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ENSITIVITY_2024_Y" sheetId="2" state="visible" r:id="rId2"/>
    <sheet xmlns:r="http://schemas.openxmlformats.org/officeDocument/2006/relationships" name="FRONTIER_POINTS" sheetId="3" state="visible" r:id="rId3"/>
    <sheet xmlns:r="http://schemas.openxmlformats.org/officeDocument/2006/relationships" name="OPTIMUM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30" customWidth="1" min="4" max="4"/>
    <col width="18" customWidth="1" min="5" max="5"/>
    <col width="28" customWidth="1" min="6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definition (FR/EN)</t>
        </is>
      </c>
      <c r="E1" s="1" t="inlineStr">
        <is>
          <t>source / justification</t>
        </is>
      </c>
      <c r="F1" s="1" t="inlineStr">
        <is>
          <t>editable?</t>
        </is>
      </c>
    </row>
    <row r="2">
      <c r="A2" s="2" t="inlineStr">
        <is>
          <t>ASSET_SENSITIVE_2024_mEUR</t>
        </is>
      </c>
      <c r="B2" s="2" t="n">
        <v>652512</v>
      </c>
      <c r="C2" s="2" t="inlineStr">
        <is>
          <t>mEUR</t>
        </is>
      </c>
      <c r="D2" s="2" t="inlineStr">
        <is>
          <t>Actifs sensibles au taux (IR-sensitive assets)</t>
        </is>
      </c>
      <c r="E2" s="2" t="inlineStr">
        <is>
          <t>Bilan consolidé 31/12/2024 - tableau sensitivités (flag Y)</t>
        </is>
      </c>
      <c r="F2" s="2" t="inlineStr">
        <is>
          <t>NO</t>
        </is>
      </c>
    </row>
    <row r="3">
      <c r="A3" s="2" t="inlineStr">
        <is>
          <t>LIAB_SENSITIVE_2024_mEUR</t>
        </is>
      </c>
      <c r="B3" s="2" t="n">
        <v>702815</v>
      </c>
      <c r="C3" s="2" t="inlineStr">
        <is>
          <t>mEUR</t>
        </is>
      </c>
      <c r="D3" s="2" t="inlineStr">
        <is>
          <t>Passifs sensibles au taux (IR-sensitive liabilities)</t>
        </is>
      </c>
      <c r="E3" s="2" t="inlineStr">
        <is>
          <t>Bilan consolidé 31/12/2024 - tableau sensitivités (flag Y)</t>
        </is>
      </c>
      <c r="F3" s="2" t="inlineStr">
        <is>
          <t>NO</t>
        </is>
      </c>
    </row>
    <row r="4">
      <c r="A4" s="2" t="inlineStr">
        <is>
          <t>NET_BUCKET_LT1Y_mEUR</t>
        </is>
      </c>
      <c r="B4" s="2" t="n">
        <v>-95348</v>
      </c>
      <c r="C4" s="2" t="inlineStr">
        <is>
          <t>mEUR</t>
        </is>
      </c>
      <c r="D4" s="2" t="inlineStr">
        <is>
          <t>Net IR-sensitive exposure &lt;1y (Assets-Liab)</t>
        </is>
      </c>
      <c r="E4" s="2" t="inlineStr">
        <is>
          <t>Buckets Actif/Passif (flag Y), 2024</t>
        </is>
      </c>
      <c r="F4" s="2" t="inlineStr">
        <is>
          <t>NO</t>
        </is>
      </c>
    </row>
    <row r="5">
      <c r="A5" s="2" t="inlineStr">
        <is>
          <t>NET_BUCKET_1_5Y_mEUR</t>
        </is>
      </c>
      <c r="B5" s="2" t="n">
        <v>121299</v>
      </c>
      <c r="C5" s="2" t="inlineStr">
        <is>
          <t>mEUR</t>
        </is>
      </c>
      <c r="D5" s="2" t="inlineStr">
        <is>
          <t>Net IR-sensitive exposure 1-5y (Assets-Liab)</t>
        </is>
      </c>
      <c r="E5" s="2" t="inlineStr">
        <is>
          <t>Buckets Actif/Passif (flag Y), 2024</t>
        </is>
      </c>
      <c r="F5" s="2" t="inlineStr">
        <is>
          <t>NO</t>
        </is>
      </c>
    </row>
    <row r="6">
      <c r="A6" s="2" t="inlineStr">
        <is>
          <t>NET_BUCKET_GT5Y_mEUR</t>
        </is>
      </c>
      <c r="B6" s="2" t="n">
        <v>333926</v>
      </c>
      <c r="C6" s="2" t="inlineStr">
        <is>
          <t>mEUR</t>
        </is>
      </c>
      <c r="D6" s="2" t="inlineStr">
        <is>
          <t>Net IR-sensitive exposure &gt;5y (Assets-Liab)</t>
        </is>
      </c>
      <c r="E6" s="2" t="inlineStr">
        <is>
          <t>Buckets Actif/Passif (flag Y), 2024</t>
        </is>
      </c>
      <c r="F6" s="2" t="inlineStr">
        <is>
          <t>NO</t>
        </is>
      </c>
    </row>
    <row r="7">
      <c r="A7" s="2" t="inlineStr">
        <is>
          <t>OBS_DELTA_EVE_+100BP_mEUR</t>
        </is>
      </c>
      <c r="B7" s="2" t="n">
        <v>-24443.4</v>
      </c>
      <c r="C7" s="2" t="inlineStr">
        <is>
          <t>mEUR</t>
        </is>
      </c>
      <c r="D7" s="2" t="inlineStr">
        <is>
          <t>Observed ΔEVE for +100bp (proxy)</t>
        </is>
      </c>
      <c r="E7" s="2" t="inlineStr">
        <is>
          <t>Table sensitivités 2024: (ΔActif - ΔPassif) pour +100bp</t>
        </is>
      </c>
      <c r="F7" s="2" t="inlineStr">
        <is>
          <t>NO</t>
        </is>
      </c>
    </row>
    <row r="8">
      <c r="A8" s="2" t="inlineStr">
        <is>
          <t>PV01_LT1Y_mEUR_per_bp</t>
        </is>
      </c>
      <c r="B8" s="2" t="n">
        <v>3.18785411284911</v>
      </c>
      <c r="C8" s="2" t="inlineStr">
        <is>
          <t>mEUR/bp</t>
        </is>
      </c>
      <c r="D8" s="2" t="inlineStr">
        <is>
          <t>Bucket PV01 allocation &lt;1y</t>
        </is>
      </c>
      <c r="E8" s="2" t="inlineStr">
        <is>
          <t>Allocated from net buckets + durations, scaled to match observed PV01 total</t>
        </is>
      </c>
      <c r="F8" s="2" t="inlineStr">
        <is>
          <t>NO</t>
        </is>
      </c>
    </row>
    <row r="9">
      <c r="A9" s="2" t="inlineStr">
        <is>
          <t>PV01_1_5Y_mEUR_per_bp</t>
        </is>
      </c>
      <c r="B9" s="2" t="n">
        <v>-24.33298124981022</v>
      </c>
      <c r="C9" s="2" t="inlineStr">
        <is>
          <t>mEUR/bp</t>
        </is>
      </c>
      <c r="D9" s="2" t="inlineStr">
        <is>
          <t>Bucket PV01 allocation 1-5y</t>
        </is>
      </c>
      <c r="E9" s="2" t="inlineStr">
        <is>
          <t>Allocated from net buckets + durations, scaled to match observed PV01 total</t>
        </is>
      </c>
      <c r="F9" s="2" t="inlineStr">
        <is>
          <t>NO</t>
        </is>
      </c>
    </row>
    <row r="10">
      <c r="A10" s="2" t="inlineStr">
        <is>
          <t>PV01_GT5Y_mEUR_per_bp</t>
        </is>
      </c>
      <c r="B10" s="2" t="n">
        <v>-223.2888728630389</v>
      </c>
      <c r="C10" s="2" t="inlineStr">
        <is>
          <t>mEUR/bp</t>
        </is>
      </c>
      <c r="D10" s="2" t="inlineStr">
        <is>
          <t>Bucket PV01 allocation &gt;5y</t>
        </is>
      </c>
      <c r="E10" s="2" t="inlineStr">
        <is>
          <t>Allocated from net buckets + durations, scaled to match observed PV01 total</t>
        </is>
      </c>
      <c r="F10" s="2" t="inlineStr">
        <is>
          <t>NO</t>
        </is>
      </c>
    </row>
    <row r="11">
      <c r="A11" s="2" t="inlineStr">
        <is>
          <t>GAP_LT1Y_mEUR</t>
        </is>
      </c>
      <c r="B11" s="2" t="n">
        <v>-95348</v>
      </c>
      <c r="C11" s="2" t="inlineStr">
        <is>
          <t>mEUR</t>
        </is>
      </c>
      <c r="D11" s="2" t="inlineStr">
        <is>
          <t>Repricing gap &lt;1y for NII 12m proxy</t>
        </is>
      </c>
      <c r="E11" s="2" t="inlineStr">
        <is>
          <t>NET_BUCKET_LT1Y_mEUR</t>
        </is>
      </c>
      <c r="F11" s="2" t="inlineStr">
        <is>
          <t>NO</t>
        </is>
      </c>
    </row>
    <row r="12">
      <c r="A12" s="2" t="inlineStr">
        <is>
          <t>MID_SHOCK_FORMULA</t>
        </is>
      </c>
      <c r="B12" s="2">
        <f>(short+long)/2 + curv/2</f>
        <v/>
      </c>
      <c r="C12" s="2" t="inlineStr">
        <is>
          <t>bp</t>
        </is>
      </c>
      <c r="D12" s="2" t="inlineStr">
        <is>
          <t>Definition of mid shock from (short,long,curv)</t>
        </is>
      </c>
      <c r="E12" s="2" t="inlineStr">
        <is>
          <t>Model convention used in Phase 3/4</t>
        </is>
      </c>
      <c r="F12" s="2" t="inlineStr">
        <is>
          <t>NO</t>
        </is>
      </c>
    </row>
    <row r="13">
      <c r="A13" s="3" t="inlineStr">
        <is>
          <t>DIVIDEND_PLANNED_mEUR</t>
        </is>
      </c>
      <c r="B13" s="3" t="n">
        <v>0</v>
      </c>
      <c r="C13" s="3" t="inlineStr">
        <is>
          <t>mEUR</t>
        </is>
      </c>
      <c r="D13" s="3" t="inlineStr">
        <is>
          <t>Dividend planned (Dividende prévu)</t>
        </is>
      </c>
      <c r="E13" s="3" t="inlineStr">
        <is>
          <t>RST objective: 'dividende holding = 0' =&gt; 0</t>
        </is>
      </c>
      <c r="F13" s="2" t="inlineStr">
        <is>
          <t>YES</t>
        </is>
      </c>
    </row>
    <row r="14">
      <c r="A14" s="3" t="inlineStr">
        <is>
          <t>CASH0_mEUR</t>
        </is>
      </c>
      <c r="B14" s="3" t="n">
        <v>4172</v>
      </c>
      <c r="C14" s="3" t="inlineStr">
        <is>
          <t>mEUR</t>
        </is>
      </c>
      <c r="D14" s="3" t="inlineStr">
        <is>
          <t>Cash &amp; cash equivalents (Trésorerie)</t>
        </is>
      </c>
      <c r="E14" s="3" t="inlineStr">
        <is>
          <t>DEU 2024 - tableau flux / note trésorerie (Groupe)</t>
        </is>
      </c>
      <c r="F14" s="2" t="inlineStr">
        <is>
          <t>YES</t>
        </is>
      </c>
    </row>
    <row r="15">
      <c r="A15" s="3" t="inlineStr">
        <is>
          <t>CREDIT_LINE_mEUR</t>
        </is>
      </c>
      <c r="B15" s="3" t="n">
        <v>3000</v>
      </c>
      <c r="C15" s="3" t="inlineStr">
        <is>
          <t>mEUR</t>
        </is>
      </c>
      <c r="D15" s="3" t="inlineStr">
        <is>
          <t>Committed credit line (Ligne de crédit confirmée)</t>
        </is>
      </c>
      <c r="E15" s="3" t="inlineStr">
        <is>
          <t>DEU 2024 - liquidité (proxy si détail non public)</t>
        </is>
      </c>
      <c r="F15" s="2" t="inlineStr">
        <is>
          <t>YES</t>
        </is>
      </c>
    </row>
    <row r="16">
      <c r="A16" s="3" t="inlineStr">
        <is>
          <t>CREDIT_LINE_HAIRCUT</t>
        </is>
      </c>
      <c r="B16" s="3" t="n">
        <v>0.8</v>
      </c>
      <c r="C16" s="3" t="inlineStr">
        <is>
          <t>ratio</t>
        </is>
      </c>
      <c r="D16" s="3" t="inlineStr">
        <is>
          <t>Haircut applied to credit line availability</t>
        </is>
      </c>
      <c r="E16" s="3" t="inlineStr">
        <is>
          <t>Prudent assumption</t>
        </is>
      </c>
      <c r="F16" s="2" t="inlineStr">
        <is>
          <t>YES</t>
        </is>
      </c>
    </row>
    <row r="17">
      <c r="A17" s="3" t="inlineStr">
        <is>
          <t>BUFFER_LIQ_mEUR</t>
        </is>
      </c>
      <c r="B17" s="3" t="n">
        <v>2000</v>
      </c>
      <c r="C17" s="3" t="inlineStr">
        <is>
          <t>mEUR</t>
        </is>
      </c>
      <c r="D17" s="3" t="inlineStr">
        <is>
          <t>Liquidity buffer (seuil de trésorerie)</t>
        </is>
      </c>
      <c r="E17" s="3" t="inlineStr">
        <is>
          <t>DEU liquidité + convention interne (proxy)</t>
        </is>
      </c>
      <c r="F17" s="2" t="inlineStr">
        <is>
          <t>YES</t>
        </is>
      </c>
    </row>
    <row r="18">
      <c r="A18" s="3" t="inlineStr">
        <is>
          <t>TAX_RATE</t>
        </is>
      </c>
      <c r="B18" s="3" t="n">
        <v>0.25</v>
      </c>
      <c r="C18" s="3" t="inlineStr">
        <is>
          <t>ratio</t>
        </is>
      </c>
      <c r="D18" s="3" t="inlineStr">
        <is>
          <t>Effective tax rate (taux d'impôt) used for ΔNII→ΔRN</t>
        </is>
      </c>
      <c r="E18" s="3" t="inlineStr">
        <is>
          <t>Proxy (à affiner via note impôts)</t>
        </is>
      </c>
      <c r="F18" s="2" t="inlineStr">
        <is>
          <t>YES</t>
        </is>
      </c>
    </row>
    <row r="19">
      <c r="A19" s="3" t="inlineStr">
        <is>
          <t>wC</t>
        </is>
      </c>
      <c r="B19" s="3" t="n">
        <v>1</v>
      </c>
      <c r="C19" s="3" t="inlineStr">
        <is>
          <t>ratio</t>
        </is>
      </c>
      <c r="D19" s="3" t="inlineStr">
        <is>
          <t>Weight applying ΔNII to holding cash/RN (poids consolidation)</t>
        </is>
      </c>
      <c r="E19" s="3" t="inlineStr">
        <is>
          <t>Proxy: 1 = full pass-through</t>
        </is>
      </c>
      <c r="F19" s="2" t="inlineStr">
        <is>
          <t>YES</t>
        </is>
      </c>
    </row>
    <row r="20">
      <c r="A20" s="3" t="inlineStr">
        <is>
          <t>K_EVE_BUFFER</t>
        </is>
      </c>
      <c r="B20" s="3" t="n">
        <v>0.02</v>
      </c>
      <c r="C20" s="3" t="inlineStr">
        <is>
          <t>ratio</t>
        </is>
      </c>
      <c r="D20" s="3" t="inlineStr">
        <is>
          <t>Cash buffer trigger per € economic loss (k_eve)</t>
        </is>
      </c>
      <c r="E20" s="3" t="inlineStr">
        <is>
          <t>Proxy: 2% of max(0,-ΔEVE)</t>
        </is>
      </c>
      <c r="F20" s="2" t="inlineStr">
        <is>
          <t>YES</t>
        </is>
      </c>
    </row>
    <row r="21">
      <c r="A21" s="3" t="inlineStr">
        <is>
          <t>CET1_RATIO0</t>
        </is>
      </c>
      <c r="B21" s="3" t="n">
        <v>0.178</v>
      </c>
      <c r="C21" s="3" t="inlineStr">
        <is>
          <t>ratio</t>
        </is>
      </c>
      <c r="D21" s="3" t="inlineStr">
        <is>
          <t>CET1 ratio baseline (LBP)</t>
        </is>
      </c>
      <c r="E21" s="3" t="inlineStr">
        <is>
          <t>DEU 2024 LBP - Ratios prudentiels (CET1 17.8%)</t>
        </is>
      </c>
      <c r="F21" s="2" t="inlineStr">
        <is>
          <t>YES</t>
        </is>
      </c>
    </row>
    <row r="22">
      <c r="A22" s="3" t="inlineStr">
        <is>
          <t>CET1_FLOOR_MDA</t>
        </is>
      </c>
      <c r="B22" s="3" t="n">
        <v>0.094</v>
      </c>
      <c r="C22" s="3" t="inlineStr">
        <is>
          <t>ratio</t>
        </is>
      </c>
      <c r="D22" s="3" t="inlineStr">
        <is>
          <t>CET1 floor (SREP CET1 requirement)</t>
        </is>
      </c>
      <c r="E22" s="3" t="inlineStr">
        <is>
          <t>DEU 2024 LBP - Exigence SREP CET1 9.4%</t>
        </is>
      </c>
      <c r="F22" s="2" t="inlineStr">
        <is>
          <t>YES</t>
        </is>
      </c>
    </row>
    <row r="23">
      <c r="A23" s="3" t="inlineStr">
        <is>
          <t>CET1_TARGET</t>
        </is>
      </c>
      <c r="B23" s="3" t="n">
        <v>0.13</v>
      </c>
      <c r="C23" s="3" t="inlineStr">
        <is>
          <t>ratio</t>
        </is>
      </c>
      <c r="D23" s="3" t="inlineStr">
        <is>
          <t>CET1 internal target (management buffer)</t>
        </is>
      </c>
      <c r="E23" s="3" t="inlineStr">
        <is>
          <t>Proxy (à remplacer par cible interne si dispo)</t>
        </is>
      </c>
      <c r="F23" s="2" t="inlineStr">
        <is>
          <t>YES</t>
        </is>
      </c>
    </row>
    <row r="24">
      <c r="A24" s="3" t="inlineStr">
        <is>
          <t>dCET1_per_mEUR_EVE</t>
        </is>
      </c>
      <c r="B24" s="3" t="n">
        <v>1e-06</v>
      </c>
      <c r="C24" s="3" t="inlineStr">
        <is>
          <t>ratio/mEUR</t>
        </is>
      </c>
      <c r="D24" s="3" t="inlineStr">
        <is>
          <t>Sensitivity CET1 to ΔEVE (pass-through)</t>
        </is>
      </c>
      <c r="E24" s="3" t="inlineStr">
        <is>
          <t>Proxy; set via RWA &amp; OCI haircut / hedges</t>
        </is>
      </c>
      <c r="F24" s="2" t="inlineStr">
        <is>
          <t>YES</t>
        </is>
      </c>
    </row>
    <row r="25">
      <c r="A25" s="3" t="inlineStr">
        <is>
          <t>dCET1_per_mEUR_NII</t>
        </is>
      </c>
      <c r="B25" s="3" t="n">
        <v>5e-07</v>
      </c>
      <c r="C25" s="3" t="inlineStr">
        <is>
          <t>ratio/mEUR</t>
        </is>
      </c>
      <c r="D25" s="3" t="inlineStr">
        <is>
          <t>Sensitivity CET1 to ΔNII (retained earnings)</t>
        </is>
      </c>
      <c r="E25" s="3" t="inlineStr">
        <is>
          <t>Proxy; 12m earnings to capital</t>
        </is>
      </c>
      <c r="F25" s="2" t="inlineStr">
        <is>
          <t>YES</t>
        </is>
      </c>
    </row>
    <row r="26">
      <c r="A26" s="3" t="inlineStr">
        <is>
          <t>SII_RATIO0</t>
        </is>
      </c>
      <c r="B26" s="3" t="n">
        <v>1.8</v>
      </c>
      <c r="C26" s="3" t="inlineStr">
        <is>
          <t>ratio</t>
        </is>
      </c>
      <c r="D26" s="3" t="inlineStr">
        <is>
          <t>Solvency II ratio baseline (CNP)</t>
        </is>
      </c>
      <c r="E26" s="3" t="inlineStr">
        <is>
          <t>Proxy; replace with DEU/SFCR disclosed ratio</t>
        </is>
      </c>
      <c r="F26" s="2" t="inlineStr">
        <is>
          <t>YES</t>
        </is>
      </c>
    </row>
    <row r="27">
      <c r="A27" s="3" t="inlineStr">
        <is>
          <t>SII_FLOOR</t>
        </is>
      </c>
      <c r="B27" s="3" t="n">
        <v>1</v>
      </c>
      <c r="C27" s="3" t="inlineStr">
        <is>
          <t>ratio</t>
        </is>
      </c>
      <c r="D27" s="3" t="inlineStr">
        <is>
          <t>SII floor (100%)</t>
        </is>
      </c>
      <c r="E27" s="3" t="inlineStr">
        <is>
          <t>Regulatory floor</t>
        </is>
      </c>
      <c r="F27" s="2" t="inlineStr">
        <is>
          <t>YES</t>
        </is>
      </c>
    </row>
    <row r="28">
      <c r="A28" s="3" t="inlineStr">
        <is>
          <t>SII_TARGET</t>
        </is>
      </c>
      <c r="B28" s="3" t="n">
        <v>1.5</v>
      </c>
      <c r="C28" s="3" t="inlineStr">
        <is>
          <t>ratio</t>
        </is>
      </c>
      <c r="D28" s="3" t="inlineStr">
        <is>
          <t>SII internal target (example 150%)</t>
        </is>
      </c>
      <c r="E28" s="3" t="inlineStr">
        <is>
          <t>Proxy; replace with internal target</t>
        </is>
      </c>
      <c r="F28" s="2" t="inlineStr">
        <is>
          <t>YES</t>
        </is>
      </c>
    </row>
    <row r="29">
      <c r="A29" s="3" t="inlineStr">
        <is>
          <t>dSII_per_mEUR_EVE</t>
        </is>
      </c>
      <c r="B29" s="3" t="n">
        <v>5e-07</v>
      </c>
      <c r="C29" s="3" t="inlineStr">
        <is>
          <t>ratio/mEUR</t>
        </is>
      </c>
      <c r="D29" s="3" t="inlineStr">
        <is>
          <t>Sensitivity SII to ΔEVE</t>
        </is>
      </c>
      <c r="E29" s="3" t="inlineStr">
        <is>
          <t>Proxy; depends on BEL/assets matching</t>
        </is>
      </c>
      <c r="F29" s="2" t="inlineStr">
        <is>
          <t>YES</t>
        </is>
      </c>
    </row>
    <row r="30">
      <c r="A30" s="3" t="inlineStr">
        <is>
          <t>RN0_mEUR</t>
        </is>
      </c>
      <c r="B30" s="3" t="n">
        <v>1410</v>
      </c>
      <c r="C30" s="3" t="inlineStr">
        <is>
          <t>mEUR</t>
        </is>
      </c>
      <c r="D30" s="3" t="inlineStr">
        <is>
          <t>Net income Group share baseline (RN part du Groupe)</t>
        </is>
      </c>
      <c r="E30" s="3" t="inlineStr">
        <is>
          <t>DEU chiffres clés (à vérifier)</t>
        </is>
      </c>
      <c r="F30" s="2" t="inlineStr">
        <is>
          <t>YES</t>
        </is>
      </c>
    </row>
    <row r="31">
      <c r="A31" s="3" t="inlineStr">
        <is>
          <t>DISTRIBUTABLE0_mEUR</t>
        </is>
      </c>
      <c r="B31" s="3" t="n">
        <v>0</v>
      </c>
      <c r="C31" s="3" t="inlineStr">
        <is>
          <t>mEUR</t>
        </is>
      </c>
      <c r="D31" s="3" t="inlineStr">
        <is>
          <t>Distributable reserves baseline</t>
        </is>
      </c>
      <c r="E31" s="3" t="inlineStr">
        <is>
          <t>Not public at group; to be filled internally</t>
        </is>
      </c>
      <c r="F31" s="2" t="inlineStr">
        <is>
          <t>YES</t>
        </is>
      </c>
    </row>
    <row r="32">
      <c r="A32" s="3" t="inlineStr">
        <is>
          <t>dDistributable_per_mEUR_RN</t>
        </is>
      </c>
      <c r="B32" s="3" t="n">
        <v>1</v>
      </c>
      <c r="C32" s="3" t="inlineStr">
        <is>
          <t>ratio</t>
        </is>
      </c>
      <c r="D32" s="3" t="inlineStr">
        <is>
          <t>Pass-through RN to distributable reserves</t>
        </is>
      </c>
      <c r="E32" s="3" t="inlineStr">
        <is>
          <t>Simplified proxy</t>
        </is>
      </c>
      <c r="F3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bucket</t>
        </is>
      </c>
      <c r="B1" s="4" t="inlineStr">
        <is>
          <t>asset_mEUR</t>
        </is>
      </c>
      <c r="C1" s="4" t="inlineStr">
        <is>
          <t>liability_mEUR</t>
        </is>
      </c>
      <c r="D1" s="4" t="inlineStr">
        <is>
          <t>net_mEUR</t>
        </is>
      </c>
      <c r="E1" s="4" t="inlineStr">
        <is>
          <t>Dur_proxy</t>
        </is>
      </c>
      <c r="F1" s="4" t="inlineStr">
        <is>
          <t>PV01_raw_mEUR/bp</t>
        </is>
      </c>
      <c r="G1" s="4" t="inlineStr">
        <is>
          <t>scale_k</t>
        </is>
      </c>
      <c r="H1" s="4" t="inlineStr">
        <is>
          <t>PV01_adj_mEUR/bp</t>
        </is>
      </c>
      <c r="I1" s="4" t="inlineStr">
        <is>
          <t>comment</t>
        </is>
      </c>
    </row>
    <row r="2">
      <c r="A2" s="5" t="inlineStr">
        <is>
          <t>lt_1y</t>
        </is>
      </c>
      <c r="B2" s="5" t="n">
        <v>165883</v>
      </c>
      <c r="C2" s="5" t="n">
        <v>261231</v>
      </c>
      <c r="D2" s="5" t="n">
        <v>-95348</v>
      </c>
      <c r="E2" s="5" t="n">
        <v>0.5</v>
      </c>
      <c r="F2" s="5" t="n">
        <v>4.7674</v>
      </c>
      <c r="G2" s="5" t="n">
        <v>0.6686777096214099</v>
      </c>
      <c r="H2" s="5" t="n">
        <v>3.18785411284911</v>
      </c>
      <c r="I2" s="5" t="inlineStr">
        <is>
          <t>Allocation PV01 by bucket scaled to match observed ΔEVE(+100bp)</t>
        </is>
      </c>
    </row>
    <row r="3">
      <c r="A3" s="5" t="inlineStr">
        <is>
          <t>y1_5y</t>
        </is>
      </c>
      <c r="B3" s="5" t="n">
        <v>146915</v>
      </c>
      <c r="C3" s="5" t="n">
        <v>25616</v>
      </c>
      <c r="D3" s="5" t="n">
        <v>121299</v>
      </c>
      <c r="E3" s="5" t="n">
        <v>3</v>
      </c>
      <c r="F3" s="5" t="n">
        <v>-36.3897</v>
      </c>
      <c r="G3" s="5" t="n">
        <v>0.6686777096214099</v>
      </c>
      <c r="H3" s="5" t="n">
        <v>-24.33298124981022</v>
      </c>
      <c r="I3" s="5" t="inlineStr">
        <is>
          <t>Allocation PV01 by bucket scaled to match observed ΔEVE(+100bp)</t>
        </is>
      </c>
    </row>
    <row r="4">
      <c r="A4" s="5" t="inlineStr">
        <is>
          <t>gt_5y</t>
        </is>
      </c>
      <c r="B4" s="5" t="n">
        <v>383114</v>
      </c>
      <c r="C4" s="5" t="n">
        <v>49188</v>
      </c>
      <c r="D4" s="5" t="n">
        <v>333926</v>
      </c>
      <c r="E4" s="5" t="n">
        <v>10</v>
      </c>
      <c r="F4" s="5" t="n">
        <v>-333.926</v>
      </c>
      <c r="G4" s="5" t="n">
        <v>0.6686777096214099</v>
      </c>
      <c r="H4" s="5" t="n">
        <v>-223.2888728630389</v>
      </c>
      <c r="I4" s="5" t="inlineStr">
        <is>
          <t>Allocation PV01 by bucket scaled to match observed ΔEVE(+100bp)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4" t="inlineStr">
        <is>
          <t>dr_short_bp</t>
        </is>
      </c>
      <c r="B1" s="4" t="inlineStr">
        <is>
          <t>dr_long_bp</t>
        </is>
      </c>
      <c r="C1" s="4" t="inlineStr">
        <is>
          <t>curv_bp</t>
        </is>
      </c>
      <c r="D1" s="4" t="inlineStr">
        <is>
          <t>dr_mid_bp</t>
        </is>
      </c>
      <c r="E1" s="4" t="inlineStr">
        <is>
          <t>theta_L2_bp</t>
        </is>
      </c>
      <c r="F1" s="4" t="inlineStr">
        <is>
          <t>delta_EVE_mEUR</t>
        </is>
      </c>
      <c r="G1" s="4" t="inlineStr">
        <is>
          <t>delta_NII_12m_mEUR</t>
        </is>
      </c>
      <c r="H1" s="4" t="inlineStr">
        <is>
          <t>div_max_cash_mEUR</t>
        </is>
      </c>
      <c r="I1" s="4" t="inlineStr">
        <is>
          <t>fail_cash</t>
        </is>
      </c>
      <c r="J1" s="4" t="inlineStr">
        <is>
          <t>CET1_ratio</t>
        </is>
      </c>
      <c r="K1" s="4" t="inlineStr">
        <is>
          <t>fail_CET1_target</t>
        </is>
      </c>
      <c r="L1" s="4" t="inlineStr">
        <is>
          <t>fail_CET1_floor</t>
        </is>
      </c>
      <c r="M1" s="4" t="inlineStr">
        <is>
          <t>SII_ratio</t>
        </is>
      </c>
      <c r="N1" s="4" t="inlineStr">
        <is>
          <t>fail_SII_target</t>
        </is>
      </c>
      <c r="O1" s="4" t="inlineStr">
        <is>
          <t>fail_SII_floor</t>
        </is>
      </c>
      <c r="P1" s="4" t="inlineStr">
        <is>
          <t>RN_mEUR</t>
        </is>
      </c>
      <c r="Q1" s="4" t="inlineStr">
        <is>
          <t>Distributable_mEUR</t>
        </is>
      </c>
      <c r="R1" s="4" t="inlineStr">
        <is>
          <t>fail_legal</t>
        </is>
      </c>
      <c r="S1" s="4" t="inlineStr">
        <is>
          <t>NoDividend_target</t>
        </is>
      </c>
      <c r="T1" s="4" t="inlineStr">
        <is>
          <t>NoDividend_floor</t>
        </is>
      </c>
    </row>
    <row r="2">
      <c r="A2" s="2" t="n">
        <v>-300</v>
      </c>
      <c r="B2" s="2" t="n">
        <v>-300</v>
      </c>
      <c r="C2" s="2" t="n">
        <v>-200</v>
      </c>
      <c r="D2" s="2">
        <f>(A2+B2)/2 + C2/2</f>
        <v/>
      </c>
      <c r="E2" s="2">
        <f>SQRT(A2^2+B2^2+C2^2)</f>
        <v/>
      </c>
      <c r="F2" s="2">
        <f>INPUTS!$B$8*A2+INPUTS!$B$9*D2+INPUTS!$B$10*B2</f>
        <v/>
      </c>
      <c r="G2" s="2">
        <f>INPUTS!$B$11*A2/10000</f>
        <v/>
      </c>
      <c r="H2" s="2">
        <f>MAX(0, (INPUTS!$B$14+INPUTS!$B$16*INPUTS!$B$15) + (1-INPUTS!$B$18)*INPUTS!$B$19*G2 - INPUTS!$B$17 - INPUTS!$B$20*MAX(0, -F2))</f>
        <v/>
      </c>
      <c r="I2" s="2">
        <f>IF(INPUTS!$B$13=0, H2&lt;=0, H2&lt;INPUTS!$B$13)</f>
        <v/>
      </c>
      <c r="J2" s="2">
        <f>INPUTS!$B$21 + INPUTS!$B$24*F2 + INPUTS!$B$25*G2</f>
        <v/>
      </c>
      <c r="K2" s="2">
        <f>J2&lt;INPUTS!$B$23</f>
        <v/>
      </c>
      <c r="L2" s="2">
        <f>J2&lt;INPUTS!$B$22</f>
        <v/>
      </c>
      <c r="M2" s="2">
        <f>INPUTS!$B$26 + INPUTS!$B$29*F2</f>
        <v/>
      </c>
      <c r="N2" s="2">
        <f>M2&lt;INPUTS!$B$28</f>
        <v/>
      </c>
      <c r="O2" s="2">
        <f>M2&lt;INPUTS!$B$27</f>
        <v/>
      </c>
      <c r="P2" s="2">
        <f>INPUTS!$B$30 + (1-INPUTS!$B$18)*INPUTS!$B$19*G2</f>
        <v/>
      </c>
      <c r="Q2" s="2">
        <f>INPUTS!$B$31 + INPUTS!$B$32*P2</f>
        <v/>
      </c>
      <c r="R2" s="2">
        <f>IF(INPUTS!$B$13=0, Q2&lt;=0, Q2&lt;INPUTS!$B$13)</f>
        <v/>
      </c>
      <c r="S2" s="2">
        <f>OR(I2,K2,N2,R2)</f>
        <v/>
      </c>
      <c r="T2" s="2">
        <f>OR(I2,L2,O2,R2)</f>
        <v/>
      </c>
    </row>
    <row r="3">
      <c r="A3" s="2" t="n">
        <v>-300</v>
      </c>
      <c r="B3" s="2" t="n">
        <v>-300</v>
      </c>
      <c r="C3" s="2" t="n">
        <v>-175</v>
      </c>
      <c r="D3" s="2">
        <f>(A3+B3)/2 + C3/2</f>
        <v/>
      </c>
      <c r="E3" s="2">
        <f>SQRT(A3^2+B3^2+C3^2)</f>
        <v/>
      </c>
      <c r="F3" s="2">
        <f>INPUTS!$B$8*A3+INPUTS!$B$9*D3+INPUTS!$B$10*B3</f>
        <v/>
      </c>
      <c r="G3" s="2">
        <f>INPUTS!$B$11*A3/10000</f>
        <v/>
      </c>
      <c r="H3" s="2">
        <f>MAX(0, (INPUTS!$B$14+INPUTS!$B$16*INPUTS!$B$15) + (1-INPUTS!$B$18)*INPUTS!$B$19*G3 - INPUTS!$B$17 - INPUTS!$B$20*MAX(0, -F3))</f>
        <v/>
      </c>
      <c r="I3" s="2">
        <f>IF(INPUTS!$B$13=0, H3&lt;=0, H3&lt;INPUTS!$B$13)</f>
        <v/>
      </c>
      <c r="J3" s="2">
        <f>INPUTS!$B$21 + INPUTS!$B$24*F3 + INPUTS!$B$25*G3</f>
        <v/>
      </c>
      <c r="K3" s="2">
        <f>J3&lt;INPUTS!$B$23</f>
        <v/>
      </c>
      <c r="L3" s="2">
        <f>J3&lt;INPUTS!$B$22</f>
        <v/>
      </c>
      <c r="M3" s="2">
        <f>INPUTS!$B$26 + INPUTS!$B$29*F3</f>
        <v/>
      </c>
      <c r="N3" s="2">
        <f>M3&lt;INPUTS!$B$28</f>
        <v/>
      </c>
      <c r="O3" s="2">
        <f>M3&lt;INPUTS!$B$27</f>
        <v/>
      </c>
      <c r="P3" s="2">
        <f>INPUTS!$B$30 + (1-INPUTS!$B$18)*INPUTS!$B$19*G3</f>
        <v/>
      </c>
      <c r="Q3" s="2">
        <f>INPUTS!$B$31 + INPUTS!$B$32*P3</f>
        <v/>
      </c>
      <c r="R3" s="2">
        <f>IF(INPUTS!$B$13=0, Q3&lt;=0, Q3&lt;INPUTS!$B$13)</f>
        <v/>
      </c>
      <c r="S3" s="2">
        <f>OR(I3,K3,N3,R3)</f>
        <v/>
      </c>
      <c r="T3" s="2">
        <f>OR(I3,L3,O3,R3)</f>
        <v/>
      </c>
    </row>
    <row r="4">
      <c r="A4" s="2" t="n">
        <v>-300</v>
      </c>
      <c r="B4" s="2" t="n">
        <v>-300</v>
      </c>
      <c r="C4" s="2" t="n">
        <v>-150</v>
      </c>
      <c r="D4" s="2">
        <f>(A4+B4)/2 + C4/2</f>
        <v/>
      </c>
      <c r="E4" s="2">
        <f>SQRT(A4^2+B4^2+C4^2)</f>
        <v/>
      </c>
      <c r="F4" s="2">
        <f>INPUTS!$B$8*A4+INPUTS!$B$9*D4+INPUTS!$B$10*B4</f>
        <v/>
      </c>
      <c r="G4" s="2">
        <f>INPUTS!$B$11*A4/10000</f>
        <v/>
      </c>
      <c r="H4" s="2">
        <f>MAX(0, (INPUTS!$B$14+INPUTS!$B$16*INPUTS!$B$15) + (1-INPUTS!$B$18)*INPUTS!$B$19*G4 - INPUTS!$B$17 - INPUTS!$B$20*MAX(0, -F4))</f>
        <v/>
      </c>
      <c r="I4" s="2">
        <f>IF(INPUTS!$B$13=0, H4&lt;=0, H4&lt;INPUTS!$B$13)</f>
        <v/>
      </c>
      <c r="J4" s="2">
        <f>INPUTS!$B$21 + INPUTS!$B$24*F4 + INPUTS!$B$25*G4</f>
        <v/>
      </c>
      <c r="K4" s="2">
        <f>J4&lt;INPUTS!$B$23</f>
        <v/>
      </c>
      <c r="L4" s="2">
        <f>J4&lt;INPUTS!$B$22</f>
        <v/>
      </c>
      <c r="M4" s="2">
        <f>INPUTS!$B$26 + INPUTS!$B$29*F4</f>
        <v/>
      </c>
      <c r="N4" s="2">
        <f>M4&lt;INPUTS!$B$28</f>
        <v/>
      </c>
      <c r="O4" s="2">
        <f>M4&lt;INPUTS!$B$27</f>
        <v/>
      </c>
      <c r="P4" s="2">
        <f>INPUTS!$B$30 + (1-INPUTS!$B$18)*INPUTS!$B$19*G4</f>
        <v/>
      </c>
      <c r="Q4" s="2">
        <f>INPUTS!$B$31 + INPUTS!$B$32*P4</f>
        <v/>
      </c>
      <c r="R4" s="2">
        <f>IF(INPUTS!$B$13=0, Q4&lt;=0, Q4&lt;INPUTS!$B$13)</f>
        <v/>
      </c>
      <c r="S4" s="2">
        <f>OR(I4,K4,N4,R4)</f>
        <v/>
      </c>
      <c r="T4" s="2">
        <f>OR(I4,L4,O4,R4)</f>
        <v/>
      </c>
    </row>
    <row r="5">
      <c r="A5" s="2" t="n">
        <v>-300</v>
      </c>
      <c r="B5" s="2" t="n">
        <v>-300</v>
      </c>
      <c r="C5" s="2" t="n">
        <v>-125</v>
      </c>
      <c r="D5" s="2">
        <f>(A5+B5)/2 + C5/2</f>
        <v/>
      </c>
      <c r="E5" s="2">
        <f>SQRT(A5^2+B5^2+C5^2)</f>
        <v/>
      </c>
      <c r="F5" s="2">
        <f>INPUTS!$B$8*A5+INPUTS!$B$9*D5+INPUTS!$B$10*B5</f>
        <v/>
      </c>
      <c r="G5" s="2">
        <f>INPUTS!$B$11*A5/10000</f>
        <v/>
      </c>
      <c r="H5" s="2">
        <f>MAX(0, (INPUTS!$B$14+INPUTS!$B$16*INPUTS!$B$15) + (1-INPUTS!$B$18)*INPUTS!$B$19*G5 - INPUTS!$B$17 - INPUTS!$B$20*MAX(0, -F5))</f>
        <v/>
      </c>
      <c r="I5" s="2">
        <f>IF(INPUTS!$B$13=0, H5&lt;=0, H5&lt;INPUTS!$B$13)</f>
        <v/>
      </c>
      <c r="J5" s="2">
        <f>INPUTS!$B$21 + INPUTS!$B$24*F5 + INPUTS!$B$25*G5</f>
        <v/>
      </c>
      <c r="K5" s="2">
        <f>J5&lt;INPUTS!$B$23</f>
        <v/>
      </c>
      <c r="L5" s="2">
        <f>J5&lt;INPUTS!$B$22</f>
        <v/>
      </c>
      <c r="M5" s="2">
        <f>INPUTS!$B$26 + INPUTS!$B$29*F5</f>
        <v/>
      </c>
      <c r="N5" s="2">
        <f>M5&lt;INPUTS!$B$28</f>
        <v/>
      </c>
      <c r="O5" s="2">
        <f>M5&lt;INPUTS!$B$27</f>
        <v/>
      </c>
      <c r="P5" s="2">
        <f>INPUTS!$B$30 + (1-INPUTS!$B$18)*INPUTS!$B$19*G5</f>
        <v/>
      </c>
      <c r="Q5" s="2">
        <f>INPUTS!$B$31 + INPUTS!$B$32*P5</f>
        <v/>
      </c>
      <c r="R5" s="2">
        <f>IF(INPUTS!$B$13=0, Q5&lt;=0, Q5&lt;INPUTS!$B$13)</f>
        <v/>
      </c>
      <c r="S5" s="2">
        <f>OR(I5,K5,N5,R5)</f>
        <v/>
      </c>
      <c r="T5" s="2">
        <f>OR(I5,L5,O5,R5)</f>
        <v/>
      </c>
    </row>
    <row r="6">
      <c r="A6" s="2" t="n">
        <v>-300</v>
      </c>
      <c r="B6" s="2" t="n">
        <v>-300</v>
      </c>
      <c r="C6" s="2" t="n">
        <v>-100</v>
      </c>
      <c r="D6" s="2">
        <f>(A6+B6)/2 + C6/2</f>
        <v/>
      </c>
      <c r="E6" s="2">
        <f>SQRT(A6^2+B6^2+C6^2)</f>
        <v/>
      </c>
      <c r="F6" s="2">
        <f>INPUTS!$B$8*A6+INPUTS!$B$9*D6+INPUTS!$B$10*B6</f>
        <v/>
      </c>
      <c r="G6" s="2">
        <f>INPUTS!$B$11*A6/10000</f>
        <v/>
      </c>
      <c r="H6" s="2">
        <f>MAX(0, (INPUTS!$B$14+INPUTS!$B$16*INPUTS!$B$15) + (1-INPUTS!$B$18)*INPUTS!$B$19*G6 - INPUTS!$B$17 - INPUTS!$B$20*MAX(0, -F6))</f>
        <v/>
      </c>
      <c r="I6" s="2">
        <f>IF(INPUTS!$B$13=0, H6&lt;=0, H6&lt;INPUTS!$B$13)</f>
        <v/>
      </c>
      <c r="J6" s="2">
        <f>INPUTS!$B$21 + INPUTS!$B$24*F6 + INPUTS!$B$25*G6</f>
        <v/>
      </c>
      <c r="K6" s="2">
        <f>J6&lt;INPUTS!$B$23</f>
        <v/>
      </c>
      <c r="L6" s="2">
        <f>J6&lt;INPUTS!$B$22</f>
        <v/>
      </c>
      <c r="M6" s="2">
        <f>INPUTS!$B$26 + INPUTS!$B$29*F6</f>
        <v/>
      </c>
      <c r="N6" s="2">
        <f>M6&lt;INPUTS!$B$28</f>
        <v/>
      </c>
      <c r="O6" s="2">
        <f>M6&lt;INPUTS!$B$27</f>
        <v/>
      </c>
      <c r="P6" s="2">
        <f>INPUTS!$B$30 + (1-INPUTS!$B$18)*INPUTS!$B$19*G6</f>
        <v/>
      </c>
      <c r="Q6" s="2">
        <f>INPUTS!$B$31 + INPUTS!$B$32*P6</f>
        <v/>
      </c>
      <c r="R6" s="2">
        <f>IF(INPUTS!$B$13=0, Q6&lt;=0, Q6&lt;INPUTS!$B$13)</f>
        <v/>
      </c>
      <c r="S6" s="2">
        <f>OR(I6,K6,N6,R6)</f>
        <v/>
      </c>
      <c r="T6" s="2">
        <f>OR(I6,L6,O6,R6)</f>
        <v/>
      </c>
    </row>
    <row r="7">
      <c r="A7" s="2" t="n">
        <v>-300</v>
      </c>
      <c r="B7" s="2" t="n">
        <v>-300</v>
      </c>
      <c r="C7" s="2" t="n">
        <v>-75</v>
      </c>
      <c r="D7" s="2">
        <f>(A7+B7)/2 + C7/2</f>
        <v/>
      </c>
      <c r="E7" s="2">
        <f>SQRT(A7^2+B7^2+C7^2)</f>
        <v/>
      </c>
      <c r="F7" s="2">
        <f>INPUTS!$B$8*A7+INPUTS!$B$9*D7+INPUTS!$B$10*B7</f>
        <v/>
      </c>
      <c r="G7" s="2">
        <f>INPUTS!$B$11*A7/10000</f>
        <v/>
      </c>
      <c r="H7" s="2">
        <f>MAX(0, (INPUTS!$B$14+INPUTS!$B$16*INPUTS!$B$15) + (1-INPUTS!$B$18)*INPUTS!$B$19*G7 - INPUTS!$B$17 - INPUTS!$B$20*MAX(0, -F7))</f>
        <v/>
      </c>
      <c r="I7" s="2">
        <f>IF(INPUTS!$B$13=0, H7&lt;=0, H7&lt;INPUTS!$B$13)</f>
        <v/>
      </c>
      <c r="J7" s="2">
        <f>INPUTS!$B$21 + INPUTS!$B$24*F7 + INPUTS!$B$25*G7</f>
        <v/>
      </c>
      <c r="K7" s="2">
        <f>J7&lt;INPUTS!$B$23</f>
        <v/>
      </c>
      <c r="L7" s="2">
        <f>J7&lt;INPUTS!$B$22</f>
        <v/>
      </c>
      <c r="M7" s="2">
        <f>INPUTS!$B$26 + INPUTS!$B$29*F7</f>
        <v/>
      </c>
      <c r="N7" s="2">
        <f>M7&lt;INPUTS!$B$28</f>
        <v/>
      </c>
      <c r="O7" s="2">
        <f>M7&lt;INPUTS!$B$27</f>
        <v/>
      </c>
      <c r="P7" s="2">
        <f>INPUTS!$B$30 + (1-INPUTS!$B$18)*INPUTS!$B$19*G7</f>
        <v/>
      </c>
      <c r="Q7" s="2">
        <f>INPUTS!$B$31 + INPUTS!$B$32*P7</f>
        <v/>
      </c>
      <c r="R7" s="2">
        <f>IF(INPUTS!$B$13=0, Q7&lt;=0, Q7&lt;INPUTS!$B$13)</f>
        <v/>
      </c>
      <c r="S7" s="2">
        <f>OR(I7,K7,N7,R7)</f>
        <v/>
      </c>
      <c r="T7" s="2">
        <f>OR(I7,L7,O7,R7)</f>
        <v/>
      </c>
    </row>
    <row r="8">
      <c r="A8" s="2" t="n">
        <v>-300</v>
      </c>
      <c r="B8" s="2" t="n">
        <v>-300</v>
      </c>
      <c r="C8" s="2" t="n">
        <v>-50</v>
      </c>
      <c r="D8" s="2">
        <f>(A8+B8)/2 + C8/2</f>
        <v/>
      </c>
      <c r="E8" s="2">
        <f>SQRT(A8^2+B8^2+C8^2)</f>
        <v/>
      </c>
      <c r="F8" s="2">
        <f>INPUTS!$B$8*A8+INPUTS!$B$9*D8+INPUTS!$B$10*B8</f>
        <v/>
      </c>
      <c r="G8" s="2">
        <f>INPUTS!$B$11*A8/10000</f>
        <v/>
      </c>
      <c r="H8" s="2">
        <f>MAX(0, (INPUTS!$B$14+INPUTS!$B$16*INPUTS!$B$15) + (1-INPUTS!$B$18)*INPUTS!$B$19*G8 - INPUTS!$B$17 - INPUTS!$B$20*MAX(0, -F8))</f>
        <v/>
      </c>
      <c r="I8" s="2">
        <f>IF(INPUTS!$B$13=0, H8&lt;=0, H8&lt;INPUTS!$B$13)</f>
        <v/>
      </c>
      <c r="J8" s="2">
        <f>INPUTS!$B$21 + INPUTS!$B$24*F8 + INPUTS!$B$25*G8</f>
        <v/>
      </c>
      <c r="K8" s="2">
        <f>J8&lt;INPUTS!$B$23</f>
        <v/>
      </c>
      <c r="L8" s="2">
        <f>J8&lt;INPUTS!$B$22</f>
        <v/>
      </c>
      <c r="M8" s="2">
        <f>INPUTS!$B$26 + INPUTS!$B$29*F8</f>
        <v/>
      </c>
      <c r="N8" s="2">
        <f>M8&lt;INPUTS!$B$28</f>
        <v/>
      </c>
      <c r="O8" s="2">
        <f>M8&lt;INPUTS!$B$27</f>
        <v/>
      </c>
      <c r="P8" s="2">
        <f>INPUTS!$B$30 + (1-INPUTS!$B$18)*INPUTS!$B$19*G8</f>
        <v/>
      </c>
      <c r="Q8" s="2">
        <f>INPUTS!$B$31 + INPUTS!$B$32*P8</f>
        <v/>
      </c>
      <c r="R8" s="2">
        <f>IF(INPUTS!$B$13=0, Q8&lt;=0, Q8&lt;INPUTS!$B$13)</f>
        <v/>
      </c>
      <c r="S8" s="2">
        <f>OR(I8,K8,N8,R8)</f>
        <v/>
      </c>
      <c r="T8" s="2">
        <f>OR(I8,L8,O8,R8)</f>
        <v/>
      </c>
    </row>
    <row r="9">
      <c r="A9" s="2" t="n">
        <v>-300</v>
      </c>
      <c r="B9" s="2" t="n">
        <v>-300</v>
      </c>
      <c r="C9" s="2" t="n">
        <v>-25</v>
      </c>
      <c r="D9" s="2">
        <f>(A9+B9)/2 + C9/2</f>
        <v/>
      </c>
      <c r="E9" s="2">
        <f>SQRT(A9^2+B9^2+C9^2)</f>
        <v/>
      </c>
      <c r="F9" s="2">
        <f>INPUTS!$B$8*A9+INPUTS!$B$9*D9+INPUTS!$B$10*B9</f>
        <v/>
      </c>
      <c r="G9" s="2">
        <f>INPUTS!$B$11*A9/10000</f>
        <v/>
      </c>
      <c r="H9" s="2">
        <f>MAX(0, (INPUTS!$B$14+INPUTS!$B$16*INPUTS!$B$15) + (1-INPUTS!$B$18)*INPUTS!$B$19*G9 - INPUTS!$B$17 - INPUTS!$B$20*MAX(0, -F9))</f>
        <v/>
      </c>
      <c r="I9" s="2">
        <f>IF(INPUTS!$B$13=0, H9&lt;=0, H9&lt;INPUTS!$B$13)</f>
        <v/>
      </c>
      <c r="J9" s="2">
        <f>INPUTS!$B$21 + INPUTS!$B$24*F9 + INPUTS!$B$25*G9</f>
        <v/>
      </c>
      <c r="K9" s="2">
        <f>J9&lt;INPUTS!$B$23</f>
        <v/>
      </c>
      <c r="L9" s="2">
        <f>J9&lt;INPUTS!$B$22</f>
        <v/>
      </c>
      <c r="M9" s="2">
        <f>INPUTS!$B$26 + INPUTS!$B$29*F9</f>
        <v/>
      </c>
      <c r="N9" s="2">
        <f>M9&lt;INPUTS!$B$28</f>
        <v/>
      </c>
      <c r="O9" s="2">
        <f>M9&lt;INPUTS!$B$27</f>
        <v/>
      </c>
      <c r="P9" s="2">
        <f>INPUTS!$B$30 + (1-INPUTS!$B$18)*INPUTS!$B$19*G9</f>
        <v/>
      </c>
      <c r="Q9" s="2">
        <f>INPUTS!$B$31 + INPUTS!$B$32*P9</f>
        <v/>
      </c>
      <c r="R9" s="2">
        <f>IF(INPUTS!$B$13=0, Q9&lt;=0, Q9&lt;INPUTS!$B$13)</f>
        <v/>
      </c>
      <c r="S9" s="2">
        <f>OR(I9,K9,N9,R9)</f>
        <v/>
      </c>
      <c r="T9" s="2">
        <f>OR(I9,L9,O9,R9)</f>
        <v/>
      </c>
    </row>
    <row r="10">
      <c r="A10" s="2" t="n">
        <v>-300</v>
      </c>
      <c r="B10" s="2" t="n">
        <v>-300</v>
      </c>
      <c r="C10" s="2" t="n">
        <v>0</v>
      </c>
      <c r="D10" s="2">
        <f>(A10+B10)/2 + C10/2</f>
        <v/>
      </c>
      <c r="E10" s="2">
        <f>SQRT(A10^2+B10^2+C10^2)</f>
        <v/>
      </c>
      <c r="F10" s="2">
        <f>INPUTS!$B$8*A10+INPUTS!$B$9*D10+INPUTS!$B$10*B10</f>
        <v/>
      </c>
      <c r="G10" s="2">
        <f>INPUTS!$B$11*A10/10000</f>
        <v/>
      </c>
      <c r="H10" s="2">
        <f>MAX(0, (INPUTS!$B$14+INPUTS!$B$16*INPUTS!$B$15) + (1-INPUTS!$B$18)*INPUTS!$B$19*G10 - INPUTS!$B$17 - INPUTS!$B$20*MAX(0, -F10))</f>
        <v/>
      </c>
      <c r="I10" s="2">
        <f>IF(INPUTS!$B$13=0, H10&lt;=0, H10&lt;INPUTS!$B$13)</f>
        <v/>
      </c>
      <c r="J10" s="2">
        <f>INPUTS!$B$21 + INPUTS!$B$24*F10 + INPUTS!$B$25*G10</f>
        <v/>
      </c>
      <c r="K10" s="2">
        <f>J10&lt;INPUTS!$B$23</f>
        <v/>
      </c>
      <c r="L10" s="2">
        <f>J10&lt;INPUTS!$B$22</f>
        <v/>
      </c>
      <c r="M10" s="2">
        <f>INPUTS!$B$26 + INPUTS!$B$29*F10</f>
        <v/>
      </c>
      <c r="N10" s="2">
        <f>M10&lt;INPUTS!$B$28</f>
        <v/>
      </c>
      <c r="O10" s="2">
        <f>M10&lt;INPUTS!$B$27</f>
        <v/>
      </c>
      <c r="P10" s="2">
        <f>INPUTS!$B$30 + (1-INPUTS!$B$18)*INPUTS!$B$19*G10</f>
        <v/>
      </c>
      <c r="Q10" s="2">
        <f>INPUTS!$B$31 + INPUTS!$B$32*P10</f>
        <v/>
      </c>
      <c r="R10" s="2">
        <f>IF(INPUTS!$B$13=0, Q10&lt;=0, Q10&lt;INPUTS!$B$13)</f>
        <v/>
      </c>
      <c r="S10" s="2">
        <f>OR(I10,K10,N10,R10)</f>
        <v/>
      </c>
      <c r="T10" s="2">
        <f>OR(I10,L10,O10,R10)</f>
        <v/>
      </c>
    </row>
    <row r="11">
      <c r="A11" s="2" t="n">
        <v>-300</v>
      </c>
      <c r="B11" s="2" t="n">
        <v>-300</v>
      </c>
      <c r="C11" s="2" t="n">
        <v>25</v>
      </c>
      <c r="D11" s="2">
        <f>(A11+B11)/2 + C11/2</f>
        <v/>
      </c>
      <c r="E11" s="2">
        <f>SQRT(A11^2+B11^2+C11^2)</f>
        <v/>
      </c>
      <c r="F11" s="2">
        <f>INPUTS!$B$8*A11+INPUTS!$B$9*D11+INPUTS!$B$10*B11</f>
        <v/>
      </c>
      <c r="G11" s="2">
        <f>INPUTS!$B$11*A11/10000</f>
        <v/>
      </c>
      <c r="H11" s="2">
        <f>MAX(0, (INPUTS!$B$14+INPUTS!$B$16*INPUTS!$B$15) + (1-INPUTS!$B$18)*INPUTS!$B$19*G11 - INPUTS!$B$17 - INPUTS!$B$20*MAX(0, -F11))</f>
        <v/>
      </c>
      <c r="I11" s="2">
        <f>IF(INPUTS!$B$13=0, H11&lt;=0, H11&lt;INPUTS!$B$13)</f>
        <v/>
      </c>
      <c r="J11" s="2">
        <f>INPUTS!$B$21 + INPUTS!$B$24*F11 + INPUTS!$B$25*G11</f>
        <v/>
      </c>
      <c r="K11" s="2">
        <f>J11&lt;INPUTS!$B$23</f>
        <v/>
      </c>
      <c r="L11" s="2">
        <f>J11&lt;INPUTS!$B$22</f>
        <v/>
      </c>
      <c r="M11" s="2">
        <f>INPUTS!$B$26 + INPUTS!$B$29*F11</f>
        <v/>
      </c>
      <c r="N11" s="2">
        <f>M11&lt;INPUTS!$B$28</f>
        <v/>
      </c>
      <c r="O11" s="2">
        <f>M11&lt;INPUTS!$B$27</f>
        <v/>
      </c>
      <c r="P11" s="2">
        <f>INPUTS!$B$30 + (1-INPUTS!$B$18)*INPUTS!$B$19*G11</f>
        <v/>
      </c>
      <c r="Q11" s="2">
        <f>INPUTS!$B$31 + INPUTS!$B$32*P11</f>
        <v/>
      </c>
      <c r="R11" s="2">
        <f>IF(INPUTS!$B$13=0, Q11&lt;=0, Q11&lt;INPUTS!$B$13)</f>
        <v/>
      </c>
      <c r="S11" s="2">
        <f>OR(I11,K11,N11,R11)</f>
        <v/>
      </c>
      <c r="T11" s="2">
        <f>OR(I11,L11,O11,R11)</f>
        <v/>
      </c>
    </row>
    <row r="12">
      <c r="A12" s="2" t="n">
        <v>-300</v>
      </c>
      <c r="B12" s="2" t="n">
        <v>-300</v>
      </c>
      <c r="C12" s="2" t="n">
        <v>50</v>
      </c>
      <c r="D12" s="2">
        <f>(A12+B12)/2 + C12/2</f>
        <v/>
      </c>
      <c r="E12" s="2">
        <f>SQRT(A12^2+B12^2+C12^2)</f>
        <v/>
      </c>
      <c r="F12" s="2">
        <f>INPUTS!$B$8*A12+INPUTS!$B$9*D12+INPUTS!$B$10*B12</f>
        <v/>
      </c>
      <c r="G12" s="2">
        <f>INPUTS!$B$11*A12/10000</f>
        <v/>
      </c>
      <c r="H12" s="2">
        <f>MAX(0, (INPUTS!$B$14+INPUTS!$B$16*INPUTS!$B$15) + (1-INPUTS!$B$18)*INPUTS!$B$19*G12 - INPUTS!$B$17 - INPUTS!$B$20*MAX(0, -F12))</f>
        <v/>
      </c>
      <c r="I12" s="2">
        <f>IF(INPUTS!$B$13=0, H12&lt;=0, H12&lt;INPUTS!$B$13)</f>
        <v/>
      </c>
      <c r="J12" s="2">
        <f>INPUTS!$B$21 + INPUTS!$B$24*F12 + INPUTS!$B$25*G12</f>
        <v/>
      </c>
      <c r="K12" s="2">
        <f>J12&lt;INPUTS!$B$23</f>
        <v/>
      </c>
      <c r="L12" s="2">
        <f>J12&lt;INPUTS!$B$22</f>
        <v/>
      </c>
      <c r="M12" s="2">
        <f>INPUTS!$B$26 + INPUTS!$B$29*F12</f>
        <v/>
      </c>
      <c r="N12" s="2">
        <f>M12&lt;INPUTS!$B$28</f>
        <v/>
      </c>
      <c r="O12" s="2">
        <f>M12&lt;INPUTS!$B$27</f>
        <v/>
      </c>
      <c r="P12" s="2">
        <f>INPUTS!$B$30 + (1-INPUTS!$B$18)*INPUTS!$B$19*G12</f>
        <v/>
      </c>
      <c r="Q12" s="2">
        <f>INPUTS!$B$31 + INPUTS!$B$32*P12</f>
        <v/>
      </c>
      <c r="R12" s="2">
        <f>IF(INPUTS!$B$13=0, Q12&lt;=0, Q12&lt;INPUTS!$B$13)</f>
        <v/>
      </c>
      <c r="S12" s="2">
        <f>OR(I12,K12,N12,R12)</f>
        <v/>
      </c>
      <c r="T12" s="2">
        <f>OR(I12,L12,O12,R12)</f>
        <v/>
      </c>
    </row>
    <row r="13">
      <c r="A13" s="2" t="n">
        <v>-300</v>
      </c>
      <c r="B13" s="2" t="n">
        <v>-300</v>
      </c>
      <c r="C13" s="2" t="n">
        <v>75</v>
      </c>
      <c r="D13" s="2">
        <f>(A13+B13)/2 + C13/2</f>
        <v/>
      </c>
      <c r="E13" s="2">
        <f>SQRT(A13^2+B13^2+C13^2)</f>
        <v/>
      </c>
      <c r="F13" s="2">
        <f>INPUTS!$B$8*A13+INPUTS!$B$9*D13+INPUTS!$B$10*B13</f>
        <v/>
      </c>
      <c r="G13" s="2">
        <f>INPUTS!$B$11*A13/10000</f>
        <v/>
      </c>
      <c r="H13" s="2">
        <f>MAX(0, (INPUTS!$B$14+INPUTS!$B$16*INPUTS!$B$15) + (1-INPUTS!$B$18)*INPUTS!$B$19*G13 - INPUTS!$B$17 - INPUTS!$B$20*MAX(0, -F13))</f>
        <v/>
      </c>
      <c r="I13" s="2">
        <f>IF(INPUTS!$B$13=0, H13&lt;=0, H13&lt;INPUTS!$B$13)</f>
        <v/>
      </c>
      <c r="J13" s="2">
        <f>INPUTS!$B$21 + INPUTS!$B$24*F13 + INPUTS!$B$25*G13</f>
        <v/>
      </c>
      <c r="K13" s="2">
        <f>J13&lt;INPUTS!$B$23</f>
        <v/>
      </c>
      <c r="L13" s="2">
        <f>J13&lt;INPUTS!$B$22</f>
        <v/>
      </c>
      <c r="M13" s="2">
        <f>INPUTS!$B$26 + INPUTS!$B$29*F13</f>
        <v/>
      </c>
      <c r="N13" s="2">
        <f>M13&lt;INPUTS!$B$28</f>
        <v/>
      </c>
      <c r="O13" s="2">
        <f>M13&lt;INPUTS!$B$27</f>
        <v/>
      </c>
      <c r="P13" s="2">
        <f>INPUTS!$B$30 + (1-INPUTS!$B$18)*INPUTS!$B$19*G13</f>
        <v/>
      </c>
      <c r="Q13" s="2">
        <f>INPUTS!$B$31 + INPUTS!$B$32*P13</f>
        <v/>
      </c>
      <c r="R13" s="2">
        <f>IF(INPUTS!$B$13=0, Q13&lt;=0, Q13&lt;INPUTS!$B$13)</f>
        <v/>
      </c>
      <c r="S13" s="2">
        <f>OR(I13,K13,N13,R13)</f>
        <v/>
      </c>
      <c r="T13" s="2">
        <f>OR(I13,L13,O13,R13)</f>
        <v/>
      </c>
    </row>
    <row r="14">
      <c r="A14" s="2" t="n">
        <v>-300</v>
      </c>
      <c r="B14" s="2" t="n">
        <v>-300</v>
      </c>
      <c r="C14" s="2" t="n">
        <v>100</v>
      </c>
      <c r="D14" s="2">
        <f>(A14+B14)/2 + C14/2</f>
        <v/>
      </c>
      <c r="E14" s="2">
        <f>SQRT(A14^2+B14^2+C14^2)</f>
        <v/>
      </c>
      <c r="F14" s="2">
        <f>INPUTS!$B$8*A14+INPUTS!$B$9*D14+INPUTS!$B$10*B14</f>
        <v/>
      </c>
      <c r="G14" s="2">
        <f>INPUTS!$B$11*A14/10000</f>
        <v/>
      </c>
      <c r="H14" s="2">
        <f>MAX(0, (INPUTS!$B$14+INPUTS!$B$16*INPUTS!$B$15) + (1-INPUTS!$B$18)*INPUTS!$B$19*G14 - INPUTS!$B$17 - INPUTS!$B$20*MAX(0, -F14))</f>
        <v/>
      </c>
      <c r="I14" s="2">
        <f>IF(INPUTS!$B$13=0, H14&lt;=0, H14&lt;INPUTS!$B$13)</f>
        <v/>
      </c>
      <c r="J14" s="2">
        <f>INPUTS!$B$21 + INPUTS!$B$24*F14 + INPUTS!$B$25*G14</f>
        <v/>
      </c>
      <c r="K14" s="2">
        <f>J14&lt;INPUTS!$B$23</f>
        <v/>
      </c>
      <c r="L14" s="2">
        <f>J14&lt;INPUTS!$B$22</f>
        <v/>
      </c>
      <c r="M14" s="2">
        <f>INPUTS!$B$26 + INPUTS!$B$29*F14</f>
        <v/>
      </c>
      <c r="N14" s="2">
        <f>M14&lt;INPUTS!$B$28</f>
        <v/>
      </c>
      <c r="O14" s="2">
        <f>M14&lt;INPUTS!$B$27</f>
        <v/>
      </c>
      <c r="P14" s="2">
        <f>INPUTS!$B$30 + (1-INPUTS!$B$18)*INPUTS!$B$19*G14</f>
        <v/>
      </c>
      <c r="Q14" s="2">
        <f>INPUTS!$B$31 + INPUTS!$B$32*P14</f>
        <v/>
      </c>
      <c r="R14" s="2">
        <f>IF(INPUTS!$B$13=0, Q14&lt;=0, Q14&lt;INPUTS!$B$13)</f>
        <v/>
      </c>
      <c r="S14" s="2">
        <f>OR(I14,K14,N14,R14)</f>
        <v/>
      </c>
      <c r="T14" s="2">
        <f>OR(I14,L14,O14,R14)</f>
        <v/>
      </c>
    </row>
    <row r="15">
      <c r="A15" s="2" t="n">
        <v>-300</v>
      </c>
      <c r="B15" s="2" t="n">
        <v>-300</v>
      </c>
      <c r="C15" s="2" t="n">
        <v>125</v>
      </c>
      <c r="D15" s="2">
        <f>(A15+B15)/2 + C15/2</f>
        <v/>
      </c>
      <c r="E15" s="2">
        <f>SQRT(A15^2+B15^2+C15^2)</f>
        <v/>
      </c>
      <c r="F15" s="2">
        <f>INPUTS!$B$8*A15+INPUTS!$B$9*D15+INPUTS!$B$10*B15</f>
        <v/>
      </c>
      <c r="G15" s="2">
        <f>INPUTS!$B$11*A15/10000</f>
        <v/>
      </c>
      <c r="H15" s="2">
        <f>MAX(0, (INPUTS!$B$14+INPUTS!$B$16*INPUTS!$B$15) + (1-INPUTS!$B$18)*INPUTS!$B$19*G15 - INPUTS!$B$17 - INPUTS!$B$20*MAX(0, -F15))</f>
        <v/>
      </c>
      <c r="I15" s="2">
        <f>IF(INPUTS!$B$13=0, H15&lt;=0, H15&lt;INPUTS!$B$13)</f>
        <v/>
      </c>
      <c r="J15" s="2">
        <f>INPUTS!$B$21 + INPUTS!$B$24*F15 + INPUTS!$B$25*G15</f>
        <v/>
      </c>
      <c r="K15" s="2">
        <f>J15&lt;INPUTS!$B$23</f>
        <v/>
      </c>
      <c r="L15" s="2">
        <f>J15&lt;INPUTS!$B$22</f>
        <v/>
      </c>
      <c r="M15" s="2">
        <f>INPUTS!$B$26 + INPUTS!$B$29*F15</f>
        <v/>
      </c>
      <c r="N15" s="2">
        <f>M15&lt;INPUTS!$B$28</f>
        <v/>
      </c>
      <c r="O15" s="2">
        <f>M15&lt;INPUTS!$B$27</f>
        <v/>
      </c>
      <c r="P15" s="2">
        <f>INPUTS!$B$30 + (1-INPUTS!$B$18)*INPUTS!$B$19*G15</f>
        <v/>
      </c>
      <c r="Q15" s="2">
        <f>INPUTS!$B$31 + INPUTS!$B$32*P15</f>
        <v/>
      </c>
      <c r="R15" s="2">
        <f>IF(INPUTS!$B$13=0, Q15&lt;=0, Q15&lt;INPUTS!$B$13)</f>
        <v/>
      </c>
      <c r="S15" s="2">
        <f>OR(I15,K15,N15,R15)</f>
        <v/>
      </c>
      <c r="T15" s="2">
        <f>OR(I15,L15,O15,R15)</f>
        <v/>
      </c>
    </row>
    <row r="16">
      <c r="A16" s="2" t="n">
        <v>-300</v>
      </c>
      <c r="B16" s="2" t="n">
        <v>-300</v>
      </c>
      <c r="C16" s="2" t="n">
        <v>150</v>
      </c>
      <c r="D16" s="2">
        <f>(A16+B16)/2 + C16/2</f>
        <v/>
      </c>
      <c r="E16" s="2">
        <f>SQRT(A16^2+B16^2+C16^2)</f>
        <v/>
      </c>
      <c r="F16" s="2">
        <f>INPUTS!$B$8*A16+INPUTS!$B$9*D16+INPUTS!$B$10*B16</f>
        <v/>
      </c>
      <c r="G16" s="2">
        <f>INPUTS!$B$11*A16/10000</f>
        <v/>
      </c>
      <c r="H16" s="2">
        <f>MAX(0, (INPUTS!$B$14+INPUTS!$B$16*INPUTS!$B$15) + (1-INPUTS!$B$18)*INPUTS!$B$19*G16 - INPUTS!$B$17 - INPUTS!$B$20*MAX(0, -F16))</f>
        <v/>
      </c>
      <c r="I16" s="2">
        <f>IF(INPUTS!$B$13=0, H16&lt;=0, H16&lt;INPUTS!$B$13)</f>
        <v/>
      </c>
      <c r="J16" s="2">
        <f>INPUTS!$B$21 + INPUTS!$B$24*F16 + INPUTS!$B$25*G16</f>
        <v/>
      </c>
      <c r="K16" s="2">
        <f>J16&lt;INPUTS!$B$23</f>
        <v/>
      </c>
      <c r="L16" s="2">
        <f>J16&lt;INPUTS!$B$22</f>
        <v/>
      </c>
      <c r="M16" s="2">
        <f>INPUTS!$B$26 + INPUTS!$B$29*F16</f>
        <v/>
      </c>
      <c r="N16" s="2">
        <f>M16&lt;INPUTS!$B$28</f>
        <v/>
      </c>
      <c r="O16" s="2">
        <f>M16&lt;INPUTS!$B$27</f>
        <v/>
      </c>
      <c r="P16" s="2">
        <f>INPUTS!$B$30 + (1-INPUTS!$B$18)*INPUTS!$B$19*G16</f>
        <v/>
      </c>
      <c r="Q16" s="2">
        <f>INPUTS!$B$31 + INPUTS!$B$32*P16</f>
        <v/>
      </c>
      <c r="R16" s="2">
        <f>IF(INPUTS!$B$13=0, Q16&lt;=0, Q16&lt;INPUTS!$B$13)</f>
        <v/>
      </c>
      <c r="S16" s="2">
        <f>OR(I16,K16,N16,R16)</f>
        <v/>
      </c>
      <c r="T16" s="2">
        <f>OR(I16,L16,O16,R16)</f>
        <v/>
      </c>
    </row>
    <row r="17">
      <c r="A17" s="2" t="n">
        <v>-300</v>
      </c>
      <c r="B17" s="2" t="n">
        <v>-300</v>
      </c>
      <c r="C17" s="2" t="n">
        <v>175</v>
      </c>
      <c r="D17" s="2">
        <f>(A17+B17)/2 + C17/2</f>
        <v/>
      </c>
      <c r="E17" s="2">
        <f>SQRT(A17^2+B17^2+C17^2)</f>
        <v/>
      </c>
      <c r="F17" s="2">
        <f>INPUTS!$B$8*A17+INPUTS!$B$9*D17+INPUTS!$B$10*B17</f>
        <v/>
      </c>
      <c r="G17" s="2">
        <f>INPUTS!$B$11*A17/10000</f>
        <v/>
      </c>
      <c r="H17" s="2">
        <f>MAX(0, (INPUTS!$B$14+INPUTS!$B$16*INPUTS!$B$15) + (1-INPUTS!$B$18)*INPUTS!$B$19*G17 - INPUTS!$B$17 - INPUTS!$B$20*MAX(0, -F17))</f>
        <v/>
      </c>
      <c r="I17" s="2">
        <f>IF(INPUTS!$B$13=0, H17&lt;=0, H17&lt;INPUTS!$B$13)</f>
        <v/>
      </c>
      <c r="J17" s="2">
        <f>INPUTS!$B$21 + INPUTS!$B$24*F17 + INPUTS!$B$25*G17</f>
        <v/>
      </c>
      <c r="K17" s="2">
        <f>J17&lt;INPUTS!$B$23</f>
        <v/>
      </c>
      <c r="L17" s="2">
        <f>J17&lt;INPUTS!$B$22</f>
        <v/>
      </c>
      <c r="M17" s="2">
        <f>INPUTS!$B$26 + INPUTS!$B$29*F17</f>
        <v/>
      </c>
      <c r="N17" s="2">
        <f>M17&lt;INPUTS!$B$28</f>
        <v/>
      </c>
      <c r="O17" s="2">
        <f>M17&lt;INPUTS!$B$27</f>
        <v/>
      </c>
      <c r="P17" s="2">
        <f>INPUTS!$B$30 + (1-INPUTS!$B$18)*INPUTS!$B$19*G17</f>
        <v/>
      </c>
      <c r="Q17" s="2">
        <f>INPUTS!$B$31 + INPUTS!$B$32*P17</f>
        <v/>
      </c>
      <c r="R17" s="2">
        <f>IF(INPUTS!$B$13=0, Q17&lt;=0, Q17&lt;INPUTS!$B$13)</f>
        <v/>
      </c>
      <c r="S17" s="2">
        <f>OR(I17,K17,N17,R17)</f>
        <v/>
      </c>
      <c r="T17" s="2">
        <f>OR(I17,L17,O17,R17)</f>
        <v/>
      </c>
    </row>
    <row r="18">
      <c r="A18" s="2" t="n">
        <v>-300</v>
      </c>
      <c r="B18" s="2" t="n">
        <v>-300</v>
      </c>
      <c r="C18" s="2" t="n">
        <v>200</v>
      </c>
      <c r="D18" s="2">
        <f>(A18+B18)/2 + C18/2</f>
        <v/>
      </c>
      <c r="E18" s="2">
        <f>SQRT(A18^2+B18^2+C18^2)</f>
        <v/>
      </c>
      <c r="F18" s="2">
        <f>INPUTS!$B$8*A18+INPUTS!$B$9*D18+INPUTS!$B$10*B18</f>
        <v/>
      </c>
      <c r="G18" s="2">
        <f>INPUTS!$B$11*A18/10000</f>
        <v/>
      </c>
      <c r="H18" s="2">
        <f>MAX(0, (INPUTS!$B$14+INPUTS!$B$16*INPUTS!$B$15) + (1-INPUTS!$B$18)*INPUTS!$B$19*G18 - INPUTS!$B$17 - INPUTS!$B$20*MAX(0, -F18))</f>
        <v/>
      </c>
      <c r="I18" s="2">
        <f>IF(INPUTS!$B$13=0, H18&lt;=0, H18&lt;INPUTS!$B$13)</f>
        <v/>
      </c>
      <c r="J18" s="2">
        <f>INPUTS!$B$21 + INPUTS!$B$24*F18 + INPUTS!$B$25*G18</f>
        <v/>
      </c>
      <c r="K18" s="2">
        <f>J18&lt;INPUTS!$B$23</f>
        <v/>
      </c>
      <c r="L18" s="2">
        <f>J18&lt;INPUTS!$B$22</f>
        <v/>
      </c>
      <c r="M18" s="2">
        <f>INPUTS!$B$26 + INPUTS!$B$29*F18</f>
        <v/>
      </c>
      <c r="N18" s="2">
        <f>M18&lt;INPUTS!$B$28</f>
        <v/>
      </c>
      <c r="O18" s="2">
        <f>M18&lt;INPUTS!$B$27</f>
        <v/>
      </c>
      <c r="P18" s="2">
        <f>INPUTS!$B$30 + (1-INPUTS!$B$18)*INPUTS!$B$19*G18</f>
        <v/>
      </c>
      <c r="Q18" s="2">
        <f>INPUTS!$B$31 + INPUTS!$B$32*P18</f>
        <v/>
      </c>
      <c r="R18" s="2">
        <f>IF(INPUTS!$B$13=0, Q18&lt;=0, Q18&lt;INPUTS!$B$13)</f>
        <v/>
      </c>
      <c r="S18" s="2">
        <f>OR(I18,K18,N18,R18)</f>
        <v/>
      </c>
      <c r="T18" s="2">
        <f>OR(I18,L18,O18,R18)</f>
        <v/>
      </c>
    </row>
    <row r="19">
      <c r="A19" s="2" t="n">
        <v>-300</v>
      </c>
      <c r="B19" s="2" t="n">
        <v>-275</v>
      </c>
      <c r="C19" s="2" t="n">
        <v>-200</v>
      </c>
      <c r="D19" s="2">
        <f>(A19+B19)/2 + C19/2</f>
        <v/>
      </c>
      <c r="E19" s="2">
        <f>SQRT(A19^2+B19^2+C19^2)</f>
        <v/>
      </c>
      <c r="F19" s="2">
        <f>INPUTS!$B$8*A19+INPUTS!$B$9*D19+INPUTS!$B$10*B19</f>
        <v/>
      </c>
      <c r="G19" s="2">
        <f>INPUTS!$B$11*A19/10000</f>
        <v/>
      </c>
      <c r="H19" s="2">
        <f>MAX(0, (INPUTS!$B$14+INPUTS!$B$16*INPUTS!$B$15) + (1-INPUTS!$B$18)*INPUTS!$B$19*G19 - INPUTS!$B$17 - INPUTS!$B$20*MAX(0, -F19))</f>
        <v/>
      </c>
      <c r="I19" s="2">
        <f>IF(INPUTS!$B$13=0, H19&lt;=0, H19&lt;INPUTS!$B$13)</f>
        <v/>
      </c>
      <c r="J19" s="2">
        <f>INPUTS!$B$21 + INPUTS!$B$24*F19 + INPUTS!$B$25*G19</f>
        <v/>
      </c>
      <c r="K19" s="2">
        <f>J19&lt;INPUTS!$B$23</f>
        <v/>
      </c>
      <c r="L19" s="2">
        <f>J19&lt;INPUTS!$B$22</f>
        <v/>
      </c>
      <c r="M19" s="2">
        <f>INPUTS!$B$26 + INPUTS!$B$29*F19</f>
        <v/>
      </c>
      <c r="N19" s="2">
        <f>M19&lt;INPUTS!$B$28</f>
        <v/>
      </c>
      <c r="O19" s="2">
        <f>M19&lt;INPUTS!$B$27</f>
        <v/>
      </c>
      <c r="P19" s="2">
        <f>INPUTS!$B$30 + (1-INPUTS!$B$18)*INPUTS!$B$19*G19</f>
        <v/>
      </c>
      <c r="Q19" s="2">
        <f>INPUTS!$B$31 + INPUTS!$B$32*P19</f>
        <v/>
      </c>
      <c r="R19" s="2">
        <f>IF(INPUTS!$B$13=0, Q19&lt;=0, Q19&lt;INPUTS!$B$13)</f>
        <v/>
      </c>
      <c r="S19" s="2">
        <f>OR(I19,K19,N19,R19)</f>
        <v/>
      </c>
      <c r="T19" s="2">
        <f>OR(I19,L19,O19,R19)</f>
        <v/>
      </c>
    </row>
    <row r="20">
      <c r="A20" s="2" t="n">
        <v>-300</v>
      </c>
      <c r="B20" s="2" t="n">
        <v>-275</v>
      </c>
      <c r="C20" s="2" t="n">
        <v>-175</v>
      </c>
      <c r="D20" s="2">
        <f>(A20+B20)/2 + C20/2</f>
        <v/>
      </c>
      <c r="E20" s="2">
        <f>SQRT(A20^2+B20^2+C20^2)</f>
        <v/>
      </c>
      <c r="F20" s="2">
        <f>INPUTS!$B$8*A20+INPUTS!$B$9*D20+INPUTS!$B$10*B20</f>
        <v/>
      </c>
      <c r="G20" s="2">
        <f>INPUTS!$B$11*A20/10000</f>
        <v/>
      </c>
      <c r="H20" s="2">
        <f>MAX(0, (INPUTS!$B$14+INPUTS!$B$16*INPUTS!$B$15) + (1-INPUTS!$B$18)*INPUTS!$B$19*G20 - INPUTS!$B$17 - INPUTS!$B$20*MAX(0, -F20))</f>
        <v/>
      </c>
      <c r="I20" s="2">
        <f>IF(INPUTS!$B$13=0, H20&lt;=0, H20&lt;INPUTS!$B$13)</f>
        <v/>
      </c>
      <c r="J20" s="2">
        <f>INPUTS!$B$21 + INPUTS!$B$24*F20 + INPUTS!$B$25*G20</f>
        <v/>
      </c>
      <c r="K20" s="2">
        <f>J20&lt;INPUTS!$B$23</f>
        <v/>
      </c>
      <c r="L20" s="2">
        <f>J20&lt;INPUTS!$B$22</f>
        <v/>
      </c>
      <c r="M20" s="2">
        <f>INPUTS!$B$26 + INPUTS!$B$29*F20</f>
        <v/>
      </c>
      <c r="N20" s="2">
        <f>M20&lt;INPUTS!$B$28</f>
        <v/>
      </c>
      <c r="O20" s="2">
        <f>M20&lt;INPUTS!$B$27</f>
        <v/>
      </c>
      <c r="P20" s="2">
        <f>INPUTS!$B$30 + (1-INPUTS!$B$18)*INPUTS!$B$19*G20</f>
        <v/>
      </c>
      <c r="Q20" s="2">
        <f>INPUTS!$B$31 + INPUTS!$B$32*P20</f>
        <v/>
      </c>
      <c r="R20" s="2">
        <f>IF(INPUTS!$B$13=0, Q20&lt;=0, Q20&lt;INPUTS!$B$13)</f>
        <v/>
      </c>
      <c r="S20" s="2">
        <f>OR(I20,K20,N20,R20)</f>
        <v/>
      </c>
      <c r="T20" s="2">
        <f>OR(I20,L20,O20,R20)</f>
        <v/>
      </c>
    </row>
    <row r="21">
      <c r="A21" s="2" t="n">
        <v>-300</v>
      </c>
      <c r="B21" s="2" t="n">
        <v>-275</v>
      </c>
      <c r="C21" s="2" t="n">
        <v>-150</v>
      </c>
      <c r="D21" s="2">
        <f>(A21+B21)/2 + C21/2</f>
        <v/>
      </c>
      <c r="E21" s="2">
        <f>SQRT(A21^2+B21^2+C21^2)</f>
        <v/>
      </c>
      <c r="F21" s="2">
        <f>INPUTS!$B$8*A21+INPUTS!$B$9*D21+INPUTS!$B$10*B21</f>
        <v/>
      </c>
      <c r="G21" s="2">
        <f>INPUTS!$B$11*A21/10000</f>
        <v/>
      </c>
      <c r="H21" s="2">
        <f>MAX(0, (INPUTS!$B$14+INPUTS!$B$16*INPUTS!$B$15) + (1-INPUTS!$B$18)*INPUTS!$B$19*G21 - INPUTS!$B$17 - INPUTS!$B$20*MAX(0, -F21))</f>
        <v/>
      </c>
      <c r="I21" s="2">
        <f>IF(INPUTS!$B$13=0, H21&lt;=0, H21&lt;INPUTS!$B$13)</f>
        <v/>
      </c>
      <c r="J21" s="2">
        <f>INPUTS!$B$21 + INPUTS!$B$24*F21 + INPUTS!$B$25*G21</f>
        <v/>
      </c>
      <c r="K21" s="2">
        <f>J21&lt;INPUTS!$B$23</f>
        <v/>
      </c>
      <c r="L21" s="2">
        <f>J21&lt;INPUTS!$B$22</f>
        <v/>
      </c>
      <c r="M21" s="2">
        <f>INPUTS!$B$26 + INPUTS!$B$29*F21</f>
        <v/>
      </c>
      <c r="N21" s="2">
        <f>M21&lt;INPUTS!$B$28</f>
        <v/>
      </c>
      <c r="O21" s="2">
        <f>M21&lt;INPUTS!$B$27</f>
        <v/>
      </c>
      <c r="P21" s="2">
        <f>INPUTS!$B$30 + (1-INPUTS!$B$18)*INPUTS!$B$19*G21</f>
        <v/>
      </c>
      <c r="Q21" s="2">
        <f>INPUTS!$B$31 + INPUTS!$B$32*P21</f>
        <v/>
      </c>
      <c r="R21" s="2">
        <f>IF(INPUTS!$B$13=0, Q21&lt;=0, Q21&lt;INPUTS!$B$13)</f>
        <v/>
      </c>
      <c r="S21" s="2">
        <f>OR(I21,K21,N21,R21)</f>
        <v/>
      </c>
      <c r="T21" s="2">
        <f>OR(I21,L21,O21,R21)</f>
        <v/>
      </c>
    </row>
    <row r="22">
      <c r="A22" s="2" t="n">
        <v>-300</v>
      </c>
      <c r="B22" s="2" t="n">
        <v>-275</v>
      </c>
      <c r="C22" s="2" t="n">
        <v>-125</v>
      </c>
      <c r="D22" s="2">
        <f>(A22+B22)/2 + C22/2</f>
        <v/>
      </c>
      <c r="E22" s="2">
        <f>SQRT(A22^2+B22^2+C22^2)</f>
        <v/>
      </c>
      <c r="F22" s="2">
        <f>INPUTS!$B$8*A22+INPUTS!$B$9*D22+INPUTS!$B$10*B22</f>
        <v/>
      </c>
      <c r="G22" s="2">
        <f>INPUTS!$B$11*A22/10000</f>
        <v/>
      </c>
      <c r="H22" s="2">
        <f>MAX(0, (INPUTS!$B$14+INPUTS!$B$16*INPUTS!$B$15) + (1-INPUTS!$B$18)*INPUTS!$B$19*G22 - INPUTS!$B$17 - INPUTS!$B$20*MAX(0, -F22))</f>
        <v/>
      </c>
      <c r="I22" s="2">
        <f>IF(INPUTS!$B$13=0, H22&lt;=0, H22&lt;INPUTS!$B$13)</f>
        <v/>
      </c>
      <c r="J22" s="2">
        <f>INPUTS!$B$21 + INPUTS!$B$24*F22 + INPUTS!$B$25*G22</f>
        <v/>
      </c>
      <c r="K22" s="2">
        <f>J22&lt;INPUTS!$B$23</f>
        <v/>
      </c>
      <c r="L22" s="2">
        <f>J22&lt;INPUTS!$B$22</f>
        <v/>
      </c>
      <c r="M22" s="2">
        <f>INPUTS!$B$26 + INPUTS!$B$29*F22</f>
        <v/>
      </c>
      <c r="N22" s="2">
        <f>M22&lt;INPUTS!$B$28</f>
        <v/>
      </c>
      <c r="O22" s="2">
        <f>M22&lt;INPUTS!$B$27</f>
        <v/>
      </c>
      <c r="P22" s="2">
        <f>INPUTS!$B$30 + (1-INPUTS!$B$18)*INPUTS!$B$19*G22</f>
        <v/>
      </c>
      <c r="Q22" s="2">
        <f>INPUTS!$B$31 + INPUTS!$B$32*P22</f>
        <v/>
      </c>
      <c r="R22" s="2">
        <f>IF(INPUTS!$B$13=0, Q22&lt;=0, Q22&lt;INPUTS!$B$13)</f>
        <v/>
      </c>
      <c r="S22" s="2">
        <f>OR(I22,K22,N22,R22)</f>
        <v/>
      </c>
      <c r="T22" s="2">
        <f>OR(I22,L22,O22,R22)</f>
        <v/>
      </c>
    </row>
    <row r="23">
      <c r="A23" s="2" t="n">
        <v>-300</v>
      </c>
      <c r="B23" s="2" t="n">
        <v>-275</v>
      </c>
      <c r="C23" s="2" t="n">
        <v>-100</v>
      </c>
      <c r="D23" s="2">
        <f>(A23+B23)/2 + C23/2</f>
        <v/>
      </c>
      <c r="E23" s="2">
        <f>SQRT(A23^2+B23^2+C23^2)</f>
        <v/>
      </c>
      <c r="F23" s="2">
        <f>INPUTS!$B$8*A23+INPUTS!$B$9*D23+INPUTS!$B$10*B23</f>
        <v/>
      </c>
      <c r="G23" s="2">
        <f>INPUTS!$B$11*A23/10000</f>
        <v/>
      </c>
      <c r="H23" s="2">
        <f>MAX(0, (INPUTS!$B$14+INPUTS!$B$16*INPUTS!$B$15) + (1-INPUTS!$B$18)*INPUTS!$B$19*G23 - INPUTS!$B$17 - INPUTS!$B$20*MAX(0, -F23))</f>
        <v/>
      </c>
      <c r="I23" s="2">
        <f>IF(INPUTS!$B$13=0, H23&lt;=0, H23&lt;INPUTS!$B$13)</f>
        <v/>
      </c>
      <c r="J23" s="2">
        <f>INPUTS!$B$21 + INPUTS!$B$24*F23 + INPUTS!$B$25*G23</f>
        <v/>
      </c>
      <c r="K23" s="2">
        <f>J23&lt;INPUTS!$B$23</f>
        <v/>
      </c>
      <c r="L23" s="2">
        <f>J23&lt;INPUTS!$B$22</f>
        <v/>
      </c>
      <c r="M23" s="2">
        <f>INPUTS!$B$26 + INPUTS!$B$29*F23</f>
        <v/>
      </c>
      <c r="N23" s="2">
        <f>M23&lt;INPUTS!$B$28</f>
        <v/>
      </c>
      <c r="O23" s="2">
        <f>M23&lt;INPUTS!$B$27</f>
        <v/>
      </c>
      <c r="P23" s="2">
        <f>INPUTS!$B$30 + (1-INPUTS!$B$18)*INPUTS!$B$19*G23</f>
        <v/>
      </c>
      <c r="Q23" s="2">
        <f>INPUTS!$B$31 + INPUTS!$B$32*P23</f>
        <v/>
      </c>
      <c r="R23" s="2">
        <f>IF(INPUTS!$B$13=0, Q23&lt;=0, Q23&lt;INPUTS!$B$13)</f>
        <v/>
      </c>
      <c r="S23" s="2">
        <f>OR(I23,K23,N23,R23)</f>
        <v/>
      </c>
      <c r="T23" s="2">
        <f>OR(I23,L23,O23,R23)</f>
        <v/>
      </c>
    </row>
    <row r="24">
      <c r="A24" s="2" t="n">
        <v>-300</v>
      </c>
      <c r="B24" s="2" t="n">
        <v>-275</v>
      </c>
      <c r="C24" s="2" t="n">
        <v>-75</v>
      </c>
      <c r="D24" s="2">
        <f>(A24+B24)/2 + C24/2</f>
        <v/>
      </c>
      <c r="E24" s="2">
        <f>SQRT(A24^2+B24^2+C24^2)</f>
        <v/>
      </c>
      <c r="F24" s="2">
        <f>INPUTS!$B$8*A24+INPUTS!$B$9*D24+INPUTS!$B$10*B24</f>
        <v/>
      </c>
      <c r="G24" s="2">
        <f>INPUTS!$B$11*A24/10000</f>
        <v/>
      </c>
      <c r="H24" s="2">
        <f>MAX(0, (INPUTS!$B$14+INPUTS!$B$16*INPUTS!$B$15) + (1-INPUTS!$B$18)*INPUTS!$B$19*G24 - INPUTS!$B$17 - INPUTS!$B$20*MAX(0, -F24))</f>
        <v/>
      </c>
      <c r="I24" s="2">
        <f>IF(INPUTS!$B$13=0, H24&lt;=0, H24&lt;INPUTS!$B$13)</f>
        <v/>
      </c>
      <c r="J24" s="2">
        <f>INPUTS!$B$21 + INPUTS!$B$24*F24 + INPUTS!$B$25*G24</f>
        <v/>
      </c>
      <c r="K24" s="2">
        <f>J24&lt;INPUTS!$B$23</f>
        <v/>
      </c>
      <c r="L24" s="2">
        <f>J24&lt;INPUTS!$B$22</f>
        <v/>
      </c>
      <c r="M24" s="2">
        <f>INPUTS!$B$26 + INPUTS!$B$29*F24</f>
        <v/>
      </c>
      <c r="N24" s="2">
        <f>M24&lt;INPUTS!$B$28</f>
        <v/>
      </c>
      <c r="O24" s="2">
        <f>M24&lt;INPUTS!$B$27</f>
        <v/>
      </c>
      <c r="P24" s="2">
        <f>INPUTS!$B$30 + (1-INPUTS!$B$18)*INPUTS!$B$19*G24</f>
        <v/>
      </c>
      <c r="Q24" s="2">
        <f>INPUTS!$B$31 + INPUTS!$B$32*P24</f>
        <v/>
      </c>
      <c r="R24" s="2">
        <f>IF(INPUTS!$B$13=0, Q24&lt;=0, Q24&lt;INPUTS!$B$13)</f>
        <v/>
      </c>
      <c r="S24" s="2">
        <f>OR(I24,K24,N24,R24)</f>
        <v/>
      </c>
      <c r="T24" s="2">
        <f>OR(I24,L24,O24,R24)</f>
        <v/>
      </c>
    </row>
    <row r="25">
      <c r="A25" s="2" t="n">
        <v>-300</v>
      </c>
      <c r="B25" s="2" t="n">
        <v>-275</v>
      </c>
      <c r="C25" s="2" t="n">
        <v>-50</v>
      </c>
      <c r="D25" s="2">
        <f>(A25+B25)/2 + C25/2</f>
        <v/>
      </c>
      <c r="E25" s="2">
        <f>SQRT(A25^2+B25^2+C25^2)</f>
        <v/>
      </c>
      <c r="F25" s="2">
        <f>INPUTS!$B$8*A25+INPUTS!$B$9*D25+INPUTS!$B$10*B25</f>
        <v/>
      </c>
      <c r="G25" s="2">
        <f>INPUTS!$B$11*A25/10000</f>
        <v/>
      </c>
      <c r="H25" s="2">
        <f>MAX(0, (INPUTS!$B$14+INPUTS!$B$16*INPUTS!$B$15) + (1-INPUTS!$B$18)*INPUTS!$B$19*G25 - INPUTS!$B$17 - INPUTS!$B$20*MAX(0, -F25))</f>
        <v/>
      </c>
      <c r="I25" s="2">
        <f>IF(INPUTS!$B$13=0, H25&lt;=0, H25&lt;INPUTS!$B$13)</f>
        <v/>
      </c>
      <c r="J25" s="2">
        <f>INPUTS!$B$21 + INPUTS!$B$24*F25 + INPUTS!$B$25*G25</f>
        <v/>
      </c>
      <c r="K25" s="2">
        <f>J25&lt;INPUTS!$B$23</f>
        <v/>
      </c>
      <c r="L25" s="2">
        <f>J25&lt;INPUTS!$B$22</f>
        <v/>
      </c>
      <c r="M25" s="2">
        <f>INPUTS!$B$26 + INPUTS!$B$29*F25</f>
        <v/>
      </c>
      <c r="N25" s="2">
        <f>M25&lt;INPUTS!$B$28</f>
        <v/>
      </c>
      <c r="O25" s="2">
        <f>M25&lt;INPUTS!$B$27</f>
        <v/>
      </c>
      <c r="P25" s="2">
        <f>INPUTS!$B$30 + (1-INPUTS!$B$18)*INPUTS!$B$19*G25</f>
        <v/>
      </c>
      <c r="Q25" s="2">
        <f>INPUTS!$B$31 + INPUTS!$B$32*P25</f>
        <v/>
      </c>
      <c r="R25" s="2">
        <f>IF(INPUTS!$B$13=0, Q25&lt;=0, Q25&lt;INPUTS!$B$13)</f>
        <v/>
      </c>
      <c r="S25" s="2">
        <f>OR(I25,K25,N25,R25)</f>
        <v/>
      </c>
      <c r="T25" s="2">
        <f>OR(I25,L25,O25,R25)</f>
        <v/>
      </c>
    </row>
    <row r="26">
      <c r="A26" s="2" t="n">
        <v>-300</v>
      </c>
      <c r="B26" s="2" t="n">
        <v>-275</v>
      </c>
      <c r="C26" s="2" t="n">
        <v>-25</v>
      </c>
      <c r="D26" s="2">
        <f>(A26+B26)/2 + C26/2</f>
        <v/>
      </c>
      <c r="E26" s="2">
        <f>SQRT(A26^2+B26^2+C26^2)</f>
        <v/>
      </c>
      <c r="F26" s="2">
        <f>INPUTS!$B$8*A26+INPUTS!$B$9*D26+INPUTS!$B$10*B26</f>
        <v/>
      </c>
      <c r="G26" s="2">
        <f>INPUTS!$B$11*A26/10000</f>
        <v/>
      </c>
      <c r="H26" s="2">
        <f>MAX(0, (INPUTS!$B$14+INPUTS!$B$16*INPUTS!$B$15) + (1-INPUTS!$B$18)*INPUTS!$B$19*G26 - INPUTS!$B$17 - INPUTS!$B$20*MAX(0, -F26))</f>
        <v/>
      </c>
      <c r="I26" s="2">
        <f>IF(INPUTS!$B$13=0, H26&lt;=0, H26&lt;INPUTS!$B$13)</f>
        <v/>
      </c>
      <c r="J26" s="2">
        <f>INPUTS!$B$21 + INPUTS!$B$24*F26 + INPUTS!$B$25*G26</f>
        <v/>
      </c>
      <c r="K26" s="2">
        <f>J26&lt;INPUTS!$B$23</f>
        <v/>
      </c>
      <c r="L26" s="2">
        <f>J26&lt;INPUTS!$B$22</f>
        <v/>
      </c>
      <c r="M26" s="2">
        <f>INPUTS!$B$26 + INPUTS!$B$29*F26</f>
        <v/>
      </c>
      <c r="N26" s="2">
        <f>M26&lt;INPUTS!$B$28</f>
        <v/>
      </c>
      <c r="O26" s="2">
        <f>M26&lt;INPUTS!$B$27</f>
        <v/>
      </c>
      <c r="P26" s="2">
        <f>INPUTS!$B$30 + (1-INPUTS!$B$18)*INPUTS!$B$19*G26</f>
        <v/>
      </c>
      <c r="Q26" s="2">
        <f>INPUTS!$B$31 + INPUTS!$B$32*P26</f>
        <v/>
      </c>
      <c r="R26" s="2">
        <f>IF(INPUTS!$B$13=0, Q26&lt;=0, Q26&lt;INPUTS!$B$13)</f>
        <v/>
      </c>
      <c r="S26" s="2">
        <f>OR(I26,K26,N26,R26)</f>
        <v/>
      </c>
      <c r="T26" s="2">
        <f>OR(I26,L26,O26,R26)</f>
        <v/>
      </c>
    </row>
    <row r="27">
      <c r="A27" s="2" t="n">
        <v>-300</v>
      </c>
      <c r="B27" s="2" t="n">
        <v>-275</v>
      </c>
      <c r="C27" s="2" t="n">
        <v>0</v>
      </c>
      <c r="D27" s="2">
        <f>(A27+B27)/2 + C27/2</f>
        <v/>
      </c>
      <c r="E27" s="2">
        <f>SQRT(A27^2+B27^2+C27^2)</f>
        <v/>
      </c>
      <c r="F27" s="2">
        <f>INPUTS!$B$8*A27+INPUTS!$B$9*D27+INPUTS!$B$10*B27</f>
        <v/>
      </c>
      <c r="G27" s="2">
        <f>INPUTS!$B$11*A27/10000</f>
        <v/>
      </c>
      <c r="H27" s="2">
        <f>MAX(0, (INPUTS!$B$14+INPUTS!$B$16*INPUTS!$B$15) + (1-INPUTS!$B$18)*INPUTS!$B$19*G27 - INPUTS!$B$17 - INPUTS!$B$20*MAX(0, -F27))</f>
        <v/>
      </c>
      <c r="I27" s="2">
        <f>IF(INPUTS!$B$13=0, H27&lt;=0, H27&lt;INPUTS!$B$13)</f>
        <v/>
      </c>
      <c r="J27" s="2">
        <f>INPUTS!$B$21 + INPUTS!$B$24*F27 + INPUTS!$B$25*G27</f>
        <v/>
      </c>
      <c r="K27" s="2">
        <f>J27&lt;INPUTS!$B$23</f>
        <v/>
      </c>
      <c r="L27" s="2">
        <f>J27&lt;INPUTS!$B$22</f>
        <v/>
      </c>
      <c r="M27" s="2">
        <f>INPUTS!$B$26 + INPUTS!$B$29*F27</f>
        <v/>
      </c>
      <c r="N27" s="2">
        <f>M27&lt;INPUTS!$B$28</f>
        <v/>
      </c>
      <c r="O27" s="2">
        <f>M27&lt;INPUTS!$B$27</f>
        <v/>
      </c>
      <c r="P27" s="2">
        <f>INPUTS!$B$30 + (1-INPUTS!$B$18)*INPUTS!$B$19*G27</f>
        <v/>
      </c>
      <c r="Q27" s="2">
        <f>INPUTS!$B$31 + INPUTS!$B$32*P27</f>
        <v/>
      </c>
      <c r="R27" s="2">
        <f>IF(INPUTS!$B$13=0, Q27&lt;=0, Q27&lt;INPUTS!$B$13)</f>
        <v/>
      </c>
      <c r="S27" s="2">
        <f>OR(I27,K27,N27,R27)</f>
        <v/>
      </c>
      <c r="T27" s="2">
        <f>OR(I27,L27,O27,R27)</f>
        <v/>
      </c>
    </row>
    <row r="28">
      <c r="A28" s="2" t="n">
        <v>-300</v>
      </c>
      <c r="B28" s="2" t="n">
        <v>-275</v>
      </c>
      <c r="C28" s="2" t="n">
        <v>25</v>
      </c>
      <c r="D28" s="2">
        <f>(A28+B28)/2 + C28/2</f>
        <v/>
      </c>
      <c r="E28" s="2">
        <f>SQRT(A28^2+B28^2+C28^2)</f>
        <v/>
      </c>
      <c r="F28" s="2">
        <f>INPUTS!$B$8*A28+INPUTS!$B$9*D28+INPUTS!$B$10*B28</f>
        <v/>
      </c>
      <c r="G28" s="2">
        <f>INPUTS!$B$11*A28/10000</f>
        <v/>
      </c>
      <c r="H28" s="2">
        <f>MAX(0, (INPUTS!$B$14+INPUTS!$B$16*INPUTS!$B$15) + (1-INPUTS!$B$18)*INPUTS!$B$19*G28 - INPUTS!$B$17 - INPUTS!$B$20*MAX(0, -F28))</f>
        <v/>
      </c>
      <c r="I28" s="2">
        <f>IF(INPUTS!$B$13=0, H28&lt;=0, H28&lt;INPUTS!$B$13)</f>
        <v/>
      </c>
      <c r="J28" s="2">
        <f>INPUTS!$B$21 + INPUTS!$B$24*F28 + INPUTS!$B$25*G28</f>
        <v/>
      </c>
      <c r="K28" s="2">
        <f>J28&lt;INPUTS!$B$23</f>
        <v/>
      </c>
      <c r="L28" s="2">
        <f>J28&lt;INPUTS!$B$22</f>
        <v/>
      </c>
      <c r="M28" s="2">
        <f>INPUTS!$B$26 + INPUTS!$B$29*F28</f>
        <v/>
      </c>
      <c r="N28" s="2">
        <f>M28&lt;INPUTS!$B$28</f>
        <v/>
      </c>
      <c r="O28" s="2">
        <f>M28&lt;INPUTS!$B$27</f>
        <v/>
      </c>
      <c r="P28" s="2">
        <f>INPUTS!$B$30 + (1-INPUTS!$B$18)*INPUTS!$B$19*G28</f>
        <v/>
      </c>
      <c r="Q28" s="2">
        <f>INPUTS!$B$31 + INPUTS!$B$32*P28</f>
        <v/>
      </c>
      <c r="R28" s="2">
        <f>IF(INPUTS!$B$13=0, Q28&lt;=0, Q28&lt;INPUTS!$B$13)</f>
        <v/>
      </c>
      <c r="S28" s="2">
        <f>OR(I28,K28,N28,R28)</f>
        <v/>
      </c>
      <c r="T28" s="2">
        <f>OR(I28,L28,O28,R28)</f>
        <v/>
      </c>
    </row>
    <row r="29">
      <c r="A29" s="2" t="n">
        <v>-300</v>
      </c>
      <c r="B29" s="2" t="n">
        <v>-275</v>
      </c>
      <c r="C29" s="2" t="n">
        <v>50</v>
      </c>
      <c r="D29" s="2">
        <f>(A29+B29)/2 + C29/2</f>
        <v/>
      </c>
      <c r="E29" s="2">
        <f>SQRT(A29^2+B29^2+C29^2)</f>
        <v/>
      </c>
      <c r="F29" s="2">
        <f>INPUTS!$B$8*A29+INPUTS!$B$9*D29+INPUTS!$B$10*B29</f>
        <v/>
      </c>
      <c r="G29" s="2">
        <f>INPUTS!$B$11*A29/10000</f>
        <v/>
      </c>
      <c r="H29" s="2">
        <f>MAX(0, (INPUTS!$B$14+INPUTS!$B$16*INPUTS!$B$15) + (1-INPUTS!$B$18)*INPUTS!$B$19*G29 - INPUTS!$B$17 - INPUTS!$B$20*MAX(0, -F29))</f>
        <v/>
      </c>
      <c r="I29" s="2">
        <f>IF(INPUTS!$B$13=0, H29&lt;=0, H29&lt;INPUTS!$B$13)</f>
        <v/>
      </c>
      <c r="J29" s="2">
        <f>INPUTS!$B$21 + INPUTS!$B$24*F29 + INPUTS!$B$25*G29</f>
        <v/>
      </c>
      <c r="K29" s="2">
        <f>J29&lt;INPUTS!$B$23</f>
        <v/>
      </c>
      <c r="L29" s="2">
        <f>J29&lt;INPUTS!$B$22</f>
        <v/>
      </c>
      <c r="M29" s="2">
        <f>INPUTS!$B$26 + INPUTS!$B$29*F29</f>
        <v/>
      </c>
      <c r="N29" s="2">
        <f>M29&lt;INPUTS!$B$28</f>
        <v/>
      </c>
      <c r="O29" s="2">
        <f>M29&lt;INPUTS!$B$27</f>
        <v/>
      </c>
      <c r="P29" s="2">
        <f>INPUTS!$B$30 + (1-INPUTS!$B$18)*INPUTS!$B$19*G29</f>
        <v/>
      </c>
      <c r="Q29" s="2">
        <f>INPUTS!$B$31 + INPUTS!$B$32*P29</f>
        <v/>
      </c>
      <c r="R29" s="2">
        <f>IF(INPUTS!$B$13=0, Q29&lt;=0, Q29&lt;INPUTS!$B$13)</f>
        <v/>
      </c>
      <c r="S29" s="2">
        <f>OR(I29,K29,N29,R29)</f>
        <v/>
      </c>
      <c r="T29" s="2">
        <f>OR(I29,L29,O29,R29)</f>
        <v/>
      </c>
    </row>
    <row r="30">
      <c r="A30" s="2" t="n">
        <v>-300</v>
      </c>
      <c r="B30" s="2" t="n">
        <v>-275</v>
      </c>
      <c r="C30" s="2" t="n">
        <v>75</v>
      </c>
      <c r="D30" s="2">
        <f>(A30+B30)/2 + C30/2</f>
        <v/>
      </c>
      <c r="E30" s="2">
        <f>SQRT(A30^2+B30^2+C30^2)</f>
        <v/>
      </c>
      <c r="F30" s="2">
        <f>INPUTS!$B$8*A30+INPUTS!$B$9*D30+INPUTS!$B$10*B30</f>
        <v/>
      </c>
      <c r="G30" s="2">
        <f>INPUTS!$B$11*A30/10000</f>
        <v/>
      </c>
      <c r="H30" s="2">
        <f>MAX(0, (INPUTS!$B$14+INPUTS!$B$16*INPUTS!$B$15) + (1-INPUTS!$B$18)*INPUTS!$B$19*G30 - INPUTS!$B$17 - INPUTS!$B$20*MAX(0, -F30))</f>
        <v/>
      </c>
      <c r="I30" s="2">
        <f>IF(INPUTS!$B$13=0, H30&lt;=0, H30&lt;INPUTS!$B$13)</f>
        <v/>
      </c>
      <c r="J30" s="2">
        <f>INPUTS!$B$21 + INPUTS!$B$24*F30 + INPUTS!$B$25*G30</f>
        <v/>
      </c>
      <c r="K30" s="2">
        <f>J30&lt;INPUTS!$B$23</f>
        <v/>
      </c>
      <c r="L30" s="2">
        <f>J30&lt;INPUTS!$B$22</f>
        <v/>
      </c>
      <c r="M30" s="2">
        <f>INPUTS!$B$26 + INPUTS!$B$29*F30</f>
        <v/>
      </c>
      <c r="N30" s="2">
        <f>M30&lt;INPUTS!$B$28</f>
        <v/>
      </c>
      <c r="O30" s="2">
        <f>M30&lt;INPUTS!$B$27</f>
        <v/>
      </c>
      <c r="P30" s="2">
        <f>INPUTS!$B$30 + (1-INPUTS!$B$18)*INPUTS!$B$19*G30</f>
        <v/>
      </c>
      <c r="Q30" s="2">
        <f>INPUTS!$B$31 + INPUTS!$B$32*P30</f>
        <v/>
      </c>
      <c r="R30" s="2">
        <f>IF(INPUTS!$B$13=0, Q30&lt;=0, Q30&lt;INPUTS!$B$13)</f>
        <v/>
      </c>
      <c r="S30" s="2">
        <f>OR(I30,K30,N30,R30)</f>
        <v/>
      </c>
      <c r="T30" s="2">
        <f>OR(I30,L30,O30,R30)</f>
        <v/>
      </c>
    </row>
    <row r="31">
      <c r="A31" s="2" t="n">
        <v>-300</v>
      </c>
      <c r="B31" s="2" t="n">
        <v>-275</v>
      </c>
      <c r="C31" s="2" t="n">
        <v>100</v>
      </c>
      <c r="D31" s="2">
        <f>(A31+B31)/2 + C31/2</f>
        <v/>
      </c>
      <c r="E31" s="2">
        <f>SQRT(A31^2+B31^2+C31^2)</f>
        <v/>
      </c>
      <c r="F31" s="2">
        <f>INPUTS!$B$8*A31+INPUTS!$B$9*D31+INPUTS!$B$10*B31</f>
        <v/>
      </c>
      <c r="G31" s="2">
        <f>INPUTS!$B$11*A31/10000</f>
        <v/>
      </c>
      <c r="H31" s="2">
        <f>MAX(0, (INPUTS!$B$14+INPUTS!$B$16*INPUTS!$B$15) + (1-INPUTS!$B$18)*INPUTS!$B$19*G31 - INPUTS!$B$17 - INPUTS!$B$20*MAX(0, -F31))</f>
        <v/>
      </c>
      <c r="I31" s="2">
        <f>IF(INPUTS!$B$13=0, H31&lt;=0, H31&lt;INPUTS!$B$13)</f>
        <v/>
      </c>
      <c r="J31" s="2">
        <f>INPUTS!$B$21 + INPUTS!$B$24*F31 + INPUTS!$B$25*G31</f>
        <v/>
      </c>
      <c r="K31" s="2">
        <f>J31&lt;INPUTS!$B$23</f>
        <v/>
      </c>
      <c r="L31" s="2">
        <f>J31&lt;INPUTS!$B$22</f>
        <v/>
      </c>
      <c r="M31" s="2">
        <f>INPUTS!$B$26 + INPUTS!$B$29*F31</f>
        <v/>
      </c>
      <c r="N31" s="2">
        <f>M31&lt;INPUTS!$B$28</f>
        <v/>
      </c>
      <c r="O31" s="2">
        <f>M31&lt;INPUTS!$B$27</f>
        <v/>
      </c>
      <c r="P31" s="2">
        <f>INPUTS!$B$30 + (1-INPUTS!$B$18)*INPUTS!$B$19*G31</f>
        <v/>
      </c>
      <c r="Q31" s="2">
        <f>INPUTS!$B$31 + INPUTS!$B$32*P31</f>
        <v/>
      </c>
      <c r="R31" s="2">
        <f>IF(INPUTS!$B$13=0, Q31&lt;=0, Q31&lt;INPUTS!$B$13)</f>
        <v/>
      </c>
      <c r="S31" s="2">
        <f>OR(I31,K31,N31,R31)</f>
        <v/>
      </c>
      <c r="T31" s="2">
        <f>OR(I31,L31,O31,R31)</f>
        <v/>
      </c>
    </row>
    <row r="32">
      <c r="A32" s="2" t="n">
        <v>-300</v>
      </c>
      <c r="B32" s="2" t="n">
        <v>-275</v>
      </c>
      <c r="C32" s="2" t="n">
        <v>125</v>
      </c>
      <c r="D32" s="2">
        <f>(A32+B32)/2 + C32/2</f>
        <v/>
      </c>
      <c r="E32" s="2">
        <f>SQRT(A32^2+B32^2+C32^2)</f>
        <v/>
      </c>
      <c r="F32" s="2">
        <f>INPUTS!$B$8*A32+INPUTS!$B$9*D32+INPUTS!$B$10*B32</f>
        <v/>
      </c>
      <c r="G32" s="2">
        <f>INPUTS!$B$11*A32/10000</f>
        <v/>
      </c>
      <c r="H32" s="2">
        <f>MAX(0, (INPUTS!$B$14+INPUTS!$B$16*INPUTS!$B$15) + (1-INPUTS!$B$18)*INPUTS!$B$19*G32 - INPUTS!$B$17 - INPUTS!$B$20*MAX(0, -F32))</f>
        <v/>
      </c>
      <c r="I32" s="2">
        <f>IF(INPUTS!$B$13=0, H32&lt;=0, H32&lt;INPUTS!$B$13)</f>
        <v/>
      </c>
      <c r="J32" s="2">
        <f>INPUTS!$B$21 + INPUTS!$B$24*F32 + INPUTS!$B$25*G32</f>
        <v/>
      </c>
      <c r="K32" s="2">
        <f>J32&lt;INPUTS!$B$23</f>
        <v/>
      </c>
      <c r="L32" s="2">
        <f>J32&lt;INPUTS!$B$22</f>
        <v/>
      </c>
      <c r="M32" s="2">
        <f>INPUTS!$B$26 + INPUTS!$B$29*F32</f>
        <v/>
      </c>
      <c r="N32" s="2">
        <f>M32&lt;INPUTS!$B$28</f>
        <v/>
      </c>
      <c r="O32" s="2">
        <f>M32&lt;INPUTS!$B$27</f>
        <v/>
      </c>
      <c r="P32" s="2">
        <f>INPUTS!$B$30 + (1-INPUTS!$B$18)*INPUTS!$B$19*G32</f>
        <v/>
      </c>
      <c r="Q32" s="2">
        <f>INPUTS!$B$31 + INPUTS!$B$32*P32</f>
        <v/>
      </c>
      <c r="R32" s="2">
        <f>IF(INPUTS!$B$13=0, Q32&lt;=0, Q32&lt;INPUTS!$B$13)</f>
        <v/>
      </c>
      <c r="S32" s="2">
        <f>OR(I32,K32,N32,R32)</f>
        <v/>
      </c>
      <c r="T32" s="2">
        <f>OR(I32,L32,O32,R32)</f>
        <v/>
      </c>
    </row>
    <row r="33">
      <c r="A33" s="2" t="n">
        <v>-300</v>
      </c>
      <c r="B33" s="2" t="n">
        <v>-275</v>
      </c>
      <c r="C33" s="2" t="n">
        <v>150</v>
      </c>
      <c r="D33" s="2">
        <f>(A33+B33)/2 + C33/2</f>
        <v/>
      </c>
      <c r="E33" s="2">
        <f>SQRT(A33^2+B33^2+C33^2)</f>
        <v/>
      </c>
      <c r="F33" s="2">
        <f>INPUTS!$B$8*A33+INPUTS!$B$9*D33+INPUTS!$B$10*B33</f>
        <v/>
      </c>
      <c r="G33" s="2">
        <f>INPUTS!$B$11*A33/10000</f>
        <v/>
      </c>
      <c r="H33" s="2">
        <f>MAX(0, (INPUTS!$B$14+INPUTS!$B$16*INPUTS!$B$15) + (1-INPUTS!$B$18)*INPUTS!$B$19*G33 - INPUTS!$B$17 - INPUTS!$B$20*MAX(0, -F33))</f>
        <v/>
      </c>
      <c r="I33" s="2">
        <f>IF(INPUTS!$B$13=0, H33&lt;=0, H33&lt;INPUTS!$B$13)</f>
        <v/>
      </c>
      <c r="J33" s="2">
        <f>INPUTS!$B$21 + INPUTS!$B$24*F33 + INPUTS!$B$25*G33</f>
        <v/>
      </c>
      <c r="K33" s="2">
        <f>J33&lt;INPUTS!$B$23</f>
        <v/>
      </c>
      <c r="L33" s="2">
        <f>J33&lt;INPUTS!$B$22</f>
        <v/>
      </c>
      <c r="M33" s="2">
        <f>INPUTS!$B$26 + INPUTS!$B$29*F33</f>
        <v/>
      </c>
      <c r="N33" s="2">
        <f>M33&lt;INPUTS!$B$28</f>
        <v/>
      </c>
      <c r="O33" s="2">
        <f>M33&lt;INPUTS!$B$27</f>
        <v/>
      </c>
      <c r="P33" s="2">
        <f>INPUTS!$B$30 + (1-INPUTS!$B$18)*INPUTS!$B$19*G33</f>
        <v/>
      </c>
      <c r="Q33" s="2">
        <f>INPUTS!$B$31 + INPUTS!$B$32*P33</f>
        <v/>
      </c>
      <c r="R33" s="2">
        <f>IF(INPUTS!$B$13=0, Q33&lt;=0, Q33&lt;INPUTS!$B$13)</f>
        <v/>
      </c>
      <c r="S33" s="2">
        <f>OR(I33,K33,N33,R33)</f>
        <v/>
      </c>
      <c r="T33" s="2">
        <f>OR(I33,L33,O33,R33)</f>
        <v/>
      </c>
    </row>
    <row r="34">
      <c r="A34" s="2" t="n">
        <v>-300</v>
      </c>
      <c r="B34" s="2" t="n">
        <v>-275</v>
      </c>
      <c r="C34" s="2" t="n">
        <v>175</v>
      </c>
      <c r="D34" s="2">
        <f>(A34+B34)/2 + C34/2</f>
        <v/>
      </c>
      <c r="E34" s="2">
        <f>SQRT(A34^2+B34^2+C34^2)</f>
        <v/>
      </c>
      <c r="F34" s="2">
        <f>INPUTS!$B$8*A34+INPUTS!$B$9*D34+INPUTS!$B$10*B34</f>
        <v/>
      </c>
      <c r="G34" s="2">
        <f>INPUTS!$B$11*A34/10000</f>
        <v/>
      </c>
      <c r="H34" s="2">
        <f>MAX(0, (INPUTS!$B$14+INPUTS!$B$16*INPUTS!$B$15) + (1-INPUTS!$B$18)*INPUTS!$B$19*G34 - INPUTS!$B$17 - INPUTS!$B$20*MAX(0, -F34))</f>
        <v/>
      </c>
      <c r="I34" s="2">
        <f>IF(INPUTS!$B$13=0, H34&lt;=0, H34&lt;INPUTS!$B$13)</f>
        <v/>
      </c>
      <c r="J34" s="2">
        <f>INPUTS!$B$21 + INPUTS!$B$24*F34 + INPUTS!$B$25*G34</f>
        <v/>
      </c>
      <c r="K34" s="2">
        <f>J34&lt;INPUTS!$B$23</f>
        <v/>
      </c>
      <c r="L34" s="2">
        <f>J34&lt;INPUTS!$B$22</f>
        <v/>
      </c>
      <c r="M34" s="2">
        <f>INPUTS!$B$26 + INPUTS!$B$29*F34</f>
        <v/>
      </c>
      <c r="N34" s="2">
        <f>M34&lt;INPUTS!$B$28</f>
        <v/>
      </c>
      <c r="O34" s="2">
        <f>M34&lt;INPUTS!$B$27</f>
        <v/>
      </c>
      <c r="P34" s="2">
        <f>INPUTS!$B$30 + (1-INPUTS!$B$18)*INPUTS!$B$19*G34</f>
        <v/>
      </c>
      <c r="Q34" s="2">
        <f>INPUTS!$B$31 + INPUTS!$B$32*P34</f>
        <v/>
      </c>
      <c r="R34" s="2">
        <f>IF(INPUTS!$B$13=0, Q34&lt;=0, Q34&lt;INPUTS!$B$13)</f>
        <v/>
      </c>
      <c r="S34" s="2">
        <f>OR(I34,K34,N34,R34)</f>
        <v/>
      </c>
      <c r="T34" s="2">
        <f>OR(I34,L34,O34,R34)</f>
        <v/>
      </c>
    </row>
    <row r="35">
      <c r="A35" s="2" t="n">
        <v>-300</v>
      </c>
      <c r="B35" s="2" t="n">
        <v>-275</v>
      </c>
      <c r="C35" s="2" t="n">
        <v>200</v>
      </c>
      <c r="D35" s="2">
        <f>(A35+B35)/2 + C35/2</f>
        <v/>
      </c>
      <c r="E35" s="2">
        <f>SQRT(A35^2+B35^2+C35^2)</f>
        <v/>
      </c>
      <c r="F35" s="2">
        <f>INPUTS!$B$8*A35+INPUTS!$B$9*D35+INPUTS!$B$10*B35</f>
        <v/>
      </c>
      <c r="G35" s="2">
        <f>INPUTS!$B$11*A35/10000</f>
        <v/>
      </c>
      <c r="H35" s="2">
        <f>MAX(0, (INPUTS!$B$14+INPUTS!$B$16*INPUTS!$B$15) + (1-INPUTS!$B$18)*INPUTS!$B$19*G35 - INPUTS!$B$17 - INPUTS!$B$20*MAX(0, -F35))</f>
        <v/>
      </c>
      <c r="I35" s="2">
        <f>IF(INPUTS!$B$13=0, H35&lt;=0, H35&lt;INPUTS!$B$13)</f>
        <v/>
      </c>
      <c r="J35" s="2">
        <f>INPUTS!$B$21 + INPUTS!$B$24*F35 + INPUTS!$B$25*G35</f>
        <v/>
      </c>
      <c r="K35" s="2">
        <f>J35&lt;INPUTS!$B$23</f>
        <v/>
      </c>
      <c r="L35" s="2">
        <f>J35&lt;INPUTS!$B$22</f>
        <v/>
      </c>
      <c r="M35" s="2">
        <f>INPUTS!$B$26 + INPUTS!$B$29*F35</f>
        <v/>
      </c>
      <c r="N35" s="2">
        <f>M35&lt;INPUTS!$B$28</f>
        <v/>
      </c>
      <c r="O35" s="2">
        <f>M35&lt;INPUTS!$B$27</f>
        <v/>
      </c>
      <c r="P35" s="2">
        <f>INPUTS!$B$30 + (1-INPUTS!$B$18)*INPUTS!$B$19*G35</f>
        <v/>
      </c>
      <c r="Q35" s="2">
        <f>INPUTS!$B$31 + INPUTS!$B$32*P35</f>
        <v/>
      </c>
      <c r="R35" s="2">
        <f>IF(INPUTS!$B$13=0, Q35&lt;=0, Q35&lt;INPUTS!$B$13)</f>
        <v/>
      </c>
      <c r="S35" s="2">
        <f>OR(I35,K35,N35,R35)</f>
        <v/>
      </c>
      <c r="T35" s="2">
        <f>OR(I35,L35,O35,R35)</f>
        <v/>
      </c>
    </row>
    <row r="36">
      <c r="A36" s="2" t="n">
        <v>-300</v>
      </c>
      <c r="B36" s="2" t="n">
        <v>-250</v>
      </c>
      <c r="C36" s="2" t="n">
        <v>-200</v>
      </c>
      <c r="D36" s="2">
        <f>(A36+B36)/2 + C36/2</f>
        <v/>
      </c>
      <c r="E36" s="2">
        <f>SQRT(A36^2+B36^2+C36^2)</f>
        <v/>
      </c>
      <c r="F36" s="2">
        <f>INPUTS!$B$8*A36+INPUTS!$B$9*D36+INPUTS!$B$10*B36</f>
        <v/>
      </c>
      <c r="G36" s="2">
        <f>INPUTS!$B$11*A36/10000</f>
        <v/>
      </c>
      <c r="H36" s="2">
        <f>MAX(0, (INPUTS!$B$14+INPUTS!$B$16*INPUTS!$B$15) + (1-INPUTS!$B$18)*INPUTS!$B$19*G36 - INPUTS!$B$17 - INPUTS!$B$20*MAX(0, -F36))</f>
        <v/>
      </c>
      <c r="I36" s="2">
        <f>IF(INPUTS!$B$13=0, H36&lt;=0, H36&lt;INPUTS!$B$13)</f>
        <v/>
      </c>
      <c r="J36" s="2">
        <f>INPUTS!$B$21 + INPUTS!$B$24*F36 + INPUTS!$B$25*G36</f>
        <v/>
      </c>
      <c r="K36" s="2">
        <f>J36&lt;INPUTS!$B$23</f>
        <v/>
      </c>
      <c r="L36" s="2">
        <f>J36&lt;INPUTS!$B$22</f>
        <v/>
      </c>
      <c r="M36" s="2">
        <f>INPUTS!$B$26 + INPUTS!$B$29*F36</f>
        <v/>
      </c>
      <c r="N36" s="2">
        <f>M36&lt;INPUTS!$B$28</f>
        <v/>
      </c>
      <c r="O36" s="2">
        <f>M36&lt;INPUTS!$B$27</f>
        <v/>
      </c>
      <c r="P36" s="2">
        <f>INPUTS!$B$30 + (1-INPUTS!$B$18)*INPUTS!$B$19*G36</f>
        <v/>
      </c>
      <c r="Q36" s="2">
        <f>INPUTS!$B$31 + INPUTS!$B$32*P36</f>
        <v/>
      </c>
      <c r="R36" s="2">
        <f>IF(INPUTS!$B$13=0, Q36&lt;=0, Q36&lt;INPUTS!$B$13)</f>
        <v/>
      </c>
      <c r="S36" s="2">
        <f>OR(I36,K36,N36,R36)</f>
        <v/>
      </c>
      <c r="T36" s="2">
        <f>OR(I36,L36,O36,R36)</f>
        <v/>
      </c>
    </row>
    <row r="37">
      <c r="A37" s="2" t="n">
        <v>-300</v>
      </c>
      <c r="B37" s="2" t="n">
        <v>-250</v>
      </c>
      <c r="C37" s="2" t="n">
        <v>-175</v>
      </c>
      <c r="D37" s="2">
        <f>(A37+B37)/2 + C37/2</f>
        <v/>
      </c>
      <c r="E37" s="2">
        <f>SQRT(A37^2+B37^2+C37^2)</f>
        <v/>
      </c>
      <c r="F37" s="2">
        <f>INPUTS!$B$8*A37+INPUTS!$B$9*D37+INPUTS!$B$10*B37</f>
        <v/>
      </c>
      <c r="G37" s="2">
        <f>INPUTS!$B$11*A37/10000</f>
        <v/>
      </c>
      <c r="H37" s="2">
        <f>MAX(0, (INPUTS!$B$14+INPUTS!$B$16*INPUTS!$B$15) + (1-INPUTS!$B$18)*INPUTS!$B$19*G37 - INPUTS!$B$17 - INPUTS!$B$20*MAX(0, -F37))</f>
        <v/>
      </c>
      <c r="I37" s="2">
        <f>IF(INPUTS!$B$13=0, H37&lt;=0, H37&lt;INPUTS!$B$13)</f>
        <v/>
      </c>
      <c r="J37" s="2">
        <f>INPUTS!$B$21 + INPUTS!$B$24*F37 + INPUTS!$B$25*G37</f>
        <v/>
      </c>
      <c r="K37" s="2">
        <f>J37&lt;INPUTS!$B$23</f>
        <v/>
      </c>
      <c r="L37" s="2">
        <f>J37&lt;INPUTS!$B$22</f>
        <v/>
      </c>
      <c r="M37" s="2">
        <f>INPUTS!$B$26 + INPUTS!$B$29*F37</f>
        <v/>
      </c>
      <c r="N37" s="2">
        <f>M37&lt;INPUTS!$B$28</f>
        <v/>
      </c>
      <c r="O37" s="2">
        <f>M37&lt;INPUTS!$B$27</f>
        <v/>
      </c>
      <c r="P37" s="2">
        <f>INPUTS!$B$30 + (1-INPUTS!$B$18)*INPUTS!$B$19*G37</f>
        <v/>
      </c>
      <c r="Q37" s="2">
        <f>INPUTS!$B$31 + INPUTS!$B$32*P37</f>
        <v/>
      </c>
      <c r="R37" s="2">
        <f>IF(INPUTS!$B$13=0, Q37&lt;=0, Q37&lt;INPUTS!$B$13)</f>
        <v/>
      </c>
      <c r="S37" s="2">
        <f>OR(I37,K37,N37,R37)</f>
        <v/>
      </c>
      <c r="T37" s="2">
        <f>OR(I37,L37,O37,R37)</f>
        <v/>
      </c>
    </row>
    <row r="38">
      <c r="A38" s="2" t="n">
        <v>-300</v>
      </c>
      <c r="B38" s="2" t="n">
        <v>-250</v>
      </c>
      <c r="C38" s="2" t="n">
        <v>-150</v>
      </c>
      <c r="D38" s="2">
        <f>(A38+B38)/2 + C38/2</f>
        <v/>
      </c>
      <c r="E38" s="2">
        <f>SQRT(A38^2+B38^2+C38^2)</f>
        <v/>
      </c>
      <c r="F38" s="2">
        <f>INPUTS!$B$8*A38+INPUTS!$B$9*D38+INPUTS!$B$10*B38</f>
        <v/>
      </c>
      <c r="G38" s="2">
        <f>INPUTS!$B$11*A38/10000</f>
        <v/>
      </c>
      <c r="H38" s="2">
        <f>MAX(0, (INPUTS!$B$14+INPUTS!$B$16*INPUTS!$B$15) + (1-INPUTS!$B$18)*INPUTS!$B$19*G38 - INPUTS!$B$17 - INPUTS!$B$20*MAX(0, -F38))</f>
        <v/>
      </c>
      <c r="I38" s="2">
        <f>IF(INPUTS!$B$13=0, H38&lt;=0, H38&lt;INPUTS!$B$13)</f>
        <v/>
      </c>
      <c r="J38" s="2">
        <f>INPUTS!$B$21 + INPUTS!$B$24*F38 + INPUTS!$B$25*G38</f>
        <v/>
      </c>
      <c r="K38" s="2">
        <f>J38&lt;INPUTS!$B$23</f>
        <v/>
      </c>
      <c r="L38" s="2">
        <f>J38&lt;INPUTS!$B$22</f>
        <v/>
      </c>
      <c r="M38" s="2">
        <f>INPUTS!$B$26 + INPUTS!$B$29*F38</f>
        <v/>
      </c>
      <c r="N38" s="2">
        <f>M38&lt;INPUTS!$B$28</f>
        <v/>
      </c>
      <c r="O38" s="2">
        <f>M38&lt;INPUTS!$B$27</f>
        <v/>
      </c>
      <c r="P38" s="2">
        <f>INPUTS!$B$30 + (1-INPUTS!$B$18)*INPUTS!$B$19*G38</f>
        <v/>
      </c>
      <c r="Q38" s="2">
        <f>INPUTS!$B$31 + INPUTS!$B$32*P38</f>
        <v/>
      </c>
      <c r="R38" s="2">
        <f>IF(INPUTS!$B$13=0, Q38&lt;=0, Q38&lt;INPUTS!$B$13)</f>
        <v/>
      </c>
      <c r="S38" s="2">
        <f>OR(I38,K38,N38,R38)</f>
        <v/>
      </c>
      <c r="T38" s="2">
        <f>OR(I38,L38,O38,R38)</f>
        <v/>
      </c>
    </row>
    <row r="39">
      <c r="A39" s="2" t="n">
        <v>-300</v>
      </c>
      <c r="B39" s="2" t="n">
        <v>-250</v>
      </c>
      <c r="C39" s="2" t="n">
        <v>-125</v>
      </c>
      <c r="D39" s="2">
        <f>(A39+B39)/2 + C39/2</f>
        <v/>
      </c>
      <c r="E39" s="2">
        <f>SQRT(A39^2+B39^2+C39^2)</f>
        <v/>
      </c>
      <c r="F39" s="2">
        <f>INPUTS!$B$8*A39+INPUTS!$B$9*D39+INPUTS!$B$10*B39</f>
        <v/>
      </c>
      <c r="G39" s="2">
        <f>INPUTS!$B$11*A39/10000</f>
        <v/>
      </c>
      <c r="H39" s="2">
        <f>MAX(0, (INPUTS!$B$14+INPUTS!$B$16*INPUTS!$B$15) + (1-INPUTS!$B$18)*INPUTS!$B$19*G39 - INPUTS!$B$17 - INPUTS!$B$20*MAX(0, -F39))</f>
        <v/>
      </c>
      <c r="I39" s="2">
        <f>IF(INPUTS!$B$13=0, H39&lt;=0, H39&lt;INPUTS!$B$13)</f>
        <v/>
      </c>
      <c r="J39" s="2">
        <f>INPUTS!$B$21 + INPUTS!$B$24*F39 + INPUTS!$B$25*G39</f>
        <v/>
      </c>
      <c r="K39" s="2">
        <f>J39&lt;INPUTS!$B$23</f>
        <v/>
      </c>
      <c r="L39" s="2">
        <f>J39&lt;INPUTS!$B$22</f>
        <v/>
      </c>
      <c r="M39" s="2">
        <f>INPUTS!$B$26 + INPUTS!$B$29*F39</f>
        <v/>
      </c>
      <c r="N39" s="2">
        <f>M39&lt;INPUTS!$B$28</f>
        <v/>
      </c>
      <c r="O39" s="2">
        <f>M39&lt;INPUTS!$B$27</f>
        <v/>
      </c>
      <c r="P39" s="2">
        <f>INPUTS!$B$30 + (1-INPUTS!$B$18)*INPUTS!$B$19*G39</f>
        <v/>
      </c>
      <c r="Q39" s="2">
        <f>INPUTS!$B$31 + INPUTS!$B$32*P39</f>
        <v/>
      </c>
      <c r="R39" s="2">
        <f>IF(INPUTS!$B$13=0, Q39&lt;=0, Q39&lt;INPUTS!$B$13)</f>
        <v/>
      </c>
      <c r="S39" s="2">
        <f>OR(I39,K39,N39,R39)</f>
        <v/>
      </c>
      <c r="T39" s="2">
        <f>OR(I39,L39,O39,R39)</f>
        <v/>
      </c>
    </row>
    <row r="40">
      <c r="A40" s="2" t="n">
        <v>-300</v>
      </c>
      <c r="B40" s="2" t="n">
        <v>-250</v>
      </c>
      <c r="C40" s="2" t="n">
        <v>-100</v>
      </c>
      <c r="D40" s="2">
        <f>(A40+B40)/2 + C40/2</f>
        <v/>
      </c>
      <c r="E40" s="2">
        <f>SQRT(A40^2+B40^2+C40^2)</f>
        <v/>
      </c>
      <c r="F40" s="2">
        <f>INPUTS!$B$8*A40+INPUTS!$B$9*D40+INPUTS!$B$10*B40</f>
        <v/>
      </c>
      <c r="G40" s="2">
        <f>INPUTS!$B$11*A40/10000</f>
        <v/>
      </c>
      <c r="H40" s="2">
        <f>MAX(0, (INPUTS!$B$14+INPUTS!$B$16*INPUTS!$B$15) + (1-INPUTS!$B$18)*INPUTS!$B$19*G40 - INPUTS!$B$17 - INPUTS!$B$20*MAX(0, -F40))</f>
        <v/>
      </c>
      <c r="I40" s="2">
        <f>IF(INPUTS!$B$13=0, H40&lt;=0, H40&lt;INPUTS!$B$13)</f>
        <v/>
      </c>
      <c r="J40" s="2">
        <f>INPUTS!$B$21 + INPUTS!$B$24*F40 + INPUTS!$B$25*G40</f>
        <v/>
      </c>
      <c r="K40" s="2">
        <f>J40&lt;INPUTS!$B$23</f>
        <v/>
      </c>
      <c r="L40" s="2">
        <f>J40&lt;INPUTS!$B$22</f>
        <v/>
      </c>
      <c r="M40" s="2">
        <f>INPUTS!$B$26 + INPUTS!$B$29*F40</f>
        <v/>
      </c>
      <c r="N40" s="2">
        <f>M40&lt;INPUTS!$B$28</f>
        <v/>
      </c>
      <c r="O40" s="2">
        <f>M40&lt;INPUTS!$B$27</f>
        <v/>
      </c>
      <c r="P40" s="2">
        <f>INPUTS!$B$30 + (1-INPUTS!$B$18)*INPUTS!$B$19*G40</f>
        <v/>
      </c>
      <c r="Q40" s="2">
        <f>INPUTS!$B$31 + INPUTS!$B$32*P40</f>
        <v/>
      </c>
      <c r="R40" s="2">
        <f>IF(INPUTS!$B$13=0, Q40&lt;=0, Q40&lt;INPUTS!$B$13)</f>
        <v/>
      </c>
      <c r="S40" s="2">
        <f>OR(I40,K40,N40,R40)</f>
        <v/>
      </c>
      <c r="T40" s="2">
        <f>OR(I40,L40,O40,R40)</f>
        <v/>
      </c>
    </row>
    <row r="41">
      <c r="A41" s="2" t="n">
        <v>-300</v>
      </c>
      <c r="B41" s="2" t="n">
        <v>-250</v>
      </c>
      <c r="C41" s="2" t="n">
        <v>-75</v>
      </c>
      <c r="D41" s="2">
        <f>(A41+B41)/2 + C41/2</f>
        <v/>
      </c>
      <c r="E41" s="2">
        <f>SQRT(A41^2+B41^2+C41^2)</f>
        <v/>
      </c>
      <c r="F41" s="2">
        <f>INPUTS!$B$8*A41+INPUTS!$B$9*D41+INPUTS!$B$10*B41</f>
        <v/>
      </c>
      <c r="G41" s="2">
        <f>INPUTS!$B$11*A41/10000</f>
        <v/>
      </c>
      <c r="H41" s="2">
        <f>MAX(0, (INPUTS!$B$14+INPUTS!$B$16*INPUTS!$B$15) + (1-INPUTS!$B$18)*INPUTS!$B$19*G41 - INPUTS!$B$17 - INPUTS!$B$20*MAX(0, -F41))</f>
        <v/>
      </c>
      <c r="I41" s="2">
        <f>IF(INPUTS!$B$13=0, H41&lt;=0, H41&lt;INPUTS!$B$13)</f>
        <v/>
      </c>
      <c r="J41" s="2">
        <f>INPUTS!$B$21 + INPUTS!$B$24*F41 + INPUTS!$B$25*G41</f>
        <v/>
      </c>
      <c r="K41" s="2">
        <f>J41&lt;INPUTS!$B$23</f>
        <v/>
      </c>
      <c r="L41" s="2">
        <f>J41&lt;INPUTS!$B$22</f>
        <v/>
      </c>
      <c r="M41" s="2">
        <f>INPUTS!$B$26 + INPUTS!$B$29*F41</f>
        <v/>
      </c>
      <c r="N41" s="2">
        <f>M41&lt;INPUTS!$B$28</f>
        <v/>
      </c>
      <c r="O41" s="2">
        <f>M41&lt;INPUTS!$B$27</f>
        <v/>
      </c>
      <c r="P41" s="2">
        <f>INPUTS!$B$30 + (1-INPUTS!$B$18)*INPUTS!$B$19*G41</f>
        <v/>
      </c>
      <c r="Q41" s="2">
        <f>INPUTS!$B$31 + INPUTS!$B$32*P41</f>
        <v/>
      </c>
      <c r="R41" s="2">
        <f>IF(INPUTS!$B$13=0, Q41&lt;=0, Q41&lt;INPUTS!$B$13)</f>
        <v/>
      </c>
      <c r="S41" s="2">
        <f>OR(I41,K41,N41,R41)</f>
        <v/>
      </c>
      <c r="T41" s="2">
        <f>OR(I41,L41,O41,R41)</f>
        <v/>
      </c>
    </row>
    <row r="42">
      <c r="A42" s="2" t="n">
        <v>-300</v>
      </c>
      <c r="B42" s="2" t="n">
        <v>-250</v>
      </c>
      <c r="C42" s="2" t="n">
        <v>-50</v>
      </c>
      <c r="D42" s="2">
        <f>(A42+B42)/2 + C42/2</f>
        <v/>
      </c>
      <c r="E42" s="2">
        <f>SQRT(A42^2+B42^2+C42^2)</f>
        <v/>
      </c>
      <c r="F42" s="2">
        <f>INPUTS!$B$8*A42+INPUTS!$B$9*D42+INPUTS!$B$10*B42</f>
        <v/>
      </c>
      <c r="G42" s="2">
        <f>INPUTS!$B$11*A42/10000</f>
        <v/>
      </c>
      <c r="H42" s="2">
        <f>MAX(0, (INPUTS!$B$14+INPUTS!$B$16*INPUTS!$B$15) + (1-INPUTS!$B$18)*INPUTS!$B$19*G42 - INPUTS!$B$17 - INPUTS!$B$20*MAX(0, -F42))</f>
        <v/>
      </c>
      <c r="I42" s="2">
        <f>IF(INPUTS!$B$13=0, H42&lt;=0, H42&lt;INPUTS!$B$13)</f>
        <v/>
      </c>
      <c r="J42" s="2">
        <f>INPUTS!$B$21 + INPUTS!$B$24*F42 + INPUTS!$B$25*G42</f>
        <v/>
      </c>
      <c r="K42" s="2">
        <f>J42&lt;INPUTS!$B$23</f>
        <v/>
      </c>
      <c r="L42" s="2">
        <f>J42&lt;INPUTS!$B$22</f>
        <v/>
      </c>
      <c r="M42" s="2">
        <f>INPUTS!$B$26 + INPUTS!$B$29*F42</f>
        <v/>
      </c>
      <c r="N42" s="2">
        <f>M42&lt;INPUTS!$B$28</f>
        <v/>
      </c>
      <c r="O42" s="2">
        <f>M42&lt;INPUTS!$B$27</f>
        <v/>
      </c>
      <c r="P42" s="2">
        <f>INPUTS!$B$30 + (1-INPUTS!$B$18)*INPUTS!$B$19*G42</f>
        <v/>
      </c>
      <c r="Q42" s="2">
        <f>INPUTS!$B$31 + INPUTS!$B$32*P42</f>
        <v/>
      </c>
      <c r="R42" s="2">
        <f>IF(INPUTS!$B$13=0, Q42&lt;=0, Q42&lt;INPUTS!$B$13)</f>
        <v/>
      </c>
      <c r="S42" s="2">
        <f>OR(I42,K42,N42,R42)</f>
        <v/>
      </c>
      <c r="T42" s="2">
        <f>OR(I42,L42,O42,R42)</f>
        <v/>
      </c>
    </row>
    <row r="43">
      <c r="A43" s="2" t="n">
        <v>-300</v>
      </c>
      <c r="B43" s="2" t="n">
        <v>-250</v>
      </c>
      <c r="C43" s="2" t="n">
        <v>-25</v>
      </c>
      <c r="D43" s="2">
        <f>(A43+B43)/2 + C43/2</f>
        <v/>
      </c>
      <c r="E43" s="2">
        <f>SQRT(A43^2+B43^2+C43^2)</f>
        <v/>
      </c>
      <c r="F43" s="2">
        <f>INPUTS!$B$8*A43+INPUTS!$B$9*D43+INPUTS!$B$10*B43</f>
        <v/>
      </c>
      <c r="G43" s="2">
        <f>INPUTS!$B$11*A43/10000</f>
        <v/>
      </c>
      <c r="H43" s="2">
        <f>MAX(0, (INPUTS!$B$14+INPUTS!$B$16*INPUTS!$B$15) + (1-INPUTS!$B$18)*INPUTS!$B$19*G43 - INPUTS!$B$17 - INPUTS!$B$20*MAX(0, -F43))</f>
        <v/>
      </c>
      <c r="I43" s="2">
        <f>IF(INPUTS!$B$13=0, H43&lt;=0, H43&lt;INPUTS!$B$13)</f>
        <v/>
      </c>
      <c r="J43" s="2">
        <f>INPUTS!$B$21 + INPUTS!$B$24*F43 + INPUTS!$B$25*G43</f>
        <v/>
      </c>
      <c r="K43" s="2">
        <f>J43&lt;INPUTS!$B$23</f>
        <v/>
      </c>
      <c r="L43" s="2">
        <f>J43&lt;INPUTS!$B$22</f>
        <v/>
      </c>
      <c r="M43" s="2">
        <f>INPUTS!$B$26 + INPUTS!$B$29*F43</f>
        <v/>
      </c>
      <c r="N43" s="2">
        <f>M43&lt;INPUTS!$B$28</f>
        <v/>
      </c>
      <c r="O43" s="2">
        <f>M43&lt;INPUTS!$B$27</f>
        <v/>
      </c>
      <c r="P43" s="2">
        <f>INPUTS!$B$30 + (1-INPUTS!$B$18)*INPUTS!$B$19*G43</f>
        <v/>
      </c>
      <c r="Q43" s="2">
        <f>INPUTS!$B$31 + INPUTS!$B$32*P43</f>
        <v/>
      </c>
      <c r="R43" s="2">
        <f>IF(INPUTS!$B$13=0, Q43&lt;=0, Q43&lt;INPUTS!$B$13)</f>
        <v/>
      </c>
      <c r="S43" s="2">
        <f>OR(I43,K43,N43,R43)</f>
        <v/>
      </c>
      <c r="T43" s="2">
        <f>OR(I43,L43,O43,R43)</f>
        <v/>
      </c>
    </row>
    <row r="44">
      <c r="A44" s="2" t="n">
        <v>-300</v>
      </c>
      <c r="B44" s="2" t="n">
        <v>-250</v>
      </c>
      <c r="C44" s="2" t="n">
        <v>0</v>
      </c>
      <c r="D44" s="2">
        <f>(A44+B44)/2 + C44/2</f>
        <v/>
      </c>
      <c r="E44" s="2">
        <f>SQRT(A44^2+B44^2+C44^2)</f>
        <v/>
      </c>
      <c r="F44" s="2">
        <f>INPUTS!$B$8*A44+INPUTS!$B$9*D44+INPUTS!$B$10*B44</f>
        <v/>
      </c>
      <c r="G44" s="2">
        <f>INPUTS!$B$11*A44/10000</f>
        <v/>
      </c>
      <c r="H44" s="2">
        <f>MAX(0, (INPUTS!$B$14+INPUTS!$B$16*INPUTS!$B$15) + (1-INPUTS!$B$18)*INPUTS!$B$19*G44 - INPUTS!$B$17 - INPUTS!$B$20*MAX(0, -F44))</f>
        <v/>
      </c>
      <c r="I44" s="2">
        <f>IF(INPUTS!$B$13=0, H44&lt;=0, H44&lt;INPUTS!$B$13)</f>
        <v/>
      </c>
      <c r="J44" s="2">
        <f>INPUTS!$B$21 + INPUTS!$B$24*F44 + INPUTS!$B$25*G44</f>
        <v/>
      </c>
      <c r="K44" s="2">
        <f>J44&lt;INPUTS!$B$23</f>
        <v/>
      </c>
      <c r="L44" s="2">
        <f>J44&lt;INPUTS!$B$22</f>
        <v/>
      </c>
      <c r="M44" s="2">
        <f>INPUTS!$B$26 + INPUTS!$B$29*F44</f>
        <v/>
      </c>
      <c r="N44" s="2">
        <f>M44&lt;INPUTS!$B$28</f>
        <v/>
      </c>
      <c r="O44" s="2">
        <f>M44&lt;INPUTS!$B$27</f>
        <v/>
      </c>
      <c r="P44" s="2">
        <f>INPUTS!$B$30 + (1-INPUTS!$B$18)*INPUTS!$B$19*G44</f>
        <v/>
      </c>
      <c r="Q44" s="2">
        <f>INPUTS!$B$31 + INPUTS!$B$32*P44</f>
        <v/>
      </c>
      <c r="R44" s="2">
        <f>IF(INPUTS!$B$13=0, Q44&lt;=0, Q44&lt;INPUTS!$B$13)</f>
        <v/>
      </c>
      <c r="S44" s="2">
        <f>OR(I44,K44,N44,R44)</f>
        <v/>
      </c>
      <c r="T44" s="2">
        <f>OR(I44,L44,O44,R44)</f>
        <v/>
      </c>
    </row>
    <row r="45">
      <c r="A45" s="2" t="n">
        <v>-300</v>
      </c>
      <c r="B45" s="2" t="n">
        <v>-250</v>
      </c>
      <c r="C45" s="2" t="n">
        <v>25</v>
      </c>
      <c r="D45" s="2">
        <f>(A45+B45)/2 + C45/2</f>
        <v/>
      </c>
      <c r="E45" s="2">
        <f>SQRT(A45^2+B45^2+C45^2)</f>
        <v/>
      </c>
      <c r="F45" s="2">
        <f>INPUTS!$B$8*A45+INPUTS!$B$9*D45+INPUTS!$B$10*B45</f>
        <v/>
      </c>
      <c r="G45" s="2">
        <f>INPUTS!$B$11*A45/10000</f>
        <v/>
      </c>
      <c r="H45" s="2">
        <f>MAX(0, (INPUTS!$B$14+INPUTS!$B$16*INPUTS!$B$15) + (1-INPUTS!$B$18)*INPUTS!$B$19*G45 - INPUTS!$B$17 - INPUTS!$B$20*MAX(0, -F45))</f>
        <v/>
      </c>
      <c r="I45" s="2">
        <f>IF(INPUTS!$B$13=0, H45&lt;=0, H45&lt;INPUTS!$B$13)</f>
        <v/>
      </c>
      <c r="J45" s="2">
        <f>INPUTS!$B$21 + INPUTS!$B$24*F45 + INPUTS!$B$25*G45</f>
        <v/>
      </c>
      <c r="K45" s="2">
        <f>J45&lt;INPUTS!$B$23</f>
        <v/>
      </c>
      <c r="L45" s="2">
        <f>J45&lt;INPUTS!$B$22</f>
        <v/>
      </c>
      <c r="M45" s="2">
        <f>INPUTS!$B$26 + INPUTS!$B$29*F45</f>
        <v/>
      </c>
      <c r="N45" s="2">
        <f>M45&lt;INPUTS!$B$28</f>
        <v/>
      </c>
      <c r="O45" s="2">
        <f>M45&lt;INPUTS!$B$27</f>
        <v/>
      </c>
      <c r="P45" s="2">
        <f>INPUTS!$B$30 + (1-INPUTS!$B$18)*INPUTS!$B$19*G45</f>
        <v/>
      </c>
      <c r="Q45" s="2">
        <f>INPUTS!$B$31 + INPUTS!$B$32*P45</f>
        <v/>
      </c>
      <c r="R45" s="2">
        <f>IF(INPUTS!$B$13=0, Q45&lt;=0, Q45&lt;INPUTS!$B$13)</f>
        <v/>
      </c>
      <c r="S45" s="2">
        <f>OR(I45,K45,N45,R45)</f>
        <v/>
      </c>
      <c r="T45" s="2">
        <f>OR(I45,L45,O45,R45)</f>
        <v/>
      </c>
    </row>
    <row r="46">
      <c r="A46" s="2" t="n">
        <v>-300</v>
      </c>
      <c r="B46" s="2" t="n">
        <v>-250</v>
      </c>
      <c r="C46" s="2" t="n">
        <v>50</v>
      </c>
      <c r="D46" s="2">
        <f>(A46+B46)/2 + C46/2</f>
        <v/>
      </c>
      <c r="E46" s="2">
        <f>SQRT(A46^2+B46^2+C46^2)</f>
        <v/>
      </c>
      <c r="F46" s="2">
        <f>INPUTS!$B$8*A46+INPUTS!$B$9*D46+INPUTS!$B$10*B46</f>
        <v/>
      </c>
      <c r="G46" s="2">
        <f>INPUTS!$B$11*A46/10000</f>
        <v/>
      </c>
      <c r="H46" s="2">
        <f>MAX(0, (INPUTS!$B$14+INPUTS!$B$16*INPUTS!$B$15) + (1-INPUTS!$B$18)*INPUTS!$B$19*G46 - INPUTS!$B$17 - INPUTS!$B$20*MAX(0, -F46))</f>
        <v/>
      </c>
      <c r="I46" s="2">
        <f>IF(INPUTS!$B$13=0, H46&lt;=0, H46&lt;INPUTS!$B$13)</f>
        <v/>
      </c>
      <c r="J46" s="2">
        <f>INPUTS!$B$21 + INPUTS!$B$24*F46 + INPUTS!$B$25*G46</f>
        <v/>
      </c>
      <c r="K46" s="2">
        <f>J46&lt;INPUTS!$B$23</f>
        <v/>
      </c>
      <c r="L46" s="2">
        <f>J46&lt;INPUTS!$B$22</f>
        <v/>
      </c>
      <c r="M46" s="2">
        <f>INPUTS!$B$26 + INPUTS!$B$29*F46</f>
        <v/>
      </c>
      <c r="N46" s="2">
        <f>M46&lt;INPUTS!$B$28</f>
        <v/>
      </c>
      <c r="O46" s="2">
        <f>M46&lt;INPUTS!$B$27</f>
        <v/>
      </c>
      <c r="P46" s="2">
        <f>INPUTS!$B$30 + (1-INPUTS!$B$18)*INPUTS!$B$19*G46</f>
        <v/>
      </c>
      <c r="Q46" s="2">
        <f>INPUTS!$B$31 + INPUTS!$B$32*P46</f>
        <v/>
      </c>
      <c r="R46" s="2">
        <f>IF(INPUTS!$B$13=0, Q46&lt;=0, Q46&lt;INPUTS!$B$13)</f>
        <v/>
      </c>
      <c r="S46" s="2">
        <f>OR(I46,K46,N46,R46)</f>
        <v/>
      </c>
      <c r="T46" s="2">
        <f>OR(I46,L46,O46,R46)</f>
        <v/>
      </c>
    </row>
    <row r="47">
      <c r="A47" s="2" t="n">
        <v>-300</v>
      </c>
      <c r="B47" s="2" t="n">
        <v>-250</v>
      </c>
      <c r="C47" s="2" t="n">
        <v>75</v>
      </c>
      <c r="D47" s="2">
        <f>(A47+B47)/2 + C47/2</f>
        <v/>
      </c>
      <c r="E47" s="2">
        <f>SQRT(A47^2+B47^2+C47^2)</f>
        <v/>
      </c>
      <c r="F47" s="2">
        <f>INPUTS!$B$8*A47+INPUTS!$B$9*D47+INPUTS!$B$10*B47</f>
        <v/>
      </c>
      <c r="G47" s="2">
        <f>INPUTS!$B$11*A47/10000</f>
        <v/>
      </c>
      <c r="H47" s="2">
        <f>MAX(0, (INPUTS!$B$14+INPUTS!$B$16*INPUTS!$B$15) + (1-INPUTS!$B$18)*INPUTS!$B$19*G47 - INPUTS!$B$17 - INPUTS!$B$20*MAX(0, -F47))</f>
        <v/>
      </c>
      <c r="I47" s="2">
        <f>IF(INPUTS!$B$13=0, H47&lt;=0, H47&lt;INPUTS!$B$13)</f>
        <v/>
      </c>
      <c r="J47" s="2">
        <f>INPUTS!$B$21 + INPUTS!$B$24*F47 + INPUTS!$B$25*G47</f>
        <v/>
      </c>
      <c r="K47" s="2">
        <f>J47&lt;INPUTS!$B$23</f>
        <v/>
      </c>
      <c r="L47" s="2">
        <f>J47&lt;INPUTS!$B$22</f>
        <v/>
      </c>
      <c r="M47" s="2">
        <f>INPUTS!$B$26 + INPUTS!$B$29*F47</f>
        <v/>
      </c>
      <c r="N47" s="2">
        <f>M47&lt;INPUTS!$B$28</f>
        <v/>
      </c>
      <c r="O47" s="2">
        <f>M47&lt;INPUTS!$B$27</f>
        <v/>
      </c>
      <c r="P47" s="2">
        <f>INPUTS!$B$30 + (1-INPUTS!$B$18)*INPUTS!$B$19*G47</f>
        <v/>
      </c>
      <c r="Q47" s="2">
        <f>INPUTS!$B$31 + INPUTS!$B$32*P47</f>
        <v/>
      </c>
      <c r="R47" s="2">
        <f>IF(INPUTS!$B$13=0, Q47&lt;=0, Q47&lt;INPUTS!$B$13)</f>
        <v/>
      </c>
      <c r="S47" s="2">
        <f>OR(I47,K47,N47,R47)</f>
        <v/>
      </c>
      <c r="T47" s="2">
        <f>OR(I47,L47,O47,R47)</f>
        <v/>
      </c>
    </row>
    <row r="48">
      <c r="A48" s="2" t="n">
        <v>-300</v>
      </c>
      <c r="B48" s="2" t="n">
        <v>-250</v>
      </c>
      <c r="C48" s="2" t="n">
        <v>100</v>
      </c>
      <c r="D48" s="2">
        <f>(A48+B48)/2 + C48/2</f>
        <v/>
      </c>
      <c r="E48" s="2">
        <f>SQRT(A48^2+B48^2+C48^2)</f>
        <v/>
      </c>
      <c r="F48" s="2">
        <f>INPUTS!$B$8*A48+INPUTS!$B$9*D48+INPUTS!$B$10*B48</f>
        <v/>
      </c>
      <c r="G48" s="2">
        <f>INPUTS!$B$11*A48/10000</f>
        <v/>
      </c>
      <c r="H48" s="2">
        <f>MAX(0, (INPUTS!$B$14+INPUTS!$B$16*INPUTS!$B$15) + (1-INPUTS!$B$18)*INPUTS!$B$19*G48 - INPUTS!$B$17 - INPUTS!$B$20*MAX(0, -F48))</f>
        <v/>
      </c>
      <c r="I48" s="2">
        <f>IF(INPUTS!$B$13=0, H48&lt;=0, H48&lt;INPUTS!$B$13)</f>
        <v/>
      </c>
      <c r="J48" s="2">
        <f>INPUTS!$B$21 + INPUTS!$B$24*F48 + INPUTS!$B$25*G48</f>
        <v/>
      </c>
      <c r="K48" s="2">
        <f>J48&lt;INPUTS!$B$23</f>
        <v/>
      </c>
      <c r="L48" s="2">
        <f>J48&lt;INPUTS!$B$22</f>
        <v/>
      </c>
      <c r="M48" s="2">
        <f>INPUTS!$B$26 + INPUTS!$B$29*F48</f>
        <v/>
      </c>
      <c r="N48" s="2">
        <f>M48&lt;INPUTS!$B$28</f>
        <v/>
      </c>
      <c r="O48" s="2">
        <f>M48&lt;INPUTS!$B$27</f>
        <v/>
      </c>
      <c r="P48" s="2">
        <f>INPUTS!$B$30 + (1-INPUTS!$B$18)*INPUTS!$B$19*G48</f>
        <v/>
      </c>
      <c r="Q48" s="2">
        <f>INPUTS!$B$31 + INPUTS!$B$32*P48</f>
        <v/>
      </c>
      <c r="R48" s="2">
        <f>IF(INPUTS!$B$13=0, Q48&lt;=0, Q48&lt;INPUTS!$B$13)</f>
        <v/>
      </c>
      <c r="S48" s="2">
        <f>OR(I48,K48,N48,R48)</f>
        <v/>
      </c>
      <c r="T48" s="2">
        <f>OR(I48,L48,O48,R48)</f>
        <v/>
      </c>
    </row>
    <row r="49">
      <c r="A49" s="2" t="n">
        <v>-300</v>
      </c>
      <c r="B49" s="2" t="n">
        <v>-250</v>
      </c>
      <c r="C49" s="2" t="n">
        <v>125</v>
      </c>
      <c r="D49" s="2">
        <f>(A49+B49)/2 + C49/2</f>
        <v/>
      </c>
      <c r="E49" s="2">
        <f>SQRT(A49^2+B49^2+C49^2)</f>
        <v/>
      </c>
      <c r="F49" s="2">
        <f>INPUTS!$B$8*A49+INPUTS!$B$9*D49+INPUTS!$B$10*B49</f>
        <v/>
      </c>
      <c r="G49" s="2">
        <f>INPUTS!$B$11*A49/10000</f>
        <v/>
      </c>
      <c r="H49" s="2">
        <f>MAX(0, (INPUTS!$B$14+INPUTS!$B$16*INPUTS!$B$15) + (1-INPUTS!$B$18)*INPUTS!$B$19*G49 - INPUTS!$B$17 - INPUTS!$B$20*MAX(0, -F49))</f>
        <v/>
      </c>
      <c r="I49" s="2">
        <f>IF(INPUTS!$B$13=0, H49&lt;=0, H49&lt;INPUTS!$B$13)</f>
        <v/>
      </c>
      <c r="J49" s="2">
        <f>INPUTS!$B$21 + INPUTS!$B$24*F49 + INPUTS!$B$25*G49</f>
        <v/>
      </c>
      <c r="K49" s="2">
        <f>J49&lt;INPUTS!$B$23</f>
        <v/>
      </c>
      <c r="L49" s="2">
        <f>J49&lt;INPUTS!$B$22</f>
        <v/>
      </c>
      <c r="M49" s="2">
        <f>INPUTS!$B$26 + INPUTS!$B$29*F49</f>
        <v/>
      </c>
      <c r="N49" s="2">
        <f>M49&lt;INPUTS!$B$28</f>
        <v/>
      </c>
      <c r="O49" s="2">
        <f>M49&lt;INPUTS!$B$27</f>
        <v/>
      </c>
      <c r="P49" s="2">
        <f>INPUTS!$B$30 + (1-INPUTS!$B$18)*INPUTS!$B$19*G49</f>
        <v/>
      </c>
      <c r="Q49" s="2">
        <f>INPUTS!$B$31 + INPUTS!$B$32*P49</f>
        <v/>
      </c>
      <c r="R49" s="2">
        <f>IF(INPUTS!$B$13=0, Q49&lt;=0, Q49&lt;INPUTS!$B$13)</f>
        <v/>
      </c>
      <c r="S49" s="2">
        <f>OR(I49,K49,N49,R49)</f>
        <v/>
      </c>
      <c r="T49" s="2">
        <f>OR(I49,L49,O49,R49)</f>
        <v/>
      </c>
    </row>
    <row r="50">
      <c r="A50" s="2" t="n">
        <v>-300</v>
      </c>
      <c r="B50" s="2" t="n">
        <v>-250</v>
      </c>
      <c r="C50" s="2" t="n">
        <v>150</v>
      </c>
      <c r="D50" s="2">
        <f>(A50+B50)/2 + C50/2</f>
        <v/>
      </c>
      <c r="E50" s="2">
        <f>SQRT(A50^2+B50^2+C50^2)</f>
        <v/>
      </c>
      <c r="F50" s="2">
        <f>INPUTS!$B$8*A50+INPUTS!$B$9*D50+INPUTS!$B$10*B50</f>
        <v/>
      </c>
      <c r="G50" s="2">
        <f>INPUTS!$B$11*A50/10000</f>
        <v/>
      </c>
      <c r="H50" s="2">
        <f>MAX(0, (INPUTS!$B$14+INPUTS!$B$16*INPUTS!$B$15) + (1-INPUTS!$B$18)*INPUTS!$B$19*G50 - INPUTS!$B$17 - INPUTS!$B$20*MAX(0, -F50))</f>
        <v/>
      </c>
      <c r="I50" s="2">
        <f>IF(INPUTS!$B$13=0, H50&lt;=0, H50&lt;INPUTS!$B$13)</f>
        <v/>
      </c>
      <c r="J50" s="2">
        <f>INPUTS!$B$21 + INPUTS!$B$24*F50 + INPUTS!$B$25*G50</f>
        <v/>
      </c>
      <c r="K50" s="2">
        <f>J50&lt;INPUTS!$B$23</f>
        <v/>
      </c>
      <c r="L50" s="2">
        <f>J50&lt;INPUTS!$B$22</f>
        <v/>
      </c>
      <c r="M50" s="2">
        <f>INPUTS!$B$26 + INPUTS!$B$29*F50</f>
        <v/>
      </c>
      <c r="N50" s="2">
        <f>M50&lt;INPUTS!$B$28</f>
        <v/>
      </c>
      <c r="O50" s="2">
        <f>M50&lt;INPUTS!$B$27</f>
        <v/>
      </c>
      <c r="P50" s="2">
        <f>INPUTS!$B$30 + (1-INPUTS!$B$18)*INPUTS!$B$19*G50</f>
        <v/>
      </c>
      <c r="Q50" s="2">
        <f>INPUTS!$B$31 + INPUTS!$B$32*P50</f>
        <v/>
      </c>
      <c r="R50" s="2">
        <f>IF(INPUTS!$B$13=0, Q50&lt;=0, Q50&lt;INPUTS!$B$13)</f>
        <v/>
      </c>
      <c r="S50" s="2">
        <f>OR(I50,K50,N50,R50)</f>
        <v/>
      </c>
      <c r="T50" s="2">
        <f>OR(I50,L50,O50,R50)</f>
        <v/>
      </c>
    </row>
    <row r="51">
      <c r="A51" s="2" t="n">
        <v>-300</v>
      </c>
      <c r="B51" s="2" t="n">
        <v>-250</v>
      </c>
      <c r="C51" s="2" t="n">
        <v>175</v>
      </c>
      <c r="D51" s="2">
        <f>(A51+B51)/2 + C51/2</f>
        <v/>
      </c>
      <c r="E51" s="2">
        <f>SQRT(A51^2+B51^2+C51^2)</f>
        <v/>
      </c>
      <c r="F51" s="2">
        <f>INPUTS!$B$8*A51+INPUTS!$B$9*D51+INPUTS!$B$10*B51</f>
        <v/>
      </c>
      <c r="G51" s="2">
        <f>INPUTS!$B$11*A51/10000</f>
        <v/>
      </c>
      <c r="H51" s="2">
        <f>MAX(0, (INPUTS!$B$14+INPUTS!$B$16*INPUTS!$B$15) + (1-INPUTS!$B$18)*INPUTS!$B$19*G51 - INPUTS!$B$17 - INPUTS!$B$20*MAX(0, -F51))</f>
        <v/>
      </c>
      <c r="I51" s="2">
        <f>IF(INPUTS!$B$13=0, H51&lt;=0, H51&lt;INPUTS!$B$13)</f>
        <v/>
      </c>
      <c r="J51" s="2">
        <f>INPUTS!$B$21 + INPUTS!$B$24*F51 + INPUTS!$B$25*G51</f>
        <v/>
      </c>
      <c r="K51" s="2">
        <f>J51&lt;INPUTS!$B$23</f>
        <v/>
      </c>
      <c r="L51" s="2">
        <f>J51&lt;INPUTS!$B$22</f>
        <v/>
      </c>
      <c r="M51" s="2">
        <f>INPUTS!$B$26 + INPUTS!$B$29*F51</f>
        <v/>
      </c>
      <c r="N51" s="2">
        <f>M51&lt;INPUTS!$B$28</f>
        <v/>
      </c>
      <c r="O51" s="2">
        <f>M51&lt;INPUTS!$B$27</f>
        <v/>
      </c>
      <c r="P51" s="2">
        <f>INPUTS!$B$30 + (1-INPUTS!$B$18)*INPUTS!$B$19*G51</f>
        <v/>
      </c>
      <c r="Q51" s="2">
        <f>INPUTS!$B$31 + INPUTS!$B$32*P51</f>
        <v/>
      </c>
      <c r="R51" s="2">
        <f>IF(INPUTS!$B$13=0, Q51&lt;=0, Q51&lt;INPUTS!$B$13)</f>
        <v/>
      </c>
      <c r="S51" s="2">
        <f>OR(I51,K51,N51,R51)</f>
        <v/>
      </c>
      <c r="T51" s="2">
        <f>OR(I51,L51,O51,R51)</f>
        <v/>
      </c>
    </row>
    <row r="52">
      <c r="A52" s="2" t="n">
        <v>-300</v>
      </c>
      <c r="B52" s="2" t="n">
        <v>-250</v>
      </c>
      <c r="C52" s="2" t="n">
        <v>200</v>
      </c>
      <c r="D52" s="2">
        <f>(A52+B52)/2 + C52/2</f>
        <v/>
      </c>
      <c r="E52" s="2">
        <f>SQRT(A52^2+B52^2+C52^2)</f>
        <v/>
      </c>
      <c r="F52" s="2">
        <f>INPUTS!$B$8*A52+INPUTS!$B$9*D52+INPUTS!$B$10*B52</f>
        <v/>
      </c>
      <c r="G52" s="2">
        <f>INPUTS!$B$11*A52/10000</f>
        <v/>
      </c>
      <c r="H52" s="2">
        <f>MAX(0, (INPUTS!$B$14+INPUTS!$B$16*INPUTS!$B$15) + (1-INPUTS!$B$18)*INPUTS!$B$19*G52 - INPUTS!$B$17 - INPUTS!$B$20*MAX(0, -F52))</f>
        <v/>
      </c>
      <c r="I52" s="2">
        <f>IF(INPUTS!$B$13=0, H52&lt;=0, H52&lt;INPUTS!$B$13)</f>
        <v/>
      </c>
      <c r="J52" s="2">
        <f>INPUTS!$B$21 + INPUTS!$B$24*F52 + INPUTS!$B$25*G52</f>
        <v/>
      </c>
      <c r="K52" s="2">
        <f>J52&lt;INPUTS!$B$23</f>
        <v/>
      </c>
      <c r="L52" s="2">
        <f>J52&lt;INPUTS!$B$22</f>
        <v/>
      </c>
      <c r="M52" s="2">
        <f>INPUTS!$B$26 + INPUTS!$B$29*F52</f>
        <v/>
      </c>
      <c r="N52" s="2">
        <f>M52&lt;INPUTS!$B$28</f>
        <v/>
      </c>
      <c r="O52" s="2">
        <f>M52&lt;INPUTS!$B$27</f>
        <v/>
      </c>
      <c r="P52" s="2">
        <f>INPUTS!$B$30 + (1-INPUTS!$B$18)*INPUTS!$B$19*G52</f>
        <v/>
      </c>
      <c r="Q52" s="2">
        <f>INPUTS!$B$31 + INPUTS!$B$32*P52</f>
        <v/>
      </c>
      <c r="R52" s="2">
        <f>IF(INPUTS!$B$13=0, Q52&lt;=0, Q52&lt;INPUTS!$B$13)</f>
        <v/>
      </c>
      <c r="S52" s="2">
        <f>OR(I52,K52,N52,R52)</f>
        <v/>
      </c>
      <c r="T52" s="2">
        <f>OR(I52,L52,O52,R52)</f>
        <v/>
      </c>
    </row>
    <row r="53">
      <c r="A53" s="2" t="n">
        <v>-300</v>
      </c>
      <c r="B53" s="2" t="n">
        <v>-225</v>
      </c>
      <c r="C53" s="2" t="n">
        <v>-200</v>
      </c>
      <c r="D53" s="2">
        <f>(A53+B53)/2 + C53/2</f>
        <v/>
      </c>
      <c r="E53" s="2">
        <f>SQRT(A53^2+B53^2+C53^2)</f>
        <v/>
      </c>
      <c r="F53" s="2">
        <f>INPUTS!$B$8*A53+INPUTS!$B$9*D53+INPUTS!$B$10*B53</f>
        <v/>
      </c>
      <c r="G53" s="2">
        <f>INPUTS!$B$11*A53/10000</f>
        <v/>
      </c>
      <c r="H53" s="2">
        <f>MAX(0, (INPUTS!$B$14+INPUTS!$B$16*INPUTS!$B$15) + (1-INPUTS!$B$18)*INPUTS!$B$19*G53 - INPUTS!$B$17 - INPUTS!$B$20*MAX(0, -F53))</f>
        <v/>
      </c>
      <c r="I53" s="2">
        <f>IF(INPUTS!$B$13=0, H53&lt;=0, H53&lt;INPUTS!$B$13)</f>
        <v/>
      </c>
      <c r="J53" s="2">
        <f>INPUTS!$B$21 + INPUTS!$B$24*F53 + INPUTS!$B$25*G53</f>
        <v/>
      </c>
      <c r="K53" s="2">
        <f>J53&lt;INPUTS!$B$23</f>
        <v/>
      </c>
      <c r="L53" s="2">
        <f>J53&lt;INPUTS!$B$22</f>
        <v/>
      </c>
      <c r="M53" s="2">
        <f>INPUTS!$B$26 + INPUTS!$B$29*F53</f>
        <v/>
      </c>
      <c r="N53" s="2">
        <f>M53&lt;INPUTS!$B$28</f>
        <v/>
      </c>
      <c r="O53" s="2">
        <f>M53&lt;INPUTS!$B$27</f>
        <v/>
      </c>
      <c r="P53" s="2">
        <f>INPUTS!$B$30 + (1-INPUTS!$B$18)*INPUTS!$B$19*G53</f>
        <v/>
      </c>
      <c r="Q53" s="2">
        <f>INPUTS!$B$31 + INPUTS!$B$32*P53</f>
        <v/>
      </c>
      <c r="R53" s="2">
        <f>IF(INPUTS!$B$13=0, Q53&lt;=0, Q53&lt;INPUTS!$B$13)</f>
        <v/>
      </c>
      <c r="S53" s="2">
        <f>OR(I53,K53,N53,R53)</f>
        <v/>
      </c>
      <c r="T53" s="2">
        <f>OR(I53,L53,O53,R53)</f>
        <v/>
      </c>
    </row>
    <row r="54">
      <c r="A54" s="2" t="n">
        <v>-300</v>
      </c>
      <c r="B54" s="2" t="n">
        <v>-225</v>
      </c>
      <c r="C54" s="2" t="n">
        <v>-175</v>
      </c>
      <c r="D54" s="2">
        <f>(A54+B54)/2 + C54/2</f>
        <v/>
      </c>
      <c r="E54" s="2">
        <f>SQRT(A54^2+B54^2+C54^2)</f>
        <v/>
      </c>
      <c r="F54" s="2">
        <f>INPUTS!$B$8*A54+INPUTS!$B$9*D54+INPUTS!$B$10*B54</f>
        <v/>
      </c>
      <c r="G54" s="2">
        <f>INPUTS!$B$11*A54/10000</f>
        <v/>
      </c>
      <c r="H54" s="2">
        <f>MAX(0, (INPUTS!$B$14+INPUTS!$B$16*INPUTS!$B$15) + (1-INPUTS!$B$18)*INPUTS!$B$19*G54 - INPUTS!$B$17 - INPUTS!$B$20*MAX(0, -F54))</f>
        <v/>
      </c>
      <c r="I54" s="2">
        <f>IF(INPUTS!$B$13=0, H54&lt;=0, H54&lt;INPUTS!$B$13)</f>
        <v/>
      </c>
      <c r="J54" s="2">
        <f>INPUTS!$B$21 + INPUTS!$B$24*F54 + INPUTS!$B$25*G54</f>
        <v/>
      </c>
      <c r="K54" s="2">
        <f>J54&lt;INPUTS!$B$23</f>
        <v/>
      </c>
      <c r="L54" s="2">
        <f>J54&lt;INPUTS!$B$22</f>
        <v/>
      </c>
      <c r="M54" s="2">
        <f>INPUTS!$B$26 + INPUTS!$B$29*F54</f>
        <v/>
      </c>
      <c r="N54" s="2">
        <f>M54&lt;INPUTS!$B$28</f>
        <v/>
      </c>
      <c r="O54" s="2">
        <f>M54&lt;INPUTS!$B$27</f>
        <v/>
      </c>
      <c r="P54" s="2">
        <f>INPUTS!$B$30 + (1-INPUTS!$B$18)*INPUTS!$B$19*G54</f>
        <v/>
      </c>
      <c r="Q54" s="2">
        <f>INPUTS!$B$31 + INPUTS!$B$32*P54</f>
        <v/>
      </c>
      <c r="R54" s="2">
        <f>IF(INPUTS!$B$13=0, Q54&lt;=0, Q54&lt;INPUTS!$B$13)</f>
        <v/>
      </c>
      <c r="S54" s="2">
        <f>OR(I54,K54,N54,R54)</f>
        <v/>
      </c>
      <c r="T54" s="2">
        <f>OR(I54,L54,O54,R54)</f>
        <v/>
      </c>
    </row>
    <row r="55">
      <c r="A55" s="2" t="n">
        <v>-300</v>
      </c>
      <c r="B55" s="2" t="n">
        <v>-225</v>
      </c>
      <c r="C55" s="2" t="n">
        <v>-150</v>
      </c>
      <c r="D55" s="2">
        <f>(A55+B55)/2 + C55/2</f>
        <v/>
      </c>
      <c r="E55" s="2">
        <f>SQRT(A55^2+B55^2+C55^2)</f>
        <v/>
      </c>
      <c r="F55" s="2">
        <f>INPUTS!$B$8*A55+INPUTS!$B$9*D55+INPUTS!$B$10*B55</f>
        <v/>
      </c>
      <c r="G55" s="2">
        <f>INPUTS!$B$11*A55/10000</f>
        <v/>
      </c>
      <c r="H55" s="2">
        <f>MAX(0, (INPUTS!$B$14+INPUTS!$B$16*INPUTS!$B$15) + (1-INPUTS!$B$18)*INPUTS!$B$19*G55 - INPUTS!$B$17 - INPUTS!$B$20*MAX(0, -F55))</f>
        <v/>
      </c>
      <c r="I55" s="2">
        <f>IF(INPUTS!$B$13=0, H55&lt;=0, H55&lt;INPUTS!$B$13)</f>
        <v/>
      </c>
      <c r="J55" s="2">
        <f>INPUTS!$B$21 + INPUTS!$B$24*F55 + INPUTS!$B$25*G55</f>
        <v/>
      </c>
      <c r="K55" s="2">
        <f>J55&lt;INPUTS!$B$23</f>
        <v/>
      </c>
      <c r="L55" s="2">
        <f>J55&lt;INPUTS!$B$22</f>
        <v/>
      </c>
      <c r="M55" s="2">
        <f>INPUTS!$B$26 + INPUTS!$B$29*F55</f>
        <v/>
      </c>
      <c r="N55" s="2">
        <f>M55&lt;INPUTS!$B$28</f>
        <v/>
      </c>
      <c r="O55" s="2">
        <f>M55&lt;INPUTS!$B$27</f>
        <v/>
      </c>
      <c r="P55" s="2">
        <f>INPUTS!$B$30 + (1-INPUTS!$B$18)*INPUTS!$B$19*G55</f>
        <v/>
      </c>
      <c r="Q55" s="2">
        <f>INPUTS!$B$31 + INPUTS!$B$32*P55</f>
        <v/>
      </c>
      <c r="R55" s="2">
        <f>IF(INPUTS!$B$13=0, Q55&lt;=0, Q55&lt;INPUTS!$B$13)</f>
        <v/>
      </c>
      <c r="S55" s="2">
        <f>OR(I55,K55,N55,R55)</f>
        <v/>
      </c>
      <c r="T55" s="2">
        <f>OR(I55,L55,O55,R55)</f>
        <v/>
      </c>
    </row>
    <row r="56">
      <c r="A56" s="2" t="n">
        <v>-300</v>
      </c>
      <c r="B56" s="2" t="n">
        <v>-225</v>
      </c>
      <c r="C56" s="2" t="n">
        <v>-125</v>
      </c>
      <c r="D56" s="2">
        <f>(A56+B56)/2 + C56/2</f>
        <v/>
      </c>
      <c r="E56" s="2">
        <f>SQRT(A56^2+B56^2+C56^2)</f>
        <v/>
      </c>
      <c r="F56" s="2">
        <f>INPUTS!$B$8*A56+INPUTS!$B$9*D56+INPUTS!$B$10*B56</f>
        <v/>
      </c>
      <c r="G56" s="2">
        <f>INPUTS!$B$11*A56/10000</f>
        <v/>
      </c>
      <c r="H56" s="2">
        <f>MAX(0, (INPUTS!$B$14+INPUTS!$B$16*INPUTS!$B$15) + (1-INPUTS!$B$18)*INPUTS!$B$19*G56 - INPUTS!$B$17 - INPUTS!$B$20*MAX(0, -F56))</f>
        <v/>
      </c>
      <c r="I56" s="2">
        <f>IF(INPUTS!$B$13=0, H56&lt;=0, H56&lt;INPUTS!$B$13)</f>
        <v/>
      </c>
      <c r="J56" s="2">
        <f>INPUTS!$B$21 + INPUTS!$B$24*F56 + INPUTS!$B$25*G56</f>
        <v/>
      </c>
      <c r="K56" s="2">
        <f>J56&lt;INPUTS!$B$23</f>
        <v/>
      </c>
      <c r="L56" s="2">
        <f>J56&lt;INPUTS!$B$22</f>
        <v/>
      </c>
      <c r="M56" s="2">
        <f>INPUTS!$B$26 + INPUTS!$B$29*F56</f>
        <v/>
      </c>
      <c r="N56" s="2">
        <f>M56&lt;INPUTS!$B$28</f>
        <v/>
      </c>
      <c r="O56" s="2">
        <f>M56&lt;INPUTS!$B$27</f>
        <v/>
      </c>
      <c r="P56" s="2">
        <f>INPUTS!$B$30 + (1-INPUTS!$B$18)*INPUTS!$B$19*G56</f>
        <v/>
      </c>
      <c r="Q56" s="2">
        <f>INPUTS!$B$31 + INPUTS!$B$32*P56</f>
        <v/>
      </c>
      <c r="R56" s="2">
        <f>IF(INPUTS!$B$13=0, Q56&lt;=0, Q56&lt;INPUTS!$B$13)</f>
        <v/>
      </c>
      <c r="S56" s="2">
        <f>OR(I56,K56,N56,R56)</f>
        <v/>
      </c>
      <c r="T56" s="2">
        <f>OR(I56,L56,O56,R56)</f>
        <v/>
      </c>
    </row>
    <row r="57">
      <c r="A57" s="2" t="n">
        <v>-300</v>
      </c>
      <c r="B57" s="2" t="n">
        <v>-225</v>
      </c>
      <c r="C57" s="2" t="n">
        <v>-100</v>
      </c>
      <c r="D57" s="2">
        <f>(A57+B57)/2 + C57/2</f>
        <v/>
      </c>
      <c r="E57" s="2">
        <f>SQRT(A57^2+B57^2+C57^2)</f>
        <v/>
      </c>
      <c r="F57" s="2">
        <f>INPUTS!$B$8*A57+INPUTS!$B$9*D57+INPUTS!$B$10*B57</f>
        <v/>
      </c>
      <c r="G57" s="2">
        <f>INPUTS!$B$11*A57/10000</f>
        <v/>
      </c>
      <c r="H57" s="2">
        <f>MAX(0, (INPUTS!$B$14+INPUTS!$B$16*INPUTS!$B$15) + (1-INPUTS!$B$18)*INPUTS!$B$19*G57 - INPUTS!$B$17 - INPUTS!$B$20*MAX(0, -F57))</f>
        <v/>
      </c>
      <c r="I57" s="2">
        <f>IF(INPUTS!$B$13=0, H57&lt;=0, H57&lt;INPUTS!$B$13)</f>
        <v/>
      </c>
      <c r="J57" s="2">
        <f>INPUTS!$B$21 + INPUTS!$B$24*F57 + INPUTS!$B$25*G57</f>
        <v/>
      </c>
      <c r="K57" s="2">
        <f>J57&lt;INPUTS!$B$23</f>
        <v/>
      </c>
      <c r="L57" s="2">
        <f>J57&lt;INPUTS!$B$22</f>
        <v/>
      </c>
      <c r="M57" s="2">
        <f>INPUTS!$B$26 + INPUTS!$B$29*F57</f>
        <v/>
      </c>
      <c r="N57" s="2">
        <f>M57&lt;INPUTS!$B$28</f>
        <v/>
      </c>
      <c r="O57" s="2">
        <f>M57&lt;INPUTS!$B$27</f>
        <v/>
      </c>
      <c r="P57" s="2">
        <f>INPUTS!$B$30 + (1-INPUTS!$B$18)*INPUTS!$B$19*G57</f>
        <v/>
      </c>
      <c r="Q57" s="2">
        <f>INPUTS!$B$31 + INPUTS!$B$32*P57</f>
        <v/>
      </c>
      <c r="R57" s="2">
        <f>IF(INPUTS!$B$13=0, Q57&lt;=0, Q57&lt;INPUTS!$B$13)</f>
        <v/>
      </c>
      <c r="S57" s="2">
        <f>OR(I57,K57,N57,R57)</f>
        <v/>
      </c>
      <c r="T57" s="2">
        <f>OR(I57,L57,O57,R57)</f>
        <v/>
      </c>
    </row>
    <row r="58">
      <c r="A58" s="2" t="n">
        <v>-300</v>
      </c>
      <c r="B58" s="2" t="n">
        <v>-225</v>
      </c>
      <c r="C58" s="2" t="n">
        <v>-75</v>
      </c>
      <c r="D58" s="2">
        <f>(A58+B58)/2 + C58/2</f>
        <v/>
      </c>
      <c r="E58" s="2">
        <f>SQRT(A58^2+B58^2+C58^2)</f>
        <v/>
      </c>
      <c r="F58" s="2">
        <f>INPUTS!$B$8*A58+INPUTS!$B$9*D58+INPUTS!$B$10*B58</f>
        <v/>
      </c>
      <c r="G58" s="2">
        <f>INPUTS!$B$11*A58/10000</f>
        <v/>
      </c>
      <c r="H58" s="2">
        <f>MAX(0, (INPUTS!$B$14+INPUTS!$B$16*INPUTS!$B$15) + (1-INPUTS!$B$18)*INPUTS!$B$19*G58 - INPUTS!$B$17 - INPUTS!$B$20*MAX(0, -F58))</f>
        <v/>
      </c>
      <c r="I58" s="2">
        <f>IF(INPUTS!$B$13=0, H58&lt;=0, H58&lt;INPUTS!$B$13)</f>
        <v/>
      </c>
      <c r="J58" s="2">
        <f>INPUTS!$B$21 + INPUTS!$B$24*F58 + INPUTS!$B$25*G58</f>
        <v/>
      </c>
      <c r="K58" s="2">
        <f>J58&lt;INPUTS!$B$23</f>
        <v/>
      </c>
      <c r="L58" s="2">
        <f>J58&lt;INPUTS!$B$22</f>
        <v/>
      </c>
      <c r="M58" s="2">
        <f>INPUTS!$B$26 + INPUTS!$B$29*F58</f>
        <v/>
      </c>
      <c r="N58" s="2">
        <f>M58&lt;INPUTS!$B$28</f>
        <v/>
      </c>
      <c r="O58" s="2">
        <f>M58&lt;INPUTS!$B$27</f>
        <v/>
      </c>
      <c r="P58" s="2">
        <f>INPUTS!$B$30 + (1-INPUTS!$B$18)*INPUTS!$B$19*G58</f>
        <v/>
      </c>
      <c r="Q58" s="2">
        <f>INPUTS!$B$31 + INPUTS!$B$32*P58</f>
        <v/>
      </c>
      <c r="R58" s="2">
        <f>IF(INPUTS!$B$13=0, Q58&lt;=0, Q58&lt;INPUTS!$B$13)</f>
        <v/>
      </c>
      <c r="S58" s="2">
        <f>OR(I58,K58,N58,R58)</f>
        <v/>
      </c>
      <c r="T58" s="2">
        <f>OR(I58,L58,O58,R58)</f>
        <v/>
      </c>
    </row>
    <row r="59">
      <c r="A59" s="2" t="n">
        <v>-300</v>
      </c>
      <c r="B59" s="2" t="n">
        <v>-225</v>
      </c>
      <c r="C59" s="2" t="n">
        <v>-50</v>
      </c>
      <c r="D59" s="2">
        <f>(A59+B59)/2 + C59/2</f>
        <v/>
      </c>
      <c r="E59" s="2">
        <f>SQRT(A59^2+B59^2+C59^2)</f>
        <v/>
      </c>
      <c r="F59" s="2">
        <f>INPUTS!$B$8*A59+INPUTS!$B$9*D59+INPUTS!$B$10*B59</f>
        <v/>
      </c>
      <c r="G59" s="2">
        <f>INPUTS!$B$11*A59/10000</f>
        <v/>
      </c>
      <c r="H59" s="2">
        <f>MAX(0, (INPUTS!$B$14+INPUTS!$B$16*INPUTS!$B$15) + (1-INPUTS!$B$18)*INPUTS!$B$19*G59 - INPUTS!$B$17 - INPUTS!$B$20*MAX(0, -F59))</f>
        <v/>
      </c>
      <c r="I59" s="2">
        <f>IF(INPUTS!$B$13=0, H59&lt;=0, H59&lt;INPUTS!$B$13)</f>
        <v/>
      </c>
      <c r="J59" s="2">
        <f>INPUTS!$B$21 + INPUTS!$B$24*F59 + INPUTS!$B$25*G59</f>
        <v/>
      </c>
      <c r="K59" s="2">
        <f>J59&lt;INPUTS!$B$23</f>
        <v/>
      </c>
      <c r="L59" s="2">
        <f>J59&lt;INPUTS!$B$22</f>
        <v/>
      </c>
      <c r="M59" s="2">
        <f>INPUTS!$B$26 + INPUTS!$B$29*F59</f>
        <v/>
      </c>
      <c r="N59" s="2">
        <f>M59&lt;INPUTS!$B$28</f>
        <v/>
      </c>
      <c r="O59" s="2">
        <f>M59&lt;INPUTS!$B$27</f>
        <v/>
      </c>
      <c r="P59" s="2">
        <f>INPUTS!$B$30 + (1-INPUTS!$B$18)*INPUTS!$B$19*G59</f>
        <v/>
      </c>
      <c r="Q59" s="2">
        <f>INPUTS!$B$31 + INPUTS!$B$32*P59</f>
        <v/>
      </c>
      <c r="R59" s="2">
        <f>IF(INPUTS!$B$13=0, Q59&lt;=0, Q59&lt;INPUTS!$B$13)</f>
        <v/>
      </c>
      <c r="S59" s="2">
        <f>OR(I59,K59,N59,R59)</f>
        <v/>
      </c>
      <c r="T59" s="2">
        <f>OR(I59,L59,O59,R59)</f>
        <v/>
      </c>
    </row>
    <row r="60">
      <c r="A60" s="2" t="n">
        <v>-300</v>
      </c>
      <c r="B60" s="2" t="n">
        <v>-225</v>
      </c>
      <c r="C60" s="2" t="n">
        <v>-25</v>
      </c>
      <c r="D60" s="2">
        <f>(A60+B60)/2 + C60/2</f>
        <v/>
      </c>
      <c r="E60" s="2">
        <f>SQRT(A60^2+B60^2+C60^2)</f>
        <v/>
      </c>
      <c r="F60" s="2">
        <f>INPUTS!$B$8*A60+INPUTS!$B$9*D60+INPUTS!$B$10*B60</f>
        <v/>
      </c>
      <c r="G60" s="2">
        <f>INPUTS!$B$11*A60/10000</f>
        <v/>
      </c>
      <c r="H60" s="2">
        <f>MAX(0, (INPUTS!$B$14+INPUTS!$B$16*INPUTS!$B$15) + (1-INPUTS!$B$18)*INPUTS!$B$19*G60 - INPUTS!$B$17 - INPUTS!$B$20*MAX(0, -F60))</f>
        <v/>
      </c>
      <c r="I60" s="2">
        <f>IF(INPUTS!$B$13=0, H60&lt;=0, H60&lt;INPUTS!$B$13)</f>
        <v/>
      </c>
      <c r="J60" s="2">
        <f>INPUTS!$B$21 + INPUTS!$B$24*F60 + INPUTS!$B$25*G60</f>
        <v/>
      </c>
      <c r="K60" s="2">
        <f>J60&lt;INPUTS!$B$23</f>
        <v/>
      </c>
      <c r="L60" s="2">
        <f>J60&lt;INPUTS!$B$22</f>
        <v/>
      </c>
      <c r="M60" s="2">
        <f>INPUTS!$B$26 + INPUTS!$B$29*F60</f>
        <v/>
      </c>
      <c r="N60" s="2">
        <f>M60&lt;INPUTS!$B$28</f>
        <v/>
      </c>
      <c r="O60" s="2">
        <f>M60&lt;INPUTS!$B$27</f>
        <v/>
      </c>
      <c r="P60" s="2">
        <f>INPUTS!$B$30 + (1-INPUTS!$B$18)*INPUTS!$B$19*G60</f>
        <v/>
      </c>
      <c r="Q60" s="2">
        <f>INPUTS!$B$31 + INPUTS!$B$32*P60</f>
        <v/>
      </c>
      <c r="R60" s="2">
        <f>IF(INPUTS!$B$13=0, Q60&lt;=0, Q60&lt;INPUTS!$B$13)</f>
        <v/>
      </c>
      <c r="S60" s="2">
        <f>OR(I60,K60,N60,R60)</f>
        <v/>
      </c>
      <c r="T60" s="2">
        <f>OR(I60,L60,O60,R60)</f>
        <v/>
      </c>
    </row>
    <row r="61">
      <c r="A61" s="2" t="n">
        <v>-300</v>
      </c>
      <c r="B61" s="2" t="n">
        <v>-225</v>
      </c>
      <c r="C61" s="2" t="n">
        <v>0</v>
      </c>
      <c r="D61" s="2">
        <f>(A61+B61)/2 + C61/2</f>
        <v/>
      </c>
      <c r="E61" s="2">
        <f>SQRT(A61^2+B61^2+C61^2)</f>
        <v/>
      </c>
      <c r="F61" s="2">
        <f>INPUTS!$B$8*A61+INPUTS!$B$9*D61+INPUTS!$B$10*B61</f>
        <v/>
      </c>
      <c r="G61" s="2">
        <f>INPUTS!$B$11*A61/10000</f>
        <v/>
      </c>
      <c r="H61" s="2">
        <f>MAX(0, (INPUTS!$B$14+INPUTS!$B$16*INPUTS!$B$15) + (1-INPUTS!$B$18)*INPUTS!$B$19*G61 - INPUTS!$B$17 - INPUTS!$B$20*MAX(0, -F61))</f>
        <v/>
      </c>
      <c r="I61" s="2">
        <f>IF(INPUTS!$B$13=0, H61&lt;=0, H61&lt;INPUTS!$B$13)</f>
        <v/>
      </c>
      <c r="J61" s="2">
        <f>INPUTS!$B$21 + INPUTS!$B$24*F61 + INPUTS!$B$25*G61</f>
        <v/>
      </c>
      <c r="K61" s="2">
        <f>J61&lt;INPUTS!$B$23</f>
        <v/>
      </c>
      <c r="L61" s="2">
        <f>J61&lt;INPUTS!$B$22</f>
        <v/>
      </c>
      <c r="M61" s="2">
        <f>INPUTS!$B$26 + INPUTS!$B$29*F61</f>
        <v/>
      </c>
      <c r="N61" s="2">
        <f>M61&lt;INPUTS!$B$28</f>
        <v/>
      </c>
      <c r="O61" s="2">
        <f>M61&lt;INPUTS!$B$27</f>
        <v/>
      </c>
      <c r="P61" s="2">
        <f>INPUTS!$B$30 + (1-INPUTS!$B$18)*INPUTS!$B$19*G61</f>
        <v/>
      </c>
      <c r="Q61" s="2">
        <f>INPUTS!$B$31 + INPUTS!$B$32*P61</f>
        <v/>
      </c>
      <c r="R61" s="2">
        <f>IF(INPUTS!$B$13=0, Q61&lt;=0, Q61&lt;INPUTS!$B$13)</f>
        <v/>
      </c>
      <c r="S61" s="2">
        <f>OR(I61,K61,N61,R61)</f>
        <v/>
      </c>
      <c r="T61" s="2">
        <f>OR(I61,L61,O61,R61)</f>
        <v/>
      </c>
    </row>
    <row r="62">
      <c r="A62" s="2" t="n">
        <v>-300</v>
      </c>
      <c r="B62" s="2" t="n">
        <v>-225</v>
      </c>
      <c r="C62" s="2" t="n">
        <v>25</v>
      </c>
      <c r="D62" s="2">
        <f>(A62+B62)/2 + C62/2</f>
        <v/>
      </c>
      <c r="E62" s="2">
        <f>SQRT(A62^2+B62^2+C62^2)</f>
        <v/>
      </c>
      <c r="F62" s="2">
        <f>INPUTS!$B$8*A62+INPUTS!$B$9*D62+INPUTS!$B$10*B62</f>
        <v/>
      </c>
      <c r="G62" s="2">
        <f>INPUTS!$B$11*A62/10000</f>
        <v/>
      </c>
      <c r="H62" s="2">
        <f>MAX(0, (INPUTS!$B$14+INPUTS!$B$16*INPUTS!$B$15) + (1-INPUTS!$B$18)*INPUTS!$B$19*G62 - INPUTS!$B$17 - INPUTS!$B$20*MAX(0, -F62))</f>
        <v/>
      </c>
      <c r="I62" s="2">
        <f>IF(INPUTS!$B$13=0, H62&lt;=0, H62&lt;INPUTS!$B$13)</f>
        <v/>
      </c>
      <c r="J62" s="2">
        <f>INPUTS!$B$21 + INPUTS!$B$24*F62 + INPUTS!$B$25*G62</f>
        <v/>
      </c>
      <c r="K62" s="2">
        <f>J62&lt;INPUTS!$B$23</f>
        <v/>
      </c>
      <c r="L62" s="2">
        <f>J62&lt;INPUTS!$B$22</f>
        <v/>
      </c>
      <c r="M62" s="2">
        <f>INPUTS!$B$26 + INPUTS!$B$29*F62</f>
        <v/>
      </c>
      <c r="N62" s="2">
        <f>M62&lt;INPUTS!$B$28</f>
        <v/>
      </c>
      <c r="O62" s="2">
        <f>M62&lt;INPUTS!$B$27</f>
        <v/>
      </c>
      <c r="P62" s="2">
        <f>INPUTS!$B$30 + (1-INPUTS!$B$18)*INPUTS!$B$19*G62</f>
        <v/>
      </c>
      <c r="Q62" s="2">
        <f>INPUTS!$B$31 + INPUTS!$B$32*P62</f>
        <v/>
      </c>
      <c r="R62" s="2">
        <f>IF(INPUTS!$B$13=0, Q62&lt;=0, Q62&lt;INPUTS!$B$13)</f>
        <v/>
      </c>
      <c r="S62" s="2">
        <f>OR(I62,K62,N62,R62)</f>
        <v/>
      </c>
      <c r="T62" s="2">
        <f>OR(I62,L62,O62,R62)</f>
        <v/>
      </c>
    </row>
    <row r="63">
      <c r="A63" s="2" t="n">
        <v>-300</v>
      </c>
      <c r="B63" s="2" t="n">
        <v>-225</v>
      </c>
      <c r="C63" s="2" t="n">
        <v>50</v>
      </c>
      <c r="D63" s="2">
        <f>(A63+B63)/2 + C63/2</f>
        <v/>
      </c>
      <c r="E63" s="2">
        <f>SQRT(A63^2+B63^2+C63^2)</f>
        <v/>
      </c>
      <c r="F63" s="2">
        <f>INPUTS!$B$8*A63+INPUTS!$B$9*D63+INPUTS!$B$10*B63</f>
        <v/>
      </c>
      <c r="G63" s="2">
        <f>INPUTS!$B$11*A63/10000</f>
        <v/>
      </c>
      <c r="H63" s="2">
        <f>MAX(0, (INPUTS!$B$14+INPUTS!$B$16*INPUTS!$B$15) + (1-INPUTS!$B$18)*INPUTS!$B$19*G63 - INPUTS!$B$17 - INPUTS!$B$20*MAX(0, -F63))</f>
        <v/>
      </c>
      <c r="I63" s="2">
        <f>IF(INPUTS!$B$13=0, H63&lt;=0, H63&lt;INPUTS!$B$13)</f>
        <v/>
      </c>
      <c r="J63" s="2">
        <f>INPUTS!$B$21 + INPUTS!$B$24*F63 + INPUTS!$B$25*G63</f>
        <v/>
      </c>
      <c r="K63" s="2">
        <f>J63&lt;INPUTS!$B$23</f>
        <v/>
      </c>
      <c r="L63" s="2">
        <f>J63&lt;INPUTS!$B$22</f>
        <v/>
      </c>
      <c r="M63" s="2">
        <f>INPUTS!$B$26 + INPUTS!$B$29*F63</f>
        <v/>
      </c>
      <c r="N63" s="2">
        <f>M63&lt;INPUTS!$B$28</f>
        <v/>
      </c>
      <c r="O63" s="2">
        <f>M63&lt;INPUTS!$B$27</f>
        <v/>
      </c>
      <c r="P63" s="2">
        <f>INPUTS!$B$30 + (1-INPUTS!$B$18)*INPUTS!$B$19*G63</f>
        <v/>
      </c>
      <c r="Q63" s="2">
        <f>INPUTS!$B$31 + INPUTS!$B$32*P63</f>
        <v/>
      </c>
      <c r="R63" s="2">
        <f>IF(INPUTS!$B$13=0, Q63&lt;=0, Q63&lt;INPUTS!$B$13)</f>
        <v/>
      </c>
      <c r="S63" s="2">
        <f>OR(I63,K63,N63,R63)</f>
        <v/>
      </c>
      <c r="T63" s="2">
        <f>OR(I63,L63,O63,R63)</f>
        <v/>
      </c>
    </row>
    <row r="64">
      <c r="A64" s="2" t="n">
        <v>-300</v>
      </c>
      <c r="B64" s="2" t="n">
        <v>-225</v>
      </c>
      <c r="C64" s="2" t="n">
        <v>75</v>
      </c>
      <c r="D64" s="2">
        <f>(A64+B64)/2 + C64/2</f>
        <v/>
      </c>
      <c r="E64" s="2">
        <f>SQRT(A64^2+B64^2+C64^2)</f>
        <v/>
      </c>
      <c r="F64" s="2">
        <f>INPUTS!$B$8*A64+INPUTS!$B$9*D64+INPUTS!$B$10*B64</f>
        <v/>
      </c>
      <c r="G64" s="2">
        <f>INPUTS!$B$11*A64/10000</f>
        <v/>
      </c>
      <c r="H64" s="2">
        <f>MAX(0, (INPUTS!$B$14+INPUTS!$B$16*INPUTS!$B$15) + (1-INPUTS!$B$18)*INPUTS!$B$19*G64 - INPUTS!$B$17 - INPUTS!$B$20*MAX(0, -F64))</f>
        <v/>
      </c>
      <c r="I64" s="2">
        <f>IF(INPUTS!$B$13=0, H64&lt;=0, H64&lt;INPUTS!$B$13)</f>
        <v/>
      </c>
      <c r="J64" s="2">
        <f>INPUTS!$B$21 + INPUTS!$B$24*F64 + INPUTS!$B$25*G64</f>
        <v/>
      </c>
      <c r="K64" s="2">
        <f>J64&lt;INPUTS!$B$23</f>
        <v/>
      </c>
      <c r="L64" s="2">
        <f>J64&lt;INPUTS!$B$22</f>
        <v/>
      </c>
      <c r="M64" s="2">
        <f>INPUTS!$B$26 + INPUTS!$B$29*F64</f>
        <v/>
      </c>
      <c r="N64" s="2">
        <f>M64&lt;INPUTS!$B$28</f>
        <v/>
      </c>
      <c r="O64" s="2">
        <f>M64&lt;INPUTS!$B$27</f>
        <v/>
      </c>
      <c r="P64" s="2">
        <f>INPUTS!$B$30 + (1-INPUTS!$B$18)*INPUTS!$B$19*G64</f>
        <v/>
      </c>
      <c r="Q64" s="2">
        <f>INPUTS!$B$31 + INPUTS!$B$32*P64</f>
        <v/>
      </c>
      <c r="R64" s="2">
        <f>IF(INPUTS!$B$13=0, Q64&lt;=0, Q64&lt;INPUTS!$B$13)</f>
        <v/>
      </c>
      <c r="S64" s="2">
        <f>OR(I64,K64,N64,R64)</f>
        <v/>
      </c>
      <c r="T64" s="2">
        <f>OR(I64,L64,O64,R64)</f>
        <v/>
      </c>
    </row>
    <row r="65">
      <c r="A65" s="2" t="n">
        <v>-300</v>
      </c>
      <c r="B65" s="2" t="n">
        <v>-225</v>
      </c>
      <c r="C65" s="2" t="n">
        <v>100</v>
      </c>
      <c r="D65" s="2">
        <f>(A65+B65)/2 + C65/2</f>
        <v/>
      </c>
      <c r="E65" s="2">
        <f>SQRT(A65^2+B65^2+C65^2)</f>
        <v/>
      </c>
      <c r="F65" s="2">
        <f>INPUTS!$B$8*A65+INPUTS!$B$9*D65+INPUTS!$B$10*B65</f>
        <v/>
      </c>
      <c r="G65" s="2">
        <f>INPUTS!$B$11*A65/10000</f>
        <v/>
      </c>
      <c r="H65" s="2">
        <f>MAX(0, (INPUTS!$B$14+INPUTS!$B$16*INPUTS!$B$15) + (1-INPUTS!$B$18)*INPUTS!$B$19*G65 - INPUTS!$B$17 - INPUTS!$B$20*MAX(0, -F65))</f>
        <v/>
      </c>
      <c r="I65" s="2">
        <f>IF(INPUTS!$B$13=0, H65&lt;=0, H65&lt;INPUTS!$B$13)</f>
        <v/>
      </c>
      <c r="J65" s="2">
        <f>INPUTS!$B$21 + INPUTS!$B$24*F65 + INPUTS!$B$25*G65</f>
        <v/>
      </c>
      <c r="K65" s="2">
        <f>J65&lt;INPUTS!$B$23</f>
        <v/>
      </c>
      <c r="L65" s="2">
        <f>J65&lt;INPUTS!$B$22</f>
        <v/>
      </c>
      <c r="M65" s="2">
        <f>INPUTS!$B$26 + INPUTS!$B$29*F65</f>
        <v/>
      </c>
      <c r="N65" s="2">
        <f>M65&lt;INPUTS!$B$28</f>
        <v/>
      </c>
      <c r="O65" s="2">
        <f>M65&lt;INPUTS!$B$27</f>
        <v/>
      </c>
      <c r="P65" s="2">
        <f>INPUTS!$B$30 + (1-INPUTS!$B$18)*INPUTS!$B$19*G65</f>
        <v/>
      </c>
      <c r="Q65" s="2">
        <f>INPUTS!$B$31 + INPUTS!$B$32*P65</f>
        <v/>
      </c>
      <c r="R65" s="2">
        <f>IF(INPUTS!$B$13=0, Q65&lt;=0, Q65&lt;INPUTS!$B$13)</f>
        <v/>
      </c>
      <c r="S65" s="2">
        <f>OR(I65,K65,N65,R65)</f>
        <v/>
      </c>
      <c r="T65" s="2">
        <f>OR(I65,L65,O65,R65)</f>
        <v/>
      </c>
    </row>
    <row r="66">
      <c r="A66" s="2" t="n">
        <v>-300</v>
      </c>
      <c r="B66" s="2" t="n">
        <v>-225</v>
      </c>
      <c r="C66" s="2" t="n">
        <v>125</v>
      </c>
      <c r="D66" s="2">
        <f>(A66+B66)/2 + C66/2</f>
        <v/>
      </c>
      <c r="E66" s="2">
        <f>SQRT(A66^2+B66^2+C66^2)</f>
        <v/>
      </c>
      <c r="F66" s="2">
        <f>INPUTS!$B$8*A66+INPUTS!$B$9*D66+INPUTS!$B$10*B66</f>
        <v/>
      </c>
      <c r="G66" s="2">
        <f>INPUTS!$B$11*A66/10000</f>
        <v/>
      </c>
      <c r="H66" s="2">
        <f>MAX(0, (INPUTS!$B$14+INPUTS!$B$16*INPUTS!$B$15) + (1-INPUTS!$B$18)*INPUTS!$B$19*G66 - INPUTS!$B$17 - INPUTS!$B$20*MAX(0, -F66))</f>
        <v/>
      </c>
      <c r="I66" s="2">
        <f>IF(INPUTS!$B$13=0, H66&lt;=0, H66&lt;INPUTS!$B$13)</f>
        <v/>
      </c>
      <c r="J66" s="2">
        <f>INPUTS!$B$21 + INPUTS!$B$24*F66 + INPUTS!$B$25*G66</f>
        <v/>
      </c>
      <c r="K66" s="2">
        <f>J66&lt;INPUTS!$B$23</f>
        <v/>
      </c>
      <c r="L66" s="2">
        <f>J66&lt;INPUTS!$B$22</f>
        <v/>
      </c>
      <c r="M66" s="2">
        <f>INPUTS!$B$26 + INPUTS!$B$29*F66</f>
        <v/>
      </c>
      <c r="N66" s="2">
        <f>M66&lt;INPUTS!$B$28</f>
        <v/>
      </c>
      <c r="O66" s="2">
        <f>M66&lt;INPUTS!$B$27</f>
        <v/>
      </c>
      <c r="P66" s="2">
        <f>INPUTS!$B$30 + (1-INPUTS!$B$18)*INPUTS!$B$19*G66</f>
        <v/>
      </c>
      <c r="Q66" s="2">
        <f>INPUTS!$B$31 + INPUTS!$B$32*P66</f>
        <v/>
      </c>
      <c r="R66" s="2">
        <f>IF(INPUTS!$B$13=0, Q66&lt;=0, Q66&lt;INPUTS!$B$13)</f>
        <v/>
      </c>
      <c r="S66" s="2">
        <f>OR(I66,K66,N66,R66)</f>
        <v/>
      </c>
      <c r="T66" s="2">
        <f>OR(I66,L66,O66,R66)</f>
        <v/>
      </c>
    </row>
    <row r="67">
      <c r="A67" s="2" t="n">
        <v>-300</v>
      </c>
      <c r="B67" s="2" t="n">
        <v>-225</v>
      </c>
      <c r="C67" s="2" t="n">
        <v>150</v>
      </c>
      <c r="D67" s="2">
        <f>(A67+B67)/2 + C67/2</f>
        <v/>
      </c>
      <c r="E67" s="2">
        <f>SQRT(A67^2+B67^2+C67^2)</f>
        <v/>
      </c>
      <c r="F67" s="2">
        <f>INPUTS!$B$8*A67+INPUTS!$B$9*D67+INPUTS!$B$10*B67</f>
        <v/>
      </c>
      <c r="G67" s="2">
        <f>INPUTS!$B$11*A67/10000</f>
        <v/>
      </c>
      <c r="H67" s="2">
        <f>MAX(0, (INPUTS!$B$14+INPUTS!$B$16*INPUTS!$B$15) + (1-INPUTS!$B$18)*INPUTS!$B$19*G67 - INPUTS!$B$17 - INPUTS!$B$20*MAX(0, -F67))</f>
        <v/>
      </c>
      <c r="I67" s="2">
        <f>IF(INPUTS!$B$13=0, H67&lt;=0, H67&lt;INPUTS!$B$13)</f>
        <v/>
      </c>
      <c r="J67" s="2">
        <f>INPUTS!$B$21 + INPUTS!$B$24*F67 + INPUTS!$B$25*G67</f>
        <v/>
      </c>
      <c r="K67" s="2">
        <f>J67&lt;INPUTS!$B$23</f>
        <v/>
      </c>
      <c r="L67" s="2">
        <f>J67&lt;INPUTS!$B$22</f>
        <v/>
      </c>
      <c r="M67" s="2">
        <f>INPUTS!$B$26 + INPUTS!$B$29*F67</f>
        <v/>
      </c>
      <c r="N67" s="2">
        <f>M67&lt;INPUTS!$B$28</f>
        <v/>
      </c>
      <c r="O67" s="2">
        <f>M67&lt;INPUTS!$B$27</f>
        <v/>
      </c>
      <c r="P67" s="2">
        <f>INPUTS!$B$30 + (1-INPUTS!$B$18)*INPUTS!$B$19*G67</f>
        <v/>
      </c>
      <c r="Q67" s="2">
        <f>INPUTS!$B$31 + INPUTS!$B$32*P67</f>
        <v/>
      </c>
      <c r="R67" s="2">
        <f>IF(INPUTS!$B$13=0, Q67&lt;=0, Q67&lt;INPUTS!$B$13)</f>
        <v/>
      </c>
      <c r="S67" s="2">
        <f>OR(I67,K67,N67,R67)</f>
        <v/>
      </c>
      <c r="T67" s="2">
        <f>OR(I67,L67,O67,R67)</f>
        <v/>
      </c>
    </row>
    <row r="68">
      <c r="A68" s="2" t="n">
        <v>-300</v>
      </c>
      <c r="B68" s="2" t="n">
        <v>-225</v>
      </c>
      <c r="C68" s="2" t="n">
        <v>175</v>
      </c>
      <c r="D68" s="2">
        <f>(A68+B68)/2 + C68/2</f>
        <v/>
      </c>
      <c r="E68" s="2">
        <f>SQRT(A68^2+B68^2+C68^2)</f>
        <v/>
      </c>
      <c r="F68" s="2">
        <f>INPUTS!$B$8*A68+INPUTS!$B$9*D68+INPUTS!$B$10*B68</f>
        <v/>
      </c>
      <c r="G68" s="2">
        <f>INPUTS!$B$11*A68/10000</f>
        <v/>
      </c>
      <c r="H68" s="2">
        <f>MAX(0, (INPUTS!$B$14+INPUTS!$B$16*INPUTS!$B$15) + (1-INPUTS!$B$18)*INPUTS!$B$19*G68 - INPUTS!$B$17 - INPUTS!$B$20*MAX(0, -F68))</f>
        <v/>
      </c>
      <c r="I68" s="2">
        <f>IF(INPUTS!$B$13=0, H68&lt;=0, H68&lt;INPUTS!$B$13)</f>
        <v/>
      </c>
      <c r="J68" s="2">
        <f>INPUTS!$B$21 + INPUTS!$B$24*F68 + INPUTS!$B$25*G68</f>
        <v/>
      </c>
      <c r="K68" s="2">
        <f>J68&lt;INPUTS!$B$23</f>
        <v/>
      </c>
      <c r="L68" s="2">
        <f>J68&lt;INPUTS!$B$22</f>
        <v/>
      </c>
      <c r="M68" s="2">
        <f>INPUTS!$B$26 + INPUTS!$B$29*F68</f>
        <v/>
      </c>
      <c r="N68" s="2">
        <f>M68&lt;INPUTS!$B$28</f>
        <v/>
      </c>
      <c r="O68" s="2">
        <f>M68&lt;INPUTS!$B$27</f>
        <v/>
      </c>
      <c r="P68" s="2">
        <f>INPUTS!$B$30 + (1-INPUTS!$B$18)*INPUTS!$B$19*G68</f>
        <v/>
      </c>
      <c r="Q68" s="2">
        <f>INPUTS!$B$31 + INPUTS!$B$32*P68</f>
        <v/>
      </c>
      <c r="R68" s="2">
        <f>IF(INPUTS!$B$13=0, Q68&lt;=0, Q68&lt;INPUTS!$B$13)</f>
        <v/>
      </c>
      <c r="S68" s="2">
        <f>OR(I68,K68,N68,R68)</f>
        <v/>
      </c>
      <c r="T68" s="2">
        <f>OR(I68,L68,O68,R68)</f>
        <v/>
      </c>
    </row>
    <row r="69">
      <c r="A69" s="2" t="n">
        <v>-300</v>
      </c>
      <c r="B69" s="2" t="n">
        <v>-225</v>
      </c>
      <c r="C69" s="2" t="n">
        <v>200</v>
      </c>
      <c r="D69" s="2">
        <f>(A69+B69)/2 + C69/2</f>
        <v/>
      </c>
      <c r="E69" s="2">
        <f>SQRT(A69^2+B69^2+C69^2)</f>
        <v/>
      </c>
      <c r="F69" s="2">
        <f>INPUTS!$B$8*A69+INPUTS!$B$9*D69+INPUTS!$B$10*B69</f>
        <v/>
      </c>
      <c r="G69" s="2">
        <f>INPUTS!$B$11*A69/10000</f>
        <v/>
      </c>
      <c r="H69" s="2">
        <f>MAX(0, (INPUTS!$B$14+INPUTS!$B$16*INPUTS!$B$15) + (1-INPUTS!$B$18)*INPUTS!$B$19*G69 - INPUTS!$B$17 - INPUTS!$B$20*MAX(0, -F69))</f>
        <v/>
      </c>
      <c r="I69" s="2">
        <f>IF(INPUTS!$B$13=0, H69&lt;=0, H69&lt;INPUTS!$B$13)</f>
        <v/>
      </c>
      <c r="J69" s="2">
        <f>INPUTS!$B$21 + INPUTS!$B$24*F69 + INPUTS!$B$25*G69</f>
        <v/>
      </c>
      <c r="K69" s="2">
        <f>J69&lt;INPUTS!$B$23</f>
        <v/>
      </c>
      <c r="L69" s="2">
        <f>J69&lt;INPUTS!$B$22</f>
        <v/>
      </c>
      <c r="M69" s="2">
        <f>INPUTS!$B$26 + INPUTS!$B$29*F69</f>
        <v/>
      </c>
      <c r="N69" s="2">
        <f>M69&lt;INPUTS!$B$28</f>
        <v/>
      </c>
      <c r="O69" s="2">
        <f>M69&lt;INPUTS!$B$27</f>
        <v/>
      </c>
      <c r="P69" s="2">
        <f>INPUTS!$B$30 + (1-INPUTS!$B$18)*INPUTS!$B$19*G69</f>
        <v/>
      </c>
      <c r="Q69" s="2">
        <f>INPUTS!$B$31 + INPUTS!$B$32*P69</f>
        <v/>
      </c>
      <c r="R69" s="2">
        <f>IF(INPUTS!$B$13=0, Q69&lt;=0, Q69&lt;INPUTS!$B$13)</f>
        <v/>
      </c>
      <c r="S69" s="2">
        <f>OR(I69,K69,N69,R69)</f>
        <v/>
      </c>
      <c r="T69" s="2">
        <f>OR(I69,L69,O69,R69)</f>
        <v/>
      </c>
    </row>
    <row r="70">
      <c r="A70" s="2" t="n">
        <v>-300</v>
      </c>
      <c r="B70" s="2" t="n">
        <v>-200</v>
      </c>
      <c r="C70" s="2" t="n">
        <v>-200</v>
      </c>
      <c r="D70" s="2">
        <f>(A70+B70)/2 + C70/2</f>
        <v/>
      </c>
      <c r="E70" s="2">
        <f>SQRT(A70^2+B70^2+C70^2)</f>
        <v/>
      </c>
      <c r="F70" s="2">
        <f>INPUTS!$B$8*A70+INPUTS!$B$9*D70+INPUTS!$B$10*B70</f>
        <v/>
      </c>
      <c r="G70" s="2">
        <f>INPUTS!$B$11*A70/10000</f>
        <v/>
      </c>
      <c r="H70" s="2">
        <f>MAX(0, (INPUTS!$B$14+INPUTS!$B$16*INPUTS!$B$15) + (1-INPUTS!$B$18)*INPUTS!$B$19*G70 - INPUTS!$B$17 - INPUTS!$B$20*MAX(0, -F70))</f>
        <v/>
      </c>
      <c r="I70" s="2">
        <f>IF(INPUTS!$B$13=0, H70&lt;=0, H70&lt;INPUTS!$B$13)</f>
        <v/>
      </c>
      <c r="J70" s="2">
        <f>INPUTS!$B$21 + INPUTS!$B$24*F70 + INPUTS!$B$25*G70</f>
        <v/>
      </c>
      <c r="K70" s="2">
        <f>J70&lt;INPUTS!$B$23</f>
        <v/>
      </c>
      <c r="L70" s="2">
        <f>J70&lt;INPUTS!$B$22</f>
        <v/>
      </c>
      <c r="M70" s="2">
        <f>INPUTS!$B$26 + INPUTS!$B$29*F70</f>
        <v/>
      </c>
      <c r="N70" s="2">
        <f>M70&lt;INPUTS!$B$28</f>
        <v/>
      </c>
      <c r="O70" s="2">
        <f>M70&lt;INPUTS!$B$27</f>
        <v/>
      </c>
      <c r="P70" s="2">
        <f>INPUTS!$B$30 + (1-INPUTS!$B$18)*INPUTS!$B$19*G70</f>
        <v/>
      </c>
      <c r="Q70" s="2">
        <f>INPUTS!$B$31 + INPUTS!$B$32*P70</f>
        <v/>
      </c>
      <c r="R70" s="2">
        <f>IF(INPUTS!$B$13=0, Q70&lt;=0, Q70&lt;INPUTS!$B$13)</f>
        <v/>
      </c>
      <c r="S70" s="2">
        <f>OR(I70,K70,N70,R70)</f>
        <v/>
      </c>
      <c r="T70" s="2">
        <f>OR(I70,L70,O70,R70)</f>
        <v/>
      </c>
    </row>
    <row r="71">
      <c r="A71" s="2" t="n">
        <v>-300</v>
      </c>
      <c r="B71" s="2" t="n">
        <v>-200</v>
      </c>
      <c r="C71" s="2" t="n">
        <v>-175</v>
      </c>
      <c r="D71" s="2">
        <f>(A71+B71)/2 + C71/2</f>
        <v/>
      </c>
      <c r="E71" s="2">
        <f>SQRT(A71^2+B71^2+C71^2)</f>
        <v/>
      </c>
      <c r="F71" s="2">
        <f>INPUTS!$B$8*A71+INPUTS!$B$9*D71+INPUTS!$B$10*B71</f>
        <v/>
      </c>
      <c r="G71" s="2">
        <f>INPUTS!$B$11*A71/10000</f>
        <v/>
      </c>
      <c r="H71" s="2">
        <f>MAX(0, (INPUTS!$B$14+INPUTS!$B$16*INPUTS!$B$15) + (1-INPUTS!$B$18)*INPUTS!$B$19*G71 - INPUTS!$B$17 - INPUTS!$B$20*MAX(0, -F71))</f>
        <v/>
      </c>
      <c r="I71" s="2">
        <f>IF(INPUTS!$B$13=0, H71&lt;=0, H71&lt;INPUTS!$B$13)</f>
        <v/>
      </c>
      <c r="J71" s="2">
        <f>INPUTS!$B$21 + INPUTS!$B$24*F71 + INPUTS!$B$25*G71</f>
        <v/>
      </c>
      <c r="K71" s="2">
        <f>J71&lt;INPUTS!$B$23</f>
        <v/>
      </c>
      <c r="L71" s="2">
        <f>J71&lt;INPUTS!$B$22</f>
        <v/>
      </c>
      <c r="M71" s="2">
        <f>INPUTS!$B$26 + INPUTS!$B$29*F71</f>
        <v/>
      </c>
      <c r="N71" s="2">
        <f>M71&lt;INPUTS!$B$28</f>
        <v/>
      </c>
      <c r="O71" s="2">
        <f>M71&lt;INPUTS!$B$27</f>
        <v/>
      </c>
      <c r="P71" s="2">
        <f>INPUTS!$B$30 + (1-INPUTS!$B$18)*INPUTS!$B$19*G71</f>
        <v/>
      </c>
      <c r="Q71" s="2">
        <f>INPUTS!$B$31 + INPUTS!$B$32*P71</f>
        <v/>
      </c>
      <c r="R71" s="2">
        <f>IF(INPUTS!$B$13=0, Q71&lt;=0, Q71&lt;INPUTS!$B$13)</f>
        <v/>
      </c>
      <c r="S71" s="2">
        <f>OR(I71,K71,N71,R71)</f>
        <v/>
      </c>
      <c r="T71" s="2">
        <f>OR(I71,L71,O71,R71)</f>
        <v/>
      </c>
    </row>
    <row r="72">
      <c r="A72" s="2" t="n">
        <v>-300</v>
      </c>
      <c r="B72" s="2" t="n">
        <v>-200</v>
      </c>
      <c r="C72" s="2" t="n">
        <v>-150</v>
      </c>
      <c r="D72" s="2">
        <f>(A72+B72)/2 + C72/2</f>
        <v/>
      </c>
      <c r="E72" s="2">
        <f>SQRT(A72^2+B72^2+C72^2)</f>
        <v/>
      </c>
      <c r="F72" s="2">
        <f>INPUTS!$B$8*A72+INPUTS!$B$9*D72+INPUTS!$B$10*B72</f>
        <v/>
      </c>
      <c r="G72" s="2">
        <f>INPUTS!$B$11*A72/10000</f>
        <v/>
      </c>
      <c r="H72" s="2">
        <f>MAX(0, (INPUTS!$B$14+INPUTS!$B$16*INPUTS!$B$15) + (1-INPUTS!$B$18)*INPUTS!$B$19*G72 - INPUTS!$B$17 - INPUTS!$B$20*MAX(0, -F72))</f>
        <v/>
      </c>
      <c r="I72" s="2">
        <f>IF(INPUTS!$B$13=0, H72&lt;=0, H72&lt;INPUTS!$B$13)</f>
        <v/>
      </c>
      <c r="J72" s="2">
        <f>INPUTS!$B$21 + INPUTS!$B$24*F72 + INPUTS!$B$25*G72</f>
        <v/>
      </c>
      <c r="K72" s="2">
        <f>J72&lt;INPUTS!$B$23</f>
        <v/>
      </c>
      <c r="L72" s="2">
        <f>J72&lt;INPUTS!$B$22</f>
        <v/>
      </c>
      <c r="M72" s="2">
        <f>INPUTS!$B$26 + INPUTS!$B$29*F72</f>
        <v/>
      </c>
      <c r="N72" s="2">
        <f>M72&lt;INPUTS!$B$28</f>
        <v/>
      </c>
      <c r="O72" s="2">
        <f>M72&lt;INPUTS!$B$27</f>
        <v/>
      </c>
      <c r="P72" s="2">
        <f>INPUTS!$B$30 + (1-INPUTS!$B$18)*INPUTS!$B$19*G72</f>
        <v/>
      </c>
      <c r="Q72" s="2">
        <f>INPUTS!$B$31 + INPUTS!$B$32*P72</f>
        <v/>
      </c>
      <c r="R72" s="2">
        <f>IF(INPUTS!$B$13=0, Q72&lt;=0, Q72&lt;INPUTS!$B$13)</f>
        <v/>
      </c>
      <c r="S72" s="2">
        <f>OR(I72,K72,N72,R72)</f>
        <v/>
      </c>
      <c r="T72" s="2">
        <f>OR(I72,L72,O72,R72)</f>
        <v/>
      </c>
    </row>
    <row r="73">
      <c r="A73" s="2" t="n">
        <v>-300</v>
      </c>
      <c r="B73" s="2" t="n">
        <v>-200</v>
      </c>
      <c r="C73" s="2" t="n">
        <v>-125</v>
      </c>
      <c r="D73" s="2">
        <f>(A73+B73)/2 + C73/2</f>
        <v/>
      </c>
      <c r="E73" s="2">
        <f>SQRT(A73^2+B73^2+C73^2)</f>
        <v/>
      </c>
      <c r="F73" s="2">
        <f>INPUTS!$B$8*A73+INPUTS!$B$9*D73+INPUTS!$B$10*B73</f>
        <v/>
      </c>
      <c r="G73" s="2">
        <f>INPUTS!$B$11*A73/10000</f>
        <v/>
      </c>
      <c r="H73" s="2">
        <f>MAX(0, (INPUTS!$B$14+INPUTS!$B$16*INPUTS!$B$15) + (1-INPUTS!$B$18)*INPUTS!$B$19*G73 - INPUTS!$B$17 - INPUTS!$B$20*MAX(0, -F73))</f>
        <v/>
      </c>
      <c r="I73" s="2">
        <f>IF(INPUTS!$B$13=0, H73&lt;=0, H73&lt;INPUTS!$B$13)</f>
        <v/>
      </c>
      <c r="J73" s="2">
        <f>INPUTS!$B$21 + INPUTS!$B$24*F73 + INPUTS!$B$25*G73</f>
        <v/>
      </c>
      <c r="K73" s="2">
        <f>J73&lt;INPUTS!$B$23</f>
        <v/>
      </c>
      <c r="L73" s="2">
        <f>J73&lt;INPUTS!$B$22</f>
        <v/>
      </c>
      <c r="M73" s="2">
        <f>INPUTS!$B$26 + INPUTS!$B$29*F73</f>
        <v/>
      </c>
      <c r="N73" s="2">
        <f>M73&lt;INPUTS!$B$28</f>
        <v/>
      </c>
      <c r="O73" s="2">
        <f>M73&lt;INPUTS!$B$27</f>
        <v/>
      </c>
      <c r="P73" s="2">
        <f>INPUTS!$B$30 + (1-INPUTS!$B$18)*INPUTS!$B$19*G73</f>
        <v/>
      </c>
      <c r="Q73" s="2">
        <f>INPUTS!$B$31 + INPUTS!$B$32*P73</f>
        <v/>
      </c>
      <c r="R73" s="2">
        <f>IF(INPUTS!$B$13=0, Q73&lt;=0, Q73&lt;INPUTS!$B$13)</f>
        <v/>
      </c>
      <c r="S73" s="2">
        <f>OR(I73,K73,N73,R73)</f>
        <v/>
      </c>
      <c r="T73" s="2">
        <f>OR(I73,L73,O73,R73)</f>
        <v/>
      </c>
    </row>
    <row r="74">
      <c r="A74" s="2" t="n">
        <v>-300</v>
      </c>
      <c r="B74" s="2" t="n">
        <v>-200</v>
      </c>
      <c r="C74" s="2" t="n">
        <v>-100</v>
      </c>
      <c r="D74" s="2">
        <f>(A74+B74)/2 + C74/2</f>
        <v/>
      </c>
      <c r="E74" s="2">
        <f>SQRT(A74^2+B74^2+C74^2)</f>
        <v/>
      </c>
      <c r="F74" s="2">
        <f>INPUTS!$B$8*A74+INPUTS!$B$9*D74+INPUTS!$B$10*B74</f>
        <v/>
      </c>
      <c r="G74" s="2">
        <f>INPUTS!$B$11*A74/10000</f>
        <v/>
      </c>
      <c r="H74" s="2">
        <f>MAX(0, (INPUTS!$B$14+INPUTS!$B$16*INPUTS!$B$15) + (1-INPUTS!$B$18)*INPUTS!$B$19*G74 - INPUTS!$B$17 - INPUTS!$B$20*MAX(0, -F74))</f>
        <v/>
      </c>
      <c r="I74" s="2">
        <f>IF(INPUTS!$B$13=0, H74&lt;=0, H74&lt;INPUTS!$B$13)</f>
        <v/>
      </c>
      <c r="J74" s="2">
        <f>INPUTS!$B$21 + INPUTS!$B$24*F74 + INPUTS!$B$25*G74</f>
        <v/>
      </c>
      <c r="K74" s="2">
        <f>J74&lt;INPUTS!$B$23</f>
        <v/>
      </c>
      <c r="L74" s="2">
        <f>J74&lt;INPUTS!$B$22</f>
        <v/>
      </c>
      <c r="M74" s="2">
        <f>INPUTS!$B$26 + INPUTS!$B$29*F74</f>
        <v/>
      </c>
      <c r="N74" s="2">
        <f>M74&lt;INPUTS!$B$28</f>
        <v/>
      </c>
      <c r="O74" s="2">
        <f>M74&lt;INPUTS!$B$27</f>
        <v/>
      </c>
      <c r="P74" s="2">
        <f>INPUTS!$B$30 + (1-INPUTS!$B$18)*INPUTS!$B$19*G74</f>
        <v/>
      </c>
      <c r="Q74" s="2">
        <f>INPUTS!$B$31 + INPUTS!$B$32*P74</f>
        <v/>
      </c>
      <c r="R74" s="2">
        <f>IF(INPUTS!$B$13=0, Q74&lt;=0, Q74&lt;INPUTS!$B$13)</f>
        <v/>
      </c>
      <c r="S74" s="2">
        <f>OR(I74,K74,N74,R74)</f>
        <v/>
      </c>
      <c r="T74" s="2">
        <f>OR(I74,L74,O74,R74)</f>
        <v/>
      </c>
    </row>
    <row r="75">
      <c r="A75" s="2" t="n">
        <v>-300</v>
      </c>
      <c r="B75" s="2" t="n">
        <v>-200</v>
      </c>
      <c r="C75" s="2" t="n">
        <v>-75</v>
      </c>
      <c r="D75" s="2">
        <f>(A75+B75)/2 + C75/2</f>
        <v/>
      </c>
      <c r="E75" s="2">
        <f>SQRT(A75^2+B75^2+C75^2)</f>
        <v/>
      </c>
      <c r="F75" s="2">
        <f>INPUTS!$B$8*A75+INPUTS!$B$9*D75+INPUTS!$B$10*B75</f>
        <v/>
      </c>
      <c r="G75" s="2">
        <f>INPUTS!$B$11*A75/10000</f>
        <v/>
      </c>
      <c r="H75" s="2">
        <f>MAX(0, (INPUTS!$B$14+INPUTS!$B$16*INPUTS!$B$15) + (1-INPUTS!$B$18)*INPUTS!$B$19*G75 - INPUTS!$B$17 - INPUTS!$B$20*MAX(0, -F75))</f>
        <v/>
      </c>
      <c r="I75" s="2">
        <f>IF(INPUTS!$B$13=0, H75&lt;=0, H75&lt;INPUTS!$B$13)</f>
        <v/>
      </c>
      <c r="J75" s="2">
        <f>INPUTS!$B$21 + INPUTS!$B$24*F75 + INPUTS!$B$25*G75</f>
        <v/>
      </c>
      <c r="K75" s="2">
        <f>J75&lt;INPUTS!$B$23</f>
        <v/>
      </c>
      <c r="L75" s="2">
        <f>J75&lt;INPUTS!$B$22</f>
        <v/>
      </c>
      <c r="M75" s="2">
        <f>INPUTS!$B$26 + INPUTS!$B$29*F75</f>
        <v/>
      </c>
      <c r="N75" s="2">
        <f>M75&lt;INPUTS!$B$28</f>
        <v/>
      </c>
      <c r="O75" s="2">
        <f>M75&lt;INPUTS!$B$27</f>
        <v/>
      </c>
      <c r="P75" s="2">
        <f>INPUTS!$B$30 + (1-INPUTS!$B$18)*INPUTS!$B$19*G75</f>
        <v/>
      </c>
      <c r="Q75" s="2">
        <f>INPUTS!$B$31 + INPUTS!$B$32*P75</f>
        <v/>
      </c>
      <c r="R75" s="2">
        <f>IF(INPUTS!$B$13=0, Q75&lt;=0, Q75&lt;INPUTS!$B$13)</f>
        <v/>
      </c>
      <c r="S75" s="2">
        <f>OR(I75,K75,N75,R75)</f>
        <v/>
      </c>
      <c r="T75" s="2">
        <f>OR(I75,L75,O75,R75)</f>
        <v/>
      </c>
    </row>
    <row r="76">
      <c r="A76" s="2" t="n">
        <v>-300</v>
      </c>
      <c r="B76" s="2" t="n">
        <v>-200</v>
      </c>
      <c r="C76" s="2" t="n">
        <v>-50</v>
      </c>
      <c r="D76" s="2">
        <f>(A76+B76)/2 + C76/2</f>
        <v/>
      </c>
      <c r="E76" s="2">
        <f>SQRT(A76^2+B76^2+C76^2)</f>
        <v/>
      </c>
      <c r="F76" s="2">
        <f>INPUTS!$B$8*A76+INPUTS!$B$9*D76+INPUTS!$B$10*B76</f>
        <v/>
      </c>
      <c r="G76" s="2">
        <f>INPUTS!$B$11*A76/10000</f>
        <v/>
      </c>
      <c r="H76" s="2">
        <f>MAX(0, (INPUTS!$B$14+INPUTS!$B$16*INPUTS!$B$15) + (1-INPUTS!$B$18)*INPUTS!$B$19*G76 - INPUTS!$B$17 - INPUTS!$B$20*MAX(0, -F76))</f>
        <v/>
      </c>
      <c r="I76" s="2">
        <f>IF(INPUTS!$B$13=0, H76&lt;=0, H76&lt;INPUTS!$B$13)</f>
        <v/>
      </c>
      <c r="J76" s="2">
        <f>INPUTS!$B$21 + INPUTS!$B$24*F76 + INPUTS!$B$25*G76</f>
        <v/>
      </c>
      <c r="K76" s="2">
        <f>J76&lt;INPUTS!$B$23</f>
        <v/>
      </c>
      <c r="L76" s="2">
        <f>J76&lt;INPUTS!$B$22</f>
        <v/>
      </c>
      <c r="M76" s="2">
        <f>INPUTS!$B$26 + INPUTS!$B$29*F76</f>
        <v/>
      </c>
      <c r="N76" s="2">
        <f>M76&lt;INPUTS!$B$28</f>
        <v/>
      </c>
      <c r="O76" s="2">
        <f>M76&lt;INPUTS!$B$27</f>
        <v/>
      </c>
      <c r="P76" s="2">
        <f>INPUTS!$B$30 + (1-INPUTS!$B$18)*INPUTS!$B$19*G76</f>
        <v/>
      </c>
      <c r="Q76" s="2">
        <f>INPUTS!$B$31 + INPUTS!$B$32*P76</f>
        <v/>
      </c>
      <c r="R76" s="2">
        <f>IF(INPUTS!$B$13=0, Q76&lt;=0, Q76&lt;INPUTS!$B$13)</f>
        <v/>
      </c>
      <c r="S76" s="2">
        <f>OR(I76,K76,N76,R76)</f>
        <v/>
      </c>
      <c r="T76" s="2">
        <f>OR(I76,L76,O76,R76)</f>
        <v/>
      </c>
    </row>
    <row r="77">
      <c r="A77" s="2" t="n">
        <v>-300</v>
      </c>
      <c r="B77" s="2" t="n">
        <v>-200</v>
      </c>
      <c r="C77" s="2" t="n">
        <v>-25</v>
      </c>
      <c r="D77" s="2">
        <f>(A77+B77)/2 + C77/2</f>
        <v/>
      </c>
      <c r="E77" s="2">
        <f>SQRT(A77^2+B77^2+C77^2)</f>
        <v/>
      </c>
      <c r="F77" s="2">
        <f>INPUTS!$B$8*A77+INPUTS!$B$9*D77+INPUTS!$B$10*B77</f>
        <v/>
      </c>
      <c r="G77" s="2">
        <f>INPUTS!$B$11*A77/10000</f>
        <v/>
      </c>
      <c r="H77" s="2">
        <f>MAX(0, (INPUTS!$B$14+INPUTS!$B$16*INPUTS!$B$15) + (1-INPUTS!$B$18)*INPUTS!$B$19*G77 - INPUTS!$B$17 - INPUTS!$B$20*MAX(0, -F77))</f>
        <v/>
      </c>
      <c r="I77" s="2">
        <f>IF(INPUTS!$B$13=0, H77&lt;=0, H77&lt;INPUTS!$B$13)</f>
        <v/>
      </c>
      <c r="J77" s="2">
        <f>INPUTS!$B$21 + INPUTS!$B$24*F77 + INPUTS!$B$25*G77</f>
        <v/>
      </c>
      <c r="K77" s="2">
        <f>J77&lt;INPUTS!$B$23</f>
        <v/>
      </c>
      <c r="L77" s="2">
        <f>J77&lt;INPUTS!$B$22</f>
        <v/>
      </c>
      <c r="M77" s="2">
        <f>INPUTS!$B$26 + INPUTS!$B$29*F77</f>
        <v/>
      </c>
      <c r="N77" s="2">
        <f>M77&lt;INPUTS!$B$28</f>
        <v/>
      </c>
      <c r="O77" s="2">
        <f>M77&lt;INPUTS!$B$27</f>
        <v/>
      </c>
      <c r="P77" s="2">
        <f>INPUTS!$B$30 + (1-INPUTS!$B$18)*INPUTS!$B$19*G77</f>
        <v/>
      </c>
      <c r="Q77" s="2">
        <f>INPUTS!$B$31 + INPUTS!$B$32*P77</f>
        <v/>
      </c>
      <c r="R77" s="2">
        <f>IF(INPUTS!$B$13=0, Q77&lt;=0, Q77&lt;INPUTS!$B$13)</f>
        <v/>
      </c>
      <c r="S77" s="2">
        <f>OR(I77,K77,N77,R77)</f>
        <v/>
      </c>
      <c r="T77" s="2">
        <f>OR(I77,L77,O77,R77)</f>
        <v/>
      </c>
    </row>
    <row r="78">
      <c r="A78" s="2" t="n">
        <v>-300</v>
      </c>
      <c r="B78" s="2" t="n">
        <v>-200</v>
      </c>
      <c r="C78" s="2" t="n">
        <v>0</v>
      </c>
      <c r="D78" s="2">
        <f>(A78+B78)/2 + C78/2</f>
        <v/>
      </c>
      <c r="E78" s="2">
        <f>SQRT(A78^2+B78^2+C78^2)</f>
        <v/>
      </c>
      <c r="F78" s="2">
        <f>INPUTS!$B$8*A78+INPUTS!$B$9*D78+INPUTS!$B$10*B78</f>
        <v/>
      </c>
      <c r="G78" s="2">
        <f>INPUTS!$B$11*A78/10000</f>
        <v/>
      </c>
      <c r="H78" s="2">
        <f>MAX(0, (INPUTS!$B$14+INPUTS!$B$16*INPUTS!$B$15) + (1-INPUTS!$B$18)*INPUTS!$B$19*G78 - INPUTS!$B$17 - INPUTS!$B$20*MAX(0, -F78))</f>
        <v/>
      </c>
      <c r="I78" s="2">
        <f>IF(INPUTS!$B$13=0, H78&lt;=0, H78&lt;INPUTS!$B$13)</f>
        <v/>
      </c>
      <c r="J78" s="2">
        <f>INPUTS!$B$21 + INPUTS!$B$24*F78 + INPUTS!$B$25*G78</f>
        <v/>
      </c>
      <c r="K78" s="2">
        <f>J78&lt;INPUTS!$B$23</f>
        <v/>
      </c>
      <c r="L78" s="2">
        <f>J78&lt;INPUTS!$B$22</f>
        <v/>
      </c>
      <c r="M78" s="2">
        <f>INPUTS!$B$26 + INPUTS!$B$29*F78</f>
        <v/>
      </c>
      <c r="N78" s="2">
        <f>M78&lt;INPUTS!$B$28</f>
        <v/>
      </c>
      <c r="O78" s="2">
        <f>M78&lt;INPUTS!$B$27</f>
        <v/>
      </c>
      <c r="P78" s="2">
        <f>INPUTS!$B$30 + (1-INPUTS!$B$18)*INPUTS!$B$19*G78</f>
        <v/>
      </c>
      <c r="Q78" s="2">
        <f>INPUTS!$B$31 + INPUTS!$B$32*P78</f>
        <v/>
      </c>
      <c r="R78" s="2">
        <f>IF(INPUTS!$B$13=0, Q78&lt;=0, Q78&lt;INPUTS!$B$13)</f>
        <v/>
      </c>
      <c r="S78" s="2">
        <f>OR(I78,K78,N78,R78)</f>
        <v/>
      </c>
      <c r="T78" s="2">
        <f>OR(I78,L78,O78,R78)</f>
        <v/>
      </c>
    </row>
    <row r="79">
      <c r="A79" s="2" t="n">
        <v>-300</v>
      </c>
      <c r="B79" s="2" t="n">
        <v>-200</v>
      </c>
      <c r="C79" s="2" t="n">
        <v>25</v>
      </c>
      <c r="D79" s="2">
        <f>(A79+B79)/2 + C79/2</f>
        <v/>
      </c>
      <c r="E79" s="2">
        <f>SQRT(A79^2+B79^2+C79^2)</f>
        <v/>
      </c>
      <c r="F79" s="2">
        <f>INPUTS!$B$8*A79+INPUTS!$B$9*D79+INPUTS!$B$10*B79</f>
        <v/>
      </c>
      <c r="G79" s="2">
        <f>INPUTS!$B$11*A79/10000</f>
        <v/>
      </c>
      <c r="H79" s="2">
        <f>MAX(0, (INPUTS!$B$14+INPUTS!$B$16*INPUTS!$B$15) + (1-INPUTS!$B$18)*INPUTS!$B$19*G79 - INPUTS!$B$17 - INPUTS!$B$20*MAX(0, -F79))</f>
        <v/>
      </c>
      <c r="I79" s="2">
        <f>IF(INPUTS!$B$13=0, H79&lt;=0, H79&lt;INPUTS!$B$13)</f>
        <v/>
      </c>
      <c r="J79" s="2">
        <f>INPUTS!$B$21 + INPUTS!$B$24*F79 + INPUTS!$B$25*G79</f>
        <v/>
      </c>
      <c r="K79" s="2">
        <f>J79&lt;INPUTS!$B$23</f>
        <v/>
      </c>
      <c r="L79" s="2">
        <f>J79&lt;INPUTS!$B$22</f>
        <v/>
      </c>
      <c r="M79" s="2">
        <f>INPUTS!$B$26 + INPUTS!$B$29*F79</f>
        <v/>
      </c>
      <c r="N79" s="2">
        <f>M79&lt;INPUTS!$B$28</f>
        <v/>
      </c>
      <c r="O79" s="2">
        <f>M79&lt;INPUTS!$B$27</f>
        <v/>
      </c>
      <c r="P79" s="2">
        <f>INPUTS!$B$30 + (1-INPUTS!$B$18)*INPUTS!$B$19*G79</f>
        <v/>
      </c>
      <c r="Q79" s="2">
        <f>INPUTS!$B$31 + INPUTS!$B$32*P79</f>
        <v/>
      </c>
      <c r="R79" s="2">
        <f>IF(INPUTS!$B$13=0, Q79&lt;=0, Q79&lt;INPUTS!$B$13)</f>
        <v/>
      </c>
      <c r="S79" s="2">
        <f>OR(I79,K79,N79,R79)</f>
        <v/>
      </c>
      <c r="T79" s="2">
        <f>OR(I79,L79,O79,R79)</f>
        <v/>
      </c>
    </row>
    <row r="80">
      <c r="A80" s="2" t="n">
        <v>-300</v>
      </c>
      <c r="B80" s="2" t="n">
        <v>-200</v>
      </c>
      <c r="C80" s="2" t="n">
        <v>50</v>
      </c>
      <c r="D80" s="2">
        <f>(A80+B80)/2 + C80/2</f>
        <v/>
      </c>
      <c r="E80" s="2">
        <f>SQRT(A80^2+B80^2+C80^2)</f>
        <v/>
      </c>
      <c r="F80" s="2">
        <f>INPUTS!$B$8*A80+INPUTS!$B$9*D80+INPUTS!$B$10*B80</f>
        <v/>
      </c>
      <c r="G80" s="2">
        <f>INPUTS!$B$11*A80/10000</f>
        <v/>
      </c>
      <c r="H80" s="2">
        <f>MAX(0, (INPUTS!$B$14+INPUTS!$B$16*INPUTS!$B$15) + (1-INPUTS!$B$18)*INPUTS!$B$19*G80 - INPUTS!$B$17 - INPUTS!$B$20*MAX(0, -F80))</f>
        <v/>
      </c>
      <c r="I80" s="2">
        <f>IF(INPUTS!$B$13=0, H80&lt;=0, H80&lt;INPUTS!$B$13)</f>
        <v/>
      </c>
      <c r="J80" s="2">
        <f>INPUTS!$B$21 + INPUTS!$B$24*F80 + INPUTS!$B$25*G80</f>
        <v/>
      </c>
      <c r="K80" s="2">
        <f>J80&lt;INPUTS!$B$23</f>
        <v/>
      </c>
      <c r="L80" s="2">
        <f>J80&lt;INPUTS!$B$22</f>
        <v/>
      </c>
      <c r="M80" s="2">
        <f>INPUTS!$B$26 + INPUTS!$B$29*F80</f>
        <v/>
      </c>
      <c r="N80" s="2">
        <f>M80&lt;INPUTS!$B$28</f>
        <v/>
      </c>
      <c r="O80" s="2">
        <f>M80&lt;INPUTS!$B$27</f>
        <v/>
      </c>
      <c r="P80" s="2">
        <f>INPUTS!$B$30 + (1-INPUTS!$B$18)*INPUTS!$B$19*G80</f>
        <v/>
      </c>
      <c r="Q80" s="2">
        <f>INPUTS!$B$31 + INPUTS!$B$32*P80</f>
        <v/>
      </c>
      <c r="R80" s="2">
        <f>IF(INPUTS!$B$13=0, Q80&lt;=0, Q80&lt;INPUTS!$B$13)</f>
        <v/>
      </c>
      <c r="S80" s="2">
        <f>OR(I80,K80,N80,R80)</f>
        <v/>
      </c>
      <c r="T80" s="2">
        <f>OR(I80,L80,O80,R80)</f>
        <v/>
      </c>
    </row>
    <row r="81">
      <c r="A81" s="2" t="n">
        <v>-300</v>
      </c>
      <c r="B81" s="2" t="n">
        <v>-200</v>
      </c>
      <c r="C81" s="2" t="n">
        <v>75</v>
      </c>
      <c r="D81" s="2">
        <f>(A81+B81)/2 + C81/2</f>
        <v/>
      </c>
      <c r="E81" s="2">
        <f>SQRT(A81^2+B81^2+C81^2)</f>
        <v/>
      </c>
      <c r="F81" s="2">
        <f>INPUTS!$B$8*A81+INPUTS!$B$9*D81+INPUTS!$B$10*B81</f>
        <v/>
      </c>
      <c r="G81" s="2">
        <f>INPUTS!$B$11*A81/10000</f>
        <v/>
      </c>
      <c r="H81" s="2">
        <f>MAX(0, (INPUTS!$B$14+INPUTS!$B$16*INPUTS!$B$15) + (1-INPUTS!$B$18)*INPUTS!$B$19*G81 - INPUTS!$B$17 - INPUTS!$B$20*MAX(0, -F81))</f>
        <v/>
      </c>
      <c r="I81" s="2">
        <f>IF(INPUTS!$B$13=0, H81&lt;=0, H81&lt;INPUTS!$B$13)</f>
        <v/>
      </c>
      <c r="J81" s="2">
        <f>INPUTS!$B$21 + INPUTS!$B$24*F81 + INPUTS!$B$25*G81</f>
        <v/>
      </c>
      <c r="K81" s="2">
        <f>J81&lt;INPUTS!$B$23</f>
        <v/>
      </c>
      <c r="L81" s="2">
        <f>J81&lt;INPUTS!$B$22</f>
        <v/>
      </c>
      <c r="M81" s="2">
        <f>INPUTS!$B$26 + INPUTS!$B$29*F81</f>
        <v/>
      </c>
      <c r="N81" s="2">
        <f>M81&lt;INPUTS!$B$28</f>
        <v/>
      </c>
      <c r="O81" s="2">
        <f>M81&lt;INPUTS!$B$27</f>
        <v/>
      </c>
      <c r="P81" s="2">
        <f>INPUTS!$B$30 + (1-INPUTS!$B$18)*INPUTS!$B$19*G81</f>
        <v/>
      </c>
      <c r="Q81" s="2">
        <f>INPUTS!$B$31 + INPUTS!$B$32*P81</f>
        <v/>
      </c>
      <c r="R81" s="2">
        <f>IF(INPUTS!$B$13=0, Q81&lt;=0, Q81&lt;INPUTS!$B$13)</f>
        <v/>
      </c>
      <c r="S81" s="2">
        <f>OR(I81,K81,N81,R81)</f>
        <v/>
      </c>
      <c r="T81" s="2">
        <f>OR(I81,L81,O81,R81)</f>
        <v/>
      </c>
    </row>
    <row r="82">
      <c r="A82" s="2" t="n">
        <v>-300</v>
      </c>
      <c r="B82" s="2" t="n">
        <v>-200</v>
      </c>
      <c r="C82" s="2" t="n">
        <v>100</v>
      </c>
      <c r="D82" s="2">
        <f>(A82+B82)/2 + C82/2</f>
        <v/>
      </c>
      <c r="E82" s="2">
        <f>SQRT(A82^2+B82^2+C82^2)</f>
        <v/>
      </c>
      <c r="F82" s="2">
        <f>INPUTS!$B$8*A82+INPUTS!$B$9*D82+INPUTS!$B$10*B82</f>
        <v/>
      </c>
      <c r="G82" s="2">
        <f>INPUTS!$B$11*A82/10000</f>
        <v/>
      </c>
      <c r="H82" s="2">
        <f>MAX(0, (INPUTS!$B$14+INPUTS!$B$16*INPUTS!$B$15) + (1-INPUTS!$B$18)*INPUTS!$B$19*G82 - INPUTS!$B$17 - INPUTS!$B$20*MAX(0, -F82))</f>
        <v/>
      </c>
      <c r="I82" s="2">
        <f>IF(INPUTS!$B$13=0, H82&lt;=0, H82&lt;INPUTS!$B$13)</f>
        <v/>
      </c>
      <c r="J82" s="2">
        <f>INPUTS!$B$21 + INPUTS!$B$24*F82 + INPUTS!$B$25*G82</f>
        <v/>
      </c>
      <c r="K82" s="2">
        <f>J82&lt;INPUTS!$B$23</f>
        <v/>
      </c>
      <c r="L82" s="2">
        <f>J82&lt;INPUTS!$B$22</f>
        <v/>
      </c>
      <c r="M82" s="2">
        <f>INPUTS!$B$26 + INPUTS!$B$29*F82</f>
        <v/>
      </c>
      <c r="N82" s="2">
        <f>M82&lt;INPUTS!$B$28</f>
        <v/>
      </c>
      <c r="O82" s="2">
        <f>M82&lt;INPUTS!$B$27</f>
        <v/>
      </c>
      <c r="P82" s="2">
        <f>INPUTS!$B$30 + (1-INPUTS!$B$18)*INPUTS!$B$19*G82</f>
        <v/>
      </c>
      <c r="Q82" s="2">
        <f>INPUTS!$B$31 + INPUTS!$B$32*P82</f>
        <v/>
      </c>
      <c r="R82" s="2">
        <f>IF(INPUTS!$B$13=0, Q82&lt;=0, Q82&lt;INPUTS!$B$13)</f>
        <v/>
      </c>
      <c r="S82" s="2">
        <f>OR(I82,K82,N82,R82)</f>
        <v/>
      </c>
      <c r="T82" s="2">
        <f>OR(I82,L82,O82,R82)</f>
        <v/>
      </c>
    </row>
    <row r="83">
      <c r="A83" s="2" t="n">
        <v>-300</v>
      </c>
      <c r="B83" s="2" t="n">
        <v>-200</v>
      </c>
      <c r="C83" s="2" t="n">
        <v>125</v>
      </c>
      <c r="D83" s="2">
        <f>(A83+B83)/2 + C83/2</f>
        <v/>
      </c>
      <c r="E83" s="2">
        <f>SQRT(A83^2+B83^2+C83^2)</f>
        <v/>
      </c>
      <c r="F83" s="2">
        <f>INPUTS!$B$8*A83+INPUTS!$B$9*D83+INPUTS!$B$10*B83</f>
        <v/>
      </c>
      <c r="G83" s="2">
        <f>INPUTS!$B$11*A83/10000</f>
        <v/>
      </c>
      <c r="H83" s="2">
        <f>MAX(0, (INPUTS!$B$14+INPUTS!$B$16*INPUTS!$B$15) + (1-INPUTS!$B$18)*INPUTS!$B$19*G83 - INPUTS!$B$17 - INPUTS!$B$20*MAX(0, -F83))</f>
        <v/>
      </c>
      <c r="I83" s="2">
        <f>IF(INPUTS!$B$13=0, H83&lt;=0, H83&lt;INPUTS!$B$13)</f>
        <v/>
      </c>
      <c r="J83" s="2">
        <f>INPUTS!$B$21 + INPUTS!$B$24*F83 + INPUTS!$B$25*G83</f>
        <v/>
      </c>
      <c r="K83" s="2">
        <f>J83&lt;INPUTS!$B$23</f>
        <v/>
      </c>
      <c r="L83" s="2">
        <f>J83&lt;INPUTS!$B$22</f>
        <v/>
      </c>
      <c r="M83" s="2">
        <f>INPUTS!$B$26 + INPUTS!$B$29*F83</f>
        <v/>
      </c>
      <c r="N83" s="2">
        <f>M83&lt;INPUTS!$B$28</f>
        <v/>
      </c>
      <c r="O83" s="2">
        <f>M83&lt;INPUTS!$B$27</f>
        <v/>
      </c>
      <c r="P83" s="2">
        <f>INPUTS!$B$30 + (1-INPUTS!$B$18)*INPUTS!$B$19*G83</f>
        <v/>
      </c>
      <c r="Q83" s="2">
        <f>INPUTS!$B$31 + INPUTS!$B$32*P83</f>
        <v/>
      </c>
      <c r="R83" s="2">
        <f>IF(INPUTS!$B$13=0, Q83&lt;=0, Q83&lt;INPUTS!$B$13)</f>
        <v/>
      </c>
      <c r="S83" s="2">
        <f>OR(I83,K83,N83,R83)</f>
        <v/>
      </c>
      <c r="T83" s="2">
        <f>OR(I83,L83,O83,R83)</f>
        <v/>
      </c>
    </row>
    <row r="84">
      <c r="A84" s="2" t="n">
        <v>-300</v>
      </c>
      <c r="B84" s="2" t="n">
        <v>-200</v>
      </c>
      <c r="C84" s="2" t="n">
        <v>150</v>
      </c>
      <c r="D84" s="2">
        <f>(A84+B84)/2 + C84/2</f>
        <v/>
      </c>
      <c r="E84" s="2">
        <f>SQRT(A84^2+B84^2+C84^2)</f>
        <v/>
      </c>
      <c r="F84" s="2">
        <f>INPUTS!$B$8*A84+INPUTS!$B$9*D84+INPUTS!$B$10*B84</f>
        <v/>
      </c>
      <c r="G84" s="2">
        <f>INPUTS!$B$11*A84/10000</f>
        <v/>
      </c>
      <c r="H84" s="2">
        <f>MAX(0, (INPUTS!$B$14+INPUTS!$B$16*INPUTS!$B$15) + (1-INPUTS!$B$18)*INPUTS!$B$19*G84 - INPUTS!$B$17 - INPUTS!$B$20*MAX(0, -F84))</f>
        <v/>
      </c>
      <c r="I84" s="2">
        <f>IF(INPUTS!$B$13=0, H84&lt;=0, H84&lt;INPUTS!$B$13)</f>
        <v/>
      </c>
      <c r="J84" s="2">
        <f>INPUTS!$B$21 + INPUTS!$B$24*F84 + INPUTS!$B$25*G84</f>
        <v/>
      </c>
      <c r="K84" s="2">
        <f>J84&lt;INPUTS!$B$23</f>
        <v/>
      </c>
      <c r="L84" s="2">
        <f>J84&lt;INPUTS!$B$22</f>
        <v/>
      </c>
      <c r="M84" s="2">
        <f>INPUTS!$B$26 + INPUTS!$B$29*F84</f>
        <v/>
      </c>
      <c r="N84" s="2">
        <f>M84&lt;INPUTS!$B$28</f>
        <v/>
      </c>
      <c r="O84" s="2">
        <f>M84&lt;INPUTS!$B$27</f>
        <v/>
      </c>
      <c r="P84" s="2">
        <f>INPUTS!$B$30 + (1-INPUTS!$B$18)*INPUTS!$B$19*G84</f>
        <v/>
      </c>
      <c r="Q84" s="2">
        <f>INPUTS!$B$31 + INPUTS!$B$32*P84</f>
        <v/>
      </c>
      <c r="R84" s="2">
        <f>IF(INPUTS!$B$13=0, Q84&lt;=0, Q84&lt;INPUTS!$B$13)</f>
        <v/>
      </c>
      <c r="S84" s="2">
        <f>OR(I84,K84,N84,R84)</f>
        <v/>
      </c>
      <c r="T84" s="2">
        <f>OR(I84,L84,O84,R84)</f>
        <v/>
      </c>
    </row>
    <row r="85">
      <c r="A85" s="2" t="n">
        <v>-300</v>
      </c>
      <c r="B85" s="2" t="n">
        <v>-200</v>
      </c>
      <c r="C85" s="2" t="n">
        <v>175</v>
      </c>
      <c r="D85" s="2">
        <f>(A85+B85)/2 + C85/2</f>
        <v/>
      </c>
      <c r="E85" s="2">
        <f>SQRT(A85^2+B85^2+C85^2)</f>
        <v/>
      </c>
      <c r="F85" s="2">
        <f>INPUTS!$B$8*A85+INPUTS!$B$9*D85+INPUTS!$B$10*B85</f>
        <v/>
      </c>
      <c r="G85" s="2">
        <f>INPUTS!$B$11*A85/10000</f>
        <v/>
      </c>
      <c r="H85" s="2">
        <f>MAX(0, (INPUTS!$B$14+INPUTS!$B$16*INPUTS!$B$15) + (1-INPUTS!$B$18)*INPUTS!$B$19*G85 - INPUTS!$B$17 - INPUTS!$B$20*MAX(0, -F85))</f>
        <v/>
      </c>
      <c r="I85" s="2">
        <f>IF(INPUTS!$B$13=0, H85&lt;=0, H85&lt;INPUTS!$B$13)</f>
        <v/>
      </c>
      <c r="J85" s="2">
        <f>INPUTS!$B$21 + INPUTS!$B$24*F85 + INPUTS!$B$25*G85</f>
        <v/>
      </c>
      <c r="K85" s="2">
        <f>J85&lt;INPUTS!$B$23</f>
        <v/>
      </c>
      <c r="L85" s="2">
        <f>J85&lt;INPUTS!$B$22</f>
        <v/>
      </c>
      <c r="M85" s="2">
        <f>INPUTS!$B$26 + INPUTS!$B$29*F85</f>
        <v/>
      </c>
      <c r="N85" s="2">
        <f>M85&lt;INPUTS!$B$28</f>
        <v/>
      </c>
      <c r="O85" s="2">
        <f>M85&lt;INPUTS!$B$27</f>
        <v/>
      </c>
      <c r="P85" s="2">
        <f>INPUTS!$B$30 + (1-INPUTS!$B$18)*INPUTS!$B$19*G85</f>
        <v/>
      </c>
      <c r="Q85" s="2">
        <f>INPUTS!$B$31 + INPUTS!$B$32*P85</f>
        <v/>
      </c>
      <c r="R85" s="2">
        <f>IF(INPUTS!$B$13=0, Q85&lt;=0, Q85&lt;INPUTS!$B$13)</f>
        <v/>
      </c>
      <c r="S85" s="2">
        <f>OR(I85,K85,N85,R85)</f>
        <v/>
      </c>
      <c r="T85" s="2">
        <f>OR(I85,L85,O85,R85)</f>
        <v/>
      </c>
    </row>
    <row r="86">
      <c r="A86" s="2" t="n">
        <v>-300</v>
      </c>
      <c r="B86" s="2" t="n">
        <v>-200</v>
      </c>
      <c r="C86" s="2" t="n">
        <v>200</v>
      </c>
      <c r="D86" s="2">
        <f>(A86+B86)/2 + C86/2</f>
        <v/>
      </c>
      <c r="E86" s="2">
        <f>SQRT(A86^2+B86^2+C86^2)</f>
        <v/>
      </c>
      <c r="F86" s="2">
        <f>INPUTS!$B$8*A86+INPUTS!$B$9*D86+INPUTS!$B$10*B86</f>
        <v/>
      </c>
      <c r="G86" s="2">
        <f>INPUTS!$B$11*A86/10000</f>
        <v/>
      </c>
      <c r="H86" s="2">
        <f>MAX(0, (INPUTS!$B$14+INPUTS!$B$16*INPUTS!$B$15) + (1-INPUTS!$B$18)*INPUTS!$B$19*G86 - INPUTS!$B$17 - INPUTS!$B$20*MAX(0, -F86))</f>
        <v/>
      </c>
      <c r="I86" s="2">
        <f>IF(INPUTS!$B$13=0, H86&lt;=0, H86&lt;INPUTS!$B$13)</f>
        <v/>
      </c>
      <c r="J86" s="2">
        <f>INPUTS!$B$21 + INPUTS!$B$24*F86 + INPUTS!$B$25*G86</f>
        <v/>
      </c>
      <c r="K86" s="2">
        <f>J86&lt;INPUTS!$B$23</f>
        <v/>
      </c>
      <c r="L86" s="2">
        <f>J86&lt;INPUTS!$B$22</f>
        <v/>
      </c>
      <c r="M86" s="2">
        <f>INPUTS!$B$26 + INPUTS!$B$29*F86</f>
        <v/>
      </c>
      <c r="N86" s="2">
        <f>M86&lt;INPUTS!$B$28</f>
        <v/>
      </c>
      <c r="O86" s="2">
        <f>M86&lt;INPUTS!$B$27</f>
        <v/>
      </c>
      <c r="P86" s="2">
        <f>INPUTS!$B$30 + (1-INPUTS!$B$18)*INPUTS!$B$19*G86</f>
        <v/>
      </c>
      <c r="Q86" s="2">
        <f>INPUTS!$B$31 + INPUTS!$B$32*P86</f>
        <v/>
      </c>
      <c r="R86" s="2">
        <f>IF(INPUTS!$B$13=0, Q86&lt;=0, Q86&lt;INPUTS!$B$13)</f>
        <v/>
      </c>
      <c r="S86" s="2">
        <f>OR(I86,K86,N86,R86)</f>
        <v/>
      </c>
      <c r="T86" s="2">
        <f>OR(I86,L86,O86,R86)</f>
        <v/>
      </c>
    </row>
    <row r="87">
      <c r="A87" s="2" t="n">
        <v>-300</v>
      </c>
      <c r="B87" s="2" t="n">
        <v>-175</v>
      </c>
      <c r="C87" s="2" t="n">
        <v>-200</v>
      </c>
      <c r="D87" s="2">
        <f>(A87+B87)/2 + C87/2</f>
        <v/>
      </c>
      <c r="E87" s="2">
        <f>SQRT(A87^2+B87^2+C87^2)</f>
        <v/>
      </c>
      <c r="F87" s="2">
        <f>INPUTS!$B$8*A87+INPUTS!$B$9*D87+INPUTS!$B$10*B87</f>
        <v/>
      </c>
      <c r="G87" s="2">
        <f>INPUTS!$B$11*A87/10000</f>
        <v/>
      </c>
      <c r="H87" s="2">
        <f>MAX(0, (INPUTS!$B$14+INPUTS!$B$16*INPUTS!$B$15) + (1-INPUTS!$B$18)*INPUTS!$B$19*G87 - INPUTS!$B$17 - INPUTS!$B$20*MAX(0, -F87))</f>
        <v/>
      </c>
      <c r="I87" s="2">
        <f>IF(INPUTS!$B$13=0, H87&lt;=0, H87&lt;INPUTS!$B$13)</f>
        <v/>
      </c>
      <c r="J87" s="2">
        <f>INPUTS!$B$21 + INPUTS!$B$24*F87 + INPUTS!$B$25*G87</f>
        <v/>
      </c>
      <c r="K87" s="2">
        <f>J87&lt;INPUTS!$B$23</f>
        <v/>
      </c>
      <c r="L87" s="2">
        <f>J87&lt;INPUTS!$B$22</f>
        <v/>
      </c>
      <c r="M87" s="2">
        <f>INPUTS!$B$26 + INPUTS!$B$29*F87</f>
        <v/>
      </c>
      <c r="N87" s="2">
        <f>M87&lt;INPUTS!$B$28</f>
        <v/>
      </c>
      <c r="O87" s="2">
        <f>M87&lt;INPUTS!$B$27</f>
        <v/>
      </c>
      <c r="P87" s="2">
        <f>INPUTS!$B$30 + (1-INPUTS!$B$18)*INPUTS!$B$19*G87</f>
        <v/>
      </c>
      <c r="Q87" s="2">
        <f>INPUTS!$B$31 + INPUTS!$B$32*P87</f>
        <v/>
      </c>
      <c r="R87" s="2">
        <f>IF(INPUTS!$B$13=0, Q87&lt;=0, Q87&lt;INPUTS!$B$13)</f>
        <v/>
      </c>
      <c r="S87" s="2">
        <f>OR(I87,K87,N87,R87)</f>
        <v/>
      </c>
      <c r="T87" s="2">
        <f>OR(I87,L87,O87,R87)</f>
        <v/>
      </c>
    </row>
    <row r="88">
      <c r="A88" s="2" t="n">
        <v>-300</v>
      </c>
      <c r="B88" s="2" t="n">
        <v>-175</v>
      </c>
      <c r="C88" s="2" t="n">
        <v>-175</v>
      </c>
      <c r="D88" s="2">
        <f>(A88+B88)/2 + C88/2</f>
        <v/>
      </c>
      <c r="E88" s="2">
        <f>SQRT(A88^2+B88^2+C88^2)</f>
        <v/>
      </c>
      <c r="F88" s="2">
        <f>INPUTS!$B$8*A88+INPUTS!$B$9*D88+INPUTS!$B$10*B88</f>
        <v/>
      </c>
      <c r="G88" s="2">
        <f>INPUTS!$B$11*A88/10000</f>
        <v/>
      </c>
      <c r="H88" s="2">
        <f>MAX(0, (INPUTS!$B$14+INPUTS!$B$16*INPUTS!$B$15) + (1-INPUTS!$B$18)*INPUTS!$B$19*G88 - INPUTS!$B$17 - INPUTS!$B$20*MAX(0, -F88))</f>
        <v/>
      </c>
      <c r="I88" s="2">
        <f>IF(INPUTS!$B$13=0, H88&lt;=0, H88&lt;INPUTS!$B$13)</f>
        <v/>
      </c>
      <c r="J88" s="2">
        <f>INPUTS!$B$21 + INPUTS!$B$24*F88 + INPUTS!$B$25*G88</f>
        <v/>
      </c>
      <c r="K88" s="2">
        <f>J88&lt;INPUTS!$B$23</f>
        <v/>
      </c>
      <c r="L88" s="2">
        <f>J88&lt;INPUTS!$B$22</f>
        <v/>
      </c>
      <c r="M88" s="2">
        <f>INPUTS!$B$26 + INPUTS!$B$29*F88</f>
        <v/>
      </c>
      <c r="N88" s="2">
        <f>M88&lt;INPUTS!$B$28</f>
        <v/>
      </c>
      <c r="O88" s="2">
        <f>M88&lt;INPUTS!$B$27</f>
        <v/>
      </c>
      <c r="P88" s="2">
        <f>INPUTS!$B$30 + (1-INPUTS!$B$18)*INPUTS!$B$19*G88</f>
        <v/>
      </c>
      <c r="Q88" s="2">
        <f>INPUTS!$B$31 + INPUTS!$B$32*P88</f>
        <v/>
      </c>
      <c r="R88" s="2">
        <f>IF(INPUTS!$B$13=0, Q88&lt;=0, Q88&lt;INPUTS!$B$13)</f>
        <v/>
      </c>
      <c r="S88" s="2">
        <f>OR(I88,K88,N88,R88)</f>
        <v/>
      </c>
      <c r="T88" s="2">
        <f>OR(I88,L88,O88,R88)</f>
        <v/>
      </c>
    </row>
    <row r="89">
      <c r="A89" s="2" t="n">
        <v>-300</v>
      </c>
      <c r="B89" s="2" t="n">
        <v>-175</v>
      </c>
      <c r="C89" s="2" t="n">
        <v>-150</v>
      </c>
      <c r="D89" s="2">
        <f>(A89+B89)/2 + C89/2</f>
        <v/>
      </c>
      <c r="E89" s="2">
        <f>SQRT(A89^2+B89^2+C89^2)</f>
        <v/>
      </c>
      <c r="F89" s="2">
        <f>INPUTS!$B$8*A89+INPUTS!$B$9*D89+INPUTS!$B$10*B89</f>
        <v/>
      </c>
      <c r="G89" s="2">
        <f>INPUTS!$B$11*A89/10000</f>
        <v/>
      </c>
      <c r="H89" s="2">
        <f>MAX(0, (INPUTS!$B$14+INPUTS!$B$16*INPUTS!$B$15) + (1-INPUTS!$B$18)*INPUTS!$B$19*G89 - INPUTS!$B$17 - INPUTS!$B$20*MAX(0, -F89))</f>
        <v/>
      </c>
      <c r="I89" s="2">
        <f>IF(INPUTS!$B$13=0, H89&lt;=0, H89&lt;INPUTS!$B$13)</f>
        <v/>
      </c>
      <c r="J89" s="2">
        <f>INPUTS!$B$21 + INPUTS!$B$24*F89 + INPUTS!$B$25*G89</f>
        <v/>
      </c>
      <c r="K89" s="2">
        <f>J89&lt;INPUTS!$B$23</f>
        <v/>
      </c>
      <c r="L89" s="2">
        <f>J89&lt;INPUTS!$B$22</f>
        <v/>
      </c>
      <c r="M89" s="2">
        <f>INPUTS!$B$26 + INPUTS!$B$29*F89</f>
        <v/>
      </c>
      <c r="N89" s="2">
        <f>M89&lt;INPUTS!$B$28</f>
        <v/>
      </c>
      <c r="O89" s="2">
        <f>M89&lt;INPUTS!$B$27</f>
        <v/>
      </c>
      <c r="P89" s="2">
        <f>INPUTS!$B$30 + (1-INPUTS!$B$18)*INPUTS!$B$19*G89</f>
        <v/>
      </c>
      <c r="Q89" s="2">
        <f>INPUTS!$B$31 + INPUTS!$B$32*P89</f>
        <v/>
      </c>
      <c r="R89" s="2">
        <f>IF(INPUTS!$B$13=0, Q89&lt;=0, Q89&lt;INPUTS!$B$13)</f>
        <v/>
      </c>
      <c r="S89" s="2">
        <f>OR(I89,K89,N89,R89)</f>
        <v/>
      </c>
      <c r="T89" s="2">
        <f>OR(I89,L89,O89,R89)</f>
        <v/>
      </c>
    </row>
    <row r="90">
      <c r="A90" s="2" t="n">
        <v>-300</v>
      </c>
      <c r="B90" s="2" t="n">
        <v>-175</v>
      </c>
      <c r="C90" s="2" t="n">
        <v>-125</v>
      </c>
      <c r="D90" s="2">
        <f>(A90+B90)/2 + C90/2</f>
        <v/>
      </c>
      <c r="E90" s="2">
        <f>SQRT(A90^2+B90^2+C90^2)</f>
        <v/>
      </c>
      <c r="F90" s="2">
        <f>INPUTS!$B$8*A90+INPUTS!$B$9*D90+INPUTS!$B$10*B90</f>
        <v/>
      </c>
      <c r="G90" s="2">
        <f>INPUTS!$B$11*A90/10000</f>
        <v/>
      </c>
      <c r="H90" s="2">
        <f>MAX(0, (INPUTS!$B$14+INPUTS!$B$16*INPUTS!$B$15) + (1-INPUTS!$B$18)*INPUTS!$B$19*G90 - INPUTS!$B$17 - INPUTS!$B$20*MAX(0, -F90))</f>
        <v/>
      </c>
      <c r="I90" s="2">
        <f>IF(INPUTS!$B$13=0, H90&lt;=0, H90&lt;INPUTS!$B$13)</f>
        <v/>
      </c>
      <c r="J90" s="2">
        <f>INPUTS!$B$21 + INPUTS!$B$24*F90 + INPUTS!$B$25*G90</f>
        <v/>
      </c>
      <c r="K90" s="2">
        <f>J90&lt;INPUTS!$B$23</f>
        <v/>
      </c>
      <c r="L90" s="2">
        <f>J90&lt;INPUTS!$B$22</f>
        <v/>
      </c>
      <c r="M90" s="2">
        <f>INPUTS!$B$26 + INPUTS!$B$29*F90</f>
        <v/>
      </c>
      <c r="N90" s="2">
        <f>M90&lt;INPUTS!$B$28</f>
        <v/>
      </c>
      <c r="O90" s="2">
        <f>M90&lt;INPUTS!$B$27</f>
        <v/>
      </c>
      <c r="P90" s="2">
        <f>INPUTS!$B$30 + (1-INPUTS!$B$18)*INPUTS!$B$19*G90</f>
        <v/>
      </c>
      <c r="Q90" s="2">
        <f>INPUTS!$B$31 + INPUTS!$B$32*P90</f>
        <v/>
      </c>
      <c r="R90" s="2">
        <f>IF(INPUTS!$B$13=0, Q90&lt;=0, Q90&lt;INPUTS!$B$13)</f>
        <v/>
      </c>
      <c r="S90" s="2">
        <f>OR(I90,K90,N90,R90)</f>
        <v/>
      </c>
      <c r="T90" s="2">
        <f>OR(I90,L90,O90,R90)</f>
        <v/>
      </c>
    </row>
    <row r="91">
      <c r="A91" s="2" t="n">
        <v>-300</v>
      </c>
      <c r="B91" s="2" t="n">
        <v>-175</v>
      </c>
      <c r="C91" s="2" t="n">
        <v>-100</v>
      </c>
      <c r="D91" s="2">
        <f>(A91+B91)/2 + C91/2</f>
        <v/>
      </c>
      <c r="E91" s="2">
        <f>SQRT(A91^2+B91^2+C91^2)</f>
        <v/>
      </c>
      <c r="F91" s="2">
        <f>INPUTS!$B$8*A91+INPUTS!$B$9*D91+INPUTS!$B$10*B91</f>
        <v/>
      </c>
      <c r="G91" s="2">
        <f>INPUTS!$B$11*A91/10000</f>
        <v/>
      </c>
      <c r="H91" s="2">
        <f>MAX(0, (INPUTS!$B$14+INPUTS!$B$16*INPUTS!$B$15) + (1-INPUTS!$B$18)*INPUTS!$B$19*G91 - INPUTS!$B$17 - INPUTS!$B$20*MAX(0, -F91))</f>
        <v/>
      </c>
      <c r="I91" s="2">
        <f>IF(INPUTS!$B$13=0, H91&lt;=0, H91&lt;INPUTS!$B$13)</f>
        <v/>
      </c>
      <c r="J91" s="2">
        <f>INPUTS!$B$21 + INPUTS!$B$24*F91 + INPUTS!$B$25*G91</f>
        <v/>
      </c>
      <c r="K91" s="2">
        <f>J91&lt;INPUTS!$B$23</f>
        <v/>
      </c>
      <c r="L91" s="2">
        <f>J91&lt;INPUTS!$B$22</f>
        <v/>
      </c>
      <c r="M91" s="2">
        <f>INPUTS!$B$26 + INPUTS!$B$29*F91</f>
        <v/>
      </c>
      <c r="N91" s="2">
        <f>M91&lt;INPUTS!$B$28</f>
        <v/>
      </c>
      <c r="O91" s="2">
        <f>M91&lt;INPUTS!$B$27</f>
        <v/>
      </c>
      <c r="P91" s="2">
        <f>INPUTS!$B$30 + (1-INPUTS!$B$18)*INPUTS!$B$19*G91</f>
        <v/>
      </c>
      <c r="Q91" s="2">
        <f>INPUTS!$B$31 + INPUTS!$B$32*P91</f>
        <v/>
      </c>
      <c r="R91" s="2">
        <f>IF(INPUTS!$B$13=0, Q91&lt;=0, Q91&lt;INPUTS!$B$13)</f>
        <v/>
      </c>
      <c r="S91" s="2">
        <f>OR(I91,K91,N91,R91)</f>
        <v/>
      </c>
      <c r="T91" s="2">
        <f>OR(I91,L91,O91,R91)</f>
        <v/>
      </c>
    </row>
    <row r="92">
      <c r="A92" s="2" t="n">
        <v>-300</v>
      </c>
      <c r="B92" s="2" t="n">
        <v>-175</v>
      </c>
      <c r="C92" s="2" t="n">
        <v>-75</v>
      </c>
      <c r="D92" s="2">
        <f>(A92+B92)/2 + C92/2</f>
        <v/>
      </c>
      <c r="E92" s="2">
        <f>SQRT(A92^2+B92^2+C92^2)</f>
        <v/>
      </c>
      <c r="F92" s="2">
        <f>INPUTS!$B$8*A92+INPUTS!$B$9*D92+INPUTS!$B$10*B92</f>
        <v/>
      </c>
      <c r="G92" s="2">
        <f>INPUTS!$B$11*A92/10000</f>
        <v/>
      </c>
      <c r="H92" s="2">
        <f>MAX(0, (INPUTS!$B$14+INPUTS!$B$16*INPUTS!$B$15) + (1-INPUTS!$B$18)*INPUTS!$B$19*G92 - INPUTS!$B$17 - INPUTS!$B$20*MAX(0, -F92))</f>
        <v/>
      </c>
      <c r="I92" s="2">
        <f>IF(INPUTS!$B$13=0, H92&lt;=0, H92&lt;INPUTS!$B$13)</f>
        <v/>
      </c>
      <c r="J92" s="2">
        <f>INPUTS!$B$21 + INPUTS!$B$24*F92 + INPUTS!$B$25*G92</f>
        <v/>
      </c>
      <c r="K92" s="2">
        <f>J92&lt;INPUTS!$B$23</f>
        <v/>
      </c>
      <c r="L92" s="2">
        <f>J92&lt;INPUTS!$B$22</f>
        <v/>
      </c>
      <c r="M92" s="2">
        <f>INPUTS!$B$26 + INPUTS!$B$29*F92</f>
        <v/>
      </c>
      <c r="N92" s="2">
        <f>M92&lt;INPUTS!$B$28</f>
        <v/>
      </c>
      <c r="O92" s="2">
        <f>M92&lt;INPUTS!$B$27</f>
        <v/>
      </c>
      <c r="P92" s="2">
        <f>INPUTS!$B$30 + (1-INPUTS!$B$18)*INPUTS!$B$19*G92</f>
        <v/>
      </c>
      <c r="Q92" s="2">
        <f>INPUTS!$B$31 + INPUTS!$B$32*P92</f>
        <v/>
      </c>
      <c r="R92" s="2">
        <f>IF(INPUTS!$B$13=0, Q92&lt;=0, Q92&lt;INPUTS!$B$13)</f>
        <v/>
      </c>
      <c r="S92" s="2">
        <f>OR(I92,K92,N92,R92)</f>
        <v/>
      </c>
      <c r="T92" s="2">
        <f>OR(I92,L92,O92,R92)</f>
        <v/>
      </c>
    </row>
    <row r="93">
      <c r="A93" s="2" t="n">
        <v>-300</v>
      </c>
      <c r="B93" s="2" t="n">
        <v>-175</v>
      </c>
      <c r="C93" s="2" t="n">
        <v>-50</v>
      </c>
      <c r="D93" s="2">
        <f>(A93+B93)/2 + C93/2</f>
        <v/>
      </c>
      <c r="E93" s="2">
        <f>SQRT(A93^2+B93^2+C93^2)</f>
        <v/>
      </c>
      <c r="F93" s="2">
        <f>INPUTS!$B$8*A93+INPUTS!$B$9*D93+INPUTS!$B$10*B93</f>
        <v/>
      </c>
      <c r="G93" s="2">
        <f>INPUTS!$B$11*A93/10000</f>
        <v/>
      </c>
      <c r="H93" s="2">
        <f>MAX(0, (INPUTS!$B$14+INPUTS!$B$16*INPUTS!$B$15) + (1-INPUTS!$B$18)*INPUTS!$B$19*G93 - INPUTS!$B$17 - INPUTS!$B$20*MAX(0, -F93))</f>
        <v/>
      </c>
      <c r="I93" s="2">
        <f>IF(INPUTS!$B$13=0, H93&lt;=0, H93&lt;INPUTS!$B$13)</f>
        <v/>
      </c>
      <c r="J93" s="2">
        <f>INPUTS!$B$21 + INPUTS!$B$24*F93 + INPUTS!$B$25*G93</f>
        <v/>
      </c>
      <c r="K93" s="2">
        <f>J93&lt;INPUTS!$B$23</f>
        <v/>
      </c>
      <c r="L93" s="2">
        <f>J93&lt;INPUTS!$B$22</f>
        <v/>
      </c>
      <c r="M93" s="2">
        <f>INPUTS!$B$26 + INPUTS!$B$29*F93</f>
        <v/>
      </c>
      <c r="N93" s="2">
        <f>M93&lt;INPUTS!$B$28</f>
        <v/>
      </c>
      <c r="O93" s="2">
        <f>M93&lt;INPUTS!$B$27</f>
        <v/>
      </c>
      <c r="P93" s="2">
        <f>INPUTS!$B$30 + (1-INPUTS!$B$18)*INPUTS!$B$19*G93</f>
        <v/>
      </c>
      <c r="Q93" s="2">
        <f>INPUTS!$B$31 + INPUTS!$B$32*P93</f>
        <v/>
      </c>
      <c r="R93" s="2">
        <f>IF(INPUTS!$B$13=0, Q93&lt;=0, Q93&lt;INPUTS!$B$13)</f>
        <v/>
      </c>
      <c r="S93" s="2">
        <f>OR(I93,K93,N93,R93)</f>
        <v/>
      </c>
      <c r="T93" s="2">
        <f>OR(I93,L93,O93,R93)</f>
        <v/>
      </c>
    </row>
    <row r="94">
      <c r="A94" s="2" t="n">
        <v>-300</v>
      </c>
      <c r="B94" s="2" t="n">
        <v>-175</v>
      </c>
      <c r="C94" s="2" t="n">
        <v>-25</v>
      </c>
      <c r="D94" s="2">
        <f>(A94+B94)/2 + C94/2</f>
        <v/>
      </c>
      <c r="E94" s="2">
        <f>SQRT(A94^2+B94^2+C94^2)</f>
        <v/>
      </c>
      <c r="F94" s="2">
        <f>INPUTS!$B$8*A94+INPUTS!$B$9*D94+INPUTS!$B$10*B94</f>
        <v/>
      </c>
      <c r="G94" s="2">
        <f>INPUTS!$B$11*A94/10000</f>
        <v/>
      </c>
      <c r="H94" s="2">
        <f>MAX(0, (INPUTS!$B$14+INPUTS!$B$16*INPUTS!$B$15) + (1-INPUTS!$B$18)*INPUTS!$B$19*G94 - INPUTS!$B$17 - INPUTS!$B$20*MAX(0, -F94))</f>
        <v/>
      </c>
      <c r="I94" s="2">
        <f>IF(INPUTS!$B$13=0, H94&lt;=0, H94&lt;INPUTS!$B$13)</f>
        <v/>
      </c>
      <c r="J94" s="2">
        <f>INPUTS!$B$21 + INPUTS!$B$24*F94 + INPUTS!$B$25*G94</f>
        <v/>
      </c>
      <c r="K94" s="2">
        <f>J94&lt;INPUTS!$B$23</f>
        <v/>
      </c>
      <c r="L94" s="2">
        <f>J94&lt;INPUTS!$B$22</f>
        <v/>
      </c>
      <c r="M94" s="2">
        <f>INPUTS!$B$26 + INPUTS!$B$29*F94</f>
        <v/>
      </c>
      <c r="N94" s="2">
        <f>M94&lt;INPUTS!$B$28</f>
        <v/>
      </c>
      <c r="O94" s="2">
        <f>M94&lt;INPUTS!$B$27</f>
        <v/>
      </c>
      <c r="P94" s="2">
        <f>INPUTS!$B$30 + (1-INPUTS!$B$18)*INPUTS!$B$19*G94</f>
        <v/>
      </c>
      <c r="Q94" s="2">
        <f>INPUTS!$B$31 + INPUTS!$B$32*P94</f>
        <v/>
      </c>
      <c r="R94" s="2">
        <f>IF(INPUTS!$B$13=0, Q94&lt;=0, Q94&lt;INPUTS!$B$13)</f>
        <v/>
      </c>
      <c r="S94" s="2">
        <f>OR(I94,K94,N94,R94)</f>
        <v/>
      </c>
      <c r="T94" s="2">
        <f>OR(I94,L94,O94,R94)</f>
        <v/>
      </c>
    </row>
    <row r="95">
      <c r="A95" s="2" t="n">
        <v>-300</v>
      </c>
      <c r="B95" s="2" t="n">
        <v>-175</v>
      </c>
      <c r="C95" s="2" t="n">
        <v>0</v>
      </c>
      <c r="D95" s="2">
        <f>(A95+B95)/2 + C95/2</f>
        <v/>
      </c>
      <c r="E95" s="2">
        <f>SQRT(A95^2+B95^2+C95^2)</f>
        <v/>
      </c>
      <c r="F95" s="2">
        <f>INPUTS!$B$8*A95+INPUTS!$B$9*D95+INPUTS!$B$10*B95</f>
        <v/>
      </c>
      <c r="G95" s="2">
        <f>INPUTS!$B$11*A95/10000</f>
        <v/>
      </c>
      <c r="H95" s="2">
        <f>MAX(0, (INPUTS!$B$14+INPUTS!$B$16*INPUTS!$B$15) + (1-INPUTS!$B$18)*INPUTS!$B$19*G95 - INPUTS!$B$17 - INPUTS!$B$20*MAX(0, -F95))</f>
        <v/>
      </c>
      <c r="I95" s="2">
        <f>IF(INPUTS!$B$13=0, H95&lt;=0, H95&lt;INPUTS!$B$13)</f>
        <v/>
      </c>
      <c r="J95" s="2">
        <f>INPUTS!$B$21 + INPUTS!$B$24*F95 + INPUTS!$B$25*G95</f>
        <v/>
      </c>
      <c r="K95" s="2">
        <f>J95&lt;INPUTS!$B$23</f>
        <v/>
      </c>
      <c r="L95" s="2">
        <f>J95&lt;INPUTS!$B$22</f>
        <v/>
      </c>
      <c r="M95" s="2">
        <f>INPUTS!$B$26 + INPUTS!$B$29*F95</f>
        <v/>
      </c>
      <c r="N95" s="2">
        <f>M95&lt;INPUTS!$B$28</f>
        <v/>
      </c>
      <c r="O95" s="2">
        <f>M95&lt;INPUTS!$B$27</f>
        <v/>
      </c>
      <c r="P95" s="2">
        <f>INPUTS!$B$30 + (1-INPUTS!$B$18)*INPUTS!$B$19*G95</f>
        <v/>
      </c>
      <c r="Q95" s="2">
        <f>INPUTS!$B$31 + INPUTS!$B$32*P95</f>
        <v/>
      </c>
      <c r="R95" s="2">
        <f>IF(INPUTS!$B$13=0, Q95&lt;=0, Q95&lt;INPUTS!$B$13)</f>
        <v/>
      </c>
      <c r="S95" s="2">
        <f>OR(I95,K95,N95,R95)</f>
        <v/>
      </c>
      <c r="T95" s="2">
        <f>OR(I95,L95,O95,R95)</f>
        <v/>
      </c>
    </row>
    <row r="96">
      <c r="A96" s="2" t="n">
        <v>-300</v>
      </c>
      <c r="B96" s="2" t="n">
        <v>-175</v>
      </c>
      <c r="C96" s="2" t="n">
        <v>25</v>
      </c>
      <c r="D96" s="2">
        <f>(A96+B96)/2 + C96/2</f>
        <v/>
      </c>
      <c r="E96" s="2">
        <f>SQRT(A96^2+B96^2+C96^2)</f>
        <v/>
      </c>
      <c r="F96" s="2">
        <f>INPUTS!$B$8*A96+INPUTS!$B$9*D96+INPUTS!$B$10*B96</f>
        <v/>
      </c>
      <c r="G96" s="2">
        <f>INPUTS!$B$11*A96/10000</f>
        <v/>
      </c>
      <c r="H96" s="2">
        <f>MAX(0, (INPUTS!$B$14+INPUTS!$B$16*INPUTS!$B$15) + (1-INPUTS!$B$18)*INPUTS!$B$19*G96 - INPUTS!$B$17 - INPUTS!$B$20*MAX(0, -F96))</f>
        <v/>
      </c>
      <c r="I96" s="2">
        <f>IF(INPUTS!$B$13=0, H96&lt;=0, H96&lt;INPUTS!$B$13)</f>
        <v/>
      </c>
      <c r="J96" s="2">
        <f>INPUTS!$B$21 + INPUTS!$B$24*F96 + INPUTS!$B$25*G96</f>
        <v/>
      </c>
      <c r="K96" s="2">
        <f>J96&lt;INPUTS!$B$23</f>
        <v/>
      </c>
      <c r="L96" s="2">
        <f>J96&lt;INPUTS!$B$22</f>
        <v/>
      </c>
      <c r="M96" s="2">
        <f>INPUTS!$B$26 + INPUTS!$B$29*F96</f>
        <v/>
      </c>
      <c r="N96" s="2">
        <f>M96&lt;INPUTS!$B$28</f>
        <v/>
      </c>
      <c r="O96" s="2">
        <f>M96&lt;INPUTS!$B$27</f>
        <v/>
      </c>
      <c r="P96" s="2">
        <f>INPUTS!$B$30 + (1-INPUTS!$B$18)*INPUTS!$B$19*G96</f>
        <v/>
      </c>
      <c r="Q96" s="2">
        <f>INPUTS!$B$31 + INPUTS!$B$32*P96</f>
        <v/>
      </c>
      <c r="R96" s="2">
        <f>IF(INPUTS!$B$13=0, Q96&lt;=0, Q96&lt;INPUTS!$B$13)</f>
        <v/>
      </c>
      <c r="S96" s="2">
        <f>OR(I96,K96,N96,R96)</f>
        <v/>
      </c>
      <c r="T96" s="2">
        <f>OR(I96,L96,O96,R96)</f>
        <v/>
      </c>
    </row>
    <row r="97">
      <c r="A97" s="2" t="n">
        <v>-300</v>
      </c>
      <c r="B97" s="2" t="n">
        <v>-175</v>
      </c>
      <c r="C97" s="2" t="n">
        <v>50</v>
      </c>
      <c r="D97" s="2">
        <f>(A97+B97)/2 + C97/2</f>
        <v/>
      </c>
      <c r="E97" s="2">
        <f>SQRT(A97^2+B97^2+C97^2)</f>
        <v/>
      </c>
      <c r="F97" s="2">
        <f>INPUTS!$B$8*A97+INPUTS!$B$9*D97+INPUTS!$B$10*B97</f>
        <v/>
      </c>
      <c r="G97" s="2">
        <f>INPUTS!$B$11*A97/10000</f>
        <v/>
      </c>
      <c r="H97" s="2">
        <f>MAX(0, (INPUTS!$B$14+INPUTS!$B$16*INPUTS!$B$15) + (1-INPUTS!$B$18)*INPUTS!$B$19*G97 - INPUTS!$B$17 - INPUTS!$B$20*MAX(0, -F97))</f>
        <v/>
      </c>
      <c r="I97" s="2">
        <f>IF(INPUTS!$B$13=0, H97&lt;=0, H97&lt;INPUTS!$B$13)</f>
        <v/>
      </c>
      <c r="J97" s="2">
        <f>INPUTS!$B$21 + INPUTS!$B$24*F97 + INPUTS!$B$25*G97</f>
        <v/>
      </c>
      <c r="K97" s="2">
        <f>J97&lt;INPUTS!$B$23</f>
        <v/>
      </c>
      <c r="L97" s="2">
        <f>J97&lt;INPUTS!$B$22</f>
        <v/>
      </c>
      <c r="M97" s="2">
        <f>INPUTS!$B$26 + INPUTS!$B$29*F97</f>
        <v/>
      </c>
      <c r="N97" s="2">
        <f>M97&lt;INPUTS!$B$28</f>
        <v/>
      </c>
      <c r="O97" s="2">
        <f>M97&lt;INPUTS!$B$27</f>
        <v/>
      </c>
      <c r="P97" s="2">
        <f>INPUTS!$B$30 + (1-INPUTS!$B$18)*INPUTS!$B$19*G97</f>
        <v/>
      </c>
      <c r="Q97" s="2">
        <f>INPUTS!$B$31 + INPUTS!$B$32*P97</f>
        <v/>
      </c>
      <c r="R97" s="2">
        <f>IF(INPUTS!$B$13=0, Q97&lt;=0, Q97&lt;INPUTS!$B$13)</f>
        <v/>
      </c>
      <c r="S97" s="2">
        <f>OR(I97,K97,N97,R97)</f>
        <v/>
      </c>
      <c r="T97" s="2">
        <f>OR(I97,L97,O97,R97)</f>
        <v/>
      </c>
    </row>
    <row r="98">
      <c r="A98" s="2" t="n">
        <v>-300</v>
      </c>
      <c r="B98" s="2" t="n">
        <v>-175</v>
      </c>
      <c r="C98" s="2" t="n">
        <v>75</v>
      </c>
      <c r="D98" s="2">
        <f>(A98+B98)/2 + C98/2</f>
        <v/>
      </c>
      <c r="E98" s="2">
        <f>SQRT(A98^2+B98^2+C98^2)</f>
        <v/>
      </c>
      <c r="F98" s="2">
        <f>INPUTS!$B$8*A98+INPUTS!$B$9*D98+INPUTS!$B$10*B98</f>
        <v/>
      </c>
      <c r="G98" s="2">
        <f>INPUTS!$B$11*A98/10000</f>
        <v/>
      </c>
      <c r="H98" s="2">
        <f>MAX(0, (INPUTS!$B$14+INPUTS!$B$16*INPUTS!$B$15) + (1-INPUTS!$B$18)*INPUTS!$B$19*G98 - INPUTS!$B$17 - INPUTS!$B$20*MAX(0, -F98))</f>
        <v/>
      </c>
      <c r="I98" s="2">
        <f>IF(INPUTS!$B$13=0, H98&lt;=0, H98&lt;INPUTS!$B$13)</f>
        <v/>
      </c>
      <c r="J98" s="2">
        <f>INPUTS!$B$21 + INPUTS!$B$24*F98 + INPUTS!$B$25*G98</f>
        <v/>
      </c>
      <c r="K98" s="2">
        <f>J98&lt;INPUTS!$B$23</f>
        <v/>
      </c>
      <c r="L98" s="2">
        <f>J98&lt;INPUTS!$B$22</f>
        <v/>
      </c>
      <c r="M98" s="2">
        <f>INPUTS!$B$26 + INPUTS!$B$29*F98</f>
        <v/>
      </c>
      <c r="N98" s="2">
        <f>M98&lt;INPUTS!$B$28</f>
        <v/>
      </c>
      <c r="O98" s="2">
        <f>M98&lt;INPUTS!$B$27</f>
        <v/>
      </c>
      <c r="P98" s="2">
        <f>INPUTS!$B$30 + (1-INPUTS!$B$18)*INPUTS!$B$19*G98</f>
        <v/>
      </c>
      <c r="Q98" s="2">
        <f>INPUTS!$B$31 + INPUTS!$B$32*P98</f>
        <v/>
      </c>
      <c r="R98" s="2">
        <f>IF(INPUTS!$B$13=0, Q98&lt;=0, Q98&lt;INPUTS!$B$13)</f>
        <v/>
      </c>
      <c r="S98" s="2">
        <f>OR(I98,K98,N98,R98)</f>
        <v/>
      </c>
      <c r="T98" s="2">
        <f>OR(I98,L98,O98,R98)</f>
        <v/>
      </c>
    </row>
    <row r="99">
      <c r="A99" s="2" t="n">
        <v>-300</v>
      </c>
      <c r="B99" s="2" t="n">
        <v>-175</v>
      </c>
      <c r="C99" s="2" t="n">
        <v>100</v>
      </c>
      <c r="D99" s="2">
        <f>(A99+B99)/2 + C99/2</f>
        <v/>
      </c>
      <c r="E99" s="2">
        <f>SQRT(A99^2+B99^2+C99^2)</f>
        <v/>
      </c>
      <c r="F99" s="2">
        <f>INPUTS!$B$8*A99+INPUTS!$B$9*D99+INPUTS!$B$10*B99</f>
        <v/>
      </c>
      <c r="G99" s="2">
        <f>INPUTS!$B$11*A99/10000</f>
        <v/>
      </c>
      <c r="H99" s="2">
        <f>MAX(0, (INPUTS!$B$14+INPUTS!$B$16*INPUTS!$B$15) + (1-INPUTS!$B$18)*INPUTS!$B$19*G99 - INPUTS!$B$17 - INPUTS!$B$20*MAX(0, -F99))</f>
        <v/>
      </c>
      <c r="I99" s="2">
        <f>IF(INPUTS!$B$13=0, H99&lt;=0, H99&lt;INPUTS!$B$13)</f>
        <v/>
      </c>
      <c r="J99" s="2">
        <f>INPUTS!$B$21 + INPUTS!$B$24*F99 + INPUTS!$B$25*G99</f>
        <v/>
      </c>
      <c r="K99" s="2">
        <f>J99&lt;INPUTS!$B$23</f>
        <v/>
      </c>
      <c r="L99" s="2">
        <f>J99&lt;INPUTS!$B$22</f>
        <v/>
      </c>
      <c r="M99" s="2">
        <f>INPUTS!$B$26 + INPUTS!$B$29*F99</f>
        <v/>
      </c>
      <c r="N99" s="2">
        <f>M99&lt;INPUTS!$B$28</f>
        <v/>
      </c>
      <c r="O99" s="2">
        <f>M99&lt;INPUTS!$B$27</f>
        <v/>
      </c>
      <c r="P99" s="2">
        <f>INPUTS!$B$30 + (1-INPUTS!$B$18)*INPUTS!$B$19*G99</f>
        <v/>
      </c>
      <c r="Q99" s="2">
        <f>INPUTS!$B$31 + INPUTS!$B$32*P99</f>
        <v/>
      </c>
      <c r="R99" s="2">
        <f>IF(INPUTS!$B$13=0, Q99&lt;=0, Q99&lt;INPUTS!$B$13)</f>
        <v/>
      </c>
      <c r="S99" s="2">
        <f>OR(I99,K99,N99,R99)</f>
        <v/>
      </c>
      <c r="T99" s="2">
        <f>OR(I99,L99,O99,R99)</f>
        <v/>
      </c>
    </row>
    <row r="100">
      <c r="A100" s="2" t="n">
        <v>-300</v>
      </c>
      <c r="B100" s="2" t="n">
        <v>-175</v>
      </c>
      <c r="C100" s="2" t="n">
        <v>125</v>
      </c>
      <c r="D100" s="2">
        <f>(A100+B100)/2 + C100/2</f>
        <v/>
      </c>
      <c r="E100" s="2">
        <f>SQRT(A100^2+B100^2+C100^2)</f>
        <v/>
      </c>
      <c r="F100" s="2">
        <f>INPUTS!$B$8*A100+INPUTS!$B$9*D100+INPUTS!$B$10*B100</f>
        <v/>
      </c>
      <c r="G100" s="2">
        <f>INPUTS!$B$11*A100/10000</f>
        <v/>
      </c>
      <c r="H100" s="2">
        <f>MAX(0, (INPUTS!$B$14+INPUTS!$B$16*INPUTS!$B$15) + (1-INPUTS!$B$18)*INPUTS!$B$19*G100 - INPUTS!$B$17 - INPUTS!$B$20*MAX(0, -F100))</f>
        <v/>
      </c>
      <c r="I100" s="2">
        <f>IF(INPUTS!$B$13=0, H100&lt;=0, H100&lt;INPUTS!$B$13)</f>
        <v/>
      </c>
      <c r="J100" s="2">
        <f>INPUTS!$B$21 + INPUTS!$B$24*F100 + INPUTS!$B$25*G100</f>
        <v/>
      </c>
      <c r="K100" s="2">
        <f>J100&lt;INPUTS!$B$23</f>
        <v/>
      </c>
      <c r="L100" s="2">
        <f>J100&lt;INPUTS!$B$22</f>
        <v/>
      </c>
      <c r="M100" s="2">
        <f>INPUTS!$B$26 + INPUTS!$B$29*F100</f>
        <v/>
      </c>
      <c r="N100" s="2">
        <f>M100&lt;INPUTS!$B$28</f>
        <v/>
      </c>
      <c r="O100" s="2">
        <f>M100&lt;INPUTS!$B$27</f>
        <v/>
      </c>
      <c r="P100" s="2">
        <f>INPUTS!$B$30 + (1-INPUTS!$B$18)*INPUTS!$B$19*G100</f>
        <v/>
      </c>
      <c r="Q100" s="2">
        <f>INPUTS!$B$31 + INPUTS!$B$32*P100</f>
        <v/>
      </c>
      <c r="R100" s="2">
        <f>IF(INPUTS!$B$13=0, Q100&lt;=0, Q100&lt;INPUTS!$B$13)</f>
        <v/>
      </c>
      <c r="S100" s="2">
        <f>OR(I100,K100,N100,R100)</f>
        <v/>
      </c>
      <c r="T100" s="2">
        <f>OR(I100,L100,O100,R100)</f>
        <v/>
      </c>
    </row>
    <row r="101">
      <c r="A101" s="2" t="n">
        <v>-300</v>
      </c>
      <c r="B101" s="2" t="n">
        <v>-175</v>
      </c>
      <c r="C101" s="2" t="n">
        <v>150</v>
      </c>
      <c r="D101" s="2">
        <f>(A101+B101)/2 + C101/2</f>
        <v/>
      </c>
      <c r="E101" s="2">
        <f>SQRT(A101^2+B101^2+C101^2)</f>
        <v/>
      </c>
      <c r="F101" s="2">
        <f>INPUTS!$B$8*A101+INPUTS!$B$9*D101+INPUTS!$B$10*B101</f>
        <v/>
      </c>
      <c r="G101" s="2">
        <f>INPUTS!$B$11*A101/10000</f>
        <v/>
      </c>
      <c r="H101" s="2">
        <f>MAX(0, (INPUTS!$B$14+INPUTS!$B$16*INPUTS!$B$15) + (1-INPUTS!$B$18)*INPUTS!$B$19*G101 - INPUTS!$B$17 - INPUTS!$B$20*MAX(0, -F101))</f>
        <v/>
      </c>
      <c r="I101" s="2">
        <f>IF(INPUTS!$B$13=0, H101&lt;=0, H101&lt;INPUTS!$B$13)</f>
        <v/>
      </c>
      <c r="J101" s="2">
        <f>INPUTS!$B$21 + INPUTS!$B$24*F101 + INPUTS!$B$25*G101</f>
        <v/>
      </c>
      <c r="K101" s="2">
        <f>J101&lt;INPUTS!$B$23</f>
        <v/>
      </c>
      <c r="L101" s="2">
        <f>J101&lt;INPUTS!$B$22</f>
        <v/>
      </c>
      <c r="M101" s="2">
        <f>INPUTS!$B$26 + INPUTS!$B$29*F101</f>
        <v/>
      </c>
      <c r="N101" s="2">
        <f>M101&lt;INPUTS!$B$28</f>
        <v/>
      </c>
      <c r="O101" s="2">
        <f>M101&lt;INPUTS!$B$27</f>
        <v/>
      </c>
      <c r="P101" s="2">
        <f>INPUTS!$B$30 + (1-INPUTS!$B$18)*INPUTS!$B$19*G101</f>
        <v/>
      </c>
      <c r="Q101" s="2">
        <f>INPUTS!$B$31 + INPUTS!$B$32*P101</f>
        <v/>
      </c>
      <c r="R101" s="2">
        <f>IF(INPUTS!$B$13=0, Q101&lt;=0, Q101&lt;INPUTS!$B$13)</f>
        <v/>
      </c>
      <c r="S101" s="2">
        <f>OR(I101,K101,N101,R101)</f>
        <v/>
      </c>
      <c r="T101" s="2">
        <f>OR(I101,L101,O101,R101)</f>
        <v/>
      </c>
    </row>
    <row r="102">
      <c r="A102" s="2" t="n">
        <v>-300</v>
      </c>
      <c r="B102" s="2" t="n">
        <v>-175</v>
      </c>
      <c r="C102" s="2" t="n">
        <v>175</v>
      </c>
      <c r="D102" s="2">
        <f>(A102+B102)/2 + C102/2</f>
        <v/>
      </c>
      <c r="E102" s="2">
        <f>SQRT(A102^2+B102^2+C102^2)</f>
        <v/>
      </c>
      <c r="F102" s="2">
        <f>INPUTS!$B$8*A102+INPUTS!$B$9*D102+INPUTS!$B$10*B102</f>
        <v/>
      </c>
      <c r="G102" s="2">
        <f>INPUTS!$B$11*A102/10000</f>
        <v/>
      </c>
      <c r="H102" s="2">
        <f>MAX(0, (INPUTS!$B$14+INPUTS!$B$16*INPUTS!$B$15) + (1-INPUTS!$B$18)*INPUTS!$B$19*G102 - INPUTS!$B$17 - INPUTS!$B$20*MAX(0, -F102))</f>
        <v/>
      </c>
      <c r="I102" s="2">
        <f>IF(INPUTS!$B$13=0, H102&lt;=0, H102&lt;INPUTS!$B$13)</f>
        <v/>
      </c>
      <c r="J102" s="2">
        <f>INPUTS!$B$21 + INPUTS!$B$24*F102 + INPUTS!$B$25*G102</f>
        <v/>
      </c>
      <c r="K102" s="2">
        <f>J102&lt;INPUTS!$B$23</f>
        <v/>
      </c>
      <c r="L102" s="2">
        <f>J102&lt;INPUTS!$B$22</f>
        <v/>
      </c>
      <c r="M102" s="2">
        <f>INPUTS!$B$26 + INPUTS!$B$29*F102</f>
        <v/>
      </c>
      <c r="N102" s="2">
        <f>M102&lt;INPUTS!$B$28</f>
        <v/>
      </c>
      <c r="O102" s="2">
        <f>M102&lt;INPUTS!$B$27</f>
        <v/>
      </c>
      <c r="P102" s="2">
        <f>INPUTS!$B$30 + (1-INPUTS!$B$18)*INPUTS!$B$19*G102</f>
        <v/>
      </c>
      <c r="Q102" s="2">
        <f>INPUTS!$B$31 + INPUTS!$B$32*P102</f>
        <v/>
      </c>
      <c r="R102" s="2">
        <f>IF(INPUTS!$B$13=0, Q102&lt;=0, Q102&lt;INPUTS!$B$13)</f>
        <v/>
      </c>
      <c r="S102" s="2">
        <f>OR(I102,K102,N102,R102)</f>
        <v/>
      </c>
      <c r="T102" s="2">
        <f>OR(I102,L102,O102,R102)</f>
        <v/>
      </c>
    </row>
    <row r="103">
      <c r="A103" s="2" t="n">
        <v>-300</v>
      </c>
      <c r="B103" s="2" t="n">
        <v>-175</v>
      </c>
      <c r="C103" s="2" t="n">
        <v>200</v>
      </c>
      <c r="D103" s="2">
        <f>(A103+B103)/2 + C103/2</f>
        <v/>
      </c>
      <c r="E103" s="2">
        <f>SQRT(A103^2+B103^2+C103^2)</f>
        <v/>
      </c>
      <c r="F103" s="2">
        <f>INPUTS!$B$8*A103+INPUTS!$B$9*D103+INPUTS!$B$10*B103</f>
        <v/>
      </c>
      <c r="G103" s="2">
        <f>INPUTS!$B$11*A103/10000</f>
        <v/>
      </c>
      <c r="H103" s="2">
        <f>MAX(0, (INPUTS!$B$14+INPUTS!$B$16*INPUTS!$B$15) + (1-INPUTS!$B$18)*INPUTS!$B$19*G103 - INPUTS!$B$17 - INPUTS!$B$20*MAX(0, -F103))</f>
        <v/>
      </c>
      <c r="I103" s="2">
        <f>IF(INPUTS!$B$13=0, H103&lt;=0, H103&lt;INPUTS!$B$13)</f>
        <v/>
      </c>
      <c r="J103" s="2">
        <f>INPUTS!$B$21 + INPUTS!$B$24*F103 + INPUTS!$B$25*G103</f>
        <v/>
      </c>
      <c r="K103" s="2">
        <f>J103&lt;INPUTS!$B$23</f>
        <v/>
      </c>
      <c r="L103" s="2">
        <f>J103&lt;INPUTS!$B$22</f>
        <v/>
      </c>
      <c r="M103" s="2">
        <f>INPUTS!$B$26 + INPUTS!$B$29*F103</f>
        <v/>
      </c>
      <c r="N103" s="2">
        <f>M103&lt;INPUTS!$B$28</f>
        <v/>
      </c>
      <c r="O103" s="2">
        <f>M103&lt;INPUTS!$B$27</f>
        <v/>
      </c>
      <c r="P103" s="2">
        <f>INPUTS!$B$30 + (1-INPUTS!$B$18)*INPUTS!$B$19*G103</f>
        <v/>
      </c>
      <c r="Q103" s="2">
        <f>INPUTS!$B$31 + INPUTS!$B$32*P103</f>
        <v/>
      </c>
      <c r="R103" s="2">
        <f>IF(INPUTS!$B$13=0, Q103&lt;=0, Q103&lt;INPUTS!$B$13)</f>
        <v/>
      </c>
      <c r="S103" s="2">
        <f>OR(I103,K103,N103,R103)</f>
        <v/>
      </c>
      <c r="T103" s="2">
        <f>OR(I103,L103,O103,R103)</f>
        <v/>
      </c>
    </row>
    <row r="104">
      <c r="A104" s="2" t="n">
        <v>-300</v>
      </c>
      <c r="B104" s="2" t="n">
        <v>-150</v>
      </c>
      <c r="C104" s="2" t="n">
        <v>-200</v>
      </c>
      <c r="D104" s="2">
        <f>(A104+B104)/2 + C104/2</f>
        <v/>
      </c>
      <c r="E104" s="2">
        <f>SQRT(A104^2+B104^2+C104^2)</f>
        <v/>
      </c>
      <c r="F104" s="2">
        <f>INPUTS!$B$8*A104+INPUTS!$B$9*D104+INPUTS!$B$10*B104</f>
        <v/>
      </c>
      <c r="G104" s="2">
        <f>INPUTS!$B$11*A104/10000</f>
        <v/>
      </c>
      <c r="H104" s="2">
        <f>MAX(0, (INPUTS!$B$14+INPUTS!$B$16*INPUTS!$B$15) + (1-INPUTS!$B$18)*INPUTS!$B$19*G104 - INPUTS!$B$17 - INPUTS!$B$20*MAX(0, -F104))</f>
        <v/>
      </c>
      <c r="I104" s="2">
        <f>IF(INPUTS!$B$13=0, H104&lt;=0, H104&lt;INPUTS!$B$13)</f>
        <v/>
      </c>
      <c r="J104" s="2">
        <f>INPUTS!$B$21 + INPUTS!$B$24*F104 + INPUTS!$B$25*G104</f>
        <v/>
      </c>
      <c r="K104" s="2">
        <f>J104&lt;INPUTS!$B$23</f>
        <v/>
      </c>
      <c r="L104" s="2">
        <f>J104&lt;INPUTS!$B$22</f>
        <v/>
      </c>
      <c r="M104" s="2">
        <f>INPUTS!$B$26 + INPUTS!$B$29*F104</f>
        <v/>
      </c>
      <c r="N104" s="2">
        <f>M104&lt;INPUTS!$B$28</f>
        <v/>
      </c>
      <c r="O104" s="2">
        <f>M104&lt;INPUTS!$B$27</f>
        <v/>
      </c>
      <c r="P104" s="2">
        <f>INPUTS!$B$30 + (1-INPUTS!$B$18)*INPUTS!$B$19*G104</f>
        <v/>
      </c>
      <c r="Q104" s="2">
        <f>INPUTS!$B$31 + INPUTS!$B$32*P104</f>
        <v/>
      </c>
      <c r="R104" s="2">
        <f>IF(INPUTS!$B$13=0, Q104&lt;=0, Q104&lt;INPUTS!$B$13)</f>
        <v/>
      </c>
      <c r="S104" s="2">
        <f>OR(I104,K104,N104,R104)</f>
        <v/>
      </c>
      <c r="T104" s="2">
        <f>OR(I104,L104,O104,R104)</f>
        <v/>
      </c>
    </row>
    <row r="105">
      <c r="A105" s="2" t="n">
        <v>-300</v>
      </c>
      <c r="B105" s="2" t="n">
        <v>-150</v>
      </c>
      <c r="C105" s="2" t="n">
        <v>-175</v>
      </c>
      <c r="D105" s="2">
        <f>(A105+B105)/2 + C105/2</f>
        <v/>
      </c>
      <c r="E105" s="2">
        <f>SQRT(A105^2+B105^2+C105^2)</f>
        <v/>
      </c>
      <c r="F105" s="2">
        <f>INPUTS!$B$8*A105+INPUTS!$B$9*D105+INPUTS!$B$10*B105</f>
        <v/>
      </c>
      <c r="G105" s="2">
        <f>INPUTS!$B$11*A105/10000</f>
        <v/>
      </c>
      <c r="H105" s="2">
        <f>MAX(0, (INPUTS!$B$14+INPUTS!$B$16*INPUTS!$B$15) + (1-INPUTS!$B$18)*INPUTS!$B$19*G105 - INPUTS!$B$17 - INPUTS!$B$20*MAX(0, -F105))</f>
        <v/>
      </c>
      <c r="I105" s="2">
        <f>IF(INPUTS!$B$13=0, H105&lt;=0, H105&lt;INPUTS!$B$13)</f>
        <v/>
      </c>
      <c r="J105" s="2">
        <f>INPUTS!$B$21 + INPUTS!$B$24*F105 + INPUTS!$B$25*G105</f>
        <v/>
      </c>
      <c r="K105" s="2">
        <f>J105&lt;INPUTS!$B$23</f>
        <v/>
      </c>
      <c r="L105" s="2">
        <f>J105&lt;INPUTS!$B$22</f>
        <v/>
      </c>
      <c r="M105" s="2">
        <f>INPUTS!$B$26 + INPUTS!$B$29*F105</f>
        <v/>
      </c>
      <c r="N105" s="2">
        <f>M105&lt;INPUTS!$B$28</f>
        <v/>
      </c>
      <c r="O105" s="2">
        <f>M105&lt;INPUTS!$B$27</f>
        <v/>
      </c>
      <c r="P105" s="2">
        <f>INPUTS!$B$30 + (1-INPUTS!$B$18)*INPUTS!$B$19*G105</f>
        <v/>
      </c>
      <c r="Q105" s="2">
        <f>INPUTS!$B$31 + INPUTS!$B$32*P105</f>
        <v/>
      </c>
      <c r="R105" s="2">
        <f>IF(INPUTS!$B$13=0, Q105&lt;=0, Q105&lt;INPUTS!$B$13)</f>
        <v/>
      </c>
      <c r="S105" s="2">
        <f>OR(I105,K105,N105,R105)</f>
        <v/>
      </c>
      <c r="T105" s="2">
        <f>OR(I105,L105,O105,R105)</f>
        <v/>
      </c>
    </row>
    <row r="106">
      <c r="A106" s="2" t="n">
        <v>-300</v>
      </c>
      <c r="B106" s="2" t="n">
        <v>-150</v>
      </c>
      <c r="C106" s="2" t="n">
        <v>-150</v>
      </c>
      <c r="D106" s="2">
        <f>(A106+B106)/2 + C106/2</f>
        <v/>
      </c>
      <c r="E106" s="2">
        <f>SQRT(A106^2+B106^2+C106^2)</f>
        <v/>
      </c>
      <c r="F106" s="2">
        <f>INPUTS!$B$8*A106+INPUTS!$B$9*D106+INPUTS!$B$10*B106</f>
        <v/>
      </c>
      <c r="G106" s="2">
        <f>INPUTS!$B$11*A106/10000</f>
        <v/>
      </c>
      <c r="H106" s="2">
        <f>MAX(0, (INPUTS!$B$14+INPUTS!$B$16*INPUTS!$B$15) + (1-INPUTS!$B$18)*INPUTS!$B$19*G106 - INPUTS!$B$17 - INPUTS!$B$20*MAX(0, -F106))</f>
        <v/>
      </c>
      <c r="I106" s="2">
        <f>IF(INPUTS!$B$13=0, H106&lt;=0, H106&lt;INPUTS!$B$13)</f>
        <v/>
      </c>
      <c r="J106" s="2">
        <f>INPUTS!$B$21 + INPUTS!$B$24*F106 + INPUTS!$B$25*G106</f>
        <v/>
      </c>
      <c r="K106" s="2">
        <f>J106&lt;INPUTS!$B$23</f>
        <v/>
      </c>
      <c r="L106" s="2">
        <f>J106&lt;INPUTS!$B$22</f>
        <v/>
      </c>
      <c r="M106" s="2">
        <f>INPUTS!$B$26 + INPUTS!$B$29*F106</f>
        <v/>
      </c>
      <c r="N106" s="2">
        <f>M106&lt;INPUTS!$B$28</f>
        <v/>
      </c>
      <c r="O106" s="2">
        <f>M106&lt;INPUTS!$B$27</f>
        <v/>
      </c>
      <c r="P106" s="2">
        <f>INPUTS!$B$30 + (1-INPUTS!$B$18)*INPUTS!$B$19*G106</f>
        <v/>
      </c>
      <c r="Q106" s="2">
        <f>INPUTS!$B$31 + INPUTS!$B$32*P106</f>
        <v/>
      </c>
      <c r="R106" s="2">
        <f>IF(INPUTS!$B$13=0, Q106&lt;=0, Q106&lt;INPUTS!$B$13)</f>
        <v/>
      </c>
      <c r="S106" s="2">
        <f>OR(I106,K106,N106,R106)</f>
        <v/>
      </c>
      <c r="T106" s="2">
        <f>OR(I106,L106,O106,R106)</f>
        <v/>
      </c>
    </row>
    <row r="107">
      <c r="A107" s="2" t="n">
        <v>-300</v>
      </c>
      <c r="B107" s="2" t="n">
        <v>-150</v>
      </c>
      <c r="C107" s="2" t="n">
        <v>-125</v>
      </c>
      <c r="D107" s="2">
        <f>(A107+B107)/2 + C107/2</f>
        <v/>
      </c>
      <c r="E107" s="2">
        <f>SQRT(A107^2+B107^2+C107^2)</f>
        <v/>
      </c>
      <c r="F107" s="2">
        <f>INPUTS!$B$8*A107+INPUTS!$B$9*D107+INPUTS!$B$10*B107</f>
        <v/>
      </c>
      <c r="G107" s="2">
        <f>INPUTS!$B$11*A107/10000</f>
        <v/>
      </c>
      <c r="H107" s="2">
        <f>MAX(0, (INPUTS!$B$14+INPUTS!$B$16*INPUTS!$B$15) + (1-INPUTS!$B$18)*INPUTS!$B$19*G107 - INPUTS!$B$17 - INPUTS!$B$20*MAX(0, -F107))</f>
        <v/>
      </c>
      <c r="I107" s="2">
        <f>IF(INPUTS!$B$13=0, H107&lt;=0, H107&lt;INPUTS!$B$13)</f>
        <v/>
      </c>
      <c r="J107" s="2">
        <f>INPUTS!$B$21 + INPUTS!$B$24*F107 + INPUTS!$B$25*G107</f>
        <v/>
      </c>
      <c r="K107" s="2">
        <f>J107&lt;INPUTS!$B$23</f>
        <v/>
      </c>
      <c r="L107" s="2">
        <f>J107&lt;INPUTS!$B$22</f>
        <v/>
      </c>
      <c r="M107" s="2">
        <f>INPUTS!$B$26 + INPUTS!$B$29*F107</f>
        <v/>
      </c>
      <c r="N107" s="2">
        <f>M107&lt;INPUTS!$B$28</f>
        <v/>
      </c>
      <c r="O107" s="2">
        <f>M107&lt;INPUTS!$B$27</f>
        <v/>
      </c>
      <c r="P107" s="2">
        <f>INPUTS!$B$30 + (1-INPUTS!$B$18)*INPUTS!$B$19*G107</f>
        <v/>
      </c>
      <c r="Q107" s="2">
        <f>INPUTS!$B$31 + INPUTS!$B$32*P107</f>
        <v/>
      </c>
      <c r="R107" s="2">
        <f>IF(INPUTS!$B$13=0, Q107&lt;=0, Q107&lt;INPUTS!$B$13)</f>
        <v/>
      </c>
      <c r="S107" s="2">
        <f>OR(I107,K107,N107,R107)</f>
        <v/>
      </c>
      <c r="T107" s="2">
        <f>OR(I107,L107,O107,R107)</f>
        <v/>
      </c>
    </row>
    <row r="108">
      <c r="A108" s="2" t="n">
        <v>-300</v>
      </c>
      <c r="B108" s="2" t="n">
        <v>-150</v>
      </c>
      <c r="C108" s="2" t="n">
        <v>-100</v>
      </c>
      <c r="D108" s="2">
        <f>(A108+B108)/2 + C108/2</f>
        <v/>
      </c>
      <c r="E108" s="2">
        <f>SQRT(A108^2+B108^2+C108^2)</f>
        <v/>
      </c>
      <c r="F108" s="2">
        <f>INPUTS!$B$8*A108+INPUTS!$B$9*D108+INPUTS!$B$10*B108</f>
        <v/>
      </c>
      <c r="G108" s="2">
        <f>INPUTS!$B$11*A108/10000</f>
        <v/>
      </c>
      <c r="H108" s="2">
        <f>MAX(0, (INPUTS!$B$14+INPUTS!$B$16*INPUTS!$B$15) + (1-INPUTS!$B$18)*INPUTS!$B$19*G108 - INPUTS!$B$17 - INPUTS!$B$20*MAX(0, -F108))</f>
        <v/>
      </c>
      <c r="I108" s="2">
        <f>IF(INPUTS!$B$13=0, H108&lt;=0, H108&lt;INPUTS!$B$13)</f>
        <v/>
      </c>
      <c r="J108" s="2">
        <f>INPUTS!$B$21 + INPUTS!$B$24*F108 + INPUTS!$B$25*G108</f>
        <v/>
      </c>
      <c r="K108" s="2">
        <f>J108&lt;INPUTS!$B$23</f>
        <v/>
      </c>
      <c r="L108" s="2">
        <f>J108&lt;INPUTS!$B$22</f>
        <v/>
      </c>
      <c r="M108" s="2">
        <f>INPUTS!$B$26 + INPUTS!$B$29*F108</f>
        <v/>
      </c>
      <c r="N108" s="2">
        <f>M108&lt;INPUTS!$B$28</f>
        <v/>
      </c>
      <c r="O108" s="2">
        <f>M108&lt;INPUTS!$B$27</f>
        <v/>
      </c>
      <c r="P108" s="2">
        <f>INPUTS!$B$30 + (1-INPUTS!$B$18)*INPUTS!$B$19*G108</f>
        <v/>
      </c>
      <c r="Q108" s="2">
        <f>INPUTS!$B$31 + INPUTS!$B$32*P108</f>
        <v/>
      </c>
      <c r="R108" s="2">
        <f>IF(INPUTS!$B$13=0, Q108&lt;=0, Q108&lt;INPUTS!$B$13)</f>
        <v/>
      </c>
      <c r="S108" s="2">
        <f>OR(I108,K108,N108,R108)</f>
        <v/>
      </c>
      <c r="T108" s="2">
        <f>OR(I108,L108,O108,R108)</f>
        <v/>
      </c>
    </row>
    <row r="109">
      <c r="A109" s="2" t="n">
        <v>-300</v>
      </c>
      <c r="B109" s="2" t="n">
        <v>-150</v>
      </c>
      <c r="C109" s="2" t="n">
        <v>-75</v>
      </c>
      <c r="D109" s="2">
        <f>(A109+B109)/2 + C109/2</f>
        <v/>
      </c>
      <c r="E109" s="2">
        <f>SQRT(A109^2+B109^2+C109^2)</f>
        <v/>
      </c>
      <c r="F109" s="2">
        <f>INPUTS!$B$8*A109+INPUTS!$B$9*D109+INPUTS!$B$10*B109</f>
        <v/>
      </c>
      <c r="G109" s="2">
        <f>INPUTS!$B$11*A109/10000</f>
        <v/>
      </c>
      <c r="H109" s="2">
        <f>MAX(0, (INPUTS!$B$14+INPUTS!$B$16*INPUTS!$B$15) + (1-INPUTS!$B$18)*INPUTS!$B$19*G109 - INPUTS!$B$17 - INPUTS!$B$20*MAX(0, -F109))</f>
        <v/>
      </c>
      <c r="I109" s="2">
        <f>IF(INPUTS!$B$13=0, H109&lt;=0, H109&lt;INPUTS!$B$13)</f>
        <v/>
      </c>
      <c r="J109" s="2">
        <f>INPUTS!$B$21 + INPUTS!$B$24*F109 + INPUTS!$B$25*G109</f>
        <v/>
      </c>
      <c r="K109" s="2">
        <f>J109&lt;INPUTS!$B$23</f>
        <v/>
      </c>
      <c r="L109" s="2">
        <f>J109&lt;INPUTS!$B$22</f>
        <v/>
      </c>
      <c r="M109" s="2">
        <f>INPUTS!$B$26 + INPUTS!$B$29*F109</f>
        <v/>
      </c>
      <c r="N109" s="2">
        <f>M109&lt;INPUTS!$B$28</f>
        <v/>
      </c>
      <c r="O109" s="2">
        <f>M109&lt;INPUTS!$B$27</f>
        <v/>
      </c>
      <c r="P109" s="2">
        <f>INPUTS!$B$30 + (1-INPUTS!$B$18)*INPUTS!$B$19*G109</f>
        <v/>
      </c>
      <c r="Q109" s="2">
        <f>INPUTS!$B$31 + INPUTS!$B$32*P109</f>
        <v/>
      </c>
      <c r="R109" s="2">
        <f>IF(INPUTS!$B$13=0, Q109&lt;=0, Q109&lt;INPUTS!$B$13)</f>
        <v/>
      </c>
      <c r="S109" s="2">
        <f>OR(I109,K109,N109,R109)</f>
        <v/>
      </c>
      <c r="T109" s="2">
        <f>OR(I109,L109,O109,R109)</f>
        <v/>
      </c>
    </row>
    <row r="110">
      <c r="A110" s="2" t="n">
        <v>-300</v>
      </c>
      <c r="B110" s="2" t="n">
        <v>-150</v>
      </c>
      <c r="C110" s="2" t="n">
        <v>-50</v>
      </c>
      <c r="D110" s="2">
        <f>(A110+B110)/2 + C110/2</f>
        <v/>
      </c>
      <c r="E110" s="2">
        <f>SQRT(A110^2+B110^2+C110^2)</f>
        <v/>
      </c>
      <c r="F110" s="2">
        <f>INPUTS!$B$8*A110+INPUTS!$B$9*D110+INPUTS!$B$10*B110</f>
        <v/>
      </c>
      <c r="G110" s="2">
        <f>INPUTS!$B$11*A110/10000</f>
        <v/>
      </c>
      <c r="H110" s="2">
        <f>MAX(0, (INPUTS!$B$14+INPUTS!$B$16*INPUTS!$B$15) + (1-INPUTS!$B$18)*INPUTS!$B$19*G110 - INPUTS!$B$17 - INPUTS!$B$20*MAX(0, -F110))</f>
        <v/>
      </c>
      <c r="I110" s="2">
        <f>IF(INPUTS!$B$13=0, H110&lt;=0, H110&lt;INPUTS!$B$13)</f>
        <v/>
      </c>
      <c r="J110" s="2">
        <f>INPUTS!$B$21 + INPUTS!$B$24*F110 + INPUTS!$B$25*G110</f>
        <v/>
      </c>
      <c r="K110" s="2">
        <f>J110&lt;INPUTS!$B$23</f>
        <v/>
      </c>
      <c r="L110" s="2">
        <f>J110&lt;INPUTS!$B$22</f>
        <v/>
      </c>
      <c r="M110" s="2">
        <f>INPUTS!$B$26 + INPUTS!$B$29*F110</f>
        <v/>
      </c>
      <c r="N110" s="2">
        <f>M110&lt;INPUTS!$B$28</f>
        <v/>
      </c>
      <c r="O110" s="2">
        <f>M110&lt;INPUTS!$B$27</f>
        <v/>
      </c>
      <c r="P110" s="2">
        <f>INPUTS!$B$30 + (1-INPUTS!$B$18)*INPUTS!$B$19*G110</f>
        <v/>
      </c>
      <c r="Q110" s="2">
        <f>INPUTS!$B$31 + INPUTS!$B$32*P110</f>
        <v/>
      </c>
      <c r="R110" s="2">
        <f>IF(INPUTS!$B$13=0, Q110&lt;=0, Q110&lt;INPUTS!$B$13)</f>
        <v/>
      </c>
      <c r="S110" s="2">
        <f>OR(I110,K110,N110,R110)</f>
        <v/>
      </c>
      <c r="T110" s="2">
        <f>OR(I110,L110,O110,R110)</f>
        <v/>
      </c>
    </row>
    <row r="111">
      <c r="A111" s="2" t="n">
        <v>-300</v>
      </c>
      <c r="B111" s="2" t="n">
        <v>-150</v>
      </c>
      <c r="C111" s="2" t="n">
        <v>-25</v>
      </c>
      <c r="D111" s="2">
        <f>(A111+B111)/2 + C111/2</f>
        <v/>
      </c>
      <c r="E111" s="2">
        <f>SQRT(A111^2+B111^2+C111^2)</f>
        <v/>
      </c>
      <c r="F111" s="2">
        <f>INPUTS!$B$8*A111+INPUTS!$B$9*D111+INPUTS!$B$10*B111</f>
        <v/>
      </c>
      <c r="G111" s="2">
        <f>INPUTS!$B$11*A111/10000</f>
        <v/>
      </c>
      <c r="H111" s="2">
        <f>MAX(0, (INPUTS!$B$14+INPUTS!$B$16*INPUTS!$B$15) + (1-INPUTS!$B$18)*INPUTS!$B$19*G111 - INPUTS!$B$17 - INPUTS!$B$20*MAX(0, -F111))</f>
        <v/>
      </c>
      <c r="I111" s="2">
        <f>IF(INPUTS!$B$13=0, H111&lt;=0, H111&lt;INPUTS!$B$13)</f>
        <v/>
      </c>
      <c r="J111" s="2">
        <f>INPUTS!$B$21 + INPUTS!$B$24*F111 + INPUTS!$B$25*G111</f>
        <v/>
      </c>
      <c r="K111" s="2">
        <f>J111&lt;INPUTS!$B$23</f>
        <v/>
      </c>
      <c r="L111" s="2">
        <f>J111&lt;INPUTS!$B$22</f>
        <v/>
      </c>
      <c r="M111" s="2">
        <f>INPUTS!$B$26 + INPUTS!$B$29*F111</f>
        <v/>
      </c>
      <c r="N111" s="2">
        <f>M111&lt;INPUTS!$B$28</f>
        <v/>
      </c>
      <c r="O111" s="2">
        <f>M111&lt;INPUTS!$B$27</f>
        <v/>
      </c>
      <c r="P111" s="2">
        <f>INPUTS!$B$30 + (1-INPUTS!$B$18)*INPUTS!$B$19*G111</f>
        <v/>
      </c>
      <c r="Q111" s="2">
        <f>INPUTS!$B$31 + INPUTS!$B$32*P111</f>
        <v/>
      </c>
      <c r="R111" s="2">
        <f>IF(INPUTS!$B$13=0, Q111&lt;=0, Q111&lt;INPUTS!$B$13)</f>
        <v/>
      </c>
      <c r="S111" s="2">
        <f>OR(I111,K111,N111,R111)</f>
        <v/>
      </c>
      <c r="T111" s="2">
        <f>OR(I111,L111,O111,R111)</f>
        <v/>
      </c>
    </row>
    <row r="112">
      <c r="A112" s="2" t="n">
        <v>-300</v>
      </c>
      <c r="B112" s="2" t="n">
        <v>-150</v>
      </c>
      <c r="C112" s="2" t="n">
        <v>0</v>
      </c>
      <c r="D112" s="2">
        <f>(A112+B112)/2 + C112/2</f>
        <v/>
      </c>
      <c r="E112" s="2">
        <f>SQRT(A112^2+B112^2+C112^2)</f>
        <v/>
      </c>
      <c r="F112" s="2">
        <f>INPUTS!$B$8*A112+INPUTS!$B$9*D112+INPUTS!$B$10*B112</f>
        <v/>
      </c>
      <c r="G112" s="2">
        <f>INPUTS!$B$11*A112/10000</f>
        <v/>
      </c>
      <c r="H112" s="2">
        <f>MAX(0, (INPUTS!$B$14+INPUTS!$B$16*INPUTS!$B$15) + (1-INPUTS!$B$18)*INPUTS!$B$19*G112 - INPUTS!$B$17 - INPUTS!$B$20*MAX(0, -F112))</f>
        <v/>
      </c>
      <c r="I112" s="2">
        <f>IF(INPUTS!$B$13=0, H112&lt;=0, H112&lt;INPUTS!$B$13)</f>
        <v/>
      </c>
      <c r="J112" s="2">
        <f>INPUTS!$B$21 + INPUTS!$B$24*F112 + INPUTS!$B$25*G112</f>
        <v/>
      </c>
      <c r="K112" s="2">
        <f>J112&lt;INPUTS!$B$23</f>
        <v/>
      </c>
      <c r="L112" s="2">
        <f>J112&lt;INPUTS!$B$22</f>
        <v/>
      </c>
      <c r="M112" s="2">
        <f>INPUTS!$B$26 + INPUTS!$B$29*F112</f>
        <v/>
      </c>
      <c r="N112" s="2">
        <f>M112&lt;INPUTS!$B$28</f>
        <v/>
      </c>
      <c r="O112" s="2">
        <f>M112&lt;INPUTS!$B$27</f>
        <v/>
      </c>
      <c r="P112" s="2">
        <f>INPUTS!$B$30 + (1-INPUTS!$B$18)*INPUTS!$B$19*G112</f>
        <v/>
      </c>
      <c r="Q112" s="2">
        <f>INPUTS!$B$31 + INPUTS!$B$32*P112</f>
        <v/>
      </c>
      <c r="R112" s="2">
        <f>IF(INPUTS!$B$13=0, Q112&lt;=0, Q112&lt;INPUTS!$B$13)</f>
        <v/>
      </c>
      <c r="S112" s="2">
        <f>OR(I112,K112,N112,R112)</f>
        <v/>
      </c>
      <c r="T112" s="2">
        <f>OR(I112,L112,O112,R112)</f>
        <v/>
      </c>
    </row>
    <row r="113">
      <c r="A113" s="2" t="n">
        <v>-300</v>
      </c>
      <c r="B113" s="2" t="n">
        <v>-150</v>
      </c>
      <c r="C113" s="2" t="n">
        <v>25</v>
      </c>
      <c r="D113" s="2">
        <f>(A113+B113)/2 + C113/2</f>
        <v/>
      </c>
      <c r="E113" s="2">
        <f>SQRT(A113^2+B113^2+C113^2)</f>
        <v/>
      </c>
      <c r="F113" s="2">
        <f>INPUTS!$B$8*A113+INPUTS!$B$9*D113+INPUTS!$B$10*B113</f>
        <v/>
      </c>
      <c r="G113" s="2">
        <f>INPUTS!$B$11*A113/10000</f>
        <v/>
      </c>
      <c r="H113" s="2">
        <f>MAX(0, (INPUTS!$B$14+INPUTS!$B$16*INPUTS!$B$15) + (1-INPUTS!$B$18)*INPUTS!$B$19*G113 - INPUTS!$B$17 - INPUTS!$B$20*MAX(0, -F113))</f>
        <v/>
      </c>
      <c r="I113" s="2">
        <f>IF(INPUTS!$B$13=0, H113&lt;=0, H113&lt;INPUTS!$B$13)</f>
        <v/>
      </c>
      <c r="J113" s="2">
        <f>INPUTS!$B$21 + INPUTS!$B$24*F113 + INPUTS!$B$25*G113</f>
        <v/>
      </c>
      <c r="K113" s="2">
        <f>J113&lt;INPUTS!$B$23</f>
        <v/>
      </c>
      <c r="L113" s="2">
        <f>J113&lt;INPUTS!$B$22</f>
        <v/>
      </c>
      <c r="M113" s="2">
        <f>INPUTS!$B$26 + INPUTS!$B$29*F113</f>
        <v/>
      </c>
      <c r="N113" s="2">
        <f>M113&lt;INPUTS!$B$28</f>
        <v/>
      </c>
      <c r="O113" s="2">
        <f>M113&lt;INPUTS!$B$27</f>
        <v/>
      </c>
      <c r="P113" s="2">
        <f>INPUTS!$B$30 + (1-INPUTS!$B$18)*INPUTS!$B$19*G113</f>
        <v/>
      </c>
      <c r="Q113" s="2">
        <f>INPUTS!$B$31 + INPUTS!$B$32*P113</f>
        <v/>
      </c>
      <c r="R113" s="2">
        <f>IF(INPUTS!$B$13=0, Q113&lt;=0, Q113&lt;INPUTS!$B$13)</f>
        <v/>
      </c>
      <c r="S113" s="2">
        <f>OR(I113,K113,N113,R113)</f>
        <v/>
      </c>
      <c r="T113" s="2">
        <f>OR(I113,L113,O113,R113)</f>
        <v/>
      </c>
    </row>
    <row r="114">
      <c r="A114" s="2" t="n">
        <v>-300</v>
      </c>
      <c r="B114" s="2" t="n">
        <v>-150</v>
      </c>
      <c r="C114" s="2" t="n">
        <v>50</v>
      </c>
      <c r="D114" s="2">
        <f>(A114+B114)/2 + C114/2</f>
        <v/>
      </c>
      <c r="E114" s="2">
        <f>SQRT(A114^2+B114^2+C114^2)</f>
        <v/>
      </c>
      <c r="F114" s="2">
        <f>INPUTS!$B$8*A114+INPUTS!$B$9*D114+INPUTS!$B$10*B114</f>
        <v/>
      </c>
      <c r="G114" s="2">
        <f>INPUTS!$B$11*A114/10000</f>
        <v/>
      </c>
      <c r="H114" s="2">
        <f>MAX(0, (INPUTS!$B$14+INPUTS!$B$16*INPUTS!$B$15) + (1-INPUTS!$B$18)*INPUTS!$B$19*G114 - INPUTS!$B$17 - INPUTS!$B$20*MAX(0, -F114))</f>
        <v/>
      </c>
      <c r="I114" s="2">
        <f>IF(INPUTS!$B$13=0, H114&lt;=0, H114&lt;INPUTS!$B$13)</f>
        <v/>
      </c>
      <c r="J114" s="2">
        <f>INPUTS!$B$21 + INPUTS!$B$24*F114 + INPUTS!$B$25*G114</f>
        <v/>
      </c>
      <c r="K114" s="2">
        <f>J114&lt;INPUTS!$B$23</f>
        <v/>
      </c>
      <c r="L114" s="2">
        <f>J114&lt;INPUTS!$B$22</f>
        <v/>
      </c>
      <c r="M114" s="2">
        <f>INPUTS!$B$26 + INPUTS!$B$29*F114</f>
        <v/>
      </c>
      <c r="N114" s="2">
        <f>M114&lt;INPUTS!$B$28</f>
        <v/>
      </c>
      <c r="O114" s="2">
        <f>M114&lt;INPUTS!$B$27</f>
        <v/>
      </c>
      <c r="P114" s="2">
        <f>INPUTS!$B$30 + (1-INPUTS!$B$18)*INPUTS!$B$19*G114</f>
        <v/>
      </c>
      <c r="Q114" s="2">
        <f>INPUTS!$B$31 + INPUTS!$B$32*P114</f>
        <v/>
      </c>
      <c r="R114" s="2">
        <f>IF(INPUTS!$B$13=0, Q114&lt;=0, Q114&lt;INPUTS!$B$13)</f>
        <v/>
      </c>
      <c r="S114" s="2">
        <f>OR(I114,K114,N114,R114)</f>
        <v/>
      </c>
      <c r="T114" s="2">
        <f>OR(I114,L114,O114,R114)</f>
        <v/>
      </c>
    </row>
    <row r="115">
      <c r="A115" s="2" t="n">
        <v>-300</v>
      </c>
      <c r="B115" s="2" t="n">
        <v>-150</v>
      </c>
      <c r="C115" s="2" t="n">
        <v>75</v>
      </c>
      <c r="D115" s="2">
        <f>(A115+B115)/2 + C115/2</f>
        <v/>
      </c>
      <c r="E115" s="2">
        <f>SQRT(A115^2+B115^2+C115^2)</f>
        <v/>
      </c>
      <c r="F115" s="2">
        <f>INPUTS!$B$8*A115+INPUTS!$B$9*D115+INPUTS!$B$10*B115</f>
        <v/>
      </c>
      <c r="G115" s="2">
        <f>INPUTS!$B$11*A115/10000</f>
        <v/>
      </c>
      <c r="H115" s="2">
        <f>MAX(0, (INPUTS!$B$14+INPUTS!$B$16*INPUTS!$B$15) + (1-INPUTS!$B$18)*INPUTS!$B$19*G115 - INPUTS!$B$17 - INPUTS!$B$20*MAX(0, -F115))</f>
        <v/>
      </c>
      <c r="I115" s="2">
        <f>IF(INPUTS!$B$13=0, H115&lt;=0, H115&lt;INPUTS!$B$13)</f>
        <v/>
      </c>
      <c r="J115" s="2">
        <f>INPUTS!$B$21 + INPUTS!$B$24*F115 + INPUTS!$B$25*G115</f>
        <v/>
      </c>
      <c r="K115" s="2">
        <f>J115&lt;INPUTS!$B$23</f>
        <v/>
      </c>
      <c r="L115" s="2">
        <f>J115&lt;INPUTS!$B$22</f>
        <v/>
      </c>
      <c r="M115" s="2">
        <f>INPUTS!$B$26 + INPUTS!$B$29*F115</f>
        <v/>
      </c>
      <c r="N115" s="2">
        <f>M115&lt;INPUTS!$B$28</f>
        <v/>
      </c>
      <c r="O115" s="2">
        <f>M115&lt;INPUTS!$B$27</f>
        <v/>
      </c>
      <c r="P115" s="2">
        <f>INPUTS!$B$30 + (1-INPUTS!$B$18)*INPUTS!$B$19*G115</f>
        <v/>
      </c>
      <c r="Q115" s="2">
        <f>INPUTS!$B$31 + INPUTS!$B$32*P115</f>
        <v/>
      </c>
      <c r="R115" s="2">
        <f>IF(INPUTS!$B$13=0, Q115&lt;=0, Q115&lt;INPUTS!$B$13)</f>
        <v/>
      </c>
      <c r="S115" s="2">
        <f>OR(I115,K115,N115,R115)</f>
        <v/>
      </c>
      <c r="T115" s="2">
        <f>OR(I115,L115,O115,R115)</f>
        <v/>
      </c>
    </row>
    <row r="116">
      <c r="A116" s="2" t="n">
        <v>-300</v>
      </c>
      <c r="B116" s="2" t="n">
        <v>-150</v>
      </c>
      <c r="C116" s="2" t="n">
        <v>100</v>
      </c>
      <c r="D116" s="2">
        <f>(A116+B116)/2 + C116/2</f>
        <v/>
      </c>
      <c r="E116" s="2">
        <f>SQRT(A116^2+B116^2+C116^2)</f>
        <v/>
      </c>
      <c r="F116" s="2">
        <f>INPUTS!$B$8*A116+INPUTS!$B$9*D116+INPUTS!$B$10*B116</f>
        <v/>
      </c>
      <c r="G116" s="2">
        <f>INPUTS!$B$11*A116/10000</f>
        <v/>
      </c>
      <c r="H116" s="2">
        <f>MAX(0, (INPUTS!$B$14+INPUTS!$B$16*INPUTS!$B$15) + (1-INPUTS!$B$18)*INPUTS!$B$19*G116 - INPUTS!$B$17 - INPUTS!$B$20*MAX(0, -F116))</f>
        <v/>
      </c>
      <c r="I116" s="2">
        <f>IF(INPUTS!$B$13=0, H116&lt;=0, H116&lt;INPUTS!$B$13)</f>
        <v/>
      </c>
      <c r="J116" s="2">
        <f>INPUTS!$B$21 + INPUTS!$B$24*F116 + INPUTS!$B$25*G116</f>
        <v/>
      </c>
      <c r="K116" s="2">
        <f>J116&lt;INPUTS!$B$23</f>
        <v/>
      </c>
      <c r="L116" s="2">
        <f>J116&lt;INPUTS!$B$22</f>
        <v/>
      </c>
      <c r="M116" s="2">
        <f>INPUTS!$B$26 + INPUTS!$B$29*F116</f>
        <v/>
      </c>
      <c r="N116" s="2">
        <f>M116&lt;INPUTS!$B$28</f>
        <v/>
      </c>
      <c r="O116" s="2">
        <f>M116&lt;INPUTS!$B$27</f>
        <v/>
      </c>
      <c r="P116" s="2">
        <f>INPUTS!$B$30 + (1-INPUTS!$B$18)*INPUTS!$B$19*G116</f>
        <v/>
      </c>
      <c r="Q116" s="2">
        <f>INPUTS!$B$31 + INPUTS!$B$32*P116</f>
        <v/>
      </c>
      <c r="R116" s="2">
        <f>IF(INPUTS!$B$13=0, Q116&lt;=0, Q116&lt;INPUTS!$B$13)</f>
        <v/>
      </c>
      <c r="S116" s="2">
        <f>OR(I116,K116,N116,R116)</f>
        <v/>
      </c>
      <c r="T116" s="2">
        <f>OR(I116,L116,O116,R116)</f>
        <v/>
      </c>
    </row>
    <row r="117">
      <c r="A117" s="2" t="n">
        <v>-300</v>
      </c>
      <c r="B117" s="2" t="n">
        <v>-150</v>
      </c>
      <c r="C117" s="2" t="n">
        <v>125</v>
      </c>
      <c r="D117" s="2">
        <f>(A117+B117)/2 + C117/2</f>
        <v/>
      </c>
      <c r="E117" s="2">
        <f>SQRT(A117^2+B117^2+C117^2)</f>
        <v/>
      </c>
      <c r="F117" s="2">
        <f>INPUTS!$B$8*A117+INPUTS!$B$9*D117+INPUTS!$B$10*B117</f>
        <v/>
      </c>
      <c r="G117" s="2">
        <f>INPUTS!$B$11*A117/10000</f>
        <v/>
      </c>
      <c r="H117" s="2">
        <f>MAX(0, (INPUTS!$B$14+INPUTS!$B$16*INPUTS!$B$15) + (1-INPUTS!$B$18)*INPUTS!$B$19*G117 - INPUTS!$B$17 - INPUTS!$B$20*MAX(0, -F117))</f>
        <v/>
      </c>
      <c r="I117" s="2">
        <f>IF(INPUTS!$B$13=0, H117&lt;=0, H117&lt;INPUTS!$B$13)</f>
        <v/>
      </c>
      <c r="J117" s="2">
        <f>INPUTS!$B$21 + INPUTS!$B$24*F117 + INPUTS!$B$25*G117</f>
        <v/>
      </c>
      <c r="K117" s="2">
        <f>J117&lt;INPUTS!$B$23</f>
        <v/>
      </c>
      <c r="L117" s="2">
        <f>J117&lt;INPUTS!$B$22</f>
        <v/>
      </c>
      <c r="M117" s="2">
        <f>INPUTS!$B$26 + INPUTS!$B$29*F117</f>
        <v/>
      </c>
      <c r="N117" s="2">
        <f>M117&lt;INPUTS!$B$28</f>
        <v/>
      </c>
      <c r="O117" s="2">
        <f>M117&lt;INPUTS!$B$27</f>
        <v/>
      </c>
      <c r="P117" s="2">
        <f>INPUTS!$B$30 + (1-INPUTS!$B$18)*INPUTS!$B$19*G117</f>
        <v/>
      </c>
      <c r="Q117" s="2">
        <f>INPUTS!$B$31 + INPUTS!$B$32*P117</f>
        <v/>
      </c>
      <c r="R117" s="2">
        <f>IF(INPUTS!$B$13=0, Q117&lt;=0, Q117&lt;INPUTS!$B$13)</f>
        <v/>
      </c>
      <c r="S117" s="2">
        <f>OR(I117,K117,N117,R117)</f>
        <v/>
      </c>
      <c r="T117" s="2">
        <f>OR(I117,L117,O117,R117)</f>
        <v/>
      </c>
    </row>
    <row r="118">
      <c r="A118" s="2" t="n">
        <v>-300</v>
      </c>
      <c r="B118" s="2" t="n">
        <v>-150</v>
      </c>
      <c r="C118" s="2" t="n">
        <v>150</v>
      </c>
      <c r="D118" s="2">
        <f>(A118+B118)/2 + C118/2</f>
        <v/>
      </c>
      <c r="E118" s="2">
        <f>SQRT(A118^2+B118^2+C118^2)</f>
        <v/>
      </c>
      <c r="F118" s="2">
        <f>INPUTS!$B$8*A118+INPUTS!$B$9*D118+INPUTS!$B$10*B118</f>
        <v/>
      </c>
      <c r="G118" s="2">
        <f>INPUTS!$B$11*A118/10000</f>
        <v/>
      </c>
      <c r="H118" s="2">
        <f>MAX(0, (INPUTS!$B$14+INPUTS!$B$16*INPUTS!$B$15) + (1-INPUTS!$B$18)*INPUTS!$B$19*G118 - INPUTS!$B$17 - INPUTS!$B$20*MAX(0, -F118))</f>
        <v/>
      </c>
      <c r="I118" s="2">
        <f>IF(INPUTS!$B$13=0, H118&lt;=0, H118&lt;INPUTS!$B$13)</f>
        <v/>
      </c>
      <c r="J118" s="2">
        <f>INPUTS!$B$21 + INPUTS!$B$24*F118 + INPUTS!$B$25*G118</f>
        <v/>
      </c>
      <c r="K118" s="2">
        <f>J118&lt;INPUTS!$B$23</f>
        <v/>
      </c>
      <c r="L118" s="2">
        <f>J118&lt;INPUTS!$B$22</f>
        <v/>
      </c>
      <c r="M118" s="2">
        <f>INPUTS!$B$26 + INPUTS!$B$29*F118</f>
        <v/>
      </c>
      <c r="N118" s="2">
        <f>M118&lt;INPUTS!$B$28</f>
        <v/>
      </c>
      <c r="O118" s="2">
        <f>M118&lt;INPUTS!$B$27</f>
        <v/>
      </c>
      <c r="P118" s="2">
        <f>INPUTS!$B$30 + (1-INPUTS!$B$18)*INPUTS!$B$19*G118</f>
        <v/>
      </c>
      <c r="Q118" s="2">
        <f>INPUTS!$B$31 + INPUTS!$B$32*P118</f>
        <v/>
      </c>
      <c r="R118" s="2">
        <f>IF(INPUTS!$B$13=0, Q118&lt;=0, Q118&lt;INPUTS!$B$13)</f>
        <v/>
      </c>
      <c r="S118" s="2">
        <f>OR(I118,K118,N118,R118)</f>
        <v/>
      </c>
      <c r="T118" s="2">
        <f>OR(I118,L118,O118,R118)</f>
        <v/>
      </c>
    </row>
    <row r="119">
      <c r="A119" s="2" t="n">
        <v>-300</v>
      </c>
      <c r="B119" s="2" t="n">
        <v>-150</v>
      </c>
      <c r="C119" s="2" t="n">
        <v>175</v>
      </c>
      <c r="D119" s="2">
        <f>(A119+B119)/2 + C119/2</f>
        <v/>
      </c>
      <c r="E119" s="2">
        <f>SQRT(A119^2+B119^2+C119^2)</f>
        <v/>
      </c>
      <c r="F119" s="2">
        <f>INPUTS!$B$8*A119+INPUTS!$B$9*D119+INPUTS!$B$10*B119</f>
        <v/>
      </c>
      <c r="G119" s="2">
        <f>INPUTS!$B$11*A119/10000</f>
        <v/>
      </c>
      <c r="H119" s="2">
        <f>MAX(0, (INPUTS!$B$14+INPUTS!$B$16*INPUTS!$B$15) + (1-INPUTS!$B$18)*INPUTS!$B$19*G119 - INPUTS!$B$17 - INPUTS!$B$20*MAX(0, -F119))</f>
        <v/>
      </c>
      <c r="I119" s="2">
        <f>IF(INPUTS!$B$13=0, H119&lt;=0, H119&lt;INPUTS!$B$13)</f>
        <v/>
      </c>
      <c r="J119" s="2">
        <f>INPUTS!$B$21 + INPUTS!$B$24*F119 + INPUTS!$B$25*G119</f>
        <v/>
      </c>
      <c r="K119" s="2">
        <f>J119&lt;INPUTS!$B$23</f>
        <v/>
      </c>
      <c r="L119" s="2">
        <f>J119&lt;INPUTS!$B$22</f>
        <v/>
      </c>
      <c r="M119" s="2">
        <f>INPUTS!$B$26 + INPUTS!$B$29*F119</f>
        <v/>
      </c>
      <c r="N119" s="2">
        <f>M119&lt;INPUTS!$B$28</f>
        <v/>
      </c>
      <c r="O119" s="2">
        <f>M119&lt;INPUTS!$B$27</f>
        <v/>
      </c>
      <c r="P119" s="2">
        <f>INPUTS!$B$30 + (1-INPUTS!$B$18)*INPUTS!$B$19*G119</f>
        <v/>
      </c>
      <c r="Q119" s="2">
        <f>INPUTS!$B$31 + INPUTS!$B$32*P119</f>
        <v/>
      </c>
      <c r="R119" s="2">
        <f>IF(INPUTS!$B$13=0, Q119&lt;=0, Q119&lt;INPUTS!$B$13)</f>
        <v/>
      </c>
      <c r="S119" s="2">
        <f>OR(I119,K119,N119,R119)</f>
        <v/>
      </c>
      <c r="T119" s="2">
        <f>OR(I119,L119,O119,R119)</f>
        <v/>
      </c>
    </row>
    <row r="120">
      <c r="A120" s="2" t="n">
        <v>-300</v>
      </c>
      <c r="B120" s="2" t="n">
        <v>-150</v>
      </c>
      <c r="C120" s="2" t="n">
        <v>200</v>
      </c>
      <c r="D120" s="2">
        <f>(A120+B120)/2 + C120/2</f>
        <v/>
      </c>
      <c r="E120" s="2">
        <f>SQRT(A120^2+B120^2+C120^2)</f>
        <v/>
      </c>
      <c r="F120" s="2">
        <f>INPUTS!$B$8*A120+INPUTS!$B$9*D120+INPUTS!$B$10*B120</f>
        <v/>
      </c>
      <c r="G120" s="2">
        <f>INPUTS!$B$11*A120/10000</f>
        <v/>
      </c>
      <c r="H120" s="2">
        <f>MAX(0, (INPUTS!$B$14+INPUTS!$B$16*INPUTS!$B$15) + (1-INPUTS!$B$18)*INPUTS!$B$19*G120 - INPUTS!$B$17 - INPUTS!$B$20*MAX(0, -F120))</f>
        <v/>
      </c>
      <c r="I120" s="2">
        <f>IF(INPUTS!$B$13=0, H120&lt;=0, H120&lt;INPUTS!$B$13)</f>
        <v/>
      </c>
      <c r="J120" s="2">
        <f>INPUTS!$B$21 + INPUTS!$B$24*F120 + INPUTS!$B$25*G120</f>
        <v/>
      </c>
      <c r="K120" s="2">
        <f>J120&lt;INPUTS!$B$23</f>
        <v/>
      </c>
      <c r="L120" s="2">
        <f>J120&lt;INPUTS!$B$22</f>
        <v/>
      </c>
      <c r="M120" s="2">
        <f>INPUTS!$B$26 + INPUTS!$B$29*F120</f>
        <v/>
      </c>
      <c r="N120" s="2">
        <f>M120&lt;INPUTS!$B$28</f>
        <v/>
      </c>
      <c r="O120" s="2">
        <f>M120&lt;INPUTS!$B$27</f>
        <v/>
      </c>
      <c r="P120" s="2">
        <f>INPUTS!$B$30 + (1-INPUTS!$B$18)*INPUTS!$B$19*G120</f>
        <v/>
      </c>
      <c r="Q120" s="2">
        <f>INPUTS!$B$31 + INPUTS!$B$32*P120</f>
        <v/>
      </c>
      <c r="R120" s="2">
        <f>IF(INPUTS!$B$13=0, Q120&lt;=0, Q120&lt;INPUTS!$B$13)</f>
        <v/>
      </c>
      <c r="S120" s="2">
        <f>OR(I120,K120,N120,R120)</f>
        <v/>
      </c>
      <c r="T120" s="2">
        <f>OR(I120,L120,O120,R120)</f>
        <v/>
      </c>
    </row>
    <row r="121">
      <c r="A121" s="2" t="n">
        <v>-300</v>
      </c>
      <c r="B121" s="2" t="n">
        <v>-125</v>
      </c>
      <c r="C121" s="2" t="n">
        <v>-200</v>
      </c>
      <c r="D121" s="2">
        <f>(A121+B121)/2 + C121/2</f>
        <v/>
      </c>
      <c r="E121" s="2">
        <f>SQRT(A121^2+B121^2+C121^2)</f>
        <v/>
      </c>
      <c r="F121" s="2">
        <f>INPUTS!$B$8*A121+INPUTS!$B$9*D121+INPUTS!$B$10*B121</f>
        <v/>
      </c>
      <c r="G121" s="2">
        <f>INPUTS!$B$11*A121/10000</f>
        <v/>
      </c>
      <c r="H121" s="2">
        <f>MAX(0, (INPUTS!$B$14+INPUTS!$B$16*INPUTS!$B$15) + (1-INPUTS!$B$18)*INPUTS!$B$19*G121 - INPUTS!$B$17 - INPUTS!$B$20*MAX(0, -F121))</f>
        <v/>
      </c>
      <c r="I121" s="2">
        <f>IF(INPUTS!$B$13=0, H121&lt;=0, H121&lt;INPUTS!$B$13)</f>
        <v/>
      </c>
      <c r="J121" s="2">
        <f>INPUTS!$B$21 + INPUTS!$B$24*F121 + INPUTS!$B$25*G121</f>
        <v/>
      </c>
      <c r="K121" s="2">
        <f>J121&lt;INPUTS!$B$23</f>
        <v/>
      </c>
      <c r="L121" s="2">
        <f>J121&lt;INPUTS!$B$22</f>
        <v/>
      </c>
      <c r="M121" s="2">
        <f>INPUTS!$B$26 + INPUTS!$B$29*F121</f>
        <v/>
      </c>
      <c r="N121" s="2">
        <f>M121&lt;INPUTS!$B$28</f>
        <v/>
      </c>
      <c r="O121" s="2">
        <f>M121&lt;INPUTS!$B$27</f>
        <v/>
      </c>
      <c r="P121" s="2">
        <f>INPUTS!$B$30 + (1-INPUTS!$B$18)*INPUTS!$B$19*G121</f>
        <v/>
      </c>
      <c r="Q121" s="2">
        <f>INPUTS!$B$31 + INPUTS!$B$32*P121</f>
        <v/>
      </c>
      <c r="R121" s="2">
        <f>IF(INPUTS!$B$13=0, Q121&lt;=0, Q121&lt;INPUTS!$B$13)</f>
        <v/>
      </c>
      <c r="S121" s="2">
        <f>OR(I121,K121,N121,R121)</f>
        <v/>
      </c>
      <c r="T121" s="2">
        <f>OR(I121,L121,O121,R121)</f>
        <v/>
      </c>
    </row>
    <row r="122">
      <c r="A122" s="2" t="n">
        <v>-300</v>
      </c>
      <c r="B122" s="2" t="n">
        <v>-125</v>
      </c>
      <c r="C122" s="2" t="n">
        <v>-175</v>
      </c>
      <c r="D122" s="2">
        <f>(A122+B122)/2 + C122/2</f>
        <v/>
      </c>
      <c r="E122" s="2">
        <f>SQRT(A122^2+B122^2+C122^2)</f>
        <v/>
      </c>
      <c r="F122" s="2">
        <f>INPUTS!$B$8*A122+INPUTS!$B$9*D122+INPUTS!$B$10*B122</f>
        <v/>
      </c>
      <c r="G122" s="2">
        <f>INPUTS!$B$11*A122/10000</f>
        <v/>
      </c>
      <c r="H122" s="2">
        <f>MAX(0, (INPUTS!$B$14+INPUTS!$B$16*INPUTS!$B$15) + (1-INPUTS!$B$18)*INPUTS!$B$19*G122 - INPUTS!$B$17 - INPUTS!$B$20*MAX(0, -F122))</f>
        <v/>
      </c>
      <c r="I122" s="2">
        <f>IF(INPUTS!$B$13=0, H122&lt;=0, H122&lt;INPUTS!$B$13)</f>
        <v/>
      </c>
      <c r="J122" s="2">
        <f>INPUTS!$B$21 + INPUTS!$B$24*F122 + INPUTS!$B$25*G122</f>
        <v/>
      </c>
      <c r="K122" s="2">
        <f>J122&lt;INPUTS!$B$23</f>
        <v/>
      </c>
      <c r="L122" s="2">
        <f>J122&lt;INPUTS!$B$22</f>
        <v/>
      </c>
      <c r="M122" s="2">
        <f>INPUTS!$B$26 + INPUTS!$B$29*F122</f>
        <v/>
      </c>
      <c r="N122" s="2">
        <f>M122&lt;INPUTS!$B$28</f>
        <v/>
      </c>
      <c r="O122" s="2">
        <f>M122&lt;INPUTS!$B$27</f>
        <v/>
      </c>
      <c r="P122" s="2">
        <f>INPUTS!$B$30 + (1-INPUTS!$B$18)*INPUTS!$B$19*G122</f>
        <v/>
      </c>
      <c r="Q122" s="2">
        <f>INPUTS!$B$31 + INPUTS!$B$32*P122</f>
        <v/>
      </c>
      <c r="R122" s="2">
        <f>IF(INPUTS!$B$13=0, Q122&lt;=0, Q122&lt;INPUTS!$B$13)</f>
        <v/>
      </c>
      <c r="S122" s="2">
        <f>OR(I122,K122,N122,R122)</f>
        <v/>
      </c>
      <c r="T122" s="2">
        <f>OR(I122,L122,O122,R122)</f>
        <v/>
      </c>
    </row>
    <row r="123">
      <c r="A123" s="2" t="n">
        <v>-300</v>
      </c>
      <c r="B123" s="2" t="n">
        <v>-125</v>
      </c>
      <c r="C123" s="2" t="n">
        <v>-150</v>
      </c>
      <c r="D123" s="2">
        <f>(A123+B123)/2 + C123/2</f>
        <v/>
      </c>
      <c r="E123" s="2">
        <f>SQRT(A123^2+B123^2+C123^2)</f>
        <v/>
      </c>
      <c r="F123" s="2">
        <f>INPUTS!$B$8*A123+INPUTS!$B$9*D123+INPUTS!$B$10*B123</f>
        <v/>
      </c>
      <c r="G123" s="2">
        <f>INPUTS!$B$11*A123/10000</f>
        <v/>
      </c>
      <c r="H123" s="2">
        <f>MAX(0, (INPUTS!$B$14+INPUTS!$B$16*INPUTS!$B$15) + (1-INPUTS!$B$18)*INPUTS!$B$19*G123 - INPUTS!$B$17 - INPUTS!$B$20*MAX(0, -F123))</f>
        <v/>
      </c>
      <c r="I123" s="2">
        <f>IF(INPUTS!$B$13=0, H123&lt;=0, H123&lt;INPUTS!$B$13)</f>
        <v/>
      </c>
      <c r="J123" s="2">
        <f>INPUTS!$B$21 + INPUTS!$B$24*F123 + INPUTS!$B$25*G123</f>
        <v/>
      </c>
      <c r="K123" s="2">
        <f>J123&lt;INPUTS!$B$23</f>
        <v/>
      </c>
      <c r="L123" s="2">
        <f>J123&lt;INPUTS!$B$22</f>
        <v/>
      </c>
      <c r="M123" s="2">
        <f>INPUTS!$B$26 + INPUTS!$B$29*F123</f>
        <v/>
      </c>
      <c r="N123" s="2">
        <f>M123&lt;INPUTS!$B$28</f>
        <v/>
      </c>
      <c r="O123" s="2">
        <f>M123&lt;INPUTS!$B$27</f>
        <v/>
      </c>
      <c r="P123" s="2">
        <f>INPUTS!$B$30 + (1-INPUTS!$B$18)*INPUTS!$B$19*G123</f>
        <v/>
      </c>
      <c r="Q123" s="2">
        <f>INPUTS!$B$31 + INPUTS!$B$32*P123</f>
        <v/>
      </c>
      <c r="R123" s="2">
        <f>IF(INPUTS!$B$13=0, Q123&lt;=0, Q123&lt;INPUTS!$B$13)</f>
        <v/>
      </c>
      <c r="S123" s="2">
        <f>OR(I123,K123,N123,R123)</f>
        <v/>
      </c>
      <c r="T123" s="2">
        <f>OR(I123,L123,O123,R123)</f>
        <v/>
      </c>
    </row>
    <row r="124">
      <c r="A124" s="2" t="n">
        <v>-300</v>
      </c>
      <c r="B124" s="2" t="n">
        <v>-125</v>
      </c>
      <c r="C124" s="2" t="n">
        <v>-125</v>
      </c>
      <c r="D124" s="2">
        <f>(A124+B124)/2 + C124/2</f>
        <v/>
      </c>
      <c r="E124" s="2">
        <f>SQRT(A124^2+B124^2+C124^2)</f>
        <v/>
      </c>
      <c r="F124" s="2">
        <f>INPUTS!$B$8*A124+INPUTS!$B$9*D124+INPUTS!$B$10*B124</f>
        <v/>
      </c>
      <c r="G124" s="2">
        <f>INPUTS!$B$11*A124/10000</f>
        <v/>
      </c>
      <c r="H124" s="2">
        <f>MAX(0, (INPUTS!$B$14+INPUTS!$B$16*INPUTS!$B$15) + (1-INPUTS!$B$18)*INPUTS!$B$19*G124 - INPUTS!$B$17 - INPUTS!$B$20*MAX(0, -F124))</f>
        <v/>
      </c>
      <c r="I124" s="2">
        <f>IF(INPUTS!$B$13=0, H124&lt;=0, H124&lt;INPUTS!$B$13)</f>
        <v/>
      </c>
      <c r="J124" s="2">
        <f>INPUTS!$B$21 + INPUTS!$B$24*F124 + INPUTS!$B$25*G124</f>
        <v/>
      </c>
      <c r="K124" s="2">
        <f>J124&lt;INPUTS!$B$23</f>
        <v/>
      </c>
      <c r="L124" s="2">
        <f>J124&lt;INPUTS!$B$22</f>
        <v/>
      </c>
      <c r="M124" s="2">
        <f>INPUTS!$B$26 + INPUTS!$B$29*F124</f>
        <v/>
      </c>
      <c r="N124" s="2">
        <f>M124&lt;INPUTS!$B$28</f>
        <v/>
      </c>
      <c r="O124" s="2">
        <f>M124&lt;INPUTS!$B$27</f>
        <v/>
      </c>
      <c r="P124" s="2">
        <f>INPUTS!$B$30 + (1-INPUTS!$B$18)*INPUTS!$B$19*G124</f>
        <v/>
      </c>
      <c r="Q124" s="2">
        <f>INPUTS!$B$31 + INPUTS!$B$32*P124</f>
        <v/>
      </c>
      <c r="R124" s="2">
        <f>IF(INPUTS!$B$13=0, Q124&lt;=0, Q124&lt;INPUTS!$B$13)</f>
        <v/>
      </c>
      <c r="S124" s="2">
        <f>OR(I124,K124,N124,R124)</f>
        <v/>
      </c>
      <c r="T124" s="2">
        <f>OR(I124,L124,O124,R124)</f>
        <v/>
      </c>
    </row>
    <row r="125">
      <c r="A125" s="2" t="n">
        <v>-300</v>
      </c>
      <c r="B125" s="2" t="n">
        <v>-125</v>
      </c>
      <c r="C125" s="2" t="n">
        <v>-100</v>
      </c>
      <c r="D125" s="2">
        <f>(A125+B125)/2 + C125/2</f>
        <v/>
      </c>
      <c r="E125" s="2">
        <f>SQRT(A125^2+B125^2+C125^2)</f>
        <v/>
      </c>
      <c r="F125" s="2">
        <f>INPUTS!$B$8*A125+INPUTS!$B$9*D125+INPUTS!$B$10*B125</f>
        <v/>
      </c>
      <c r="G125" s="2">
        <f>INPUTS!$B$11*A125/10000</f>
        <v/>
      </c>
      <c r="H125" s="2">
        <f>MAX(0, (INPUTS!$B$14+INPUTS!$B$16*INPUTS!$B$15) + (1-INPUTS!$B$18)*INPUTS!$B$19*G125 - INPUTS!$B$17 - INPUTS!$B$20*MAX(0, -F125))</f>
        <v/>
      </c>
      <c r="I125" s="2">
        <f>IF(INPUTS!$B$13=0, H125&lt;=0, H125&lt;INPUTS!$B$13)</f>
        <v/>
      </c>
      <c r="J125" s="2">
        <f>INPUTS!$B$21 + INPUTS!$B$24*F125 + INPUTS!$B$25*G125</f>
        <v/>
      </c>
      <c r="K125" s="2">
        <f>J125&lt;INPUTS!$B$23</f>
        <v/>
      </c>
      <c r="L125" s="2">
        <f>J125&lt;INPUTS!$B$22</f>
        <v/>
      </c>
      <c r="M125" s="2">
        <f>INPUTS!$B$26 + INPUTS!$B$29*F125</f>
        <v/>
      </c>
      <c r="N125" s="2">
        <f>M125&lt;INPUTS!$B$28</f>
        <v/>
      </c>
      <c r="O125" s="2">
        <f>M125&lt;INPUTS!$B$27</f>
        <v/>
      </c>
      <c r="P125" s="2">
        <f>INPUTS!$B$30 + (1-INPUTS!$B$18)*INPUTS!$B$19*G125</f>
        <v/>
      </c>
      <c r="Q125" s="2">
        <f>INPUTS!$B$31 + INPUTS!$B$32*P125</f>
        <v/>
      </c>
      <c r="R125" s="2">
        <f>IF(INPUTS!$B$13=0, Q125&lt;=0, Q125&lt;INPUTS!$B$13)</f>
        <v/>
      </c>
      <c r="S125" s="2">
        <f>OR(I125,K125,N125,R125)</f>
        <v/>
      </c>
      <c r="T125" s="2">
        <f>OR(I125,L125,O125,R125)</f>
        <v/>
      </c>
    </row>
    <row r="126">
      <c r="A126" s="2" t="n">
        <v>-300</v>
      </c>
      <c r="B126" s="2" t="n">
        <v>-125</v>
      </c>
      <c r="C126" s="2" t="n">
        <v>-75</v>
      </c>
      <c r="D126" s="2">
        <f>(A126+B126)/2 + C126/2</f>
        <v/>
      </c>
      <c r="E126" s="2">
        <f>SQRT(A126^2+B126^2+C126^2)</f>
        <v/>
      </c>
      <c r="F126" s="2">
        <f>INPUTS!$B$8*A126+INPUTS!$B$9*D126+INPUTS!$B$10*B126</f>
        <v/>
      </c>
      <c r="G126" s="2">
        <f>INPUTS!$B$11*A126/10000</f>
        <v/>
      </c>
      <c r="H126" s="2">
        <f>MAX(0, (INPUTS!$B$14+INPUTS!$B$16*INPUTS!$B$15) + (1-INPUTS!$B$18)*INPUTS!$B$19*G126 - INPUTS!$B$17 - INPUTS!$B$20*MAX(0, -F126))</f>
        <v/>
      </c>
      <c r="I126" s="2">
        <f>IF(INPUTS!$B$13=0, H126&lt;=0, H126&lt;INPUTS!$B$13)</f>
        <v/>
      </c>
      <c r="J126" s="2">
        <f>INPUTS!$B$21 + INPUTS!$B$24*F126 + INPUTS!$B$25*G126</f>
        <v/>
      </c>
      <c r="K126" s="2">
        <f>J126&lt;INPUTS!$B$23</f>
        <v/>
      </c>
      <c r="L126" s="2">
        <f>J126&lt;INPUTS!$B$22</f>
        <v/>
      </c>
      <c r="M126" s="2">
        <f>INPUTS!$B$26 + INPUTS!$B$29*F126</f>
        <v/>
      </c>
      <c r="N126" s="2">
        <f>M126&lt;INPUTS!$B$28</f>
        <v/>
      </c>
      <c r="O126" s="2">
        <f>M126&lt;INPUTS!$B$27</f>
        <v/>
      </c>
      <c r="P126" s="2">
        <f>INPUTS!$B$30 + (1-INPUTS!$B$18)*INPUTS!$B$19*G126</f>
        <v/>
      </c>
      <c r="Q126" s="2">
        <f>INPUTS!$B$31 + INPUTS!$B$32*P126</f>
        <v/>
      </c>
      <c r="R126" s="2">
        <f>IF(INPUTS!$B$13=0, Q126&lt;=0, Q126&lt;INPUTS!$B$13)</f>
        <v/>
      </c>
      <c r="S126" s="2">
        <f>OR(I126,K126,N126,R126)</f>
        <v/>
      </c>
      <c r="T126" s="2">
        <f>OR(I126,L126,O126,R126)</f>
        <v/>
      </c>
    </row>
    <row r="127">
      <c r="A127" s="2" t="n">
        <v>-300</v>
      </c>
      <c r="B127" s="2" t="n">
        <v>-125</v>
      </c>
      <c r="C127" s="2" t="n">
        <v>-50</v>
      </c>
      <c r="D127" s="2">
        <f>(A127+B127)/2 + C127/2</f>
        <v/>
      </c>
      <c r="E127" s="2">
        <f>SQRT(A127^2+B127^2+C127^2)</f>
        <v/>
      </c>
      <c r="F127" s="2">
        <f>INPUTS!$B$8*A127+INPUTS!$B$9*D127+INPUTS!$B$10*B127</f>
        <v/>
      </c>
      <c r="G127" s="2">
        <f>INPUTS!$B$11*A127/10000</f>
        <v/>
      </c>
      <c r="H127" s="2">
        <f>MAX(0, (INPUTS!$B$14+INPUTS!$B$16*INPUTS!$B$15) + (1-INPUTS!$B$18)*INPUTS!$B$19*G127 - INPUTS!$B$17 - INPUTS!$B$20*MAX(0, -F127))</f>
        <v/>
      </c>
      <c r="I127" s="2">
        <f>IF(INPUTS!$B$13=0, H127&lt;=0, H127&lt;INPUTS!$B$13)</f>
        <v/>
      </c>
      <c r="J127" s="2">
        <f>INPUTS!$B$21 + INPUTS!$B$24*F127 + INPUTS!$B$25*G127</f>
        <v/>
      </c>
      <c r="K127" s="2">
        <f>J127&lt;INPUTS!$B$23</f>
        <v/>
      </c>
      <c r="L127" s="2">
        <f>J127&lt;INPUTS!$B$22</f>
        <v/>
      </c>
      <c r="M127" s="2">
        <f>INPUTS!$B$26 + INPUTS!$B$29*F127</f>
        <v/>
      </c>
      <c r="N127" s="2">
        <f>M127&lt;INPUTS!$B$28</f>
        <v/>
      </c>
      <c r="O127" s="2">
        <f>M127&lt;INPUTS!$B$27</f>
        <v/>
      </c>
      <c r="P127" s="2">
        <f>INPUTS!$B$30 + (1-INPUTS!$B$18)*INPUTS!$B$19*G127</f>
        <v/>
      </c>
      <c r="Q127" s="2">
        <f>INPUTS!$B$31 + INPUTS!$B$32*P127</f>
        <v/>
      </c>
      <c r="R127" s="2">
        <f>IF(INPUTS!$B$13=0, Q127&lt;=0, Q127&lt;INPUTS!$B$13)</f>
        <v/>
      </c>
      <c r="S127" s="2">
        <f>OR(I127,K127,N127,R127)</f>
        <v/>
      </c>
      <c r="T127" s="2">
        <f>OR(I127,L127,O127,R127)</f>
        <v/>
      </c>
    </row>
    <row r="128">
      <c r="A128" s="2" t="n">
        <v>-300</v>
      </c>
      <c r="B128" s="2" t="n">
        <v>-125</v>
      </c>
      <c r="C128" s="2" t="n">
        <v>-25</v>
      </c>
      <c r="D128" s="2">
        <f>(A128+B128)/2 + C128/2</f>
        <v/>
      </c>
      <c r="E128" s="2">
        <f>SQRT(A128^2+B128^2+C128^2)</f>
        <v/>
      </c>
      <c r="F128" s="2">
        <f>INPUTS!$B$8*A128+INPUTS!$B$9*D128+INPUTS!$B$10*B128</f>
        <v/>
      </c>
      <c r="G128" s="2">
        <f>INPUTS!$B$11*A128/10000</f>
        <v/>
      </c>
      <c r="H128" s="2">
        <f>MAX(0, (INPUTS!$B$14+INPUTS!$B$16*INPUTS!$B$15) + (1-INPUTS!$B$18)*INPUTS!$B$19*G128 - INPUTS!$B$17 - INPUTS!$B$20*MAX(0, -F128))</f>
        <v/>
      </c>
      <c r="I128" s="2">
        <f>IF(INPUTS!$B$13=0, H128&lt;=0, H128&lt;INPUTS!$B$13)</f>
        <v/>
      </c>
      <c r="J128" s="2">
        <f>INPUTS!$B$21 + INPUTS!$B$24*F128 + INPUTS!$B$25*G128</f>
        <v/>
      </c>
      <c r="K128" s="2">
        <f>J128&lt;INPUTS!$B$23</f>
        <v/>
      </c>
      <c r="L128" s="2">
        <f>J128&lt;INPUTS!$B$22</f>
        <v/>
      </c>
      <c r="M128" s="2">
        <f>INPUTS!$B$26 + INPUTS!$B$29*F128</f>
        <v/>
      </c>
      <c r="N128" s="2">
        <f>M128&lt;INPUTS!$B$28</f>
        <v/>
      </c>
      <c r="O128" s="2">
        <f>M128&lt;INPUTS!$B$27</f>
        <v/>
      </c>
      <c r="P128" s="2">
        <f>INPUTS!$B$30 + (1-INPUTS!$B$18)*INPUTS!$B$19*G128</f>
        <v/>
      </c>
      <c r="Q128" s="2">
        <f>INPUTS!$B$31 + INPUTS!$B$32*P128</f>
        <v/>
      </c>
      <c r="R128" s="2">
        <f>IF(INPUTS!$B$13=0, Q128&lt;=0, Q128&lt;INPUTS!$B$13)</f>
        <v/>
      </c>
      <c r="S128" s="2">
        <f>OR(I128,K128,N128,R128)</f>
        <v/>
      </c>
      <c r="T128" s="2">
        <f>OR(I128,L128,O128,R128)</f>
        <v/>
      </c>
    </row>
    <row r="129">
      <c r="A129" s="2" t="n">
        <v>-300</v>
      </c>
      <c r="B129" s="2" t="n">
        <v>-125</v>
      </c>
      <c r="C129" s="2" t="n">
        <v>0</v>
      </c>
      <c r="D129" s="2">
        <f>(A129+B129)/2 + C129/2</f>
        <v/>
      </c>
      <c r="E129" s="2">
        <f>SQRT(A129^2+B129^2+C129^2)</f>
        <v/>
      </c>
      <c r="F129" s="2">
        <f>INPUTS!$B$8*A129+INPUTS!$B$9*D129+INPUTS!$B$10*B129</f>
        <v/>
      </c>
      <c r="G129" s="2">
        <f>INPUTS!$B$11*A129/10000</f>
        <v/>
      </c>
      <c r="H129" s="2">
        <f>MAX(0, (INPUTS!$B$14+INPUTS!$B$16*INPUTS!$B$15) + (1-INPUTS!$B$18)*INPUTS!$B$19*G129 - INPUTS!$B$17 - INPUTS!$B$20*MAX(0, -F129))</f>
        <v/>
      </c>
      <c r="I129" s="2">
        <f>IF(INPUTS!$B$13=0, H129&lt;=0, H129&lt;INPUTS!$B$13)</f>
        <v/>
      </c>
      <c r="J129" s="2">
        <f>INPUTS!$B$21 + INPUTS!$B$24*F129 + INPUTS!$B$25*G129</f>
        <v/>
      </c>
      <c r="K129" s="2">
        <f>J129&lt;INPUTS!$B$23</f>
        <v/>
      </c>
      <c r="L129" s="2">
        <f>J129&lt;INPUTS!$B$22</f>
        <v/>
      </c>
      <c r="M129" s="2">
        <f>INPUTS!$B$26 + INPUTS!$B$29*F129</f>
        <v/>
      </c>
      <c r="N129" s="2">
        <f>M129&lt;INPUTS!$B$28</f>
        <v/>
      </c>
      <c r="O129" s="2">
        <f>M129&lt;INPUTS!$B$27</f>
        <v/>
      </c>
      <c r="P129" s="2">
        <f>INPUTS!$B$30 + (1-INPUTS!$B$18)*INPUTS!$B$19*G129</f>
        <v/>
      </c>
      <c r="Q129" s="2">
        <f>INPUTS!$B$31 + INPUTS!$B$32*P129</f>
        <v/>
      </c>
      <c r="R129" s="2">
        <f>IF(INPUTS!$B$13=0, Q129&lt;=0, Q129&lt;INPUTS!$B$13)</f>
        <v/>
      </c>
      <c r="S129" s="2">
        <f>OR(I129,K129,N129,R129)</f>
        <v/>
      </c>
      <c r="T129" s="2">
        <f>OR(I129,L129,O129,R129)</f>
        <v/>
      </c>
    </row>
    <row r="130">
      <c r="A130" s="2" t="n">
        <v>-300</v>
      </c>
      <c r="B130" s="2" t="n">
        <v>-125</v>
      </c>
      <c r="C130" s="2" t="n">
        <v>25</v>
      </c>
      <c r="D130" s="2">
        <f>(A130+B130)/2 + C130/2</f>
        <v/>
      </c>
      <c r="E130" s="2">
        <f>SQRT(A130^2+B130^2+C130^2)</f>
        <v/>
      </c>
      <c r="F130" s="2">
        <f>INPUTS!$B$8*A130+INPUTS!$B$9*D130+INPUTS!$B$10*B130</f>
        <v/>
      </c>
      <c r="G130" s="2">
        <f>INPUTS!$B$11*A130/10000</f>
        <v/>
      </c>
      <c r="H130" s="2">
        <f>MAX(0, (INPUTS!$B$14+INPUTS!$B$16*INPUTS!$B$15) + (1-INPUTS!$B$18)*INPUTS!$B$19*G130 - INPUTS!$B$17 - INPUTS!$B$20*MAX(0, -F130))</f>
        <v/>
      </c>
      <c r="I130" s="2">
        <f>IF(INPUTS!$B$13=0, H130&lt;=0, H130&lt;INPUTS!$B$13)</f>
        <v/>
      </c>
      <c r="J130" s="2">
        <f>INPUTS!$B$21 + INPUTS!$B$24*F130 + INPUTS!$B$25*G130</f>
        <v/>
      </c>
      <c r="K130" s="2">
        <f>J130&lt;INPUTS!$B$23</f>
        <v/>
      </c>
      <c r="L130" s="2">
        <f>J130&lt;INPUTS!$B$22</f>
        <v/>
      </c>
      <c r="M130" s="2">
        <f>INPUTS!$B$26 + INPUTS!$B$29*F130</f>
        <v/>
      </c>
      <c r="N130" s="2">
        <f>M130&lt;INPUTS!$B$28</f>
        <v/>
      </c>
      <c r="O130" s="2">
        <f>M130&lt;INPUTS!$B$27</f>
        <v/>
      </c>
      <c r="P130" s="2">
        <f>INPUTS!$B$30 + (1-INPUTS!$B$18)*INPUTS!$B$19*G130</f>
        <v/>
      </c>
      <c r="Q130" s="2">
        <f>INPUTS!$B$31 + INPUTS!$B$32*P130</f>
        <v/>
      </c>
      <c r="R130" s="2">
        <f>IF(INPUTS!$B$13=0, Q130&lt;=0, Q130&lt;INPUTS!$B$13)</f>
        <v/>
      </c>
      <c r="S130" s="2">
        <f>OR(I130,K130,N130,R130)</f>
        <v/>
      </c>
      <c r="T130" s="2">
        <f>OR(I130,L130,O130,R130)</f>
        <v/>
      </c>
    </row>
    <row r="131">
      <c r="A131" s="2" t="n">
        <v>-300</v>
      </c>
      <c r="B131" s="2" t="n">
        <v>-125</v>
      </c>
      <c r="C131" s="2" t="n">
        <v>50</v>
      </c>
      <c r="D131" s="2">
        <f>(A131+B131)/2 + C131/2</f>
        <v/>
      </c>
      <c r="E131" s="2">
        <f>SQRT(A131^2+B131^2+C131^2)</f>
        <v/>
      </c>
      <c r="F131" s="2">
        <f>INPUTS!$B$8*A131+INPUTS!$B$9*D131+INPUTS!$B$10*B131</f>
        <v/>
      </c>
      <c r="G131" s="2">
        <f>INPUTS!$B$11*A131/10000</f>
        <v/>
      </c>
      <c r="H131" s="2">
        <f>MAX(0, (INPUTS!$B$14+INPUTS!$B$16*INPUTS!$B$15) + (1-INPUTS!$B$18)*INPUTS!$B$19*G131 - INPUTS!$B$17 - INPUTS!$B$20*MAX(0, -F131))</f>
        <v/>
      </c>
      <c r="I131" s="2">
        <f>IF(INPUTS!$B$13=0, H131&lt;=0, H131&lt;INPUTS!$B$13)</f>
        <v/>
      </c>
      <c r="J131" s="2">
        <f>INPUTS!$B$21 + INPUTS!$B$24*F131 + INPUTS!$B$25*G131</f>
        <v/>
      </c>
      <c r="K131" s="2">
        <f>J131&lt;INPUTS!$B$23</f>
        <v/>
      </c>
      <c r="L131" s="2">
        <f>J131&lt;INPUTS!$B$22</f>
        <v/>
      </c>
      <c r="M131" s="2">
        <f>INPUTS!$B$26 + INPUTS!$B$29*F131</f>
        <v/>
      </c>
      <c r="N131" s="2">
        <f>M131&lt;INPUTS!$B$28</f>
        <v/>
      </c>
      <c r="O131" s="2">
        <f>M131&lt;INPUTS!$B$27</f>
        <v/>
      </c>
      <c r="P131" s="2">
        <f>INPUTS!$B$30 + (1-INPUTS!$B$18)*INPUTS!$B$19*G131</f>
        <v/>
      </c>
      <c r="Q131" s="2">
        <f>INPUTS!$B$31 + INPUTS!$B$32*P131</f>
        <v/>
      </c>
      <c r="R131" s="2">
        <f>IF(INPUTS!$B$13=0, Q131&lt;=0, Q131&lt;INPUTS!$B$13)</f>
        <v/>
      </c>
      <c r="S131" s="2">
        <f>OR(I131,K131,N131,R131)</f>
        <v/>
      </c>
      <c r="T131" s="2">
        <f>OR(I131,L131,O131,R131)</f>
        <v/>
      </c>
    </row>
    <row r="132">
      <c r="A132" s="2" t="n">
        <v>-300</v>
      </c>
      <c r="B132" s="2" t="n">
        <v>-125</v>
      </c>
      <c r="C132" s="2" t="n">
        <v>75</v>
      </c>
      <c r="D132" s="2">
        <f>(A132+B132)/2 + C132/2</f>
        <v/>
      </c>
      <c r="E132" s="2">
        <f>SQRT(A132^2+B132^2+C132^2)</f>
        <v/>
      </c>
      <c r="F132" s="2">
        <f>INPUTS!$B$8*A132+INPUTS!$B$9*D132+INPUTS!$B$10*B132</f>
        <v/>
      </c>
      <c r="G132" s="2">
        <f>INPUTS!$B$11*A132/10000</f>
        <v/>
      </c>
      <c r="H132" s="2">
        <f>MAX(0, (INPUTS!$B$14+INPUTS!$B$16*INPUTS!$B$15) + (1-INPUTS!$B$18)*INPUTS!$B$19*G132 - INPUTS!$B$17 - INPUTS!$B$20*MAX(0, -F132))</f>
        <v/>
      </c>
      <c r="I132" s="2">
        <f>IF(INPUTS!$B$13=0, H132&lt;=0, H132&lt;INPUTS!$B$13)</f>
        <v/>
      </c>
      <c r="J132" s="2">
        <f>INPUTS!$B$21 + INPUTS!$B$24*F132 + INPUTS!$B$25*G132</f>
        <v/>
      </c>
      <c r="K132" s="2">
        <f>J132&lt;INPUTS!$B$23</f>
        <v/>
      </c>
      <c r="L132" s="2">
        <f>J132&lt;INPUTS!$B$22</f>
        <v/>
      </c>
      <c r="M132" s="2">
        <f>INPUTS!$B$26 + INPUTS!$B$29*F132</f>
        <v/>
      </c>
      <c r="N132" s="2">
        <f>M132&lt;INPUTS!$B$28</f>
        <v/>
      </c>
      <c r="O132" s="2">
        <f>M132&lt;INPUTS!$B$27</f>
        <v/>
      </c>
      <c r="P132" s="2">
        <f>INPUTS!$B$30 + (1-INPUTS!$B$18)*INPUTS!$B$19*G132</f>
        <v/>
      </c>
      <c r="Q132" s="2">
        <f>INPUTS!$B$31 + INPUTS!$B$32*P132</f>
        <v/>
      </c>
      <c r="R132" s="2">
        <f>IF(INPUTS!$B$13=0, Q132&lt;=0, Q132&lt;INPUTS!$B$13)</f>
        <v/>
      </c>
      <c r="S132" s="2">
        <f>OR(I132,K132,N132,R132)</f>
        <v/>
      </c>
      <c r="T132" s="2">
        <f>OR(I132,L132,O132,R132)</f>
        <v/>
      </c>
    </row>
    <row r="133">
      <c r="A133" s="2" t="n">
        <v>-300</v>
      </c>
      <c r="B133" s="2" t="n">
        <v>-125</v>
      </c>
      <c r="C133" s="2" t="n">
        <v>100</v>
      </c>
      <c r="D133" s="2">
        <f>(A133+B133)/2 + C133/2</f>
        <v/>
      </c>
      <c r="E133" s="2">
        <f>SQRT(A133^2+B133^2+C133^2)</f>
        <v/>
      </c>
      <c r="F133" s="2">
        <f>INPUTS!$B$8*A133+INPUTS!$B$9*D133+INPUTS!$B$10*B133</f>
        <v/>
      </c>
      <c r="G133" s="2">
        <f>INPUTS!$B$11*A133/10000</f>
        <v/>
      </c>
      <c r="H133" s="2">
        <f>MAX(0, (INPUTS!$B$14+INPUTS!$B$16*INPUTS!$B$15) + (1-INPUTS!$B$18)*INPUTS!$B$19*G133 - INPUTS!$B$17 - INPUTS!$B$20*MAX(0, -F133))</f>
        <v/>
      </c>
      <c r="I133" s="2">
        <f>IF(INPUTS!$B$13=0, H133&lt;=0, H133&lt;INPUTS!$B$13)</f>
        <v/>
      </c>
      <c r="J133" s="2">
        <f>INPUTS!$B$21 + INPUTS!$B$24*F133 + INPUTS!$B$25*G133</f>
        <v/>
      </c>
      <c r="K133" s="2">
        <f>J133&lt;INPUTS!$B$23</f>
        <v/>
      </c>
      <c r="L133" s="2">
        <f>J133&lt;INPUTS!$B$22</f>
        <v/>
      </c>
      <c r="M133" s="2">
        <f>INPUTS!$B$26 + INPUTS!$B$29*F133</f>
        <v/>
      </c>
      <c r="N133" s="2">
        <f>M133&lt;INPUTS!$B$28</f>
        <v/>
      </c>
      <c r="O133" s="2">
        <f>M133&lt;INPUTS!$B$27</f>
        <v/>
      </c>
      <c r="P133" s="2">
        <f>INPUTS!$B$30 + (1-INPUTS!$B$18)*INPUTS!$B$19*G133</f>
        <v/>
      </c>
      <c r="Q133" s="2">
        <f>INPUTS!$B$31 + INPUTS!$B$32*P133</f>
        <v/>
      </c>
      <c r="R133" s="2">
        <f>IF(INPUTS!$B$13=0, Q133&lt;=0, Q133&lt;INPUTS!$B$13)</f>
        <v/>
      </c>
      <c r="S133" s="2">
        <f>OR(I133,K133,N133,R133)</f>
        <v/>
      </c>
      <c r="T133" s="2">
        <f>OR(I133,L133,O133,R133)</f>
        <v/>
      </c>
    </row>
    <row r="134">
      <c r="A134" s="2" t="n">
        <v>-300</v>
      </c>
      <c r="B134" s="2" t="n">
        <v>-125</v>
      </c>
      <c r="C134" s="2" t="n">
        <v>125</v>
      </c>
      <c r="D134" s="2">
        <f>(A134+B134)/2 + C134/2</f>
        <v/>
      </c>
      <c r="E134" s="2">
        <f>SQRT(A134^2+B134^2+C134^2)</f>
        <v/>
      </c>
      <c r="F134" s="2">
        <f>INPUTS!$B$8*A134+INPUTS!$B$9*D134+INPUTS!$B$10*B134</f>
        <v/>
      </c>
      <c r="G134" s="2">
        <f>INPUTS!$B$11*A134/10000</f>
        <v/>
      </c>
      <c r="H134" s="2">
        <f>MAX(0, (INPUTS!$B$14+INPUTS!$B$16*INPUTS!$B$15) + (1-INPUTS!$B$18)*INPUTS!$B$19*G134 - INPUTS!$B$17 - INPUTS!$B$20*MAX(0, -F134))</f>
        <v/>
      </c>
      <c r="I134" s="2">
        <f>IF(INPUTS!$B$13=0, H134&lt;=0, H134&lt;INPUTS!$B$13)</f>
        <v/>
      </c>
      <c r="J134" s="2">
        <f>INPUTS!$B$21 + INPUTS!$B$24*F134 + INPUTS!$B$25*G134</f>
        <v/>
      </c>
      <c r="K134" s="2">
        <f>J134&lt;INPUTS!$B$23</f>
        <v/>
      </c>
      <c r="L134" s="2">
        <f>J134&lt;INPUTS!$B$22</f>
        <v/>
      </c>
      <c r="M134" s="2">
        <f>INPUTS!$B$26 + INPUTS!$B$29*F134</f>
        <v/>
      </c>
      <c r="N134" s="2">
        <f>M134&lt;INPUTS!$B$28</f>
        <v/>
      </c>
      <c r="O134" s="2">
        <f>M134&lt;INPUTS!$B$27</f>
        <v/>
      </c>
      <c r="P134" s="2">
        <f>INPUTS!$B$30 + (1-INPUTS!$B$18)*INPUTS!$B$19*G134</f>
        <v/>
      </c>
      <c r="Q134" s="2">
        <f>INPUTS!$B$31 + INPUTS!$B$32*P134</f>
        <v/>
      </c>
      <c r="R134" s="2">
        <f>IF(INPUTS!$B$13=0, Q134&lt;=0, Q134&lt;INPUTS!$B$13)</f>
        <v/>
      </c>
      <c r="S134" s="2">
        <f>OR(I134,K134,N134,R134)</f>
        <v/>
      </c>
      <c r="T134" s="2">
        <f>OR(I134,L134,O134,R134)</f>
        <v/>
      </c>
    </row>
    <row r="135">
      <c r="A135" s="2" t="n">
        <v>-300</v>
      </c>
      <c r="B135" s="2" t="n">
        <v>-125</v>
      </c>
      <c r="C135" s="2" t="n">
        <v>150</v>
      </c>
      <c r="D135" s="2">
        <f>(A135+B135)/2 + C135/2</f>
        <v/>
      </c>
      <c r="E135" s="2">
        <f>SQRT(A135^2+B135^2+C135^2)</f>
        <v/>
      </c>
      <c r="F135" s="2">
        <f>INPUTS!$B$8*A135+INPUTS!$B$9*D135+INPUTS!$B$10*B135</f>
        <v/>
      </c>
      <c r="G135" s="2">
        <f>INPUTS!$B$11*A135/10000</f>
        <v/>
      </c>
      <c r="H135" s="2">
        <f>MAX(0, (INPUTS!$B$14+INPUTS!$B$16*INPUTS!$B$15) + (1-INPUTS!$B$18)*INPUTS!$B$19*G135 - INPUTS!$B$17 - INPUTS!$B$20*MAX(0, -F135))</f>
        <v/>
      </c>
      <c r="I135" s="2">
        <f>IF(INPUTS!$B$13=0, H135&lt;=0, H135&lt;INPUTS!$B$13)</f>
        <v/>
      </c>
      <c r="J135" s="2">
        <f>INPUTS!$B$21 + INPUTS!$B$24*F135 + INPUTS!$B$25*G135</f>
        <v/>
      </c>
      <c r="K135" s="2">
        <f>J135&lt;INPUTS!$B$23</f>
        <v/>
      </c>
      <c r="L135" s="2">
        <f>J135&lt;INPUTS!$B$22</f>
        <v/>
      </c>
      <c r="M135" s="2">
        <f>INPUTS!$B$26 + INPUTS!$B$29*F135</f>
        <v/>
      </c>
      <c r="N135" s="2">
        <f>M135&lt;INPUTS!$B$28</f>
        <v/>
      </c>
      <c r="O135" s="2">
        <f>M135&lt;INPUTS!$B$27</f>
        <v/>
      </c>
      <c r="P135" s="2">
        <f>INPUTS!$B$30 + (1-INPUTS!$B$18)*INPUTS!$B$19*G135</f>
        <v/>
      </c>
      <c r="Q135" s="2">
        <f>INPUTS!$B$31 + INPUTS!$B$32*P135</f>
        <v/>
      </c>
      <c r="R135" s="2">
        <f>IF(INPUTS!$B$13=0, Q135&lt;=0, Q135&lt;INPUTS!$B$13)</f>
        <v/>
      </c>
      <c r="S135" s="2">
        <f>OR(I135,K135,N135,R135)</f>
        <v/>
      </c>
      <c r="T135" s="2">
        <f>OR(I135,L135,O135,R135)</f>
        <v/>
      </c>
    </row>
    <row r="136">
      <c r="A136" s="2" t="n">
        <v>-300</v>
      </c>
      <c r="B136" s="2" t="n">
        <v>-125</v>
      </c>
      <c r="C136" s="2" t="n">
        <v>175</v>
      </c>
      <c r="D136" s="2">
        <f>(A136+B136)/2 + C136/2</f>
        <v/>
      </c>
      <c r="E136" s="2">
        <f>SQRT(A136^2+B136^2+C136^2)</f>
        <v/>
      </c>
      <c r="F136" s="2">
        <f>INPUTS!$B$8*A136+INPUTS!$B$9*D136+INPUTS!$B$10*B136</f>
        <v/>
      </c>
      <c r="G136" s="2">
        <f>INPUTS!$B$11*A136/10000</f>
        <v/>
      </c>
      <c r="H136" s="2">
        <f>MAX(0, (INPUTS!$B$14+INPUTS!$B$16*INPUTS!$B$15) + (1-INPUTS!$B$18)*INPUTS!$B$19*G136 - INPUTS!$B$17 - INPUTS!$B$20*MAX(0, -F136))</f>
        <v/>
      </c>
      <c r="I136" s="2">
        <f>IF(INPUTS!$B$13=0, H136&lt;=0, H136&lt;INPUTS!$B$13)</f>
        <v/>
      </c>
      <c r="J136" s="2">
        <f>INPUTS!$B$21 + INPUTS!$B$24*F136 + INPUTS!$B$25*G136</f>
        <v/>
      </c>
      <c r="K136" s="2">
        <f>J136&lt;INPUTS!$B$23</f>
        <v/>
      </c>
      <c r="L136" s="2">
        <f>J136&lt;INPUTS!$B$22</f>
        <v/>
      </c>
      <c r="M136" s="2">
        <f>INPUTS!$B$26 + INPUTS!$B$29*F136</f>
        <v/>
      </c>
      <c r="N136" s="2">
        <f>M136&lt;INPUTS!$B$28</f>
        <v/>
      </c>
      <c r="O136" s="2">
        <f>M136&lt;INPUTS!$B$27</f>
        <v/>
      </c>
      <c r="P136" s="2">
        <f>INPUTS!$B$30 + (1-INPUTS!$B$18)*INPUTS!$B$19*G136</f>
        <v/>
      </c>
      <c r="Q136" s="2">
        <f>INPUTS!$B$31 + INPUTS!$B$32*P136</f>
        <v/>
      </c>
      <c r="R136" s="2">
        <f>IF(INPUTS!$B$13=0, Q136&lt;=0, Q136&lt;INPUTS!$B$13)</f>
        <v/>
      </c>
      <c r="S136" s="2">
        <f>OR(I136,K136,N136,R136)</f>
        <v/>
      </c>
      <c r="T136" s="2">
        <f>OR(I136,L136,O136,R136)</f>
        <v/>
      </c>
    </row>
    <row r="137">
      <c r="A137" s="2" t="n">
        <v>-300</v>
      </c>
      <c r="B137" s="2" t="n">
        <v>-125</v>
      </c>
      <c r="C137" s="2" t="n">
        <v>200</v>
      </c>
      <c r="D137" s="2">
        <f>(A137+B137)/2 + C137/2</f>
        <v/>
      </c>
      <c r="E137" s="2">
        <f>SQRT(A137^2+B137^2+C137^2)</f>
        <v/>
      </c>
      <c r="F137" s="2">
        <f>INPUTS!$B$8*A137+INPUTS!$B$9*D137+INPUTS!$B$10*B137</f>
        <v/>
      </c>
      <c r="G137" s="2">
        <f>INPUTS!$B$11*A137/10000</f>
        <v/>
      </c>
      <c r="H137" s="2">
        <f>MAX(0, (INPUTS!$B$14+INPUTS!$B$16*INPUTS!$B$15) + (1-INPUTS!$B$18)*INPUTS!$B$19*G137 - INPUTS!$B$17 - INPUTS!$B$20*MAX(0, -F137))</f>
        <v/>
      </c>
      <c r="I137" s="2">
        <f>IF(INPUTS!$B$13=0, H137&lt;=0, H137&lt;INPUTS!$B$13)</f>
        <v/>
      </c>
      <c r="J137" s="2">
        <f>INPUTS!$B$21 + INPUTS!$B$24*F137 + INPUTS!$B$25*G137</f>
        <v/>
      </c>
      <c r="K137" s="2">
        <f>J137&lt;INPUTS!$B$23</f>
        <v/>
      </c>
      <c r="L137" s="2">
        <f>J137&lt;INPUTS!$B$22</f>
        <v/>
      </c>
      <c r="M137" s="2">
        <f>INPUTS!$B$26 + INPUTS!$B$29*F137</f>
        <v/>
      </c>
      <c r="N137" s="2">
        <f>M137&lt;INPUTS!$B$28</f>
        <v/>
      </c>
      <c r="O137" s="2">
        <f>M137&lt;INPUTS!$B$27</f>
        <v/>
      </c>
      <c r="P137" s="2">
        <f>INPUTS!$B$30 + (1-INPUTS!$B$18)*INPUTS!$B$19*G137</f>
        <v/>
      </c>
      <c r="Q137" s="2">
        <f>INPUTS!$B$31 + INPUTS!$B$32*P137</f>
        <v/>
      </c>
      <c r="R137" s="2">
        <f>IF(INPUTS!$B$13=0, Q137&lt;=0, Q137&lt;INPUTS!$B$13)</f>
        <v/>
      </c>
      <c r="S137" s="2">
        <f>OR(I137,K137,N137,R137)</f>
        <v/>
      </c>
      <c r="T137" s="2">
        <f>OR(I137,L137,O137,R137)</f>
        <v/>
      </c>
    </row>
    <row r="138">
      <c r="A138" s="2" t="n">
        <v>-300</v>
      </c>
      <c r="B138" s="2" t="n">
        <v>-100</v>
      </c>
      <c r="C138" s="2" t="n">
        <v>-200</v>
      </c>
      <c r="D138" s="2">
        <f>(A138+B138)/2 + C138/2</f>
        <v/>
      </c>
      <c r="E138" s="2">
        <f>SQRT(A138^2+B138^2+C138^2)</f>
        <v/>
      </c>
      <c r="F138" s="2">
        <f>INPUTS!$B$8*A138+INPUTS!$B$9*D138+INPUTS!$B$10*B138</f>
        <v/>
      </c>
      <c r="G138" s="2">
        <f>INPUTS!$B$11*A138/10000</f>
        <v/>
      </c>
      <c r="H138" s="2">
        <f>MAX(0, (INPUTS!$B$14+INPUTS!$B$16*INPUTS!$B$15) + (1-INPUTS!$B$18)*INPUTS!$B$19*G138 - INPUTS!$B$17 - INPUTS!$B$20*MAX(0, -F138))</f>
        <v/>
      </c>
      <c r="I138" s="2">
        <f>IF(INPUTS!$B$13=0, H138&lt;=0, H138&lt;INPUTS!$B$13)</f>
        <v/>
      </c>
      <c r="J138" s="2">
        <f>INPUTS!$B$21 + INPUTS!$B$24*F138 + INPUTS!$B$25*G138</f>
        <v/>
      </c>
      <c r="K138" s="2">
        <f>J138&lt;INPUTS!$B$23</f>
        <v/>
      </c>
      <c r="L138" s="2">
        <f>J138&lt;INPUTS!$B$22</f>
        <v/>
      </c>
      <c r="M138" s="2">
        <f>INPUTS!$B$26 + INPUTS!$B$29*F138</f>
        <v/>
      </c>
      <c r="N138" s="2">
        <f>M138&lt;INPUTS!$B$28</f>
        <v/>
      </c>
      <c r="O138" s="2">
        <f>M138&lt;INPUTS!$B$27</f>
        <v/>
      </c>
      <c r="P138" s="2">
        <f>INPUTS!$B$30 + (1-INPUTS!$B$18)*INPUTS!$B$19*G138</f>
        <v/>
      </c>
      <c r="Q138" s="2">
        <f>INPUTS!$B$31 + INPUTS!$B$32*P138</f>
        <v/>
      </c>
      <c r="R138" s="2">
        <f>IF(INPUTS!$B$13=0, Q138&lt;=0, Q138&lt;INPUTS!$B$13)</f>
        <v/>
      </c>
      <c r="S138" s="2">
        <f>OR(I138,K138,N138,R138)</f>
        <v/>
      </c>
      <c r="T138" s="2">
        <f>OR(I138,L138,O138,R138)</f>
        <v/>
      </c>
    </row>
    <row r="139">
      <c r="A139" s="2" t="n">
        <v>-300</v>
      </c>
      <c r="B139" s="2" t="n">
        <v>-100</v>
      </c>
      <c r="C139" s="2" t="n">
        <v>-175</v>
      </c>
      <c r="D139" s="2">
        <f>(A139+B139)/2 + C139/2</f>
        <v/>
      </c>
      <c r="E139" s="2">
        <f>SQRT(A139^2+B139^2+C139^2)</f>
        <v/>
      </c>
      <c r="F139" s="2">
        <f>INPUTS!$B$8*A139+INPUTS!$B$9*D139+INPUTS!$B$10*B139</f>
        <v/>
      </c>
      <c r="G139" s="2">
        <f>INPUTS!$B$11*A139/10000</f>
        <v/>
      </c>
      <c r="H139" s="2">
        <f>MAX(0, (INPUTS!$B$14+INPUTS!$B$16*INPUTS!$B$15) + (1-INPUTS!$B$18)*INPUTS!$B$19*G139 - INPUTS!$B$17 - INPUTS!$B$20*MAX(0, -F139))</f>
        <v/>
      </c>
      <c r="I139" s="2">
        <f>IF(INPUTS!$B$13=0, H139&lt;=0, H139&lt;INPUTS!$B$13)</f>
        <v/>
      </c>
      <c r="J139" s="2">
        <f>INPUTS!$B$21 + INPUTS!$B$24*F139 + INPUTS!$B$25*G139</f>
        <v/>
      </c>
      <c r="K139" s="2">
        <f>J139&lt;INPUTS!$B$23</f>
        <v/>
      </c>
      <c r="L139" s="2">
        <f>J139&lt;INPUTS!$B$22</f>
        <v/>
      </c>
      <c r="M139" s="2">
        <f>INPUTS!$B$26 + INPUTS!$B$29*F139</f>
        <v/>
      </c>
      <c r="N139" s="2">
        <f>M139&lt;INPUTS!$B$28</f>
        <v/>
      </c>
      <c r="O139" s="2">
        <f>M139&lt;INPUTS!$B$27</f>
        <v/>
      </c>
      <c r="P139" s="2">
        <f>INPUTS!$B$30 + (1-INPUTS!$B$18)*INPUTS!$B$19*G139</f>
        <v/>
      </c>
      <c r="Q139" s="2">
        <f>INPUTS!$B$31 + INPUTS!$B$32*P139</f>
        <v/>
      </c>
      <c r="R139" s="2">
        <f>IF(INPUTS!$B$13=0, Q139&lt;=0, Q139&lt;INPUTS!$B$13)</f>
        <v/>
      </c>
      <c r="S139" s="2">
        <f>OR(I139,K139,N139,R139)</f>
        <v/>
      </c>
      <c r="T139" s="2">
        <f>OR(I139,L139,O139,R139)</f>
        <v/>
      </c>
    </row>
    <row r="140">
      <c r="A140" s="2" t="n">
        <v>-300</v>
      </c>
      <c r="B140" s="2" t="n">
        <v>-100</v>
      </c>
      <c r="C140" s="2" t="n">
        <v>-150</v>
      </c>
      <c r="D140" s="2">
        <f>(A140+B140)/2 + C140/2</f>
        <v/>
      </c>
      <c r="E140" s="2">
        <f>SQRT(A140^2+B140^2+C140^2)</f>
        <v/>
      </c>
      <c r="F140" s="2">
        <f>INPUTS!$B$8*A140+INPUTS!$B$9*D140+INPUTS!$B$10*B140</f>
        <v/>
      </c>
      <c r="G140" s="2">
        <f>INPUTS!$B$11*A140/10000</f>
        <v/>
      </c>
      <c r="H140" s="2">
        <f>MAX(0, (INPUTS!$B$14+INPUTS!$B$16*INPUTS!$B$15) + (1-INPUTS!$B$18)*INPUTS!$B$19*G140 - INPUTS!$B$17 - INPUTS!$B$20*MAX(0, -F140))</f>
        <v/>
      </c>
      <c r="I140" s="2">
        <f>IF(INPUTS!$B$13=0, H140&lt;=0, H140&lt;INPUTS!$B$13)</f>
        <v/>
      </c>
      <c r="J140" s="2">
        <f>INPUTS!$B$21 + INPUTS!$B$24*F140 + INPUTS!$B$25*G140</f>
        <v/>
      </c>
      <c r="K140" s="2">
        <f>J140&lt;INPUTS!$B$23</f>
        <v/>
      </c>
      <c r="L140" s="2">
        <f>J140&lt;INPUTS!$B$22</f>
        <v/>
      </c>
      <c r="M140" s="2">
        <f>INPUTS!$B$26 + INPUTS!$B$29*F140</f>
        <v/>
      </c>
      <c r="N140" s="2">
        <f>M140&lt;INPUTS!$B$28</f>
        <v/>
      </c>
      <c r="O140" s="2">
        <f>M140&lt;INPUTS!$B$27</f>
        <v/>
      </c>
      <c r="P140" s="2">
        <f>INPUTS!$B$30 + (1-INPUTS!$B$18)*INPUTS!$B$19*G140</f>
        <v/>
      </c>
      <c r="Q140" s="2">
        <f>INPUTS!$B$31 + INPUTS!$B$32*P140</f>
        <v/>
      </c>
      <c r="R140" s="2">
        <f>IF(INPUTS!$B$13=0, Q140&lt;=0, Q140&lt;INPUTS!$B$13)</f>
        <v/>
      </c>
      <c r="S140" s="2">
        <f>OR(I140,K140,N140,R140)</f>
        <v/>
      </c>
      <c r="T140" s="2">
        <f>OR(I140,L140,O140,R140)</f>
        <v/>
      </c>
    </row>
    <row r="141">
      <c r="A141" s="2" t="n">
        <v>-300</v>
      </c>
      <c r="B141" s="2" t="n">
        <v>-100</v>
      </c>
      <c r="C141" s="2" t="n">
        <v>-125</v>
      </c>
      <c r="D141" s="2">
        <f>(A141+B141)/2 + C141/2</f>
        <v/>
      </c>
      <c r="E141" s="2">
        <f>SQRT(A141^2+B141^2+C141^2)</f>
        <v/>
      </c>
      <c r="F141" s="2">
        <f>INPUTS!$B$8*A141+INPUTS!$B$9*D141+INPUTS!$B$10*B141</f>
        <v/>
      </c>
      <c r="G141" s="2">
        <f>INPUTS!$B$11*A141/10000</f>
        <v/>
      </c>
      <c r="H141" s="2">
        <f>MAX(0, (INPUTS!$B$14+INPUTS!$B$16*INPUTS!$B$15) + (1-INPUTS!$B$18)*INPUTS!$B$19*G141 - INPUTS!$B$17 - INPUTS!$B$20*MAX(0, -F141))</f>
        <v/>
      </c>
      <c r="I141" s="2">
        <f>IF(INPUTS!$B$13=0, H141&lt;=0, H141&lt;INPUTS!$B$13)</f>
        <v/>
      </c>
      <c r="J141" s="2">
        <f>INPUTS!$B$21 + INPUTS!$B$24*F141 + INPUTS!$B$25*G141</f>
        <v/>
      </c>
      <c r="K141" s="2">
        <f>J141&lt;INPUTS!$B$23</f>
        <v/>
      </c>
      <c r="L141" s="2">
        <f>J141&lt;INPUTS!$B$22</f>
        <v/>
      </c>
      <c r="M141" s="2">
        <f>INPUTS!$B$26 + INPUTS!$B$29*F141</f>
        <v/>
      </c>
      <c r="N141" s="2">
        <f>M141&lt;INPUTS!$B$28</f>
        <v/>
      </c>
      <c r="O141" s="2">
        <f>M141&lt;INPUTS!$B$27</f>
        <v/>
      </c>
      <c r="P141" s="2">
        <f>INPUTS!$B$30 + (1-INPUTS!$B$18)*INPUTS!$B$19*G141</f>
        <v/>
      </c>
      <c r="Q141" s="2">
        <f>INPUTS!$B$31 + INPUTS!$B$32*P141</f>
        <v/>
      </c>
      <c r="R141" s="2">
        <f>IF(INPUTS!$B$13=0, Q141&lt;=0, Q141&lt;INPUTS!$B$13)</f>
        <v/>
      </c>
      <c r="S141" s="2">
        <f>OR(I141,K141,N141,R141)</f>
        <v/>
      </c>
      <c r="T141" s="2">
        <f>OR(I141,L141,O141,R141)</f>
        <v/>
      </c>
    </row>
    <row r="142">
      <c r="A142" s="2" t="n">
        <v>-300</v>
      </c>
      <c r="B142" s="2" t="n">
        <v>-100</v>
      </c>
      <c r="C142" s="2" t="n">
        <v>-100</v>
      </c>
      <c r="D142" s="2">
        <f>(A142+B142)/2 + C142/2</f>
        <v/>
      </c>
      <c r="E142" s="2">
        <f>SQRT(A142^2+B142^2+C142^2)</f>
        <v/>
      </c>
      <c r="F142" s="2">
        <f>INPUTS!$B$8*A142+INPUTS!$B$9*D142+INPUTS!$B$10*B142</f>
        <v/>
      </c>
      <c r="G142" s="2">
        <f>INPUTS!$B$11*A142/10000</f>
        <v/>
      </c>
      <c r="H142" s="2">
        <f>MAX(0, (INPUTS!$B$14+INPUTS!$B$16*INPUTS!$B$15) + (1-INPUTS!$B$18)*INPUTS!$B$19*G142 - INPUTS!$B$17 - INPUTS!$B$20*MAX(0, -F142))</f>
        <v/>
      </c>
      <c r="I142" s="2">
        <f>IF(INPUTS!$B$13=0, H142&lt;=0, H142&lt;INPUTS!$B$13)</f>
        <v/>
      </c>
      <c r="J142" s="2">
        <f>INPUTS!$B$21 + INPUTS!$B$24*F142 + INPUTS!$B$25*G142</f>
        <v/>
      </c>
      <c r="K142" s="2">
        <f>J142&lt;INPUTS!$B$23</f>
        <v/>
      </c>
      <c r="L142" s="2">
        <f>J142&lt;INPUTS!$B$22</f>
        <v/>
      </c>
      <c r="M142" s="2">
        <f>INPUTS!$B$26 + INPUTS!$B$29*F142</f>
        <v/>
      </c>
      <c r="N142" s="2">
        <f>M142&lt;INPUTS!$B$28</f>
        <v/>
      </c>
      <c r="O142" s="2">
        <f>M142&lt;INPUTS!$B$27</f>
        <v/>
      </c>
      <c r="P142" s="2">
        <f>INPUTS!$B$30 + (1-INPUTS!$B$18)*INPUTS!$B$19*G142</f>
        <v/>
      </c>
      <c r="Q142" s="2">
        <f>INPUTS!$B$31 + INPUTS!$B$32*P142</f>
        <v/>
      </c>
      <c r="R142" s="2">
        <f>IF(INPUTS!$B$13=0, Q142&lt;=0, Q142&lt;INPUTS!$B$13)</f>
        <v/>
      </c>
      <c r="S142" s="2">
        <f>OR(I142,K142,N142,R142)</f>
        <v/>
      </c>
      <c r="T142" s="2">
        <f>OR(I142,L142,O142,R142)</f>
        <v/>
      </c>
    </row>
    <row r="143">
      <c r="A143" s="2" t="n">
        <v>-300</v>
      </c>
      <c r="B143" s="2" t="n">
        <v>-100</v>
      </c>
      <c r="C143" s="2" t="n">
        <v>-75</v>
      </c>
      <c r="D143" s="2">
        <f>(A143+B143)/2 + C143/2</f>
        <v/>
      </c>
      <c r="E143" s="2">
        <f>SQRT(A143^2+B143^2+C143^2)</f>
        <v/>
      </c>
      <c r="F143" s="2">
        <f>INPUTS!$B$8*A143+INPUTS!$B$9*D143+INPUTS!$B$10*B143</f>
        <v/>
      </c>
      <c r="G143" s="2">
        <f>INPUTS!$B$11*A143/10000</f>
        <v/>
      </c>
      <c r="H143" s="2">
        <f>MAX(0, (INPUTS!$B$14+INPUTS!$B$16*INPUTS!$B$15) + (1-INPUTS!$B$18)*INPUTS!$B$19*G143 - INPUTS!$B$17 - INPUTS!$B$20*MAX(0, -F143))</f>
        <v/>
      </c>
      <c r="I143" s="2">
        <f>IF(INPUTS!$B$13=0, H143&lt;=0, H143&lt;INPUTS!$B$13)</f>
        <v/>
      </c>
      <c r="J143" s="2">
        <f>INPUTS!$B$21 + INPUTS!$B$24*F143 + INPUTS!$B$25*G143</f>
        <v/>
      </c>
      <c r="K143" s="2">
        <f>J143&lt;INPUTS!$B$23</f>
        <v/>
      </c>
      <c r="L143" s="2">
        <f>J143&lt;INPUTS!$B$22</f>
        <v/>
      </c>
      <c r="M143" s="2">
        <f>INPUTS!$B$26 + INPUTS!$B$29*F143</f>
        <v/>
      </c>
      <c r="N143" s="2">
        <f>M143&lt;INPUTS!$B$28</f>
        <v/>
      </c>
      <c r="O143" s="2">
        <f>M143&lt;INPUTS!$B$27</f>
        <v/>
      </c>
      <c r="P143" s="2">
        <f>INPUTS!$B$30 + (1-INPUTS!$B$18)*INPUTS!$B$19*G143</f>
        <v/>
      </c>
      <c r="Q143" s="2">
        <f>INPUTS!$B$31 + INPUTS!$B$32*P143</f>
        <v/>
      </c>
      <c r="R143" s="2">
        <f>IF(INPUTS!$B$13=0, Q143&lt;=0, Q143&lt;INPUTS!$B$13)</f>
        <v/>
      </c>
      <c r="S143" s="2">
        <f>OR(I143,K143,N143,R143)</f>
        <v/>
      </c>
      <c r="T143" s="2">
        <f>OR(I143,L143,O143,R143)</f>
        <v/>
      </c>
    </row>
    <row r="144">
      <c r="A144" s="2" t="n">
        <v>-300</v>
      </c>
      <c r="B144" s="2" t="n">
        <v>-100</v>
      </c>
      <c r="C144" s="2" t="n">
        <v>-50</v>
      </c>
      <c r="D144" s="2">
        <f>(A144+B144)/2 + C144/2</f>
        <v/>
      </c>
      <c r="E144" s="2">
        <f>SQRT(A144^2+B144^2+C144^2)</f>
        <v/>
      </c>
      <c r="F144" s="2">
        <f>INPUTS!$B$8*A144+INPUTS!$B$9*D144+INPUTS!$B$10*B144</f>
        <v/>
      </c>
      <c r="G144" s="2">
        <f>INPUTS!$B$11*A144/10000</f>
        <v/>
      </c>
      <c r="H144" s="2">
        <f>MAX(0, (INPUTS!$B$14+INPUTS!$B$16*INPUTS!$B$15) + (1-INPUTS!$B$18)*INPUTS!$B$19*G144 - INPUTS!$B$17 - INPUTS!$B$20*MAX(0, -F144))</f>
        <v/>
      </c>
      <c r="I144" s="2">
        <f>IF(INPUTS!$B$13=0, H144&lt;=0, H144&lt;INPUTS!$B$13)</f>
        <v/>
      </c>
      <c r="J144" s="2">
        <f>INPUTS!$B$21 + INPUTS!$B$24*F144 + INPUTS!$B$25*G144</f>
        <v/>
      </c>
      <c r="K144" s="2">
        <f>J144&lt;INPUTS!$B$23</f>
        <v/>
      </c>
      <c r="L144" s="2">
        <f>J144&lt;INPUTS!$B$22</f>
        <v/>
      </c>
      <c r="M144" s="2">
        <f>INPUTS!$B$26 + INPUTS!$B$29*F144</f>
        <v/>
      </c>
      <c r="N144" s="2">
        <f>M144&lt;INPUTS!$B$28</f>
        <v/>
      </c>
      <c r="O144" s="2">
        <f>M144&lt;INPUTS!$B$27</f>
        <v/>
      </c>
      <c r="P144" s="2">
        <f>INPUTS!$B$30 + (1-INPUTS!$B$18)*INPUTS!$B$19*G144</f>
        <v/>
      </c>
      <c r="Q144" s="2">
        <f>INPUTS!$B$31 + INPUTS!$B$32*P144</f>
        <v/>
      </c>
      <c r="R144" s="2">
        <f>IF(INPUTS!$B$13=0, Q144&lt;=0, Q144&lt;INPUTS!$B$13)</f>
        <v/>
      </c>
      <c r="S144" s="2">
        <f>OR(I144,K144,N144,R144)</f>
        <v/>
      </c>
      <c r="T144" s="2">
        <f>OR(I144,L144,O144,R144)</f>
        <v/>
      </c>
    </row>
    <row r="145">
      <c r="A145" s="2" t="n">
        <v>-300</v>
      </c>
      <c r="B145" s="2" t="n">
        <v>-100</v>
      </c>
      <c r="C145" s="2" t="n">
        <v>-25</v>
      </c>
      <c r="D145" s="2">
        <f>(A145+B145)/2 + C145/2</f>
        <v/>
      </c>
      <c r="E145" s="2">
        <f>SQRT(A145^2+B145^2+C145^2)</f>
        <v/>
      </c>
      <c r="F145" s="2">
        <f>INPUTS!$B$8*A145+INPUTS!$B$9*D145+INPUTS!$B$10*B145</f>
        <v/>
      </c>
      <c r="G145" s="2">
        <f>INPUTS!$B$11*A145/10000</f>
        <v/>
      </c>
      <c r="H145" s="2">
        <f>MAX(0, (INPUTS!$B$14+INPUTS!$B$16*INPUTS!$B$15) + (1-INPUTS!$B$18)*INPUTS!$B$19*G145 - INPUTS!$B$17 - INPUTS!$B$20*MAX(0, -F145))</f>
        <v/>
      </c>
      <c r="I145" s="2">
        <f>IF(INPUTS!$B$13=0, H145&lt;=0, H145&lt;INPUTS!$B$13)</f>
        <v/>
      </c>
      <c r="J145" s="2">
        <f>INPUTS!$B$21 + INPUTS!$B$24*F145 + INPUTS!$B$25*G145</f>
        <v/>
      </c>
      <c r="K145" s="2">
        <f>J145&lt;INPUTS!$B$23</f>
        <v/>
      </c>
      <c r="L145" s="2">
        <f>J145&lt;INPUTS!$B$22</f>
        <v/>
      </c>
      <c r="M145" s="2">
        <f>INPUTS!$B$26 + INPUTS!$B$29*F145</f>
        <v/>
      </c>
      <c r="N145" s="2">
        <f>M145&lt;INPUTS!$B$28</f>
        <v/>
      </c>
      <c r="O145" s="2">
        <f>M145&lt;INPUTS!$B$27</f>
        <v/>
      </c>
      <c r="P145" s="2">
        <f>INPUTS!$B$30 + (1-INPUTS!$B$18)*INPUTS!$B$19*G145</f>
        <v/>
      </c>
      <c r="Q145" s="2">
        <f>INPUTS!$B$31 + INPUTS!$B$32*P145</f>
        <v/>
      </c>
      <c r="R145" s="2">
        <f>IF(INPUTS!$B$13=0, Q145&lt;=0, Q145&lt;INPUTS!$B$13)</f>
        <v/>
      </c>
      <c r="S145" s="2">
        <f>OR(I145,K145,N145,R145)</f>
        <v/>
      </c>
      <c r="T145" s="2">
        <f>OR(I145,L145,O145,R145)</f>
        <v/>
      </c>
    </row>
    <row r="146">
      <c r="A146" s="2" t="n">
        <v>-300</v>
      </c>
      <c r="B146" s="2" t="n">
        <v>-100</v>
      </c>
      <c r="C146" s="2" t="n">
        <v>0</v>
      </c>
      <c r="D146" s="2">
        <f>(A146+B146)/2 + C146/2</f>
        <v/>
      </c>
      <c r="E146" s="2">
        <f>SQRT(A146^2+B146^2+C146^2)</f>
        <v/>
      </c>
      <c r="F146" s="2">
        <f>INPUTS!$B$8*A146+INPUTS!$B$9*D146+INPUTS!$B$10*B146</f>
        <v/>
      </c>
      <c r="G146" s="2">
        <f>INPUTS!$B$11*A146/10000</f>
        <v/>
      </c>
      <c r="H146" s="2">
        <f>MAX(0, (INPUTS!$B$14+INPUTS!$B$16*INPUTS!$B$15) + (1-INPUTS!$B$18)*INPUTS!$B$19*G146 - INPUTS!$B$17 - INPUTS!$B$20*MAX(0, -F146))</f>
        <v/>
      </c>
      <c r="I146" s="2">
        <f>IF(INPUTS!$B$13=0, H146&lt;=0, H146&lt;INPUTS!$B$13)</f>
        <v/>
      </c>
      <c r="J146" s="2">
        <f>INPUTS!$B$21 + INPUTS!$B$24*F146 + INPUTS!$B$25*G146</f>
        <v/>
      </c>
      <c r="K146" s="2">
        <f>J146&lt;INPUTS!$B$23</f>
        <v/>
      </c>
      <c r="L146" s="2">
        <f>J146&lt;INPUTS!$B$22</f>
        <v/>
      </c>
      <c r="M146" s="2">
        <f>INPUTS!$B$26 + INPUTS!$B$29*F146</f>
        <v/>
      </c>
      <c r="N146" s="2">
        <f>M146&lt;INPUTS!$B$28</f>
        <v/>
      </c>
      <c r="O146" s="2">
        <f>M146&lt;INPUTS!$B$27</f>
        <v/>
      </c>
      <c r="P146" s="2">
        <f>INPUTS!$B$30 + (1-INPUTS!$B$18)*INPUTS!$B$19*G146</f>
        <v/>
      </c>
      <c r="Q146" s="2">
        <f>INPUTS!$B$31 + INPUTS!$B$32*P146</f>
        <v/>
      </c>
      <c r="R146" s="2">
        <f>IF(INPUTS!$B$13=0, Q146&lt;=0, Q146&lt;INPUTS!$B$13)</f>
        <v/>
      </c>
      <c r="S146" s="2">
        <f>OR(I146,K146,N146,R146)</f>
        <v/>
      </c>
      <c r="T146" s="2">
        <f>OR(I146,L146,O146,R146)</f>
        <v/>
      </c>
    </row>
    <row r="147">
      <c r="A147" s="2" t="n">
        <v>-300</v>
      </c>
      <c r="B147" s="2" t="n">
        <v>-100</v>
      </c>
      <c r="C147" s="2" t="n">
        <v>25</v>
      </c>
      <c r="D147" s="2">
        <f>(A147+B147)/2 + C147/2</f>
        <v/>
      </c>
      <c r="E147" s="2">
        <f>SQRT(A147^2+B147^2+C147^2)</f>
        <v/>
      </c>
      <c r="F147" s="2">
        <f>INPUTS!$B$8*A147+INPUTS!$B$9*D147+INPUTS!$B$10*B147</f>
        <v/>
      </c>
      <c r="G147" s="2">
        <f>INPUTS!$B$11*A147/10000</f>
        <v/>
      </c>
      <c r="H147" s="2">
        <f>MAX(0, (INPUTS!$B$14+INPUTS!$B$16*INPUTS!$B$15) + (1-INPUTS!$B$18)*INPUTS!$B$19*G147 - INPUTS!$B$17 - INPUTS!$B$20*MAX(0, -F147))</f>
        <v/>
      </c>
      <c r="I147" s="2">
        <f>IF(INPUTS!$B$13=0, H147&lt;=0, H147&lt;INPUTS!$B$13)</f>
        <v/>
      </c>
      <c r="J147" s="2">
        <f>INPUTS!$B$21 + INPUTS!$B$24*F147 + INPUTS!$B$25*G147</f>
        <v/>
      </c>
      <c r="K147" s="2">
        <f>J147&lt;INPUTS!$B$23</f>
        <v/>
      </c>
      <c r="L147" s="2">
        <f>J147&lt;INPUTS!$B$22</f>
        <v/>
      </c>
      <c r="M147" s="2">
        <f>INPUTS!$B$26 + INPUTS!$B$29*F147</f>
        <v/>
      </c>
      <c r="N147" s="2">
        <f>M147&lt;INPUTS!$B$28</f>
        <v/>
      </c>
      <c r="O147" s="2">
        <f>M147&lt;INPUTS!$B$27</f>
        <v/>
      </c>
      <c r="P147" s="2">
        <f>INPUTS!$B$30 + (1-INPUTS!$B$18)*INPUTS!$B$19*G147</f>
        <v/>
      </c>
      <c r="Q147" s="2">
        <f>INPUTS!$B$31 + INPUTS!$B$32*P147</f>
        <v/>
      </c>
      <c r="R147" s="2">
        <f>IF(INPUTS!$B$13=0, Q147&lt;=0, Q147&lt;INPUTS!$B$13)</f>
        <v/>
      </c>
      <c r="S147" s="2">
        <f>OR(I147,K147,N147,R147)</f>
        <v/>
      </c>
      <c r="T147" s="2">
        <f>OR(I147,L147,O147,R147)</f>
        <v/>
      </c>
    </row>
    <row r="148">
      <c r="A148" s="2" t="n">
        <v>-300</v>
      </c>
      <c r="B148" s="2" t="n">
        <v>-100</v>
      </c>
      <c r="C148" s="2" t="n">
        <v>50</v>
      </c>
      <c r="D148" s="2">
        <f>(A148+B148)/2 + C148/2</f>
        <v/>
      </c>
      <c r="E148" s="2">
        <f>SQRT(A148^2+B148^2+C148^2)</f>
        <v/>
      </c>
      <c r="F148" s="2">
        <f>INPUTS!$B$8*A148+INPUTS!$B$9*D148+INPUTS!$B$10*B148</f>
        <v/>
      </c>
      <c r="G148" s="2">
        <f>INPUTS!$B$11*A148/10000</f>
        <v/>
      </c>
      <c r="H148" s="2">
        <f>MAX(0, (INPUTS!$B$14+INPUTS!$B$16*INPUTS!$B$15) + (1-INPUTS!$B$18)*INPUTS!$B$19*G148 - INPUTS!$B$17 - INPUTS!$B$20*MAX(0, -F148))</f>
        <v/>
      </c>
      <c r="I148" s="2">
        <f>IF(INPUTS!$B$13=0, H148&lt;=0, H148&lt;INPUTS!$B$13)</f>
        <v/>
      </c>
      <c r="J148" s="2">
        <f>INPUTS!$B$21 + INPUTS!$B$24*F148 + INPUTS!$B$25*G148</f>
        <v/>
      </c>
      <c r="K148" s="2">
        <f>J148&lt;INPUTS!$B$23</f>
        <v/>
      </c>
      <c r="L148" s="2">
        <f>J148&lt;INPUTS!$B$22</f>
        <v/>
      </c>
      <c r="M148" s="2">
        <f>INPUTS!$B$26 + INPUTS!$B$29*F148</f>
        <v/>
      </c>
      <c r="N148" s="2">
        <f>M148&lt;INPUTS!$B$28</f>
        <v/>
      </c>
      <c r="O148" s="2">
        <f>M148&lt;INPUTS!$B$27</f>
        <v/>
      </c>
      <c r="P148" s="2">
        <f>INPUTS!$B$30 + (1-INPUTS!$B$18)*INPUTS!$B$19*G148</f>
        <v/>
      </c>
      <c r="Q148" s="2">
        <f>INPUTS!$B$31 + INPUTS!$B$32*P148</f>
        <v/>
      </c>
      <c r="R148" s="2">
        <f>IF(INPUTS!$B$13=0, Q148&lt;=0, Q148&lt;INPUTS!$B$13)</f>
        <v/>
      </c>
      <c r="S148" s="2">
        <f>OR(I148,K148,N148,R148)</f>
        <v/>
      </c>
      <c r="T148" s="2">
        <f>OR(I148,L148,O148,R148)</f>
        <v/>
      </c>
    </row>
    <row r="149">
      <c r="A149" s="2" t="n">
        <v>-300</v>
      </c>
      <c r="B149" s="2" t="n">
        <v>-100</v>
      </c>
      <c r="C149" s="2" t="n">
        <v>75</v>
      </c>
      <c r="D149" s="2">
        <f>(A149+B149)/2 + C149/2</f>
        <v/>
      </c>
      <c r="E149" s="2">
        <f>SQRT(A149^2+B149^2+C149^2)</f>
        <v/>
      </c>
      <c r="F149" s="2">
        <f>INPUTS!$B$8*A149+INPUTS!$B$9*D149+INPUTS!$B$10*B149</f>
        <v/>
      </c>
      <c r="G149" s="2">
        <f>INPUTS!$B$11*A149/10000</f>
        <v/>
      </c>
      <c r="H149" s="2">
        <f>MAX(0, (INPUTS!$B$14+INPUTS!$B$16*INPUTS!$B$15) + (1-INPUTS!$B$18)*INPUTS!$B$19*G149 - INPUTS!$B$17 - INPUTS!$B$20*MAX(0, -F149))</f>
        <v/>
      </c>
      <c r="I149" s="2">
        <f>IF(INPUTS!$B$13=0, H149&lt;=0, H149&lt;INPUTS!$B$13)</f>
        <v/>
      </c>
      <c r="J149" s="2">
        <f>INPUTS!$B$21 + INPUTS!$B$24*F149 + INPUTS!$B$25*G149</f>
        <v/>
      </c>
      <c r="K149" s="2">
        <f>J149&lt;INPUTS!$B$23</f>
        <v/>
      </c>
      <c r="L149" s="2">
        <f>J149&lt;INPUTS!$B$22</f>
        <v/>
      </c>
      <c r="M149" s="2">
        <f>INPUTS!$B$26 + INPUTS!$B$29*F149</f>
        <v/>
      </c>
      <c r="N149" s="2">
        <f>M149&lt;INPUTS!$B$28</f>
        <v/>
      </c>
      <c r="O149" s="2">
        <f>M149&lt;INPUTS!$B$27</f>
        <v/>
      </c>
      <c r="P149" s="2">
        <f>INPUTS!$B$30 + (1-INPUTS!$B$18)*INPUTS!$B$19*G149</f>
        <v/>
      </c>
      <c r="Q149" s="2">
        <f>INPUTS!$B$31 + INPUTS!$B$32*P149</f>
        <v/>
      </c>
      <c r="R149" s="2">
        <f>IF(INPUTS!$B$13=0, Q149&lt;=0, Q149&lt;INPUTS!$B$13)</f>
        <v/>
      </c>
      <c r="S149" s="2">
        <f>OR(I149,K149,N149,R149)</f>
        <v/>
      </c>
      <c r="T149" s="2">
        <f>OR(I149,L149,O149,R149)</f>
        <v/>
      </c>
    </row>
    <row r="150">
      <c r="A150" s="2" t="n">
        <v>-300</v>
      </c>
      <c r="B150" s="2" t="n">
        <v>-100</v>
      </c>
      <c r="C150" s="2" t="n">
        <v>100</v>
      </c>
      <c r="D150" s="2">
        <f>(A150+B150)/2 + C150/2</f>
        <v/>
      </c>
      <c r="E150" s="2">
        <f>SQRT(A150^2+B150^2+C150^2)</f>
        <v/>
      </c>
      <c r="F150" s="2">
        <f>INPUTS!$B$8*A150+INPUTS!$B$9*D150+INPUTS!$B$10*B150</f>
        <v/>
      </c>
      <c r="G150" s="2">
        <f>INPUTS!$B$11*A150/10000</f>
        <v/>
      </c>
      <c r="H150" s="2">
        <f>MAX(0, (INPUTS!$B$14+INPUTS!$B$16*INPUTS!$B$15) + (1-INPUTS!$B$18)*INPUTS!$B$19*G150 - INPUTS!$B$17 - INPUTS!$B$20*MAX(0, -F150))</f>
        <v/>
      </c>
      <c r="I150" s="2">
        <f>IF(INPUTS!$B$13=0, H150&lt;=0, H150&lt;INPUTS!$B$13)</f>
        <v/>
      </c>
      <c r="J150" s="2">
        <f>INPUTS!$B$21 + INPUTS!$B$24*F150 + INPUTS!$B$25*G150</f>
        <v/>
      </c>
      <c r="K150" s="2">
        <f>J150&lt;INPUTS!$B$23</f>
        <v/>
      </c>
      <c r="L150" s="2">
        <f>J150&lt;INPUTS!$B$22</f>
        <v/>
      </c>
      <c r="M150" s="2">
        <f>INPUTS!$B$26 + INPUTS!$B$29*F150</f>
        <v/>
      </c>
      <c r="N150" s="2">
        <f>M150&lt;INPUTS!$B$28</f>
        <v/>
      </c>
      <c r="O150" s="2">
        <f>M150&lt;INPUTS!$B$27</f>
        <v/>
      </c>
      <c r="P150" s="2">
        <f>INPUTS!$B$30 + (1-INPUTS!$B$18)*INPUTS!$B$19*G150</f>
        <v/>
      </c>
      <c r="Q150" s="2">
        <f>INPUTS!$B$31 + INPUTS!$B$32*P150</f>
        <v/>
      </c>
      <c r="R150" s="2">
        <f>IF(INPUTS!$B$13=0, Q150&lt;=0, Q150&lt;INPUTS!$B$13)</f>
        <v/>
      </c>
      <c r="S150" s="2">
        <f>OR(I150,K150,N150,R150)</f>
        <v/>
      </c>
      <c r="T150" s="2">
        <f>OR(I150,L150,O150,R150)</f>
        <v/>
      </c>
    </row>
    <row r="151">
      <c r="A151" s="2" t="n">
        <v>-300</v>
      </c>
      <c r="B151" s="2" t="n">
        <v>-100</v>
      </c>
      <c r="C151" s="2" t="n">
        <v>125</v>
      </c>
      <c r="D151" s="2">
        <f>(A151+B151)/2 + C151/2</f>
        <v/>
      </c>
      <c r="E151" s="2">
        <f>SQRT(A151^2+B151^2+C151^2)</f>
        <v/>
      </c>
      <c r="F151" s="2">
        <f>INPUTS!$B$8*A151+INPUTS!$B$9*D151+INPUTS!$B$10*B151</f>
        <v/>
      </c>
      <c r="G151" s="2">
        <f>INPUTS!$B$11*A151/10000</f>
        <v/>
      </c>
      <c r="H151" s="2">
        <f>MAX(0, (INPUTS!$B$14+INPUTS!$B$16*INPUTS!$B$15) + (1-INPUTS!$B$18)*INPUTS!$B$19*G151 - INPUTS!$B$17 - INPUTS!$B$20*MAX(0, -F151))</f>
        <v/>
      </c>
      <c r="I151" s="2">
        <f>IF(INPUTS!$B$13=0, H151&lt;=0, H151&lt;INPUTS!$B$13)</f>
        <v/>
      </c>
      <c r="J151" s="2">
        <f>INPUTS!$B$21 + INPUTS!$B$24*F151 + INPUTS!$B$25*G151</f>
        <v/>
      </c>
      <c r="K151" s="2">
        <f>J151&lt;INPUTS!$B$23</f>
        <v/>
      </c>
      <c r="L151" s="2">
        <f>J151&lt;INPUTS!$B$22</f>
        <v/>
      </c>
      <c r="M151" s="2">
        <f>INPUTS!$B$26 + INPUTS!$B$29*F151</f>
        <v/>
      </c>
      <c r="N151" s="2">
        <f>M151&lt;INPUTS!$B$28</f>
        <v/>
      </c>
      <c r="O151" s="2">
        <f>M151&lt;INPUTS!$B$27</f>
        <v/>
      </c>
      <c r="P151" s="2">
        <f>INPUTS!$B$30 + (1-INPUTS!$B$18)*INPUTS!$B$19*G151</f>
        <v/>
      </c>
      <c r="Q151" s="2">
        <f>INPUTS!$B$31 + INPUTS!$B$32*P151</f>
        <v/>
      </c>
      <c r="R151" s="2">
        <f>IF(INPUTS!$B$13=0, Q151&lt;=0, Q151&lt;INPUTS!$B$13)</f>
        <v/>
      </c>
      <c r="S151" s="2">
        <f>OR(I151,K151,N151,R151)</f>
        <v/>
      </c>
      <c r="T151" s="2">
        <f>OR(I151,L151,O151,R151)</f>
        <v/>
      </c>
    </row>
    <row r="152">
      <c r="A152" s="2" t="n">
        <v>-300</v>
      </c>
      <c r="B152" s="2" t="n">
        <v>-100</v>
      </c>
      <c r="C152" s="2" t="n">
        <v>150</v>
      </c>
      <c r="D152" s="2">
        <f>(A152+B152)/2 + C152/2</f>
        <v/>
      </c>
      <c r="E152" s="2">
        <f>SQRT(A152^2+B152^2+C152^2)</f>
        <v/>
      </c>
      <c r="F152" s="2">
        <f>INPUTS!$B$8*A152+INPUTS!$B$9*D152+INPUTS!$B$10*B152</f>
        <v/>
      </c>
      <c r="G152" s="2">
        <f>INPUTS!$B$11*A152/10000</f>
        <v/>
      </c>
      <c r="H152" s="2">
        <f>MAX(0, (INPUTS!$B$14+INPUTS!$B$16*INPUTS!$B$15) + (1-INPUTS!$B$18)*INPUTS!$B$19*G152 - INPUTS!$B$17 - INPUTS!$B$20*MAX(0, -F152))</f>
        <v/>
      </c>
      <c r="I152" s="2">
        <f>IF(INPUTS!$B$13=0, H152&lt;=0, H152&lt;INPUTS!$B$13)</f>
        <v/>
      </c>
      <c r="J152" s="2">
        <f>INPUTS!$B$21 + INPUTS!$B$24*F152 + INPUTS!$B$25*G152</f>
        <v/>
      </c>
      <c r="K152" s="2">
        <f>J152&lt;INPUTS!$B$23</f>
        <v/>
      </c>
      <c r="L152" s="2">
        <f>J152&lt;INPUTS!$B$22</f>
        <v/>
      </c>
      <c r="M152" s="2">
        <f>INPUTS!$B$26 + INPUTS!$B$29*F152</f>
        <v/>
      </c>
      <c r="N152" s="2">
        <f>M152&lt;INPUTS!$B$28</f>
        <v/>
      </c>
      <c r="O152" s="2">
        <f>M152&lt;INPUTS!$B$27</f>
        <v/>
      </c>
      <c r="P152" s="2">
        <f>INPUTS!$B$30 + (1-INPUTS!$B$18)*INPUTS!$B$19*G152</f>
        <v/>
      </c>
      <c r="Q152" s="2">
        <f>INPUTS!$B$31 + INPUTS!$B$32*P152</f>
        <v/>
      </c>
      <c r="R152" s="2">
        <f>IF(INPUTS!$B$13=0, Q152&lt;=0, Q152&lt;INPUTS!$B$13)</f>
        <v/>
      </c>
      <c r="S152" s="2">
        <f>OR(I152,K152,N152,R152)</f>
        <v/>
      </c>
      <c r="T152" s="2">
        <f>OR(I152,L152,O152,R152)</f>
        <v/>
      </c>
    </row>
    <row r="153">
      <c r="A153" s="2" t="n">
        <v>-300</v>
      </c>
      <c r="B153" s="2" t="n">
        <v>-100</v>
      </c>
      <c r="C153" s="2" t="n">
        <v>175</v>
      </c>
      <c r="D153" s="2">
        <f>(A153+B153)/2 + C153/2</f>
        <v/>
      </c>
      <c r="E153" s="2">
        <f>SQRT(A153^2+B153^2+C153^2)</f>
        <v/>
      </c>
      <c r="F153" s="2">
        <f>INPUTS!$B$8*A153+INPUTS!$B$9*D153+INPUTS!$B$10*B153</f>
        <v/>
      </c>
      <c r="G153" s="2">
        <f>INPUTS!$B$11*A153/10000</f>
        <v/>
      </c>
      <c r="H153" s="2">
        <f>MAX(0, (INPUTS!$B$14+INPUTS!$B$16*INPUTS!$B$15) + (1-INPUTS!$B$18)*INPUTS!$B$19*G153 - INPUTS!$B$17 - INPUTS!$B$20*MAX(0, -F153))</f>
        <v/>
      </c>
      <c r="I153" s="2">
        <f>IF(INPUTS!$B$13=0, H153&lt;=0, H153&lt;INPUTS!$B$13)</f>
        <v/>
      </c>
      <c r="J153" s="2">
        <f>INPUTS!$B$21 + INPUTS!$B$24*F153 + INPUTS!$B$25*G153</f>
        <v/>
      </c>
      <c r="K153" s="2">
        <f>J153&lt;INPUTS!$B$23</f>
        <v/>
      </c>
      <c r="L153" s="2">
        <f>J153&lt;INPUTS!$B$22</f>
        <v/>
      </c>
      <c r="M153" s="2">
        <f>INPUTS!$B$26 + INPUTS!$B$29*F153</f>
        <v/>
      </c>
      <c r="N153" s="2">
        <f>M153&lt;INPUTS!$B$28</f>
        <v/>
      </c>
      <c r="O153" s="2">
        <f>M153&lt;INPUTS!$B$27</f>
        <v/>
      </c>
      <c r="P153" s="2">
        <f>INPUTS!$B$30 + (1-INPUTS!$B$18)*INPUTS!$B$19*G153</f>
        <v/>
      </c>
      <c r="Q153" s="2">
        <f>INPUTS!$B$31 + INPUTS!$B$32*P153</f>
        <v/>
      </c>
      <c r="R153" s="2">
        <f>IF(INPUTS!$B$13=0, Q153&lt;=0, Q153&lt;INPUTS!$B$13)</f>
        <v/>
      </c>
      <c r="S153" s="2">
        <f>OR(I153,K153,N153,R153)</f>
        <v/>
      </c>
      <c r="T153" s="2">
        <f>OR(I153,L153,O153,R153)</f>
        <v/>
      </c>
    </row>
    <row r="154">
      <c r="A154" s="2" t="n">
        <v>-300</v>
      </c>
      <c r="B154" s="2" t="n">
        <v>-100</v>
      </c>
      <c r="C154" s="2" t="n">
        <v>200</v>
      </c>
      <c r="D154" s="2">
        <f>(A154+B154)/2 + C154/2</f>
        <v/>
      </c>
      <c r="E154" s="2">
        <f>SQRT(A154^2+B154^2+C154^2)</f>
        <v/>
      </c>
      <c r="F154" s="2">
        <f>INPUTS!$B$8*A154+INPUTS!$B$9*D154+INPUTS!$B$10*B154</f>
        <v/>
      </c>
      <c r="G154" s="2">
        <f>INPUTS!$B$11*A154/10000</f>
        <v/>
      </c>
      <c r="H154" s="2">
        <f>MAX(0, (INPUTS!$B$14+INPUTS!$B$16*INPUTS!$B$15) + (1-INPUTS!$B$18)*INPUTS!$B$19*G154 - INPUTS!$B$17 - INPUTS!$B$20*MAX(0, -F154))</f>
        <v/>
      </c>
      <c r="I154" s="2">
        <f>IF(INPUTS!$B$13=0, H154&lt;=0, H154&lt;INPUTS!$B$13)</f>
        <v/>
      </c>
      <c r="J154" s="2">
        <f>INPUTS!$B$21 + INPUTS!$B$24*F154 + INPUTS!$B$25*G154</f>
        <v/>
      </c>
      <c r="K154" s="2">
        <f>J154&lt;INPUTS!$B$23</f>
        <v/>
      </c>
      <c r="L154" s="2">
        <f>J154&lt;INPUTS!$B$22</f>
        <v/>
      </c>
      <c r="M154" s="2">
        <f>INPUTS!$B$26 + INPUTS!$B$29*F154</f>
        <v/>
      </c>
      <c r="N154" s="2">
        <f>M154&lt;INPUTS!$B$28</f>
        <v/>
      </c>
      <c r="O154" s="2">
        <f>M154&lt;INPUTS!$B$27</f>
        <v/>
      </c>
      <c r="P154" s="2">
        <f>INPUTS!$B$30 + (1-INPUTS!$B$18)*INPUTS!$B$19*G154</f>
        <v/>
      </c>
      <c r="Q154" s="2">
        <f>INPUTS!$B$31 + INPUTS!$B$32*P154</f>
        <v/>
      </c>
      <c r="R154" s="2">
        <f>IF(INPUTS!$B$13=0, Q154&lt;=0, Q154&lt;INPUTS!$B$13)</f>
        <v/>
      </c>
      <c r="S154" s="2">
        <f>OR(I154,K154,N154,R154)</f>
        <v/>
      </c>
      <c r="T154" s="2">
        <f>OR(I154,L154,O154,R154)</f>
        <v/>
      </c>
    </row>
    <row r="155">
      <c r="A155" s="2" t="n">
        <v>-300</v>
      </c>
      <c r="B155" s="2" t="n">
        <v>-75</v>
      </c>
      <c r="C155" s="2" t="n">
        <v>-200</v>
      </c>
      <c r="D155" s="2">
        <f>(A155+B155)/2 + C155/2</f>
        <v/>
      </c>
      <c r="E155" s="2">
        <f>SQRT(A155^2+B155^2+C155^2)</f>
        <v/>
      </c>
      <c r="F155" s="2">
        <f>INPUTS!$B$8*A155+INPUTS!$B$9*D155+INPUTS!$B$10*B155</f>
        <v/>
      </c>
      <c r="G155" s="2">
        <f>INPUTS!$B$11*A155/10000</f>
        <v/>
      </c>
      <c r="H155" s="2">
        <f>MAX(0, (INPUTS!$B$14+INPUTS!$B$16*INPUTS!$B$15) + (1-INPUTS!$B$18)*INPUTS!$B$19*G155 - INPUTS!$B$17 - INPUTS!$B$20*MAX(0, -F155))</f>
        <v/>
      </c>
      <c r="I155" s="2">
        <f>IF(INPUTS!$B$13=0, H155&lt;=0, H155&lt;INPUTS!$B$13)</f>
        <v/>
      </c>
      <c r="J155" s="2">
        <f>INPUTS!$B$21 + INPUTS!$B$24*F155 + INPUTS!$B$25*G155</f>
        <v/>
      </c>
      <c r="K155" s="2">
        <f>J155&lt;INPUTS!$B$23</f>
        <v/>
      </c>
      <c r="L155" s="2">
        <f>J155&lt;INPUTS!$B$22</f>
        <v/>
      </c>
      <c r="M155" s="2">
        <f>INPUTS!$B$26 + INPUTS!$B$29*F155</f>
        <v/>
      </c>
      <c r="N155" s="2">
        <f>M155&lt;INPUTS!$B$28</f>
        <v/>
      </c>
      <c r="O155" s="2">
        <f>M155&lt;INPUTS!$B$27</f>
        <v/>
      </c>
      <c r="P155" s="2">
        <f>INPUTS!$B$30 + (1-INPUTS!$B$18)*INPUTS!$B$19*G155</f>
        <v/>
      </c>
      <c r="Q155" s="2">
        <f>INPUTS!$B$31 + INPUTS!$B$32*P155</f>
        <v/>
      </c>
      <c r="R155" s="2">
        <f>IF(INPUTS!$B$13=0, Q155&lt;=0, Q155&lt;INPUTS!$B$13)</f>
        <v/>
      </c>
      <c r="S155" s="2">
        <f>OR(I155,K155,N155,R155)</f>
        <v/>
      </c>
      <c r="T155" s="2">
        <f>OR(I155,L155,O155,R155)</f>
        <v/>
      </c>
    </row>
    <row r="156">
      <c r="A156" s="2" t="n">
        <v>-300</v>
      </c>
      <c r="B156" s="2" t="n">
        <v>-75</v>
      </c>
      <c r="C156" s="2" t="n">
        <v>-175</v>
      </c>
      <c r="D156" s="2">
        <f>(A156+B156)/2 + C156/2</f>
        <v/>
      </c>
      <c r="E156" s="2">
        <f>SQRT(A156^2+B156^2+C156^2)</f>
        <v/>
      </c>
      <c r="F156" s="2">
        <f>INPUTS!$B$8*A156+INPUTS!$B$9*D156+INPUTS!$B$10*B156</f>
        <v/>
      </c>
      <c r="G156" s="2">
        <f>INPUTS!$B$11*A156/10000</f>
        <v/>
      </c>
      <c r="H156" s="2">
        <f>MAX(0, (INPUTS!$B$14+INPUTS!$B$16*INPUTS!$B$15) + (1-INPUTS!$B$18)*INPUTS!$B$19*G156 - INPUTS!$B$17 - INPUTS!$B$20*MAX(0, -F156))</f>
        <v/>
      </c>
      <c r="I156" s="2">
        <f>IF(INPUTS!$B$13=0, H156&lt;=0, H156&lt;INPUTS!$B$13)</f>
        <v/>
      </c>
      <c r="J156" s="2">
        <f>INPUTS!$B$21 + INPUTS!$B$24*F156 + INPUTS!$B$25*G156</f>
        <v/>
      </c>
      <c r="K156" s="2">
        <f>J156&lt;INPUTS!$B$23</f>
        <v/>
      </c>
      <c r="L156" s="2">
        <f>J156&lt;INPUTS!$B$22</f>
        <v/>
      </c>
      <c r="M156" s="2">
        <f>INPUTS!$B$26 + INPUTS!$B$29*F156</f>
        <v/>
      </c>
      <c r="N156" s="2">
        <f>M156&lt;INPUTS!$B$28</f>
        <v/>
      </c>
      <c r="O156" s="2">
        <f>M156&lt;INPUTS!$B$27</f>
        <v/>
      </c>
      <c r="P156" s="2">
        <f>INPUTS!$B$30 + (1-INPUTS!$B$18)*INPUTS!$B$19*G156</f>
        <v/>
      </c>
      <c r="Q156" s="2">
        <f>INPUTS!$B$31 + INPUTS!$B$32*P156</f>
        <v/>
      </c>
      <c r="R156" s="2">
        <f>IF(INPUTS!$B$13=0, Q156&lt;=0, Q156&lt;INPUTS!$B$13)</f>
        <v/>
      </c>
      <c r="S156" s="2">
        <f>OR(I156,K156,N156,R156)</f>
        <v/>
      </c>
      <c r="T156" s="2">
        <f>OR(I156,L156,O156,R156)</f>
        <v/>
      </c>
    </row>
    <row r="157">
      <c r="A157" s="2" t="n">
        <v>-300</v>
      </c>
      <c r="B157" s="2" t="n">
        <v>-75</v>
      </c>
      <c r="C157" s="2" t="n">
        <v>-150</v>
      </c>
      <c r="D157" s="2">
        <f>(A157+B157)/2 + C157/2</f>
        <v/>
      </c>
      <c r="E157" s="2">
        <f>SQRT(A157^2+B157^2+C157^2)</f>
        <v/>
      </c>
      <c r="F157" s="2">
        <f>INPUTS!$B$8*A157+INPUTS!$B$9*D157+INPUTS!$B$10*B157</f>
        <v/>
      </c>
      <c r="G157" s="2">
        <f>INPUTS!$B$11*A157/10000</f>
        <v/>
      </c>
      <c r="H157" s="2">
        <f>MAX(0, (INPUTS!$B$14+INPUTS!$B$16*INPUTS!$B$15) + (1-INPUTS!$B$18)*INPUTS!$B$19*G157 - INPUTS!$B$17 - INPUTS!$B$20*MAX(0, -F157))</f>
        <v/>
      </c>
      <c r="I157" s="2">
        <f>IF(INPUTS!$B$13=0, H157&lt;=0, H157&lt;INPUTS!$B$13)</f>
        <v/>
      </c>
      <c r="J157" s="2">
        <f>INPUTS!$B$21 + INPUTS!$B$24*F157 + INPUTS!$B$25*G157</f>
        <v/>
      </c>
      <c r="K157" s="2">
        <f>J157&lt;INPUTS!$B$23</f>
        <v/>
      </c>
      <c r="L157" s="2">
        <f>J157&lt;INPUTS!$B$22</f>
        <v/>
      </c>
      <c r="M157" s="2">
        <f>INPUTS!$B$26 + INPUTS!$B$29*F157</f>
        <v/>
      </c>
      <c r="N157" s="2">
        <f>M157&lt;INPUTS!$B$28</f>
        <v/>
      </c>
      <c r="O157" s="2">
        <f>M157&lt;INPUTS!$B$27</f>
        <v/>
      </c>
      <c r="P157" s="2">
        <f>INPUTS!$B$30 + (1-INPUTS!$B$18)*INPUTS!$B$19*G157</f>
        <v/>
      </c>
      <c r="Q157" s="2">
        <f>INPUTS!$B$31 + INPUTS!$B$32*P157</f>
        <v/>
      </c>
      <c r="R157" s="2">
        <f>IF(INPUTS!$B$13=0, Q157&lt;=0, Q157&lt;INPUTS!$B$13)</f>
        <v/>
      </c>
      <c r="S157" s="2">
        <f>OR(I157,K157,N157,R157)</f>
        <v/>
      </c>
      <c r="T157" s="2">
        <f>OR(I157,L157,O157,R157)</f>
        <v/>
      </c>
    </row>
    <row r="158">
      <c r="A158" s="2" t="n">
        <v>-300</v>
      </c>
      <c r="B158" s="2" t="n">
        <v>-75</v>
      </c>
      <c r="C158" s="2" t="n">
        <v>-125</v>
      </c>
      <c r="D158" s="2">
        <f>(A158+B158)/2 + C158/2</f>
        <v/>
      </c>
      <c r="E158" s="2">
        <f>SQRT(A158^2+B158^2+C158^2)</f>
        <v/>
      </c>
      <c r="F158" s="2">
        <f>INPUTS!$B$8*A158+INPUTS!$B$9*D158+INPUTS!$B$10*B158</f>
        <v/>
      </c>
      <c r="G158" s="2">
        <f>INPUTS!$B$11*A158/10000</f>
        <v/>
      </c>
      <c r="H158" s="2">
        <f>MAX(0, (INPUTS!$B$14+INPUTS!$B$16*INPUTS!$B$15) + (1-INPUTS!$B$18)*INPUTS!$B$19*G158 - INPUTS!$B$17 - INPUTS!$B$20*MAX(0, -F158))</f>
        <v/>
      </c>
      <c r="I158" s="2">
        <f>IF(INPUTS!$B$13=0, H158&lt;=0, H158&lt;INPUTS!$B$13)</f>
        <v/>
      </c>
      <c r="J158" s="2">
        <f>INPUTS!$B$21 + INPUTS!$B$24*F158 + INPUTS!$B$25*G158</f>
        <v/>
      </c>
      <c r="K158" s="2">
        <f>J158&lt;INPUTS!$B$23</f>
        <v/>
      </c>
      <c r="L158" s="2">
        <f>J158&lt;INPUTS!$B$22</f>
        <v/>
      </c>
      <c r="M158" s="2">
        <f>INPUTS!$B$26 + INPUTS!$B$29*F158</f>
        <v/>
      </c>
      <c r="N158" s="2">
        <f>M158&lt;INPUTS!$B$28</f>
        <v/>
      </c>
      <c r="O158" s="2">
        <f>M158&lt;INPUTS!$B$27</f>
        <v/>
      </c>
      <c r="P158" s="2">
        <f>INPUTS!$B$30 + (1-INPUTS!$B$18)*INPUTS!$B$19*G158</f>
        <v/>
      </c>
      <c r="Q158" s="2">
        <f>INPUTS!$B$31 + INPUTS!$B$32*P158</f>
        <v/>
      </c>
      <c r="R158" s="2">
        <f>IF(INPUTS!$B$13=0, Q158&lt;=0, Q158&lt;INPUTS!$B$13)</f>
        <v/>
      </c>
      <c r="S158" s="2">
        <f>OR(I158,K158,N158,R158)</f>
        <v/>
      </c>
      <c r="T158" s="2">
        <f>OR(I158,L158,O158,R158)</f>
        <v/>
      </c>
    </row>
    <row r="159">
      <c r="A159" s="2" t="n">
        <v>-300</v>
      </c>
      <c r="B159" s="2" t="n">
        <v>-75</v>
      </c>
      <c r="C159" s="2" t="n">
        <v>-100</v>
      </c>
      <c r="D159" s="2">
        <f>(A159+B159)/2 + C159/2</f>
        <v/>
      </c>
      <c r="E159" s="2">
        <f>SQRT(A159^2+B159^2+C159^2)</f>
        <v/>
      </c>
      <c r="F159" s="2">
        <f>INPUTS!$B$8*A159+INPUTS!$B$9*D159+INPUTS!$B$10*B159</f>
        <v/>
      </c>
      <c r="G159" s="2">
        <f>INPUTS!$B$11*A159/10000</f>
        <v/>
      </c>
      <c r="H159" s="2">
        <f>MAX(0, (INPUTS!$B$14+INPUTS!$B$16*INPUTS!$B$15) + (1-INPUTS!$B$18)*INPUTS!$B$19*G159 - INPUTS!$B$17 - INPUTS!$B$20*MAX(0, -F159))</f>
        <v/>
      </c>
      <c r="I159" s="2">
        <f>IF(INPUTS!$B$13=0, H159&lt;=0, H159&lt;INPUTS!$B$13)</f>
        <v/>
      </c>
      <c r="J159" s="2">
        <f>INPUTS!$B$21 + INPUTS!$B$24*F159 + INPUTS!$B$25*G159</f>
        <v/>
      </c>
      <c r="K159" s="2">
        <f>J159&lt;INPUTS!$B$23</f>
        <v/>
      </c>
      <c r="L159" s="2">
        <f>J159&lt;INPUTS!$B$22</f>
        <v/>
      </c>
      <c r="M159" s="2">
        <f>INPUTS!$B$26 + INPUTS!$B$29*F159</f>
        <v/>
      </c>
      <c r="N159" s="2">
        <f>M159&lt;INPUTS!$B$28</f>
        <v/>
      </c>
      <c r="O159" s="2">
        <f>M159&lt;INPUTS!$B$27</f>
        <v/>
      </c>
      <c r="P159" s="2">
        <f>INPUTS!$B$30 + (1-INPUTS!$B$18)*INPUTS!$B$19*G159</f>
        <v/>
      </c>
      <c r="Q159" s="2">
        <f>INPUTS!$B$31 + INPUTS!$B$32*P159</f>
        <v/>
      </c>
      <c r="R159" s="2">
        <f>IF(INPUTS!$B$13=0, Q159&lt;=0, Q159&lt;INPUTS!$B$13)</f>
        <v/>
      </c>
      <c r="S159" s="2">
        <f>OR(I159,K159,N159,R159)</f>
        <v/>
      </c>
      <c r="T159" s="2">
        <f>OR(I159,L159,O159,R159)</f>
        <v/>
      </c>
    </row>
    <row r="160">
      <c r="A160" s="2" t="n">
        <v>-300</v>
      </c>
      <c r="B160" s="2" t="n">
        <v>-75</v>
      </c>
      <c r="C160" s="2" t="n">
        <v>-75</v>
      </c>
      <c r="D160" s="2">
        <f>(A160+B160)/2 + C160/2</f>
        <v/>
      </c>
      <c r="E160" s="2">
        <f>SQRT(A160^2+B160^2+C160^2)</f>
        <v/>
      </c>
      <c r="F160" s="2">
        <f>INPUTS!$B$8*A160+INPUTS!$B$9*D160+INPUTS!$B$10*B160</f>
        <v/>
      </c>
      <c r="G160" s="2">
        <f>INPUTS!$B$11*A160/10000</f>
        <v/>
      </c>
      <c r="H160" s="2">
        <f>MAX(0, (INPUTS!$B$14+INPUTS!$B$16*INPUTS!$B$15) + (1-INPUTS!$B$18)*INPUTS!$B$19*G160 - INPUTS!$B$17 - INPUTS!$B$20*MAX(0, -F160))</f>
        <v/>
      </c>
      <c r="I160" s="2">
        <f>IF(INPUTS!$B$13=0, H160&lt;=0, H160&lt;INPUTS!$B$13)</f>
        <v/>
      </c>
      <c r="J160" s="2">
        <f>INPUTS!$B$21 + INPUTS!$B$24*F160 + INPUTS!$B$25*G160</f>
        <v/>
      </c>
      <c r="K160" s="2">
        <f>J160&lt;INPUTS!$B$23</f>
        <v/>
      </c>
      <c r="L160" s="2">
        <f>J160&lt;INPUTS!$B$22</f>
        <v/>
      </c>
      <c r="M160" s="2">
        <f>INPUTS!$B$26 + INPUTS!$B$29*F160</f>
        <v/>
      </c>
      <c r="N160" s="2">
        <f>M160&lt;INPUTS!$B$28</f>
        <v/>
      </c>
      <c r="O160" s="2">
        <f>M160&lt;INPUTS!$B$27</f>
        <v/>
      </c>
      <c r="P160" s="2">
        <f>INPUTS!$B$30 + (1-INPUTS!$B$18)*INPUTS!$B$19*G160</f>
        <v/>
      </c>
      <c r="Q160" s="2">
        <f>INPUTS!$B$31 + INPUTS!$B$32*P160</f>
        <v/>
      </c>
      <c r="R160" s="2">
        <f>IF(INPUTS!$B$13=0, Q160&lt;=0, Q160&lt;INPUTS!$B$13)</f>
        <v/>
      </c>
      <c r="S160" s="2">
        <f>OR(I160,K160,N160,R160)</f>
        <v/>
      </c>
      <c r="T160" s="2">
        <f>OR(I160,L160,O160,R160)</f>
        <v/>
      </c>
    </row>
    <row r="161">
      <c r="A161" s="2" t="n">
        <v>-300</v>
      </c>
      <c r="B161" s="2" t="n">
        <v>-75</v>
      </c>
      <c r="C161" s="2" t="n">
        <v>-50</v>
      </c>
      <c r="D161" s="2">
        <f>(A161+B161)/2 + C161/2</f>
        <v/>
      </c>
      <c r="E161" s="2">
        <f>SQRT(A161^2+B161^2+C161^2)</f>
        <v/>
      </c>
      <c r="F161" s="2">
        <f>INPUTS!$B$8*A161+INPUTS!$B$9*D161+INPUTS!$B$10*B161</f>
        <v/>
      </c>
      <c r="G161" s="2">
        <f>INPUTS!$B$11*A161/10000</f>
        <v/>
      </c>
      <c r="H161" s="2">
        <f>MAX(0, (INPUTS!$B$14+INPUTS!$B$16*INPUTS!$B$15) + (1-INPUTS!$B$18)*INPUTS!$B$19*G161 - INPUTS!$B$17 - INPUTS!$B$20*MAX(0, -F161))</f>
        <v/>
      </c>
      <c r="I161" s="2">
        <f>IF(INPUTS!$B$13=0, H161&lt;=0, H161&lt;INPUTS!$B$13)</f>
        <v/>
      </c>
      <c r="J161" s="2">
        <f>INPUTS!$B$21 + INPUTS!$B$24*F161 + INPUTS!$B$25*G161</f>
        <v/>
      </c>
      <c r="K161" s="2">
        <f>J161&lt;INPUTS!$B$23</f>
        <v/>
      </c>
      <c r="L161" s="2">
        <f>J161&lt;INPUTS!$B$22</f>
        <v/>
      </c>
      <c r="M161" s="2">
        <f>INPUTS!$B$26 + INPUTS!$B$29*F161</f>
        <v/>
      </c>
      <c r="N161" s="2">
        <f>M161&lt;INPUTS!$B$28</f>
        <v/>
      </c>
      <c r="O161" s="2">
        <f>M161&lt;INPUTS!$B$27</f>
        <v/>
      </c>
      <c r="P161" s="2">
        <f>INPUTS!$B$30 + (1-INPUTS!$B$18)*INPUTS!$B$19*G161</f>
        <v/>
      </c>
      <c r="Q161" s="2">
        <f>INPUTS!$B$31 + INPUTS!$B$32*P161</f>
        <v/>
      </c>
      <c r="R161" s="2">
        <f>IF(INPUTS!$B$13=0, Q161&lt;=0, Q161&lt;INPUTS!$B$13)</f>
        <v/>
      </c>
      <c r="S161" s="2">
        <f>OR(I161,K161,N161,R161)</f>
        <v/>
      </c>
      <c r="T161" s="2">
        <f>OR(I161,L161,O161,R161)</f>
        <v/>
      </c>
    </row>
    <row r="162">
      <c r="A162" s="2" t="n">
        <v>-300</v>
      </c>
      <c r="B162" s="2" t="n">
        <v>-75</v>
      </c>
      <c r="C162" s="2" t="n">
        <v>-25</v>
      </c>
      <c r="D162" s="2">
        <f>(A162+B162)/2 + C162/2</f>
        <v/>
      </c>
      <c r="E162" s="2">
        <f>SQRT(A162^2+B162^2+C162^2)</f>
        <v/>
      </c>
      <c r="F162" s="2">
        <f>INPUTS!$B$8*A162+INPUTS!$B$9*D162+INPUTS!$B$10*B162</f>
        <v/>
      </c>
      <c r="G162" s="2">
        <f>INPUTS!$B$11*A162/10000</f>
        <v/>
      </c>
      <c r="H162" s="2">
        <f>MAX(0, (INPUTS!$B$14+INPUTS!$B$16*INPUTS!$B$15) + (1-INPUTS!$B$18)*INPUTS!$B$19*G162 - INPUTS!$B$17 - INPUTS!$B$20*MAX(0, -F162))</f>
        <v/>
      </c>
      <c r="I162" s="2">
        <f>IF(INPUTS!$B$13=0, H162&lt;=0, H162&lt;INPUTS!$B$13)</f>
        <v/>
      </c>
      <c r="J162" s="2">
        <f>INPUTS!$B$21 + INPUTS!$B$24*F162 + INPUTS!$B$25*G162</f>
        <v/>
      </c>
      <c r="K162" s="2">
        <f>J162&lt;INPUTS!$B$23</f>
        <v/>
      </c>
      <c r="L162" s="2">
        <f>J162&lt;INPUTS!$B$22</f>
        <v/>
      </c>
      <c r="M162" s="2">
        <f>INPUTS!$B$26 + INPUTS!$B$29*F162</f>
        <v/>
      </c>
      <c r="N162" s="2">
        <f>M162&lt;INPUTS!$B$28</f>
        <v/>
      </c>
      <c r="O162" s="2">
        <f>M162&lt;INPUTS!$B$27</f>
        <v/>
      </c>
      <c r="P162" s="2">
        <f>INPUTS!$B$30 + (1-INPUTS!$B$18)*INPUTS!$B$19*G162</f>
        <v/>
      </c>
      <c r="Q162" s="2">
        <f>INPUTS!$B$31 + INPUTS!$B$32*P162</f>
        <v/>
      </c>
      <c r="R162" s="2">
        <f>IF(INPUTS!$B$13=0, Q162&lt;=0, Q162&lt;INPUTS!$B$13)</f>
        <v/>
      </c>
      <c r="S162" s="2">
        <f>OR(I162,K162,N162,R162)</f>
        <v/>
      </c>
      <c r="T162" s="2">
        <f>OR(I162,L162,O162,R162)</f>
        <v/>
      </c>
    </row>
    <row r="163">
      <c r="A163" s="2" t="n">
        <v>-300</v>
      </c>
      <c r="B163" s="2" t="n">
        <v>-75</v>
      </c>
      <c r="C163" s="2" t="n">
        <v>0</v>
      </c>
      <c r="D163" s="2">
        <f>(A163+B163)/2 + C163/2</f>
        <v/>
      </c>
      <c r="E163" s="2">
        <f>SQRT(A163^2+B163^2+C163^2)</f>
        <v/>
      </c>
      <c r="F163" s="2">
        <f>INPUTS!$B$8*A163+INPUTS!$B$9*D163+INPUTS!$B$10*B163</f>
        <v/>
      </c>
      <c r="G163" s="2">
        <f>INPUTS!$B$11*A163/10000</f>
        <v/>
      </c>
      <c r="H163" s="2">
        <f>MAX(0, (INPUTS!$B$14+INPUTS!$B$16*INPUTS!$B$15) + (1-INPUTS!$B$18)*INPUTS!$B$19*G163 - INPUTS!$B$17 - INPUTS!$B$20*MAX(0, -F163))</f>
        <v/>
      </c>
      <c r="I163" s="2">
        <f>IF(INPUTS!$B$13=0, H163&lt;=0, H163&lt;INPUTS!$B$13)</f>
        <v/>
      </c>
      <c r="J163" s="2">
        <f>INPUTS!$B$21 + INPUTS!$B$24*F163 + INPUTS!$B$25*G163</f>
        <v/>
      </c>
      <c r="K163" s="2">
        <f>J163&lt;INPUTS!$B$23</f>
        <v/>
      </c>
      <c r="L163" s="2">
        <f>J163&lt;INPUTS!$B$22</f>
        <v/>
      </c>
      <c r="M163" s="2">
        <f>INPUTS!$B$26 + INPUTS!$B$29*F163</f>
        <v/>
      </c>
      <c r="N163" s="2">
        <f>M163&lt;INPUTS!$B$28</f>
        <v/>
      </c>
      <c r="O163" s="2">
        <f>M163&lt;INPUTS!$B$27</f>
        <v/>
      </c>
      <c r="P163" s="2">
        <f>INPUTS!$B$30 + (1-INPUTS!$B$18)*INPUTS!$B$19*G163</f>
        <v/>
      </c>
      <c r="Q163" s="2">
        <f>INPUTS!$B$31 + INPUTS!$B$32*P163</f>
        <v/>
      </c>
      <c r="R163" s="2">
        <f>IF(INPUTS!$B$13=0, Q163&lt;=0, Q163&lt;INPUTS!$B$13)</f>
        <v/>
      </c>
      <c r="S163" s="2">
        <f>OR(I163,K163,N163,R163)</f>
        <v/>
      </c>
      <c r="T163" s="2">
        <f>OR(I163,L163,O163,R163)</f>
        <v/>
      </c>
    </row>
    <row r="164">
      <c r="A164" s="2" t="n">
        <v>-300</v>
      </c>
      <c r="B164" s="2" t="n">
        <v>-75</v>
      </c>
      <c r="C164" s="2" t="n">
        <v>25</v>
      </c>
      <c r="D164" s="2">
        <f>(A164+B164)/2 + C164/2</f>
        <v/>
      </c>
      <c r="E164" s="2">
        <f>SQRT(A164^2+B164^2+C164^2)</f>
        <v/>
      </c>
      <c r="F164" s="2">
        <f>INPUTS!$B$8*A164+INPUTS!$B$9*D164+INPUTS!$B$10*B164</f>
        <v/>
      </c>
      <c r="G164" s="2">
        <f>INPUTS!$B$11*A164/10000</f>
        <v/>
      </c>
      <c r="H164" s="2">
        <f>MAX(0, (INPUTS!$B$14+INPUTS!$B$16*INPUTS!$B$15) + (1-INPUTS!$B$18)*INPUTS!$B$19*G164 - INPUTS!$B$17 - INPUTS!$B$20*MAX(0, -F164))</f>
        <v/>
      </c>
      <c r="I164" s="2">
        <f>IF(INPUTS!$B$13=0, H164&lt;=0, H164&lt;INPUTS!$B$13)</f>
        <v/>
      </c>
      <c r="J164" s="2">
        <f>INPUTS!$B$21 + INPUTS!$B$24*F164 + INPUTS!$B$25*G164</f>
        <v/>
      </c>
      <c r="K164" s="2">
        <f>J164&lt;INPUTS!$B$23</f>
        <v/>
      </c>
      <c r="L164" s="2">
        <f>J164&lt;INPUTS!$B$22</f>
        <v/>
      </c>
      <c r="M164" s="2">
        <f>INPUTS!$B$26 + INPUTS!$B$29*F164</f>
        <v/>
      </c>
      <c r="N164" s="2">
        <f>M164&lt;INPUTS!$B$28</f>
        <v/>
      </c>
      <c r="O164" s="2">
        <f>M164&lt;INPUTS!$B$27</f>
        <v/>
      </c>
      <c r="P164" s="2">
        <f>INPUTS!$B$30 + (1-INPUTS!$B$18)*INPUTS!$B$19*G164</f>
        <v/>
      </c>
      <c r="Q164" s="2">
        <f>INPUTS!$B$31 + INPUTS!$B$32*P164</f>
        <v/>
      </c>
      <c r="R164" s="2">
        <f>IF(INPUTS!$B$13=0, Q164&lt;=0, Q164&lt;INPUTS!$B$13)</f>
        <v/>
      </c>
      <c r="S164" s="2">
        <f>OR(I164,K164,N164,R164)</f>
        <v/>
      </c>
      <c r="T164" s="2">
        <f>OR(I164,L164,O164,R164)</f>
        <v/>
      </c>
    </row>
    <row r="165">
      <c r="A165" s="2" t="n">
        <v>-300</v>
      </c>
      <c r="B165" s="2" t="n">
        <v>-75</v>
      </c>
      <c r="C165" s="2" t="n">
        <v>50</v>
      </c>
      <c r="D165" s="2">
        <f>(A165+B165)/2 + C165/2</f>
        <v/>
      </c>
      <c r="E165" s="2">
        <f>SQRT(A165^2+B165^2+C165^2)</f>
        <v/>
      </c>
      <c r="F165" s="2">
        <f>INPUTS!$B$8*A165+INPUTS!$B$9*D165+INPUTS!$B$10*B165</f>
        <v/>
      </c>
      <c r="G165" s="2">
        <f>INPUTS!$B$11*A165/10000</f>
        <v/>
      </c>
      <c r="H165" s="2">
        <f>MAX(0, (INPUTS!$B$14+INPUTS!$B$16*INPUTS!$B$15) + (1-INPUTS!$B$18)*INPUTS!$B$19*G165 - INPUTS!$B$17 - INPUTS!$B$20*MAX(0, -F165))</f>
        <v/>
      </c>
      <c r="I165" s="2">
        <f>IF(INPUTS!$B$13=0, H165&lt;=0, H165&lt;INPUTS!$B$13)</f>
        <v/>
      </c>
      <c r="J165" s="2">
        <f>INPUTS!$B$21 + INPUTS!$B$24*F165 + INPUTS!$B$25*G165</f>
        <v/>
      </c>
      <c r="K165" s="2">
        <f>J165&lt;INPUTS!$B$23</f>
        <v/>
      </c>
      <c r="L165" s="2">
        <f>J165&lt;INPUTS!$B$22</f>
        <v/>
      </c>
      <c r="M165" s="2">
        <f>INPUTS!$B$26 + INPUTS!$B$29*F165</f>
        <v/>
      </c>
      <c r="N165" s="2">
        <f>M165&lt;INPUTS!$B$28</f>
        <v/>
      </c>
      <c r="O165" s="2">
        <f>M165&lt;INPUTS!$B$27</f>
        <v/>
      </c>
      <c r="P165" s="2">
        <f>INPUTS!$B$30 + (1-INPUTS!$B$18)*INPUTS!$B$19*G165</f>
        <v/>
      </c>
      <c r="Q165" s="2">
        <f>INPUTS!$B$31 + INPUTS!$B$32*P165</f>
        <v/>
      </c>
      <c r="R165" s="2">
        <f>IF(INPUTS!$B$13=0, Q165&lt;=0, Q165&lt;INPUTS!$B$13)</f>
        <v/>
      </c>
      <c r="S165" s="2">
        <f>OR(I165,K165,N165,R165)</f>
        <v/>
      </c>
      <c r="T165" s="2">
        <f>OR(I165,L165,O165,R165)</f>
        <v/>
      </c>
    </row>
    <row r="166">
      <c r="A166" s="2" t="n">
        <v>-300</v>
      </c>
      <c r="B166" s="2" t="n">
        <v>-75</v>
      </c>
      <c r="C166" s="2" t="n">
        <v>75</v>
      </c>
      <c r="D166" s="2">
        <f>(A166+B166)/2 + C166/2</f>
        <v/>
      </c>
      <c r="E166" s="2">
        <f>SQRT(A166^2+B166^2+C166^2)</f>
        <v/>
      </c>
      <c r="F166" s="2">
        <f>INPUTS!$B$8*A166+INPUTS!$B$9*D166+INPUTS!$B$10*B166</f>
        <v/>
      </c>
      <c r="G166" s="2">
        <f>INPUTS!$B$11*A166/10000</f>
        <v/>
      </c>
      <c r="H166" s="2">
        <f>MAX(0, (INPUTS!$B$14+INPUTS!$B$16*INPUTS!$B$15) + (1-INPUTS!$B$18)*INPUTS!$B$19*G166 - INPUTS!$B$17 - INPUTS!$B$20*MAX(0, -F166))</f>
        <v/>
      </c>
      <c r="I166" s="2">
        <f>IF(INPUTS!$B$13=0, H166&lt;=0, H166&lt;INPUTS!$B$13)</f>
        <v/>
      </c>
      <c r="J166" s="2">
        <f>INPUTS!$B$21 + INPUTS!$B$24*F166 + INPUTS!$B$25*G166</f>
        <v/>
      </c>
      <c r="K166" s="2">
        <f>J166&lt;INPUTS!$B$23</f>
        <v/>
      </c>
      <c r="L166" s="2">
        <f>J166&lt;INPUTS!$B$22</f>
        <v/>
      </c>
      <c r="M166" s="2">
        <f>INPUTS!$B$26 + INPUTS!$B$29*F166</f>
        <v/>
      </c>
      <c r="N166" s="2">
        <f>M166&lt;INPUTS!$B$28</f>
        <v/>
      </c>
      <c r="O166" s="2">
        <f>M166&lt;INPUTS!$B$27</f>
        <v/>
      </c>
      <c r="P166" s="2">
        <f>INPUTS!$B$30 + (1-INPUTS!$B$18)*INPUTS!$B$19*G166</f>
        <v/>
      </c>
      <c r="Q166" s="2">
        <f>INPUTS!$B$31 + INPUTS!$B$32*P166</f>
        <v/>
      </c>
      <c r="R166" s="2">
        <f>IF(INPUTS!$B$13=0, Q166&lt;=0, Q166&lt;INPUTS!$B$13)</f>
        <v/>
      </c>
      <c r="S166" s="2">
        <f>OR(I166,K166,N166,R166)</f>
        <v/>
      </c>
      <c r="T166" s="2">
        <f>OR(I166,L166,O166,R166)</f>
        <v/>
      </c>
    </row>
    <row r="167">
      <c r="A167" s="2" t="n">
        <v>-300</v>
      </c>
      <c r="B167" s="2" t="n">
        <v>-75</v>
      </c>
      <c r="C167" s="2" t="n">
        <v>100</v>
      </c>
      <c r="D167" s="2">
        <f>(A167+B167)/2 + C167/2</f>
        <v/>
      </c>
      <c r="E167" s="2">
        <f>SQRT(A167^2+B167^2+C167^2)</f>
        <v/>
      </c>
      <c r="F167" s="2">
        <f>INPUTS!$B$8*A167+INPUTS!$B$9*D167+INPUTS!$B$10*B167</f>
        <v/>
      </c>
      <c r="G167" s="2">
        <f>INPUTS!$B$11*A167/10000</f>
        <v/>
      </c>
      <c r="H167" s="2">
        <f>MAX(0, (INPUTS!$B$14+INPUTS!$B$16*INPUTS!$B$15) + (1-INPUTS!$B$18)*INPUTS!$B$19*G167 - INPUTS!$B$17 - INPUTS!$B$20*MAX(0, -F167))</f>
        <v/>
      </c>
      <c r="I167" s="2">
        <f>IF(INPUTS!$B$13=0, H167&lt;=0, H167&lt;INPUTS!$B$13)</f>
        <v/>
      </c>
      <c r="J167" s="2">
        <f>INPUTS!$B$21 + INPUTS!$B$24*F167 + INPUTS!$B$25*G167</f>
        <v/>
      </c>
      <c r="K167" s="2">
        <f>J167&lt;INPUTS!$B$23</f>
        <v/>
      </c>
      <c r="L167" s="2">
        <f>J167&lt;INPUTS!$B$22</f>
        <v/>
      </c>
      <c r="M167" s="2">
        <f>INPUTS!$B$26 + INPUTS!$B$29*F167</f>
        <v/>
      </c>
      <c r="N167" s="2">
        <f>M167&lt;INPUTS!$B$28</f>
        <v/>
      </c>
      <c r="O167" s="2">
        <f>M167&lt;INPUTS!$B$27</f>
        <v/>
      </c>
      <c r="P167" s="2">
        <f>INPUTS!$B$30 + (1-INPUTS!$B$18)*INPUTS!$B$19*G167</f>
        <v/>
      </c>
      <c r="Q167" s="2">
        <f>INPUTS!$B$31 + INPUTS!$B$32*P167</f>
        <v/>
      </c>
      <c r="R167" s="2">
        <f>IF(INPUTS!$B$13=0, Q167&lt;=0, Q167&lt;INPUTS!$B$13)</f>
        <v/>
      </c>
      <c r="S167" s="2">
        <f>OR(I167,K167,N167,R167)</f>
        <v/>
      </c>
      <c r="T167" s="2">
        <f>OR(I167,L167,O167,R167)</f>
        <v/>
      </c>
    </row>
    <row r="168">
      <c r="A168" s="2" t="n">
        <v>-300</v>
      </c>
      <c r="B168" s="2" t="n">
        <v>-75</v>
      </c>
      <c r="C168" s="2" t="n">
        <v>125</v>
      </c>
      <c r="D168" s="2">
        <f>(A168+B168)/2 + C168/2</f>
        <v/>
      </c>
      <c r="E168" s="2">
        <f>SQRT(A168^2+B168^2+C168^2)</f>
        <v/>
      </c>
      <c r="F168" s="2">
        <f>INPUTS!$B$8*A168+INPUTS!$B$9*D168+INPUTS!$B$10*B168</f>
        <v/>
      </c>
      <c r="G168" s="2">
        <f>INPUTS!$B$11*A168/10000</f>
        <v/>
      </c>
      <c r="H168" s="2">
        <f>MAX(0, (INPUTS!$B$14+INPUTS!$B$16*INPUTS!$B$15) + (1-INPUTS!$B$18)*INPUTS!$B$19*G168 - INPUTS!$B$17 - INPUTS!$B$20*MAX(0, -F168))</f>
        <v/>
      </c>
      <c r="I168" s="2">
        <f>IF(INPUTS!$B$13=0, H168&lt;=0, H168&lt;INPUTS!$B$13)</f>
        <v/>
      </c>
      <c r="J168" s="2">
        <f>INPUTS!$B$21 + INPUTS!$B$24*F168 + INPUTS!$B$25*G168</f>
        <v/>
      </c>
      <c r="K168" s="2">
        <f>J168&lt;INPUTS!$B$23</f>
        <v/>
      </c>
      <c r="L168" s="2">
        <f>J168&lt;INPUTS!$B$22</f>
        <v/>
      </c>
      <c r="M168" s="2">
        <f>INPUTS!$B$26 + INPUTS!$B$29*F168</f>
        <v/>
      </c>
      <c r="N168" s="2">
        <f>M168&lt;INPUTS!$B$28</f>
        <v/>
      </c>
      <c r="O168" s="2">
        <f>M168&lt;INPUTS!$B$27</f>
        <v/>
      </c>
      <c r="P168" s="2">
        <f>INPUTS!$B$30 + (1-INPUTS!$B$18)*INPUTS!$B$19*G168</f>
        <v/>
      </c>
      <c r="Q168" s="2">
        <f>INPUTS!$B$31 + INPUTS!$B$32*P168</f>
        <v/>
      </c>
      <c r="R168" s="2">
        <f>IF(INPUTS!$B$13=0, Q168&lt;=0, Q168&lt;INPUTS!$B$13)</f>
        <v/>
      </c>
      <c r="S168" s="2">
        <f>OR(I168,K168,N168,R168)</f>
        <v/>
      </c>
      <c r="T168" s="2">
        <f>OR(I168,L168,O168,R168)</f>
        <v/>
      </c>
    </row>
    <row r="169">
      <c r="A169" s="2" t="n">
        <v>-300</v>
      </c>
      <c r="B169" s="2" t="n">
        <v>-75</v>
      </c>
      <c r="C169" s="2" t="n">
        <v>150</v>
      </c>
      <c r="D169" s="2">
        <f>(A169+B169)/2 + C169/2</f>
        <v/>
      </c>
      <c r="E169" s="2">
        <f>SQRT(A169^2+B169^2+C169^2)</f>
        <v/>
      </c>
      <c r="F169" s="2">
        <f>INPUTS!$B$8*A169+INPUTS!$B$9*D169+INPUTS!$B$10*B169</f>
        <v/>
      </c>
      <c r="G169" s="2">
        <f>INPUTS!$B$11*A169/10000</f>
        <v/>
      </c>
      <c r="H169" s="2">
        <f>MAX(0, (INPUTS!$B$14+INPUTS!$B$16*INPUTS!$B$15) + (1-INPUTS!$B$18)*INPUTS!$B$19*G169 - INPUTS!$B$17 - INPUTS!$B$20*MAX(0, -F169))</f>
        <v/>
      </c>
      <c r="I169" s="2">
        <f>IF(INPUTS!$B$13=0, H169&lt;=0, H169&lt;INPUTS!$B$13)</f>
        <v/>
      </c>
      <c r="J169" s="2">
        <f>INPUTS!$B$21 + INPUTS!$B$24*F169 + INPUTS!$B$25*G169</f>
        <v/>
      </c>
      <c r="K169" s="2">
        <f>J169&lt;INPUTS!$B$23</f>
        <v/>
      </c>
      <c r="L169" s="2">
        <f>J169&lt;INPUTS!$B$22</f>
        <v/>
      </c>
      <c r="M169" s="2">
        <f>INPUTS!$B$26 + INPUTS!$B$29*F169</f>
        <v/>
      </c>
      <c r="N169" s="2">
        <f>M169&lt;INPUTS!$B$28</f>
        <v/>
      </c>
      <c r="O169" s="2">
        <f>M169&lt;INPUTS!$B$27</f>
        <v/>
      </c>
      <c r="P169" s="2">
        <f>INPUTS!$B$30 + (1-INPUTS!$B$18)*INPUTS!$B$19*G169</f>
        <v/>
      </c>
      <c r="Q169" s="2">
        <f>INPUTS!$B$31 + INPUTS!$B$32*P169</f>
        <v/>
      </c>
      <c r="R169" s="2">
        <f>IF(INPUTS!$B$13=0, Q169&lt;=0, Q169&lt;INPUTS!$B$13)</f>
        <v/>
      </c>
      <c r="S169" s="2">
        <f>OR(I169,K169,N169,R169)</f>
        <v/>
      </c>
      <c r="T169" s="2">
        <f>OR(I169,L169,O169,R169)</f>
        <v/>
      </c>
    </row>
    <row r="170">
      <c r="A170" s="2" t="n">
        <v>-300</v>
      </c>
      <c r="B170" s="2" t="n">
        <v>-75</v>
      </c>
      <c r="C170" s="2" t="n">
        <v>175</v>
      </c>
      <c r="D170" s="2">
        <f>(A170+B170)/2 + C170/2</f>
        <v/>
      </c>
      <c r="E170" s="2">
        <f>SQRT(A170^2+B170^2+C170^2)</f>
        <v/>
      </c>
      <c r="F170" s="2">
        <f>INPUTS!$B$8*A170+INPUTS!$B$9*D170+INPUTS!$B$10*B170</f>
        <v/>
      </c>
      <c r="G170" s="2">
        <f>INPUTS!$B$11*A170/10000</f>
        <v/>
      </c>
      <c r="H170" s="2">
        <f>MAX(0, (INPUTS!$B$14+INPUTS!$B$16*INPUTS!$B$15) + (1-INPUTS!$B$18)*INPUTS!$B$19*G170 - INPUTS!$B$17 - INPUTS!$B$20*MAX(0, -F170))</f>
        <v/>
      </c>
      <c r="I170" s="2">
        <f>IF(INPUTS!$B$13=0, H170&lt;=0, H170&lt;INPUTS!$B$13)</f>
        <v/>
      </c>
      <c r="J170" s="2">
        <f>INPUTS!$B$21 + INPUTS!$B$24*F170 + INPUTS!$B$25*G170</f>
        <v/>
      </c>
      <c r="K170" s="2">
        <f>J170&lt;INPUTS!$B$23</f>
        <v/>
      </c>
      <c r="L170" s="2">
        <f>J170&lt;INPUTS!$B$22</f>
        <v/>
      </c>
      <c r="M170" s="2">
        <f>INPUTS!$B$26 + INPUTS!$B$29*F170</f>
        <v/>
      </c>
      <c r="N170" s="2">
        <f>M170&lt;INPUTS!$B$28</f>
        <v/>
      </c>
      <c r="O170" s="2">
        <f>M170&lt;INPUTS!$B$27</f>
        <v/>
      </c>
      <c r="P170" s="2">
        <f>INPUTS!$B$30 + (1-INPUTS!$B$18)*INPUTS!$B$19*G170</f>
        <v/>
      </c>
      <c r="Q170" s="2">
        <f>INPUTS!$B$31 + INPUTS!$B$32*P170</f>
        <v/>
      </c>
      <c r="R170" s="2">
        <f>IF(INPUTS!$B$13=0, Q170&lt;=0, Q170&lt;INPUTS!$B$13)</f>
        <v/>
      </c>
      <c r="S170" s="2">
        <f>OR(I170,K170,N170,R170)</f>
        <v/>
      </c>
      <c r="T170" s="2">
        <f>OR(I170,L170,O170,R170)</f>
        <v/>
      </c>
    </row>
    <row r="171">
      <c r="A171" s="2" t="n">
        <v>-300</v>
      </c>
      <c r="B171" s="2" t="n">
        <v>-75</v>
      </c>
      <c r="C171" s="2" t="n">
        <v>200</v>
      </c>
      <c r="D171" s="2">
        <f>(A171+B171)/2 + C171/2</f>
        <v/>
      </c>
      <c r="E171" s="2">
        <f>SQRT(A171^2+B171^2+C171^2)</f>
        <v/>
      </c>
      <c r="F171" s="2">
        <f>INPUTS!$B$8*A171+INPUTS!$B$9*D171+INPUTS!$B$10*B171</f>
        <v/>
      </c>
      <c r="G171" s="2">
        <f>INPUTS!$B$11*A171/10000</f>
        <v/>
      </c>
      <c r="H171" s="2">
        <f>MAX(0, (INPUTS!$B$14+INPUTS!$B$16*INPUTS!$B$15) + (1-INPUTS!$B$18)*INPUTS!$B$19*G171 - INPUTS!$B$17 - INPUTS!$B$20*MAX(0, -F171))</f>
        <v/>
      </c>
      <c r="I171" s="2">
        <f>IF(INPUTS!$B$13=0, H171&lt;=0, H171&lt;INPUTS!$B$13)</f>
        <v/>
      </c>
      <c r="J171" s="2">
        <f>INPUTS!$B$21 + INPUTS!$B$24*F171 + INPUTS!$B$25*G171</f>
        <v/>
      </c>
      <c r="K171" s="2">
        <f>J171&lt;INPUTS!$B$23</f>
        <v/>
      </c>
      <c r="L171" s="2">
        <f>J171&lt;INPUTS!$B$22</f>
        <v/>
      </c>
      <c r="M171" s="2">
        <f>INPUTS!$B$26 + INPUTS!$B$29*F171</f>
        <v/>
      </c>
      <c r="N171" s="2">
        <f>M171&lt;INPUTS!$B$28</f>
        <v/>
      </c>
      <c r="O171" s="2">
        <f>M171&lt;INPUTS!$B$27</f>
        <v/>
      </c>
      <c r="P171" s="2">
        <f>INPUTS!$B$30 + (1-INPUTS!$B$18)*INPUTS!$B$19*G171</f>
        <v/>
      </c>
      <c r="Q171" s="2">
        <f>INPUTS!$B$31 + INPUTS!$B$32*P171</f>
        <v/>
      </c>
      <c r="R171" s="2">
        <f>IF(INPUTS!$B$13=0, Q171&lt;=0, Q171&lt;INPUTS!$B$13)</f>
        <v/>
      </c>
      <c r="S171" s="2">
        <f>OR(I171,K171,N171,R171)</f>
        <v/>
      </c>
      <c r="T171" s="2">
        <f>OR(I171,L171,O171,R171)</f>
        <v/>
      </c>
    </row>
    <row r="172">
      <c r="A172" s="2" t="n">
        <v>-300</v>
      </c>
      <c r="B172" s="2" t="n">
        <v>-50</v>
      </c>
      <c r="C172" s="2" t="n">
        <v>-200</v>
      </c>
      <c r="D172" s="2">
        <f>(A172+B172)/2 + C172/2</f>
        <v/>
      </c>
      <c r="E172" s="2">
        <f>SQRT(A172^2+B172^2+C172^2)</f>
        <v/>
      </c>
      <c r="F172" s="2">
        <f>INPUTS!$B$8*A172+INPUTS!$B$9*D172+INPUTS!$B$10*B172</f>
        <v/>
      </c>
      <c r="G172" s="2">
        <f>INPUTS!$B$11*A172/10000</f>
        <v/>
      </c>
      <c r="H172" s="2">
        <f>MAX(0, (INPUTS!$B$14+INPUTS!$B$16*INPUTS!$B$15) + (1-INPUTS!$B$18)*INPUTS!$B$19*G172 - INPUTS!$B$17 - INPUTS!$B$20*MAX(0, -F172))</f>
        <v/>
      </c>
      <c r="I172" s="2">
        <f>IF(INPUTS!$B$13=0, H172&lt;=0, H172&lt;INPUTS!$B$13)</f>
        <v/>
      </c>
      <c r="J172" s="2">
        <f>INPUTS!$B$21 + INPUTS!$B$24*F172 + INPUTS!$B$25*G172</f>
        <v/>
      </c>
      <c r="K172" s="2">
        <f>J172&lt;INPUTS!$B$23</f>
        <v/>
      </c>
      <c r="L172" s="2">
        <f>J172&lt;INPUTS!$B$22</f>
        <v/>
      </c>
      <c r="M172" s="2">
        <f>INPUTS!$B$26 + INPUTS!$B$29*F172</f>
        <v/>
      </c>
      <c r="N172" s="2">
        <f>M172&lt;INPUTS!$B$28</f>
        <v/>
      </c>
      <c r="O172" s="2">
        <f>M172&lt;INPUTS!$B$27</f>
        <v/>
      </c>
      <c r="P172" s="2">
        <f>INPUTS!$B$30 + (1-INPUTS!$B$18)*INPUTS!$B$19*G172</f>
        <v/>
      </c>
      <c r="Q172" s="2">
        <f>INPUTS!$B$31 + INPUTS!$B$32*P172</f>
        <v/>
      </c>
      <c r="R172" s="2">
        <f>IF(INPUTS!$B$13=0, Q172&lt;=0, Q172&lt;INPUTS!$B$13)</f>
        <v/>
      </c>
      <c r="S172" s="2">
        <f>OR(I172,K172,N172,R172)</f>
        <v/>
      </c>
      <c r="T172" s="2">
        <f>OR(I172,L172,O172,R172)</f>
        <v/>
      </c>
    </row>
    <row r="173">
      <c r="A173" s="2" t="n">
        <v>-300</v>
      </c>
      <c r="B173" s="2" t="n">
        <v>-50</v>
      </c>
      <c r="C173" s="2" t="n">
        <v>-175</v>
      </c>
      <c r="D173" s="2">
        <f>(A173+B173)/2 + C173/2</f>
        <v/>
      </c>
      <c r="E173" s="2">
        <f>SQRT(A173^2+B173^2+C173^2)</f>
        <v/>
      </c>
      <c r="F173" s="2">
        <f>INPUTS!$B$8*A173+INPUTS!$B$9*D173+INPUTS!$B$10*B173</f>
        <v/>
      </c>
      <c r="G173" s="2">
        <f>INPUTS!$B$11*A173/10000</f>
        <v/>
      </c>
      <c r="H173" s="2">
        <f>MAX(0, (INPUTS!$B$14+INPUTS!$B$16*INPUTS!$B$15) + (1-INPUTS!$B$18)*INPUTS!$B$19*G173 - INPUTS!$B$17 - INPUTS!$B$20*MAX(0, -F173))</f>
        <v/>
      </c>
      <c r="I173" s="2">
        <f>IF(INPUTS!$B$13=0, H173&lt;=0, H173&lt;INPUTS!$B$13)</f>
        <v/>
      </c>
      <c r="J173" s="2">
        <f>INPUTS!$B$21 + INPUTS!$B$24*F173 + INPUTS!$B$25*G173</f>
        <v/>
      </c>
      <c r="K173" s="2">
        <f>J173&lt;INPUTS!$B$23</f>
        <v/>
      </c>
      <c r="L173" s="2">
        <f>J173&lt;INPUTS!$B$22</f>
        <v/>
      </c>
      <c r="M173" s="2">
        <f>INPUTS!$B$26 + INPUTS!$B$29*F173</f>
        <v/>
      </c>
      <c r="N173" s="2">
        <f>M173&lt;INPUTS!$B$28</f>
        <v/>
      </c>
      <c r="O173" s="2">
        <f>M173&lt;INPUTS!$B$27</f>
        <v/>
      </c>
      <c r="P173" s="2">
        <f>INPUTS!$B$30 + (1-INPUTS!$B$18)*INPUTS!$B$19*G173</f>
        <v/>
      </c>
      <c r="Q173" s="2">
        <f>INPUTS!$B$31 + INPUTS!$B$32*P173</f>
        <v/>
      </c>
      <c r="R173" s="2">
        <f>IF(INPUTS!$B$13=0, Q173&lt;=0, Q173&lt;INPUTS!$B$13)</f>
        <v/>
      </c>
      <c r="S173" s="2">
        <f>OR(I173,K173,N173,R173)</f>
        <v/>
      </c>
      <c r="T173" s="2">
        <f>OR(I173,L173,O173,R173)</f>
        <v/>
      </c>
    </row>
    <row r="174">
      <c r="A174" s="2" t="n">
        <v>-300</v>
      </c>
      <c r="B174" s="2" t="n">
        <v>-50</v>
      </c>
      <c r="C174" s="2" t="n">
        <v>-150</v>
      </c>
      <c r="D174" s="2">
        <f>(A174+B174)/2 + C174/2</f>
        <v/>
      </c>
      <c r="E174" s="2">
        <f>SQRT(A174^2+B174^2+C174^2)</f>
        <v/>
      </c>
      <c r="F174" s="2">
        <f>INPUTS!$B$8*A174+INPUTS!$B$9*D174+INPUTS!$B$10*B174</f>
        <v/>
      </c>
      <c r="G174" s="2">
        <f>INPUTS!$B$11*A174/10000</f>
        <v/>
      </c>
      <c r="H174" s="2">
        <f>MAX(0, (INPUTS!$B$14+INPUTS!$B$16*INPUTS!$B$15) + (1-INPUTS!$B$18)*INPUTS!$B$19*G174 - INPUTS!$B$17 - INPUTS!$B$20*MAX(0, -F174))</f>
        <v/>
      </c>
      <c r="I174" s="2">
        <f>IF(INPUTS!$B$13=0, H174&lt;=0, H174&lt;INPUTS!$B$13)</f>
        <v/>
      </c>
      <c r="J174" s="2">
        <f>INPUTS!$B$21 + INPUTS!$B$24*F174 + INPUTS!$B$25*G174</f>
        <v/>
      </c>
      <c r="K174" s="2">
        <f>J174&lt;INPUTS!$B$23</f>
        <v/>
      </c>
      <c r="L174" s="2">
        <f>J174&lt;INPUTS!$B$22</f>
        <v/>
      </c>
      <c r="M174" s="2">
        <f>INPUTS!$B$26 + INPUTS!$B$29*F174</f>
        <v/>
      </c>
      <c r="N174" s="2">
        <f>M174&lt;INPUTS!$B$28</f>
        <v/>
      </c>
      <c r="O174" s="2">
        <f>M174&lt;INPUTS!$B$27</f>
        <v/>
      </c>
      <c r="P174" s="2">
        <f>INPUTS!$B$30 + (1-INPUTS!$B$18)*INPUTS!$B$19*G174</f>
        <v/>
      </c>
      <c r="Q174" s="2">
        <f>INPUTS!$B$31 + INPUTS!$B$32*P174</f>
        <v/>
      </c>
      <c r="R174" s="2">
        <f>IF(INPUTS!$B$13=0, Q174&lt;=0, Q174&lt;INPUTS!$B$13)</f>
        <v/>
      </c>
      <c r="S174" s="2">
        <f>OR(I174,K174,N174,R174)</f>
        <v/>
      </c>
      <c r="T174" s="2">
        <f>OR(I174,L174,O174,R174)</f>
        <v/>
      </c>
    </row>
    <row r="175">
      <c r="A175" s="2" t="n">
        <v>-300</v>
      </c>
      <c r="B175" s="2" t="n">
        <v>-50</v>
      </c>
      <c r="C175" s="2" t="n">
        <v>-125</v>
      </c>
      <c r="D175" s="2">
        <f>(A175+B175)/2 + C175/2</f>
        <v/>
      </c>
      <c r="E175" s="2">
        <f>SQRT(A175^2+B175^2+C175^2)</f>
        <v/>
      </c>
      <c r="F175" s="2">
        <f>INPUTS!$B$8*A175+INPUTS!$B$9*D175+INPUTS!$B$10*B175</f>
        <v/>
      </c>
      <c r="G175" s="2">
        <f>INPUTS!$B$11*A175/10000</f>
        <v/>
      </c>
      <c r="H175" s="2">
        <f>MAX(0, (INPUTS!$B$14+INPUTS!$B$16*INPUTS!$B$15) + (1-INPUTS!$B$18)*INPUTS!$B$19*G175 - INPUTS!$B$17 - INPUTS!$B$20*MAX(0, -F175))</f>
        <v/>
      </c>
      <c r="I175" s="2">
        <f>IF(INPUTS!$B$13=0, H175&lt;=0, H175&lt;INPUTS!$B$13)</f>
        <v/>
      </c>
      <c r="J175" s="2">
        <f>INPUTS!$B$21 + INPUTS!$B$24*F175 + INPUTS!$B$25*G175</f>
        <v/>
      </c>
      <c r="K175" s="2">
        <f>J175&lt;INPUTS!$B$23</f>
        <v/>
      </c>
      <c r="L175" s="2">
        <f>J175&lt;INPUTS!$B$22</f>
        <v/>
      </c>
      <c r="M175" s="2">
        <f>INPUTS!$B$26 + INPUTS!$B$29*F175</f>
        <v/>
      </c>
      <c r="N175" s="2">
        <f>M175&lt;INPUTS!$B$28</f>
        <v/>
      </c>
      <c r="O175" s="2">
        <f>M175&lt;INPUTS!$B$27</f>
        <v/>
      </c>
      <c r="P175" s="2">
        <f>INPUTS!$B$30 + (1-INPUTS!$B$18)*INPUTS!$B$19*G175</f>
        <v/>
      </c>
      <c r="Q175" s="2">
        <f>INPUTS!$B$31 + INPUTS!$B$32*P175</f>
        <v/>
      </c>
      <c r="R175" s="2">
        <f>IF(INPUTS!$B$13=0, Q175&lt;=0, Q175&lt;INPUTS!$B$13)</f>
        <v/>
      </c>
      <c r="S175" s="2">
        <f>OR(I175,K175,N175,R175)</f>
        <v/>
      </c>
      <c r="T175" s="2">
        <f>OR(I175,L175,O175,R175)</f>
        <v/>
      </c>
    </row>
    <row r="176">
      <c r="A176" s="2" t="n">
        <v>-300</v>
      </c>
      <c r="B176" s="2" t="n">
        <v>-50</v>
      </c>
      <c r="C176" s="2" t="n">
        <v>-100</v>
      </c>
      <c r="D176" s="2">
        <f>(A176+B176)/2 + C176/2</f>
        <v/>
      </c>
      <c r="E176" s="2">
        <f>SQRT(A176^2+B176^2+C176^2)</f>
        <v/>
      </c>
      <c r="F176" s="2">
        <f>INPUTS!$B$8*A176+INPUTS!$B$9*D176+INPUTS!$B$10*B176</f>
        <v/>
      </c>
      <c r="G176" s="2">
        <f>INPUTS!$B$11*A176/10000</f>
        <v/>
      </c>
      <c r="H176" s="2">
        <f>MAX(0, (INPUTS!$B$14+INPUTS!$B$16*INPUTS!$B$15) + (1-INPUTS!$B$18)*INPUTS!$B$19*G176 - INPUTS!$B$17 - INPUTS!$B$20*MAX(0, -F176))</f>
        <v/>
      </c>
      <c r="I176" s="2">
        <f>IF(INPUTS!$B$13=0, H176&lt;=0, H176&lt;INPUTS!$B$13)</f>
        <v/>
      </c>
      <c r="J176" s="2">
        <f>INPUTS!$B$21 + INPUTS!$B$24*F176 + INPUTS!$B$25*G176</f>
        <v/>
      </c>
      <c r="K176" s="2">
        <f>J176&lt;INPUTS!$B$23</f>
        <v/>
      </c>
      <c r="L176" s="2">
        <f>J176&lt;INPUTS!$B$22</f>
        <v/>
      </c>
      <c r="M176" s="2">
        <f>INPUTS!$B$26 + INPUTS!$B$29*F176</f>
        <v/>
      </c>
      <c r="N176" s="2">
        <f>M176&lt;INPUTS!$B$28</f>
        <v/>
      </c>
      <c r="O176" s="2">
        <f>M176&lt;INPUTS!$B$27</f>
        <v/>
      </c>
      <c r="P176" s="2">
        <f>INPUTS!$B$30 + (1-INPUTS!$B$18)*INPUTS!$B$19*G176</f>
        <v/>
      </c>
      <c r="Q176" s="2">
        <f>INPUTS!$B$31 + INPUTS!$B$32*P176</f>
        <v/>
      </c>
      <c r="R176" s="2">
        <f>IF(INPUTS!$B$13=0, Q176&lt;=0, Q176&lt;INPUTS!$B$13)</f>
        <v/>
      </c>
      <c r="S176" s="2">
        <f>OR(I176,K176,N176,R176)</f>
        <v/>
      </c>
      <c r="T176" s="2">
        <f>OR(I176,L176,O176,R176)</f>
        <v/>
      </c>
    </row>
    <row r="177">
      <c r="A177" s="2" t="n">
        <v>-300</v>
      </c>
      <c r="B177" s="2" t="n">
        <v>-50</v>
      </c>
      <c r="C177" s="2" t="n">
        <v>-75</v>
      </c>
      <c r="D177" s="2">
        <f>(A177+B177)/2 + C177/2</f>
        <v/>
      </c>
      <c r="E177" s="2">
        <f>SQRT(A177^2+B177^2+C177^2)</f>
        <v/>
      </c>
      <c r="F177" s="2">
        <f>INPUTS!$B$8*A177+INPUTS!$B$9*D177+INPUTS!$B$10*B177</f>
        <v/>
      </c>
      <c r="G177" s="2">
        <f>INPUTS!$B$11*A177/10000</f>
        <v/>
      </c>
      <c r="H177" s="2">
        <f>MAX(0, (INPUTS!$B$14+INPUTS!$B$16*INPUTS!$B$15) + (1-INPUTS!$B$18)*INPUTS!$B$19*G177 - INPUTS!$B$17 - INPUTS!$B$20*MAX(0, -F177))</f>
        <v/>
      </c>
      <c r="I177" s="2">
        <f>IF(INPUTS!$B$13=0, H177&lt;=0, H177&lt;INPUTS!$B$13)</f>
        <v/>
      </c>
      <c r="J177" s="2">
        <f>INPUTS!$B$21 + INPUTS!$B$24*F177 + INPUTS!$B$25*G177</f>
        <v/>
      </c>
      <c r="K177" s="2">
        <f>J177&lt;INPUTS!$B$23</f>
        <v/>
      </c>
      <c r="L177" s="2">
        <f>J177&lt;INPUTS!$B$22</f>
        <v/>
      </c>
      <c r="M177" s="2">
        <f>INPUTS!$B$26 + INPUTS!$B$29*F177</f>
        <v/>
      </c>
      <c r="N177" s="2">
        <f>M177&lt;INPUTS!$B$28</f>
        <v/>
      </c>
      <c r="O177" s="2">
        <f>M177&lt;INPUTS!$B$27</f>
        <v/>
      </c>
      <c r="P177" s="2">
        <f>INPUTS!$B$30 + (1-INPUTS!$B$18)*INPUTS!$B$19*G177</f>
        <v/>
      </c>
      <c r="Q177" s="2">
        <f>INPUTS!$B$31 + INPUTS!$B$32*P177</f>
        <v/>
      </c>
      <c r="R177" s="2">
        <f>IF(INPUTS!$B$13=0, Q177&lt;=0, Q177&lt;INPUTS!$B$13)</f>
        <v/>
      </c>
      <c r="S177" s="2">
        <f>OR(I177,K177,N177,R177)</f>
        <v/>
      </c>
      <c r="T177" s="2">
        <f>OR(I177,L177,O177,R177)</f>
        <v/>
      </c>
    </row>
    <row r="178">
      <c r="A178" s="2" t="n">
        <v>-300</v>
      </c>
      <c r="B178" s="2" t="n">
        <v>-50</v>
      </c>
      <c r="C178" s="2" t="n">
        <v>-50</v>
      </c>
      <c r="D178" s="2">
        <f>(A178+B178)/2 + C178/2</f>
        <v/>
      </c>
      <c r="E178" s="2">
        <f>SQRT(A178^2+B178^2+C178^2)</f>
        <v/>
      </c>
      <c r="F178" s="2">
        <f>INPUTS!$B$8*A178+INPUTS!$B$9*D178+INPUTS!$B$10*B178</f>
        <v/>
      </c>
      <c r="G178" s="2">
        <f>INPUTS!$B$11*A178/10000</f>
        <v/>
      </c>
      <c r="H178" s="2">
        <f>MAX(0, (INPUTS!$B$14+INPUTS!$B$16*INPUTS!$B$15) + (1-INPUTS!$B$18)*INPUTS!$B$19*G178 - INPUTS!$B$17 - INPUTS!$B$20*MAX(0, -F178))</f>
        <v/>
      </c>
      <c r="I178" s="2">
        <f>IF(INPUTS!$B$13=0, H178&lt;=0, H178&lt;INPUTS!$B$13)</f>
        <v/>
      </c>
      <c r="J178" s="2">
        <f>INPUTS!$B$21 + INPUTS!$B$24*F178 + INPUTS!$B$25*G178</f>
        <v/>
      </c>
      <c r="K178" s="2">
        <f>J178&lt;INPUTS!$B$23</f>
        <v/>
      </c>
      <c r="L178" s="2">
        <f>J178&lt;INPUTS!$B$22</f>
        <v/>
      </c>
      <c r="M178" s="2">
        <f>INPUTS!$B$26 + INPUTS!$B$29*F178</f>
        <v/>
      </c>
      <c r="N178" s="2">
        <f>M178&lt;INPUTS!$B$28</f>
        <v/>
      </c>
      <c r="O178" s="2">
        <f>M178&lt;INPUTS!$B$27</f>
        <v/>
      </c>
      <c r="P178" s="2">
        <f>INPUTS!$B$30 + (1-INPUTS!$B$18)*INPUTS!$B$19*G178</f>
        <v/>
      </c>
      <c r="Q178" s="2">
        <f>INPUTS!$B$31 + INPUTS!$B$32*P178</f>
        <v/>
      </c>
      <c r="R178" s="2">
        <f>IF(INPUTS!$B$13=0, Q178&lt;=0, Q178&lt;INPUTS!$B$13)</f>
        <v/>
      </c>
      <c r="S178" s="2">
        <f>OR(I178,K178,N178,R178)</f>
        <v/>
      </c>
      <c r="T178" s="2">
        <f>OR(I178,L178,O178,R178)</f>
        <v/>
      </c>
    </row>
    <row r="179">
      <c r="A179" s="2" t="n">
        <v>-300</v>
      </c>
      <c r="B179" s="2" t="n">
        <v>-50</v>
      </c>
      <c r="C179" s="2" t="n">
        <v>-25</v>
      </c>
      <c r="D179" s="2">
        <f>(A179+B179)/2 + C179/2</f>
        <v/>
      </c>
      <c r="E179" s="2">
        <f>SQRT(A179^2+B179^2+C179^2)</f>
        <v/>
      </c>
      <c r="F179" s="2">
        <f>INPUTS!$B$8*A179+INPUTS!$B$9*D179+INPUTS!$B$10*B179</f>
        <v/>
      </c>
      <c r="G179" s="2">
        <f>INPUTS!$B$11*A179/10000</f>
        <v/>
      </c>
      <c r="H179" s="2">
        <f>MAX(0, (INPUTS!$B$14+INPUTS!$B$16*INPUTS!$B$15) + (1-INPUTS!$B$18)*INPUTS!$B$19*G179 - INPUTS!$B$17 - INPUTS!$B$20*MAX(0, -F179))</f>
        <v/>
      </c>
      <c r="I179" s="2">
        <f>IF(INPUTS!$B$13=0, H179&lt;=0, H179&lt;INPUTS!$B$13)</f>
        <v/>
      </c>
      <c r="J179" s="2">
        <f>INPUTS!$B$21 + INPUTS!$B$24*F179 + INPUTS!$B$25*G179</f>
        <v/>
      </c>
      <c r="K179" s="2">
        <f>J179&lt;INPUTS!$B$23</f>
        <v/>
      </c>
      <c r="L179" s="2">
        <f>J179&lt;INPUTS!$B$22</f>
        <v/>
      </c>
      <c r="M179" s="2">
        <f>INPUTS!$B$26 + INPUTS!$B$29*F179</f>
        <v/>
      </c>
      <c r="N179" s="2">
        <f>M179&lt;INPUTS!$B$28</f>
        <v/>
      </c>
      <c r="O179" s="2">
        <f>M179&lt;INPUTS!$B$27</f>
        <v/>
      </c>
      <c r="P179" s="2">
        <f>INPUTS!$B$30 + (1-INPUTS!$B$18)*INPUTS!$B$19*G179</f>
        <v/>
      </c>
      <c r="Q179" s="2">
        <f>INPUTS!$B$31 + INPUTS!$B$32*P179</f>
        <v/>
      </c>
      <c r="R179" s="2">
        <f>IF(INPUTS!$B$13=0, Q179&lt;=0, Q179&lt;INPUTS!$B$13)</f>
        <v/>
      </c>
      <c r="S179" s="2">
        <f>OR(I179,K179,N179,R179)</f>
        <v/>
      </c>
      <c r="T179" s="2">
        <f>OR(I179,L179,O179,R179)</f>
        <v/>
      </c>
    </row>
    <row r="180">
      <c r="A180" s="2" t="n">
        <v>-300</v>
      </c>
      <c r="B180" s="2" t="n">
        <v>-50</v>
      </c>
      <c r="C180" s="2" t="n">
        <v>0</v>
      </c>
      <c r="D180" s="2">
        <f>(A180+B180)/2 + C180/2</f>
        <v/>
      </c>
      <c r="E180" s="2">
        <f>SQRT(A180^2+B180^2+C180^2)</f>
        <v/>
      </c>
      <c r="F180" s="2">
        <f>INPUTS!$B$8*A180+INPUTS!$B$9*D180+INPUTS!$B$10*B180</f>
        <v/>
      </c>
      <c r="G180" s="2">
        <f>INPUTS!$B$11*A180/10000</f>
        <v/>
      </c>
      <c r="H180" s="2">
        <f>MAX(0, (INPUTS!$B$14+INPUTS!$B$16*INPUTS!$B$15) + (1-INPUTS!$B$18)*INPUTS!$B$19*G180 - INPUTS!$B$17 - INPUTS!$B$20*MAX(0, -F180))</f>
        <v/>
      </c>
      <c r="I180" s="2">
        <f>IF(INPUTS!$B$13=0, H180&lt;=0, H180&lt;INPUTS!$B$13)</f>
        <v/>
      </c>
      <c r="J180" s="2">
        <f>INPUTS!$B$21 + INPUTS!$B$24*F180 + INPUTS!$B$25*G180</f>
        <v/>
      </c>
      <c r="K180" s="2">
        <f>J180&lt;INPUTS!$B$23</f>
        <v/>
      </c>
      <c r="L180" s="2">
        <f>J180&lt;INPUTS!$B$22</f>
        <v/>
      </c>
      <c r="M180" s="2">
        <f>INPUTS!$B$26 + INPUTS!$B$29*F180</f>
        <v/>
      </c>
      <c r="N180" s="2">
        <f>M180&lt;INPUTS!$B$28</f>
        <v/>
      </c>
      <c r="O180" s="2">
        <f>M180&lt;INPUTS!$B$27</f>
        <v/>
      </c>
      <c r="P180" s="2">
        <f>INPUTS!$B$30 + (1-INPUTS!$B$18)*INPUTS!$B$19*G180</f>
        <v/>
      </c>
      <c r="Q180" s="2">
        <f>INPUTS!$B$31 + INPUTS!$B$32*P180</f>
        <v/>
      </c>
      <c r="R180" s="2">
        <f>IF(INPUTS!$B$13=0, Q180&lt;=0, Q180&lt;INPUTS!$B$13)</f>
        <v/>
      </c>
      <c r="S180" s="2">
        <f>OR(I180,K180,N180,R180)</f>
        <v/>
      </c>
      <c r="T180" s="2">
        <f>OR(I180,L180,O180,R180)</f>
        <v/>
      </c>
    </row>
    <row r="181">
      <c r="A181" s="2" t="n">
        <v>-300</v>
      </c>
      <c r="B181" s="2" t="n">
        <v>-50</v>
      </c>
      <c r="C181" s="2" t="n">
        <v>25</v>
      </c>
      <c r="D181" s="2">
        <f>(A181+B181)/2 + C181/2</f>
        <v/>
      </c>
      <c r="E181" s="2">
        <f>SQRT(A181^2+B181^2+C181^2)</f>
        <v/>
      </c>
      <c r="F181" s="2">
        <f>INPUTS!$B$8*A181+INPUTS!$B$9*D181+INPUTS!$B$10*B181</f>
        <v/>
      </c>
      <c r="G181" s="2">
        <f>INPUTS!$B$11*A181/10000</f>
        <v/>
      </c>
      <c r="H181" s="2">
        <f>MAX(0, (INPUTS!$B$14+INPUTS!$B$16*INPUTS!$B$15) + (1-INPUTS!$B$18)*INPUTS!$B$19*G181 - INPUTS!$B$17 - INPUTS!$B$20*MAX(0, -F181))</f>
        <v/>
      </c>
      <c r="I181" s="2">
        <f>IF(INPUTS!$B$13=0, H181&lt;=0, H181&lt;INPUTS!$B$13)</f>
        <v/>
      </c>
      <c r="J181" s="2">
        <f>INPUTS!$B$21 + INPUTS!$B$24*F181 + INPUTS!$B$25*G181</f>
        <v/>
      </c>
      <c r="K181" s="2">
        <f>J181&lt;INPUTS!$B$23</f>
        <v/>
      </c>
      <c r="L181" s="2">
        <f>J181&lt;INPUTS!$B$22</f>
        <v/>
      </c>
      <c r="M181" s="2">
        <f>INPUTS!$B$26 + INPUTS!$B$29*F181</f>
        <v/>
      </c>
      <c r="N181" s="2">
        <f>M181&lt;INPUTS!$B$28</f>
        <v/>
      </c>
      <c r="O181" s="2">
        <f>M181&lt;INPUTS!$B$27</f>
        <v/>
      </c>
      <c r="P181" s="2">
        <f>INPUTS!$B$30 + (1-INPUTS!$B$18)*INPUTS!$B$19*G181</f>
        <v/>
      </c>
      <c r="Q181" s="2">
        <f>INPUTS!$B$31 + INPUTS!$B$32*P181</f>
        <v/>
      </c>
      <c r="R181" s="2">
        <f>IF(INPUTS!$B$13=0, Q181&lt;=0, Q181&lt;INPUTS!$B$13)</f>
        <v/>
      </c>
      <c r="S181" s="2">
        <f>OR(I181,K181,N181,R181)</f>
        <v/>
      </c>
      <c r="T181" s="2">
        <f>OR(I181,L181,O181,R181)</f>
        <v/>
      </c>
    </row>
    <row r="182">
      <c r="A182" s="2" t="n">
        <v>-300</v>
      </c>
      <c r="B182" s="2" t="n">
        <v>-50</v>
      </c>
      <c r="C182" s="2" t="n">
        <v>50</v>
      </c>
      <c r="D182" s="2">
        <f>(A182+B182)/2 + C182/2</f>
        <v/>
      </c>
      <c r="E182" s="2">
        <f>SQRT(A182^2+B182^2+C182^2)</f>
        <v/>
      </c>
      <c r="F182" s="2">
        <f>INPUTS!$B$8*A182+INPUTS!$B$9*D182+INPUTS!$B$10*B182</f>
        <v/>
      </c>
      <c r="G182" s="2">
        <f>INPUTS!$B$11*A182/10000</f>
        <v/>
      </c>
      <c r="H182" s="2">
        <f>MAX(0, (INPUTS!$B$14+INPUTS!$B$16*INPUTS!$B$15) + (1-INPUTS!$B$18)*INPUTS!$B$19*G182 - INPUTS!$B$17 - INPUTS!$B$20*MAX(0, -F182))</f>
        <v/>
      </c>
      <c r="I182" s="2">
        <f>IF(INPUTS!$B$13=0, H182&lt;=0, H182&lt;INPUTS!$B$13)</f>
        <v/>
      </c>
      <c r="J182" s="2">
        <f>INPUTS!$B$21 + INPUTS!$B$24*F182 + INPUTS!$B$25*G182</f>
        <v/>
      </c>
      <c r="K182" s="2">
        <f>J182&lt;INPUTS!$B$23</f>
        <v/>
      </c>
      <c r="L182" s="2">
        <f>J182&lt;INPUTS!$B$22</f>
        <v/>
      </c>
      <c r="M182" s="2">
        <f>INPUTS!$B$26 + INPUTS!$B$29*F182</f>
        <v/>
      </c>
      <c r="N182" s="2">
        <f>M182&lt;INPUTS!$B$28</f>
        <v/>
      </c>
      <c r="O182" s="2">
        <f>M182&lt;INPUTS!$B$27</f>
        <v/>
      </c>
      <c r="P182" s="2">
        <f>INPUTS!$B$30 + (1-INPUTS!$B$18)*INPUTS!$B$19*G182</f>
        <v/>
      </c>
      <c r="Q182" s="2">
        <f>INPUTS!$B$31 + INPUTS!$B$32*P182</f>
        <v/>
      </c>
      <c r="R182" s="2">
        <f>IF(INPUTS!$B$13=0, Q182&lt;=0, Q182&lt;INPUTS!$B$13)</f>
        <v/>
      </c>
      <c r="S182" s="2">
        <f>OR(I182,K182,N182,R182)</f>
        <v/>
      </c>
      <c r="T182" s="2">
        <f>OR(I182,L182,O182,R182)</f>
        <v/>
      </c>
    </row>
    <row r="183">
      <c r="A183" s="2" t="n">
        <v>-300</v>
      </c>
      <c r="B183" s="2" t="n">
        <v>-50</v>
      </c>
      <c r="C183" s="2" t="n">
        <v>75</v>
      </c>
      <c r="D183" s="2">
        <f>(A183+B183)/2 + C183/2</f>
        <v/>
      </c>
      <c r="E183" s="2">
        <f>SQRT(A183^2+B183^2+C183^2)</f>
        <v/>
      </c>
      <c r="F183" s="2">
        <f>INPUTS!$B$8*A183+INPUTS!$B$9*D183+INPUTS!$B$10*B183</f>
        <v/>
      </c>
      <c r="G183" s="2">
        <f>INPUTS!$B$11*A183/10000</f>
        <v/>
      </c>
      <c r="H183" s="2">
        <f>MAX(0, (INPUTS!$B$14+INPUTS!$B$16*INPUTS!$B$15) + (1-INPUTS!$B$18)*INPUTS!$B$19*G183 - INPUTS!$B$17 - INPUTS!$B$20*MAX(0, -F183))</f>
        <v/>
      </c>
      <c r="I183" s="2">
        <f>IF(INPUTS!$B$13=0, H183&lt;=0, H183&lt;INPUTS!$B$13)</f>
        <v/>
      </c>
      <c r="J183" s="2">
        <f>INPUTS!$B$21 + INPUTS!$B$24*F183 + INPUTS!$B$25*G183</f>
        <v/>
      </c>
      <c r="K183" s="2">
        <f>J183&lt;INPUTS!$B$23</f>
        <v/>
      </c>
      <c r="L183" s="2">
        <f>J183&lt;INPUTS!$B$22</f>
        <v/>
      </c>
      <c r="M183" s="2">
        <f>INPUTS!$B$26 + INPUTS!$B$29*F183</f>
        <v/>
      </c>
      <c r="N183" s="2">
        <f>M183&lt;INPUTS!$B$28</f>
        <v/>
      </c>
      <c r="O183" s="2">
        <f>M183&lt;INPUTS!$B$27</f>
        <v/>
      </c>
      <c r="P183" s="2">
        <f>INPUTS!$B$30 + (1-INPUTS!$B$18)*INPUTS!$B$19*G183</f>
        <v/>
      </c>
      <c r="Q183" s="2">
        <f>INPUTS!$B$31 + INPUTS!$B$32*P183</f>
        <v/>
      </c>
      <c r="R183" s="2">
        <f>IF(INPUTS!$B$13=0, Q183&lt;=0, Q183&lt;INPUTS!$B$13)</f>
        <v/>
      </c>
      <c r="S183" s="2">
        <f>OR(I183,K183,N183,R183)</f>
        <v/>
      </c>
      <c r="T183" s="2">
        <f>OR(I183,L183,O183,R183)</f>
        <v/>
      </c>
    </row>
    <row r="184">
      <c r="A184" s="2" t="n">
        <v>-300</v>
      </c>
      <c r="B184" s="2" t="n">
        <v>-50</v>
      </c>
      <c r="C184" s="2" t="n">
        <v>100</v>
      </c>
      <c r="D184" s="2">
        <f>(A184+B184)/2 + C184/2</f>
        <v/>
      </c>
      <c r="E184" s="2">
        <f>SQRT(A184^2+B184^2+C184^2)</f>
        <v/>
      </c>
      <c r="F184" s="2">
        <f>INPUTS!$B$8*A184+INPUTS!$B$9*D184+INPUTS!$B$10*B184</f>
        <v/>
      </c>
      <c r="G184" s="2">
        <f>INPUTS!$B$11*A184/10000</f>
        <v/>
      </c>
      <c r="H184" s="2">
        <f>MAX(0, (INPUTS!$B$14+INPUTS!$B$16*INPUTS!$B$15) + (1-INPUTS!$B$18)*INPUTS!$B$19*G184 - INPUTS!$B$17 - INPUTS!$B$20*MAX(0, -F184))</f>
        <v/>
      </c>
      <c r="I184" s="2">
        <f>IF(INPUTS!$B$13=0, H184&lt;=0, H184&lt;INPUTS!$B$13)</f>
        <v/>
      </c>
      <c r="J184" s="2">
        <f>INPUTS!$B$21 + INPUTS!$B$24*F184 + INPUTS!$B$25*G184</f>
        <v/>
      </c>
      <c r="K184" s="2">
        <f>J184&lt;INPUTS!$B$23</f>
        <v/>
      </c>
      <c r="L184" s="2">
        <f>J184&lt;INPUTS!$B$22</f>
        <v/>
      </c>
      <c r="M184" s="2">
        <f>INPUTS!$B$26 + INPUTS!$B$29*F184</f>
        <v/>
      </c>
      <c r="N184" s="2">
        <f>M184&lt;INPUTS!$B$28</f>
        <v/>
      </c>
      <c r="O184" s="2">
        <f>M184&lt;INPUTS!$B$27</f>
        <v/>
      </c>
      <c r="P184" s="2">
        <f>INPUTS!$B$30 + (1-INPUTS!$B$18)*INPUTS!$B$19*G184</f>
        <v/>
      </c>
      <c r="Q184" s="2">
        <f>INPUTS!$B$31 + INPUTS!$B$32*P184</f>
        <v/>
      </c>
      <c r="R184" s="2">
        <f>IF(INPUTS!$B$13=0, Q184&lt;=0, Q184&lt;INPUTS!$B$13)</f>
        <v/>
      </c>
      <c r="S184" s="2">
        <f>OR(I184,K184,N184,R184)</f>
        <v/>
      </c>
      <c r="T184" s="2">
        <f>OR(I184,L184,O184,R184)</f>
        <v/>
      </c>
    </row>
    <row r="185">
      <c r="A185" s="2" t="n">
        <v>-300</v>
      </c>
      <c r="B185" s="2" t="n">
        <v>-50</v>
      </c>
      <c r="C185" s="2" t="n">
        <v>125</v>
      </c>
      <c r="D185" s="2">
        <f>(A185+B185)/2 + C185/2</f>
        <v/>
      </c>
      <c r="E185" s="2">
        <f>SQRT(A185^2+B185^2+C185^2)</f>
        <v/>
      </c>
      <c r="F185" s="2">
        <f>INPUTS!$B$8*A185+INPUTS!$B$9*D185+INPUTS!$B$10*B185</f>
        <v/>
      </c>
      <c r="G185" s="2">
        <f>INPUTS!$B$11*A185/10000</f>
        <v/>
      </c>
      <c r="H185" s="2">
        <f>MAX(0, (INPUTS!$B$14+INPUTS!$B$16*INPUTS!$B$15) + (1-INPUTS!$B$18)*INPUTS!$B$19*G185 - INPUTS!$B$17 - INPUTS!$B$20*MAX(0, -F185))</f>
        <v/>
      </c>
      <c r="I185" s="2">
        <f>IF(INPUTS!$B$13=0, H185&lt;=0, H185&lt;INPUTS!$B$13)</f>
        <v/>
      </c>
      <c r="J185" s="2">
        <f>INPUTS!$B$21 + INPUTS!$B$24*F185 + INPUTS!$B$25*G185</f>
        <v/>
      </c>
      <c r="K185" s="2">
        <f>J185&lt;INPUTS!$B$23</f>
        <v/>
      </c>
      <c r="L185" s="2">
        <f>J185&lt;INPUTS!$B$22</f>
        <v/>
      </c>
      <c r="M185" s="2">
        <f>INPUTS!$B$26 + INPUTS!$B$29*F185</f>
        <v/>
      </c>
      <c r="N185" s="2">
        <f>M185&lt;INPUTS!$B$28</f>
        <v/>
      </c>
      <c r="O185" s="2">
        <f>M185&lt;INPUTS!$B$27</f>
        <v/>
      </c>
      <c r="P185" s="2">
        <f>INPUTS!$B$30 + (1-INPUTS!$B$18)*INPUTS!$B$19*G185</f>
        <v/>
      </c>
      <c r="Q185" s="2">
        <f>INPUTS!$B$31 + INPUTS!$B$32*P185</f>
        <v/>
      </c>
      <c r="R185" s="2">
        <f>IF(INPUTS!$B$13=0, Q185&lt;=0, Q185&lt;INPUTS!$B$13)</f>
        <v/>
      </c>
      <c r="S185" s="2">
        <f>OR(I185,K185,N185,R185)</f>
        <v/>
      </c>
      <c r="T185" s="2">
        <f>OR(I185,L185,O185,R185)</f>
        <v/>
      </c>
    </row>
    <row r="186">
      <c r="A186" s="2" t="n">
        <v>-300</v>
      </c>
      <c r="B186" s="2" t="n">
        <v>-50</v>
      </c>
      <c r="C186" s="2" t="n">
        <v>150</v>
      </c>
      <c r="D186" s="2">
        <f>(A186+B186)/2 + C186/2</f>
        <v/>
      </c>
      <c r="E186" s="2">
        <f>SQRT(A186^2+B186^2+C186^2)</f>
        <v/>
      </c>
      <c r="F186" s="2">
        <f>INPUTS!$B$8*A186+INPUTS!$B$9*D186+INPUTS!$B$10*B186</f>
        <v/>
      </c>
      <c r="G186" s="2">
        <f>INPUTS!$B$11*A186/10000</f>
        <v/>
      </c>
      <c r="H186" s="2">
        <f>MAX(0, (INPUTS!$B$14+INPUTS!$B$16*INPUTS!$B$15) + (1-INPUTS!$B$18)*INPUTS!$B$19*G186 - INPUTS!$B$17 - INPUTS!$B$20*MAX(0, -F186))</f>
        <v/>
      </c>
      <c r="I186" s="2">
        <f>IF(INPUTS!$B$13=0, H186&lt;=0, H186&lt;INPUTS!$B$13)</f>
        <v/>
      </c>
      <c r="J186" s="2">
        <f>INPUTS!$B$21 + INPUTS!$B$24*F186 + INPUTS!$B$25*G186</f>
        <v/>
      </c>
      <c r="K186" s="2">
        <f>J186&lt;INPUTS!$B$23</f>
        <v/>
      </c>
      <c r="L186" s="2">
        <f>J186&lt;INPUTS!$B$22</f>
        <v/>
      </c>
      <c r="M186" s="2">
        <f>INPUTS!$B$26 + INPUTS!$B$29*F186</f>
        <v/>
      </c>
      <c r="N186" s="2">
        <f>M186&lt;INPUTS!$B$28</f>
        <v/>
      </c>
      <c r="O186" s="2">
        <f>M186&lt;INPUTS!$B$27</f>
        <v/>
      </c>
      <c r="P186" s="2">
        <f>INPUTS!$B$30 + (1-INPUTS!$B$18)*INPUTS!$B$19*G186</f>
        <v/>
      </c>
      <c r="Q186" s="2">
        <f>INPUTS!$B$31 + INPUTS!$B$32*P186</f>
        <v/>
      </c>
      <c r="R186" s="2">
        <f>IF(INPUTS!$B$13=0, Q186&lt;=0, Q186&lt;INPUTS!$B$13)</f>
        <v/>
      </c>
      <c r="S186" s="2">
        <f>OR(I186,K186,N186,R186)</f>
        <v/>
      </c>
      <c r="T186" s="2">
        <f>OR(I186,L186,O186,R186)</f>
        <v/>
      </c>
    </row>
    <row r="187">
      <c r="A187" s="2" t="n">
        <v>-300</v>
      </c>
      <c r="B187" s="2" t="n">
        <v>-50</v>
      </c>
      <c r="C187" s="2" t="n">
        <v>175</v>
      </c>
      <c r="D187" s="2">
        <f>(A187+B187)/2 + C187/2</f>
        <v/>
      </c>
      <c r="E187" s="2">
        <f>SQRT(A187^2+B187^2+C187^2)</f>
        <v/>
      </c>
      <c r="F187" s="2">
        <f>INPUTS!$B$8*A187+INPUTS!$B$9*D187+INPUTS!$B$10*B187</f>
        <v/>
      </c>
      <c r="G187" s="2">
        <f>INPUTS!$B$11*A187/10000</f>
        <v/>
      </c>
      <c r="H187" s="2">
        <f>MAX(0, (INPUTS!$B$14+INPUTS!$B$16*INPUTS!$B$15) + (1-INPUTS!$B$18)*INPUTS!$B$19*G187 - INPUTS!$B$17 - INPUTS!$B$20*MAX(0, -F187))</f>
        <v/>
      </c>
      <c r="I187" s="2">
        <f>IF(INPUTS!$B$13=0, H187&lt;=0, H187&lt;INPUTS!$B$13)</f>
        <v/>
      </c>
      <c r="J187" s="2">
        <f>INPUTS!$B$21 + INPUTS!$B$24*F187 + INPUTS!$B$25*G187</f>
        <v/>
      </c>
      <c r="K187" s="2">
        <f>J187&lt;INPUTS!$B$23</f>
        <v/>
      </c>
      <c r="L187" s="2">
        <f>J187&lt;INPUTS!$B$22</f>
        <v/>
      </c>
      <c r="M187" s="2">
        <f>INPUTS!$B$26 + INPUTS!$B$29*F187</f>
        <v/>
      </c>
      <c r="N187" s="2">
        <f>M187&lt;INPUTS!$B$28</f>
        <v/>
      </c>
      <c r="O187" s="2">
        <f>M187&lt;INPUTS!$B$27</f>
        <v/>
      </c>
      <c r="P187" s="2">
        <f>INPUTS!$B$30 + (1-INPUTS!$B$18)*INPUTS!$B$19*G187</f>
        <v/>
      </c>
      <c r="Q187" s="2">
        <f>INPUTS!$B$31 + INPUTS!$B$32*P187</f>
        <v/>
      </c>
      <c r="R187" s="2">
        <f>IF(INPUTS!$B$13=0, Q187&lt;=0, Q187&lt;INPUTS!$B$13)</f>
        <v/>
      </c>
      <c r="S187" s="2">
        <f>OR(I187,K187,N187,R187)</f>
        <v/>
      </c>
      <c r="T187" s="2">
        <f>OR(I187,L187,O187,R187)</f>
        <v/>
      </c>
    </row>
    <row r="188">
      <c r="A188" s="2" t="n">
        <v>-300</v>
      </c>
      <c r="B188" s="2" t="n">
        <v>-50</v>
      </c>
      <c r="C188" s="2" t="n">
        <v>200</v>
      </c>
      <c r="D188" s="2">
        <f>(A188+B188)/2 + C188/2</f>
        <v/>
      </c>
      <c r="E188" s="2">
        <f>SQRT(A188^2+B188^2+C188^2)</f>
        <v/>
      </c>
      <c r="F188" s="2">
        <f>INPUTS!$B$8*A188+INPUTS!$B$9*D188+INPUTS!$B$10*B188</f>
        <v/>
      </c>
      <c r="G188" s="2">
        <f>INPUTS!$B$11*A188/10000</f>
        <v/>
      </c>
      <c r="H188" s="2">
        <f>MAX(0, (INPUTS!$B$14+INPUTS!$B$16*INPUTS!$B$15) + (1-INPUTS!$B$18)*INPUTS!$B$19*G188 - INPUTS!$B$17 - INPUTS!$B$20*MAX(0, -F188))</f>
        <v/>
      </c>
      <c r="I188" s="2">
        <f>IF(INPUTS!$B$13=0, H188&lt;=0, H188&lt;INPUTS!$B$13)</f>
        <v/>
      </c>
      <c r="J188" s="2">
        <f>INPUTS!$B$21 + INPUTS!$B$24*F188 + INPUTS!$B$25*G188</f>
        <v/>
      </c>
      <c r="K188" s="2">
        <f>J188&lt;INPUTS!$B$23</f>
        <v/>
      </c>
      <c r="L188" s="2">
        <f>J188&lt;INPUTS!$B$22</f>
        <v/>
      </c>
      <c r="M188" s="2">
        <f>INPUTS!$B$26 + INPUTS!$B$29*F188</f>
        <v/>
      </c>
      <c r="N188" s="2">
        <f>M188&lt;INPUTS!$B$28</f>
        <v/>
      </c>
      <c r="O188" s="2">
        <f>M188&lt;INPUTS!$B$27</f>
        <v/>
      </c>
      <c r="P188" s="2">
        <f>INPUTS!$B$30 + (1-INPUTS!$B$18)*INPUTS!$B$19*G188</f>
        <v/>
      </c>
      <c r="Q188" s="2">
        <f>INPUTS!$B$31 + INPUTS!$B$32*P188</f>
        <v/>
      </c>
      <c r="R188" s="2">
        <f>IF(INPUTS!$B$13=0, Q188&lt;=0, Q188&lt;INPUTS!$B$13)</f>
        <v/>
      </c>
      <c r="S188" s="2">
        <f>OR(I188,K188,N188,R188)</f>
        <v/>
      </c>
      <c r="T188" s="2">
        <f>OR(I188,L188,O188,R188)</f>
        <v/>
      </c>
    </row>
    <row r="189">
      <c r="A189" s="2" t="n">
        <v>-300</v>
      </c>
      <c r="B189" s="2" t="n">
        <v>-25</v>
      </c>
      <c r="C189" s="2" t="n">
        <v>-200</v>
      </c>
      <c r="D189" s="2">
        <f>(A189+B189)/2 + C189/2</f>
        <v/>
      </c>
      <c r="E189" s="2">
        <f>SQRT(A189^2+B189^2+C189^2)</f>
        <v/>
      </c>
      <c r="F189" s="2">
        <f>INPUTS!$B$8*A189+INPUTS!$B$9*D189+INPUTS!$B$10*B189</f>
        <v/>
      </c>
      <c r="G189" s="2">
        <f>INPUTS!$B$11*A189/10000</f>
        <v/>
      </c>
      <c r="H189" s="2">
        <f>MAX(0, (INPUTS!$B$14+INPUTS!$B$16*INPUTS!$B$15) + (1-INPUTS!$B$18)*INPUTS!$B$19*G189 - INPUTS!$B$17 - INPUTS!$B$20*MAX(0, -F189))</f>
        <v/>
      </c>
      <c r="I189" s="2">
        <f>IF(INPUTS!$B$13=0, H189&lt;=0, H189&lt;INPUTS!$B$13)</f>
        <v/>
      </c>
      <c r="J189" s="2">
        <f>INPUTS!$B$21 + INPUTS!$B$24*F189 + INPUTS!$B$25*G189</f>
        <v/>
      </c>
      <c r="K189" s="2">
        <f>J189&lt;INPUTS!$B$23</f>
        <v/>
      </c>
      <c r="L189" s="2">
        <f>J189&lt;INPUTS!$B$22</f>
        <v/>
      </c>
      <c r="M189" s="2">
        <f>INPUTS!$B$26 + INPUTS!$B$29*F189</f>
        <v/>
      </c>
      <c r="N189" s="2">
        <f>M189&lt;INPUTS!$B$28</f>
        <v/>
      </c>
      <c r="O189" s="2">
        <f>M189&lt;INPUTS!$B$27</f>
        <v/>
      </c>
      <c r="P189" s="2">
        <f>INPUTS!$B$30 + (1-INPUTS!$B$18)*INPUTS!$B$19*G189</f>
        <v/>
      </c>
      <c r="Q189" s="2">
        <f>INPUTS!$B$31 + INPUTS!$B$32*P189</f>
        <v/>
      </c>
      <c r="R189" s="2">
        <f>IF(INPUTS!$B$13=0, Q189&lt;=0, Q189&lt;INPUTS!$B$13)</f>
        <v/>
      </c>
      <c r="S189" s="2">
        <f>OR(I189,K189,N189,R189)</f>
        <v/>
      </c>
      <c r="T189" s="2">
        <f>OR(I189,L189,O189,R189)</f>
        <v/>
      </c>
    </row>
    <row r="190">
      <c r="A190" s="2" t="n">
        <v>-300</v>
      </c>
      <c r="B190" s="2" t="n">
        <v>-25</v>
      </c>
      <c r="C190" s="2" t="n">
        <v>-175</v>
      </c>
      <c r="D190" s="2">
        <f>(A190+B190)/2 + C190/2</f>
        <v/>
      </c>
      <c r="E190" s="2">
        <f>SQRT(A190^2+B190^2+C190^2)</f>
        <v/>
      </c>
      <c r="F190" s="2">
        <f>INPUTS!$B$8*A190+INPUTS!$B$9*D190+INPUTS!$B$10*B190</f>
        <v/>
      </c>
      <c r="G190" s="2">
        <f>INPUTS!$B$11*A190/10000</f>
        <v/>
      </c>
      <c r="H190" s="2">
        <f>MAX(0, (INPUTS!$B$14+INPUTS!$B$16*INPUTS!$B$15) + (1-INPUTS!$B$18)*INPUTS!$B$19*G190 - INPUTS!$B$17 - INPUTS!$B$20*MAX(0, -F190))</f>
        <v/>
      </c>
      <c r="I190" s="2">
        <f>IF(INPUTS!$B$13=0, H190&lt;=0, H190&lt;INPUTS!$B$13)</f>
        <v/>
      </c>
      <c r="J190" s="2">
        <f>INPUTS!$B$21 + INPUTS!$B$24*F190 + INPUTS!$B$25*G190</f>
        <v/>
      </c>
      <c r="K190" s="2">
        <f>J190&lt;INPUTS!$B$23</f>
        <v/>
      </c>
      <c r="L190" s="2">
        <f>J190&lt;INPUTS!$B$22</f>
        <v/>
      </c>
      <c r="M190" s="2">
        <f>INPUTS!$B$26 + INPUTS!$B$29*F190</f>
        <v/>
      </c>
      <c r="N190" s="2">
        <f>M190&lt;INPUTS!$B$28</f>
        <v/>
      </c>
      <c r="O190" s="2">
        <f>M190&lt;INPUTS!$B$27</f>
        <v/>
      </c>
      <c r="P190" s="2">
        <f>INPUTS!$B$30 + (1-INPUTS!$B$18)*INPUTS!$B$19*G190</f>
        <v/>
      </c>
      <c r="Q190" s="2">
        <f>INPUTS!$B$31 + INPUTS!$B$32*P190</f>
        <v/>
      </c>
      <c r="R190" s="2">
        <f>IF(INPUTS!$B$13=0, Q190&lt;=0, Q190&lt;INPUTS!$B$13)</f>
        <v/>
      </c>
      <c r="S190" s="2">
        <f>OR(I190,K190,N190,R190)</f>
        <v/>
      </c>
      <c r="T190" s="2">
        <f>OR(I190,L190,O190,R190)</f>
        <v/>
      </c>
    </row>
    <row r="191">
      <c r="A191" s="2" t="n">
        <v>-300</v>
      </c>
      <c r="B191" s="2" t="n">
        <v>-25</v>
      </c>
      <c r="C191" s="2" t="n">
        <v>-150</v>
      </c>
      <c r="D191" s="2">
        <f>(A191+B191)/2 + C191/2</f>
        <v/>
      </c>
      <c r="E191" s="2">
        <f>SQRT(A191^2+B191^2+C191^2)</f>
        <v/>
      </c>
      <c r="F191" s="2">
        <f>INPUTS!$B$8*A191+INPUTS!$B$9*D191+INPUTS!$B$10*B191</f>
        <v/>
      </c>
      <c r="G191" s="2">
        <f>INPUTS!$B$11*A191/10000</f>
        <v/>
      </c>
      <c r="H191" s="2">
        <f>MAX(0, (INPUTS!$B$14+INPUTS!$B$16*INPUTS!$B$15) + (1-INPUTS!$B$18)*INPUTS!$B$19*G191 - INPUTS!$B$17 - INPUTS!$B$20*MAX(0, -F191))</f>
        <v/>
      </c>
      <c r="I191" s="2">
        <f>IF(INPUTS!$B$13=0, H191&lt;=0, H191&lt;INPUTS!$B$13)</f>
        <v/>
      </c>
      <c r="J191" s="2">
        <f>INPUTS!$B$21 + INPUTS!$B$24*F191 + INPUTS!$B$25*G191</f>
        <v/>
      </c>
      <c r="K191" s="2">
        <f>J191&lt;INPUTS!$B$23</f>
        <v/>
      </c>
      <c r="L191" s="2">
        <f>J191&lt;INPUTS!$B$22</f>
        <v/>
      </c>
      <c r="M191" s="2">
        <f>INPUTS!$B$26 + INPUTS!$B$29*F191</f>
        <v/>
      </c>
      <c r="N191" s="2">
        <f>M191&lt;INPUTS!$B$28</f>
        <v/>
      </c>
      <c r="O191" s="2">
        <f>M191&lt;INPUTS!$B$27</f>
        <v/>
      </c>
      <c r="P191" s="2">
        <f>INPUTS!$B$30 + (1-INPUTS!$B$18)*INPUTS!$B$19*G191</f>
        <v/>
      </c>
      <c r="Q191" s="2">
        <f>INPUTS!$B$31 + INPUTS!$B$32*P191</f>
        <v/>
      </c>
      <c r="R191" s="2">
        <f>IF(INPUTS!$B$13=0, Q191&lt;=0, Q191&lt;INPUTS!$B$13)</f>
        <v/>
      </c>
      <c r="S191" s="2">
        <f>OR(I191,K191,N191,R191)</f>
        <v/>
      </c>
      <c r="T191" s="2">
        <f>OR(I191,L191,O191,R191)</f>
        <v/>
      </c>
    </row>
    <row r="192">
      <c r="A192" s="2" t="n">
        <v>-300</v>
      </c>
      <c r="B192" s="2" t="n">
        <v>-25</v>
      </c>
      <c r="C192" s="2" t="n">
        <v>-125</v>
      </c>
      <c r="D192" s="2">
        <f>(A192+B192)/2 + C192/2</f>
        <v/>
      </c>
      <c r="E192" s="2">
        <f>SQRT(A192^2+B192^2+C192^2)</f>
        <v/>
      </c>
      <c r="F192" s="2">
        <f>INPUTS!$B$8*A192+INPUTS!$B$9*D192+INPUTS!$B$10*B192</f>
        <v/>
      </c>
      <c r="G192" s="2">
        <f>INPUTS!$B$11*A192/10000</f>
        <v/>
      </c>
      <c r="H192" s="2">
        <f>MAX(0, (INPUTS!$B$14+INPUTS!$B$16*INPUTS!$B$15) + (1-INPUTS!$B$18)*INPUTS!$B$19*G192 - INPUTS!$B$17 - INPUTS!$B$20*MAX(0, -F192))</f>
        <v/>
      </c>
      <c r="I192" s="2">
        <f>IF(INPUTS!$B$13=0, H192&lt;=0, H192&lt;INPUTS!$B$13)</f>
        <v/>
      </c>
      <c r="J192" s="2">
        <f>INPUTS!$B$21 + INPUTS!$B$24*F192 + INPUTS!$B$25*G192</f>
        <v/>
      </c>
      <c r="K192" s="2">
        <f>J192&lt;INPUTS!$B$23</f>
        <v/>
      </c>
      <c r="L192" s="2">
        <f>J192&lt;INPUTS!$B$22</f>
        <v/>
      </c>
      <c r="M192" s="2">
        <f>INPUTS!$B$26 + INPUTS!$B$29*F192</f>
        <v/>
      </c>
      <c r="N192" s="2">
        <f>M192&lt;INPUTS!$B$28</f>
        <v/>
      </c>
      <c r="O192" s="2">
        <f>M192&lt;INPUTS!$B$27</f>
        <v/>
      </c>
      <c r="P192" s="2">
        <f>INPUTS!$B$30 + (1-INPUTS!$B$18)*INPUTS!$B$19*G192</f>
        <v/>
      </c>
      <c r="Q192" s="2">
        <f>INPUTS!$B$31 + INPUTS!$B$32*P192</f>
        <v/>
      </c>
      <c r="R192" s="2">
        <f>IF(INPUTS!$B$13=0, Q192&lt;=0, Q192&lt;INPUTS!$B$13)</f>
        <v/>
      </c>
      <c r="S192" s="2">
        <f>OR(I192,K192,N192,R192)</f>
        <v/>
      </c>
      <c r="T192" s="2">
        <f>OR(I192,L192,O192,R192)</f>
        <v/>
      </c>
    </row>
    <row r="193">
      <c r="A193" s="2" t="n">
        <v>-300</v>
      </c>
      <c r="B193" s="2" t="n">
        <v>-25</v>
      </c>
      <c r="C193" s="2" t="n">
        <v>-100</v>
      </c>
      <c r="D193" s="2">
        <f>(A193+B193)/2 + C193/2</f>
        <v/>
      </c>
      <c r="E193" s="2">
        <f>SQRT(A193^2+B193^2+C193^2)</f>
        <v/>
      </c>
      <c r="F193" s="2">
        <f>INPUTS!$B$8*A193+INPUTS!$B$9*D193+INPUTS!$B$10*B193</f>
        <v/>
      </c>
      <c r="G193" s="2">
        <f>INPUTS!$B$11*A193/10000</f>
        <v/>
      </c>
      <c r="H193" s="2">
        <f>MAX(0, (INPUTS!$B$14+INPUTS!$B$16*INPUTS!$B$15) + (1-INPUTS!$B$18)*INPUTS!$B$19*G193 - INPUTS!$B$17 - INPUTS!$B$20*MAX(0, -F193))</f>
        <v/>
      </c>
      <c r="I193" s="2">
        <f>IF(INPUTS!$B$13=0, H193&lt;=0, H193&lt;INPUTS!$B$13)</f>
        <v/>
      </c>
      <c r="J193" s="2">
        <f>INPUTS!$B$21 + INPUTS!$B$24*F193 + INPUTS!$B$25*G193</f>
        <v/>
      </c>
      <c r="K193" s="2">
        <f>J193&lt;INPUTS!$B$23</f>
        <v/>
      </c>
      <c r="L193" s="2">
        <f>J193&lt;INPUTS!$B$22</f>
        <v/>
      </c>
      <c r="M193" s="2">
        <f>INPUTS!$B$26 + INPUTS!$B$29*F193</f>
        <v/>
      </c>
      <c r="N193" s="2">
        <f>M193&lt;INPUTS!$B$28</f>
        <v/>
      </c>
      <c r="O193" s="2">
        <f>M193&lt;INPUTS!$B$27</f>
        <v/>
      </c>
      <c r="P193" s="2">
        <f>INPUTS!$B$30 + (1-INPUTS!$B$18)*INPUTS!$B$19*G193</f>
        <v/>
      </c>
      <c r="Q193" s="2">
        <f>INPUTS!$B$31 + INPUTS!$B$32*P193</f>
        <v/>
      </c>
      <c r="R193" s="2">
        <f>IF(INPUTS!$B$13=0, Q193&lt;=0, Q193&lt;INPUTS!$B$13)</f>
        <v/>
      </c>
      <c r="S193" s="2">
        <f>OR(I193,K193,N193,R193)</f>
        <v/>
      </c>
      <c r="T193" s="2">
        <f>OR(I193,L193,O193,R193)</f>
        <v/>
      </c>
    </row>
    <row r="194">
      <c r="A194" s="2" t="n">
        <v>-300</v>
      </c>
      <c r="B194" s="2" t="n">
        <v>-25</v>
      </c>
      <c r="C194" s="2" t="n">
        <v>-75</v>
      </c>
      <c r="D194" s="2">
        <f>(A194+B194)/2 + C194/2</f>
        <v/>
      </c>
      <c r="E194" s="2">
        <f>SQRT(A194^2+B194^2+C194^2)</f>
        <v/>
      </c>
      <c r="F194" s="2">
        <f>INPUTS!$B$8*A194+INPUTS!$B$9*D194+INPUTS!$B$10*B194</f>
        <v/>
      </c>
      <c r="G194" s="2">
        <f>INPUTS!$B$11*A194/10000</f>
        <v/>
      </c>
      <c r="H194" s="2">
        <f>MAX(0, (INPUTS!$B$14+INPUTS!$B$16*INPUTS!$B$15) + (1-INPUTS!$B$18)*INPUTS!$B$19*G194 - INPUTS!$B$17 - INPUTS!$B$20*MAX(0, -F194))</f>
        <v/>
      </c>
      <c r="I194" s="2">
        <f>IF(INPUTS!$B$13=0, H194&lt;=0, H194&lt;INPUTS!$B$13)</f>
        <v/>
      </c>
      <c r="J194" s="2">
        <f>INPUTS!$B$21 + INPUTS!$B$24*F194 + INPUTS!$B$25*G194</f>
        <v/>
      </c>
      <c r="K194" s="2">
        <f>J194&lt;INPUTS!$B$23</f>
        <v/>
      </c>
      <c r="L194" s="2">
        <f>J194&lt;INPUTS!$B$22</f>
        <v/>
      </c>
      <c r="M194" s="2">
        <f>INPUTS!$B$26 + INPUTS!$B$29*F194</f>
        <v/>
      </c>
      <c r="N194" s="2">
        <f>M194&lt;INPUTS!$B$28</f>
        <v/>
      </c>
      <c r="O194" s="2">
        <f>M194&lt;INPUTS!$B$27</f>
        <v/>
      </c>
      <c r="P194" s="2">
        <f>INPUTS!$B$30 + (1-INPUTS!$B$18)*INPUTS!$B$19*G194</f>
        <v/>
      </c>
      <c r="Q194" s="2">
        <f>INPUTS!$B$31 + INPUTS!$B$32*P194</f>
        <v/>
      </c>
      <c r="R194" s="2">
        <f>IF(INPUTS!$B$13=0, Q194&lt;=0, Q194&lt;INPUTS!$B$13)</f>
        <v/>
      </c>
      <c r="S194" s="2">
        <f>OR(I194,K194,N194,R194)</f>
        <v/>
      </c>
      <c r="T194" s="2">
        <f>OR(I194,L194,O194,R194)</f>
        <v/>
      </c>
    </row>
    <row r="195">
      <c r="A195" s="2" t="n">
        <v>-300</v>
      </c>
      <c r="B195" s="2" t="n">
        <v>-25</v>
      </c>
      <c r="C195" s="2" t="n">
        <v>-50</v>
      </c>
      <c r="D195" s="2">
        <f>(A195+B195)/2 + C195/2</f>
        <v/>
      </c>
      <c r="E195" s="2">
        <f>SQRT(A195^2+B195^2+C195^2)</f>
        <v/>
      </c>
      <c r="F195" s="2">
        <f>INPUTS!$B$8*A195+INPUTS!$B$9*D195+INPUTS!$B$10*B195</f>
        <v/>
      </c>
      <c r="G195" s="2">
        <f>INPUTS!$B$11*A195/10000</f>
        <v/>
      </c>
      <c r="H195" s="2">
        <f>MAX(0, (INPUTS!$B$14+INPUTS!$B$16*INPUTS!$B$15) + (1-INPUTS!$B$18)*INPUTS!$B$19*G195 - INPUTS!$B$17 - INPUTS!$B$20*MAX(0, -F195))</f>
        <v/>
      </c>
      <c r="I195" s="2">
        <f>IF(INPUTS!$B$13=0, H195&lt;=0, H195&lt;INPUTS!$B$13)</f>
        <v/>
      </c>
      <c r="J195" s="2">
        <f>INPUTS!$B$21 + INPUTS!$B$24*F195 + INPUTS!$B$25*G195</f>
        <v/>
      </c>
      <c r="K195" s="2">
        <f>J195&lt;INPUTS!$B$23</f>
        <v/>
      </c>
      <c r="L195" s="2">
        <f>J195&lt;INPUTS!$B$22</f>
        <v/>
      </c>
      <c r="M195" s="2">
        <f>INPUTS!$B$26 + INPUTS!$B$29*F195</f>
        <v/>
      </c>
      <c r="N195" s="2">
        <f>M195&lt;INPUTS!$B$28</f>
        <v/>
      </c>
      <c r="O195" s="2">
        <f>M195&lt;INPUTS!$B$27</f>
        <v/>
      </c>
      <c r="P195" s="2">
        <f>INPUTS!$B$30 + (1-INPUTS!$B$18)*INPUTS!$B$19*G195</f>
        <v/>
      </c>
      <c r="Q195" s="2">
        <f>INPUTS!$B$31 + INPUTS!$B$32*P195</f>
        <v/>
      </c>
      <c r="R195" s="2">
        <f>IF(INPUTS!$B$13=0, Q195&lt;=0, Q195&lt;INPUTS!$B$13)</f>
        <v/>
      </c>
      <c r="S195" s="2">
        <f>OR(I195,K195,N195,R195)</f>
        <v/>
      </c>
      <c r="T195" s="2">
        <f>OR(I195,L195,O195,R195)</f>
        <v/>
      </c>
    </row>
    <row r="196">
      <c r="A196" s="2" t="n">
        <v>-300</v>
      </c>
      <c r="B196" s="2" t="n">
        <v>-25</v>
      </c>
      <c r="C196" s="2" t="n">
        <v>-25</v>
      </c>
      <c r="D196" s="2">
        <f>(A196+B196)/2 + C196/2</f>
        <v/>
      </c>
      <c r="E196" s="2">
        <f>SQRT(A196^2+B196^2+C196^2)</f>
        <v/>
      </c>
      <c r="F196" s="2">
        <f>INPUTS!$B$8*A196+INPUTS!$B$9*D196+INPUTS!$B$10*B196</f>
        <v/>
      </c>
      <c r="G196" s="2">
        <f>INPUTS!$B$11*A196/10000</f>
        <v/>
      </c>
      <c r="H196" s="2">
        <f>MAX(0, (INPUTS!$B$14+INPUTS!$B$16*INPUTS!$B$15) + (1-INPUTS!$B$18)*INPUTS!$B$19*G196 - INPUTS!$B$17 - INPUTS!$B$20*MAX(0, -F196))</f>
        <v/>
      </c>
      <c r="I196" s="2">
        <f>IF(INPUTS!$B$13=0, H196&lt;=0, H196&lt;INPUTS!$B$13)</f>
        <v/>
      </c>
      <c r="J196" s="2">
        <f>INPUTS!$B$21 + INPUTS!$B$24*F196 + INPUTS!$B$25*G196</f>
        <v/>
      </c>
      <c r="K196" s="2">
        <f>J196&lt;INPUTS!$B$23</f>
        <v/>
      </c>
      <c r="L196" s="2">
        <f>J196&lt;INPUTS!$B$22</f>
        <v/>
      </c>
      <c r="M196" s="2">
        <f>INPUTS!$B$26 + INPUTS!$B$29*F196</f>
        <v/>
      </c>
      <c r="N196" s="2">
        <f>M196&lt;INPUTS!$B$28</f>
        <v/>
      </c>
      <c r="O196" s="2">
        <f>M196&lt;INPUTS!$B$27</f>
        <v/>
      </c>
      <c r="P196" s="2">
        <f>INPUTS!$B$30 + (1-INPUTS!$B$18)*INPUTS!$B$19*G196</f>
        <v/>
      </c>
      <c r="Q196" s="2">
        <f>INPUTS!$B$31 + INPUTS!$B$32*P196</f>
        <v/>
      </c>
      <c r="R196" s="2">
        <f>IF(INPUTS!$B$13=0, Q196&lt;=0, Q196&lt;INPUTS!$B$13)</f>
        <v/>
      </c>
      <c r="S196" s="2">
        <f>OR(I196,K196,N196,R196)</f>
        <v/>
      </c>
      <c r="T196" s="2">
        <f>OR(I196,L196,O196,R196)</f>
        <v/>
      </c>
    </row>
    <row r="197">
      <c r="A197" s="2" t="n">
        <v>-300</v>
      </c>
      <c r="B197" s="2" t="n">
        <v>-25</v>
      </c>
      <c r="C197" s="2" t="n">
        <v>0</v>
      </c>
      <c r="D197" s="2">
        <f>(A197+B197)/2 + C197/2</f>
        <v/>
      </c>
      <c r="E197" s="2">
        <f>SQRT(A197^2+B197^2+C197^2)</f>
        <v/>
      </c>
      <c r="F197" s="2">
        <f>INPUTS!$B$8*A197+INPUTS!$B$9*D197+INPUTS!$B$10*B197</f>
        <v/>
      </c>
      <c r="G197" s="2">
        <f>INPUTS!$B$11*A197/10000</f>
        <v/>
      </c>
      <c r="H197" s="2">
        <f>MAX(0, (INPUTS!$B$14+INPUTS!$B$16*INPUTS!$B$15) + (1-INPUTS!$B$18)*INPUTS!$B$19*G197 - INPUTS!$B$17 - INPUTS!$B$20*MAX(0, -F197))</f>
        <v/>
      </c>
      <c r="I197" s="2">
        <f>IF(INPUTS!$B$13=0, H197&lt;=0, H197&lt;INPUTS!$B$13)</f>
        <v/>
      </c>
      <c r="J197" s="2">
        <f>INPUTS!$B$21 + INPUTS!$B$24*F197 + INPUTS!$B$25*G197</f>
        <v/>
      </c>
      <c r="K197" s="2">
        <f>J197&lt;INPUTS!$B$23</f>
        <v/>
      </c>
      <c r="L197" s="2">
        <f>J197&lt;INPUTS!$B$22</f>
        <v/>
      </c>
      <c r="M197" s="2">
        <f>INPUTS!$B$26 + INPUTS!$B$29*F197</f>
        <v/>
      </c>
      <c r="N197" s="2">
        <f>M197&lt;INPUTS!$B$28</f>
        <v/>
      </c>
      <c r="O197" s="2">
        <f>M197&lt;INPUTS!$B$27</f>
        <v/>
      </c>
      <c r="P197" s="2">
        <f>INPUTS!$B$30 + (1-INPUTS!$B$18)*INPUTS!$B$19*G197</f>
        <v/>
      </c>
      <c r="Q197" s="2">
        <f>INPUTS!$B$31 + INPUTS!$B$32*P197</f>
        <v/>
      </c>
      <c r="R197" s="2">
        <f>IF(INPUTS!$B$13=0, Q197&lt;=0, Q197&lt;INPUTS!$B$13)</f>
        <v/>
      </c>
      <c r="S197" s="2">
        <f>OR(I197,K197,N197,R197)</f>
        <v/>
      </c>
      <c r="T197" s="2">
        <f>OR(I197,L197,O197,R197)</f>
        <v/>
      </c>
    </row>
    <row r="198">
      <c r="A198" s="2" t="n">
        <v>-300</v>
      </c>
      <c r="B198" s="2" t="n">
        <v>-25</v>
      </c>
      <c r="C198" s="2" t="n">
        <v>25</v>
      </c>
      <c r="D198" s="2">
        <f>(A198+B198)/2 + C198/2</f>
        <v/>
      </c>
      <c r="E198" s="2">
        <f>SQRT(A198^2+B198^2+C198^2)</f>
        <v/>
      </c>
      <c r="F198" s="2">
        <f>INPUTS!$B$8*A198+INPUTS!$B$9*D198+INPUTS!$B$10*B198</f>
        <v/>
      </c>
      <c r="G198" s="2">
        <f>INPUTS!$B$11*A198/10000</f>
        <v/>
      </c>
      <c r="H198" s="2">
        <f>MAX(0, (INPUTS!$B$14+INPUTS!$B$16*INPUTS!$B$15) + (1-INPUTS!$B$18)*INPUTS!$B$19*G198 - INPUTS!$B$17 - INPUTS!$B$20*MAX(0, -F198))</f>
        <v/>
      </c>
      <c r="I198" s="2">
        <f>IF(INPUTS!$B$13=0, H198&lt;=0, H198&lt;INPUTS!$B$13)</f>
        <v/>
      </c>
      <c r="J198" s="2">
        <f>INPUTS!$B$21 + INPUTS!$B$24*F198 + INPUTS!$B$25*G198</f>
        <v/>
      </c>
      <c r="K198" s="2">
        <f>J198&lt;INPUTS!$B$23</f>
        <v/>
      </c>
      <c r="L198" s="2">
        <f>J198&lt;INPUTS!$B$22</f>
        <v/>
      </c>
      <c r="M198" s="2">
        <f>INPUTS!$B$26 + INPUTS!$B$29*F198</f>
        <v/>
      </c>
      <c r="N198" s="2">
        <f>M198&lt;INPUTS!$B$28</f>
        <v/>
      </c>
      <c r="O198" s="2">
        <f>M198&lt;INPUTS!$B$27</f>
        <v/>
      </c>
      <c r="P198" s="2">
        <f>INPUTS!$B$30 + (1-INPUTS!$B$18)*INPUTS!$B$19*G198</f>
        <v/>
      </c>
      <c r="Q198" s="2">
        <f>INPUTS!$B$31 + INPUTS!$B$32*P198</f>
        <v/>
      </c>
      <c r="R198" s="2">
        <f>IF(INPUTS!$B$13=0, Q198&lt;=0, Q198&lt;INPUTS!$B$13)</f>
        <v/>
      </c>
      <c r="S198" s="2">
        <f>OR(I198,K198,N198,R198)</f>
        <v/>
      </c>
      <c r="T198" s="2">
        <f>OR(I198,L198,O198,R198)</f>
        <v/>
      </c>
    </row>
    <row r="199">
      <c r="A199" s="2" t="n">
        <v>-300</v>
      </c>
      <c r="B199" s="2" t="n">
        <v>-25</v>
      </c>
      <c r="C199" s="2" t="n">
        <v>50</v>
      </c>
      <c r="D199" s="2">
        <f>(A199+B199)/2 + C199/2</f>
        <v/>
      </c>
      <c r="E199" s="2">
        <f>SQRT(A199^2+B199^2+C199^2)</f>
        <v/>
      </c>
      <c r="F199" s="2">
        <f>INPUTS!$B$8*A199+INPUTS!$B$9*D199+INPUTS!$B$10*B199</f>
        <v/>
      </c>
      <c r="G199" s="2">
        <f>INPUTS!$B$11*A199/10000</f>
        <v/>
      </c>
      <c r="H199" s="2">
        <f>MAX(0, (INPUTS!$B$14+INPUTS!$B$16*INPUTS!$B$15) + (1-INPUTS!$B$18)*INPUTS!$B$19*G199 - INPUTS!$B$17 - INPUTS!$B$20*MAX(0, -F199))</f>
        <v/>
      </c>
      <c r="I199" s="2">
        <f>IF(INPUTS!$B$13=0, H199&lt;=0, H199&lt;INPUTS!$B$13)</f>
        <v/>
      </c>
      <c r="J199" s="2">
        <f>INPUTS!$B$21 + INPUTS!$B$24*F199 + INPUTS!$B$25*G199</f>
        <v/>
      </c>
      <c r="K199" s="2">
        <f>J199&lt;INPUTS!$B$23</f>
        <v/>
      </c>
      <c r="L199" s="2">
        <f>J199&lt;INPUTS!$B$22</f>
        <v/>
      </c>
      <c r="M199" s="2">
        <f>INPUTS!$B$26 + INPUTS!$B$29*F199</f>
        <v/>
      </c>
      <c r="N199" s="2">
        <f>M199&lt;INPUTS!$B$28</f>
        <v/>
      </c>
      <c r="O199" s="2">
        <f>M199&lt;INPUTS!$B$27</f>
        <v/>
      </c>
      <c r="P199" s="2">
        <f>INPUTS!$B$30 + (1-INPUTS!$B$18)*INPUTS!$B$19*G199</f>
        <v/>
      </c>
      <c r="Q199" s="2">
        <f>INPUTS!$B$31 + INPUTS!$B$32*P199</f>
        <v/>
      </c>
      <c r="R199" s="2">
        <f>IF(INPUTS!$B$13=0, Q199&lt;=0, Q199&lt;INPUTS!$B$13)</f>
        <v/>
      </c>
      <c r="S199" s="2">
        <f>OR(I199,K199,N199,R199)</f>
        <v/>
      </c>
      <c r="T199" s="2">
        <f>OR(I199,L199,O199,R199)</f>
        <v/>
      </c>
    </row>
    <row r="200">
      <c r="A200" s="2" t="n">
        <v>-300</v>
      </c>
      <c r="B200" s="2" t="n">
        <v>-25</v>
      </c>
      <c r="C200" s="2" t="n">
        <v>75</v>
      </c>
      <c r="D200" s="2">
        <f>(A200+B200)/2 + C200/2</f>
        <v/>
      </c>
      <c r="E200" s="2">
        <f>SQRT(A200^2+B200^2+C200^2)</f>
        <v/>
      </c>
      <c r="F200" s="2">
        <f>INPUTS!$B$8*A200+INPUTS!$B$9*D200+INPUTS!$B$10*B200</f>
        <v/>
      </c>
      <c r="G200" s="2">
        <f>INPUTS!$B$11*A200/10000</f>
        <v/>
      </c>
      <c r="H200" s="2">
        <f>MAX(0, (INPUTS!$B$14+INPUTS!$B$16*INPUTS!$B$15) + (1-INPUTS!$B$18)*INPUTS!$B$19*G200 - INPUTS!$B$17 - INPUTS!$B$20*MAX(0, -F200))</f>
        <v/>
      </c>
      <c r="I200" s="2">
        <f>IF(INPUTS!$B$13=0, H200&lt;=0, H200&lt;INPUTS!$B$13)</f>
        <v/>
      </c>
      <c r="J200" s="2">
        <f>INPUTS!$B$21 + INPUTS!$B$24*F200 + INPUTS!$B$25*G200</f>
        <v/>
      </c>
      <c r="K200" s="2">
        <f>J200&lt;INPUTS!$B$23</f>
        <v/>
      </c>
      <c r="L200" s="2">
        <f>J200&lt;INPUTS!$B$22</f>
        <v/>
      </c>
      <c r="M200" s="2">
        <f>INPUTS!$B$26 + INPUTS!$B$29*F200</f>
        <v/>
      </c>
      <c r="N200" s="2">
        <f>M200&lt;INPUTS!$B$28</f>
        <v/>
      </c>
      <c r="O200" s="2">
        <f>M200&lt;INPUTS!$B$27</f>
        <v/>
      </c>
      <c r="P200" s="2">
        <f>INPUTS!$B$30 + (1-INPUTS!$B$18)*INPUTS!$B$19*G200</f>
        <v/>
      </c>
      <c r="Q200" s="2">
        <f>INPUTS!$B$31 + INPUTS!$B$32*P200</f>
        <v/>
      </c>
      <c r="R200" s="2">
        <f>IF(INPUTS!$B$13=0, Q200&lt;=0, Q200&lt;INPUTS!$B$13)</f>
        <v/>
      </c>
      <c r="S200" s="2">
        <f>OR(I200,K200,N200,R200)</f>
        <v/>
      </c>
      <c r="T200" s="2">
        <f>OR(I200,L200,O200,R200)</f>
        <v/>
      </c>
    </row>
    <row r="201">
      <c r="A201" s="2" t="n">
        <v>-300</v>
      </c>
      <c r="B201" s="2" t="n">
        <v>-25</v>
      </c>
      <c r="C201" s="2" t="n">
        <v>100</v>
      </c>
      <c r="D201" s="2">
        <f>(A201+B201)/2 + C201/2</f>
        <v/>
      </c>
      <c r="E201" s="2">
        <f>SQRT(A201^2+B201^2+C201^2)</f>
        <v/>
      </c>
      <c r="F201" s="2">
        <f>INPUTS!$B$8*A201+INPUTS!$B$9*D201+INPUTS!$B$10*B201</f>
        <v/>
      </c>
      <c r="G201" s="2">
        <f>INPUTS!$B$11*A201/10000</f>
        <v/>
      </c>
      <c r="H201" s="2">
        <f>MAX(0, (INPUTS!$B$14+INPUTS!$B$16*INPUTS!$B$15) + (1-INPUTS!$B$18)*INPUTS!$B$19*G201 - INPUTS!$B$17 - INPUTS!$B$20*MAX(0, -F201))</f>
        <v/>
      </c>
      <c r="I201" s="2">
        <f>IF(INPUTS!$B$13=0, H201&lt;=0, H201&lt;INPUTS!$B$13)</f>
        <v/>
      </c>
      <c r="J201" s="2">
        <f>INPUTS!$B$21 + INPUTS!$B$24*F201 + INPUTS!$B$25*G201</f>
        <v/>
      </c>
      <c r="K201" s="2">
        <f>J201&lt;INPUTS!$B$23</f>
        <v/>
      </c>
      <c r="L201" s="2">
        <f>J201&lt;INPUTS!$B$22</f>
        <v/>
      </c>
      <c r="M201" s="2">
        <f>INPUTS!$B$26 + INPUTS!$B$29*F201</f>
        <v/>
      </c>
      <c r="N201" s="2">
        <f>M201&lt;INPUTS!$B$28</f>
        <v/>
      </c>
      <c r="O201" s="2">
        <f>M201&lt;INPUTS!$B$27</f>
        <v/>
      </c>
      <c r="P201" s="2">
        <f>INPUTS!$B$30 + (1-INPUTS!$B$18)*INPUTS!$B$19*G201</f>
        <v/>
      </c>
      <c r="Q201" s="2">
        <f>INPUTS!$B$31 + INPUTS!$B$32*P201</f>
        <v/>
      </c>
      <c r="R201" s="2">
        <f>IF(INPUTS!$B$13=0, Q201&lt;=0, Q201&lt;INPUTS!$B$13)</f>
        <v/>
      </c>
      <c r="S201" s="2">
        <f>OR(I201,K201,N201,R201)</f>
        <v/>
      </c>
      <c r="T201" s="2">
        <f>OR(I201,L201,O201,R201)</f>
        <v/>
      </c>
    </row>
    <row r="202">
      <c r="A202" s="2" t="n">
        <v>-300</v>
      </c>
      <c r="B202" s="2" t="n">
        <v>-25</v>
      </c>
      <c r="C202" s="2" t="n">
        <v>125</v>
      </c>
      <c r="D202" s="2">
        <f>(A202+B202)/2 + C202/2</f>
        <v/>
      </c>
      <c r="E202" s="2">
        <f>SQRT(A202^2+B202^2+C202^2)</f>
        <v/>
      </c>
      <c r="F202" s="2">
        <f>INPUTS!$B$8*A202+INPUTS!$B$9*D202+INPUTS!$B$10*B202</f>
        <v/>
      </c>
      <c r="G202" s="2">
        <f>INPUTS!$B$11*A202/10000</f>
        <v/>
      </c>
      <c r="H202" s="2">
        <f>MAX(0, (INPUTS!$B$14+INPUTS!$B$16*INPUTS!$B$15) + (1-INPUTS!$B$18)*INPUTS!$B$19*G202 - INPUTS!$B$17 - INPUTS!$B$20*MAX(0, -F202))</f>
        <v/>
      </c>
      <c r="I202" s="2">
        <f>IF(INPUTS!$B$13=0, H202&lt;=0, H202&lt;INPUTS!$B$13)</f>
        <v/>
      </c>
      <c r="J202" s="2">
        <f>INPUTS!$B$21 + INPUTS!$B$24*F202 + INPUTS!$B$25*G202</f>
        <v/>
      </c>
      <c r="K202" s="2">
        <f>J202&lt;INPUTS!$B$23</f>
        <v/>
      </c>
      <c r="L202" s="2">
        <f>J202&lt;INPUTS!$B$22</f>
        <v/>
      </c>
      <c r="M202" s="2">
        <f>INPUTS!$B$26 + INPUTS!$B$29*F202</f>
        <v/>
      </c>
      <c r="N202" s="2">
        <f>M202&lt;INPUTS!$B$28</f>
        <v/>
      </c>
      <c r="O202" s="2">
        <f>M202&lt;INPUTS!$B$27</f>
        <v/>
      </c>
      <c r="P202" s="2">
        <f>INPUTS!$B$30 + (1-INPUTS!$B$18)*INPUTS!$B$19*G202</f>
        <v/>
      </c>
      <c r="Q202" s="2">
        <f>INPUTS!$B$31 + INPUTS!$B$32*P202</f>
        <v/>
      </c>
      <c r="R202" s="2">
        <f>IF(INPUTS!$B$13=0, Q202&lt;=0, Q202&lt;INPUTS!$B$13)</f>
        <v/>
      </c>
      <c r="S202" s="2">
        <f>OR(I202,K202,N202,R202)</f>
        <v/>
      </c>
      <c r="T202" s="2">
        <f>OR(I202,L202,O202,R202)</f>
        <v/>
      </c>
    </row>
    <row r="203">
      <c r="A203" s="2" t="n">
        <v>-300</v>
      </c>
      <c r="B203" s="2" t="n">
        <v>-25</v>
      </c>
      <c r="C203" s="2" t="n">
        <v>150</v>
      </c>
      <c r="D203" s="2">
        <f>(A203+B203)/2 + C203/2</f>
        <v/>
      </c>
      <c r="E203" s="2">
        <f>SQRT(A203^2+B203^2+C203^2)</f>
        <v/>
      </c>
      <c r="F203" s="2">
        <f>INPUTS!$B$8*A203+INPUTS!$B$9*D203+INPUTS!$B$10*B203</f>
        <v/>
      </c>
      <c r="G203" s="2">
        <f>INPUTS!$B$11*A203/10000</f>
        <v/>
      </c>
      <c r="H203" s="2">
        <f>MAX(0, (INPUTS!$B$14+INPUTS!$B$16*INPUTS!$B$15) + (1-INPUTS!$B$18)*INPUTS!$B$19*G203 - INPUTS!$B$17 - INPUTS!$B$20*MAX(0, -F203))</f>
        <v/>
      </c>
      <c r="I203" s="2">
        <f>IF(INPUTS!$B$13=0, H203&lt;=0, H203&lt;INPUTS!$B$13)</f>
        <v/>
      </c>
      <c r="J203" s="2">
        <f>INPUTS!$B$21 + INPUTS!$B$24*F203 + INPUTS!$B$25*G203</f>
        <v/>
      </c>
      <c r="K203" s="2">
        <f>J203&lt;INPUTS!$B$23</f>
        <v/>
      </c>
      <c r="L203" s="2">
        <f>J203&lt;INPUTS!$B$22</f>
        <v/>
      </c>
      <c r="M203" s="2">
        <f>INPUTS!$B$26 + INPUTS!$B$29*F203</f>
        <v/>
      </c>
      <c r="N203" s="2">
        <f>M203&lt;INPUTS!$B$28</f>
        <v/>
      </c>
      <c r="O203" s="2">
        <f>M203&lt;INPUTS!$B$27</f>
        <v/>
      </c>
      <c r="P203" s="2">
        <f>INPUTS!$B$30 + (1-INPUTS!$B$18)*INPUTS!$B$19*G203</f>
        <v/>
      </c>
      <c r="Q203" s="2">
        <f>INPUTS!$B$31 + INPUTS!$B$32*P203</f>
        <v/>
      </c>
      <c r="R203" s="2">
        <f>IF(INPUTS!$B$13=0, Q203&lt;=0, Q203&lt;INPUTS!$B$13)</f>
        <v/>
      </c>
      <c r="S203" s="2">
        <f>OR(I203,K203,N203,R203)</f>
        <v/>
      </c>
      <c r="T203" s="2">
        <f>OR(I203,L203,O203,R203)</f>
        <v/>
      </c>
    </row>
    <row r="204">
      <c r="A204" s="2" t="n">
        <v>-300</v>
      </c>
      <c r="B204" s="2" t="n">
        <v>-25</v>
      </c>
      <c r="C204" s="2" t="n">
        <v>175</v>
      </c>
      <c r="D204" s="2">
        <f>(A204+B204)/2 + C204/2</f>
        <v/>
      </c>
      <c r="E204" s="2">
        <f>SQRT(A204^2+B204^2+C204^2)</f>
        <v/>
      </c>
      <c r="F204" s="2">
        <f>INPUTS!$B$8*A204+INPUTS!$B$9*D204+INPUTS!$B$10*B204</f>
        <v/>
      </c>
      <c r="G204" s="2">
        <f>INPUTS!$B$11*A204/10000</f>
        <v/>
      </c>
      <c r="H204" s="2">
        <f>MAX(0, (INPUTS!$B$14+INPUTS!$B$16*INPUTS!$B$15) + (1-INPUTS!$B$18)*INPUTS!$B$19*G204 - INPUTS!$B$17 - INPUTS!$B$20*MAX(0, -F204))</f>
        <v/>
      </c>
      <c r="I204" s="2">
        <f>IF(INPUTS!$B$13=0, H204&lt;=0, H204&lt;INPUTS!$B$13)</f>
        <v/>
      </c>
      <c r="J204" s="2">
        <f>INPUTS!$B$21 + INPUTS!$B$24*F204 + INPUTS!$B$25*G204</f>
        <v/>
      </c>
      <c r="K204" s="2">
        <f>J204&lt;INPUTS!$B$23</f>
        <v/>
      </c>
      <c r="L204" s="2">
        <f>J204&lt;INPUTS!$B$22</f>
        <v/>
      </c>
      <c r="M204" s="2">
        <f>INPUTS!$B$26 + INPUTS!$B$29*F204</f>
        <v/>
      </c>
      <c r="N204" s="2">
        <f>M204&lt;INPUTS!$B$28</f>
        <v/>
      </c>
      <c r="O204" s="2">
        <f>M204&lt;INPUTS!$B$27</f>
        <v/>
      </c>
      <c r="P204" s="2">
        <f>INPUTS!$B$30 + (1-INPUTS!$B$18)*INPUTS!$B$19*G204</f>
        <v/>
      </c>
      <c r="Q204" s="2">
        <f>INPUTS!$B$31 + INPUTS!$B$32*P204</f>
        <v/>
      </c>
      <c r="R204" s="2">
        <f>IF(INPUTS!$B$13=0, Q204&lt;=0, Q204&lt;INPUTS!$B$13)</f>
        <v/>
      </c>
      <c r="S204" s="2">
        <f>OR(I204,K204,N204,R204)</f>
        <v/>
      </c>
      <c r="T204" s="2">
        <f>OR(I204,L204,O204,R204)</f>
        <v/>
      </c>
    </row>
    <row r="205">
      <c r="A205" s="2" t="n">
        <v>-300</v>
      </c>
      <c r="B205" s="2" t="n">
        <v>-25</v>
      </c>
      <c r="C205" s="2" t="n">
        <v>200</v>
      </c>
      <c r="D205" s="2">
        <f>(A205+B205)/2 + C205/2</f>
        <v/>
      </c>
      <c r="E205" s="2">
        <f>SQRT(A205^2+B205^2+C205^2)</f>
        <v/>
      </c>
      <c r="F205" s="2">
        <f>INPUTS!$B$8*A205+INPUTS!$B$9*D205+INPUTS!$B$10*B205</f>
        <v/>
      </c>
      <c r="G205" s="2">
        <f>INPUTS!$B$11*A205/10000</f>
        <v/>
      </c>
      <c r="H205" s="2">
        <f>MAX(0, (INPUTS!$B$14+INPUTS!$B$16*INPUTS!$B$15) + (1-INPUTS!$B$18)*INPUTS!$B$19*G205 - INPUTS!$B$17 - INPUTS!$B$20*MAX(0, -F205))</f>
        <v/>
      </c>
      <c r="I205" s="2">
        <f>IF(INPUTS!$B$13=0, H205&lt;=0, H205&lt;INPUTS!$B$13)</f>
        <v/>
      </c>
      <c r="J205" s="2">
        <f>INPUTS!$B$21 + INPUTS!$B$24*F205 + INPUTS!$B$25*G205</f>
        <v/>
      </c>
      <c r="K205" s="2">
        <f>J205&lt;INPUTS!$B$23</f>
        <v/>
      </c>
      <c r="L205" s="2">
        <f>J205&lt;INPUTS!$B$22</f>
        <v/>
      </c>
      <c r="M205" s="2">
        <f>INPUTS!$B$26 + INPUTS!$B$29*F205</f>
        <v/>
      </c>
      <c r="N205" s="2">
        <f>M205&lt;INPUTS!$B$28</f>
        <v/>
      </c>
      <c r="O205" s="2">
        <f>M205&lt;INPUTS!$B$27</f>
        <v/>
      </c>
      <c r="P205" s="2">
        <f>INPUTS!$B$30 + (1-INPUTS!$B$18)*INPUTS!$B$19*G205</f>
        <v/>
      </c>
      <c r="Q205" s="2">
        <f>INPUTS!$B$31 + INPUTS!$B$32*P205</f>
        <v/>
      </c>
      <c r="R205" s="2">
        <f>IF(INPUTS!$B$13=0, Q205&lt;=0, Q205&lt;INPUTS!$B$13)</f>
        <v/>
      </c>
      <c r="S205" s="2">
        <f>OR(I205,K205,N205,R205)</f>
        <v/>
      </c>
      <c r="T205" s="2">
        <f>OR(I205,L205,O205,R205)</f>
        <v/>
      </c>
    </row>
    <row r="206">
      <c r="A206" s="2" t="n">
        <v>-300</v>
      </c>
      <c r="B206" s="2" t="n">
        <v>0</v>
      </c>
      <c r="C206" s="2" t="n">
        <v>-200</v>
      </c>
      <c r="D206" s="2">
        <f>(A206+B206)/2 + C206/2</f>
        <v/>
      </c>
      <c r="E206" s="2">
        <f>SQRT(A206^2+B206^2+C206^2)</f>
        <v/>
      </c>
      <c r="F206" s="2">
        <f>INPUTS!$B$8*A206+INPUTS!$B$9*D206+INPUTS!$B$10*B206</f>
        <v/>
      </c>
      <c r="G206" s="2">
        <f>INPUTS!$B$11*A206/10000</f>
        <v/>
      </c>
      <c r="H206" s="2">
        <f>MAX(0, (INPUTS!$B$14+INPUTS!$B$16*INPUTS!$B$15) + (1-INPUTS!$B$18)*INPUTS!$B$19*G206 - INPUTS!$B$17 - INPUTS!$B$20*MAX(0, -F206))</f>
        <v/>
      </c>
      <c r="I206" s="2">
        <f>IF(INPUTS!$B$13=0, H206&lt;=0, H206&lt;INPUTS!$B$13)</f>
        <v/>
      </c>
      <c r="J206" s="2">
        <f>INPUTS!$B$21 + INPUTS!$B$24*F206 + INPUTS!$B$25*G206</f>
        <v/>
      </c>
      <c r="K206" s="2">
        <f>J206&lt;INPUTS!$B$23</f>
        <v/>
      </c>
      <c r="L206" s="2">
        <f>J206&lt;INPUTS!$B$22</f>
        <v/>
      </c>
      <c r="M206" s="2">
        <f>INPUTS!$B$26 + INPUTS!$B$29*F206</f>
        <v/>
      </c>
      <c r="N206" s="2">
        <f>M206&lt;INPUTS!$B$28</f>
        <v/>
      </c>
      <c r="O206" s="2">
        <f>M206&lt;INPUTS!$B$27</f>
        <v/>
      </c>
      <c r="P206" s="2">
        <f>INPUTS!$B$30 + (1-INPUTS!$B$18)*INPUTS!$B$19*G206</f>
        <v/>
      </c>
      <c r="Q206" s="2">
        <f>INPUTS!$B$31 + INPUTS!$B$32*P206</f>
        <v/>
      </c>
      <c r="R206" s="2">
        <f>IF(INPUTS!$B$13=0, Q206&lt;=0, Q206&lt;INPUTS!$B$13)</f>
        <v/>
      </c>
      <c r="S206" s="2">
        <f>OR(I206,K206,N206,R206)</f>
        <v/>
      </c>
      <c r="T206" s="2">
        <f>OR(I206,L206,O206,R206)</f>
        <v/>
      </c>
    </row>
    <row r="207">
      <c r="A207" s="2" t="n">
        <v>-300</v>
      </c>
      <c r="B207" s="2" t="n">
        <v>0</v>
      </c>
      <c r="C207" s="2" t="n">
        <v>-175</v>
      </c>
      <c r="D207" s="2">
        <f>(A207+B207)/2 + C207/2</f>
        <v/>
      </c>
      <c r="E207" s="2">
        <f>SQRT(A207^2+B207^2+C207^2)</f>
        <v/>
      </c>
      <c r="F207" s="2">
        <f>INPUTS!$B$8*A207+INPUTS!$B$9*D207+INPUTS!$B$10*B207</f>
        <v/>
      </c>
      <c r="G207" s="2">
        <f>INPUTS!$B$11*A207/10000</f>
        <v/>
      </c>
      <c r="H207" s="2">
        <f>MAX(0, (INPUTS!$B$14+INPUTS!$B$16*INPUTS!$B$15) + (1-INPUTS!$B$18)*INPUTS!$B$19*G207 - INPUTS!$B$17 - INPUTS!$B$20*MAX(0, -F207))</f>
        <v/>
      </c>
      <c r="I207" s="2">
        <f>IF(INPUTS!$B$13=0, H207&lt;=0, H207&lt;INPUTS!$B$13)</f>
        <v/>
      </c>
      <c r="J207" s="2">
        <f>INPUTS!$B$21 + INPUTS!$B$24*F207 + INPUTS!$B$25*G207</f>
        <v/>
      </c>
      <c r="K207" s="2">
        <f>J207&lt;INPUTS!$B$23</f>
        <v/>
      </c>
      <c r="L207" s="2">
        <f>J207&lt;INPUTS!$B$22</f>
        <v/>
      </c>
      <c r="M207" s="2">
        <f>INPUTS!$B$26 + INPUTS!$B$29*F207</f>
        <v/>
      </c>
      <c r="N207" s="2">
        <f>M207&lt;INPUTS!$B$28</f>
        <v/>
      </c>
      <c r="O207" s="2">
        <f>M207&lt;INPUTS!$B$27</f>
        <v/>
      </c>
      <c r="P207" s="2">
        <f>INPUTS!$B$30 + (1-INPUTS!$B$18)*INPUTS!$B$19*G207</f>
        <v/>
      </c>
      <c r="Q207" s="2">
        <f>INPUTS!$B$31 + INPUTS!$B$32*P207</f>
        <v/>
      </c>
      <c r="R207" s="2">
        <f>IF(INPUTS!$B$13=0, Q207&lt;=0, Q207&lt;INPUTS!$B$13)</f>
        <v/>
      </c>
      <c r="S207" s="2">
        <f>OR(I207,K207,N207,R207)</f>
        <v/>
      </c>
      <c r="T207" s="2">
        <f>OR(I207,L207,O207,R207)</f>
        <v/>
      </c>
    </row>
    <row r="208">
      <c r="A208" s="2" t="n">
        <v>-300</v>
      </c>
      <c r="B208" s="2" t="n">
        <v>0</v>
      </c>
      <c r="C208" s="2" t="n">
        <v>-150</v>
      </c>
      <c r="D208" s="2">
        <f>(A208+B208)/2 + C208/2</f>
        <v/>
      </c>
      <c r="E208" s="2">
        <f>SQRT(A208^2+B208^2+C208^2)</f>
        <v/>
      </c>
      <c r="F208" s="2">
        <f>INPUTS!$B$8*A208+INPUTS!$B$9*D208+INPUTS!$B$10*B208</f>
        <v/>
      </c>
      <c r="G208" s="2">
        <f>INPUTS!$B$11*A208/10000</f>
        <v/>
      </c>
      <c r="H208" s="2">
        <f>MAX(0, (INPUTS!$B$14+INPUTS!$B$16*INPUTS!$B$15) + (1-INPUTS!$B$18)*INPUTS!$B$19*G208 - INPUTS!$B$17 - INPUTS!$B$20*MAX(0, -F208))</f>
        <v/>
      </c>
      <c r="I208" s="2">
        <f>IF(INPUTS!$B$13=0, H208&lt;=0, H208&lt;INPUTS!$B$13)</f>
        <v/>
      </c>
      <c r="J208" s="2">
        <f>INPUTS!$B$21 + INPUTS!$B$24*F208 + INPUTS!$B$25*G208</f>
        <v/>
      </c>
      <c r="K208" s="2">
        <f>J208&lt;INPUTS!$B$23</f>
        <v/>
      </c>
      <c r="L208" s="2">
        <f>J208&lt;INPUTS!$B$22</f>
        <v/>
      </c>
      <c r="M208" s="2">
        <f>INPUTS!$B$26 + INPUTS!$B$29*F208</f>
        <v/>
      </c>
      <c r="N208" s="2">
        <f>M208&lt;INPUTS!$B$28</f>
        <v/>
      </c>
      <c r="O208" s="2">
        <f>M208&lt;INPUTS!$B$27</f>
        <v/>
      </c>
      <c r="P208" s="2">
        <f>INPUTS!$B$30 + (1-INPUTS!$B$18)*INPUTS!$B$19*G208</f>
        <v/>
      </c>
      <c r="Q208" s="2">
        <f>INPUTS!$B$31 + INPUTS!$B$32*P208</f>
        <v/>
      </c>
      <c r="R208" s="2">
        <f>IF(INPUTS!$B$13=0, Q208&lt;=0, Q208&lt;INPUTS!$B$13)</f>
        <v/>
      </c>
      <c r="S208" s="2">
        <f>OR(I208,K208,N208,R208)</f>
        <v/>
      </c>
      <c r="T208" s="2">
        <f>OR(I208,L208,O208,R208)</f>
        <v/>
      </c>
    </row>
    <row r="209">
      <c r="A209" s="2" t="n">
        <v>-300</v>
      </c>
      <c r="B209" s="2" t="n">
        <v>0</v>
      </c>
      <c r="C209" s="2" t="n">
        <v>-125</v>
      </c>
      <c r="D209" s="2">
        <f>(A209+B209)/2 + C209/2</f>
        <v/>
      </c>
      <c r="E209" s="2">
        <f>SQRT(A209^2+B209^2+C209^2)</f>
        <v/>
      </c>
      <c r="F209" s="2">
        <f>INPUTS!$B$8*A209+INPUTS!$B$9*D209+INPUTS!$B$10*B209</f>
        <v/>
      </c>
      <c r="G209" s="2">
        <f>INPUTS!$B$11*A209/10000</f>
        <v/>
      </c>
      <c r="H209" s="2">
        <f>MAX(0, (INPUTS!$B$14+INPUTS!$B$16*INPUTS!$B$15) + (1-INPUTS!$B$18)*INPUTS!$B$19*G209 - INPUTS!$B$17 - INPUTS!$B$20*MAX(0, -F209))</f>
        <v/>
      </c>
      <c r="I209" s="2">
        <f>IF(INPUTS!$B$13=0, H209&lt;=0, H209&lt;INPUTS!$B$13)</f>
        <v/>
      </c>
      <c r="J209" s="2">
        <f>INPUTS!$B$21 + INPUTS!$B$24*F209 + INPUTS!$B$25*G209</f>
        <v/>
      </c>
      <c r="K209" s="2">
        <f>J209&lt;INPUTS!$B$23</f>
        <v/>
      </c>
      <c r="L209" s="2">
        <f>J209&lt;INPUTS!$B$22</f>
        <v/>
      </c>
      <c r="M209" s="2">
        <f>INPUTS!$B$26 + INPUTS!$B$29*F209</f>
        <v/>
      </c>
      <c r="N209" s="2">
        <f>M209&lt;INPUTS!$B$28</f>
        <v/>
      </c>
      <c r="O209" s="2">
        <f>M209&lt;INPUTS!$B$27</f>
        <v/>
      </c>
      <c r="P209" s="2">
        <f>INPUTS!$B$30 + (1-INPUTS!$B$18)*INPUTS!$B$19*G209</f>
        <v/>
      </c>
      <c r="Q209" s="2">
        <f>INPUTS!$B$31 + INPUTS!$B$32*P209</f>
        <v/>
      </c>
      <c r="R209" s="2">
        <f>IF(INPUTS!$B$13=0, Q209&lt;=0, Q209&lt;INPUTS!$B$13)</f>
        <v/>
      </c>
      <c r="S209" s="2">
        <f>OR(I209,K209,N209,R209)</f>
        <v/>
      </c>
      <c r="T209" s="2">
        <f>OR(I209,L209,O209,R209)</f>
        <v/>
      </c>
    </row>
    <row r="210">
      <c r="A210" s="2" t="n">
        <v>-300</v>
      </c>
      <c r="B210" s="2" t="n">
        <v>0</v>
      </c>
      <c r="C210" s="2" t="n">
        <v>-100</v>
      </c>
      <c r="D210" s="2">
        <f>(A210+B210)/2 + C210/2</f>
        <v/>
      </c>
      <c r="E210" s="2">
        <f>SQRT(A210^2+B210^2+C210^2)</f>
        <v/>
      </c>
      <c r="F210" s="2">
        <f>INPUTS!$B$8*A210+INPUTS!$B$9*D210+INPUTS!$B$10*B210</f>
        <v/>
      </c>
      <c r="G210" s="2">
        <f>INPUTS!$B$11*A210/10000</f>
        <v/>
      </c>
      <c r="H210" s="2">
        <f>MAX(0, (INPUTS!$B$14+INPUTS!$B$16*INPUTS!$B$15) + (1-INPUTS!$B$18)*INPUTS!$B$19*G210 - INPUTS!$B$17 - INPUTS!$B$20*MAX(0, -F210))</f>
        <v/>
      </c>
      <c r="I210" s="2">
        <f>IF(INPUTS!$B$13=0, H210&lt;=0, H210&lt;INPUTS!$B$13)</f>
        <v/>
      </c>
      <c r="J210" s="2">
        <f>INPUTS!$B$21 + INPUTS!$B$24*F210 + INPUTS!$B$25*G210</f>
        <v/>
      </c>
      <c r="K210" s="2">
        <f>J210&lt;INPUTS!$B$23</f>
        <v/>
      </c>
      <c r="L210" s="2">
        <f>J210&lt;INPUTS!$B$22</f>
        <v/>
      </c>
      <c r="M210" s="2">
        <f>INPUTS!$B$26 + INPUTS!$B$29*F210</f>
        <v/>
      </c>
      <c r="N210" s="2">
        <f>M210&lt;INPUTS!$B$28</f>
        <v/>
      </c>
      <c r="O210" s="2">
        <f>M210&lt;INPUTS!$B$27</f>
        <v/>
      </c>
      <c r="P210" s="2">
        <f>INPUTS!$B$30 + (1-INPUTS!$B$18)*INPUTS!$B$19*G210</f>
        <v/>
      </c>
      <c r="Q210" s="2">
        <f>INPUTS!$B$31 + INPUTS!$B$32*P210</f>
        <v/>
      </c>
      <c r="R210" s="2">
        <f>IF(INPUTS!$B$13=0, Q210&lt;=0, Q210&lt;INPUTS!$B$13)</f>
        <v/>
      </c>
      <c r="S210" s="2">
        <f>OR(I210,K210,N210,R210)</f>
        <v/>
      </c>
      <c r="T210" s="2">
        <f>OR(I210,L210,O210,R210)</f>
        <v/>
      </c>
    </row>
    <row r="211">
      <c r="A211" s="2" t="n">
        <v>-300</v>
      </c>
      <c r="B211" s="2" t="n">
        <v>0</v>
      </c>
      <c r="C211" s="2" t="n">
        <v>-75</v>
      </c>
      <c r="D211" s="2">
        <f>(A211+B211)/2 + C211/2</f>
        <v/>
      </c>
      <c r="E211" s="2">
        <f>SQRT(A211^2+B211^2+C211^2)</f>
        <v/>
      </c>
      <c r="F211" s="2">
        <f>INPUTS!$B$8*A211+INPUTS!$B$9*D211+INPUTS!$B$10*B211</f>
        <v/>
      </c>
      <c r="G211" s="2">
        <f>INPUTS!$B$11*A211/10000</f>
        <v/>
      </c>
      <c r="H211" s="2">
        <f>MAX(0, (INPUTS!$B$14+INPUTS!$B$16*INPUTS!$B$15) + (1-INPUTS!$B$18)*INPUTS!$B$19*G211 - INPUTS!$B$17 - INPUTS!$B$20*MAX(0, -F211))</f>
        <v/>
      </c>
      <c r="I211" s="2">
        <f>IF(INPUTS!$B$13=0, H211&lt;=0, H211&lt;INPUTS!$B$13)</f>
        <v/>
      </c>
      <c r="J211" s="2">
        <f>INPUTS!$B$21 + INPUTS!$B$24*F211 + INPUTS!$B$25*G211</f>
        <v/>
      </c>
      <c r="K211" s="2">
        <f>J211&lt;INPUTS!$B$23</f>
        <v/>
      </c>
      <c r="L211" s="2">
        <f>J211&lt;INPUTS!$B$22</f>
        <v/>
      </c>
      <c r="M211" s="2">
        <f>INPUTS!$B$26 + INPUTS!$B$29*F211</f>
        <v/>
      </c>
      <c r="N211" s="2">
        <f>M211&lt;INPUTS!$B$28</f>
        <v/>
      </c>
      <c r="O211" s="2">
        <f>M211&lt;INPUTS!$B$27</f>
        <v/>
      </c>
      <c r="P211" s="2">
        <f>INPUTS!$B$30 + (1-INPUTS!$B$18)*INPUTS!$B$19*G211</f>
        <v/>
      </c>
      <c r="Q211" s="2">
        <f>INPUTS!$B$31 + INPUTS!$B$32*P211</f>
        <v/>
      </c>
      <c r="R211" s="2">
        <f>IF(INPUTS!$B$13=0, Q211&lt;=0, Q211&lt;INPUTS!$B$13)</f>
        <v/>
      </c>
      <c r="S211" s="2">
        <f>OR(I211,K211,N211,R211)</f>
        <v/>
      </c>
      <c r="T211" s="2">
        <f>OR(I211,L211,O211,R211)</f>
        <v/>
      </c>
    </row>
    <row r="212">
      <c r="A212" s="2" t="n">
        <v>-300</v>
      </c>
      <c r="B212" s="2" t="n">
        <v>0</v>
      </c>
      <c r="C212" s="2" t="n">
        <v>-50</v>
      </c>
      <c r="D212" s="2">
        <f>(A212+B212)/2 + C212/2</f>
        <v/>
      </c>
      <c r="E212" s="2">
        <f>SQRT(A212^2+B212^2+C212^2)</f>
        <v/>
      </c>
      <c r="F212" s="2">
        <f>INPUTS!$B$8*A212+INPUTS!$B$9*D212+INPUTS!$B$10*B212</f>
        <v/>
      </c>
      <c r="G212" s="2">
        <f>INPUTS!$B$11*A212/10000</f>
        <v/>
      </c>
      <c r="H212" s="2">
        <f>MAX(0, (INPUTS!$B$14+INPUTS!$B$16*INPUTS!$B$15) + (1-INPUTS!$B$18)*INPUTS!$B$19*G212 - INPUTS!$B$17 - INPUTS!$B$20*MAX(0, -F212))</f>
        <v/>
      </c>
      <c r="I212" s="2">
        <f>IF(INPUTS!$B$13=0, H212&lt;=0, H212&lt;INPUTS!$B$13)</f>
        <v/>
      </c>
      <c r="J212" s="2">
        <f>INPUTS!$B$21 + INPUTS!$B$24*F212 + INPUTS!$B$25*G212</f>
        <v/>
      </c>
      <c r="K212" s="2">
        <f>J212&lt;INPUTS!$B$23</f>
        <v/>
      </c>
      <c r="L212" s="2">
        <f>J212&lt;INPUTS!$B$22</f>
        <v/>
      </c>
      <c r="M212" s="2">
        <f>INPUTS!$B$26 + INPUTS!$B$29*F212</f>
        <v/>
      </c>
      <c r="N212" s="2">
        <f>M212&lt;INPUTS!$B$28</f>
        <v/>
      </c>
      <c r="O212" s="2">
        <f>M212&lt;INPUTS!$B$27</f>
        <v/>
      </c>
      <c r="P212" s="2">
        <f>INPUTS!$B$30 + (1-INPUTS!$B$18)*INPUTS!$B$19*G212</f>
        <v/>
      </c>
      <c r="Q212" s="2">
        <f>INPUTS!$B$31 + INPUTS!$B$32*P212</f>
        <v/>
      </c>
      <c r="R212" s="2">
        <f>IF(INPUTS!$B$13=0, Q212&lt;=0, Q212&lt;INPUTS!$B$13)</f>
        <v/>
      </c>
      <c r="S212" s="2">
        <f>OR(I212,K212,N212,R212)</f>
        <v/>
      </c>
      <c r="T212" s="2">
        <f>OR(I212,L212,O212,R212)</f>
        <v/>
      </c>
    </row>
    <row r="213">
      <c r="A213" s="2" t="n">
        <v>-300</v>
      </c>
      <c r="B213" s="2" t="n">
        <v>0</v>
      </c>
      <c r="C213" s="2" t="n">
        <v>-25</v>
      </c>
      <c r="D213" s="2">
        <f>(A213+B213)/2 + C213/2</f>
        <v/>
      </c>
      <c r="E213" s="2">
        <f>SQRT(A213^2+B213^2+C213^2)</f>
        <v/>
      </c>
      <c r="F213" s="2">
        <f>INPUTS!$B$8*A213+INPUTS!$B$9*D213+INPUTS!$B$10*B213</f>
        <v/>
      </c>
      <c r="G213" s="2">
        <f>INPUTS!$B$11*A213/10000</f>
        <v/>
      </c>
      <c r="H213" s="2">
        <f>MAX(0, (INPUTS!$B$14+INPUTS!$B$16*INPUTS!$B$15) + (1-INPUTS!$B$18)*INPUTS!$B$19*G213 - INPUTS!$B$17 - INPUTS!$B$20*MAX(0, -F213))</f>
        <v/>
      </c>
      <c r="I213" s="2">
        <f>IF(INPUTS!$B$13=0, H213&lt;=0, H213&lt;INPUTS!$B$13)</f>
        <v/>
      </c>
      <c r="J213" s="2">
        <f>INPUTS!$B$21 + INPUTS!$B$24*F213 + INPUTS!$B$25*G213</f>
        <v/>
      </c>
      <c r="K213" s="2">
        <f>J213&lt;INPUTS!$B$23</f>
        <v/>
      </c>
      <c r="L213" s="2">
        <f>J213&lt;INPUTS!$B$22</f>
        <v/>
      </c>
      <c r="M213" s="2">
        <f>INPUTS!$B$26 + INPUTS!$B$29*F213</f>
        <v/>
      </c>
      <c r="N213" s="2">
        <f>M213&lt;INPUTS!$B$28</f>
        <v/>
      </c>
      <c r="O213" s="2">
        <f>M213&lt;INPUTS!$B$27</f>
        <v/>
      </c>
      <c r="P213" s="2">
        <f>INPUTS!$B$30 + (1-INPUTS!$B$18)*INPUTS!$B$19*G213</f>
        <v/>
      </c>
      <c r="Q213" s="2">
        <f>INPUTS!$B$31 + INPUTS!$B$32*P213</f>
        <v/>
      </c>
      <c r="R213" s="2">
        <f>IF(INPUTS!$B$13=0, Q213&lt;=0, Q213&lt;INPUTS!$B$13)</f>
        <v/>
      </c>
      <c r="S213" s="2">
        <f>OR(I213,K213,N213,R213)</f>
        <v/>
      </c>
      <c r="T213" s="2">
        <f>OR(I213,L213,O213,R213)</f>
        <v/>
      </c>
    </row>
    <row r="214">
      <c r="A214" s="2" t="n">
        <v>-300</v>
      </c>
      <c r="B214" s="2" t="n">
        <v>0</v>
      </c>
      <c r="C214" s="2" t="n">
        <v>0</v>
      </c>
      <c r="D214" s="2">
        <f>(A214+B214)/2 + C214/2</f>
        <v/>
      </c>
      <c r="E214" s="2">
        <f>SQRT(A214^2+B214^2+C214^2)</f>
        <v/>
      </c>
      <c r="F214" s="2">
        <f>INPUTS!$B$8*A214+INPUTS!$B$9*D214+INPUTS!$B$10*B214</f>
        <v/>
      </c>
      <c r="G214" s="2">
        <f>INPUTS!$B$11*A214/10000</f>
        <v/>
      </c>
      <c r="H214" s="2">
        <f>MAX(0, (INPUTS!$B$14+INPUTS!$B$16*INPUTS!$B$15) + (1-INPUTS!$B$18)*INPUTS!$B$19*G214 - INPUTS!$B$17 - INPUTS!$B$20*MAX(0, -F214))</f>
        <v/>
      </c>
      <c r="I214" s="2">
        <f>IF(INPUTS!$B$13=0, H214&lt;=0, H214&lt;INPUTS!$B$13)</f>
        <v/>
      </c>
      <c r="J214" s="2">
        <f>INPUTS!$B$21 + INPUTS!$B$24*F214 + INPUTS!$B$25*G214</f>
        <v/>
      </c>
      <c r="K214" s="2">
        <f>J214&lt;INPUTS!$B$23</f>
        <v/>
      </c>
      <c r="L214" s="2">
        <f>J214&lt;INPUTS!$B$22</f>
        <v/>
      </c>
      <c r="M214" s="2">
        <f>INPUTS!$B$26 + INPUTS!$B$29*F214</f>
        <v/>
      </c>
      <c r="N214" s="2">
        <f>M214&lt;INPUTS!$B$28</f>
        <v/>
      </c>
      <c r="O214" s="2">
        <f>M214&lt;INPUTS!$B$27</f>
        <v/>
      </c>
      <c r="P214" s="2">
        <f>INPUTS!$B$30 + (1-INPUTS!$B$18)*INPUTS!$B$19*G214</f>
        <v/>
      </c>
      <c r="Q214" s="2">
        <f>INPUTS!$B$31 + INPUTS!$B$32*P214</f>
        <v/>
      </c>
      <c r="R214" s="2">
        <f>IF(INPUTS!$B$13=0, Q214&lt;=0, Q214&lt;INPUTS!$B$13)</f>
        <v/>
      </c>
      <c r="S214" s="2">
        <f>OR(I214,K214,N214,R214)</f>
        <v/>
      </c>
      <c r="T214" s="2">
        <f>OR(I214,L214,O214,R214)</f>
        <v/>
      </c>
    </row>
    <row r="215">
      <c r="A215" s="2" t="n">
        <v>-300</v>
      </c>
      <c r="B215" s="2" t="n">
        <v>0</v>
      </c>
      <c r="C215" s="2" t="n">
        <v>25</v>
      </c>
      <c r="D215" s="2">
        <f>(A215+B215)/2 + C215/2</f>
        <v/>
      </c>
      <c r="E215" s="2">
        <f>SQRT(A215^2+B215^2+C215^2)</f>
        <v/>
      </c>
      <c r="F215" s="2">
        <f>INPUTS!$B$8*A215+INPUTS!$B$9*D215+INPUTS!$B$10*B215</f>
        <v/>
      </c>
      <c r="G215" s="2">
        <f>INPUTS!$B$11*A215/10000</f>
        <v/>
      </c>
      <c r="H215" s="2">
        <f>MAX(0, (INPUTS!$B$14+INPUTS!$B$16*INPUTS!$B$15) + (1-INPUTS!$B$18)*INPUTS!$B$19*G215 - INPUTS!$B$17 - INPUTS!$B$20*MAX(0, -F215))</f>
        <v/>
      </c>
      <c r="I215" s="2">
        <f>IF(INPUTS!$B$13=0, H215&lt;=0, H215&lt;INPUTS!$B$13)</f>
        <v/>
      </c>
      <c r="J215" s="2">
        <f>INPUTS!$B$21 + INPUTS!$B$24*F215 + INPUTS!$B$25*G215</f>
        <v/>
      </c>
      <c r="K215" s="2">
        <f>J215&lt;INPUTS!$B$23</f>
        <v/>
      </c>
      <c r="L215" s="2">
        <f>J215&lt;INPUTS!$B$22</f>
        <v/>
      </c>
      <c r="M215" s="2">
        <f>INPUTS!$B$26 + INPUTS!$B$29*F215</f>
        <v/>
      </c>
      <c r="N215" s="2">
        <f>M215&lt;INPUTS!$B$28</f>
        <v/>
      </c>
      <c r="O215" s="2">
        <f>M215&lt;INPUTS!$B$27</f>
        <v/>
      </c>
      <c r="P215" s="2">
        <f>INPUTS!$B$30 + (1-INPUTS!$B$18)*INPUTS!$B$19*G215</f>
        <v/>
      </c>
      <c r="Q215" s="2">
        <f>INPUTS!$B$31 + INPUTS!$B$32*P215</f>
        <v/>
      </c>
      <c r="R215" s="2">
        <f>IF(INPUTS!$B$13=0, Q215&lt;=0, Q215&lt;INPUTS!$B$13)</f>
        <v/>
      </c>
      <c r="S215" s="2">
        <f>OR(I215,K215,N215,R215)</f>
        <v/>
      </c>
      <c r="T215" s="2">
        <f>OR(I215,L215,O215,R215)</f>
        <v/>
      </c>
    </row>
    <row r="216">
      <c r="A216" s="2" t="n">
        <v>-300</v>
      </c>
      <c r="B216" s="2" t="n">
        <v>0</v>
      </c>
      <c r="C216" s="2" t="n">
        <v>50</v>
      </c>
      <c r="D216" s="2">
        <f>(A216+B216)/2 + C216/2</f>
        <v/>
      </c>
      <c r="E216" s="2">
        <f>SQRT(A216^2+B216^2+C216^2)</f>
        <v/>
      </c>
      <c r="F216" s="2">
        <f>INPUTS!$B$8*A216+INPUTS!$B$9*D216+INPUTS!$B$10*B216</f>
        <v/>
      </c>
      <c r="G216" s="2">
        <f>INPUTS!$B$11*A216/10000</f>
        <v/>
      </c>
      <c r="H216" s="2">
        <f>MAX(0, (INPUTS!$B$14+INPUTS!$B$16*INPUTS!$B$15) + (1-INPUTS!$B$18)*INPUTS!$B$19*G216 - INPUTS!$B$17 - INPUTS!$B$20*MAX(0, -F216))</f>
        <v/>
      </c>
      <c r="I216" s="2">
        <f>IF(INPUTS!$B$13=0, H216&lt;=0, H216&lt;INPUTS!$B$13)</f>
        <v/>
      </c>
      <c r="J216" s="2">
        <f>INPUTS!$B$21 + INPUTS!$B$24*F216 + INPUTS!$B$25*G216</f>
        <v/>
      </c>
      <c r="K216" s="2">
        <f>J216&lt;INPUTS!$B$23</f>
        <v/>
      </c>
      <c r="L216" s="2">
        <f>J216&lt;INPUTS!$B$22</f>
        <v/>
      </c>
      <c r="M216" s="2">
        <f>INPUTS!$B$26 + INPUTS!$B$29*F216</f>
        <v/>
      </c>
      <c r="N216" s="2">
        <f>M216&lt;INPUTS!$B$28</f>
        <v/>
      </c>
      <c r="O216" s="2">
        <f>M216&lt;INPUTS!$B$27</f>
        <v/>
      </c>
      <c r="P216" s="2">
        <f>INPUTS!$B$30 + (1-INPUTS!$B$18)*INPUTS!$B$19*G216</f>
        <v/>
      </c>
      <c r="Q216" s="2">
        <f>INPUTS!$B$31 + INPUTS!$B$32*P216</f>
        <v/>
      </c>
      <c r="R216" s="2">
        <f>IF(INPUTS!$B$13=0, Q216&lt;=0, Q216&lt;INPUTS!$B$13)</f>
        <v/>
      </c>
      <c r="S216" s="2">
        <f>OR(I216,K216,N216,R216)</f>
        <v/>
      </c>
      <c r="T216" s="2">
        <f>OR(I216,L216,O216,R216)</f>
        <v/>
      </c>
    </row>
    <row r="217">
      <c r="A217" s="2" t="n">
        <v>-300</v>
      </c>
      <c r="B217" s="2" t="n">
        <v>0</v>
      </c>
      <c r="C217" s="2" t="n">
        <v>75</v>
      </c>
      <c r="D217" s="2">
        <f>(A217+B217)/2 + C217/2</f>
        <v/>
      </c>
      <c r="E217" s="2">
        <f>SQRT(A217^2+B217^2+C217^2)</f>
        <v/>
      </c>
      <c r="F217" s="2">
        <f>INPUTS!$B$8*A217+INPUTS!$B$9*D217+INPUTS!$B$10*B217</f>
        <v/>
      </c>
      <c r="G217" s="2">
        <f>INPUTS!$B$11*A217/10000</f>
        <v/>
      </c>
      <c r="H217" s="2">
        <f>MAX(0, (INPUTS!$B$14+INPUTS!$B$16*INPUTS!$B$15) + (1-INPUTS!$B$18)*INPUTS!$B$19*G217 - INPUTS!$B$17 - INPUTS!$B$20*MAX(0, -F217))</f>
        <v/>
      </c>
      <c r="I217" s="2">
        <f>IF(INPUTS!$B$13=0, H217&lt;=0, H217&lt;INPUTS!$B$13)</f>
        <v/>
      </c>
      <c r="J217" s="2">
        <f>INPUTS!$B$21 + INPUTS!$B$24*F217 + INPUTS!$B$25*G217</f>
        <v/>
      </c>
      <c r="K217" s="2">
        <f>J217&lt;INPUTS!$B$23</f>
        <v/>
      </c>
      <c r="L217" s="2">
        <f>J217&lt;INPUTS!$B$22</f>
        <v/>
      </c>
      <c r="M217" s="2">
        <f>INPUTS!$B$26 + INPUTS!$B$29*F217</f>
        <v/>
      </c>
      <c r="N217" s="2">
        <f>M217&lt;INPUTS!$B$28</f>
        <v/>
      </c>
      <c r="O217" s="2">
        <f>M217&lt;INPUTS!$B$27</f>
        <v/>
      </c>
      <c r="P217" s="2">
        <f>INPUTS!$B$30 + (1-INPUTS!$B$18)*INPUTS!$B$19*G217</f>
        <v/>
      </c>
      <c r="Q217" s="2">
        <f>INPUTS!$B$31 + INPUTS!$B$32*P217</f>
        <v/>
      </c>
      <c r="R217" s="2">
        <f>IF(INPUTS!$B$13=0, Q217&lt;=0, Q217&lt;INPUTS!$B$13)</f>
        <v/>
      </c>
      <c r="S217" s="2">
        <f>OR(I217,K217,N217,R217)</f>
        <v/>
      </c>
      <c r="T217" s="2">
        <f>OR(I217,L217,O217,R217)</f>
        <v/>
      </c>
    </row>
    <row r="218">
      <c r="A218" s="2" t="n">
        <v>-300</v>
      </c>
      <c r="B218" s="2" t="n">
        <v>0</v>
      </c>
      <c r="C218" s="2" t="n">
        <v>100</v>
      </c>
      <c r="D218" s="2">
        <f>(A218+B218)/2 + C218/2</f>
        <v/>
      </c>
      <c r="E218" s="2">
        <f>SQRT(A218^2+B218^2+C218^2)</f>
        <v/>
      </c>
      <c r="F218" s="2">
        <f>INPUTS!$B$8*A218+INPUTS!$B$9*D218+INPUTS!$B$10*B218</f>
        <v/>
      </c>
      <c r="G218" s="2">
        <f>INPUTS!$B$11*A218/10000</f>
        <v/>
      </c>
      <c r="H218" s="2">
        <f>MAX(0, (INPUTS!$B$14+INPUTS!$B$16*INPUTS!$B$15) + (1-INPUTS!$B$18)*INPUTS!$B$19*G218 - INPUTS!$B$17 - INPUTS!$B$20*MAX(0, -F218))</f>
        <v/>
      </c>
      <c r="I218" s="2">
        <f>IF(INPUTS!$B$13=0, H218&lt;=0, H218&lt;INPUTS!$B$13)</f>
        <v/>
      </c>
      <c r="J218" s="2">
        <f>INPUTS!$B$21 + INPUTS!$B$24*F218 + INPUTS!$B$25*G218</f>
        <v/>
      </c>
      <c r="K218" s="2">
        <f>J218&lt;INPUTS!$B$23</f>
        <v/>
      </c>
      <c r="L218" s="2">
        <f>J218&lt;INPUTS!$B$22</f>
        <v/>
      </c>
      <c r="M218" s="2">
        <f>INPUTS!$B$26 + INPUTS!$B$29*F218</f>
        <v/>
      </c>
      <c r="N218" s="2">
        <f>M218&lt;INPUTS!$B$28</f>
        <v/>
      </c>
      <c r="O218" s="2">
        <f>M218&lt;INPUTS!$B$27</f>
        <v/>
      </c>
      <c r="P218" s="2">
        <f>INPUTS!$B$30 + (1-INPUTS!$B$18)*INPUTS!$B$19*G218</f>
        <v/>
      </c>
      <c r="Q218" s="2">
        <f>INPUTS!$B$31 + INPUTS!$B$32*P218</f>
        <v/>
      </c>
      <c r="R218" s="2">
        <f>IF(INPUTS!$B$13=0, Q218&lt;=0, Q218&lt;INPUTS!$B$13)</f>
        <v/>
      </c>
      <c r="S218" s="2">
        <f>OR(I218,K218,N218,R218)</f>
        <v/>
      </c>
      <c r="T218" s="2">
        <f>OR(I218,L218,O218,R218)</f>
        <v/>
      </c>
    </row>
    <row r="219">
      <c r="A219" s="2" t="n">
        <v>-300</v>
      </c>
      <c r="B219" s="2" t="n">
        <v>0</v>
      </c>
      <c r="C219" s="2" t="n">
        <v>125</v>
      </c>
      <c r="D219" s="2">
        <f>(A219+B219)/2 + C219/2</f>
        <v/>
      </c>
      <c r="E219" s="2">
        <f>SQRT(A219^2+B219^2+C219^2)</f>
        <v/>
      </c>
      <c r="F219" s="2">
        <f>INPUTS!$B$8*A219+INPUTS!$B$9*D219+INPUTS!$B$10*B219</f>
        <v/>
      </c>
      <c r="G219" s="2">
        <f>INPUTS!$B$11*A219/10000</f>
        <v/>
      </c>
      <c r="H219" s="2">
        <f>MAX(0, (INPUTS!$B$14+INPUTS!$B$16*INPUTS!$B$15) + (1-INPUTS!$B$18)*INPUTS!$B$19*G219 - INPUTS!$B$17 - INPUTS!$B$20*MAX(0, -F219))</f>
        <v/>
      </c>
      <c r="I219" s="2">
        <f>IF(INPUTS!$B$13=0, H219&lt;=0, H219&lt;INPUTS!$B$13)</f>
        <v/>
      </c>
      <c r="J219" s="2">
        <f>INPUTS!$B$21 + INPUTS!$B$24*F219 + INPUTS!$B$25*G219</f>
        <v/>
      </c>
      <c r="K219" s="2">
        <f>J219&lt;INPUTS!$B$23</f>
        <v/>
      </c>
      <c r="L219" s="2">
        <f>J219&lt;INPUTS!$B$22</f>
        <v/>
      </c>
      <c r="M219" s="2">
        <f>INPUTS!$B$26 + INPUTS!$B$29*F219</f>
        <v/>
      </c>
      <c r="N219" s="2">
        <f>M219&lt;INPUTS!$B$28</f>
        <v/>
      </c>
      <c r="O219" s="2">
        <f>M219&lt;INPUTS!$B$27</f>
        <v/>
      </c>
      <c r="P219" s="2">
        <f>INPUTS!$B$30 + (1-INPUTS!$B$18)*INPUTS!$B$19*G219</f>
        <v/>
      </c>
      <c r="Q219" s="2">
        <f>INPUTS!$B$31 + INPUTS!$B$32*P219</f>
        <v/>
      </c>
      <c r="R219" s="2">
        <f>IF(INPUTS!$B$13=0, Q219&lt;=0, Q219&lt;INPUTS!$B$13)</f>
        <v/>
      </c>
      <c r="S219" s="2">
        <f>OR(I219,K219,N219,R219)</f>
        <v/>
      </c>
      <c r="T219" s="2">
        <f>OR(I219,L219,O219,R219)</f>
        <v/>
      </c>
    </row>
    <row r="220">
      <c r="A220" s="2" t="n">
        <v>-300</v>
      </c>
      <c r="B220" s="2" t="n">
        <v>0</v>
      </c>
      <c r="C220" s="2" t="n">
        <v>150</v>
      </c>
      <c r="D220" s="2">
        <f>(A220+B220)/2 + C220/2</f>
        <v/>
      </c>
      <c r="E220" s="2">
        <f>SQRT(A220^2+B220^2+C220^2)</f>
        <v/>
      </c>
      <c r="F220" s="2">
        <f>INPUTS!$B$8*A220+INPUTS!$B$9*D220+INPUTS!$B$10*B220</f>
        <v/>
      </c>
      <c r="G220" s="2">
        <f>INPUTS!$B$11*A220/10000</f>
        <v/>
      </c>
      <c r="H220" s="2">
        <f>MAX(0, (INPUTS!$B$14+INPUTS!$B$16*INPUTS!$B$15) + (1-INPUTS!$B$18)*INPUTS!$B$19*G220 - INPUTS!$B$17 - INPUTS!$B$20*MAX(0, -F220))</f>
        <v/>
      </c>
      <c r="I220" s="2">
        <f>IF(INPUTS!$B$13=0, H220&lt;=0, H220&lt;INPUTS!$B$13)</f>
        <v/>
      </c>
      <c r="J220" s="2">
        <f>INPUTS!$B$21 + INPUTS!$B$24*F220 + INPUTS!$B$25*G220</f>
        <v/>
      </c>
      <c r="K220" s="2">
        <f>J220&lt;INPUTS!$B$23</f>
        <v/>
      </c>
      <c r="L220" s="2">
        <f>J220&lt;INPUTS!$B$22</f>
        <v/>
      </c>
      <c r="M220" s="2">
        <f>INPUTS!$B$26 + INPUTS!$B$29*F220</f>
        <v/>
      </c>
      <c r="N220" s="2">
        <f>M220&lt;INPUTS!$B$28</f>
        <v/>
      </c>
      <c r="O220" s="2">
        <f>M220&lt;INPUTS!$B$27</f>
        <v/>
      </c>
      <c r="P220" s="2">
        <f>INPUTS!$B$30 + (1-INPUTS!$B$18)*INPUTS!$B$19*G220</f>
        <v/>
      </c>
      <c r="Q220" s="2">
        <f>INPUTS!$B$31 + INPUTS!$B$32*P220</f>
        <v/>
      </c>
      <c r="R220" s="2">
        <f>IF(INPUTS!$B$13=0, Q220&lt;=0, Q220&lt;INPUTS!$B$13)</f>
        <v/>
      </c>
      <c r="S220" s="2">
        <f>OR(I220,K220,N220,R220)</f>
        <v/>
      </c>
      <c r="T220" s="2">
        <f>OR(I220,L220,O220,R220)</f>
        <v/>
      </c>
    </row>
    <row r="221">
      <c r="A221" s="2" t="n">
        <v>-300</v>
      </c>
      <c r="B221" s="2" t="n">
        <v>0</v>
      </c>
      <c r="C221" s="2" t="n">
        <v>175</v>
      </c>
      <c r="D221" s="2">
        <f>(A221+B221)/2 + C221/2</f>
        <v/>
      </c>
      <c r="E221" s="2">
        <f>SQRT(A221^2+B221^2+C221^2)</f>
        <v/>
      </c>
      <c r="F221" s="2">
        <f>INPUTS!$B$8*A221+INPUTS!$B$9*D221+INPUTS!$B$10*B221</f>
        <v/>
      </c>
      <c r="G221" s="2">
        <f>INPUTS!$B$11*A221/10000</f>
        <v/>
      </c>
      <c r="H221" s="2">
        <f>MAX(0, (INPUTS!$B$14+INPUTS!$B$16*INPUTS!$B$15) + (1-INPUTS!$B$18)*INPUTS!$B$19*G221 - INPUTS!$B$17 - INPUTS!$B$20*MAX(0, -F221))</f>
        <v/>
      </c>
      <c r="I221" s="2">
        <f>IF(INPUTS!$B$13=0, H221&lt;=0, H221&lt;INPUTS!$B$13)</f>
        <v/>
      </c>
      <c r="J221" s="2">
        <f>INPUTS!$B$21 + INPUTS!$B$24*F221 + INPUTS!$B$25*G221</f>
        <v/>
      </c>
      <c r="K221" s="2">
        <f>J221&lt;INPUTS!$B$23</f>
        <v/>
      </c>
      <c r="L221" s="2">
        <f>J221&lt;INPUTS!$B$22</f>
        <v/>
      </c>
      <c r="M221" s="2">
        <f>INPUTS!$B$26 + INPUTS!$B$29*F221</f>
        <v/>
      </c>
      <c r="N221" s="2">
        <f>M221&lt;INPUTS!$B$28</f>
        <v/>
      </c>
      <c r="O221" s="2">
        <f>M221&lt;INPUTS!$B$27</f>
        <v/>
      </c>
      <c r="P221" s="2">
        <f>INPUTS!$B$30 + (1-INPUTS!$B$18)*INPUTS!$B$19*G221</f>
        <v/>
      </c>
      <c r="Q221" s="2">
        <f>INPUTS!$B$31 + INPUTS!$B$32*P221</f>
        <v/>
      </c>
      <c r="R221" s="2">
        <f>IF(INPUTS!$B$13=0, Q221&lt;=0, Q221&lt;INPUTS!$B$13)</f>
        <v/>
      </c>
      <c r="S221" s="2">
        <f>OR(I221,K221,N221,R221)</f>
        <v/>
      </c>
      <c r="T221" s="2">
        <f>OR(I221,L221,O221,R221)</f>
        <v/>
      </c>
    </row>
    <row r="222">
      <c r="A222" s="2" t="n">
        <v>-300</v>
      </c>
      <c r="B222" s="2" t="n">
        <v>0</v>
      </c>
      <c r="C222" s="2" t="n">
        <v>200</v>
      </c>
      <c r="D222" s="2">
        <f>(A222+B222)/2 + C222/2</f>
        <v/>
      </c>
      <c r="E222" s="2">
        <f>SQRT(A222^2+B222^2+C222^2)</f>
        <v/>
      </c>
      <c r="F222" s="2">
        <f>INPUTS!$B$8*A222+INPUTS!$B$9*D222+INPUTS!$B$10*B222</f>
        <v/>
      </c>
      <c r="G222" s="2">
        <f>INPUTS!$B$11*A222/10000</f>
        <v/>
      </c>
      <c r="H222" s="2">
        <f>MAX(0, (INPUTS!$B$14+INPUTS!$B$16*INPUTS!$B$15) + (1-INPUTS!$B$18)*INPUTS!$B$19*G222 - INPUTS!$B$17 - INPUTS!$B$20*MAX(0, -F222))</f>
        <v/>
      </c>
      <c r="I222" s="2">
        <f>IF(INPUTS!$B$13=0, H222&lt;=0, H222&lt;INPUTS!$B$13)</f>
        <v/>
      </c>
      <c r="J222" s="2">
        <f>INPUTS!$B$21 + INPUTS!$B$24*F222 + INPUTS!$B$25*G222</f>
        <v/>
      </c>
      <c r="K222" s="2">
        <f>J222&lt;INPUTS!$B$23</f>
        <v/>
      </c>
      <c r="L222" s="2">
        <f>J222&lt;INPUTS!$B$22</f>
        <v/>
      </c>
      <c r="M222" s="2">
        <f>INPUTS!$B$26 + INPUTS!$B$29*F222</f>
        <v/>
      </c>
      <c r="N222" s="2">
        <f>M222&lt;INPUTS!$B$28</f>
        <v/>
      </c>
      <c r="O222" s="2">
        <f>M222&lt;INPUTS!$B$27</f>
        <v/>
      </c>
      <c r="P222" s="2">
        <f>INPUTS!$B$30 + (1-INPUTS!$B$18)*INPUTS!$B$19*G222</f>
        <v/>
      </c>
      <c r="Q222" s="2">
        <f>INPUTS!$B$31 + INPUTS!$B$32*P222</f>
        <v/>
      </c>
      <c r="R222" s="2">
        <f>IF(INPUTS!$B$13=0, Q222&lt;=0, Q222&lt;INPUTS!$B$13)</f>
        <v/>
      </c>
      <c r="S222" s="2">
        <f>OR(I222,K222,N222,R222)</f>
        <v/>
      </c>
      <c r="T222" s="2">
        <f>OR(I222,L222,O222,R222)</f>
        <v/>
      </c>
    </row>
    <row r="223">
      <c r="A223" s="2" t="n">
        <v>-300</v>
      </c>
      <c r="B223" s="2" t="n">
        <v>25</v>
      </c>
      <c r="C223" s="2" t="n">
        <v>-200</v>
      </c>
      <c r="D223" s="2">
        <f>(A223+B223)/2 + C223/2</f>
        <v/>
      </c>
      <c r="E223" s="2">
        <f>SQRT(A223^2+B223^2+C223^2)</f>
        <v/>
      </c>
      <c r="F223" s="2">
        <f>INPUTS!$B$8*A223+INPUTS!$B$9*D223+INPUTS!$B$10*B223</f>
        <v/>
      </c>
      <c r="G223" s="2">
        <f>INPUTS!$B$11*A223/10000</f>
        <v/>
      </c>
      <c r="H223" s="2">
        <f>MAX(0, (INPUTS!$B$14+INPUTS!$B$16*INPUTS!$B$15) + (1-INPUTS!$B$18)*INPUTS!$B$19*G223 - INPUTS!$B$17 - INPUTS!$B$20*MAX(0, -F223))</f>
        <v/>
      </c>
      <c r="I223" s="2">
        <f>IF(INPUTS!$B$13=0, H223&lt;=0, H223&lt;INPUTS!$B$13)</f>
        <v/>
      </c>
      <c r="J223" s="2">
        <f>INPUTS!$B$21 + INPUTS!$B$24*F223 + INPUTS!$B$25*G223</f>
        <v/>
      </c>
      <c r="K223" s="2">
        <f>J223&lt;INPUTS!$B$23</f>
        <v/>
      </c>
      <c r="L223" s="2">
        <f>J223&lt;INPUTS!$B$22</f>
        <v/>
      </c>
      <c r="M223" s="2">
        <f>INPUTS!$B$26 + INPUTS!$B$29*F223</f>
        <v/>
      </c>
      <c r="N223" s="2">
        <f>M223&lt;INPUTS!$B$28</f>
        <v/>
      </c>
      <c r="O223" s="2">
        <f>M223&lt;INPUTS!$B$27</f>
        <v/>
      </c>
      <c r="P223" s="2">
        <f>INPUTS!$B$30 + (1-INPUTS!$B$18)*INPUTS!$B$19*G223</f>
        <v/>
      </c>
      <c r="Q223" s="2">
        <f>INPUTS!$B$31 + INPUTS!$B$32*P223</f>
        <v/>
      </c>
      <c r="R223" s="2">
        <f>IF(INPUTS!$B$13=0, Q223&lt;=0, Q223&lt;INPUTS!$B$13)</f>
        <v/>
      </c>
      <c r="S223" s="2">
        <f>OR(I223,K223,N223,R223)</f>
        <v/>
      </c>
      <c r="T223" s="2">
        <f>OR(I223,L223,O223,R223)</f>
        <v/>
      </c>
    </row>
    <row r="224">
      <c r="A224" s="2" t="n">
        <v>-300</v>
      </c>
      <c r="B224" s="2" t="n">
        <v>25</v>
      </c>
      <c r="C224" s="2" t="n">
        <v>-175</v>
      </c>
      <c r="D224" s="2">
        <f>(A224+B224)/2 + C224/2</f>
        <v/>
      </c>
      <c r="E224" s="2">
        <f>SQRT(A224^2+B224^2+C224^2)</f>
        <v/>
      </c>
      <c r="F224" s="2">
        <f>INPUTS!$B$8*A224+INPUTS!$B$9*D224+INPUTS!$B$10*B224</f>
        <v/>
      </c>
      <c r="G224" s="2">
        <f>INPUTS!$B$11*A224/10000</f>
        <v/>
      </c>
      <c r="H224" s="2">
        <f>MAX(0, (INPUTS!$B$14+INPUTS!$B$16*INPUTS!$B$15) + (1-INPUTS!$B$18)*INPUTS!$B$19*G224 - INPUTS!$B$17 - INPUTS!$B$20*MAX(0, -F224))</f>
        <v/>
      </c>
      <c r="I224" s="2">
        <f>IF(INPUTS!$B$13=0, H224&lt;=0, H224&lt;INPUTS!$B$13)</f>
        <v/>
      </c>
      <c r="J224" s="2">
        <f>INPUTS!$B$21 + INPUTS!$B$24*F224 + INPUTS!$B$25*G224</f>
        <v/>
      </c>
      <c r="K224" s="2">
        <f>J224&lt;INPUTS!$B$23</f>
        <v/>
      </c>
      <c r="L224" s="2">
        <f>J224&lt;INPUTS!$B$22</f>
        <v/>
      </c>
      <c r="M224" s="2">
        <f>INPUTS!$B$26 + INPUTS!$B$29*F224</f>
        <v/>
      </c>
      <c r="N224" s="2">
        <f>M224&lt;INPUTS!$B$28</f>
        <v/>
      </c>
      <c r="O224" s="2">
        <f>M224&lt;INPUTS!$B$27</f>
        <v/>
      </c>
      <c r="P224" s="2">
        <f>INPUTS!$B$30 + (1-INPUTS!$B$18)*INPUTS!$B$19*G224</f>
        <v/>
      </c>
      <c r="Q224" s="2">
        <f>INPUTS!$B$31 + INPUTS!$B$32*P224</f>
        <v/>
      </c>
      <c r="R224" s="2">
        <f>IF(INPUTS!$B$13=0, Q224&lt;=0, Q224&lt;INPUTS!$B$13)</f>
        <v/>
      </c>
      <c r="S224" s="2">
        <f>OR(I224,K224,N224,R224)</f>
        <v/>
      </c>
      <c r="T224" s="2">
        <f>OR(I224,L224,O224,R224)</f>
        <v/>
      </c>
    </row>
    <row r="225">
      <c r="A225" s="2" t="n">
        <v>-300</v>
      </c>
      <c r="B225" s="2" t="n">
        <v>25</v>
      </c>
      <c r="C225" s="2" t="n">
        <v>-150</v>
      </c>
      <c r="D225" s="2">
        <f>(A225+B225)/2 + C225/2</f>
        <v/>
      </c>
      <c r="E225" s="2">
        <f>SQRT(A225^2+B225^2+C225^2)</f>
        <v/>
      </c>
      <c r="F225" s="2">
        <f>INPUTS!$B$8*A225+INPUTS!$B$9*D225+INPUTS!$B$10*B225</f>
        <v/>
      </c>
      <c r="G225" s="2">
        <f>INPUTS!$B$11*A225/10000</f>
        <v/>
      </c>
      <c r="H225" s="2">
        <f>MAX(0, (INPUTS!$B$14+INPUTS!$B$16*INPUTS!$B$15) + (1-INPUTS!$B$18)*INPUTS!$B$19*G225 - INPUTS!$B$17 - INPUTS!$B$20*MAX(0, -F225))</f>
        <v/>
      </c>
      <c r="I225" s="2">
        <f>IF(INPUTS!$B$13=0, H225&lt;=0, H225&lt;INPUTS!$B$13)</f>
        <v/>
      </c>
      <c r="J225" s="2">
        <f>INPUTS!$B$21 + INPUTS!$B$24*F225 + INPUTS!$B$25*G225</f>
        <v/>
      </c>
      <c r="K225" s="2">
        <f>J225&lt;INPUTS!$B$23</f>
        <v/>
      </c>
      <c r="L225" s="2">
        <f>J225&lt;INPUTS!$B$22</f>
        <v/>
      </c>
      <c r="M225" s="2">
        <f>INPUTS!$B$26 + INPUTS!$B$29*F225</f>
        <v/>
      </c>
      <c r="N225" s="2">
        <f>M225&lt;INPUTS!$B$28</f>
        <v/>
      </c>
      <c r="O225" s="2">
        <f>M225&lt;INPUTS!$B$27</f>
        <v/>
      </c>
      <c r="P225" s="2">
        <f>INPUTS!$B$30 + (1-INPUTS!$B$18)*INPUTS!$B$19*G225</f>
        <v/>
      </c>
      <c r="Q225" s="2">
        <f>INPUTS!$B$31 + INPUTS!$B$32*P225</f>
        <v/>
      </c>
      <c r="R225" s="2">
        <f>IF(INPUTS!$B$13=0, Q225&lt;=0, Q225&lt;INPUTS!$B$13)</f>
        <v/>
      </c>
      <c r="S225" s="2">
        <f>OR(I225,K225,N225,R225)</f>
        <v/>
      </c>
      <c r="T225" s="2">
        <f>OR(I225,L225,O225,R225)</f>
        <v/>
      </c>
    </row>
    <row r="226">
      <c r="A226" s="2" t="n">
        <v>-300</v>
      </c>
      <c r="B226" s="2" t="n">
        <v>25</v>
      </c>
      <c r="C226" s="2" t="n">
        <v>-125</v>
      </c>
      <c r="D226" s="2">
        <f>(A226+B226)/2 + C226/2</f>
        <v/>
      </c>
      <c r="E226" s="2">
        <f>SQRT(A226^2+B226^2+C226^2)</f>
        <v/>
      </c>
      <c r="F226" s="2">
        <f>INPUTS!$B$8*A226+INPUTS!$B$9*D226+INPUTS!$B$10*B226</f>
        <v/>
      </c>
      <c r="G226" s="2">
        <f>INPUTS!$B$11*A226/10000</f>
        <v/>
      </c>
      <c r="H226" s="2">
        <f>MAX(0, (INPUTS!$B$14+INPUTS!$B$16*INPUTS!$B$15) + (1-INPUTS!$B$18)*INPUTS!$B$19*G226 - INPUTS!$B$17 - INPUTS!$B$20*MAX(0, -F226))</f>
        <v/>
      </c>
      <c r="I226" s="2">
        <f>IF(INPUTS!$B$13=0, H226&lt;=0, H226&lt;INPUTS!$B$13)</f>
        <v/>
      </c>
      <c r="J226" s="2">
        <f>INPUTS!$B$21 + INPUTS!$B$24*F226 + INPUTS!$B$25*G226</f>
        <v/>
      </c>
      <c r="K226" s="2">
        <f>J226&lt;INPUTS!$B$23</f>
        <v/>
      </c>
      <c r="L226" s="2">
        <f>J226&lt;INPUTS!$B$22</f>
        <v/>
      </c>
      <c r="M226" s="2">
        <f>INPUTS!$B$26 + INPUTS!$B$29*F226</f>
        <v/>
      </c>
      <c r="N226" s="2">
        <f>M226&lt;INPUTS!$B$28</f>
        <v/>
      </c>
      <c r="O226" s="2">
        <f>M226&lt;INPUTS!$B$27</f>
        <v/>
      </c>
      <c r="P226" s="2">
        <f>INPUTS!$B$30 + (1-INPUTS!$B$18)*INPUTS!$B$19*G226</f>
        <v/>
      </c>
      <c r="Q226" s="2">
        <f>INPUTS!$B$31 + INPUTS!$B$32*P226</f>
        <v/>
      </c>
      <c r="R226" s="2">
        <f>IF(INPUTS!$B$13=0, Q226&lt;=0, Q226&lt;INPUTS!$B$13)</f>
        <v/>
      </c>
      <c r="S226" s="2">
        <f>OR(I226,K226,N226,R226)</f>
        <v/>
      </c>
      <c r="T226" s="2">
        <f>OR(I226,L226,O226,R226)</f>
        <v/>
      </c>
    </row>
    <row r="227">
      <c r="A227" s="2" t="n">
        <v>-300</v>
      </c>
      <c r="B227" s="2" t="n">
        <v>25</v>
      </c>
      <c r="C227" s="2" t="n">
        <v>-100</v>
      </c>
      <c r="D227" s="2">
        <f>(A227+B227)/2 + C227/2</f>
        <v/>
      </c>
      <c r="E227" s="2">
        <f>SQRT(A227^2+B227^2+C227^2)</f>
        <v/>
      </c>
      <c r="F227" s="2">
        <f>INPUTS!$B$8*A227+INPUTS!$B$9*D227+INPUTS!$B$10*B227</f>
        <v/>
      </c>
      <c r="G227" s="2">
        <f>INPUTS!$B$11*A227/10000</f>
        <v/>
      </c>
      <c r="H227" s="2">
        <f>MAX(0, (INPUTS!$B$14+INPUTS!$B$16*INPUTS!$B$15) + (1-INPUTS!$B$18)*INPUTS!$B$19*G227 - INPUTS!$B$17 - INPUTS!$B$20*MAX(0, -F227))</f>
        <v/>
      </c>
      <c r="I227" s="2">
        <f>IF(INPUTS!$B$13=0, H227&lt;=0, H227&lt;INPUTS!$B$13)</f>
        <v/>
      </c>
      <c r="J227" s="2">
        <f>INPUTS!$B$21 + INPUTS!$B$24*F227 + INPUTS!$B$25*G227</f>
        <v/>
      </c>
      <c r="K227" s="2">
        <f>J227&lt;INPUTS!$B$23</f>
        <v/>
      </c>
      <c r="L227" s="2">
        <f>J227&lt;INPUTS!$B$22</f>
        <v/>
      </c>
      <c r="M227" s="2">
        <f>INPUTS!$B$26 + INPUTS!$B$29*F227</f>
        <v/>
      </c>
      <c r="N227" s="2">
        <f>M227&lt;INPUTS!$B$28</f>
        <v/>
      </c>
      <c r="O227" s="2">
        <f>M227&lt;INPUTS!$B$27</f>
        <v/>
      </c>
      <c r="P227" s="2">
        <f>INPUTS!$B$30 + (1-INPUTS!$B$18)*INPUTS!$B$19*G227</f>
        <v/>
      </c>
      <c r="Q227" s="2">
        <f>INPUTS!$B$31 + INPUTS!$B$32*P227</f>
        <v/>
      </c>
      <c r="R227" s="2">
        <f>IF(INPUTS!$B$13=0, Q227&lt;=0, Q227&lt;INPUTS!$B$13)</f>
        <v/>
      </c>
      <c r="S227" s="2">
        <f>OR(I227,K227,N227,R227)</f>
        <v/>
      </c>
      <c r="T227" s="2">
        <f>OR(I227,L227,O227,R227)</f>
        <v/>
      </c>
    </row>
    <row r="228">
      <c r="A228" s="2" t="n">
        <v>-300</v>
      </c>
      <c r="B228" s="2" t="n">
        <v>25</v>
      </c>
      <c r="C228" s="2" t="n">
        <v>-75</v>
      </c>
      <c r="D228" s="2">
        <f>(A228+B228)/2 + C228/2</f>
        <v/>
      </c>
      <c r="E228" s="2">
        <f>SQRT(A228^2+B228^2+C228^2)</f>
        <v/>
      </c>
      <c r="F228" s="2">
        <f>INPUTS!$B$8*A228+INPUTS!$B$9*D228+INPUTS!$B$10*B228</f>
        <v/>
      </c>
      <c r="G228" s="2">
        <f>INPUTS!$B$11*A228/10000</f>
        <v/>
      </c>
      <c r="H228" s="2">
        <f>MAX(0, (INPUTS!$B$14+INPUTS!$B$16*INPUTS!$B$15) + (1-INPUTS!$B$18)*INPUTS!$B$19*G228 - INPUTS!$B$17 - INPUTS!$B$20*MAX(0, -F228))</f>
        <v/>
      </c>
      <c r="I228" s="2">
        <f>IF(INPUTS!$B$13=0, H228&lt;=0, H228&lt;INPUTS!$B$13)</f>
        <v/>
      </c>
      <c r="J228" s="2">
        <f>INPUTS!$B$21 + INPUTS!$B$24*F228 + INPUTS!$B$25*G228</f>
        <v/>
      </c>
      <c r="K228" s="2">
        <f>J228&lt;INPUTS!$B$23</f>
        <v/>
      </c>
      <c r="L228" s="2">
        <f>J228&lt;INPUTS!$B$22</f>
        <v/>
      </c>
      <c r="M228" s="2">
        <f>INPUTS!$B$26 + INPUTS!$B$29*F228</f>
        <v/>
      </c>
      <c r="N228" s="2">
        <f>M228&lt;INPUTS!$B$28</f>
        <v/>
      </c>
      <c r="O228" s="2">
        <f>M228&lt;INPUTS!$B$27</f>
        <v/>
      </c>
      <c r="P228" s="2">
        <f>INPUTS!$B$30 + (1-INPUTS!$B$18)*INPUTS!$B$19*G228</f>
        <v/>
      </c>
      <c r="Q228" s="2">
        <f>INPUTS!$B$31 + INPUTS!$B$32*P228</f>
        <v/>
      </c>
      <c r="R228" s="2">
        <f>IF(INPUTS!$B$13=0, Q228&lt;=0, Q228&lt;INPUTS!$B$13)</f>
        <v/>
      </c>
      <c r="S228" s="2">
        <f>OR(I228,K228,N228,R228)</f>
        <v/>
      </c>
      <c r="T228" s="2">
        <f>OR(I228,L228,O228,R228)</f>
        <v/>
      </c>
    </row>
    <row r="229">
      <c r="A229" s="2" t="n">
        <v>-300</v>
      </c>
      <c r="B229" s="2" t="n">
        <v>25</v>
      </c>
      <c r="C229" s="2" t="n">
        <v>-50</v>
      </c>
      <c r="D229" s="2">
        <f>(A229+B229)/2 + C229/2</f>
        <v/>
      </c>
      <c r="E229" s="2">
        <f>SQRT(A229^2+B229^2+C229^2)</f>
        <v/>
      </c>
      <c r="F229" s="2">
        <f>INPUTS!$B$8*A229+INPUTS!$B$9*D229+INPUTS!$B$10*B229</f>
        <v/>
      </c>
      <c r="G229" s="2">
        <f>INPUTS!$B$11*A229/10000</f>
        <v/>
      </c>
      <c r="H229" s="2">
        <f>MAX(0, (INPUTS!$B$14+INPUTS!$B$16*INPUTS!$B$15) + (1-INPUTS!$B$18)*INPUTS!$B$19*G229 - INPUTS!$B$17 - INPUTS!$B$20*MAX(0, -F229))</f>
        <v/>
      </c>
      <c r="I229" s="2">
        <f>IF(INPUTS!$B$13=0, H229&lt;=0, H229&lt;INPUTS!$B$13)</f>
        <v/>
      </c>
      <c r="J229" s="2">
        <f>INPUTS!$B$21 + INPUTS!$B$24*F229 + INPUTS!$B$25*G229</f>
        <v/>
      </c>
      <c r="K229" s="2">
        <f>J229&lt;INPUTS!$B$23</f>
        <v/>
      </c>
      <c r="L229" s="2">
        <f>J229&lt;INPUTS!$B$22</f>
        <v/>
      </c>
      <c r="M229" s="2">
        <f>INPUTS!$B$26 + INPUTS!$B$29*F229</f>
        <v/>
      </c>
      <c r="N229" s="2">
        <f>M229&lt;INPUTS!$B$28</f>
        <v/>
      </c>
      <c r="O229" s="2">
        <f>M229&lt;INPUTS!$B$27</f>
        <v/>
      </c>
      <c r="P229" s="2">
        <f>INPUTS!$B$30 + (1-INPUTS!$B$18)*INPUTS!$B$19*G229</f>
        <v/>
      </c>
      <c r="Q229" s="2">
        <f>INPUTS!$B$31 + INPUTS!$B$32*P229</f>
        <v/>
      </c>
      <c r="R229" s="2">
        <f>IF(INPUTS!$B$13=0, Q229&lt;=0, Q229&lt;INPUTS!$B$13)</f>
        <v/>
      </c>
      <c r="S229" s="2">
        <f>OR(I229,K229,N229,R229)</f>
        <v/>
      </c>
      <c r="T229" s="2">
        <f>OR(I229,L229,O229,R229)</f>
        <v/>
      </c>
    </row>
    <row r="230">
      <c r="A230" s="2" t="n">
        <v>-300</v>
      </c>
      <c r="B230" s="2" t="n">
        <v>25</v>
      </c>
      <c r="C230" s="2" t="n">
        <v>-25</v>
      </c>
      <c r="D230" s="2">
        <f>(A230+B230)/2 + C230/2</f>
        <v/>
      </c>
      <c r="E230" s="2">
        <f>SQRT(A230^2+B230^2+C230^2)</f>
        <v/>
      </c>
      <c r="F230" s="2">
        <f>INPUTS!$B$8*A230+INPUTS!$B$9*D230+INPUTS!$B$10*B230</f>
        <v/>
      </c>
      <c r="G230" s="2">
        <f>INPUTS!$B$11*A230/10000</f>
        <v/>
      </c>
      <c r="H230" s="2">
        <f>MAX(0, (INPUTS!$B$14+INPUTS!$B$16*INPUTS!$B$15) + (1-INPUTS!$B$18)*INPUTS!$B$19*G230 - INPUTS!$B$17 - INPUTS!$B$20*MAX(0, -F230))</f>
        <v/>
      </c>
      <c r="I230" s="2">
        <f>IF(INPUTS!$B$13=0, H230&lt;=0, H230&lt;INPUTS!$B$13)</f>
        <v/>
      </c>
      <c r="J230" s="2">
        <f>INPUTS!$B$21 + INPUTS!$B$24*F230 + INPUTS!$B$25*G230</f>
        <v/>
      </c>
      <c r="K230" s="2">
        <f>J230&lt;INPUTS!$B$23</f>
        <v/>
      </c>
      <c r="L230" s="2">
        <f>J230&lt;INPUTS!$B$22</f>
        <v/>
      </c>
      <c r="M230" s="2">
        <f>INPUTS!$B$26 + INPUTS!$B$29*F230</f>
        <v/>
      </c>
      <c r="N230" s="2">
        <f>M230&lt;INPUTS!$B$28</f>
        <v/>
      </c>
      <c r="O230" s="2">
        <f>M230&lt;INPUTS!$B$27</f>
        <v/>
      </c>
      <c r="P230" s="2">
        <f>INPUTS!$B$30 + (1-INPUTS!$B$18)*INPUTS!$B$19*G230</f>
        <v/>
      </c>
      <c r="Q230" s="2">
        <f>INPUTS!$B$31 + INPUTS!$B$32*P230</f>
        <v/>
      </c>
      <c r="R230" s="2">
        <f>IF(INPUTS!$B$13=0, Q230&lt;=0, Q230&lt;INPUTS!$B$13)</f>
        <v/>
      </c>
      <c r="S230" s="2">
        <f>OR(I230,K230,N230,R230)</f>
        <v/>
      </c>
      <c r="T230" s="2">
        <f>OR(I230,L230,O230,R230)</f>
        <v/>
      </c>
    </row>
    <row r="231">
      <c r="A231" s="2" t="n">
        <v>-300</v>
      </c>
      <c r="B231" s="2" t="n">
        <v>25</v>
      </c>
      <c r="C231" s="2" t="n">
        <v>0</v>
      </c>
      <c r="D231" s="2">
        <f>(A231+B231)/2 + C231/2</f>
        <v/>
      </c>
      <c r="E231" s="2">
        <f>SQRT(A231^2+B231^2+C231^2)</f>
        <v/>
      </c>
      <c r="F231" s="2">
        <f>INPUTS!$B$8*A231+INPUTS!$B$9*D231+INPUTS!$B$10*B231</f>
        <v/>
      </c>
      <c r="G231" s="2">
        <f>INPUTS!$B$11*A231/10000</f>
        <v/>
      </c>
      <c r="H231" s="2">
        <f>MAX(0, (INPUTS!$B$14+INPUTS!$B$16*INPUTS!$B$15) + (1-INPUTS!$B$18)*INPUTS!$B$19*G231 - INPUTS!$B$17 - INPUTS!$B$20*MAX(0, -F231))</f>
        <v/>
      </c>
      <c r="I231" s="2">
        <f>IF(INPUTS!$B$13=0, H231&lt;=0, H231&lt;INPUTS!$B$13)</f>
        <v/>
      </c>
      <c r="J231" s="2">
        <f>INPUTS!$B$21 + INPUTS!$B$24*F231 + INPUTS!$B$25*G231</f>
        <v/>
      </c>
      <c r="K231" s="2">
        <f>J231&lt;INPUTS!$B$23</f>
        <v/>
      </c>
      <c r="L231" s="2">
        <f>J231&lt;INPUTS!$B$22</f>
        <v/>
      </c>
      <c r="M231" s="2">
        <f>INPUTS!$B$26 + INPUTS!$B$29*F231</f>
        <v/>
      </c>
      <c r="N231" s="2">
        <f>M231&lt;INPUTS!$B$28</f>
        <v/>
      </c>
      <c r="O231" s="2">
        <f>M231&lt;INPUTS!$B$27</f>
        <v/>
      </c>
      <c r="P231" s="2">
        <f>INPUTS!$B$30 + (1-INPUTS!$B$18)*INPUTS!$B$19*G231</f>
        <v/>
      </c>
      <c r="Q231" s="2">
        <f>INPUTS!$B$31 + INPUTS!$B$32*P231</f>
        <v/>
      </c>
      <c r="R231" s="2">
        <f>IF(INPUTS!$B$13=0, Q231&lt;=0, Q231&lt;INPUTS!$B$13)</f>
        <v/>
      </c>
      <c r="S231" s="2">
        <f>OR(I231,K231,N231,R231)</f>
        <v/>
      </c>
      <c r="T231" s="2">
        <f>OR(I231,L231,O231,R231)</f>
        <v/>
      </c>
    </row>
    <row r="232">
      <c r="A232" s="2" t="n">
        <v>-300</v>
      </c>
      <c r="B232" s="2" t="n">
        <v>25</v>
      </c>
      <c r="C232" s="2" t="n">
        <v>25</v>
      </c>
      <c r="D232" s="2">
        <f>(A232+B232)/2 + C232/2</f>
        <v/>
      </c>
      <c r="E232" s="2">
        <f>SQRT(A232^2+B232^2+C232^2)</f>
        <v/>
      </c>
      <c r="F232" s="2">
        <f>INPUTS!$B$8*A232+INPUTS!$B$9*D232+INPUTS!$B$10*B232</f>
        <v/>
      </c>
      <c r="G232" s="2">
        <f>INPUTS!$B$11*A232/10000</f>
        <v/>
      </c>
      <c r="H232" s="2">
        <f>MAX(0, (INPUTS!$B$14+INPUTS!$B$16*INPUTS!$B$15) + (1-INPUTS!$B$18)*INPUTS!$B$19*G232 - INPUTS!$B$17 - INPUTS!$B$20*MAX(0, -F232))</f>
        <v/>
      </c>
      <c r="I232" s="2">
        <f>IF(INPUTS!$B$13=0, H232&lt;=0, H232&lt;INPUTS!$B$13)</f>
        <v/>
      </c>
      <c r="J232" s="2">
        <f>INPUTS!$B$21 + INPUTS!$B$24*F232 + INPUTS!$B$25*G232</f>
        <v/>
      </c>
      <c r="K232" s="2">
        <f>J232&lt;INPUTS!$B$23</f>
        <v/>
      </c>
      <c r="L232" s="2">
        <f>J232&lt;INPUTS!$B$22</f>
        <v/>
      </c>
      <c r="M232" s="2">
        <f>INPUTS!$B$26 + INPUTS!$B$29*F232</f>
        <v/>
      </c>
      <c r="N232" s="2">
        <f>M232&lt;INPUTS!$B$28</f>
        <v/>
      </c>
      <c r="O232" s="2">
        <f>M232&lt;INPUTS!$B$27</f>
        <v/>
      </c>
      <c r="P232" s="2">
        <f>INPUTS!$B$30 + (1-INPUTS!$B$18)*INPUTS!$B$19*G232</f>
        <v/>
      </c>
      <c r="Q232" s="2">
        <f>INPUTS!$B$31 + INPUTS!$B$32*P232</f>
        <v/>
      </c>
      <c r="R232" s="2">
        <f>IF(INPUTS!$B$13=0, Q232&lt;=0, Q232&lt;INPUTS!$B$13)</f>
        <v/>
      </c>
      <c r="S232" s="2">
        <f>OR(I232,K232,N232,R232)</f>
        <v/>
      </c>
      <c r="T232" s="2">
        <f>OR(I232,L232,O232,R232)</f>
        <v/>
      </c>
    </row>
    <row r="233">
      <c r="A233" s="2" t="n">
        <v>-300</v>
      </c>
      <c r="B233" s="2" t="n">
        <v>25</v>
      </c>
      <c r="C233" s="2" t="n">
        <v>50</v>
      </c>
      <c r="D233" s="2">
        <f>(A233+B233)/2 + C233/2</f>
        <v/>
      </c>
      <c r="E233" s="2">
        <f>SQRT(A233^2+B233^2+C233^2)</f>
        <v/>
      </c>
      <c r="F233" s="2">
        <f>INPUTS!$B$8*A233+INPUTS!$B$9*D233+INPUTS!$B$10*B233</f>
        <v/>
      </c>
      <c r="G233" s="2">
        <f>INPUTS!$B$11*A233/10000</f>
        <v/>
      </c>
      <c r="H233" s="2">
        <f>MAX(0, (INPUTS!$B$14+INPUTS!$B$16*INPUTS!$B$15) + (1-INPUTS!$B$18)*INPUTS!$B$19*G233 - INPUTS!$B$17 - INPUTS!$B$20*MAX(0, -F233))</f>
        <v/>
      </c>
      <c r="I233" s="2">
        <f>IF(INPUTS!$B$13=0, H233&lt;=0, H233&lt;INPUTS!$B$13)</f>
        <v/>
      </c>
      <c r="J233" s="2">
        <f>INPUTS!$B$21 + INPUTS!$B$24*F233 + INPUTS!$B$25*G233</f>
        <v/>
      </c>
      <c r="K233" s="2">
        <f>J233&lt;INPUTS!$B$23</f>
        <v/>
      </c>
      <c r="L233" s="2">
        <f>J233&lt;INPUTS!$B$22</f>
        <v/>
      </c>
      <c r="M233" s="2">
        <f>INPUTS!$B$26 + INPUTS!$B$29*F233</f>
        <v/>
      </c>
      <c r="N233" s="2">
        <f>M233&lt;INPUTS!$B$28</f>
        <v/>
      </c>
      <c r="O233" s="2">
        <f>M233&lt;INPUTS!$B$27</f>
        <v/>
      </c>
      <c r="P233" s="2">
        <f>INPUTS!$B$30 + (1-INPUTS!$B$18)*INPUTS!$B$19*G233</f>
        <v/>
      </c>
      <c r="Q233" s="2">
        <f>INPUTS!$B$31 + INPUTS!$B$32*P233</f>
        <v/>
      </c>
      <c r="R233" s="2">
        <f>IF(INPUTS!$B$13=0, Q233&lt;=0, Q233&lt;INPUTS!$B$13)</f>
        <v/>
      </c>
      <c r="S233" s="2">
        <f>OR(I233,K233,N233,R233)</f>
        <v/>
      </c>
      <c r="T233" s="2">
        <f>OR(I233,L233,O233,R233)</f>
        <v/>
      </c>
    </row>
    <row r="234">
      <c r="A234" s="2" t="n">
        <v>-300</v>
      </c>
      <c r="B234" s="2" t="n">
        <v>25</v>
      </c>
      <c r="C234" s="2" t="n">
        <v>75</v>
      </c>
      <c r="D234" s="2">
        <f>(A234+B234)/2 + C234/2</f>
        <v/>
      </c>
      <c r="E234" s="2">
        <f>SQRT(A234^2+B234^2+C234^2)</f>
        <v/>
      </c>
      <c r="F234" s="2">
        <f>INPUTS!$B$8*A234+INPUTS!$B$9*D234+INPUTS!$B$10*B234</f>
        <v/>
      </c>
      <c r="G234" s="2">
        <f>INPUTS!$B$11*A234/10000</f>
        <v/>
      </c>
      <c r="H234" s="2">
        <f>MAX(0, (INPUTS!$B$14+INPUTS!$B$16*INPUTS!$B$15) + (1-INPUTS!$B$18)*INPUTS!$B$19*G234 - INPUTS!$B$17 - INPUTS!$B$20*MAX(0, -F234))</f>
        <v/>
      </c>
      <c r="I234" s="2">
        <f>IF(INPUTS!$B$13=0, H234&lt;=0, H234&lt;INPUTS!$B$13)</f>
        <v/>
      </c>
      <c r="J234" s="2">
        <f>INPUTS!$B$21 + INPUTS!$B$24*F234 + INPUTS!$B$25*G234</f>
        <v/>
      </c>
      <c r="K234" s="2">
        <f>J234&lt;INPUTS!$B$23</f>
        <v/>
      </c>
      <c r="L234" s="2">
        <f>J234&lt;INPUTS!$B$22</f>
        <v/>
      </c>
      <c r="M234" s="2">
        <f>INPUTS!$B$26 + INPUTS!$B$29*F234</f>
        <v/>
      </c>
      <c r="N234" s="2">
        <f>M234&lt;INPUTS!$B$28</f>
        <v/>
      </c>
      <c r="O234" s="2">
        <f>M234&lt;INPUTS!$B$27</f>
        <v/>
      </c>
      <c r="P234" s="2">
        <f>INPUTS!$B$30 + (1-INPUTS!$B$18)*INPUTS!$B$19*G234</f>
        <v/>
      </c>
      <c r="Q234" s="2">
        <f>INPUTS!$B$31 + INPUTS!$B$32*P234</f>
        <v/>
      </c>
      <c r="R234" s="2">
        <f>IF(INPUTS!$B$13=0, Q234&lt;=0, Q234&lt;INPUTS!$B$13)</f>
        <v/>
      </c>
      <c r="S234" s="2">
        <f>OR(I234,K234,N234,R234)</f>
        <v/>
      </c>
      <c r="T234" s="2">
        <f>OR(I234,L234,O234,R234)</f>
        <v/>
      </c>
    </row>
    <row r="235">
      <c r="A235" s="2" t="n">
        <v>-300</v>
      </c>
      <c r="B235" s="2" t="n">
        <v>25</v>
      </c>
      <c r="C235" s="2" t="n">
        <v>100</v>
      </c>
      <c r="D235" s="2">
        <f>(A235+B235)/2 + C235/2</f>
        <v/>
      </c>
      <c r="E235" s="2">
        <f>SQRT(A235^2+B235^2+C235^2)</f>
        <v/>
      </c>
      <c r="F235" s="2">
        <f>INPUTS!$B$8*A235+INPUTS!$B$9*D235+INPUTS!$B$10*B235</f>
        <v/>
      </c>
      <c r="G235" s="2">
        <f>INPUTS!$B$11*A235/10000</f>
        <v/>
      </c>
      <c r="H235" s="2">
        <f>MAX(0, (INPUTS!$B$14+INPUTS!$B$16*INPUTS!$B$15) + (1-INPUTS!$B$18)*INPUTS!$B$19*G235 - INPUTS!$B$17 - INPUTS!$B$20*MAX(0, -F235))</f>
        <v/>
      </c>
      <c r="I235" s="2">
        <f>IF(INPUTS!$B$13=0, H235&lt;=0, H235&lt;INPUTS!$B$13)</f>
        <v/>
      </c>
      <c r="J235" s="2">
        <f>INPUTS!$B$21 + INPUTS!$B$24*F235 + INPUTS!$B$25*G235</f>
        <v/>
      </c>
      <c r="K235" s="2">
        <f>J235&lt;INPUTS!$B$23</f>
        <v/>
      </c>
      <c r="L235" s="2">
        <f>J235&lt;INPUTS!$B$22</f>
        <v/>
      </c>
      <c r="M235" s="2">
        <f>INPUTS!$B$26 + INPUTS!$B$29*F235</f>
        <v/>
      </c>
      <c r="N235" s="2">
        <f>M235&lt;INPUTS!$B$28</f>
        <v/>
      </c>
      <c r="O235" s="2">
        <f>M235&lt;INPUTS!$B$27</f>
        <v/>
      </c>
      <c r="P235" s="2">
        <f>INPUTS!$B$30 + (1-INPUTS!$B$18)*INPUTS!$B$19*G235</f>
        <v/>
      </c>
      <c r="Q235" s="2">
        <f>INPUTS!$B$31 + INPUTS!$B$32*P235</f>
        <v/>
      </c>
      <c r="R235" s="2">
        <f>IF(INPUTS!$B$13=0, Q235&lt;=0, Q235&lt;INPUTS!$B$13)</f>
        <v/>
      </c>
      <c r="S235" s="2">
        <f>OR(I235,K235,N235,R235)</f>
        <v/>
      </c>
      <c r="T235" s="2">
        <f>OR(I235,L235,O235,R235)</f>
        <v/>
      </c>
    </row>
    <row r="236">
      <c r="A236" s="2" t="n">
        <v>-300</v>
      </c>
      <c r="B236" s="2" t="n">
        <v>25</v>
      </c>
      <c r="C236" s="2" t="n">
        <v>125</v>
      </c>
      <c r="D236" s="2">
        <f>(A236+B236)/2 + C236/2</f>
        <v/>
      </c>
      <c r="E236" s="2">
        <f>SQRT(A236^2+B236^2+C236^2)</f>
        <v/>
      </c>
      <c r="F236" s="2">
        <f>INPUTS!$B$8*A236+INPUTS!$B$9*D236+INPUTS!$B$10*B236</f>
        <v/>
      </c>
      <c r="G236" s="2">
        <f>INPUTS!$B$11*A236/10000</f>
        <v/>
      </c>
      <c r="H236" s="2">
        <f>MAX(0, (INPUTS!$B$14+INPUTS!$B$16*INPUTS!$B$15) + (1-INPUTS!$B$18)*INPUTS!$B$19*G236 - INPUTS!$B$17 - INPUTS!$B$20*MAX(0, -F236))</f>
        <v/>
      </c>
      <c r="I236" s="2">
        <f>IF(INPUTS!$B$13=0, H236&lt;=0, H236&lt;INPUTS!$B$13)</f>
        <v/>
      </c>
      <c r="J236" s="2">
        <f>INPUTS!$B$21 + INPUTS!$B$24*F236 + INPUTS!$B$25*G236</f>
        <v/>
      </c>
      <c r="K236" s="2">
        <f>J236&lt;INPUTS!$B$23</f>
        <v/>
      </c>
      <c r="L236" s="2">
        <f>J236&lt;INPUTS!$B$22</f>
        <v/>
      </c>
      <c r="M236" s="2">
        <f>INPUTS!$B$26 + INPUTS!$B$29*F236</f>
        <v/>
      </c>
      <c r="N236" s="2">
        <f>M236&lt;INPUTS!$B$28</f>
        <v/>
      </c>
      <c r="O236" s="2">
        <f>M236&lt;INPUTS!$B$27</f>
        <v/>
      </c>
      <c r="P236" s="2">
        <f>INPUTS!$B$30 + (1-INPUTS!$B$18)*INPUTS!$B$19*G236</f>
        <v/>
      </c>
      <c r="Q236" s="2">
        <f>INPUTS!$B$31 + INPUTS!$B$32*P236</f>
        <v/>
      </c>
      <c r="R236" s="2">
        <f>IF(INPUTS!$B$13=0, Q236&lt;=0, Q236&lt;INPUTS!$B$13)</f>
        <v/>
      </c>
      <c r="S236" s="2">
        <f>OR(I236,K236,N236,R236)</f>
        <v/>
      </c>
      <c r="T236" s="2">
        <f>OR(I236,L236,O236,R236)</f>
        <v/>
      </c>
    </row>
    <row r="237">
      <c r="A237" s="2" t="n">
        <v>-300</v>
      </c>
      <c r="B237" s="2" t="n">
        <v>25</v>
      </c>
      <c r="C237" s="2" t="n">
        <v>150</v>
      </c>
      <c r="D237" s="2">
        <f>(A237+B237)/2 + C237/2</f>
        <v/>
      </c>
      <c r="E237" s="2">
        <f>SQRT(A237^2+B237^2+C237^2)</f>
        <v/>
      </c>
      <c r="F237" s="2">
        <f>INPUTS!$B$8*A237+INPUTS!$B$9*D237+INPUTS!$B$10*B237</f>
        <v/>
      </c>
      <c r="G237" s="2">
        <f>INPUTS!$B$11*A237/10000</f>
        <v/>
      </c>
      <c r="H237" s="2">
        <f>MAX(0, (INPUTS!$B$14+INPUTS!$B$16*INPUTS!$B$15) + (1-INPUTS!$B$18)*INPUTS!$B$19*G237 - INPUTS!$B$17 - INPUTS!$B$20*MAX(0, -F237))</f>
        <v/>
      </c>
      <c r="I237" s="2">
        <f>IF(INPUTS!$B$13=0, H237&lt;=0, H237&lt;INPUTS!$B$13)</f>
        <v/>
      </c>
      <c r="J237" s="2">
        <f>INPUTS!$B$21 + INPUTS!$B$24*F237 + INPUTS!$B$25*G237</f>
        <v/>
      </c>
      <c r="K237" s="2">
        <f>J237&lt;INPUTS!$B$23</f>
        <v/>
      </c>
      <c r="L237" s="2">
        <f>J237&lt;INPUTS!$B$22</f>
        <v/>
      </c>
      <c r="M237" s="2">
        <f>INPUTS!$B$26 + INPUTS!$B$29*F237</f>
        <v/>
      </c>
      <c r="N237" s="2">
        <f>M237&lt;INPUTS!$B$28</f>
        <v/>
      </c>
      <c r="O237" s="2">
        <f>M237&lt;INPUTS!$B$27</f>
        <v/>
      </c>
      <c r="P237" s="2">
        <f>INPUTS!$B$30 + (1-INPUTS!$B$18)*INPUTS!$B$19*G237</f>
        <v/>
      </c>
      <c r="Q237" s="2">
        <f>INPUTS!$B$31 + INPUTS!$B$32*P237</f>
        <v/>
      </c>
      <c r="R237" s="2">
        <f>IF(INPUTS!$B$13=0, Q237&lt;=0, Q237&lt;INPUTS!$B$13)</f>
        <v/>
      </c>
      <c r="S237" s="2">
        <f>OR(I237,K237,N237,R237)</f>
        <v/>
      </c>
      <c r="T237" s="2">
        <f>OR(I237,L237,O237,R237)</f>
        <v/>
      </c>
    </row>
    <row r="238">
      <c r="A238" s="2" t="n">
        <v>-300</v>
      </c>
      <c r="B238" s="2" t="n">
        <v>25</v>
      </c>
      <c r="C238" s="2" t="n">
        <v>175</v>
      </c>
      <c r="D238" s="2">
        <f>(A238+B238)/2 + C238/2</f>
        <v/>
      </c>
      <c r="E238" s="2">
        <f>SQRT(A238^2+B238^2+C238^2)</f>
        <v/>
      </c>
      <c r="F238" s="2">
        <f>INPUTS!$B$8*A238+INPUTS!$B$9*D238+INPUTS!$B$10*B238</f>
        <v/>
      </c>
      <c r="G238" s="2">
        <f>INPUTS!$B$11*A238/10000</f>
        <v/>
      </c>
      <c r="H238" s="2">
        <f>MAX(0, (INPUTS!$B$14+INPUTS!$B$16*INPUTS!$B$15) + (1-INPUTS!$B$18)*INPUTS!$B$19*G238 - INPUTS!$B$17 - INPUTS!$B$20*MAX(0, -F238))</f>
        <v/>
      </c>
      <c r="I238" s="2">
        <f>IF(INPUTS!$B$13=0, H238&lt;=0, H238&lt;INPUTS!$B$13)</f>
        <v/>
      </c>
      <c r="J238" s="2">
        <f>INPUTS!$B$21 + INPUTS!$B$24*F238 + INPUTS!$B$25*G238</f>
        <v/>
      </c>
      <c r="K238" s="2">
        <f>J238&lt;INPUTS!$B$23</f>
        <v/>
      </c>
      <c r="L238" s="2">
        <f>J238&lt;INPUTS!$B$22</f>
        <v/>
      </c>
      <c r="M238" s="2">
        <f>INPUTS!$B$26 + INPUTS!$B$29*F238</f>
        <v/>
      </c>
      <c r="N238" s="2">
        <f>M238&lt;INPUTS!$B$28</f>
        <v/>
      </c>
      <c r="O238" s="2">
        <f>M238&lt;INPUTS!$B$27</f>
        <v/>
      </c>
      <c r="P238" s="2">
        <f>INPUTS!$B$30 + (1-INPUTS!$B$18)*INPUTS!$B$19*G238</f>
        <v/>
      </c>
      <c r="Q238" s="2">
        <f>INPUTS!$B$31 + INPUTS!$B$32*P238</f>
        <v/>
      </c>
      <c r="R238" s="2">
        <f>IF(INPUTS!$B$13=0, Q238&lt;=0, Q238&lt;INPUTS!$B$13)</f>
        <v/>
      </c>
      <c r="S238" s="2">
        <f>OR(I238,K238,N238,R238)</f>
        <v/>
      </c>
      <c r="T238" s="2">
        <f>OR(I238,L238,O238,R238)</f>
        <v/>
      </c>
    </row>
    <row r="239">
      <c r="A239" s="2" t="n">
        <v>-300</v>
      </c>
      <c r="B239" s="2" t="n">
        <v>25</v>
      </c>
      <c r="C239" s="2" t="n">
        <v>200</v>
      </c>
      <c r="D239" s="2">
        <f>(A239+B239)/2 + C239/2</f>
        <v/>
      </c>
      <c r="E239" s="2">
        <f>SQRT(A239^2+B239^2+C239^2)</f>
        <v/>
      </c>
      <c r="F239" s="2">
        <f>INPUTS!$B$8*A239+INPUTS!$B$9*D239+INPUTS!$B$10*B239</f>
        <v/>
      </c>
      <c r="G239" s="2">
        <f>INPUTS!$B$11*A239/10000</f>
        <v/>
      </c>
      <c r="H239" s="2">
        <f>MAX(0, (INPUTS!$B$14+INPUTS!$B$16*INPUTS!$B$15) + (1-INPUTS!$B$18)*INPUTS!$B$19*G239 - INPUTS!$B$17 - INPUTS!$B$20*MAX(0, -F239))</f>
        <v/>
      </c>
      <c r="I239" s="2">
        <f>IF(INPUTS!$B$13=0, H239&lt;=0, H239&lt;INPUTS!$B$13)</f>
        <v/>
      </c>
      <c r="J239" s="2">
        <f>INPUTS!$B$21 + INPUTS!$B$24*F239 + INPUTS!$B$25*G239</f>
        <v/>
      </c>
      <c r="K239" s="2">
        <f>J239&lt;INPUTS!$B$23</f>
        <v/>
      </c>
      <c r="L239" s="2">
        <f>J239&lt;INPUTS!$B$22</f>
        <v/>
      </c>
      <c r="M239" s="2">
        <f>INPUTS!$B$26 + INPUTS!$B$29*F239</f>
        <v/>
      </c>
      <c r="N239" s="2">
        <f>M239&lt;INPUTS!$B$28</f>
        <v/>
      </c>
      <c r="O239" s="2">
        <f>M239&lt;INPUTS!$B$27</f>
        <v/>
      </c>
      <c r="P239" s="2">
        <f>INPUTS!$B$30 + (1-INPUTS!$B$18)*INPUTS!$B$19*G239</f>
        <v/>
      </c>
      <c r="Q239" s="2">
        <f>INPUTS!$B$31 + INPUTS!$B$32*P239</f>
        <v/>
      </c>
      <c r="R239" s="2">
        <f>IF(INPUTS!$B$13=0, Q239&lt;=0, Q239&lt;INPUTS!$B$13)</f>
        <v/>
      </c>
      <c r="S239" s="2">
        <f>OR(I239,K239,N239,R239)</f>
        <v/>
      </c>
      <c r="T239" s="2">
        <f>OR(I239,L239,O239,R239)</f>
        <v/>
      </c>
    </row>
    <row r="240">
      <c r="A240" s="2" t="n">
        <v>-300</v>
      </c>
      <c r="B240" s="2" t="n">
        <v>50</v>
      </c>
      <c r="C240" s="2" t="n">
        <v>-200</v>
      </c>
      <c r="D240" s="2">
        <f>(A240+B240)/2 + C240/2</f>
        <v/>
      </c>
      <c r="E240" s="2">
        <f>SQRT(A240^2+B240^2+C240^2)</f>
        <v/>
      </c>
      <c r="F240" s="2">
        <f>INPUTS!$B$8*A240+INPUTS!$B$9*D240+INPUTS!$B$10*B240</f>
        <v/>
      </c>
      <c r="G240" s="2">
        <f>INPUTS!$B$11*A240/10000</f>
        <v/>
      </c>
      <c r="H240" s="2">
        <f>MAX(0, (INPUTS!$B$14+INPUTS!$B$16*INPUTS!$B$15) + (1-INPUTS!$B$18)*INPUTS!$B$19*G240 - INPUTS!$B$17 - INPUTS!$B$20*MAX(0, -F240))</f>
        <v/>
      </c>
      <c r="I240" s="2">
        <f>IF(INPUTS!$B$13=0, H240&lt;=0, H240&lt;INPUTS!$B$13)</f>
        <v/>
      </c>
      <c r="J240" s="2">
        <f>INPUTS!$B$21 + INPUTS!$B$24*F240 + INPUTS!$B$25*G240</f>
        <v/>
      </c>
      <c r="K240" s="2">
        <f>J240&lt;INPUTS!$B$23</f>
        <v/>
      </c>
      <c r="L240" s="2">
        <f>J240&lt;INPUTS!$B$22</f>
        <v/>
      </c>
      <c r="M240" s="2">
        <f>INPUTS!$B$26 + INPUTS!$B$29*F240</f>
        <v/>
      </c>
      <c r="N240" s="2">
        <f>M240&lt;INPUTS!$B$28</f>
        <v/>
      </c>
      <c r="O240" s="2">
        <f>M240&lt;INPUTS!$B$27</f>
        <v/>
      </c>
      <c r="P240" s="2">
        <f>INPUTS!$B$30 + (1-INPUTS!$B$18)*INPUTS!$B$19*G240</f>
        <v/>
      </c>
      <c r="Q240" s="2">
        <f>INPUTS!$B$31 + INPUTS!$B$32*P240</f>
        <v/>
      </c>
      <c r="R240" s="2">
        <f>IF(INPUTS!$B$13=0, Q240&lt;=0, Q240&lt;INPUTS!$B$13)</f>
        <v/>
      </c>
      <c r="S240" s="2">
        <f>OR(I240,K240,N240,R240)</f>
        <v/>
      </c>
      <c r="T240" s="2">
        <f>OR(I240,L240,O240,R240)</f>
        <v/>
      </c>
    </row>
    <row r="241">
      <c r="A241" s="2" t="n">
        <v>-300</v>
      </c>
      <c r="B241" s="2" t="n">
        <v>50</v>
      </c>
      <c r="C241" s="2" t="n">
        <v>-175</v>
      </c>
      <c r="D241" s="2">
        <f>(A241+B241)/2 + C241/2</f>
        <v/>
      </c>
      <c r="E241" s="2">
        <f>SQRT(A241^2+B241^2+C241^2)</f>
        <v/>
      </c>
      <c r="F241" s="2">
        <f>INPUTS!$B$8*A241+INPUTS!$B$9*D241+INPUTS!$B$10*B241</f>
        <v/>
      </c>
      <c r="G241" s="2">
        <f>INPUTS!$B$11*A241/10000</f>
        <v/>
      </c>
      <c r="H241" s="2">
        <f>MAX(0, (INPUTS!$B$14+INPUTS!$B$16*INPUTS!$B$15) + (1-INPUTS!$B$18)*INPUTS!$B$19*G241 - INPUTS!$B$17 - INPUTS!$B$20*MAX(0, -F241))</f>
        <v/>
      </c>
      <c r="I241" s="2">
        <f>IF(INPUTS!$B$13=0, H241&lt;=0, H241&lt;INPUTS!$B$13)</f>
        <v/>
      </c>
      <c r="J241" s="2">
        <f>INPUTS!$B$21 + INPUTS!$B$24*F241 + INPUTS!$B$25*G241</f>
        <v/>
      </c>
      <c r="K241" s="2">
        <f>J241&lt;INPUTS!$B$23</f>
        <v/>
      </c>
      <c r="L241" s="2">
        <f>J241&lt;INPUTS!$B$22</f>
        <v/>
      </c>
      <c r="M241" s="2">
        <f>INPUTS!$B$26 + INPUTS!$B$29*F241</f>
        <v/>
      </c>
      <c r="N241" s="2">
        <f>M241&lt;INPUTS!$B$28</f>
        <v/>
      </c>
      <c r="O241" s="2">
        <f>M241&lt;INPUTS!$B$27</f>
        <v/>
      </c>
      <c r="P241" s="2">
        <f>INPUTS!$B$30 + (1-INPUTS!$B$18)*INPUTS!$B$19*G241</f>
        <v/>
      </c>
      <c r="Q241" s="2">
        <f>INPUTS!$B$31 + INPUTS!$B$32*P241</f>
        <v/>
      </c>
      <c r="R241" s="2">
        <f>IF(INPUTS!$B$13=0, Q241&lt;=0, Q241&lt;INPUTS!$B$13)</f>
        <v/>
      </c>
      <c r="S241" s="2">
        <f>OR(I241,K241,N241,R241)</f>
        <v/>
      </c>
      <c r="T241" s="2">
        <f>OR(I241,L241,O241,R241)</f>
        <v/>
      </c>
    </row>
    <row r="242">
      <c r="A242" s="2" t="n">
        <v>-300</v>
      </c>
      <c r="B242" s="2" t="n">
        <v>50</v>
      </c>
      <c r="C242" s="2" t="n">
        <v>-150</v>
      </c>
      <c r="D242" s="2">
        <f>(A242+B242)/2 + C242/2</f>
        <v/>
      </c>
      <c r="E242" s="2">
        <f>SQRT(A242^2+B242^2+C242^2)</f>
        <v/>
      </c>
      <c r="F242" s="2">
        <f>INPUTS!$B$8*A242+INPUTS!$B$9*D242+INPUTS!$B$10*B242</f>
        <v/>
      </c>
      <c r="G242" s="2">
        <f>INPUTS!$B$11*A242/10000</f>
        <v/>
      </c>
      <c r="H242" s="2">
        <f>MAX(0, (INPUTS!$B$14+INPUTS!$B$16*INPUTS!$B$15) + (1-INPUTS!$B$18)*INPUTS!$B$19*G242 - INPUTS!$B$17 - INPUTS!$B$20*MAX(0, -F242))</f>
        <v/>
      </c>
      <c r="I242" s="2">
        <f>IF(INPUTS!$B$13=0, H242&lt;=0, H242&lt;INPUTS!$B$13)</f>
        <v/>
      </c>
      <c r="J242" s="2">
        <f>INPUTS!$B$21 + INPUTS!$B$24*F242 + INPUTS!$B$25*G242</f>
        <v/>
      </c>
      <c r="K242" s="2">
        <f>J242&lt;INPUTS!$B$23</f>
        <v/>
      </c>
      <c r="L242" s="2">
        <f>J242&lt;INPUTS!$B$22</f>
        <v/>
      </c>
      <c r="M242" s="2">
        <f>INPUTS!$B$26 + INPUTS!$B$29*F242</f>
        <v/>
      </c>
      <c r="N242" s="2">
        <f>M242&lt;INPUTS!$B$28</f>
        <v/>
      </c>
      <c r="O242" s="2">
        <f>M242&lt;INPUTS!$B$27</f>
        <v/>
      </c>
      <c r="P242" s="2">
        <f>INPUTS!$B$30 + (1-INPUTS!$B$18)*INPUTS!$B$19*G242</f>
        <v/>
      </c>
      <c r="Q242" s="2">
        <f>INPUTS!$B$31 + INPUTS!$B$32*P242</f>
        <v/>
      </c>
      <c r="R242" s="2">
        <f>IF(INPUTS!$B$13=0, Q242&lt;=0, Q242&lt;INPUTS!$B$13)</f>
        <v/>
      </c>
      <c r="S242" s="2">
        <f>OR(I242,K242,N242,R242)</f>
        <v/>
      </c>
      <c r="T242" s="2">
        <f>OR(I242,L242,O242,R242)</f>
        <v/>
      </c>
    </row>
    <row r="243">
      <c r="A243" s="2" t="n">
        <v>-300</v>
      </c>
      <c r="B243" s="2" t="n">
        <v>50</v>
      </c>
      <c r="C243" s="2" t="n">
        <v>-125</v>
      </c>
      <c r="D243" s="2">
        <f>(A243+B243)/2 + C243/2</f>
        <v/>
      </c>
      <c r="E243" s="2">
        <f>SQRT(A243^2+B243^2+C243^2)</f>
        <v/>
      </c>
      <c r="F243" s="2">
        <f>INPUTS!$B$8*A243+INPUTS!$B$9*D243+INPUTS!$B$10*B243</f>
        <v/>
      </c>
      <c r="G243" s="2">
        <f>INPUTS!$B$11*A243/10000</f>
        <v/>
      </c>
      <c r="H243" s="2">
        <f>MAX(0, (INPUTS!$B$14+INPUTS!$B$16*INPUTS!$B$15) + (1-INPUTS!$B$18)*INPUTS!$B$19*G243 - INPUTS!$B$17 - INPUTS!$B$20*MAX(0, -F243))</f>
        <v/>
      </c>
      <c r="I243" s="2">
        <f>IF(INPUTS!$B$13=0, H243&lt;=0, H243&lt;INPUTS!$B$13)</f>
        <v/>
      </c>
      <c r="J243" s="2">
        <f>INPUTS!$B$21 + INPUTS!$B$24*F243 + INPUTS!$B$25*G243</f>
        <v/>
      </c>
      <c r="K243" s="2">
        <f>J243&lt;INPUTS!$B$23</f>
        <v/>
      </c>
      <c r="L243" s="2">
        <f>J243&lt;INPUTS!$B$22</f>
        <v/>
      </c>
      <c r="M243" s="2">
        <f>INPUTS!$B$26 + INPUTS!$B$29*F243</f>
        <v/>
      </c>
      <c r="N243" s="2">
        <f>M243&lt;INPUTS!$B$28</f>
        <v/>
      </c>
      <c r="O243" s="2">
        <f>M243&lt;INPUTS!$B$27</f>
        <v/>
      </c>
      <c r="P243" s="2">
        <f>INPUTS!$B$30 + (1-INPUTS!$B$18)*INPUTS!$B$19*G243</f>
        <v/>
      </c>
      <c r="Q243" s="2">
        <f>INPUTS!$B$31 + INPUTS!$B$32*P243</f>
        <v/>
      </c>
      <c r="R243" s="2">
        <f>IF(INPUTS!$B$13=0, Q243&lt;=0, Q243&lt;INPUTS!$B$13)</f>
        <v/>
      </c>
      <c r="S243" s="2">
        <f>OR(I243,K243,N243,R243)</f>
        <v/>
      </c>
      <c r="T243" s="2">
        <f>OR(I243,L243,O243,R243)</f>
        <v/>
      </c>
    </row>
    <row r="244">
      <c r="A244" s="2" t="n">
        <v>-300</v>
      </c>
      <c r="B244" s="2" t="n">
        <v>50</v>
      </c>
      <c r="C244" s="2" t="n">
        <v>-100</v>
      </c>
      <c r="D244" s="2">
        <f>(A244+B244)/2 + C244/2</f>
        <v/>
      </c>
      <c r="E244" s="2">
        <f>SQRT(A244^2+B244^2+C244^2)</f>
        <v/>
      </c>
      <c r="F244" s="2">
        <f>INPUTS!$B$8*A244+INPUTS!$B$9*D244+INPUTS!$B$10*B244</f>
        <v/>
      </c>
      <c r="G244" s="2">
        <f>INPUTS!$B$11*A244/10000</f>
        <v/>
      </c>
      <c r="H244" s="2">
        <f>MAX(0, (INPUTS!$B$14+INPUTS!$B$16*INPUTS!$B$15) + (1-INPUTS!$B$18)*INPUTS!$B$19*G244 - INPUTS!$B$17 - INPUTS!$B$20*MAX(0, -F244))</f>
        <v/>
      </c>
      <c r="I244" s="2">
        <f>IF(INPUTS!$B$13=0, H244&lt;=0, H244&lt;INPUTS!$B$13)</f>
        <v/>
      </c>
      <c r="J244" s="2">
        <f>INPUTS!$B$21 + INPUTS!$B$24*F244 + INPUTS!$B$25*G244</f>
        <v/>
      </c>
      <c r="K244" s="2">
        <f>J244&lt;INPUTS!$B$23</f>
        <v/>
      </c>
      <c r="L244" s="2">
        <f>J244&lt;INPUTS!$B$22</f>
        <v/>
      </c>
      <c r="M244" s="2">
        <f>INPUTS!$B$26 + INPUTS!$B$29*F244</f>
        <v/>
      </c>
      <c r="N244" s="2">
        <f>M244&lt;INPUTS!$B$28</f>
        <v/>
      </c>
      <c r="O244" s="2">
        <f>M244&lt;INPUTS!$B$27</f>
        <v/>
      </c>
      <c r="P244" s="2">
        <f>INPUTS!$B$30 + (1-INPUTS!$B$18)*INPUTS!$B$19*G244</f>
        <v/>
      </c>
      <c r="Q244" s="2">
        <f>INPUTS!$B$31 + INPUTS!$B$32*P244</f>
        <v/>
      </c>
      <c r="R244" s="2">
        <f>IF(INPUTS!$B$13=0, Q244&lt;=0, Q244&lt;INPUTS!$B$13)</f>
        <v/>
      </c>
      <c r="S244" s="2">
        <f>OR(I244,K244,N244,R244)</f>
        <v/>
      </c>
      <c r="T244" s="2">
        <f>OR(I244,L244,O244,R244)</f>
        <v/>
      </c>
    </row>
    <row r="245">
      <c r="A245" s="2" t="n">
        <v>-300</v>
      </c>
      <c r="B245" s="2" t="n">
        <v>50</v>
      </c>
      <c r="C245" s="2" t="n">
        <v>-75</v>
      </c>
      <c r="D245" s="2">
        <f>(A245+B245)/2 + C245/2</f>
        <v/>
      </c>
      <c r="E245" s="2">
        <f>SQRT(A245^2+B245^2+C245^2)</f>
        <v/>
      </c>
      <c r="F245" s="2">
        <f>INPUTS!$B$8*A245+INPUTS!$B$9*D245+INPUTS!$B$10*B245</f>
        <v/>
      </c>
      <c r="G245" s="2">
        <f>INPUTS!$B$11*A245/10000</f>
        <v/>
      </c>
      <c r="H245" s="2">
        <f>MAX(0, (INPUTS!$B$14+INPUTS!$B$16*INPUTS!$B$15) + (1-INPUTS!$B$18)*INPUTS!$B$19*G245 - INPUTS!$B$17 - INPUTS!$B$20*MAX(0, -F245))</f>
        <v/>
      </c>
      <c r="I245" s="2">
        <f>IF(INPUTS!$B$13=0, H245&lt;=0, H245&lt;INPUTS!$B$13)</f>
        <v/>
      </c>
      <c r="J245" s="2">
        <f>INPUTS!$B$21 + INPUTS!$B$24*F245 + INPUTS!$B$25*G245</f>
        <v/>
      </c>
      <c r="K245" s="2">
        <f>J245&lt;INPUTS!$B$23</f>
        <v/>
      </c>
      <c r="L245" s="2">
        <f>J245&lt;INPUTS!$B$22</f>
        <v/>
      </c>
      <c r="M245" s="2">
        <f>INPUTS!$B$26 + INPUTS!$B$29*F245</f>
        <v/>
      </c>
      <c r="N245" s="2">
        <f>M245&lt;INPUTS!$B$28</f>
        <v/>
      </c>
      <c r="O245" s="2">
        <f>M245&lt;INPUTS!$B$27</f>
        <v/>
      </c>
      <c r="P245" s="2">
        <f>INPUTS!$B$30 + (1-INPUTS!$B$18)*INPUTS!$B$19*G245</f>
        <v/>
      </c>
      <c r="Q245" s="2">
        <f>INPUTS!$B$31 + INPUTS!$B$32*P245</f>
        <v/>
      </c>
      <c r="R245" s="2">
        <f>IF(INPUTS!$B$13=0, Q245&lt;=0, Q245&lt;INPUTS!$B$13)</f>
        <v/>
      </c>
      <c r="S245" s="2">
        <f>OR(I245,K245,N245,R245)</f>
        <v/>
      </c>
      <c r="T245" s="2">
        <f>OR(I245,L245,O245,R245)</f>
        <v/>
      </c>
    </row>
    <row r="246">
      <c r="A246" s="2" t="n">
        <v>-300</v>
      </c>
      <c r="B246" s="2" t="n">
        <v>50</v>
      </c>
      <c r="C246" s="2" t="n">
        <v>-50</v>
      </c>
      <c r="D246" s="2">
        <f>(A246+B246)/2 + C246/2</f>
        <v/>
      </c>
      <c r="E246" s="2">
        <f>SQRT(A246^2+B246^2+C246^2)</f>
        <v/>
      </c>
      <c r="F246" s="2">
        <f>INPUTS!$B$8*A246+INPUTS!$B$9*D246+INPUTS!$B$10*B246</f>
        <v/>
      </c>
      <c r="G246" s="2">
        <f>INPUTS!$B$11*A246/10000</f>
        <v/>
      </c>
      <c r="H246" s="2">
        <f>MAX(0, (INPUTS!$B$14+INPUTS!$B$16*INPUTS!$B$15) + (1-INPUTS!$B$18)*INPUTS!$B$19*G246 - INPUTS!$B$17 - INPUTS!$B$20*MAX(0, -F246))</f>
        <v/>
      </c>
      <c r="I246" s="2">
        <f>IF(INPUTS!$B$13=0, H246&lt;=0, H246&lt;INPUTS!$B$13)</f>
        <v/>
      </c>
      <c r="J246" s="2">
        <f>INPUTS!$B$21 + INPUTS!$B$24*F246 + INPUTS!$B$25*G246</f>
        <v/>
      </c>
      <c r="K246" s="2">
        <f>J246&lt;INPUTS!$B$23</f>
        <v/>
      </c>
      <c r="L246" s="2">
        <f>J246&lt;INPUTS!$B$22</f>
        <v/>
      </c>
      <c r="M246" s="2">
        <f>INPUTS!$B$26 + INPUTS!$B$29*F246</f>
        <v/>
      </c>
      <c r="N246" s="2">
        <f>M246&lt;INPUTS!$B$28</f>
        <v/>
      </c>
      <c r="O246" s="2">
        <f>M246&lt;INPUTS!$B$27</f>
        <v/>
      </c>
      <c r="P246" s="2">
        <f>INPUTS!$B$30 + (1-INPUTS!$B$18)*INPUTS!$B$19*G246</f>
        <v/>
      </c>
      <c r="Q246" s="2">
        <f>INPUTS!$B$31 + INPUTS!$B$32*P246</f>
        <v/>
      </c>
      <c r="R246" s="2">
        <f>IF(INPUTS!$B$13=0, Q246&lt;=0, Q246&lt;INPUTS!$B$13)</f>
        <v/>
      </c>
      <c r="S246" s="2">
        <f>OR(I246,K246,N246,R246)</f>
        <v/>
      </c>
      <c r="T246" s="2">
        <f>OR(I246,L246,O246,R246)</f>
        <v/>
      </c>
    </row>
    <row r="247">
      <c r="A247" s="2" t="n">
        <v>-300</v>
      </c>
      <c r="B247" s="2" t="n">
        <v>50</v>
      </c>
      <c r="C247" s="2" t="n">
        <v>-25</v>
      </c>
      <c r="D247" s="2">
        <f>(A247+B247)/2 + C247/2</f>
        <v/>
      </c>
      <c r="E247" s="2">
        <f>SQRT(A247^2+B247^2+C247^2)</f>
        <v/>
      </c>
      <c r="F247" s="2">
        <f>INPUTS!$B$8*A247+INPUTS!$B$9*D247+INPUTS!$B$10*B247</f>
        <v/>
      </c>
      <c r="G247" s="2">
        <f>INPUTS!$B$11*A247/10000</f>
        <v/>
      </c>
      <c r="H247" s="2">
        <f>MAX(0, (INPUTS!$B$14+INPUTS!$B$16*INPUTS!$B$15) + (1-INPUTS!$B$18)*INPUTS!$B$19*G247 - INPUTS!$B$17 - INPUTS!$B$20*MAX(0, -F247))</f>
        <v/>
      </c>
      <c r="I247" s="2">
        <f>IF(INPUTS!$B$13=0, H247&lt;=0, H247&lt;INPUTS!$B$13)</f>
        <v/>
      </c>
      <c r="J247" s="2">
        <f>INPUTS!$B$21 + INPUTS!$B$24*F247 + INPUTS!$B$25*G247</f>
        <v/>
      </c>
      <c r="K247" s="2">
        <f>J247&lt;INPUTS!$B$23</f>
        <v/>
      </c>
      <c r="L247" s="2">
        <f>J247&lt;INPUTS!$B$22</f>
        <v/>
      </c>
      <c r="M247" s="2">
        <f>INPUTS!$B$26 + INPUTS!$B$29*F247</f>
        <v/>
      </c>
      <c r="N247" s="2">
        <f>M247&lt;INPUTS!$B$28</f>
        <v/>
      </c>
      <c r="O247" s="2">
        <f>M247&lt;INPUTS!$B$27</f>
        <v/>
      </c>
      <c r="P247" s="2">
        <f>INPUTS!$B$30 + (1-INPUTS!$B$18)*INPUTS!$B$19*G247</f>
        <v/>
      </c>
      <c r="Q247" s="2">
        <f>INPUTS!$B$31 + INPUTS!$B$32*P247</f>
        <v/>
      </c>
      <c r="R247" s="2">
        <f>IF(INPUTS!$B$13=0, Q247&lt;=0, Q247&lt;INPUTS!$B$13)</f>
        <v/>
      </c>
      <c r="S247" s="2">
        <f>OR(I247,K247,N247,R247)</f>
        <v/>
      </c>
      <c r="T247" s="2">
        <f>OR(I247,L247,O247,R247)</f>
        <v/>
      </c>
    </row>
    <row r="248">
      <c r="A248" s="2" t="n">
        <v>-300</v>
      </c>
      <c r="B248" s="2" t="n">
        <v>50</v>
      </c>
      <c r="C248" s="2" t="n">
        <v>0</v>
      </c>
      <c r="D248" s="2">
        <f>(A248+B248)/2 + C248/2</f>
        <v/>
      </c>
      <c r="E248" s="2">
        <f>SQRT(A248^2+B248^2+C248^2)</f>
        <v/>
      </c>
      <c r="F248" s="2">
        <f>INPUTS!$B$8*A248+INPUTS!$B$9*D248+INPUTS!$B$10*B248</f>
        <v/>
      </c>
      <c r="G248" s="2">
        <f>INPUTS!$B$11*A248/10000</f>
        <v/>
      </c>
      <c r="H248" s="2">
        <f>MAX(0, (INPUTS!$B$14+INPUTS!$B$16*INPUTS!$B$15) + (1-INPUTS!$B$18)*INPUTS!$B$19*G248 - INPUTS!$B$17 - INPUTS!$B$20*MAX(0, -F248))</f>
        <v/>
      </c>
      <c r="I248" s="2">
        <f>IF(INPUTS!$B$13=0, H248&lt;=0, H248&lt;INPUTS!$B$13)</f>
        <v/>
      </c>
      <c r="J248" s="2">
        <f>INPUTS!$B$21 + INPUTS!$B$24*F248 + INPUTS!$B$25*G248</f>
        <v/>
      </c>
      <c r="K248" s="2">
        <f>J248&lt;INPUTS!$B$23</f>
        <v/>
      </c>
      <c r="L248" s="2">
        <f>J248&lt;INPUTS!$B$22</f>
        <v/>
      </c>
      <c r="M248" s="2">
        <f>INPUTS!$B$26 + INPUTS!$B$29*F248</f>
        <v/>
      </c>
      <c r="N248" s="2">
        <f>M248&lt;INPUTS!$B$28</f>
        <v/>
      </c>
      <c r="O248" s="2">
        <f>M248&lt;INPUTS!$B$27</f>
        <v/>
      </c>
      <c r="P248" s="2">
        <f>INPUTS!$B$30 + (1-INPUTS!$B$18)*INPUTS!$B$19*G248</f>
        <v/>
      </c>
      <c r="Q248" s="2">
        <f>INPUTS!$B$31 + INPUTS!$B$32*P248</f>
        <v/>
      </c>
      <c r="R248" s="2">
        <f>IF(INPUTS!$B$13=0, Q248&lt;=0, Q248&lt;INPUTS!$B$13)</f>
        <v/>
      </c>
      <c r="S248" s="2">
        <f>OR(I248,K248,N248,R248)</f>
        <v/>
      </c>
      <c r="T248" s="2">
        <f>OR(I248,L248,O248,R248)</f>
        <v/>
      </c>
    </row>
    <row r="249">
      <c r="A249" s="2" t="n">
        <v>-300</v>
      </c>
      <c r="B249" s="2" t="n">
        <v>50</v>
      </c>
      <c r="C249" s="2" t="n">
        <v>25</v>
      </c>
      <c r="D249" s="2">
        <f>(A249+B249)/2 + C249/2</f>
        <v/>
      </c>
      <c r="E249" s="2">
        <f>SQRT(A249^2+B249^2+C249^2)</f>
        <v/>
      </c>
      <c r="F249" s="2">
        <f>INPUTS!$B$8*A249+INPUTS!$B$9*D249+INPUTS!$B$10*B249</f>
        <v/>
      </c>
      <c r="G249" s="2">
        <f>INPUTS!$B$11*A249/10000</f>
        <v/>
      </c>
      <c r="H249" s="2">
        <f>MAX(0, (INPUTS!$B$14+INPUTS!$B$16*INPUTS!$B$15) + (1-INPUTS!$B$18)*INPUTS!$B$19*G249 - INPUTS!$B$17 - INPUTS!$B$20*MAX(0, -F249))</f>
        <v/>
      </c>
      <c r="I249" s="2">
        <f>IF(INPUTS!$B$13=0, H249&lt;=0, H249&lt;INPUTS!$B$13)</f>
        <v/>
      </c>
      <c r="J249" s="2">
        <f>INPUTS!$B$21 + INPUTS!$B$24*F249 + INPUTS!$B$25*G249</f>
        <v/>
      </c>
      <c r="K249" s="2">
        <f>J249&lt;INPUTS!$B$23</f>
        <v/>
      </c>
      <c r="L249" s="2">
        <f>J249&lt;INPUTS!$B$22</f>
        <v/>
      </c>
      <c r="M249" s="2">
        <f>INPUTS!$B$26 + INPUTS!$B$29*F249</f>
        <v/>
      </c>
      <c r="N249" s="2">
        <f>M249&lt;INPUTS!$B$28</f>
        <v/>
      </c>
      <c r="O249" s="2">
        <f>M249&lt;INPUTS!$B$27</f>
        <v/>
      </c>
      <c r="P249" s="2">
        <f>INPUTS!$B$30 + (1-INPUTS!$B$18)*INPUTS!$B$19*G249</f>
        <v/>
      </c>
      <c r="Q249" s="2">
        <f>INPUTS!$B$31 + INPUTS!$B$32*P249</f>
        <v/>
      </c>
      <c r="R249" s="2">
        <f>IF(INPUTS!$B$13=0, Q249&lt;=0, Q249&lt;INPUTS!$B$13)</f>
        <v/>
      </c>
      <c r="S249" s="2">
        <f>OR(I249,K249,N249,R249)</f>
        <v/>
      </c>
      <c r="T249" s="2">
        <f>OR(I249,L249,O249,R249)</f>
        <v/>
      </c>
    </row>
    <row r="250">
      <c r="A250" s="2" t="n">
        <v>-300</v>
      </c>
      <c r="B250" s="2" t="n">
        <v>50</v>
      </c>
      <c r="C250" s="2" t="n">
        <v>50</v>
      </c>
      <c r="D250" s="2">
        <f>(A250+B250)/2 + C250/2</f>
        <v/>
      </c>
      <c r="E250" s="2">
        <f>SQRT(A250^2+B250^2+C250^2)</f>
        <v/>
      </c>
      <c r="F250" s="2">
        <f>INPUTS!$B$8*A250+INPUTS!$B$9*D250+INPUTS!$B$10*B250</f>
        <v/>
      </c>
      <c r="G250" s="2">
        <f>INPUTS!$B$11*A250/10000</f>
        <v/>
      </c>
      <c r="H250" s="2">
        <f>MAX(0, (INPUTS!$B$14+INPUTS!$B$16*INPUTS!$B$15) + (1-INPUTS!$B$18)*INPUTS!$B$19*G250 - INPUTS!$B$17 - INPUTS!$B$20*MAX(0, -F250))</f>
        <v/>
      </c>
      <c r="I250" s="2">
        <f>IF(INPUTS!$B$13=0, H250&lt;=0, H250&lt;INPUTS!$B$13)</f>
        <v/>
      </c>
      <c r="J250" s="2">
        <f>INPUTS!$B$21 + INPUTS!$B$24*F250 + INPUTS!$B$25*G250</f>
        <v/>
      </c>
      <c r="K250" s="2">
        <f>J250&lt;INPUTS!$B$23</f>
        <v/>
      </c>
      <c r="L250" s="2">
        <f>J250&lt;INPUTS!$B$22</f>
        <v/>
      </c>
      <c r="M250" s="2">
        <f>INPUTS!$B$26 + INPUTS!$B$29*F250</f>
        <v/>
      </c>
      <c r="N250" s="2">
        <f>M250&lt;INPUTS!$B$28</f>
        <v/>
      </c>
      <c r="O250" s="2">
        <f>M250&lt;INPUTS!$B$27</f>
        <v/>
      </c>
      <c r="P250" s="2">
        <f>INPUTS!$B$30 + (1-INPUTS!$B$18)*INPUTS!$B$19*G250</f>
        <v/>
      </c>
      <c r="Q250" s="2">
        <f>INPUTS!$B$31 + INPUTS!$B$32*P250</f>
        <v/>
      </c>
      <c r="R250" s="2">
        <f>IF(INPUTS!$B$13=0, Q250&lt;=0, Q250&lt;INPUTS!$B$13)</f>
        <v/>
      </c>
      <c r="S250" s="2">
        <f>OR(I250,K250,N250,R250)</f>
        <v/>
      </c>
      <c r="T250" s="2">
        <f>OR(I250,L250,O250,R250)</f>
        <v/>
      </c>
    </row>
    <row r="251">
      <c r="A251" s="2" t="n">
        <v>-300</v>
      </c>
      <c r="B251" s="2" t="n">
        <v>50</v>
      </c>
      <c r="C251" s="2" t="n">
        <v>75</v>
      </c>
      <c r="D251" s="2">
        <f>(A251+B251)/2 + C251/2</f>
        <v/>
      </c>
      <c r="E251" s="2">
        <f>SQRT(A251^2+B251^2+C251^2)</f>
        <v/>
      </c>
      <c r="F251" s="2">
        <f>INPUTS!$B$8*A251+INPUTS!$B$9*D251+INPUTS!$B$10*B251</f>
        <v/>
      </c>
      <c r="G251" s="2">
        <f>INPUTS!$B$11*A251/10000</f>
        <v/>
      </c>
      <c r="H251" s="2">
        <f>MAX(0, (INPUTS!$B$14+INPUTS!$B$16*INPUTS!$B$15) + (1-INPUTS!$B$18)*INPUTS!$B$19*G251 - INPUTS!$B$17 - INPUTS!$B$20*MAX(0, -F251))</f>
        <v/>
      </c>
      <c r="I251" s="2">
        <f>IF(INPUTS!$B$13=0, H251&lt;=0, H251&lt;INPUTS!$B$13)</f>
        <v/>
      </c>
      <c r="J251" s="2">
        <f>INPUTS!$B$21 + INPUTS!$B$24*F251 + INPUTS!$B$25*G251</f>
        <v/>
      </c>
      <c r="K251" s="2">
        <f>J251&lt;INPUTS!$B$23</f>
        <v/>
      </c>
      <c r="L251" s="2">
        <f>J251&lt;INPUTS!$B$22</f>
        <v/>
      </c>
      <c r="M251" s="2">
        <f>INPUTS!$B$26 + INPUTS!$B$29*F251</f>
        <v/>
      </c>
      <c r="N251" s="2">
        <f>M251&lt;INPUTS!$B$28</f>
        <v/>
      </c>
      <c r="O251" s="2">
        <f>M251&lt;INPUTS!$B$27</f>
        <v/>
      </c>
      <c r="P251" s="2">
        <f>INPUTS!$B$30 + (1-INPUTS!$B$18)*INPUTS!$B$19*G251</f>
        <v/>
      </c>
      <c r="Q251" s="2">
        <f>INPUTS!$B$31 + INPUTS!$B$32*P251</f>
        <v/>
      </c>
      <c r="R251" s="2">
        <f>IF(INPUTS!$B$13=0, Q251&lt;=0, Q251&lt;INPUTS!$B$13)</f>
        <v/>
      </c>
      <c r="S251" s="2">
        <f>OR(I251,K251,N251,R251)</f>
        <v/>
      </c>
      <c r="T251" s="2">
        <f>OR(I251,L251,O251,R251)</f>
        <v/>
      </c>
    </row>
    <row r="252">
      <c r="A252" s="2" t="n">
        <v>-300</v>
      </c>
      <c r="B252" s="2" t="n">
        <v>50</v>
      </c>
      <c r="C252" s="2" t="n">
        <v>100</v>
      </c>
      <c r="D252" s="2">
        <f>(A252+B252)/2 + C252/2</f>
        <v/>
      </c>
      <c r="E252" s="2">
        <f>SQRT(A252^2+B252^2+C252^2)</f>
        <v/>
      </c>
      <c r="F252" s="2">
        <f>INPUTS!$B$8*A252+INPUTS!$B$9*D252+INPUTS!$B$10*B252</f>
        <v/>
      </c>
      <c r="G252" s="2">
        <f>INPUTS!$B$11*A252/10000</f>
        <v/>
      </c>
      <c r="H252" s="2">
        <f>MAX(0, (INPUTS!$B$14+INPUTS!$B$16*INPUTS!$B$15) + (1-INPUTS!$B$18)*INPUTS!$B$19*G252 - INPUTS!$B$17 - INPUTS!$B$20*MAX(0, -F252))</f>
        <v/>
      </c>
      <c r="I252" s="2">
        <f>IF(INPUTS!$B$13=0, H252&lt;=0, H252&lt;INPUTS!$B$13)</f>
        <v/>
      </c>
      <c r="J252" s="2">
        <f>INPUTS!$B$21 + INPUTS!$B$24*F252 + INPUTS!$B$25*G252</f>
        <v/>
      </c>
      <c r="K252" s="2">
        <f>J252&lt;INPUTS!$B$23</f>
        <v/>
      </c>
      <c r="L252" s="2">
        <f>J252&lt;INPUTS!$B$22</f>
        <v/>
      </c>
      <c r="M252" s="2">
        <f>INPUTS!$B$26 + INPUTS!$B$29*F252</f>
        <v/>
      </c>
      <c r="N252" s="2">
        <f>M252&lt;INPUTS!$B$28</f>
        <v/>
      </c>
      <c r="O252" s="2">
        <f>M252&lt;INPUTS!$B$27</f>
        <v/>
      </c>
      <c r="P252" s="2">
        <f>INPUTS!$B$30 + (1-INPUTS!$B$18)*INPUTS!$B$19*G252</f>
        <v/>
      </c>
      <c r="Q252" s="2">
        <f>INPUTS!$B$31 + INPUTS!$B$32*P252</f>
        <v/>
      </c>
      <c r="R252" s="2">
        <f>IF(INPUTS!$B$13=0, Q252&lt;=0, Q252&lt;INPUTS!$B$13)</f>
        <v/>
      </c>
      <c r="S252" s="2">
        <f>OR(I252,K252,N252,R252)</f>
        <v/>
      </c>
      <c r="T252" s="2">
        <f>OR(I252,L252,O252,R252)</f>
        <v/>
      </c>
    </row>
    <row r="253">
      <c r="A253" s="2" t="n">
        <v>-300</v>
      </c>
      <c r="B253" s="2" t="n">
        <v>50</v>
      </c>
      <c r="C253" s="2" t="n">
        <v>125</v>
      </c>
      <c r="D253" s="2">
        <f>(A253+B253)/2 + C253/2</f>
        <v/>
      </c>
      <c r="E253" s="2">
        <f>SQRT(A253^2+B253^2+C253^2)</f>
        <v/>
      </c>
      <c r="F253" s="2">
        <f>INPUTS!$B$8*A253+INPUTS!$B$9*D253+INPUTS!$B$10*B253</f>
        <v/>
      </c>
      <c r="G253" s="2">
        <f>INPUTS!$B$11*A253/10000</f>
        <v/>
      </c>
      <c r="H253" s="2">
        <f>MAX(0, (INPUTS!$B$14+INPUTS!$B$16*INPUTS!$B$15) + (1-INPUTS!$B$18)*INPUTS!$B$19*G253 - INPUTS!$B$17 - INPUTS!$B$20*MAX(0, -F253))</f>
        <v/>
      </c>
      <c r="I253" s="2">
        <f>IF(INPUTS!$B$13=0, H253&lt;=0, H253&lt;INPUTS!$B$13)</f>
        <v/>
      </c>
      <c r="J253" s="2">
        <f>INPUTS!$B$21 + INPUTS!$B$24*F253 + INPUTS!$B$25*G253</f>
        <v/>
      </c>
      <c r="K253" s="2">
        <f>J253&lt;INPUTS!$B$23</f>
        <v/>
      </c>
      <c r="L253" s="2">
        <f>J253&lt;INPUTS!$B$22</f>
        <v/>
      </c>
      <c r="M253" s="2">
        <f>INPUTS!$B$26 + INPUTS!$B$29*F253</f>
        <v/>
      </c>
      <c r="N253" s="2">
        <f>M253&lt;INPUTS!$B$28</f>
        <v/>
      </c>
      <c r="O253" s="2">
        <f>M253&lt;INPUTS!$B$27</f>
        <v/>
      </c>
      <c r="P253" s="2">
        <f>INPUTS!$B$30 + (1-INPUTS!$B$18)*INPUTS!$B$19*G253</f>
        <v/>
      </c>
      <c r="Q253" s="2">
        <f>INPUTS!$B$31 + INPUTS!$B$32*P253</f>
        <v/>
      </c>
      <c r="R253" s="2">
        <f>IF(INPUTS!$B$13=0, Q253&lt;=0, Q253&lt;INPUTS!$B$13)</f>
        <v/>
      </c>
      <c r="S253" s="2">
        <f>OR(I253,K253,N253,R253)</f>
        <v/>
      </c>
      <c r="T253" s="2">
        <f>OR(I253,L253,O253,R253)</f>
        <v/>
      </c>
    </row>
    <row r="254">
      <c r="A254" s="2" t="n">
        <v>-300</v>
      </c>
      <c r="B254" s="2" t="n">
        <v>50</v>
      </c>
      <c r="C254" s="2" t="n">
        <v>150</v>
      </c>
      <c r="D254" s="2">
        <f>(A254+B254)/2 + C254/2</f>
        <v/>
      </c>
      <c r="E254" s="2">
        <f>SQRT(A254^2+B254^2+C254^2)</f>
        <v/>
      </c>
      <c r="F254" s="2">
        <f>INPUTS!$B$8*A254+INPUTS!$B$9*D254+INPUTS!$B$10*B254</f>
        <v/>
      </c>
      <c r="G254" s="2">
        <f>INPUTS!$B$11*A254/10000</f>
        <v/>
      </c>
      <c r="H254" s="2">
        <f>MAX(0, (INPUTS!$B$14+INPUTS!$B$16*INPUTS!$B$15) + (1-INPUTS!$B$18)*INPUTS!$B$19*G254 - INPUTS!$B$17 - INPUTS!$B$20*MAX(0, -F254))</f>
        <v/>
      </c>
      <c r="I254" s="2">
        <f>IF(INPUTS!$B$13=0, H254&lt;=0, H254&lt;INPUTS!$B$13)</f>
        <v/>
      </c>
      <c r="J254" s="2">
        <f>INPUTS!$B$21 + INPUTS!$B$24*F254 + INPUTS!$B$25*G254</f>
        <v/>
      </c>
      <c r="K254" s="2">
        <f>J254&lt;INPUTS!$B$23</f>
        <v/>
      </c>
      <c r="L254" s="2">
        <f>J254&lt;INPUTS!$B$22</f>
        <v/>
      </c>
      <c r="M254" s="2">
        <f>INPUTS!$B$26 + INPUTS!$B$29*F254</f>
        <v/>
      </c>
      <c r="N254" s="2">
        <f>M254&lt;INPUTS!$B$28</f>
        <v/>
      </c>
      <c r="O254" s="2">
        <f>M254&lt;INPUTS!$B$27</f>
        <v/>
      </c>
      <c r="P254" s="2">
        <f>INPUTS!$B$30 + (1-INPUTS!$B$18)*INPUTS!$B$19*G254</f>
        <v/>
      </c>
      <c r="Q254" s="2">
        <f>INPUTS!$B$31 + INPUTS!$B$32*P254</f>
        <v/>
      </c>
      <c r="R254" s="2">
        <f>IF(INPUTS!$B$13=0, Q254&lt;=0, Q254&lt;INPUTS!$B$13)</f>
        <v/>
      </c>
      <c r="S254" s="2">
        <f>OR(I254,K254,N254,R254)</f>
        <v/>
      </c>
      <c r="T254" s="2">
        <f>OR(I254,L254,O254,R254)</f>
        <v/>
      </c>
    </row>
    <row r="255">
      <c r="A255" s="2" t="n">
        <v>-300</v>
      </c>
      <c r="B255" s="2" t="n">
        <v>50</v>
      </c>
      <c r="C255" s="2" t="n">
        <v>175</v>
      </c>
      <c r="D255" s="2">
        <f>(A255+B255)/2 + C255/2</f>
        <v/>
      </c>
      <c r="E255" s="2">
        <f>SQRT(A255^2+B255^2+C255^2)</f>
        <v/>
      </c>
      <c r="F255" s="2">
        <f>INPUTS!$B$8*A255+INPUTS!$B$9*D255+INPUTS!$B$10*B255</f>
        <v/>
      </c>
      <c r="G255" s="2">
        <f>INPUTS!$B$11*A255/10000</f>
        <v/>
      </c>
      <c r="H255" s="2">
        <f>MAX(0, (INPUTS!$B$14+INPUTS!$B$16*INPUTS!$B$15) + (1-INPUTS!$B$18)*INPUTS!$B$19*G255 - INPUTS!$B$17 - INPUTS!$B$20*MAX(0, -F255))</f>
        <v/>
      </c>
      <c r="I255" s="2">
        <f>IF(INPUTS!$B$13=0, H255&lt;=0, H255&lt;INPUTS!$B$13)</f>
        <v/>
      </c>
      <c r="J255" s="2">
        <f>INPUTS!$B$21 + INPUTS!$B$24*F255 + INPUTS!$B$25*G255</f>
        <v/>
      </c>
      <c r="K255" s="2">
        <f>J255&lt;INPUTS!$B$23</f>
        <v/>
      </c>
      <c r="L255" s="2">
        <f>J255&lt;INPUTS!$B$22</f>
        <v/>
      </c>
      <c r="M255" s="2">
        <f>INPUTS!$B$26 + INPUTS!$B$29*F255</f>
        <v/>
      </c>
      <c r="N255" s="2">
        <f>M255&lt;INPUTS!$B$28</f>
        <v/>
      </c>
      <c r="O255" s="2">
        <f>M255&lt;INPUTS!$B$27</f>
        <v/>
      </c>
      <c r="P255" s="2">
        <f>INPUTS!$B$30 + (1-INPUTS!$B$18)*INPUTS!$B$19*G255</f>
        <v/>
      </c>
      <c r="Q255" s="2">
        <f>INPUTS!$B$31 + INPUTS!$B$32*P255</f>
        <v/>
      </c>
      <c r="R255" s="2">
        <f>IF(INPUTS!$B$13=0, Q255&lt;=0, Q255&lt;INPUTS!$B$13)</f>
        <v/>
      </c>
      <c r="S255" s="2">
        <f>OR(I255,K255,N255,R255)</f>
        <v/>
      </c>
      <c r="T255" s="2">
        <f>OR(I255,L255,O255,R255)</f>
        <v/>
      </c>
    </row>
    <row r="256">
      <c r="A256" s="2" t="n">
        <v>-300</v>
      </c>
      <c r="B256" s="2" t="n">
        <v>50</v>
      </c>
      <c r="C256" s="2" t="n">
        <v>200</v>
      </c>
      <c r="D256" s="2">
        <f>(A256+B256)/2 + C256/2</f>
        <v/>
      </c>
      <c r="E256" s="2">
        <f>SQRT(A256^2+B256^2+C256^2)</f>
        <v/>
      </c>
      <c r="F256" s="2">
        <f>INPUTS!$B$8*A256+INPUTS!$B$9*D256+INPUTS!$B$10*B256</f>
        <v/>
      </c>
      <c r="G256" s="2">
        <f>INPUTS!$B$11*A256/10000</f>
        <v/>
      </c>
      <c r="H256" s="2">
        <f>MAX(0, (INPUTS!$B$14+INPUTS!$B$16*INPUTS!$B$15) + (1-INPUTS!$B$18)*INPUTS!$B$19*G256 - INPUTS!$B$17 - INPUTS!$B$20*MAX(0, -F256))</f>
        <v/>
      </c>
      <c r="I256" s="2">
        <f>IF(INPUTS!$B$13=0, H256&lt;=0, H256&lt;INPUTS!$B$13)</f>
        <v/>
      </c>
      <c r="J256" s="2">
        <f>INPUTS!$B$21 + INPUTS!$B$24*F256 + INPUTS!$B$25*G256</f>
        <v/>
      </c>
      <c r="K256" s="2">
        <f>J256&lt;INPUTS!$B$23</f>
        <v/>
      </c>
      <c r="L256" s="2">
        <f>J256&lt;INPUTS!$B$22</f>
        <v/>
      </c>
      <c r="M256" s="2">
        <f>INPUTS!$B$26 + INPUTS!$B$29*F256</f>
        <v/>
      </c>
      <c r="N256" s="2">
        <f>M256&lt;INPUTS!$B$28</f>
        <v/>
      </c>
      <c r="O256" s="2">
        <f>M256&lt;INPUTS!$B$27</f>
        <v/>
      </c>
      <c r="P256" s="2">
        <f>INPUTS!$B$30 + (1-INPUTS!$B$18)*INPUTS!$B$19*G256</f>
        <v/>
      </c>
      <c r="Q256" s="2">
        <f>INPUTS!$B$31 + INPUTS!$B$32*P256</f>
        <v/>
      </c>
      <c r="R256" s="2">
        <f>IF(INPUTS!$B$13=0, Q256&lt;=0, Q256&lt;INPUTS!$B$13)</f>
        <v/>
      </c>
      <c r="S256" s="2">
        <f>OR(I256,K256,N256,R256)</f>
        <v/>
      </c>
      <c r="T256" s="2">
        <f>OR(I256,L256,O256,R256)</f>
        <v/>
      </c>
    </row>
    <row r="257">
      <c r="A257" s="2" t="n">
        <v>-300</v>
      </c>
      <c r="B257" s="2" t="n">
        <v>75</v>
      </c>
      <c r="C257" s="2" t="n">
        <v>-200</v>
      </c>
      <c r="D257" s="2">
        <f>(A257+B257)/2 + C257/2</f>
        <v/>
      </c>
      <c r="E257" s="2">
        <f>SQRT(A257^2+B257^2+C257^2)</f>
        <v/>
      </c>
      <c r="F257" s="2">
        <f>INPUTS!$B$8*A257+INPUTS!$B$9*D257+INPUTS!$B$10*B257</f>
        <v/>
      </c>
      <c r="G257" s="2">
        <f>INPUTS!$B$11*A257/10000</f>
        <v/>
      </c>
      <c r="H257" s="2">
        <f>MAX(0, (INPUTS!$B$14+INPUTS!$B$16*INPUTS!$B$15) + (1-INPUTS!$B$18)*INPUTS!$B$19*G257 - INPUTS!$B$17 - INPUTS!$B$20*MAX(0, -F257))</f>
        <v/>
      </c>
      <c r="I257" s="2">
        <f>IF(INPUTS!$B$13=0, H257&lt;=0, H257&lt;INPUTS!$B$13)</f>
        <v/>
      </c>
      <c r="J257" s="2">
        <f>INPUTS!$B$21 + INPUTS!$B$24*F257 + INPUTS!$B$25*G257</f>
        <v/>
      </c>
      <c r="K257" s="2">
        <f>J257&lt;INPUTS!$B$23</f>
        <v/>
      </c>
      <c r="L257" s="2">
        <f>J257&lt;INPUTS!$B$22</f>
        <v/>
      </c>
      <c r="M257" s="2">
        <f>INPUTS!$B$26 + INPUTS!$B$29*F257</f>
        <v/>
      </c>
      <c r="N257" s="2">
        <f>M257&lt;INPUTS!$B$28</f>
        <v/>
      </c>
      <c r="O257" s="2">
        <f>M257&lt;INPUTS!$B$27</f>
        <v/>
      </c>
      <c r="P257" s="2">
        <f>INPUTS!$B$30 + (1-INPUTS!$B$18)*INPUTS!$B$19*G257</f>
        <v/>
      </c>
      <c r="Q257" s="2">
        <f>INPUTS!$B$31 + INPUTS!$B$32*P257</f>
        <v/>
      </c>
      <c r="R257" s="2">
        <f>IF(INPUTS!$B$13=0, Q257&lt;=0, Q257&lt;INPUTS!$B$13)</f>
        <v/>
      </c>
      <c r="S257" s="2">
        <f>OR(I257,K257,N257,R257)</f>
        <v/>
      </c>
      <c r="T257" s="2">
        <f>OR(I257,L257,O257,R257)</f>
        <v/>
      </c>
    </row>
    <row r="258">
      <c r="A258" s="2" t="n">
        <v>-300</v>
      </c>
      <c r="B258" s="2" t="n">
        <v>75</v>
      </c>
      <c r="C258" s="2" t="n">
        <v>-175</v>
      </c>
      <c r="D258" s="2">
        <f>(A258+B258)/2 + C258/2</f>
        <v/>
      </c>
      <c r="E258" s="2">
        <f>SQRT(A258^2+B258^2+C258^2)</f>
        <v/>
      </c>
      <c r="F258" s="2">
        <f>INPUTS!$B$8*A258+INPUTS!$B$9*D258+INPUTS!$B$10*B258</f>
        <v/>
      </c>
      <c r="G258" s="2">
        <f>INPUTS!$B$11*A258/10000</f>
        <v/>
      </c>
      <c r="H258" s="2">
        <f>MAX(0, (INPUTS!$B$14+INPUTS!$B$16*INPUTS!$B$15) + (1-INPUTS!$B$18)*INPUTS!$B$19*G258 - INPUTS!$B$17 - INPUTS!$B$20*MAX(0, -F258))</f>
        <v/>
      </c>
      <c r="I258" s="2">
        <f>IF(INPUTS!$B$13=0, H258&lt;=0, H258&lt;INPUTS!$B$13)</f>
        <v/>
      </c>
      <c r="J258" s="2">
        <f>INPUTS!$B$21 + INPUTS!$B$24*F258 + INPUTS!$B$25*G258</f>
        <v/>
      </c>
      <c r="K258" s="2">
        <f>J258&lt;INPUTS!$B$23</f>
        <v/>
      </c>
      <c r="L258" s="2">
        <f>J258&lt;INPUTS!$B$22</f>
        <v/>
      </c>
      <c r="M258" s="2">
        <f>INPUTS!$B$26 + INPUTS!$B$29*F258</f>
        <v/>
      </c>
      <c r="N258" s="2">
        <f>M258&lt;INPUTS!$B$28</f>
        <v/>
      </c>
      <c r="O258" s="2">
        <f>M258&lt;INPUTS!$B$27</f>
        <v/>
      </c>
      <c r="P258" s="2">
        <f>INPUTS!$B$30 + (1-INPUTS!$B$18)*INPUTS!$B$19*G258</f>
        <v/>
      </c>
      <c r="Q258" s="2">
        <f>INPUTS!$B$31 + INPUTS!$B$32*P258</f>
        <v/>
      </c>
      <c r="R258" s="2">
        <f>IF(INPUTS!$B$13=0, Q258&lt;=0, Q258&lt;INPUTS!$B$13)</f>
        <v/>
      </c>
      <c r="S258" s="2">
        <f>OR(I258,K258,N258,R258)</f>
        <v/>
      </c>
      <c r="T258" s="2">
        <f>OR(I258,L258,O258,R258)</f>
        <v/>
      </c>
    </row>
    <row r="259">
      <c r="A259" s="2" t="n">
        <v>-300</v>
      </c>
      <c r="B259" s="2" t="n">
        <v>75</v>
      </c>
      <c r="C259" s="2" t="n">
        <v>-150</v>
      </c>
      <c r="D259" s="2">
        <f>(A259+B259)/2 + C259/2</f>
        <v/>
      </c>
      <c r="E259" s="2">
        <f>SQRT(A259^2+B259^2+C259^2)</f>
        <v/>
      </c>
      <c r="F259" s="2">
        <f>INPUTS!$B$8*A259+INPUTS!$B$9*D259+INPUTS!$B$10*B259</f>
        <v/>
      </c>
      <c r="G259" s="2">
        <f>INPUTS!$B$11*A259/10000</f>
        <v/>
      </c>
      <c r="H259" s="2">
        <f>MAX(0, (INPUTS!$B$14+INPUTS!$B$16*INPUTS!$B$15) + (1-INPUTS!$B$18)*INPUTS!$B$19*G259 - INPUTS!$B$17 - INPUTS!$B$20*MAX(0, -F259))</f>
        <v/>
      </c>
      <c r="I259" s="2">
        <f>IF(INPUTS!$B$13=0, H259&lt;=0, H259&lt;INPUTS!$B$13)</f>
        <v/>
      </c>
      <c r="J259" s="2">
        <f>INPUTS!$B$21 + INPUTS!$B$24*F259 + INPUTS!$B$25*G259</f>
        <v/>
      </c>
      <c r="K259" s="2">
        <f>J259&lt;INPUTS!$B$23</f>
        <v/>
      </c>
      <c r="L259" s="2">
        <f>J259&lt;INPUTS!$B$22</f>
        <v/>
      </c>
      <c r="M259" s="2">
        <f>INPUTS!$B$26 + INPUTS!$B$29*F259</f>
        <v/>
      </c>
      <c r="N259" s="2">
        <f>M259&lt;INPUTS!$B$28</f>
        <v/>
      </c>
      <c r="O259" s="2">
        <f>M259&lt;INPUTS!$B$27</f>
        <v/>
      </c>
      <c r="P259" s="2">
        <f>INPUTS!$B$30 + (1-INPUTS!$B$18)*INPUTS!$B$19*G259</f>
        <v/>
      </c>
      <c r="Q259" s="2">
        <f>INPUTS!$B$31 + INPUTS!$B$32*P259</f>
        <v/>
      </c>
      <c r="R259" s="2">
        <f>IF(INPUTS!$B$13=0, Q259&lt;=0, Q259&lt;INPUTS!$B$13)</f>
        <v/>
      </c>
      <c r="S259" s="2">
        <f>OR(I259,K259,N259,R259)</f>
        <v/>
      </c>
      <c r="T259" s="2">
        <f>OR(I259,L259,O259,R259)</f>
        <v/>
      </c>
    </row>
    <row r="260">
      <c r="A260" s="2" t="n">
        <v>-300</v>
      </c>
      <c r="B260" s="2" t="n">
        <v>75</v>
      </c>
      <c r="C260" s="2" t="n">
        <v>-125</v>
      </c>
      <c r="D260" s="2">
        <f>(A260+B260)/2 + C260/2</f>
        <v/>
      </c>
      <c r="E260" s="2">
        <f>SQRT(A260^2+B260^2+C260^2)</f>
        <v/>
      </c>
      <c r="F260" s="2">
        <f>INPUTS!$B$8*A260+INPUTS!$B$9*D260+INPUTS!$B$10*B260</f>
        <v/>
      </c>
      <c r="G260" s="2">
        <f>INPUTS!$B$11*A260/10000</f>
        <v/>
      </c>
      <c r="H260" s="2">
        <f>MAX(0, (INPUTS!$B$14+INPUTS!$B$16*INPUTS!$B$15) + (1-INPUTS!$B$18)*INPUTS!$B$19*G260 - INPUTS!$B$17 - INPUTS!$B$20*MAX(0, -F260))</f>
        <v/>
      </c>
      <c r="I260" s="2">
        <f>IF(INPUTS!$B$13=0, H260&lt;=0, H260&lt;INPUTS!$B$13)</f>
        <v/>
      </c>
      <c r="J260" s="2">
        <f>INPUTS!$B$21 + INPUTS!$B$24*F260 + INPUTS!$B$25*G260</f>
        <v/>
      </c>
      <c r="K260" s="2">
        <f>J260&lt;INPUTS!$B$23</f>
        <v/>
      </c>
      <c r="L260" s="2">
        <f>J260&lt;INPUTS!$B$22</f>
        <v/>
      </c>
      <c r="M260" s="2">
        <f>INPUTS!$B$26 + INPUTS!$B$29*F260</f>
        <v/>
      </c>
      <c r="N260" s="2">
        <f>M260&lt;INPUTS!$B$28</f>
        <v/>
      </c>
      <c r="O260" s="2">
        <f>M260&lt;INPUTS!$B$27</f>
        <v/>
      </c>
      <c r="P260" s="2">
        <f>INPUTS!$B$30 + (1-INPUTS!$B$18)*INPUTS!$B$19*G260</f>
        <v/>
      </c>
      <c r="Q260" s="2">
        <f>INPUTS!$B$31 + INPUTS!$B$32*P260</f>
        <v/>
      </c>
      <c r="R260" s="2">
        <f>IF(INPUTS!$B$13=0, Q260&lt;=0, Q260&lt;INPUTS!$B$13)</f>
        <v/>
      </c>
      <c r="S260" s="2">
        <f>OR(I260,K260,N260,R260)</f>
        <v/>
      </c>
      <c r="T260" s="2">
        <f>OR(I260,L260,O260,R260)</f>
        <v/>
      </c>
    </row>
    <row r="261">
      <c r="A261" s="2" t="n">
        <v>-300</v>
      </c>
      <c r="B261" s="2" t="n">
        <v>75</v>
      </c>
      <c r="C261" s="2" t="n">
        <v>-100</v>
      </c>
      <c r="D261" s="2">
        <f>(A261+B261)/2 + C261/2</f>
        <v/>
      </c>
      <c r="E261" s="2">
        <f>SQRT(A261^2+B261^2+C261^2)</f>
        <v/>
      </c>
      <c r="F261" s="2">
        <f>INPUTS!$B$8*A261+INPUTS!$B$9*D261+INPUTS!$B$10*B261</f>
        <v/>
      </c>
      <c r="G261" s="2">
        <f>INPUTS!$B$11*A261/10000</f>
        <v/>
      </c>
      <c r="H261" s="2">
        <f>MAX(0, (INPUTS!$B$14+INPUTS!$B$16*INPUTS!$B$15) + (1-INPUTS!$B$18)*INPUTS!$B$19*G261 - INPUTS!$B$17 - INPUTS!$B$20*MAX(0, -F261))</f>
        <v/>
      </c>
      <c r="I261" s="2">
        <f>IF(INPUTS!$B$13=0, H261&lt;=0, H261&lt;INPUTS!$B$13)</f>
        <v/>
      </c>
      <c r="J261" s="2">
        <f>INPUTS!$B$21 + INPUTS!$B$24*F261 + INPUTS!$B$25*G261</f>
        <v/>
      </c>
      <c r="K261" s="2">
        <f>J261&lt;INPUTS!$B$23</f>
        <v/>
      </c>
      <c r="L261" s="2">
        <f>J261&lt;INPUTS!$B$22</f>
        <v/>
      </c>
      <c r="M261" s="2">
        <f>INPUTS!$B$26 + INPUTS!$B$29*F261</f>
        <v/>
      </c>
      <c r="N261" s="2">
        <f>M261&lt;INPUTS!$B$28</f>
        <v/>
      </c>
      <c r="O261" s="2">
        <f>M261&lt;INPUTS!$B$27</f>
        <v/>
      </c>
      <c r="P261" s="2">
        <f>INPUTS!$B$30 + (1-INPUTS!$B$18)*INPUTS!$B$19*G261</f>
        <v/>
      </c>
      <c r="Q261" s="2">
        <f>INPUTS!$B$31 + INPUTS!$B$32*P261</f>
        <v/>
      </c>
      <c r="R261" s="2">
        <f>IF(INPUTS!$B$13=0, Q261&lt;=0, Q261&lt;INPUTS!$B$13)</f>
        <v/>
      </c>
      <c r="S261" s="2">
        <f>OR(I261,K261,N261,R261)</f>
        <v/>
      </c>
      <c r="T261" s="2">
        <f>OR(I261,L261,O261,R261)</f>
        <v/>
      </c>
    </row>
    <row r="262">
      <c r="A262" s="2" t="n">
        <v>-300</v>
      </c>
      <c r="B262" s="2" t="n">
        <v>75</v>
      </c>
      <c r="C262" s="2" t="n">
        <v>-75</v>
      </c>
      <c r="D262" s="2">
        <f>(A262+B262)/2 + C262/2</f>
        <v/>
      </c>
      <c r="E262" s="2">
        <f>SQRT(A262^2+B262^2+C262^2)</f>
        <v/>
      </c>
      <c r="F262" s="2">
        <f>INPUTS!$B$8*A262+INPUTS!$B$9*D262+INPUTS!$B$10*B262</f>
        <v/>
      </c>
      <c r="G262" s="2">
        <f>INPUTS!$B$11*A262/10000</f>
        <v/>
      </c>
      <c r="H262" s="2">
        <f>MAX(0, (INPUTS!$B$14+INPUTS!$B$16*INPUTS!$B$15) + (1-INPUTS!$B$18)*INPUTS!$B$19*G262 - INPUTS!$B$17 - INPUTS!$B$20*MAX(0, -F262))</f>
        <v/>
      </c>
      <c r="I262" s="2">
        <f>IF(INPUTS!$B$13=0, H262&lt;=0, H262&lt;INPUTS!$B$13)</f>
        <v/>
      </c>
      <c r="J262" s="2">
        <f>INPUTS!$B$21 + INPUTS!$B$24*F262 + INPUTS!$B$25*G262</f>
        <v/>
      </c>
      <c r="K262" s="2">
        <f>J262&lt;INPUTS!$B$23</f>
        <v/>
      </c>
      <c r="L262" s="2">
        <f>J262&lt;INPUTS!$B$22</f>
        <v/>
      </c>
      <c r="M262" s="2">
        <f>INPUTS!$B$26 + INPUTS!$B$29*F262</f>
        <v/>
      </c>
      <c r="N262" s="2">
        <f>M262&lt;INPUTS!$B$28</f>
        <v/>
      </c>
      <c r="O262" s="2">
        <f>M262&lt;INPUTS!$B$27</f>
        <v/>
      </c>
      <c r="P262" s="2">
        <f>INPUTS!$B$30 + (1-INPUTS!$B$18)*INPUTS!$B$19*G262</f>
        <v/>
      </c>
      <c r="Q262" s="2">
        <f>INPUTS!$B$31 + INPUTS!$B$32*P262</f>
        <v/>
      </c>
      <c r="R262" s="2">
        <f>IF(INPUTS!$B$13=0, Q262&lt;=0, Q262&lt;INPUTS!$B$13)</f>
        <v/>
      </c>
      <c r="S262" s="2">
        <f>OR(I262,K262,N262,R262)</f>
        <v/>
      </c>
      <c r="T262" s="2">
        <f>OR(I262,L262,O262,R262)</f>
        <v/>
      </c>
    </row>
    <row r="263">
      <c r="A263" s="2" t="n">
        <v>-300</v>
      </c>
      <c r="B263" s="2" t="n">
        <v>75</v>
      </c>
      <c r="C263" s="2" t="n">
        <v>-50</v>
      </c>
      <c r="D263" s="2">
        <f>(A263+B263)/2 + C263/2</f>
        <v/>
      </c>
      <c r="E263" s="2">
        <f>SQRT(A263^2+B263^2+C263^2)</f>
        <v/>
      </c>
      <c r="F263" s="2">
        <f>INPUTS!$B$8*A263+INPUTS!$B$9*D263+INPUTS!$B$10*B263</f>
        <v/>
      </c>
      <c r="G263" s="2">
        <f>INPUTS!$B$11*A263/10000</f>
        <v/>
      </c>
      <c r="H263" s="2">
        <f>MAX(0, (INPUTS!$B$14+INPUTS!$B$16*INPUTS!$B$15) + (1-INPUTS!$B$18)*INPUTS!$B$19*G263 - INPUTS!$B$17 - INPUTS!$B$20*MAX(0, -F263))</f>
        <v/>
      </c>
      <c r="I263" s="2">
        <f>IF(INPUTS!$B$13=0, H263&lt;=0, H263&lt;INPUTS!$B$13)</f>
        <v/>
      </c>
      <c r="J263" s="2">
        <f>INPUTS!$B$21 + INPUTS!$B$24*F263 + INPUTS!$B$25*G263</f>
        <v/>
      </c>
      <c r="K263" s="2">
        <f>J263&lt;INPUTS!$B$23</f>
        <v/>
      </c>
      <c r="L263" s="2">
        <f>J263&lt;INPUTS!$B$22</f>
        <v/>
      </c>
      <c r="M263" s="2">
        <f>INPUTS!$B$26 + INPUTS!$B$29*F263</f>
        <v/>
      </c>
      <c r="N263" s="2">
        <f>M263&lt;INPUTS!$B$28</f>
        <v/>
      </c>
      <c r="O263" s="2">
        <f>M263&lt;INPUTS!$B$27</f>
        <v/>
      </c>
      <c r="P263" s="2">
        <f>INPUTS!$B$30 + (1-INPUTS!$B$18)*INPUTS!$B$19*G263</f>
        <v/>
      </c>
      <c r="Q263" s="2">
        <f>INPUTS!$B$31 + INPUTS!$B$32*P263</f>
        <v/>
      </c>
      <c r="R263" s="2">
        <f>IF(INPUTS!$B$13=0, Q263&lt;=0, Q263&lt;INPUTS!$B$13)</f>
        <v/>
      </c>
      <c r="S263" s="2">
        <f>OR(I263,K263,N263,R263)</f>
        <v/>
      </c>
      <c r="T263" s="2">
        <f>OR(I263,L263,O263,R263)</f>
        <v/>
      </c>
    </row>
    <row r="264">
      <c r="A264" s="2" t="n">
        <v>-300</v>
      </c>
      <c r="B264" s="2" t="n">
        <v>75</v>
      </c>
      <c r="C264" s="2" t="n">
        <v>-25</v>
      </c>
      <c r="D264" s="2">
        <f>(A264+B264)/2 + C264/2</f>
        <v/>
      </c>
      <c r="E264" s="2">
        <f>SQRT(A264^2+B264^2+C264^2)</f>
        <v/>
      </c>
      <c r="F264" s="2">
        <f>INPUTS!$B$8*A264+INPUTS!$B$9*D264+INPUTS!$B$10*B264</f>
        <v/>
      </c>
      <c r="G264" s="2">
        <f>INPUTS!$B$11*A264/10000</f>
        <v/>
      </c>
      <c r="H264" s="2">
        <f>MAX(0, (INPUTS!$B$14+INPUTS!$B$16*INPUTS!$B$15) + (1-INPUTS!$B$18)*INPUTS!$B$19*G264 - INPUTS!$B$17 - INPUTS!$B$20*MAX(0, -F264))</f>
        <v/>
      </c>
      <c r="I264" s="2">
        <f>IF(INPUTS!$B$13=0, H264&lt;=0, H264&lt;INPUTS!$B$13)</f>
        <v/>
      </c>
      <c r="J264" s="2">
        <f>INPUTS!$B$21 + INPUTS!$B$24*F264 + INPUTS!$B$25*G264</f>
        <v/>
      </c>
      <c r="K264" s="2">
        <f>J264&lt;INPUTS!$B$23</f>
        <v/>
      </c>
      <c r="L264" s="2">
        <f>J264&lt;INPUTS!$B$22</f>
        <v/>
      </c>
      <c r="M264" s="2">
        <f>INPUTS!$B$26 + INPUTS!$B$29*F264</f>
        <v/>
      </c>
      <c r="N264" s="2">
        <f>M264&lt;INPUTS!$B$28</f>
        <v/>
      </c>
      <c r="O264" s="2">
        <f>M264&lt;INPUTS!$B$27</f>
        <v/>
      </c>
      <c r="P264" s="2">
        <f>INPUTS!$B$30 + (1-INPUTS!$B$18)*INPUTS!$B$19*G264</f>
        <v/>
      </c>
      <c r="Q264" s="2">
        <f>INPUTS!$B$31 + INPUTS!$B$32*P264</f>
        <v/>
      </c>
      <c r="R264" s="2">
        <f>IF(INPUTS!$B$13=0, Q264&lt;=0, Q264&lt;INPUTS!$B$13)</f>
        <v/>
      </c>
      <c r="S264" s="2">
        <f>OR(I264,K264,N264,R264)</f>
        <v/>
      </c>
      <c r="T264" s="2">
        <f>OR(I264,L264,O264,R264)</f>
        <v/>
      </c>
    </row>
    <row r="265">
      <c r="A265" s="2" t="n">
        <v>-300</v>
      </c>
      <c r="B265" s="2" t="n">
        <v>75</v>
      </c>
      <c r="C265" s="2" t="n">
        <v>0</v>
      </c>
      <c r="D265" s="2">
        <f>(A265+B265)/2 + C265/2</f>
        <v/>
      </c>
      <c r="E265" s="2">
        <f>SQRT(A265^2+B265^2+C265^2)</f>
        <v/>
      </c>
      <c r="F265" s="2">
        <f>INPUTS!$B$8*A265+INPUTS!$B$9*D265+INPUTS!$B$10*B265</f>
        <v/>
      </c>
      <c r="G265" s="2">
        <f>INPUTS!$B$11*A265/10000</f>
        <v/>
      </c>
      <c r="H265" s="2">
        <f>MAX(0, (INPUTS!$B$14+INPUTS!$B$16*INPUTS!$B$15) + (1-INPUTS!$B$18)*INPUTS!$B$19*G265 - INPUTS!$B$17 - INPUTS!$B$20*MAX(0, -F265))</f>
        <v/>
      </c>
      <c r="I265" s="2">
        <f>IF(INPUTS!$B$13=0, H265&lt;=0, H265&lt;INPUTS!$B$13)</f>
        <v/>
      </c>
      <c r="J265" s="2">
        <f>INPUTS!$B$21 + INPUTS!$B$24*F265 + INPUTS!$B$25*G265</f>
        <v/>
      </c>
      <c r="K265" s="2">
        <f>J265&lt;INPUTS!$B$23</f>
        <v/>
      </c>
      <c r="L265" s="2">
        <f>J265&lt;INPUTS!$B$22</f>
        <v/>
      </c>
      <c r="M265" s="2">
        <f>INPUTS!$B$26 + INPUTS!$B$29*F265</f>
        <v/>
      </c>
      <c r="N265" s="2">
        <f>M265&lt;INPUTS!$B$28</f>
        <v/>
      </c>
      <c r="O265" s="2">
        <f>M265&lt;INPUTS!$B$27</f>
        <v/>
      </c>
      <c r="P265" s="2">
        <f>INPUTS!$B$30 + (1-INPUTS!$B$18)*INPUTS!$B$19*G265</f>
        <v/>
      </c>
      <c r="Q265" s="2">
        <f>INPUTS!$B$31 + INPUTS!$B$32*P265</f>
        <v/>
      </c>
      <c r="R265" s="2">
        <f>IF(INPUTS!$B$13=0, Q265&lt;=0, Q265&lt;INPUTS!$B$13)</f>
        <v/>
      </c>
      <c r="S265" s="2">
        <f>OR(I265,K265,N265,R265)</f>
        <v/>
      </c>
      <c r="T265" s="2">
        <f>OR(I265,L265,O265,R265)</f>
        <v/>
      </c>
    </row>
    <row r="266">
      <c r="A266" s="2" t="n">
        <v>-300</v>
      </c>
      <c r="B266" s="2" t="n">
        <v>75</v>
      </c>
      <c r="C266" s="2" t="n">
        <v>25</v>
      </c>
      <c r="D266" s="2">
        <f>(A266+B266)/2 + C266/2</f>
        <v/>
      </c>
      <c r="E266" s="2">
        <f>SQRT(A266^2+B266^2+C266^2)</f>
        <v/>
      </c>
      <c r="F266" s="2">
        <f>INPUTS!$B$8*A266+INPUTS!$B$9*D266+INPUTS!$B$10*B266</f>
        <v/>
      </c>
      <c r="G266" s="2">
        <f>INPUTS!$B$11*A266/10000</f>
        <v/>
      </c>
      <c r="H266" s="2">
        <f>MAX(0, (INPUTS!$B$14+INPUTS!$B$16*INPUTS!$B$15) + (1-INPUTS!$B$18)*INPUTS!$B$19*G266 - INPUTS!$B$17 - INPUTS!$B$20*MAX(0, -F266))</f>
        <v/>
      </c>
      <c r="I266" s="2">
        <f>IF(INPUTS!$B$13=0, H266&lt;=0, H266&lt;INPUTS!$B$13)</f>
        <v/>
      </c>
      <c r="J266" s="2">
        <f>INPUTS!$B$21 + INPUTS!$B$24*F266 + INPUTS!$B$25*G266</f>
        <v/>
      </c>
      <c r="K266" s="2">
        <f>J266&lt;INPUTS!$B$23</f>
        <v/>
      </c>
      <c r="L266" s="2">
        <f>J266&lt;INPUTS!$B$22</f>
        <v/>
      </c>
      <c r="M266" s="2">
        <f>INPUTS!$B$26 + INPUTS!$B$29*F266</f>
        <v/>
      </c>
      <c r="N266" s="2">
        <f>M266&lt;INPUTS!$B$28</f>
        <v/>
      </c>
      <c r="O266" s="2">
        <f>M266&lt;INPUTS!$B$27</f>
        <v/>
      </c>
      <c r="P266" s="2">
        <f>INPUTS!$B$30 + (1-INPUTS!$B$18)*INPUTS!$B$19*G266</f>
        <v/>
      </c>
      <c r="Q266" s="2">
        <f>INPUTS!$B$31 + INPUTS!$B$32*P266</f>
        <v/>
      </c>
      <c r="R266" s="2">
        <f>IF(INPUTS!$B$13=0, Q266&lt;=0, Q266&lt;INPUTS!$B$13)</f>
        <v/>
      </c>
      <c r="S266" s="2">
        <f>OR(I266,K266,N266,R266)</f>
        <v/>
      </c>
      <c r="T266" s="2">
        <f>OR(I266,L266,O266,R266)</f>
        <v/>
      </c>
    </row>
    <row r="267">
      <c r="A267" s="2" t="n">
        <v>-300</v>
      </c>
      <c r="B267" s="2" t="n">
        <v>75</v>
      </c>
      <c r="C267" s="2" t="n">
        <v>50</v>
      </c>
      <c r="D267" s="2">
        <f>(A267+B267)/2 + C267/2</f>
        <v/>
      </c>
      <c r="E267" s="2">
        <f>SQRT(A267^2+B267^2+C267^2)</f>
        <v/>
      </c>
      <c r="F267" s="2">
        <f>INPUTS!$B$8*A267+INPUTS!$B$9*D267+INPUTS!$B$10*B267</f>
        <v/>
      </c>
      <c r="G267" s="2">
        <f>INPUTS!$B$11*A267/10000</f>
        <v/>
      </c>
      <c r="H267" s="2">
        <f>MAX(0, (INPUTS!$B$14+INPUTS!$B$16*INPUTS!$B$15) + (1-INPUTS!$B$18)*INPUTS!$B$19*G267 - INPUTS!$B$17 - INPUTS!$B$20*MAX(0, -F267))</f>
        <v/>
      </c>
      <c r="I267" s="2">
        <f>IF(INPUTS!$B$13=0, H267&lt;=0, H267&lt;INPUTS!$B$13)</f>
        <v/>
      </c>
      <c r="J267" s="2">
        <f>INPUTS!$B$21 + INPUTS!$B$24*F267 + INPUTS!$B$25*G267</f>
        <v/>
      </c>
      <c r="K267" s="2">
        <f>J267&lt;INPUTS!$B$23</f>
        <v/>
      </c>
      <c r="L267" s="2">
        <f>J267&lt;INPUTS!$B$22</f>
        <v/>
      </c>
      <c r="M267" s="2">
        <f>INPUTS!$B$26 + INPUTS!$B$29*F267</f>
        <v/>
      </c>
      <c r="N267" s="2">
        <f>M267&lt;INPUTS!$B$28</f>
        <v/>
      </c>
      <c r="O267" s="2">
        <f>M267&lt;INPUTS!$B$27</f>
        <v/>
      </c>
      <c r="P267" s="2">
        <f>INPUTS!$B$30 + (1-INPUTS!$B$18)*INPUTS!$B$19*G267</f>
        <v/>
      </c>
      <c r="Q267" s="2">
        <f>INPUTS!$B$31 + INPUTS!$B$32*P267</f>
        <v/>
      </c>
      <c r="R267" s="2">
        <f>IF(INPUTS!$B$13=0, Q267&lt;=0, Q267&lt;INPUTS!$B$13)</f>
        <v/>
      </c>
      <c r="S267" s="2">
        <f>OR(I267,K267,N267,R267)</f>
        <v/>
      </c>
      <c r="T267" s="2">
        <f>OR(I267,L267,O267,R267)</f>
        <v/>
      </c>
    </row>
    <row r="268">
      <c r="A268" s="2" t="n">
        <v>-300</v>
      </c>
      <c r="B268" s="2" t="n">
        <v>75</v>
      </c>
      <c r="C268" s="2" t="n">
        <v>75</v>
      </c>
      <c r="D268" s="2">
        <f>(A268+B268)/2 + C268/2</f>
        <v/>
      </c>
      <c r="E268" s="2">
        <f>SQRT(A268^2+B268^2+C268^2)</f>
        <v/>
      </c>
      <c r="F268" s="2">
        <f>INPUTS!$B$8*A268+INPUTS!$B$9*D268+INPUTS!$B$10*B268</f>
        <v/>
      </c>
      <c r="G268" s="2">
        <f>INPUTS!$B$11*A268/10000</f>
        <v/>
      </c>
      <c r="H268" s="2">
        <f>MAX(0, (INPUTS!$B$14+INPUTS!$B$16*INPUTS!$B$15) + (1-INPUTS!$B$18)*INPUTS!$B$19*G268 - INPUTS!$B$17 - INPUTS!$B$20*MAX(0, -F268))</f>
        <v/>
      </c>
      <c r="I268" s="2">
        <f>IF(INPUTS!$B$13=0, H268&lt;=0, H268&lt;INPUTS!$B$13)</f>
        <v/>
      </c>
      <c r="J268" s="2">
        <f>INPUTS!$B$21 + INPUTS!$B$24*F268 + INPUTS!$B$25*G268</f>
        <v/>
      </c>
      <c r="K268" s="2">
        <f>J268&lt;INPUTS!$B$23</f>
        <v/>
      </c>
      <c r="L268" s="2">
        <f>J268&lt;INPUTS!$B$22</f>
        <v/>
      </c>
      <c r="M268" s="2">
        <f>INPUTS!$B$26 + INPUTS!$B$29*F268</f>
        <v/>
      </c>
      <c r="N268" s="2">
        <f>M268&lt;INPUTS!$B$28</f>
        <v/>
      </c>
      <c r="O268" s="2">
        <f>M268&lt;INPUTS!$B$27</f>
        <v/>
      </c>
      <c r="P268" s="2">
        <f>INPUTS!$B$30 + (1-INPUTS!$B$18)*INPUTS!$B$19*G268</f>
        <v/>
      </c>
      <c r="Q268" s="2">
        <f>INPUTS!$B$31 + INPUTS!$B$32*P268</f>
        <v/>
      </c>
      <c r="R268" s="2">
        <f>IF(INPUTS!$B$13=0, Q268&lt;=0, Q268&lt;INPUTS!$B$13)</f>
        <v/>
      </c>
      <c r="S268" s="2">
        <f>OR(I268,K268,N268,R268)</f>
        <v/>
      </c>
      <c r="T268" s="2">
        <f>OR(I268,L268,O268,R268)</f>
        <v/>
      </c>
    </row>
    <row r="269">
      <c r="A269" s="2" t="n">
        <v>-300</v>
      </c>
      <c r="B269" s="2" t="n">
        <v>75</v>
      </c>
      <c r="C269" s="2" t="n">
        <v>100</v>
      </c>
      <c r="D269" s="2">
        <f>(A269+B269)/2 + C269/2</f>
        <v/>
      </c>
      <c r="E269" s="2">
        <f>SQRT(A269^2+B269^2+C269^2)</f>
        <v/>
      </c>
      <c r="F269" s="2">
        <f>INPUTS!$B$8*A269+INPUTS!$B$9*D269+INPUTS!$B$10*B269</f>
        <v/>
      </c>
      <c r="G269" s="2">
        <f>INPUTS!$B$11*A269/10000</f>
        <v/>
      </c>
      <c r="H269" s="2">
        <f>MAX(0, (INPUTS!$B$14+INPUTS!$B$16*INPUTS!$B$15) + (1-INPUTS!$B$18)*INPUTS!$B$19*G269 - INPUTS!$B$17 - INPUTS!$B$20*MAX(0, -F269))</f>
        <v/>
      </c>
      <c r="I269" s="2">
        <f>IF(INPUTS!$B$13=0, H269&lt;=0, H269&lt;INPUTS!$B$13)</f>
        <v/>
      </c>
      <c r="J269" s="2">
        <f>INPUTS!$B$21 + INPUTS!$B$24*F269 + INPUTS!$B$25*G269</f>
        <v/>
      </c>
      <c r="K269" s="2">
        <f>J269&lt;INPUTS!$B$23</f>
        <v/>
      </c>
      <c r="L269" s="2">
        <f>J269&lt;INPUTS!$B$22</f>
        <v/>
      </c>
      <c r="M269" s="2">
        <f>INPUTS!$B$26 + INPUTS!$B$29*F269</f>
        <v/>
      </c>
      <c r="N269" s="2">
        <f>M269&lt;INPUTS!$B$28</f>
        <v/>
      </c>
      <c r="O269" s="2">
        <f>M269&lt;INPUTS!$B$27</f>
        <v/>
      </c>
      <c r="P269" s="2">
        <f>INPUTS!$B$30 + (1-INPUTS!$B$18)*INPUTS!$B$19*G269</f>
        <v/>
      </c>
      <c r="Q269" s="2">
        <f>INPUTS!$B$31 + INPUTS!$B$32*P269</f>
        <v/>
      </c>
      <c r="R269" s="2">
        <f>IF(INPUTS!$B$13=0, Q269&lt;=0, Q269&lt;INPUTS!$B$13)</f>
        <v/>
      </c>
      <c r="S269" s="2">
        <f>OR(I269,K269,N269,R269)</f>
        <v/>
      </c>
      <c r="T269" s="2">
        <f>OR(I269,L269,O269,R269)</f>
        <v/>
      </c>
    </row>
    <row r="270">
      <c r="A270" s="2" t="n">
        <v>-300</v>
      </c>
      <c r="B270" s="2" t="n">
        <v>75</v>
      </c>
      <c r="C270" s="2" t="n">
        <v>125</v>
      </c>
      <c r="D270" s="2">
        <f>(A270+B270)/2 + C270/2</f>
        <v/>
      </c>
      <c r="E270" s="2">
        <f>SQRT(A270^2+B270^2+C270^2)</f>
        <v/>
      </c>
      <c r="F270" s="2">
        <f>INPUTS!$B$8*A270+INPUTS!$B$9*D270+INPUTS!$B$10*B270</f>
        <v/>
      </c>
      <c r="G270" s="2">
        <f>INPUTS!$B$11*A270/10000</f>
        <v/>
      </c>
      <c r="H270" s="2">
        <f>MAX(0, (INPUTS!$B$14+INPUTS!$B$16*INPUTS!$B$15) + (1-INPUTS!$B$18)*INPUTS!$B$19*G270 - INPUTS!$B$17 - INPUTS!$B$20*MAX(0, -F270))</f>
        <v/>
      </c>
      <c r="I270" s="2">
        <f>IF(INPUTS!$B$13=0, H270&lt;=0, H270&lt;INPUTS!$B$13)</f>
        <v/>
      </c>
      <c r="J270" s="2">
        <f>INPUTS!$B$21 + INPUTS!$B$24*F270 + INPUTS!$B$25*G270</f>
        <v/>
      </c>
      <c r="K270" s="2">
        <f>J270&lt;INPUTS!$B$23</f>
        <v/>
      </c>
      <c r="L270" s="2">
        <f>J270&lt;INPUTS!$B$22</f>
        <v/>
      </c>
      <c r="M270" s="2">
        <f>INPUTS!$B$26 + INPUTS!$B$29*F270</f>
        <v/>
      </c>
      <c r="N270" s="2">
        <f>M270&lt;INPUTS!$B$28</f>
        <v/>
      </c>
      <c r="O270" s="2">
        <f>M270&lt;INPUTS!$B$27</f>
        <v/>
      </c>
      <c r="P270" s="2">
        <f>INPUTS!$B$30 + (1-INPUTS!$B$18)*INPUTS!$B$19*G270</f>
        <v/>
      </c>
      <c r="Q270" s="2">
        <f>INPUTS!$B$31 + INPUTS!$B$32*P270</f>
        <v/>
      </c>
      <c r="R270" s="2">
        <f>IF(INPUTS!$B$13=0, Q270&lt;=0, Q270&lt;INPUTS!$B$13)</f>
        <v/>
      </c>
      <c r="S270" s="2">
        <f>OR(I270,K270,N270,R270)</f>
        <v/>
      </c>
      <c r="T270" s="2">
        <f>OR(I270,L270,O270,R270)</f>
        <v/>
      </c>
    </row>
    <row r="271">
      <c r="A271" s="2" t="n">
        <v>-300</v>
      </c>
      <c r="B271" s="2" t="n">
        <v>75</v>
      </c>
      <c r="C271" s="2" t="n">
        <v>150</v>
      </c>
      <c r="D271" s="2">
        <f>(A271+B271)/2 + C271/2</f>
        <v/>
      </c>
      <c r="E271" s="2">
        <f>SQRT(A271^2+B271^2+C271^2)</f>
        <v/>
      </c>
      <c r="F271" s="2">
        <f>INPUTS!$B$8*A271+INPUTS!$B$9*D271+INPUTS!$B$10*B271</f>
        <v/>
      </c>
      <c r="G271" s="2">
        <f>INPUTS!$B$11*A271/10000</f>
        <v/>
      </c>
      <c r="H271" s="2">
        <f>MAX(0, (INPUTS!$B$14+INPUTS!$B$16*INPUTS!$B$15) + (1-INPUTS!$B$18)*INPUTS!$B$19*G271 - INPUTS!$B$17 - INPUTS!$B$20*MAX(0, -F271))</f>
        <v/>
      </c>
      <c r="I271" s="2">
        <f>IF(INPUTS!$B$13=0, H271&lt;=0, H271&lt;INPUTS!$B$13)</f>
        <v/>
      </c>
      <c r="J271" s="2">
        <f>INPUTS!$B$21 + INPUTS!$B$24*F271 + INPUTS!$B$25*G271</f>
        <v/>
      </c>
      <c r="K271" s="2">
        <f>J271&lt;INPUTS!$B$23</f>
        <v/>
      </c>
      <c r="L271" s="2">
        <f>J271&lt;INPUTS!$B$22</f>
        <v/>
      </c>
      <c r="M271" s="2">
        <f>INPUTS!$B$26 + INPUTS!$B$29*F271</f>
        <v/>
      </c>
      <c r="N271" s="2">
        <f>M271&lt;INPUTS!$B$28</f>
        <v/>
      </c>
      <c r="O271" s="2">
        <f>M271&lt;INPUTS!$B$27</f>
        <v/>
      </c>
      <c r="P271" s="2">
        <f>INPUTS!$B$30 + (1-INPUTS!$B$18)*INPUTS!$B$19*G271</f>
        <v/>
      </c>
      <c r="Q271" s="2">
        <f>INPUTS!$B$31 + INPUTS!$B$32*P271</f>
        <v/>
      </c>
      <c r="R271" s="2">
        <f>IF(INPUTS!$B$13=0, Q271&lt;=0, Q271&lt;INPUTS!$B$13)</f>
        <v/>
      </c>
      <c r="S271" s="2">
        <f>OR(I271,K271,N271,R271)</f>
        <v/>
      </c>
      <c r="T271" s="2">
        <f>OR(I271,L271,O271,R271)</f>
        <v/>
      </c>
    </row>
    <row r="272">
      <c r="A272" s="2" t="n">
        <v>-300</v>
      </c>
      <c r="B272" s="2" t="n">
        <v>75</v>
      </c>
      <c r="C272" s="2" t="n">
        <v>175</v>
      </c>
      <c r="D272" s="2">
        <f>(A272+B272)/2 + C272/2</f>
        <v/>
      </c>
      <c r="E272" s="2">
        <f>SQRT(A272^2+B272^2+C272^2)</f>
        <v/>
      </c>
      <c r="F272" s="2">
        <f>INPUTS!$B$8*A272+INPUTS!$B$9*D272+INPUTS!$B$10*B272</f>
        <v/>
      </c>
      <c r="G272" s="2">
        <f>INPUTS!$B$11*A272/10000</f>
        <v/>
      </c>
      <c r="H272" s="2">
        <f>MAX(0, (INPUTS!$B$14+INPUTS!$B$16*INPUTS!$B$15) + (1-INPUTS!$B$18)*INPUTS!$B$19*G272 - INPUTS!$B$17 - INPUTS!$B$20*MAX(0, -F272))</f>
        <v/>
      </c>
      <c r="I272" s="2">
        <f>IF(INPUTS!$B$13=0, H272&lt;=0, H272&lt;INPUTS!$B$13)</f>
        <v/>
      </c>
      <c r="J272" s="2">
        <f>INPUTS!$B$21 + INPUTS!$B$24*F272 + INPUTS!$B$25*G272</f>
        <v/>
      </c>
      <c r="K272" s="2">
        <f>J272&lt;INPUTS!$B$23</f>
        <v/>
      </c>
      <c r="L272" s="2">
        <f>J272&lt;INPUTS!$B$22</f>
        <v/>
      </c>
      <c r="M272" s="2">
        <f>INPUTS!$B$26 + INPUTS!$B$29*F272</f>
        <v/>
      </c>
      <c r="N272" s="2">
        <f>M272&lt;INPUTS!$B$28</f>
        <v/>
      </c>
      <c r="O272" s="2">
        <f>M272&lt;INPUTS!$B$27</f>
        <v/>
      </c>
      <c r="P272" s="2">
        <f>INPUTS!$B$30 + (1-INPUTS!$B$18)*INPUTS!$B$19*G272</f>
        <v/>
      </c>
      <c r="Q272" s="2">
        <f>INPUTS!$B$31 + INPUTS!$B$32*P272</f>
        <v/>
      </c>
      <c r="R272" s="2">
        <f>IF(INPUTS!$B$13=0, Q272&lt;=0, Q272&lt;INPUTS!$B$13)</f>
        <v/>
      </c>
      <c r="S272" s="2">
        <f>OR(I272,K272,N272,R272)</f>
        <v/>
      </c>
      <c r="T272" s="2">
        <f>OR(I272,L272,O272,R272)</f>
        <v/>
      </c>
    </row>
    <row r="273">
      <c r="A273" s="2" t="n">
        <v>-300</v>
      </c>
      <c r="B273" s="2" t="n">
        <v>75</v>
      </c>
      <c r="C273" s="2" t="n">
        <v>200</v>
      </c>
      <c r="D273" s="2">
        <f>(A273+B273)/2 + C273/2</f>
        <v/>
      </c>
      <c r="E273" s="2">
        <f>SQRT(A273^2+B273^2+C273^2)</f>
        <v/>
      </c>
      <c r="F273" s="2">
        <f>INPUTS!$B$8*A273+INPUTS!$B$9*D273+INPUTS!$B$10*B273</f>
        <v/>
      </c>
      <c r="G273" s="2">
        <f>INPUTS!$B$11*A273/10000</f>
        <v/>
      </c>
      <c r="H273" s="2">
        <f>MAX(0, (INPUTS!$B$14+INPUTS!$B$16*INPUTS!$B$15) + (1-INPUTS!$B$18)*INPUTS!$B$19*G273 - INPUTS!$B$17 - INPUTS!$B$20*MAX(0, -F273))</f>
        <v/>
      </c>
      <c r="I273" s="2">
        <f>IF(INPUTS!$B$13=0, H273&lt;=0, H273&lt;INPUTS!$B$13)</f>
        <v/>
      </c>
      <c r="J273" s="2">
        <f>INPUTS!$B$21 + INPUTS!$B$24*F273 + INPUTS!$B$25*G273</f>
        <v/>
      </c>
      <c r="K273" s="2">
        <f>J273&lt;INPUTS!$B$23</f>
        <v/>
      </c>
      <c r="L273" s="2">
        <f>J273&lt;INPUTS!$B$22</f>
        <v/>
      </c>
      <c r="M273" s="2">
        <f>INPUTS!$B$26 + INPUTS!$B$29*F273</f>
        <v/>
      </c>
      <c r="N273" s="2">
        <f>M273&lt;INPUTS!$B$28</f>
        <v/>
      </c>
      <c r="O273" s="2">
        <f>M273&lt;INPUTS!$B$27</f>
        <v/>
      </c>
      <c r="P273" s="2">
        <f>INPUTS!$B$30 + (1-INPUTS!$B$18)*INPUTS!$B$19*G273</f>
        <v/>
      </c>
      <c r="Q273" s="2">
        <f>INPUTS!$B$31 + INPUTS!$B$32*P273</f>
        <v/>
      </c>
      <c r="R273" s="2">
        <f>IF(INPUTS!$B$13=0, Q273&lt;=0, Q273&lt;INPUTS!$B$13)</f>
        <v/>
      </c>
      <c r="S273" s="2">
        <f>OR(I273,K273,N273,R273)</f>
        <v/>
      </c>
      <c r="T273" s="2">
        <f>OR(I273,L273,O273,R273)</f>
        <v/>
      </c>
    </row>
    <row r="274">
      <c r="A274" s="2" t="n">
        <v>-300</v>
      </c>
      <c r="B274" s="2" t="n">
        <v>100</v>
      </c>
      <c r="C274" s="2" t="n">
        <v>-200</v>
      </c>
      <c r="D274" s="2">
        <f>(A274+B274)/2 + C274/2</f>
        <v/>
      </c>
      <c r="E274" s="2">
        <f>SQRT(A274^2+B274^2+C274^2)</f>
        <v/>
      </c>
      <c r="F274" s="2">
        <f>INPUTS!$B$8*A274+INPUTS!$B$9*D274+INPUTS!$B$10*B274</f>
        <v/>
      </c>
      <c r="G274" s="2">
        <f>INPUTS!$B$11*A274/10000</f>
        <v/>
      </c>
      <c r="H274" s="2">
        <f>MAX(0, (INPUTS!$B$14+INPUTS!$B$16*INPUTS!$B$15) + (1-INPUTS!$B$18)*INPUTS!$B$19*G274 - INPUTS!$B$17 - INPUTS!$B$20*MAX(0, -F274))</f>
        <v/>
      </c>
      <c r="I274" s="2">
        <f>IF(INPUTS!$B$13=0, H274&lt;=0, H274&lt;INPUTS!$B$13)</f>
        <v/>
      </c>
      <c r="J274" s="2">
        <f>INPUTS!$B$21 + INPUTS!$B$24*F274 + INPUTS!$B$25*G274</f>
        <v/>
      </c>
      <c r="K274" s="2">
        <f>J274&lt;INPUTS!$B$23</f>
        <v/>
      </c>
      <c r="L274" s="2">
        <f>J274&lt;INPUTS!$B$22</f>
        <v/>
      </c>
      <c r="M274" s="2">
        <f>INPUTS!$B$26 + INPUTS!$B$29*F274</f>
        <v/>
      </c>
      <c r="N274" s="2">
        <f>M274&lt;INPUTS!$B$28</f>
        <v/>
      </c>
      <c r="O274" s="2">
        <f>M274&lt;INPUTS!$B$27</f>
        <v/>
      </c>
      <c r="P274" s="2">
        <f>INPUTS!$B$30 + (1-INPUTS!$B$18)*INPUTS!$B$19*G274</f>
        <v/>
      </c>
      <c r="Q274" s="2">
        <f>INPUTS!$B$31 + INPUTS!$B$32*P274</f>
        <v/>
      </c>
      <c r="R274" s="2">
        <f>IF(INPUTS!$B$13=0, Q274&lt;=0, Q274&lt;INPUTS!$B$13)</f>
        <v/>
      </c>
      <c r="S274" s="2">
        <f>OR(I274,K274,N274,R274)</f>
        <v/>
      </c>
      <c r="T274" s="2">
        <f>OR(I274,L274,O274,R274)</f>
        <v/>
      </c>
    </row>
    <row r="275">
      <c r="A275" s="2" t="n">
        <v>-300</v>
      </c>
      <c r="B275" s="2" t="n">
        <v>100</v>
      </c>
      <c r="C275" s="2" t="n">
        <v>-175</v>
      </c>
      <c r="D275" s="2">
        <f>(A275+B275)/2 + C275/2</f>
        <v/>
      </c>
      <c r="E275" s="2">
        <f>SQRT(A275^2+B275^2+C275^2)</f>
        <v/>
      </c>
      <c r="F275" s="2">
        <f>INPUTS!$B$8*A275+INPUTS!$B$9*D275+INPUTS!$B$10*B275</f>
        <v/>
      </c>
      <c r="G275" s="2">
        <f>INPUTS!$B$11*A275/10000</f>
        <v/>
      </c>
      <c r="H275" s="2">
        <f>MAX(0, (INPUTS!$B$14+INPUTS!$B$16*INPUTS!$B$15) + (1-INPUTS!$B$18)*INPUTS!$B$19*G275 - INPUTS!$B$17 - INPUTS!$B$20*MAX(0, -F275))</f>
        <v/>
      </c>
      <c r="I275" s="2">
        <f>IF(INPUTS!$B$13=0, H275&lt;=0, H275&lt;INPUTS!$B$13)</f>
        <v/>
      </c>
      <c r="J275" s="2">
        <f>INPUTS!$B$21 + INPUTS!$B$24*F275 + INPUTS!$B$25*G275</f>
        <v/>
      </c>
      <c r="K275" s="2">
        <f>J275&lt;INPUTS!$B$23</f>
        <v/>
      </c>
      <c r="L275" s="2">
        <f>J275&lt;INPUTS!$B$22</f>
        <v/>
      </c>
      <c r="M275" s="2">
        <f>INPUTS!$B$26 + INPUTS!$B$29*F275</f>
        <v/>
      </c>
      <c r="N275" s="2">
        <f>M275&lt;INPUTS!$B$28</f>
        <v/>
      </c>
      <c r="O275" s="2">
        <f>M275&lt;INPUTS!$B$27</f>
        <v/>
      </c>
      <c r="P275" s="2">
        <f>INPUTS!$B$30 + (1-INPUTS!$B$18)*INPUTS!$B$19*G275</f>
        <v/>
      </c>
      <c r="Q275" s="2">
        <f>INPUTS!$B$31 + INPUTS!$B$32*P275</f>
        <v/>
      </c>
      <c r="R275" s="2">
        <f>IF(INPUTS!$B$13=0, Q275&lt;=0, Q275&lt;INPUTS!$B$13)</f>
        <v/>
      </c>
      <c r="S275" s="2">
        <f>OR(I275,K275,N275,R275)</f>
        <v/>
      </c>
      <c r="T275" s="2">
        <f>OR(I275,L275,O275,R275)</f>
        <v/>
      </c>
    </row>
    <row r="276">
      <c r="A276" s="2" t="n">
        <v>-300</v>
      </c>
      <c r="B276" s="2" t="n">
        <v>100</v>
      </c>
      <c r="C276" s="2" t="n">
        <v>-150</v>
      </c>
      <c r="D276" s="2">
        <f>(A276+B276)/2 + C276/2</f>
        <v/>
      </c>
      <c r="E276" s="2">
        <f>SQRT(A276^2+B276^2+C276^2)</f>
        <v/>
      </c>
      <c r="F276" s="2">
        <f>INPUTS!$B$8*A276+INPUTS!$B$9*D276+INPUTS!$B$10*B276</f>
        <v/>
      </c>
      <c r="G276" s="2">
        <f>INPUTS!$B$11*A276/10000</f>
        <v/>
      </c>
      <c r="H276" s="2">
        <f>MAX(0, (INPUTS!$B$14+INPUTS!$B$16*INPUTS!$B$15) + (1-INPUTS!$B$18)*INPUTS!$B$19*G276 - INPUTS!$B$17 - INPUTS!$B$20*MAX(0, -F276))</f>
        <v/>
      </c>
      <c r="I276" s="2">
        <f>IF(INPUTS!$B$13=0, H276&lt;=0, H276&lt;INPUTS!$B$13)</f>
        <v/>
      </c>
      <c r="J276" s="2">
        <f>INPUTS!$B$21 + INPUTS!$B$24*F276 + INPUTS!$B$25*G276</f>
        <v/>
      </c>
      <c r="K276" s="2">
        <f>J276&lt;INPUTS!$B$23</f>
        <v/>
      </c>
      <c r="L276" s="2">
        <f>J276&lt;INPUTS!$B$22</f>
        <v/>
      </c>
      <c r="M276" s="2">
        <f>INPUTS!$B$26 + INPUTS!$B$29*F276</f>
        <v/>
      </c>
      <c r="N276" s="2">
        <f>M276&lt;INPUTS!$B$28</f>
        <v/>
      </c>
      <c r="O276" s="2">
        <f>M276&lt;INPUTS!$B$27</f>
        <v/>
      </c>
      <c r="P276" s="2">
        <f>INPUTS!$B$30 + (1-INPUTS!$B$18)*INPUTS!$B$19*G276</f>
        <v/>
      </c>
      <c r="Q276" s="2">
        <f>INPUTS!$B$31 + INPUTS!$B$32*P276</f>
        <v/>
      </c>
      <c r="R276" s="2">
        <f>IF(INPUTS!$B$13=0, Q276&lt;=0, Q276&lt;INPUTS!$B$13)</f>
        <v/>
      </c>
      <c r="S276" s="2">
        <f>OR(I276,K276,N276,R276)</f>
        <v/>
      </c>
      <c r="T276" s="2">
        <f>OR(I276,L276,O276,R276)</f>
        <v/>
      </c>
    </row>
    <row r="277">
      <c r="A277" s="2" t="n">
        <v>-300</v>
      </c>
      <c r="B277" s="2" t="n">
        <v>100</v>
      </c>
      <c r="C277" s="2" t="n">
        <v>-125</v>
      </c>
      <c r="D277" s="2">
        <f>(A277+B277)/2 + C277/2</f>
        <v/>
      </c>
      <c r="E277" s="2">
        <f>SQRT(A277^2+B277^2+C277^2)</f>
        <v/>
      </c>
      <c r="F277" s="2">
        <f>INPUTS!$B$8*A277+INPUTS!$B$9*D277+INPUTS!$B$10*B277</f>
        <v/>
      </c>
      <c r="G277" s="2">
        <f>INPUTS!$B$11*A277/10000</f>
        <v/>
      </c>
      <c r="H277" s="2">
        <f>MAX(0, (INPUTS!$B$14+INPUTS!$B$16*INPUTS!$B$15) + (1-INPUTS!$B$18)*INPUTS!$B$19*G277 - INPUTS!$B$17 - INPUTS!$B$20*MAX(0, -F277))</f>
        <v/>
      </c>
      <c r="I277" s="2">
        <f>IF(INPUTS!$B$13=0, H277&lt;=0, H277&lt;INPUTS!$B$13)</f>
        <v/>
      </c>
      <c r="J277" s="2">
        <f>INPUTS!$B$21 + INPUTS!$B$24*F277 + INPUTS!$B$25*G277</f>
        <v/>
      </c>
      <c r="K277" s="2">
        <f>J277&lt;INPUTS!$B$23</f>
        <v/>
      </c>
      <c r="L277" s="2">
        <f>J277&lt;INPUTS!$B$22</f>
        <v/>
      </c>
      <c r="M277" s="2">
        <f>INPUTS!$B$26 + INPUTS!$B$29*F277</f>
        <v/>
      </c>
      <c r="N277" s="2">
        <f>M277&lt;INPUTS!$B$28</f>
        <v/>
      </c>
      <c r="O277" s="2">
        <f>M277&lt;INPUTS!$B$27</f>
        <v/>
      </c>
      <c r="P277" s="2">
        <f>INPUTS!$B$30 + (1-INPUTS!$B$18)*INPUTS!$B$19*G277</f>
        <v/>
      </c>
      <c r="Q277" s="2">
        <f>INPUTS!$B$31 + INPUTS!$B$32*P277</f>
        <v/>
      </c>
      <c r="R277" s="2">
        <f>IF(INPUTS!$B$13=0, Q277&lt;=0, Q277&lt;INPUTS!$B$13)</f>
        <v/>
      </c>
      <c r="S277" s="2">
        <f>OR(I277,K277,N277,R277)</f>
        <v/>
      </c>
      <c r="T277" s="2">
        <f>OR(I277,L277,O277,R277)</f>
        <v/>
      </c>
    </row>
    <row r="278">
      <c r="A278" s="2" t="n">
        <v>-300</v>
      </c>
      <c r="B278" s="2" t="n">
        <v>100</v>
      </c>
      <c r="C278" s="2" t="n">
        <v>-100</v>
      </c>
      <c r="D278" s="2">
        <f>(A278+B278)/2 + C278/2</f>
        <v/>
      </c>
      <c r="E278" s="2">
        <f>SQRT(A278^2+B278^2+C278^2)</f>
        <v/>
      </c>
      <c r="F278" s="2">
        <f>INPUTS!$B$8*A278+INPUTS!$B$9*D278+INPUTS!$B$10*B278</f>
        <v/>
      </c>
      <c r="G278" s="2">
        <f>INPUTS!$B$11*A278/10000</f>
        <v/>
      </c>
      <c r="H278" s="2">
        <f>MAX(0, (INPUTS!$B$14+INPUTS!$B$16*INPUTS!$B$15) + (1-INPUTS!$B$18)*INPUTS!$B$19*G278 - INPUTS!$B$17 - INPUTS!$B$20*MAX(0, -F278))</f>
        <v/>
      </c>
      <c r="I278" s="2">
        <f>IF(INPUTS!$B$13=0, H278&lt;=0, H278&lt;INPUTS!$B$13)</f>
        <v/>
      </c>
      <c r="J278" s="2">
        <f>INPUTS!$B$21 + INPUTS!$B$24*F278 + INPUTS!$B$25*G278</f>
        <v/>
      </c>
      <c r="K278" s="2">
        <f>J278&lt;INPUTS!$B$23</f>
        <v/>
      </c>
      <c r="L278" s="2">
        <f>J278&lt;INPUTS!$B$22</f>
        <v/>
      </c>
      <c r="M278" s="2">
        <f>INPUTS!$B$26 + INPUTS!$B$29*F278</f>
        <v/>
      </c>
      <c r="N278" s="2">
        <f>M278&lt;INPUTS!$B$28</f>
        <v/>
      </c>
      <c r="O278" s="2">
        <f>M278&lt;INPUTS!$B$27</f>
        <v/>
      </c>
      <c r="P278" s="2">
        <f>INPUTS!$B$30 + (1-INPUTS!$B$18)*INPUTS!$B$19*G278</f>
        <v/>
      </c>
      <c r="Q278" s="2">
        <f>INPUTS!$B$31 + INPUTS!$B$32*P278</f>
        <v/>
      </c>
      <c r="R278" s="2">
        <f>IF(INPUTS!$B$13=0, Q278&lt;=0, Q278&lt;INPUTS!$B$13)</f>
        <v/>
      </c>
      <c r="S278" s="2">
        <f>OR(I278,K278,N278,R278)</f>
        <v/>
      </c>
      <c r="T278" s="2">
        <f>OR(I278,L278,O278,R278)</f>
        <v/>
      </c>
    </row>
    <row r="279">
      <c r="A279" s="2" t="n">
        <v>-300</v>
      </c>
      <c r="B279" s="2" t="n">
        <v>100</v>
      </c>
      <c r="C279" s="2" t="n">
        <v>-75</v>
      </c>
      <c r="D279" s="2">
        <f>(A279+B279)/2 + C279/2</f>
        <v/>
      </c>
      <c r="E279" s="2">
        <f>SQRT(A279^2+B279^2+C279^2)</f>
        <v/>
      </c>
      <c r="F279" s="2">
        <f>INPUTS!$B$8*A279+INPUTS!$B$9*D279+INPUTS!$B$10*B279</f>
        <v/>
      </c>
      <c r="G279" s="2">
        <f>INPUTS!$B$11*A279/10000</f>
        <v/>
      </c>
      <c r="H279" s="2">
        <f>MAX(0, (INPUTS!$B$14+INPUTS!$B$16*INPUTS!$B$15) + (1-INPUTS!$B$18)*INPUTS!$B$19*G279 - INPUTS!$B$17 - INPUTS!$B$20*MAX(0, -F279))</f>
        <v/>
      </c>
      <c r="I279" s="2">
        <f>IF(INPUTS!$B$13=0, H279&lt;=0, H279&lt;INPUTS!$B$13)</f>
        <v/>
      </c>
      <c r="J279" s="2">
        <f>INPUTS!$B$21 + INPUTS!$B$24*F279 + INPUTS!$B$25*G279</f>
        <v/>
      </c>
      <c r="K279" s="2">
        <f>J279&lt;INPUTS!$B$23</f>
        <v/>
      </c>
      <c r="L279" s="2">
        <f>J279&lt;INPUTS!$B$22</f>
        <v/>
      </c>
      <c r="M279" s="2">
        <f>INPUTS!$B$26 + INPUTS!$B$29*F279</f>
        <v/>
      </c>
      <c r="N279" s="2">
        <f>M279&lt;INPUTS!$B$28</f>
        <v/>
      </c>
      <c r="O279" s="2">
        <f>M279&lt;INPUTS!$B$27</f>
        <v/>
      </c>
      <c r="P279" s="2">
        <f>INPUTS!$B$30 + (1-INPUTS!$B$18)*INPUTS!$B$19*G279</f>
        <v/>
      </c>
      <c r="Q279" s="2">
        <f>INPUTS!$B$31 + INPUTS!$B$32*P279</f>
        <v/>
      </c>
      <c r="R279" s="2">
        <f>IF(INPUTS!$B$13=0, Q279&lt;=0, Q279&lt;INPUTS!$B$13)</f>
        <v/>
      </c>
      <c r="S279" s="2">
        <f>OR(I279,K279,N279,R279)</f>
        <v/>
      </c>
      <c r="T279" s="2">
        <f>OR(I279,L279,O279,R279)</f>
        <v/>
      </c>
    </row>
    <row r="280">
      <c r="A280" s="2" t="n">
        <v>-300</v>
      </c>
      <c r="B280" s="2" t="n">
        <v>100</v>
      </c>
      <c r="C280" s="2" t="n">
        <v>-50</v>
      </c>
      <c r="D280" s="2">
        <f>(A280+B280)/2 + C280/2</f>
        <v/>
      </c>
      <c r="E280" s="2">
        <f>SQRT(A280^2+B280^2+C280^2)</f>
        <v/>
      </c>
      <c r="F280" s="2">
        <f>INPUTS!$B$8*A280+INPUTS!$B$9*D280+INPUTS!$B$10*B280</f>
        <v/>
      </c>
      <c r="G280" s="2">
        <f>INPUTS!$B$11*A280/10000</f>
        <v/>
      </c>
      <c r="H280" s="2">
        <f>MAX(0, (INPUTS!$B$14+INPUTS!$B$16*INPUTS!$B$15) + (1-INPUTS!$B$18)*INPUTS!$B$19*G280 - INPUTS!$B$17 - INPUTS!$B$20*MAX(0, -F280))</f>
        <v/>
      </c>
      <c r="I280" s="2">
        <f>IF(INPUTS!$B$13=0, H280&lt;=0, H280&lt;INPUTS!$B$13)</f>
        <v/>
      </c>
      <c r="J280" s="2">
        <f>INPUTS!$B$21 + INPUTS!$B$24*F280 + INPUTS!$B$25*G280</f>
        <v/>
      </c>
      <c r="K280" s="2">
        <f>J280&lt;INPUTS!$B$23</f>
        <v/>
      </c>
      <c r="L280" s="2">
        <f>J280&lt;INPUTS!$B$22</f>
        <v/>
      </c>
      <c r="M280" s="2">
        <f>INPUTS!$B$26 + INPUTS!$B$29*F280</f>
        <v/>
      </c>
      <c r="N280" s="2">
        <f>M280&lt;INPUTS!$B$28</f>
        <v/>
      </c>
      <c r="O280" s="2">
        <f>M280&lt;INPUTS!$B$27</f>
        <v/>
      </c>
      <c r="P280" s="2">
        <f>INPUTS!$B$30 + (1-INPUTS!$B$18)*INPUTS!$B$19*G280</f>
        <v/>
      </c>
      <c r="Q280" s="2">
        <f>INPUTS!$B$31 + INPUTS!$B$32*P280</f>
        <v/>
      </c>
      <c r="R280" s="2">
        <f>IF(INPUTS!$B$13=0, Q280&lt;=0, Q280&lt;INPUTS!$B$13)</f>
        <v/>
      </c>
      <c r="S280" s="2">
        <f>OR(I280,K280,N280,R280)</f>
        <v/>
      </c>
      <c r="T280" s="2">
        <f>OR(I280,L280,O280,R280)</f>
        <v/>
      </c>
    </row>
    <row r="281">
      <c r="A281" s="2" t="n">
        <v>-300</v>
      </c>
      <c r="B281" s="2" t="n">
        <v>100</v>
      </c>
      <c r="C281" s="2" t="n">
        <v>-25</v>
      </c>
      <c r="D281" s="2">
        <f>(A281+B281)/2 + C281/2</f>
        <v/>
      </c>
      <c r="E281" s="2">
        <f>SQRT(A281^2+B281^2+C281^2)</f>
        <v/>
      </c>
      <c r="F281" s="2">
        <f>INPUTS!$B$8*A281+INPUTS!$B$9*D281+INPUTS!$B$10*B281</f>
        <v/>
      </c>
      <c r="G281" s="2">
        <f>INPUTS!$B$11*A281/10000</f>
        <v/>
      </c>
      <c r="H281" s="2">
        <f>MAX(0, (INPUTS!$B$14+INPUTS!$B$16*INPUTS!$B$15) + (1-INPUTS!$B$18)*INPUTS!$B$19*G281 - INPUTS!$B$17 - INPUTS!$B$20*MAX(0, -F281))</f>
        <v/>
      </c>
      <c r="I281" s="2">
        <f>IF(INPUTS!$B$13=0, H281&lt;=0, H281&lt;INPUTS!$B$13)</f>
        <v/>
      </c>
      <c r="J281" s="2">
        <f>INPUTS!$B$21 + INPUTS!$B$24*F281 + INPUTS!$B$25*G281</f>
        <v/>
      </c>
      <c r="K281" s="2">
        <f>J281&lt;INPUTS!$B$23</f>
        <v/>
      </c>
      <c r="L281" s="2">
        <f>J281&lt;INPUTS!$B$22</f>
        <v/>
      </c>
      <c r="M281" s="2">
        <f>INPUTS!$B$26 + INPUTS!$B$29*F281</f>
        <v/>
      </c>
      <c r="N281" s="2">
        <f>M281&lt;INPUTS!$B$28</f>
        <v/>
      </c>
      <c r="O281" s="2">
        <f>M281&lt;INPUTS!$B$27</f>
        <v/>
      </c>
      <c r="P281" s="2">
        <f>INPUTS!$B$30 + (1-INPUTS!$B$18)*INPUTS!$B$19*G281</f>
        <v/>
      </c>
      <c r="Q281" s="2">
        <f>INPUTS!$B$31 + INPUTS!$B$32*P281</f>
        <v/>
      </c>
      <c r="R281" s="2">
        <f>IF(INPUTS!$B$13=0, Q281&lt;=0, Q281&lt;INPUTS!$B$13)</f>
        <v/>
      </c>
      <c r="S281" s="2">
        <f>OR(I281,K281,N281,R281)</f>
        <v/>
      </c>
      <c r="T281" s="2">
        <f>OR(I281,L281,O281,R281)</f>
        <v/>
      </c>
    </row>
    <row r="282">
      <c r="A282" s="2" t="n">
        <v>-300</v>
      </c>
      <c r="B282" s="2" t="n">
        <v>100</v>
      </c>
      <c r="C282" s="2" t="n">
        <v>0</v>
      </c>
      <c r="D282" s="2">
        <f>(A282+B282)/2 + C282/2</f>
        <v/>
      </c>
      <c r="E282" s="2">
        <f>SQRT(A282^2+B282^2+C282^2)</f>
        <v/>
      </c>
      <c r="F282" s="2">
        <f>INPUTS!$B$8*A282+INPUTS!$B$9*D282+INPUTS!$B$10*B282</f>
        <v/>
      </c>
      <c r="G282" s="2">
        <f>INPUTS!$B$11*A282/10000</f>
        <v/>
      </c>
      <c r="H282" s="2">
        <f>MAX(0, (INPUTS!$B$14+INPUTS!$B$16*INPUTS!$B$15) + (1-INPUTS!$B$18)*INPUTS!$B$19*G282 - INPUTS!$B$17 - INPUTS!$B$20*MAX(0, -F282))</f>
        <v/>
      </c>
      <c r="I282" s="2">
        <f>IF(INPUTS!$B$13=0, H282&lt;=0, H282&lt;INPUTS!$B$13)</f>
        <v/>
      </c>
      <c r="J282" s="2">
        <f>INPUTS!$B$21 + INPUTS!$B$24*F282 + INPUTS!$B$25*G282</f>
        <v/>
      </c>
      <c r="K282" s="2">
        <f>J282&lt;INPUTS!$B$23</f>
        <v/>
      </c>
      <c r="L282" s="2">
        <f>J282&lt;INPUTS!$B$22</f>
        <v/>
      </c>
      <c r="M282" s="2">
        <f>INPUTS!$B$26 + INPUTS!$B$29*F282</f>
        <v/>
      </c>
      <c r="N282" s="2">
        <f>M282&lt;INPUTS!$B$28</f>
        <v/>
      </c>
      <c r="O282" s="2">
        <f>M282&lt;INPUTS!$B$27</f>
        <v/>
      </c>
      <c r="P282" s="2">
        <f>INPUTS!$B$30 + (1-INPUTS!$B$18)*INPUTS!$B$19*G282</f>
        <v/>
      </c>
      <c r="Q282" s="2">
        <f>INPUTS!$B$31 + INPUTS!$B$32*P282</f>
        <v/>
      </c>
      <c r="R282" s="2">
        <f>IF(INPUTS!$B$13=0, Q282&lt;=0, Q282&lt;INPUTS!$B$13)</f>
        <v/>
      </c>
      <c r="S282" s="2">
        <f>OR(I282,K282,N282,R282)</f>
        <v/>
      </c>
      <c r="T282" s="2">
        <f>OR(I282,L282,O282,R282)</f>
        <v/>
      </c>
    </row>
    <row r="283">
      <c r="A283" s="2" t="n">
        <v>-300</v>
      </c>
      <c r="B283" s="2" t="n">
        <v>100</v>
      </c>
      <c r="C283" s="2" t="n">
        <v>25</v>
      </c>
      <c r="D283" s="2">
        <f>(A283+B283)/2 + C283/2</f>
        <v/>
      </c>
      <c r="E283" s="2">
        <f>SQRT(A283^2+B283^2+C283^2)</f>
        <v/>
      </c>
      <c r="F283" s="2">
        <f>INPUTS!$B$8*A283+INPUTS!$B$9*D283+INPUTS!$B$10*B283</f>
        <v/>
      </c>
      <c r="G283" s="2">
        <f>INPUTS!$B$11*A283/10000</f>
        <v/>
      </c>
      <c r="H283" s="2">
        <f>MAX(0, (INPUTS!$B$14+INPUTS!$B$16*INPUTS!$B$15) + (1-INPUTS!$B$18)*INPUTS!$B$19*G283 - INPUTS!$B$17 - INPUTS!$B$20*MAX(0, -F283))</f>
        <v/>
      </c>
      <c r="I283" s="2">
        <f>IF(INPUTS!$B$13=0, H283&lt;=0, H283&lt;INPUTS!$B$13)</f>
        <v/>
      </c>
      <c r="J283" s="2">
        <f>INPUTS!$B$21 + INPUTS!$B$24*F283 + INPUTS!$B$25*G283</f>
        <v/>
      </c>
      <c r="K283" s="2">
        <f>J283&lt;INPUTS!$B$23</f>
        <v/>
      </c>
      <c r="L283" s="2">
        <f>J283&lt;INPUTS!$B$22</f>
        <v/>
      </c>
      <c r="M283" s="2">
        <f>INPUTS!$B$26 + INPUTS!$B$29*F283</f>
        <v/>
      </c>
      <c r="N283" s="2">
        <f>M283&lt;INPUTS!$B$28</f>
        <v/>
      </c>
      <c r="O283" s="2">
        <f>M283&lt;INPUTS!$B$27</f>
        <v/>
      </c>
      <c r="P283" s="2">
        <f>INPUTS!$B$30 + (1-INPUTS!$B$18)*INPUTS!$B$19*G283</f>
        <v/>
      </c>
      <c r="Q283" s="2">
        <f>INPUTS!$B$31 + INPUTS!$B$32*P283</f>
        <v/>
      </c>
      <c r="R283" s="2">
        <f>IF(INPUTS!$B$13=0, Q283&lt;=0, Q283&lt;INPUTS!$B$13)</f>
        <v/>
      </c>
      <c r="S283" s="2">
        <f>OR(I283,K283,N283,R283)</f>
        <v/>
      </c>
      <c r="T283" s="2">
        <f>OR(I283,L283,O283,R283)</f>
        <v/>
      </c>
    </row>
    <row r="284">
      <c r="A284" s="2" t="n">
        <v>-300</v>
      </c>
      <c r="B284" s="2" t="n">
        <v>100</v>
      </c>
      <c r="C284" s="2" t="n">
        <v>50</v>
      </c>
      <c r="D284" s="2">
        <f>(A284+B284)/2 + C284/2</f>
        <v/>
      </c>
      <c r="E284" s="2">
        <f>SQRT(A284^2+B284^2+C284^2)</f>
        <v/>
      </c>
      <c r="F284" s="2">
        <f>INPUTS!$B$8*A284+INPUTS!$B$9*D284+INPUTS!$B$10*B284</f>
        <v/>
      </c>
      <c r="G284" s="2">
        <f>INPUTS!$B$11*A284/10000</f>
        <v/>
      </c>
      <c r="H284" s="2">
        <f>MAX(0, (INPUTS!$B$14+INPUTS!$B$16*INPUTS!$B$15) + (1-INPUTS!$B$18)*INPUTS!$B$19*G284 - INPUTS!$B$17 - INPUTS!$B$20*MAX(0, -F284))</f>
        <v/>
      </c>
      <c r="I284" s="2">
        <f>IF(INPUTS!$B$13=0, H284&lt;=0, H284&lt;INPUTS!$B$13)</f>
        <v/>
      </c>
      <c r="J284" s="2">
        <f>INPUTS!$B$21 + INPUTS!$B$24*F284 + INPUTS!$B$25*G284</f>
        <v/>
      </c>
      <c r="K284" s="2">
        <f>J284&lt;INPUTS!$B$23</f>
        <v/>
      </c>
      <c r="L284" s="2">
        <f>J284&lt;INPUTS!$B$22</f>
        <v/>
      </c>
      <c r="M284" s="2">
        <f>INPUTS!$B$26 + INPUTS!$B$29*F284</f>
        <v/>
      </c>
      <c r="N284" s="2">
        <f>M284&lt;INPUTS!$B$28</f>
        <v/>
      </c>
      <c r="O284" s="2">
        <f>M284&lt;INPUTS!$B$27</f>
        <v/>
      </c>
      <c r="P284" s="2">
        <f>INPUTS!$B$30 + (1-INPUTS!$B$18)*INPUTS!$B$19*G284</f>
        <v/>
      </c>
      <c r="Q284" s="2">
        <f>INPUTS!$B$31 + INPUTS!$B$32*P284</f>
        <v/>
      </c>
      <c r="R284" s="2">
        <f>IF(INPUTS!$B$13=0, Q284&lt;=0, Q284&lt;INPUTS!$B$13)</f>
        <v/>
      </c>
      <c r="S284" s="2">
        <f>OR(I284,K284,N284,R284)</f>
        <v/>
      </c>
      <c r="T284" s="2">
        <f>OR(I284,L284,O284,R284)</f>
        <v/>
      </c>
    </row>
    <row r="285">
      <c r="A285" s="2" t="n">
        <v>-300</v>
      </c>
      <c r="B285" s="2" t="n">
        <v>100</v>
      </c>
      <c r="C285" s="2" t="n">
        <v>75</v>
      </c>
      <c r="D285" s="2">
        <f>(A285+B285)/2 + C285/2</f>
        <v/>
      </c>
      <c r="E285" s="2">
        <f>SQRT(A285^2+B285^2+C285^2)</f>
        <v/>
      </c>
      <c r="F285" s="2">
        <f>INPUTS!$B$8*A285+INPUTS!$B$9*D285+INPUTS!$B$10*B285</f>
        <v/>
      </c>
      <c r="G285" s="2">
        <f>INPUTS!$B$11*A285/10000</f>
        <v/>
      </c>
      <c r="H285" s="2">
        <f>MAX(0, (INPUTS!$B$14+INPUTS!$B$16*INPUTS!$B$15) + (1-INPUTS!$B$18)*INPUTS!$B$19*G285 - INPUTS!$B$17 - INPUTS!$B$20*MAX(0, -F285))</f>
        <v/>
      </c>
      <c r="I285" s="2">
        <f>IF(INPUTS!$B$13=0, H285&lt;=0, H285&lt;INPUTS!$B$13)</f>
        <v/>
      </c>
      <c r="J285" s="2">
        <f>INPUTS!$B$21 + INPUTS!$B$24*F285 + INPUTS!$B$25*G285</f>
        <v/>
      </c>
      <c r="K285" s="2">
        <f>J285&lt;INPUTS!$B$23</f>
        <v/>
      </c>
      <c r="L285" s="2">
        <f>J285&lt;INPUTS!$B$22</f>
        <v/>
      </c>
      <c r="M285" s="2">
        <f>INPUTS!$B$26 + INPUTS!$B$29*F285</f>
        <v/>
      </c>
      <c r="N285" s="2">
        <f>M285&lt;INPUTS!$B$28</f>
        <v/>
      </c>
      <c r="O285" s="2">
        <f>M285&lt;INPUTS!$B$27</f>
        <v/>
      </c>
      <c r="P285" s="2">
        <f>INPUTS!$B$30 + (1-INPUTS!$B$18)*INPUTS!$B$19*G285</f>
        <v/>
      </c>
      <c r="Q285" s="2">
        <f>INPUTS!$B$31 + INPUTS!$B$32*P285</f>
        <v/>
      </c>
      <c r="R285" s="2">
        <f>IF(INPUTS!$B$13=0, Q285&lt;=0, Q285&lt;INPUTS!$B$13)</f>
        <v/>
      </c>
      <c r="S285" s="2">
        <f>OR(I285,K285,N285,R285)</f>
        <v/>
      </c>
      <c r="T285" s="2">
        <f>OR(I285,L285,O285,R285)</f>
        <v/>
      </c>
    </row>
    <row r="286">
      <c r="A286" s="2" t="n">
        <v>-300</v>
      </c>
      <c r="B286" s="2" t="n">
        <v>100</v>
      </c>
      <c r="C286" s="2" t="n">
        <v>100</v>
      </c>
      <c r="D286" s="2">
        <f>(A286+B286)/2 + C286/2</f>
        <v/>
      </c>
      <c r="E286" s="2">
        <f>SQRT(A286^2+B286^2+C286^2)</f>
        <v/>
      </c>
      <c r="F286" s="2">
        <f>INPUTS!$B$8*A286+INPUTS!$B$9*D286+INPUTS!$B$10*B286</f>
        <v/>
      </c>
      <c r="G286" s="2">
        <f>INPUTS!$B$11*A286/10000</f>
        <v/>
      </c>
      <c r="H286" s="2">
        <f>MAX(0, (INPUTS!$B$14+INPUTS!$B$16*INPUTS!$B$15) + (1-INPUTS!$B$18)*INPUTS!$B$19*G286 - INPUTS!$B$17 - INPUTS!$B$20*MAX(0, -F286))</f>
        <v/>
      </c>
      <c r="I286" s="2">
        <f>IF(INPUTS!$B$13=0, H286&lt;=0, H286&lt;INPUTS!$B$13)</f>
        <v/>
      </c>
      <c r="J286" s="2">
        <f>INPUTS!$B$21 + INPUTS!$B$24*F286 + INPUTS!$B$25*G286</f>
        <v/>
      </c>
      <c r="K286" s="2">
        <f>J286&lt;INPUTS!$B$23</f>
        <v/>
      </c>
      <c r="L286" s="2">
        <f>J286&lt;INPUTS!$B$22</f>
        <v/>
      </c>
      <c r="M286" s="2">
        <f>INPUTS!$B$26 + INPUTS!$B$29*F286</f>
        <v/>
      </c>
      <c r="N286" s="2">
        <f>M286&lt;INPUTS!$B$28</f>
        <v/>
      </c>
      <c r="O286" s="2">
        <f>M286&lt;INPUTS!$B$27</f>
        <v/>
      </c>
      <c r="P286" s="2">
        <f>INPUTS!$B$30 + (1-INPUTS!$B$18)*INPUTS!$B$19*G286</f>
        <v/>
      </c>
      <c r="Q286" s="2">
        <f>INPUTS!$B$31 + INPUTS!$B$32*P286</f>
        <v/>
      </c>
      <c r="R286" s="2">
        <f>IF(INPUTS!$B$13=0, Q286&lt;=0, Q286&lt;INPUTS!$B$13)</f>
        <v/>
      </c>
      <c r="S286" s="2">
        <f>OR(I286,K286,N286,R286)</f>
        <v/>
      </c>
      <c r="T286" s="2">
        <f>OR(I286,L286,O286,R286)</f>
        <v/>
      </c>
    </row>
    <row r="287">
      <c r="A287" s="2" t="n">
        <v>-300</v>
      </c>
      <c r="B287" s="2" t="n">
        <v>100</v>
      </c>
      <c r="C287" s="2" t="n">
        <v>125</v>
      </c>
      <c r="D287" s="2">
        <f>(A287+B287)/2 + C287/2</f>
        <v/>
      </c>
      <c r="E287" s="2">
        <f>SQRT(A287^2+B287^2+C287^2)</f>
        <v/>
      </c>
      <c r="F287" s="2">
        <f>INPUTS!$B$8*A287+INPUTS!$B$9*D287+INPUTS!$B$10*B287</f>
        <v/>
      </c>
      <c r="G287" s="2">
        <f>INPUTS!$B$11*A287/10000</f>
        <v/>
      </c>
      <c r="H287" s="2">
        <f>MAX(0, (INPUTS!$B$14+INPUTS!$B$16*INPUTS!$B$15) + (1-INPUTS!$B$18)*INPUTS!$B$19*G287 - INPUTS!$B$17 - INPUTS!$B$20*MAX(0, -F287))</f>
        <v/>
      </c>
      <c r="I287" s="2">
        <f>IF(INPUTS!$B$13=0, H287&lt;=0, H287&lt;INPUTS!$B$13)</f>
        <v/>
      </c>
      <c r="J287" s="2">
        <f>INPUTS!$B$21 + INPUTS!$B$24*F287 + INPUTS!$B$25*G287</f>
        <v/>
      </c>
      <c r="K287" s="2">
        <f>J287&lt;INPUTS!$B$23</f>
        <v/>
      </c>
      <c r="L287" s="2">
        <f>J287&lt;INPUTS!$B$22</f>
        <v/>
      </c>
      <c r="M287" s="2">
        <f>INPUTS!$B$26 + INPUTS!$B$29*F287</f>
        <v/>
      </c>
      <c r="N287" s="2">
        <f>M287&lt;INPUTS!$B$28</f>
        <v/>
      </c>
      <c r="O287" s="2">
        <f>M287&lt;INPUTS!$B$27</f>
        <v/>
      </c>
      <c r="P287" s="2">
        <f>INPUTS!$B$30 + (1-INPUTS!$B$18)*INPUTS!$B$19*G287</f>
        <v/>
      </c>
      <c r="Q287" s="2">
        <f>INPUTS!$B$31 + INPUTS!$B$32*P287</f>
        <v/>
      </c>
      <c r="R287" s="2">
        <f>IF(INPUTS!$B$13=0, Q287&lt;=0, Q287&lt;INPUTS!$B$13)</f>
        <v/>
      </c>
      <c r="S287" s="2">
        <f>OR(I287,K287,N287,R287)</f>
        <v/>
      </c>
      <c r="T287" s="2">
        <f>OR(I287,L287,O287,R287)</f>
        <v/>
      </c>
    </row>
    <row r="288">
      <c r="A288" s="2" t="n">
        <v>-300</v>
      </c>
      <c r="B288" s="2" t="n">
        <v>100</v>
      </c>
      <c r="C288" s="2" t="n">
        <v>150</v>
      </c>
      <c r="D288" s="2">
        <f>(A288+B288)/2 + C288/2</f>
        <v/>
      </c>
      <c r="E288" s="2">
        <f>SQRT(A288^2+B288^2+C288^2)</f>
        <v/>
      </c>
      <c r="F288" s="2">
        <f>INPUTS!$B$8*A288+INPUTS!$B$9*D288+INPUTS!$B$10*B288</f>
        <v/>
      </c>
      <c r="G288" s="2">
        <f>INPUTS!$B$11*A288/10000</f>
        <v/>
      </c>
      <c r="H288" s="2">
        <f>MAX(0, (INPUTS!$B$14+INPUTS!$B$16*INPUTS!$B$15) + (1-INPUTS!$B$18)*INPUTS!$B$19*G288 - INPUTS!$B$17 - INPUTS!$B$20*MAX(0, -F288))</f>
        <v/>
      </c>
      <c r="I288" s="2">
        <f>IF(INPUTS!$B$13=0, H288&lt;=0, H288&lt;INPUTS!$B$13)</f>
        <v/>
      </c>
      <c r="J288" s="2">
        <f>INPUTS!$B$21 + INPUTS!$B$24*F288 + INPUTS!$B$25*G288</f>
        <v/>
      </c>
      <c r="K288" s="2">
        <f>J288&lt;INPUTS!$B$23</f>
        <v/>
      </c>
      <c r="L288" s="2">
        <f>J288&lt;INPUTS!$B$22</f>
        <v/>
      </c>
      <c r="M288" s="2">
        <f>INPUTS!$B$26 + INPUTS!$B$29*F288</f>
        <v/>
      </c>
      <c r="N288" s="2">
        <f>M288&lt;INPUTS!$B$28</f>
        <v/>
      </c>
      <c r="O288" s="2">
        <f>M288&lt;INPUTS!$B$27</f>
        <v/>
      </c>
      <c r="P288" s="2">
        <f>INPUTS!$B$30 + (1-INPUTS!$B$18)*INPUTS!$B$19*G288</f>
        <v/>
      </c>
      <c r="Q288" s="2">
        <f>INPUTS!$B$31 + INPUTS!$B$32*P288</f>
        <v/>
      </c>
      <c r="R288" s="2">
        <f>IF(INPUTS!$B$13=0, Q288&lt;=0, Q288&lt;INPUTS!$B$13)</f>
        <v/>
      </c>
      <c r="S288" s="2">
        <f>OR(I288,K288,N288,R288)</f>
        <v/>
      </c>
      <c r="T288" s="2">
        <f>OR(I288,L288,O288,R288)</f>
        <v/>
      </c>
    </row>
    <row r="289">
      <c r="A289" s="2" t="n">
        <v>-300</v>
      </c>
      <c r="B289" s="2" t="n">
        <v>100</v>
      </c>
      <c r="C289" s="2" t="n">
        <v>175</v>
      </c>
      <c r="D289" s="2">
        <f>(A289+B289)/2 + C289/2</f>
        <v/>
      </c>
      <c r="E289" s="2">
        <f>SQRT(A289^2+B289^2+C289^2)</f>
        <v/>
      </c>
      <c r="F289" s="2">
        <f>INPUTS!$B$8*A289+INPUTS!$B$9*D289+INPUTS!$B$10*B289</f>
        <v/>
      </c>
      <c r="G289" s="2">
        <f>INPUTS!$B$11*A289/10000</f>
        <v/>
      </c>
      <c r="H289" s="2">
        <f>MAX(0, (INPUTS!$B$14+INPUTS!$B$16*INPUTS!$B$15) + (1-INPUTS!$B$18)*INPUTS!$B$19*G289 - INPUTS!$B$17 - INPUTS!$B$20*MAX(0, -F289))</f>
        <v/>
      </c>
      <c r="I289" s="2">
        <f>IF(INPUTS!$B$13=0, H289&lt;=0, H289&lt;INPUTS!$B$13)</f>
        <v/>
      </c>
      <c r="J289" s="2">
        <f>INPUTS!$B$21 + INPUTS!$B$24*F289 + INPUTS!$B$25*G289</f>
        <v/>
      </c>
      <c r="K289" s="2">
        <f>J289&lt;INPUTS!$B$23</f>
        <v/>
      </c>
      <c r="L289" s="2">
        <f>J289&lt;INPUTS!$B$22</f>
        <v/>
      </c>
      <c r="M289" s="2">
        <f>INPUTS!$B$26 + INPUTS!$B$29*F289</f>
        <v/>
      </c>
      <c r="N289" s="2">
        <f>M289&lt;INPUTS!$B$28</f>
        <v/>
      </c>
      <c r="O289" s="2">
        <f>M289&lt;INPUTS!$B$27</f>
        <v/>
      </c>
      <c r="P289" s="2">
        <f>INPUTS!$B$30 + (1-INPUTS!$B$18)*INPUTS!$B$19*G289</f>
        <v/>
      </c>
      <c r="Q289" s="2">
        <f>INPUTS!$B$31 + INPUTS!$B$32*P289</f>
        <v/>
      </c>
      <c r="R289" s="2">
        <f>IF(INPUTS!$B$13=0, Q289&lt;=0, Q289&lt;INPUTS!$B$13)</f>
        <v/>
      </c>
      <c r="S289" s="2">
        <f>OR(I289,K289,N289,R289)</f>
        <v/>
      </c>
      <c r="T289" s="2">
        <f>OR(I289,L289,O289,R289)</f>
        <v/>
      </c>
    </row>
    <row r="290">
      <c r="A290" s="2" t="n">
        <v>-300</v>
      </c>
      <c r="B290" s="2" t="n">
        <v>100</v>
      </c>
      <c r="C290" s="2" t="n">
        <v>200</v>
      </c>
      <c r="D290" s="2">
        <f>(A290+B290)/2 + C290/2</f>
        <v/>
      </c>
      <c r="E290" s="2">
        <f>SQRT(A290^2+B290^2+C290^2)</f>
        <v/>
      </c>
      <c r="F290" s="2">
        <f>INPUTS!$B$8*A290+INPUTS!$B$9*D290+INPUTS!$B$10*B290</f>
        <v/>
      </c>
      <c r="G290" s="2">
        <f>INPUTS!$B$11*A290/10000</f>
        <v/>
      </c>
      <c r="H290" s="2">
        <f>MAX(0, (INPUTS!$B$14+INPUTS!$B$16*INPUTS!$B$15) + (1-INPUTS!$B$18)*INPUTS!$B$19*G290 - INPUTS!$B$17 - INPUTS!$B$20*MAX(0, -F290))</f>
        <v/>
      </c>
      <c r="I290" s="2">
        <f>IF(INPUTS!$B$13=0, H290&lt;=0, H290&lt;INPUTS!$B$13)</f>
        <v/>
      </c>
      <c r="J290" s="2">
        <f>INPUTS!$B$21 + INPUTS!$B$24*F290 + INPUTS!$B$25*G290</f>
        <v/>
      </c>
      <c r="K290" s="2">
        <f>J290&lt;INPUTS!$B$23</f>
        <v/>
      </c>
      <c r="L290" s="2">
        <f>J290&lt;INPUTS!$B$22</f>
        <v/>
      </c>
      <c r="M290" s="2">
        <f>INPUTS!$B$26 + INPUTS!$B$29*F290</f>
        <v/>
      </c>
      <c r="N290" s="2">
        <f>M290&lt;INPUTS!$B$28</f>
        <v/>
      </c>
      <c r="O290" s="2">
        <f>M290&lt;INPUTS!$B$27</f>
        <v/>
      </c>
      <c r="P290" s="2">
        <f>INPUTS!$B$30 + (1-INPUTS!$B$18)*INPUTS!$B$19*G290</f>
        <v/>
      </c>
      <c r="Q290" s="2">
        <f>INPUTS!$B$31 + INPUTS!$B$32*P290</f>
        <v/>
      </c>
      <c r="R290" s="2">
        <f>IF(INPUTS!$B$13=0, Q290&lt;=0, Q290&lt;INPUTS!$B$13)</f>
        <v/>
      </c>
      <c r="S290" s="2">
        <f>OR(I290,K290,N290,R290)</f>
        <v/>
      </c>
      <c r="T290" s="2">
        <f>OR(I290,L290,O290,R290)</f>
        <v/>
      </c>
    </row>
    <row r="291">
      <c r="A291" s="2" t="n">
        <v>-300</v>
      </c>
      <c r="B291" s="2" t="n">
        <v>125</v>
      </c>
      <c r="C291" s="2" t="n">
        <v>-200</v>
      </c>
      <c r="D291" s="2">
        <f>(A291+B291)/2 + C291/2</f>
        <v/>
      </c>
      <c r="E291" s="2">
        <f>SQRT(A291^2+B291^2+C291^2)</f>
        <v/>
      </c>
      <c r="F291" s="2">
        <f>INPUTS!$B$8*A291+INPUTS!$B$9*D291+INPUTS!$B$10*B291</f>
        <v/>
      </c>
      <c r="G291" s="2">
        <f>INPUTS!$B$11*A291/10000</f>
        <v/>
      </c>
      <c r="H291" s="2">
        <f>MAX(0, (INPUTS!$B$14+INPUTS!$B$16*INPUTS!$B$15) + (1-INPUTS!$B$18)*INPUTS!$B$19*G291 - INPUTS!$B$17 - INPUTS!$B$20*MAX(0, -F291))</f>
        <v/>
      </c>
      <c r="I291" s="2">
        <f>IF(INPUTS!$B$13=0, H291&lt;=0, H291&lt;INPUTS!$B$13)</f>
        <v/>
      </c>
      <c r="J291" s="2">
        <f>INPUTS!$B$21 + INPUTS!$B$24*F291 + INPUTS!$B$25*G291</f>
        <v/>
      </c>
      <c r="K291" s="2">
        <f>J291&lt;INPUTS!$B$23</f>
        <v/>
      </c>
      <c r="L291" s="2">
        <f>J291&lt;INPUTS!$B$22</f>
        <v/>
      </c>
      <c r="M291" s="2">
        <f>INPUTS!$B$26 + INPUTS!$B$29*F291</f>
        <v/>
      </c>
      <c r="N291" s="2">
        <f>M291&lt;INPUTS!$B$28</f>
        <v/>
      </c>
      <c r="O291" s="2">
        <f>M291&lt;INPUTS!$B$27</f>
        <v/>
      </c>
      <c r="P291" s="2">
        <f>INPUTS!$B$30 + (1-INPUTS!$B$18)*INPUTS!$B$19*G291</f>
        <v/>
      </c>
      <c r="Q291" s="2">
        <f>INPUTS!$B$31 + INPUTS!$B$32*P291</f>
        <v/>
      </c>
      <c r="R291" s="2">
        <f>IF(INPUTS!$B$13=0, Q291&lt;=0, Q291&lt;INPUTS!$B$13)</f>
        <v/>
      </c>
      <c r="S291" s="2">
        <f>OR(I291,K291,N291,R291)</f>
        <v/>
      </c>
      <c r="T291" s="2">
        <f>OR(I291,L291,O291,R291)</f>
        <v/>
      </c>
    </row>
    <row r="292">
      <c r="A292" s="2" t="n">
        <v>-300</v>
      </c>
      <c r="B292" s="2" t="n">
        <v>125</v>
      </c>
      <c r="C292" s="2" t="n">
        <v>-175</v>
      </c>
      <c r="D292" s="2">
        <f>(A292+B292)/2 + C292/2</f>
        <v/>
      </c>
      <c r="E292" s="2">
        <f>SQRT(A292^2+B292^2+C292^2)</f>
        <v/>
      </c>
      <c r="F292" s="2">
        <f>INPUTS!$B$8*A292+INPUTS!$B$9*D292+INPUTS!$B$10*B292</f>
        <v/>
      </c>
      <c r="G292" s="2">
        <f>INPUTS!$B$11*A292/10000</f>
        <v/>
      </c>
      <c r="H292" s="2">
        <f>MAX(0, (INPUTS!$B$14+INPUTS!$B$16*INPUTS!$B$15) + (1-INPUTS!$B$18)*INPUTS!$B$19*G292 - INPUTS!$B$17 - INPUTS!$B$20*MAX(0, -F292))</f>
        <v/>
      </c>
      <c r="I292" s="2">
        <f>IF(INPUTS!$B$13=0, H292&lt;=0, H292&lt;INPUTS!$B$13)</f>
        <v/>
      </c>
      <c r="J292" s="2">
        <f>INPUTS!$B$21 + INPUTS!$B$24*F292 + INPUTS!$B$25*G292</f>
        <v/>
      </c>
      <c r="K292" s="2">
        <f>J292&lt;INPUTS!$B$23</f>
        <v/>
      </c>
      <c r="L292" s="2">
        <f>J292&lt;INPUTS!$B$22</f>
        <v/>
      </c>
      <c r="M292" s="2">
        <f>INPUTS!$B$26 + INPUTS!$B$29*F292</f>
        <v/>
      </c>
      <c r="N292" s="2">
        <f>M292&lt;INPUTS!$B$28</f>
        <v/>
      </c>
      <c r="O292" s="2">
        <f>M292&lt;INPUTS!$B$27</f>
        <v/>
      </c>
      <c r="P292" s="2">
        <f>INPUTS!$B$30 + (1-INPUTS!$B$18)*INPUTS!$B$19*G292</f>
        <v/>
      </c>
      <c r="Q292" s="2">
        <f>INPUTS!$B$31 + INPUTS!$B$32*P292</f>
        <v/>
      </c>
      <c r="R292" s="2">
        <f>IF(INPUTS!$B$13=0, Q292&lt;=0, Q292&lt;INPUTS!$B$13)</f>
        <v/>
      </c>
      <c r="S292" s="2">
        <f>OR(I292,K292,N292,R292)</f>
        <v/>
      </c>
      <c r="T292" s="2">
        <f>OR(I292,L292,O292,R292)</f>
        <v/>
      </c>
    </row>
    <row r="293">
      <c r="A293" s="2" t="n">
        <v>-300</v>
      </c>
      <c r="B293" s="2" t="n">
        <v>125</v>
      </c>
      <c r="C293" s="2" t="n">
        <v>-150</v>
      </c>
      <c r="D293" s="2">
        <f>(A293+B293)/2 + C293/2</f>
        <v/>
      </c>
      <c r="E293" s="2">
        <f>SQRT(A293^2+B293^2+C293^2)</f>
        <v/>
      </c>
      <c r="F293" s="2">
        <f>INPUTS!$B$8*A293+INPUTS!$B$9*D293+INPUTS!$B$10*B293</f>
        <v/>
      </c>
      <c r="G293" s="2">
        <f>INPUTS!$B$11*A293/10000</f>
        <v/>
      </c>
      <c r="H293" s="2">
        <f>MAX(0, (INPUTS!$B$14+INPUTS!$B$16*INPUTS!$B$15) + (1-INPUTS!$B$18)*INPUTS!$B$19*G293 - INPUTS!$B$17 - INPUTS!$B$20*MAX(0, -F293))</f>
        <v/>
      </c>
      <c r="I293" s="2">
        <f>IF(INPUTS!$B$13=0, H293&lt;=0, H293&lt;INPUTS!$B$13)</f>
        <v/>
      </c>
      <c r="J293" s="2">
        <f>INPUTS!$B$21 + INPUTS!$B$24*F293 + INPUTS!$B$25*G293</f>
        <v/>
      </c>
      <c r="K293" s="2">
        <f>J293&lt;INPUTS!$B$23</f>
        <v/>
      </c>
      <c r="L293" s="2">
        <f>J293&lt;INPUTS!$B$22</f>
        <v/>
      </c>
      <c r="M293" s="2">
        <f>INPUTS!$B$26 + INPUTS!$B$29*F293</f>
        <v/>
      </c>
      <c r="N293" s="2">
        <f>M293&lt;INPUTS!$B$28</f>
        <v/>
      </c>
      <c r="O293" s="2">
        <f>M293&lt;INPUTS!$B$27</f>
        <v/>
      </c>
      <c r="P293" s="2">
        <f>INPUTS!$B$30 + (1-INPUTS!$B$18)*INPUTS!$B$19*G293</f>
        <v/>
      </c>
      <c r="Q293" s="2">
        <f>INPUTS!$B$31 + INPUTS!$B$32*P293</f>
        <v/>
      </c>
      <c r="R293" s="2">
        <f>IF(INPUTS!$B$13=0, Q293&lt;=0, Q293&lt;INPUTS!$B$13)</f>
        <v/>
      </c>
      <c r="S293" s="2">
        <f>OR(I293,K293,N293,R293)</f>
        <v/>
      </c>
      <c r="T293" s="2">
        <f>OR(I293,L293,O293,R293)</f>
        <v/>
      </c>
    </row>
    <row r="294">
      <c r="A294" s="2" t="n">
        <v>-300</v>
      </c>
      <c r="B294" s="2" t="n">
        <v>125</v>
      </c>
      <c r="C294" s="2" t="n">
        <v>-125</v>
      </c>
      <c r="D294" s="2">
        <f>(A294+B294)/2 + C294/2</f>
        <v/>
      </c>
      <c r="E294" s="2">
        <f>SQRT(A294^2+B294^2+C294^2)</f>
        <v/>
      </c>
      <c r="F294" s="2">
        <f>INPUTS!$B$8*A294+INPUTS!$B$9*D294+INPUTS!$B$10*B294</f>
        <v/>
      </c>
      <c r="G294" s="2">
        <f>INPUTS!$B$11*A294/10000</f>
        <v/>
      </c>
      <c r="H294" s="2">
        <f>MAX(0, (INPUTS!$B$14+INPUTS!$B$16*INPUTS!$B$15) + (1-INPUTS!$B$18)*INPUTS!$B$19*G294 - INPUTS!$B$17 - INPUTS!$B$20*MAX(0, -F294))</f>
        <v/>
      </c>
      <c r="I294" s="2">
        <f>IF(INPUTS!$B$13=0, H294&lt;=0, H294&lt;INPUTS!$B$13)</f>
        <v/>
      </c>
      <c r="J294" s="2">
        <f>INPUTS!$B$21 + INPUTS!$B$24*F294 + INPUTS!$B$25*G294</f>
        <v/>
      </c>
      <c r="K294" s="2">
        <f>J294&lt;INPUTS!$B$23</f>
        <v/>
      </c>
      <c r="L294" s="2">
        <f>J294&lt;INPUTS!$B$22</f>
        <v/>
      </c>
      <c r="M294" s="2">
        <f>INPUTS!$B$26 + INPUTS!$B$29*F294</f>
        <v/>
      </c>
      <c r="N294" s="2">
        <f>M294&lt;INPUTS!$B$28</f>
        <v/>
      </c>
      <c r="O294" s="2">
        <f>M294&lt;INPUTS!$B$27</f>
        <v/>
      </c>
      <c r="P294" s="2">
        <f>INPUTS!$B$30 + (1-INPUTS!$B$18)*INPUTS!$B$19*G294</f>
        <v/>
      </c>
      <c r="Q294" s="2">
        <f>INPUTS!$B$31 + INPUTS!$B$32*P294</f>
        <v/>
      </c>
      <c r="R294" s="2">
        <f>IF(INPUTS!$B$13=0, Q294&lt;=0, Q294&lt;INPUTS!$B$13)</f>
        <v/>
      </c>
      <c r="S294" s="2">
        <f>OR(I294,K294,N294,R294)</f>
        <v/>
      </c>
      <c r="T294" s="2">
        <f>OR(I294,L294,O294,R294)</f>
        <v/>
      </c>
    </row>
    <row r="295">
      <c r="A295" s="2" t="n">
        <v>-300</v>
      </c>
      <c r="B295" s="2" t="n">
        <v>125</v>
      </c>
      <c r="C295" s="2" t="n">
        <v>-100</v>
      </c>
      <c r="D295" s="2">
        <f>(A295+B295)/2 + C295/2</f>
        <v/>
      </c>
      <c r="E295" s="2">
        <f>SQRT(A295^2+B295^2+C295^2)</f>
        <v/>
      </c>
      <c r="F295" s="2">
        <f>INPUTS!$B$8*A295+INPUTS!$B$9*D295+INPUTS!$B$10*B295</f>
        <v/>
      </c>
      <c r="G295" s="2">
        <f>INPUTS!$B$11*A295/10000</f>
        <v/>
      </c>
      <c r="H295" s="2">
        <f>MAX(0, (INPUTS!$B$14+INPUTS!$B$16*INPUTS!$B$15) + (1-INPUTS!$B$18)*INPUTS!$B$19*G295 - INPUTS!$B$17 - INPUTS!$B$20*MAX(0, -F295))</f>
        <v/>
      </c>
      <c r="I295" s="2">
        <f>IF(INPUTS!$B$13=0, H295&lt;=0, H295&lt;INPUTS!$B$13)</f>
        <v/>
      </c>
      <c r="J295" s="2">
        <f>INPUTS!$B$21 + INPUTS!$B$24*F295 + INPUTS!$B$25*G295</f>
        <v/>
      </c>
      <c r="K295" s="2">
        <f>J295&lt;INPUTS!$B$23</f>
        <v/>
      </c>
      <c r="L295" s="2">
        <f>J295&lt;INPUTS!$B$22</f>
        <v/>
      </c>
      <c r="M295" s="2">
        <f>INPUTS!$B$26 + INPUTS!$B$29*F295</f>
        <v/>
      </c>
      <c r="N295" s="2">
        <f>M295&lt;INPUTS!$B$28</f>
        <v/>
      </c>
      <c r="O295" s="2">
        <f>M295&lt;INPUTS!$B$27</f>
        <v/>
      </c>
      <c r="P295" s="2">
        <f>INPUTS!$B$30 + (1-INPUTS!$B$18)*INPUTS!$B$19*G295</f>
        <v/>
      </c>
      <c r="Q295" s="2">
        <f>INPUTS!$B$31 + INPUTS!$B$32*P295</f>
        <v/>
      </c>
      <c r="R295" s="2">
        <f>IF(INPUTS!$B$13=0, Q295&lt;=0, Q295&lt;INPUTS!$B$13)</f>
        <v/>
      </c>
      <c r="S295" s="2">
        <f>OR(I295,K295,N295,R295)</f>
        <v/>
      </c>
      <c r="T295" s="2">
        <f>OR(I295,L295,O295,R295)</f>
        <v/>
      </c>
    </row>
    <row r="296">
      <c r="A296" s="2" t="n">
        <v>-300</v>
      </c>
      <c r="B296" s="2" t="n">
        <v>125</v>
      </c>
      <c r="C296" s="2" t="n">
        <v>-75</v>
      </c>
      <c r="D296" s="2">
        <f>(A296+B296)/2 + C296/2</f>
        <v/>
      </c>
      <c r="E296" s="2">
        <f>SQRT(A296^2+B296^2+C296^2)</f>
        <v/>
      </c>
      <c r="F296" s="2">
        <f>INPUTS!$B$8*A296+INPUTS!$B$9*D296+INPUTS!$B$10*B296</f>
        <v/>
      </c>
      <c r="G296" s="2">
        <f>INPUTS!$B$11*A296/10000</f>
        <v/>
      </c>
      <c r="H296" s="2">
        <f>MAX(0, (INPUTS!$B$14+INPUTS!$B$16*INPUTS!$B$15) + (1-INPUTS!$B$18)*INPUTS!$B$19*G296 - INPUTS!$B$17 - INPUTS!$B$20*MAX(0, -F296))</f>
        <v/>
      </c>
      <c r="I296" s="2">
        <f>IF(INPUTS!$B$13=0, H296&lt;=0, H296&lt;INPUTS!$B$13)</f>
        <v/>
      </c>
      <c r="J296" s="2">
        <f>INPUTS!$B$21 + INPUTS!$B$24*F296 + INPUTS!$B$25*G296</f>
        <v/>
      </c>
      <c r="K296" s="2">
        <f>J296&lt;INPUTS!$B$23</f>
        <v/>
      </c>
      <c r="L296" s="2">
        <f>J296&lt;INPUTS!$B$22</f>
        <v/>
      </c>
      <c r="M296" s="2">
        <f>INPUTS!$B$26 + INPUTS!$B$29*F296</f>
        <v/>
      </c>
      <c r="N296" s="2">
        <f>M296&lt;INPUTS!$B$28</f>
        <v/>
      </c>
      <c r="O296" s="2">
        <f>M296&lt;INPUTS!$B$27</f>
        <v/>
      </c>
      <c r="P296" s="2">
        <f>INPUTS!$B$30 + (1-INPUTS!$B$18)*INPUTS!$B$19*G296</f>
        <v/>
      </c>
      <c r="Q296" s="2">
        <f>INPUTS!$B$31 + INPUTS!$B$32*P296</f>
        <v/>
      </c>
      <c r="R296" s="2">
        <f>IF(INPUTS!$B$13=0, Q296&lt;=0, Q296&lt;INPUTS!$B$13)</f>
        <v/>
      </c>
      <c r="S296" s="2">
        <f>OR(I296,K296,N296,R296)</f>
        <v/>
      </c>
      <c r="T296" s="2">
        <f>OR(I296,L296,O296,R296)</f>
        <v/>
      </c>
    </row>
    <row r="297">
      <c r="A297" s="2" t="n">
        <v>-300</v>
      </c>
      <c r="B297" s="2" t="n">
        <v>125</v>
      </c>
      <c r="C297" s="2" t="n">
        <v>-50</v>
      </c>
      <c r="D297" s="2">
        <f>(A297+B297)/2 + C297/2</f>
        <v/>
      </c>
      <c r="E297" s="2">
        <f>SQRT(A297^2+B297^2+C297^2)</f>
        <v/>
      </c>
      <c r="F297" s="2">
        <f>INPUTS!$B$8*A297+INPUTS!$B$9*D297+INPUTS!$B$10*B297</f>
        <v/>
      </c>
      <c r="G297" s="2">
        <f>INPUTS!$B$11*A297/10000</f>
        <v/>
      </c>
      <c r="H297" s="2">
        <f>MAX(0, (INPUTS!$B$14+INPUTS!$B$16*INPUTS!$B$15) + (1-INPUTS!$B$18)*INPUTS!$B$19*G297 - INPUTS!$B$17 - INPUTS!$B$20*MAX(0, -F297))</f>
        <v/>
      </c>
      <c r="I297" s="2">
        <f>IF(INPUTS!$B$13=0, H297&lt;=0, H297&lt;INPUTS!$B$13)</f>
        <v/>
      </c>
      <c r="J297" s="2">
        <f>INPUTS!$B$21 + INPUTS!$B$24*F297 + INPUTS!$B$25*G297</f>
        <v/>
      </c>
      <c r="K297" s="2">
        <f>J297&lt;INPUTS!$B$23</f>
        <v/>
      </c>
      <c r="L297" s="2">
        <f>J297&lt;INPUTS!$B$22</f>
        <v/>
      </c>
      <c r="M297" s="2">
        <f>INPUTS!$B$26 + INPUTS!$B$29*F297</f>
        <v/>
      </c>
      <c r="N297" s="2">
        <f>M297&lt;INPUTS!$B$28</f>
        <v/>
      </c>
      <c r="O297" s="2">
        <f>M297&lt;INPUTS!$B$27</f>
        <v/>
      </c>
      <c r="P297" s="2">
        <f>INPUTS!$B$30 + (1-INPUTS!$B$18)*INPUTS!$B$19*G297</f>
        <v/>
      </c>
      <c r="Q297" s="2">
        <f>INPUTS!$B$31 + INPUTS!$B$32*P297</f>
        <v/>
      </c>
      <c r="R297" s="2">
        <f>IF(INPUTS!$B$13=0, Q297&lt;=0, Q297&lt;INPUTS!$B$13)</f>
        <v/>
      </c>
      <c r="S297" s="2">
        <f>OR(I297,K297,N297,R297)</f>
        <v/>
      </c>
      <c r="T297" s="2">
        <f>OR(I297,L297,O297,R297)</f>
        <v/>
      </c>
    </row>
    <row r="298">
      <c r="A298" s="2" t="n">
        <v>-300</v>
      </c>
      <c r="B298" s="2" t="n">
        <v>125</v>
      </c>
      <c r="C298" s="2" t="n">
        <v>-25</v>
      </c>
      <c r="D298" s="2">
        <f>(A298+B298)/2 + C298/2</f>
        <v/>
      </c>
      <c r="E298" s="2">
        <f>SQRT(A298^2+B298^2+C298^2)</f>
        <v/>
      </c>
      <c r="F298" s="2">
        <f>INPUTS!$B$8*A298+INPUTS!$B$9*D298+INPUTS!$B$10*B298</f>
        <v/>
      </c>
      <c r="G298" s="2">
        <f>INPUTS!$B$11*A298/10000</f>
        <v/>
      </c>
      <c r="H298" s="2">
        <f>MAX(0, (INPUTS!$B$14+INPUTS!$B$16*INPUTS!$B$15) + (1-INPUTS!$B$18)*INPUTS!$B$19*G298 - INPUTS!$B$17 - INPUTS!$B$20*MAX(0, -F298))</f>
        <v/>
      </c>
      <c r="I298" s="2">
        <f>IF(INPUTS!$B$13=0, H298&lt;=0, H298&lt;INPUTS!$B$13)</f>
        <v/>
      </c>
      <c r="J298" s="2">
        <f>INPUTS!$B$21 + INPUTS!$B$24*F298 + INPUTS!$B$25*G298</f>
        <v/>
      </c>
      <c r="K298" s="2">
        <f>J298&lt;INPUTS!$B$23</f>
        <v/>
      </c>
      <c r="L298" s="2">
        <f>J298&lt;INPUTS!$B$22</f>
        <v/>
      </c>
      <c r="M298" s="2">
        <f>INPUTS!$B$26 + INPUTS!$B$29*F298</f>
        <v/>
      </c>
      <c r="N298" s="2">
        <f>M298&lt;INPUTS!$B$28</f>
        <v/>
      </c>
      <c r="O298" s="2">
        <f>M298&lt;INPUTS!$B$27</f>
        <v/>
      </c>
      <c r="P298" s="2">
        <f>INPUTS!$B$30 + (1-INPUTS!$B$18)*INPUTS!$B$19*G298</f>
        <v/>
      </c>
      <c r="Q298" s="2">
        <f>INPUTS!$B$31 + INPUTS!$B$32*P298</f>
        <v/>
      </c>
      <c r="R298" s="2">
        <f>IF(INPUTS!$B$13=0, Q298&lt;=0, Q298&lt;INPUTS!$B$13)</f>
        <v/>
      </c>
      <c r="S298" s="2">
        <f>OR(I298,K298,N298,R298)</f>
        <v/>
      </c>
      <c r="T298" s="2">
        <f>OR(I298,L298,O298,R298)</f>
        <v/>
      </c>
    </row>
    <row r="299">
      <c r="A299" s="2" t="n">
        <v>-300</v>
      </c>
      <c r="B299" s="2" t="n">
        <v>125</v>
      </c>
      <c r="C299" s="2" t="n">
        <v>0</v>
      </c>
      <c r="D299" s="2">
        <f>(A299+B299)/2 + C299/2</f>
        <v/>
      </c>
      <c r="E299" s="2">
        <f>SQRT(A299^2+B299^2+C299^2)</f>
        <v/>
      </c>
      <c r="F299" s="2">
        <f>INPUTS!$B$8*A299+INPUTS!$B$9*D299+INPUTS!$B$10*B299</f>
        <v/>
      </c>
      <c r="G299" s="2">
        <f>INPUTS!$B$11*A299/10000</f>
        <v/>
      </c>
      <c r="H299" s="2">
        <f>MAX(0, (INPUTS!$B$14+INPUTS!$B$16*INPUTS!$B$15) + (1-INPUTS!$B$18)*INPUTS!$B$19*G299 - INPUTS!$B$17 - INPUTS!$B$20*MAX(0, -F299))</f>
        <v/>
      </c>
      <c r="I299" s="2">
        <f>IF(INPUTS!$B$13=0, H299&lt;=0, H299&lt;INPUTS!$B$13)</f>
        <v/>
      </c>
      <c r="J299" s="2">
        <f>INPUTS!$B$21 + INPUTS!$B$24*F299 + INPUTS!$B$25*G299</f>
        <v/>
      </c>
      <c r="K299" s="2">
        <f>J299&lt;INPUTS!$B$23</f>
        <v/>
      </c>
      <c r="L299" s="2">
        <f>J299&lt;INPUTS!$B$22</f>
        <v/>
      </c>
      <c r="M299" s="2">
        <f>INPUTS!$B$26 + INPUTS!$B$29*F299</f>
        <v/>
      </c>
      <c r="N299" s="2">
        <f>M299&lt;INPUTS!$B$28</f>
        <v/>
      </c>
      <c r="O299" s="2">
        <f>M299&lt;INPUTS!$B$27</f>
        <v/>
      </c>
      <c r="P299" s="2">
        <f>INPUTS!$B$30 + (1-INPUTS!$B$18)*INPUTS!$B$19*G299</f>
        <v/>
      </c>
      <c r="Q299" s="2">
        <f>INPUTS!$B$31 + INPUTS!$B$32*P299</f>
        <v/>
      </c>
      <c r="R299" s="2">
        <f>IF(INPUTS!$B$13=0, Q299&lt;=0, Q299&lt;INPUTS!$B$13)</f>
        <v/>
      </c>
      <c r="S299" s="2">
        <f>OR(I299,K299,N299,R299)</f>
        <v/>
      </c>
      <c r="T299" s="2">
        <f>OR(I299,L299,O299,R299)</f>
        <v/>
      </c>
    </row>
    <row r="300">
      <c r="A300" s="2" t="n">
        <v>-300</v>
      </c>
      <c r="B300" s="2" t="n">
        <v>125</v>
      </c>
      <c r="C300" s="2" t="n">
        <v>25</v>
      </c>
      <c r="D300" s="2">
        <f>(A300+B300)/2 + C300/2</f>
        <v/>
      </c>
      <c r="E300" s="2">
        <f>SQRT(A300^2+B300^2+C300^2)</f>
        <v/>
      </c>
      <c r="F300" s="2">
        <f>INPUTS!$B$8*A300+INPUTS!$B$9*D300+INPUTS!$B$10*B300</f>
        <v/>
      </c>
      <c r="G300" s="2">
        <f>INPUTS!$B$11*A300/10000</f>
        <v/>
      </c>
      <c r="H300" s="2">
        <f>MAX(0, (INPUTS!$B$14+INPUTS!$B$16*INPUTS!$B$15) + (1-INPUTS!$B$18)*INPUTS!$B$19*G300 - INPUTS!$B$17 - INPUTS!$B$20*MAX(0, -F300))</f>
        <v/>
      </c>
      <c r="I300" s="2">
        <f>IF(INPUTS!$B$13=0, H300&lt;=0, H300&lt;INPUTS!$B$13)</f>
        <v/>
      </c>
      <c r="J300" s="2">
        <f>INPUTS!$B$21 + INPUTS!$B$24*F300 + INPUTS!$B$25*G300</f>
        <v/>
      </c>
      <c r="K300" s="2">
        <f>J300&lt;INPUTS!$B$23</f>
        <v/>
      </c>
      <c r="L300" s="2">
        <f>J300&lt;INPUTS!$B$22</f>
        <v/>
      </c>
      <c r="M300" s="2">
        <f>INPUTS!$B$26 + INPUTS!$B$29*F300</f>
        <v/>
      </c>
      <c r="N300" s="2">
        <f>M300&lt;INPUTS!$B$28</f>
        <v/>
      </c>
      <c r="O300" s="2">
        <f>M300&lt;INPUTS!$B$27</f>
        <v/>
      </c>
      <c r="P300" s="2">
        <f>INPUTS!$B$30 + (1-INPUTS!$B$18)*INPUTS!$B$19*G300</f>
        <v/>
      </c>
      <c r="Q300" s="2">
        <f>INPUTS!$B$31 + INPUTS!$B$32*P300</f>
        <v/>
      </c>
      <c r="R300" s="2">
        <f>IF(INPUTS!$B$13=0, Q300&lt;=0, Q300&lt;INPUTS!$B$13)</f>
        <v/>
      </c>
      <c r="S300" s="2">
        <f>OR(I300,K300,N300,R300)</f>
        <v/>
      </c>
      <c r="T300" s="2">
        <f>OR(I300,L300,O300,R300)</f>
        <v/>
      </c>
    </row>
    <row r="301">
      <c r="A301" s="2" t="n">
        <v>-300</v>
      </c>
      <c r="B301" s="2" t="n">
        <v>125</v>
      </c>
      <c r="C301" s="2" t="n">
        <v>50</v>
      </c>
      <c r="D301" s="2">
        <f>(A301+B301)/2 + C301/2</f>
        <v/>
      </c>
      <c r="E301" s="2">
        <f>SQRT(A301^2+B301^2+C301^2)</f>
        <v/>
      </c>
      <c r="F301" s="2">
        <f>INPUTS!$B$8*A301+INPUTS!$B$9*D301+INPUTS!$B$10*B301</f>
        <v/>
      </c>
      <c r="G301" s="2">
        <f>INPUTS!$B$11*A301/10000</f>
        <v/>
      </c>
      <c r="H301" s="2">
        <f>MAX(0, (INPUTS!$B$14+INPUTS!$B$16*INPUTS!$B$15) + (1-INPUTS!$B$18)*INPUTS!$B$19*G301 - INPUTS!$B$17 - INPUTS!$B$20*MAX(0, -F301))</f>
        <v/>
      </c>
      <c r="I301" s="2">
        <f>IF(INPUTS!$B$13=0, H301&lt;=0, H301&lt;INPUTS!$B$13)</f>
        <v/>
      </c>
      <c r="J301" s="2">
        <f>INPUTS!$B$21 + INPUTS!$B$24*F301 + INPUTS!$B$25*G301</f>
        <v/>
      </c>
      <c r="K301" s="2">
        <f>J301&lt;INPUTS!$B$23</f>
        <v/>
      </c>
      <c r="L301" s="2">
        <f>J301&lt;INPUTS!$B$22</f>
        <v/>
      </c>
      <c r="M301" s="2">
        <f>INPUTS!$B$26 + INPUTS!$B$29*F301</f>
        <v/>
      </c>
      <c r="N301" s="2">
        <f>M301&lt;INPUTS!$B$28</f>
        <v/>
      </c>
      <c r="O301" s="2">
        <f>M301&lt;INPUTS!$B$27</f>
        <v/>
      </c>
      <c r="P301" s="2">
        <f>INPUTS!$B$30 + (1-INPUTS!$B$18)*INPUTS!$B$19*G301</f>
        <v/>
      </c>
      <c r="Q301" s="2">
        <f>INPUTS!$B$31 + INPUTS!$B$32*P301</f>
        <v/>
      </c>
      <c r="R301" s="2">
        <f>IF(INPUTS!$B$13=0, Q301&lt;=0, Q301&lt;INPUTS!$B$13)</f>
        <v/>
      </c>
      <c r="S301" s="2">
        <f>OR(I301,K301,N301,R301)</f>
        <v/>
      </c>
      <c r="T301" s="2">
        <f>OR(I301,L301,O301,R301)</f>
        <v/>
      </c>
    </row>
    <row r="302">
      <c r="A302" s="2" t="n">
        <v>-300</v>
      </c>
      <c r="B302" s="2" t="n">
        <v>125</v>
      </c>
      <c r="C302" s="2" t="n">
        <v>75</v>
      </c>
      <c r="D302" s="2">
        <f>(A302+B302)/2 + C302/2</f>
        <v/>
      </c>
      <c r="E302" s="2">
        <f>SQRT(A302^2+B302^2+C302^2)</f>
        <v/>
      </c>
      <c r="F302" s="2">
        <f>INPUTS!$B$8*A302+INPUTS!$B$9*D302+INPUTS!$B$10*B302</f>
        <v/>
      </c>
      <c r="G302" s="2">
        <f>INPUTS!$B$11*A302/10000</f>
        <v/>
      </c>
      <c r="H302" s="2">
        <f>MAX(0, (INPUTS!$B$14+INPUTS!$B$16*INPUTS!$B$15) + (1-INPUTS!$B$18)*INPUTS!$B$19*G302 - INPUTS!$B$17 - INPUTS!$B$20*MAX(0, -F302))</f>
        <v/>
      </c>
      <c r="I302" s="2">
        <f>IF(INPUTS!$B$13=0, H302&lt;=0, H302&lt;INPUTS!$B$13)</f>
        <v/>
      </c>
      <c r="J302" s="2">
        <f>INPUTS!$B$21 + INPUTS!$B$24*F302 + INPUTS!$B$25*G302</f>
        <v/>
      </c>
      <c r="K302" s="2">
        <f>J302&lt;INPUTS!$B$23</f>
        <v/>
      </c>
      <c r="L302" s="2">
        <f>J302&lt;INPUTS!$B$22</f>
        <v/>
      </c>
      <c r="M302" s="2">
        <f>INPUTS!$B$26 + INPUTS!$B$29*F302</f>
        <v/>
      </c>
      <c r="N302" s="2">
        <f>M302&lt;INPUTS!$B$28</f>
        <v/>
      </c>
      <c r="O302" s="2">
        <f>M302&lt;INPUTS!$B$27</f>
        <v/>
      </c>
      <c r="P302" s="2">
        <f>INPUTS!$B$30 + (1-INPUTS!$B$18)*INPUTS!$B$19*G302</f>
        <v/>
      </c>
      <c r="Q302" s="2">
        <f>INPUTS!$B$31 + INPUTS!$B$32*P302</f>
        <v/>
      </c>
      <c r="R302" s="2">
        <f>IF(INPUTS!$B$13=0, Q302&lt;=0, Q302&lt;INPUTS!$B$13)</f>
        <v/>
      </c>
      <c r="S302" s="2">
        <f>OR(I302,K302,N302,R302)</f>
        <v/>
      </c>
      <c r="T302" s="2">
        <f>OR(I302,L302,O302,R302)</f>
        <v/>
      </c>
    </row>
    <row r="303">
      <c r="A303" s="2" t="n">
        <v>-300</v>
      </c>
      <c r="B303" s="2" t="n">
        <v>125</v>
      </c>
      <c r="C303" s="2" t="n">
        <v>100</v>
      </c>
      <c r="D303" s="2">
        <f>(A303+B303)/2 + C303/2</f>
        <v/>
      </c>
      <c r="E303" s="2">
        <f>SQRT(A303^2+B303^2+C303^2)</f>
        <v/>
      </c>
      <c r="F303" s="2">
        <f>INPUTS!$B$8*A303+INPUTS!$B$9*D303+INPUTS!$B$10*B303</f>
        <v/>
      </c>
      <c r="G303" s="2">
        <f>INPUTS!$B$11*A303/10000</f>
        <v/>
      </c>
      <c r="H303" s="2">
        <f>MAX(0, (INPUTS!$B$14+INPUTS!$B$16*INPUTS!$B$15) + (1-INPUTS!$B$18)*INPUTS!$B$19*G303 - INPUTS!$B$17 - INPUTS!$B$20*MAX(0, -F303))</f>
        <v/>
      </c>
      <c r="I303" s="2">
        <f>IF(INPUTS!$B$13=0, H303&lt;=0, H303&lt;INPUTS!$B$13)</f>
        <v/>
      </c>
      <c r="J303" s="2">
        <f>INPUTS!$B$21 + INPUTS!$B$24*F303 + INPUTS!$B$25*G303</f>
        <v/>
      </c>
      <c r="K303" s="2">
        <f>J303&lt;INPUTS!$B$23</f>
        <v/>
      </c>
      <c r="L303" s="2">
        <f>J303&lt;INPUTS!$B$22</f>
        <v/>
      </c>
      <c r="M303" s="2">
        <f>INPUTS!$B$26 + INPUTS!$B$29*F303</f>
        <v/>
      </c>
      <c r="N303" s="2">
        <f>M303&lt;INPUTS!$B$28</f>
        <v/>
      </c>
      <c r="O303" s="2">
        <f>M303&lt;INPUTS!$B$27</f>
        <v/>
      </c>
      <c r="P303" s="2">
        <f>INPUTS!$B$30 + (1-INPUTS!$B$18)*INPUTS!$B$19*G303</f>
        <v/>
      </c>
      <c r="Q303" s="2">
        <f>INPUTS!$B$31 + INPUTS!$B$32*P303</f>
        <v/>
      </c>
      <c r="R303" s="2">
        <f>IF(INPUTS!$B$13=0, Q303&lt;=0, Q303&lt;INPUTS!$B$13)</f>
        <v/>
      </c>
      <c r="S303" s="2">
        <f>OR(I303,K303,N303,R303)</f>
        <v/>
      </c>
      <c r="T303" s="2">
        <f>OR(I303,L303,O303,R303)</f>
        <v/>
      </c>
    </row>
    <row r="304">
      <c r="A304" s="2" t="n">
        <v>-300</v>
      </c>
      <c r="B304" s="2" t="n">
        <v>125</v>
      </c>
      <c r="C304" s="2" t="n">
        <v>125</v>
      </c>
      <c r="D304" s="2">
        <f>(A304+B304)/2 + C304/2</f>
        <v/>
      </c>
      <c r="E304" s="2">
        <f>SQRT(A304^2+B304^2+C304^2)</f>
        <v/>
      </c>
      <c r="F304" s="2">
        <f>INPUTS!$B$8*A304+INPUTS!$B$9*D304+INPUTS!$B$10*B304</f>
        <v/>
      </c>
      <c r="G304" s="2">
        <f>INPUTS!$B$11*A304/10000</f>
        <v/>
      </c>
      <c r="H304" s="2">
        <f>MAX(0, (INPUTS!$B$14+INPUTS!$B$16*INPUTS!$B$15) + (1-INPUTS!$B$18)*INPUTS!$B$19*G304 - INPUTS!$B$17 - INPUTS!$B$20*MAX(0, -F304))</f>
        <v/>
      </c>
      <c r="I304" s="2">
        <f>IF(INPUTS!$B$13=0, H304&lt;=0, H304&lt;INPUTS!$B$13)</f>
        <v/>
      </c>
      <c r="J304" s="2">
        <f>INPUTS!$B$21 + INPUTS!$B$24*F304 + INPUTS!$B$25*G304</f>
        <v/>
      </c>
      <c r="K304" s="2">
        <f>J304&lt;INPUTS!$B$23</f>
        <v/>
      </c>
      <c r="L304" s="2">
        <f>J304&lt;INPUTS!$B$22</f>
        <v/>
      </c>
      <c r="M304" s="2">
        <f>INPUTS!$B$26 + INPUTS!$B$29*F304</f>
        <v/>
      </c>
      <c r="N304" s="2">
        <f>M304&lt;INPUTS!$B$28</f>
        <v/>
      </c>
      <c r="O304" s="2">
        <f>M304&lt;INPUTS!$B$27</f>
        <v/>
      </c>
      <c r="P304" s="2">
        <f>INPUTS!$B$30 + (1-INPUTS!$B$18)*INPUTS!$B$19*G304</f>
        <v/>
      </c>
      <c r="Q304" s="2">
        <f>INPUTS!$B$31 + INPUTS!$B$32*P304</f>
        <v/>
      </c>
      <c r="R304" s="2">
        <f>IF(INPUTS!$B$13=0, Q304&lt;=0, Q304&lt;INPUTS!$B$13)</f>
        <v/>
      </c>
      <c r="S304" s="2">
        <f>OR(I304,K304,N304,R304)</f>
        <v/>
      </c>
      <c r="T304" s="2">
        <f>OR(I304,L304,O304,R304)</f>
        <v/>
      </c>
    </row>
    <row r="305">
      <c r="A305" s="2" t="n">
        <v>-300</v>
      </c>
      <c r="B305" s="2" t="n">
        <v>125</v>
      </c>
      <c r="C305" s="2" t="n">
        <v>150</v>
      </c>
      <c r="D305" s="2">
        <f>(A305+B305)/2 + C305/2</f>
        <v/>
      </c>
      <c r="E305" s="2">
        <f>SQRT(A305^2+B305^2+C305^2)</f>
        <v/>
      </c>
      <c r="F305" s="2">
        <f>INPUTS!$B$8*A305+INPUTS!$B$9*D305+INPUTS!$B$10*B305</f>
        <v/>
      </c>
      <c r="G305" s="2">
        <f>INPUTS!$B$11*A305/10000</f>
        <v/>
      </c>
      <c r="H305" s="2">
        <f>MAX(0, (INPUTS!$B$14+INPUTS!$B$16*INPUTS!$B$15) + (1-INPUTS!$B$18)*INPUTS!$B$19*G305 - INPUTS!$B$17 - INPUTS!$B$20*MAX(0, -F305))</f>
        <v/>
      </c>
      <c r="I305" s="2">
        <f>IF(INPUTS!$B$13=0, H305&lt;=0, H305&lt;INPUTS!$B$13)</f>
        <v/>
      </c>
      <c r="J305" s="2">
        <f>INPUTS!$B$21 + INPUTS!$B$24*F305 + INPUTS!$B$25*G305</f>
        <v/>
      </c>
      <c r="K305" s="2">
        <f>J305&lt;INPUTS!$B$23</f>
        <v/>
      </c>
      <c r="L305" s="2">
        <f>J305&lt;INPUTS!$B$22</f>
        <v/>
      </c>
      <c r="M305" s="2">
        <f>INPUTS!$B$26 + INPUTS!$B$29*F305</f>
        <v/>
      </c>
      <c r="N305" s="2">
        <f>M305&lt;INPUTS!$B$28</f>
        <v/>
      </c>
      <c r="O305" s="2">
        <f>M305&lt;INPUTS!$B$27</f>
        <v/>
      </c>
      <c r="P305" s="2">
        <f>INPUTS!$B$30 + (1-INPUTS!$B$18)*INPUTS!$B$19*G305</f>
        <v/>
      </c>
      <c r="Q305" s="2">
        <f>INPUTS!$B$31 + INPUTS!$B$32*P305</f>
        <v/>
      </c>
      <c r="R305" s="2">
        <f>IF(INPUTS!$B$13=0, Q305&lt;=0, Q305&lt;INPUTS!$B$13)</f>
        <v/>
      </c>
      <c r="S305" s="2">
        <f>OR(I305,K305,N305,R305)</f>
        <v/>
      </c>
      <c r="T305" s="2">
        <f>OR(I305,L305,O305,R305)</f>
        <v/>
      </c>
    </row>
    <row r="306">
      <c r="A306" s="2" t="n">
        <v>-300</v>
      </c>
      <c r="B306" s="2" t="n">
        <v>125</v>
      </c>
      <c r="C306" s="2" t="n">
        <v>175</v>
      </c>
      <c r="D306" s="2">
        <f>(A306+B306)/2 + C306/2</f>
        <v/>
      </c>
      <c r="E306" s="2">
        <f>SQRT(A306^2+B306^2+C306^2)</f>
        <v/>
      </c>
      <c r="F306" s="2">
        <f>INPUTS!$B$8*A306+INPUTS!$B$9*D306+INPUTS!$B$10*B306</f>
        <v/>
      </c>
      <c r="G306" s="2">
        <f>INPUTS!$B$11*A306/10000</f>
        <v/>
      </c>
      <c r="H306" s="2">
        <f>MAX(0, (INPUTS!$B$14+INPUTS!$B$16*INPUTS!$B$15) + (1-INPUTS!$B$18)*INPUTS!$B$19*G306 - INPUTS!$B$17 - INPUTS!$B$20*MAX(0, -F306))</f>
        <v/>
      </c>
      <c r="I306" s="2">
        <f>IF(INPUTS!$B$13=0, H306&lt;=0, H306&lt;INPUTS!$B$13)</f>
        <v/>
      </c>
      <c r="J306" s="2">
        <f>INPUTS!$B$21 + INPUTS!$B$24*F306 + INPUTS!$B$25*G306</f>
        <v/>
      </c>
      <c r="K306" s="2">
        <f>J306&lt;INPUTS!$B$23</f>
        <v/>
      </c>
      <c r="L306" s="2">
        <f>J306&lt;INPUTS!$B$22</f>
        <v/>
      </c>
      <c r="M306" s="2">
        <f>INPUTS!$B$26 + INPUTS!$B$29*F306</f>
        <v/>
      </c>
      <c r="N306" s="2">
        <f>M306&lt;INPUTS!$B$28</f>
        <v/>
      </c>
      <c r="O306" s="2">
        <f>M306&lt;INPUTS!$B$27</f>
        <v/>
      </c>
      <c r="P306" s="2">
        <f>INPUTS!$B$30 + (1-INPUTS!$B$18)*INPUTS!$B$19*G306</f>
        <v/>
      </c>
      <c r="Q306" s="2">
        <f>INPUTS!$B$31 + INPUTS!$B$32*P306</f>
        <v/>
      </c>
      <c r="R306" s="2">
        <f>IF(INPUTS!$B$13=0, Q306&lt;=0, Q306&lt;INPUTS!$B$13)</f>
        <v/>
      </c>
      <c r="S306" s="2">
        <f>OR(I306,K306,N306,R306)</f>
        <v/>
      </c>
      <c r="T306" s="2">
        <f>OR(I306,L306,O306,R306)</f>
        <v/>
      </c>
    </row>
    <row r="307">
      <c r="A307" s="2" t="n">
        <v>-300</v>
      </c>
      <c r="B307" s="2" t="n">
        <v>125</v>
      </c>
      <c r="C307" s="2" t="n">
        <v>200</v>
      </c>
      <c r="D307" s="2">
        <f>(A307+B307)/2 + C307/2</f>
        <v/>
      </c>
      <c r="E307" s="2">
        <f>SQRT(A307^2+B307^2+C307^2)</f>
        <v/>
      </c>
      <c r="F307" s="2">
        <f>INPUTS!$B$8*A307+INPUTS!$B$9*D307+INPUTS!$B$10*B307</f>
        <v/>
      </c>
      <c r="G307" s="2">
        <f>INPUTS!$B$11*A307/10000</f>
        <v/>
      </c>
      <c r="H307" s="2">
        <f>MAX(0, (INPUTS!$B$14+INPUTS!$B$16*INPUTS!$B$15) + (1-INPUTS!$B$18)*INPUTS!$B$19*G307 - INPUTS!$B$17 - INPUTS!$B$20*MAX(0, -F307))</f>
        <v/>
      </c>
      <c r="I307" s="2">
        <f>IF(INPUTS!$B$13=0, H307&lt;=0, H307&lt;INPUTS!$B$13)</f>
        <v/>
      </c>
      <c r="J307" s="2">
        <f>INPUTS!$B$21 + INPUTS!$B$24*F307 + INPUTS!$B$25*G307</f>
        <v/>
      </c>
      <c r="K307" s="2">
        <f>J307&lt;INPUTS!$B$23</f>
        <v/>
      </c>
      <c r="L307" s="2">
        <f>J307&lt;INPUTS!$B$22</f>
        <v/>
      </c>
      <c r="M307" s="2">
        <f>INPUTS!$B$26 + INPUTS!$B$29*F307</f>
        <v/>
      </c>
      <c r="N307" s="2">
        <f>M307&lt;INPUTS!$B$28</f>
        <v/>
      </c>
      <c r="O307" s="2">
        <f>M307&lt;INPUTS!$B$27</f>
        <v/>
      </c>
      <c r="P307" s="2">
        <f>INPUTS!$B$30 + (1-INPUTS!$B$18)*INPUTS!$B$19*G307</f>
        <v/>
      </c>
      <c r="Q307" s="2">
        <f>INPUTS!$B$31 + INPUTS!$B$32*P307</f>
        <v/>
      </c>
      <c r="R307" s="2">
        <f>IF(INPUTS!$B$13=0, Q307&lt;=0, Q307&lt;INPUTS!$B$13)</f>
        <v/>
      </c>
      <c r="S307" s="2">
        <f>OR(I307,K307,N307,R307)</f>
        <v/>
      </c>
      <c r="T307" s="2">
        <f>OR(I307,L307,O307,R307)</f>
        <v/>
      </c>
    </row>
    <row r="308">
      <c r="A308" s="2" t="n">
        <v>-300</v>
      </c>
      <c r="B308" s="2" t="n">
        <v>150</v>
      </c>
      <c r="C308" s="2" t="n">
        <v>-200</v>
      </c>
      <c r="D308" s="2">
        <f>(A308+B308)/2 + C308/2</f>
        <v/>
      </c>
      <c r="E308" s="2">
        <f>SQRT(A308^2+B308^2+C308^2)</f>
        <v/>
      </c>
      <c r="F308" s="2">
        <f>INPUTS!$B$8*A308+INPUTS!$B$9*D308+INPUTS!$B$10*B308</f>
        <v/>
      </c>
      <c r="G308" s="2">
        <f>INPUTS!$B$11*A308/10000</f>
        <v/>
      </c>
      <c r="H308" s="2">
        <f>MAX(0, (INPUTS!$B$14+INPUTS!$B$16*INPUTS!$B$15) + (1-INPUTS!$B$18)*INPUTS!$B$19*G308 - INPUTS!$B$17 - INPUTS!$B$20*MAX(0, -F308))</f>
        <v/>
      </c>
      <c r="I308" s="2">
        <f>IF(INPUTS!$B$13=0, H308&lt;=0, H308&lt;INPUTS!$B$13)</f>
        <v/>
      </c>
      <c r="J308" s="2">
        <f>INPUTS!$B$21 + INPUTS!$B$24*F308 + INPUTS!$B$25*G308</f>
        <v/>
      </c>
      <c r="K308" s="2">
        <f>J308&lt;INPUTS!$B$23</f>
        <v/>
      </c>
      <c r="L308" s="2">
        <f>J308&lt;INPUTS!$B$22</f>
        <v/>
      </c>
      <c r="M308" s="2">
        <f>INPUTS!$B$26 + INPUTS!$B$29*F308</f>
        <v/>
      </c>
      <c r="N308" s="2">
        <f>M308&lt;INPUTS!$B$28</f>
        <v/>
      </c>
      <c r="O308" s="2">
        <f>M308&lt;INPUTS!$B$27</f>
        <v/>
      </c>
      <c r="P308" s="2">
        <f>INPUTS!$B$30 + (1-INPUTS!$B$18)*INPUTS!$B$19*G308</f>
        <v/>
      </c>
      <c r="Q308" s="2">
        <f>INPUTS!$B$31 + INPUTS!$B$32*P308</f>
        <v/>
      </c>
      <c r="R308" s="2">
        <f>IF(INPUTS!$B$13=0, Q308&lt;=0, Q308&lt;INPUTS!$B$13)</f>
        <v/>
      </c>
      <c r="S308" s="2">
        <f>OR(I308,K308,N308,R308)</f>
        <v/>
      </c>
      <c r="T308" s="2">
        <f>OR(I308,L308,O308,R308)</f>
        <v/>
      </c>
    </row>
    <row r="309">
      <c r="A309" s="2" t="n">
        <v>-300</v>
      </c>
      <c r="B309" s="2" t="n">
        <v>150</v>
      </c>
      <c r="C309" s="2" t="n">
        <v>-175</v>
      </c>
      <c r="D309" s="2">
        <f>(A309+B309)/2 + C309/2</f>
        <v/>
      </c>
      <c r="E309" s="2">
        <f>SQRT(A309^2+B309^2+C309^2)</f>
        <v/>
      </c>
      <c r="F309" s="2">
        <f>INPUTS!$B$8*A309+INPUTS!$B$9*D309+INPUTS!$B$10*B309</f>
        <v/>
      </c>
      <c r="G309" s="2">
        <f>INPUTS!$B$11*A309/10000</f>
        <v/>
      </c>
      <c r="H309" s="2">
        <f>MAX(0, (INPUTS!$B$14+INPUTS!$B$16*INPUTS!$B$15) + (1-INPUTS!$B$18)*INPUTS!$B$19*G309 - INPUTS!$B$17 - INPUTS!$B$20*MAX(0, -F309))</f>
        <v/>
      </c>
      <c r="I309" s="2">
        <f>IF(INPUTS!$B$13=0, H309&lt;=0, H309&lt;INPUTS!$B$13)</f>
        <v/>
      </c>
      <c r="J309" s="2">
        <f>INPUTS!$B$21 + INPUTS!$B$24*F309 + INPUTS!$B$25*G309</f>
        <v/>
      </c>
      <c r="K309" s="2">
        <f>J309&lt;INPUTS!$B$23</f>
        <v/>
      </c>
      <c r="L309" s="2">
        <f>J309&lt;INPUTS!$B$22</f>
        <v/>
      </c>
      <c r="M309" s="2">
        <f>INPUTS!$B$26 + INPUTS!$B$29*F309</f>
        <v/>
      </c>
      <c r="N309" s="2">
        <f>M309&lt;INPUTS!$B$28</f>
        <v/>
      </c>
      <c r="O309" s="2">
        <f>M309&lt;INPUTS!$B$27</f>
        <v/>
      </c>
      <c r="P309" s="2">
        <f>INPUTS!$B$30 + (1-INPUTS!$B$18)*INPUTS!$B$19*G309</f>
        <v/>
      </c>
      <c r="Q309" s="2">
        <f>INPUTS!$B$31 + INPUTS!$B$32*P309</f>
        <v/>
      </c>
      <c r="R309" s="2">
        <f>IF(INPUTS!$B$13=0, Q309&lt;=0, Q309&lt;INPUTS!$B$13)</f>
        <v/>
      </c>
      <c r="S309" s="2">
        <f>OR(I309,K309,N309,R309)</f>
        <v/>
      </c>
      <c r="T309" s="2">
        <f>OR(I309,L309,O309,R309)</f>
        <v/>
      </c>
    </row>
    <row r="310">
      <c r="A310" s="2" t="n">
        <v>-300</v>
      </c>
      <c r="B310" s="2" t="n">
        <v>150</v>
      </c>
      <c r="C310" s="2" t="n">
        <v>-150</v>
      </c>
      <c r="D310" s="2">
        <f>(A310+B310)/2 + C310/2</f>
        <v/>
      </c>
      <c r="E310" s="2">
        <f>SQRT(A310^2+B310^2+C310^2)</f>
        <v/>
      </c>
      <c r="F310" s="2">
        <f>INPUTS!$B$8*A310+INPUTS!$B$9*D310+INPUTS!$B$10*B310</f>
        <v/>
      </c>
      <c r="G310" s="2">
        <f>INPUTS!$B$11*A310/10000</f>
        <v/>
      </c>
      <c r="H310" s="2">
        <f>MAX(0, (INPUTS!$B$14+INPUTS!$B$16*INPUTS!$B$15) + (1-INPUTS!$B$18)*INPUTS!$B$19*G310 - INPUTS!$B$17 - INPUTS!$B$20*MAX(0, -F310))</f>
        <v/>
      </c>
      <c r="I310" s="2">
        <f>IF(INPUTS!$B$13=0, H310&lt;=0, H310&lt;INPUTS!$B$13)</f>
        <v/>
      </c>
      <c r="J310" s="2">
        <f>INPUTS!$B$21 + INPUTS!$B$24*F310 + INPUTS!$B$25*G310</f>
        <v/>
      </c>
      <c r="K310" s="2">
        <f>J310&lt;INPUTS!$B$23</f>
        <v/>
      </c>
      <c r="L310" s="2">
        <f>J310&lt;INPUTS!$B$22</f>
        <v/>
      </c>
      <c r="M310" s="2">
        <f>INPUTS!$B$26 + INPUTS!$B$29*F310</f>
        <v/>
      </c>
      <c r="N310" s="2">
        <f>M310&lt;INPUTS!$B$28</f>
        <v/>
      </c>
      <c r="O310" s="2">
        <f>M310&lt;INPUTS!$B$27</f>
        <v/>
      </c>
      <c r="P310" s="2">
        <f>INPUTS!$B$30 + (1-INPUTS!$B$18)*INPUTS!$B$19*G310</f>
        <v/>
      </c>
      <c r="Q310" s="2">
        <f>INPUTS!$B$31 + INPUTS!$B$32*P310</f>
        <v/>
      </c>
      <c r="R310" s="2">
        <f>IF(INPUTS!$B$13=0, Q310&lt;=0, Q310&lt;INPUTS!$B$13)</f>
        <v/>
      </c>
      <c r="S310" s="2">
        <f>OR(I310,K310,N310,R310)</f>
        <v/>
      </c>
      <c r="T310" s="2">
        <f>OR(I310,L310,O310,R310)</f>
        <v/>
      </c>
    </row>
    <row r="311">
      <c r="A311" s="2" t="n">
        <v>-300</v>
      </c>
      <c r="B311" s="2" t="n">
        <v>150</v>
      </c>
      <c r="C311" s="2" t="n">
        <v>-125</v>
      </c>
      <c r="D311" s="2">
        <f>(A311+B311)/2 + C311/2</f>
        <v/>
      </c>
      <c r="E311" s="2">
        <f>SQRT(A311^2+B311^2+C311^2)</f>
        <v/>
      </c>
      <c r="F311" s="2">
        <f>INPUTS!$B$8*A311+INPUTS!$B$9*D311+INPUTS!$B$10*B311</f>
        <v/>
      </c>
      <c r="G311" s="2">
        <f>INPUTS!$B$11*A311/10000</f>
        <v/>
      </c>
      <c r="H311" s="2">
        <f>MAX(0, (INPUTS!$B$14+INPUTS!$B$16*INPUTS!$B$15) + (1-INPUTS!$B$18)*INPUTS!$B$19*G311 - INPUTS!$B$17 - INPUTS!$B$20*MAX(0, -F311))</f>
        <v/>
      </c>
      <c r="I311" s="2">
        <f>IF(INPUTS!$B$13=0, H311&lt;=0, H311&lt;INPUTS!$B$13)</f>
        <v/>
      </c>
      <c r="J311" s="2">
        <f>INPUTS!$B$21 + INPUTS!$B$24*F311 + INPUTS!$B$25*G311</f>
        <v/>
      </c>
      <c r="K311" s="2">
        <f>J311&lt;INPUTS!$B$23</f>
        <v/>
      </c>
      <c r="L311" s="2">
        <f>J311&lt;INPUTS!$B$22</f>
        <v/>
      </c>
      <c r="M311" s="2">
        <f>INPUTS!$B$26 + INPUTS!$B$29*F311</f>
        <v/>
      </c>
      <c r="N311" s="2">
        <f>M311&lt;INPUTS!$B$28</f>
        <v/>
      </c>
      <c r="O311" s="2">
        <f>M311&lt;INPUTS!$B$27</f>
        <v/>
      </c>
      <c r="P311" s="2">
        <f>INPUTS!$B$30 + (1-INPUTS!$B$18)*INPUTS!$B$19*G311</f>
        <v/>
      </c>
      <c r="Q311" s="2">
        <f>INPUTS!$B$31 + INPUTS!$B$32*P311</f>
        <v/>
      </c>
      <c r="R311" s="2">
        <f>IF(INPUTS!$B$13=0, Q311&lt;=0, Q311&lt;INPUTS!$B$13)</f>
        <v/>
      </c>
      <c r="S311" s="2">
        <f>OR(I311,K311,N311,R311)</f>
        <v/>
      </c>
      <c r="T311" s="2">
        <f>OR(I311,L311,O311,R311)</f>
        <v/>
      </c>
    </row>
    <row r="312">
      <c r="A312" s="2" t="n">
        <v>-300</v>
      </c>
      <c r="B312" s="2" t="n">
        <v>150</v>
      </c>
      <c r="C312" s="2" t="n">
        <v>-100</v>
      </c>
      <c r="D312" s="2">
        <f>(A312+B312)/2 + C312/2</f>
        <v/>
      </c>
      <c r="E312" s="2">
        <f>SQRT(A312^2+B312^2+C312^2)</f>
        <v/>
      </c>
      <c r="F312" s="2">
        <f>INPUTS!$B$8*A312+INPUTS!$B$9*D312+INPUTS!$B$10*B312</f>
        <v/>
      </c>
      <c r="G312" s="2">
        <f>INPUTS!$B$11*A312/10000</f>
        <v/>
      </c>
      <c r="H312" s="2">
        <f>MAX(0, (INPUTS!$B$14+INPUTS!$B$16*INPUTS!$B$15) + (1-INPUTS!$B$18)*INPUTS!$B$19*G312 - INPUTS!$B$17 - INPUTS!$B$20*MAX(0, -F312))</f>
        <v/>
      </c>
      <c r="I312" s="2">
        <f>IF(INPUTS!$B$13=0, H312&lt;=0, H312&lt;INPUTS!$B$13)</f>
        <v/>
      </c>
      <c r="J312" s="2">
        <f>INPUTS!$B$21 + INPUTS!$B$24*F312 + INPUTS!$B$25*G312</f>
        <v/>
      </c>
      <c r="K312" s="2">
        <f>J312&lt;INPUTS!$B$23</f>
        <v/>
      </c>
      <c r="L312" s="2">
        <f>J312&lt;INPUTS!$B$22</f>
        <v/>
      </c>
      <c r="M312" s="2">
        <f>INPUTS!$B$26 + INPUTS!$B$29*F312</f>
        <v/>
      </c>
      <c r="N312" s="2">
        <f>M312&lt;INPUTS!$B$28</f>
        <v/>
      </c>
      <c r="O312" s="2">
        <f>M312&lt;INPUTS!$B$27</f>
        <v/>
      </c>
      <c r="P312" s="2">
        <f>INPUTS!$B$30 + (1-INPUTS!$B$18)*INPUTS!$B$19*G312</f>
        <v/>
      </c>
      <c r="Q312" s="2">
        <f>INPUTS!$B$31 + INPUTS!$B$32*P312</f>
        <v/>
      </c>
      <c r="R312" s="2">
        <f>IF(INPUTS!$B$13=0, Q312&lt;=0, Q312&lt;INPUTS!$B$13)</f>
        <v/>
      </c>
      <c r="S312" s="2">
        <f>OR(I312,K312,N312,R312)</f>
        <v/>
      </c>
      <c r="T312" s="2">
        <f>OR(I312,L312,O312,R312)</f>
        <v/>
      </c>
    </row>
    <row r="313">
      <c r="A313" s="2" t="n">
        <v>-300</v>
      </c>
      <c r="B313" s="2" t="n">
        <v>150</v>
      </c>
      <c r="C313" s="2" t="n">
        <v>-75</v>
      </c>
      <c r="D313" s="2">
        <f>(A313+B313)/2 + C313/2</f>
        <v/>
      </c>
      <c r="E313" s="2">
        <f>SQRT(A313^2+B313^2+C313^2)</f>
        <v/>
      </c>
      <c r="F313" s="2">
        <f>INPUTS!$B$8*A313+INPUTS!$B$9*D313+INPUTS!$B$10*B313</f>
        <v/>
      </c>
      <c r="G313" s="2">
        <f>INPUTS!$B$11*A313/10000</f>
        <v/>
      </c>
      <c r="H313" s="2">
        <f>MAX(0, (INPUTS!$B$14+INPUTS!$B$16*INPUTS!$B$15) + (1-INPUTS!$B$18)*INPUTS!$B$19*G313 - INPUTS!$B$17 - INPUTS!$B$20*MAX(0, -F313))</f>
        <v/>
      </c>
      <c r="I313" s="2">
        <f>IF(INPUTS!$B$13=0, H313&lt;=0, H313&lt;INPUTS!$B$13)</f>
        <v/>
      </c>
      <c r="J313" s="2">
        <f>INPUTS!$B$21 + INPUTS!$B$24*F313 + INPUTS!$B$25*G313</f>
        <v/>
      </c>
      <c r="K313" s="2">
        <f>J313&lt;INPUTS!$B$23</f>
        <v/>
      </c>
      <c r="L313" s="2">
        <f>J313&lt;INPUTS!$B$22</f>
        <v/>
      </c>
      <c r="M313" s="2">
        <f>INPUTS!$B$26 + INPUTS!$B$29*F313</f>
        <v/>
      </c>
      <c r="N313" s="2">
        <f>M313&lt;INPUTS!$B$28</f>
        <v/>
      </c>
      <c r="O313" s="2">
        <f>M313&lt;INPUTS!$B$27</f>
        <v/>
      </c>
      <c r="P313" s="2">
        <f>INPUTS!$B$30 + (1-INPUTS!$B$18)*INPUTS!$B$19*G313</f>
        <v/>
      </c>
      <c r="Q313" s="2">
        <f>INPUTS!$B$31 + INPUTS!$B$32*P313</f>
        <v/>
      </c>
      <c r="R313" s="2">
        <f>IF(INPUTS!$B$13=0, Q313&lt;=0, Q313&lt;INPUTS!$B$13)</f>
        <v/>
      </c>
      <c r="S313" s="2">
        <f>OR(I313,K313,N313,R313)</f>
        <v/>
      </c>
      <c r="T313" s="2">
        <f>OR(I313,L313,O313,R313)</f>
        <v/>
      </c>
    </row>
    <row r="314">
      <c r="A314" s="2" t="n">
        <v>-300</v>
      </c>
      <c r="B314" s="2" t="n">
        <v>150</v>
      </c>
      <c r="C314" s="2" t="n">
        <v>-50</v>
      </c>
      <c r="D314" s="2">
        <f>(A314+B314)/2 + C314/2</f>
        <v/>
      </c>
      <c r="E314" s="2">
        <f>SQRT(A314^2+B314^2+C314^2)</f>
        <v/>
      </c>
      <c r="F314" s="2">
        <f>INPUTS!$B$8*A314+INPUTS!$B$9*D314+INPUTS!$B$10*B314</f>
        <v/>
      </c>
      <c r="G314" s="2">
        <f>INPUTS!$B$11*A314/10000</f>
        <v/>
      </c>
      <c r="H314" s="2">
        <f>MAX(0, (INPUTS!$B$14+INPUTS!$B$16*INPUTS!$B$15) + (1-INPUTS!$B$18)*INPUTS!$B$19*G314 - INPUTS!$B$17 - INPUTS!$B$20*MAX(0, -F314))</f>
        <v/>
      </c>
      <c r="I314" s="2">
        <f>IF(INPUTS!$B$13=0, H314&lt;=0, H314&lt;INPUTS!$B$13)</f>
        <v/>
      </c>
      <c r="J314" s="2">
        <f>INPUTS!$B$21 + INPUTS!$B$24*F314 + INPUTS!$B$25*G314</f>
        <v/>
      </c>
      <c r="K314" s="2">
        <f>J314&lt;INPUTS!$B$23</f>
        <v/>
      </c>
      <c r="L314" s="2">
        <f>J314&lt;INPUTS!$B$22</f>
        <v/>
      </c>
      <c r="M314" s="2">
        <f>INPUTS!$B$26 + INPUTS!$B$29*F314</f>
        <v/>
      </c>
      <c r="N314" s="2">
        <f>M314&lt;INPUTS!$B$28</f>
        <v/>
      </c>
      <c r="O314" s="2">
        <f>M314&lt;INPUTS!$B$27</f>
        <v/>
      </c>
      <c r="P314" s="2">
        <f>INPUTS!$B$30 + (1-INPUTS!$B$18)*INPUTS!$B$19*G314</f>
        <v/>
      </c>
      <c r="Q314" s="2">
        <f>INPUTS!$B$31 + INPUTS!$B$32*P314</f>
        <v/>
      </c>
      <c r="R314" s="2">
        <f>IF(INPUTS!$B$13=0, Q314&lt;=0, Q314&lt;INPUTS!$B$13)</f>
        <v/>
      </c>
      <c r="S314" s="2">
        <f>OR(I314,K314,N314,R314)</f>
        <v/>
      </c>
      <c r="T314" s="2">
        <f>OR(I314,L314,O314,R314)</f>
        <v/>
      </c>
    </row>
    <row r="315">
      <c r="A315" s="2" t="n">
        <v>-300</v>
      </c>
      <c r="B315" s="2" t="n">
        <v>150</v>
      </c>
      <c r="C315" s="2" t="n">
        <v>-25</v>
      </c>
      <c r="D315" s="2">
        <f>(A315+B315)/2 + C315/2</f>
        <v/>
      </c>
      <c r="E315" s="2">
        <f>SQRT(A315^2+B315^2+C315^2)</f>
        <v/>
      </c>
      <c r="F315" s="2">
        <f>INPUTS!$B$8*A315+INPUTS!$B$9*D315+INPUTS!$B$10*B315</f>
        <v/>
      </c>
      <c r="G315" s="2">
        <f>INPUTS!$B$11*A315/10000</f>
        <v/>
      </c>
      <c r="H315" s="2">
        <f>MAX(0, (INPUTS!$B$14+INPUTS!$B$16*INPUTS!$B$15) + (1-INPUTS!$B$18)*INPUTS!$B$19*G315 - INPUTS!$B$17 - INPUTS!$B$20*MAX(0, -F315))</f>
        <v/>
      </c>
      <c r="I315" s="2">
        <f>IF(INPUTS!$B$13=0, H315&lt;=0, H315&lt;INPUTS!$B$13)</f>
        <v/>
      </c>
      <c r="J315" s="2">
        <f>INPUTS!$B$21 + INPUTS!$B$24*F315 + INPUTS!$B$25*G315</f>
        <v/>
      </c>
      <c r="K315" s="2">
        <f>J315&lt;INPUTS!$B$23</f>
        <v/>
      </c>
      <c r="L315" s="2">
        <f>J315&lt;INPUTS!$B$22</f>
        <v/>
      </c>
      <c r="M315" s="2">
        <f>INPUTS!$B$26 + INPUTS!$B$29*F315</f>
        <v/>
      </c>
      <c r="N315" s="2">
        <f>M315&lt;INPUTS!$B$28</f>
        <v/>
      </c>
      <c r="O315" s="2">
        <f>M315&lt;INPUTS!$B$27</f>
        <v/>
      </c>
      <c r="P315" s="2">
        <f>INPUTS!$B$30 + (1-INPUTS!$B$18)*INPUTS!$B$19*G315</f>
        <v/>
      </c>
      <c r="Q315" s="2">
        <f>INPUTS!$B$31 + INPUTS!$B$32*P315</f>
        <v/>
      </c>
      <c r="R315" s="2">
        <f>IF(INPUTS!$B$13=0, Q315&lt;=0, Q315&lt;INPUTS!$B$13)</f>
        <v/>
      </c>
      <c r="S315" s="2">
        <f>OR(I315,K315,N315,R315)</f>
        <v/>
      </c>
      <c r="T315" s="2">
        <f>OR(I315,L315,O315,R315)</f>
        <v/>
      </c>
    </row>
    <row r="316">
      <c r="A316" s="2" t="n">
        <v>-300</v>
      </c>
      <c r="B316" s="2" t="n">
        <v>150</v>
      </c>
      <c r="C316" s="2" t="n">
        <v>0</v>
      </c>
      <c r="D316" s="2">
        <f>(A316+B316)/2 + C316/2</f>
        <v/>
      </c>
      <c r="E316" s="2">
        <f>SQRT(A316^2+B316^2+C316^2)</f>
        <v/>
      </c>
      <c r="F316" s="2">
        <f>INPUTS!$B$8*A316+INPUTS!$B$9*D316+INPUTS!$B$10*B316</f>
        <v/>
      </c>
      <c r="G316" s="2">
        <f>INPUTS!$B$11*A316/10000</f>
        <v/>
      </c>
      <c r="H316" s="2">
        <f>MAX(0, (INPUTS!$B$14+INPUTS!$B$16*INPUTS!$B$15) + (1-INPUTS!$B$18)*INPUTS!$B$19*G316 - INPUTS!$B$17 - INPUTS!$B$20*MAX(0, -F316))</f>
        <v/>
      </c>
      <c r="I316" s="2">
        <f>IF(INPUTS!$B$13=0, H316&lt;=0, H316&lt;INPUTS!$B$13)</f>
        <v/>
      </c>
      <c r="J316" s="2">
        <f>INPUTS!$B$21 + INPUTS!$B$24*F316 + INPUTS!$B$25*G316</f>
        <v/>
      </c>
      <c r="K316" s="2">
        <f>J316&lt;INPUTS!$B$23</f>
        <v/>
      </c>
      <c r="L316" s="2">
        <f>J316&lt;INPUTS!$B$22</f>
        <v/>
      </c>
      <c r="M316" s="2">
        <f>INPUTS!$B$26 + INPUTS!$B$29*F316</f>
        <v/>
      </c>
      <c r="N316" s="2">
        <f>M316&lt;INPUTS!$B$28</f>
        <v/>
      </c>
      <c r="O316" s="2">
        <f>M316&lt;INPUTS!$B$27</f>
        <v/>
      </c>
      <c r="P316" s="2">
        <f>INPUTS!$B$30 + (1-INPUTS!$B$18)*INPUTS!$B$19*G316</f>
        <v/>
      </c>
      <c r="Q316" s="2">
        <f>INPUTS!$B$31 + INPUTS!$B$32*P316</f>
        <v/>
      </c>
      <c r="R316" s="2">
        <f>IF(INPUTS!$B$13=0, Q316&lt;=0, Q316&lt;INPUTS!$B$13)</f>
        <v/>
      </c>
      <c r="S316" s="2">
        <f>OR(I316,K316,N316,R316)</f>
        <v/>
      </c>
      <c r="T316" s="2">
        <f>OR(I316,L316,O316,R316)</f>
        <v/>
      </c>
    </row>
    <row r="317">
      <c r="A317" s="2" t="n">
        <v>-300</v>
      </c>
      <c r="B317" s="2" t="n">
        <v>150</v>
      </c>
      <c r="C317" s="2" t="n">
        <v>25</v>
      </c>
      <c r="D317" s="2">
        <f>(A317+B317)/2 + C317/2</f>
        <v/>
      </c>
      <c r="E317" s="2">
        <f>SQRT(A317^2+B317^2+C317^2)</f>
        <v/>
      </c>
      <c r="F317" s="2">
        <f>INPUTS!$B$8*A317+INPUTS!$B$9*D317+INPUTS!$B$10*B317</f>
        <v/>
      </c>
      <c r="G317" s="2">
        <f>INPUTS!$B$11*A317/10000</f>
        <v/>
      </c>
      <c r="H317" s="2">
        <f>MAX(0, (INPUTS!$B$14+INPUTS!$B$16*INPUTS!$B$15) + (1-INPUTS!$B$18)*INPUTS!$B$19*G317 - INPUTS!$B$17 - INPUTS!$B$20*MAX(0, -F317))</f>
        <v/>
      </c>
      <c r="I317" s="2">
        <f>IF(INPUTS!$B$13=0, H317&lt;=0, H317&lt;INPUTS!$B$13)</f>
        <v/>
      </c>
      <c r="J317" s="2">
        <f>INPUTS!$B$21 + INPUTS!$B$24*F317 + INPUTS!$B$25*G317</f>
        <v/>
      </c>
      <c r="K317" s="2">
        <f>J317&lt;INPUTS!$B$23</f>
        <v/>
      </c>
      <c r="L317" s="2">
        <f>J317&lt;INPUTS!$B$22</f>
        <v/>
      </c>
      <c r="M317" s="2">
        <f>INPUTS!$B$26 + INPUTS!$B$29*F317</f>
        <v/>
      </c>
      <c r="N317" s="2">
        <f>M317&lt;INPUTS!$B$28</f>
        <v/>
      </c>
      <c r="O317" s="2">
        <f>M317&lt;INPUTS!$B$27</f>
        <v/>
      </c>
      <c r="P317" s="2">
        <f>INPUTS!$B$30 + (1-INPUTS!$B$18)*INPUTS!$B$19*G317</f>
        <v/>
      </c>
      <c r="Q317" s="2">
        <f>INPUTS!$B$31 + INPUTS!$B$32*P317</f>
        <v/>
      </c>
      <c r="R317" s="2">
        <f>IF(INPUTS!$B$13=0, Q317&lt;=0, Q317&lt;INPUTS!$B$13)</f>
        <v/>
      </c>
      <c r="S317" s="2">
        <f>OR(I317,K317,N317,R317)</f>
        <v/>
      </c>
      <c r="T317" s="2">
        <f>OR(I317,L317,O317,R317)</f>
        <v/>
      </c>
    </row>
    <row r="318">
      <c r="A318" s="2" t="n">
        <v>-300</v>
      </c>
      <c r="B318" s="2" t="n">
        <v>150</v>
      </c>
      <c r="C318" s="2" t="n">
        <v>50</v>
      </c>
      <c r="D318" s="2">
        <f>(A318+B318)/2 + C318/2</f>
        <v/>
      </c>
      <c r="E318" s="2">
        <f>SQRT(A318^2+B318^2+C318^2)</f>
        <v/>
      </c>
      <c r="F318" s="2">
        <f>INPUTS!$B$8*A318+INPUTS!$B$9*D318+INPUTS!$B$10*B318</f>
        <v/>
      </c>
      <c r="G318" s="2">
        <f>INPUTS!$B$11*A318/10000</f>
        <v/>
      </c>
      <c r="H318" s="2">
        <f>MAX(0, (INPUTS!$B$14+INPUTS!$B$16*INPUTS!$B$15) + (1-INPUTS!$B$18)*INPUTS!$B$19*G318 - INPUTS!$B$17 - INPUTS!$B$20*MAX(0, -F318))</f>
        <v/>
      </c>
      <c r="I318" s="2">
        <f>IF(INPUTS!$B$13=0, H318&lt;=0, H318&lt;INPUTS!$B$13)</f>
        <v/>
      </c>
      <c r="J318" s="2">
        <f>INPUTS!$B$21 + INPUTS!$B$24*F318 + INPUTS!$B$25*G318</f>
        <v/>
      </c>
      <c r="K318" s="2">
        <f>J318&lt;INPUTS!$B$23</f>
        <v/>
      </c>
      <c r="L318" s="2">
        <f>J318&lt;INPUTS!$B$22</f>
        <v/>
      </c>
      <c r="M318" s="2">
        <f>INPUTS!$B$26 + INPUTS!$B$29*F318</f>
        <v/>
      </c>
      <c r="N318" s="2">
        <f>M318&lt;INPUTS!$B$28</f>
        <v/>
      </c>
      <c r="O318" s="2">
        <f>M318&lt;INPUTS!$B$27</f>
        <v/>
      </c>
      <c r="P318" s="2">
        <f>INPUTS!$B$30 + (1-INPUTS!$B$18)*INPUTS!$B$19*G318</f>
        <v/>
      </c>
      <c r="Q318" s="2">
        <f>INPUTS!$B$31 + INPUTS!$B$32*P318</f>
        <v/>
      </c>
      <c r="R318" s="2">
        <f>IF(INPUTS!$B$13=0, Q318&lt;=0, Q318&lt;INPUTS!$B$13)</f>
        <v/>
      </c>
      <c r="S318" s="2">
        <f>OR(I318,K318,N318,R318)</f>
        <v/>
      </c>
      <c r="T318" s="2">
        <f>OR(I318,L318,O318,R318)</f>
        <v/>
      </c>
    </row>
    <row r="319">
      <c r="A319" s="2" t="n">
        <v>-300</v>
      </c>
      <c r="B319" s="2" t="n">
        <v>150</v>
      </c>
      <c r="C319" s="2" t="n">
        <v>75</v>
      </c>
      <c r="D319" s="2">
        <f>(A319+B319)/2 + C319/2</f>
        <v/>
      </c>
      <c r="E319" s="2">
        <f>SQRT(A319^2+B319^2+C319^2)</f>
        <v/>
      </c>
      <c r="F319" s="2">
        <f>INPUTS!$B$8*A319+INPUTS!$B$9*D319+INPUTS!$B$10*B319</f>
        <v/>
      </c>
      <c r="G319" s="2">
        <f>INPUTS!$B$11*A319/10000</f>
        <v/>
      </c>
      <c r="H319" s="2">
        <f>MAX(0, (INPUTS!$B$14+INPUTS!$B$16*INPUTS!$B$15) + (1-INPUTS!$B$18)*INPUTS!$B$19*G319 - INPUTS!$B$17 - INPUTS!$B$20*MAX(0, -F319))</f>
        <v/>
      </c>
      <c r="I319" s="2">
        <f>IF(INPUTS!$B$13=0, H319&lt;=0, H319&lt;INPUTS!$B$13)</f>
        <v/>
      </c>
      <c r="J319" s="2">
        <f>INPUTS!$B$21 + INPUTS!$B$24*F319 + INPUTS!$B$25*G319</f>
        <v/>
      </c>
      <c r="K319" s="2">
        <f>J319&lt;INPUTS!$B$23</f>
        <v/>
      </c>
      <c r="L319" s="2">
        <f>J319&lt;INPUTS!$B$22</f>
        <v/>
      </c>
      <c r="M319" s="2">
        <f>INPUTS!$B$26 + INPUTS!$B$29*F319</f>
        <v/>
      </c>
      <c r="N319" s="2">
        <f>M319&lt;INPUTS!$B$28</f>
        <v/>
      </c>
      <c r="O319" s="2">
        <f>M319&lt;INPUTS!$B$27</f>
        <v/>
      </c>
      <c r="P319" s="2">
        <f>INPUTS!$B$30 + (1-INPUTS!$B$18)*INPUTS!$B$19*G319</f>
        <v/>
      </c>
      <c r="Q319" s="2">
        <f>INPUTS!$B$31 + INPUTS!$B$32*P319</f>
        <v/>
      </c>
      <c r="R319" s="2">
        <f>IF(INPUTS!$B$13=0, Q319&lt;=0, Q319&lt;INPUTS!$B$13)</f>
        <v/>
      </c>
      <c r="S319" s="2">
        <f>OR(I319,K319,N319,R319)</f>
        <v/>
      </c>
      <c r="T319" s="2">
        <f>OR(I319,L319,O319,R319)</f>
        <v/>
      </c>
    </row>
    <row r="320">
      <c r="A320" s="2" t="n">
        <v>-300</v>
      </c>
      <c r="B320" s="2" t="n">
        <v>150</v>
      </c>
      <c r="C320" s="2" t="n">
        <v>100</v>
      </c>
      <c r="D320" s="2">
        <f>(A320+B320)/2 + C320/2</f>
        <v/>
      </c>
      <c r="E320" s="2">
        <f>SQRT(A320^2+B320^2+C320^2)</f>
        <v/>
      </c>
      <c r="F320" s="2">
        <f>INPUTS!$B$8*A320+INPUTS!$B$9*D320+INPUTS!$B$10*B320</f>
        <v/>
      </c>
      <c r="G320" s="2">
        <f>INPUTS!$B$11*A320/10000</f>
        <v/>
      </c>
      <c r="H320" s="2">
        <f>MAX(0, (INPUTS!$B$14+INPUTS!$B$16*INPUTS!$B$15) + (1-INPUTS!$B$18)*INPUTS!$B$19*G320 - INPUTS!$B$17 - INPUTS!$B$20*MAX(0, -F320))</f>
        <v/>
      </c>
      <c r="I320" s="2">
        <f>IF(INPUTS!$B$13=0, H320&lt;=0, H320&lt;INPUTS!$B$13)</f>
        <v/>
      </c>
      <c r="J320" s="2">
        <f>INPUTS!$B$21 + INPUTS!$B$24*F320 + INPUTS!$B$25*G320</f>
        <v/>
      </c>
      <c r="K320" s="2">
        <f>J320&lt;INPUTS!$B$23</f>
        <v/>
      </c>
      <c r="L320" s="2">
        <f>J320&lt;INPUTS!$B$22</f>
        <v/>
      </c>
      <c r="M320" s="2">
        <f>INPUTS!$B$26 + INPUTS!$B$29*F320</f>
        <v/>
      </c>
      <c r="N320" s="2">
        <f>M320&lt;INPUTS!$B$28</f>
        <v/>
      </c>
      <c r="O320" s="2">
        <f>M320&lt;INPUTS!$B$27</f>
        <v/>
      </c>
      <c r="P320" s="2">
        <f>INPUTS!$B$30 + (1-INPUTS!$B$18)*INPUTS!$B$19*G320</f>
        <v/>
      </c>
      <c r="Q320" s="2">
        <f>INPUTS!$B$31 + INPUTS!$B$32*P320</f>
        <v/>
      </c>
      <c r="R320" s="2">
        <f>IF(INPUTS!$B$13=0, Q320&lt;=0, Q320&lt;INPUTS!$B$13)</f>
        <v/>
      </c>
      <c r="S320" s="2">
        <f>OR(I320,K320,N320,R320)</f>
        <v/>
      </c>
      <c r="T320" s="2">
        <f>OR(I320,L320,O320,R320)</f>
        <v/>
      </c>
    </row>
    <row r="321">
      <c r="A321" s="2" t="n">
        <v>-300</v>
      </c>
      <c r="B321" s="2" t="n">
        <v>150</v>
      </c>
      <c r="C321" s="2" t="n">
        <v>125</v>
      </c>
      <c r="D321" s="2">
        <f>(A321+B321)/2 + C321/2</f>
        <v/>
      </c>
      <c r="E321" s="2">
        <f>SQRT(A321^2+B321^2+C321^2)</f>
        <v/>
      </c>
      <c r="F321" s="2">
        <f>INPUTS!$B$8*A321+INPUTS!$B$9*D321+INPUTS!$B$10*B321</f>
        <v/>
      </c>
      <c r="G321" s="2">
        <f>INPUTS!$B$11*A321/10000</f>
        <v/>
      </c>
      <c r="H321" s="2">
        <f>MAX(0, (INPUTS!$B$14+INPUTS!$B$16*INPUTS!$B$15) + (1-INPUTS!$B$18)*INPUTS!$B$19*G321 - INPUTS!$B$17 - INPUTS!$B$20*MAX(0, -F321))</f>
        <v/>
      </c>
      <c r="I321" s="2">
        <f>IF(INPUTS!$B$13=0, H321&lt;=0, H321&lt;INPUTS!$B$13)</f>
        <v/>
      </c>
      <c r="J321" s="2">
        <f>INPUTS!$B$21 + INPUTS!$B$24*F321 + INPUTS!$B$25*G321</f>
        <v/>
      </c>
      <c r="K321" s="2">
        <f>J321&lt;INPUTS!$B$23</f>
        <v/>
      </c>
      <c r="L321" s="2">
        <f>J321&lt;INPUTS!$B$22</f>
        <v/>
      </c>
      <c r="M321" s="2">
        <f>INPUTS!$B$26 + INPUTS!$B$29*F321</f>
        <v/>
      </c>
      <c r="N321" s="2">
        <f>M321&lt;INPUTS!$B$28</f>
        <v/>
      </c>
      <c r="O321" s="2">
        <f>M321&lt;INPUTS!$B$27</f>
        <v/>
      </c>
      <c r="P321" s="2">
        <f>INPUTS!$B$30 + (1-INPUTS!$B$18)*INPUTS!$B$19*G321</f>
        <v/>
      </c>
      <c r="Q321" s="2">
        <f>INPUTS!$B$31 + INPUTS!$B$32*P321</f>
        <v/>
      </c>
      <c r="R321" s="2">
        <f>IF(INPUTS!$B$13=0, Q321&lt;=0, Q321&lt;INPUTS!$B$13)</f>
        <v/>
      </c>
      <c r="S321" s="2">
        <f>OR(I321,K321,N321,R321)</f>
        <v/>
      </c>
      <c r="T321" s="2">
        <f>OR(I321,L321,O321,R321)</f>
        <v/>
      </c>
    </row>
    <row r="322">
      <c r="A322" s="2" t="n">
        <v>-300</v>
      </c>
      <c r="B322" s="2" t="n">
        <v>150</v>
      </c>
      <c r="C322" s="2" t="n">
        <v>150</v>
      </c>
      <c r="D322" s="2">
        <f>(A322+B322)/2 + C322/2</f>
        <v/>
      </c>
      <c r="E322" s="2">
        <f>SQRT(A322^2+B322^2+C322^2)</f>
        <v/>
      </c>
      <c r="F322" s="2">
        <f>INPUTS!$B$8*A322+INPUTS!$B$9*D322+INPUTS!$B$10*B322</f>
        <v/>
      </c>
      <c r="G322" s="2">
        <f>INPUTS!$B$11*A322/10000</f>
        <v/>
      </c>
      <c r="H322" s="2">
        <f>MAX(0, (INPUTS!$B$14+INPUTS!$B$16*INPUTS!$B$15) + (1-INPUTS!$B$18)*INPUTS!$B$19*G322 - INPUTS!$B$17 - INPUTS!$B$20*MAX(0, -F322))</f>
        <v/>
      </c>
      <c r="I322" s="2">
        <f>IF(INPUTS!$B$13=0, H322&lt;=0, H322&lt;INPUTS!$B$13)</f>
        <v/>
      </c>
      <c r="J322" s="2">
        <f>INPUTS!$B$21 + INPUTS!$B$24*F322 + INPUTS!$B$25*G322</f>
        <v/>
      </c>
      <c r="K322" s="2">
        <f>J322&lt;INPUTS!$B$23</f>
        <v/>
      </c>
      <c r="L322" s="2">
        <f>J322&lt;INPUTS!$B$22</f>
        <v/>
      </c>
      <c r="M322" s="2">
        <f>INPUTS!$B$26 + INPUTS!$B$29*F322</f>
        <v/>
      </c>
      <c r="N322" s="2">
        <f>M322&lt;INPUTS!$B$28</f>
        <v/>
      </c>
      <c r="O322" s="2">
        <f>M322&lt;INPUTS!$B$27</f>
        <v/>
      </c>
      <c r="P322" s="2">
        <f>INPUTS!$B$30 + (1-INPUTS!$B$18)*INPUTS!$B$19*G322</f>
        <v/>
      </c>
      <c r="Q322" s="2">
        <f>INPUTS!$B$31 + INPUTS!$B$32*P322</f>
        <v/>
      </c>
      <c r="R322" s="2">
        <f>IF(INPUTS!$B$13=0, Q322&lt;=0, Q322&lt;INPUTS!$B$13)</f>
        <v/>
      </c>
      <c r="S322" s="2">
        <f>OR(I322,K322,N322,R322)</f>
        <v/>
      </c>
      <c r="T322" s="2">
        <f>OR(I322,L322,O322,R322)</f>
        <v/>
      </c>
    </row>
    <row r="323">
      <c r="A323" s="2" t="n">
        <v>-300</v>
      </c>
      <c r="B323" s="2" t="n">
        <v>150</v>
      </c>
      <c r="C323" s="2" t="n">
        <v>175</v>
      </c>
      <c r="D323" s="2">
        <f>(A323+B323)/2 + C323/2</f>
        <v/>
      </c>
      <c r="E323" s="2">
        <f>SQRT(A323^2+B323^2+C323^2)</f>
        <v/>
      </c>
      <c r="F323" s="2">
        <f>INPUTS!$B$8*A323+INPUTS!$B$9*D323+INPUTS!$B$10*B323</f>
        <v/>
      </c>
      <c r="G323" s="2">
        <f>INPUTS!$B$11*A323/10000</f>
        <v/>
      </c>
      <c r="H323" s="2">
        <f>MAX(0, (INPUTS!$B$14+INPUTS!$B$16*INPUTS!$B$15) + (1-INPUTS!$B$18)*INPUTS!$B$19*G323 - INPUTS!$B$17 - INPUTS!$B$20*MAX(0, -F323))</f>
        <v/>
      </c>
      <c r="I323" s="2">
        <f>IF(INPUTS!$B$13=0, H323&lt;=0, H323&lt;INPUTS!$B$13)</f>
        <v/>
      </c>
      <c r="J323" s="2">
        <f>INPUTS!$B$21 + INPUTS!$B$24*F323 + INPUTS!$B$25*G323</f>
        <v/>
      </c>
      <c r="K323" s="2">
        <f>J323&lt;INPUTS!$B$23</f>
        <v/>
      </c>
      <c r="L323" s="2">
        <f>J323&lt;INPUTS!$B$22</f>
        <v/>
      </c>
      <c r="M323" s="2">
        <f>INPUTS!$B$26 + INPUTS!$B$29*F323</f>
        <v/>
      </c>
      <c r="N323" s="2">
        <f>M323&lt;INPUTS!$B$28</f>
        <v/>
      </c>
      <c r="O323" s="2">
        <f>M323&lt;INPUTS!$B$27</f>
        <v/>
      </c>
      <c r="P323" s="2">
        <f>INPUTS!$B$30 + (1-INPUTS!$B$18)*INPUTS!$B$19*G323</f>
        <v/>
      </c>
      <c r="Q323" s="2">
        <f>INPUTS!$B$31 + INPUTS!$B$32*P323</f>
        <v/>
      </c>
      <c r="R323" s="2">
        <f>IF(INPUTS!$B$13=0, Q323&lt;=0, Q323&lt;INPUTS!$B$13)</f>
        <v/>
      </c>
      <c r="S323" s="2">
        <f>OR(I323,K323,N323,R323)</f>
        <v/>
      </c>
      <c r="T323" s="2">
        <f>OR(I323,L323,O323,R323)</f>
        <v/>
      </c>
    </row>
    <row r="324">
      <c r="A324" s="2" t="n">
        <v>-300</v>
      </c>
      <c r="B324" s="2" t="n">
        <v>150</v>
      </c>
      <c r="C324" s="2" t="n">
        <v>200</v>
      </c>
      <c r="D324" s="2">
        <f>(A324+B324)/2 + C324/2</f>
        <v/>
      </c>
      <c r="E324" s="2">
        <f>SQRT(A324^2+B324^2+C324^2)</f>
        <v/>
      </c>
      <c r="F324" s="2">
        <f>INPUTS!$B$8*A324+INPUTS!$B$9*D324+INPUTS!$B$10*B324</f>
        <v/>
      </c>
      <c r="G324" s="2">
        <f>INPUTS!$B$11*A324/10000</f>
        <v/>
      </c>
      <c r="H324" s="2">
        <f>MAX(0, (INPUTS!$B$14+INPUTS!$B$16*INPUTS!$B$15) + (1-INPUTS!$B$18)*INPUTS!$B$19*G324 - INPUTS!$B$17 - INPUTS!$B$20*MAX(0, -F324))</f>
        <v/>
      </c>
      <c r="I324" s="2">
        <f>IF(INPUTS!$B$13=0, H324&lt;=0, H324&lt;INPUTS!$B$13)</f>
        <v/>
      </c>
      <c r="J324" s="2">
        <f>INPUTS!$B$21 + INPUTS!$B$24*F324 + INPUTS!$B$25*G324</f>
        <v/>
      </c>
      <c r="K324" s="2">
        <f>J324&lt;INPUTS!$B$23</f>
        <v/>
      </c>
      <c r="L324" s="2">
        <f>J324&lt;INPUTS!$B$22</f>
        <v/>
      </c>
      <c r="M324" s="2">
        <f>INPUTS!$B$26 + INPUTS!$B$29*F324</f>
        <v/>
      </c>
      <c r="N324" s="2">
        <f>M324&lt;INPUTS!$B$28</f>
        <v/>
      </c>
      <c r="O324" s="2">
        <f>M324&lt;INPUTS!$B$27</f>
        <v/>
      </c>
      <c r="P324" s="2">
        <f>INPUTS!$B$30 + (1-INPUTS!$B$18)*INPUTS!$B$19*G324</f>
        <v/>
      </c>
      <c r="Q324" s="2">
        <f>INPUTS!$B$31 + INPUTS!$B$32*P324</f>
        <v/>
      </c>
      <c r="R324" s="2">
        <f>IF(INPUTS!$B$13=0, Q324&lt;=0, Q324&lt;INPUTS!$B$13)</f>
        <v/>
      </c>
      <c r="S324" s="2">
        <f>OR(I324,K324,N324,R324)</f>
        <v/>
      </c>
      <c r="T324" s="2">
        <f>OR(I324,L324,O324,R324)</f>
        <v/>
      </c>
    </row>
    <row r="325">
      <c r="A325" s="2" t="n">
        <v>-300</v>
      </c>
      <c r="B325" s="2" t="n">
        <v>175</v>
      </c>
      <c r="C325" s="2" t="n">
        <v>-200</v>
      </c>
      <c r="D325" s="2">
        <f>(A325+B325)/2 + C325/2</f>
        <v/>
      </c>
      <c r="E325" s="2">
        <f>SQRT(A325^2+B325^2+C325^2)</f>
        <v/>
      </c>
      <c r="F325" s="2">
        <f>INPUTS!$B$8*A325+INPUTS!$B$9*D325+INPUTS!$B$10*B325</f>
        <v/>
      </c>
      <c r="G325" s="2">
        <f>INPUTS!$B$11*A325/10000</f>
        <v/>
      </c>
      <c r="H325" s="2">
        <f>MAX(0, (INPUTS!$B$14+INPUTS!$B$16*INPUTS!$B$15) + (1-INPUTS!$B$18)*INPUTS!$B$19*G325 - INPUTS!$B$17 - INPUTS!$B$20*MAX(0, -F325))</f>
        <v/>
      </c>
      <c r="I325" s="2">
        <f>IF(INPUTS!$B$13=0, H325&lt;=0, H325&lt;INPUTS!$B$13)</f>
        <v/>
      </c>
      <c r="J325" s="2">
        <f>INPUTS!$B$21 + INPUTS!$B$24*F325 + INPUTS!$B$25*G325</f>
        <v/>
      </c>
      <c r="K325" s="2">
        <f>J325&lt;INPUTS!$B$23</f>
        <v/>
      </c>
      <c r="L325" s="2">
        <f>J325&lt;INPUTS!$B$22</f>
        <v/>
      </c>
      <c r="M325" s="2">
        <f>INPUTS!$B$26 + INPUTS!$B$29*F325</f>
        <v/>
      </c>
      <c r="N325" s="2">
        <f>M325&lt;INPUTS!$B$28</f>
        <v/>
      </c>
      <c r="O325" s="2">
        <f>M325&lt;INPUTS!$B$27</f>
        <v/>
      </c>
      <c r="P325" s="2">
        <f>INPUTS!$B$30 + (1-INPUTS!$B$18)*INPUTS!$B$19*G325</f>
        <v/>
      </c>
      <c r="Q325" s="2">
        <f>INPUTS!$B$31 + INPUTS!$B$32*P325</f>
        <v/>
      </c>
      <c r="R325" s="2">
        <f>IF(INPUTS!$B$13=0, Q325&lt;=0, Q325&lt;INPUTS!$B$13)</f>
        <v/>
      </c>
      <c r="S325" s="2">
        <f>OR(I325,K325,N325,R325)</f>
        <v/>
      </c>
      <c r="T325" s="2">
        <f>OR(I325,L325,O325,R325)</f>
        <v/>
      </c>
    </row>
    <row r="326">
      <c r="A326" s="2" t="n">
        <v>-300</v>
      </c>
      <c r="B326" s="2" t="n">
        <v>175</v>
      </c>
      <c r="C326" s="2" t="n">
        <v>-175</v>
      </c>
      <c r="D326" s="2">
        <f>(A326+B326)/2 + C326/2</f>
        <v/>
      </c>
      <c r="E326" s="2">
        <f>SQRT(A326^2+B326^2+C326^2)</f>
        <v/>
      </c>
      <c r="F326" s="2">
        <f>INPUTS!$B$8*A326+INPUTS!$B$9*D326+INPUTS!$B$10*B326</f>
        <v/>
      </c>
      <c r="G326" s="2">
        <f>INPUTS!$B$11*A326/10000</f>
        <v/>
      </c>
      <c r="H326" s="2">
        <f>MAX(0, (INPUTS!$B$14+INPUTS!$B$16*INPUTS!$B$15) + (1-INPUTS!$B$18)*INPUTS!$B$19*G326 - INPUTS!$B$17 - INPUTS!$B$20*MAX(0, -F326))</f>
        <v/>
      </c>
      <c r="I326" s="2">
        <f>IF(INPUTS!$B$13=0, H326&lt;=0, H326&lt;INPUTS!$B$13)</f>
        <v/>
      </c>
      <c r="J326" s="2">
        <f>INPUTS!$B$21 + INPUTS!$B$24*F326 + INPUTS!$B$25*G326</f>
        <v/>
      </c>
      <c r="K326" s="2">
        <f>J326&lt;INPUTS!$B$23</f>
        <v/>
      </c>
      <c r="L326" s="2">
        <f>J326&lt;INPUTS!$B$22</f>
        <v/>
      </c>
      <c r="M326" s="2">
        <f>INPUTS!$B$26 + INPUTS!$B$29*F326</f>
        <v/>
      </c>
      <c r="N326" s="2">
        <f>M326&lt;INPUTS!$B$28</f>
        <v/>
      </c>
      <c r="O326" s="2">
        <f>M326&lt;INPUTS!$B$27</f>
        <v/>
      </c>
      <c r="P326" s="2">
        <f>INPUTS!$B$30 + (1-INPUTS!$B$18)*INPUTS!$B$19*G326</f>
        <v/>
      </c>
      <c r="Q326" s="2">
        <f>INPUTS!$B$31 + INPUTS!$B$32*P326</f>
        <v/>
      </c>
      <c r="R326" s="2">
        <f>IF(INPUTS!$B$13=0, Q326&lt;=0, Q326&lt;INPUTS!$B$13)</f>
        <v/>
      </c>
      <c r="S326" s="2">
        <f>OR(I326,K326,N326,R326)</f>
        <v/>
      </c>
      <c r="T326" s="2">
        <f>OR(I326,L326,O326,R326)</f>
        <v/>
      </c>
    </row>
    <row r="327">
      <c r="A327" s="2" t="n">
        <v>-300</v>
      </c>
      <c r="B327" s="2" t="n">
        <v>175</v>
      </c>
      <c r="C327" s="2" t="n">
        <v>-150</v>
      </c>
      <c r="D327" s="2">
        <f>(A327+B327)/2 + C327/2</f>
        <v/>
      </c>
      <c r="E327" s="2">
        <f>SQRT(A327^2+B327^2+C327^2)</f>
        <v/>
      </c>
      <c r="F327" s="2">
        <f>INPUTS!$B$8*A327+INPUTS!$B$9*D327+INPUTS!$B$10*B327</f>
        <v/>
      </c>
      <c r="G327" s="2">
        <f>INPUTS!$B$11*A327/10000</f>
        <v/>
      </c>
      <c r="H327" s="2">
        <f>MAX(0, (INPUTS!$B$14+INPUTS!$B$16*INPUTS!$B$15) + (1-INPUTS!$B$18)*INPUTS!$B$19*G327 - INPUTS!$B$17 - INPUTS!$B$20*MAX(0, -F327))</f>
        <v/>
      </c>
      <c r="I327" s="2">
        <f>IF(INPUTS!$B$13=0, H327&lt;=0, H327&lt;INPUTS!$B$13)</f>
        <v/>
      </c>
      <c r="J327" s="2">
        <f>INPUTS!$B$21 + INPUTS!$B$24*F327 + INPUTS!$B$25*G327</f>
        <v/>
      </c>
      <c r="K327" s="2">
        <f>J327&lt;INPUTS!$B$23</f>
        <v/>
      </c>
      <c r="L327" s="2">
        <f>J327&lt;INPUTS!$B$22</f>
        <v/>
      </c>
      <c r="M327" s="2">
        <f>INPUTS!$B$26 + INPUTS!$B$29*F327</f>
        <v/>
      </c>
      <c r="N327" s="2">
        <f>M327&lt;INPUTS!$B$28</f>
        <v/>
      </c>
      <c r="O327" s="2">
        <f>M327&lt;INPUTS!$B$27</f>
        <v/>
      </c>
      <c r="P327" s="2">
        <f>INPUTS!$B$30 + (1-INPUTS!$B$18)*INPUTS!$B$19*G327</f>
        <v/>
      </c>
      <c r="Q327" s="2">
        <f>INPUTS!$B$31 + INPUTS!$B$32*P327</f>
        <v/>
      </c>
      <c r="R327" s="2">
        <f>IF(INPUTS!$B$13=0, Q327&lt;=0, Q327&lt;INPUTS!$B$13)</f>
        <v/>
      </c>
      <c r="S327" s="2">
        <f>OR(I327,K327,N327,R327)</f>
        <v/>
      </c>
      <c r="T327" s="2">
        <f>OR(I327,L327,O327,R327)</f>
        <v/>
      </c>
    </row>
    <row r="328">
      <c r="A328" s="2" t="n">
        <v>-300</v>
      </c>
      <c r="B328" s="2" t="n">
        <v>175</v>
      </c>
      <c r="C328" s="2" t="n">
        <v>-125</v>
      </c>
      <c r="D328" s="2">
        <f>(A328+B328)/2 + C328/2</f>
        <v/>
      </c>
      <c r="E328" s="2">
        <f>SQRT(A328^2+B328^2+C328^2)</f>
        <v/>
      </c>
      <c r="F328" s="2">
        <f>INPUTS!$B$8*A328+INPUTS!$B$9*D328+INPUTS!$B$10*B328</f>
        <v/>
      </c>
      <c r="G328" s="2">
        <f>INPUTS!$B$11*A328/10000</f>
        <v/>
      </c>
      <c r="H328" s="2">
        <f>MAX(0, (INPUTS!$B$14+INPUTS!$B$16*INPUTS!$B$15) + (1-INPUTS!$B$18)*INPUTS!$B$19*G328 - INPUTS!$B$17 - INPUTS!$B$20*MAX(0, -F328))</f>
        <v/>
      </c>
      <c r="I328" s="2">
        <f>IF(INPUTS!$B$13=0, H328&lt;=0, H328&lt;INPUTS!$B$13)</f>
        <v/>
      </c>
      <c r="J328" s="2">
        <f>INPUTS!$B$21 + INPUTS!$B$24*F328 + INPUTS!$B$25*G328</f>
        <v/>
      </c>
      <c r="K328" s="2">
        <f>J328&lt;INPUTS!$B$23</f>
        <v/>
      </c>
      <c r="L328" s="2">
        <f>J328&lt;INPUTS!$B$22</f>
        <v/>
      </c>
      <c r="M328" s="2">
        <f>INPUTS!$B$26 + INPUTS!$B$29*F328</f>
        <v/>
      </c>
      <c r="N328" s="2">
        <f>M328&lt;INPUTS!$B$28</f>
        <v/>
      </c>
      <c r="O328" s="2">
        <f>M328&lt;INPUTS!$B$27</f>
        <v/>
      </c>
      <c r="P328" s="2">
        <f>INPUTS!$B$30 + (1-INPUTS!$B$18)*INPUTS!$B$19*G328</f>
        <v/>
      </c>
      <c r="Q328" s="2">
        <f>INPUTS!$B$31 + INPUTS!$B$32*P328</f>
        <v/>
      </c>
      <c r="R328" s="2">
        <f>IF(INPUTS!$B$13=0, Q328&lt;=0, Q328&lt;INPUTS!$B$13)</f>
        <v/>
      </c>
      <c r="S328" s="2">
        <f>OR(I328,K328,N328,R328)</f>
        <v/>
      </c>
      <c r="T328" s="2">
        <f>OR(I328,L328,O328,R328)</f>
        <v/>
      </c>
    </row>
    <row r="329">
      <c r="A329" s="2" t="n">
        <v>-300</v>
      </c>
      <c r="B329" s="2" t="n">
        <v>175</v>
      </c>
      <c r="C329" s="2" t="n">
        <v>-100</v>
      </c>
      <c r="D329" s="2">
        <f>(A329+B329)/2 + C329/2</f>
        <v/>
      </c>
      <c r="E329" s="2">
        <f>SQRT(A329^2+B329^2+C329^2)</f>
        <v/>
      </c>
      <c r="F329" s="2">
        <f>INPUTS!$B$8*A329+INPUTS!$B$9*D329+INPUTS!$B$10*B329</f>
        <v/>
      </c>
      <c r="G329" s="2">
        <f>INPUTS!$B$11*A329/10000</f>
        <v/>
      </c>
      <c r="H329" s="2">
        <f>MAX(0, (INPUTS!$B$14+INPUTS!$B$16*INPUTS!$B$15) + (1-INPUTS!$B$18)*INPUTS!$B$19*G329 - INPUTS!$B$17 - INPUTS!$B$20*MAX(0, -F329))</f>
        <v/>
      </c>
      <c r="I329" s="2">
        <f>IF(INPUTS!$B$13=0, H329&lt;=0, H329&lt;INPUTS!$B$13)</f>
        <v/>
      </c>
      <c r="J329" s="2">
        <f>INPUTS!$B$21 + INPUTS!$B$24*F329 + INPUTS!$B$25*G329</f>
        <v/>
      </c>
      <c r="K329" s="2">
        <f>J329&lt;INPUTS!$B$23</f>
        <v/>
      </c>
      <c r="L329" s="2">
        <f>J329&lt;INPUTS!$B$22</f>
        <v/>
      </c>
      <c r="M329" s="2">
        <f>INPUTS!$B$26 + INPUTS!$B$29*F329</f>
        <v/>
      </c>
      <c r="N329" s="2">
        <f>M329&lt;INPUTS!$B$28</f>
        <v/>
      </c>
      <c r="O329" s="2">
        <f>M329&lt;INPUTS!$B$27</f>
        <v/>
      </c>
      <c r="P329" s="2">
        <f>INPUTS!$B$30 + (1-INPUTS!$B$18)*INPUTS!$B$19*G329</f>
        <v/>
      </c>
      <c r="Q329" s="2">
        <f>INPUTS!$B$31 + INPUTS!$B$32*P329</f>
        <v/>
      </c>
      <c r="R329" s="2">
        <f>IF(INPUTS!$B$13=0, Q329&lt;=0, Q329&lt;INPUTS!$B$13)</f>
        <v/>
      </c>
      <c r="S329" s="2">
        <f>OR(I329,K329,N329,R329)</f>
        <v/>
      </c>
      <c r="T329" s="2">
        <f>OR(I329,L329,O329,R329)</f>
        <v/>
      </c>
    </row>
    <row r="330">
      <c r="A330" s="2" t="n">
        <v>-300</v>
      </c>
      <c r="B330" s="2" t="n">
        <v>175</v>
      </c>
      <c r="C330" s="2" t="n">
        <v>-75</v>
      </c>
      <c r="D330" s="2">
        <f>(A330+B330)/2 + C330/2</f>
        <v/>
      </c>
      <c r="E330" s="2">
        <f>SQRT(A330^2+B330^2+C330^2)</f>
        <v/>
      </c>
      <c r="F330" s="2">
        <f>INPUTS!$B$8*A330+INPUTS!$B$9*D330+INPUTS!$B$10*B330</f>
        <v/>
      </c>
      <c r="G330" s="2">
        <f>INPUTS!$B$11*A330/10000</f>
        <v/>
      </c>
      <c r="H330" s="2">
        <f>MAX(0, (INPUTS!$B$14+INPUTS!$B$16*INPUTS!$B$15) + (1-INPUTS!$B$18)*INPUTS!$B$19*G330 - INPUTS!$B$17 - INPUTS!$B$20*MAX(0, -F330))</f>
        <v/>
      </c>
      <c r="I330" s="2">
        <f>IF(INPUTS!$B$13=0, H330&lt;=0, H330&lt;INPUTS!$B$13)</f>
        <v/>
      </c>
      <c r="J330" s="2">
        <f>INPUTS!$B$21 + INPUTS!$B$24*F330 + INPUTS!$B$25*G330</f>
        <v/>
      </c>
      <c r="K330" s="2">
        <f>J330&lt;INPUTS!$B$23</f>
        <v/>
      </c>
      <c r="L330" s="2">
        <f>J330&lt;INPUTS!$B$22</f>
        <v/>
      </c>
      <c r="M330" s="2">
        <f>INPUTS!$B$26 + INPUTS!$B$29*F330</f>
        <v/>
      </c>
      <c r="N330" s="2">
        <f>M330&lt;INPUTS!$B$28</f>
        <v/>
      </c>
      <c r="O330" s="2">
        <f>M330&lt;INPUTS!$B$27</f>
        <v/>
      </c>
      <c r="P330" s="2">
        <f>INPUTS!$B$30 + (1-INPUTS!$B$18)*INPUTS!$B$19*G330</f>
        <v/>
      </c>
      <c r="Q330" s="2">
        <f>INPUTS!$B$31 + INPUTS!$B$32*P330</f>
        <v/>
      </c>
      <c r="R330" s="2">
        <f>IF(INPUTS!$B$13=0, Q330&lt;=0, Q330&lt;INPUTS!$B$13)</f>
        <v/>
      </c>
      <c r="S330" s="2">
        <f>OR(I330,K330,N330,R330)</f>
        <v/>
      </c>
      <c r="T330" s="2">
        <f>OR(I330,L330,O330,R330)</f>
        <v/>
      </c>
    </row>
    <row r="331">
      <c r="A331" s="2" t="n">
        <v>-300</v>
      </c>
      <c r="B331" s="2" t="n">
        <v>175</v>
      </c>
      <c r="C331" s="2" t="n">
        <v>-50</v>
      </c>
      <c r="D331" s="2">
        <f>(A331+B331)/2 + C331/2</f>
        <v/>
      </c>
      <c r="E331" s="2">
        <f>SQRT(A331^2+B331^2+C331^2)</f>
        <v/>
      </c>
      <c r="F331" s="2">
        <f>INPUTS!$B$8*A331+INPUTS!$B$9*D331+INPUTS!$B$10*B331</f>
        <v/>
      </c>
      <c r="G331" s="2">
        <f>INPUTS!$B$11*A331/10000</f>
        <v/>
      </c>
      <c r="H331" s="2">
        <f>MAX(0, (INPUTS!$B$14+INPUTS!$B$16*INPUTS!$B$15) + (1-INPUTS!$B$18)*INPUTS!$B$19*G331 - INPUTS!$B$17 - INPUTS!$B$20*MAX(0, -F331))</f>
        <v/>
      </c>
      <c r="I331" s="2">
        <f>IF(INPUTS!$B$13=0, H331&lt;=0, H331&lt;INPUTS!$B$13)</f>
        <v/>
      </c>
      <c r="J331" s="2">
        <f>INPUTS!$B$21 + INPUTS!$B$24*F331 + INPUTS!$B$25*G331</f>
        <v/>
      </c>
      <c r="K331" s="2">
        <f>J331&lt;INPUTS!$B$23</f>
        <v/>
      </c>
      <c r="L331" s="2">
        <f>J331&lt;INPUTS!$B$22</f>
        <v/>
      </c>
      <c r="M331" s="2">
        <f>INPUTS!$B$26 + INPUTS!$B$29*F331</f>
        <v/>
      </c>
      <c r="N331" s="2">
        <f>M331&lt;INPUTS!$B$28</f>
        <v/>
      </c>
      <c r="O331" s="2">
        <f>M331&lt;INPUTS!$B$27</f>
        <v/>
      </c>
      <c r="P331" s="2">
        <f>INPUTS!$B$30 + (1-INPUTS!$B$18)*INPUTS!$B$19*G331</f>
        <v/>
      </c>
      <c r="Q331" s="2">
        <f>INPUTS!$B$31 + INPUTS!$B$32*P331</f>
        <v/>
      </c>
      <c r="R331" s="2">
        <f>IF(INPUTS!$B$13=0, Q331&lt;=0, Q331&lt;INPUTS!$B$13)</f>
        <v/>
      </c>
      <c r="S331" s="2">
        <f>OR(I331,K331,N331,R331)</f>
        <v/>
      </c>
      <c r="T331" s="2">
        <f>OR(I331,L331,O331,R331)</f>
        <v/>
      </c>
    </row>
    <row r="332">
      <c r="A332" s="2" t="n">
        <v>-300</v>
      </c>
      <c r="B332" s="2" t="n">
        <v>175</v>
      </c>
      <c r="C332" s="2" t="n">
        <v>-25</v>
      </c>
      <c r="D332" s="2">
        <f>(A332+B332)/2 + C332/2</f>
        <v/>
      </c>
      <c r="E332" s="2">
        <f>SQRT(A332^2+B332^2+C332^2)</f>
        <v/>
      </c>
      <c r="F332" s="2">
        <f>INPUTS!$B$8*A332+INPUTS!$B$9*D332+INPUTS!$B$10*B332</f>
        <v/>
      </c>
      <c r="G332" s="2">
        <f>INPUTS!$B$11*A332/10000</f>
        <v/>
      </c>
      <c r="H332" s="2">
        <f>MAX(0, (INPUTS!$B$14+INPUTS!$B$16*INPUTS!$B$15) + (1-INPUTS!$B$18)*INPUTS!$B$19*G332 - INPUTS!$B$17 - INPUTS!$B$20*MAX(0, -F332))</f>
        <v/>
      </c>
      <c r="I332" s="2">
        <f>IF(INPUTS!$B$13=0, H332&lt;=0, H332&lt;INPUTS!$B$13)</f>
        <v/>
      </c>
      <c r="J332" s="2">
        <f>INPUTS!$B$21 + INPUTS!$B$24*F332 + INPUTS!$B$25*G332</f>
        <v/>
      </c>
      <c r="K332" s="2">
        <f>J332&lt;INPUTS!$B$23</f>
        <v/>
      </c>
      <c r="L332" s="2">
        <f>J332&lt;INPUTS!$B$22</f>
        <v/>
      </c>
      <c r="M332" s="2">
        <f>INPUTS!$B$26 + INPUTS!$B$29*F332</f>
        <v/>
      </c>
      <c r="N332" s="2">
        <f>M332&lt;INPUTS!$B$28</f>
        <v/>
      </c>
      <c r="O332" s="2">
        <f>M332&lt;INPUTS!$B$27</f>
        <v/>
      </c>
      <c r="P332" s="2">
        <f>INPUTS!$B$30 + (1-INPUTS!$B$18)*INPUTS!$B$19*G332</f>
        <v/>
      </c>
      <c r="Q332" s="2">
        <f>INPUTS!$B$31 + INPUTS!$B$32*P332</f>
        <v/>
      </c>
      <c r="R332" s="2">
        <f>IF(INPUTS!$B$13=0, Q332&lt;=0, Q332&lt;INPUTS!$B$13)</f>
        <v/>
      </c>
      <c r="S332" s="2">
        <f>OR(I332,K332,N332,R332)</f>
        <v/>
      </c>
      <c r="T332" s="2">
        <f>OR(I332,L332,O332,R332)</f>
        <v/>
      </c>
    </row>
    <row r="333">
      <c r="A333" s="2" t="n">
        <v>-300</v>
      </c>
      <c r="B333" s="2" t="n">
        <v>175</v>
      </c>
      <c r="C333" s="2" t="n">
        <v>0</v>
      </c>
      <c r="D333" s="2">
        <f>(A333+B333)/2 + C333/2</f>
        <v/>
      </c>
      <c r="E333" s="2">
        <f>SQRT(A333^2+B333^2+C333^2)</f>
        <v/>
      </c>
      <c r="F333" s="2">
        <f>INPUTS!$B$8*A333+INPUTS!$B$9*D333+INPUTS!$B$10*B333</f>
        <v/>
      </c>
      <c r="G333" s="2">
        <f>INPUTS!$B$11*A333/10000</f>
        <v/>
      </c>
      <c r="H333" s="2">
        <f>MAX(0, (INPUTS!$B$14+INPUTS!$B$16*INPUTS!$B$15) + (1-INPUTS!$B$18)*INPUTS!$B$19*G333 - INPUTS!$B$17 - INPUTS!$B$20*MAX(0, -F333))</f>
        <v/>
      </c>
      <c r="I333" s="2">
        <f>IF(INPUTS!$B$13=0, H333&lt;=0, H333&lt;INPUTS!$B$13)</f>
        <v/>
      </c>
      <c r="J333" s="2">
        <f>INPUTS!$B$21 + INPUTS!$B$24*F333 + INPUTS!$B$25*G333</f>
        <v/>
      </c>
      <c r="K333" s="2">
        <f>J333&lt;INPUTS!$B$23</f>
        <v/>
      </c>
      <c r="L333" s="2">
        <f>J333&lt;INPUTS!$B$22</f>
        <v/>
      </c>
      <c r="M333" s="2">
        <f>INPUTS!$B$26 + INPUTS!$B$29*F333</f>
        <v/>
      </c>
      <c r="N333" s="2">
        <f>M333&lt;INPUTS!$B$28</f>
        <v/>
      </c>
      <c r="O333" s="2">
        <f>M333&lt;INPUTS!$B$27</f>
        <v/>
      </c>
      <c r="P333" s="2">
        <f>INPUTS!$B$30 + (1-INPUTS!$B$18)*INPUTS!$B$19*G333</f>
        <v/>
      </c>
      <c r="Q333" s="2">
        <f>INPUTS!$B$31 + INPUTS!$B$32*P333</f>
        <v/>
      </c>
      <c r="R333" s="2">
        <f>IF(INPUTS!$B$13=0, Q333&lt;=0, Q333&lt;INPUTS!$B$13)</f>
        <v/>
      </c>
      <c r="S333" s="2">
        <f>OR(I333,K333,N333,R333)</f>
        <v/>
      </c>
      <c r="T333" s="2">
        <f>OR(I333,L333,O333,R333)</f>
        <v/>
      </c>
    </row>
    <row r="334">
      <c r="A334" s="2" t="n">
        <v>-300</v>
      </c>
      <c r="B334" s="2" t="n">
        <v>175</v>
      </c>
      <c r="C334" s="2" t="n">
        <v>25</v>
      </c>
      <c r="D334" s="2">
        <f>(A334+B334)/2 + C334/2</f>
        <v/>
      </c>
      <c r="E334" s="2">
        <f>SQRT(A334^2+B334^2+C334^2)</f>
        <v/>
      </c>
      <c r="F334" s="2">
        <f>INPUTS!$B$8*A334+INPUTS!$B$9*D334+INPUTS!$B$10*B334</f>
        <v/>
      </c>
      <c r="G334" s="2">
        <f>INPUTS!$B$11*A334/10000</f>
        <v/>
      </c>
      <c r="H334" s="2">
        <f>MAX(0, (INPUTS!$B$14+INPUTS!$B$16*INPUTS!$B$15) + (1-INPUTS!$B$18)*INPUTS!$B$19*G334 - INPUTS!$B$17 - INPUTS!$B$20*MAX(0, -F334))</f>
        <v/>
      </c>
      <c r="I334" s="2">
        <f>IF(INPUTS!$B$13=0, H334&lt;=0, H334&lt;INPUTS!$B$13)</f>
        <v/>
      </c>
      <c r="J334" s="2">
        <f>INPUTS!$B$21 + INPUTS!$B$24*F334 + INPUTS!$B$25*G334</f>
        <v/>
      </c>
      <c r="K334" s="2">
        <f>J334&lt;INPUTS!$B$23</f>
        <v/>
      </c>
      <c r="L334" s="2">
        <f>J334&lt;INPUTS!$B$22</f>
        <v/>
      </c>
      <c r="M334" s="2">
        <f>INPUTS!$B$26 + INPUTS!$B$29*F334</f>
        <v/>
      </c>
      <c r="N334" s="2">
        <f>M334&lt;INPUTS!$B$28</f>
        <v/>
      </c>
      <c r="O334" s="2">
        <f>M334&lt;INPUTS!$B$27</f>
        <v/>
      </c>
      <c r="P334" s="2">
        <f>INPUTS!$B$30 + (1-INPUTS!$B$18)*INPUTS!$B$19*G334</f>
        <v/>
      </c>
      <c r="Q334" s="2">
        <f>INPUTS!$B$31 + INPUTS!$B$32*P334</f>
        <v/>
      </c>
      <c r="R334" s="2">
        <f>IF(INPUTS!$B$13=0, Q334&lt;=0, Q334&lt;INPUTS!$B$13)</f>
        <v/>
      </c>
      <c r="S334" s="2">
        <f>OR(I334,K334,N334,R334)</f>
        <v/>
      </c>
      <c r="T334" s="2">
        <f>OR(I334,L334,O334,R334)</f>
        <v/>
      </c>
    </row>
    <row r="335">
      <c r="A335" s="2" t="n">
        <v>-300</v>
      </c>
      <c r="B335" s="2" t="n">
        <v>175</v>
      </c>
      <c r="C335" s="2" t="n">
        <v>50</v>
      </c>
      <c r="D335" s="2">
        <f>(A335+B335)/2 + C335/2</f>
        <v/>
      </c>
      <c r="E335" s="2">
        <f>SQRT(A335^2+B335^2+C335^2)</f>
        <v/>
      </c>
      <c r="F335" s="2">
        <f>INPUTS!$B$8*A335+INPUTS!$B$9*D335+INPUTS!$B$10*B335</f>
        <v/>
      </c>
      <c r="G335" s="2">
        <f>INPUTS!$B$11*A335/10000</f>
        <v/>
      </c>
      <c r="H335" s="2">
        <f>MAX(0, (INPUTS!$B$14+INPUTS!$B$16*INPUTS!$B$15) + (1-INPUTS!$B$18)*INPUTS!$B$19*G335 - INPUTS!$B$17 - INPUTS!$B$20*MAX(0, -F335))</f>
        <v/>
      </c>
      <c r="I335" s="2">
        <f>IF(INPUTS!$B$13=0, H335&lt;=0, H335&lt;INPUTS!$B$13)</f>
        <v/>
      </c>
      <c r="J335" s="2">
        <f>INPUTS!$B$21 + INPUTS!$B$24*F335 + INPUTS!$B$25*G335</f>
        <v/>
      </c>
      <c r="K335" s="2">
        <f>J335&lt;INPUTS!$B$23</f>
        <v/>
      </c>
      <c r="L335" s="2">
        <f>J335&lt;INPUTS!$B$22</f>
        <v/>
      </c>
      <c r="M335" s="2">
        <f>INPUTS!$B$26 + INPUTS!$B$29*F335</f>
        <v/>
      </c>
      <c r="N335" s="2">
        <f>M335&lt;INPUTS!$B$28</f>
        <v/>
      </c>
      <c r="O335" s="2">
        <f>M335&lt;INPUTS!$B$27</f>
        <v/>
      </c>
      <c r="P335" s="2">
        <f>INPUTS!$B$30 + (1-INPUTS!$B$18)*INPUTS!$B$19*G335</f>
        <v/>
      </c>
      <c r="Q335" s="2">
        <f>INPUTS!$B$31 + INPUTS!$B$32*P335</f>
        <v/>
      </c>
      <c r="R335" s="2">
        <f>IF(INPUTS!$B$13=0, Q335&lt;=0, Q335&lt;INPUTS!$B$13)</f>
        <v/>
      </c>
      <c r="S335" s="2">
        <f>OR(I335,K335,N335,R335)</f>
        <v/>
      </c>
      <c r="T335" s="2">
        <f>OR(I335,L335,O335,R335)</f>
        <v/>
      </c>
    </row>
    <row r="336">
      <c r="A336" s="2" t="n">
        <v>-300</v>
      </c>
      <c r="B336" s="2" t="n">
        <v>175</v>
      </c>
      <c r="C336" s="2" t="n">
        <v>75</v>
      </c>
      <c r="D336" s="2">
        <f>(A336+B336)/2 + C336/2</f>
        <v/>
      </c>
      <c r="E336" s="2">
        <f>SQRT(A336^2+B336^2+C336^2)</f>
        <v/>
      </c>
      <c r="F336" s="2">
        <f>INPUTS!$B$8*A336+INPUTS!$B$9*D336+INPUTS!$B$10*B336</f>
        <v/>
      </c>
      <c r="G336" s="2">
        <f>INPUTS!$B$11*A336/10000</f>
        <v/>
      </c>
      <c r="H336" s="2">
        <f>MAX(0, (INPUTS!$B$14+INPUTS!$B$16*INPUTS!$B$15) + (1-INPUTS!$B$18)*INPUTS!$B$19*G336 - INPUTS!$B$17 - INPUTS!$B$20*MAX(0, -F336))</f>
        <v/>
      </c>
      <c r="I336" s="2">
        <f>IF(INPUTS!$B$13=0, H336&lt;=0, H336&lt;INPUTS!$B$13)</f>
        <v/>
      </c>
      <c r="J336" s="2">
        <f>INPUTS!$B$21 + INPUTS!$B$24*F336 + INPUTS!$B$25*G336</f>
        <v/>
      </c>
      <c r="K336" s="2">
        <f>J336&lt;INPUTS!$B$23</f>
        <v/>
      </c>
      <c r="L336" s="2">
        <f>J336&lt;INPUTS!$B$22</f>
        <v/>
      </c>
      <c r="M336" s="2">
        <f>INPUTS!$B$26 + INPUTS!$B$29*F336</f>
        <v/>
      </c>
      <c r="N336" s="2">
        <f>M336&lt;INPUTS!$B$28</f>
        <v/>
      </c>
      <c r="O336" s="2">
        <f>M336&lt;INPUTS!$B$27</f>
        <v/>
      </c>
      <c r="P336" s="2">
        <f>INPUTS!$B$30 + (1-INPUTS!$B$18)*INPUTS!$B$19*G336</f>
        <v/>
      </c>
      <c r="Q336" s="2">
        <f>INPUTS!$B$31 + INPUTS!$B$32*P336</f>
        <v/>
      </c>
      <c r="R336" s="2">
        <f>IF(INPUTS!$B$13=0, Q336&lt;=0, Q336&lt;INPUTS!$B$13)</f>
        <v/>
      </c>
      <c r="S336" s="2">
        <f>OR(I336,K336,N336,R336)</f>
        <v/>
      </c>
      <c r="T336" s="2">
        <f>OR(I336,L336,O336,R336)</f>
        <v/>
      </c>
    </row>
    <row r="337">
      <c r="A337" s="2" t="n">
        <v>-300</v>
      </c>
      <c r="B337" s="2" t="n">
        <v>175</v>
      </c>
      <c r="C337" s="2" t="n">
        <v>100</v>
      </c>
      <c r="D337" s="2">
        <f>(A337+B337)/2 + C337/2</f>
        <v/>
      </c>
      <c r="E337" s="2">
        <f>SQRT(A337^2+B337^2+C337^2)</f>
        <v/>
      </c>
      <c r="F337" s="2">
        <f>INPUTS!$B$8*A337+INPUTS!$B$9*D337+INPUTS!$B$10*B337</f>
        <v/>
      </c>
      <c r="G337" s="2">
        <f>INPUTS!$B$11*A337/10000</f>
        <v/>
      </c>
      <c r="H337" s="2">
        <f>MAX(0, (INPUTS!$B$14+INPUTS!$B$16*INPUTS!$B$15) + (1-INPUTS!$B$18)*INPUTS!$B$19*G337 - INPUTS!$B$17 - INPUTS!$B$20*MAX(0, -F337))</f>
        <v/>
      </c>
      <c r="I337" s="2">
        <f>IF(INPUTS!$B$13=0, H337&lt;=0, H337&lt;INPUTS!$B$13)</f>
        <v/>
      </c>
      <c r="J337" s="2">
        <f>INPUTS!$B$21 + INPUTS!$B$24*F337 + INPUTS!$B$25*G337</f>
        <v/>
      </c>
      <c r="K337" s="2">
        <f>J337&lt;INPUTS!$B$23</f>
        <v/>
      </c>
      <c r="L337" s="2">
        <f>J337&lt;INPUTS!$B$22</f>
        <v/>
      </c>
      <c r="M337" s="2">
        <f>INPUTS!$B$26 + INPUTS!$B$29*F337</f>
        <v/>
      </c>
      <c r="N337" s="2">
        <f>M337&lt;INPUTS!$B$28</f>
        <v/>
      </c>
      <c r="O337" s="2">
        <f>M337&lt;INPUTS!$B$27</f>
        <v/>
      </c>
      <c r="P337" s="2">
        <f>INPUTS!$B$30 + (1-INPUTS!$B$18)*INPUTS!$B$19*G337</f>
        <v/>
      </c>
      <c r="Q337" s="2">
        <f>INPUTS!$B$31 + INPUTS!$B$32*P337</f>
        <v/>
      </c>
      <c r="R337" s="2">
        <f>IF(INPUTS!$B$13=0, Q337&lt;=0, Q337&lt;INPUTS!$B$13)</f>
        <v/>
      </c>
      <c r="S337" s="2">
        <f>OR(I337,K337,N337,R337)</f>
        <v/>
      </c>
      <c r="T337" s="2">
        <f>OR(I337,L337,O337,R337)</f>
        <v/>
      </c>
    </row>
    <row r="338">
      <c r="A338" s="2" t="n">
        <v>-300</v>
      </c>
      <c r="B338" s="2" t="n">
        <v>175</v>
      </c>
      <c r="C338" s="2" t="n">
        <v>125</v>
      </c>
      <c r="D338" s="2">
        <f>(A338+B338)/2 + C338/2</f>
        <v/>
      </c>
      <c r="E338" s="2">
        <f>SQRT(A338^2+B338^2+C338^2)</f>
        <v/>
      </c>
      <c r="F338" s="2">
        <f>INPUTS!$B$8*A338+INPUTS!$B$9*D338+INPUTS!$B$10*B338</f>
        <v/>
      </c>
      <c r="G338" s="2">
        <f>INPUTS!$B$11*A338/10000</f>
        <v/>
      </c>
      <c r="H338" s="2">
        <f>MAX(0, (INPUTS!$B$14+INPUTS!$B$16*INPUTS!$B$15) + (1-INPUTS!$B$18)*INPUTS!$B$19*G338 - INPUTS!$B$17 - INPUTS!$B$20*MAX(0, -F338))</f>
        <v/>
      </c>
      <c r="I338" s="2">
        <f>IF(INPUTS!$B$13=0, H338&lt;=0, H338&lt;INPUTS!$B$13)</f>
        <v/>
      </c>
      <c r="J338" s="2">
        <f>INPUTS!$B$21 + INPUTS!$B$24*F338 + INPUTS!$B$25*G338</f>
        <v/>
      </c>
      <c r="K338" s="2">
        <f>J338&lt;INPUTS!$B$23</f>
        <v/>
      </c>
      <c r="L338" s="2">
        <f>J338&lt;INPUTS!$B$22</f>
        <v/>
      </c>
      <c r="M338" s="2">
        <f>INPUTS!$B$26 + INPUTS!$B$29*F338</f>
        <v/>
      </c>
      <c r="N338" s="2">
        <f>M338&lt;INPUTS!$B$28</f>
        <v/>
      </c>
      <c r="O338" s="2">
        <f>M338&lt;INPUTS!$B$27</f>
        <v/>
      </c>
      <c r="P338" s="2">
        <f>INPUTS!$B$30 + (1-INPUTS!$B$18)*INPUTS!$B$19*G338</f>
        <v/>
      </c>
      <c r="Q338" s="2">
        <f>INPUTS!$B$31 + INPUTS!$B$32*P338</f>
        <v/>
      </c>
      <c r="R338" s="2">
        <f>IF(INPUTS!$B$13=0, Q338&lt;=0, Q338&lt;INPUTS!$B$13)</f>
        <v/>
      </c>
      <c r="S338" s="2">
        <f>OR(I338,K338,N338,R338)</f>
        <v/>
      </c>
      <c r="T338" s="2">
        <f>OR(I338,L338,O338,R338)</f>
        <v/>
      </c>
    </row>
    <row r="339">
      <c r="A339" s="2" t="n">
        <v>-300</v>
      </c>
      <c r="B339" s="2" t="n">
        <v>175</v>
      </c>
      <c r="C339" s="2" t="n">
        <v>150</v>
      </c>
      <c r="D339" s="2">
        <f>(A339+B339)/2 + C339/2</f>
        <v/>
      </c>
      <c r="E339" s="2">
        <f>SQRT(A339^2+B339^2+C339^2)</f>
        <v/>
      </c>
      <c r="F339" s="2">
        <f>INPUTS!$B$8*A339+INPUTS!$B$9*D339+INPUTS!$B$10*B339</f>
        <v/>
      </c>
      <c r="G339" s="2">
        <f>INPUTS!$B$11*A339/10000</f>
        <v/>
      </c>
      <c r="H339" s="2">
        <f>MAX(0, (INPUTS!$B$14+INPUTS!$B$16*INPUTS!$B$15) + (1-INPUTS!$B$18)*INPUTS!$B$19*G339 - INPUTS!$B$17 - INPUTS!$B$20*MAX(0, -F339))</f>
        <v/>
      </c>
      <c r="I339" s="2">
        <f>IF(INPUTS!$B$13=0, H339&lt;=0, H339&lt;INPUTS!$B$13)</f>
        <v/>
      </c>
      <c r="J339" s="2">
        <f>INPUTS!$B$21 + INPUTS!$B$24*F339 + INPUTS!$B$25*G339</f>
        <v/>
      </c>
      <c r="K339" s="2">
        <f>J339&lt;INPUTS!$B$23</f>
        <v/>
      </c>
      <c r="L339" s="2">
        <f>J339&lt;INPUTS!$B$22</f>
        <v/>
      </c>
      <c r="M339" s="2">
        <f>INPUTS!$B$26 + INPUTS!$B$29*F339</f>
        <v/>
      </c>
      <c r="N339" s="2">
        <f>M339&lt;INPUTS!$B$28</f>
        <v/>
      </c>
      <c r="O339" s="2">
        <f>M339&lt;INPUTS!$B$27</f>
        <v/>
      </c>
      <c r="P339" s="2">
        <f>INPUTS!$B$30 + (1-INPUTS!$B$18)*INPUTS!$B$19*G339</f>
        <v/>
      </c>
      <c r="Q339" s="2">
        <f>INPUTS!$B$31 + INPUTS!$B$32*P339</f>
        <v/>
      </c>
      <c r="R339" s="2">
        <f>IF(INPUTS!$B$13=0, Q339&lt;=0, Q339&lt;INPUTS!$B$13)</f>
        <v/>
      </c>
      <c r="S339" s="2">
        <f>OR(I339,K339,N339,R339)</f>
        <v/>
      </c>
      <c r="T339" s="2">
        <f>OR(I339,L339,O339,R339)</f>
        <v/>
      </c>
    </row>
    <row r="340">
      <c r="A340" s="2" t="n">
        <v>-300</v>
      </c>
      <c r="B340" s="2" t="n">
        <v>175</v>
      </c>
      <c r="C340" s="2" t="n">
        <v>175</v>
      </c>
      <c r="D340" s="2">
        <f>(A340+B340)/2 + C340/2</f>
        <v/>
      </c>
      <c r="E340" s="2">
        <f>SQRT(A340^2+B340^2+C340^2)</f>
        <v/>
      </c>
      <c r="F340" s="2">
        <f>INPUTS!$B$8*A340+INPUTS!$B$9*D340+INPUTS!$B$10*B340</f>
        <v/>
      </c>
      <c r="G340" s="2">
        <f>INPUTS!$B$11*A340/10000</f>
        <v/>
      </c>
      <c r="H340" s="2">
        <f>MAX(0, (INPUTS!$B$14+INPUTS!$B$16*INPUTS!$B$15) + (1-INPUTS!$B$18)*INPUTS!$B$19*G340 - INPUTS!$B$17 - INPUTS!$B$20*MAX(0, -F340))</f>
        <v/>
      </c>
      <c r="I340" s="2">
        <f>IF(INPUTS!$B$13=0, H340&lt;=0, H340&lt;INPUTS!$B$13)</f>
        <v/>
      </c>
      <c r="J340" s="2">
        <f>INPUTS!$B$21 + INPUTS!$B$24*F340 + INPUTS!$B$25*G340</f>
        <v/>
      </c>
      <c r="K340" s="2">
        <f>J340&lt;INPUTS!$B$23</f>
        <v/>
      </c>
      <c r="L340" s="2">
        <f>J340&lt;INPUTS!$B$22</f>
        <v/>
      </c>
      <c r="M340" s="2">
        <f>INPUTS!$B$26 + INPUTS!$B$29*F340</f>
        <v/>
      </c>
      <c r="N340" s="2">
        <f>M340&lt;INPUTS!$B$28</f>
        <v/>
      </c>
      <c r="O340" s="2">
        <f>M340&lt;INPUTS!$B$27</f>
        <v/>
      </c>
      <c r="P340" s="2">
        <f>INPUTS!$B$30 + (1-INPUTS!$B$18)*INPUTS!$B$19*G340</f>
        <v/>
      </c>
      <c r="Q340" s="2">
        <f>INPUTS!$B$31 + INPUTS!$B$32*P340</f>
        <v/>
      </c>
      <c r="R340" s="2">
        <f>IF(INPUTS!$B$13=0, Q340&lt;=0, Q340&lt;INPUTS!$B$13)</f>
        <v/>
      </c>
      <c r="S340" s="2">
        <f>OR(I340,K340,N340,R340)</f>
        <v/>
      </c>
      <c r="T340" s="2">
        <f>OR(I340,L340,O340,R340)</f>
        <v/>
      </c>
    </row>
    <row r="341">
      <c r="A341" s="2" t="n">
        <v>-300</v>
      </c>
      <c r="B341" s="2" t="n">
        <v>175</v>
      </c>
      <c r="C341" s="2" t="n">
        <v>200</v>
      </c>
      <c r="D341" s="2">
        <f>(A341+B341)/2 + C341/2</f>
        <v/>
      </c>
      <c r="E341" s="2">
        <f>SQRT(A341^2+B341^2+C341^2)</f>
        <v/>
      </c>
      <c r="F341" s="2">
        <f>INPUTS!$B$8*A341+INPUTS!$B$9*D341+INPUTS!$B$10*B341</f>
        <v/>
      </c>
      <c r="G341" s="2">
        <f>INPUTS!$B$11*A341/10000</f>
        <v/>
      </c>
      <c r="H341" s="2">
        <f>MAX(0, (INPUTS!$B$14+INPUTS!$B$16*INPUTS!$B$15) + (1-INPUTS!$B$18)*INPUTS!$B$19*G341 - INPUTS!$B$17 - INPUTS!$B$20*MAX(0, -F341))</f>
        <v/>
      </c>
      <c r="I341" s="2">
        <f>IF(INPUTS!$B$13=0, H341&lt;=0, H341&lt;INPUTS!$B$13)</f>
        <v/>
      </c>
      <c r="J341" s="2">
        <f>INPUTS!$B$21 + INPUTS!$B$24*F341 + INPUTS!$B$25*G341</f>
        <v/>
      </c>
      <c r="K341" s="2">
        <f>J341&lt;INPUTS!$B$23</f>
        <v/>
      </c>
      <c r="L341" s="2">
        <f>J341&lt;INPUTS!$B$22</f>
        <v/>
      </c>
      <c r="M341" s="2">
        <f>INPUTS!$B$26 + INPUTS!$B$29*F341</f>
        <v/>
      </c>
      <c r="N341" s="2">
        <f>M341&lt;INPUTS!$B$28</f>
        <v/>
      </c>
      <c r="O341" s="2">
        <f>M341&lt;INPUTS!$B$27</f>
        <v/>
      </c>
      <c r="P341" s="2">
        <f>INPUTS!$B$30 + (1-INPUTS!$B$18)*INPUTS!$B$19*G341</f>
        <v/>
      </c>
      <c r="Q341" s="2">
        <f>INPUTS!$B$31 + INPUTS!$B$32*P341</f>
        <v/>
      </c>
      <c r="R341" s="2">
        <f>IF(INPUTS!$B$13=0, Q341&lt;=0, Q341&lt;INPUTS!$B$13)</f>
        <v/>
      </c>
      <c r="S341" s="2">
        <f>OR(I341,K341,N341,R341)</f>
        <v/>
      </c>
      <c r="T341" s="2">
        <f>OR(I341,L341,O341,R341)</f>
        <v/>
      </c>
    </row>
    <row r="342">
      <c r="A342" s="2" t="n">
        <v>-300</v>
      </c>
      <c r="B342" s="2" t="n">
        <v>200</v>
      </c>
      <c r="C342" s="2" t="n">
        <v>-200</v>
      </c>
      <c r="D342" s="2">
        <f>(A342+B342)/2 + C342/2</f>
        <v/>
      </c>
      <c r="E342" s="2">
        <f>SQRT(A342^2+B342^2+C342^2)</f>
        <v/>
      </c>
      <c r="F342" s="2">
        <f>INPUTS!$B$8*A342+INPUTS!$B$9*D342+INPUTS!$B$10*B342</f>
        <v/>
      </c>
      <c r="G342" s="2">
        <f>INPUTS!$B$11*A342/10000</f>
        <v/>
      </c>
      <c r="H342" s="2">
        <f>MAX(0, (INPUTS!$B$14+INPUTS!$B$16*INPUTS!$B$15) + (1-INPUTS!$B$18)*INPUTS!$B$19*G342 - INPUTS!$B$17 - INPUTS!$B$20*MAX(0, -F342))</f>
        <v/>
      </c>
      <c r="I342" s="2">
        <f>IF(INPUTS!$B$13=0, H342&lt;=0, H342&lt;INPUTS!$B$13)</f>
        <v/>
      </c>
      <c r="J342" s="2">
        <f>INPUTS!$B$21 + INPUTS!$B$24*F342 + INPUTS!$B$25*G342</f>
        <v/>
      </c>
      <c r="K342" s="2">
        <f>J342&lt;INPUTS!$B$23</f>
        <v/>
      </c>
      <c r="L342" s="2">
        <f>J342&lt;INPUTS!$B$22</f>
        <v/>
      </c>
      <c r="M342" s="2">
        <f>INPUTS!$B$26 + INPUTS!$B$29*F342</f>
        <v/>
      </c>
      <c r="N342" s="2">
        <f>M342&lt;INPUTS!$B$28</f>
        <v/>
      </c>
      <c r="O342" s="2">
        <f>M342&lt;INPUTS!$B$27</f>
        <v/>
      </c>
      <c r="P342" s="2">
        <f>INPUTS!$B$30 + (1-INPUTS!$B$18)*INPUTS!$B$19*G342</f>
        <v/>
      </c>
      <c r="Q342" s="2">
        <f>INPUTS!$B$31 + INPUTS!$B$32*P342</f>
        <v/>
      </c>
      <c r="R342" s="2">
        <f>IF(INPUTS!$B$13=0, Q342&lt;=0, Q342&lt;INPUTS!$B$13)</f>
        <v/>
      </c>
      <c r="S342" s="2">
        <f>OR(I342,K342,N342,R342)</f>
        <v/>
      </c>
      <c r="T342" s="2">
        <f>OR(I342,L342,O342,R342)</f>
        <v/>
      </c>
    </row>
    <row r="343">
      <c r="A343" s="2" t="n">
        <v>-300</v>
      </c>
      <c r="B343" s="2" t="n">
        <v>200</v>
      </c>
      <c r="C343" s="2" t="n">
        <v>-175</v>
      </c>
      <c r="D343" s="2">
        <f>(A343+B343)/2 + C343/2</f>
        <v/>
      </c>
      <c r="E343" s="2">
        <f>SQRT(A343^2+B343^2+C343^2)</f>
        <v/>
      </c>
      <c r="F343" s="2">
        <f>INPUTS!$B$8*A343+INPUTS!$B$9*D343+INPUTS!$B$10*B343</f>
        <v/>
      </c>
      <c r="G343" s="2">
        <f>INPUTS!$B$11*A343/10000</f>
        <v/>
      </c>
      <c r="H343" s="2">
        <f>MAX(0, (INPUTS!$B$14+INPUTS!$B$16*INPUTS!$B$15) + (1-INPUTS!$B$18)*INPUTS!$B$19*G343 - INPUTS!$B$17 - INPUTS!$B$20*MAX(0, -F343))</f>
        <v/>
      </c>
      <c r="I343" s="2">
        <f>IF(INPUTS!$B$13=0, H343&lt;=0, H343&lt;INPUTS!$B$13)</f>
        <v/>
      </c>
      <c r="J343" s="2">
        <f>INPUTS!$B$21 + INPUTS!$B$24*F343 + INPUTS!$B$25*G343</f>
        <v/>
      </c>
      <c r="K343" s="2">
        <f>J343&lt;INPUTS!$B$23</f>
        <v/>
      </c>
      <c r="L343" s="2">
        <f>J343&lt;INPUTS!$B$22</f>
        <v/>
      </c>
      <c r="M343" s="2">
        <f>INPUTS!$B$26 + INPUTS!$B$29*F343</f>
        <v/>
      </c>
      <c r="N343" s="2">
        <f>M343&lt;INPUTS!$B$28</f>
        <v/>
      </c>
      <c r="O343" s="2">
        <f>M343&lt;INPUTS!$B$27</f>
        <v/>
      </c>
      <c r="P343" s="2">
        <f>INPUTS!$B$30 + (1-INPUTS!$B$18)*INPUTS!$B$19*G343</f>
        <v/>
      </c>
      <c r="Q343" s="2">
        <f>INPUTS!$B$31 + INPUTS!$B$32*P343</f>
        <v/>
      </c>
      <c r="R343" s="2">
        <f>IF(INPUTS!$B$13=0, Q343&lt;=0, Q343&lt;INPUTS!$B$13)</f>
        <v/>
      </c>
      <c r="S343" s="2">
        <f>OR(I343,K343,N343,R343)</f>
        <v/>
      </c>
      <c r="T343" s="2">
        <f>OR(I343,L343,O343,R343)</f>
        <v/>
      </c>
    </row>
    <row r="344">
      <c r="A344" s="2" t="n">
        <v>-300</v>
      </c>
      <c r="B344" s="2" t="n">
        <v>200</v>
      </c>
      <c r="C344" s="2" t="n">
        <v>-150</v>
      </c>
      <c r="D344" s="2">
        <f>(A344+B344)/2 + C344/2</f>
        <v/>
      </c>
      <c r="E344" s="2">
        <f>SQRT(A344^2+B344^2+C344^2)</f>
        <v/>
      </c>
      <c r="F344" s="2">
        <f>INPUTS!$B$8*A344+INPUTS!$B$9*D344+INPUTS!$B$10*B344</f>
        <v/>
      </c>
      <c r="G344" s="2">
        <f>INPUTS!$B$11*A344/10000</f>
        <v/>
      </c>
      <c r="H344" s="2">
        <f>MAX(0, (INPUTS!$B$14+INPUTS!$B$16*INPUTS!$B$15) + (1-INPUTS!$B$18)*INPUTS!$B$19*G344 - INPUTS!$B$17 - INPUTS!$B$20*MAX(0, -F344))</f>
        <v/>
      </c>
      <c r="I344" s="2">
        <f>IF(INPUTS!$B$13=0, H344&lt;=0, H344&lt;INPUTS!$B$13)</f>
        <v/>
      </c>
      <c r="J344" s="2">
        <f>INPUTS!$B$21 + INPUTS!$B$24*F344 + INPUTS!$B$25*G344</f>
        <v/>
      </c>
      <c r="K344" s="2">
        <f>J344&lt;INPUTS!$B$23</f>
        <v/>
      </c>
      <c r="L344" s="2">
        <f>J344&lt;INPUTS!$B$22</f>
        <v/>
      </c>
      <c r="M344" s="2">
        <f>INPUTS!$B$26 + INPUTS!$B$29*F344</f>
        <v/>
      </c>
      <c r="N344" s="2">
        <f>M344&lt;INPUTS!$B$28</f>
        <v/>
      </c>
      <c r="O344" s="2">
        <f>M344&lt;INPUTS!$B$27</f>
        <v/>
      </c>
      <c r="P344" s="2">
        <f>INPUTS!$B$30 + (1-INPUTS!$B$18)*INPUTS!$B$19*G344</f>
        <v/>
      </c>
      <c r="Q344" s="2">
        <f>INPUTS!$B$31 + INPUTS!$B$32*P344</f>
        <v/>
      </c>
      <c r="R344" s="2">
        <f>IF(INPUTS!$B$13=0, Q344&lt;=0, Q344&lt;INPUTS!$B$13)</f>
        <v/>
      </c>
      <c r="S344" s="2">
        <f>OR(I344,K344,N344,R344)</f>
        <v/>
      </c>
      <c r="T344" s="2">
        <f>OR(I344,L344,O344,R344)</f>
        <v/>
      </c>
    </row>
    <row r="345">
      <c r="A345" s="2" t="n">
        <v>-300</v>
      </c>
      <c r="B345" s="2" t="n">
        <v>200</v>
      </c>
      <c r="C345" s="2" t="n">
        <v>-125</v>
      </c>
      <c r="D345" s="2">
        <f>(A345+B345)/2 + C345/2</f>
        <v/>
      </c>
      <c r="E345" s="2">
        <f>SQRT(A345^2+B345^2+C345^2)</f>
        <v/>
      </c>
      <c r="F345" s="2">
        <f>INPUTS!$B$8*A345+INPUTS!$B$9*D345+INPUTS!$B$10*B345</f>
        <v/>
      </c>
      <c r="G345" s="2">
        <f>INPUTS!$B$11*A345/10000</f>
        <v/>
      </c>
      <c r="H345" s="2">
        <f>MAX(0, (INPUTS!$B$14+INPUTS!$B$16*INPUTS!$B$15) + (1-INPUTS!$B$18)*INPUTS!$B$19*G345 - INPUTS!$B$17 - INPUTS!$B$20*MAX(0, -F345))</f>
        <v/>
      </c>
      <c r="I345" s="2">
        <f>IF(INPUTS!$B$13=0, H345&lt;=0, H345&lt;INPUTS!$B$13)</f>
        <v/>
      </c>
      <c r="J345" s="2">
        <f>INPUTS!$B$21 + INPUTS!$B$24*F345 + INPUTS!$B$25*G345</f>
        <v/>
      </c>
      <c r="K345" s="2">
        <f>J345&lt;INPUTS!$B$23</f>
        <v/>
      </c>
      <c r="L345" s="2">
        <f>J345&lt;INPUTS!$B$22</f>
        <v/>
      </c>
      <c r="M345" s="2">
        <f>INPUTS!$B$26 + INPUTS!$B$29*F345</f>
        <v/>
      </c>
      <c r="N345" s="2">
        <f>M345&lt;INPUTS!$B$28</f>
        <v/>
      </c>
      <c r="O345" s="2">
        <f>M345&lt;INPUTS!$B$27</f>
        <v/>
      </c>
      <c r="P345" s="2">
        <f>INPUTS!$B$30 + (1-INPUTS!$B$18)*INPUTS!$B$19*G345</f>
        <v/>
      </c>
      <c r="Q345" s="2">
        <f>INPUTS!$B$31 + INPUTS!$B$32*P345</f>
        <v/>
      </c>
      <c r="R345" s="2">
        <f>IF(INPUTS!$B$13=0, Q345&lt;=0, Q345&lt;INPUTS!$B$13)</f>
        <v/>
      </c>
      <c r="S345" s="2">
        <f>OR(I345,K345,N345,R345)</f>
        <v/>
      </c>
      <c r="T345" s="2">
        <f>OR(I345,L345,O345,R345)</f>
        <v/>
      </c>
    </row>
    <row r="346">
      <c r="A346" s="2" t="n">
        <v>-300</v>
      </c>
      <c r="B346" s="2" t="n">
        <v>200</v>
      </c>
      <c r="C346" s="2" t="n">
        <v>-100</v>
      </c>
      <c r="D346" s="2">
        <f>(A346+B346)/2 + C346/2</f>
        <v/>
      </c>
      <c r="E346" s="2">
        <f>SQRT(A346^2+B346^2+C346^2)</f>
        <v/>
      </c>
      <c r="F346" s="2">
        <f>INPUTS!$B$8*A346+INPUTS!$B$9*D346+INPUTS!$B$10*B346</f>
        <v/>
      </c>
      <c r="G346" s="2">
        <f>INPUTS!$B$11*A346/10000</f>
        <v/>
      </c>
      <c r="H346" s="2">
        <f>MAX(0, (INPUTS!$B$14+INPUTS!$B$16*INPUTS!$B$15) + (1-INPUTS!$B$18)*INPUTS!$B$19*G346 - INPUTS!$B$17 - INPUTS!$B$20*MAX(0, -F346))</f>
        <v/>
      </c>
      <c r="I346" s="2">
        <f>IF(INPUTS!$B$13=0, H346&lt;=0, H346&lt;INPUTS!$B$13)</f>
        <v/>
      </c>
      <c r="J346" s="2">
        <f>INPUTS!$B$21 + INPUTS!$B$24*F346 + INPUTS!$B$25*G346</f>
        <v/>
      </c>
      <c r="K346" s="2">
        <f>J346&lt;INPUTS!$B$23</f>
        <v/>
      </c>
      <c r="L346" s="2">
        <f>J346&lt;INPUTS!$B$22</f>
        <v/>
      </c>
      <c r="M346" s="2">
        <f>INPUTS!$B$26 + INPUTS!$B$29*F346</f>
        <v/>
      </c>
      <c r="N346" s="2">
        <f>M346&lt;INPUTS!$B$28</f>
        <v/>
      </c>
      <c r="O346" s="2">
        <f>M346&lt;INPUTS!$B$27</f>
        <v/>
      </c>
      <c r="P346" s="2">
        <f>INPUTS!$B$30 + (1-INPUTS!$B$18)*INPUTS!$B$19*G346</f>
        <v/>
      </c>
      <c r="Q346" s="2">
        <f>INPUTS!$B$31 + INPUTS!$B$32*P346</f>
        <v/>
      </c>
      <c r="R346" s="2">
        <f>IF(INPUTS!$B$13=0, Q346&lt;=0, Q346&lt;INPUTS!$B$13)</f>
        <v/>
      </c>
      <c r="S346" s="2">
        <f>OR(I346,K346,N346,R346)</f>
        <v/>
      </c>
      <c r="T346" s="2">
        <f>OR(I346,L346,O346,R346)</f>
        <v/>
      </c>
    </row>
    <row r="347">
      <c r="A347" s="2" t="n">
        <v>-300</v>
      </c>
      <c r="B347" s="2" t="n">
        <v>200</v>
      </c>
      <c r="C347" s="2" t="n">
        <v>-75</v>
      </c>
      <c r="D347" s="2">
        <f>(A347+B347)/2 + C347/2</f>
        <v/>
      </c>
      <c r="E347" s="2">
        <f>SQRT(A347^2+B347^2+C347^2)</f>
        <v/>
      </c>
      <c r="F347" s="2">
        <f>INPUTS!$B$8*A347+INPUTS!$B$9*D347+INPUTS!$B$10*B347</f>
        <v/>
      </c>
      <c r="G347" s="2">
        <f>INPUTS!$B$11*A347/10000</f>
        <v/>
      </c>
      <c r="H347" s="2">
        <f>MAX(0, (INPUTS!$B$14+INPUTS!$B$16*INPUTS!$B$15) + (1-INPUTS!$B$18)*INPUTS!$B$19*G347 - INPUTS!$B$17 - INPUTS!$B$20*MAX(0, -F347))</f>
        <v/>
      </c>
      <c r="I347" s="2">
        <f>IF(INPUTS!$B$13=0, H347&lt;=0, H347&lt;INPUTS!$B$13)</f>
        <v/>
      </c>
      <c r="J347" s="2">
        <f>INPUTS!$B$21 + INPUTS!$B$24*F347 + INPUTS!$B$25*G347</f>
        <v/>
      </c>
      <c r="K347" s="2">
        <f>J347&lt;INPUTS!$B$23</f>
        <v/>
      </c>
      <c r="L347" s="2">
        <f>J347&lt;INPUTS!$B$22</f>
        <v/>
      </c>
      <c r="M347" s="2">
        <f>INPUTS!$B$26 + INPUTS!$B$29*F347</f>
        <v/>
      </c>
      <c r="N347" s="2">
        <f>M347&lt;INPUTS!$B$28</f>
        <v/>
      </c>
      <c r="O347" s="2">
        <f>M347&lt;INPUTS!$B$27</f>
        <v/>
      </c>
      <c r="P347" s="2">
        <f>INPUTS!$B$30 + (1-INPUTS!$B$18)*INPUTS!$B$19*G347</f>
        <v/>
      </c>
      <c r="Q347" s="2">
        <f>INPUTS!$B$31 + INPUTS!$B$32*P347</f>
        <v/>
      </c>
      <c r="R347" s="2">
        <f>IF(INPUTS!$B$13=0, Q347&lt;=0, Q347&lt;INPUTS!$B$13)</f>
        <v/>
      </c>
      <c r="S347" s="2">
        <f>OR(I347,K347,N347,R347)</f>
        <v/>
      </c>
      <c r="T347" s="2">
        <f>OR(I347,L347,O347,R347)</f>
        <v/>
      </c>
    </row>
    <row r="348">
      <c r="A348" s="2" t="n">
        <v>-300</v>
      </c>
      <c r="B348" s="2" t="n">
        <v>200</v>
      </c>
      <c r="C348" s="2" t="n">
        <v>-50</v>
      </c>
      <c r="D348" s="2">
        <f>(A348+B348)/2 + C348/2</f>
        <v/>
      </c>
      <c r="E348" s="2">
        <f>SQRT(A348^2+B348^2+C348^2)</f>
        <v/>
      </c>
      <c r="F348" s="2">
        <f>INPUTS!$B$8*A348+INPUTS!$B$9*D348+INPUTS!$B$10*B348</f>
        <v/>
      </c>
      <c r="G348" s="2">
        <f>INPUTS!$B$11*A348/10000</f>
        <v/>
      </c>
      <c r="H348" s="2">
        <f>MAX(0, (INPUTS!$B$14+INPUTS!$B$16*INPUTS!$B$15) + (1-INPUTS!$B$18)*INPUTS!$B$19*G348 - INPUTS!$B$17 - INPUTS!$B$20*MAX(0, -F348))</f>
        <v/>
      </c>
      <c r="I348" s="2">
        <f>IF(INPUTS!$B$13=0, H348&lt;=0, H348&lt;INPUTS!$B$13)</f>
        <v/>
      </c>
      <c r="J348" s="2">
        <f>INPUTS!$B$21 + INPUTS!$B$24*F348 + INPUTS!$B$25*G348</f>
        <v/>
      </c>
      <c r="K348" s="2">
        <f>J348&lt;INPUTS!$B$23</f>
        <v/>
      </c>
      <c r="L348" s="2">
        <f>J348&lt;INPUTS!$B$22</f>
        <v/>
      </c>
      <c r="M348" s="2">
        <f>INPUTS!$B$26 + INPUTS!$B$29*F348</f>
        <v/>
      </c>
      <c r="N348" s="2">
        <f>M348&lt;INPUTS!$B$28</f>
        <v/>
      </c>
      <c r="O348" s="2">
        <f>M348&lt;INPUTS!$B$27</f>
        <v/>
      </c>
      <c r="P348" s="2">
        <f>INPUTS!$B$30 + (1-INPUTS!$B$18)*INPUTS!$B$19*G348</f>
        <v/>
      </c>
      <c r="Q348" s="2">
        <f>INPUTS!$B$31 + INPUTS!$B$32*P348</f>
        <v/>
      </c>
      <c r="R348" s="2">
        <f>IF(INPUTS!$B$13=0, Q348&lt;=0, Q348&lt;INPUTS!$B$13)</f>
        <v/>
      </c>
      <c r="S348" s="2">
        <f>OR(I348,K348,N348,R348)</f>
        <v/>
      </c>
      <c r="T348" s="2">
        <f>OR(I348,L348,O348,R348)</f>
        <v/>
      </c>
    </row>
    <row r="349">
      <c r="A349" s="2" t="n">
        <v>-300</v>
      </c>
      <c r="B349" s="2" t="n">
        <v>200</v>
      </c>
      <c r="C349" s="2" t="n">
        <v>-25</v>
      </c>
      <c r="D349" s="2">
        <f>(A349+B349)/2 + C349/2</f>
        <v/>
      </c>
      <c r="E349" s="2">
        <f>SQRT(A349^2+B349^2+C349^2)</f>
        <v/>
      </c>
      <c r="F349" s="2">
        <f>INPUTS!$B$8*A349+INPUTS!$B$9*D349+INPUTS!$B$10*B349</f>
        <v/>
      </c>
      <c r="G349" s="2">
        <f>INPUTS!$B$11*A349/10000</f>
        <v/>
      </c>
      <c r="H349" s="2">
        <f>MAX(0, (INPUTS!$B$14+INPUTS!$B$16*INPUTS!$B$15) + (1-INPUTS!$B$18)*INPUTS!$B$19*G349 - INPUTS!$B$17 - INPUTS!$B$20*MAX(0, -F349))</f>
        <v/>
      </c>
      <c r="I349" s="2">
        <f>IF(INPUTS!$B$13=0, H349&lt;=0, H349&lt;INPUTS!$B$13)</f>
        <v/>
      </c>
      <c r="J349" s="2">
        <f>INPUTS!$B$21 + INPUTS!$B$24*F349 + INPUTS!$B$25*G349</f>
        <v/>
      </c>
      <c r="K349" s="2">
        <f>J349&lt;INPUTS!$B$23</f>
        <v/>
      </c>
      <c r="L349" s="2">
        <f>J349&lt;INPUTS!$B$22</f>
        <v/>
      </c>
      <c r="M349" s="2">
        <f>INPUTS!$B$26 + INPUTS!$B$29*F349</f>
        <v/>
      </c>
      <c r="N349" s="2">
        <f>M349&lt;INPUTS!$B$28</f>
        <v/>
      </c>
      <c r="O349" s="2">
        <f>M349&lt;INPUTS!$B$27</f>
        <v/>
      </c>
      <c r="P349" s="2">
        <f>INPUTS!$B$30 + (1-INPUTS!$B$18)*INPUTS!$B$19*G349</f>
        <v/>
      </c>
      <c r="Q349" s="2">
        <f>INPUTS!$B$31 + INPUTS!$B$32*P349</f>
        <v/>
      </c>
      <c r="R349" s="2">
        <f>IF(INPUTS!$B$13=0, Q349&lt;=0, Q349&lt;INPUTS!$B$13)</f>
        <v/>
      </c>
      <c r="S349" s="2">
        <f>OR(I349,K349,N349,R349)</f>
        <v/>
      </c>
      <c r="T349" s="2">
        <f>OR(I349,L349,O349,R349)</f>
        <v/>
      </c>
    </row>
    <row r="350">
      <c r="A350" s="2" t="n">
        <v>-300</v>
      </c>
      <c r="B350" s="2" t="n">
        <v>200</v>
      </c>
      <c r="C350" s="2" t="n">
        <v>0</v>
      </c>
      <c r="D350" s="2">
        <f>(A350+B350)/2 + C350/2</f>
        <v/>
      </c>
      <c r="E350" s="2">
        <f>SQRT(A350^2+B350^2+C350^2)</f>
        <v/>
      </c>
      <c r="F350" s="2">
        <f>INPUTS!$B$8*A350+INPUTS!$B$9*D350+INPUTS!$B$10*B350</f>
        <v/>
      </c>
      <c r="G350" s="2">
        <f>INPUTS!$B$11*A350/10000</f>
        <v/>
      </c>
      <c r="H350" s="2">
        <f>MAX(0, (INPUTS!$B$14+INPUTS!$B$16*INPUTS!$B$15) + (1-INPUTS!$B$18)*INPUTS!$B$19*G350 - INPUTS!$B$17 - INPUTS!$B$20*MAX(0, -F350))</f>
        <v/>
      </c>
      <c r="I350" s="2">
        <f>IF(INPUTS!$B$13=0, H350&lt;=0, H350&lt;INPUTS!$B$13)</f>
        <v/>
      </c>
      <c r="J350" s="2">
        <f>INPUTS!$B$21 + INPUTS!$B$24*F350 + INPUTS!$B$25*G350</f>
        <v/>
      </c>
      <c r="K350" s="2">
        <f>J350&lt;INPUTS!$B$23</f>
        <v/>
      </c>
      <c r="L350" s="2">
        <f>J350&lt;INPUTS!$B$22</f>
        <v/>
      </c>
      <c r="M350" s="2">
        <f>INPUTS!$B$26 + INPUTS!$B$29*F350</f>
        <v/>
      </c>
      <c r="N350" s="2">
        <f>M350&lt;INPUTS!$B$28</f>
        <v/>
      </c>
      <c r="O350" s="2">
        <f>M350&lt;INPUTS!$B$27</f>
        <v/>
      </c>
      <c r="P350" s="2">
        <f>INPUTS!$B$30 + (1-INPUTS!$B$18)*INPUTS!$B$19*G350</f>
        <v/>
      </c>
      <c r="Q350" s="2">
        <f>INPUTS!$B$31 + INPUTS!$B$32*P350</f>
        <v/>
      </c>
      <c r="R350" s="2">
        <f>IF(INPUTS!$B$13=0, Q350&lt;=0, Q350&lt;INPUTS!$B$13)</f>
        <v/>
      </c>
      <c r="S350" s="2">
        <f>OR(I350,K350,N350,R350)</f>
        <v/>
      </c>
      <c r="T350" s="2">
        <f>OR(I350,L350,O350,R350)</f>
        <v/>
      </c>
    </row>
    <row r="351">
      <c r="A351" s="2" t="n">
        <v>-300</v>
      </c>
      <c r="B351" s="2" t="n">
        <v>200</v>
      </c>
      <c r="C351" s="2" t="n">
        <v>25</v>
      </c>
      <c r="D351" s="2">
        <f>(A351+B351)/2 + C351/2</f>
        <v/>
      </c>
      <c r="E351" s="2">
        <f>SQRT(A351^2+B351^2+C351^2)</f>
        <v/>
      </c>
      <c r="F351" s="2">
        <f>INPUTS!$B$8*A351+INPUTS!$B$9*D351+INPUTS!$B$10*B351</f>
        <v/>
      </c>
      <c r="G351" s="2">
        <f>INPUTS!$B$11*A351/10000</f>
        <v/>
      </c>
      <c r="H351" s="2">
        <f>MAX(0, (INPUTS!$B$14+INPUTS!$B$16*INPUTS!$B$15) + (1-INPUTS!$B$18)*INPUTS!$B$19*G351 - INPUTS!$B$17 - INPUTS!$B$20*MAX(0, -F351))</f>
        <v/>
      </c>
      <c r="I351" s="2">
        <f>IF(INPUTS!$B$13=0, H351&lt;=0, H351&lt;INPUTS!$B$13)</f>
        <v/>
      </c>
      <c r="J351" s="2">
        <f>INPUTS!$B$21 + INPUTS!$B$24*F351 + INPUTS!$B$25*G351</f>
        <v/>
      </c>
      <c r="K351" s="2">
        <f>J351&lt;INPUTS!$B$23</f>
        <v/>
      </c>
      <c r="L351" s="2">
        <f>J351&lt;INPUTS!$B$22</f>
        <v/>
      </c>
      <c r="M351" s="2">
        <f>INPUTS!$B$26 + INPUTS!$B$29*F351</f>
        <v/>
      </c>
      <c r="N351" s="2">
        <f>M351&lt;INPUTS!$B$28</f>
        <v/>
      </c>
      <c r="O351" s="2">
        <f>M351&lt;INPUTS!$B$27</f>
        <v/>
      </c>
      <c r="P351" s="2">
        <f>INPUTS!$B$30 + (1-INPUTS!$B$18)*INPUTS!$B$19*G351</f>
        <v/>
      </c>
      <c r="Q351" s="2">
        <f>INPUTS!$B$31 + INPUTS!$B$32*P351</f>
        <v/>
      </c>
      <c r="R351" s="2">
        <f>IF(INPUTS!$B$13=0, Q351&lt;=0, Q351&lt;INPUTS!$B$13)</f>
        <v/>
      </c>
      <c r="S351" s="2">
        <f>OR(I351,K351,N351,R351)</f>
        <v/>
      </c>
      <c r="T351" s="2">
        <f>OR(I351,L351,O351,R351)</f>
        <v/>
      </c>
    </row>
    <row r="352">
      <c r="A352" s="2" t="n">
        <v>-300</v>
      </c>
      <c r="B352" s="2" t="n">
        <v>200</v>
      </c>
      <c r="C352" s="2" t="n">
        <v>50</v>
      </c>
      <c r="D352" s="2">
        <f>(A352+B352)/2 + C352/2</f>
        <v/>
      </c>
      <c r="E352" s="2">
        <f>SQRT(A352^2+B352^2+C352^2)</f>
        <v/>
      </c>
      <c r="F352" s="2">
        <f>INPUTS!$B$8*A352+INPUTS!$B$9*D352+INPUTS!$B$10*B352</f>
        <v/>
      </c>
      <c r="G352" s="2">
        <f>INPUTS!$B$11*A352/10000</f>
        <v/>
      </c>
      <c r="H352" s="2">
        <f>MAX(0, (INPUTS!$B$14+INPUTS!$B$16*INPUTS!$B$15) + (1-INPUTS!$B$18)*INPUTS!$B$19*G352 - INPUTS!$B$17 - INPUTS!$B$20*MAX(0, -F352))</f>
        <v/>
      </c>
      <c r="I352" s="2">
        <f>IF(INPUTS!$B$13=0, H352&lt;=0, H352&lt;INPUTS!$B$13)</f>
        <v/>
      </c>
      <c r="J352" s="2">
        <f>INPUTS!$B$21 + INPUTS!$B$24*F352 + INPUTS!$B$25*G352</f>
        <v/>
      </c>
      <c r="K352" s="2">
        <f>J352&lt;INPUTS!$B$23</f>
        <v/>
      </c>
      <c r="L352" s="2">
        <f>J352&lt;INPUTS!$B$22</f>
        <v/>
      </c>
      <c r="M352" s="2">
        <f>INPUTS!$B$26 + INPUTS!$B$29*F352</f>
        <v/>
      </c>
      <c r="N352" s="2">
        <f>M352&lt;INPUTS!$B$28</f>
        <v/>
      </c>
      <c r="O352" s="2">
        <f>M352&lt;INPUTS!$B$27</f>
        <v/>
      </c>
      <c r="P352" s="2">
        <f>INPUTS!$B$30 + (1-INPUTS!$B$18)*INPUTS!$B$19*G352</f>
        <v/>
      </c>
      <c r="Q352" s="2">
        <f>INPUTS!$B$31 + INPUTS!$B$32*P352</f>
        <v/>
      </c>
      <c r="R352" s="2">
        <f>IF(INPUTS!$B$13=0, Q352&lt;=0, Q352&lt;INPUTS!$B$13)</f>
        <v/>
      </c>
      <c r="S352" s="2">
        <f>OR(I352,K352,N352,R352)</f>
        <v/>
      </c>
      <c r="T352" s="2">
        <f>OR(I352,L352,O352,R352)</f>
        <v/>
      </c>
    </row>
    <row r="353">
      <c r="A353" s="2" t="n">
        <v>-300</v>
      </c>
      <c r="B353" s="2" t="n">
        <v>200</v>
      </c>
      <c r="C353" s="2" t="n">
        <v>75</v>
      </c>
      <c r="D353" s="2">
        <f>(A353+B353)/2 + C353/2</f>
        <v/>
      </c>
      <c r="E353" s="2">
        <f>SQRT(A353^2+B353^2+C353^2)</f>
        <v/>
      </c>
      <c r="F353" s="2">
        <f>INPUTS!$B$8*A353+INPUTS!$B$9*D353+INPUTS!$B$10*B353</f>
        <v/>
      </c>
      <c r="G353" s="2">
        <f>INPUTS!$B$11*A353/10000</f>
        <v/>
      </c>
      <c r="H353" s="2">
        <f>MAX(0, (INPUTS!$B$14+INPUTS!$B$16*INPUTS!$B$15) + (1-INPUTS!$B$18)*INPUTS!$B$19*G353 - INPUTS!$B$17 - INPUTS!$B$20*MAX(0, -F353))</f>
        <v/>
      </c>
      <c r="I353" s="2">
        <f>IF(INPUTS!$B$13=0, H353&lt;=0, H353&lt;INPUTS!$B$13)</f>
        <v/>
      </c>
      <c r="J353" s="2">
        <f>INPUTS!$B$21 + INPUTS!$B$24*F353 + INPUTS!$B$25*G353</f>
        <v/>
      </c>
      <c r="K353" s="2">
        <f>J353&lt;INPUTS!$B$23</f>
        <v/>
      </c>
      <c r="L353" s="2">
        <f>J353&lt;INPUTS!$B$22</f>
        <v/>
      </c>
      <c r="M353" s="2">
        <f>INPUTS!$B$26 + INPUTS!$B$29*F353</f>
        <v/>
      </c>
      <c r="N353" s="2">
        <f>M353&lt;INPUTS!$B$28</f>
        <v/>
      </c>
      <c r="O353" s="2">
        <f>M353&lt;INPUTS!$B$27</f>
        <v/>
      </c>
      <c r="P353" s="2">
        <f>INPUTS!$B$30 + (1-INPUTS!$B$18)*INPUTS!$B$19*G353</f>
        <v/>
      </c>
      <c r="Q353" s="2">
        <f>INPUTS!$B$31 + INPUTS!$B$32*P353</f>
        <v/>
      </c>
      <c r="R353" s="2">
        <f>IF(INPUTS!$B$13=0, Q353&lt;=0, Q353&lt;INPUTS!$B$13)</f>
        <v/>
      </c>
      <c r="S353" s="2">
        <f>OR(I353,K353,N353,R353)</f>
        <v/>
      </c>
      <c r="T353" s="2">
        <f>OR(I353,L353,O353,R353)</f>
        <v/>
      </c>
    </row>
    <row r="354">
      <c r="A354" s="2" t="n">
        <v>-300</v>
      </c>
      <c r="B354" s="2" t="n">
        <v>200</v>
      </c>
      <c r="C354" s="2" t="n">
        <v>100</v>
      </c>
      <c r="D354" s="2">
        <f>(A354+B354)/2 + C354/2</f>
        <v/>
      </c>
      <c r="E354" s="2">
        <f>SQRT(A354^2+B354^2+C354^2)</f>
        <v/>
      </c>
      <c r="F354" s="2">
        <f>INPUTS!$B$8*A354+INPUTS!$B$9*D354+INPUTS!$B$10*B354</f>
        <v/>
      </c>
      <c r="G354" s="2">
        <f>INPUTS!$B$11*A354/10000</f>
        <v/>
      </c>
      <c r="H354" s="2">
        <f>MAX(0, (INPUTS!$B$14+INPUTS!$B$16*INPUTS!$B$15) + (1-INPUTS!$B$18)*INPUTS!$B$19*G354 - INPUTS!$B$17 - INPUTS!$B$20*MAX(0, -F354))</f>
        <v/>
      </c>
      <c r="I354" s="2">
        <f>IF(INPUTS!$B$13=0, H354&lt;=0, H354&lt;INPUTS!$B$13)</f>
        <v/>
      </c>
      <c r="J354" s="2">
        <f>INPUTS!$B$21 + INPUTS!$B$24*F354 + INPUTS!$B$25*G354</f>
        <v/>
      </c>
      <c r="K354" s="2">
        <f>J354&lt;INPUTS!$B$23</f>
        <v/>
      </c>
      <c r="L354" s="2">
        <f>J354&lt;INPUTS!$B$22</f>
        <v/>
      </c>
      <c r="M354" s="2">
        <f>INPUTS!$B$26 + INPUTS!$B$29*F354</f>
        <v/>
      </c>
      <c r="N354" s="2">
        <f>M354&lt;INPUTS!$B$28</f>
        <v/>
      </c>
      <c r="O354" s="2">
        <f>M354&lt;INPUTS!$B$27</f>
        <v/>
      </c>
      <c r="P354" s="2">
        <f>INPUTS!$B$30 + (1-INPUTS!$B$18)*INPUTS!$B$19*G354</f>
        <v/>
      </c>
      <c r="Q354" s="2">
        <f>INPUTS!$B$31 + INPUTS!$B$32*P354</f>
        <v/>
      </c>
      <c r="R354" s="2">
        <f>IF(INPUTS!$B$13=0, Q354&lt;=0, Q354&lt;INPUTS!$B$13)</f>
        <v/>
      </c>
      <c r="S354" s="2">
        <f>OR(I354,K354,N354,R354)</f>
        <v/>
      </c>
      <c r="T354" s="2">
        <f>OR(I354,L354,O354,R354)</f>
        <v/>
      </c>
    </row>
    <row r="355">
      <c r="A355" s="2" t="n">
        <v>-300</v>
      </c>
      <c r="B355" s="2" t="n">
        <v>200</v>
      </c>
      <c r="C355" s="2" t="n">
        <v>125</v>
      </c>
      <c r="D355" s="2">
        <f>(A355+B355)/2 + C355/2</f>
        <v/>
      </c>
      <c r="E355" s="2">
        <f>SQRT(A355^2+B355^2+C355^2)</f>
        <v/>
      </c>
      <c r="F355" s="2">
        <f>INPUTS!$B$8*A355+INPUTS!$B$9*D355+INPUTS!$B$10*B355</f>
        <v/>
      </c>
      <c r="G355" s="2">
        <f>INPUTS!$B$11*A355/10000</f>
        <v/>
      </c>
      <c r="H355" s="2">
        <f>MAX(0, (INPUTS!$B$14+INPUTS!$B$16*INPUTS!$B$15) + (1-INPUTS!$B$18)*INPUTS!$B$19*G355 - INPUTS!$B$17 - INPUTS!$B$20*MAX(0, -F355))</f>
        <v/>
      </c>
      <c r="I355" s="2">
        <f>IF(INPUTS!$B$13=0, H355&lt;=0, H355&lt;INPUTS!$B$13)</f>
        <v/>
      </c>
      <c r="J355" s="2">
        <f>INPUTS!$B$21 + INPUTS!$B$24*F355 + INPUTS!$B$25*G355</f>
        <v/>
      </c>
      <c r="K355" s="2">
        <f>J355&lt;INPUTS!$B$23</f>
        <v/>
      </c>
      <c r="L355" s="2">
        <f>J355&lt;INPUTS!$B$22</f>
        <v/>
      </c>
      <c r="M355" s="2">
        <f>INPUTS!$B$26 + INPUTS!$B$29*F355</f>
        <v/>
      </c>
      <c r="N355" s="2">
        <f>M355&lt;INPUTS!$B$28</f>
        <v/>
      </c>
      <c r="O355" s="2">
        <f>M355&lt;INPUTS!$B$27</f>
        <v/>
      </c>
      <c r="P355" s="2">
        <f>INPUTS!$B$30 + (1-INPUTS!$B$18)*INPUTS!$B$19*G355</f>
        <v/>
      </c>
      <c r="Q355" s="2">
        <f>INPUTS!$B$31 + INPUTS!$B$32*P355</f>
        <v/>
      </c>
      <c r="R355" s="2">
        <f>IF(INPUTS!$B$13=0, Q355&lt;=0, Q355&lt;INPUTS!$B$13)</f>
        <v/>
      </c>
      <c r="S355" s="2">
        <f>OR(I355,K355,N355,R355)</f>
        <v/>
      </c>
      <c r="T355" s="2">
        <f>OR(I355,L355,O355,R355)</f>
        <v/>
      </c>
    </row>
    <row r="356">
      <c r="A356" s="2" t="n">
        <v>-300</v>
      </c>
      <c r="B356" s="2" t="n">
        <v>200</v>
      </c>
      <c r="C356" s="2" t="n">
        <v>150</v>
      </c>
      <c r="D356" s="2">
        <f>(A356+B356)/2 + C356/2</f>
        <v/>
      </c>
      <c r="E356" s="2">
        <f>SQRT(A356^2+B356^2+C356^2)</f>
        <v/>
      </c>
      <c r="F356" s="2">
        <f>INPUTS!$B$8*A356+INPUTS!$B$9*D356+INPUTS!$B$10*B356</f>
        <v/>
      </c>
      <c r="G356" s="2">
        <f>INPUTS!$B$11*A356/10000</f>
        <v/>
      </c>
      <c r="H356" s="2">
        <f>MAX(0, (INPUTS!$B$14+INPUTS!$B$16*INPUTS!$B$15) + (1-INPUTS!$B$18)*INPUTS!$B$19*G356 - INPUTS!$B$17 - INPUTS!$B$20*MAX(0, -F356))</f>
        <v/>
      </c>
      <c r="I356" s="2">
        <f>IF(INPUTS!$B$13=0, H356&lt;=0, H356&lt;INPUTS!$B$13)</f>
        <v/>
      </c>
      <c r="J356" s="2">
        <f>INPUTS!$B$21 + INPUTS!$B$24*F356 + INPUTS!$B$25*G356</f>
        <v/>
      </c>
      <c r="K356" s="2">
        <f>J356&lt;INPUTS!$B$23</f>
        <v/>
      </c>
      <c r="L356" s="2">
        <f>J356&lt;INPUTS!$B$22</f>
        <v/>
      </c>
      <c r="M356" s="2">
        <f>INPUTS!$B$26 + INPUTS!$B$29*F356</f>
        <v/>
      </c>
      <c r="N356" s="2">
        <f>M356&lt;INPUTS!$B$28</f>
        <v/>
      </c>
      <c r="O356" s="2">
        <f>M356&lt;INPUTS!$B$27</f>
        <v/>
      </c>
      <c r="P356" s="2">
        <f>INPUTS!$B$30 + (1-INPUTS!$B$18)*INPUTS!$B$19*G356</f>
        <v/>
      </c>
      <c r="Q356" s="2">
        <f>INPUTS!$B$31 + INPUTS!$B$32*P356</f>
        <v/>
      </c>
      <c r="R356" s="2">
        <f>IF(INPUTS!$B$13=0, Q356&lt;=0, Q356&lt;INPUTS!$B$13)</f>
        <v/>
      </c>
      <c r="S356" s="2">
        <f>OR(I356,K356,N356,R356)</f>
        <v/>
      </c>
      <c r="T356" s="2">
        <f>OR(I356,L356,O356,R356)</f>
        <v/>
      </c>
    </row>
    <row r="357">
      <c r="A357" s="2" t="n">
        <v>-300</v>
      </c>
      <c r="B357" s="2" t="n">
        <v>200</v>
      </c>
      <c r="C357" s="2" t="n">
        <v>175</v>
      </c>
      <c r="D357" s="2">
        <f>(A357+B357)/2 + C357/2</f>
        <v/>
      </c>
      <c r="E357" s="2">
        <f>SQRT(A357^2+B357^2+C357^2)</f>
        <v/>
      </c>
      <c r="F357" s="2">
        <f>INPUTS!$B$8*A357+INPUTS!$B$9*D357+INPUTS!$B$10*B357</f>
        <v/>
      </c>
      <c r="G357" s="2">
        <f>INPUTS!$B$11*A357/10000</f>
        <v/>
      </c>
      <c r="H357" s="2">
        <f>MAX(0, (INPUTS!$B$14+INPUTS!$B$16*INPUTS!$B$15) + (1-INPUTS!$B$18)*INPUTS!$B$19*G357 - INPUTS!$B$17 - INPUTS!$B$20*MAX(0, -F357))</f>
        <v/>
      </c>
      <c r="I357" s="2">
        <f>IF(INPUTS!$B$13=0, H357&lt;=0, H357&lt;INPUTS!$B$13)</f>
        <v/>
      </c>
      <c r="J357" s="2">
        <f>INPUTS!$B$21 + INPUTS!$B$24*F357 + INPUTS!$B$25*G357</f>
        <v/>
      </c>
      <c r="K357" s="2">
        <f>J357&lt;INPUTS!$B$23</f>
        <v/>
      </c>
      <c r="L357" s="2">
        <f>J357&lt;INPUTS!$B$22</f>
        <v/>
      </c>
      <c r="M357" s="2">
        <f>INPUTS!$B$26 + INPUTS!$B$29*F357</f>
        <v/>
      </c>
      <c r="N357" s="2">
        <f>M357&lt;INPUTS!$B$28</f>
        <v/>
      </c>
      <c r="O357" s="2">
        <f>M357&lt;INPUTS!$B$27</f>
        <v/>
      </c>
      <c r="P357" s="2">
        <f>INPUTS!$B$30 + (1-INPUTS!$B$18)*INPUTS!$B$19*G357</f>
        <v/>
      </c>
      <c r="Q357" s="2">
        <f>INPUTS!$B$31 + INPUTS!$B$32*P357</f>
        <v/>
      </c>
      <c r="R357" s="2">
        <f>IF(INPUTS!$B$13=0, Q357&lt;=0, Q357&lt;INPUTS!$B$13)</f>
        <v/>
      </c>
      <c r="S357" s="2">
        <f>OR(I357,K357,N357,R357)</f>
        <v/>
      </c>
      <c r="T357" s="2">
        <f>OR(I357,L357,O357,R357)</f>
        <v/>
      </c>
    </row>
    <row r="358">
      <c r="A358" s="2" t="n">
        <v>-300</v>
      </c>
      <c r="B358" s="2" t="n">
        <v>200</v>
      </c>
      <c r="C358" s="2" t="n">
        <v>200</v>
      </c>
      <c r="D358" s="2">
        <f>(A358+B358)/2 + C358/2</f>
        <v/>
      </c>
      <c r="E358" s="2">
        <f>SQRT(A358^2+B358^2+C358^2)</f>
        <v/>
      </c>
      <c r="F358" s="2">
        <f>INPUTS!$B$8*A358+INPUTS!$B$9*D358+INPUTS!$B$10*B358</f>
        <v/>
      </c>
      <c r="G358" s="2">
        <f>INPUTS!$B$11*A358/10000</f>
        <v/>
      </c>
      <c r="H358" s="2">
        <f>MAX(0, (INPUTS!$B$14+INPUTS!$B$16*INPUTS!$B$15) + (1-INPUTS!$B$18)*INPUTS!$B$19*G358 - INPUTS!$B$17 - INPUTS!$B$20*MAX(0, -F358))</f>
        <v/>
      </c>
      <c r="I358" s="2">
        <f>IF(INPUTS!$B$13=0, H358&lt;=0, H358&lt;INPUTS!$B$13)</f>
        <v/>
      </c>
      <c r="J358" s="2">
        <f>INPUTS!$B$21 + INPUTS!$B$24*F358 + INPUTS!$B$25*G358</f>
        <v/>
      </c>
      <c r="K358" s="2">
        <f>J358&lt;INPUTS!$B$23</f>
        <v/>
      </c>
      <c r="L358" s="2">
        <f>J358&lt;INPUTS!$B$22</f>
        <v/>
      </c>
      <c r="M358" s="2">
        <f>INPUTS!$B$26 + INPUTS!$B$29*F358</f>
        <v/>
      </c>
      <c r="N358" s="2">
        <f>M358&lt;INPUTS!$B$28</f>
        <v/>
      </c>
      <c r="O358" s="2">
        <f>M358&lt;INPUTS!$B$27</f>
        <v/>
      </c>
      <c r="P358" s="2">
        <f>INPUTS!$B$30 + (1-INPUTS!$B$18)*INPUTS!$B$19*G358</f>
        <v/>
      </c>
      <c r="Q358" s="2">
        <f>INPUTS!$B$31 + INPUTS!$B$32*P358</f>
        <v/>
      </c>
      <c r="R358" s="2">
        <f>IF(INPUTS!$B$13=0, Q358&lt;=0, Q358&lt;INPUTS!$B$13)</f>
        <v/>
      </c>
      <c r="S358" s="2">
        <f>OR(I358,K358,N358,R358)</f>
        <v/>
      </c>
      <c r="T358" s="2">
        <f>OR(I358,L358,O358,R358)</f>
        <v/>
      </c>
    </row>
    <row r="359">
      <c r="A359" s="2" t="n">
        <v>-300</v>
      </c>
      <c r="B359" s="2" t="n">
        <v>225</v>
      </c>
      <c r="C359" s="2" t="n">
        <v>-200</v>
      </c>
      <c r="D359" s="2">
        <f>(A359+B359)/2 + C359/2</f>
        <v/>
      </c>
      <c r="E359" s="2">
        <f>SQRT(A359^2+B359^2+C359^2)</f>
        <v/>
      </c>
      <c r="F359" s="2">
        <f>INPUTS!$B$8*A359+INPUTS!$B$9*D359+INPUTS!$B$10*B359</f>
        <v/>
      </c>
      <c r="G359" s="2">
        <f>INPUTS!$B$11*A359/10000</f>
        <v/>
      </c>
      <c r="H359" s="2">
        <f>MAX(0, (INPUTS!$B$14+INPUTS!$B$16*INPUTS!$B$15) + (1-INPUTS!$B$18)*INPUTS!$B$19*G359 - INPUTS!$B$17 - INPUTS!$B$20*MAX(0, -F359))</f>
        <v/>
      </c>
      <c r="I359" s="2">
        <f>IF(INPUTS!$B$13=0, H359&lt;=0, H359&lt;INPUTS!$B$13)</f>
        <v/>
      </c>
      <c r="J359" s="2">
        <f>INPUTS!$B$21 + INPUTS!$B$24*F359 + INPUTS!$B$25*G359</f>
        <v/>
      </c>
      <c r="K359" s="2">
        <f>J359&lt;INPUTS!$B$23</f>
        <v/>
      </c>
      <c r="L359" s="2">
        <f>J359&lt;INPUTS!$B$22</f>
        <v/>
      </c>
      <c r="M359" s="2">
        <f>INPUTS!$B$26 + INPUTS!$B$29*F359</f>
        <v/>
      </c>
      <c r="N359" s="2">
        <f>M359&lt;INPUTS!$B$28</f>
        <v/>
      </c>
      <c r="O359" s="2">
        <f>M359&lt;INPUTS!$B$27</f>
        <v/>
      </c>
      <c r="P359" s="2">
        <f>INPUTS!$B$30 + (1-INPUTS!$B$18)*INPUTS!$B$19*G359</f>
        <v/>
      </c>
      <c r="Q359" s="2">
        <f>INPUTS!$B$31 + INPUTS!$B$32*P359</f>
        <v/>
      </c>
      <c r="R359" s="2">
        <f>IF(INPUTS!$B$13=0, Q359&lt;=0, Q359&lt;INPUTS!$B$13)</f>
        <v/>
      </c>
      <c r="S359" s="2">
        <f>OR(I359,K359,N359,R359)</f>
        <v/>
      </c>
      <c r="T359" s="2">
        <f>OR(I359,L359,O359,R359)</f>
        <v/>
      </c>
    </row>
    <row r="360">
      <c r="A360" s="2" t="n">
        <v>-300</v>
      </c>
      <c r="B360" s="2" t="n">
        <v>225</v>
      </c>
      <c r="C360" s="2" t="n">
        <v>-175</v>
      </c>
      <c r="D360" s="2">
        <f>(A360+B360)/2 + C360/2</f>
        <v/>
      </c>
      <c r="E360" s="2">
        <f>SQRT(A360^2+B360^2+C360^2)</f>
        <v/>
      </c>
      <c r="F360" s="2">
        <f>INPUTS!$B$8*A360+INPUTS!$B$9*D360+INPUTS!$B$10*B360</f>
        <v/>
      </c>
      <c r="G360" s="2">
        <f>INPUTS!$B$11*A360/10000</f>
        <v/>
      </c>
      <c r="H360" s="2">
        <f>MAX(0, (INPUTS!$B$14+INPUTS!$B$16*INPUTS!$B$15) + (1-INPUTS!$B$18)*INPUTS!$B$19*G360 - INPUTS!$B$17 - INPUTS!$B$20*MAX(0, -F360))</f>
        <v/>
      </c>
      <c r="I360" s="2">
        <f>IF(INPUTS!$B$13=0, H360&lt;=0, H360&lt;INPUTS!$B$13)</f>
        <v/>
      </c>
      <c r="J360" s="2">
        <f>INPUTS!$B$21 + INPUTS!$B$24*F360 + INPUTS!$B$25*G360</f>
        <v/>
      </c>
      <c r="K360" s="2">
        <f>J360&lt;INPUTS!$B$23</f>
        <v/>
      </c>
      <c r="L360" s="2">
        <f>J360&lt;INPUTS!$B$22</f>
        <v/>
      </c>
      <c r="M360" s="2">
        <f>INPUTS!$B$26 + INPUTS!$B$29*F360</f>
        <v/>
      </c>
      <c r="N360" s="2">
        <f>M360&lt;INPUTS!$B$28</f>
        <v/>
      </c>
      <c r="O360" s="2">
        <f>M360&lt;INPUTS!$B$27</f>
        <v/>
      </c>
      <c r="P360" s="2">
        <f>INPUTS!$B$30 + (1-INPUTS!$B$18)*INPUTS!$B$19*G360</f>
        <v/>
      </c>
      <c r="Q360" s="2">
        <f>INPUTS!$B$31 + INPUTS!$B$32*P360</f>
        <v/>
      </c>
      <c r="R360" s="2">
        <f>IF(INPUTS!$B$13=0, Q360&lt;=0, Q360&lt;INPUTS!$B$13)</f>
        <v/>
      </c>
      <c r="S360" s="2">
        <f>OR(I360,K360,N360,R360)</f>
        <v/>
      </c>
      <c r="T360" s="2">
        <f>OR(I360,L360,O360,R360)</f>
        <v/>
      </c>
    </row>
    <row r="361">
      <c r="A361" s="2" t="n">
        <v>-300</v>
      </c>
      <c r="B361" s="2" t="n">
        <v>225</v>
      </c>
      <c r="C361" s="2" t="n">
        <v>-150</v>
      </c>
      <c r="D361" s="2">
        <f>(A361+B361)/2 + C361/2</f>
        <v/>
      </c>
      <c r="E361" s="2">
        <f>SQRT(A361^2+B361^2+C361^2)</f>
        <v/>
      </c>
      <c r="F361" s="2">
        <f>INPUTS!$B$8*A361+INPUTS!$B$9*D361+INPUTS!$B$10*B361</f>
        <v/>
      </c>
      <c r="G361" s="2">
        <f>INPUTS!$B$11*A361/10000</f>
        <v/>
      </c>
      <c r="H361" s="2">
        <f>MAX(0, (INPUTS!$B$14+INPUTS!$B$16*INPUTS!$B$15) + (1-INPUTS!$B$18)*INPUTS!$B$19*G361 - INPUTS!$B$17 - INPUTS!$B$20*MAX(0, -F361))</f>
        <v/>
      </c>
      <c r="I361" s="2">
        <f>IF(INPUTS!$B$13=0, H361&lt;=0, H361&lt;INPUTS!$B$13)</f>
        <v/>
      </c>
      <c r="J361" s="2">
        <f>INPUTS!$B$21 + INPUTS!$B$24*F361 + INPUTS!$B$25*G361</f>
        <v/>
      </c>
      <c r="K361" s="2">
        <f>J361&lt;INPUTS!$B$23</f>
        <v/>
      </c>
      <c r="L361" s="2">
        <f>J361&lt;INPUTS!$B$22</f>
        <v/>
      </c>
      <c r="M361" s="2">
        <f>INPUTS!$B$26 + INPUTS!$B$29*F361</f>
        <v/>
      </c>
      <c r="N361" s="2">
        <f>M361&lt;INPUTS!$B$28</f>
        <v/>
      </c>
      <c r="O361" s="2">
        <f>M361&lt;INPUTS!$B$27</f>
        <v/>
      </c>
      <c r="P361" s="2">
        <f>INPUTS!$B$30 + (1-INPUTS!$B$18)*INPUTS!$B$19*G361</f>
        <v/>
      </c>
      <c r="Q361" s="2">
        <f>INPUTS!$B$31 + INPUTS!$B$32*P361</f>
        <v/>
      </c>
      <c r="R361" s="2">
        <f>IF(INPUTS!$B$13=0, Q361&lt;=0, Q361&lt;INPUTS!$B$13)</f>
        <v/>
      </c>
      <c r="S361" s="2">
        <f>OR(I361,K361,N361,R361)</f>
        <v/>
      </c>
      <c r="T361" s="2">
        <f>OR(I361,L361,O361,R361)</f>
        <v/>
      </c>
    </row>
    <row r="362">
      <c r="A362" s="2" t="n">
        <v>-300</v>
      </c>
      <c r="B362" s="2" t="n">
        <v>225</v>
      </c>
      <c r="C362" s="2" t="n">
        <v>-125</v>
      </c>
      <c r="D362" s="2">
        <f>(A362+B362)/2 + C362/2</f>
        <v/>
      </c>
      <c r="E362" s="2">
        <f>SQRT(A362^2+B362^2+C362^2)</f>
        <v/>
      </c>
      <c r="F362" s="2">
        <f>INPUTS!$B$8*A362+INPUTS!$B$9*D362+INPUTS!$B$10*B362</f>
        <v/>
      </c>
      <c r="G362" s="2">
        <f>INPUTS!$B$11*A362/10000</f>
        <v/>
      </c>
      <c r="H362" s="2">
        <f>MAX(0, (INPUTS!$B$14+INPUTS!$B$16*INPUTS!$B$15) + (1-INPUTS!$B$18)*INPUTS!$B$19*G362 - INPUTS!$B$17 - INPUTS!$B$20*MAX(0, -F362))</f>
        <v/>
      </c>
      <c r="I362" s="2">
        <f>IF(INPUTS!$B$13=0, H362&lt;=0, H362&lt;INPUTS!$B$13)</f>
        <v/>
      </c>
      <c r="J362" s="2">
        <f>INPUTS!$B$21 + INPUTS!$B$24*F362 + INPUTS!$B$25*G362</f>
        <v/>
      </c>
      <c r="K362" s="2">
        <f>J362&lt;INPUTS!$B$23</f>
        <v/>
      </c>
      <c r="L362" s="2">
        <f>J362&lt;INPUTS!$B$22</f>
        <v/>
      </c>
      <c r="M362" s="2">
        <f>INPUTS!$B$26 + INPUTS!$B$29*F362</f>
        <v/>
      </c>
      <c r="N362" s="2">
        <f>M362&lt;INPUTS!$B$28</f>
        <v/>
      </c>
      <c r="O362" s="2">
        <f>M362&lt;INPUTS!$B$27</f>
        <v/>
      </c>
      <c r="P362" s="2">
        <f>INPUTS!$B$30 + (1-INPUTS!$B$18)*INPUTS!$B$19*G362</f>
        <v/>
      </c>
      <c r="Q362" s="2">
        <f>INPUTS!$B$31 + INPUTS!$B$32*P362</f>
        <v/>
      </c>
      <c r="R362" s="2">
        <f>IF(INPUTS!$B$13=0, Q362&lt;=0, Q362&lt;INPUTS!$B$13)</f>
        <v/>
      </c>
      <c r="S362" s="2">
        <f>OR(I362,K362,N362,R362)</f>
        <v/>
      </c>
      <c r="T362" s="2">
        <f>OR(I362,L362,O362,R362)</f>
        <v/>
      </c>
    </row>
    <row r="363">
      <c r="A363" s="2" t="n">
        <v>-300</v>
      </c>
      <c r="B363" s="2" t="n">
        <v>225</v>
      </c>
      <c r="C363" s="2" t="n">
        <v>-100</v>
      </c>
      <c r="D363" s="2">
        <f>(A363+B363)/2 + C363/2</f>
        <v/>
      </c>
      <c r="E363" s="2">
        <f>SQRT(A363^2+B363^2+C363^2)</f>
        <v/>
      </c>
      <c r="F363" s="2">
        <f>INPUTS!$B$8*A363+INPUTS!$B$9*D363+INPUTS!$B$10*B363</f>
        <v/>
      </c>
      <c r="G363" s="2">
        <f>INPUTS!$B$11*A363/10000</f>
        <v/>
      </c>
      <c r="H363" s="2">
        <f>MAX(0, (INPUTS!$B$14+INPUTS!$B$16*INPUTS!$B$15) + (1-INPUTS!$B$18)*INPUTS!$B$19*G363 - INPUTS!$B$17 - INPUTS!$B$20*MAX(0, -F363))</f>
        <v/>
      </c>
      <c r="I363" s="2">
        <f>IF(INPUTS!$B$13=0, H363&lt;=0, H363&lt;INPUTS!$B$13)</f>
        <v/>
      </c>
      <c r="J363" s="2">
        <f>INPUTS!$B$21 + INPUTS!$B$24*F363 + INPUTS!$B$25*G363</f>
        <v/>
      </c>
      <c r="K363" s="2">
        <f>J363&lt;INPUTS!$B$23</f>
        <v/>
      </c>
      <c r="L363" s="2">
        <f>J363&lt;INPUTS!$B$22</f>
        <v/>
      </c>
      <c r="M363" s="2">
        <f>INPUTS!$B$26 + INPUTS!$B$29*F363</f>
        <v/>
      </c>
      <c r="N363" s="2">
        <f>M363&lt;INPUTS!$B$28</f>
        <v/>
      </c>
      <c r="O363" s="2">
        <f>M363&lt;INPUTS!$B$27</f>
        <v/>
      </c>
      <c r="P363" s="2">
        <f>INPUTS!$B$30 + (1-INPUTS!$B$18)*INPUTS!$B$19*G363</f>
        <v/>
      </c>
      <c r="Q363" s="2">
        <f>INPUTS!$B$31 + INPUTS!$B$32*P363</f>
        <v/>
      </c>
      <c r="R363" s="2">
        <f>IF(INPUTS!$B$13=0, Q363&lt;=0, Q363&lt;INPUTS!$B$13)</f>
        <v/>
      </c>
      <c r="S363" s="2">
        <f>OR(I363,K363,N363,R363)</f>
        <v/>
      </c>
      <c r="T363" s="2">
        <f>OR(I363,L363,O363,R363)</f>
        <v/>
      </c>
    </row>
    <row r="364">
      <c r="A364" s="2" t="n">
        <v>-300</v>
      </c>
      <c r="B364" s="2" t="n">
        <v>225</v>
      </c>
      <c r="C364" s="2" t="n">
        <v>-75</v>
      </c>
      <c r="D364" s="2">
        <f>(A364+B364)/2 + C364/2</f>
        <v/>
      </c>
      <c r="E364" s="2">
        <f>SQRT(A364^2+B364^2+C364^2)</f>
        <v/>
      </c>
      <c r="F364" s="2">
        <f>INPUTS!$B$8*A364+INPUTS!$B$9*D364+INPUTS!$B$10*B364</f>
        <v/>
      </c>
      <c r="G364" s="2">
        <f>INPUTS!$B$11*A364/10000</f>
        <v/>
      </c>
      <c r="H364" s="2">
        <f>MAX(0, (INPUTS!$B$14+INPUTS!$B$16*INPUTS!$B$15) + (1-INPUTS!$B$18)*INPUTS!$B$19*G364 - INPUTS!$B$17 - INPUTS!$B$20*MAX(0, -F364))</f>
        <v/>
      </c>
      <c r="I364" s="2">
        <f>IF(INPUTS!$B$13=0, H364&lt;=0, H364&lt;INPUTS!$B$13)</f>
        <v/>
      </c>
      <c r="J364" s="2">
        <f>INPUTS!$B$21 + INPUTS!$B$24*F364 + INPUTS!$B$25*G364</f>
        <v/>
      </c>
      <c r="K364" s="2">
        <f>J364&lt;INPUTS!$B$23</f>
        <v/>
      </c>
      <c r="L364" s="2">
        <f>J364&lt;INPUTS!$B$22</f>
        <v/>
      </c>
      <c r="M364" s="2">
        <f>INPUTS!$B$26 + INPUTS!$B$29*F364</f>
        <v/>
      </c>
      <c r="N364" s="2">
        <f>M364&lt;INPUTS!$B$28</f>
        <v/>
      </c>
      <c r="O364" s="2">
        <f>M364&lt;INPUTS!$B$27</f>
        <v/>
      </c>
      <c r="P364" s="2">
        <f>INPUTS!$B$30 + (1-INPUTS!$B$18)*INPUTS!$B$19*G364</f>
        <v/>
      </c>
      <c r="Q364" s="2">
        <f>INPUTS!$B$31 + INPUTS!$B$32*P364</f>
        <v/>
      </c>
      <c r="R364" s="2">
        <f>IF(INPUTS!$B$13=0, Q364&lt;=0, Q364&lt;INPUTS!$B$13)</f>
        <v/>
      </c>
      <c r="S364" s="2">
        <f>OR(I364,K364,N364,R364)</f>
        <v/>
      </c>
      <c r="T364" s="2">
        <f>OR(I364,L364,O364,R364)</f>
        <v/>
      </c>
    </row>
    <row r="365">
      <c r="A365" s="2" t="n">
        <v>-300</v>
      </c>
      <c r="B365" s="2" t="n">
        <v>225</v>
      </c>
      <c r="C365" s="2" t="n">
        <v>-50</v>
      </c>
      <c r="D365" s="2">
        <f>(A365+B365)/2 + C365/2</f>
        <v/>
      </c>
      <c r="E365" s="2">
        <f>SQRT(A365^2+B365^2+C365^2)</f>
        <v/>
      </c>
      <c r="F365" s="2">
        <f>INPUTS!$B$8*A365+INPUTS!$B$9*D365+INPUTS!$B$10*B365</f>
        <v/>
      </c>
      <c r="G365" s="2">
        <f>INPUTS!$B$11*A365/10000</f>
        <v/>
      </c>
      <c r="H365" s="2">
        <f>MAX(0, (INPUTS!$B$14+INPUTS!$B$16*INPUTS!$B$15) + (1-INPUTS!$B$18)*INPUTS!$B$19*G365 - INPUTS!$B$17 - INPUTS!$B$20*MAX(0, -F365))</f>
        <v/>
      </c>
      <c r="I365" s="2">
        <f>IF(INPUTS!$B$13=0, H365&lt;=0, H365&lt;INPUTS!$B$13)</f>
        <v/>
      </c>
      <c r="J365" s="2">
        <f>INPUTS!$B$21 + INPUTS!$B$24*F365 + INPUTS!$B$25*G365</f>
        <v/>
      </c>
      <c r="K365" s="2">
        <f>J365&lt;INPUTS!$B$23</f>
        <v/>
      </c>
      <c r="L365" s="2">
        <f>J365&lt;INPUTS!$B$22</f>
        <v/>
      </c>
      <c r="M365" s="2">
        <f>INPUTS!$B$26 + INPUTS!$B$29*F365</f>
        <v/>
      </c>
      <c r="N365" s="2">
        <f>M365&lt;INPUTS!$B$28</f>
        <v/>
      </c>
      <c r="O365" s="2">
        <f>M365&lt;INPUTS!$B$27</f>
        <v/>
      </c>
      <c r="P365" s="2">
        <f>INPUTS!$B$30 + (1-INPUTS!$B$18)*INPUTS!$B$19*G365</f>
        <v/>
      </c>
      <c r="Q365" s="2">
        <f>INPUTS!$B$31 + INPUTS!$B$32*P365</f>
        <v/>
      </c>
      <c r="R365" s="2">
        <f>IF(INPUTS!$B$13=0, Q365&lt;=0, Q365&lt;INPUTS!$B$13)</f>
        <v/>
      </c>
      <c r="S365" s="2">
        <f>OR(I365,K365,N365,R365)</f>
        <v/>
      </c>
      <c r="T365" s="2">
        <f>OR(I365,L365,O365,R365)</f>
        <v/>
      </c>
    </row>
    <row r="366">
      <c r="A366" s="2" t="n">
        <v>-300</v>
      </c>
      <c r="B366" s="2" t="n">
        <v>225</v>
      </c>
      <c r="C366" s="2" t="n">
        <v>-25</v>
      </c>
      <c r="D366" s="2">
        <f>(A366+B366)/2 + C366/2</f>
        <v/>
      </c>
      <c r="E366" s="2">
        <f>SQRT(A366^2+B366^2+C366^2)</f>
        <v/>
      </c>
      <c r="F366" s="2">
        <f>INPUTS!$B$8*A366+INPUTS!$B$9*D366+INPUTS!$B$10*B366</f>
        <v/>
      </c>
      <c r="G366" s="2">
        <f>INPUTS!$B$11*A366/10000</f>
        <v/>
      </c>
      <c r="H366" s="2">
        <f>MAX(0, (INPUTS!$B$14+INPUTS!$B$16*INPUTS!$B$15) + (1-INPUTS!$B$18)*INPUTS!$B$19*G366 - INPUTS!$B$17 - INPUTS!$B$20*MAX(0, -F366))</f>
        <v/>
      </c>
      <c r="I366" s="2">
        <f>IF(INPUTS!$B$13=0, H366&lt;=0, H366&lt;INPUTS!$B$13)</f>
        <v/>
      </c>
      <c r="J366" s="2">
        <f>INPUTS!$B$21 + INPUTS!$B$24*F366 + INPUTS!$B$25*G366</f>
        <v/>
      </c>
      <c r="K366" s="2">
        <f>J366&lt;INPUTS!$B$23</f>
        <v/>
      </c>
      <c r="L366" s="2">
        <f>J366&lt;INPUTS!$B$22</f>
        <v/>
      </c>
      <c r="M366" s="2">
        <f>INPUTS!$B$26 + INPUTS!$B$29*F366</f>
        <v/>
      </c>
      <c r="N366" s="2">
        <f>M366&lt;INPUTS!$B$28</f>
        <v/>
      </c>
      <c r="O366" s="2">
        <f>M366&lt;INPUTS!$B$27</f>
        <v/>
      </c>
      <c r="P366" s="2">
        <f>INPUTS!$B$30 + (1-INPUTS!$B$18)*INPUTS!$B$19*G366</f>
        <v/>
      </c>
      <c r="Q366" s="2">
        <f>INPUTS!$B$31 + INPUTS!$B$32*P366</f>
        <v/>
      </c>
      <c r="R366" s="2">
        <f>IF(INPUTS!$B$13=0, Q366&lt;=0, Q366&lt;INPUTS!$B$13)</f>
        <v/>
      </c>
      <c r="S366" s="2">
        <f>OR(I366,K366,N366,R366)</f>
        <v/>
      </c>
      <c r="T366" s="2">
        <f>OR(I366,L366,O366,R366)</f>
        <v/>
      </c>
    </row>
    <row r="367">
      <c r="A367" s="2" t="n">
        <v>-300</v>
      </c>
      <c r="B367" s="2" t="n">
        <v>225</v>
      </c>
      <c r="C367" s="2" t="n">
        <v>0</v>
      </c>
      <c r="D367" s="2">
        <f>(A367+B367)/2 + C367/2</f>
        <v/>
      </c>
      <c r="E367" s="2">
        <f>SQRT(A367^2+B367^2+C367^2)</f>
        <v/>
      </c>
      <c r="F367" s="2">
        <f>INPUTS!$B$8*A367+INPUTS!$B$9*D367+INPUTS!$B$10*B367</f>
        <v/>
      </c>
      <c r="G367" s="2">
        <f>INPUTS!$B$11*A367/10000</f>
        <v/>
      </c>
      <c r="H367" s="2">
        <f>MAX(0, (INPUTS!$B$14+INPUTS!$B$16*INPUTS!$B$15) + (1-INPUTS!$B$18)*INPUTS!$B$19*G367 - INPUTS!$B$17 - INPUTS!$B$20*MAX(0, -F367))</f>
        <v/>
      </c>
      <c r="I367" s="2">
        <f>IF(INPUTS!$B$13=0, H367&lt;=0, H367&lt;INPUTS!$B$13)</f>
        <v/>
      </c>
      <c r="J367" s="2">
        <f>INPUTS!$B$21 + INPUTS!$B$24*F367 + INPUTS!$B$25*G367</f>
        <v/>
      </c>
      <c r="K367" s="2">
        <f>J367&lt;INPUTS!$B$23</f>
        <v/>
      </c>
      <c r="L367" s="2">
        <f>J367&lt;INPUTS!$B$22</f>
        <v/>
      </c>
      <c r="M367" s="2">
        <f>INPUTS!$B$26 + INPUTS!$B$29*F367</f>
        <v/>
      </c>
      <c r="N367" s="2">
        <f>M367&lt;INPUTS!$B$28</f>
        <v/>
      </c>
      <c r="O367" s="2">
        <f>M367&lt;INPUTS!$B$27</f>
        <v/>
      </c>
      <c r="P367" s="2">
        <f>INPUTS!$B$30 + (1-INPUTS!$B$18)*INPUTS!$B$19*G367</f>
        <v/>
      </c>
      <c r="Q367" s="2">
        <f>INPUTS!$B$31 + INPUTS!$B$32*P367</f>
        <v/>
      </c>
      <c r="R367" s="2">
        <f>IF(INPUTS!$B$13=0, Q367&lt;=0, Q367&lt;INPUTS!$B$13)</f>
        <v/>
      </c>
      <c r="S367" s="2">
        <f>OR(I367,K367,N367,R367)</f>
        <v/>
      </c>
      <c r="T367" s="2">
        <f>OR(I367,L367,O367,R367)</f>
        <v/>
      </c>
    </row>
    <row r="368">
      <c r="A368" s="2" t="n">
        <v>-300</v>
      </c>
      <c r="B368" s="2" t="n">
        <v>225</v>
      </c>
      <c r="C368" s="2" t="n">
        <v>25</v>
      </c>
      <c r="D368" s="2">
        <f>(A368+B368)/2 + C368/2</f>
        <v/>
      </c>
      <c r="E368" s="2">
        <f>SQRT(A368^2+B368^2+C368^2)</f>
        <v/>
      </c>
      <c r="F368" s="2">
        <f>INPUTS!$B$8*A368+INPUTS!$B$9*D368+INPUTS!$B$10*B368</f>
        <v/>
      </c>
      <c r="G368" s="2">
        <f>INPUTS!$B$11*A368/10000</f>
        <v/>
      </c>
      <c r="H368" s="2">
        <f>MAX(0, (INPUTS!$B$14+INPUTS!$B$16*INPUTS!$B$15) + (1-INPUTS!$B$18)*INPUTS!$B$19*G368 - INPUTS!$B$17 - INPUTS!$B$20*MAX(0, -F368))</f>
        <v/>
      </c>
      <c r="I368" s="2">
        <f>IF(INPUTS!$B$13=0, H368&lt;=0, H368&lt;INPUTS!$B$13)</f>
        <v/>
      </c>
      <c r="J368" s="2">
        <f>INPUTS!$B$21 + INPUTS!$B$24*F368 + INPUTS!$B$25*G368</f>
        <v/>
      </c>
      <c r="K368" s="2">
        <f>J368&lt;INPUTS!$B$23</f>
        <v/>
      </c>
      <c r="L368" s="2">
        <f>J368&lt;INPUTS!$B$22</f>
        <v/>
      </c>
      <c r="M368" s="2">
        <f>INPUTS!$B$26 + INPUTS!$B$29*F368</f>
        <v/>
      </c>
      <c r="N368" s="2">
        <f>M368&lt;INPUTS!$B$28</f>
        <v/>
      </c>
      <c r="O368" s="2">
        <f>M368&lt;INPUTS!$B$27</f>
        <v/>
      </c>
      <c r="P368" s="2">
        <f>INPUTS!$B$30 + (1-INPUTS!$B$18)*INPUTS!$B$19*G368</f>
        <v/>
      </c>
      <c r="Q368" s="2">
        <f>INPUTS!$B$31 + INPUTS!$B$32*P368</f>
        <v/>
      </c>
      <c r="R368" s="2">
        <f>IF(INPUTS!$B$13=0, Q368&lt;=0, Q368&lt;INPUTS!$B$13)</f>
        <v/>
      </c>
      <c r="S368" s="2">
        <f>OR(I368,K368,N368,R368)</f>
        <v/>
      </c>
      <c r="T368" s="2">
        <f>OR(I368,L368,O368,R368)</f>
        <v/>
      </c>
    </row>
    <row r="369">
      <c r="A369" s="2" t="n">
        <v>-300</v>
      </c>
      <c r="B369" s="2" t="n">
        <v>225</v>
      </c>
      <c r="C369" s="2" t="n">
        <v>50</v>
      </c>
      <c r="D369" s="2">
        <f>(A369+B369)/2 + C369/2</f>
        <v/>
      </c>
      <c r="E369" s="2">
        <f>SQRT(A369^2+B369^2+C369^2)</f>
        <v/>
      </c>
      <c r="F369" s="2">
        <f>INPUTS!$B$8*A369+INPUTS!$B$9*D369+INPUTS!$B$10*B369</f>
        <v/>
      </c>
      <c r="G369" s="2">
        <f>INPUTS!$B$11*A369/10000</f>
        <v/>
      </c>
      <c r="H369" s="2">
        <f>MAX(0, (INPUTS!$B$14+INPUTS!$B$16*INPUTS!$B$15) + (1-INPUTS!$B$18)*INPUTS!$B$19*G369 - INPUTS!$B$17 - INPUTS!$B$20*MAX(0, -F369))</f>
        <v/>
      </c>
      <c r="I369" s="2">
        <f>IF(INPUTS!$B$13=0, H369&lt;=0, H369&lt;INPUTS!$B$13)</f>
        <v/>
      </c>
      <c r="J369" s="2">
        <f>INPUTS!$B$21 + INPUTS!$B$24*F369 + INPUTS!$B$25*G369</f>
        <v/>
      </c>
      <c r="K369" s="2">
        <f>J369&lt;INPUTS!$B$23</f>
        <v/>
      </c>
      <c r="L369" s="2">
        <f>J369&lt;INPUTS!$B$22</f>
        <v/>
      </c>
      <c r="M369" s="2">
        <f>INPUTS!$B$26 + INPUTS!$B$29*F369</f>
        <v/>
      </c>
      <c r="N369" s="2">
        <f>M369&lt;INPUTS!$B$28</f>
        <v/>
      </c>
      <c r="O369" s="2">
        <f>M369&lt;INPUTS!$B$27</f>
        <v/>
      </c>
      <c r="P369" s="2">
        <f>INPUTS!$B$30 + (1-INPUTS!$B$18)*INPUTS!$B$19*G369</f>
        <v/>
      </c>
      <c r="Q369" s="2">
        <f>INPUTS!$B$31 + INPUTS!$B$32*P369</f>
        <v/>
      </c>
      <c r="R369" s="2">
        <f>IF(INPUTS!$B$13=0, Q369&lt;=0, Q369&lt;INPUTS!$B$13)</f>
        <v/>
      </c>
      <c r="S369" s="2">
        <f>OR(I369,K369,N369,R369)</f>
        <v/>
      </c>
      <c r="T369" s="2">
        <f>OR(I369,L369,O369,R369)</f>
        <v/>
      </c>
    </row>
    <row r="370">
      <c r="A370" s="2" t="n">
        <v>-300</v>
      </c>
      <c r="B370" s="2" t="n">
        <v>225</v>
      </c>
      <c r="C370" s="2" t="n">
        <v>75</v>
      </c>
      <c r="D370" s="2">
        <f>(A370+B370)/2 + C370/2</f>
        <v/>
      </c>
      <c r="E370" s="2">
        <f>SQRT(A370^2+B370^2+C370^2)</f>
        <v/>
      </c>
      <c r="F370" s="2">
        <f>INPUTS!$B$8*A370+INPUTS!$B$9*D370+INPUTS!$B$10*B370</f>
        <v/>
      </c>
      <c r="G370" s="2">
        <f>INPUTS!$B$11*A370/10000</f>
        <v/>
      </c>
      <c r="H370" s="2">
        <f>MAX(0, (INPUTS!$B$14+INPUTS!$B$16*INPUTS!$B$15) + (1-INPUTS!$B$18)*INPUTS!$B$19*G370 - INPUTS!$B$17 - INPUTS!$B$20*MAX(0, -F370))</f>
        <v/>
      </c>
      <c r="I370" s="2">
        <f>IF(INPUTS!$B$13=0, H370&lt;=0, H370&lt;INPUTS!$B$13)</f>
        <v/>
      </c>
      <c r="J370" s="2">
        <f>INPUTS!$B$21 + INPUTS!$B$24*F370 + INPUTS!$B$25*G370</f>
        <v/>
      </c>
      <c r="K370" s="2">
        <f>J370&lt;INPUTS!$B$23</f>
        <v/>
      </c>
      <c r="L370" s="2">
        <f>J370&lt;INPUTS!$B$22</f>
        <v/>
      </c>
      <c r="M370" s="2">
        <f>INPUTS!$B$26 + INPUTS!$B$29*F370</f>
        <v/>
      </c>
      <c r="N370" s="2">
        <f>M370&lt;INPUTS!$B$28</f>
        <v/>
      </c>
      <c r="O370" s="2">
        <f>M370&lt;INPUTS!$B$27</f>
        <v/>
      </c>
      <c r="P370" s="2">
        <f>INPUTS!$B$30 + (1-INPUTS!$B$18)*INPUTS!$B$19*G370</f>
        <v/>
      </c>
      <c r="Q370" s="2">
        <f>INPUTS!$B$31 + INPUTS!$B$32*P370</f>
        <v/>
      </c>
      <c r="R370" s="2">
        <f>IF(INPUTS!$B$13=0, Q370&lt;=0, Q370&lt;INPUTS!$B$13)</f>
        <v/>
      </c>
      <c r="S370" s="2">
        <f>OR(I370,K370,N370,R370)</f>
        <v/>
      </c>
      <c r="T370" s="2">
        <f>OR(I370,L370,O370,R370)</f>
        <v/>
      </c>
    </row>
    <row r="371">
      <c r="A371" s="2" t="n">
        <v>-300</v>
      </c>
      <c r="B371" s="2" t="n">
        <v>225</v>
      </c>
      <c r="C371" s="2" t="n">
        <v>100</v>
      </c>
      <c r="D371" s="2">
        <f>(A371+B371)/2 + C371/2</f>
        <v/>
      </c>
      <c r="E371" s="2">
        <f>SQRT(A371^2+B371^2+C371^2)</f>
        <v/>
      </c>
      <c r="F371" s="2">
        <f>INPUTS!$B$8*A371+INPUTS!$B$9*D371+INPUTS!$B$10*B371</f>
        <v/>
      </c>
      <c r="G371" s="2">
        <f>INPUTS!$B$11*A371/10000</f>
        <v/>
      </c>
      <c r="H371" s="2">
        <f>MAX(0, (INPUTS!$B$14+INPUTS!$B$16*INPUTS!$B$15) + (1-INPUTS!$B$18)*INPUTS!$B$19*G371 - INPUTS!$B$17 - INPUTS!$B$20*MAX(0, -F371))</f>
        <v/>
      </c>
      <c r="I371" s="2">
        <f>IF(INPUTS!$B$13=0, H371&lt;=0, H371&lt;INPUTS!$B$13)</f>
        <v/>
      </c>
      <c r="J371" s="2">
        <f>INPUTS!$B$21 + INPUTS!$B$24*F371 + INPUTS!$B$25*G371</f>
        <v/>
      </c>
      <c r="K371" s="2">
        <f>J371&lt;INPUTS!$B$23</f>
        <v/>
      </c>
      <c r="L371" s="2">
        <f>J371&lt;INPUTS!$B$22</f>
        <v/>
      </c>
      <c r="M371" s="2">
        <f>INPUTS!$B$26 + INPUTS!$B$29*F371</f>
        <v/>
      </c>
      <c r="N371" s="2">
        <f>M371&lt;INPUTS!$B$28</f>
        <v/>
      </c>
      <c r="O371" s="2">
        <f>M371&lt;INPUTS!$B$27</f>
        <v/>
      </c>
      <c r="P371" s="2">
        <f>INPUTS!$B$30 + (1-INPUTS!$B$18)*INPUTS!$B$19*G371</f>
        <v/>
      </c>
      <c r="Q371" s="2">
        <f>INPUTS!$B$31 + INPUTS!$B$32*P371</f>
        <v/>
      </c>
      <c r="R371" s="2">
        <f>IF(INPUTS!$B$13=0, Q371&lt;=0, Q371&lt;INPUTS!$B$13)</f>
        <v/>
      </c>
      <c r="S371" s="2">
        <f>OR(I371,K371,N371,R371)</f>
        <v/>
      </c>
      <c r="T371" s="2">
        <f>OR(I371,L371,O371,R371)</f>
        <v/>
      </c>
    </row>
    <row r="372">
      <c r="A372" s="2" t="n">
        <v>-300</v>
      </c>
      <c r="B372" s="2" t="n">
        <v>225</v>
      </c>
      <c r="C372" s="2" t="n">
        <v>125</v>
      </c>
      <c r="D372" s="2">
        <f>(A372+B372)/2 + C372/2</f>
        <v/>
      </c>
      <c r="E372" s="2">
        <f>SQRT(A372^2+B372^2+C372^2)</f>
        <v/>
      </c>
      <c r="F372" s="2">
        <f>INPUTS!$B$8*A372+INPUTS!$B$9*D372+INPUTS!$B$10*B372</f>
        <v/>
      </c>
      <c r="G372" s="2">
        <f>INPUTS!$B$11*A372/10000</f>
        <v/>
      </c>
      <c r="H372" s="2">
        <f>MAX(0, (INPUTS!$B$14+INPUTS!$B$16*INPUTS!$B$15) + (1-INPUTS!$B$18)*INPUTS!$B$19*G372 - INPUTS!$B$17 - INPUTS!$B$20*MAX(0, -F372))</f>
        <v/>
      </c>
      <c r="I372" s="2">
        <f>IF(INPUTS!$B$13=0, H372&lt;=0, H372&lt;INPUTS!$B$13)</f>
        <v/>
      </c>
      <c r="J372" s="2">
        <f>INPUTS!$B$21 + INPUTS!$B$24*F372 + INPUTS!$B$25*G372</f>
        <v/>
      </c>
      <c r="K372" s="2">
        <f>J372&lt;INPUTS!$B$23</f>
        <v/>
      </c>
      <c r="L372" s="2">
        <f>J372&lt;INPUTS!$B$22</f>
        <v/>
      </c>
      <c r="M372" s="2">
        <f>INPUTS!$B$26 + INPUTS!$B$29*F372</f>
        <v/>
      </c>
      <c r="N372" s="2">
        <f>M372&lt;INPUTS!$B$28</f>
        <v/>
      </c>
      <c r="O372" s="2">
        <f>M372&lt;INPUTS!$B$27</f>
        <v/>
      </c>
      <c r="P372" s="2">
        <f>INPUTS!$B$30 + (1-INPUTS!$B$18)*INPUTS!$B$19*G372</f>
        <v/>
      </c>
      <c r="Q372" s="2">
        <f>INPUTS!$B$31 + INPUTS!$B$32*P372</f>
        <v/>
      </c>
      <c r="R372" s="2">
        <f>IF(INPUTS!$B$13=0, Q372&lt;=0, Q372&lt;INPUTS!$B$13)</f>
        <v/>
      </c>
      <c r="S372" s="2">
        <f>OR(I372,K372,N372,R372)</f>
        <v/>
      </c>
      <c r="T372" s="2">
        <f>OR(I372,L372,O372,R372)</f>
        <v/>
      </c>
    </row>
    <row r="373">
      <c r="A373" s="2" t="n">
        <v>-300</v>
      </c>
      <c r="B373" s="2" t="n">
        <v>225</v>
      </c>
      <c r="C373" s="2" t="n">
        <v>150</v>
      </c>
      <c r="D373" s="2">
        <f>(A373+B373)/2 + C373/2</f>
        <v/>
      </c>
      <c r="E373" s="2">
        <f>SQRT(A373^2+B373^2+C373^2)</f>
        <v/>
      </c>
      <c r="F373" s="2">
        <f>INPUTS!$B$8*A373+INPUTS!$B$9*D373+INPUTS!$B$10*B373</f>
        <v/>
      </c>
      <c r="G373" s="2">
        <f>INPUTS!$B$11*A373/10000</f>
        <v/>
      </c>
      <c r="H373" s="2">
        <f>MAX(0, (INPUTS!$B$14+INPUTS!$B$16*INPUTS!$B$15) + (1-INPUTS!$B$18)*INPUTS!$B$19*G373 - INPUTS!$B$17 - INPUTS!$B$20*MAX(0, -F373))</f>
        <v/>
      </c>
      <c r="I373" s="2">
        <f>IF(INPUTS!$B$13=0, H373&lt;=0, H373&lt;INPUTS!$B$13)</f>
        <v/>
      </c>
      <c r="J373" s="2">
        <f>INPUTS!$B$21 + INPUTS!$B$24*F373 + INPUTS!$B$25*G373</f>
        <v/>
      </c>
      <c r="K373" s="2">
        <f>J373&lt;INPUTS!$B$23</f>
        <v/>
      </c>
      <c r="L373" s="2">
        <f>J373&lt;INPUTS!$B$22</f>
        <v/>
      </c>
      <c r="M373" s="2">
        <f>INPUTS!$B$26 + INPUTS!$B$29*F373</f>
        <v/>
      </c>
      <c r="N373" s="2">
        <f>M373&lt;INPUTS!$B$28</f>
        <v/>
      </c>
      <c r="O373" s="2">
        <f>M373&lt;INPUTS!$B$27</f>
        <v/>
      </c>
      <c r="P373" s="2">
        <f>INPUTS!$B$30 + (1-INPUTS!$B$18)*INPUTS!$B$19*G373</f>
        <v/>
      </c>
      <c r="Q373" s="2">
        <f>INPUTS!$B$31 + INPUTS!$B$32*P373</f>
        <v/>
      </c>
      <c r="R373" s="2">
        <f>IF(INPUTS!$B$13=0, Q373&lt;=0, Q373&lt;INPUTS!$B$13)</f>
        <v/>
      </c>
      <c r="S373" s="2">
        <f>OR(I373,K373,N373,R373)</f>
        <v/>
      </c>
      <c r="T373" s="2">
        <f>OR(I373,L373,O373,R373)</f>
        <v/>
      </c>
    </row>
    <row r="374">
      <c r="A374" s="2" t="n">
        <v>-300</v>
      </c>
      <c r="B374" s="2" t="n">
        <v>225</v>
      </c>
      <c r="C374" s="2" t="n">
        <v>175</v>
      </c>
      <c r="D374" s="2">
        <f>(A374+B374)/2 + C374/2</f>
        <v/>
      </c>
      <c r="E374" s="2">
        <f>SQRT(A374^2+B374^2+C374^2)</f>
        <v/>
      </c>
      <c r="F374" s="2">
        <f>INPUTS!$B$8*A374+INPUTS!$B$9*D374+INPUTS!$B$10*B374</f>
        <v/>
      </c>
      <c r="G374" s="2">
        <f>INPUTS!$B$11*A374/10000</f>
        <v/>
      </c>
      <c r="H374" s="2">
        <f>MAX(0, (INPUTS!$B$14+INPUTS!$B$16*INPUTS!$B$15) + (1-INPUTS!$B$18)*INPUTS!$B$19*G374 - INPUTS!$B$17 - INPUTS!$B$20*MAX(0, -F374))</f>
        <v/>
      </c>
      <c r="I374" s="2">
        <f>IF(INPUTS!$B$13=0, H374&lt;=0, H374&lt;INPUTS!$B$13)</f>
        <v/>
      </c>
      <c r="J374" s="2">
        <f>INPUTS!$B$21 + INPUTS!$B$24*F374 + INPUTS!$B$25*G374</f>
        <v/>
      </c>
      <c r="K374" s="2">
        <f>J374&lt;INPUTS!$B$23</f>
        <v/>
      </c>
      <c r="L374" s="2">
        <f>J374&lt;INPUTS!$B$22</f>
        <v/>
      </c>
      <c r="M374" s="2">
        <f>INPUTS!$B$26 + INPUTS!$B$29*F374</f>
        <v/>
      </c>
      <c r="N374" s="2">
        <f>M374&lt;INPUTS!$B$28</f>
        <v/>
      </c>
      <c r="O374" s="2">
        <f>M374&lt;INPUTS!$B$27</f>
        <v/>
      </c>
      <c r="P374" s="2">
        <f>INPUTS!$B$30 + (1-INPUTS!$B$18)*INPUTS!$B$19*G374</f>
        <v/>
      </c>
      <c r="Q374" s="2">
        <f>INPUTS!$B$31 + INPUTS!$B$32*P374</f>
        <v/>
      </c>
      <c r="R374" s="2">
        <f>IF(INPUTS!$B$13=0, Q374&lt;=0, Q374&lt;INPUTS!$B$13)</f>
        <v/>
      </c>
      <c r="S374" s="2">
        <f>OR(I374,K374,N374,R374)</f>
        <v/>
      </c>
      <c r="T374" s="2">
        <f>OR(I374,L374,O374,R374)</f>
        <v/>
      </c>
    </row>
    <row r="375">
      <c r="A375" s="2" t="n">
        <v>-300</v>
      </c>
      <c r="B375" s="2" t="n">
        <v>225</v>
      </c>
      <c r="C375" s="2" t="n">
        <v>200</v>
      </c>
      <c r="D375" s="2">
        <f>(A375+B375)/2 + C375/2</f>
        <v/>
      </c>
      <c r="E375" s="2">
        <f>SQRT(A375^2+B375^2+C375^2)</f>
        <v/>
      </c>
      <c r="F375" s="2">
        <f>INPUTS!$B$8*A375+INPUTS!$B$9*D375+INPUTS!$B$10*B375</f>
        <v/>
      </c>
      <c r="G375" s="2">
        <f>INPUTS!$B$11*A375/10000</f>
        <v/>
      </c>
      <c r="H375" s="2">
        <f>MAX(0, (INPUTS!$B$14+INPUTS!$B$16*INPUTS!$B$15) + (1-INPUTS!$B$18)*INPUTS!$B$19*G375 - INPUTS!$B$17 - INPUTS!$B$20*MAX(0, -F375))</f>
        <v/>
      </c>
      <c r="I375" s="2">
        <f>IF(INPUTS!$B$13=0, H375&lt;=0, H375&lt;INPUTS!$B$13)</f>
        <v/>
      </c>
      <c r="J375" s="2">
        <f>INPUTS!$B$21 + INPUTS!$B$24*F375 + INPUTS!$B$25*G375</f>
        <v/>
      </c>
      <c r="K375" s="2">
        <f>J375&lt;INPUTS!$B$23</f>
        <v/>
      </c>
      <c r="L375" s="2">
        <f>J375&lt;INPUTS!$B$22</f>
        <v/>
      </c>
      <c r="M375" s="2">
        <f>INPUTS!$B$26 + INPUTS!$B$29*F375</f>
        <v/>
      </c>
      <c r="N375" s="2">
        <f>M375&lt;INPUTS!$B$28</f>
        <v/>
      </c>
      <c r="O375" s="2">
        <f>M375&lt;INPUTS!$B$27</f>
        <v/>
      </c>
      <c r="P375" s="2">
        <f>INPUTS!$B$30 + (1-INPUTS!$B$18)*INPUTS!$B$19*G375</f>
        <v/>
      </c>
      <c r="Q375" s="2">
        <f>INPUTS!$B$31 + INPUTS!$B$32*P375</f>
        <v/>
      </c>
      <c r="R375" s="2">
        <f>IF(INPUTS!$B$13=0, Q375&lt;=0, Q375&lt;INPUTS!$B$13)</f>
        <v/>
      </c>
      <c r="S375" s="2">
        <f>OR(I375,K375,N375,R375)</f>
        <v/>
      </c>
      <c r="T375" s="2">
        <f>OR(I375,L375,O375,R375)</f>
        <v/>
      </c>
    </row>
    <row r="376">
      <c r="A376" s="2" t="n">
        <v>-300</v>
      </c>
      <c r="B376" s="2" t="n">
        <v>250</v>
      </c>
      <c r="C376" s="2" t="n">
        <v>-200</v>
      </c>
      <c r="D376" s="2">
        <f>(A376+B376)/2 + C376/2</f>
        <v/>
      </c>
      <c r="E376" s="2">
        <f>SQRT(A376^2+B376^2+C376^2)</f>
        <v/>
      </c>
      <c r="F376" s="2">
        <f>INPUTS!$B$8*A376+INPUTS!$B$9*D376+INPUTS!$B$10*B376</f>
        <v/>
      </c>
      <c r="G376" s="2">
        <f>INPUTS!$B$11*A376/10000</f>
        <v/>
      </c>
      <c r="H376" s="2">
        <f>MAX(0, (INPUTS!$B$14+INPUTS!$B$16*INPUTS!$B$15) + (1-INPUTS!$B$18)*INPUTS!$B$19*G376 - INPUTS!$B$17 - INPUTS!$B$20*MAX(0, -F376))</f>
        <v/>
      </c>
      <c r="I376" s="2">
        <f>IF(INPUTS!$B$13=0, H376&lt;=0, H376&lt;INPUTS!$B$13)</f>
        <v/>
      </c>
      <c r="J376" s="2">
        <f>INPUTS!$B$21 + INPUTS!$B$24*F376 + INPUTS!$B$25*G376</f>
        <v/>
      </c>
      <c r="K376" s="2">
        <f>J376&lt;INPUTS!$B$23</f>
        <v/>
      </c>
      <c r="L376" s="2">
        <f>J376&lt;INPUTS!$B$22</f>
        <v/>
      </c>
      <c r="M376" s="2">
        <f>INPUTS!$B$26 + INPUTS!$B$29*F376</f>
        <v/>
      </c>
      <c r="N376" s="2">
        <f>M376&lt;INPUTS!$B$28</f>
        <v/>
      </c>
      <c r="O376" s="2">
        <f>M376&lt;INPUTS!$B$27</f>
        <v/>
      </c>
      <c r="P376" s="2">
        <f>INPUTS!$B$30 + (1-INPUTS!$B$18)*INPUTS!$B$19*G376</f>
        <v/>
      </c>
      <c r="Q376" s="2">
        <f>INPUTS!$B$31 + INPUTS!$B$32*P376</f>
        <v/>
      </c>
      <c r="R376" s="2">
        <f>IF(INPUTS!$B$13=0, Q376&lt;=0, Q376&lt;INPUTS!$B$13)</f>
        <v/>
      </c>
      <c r="S376" s="2">
        <f>OR(I376,K376,N376,R376)</f>
        <v/>
      </c>
      <c r="T376" s="2">
        <f>OR(I376,L376,O376,R376)</f>
        <v/>
      </c>
    </row>
    <row r="377">
      <c r="A377" s="2" t="n">
        <v>-300</v>
      </c>
      <c r="B377" s="2" t="n">
        <v>250</v>
      </c>
      <c r="C377" s="2" t="n">
        <v>-175</v>
      </c>
      <c r="D377" s="2">
        <f>(A377+B377)/2 + C377/2</f>
        <v/>
      </c>
      <c r="E377" s="2">
        <f>SQRT(A377^2+B377^2+C377^2)</f>
        <v/>
      </c>
      <c r="F377" s="2">
        <f>INPUTS!$B$8*A377+INPUTS!$B$9*D377+INPUTS!$B$10*B377</f>
        <v/>
      </c>
      <c r="G377" s="2">
        <f>INPUTS!$B$11*A377/10000</f>
        <v/>
      </c>
      <c r="H377" s="2">
        <f>MAX(0, (INPUTS!$B$14+INPUTS!$B$16*INPUTS!$B$15) + (1-INPUTS!$B$18)*INPUTS!$B$19*G377 - INPUTS!$B$17 - INPUTS!$B$20*MAX(0, -F377))</f>
        <v/>
      </c>
      <c r="I377" s="2">
        <f>IF(INPUTS!$B$13=0, H377&lt;=0, H377&lt;INPUTS!$B$13)</f>
        <v/>
      </c>
      <c r="J377" s="2">
        <f>INPUTS!$B$21 + INPUTS!$B$24*F377 + INPUTS!$B$25*G377</f>
        <v/>
      </c>
      <c r="K377" s="2">
        <f>J377&lt;INPUTS!$B$23</f>
        <v/>
      </c>
      <c r="L377" s="2">
        <f>J377&lt;INPUTS!$B$22</f>
        <v/>
      </c>
      <c r="M377" s="2">
        <f>INPUTS!$B$26 + INPUTS!$B$29*F377</f>
        <v/>
      </c>
      <c r="N377" s="2">
        <f>M377&lt;INPUTS!$B$28</f>
        <v/>
      </c>
      <c r="O377" s="2">
        <f>M377&lt;INPUTS!$B$27</f>
        <v/>
      </c>
      <c r="P377" s="2">
        <f>INPUTS!$B$30 + (1-INPUTS!$B$18)*INPUTS!$B$19*G377</f>
        <v/>
      </c>
      <c r="Q377" s="2">
        <f>INPUTS!$B$31 + INPUTS!$B$32*P377</f>
        <v/>
      </c>
      <c r="R377" s="2">
        <f>IF(INPUTS!$B$13=0, Q377&lt;=0, Q377&lt;INPUTS!$B$13)</f>
        <v/>
      </c>
      <c r="S377" s="2">
        <f>OR(I377,K377,N377,R377)</f>
        <v/>
      </c>
      <c r="T377" s="2">
        <f>OR(I377,L377,O377,R377)</f>
        <v/>
      </c>
    </row>
    <row r="378">
      <c r="A378" s="2" t="n">
        <v>-300</v>
      </c>
      <c r="B378" s="2" t="n">
        <v>250</v>
      </c>
      <c r="C378" s="2" t="n">
        <v>-150</v>
      </c>
      <c r="D378" s="2">
        <f>(A378+B378)/2 + C378/2</f>
        <v/>
      </c>
      <c r="E378" s="2">
        <f>SQRT(A378^2+B378^2+C378^2)</f>
        <v/>
      </c>
      <c r="F378" s="2">
        <f>INPUTS!$B$8*A378+INPUTS!$B$9*D378+INPUTS!$B$10*B378</f>
        <v/>
      </c>
      <c r="G378" s="2">
        <f>INPUTS!$B$11*A378/10000</f>
        <v/>
      </c>
      <c r="H378" s="2">
        <f>MAX(0, (INPUTS!$B$14+INPUTS!$B$16*INPUTS!$B$15) + (1-INPUTS!$B$18)*INPUTS!$B$19*G378 - INPUTS!$B$17 - INPUTS!$B$20*MAX(0, -F378))</f>
        <v/>
      </c>
      <c r="I378" s="2">
        <f>IF(INPUTS!$B$13=0, H378&lt;=0, H378&lt;INPUTS!$B$13)</f>
        <v/>
      </c>
      <c r="J378" s="2">
        <f>INPUTS!$B$21 + INPUTS!$B$24*F378 + INPUTS!$B$25*G378</f>
        <v/>
      </c>
      <c r="K378" s="2">
        <f>J378&lt;INPUTS!$B$23</f>
        <v/>
      </c>
      <c r="L378" s="2">
        <f>J378&lt;INPUTS!$B$22</f>
        <v/>
      </c>
      <c r="M378" s="2">
        <f>INPUTS!$B$26 + INPUTS!$B$29*F378</f>
        <v/>
      </c>
      <c r="N378" s="2">
        <f>M378&lt;INPUTS!$B$28</f>
        <v/>
      </c>
      <c r="O378" s="2">
        <f>M378&lt;INPUTS!$B$27</f>
        <v/>
      </c>
      <c r="P378" s="2">
        <f>INPUTS!$B$30 + (1-INPUTS!$B$18)*INPUTS!$B$19*G378</f>
        <v/>
      </c>
      <c r="Q378" s="2">
        <f>INPUTS!$B$31 + INPUTS!$B$32*P378</f>
        <v/>
      </c>
      <c r="R378" s="2">
        <f>IF(INPUTS!$B$13=0, Q378&lt;=0, Q378&lt;INPUTS!$B$13)</f>
        <v/>
      </c>
      <c r="S378" s="2">
        <f>OR(I378,K378,N378,R378)</f>
        <v/>
      </c>
      <c r="T378" s="2">
        <f>OR(I378,L378,O378,R378)</f>
        <v/>
      </c>
    </row>
    <row r="379">
      <c r="A379" s="2" t="n">
        <v>-300</v>
      </c>
      <c r="B379" s="2" t="n">
        <v>250</v>
      </c>
      <c r="C379" s="2" t="n">
        <v>-125</v>
      </c>
      <c r="D379" s="2">
        <f>(A379+B379)/2 + C379/2</f>
        <v/>
      </c>
      <c r="E379" s="2">
        <f>SQRT(A379^2+B379^2+C379^2)</f>
        <v/>
      </c>
      <c r="F379" s="2">
        <f>INPUTS!$B$8*A379+INPUTS!$B$9*D379+INPUTS!$B$10*B379</f>
        <v/>
      </c>
      <c r="G379" s="2">
        <f>INPUTS!$B$11*A379/10000</f>
        <v/>
      </c>
      <c r="H379" s="2">
        <f>MAX(0, (INPUTS!$B$14+INPUTS!$B$16*INPUTS!$B$15) + (1-INPUTS!$B$18)*INPUTS!$B$19*G379 - INPUTS!$B$17 - INPUTS!$B$20*MAX(0, -F379))</f>
        <v/>
      </c>
      <c r="I379" s="2">
        <f>IF(INPUTS!$B$13=0, H379&lt;=0, H379&lt;INPUTS!$B$13)</f>
        <v/>
      </c>
      <c r="J379" s="2">
        <f>INPUTS!$B$21 + INPUTS!$B$24*F379 + INPUTS!$B$25*G379</f>
        <v/>
      </c>
      <c r="K379" s="2">
        <f>J379&lt;INPUTS!$B$23</f>
        <v/>
      </c>
      <c r="L379" s="2">
        <f>J379&lt;INPUTS!$B$22</f>
        <v/>
      </c>
      <c r="M379" s="2">
        <f>INPUTS!$B$26 + INPUTS!$B$29*F379</f>
        <v/>
      </c>
      <c r="N379" s="2">
        <f>M379&lt;INPUTS!$B$28</f>
        <v/>
      </c>
      <c r="O379" s="2">
        <f>M379&lt;INPUTS!$B$27</f>
        <v/>
      </c>
      <c r="P379" s="2">
        <f>INPUTS!$B$30 + (1-INPUTS!$B$18)*INPUTS!$B$19*G379</f>
        <v/>
      </c>
      <c r="Q379" s="2">
        <f>INPUTS!$B$31 + INPUTS!$B$32*P379</f>
        <v/>
      </c>
      <c r="R379" s="2">
        <f>IF(INPUTS!$B$13=0, Q379&lt;=0, Q379&lt;INPUTS!$B$13)</f>
        <v/>
      </c>
      <c r="S379" s="2">
        <f>OR(I379,K379,N379,R379)</f>
        <v/>
      </c>
      <c r="T379" s="2">
        <f>OR(I379,L379,O379,R379)</f>
        <v/>
      </c>
    </row>
    <row r="380">
      <c r="A380" s="2" t="n">
        <v>-300</v>
      </c>
      <c r="B380" s="2" t="n">
        <v>250</v>
      </c>
      <c r="C380" s="2" t="n">
        <v>-100</v>
      </c>
      <c r="D380" s="2">
        <f>(A380+B380)/2 + C380/2</f>
        <v/>
      </c>
      <c r="E380" s="2">
        <f>SQRT(A380^2+B380^2+C380^2)</f>
        <v/>
      </c>
      <c r="F380" s="2">
        <f>INPUTS!$B$8*A380+INPUTS!$B$9*D380+INPUTS!$B$10*B380</f>
        <v/>
      </c>
      <c r="G380" s="2">
        <f>INPUTS!$B$11*A380/10000</f>
        <v/>
      </c>
      <c r="H380" s="2">
        <f>MAX(0, (INPUTS!$B$14+INPUTS!$B$16*INPUTS!$B$15) + (1-INPUTS!$B$18)*INPUTS!$B$19*G380 - INPUTS!$B$17 - INPUTS!$B$20*MAX(0, -F380))</f>
        <v/>
      </c>
      <c r="I380" s="2">
        <f>IF(INPUTS!$B$13=0, H380&lt;=0, H380&lt;INPUTS!$B$13)</f>
        <v/>
      </c>
      <c r="J380" s="2">
        <f>INPUTS!$B$21 + INPUTS!$B$24*F380 + INPUTS!$B$25*G380</f>
        <v/>
      </c>
      <c r="K380" s="2">
        <f>J380&lt;INPUTS!$B$23</f>
        <v/>
      </c>
      <c r="L380" s="2">
        <f>J380&lt;INPUTS!$B$22</f>
        <v/>
      </c>
      <c r="M380" s="2">
        <f>INPUTS!$B$26 + INPUTS!$B$29*F380</f>
        <v/>
      </c>
      <c r="N380" s="2">
        <f>M380&lt;INPUTS!$B$28</f>
        <v/>
      </c>
      <c r="O380" s="2">
        <f>M380&lt;INPUTS!$B$27</f>
        <v/>
      </c>
      <c r="P380" s="2">
        <f>INPUTS!$B$30 + (1-INPUTS!$B$18)*INPUTS!$B$19*G380</f>
        <v/>
      </c>
      <c r="Q380" s="2">
        <f>INPUTS!$B$31 + INPUTS!$B$32*P380</f>
        <v/>
      </c>
      <c r="R380" s="2">
        <f>IF(INPUTS!$B$13=0, Q380&lt;=0, Q380&lt;INPUTS!$B$13)</f>
        <v/>
      </c>
      <c r="S380" s="2">
        <f>OR(I380,K380,N380,R380)</f>
        <v/>
      </c>
      <c r="T380" s="2">
        <f>OR(I380,L380,O380,R380)</f>
        <v/>
      </c>
    </row>
    <row r="381">
      <c r="A381" s="2" t="n">
        <v>-300</v>
      </c>
      <c r="B381" s="2" t="n">
        <v>250</v>
      </c>
      <c r="C381" s="2" t="n">
        <v>-75</v>
      </c>
      <c r="D381" s="2">
        <f>(A381+B381)/2 + C381/2</f>
        <v/>
      </c>
      <c r="E381" s="2">
        <f>SQRT(A381^2+B381^2+C381^2)</f>
        <v/>
      </c>
      <c r="F381" s="2">
        <f>INPUTS!$B$8*A381+INPUTS!$B$9*D381+INPUTS!$B$10*B381</f>
        <v/>
      </c>
      <c r="G381" s="2">
        <f>INPUTS!$B$11*A381/10000</f>
        <v/>
      </c>
      <c r="H381" s="2">
        <f>MAX(0, (INPUTS!$B$14+INPUTS!$B$16*INPUTS!$B$15) + (1-INPUTS!$B$18)*INPUTS!$B$19*G381 - INPUTS!$B$17 - INPUTS!$B$20*MAX(0, -F381))</f>
        <v/>
      </c>
      <c r="I381" s="2">
        <f>IF(INPUTS!$B$13=0, H381&lt;=0, H381&lt;INPUTS!$B$13)</f>
        <v/>
      </c>
      <c r="J381" s="2">
        <f>INPUTS!$B$21 + INPUTS!$B$24*F381 + INPUTS!$B$25*G381</f>
        <v/>
      </c>
      <c r="K381" s="2">
        <f>J381&lt;INPUTS!$B$23</f>
        <v/>
      </c>
      <c r="L381" s="2">
        <f>J381&lt;INPUTS!$B$22</f>
        <v/>
      </c>
      <c r="M381" s="2">
        <f>INPUTS!$B$26 + INPUTS!$B$29*F381</f>
        <v/>
      </c>
      <c r="N381" s="2">
        <f>M381&lt;INPUTS!$B$28</f>
        <v/>
      </c>
      <c r="O381" s="2">
        <f>M381&lt;INPUTS!$B$27</f>
        <v/>
      </c>
      <c r="P381" s="2">
        <f>INPUTS!$B$30 + (1-INPUTS!$B$18)*INPUTS!$B$19*G381</f>
        <v/>
      </c>
      <c r="Q381" s="2">
        <f>INPUTS!$B$31 + INPUTS!$B$32*P381</f>
        <v/>
      </c>
      <c r="R381" s="2">
        <f>IF(INPUTS!$B$13=0, Q381&lt;=0, Q381&lt;INPUTS!$B$13)</f>
        <v/>
      </c>
      <c r="S381" s="2">
        <f>OR(I381,K381,N381,R381)</f>
        <v/>
      </c>
      <c r="T381" s="2">
        <f>OR(I381,L381,O381,R381)</f>
        <v/>
      </c>
    </row>
    <row r="382">
      <c r="A382" s="2" t="n">
        <v>-300</v>
      </c>
      <c r="B382" s="2" t="n">
        <v>250</v>
      </c>
      <c r="C382" s="2" t="n">
        <v>-50</v>
      </c>
      <c r="D382" s="2">
        <f>(A382+B382)/2 + C382/2</f>
        <v/>
      </c>
      <c r="E382" s="2">
        <f>SQRT(A382^2+B382^2+C382^2)</f>
        <v/>
      </c>
      <c r="F382" s="2">
        <f>INPUTS!$B$8*A382+INPUTS!$B$9*D382+INPUTS!$B$10*B382</f>
        <v/>
      </c>
      <c r="G382" s="2">
        <f>INPUTS!$B$11*A382/10000</f>
        <v/>
      </c>
      <c r="H382" s="2">
        <f>MAX(0, (INPUTS!$B$14+INPUTS!$B$16*INPUTS!$B$15) + (1-INPUTS!$B$18)*INPUTS!$B$19*G382 - INPUTS!$B$17 - INPUTS!$B$20*MAX(0, -F382))</f>
        <v/>
      </c>
      <c r="I382" s="2">
        <f>IF(INPUTS!$B$13=0, H382&lt;=0, H382&lt;INPUTS!$B$13)</f>
        <v/>
      </c>
      <c r="J382" s="2">
        <f>INPUTS!$B$21 + INPUTS!$B$24*F382 + INPUTS!$B$25*G382</f>
        <v/>
      </c>
      <c r="K382" s="2">
        <f>J382&lt;INPUTS!$B$23</f>
        <v/>
      </c>
      <c r="L382" s="2">
        <f>J382&lt;INPUTS!$B$22</f>
        <v/>
      </c>
      <c r="M382" s="2">
        <f>INPUTS!$B$26 + INPUTS!$B$29*F382</f>
        <v/>
      </c>
      <c r="N382" s="2">
        <f>M382&lt;INPUTS!$B$28</f>
        <v/>
      </c>
      <c r="O382" s="2">
        <f>M382&lt;INPUTS!$B$27</f>
        <v/>
      </c>
      <c r="P382" s="2">
        <f>INPUTS!$B$30 + (1-INPUTS!$B$18)*INPUTS!$B$19*G382</f>
        <v/>
      </c>
      <c r="Q382" s="2">
        <f>INPUTS!$B$31 + INPUTS!$B$32*P382</f>
        <v/>
      </c>
      <c r="R382" s="2">
        <f>IF(INPUTS!$B$13=0, Q382&lt;=0, Q382&lt;INPUTS!$B$13)</f>
        <v/>
      </c>
      <c r="S382" s="2">
        <f>OR(I382,K382,N382,R382)</f>
        <v/>
      </c>
      <c r="T382" s="2">
        <f>OR(I382,L382,O382,R382)</f>
        <v/>
      </c>
    </row>
    <row r="383">
      <c r="A383" s="2" t="n">
        <v>-300</v>
      </c>
      <c r="B383" s="2" t="n">
        <v>250</v>
      </c>
      <c r="C383" s="2" t="n">
        <v>-25</v>
      </c>
      <c r="D383" s="2">
        <f>(A383+B383)/2 + C383/2</f>
        <v/>
      </c>
      <c r="E383" s="2">
        <f>SQRT(A383^2+B383^2+C383^2)</f>
        <v/>
      </c>
      <c r="F383" s="2">
        <f>INPUTS!$B$8*A383+INPUTS!$B$9*D383+INPUTS!$B$10*B383</f>
        <v/>
      </c>
      <c r="G383" s="2">
        <f>INPUTS!$B$11*A383/10000</f>
        <v/>
      </c>
      <c r="H383" s="2">
        <f>MAX(0, (INPUTS!$B$14+INPUTS!$B$16*INPUTS!$B$15) + (1-INPUTS!$B$18)*INPUTS!$B$19*G383 - INPUTS!$B$17 - INPUTS!$B$20*MAX(0, -F383))</f>
        <v/>
      </c>
      <c r="I383" s="2">
        <f>IF(INPUTS!$B$13=0, H383&lt;=0, H383&lt;INPUTS!$B$13)</f>
        <v/>
      </c>
      <c r="J383" s="2">
        <f>INPUTS!$B$21 + INPUTS!$B$24*F383 + INPUTS!$B$25*G383</f>
        <v/>
      </c>
      <c r="K383" s="2">
        <f>J383&lt;INPUTS!$B$23</f>
        <v/>
      </c>
      <c r="L383" s="2">
        <f>J383&lt;INPUTS!$B$22</f>
        <v/>
      </c>
      <c r="M383" s="2">
        <f>INPUTS!$B$26 + INPUTS!$B$29*F383</f>
        <v/>
      </c>
      <c r="N383" s="2">
        <f>M383&lt;INPUTS!$B$28</f>
        <v/>
      </c>
      <c r="O383" s="2">
        <f>M383&lt;INPUTS!$B$27</f>
        <v/>
      </c>
      <c r="P383" s="2">
        <f>INPUTS!$B$30 + (1-INPUTS!$B$18)*INPUTS!$B$19*G383</f>
        <v/>
      </c>
      <c r="Q383" s="2">
        <f>INPUTS!$B$31 + INPUTS!$B$32*P383</f>
        <v/>
      </c>
      <c r="R383" s="2">
        <f>IF(INPUTS!$B$13=0, Q383&lt;=0, Q383&lt;INPUTS!$B$13)</f>
        <v/>
      </c>
      <c r="S383" s="2">
        <f>OR(I383,K383,N383,R383)</f>
        <v/>
      </c>
      <c r="T383" s="2">
        <f>OR(I383,L383,O383,R383)</f>
        <v/>
      </c>
    </row>
    <row r="384">
      <c r="A384" s="2" t="n">
        <v>-300</v>
      </c>
      <c r="B384" s="2" t="n">
        <v>250</v>
      </c>
      <c r="C384" s="2" t="n">
        <v>0</v>
      </c>
      <c r="D384" s="2">
        <f>(A384+B384)/2 + C384/2</f>
        <v/>
      </c>
      <c r="E384" s="2">
        <f>SQRT(A384^2+B384^2+C384^2)</f>
        <v/>
      </c>
      <c r="F384" s="2">
        <f>INPUTS!$B$8*A384+INPUTS!$B$9*D384+INPUTS!$B$10*B384</f>
        <v/>
      </c>
      <c r="G384" s="2">
        <f>INPUTS!$B$11*A384/10000</f>
        <v/>
      </c>
      <c r="H384" s="2">
        <f>MAX(0, (INPUTS!$B$14+INPUTS!$B$16*INPUTS!$B$15) + (1-INPUTS!$B$18)*INPUTS!$B$19*G384 - INPUTS!$B$17 - INPUTS!$B$20*MAX(0, -F384))</f>
        <v/>
      </c>
      <c r="I384" s="2">
        <f>IF(INPUTS!$B$13=0, H384&lt;=0, H384&lt;INPUTS!$B$13)</f>
        <v/>
      </c>
      <c r="J384" s="2">
        <f>INPUTS!$B$21 + INPUTS!$B$24*F384 + INPUTS!$B$25*G384</f>
        <v/>
      </c>
      <c r="K384" s="2">
        <f>J384&lt;INPUTS!$B$23</f>
        <v/>
      </c>
      <c r="L384" s="2">
        <f>J384&lt;INPUTS!$B$22</f>
        <v/>
      </c>
      <c r="M384" s="2">
        <f>INPUTS!$B$26 + INPUTS!$B$29*F384</f>
        <v/>
      </c>
      <c r="N384" s="2">
        <f>M384&lt;INPUTS!$B$28</f>
        <v/>
      </c>
      <c r="O384" s="2">
        <f>M384&lt;INPUTS!$B$27</f>
        <v/>
      </c>
      <c r="P384" s="2">
        <f>INPUTS!$B$30 + (1-INPUTS!$B$18)*INPUTS!$B$19*G384</f>
        <v/>
      </c>
      <c r="Q384" s="2">
        <f>INPUTS!$B$31 + INPUTS!$B$32*P384</f>
        <v/>
      </c>
      <c r="R384" s="2">
        <f>IF(INPUTS!$B$13=0, Q384&lt;=0, Q384&lt;INPUTS!$B$13)</f>
        <v/>
      </c>
      <c r="S384" s="2">
        <f>OR(I384,K384,N384,R384)</f>
        <v/>
      </c>
      <c r="T384" s="2">
        <f>OR(I384,L384,O384,R384)</f>
        <v/>
      </c>
    </row>
    <row r="385">
      <c r="A385" s="2" t="n">
        <v>-300</v>
      </c>
      <c r="B385" s="2" t="n">
        <v>250</v>
      </c>
      <c r="C385" s="2" t="n">
        <v>25</v>
      </c>
      <c r="D385" s="2">
        <f>(A385+B385)/2 + C385/2</f>
        <v/>
      </c>
      <c r="E385" s="2">
        <f>SQRT(A385^2+B385^2+C385^2)</f>
        <v/>
      </c>
      <c r="F385" s="2">
        <f>INPUTS!$B$8*A385+INPUTS!$B$9*D385+INPUTS!$B$10*B385</f>
        <v/>
      </c>
      <c r="G385" s="2">
        <f>INPUTS!$B$11*A385/10000</f>
        <v/>
      </c>
      <c r="H385" s="2">
        <f>MAX(0, (INPUTS!$B$14+INPUTS!$B$16*INPUTS!$B$15) + (1-INPUTS!$B$18)*INPUTS!$B$19*G385 - INPUTS!$B$17 - INPUTS!$B$20*MAX(0, -F385))</f>
        <v/>
      </c>
      <c r="I385" s="2">
        <f>IF(INPUTS!$B$13=0, H385&lt;=0, H385&lt;INPUTS!$B$13)</f>
        <v/>
      </c>
      <c r="J385" s="2">
        <f>INPUTS!$B$21 + INPUTS!$B$24*F385 + INPUTS!$B$25*G385</f>
        <v/>
      </c>
      <c r="K385" s="2">
        <f>J385&lt;INPUTS!$B$23</f>
        <v/>
      </c>
      <c r="L385" s="2">
        <f>J385&lt;INPUTS!$B$22</f>
        <v/>
      </c>
      <c r="M385" s="2">
        <f>INPUTS!$B$26 + INPUTS!$B$29*F385</f>
        <v/>
      </c>
      <c r="N385" s="2">
        <f>M385&lt;INPUTS!$B$28</f>
        <v/>
      </c>
      <c r="O385" s="2">
        <f>M385&lt;INPUTS!$B$27</f>
        <v/>
      </c>
      <c r="P385" s="2">
        <f>INPUTS!$B$30 + (1-INPUTS!$B$18)*INPUTS!$B$19*G385</f>
        <v/>
      </c>
      <c r="Q385" s="2">
        <f>INPUTS!$B$31 + INPUTS!$B$32*P385</f>
        <v/>
      </c>
      <c r="R385" s="2">
        <f>IF(INPUTS!$B$13=0, Q385&lt;=0, Q385&lt;INPUTS!$B$13)</f>
        <v/>
      </c>
      <c r="S385" s="2">
        <f>OR(I385,K385,N385,R385)</f>
        <v/>
      </c>
      <c r="T385" s="2">
        <f>OR(I385,L385,O385,R385)</f>
        <v/>
      </c>
    </row>
    <row r="386">
      <c r="A386" s="2" t="n">
        <v>-300</v>
      </c>
      <c r="B386" s="2" t="n">
        <v>250</v>
      </c>
      <c r="C386" s="2" t="n">
        <v>50</v>
      </c>
      <c r="D386" s="2">
        <f>(A386+B386)/2 + C386/2</f>
        <v/>
      </c>
      <c r="E386" s="2">
        <f>SQRT(A386^2+B386^2+C386^2)</f>
        <v/>
      </c>
      <c r="F386" s="2">
        <f>INPUTS!$B$8*A386+INPUTS!$B$9*D386+INPUTS!$B$10*B386</f>
        <v/>
      </c>
      <c r="G386" s="2">
        <f>INPUTS!$B$11*A386/10000</f>
        <v/>
      </c>
      <c r="H386" s="2">
        <f>MAX(0, (INPUTS!$B$14+INPUTS!$B$16*INPUTS!$B$15) + (1-INPUTS!$B$18)*INPUTS!$B$19*G386 - INPUTS!$B$17 - INPUTS!$B$20*MAX(0, -F386))</f>
        <v/>
      </c>
      <c r="I386" s="2">
        <f>IF(INPUTS!$B$13=0, H386&lt;=0, H386&lt;INPUTS!$B$13)</f>
        <v/>
      </c>
      <c r="J386" s="2">
        <f>INPUTS!$B$21 + INPUTS!$B$24*F386 + INPUTS!$B$25*G386</f>
        <v/>
      </c>
      <c r="K386" s="2">
        <f>J386&lt;INPUTS!$B$23</f>
        <v/>
      </c>
      <c r="L386" s="2">
        <f>J386&lt;INPUTS!$B$22</f>
        <v/>
      </c>
      <c r="M386" s="2">
        <f>INPUTS!$B$26 + INPUTS!$B$29*F386</f>
        <v/>
      </c>
      <c r="N386" s="2">
        <f>M386&lt;INPUTS!$B$28</f>
        <v/>
      </c>
      <c r="O386" s="2">
        <f>M386&lt;INPUTS!$B$27</f>
        <v/>
      </c>
      <c r="P386" s="2">
        <f>INPUTS!$B$30 + (1-INPUTS!$B$18)*INPUTS!$B$19*G386</f>
        <v/>
      </c>
      <c r="Q386" s="2">
        <f>INPUTS!$B$31 + INPUTS!$B$32*P386</f>
        <v/>
      </c>
      <c r="R386" s="2">
        <f>IF(INPUTS!$B$13=0, Q386&lt;=0, Q386&lt;INPUTS!$B$13)</f>
        <v/>
      </c>
      <c r="S386" s="2">
        <f>OR(I386,K386,N386,R386)</f>
        <v/>
      </c>
      <c r="T386" s="2">
        <f>OR(I386,L386,O386,R386)</f>
        <v/>
      </c>
    </row>
    <row r="387">
      <c r="A387" s="2" t="n">
        <v>-300</v>
      </c>
      <c r="B387" s="2" t="n">
        <v>250</v>
      </c>
      <c r="C387" s="2" t="n">
        <v>75</v>
      </c>
      <c r="D387" s="2">
        <f>(A387+B387)/2 + C387/2</f>
        <v/>
      </c>
      <c r="E387" s="2">
        <f>SQRT(A387^2+B387^2+C387^2)</f>
        <v/>
      </c>
      <c r="F387" s="2">
        <f>INPUTS!$B$8*A387+INPUTS!$B$9*D387+INPUTS!$B$10*B387</f>
        <v/>
      </c>
      <c r="G387" s="2">
        <f>INPUTS!$B$11*A387/10000</f>
        <v/>
      </c>
      <c r="H387" s="2">
        <f>MAX(0, (INPUTS!$B$14+INPUTS!$B$16*INPUTS!$B$15) + (1-INPUTS!$B$18)*INPUTS!$B$19*G387 - INPUTS!$B$17 - INPUTS!$B$20*MAX(0, -F387))</f>
        <v/>
      </c>
      <c r="I387" s="2">
        <f>IF(INPUTS!$B$13=0, H387&lt;=0, H387&lt;INPUTS!$B$13)</f>
        <v/>
      </c>
      <c r="J387" s="2">
        <f>INPUTS!$B$21 + INPUTS!$B$24*F387 + INPUTS!$B$25*G387</f>
        <v/>
      </c>
      <c r="K387" s="2">
        <f>J387&lt;INPUTS!$B$23</f>
        <v/>
      </c>
      <c r="L387" s="2">
        <f>J387&lt;INPUTS!$B$22</f>
        <v/>
      </c>
      <c r="M387" s="2">
        <f>INPUTS!$B$26 + INPUTS!$B$29*F387</f>
        <v/>
      </c>
      <c r="N387" s="2">
        <f>M387&lt;INPUTS!$B$28</f>
        <v/>
      </c>
      <c r="O387" s="2">
        <f>M387&lt;INPUTS!$B$27</f>
        <v/>
      </c>
      <c r="P387" s="2">
        <f>INPUTS!$B$30 + (1-INPUTS!$B$18)*INPUTS!$B$19*G387</f>
        <v/>
      </c>
      <c r="Q387" s="2">
        <f>INPUTS!$B$31 + INPUTS!$B$32*P387</f>
        <v/>
      </c>
      <c r="R387" s="2">
        <f>IF(INPUTS!$B$13=0, Q387&lt;=0, Q387&lt;INPUTS!$B$13)</f>
        <v/>
      </c>
      <c r="S387" s="2">
        <f>OR(I387,K387,N387,R387)</f>
        <v/>
      </c>
      <c r="T387" s="2">
        <f>OR(I387,L387,O387,R387)</f>
        <v/>
      </c>
    </row>
    <row r="388">
      <c r="A388" s="2" t="n">
        <v>-300</v>
      </c>
      <c r="B388" s="2" t="n">
        <v>250</v>
      </c>
      <c r="C388" s="2" t="n">
        <v>100</v>
      </c>
      <c r="D388" s="2">
        <f>(A388+B388)/2 + C388/2</f>
        <v/>
      </c>
      <c r="E388" s="2">
        <f>SQRT(A388^2+B388^2+C388^2)</f>
        <v/>
      </c>
      <c r="F388" s="2">
        <f>INPUTS!$B$8*A388+INPUTS!$B$9*D388+INPUTS!$B$10*B388</f>
        <v/>
      </c>
      <c r="G388" s="2">
        <f>INPUTS!$B$11*A388/10000</f>
        <v/>
      </c>
      <c r="H388" s="2">
        <f>MAX(0, (INPUTS!$B$14+INPUTS!$B$16*INPUTS!$B$15) + (1-INPUTS!$B$18)*INPUTS!$B$19*G388 - INPUTS!$B$17 - INPUTS!$B$20*MAX(0, -F388))</f>
        <v/>
      </c>
      <c r="I388" s="2">
        <f>IF(INPUTS!$B$13=0, H388&lt;=0, H388&lt;INPUTS!$B$13)</f>
        <v/>
      </c>
      <c r="J388" s="2">
        <f>INPUTS!$B$21 + INPUTS!$B$24*F388 + INPUTS!$B$25*G388</f>
        <v/>
      </c>
      <c r="K388" s="2">
        <f>J388&lt;INPUTS!$B$23</f>
        <v/>
      </c>
      <c r="L388" s="2">
        <f>J388&lt;INPUTS!$B$22</f>
        <v/>
      </c>
      <c r="M388" s="2">
        <f>INPUTS!$B$26 + INPUTS!$B$29*F388</f>
        <v/>
      </c>
      <c r="N388" s="2">
        <f>M388&lt;INPUTS!$B$28</f>
        <v/>
      </c>
      <c r="O388" s="2">
        <f>M388&lt;INPUTS!$B$27</f>
        <v/>
      </c>
      <c r="P388" s="2">
        <f>INPUTS!$B$30 + (1-INPUTS!$B$18)*INPUTS!$B$19*G388</f>
        <v/>
      </c>
      <c r="Q388" s="2">
        <f>INPUTS!$B$31 + INPUTS!$B$32*P388</f>
        <v/>
      </c>
      <c r="R388" s="2">
        <f>IF(INPUTS!$B$13=0, Q388&lt;=0, Q388&lt;INPUTS!$B$13)</f>
        <v/>
      </c>
      <c r="S388" s="2">
        <f>OR(I388,K388,N388,R388)</f>
        <v/>
      </c>
      <c r="T388" s="2">
        <f>OR(I388,L388,O388,R388)</f>
        <v/>
      </c>
    </row>
    <row r="389">
      <c r="A389" s="2" t="n">
        <v>-300</v>
      </c>
      <c r="B389" s="2" t="n">
        <v>250</v>
      </c>
      <c r="C389" s="2" t="n">
        <v>125</v>
      </c>
      <c r="D389" s="2">
        <f>(A389+B389)/2 + C389/2</f>
        <v/>
      </c>
      <c r="E389" s="2">
        <f>SQRT(A389^2+B389^2+C389^2)</f>
        <v/>
      </c>
      <c r="F389" s="2">
        <f>INPUTS!$B$8*A389+INPUTS!$B$9*D389+INPUTS!$B$10*B389</f>
        <v/>
      </c>
      <c r="G389" s="2">
        <f>INPUTS!$B$11*A389/10000</f>
        <v/>
      </c>
      <c r="H389" s="2">
        <f>MAX(0, (INPUTS!$B$14+INPUTS!$B$16*INPUTS!$B$15) + (1-INPUTS!$B$18)*INPUTS!$B$19*G389 - INPUTS!$B$17 - INPUTS!$B$20*MAX(0, -F389))</f>
        <v/>
      </c>
      <c r="I389" s="2">
        <f>IF(INPUTS!$B$13=0, H389&lt;=0, H389&lt;INPUTS!$B$13)</f>
        <v/>
      </c>
      <c r="J389" s="2">
        <f>INPUTS!$B$21 + INPUTS!$B$24*F389 + INPUTS!$B$25*G389</f>
        <v/>
      </c>
      <c r="K389" s="2">
        <f>J389&lt;INPUTS!$B$23</f>
        <v/>
      </c>
      <c r="L389" s="2">
        <f>J389&lt;INPUTS!$B$22</f>
        <v/>
      </c>
      <c r="M389" s="2">
        <f>INPUTS!$B$26 + INPUTS!$B$29*F389</f>
        <v/>
      </c>
      <c r="N389" s="2">
        <f>M389&lt;INPUTS!$B$28</f>
        <v/>
      </c>
      <c r="O389" s="2">
        <f>M389&lt;INPUTS!$B$27</f>
        <v/>
      </c>
      <c r="P389" s="2">
        <f>INPUTS!$B$30 + (1-INPUTS!$B$18)*INPUTS!$B$19*G389</f>
        <v/>
      </c>
      <c r="Q389" s="2">
        <f>INPUTS!$B$31 + INPUTS!$B$32*P389</f>
        <v/>
      </c>
      <c r="R389" s="2">
        <f>IF(INPUTS!$B$13=0, Q389&lt;=0, Q389&lt;INPUTS!$B$13)</f>
        <v/>
      </c>
      <c r="S389" s="2">
        <f>OR(I389,K389,N389,R389)</f>
        <v/>
      </c>
      <c r="T389" s="2">
        <f>OR(I389,L389,O389,R389)</f>
        <v/>
      </c>
    </row>
    <row r="390">
      <c r="A390" s="2" t="n">
        <v>-300</v>
      </c>
      <c r="B390" s="2" t="n">
        <v>250</v>
      </c>
      <c r="C390" s="2" t="n">
        <v>150</v>
      </c>
      <c r="D390" s="2">
        <f>(A390+B390)/2 + C390/2</f>
        <v/>
      </c>
      <c r="E390" s="2">
        <f>SQRT(A390^2+B390^2+C390^2)</f>
        <v/>
      </c>
      <c r="F390" s="2">
        <f>INPUTS!$B$8*A390+INPUTS!$B$9*D390+INPUTS!$B$10*B390</f>
        <v/>
      </c>
      <c r="G390" s="2">
        <f>INPUTS!$B$11*A390/10000</f>
        <v/>
      </c>
      <c r="H390" s="2">
        <f>MAX(0, (INPUTS!$B$14+INPUTS!$B$16*INPUTS!$B$15) + (1-INPUTS!$B$18)*INPUTS!$B$19*G390 - INPUTS!$B$17 - INPUTS!$B$20*MAX(0, -F390))</f>
        <v/>
      </c>
      <c r="I390" s="2">
        <f>IF(INPUTS!$B$13=0, H390&lt;=0, H390&lt;INPUTS!$B$13)</f>
        <v/>
      </c>
      <c r="J390" s="2">
        <f>INPUTS!$B$21 + INPUTS!$B$24*F390 + INPUTS!$B$25*G390</f>
        <v/>
      </c>
      <c r="K390" s="2">
        <f>J390&lt;INPUTS!$B$23</f>
        <v/>
      </c>
      <c r="L390" s="2">
        <f>J390&lt;INPUTS!$B$22</f>
        <v/>
      </c>
      <c r="M390" s="2">
        <f>INPUTS!$B$26 + INPUTS!$B$29*F390</f>
        <v/>
      </c>
      <c r="N390" s="2">
        <f>M390&lt;INPUTS!$B$28</f>
        <v/>
      </c>
      <c r="O390" s="2">
        <f>M390&lt;INPUTS!$B$27</f>
        <v/>
      </c>
      <c r="P390" s="2">
        <f>INPUTS!$B$30 + (1-INPUTS!$B$18)*INPUTS!$B$19*G390</f>
        <v/>
      </c>
      <c r="Q390" s="2">
        <f>INPUTS!$B$31 + INPUTS!$B$32*P390</f>
        <v/>
      </c>
      <c r="R390" s="2">
        <f>IF(INPUTS!$B$13=0, Q390&lt;=0, Q390&lt;INPUTS!$B$13)</f>
        <v/>
      </c>
      <c r="S390" s="2">
        <f>OR(I390,K390,N390,R390)</f>
        <v/>
      </c>
      <c r="T390" s="2">
        <f>OR(I390,L390,O390,R390)</f>
        <v/>
      </c>
    </row>
    <row r="391">
      <c r="A391" s="2" t="n">
        <v>-300</v>
      </c>
      <c r="B391" s="2" t="n">
        <v>250</v>
      </c>
      <c r="C391" s="2" t="n">
        <v>175</v>
      </c>
      <c r="D391" s="2">
        <f>(A391+B391)/2 + C391/2</f>
        <v/>
      </c>
      <c r="E391" s="2">
        <f>SQRT(A391^2+B391^2+C391^2)</f>
        <v/>
      </c>
      <c r="F391" s="2">
        <f>INPUTS!$B$8*A391+INPUTS!$B$9*D391+INPUTS!$B$10*B391</f>
        <v/>
      </c>
      <c r="G391" s="2">
        <f>INPUTS!$B$11*A391/10000</f>
        <v/>
      </c>
      <c r="H391" s="2">
        <f>MAX(0, (INPUTS!$B$14+INPUTS!$B$16*INPUTS!$B$15) + (1-INPUTS!$B$18)*INPUTS!$B$19*G391 - INPUTS!$B$17 - INPUTS!$B$20*MAX(0, -F391))</f>
        <v/>
      </c>
      <c r="I391" s="2">
        <f>IF(INPUTS!$B$13=0, H391&lt;=0, H391&lt;INPUTS!$B$13)</f>
        <v/>
      </c>
      <c r="J391" s="2">
        <f>INPUTS!$B$21 + INPUTS!$B$24*F391 + INPUTS!$B$25*G391</f>
        <v/>
      </c>
      <c r="K391" s="2">
        <f>J391&lt;INPUTS!$B$23</f>
        <v/>
      </c>
      <c r="L391" s="2">
        <f>J391&lt;INPUTS!$B$22</f>
        <v/>
      </c>
      <c r="M391" s="2">
        <f>INPUTS!$B$26 + INPUTS!$B$29*F391</f>
        <v/>
      </c>
      <c r="N391" s="2">
        <f>M391&lt;INPUTS!$B$28</f>
        <v/>
      </c>
      <c r="O391" s="2">
        <f>M391&lt;INPUTS!$B$27</f>
        <v/>
      </c>
      <c r="P391" s="2">
        <f>INPUTS!$B$30 + (1-INPUTS!$B$18)*INPUTS!$B$19*G391</f>
        <v/>
      </c>
      <c r="Q391" s="2">
        <f>INPUTS!$B$31 + INPUTS!$B$32*P391</f>
        <v/>
      </c>
      <c r="R391" s="2">
        <f>IF(INPUTS!$B$13=0, Q391&lt;=0, Q391&lt;INPUTS!$B$13)</f>
        <v/>
      </c>
      <c r="S391" s="2">
        <f>OR(I391,K391,N391,R391)</f>
        <v/>
      </c>
      <c r="T391" s="2">
        <f>OR(I391,L391,O391,R391)</f>
        <v/>
      </c>
    </row>
    <row r="392">
      <c r="A392" s="2" t="n">
        <v>-300</v>
      </c>
      <c r="B392" s="2" t="n">
        <v>250</v>
      </c>
      <c r="C392" s="2" t="n">
        <v>200</v>
      </c>
      <c r="D392" s="2">
        <f>(A392+B392)/2 + C392/2</f>
        <v/>
      </c>
      <c r="E392" s="2">
        <f>SQRT(A392^2+B392^2+C392^2)</f>
        <v/>
      </c>
      <c r="F392" s="2">
        <f>INPUTS!$B$8*A392+INPUTS!$B$9*D392+INPUTS!$B$10*B392</f>
        <v/>
      </c>
      <c r="G392" s="2">
        <f>INPUTS!$B$11*A392/10000</f>
        <v/>
      </c>
      <c r="H392" s="2">
        <f>MAX(0, (INPUTS!$B$14+INPUTS!$B$16*INPUTS!$B$15) + (1-INPUTS!$B$18)*INPUTS!$B$19*G392 - INPUTS!$B$17 - INPUTS!$B$20*MAX(0, -F392))</f>
        <v/>
      </c>
      <c r="I392" s="2">
        <f>IF(INPUTS!$B$13=0, H392&lt;=0, H392&lt;INPUTS!$B$13)</f>
        <v/>
      </c>
      <c r="J392" s="2">
        <f>INPUTS!$B$21 + INPUTS!$B$24*F392 + INPUTS!$B$25*G392</f>
        <v/>
      </c>
      <c r="K392" s="2">
        <f>J392&lt;INPUTS!$B$23</f>
        <v/>
      </c>
      <c r="L392" s="2">
        <f>J392&lt;INPUTS!$B$22</f>
        <v/>
      </c>
      <c r="M392" s="2">
        <f>INPUTS!$B$26 + INPUTS!$B$29*F392</f>
        <v/>
      </c>
      <c r="N392" s="2">
        <f>M392&lt;INPUTS!$B$28</f>
        <v/>
      </c>
      <c r="O392" s="2">
        <f>M392&lt;INPUTS!$B$27</f>
        <v/>
      </c>
      <c r="P392" s="2">
        <f>INPUTS!$B$30 + (1-INPUTS!$B$18)*INPUTS!$B$19*G392</f>
        <v/>
      </c>
      <c r="Q392" s="2">
        <f>INPUTS!$B$31 + INPUTS!$B$32*P392</f>
        <v/>
      </c>
      <c r="R392" s="2">
        <f>IF(INPUTS!$B$13=0, Q392&lt;=0, Q392&lt;INPUTS!$B$13)</f>
        <v/>
      </c>
      <c r="S392" s="2">
        <f>OR(I392,K392,N392,R392)</f>
        <v/>
      </c>
      <c r="T392" s="2">
        <f>OR(I392,L392,O392,R392)</f>
        <v/>
      </c>
    </row>
    <row r="393">
      <c r="A393" s="2" t="n">
        <v>-300</v>
      </c>
      <c r="B393" s="2" t="n">
        <v>275</v>
      </c>
      <c r="C393" s="2" t="n">
        <v>-200</v>
      </c>
      <c r="D393" s="2">
        <f>(A393+B393)/2 + C393/2</f>
        <v/>
      </c>
      <c r="E393" s="2">
        <f>SQRT(A393^2+B393^2+C393^2)</f>
        <v/>
      </c>
      <c r="F393" s="2">
        <f>INPUTS!$B$8*A393+INPUTS!$B$9*D393+INPUTS!$B$10*B393</f>
        <v/>
      </c>
      <c r="G393" s="2">
        <f>INPUTS!$B$11*A393/10000</f>
        <v/>
      </c>
      <c r="H393" s="2">
        <f>MAX(0, (INPUTS!$B$14+INPUTS!$B$16*INPUTS!$B$15) + (1-INPUTS!$B$18)*INPUTS!$B$19*G393 - INPUTS!$B$17 - INPUTS!$B$20*MAX(0, -F393))</f>
        <v/>
      </c>
      <c r="I393" s="2">
        <f>IF(INPUTS!$B$13=0, H393&lt;=0, H393&lt;INPUTS!$B$13)</f>
        <v/>
      </c>
      <c r="J393" s="2">
        <f>INPUTS!$B$21 + INPUTS!$B$24*F393 + INPUTS!$B$25*G393</f>
        <v/>
      </c>
      <c r="K393" s="2">
        <f>J393&lt;INPUTS!$B$23</f>
        <v/>
      </c>
      <c r="L393" s="2">
        <f>J393&lt;INPUTS!$B$22</f>
        <v/>
      </c>
      <c r="M393" s="2">
        <f>INPUTS!$B$26 + INPUTS!$B$29*F393</f>
        <v/>
      </c>
      <c r="N393" s="2">
        <f>M393&lt;INPUTS!$B$28</f>
        <v/>
      </c>
      <c r="O393" s="2">
        <f>M393&lt;INPUTS!$B$27</f>
        <v/>
      </c>
      <c r="P393" s="2">
        <f>INPUTS!$B$30 + (1-INPUTS!$B$18)*INPUTS!$B$19*G393</f>
        <v/>
      </c>
      <c r="Q393" s="2">
        <f>INPUTS!$B$31 + INPUTS!$B$32*P393</f>
        <v/>
      </c>
      <c r="R393" s="2">
        <f>IF(INPUTS!$B$13=0, Q393&lt;=0, Q393&lt;INPUTS!$B$13)</f>
        <v/>
      </c>
      <c r="S393" s="2">
        <f>OR(I393,K393,N393,R393)</f>
        <v/>
      </c>
      <c r="T393" s="2">
        <f>OR(I393,L393,O393,R393)</f>
        <v/>
      </c>
    </row>
    <row r="394">
      <c r="A394" s="2" t="n">
        <v>-300</v>
      </c>
      <c r="B394" s="2" t="n">
        <v>275</v>
      </c>
      <c r="C394" s="2" t="n">
        <v>-175</v>
      </c>
      <c r="D394" s="2">
        <f>(A394+B394)/2 + C394/2</f>
        <v/>
      </c>
      <c r="E394" s="2">
        <f>SQRT(A394^2+B394^2+C394^2)</f>
        <v/>
      </c>
      <c r="F394" s="2">
        <f>INPUTS!$B$8*A394+INPUTS!$B$9*D394+INPUTS!$B$10*B394</f>
        <v/>
      </c>
      <c r="G394" s="2">
        <f>INPUTS!$B$11*A394/10000</f>
        <v/>
      </c>
      <c r="H394" s="2">
        <f>MAX(0, (INPUTS!$B$14+INPUTS!$B$16*INPUTS!$B$15) + (1-INPUTS!$B$18)*INPUTS!$B$19*G394 - INPUTS!$B$17 - INPUTS!$B$20*MAX(0, -F394))</f>
        <v/>
      </c>
      <c r="I394" s="2">
        <f>IF(INPUTS!$B$13=0, H394&lt;=0, H394&lt;INPUTS!$B$13)</f>
        <v/>
      </c>
      <c r="J394" s="2">
        <f>INPUTS!$B$21 + INPUTS!$B$24*F394 + INPUTS!$B$25*G394</f>
        <v/>
      </c>
      <c r="K394" s="2">
        <f>J394&lt;INPUTS!$B$23</f>
        <v/>
      </c>
      <c r="L394" s="2">
        <f>J394&lt;INPUTS!$B$22</f>
        <v/>
      </c>
      <c r="M394" s="2">
        <f>INPUTS!$B$26 + INPUTS!$B$29*F394</f>
        <v/>
      </c>
      <c r="N394" s="2">
        <f>M394&lt;INPUTS!$B$28</f>
        <v/>
      </c>
      <c r="O394" s="2">
        <f>M394&lt;INPUTS!$B$27</f>
        <v/>
      </c>
      <c r="P394" s="2">
        <f>INPUTS!$B$30 + (1-INPUTS!$B$18)*INPUTS!$B$19*G394</f>
        <v/>
      </c>
      <c r="Q394" s="2">
        <f>INPUTS!$B$31 + INPUTS!$B$32*P394</f>
        <v/>
      </c>
      <c r="R394" s="2">
        <f>IF(INPUTS!$B$13=0, Q394&lt;=0, Q394&lt;INPUTS!$B$13)</f>
        <v/>
      </c>
      <c r="S394" s="2">
        <f>OR(I394,K394,N394,R394)</f>
        <v/>
      </c>
      <c r="T394" s="2">
        <f>OR(I394,L394,O394,R394)</f>
        <v/>
      </c>
    </row>
    <row r="395">
      <c r="A395" s="2" t="n">
        <v>-300</v>
      </c>
      <c r="B395" s="2" t="n">
        <v>275</v>
      </c>
      <c r="C395" s="2" t="n">
        <v>-150</v>
      </c>
      <c r="D395" s="2">
        <f>(A395+B395)/2 + C395/2</f>
        <v/>
      </c>
      <c r="E395" s="2">
        <f>SQRT(A395^2+B395^2+C395^2)</f>
        <v/>
      </c>
      <c r="F395" s="2">
        <f>INPUTS!$B$8*A395+INPUTS!$B$9*D395+INPUTS!$B$10*B395</f>
        <v/>
      </c>
      <c r="G395" s="2">
        <f>INPUTS!$B$11*A395/10000</f>
        <v/>
      </c>
      <c r="H395" s="2">
        <f>MAX(0, (INPUTS!$B$14+INPUTS!$B$16*INPUTS!$B$15) + (1-INPUTS!$B$18)*INPUTS!$B$19*G395 - INPUTS!$B$17 - INPUTS!$B$20*MAX(0, -F395))</f>
        <v/>
      </c>
      <c r="I395" s="2">
        <f>IF(INPUTS!$B$13=0, H395&lt;=0, H395&lt;INPUTS!$B$13)</f>
        <v/>
      </c>
      <c r="J395" s="2">
        <f>INPUTS!$B$21 + INPUTS!$B$24*F395 + INPUTS!$B$25*G395</f>
        <v/>
      </c>
      <c r="K395" s="2">
        <f>J395&lt;INPUTS!$B$23</f>
        <v/>
      </c>
      <c r="L395" s="2">
        <f>J395&lt;INPUTS!$B$22</f>
        <v/>
      </c>
      <c r="M395" s="2">
        <f>INPUTS!$B$26 + INPUTS!$B$29*F395</f>
        <v/>
      </c>
      <c r="N395" s="2">
        <f>M395&lt;INPUTS!$B$28</f>
        <v/>
      </c>
      <c r="O395" s="2">
        <f>M395&lt;INPUTS!$B$27</f>
        <v/>
      </c>
      <c r="P395" s="2">
        <f>INPUTS!$B$30 + (1-INPUTS!$B$18)*INPUTS!$B$19*G395</f>
        <v/>
      </c>
      <c r="Q395" s="2">
        <f>INPUTS!$B$31 + INPUTS!$B$32*P395</f>
        <v/>
      </c>
      <c r="R395" s="2">
        <f>IF(INPUTS!$B$13=0, Q395&lt;=0, Q395&lt;INPUTS!$B$13)</f>
        <v/>
      </c>
      <c r="S395" s="2">
        <f>OR(I395,K395,N395,R395)</f>
        <v/>
      </c>
      <c r="T395" s="2">
        <f>OR(I395,L395,O395,R395)</f>
        <v/>
      </c>
    </row>
    <row r="396">
      <c r="A396" s="2" t="n">
        <v>-300</v>
      </c>
      <c r="B396" s="2" t="n">
        <v>275</v>
      </c>
      <c r="C396" s="2" t="n">
        <v>-125</v>
      </c>
      <c r="D396" s="2">
        <f>(A396+B396)/2 + C396/2</f>
        <v/>
      </c>
      <c r="E396" s="2">
        <f>SQRT(A396^2+B396^2+C396^2)</f>
        <v/>
      </c>
      <c r="F396" s="2">
        <f>INPUTS!$B$8*A396+INPUTS!$B$9*D396+INPUTS!$B$10*B396</f>
        <v/>
      </c>
      <c r="G396" s="2">
        <f>INPUTS!$B$11*A396/10000</f>
        <v/>
      </c>
      <c r="H396" s="2">
        <f>MAX(0, (INPUTS!$B$14+INPUTS!$B$16*INPUTS!$B$15) + (1-INPUTS!$B$18)*INPUTS!$B$19*G396 - INPUTS!$B$17 - INPUTS!$B$20*MAX(0, -F396))</f>
        <v/>
      </c>
      <c r="I396" s="2">
        <f>IF(INPUTS!$B$13=0, H396&lt;=0, H396&lt;INPUTS!$B$13)</f>
        <v/>
      </c>
      <c r="J396" s="2">
        <f>INPUTS!$B$21 + INPUTS!$B$24*F396 + INPUTS!$B$25*G396</f>
        <v/>
      </c>
      <c r="K396" s="2">
        <f>J396&lt;INPUTS!$B$23</f>
        <v/>
      </c>
      <c r="L396" s="2">
        <f>J396&lt;INPUTS!$B$22</f>
        <v/>
      </c>
      <c r="M396" s="2">
        <f>INPUTS!$B$26 + INPUTS!$B$29*F396</f>
        <v/>
      </c>
      <c r="N396" s="2">
        <f>M396&lt;INPUTS!$B$28</f>
        <v/>
      </c>
      <c r="O396" s="2">
        <f>M396&lt;INPUTS!$B$27</f>
        <v/>
      </c>
      <c r="P396" s="2">
        <f>INPUTS!$B$30 + (1-INPUTS!$B$18)*INPUTS!$B$19*G396</f>
        <v/>
      </c>
      <c r="Q396" s="2">
        <f>INPUTS!$B$31 + INPUTS!$B$32*P396</f>
        <v/>
      </c>
      <c r="R396" s="2">
        <f>IF(INPUTS!$B$13=0, Q396&lt;=0, Q396&lt;INPUTS!$B$13)</f>
        <v/>
      </c>
      <c r="S396" s="2">
        <f>OR(I396,K396,N396,R396)</f>
        <v/>
      </c>
      <c r="T396" s="2">
        <f>OR(I396,L396,O396,R396)</f>
        <v/>
      </c>
    </row>
    <row r="397">
      <c r="A397" s="2" t="n">
        <v>-300</v>
      </c>
      <c r="B397" s="2" t="n">
        <v>275</v>
      </c>
      <c r="C397" s="2" t="n">
        <v>-100</v>
      </c>
      <c r="D397" s="2">
        <f>(A397+B397)/2 + C397/2</f>
        <v/>
      </c>
      <c r="E397" s="2">
        <f>SQRT(A397^2+B397^2+C397^2)</f>
        <v/>
      </c>
      <c r="F397" s="2">
        <f>INPUTS!$B$8*A397+INPUTS!$B$9*D397+INPUTS!$B$10*B397</f>
        <v/>
      </c>
      <c r="G397" s="2">
        <f>INPUTS!$B$11*A397/10000</f>
        <v/>
      </c>
      <c r="H397" s="2">
        <f>MAX(0, (INPUTS!$B$14+INPUTS!$B$16*INPUTS!$B$15) + (1-INPUTS!$B$18)*INPUTS!$B$19*G397 - INPUTS!$B$17 - INPUTS!$B$20*MAX(0, -F397))</f>
        <v/>
      </c>
      <c r="I397" s="2">
        <f>IF(INPUTS!$B$13=0, H397&lt;=0, H397&lt;INPUTS!$B$13)</f>
        <v/>
      </c>
      <c r="J397" s="2">
        <f>INPUTS!$B$21 + INPUTS!$B$24*F397 + INPUTS!$B$25*G397</f>
        <v/>
      </c>
      <c r="K397" s="2">
        <f>J397&lt;INPUTS!$B$23</f>
        <v/>
      </c>
      <c r="L397" s="2">
        <f>J397&lt;INPUTS!$B$22</f>
        <v/>
      </c>
      <c r="M397" s="2">
        <f>INPUTS!$B$26 + INPUTS!$B$29*F397</f>
        <v/>
      </c>
      <c r="N397" s="2">
        <f>M397&lt;INPUTS!$B$28</f>
        <v/>
      </c>
      <c r="O397" s="2">
        <f>M397&lt;INPUTS!$B$27</f>
        <v/>
      </c>
      <c r="P397" s="2">
        <f>INPUTS!$B$30 + (1-INPUTS!$B$18)*INPUTS!$B$19*G397</f>
        <v/>
      </c>
      <c r="Q397" s="2">
        <f>INPUTS!$B$31 + INPUTS!$B$32*P397</f>
        <v/>
      </c>
      <c r="R397" s="2">
        <f>IF(INPUTS!$B$13=0, Q397&lt;=0, Q397&lt;INPUTS!$B$13)</f>
        <v/>
      </c>
      <c r="S397" s="2">
        <f>OR(I397,K397,N397,R397)</f>
        <v/>
      </c>
      <c r="T397" s="2">
        <f>OR(I397,L397,O397,R397)</f>
        <v/>
      </c>
    </row>
    <row r="398">
      <c r="A398" s="2" t="n">
        <v>-300</v>
      </c>
      <c r="B398" s="2" t="n">
        <v>275</v>
      </c>
      <c r="C398" s="2" t="n">
        <v>-75</v>
      </c>
      <c r="D398" s="2">
        <f>(A398+B398)/2 + C398/2</f>
        <v/>
      </c>
      <c r="E398" s="2">
        <f>SQRT(A398^2+B398^2+C398^2)</f>
        <v/>
      </c>
      <c r="F398" s="2">
        <f>INPUTS!$B$8*A398+INPUTS!$B$9*D398+INPUTS!$B$10*B398</f>
        <v/>
      </c>
      <c r="G398" s="2">
        <f>INPUTS!$B$11*A398/10000</f>
        <v/>
      </c>
      <c r="H398" s="2">
        <f>MAX(0, (INPUTS!$B$14+INPUTS!$B$16*INPUTS!$B$15) + (1-INPUTS!$B$18)*INPUTS!$B$19*G398 - INPUTS!$B$17 - INPUTS!$B$20*MAX(0, -F398))</f>
        <v/>
      </c>
      <c r="I398" s="2">
        <f>IF(INPUTS!$B$13=0, H398&lt;=0, H398&lt;INPUTS!$B$13)</f>
        <v/>
      </c>
      <c r="J398" s="2">
        <f>INPUTS!$B$21 + INPUTS!$B$24*F398 + INPUTS!$B$25*G398</f>
        <v/>
      </c>
      <c r="K398" s="2">
        <f>J398&lt;INPUTS!$B$23</f>
        <v/>
      </c>
      <c r="L398" s="2">
        <f>J398&lt;INPUTS!$B$22</f>
        <v/>
      </c>
      <c r="M398" s="2">
        <f>INPUTS!$B$26 + INPUTS!$B$29*F398</f>
        <v/>
      </c>
      <c r="N398" s="2">
        <f>M398&lt;INPUTS!$B$28</f>
        <v/>
      </c>
      <c r="O398" s="2">
        <f>M398&lt;INPUTS!$B$27</f>
        <v/>
      </c>
      <c r="P398" s="2">
        <f>INPUTS!$B$30 + (1-INPUTS!$B$18)*INPUTS!$B$19*G398</f>
        <v/>
      </c>
      <c r="Q398" s="2">
        <f>INPUTS!$B$31 + INPUTS!$B$32*P398</f>
        <v/>
      </c>
      <c r="R398" s="2">
        <f>IF(INPUTS!$B$13=0, Q398&lt;=0, Q398&lt;INPUTS!$B$13)</f>
        <v/>
      </c>
      <c r="S398" s="2">
        <f>OR(I398,K398,N398,R398)</f>
        <v/>
      </c>
      <c r="T398" s="2">
        <f>OR(I398,L398,O398,R398)</f>
        <v/>
      </c>
    </row>
    <row r="399">
      <c r="A399" s="2" t="n">
        <v>-300</v>
      </c>
      <c r="B399" s="2" t="n">
        <v>275</v>
      </c>
      <c r="C399" s="2" t="n">
        <v>-50</v>
      </c>
      <c r="D399" s="2">
        <f>(A399+B399)/2 + C399/2</f>
        <v/>
      </c>
      <c r="E399" s="2">
        <f>SQRT(A399^2+B399^2+C399^2)</f>
        <v/>
      </c>
      <c r="F399" s="2">
        <f>INPUTS!$B$8*A399+INPUTS!$B$9*D399+INPUTS!$B$10*B399</f>
        <v/>
      </c>
      <c r="G399" s="2">
        <f>INPUTS!$B$11*A399/10000</f>
        <v/>
      </c>
      <c r="H399" s="2">
        <f>MAX(0, (INPUTS!$B$14+INPUTS!$B$16*INPUTS!$B$15) + (1-INPUTS!$B$18)*INPUTS!$B$19*G399 - INPUTS!$B$17 - INPUTS!$B$20*MAX(0, -F399))</f>
        <v/>
      </c>
      <c r="I399" s="2">
        <f>IF(INPUTS!$B$13=0, H399&lt;=0, H399&lt;INPUTS!$B$13)</f>
        <v/>
      </c>
      <c r="J399" s="2">
        <f>INPUTS!$B$21 + INPUTS!$B$24*F399 + INPUTS!$B$25*G399</f>
        <v/>
      </c>
      <c r="K399" s="2">
        <f>J399&lt;INPUTS!$B$23</f>
        <v/>
      </c>
      <c r="L399" s="2">
        <f>J399&lt;INPUTS!$B$22</f>
        <v/>
      </c>
      <c r="M399" s="2">
        <f>INPUTS!$B$26 + INPUTS!$B$29*F399</f>
        <v/>
      </c>
      <c r="N399" s="2">
        <f>M399&lt;INPUTS!$B$28</f>
        <v/>
      </c>
      <c r="O399" s="2">
        <f>M399&lt;INPUTS!$B$27</f>
        <v/>
      </c>
      <c r="P399" s="2">
        <f>INPUTS!$B$30 + (1-INPUTS!$B$18)*INPUTS!$B$19*G399</f>
        <v/>
      </c>
      <c r="Q399" s="2">
        <f>INPUTS!$B$31 + INPUTS!$B$32*P399</f>
        <v/>
      </c>
      <c r="R399" s="2">
        <f>IF(INPUTS!$B$13=0, Q399&lt;=0, Q399&lt;INPUTS!$B$13)</f>
        <v/>
      </c>
      <c r="S399" s="2">
        <f>OR(I399,K399,N399,R399)</f>
        <v/>
      </c>
      <c r="T399" s="2">
        <f>OR(I399,L399,O399,R399)</f>
        <v/>
      </c>
    </row>
    <row r="400">
      <c r="A400" s="2" t="n">
        <v>-300</v>
      </c>
      <c r="B400" s="2" t="n">
        <v>275</v>
      </c>
      <c r="C400" s="2" t="n">
        <v>-25</v>
      </c>
      <c r="D400" s="2">
        <f>(A400+B400)/2 + C400/2</f>
        <v/>
      </c>
      <c r="E400" s="2">
        <f>SQRT(A400^2+B400^2+C400^2)</f>
        <v/>
      </c>
      <c r="F400" s="2">
        <f>INPUTS!$B$8*A400+INPUTS!$B$9*D400+INPUTS!$B$10*B400</f>
        <v/>
      </c>
      <c r="G400" s="2">
        <f>INPUTS!$B$11*A400/10000</f>
        <v/>
      </c>
      <c r="H400" s="2">
        <f>MAX(0, (INPUTS!$B$14+INPUTS!$B$16*INPUTS!$B$15) + (1-INPUTS!$B$18)*INPUTS!$B$19*G400 - INPUTS!$B$17 - INPUTS!$B$20*MAX(0, -F400))</f>
        <v/>
      </c>
      <c r="I400" s="2">
        <f>IF(INPUTS!$B$13=0, H400&lt;=0, H400&lt;INPUTS!$B$13)</f>
        <v/>
      </c>
      <c r="J400" s="2">
        <f>INPUTS!$B$21 + INPUTS!$B$24*F400 + INPUTS!$B$25*G400</f>
        <v/>
      </c>
      <c r="K400" s="2">
        <f>J400&lt;INPUTS!$B$23</f>
        <v/>
      </c>
      <c r="L400" s="2">
        <f>J400&lt;INPUTS!$B$22</f>
        <v/>
      </c>
      <c r="M400" s="2">
        <f>INPUTS!$B$26 + INPUTS!$B$29*F400</f>
        <v/>
      </c>
      <c r="N400" s="2">
        <f>M400&lt;INPUTS!$B$28</f>
        <v/>
      </c>
      <c r="O400" s="2">
        <f>M400&lt;INPUTS!$B$27</f>
        <v/>
      </c>
      <c r="P400" s="2">
        <f>INPUTS!$B$30 + (1-INPUTS!$B$18)*INPUTS!$B$19*G400</f>
        <v/>
      </c>
      <c r="Q400" s="2">
        <f>INPUTS!$B$31 + INPUTS!$B$32*P400</f>
        <v/>
      </c>
      <c r="R400" s="2">
        <f>IF(INPUTS!$B$13=0, Q400&lt;=0, Q400&lt;INPUTS!$B$13)</f>
        <v/>
      </c>
      <c r="S400" s="2">
        <f>OR(I400,K400,N400,R400)</f>
        <v/>
      </c>
      <c r="T400" s="2">
        <f>OR(I400,L400,O400,R400)</f>
        <v/>
      </c>
    </row>
    <row r="401">
      <c r="A401" s="2" t="n">
        <v>-300</v>
      </c>
      <c r="B401" s="2" t="n">
        <v>275</v>
      </c>
      <c r="C401" s="2" t="n">
        <v>0</v>
      </c>
      <c r="D401" s="2">
        <f>(A401+B401)/2 + C401/2</f>
        <v/>
      </c>
      <c r="E401" s="2">
        <f>SQRT(A401^2+B401^2+C401^2)</f>
        <v/>
      </c>
      <c r="F401" s="2">
        <f>INPUTS!$B$8*A401+INPUTS!$B$9*D401+INPUTS!$B$10*B401</f>
        <v/>
      </c>
      <c r="G401" s="2">
        <f>INPUTS!$B$11*A401/10000</f>
        <v/>
      </c>
      <c r="H401" s="2">
        <f>MAX(0, (INPUTS!$B$14+INPUTS!$B$16*INPUTS!$B$15) + (1-INPUTS!$B$18)*INPUTS!$B$19*G401 - INPUTS!$B$17 - INPUTS!$B$20*MAX(0, -F401))</f>
        <v/>
      </c>
      <c r="I401" s="2">
        <f>IF(INPUTS!$B$13=0, H401&lt;=0, H401&lt;INPUTS!$B$13)</f>
        <v/>
      </c>
      <c r="J401" s="2">
        <f>INPUTS!$B$21 + INPUTS!$B$24*F401 + INPUTS!$B$25*G401</f>
        <v/>
      </c>
      <c r="K401" s="2">
        <f>J401&lt;INPUTS!$B$23</f>
        <v/>
      </c>
      <c r="L401" s="2">
        <f>J401&lt;INPUTS!$B$22</f>
        <v/>
      </c>
      <c r="M401" s="2">
        <f>INPUTS!$B$26 + INPUTS!$B$29*F401</f>
        <v/>
      </c>
      <c r="N401" s="2">
        <f>M401&lt;INPUTS!$B$28</f>
        <v/>
      </c>
      <c r="O401" s="2">
        <f>M401&lt;INPUTS!$B$27</f>
        <v/>
      </c>
      <c r="P401" s="2">
        <f>INPUTS!$B$30 + (1-INPUTS!$B$18)*INPUTS!$B$19*G401</f>
        <v/>
      </c>
      <c r="Q401" s="2">
        <f>INPUTS!$B$31 + INPUTS!$B$32*P401</f>
        <v/>
      </c>
      <c r="R401" s="2">
        <f>IF(INPUTS!$B$13=0, Q401&lt;=0, Q401&lt;INPUTS!$B$13)</f>
        <v/>
      </c>
      <c r="S401" s="2">
        <f>OR(I401,K401,N401,R401)</f>
        <v/>
      </c>
      <c r="T401" s="2">
        <f>OR(I401,L401,O401,R401)</f>
        <v/>
      </c>
    </row>
    <row r="402">
      <c r="A402" s="2" t="n">
        <v>-300</v>
      </c>
      <c r="B402" s="2" t="n">
        <v>275</v>
      </c>
      <c r="C402" s="2" t="n">
        <v>25</v>
      </c>
      <c r="D402" s="2">
        <f>(A402+B402)/2 + C402/2</f>
        <v/>
      </c>
      <c r="E402" s="2">
        <f>SQRT(A402^2+B402^2+C402^2)</f>
        <v/>
      </c>
      <c r="F402" s="2">
        <f>INPUTS!$B$8*A402+INPUTS!$B$9*D402+INPUTS!$B$10*B402</f>
        <v/>
      </c>
      <c r="G402" s="2">
        <f>INPUTS!$B$11*A402/10000</f>
        <v/>
      </c>
      <c r="H402" s="2">
        <f>MAX(0, (INPUTS!$B$14+INPUTS!$B$16*INPUTS!$B$15) + (1-INPUTS!$B$18)*INPUTS!$B$19*G402 - INPUTS!$B$17 - INPUTS!$B$20*MAX(0, -F402))</f>
        <v/>
      </c>
      <c r="I402" s="2">
        <f>IF(INPUTS!$B$13=0, H402&lt;=0, H402&lt;INPUTS!$B$13)</f>
        <v/>
      </c>
      <c r="J402" s="2">
        <f>INPUTS!$B$21 + INPUTS!$B$24*F402 + INPUTS!$B$25*G402</f>
        <v/>
      </c>
      <c r="K402" s="2">
        <f>J402&lt;INPUTS!$B$23</f>
        <v/>
      </c>
      <c r="L402" s="2">
        <f>J402&lt;INPUTS!$B$22</f>
        <v/>
      </c>
      <c r="M402" s="2">
        <f>INPUTS!$B$26 + INPUTS!$B$29*F402</f>
        <v/>
      </c>
      <c r="N402" s="2">
        <f>M402&lt;INPUTS!$B$28</f>
        <v/>
      </c>
      <c r="O402" s="2">
        <f>M402&lt;INPUTS!$B$27</f>
        <v/>
      </c>
      <c r="P402" s="2">
        <f>INPUTS!$B$30 + (1-INPUTS!$B$18)*INPUTS!$B$19*G402</f>
        <v/>
      </c>
      <c r="Q402" s="2">
        <f>INPUTS!$B$31 + INPUTS!$B$32*P402</f>
        <v/>
      </c>
      <c r="R402" s="2">
        <f>IF(INPUTS!$B$13=0, Q402&lt;=0, Q402&lt;INPUTS!$B$13)</f>
        <v/>
      </c>
      <c r="S402" s="2">
        <f>OR(I402,K402,N402,R402)</f>
        <v/>
      </c>
      <c r="T402" s="2">
        <f>OR(I402,L402,O402,R402)</f>
        <v/>
      </c>
    </row>
    <row r="403">
      <c r="A403" s="2" t="n">
        <v>-300</v>
      </c>
      <c r="B403" s="2" t="n">
        <v>275</v>
      </c>
      <c r="C403" s="2" t="n">
        <v>50</v>
      </c>
      <c r="D403" s="2">
        <f>(A403+B403)/2 + C403/2</f>
        <v/>
      </c>
      <c r="E403" s="2">
        <f>SQRT(A403^2+B403^2+C403^2)</f>
        <v/>
      </c>
      <c r="F403" s="2">
        <f>INPUTS!$B$8*A403+INPUTS!$B$9*D403+INPUTS!$B$10*B403</f>
        <v/>
      </c>
      <c r="G403" s="2">
        <f>INPUTS!$B$11*A403/10000</f>
        <v/>
      </c>
      <c r="H403" s="2">
        <f>MAX(0, (INPUTS!$B$14+INPUTS!$B$16*INPUTS!$B$15) + (1-INPUTS!$B$18)*INPUTS!$B$19*G403 - INPUTS!$B$17 - INPUTS!$B$20*MAX(0, -F403))</f>
        <v/>
      </c>
      <c r="I403" s="2">
        <f>IF(INPUTS!$B$13=0, H403&lt;=0, H403&lt;INPUTS!$B$13)</f>
        <v/>
      </c>
      <c r="J403" s="2">
        <f>INPUTS!$B$21 + INPUTS!$B$24*F403 + INPUTS!$B$25*G403</f>
        <v/>
      </c>
      <c r="K403" s="2">
        <f>J403&lt;INPUTS!$B$23</f>
        <v/>
      </c>
      <c r="L403" s="2">
        <f>J403&lt;INPUTS!$B$22</f>
        <v/>
      </c>
      <c r="M403" s="2">
        <f>INPUTS!$B$26 + INPUTS!$B$29*F403</f>
        <v/>
      </c>
      <c r="N403" s="2">
        <f>M403&lt;INPUTS!$B$28</f>
        <v/>
      </c>
      <c r="O403" s="2">
        <f>M403&lt;INPUTS!$B$27</f>
        <v/>
      </c>
      <c r="P403" s="2">
        <f>INPUTS!$B$30 + (1-INPUTS!$B$18)*INPUTS!$B$19*G403</f>
        <v/>
      </c>
      <c r="Q403" s="2">
        <f>INPUTS!$B$31 + INPUTS!$B$32*P403</f>
        <v/>
      </c>
      <c r="R403" s="2">
        <f>IF(INPUTS!$B$13=0, Q403&lt;=0, Q403&lt;INPUTS!$B$13)</f>
        <v/>
      </c>
      <c r="S403" s="2">
        <f>OR(I403,K403,N403,R403)</f>
        <v/>
      </c>
      <c r="T403" s="2">
        <f>OR(I403,L403,O403,R403)</f>
        <v/>
      </c>
    </row>
    <row r="404">
      <c r="A404" s="2" t="n">
        <v>-300</v>
      </c>
      <c r="B404" s="2" t="n">
        <v>275</v>
      </c>
      <c r="C404" s="2" t="n">
        <v>75</v>
      </c>
      <c r="D404" s="2">
        <f>(A404+B404)/2 + C404/2</f>
        <v/>
      </c>
      <c r="E404" s="2">
        <f>SQRT(A404^2+B404^2+C404^2)</f>
        <v/>
      </c>
      <c r="F404" s="2">
        <f>INPUTS!$B$8*A404+INPUTS!$B$9*D404+INPUTS!$B$10*B404</f>
        <v/>
      </c>
      <c r="G404" s="2">
        <f>INPUTS!$B$11*A404/10000</f>
        <v/>
      </c>
      <c r="H404" s="2">
        <f>MAX(0, (INPUTS!$B$14+INPUTS!$B$16*INPUTS!$B$15) + (1-INPUTS!$B$18)*INPUTS!$B$19*G404 - INPUTS!$B$17 - INPUTS!$B$20*MAX(0, -F404))</f>
        <v/>
      </c>
      <c r="I404" s="2">
        <f>IF(INPUTS!$B$13=0, H404&lt;=0, H404&lt;INPUTS!$B$13)</f>
        <v/>
      </c>
      <c r="J404" s="2">
        <f>INPUTS!$B$21 + INPUTS!$B$24*F404 + INPUTS!$B$25*G404</f>
        <v/>
      </c>
      <c r="K404" s="2">
        <f>J404&lt;INPUTS!$B$23</f>
        <v/>
      </c>
      <c r="L404" s="2">
        <f>J404&lt;INPUTS!$B$22</f>
        <v/>
      </c>
      <c r="M404" s="2">
        <f>INPUTS!$B$26 + INPUTS!$B$29*F404</f>
        <v/>
      </c>
      <c r="N404" s="2">
        <f>M404&lt;INPUTS!$B$28</f>
        <v/>
      </c>
      <c r="O404" s="2">
        <f>M404&lt;INPUTS!$B$27</f>
        <v/>
      </c>
      <c r="P404" s="2">
        <f>INPUTS!$B$30 + (1-INPUTS!$B$18)*INPUTS!$B$19*G404</f>
        <v/>
      </c>
      <c r="Q404" s="2">
        <f>INPUTS!$B$31 + INPUTS!$B$32*P404</f>
        <v/>
      </c>
      <c r="R404" s="2">
        <f>IF(INPUTS!$B$13=0, Q404&lt;=0, Q404&lt;INPUTS!$B$13)</f>
        <v/>
      </c>
      <c r="S404" s="2">
        <f>OR(I404,K404,N404,R404)</f>
        <v/>
      </c>
      <c r="T404" s="2">
        <f>OR(I404,L404,O404,R404)</f>
        <v/>
      </c>
    </row>
    <row r="405">
      <c r="A405" s="2" t="n">
        <v>-300</v>
      </c>
      <c r="B405" s="2" t="n">
        <v>275</v>
      </c>
      <c r="C405" s="2" t="n">
        <v>100</v>
      </c>
      <c r="D405" s="2">
        <f>(A405+B405)/2 + C405/2</f>
        <v/>
      </c>
      <c r="E405" s="2">
        <f>SQRT(A405^2+B405^2+C405^2)</f>
        <v/>
      </c>
      <c r="F405" s="2">
        <f>INPUTS!$B$8*A405+INPUTS!$B$9*D405+INPUTS!$B$10*B405</f>
        <v/>
      </c>
      <c r="G405" s="2">
        <f>INPUTS!$B$11*A405/10000</f>
        <v/>
      </c>
      <c r="H405" s="2">
        <f>MAX(0, (INPUTS!$B$14+INPUTS!$B$16*INPUTS!$B$15) + (1-INPUTS!$B$18)*INPUTS!$B$19*G405 - INPUTS!$B$17 - INPUTS!$B$20*MAX(0, -F405))</f>
        <v/>
      </c>
      <c r="I405" s="2">
        <f>IF(INPUTS!$B$13=0, H405&lt;=0, H405&lt;INPUTS!$B$13)</f>
        <v/>
      </c>
      <c r="J405" s="2">
        <f>INPUTS!$B$21 + INPUTS!$B$24*F405 + INPUTS!$B$25*G405</f>
        <v/>
      </c>
      <c r="K405" s="2">
        <f>J405&lt;INPUTS!$B$23</f>
        <v/>
      </c>
      <c r="L405" s="2">
        <f>J405&lt;INPUTS!$B$22</f>
        <v/>
      </c>
      <c r="M405" s="2">
        <f>INPUTS!$B$26 + INPUTS!$B$29*F405</f>
        <v/>
      </c>
      <c r="N405" s="2">
        <f>M405&lt;INPUTS!$B$28</f>
        <v/>
      </c>
      <c r="O405" s="2">
        <f>M405&lt;INPUTS!$B$27</f>
        <v/>
      </c>
      <c r="P405" s="2">
        <f>INPUTS!$B$30 + (1-INPUTS!$B$18)*INPUTS!$B$19*G405</f>
        <v/>
      </c>
      <c r="Q405" s="2">
        <f>INPUTS!$B$31 + INPUTS!$B$32*P405</f>
        <v/>
      </c>
      <c r="R405" s="2">
        <f>IF(INPUTS!$B$13=0, Q405&lt;=0, Q405&lt;INPUTS!$B$13)</f>
        <v/>
      </c>
      <c r="S405" s="2">
        <f>OR(I405,K405,N405,R405)</f>
        <v/>
      </c>
      <c r="T405" s="2">
        <f>OR(I405,L405,O405,R405)</f>
        <v/>
      </c>
    </row>
    <row r="406">
      <c r="A406" s="2" t="n">
        <v>-300</v>
      </c>
      <c r="B406" s="2" t="n">
        <v>275</v>
      </c>
      <c r="C406" s="2" t="n">
        <v>125</v>
      </c>
      <c r="D406" s="2">
        <f>(A406+B406)/2 + C406/2</f>
        <v/>
      </c>
      <c r="E406" s="2">
        <f>SQRT(A406^2+B406^2+C406^2)</f>
        <v/>
      </c>
      <c r="F406" s="2">
        <f>INPUTS!$B$8*A406+INPUTS!$B$9*D406+INPUTS!$B$10*B406</f>
        <v/>
      </c>
      <c r="G406" s="2">
        <f>INPUTS!$B$11*A406/10000</f>
        <v/>
      </c>
      <c r="H406" s="2">
        <f>MAX(0, (INPUTS!$B$14+INPUTS!$B$16*INPUTS!$B$15) + (1-INPUTS!$B$18)*INPUTS!$B$19*G406 - INPUTS!$B$17 - INPUTS!$B$20*MAX(0, -F406))</f>
        <v/>
      </c>
      <c r="I406" s="2">
        <f>IF(INPUTS!$B$13=0, H406&lt;=0, H406&lt;INPUTS!$B$13)</f>
        <v/>
      </c>
      <c r="J406" s="2">
        <f>INPUTS!$B$21 + INPUTS!$B$24*F406 + INPUTS!$B$25*G406</f>
        <v/>
      </c>
      <c r="K406" s="2">
        <f>J406&lt;INPUTS!$B$23</f>
        <v/>
      </c>
      <c r="L406" s="2">
        <f>J406&lt;INPUTS!$B$22</f>
        <v/>
      </c>
      <c r="M406" s="2">
        <f>INPUTS!$B$26 + INPUTS!$B$29*F406</f>
        <v/>
      </c>
      <c r="N406" s="2">
        <f>M406&lt;INPUTS!$B$28</f>
        <v/>
      </c>
      <c r="O406" s="2">
        <f>M406&lt;INPUTS!$B$27</f>
        <v/>
      </c>
      <c r="P406" s="2">
        <f>INPUTS!$B$30 + (1-INPUTS!$B$18)*INPUTS!$B$19*G406</f>
        <v/>
      </c>
      <c r="Q406" s="2">
        <f>INPUTS!$B$31 + INPUTS!$B$32*P406</f>
        <v/>
      </c>
      <c r="R406" s="2">
        <f>IF(INPUTS!$B$13=0, Q406&lt;=0, Q406&lt;INPUTS!$B$13)</f>
        <v/>
      </c>
      <c r="S406" s="2">
        <f>OR(I406,K406,N406,R406)</f>
        <v/>
      </c>
      <c r="T406" s="2">
        <f>OR(I406,L406,O406,R406)</f>
        <v/>
      </c>
    </row>
    <row r="407">
      <c r="A407" s="2" t="n">
        <v>-300</v>
      </c>
      <c r="B407" s="2" t="n">
        <v>275</v>
      </c>
      <c r="C407" s="2" t="n">
        <v>150</v>
      </c>
      <c r="D407" s="2">
        <f>(A407+B407)/2 + C407/2</f>
        <v/>
      </c>
      <c r="E407" s="2">
        <f>SQRT(A407^2+B407^2+C407^2)</f>
        <v/>
      </c>
      <c r="F407" s="2">
        <f>INPUTS!$B$8*A407+INPUTS!$B$9*D407+INPUTS!$B$10*B407</f>
        <v/>
      </c>
      <c r="G407" s="2">
        <f>INPUTS!$B$11*A407/10000</f>
        <v/>
      </c>
      <c r="H407" s="2">
        <f>MAX(0, (INPUTS!$B$14+INPUTS!$B$16*INPUTS!$B$15) + (1-INPUTS!$B$18)*INPUTS!$B$19*G407 - INPUTS!$B$17 - INPUTS!$B$20*MAX(0, -F407))</f>
        <v/>
      </c>
      <c r="I407" s="2">
        <f>IF(INPUTS!$B$13=0, H407&lt;=0, H407&lt;INPUTS!$B$13)</f>
        <v/>
      </c>
      <c r="J407" s="2">
        <f>INPUTS!$B$21 + INPUTS!$B$24*F407 + INPUTS!$B$25*G407</f>
        <v/>
      </c>
      <c r="K407" s="2">
        <f>J407&lt;INPUTS!$B$23</f>
        <v/>
      </c>
      <c r="L407" s="2">
        <f>J407&lt;INPUTS!$B$22</f>
        <v/>
      </c>
      <c r="M407" s="2">
        <f>INPUTS!$B$26 + INPUTS!$B$29*F407</f>
        <v/>
      </c>
      <c r="N407" s="2">
        <f>M407&lt;INPUTS!$B$28</f>
        <v/>
      </c>
      <c r="O407" s="2">
        <f>M407&lt;INPUTS!$B$27</f>
        <v/>
      </c>
      <c r="P407" s="2">
        <f>INPUTS!$B$30 + (1-INPUTS!$B$18)*INPUTS!$B$19*G407</f>
        <v/>
      </c>
      <c r="Q407" s="2">
        <f>INPUTS!$B$31 + INPUTS!$B$32*P407</f>
        <v/>
      </c>
      <c r="R407" s="2">
        <f>IF(INPUTS!$B$13=0, Q407&lt;=0, Q407&lt;INPUTS!$B$13)</f>
        <v/>
      </c>
      <c r="S407" s="2">
        <f>OR(I407,K407,N407,R407)</f>
        <v/>
      </c>
      <c r="T407" s="2">
        <f>OR(I407,L407,O407,R407)</f>
        <v/>
      </c>
    </row>
    <row r="408">
      <c r="A408" s="2" t="n">
        <v>-300</v>
      </c>
      <c r="B408" s="2" t="n">
        <v>275</v>
      </c>
      <c r="C408" s="2" t="n">
        <v>175</v>
      </c>
      <c r="D408" s="2">
        <f>(A408+B408)/2 + C408/2</f>
        <v/>
      </c>
      <c r="E408" s="2">
        <f>SQRT(A408^2+B408^2+C408^2)</f>
        <v/>
      </c>
      <c r="F408" s="2">
        <f>INPUTS!$B$8*A408+INPUTS!$B$9*D408+INPUTS!$B$10*B408</f>
        <v/>
      </c>
      <c r="G408" s="2">
        <f>INPUTS!$B$11*A408/10000</f>
        <v/>
      </c>
      <c r="H408" s="2">
        <f>MAX(0, (INPUTS!$B$14+INPUTS!$B$16*INPUTS!$B$15) + (1-INPUTS!$B$18)*INPUTS!$B$19*G408 - INPUTS!$B$17 - INPUTS!$B$20*MAX(0, -F408))</f>
        <v/>
      </c>
      <c r="I408" s="2">
        <f>IF(INPUTS!$B$13=0, H408&lt;=0, H408&lt;INPUTS!$B$13)</f>
        <v/>
      </c>
      <c r="J408" s="2">
        <f>INPUTS!$B$21 + INPUTS!$B$24*F408 + INPUTS!$B$25*G408</f>
        <v/>
      </c>
      <c r="K408" s="2">
        <f>J408&lt;INPUTS!$B$23</f>
        <v/>
      </c>
      <c r="L408" s="2">
        <f>J408&lt;INPUTS!$B$22</f>
        <v/>
      </c>
      <c r="M408" s="2">
        <f>INPUTS!$B$26 + INPUTS!$B$29*F408</f>
        <v/>
      </c>
      <c r="N408" s="2">
        <f>M408&lt;INPUTS!$B$28</f>
        <v/>
      </c>
      <c r="O408" s="2">
        <f>M408&lt;INPUTS!$B$27</f>
        <v/>
      </c>
      <c r="P408" s="2">
        <f>INPUTS!$B$30 + (1-INPUTS!$B$18)*INPUTS!$B$19*G408</f>
        <v/>
      </c>
      <c r="Q408" s="2">
        <f>INPUTS!$B$31 + INPUTS!$B$32*P408</f>
        <v/>
      </c>
      <c r="R408" s="2">
        <f>IF(INPUTS!$B$13=0, Q408&lt;=0, Q408&lt;INPUTS!$B$13)</f>
        <v/>
      </c>
      <c r="S408" s="2">
        <f>OR(I408,K408,N408,R408)</f>
        <v/>
      </c>
      <c r="T408" s="2">
        <f>OR(I408,L408,O408,R408)</f>
        <v/>
      </c>
    </row>
    <row r="409">
      <c r="A409" s="2" t="n">
        <v>-300</v>
      </c>
      <c r="B409" s="2" t="n">
        <v>275</v>
      </c>
      <c r="C409" s="2" t="n">
        <v>200</v>
      </c>
      <c r="D409" s="2">
        <f>(A409+B409)/2 + C409/2</f>
        <v/>
      </c>
      <c r="E409" s="2">
        <f>SQRT(A409^2+B409^2+C409^2)</f>
        <v/>
      </c>
      <c r="F409" s="2">
        <f>INPUTS!$B$8*A409+INPUTS!$B$9*D409+INPUTS!$B$10*B409</f>
        <v/>
      </c>
      <c r="G409" s="2">
        <f>INPUTS!$B$11*A409/10000</f>
        <v/>
      </c>
      <c r="H409" s="2">
        <f>MAX(0, (INPUTS!$B$14+INPUTS!$B$16*INPUTS!$B$15) + (1-INPUTS!$B$18)*INPUTS!$B$19*G409 - INPUTS!$B$17 - INPUTS!$B$20*MAX(0, -F409))</f>
        <v/>
      </c>
      <c r="I409" s="2">
        <f>IF(INPUTS!$B$13=0, H409&lt;=0, H409&lt;INPUTS!$B$13)</f>
        <v/>
      </c>
      <c r="J409" s="2">
        <f>INPUTS!$B$21 + INPUTS!$B$24*F409 + INPUTS!$B$25*G409</f>
        <v/>
      </c>
      <c r="K409" s="2">
        <f>J409&lt;INPUTS!$B$23</f>
        <v/>
      </c>
      <c r="L409" s="2">
        <f>J409&lt;INPUTS!$B$22</f>
        <v/>
      </c>
      <c r="M409" s="2">
        <f>INPUTS!$B$26 + INPUTS!$B$29*F409</f>
        <v/>
      </c>
      <c r="N409" s="2">
        <f>M409&lt;INPUTS!$B$28</f>
        <v/>
      </c>
      <c r="O409" s="2">
        <f>M409&lt;INPUTS!$B$27</f>
        <v/>
      </c>
      <c r="P409" s="2">
        <f>INPUTS!$B$30 + (1-INPUTS!$B$18)*INPUTS!$B$19*G409</f>
        <v/>
      </c>
      <c r="Q409" s="2">
        <f>INPUTS!$B$31 + INPUTS!$B$32*P409</f>
        <v/>
      </c>
      <c r="R409" s="2">
        <f>IF(INPUTS!$B$13=0, Q409&lt;=0, Q409&lt;INPUTS!$B$13)</f>
        <v/>
      </c>
      <c r="S409" s="2">
        <f>OR(I409,K409,N409,R409)</f>
        <v/>
      </c>
      <c r="T409" s="2">
        <f>OR(I409,L409,O409,R409)</f>
        <v/>
      </c>
    </row>
    <row r="410">
      <c r="A410" s="2" t="n">
        <v>-300</v>
      </c>
      <c r="B410" s="2" t="n">
        <v>300</v>
      </c>
      <c r="C410" s="2" t="n">
        <v>-200</v>
      </c>
      <c r="D410" s="2">
        <f>(A410+B410)/2 + C410/2</f>
        <v/>
      </c>
      <c r="E410" s="2">
        <f>SQRT(A410^2+B410^2+C410^2)</f>
        <v/>
      </c>
      <c r="F410" s="2">
        <f>INPUTS!$B$8*A410+INPUTS!$B$9*D410+INPUTS!$B$10*B410</f>
        <v/>
      </c>
      <c r="G410" s="2">
        <f>INPUTS!$B$11*A410/10000</f>
        <v/>
      </c>
      <c r="H410" s="2">
        <f>MAX(0, (INPUTS!$B$14+INPUTS!$B$16*INPUTS!$B$15) + (1-INPUTS!$B$18)*INPUTS!$B$19*G410 - INPUTS!$B$17 - INPUTS!$B$20*MAX(0, -F410))</f>
        <v/>
      </c>
      <c r="I410" s="2">
        <f>IF(INPUTS!$B$13=0, H410&lt;=0, H410&lt;INPUTS!$B$13)</f>
        <v/>
      </c>
      <c r="J410" s="2">
        <f>INPUTS!$B$21 + INPUTS!$B$24*F410 + INPUTS!$B$25*G410</f>
        <v/>
      </c>
      <c r="K410" s="2">
        <f>J410&lt;INPUTS!$B$23</f>
        <v/>
      </c>
      <c r="L410" s="2">
        <f>J410&lt;INPUTS!$B$22</f>
        <v/>
      </c>
      <c r="M410" s="2">
        <f>INPUTS!$B$26 + INPUTS!$B$29*F410</f>
        <v/>
      </c>
      <c r="N410" s="2">
        <f>M410&lt;INPUTS!$B$28</f>
        <v/>
      </c>
      <c r="O410" s="2">
        <f>M410&lt;INPUTS!$B$27</f>
        <v/>
      </c>
      <c r="P410" s="2">
        <f>INPUTS!$B$30 + (1-INPUTS!$B$18)*INPUTS!$B$19*G410</f>
        <v/>
      </c>
      <c r="Q410" s="2">
        <f>INPUTS!$B$31 + INPUTS!$B$32*P410</f>
        <v/>
      </c>
      <c r="R410" s="2">
        <f>IF(INPUTS!$B$13=0, Q410&lt;=0, Q410&lt;INPUTS!$B$13)</f>
        <v/>
      </c>
      <c r="S410" s="2">
        <f>OR(I410,K410,N410,R410)</f>
        <v/>
      </c>
      <c r="T410" s="2">
        <f>OR(I410,L410,O410,R410)</f>
        <v/>
      </c>
    </row>
    <row r="411">
      <c r="A411" s="2" t="n">
        <v>-300</v>
      </c>
      <c r="B411" s="2" t="n">
        <v>300</v>
      </c>
      <c r="C411" s="2" t="n">
        <v>-175</v>
      </c>
      <c r="D411" s="2">
        <f>(A411+B411)/2 + C411/2</f>
        <v/>
      </c>
      <c r="E411" s="2">
        <f>SQRT(A411^2+B411^2+C411^2)</f>
        <v/>
      </c>
      <c r="F411" s="2">
        <f>INPUTS!$B$8*A411+INPUTS!$B$9*D411+INPUTS!$B$10*B411</f>
        <v/>
      </c>
      <c r="G411" s="2">
        <f>INPUTS!$B$11*A411/10000</f>
        <v/>
      </c>
      <c r="H411" s="2">
        <f>MAX(0, (INPUTS!$B$14+INPUTS!$B$16*INPUTS!$B$15) + (1-INPUTS!$B$18)*INPUTS!$B$19*G411 - INPUTS!$B$17 - INPUTS!$B$20*MAX(0, -F411))</f>
        <v/>
      </c>
      <c r="I411" s="2">
        <f>IF(INPUTS!$B$13=0, H411&lt;=0, H411&lt;INPUTS!$B$13)</f>
        <v/>
      </c>
      <c r="J411" s="2">
        <f>INPUTS!$B$21 + INPUTS!$B$24*F411 + INPUTS!$B$25*G411</f>
        <v/>
      </c>
      <c r="K411" s="2">
        <f>J411&lt;INPUTS!$B$23</f>
        <v/>
      </c>
      <c r="L411" s="2">
        <f>J411&lt;INPUTS!$B$22</f>
        <v/>
      </c>
      <c r="M411" s="2">
        <f>INPUTS!$B$26 + INPUTS!$B$29*F411</f>
        <v/>
      </c>
      <c r="N411" s="2">
        <f>M411&lt;INPUTS!$B$28</f>
        <v/>
      </c>
      <c r="O411" s="2">
        <f>M411&lt;INPUTS!$B$27</f>
        <v/>
      </c>
      <c r="P411" s="2">
        <f>INPUTS!$B$30 + (1-INPUTS!$B$18)*INPUTS!$B$19*G411</f>
        <v/>
      </c>
      <c r="Q411" s="2">
        <f>INPUTS!$B$31 + INPUTS!$B$32*P411</f>
        <v/>
      </c>
      <c r="R411" s="2">
        <f>IF(INPUTS!$B$13=0, Q411&lt;=0, Q411&lt;INPUTS!$B$13)</f>
        <v/>
      </c>
      <c r="S411" s="2">
        <f>OR(I411,K411,N411,R411)</f>
        <v/>
      </c>
      <c r="T411" s="2">
        <f>OR(I411,L411,O411,R411)</f>
        <v/>
      </c>
    </row>
    <row r="412">
      <c r="A412" s="2" t="n">
        <v>-300</v>
      </c>
      <c r="B412" s="2" t="n">
        <v>300</v>
      </c>
      <c r="C412" s="2" t="n">
        <v>-150</v>
      </c>
      <c r="D412" s="2">
        <f>(A412+B412)/2 + C412/2</f>
        <v/>
      </c>
      <c r="E412" s="2">
        <f>SQRT(A412^2+B412^2+C412^2)</f>
        <v/>
      </c>
      <c r="F412" s="2">
        <f>INPUTS!$B$8*A412+INPUTS!$B$9*D412+INPUTS!$B$10*B412</f>
        <v/>
      </c>
      <c r="G412" s="2">
        <f>INPUTS!$B$11*A412/10000</f>
        <v/>
      </c>
      <c r="H412" s="2">
        <f>MAX(0, (INPUTS!$B$14+INPUTS!$B$16*INPUTS!$B$15) + (1-INPUTS!$B$18)*INPUTS!$B$19*G412 - INPUTS!$B$17 - INPUTS!$B$20*MAX(0, -F412))</f>
        <v/>
      </c>
      <c r="I412" s="2">
        <f>IF(INPUTS!$B$13=0, H412&lt;=0, H412&lt;INPUTS!$B$13)</f>
        <v/>
      </c>
      <c r="J412" s="2">
        <f>INPUTS!$B$21 + INPUTS!$B$24*F412 + INPUTS!$B$25*G412</f>
        <v/>
      </c>
      <c r="K412" s="2">
        <f>J412&lt;INPUTS!$B$23</f>
        <v/>
      </c>
      <c r="L412" s="2">
        <f>J412&lt;INPUTS!$B$22</f>
        <v/>
      </c>
      <c r="M412" s="2">
        <f>INPUTS!$B$26 + INPUTS!$B$29*F412</f>
        <v/>
      </c>
      <c r="N412" s="2">
        <f>M412&lt;INPUTS!$B$28</f>
        <v/>
      </c>
      <c r="O412" s="2">
        <f>M412&lt;INPUTS!$B$27</f>
        <v/>
      </c>
      <c r="P412" s="2">
        <f>INPUTS!$B$30 + (1-INPUTS!$B$18)*INPUTS!$B$19*G412</f>
        <v/>
      </c>
      <c r="Q412" s="2">
        <f>INPUTS!$B$31 + INPUTS!$B$32*P412</f>
        <v/>
      </c>
      <c r="R412" s="2">
        <f>IF(INPUTS!$B$13=0, Q412&lt;=0, Q412&lt;INPUTS!$B$13)</f>
        <v/>
      </c>
      <c r="S412" s="2">
        <f>OR(I412,K412,N412,R412)</f>
        <v/>
      </c>
      <c r="T412" s="2">
        <f>OR(I412,L412,O412,R412)</f>
        <v/>
      </c>
    </row>
    <row r="413">
      <c r="A413" s="2" t="n">
        <v>-300</v>
      </c>
      <c r="B413" s="2" t="n">
        <v>300</v>
      </c>
      <c r="C413" s="2" t="n">
        <v>-125</v>
      </c>
      <c r="D413" s="2">
        <f>(A413+B413)/2 + C413/2</f>
        <v/>
      </c>
      <c r="E413" s="2">
        <f>SQRT(A413^2+B413^2+C413^2)</f>
        <v/>
      </c>
      <c r="F413" s="2">
        <f>INPUTS!$B$8*A413+INPUTS!$B$9*D413+INPUTS!$B$10*B413</f>
        <v/>
      </c>
      <c r="G413" s="2">
        <f>INPUTS!$B$11*A413/10000</f>
        <v/>
      </c>
      <c r="H413" s="2">
        <f>MAX(0, (INPUTS!$B$14+INPUTS!$B$16*INPUTS!$B$15) + (1-INPUTS!$B$18)*INPUTS!$B$19*G413 - INPUTS!$B$17 - INPUTS!$B$20*MAX(0, -F413))</f>
        <v/>
      </c>
      <c r="I413" s="2">
        <f>IF(INPUTS!$B$13=0, H413&lt;=0, H413&lt;INPUTS!$B$13)</f>
        <v/>
      </c>
      <c r="J413" s="2">
        <f>INPUTS!$B$21 + INPUTS!$B$24*F413 + INPUTS!$B$25*G413</f>
        <v/>
      </c>
      <c r="K413" s="2">
        <f>J413&lt;INPUTS!$B$23</f>
        <v/>
      </c>
      <c r="L413" s="2">
        <f>J413&lt;INPUTS!$B$22</f>
        <v/>
      </c>
      <c r="M413" s="2">
        <f>INPUTS!$B$26 + INPUTS!$B$29*F413</f>
        <v/>
      </c>
      <c r="N413" s="2">
        <f>M413&lt;INPUTS!$B$28</f>
        <v/>
      </c>
      <c r="O413" s="2">
        <f>M413&lt;INPUTS!$B$27</f>
        <v/>
      </c>
      <c r="P413" s="2">
        <f>INPUTS!$B$30 + (1-INPUTS!$B$18)*INPUTS!$B$19*G413</f>
        <v/>
      </c>
      <c r="Q413" s="2">
        <f>INPUTS!$B$31 + INPUTS!$B$32*P413</f>
        <v/>
      </c>
      <c r="R413" s="2">
        <f>IF(INPUTS!$B$13=0, Q413&lt;=0, Q413&lt;INPUTS!$B$13)</f>
        <v/>
      </c>
      <c r="S413" s="2">
        <f>OR(I413,K413,N413,R413)</f>
        <v/>
      </c>
      <c r="T413" s="2">
        <f>OR(I413,L413,O413,R413)</f>
        <v/>
      </c>
    </row>
    <row r="414">
      <c r="A414" s="2" t="n">
        <v>-300</v>
      </c>
      <c r="B414" s="2" t="n">
        <v>300</v>
      </c>
      <c r="C414" s="2" t="n">
        <v>-100</v>
      </c>
      <c r="D414" s="2">
        <f>(A414+B414)/2 + C414/2</f>
        <v/>
      </c>
      <c r="E414" s="2">
        <f>SQRT(A414^2+B414^2+C414^2)</f>
        <v/>
      </c>
      <c r="F414" s="2">
        <f>INPUTS!$B$8*A414+INPUTS!$B$9*D414+INPUTS!$B$10*B414</f>
        <v/>
      </c>
      <c r="G414" s="2">
        <f>INPUTS!$B$11*A414/10000</f>
        <v/>
      </c>
      <c r="H414" s="2">
        <f>MAX(0, (INPUTS!$B$14+INPUTS!$B$16*INPUTS!$B$15) + (1-INPUTS!$B$18)*INPUTS!$B$19*G414 - INPUTS!$B$17 - INPUTS!$B$20*MAX(0, -F414))</f>
        <v/>
      </c>
      <c r="I414" s="2">
        <f>IF(INPUTS!$B$13=0, H414&lt;=0, H414&lt;INPUTS!$B$13)</f>
        <v/>
      </c>
      <c r="J414" s="2">
        <f>INPUTS!$B$21 + INPUTS!$B$24*F414 + INPUTS!$B$25*G414</f>
        <v/>
      </c>
      <c r="K414" s="2">
        <f>J414&lt;INPUTS!$B$23</f>
        <v/>
      </c>
      <c r="L414" s="2">
        <f>J414&lt;INPUTS!$B$22</f>
        <v/>
      </c>
      <c r="M414" s="2">
        <f>INPUTS!$B$26 + INPUTS!$B$29*F414</f>
        <v/>
      </c>
      <c r="N414" s="2">
        <f>M414&lt;INPUTS!$B$28</f>
        <v/>
      </c>
      <c r="O414" s="2">
        <f>M414&lt;INPUTS!$B$27</f>
        <v/>
      </c>
      <c r="P414" s="2">
        <f>INPUTS!$B$30 + (1-INPUTS!$B$18)*INPUTS!$B$19*G414</f>
        <v/>
      </c>
      <c r="Q414" s="2">
        <f>INPUTS!$B$31 + INPUTS!$B$32*P414</f>
        <v/>
      </c>
      <c r="R414" s="2">
        <f>IF(INPUTS!$B$13=0, Q414&lt;=0, Q414&lt;INPUTS!$B$13)</f>
        <v/>
      </c>
      <c r="S414" s="2">
        <f>OR(I414,K414,N414,R414)</f>
        <v/>
      </c>
      <c r="T414" s="2">
        <f>OR(I414,L414,O414,R414)</f>
        <v/>
      </c>
    </row>
    <row r="415">
      <c r="A415" s="2" t="n">
        <v>-300</v>
      </c>
      <c r="B415" s="2" t="n">
        <v>300</v>
      </c>
      <c r="C415" s="2" t="n">
        <v>-75</v>
      </c>
      <c r="D415" s="2">
        <f>(A415+B415)/2 + C415/2</f>
        <v/>
      </c>
      <c r="E415" s="2">
        <f>SQRT(A415^2+B415^2+C415^2)</f>
        <v/>
      </c>
      <c r="F415" s="2">
        <f>INPUTS!$B$8*A415+INPUTS!$B$9*D415+INPUTS!$B$10*B415</f>
        <v/>
      </c>
      <c r="G415" s="2">
        <f>INPUTS!$B$11*A415/10000</f>
        <v/>
      </c>
      <c r="H415" s="2">
        <f>MAX(0, (INPUTS!$B$14+INPUTS!$B$16*INPUTS!$B$15) + (1-INPUTS!$B$18)*INPUTS!$B$19*G415 - INPUTS!$B$17 - INPUTS!$B$20*MAX(0, -F415))</f>
        <v/>
      </c>
      <c r="I415" s="2">
        <f>IF(INPUTS!$B$13=0, H415&lt;=0, H415&lt;INPUTS!$B$13)</f>
        <v/>
      </c>
      <c r="J415" s="2">
        <f>INPUTS!$B$21 + INPUTS!$B$24*F415 + INPUTS!$B$25*G415</f>
        <v/>
      </c>
      <c r="K415" s="2">
        <f>J415&lt;INPUTS!$B$23</f>
        <v/>
      </c>
      <c r="L415" s="2">
        <f>J415&lt;INPUTS!$B$22</f>
        <v/>
      </c>
      <c r="M415" s="2">
        <f>INPUTS!$B$26 + INPUTS!$B$29*F415</f>
        <v/>
      </c>
      <c r="N415" s="2">
        <f>M415&lt;INPUTS!$B$28</f>
        <v/>
      </c>
      <c r="O415" s="2">
        <f>M415&lt;INPUTS!$B$27</f>
        <v/>
      </c>
      <c r="P415" s="2">
        <f>INPUTS!$B$30 + (1-INPUTS!$B$18)*INPUTS!$B$19*G415</f>
        <v/>
      </c>
      <c r="Q415" s="2">
        <f>INPUTS!$B$31 + INPUTS!$B$32*P415</f>
        <v/>
      </c>
      <c r="R415" s="2">
        <f>IF(INPUTS!$B$13=0, Q415&lt;=0, Q415&lt;INPUTS!$B$13)</f>
        <v/>
      </c>
      <c r="S415" s="2">
        <f>OR(I415,K415,N415,R415)</f>
        <v/>
      </c>
      <c r="T415" s="2">
        <f>OR(I415,L415,O415,R415)</f>
        <v/>
      </c>
    </row>
    <row r="416">
      <c r="A416" s="2" t="n">
        <v>-300</v>
      </c>
      <c r="B416" s="2" t="n">
        <v>300</v>
      </c>
      <c r="C416" s="2" t="n">
        <v>-50</v>
      </c>
      <c r="D416" s="2">
        <f>(A416+B416)/2 + C416/2</f>
        <v/>
      </c>
      <c r="E416" s="2">
        <f>SQRT(A416^2+B416^2+C416^2)</f>
        <v/>
      </c>
      <c r="F416" s="2">
        <f>INPUTS!$B$8*A416+INPUTS!$B$9*D416+INPUTS!$B$10*B416</f>
        <v/>
      </c>
      <c r="G416" s="2">
        <f>INPUTS!$B$11*A416/10000</f>
        <v/>
      </c>
      <c r="H416" s="2">
        <f>MAX(0, (INPUTS!$B$14+INPUTS!$B$16*INPUTS!$B$15) + (1-INPUTS!$B$18)*INPUTS!$B$19*G416 - INPUTS!$B$17 - INPUTS!$B$20*MAX(0, -F416))</f>
        <v/>
      </c>
      <c r="I416" s="2">
        <f>IF(INPUTS!$B$13=0, H416&lt;=0, H416&lt;INPUTS!$B$13)</f>
        <v/>
      </c>
      <c r="J416" s="2">
        <f>INPUTS!$B$21 + INPUTS!$B$24*F416 + INPUTS!$B$25*G416</f>
        <v/>
      </c>
      <c r="K416" s="2">
        <f>J416&lt;INPUTS!$B$23</f>
        <v/>
      </c>
      <c r="L416" s="2">
        <f>J416&lt;INPUTS!$B$22</f>
        <v/>
      </c>
      <c r="M416" s="2">
        <f>INPUTS!$B$26 + INPUTS!$B$29*F416</f>
        <v/>
      </c>
      <c r="N416" s="2">
        <f>M416&lt;INPUTS!$B$28</f>
        <v/>
      </c>
      <c r="O416" s="2">
        <f>M416&lt;INPUTS!$B$27</f>
        <v/>
      </c>
      <c r="P416" s="2">
        <f>INPUTS!$B$30 + (1-INPUTS!$B$18)*INPUTS!$B$19*G416</f>
        <v/>
      </c>
      <c r="Q416" s="2">
        <f>INPUTS!$B$31 + INPUTS!$B$32*P416</f>
        <v/>
      </c>
      <c r="R416" s="2">
        <f>IF(INPUTS!$B$13=0, Q416&lt;=0, Q416&lt;INPUTS!$B$13)</f>
        <v/>
      </c>
      <c r="S416" s="2">
        <f>OR(I416,K416,N416,R416)</f>
        <v/>
      </c>
      <c r="T416" s="2">
        <f>OR(I416,L416,O416,R416)</f>
        <v/>
      </c>
    </row>
    <row r="417">
      <c r="A417" s="2" t="n">
        <v>-300</v>
      </c>
      <c r="B417" s="2" t="n">
        <v>300</v>
      </c>
      <c r="C417" s="2" t="n">
        <v>-25</v>
      </c>
      <c r="D417" s="2">
        <f>(A417+B417)/2 + C417/2</f>
        <v/>
      </c>
      <c r="E417" s="2">
        <f>SQRT(A417^2+B417^2+C417^2)</f>
        <v/>
      </c>
      <c r="F417" s="2">
        <f>INPUTS!$B$8*A417+INPUTS!$B$9*D417+INPUTS!$B$10*B417</f>
        <v/>
      </c>
      <c r="G417" s="2">
        <f>INPUTS!$B$11*A417/10000</f>
        <v/>
      </c>
      <c r="H417" s="2">
        <f>MAX(0, (INPUTS!$B$14+INPUTS!$B$16*INPUTS!$B$15) + (1-INPUTS!$B$18)*INPUTS!$B$19*G417 - INPUTS!$B$17 - INPUTS!$B$20*MAX(0, -F417))</f>
        <v/>
      </c>
      <c r="I417" s="2">
        <f>IF(INPUTS!$B$13=0, H417&lt;=0, H417&lt;INPUTS!$B$13)</f>
        <v/>
      </c>
      <c r="J417" s="2">
        <f>INPUTS!$B$21 + INPUTS!$B$24*F417 + INPUTS!$B$25*G417</f>
        <v/>
      </c>
      <c r="K417" s="2">
        <f>J417&lt;INPUTS!$B$23</f>
        <v/>
      </c>
      <c r="L417" s="2">
        <f>J417&lt;INPUTS!$B$22</f>
        <v/>
      </c>
      <c r="M417" s="2">
        <f>INPUTS!$B$26 + INPUTS!$B$29*F417</f>
        <v/>
      </c>
      <c r="N417" s="2">
        <f>M417&lt;INPUTS!$B$28</f>
        <v/>
      </c>
      <c r="O417" s="2">
        <f>M417&lt;INPUTS!$B$27</f>
        <v/>
      </c>
      <c r="P417" s="2">
        <f>INPUTS!$B$30 + (1-INPUTS!$B$18)*INPUTS!$B$19*G417</f>
        <v/>
      </c>
      <c r="Q417" s="2">
        <f>INPUTS!$B$31 + INPUTS!$B$32*P417</f>
        <v/>
      </c>
      <c r="R417" s="2">
        <f>IF(INPUTS!$B$13=0, Q417&lt;=0, Q417&lt;INPUTS!$B$13)</f>
        <v/>
      </c>
      <c r="S417" s="2">
        <f>OR(I417,K417,N417,R417)</f>
        <v/>
      </c>
      <c r="T417" s="2">
        <f>OR(I417,L417,O417,R417)</f>
        <v/>
      </c>
    </row>
    <row r="418">
      <c r="A418" s="2" t="n">
        <v>-300</v>
      </c>
      <c r="B418" s="2" t="n">
        <v>300</v>
      </c>
      <c r="C418" s="2" t="n">
        <v>0</v>
      </c>
      <c r="D418" s="2">
        <f>(A418+B418)/2 + C418/2</f>
        <v/>
      </c>
      <c r="E418" s="2">
        <f>SQRT(A418^2+B418^2+C418^2)</f>
        <v/>
      </c>
      <c r="F418" s="2">
        <f>INPUTS!$B$8*A418+INPUTS!$B$9*D418+INPUTS!$B$10*B418</f>
        <v/>
      </c>
      <c r="G418" s="2">
        <f>INPUTS!$B$11*A418/10000</f>
        <v/>
      </c>
      <c r="H418" s="2">
        <f>MAX(0, (INPUTS!$B$14+INPUTS!$B$16*INPUTS!$B$15) + (1-INPUTS!$B$18)*INPUTS!$B$19*G418 - INPUTS!$B$17 - INPUTS!$B$20*MAX(0, -F418))</f>
        <v/>
      </c>
      <c r="I418" s="2">
        <f>IF(INPUTS!$B$13=0, H418&lt;=0, H418&lt;INPUTS!$B$13)</f>
        <v/>
      </c>
      <c r="J418" s="2">
        <f>INPUTS!$B$21 + INPUTS!$B$24*F418 + INPUTS!$B$25*G418</f>
        <v/>
      </c>
      <c r="K418" s="2">
        <f>J418&lt;INPUTS!$B$23</f>
        <v/>
      </c>
      <c r="L418" s="2">
        <f>J418&lt;INPUTS!$B$22</f>
        <v/>
      </c>
      <c r="M418" s="2">
        <f>INPUTS!$B$26 + INPUTS!$B$29*F418</f>
        <v/>
      </c>
      <c r="N418" s="2">
        <f>M418&lt;INPUTS!$B$28</f>
        <v/>
      </c>
      <c r="O418" s="2">
        <f>M418&lt;INPUTS!$B$27</f>
        <v/>
      </c>
      <c r="P418" s="2">
        <f>INPUTS!$B$30 + (1-INPUTS!$B$18)*INPUTS!$B$19*G418</f>
        <v/>
      </c>
      <c r="Q418" s="2">
        <f>INPUTS!$B$31 + INPUTS!$B$32*P418</f>
        <v/>
      </c>
      <c r="R418" s="2">
        <f>IF(INPUTS!$B$13=0, Q418&lt;=0, Q418&lt;INPUTS!$B$13)</f>
        <v/>
      </c>
      <c r="S418" s="2">
        <f>OR(I418,K418,N418,R418)</f>
        <v/>
      </c>
      <c r="T418" s="2">
        <f>OR(I418,L418,O418,R418)</f>
        <v/>
      </c>
    </row>
    <row r="419">
      <c r="A419" s="2" t="n">
        <v>-300</v>
      </c>
      <c r="B419" s="2" t="n">
        <v>300</v>
      </c>
      <c r="C419" s="2" t="n">
        <v>25</v>
      </c>
      <c r="D419" s="2">
        <f>(A419+B419)/2 + C419/2</f>
        <v/>
      </c>
      <c r="E419" s="2">
        <f>SQRT(A419^2+B419^2+C419^2)</f>
        <v/>
      </c>
      <c r="F419" s="2">
        <f>INPUTS!$B$8*A419+INPUTS!$B$9*D419+INPUTS!$B$10*B419</f>
        <v/>
      </c>
      <c r="G419" s="2">
        <f>INPUTS!$B$11*A419/10000</f>
        <v/>
      </c>
      <c r="H419" s="2">
        <f>MAX(0, (INPUTS!$B$14+INPUTS!$B$16*INPUTS!$B$15) + (1-INPUTS!$B$18)*INPUTS!$B$19*G419 - INPUTS!$B$17 - INPUTS!$B$20*MAX(0, -F419))</f>
        <v/>
      </c>
      <c r="I419" s="2">
        <f>IF(INPUTS!$B$13=0, H419&lt;=0, H419&lt;INPUTS!$B$13)</f>
        <v/>
      </c>
      <c r="J419" s="2">
        <f>INPUTS!$B$21 + INPUTS!$B$24*F419 + INPUTS!$B$25*G419</f>
        <v/>
      </c>
      <c r="K419" s="2">
        <f>J419&lt;INPUTS!$B$23</f>
        <v/>
      </c>
      <c r="L419" s="2">
        <f>J419&lt;INPUTS!$B$22</f>
        <v/>
      </c>
      <c r="M419" s="2">
        <f>INPUTS!$B$26 + INPUTS!$B$29*F419</f>
        <v/>
      </c>
      <c r="N419" s="2">
        <f>M419&lt;INPUTS!$B$28</f>
        <v/>
      </c>
      <c r="O419" s="2">
        <f>M419&lt;INPUTS!$B$27</f>
        <v/>
      </c>
      <c r="P419" s="2">
        <f>INPUTS!$B$30 + (1-INPUTS!$B$18)*INPUTS!$B$19*G419</f>
        <v/>
      </c>
      <c r="Q419" s="2">
        <f>INPUTS!$B$31 + INPUTS!$B$32*P419</f>
        <v/>
      </c>
      <c r="R419" s="2">
        <f>IF(INPUTS!$B$13=0, Q419&lt;=0, Q419&lt;INPUTS!$B$13)</f>
        <v/>
      </c>
      <c r="S419" s="2">
        <f>OR(I419,K419,N419,R419)</f>
        <v/>
      </c>
      <c r="T419" s="2">
        <f>OR(I419,L419,O419,R419)</f>
        <v/>
      </c>
    </row>
    <row r="420">
      <c r="A420" s="2" t="n">
        <v>-300</v>
      </c>
      <c r="B420" s="2" t="n">
        <v>300</v>
      </c>
      <c r="C420" s="2" t="n">
        <v>50</v>
      </c>
      <c r="D420" s="2">
        <f>(A420+B420)/2 + C420/2</f>
        <v/>
      </c>
      <c r="E420" s="2">
        <f>SQRT(A420^2+B420^2+C420^2)</f>
        <v/>
      </c>
      <c r="F420" s="2">
        <f>INPUTS!$B$8*A420+INPUTS!$B$9*D420+INPUTS!$B$10*B420</f>
        <v/>
      </c>
      <c r="G420" s="2">
        <f>INPUTS!$B$11*A420/10000</f>
        <v/>
      </c>
      <c r="H420" s="2">
        <f>MAX(0, (INPUTS!$B$14+INPUTS!$B$16*INPUTS!$B$15) + (1-INPUTS!$B$18)*INPUTS!$B$19*G420 - INPUTS!$B$17 - INPUTS!$B$20*MAX(0, -F420))</f>
        <v/>
      </c>
      <c r="I420" s="2">
        <f>IF(INPUTS!$B$13=0, H420&lt;=0, H420&lt;INPUTS!$B$13)</f>
        <v/>
      </c>
      <c r="J420" s="2">
        <f>INPUTS!$B$21 + INPUTS!$B$24*F420 + INPUTS!$B$25*G420</f>
        <v/>
      </c>
      <c r="K420" s="2">
        <f>J420&lt;INPUTS!$B$23</f>
        <v/>
      </c>
      <c r="L420" s="2">
        <f>J420&lt;INPUTS!$B$22</f>
        <v/>
      </c>
      <c r="M420" s="2">
        <f>INPUTS!$B$26 + INPUTS!$B$29*F420</f>
        <v/>
      </c>
      <c r="N420" s="2">
        <f>M420&lt;INPUTS!$B$28</f>
        <v/>
      </c>
      <c r="O420" s="2">
        <f>M420&lt;INPUTS!$B$27</f>
        <v/>
      </c>
      <c r="P420" s="2">
        <f>INPUTS!$B$30 + (1-INPUTS!$B$18)*INPUTS!$B$19*G420</f>
        <v/>
      </c>
      <c r="Q420" s="2">
        <f>INPUTS!$B$31 + INPUTS!$B$32*P420</f>
        <v/>
      </c>
      <c r="R420" s="2">
        <f>IF(INPUTS!$B$13=0, Q420&lt;=0, Q420&lt;INPUTS!$B$13)</f>
        <v/>
      </c>
      <c r="S420" s="2">
        <f>OR(I420,K420,N420,R420)</f>
        <v/>
      </c>
      <c r="T420" s="2">
        <f>OR(I420,L420,O420,R420)</f>
        <v/>
      </c>
    </row>
    <row r="421">
      <c r="A421" s="2" t="n">
        <v>-300</v>
      </c>
      <c r="B421" s="2" t="n">
        <v>300</v>
      </c>
      <c r="C421" s="2" t="n">
        <v>75</v>
      </c>
      <c r="D421" s="2">
        <f>(A421+B421)/2 + C421/2</f>
        <v/>
      </c>
      <c r="E421" s="2">
        <f>SQRT(A421^2+B421^2+C421^2)</f>
        <v/>
      </c>
      <c r="F421" s="2">
        <f>INPUTS!$B$8*A421+INPUTS!$B$9*D421+INPUTS!$B$10*B421</f>
        <v/>
      </c>
      <c r="G421" s="2">
        <f>INPUTS!$B$11*A421/10000</f>
        <v/>
      </c>
      <c r="H421" s="2">
        <f>MAX(0, (INPUTS!$B$14+INPUTS!$B$16*INPUTS!$B$15) + (1-INPUTS!$B$18)*INPUTS!$B$19*G421 - INPUTS!$B$17 - INPUTS!$B$20*MAX(0, -F421))</f>
        <v/>
      </c>
      <c r="I421" s="2">
        <f>IF(INPUTS!$B$13=0, H421&lt;=0, H421&lt;INPUTS!$B$13)</f>
        <v/>
      </c>
      <c r="J421" s="2">
        <f>INPUTS!$B$21 + INPUTS!$B$24*F421 + INPUTS!$B$25*G421</f>
        <v/>
      </c>
      <c r="K421" s="2">
        <f>J421&lt;INPUTS!$B$23</f>
        <v/>
      </c>
      <c r="L421" s="2">
        <f>J421&lt;INPUTS!$B$22</f>
        <v/>
      </c>
      <c r="M421" s="2">
        <f>INPUTS!$B$26 + INPUTS!$B$29*F421</f>
        <v/>
      </c>
      <c r="N421" s="2">
        <f>M421&lt;INPUTS!$B$28</f>
        <v/>
      </c>
      <c r="O421" s="2">
        <f>M421&lt;INPUTS!$B$27</f>
        <v/>
      </c>
      <c r="P421" s="2">
        <f>INPUTS!$B$30 + (1-INPUTS!$B$18)*INPUTS!$B$19*G421</f>
        <v/>
      </c>
      <c r="Q421" s="2">
        <f>INPUTS!$B$31 + INPUTS!$B$32*P421</f>
        <v/>
      </c>
      <c r="R421" s="2">
        <f>IF(INPUTS!$B$13=0, Q421&lt;=0, Q421&lt;INPUTS!$B$13)</f>
        <v/>
      </c>
      <c r="S421" s="2">
        <f>OR(I421,K421,N421,R421)</f>
        <v/>
      </c>
      <c r="T421" s="2">
        <f>OR(I421,L421,O421,R421)</f>
        <v/>
      </c>
    </row>
    <row r="422">
      <c r="A422" s="2" t="n">
        <v>-300</v>
      </c>
      <c r="B422" s="2" t="n">
        <v>300</v>
      </c>
      <c r="C422" s="2" t="n">
        <v>100</v>
      </c>
      <c r="D422" s="2">
        <f>(A422+B422)/2 + C422/2</f>
        <v/>
      </c>
      <c r="E422" s="2">
        <f>SQRT(A422^2+B422^2+C422^2)</f>
        <v/>
      </c>
      <c r="F422" s="2">
        <f>INPUTS!$B$8*A422+INPUTS!$B$9*D422+INPUTS!$B$10*B422</f>
        <v/>
      </c>
      <c r="G422" s="2">
        <f>INPUTS!$B$11*A422/10000</f>
        <v/>
      </c>
      <c r="H422" s="2">
        <f>MAX(0, (INPUTS!$B$14+INPUTS!$B$16*INPUTS!$B$15) + (1-INPUTS!$B$18)*INPUTS!$B$19*G422 - INPUTS!$B$17 - INPUTS!$B$20*MAX(0, -F422))</f>
        <v/>
      </c>
      <c r="I422" s="2">
        <f>IF(INPUTS!$B$13=0, H422&lt;=0, H422&lt;INPUTS!$B$13)</f>
        <v/>
      </c>
      <c r="J422" s="2">
        <f>INPUTS!$B$21 + INPUTS!$B$24*F422 + INPUTS!$B$25*G422</f>
        <v/>
      </c>
      <c r="K422" s="2">
        <f>J422&lt;INPUTS!$B$23</f>
        <v/>
      </c>
      <c r="L422" s="2">
        <f>J422&lt;INPUTS!$B$22</f>
        <v/>
      </c>
      <c r="M422" s="2">
        <f>INPUTS!$B$26 + INPUTS!$B$29*F422</f>
        <v/>
      </c>
      <c r="N422" s="2">
        <f>M422&lt;INPUTS!$B$28</f>
        <v/>
      </c>
      <c r="O422" s="2">
        <f>M422&lt;INPUTS!$B$27</f>
        <v/>
      </c>
      <c r="P422" s="2">
        <f>INPUTS!$B$30 + (1-INPUTS!$B$18)*INPUTS!$B$19*G422</f>
        <v/>
      </c>
      <c r="Q422" s="2">
        <f>INPUTS!$B$31 + INPUTS!$B$32*P422</f>
        <v/>
      </c>
      <c r="R422" s="2">
        <f>IF(INPUTS!$B$13=0, Q422&lt;=0, Q422&lt;INPUTS!$B$13)</f>
        <v/>
      </c>
      <c r="S422" s="2">
        <f>OR(I422,K422,N422,R422)</f>
        <v/>
      </c>
      <c r="T422" s="2">
        <f>OR(I422,L422,O422,R422)</f>
        <v/>
      </c>
    </row>
    <row r="423">
      <c r="A423" s="2" t="n">
        <v>-300</v>
      </c>
      <c r="B423" s="2" t="n">
        <v>300</v>
      </c>
      <c r="C423" s="2" t="n">
        <v>125</v>
      </c>
      <c r="D423" s="2">
        <f>(A423+B423)/2 + C423/2</f>
        <v/>
      </c>
      <c r="E423" s="2">
        <f>SQRT(A423^2+B423^2+C423^2)</f>
        <v/>
      </c>
      <c r="F423" s="2">
        <f>INPUTS!$B$8*A423+INPUTS!$B$9*D423+INPUTS!$B$10*B423</f>
        <v/>
      </c>
      <c r="G423" s="2">
        <f>INPUTS!$B$11*A423/10000</f>
        <v/>
      </c>
      <c r="H423" s="2">
        <f>MAX(0, (INPUTS!$B$14+INPUTS!$B$16*INPUTS!$B$15) + (1-INPUTS!$B$18)*INPUTS!$B$19*G423 - INPUTS!$B$17 - INPUTS!$B$20*MAX(0, -F423))</f>
        <v/>
      </c>
      <c r="I423" s="2">
        <f>IF(INPUTS!$B$13=0, H423&lt;=0, H423&lt;INPUTS!$B$13)</f>
        <v/>
      </c>
      <c r="J423" s="2">
        <f>INPUTS!$B$21 + INPUTS!$B$24*F423 + INPUTS!$B$25*G423</f>
        <v/>
      </c>
      <c r="K423" s="2">
        <f>J423&lt;INPUTS!$B$23</f>
        <v/>
      </c>
      <c r="L423" s="2">
        <f>J423&lt;INPUTS!$B$22</f>
        <v/>
      </c>
      <c r="M423" s="2">
        <f>INPUTS!$B$26 + INPUTS!$B$29*F423</f>
        <v/>
      </c>
      <c r="N423" s="2">
        <f>M423&lt;INPUTS!$B$28</f>
        <v/>
      </c>
      <c r="O423" s="2">
        <f>M423&lt;INPUTS!$B$27</f>
        <v/>
      </c>
      <c r="P423" s="2">
        <f>INPUTS!$B$30 + (1-INPUTS!$B$18)*INPUTS!$B$19*G423</f>
        <v/>
      </c>
      <c r="Q423" s="2">
        <f>INPUTS!$B$31 + INPUTS!$B$32*P423</f>
        <v/>
      </c>
      <c r="R423" s="2">
        <f>IF(INPUTS!$B$13=0, Q423&lt;=0, Q423&lt;INPUTS!$B$13)</f>
        <v/>
      </c>
      <c r="S423" s="2">
        <f>OR(I423,K423,N423,R423)</f>
        <v/>
      </c>
      <c r="T423" s="2">
        <f>OR(I423,L423,O423,R423)</f>
        <v/>
      </c>
    </row>
    <row r="424">
      <c r="A424" s="2" t="n">
        <v>-300</v>
      </c>
      <c r="B424" s="2" t="n">
        <v>300</v>
      </c>
      <c r="C424" s="2" t="n">
        <v>150</v>
      </c>
      <c r="D424" s="2">
        <f>(A424+B424)/2 + C424/2</f>
        <v/>
      </c>
      <c r="E424" s="2">
        <f>SQRT(A424^2+B424^2+C424^2)</f>
        <v/>
      </c>
      <c r="F424" s="2">
        <f>INPUTS!$B$8*A424+INPUTS!$B$9*D424+INPUTS!$B$10*B424</f>
        <v/>
      </c>
      <c r="G424" s="2">
        <f>INPUTS!$B$11*A424/10000</f>
        <v/>
      </c>
      <c r="H424" s="2">
        <f>MAX(0, (INPUTS!$B$14+INPUTS!$B$16*INPUTS!$B$15) + (1-INPUTS!$B$18)*INPUTS!$B$19*G424 - INPUTS!$B$17 - INPUTS!$B$20*MAX(0, -F424))</f>
        <v/>
      </c>
      <c r="I424" s="2">
        <f>IF(INPUTS!$B$13=0, H424&lt;=0, H424&lt;INPUTS!$B$13)</f>
        <v/>
      </c>
      <c r="J424" s="2">
        <f>INPUTS!$B$21 + INPUTS!$B$24*F424 + INPUTS!$B$25*G424</f>
        <v/>
      </c>
      <c r="K424" s="2">
        <f>J424&lt;INPUTS!$B$23</f>
        <v/>
      </c>
      <c r="L424" s="2">
        <f>J424&lt;INPUTS!$B$22</f>
        <v/>
      </c>
      <c r="M424" s="2">
        <f>INPUTS!$B$26 + INPUTS!$B$29*F424</f>
        <v/>
      </c>
      <c r="N424" s="2">
        <f>M424&lt;INPUTS!$B$28</f>
        <v/>
      </c>
      <c r="O424" s="2">
        <f>M424&lt;INPUTS!$B$27</f>
        <v/>
      </c>
      <c r="P424" s="2">
        <f>INPUTS!$B$30 + (1-INPUTS!$B$18)*INPUTS!$B$19*G424</f>
        <v/>
      </c>
      <c r="Q424" s="2">
        <f>INPUTS!$B$31 + INPUTS!$B$32*P424</f>
        <v/>
      </c>
      <c r="R424" s="2">
        <f>IF(INPUTS!$B$13=0, Q424&lt;=0, Q424&lt;INPUTS!$B$13)</f>
        <v/>
      </c>
      <c r="S424" s="2">
        <f>OR(I424,K424,N424,R424)</f>
        <v/>
      </c>
      <c r="T424" s="2">
        <f>OR(I424,L424,O424,R424)</f>
        <v/>
      </c>
    </row>
    <row r="425">
      <c r="A425" s="2" t="n">
        <v>-300</v>
      </c>
      <c r="B425" s="2" t="n">
        <v>300</v>
      </c>
      <c r="C425" s="2" t="n">
        <v>175</v>
      </c>
      <c r="D425" s="2">
        <f>(A425+B425)/2 + C425/2</f>
        <v/>
      </c>
      <c r="E425" s="2">
        <f>SQRT(A425^2+B425^2+C425^2)</f>
        <v/>
      </c>
      <c r="F425" s="2">
        <f>INPUTS!$B$8*A425+INPUTS!$B$9*D425+INPUTS!$B$10*B425</f>
        <v/>
      </c>
      <c r="G425" s="2">
        <f>INPUTS!$B$11*A425/10000</f>
        <v/>
      </c>
      <c r="H425" s="2">
        <f>MAX(0, (INPUTS!$B$14+INPUTS!$B$16*INPUTS!$B$15) + (1-INPUTS!$B$18)*INPUTS!$B$19*G425 - INPUTS!$B$17 - INPUTS!$B$20*MAX(0, -F425))</f>
        <v/>
      </c>
      <c r="I425" s="2">
        <f>IF(INPUTS!$B$13=0, H425&lt;=0, H425&lt;INPUTS!$B$13)</f>
        <v/>
      </c>
      <c r="J425" s="2">
        <f>INPUTS!$B$21 + INPUTS!$B$24*F425 + INPUTS!$B$25*G425</f>
        <v/>
      </c>
      <c r="K425" s="2">
        <f>J425&lt;INPUTS!$B$23</f>
        <v/>
      </c>
      <c r="L425" s="2">
        <f>J425&lt;INPUTS!$B$22</f>
        <v/>
      </c>
      <c r="M425" s="2">
        <f>INPUTS!$B$26 + INPUTS!$B$29*F425</f>
        <v/>
      </c>
      <c r="N425" s="2">
        <f>M425&lt;INPUTS!$B$28</f>
        <v/>
      </c>
      <c r="O425" s="2">
        <f>M425&lt;INPUTS!$B$27</f>
        <v/>
      </c>
      <c r="P425" s="2">
        <f>INPUTS!$B$30 + (1-INPUTS!$B$18)*INPUTS!$B$19*G425</f>
        <v/>
      </c>
      <c r="Q425" s="2">
        <f>INPUTS!$B$31 + INPUTS!$B$32*P425</f>
        <v/>
      </c>
      <c r="R425" s="2">
        <f>IF(INPUTS!$B$13=0, Q425&lt;=0, Q425&lt;INPUTS!$B$13)</f>
        <v/>
      </c>
      <c r="S425" s="2">
        <f>OR(I425,K425,N425,R425)</f>
        <v/>
      </c>
      <c r="T425" s="2">
        <f>OR(I425,L425,O425,R425)</f>
        <v/>
      </c>
    </row>
    <row r="426">
      <c r="A426" s="2" t="n">
        <v>-300</v>
      </c>
      <c r="B426" s="2" t="n">
        <v>300</v>
      </c>
      <c r="C426" s="2" t="n">
        <v>200</v>
      </c>
      <c r="D426" s="2">
        <f>(A426+B426)/2 + C426/2</f>
        <v/>
      </c>
      <c r="E426" s="2">
        <f>SQRT(A426^2+B426^2+C426^2)</f>
        <v/>
      </c>
      <c r="F426" s="2">
        <f>INPUTS!$B$8*A426+INPUTS!$B$9*D426+INPUTS!$B$10*B426</f>
        <v/>
      </c>
      <c r="G426" s="2">
        <f>INPUTS!$B$11*A426/10000</f>
        <v/>
      </c>
      <c r="H426" s="2">
        <f>MAX(0, (INPUTS!$B$14+INPUTS!$B$16*INPUTS!$B$15) + (1-INPUTS!$B$18)*INPUTS!$B$19*G426 - INPUTS!$B$17 - INPUTS!$B$20*MAX(0, -F426))</f>
        <v/>
      </c>
      <c r="I426" s="2">
        <f>IF(INPUTS!$B$13=0, H426&lt;=0, H426&lt;INPUTS!$B$13)</f>
        <v/>
      </c>
      <c r="J426" s="2">
        <f>INPUTS!$B$21 + INPUTS!$B$24*F426 + INPUTS!$B$25*G426</f>
        <v/>
      </c>
      <c r="K426" s="2">
        <f>J426&lt;INPUTS!$B$23</f>
        <v/>
      </c>
      <c r="L426" s="2">
        <f>J426&lt;INPUTS!$B$22</f>
        <v/>
      </c>
      <c r="M426" s="2">
        <f>INPUTS!$B$26 + INPUTS!$B$29*F426</f>
        <v/>
      </c>
      <c r="N426" s="2">
        <f>M426&lt;INPUTS!$B$28</f>
        <v/>
      </c>
      <c r="O426" s="2">
        <f>M426&lt;INPUTS!$B$27</f>
        <v/>
      </c>
      <c r="P426" s="2">
        <f>INPUTS!$B$30 + (1-INPUTS!$B$18)*INPUTS!$B$19*G426</f>
        <v/>
      </c>
      <c r="Q426" s="2">
        <f>INPUTS!$B$31 + INPUTS!$B$32*P426</f>
        <v/>
      </c>
      <c r="R426" s="2">
        <f>IF(INPUTS!$B$13=0, Q426&lt;=0, Q426&lt;INPUTS!$B$13)</f>
        <v/>
      </c>
      <c r="S426" s="2">
        <f>OR(I426,K426,N426,R426)</f>
        <v/>
      </c>
      <c r="T426" s="2">
        <f>OR(I426,L426,O426,R426)</f>
        <v/>
      </c>
    </row>
    <row r="427">
      <c r="A427" s="2" t="n">
        <v>-275</v>
      </c>
      <c r="B427" s="2" t="n">
        <v>-300</v>
      </c>
      <c r="C427" s="2" t="n">
        <v>-200</v>
      </c>
      <c r="D427" s="2">
        <f>(A427+B427)/2 + C427/2</f>
        <v/>
      </c>
      <c r="E427" s="2">
        <f>SQRT(A427^2+B427^2+C427^2)</f>
        <v/>
      </c>
      <c r="F427" s="2">
        <f>INPUTS!$B$8*A427+INPUTS!$B$9*D427+INPUTS!$B$10*B427</f>
        <v/>
      </c>
      <c r="G427" s="2">
        <f>INPUTS!$B$11*A427/10000</f>
        <v/>
      </c>
      <c r="H427" s="2">
        <f>MAX(0, (INPUTS!$B$14+INPUTS!$B$16*INPUTS!$B$15) + (1-INPUTS!$B$18)*INPUTS!$B$19*G427 - INPUTS!$B$17 - INPUTS!$B$20*MAX(0, -F427))</f>
        <v/>
      </c>
      <c r="I427" s="2">
        <f>IF(INPUTS!$B$13=0, H427&lt;=0, H427&lt;INPUTS!$B$13)</f>
        <v/>
      </c>
      <c r="J427" s="2">
        <f>INPUTS!$B$21 + INPUTS!$B$24*F427 + INPUTS!$B$25*G427</f>
        <v/>
      </c>
      <c r="K427" s="2">
        <f>J427&lt;INPUTS!$B$23</f>
        <v/>
      </c>
      <c r="L427" s="2">
        <f>J427&lt;INPUTS!$B$22</f>
        <v/>
      </c>
      <c r="M427" s="2">
        <f>INPUTS!$B$26 + INPUTS!$B$29*F427</f>
        <v/>
      </c>
      <c r="N427" s="2">
        <f>M427&lt;INPUTS!$B$28</f>
        <v/>
      </c>
      <c r="O427" s="2">
        <f>M427&lt;INPUTS!$B$27</f>
        <v/>
      </c>
      <c r="P427" s="2">
        <f>INPUTS!$B$30 + (1-INPUTS!$B$18)*INPUTS!$B$19*G427</f>
        <v/>
      </c>
      <c r="Q427" s="2">
        <f>INPUTS!$B$31 + INPUTS!$B$32*P427</f>
        <v/>
      </c>
      <c r="R427" s="2">
        <f>IF(INPUTS!$B$13=0, Q427&lt;=0, Q427&lt;INPUTS!$B$13)</f>
        <v/>
      </c>
      <c r="S427" s="2">
        <f>OR(I427,K427,N427,R427)</f>
        <v/>
      </c>
      <c r="T427" s="2">
        <f>OR(I427,L427,O427,R427)</f>
        <v/>
      </c>
    </row>
    <row r="428">
      <c r="A428" s="2" t="n">
        <v>-275</v>
      </c>
      <c r="B428" s="2" t="n">
        <v>-300</v>
      </c>
      <c r="C428" s="2" t="n">
        <v>-175</v>
      </c>
      <c r="D428" s="2">
        <f>(A428+B428)/2 + C428/2</f>
        <v/>
      </c>
      <c r="E428" s="2">
        <f>SQRT(A428^2+B428^2+C428^2)</f>
        <v/>
      </c>
      <c r="F428" s="2">
        <f>INPUTS!$B$8*A428+INPUTS!$B$9*D428+INPUTS!$B$10*B428</f>
        <v/>
      </c>
      <c r="G428" s="2">
        <f>INPUTS!$B$11*A428/10000</f>
        <v/>
      </c>
      <c r="H428" s="2">
        <f>MAX(0, (INPUTS!$B$14+INPUTS!$B$16*INPUTS!$B$15) + (1-INPUTS!$B$18)*INPUTS!$B$19*G428 - INPUTS!$B$17 - INPUTS!$B$20*MAX(0, -F428))</f>
        <v/>
      </c>
      <c r="I428" s="2">
        <f>IF(INPUTS!$B$13=0, H428&lt;=0, H428&lt;INPUTS!$B$13)</f>
        <v/>
      </c>
      <c r="J428" s="2">
        <f>INPUTS!$B$21 + INPUTS!$B$24*F428 + INPUTS!$B$25*G428</f>
        <v/>
      </c>
      <c r="K428" s="2">
        <f>J428&lt;INPUTS!$B$23</f>
        <v/>
      </c>
      <c r="L428" s="2">
        <f>J428&lt;INPUTS!$B$22</f>
        <v/>
      </c>
      <c r="M428" s="2">
        <f>INPUTS!$B$26 + INPUTS!$B$29*F428</f>
        <v/>
      </c>
      <c r="N428" s="2">
        <f>M428&lt;INPUTS!$B$28</f>
        <v/>
      </c>
      <c r="O428" s="2">
        <f>M428&lt;INPUTS!$B$27</f>
        <v/>
      </c>
      <c r="P428" s="2">
        <f>INPUTS!$B$30 + (1-INPUTS!$B$18)*INPUTS!$B$19*G428</f>
        <v/>
      </c>
      <c r="Q428" s="2">
        <f>INPUTS!$B$31 + INPUTS!$B$32*P428</f>
        <v/>
      </c>
      <c r="R428" s="2">
        <f>IF(INPUTS!$B$13=0, Q428&lt;=0, Q428&lt;INPUTS!$B$13)</f>
        <v/>
      </c>
      <c r="S428" s="2">
        <f>OR(I428,K428,N428,R428)</f>
        <v/>
      </c>
      <c r="T428" s="2">
        <f>OR(I428,L428,O428,R428)</f>
        <v/>
      </c>
    </row>
    <row r="429">
      <c r="A429" s="2" t="n">
        <v>-275</v>
      </c>
      <c r="B429" s="2" t="n">
        <v>-300</v>
      </c>
      <c r="C429" s="2" t="n">
        <v>-150</v>
      </c>
      <c r="D429" s="2">
        <f>(A429+B429)/2 + C429/2</f>
        <v/>
      </c>
      <c r="E429" s="2">
        <f>SQRT(A429^2+B429^2+C429^2)</f>
        <v/>
      </c>
      <c r="F429" s="2">
        <f>INPUTS!$B$8*A429+INPUTS!$B$9*D429+INPUTS!$B$10*B429</f>
        <v/>
      </c>
      <c r="G429" s="2">
        <f>INPUTS!$B$11*A429/10000</f>
        <v/>
      </c>
      <c r="H429" s="2">
        <f>MAX(0, (INPUTS!$B$14+INPUTS!$B$16*INPUTS!$B$15) + (1-INPUTS!$B$18)*INPUTS!$B$19*G429 - INPUTS!$B$17 - INPUTS!$B$20*MAX(0, -F429))</f>
        <v/>
      </c>
      <c r="I429" s="2">
        <f>IF(INPUTS!$B$13=0, H429&lt;=0, H429&lt;INPUTS!$B$13)</f>
        <v/>
      </c>
      <c r="J429" s="2">
        <f>INPUTS!$B$21 + INPUTS!$B$24*F429 + INPUTS!$B$25*G429</f>
        <v/>
      </c>
      <c r="K429" s="2">
        <f>J429&lt;INPUTS!$B$23</f>
        <v/>
      </c>
      <c r="L429" s="2">
        <f>J429&lt;INPUTS!$B$22</f>
        <v/>
      </c>
      <c r="M429" s="2">
        <f>INPUTS!$B$26 + INPUTS!$B$29*F429</f>
        <v/>
      </c>
      <c r="N429" s="2">
        <f>M429&lt;INPUTS!$B$28</f>
        <v/>
      </c>
      <c r="O429" s="2">
        <f>M429&lt;INPUTS!$B$27</f>
        <v/>
      </c>
      <c r="P429" s="2">
        <f>INPUTS!$B$30 + (1-INPUTS!$B$18)*INPUTS!$B$19*G429</f>
        <v/>
      </c>
      <c r="Q429" s="2">
        <f>INPUTS!$B$31 + INPUTS!$B$32*P429</f>
        <v/>
      </c>
      <c r="R429" s="2">
        <f>IF(INPUTS!$B$13=0, Q429&lt;=0, Q429&lt;INPUTS!$B$13)</f>
        <v/>
      </c>
      <c r="S429" s="2">
        <f>OR(I429,K429,N429,R429)</f>
        <v/>
      </c>
      <c r="T429" s="2">
        <f>OR(I429,L429,O429,R429)</f>
        <v/>
      </c>
    </row>
    <row r="430">
      <c r="A430" s="2" t="n">
        <v>-275</v>
      </c>
      <c r="B430" s="2" t="n">
        <v>-300</v>
      </c>
      <c r="C430" s="2" t="n">
        <v>-125</v>
      </c>
      <c r="D430" s="2">
        <f>(A430+B430)/2 + C430/2</f>
        <v/>
      </c>
      <c r="E430" s="2">
        <f>SQRT(A430^2+B430^2+C430^2)</f>
        <v/>
      </c>
      <c r="F430" s="2">
        <f>INPUTS!$B$8*A430+INPUTS!$B$9*D430+INPUTS!$B$10*B430</f>
        <v/>
      </c>
      <c r="G430" s="2">
        <f>INPUTS!$B$11*A430/10000</f>
        <v/>
      </c>
      <c r="H430" s="2">
        <f>MAX(0, (INPUTS!$B$14+INPUTS!$B$16*INPUTS!$B$15) + (1-INPUTS!$B$18)*INPUTS!$B$19*G430 - INPUTS!$B$17 - INPUTS!$B$20*MAX(0, -F430))</f>
        <v/>
      </c>
      <c r="I430" s="2">
        <f>IF(INPUTS!$B$13=0, H430&lt;=0, H430&lt;INPUTS!$B$13)</f>
        <v/>
      </c>
      <c r="J430" s="2">
        <f>INPUTS!$B$21 + INPUTS!$B$24*F430 + INPUTS!$B$25*G430</f>
        <v/>
      </c>
      <c r="K430" s="2">
        <f>J430&lt;INPUTS!$B$23</f>
        <v/>
      </c>
      <c r="L430" s="2">
        <f>J430&lt;INPUTS!$B$22</f>
        <v/>
      </c>
      <c r="M430" s="2">
        <f>INPUTS!$B$26 + INPUTS!$B$29*F430</f>
        <v/>
      </c>
      <c r="N430" s="2">
        <f>M430&lt;INPUTS!$B$28</f>
        <v/>
      </c>
      <c r="O430" s="2">
        <f>M430&lt;INPUTS!$B$27</f>
        <v/>
      </c>
      <c r="P430" s="2">
        <f>INPUTS!$B$30 + (1-INPUTS!$B$18)*INPUTS!$B$19*G430</f>
        <v/>
      </c>
      <c r="Q430" s="2">
        <f>INPUTS!$B$31 + INPUTS!$B$32*P430</f>
        <v/>
      </c>
      <c r="R430" s="2">
        <f>IF(INPUTS!$B$13=0, Q430&lt;=0, Q430&lt;INPUTS!$B$13)</f>
        <v/>
      </c>
      <c r="S430" s="2">
        <f>OR(I430,K430,N430,R430)</f>
        <v/>
      </c>
      <c r="T430" s="2">
        <f>OR(I430,L430,O430,R430)</f>
        <v/>
      </c>
    </row>
    <row r="431">
      <c r="A431" s="2" t="n">
        <v>-275</v>
      </c>
      <c r="B431" s="2" t="n">
        <v>-300</v>
      </c>
      <c r="C431" s="2" t="n">
        <v>-100</v>
      </c>
      <c r="D431" s="2">
        <f>(A431+B431)/2 + C431/2</f>
        <v/>
      </c>
      <c r="E431" s="2">
        <f>SQRT(A431^2+B431^2+C431^2)</f>
        <v/>
      </c>
      <c r="F431" s="2">
        <f>INPUTS!$B$8*A431+INPUTS!$B$9*D431+INPUTS!$B$10*B431</f>
        <v/>
      </c>
      <c r="G431" s="2">
        <f>INPUTS!$B$11*A431/10000</f>
        <v/>
      </c>
      <c r="H431" s="2">
        <f>MAX(0, (INPUTS!$B$14+INPUTS!$B$16*INPUTS!$B$15) + (1-INPUTS!$B$18)*INPUTS!$B$19*G431 - INPUTS!$B$17 - INPUTS!$B$20*MAX(0, -F431))</f>
        <v/>
      </c>
      <c r="I431" s="2">
        <f>IF(INPUTS!$B$13=0, H431&lt;=0, H431&lt;INPUTS!$B$13)</f>
        <v/>
      </c>
      <c r="J431" s="2">
        <f>INPUTS!$B$21 + INPUTS!$B$24*F431 + INPUTS!$B$25*G431</f>
        <v/>
      </c>
      <c r="K431" s="2">
        <f>J431&lt;INPUTS!$B$23</f>
        <v/>
      </c>
      <c r="L431" s="2">
        <f>J431&lt;INPUTS!$B$22</f>
        <v/>
      </c>
      <c r="M431" s="2">
        <f>INPUTS!$B$26 + INPUTS!$B$29*F431</f>
        <v/>
      </c>
      <c r="N431" s="2">
        <f>M431&lt;INPUTS!$B$28</f>
        <v/>
      </c>
      <c r="O431" s="2">
        <f>M431&lt;INPUTS!$B$27</f>
        <v/>
      </c>
      <c r="P431" s="2">
        <f>INPUTS!$B$30 + (1-INPUTS!$B$18)*INPUTS!$B$19*G431</f>
        <v/>
      </c>
      <c r="Q431" s="2">
        <f>INPUTS!$B$31 + INPUTS!$B$32*P431</f>
        <v/>
      </c>
      <c r="R431" s="2">
        <f>IF(INPUTS!$B$13=0, Q431&lt;=0, Q431&lt;INPUTS!$B$13)</f>
        <v/>
      </c>
      <c r="S431" s="2">
        <f>OR(I431,K431,N431,R431)</f>
        <v/>
      </c>
      <c r="T431" s="2">
        <f>OR(I431,L431,O431,R431)</f>
        <v/>
      </c>
    </row>
    <row r="432">
      <c r="A432" s="2" t="n">
        <v>-275</v>
      </c>
      <c r="B432" s="2" t="n">
        <v>-300</v>
      </c>
      <c r="C432" s="2" t="n">
        <v>-75</v>
      </c>
      <c r="D432" s="2">
        <f>(A432+B432)/2 + C432/2</f>
        <v/>
      </c>
      <c r="E432" s="2">
        <f>SQRT(A432^2+B432^2+C432^2)</f>
        <v/>
      </c>
      <c r="F432" s="2">
        <f>INPUTS!$B$8*A432+INPUTS!$B$9*D432+INPUTS!$B$10*B432</f>
        <v/>
      </c>
      <c r="G432" s="2">
        <f>INPUTS!$B$11*A432/10000</f>
        <v/>
      </c>
      <c r="H432" s="2">
        <f>MAX(0, (INPUTS!$B$14+INPUTS!$B$16*INPUTS!$B$15) + (1-INPUTS!$B$18)*INPUTS!$B$19*G432 - INPUTS!$B$17 - INPUTS!$B$20*MAX(0, -F432))</f>
        <v/>
      </c>
      <c r="I432" s="2">
        <f>IF(INPUTS!$B$13=0, H432&lt;=0, H432&lt;INPUTS!$B$13)</f>
        <v/>
      </c>
      <c r="J432" s="2">
        <f>INPUTS!$B$21 + INPUTS!$B$24*F432 + INPUTS!$B$25*G432</f>
        <v/>
      </c>
      <c r="K432" s="2">
        <f>J432&lt;INPUTS!$B$23</f>
        <v/>
      </c>
      <c r="L432" s="2">
        <f>J432&lt;INPUTS!$B$22</f>
        <v/>
      </c>
      <c r="M432" s="2">
        <f>INPUTS!$B$26 + INPUTS!$B$29*F432</f>
        <v/>
      </c>
      <c r="N432" s="2">
        <f>M432&lt;INPUTS!$B$28</f>
        <v/>
      </c>
      <c r="O432" s="2">
        <f>M432&lt;INPUTS!$B$27</f>
        <v/>
      </c>
      <c r="P432" s="2">
        <f>INPUTS!$B$30 + (1-INPUTS!$B$18)*INPUTS!$B$19*G432</f>
        <v/>
      </c>
      <c r="Q432" s="2">
        <f>INPUTS!$B$31 + INPUTS!$B$32*P432</f>
        <v/>
      </c>
      <c r="R432" s="2">
        <f>IF(INPUTS!$B$13=0, Q432&lt;=0, Q432&lt;INPUTS!$B$13)</f>
        <v/>
      </c>
      <c r="S432" s="2">
        <f>OR(I432,K432,N432,R432)</f>
        <v/>
      </c>
      <c r="T432" s="2">
        <f>OR(I432,L432,O432,R432)</f>
        <v/>
      </c>
    </row>
    <row r="433">
      <c r="A433" s="2" t="n">
        <v>-275</v>
      </c>
      <c r="B433" s="2" t="n">
        <v>-300</v>
      </c>
      <c r="C433" s="2" t="n">
        <v>-50</v>
      </c>
      <c r="D433" s="2">
        <f>(A433+B433)/2 + C433/2</f>
        <v/>
      </c>
      <c r="E433" s="2">
        <f>SQRT(A433^2+B433^2+C433^2)</f>
        <v/>
      </c>
      <c r="F433" s="2">
        <f>INPUTS!$B$8*A433+INPUTS!$B$9*D433+INPUTS!$B$10*B433</f>
        <v/>
      </c>
      <c r="G433" s="2">
        <f>INPUTS!$B$11*A433/10000</f>
        <v/>
      </c>
      <c r="H433" s="2">
        <f>MAX(0, (INPUTS!$B$14+INPUTS!$B$16*INPUTS!$B$15) + (1-INPUTS!$B$18)*INPUTS!$B$19*G433 - INPUTS!$B$17 - INPUTS!$B$20*MAX(0, -F433))</f>
        <v/>
      </c>
      <c r="I433" s="2">
        <f>IF(INPUTS!$B$13=0, H433&lt;=0, H433&lt;INPUTS!$B$13)</f>
        <v/>
      </c>
      <c r="J433" s="2">
        <f>INPUTS!$B$21 + INPUTS!$B$24*F433 + INPUTS!$B$25*G433</f>
        <v/>
      </c>
      <c r="K433" s="2">
        <f>J433&lt;INPUTS!$B$23</f>
        <v/>
      </c>
      <c r="L433" s="2">
        <f>J433&lt;INPUTS!$B$22</f>
        <v/>
      </c>
      <c r="M433" s="2">
        <f>INPUTS!$B$26 + INPUTS!$B$29*F433</f>
        <v/>
      </c>
      <c r="N433" s="2">
        <f>M433&lt;INPUTS!$B$28</f>
        <v/>
      </c>
      <c r="O433" s="2">
        <f>M433&lt;INPUTS!$B$27</f>
        <v/>
      </c>
      <c r="P433" s="2">
        <f>INPUTS!$B$30 + (1-INPUTS!$B$18)*INPUTS!$B$19*G433</f>
        <v/>
      </c>
      <c r="Q433" s="2">
        <f>INPUTS!$B$31 + INPUTS!$B$32*P433</f>
        <v/>
      </c>
      <c r="R433" s="2">
        <f>IF(INPUTS!$B$13=0, Q433&lt;=0, Q433&lt;INPUTS!$B$13)</f>
        <v/>
      </c>
      <c r="S433" s="2">
        <f>OR(I433,K433,N433,R433)</f>
        <v/>
      </c>
      <c r="T433" s="2">
        <f>OR(I433,L433,O433,R433)</f>
        <v/>
      </c>
    </row>
    <row r="434">
      <c r="A434" s="2" t="n">
        <v>-275</v>
      </c>
      <c r="B434" s="2" t="n">
        <v>-300</v>
      </c>
      <c r="C434" s="2" t="n">
        <v>-25</v>
      </c>
      <c r="D434" s="2">
        <f>(A434+B434)/2 + C434/2</f>
        <v/>
      </c>
      <c r="E434" s="2">
        <f>SQRT(A434^2+B434^2+C434^2)</f>
        <v/>
      </c>
      <c r="F434" s="2">
        <f>INPUTS!$B$8*A434+INPUTS!$B$9*D434+INPUTS!$B$10*B434</f>
        <v/>
      </c>
      <c r="G434" s="2">
        <f>INPUTS!$B$11*A434/10000</f>
        <v/>
      </c>
      <c r="H434" s="2">
        <f>MAX(0, (INPUTS!$B$14+INPUTS!$B$16*INPUTS!$B$15) + (1-INPUTS!$B$18)*INPUTS!$B$19*G434 - INPUTS!$B$17 - INPUTS!$B$20*MAX(0, -F434))</f>
        <v/>
      </c>
      <c r="I434" s="2">
        <f>IF(INPUTS!$B$13=0, H434&lt;=0, H434&lt;INPUTS!$B$13)</f>
        <v/>
      </c>
      <c r="J434" s="2">
        <f>INPUTS!$B$21 + INPUTS!$B$24*F434 + INPUTS!$B$25*G434</f>
        <v/>
      </c>
      <c r="K434" s="2">
        <f>J434&lt;INPUTS!$B$23</f>
        <v/>
      </c>
      <c r="L434" s="2">
        <f>J434&lt;INPUTS!$B$22</f>
        <v/>
      </c>
      <c r="M434" s="2">
        <f>INPUTS!$B$26 + INPUTS!$B$29*F434</f>
        <v/>
      </c>
      <c r="N434" s="2">
        <f>M434&lt;INPUTS!$B$28</f>
        <v/>
      </c>
      <c r="O434" s="2">
        <f>M434&lt;INPUTS!$B$27</f>
        <v/>
      </c>
      <c r="P434" s="2">
        <f>INPUTS!$B$30 + (1-INPUTS!$B$18)*INPUTS!$B$19*G434</f>
        <v/>
      </c>
      <c r="Q434" s="2">
        <f>INPUTS!$B$31 + INPUTS!$B$32*P434</f>
        <v/>
      </c>
      <c r="R434" s="2">
        <f>IF(INPUTS!$B$13=0, Q434&lt;=0, Q434&lt;INPUTS!$B$13)</f>
        <v/>
      </c>
      <c r="S434" s="2">
        <f>OR(I434,K434,N434,R434)</f>
        <v/>
      </c>
      <c r="T434" s="2">
        <f>OR(I434,L434,O434,R434)</f>
        <v/>
      </c>
    </row>
    <row r="435">
      <c r="A435" s="2" t="n">
        <v>-275</v>
      </c>
      <c r="B435" s="2" t="n">
        <v>-300</v>
      </c>
      <c r="C435" s="2" t="n">
        <v>0</v>
      </c>
      <c r="D435" s="2">
        <f>(A435+B435)/2 + C435/2</f>
        <v/>
      </c>
      <c r="E435" s="2">
        <f>SQRT(A435^2+B435^2+C435^2)</f>
        <v/>
      </c>
      <c r="F435" s="2">
        <f>INPUTS!$B$8*A435+INPUTS!$B$9*D435+INPUTS!$B$10*B435</f>
        <v/>
      </c>
      <c r="G435" s="2">
        <f>INPUTS!$B$11*A435/10000</f>
        <v/>
      </c>
      <c r="H435" s="2">
        <f>MAX(0, (INPUTS!$B$14+INPUTS!$B$16*INPUTS!$B$15) + (1-INPUTS!$B$18)*INPUTS!$B$19*G435 - INPUTS!$B$17 - INPUTS!$B$20*MAX(0, -F435))</f>
        <v/>
      </c>
      <c r="I435" s="2">
        <f>IF(INPUTS!$B$13=0, H435&lt;=0, H435&lt;INPUTS!$B$13)</f>
        <v/>
      </c>
      <c r="J435" s="2">
        <f>INPUTS!$B$21 + INPUTS!$B$24*F435 + INPUTS!$B$25*G435</f>
        <v/>
      </c>
      <c r="K435" s="2">
        <f>J435&lt;INPUTS!$B$23</f>
        <v/>
      </c>
      <c r="L435" s="2">
        <f>J435&lt;INPUTS!$B$22</f>
        <v/>
      </c>
      <c r="M435" s="2">
        <f>INPUTS!$B$26 + INPUTS!$B$29*F435</f>
        <v/>
      </c>
      <c r="N435" s="2">
        <f>M435&lt;INPUTS!$B$28</f>
        <v/>
      </c>
      <c r="O435" s="2">
        <f>M435&lt;INPUTS!$B$27</f>
        <v/>
      </c>
      <c r="P435" s="2">
        <f>INPUTS!$B$30 + (1-INPUTS!$B$18)*INPUTS!$B$19*G435</f>
        <v/>
      </c>
      <c r="Q435" s="2">
        <f>INPUTS!$B$31 + INPUTS!$B$32*P435</f>
        <v/>
      </c>
      <c r="R435" s="2">
        <f>IF(INPUTS!$B$13=0, Q435&lt;=0, Q435&lt;INPUTS!$B$13)</f>
        <v/>
      </c>
      <c r="S435" s="2">
        <f>OR(I435,K435,N435,R435)</f>
        <v/>
      </c>
      <c r="T435" s="2">
        <f>OR(I435,L435,O435,R435)</f>
        <v/>
      </c>
    </row>
    <row r="436">
      <c r="A436" s="2" t="n">
        <v>-275</v>
      </c>
      <c r="B436" s="2" t="n">
        <v>-300</v>
      </c>
      <c r="C436" s="2" t="n">
        <v>25</v>
      </c>
      <c r="D436" s="2">
        <f>(A436+B436)/2 + C436/2</f>
        <v/>
      </c>
      <c r="E436" s="2">
        <f>SQRT(A436^2+B436^2+C436^2)</f>
        <v/>
      </c>
      <c r="F436" s="2">
        <f>INPUTS!$B$8*A436+INPUTS!$B$9*D436+INPUTS!$B$10*B436</f>
        <v/>
      </c>
      <c r="G436" s="2">
        <f>INPUTS!$B$11*A436/10000</f>
        <v/>
      </c>
      <c r="H436" s="2">
        <f>MAX(0, (INPUTS!$B$14+INPUTS!$B$16*INPUTS!$B$15) + (1-INPUTS!$B$18)*INPUTS!$B$19*G436 - INPUTS!$B$17 - INPUTS!$B$20*MAX(0, -F436))</f>
        <v/>
      </c>
      <c r="I436" s="2">
        <f>IF(INPUTS!$B$13=0, H436&lt;=0, H436&lt;INPUTS!$B$13)</f>
        <v/>
      </c>
      <c r="J436" s="2">
        <f>INPUTS!$B$21 + INPUTS!$B$24*F436 + INPUTS!$B$25*G436</f>
        <v/>
      </c>
      <c r="K436" s="2">
        <f>J436&lt;INPUTS!$B$23</f>
        <v/>
      </c>
      <c r="L436" s="2">
        <f>J436&lt;INPUTS!$B$22</f>
        <v/>
      </c>
      <c r="M436" s="2">
        <f>INPUTS!$B$26 + INPUTS!$B$29*F436</f>
        <v/>
      </c>
      <c r="N436" s="2">
        <f>M436&lt;INPUTS!$B$28</f>
        <v/>
      </c>
      <c r="O436" s="2">
        <f>M436&lt;INPUTS!$B$27</f>
        <v/>
      </c>
      <c r="P436" s="2">
        <f>INPUTS!$B$30 + (1-INPUTS!$B$18)*INPUTS!$B$19*G436</f>
        <v/>
      </c>
      <c r="Q436" s="2">
        <f>INPUTS!$B$31 + INPUTS!$B$32*P436</f>
        <v/>
      </c>
      <c r="R436" s="2">
        <f>IF(INPUTS!$B$13=0, Q436&lt;=0, Q436&lt;INPUTS!$B$13)</f>
        <v/>
      </c>
      <c r="S436" s="2">
        <f>OR(I436,K436,N436,R436)</f>
        <v/>
      </c>
      <c r="T436" s="2">
        <f>OR(I436,L436,O436,R436)</f>
        <v/>
      </c>
    </row>
    <row r="437">
      <c r="A437" s="2" t="n">
        <v>-275</v>
      </c>
      <c r="B437" s="2" t="n">
        <v>-300</v>
      </c>
      <c r="C437" s="2" t="n">
        <v>50</v>
      </c>
      <c r="D437" s="2">
        <f>(A437+B437)/2 + C437/2</f>
        <v/>
      </c>
      <c r="E437" s="2">
        <f>SQRT(A437^2+B437^2+C437^2)</f>
        <v/>
      </c>
      <c r="F437" s="2">
        <f>INPUTS!$B$8*A437+INPUTS!$B$9*D437+INPUTS!$B$10*B437</f>
        <v/>
      </c>
      <c r="G437" s="2">
        <f>INPUTS!$B$11*A437/10000</f>
        <v/>
      </c>
      <c r="H437" s="2">
        <f>MAX(0, (INPUTS!$B$14+INPUTS!$B$16*INPUTS!$B$15) + (1-INPUTS!$B$18)*INPUTS!$B$19*G437 - INPUTS!$B$17 - INPUTS!$B$20*MAX(0, -F437))</f>
        <v/>
      </c>
      <c r="I437" s="2">
        <f>IF(INPUTS!$B$13=0, H437&lt;=0, H437&lt;INPUTS!$B$13)</f>
        <v/>
      </c>
      <c r="J437" s="2">
        <f>INPUTS!$B$21 + INPUTS!$B$24*F437 + INPUTS!$B$25*G437</f>
        <v/>
      </c>
      <c r="K437" s="2">
        <f>J437&lt;INPUTS!$B$23</f>
        <v/>
      </c>
      <c r="L437" s="2">
        <f>J437&lt;INPUTS!$B$22</f>
        <v/>
      </c>
      <c r="M437" s="2">
        <f>INPUTS!$B$26 + INPUTS!$B$29*F437</f>
        <v/>
      </c>
      <c r="N437" s="2">
        <f>M437&lt;INPUTS!$B$28</f>
        <v/>
      </c>
      <c r="O437" s="2">
        <f>M437&lt;INPUTS!$B$27</f>
        <v/>
      </c>
      <c r="P437" s="2">
        <f>INPUTS!$B$30 + (1-INPUTS!$B$18)*INPUTS!$B$19*G437</f>
        <v/>
      </c>
      <c r="Q437" s="2">
        <f>INPUTS!$B$31 + INPUTS!$B$32*P437</f>
        <v/>
      </c>
      <c r="R437" s="2">
        <f>IF(INPUTS!$B$13=0, Q437&lt;=0, Q437&lt;INPUTS!$B$13)</f>
        <v/>
      </c>
      <c r="S437" s="2">
        <f>OR(I437,K437,N437,R437)</f>
        <v/>
      </c>
      <c r="T437" s="2">
        <f>OR(I437,L437,O437,R437)</f>
        <v/>
      </c>
    </row>
    <row r="438">
      <c r="A438" s="2" t="n">
        <v>-275</v>
      </c>
      <c r="B438" s="2" t="n">
        <v>-300</v>
      </c>
      <c r="C438" s="2" t="n">
        <v>75</v>
      </c>
      <c r="D438" s="2">
        <f>(A438+B438)/2 + C438/2</f>
        <v/>
      </c>
      <c r="E438" s="2">
        <f>SQRT(A438^2+B438^2+C438^2)</f>
        <v/>
      </c>
      <c r="F438" s="2">
        <f>INPUTS!$B$8*A438+INPUTS!$B$9*D438+INPUTS!$B$10*B438</f>
        <v/>
      </c>
      <c r="G438" s="2">
        <f>INPUTS!$B$11*A438/10000</f>
        <v/>
      </c>
      <c r="H438" s="2">
        <f>MAX(0, (INPUTS!$B$14+INPUTS!$B$16*INPUTS!$B$15) + (1-INPUTS!$B$18)*INPUTS!$B$19*G438 - INPUTS!$B$17 - INPUTS!$B$20*MAX(0, -F438))</f>
        <v/>
      </c>
      <c r="I438" s="2">
        <f>IF(INPUTS!$B$13=0, H438&lt;=0, H438&lt;INPUTS!$B$13)</f>
        <v/>
      </c>
      <c r="J438" s="2">
        <f>INPUTS!$B$21 + INPUTS!$B$24*F438 + INPUTS!$B$25*G438</f>
        <v/>
      </c>
      <c r="K438" s="2">
        <f>J438&lt;INPUTS!$B$23</f>
        <v/>
      </c>
      <c r="L438" s="2">
        <f>J438&lt;INPUTS!$B$22</f>
        <v/>
      </c>
      <c r="M438" s="2">
        <f>INPUTS!$B$26 + INPUTS!$B$29*F438</f>
        <v/>
      </c>
      <c r="N438" s="2">
        <f>M438&lt;INPUTS!$B$28</f>
        <v/>
      </c>
      <c r="O438" s="2">
        <f>M438&lt;INPUTS!$B$27</f>
        <v/>
      </c>
      <c r="P438" s="2">
        <f>INPUTS!$B$30 + (1-INPUTS!$B$18)*INPUTS!$B$19*G438</f>
        <v/>
      </c>
      <c r="Q438" s="2">
        <f>INPUTS!$B$31 + INPUTS!$B$32*P438</f>
        <v/>
      </c>
      <c r="R438" s="2">
        <f>IF(INPUTS!$B$13=0, Q438&lt;=0, Q438&lt;INPUTS!$B$13)</f>
        <v/>
      </c>
      <c r="S438" s="2">
        <f>OR(I438,K438,N438,R438)</f>
        <v/>
      </c>
      <c r="T438" s="2">
        <f>OR(I438,L438,O438,R438)</f>
        <v/>
      </c>
    </row>
    <row r="439">
      <c r="A439" s="2" t="n">
        <v>-275</v>
      </c>
      <c r="B439" s="2" t="n">
        <v>-300</v>
      </c>
      <c r="C439" s="2" t="n">
        <v>100</v>
      </c>
      <c r="D439" s="2">
        <f>(A439+B439)/2 + C439/2</f>
        <v/>
      </c>
      <c r="E439" s="2">
        <f>SQRT(A439^2+B439^2+C439^2)</f>
        <v/>
      </c>
      <c r="F439" s="2">
        <f>INPUTS!$B$8*A439+INPUTS!$B$9*D439+INPUTS!$B$10*B439</f>
        <v/>
      </c>
      <c r="G439" s="2">
        <f>INPUTS!$B$11*A439/10000</f>
        <v/>
      </c>
      <c r="H439" s="2">
        <f>MAX(0, (INPUTS!$B$14+INPUTS!$B$16*INPUTS!$B$15) + (1-INPUTS!$B$18)*INPUTS!$B$19*G439 - INPUTS!$B$17 - INPUTS!$B$20*MAX(0, -F439))</f>
        <v/>
      </c>
      <c r="I439" s="2">
        <f>IF(INPUTS!$B$13=0, H439&lt;=0, H439&lt;INPUTS!$B$13)</f>
        <v/>
      </c>
      <c r="J439" s="2">
        <f>INPUTS!$B$21 + INPUTS!$B$24*F439 + INPUTS!$B$25*G439</f>
        <v/>
      </c>
      <c r="K439" s="2">
        <f>J439&lt;INPUTS!$B$23</f>
        <v/>
      </c>
      <c r="L439" s="2">
        <f>J439&lt;INPUTS!$B$22</f>
        <v/>
      </c>
      <c r="M439" s="2">
        <f>INPUTS!$B$26 + INPUTS!$B$29*F439</f>
        <v/>
      </c>
      <c r="N439" s="2">
        <f>M439&lt;INPUTS!$B$28</f>
        <v/>
      </c>
      <c r="O439" s="2">
        <f>M439&lt;INPUTS!$B$27</f>
        <v/>
      </c>
      <c r="P439" s="2">
        <f>INPUTS!$B$30 + (1-INPUTS!$B$18)*INPUTS!$B$19*G439</f>
        <v/>
      </c>
      <c r="Q439" s="2">
        <f>INPUTS!$B$31 + INPUTS!$B$32*P439</f>
        <v/>
      </c>
      <c r="R439" s="2">
        <f>IF(INPUTS!$B$13=0, Q439&lt;=0, Q439&lt;INPUTS!$B$13)</f>
        <v/>
      </c>
      <c r="S439" s="2">
        <f>OR(I439,K439,N439,R439)</f>
        <v/>
      </c>
      <c r="T439" s="2">
        <f>OR(I439,L439,O439,R439)</f>
        <v/>
      </c>
    </row>
    <row r="440">
      <c r="A440" s="2" t="n">
        <v>-275</v>
      </c>
      <c r="B440" s="2" t="n">
        <v>-300</v>
      </c>
      <c r="C440" s="2" t="n">
        <v>125</v>
      </c>
      <c r="D440" s="2">
        <f>(A440+B440)/2 + C440/2</f>
        <v/>
      </c>
      <c r="E440" s="2">
        <f>SQRT(A440^2+B440^2+C440^2)</f>
        <v/>
      </c>
      <c r="F440" s="2">
        <f>INPUTS!$B$8*A440+INPUTS!$B$9*D440+INPUTS!$B$10*B440</f>
        <v/>
      </c>
      <c r="G440" s="2">
        <f>INPUTS!$B$11*A440/10000</f>
        <v/>
      </c>
      <c r="H440" s="2">
        <f>MAX(0, (INPUTS!$B$14+INPUTS!$B$16*INPUTS!$B$15) + (1-INPUTS!$B$18)*INPUTS!$B$19*G440 - INPUTS!$B$17 - INPUTS!$B$20*MAX(0, -F440))</f>
        <v/>
      </c>
      <c r="I440" s="2">
        <f>IF(INPUTS!$B$13=0, H440&lt;=0, H440&lt;INPUTS!$B$13)</f>
        <v/>
      </c>
      <c r="J440" s="2">
        <f>INPUTS!$B$21 + INPUTS!$B$24*F440 + INPUTS!$B$25*G440</f>
        <v/>
      </c>
      <c r="K440" s="2">
        <f>J440&lt;INPUTS!$B$23</f>
        <v/>
      </c>
      <c r="L440" s="2">
        <f>J440&lt;INPUTS!$B$22</f>
        <v/>
      </c>
      <c r="M440" s="2">
        <f>INPUTS!$B$26 + INPUTS!$B$29*F440</f>
        <v/>
      </c>
      <c r="N440" s="2">
        <f>M440&lt;INPUTS!$B$28</f>
        <v/>
      </c>
      <c r="O440" s="2">
        <f>M440&lt;INPUTS!$B$27</f>
        <v/>
      </c>
      <c r="P440" s="2">
        <f>INPUTS!$B$30 + (1-INPUTS!$B$18)*INPUTS!$B$19*G440</f>
        <v/>
      </c>
      <c r="Q440" s="2">
        <f>INPUTS!$B$31 + INPUTS!$B$32*P440</f>
        <v/>
      </c>
      <c r="R440" s="2">
        <f>IF(INPUTS!$B$13=0, Q440&lt;=0, Q440&lt;INPUTS!$B$13)</f>
        <v/>
      </c>
      <c r="S440" s="2">
        <f>OR(I440,K440,N440,R440)</f>
        <v/>
      </c>
      <c r="T440" s="2">
        <f>OR(I440,L440,O440,R440)</f>
        <v/>
      </c>
    </row>
    <row r="441">
      <c r="A441" s="2" t="n">
        <v>-275</v>
      </c>
      <c r="B441" s="2" t="n">
        <v>-300</v>
      </c>
      <c r="C441" s="2" t="n">
        <v>150</v>
      </c>
      <c r="D441" s="2">
        <f>(A441+B441)/2 + C441/2</f>
        <v/>
      </c>
      <c r="E441" s="2">
        <f>SQRT(A441^2+B441^2+C441^2)</f>
        <v/>
      </c>
      <c r="F441" s="2">
        <f>INPUTS!$B$8*A441+INPUTS!$B$9*D441+INPUTS!$B$10*B441</f>
        <v/>
      </c>
      <c r="G441" s="2">
        <f>INPUTS!$B$11*A441/10000</f>
        <v/>
      </c>
      <c r="H441" s="2">
        <f>MAX(0, (INPUTS!$B$14+INPUTS!$B$16*INPUTS!$B$15) + (1-INPUTS!$B$18)*INPUTS!$B$19*G441 - INPUTS!$B$17 - INPUTS!$B$20*MAX(0, -F441))</f>
        <v/>
      </c>
      <c r="I441" s="2">
        <f>IF(INPUTS!$B$13=0, H441&lt;=0, H441&lt;INPUTS!$B$13)</f>
        <v/>
      </c>
      <c r="J441" s="2">
        <f>INPUTS!$B$21 + INPUTS!$B$24*F441 + INPUTS!$B$25*G441</f>
        <v/>
      </c>
      <c r="K441" s="2">
        <f>J441&lt;INPUTS!$B$23</f>
        <v/>
      </c>
      <c r="L441" s="2">
        <f>J441&lt;INPUTS!$B$22</f>
        <v/>
      </c>
      <c r="M441" s="2">
        <f>INPUTS!$B$26 + INPUTS!$B$29*F441</f>
        <v/>
      </c>
      <c r="N441" s="2">
        <f>M441&lt;INPUTS!$B$28</f>
        <v/>
      </c>
      <c r="O441" s="2">
        <f>M441&lt;INPUTS!$B$27</f>
        <v/>
      </c>
      <c r="P441" s="2">
        <f>INPUTS!$B$30 + (1-INPUTS!$B$18)*INPUTS!$B$19*G441</f>
        <v/>
      </c>
      <c r="Q441" s="2">
        <f>INPUTS!$B$31 + INPUTS!$B$32*P441</f>
        <v/>
      </c>
      <c r="R441" s="2">
        <f>IF(INPUTS!$B$13=0, Q441&lt;=0, Q441&lt;INPUTS!$B$13)</f>
        <v/>
      </c>
      <c r="S441" s="2">
        <f>OR(I441,K441,N441,R441)</f>
        <v/>
      </c>
      <c r="T441" s="2">
        <f>OR(I441,L441,O441,R441)</f>
        <v/>
      </c>
    </row>
    <row r="442">
      <c r="A442" s="2" t="n">
        <v>-275</v>
      </c>
      <c r="B442" s="2" t="n">
        <v>-300</v>
      </c>
      <c r="C442" s="2" t="n">
        <v>175</v>
      </c>
      <c r="D442" s="2">
        <f>(A442+B442)/2 + C442/2</f>
        <v/>
      </c>
      <c r="E442" s="2">
        <f>SQRT(A442^2+B442^2+C442^2)</f>
        <v/>
      </c>
      <c r="F442" s="2">
        <f>INPUTS!$B$8*A442+INPUTS!$B$9*D442+INPUTS!$B$10*B442</f>
        <v/>
      </c>
      <c r="G442" s="2">
        <f>INPUTS!$B$11*A442/10000</f>
        <v/>
      </c>
      <c r="H442" s="2">
        <f>MAX(0, (INPUTS!$B$14+INPUTS!$B$16*INPUTS!$B$15) + (1-INPUTS!$B$18)*INPUTS!$B$19*G442 - INPUTS!$B$17 - INPUTS!$B$20*MAX(0, -F442))</f>
        <v/>
      </c>
      <c r="I442" s="2">
        <f>IF(INPUTS!$B$13=0, H442&lt;=0, H442&lt;INPUTS!$B$13)</f>
        <v/>
      </c>
      <c r="J442" s="2">
        <f>INPUTS!$B$21 + INPUTS!$B$24*F442 + INPUTS!$B$25*G442</f>
        <v/>
      </c>
      <c r="K442" s="2">
        <f>J442&lt;INPUTS!$B$23</f>
        <v/>
      </c>
      <c r="L442" s="2">
        <f>J442&lt;INPUTS!$B$22</f>
        <v/>
      </c>
      <c r="M442" s="2">
        <f>INPUTS!$B$26 + INPUTS!$B$29*F442</f>
        <v/>
      </c>
      <c r="N442" s="2">
        <f>M442&lt;INPUTS!$B$28</f>
        <v/>
      </c>
      <c r="O442" s="2">
        <f>M442&lt;INPUTS!$B$27</f>
        <v/>
      </c>
      <c r="P442" s="2">
        <f>INPUTS!$B$30 + (1-INPUTS!$B$18)*INPUTS!$B$19*G442</f>
        <v/>
      </c>
      <c r="Q442" s="2">
        <f>INPUTS!$B$31 + INPUTS!$B$32*P442</f>
        <v/>
      </c>
      <c r="R442" s="2">
        <f>IF(INPUTS!$B$13=0, Q442&lt;=0, Q442&lt;INPUTS!$B$13)</f>
        <v/>
      </c>
      <c r="S442" s="2">
        <f>OR(I442,K442,N442,R442)</f>
        <v/>
      </c>
      <c r="T442" s="2">
        <f>OR(I442,L442,O442,R442)</f>
        <v/>
      </c>
    </row>
    <row r="443">
      <c r="A443" s="2" t="n">
        <v>-275</v>
      </c>
      <c r="B443" s="2" t="n">
        <v>-300</v>
      </c>
      <c r="C443" s="2" t="n">
        <v>200</v>
      </c>
      <c r="D443" s="2">
        <f>(A443+B443)/2 + C443/2</f>
        <v/>
      </c>
      <c r="E443" s="2">
        <f>SQRT(A443^2+B443^2+C443^2)</f>
        <v/>
      </c>
      <c r="F443" s="2">
        <f>INPUTS!$B$8*A443+INPUTS!$B$9*D443+INPUTS!$B$10*B443</f>
        <v/>
      </c>
      <c r="G443" s="2">
        <f>INPUTS!$B$11*A443/10000</f>
        <v/>
      </c>
      <c r="H443" s="2">
        <f>MAX(0, (INPUTS!$B$14+INPUTS!$B$16*INPUTS!$B$15) + (1-INPUTS!$B$18)*INPUTS!$B$19*G443 - INPUTS!$B$17 - INPUTS!$B$20*MAX(0, -F443))</f>
        <v/>
      </c>
      <c r="I443" s="2">
        <f>IF(INPUTS!$B$13=0, H443&lt;=0, H443&lt;INPUTS!$B$13)</f>
        <v/>
      </c>
      <c r="J443" s="2">
        <f>INPUTS!$B$21 + INPUTS!$B$24*F443 + INPUTS!$B$25*G443</f>
        <v/>
      </c>
      <c r="K443" s="2">
        <f>J443&lt;INPUTS!$B$23</f>
        <v/>
      </c>
      <c r="L443" s="2">
        <f>J443&lt;INPUTS!$B$22</f>
        <v/>
      </c>
      <c r="M443" s="2">
        <f>INPUTS!$B$26 + INPUTS!$B$29*F443</f>
        <v/>
      </c>
      <c r="N443" s="2">
        <f>M443&lt;INPUTS!$B$28</f>
        <v/>
      </c>
      <c r="O443" s="2">
        <f>M443&lt;INPUTS!$B$27</f>
        <v/>
      </c>
      <c r="P443" s="2">
        <f>INPUTS!$B$30 + (1-INPUTS!$B$18)*INPUTS!$B$19*G443</f>
        <v/>
      </c>
      <c r="Q443" s="2">
        <f>INPUTS!$B$31 + INPUTS!$B$32*P443</f>
        <v/>
      </c>
      <c r="R443" s="2">
        <f>IF(INPUTS!$B$13=0, Q443&lt;=0, Q443&lt;INPUTS!$B$13)</f>
        <v/>
      </c>
      <c r="S443" s="2">
        <f>OR(I443,K443,N443,R443)</f>
        <v/>
      </c>
      <c r="T443" s="2">
        <f>OR(I443,L443,O443,R443)</f>
        <v/>
      </c>
    </row>
    <row r="444">
      <c r="A444" s="2" t="n">
        <v>-275</v>
      </c>
      <c r="B444" s="2" t="n">
        <v>-275</v>
      </c>
      <c r="C444" s="2" t="n">
        <v>-200</v>
      </c>
      <c r="D444" s="2">
        <f>(A444+B444)/2 + C444/2</f>
        <v/>
      </c>
      <c r="E444" s="2">
        <f>SQRT(A444^2+B444^2+C444^2)</f>
        <v/>
      </c>
      <c r="F444" s="2">
        <f>INPUTS!$B$8*A444+INPUTS!$B$9*D444+INPUTS!$B$10*B444</f>
        <v/>
      </c>
      <c r="G444" s="2">
        <f>INPUTS!$B$11*A444/10000</f>
        <v/>
      </c>
      <c r="H444" s="2">
        <f>MAX(0, (INPUTS!$B$14+INPUTS!$B$16*INPUTS!$B$15) + (1-INPUTS!$B$18)*INPUTS!$B$19*G444 - INPUTS!$B$17 - INPUTS!$B$20*MAX(0, -F444))</f>
        <v/>
      </c>
      <c r="I444" s="2">
        <f>IF(INPUTS!$B$13=0, H444&lt;=0, H444&lt;INPUTS!$B$13)</f>
        <v/>
      </c>
      <c r="J444" s="2">
        <f>INPUTS!$B$21 + INPUTS!$B$24*F444 + INPUTS!$B$25*G444</f>
        <v/>
      </c>
      <c r="K444" s="2">
        <f>J444&lt;INPUTS!$B$23</f>
        <v/>
      </c>
      <c r="L444" s="2">
        <f>J444&lt;INPUTS!$B$22</f>
        <v/>
      </c>
      <c r="M444" s="2">
        <f>INPUTS!$B$26 + INPUTS!$B$29*F444</f>
        <v/>
      </c>
      <c r="N444" s="2">
        <f>M444&lt;INPUTS!$B$28</f>
        <v/>
      </c>
      <c r="O444" s="2">
        <f>M444&lt;INPUTS!$B$27</f>
        <v/>
      </c>
      <c r="P444" s="2">
        <f>INPUTS!$B$30 + (1-INPUTS!$B$18)*INPUTS!$B$19*G444</f>
        <v/>
      </c>
      <c r="Q444" s="2">
        <f>INPUTS!$B$31 + INPUTS!$B$32*P444</f>
        <v/>
      </c>
      <c r="R444" s="2">
        <f>IF(INPUTS!$B$13=0, Q444&lt;=0, Q444&lt;INPUTS!$B$13)</f>
        <v/>
      </c>
      <c r="S444" s="2">
        <f>OR(I444,K444,N444,R444)</f>
        <v/>
      </c>
      <c r="T444" s="2">
        <f>OR(I444,L444,O444,R444)</f>
        <v/>
      </c>
    </row>
    <row r="445">
      <c r="A445" s="2" t="n">
        <v>-275</v>
      </c>
      <c r="B445" s="2" t="n">
        <v>-275</v>
      </c>
      <c r="C445" s="2" t="n">
        <v>-175</v>
      </c>
      <c r="D445" s="2">
        <f>(A445+B445)/2 + C445/2</f>
        <v/>
      </c>
      <c r="E445" s="2">
        <f>SQRT(A445^2+B445^2+C445^2)</f>
        <v/>
      </c>
      <c r="F445" s="2">
        <f>INPUTS!$B$8*A445+INPUTS!$B$9*D445+INPUTS!$B$10*B445</f>
        <v/>
      </c>
      <c r="G445" s="2">
        <f>INPUTS!$B$11*A445/10000</f>
        <v/>
      </c>
      <c r="H445" s="2">
        <f>MAX(0, (INPUTS!$B$14+INPUTS!$B$16*INPUTS!$B$15) + (1-INPUTS!$B$18)*INPUTS!$B$19*G445 - INPUTS!$B$17 - INPUTS!$B$20*MAX(0, -F445))</f>
        <v/>
      </c>
      <c r="I445" s="2">
        <f>IF(INPUTS!$B$13=0, H445&lt;=0, H445&lt;INPUTS!$B$13)</f>
        <v/>
      </c>
      <c r="J445" s="2">
        <f>INPUTS!$B$21 + INPUTS!$B$24*F445 + INPUTS!$B$25*G445</f>
        <v/>
      </c>
      <c r="K445" s="2">
        <f>J445&lt;INPUTS!$B$23</f>
        <v/>
      </c>
      <c r="L445" s="2">
        <f>J445&lt;INPUTS!$B$22</f>
        <v/>
      </c>
      <c r="M445" s="2">
        <f>INPUTS!$B$26 + INPUTS!$B$29*F445</f>
        <v/>
      </c>
      <c r="N445" s="2">
        <f>M445&lt;INPUTS!$B$28</f>
        <v/>
      </c>
      <c r="O445" s="2">
        <f>M445&lt;INPUTS!$B$27</f>
        <v/>
      </c>
      <c r="P445" s="2">
        <f>INPUTS!$B$30 + (1-INPUTS!$B$18)*INPUTS!$B$19*G445</f>
        <v/>
      </c>
      <c r="Q445" s="2">
        <f>INPUTS!$B$31 + INPUTS!$B$32*P445</f>
        <v/>
      </c>
      <c r="R445" s="2">
        <f>IF(INPUTS!$B$13=0, Q445&lt;=0, Q445&lt;INPUTS!$B$13)</f>
        <v/>
      </c>
      <c r="S445" s="2">
        <f>OR(I445,K445,N445,R445)</f>
        <v/>
      </c>
      <c r="T445" s="2">
        <f>OR(I445,L445,O445,R445)</f>
        <v/>
      </c>
    </row>
    <row r="446">
      <c r="A446" s="2" t="n">
        <v>-275</v>
      </c>
      <c r="B446" s="2" t="n">
        <v>-275</v>
      </c>
      <c r="C446" s="2" t="n">
        <v>-150</v>
      </c>
      <c r="D446" s="2">
        <f>(A446+B446)/2 + C446/2</f>
        <v/>
      </c>
      <c r="E446" s="2">
        <f>SQRT(A446^2+B446^2+C446^2)</f>
        <v/>
      </c>
      <c r="F446" s="2">
        <f>INPUTS!$B$8*A446+INPUTS!$B$9*D446+INPUTS!$B$10*B446</f>
        <v/>
      </c>
      <c r="G446" s="2">
        <f>INPUTS!$B$11*A446/10000</f>
        <v/>
      </c>
      <c r="H446" s="2">
        <f>MAX(0, (INPUTS!$B$14+INPUTS!$B$16*INPUTS!$B$15) + (1-INPUTS!$B$18)*INPUTS!$B$19*G446 - INPUTS!$B$17 - INPUTS!$B$20*MAX(0, -F446))</f>
        <v/>
      </c>
      <c r="I446" s="2">
        <f>IF(INPUTS!$B$13=0, H446&lt;=0, H446&lt;INPUTS!$B$13)</f>
        <v/>
      </c>
      <c r="J446" s="2">
        <f>INPUTS!$B$21 + INPUTS!$B$24*F446 + INPUTS!$B$25*G446</f>
        <v/>
      </c>
      <c r="K446" s="2">
        <f>J446&lt;INPUTS!$B$23</f>
        <v/>
      </c>
      <c r="L446" s="2">
        <f>J446&lt;INPUTS!$B$22</f>
        <v/>
      </c>
      <c r="M446" s="2">
        <f>INPUTS!$B$26 + INPUTS!$B$29*F446</f>
        <v/>
      </c>
      <c r="N446" s="2">
        <f>M446&lt;INPUTS!$B$28</f>
        <v/>
      </c>
      <c r="O446" s="2">
        <f>M446&lt;INPUTS!$B$27</f>
        <v/>
      </c>
      <c r="P446" s="2">
        <f>INPUTS!$B$30 + (1-INPUTS!$B$18)*INPUTS!$B$19*G446</f>
        <v/>
      </c>
      <c r="Q446" s="2">
        <f>INPUTS!$B$31 + INPUTS!$B$32*P446</f>
        <v/>
      </c>
      <c r="R446" s="2">
        <f>IF(INPUTS!$B$13=0, Q446&lt;=0, Q446&lt;INPUTS!$B$13)</f>
        <v/>
      </c>
      <c r="S446" s="2">
        <f>OR(I446,K446,N446,R446)</f>
        <v/>
      </c>
      <c r="T446" s="2">
        <f>OR(I446,L446,O446,R446)</f>
        <v/>
      </c>
    </row>
    <row r="447">
      <c r="A447" s="2" t="n">
        <v>-275</v>
      </c>
      <c r="B447" s="2" t="n">
        <v>-275</v>
      </c>
      <c r="C447" s="2" t="n">
        <v>-125</v>
      </c>
      <c r="D447" s="2">
        <f>(A447+B447)/2 + C447/2</f>
        <v/>
      </c>
      <c r="E447" s="2">
        <f>SQRT(A447^2+B447^2+C447^2)</f>
        <v/>
      </c>
      <c r="F447" s="2">
        <f>INPUTS!$B$8*A447+INPUTS!$B$9*D447+INPUTS!$B$10*B447</f>
        <v/>
      </c>
      <c r="G447" s="2">
        <f>INPUTS!$B$11*A447/10000</f>
        <v/>
      </c>
      <c r="H447" s="2">
        <f>MAX(0, (INPUTS!$B$14+INPUTS!$B$16*INPUTS!$B$15) + (1-INPUTS!$B$18)*INPUTS!$B$19*G447 - INPUTS!$B$17 - INPUTS!$B$20*MAX(0, -F447))</f>
        <v/>
      </c>
      <c r="I447" s="2">
        <f>IF(INPUTS!$B$13=0, H447&lt;=0, H447&lt;INPUTS!$B$13)</f>
        <v/>
      </c>
      <c r="J447" s="2">
        <f>INPUTS!$B$21 + INPUTS!$B$24*F447 + INPUTS!$B$25*G447</f>
        <v/>
      </c>
      <c r="K447" s="2">
        <f>J447&lt;INPUTS!$B$23</f>
        <v/>
      </c>
      <c r="L447" s="2">
        <f>J447&lt;INPUTS!$B$22</f>
        <v/>
      </c>
      <c r="M447" s="2">
        <f>INPUTS!$B$26 + INPUTS!$B$29*F447</f>
        <v/>
      </c>
      <c r="N447" s="2">
        <f>M447&lt;INPUTS!$B$28</f>
        <v/>
      </c>
      <c r="O447" s="2">
        <f>M447&lt;INPUTS!$B$27</f>
        <v/>
      </c>
      <c r="P447" s="2">
        <f>INPUTS!$B$30 + (1-INPUTS!$B$18)*INPUTS!$B$19*G447</f>
        <v/>
      </c>
      <c r="Q447" s="2">
        <f>INPUTS!$B$31 + INPUTS!$B$32*P447</f>
        <v/>
      </c>
      <c r="R447" s="2">
        <f>IF(INPUTS!$B$13=0, Q447&lt;=0, Q447&lt;INPUTS!$B$13)</f>
        <v/>
      </c>
      <c r="S447" s="2">
        <f>OR(I447,K447,N447,R447)</f>
        <v/>
      </c>
      <c r="T447" s="2">
        <f>OR(I447,L447,O447,R447)</f>
        <v/>
      </c>
    </row>
    <row r="448">
      <c r="A448" s="2" t="n">
        <v>-275</v>
      </c>
      <c r="B448" s="2" t="n">
        <v>-275</v>
      </c>
      <c r="C448" s="2" t="n">
        <v>-100</v>
      </c>
      <c r="D448" s="2">
        <f>(A448+B448)/2 + C448/2</f>
        <v/>
      </c>
      <c r="E448" s="2">
        <f>SQRT(A448^2+B448^2+C448^2)</f>
        <v/>
      </c>
      <c r="F448" s="2">
        <f>INPUTS!$B$8*A448+INPUTS!$B$9*D448+INPUTS!$B$10*B448</f>
        <v/>
      </c>
      <c r="G448" s="2">
        <f>INPUTS!$B$11*A448/10000</f>
        <v/>
      </c>
      <c r="H448" s="2">
        <f>MAX(0, (INPUTS!$B$14+INPUTS!$B$16*INPUTS!$B$15) + (1-INPUTS!$B$18)*INPUTS!$B$19*G448 - INPUTS!$B$17 - INPUTS!$B$20*MAX(0, -F448))</f>
        <v/>
      </c>
      <c r="I448" s="2">
        <f>IF(INPUTS!$B$13=0, H448&lt;=0, H448&lt;INPUTS!$B$13)</f>
        <v/>
      </c>
      <c r="J448" s="2">
        <f>INPUTS!$B$21 + INPUTS!$B$24*F448 + INPUTS!$B$25*G448</f>
        <v/>
      </c>
      <c r="K448" s="2">
        <f>J448&lt;INPUTS!$B$23</f>
        <v/>
      </c>
      <c r="L448" s="2">
        <f>J448&lt;INPUTS!$B$22</f>
        <v/>
      </c>
      <c r="M448" s="2">
        <f>INPUTS!$B$26 + INPUTS!$B$29*F448</f>
        <v/>
      </c>
      <c r="N448" s="2">
        <f>M448&lt;INPUTS!$B$28</f>
        <v/>
      </c>
      <c r="O448" s="2">
        <f>M448&lt;INPUTS!$B$27</f>
        <v/>
      </c>
      <c r="P448" s="2">
        <f>INPUTS!$B$30 + (1-INPUTS!$B$18)*INPUTS!$B$19*G448</f>
        <v/>
      </c>
      <c r="Q448" s="2">
        <f>INPUTS!$B$31 + INPUTS!$B$32*P448</f>
        <v/>
      </c>
      <c r="R448" s="2">
        <f>IF(INPUTS!$B$13=0, Q448&lt;=0, Q448&lt;INPUTS!$B$13)</f>
        <v/>
      </c>
      <c r="S448" s="2">
        <f>OR(I448,K448,N448,R448)</f>
        <v/>
      </c>
      <c r="T448" s="2">
        <f>OR(I448,L448,O448,R448)</f>
        <v/>
      </c>
    </row>
    <row r="449">
      <c r="A449" s="2" t="n">
        <v>-275</v>
      </c>
      <c r="B449" s="2" t="n">
        <v>-275</v>
      </c>
      <c r="C449" s="2" t="n">
        <v>-75</v>
      </c>
      <c r="D449" s="2">
        <f>(A449+B449)/2 + C449/2</f>
        <v/>
      </c>
      <c r="E449" s="2">
        <f>SQRT(A449^2+B449^2+C449^2)</f>
        <v/>
      </c>
      <c r="F449" s="2">
        <f>INPUTS!$B$8*A449+INPUTS!$B$9*D449+INPUTS!$B$10*B449</f>
        <v/>
      </c>
      <c r="G449" s="2">
        <f>INPUTS!$B$11*A449/10000</f>
        <v/>
      </c>
      <c r="H449" s="2">
        <f>MAX(0, (INPUTS!$B$14+INPUTS!$B$16*INPUTS!$B$15) + (1-INPUTS!$B$18)*INPUTS!$B$19*G449 - INPUTS!$B$17 - INPUTS!$B$20*MAX(0, -F449))</f>
        <v/>
      </c>
      <c r="I449" s="2">
        <f>IF(INPUTS!$B$13=0, H449&lt;=0, H449&lt;INPUTS!$B$13)</f>
        <v/>
      </c>
      <c r="J449" s="2">
        <f>INPUTS!$B$21 + INPUTS!$B$24*F449 + INPUTS!$B$25*G449</f>
        <v/>
      </c>
      <c r="K449" s="2">
        <f>J449&lt;INPUTS!$B$23</f>
        <v/>
      </c>
      <c r="L449" s="2">
        <f>J449&lt;INPUTS!$B$22</f>
        <v/>
      </c>
      <c r="M449" s="2">
        <f>INPUTS!$B$26 + INPUTS!$B$29*F449</f>
        <v/>
      </c>
      <c r="N449" s="2">
        <f>M449&lt;INPUTS!$B$28</f>
        <v/>
      </c>
      <c r="O449" s="2">
        <f>M449&lt;INPUTS!$B$27</f>
        <v/>
      </c>
      <c r="P449" s="2">
        <f>INPUTS!$B$30 + (1-INPUTS!$B$18)*INPUTS!$B$19*G449</f>
        <v/>
      </c>
      <c r="Q449" s="2">
        <f>INPUTS!$B$31 + INPUTS!$B$32*P449</f>
        <v/>
      </c>
      <c r="R449" s="2">
        <f>IF(INPUTS!$B$13=0, Q449&lt;=0, Q449&lt;INPUTS!$B$13)</f>
        <v/>
      </c>
      <c r="S449" s="2">
        <f>OR(I449,K449,N449,R449)</f>
        <v/>
      </c>
      <c r="T449" s="2">
        <f>OR(I449,L449,O449,R449)</f>
        <v/>
      </c>
    </row>
    <row r="450">
      <c r="A450" s="2" t="n">
        <v>-275</v>
      </c>
      <c r="B450" s="2" t="n">
        <v>-275</v>
      </c>
      <c r="C450" s="2" t="n">
        <v>-50</v>
      </c>
      <c r="D450" s="2">
        <f>(A450+B450)/2 + C450/2</f>
        <v/>
      </c>
      <c r="E450" s="2">
        <f>SQRT(A450^2+B450^2+C450^2)</f>
        <v/>
      </c>
      <c r="F450" s="2">
        <f>INPUTS!$B$8*A450+INPUTS!$B$9*D450+INPUTS!$B$10*B450</f>
        <v/>
      </c>
      <c r="G450" s="2">
        <f>INPUTS!$B$11*A450/10000</f>
        <v/>
      </c>
      <c r="H450" s="2">
        <f>MAX(0, (INPUTS!$B$14+INPUTS!$B$16*INPUTS!$B$15) + (1-INPUTS!$B$18)*INPUTS!$B$19*G450 - INPUTS!$B$17 - INPUTS!$B$20*MAX(0, -F450))</f>
        <v/>
      </c>
      <c r="I450" s="2">
        <f>IF(INPUTS!$B$13=0, H450&lt;=0, H450&lt;INPUTS!$B$13)</f>
        <v/>
      </c>
      <c r="J450" s="2">
        <f>INPUTS!$B$21 + INPUTS!$B$24*F450 + INPUTS!$B$25*G450</f>
        <v/>
      </c>
      <c r="K450" s="2">
        <f>J450&lt;INPUTS!$B$23</f>
        <v/>
      </c>
      <c r="L450" s="2">
        <f>J450&lt;INPUTS!$B$22</f>
        <v/>
      </c>
      <c r="M450" s="2">
        <f>INPUTS!$B$26 + INPUTS!$B$29*F450</f>
        <v/>
      </c>
      <c r="N450" s="2">
        <f>M450&lt;INPUTS!$B$28</f>
        <v/>
      </c>
      <c r="O450" s="2">
        <f>M450&lt;INPUTS!$B$27</f>
        <v/>
      </c>
      <c r="P450" s="2">
        <f>INPUTS!$B$30 + (1-INPUTS!$B$18)*INPUTS!$B$19*G450</f>
        <v/>
      </c>
      <c r="Q450" s="2">
        <f>INPUTS!$B$31 + INPUTS!$B$32*P450</f>
        <v/>
      </c>
      <c r="R450" s="2">
        <f>IF(INPUTS!$B$13=0, Q450&lt;=0, Q450&lt;INPUTS!$B$13)</f>
        <v/>
      </c>
      <c r="S450" s="2">
        <f>OR(I450,K450,N450,R450)</f>
        <v/>
      </c>
      <c r="T450" s="2">
        <f>OR(I450,L450,O450,R450)</f>
        <v/>
      </c>
    </row>
    <row r="451">
      <c r="A451" s="2" t="n">
        <v>-275</v>
      </c>
      <c r="B451" s="2" t="n">
        <v>-275</v>
      </c>
      <c r="C451" s="2" t="n">
        <v>-25</v>
      </c>
      <c r="D451" s="2">
        <f>(A451+B451)/2 + C451/2</f>
        <v/>
      </c>
      <c r="E451" s="2">
        <f>SQRT(A451^2+B451^2+C451^2)</f>
        <v/>
      </c>
      <c r="F451" s="2">
        <f>INPUTS!$B$8*A451+INPUTS!$B$9*D451+INPUTS!$B$10*B451</f>
        <v/>
      </c>
      <c r="G451" s="2">
        <f>INPUTS!$B$11*A451/10000</f>
        <v/>
      </c>
      <c r="H451" s="2">
        <f>MAX(0, (INPUTS!$B$14+INPUTS!$B$16*INPUTS!$B$15) + (1-INPUTS!$B$18)*INPUTS!$B$19*G451 - INPUTS!$B$17 - INPUTS!$B$20*MAX(0, -F451))</f>
        <v/>
      </c>
      <c r="I451" s="2">
        <f>IF(INPUTS!$B$13=0, H451&lt;=0, H451&lt;INPUTS!$B$13)</f>
        <v/>
      </c>
      <c r="J451" s="2">
        <f>INPUTS!$B$21 + INPUTS!$B$24*F451 + INPUTS!$B$25*G451</f>
        <v/>
      </c>
      <c r="K451" s="2">
        <f>J451&lt;INPUTS!$B$23</f>
        <v/>
      </c>
      <c r="L451" s="2">
        <f>J451&lt;INPUTS!$B$22</f>
        <v/>
      </c>
      <c r="M451" s="2">
        <f>INPUTS!$B$26 + INPUTS!$B$29*F451</f>
        <v/>
      </c>
      <c r="N451" s="2">
        <f>M451&lt;INPUTS!$B$28</f>
        <v/>
      </c>
      <c r="O451" s="2">
        <f>M451&lt;INPUTS!$B$27</f>
        <v/>
      </c>
      <c r="P451" s="2">
        <f>INPUTS!$B$30 + (1-INPUTS!$B$18)*INPUTS!$B$19*G451</f>
        <v/>
      </c>
      <c r="Q451" s="2">
        <f>INPUTS!$B$31 + INPUTS!$B$32*P451</f>
        <v/>
      </c>
      <c r="R451" s="2">
        <f>IF(INPUTS!$B$13=0, Q451&lt;=0, Q451&lt;INPUTS!$B$13)</f>
        <v/>
      </c>
      <c r="S451" s="2">
        <f>OR(I451,K451,N451,R451)</f>
        <v/>
      </c>
      <c r="T451" s="2">
        <f>OR(I451,L451,O451,R451)</f>
        <v/>
      </c>
    </row>
    <row r="452">
      <c r="A452" s="2" t="n">
        <v>-275</v>
      </c>
      <c r="B452" s="2" t="n">
        <v>-275</v>
      </c>
      <c r="C452" s="2" t="n">
        <v>0</v>
      </c>
      <c r="D452" s="2">
        <f>(A452+B452)/2 + C452/2</f>
        <v/>
      </c>
      <c r="E452" s="2">
        <f>SQRT(A452^2+B452^2+C452^2)</f>
        <v/>
      </c>
      <c r="F452" s="2">
        <f>INPUTS!$B$8*A452+INPUTS!$B$9*D452+INPUTS!$B$10*B452</f>
        <v/>
      </c>
      <c r="G452" s="2">
        <f>INPUTS!$B$11*A452/10000</f>
        <v/>
      </c>
      <c r="H452" s="2">
        <f>MAX(0, (INPUTS!$B$14+INPUTS!$B$16*INPUTS!$B$15) + (1-INPUTS!$B$18)*INPUTS!$B$19*G452 - INPUTS!$B$17 - INPUTS!$B$20*MAX(0, -F452))</f>
        <v/>
      </c>
      <c r="I452" s="2">
        <f>IF(INPUTS!$B$13=0, H452&lt;=0, H452&lt;INPUTS!$B$13)</f>
        <v/>
      </c>
      <c r="J452" s="2">
        <f>INPUTS!$B$21 + INPUTS!$B$24*F452 + INPUTS!$B$25*G452</f>
        <v/>
      </c>
      <c r="K452" s="2">
        <f>J452&lt;INPUTS!$B$23</f>
        <v/>
      </c>
      <c r="L452" s="2">
        <f>J452&lt;INPUTS!$B$22</f>
        <v/>
      </c>
      <c r="M452" s="2">
        <f>INPUTS!$B$26 + INPUTS!$B$29*F452</f>
        <v/>
      </c>
      <c r="N452" s="2">
        <f>M452&lt;INPUTS!$B$28</f>
        <v/>
      </c>
      <c r="O452" s="2">
        <f>M452&lt;INPUTS!$B$27</f>
        <v/>
      </c>
      <c r="P452" s="2">
        <f>INPUTS!$B$30 + (1-INPUTS!$B$18)*INPUTS!$B$19*G452</f>
        <v/>
      </c>
      <c r="Q452" s="2">
        <f>INPUTS!$B$31 + INPUTS!$B$32*P452</f>
        <v/>
      </c>
      <c r="R452" s="2">
        <f>IF(INPUTS!$B$13=0, Q452&lt;=0, Q452&lt;INPUTS!$B$13)</f>
        <v/>
      </c>
      <c r="S452" s="2">
        <f>OR(I452,K452,N452,R452)</f>
        <v/>
      </c>
      <c r="T452" s="2">
        <f>OR(I452,L452,O452,R452)</f>
        <v/>
      </c>
    </row>
    <row r="453">
      <c r="A453" s="2" t="n">
        <v>-275</v>
      </c>
      <c r="B453" s="2" t="n">
        <v>-275</v>
      </c>
      <c r="C453" s="2" t="n">
        <v>25</v>
      </c>
      <c r="D453" s="2">
        <f>(A453+B453)/2 + C453/2</f>
        <v/>
      </c>
      <c r="E453" s="2">
        <f>SQRT(A453^2+B453^2+C453^2)</f>
        <v/>
      </c>
      <c r="F453" s="2">
        <f>INPUTS!$B$8*A453+INPUTS!$B$9*D453+INPUTS!$B$10*B453</f>
        <v/>
      </c>
      <c r="G453" s="2">
        <f>INPUTS!$B$11*A453/10000</f>
        <v/>
      </c>
      <c r="H453" s="2">
        <f>MAX(0, (INPUTS!$B$14+INPUTS!$B$16*INPUTS!$B$15) + (1-INPUTS!$B$18)*INPUTS!$B$19*G453 - INPUTS!$B$17 - INPUTS!$B$20*MAX(0, -F453))</f>
        <v/>
      </c>
      <c r="I453" s="2">
        <f>IF(INPUTS!$B$13=0, H453&lt;=0, H453&lt;INPUTS!$B$13)</f>
        <v/>
      </c>
      <c r="J453" s="2">
        <f>INPUTS!$B$21 + INPUTS!$B$24*F453 + INPUTS!$B$25*G453</f>
        <v/>
      </c>
      <c r="K453" s="2">
        <f>J453&lt;INPUTS!$B$23</f>
        <v/>
      </c>
      <c r="L453" s="2">
        <f>J453&lt;INPUTS!$B$22</f>
        <v/>
      </c>
      <c r="M453" s="2">
        <f>INPUTS!$B$26 + INPUTS!$B$29*F453</f>
        <v/>
      </c>
      <c r="N453" s="2">
        <f>M453&lt;INPUTS!$B$28</f>
        <v/>
      </c>
      <c r="O453" s="2">
        <f>M453&lt;INPUTS!$B$27</f>
        <v/>
      </c>
      <c r="P453" s="2">
        <f>INPUTS!$B$30 + (1-INPUTS!$B$18)*INPUTS!$B$19*G453</f>
        <v/>
      </c>
      <c r="Q453" s="2">
        <f>INPUTS!$B$31 + INPUTS!$B$32*P453</f>
        <v/>
      </c>
      <c r="R453" s="2">
        <f>IF(INPUTS!$B$13=0, Q453&lt;=0, Q453&lt;INPUTS!$B$13)</f>
        <v/>
      </c>
      <c r="S453" s="2">
        <f>OR(I453,K453,N453,R453)</f>
        <v/>
      </c>
      <c r="T453" s="2">
        <f>OR(I453,L453,O453,R453)</f>
        <v/>
      </c>
    </row>
    <row r="454">
      <c r="A454" s="2" t="n">
        <v>-275</v>
      </c>
      <c r="B454" s="2" t="n">
        <v>-275</v>
      </c>
      <c r="C454" s="2" t="n">
        <v>50</v>
      </c>
      <c r="D454" s="2">
        <f>(A454+B454)/2 + C454/2</f>
        <v/>
      </c>
      <c r="E454" s="2">
        <f>SQRT(A454^2+B454^2+C454^2)</f>
        <v/>
      </c>
      <c r="F454" s="2">
        <f>INPUTS!$B$8*A454+INPUTS!$B$9*D454+INPUTS!$B$10*B454</f>
        <v/>
      </c>
      <c r="G454" s="2">
        <f>INPUTS!$B$11*A454/10000</f>
        <v/>
      </c>
      <c r="H454" s="2">
        <f>MAX(0, (INPUTS!$B$14+INPUTS!$B$16*INPUTS!$B$15) + (1-INPUTS!$B$18)*INPUTS!$B$19*G454 - INPUTS!$B$17 - INPUTS!$B$20*MAX(0, -F454))</f>
        <v/>
      </c>
      <c r="I454" s="2">
        <f>IF(INPUTS!$B$13=0, H454&lt;=0, H454&lt;INPUTS!$B$13)</f>
        <v/>
      </c>
      <c r="J454" s="2">
        <f>INPUTS!$B$21 + INPUTS!$B$24*F454 + INPUTS!$B$25*G454</f>
        <v/>
      </c>
      <c r="K454" s="2">
        <f>J454&lt;INPUTS!$B$23</f>
        <v/>
      </c>
      <c r="L454" s="2">
        <f>J454&lt;INPUTS!$B$22</f>
        <v/>
      </c>
      <c r="M454" s="2">
        <f>INPUTS!$B$26 + INPUTS!$B$29*F454</f>
        <v/>
      </c>
      <c r="N454" s="2">
        <f>M454&lt;INPUTS!$B$28</f>
        <v/>
      </c>
      <c r="O454" s="2">
        <f>M454&lt;INPUTS!$B$27</f>
        <v/>
      </c>
      <c r="P454" s="2">
        <f>INPUTS!$B$30 + (1-INPUTS!$B$18)*INPUTS!$B$19*G454</f>
        <v/>
      </c>
      <c r="Q454" s="2">
        <f>INPUTS!$B$31 + INPUTS!$B$32*P454</f>
        <v/>
      </c>
      <c r="R454" s="2">
        <f>IF(INPUTS!$B$13=0, Q454&lt;=0, Q454&lt;INPUTS!$B$13)</f>
        <v/>
      </c>
      <c r="S454" s="2">
        <f>OR(I454,K454,N454,R454)</f>
        <v/>
      </c>
      <c r="T454" s="2">
        <f>OR(I454,L454,O454,R454)</f>
        <v/>
      </c>
    </row>
    <row r="455">
      <c r="A455" s="2" t="n">
        <v>-275</v>
      </c>
      <c r="B455" s="2" t="n">
        <v>-275</v>
      </c>
      <c r="C455" s="2" t="n">
        <v>75</v>
      </c>
      <c r="D455" s="2">
        <f>(A455+B455)/2 + C455/2</f>
        <v/>
      </c>
      <c r="E455" s="2">
        <f>SQRT(A455^2+B455^2+C455^2)</f>
        <v/>
      </c>
      <c r="F455" s="2">
        <f>INPUTS!$B$8*A455+INPUTS!$B$9*D455+INPUTS!$B$10*B455</f>
        <v/>
      </c>
      <c r="G455" s="2">
        <f>INPUTS!$B$11*A455/10000</f>
        <v/>
      </c>
      <c r="H455" s="2">
        <f>MAX(0, (INPUTS!$B$14+INPUTS!$B$16*INPUTS!$B$15) + (1-INPUTS!$B$18)*INPUTS!$B$19*G455 - INPUTS!$B$17 - INPUTS!$B$20*MAX(0, -F455))</f>
        <v/>
      </c>
      <c r="I455" s="2">
        <f>IF(INPUTS!$B$13=0, H455&lt;=0, H455&lt;INPUTS!$B$13)</f>
        <v/>
      </c>
      <c r="J455" s="2">
        <f>INPUTS!$B$21 + INPUTS!$B$24*F455 + INPUTS!$B$25*G455</f>
        <v/>
      </c>
      <c r="K455" s="2">
        <f>J455&lt;INPUTS!$B$23</f>
        <v/>
      </c>
      <c r="L455" s="2">
        <f>J455&lt;INPUTS!$B$22</f>
        <v/>
      </c>
      <c r="M455" s="2">
        <f>INPUTS!$B$26 + INPUTS!$B$29*F455</f>
        <v/>
      </c>
      <c r="N455" s="2">
        <f>M455&lt;INPUTS!$B$28</f>
        <v/>
      </c>
      <c r="O455" s="2">
        <f>M455&lt;INPUTS!$B$27</f>
        <v/>
      </c>
      <c r="P455" s="2">
        <f>INPUTS!$B$30 + (1-INPUTS!$B$18)*INPUTS!$B$19*G455</f>
        <v/>
      </c>
      <c r="Q455" s="2">
        <f>INPUTS!$B$31 + INPUTS!$B$32*P455</f>
        <v/>
      </c>
      <c r="R455" s="2">
        <f>IF(INPUTS!$B$13=0, Q455&lt;=0, Q455&lt;INPUTS!$B$13)</f>
        <v/>
      </c>
      <c r="S455" s="2">
        <f>OR(I455,K455,N455,R455)</f>
        <v/>
      </c>
      <c r="T455" s="2">
        <f>OR(I455,L455,O455,R455)</f>
        <v/>
      </c>
    </row>
    <row r="456">
      <c r="A456" s="2" t="n">
        <v>-275</v>
      </c>
      <c r="B456" s="2" t="n">
        <v>-275</v>
      </c>
      <c r="C456" s="2" t="n">
        <v>100</v>
      </c>
      <c r="D456" s="2">
        <f>(A456+B456)/2 + C456/2</f>
        <v/>
      </c>
      <c r="E456" s="2">
        <f>SQRT(A456^2+B456^2+C456^2)</f>
        <v/>
      </c>
      <c r="F456" s="2">
        <f>INPUTS!$B$8*A456+INPUTS!$B$9*D456+INPUTS!$B$10*B456</f>
        <v/>
      </c>
      <c r="G456" s="2">
        <f>INPUTS!$B$11*A456/10000</f>
        <v/>
      </c>
      <c r="H456" s="2">
        <f>MAX(0, (INPUTS!$B$14+INPUTS!$B$16*INPUTS!$B$15) + (1-INPUTS!$B$18)*INPUTS!$B$19*G456 - INPUTS!$B$17 - INPUTS!$B$20*MAX(0, -F456))</f>
        <v/>
      </c>
      <c r="I456" s="2">
        <f>IF(INPUTS!$B$13=0, H456&lt;=0, H456&lt;INPUTS!$B$13)</f>
        <v/>
      </c>
      <c r="J456" s="2">
        <f>INPUTS!$B$21 + INPUTS!$B$24*F456 + INPUTS!$B$25*G456</f>
        <v/>
      </c>
      <c r="K456" s="2">
        <f>J456&lt;INPUTS!$B$23</f>
        <v/>
      </c>
      <c r="L456" s="2">
        <f>J456&lt;INPUTS!$B$22</f>
        <v/>
      </c>
      <c r="M456" s="2">
        <f>INPUTS!$B$26 + INPUTS!$B$29*F456</f>
        <v/>
      </c>
      <c r="N456" s="2">
        <f>M456&lt;INPUTS!$B$28</f>
        <v/>
      </c>
      <c r="O456" s="2">
        <f>M456&lt;INPUTS!$B$27</f>
        <v/>
      </c>
      <c r="P456" s="2">
        <f>INPUTS!$B$30 + (1-INPUTS!$B$18)*INPUTS!$B$19*G456</f>
        <v/>
      </c>
      <c r="Q456" s="2">
        <f>INPUTS!$B$31 + INPUTS!$B$32*P456</f>
        <v/>
      </c>
      <c r="R456" s="2">
        <f>IF(INPUTS!$B$13=0, Q456&lt;=0, Q456&lt;INPUTS!$B$13)</f>
        <v/>
      </c>
      <c r="S456" s="2">
        <f>OR(I456,K456,N456,R456)</f>
        <v/>
      </c>
      <c r="T456" s="2">
        <f>OR(I456,L456,O456,R456)</f>
        <v/>
      </c>
    </row>
    <row r="457">
      <c r="A457" s="2" t="n">
        <v>-275</v>
      </c>
      <c r="B457" s="2" t="n">
        <v>-275</v>
      </c>
      <c r="C457" s="2" t="n">
        <v>125</v>
      </c>
      <c r="D457" s="2">
        <f>(A457+B457)/2 + C457/2</f>
        <v/>
      </c>
      <c r="E457" s="2">
        <f>SQRT(A457^2+B457^2+C457^2)</f>
        <v/>
      </c>
      <c r="F457" s="2">
        <f>INPUTS!$B$8*A457+INPUTS!$B$9*D457+INPUTS!$B$10*B457</f>
        <v/>
      </c>
      <c r="G457" s="2">
        <f>INPUTS!$B$11*A457/10000</f>
        <v/>
      </c>
      <c r="H457" s="2">
        <f>MAX(0, (INPUTS!$B$14+INPUTS!$B$16*INPUTS!$B$15) + (1-INPUTS!$B$18)*INPUTS!$B$19*G457 - INPUTS!$B$17 - INPUTS!$B$20*MAX(0, -F457))</f>
        <v/>
      </c>
      <c r="I457" s="2">
        <f>IF(INPUTS!$B$13=0, H457&lt;=0, H457&lt;INPUTS!$B$13)</f>
        <v/>
      </c>
      <c r="J457" s="2">
        <f>INPUTS!$B$21 + INPUTS!$B$24*F457 + INPUTS!$B$25*G457</f>
        <v/>
      </c>
      <c r="K457" s="2">
        <f>J457&lt;INPUTS!$B$23</f>
        <v/>
      </c>
      <c r="L457" s="2">
        <f>J457&lt;INPUTS!$B$22</f>
        <v/>
      </c>
      <c r="M457" s="2">
        <f>INPUTS!$B$26 + INPUTS!$B$29*F457</f>
        <v/>
      </c>
      <c r="N457" s="2">
        <f>M457&lt;INPUTS!$B$28</f>
        <v/>
      </c>
      <c r="O457" s="2">
        <f>M457&lt;INPUTS!$B$27</f>
        <v/>
      </c>
      <c r="P457" s="2">
        <f>INPUTS!$B$30 + (1-INPUTS!$B$18)*INPUTS!$B$19*G457</f>
        <v/>
      </c>
      <c r="Q457" s="2">
        <f>INPUTS!$B$31 + INPUTS!$B$32*P457</f>
        <v/>
      </c>
      <c r="R457" s="2">
        <f>IF(INPUTS!$B$13=0, Q457&lt;=0, Q457&lt;INPUTS!$B$13)</f>
        <v/>
      </c>
      <c r="S457" s="2">
        <f>OR(I457,K457,N457,R457)</f>
        <v/>
      </c>
      <c r="T457" s="2">
        <f>OR(I457,L457,O457,R457)</f>
        <v/>
      </c>
    </row>
    <row r="458">
      <c r="A458" s="2" t="n">
        <v>-275</v>
      </c>
      <c r="B458" s="2" t="n">
        <v>-275</v>
      </c>
      <c r="C458" s="2" t="n">
        <v>150</v>
      </c>
      <c r="D458" s="2">
        <f>(A458+B458)/2 + C458/2</f>
        <v/>
      </c>
      <c r="E458" s="2">
        <f>SQRT(A458^2+B458^2+C458^2)</f>
        <v/>
      </c>
      <c r="F458" s="2">
        <f>INPUTS!$B$8*A458+INPUTS!$B$9*D458+INPUTS!$B$10*B458</f>
        <v/>
      </c>
      <c r="G458" s="2">
        <f>INPUTS!$B$11*A458/10000</f>
        <v/>
      </c>
      <c r="H458" s="2">
        <f>MAX(0, (INPUTS!$B$14+INPUTS!$B$16*INPUTS!$B$15) + (1-INPUTS!$B$18)*INPUTS!$B$19*G458 - INPUTS!$B$17 - INPUTS!$B$20*MAX(0, -F458))</f>
        <v/>
      </c>
      <c r="I458" s="2">
        <f>IF(INPUTS!$B$13=0, H458&lt;=0, H458&lt;INPUTS!$B$13)</f>
        <v/>
      </c>
      <c r="J458" s="2">
        <f>INPUTS!$B$21 + INPUTS!$B$24*F458 + INPUTS!$B$25*G458</f>
        <v/>
      </c>
      <c r="K458" s="2">
        <f>J458&lt;INPUTS!$B$23</f>
        <v/>
      </c>
      <c r="L458" s="2">
        <f>J458&lt;INPUTS!$B$22</f>
        <v/>
      </c>
      <c r="M458" s="2">
        <f>INPUTS!$B$26 + INPUTS!$B$29*F458</f>
        <v/>
      </c>
      <c r="N458" s="2">
        <f>M458&lt;INPUTS!$B$28</f>
        <v/>
      </c>
      <c r="O458" s="2">
        <f>M458&lt;INPUTS!$B$27</f>
        <v/>
      </c>
      <c r="P458" s="2">
        <f>INPUTS!$B$30 + (1-INPUTS!$B$18)*INPUTS!$B$19*G458</f>
        <v/>
      </c>
      <c r="Q458" s="2">
        <f>INPUTS!$B$31 + INPUTS!$B$32*P458</f>
        <v/>
      </c>
      <c r="R458" s="2">
        <f>IF(INPUTS!$B$13=0, Q458&lt;=0, Q458&lt;INPUTS!$B$13)</f>
        <v/>
      </c>
      <c r="S458" s="2">
        <f>OR(I458,K458,N458,R458)</f>
        <v/>
      </c>
      <c r="T458" s="2">
        <f>OR(I458,L458,O458,R458)</f>
        <v/>
      </c>
    </row>
    <row r="459">
      <c r="A459" s="2" t="n">
        <v>-275</v>
      </c>
      <c r="B459" s="2" t="n">
        <v>-275</v>
      </c>
      <c r="C459" s="2" t="n">
        <v>175</v>
      </c>
      <c r="D459" s="2">
        <f>(A459+B459)/2 + C459/2</f>
        <v/>
      </c>
      <c r="E459" s="2">
        <f>SQRT(A459^2+B459^2+C459^2)</f>
        <v/>
      </c>
      <c r="F459" s="2">
        <f>INPUTS!$B$8*A459+INPUTS!$B$9*D459+INPUTS!$B$10*B459</f>
        <v/>
      </c>
      <c r="G459" s="2">
        <f>INPUTS!$B$11*A459/10000</f>
        <v/>
      </c>
      <c r="H459" s="2">
        <f>MAX(0, (INPUTS!$B$14+INPUTS!$B$16*INPUTS!$B$15) + (1-INPUTS!$B$18)*INPUTS!$B$19*G459 - INPUTS!$B$17 - INPUTS!$B$20*MAX(0, -F459))</f>
        <v/>
      </c>
      <c r="I459" s="2">
        <f>IF(INPUTS!$B$13=0, H459&lt;=0, H459&lt;INPUTS!$B$13)</f>
        <v/>
      </c>
      <c r="J459" s="2">
        <f>INPUTS!$B$21 + INPUTS!$B$24*F459 + INPUTS!$B$25*G459</f>
        <v/>
      </c>
      <c r="K459" s="2">
        <f>J459&lt;INPUTS!$B$23</f>
        <v/>
      </c>
      <c r="L459" s="2">
        <f>J459&lt;INPUTS!$B$22</f>
        <v/>
      </c>
      <c r="M459" s="2">
        <f>INPUTS!$B$26 + INPUTS!$B$29*F459</f>
        <v/>
      </c>
      <c r="N459" s="2">
        <f>M459&lt;INPUTS!$B$28</f>
        <v/>
      </c>
      <c r="O459" s="2">
        <f>M459&lt;INPUTS!$B$27</f>
        <v/>
      </c>
      <c r="P459" s="2">
        <f>INPUTS!$B$30 + (1-INPUTS!$B$18)*INPUTS!$B$19*G459</f>
        <v/>
      </c>
      <c r="Q459" s="2">
        <f>INPUTS!$B$31 + INPUTS!$B$32*P459</f>
        <v/>
      </c>
      <c r="R459" s="2">
        <f>IF(INPUTS!$B$13=0, Q459&lt;=0, Q459&lt;INPUTS!$B$13)</f>
        <v/>
      </c>
      <c r="S459" s="2">
        <f>OR(I459,K459,N459,R459)</f>
        <v/>
      </c>
      <c r="T459" s="2">
        <f>OR(I459,L459,O459,R459)</f>
        <v/>
      </c>
    </row>
    <row r="460">
      <c r="A460" s="2" t="n">
        <v>-275</v>
      </c>
      <c r="B460" s="2" t="n">
        <v>-275</v>
      </c>
      <c r="C460" s="2" t="n">
        <v>200</v>
      </c>
      <c r="D460" s="2">
        <f>(A460+B460)/2 + C460/2</f>
        <v/>
      </c>
      <c r="E460" s="2">
        <f>SQRT(A460^2+B460^2+C460^2)</f>
        <v/>
      </c>
      <c r="F460" s="2">
        <f>INPUTS!$B$8*A460+INPUTS!$B$9*D460+INPUTS!$B$10*B460</f>
        <v/>
      </c>
      <c r="G460" s="2">
        <f>INPUTS!$B$11*A460/10000</f>
        <v/>
      </c>
      <c r="H460" s="2">
        <f>MAX(0, (INPUTS!$B$14+INPUTS!$B$16*INPUTS!$B$15) + (1-INPUTS!$B$18)*INPUTS!$B$19*G460 - INPUTS!$B$17 - INPUTS!$B$20*MAX(0, -F460))</f>
        <v/>
      </c>
      <c r="I460" s="2">
        <f>IF(INPUTS!$B$13=0, H460&lt;=0, H460&lt;INPUTS!$B$13)</f>
        <v/>
      </c>
      <c r="J460" s="2">
        <f>INPUTS!$B$21 + INPUTS!$B$24*F460 + INPUTS!$B$25*G460</f>
        <v/>
      </c>
      <c r="K460" s="2">
        <f>J460&lt;INPUTS!$B$23</f>
        <v/>
      </c>
      <c r="L460" s="2">
        <f>J460&lt;INPUTS!$B$22</f>
        <v/>
      </c>
      <c r="M460" s="2">
        <f>INPUTS!$B$26 + INPUTS!$B$29*F460</f>
        <v/>
      </c>
      <c r="N460" s="2">
        <f>M460&lt;INPUTS!$B$28</f>
        <v/>
      </c>
      <c r="O460" s="2">
        <f>M460&lt;INPUTS!$B$27</f>
        <v/>
      </c>
      <c r="P460" s="2">
        <f>INPUTS!$B$30 + (1-INPUTS!$B$18)*INPUTS!$B$19*G460</f>
        <v/>
      </c>
      <c r="Q460" s="2">
        <f>INPUTS!$B$31 + INPUTS!$B$32*P460</f>
        <v/>
      </c>
      <c r="R460" s="2">
        <f>IF(INPUTS!$B$13=0, Q460&lt;=0, Q460&lt;INPUTS!$B$13)</f>
        <v/>
      </c>
      <c r="S460" s="2">
        <f>OR(I460,K460,N460,R460)</f>
        <v/>
      </c>
      <c r="T460" s="2">
        <f>OR(I460,L460,O460,R460)</f>
        <v/>
      </c>
    </row>
    <row r="461">
      <c r="A461" s="2" t="n">
        <v>-275</v>
      </c>
      <c r="B461" s="2" t="n">
        <v>-250</v>
      </c>
      <c r="C461" s="2" t="n">
        <v>-200</v>
      </c>
      <c r="D461" s="2">
        <f>(A461+B461)/2 + C461/2</f>
        <v/>
      </c>
      <c r="E461" s="2">
        <f>SQRT(A461^2+B461^2+C461^2)</f>
        <v/>
      </c>
      <c r="F461" s="2">
        <f>INPUTS!$B$8*A461+INPUTS!$B$9*D461+INPUTS!$B$10*B461</f>
        <v/>
      </c>
      <c r="G461" s="2">
        <f>INPUTS!$B$11*A461/10000</f>
        <v/>
      </c>
      <c r="H461" s="2">
        <f>MAX(0, (INPUTS!$B$14+INPUTS!$B$16*INPUTS!$B$15) + (1-INPUTS!$B$18)*INPUTS!$B$19*G461 - INPUTS!$B$17 - INPUTS!$B$20*MAX(0, -F461))</f>
        <v/>
      </c>
      <c r="I461" s="2">
        <f>IF(INPUTS!$B$13=0, H461&lt;=0, H461&lt;INPUTS!$B$13)</f>
        <v/>
      </c>
      <c r="J461" s="2">
        <f>INPUTS!$B$21 + INPUTS!$B$24*F461 + INPUTS!$B$25*G461</f>
        <v/>
      </c>
      <c r="K461" s="2">
        <f>J461&lt;INPUTS!$B$23</f>
        <v/>
      </c>
      <c r="L461" s="2">
        <f>J461&lt;INPUTS!$B$22</f>
        <v/>
      </c>
      <c r="M461" s="2">
        <f>INPUTS!$B$26 + INPUTS!$B$29*F461</f>
        <v/>
      </c>
      <c r="N461" s="2">
        <f>M461&lt;INPUTS!$B$28</f>
        <v/>
      </c>
      <c r="O461" s="2">
        <f>M461&lt;INPUTS!$B$27</f>
        <v/>
      </c>
      <c r="P461" s="2">
        <f>INPUTS!$B$30 + (1-INPUTS!$B$18)*INPUTS!$B$19*G461</f>
        <v/>
      </c>
      <c r="Q461" s="2">
        <f>INPUTS!$B$31 + INPUTS!$B$32*P461</f>
        <v/>
      </c>
      <c r="R461" s="2">
        <f>IF(INPUTS!$B$13=0, Q461&lt;=0, Q461&lt;INPUTS!$B$13)</f>
        <v/>
      </c>
      <c r="S461" s="2">
        <f>OR(I461,K461,N461,R461)</f>
        <v/>
      </c>
      <c r="T461" s="2">
        <f>OR(I461,L461,O461,R461)</f>
        <v/>
      </c>
    </row>
    <row r="462">
      <c r="A462" s="2" t="n">
        <v>-275</v>
      </c>
      <c r="B462" s="2" t="n">
        <v>-250</v>
      </c>
      <c r="C462" s="2" t="n">
        <v>-175</v>
      </c>
      <c r="D462" s="2">
        <f>(A462+B462)/2 + C462/2</f>
        <v/>
      </c>
      <c r="E462" s="2">
        <f>SQRT(A462^2+B462^2+C462^2)</f>
        <v/>
      </c>
      <c r="F462" s="2">
        <f>INPUTS!$B$8*A462+INPUTS!$B$9*D462+INPUTS!$B$10*B462</f>
        <v/>
      </c>
      <c r="G462" s="2">
        <f>INPUTS!$B$11*A462/10000</f>
        <v/>
      </c>
      <c r="H462" s="2">
        <f>MAX(0, (INPUTS!$B$14+INPUTS!$B$16*INPUTS!$B$15) + (1-INPUTS!$B$18)*INPUTS!$B$19*G462 - INPUTS!$B$17 - INPUTS!$B$20*MAX(0, -F462))</f>
        <v/>
      </c>
      <c r="I462" s="2">
        <f>IF(INPUTS!$B$13=0, H462&lt;=0, H462&lt;INPUTS!$B$13)</f>
        <v/>
      </c>
      <c r="J462" s="2">
        <f>INPUTS!$B$21 + INPUTS!$B$24*F462 + INPUTS!$B$25*G462</f>
        <v/>
      </c>
      <c r="K462" s="2">
        <f>J462&lt;INPUTS!$B$23</f>
        <v/>
      </c>
      <c r="L462" s="2">
        <f>J462&lt;INPUTS!$B$22</f>
        <v/>
      </c>
      <c r="M462" s="2">
        <f>INPUTS!$B$26 + INPUTS!$B$29*F462</f>
        <v/>
      </c>
      <c r="N462" s="2">
        <f>M462&lt;INPUTS!$B$28</f>
        <v/>
      </c>
      <c r="O462" s="2">
        <f>M462&lt;INPUTS!$B$27</f>
        <v/>
      </c>
      <c r="P462" s="2">
        <f>INPUTS!$B$30 + (1-INPUTS!$B$18)*INPUTS!$B$19*G462</f>
        <v/>
      </c>
      <c r="Q462" s="2">
        <f>INPUTS!$B$31 + INPUTS!$B$32*P462</f>
        <v/>
      </c>
      <c r="R462" s="2">
        <f>IF(INPUTS!$B$13=0, Q462&lt;=0, Q462&lt;INPUTS!$B$13)</f>
        <v/>
      </c>
      <c r="S462" s="2">
        <f>OR(I462,K462,N462,R462)</f>
        <v/>
      </c>
      <c r="T462" s="2">
        <f>OR(I462,L462,O462,R462)</f>
        <v/>
      </c>
    </row>
    <row r="463">
      <c r="A463" s="2" t="n">
        <v>-275</v>
      </c>
      <c r="B463" s="2" t="n">
        <v>-250</v>
      </c>
      <c r="C463" s="2" t="n">
        <v>-150</v>
      </c>
      <c r="D463" s="2">
        <f>(A463+B463)/2 + C463/2</f>
        <v/>
      </c>
      <c r="E463" s="2">
        <f>SQRT(A463^2+B463^2+C463^2)</f>
        <v/>
      </c>
      <c r="F463" s="2">
        <f>INPUTS!$B$8*A463+INPUTS!$B$9*D463+INPUTS!$B$10*B463</f>
        <v/>
      </c>
      <c r="G463" s="2">
        <f>INPUTS!$B$11*A463/10000</f>
        <v/>
      </c>
      <c r="H463" s="2">
        <f>MAX(0, (INPUTS!$B$14+INPUTS!$B$16*INPUTS!$B$15) + (1-INPUTS!$B$18)*INPUTS!$B$19*G463 - INPUTS!$B$17 - INPUTS!$B$20*MAX(0, -F463))</f>
        <v/>
      </c>
      <c r="I463" s="2">
        <f>IF(INPUTS!$B$13=0, H463&lt;=0, H463&lt;INPUTS!$B$13)</f>
        <v/>
      </c>
      <c r="J463" s="2">
        <f>INPUTS!$B$21 + INPUTS!$B$24*F463 + INPUTS!$B$25*G463</f>
        <v/>
      </c>
      <c r="K463" s="2">
        <f>J463&lt;INPUTS!$B$23</f>
        <v/>
      </c>
      <c r="L463" s="2">
        <f>J463&lt;INPUTS!$B$22</f>
        <v/>
      </c>
      <c r="M463" s="2">
        <f>INPUTS!$B$26 + INPUTS!$B$29*F463</f>
        <v/>
      </c>
      <c r="N463" s="2">
        <f>M463&lt;INPUTS!$B$28</f>
        <v/>
      </c>
      <c r="O463" s="2">
        <f>M463&lt;INPUTS!$B$27</f>
        <v/>
      </c>
      <c r="P463" s="2">
        <f>INPUTS!$B$30 + (1-INPUTS!$B$18)*INPUTS!$B$19*G463</f>
        <v/>
      </c>
      <c r="Q463" s="2">
        <f>INPUTS!$B$31 + INPUTS!$B$32*P463</f>
        <v/>
      </c>
      <c r="R463" s="2">
        <f>IF(INPUTS!$B$13=0, Q463&lt;=0, Q463&lt;INPUTS!$B$13)</f>
        <v/>
      </c>
      <c r="S463" s="2">
        <f>OR(I463,K463,N463,R463)</f>
        <v/>
      </c>
      <c r="T463" s="2">
        <f>OR(I463,L463,O463,R463)</f>
        <v/>
      </c>
    </row>
    <row r="464">
      <c r="A464" s="2" t="n">
        <v>-275</v>
      </c>
      <c r="B464" s="2" t="n">
        <v>-250</v>
      </c>
      <c r="C464" s="2" t="n">
        <v>-125</v>
      </c>
      <c r="D464" s="2">
        <f>(A464+B464)/2 + C464/2</f>
        <v/>
      </c>
      <c r="E464" s="2">
        <f>SQRT(A464^2+B464^2+C464^2)</f>
        <v/>
      </c>
      <c r="F464" s="2">
        <f>INPUTS!$B$8*A464+INPUTS!$B$9*D464+INPUTS!$B$10*B464</f>
        <v/>
      </c>
      <c r="G464" s="2">
        <f>INPUTS!$B$11*A464/10000</f>
        <v/>
      </c>
      <c r="H464" s="2">
        <f>MAX(0, (INPUTS!$B$14+INPUTS!$B$16*INPUTS!$B$15) + (1-INPUTS!$B$18)*INPUTS!$B$19*G464 - INPUTS!$B$17 - INPUTS!$B$20*MAX(0, -F464))</f>
        <v/>
      </c>
      <c r="I464" s="2">
        <f>IF(INPUTS!$B$13=0, H464&lt;=0, H464&lt;INPUTS!$B$13)</f>
        <v/>
      </c>
      <c r="J464" s="2">
        <f>INPUTS!$B$21 + INPUTS!$B$24*F464 + INPUTS!$B$25*G464</f>
        <v/>
      </c>
      <c r="K464" s="2">
        <f>J464&lt;INPUTS!$B$23</f>
        <v/>
      </c>
      <c r="L464" s="2">
        <f>J464&lt;INPUTS!$B$22</f>
        <v/>
      </c>
      <c r="M464" s="2">
        <f>INPUTS!$B$26 + INPUTS!$B$29*F464</f>
        <v/>
      </c>
      <c r="N464" s="2">
        <f>M464&lt;INPUTS!$B$28</f>
        <v/>
      </c>
      <c r="O464" s="2">
        <f>M464&lt;INPUTS!$B$27</f>
        <v/>
      </c>
      <c r="P464" s="2">
        <f>INPUTS!$B$30 + (1-INPUTS!$B$18)*INPUTS!$B$19*G464</f>
        <v/>
      </c>
      <c r="Q464" s="2">
        <f>INPUTS!$B$31 + INPUTS!$B$32*P464</f>
        <v/>
      </c>
      <c r="R464" s="2">
        <f>IF(INPUTS!$B$13=0, Q464&lt;=0, Q464&lt;INPUTS!$B$13)</f>
        <v/>
      </c>
      <c r="S464" s="2">
        <f>OR(I464,K464,N464,R464)</f>
        <v/>
      </c>
      <c r="T464" s="2">
        <f>OR(I464,L464,O464,R464)</f>
        <v/>
      </c>
    </row>
    <row r="465">
      <c r="A465" s="2" t="n">
        <v>-275</v>
      </c>
      <c r="B465" s="2" t="n">
        <v>-250</v>
      </c>
      <c r="C465" s="2" t="n">
        <v>-100</v>
      </c>
      <c r="D465" s="2">
        <f>(A465+B465)/2 + C465/2</f>
        <v/>
      </c>
      <c r="E465" s="2">
        <f>SQRT(A465^2+B465^2+C465^2)</f>
        <v/>
      </c>
      <c r="F465" s="2">
        <f>INPUTS!$B$8*A465+INPUTS!$B$9*D465+INPUTS!$B$10*B465</f>
        <v/>
      </c>
      <c r="G465" s="2">
        <f>INPUTS!$B$11*A465/10000</f>
        <v/>
      </c>
      <c r="H465" s="2">
        <f>MAX(0, (INPUTS!$B$14+INPUTS!$B$16*INPUTS!$B$15) + (1-INPUTS!$B$18)*INPUTS!$B$19*G465 - INPUTS!$B$17 - INPUTS!$B$20*MAX(0, -F465))</f>
        <v/>
      </c>
      <c r="I465" s="2">
        <f>IF(INPUTS!$B$13=0, H465&lt;=0, H465&lt;INPUTS!$B$13)</f>
        <v/>
      </c>
      <c r="J465" s="2">
        <f>INPUTS!$B$21 + INPUTS!$B$24*F465 + INPUTS!$B$25*G465</f>
        <v/>
      </c>
      <c r="K465" s="2">
        <f>J465&lt;INPUTS!$B$23</f>
        <v/>
      </c>
      <c r="L465" s="2">
        <f>J465&lt;INPUTS!$B$22</f>
        <v/>
      </c>
      <c r="M465" s="2">
        <f>INPUTS!$B$26 + INPUTS!$B$29*F465</f>
        <v/>
      </c>
      <c r="N465" s="2">
        <f>M465&lt;INPUTS!$B$28</f>
        <v/>
      </c>
      <c r="O465" s="2">
        <f>M465&lt;INPUTS!$B$27</f>
        <v/>
      </c>
      <c r="P465" s="2">
        <f>INPUTS!$B$30 + (1-INPUTS!$B$18)*INPUTS!$B$19*G465</f>
        <v/>
      </c>
      <c r="Q465" s="2">
        <f>INPUTS!$B$31 + INPUTS!$B$32*P465</f>
        <v/>
      </c>
      <c r="R465" s="2">
        <f>IF(INPUTS!$B$13=0, Q465&lt;=0, Q465&lt;INPUTS!$B$13)</f>
        <v/>
      </c>
      <c r="S465" s="2">
        <f>OR(I465,K465,N465,R465)</f>
        <v/>
      </c>
      <c r="T465" s="2">
        <f>OR(I465,L465,O465,R465)</f>
        <v/>
      </c>
    </row>
    <row r="466">
      <c r="A466" s="2" t="n">
        <v>-275</v>
      </c>
      <c r="B466" s="2" t="n">
        <v>-250</v>
      </c>
      <c r="C466" s="2" t="n">
        <v>-75</v>
      </c>
      <c r="D466" s="2">
        <f>(A466+B466)/2 + C466/2</f>
        <v/>
      </c>
      <c r="E466" s="2">
        <f>SQRT(A466^2+B466^2+C466^2)</f>
        <v/>
      </c>
      <c r="F466" s="2">
        <f>INPUTS!$B$8*A466+INPUTS!$B$9*D466+INPUTS!$B$10*B466</f>
        <v/>
      </c>
      <c r="G466" s="2">
        <f>INPUTS!$B$11*A466/10000</f>
        <v/>
      </c>
      <c r="H466" s="2">
        <f>MAX(0, (INPUTS!$B$14+INPUTS!$B$16*INPUTS!$B$15) + (1-INPUTS!$B$18)*INPUTS!$B$19*G466 - INPUTS!$B$17 - INPUTS!$B$20*MAX(0, -F466))</f>
        <v/>
      </c>
      <c r="I466" s="2">
        <f>IF(INPUTS!$B$13=0, H466&lt;=0, H466&lt;INPUTS!$B$13)</f>
        <v/>
      </c>
      <c r="J466" s="2">
        <f>INPUTS!$B$21 + INPUTS!$B$24*F466 + INPUTS!$B$25*G466</f>
        <v/>
      </c>
      <c r="K466" s="2">
        <f>J466&lt;INPUTS!$B$23</f>
        <v/>
      </c>
      <c r="L466" s="2">
        <f>J466&lt;INPUTS!$B$22</f>
        <v/>
      </c>
      <c r="M466" s="2">
        <f>INPUTS!$B$26 + INPUTS!$B$29*F466</f>
        <v/>
      </c>
      <c r="N466" s="2">
        <f>M466&lt;INPUTS!$B$28</f>
        <v/>
      </c>
      <c r="O466" s="2">
        <f>M466&lt;INPUTS!$B$27</f>
        <v/>
      </c>
      <c r="P466" s="2">
        <f>INPUTS!$B$30 + (1-INPUTS!$B$18)*INPUTS!$B$19*G466</f>
        <v/>
      </c>
      <c r="Q466" s="2">
        <f>INPUTS!$B$31 + INPUTS!$B$32*P466</f>
        <v/>
      </c>
      <c r="R466" s="2">
        <f>IF(INPUTS!$B$13=0, Q466&lt;=0, Q466&lt;INPUTS!$B$13)</f>
        <v/>
      </c>
      <c r="S466" s="2">
        <f>OR(I466,K466,N466,R466)</f>
        <v/>
      </c>
      <c r="T466" s="2">
        <f>OR(I466,L466,O466,R466)</f>
        <v/>
      </c>
    </row>
    <row r="467">
      <c r="A467" s="2" t="n">
        <v>-275</v>
      </c>
      <c r="B467" s="2" t="n">
        <v>-250</v>
      </c>
      <c r="C467" s="2" t="n">
        <v>-50</v>
      </c>
      <c r="D467" s="2">
        <f>(A467+B467)/2 + C467/2</f>
        <v/>
      </c>
      <c r="E467" s="2">
        <f>SQRT(A467^2+B467^2+C467^2)</f>
        <v/>
      </c>
      <c r="F467" s="2">
        <f>INPUTS!$B$8*A467+INPUTS!$B$9*D467+INPUTS!$B$10*B467</f>
        <v/>
      </c>
      <c r="G467" s="2">
        <f>INPUTS!$B$11*A467/10000</f>
        <v/>
      </c>
      <c r="H467" s="2">
        <f>MAX(0, (INPUTS!$B$14+INPUTS!$B$16*INPUTS!$B$15) + (1-INPUTS!$B$18)*INPUTS!$B$19*G467 - INPUTS!$B$17 - INPUTS!$B$20*MAX(0, -F467))</f>
        <v/>
      </c>
      <c r="I467" s="2">
        <f>IF(INPUTS!$B$13=0, H467&lt;=0, H467&lt;INPUTS!$B$13)</f>
        <v/>
      </c>
      <c r="J467" s="2">
        <f>INPUTS!$B$21 + INPUTS!$B$24*F467 + INPUTS!$B$25*G467</f>
        <v/>
      </c>
      <c r="K467" s="2">
        <f>J467&lt;INPUTS!$B$23</f>
        <v/>
      </c>
      <c r="L467" s="2">
        <f>J467&lt;INPUTS!$B$22</f>
        <v/>
      </c>
      <c r="M467" s="2">
        <f>INPUTS!$B$26 + INPUTS!$B$29*F467</f>
        <v/>
      </c>
      <c r="N467" s="2">
        <f>M467&lt;INPUTS!$B$28</f>
        <v/>
      </c>
      <c r="O467" s="2">
        <f>M467&lt;INPUTS!$B$27</f>
        <v/>
      </c>
      <c r="P467" s="2">
        <f>INPUTS!$B$30 + (1-INPUTS!$B$18)*INPUTS!$B$19*G467</f>
        <v/>
      </c>
      <c r="Q467" s="2">
        <f>INPUTS!$B$31 + INPUTS!$B$32*P467</f>
        <v/>
      </c>
      <c r="R467" s="2">
        <f>IF(INPUTS!$B$13=0, Q467&lt;=0, Q467&lt;INPUTS!$B$13)</f>
        <v/>
      </c>
      <c r="S467" s="2">
        <f>OR(I467,K467,N467,R467)</f>
        <v/>
      </c>
      <c r="T467" s="2">
        <f>OR(I467,L467,O467,R467)</f>
        <v/>
      </c>
    </row>
    <row r="468">
      <c r="A468" s="2" t="n">
        <v>-275</v>
      </c>
      <c r="B468" s="2" t="n">
        <v>-250</v>
      </c>
      <c r="C468" s="2" t="n">
        <v>-25</v>
      </c>
      <c r="D468" s="2">
        <f>(A468+B468)/2 + C468/2</f>
        <v/>
      </c>
      <c r="E468" s="2">
        <f>SQRT(A468^2+B468^2+C468^2)</f>
        <v/>
      </c>
      <c r="F468" s="2">
        <f>INPUTS!$B$8*A468+INPUTS!$B$9*D468+INPUTS!$B$10*B468</f>
        <v/>
      </c>
      <c r="G468" s="2">
        <f>INPUTS!$B$11*A468/10000</f>
        <v/>
      </c>
      <c r="H468" s="2">
        <f>MAX(0, (INPUTS!$B$14+INPUTS!$B$16*INPUTS!$B$15) + (1-INPUTS!$B$18)*INPUTS!$B$19*G468 - INPUTS!$B$17 - INPUTS!$B$20*MAX(0, -F468))</f>
        <v/>
      </c>
      <c r="I468" s="2">
        <f>IF(INPUTS!$B$13=0, H468&lt;=0, H468&lt;INPUTS!$B$13)</f>
        <v/>
      </c>
      <c r="J468" s="2">
        <f>INPUTS!$B$21 + INPUTS!$B$24*F468 + INPUTS!$B$25*G468</f>
        <v/>
      </c>
      <c r="K468" s="2">
        <f>J468&lt;INPUTS!$B$23</f>
        <v/>
      </c>
      <c r="L468" s="2">
        <f>J468&lt;INPUTS!$B$22</f>
        <v/>
      </c>
      <c r="M468" s="2">
        <f>INPUTS!$B$26 + INPUTS!$B$29*F468</f>
        <v/>
      </c>
      <c r="N468" s="2">
        <f>M468&lt;INPUTS!$B$28</f>
        <v/>
      </c>
      <c r="O468" s="2">
        <f>M468&lt;INPUTS!$B$27</f>
        <v/>
      </c>
      <c r="P468" s="2">
        <f>INPUTS!$B$30 + (1-INPUTS!$B$18)*INPUTS!$B$19*G468</f>
        <v/>
      </c>
      <c r="Q468" s="2">
        <f>INPUTS!$B$31 + INPUTS!$B$32*P468</f>
        <v/>
      </c>
      <c r="R468" s="2">
        <f>IF(INPUTS!$B$13=0, Q468&lt;=0, Q468&lt;INPUTS!$B$13)</f>
        <v/>
      </c>
      <c r="S468" s="2">
        <f>OR(I468,K468,N468,R468)</f>
        <v/>
      </c>
      <c r="T468" s="2">
        <f>OR(I468,L468,O468,R468)</f>
        <v/>
      </c>
    </row>
    <row r="469">
      <c r="A469" s="2" t="n">
        <v>-275</v>
      </c>
      <c r="B469" s="2" t="n">
        <v>-250</v>
      </c>
      <c r="C469" s="2" t="n">
        <v>0</v>
      </c>
      <c r="D469" s="2">
        <f>(A469+B469)/2 + C469/2</f>
        <v/>
      </c>
      <c r="E469" s="2">
        <f>SQRT(A469^2+B469^2+C469^2)</f>
        <v/>
      </c>
      <c r="F469" s="2">
        <f>INPUTS!$B$8*A469+INPUTS!$B$9*D469+INPUTS!$B$10*B469</f>
        <v/>
      </c>
      <c r="G469" s="2">
        <f>INPUTS!$B$11*A469/10000</f>
        <v/>
      </c>
      <c r="H469" s="2">
        <f>MAX(0, (INPUTS!$B$14+INPUTS!$B$16*INPUTS!$B$15) + (1-INPUTS!$B$18)*INPUTS!$B$19*G469 - INPUTS!$B$17 - INPUTS!$B$20*MAX(0, -F469))</f>
        <v/>
      </c>
      <c r="I469" s="2">
        <f>IF(INPUTS!$B$13=0, H469&lt;=0, H469&lt;INPUTS!$B$13)</f>
        <v/>
      </c>
      <c r="J469" s="2">
        <f>INPUTS!$B$21 + INPUTS!$B$24*F469 + INPUTS!$B$25*G469</f>
        <v/>
      </c>
      <c r="K469" s="2">
        <f>J469&lt;INPUTS!$B$23</f>
        <v/>
      </c>
      <c r="L469" s="2">
        <f>J469&lt;INPUTS!$B$22</f>
        <v/>
      </c>
      <c r="M469" s="2">
        <f>INPUTS!$B$26 + INPUTS!$B$29*F469</f>
        <v/>
      </c>
      <c r="N469" s="2">
        <f>M469&lt;INPUTS!$B$28</f>
        <v/>
      </c>
      <c r="O469" s="2">
        <f>M469&lt;INPUTS!$B$27</f>
        <v/>
      </c>
      <c r="P469" s="2">
        <f>INPUTS!$B$30 + (1-INPUTS!$B$18)*INPUTS!$B$19*G469</f>
        <v/>
      </c>
      <c r="Q469" s="2">
        <f>INPUTS!$B$31 + INPUTS!$B$32*P469</f>
        <v/>
      </c>
      <c r="R469" s="2">
        <f>IF(INPUTS!$B$13=0, Q469&lt;=0, Q469&lt;INPUTS!$B$13)</f>
        <v/>
      </c>
      <c r="S469" s="2">
        <f>OR(I469,K469,N469,R469)</f>
        <v/>
      </c>
      <c r="T469" s="2">
        <f>OR(I469,L469,O469,R469)</f>
        <v/>
      </c>
    </row>
    <row r="470">
      <c r="A470" s="2" t="n">
        <v>-275</v>
      </c>
      <c r="B470" s="2" t="n">
        <v>-250</v>
      </c>
      <c r="C470" s="2" t="n">
        <v>25</v>
      </c>
      <c r="D470" s="2">
        <f>(A470+B470)/2 + C470/2</f>
        <v/>
      </c>
      <c r="E470" s="2">
        <f>SQRT(A470^2+B470^2+C470^2)</f>
        <v/>
      </c>
      <c r="F470" s="2">
        <f>INPUTS!$B$8*A470+INPUTS!$B$9*D470+INPUTS!$B$10*B470</f>
        <v/>
      </c>
      <c r="G470" s="2">
        <f>INPUTS!$B$11*A470/10000</f>
        <v/>
      </c>
      <c r="H470" s="2">
        <f>MAX(0, (INPUTS!$B$14+INPUTS!$B$16*INPUTS!$B$15) + (1-INPUTS!$B$18)*INPUTS!$B$19*G470 - INPUTS!$B$17 - INPUTS!$B$20*MAX(0, -F470))</f>
        <v/>
      </c>
      <c r="I470" s="2">
        <f>IF(INPUTS!$B$13=0, H470&lt;=0, H470&lt;INPUTS!$B$13)</f>
        <v/>
      </c>
      <c r="J470" s="2">
        <f>INPUTS!$B$21 + INPUTS!$B$24*F470 + INPUTS!$B$25*G470</f>
        <v/>
      </c>
      <c r="K470" s="2">
        <f>J470&lt;INPUTS!$B$23</f>
        <v/>
      </c>
      <c r="L470" s="2">
        <f>J470&lt;INPUTS!$B$22</f>
        <v/>
      </c>
      <c r="M470" s="2">
        <f>INPUTS!$B$26 + INPUTS!$B$29*F470</f>
        <v/>
      </c>
      <c r="N470" s="2">
        <f>M470&lt;INPUTS!$B$28</f>
        <v/>
      </c>
      <c r="O470" s="2">
        <f>M470&lt;INPUTS!$B$27</f>
        <v/>
      </c>
      <c r="P470" s="2">
        <f>INPUTS!$B$30 + (1-INPUTS!$B$18)*INPUTS!$B$19*G470</f>
        <v/>
      </c>
      <c r="Q470" s="2">
        <f>INPUTS!$B$31 + INPUTS!$B$32*P470</f>
        <v/>
      </c>
      <c r="R470" s="2">
        <f>IF(INPUTS!$B$13=0, Q470&lt;=0, Q470&lt;INPUTS!$B$13)</f>
        <v/>
      </c>
      <c r="S470" s="2">
        <f>OR(I470,K470,N470,R470)</f>
        <v/>
      </c>
      <c r="T470" s="2">
        <f>OR(I470,L470,O470,R470)</f>
        <v/>
      </c>
    </row>
    <row r="471">
      <c r="A471" s="2" t="n">
        <v>-275</v>
      </c>
      <c r="B471" s="2" t="n">
        <v>-250</v>
      </c>
      <c r="C471" s="2" t="n">
        <v>50</v>
      </c>
      <c r="D471" s="2">
        <f>(A471+B471)/2 + C471/2</f>
        <v/>
      </c>
      <c r="E471" s="2">
        <f>SQRT(A471^2+B471^2+C471^2)</f>
        <v/>
      </c>
      <c r="F471" s="2">
        <f>INPUTS!$B$8*A471+INPUTS!$B$9*D471+INPUTS!$B$10*B471</f>
        <v/>
      </c>
      <c r="G471" s="2">
        <f>INPUTS!$B$11*A471/10000</f>
        <v/>
      </c>
      <c r="H471" s="2">
        <f>MAX(0, (INPUTS!$B$14+INPUTS!$B$16*INPUTS!$B$15) + (1-INPUTS!$B$18)*INPUTS!$B$19*G471 - INPUTS!$B$17 - INPUTS!$B$20*MAX(0, -F471))</f>
        <v/>
      </c>
      <c r="I471" s="2">
        <f>IF(INPUTS!$B$13=0, H471&lt;=0, H471&lt;INPUTS!$B$13)</f>
        <v/>
      </c>
      <c r="J471" s="2">
        <f>INPUTS!$B$21 + INPUTS!$B$24*F471 + INPUTS!$B$25*G471</f>
        <v/>
      </c>
      <c r="K471" s="2">
        <f>J471&lt;INPUTS!$B$23</f>
        <v/>
      </c>
      <c r="L471" s="2">
        <f>J471&lt;INPUTS!$B$22</f>
        <v/>
      </c>
      <c r="M471" s="2">
        <f>INPUTS!$B$26 + INPUTS!$B$29*F471</f>
        <v/>
      </c>
      <c r="N471" s="2">
        <f>M471&lt;INPUTS!$B$28</f>
        <v/>
      </c>
      <c r="O471" s="2">
        <f>M471&lt;INPUTS!$B$27</f>
        <v/>
      </c>
      <c r="P471" s="2">
        <f>INPUTS!$B$30 + (1-INPUTS!$B$18)*INPUTS!$B$19*G471</f>
        <v/>
      </c>
      <c r="Q471" s="2">
        <f>INPUTS!$B$31 + INPUTS!$B$32*P471</f>
        <v/>
      </c>
      <c r="R471" s="2">
        <f>IF(INPUTS!$B$13=0, Q471&lt;=0, Q471&lt;INPUTS!$B$13)</f>
        <v/>
      </c>
      <c r="S471" s="2">
        <f>OR(I471,K471,N471,R471)</f>
        <v/>
      </c>
      <c r="T471" s="2">
        <f>OR(I471,L471,O471,R471)</f>
        <v/>
      </c>
    </row>
    <row r="472">
      <c r="A472" s="2" t="n">
        <v>-275</v>
      </c>
      <c r="B472" s="2" t="n">
        <v>-250</v>
      </c>
      <c r="C472" s="2" t="n">
        <v>75</v>
      </c>
      <c r="D472" s="2">
        <f>(A472+B472)/2 + C472/2</f>
        <v/>
      </c>
      <c r="E472" s="2">
        <f>SQRT(A472^2+B472^2+C472^2)</f>
        <v/>
      </c>
      <c r="F472" s="2">
        <f>INPUTS!$B$8*A472+INPUTS!$B$9*D472+INPUTS!$B$10*B472</f>
        <v/>
      </c>
      <c r="G472" s="2">
        <f>INPUTS!$B$11*A472/10000</f>
        <v/>
      </c>
      <c r="H472" s="2">
        <f>MAX(0, (INPUTS!$B$14+INPUTS!$B$16*INPUTS!$B$15) + (1-INPUTS!$B$18)*INPUTS!$B$19*G472 - INPUTS!$B$17 - INPUTS!$B$20*MAX(0, -F472))</f>
        <v/>
      </c>
      <c r="I472" s="2">
        <f>IF(INPUTS!$B$13=0, H472&lt;=0, H472&lt;INPUTS!$B$13)</f>
        <v/>
      </c>
      <c r="J472" s="2">
        <f>INPUTS!$B$21 + INPUTS!$B$24*F472 + INPUTS!$B$25*G472</f>
        <v/>
      </c>
      <c r="K472" s="2">
        <f>J472&lt;INPUTS!$B$23</f>
        <v/>
      </c>
      <c r="L472" s="2">
        <f>J472&lt;INPUTS!$B$22</f>
        <v/>
      </c>
      <c r="M472" s="2">
        <f>INPUTS!$B$26 + INPUTS!$B$29*F472</f>
        <v/>
      </c>
      <c r="N472" s="2">
        <f>M472&lt;INPUTS!$B$28</f>
        <v/>
      </c>
      <c r="O472" s="2">
        <f>M472&lt;INPUTS!$B$27</f>
        <v/>
      </c>
      <c r="P472" s="2">
        <f>INPUTS!$B$30 + (1-INPUTS!$B$18)*INPUTS!$B$19*G472</f>
        <v/>
      </c>
      <c r="Q472" s="2">
        <f>INPUTS!$B$31 + INPUTS!$B$32*P472</f>
        <v/>
      </c>
      <c r="R472" s="2">
        <f>IF(INPUTS!$B$13=0, Q472&lt;=0, Q472&lt;INPUTS!$B$13)</f>
        <v/>
      </c>
      <c r="S472" s="2">
        <f>OR(I472,K472,N472,R472)</f>
        <v/>
      </c>
      <c r="T472" s="2">
        <f>OR(I472,L472,O472,R472)</f>
        <v/>
      </c>
    </row>
    <row r="473">
      <c r="A473" s="2" t="n">
        <v>-275</v>
      </c>
      <c r="B473" s="2" t="n">
        <v>-250</v>
      </c>
      <c r="C473" s="2" t="n">
        <v>100</v>
      </c>
      <c r="D473" s="2">
        <f>(A473+B473)/2 + C473/2</f>
        <v/>
      </c>
      <c r="E473" s="2">
        <f>SQRT(A473^2+B473^2+C473^2)</f>
        <v/>
      </c>
      <c r="F473" s="2">
        <f>INPUTS!$B$8*A473+INPUTS!$B$9*D473+INPUTS!$B$10*B473</f>
        <v/>
      </c>
      <c r="G473" s="2">
        <f>INPUTS!$B$11*A473/10000</f>
        <v/>
      </c>
      <c r="H473" s="2">
        <f>MAX(0, (INPUTS!$B$14+INPUTS!$B$16*INPUTS!$B$15) + (1-INPUTS!$B$18)*INPUTS!$B$19*G473 - INPUTS!$B$17 - INPUTS!$B$20*MAX(0, -F473))</f>
        <v/>
      </c>
      <c r="I473" s="2">
        <f>IF(INPUTS!$B$13=0, H473&lt;=0, H473&lt;INPUTS!$B$13)</f>
        <v/>
      </c>
      <c r="J473" s="2">
        <f>INPUTS!$B$21 + INPUTS!$B$24*F473 + INPUTS!$B$25*G473</f>
        <v/>
      </c>
      <c r="K473" s="2">
        <f>J473&lt;INPUTS!$B$23</f>
        <v/>
      </c>
      <c r="L473" s="2">
        <f>J473&lt;INPUTS!$B$22</f>
        <v/>
      </c>
      <c r="M473" s="2">
        <f>INPUTS!$B$26 + INPUTS!$B$29*F473</f>
        <v/>
      </c>
      <c r="N473" s="2">
        <f>M473&lt;INPUTS!$B$28</f>
        <v/>
      </c>
      <c r="O473" s="2">
        <f>M473&lt;INPUTS!$B$27</f>
        <v/>
      </c>
      <c r="P473" s="2">
        <f>INPUTS!$B$30 + (1-INPUTS!$B$18)*INPUTS!$B$19*G473</f>
        <v/>
      </c>
      <c r="Q473" s="2">
        <f>INPUTS!$B$31 + INPUTS!$B$32*P473</f>
        <v/>
      </c>
      <c r="R473" s="2">
        <f>IF(INPUTS!$B$13=0, Q473&lt;=0, Q473&lt;INPUTS!$B$13)</f>
        <v/>
      </c>
      <c r="S473" s="2">
        <f>OR(I473,K473,N473,R473)</f>
        <v/>
      </c>
      <c r="T473" s="2">
        <f>OR(I473,L473,O473,R473)</f>
        <v/>
      </c>
    </row>
    <row r="474">
      <c r="A474" s="2" t="n">
        <v>-275</v>
      </c>
      <c r="B474" s="2" t="n">
        <v>-250</v>
      </c>
      <c r="C474" s="2" t="n">
        <v>125</v>
      </c>
      <c r="D474" s="2">
        <f>(A474+B474)/2 + C474/2</f>
        <v/>
      </c>
      <c r="E474" s="2">
        <f>SQRT(A474^2+B474^2+C474^2)</f>
        <v/>
      </c>
      <c r="F474" s="2">
        <f>INPUTS!$B$8*A474+INPUTS!$B$9*D474+INPUTS!$B$10*B474</f>
        <v/>
      </c>
      <c r="G474" s="2">
        <f>INPUTS!$B$11*A474/10000</f>
        <v/>
      </c>
      <c r="H474" s="2">
        <f>MAX(0, (INPUTS!$B$14+INPUTS!$B$16*INPUTS!$B$15) + (1-INPUTS!$B$18)*INPUTS!$B$19*G474 - INPUTS!$B$17 - INPUTS!$B$20*MAX(0, -F474))</f>
        <v/>
      </c>
      <c r="I474" s="2">
        <f>IF(INPUTS!$B$13=0, H474&lt;=0, H474&lt;INPUTS!$B$13)</f>
        <v/>
      </c>
      <c r="J474" s="2">
        <f>INPUTS!$B$21 + INPUTS!$B$24*F474 + INPUTS!$B$25*G474</f>
        <v/>
      </c>
      <c r="K474" s="2">
        <f>J474&lt;INPUTS!$B$23</f>
        <v/>
      </c>
      <c r="L474" s="2">
        <f>J474&lt;INPUTS!$B$22</f>
        <v/>
      </c>
      <c r="M474" s="2">
        <f>INPUTS!$B$26 + INPUTS!$B$29*F474</f>
        <v/>
      </c>
      <c r="N474" s="2">
        <f>M474&lt;INPUTS!$B$28</f>
        <v/>
      </c>
      <c r="O474" s="2">
        <f>M474&lt;INPUTS!$B$27</f>
        <v/>
      </c>
      <c r="P474" s="2">
        <f>INPUTS!$B$30 + (1-INPUTS!$B$18)*INPUTS!$B$19*G474</f>
        <v/>
      </c>
      <c r="Q474" s="2">
        <f>INPUTS!$B$31 + INPUTS!$B$32*P474</f>
        <v/>
      </c>
      <c r="R474" s="2">
        <f>IF(INPUTS!$B$13=0, Q474&lt;=0, Q474&lt;INPUTS!$B$13)</f>
        <v/>
      </c>
      <c r="S474" s="2">
        <f>OR(I474,K474,N474,R474)</f>
        <v/>
      </c>
      <c r="T474" s="2">
        <f>OR(I474,L474,O474,R474)</f>
        <v/>
      </c>
    </row>
    <row r="475">
      <c r="A475" s="2" t="n">
        <v>-275</v>
      </c>
      <c r="B475" s="2" t="n">
        <v>-250</v>
      </c>
      <c r="C475" s="2" t="n">
        <v>150</v>
      </c>
      <c r="D475" s="2">
        <f>(A475+B475)/2 + C475/2</f>
        <v/>
      </c>
      <c r="E475" s="2">
        <f>SQRT(A475^2+B475^2+C475^2)</f>
        <v/>
      </c>
      <c r="F475" s="2">
        <f>INPUTS!$B$8*A475+INPUTS!$B$9*D475+INPUTS!$B$10*B475</f>
        <v/>
      </c>
      <c r="G475" s="2">
        <f>INPUTS!$B$11*A475/10000</f>
        <v/>
      </c>
      <c r="H475" s="2">
        <f>MAX(0, (INPUTS!$B$14+INPUTS!$B$16*INPUTS!$B$15) + (1-INPUTS!$B$18)*INPUTS!$B$19*G475 - INPUTS!$B$17 - INPUTS!$B$20*MAX(0, -F475))</f>
        <v/>
      </c>
      <c r="I475" s="2">
        <f>IF(INPUTS!$B$13=0, H475&lt;=0, H475&lt;INPUTS!$B$13)</f>
        <v/>
      </c>
      <c r="J475" s="2">
        <f>INPUTS!$B$21 + INPUTS!$B$24*F475 + INPUTS!$B$25*G475</f>
        <v/>
      </c>
      <c r="K475" s="2">
        <f>J475&lt;INPUTS!$B$23</f>
        <v/>
      </c>
      <c r="L475" s="2">
        <f>J475&lt;INPUTS!$B$22</f>
        <v/>
      </c>
      <c r="M475" s="2">
        <f>INPUTS!$B$26 + INPUTS!$B$29*F475</f>
        <v/>
      </c>
      <c r="N475" s="2">
        <f>M475&lt;INPUTS!$B$28</f>
        <v/>
      </c>
      <c r="O475" s="2">
        <f>M475&lt;INPUTS!$B$27</f>
        <v/>
      </c>
      <c r="P475" s="2">
        <f>INPUTS!$B$30 + (1-INPUTS!$B$18)*INPUTS!$B$19*G475</f>
        <v/>
      </c>
      <c r="Q475" s="2">
        <f>INPUTS!$B$31 + INPUTS!$B$32*P475</f>
        <v/>
      </c>
      <c r="R475" s="2">
        <f>IF(INPUTS!$B$13=0, Q475&lt;=0, Q475&lt;INPUTS!$B$13)</f>
        <v/>
      </c>
      <c r="S475" s="2">
        <f>OR(I475,K475,N475,R475)</f>
        <v/>
      </c>
      <c r="T475" s="2">
        <f>OR(I475,L475,O475,R475)</f>
        <v/>
      </c>
    </row>
    <row r="476">
      <c r="A476" s="2" t="n">
        <v>-275</v>
      </c>
      <c r="B476" s="2" t="n">
        <v>-250</v>
      </c>
      <c r="C476" s="2" t="n">
        <v>175</v>
      </c>
      <c r="D476" s="2">
        <f>(A476+B476)/2 + C476/2</f>
        <v/>
      </c>
      <c r="E476" s="2">
        <f>SQRT(A476^2+B476^2+C476^2)</f>
        <v/>
      </c>
      <c r="F476" s="2">
        <f>INPUTS!$B$8*A476+INPUTS!$B$9*D476+INPUTS!$B$10*B476</f>
        <v/>
      </c>
      <c r="G476" s="2">
        <f>INPUTS!$B$11*A476/10000</f>
        <v/>
      </c>
      <c r="H476" s="2">
        <f>MAX(0, (INPUTS!$B$14+INPUTS!$B$16*INPUTS!$B$15) + (1-INPUTS!$B$18)*INPUTS!$B$19*G476 - INPUTS!$B$17 - INPUTS!$B$20*MAX(0, -F476))</f>
        <v/>
      </c>
      <c r="I476" s="2">
        <f>IF(INPUTS!$B$13=0, H476&lt;=0, H476&lt;INPUTS!$B$13)</f>
        <v/>
      </c>
      <c r="J476" s="2">
        <f>INPUTS!$B$21 + INPUTS!$B$24*F476 + INPUTS!$B$25*G476</f>
        <v/>
      </c>
      <c r="K476" s="2">
        <f>J476&lt;INPUTS!$B$23</f>
        <v/>
      </c>
      <c r="L476" s="2">
        <f>J476&lt;INPUTS!$B$22</f>
        <v/>
      </c>
      <c r="M476" s="2">
        <f>INPUTS!$B$26 + INPUTS!$B$29*F476</f>
        <v/>
      </c>
      <c r="N476" s="2">
        <f>M476&lt;INPUTS!$B$28</f>
        <v/>
      </c>
      <c r="O476" s="2">
        <f>M476&lt;INPUTS!$B$27</f>
        <v/>
      </c>
      <c r="P476" s="2">
        <f>INPUTS!$B$30 + (1-INPUTS!$B$18)*INPUTS!$B$19*G476</f>
        <v/>
      </c>
      <c r="Q476" s="2">
        <f>INPUTS!$B$31 + INPUTS!$B$32*P476</f>
        <v/>
      </c>
      <c r="R476" s="2">
        <f>IF(INPUTS!$B$13=0, Q476&lt;=0, Q476&lt;INPUTS!$B$13)</f>
        <v/>
      </c>
      <c r="S476" s="2">
        <f>OR(I476,K476,N476,R476)</f>
        <v/>
      </c>
      <c r="T476" s="2">
        <f>OR(I476,L476,O476,R476)</f>
        <v/>
      </c>
    </row>
    <row r="477">
      <c r="A477" s="2" t="n">
        <v>-275</v>
      </c>
      <c r="B477" s="2" t="n">
        <v>-250</v>
      </c>
      <c r="C477" s="2" t="n">
        <v>200</v>
      </c>
      <c r="D477" s="2">
        <f>(A477+B477)/2 + C477/2</f>
        <v/>
      </c>
      <c r="E477" s="2">
        <f>SQRT(A477^2+B477^2+C477^2)</f>
        <v/>
      </c>
      <c r="F477" s="2">
        <f>INPUTS!$B$8*A477+INPUTS!$B$9*D477+INPUTS!$B$10*B477</f>
        <v/>
      </c>
      <c r="G477" s="2">
        <f>INPUTS!$B$11*A477/10000</f>
        <v/>
      </c>
      <c r="H477" s="2">
        <f>MAX(0, (INPUTS!$B$14+INPUTS!$B$16*INPUTS!$B$15) + (1-INPUTS!$B$18)*INPUTS!$B$19*G477 - INPUTS!$B$17 - INPUTS!$B$20*MAX(0, -F477))</f>
        <v/>
      </c>
      <c r="I477" s="2">
        <f>IF(INPUTS!$B$13=0, H477&lt;=0, H477&lt;INPUTS!$B$13)</f>
        <v/>
      </c>
      <c r="J477" s="2">
        <f>INPUTS!$B$21 + INPUTS!$B$24*F477 + INPUTS!$B$25*G477</f>
        <v/>
      </c>
      <c r="K477" s="2">
        <f>J477&lt;INPUTS!$B$23</f>
        <v/>
      </c>
      <c r="L477" s="2">
        <f>J477&lt;INPUTS!$B$22</f>
        <v/>
      </c>
      <c r="M477" s="2">
        <f>INPUTS!$B$26 + INPUTS!$B$29*F477</f>
        <v/>
      </c>
      <c r="N477" s="2">
        <f>M477&lt;INPUTS!$B$28</f>
        <v/>
      </c>
      <c r="O477" s="2">
        <f>M477&lt;INPUTS!$B$27</f>
        <v/>
      </c>
      <c r="P477" s="2">
        <f>INPUTS!$B$30 + (1-INPUTS!$B$18)*INPUTS!$B$19*G477</f>
        <v/>
      </c>
      <c r="Q477" s="2">
        <f>INPUTS!$B$31 + INPUTS!$B$32*P477</f>
        <v/>
      </c>
      <c r="R477" s="2">
        <f>IF(INPUTS!$B$13=0, Q477&lt;=0, Q477&lt;INPUTS!$B$13)</f>
        <v/>
      </c>
      <c r="S477" s="2">
        <f>OR(I477,K477,N477,R477)</f>
        <v/>
      </c>
      <c r="T477" s="2">
        <f>OR(I477,L477,O477,R477)</f>
        <v/>
      </c>
    </row>
    <row r="478">
      <c r="A478" s="2" t="n">
        <v>-275</v>
      </c>
      <c r="B478" s="2" t="n">
        <v>-225</v>
      </c>
      <c r="C478" s="2" t="n">
        <v>-200</v>
      </c>
      <c r="D478" s="2">
        <f>(A478+B478)/2 + C478/2</f>
        <v/>
      </c>
      <c r="E478" s="2">
        <f>SQRT(A478^2+B478^2+C478^2)</f>
        <v/>
      </c>
      <c r="F478" s="2">
        <f>INPUTS!$B$8*A478+INPUTS!$B$9*D478+INPUTS!$B$10*B478</f>
        <v/>
      </c>
      <c r="G478" s="2">
        <f>INPUTS!$B$11*A478/10000</f>
        <v/>
      </c>
      <c r="H478" s="2">
        <f>MAX(0, (INPUTS!$B$14+INPUTS!$B$16*INPUTS!$B$15) + (1-INPUTS!$B$18)*INPUTS!$B$19*G478 - INPUTS!$B$17 - INPUTS!$B$20*MAX(0, -F478))</f>
        <v/>
      </c>
      <c r="I478" s="2">
        <f>IF(INPUTS!$B$13=0, H478&lt;=0, H478&lt;INPUTS!$B$13)</f>
        <v/>
      </c>
      <c r="J478" s="2">
        <f>INPUTS!$B$21 + INPUTS!$B$24*F478 + INPUTS!$B$25*G478</f>
        <v/>
      </c>
      <c r="K478" s="2">
        <f>J478&lt;INPUTS!$B$23</f>
        <v/>
      </c>
      <c r="L478" s="2">
        <f>J478&lt;INPUTS!$B$22</f>
        <v/>
      </c>
      <c r="M478" s="2">
        <f>INPUTS!$B$26 + INPUTS!$B$29*F478</f>
        <v/>
      </c>
      <c r="N478" s="2">
        <f>M478&lt;INPUTS!$B$28</f>
        <v/>
      </c>
      <c r="O478" s="2">
        <f>M478&lt;INPUTS!$B$27</f>
        <v/>
      </c>
      <c r="P478" s="2">
        <f>INPUTS!$B$30 + (1-INPUTS!$B$18)*INPUTS!$B$19*G478</f>
        <v/>
      </c>
      <c r="Q478" s="2">
        <f>INPUTS!$B$31 + INPUTS!$B$32*P478</f>
        <v/>
      </c>
      <c r="R478" s="2">
        <f>IF(INPUTS!$B$13=0, Q478&lt;=0, Q478&lt;INPUTS!$B$13)</f>
        <v/>
      </c>
      <c r="S478" s="2">
        <f>OR(I478,K478,N478,R478)</f>
        <v/>
      </c>
      <c r="T478" s="2">
        <f>OR(I478,L478,O478,R478)</f>
        <v/>
      </c>
    </row>
    <row r="479">
      <c r="A479" s="2" t="n">
        <v>-275</v>
      </c>
      <c r="B479" s="2" t="n">
        <v>-225</v>
      </c>
      <c r="C479" s="2" t="n">
        <v>-175</v>
      </c>
      <c r="D479" s="2">
        <f>(A479+B479)/2 + C479/2</f>
        <v/>
      </c>
      <c r="E479" s="2">
        <f>SQRT(A479^2+B479^2+C479^2)</f>
        <v/>
      </c>
      <c r="F479" s="2">
        <f>INPUTS!$B$8*A479+INPUTS!$B$9*D479+INPUTS!$B$10*B479</f>
        <v/>
      </c>
      <c r="G479" s="2">
        <f>INPUTS!$B$11*A479/10000</f>
        <v/>
      </c>
      <c r="H479" s="2">
        <f>MAX(0, (INPUTS!$B$14+INPUTS!$B$16*INPUTS!$B$15) + (1-INPUTS!$B$18)*INPUTS!$B$19*G479 - INPUTS!$B$17 - INPUTS!$B$20*MAX(0, -F479))</f>
        <v/>
      </c>
      <c r="I479" s="2">
        <f>IF(INPUTS!$B$13=0, H479&lt;=0, H479&lt;INPUTS!$B$13)</f>
        <v/>
      </c>
      <c r="J479" s="2">
        <f>INPUTS!$B$21 + INPUTS!$B$24*F479 + INPUTS!$B$25*G479</f>
        <v/>
      </c>
      <c r="K479" s="2">
        <f>J479&lt;INPUTS!$B$23</f>
        <v/>
      </c>
      <c r="L479" s="2">
        <f>J479&lt;INPUTS!$B$22</f>
        <v/>
      </c>
      <c r="M479" s="2">
        <f>INPUTS!$B$26 + INPUTS!$B$29*F479</f>
        <v/>
      </c>
      <c r="N479" s="2">
        <f>M479&lt;INPUTS!$B$28</f>
        <v/>
      </c>
      <c r="O479" s="2">
        <f>M479&lt;INPUTS!$B$27</f>
        <v/>
      </c>
      <c r="P479" s="2">
        <f>INPUTS!$B$30 + (1-INPUTS!$B$18)*INPUTS!$B$19*G479</f>
        <v/>
      </c>
      <c r="Q479" s="2">
        <f>INPUTS!$B$31 + INPUTS!$B$32*P479</f>
        <v/>
      </c>
      <c r="R479" s="2">
        <f>IF(INPUTS!$B$13=0, Q479&lt;=0, Q479&lt;INPUTS!$B$13)</f>
        <v/>
      </c>
      <c r="S479" s="2">
        <f>OR(I479,K479,N479,R479)</f>
        <v/>
      </c>
      <c r="T479" s="2">
        <f>OR(I479,L479,O479,R479)</f>
        <v/>
      </c>
    </row>
    <row r="480">
      <c r="A480" s="2" t="n">
        <v>-275</v>
      </c>
      <c r="B480" s="2" t="n">
        <v>-225</v>
      </c>
      <c r="C480" s="2" t="n">
        <v>-150</v>
      </c>
      <c r="D480" s="2">
        <f>(A480+B480)/2 + C480/2</f>
        <v/>
      </c>
      <c r="E480" s="2">
        <f>SQRT(A480^2+B480^2+C480^2)</f>
        <v/>
      </c>
      <c r="F480" s="2">
        <f>INPUTS!$B$8*A480+INPUTS!$B$9*D480+INPUTS!$B$10*B480</f>
        <v/>
      </c>
      <c r="G480" s="2">
        <f>INPUTS!$B$11*A480/10000</f>
        <v/>
      </c>
      <c r="H480" s="2">
        <f>MAX(0, (INPUTS!$B$14+INPUTS!$B$16*INPUTS!$B$15) + (1-INPUTS!$B$18)*INPUTS!$B$19*G480 - INPUTS!$B$17 - INPUTS!$B$20*MAX(0, -F480))</f>
        <v/>
      </c>
      <c r="I480" s="2">
        <f>IF(INPUTS!$B$13=0, H480&lt;=0, H480&lt;INPUTS!$B$13)</f>
        <v/>
      </c>
      <c r="J480" s="2">
        <f>INPUTS!$B$21 + INPUTS!$B$24*F480 + INPUTS!$B$25*G480</f>
        <v/>
      </c>
      <c r="K480" s="2">
        <f>J480&lt;INPUTS!$B$23</f>
        <v/>
      </c>
      <c r="L480" s="2">
        <f>J480&lt;INPUTS!$B$22</f>
        <v/>
      </c>
      <c r="M480" s="2">
        <f>INPUTS!$B$26 + INPUTS!$B$29*F480</f>
        <v/>
      </c>
      <c r="N480" s="2">
        <f>M480&lt;INPUTS!$B$28</f>
        <v/>
      </c>
      <c r="O480" s="2">
        <f>M480&lt;INPUTS!$B$27</f>
        <v/>
      </c>
      <c r="P480" s="2">
        <f>INPUTS!$B$30 + (1-INPUTS!$B$18)*INPUTS!$B$19*G480</f>
        <v/>
      </c>
      <c r="Q480" s="2">
        <f>INPUTS!$B$31 + INPUTS!$B$32*P480</f>
        <v/>
      </c>
      <c r="R480" s="2">
        <f>IF(INPUTS!$B$13=0, Q480&lt;=0, Q480&lt;INPUTS!$B$13)</f>
        <v/>
      </c>
      <c r="S480" s="2">
        <f>OR(I480,K480,N480,R480)</f>
        <v/>
      </c>
      <c r="T480" s="2">
        <f>OR(I480,L480,O480,R480)</f>
        <v/>
      </c>
    </row>
    <row r="481">
      <c r="A481" s="2" t="n">
        <v>-275</v>
      </c>
      <c r="B481" s="2" t="n">
        <v>-225</v>
      </c>
      <c r="C481" s="2" t="n">
        <v>-125</v>
      </c>
      <c r="D481" s="2">
        <f>(A481+B481)/2 + C481/2</f>
        <v/>
      </c>
      <c r="E481" s="2">
        <f>SQRT(A481^2+B481^2+C481^2)</f>
        <v/>
      </c>
      <c r="F481" s="2">
        <f>INPUTS!$B$8*A481+INPUTS!$B$9*D481+INPUTS!$B$10*B481</f>
        <v/>
      </c>
      <c r="G481" s="2">
        <f>INPUTS!$B$11*A481/10000</f>
        <v/>
      </c>
      <c r="H481" s="2">
        <f>MAX(0, (INPUTS!$B$14+INPUTS!$B$16*INPUTS!$B$15) + (1-INPUTS!$B$18)*INPUTS!$B$19*G481 - INPUTS!$B$17 - INPUTS!$B$20*MAX(0, -F481))</f>
        <v/>
      </c>
      <c r="I481" s="2">
        <f>IF(INPUTS!$B$13=0, H481&lt;=0, H481&lt;INPUTS!$B$13)</f>
        <v/>
      </c>
      <c r="J481" s="2">
        <f>INPUTS!$B$21 + INPUTS!$B$24*F481 + INPUTS!$B$25*G481</f>
        <v/>
      </c>
      <c r="K481" s="2">
        <f>J481&lt;INPUTS!$B$23</f>
        <v/>
      </c>
      <c r="L481" s="2">
        <f>J481&lt;INPUTS!$B$22</f>
        <v/>
      </c>
      <c r="M481" s="2">
        <f>INPUTS!$B$26 + INPUTS!$B$29*F481</f>
        <v/>
      </c>
      <c r="N481" s="2">
        <f>M481&lt;INPUTS!$B$28</f>
        <v/>
      </c>
      <c r="O481" s="2">
        <f>M481&lt;INPUTS!$B$27</f>
        <v/>
      </c>
      <c r="P481" s="2">
        <f>INPUTS!$B$30 + (1-INPUTS!$B$18)*INPUTS!$B$19*G481</f>
        <v/>
      </c>
      <c r="Q481" s="2">
        <f>INPUTS!$B$31 + INPUTS!$B$32*P481</f>
        <v/>
      </c>
      <c r="R481" s="2">
        <f>IF(INPUTS!$B$13=0, Q481&lt;=0, Q481&lt;INPUTS!$B$13)</f>
        <v/>
      </c>
      <c r="S481" s="2">
        <f>OR(I481,K481,N481,R481)</f>
        <v/>
      </c>
      <c r="T481" s="2">
        <f>OR(I481,L481,O481,R481)</f>
        <v/>
      </c>
    </row>
    <row r="482">
      <c r="A482" s="2" t="n">
        <v>-275</v>
      </c>
      <c r="B482" s="2" t="n">
        <v>-225</v>
      </c>
      <c r="C482" s="2" t="n">
        <v>-100</v>
      </c>
      <c r="D482" s="2">
        <f>(A482+B482)/2 + C482/2</f>
        <v/>
      </c>
      <c r="E482" s="2">
        <f>SQRT(A482^2+B482^2+C482^2)</f>
        <v/>
      </c>
      <c r="F482" s="2">
        <f>INPUTS!$B$8*A482+INPUTS!$B$9*D482+INPUTS!$B$10*B482</f>
        <v/>
      </c>
      <c r="G482" s="2">
        <f>INPUTS!$B$11*A482/10000</f>
        <v/>
      </c>
      <c r="H482" s="2">
        <f>MAX(0, (INPUTS!$B$14+INPUTS!$B$16*INPUTS!$B$15) + (1-INPUTS!$B$18)*INPUTS!$B$19*G482 - INPUTS!$B$17 - INPUTS!$B$20*MAX(0, -F482))</f>
        <v/>
      </c>
      <c r="I482" s="2">
        <f>IF(INPUTS!$B$13=0, H482&lt;=0, H482&lt;INPUTS!$B$13)</f>
        <v/>
      </c>
      <c r="J482" s="2">
        <f>INPUTS!$B$21 + INPUTS!$B$24*F482 + INPUTS!$B$25*G482</f>
        <v/>
      </c>
      <c r="K482" s="2">
        <f>J482&lt;INPUTS!$B$23</f>
        <v/>
      </c>
      <c r="L482" s="2">
        <f>J482&lt;INPUTS!$B$22</f>
        <v/>
      </c>
      <c r="M482" s="2">
        <f>INPUTS!$B$26 + INPUTS!$B$29*F482</f>
        <v/>
      </c>
      <c r="N482" s="2">
        <f>M482&lt;INPUTS!$B$28</f>
        <v/>
      </c>
      <c r="O482" s="2">
        <f>M482&lt;INPUTS!$B$27</f>
        <v/>
      </c>
      <c r="P482" s="2">
        <f>INPUTS!$B$30 + (1-INPUTS!$B$18)*INPUTS!$B$19*G482</f>
        <v/>
      </c>
      <c r="Q482" s="2">
        <f>INPUTS!$B$31 + INPUTS!$B$32*P482</f>
        <v/>
      </c>
      <c r="R482" s="2">
        <f>IF(INPUTS!$B$13=0, Q482&lt;=0, Q482&lt;INPUTS!$B$13)</f>
        <v/>
      </c>
      <c r="S482" s="2">
        <f>OR(I482,K482,N482,R482)</f>
        <v/>
      </c>
      <c r="T482" s="2">
        <f>OR(I482,L482,O482,R482)</f>
        <v/>
      </c>
    </row>
    <row r="483">
      <c r="A483" s="2" t="n">
        <v>-275</v>
      </c>
      <c r="B483" s="2" t="n">
        <v>-225</v>
      </c>
      <c r="C483" s="2" t="n">
        <v>-75</v>
      </c>
      <c r="D483" s="2">
        <f>(A483+B483)/2 + C483/2</f>
        <v/>
      </c>
      <c r="E483" s="2">
        <f>SQRT(A483^2+B483^2+C483^2)</f>
        <v/>
      </c>
      <c r="F483" s="2">
        <f>INPUTS!$B$8*A483+INPUTS!$B$9*D483+INPUTS!$B$10*B483</f>
        <v/>
      </c>
      <c r="G483" s="2">
        <f>INPUTS!$B$11*A483/10000</f>
        <v/>
      </c>
      <c r="H483" s="2">
        <f>MAX(0, (INPUTS!$B$14+INPUTS!$B$16*INPUTS!$B$15) + (1-INPUTS!$B$18)*INPUTS!$B$19*G483 - INPUTS!$B$17 - INPUTS!$B$20*MAX(0, -F483))</f>
        <v/>
      </c>
      <c r="I483" s="2">
        <f>IF(INPUTS!$B$13=0, H483&lt;=0, H483&lt;INPUTS!$B$13)</f>
        <v/>
      </c>
      <c r="J483" s="2">
        <f>INPUTS!$B$21 + INPUTS!$B$24*F483 + INPUTS!$B$25*G483</f>
        <v/>
      </c>
      <c r="K483" s="2">
        <f>J483&lt;INPUTS!$B$23</f>
        <v/>
      </c>
      <c r="L483" s="2">
        <f>J483&lt;INPUTS!$B$22</f>
        <v/>
      </c>
      <c r="M483" s="2">
        <f>INPUTS!$B$26 + INPUTS!$B$29*F483</f>
        <v/>
      </c>
      <c r="N483" s="2">
        <f>M483&lt;INPUTS!$B$28</f>
        <v/>
      </c>
      <c r="O483" s="2">
        <f>M483&lt;INPUTS!$B$27</f>
        <v/>
      </c>
      <c r="P483" s="2">
        <f>INPUTS!$B$30 + (1-INPUTS!$B$18)*INPUTS!$B$19*G483</f>
        <v/>
      </c>
      <c r="Q483" s="2">
        <f>INPUTS!$B$31 + INPUTS!$B$32*P483</f>
        <v/>
      </c>
      <c r="R483" s="2">
        <f>IF(INPUTS!$B$13=0, Q483&lt;=0, Q483&lt;INPUTS!$B$13)</f>
        <v/>
      </c>
      <c r="S483" s="2">
        <f>OR(I483,K483,N483,R483)</f>
        <v/>
      </c>
      <c r="T483" s="2">
        <f>OR(I483,L483,O483,R483)</f>
        <v/>
      </c>
    </row>
    <row r="484">
      <c r="A484" s="2" t="n">
        <v>-275</v>
      </c>
      <c r="B484" s="2" t="n">
        <v>-225</v>
      </c>
      <c r="C484" s="2" t="n">
        <v>-50</v>
      </c>
      <c r="D484" s="2">
        <f>(A484+B484)/2 + C484/2</f>
        <v/>
      </c>
      <c r="E484" s="2">
        <f>SQRT(A484^2+B484^2+C484^2)</f>
        <v/>
      </c>
      <c r="F484" s="2">
        <f>INPUTS!$B$8*A484+INPUTS!$B$9*D484+INPUTS!$B$10*B484</f>
        <v/>
      </c>
      <c r="G484" s="2">
        <f>INPUTS!$B$11*A484/10000</f>
        <v/>
      </c>
      <c r="H484" s="2">
        <f>MAX(0, (INPUTS!$B$14+INPUTS!$B$16*INPUTS!$B$15) + (1-INPUTS!$B$18)*INPUTS!$B$19*G484 - INPUTS!$B$17 - INPUTS!$B$20*MAX(0, -F484))</f>
        <v/>
      </c>
      <c r="I484" s="2">
        <f>IF(INPUTS!$B$13=0, H484&lt;=0, H484&lt;INPUTS!$B$13)</f>
        <v/>
      </c>
      <c r="J484" s="2">
        <f>INPUTS!$B$21 + INPUTS!$B$24*F484 + INPUTS!$B$25*G484</f>
        <v/>
      </c>
      <c r="K484" s="2">
        <f>J484&lt;INPUTS!$B$23</f>
        <v/>
      </c>
      <c r="L484" s="2">
        <f>J484&lt;INPUTS!$B$22</f>
        <v/>
      </c>
      <c r="M484" s="2">
        <f>INPUTS!$B$26 + INPUTS!$B$29*F484</f>
        <v/>
      </c>
      <c r="N484" s="2">
        <f>M484&lt;INPUTS!$B$28</f>
        <v/>
      </c>
      <c r="O484" s="2">
        <f>M484&lt;INPUTS!$B$27</f>
        <v/>
      </c>
      <c r="P484" s="2">
        <f>INPUTS!$B$30 + (1-INPUTS!$B$18)*INPUTS!$B$19*G484</f>
        <v/>
      </c>
      <c r="Q484" s="2">
        <f>INPUTS!$B$31 + INPUTS!$B$32*P484</f>
        <v/>
      </c>
      <c r="R484" s="2">
        <f>IF(INPUTS!$B$13=0, Q484&lt;=0, Q484&lt;INPUTS!$B$13)</f>
        <v/>
      </c>
      <c r="S484" s="2">
        <f>OR(I484,K484,N484,R484)</f>
        <v/>
      </c>
      <c r="T484" s="2">
        <f>OR(I484,L484,O484,R484)</f>
        <v/>
      </c>
    </row>
    <row r="485">
      <c r="A485" s="2" t="n">
        <v>-275</v>
      </c>
      <c r="B485" s="2" t="n">
        <v>-225</v>
      </c>
      <c r="C485" s="2" t="n">
        <v>-25</v>
      </c>
      <c r="D485" s="2">
        <f>(A485+B485)/2 + C485/2</f>
        <v/>
      </c>
      <c r="E485" s="2">
        <f>SQRT(A485^2+B485^2+C485^2)</f>
        <v/>
      </c>
      <c r="F485" s="2">
        <f>INPUTS!$B$8*A485+INPUTS!$B$9*D485+INPUTS!$B$10*B485</f>
        <v/>
      </c>
      <c r="G485" s="2">
        <f>INPUTS!$B$11*A485/10000</f>
        <v/>
      </c>
      <c r="H485" s="2">
        <f>MAX(0, (INPUTS!$B$14+INPUTS!$B$16*INPUTS!$B$15) + (1-INPUTS!$B$18)*INPUTS!$B$19*G485 - INPUTS!$B$17 - INPUTS!$B$20*MAX(0, -F485))</f>
        <v/>
      </c>
      <c r="I485" s="2">
        <f>IF(INPUTS!$B$13=0, H485&lt;=0, H485&lt;INPUTS!$B$13)</f>
        <v/>
      </c>
      <c r="J485" s="2">
        <f>INPUTS!$B$21 + INPUTS!$B$24*F485 + INPUTS!$B$25*G485</f>
        <v/>
      </c>
      <c r="K485" s="2">
        <f>J485&lt;INPUTS!$B$23</f>
        <v/>
      </c>
      <c r="L485" s="2">
        <f>J485&lt;INPUTS!$B$22</f>
        <v/>
      </c>
      <c r="M485" s="2">
        <f>INPUTS!$B$26 + INPUTS!$B$29*F485</f>
        <v/>
      </c>
      <c r="N485" s="2">
        <f>M485&lt;INPUTS!$B$28</f>
        <v/>
      </c>
      <c r="O485" s="2">
        <f>M485&lt;INPUTS!$B$27</f>
        <v/>
      </c>
      <c r="P485" s="2">
        <f>INPUTS!$B$30 + (1-INPUTS!$B$18)*INPUTS!$B$19*G485</f>
        <v/>
      </c>
      <c r="Q485" s="2">
        <f>INPUTS!$B$31 + INPUTS!$B$32*P485</f>
        <v/>
      </c>
      <c r="R485" s="2">
        <f>IF(INPUTS!$B$13=0, Q485&lt;=0, Q485&lt;INPUTS!$B$13)</f>
        <v/>
      </c>
      <c r="S485" s="2">
        <f>OR(I485,K485,N485,R485)</f>
        <v/>
      </c>
      <c r="T485" s="2">
        <f>OR(I485,L485,O485,R485)</f>
        <v/>
      </c>
    </row>
    <row r="486">
      <c r="A486" s="2" t="n">
        <v>-275</v>
      </c>
      <c r="B486" s="2" t="n">
        <v>-225</v>
      </c>
      <c r="C486" s="2" t="n">
        <v>0</v>
      </c>
      <c r="D486" s="2">
        <f>(A486+B486)/2 + C486/2</f>
        <v/>
      </c>
      <c r="E486" s="2">
        <f>SQRT(A486^2+B486^2+C486^2)</f>
        <v/>
      </c>
      <c r="F486" s="2">
        <f>INPUTS!$B$8*A486+INPUTS!$B$9*D486+INPUTS!$B$10*B486</f>
        <v/>
      </c>
      <c r="G486" s="2">
        <f>INPUTS!$B$11*A486/10000</f>
        <v/>
      </c>
      <c r="H486" s="2">
        <f>MAX(0, (INPUTS!$B$14+INPUTS!$B$16*INPUTS!$B$15) + (1-INPUTS!$B$18)*INPUTS!$B$19*G486 - INPUTS!$B$17 - INPUTS!$B$20*MAX(0, -F486))</f>
        <v/>
      </c>
      <c r="I486" s="2">
        <f>IF(INPUTS!$B$13=0, H486&lt;=0, H486&lt;INPUTS!$B$13)</f>
        <v/>
      </c>
      <c r="J486" s="2">
        <f>INPUTS!$B$21 + INPUTS!$B$24*F486 + INPUTS!$B$25*G486</f>
        <v/>
      </c>
      <c r="K486" s="2">
        <f>J486&lt;INPUTS!$B$23</f>
        <v/>
      </c>
      <c r="L486" s="2">
        <f>J486&lt;INPUTS!$B$22</f>
        <v/>
      </c>
      <c r="M486" s="2">
        <f>INPUTS!$B$26 + INPUTS!$B$29*F486</f>
        <v/>
      </c>
      <c r="N486" s="2">
        <f>M486&lt;INPUTS!$B$28</f>
        <v/>
      </c>
      <c r="O486" s="2">
        <f>M486&lt;INPUTS!$B$27</f>
        <v/>
      </c>
      <c r="P486" s="2">
        <f>INPUTS!$B$30 + (1-INPUTS!$B$18)*INPUTS!$B$19*G486</f>
        <v/>
      </c>
      <c r="Q486" s="2">
        <f>INPUTS!$B$31 + INPUTS!$B$32*P486</f>
        <v/>
      </c>
      <c r="R486" s="2">
        <f>IF(INPUTS!$B$13=0, Q486&lt;=0, Q486&lt;INPUTS!$B$13)</f>
        <v/>
      </c>
      <c r="S486" s="2">
        <f>OR(I486,K486,N486,R486)</f>
        <v/>
      </c>
      <c r="T486" s="2">
        <f>OR(I486,L486,O486,R486)</f>
        <v/>
      </c>
    </row>
    <row r="487">
      <c r="A487" s="2" t="n">
        <v>-275</v>
      </c>
      <c r="B487" s="2" t="n">
        <v>-225</v>
      </c>
      <c r="C487" s="2" t="n">
        <v>25</v>
      </c>
      <c r="D487" s="2">
        <f>(A487+B487)/2 + C487/2</f>
        <v/>
      </c>
      <c r="E487" s="2">
        <f>SQRT(A487^2+B487^2+C487^2)</f>
        <v/>
      </c>
      <c r="F487" s="2">
        <f>INPUTS!$B$8*A487+INPUTS!$B$9*D487+INPUTS!$B$10*B487</f>
        <v/>
      </c>
      <c r="G487" s="2">
        <f>INPUTS!$B$11*A487/10000</f>
        <v/>
      </c>
      <c r="H487" s="2">
        <f>MAX(0, (INPUTS!$B$14+INPUTS!$B$16*INPUTS!$B$15) + (1-INPUTS!$B$18)*INPUTS!$B$19*G487 - INPUTS!$B$17 - INPUTS!$B$20*MAX(0, -F487))</f>
        <v/>
      </c>
      <c r="I487" s="2">
        <f>IF(INPUTS!$B$13=0, H487&lt;=0, H487&lt;INPUTS!$B$13)</f>
        <v/>
      </c>
      <c r="J487" s="2">
        <f>INPUTS!$B$21 + INPUTS!$B$24*F487 + INPUTS!$B$25*G487</f>
        <v/>
      </c>
      <c r="K487" s="2">
        <f>J487&lt;INPUTS!$B$23</f>
        <v/>
      </c>
      <c r="L487" s="2">
        <f>J487&lt;INPUTS!$B$22</f>
        <v/>
      </c>
      <c r="M487" s="2">
        <f>INPUTS!$B$26 + INPUTS!$B$29*F487</f>
        <v/>
      </c>
      <c r="N487" s="2">
        <f>M487&lt;INPUTS!$B$28</f>
        <v/>
      </c>
      <c r="O487" s="2">
        <f>M487&lt;INPUTS!$B$27</f>
        <v/>
      </c>
      <c r="P487" s="2">
        <f>INPUTS!$B$30 + (1-INPUTS!$B$18)*INPUTS!$B$19*G487</f>
        <v/>
      </c>
      <c r="Q487" s="2">
        <f>INPUTS!$B$31 + INPUTS!$B$32*P487</f>
        <v/>
      </c>
      <c r="R487" s="2">
        <f>IF(INPUTS!$B$13=0, Q487&lt;=0, Q487&lt;INPUTS!$B$13)</f>
        <v/>
      </c>
      <c r="S487" s="2">
        <f>OR(I487,K487,N487,R487)</f>
        <v/>
      </c>
      <c r="T487" s="2">
        <f>OR(I487,L487,O487,R487)</f>
        <v/>
      </c>
    </row>
    <row r="488">
      <c r="A488" s="2" t="n">
        <v>-275</v>
      </c>
      <c r="B488" s="2" t="n">
        <v>-225</v>
      </c>
      <c r="C488" s="2" t="n">
        <v>50</v>
      </c>
      <c r="D488" s="2">
        <f>(A488+B488)/2 + C488/2</f>
        <v/>
      </c>
      <c r="E488" s="2">
        <f>SQRT(A488^2+B488^2+C488^2)</f>
        <v/>
      </c>
      <c r="F488" s="2">
        <f>INPUTS!$B$8*A488+INPUTS!$B$9*D488+INPUTS!$B$10*B488</f>
        <v/>
      </c>
      <c r="G488" s="2">
        <f>INPUTS!$B$11*A488/10000</f>
        <v/>
      </c>
      <c r="H488" s="2">
        <f>MAX(0, (INPUTS!$B$14+INPUTS!$B$16*INPUTS!$B$15) + (1-INPUTS!$B$18)*INPUTS!$B$19*G488 - INPUTS!$B$17 - INPUTS!$B$20*MAX(0, -F488))</f>
        <v/>
      </c>
      <c r="I488" s="2">
        <f>IF(INPUTS!$B$13=0, H488&lt;=0, H488&lt;INPUTS!$B$13)</f>
        <v/>
      </c>
      <c r="J488" s="2">
        <f>INPUTS!$B$21 + INPUTS!$B$24*F488 + INPUTS!$B$25*G488</f>
        <v/>
      </c>
      <c r="K488" s="2">
        <f>J488&lt;INPUTS!$B$23</f>
        <v/>
      </c>
      <c r="L488" s="2">
        <f>J488&lt;INPUTS!$B$22</f>
        <v/>
      </c>
      <c r="M488" s="2">
        <f>INPUTS!$B$26 + INPUTS!$B$29*F488</f>
        <v/>
      </c>
      <c r="N488" s="2">
        <f>M488&lt;INPUTS!$B$28</f>
        <v/>
      </c>
      <c r="O488" s="2">
        <f>M488&lt;INPUTS!$B$27</f>
        <v/>
      </c>
      <c r="P488" s="2">
        <f>INPUTS!$B$30 + (1-INPUTS!$B$18)*INPUTS!$B$19*G488</f>
        <v/>
      </c>
      <c r="Q488" s="2">
        <f>INPUTS!$B$31 + INPUTS!$B$32*P488</f>
        <v/>
      </c>
      <c r="R488" s="2">
        <f>IF(INPUTS!$B$13=0, Q488&lt;=0, Q488&lt;INPUTS!$B$13)</f>
        <v/>
      </c>
      <c r="S488" s="2">
        <f>OR(I488,K488,N488,R488)</f>
        <v/>
      </c>
      <c r="T488" s="2">
        <f>OR(I488,L488,O488,R488)</f>
        <v/>
      </c>
    </row>
    <row r="489">
      <c r="A489" s="2" t="n">
        <v>-275</v>
      </c>
      <c r="B489" s="2" t="n">
        <v>-225</v>
      </c>
      <c r="C489" s="2" t="n">
        <v>75</v>
      </c>
      <c r="D489" s="2">
        <f>(A489+B489)/2 + C489/2</f>
        <v/>
      </c>
      <c r="E489" s="2">
        <f>SQRT(A489^2+B489^2+C489^2)</f>
        <v/>
      </c>
      <c r="F489" s="2">
        <f>INPUTS!$B$8*A489+INPUTS!$B$9*D489+INPUTS!$B$10*B489</f>
        <v/>
      </c>
      <c r="G489" s="2">
        <f>INPUTS!$B$11*A489/10000</f>
        <v/>
      </c>
      <c r="H489" s="2">
        <f>MAX(0, (INPUTS!$B$14+INPUTS!$B$16*INPUTS!$B$15) + (1-INPUTS!$B$18)*INPUTS!$B$19*G489 - INPUTS!$B$17 - INPUTS!$B$20*MAX(0, -F489))</f>
        <v/>
      </c>
      <c r="I489" s="2">
        <f>IF(INPUTS!$B$13=0, H489&lt;=0, H489&lt;INPUTS!$B$13)</f>
        <v/>
      </c>
      <c r="J489" s="2">
        <f>INPUTS!$B$21 + INPUTS!$B$24*F489 + INPUTS!$B$25*G489</f>
        <v/>
      </c>
      <c r="K489" s="2">
        <f>J489&lt;INPUTS!$B$23</f>
        <v/>
      </c>
      <c r="L489" s="2">
        <f>J489&lt;INPUTS!$B$22</f>
        <v/>
      </c>
      <c r="M489" s="2">
        <f>INPUTS!$B$26 + INPUTS!$B$29*F489</f>
        <v/>
      </c>
      <c r="N489" s="2">
        <f>M489&lt;INPUTS!$B$28</f>
        <v/>
      </c>
      <c r="O489" s="2">
        <f>M489&lt;INPUTS!$B$27</f>
        <v/>
      </c>
      <c r="P489" s="2">
        <f>INPUTS!$B$30 + (1-INPUTS!$B$18)*INPUTS!$B$19*G489</f>
        <v/>
      </c>
      <c r="Q489" s="2">
        <f>INPUTS!$B$31 + INPUTS!$B$32*P489</f>
        <v/>
      </c>
      <c r="R489" s="2">
        <f>IF(INPUTS!$B$13=0, Q489&lt;=0, Q489&lt;INPUTS!$B$13)</f>
        <v/>
      </c>
      <c r="S489" s="2">
        <f>OR(I489,K489,N489,R489)</f>
        <v/>
      </c>
      <c r="T489" s="2">
        <f>OR(I489,L489,O489,R489)</f>
        <v/>
      </c>
    </row>
    <row r="490">
      <c r="A490" s="2" t="n">
        <v>-275</v>
      </c>
      <c r="B490" s="2" t="n">
        <v>-225</v>
      </c>
      <c r="C490" s="2" t="n">
        <v>100</v>
      </c>
      <c r="D490" s="2">
        <f>(A490+B490)/2 + C490/2</f>
        <v/>
      </c>
      <c r="E490" s="2">
        <f>SQRT(A490^2+B490^2+C490^2)</f>
        <v/>
      </c>
      <c r="F490" s="2">
        <f>INPUTS!$B$8*A490+INPUTS!$B$9*D490+INPUTS!$B$10*B490</f>
        <v/>
      </c>
      <c r="G490" s="2">
        <f>INPUTS!$B$11*A490/10000</f>
        <v/>
      </c>
      <c r="H490" s="2">
        <f>MAX(0, (INPUTS!$B$14+INPUTS!$B$16*INPUTS!$B$15) + (1-INPUTS!$B$18)*INPUTS!$B$19*G490 - INPUTS!$B$17 - INPUTS!$B$20*MAX(0, -F490))</f>
        <v/>
      </c>
      <c r="I490" s="2">
        <f>IF(INPUTS!$B$13=0, H490&lt;=0, H490&lt;INPUTS!$B$13)</f>
        <v/>
      </c>
      <c r="J490" s="2">
        <f>INPUTS!$B$21 + INPUTS!$B$24*F490 + INPUTS!$B$25*G490</f>
        <v/>
      </c>
      <c r="K490" s="2">
        <f>J490&lt;INPUTS!$B$23</f>
        <v/>
      </c>
      <c r="L490" s="2">
        <f>J490&lt;INPUTS!$B$22</f>
        <v/>
      </c>
      <c r="M490" s="2">
        <f>INPUTS!$B$26 + INPUTS!$B$29*F490</f>
        <v/>
      </c>
      <c r="N490" s="2">
        <f>M490&lt;INPUTS!$B$28</f>
        <v/>
      </c>
      <c r="O490" s="2">
        <f>M490&lt;INPUTS!$B$27</f>
        <v/>
      </c>
      <c r="P490" s="2">
        <f>INPUTS!$B$30 + (1-INPUTS!$B$18)*INPUTS!$B$19*G490</f>
        <v/>
      </c>
      <c r="Q490" s="2">
        <f>INPUTS!$B$31 + INPUTS!$B$32*P490</f>
        <v/>
      </c>
      <c r="R490" s="2">
        <f>IF(INPUTS!$B$13=0, Q490&lt;=0, Q490&lt;INPUTS!$B$13)</f>
        <v/>
      </c>
      <c r="S490" s="2">
        <f>OR(I490,K490,N490,R490)</f>
        <v/>
      </c>
      <c r="T490" s="2">
        <f>OR(I490,L490,O490,R490)</f>
        <v/>
      </c>
    </row>
    <row r="491">
      <c r="A491" s="2" t="n">
        <v>-275</v>
      </c>
      <c r="B491" s="2" t="n">
        <v>-225</v>
      </c>
      <c r="C491" s="2" t="n">
        <v>125</v>
      </c>
      <c r="D491" s="2">
        <f>(A491+B491)/2 + C491/2</f>
        <v/>
      </c>
      <c r="E491" s="2">
        <f>SQRT(A491^2+B491^2+C491^2)</f>
        <v/>
      </c>
      <c r="F491" s="2">
        <f>INPUTS!$B$8*A491+INPUTS!$B$9*D491+INPUTS!$B$10*B491</f>
        <v/>
      </c>
      <c r="G491" s="2">
        <f>INPUTS!$B$11*A491/10000</f>
        <v/>
      </c>
      <c r="H491" s="2">
        <f>MAX(0, (INPUTS!$B$14+INPUTS!$B$16*INPUTS!$B$15) + (1-INPUTS!$B$18)*INPUTS!$B$19*G491 - INPUTS!$B$17 - INPUTS!$B$20*MAX(0, -F491))</f>
        <v/>
      </c>
      <c r="I491" s="2">
        <f>IF(INPUTS!$B$13=0, H491&lt;=0, H491&lt;INPUTS!$B$13)</f>
        <v/>
      </c>
      <c r="J491" s="2">
        <f>INPUTS!$B$21 + INPUTS!$B$24*F491 + INPUTS!$B$25*G491</f>
        <v/>
      </c>
      <c r="K491" s="2">
        <f>J491&lt;INPUTS!$B$23</f>
        <v/>
      </c>
      <c r="L491" s="2">
        <f>J491&lt;INPUTS!$B$22</f>
        <v/>
      </c>
      <c r="M491" s="2">
        <f>INPUTS!$B$26 + INPUTS!$B$29*F491</f>
        <v/>
      </c>
      <c r="N491" s="2">
        <f>M491&lt;INPUTS!$B$28</f>
        <v/>
      </c>
      <c r="O491" s="2">
        <f>M491&lt;INPUTS!$B$27</f>
        <v/>
      </c>
      <c r="P491" s="2">
        <f>INPUTS!$B$30 + (1-INPUTS!$B$18)*INPUTS!$B$19*G491</f>
        <v/>
      </c>
      <c r="Q491" s="2">
        <f>INPUTS!$B$31 + INPUTS!$B$32*P491</f>
        <v/>
      </c>
      <c r="R491" s="2">
        <f>IF(INPUTS!$B$13=0, Q491&lt;=0, Q491&lt;INPUTS!$B$13)</f>
        <v/>
      </c>
      <c r="S491" s="2">
        <f>OR(I491,K491,N491,R491)</f>
        <v/>
      </c>
      <c r="T491" s="2">
        <f>OR(I491,L491,O491,R491)</f>
        <v/>
      </c>
    </row>
    <row r="492">
      <c r="A492" s="2" t="n">
        <v>-275</v>
      </c>
      <c r="B492" s="2" t="n">
        <v>-225</v>
      </c>
      <c r="C492" s="2" t="n">
        <v>150</v>
      </c>
      <c r="D492" s="2">
        <f>(A492+B492)/2 + C492/2</f>
        <v/>
      </c>
      <c r="E492" s="2">
        <f>SQRT(A492^2+B492^2+C492^2)</f>
        <v/>
      </c>
      <c r="F492" s="2">
        <f>INPUTS!$B$8*A492+INPUTS!$B$9*D492+INPUTS!$B$10*B492</f>
        <v/>
      </c>
      <c r="G492" s="2">
        <f>INPUTS!$B$11*A492/10000</f>
        <v/>
      </c>
      <c r="H492" s="2">
        <f>MAX(0, (INPUTS!$B$14+INPUTS!$B$16*INPUTS!$B$15) + (1-INPUTS!$B$18)*INPUTS!$B$19*G492 - INPUTS!$B$17 - INPUTS!$B$20*MAX(0, -F492))</f>
        <v/>
      </c>
      <c r="I492" s="2">
        <f>IF(INPUTS!$B$13=0, H492&lt;=0, H492&lt;INPUTS!$B$13)</f>
        <v/>
      </c>
      <c r="J492" s="2">
        <f>INPUTS!$B$21 + INPUTS!$B$24*F492 + INPUTS!$B$25*G492</f>
        <v/>
      </c>
      <c r="K492" s="2">
        <f>J492&lt;INPUTS!$B$23</f>
        <v/>
      </c>
      <c r="L492" s="2">
        <f>J492&lt;INPUTS!$B$22</f>
        <v/>
      </c>
      <c r="M492" s="2">
        <f>INPUTS!$B$26 + INPUTS!$B$29*F492</f>
        <v/>
      </c>
      <c r="N492" s="2">
        <f>M492&lt;INPUTS!$B$28</f>
        <v/>
      </c>
      <c r="O492" s="2">
        <f>M492&lt;INPUTS!$B$27</f>
        <v/>
      </c>
      <c r="P492" s="2">
        <f>INPUTS!$B$30 + (1-INPUTS!$B$18)*INPUTS!$B$19*G492</f>
        <v/>
      </c>
      <c r="Q492" s="2">
        <f>INPUTS!$B$31 + INPUTS!$B$32*P492</f>
        <v/>
      </c>
      <c r="R492" s="2">
        <f>IF(INPUTS!$B$13=0, Q492&lt;=0, Q492&lt;INPUTS!$B$13)</f>
        <v/>
      </c>
      <c r="S492" s="2">
        <f>OR(I492,K492,N492,R492)</f>
        <v/>
      </c>
      <c r="T492" s="2">
        <f>OR(I492,L492,O492,R492)</f>
        <v/>
      </c>
    </row>
    <row r="493">
      <c r="A493" s="2" t="n">
        <v>-275</v>
      </c>
      <c r="B493" s="2" t="n">
        <v>-225</v>
      </c>
      <c r="C493" s="2" t="n">
        <v>175</v>
      </c>
      <c r="D493" s="2">
        <f>(A493+B493)/2 + C493/2</f>
        <v/>
      </c>
      <c r="E493" s="2">
        <f>SQRT(A493^2+B493^2+C493^2)</f>
        <v/>
      </c>
      <c r="F493" s="2">
        <f>INPUTS!$B$8*A493+INPUTS!$B$9*D493+INPUTS!$B$10*B493</f>
        <v/>
      </c>
      <c r="G493" s="2">
        <f>INPUTS!$B$11*A493/10000</f>
        <v/>
      </c>
      <c r="H493" s="2">
        <f>MAX(0, (INPUTS!$B$14+INPUTS!$B$16*INPUTS!$B$15) + (1-INPUTS!$B$18)*INPUTS!$B$19*G493 - INPUTS!$B$17 - INPUTS!$B$20*MAX(0, -F493))</f>
        <v/>
      </c>
      <c r="I493" s="2">
        <f>IF(INPUTS!$B$13=0, H493&lt;=0, H493&lt;INPUTS!$B$13)</f>
        <v/>
      </c>
      <c r="J493" s="2">
        <f>INPUTS!$B$21 + INPUTS!$B$24*F493 + INPUTS!$B$25*G493</f>
        <v/>
      </c>
      <c r="K493" s="2">
        <f>J493&lt;INPUTS!$B$23</f>
        <v/>
      </c>
      <c r="L493" s="2">
        <f>J493&lt;INPUTS!$B$22</f>
        <v/>
      </c>
      <c r="M493" s="2">
        <f>INPUTS!$B$26 + INPUTS!$B$29*F493</f>
        <v/>
      </c>
      <c r="N493" s="2">
        <f>M493&lt;INPUTS!$B$28</f>
        <v/>
      </c>
      <c r="O493" s="2">
        <f>M493&lt;INPUTS!$B$27</f>
        <v/>
      </c>
      <c r="P493" s="2">
        <f>INPUTS!$B$30 + (1-INPUTS!$B$18)*INPUTS!$B$19*G493</f>
        <v/>
      </c>
      <c r="Q493" s="2">
        <f>INPUTS!$B$31 + INPUTS!$B$32*P493</f>
        <v/>
      </c>
      <c r="R493" s="2">
        <f>IF(INPUTS!$B$13=0, Q493&lt;=0, Q493&lt;INPUTS!$B$13)</f>
        <v/>
      </c>
      <c r="S493" s="2">
        <f>OR(I493,K493,N493,R493)</f>
        <v/>
      </c>
      <c r="T493" s="2">
        <f>OR(I493,L493,O493,R493)</f>
        <v/>
      </c>
    </row>
    <row r="494">
      <c r="A494" s="2" t="n">
        <v>-275</v>
      </c>
      <c r="B494" s="2" t="n">
        <v>-225</v>
      </c>
      <c r="C494" s="2" t="n">
        <v>200</v>
      </c>
      <c r="D494" s="2">
        <f>(A494+B494)/2 + C494/2</f>
        <v/>
      </c>
      <c r="E494" s="2">
        <f>SQRT(A494^2+B494^2+C494^2)</f>
        <v/>
      </c>
      <c r="F494" s="2">
        <f>INPUTS!$B$8*A494+INPUTS!$B$9*D494+INPUTS!$B$10*B494</f>
        <v/>
      </c>
      <c r="G494" s="2">
        <f>INPUTS!$B$11*A494/10000</f>
        <v/>
      </c>
      <c r="H494" s="2">
        <f>MAX(0, (INPUTS!$B$14+INPUTS!$B$16*INPUTS!$B$15) + (1-INPUTS!$B$18)*INPUTS!$B$19*G494 - INPUTS!$B$17 - INPUTS!$B$20*MAX(0, -F494))</f>
        <v/>
      </c>
      <c r="I494" s="2">
        <f>IF(INPUTS!$B$13=0, H494&lt;=0, H494&lt;INPUTS!$B$13)</f>
        <v/>
      </c>
      <c r="J494" s="2">
        <f>INPUTS!$B$21 + INPUTS!$B$24*F494 + INPUTS!$B$25*G494</f>
        <v/>
      </c>
      <c r="K494" s="2">
        <f>J494&lt;INPUTS!$B$23</f>
        <v/>
      </c>
      <c r="L494" s="2">
        <f>J494&lt;INPUTS!$B$22</f>
        <v/>
      </c>
      <c r="M494" s="2">
        <f>INPUTS!$B$26 + INPUTS!$B$29*F494</f>
        <v/>
      </c>
      <c r="N494" s="2">
        <f>M494&lt;INPUTS!$B$28</f>
        <v/>
      </c>
      <c r="O494" s="2">
        <f>M494&lt;INPUTS!$B$27</f>
        <v/>
      </c>
      <c r="P494" s="2">
        <f>INPUTS!$B$30 + (1-INPUTS!$B$18)*INPUTS!$B$19*G494</f>
        <v/>
      </c>
      <c r="Q494" s="2">
        <f>INPUTS!$B$31 + INPUTS!$B$32*P494</f>
        <v/>
      </c>
      <c r="R494" s="2">
        <f>IF(INPUTS!$B$13=0, Q494&lt;=0, Q494&lt;INPUTS!$B$13)</f>
        <v/>
      </c>
      <c r="S494" s="2">
        <f>OR(I494,K494,N494,R494)</f>
        <v/>
      </c>
      <c r="T494" s="2">
        <f>OR(I494,L494,O494,R494)</f>
        <v/>
      </c>
    </row>
    <row r="495">
      <c r="A495" s="2" t="n">
        <v>-275</v>
      </c>
      <c r="B495" s="2" t="n">
        <v>-200</v>
      </c>
      <c r="C495" s="2" t="n">
        <v>-200</v>
      </c>
      <c r="D495" s="2">
        <f>(A495+B495)/2 + C495/2</f>
        <v/>
      </c>
      <c r="E495" s="2">
        <f>SQRT(A495^2+B495^2+C495^2)</f>
        <v/>
      </c>
      <c r="F495" s="2">
        <f>INPUTS!$B$8*A495+INPUTS!$B$9*D495+INPUTS!$B$10*B495</f>
        <v/>
      </c>
      <c r="G495" s="2">
        <f>INPUTS!$B$11*A495/10000</f>
        <v/>
      </c>
      <c r="H495" s="2">
        <f>MAX(0, (INPUTS!$B$14+INPUTS!$B$16*INPUTS!$B$15) + (1-INPUTS!$B$18)*INPUTS!$B$19*G495 - INPUTS!$B$17 - INPUTS!$B$20*MAX(0, -F495))</f>
        <v/>
      </c>
      <c r="I495" s="2">
        <f>IF(INPUTS!$B$13=0, H495&lt;=0, H495&lt;INPUTS!$B$13)</f>
        <v/>
      </c>
      <c r="J495" s="2">
        <f>INPUTS!$B$21 + INPUTS!$B$24*F495 + INPUTS!$B$25*G495</f>
        <v/>
      </c>
      <c r="K495" s="2">
        <f>J495&lt;INPUTS!$B$23</f>
        <v/>
      </c>
      <c r="L495" s="2">
        <f>J495&lt;INPUTS!$B$22</f>
        <v/>
      </c>
      <c r="M495" s="2">
        <f>INPUTS!$B$26 + INPUTS!$B$29*F495</f>
        <v/>
      </c>
      <c r="N495" s="2">
        <f>M495&lt;INPUTS!$B$28</f>
        <v/>
      </c>
      <c r="O495" s="2">
        <f>M495&lt;INPUTS!$B$27</f>
        <v/>
      </c>
      <c r="P495" s="2">
        <f>INPUTS!$B$30 + (1-INPUTS!$B$18)*INPUTS!$B$19*G495</f>
        <v/>
      </c>
      <c r="Q495" s="2">
        <f>INPUTS!$B$31 + INPUTS!$B$32*P495</f>
        <v/>
      </c>
      <c r="R495" s="2">
        <f>IF(INPUTS!$B$13=0, Q495&lt;=0, Q495&lt;INPUTS!$B$13)</f>
        <v/>
      </c>
      <c r="S495" s="2">
        <f>OR(I495,K495,N495,R495)</f>
        <v/>
      </c>
      <c r="T495" s="2">
        <f>OR(I495,L495,O495,R495)</f>
        <v/>
      </c>
    </row>
    <row r="496">
      <c r="A496" s="2" t="n">
        <v>-275</v>
      </c>
      <c r="B496" s="2" t="n">
        <v>-200</v>
      </c>
      <c r="C496" s="2" t="n">
        <v>-175</v>
      </c>
      <c r="D496" s="2">
        <f>(A496+B496)/2 + C496/2</f>
        <v/>
      </c>
      <c r="E496" s="2">
        <f>SQRT(A496^2+B496^2+C496^2)</f>
        <v/>
      </c>
      <c r="F496" s="2">
        <f>INPUTS!$B$8*A496+INPUTS!$B$9*D496+INPUTS!$B$10*B496</f>
        <v/>
      </c>
      <c r="G496" s="2">
        <f>INPUTS!$B$11*A496/10000</f>
        <v/>
      </c>
      <c r="H496" s="2">
        <f>MAX(0, (INPUTS!$B$14+INPUTS!$B$16*INPUTS!$B$15) + (1-INPUTS!$B$18)*INPUTS!$B$19*G496 - INPUTS!$B$17 - INPUTS!$B$20*MAX(0, -F496))</f>
        <v/>
      </c>
      <c r="I496" s="2">
        <f>IF(INPUTS!$B$13=0, H496&lt;=0, H496&lt;INPUTS!$B$13)</f>
        <v/>
      </c>
      <c r="J496" s="2">
        <f>INPUTS!$B$21 + INPUTS!$B$24*F496 + INPUTS!$B$25*G496</f>
        <v/>
      </c>
      <c r="K496" s="2">
        <f>J496&lt;INPUTS!$B$23</f>
        <v/>
      </c>
      <c r="L496" s="2">
        <f>J496&lt;INPUTS!$B$22</f>
        <v/>
      </c>
      <c r="M496" s="2">
        <f>INPUTS!$B$26 + INPUTS!$B$29*F496</f>
        <v/>
      </c>
      <c r="N496" s="2">
        <f>M496&lt;INPUTS!$B$28</f>
        <v/>
      </c>
      <c r="O496" s="2">
        <f>M496&lt;INPUTS!$B$27</f>
        <v/>
      </c>
      <c r="P496" s="2">
        <f>INPUTS!$B$30 + (1-INPUTS!$B$18)*INPUTS!$B$19*G496</f>
        <v/>
      </c>
      <c r="Q496" s="2">
        <f>INPUTS!$B$31 + INPUTS!$B$32*P496</f>
        <v/>
      </c>
      <c r="R496" s="2">
        <f>IF(INPUTS!$B$13=0, Q496&lt;=0, Q496&lt;INPUTS!$B$13)</f>
        <v/>
      </c>
      <c r="S496" s="2">
        <f>OR(I496,K496,N496,R496)</f>
        <v/>
      </c>
      <c r="T496" s="2">
        <f>OR(I496,L496,O496,R496)</f>
        <v/>
      </c>
    </row>
    <row r="497">
      <c r="A497" s="2" t="n">
        <v>-275</v>
      </c>
      <c r="B497" s="2" t="n">
        <v>-200</v>
      </c>
      <c r="C497" s="2" t="n">
        <v>-150</v>
      </c>
      <c r="D497" s="2">
        <f>(A497+B497)/2 + C497/2</f>
        <v/>
      </c>
      <c r="E497" s="2">
        <f>SQRT(A497^2+B497^2+C497^2)</f>
        <v/>
      </c>
      <c r="F497" s="2">
        <f>INPUTS!$B$8*A497+INPUTS!$B$9*D497+INPUTS!$B$10*B497</f>
        <v/>
      </c>
      <c r="G497" s="2">
        <f>INPUTS!$B$11*A497/10000</f>
        <v/>
      </c>
      <c r="H497" s="2">
        <f>MAX(0, (INPUTS!$B$14+INPUTS!$B$16*INPUTS!$B$15) + (1-INPUTS!$B$18)*INPUTS!$B$19*G497 - INPUTS!$B$17 - INPUTS!$B$20*MAX(0, -F497))</f>
        <v/>
      </c>
      <c r="I497" s="2">
        <f>IF(INPUTS!$B$13=0, H497&lt;=0, H497&lt;INPUTS!$B$13)</f>
        <v/>
      </c>
      <c r="J497" s="2">
        <f>INPUTS!$B$21 + INPUTS!$B$24*F497 + INPUTS!$B$25*G497</f>
        <v/>
      </c>
      <c r="K497" s="2">
        <f>J497&lt;INPUTS!$B$23</f>
        <v/>
      </c>
      <c r="L497" s="2">
        <f>J497&lt;INPUTS!$B$22</f>
        <v/>
      </c>
      <c r="M497" s="2">
        <f>INPUTS!$B$26 + INPUTS!$B$29*F497</f>
        <v/>
      </c>
      <c r="N497" s="2">
        <f>M497&lt;INPUTS!$B$28</f>
        <v/>
      </c>
      <c r="O497" s="2">
        <f>M497&lt;INPUTS!$B$27</f>
        <v/>
      </c>
      <c r="P497" s="2">
        <f>INPUTS!$B$30 + (1-INPUTS!$B$18)*INPUTS!$B$19*G497</f>
        <v/>
      </c>
      <c r="Q497" s="2">
        <f>INPUTS!$B$31 + INPUTS!$B$32*P497</f>
        <v/>
      </c>
      <c r="R497" s="2">
        <f>IF(INPUTS!$B$13=0, Q497&lt;=0, Q497&lt;INPUTS!$B$13)</f>
        <v/>
      </c>
      <c r="S497" s="2">
        <f>OR(I497,K497,N497,R497)</f>
        <v/>
      </c>
      <c r="T497" s="2">
        <f>OR(I497,L497,O497,R497)</f>
        <v/>
      </c>
    </row>
    <row r="498">
      <c r="A498" s="2" t="n">
        <v>-275</v>
      </c>
      <c r="B498" s="2" t="n">
        <v>-200</v>
      </c>
      <c r="C498" s="2" t="n">
        <v>-125</v>
      </c>
      <c r="D498" s="2">
        <f>(A498+B498)/2 + C498/2</f>
        <v/>
      </c>
      <c r="E498" s="2">
        <f>SQRT(A498^2+B498^2+C498^2)</f>
        <v/>
      </c>
      <c r="F498" s="2">
        <f>INPUTS!$B$8*A498+INPUTS!$B$9*D498+INPUTS!$B$10*B498</f>
        <v/>
      </c>
      <c r="G498" s="2">
        <f>INPUTS!$B$11*A498/10000</f>
        <v/>
      </c>
      <c r="H498" s="2">
        <f>MAX(0, (INPUTS!$B$14+INPUTS!$B$16*INPUTS!$B$15) + (1-INPUTS!$B$18)*INPUTS!$B$19*G498 - INPUTS!$B$17 - INPUTS!$B$20*MAX(0, -F498))</f>
        <v/>
      </c>
      <c r="I498" s="2">
        <f>IF(INPUTS!$B$13=0, H498&lt;=0, H498&lt;INPUTS!$B$13)</f>
        <v/>
      </c>
      <c r="J498" s="2">
        <f>INPUTS!$B$21 + INPUTS!$B$24*F498 + INPUTS!$B$25*G498</f>
        <v/>
      </c>
      <c r="K498" s="2">
        <f>J498&lt;INPUTS!$B$23</f>
        <v/>
      </c>
      <c r="L498" s="2">
        <f>J498&lt;INPUTS!$B$22</f>
        <v/>
      </c>
      <c r="M498" s="2">
        <f>INPUTS!$B$26 + INPUTS!$B$29*F498</f>
        <v/>
      </c>
      <c r="N498" s="2">
        <f>M498&lt;INPUTS!$B$28</f>
        <v/>
      </c>
      <c r="O498" s="2">
        <f>M498&lt;INPUTS!$B$27</f>
        <v/>
      </c>
      <c r="P498" s="2">
        <f>INPUTS!$B$30 + (1-INPUTS!$B$18)*INPUTS!$B$19*G498</f>
        <v/>
      </c>
      <c r="Q498" s="2">
        <f>INPUTS!$B$31 + INPUTS!$B$32*P498</f>
        <v/>
      </c>
      <c r="R498" s="2">
        <f>IF(INPUTS!$B$13=0, Q498&lt;=0, Q498&lt;INPUTS!$B$13)</f>
        <v/>
      </c>
      <c r="S498" s="2">
        <f>OR(I498,K498,N498,R498)</f>
        <v/>
      </c>
      <c r="T498" s="2">
        <f>OR(I498,L498,O498,R498)</f>
        <v/>
      </c>
    </row>
    <row r="499">
      <c r="A499" s="2" t="n">
        <v>-275</v>
      </c>
      <c r="B499" s="2" t="n">
        <v>-200</v>
      </c>
      <c r="C499" s="2" t="n">
        <v>-100</v>
      </c>
      <c r="D499" s="2">
        <f>(A499+B499)/2 + C499/2</f>
        <v/>
      </c>
      <c r="E499" s="2">
        <f>SQRT(A499^2+B499^2+C499^2)</f>
        <v/>
      </c>
      <c r="F499" s="2">
        <f>INPUTS!$B$8*A499+INPUTS!$B$9*D499+INPUTS!$B$10*B499</f>
        <v/>
      </c>
      <c r="G499" s="2">
        <f>INPUTS!$B$11*A499/10000</f>
        <v/>
      </c>
      <c r="H499" s="2">
        <f>MAX(0, (INPUTS!$B$14+INPUTS!$B$16*INPUTS!$B$15) + (1-INPUTS!$B$18)*INPUTS!$B$19*G499 - INPUTS!$B$17 - INPUTS!$B$20*MAX(0, -F499))</f>
        <v/>
      </c>
      <c r="I499" s="2">
        <f>IF(INPUTS!$B$13=0, H499&lt;=0, H499&lt;INPUTS!$B$13)</f>
        <v/>
      </c>
      <c r="J499" s="2">
        <f>INPUTS!$B$21 + INPUTS!$B$24*F499 + INPUTS!$B$25*G499</f>
        <v/>
      </c>
      <c r="K499" s="2">
        <f>J499&lt;INPUTS!$B$23</f>
        <v/>
      </c>
      <c r="L499" s="2">
        <f>J499&lt;INPUTS!$B$22</f>
        <v/>
      </c>
      <c r="M499" s="2">
        <f>INPUTS!$B$26 + INPUTS!$B$29*F499</f>
        <v/>
      </c>
      <c r="N499" s="2">
        <f>M499&lt;INPUTS!$B$28</f>
        <v/>
      </c>
      <c r="O499" s="2">
        <f>M499&lt;INPUTS!$B$27</f>
        <v/>
      </c>
      <c r="P499" s="2">
        <f>INPUTS!$B$30 + (1-INPUTS!$B$18)*INPUTS!$B$19*G499</f>
        <v/>
      </c>
      <c r="Q499" s="2">
        <f>INPUTS!$B$31 + INPUTS!$B$32*P499</f>
        <v/>
      </c>
      <c r="R499" s="2">
        <f>IF(INPUTS!$B$13=0, Q499&lt;=0, Q499&lt;INPUTS!$B$13)</f>
        <v/>
      </c>
      <c r="S499" s="2">
        <f>OR(I499,K499,N499,R499)</f>
        <v/>
      </c>
      <c r="T499" s="2">
        <f>OR(I499,L499,O499,R499)</f>
        <v/>
      </c>
    </row>
    <row r="500">
      <c r="A500" s="2" t="n">
        <v>-275</v>
      </c>
      <c r="B500" s="2" t="n">
        <v>-200</v>
      </c>
      <c r="C500" s="2" t="n">
        <v>-75</v>
      </c>
      <c r="D500" s="2">
        <f>(A500+B500)/2 + C500/2</f>
        <v/>
      </c>
      <c r="E500" s="2">
        <f>SQRT(A500^2+B500^2+C500^2)</f>
        <v/>
      </c>
      <c r="F500" s="2">
        <f>INPUTS!$B$8*A500+INPUTS!$B$9*D500+INPUTS!$B$10*B500</f>
        <v/>
      </c>
      <c r="G500" s="2">
        <f>INPUTS!$B$11*A500/10000</f>
        <v/>
      </c>
      <c r="H500" s="2">
        <f>MAX(0, (INPUTS!$B$14+INPUTS!$B$16*INPUTS!$B$15) + (1-INPUTS!$B$18)*INPUTS!$B$19*G500 - INPUTS!$B$17 - INPUTS!$B$20*MAX(0, -F500))</f>
        <v/>
      </c>
      <c r="I500" s="2">
        <f>IF(INPUTS!$B$13=0, H500&lt;=0, H500&lt;INPUTS!$B$13)</f>
        <v/>
      </c>
      <c r="J500" s="2">
        <f>INPUTS!$B$21 + INPUTS!$B$24*F500 + INPUTS!$B$25*G500</f>
        <v/>
      </c>
      <c r="K500" s="2">
        <f>J500&lt;INPUTS!$B$23</f>
        <v/>
      </c>
      <c r="L500" s="2">
        <f>J500&lt;INPUTS!$B$22</f>
        <v/>
      </c>
      <c r="M500" s="2">
        <f>INPUTS!$B$26 + INPUTS!$B$29*F500</f>
        <v/>
      </c>
      <c r="N500" s="2">
        <f>M500&lt;INPUTS!$B$28</f>
        <v/>
      </c>
      <c r="O500" s="2">
        <f>M500&lt;INPUTS!$B$27</f>
        <v/>
      </c>
      <c r="P500" s="2">
        <f>INPUTS!$B$30 + (1-INPUTS!$B$18)*INPUTS!$B$19*G500</f>
        <v/>
      </c>
      <c r="Q500" s="2">
        <f>INPUTS!$B$31 + INPUTS!$B$32*P500</f>
        <v/>
      </c>
      <c r="R500" s="2">
        <f>IF(INPUTS!$B$13=0, Q500&lt;=0, Q500&lt;INPUTS!$B$13)</f>
        <v/>
      </c>
      <c r="S500" s="2">
        <f>OR(I500,K500,N500,R500)</f>
        <v/>
      </c>
      <c r="T500" s="2">
        <f>OR(I500,L500,O500,R500)</f>
        <v/>
      </c>
    </row>
    <row r="501">
      <c r="A501" s="2" t="n">
        <v>-275</v>
      </c>
      <c r="B501" s="2" t="n">
        <v>-200</v>
      </c>
      <c r="C501" s="2" t="n">
        <v>-50</v>
      </c>
      <c r="D501" s="2">
        <f>(A501+B501)/2 + C501/2</f>
        <v/>
      </c>
      <c r="E501" s="2">
        <f>SQRT(A501^2+B501^2+C501^2)</f>
        <v/>
      </c>
      <c r="F501" s="2">
        <f>INPUTS!$B$8*A501+INPUTS!$B$9*D501+INPUTS!$B$10*B501</f>
        <v/>
      </c>
      <c r="G501" s="2">
        <f>INPUTS!$B$11*A501/10000</f>
        <v/>
      </c>
      <c r="H501" s="2">
        <f>MAX(0, (INPUTS!$B$14+INPUTS!$B$16*INPUTS!$B$15) + (1-INPUTS!$B$18)*INPUTS!$B$19*G501 - INPUTS!$B$17 - INPUTS!$B$20*MAX(0, -F501))</f>
        <v/>
      </c>
      <c r="I501" s="2">
        <f>IF(INPUTS!$B$13=0, H501&lt;=0, H501&lt;INPUTS!$B$13)</f>
        <v/>
      </c>
      <c r="J501" s="2">
        <f>INPUTS!$B$21 + INPUTS!$B$24*F501 + INPUTS!$B$25*G501</f>
        <v/>
      </c>
      <c r="K501" s="2">
        <f>J501&lt;INPUTS!$B$23</f>
        <v/>
      </c>
      <c r="L501" s="2">
        <f>J501&lt;INPUTS!$B$22</f>
        <v/>
      </c>
      <c r="M501" s="2">
        <f>INPUTS!$B$26 + INPUTS!$B$29*F501</f>
        <v/>
      </c>
      <c r="N501" s="2">
        <f>M501&lt;INPUTS!$B$28</f>
        <v/>
      </c>
      <c r="O501" s="2">
        <f>M501&lt;INPUTS!$B$27</f>
        <v/>
      </c>
      <c r="P501" s="2">
        <f>INPUTS!$B$30 + (1-INPUTS!$B$18)*INPUTS!$B$19*G501</f>
        <v/>
      </c>
      <c r="Q501" s="2">
        <f>INPUTS!$B$31 + INPUTS!$B$32*P501</f>
        <v/>
      </c>
      <c r="R501" s="2">
        <f>IF(INPUTS!$B$13=0, Q501&lt;=0, Q501&lt;INPUTS!$B$13)</f>
        <v/>
      </c>
      <c r="S501" s="2">
        <f>OR(I501,K501,N501,R501)</f>
        <v/>
      </c>
      <c r="T501" s="2">
        <f>OR(I501,L501,O501,R501)</f>
        <v/>
      </c>
    </row>
    <row r="502">
      <c r="A502" s="2" t="n">
        <v>-275</v>
      </c>
      <c r="B502" s="2" t="n">
        <v>-200</v>
      </c>
      <c r="C502" s="2" t="n">
        <v>-25</v>
      </c>
      <c r="D502" s="2">
        <f>(A502+B502)/2 + C502/2</f>
        <v/>
      </c>
      <c r="E502" s="2">
        <f>SQRT(A502^2+B502^2+C502^2)</f>
        <v/>
      </c>
      <c r="F502" s="2">
        <f>INPUTS!$B$8*A502+INPUTS!$B$9*D502+INPUTS!$B$10*B502</f>
        <v/>
      </c>
      <c r="G502" s="2">
        <f>INPUTS!$B$11*A502/10000</f>
        <v/>
      </c>
      <c r="H502" s="2">
        <f>MAX(0, (INPUTS!$B$14+INPUTS!$B$16*INPUTS!$B$15) + (1-INPUTS!$B$18)*INPUTS!$B$19*G502 - INPUTS!$B$17 - INPUTS!$B$20*MAX(0, -F502))</f>
        <v/>
      </c>
      <c r="I502" s="2">
        <f>IF(INPUTS!$B$13=0, H502&lt;=0, H502&lt;INPUTS!$B$13)</f>
        <v/>
      </c>
      <c r="J502" s="2">
        <f>INPUTS!$B$21 + INPUTS!$B$24*F502 + INPUTS!$B$25*G502</f>
        <v/>
      </c>
      <c r="K502" s="2">
        <f>J502&lt;INPUTS!$B$23</f>
        <v/>
      </c>
      <c r="L502" s="2">
        <f>J502&lt;INPUTS!$B$22</f>
        <v/>
      </c>
      <c r="M502" s="2">
        <f>INPUTS!$B$26 + INPUTS!$B$29*F502</f>
        <v/>
      </c>
      <c r="N502" s="2">
        <f>M502&lt;INPUTS!$B$28</f>
        <v/>
      </c>
      <c r="O502" s="2">
        <f>M502&lt;INPUTS!$B$27</f>
        <v/>
      </c>
      <c r="P502" s="2">
        <f>INPUTS!$B$30 + (1-INPUTS!$B$18)*INPUTS!$B$19*G502</f>
        <v/>
      </c>
      <c r="Q502" s="2">
        <f>INPUTS!$B$31 + INPUTS!$B$32*P502</f>
        <v/>
      </c>
      <c r="R502" s="2">
        <f>IF(INPUTS!$B$13=0, Q502&lt;=0, Q502&lt;INPUTS!$B$13)</f>
        <v/>
      </c>
      <c r="S502" s="2">
        <f>OR(I502,K502,N502,R502)</f>
        <v/>
      </c>
      <c r="T502" s="2">
        <f>OR(I502,L502,O502,R502)</f>
        <v/>
      </c>
    </row>
    <row r="503">
      <c r="A503" s="2" t="n">
        <v>-275</v>
      </c>
      <c r="B503" s="2" t="n">
        <v>-200</v>
      </c>
      <c r="C503" s="2" t="n">
        <v>0</v>
      </c>
      <c r="D503" s="2">
        <f>(A503+B503)/2 + C503/2</f>
        <v/>
      </c>
      <c r="E503" s="2">
        <f>SQRT(A503^2+B503^2+C503^2)</f>
        <v/>
      </c>
      <c r="F503" s="2">
        <f>INPUTS!$B$8*A503+INPUTS!$B$9*D503+INPUTS!$B$10*B503</f>
        <v/>
      </c>
      <c r="G503" s="2">
        <f>INPUTS!$B$11*A503/10000</f>
        <v/>
      </c>
      <c r="H503" s="2">
        <f>MAX(0, (INPUTS!$B$14+INPUTS!$B$16*INPUTS!$B$15) + (1-INPUTS!$B$18)*INPUTS!$B$19*G503 - INPUTS!$B$17 - INPUTS!$B$20*MAX(0, -F503))</f>
        <v/>
      </c>
      <c r="I503" s="2">
        <f>IF(INPUTS!$B$13=0, H503&lt;=0, H503&lt;INPUTS!$B$13)</f>
        <v/>
      </c>
      <c r="J503" s="2">
        <f>INPUTS!$B$21 + INPUTS!$B$24*F503 + INPUTS!$B$25*G503</f>
        <v/>
      </c>
      <c r="K503" s="2">
        <f>J503&lt;INPUTS!$B$23</f>
        <v/>
      </c>
      <c r="L503" s="2">
        <f>J503&lt;INPUTS!$B$22</f>
        <v/>
      </c>
      <c r="M503" s="2">
        <f>INPUTS!$B$26 + INPUTS!$B$29*F503</f>
        <v/>
      </c>
      <c r="N503" s="2">
        <f>M503&lt;INPUTS!$B$28</f>
        <v/>
      </c>
      <c r="O503" s="2">
        <f>M503&lt;INPUTS!$B$27</f>
        <v/>
      </c>
      <c r="P503" s="2">
        <f>INPUTS!$B$30 + (1-INPUTS!$B$18)*INPUTS!$B$19*G503</f>
        <v/>
      </c>
      <c r="Q503" s="2">
        <f>INPUTS!$B$31 + INPUTS!$B$32*P503</f>
        <v/>
      </c>
      <c r="R503" s="2">
        <f>IF(INPUTS!$B$13=0, Q503&lt;=0, Q503&lt;INPUTS!$B$13)</f>
        <v/>
      </c>
      <c r="S503" s="2">
        <f>OR(I503,K503,N503,R503)</f>
        <v/>
      </c>
      <c r="T503" s="2">
        <f>OR(I503,L503,O503,R503)</f>
        <v/>
      </c>
    </row>
    <row r="504">
      <c r="A504" s="2" t="n">
        <v>-275</v>
      </c>
      <c r="B504" s="2" t="n">
        <v>-200</v>
      </c>
      <c r="C504" s="2" t="n">
        <v>25</v>
      </c>
      <c r="D504" s="2">
        <f>(A504+B504)/2 + C504/2</f>
        <v/>
      </c>
      <c r="E504" s="2">
        <f>SQRT(A504^2+B504^2+C504^2)</f>
        <v/>
      </c>
      <c r="F504" s="2">
        <f>INPUTS!$B$8*A504+INPUTS!$B$9*D504+INPUTS!$B$10*B504</f>
        <v/>
      </c>
      <c r="G504" s="2">
        <f>INPUTS!$B$11*A504/10000</f>
        <v/>
      </c>
      <c r="H504" s="2">
        <f>MAX(0, (INPUTS!$B$14+INPUTS!$B$16*INPUTS!$B$15) + (1-INPUTS!$B$18)*INPUTS!$B$19*G504 - INPUTS!$B$17 - INPUTS!$B$20*MAX(0, -F504))</f>
        <v/>
      </c>
      <c r="I504" s="2">
        <f>IF(INPUTS!$B$13=0, H504&lt;=0, H504&lt;INPUTS!$B$13)</f>
        <v/>
      </c>
      <c r="J504" s="2">
        <f>INPUTS!$B$21 + INPUTS!$B$24*F504 + INPUTS!$B$25*G504</f>
        <v/>
      </c>
      <c r="K504" s="2">
        <f>J504&lt;INPUTS!$B$23</f>
        <v/>
      </c>
      <c r="L504" s="2">
        <f>J504&lt;INPUTS!$B$22</f>
        <v/>
      </c>
      <c r="M504" s="2">
        <f>INPUTS!$B$26 + INPUTS!$B$29*F504</f>
        <v/>
      </c>
      <c r="N504" s="2">
        <f>M504&lt;INPUTS!$B$28</f>
        <v/>
      </c>
      <c r="O504" s="2">
        <f>M504&lt;INPUTS!$B$27</f>
        <v/>
      </c>
      <c r="P504" s="2">
        <f>INPUTS!$B$30 + (1-INPUTS!$B$18)*INPUTS!$B$19*G504</f>
        <v/>
      </c>
      <c r="Q504" s="2">
        <f>INPUTS!$B$31 + INPUTS!$B$32*P504</f>
        <v/>
      </c>
      <c r="R504" s="2">
        <f>IF(INPUTS!$B$13=0, Q504&lt;=0, Q504&lt;INPUTS!$B$13)</f>
        <v/>
      </c>
      <c r="S504" s="2">
        <f>OR(I504,K504,N504,R504)</f>
        <v/>
      </c>
      <c r="T504" s="2">
        <f>OR(I504,L504,O504,R504)</f>
        <v/>
      </c>
    </row>
    <row r="505">
      <c r="A505" s="2" t="n">
        <v>-275</v>
      </c>
      <c r="B505" s="2" t="n">
        <v>-200</v>
      </c>
      <c r="C505" s="2" t="n">
        <v>50</v>
      </c>
      <c r="D505" s="2">
        <f>(A505+B505)/2 + C505/2</f>
        <v/>
      </c>
      <c r="E505" s="2">
        <f>SQRT(A505^2+B505^2+C505^2)</f>
        <v/>
      </c>
      <c r="F505" s="2">
        <f>INPUTS!$B$8*A505+INPUTS!$B$9*D505+INPUTS!$B$10*B505</f>
        <v/>
      </c>
      <c r="G505" s="2">
        <f>INPUTS!$B$11*A505/10000</f>
        <v/>
      </c>
      <c r="H505" s="2">
        <f>MAX(0, (INPUTS!$B$14+INPUTS!$B$16*INPUTS!$B$15) + (1-INPUTS!$B$18)*INPUTS!$B$19*G505 - INPUTS!$B$17 - INPUTS!$B$20*MAX(0, -F505))</f>
        <v/>
      </c>
      <c r="I505" s="2">
        <f>IF(INPUTS!$B$13=0, H505&lt;=0, H505&lt;INPUTS!$B$13)</f>
        <v/>
      </c>
      <c r="J505" s="2">
        <f>INPUTS!$B$21 + INPUTS!$B$24*F505 + INPUTS!$B$25*G505</f>
        <v/>
      </c>
      <c r="K505" s="2">
        <f>J505&lt;INPUTS!$B$23</f>
        <v/>
      </c>
      <c r="L505" s="2">
        <f>J505&lt;INPUTS!$B$22</f>
        <v/>
      </c>
      <c r="M505" s="2">
        <f>INPUTS!$B$26 + INPUTS!$B$29*F505</f>
        <v/>
      </c>
      <c r="N505" s="2">
        <f>M505&lt;INPUTS!$B$28</f>
        <v/>
      </c>
      <c r="O505" s="2">
        <f>M505&lt;INPUTS!$B$27</f>
        <v/>
      </c>
      <c r="P505" s="2">
        <f>INPUTS!$B$30 + (1-INPUTS!$B$18)*INPUTS!$B$19*G505</f>
        <v/>
      </c>
      <c r="Q505" s="2">
        <f>INPUTS!$B$31 + INPUTS!$B$32*P505</f>
        <v/>
      </c>
      <c r="R505" s="2">
        <f>IF(INPUTS!$B$13=0, Q505&lt;=0, Q505&lt;INPUTS!$B$13)</f>
        <v/>
      </c>
      <c r="S505" s="2">
        <f>OR(I505,K505,N505,R505)</f>
        <v/>
      </c>
      <c r="T505" s="2">
        <f>OR(I505,L505,O505,R505)</f>
        <v/>
      </c>
    </row>
    <row r="506">
      <c r="A506" s="2" t="n">
        <v>-275</v>
      </c>
      <c r="B506" s="2" t="n">
        <v>-200</v>
      </c>
      <c r="C506" s="2" t="n">
        <v>75</v>
      </c>
      <c r="D506" s="2">
        <f>(A506+B506)/2 + C506/2</f>
        <v/>
      </c>
      <c r="E506" s="2">
        <f>SQRT(A506^2+B506^2+C506^2)</f>
        <v/>
      </c>
      <c r="F506" s="2">
        <f>INPUTS!$B$8*A506+INPUTS!$B$9*D506+INPUTS!$B$10*B506</f>
        <v/>
      </c>
      <c r="G506" s="2">
        <f>INPUTS!$B$11*A506/10000</f>
        <v/>
      </c>
      <c r="H506" s="2">
        <f>MAX(0, (INPUTS!$B$14+INPUTS!$B$16*INPUTS!$B$15) + (1-INPUTS!$B$18)*INPUTS!$B$19*G506 - INPUTS!$B$17 - INPUTS!$B$20*MAX(0, -F506))</f>
        <v/>
      </c>
      <c r="I506" s="2">
        <f>IF(INPUTS!$B$13=0, H506&lt;=0, H506&lt;INPUTS!$B$13)</f>
        <v/>
      </c>
      <c r="J506" s="2">
        <f>INPUTS!$B$21 + INPUTS!$B$24*F506 + INPUTS!$B$25*G506</f>
        <v/>
      </c>
      <c r="K506" s="2">
        <f>J506&lt;INPUTS!$B$23</f>
        <v/>
      </c>
      <c r="L506" s="2">
        <f>J506&lt;INPUTS!$B$22</f>
        <v/>
      </c>
      <c r="M506" s="2">
        <f>INPUTS!$B$26 + INPUTS!$B$29*F506</f>
        <v/>
      </c>
      <c r="N506" s="2">
        <f>M506&lt;INPUTS!$B$28</f>
        <v/>
      </c>
      <c r="O506" s="2">
        <f>M506&lt;INPUTS!$B$27</f>
        <v/>
      </c>
      <c r="P506" s="2">
        <f>INPUTS!$B$30 + (1-INPUTS!$B$18)*INPUTS!$B$19*G506</f>
        <v/>
      </c>
      <c r="Q506" s="2">
        <f>INPUTS!$B$31 + INPUTS!$B$32*P506</f>
        <v/>
      </c>
      <c r="R506" s="2">
        <f>IF(INPUTS!$B$13=0, Q506&lt;=0, Q506&lt;INPUTS!$B$13)</f>
        <v/>
      </c>
      <c r="S506" s="2">
        <f>OR(I506,K506,N506,R506)</f>
        <v/>
      </c>
      <c r="T506" s="2">
        <f>OR(I506,L506,O506,R506)</f>
        <v/>
      </c>
    </row>
    <row r="507">
      <c r="A507" s="2" t="n">
        <v>-275</v>
      </c>
      <c r="B507" s="2" t="n">
        <v>-200</v>
      </c>
      <c r="C507" s="2" t="n">
        <v>100</v>
      </c>
      <c r="D507" s="2">
        <f>(A507+B507)/2 + C507/2</f>
        <v/>
      </c>
      <c r="E507" s="2">
        <f>SQRT(A507^2+B507^2+C507^2)</f>
        <v/>
      </c>
      <c r="F507" s="2">
        <f>INPUTS!$B$8*A507+INPUTS!$B$9*D507+INPUTS!$B$10*B507</f>
        <v/>
      </c>
      <c r="G507" s="2">
        <f>INPUTS!$B$11*A507/10000</f>
        <v/>
      </c>
      <c r="H507" s="2">
        <f>MAX(0, (INPUTS!$B$14+INPUTS!$B$16*INPUTS!$B$15) + (1-INPUTS!$B$18)*INPUTS!$B$19*G507 - INPUTS!$B$17 - INPUTS!$B$20*MAX(0, -F507))</f>
        <v/>
      </c>
      <c r="I507" s="2">
        <f>IF(INPUTS!$B$13=0, H507&lt;=0, H507&lt;INPUTS!$B$13)</f>
        <v/>
      </c>
      <c r="J507" s="2">
        <f>INPUTS!$B$21 + INPUTS!$B$24*F507 + INPUTS!$B$25*G507</f>
        <v/>
      </c>
      <c r="K507" s="2">
        <f>J507&lt;INPUTS!$B$23</f>
        <v/>
      </c>
      <c r="L507" s="2">
        <f>J507&lt;INPUTS!$B$22</f>
        <v/>
      </c>
      <c r="M507" s="2">
        <f>INPUTS!$B$26 + INPUTS!$B$29*F507</f>
        <v/>
      </c>
      <c r="N507" s="2">
        <f>M507&lt;INPUTS!$B$28</f>
        <v/>
      </c>
      <c r="O507" s="2">
        <f>M507&lt;INPUTS!$B$27</f>
        <v/>
      </c>
      <c r="P507" s="2">
        <f>INPUTS!$B$30 + (1-INPUTS!$B$18)*INPUTS!$B$19*G507</f>
        <v/>
      </c>
      <c r="Q507" s="2">
        <f>INPUTS!$B$31 + INPUTS!$B$32*P507</f>
        <v/>
      </c>
      <c r="R507" s="2">
        <f>IF(INPUTS!$B$13=0, Q507&lt;=0, Q507&lt;INPUTS!$B$13)</f>
        <v/>
      </c>
      <c r="S507" s="2">
        <f>OR(I507,K507,N507,R507)</f>
        <v/>
      </c>
      <c r="T507" s="2">
        <f>OR(I507,L507,O507,R507)</f>
        <v/>
      </c>
    </row>
    <row r="508">
      <c r="A508" s="2" t="n">
        <v>-275</v>
      </c>
      <c r="B508" s="2" t="n">
        <v>-200</v>
      </c>
      <c r="C508" s="2" t="n">
        <v>125</v>
      </c>
      <c r="D508" s="2">
        <f>(A508+B508)/2 + C508/2</f>
        <v/>
      </c>
      <c r="E508" s="2">
        <f>SQRT(A508^2+B508^2+C508^2)</f>
        <v/>
      </c>
      <c r="F508" s="2">
        <f>INPUTS!$B$8*A508+INPUTS!$B$9*D508+INPUTS!$B$10*B508</f>
        <v/>
      </c>
      <c r="G508" s="2">
        <f>INPUTS!$B$11*A508/10000</f>
        <v/>
      </c>
      <c r="H508" s="2">
        <f>MAX(0, (INPUTS!$B$14+INPUTS!$B$16*INPUTS!$B$15) + (1-INPUTS!$B$18)*INPUTS!$B$19*G508 - INPUTS!$B$17 - INPUTS!$B$20*MAX(0, -F508))</f>
        <v/>
      </c>
      <c r="I508" s="2">
        <f>IF(INPUTS!$B$13=0, H508&lt;=0, H508&lt;INPUTS!$B$13)</f>
        <v/>
      </c>
      <c r="J508" s="2">
        <f>INPUTS!$B$21 + INPUTS!$B$24*F508 + INPUTS!$B$25*G508</f>
        <v/>
      </c>
      <c r="K508" s="2">
        <f>J508&lt;INPUTS!$B$23</f>
        <v/>
      </c>
      <c r="L508" s="2">
        <f>J508&lt;INPUTS!$B$22</f>
        <v/>
      </c>
      <c r="M508" s="2">
        <f>INPUTS!$B$26 + INPUTS!$B$29*F508</f>
        <v/>
      </c>
      <c r="N508" s="2">
        <f>M508&lt;INPUTS!$B$28</f>
        <v/>
      </c>
      <c r="O508" s="2">
        <f>M508&lt;INPUTS!$B$27</f>
        <v/>
      </c>
      <c r="P508" s="2">
        <f>INPUTS!$B$30 + (1-INPUTS!$B$18)*INPUTS!$B$19*G508</f>
        <v/>
      </c>
      <c r="Q508" s="2">
        <f>INPUTS!$B$31 + INPUTS!$B$32*P508</f>
        <v/>
      </c>
      <c r="R508" s="2">
        <f>IF(INPUTS!$B$13=0, Q508&lt;=0, Q508&lt;INPUTS!$B$13)</f>
        <v/>
      </c>
      <c r="S508" s="2">
        <f>OR(I508,K508,N508,R508)</f>
        <v/>
      </c>
      <c r="T508" s="2">
        <f>OR(I508,L508,O508,R508)</f>
        <v/>
      </c>
    </row>
    <row r="509">
      <c r="A509" s="2" t="n">
        <v>-275</v>
      </c>
      <c r="B509" s="2" t="n">
        <v>-200</v>
      </c>
      <c r="C509" s="2" t="n">
        <v>150</v>
      </c>
      <c r="D509" s="2">
        <f>(A509+B509)/2 + C509/2</f>
        <v/>
      </c>
      <c r="E509" s="2">
        <f>SQRT(A509^2+B509^2+C509^2)</f>
        <v/>
      </c>
      <c r="F509" s="2">
        <f>INPUTS!$B$8*A509+INPUTS!$B$9*D509+INPUTS!$B$10*B509</f>
        <v/>
      </c>
      <c r="G509" s="2">
        <f>INPUTS!$B$11*A509/10000</f>
        <v/>
      </c>
      <c r="H509" s="2">
        <f>MAX(0, (INPUTS!$B$14+INPUTS!$B$16*INPUTS!$B$15) + (1-INPUTS!$B$18)*INPUTS!$B$19*G509 - INPUTS!$B$17 - INPUTS!$B$20*MAX(0, -F509))</f>
        <v/>
      </c>
      <c r="I509" s="2">
        <f>IF(INPUTS!$B$13=0, H509&lt;=0, H509&lt;INPUTS!$B$13)</f>
        <v/>
      </c>
      <c r="J509" s="2">
        <f>INPUTS!$B$21 + INPUTS!$B$24*F509 + INPUTS!$B$25*G509</f>
        <v/>
      </c>
      <c r="K509" s="2">
        <f>J509&lt;INPUTS!$B$23</f>
        <v/>
      </c>
      <c r="L509" s="2">
        <f>J509&lt;INPUTS!$B$22</f>
        <v/>
      </c>
      <c r="M509" s="2">
        <f>INPUTS!$B$26 + INPUTS!$B$29*F509</f>
        <v/>
      </c>
      <c r="N509" s="2">
        <f>M509&lt;INPUTS!$B$28</f>
        <v/>
      </c>
      <c r="O509" s="2">
        <f>M509&lt;INPUTS!$B$27</f>
        <v/>
      </c>
      <c r="P509" s="2">
        <f>INPUTS!$B$30 + (1-INPUTS!$B$18)*INPUTS!$B$19*G509</f>
        <v/>
      </c>
      <c r="Q509" s="2">
        <f>INPUTS!$B$31 + INPUTS!$B$32*P509</f>
        <v/>
      </c>
      <c r="R509" s="2">
        <f>IF(INPUTS!$B$13=0, Q509&lt;=0, Q509&lt;INPUTS!$B$13)</f>
        <v/>
      </c>
      <c r="S509" s="2">
        <f>OR(I509,K509,N509,R509)</f>
        <v/>
      </c>
      <c r="T509" s="2">
        <f>OR(I509,L509,O509,R509)</f>
        <v/>
      </c>
    </row>
    <row r="510">
      <c r="A510" s="2" t="n">
        <v>-275</v>
      </c>
      <c r="B510" s="2" t="n">
        <v>-200</v>
      </c>
      <c r="C510" s="2" t="n">
        <v>175</v>
      </c>
      <c r="D510" s="2">
        <f>(A510+B510)/2 + C510/2</f>
        <v/>
      </c>
      <c r="E510" s="2">
        <f>SQRT(A510^2+B510^2+C510^2)</f>
        <v/>
      </c>
      <c r="F510" s="2">
        <f>INPUTS!$B$8*A510+INPUTS!$B$9*D510+INPUTS!$B$10*B510</f>
        <v/>
      </c>
      <c r="G510" s="2">
        <f>INPUTS!$B$11*A510/10000</f>
        <v/>
      </c>
      <c r="H510" s="2">
        <f>MAX(0, (INPUTS!$B$14+INPUTS!$B$16*INPUTS!$B$15) + (1-INPUTS!$B$18)*INPUTS!$B$19*G510 - INPUTS!$B$17 - INPUTS!$B$20*MAX(0, -F510))</f>
        <v/>
      </c>
      <c r="I510" s="2">
        <f>IF(INPUTS!$B$13=0, H510&lt;=0, H510&lt;INPUTS!$B$13)</f>
        <v/>
      </c>
      <c r="J510" s="2">
        <f>INPUTS!$B$21 + INPUTS!$B$24*F510 + INPUTS!$B$25*G510</f>
        <v/>
      </c>
      <c r="K510" s="2">
        <f>J510&lt;INPUTS!$B$23</f>
        <v/>
      </c>
      <c r="L510" s="2">
        <f>J510&lt;INPUTS!$B$22</f>
        <v/>
      </c>
      <c r="M510" s="2">
        <f>INPUTS!$B$26 + INPUTS!$B$29*F510</f>
        <v/>
      </c>
      <c r="N510" s="2">
        <f>M510&lt;INPUTS!$B$28</f>
        <v/>
      </c>
      <c r="O510" s="2">
        <f>M510&lt;INPUTS!$B$27</f>
        <v/>
      </c>
      <c r="P510" s="2">
        <f>INPUTS!$B$30 + (1-INPUTS!$B$18)*INPUTS!$B$19*G510</f>
        <v/>
      </c>
      <c r="Q510" s="2">
        <f>INPUTS!$B$31 + INPUTS!$B$32*P510</f>
        <v/>
      </c>
      <c r="R510" s="2">
        <f>IF(INPUTS!$B$13=0, Q510&lt;=0, Q510&lt;INPUTS!$B$13)</f>
        <v/>
      </c>
      <c r="S510" s="2">
        <f>OR(I510,K510,N510,R510)</f>
        <v/>
      </c>
      <c r="T510" s="2">
        <f>OR(I510,L510,O510,R510)</f>
        <v/>
      </c>
    </row>
    <row r="511">
      <c r="A511" s="2" t="n">
        <v>-275</v>
      </c>
      <c r="B511" s="2" t="n">
        <v>-200</v>
      </c>
      <c r="C511" s="2" t="n">
        <v>200</v>
      </c>
      <c r="D511" s="2">
        <f>(A511+B511)/2 + C511/2</f>
        <v/>
      </c>
      <c r="E511" s="2">
        <f>SQRT(A511^2+B511^2+C511^2)</f>
        <v/>
      </c>
      <c r="F511" s="2">
        <f>INPUTS!$B$8*A511+INPUTS!$B$9*D511+INPUTS!$B$10*B511</f>
        <v/>
      </c>
      <c r="G511" s="2">
        <f>INPUTS!$B$11*A511/10000</f>
        <v/>
      </c>
      <c r="H511" s="2">
        <f>MAX(0, (INPUTS!$B$14+INPUTS!$B$16*INPUTS!$B$15) + (1-INPUTS!$B$18)*INPUTS!$B$19*G511 - INPUTS!$B$17 - INPUTS!$B$20*MAX(0, -F511))</f>
        <v/>
      </c>
      <c r="I511" s="2">
        <f>IF(INPUTS!$B$13=0, H511&lt;=0, H511&lt;INPUTS!$B$13)</f>
        <v/>
      </c>
      <c r="J511" s="2">
        <f>INPUTS!$B$21 + INPUTS!$B$24*F511 + INPUTS!$B$25*G511</f>
        <v/>
      </c>
      <c r="K511" s="2">
        <f>J511&lt;INPUTS!$B$23</f>
        <v/>
      </c>
      <c r="L511" s="2">
        <f>J511&lt;INPUTS!$B$22</f>
        <v/>
      </c>
      <c r="M511" s="2">
        <f>INPUTS!$B$26 + INPUTS!$B$29*F511</f>
        <v/>
      </c>
      <c r="N511" s="2">
        <f>M511&lt;INPUTS!$B$28</f>
        <v/>
      </c>
      <c r="O511" s="2">
        <f>M511&lt;INPUTS!$B$27</f>
        <v/>
      </c>
      <c r="P511" s="2">
        <f>INPUTS!$B$30 + (1-INPUTS!$B$18)*INPUTS!$B$19*G511</f>
        <v/>
      </c>
      <c r="Q511" s="2">
        <f>INPUTS!$B$31 + INPUTS!$B$32*P511</f>
        <v/>
      </c>
      <c r="R511" s="2">
        <f>IF(INPUTS!$B$13=0, Q511&lt;=0, Q511&lt;INPUTS!$B$13)</f>
        <v/>
      </c>
      <c r="S511" s="2">
        <f>OR(I511,K511,N511,R511)</f>
        <v/>
      </c>
      <c r="T511" s="2">
        <f>OR(I511,L511,O511,R511)</f>
        <v/>
      </c>
    </row>
    <row r="512">
      <c r="A512" s="2" t="n">
        <v>-275</v>
      </c>
      <c r="B512" s="2" t="n">
        <v>-175</v>
      </c>
      <c r="C512" s="2" t="n">
        <v>-200</v>
      </c>
      <c r="D512" s="2">
        <f>(A512+B512)/2 + C512/2</f>
        <v/>
      </c>
      <c r="E512" s="2">
        <f>SQRT(A512^2+B512^2+C512^2)</f>
        <v/>
      </c>
      <c r="F512" s="2">
        <f>INPUTS!$B$8*A512+INPUTS!$B$9*D512+INPUTS!$B$10*B512</f>
        <v/>
      </c>
      <c r="G512" s="2">
        <f>INPUTS!$B$11*A512/10000</f>
        <v/>
      </c>
      <c r="H512" s="2">
        <f>MAX(0, (INPUTS!$B$14+INPUTS!$B$16*INPUTS!$B$15) + (1-INPUTS!$B$18)*INPUTS!$B$19*G512 - INPUTS!$B$17 - INPUTS!$B$20*MAX(0, -F512))</f>
        <v/>
      </c>
      <c r="I512" s="2">
        <f>IF(INPUTS!$B$13=0, H512&lt;=0, H512&lt;INPUTS!$B$13)</f>
        <v/>
      </c>
      <c r="J512" s="2">
        <f>INPUTS!$B$21 + INPUTS!$B$24*F512 + INPUTS!$B$25*G512</f>
        <v/>
      </c>
      <c r="K512" s="2">
        <f>J512&lt;INPUTS!$B$23</f>
        <v/>
      </c>
      <c r="L512" s="2">
        <f>J512&lt;INPUTS!$B$22</f>
        <v/>
      </c>
      <c r="M512" s="2">
        <f>INPUTS!$B$26 + INPUTS!$B$29*F512</f>
        <v/>
      </c>
      <c r="N512" s="2">
        <f>M512&lt;INPUTS!$B$28</f>
        <v/>
      </c>
      <c r="O512" s="2">
        <f>M512&lt;INPUTS!$B$27</f>
        <v/>
      </c>
      <c r="P512" s="2">
        <f>INPUTS!$B$30 + (1-INPUTS!$B$18)*INPUTS!$B$19*G512</f>
        <v/>
      </c>
      <c r="Q512" s="2">
        <f>INPUTS!$B$31 + INPUTS!$B$32*P512</f>
        <v/>
      </c>
      <c r="R512" s="2">
        <f>IF(INPUTS!$B$13=0, Q512&lt;=0, Q512&lt;INPUTS!$B$13)</f>
        <v/>
      </c>
      <c r="S512" s="2">
        <f>OR(I512,K512,N512,R512)</f>
        <v/>
      </c>
      <c r="T512" s="2">
        <f>OR(I512,L512,O512,R512)</f>
        <v/>
      </c>
    </row>
    <row r="513">
      <c r="A513" s="2" t="n">
        <v>-275</v>
      </c>
      <c r="B513" s="2" t="n">
        <v>-175</v>
      </c>
      <c r="C513" s="2" t="n">
        <v>-175</v>
      </c>
      <c r="D513" s="2">
        <f>(A513+B513)/2 + C513/2</f>
        <v/>
      </c>
      <c r="E513" s="2">
        <f>SQRT(A513^2+B513^2+C513^2)</f>
        <v/>
      </c>
      <c r="F513" s="2">
        <f>INPUTS!$B$8*A513+INPUTS!$B$9*D513+INPUTS!$B$10*B513</f>
        <v/>
      </c>
      <c r="G513" s="2">
        <f>INPUTS!$B$11*A513/10000</f>
        <v/>
      </c>
      <c r="H513" s="2">
        <f>MAX(0, (INPUTS!$B$14+INPUTS!$B$16*INPUTS!$B$15) + (1-INPUTS!$B$18)*INPUTS!$B$19*G513 - INPUTS!$B$17 - INPUTS!$B$20*MAX(0, -F513))</f>
        <v/>
      </c>
      <c r="I513" s="2">
        <f>IF(INPUTS!$B$13=0, H513&lt;=0, H513&lt;INPUTS!$B$13)</f>
        <v/>
      </c>
      <c r="J513" s="2">
        <f>INPUTS!$B$21 + INPUTS!$B$24*F513 + INPUTS!$B$25*G513</f>
        <v/>
      </c>
      <c r="K513" s="2">
        <f>J513&lt;INPUTS!$B$23</f>
        <v/>
      </c>
      <c r="L513" s="2">
        <f>J513&lt;INPUTS!$B$22</f>
        <v/>
      </c>
      <c r="M513" s="2">
        <f>INPUTS!$B$26 + INPUTS!$B$29*F513</f>
        <v/>
      </c>
      <c r="N513" s="2">
        <f>M513&lt;INPUTS!$B$28</f>
        <v/>
      </c>
      <c r="O513" s="2">
        <f>M513&lt;INPUTS!$B$27</f>
        <v/>
      </c>
      <c r="P513" s="2">
        <f>INPUTS!$B$30 + (1-INPUTS!$B$18)*INPUTS!$B$19*G513</f>
        <v/>
      </c>
      <c r="Q513" s="2">
        <f>INPUTS!$B$31 + INPUTS!$B$32*P513</f>
        <v/>
      </c>
      <c r="R513" s="2">
        <f>IF(INPUTS!$B$13=0, Q513&lt;=0, Q513&lt;INPUTS!$B$13)</f>
        <v/>
      </c>
      <c r="S513" s="2">
        <f>OR(I513,K513,N513,R513)</f>
        <v/>
      </c>
      <c r="T513" s="2">
        <f>OR(I513,L513,O513,R513)</f>
        <v/>
      </c>
    </row>
    <row r="514">
      <c r="A514" s="2" t="n">
        <v>-275</v>
      </c>
      <c r="B514" s="2" t="n">
        <v>-175</v>
      </c>
      <c r="C514" s="2" t="n">
        <v>-150</v>
      </c>
      <c r="D514" s="2">
        <f>(A514+B514)/2 + C514/2</f>
        <v/>
      </c>
      <c r="E514" s="2">
        <f>SQRT(A514^2+B514^2+C514^2)</f>
        <v/>
      </c>
      <c r="F514" s="2">
        <f>INPUTS!$B$8*A514+INPUTS!$B$9*D514+INPUTS!$B$10*B514</f>
        <v/>
      </c>
      <c r="G514" s="2">
        <f>INPUTS!$B$11*A514/10000</f>
        <v/>
      </c>
      <c r="H514" s="2">
        <f>MAX(0, (INPUTS!$B$14+INPUTS!$B$16*INPUTS!$B$15) + (1-INPUTS!$B$18)*INPUTS!$B$19*G514 - INPUTS!$B$17 - INPUTS!$B$20*MAX(0, -F514))</f>
        <v/>
      </c>
      <c r="I514" s="2">
        <f>IF(INPUTS!$B$13=0, H514&lt;=0, H514&lt;INPUTS!$B$13)</f>
        <v/>
      </c>
      <c r="J514" s="2">
        <f>INPUTS!$B$21 + INPUTS!$B$24*F514 + INPUTS!$B$25*G514</f>
        <v/>
      </c>
      <c r="K514" s="2">
        <f>J514&lt;INPUTS!$B$23</f>
        <v/>
      </c>
      <c r="L514" s="2">
        <f>J514&lt;INPUTS!$B$22</f>
        <v/>
      </c>
      <c r="M514" s="2">
        <f>INPUTS!$B$26 + INPUTS!$B$29*F514</f>
        <v/>
      </c>
      <c r="N514" s="2">
        <f>M514&lt;INPUTS!$B$28</f>
        <v/>
      </c>
      <c r="O514" s="2">
        <f>M514&lt;INPUTS!$B$27</f>
        <v/>
      </c>
      <c r="P514" s="2">
        <f>INPUTS!$B$30 + (1-INPUTS!$B$18)*INPUTS!$B$19*G514</f>
        <v/>
      </c>
      <c r="Q514" s="2">
        <f>INPUTS!$B$31 + INPUTS!$B$32*P514</f>
        <v/>
      </c>
      <c r="R514" s="2">
        <f>IF(INPUTS!$B$13=0, Q514&lt;=0, Q514&lt;INPUTS!$B$13)</f>
        <v/>
      </c>
      <c r="S514" s="2">
        <f>OR(I514,K514,N514,R514)</f>
        <v/>
      </c>
      <c r="T514" s="2">
        <f>OR(I514,L514,O514,R514)</f>
        <v/>
      </c>
    </row>
    <row r="515">
      <c r="A515" s="2" t="n">
        <v>-275</v>
      </c>
      <c r="B515" s="2" t="n">
        <v>-175</v>
      </c>
      <c r="C515" s="2" t="n">
        <v>-125</v>
      </c>
      <c r="D515" s="2">
        <f>(A515+B515)/2 + C515/2</f>
        <v/>
      </c>
      <c r="E515" s="2">
        <f>SQRT(A515^2+B515^2+C515^2)</f>
        <v/>
      </c>
      <c r="F515" s="2">
        <f>INPUTS!$B$8*A515+INPUTS!$B$9*D515+INPUTS!$B$10*B515</f>
        <v/>
      </c>
      <c r="G515" s="2">
        <f>INPUTS!$B$11*A515/10000</f>
        <v/>
      </c>
      <c r="H515" s="2">
        <f>MAX(0, (INPUTS!$B$14+INPUTS!$B$16*INPUTS!$B$15) + (1-INPUTS!$B$18)*INPUTS!$B$19*G515 - INPUTS!$B$17 - INPUTS!$B$20*MAX(0, -F515))</f>
        <v/>
      </c>
      <c r="I515" s="2">
        <f>IF(INPUTS!$B$13=0, H515&lt;=0, H515&lt;INPUTS!$B$13)</f>
        <v/>
      </c>
      <c r="J515" s="2">
        <f>INPUTS!$B$21 + INPUTS!$B$24*F515 + INPUTS!$B$25*G515</f>
        <v/>
      </c>
      <c r="K515" s="2">
        <f>J515&lt;INPUTS!$B$23</f>
        <v/>
      </c>
      <c r="L515" s="2">
        <f>J515&lt;INPUTS!$B$22</f>
        <v/>
      </c>
      <c r="M515" s="2">
        <f>INPUTS!$B$26 + INPUTS!$B$29*F515</f>
        <v/>
      </c>
      <c r="N515" s="2">
        <f>M515&lt;INPUTS!$B$28</f>
        <v/>
      </c>
      <c r="O515" s="2">
        <f>M515&lt;INPUTS!$B$27</f>
        <v/>
      </c>
      <c r="P515" s="2">
        <f>INPUTS!$B$30 + (1-INPUTS!$B$18)*INPUTS!$B$19*G515</f>
        <v/>
      </c>
      <c r="Q515" s="2">
        <f>INPUTS!$B$31 + INPUTS!$B$32*P515</f>
        <v/>
      </c>
      <c r="R515" s="2">
        <f>IF(INPUTS!$B$13=0, Q515&lt;=0, Q515&lt;INPUTS!$B$13)</f>
        <v/>
      </c>
      <c r="S515" s="2">
        <f>OR(I515,K515,N515,R515)</f>
        <v/>
      </c>
      <c r="T515" s="2">
        <f>OR(I515,L515,O515,R515)</f>
        <v/>
      </c>
    </row>
    <row r="516">
      <c r="A516" s="2" t="n">
        <v>-275</v>
      </c>
      <c r="B516" s="2" t="n">
        <v>-175</v>
      </c>
      <c r="C516" s="2" t="n">
        <v>-100</v>
      </c>
      <c r="D516" s="2">
        <f>(A516+B516)/2 + C516/2</f>
        <v/>
      </c>
      <c r="E516" s="2">
        <f>SQRT(A516^2+B516^2+C516^2)</f>
        <v/>
      </c>
      <c r="F516" s="2">
        <f>INPUTS!$B$8*A516+INPUTS!$B$9*D516+INPUTS!$B$10*B516</f>
        <v/>
      </c>
      <c r="G516" s="2">
        <f>INPUTS!$B$11*A516/10000</f>
        <v/>
      </c>
      <c r="H516" s="2">
        <f>MAX(0, (INPUTS!$B$14+INPUTS!$B$16*INPUTS!$B$15) + (1-INPUTS!$B$18)*INPUTS!$B$19*G516 - INPUTS!$B$17 - INPUTS!$B$20*MAX(0, -F516))</f>
        <v/>
      </c>
      <c r="I516" s="2">
        <f>IF(INPUTS!$B$13=0, H516&lt;=0, H516&lt;INPUTS!$B$13)</f>
        <v/>
      </c>
      <c r="J516" s="2">
        <f>INPUTS!$B$21 + INPUTS!$B$24*F516 + INPUTS!$B$25*G516</f>
        <v/>
      </c>
      <c r="K516" s="2">
        <f>J516&lt;INPUTS!$B$23</f>
        <v/>
      </c>
      <c r="L516" s="2">
        <f>J516&lt;INPUTS!$B$22</f>
        <v/>
      </c>
      <c r="M516" s="2">
        <f>INPUTS!$B$26 + INPUTS!$B$29*F516</f>
        <v/>
      </c>
      <c r="N516" s="2">
        <f>M516&lt;INPUTS!$B$28</f>
        <v/>
      </c>
      <c r="O516" s="2">
        <f>M516&lt;INPUTS!$B$27</f>
        <v/>
      </c>
      <c r="P516" s="2">
        <f>INPUTS!$B$30 + (1-INPUTS!$B$18)*INPUTS!$B$19*G516</f>
        <v/>
      </c>
      <c r="Q516" s="2">
        <f>INPUTS!$B$31 + INPUTS!$B$32*P516</f>
        <v/>
      </c>
      <c r="R516" s="2">
        <f>IF(INPUTS!$B$13=0, Q516&lt;=0, Q516&lt;INPUTS!$B$13)</f>
        <v/>
      </c>
      <c r="S516" s="2">
        <f>OR(I516,K516,N516,R516)</f>
        <v/>
      </c>
      <c r="T516" s="2">
        <f>OR(I516,L516,O516,R516)</f>
        <v/>
      </c>
    </row>
    <row r="517">
      <c r="A517" s="2" t="n">
        <v>-275</v>
      </c>
      <c r="B517" s="2" t="n">
        <v>-175</v>
      </c>
      <c r="C517" s="2" t="n">
        <v>-75</v>
      </c>
      <c r="D517" s="2">
        <f>(A517+B517)/2 + C517/2</f>
        <v/>
      </c>
      <c r="E517" s="2">
        <f>SQRT(A517^2+B517^2+C517^2)</f>
        <v/>
      </c>
      <c r="F517" s="2">
        <f>INPUTS!$B$8*A517+INPUTS!$B$9*D517+INPUTS!$B$10*B517</f>
        <v/>
      </c>
      <c r="G517" s="2">
        <f>INPUTS!$B$11*A517/10000</f>
        <v/>
      </c>
      <c r="H517" s="2">
        <f>MAX(0, (INPUTS!$B$14+INPUTS!$B$16*INPUTS!$B$15) + (1-INPUTS!$B$18)*INPUTS!$B$19*G517 - INPUTS!$B$17 - INPUTS!$B$20*MAX(0, -F517))</f>
        <v/>
      </c>
      <c r="I517" s="2">
        <f>IF(INPUTS!$B$13=0, H517&lt;=0, H517&lt;INPUTS!$B$13)</f>
        <v/>
      </c>
      <c r="J517" s="2">
        <f>INPUTS!$B$21 + INPUTS!$B$24*F517 + INPUTS!$B$25*G517</f>
        <v/>
      </c>
      <c r="K517" s="2">
        <f>J517&lt;INPUTS!$B$23</f>
        <v/>
      </c>
      <c r="L517" s="2">
        <f>J517&lt;INPUTS!$B$22</f>
        <v/>
      </c>
      <c r="M517" s="2">
        <f>INPUTS!$B$26 + INPUTS!$B$29*F517</f>
        <v/>
      </c>
      <c r="N517" s="2">
        <f>M517&lt;INPUTS!$B$28</f>
        <v/>
      </c>
      <c r="O517" s="2">
        <f>M517&lt;INPUTS!$B$27</f>
        <v/>
      </c>
      <c r="P517" s="2">
        <f>INPUTS!$B$30 + (1-INPUTS!$B$18)*INPUTS!$B$19*G517</f>
        <v/>
      </c>
      <c r="Q517" s="2">
        <f>INPUTS!$B$31 + INPUTS!$B$32*P517</f>
        <v/>
      </c>
      <c r="R517" s="2">
        <f>IF(INPUTS!$B$13=0, Q517&lt;=0, Q517&lt;INPUTS!$B$13)</f>
        <v/>
      </c>
      <c r="S517" s="2">
        <f>OR(I517,K517,N517,R517)</f>
        <v/>
      </c>
      <c r="T517" s="2">
        <f>OR(I517,L517,O517,R517)</f>
        <v/>
      </c>
    </row>
    <row r="518">
      <c r="A518" s="2" t="n">
        <v>-275</v>
      </c>
      <c r="B518" s="2" t="n">
        <v>-175</v>
      </c>
      <c r="C518" s="2" t="n">
        <v>-50</v>
      </c>
      <c r="D518" s="2">
        <f>(A518+B518)/2 + C518/2</f>
        <v/>
      </c>
      <c r="E518" s="2">
        <f>SQRT(A518^2+B518^2+C518^2)</f>
        <v/>
      </c>
      <c r="F518" s="2">
        <f>INPUTS!$B$8*A518+INPUTS!$B$9*D518+INPUTS!$B$10*B518</f>
        <v/>
      </c>
      <c r="G518" s="2">
        <f>INPUTS!$B$11*A518/10000</f>
        <v/>
      </c>
      <c r="H518" s="2">
        <f>MAX(0, (INPUTS!$B$14+INPUTS!$B$16*INPUTS!$B$15) + (1-INPUTS!$B$18)*INPUTS!$B$19*G518 - INPUTS!$B$17 - INPUTS!$B$20*MAX(0, -F518))</f>
        <v/>
      </c>
      <c r="I518" s="2">
        <f>IF(INPUTS!$B$13=0, H518&lt;=0, H518&lt;INPUTS!$B$13)</f>
        <v/>
      </c>
      <c r="J518" s="2">
        <f>INPUTS!$B$21 + INPUTS!$B$24*F518 + INPUTS!$B$25*G518</f>
        <v/>
      </c>
      <c r="K518" s="2">
        <f>J518&lt;INPUTS!$B$23</f>
        <v/>
      </c>
      <c r="L518" s="2">
        <f>J518&lt;INPUTS!$B$22</f>
        <v/>
      </c>
      <c r="M518" s="2">
        <f>INPUTS!$B$26 + INPUTS!$B$29*F518</f>
        <v/>
      </c>
      <c r="N518" s="2">
        <f>M518&lt;INPUTS!$B$28</f>
        <v/>
      </c>
      <c r="O518" s="2">
        <f>M518&lt;INPUTS!$B$27</f>
        <v/>
      </c>
      <c r="P518" s="2">
        <f>INPUTS!$B$30 + (1-INPUTS!$B$18)*INPUTS!$B$19*G518</f>
        <v/>
      </c>
      <c r="Q518" s="2">
        <f>INPUTS!$B$31 + INPUTS!$B$32*P518</f>
        <v/>
      </c>
      <c r="R518" s="2">
        <f>IF(INPUTS!$B$13=0, Q518&lt;=0, Q518&lt;INPUTS!$B$13)</f>
        <v/>
      </c>
      <c r="S518" s="2">
        <f>OR(I518,K518,N518,R518)</f>
        <v/>
      </c>
      <c r="T518" s="2">
        <f>OR(I518,L518,O518,R518)</f>
        <v/>
      </c>
    </row>
    <row r="519">
      <c r="A519" s="2" t="n">
        <v>-275</v>
      </c>
      <c r="B519" s="2" t="n">
        <v>-175</v>
      </c>
      <c r="C519" s="2" t="n">
        <v>-25</v>
      </c>
      <c r="D519" s="2">
        <f>(A519+B519)/2 + C519/2</f>
        <v/>
      </c>
      <c r="E519" s="2">
        <f>SQRT(A519^2+B519^2+C519^2)</f>
        <v/>
      </c>
      <c r="F519" s="2">
        <f>INPUTS!$B$8*A519+INPUTS!$B$9*D519+INPUTS!$B$10*B519</f>
        <v/>
      </c>
      <c r="G519" s="2">
        <f>INPUTS!$B$11*A519/10000</f>
        <v/>
      </c>
      <c r="H519" s="2">
        <f>MAX(0, (INPUTS!$B$14+INPUTS!$B$16*INPUTS!$B$15) + (1-INPUTS!$B$18)*INPUTS!$B$19*G519 - INPUTS!$B$17 - INPUTS!$B$20*MAX(0, -F519))</f>
        <v/>
      </c>
      <c r="I519" s="2">
        <f>IF(INPUTS!$B$13=0, H519&lt;=0, H519&lt;INPUTS!$B$13)</f>
        <v/>
      </c>
      <c r="J519" s="2">
        <f>INPUTS!$B$21 + INPUTS!$B$24*F519 + INPUTS!$B$25*G519</f>
        <v/>
      </c>
      <c r="K519" s="2">
        <f>J519&lt;INPUTS!$B$23</f>
        <v/>
      </c>
      <c r="L519" s="2">
        <f>J519&lt;INPUTS!$B$22</f>
        <v/>
      </c>
      <c r="M519" s="2">
        <f>INPUTS!$B$26 + INPUTS!$B$29*F519</f>
        <v/>
      </c>
      <c r="N519" s="2">
        <f>M519&lt;INPUTS!$B$28</f>
        <v/>
      </c>
      <c r="O519" s="2">
        <f>M519&lt;INPUTS!$B$27</f>
        <v/>
      </c>
      <c r="P519" s="2">
        <f>INPUTS!$B$30 + (1-INPUTS!$B$18)*INPUTS!$B$19*G519</f>
        <v/>
      </c>
      <c r="Q519" s="2">
        <f>INPUTS!$B$31 + INPUTS!$B$32*P519</f>
        <v/>
      </c>
      <c r="R519" s="2">
        <f>IF(INPUTS!$B$13=0, Q519&lt;=0, Q519&lt;INPUTS!$B$13)</f>
        <v/>
      </c>
      <c r="S519" s="2">
        <f>OR(I519,K519,N519,R519)</f>
        <v/>
      </c>
      <c r="T519" s="2">
        <f>OR(I519,L519,O519,R519)</f>
        <v/>
      </c>
    </row>
    <row r="520">
      <c r="A520" s="2" t="n">
        <v>-275</v>
      </c>
      <c r="B520" s="2" t="n">
        <v>-175</v>
      </c>
      <c r="C520" s="2" t="n">
        <v>0</v>
      </c>
      <c r="D520" s="2">
        <f>(A520+B520)/2 + C520/2</f>
        <v/>
      </c>
      <c r="E520" s="2">
        <f>SQRT(A520^2+B520^2+C520^2)</f>
        <v/>
      </c>
      <c r="F520" s="2">
        <f>INPUTS!$B$8*A520+INPUTS!$B$9*D520+INPUTS!$B$10*B520</f>
        <v/>
      </c>
      <c r="G520" s="2">
        <f>INPUTS!$B$11*A520/10000</f>
        <v/>
      </c>
      <c r="H520" s="2">
        <f>MAX(0, (INPUTS!$B$14+INPUTS!$B$16*INPUTS!$B$15) + (1-INPUTS!$B$18)*INPUTS!$B$19*G520 - INPUTS!$B$17 - INPUTS!$B$20*MAX(0, -F520))</f>
        <v/>
      </c>
      <c r="I520" s="2">
        <f>IF(INPUTS!$B$13=0, H520&lt;=0, H520&lt;INPUTS!$B$13)</f>
        <v/>
      </c>
      <c r="J520" s="2">
        <f>INPUTS!$B$21 + INPUTS!$B$24*F520 + INPUTS!$B$25*G520</f>
        <v/>
      </c>
      <c r="K520" s="2">
        <f>J520&lt;INPUTS!$B$23</f>
        <v/>
      </c>
      <c r="L520" s="2">
        <f>J520&lt;INPUTS!$B$22</f>
        <v/>
      </c>
      <c r="M520" s="2">
        <f>INPUTS!$B$26 + INPUTS!$B$29*F520</f>
        <v/>
      </c>
      <c r="N520" s="2">
        <f>M520&lt;INPUTS!$B$28</f>
        <v/>
      </c>
      <c r="O520" s="2">
        <f>M520&lt;INPUTS!$B$27</f>
        <v/>
      </c>
      <c r="P520" s="2">
        <f>INPUTS!$B$30 + (1-INPUTS!$B$18)*INPUTS!$B$19*G520</f>
        <v/>
      </c>
      <c r="Q520" s="2">
        <f>INPUTS!$B$31 + INPUTS!$B$32*P520</f>
        <v/>
      </c>
      <c r="R520" s="2">
        <f>IF(INPUTS!$B$13=0, Q520&lt;=0, Q520&lt;INPUTS!$B$13)</f>
        <v/>
      </c>
      <c r="S520" s="2">
        <f>OR(I520,K520,N520,R520)</f>
        <v/>
      </c>
      <c r="T520" s="2">
        <f>OR(I520,L520,O520,R520)</f>
        <v/>
      </c>
    </row>
    <row r="521">
      <c r="A521" s="2" t="n">
        <v>-275</v>
      </c>
      <c r="B521" s="2" t="n">
        <v>-175</v>
      </c>
      <c r="C521" s="2" t="n">
        <v>25</v>
      </c>
      <c r="D521" s="2">
        <f>(A521+B521)/2 + C521/2</f>
        <v/>
      </c>
      <c r="E521" s="2">
        <f>SQRT(A521^2+B521^2+C521^2)</f>
        <v/>
      </c>
      <c r="F521" s="2">
        <f>INPUTS!$B$8*A521+INPUTS!$B$9*D521+INPUTS!$B$10*B521</f>
        <v/>
      </c>
      <c r="G521" s="2">
        <f>INPUTS!$B$11*A521/10000</f>
        <v/>
      </c>
      <c r="H521" s="2">
        <f>MAX(0, (INPUTS!$B$14+INPUTS!$B$16*INPUTS!$B$15) + (1-INPUTS!$B$18)*INPUTS!$B$19*G521 - INPUTS!$B$17 - INPUTS!$B$20*MAX(0, -F521))</f>
        <v/>
      </c>
      <c r="I521" s="2">
        <f>IF(INPUTS!$B$13=0, H521&lt;=0, H521&lt;INPUTS!$B$13)</f>
        <v/>
      </c>
      <c r="J521" s="2">
        <f>INPUTS!$B$21 + INPUTS!$B$24*F521 + INPUTS!$B$25*G521</f>
        <v/>
      </c>
      <c r="K521" s="2">
        <f>J521&lt;INPUTS!$B$23</f>
        <v/>
      </c>
      <c r="L521" s="2">
        <f>J521&lt;INPUTS!$B$22</f>
        <v/>
      </c>
      <c r="M521" s="2">
        <f>INPUTS!$B$26 + INPUTS!$B$29*F521</f>
        <v/>
      </c>
      <c r="N521" s="2">
        <f>M521&lt;INPUTS!$B$28</f>
        <v/>
      </c>
      <c r="O521" s="2">
        <f>M521&lt;INPUTS!$B$27</f>
        <v/>
      </c>
      <c r="P521" s="2">
        <f>INPUTS!$B$30 + (1-INPUTS!$B$18)*INPUTS!$B$19*G521</f>
        <v/>
      </c>
      <c r="Q521" s="2">
        <f>INPUTS!$B$31 + INPUTS!$B$32*P521</f>
        <v/>
      </c>
      <c r="R521" s="2">
        <f>IF(INPUTS!$B$13=0, Q521&lt;=0, Q521&lt;INPUTS!$B$13)</f>
        <v/>
      </c>
      <c r="S521" s="2">
        <f>OR(I521,K521,N521,R521)</f>
        <v/>
      </c>
      <c r="T521" s="2">
        <f>OR(I521,L521,O521,R521)</f>
        <v/>
      </c>
    </row>
    <row r="522">
      <c r="A522" s="2" t="n">
        <v>-275</v>
      </c>
      <c r="B522" s="2" t="n">
        <v>-175</v>
      </c>
      <c r="C522" s="2" t="n">
        <v>50</v>
      </c>
      <c r="D522" s="2">
        <f>(A522+B522)/2 + C522/2</f>
        <v/>
      </c>
      <c r="E522" s="2">
        <f>SQRT(A522^2+B522^2+C522^2)</f>
        <v/>
      </c>
      <c r="F522" s="2">
        <f>INPUTS!$B$8*A522+INPUTS!$B$9*D522+INPUTS!$B$10*B522</f>
        <v/>
      </c>
      <c r="G522" s="2">
        <f>INPUTS!$B$11*A522/10000</f>
        <v/>
      </c>
      <c r="H522" s="2">
        <f>MAX(0, (INPUTS!$B$14+INPUTS!$B$16*INPUTS!$B$15) + (1-INPUTS!$B$18)*INPUTS!$B$19*G522 - INPUTS!$B$17 - INPUTS!$B$20*MAX(0, -F522))</f>
        <v/>
      </c>
      <c r="I522" s="2">
        <f>IF(INPUTS!$B$13=0, H522&lt;=0, H522&lt;INPUTS!$B$13)</f>
        <v/>
      </c>
      <c r="J522" s="2">
        <f>INPUTS!$B$21 + INPUTS!$B$24*F522 + INPUTS!$B$25*G522</f>
        <v/>
      </c>
      <c r="K522" s="2">
        <f>J522&lt;INPUTS!$B$23</f>
        <v/>
      </c>
      <c r="L522" s="2">
        <f>J522&lt;INPUTS!$B$22</f>
        <v/>
      </c>
      <c r="M522" s="2">
        <f>INPUTS!$B$26 + INPUTS!$B$29*F522</f>
        <v/>
      </c>
      <c r="N522" s="2">
        <f>M522&lt;INPUTS!$B$28</f>
        <v/>
      </c>
      <c r="O522" s="2">
        <f>M522&lt;INPUTS!$B$27</f>
        <v/>
      </c>
      <c r="P522" s="2">
        <f>INPUTS!$B$30 + (1-INPUTS!$B$18)*INPUTS!$B$19*G522</f>
        <v/>
      </c>
      <c r="Q522" s="2">
        <f>INPUTS!$B$31 + INPUTS!$B$32*P522</f>
        <v/>
      </c>
      <c r="R522" s="2">
        <f>IF(INPUTS!$B$13=0, Q522&lt;=0, Q522&lt;INPUTS!$B$13)</f>
        <v/>
      </c>
      <c r="S522" s="2">
        <f>OR(I522,K522,N522,R522)</f>
        <v/>
      </c>
      <c r="T522" s="2">
        <f>OR(I522,L522,O522,R522)</f>
        <v/>
      </c>
    </row>
    <row r="523">
      <c r="A523" s="2" t="n">
        <v>-275</v>
      </c>
      <c r="B523" s="2" t="n">
        <v>-175</v>
      </c>
      <c r="C523" s="2" t="n">
        <v>75</v>
      </c>
      <c r="D523" s="2">
        <f>(A523+B523)/2 + C523/2</f>
        <v/>
      </c>
      <c r="E523" s="2">
        <f>SQRT(A523^2+B523^2+C523^2)</f>
        <v/>
      </c>
      <c r="F523" s="2">
        <f>INPUTS!$B$8*A523+INPUTS!$B$9*D523+INPUTS!$B$10*B523</f>
        <v/>
      </c>
      <c r="G523" s="2">
        <f>INPUTS!$B$11*A523/10000</f>
        <v/>
      </c>
      <c r="H523" s="2">
        <f>MAX(0, (INPUTS!$B$14+INPUTS!$B$16*INPUTS!$B$15) + (1-INPUTS!$B$18)*INPUTS!$B$19*G523 - INPUTS!$B$17 - INPUTS!$B$20*MAX(0, -F523))</f>
        <v/>
      </c>
      <c r="I523" s="2">
        <f>IF(INPUTS!$B$13=0, H523&lt;=0, H523&lt;INPUTS!$B$13)</f>
        <v/>
      </c>
      <c r="J523" s="2">
        <f>INPUTS!$B$21 + INPUTS!$B$24*F523 + INPUTS!$B$25*G523</f>
        <v/>
      </c>
      <c r="K523" s="2">
        <f>J523&lt;INPUTS!$B$23</f>
        <v/>
      </c>
      <c r="L523" s="2">
        <f>J523&lt;INPUTS!$B$22</f>
        <v/>
      </c>
      <c r="M523" s="2">
        <f>INPUTS!$B$26 + INPUTS!$B$29*F523</f>
        <v/>
      </c>
      <c r="N523" s="2">
        <f>M523&lt;INPUTS!$B$28</f>
        <v/>
      </c>
      <c r="O523" s="2">
        <f>M523&lt;INPUTS!$B$27</f>
        <v/>
      </c>
      <c r="P523" s="2">
        <f>INPUTS!$B$30 + (1-INPUTS!$B$18)*INPUTS!$B$19*G523</f>
        <v/>
      </c>
      <c r="Q523" s="2">
        <f>INPUTS!$B$31 + INPUTS!$B$32*P523</f>
        <v/>
      </c>
      <c r="R523" s="2">
        <f>IF(INPUTS!$B$13=0, Q523&lt;=0, Q523&lt;INPUTS!$B$13)</f>
        <v/>
      </c>
      <c r="S523" s="2">
        <f>OR(I523,K523,N523,R523)</f>
        <v/>
      </c>
      <c r="T523" s="2">
        <f>OR(I523,L523,O523,R523)</f>
        <v/>
      </c>
    </row>
    <row r="524">
      <c r="A524" s="2" t="n">
        <v>-275</v>
      </c>
      <c r="B524" s="2" t="n">
        <v>-175</v>
      </c>
      <c r="C524" s="2" t="n">
        <v>100</v>
      </c>
      <c r="D524" s="2">
        <f>(A524+B524)/2 + C524/2</f>
        <v/>
      </c>
      <c r="E524" s="2">
        <f>SQRT(A524^2+B524^2+C524^2)</f>
        <v/>
      </c>
      <c r="F524" s="2">
        <f>INPUTS!$B$8*A524+INPUTS!$B$9*D524+INPUTS!$B$10*B524</f>
        <v/>
      </c>
      <c r="G524" s="2">
        <f>INPUTS!$B$11*A524/10000</f>
        <v/>
      </c>
      <c r="H524" s="2">
        <f>MAX(0, (INPUTS!$B$14+INPUTS!$B$16*INPUTS!$B$15) + (1-INPUTS!$B$18)*INPUTS!$B$19*G524 - INPUTS!$B$17 - INPUTS!$B$20*MAX(0, -F524))</f>
        <v/>
      </c>
      <c r="I524" s="2">
        <f>IF(INPUTS!$B$13=0, H524&lt;=0, H524&lt;INPUTS!$B$13)</f>
        <v/>
      </c>
      <c r="J524" s="2">
        <f>INPUTS!$B$21 + INPUTS!$B$24*F524 + INPUTS!$B$25*G524</f>
        <v/>
      </c>
      <c r="K524" s="2">
        <f>J524&lt;INPUTS!$B$23</f>
        <v/>
      </c>
      <c r="L524" s="2">
        <f>J524&lt;INPUTS!$B$22</f>
        <v/>
      </c>
      <c r="M524" s="2">
        <f>INPUTS!$B$26 + INPUTS!$B$29*F524</f>
        <v/>
      </c>
      <c r="N524" s="2">
        <f>M524&lt;INPUTS!$B$28</f>
        <v/>
      </c>
      <c r="O524" s="2">
        <f>M524&lt;INPUTS!$B$27</f>
        <v/>
      </c>
      <c r="P524" s="2">
        <f>INPUTS!$B$30 + (1-INPUTS!$B$18)*INPUTS!$B$19*G524</f>
        <v/>
      </c>
      <c r="Q524" s="2">
        <f>INPUTS!$B$31 + INPUTS!$B$32*P524</f>
        <v/>
      </c>
      <c r="R524" s="2">
        <f>IF(INPUTS!$B$13=0, Q524&lt;=0, Q524&lt;INPUTS!$B$13)</f>
        <v/>
      </c>
      <c r="S524" s="2">
        <f>OR(I524,K524,N524,R524)</f>
        <v/>
      </c>
      <c r="T524" s="2">
        <f>OR(I524,L524,O524,R524)</f>
        <v/>
      </c>
    </row>
    <row r="525">
      <c r="A525" s="2" t="n">
        <v>-275</v>
      </c>
      <c r="B525" s="2" t="n">
        <v>-175</v>
      </c>
      <c r="C525" s="2" t="n">
        <v>125</v>
      </c>
      <c r="D525" s="2">
        <f>(A525+B525)/2 + C525/2</f>
        <v/>
      </c>
      <c r="E525" s="2">
        <f>SQRT(A525^2+B525^2+C525^2)</f>
        <v/>
      </c>
      <c r="F525" s="2">
        <f>INPUTS!$B$8*A525+INPUTS!$B$9*D525+INPUTS!$B$10*B525</f>
        <v/>
      </c>
      <c r="G525" s="2">
        <f>INPUTS!$B$11*A525/10000</f>
        <v/>
      </c>
      <c r="H525" s="2">
        <f>MAX(0, (INPUTS!$B$14+INPUTS!$B$16*INPUTS!$B$15) + (1-INPUTS!$B$18)*INPUTS!$B$19*G525 - INPUTS!$B$17 - INPUTS!$B$20*MAX(0, -F525))</f>
        <v/>
      </c>
      <c r="I525" s="2">
        <f>IF(INPUTS!$B$13=0, H525&lt;=0, H525&lt;INPUTS!$B$13)</f>
        <v/>
      </c>
      <c r="J525" s="2">
        <f>INPUTS!$B$21 + INPUTS!$B$24*F525 + INPUTS!$B$25*G525</f>
        <v/>
      </c>
      <c r="K525" s="2">
        <f>J525&lt;INPUTS!$B$23</f>
        <v/>
      </c>
      <c r="L525" s="2">
        <f>J525&lt;INPUTS!$B$22</f>
        <v/>
      </c>
      <c r="M525" s="2">
        <f>INPUTS!$B$26 + INPUTS!$B$29*F525</f>
        <v/>
      </c>
      <c r="N525" s="2">
        <f>M525&lt;INPUTS!$B$28</f>
        <v/>
      </c>
      <c r="O525" s="2">
        <f>M525&lt;INPUTS!$B$27</f>
        <v/>
      </c>
      <c r="P525" s="2">
        <f>INPUTS!$B$30 + (1-INPUTS!$B$18)*INPUTS!$B$19*G525</f>
        <v/>
      </c>
      <c r="Q525" s="2">
        <f>INPUTS!$B$31 + INPUTS!$B$32*P525</f>
        <v/>
      </c>
      <c r="R525" s="2">
        <f>IF(INPUTS!$B$13=0, Q525&lt;=0, Q525&lt;INPUTS!$B$13)</f>
        <v/>
      </c>
      <c r="S525" s="2">
        <f>OR(I525,K525,N525,R525)</f>
        <v/>
      </c>
      <c r="T525" s="2">
        <f>OR(I525,L525,O525,R525)</f>
        <v/>
      </c>
    </row>
    <row r="526">
      <c r="A526" s="2" t="n">
        <v>-275</v>
      </c>
      <c r="B526" s="2" t="n">
        <v>-175</v>
      </c>
      <c r="C526" s="2" t="n">
        <v>150</v>
      </c>
      <c r="D526" s="2">
        <f>(A526+B526)/2 + C526/2</f>
        <v/>
      </c>
      <c r="E526" s="2">
        <f>SQRT(A526^2+B526^2+C526^2)</f>
        <v/>
      </c>
      <c r="F526" s="2">
        <f>INPUTS!$B$8*A526+INPUTS!$B$9*D526+INPUTS!$B$10*B526</f>
        <v/>
      </c>
      <c r="G526" s="2">
        <f>INPUTS!$B$11*A526/10000</f>
        <v/>
      </c>
      <c r="H526" s="2">
        <f>MAX(0, (INPUTS!$B$14+INPUTS!$B$16*INPUTS!$B$15) + (1-INPUTS!$B$18)*INPUTS!$B$19*G526 - INPUTS!$B$17 - INPUTS!$B$20*MAX(0, -F526))</f>
        <v/>
      </c>
      <c r="I526" s="2">
        <f>IF(INPUTS!$B$13=0, H526&lt;=0, H526&lt;INPUTS!$B$13)</f>
        <v/>
      </c>
      <c r="J526" s="2">
        <f>INPUTS!$B$21 + INPUTS!$B$24*F526 + INPUTS!$B$25*G526</f>
        <v/>
      </c>
      <c r="K526" s="2">
        <f>J526&lt;INPUTS!$B$23</f>
        <v/>
      </c>
      <c r="L526" s="2">
        <f>J526&lt;INPUTS!$B$22</f>
        <v/>
      </c>
      <c r="M526" s="2">
        <f>INPUTS!$B$26 + INPUTS!$B$29*F526</f>
        <v/>
      </c>
      <c r="N526" s="2">
        <f>M526&lt;INPUTS!$B$28</f>
        <v/>
      </c>
      <c r="O526" s="2">
        <f>M526&lt;INPUTS!$B$27</f>
        <v/>
      </c>
      <c r="P526" s="2">
        <f>INPUTS!$B$30 + (1-INPUTS!$B$18)*INPUTS!$B$19*G526</f>
        <v/>
      </c>
      <c r="Q526" s="2">
        <f>INPUTS!$B$31 + INPUTS!$B$32*P526</f>
        <v/>
      </c>
      <c r="R526" s="2">
        <f>IF(INPUTS!$B$13=0, Q526&lt;=0, Q526&lt;INPUTS!$B$13)</f>
        <v/>
      </c>
      <c r="S526" s="2">
        <f>OR(I526,K526,N526,R526)</f>
        <v/>
      </c>
      <c r="T526" s="2">
        <f>OR(I526,L526,O526,R526)</f>
        <v/>
      </c>
    </row>
    <row r="527">
      <c r="A527" s="2" t="n">
        <v>-275</v>
      </c>
      <c r="B527" s="2" t="n">
        <v>-175</v>
      </c>
      <c r="C527" s="2" t="n">
        <v>175</v>
      </c>
      <c r="D527" s="2">
        <f>(A527+B527)/2 + C527/2</f>
        <v/>
      </c>
      <c r="E527" s="2">
        <f>SQRT(A527^2+B527^2+C527^2)</f>
        <v/>
      </c>
      <c r="F527" s="2">
        <f>INPUTS!$B$8*A527+INPUTS!$B$9*D527+INPUTS!$B$10*B527</f>
        <v/>
      </c>
      <c r="G527" s="2">
        <f>INPUTS!$B$11*A527/10000</f>
        <v/>
      </c>
      <c r="H527" s="2">
        <f>MAX(0, (INPUTS!$B$14+INPUTS!$B$16*INPUTS!$B$15) + (1-INPUTS!$B$18)*INPUTS!$B$19*G527 - INPUTS!$B$17 - INPUTS!$B$20*MAX(0, -F527))</f>
        <v/>
      </c>
      <c r="I527" s="2">
        <f>IF(INPUTS!$B$13=0, H527&lt;=0, H527&lt;INPUTS!$B$13)</f>
        <v/>
      </c>
      <c r="J527" s="2">
        <f>INPUTS!$B$21 + INPUTS!$B$24*F527 + INPUTS!$B$25*G527</f>
        <v/>
      </c>
      <c r="K527" s="2">
        <f>J527&lt;INPUTS!$B$23</f>
        <v/>
      </c>
      <c r="L527" s="2">
        <f>J527&lt;INPUTS!$B$22</f>
        <v/>
      </c>
      <c r="M527" s="2">
        <f>INPUTS!$B$26 + INPUTS!$B$29*F527</f>
        <v/>
      </c>
      <c r="N527" s="2">
        <f>M527&lt;INPUTS!$B$28</f>
        <v/>
      </c>
      <c r="O527" s="2">
        <f>M527&lt;INPUTS!$B$27</f>
        <v/>
      </c>
      <c r="P527" s="2">
        <f>INPUTS!$B$30 + (1-INPUTS!$B$18)*INPUTS!$B$19*G527</f>
        <v/>
      </c>
      <c r="Q527" s="2">
        <f>INPUTS!$B$31 + INPUTS!$B$32*P527</f>
        <v/>
      </c>
      <c r="R527" s="2">
        <f>IF(INPUTS!$B$13=0, Q527&lt;=0, Q527&lt;INPUTS!$B$13)</f>
        <v/>
      </c>
      <c r="S527" s="2">
        <f>OR(I527,K527,N527,R527)</f>
        <v/>
      </c>
      <c r="T527" s="2">
        <f>OR(I527,L527,O527,R527)</f>
        <v/>
      </c>
    </row>
    <row r="528">
      <c r="A528" s="2" t="n">
        <v>-275</v>
      </c>
      <c r="B528" s="2" t="n">
        <v>-175</v>
      </c>
      <c r="C528" s="2" t="n">
        <v>200</v>
      </c>
      <c r="D528" s="2">
        <f>(A528+B528)/2 + C528/2</f>
        <v/>
      </c>
      <c r="E528" s="2">
        <f>SQRT(A528^2+B528^2+C528^2)</f>
        <v/>
      </c>
      <c r="F528" s="2">
        <f>INPUTS!$B$8*A528+INPUTS!$B$9*D528+INPUTS!$B$10*B528</f>
        <v/>
      </c>
      <c r="G528" s="2">
        <f>INPUTS!$B$11*A528/10000</f>
        <v/>
      </c>
      <c r="H528" s="2">
        <f>MAX(0, (INPUTS!$B$14+INPUTS!$B$16*INPUTS!$B$15) + (1-INPUTS!$B$18)*INPUTS!$B$19*G528 - INPUTS!$B$17 - INPUTS!$B$20*MAX(0, -F528))</f>
        <v/>
      </c>
      <c r="I528" s="2">
        <f>IF(INPUTS!$B$13=0, H528&lt;=0, H528&lt;INPUTS!$B$13)</f>
        <v/>
      </c>
      <c r="J528" s="2">
        <f>INPUTS!$B$21 + INPUTS!$B$24*F528 + INPUTS!$B$25*G528</f>
        <v/>
      </c>
      <c r="K528" s="2">
        <f>J528&lt;INPUTS!$B$23</f>
        <v/>
      </c>
      <c r="L528" s="2">
        <f>J528&lt;INPUTS!$B$22</f>
        <v/>
      </c>
      <c r="M528" s="2">
        <f>INPUTS!$B$26 + INPUTS!$B$29*F528</f>
        <v/>
      </c>
      <c r="N528" s="2">
        <f>M528&lt;INPUTS!$B$28</f>
        <v/>
      </c>
      <c r="O528" s="2">
        <f>M528&lt;INPUTS!$B$27</f>
        <v/>
      </c>
      <c r="P528" s="2">
        <f>INPUTS!$B$30 + (1-INPUTS!$B$18)*INPUTS!$B$19*G528</f>
        <v/>
      </c>
      <c r="Q528" s="2">
        <f>INPUTS!$B$31 + INPUTS!$B$32*P528</f>
        <v/>
      </c>
      <c r="R528" s="2">
        <f>IF(INPUTS!$B$13=0, Q528&lt;=0, Q528&lt;INPUTS!$B$13)</f>
        <v/>
      </c>
      <c r="S528" s="2">
        <f>OR(I528,K528,N528,R528)</f>
        <v/>
      </c>
      <c r="T528" s="2">
        <f>OR(I528,L528,O528,R528)</f>
        <v/>
      </c>
    </row>
    <row r="529">
      <c r="A529" s="2" t="n">
        <v>-275</v>
      </c>
      <c r="B529" s="2" t="n">
        <v>-150</v>
      </c>
      <c r="C529" s="2" t="n">
        <v>-200</v>
      </c>
      <c r="D529" s="2">
        <f>(A529+B529)/2 + C529/2</f>
        <v/>
      </c>
      <c r="E529" s="2">
        <f>SQRT(A529^2+B529^2+C529^2)</f>
        <v/>
      </c>
      <c r="F529" s="2">
        <f>INPUTS!$B$8*A529+INPUTS!$B$9*D529+INPUTS!$B$10*B529</f>
        <v/>
      </c>
      <c r="G529" s="2">
        <f>INPUTS!$B$11*A529/10000</f>
        <v/>
      </c>
      <c r="H529" s="2">
        <f>MAX(0, (INPUTS!$B$14+INPUTS!$B$16*INPUTS!$B$15) + (1-INPUTS!$B$18)*INPUTS!$B$19*G529 - INPUTS!$B$17 - INPUTS!$B$20*MAX(0, -F529))</f>
        <v/>
      </c>
      <c r="I529" s="2">
        <f>IF(INPUTS!$B$13=0, H529&lt;=0, H529&lt;INPUTS!$B$13)</f>
        <v/>
      </c>
      <c r="J529" s="2">
        <f>INPUTS!$B$21 + INPUTS!$B$24*F529 + INPUTS!$B$25*G529</f>
        <v/>
      </c>
      <c r="K529" s="2">
        <f>J529&lt;INPUTS!$B$23</f>
        <v/>
      </c>
      <c r="L529" s="2">
        <f>J529&lt;INPUTS!$B$22</f>
        <v/>
      </c>
      <c r="M529" s="2">
        <f>INPUTS!$B$26 + INPUTS!$B$29*F529</f>
        <v/>
      </c>
      <c r="N529" s="2">
        <f>M529&lt;INPUTS!$B$28</f>
        <v/>
      </c>
      <c r="O529" s="2">
        <f>M529&lt;INPUTS!$B$27</f>
        <v/>
      </c>
      <c r="P529" s="2">
        <f>INPUTS!$B$30 + (1-INPUTS!$B$18)*INPUTS!$B$19*G529</f>
        <v/>
      </c>
      <c r="Q529" s="2">
        <f>INPUTS!$B$31 + INPUTS!$B$32*P529</f>
        <v/>
      </c>
      <c r="R529" s="2">
        <f>IF(INPUTS!$B$13=0, Q529&lt;=0, Q529&lt;INPUTS!$B$13)</f>
        <v/>
      </c>
      <c r="S529" s="2">
        <f>OR(I529,K529,N529,R529)</f>
        <v/>
      </c>
      <c r="T529" s="2">
        <f>OR(I529,L529,O529,R529)</f>
        <v/>
      </c>
    </row>
    <row r="530">
      <c r="A530" s="2" t="n">
        <v>-275</v>
      </c>
      <c r="B530" s="2" t="n">
        <v>-150</v>
      </c>
      <c r="C530" s="2" t="n">
        <v>-175</v>
      </c>
      <c r="D530" s="2">
        <f>(A530+B530)/2 + C530/2</f>
        <v/>
      </c>
      <c r="E530" s="2">
        <f>SQRT(A530^2+B530^2+C530^2)</f>
        <v/>
      </c>
      <c r="F530" s="2">
        <f>INPUTS!$B$8*A530+INPUTS!$B$9*D530+INPUTS!$B$10*B530</f>
        <v/>
      </c>
      <c r="G530" s="2">
        <f>INPUTS!$B$11*A530/10000</f>
        <v/>
      </c>
      <c r="H530" s="2">
        <f>MAX(0, (INPUTS!$B$14+INPUTS!$B$16*INPUTS!$B$15) + (1-INPUTS!$B$18)*INPUTS!$B$19*G530 - INPUTS!$B$17 - INPUTS!$B$20*MAX(0, -F530))</f>
        <v/>
      </c>
      <c r="I530" s="2">
        <f>IF(INPUTS!$B$13=0, H530&lt;=0, H530&lt;INPUTS!$B$13)</f>
        <v/>
      </c>
      <c r="J530" s="2">
        <f>INPUTS!$B$21 + INPUTS!$B$24*F530 + INPUTS!$B$25*G530</f>
        <v/>
      </c>
      <c r="K530" s="2">
        <f>J530&lt;INPUTS!$B$23</f>
        <v/>
      </c>
      <c r="L530" s="2">
        <f>J530&lt;INPUTS!$B$22</f>
        <v/>
      </c>
      <c r="M530" s="2">
        <f>INPUTS!$B$26 + INPUTS!$B$29*F530</f>
        <v/>
      </c>
      <c r="N530" s="2">
        <f>M530&lt;INPUTS!$B$28</f>
        <v/>
      </c>
      <c r="O530" s="2">
        <f>M530&lt;INPUTS!$B$27</f>
        <v/>
      </c>
      <c r="P530" s="2">
        <f>INPUTS!$B$30 + (1-INPUTS!$B$18)*INPUTS!$B$19*G530</f>
        <v/>
      </c>
      <c r="Q530" s="2">
        <f>INPUTS!$B$31 + INPUTS!$B$32*P530</f>
        <v/>
      </c>
      <c r="R530" s="2">
        <f>IF(INPUTS!$B$13=0, Q530&lt;=0, Q530&lt;INPUTS!$B$13)</f>
        <v/>
      </c>
      <c r="S530" s="2">
        <f>OR(I530,K530,N530,R530)</f>
        <v/>
      </c>
      <c r="T530" s="2">
        <f>OR(I530,L530,O530,R530)</f>
        <v/>
      </c>
    </row>
    <row r="531">
      <c r="A531" s="2" t="n">
        <v>-275</v>
      </c>
      <c r="B531" s="2" t="n">
        <v>-150</v>
      </c>
      <c r="C531" s="2" t="n">
        <v>-150</v>
      </c>
      <c r="D531" s="2">
        <f>(A531+B531)/2 + C531/2</f>
        <v/>
      </c>
      <c r="E531" s="2">
        <f>SQRT(A531^2+B531^2+C531^2)</f>
        <v/>
      </c>
      <c r="F531" s="2">
        <f>INPUTS!$B$8*A531+INPUTS!$B$9*D531+INPUTS!$B$10*B531</f>
        <v/>
      </c>
      <c r="G531" s="2">
        <f>INPUTS!$B$11*A531/10000</f>
        <v/>
      </c>
      <c r="H531" s="2">
        <f>MAX(0, (INPUTS!$B$14+INPUTS!$B$16*INPUTS!$B$15) + (1-INPUTS!$B$18)*INPUTS!$B$19*G531 - INPUTS!$B$17 - INPUTS!$B$20*MAX(0, -F531))</f>
        <v/>
      </c>
      <c r="I531" s="2">
        <f>IF(INPUTS!$B$13=0, H531&lt;=0, H531&lt;INPUTS!$B$13)</f>
        <v/>
      </c>
      <c r="J531" s="2">
        <f>INPUTS!$B$21 + INPUTS!$B$24*F531 + INPUTS!$B$25*G531</f>
        <v/>
      </c>
      <c r="K531" s="2">
        <f>J531&lt;INPUTS!$B$23</f>
        <v/>
      </c>
      <c r="L531" s="2">
        <f>J531&lt;INPUTS!$B$22</f>
        <v/>
      </c>
      <c r="M531" s="2">
        <f>INPUTS!$B$26 + INPUTS!$B$29*F531</f>
        <v/>
      </c>
      <c r="N531" s="2">
        <f>M531&lt;INPUTS!$B$28</f>
        <v/>
      </c>
      <c r="O531" s="2">
        <f>M531&lt;INPUTS!$B$27</f>
        <v/>
      </c>
      <c r="P531" s="2">
        <f>INPUTS!$B$30 + (1-INPUTS!$B$18)*INPUTS!$B$19*G531</f>
        <v/>
      </c>
      <c r="Q531" s="2">
        <f>INPUTS!$B$31 + INPUTS!$B$32*P531</f>
        <v/>
      </c>
      <c r="R531" s="2">
        <f>IF(INPUTS!$B$13=0, Q531&lt;=0, Q531&lt;INPUTS!$B$13)</f>
        <v/>
      </c>
      <c r="S531" s="2">
        <f>OR(I531,K531,N531,R531)</f>
        <v/>
      </c>
      <c r="T531" s="2">
        <f>OR(I531,L531,O531,R531)</f>
        <v/>
      </c>
    </row>
    <row r="532">
      <c r="A532" s="2" t="n">
        <v>-275</v>
      </c>
      <c r="B532" s="2" t="n">
        <v>-150</v>
      </c>
      <c r="C532" s="2" t="n">
        <v>-125</v>
      </c>
      <c r="D532" s="2">
        <f>(A532+B532)/2 + C532/2</f>
        <v/>
      </c>
      <c r="E532" s="2">
        <f>SQRT(A532^2+B532^2+C532^2)</f>
        <v/>
      </c>
      <c r="F532" s="2">
        <f>INPUTS!$B$8*A532+INPUTS!$B$9*D532+INPUTS!$B$10*B532</f>
        <v/>
      </c>
      <c r="G532" s="2">
        <f>INPUTS!$B$11*A532/10000</f>
        <v/>
      </c>
      <c r="H532" s="2">
        <f>MAX(0, (INPUTS!$B$14+INPUTS!$B$16*INPUTS!$B$15) + (1-INPUTS!$B$18)*INPUTS!$B$19*G532 - INPUTS!$B$17 - INPUTS!$B$20*MAX(0, -F532))</f>
        <v/>
      </c>
      <c r="I532" s="2">
        <f>IF(INPUTS!$B$13=0, H532&lt;=0, H532&lt;INPUTS!$B$13)</f>
        <v/>
      </c>
      <c r="J532" s="2">
        <f>INPUTS!$B$21 + INPUTS!$B$24*F532 + INPUTS!$B$25*G532</f>
        <v/>
      </c>
      <c r="K532" s="2">
        <f>J532&lt;INPUTS!$B$23</f>
        <v/>
      </c>
      <c r="L532" s="2">
        <f>J532&lt;INPUTS!$B$22</f>
        <v/>
      </c>
      <c r="M532" s="2">
        <f>INPUTS!$B$26 + INPUTS!$B$29*F532</f>
        <v/>
      </c>
      <c r="N532" s="2">
        <f>M532&lt;INPUTS!$B$28</f>
        <v/>
      </c>
      <c r="O532" s="2">
        <f>M532&lt;INPUTS!$B$27</f>
        <v/>
      </c>
      <c r="P532" s="2">
        <f>INPUTS!$B$30 + (1-INPUTS!$B$18)*INPUTS!$B$19*G532</f>
        <v/>
      </c>
      <c r="Q532" s="2">
        <f>INPUTS!$B$31 + INPUTS!$B$32*P532</f>
        <v/>
      </c>
      <c r="R532" s="2">
        <f>IF(INPUTS!$B$13=0, Q532&lt;=0, Q532&lt;INPUTS!$B$13)</f>
        <v/>
      </c>
      <c r="S532" s="2">
        <f>OR(I532,K532,N532,R532)</f>
        <v/>
      </c>
      <c r="T532" s="2">
        <f>OR(I532,L532,O532,R532)</f>
        <v/>
      </c>
    </row>
    <row r="533">
      <c r="A533" s="2" t="n">
        <v>-275</v>
      </c>
      <c r="B533" s="2" t="n">
        <v>-150</v>
      </c>
      <c r="C533" s="2" t="n">
        <v>-100</v>
      </c>
      <c r="D533" s="2">
        <f>(A533+B533)/2 + C533/2</f>
        <v/>
      </c>
      <c r="E533" s="2">
        <f>SQRT(A533^2+B533^2+C533^2)</f>
        <v/>
      </c>
      <c r="F533" s="2">
        <f>INPUTS!$B$8*A533+INPUTS!$B$9*D533+INPUTS!$B$10*B533</f>
        <v/>
      </c>
      <c r="G533" s="2">
        <f>INPUTS!$B$11*A533/10000</f>
        <v/>
      </c>
      <c r="H533" s="2">
        <f>MAX(0, (INPUTS!$B$14+INPUTS!$B$16*INPUTS!$B$15) + (1-INPUTS!$B$18)*INPUTS!$B$19*G533 - INPUTS!$B$17 - INPUTS!$B$20*MAX(0, -F533))</f>
        <v/>
      </c>
      <c r="I533" s="2">
        <f>IF(INPUTS!$B$13=0, H533&lt;=0, H533&lt;INPUTS!$B$13)</f>
        <v/>
      </c>
      <c r="J533" s="2">
        <f>INPUTS!$B$21 + INPUTS!$B$24*F533 + INPUTS!$B$25*G533</f>
        <v/>
      </c>
      <c r="K533" s="2">
        <f>J533&lt;INPUTS!$B$23</f>
        <v/>
      </c>
      <c r="L533" s="2">
        <f>J533&lt;INPUTS!$B$22</f>
        <v/>
      </c>
      <c r="M533" s="2">
        <f>INPUTS!$B$26 + INPUTS!$B$29*F533</f>
        <v/>
      </c>
      <c r="N533" s="2">
        <f>M533&lt;INPUTS!$B$28</f>
        <v/>
      </c>
      <c r="O533" s="2">
        <f>M533&lt;INPUTS!$B$27</f>
        <v/>
      </c>
      <c r="P533" s="2">
        <f>INPUTS!$B$30 + (1-INPUTS!$B$18)*INPUTS!$B$19*G533</f>
        <v/>
      </c>
      <c r="Q533" s="2">
        <f>INPUTS!$B$31 + INPUTS!$B$32*P533</f>
        <v/>
      </c>
      <c r="R533" s="2">
        <f>IF(INPUTS!$B$13=0, Q533&lt;=0, Q533&lt;INPUTS!$B$13)</f>
        <v/>
      </c>
      <c r="S533" s="2">
        <f>OR(I533,K533,N533,R533)</f>
        <v/>
      </c>
      <c r="T533" s="2">
        <f>OR(I533,L533,O533,R533)</f>
        <v/>
      </c>
    </row>
    <row r="534">
      <c r="A534" s="2" t="n">
        <v>-275</v>
      </c>
      <c r="B534" s="2" t="n">
        <v>-150</v>
      </c>
      <c r="C534" s="2" t="n">
        <v>-75</v>
      </c>
      <c r="D534" s="2">
        <f>(A534+B534)/2 + C534/2</f>
        <v/>
      </c>
      <c r="E534" s="2">
        <f>SQRT(A534^2+B534^2+C534^2)</f>
        <v/>
      </c>
      <c r="F534" s="2">
        <f>INPUTS!$B$8*A534+INPUTS!$B$9*D534+INPUTS!$B$10*B534</f>
        <v/>
      </c>
      <c r="G534" s="2">
        <f>INPUTS!$B$11*A534/10000</f>
        <v/>
      </c>
      <c r="H534" s="2">
        <f>MAX(0, (INPUTS!$B$14+INPUTS!$B$16*INPUTS!$B$15) + (1-INPUTS!$B$18)*INPUTS!$B$19*G534 - INPUTS!$B$17 - INPUTS!$B$20*MAX(0, -F534))</f>
        <v/>
      </c>
      <c r="I534" s="2">
        <f>IF(INPUTS!$B$13=0, H534&lt;=0, H534&lt;INPUTS!$B$13)</f>
        <v/>
      </c>
      <c r="J534" s="2">
        <f>INPUTS!$B$21 + INPUTS!$B$24*F534 + INPUTS!$B$25*G534</f>
        <v/>
      </c>
      <c r="K534" s="2">
        <f>J534&lt;INPUTS!$B$23</f>
        <v/>
      </c>
      <c r="L534" s="2">
        <f>J534&lt;INPUTS!$B$22</f>
        <v/>
      </c>
      <c r="M534" s="2">
        <f>INPUTS!$B$26 + INPUTS!$B$29*F534</f>
        <v/>
      </c>
      <c r="N534" s="2">
        <f>M534&lt;INPUTS!$B$28</f>
        <v/>
      </c>
      <c r="O534" s="2">
        <f>M534&lt;INPUTS!$B$27</f>
        <v/>
      </c>
      <c r="P534" s="2">
        <f>INPUTS!$B$30 + (1-INPUTS!$B$18)*INPUTS!$B$19*G534</f>
        <v/>
      </c>
      <c r="Q534" s="2">
        <f>INPUTS!$B$31 + INPUTS!$B$32*P534</f>
        <v/>
      </c>
      <c r="R534" s="2">
        <f>IF(INPUTS!$B$13=0, Q534&lt;=0, Q534&lt;INPUTS!$B$13)</f>
        <v/>
      </c>
      <c r="S534" s="2">
        <f>OR(I534,K534,N534,R534)</f>
        <v/>
      </c>
      <c r="T534" s="2">
        <f>OR(I534,L534,O534,R534)</f>
        <v/>
      </c>
    </row>
    <row r="535">
      <c r="A535" s="2" t="n">
        <v>-275</v>
      </c>
      <c r="B535" s="2" t="n">
        <v>-150</v>
      </c>
      <c r="C535" s="2" t="n">
        <v>-50</v>
      </c>
      <c r="D535" s="2">
        <f>(A535+B535)/2 + C535/2</f>
        <v/>
      </c>
      <c r="E535" s="2">
        <f>SQRT(A535^2+B535^2+C535^2)</f>
        <v/>
      </c>
      <c r="F535" s="2">
        <f>INPUTS!$B$8*A535+INPUTS!$B$9*D535+INPUTS!$B$10*B535</f>
        <v/>
      </c>
      <c r="G535" s="2">
        <f>INPUTS!$B$11*A535/10000</f>
        <v/>
      </c>
      <c r="H535" s="2">
        <f>MAX(0, (INPUTS!$B$14+INPUTS!$B$16*INPUTS!$B$15) + (1-INPUTS!$B$18)*INPUTS!$B$19*G535 - INPUTS!$B$17 - INPUTS!$B$20*MAX(0, -F535))</f>
        <v/>
      </c>
      <c r="I535" s="2">
        <f>IF(INPUTS!$B$13=0, H535&lt;=0, H535&lt;INPUTS!$B$13)</f>
        <v/>
      </c>
      <c r="J535" s="2">
        <f>INPUTS!$B$21 + INPUTS!$B$24*F535 + INPUTS!$B$25*G535</f>
        <v/>
      </c>
      <c r="K535" s="2">
        <f>J535&lt;INPUTS!$B$23</f>
        <v/>
      </c>
      <c r="L535" s="2">
        <f>J535&lt;INPUTS!$B$22</f>
        <v/>
      </c>
      <c r="M535" s="2">
        <f>INPUTS!$B$26 + INPUTS!$B$29*F535</f>
        <v/>
      </c>
      <c r="N535" s="2">
        <f>M535&lt;INPUTS!$B$28</f>
        <v/>
      </c>
      <c r="O535" s="2">
        <f>M535&lt;INPUTS!$B$27</f>
        <v/>
      </c>
      <c r="P535" s="2">
        <f>INPUTS!$B$30 + (1-INPUTS!$B$18)*INPUTS!$B$19*G535</f>
        <v/>
      </c>
      <c r="Q535" s="2">
        <f>INPUTS!$B$31 + INPUTS!$B$32*P535</f>
        <v/>
      </c>
      <c r="R535" s="2">
        <f>IF(INPUTS!$B$13=0, Q535&lt;=0, Q535&lt;INPUTS!$B$13)</f>
        <v/>
      </c>
      <c r="S535" s="2">
        <f>OR(I535,K535,N535,R535)</f>
        <v/>
      </c>
      <c r="T535" s="2">
        <f>OR(I535,L535,O535,R535)</f>
        <v/>
      </c>
    </row>
    <row r="536">
      <c r="A536" s="2" t="n">
        <v>-275</v>
      </c>
      <c r="B536" s="2" t="n">
        <v>-150</v>
      </c>
      <c r="C536" s="2" t="n">
        <v>-25</v>
      </c>
      <c r="D536" s="2">
        <f>(A536+B536)/2 + C536/2</f>
        <v/>
      </c>
      <c r="E536" s="2">
        <f>SQRT(A536^2+B536^2+C536^2)</f>
        <v/>
      </c>
      <c r="F536" s="2">
        <f>INPUTS!$B$8*A536+INPUTS!$B$9*D536+INPUTS!$B$10*B536</f>
        <v/>
      </c>
      <c r="G536" s="2">
        <f>INPUTS!$B$11*A536/10000</f>
        <v/>
      </c>
      <c r="H536" s="2">
        <f>MAX(0, (INPUTS!$B$14+INPUTS!$B$16*INPUTS!$B$15) + (1-INPUTS!$B$18)*INPUTS!$B$19*G536 - INPUTS!$B$17 - INPUTS!$B$20*MAX(0, -F536))</f>
        <v/>
      </c>
      <c r="I536" s="2">
        <f>IF(INPUTS!$B$13=0, H536&lt;=0, H536&lt;INPUTS!$B$13)</f>
        <v/>
      </c>
      <c r="J536" s="2">
        <f>INPUTS!$B$21 + INPUTS!$B$24*F536 + INPUTS!$B$25*G536</f>
        <v/>
      </c>
      <c r="K536" s="2">
        <f>J536&lt;INPUTS!$B$23</f>
        <v/>
      </c>
      <c r="L536" s="2">
        <f>J536&lt;INPUTS!$B$22</f>
        <v/>
      </c>
      <c r="M536" s="2">
        <f>INPUTS!$B$26 + INPUTS!$B$29*F536</f>
        <v/>
      </c>
      <c r="N536" s="2">
        <f>M536&lt;INPUTS!$B$28</f>
        <v/>
      </c>
      <c r="O536" s="2">
        <f>M536&lt;INPUTS!$B$27</f>
        <v/>
      </c>
      <c r="P536" s="2">
        <f>INPUTS!$B$30 + (1-INPUTS!$B$18)*INPUTS!$B$19*G536</f>
        <v/>
      </c>
      <c r="Q536" s="2">
        <f>INPUTS!$B$31 + INPUTS!$B$32*P536</f>
        <v/>
      </c>
      <c r="R536" s="2">
        <f>IF(INPUTS!$B$13=0, Q536&lt;=0, Q536&lt;INPUTS!$B$13)</f>
        <v/>
      </c>
      <c r="S536" s="2">
        <f>OR(I536,K536,N536,R536)</f>
        <v/>
      </c>
      <c r="T536" s="2">
        <f>OR(I536,L536,O536,R536)</f>
        <v/>
      </c>
    </row>
    <row r="537">
      <c r="A537" s="2" t="n">
        <v>-275</v>
      </c>
      <c r="B537" s="2" t="n">
        <v>-150</v>
      </c>
      <c r="C537" s="2" t="n">
        <v>0</v>
      </c>
      <c r="D537" s="2">
        <f>(A537+B537)/2 + C537/2</f>
        <v/>
      </c>
      <c r="E537" s="2">
        <f>SQRT(A537^2+B537^2+C537^2)</f>
        <v/>
      </c>
      <c r="F537" s="2">
        <f>INPUTS!$B$8*A537+INPUTS!$B$9*D537+INPUTS!$B$10*B537</f>
        <v/>
      </c>
      <c r="G537" s="2">
        <f>INPUTS!$B$11*A537/10000</f>
        <v/>
      </c>
      <c r="H537" s="2">
        <f>MAX(0, (INPUTS!$B$14+INPUTS!$B$16*INPUTS!$B$15) + (1-INPUTS!$B$18)*INPUTS!$B$19*G537 - INPUTS!$B$17 - INPUTS!$B$20*MAX(0, -F537))</f>
        <v/>
      </c>
      <c r="I537" s="2">
        <f>IF(INPUTS!$B$13=0, H537&lt;=0, H537&lt;INPUTS!$B$13)</f>
        <v/>
      </c>
      <c r="J537" s="2">
        <f>INPUTS!$B$21 + INPUTS!$B$24*F537 + INPUTS!$B$25*G537</f>
        <v/>
      </c>
      <c r="K537" s="2">
        <f>J537&lt;INPUTS!$B$23</f>
        <v/>
      </c>
      <c r="L537" s="2">
        <f>J537&lt;INPUTS!$B$22</f>
        <v/>
      </c>
      <c r="M537" s="2">
        <f>INPUTS!$B$26 + INPUTS!$B$29*F537</f>
        <v/>
      </c>
      <c r="N537" s="2">
        <f>M537&lt;INPUTS!$B$28</f>
        <v/>
      </c>
      <c r="O537" s="2">
        <f>M537&lt;INPUTS!$B$27</f>
        <v/>
      </c>
      <c r="P537" s="2">
        <f>INPUTS!$B$30 + (1-INPUTS!$B$18)*INPUTS!$B$19*G537</f>
        <v/>
      </c>
      <c r="Q537" s="2">
        <f>INPUTS!$B$31 + INPUTS!$B$32*P537</f>
        <v/>
      </c>
      <c r="R537" s="2">
        <f>IF(INPUTS!$B$13=0, Q537&lt;=0, Q537&lt;INPUTS!$B$13)</f>
        <v/>
      </c>
      <c r="S537" s="2">
        <f>OR(I537,K537,N537,R537)</f>
        <v/>
      </c>
      <c r="T537" s="2">
        <f>OR(I537,L537,O537,R537)</f>
        <v/>
      </c>
    </row>
    <row r="538">
      <c r="A538" s="2" t="n">
        <v>-275</v>
      </c>
      <c r="B538" s="2" t="n">
        <v>-150</v>
      </c>
      <c r="C538" s="2" t="n">
        <v>25</v>
      </c>
      <c r="D538" s="2">
        <f>(A538+B538)/2 + C538/2</f>
        <v/>
      </c>
      <c r="E538" s="2">
        <f>SQRT(A538^2+B538^2+C538^2)</f>
        <v/>
      </c>
      <c r="F538" s="2">
        <f>INPUTS!$B$8*A538+INPUTS!$B$9*D538+INPUTS!$B$10*B538</f>
        <v/>
      </c>
      <c r="G538" s="2">
        <f>INPUTS!$B$11*A538/10000</f>
        <v/>
      </c>
      <c r="H538" s="2">
        <f>MAX(0, (INPUTS!$B$14+INPUTS!$B$16*INPUTS!$B$15) + (1-INPUTS!$B$18)*INPUTS!$B$19*G538 - INPUTS!$B$17 - INPUTS!$B$20*MAX(0, -F538))</f>
        <v/>
      </c>
      <c r="I538" s="2">
        <f>IF(INPUTS!$B$13=0, H538&lt;=0, H538&lt;INPUTS!$B$13)</f>
        <v/>
      </c>
      <c r="J538" s="2">
        <f>INPUTS!$B$21 + INPUTS!$B$24*F538 + INPUTS!$B$25*G538</f>
        <v/>
      </c>
      <c r="K538" s="2">
        <f>J538&lt;INPUTS!$B$23</f>
        <v/>
      </c>
      <c r="L538" s="2">
        <f>J538&lt;INPUTS!$B$22</f>
        <v/>
      </c>
      <c r="M538" s="2">
        <f>INPUTS!$B$26 + INPUTS!$B$29*F538</f>
        <v/>
      </c>
      <c r="N538" s="2">
        <f>M538&lt;INPUTS!$B$28</f>
        <v/>
      </c>
      <c r="O538" s="2">
        <f>M538&lt;INPUTS!$B$27</f>
        <v/>
      </c>
      <c r="P538" s="2">
        <f>INPUTS!$B$30 + (1-INPUTS!$B$18)*INPUTS!$B$19*G538</f>
        <v/>
      </c>
      <c r="Q538" s="2">
        <f>INPUTS!$B$31 + INPUTS!$B$32*P538</f>
        <v/>
      </c>
      <c r="R538" s="2">
        <f>IF(INPUTS!$B$13=0, Q538&lt;=0, Q538&lt;INPUTS!$B$13)</f>
        <v/>
      </c>
      <c r="S538" s="2">
        <f>OR(I538,K538,N538,R538)</f>
        <v/>
      </c>
      <c r="T538" s="2">
        <f>OR(I538,L538,O538,R538)</f>
        <v/>
      </c>
    </row>
    <row r="539">
      <c r="A539" s="2" t="n">
        <v>-275</v>
      </c>
      <c r="B539" s="2" t="n">
        <v>-150</v>
      </c>
      <c r="C539" s="2" t="n">
        <v>50</v>
      </c>
      <c r="D539" s="2">
        <f>(A539+B539)/2 + C539/2</f>
        <v/>
      </c>
      <c r="E539" s="2">
        <f>SQRT(A539^2+B539^2+C539^2)</f>
        <v/>
      </c>
      <c r="F539" s="2">
        <f>INPUTS!$B$8*A539+INPUTS!$B$9*D539+INPUTS!$B$10*B539</f>
        <v/>
      </c>
      <c r="G539" s="2">
        <f>INPUTS!$B$11*A539/10000</f>
        <v/>
      </c>
      <c r="H539" s="2">
        <f>MAX(0, (INPUTS!$B$14+INPUTS!$B$16*INPUTS!$B$15) + (1-INPUTS!$B$18)*INPUTS!$B$19*G539 - INPUTS!$B$17 - INPUTS!$B$20*MAX(0, -F539))</f>
        <v/>
      </c>
      <c r="I539" s="2">
        <f>IF(INPUTS!$B$13=0, H539&lt;=0, H539&lt;INPUTS!$B$13)</f>
        <v/>
      </c>
      <c r="J539" s="2">
        <f>INPUTS!$B$21 + INPUTS!$B$24*F539 + INPUTS!$B$25*G539</f>
        <v/>
      </c>
      <c r="K539" s="2">
        <f>J539&lt;INPUTS!$B$23</f>
        <v/>
      </c>
      <c r="L539" s="2">
        <f>J539&lt;INPUTS!$B$22</f>
        <v/>
      </c>
      <c r="M539" s="2">
        <f>INPUTS!$B$26 + INPUTS!$B$29*F539</f>
        <v/>
      </c>
      <c r="N539" s="2">
        <f>M539&lt;INPUTS!$B$28</f>
        <v/>
      </c>
      <c r="O539" s="2">
        <f>M539&lt;INPUTS!$B$27</f>
        <v/>
      </c>
      <c r="P539" s="2">
        <f>INPUTS!$B$30 + (1-INPUTS!$B$18)*INPUTS!$B$19*G539</f>
        <v/>
      </c>
      <c r="Q539" s="2">
        <f>INPUTS!$B$31 + INPUTS!$B$32*P539</f>
        <v/>
      </c>
      <c r="R539" s="2">
        <f>IF(INPUTS!$B$13=0, Q539&lt;=0, Q539&lt;INPUTS!$B$13)</f>
        <v/>
      </c>
      <c r="S539" s="2">
        <f>OR(I539,K539,N539,R539)</f>
        <v/>
      </c>
      <c r="T539" s="2">
        <f>OR(I539,L539,O539,R539)</f>
        <v/>
      </c>
    </row>
    <row r="540">
      <c r="A540" s="2" t="n">
        <v>-275</v>
      </c>
      <c r="B540" s="2" t="n">
        <v>-150</v>
      </c>
      <c r="C540" s="2" t="n">
        <v>75</v>
      </c>
      <c r="D540" s="2">
        <f>(A540+B540)/2 + C540/2</f>
        <v/>
      </c>
      <c r="E540" s="2">
        <f>SQRT(A540^2+B540^2+C540^2)</f>
        <v/>
      </c>
      <c r="F540" s="2">
        <f>INPUTS!$B$8*A540+INPUTS!$B$9*D540+INPUTS!$B$10*B540</f>
        <v/>
      </c>
      <c r="G540" s="2">
        <f>INPUTS!$B$11*A540/10000</f>
        <v/>
      </c>
      <c r="H540" s="2">
        <f>MAX(0, (INPUTS!$B$14+INPUTS!$B$16*INPUTS!$B$15) + (1-INPUTS!$B$18)*INPUTS!$B$19*G540 - INPUTS!$B$17 - INPUTS!$B$20*MAX(0, -F540))</f>
        <v/>
      </c>
      <c r="I540" s="2">
        <f>IF(INPUTS!$B$13=0, H540&lt;=0, H540&lt;INPUTS!$B$13)</f>
        <v/>
      </c>
      <c r="J540" s="2">
        <f>INPUTS!$B$21 + INPUTS!$B$24*F540 + INPUTS!$B$25*G540</f>
        <v/>
      </c>
      <c r="K540" s="2">
        <f>J540&lt;INPUTS!$B$23</f>
        <v/>
      </c>
      <c r="L540" s="2">
        <f>J540&lt;INPUTS!$B$22</f>
        <v/>
      </c>
      <c r="M540" s="2">
        <f>INPUTS!$B$26 + INPUTS!$B$29*F540</f>
        <v/>
      </c>
      <c r="N540" s="2">
        <f>M540&lt;INPUTS!$B$28</f>
        <v/>
      </c>
      <c r="O540" s="2">
        <f>M540&lt;INPUTS!$B$27</f>
        <v/>
      </c>
      <c r="P540" s="2">
        <f>INPUTS!$B$30 + (1-INPUTS!$B$18)*INPUTS!$B$19*G540</f>
        <v/>
      </c>
      <c r="Q540" s="2">
        <f>INPUTS!$B$31 + INPUTS!$B$32*P540</f>
        <v/>
      </c>
      <c r="R540" s="2">
        <f>IF(INPUTS!$B$13=0, Q540&lt;=0, Q540&lt;INPUTS!$B$13)</f>
        <v/>
      </c>
      <c r="S540" s="2">
        <f>OR(I540,K540,N540,R540)</f>
        <v/>
      </c>
      <c r="T540" s="2">
        <f>OR(I540,L540,O540,R540)</f>
        <v/>
      </c>
    </row>
    <row r="541">
      <c r="A541" s="2" t="n">
        <v>-275</v>
      </c>
      <c r="B541" s="2" t="n">
        <v>-150</v>
      </c>
      <c r="C541" s="2" t="n">
        <v>100</v>
      </c>
      <c r="D541" s="2">
        <f>(A541+B541)/2 + C541/2</f>
        <v/>
      </c>
      <c r="E541" s="2">
        <f>SQRT(A541^2+B541^2+C541^2)</f>
        <v/>
      </c>
      <c r="F541" s="2">
        <f>INPUTS!$B$8*A541+INPUTS!$B$9*D541+INPUTS!$B$10*B541</f>
        <v/>
      </c>
      <c r="G541" s="2">
        <f>INPUTS!$B$11*A541/10000</f>
        <v/>
      </c>
      <c r="H541" s="2">
        <f>MAX(0, (INPUTS!$B$14+INPUTS!$B$16*INPUTS!$B$15) + (1-INPUTS!$B$18)*INPUTS!$B$19*G541 - INPUTS!$B$17 - INPUTS!$B$20*MAX(0, -F541))</f>
        <v/>
      </c>
      <c r="I541" s="2">
        <f>IF(INPUTS!$B$13=0, H541&lt;=0, H541&lt;INPUTS!$B$13)</f>
        <v/>
      </c>
      <c r="J541" s="2">
        <f>INPUTS!$B$21 + INPUTS!$B$24*F541 + INPUTS!$B$25*G541</f>
        <v/>
      </c>
      <c r="K541" s="2">
        <f>J541&lt;INPUTS!$B$23</f>
        <v/>
      </c>
      <c r="L541" s="2">
        <f>J541&lt;INPUTS!$B$22</f>
        <v/>
      </c>
      <c r="M541" s="2">
        <f>INPUTS!$B$26 + INPUTS!$B$29*F541</f>
        <v/>
      </c>
      <c r="N541" s="2">
        <f>M541&lt;INPUTS!$B$28</f>
        <v/>
      </c>
      <c r="O541" s="2">
        <f>M541&lt;INPUTS!$B$27</f>
        <v/>
      </c>
      <c r="P541" s="2">
        <f>INPUTS!$B$30 + (1-INPUTS!$B$18)*INPUTS!$B$19*G541</f>
        <v/>
      </c>
      <c r="Q541" s="2">
        <f>INPUTS!$B$31 + INPUTS!$B$32*P541</f>
        <v/>
      </c>
      <c r="R541" s="2">
        <f>IF(INPUTS!$B$13=0, Q541&lt;=0, Q541&lt;INPUTS!$B$13)</f>
        <v/>
      </c>
      <c r="S541" s="2">
        <f>OR(I541,K541,N541,R541)</f>
        <v/>
      </c>
      <c r="T541" s="2">
        <f>OR(I541,L541,O541,R541)</f>
        <v/>
      </c>
    </row>
    <row r="542">
      <c r="A542" s="2" t="n">
        <v>-275</v>
      </c>
      <c r="B542" s="2" t="n">
        <v>-150</v>
      </c>
      <c r="C542" s="2" t="n">
        <v>125</v>
      </c>
      <c r="D542" s="2">
        <f>(A542+B542)/2 + C542/2</f>
        <v/>
      </c>
      <c r="E542" s="2">
        <f>SQRT(A542^2+B542^2+C542^2)</f>
        <v/>
      </c>
      <c r="F542" s="2">
        <f>INPUTS!$B$8*A542+INPUTS!$B$9*D542+INPUTS!$B$10*B542</f>
        <v/>
      </c>
      <c r="G542" s="2">
        <f>INPUTS!$B$11*A542/10000</f>
        <v/>
      </c>
      <c r="H542" s="2">
        <f>MAX(0, (INPUTS!$B$14+INPUTS!$B$16*INPUTS!$B$15) + (1-INPUTS!$B$18)*INPUTS!$B$19*G542 - INPUTS!$B$17 - INPUTS!$B$20*MAX(0, -F542))</f>
        <v/>
      </c>
      <c r="I542" s="2">
        <f>IF(INPUTS!$B$13=0, H542&lt;=0, H542&lt;INPUTS!$B$13)</f>
        <v/>
      </c>
      <c r="J542" s="2">
        <f>INPUTS!$B$21 + INPUTS!$B$24*F542 + INPUTS!$B$25*G542</f>
        <v/>
      </c>
      <c r="K542" s="2">
        <f>J542&lt;INPUTS!$B$23</f>
        <v/>
      </c>
      <c r="L542" s="2">
        <f>J542&lt;INPUTS!$B$22</f>
        <v/>
      </c>
      <c r="M542" s="2">
        <f>INPUTS!$B$26 + INPUTS!$B$29*F542</f>
        <v/>
      </c>
      <c r="N542" s="2">
        <f>M542&lt;INPUTS!$B$28</f>
        <v/>
      </c>
      <c r="O542" s="2">
        <f>M542&lt;INPUTS!$B$27</f>
        <v/>
      </c>
      <c r="P542" s="2">
        <f>INPUTS!$B$30 + (1-INPUTS!$B$18)*INPUTS!$B$19*G542</f>
        <v/>
      </c>
      <c r="Q542" s="2">
        <f>INPUTS!$B$31 + INPUTS!$B$32*P542</f>
        <v/>
      </c>
      <c r="R542" s="2">
        <f>IF(INPUTS!$B$13=0, Q542&lt;=0, Q542&lt;INPUTS!$B$13)</f>
        <v/>
      </c>
      <c r="S542" s="2">
        <f>OR(I542,K542,N542,R542)</f>
        <v/>
      </c>
      <c r="T542" s="2">
        <f>OR(I542,L542,O542,R542)</f>
        <v/>
      </c>
    </row>
    <row r="543">
      <c r="A543" s="2" t="n">
        <v>-275</v>
      </c>
      <c r="B543" s="2" t="n">
        <v>-150</v>
      </c>
      <c r="C543" s="2" t="n">
        <v>150</v>
      </c>
      <c r="D543" s="2">
        <f>(A543+B543)/2 + C543/2</f>
        <v/>
      </c>
      <c r="E543" s="2">
        <f>SQRT(A543^2+B543^2+C543^2)</f>
        <v/>
      </c>
      <c r="F543" s="2">
        <f>INPUTS!$B$8*A543+INPUTS!$B$9*D543+INPUTS!$B$10*B543</f>
        <v/>
      </c>
      <c r="G543" s="2">
        <f>INPUTS!$B$11*A543/10000</f>
        <v/>
      </c>
      <c r="H543" s="2">
        <f>MAX(0, (INPUTS!$B$14+INPUTS!$B$16*INPUTS!$B$15) + (1-INPUTS!$B$18)*INPUTS!$B$19*G543 - INPUTS!$B$17 - INPUTS!$B$20*MAX(0, -F543))</f>
        <v/>
      </c>
      <c r="I543" s="2">
        <f>IF(INPUTS!$B$13=0, H543&lt;=0, H543&lt;INPUTS!$B$13)</f>
        <v/>
      </c>
      <c r="J543" s="2">
        <f>INPUTS!$B$21 + INPUTS!$B$24*F543 + INPUTS!$B$25*G543</f>
        <v/>
      </c>
      <c r="K543" s="2">
        <f>J543&lt;INPUTS!$B$23</f>
        <v/>
      </c>
      <c r="L543" s="2">
        <f>J543&lt;INPUTS!$B$22</f>
        <v/>
      </c>
      <c r="M543" s="2">
        <f>INPUTS!$B$26 + INPUTS!$B$29*F543</f>
        <v/>
      </c>
      <c r="N543" s="2">
        <f>M543&lt;INPUTS!$B$28</f>
        <v/>
      </c>
      <c r="O543" s="2">
        <f>M543&lt;INPUTS!$B$27</f>
        <v/>
      </c>
      <c r="P543" s="2">
        <f>INPUTS!$B$30 + (1-INPUTS!$B$18)*INPUTS!$B$19*G543</f>
        <v/>
      </c>
      <c r="Q543" s="2">
        <f>INPUTS!$B$31 + INPUTS!$B$32*P543</f>
        <v/>
      </c>
      <c r="R543" s="2">
        <f>IF(INPUTS!$B$13=0, Q543&lt;=0, Q543&lt;INPUTS!$B$13)</f>
        <v/>
      </c>
      <c r="S543" s="2">
        <f>OR(I543,K543,N543,R543)</f>
        <v/>
      </c>
      <c r="T543" s="2">
        <f>OR(I543,L543,O543,R543)</f>
        <v/>
      </c>
    </row>
    <row r="544">
      <c r="A544" s="2" t="n">
        <v>-275</v>
      </c>
      <c r="B544" s="2" t="n">
        <v>-150</v>
      </c>
      <c r="C544" s="2" t="n">
        <v>175</v>
      </c>
      <c r="D544" s="2">
        <f>(A544+B544)/2 + C544/2</f>
        <v/>
      </c>
      <c r="E544" s="2">
        <f>SQRT(A544^2+B544^2+C544^2)</f>
        <v/>
      </c>
      <c r="F544" s="2">
        <f>INPUTS!$B$8*A544+INPUTS!$B$9*D544+INPUTS!$B$10*B544</f>
        <v/>
      </c>
      <c r="G544" s="2">
        <f>INPUTS!$B$11*A544/10000</f>
        <v/>
      </c>
      <c r="H544" s="2">
        <f>MAX(0, (INPUTS!$B$14+INPUTS!$B$16*INPUTS!$B$15) + (1-INPUTS!$B$18)*INPUTS!$B$19*G544 - INPUTS!$B$17 - INPUTS!$B$20*MAX(0, -F544))</f>
        <v/>
      </c>
      <c r="I544" s="2">
        <f>IF(INPUTS!$B$13=0, H544&lt;=0, H544&lt;INPUTS!$B$13)</f>
        <v/>
      </c>
      <c r="J544" s="2">
        <f>INPUTS!$B$21 + INPUTS!$B$24*F544 + INPUTS!$B$25*G544</f>
        <v/>
      </c>
      <c r="K544" s="2">
        <f>J544&lt;INPUTS!$B$23</f>
        <v/>
      </c>
      <c r="L544" s="2">
        <f>J544&lt;INPUTS!$B$22</f>
        <v/>
      </c>
      <c r="M544" s="2">
        <f>INPUTS!$B$26 + INPUTS!$B$29*F544</f>
        <v/>
      </c>
      <c r="N544" s="2">
        <f>M544&lt;INPUTS!$B$28</f>
        <v/>
      </c>
      <c r="O544" s="2">
        <f>M544&lt;INPUTS!$B$27</f>
        <v/>
      </c>
      <c r="P544" s="2">
        <f>INPUTS!$B$30 + (1-INPUTS!$B$18)*INPUTS!$B$19*G544</f>
        <v/>
      </c>
      <c r="Q544" s="2">
        <f>INPUTS!$B$31 + INPUTS!$B$32*P544</f>
        <v/>
      </c>
      <c r="R544" s="2">
        <f>IF(INPUTS!$B$13=0, Q544&lt;=0, Q544&lt;INPUTS!$B$13)</f>
        <v/>
      </c>
      <c r="S544" s="2">
        <f>OR(I544,K544,N544,R544)</f>
        <v/>
      </c>
      <c r="T544" s="2">
        <f>OR(I544,L544,O544,R544)</f>
        <v/>
      </c>
    </row>
    <row r="545">
      <c r="A545" s="2" t="n">
        <v>-275</v>
      </c>
      <c r="B545" s="2" t="n">
        <v>-150</v>
      </c>
      <c r="C545" s="2" t="n">
        <v>200</v>
      </c>
      <c r="D545" s="2">
        <f>(A545+B545)/2 + C545/2</f>
        <v/>
      </c>
      <c r="E545" s="2">
        <f>SQRT(A545^2+B545^2+C545^2)</f>
        <v/>
      </c>
      <c r="F545" s="2">
        <f>INPUTS!$B$8*A545+INPUTS!$B$9*D545+INPUTS!$B$10*B545</f>
        <v/>
      </c>
      <c r="G545" s="2">
        <f>INPUTS!$B$11*A545/10000</f>
        <v/>
      </c>
      <c r="H545" s="2">
        <f>MAX(0, (INPUTS!$B$14+INPUTS!$B$16*INPUTS!$B$15) + (1-INPUTS!$B$18)*INPUTS!$B$19*G545 - INPUTS!$B$17 - INPUTS!$B$20*MAX(0, -F545))</f>
        <v/>
      </c>
      <c r="I545" s="2">
        <f>IF(INPUTS!$B$13=0, H545&lt;=0, H545&lt;INPUTS!$B$13)</f>
        <v/>
      </c>
      <c r="J545" s="2">
        <f>INPUTS!$B$21 + INPUTS!$B$24*F545 + INPUTS!$B$25*G545</f>
        <v/>
      </c>
      <c r="K545" s="2">
        <f>J545&lt;INPUTS!$B$23</f>
        <v/>
      </c>
      <c r="L545" s="2">
        <f>J545&lt;INPUTS!$B$22</f>
        <v/>
      </c>
      <c r="M545" s="2">
        <f>INPUTS!$B$26 + INPUTS!$B$29*F545</f>
        <v/>
      </c>
      <c r="N545" s="2">
        <f>M545&lt;INPUTS!$B$28</f>
        <v/>
      </c>
      <c r="O545" s="2">
        <f>M545&lt;INPUTS!$B$27</f>
        <v/>
      </c>
      <c r="P545" s="2">
        <f>INPUTS!$B$30 + (1-INPUTS!$B$18)*INPUTS!$B$19*G545</f>
        <v/>
      </c>
      <c r="Q545" s="2">
        <f>INPUTS!$B$31 + INPUTS!$B$32*P545</f>
        <v/>
      </c>
      <c r="R545" s="2">
        <f>IF(INPUTS!$B$13=0, Q545&lt;=0, Q545&lt;INPUTS!$B$13)</f>
        <v/>
      </c>
      <c r="S545" s="2">
        <f>OR(I545,K545,N545,R545)</f>
        <v/>
      </c>
      <c r="T545" s="2">
        <f>OR(I545,L545,O545,R545)</f>
        <v/>
      </c>
    </row>
    <row r="546">
      <c r="A546" s="2" t="n">
        <v>-275</v>
      </c>
      <c r="B546" s="2" t="n">
        <v>-125</v>
      </c>
      <c r="C546" s="2" t="n">
        <v>-200</v>
      </c>
      <c r="D546" s="2">
        <f>(A546+B546)/2 + C546/2</f>
        <v/>
      </c>
      <c r="E546" s="2">
        <f>SQRT(A546^2+B546^2+C546^2)</f>
        <v/>
      </c>
      <c r="F546" s="2">
        <f>INPUTS!$B$8*A546+INPUTS!$B$9*D546+INPUTS!$B$10*B546</f>
        <v/>
      </c>
      <c r="G546" s="2">
        <f>INPUTS!$B$11*A546/10000</f>
        <v/>
      </c>
      <c r="H546" s="2">
        <f>MAX(0, (INPUTS!$B$14+INPUTS!$B$16*INPUTS!$B$15) + (1-INPUTS!$B$18)*INPUTS!$B$19*G546 - INPUTS!$B$17 - INPUTS!$B$20*MAX(0, -F546))</f>
        <v/>
      </c>
      <c r="I546" s="2">
        <f>IF(INPUTS!$B$13=0, H546&lt;=0, H546&lt;INPUTS!$B$13)</f>
        <v/>
      </c>
      <c r="J546" s="2">
        <f>INPUTS!$B$21 + INPUTS!$B$24*F546 + INPUTS!$B$25*G546</f>
        <v/>
      </c>
      <c r="K546" s="2">
        <f>J546&lt;INPUTS!$B$23</f>
        <v/>
      </c>
      <c r="L546" s="2">
        <f>J546&lt;INPUTS!$B$22</f>
        <v/>
      </c>
      <c r="M546" s="2">
        <f>INPUTS!$B$26 + INPUTS!$B$29*F546</f>
        <v/>
      </c>
      <c r="N546" s="2">
        <f>M546&lt;INPUTS!$B$28</f>
        <v/>
      </c>
      <c r="O546" s="2">
        <f>M546&lt;INPUTS!$B$27</f>
        <v/>
      </c>
      <c r="P546" s="2">
        <f>INPUTS!$B$30 + (1-INPUTS!$B$18)*INPUTS!$B$19*G546</f>
        <v/>
      </c>
      <c r="Q546" s="2">
        <f>INPUTS!$B$31 + INPUTS!$B$32*P546</f>
        <v/>
      </c>
      <c r="R546" s="2">
        <f>IF(INPUTS!$B$13=0, Q546&lt;=0, Q546&lt;INPUTS!$B$13)</f>
        <v/>
      </c>
      <c r="S546" s="2">
        <f>OR(I546,K546,N546,R546)</f>
        <v/>
      </c>
      <c r="T546" s="2">
        <f>OR(I546,L546,O546,R546)</f>
        <v/>
      </c>
    </row>
    <row r="547">
      <c r="A547" s="2" t="n">
        <v>-275</v>
      </c>
      <c r="B547" s="2" t="n">
        <v>-125</v>
      </c>
      <c r="C547" s="2" t="n">
        <v>-175</v>
      </c>
      <c r="D547" s="2">
        <f>(A547+B547)/2 + C547/2</f>
        <v/>
      </c>
      <c r="E547" s="2">
        <f>SQRT(A547^2+B547^2+C547^2)</f>
        <v/>
      </c>
      <c r="F547" s="2">
        <f>INPUTS!$B$8*A547+INPUTS!$B$9*D547+INPUTS!$B$10*B547</f>
        <v/>
      </c>
      <c r="G547" s="2">
        <f>INPUTS!$B$11*A547/10000</f>
        <v/>
      </c>
      <c r="H547" s="2">
        <f>MAX(0, (INPUTS!$B$14+INPUTS!$B$16*INPUTS!$B$15) + (1-INPUTS!$B$18)*INPUTS!$B$19*G547 - INPUTS!$B$17 - INPUTS!$B$20*MAX(0, -F547))</f>
        <v/>
      </c>
      <c r="I547" s="2">
        <f>IF(INPUTS!$B$13=0, H547&lt;=0, H547&lt;INPUTS!$B$13)</f>
        <v/>
      </c>
      <c r="J547" s="2">
        <f>INPUTS!$B$21 + INPUTS!$B$24*F547 + INPUTS!$B$25*G547</f>
        <v/>
      </c>
      <c r="K547" s="2">
        <f>J547&lt;INPUTS!$B$23</f>
        <v/>
      </c>
      <c r="L547" s="2">
        <f>J547&lt;INPUTS!$B$22</f>
        <v/>
      </c>
      <c r="M547" s="2">
        <f>INPUTS!$B$26 + INPUTS!$B$29*F547</f>
        <v/>
      </c>
      <c r="N547" s="2">
        <f>M547&lt;INPUTS!$B$28</f>
        <v/>
      </c>
      <c r="O547" s="2">
        <f>M547&lt;INPUTS!$B$27</f>
        <v/>
      </c>
      <c r="P547" s="2">
        <f>INPUTS!$B$30 + (1-INPUTS!$B$18)*INPUTS!$B$19*G547</f>
        <v/>
      </c>
      <c r="Q547" s="2">
        <f>INPUTS!$B$31 + INPUTS!$B$32*P547</f>
        <v/>
      </c>
      <c r="R547" s="2">
        <f>IF(INPUTS!$B$13=0, Q547&lt;=0, Q547&lt;INPUTS!$B$13)</f>
        <v/>
      </c>
      <c r="S547" s="2">
        <f>OR(I547,K547,N547,R547)</f>
        <v/>
      </c>
      <c r="T547" s="2">
        <f>OR(I547,L547,O547,R547)</f>
        <v/>
      </c>
    </row>
    <row r="548">
      <c r="A548" s="2" t="n">
        <v>-275</v>
      </c>
      <c r="B548" s="2" t="n">
        <v>-125</v>
      </c>
      <c r="C548" s="2" t="n">
        <v>-150</v>
      </c>
      <c r="D548" s="2">
        <f>(A548+B548)/2 + C548/2</f>
        <v/>
      </c>
      <c r="E548" s="2">
        <f>SQRT(A548^2+B548^2+C548^2)</f>
        <v/>
      </c>
      <c r="F548" s="2">
        <f>INPUTS!$B$8*A548+INPUTS!$B$9*D548+INPUTS!$B$10*B548</f>
        <v/>
      </c>
      <c r="G548" s="2">
        <f>INPUTS!$B$11*A548/10000</f>
        <v/>
      </c>
      <c r="H548" s="2">
        <f>MAX(0, (INPUTS!$B$14+INPUTS!$B$16*INPUTS!$B$15) + (1-INPUTS!$B$18)*INPUTS!$B$19*G548 - INPUTS!$B$17 - INPUTS!$B$20*MAX(0, -F548))</f>
        <v/>
      </c>
      <c r="I548" s="2">
        <f>IF(INPUTS!$B$13=0, H548&lt;=0, H548&lt;INPUTS!$B$13)</f>
        <v/>
      </c>
      <c r="J548" s="2">
        <f>INPUTS!$B$21 + INPUTS!$B$24*F548 + INPUTS!$B$25*G548</f>
        <v/>
      </c>
      <c r="K548" s="2">
        <f>J548&lt;INPUTS!$B$23</f>
        <v/>
      </c>
      <c r="L548" s="2">
        <f>J548&lt;INPUTS!$B$22</f>
        <v/>
      </c>
      <c r="M548" s="2">
        <f>INPUTS!$B$26 + INPUTS!$B$29*F548</f>
        <v/>
      </c>
      <c r="N548" s="2">
        <f>M548&lt;INPUTS!$B$28</f>
        <v/>
      </c>
      <c r="O548" s="2">
        <f>M548&lt;INPUTS!$B$27</f>
        <v/>
      </c>
      <c r="P548" s="2">
        <f>INPUTS!$B$30 + (1-INPUTS!$B$18)*INPUTS!$B$19*G548</f>
        <v/>
      </c>
      <c r="Q548" s="2">
        <f>INPUTS!$B$31 + INPUTS!$B$32*P548</f>
        <v/>
      </c>
      <c r="R548" s="2">
        <f>IF(INPUTS!$B$13=0, Q548&lt;=0, Q548&lt;INPUTS!$B$13)</f>
        <v/>
      </c>
      <c r="S548" s="2">
        <f>OR(I548,K548,N548,R548)</f>
        <v/>
      </c>
      <c r="T548" s="2">
        <f>OR(I548,L548,O548,R548)</f>
        <v/>
      </c>
    </row>
    <row r="549">
      <c r="A549" s="2" t="n">
        <v>-275</v>
      </c>
      <c r="B549" s="2" t="n">
        <v>-125</v>
      </c>
      <c r="C549" s="2" t="n">
        <v>-125</v>
      </c>
      <c r="D549" s="2">
        <f>(A549+B549)/2 + C549/2</f>
        <v/>
      </c>
      <c r="E549" s="2">
        <f>SQRT(A549^2+B549^2+C549^2)</f>
        <v/>
      </c>
      <c r="F549" s="2">
        <f>INPUTS!$B$8*A549+INPUTS!$B$9*D549+INPUTS!$B$10*B549</f>
        <v/>
      </c>
      <c r="G549" s="2">
        <f>INPUTS!$B$11*A549/10000</f>
        <v/>
      </c>
      <c r="H549" s="2">
        <f>MAX(0, (INPUTS!$B$14+INPUTS!$B$16*INPUTS!$B$15) + (1-INPUTS!$B$18)*INPUTS!$B$19*G549 - INPUTS!$B$17 - INPUTS!$B$20*MAX(0, -F549))</f>
        <v/>
      </c>
      <c r="I549" s="2">
        <f>IF(INPUTS!$B$13=0, H549&lt;=0, H549&lt;INPUTS!$B$13)</f>
        <v/>
      </c>
      <c r="J549" s="2">
        <f>INPUTS!$B$21 + INPUTS!$B$24*F549 + INPUTS!$B$25*G549</f>
        <v/>
      </c>
      <c r="K549" s="2">
        <f>J549&lt;INPUTS!$B$23</f>
        <v/>
      </c>
      <c r="L549" s="2">
        <f>J549&lt;INPUTS!$B$22</f>
        <v/>
      </c>
      <c r="M549" s="2">
        <f>INPUTS!$B$26 + INPUTS!$B$29*F549</f>
        <v/>
      </c>
      <c r="N549" s="2">
        <f>M549&lt;INPUTS!$B$28</f>
        <v/>
      </c>
      <c r="O549" s="2">
        <f>M549&lt;INPUTS!$B$27</f>
        <v/>
      </c>
      <c r="P549" s="2">
        <f>INPUTS!$B$30 + (1-INPUTS!$B$18)*INPUTS!$B$19*G549</f>
        <v/>
      </c>
      <c r="Q549" s="2">
        <f>INPUTS!$B$31 + INPUTS!$B$32*P549</f>
        <v/>
      </c>
      <c r="R549" s="2">
        <f>IF(INPUTS!$B$13=0, Q549&lt;=0, Q549&lt;INPUTS!$B$13)</f>
        <v/>
      </c>
      <c r="S549" s="2">
        <f>OR(I549,K549,N549,R549)</f>
        <v/>
      </c>
      <c r="T549" s="2">
        <f>OR(I549,L549,O549,R549)</f>
        <v/>
      </c>
    </row>
    <row r="550">
      <c r="A550" s="2" t="n">
        <v>-275</v>
      </c>
      <c r="B550" s="2" t="n">
        <v>-125</v>
      </c>
      <c r="C550" s="2" t="n">
        <v>-100</v>
      </c>
      <c r="D550" s="2">
        <f>(A550+B550)/2 + C550/2</f>
        <v/>
      </c>
      <c r="E550" s="2">
        <f>SQRT(A550^2+B550^2+C550^2)</f>
        <v/>
      </c>
      <c r="F550" s="2">
        <f>INPUTS!$B$8*A550+INPUTS!$B$9*D550+INPUTS!$B$10*B550</f>
        <v/>
      </c>
      <c r="G550" s="2">
        <f>INPUTS!$B$11*A550/10000</f>
        <v/>
      </c>
      <c r="H550" s="2">
        <f>MAX(0, (INPUTS!$B$14+INPUTS!$B$16*INPUTS!$B$15) + (1-INPUTS!$B$18)*INPUTS!$B$19*G550 - INPUTS!$B$17 - INPUTS!$B$20*MAX(0, -F550))</f>
        <v/>
      </c>
      <c r="I550" s="2">
        <f>IF(INPUTS!$B$13=0, H550&lt;=0, H550&lt;INPUTS!$B$13)</f>
        <v/>
      </c>
      <c r="J550" s="2">
        <f>INPUTS!$B$21 + INPUTS!$B$24*F550 + INPUTS!$B$25*G550</f>
        <v/>
      </c>
      <c r="K550" s="2">
        <f>J550&lt;INPUTS!$B$23</f>
        <v/>
      </c>
      <c r="L550" s="2">
        <f>J550&lt;INPUTS!$B$22</f>
        <v/>
      </c>
      <c r="M550" s="2">
        <f>INPUTS!$B$26 + INPUTS!$B$29*F550</f>
        <v/>
      </c>
      <c r="N550" s="2">
        <f>M550&lt;INPUTS!$B$28</f>
        <v/>
      </c>
      <c r="O550" s="2">
        <f>M550&lt;INPUTS!$B$27</f>
        <v/>
      </c>
      <c r="P550" s="2">
        <f>INPUTS!$B$30 + (1-INPUTS!$B$18)*INPUTS!$B$19*G550</f>
        <v/>
      </c>
      <c r="Q550" s="2">
        <f>INPUTS!$B$31 + INPUTS!$B$32*P550</f>
        <v/>
      </c>
      <c r="R550" s="2">
        <f>IF(INPUTS!$B$13=0, Q550&lt;=0, Q550&lt;INPUTS!$B$13)</f>
        <v/>
      </c>
      <c r="S550" s="2">
        <f>OR(I550,K550,N550,R550)</f>
        <v/>
      </c>
      <c r="T550" s="2">
        <f>OR(I550,L550,O550,R550)</f>
        <v/>
      </c>
    </row>
    <row r="551">
      <c r="A551" s="2" t="n">
        <v>-275</v>
      </c>
      <c r="B551" s="2" t="n">
        <v>-125</v>
      </c>
      <c r="C551" s="2" t="n">
        <v>-75</v>
      </c>
      <c r="D551" s="2">
        <f>(A551+B551)/2 + C551/2</f>
        <v/>
      </c>
      <c r="E551" s="2">
        <f>SQRT(A551^2+B551^2+C551^2)</f>
        <v/>
      </c>
      <c r="F551" s="2">
        <f>INPUTS!$B$8*A551+INPUTS!$B$9*D551+INPUTS!$B$10*B551</f>
        <v/>
      </c>
      <c r="G551" s="2">
        <f>INPUTS!$B$11*A551/10000</f>
        <v/>
      </c>
      <c r="H551" s="2">
        <f>MAX(0, (INPUTS!$B$14+INPUTS!$B$16*INPUTS!$B$15) + (1-INPUTS!$B$18)*INPUTS!$B$19*G551 - INPUTS!$B$17 - INPUTS!$B$20*MAX(0, -F551))</f>
        <v/>
      </c>
      <c r="I551" s="2">
        <f>IF(INPUTS!$B$13=0, H551&lt;=0, H551&lt;INPUTS!$B$13)</f>
        <v/>
      </c>
      <c r="J551" s="2">
        <f>INPUTS!$B$21 + INPUTS!$B$24*F551 + INPUTS!$B$25*G551</f>
        <v/>
      </c>
      <c r="K551" s="2">
        <f>J551&lt;INPUTS!$B$23</f>
        <v/>
      </c>
      <c r="L551" s="2">
        <f>J551&lt;INPUTS!$B$22</f>
        <v/>
      </c>
      <c r="M551" s="2">
        <f>INPUTS!$B$26 + INPUTS!$B$29*F551</f>
        <v/>
      </c>
      <c r="N551" s="2">
        <f>M551&lt;INPUTS!$B$28</f>
        <v/>
      </c>
      <c r="O551" s="2">
        <f>M551&lt;INPUTS!$B$27</f>
        <v/>
      </c>
      <c r="P551" s="2">
        <f>INPUTS!$B$30 + (1-INPUTS!$B$18)*INPUTS!$B$19*G551</f>
        <v/>
      </c>
      <c r="Q551" s="2">
        <f>INPUTS!$B$31 + INPUTS!$B$32*P551</f>
        <v/>
      </c>
      <c r="R551" s="2">
        <f>IF(INPUTS!$B$13=0, Q551&lt;=0, Q551&lt;INPUTS!$B$13)</f>
        <v/>
      </c>
      <c r="S551" s="2">
        <f>OR(I551,K551,N551,R551)</f>
        <v/>
      </c>
      <c r="T551" s="2">
        <f>OR(I551,L551,O551,R551)</f>
        <v/>
      </c>
    </row>
    <row r="552">
      <c r="A552" s="2" t="n">
        <v>-275</v>
      </c>
      <c r="B552" s="2" t="n">
        <v>-125</v>
      </c>
      <c r="C552" s="2" t="n">
        <v>-50</v>
      </c>
      <c r="D552" s="2">
        <f>(A552+B552)/2 + C552/2</f>
        <v/>
      </c>
      <c r="E552" s="2">
        <f>SQRT(A552^2+B552^2+C552^2)</f>
        <v/>
      </c>
      <c r="F552" s="2">
        <f>INPUTS!$B$8*A552+INPUTS!$B$9*D552+INPUTS!$B$10*B552</f>
        <v/>
      </c>
      <c r="G552" s="2">
        <f>INPUTS!$B$11*A552/10000</f>
        <v/>
      </c>
      <c r="H552" s="2">
        <f>MAX(0, (INPUTS!$B$14+INPUTS!$B$16*INPUTS!$B$15) + (1-INPUTS!$B$18)*INPUTS!$B$19*G552 - INPUTS!$B$17 - INPUTS!$B$20*MAX(0, -F552))</f>
        <v/>
      </c>
      <c r="I552" s="2">
        <f>IF(INPUTS!$B$13=0, H552&lt;=0, H552&lt;INPUTS!$B$13)</f>
        <v/>
      </c>
      <c r="J552" s="2">
        <f>INPUTS!$B$21 + INPUTS!$B$24*F552 + INPUTS!$B$25*G552</f>
        <v/>
      </c>
      <c r="K552" s="2">
        <f>J552&lt;INPUTS!$B$23</f>
        <v/>
      </c>
      <c r="L552" s="2">
        <f>J552&lt;INPUTS!$B$22</f>
        <v/>
      </c>
      <c r="M552" s="2">
        <f>INPUTS!$B$26 + INPUTS!$B$29*F552</f>
        <v/>
      </c>
      <c r="N552" s="2">
        <f>M552&lt;INPUTS!$B$28</f>
        <v/>
      </c>
      <c r="O552" s="2">
        <f>M552&lt;INPUTS!$B$27</f>
        <v/>
      </c>
      <c r="P552" s="2">
        <f>INPUTS!$B$30 + (1-INPUTS!$B$18)*INPUTS!$B$19*G552</f>
        <v/>
      </c>
      <c r="Q552" s="2">
        <f>INPUTS!$B$31 + INPUTS!$B$32*P552</f>
        <v/>
      </c>
      <c r="R552" s="2">
        <f>IF(INPUTS!$B$13=0, Q552&lt;=0, Q552&lt;INPUTS!$B$13)</f>
        <v/>
      </c>
      <c r="S552" s="2">
        <f>OR(I552,K552,N552,R552)</f>
        <v/>
      </c>
      <c r="T552" s="2">
        <f>OR(I552,L552,O552,R552)</f>
        <v/>
      </c>
    </row>
    <row r="553">
      <c r="A553" s="2" t="n">
        <v>-275</v>
      </c>
      <c r="B553" s="2" t="n">
        <v>-125</v>
      </c>
      <c r="C553" s="2" t="n">
        <v>-25</v>
      </c>
      <c r="D553" s="2">
        <f>(A553+B553)/2 + C553/2</f>
        <v/>
      </c>
      <c r="E553" s="2">
        <f>SQRT(A553^2+B553^2+C553^2)</f>
        <v/>
      </c>
      <c r="F553" s="2">
        <f>INPUTS!$B$8*A553+INPUTS!$B$9*D553+INPUTS!$B$10*B553</f>
        <v/>
      </c>
      <c r="G553" s="2">
        <f>INPUTS!$B$11*A553/10000</f>
        <v/>
      </c>
      <c r="H553" s="2">
        <f>MAX(0, (INPUTS!$B$14+INPUTS!$B$16*INPUTS!$B$15) + (1-INPUTS!$B$18)*INPUTS!$B$19*G553 - INPUTS!$B$17 - INPUTS!$B$20*MAX(0, -F553))</f>
        <v/>
      </c>
      <c r="I553" s="2">
        <f>IF(INPUTS!$B$13=0, H553&lt;=0, H553&lt;INPUTS!$B$13)</f>
        <v/>
      </c>
      <c r="J553" s="2">
        <f>INPUTS!$B$21 + INPUTS!$B$24*F553 + INPUTS!$B$25*G553</f>
        <v/>
      </c>
      <c r="K553" s="2">
        <f>J553&lt;INPUTS!$B$23</f>
        <v/>
      </c>
      <c r="L553" s="2">
        <f>J553&lt;INPUTS!$B$22</f>
        <v/>
      </c>
      <c r="M553" s="2">
        <f>INPUTS!$B$26 + INPUTS!$B$29*F553</f>
        <v/>
      </c>
      <c r="N553" s="2">
        <f>M553&lt;INPUTS!$B$28</f>
        <v/>
      </c>
      <c r="O553" s="2">
        <f>M553&lt;INPUTS!$B$27</f>
        <v/>
      </c>
      <c r="P553" s="2">
        <f>INPUTS!$B$30 + (1-INPUTS!$B$18)*INPUTS!$B$19*G553</f>
        <v/>
      </c>
      <c r="Q553" s="2">
        <f>INPUTS!$B$31 + INPUTS!$B$32*P553</f>
        <v/>
      </c>
      <c r="R553" s="2">
        <f>IF(INPUTS!$B$13=0, Q553&lt;=0, Q553&lt;INPUTS!$B$13)</f>
        <v/>
      </c>
      <c r="S553" s="2">
        <f>OR(I553,K553,N553,R553)</f>
        <v/>
      </c>
      <c r="T553" s="2">
        <f>OR(I553,L553,O553,R553)</f>
        <v/>
      </c>
    </row>
    <row r="554">
      <c r="A554" s="2" t="n">
        <v>-275</v>
      </c>
      <c r="B554" s="2" t="n">
        <v>-125</v>
      </c>
      <c r="C554" s="2" t="n">
        <v>0</v>
      </c>
      <c r="D554" s="2">
        <f>(A554+B554)/2 + C554/2</f>
        <v/>
      </c>
      <c r="E554" s="2">
        <f>SQRT(A554^2+B554^2+C554^2)</f>
        <v/>
      </c>
      <c r="F554" s="2">
        <f>INPUTS!$B$8*A554+INPUTS!$B$9*D554+INPUTS!$B$10*B554</f>
        <v/>
      </c>
      <c r="G554" s="2">
        <f>INPUTS!$B$11*A554/10000</f>
        <v/>
      </c>
      <c r="H554" s="2">
        <f>MAX(0, (INPUTS!$B$14+INPUTS!$B$16*INPUTS!$B$15) + (1-INPUTS!$B$18)*INPUTS!$B$19*G554 - INPUTS!$B$17 - INPUTS!$B$20*MAX(0, -F554))</f>
        <v/>
      </c>
      <c r="I554" s="2">
        <f>IF(INPUTS!$B$13=0, H554&lt;=0, H554&lt;INPUTS!$B$13)</f>
        <v/>
      </c>
      <c r="J554" s="2">
        <f>INPUTS!$B$21 + INPUTS!$B$24*F554 + INPUTS!$B$25*G554</f>
        <v/>
      </c>
      <c r="K554" s="2">
        <f>J554&lt;INPUTS!$B$23</f>
        <v/>
      </c>
      <c r="L554" s="2">
        <f>J554&lt;INPUTS!$B$22</f>
        <v/>
      </c>
      <c r="M554" s="2">
        <f>INPUTS!$B$26 + INPUTS!$B$29*F554</f>
        <v/>
      </c>
      <c r="N554" s="2">
        <f>M554&lt;INPUTS!$B$28</f>
        <v/>
      </c>
      <c r="O554" s="2">
        <f>M554&lt;INPUTS!$B$27</f>
        <v/>
      </c>
      <c r="P554" s="2">
        <f>INPUTS!$B$30 + (1-INPUTS!$B$18)*INPUTS!$B$19*G554</f>
        <v/>
      </c>
      <c r="Q554" s="2">
        <f>INPUTS!$B$31 + INPUTS!$B$32*P554</f>
        <v/>
      </c>
      <c r="R554" s="2">
        <f>IF(INPUTS!$B$13=0, Q554&lt;=0, Q554&lt;INPUTS!$B$13)</f>
        <v/>
      </c>
      <c r="S554" s="2">
        <f>OR(I554,K554,N554,R554)</f>
        <v/>
      </c>
      <c r="T554" s="2">
        <f>OR(I554,L554,O554,R554)</f>
        <v/>
      </c>
    </row>
    <row r="555">
      <c r="A555" s="2" t="n">
        <v>-275</v>
      </c>
      <c r="B555" s="2" t="n">
        <v>-125</v>
      </c>
      <c r="C555" s="2" t="n">
        <v>25</v>
      </c>
      <c r="D555" s="2">
        <f>(A555+B555)/2 + C555/2</f>
        <v/>
      </c>
      <c r="E555" s="2">
        <f>SQRT(A555^2+B555^2+C555^2)</f>
        <v/>
      </c>
      <c r="F555" s="2">
        <f>INPUTS!$B$8*A555+INPUTS!$B$9*D555+INPUTS!$B$10*B555</f>
        <v/>
      </c>
      <c r="G555" s="2">
        <f>INPUTS!$B$11*A555/10000</f>
        <v/>
      </c>
      <c r="H555" s="2">
        <f>MAX(0, (INPUTS!$B$14+INPUTS!$B$16*INPUTS!$B$15) + (1-INPUTS!$B$18)*INPUTS!$B$19*G555 - INPUTS!$B$17 - INPUTS!$B$20*MAX(0, -F555))</f>
        <v/>
      </c>
      <c r="I555" s="2">
        <f>IF(INPUTS!$B$13=0, H555&lt;=0, H555&lt;INPUTS!$B$13)</f>
        <v/>
      </c>
      <c r="J555" s="2">
        <f>INPUTS!$B$21 + INPUTS!$B$24*F555 + INPUTS!$B$25*G555</f>
        <v/>
      </c>
      <c r="K555" s="2">
        <f>J555&lt;INPUTS!$B$23</f>
        <v/>
      </c>
      <c r="L555" s="2">
        <f>J555&lt;INPUTS!$B$22</f>
        <v/>
      </c>
      <c r="M555" s="2">
        <f>INPUTS!$B$26 + INPUTS!$B$29*F555</f>
        <v/>
      </c>
      <c r="N555" s="2">
        <f>M555&lt;INPUTS!$B$28</f>
        <v/>
      </c>
      <c r="O555" s="2">
        <f>M555&lt;INPUTS!$B$27</f>
        <v/>
      </c>
      <c r="P555" s="2">
        <f>INPUTS!$B$30 + (1-INPUTS!$B$18)*INPUTS!$B$19*G555</f>
        <v/>
      </c>
      <c r="Q555" s="2">
        <f>INPUTS!$B$31 + INPUTS!$B$32*P555</f>
        <v/>
      </c>
      <c r="R555" s="2">
        <f>IF(INPUTS!$B$13=0, Q555&lt;=0, Q555&lt;INPUTS!$B$13)</f>
        <v/>
      </c>
      <c r="S555" s="2">
        <f>OR(I555,K555,N555,R555)</f>
        <v/>
      </c>
      <c r="T555" s="2">
        <f>OR(I555,L555,O555,R555)</f>
        <v/>
      </c>
    </row>
    <row r="556">
      <c r="A556" s="2" t="n">
        <v>-275</v>
      </c>
      <c r="B556" s="2" t="n">
        <v>-125</v>
      </c>
      <c r="C556" s="2" t="n">
        <v>50</v>
      </c>
      <c r="D556" s="2">
        <f>(A556+B556)/2 + C556/2</f>
        <v/>
      </c>
      <c r="E556" s="2">
        <f>SQRT(A556^2+B556^2+C556^2)</f>
        <v/>
      </c>
      <c r="F556" s="2">
        <f>INPUTS!$B$8*A556+INPUTS!$B$9*D556+INPUTS!$B$10*B556</f>
        <v/>
      </c>
      <c r="G556" s="2">
        <f>INPUTS!$B$11*A556/10000</f>
        <v/>
      </c>
      <c r="H556" s="2">
        <f>MAX(0, (INPUTS!$B$14+INPUTS!$B$16*INPUTS!$B$15) + (1-INPUTS!$B$18)*INPUTS!$B$19*G556 - INPUTS!$B$17 - INPUTS!$B$20*MAX(0, -F556))</f>
        <v/>
      </c>
      <c r="I556" s="2">
        <f>IF(INPUTS!$B$13=0, H556&lt;=0, H556&lt;INPUTS!$B$13)</f>
        <v/>
      </c>
      <c r="J556" s="2">
        <f>INPUTS!$B$21 + INPUTS!$B$24*F556 + INPUTS!$B$25*G556</f>
        <v/>
      </c>
      <c r="K556" s="2">
        <f>J556&lt;INPUTS!$B$23</f>
        <v/>
      </c>
      <c r="L556" s="2">
        <f>J556&lt;INPUTS!$B$22</f>
        <v/>
      </c>
      <c r="M556" s="2">
        <f>INPUTS!$B$26 + INPUTS!$B$29*F556</f>
        <v/>
      </c>
      <c r="N556" s="2">
        <f>M556&lt;INPUTS!$B$28</f>
        <v/>
      </c>
      <c r="O556" s="2">
        <f>M556&lt;INPUTS!$B$27</f>
        <v/>
      </c>
      <c r="P556" s="2">
        <f>INPUTS!$B$30 + (1-INPUTS!$B$18)*INPUTS!$B$19*G556</f>
        <v/>
      </c>
      <c r="Q556" s="2">
        <f>INPUTS!$B$31 + INPUTS!$B$32*P556</f>
        <v/>
      </c>
      <c r="R556" s="2">
        <f>IF(INPUTS!$B$13=0, Q556&lt;=0, Q556&lt;INPUTS!$B$13)</f>
        <v/>
      </c>
      <c r="S556" s="2">
        <f>OR(I556,K556,N556,R556)</f>
        <v/>
      </c>
      <c r="T556" s="2">
        <f>OR(I556,L556,O556,R556)</f>
        <v/>
      </c>
    </row>
    <row r="557">
      <c r="A557" s="2" t="n">
        <v>-275</v>
      </c>
      <c r="B557" s="2" t="n">
        <v>-125</v>
      </c>
      <c r="C557" s="2" t="n">
        <v>75</v>
      </c>
      <c r="D557" s="2">
        <f>(A557+B557)/2 + C557/2</f>
        <v/>
      </c>
      <c r="E557" s="2">
        <f>SQRT(A557^2+B557^2+C557^2)</f>
        <v/>
      </c>
      <c r="F557" s="2">
        <f>INPUTS!$B$8*A557+INPUTS!$B$9*D557+INPUTS!$B$10*B557</f>
        <v/>
      </c>
      <c r="G557" s="2">
        <f>INPUTS!$B$11*A557/10000</f>
        <v/>
      </c>
      <c r="H557" s="2">
        <f>MAX(0, (INPUTS!$B$14+INPUTS!$B$16*INPUTS!$B$15) + (1-INPUTS!$B$18)*INPUTS!$B$19*G557 - INPUTS!$B$17 - INPUTS!$B$20*MAX(0, -F557))</f>
        <v/>
      </c>
      <c r="I557" s="2">
        <f>IF(INPUTS!$B$13=0, H557&lt;=0, H557&lt;INPUTS!$B$13)</f>
        <v/>
      </c>
      <c r="J557" s="2">
        <f>INPUTS!$B$21 + INPUTS!$B$24*F557 + INPUTS!$B$25*G557</f>
        <v/>
      </c>
      <c r="K557" s="2">
        <f>J557&lt;INPUTS!$B$23</f>
        <v/>
      </c>
      <c r="L557" s="2">
        <f>J557&lt;INPUTS!$B$22</f>
        <v/>
      </c>
      <c r="M557" s="2">
        <f>INPUTS!$B$26 + INPUTS!$B$29*F557</f>
        <v/>
      </c>
      <c r="N557" s="2">
        <f>M557&lt;INPUTS!$B$28</f>
        <v/>
      </c>
      <c r="O557" s="2">
        <f>M557&lt;INPUTS!$B$27</f>
        <v/>
      </c>
      <c r="P557" s="2">
        <f>INPUTS!$B$30 + (1-INPUTS!$B$18)*INPUTS!$B$19*G557</f>
        <v/>
      </c>
      <c r="Q557" s="2">
        <f>INPUTS!$B$31 + INPUTS!$B$32*P557</f>
        <v/>
      </c>
      <c r="R557" s="2">
        <f>IF(INPUTS!$B$13=0, Q557&lt;=0, Q557&lt;INPUTS!$B$13)</f>
        <v/>
      </c>
      <c r="S557" s="2">
        <f>OR(I557,K557,N557,R557)</f>
        <v/>
      </c>
      <c r="T557" s="2">
        <f>OR(I557,L557,O557,R557)</f>
        <v/>
      </c>
    </row>
    <row r="558">
      <c r="A558" s="2" t="n">
        <v>-275</v>
      </c>
      <c r="B558" s="2" t="n">
        <v>-125</v>
      </c>
      <c r="C558" s="2" t="n">
        <v>100</v>
      </c>
      <c r="D558" s="2">
        <f>(A558+B558)/2 + C558/2</f>
        <v/>
      </c>
      <c r="E558" s="2">
        <f>SQRT(A558^2+B558^2+C558^2)</f>
        <v/>
      </c>
      <c r="F558" s="2">
        <f>INPUTS!$B$8*A558+INPUTS!$B$9*D558+INPUTS!$B$10*B558</f>
        <v/>
      </c>
      <c r="G558" s="2">
        <f>INPUTS!$B$11*A558/10000</f>
        <v/>
      </c>
      <c r="H558" s="2">
        <f>MAX(0, (INPUTS!$B$14+INPUTS!$B$16*INPUTS!$B$15) + (1-INPUTS!$B$18)*INPUTS!$B$19*G558 - INPUTS!$B$17 - INPUTS!$B$20*MAX(0, -F558))</f>
        <v/>
      </c>
      <c r="I558" s="2">
        <f>IF(INPUTS!$B$13=0, H558&lt;=0, H558&lt;INPUTS!$B$13)</f>
        <v/>
      </c>
      <c r="J558" s="2">
        <f>INPUTS!$B$21 + INPUTS!$B$24*F558 + INPUTS!$B$25*G558</f>
        <v/>
      </c>
      <c r="K558" s="2">
        <f>J558&lt;INPUTS!$B$23</f>
        <v/>
      </c>
      <c r="L558" s="2">
        <f>J558&lt;INPUTS!$B$22</f>
        <v/>
      </c>
      <c r="M558" s="2">
        <f>INPUTS!$B$26 + INPUTS!$B$29*F558</f>
        <v/>
      </c>
      <c r="N558" s="2">
        <f>M558&lt;INPUTS!$B$28</f>
        <v/>
      </c>
      <c r="O558" s="2">
        <f>M558&lt;INPUTS!$B$27</f>
        <v/>
      </c>
      <c r="P558" s="2">
        <f>INPUTS!$B$30 + (1-INPUTS!$B$18)*INPUTS!$B$19*G558</f>
        <v/>
      </c>
      <c r="Q558" s="2">
        <f>INPUTS!$B$31 + INPUTS!$B$32*P558</f>
        <v/>
      </c>
      <c r="R558" s="2">
        <f>IF(INPUTS!$B$13=0, Q558&lt;=0, Q558&lt;INPUTS!$B$13)</f>
        <v/>
      </c>
      <c r="S558" s="2">
        <f>OR(I558,K558,N558,R558)</f>
        <v/>
      </c>
      <c r="T558" s="2">
        <f>OR(I558,L558,O558,R558)</f>
        <v/>
      </c>
    </row>
    <row r="559">
      <c r="A559" s="2" t="n">
        <v>-275</v>
      </c>
      <c r="B559" s="2" t="n">
        <v>-125</v>
      </c>
      <c r="C559" s="2" t="n">
        <v>125</v>
      </c>
      <c r="D559" s="2">
        <f>(A559+B559)/2 + C559/2</f>
        <v/>
      </c>
      <c r="E559" s="2">
        <f>SQRT(A559^2+B559^2+C559^2)</f>
        <v/>
      </c>
      <c r="F559" s="2">
        <f>INPUTS!$B$8*A559+INPUTS!$B$9*D559+INPUTS!$B$10*B559</f>
        <v/>
      </c>
      <c r="G559" s="2">
        <f>INPUTS!$B$11*A559/10000</f>
        <v/>
      </c>
      <c r="H559" s="2">
        <f>MAX(0, (INPUTS!$B$14+INPUTS!$B$16*INPUTS!$B$15) + (1-INPUTS!$B$18)*INPUTS!$B$19*G559 - INPUTS!$B$17 - INPUTS!$B$20*MAX(0, -F559))</f>
        <v/>
      </c>
      <c r="I559" s="2">
        <f>IF(INPUTS!$B$13=0, H559&lt;=0, H559&lt;INPUTS!$B$13)</f>
        <v/>
      </c>
      <c r="J559" s="2">
        <f>INPUTS!$B$21 + INPUTS!$B$24*F559 + INPUTS!$B$25*G559</f>
        <v/>
      </c>
      <c r="K559" s="2">
        <f>J559&lt;INPUTS!$B$23</f>
        <v/>
      </c>
      <c r="L559" s="2">
        <f>J559&lt;INPUTS!$B$22</f>
        <v/>
      </c>
      <c r="M559" s="2">
        <f>INPUTS!$B$26 + INPUTS!$B$29*F559</f>
        <v/>
      </c>
      <c r="N559" s="2">
        <f>M559&lt;INPUTS!$B$28</f>
        <v/>
      </c>
      <c r="O559" s="2">
        <f>M559&lt;INPUTS!$B$27</f>
        <v/>
      </c>
      <c r="P559" s="2">
        <f>INPUTS!$B$30 + (1-INPUTS!$B$18)*INPUTS!$B$19*G559</f>
        <v/>
      </c>
      <c r="Q559" s="2">
        <f>INPUTS!$B$31 + INPUTS!$B$32*P559</f>
        <v/>
      </c>
      <c r="R559" s="2">
        <f>IF(INPUTS!$B$13=0, Q559&lt;=0, Q559&lt;INPUTS!$B$13)</f>
        <v/>
      </c>
      <c r="S559" s="2">
        <f>OR(I559,K559,N559,R559)</f>
        <v/>
      </c>
      <c r="T559" s="2">
        <f>OR(I559,L559,O559,R559)</f>
        <v/>
      </c>
    </row>
    <row r="560">
      <c r="A560" s="2" t="n">
        <v>-275</v>
      </c>
      <c r="B560" s="2" t="n">
        <v>-125</v>
      </c>
      <c r="C560" s="2" t="n">
        <v>150</v>
      </c>
      <c r="D560" s="2">
        <f>(A560+B560)/2 + C560/2</f>
        <v/>
      </c>
      <c r="E560" s="2">
        <f>SQRT(A560^2+B560^2+C560^2)</f>
        <v/>
      </c>
      <c r="F560" s="2">
        <f>INPUTS!$B$8*A560+INPUTS!$B$9*D560+INPUTS!$B$10*B560</f>
        <v/>
      </c>
      <c r="G560" s="2">
        <f>INPUTS!$B$11*A560/10000</f>
        <v/>
      </c>
      <c r="H560" s="2">
        <f>MAX(0, (INPUTS!$B$14+INPUTS!$B$16*INPUTS!$B$15) + (1-INPUTS!$B$18)*INPUTS!$B$19*G560 - INPUTS!$B$17 - INPUTS!$B$20*MAX(0, -F560))</f>
        <v/>
      </c>
      <c r="I560" s="2">
        <f>IF(INPUTS!$B$13=0, H560&lt;=0, H560&lt;INPUTS!$B$13)</f>
        <v/>
      </c>
      <c r="J560" s="2">
        <f>INPUTS!$B$21 + INPUTS!$B$24*F560 + INPUTS!$B$25*G560</f>
        <v/>
      </c>
      <c r="K560" s="2">
        <f>J560&lt;INPUTS!$B$23</f>
        <v/>
      </c>
      <c r="L560" s="2">
        <f>J560&lt;INPUTS!$B$22</f>
        <v/>
      </c>
      <c r="M560" s="2">
        <f>INPUTS!$B$26 + INPUTS!$B$29*F560</f>
        <v/>
      </c>
      <c r="N560" s="2">
        <f>M560&lt;INPUTS!$B$28</f>
        <v/>
      </c>
      <c r="O560" s="2">
        <f>M560&lt;INPUTS!$B$27</f>
        <v/>
      </c>
      <c r="P560" s="2">
        <f>INPUTS!$B$30 + (1-INPUTS!$B$18)*INPUTS!$B$19*G560</f>
        <v/>
      </c>
      <c r="Q560" s="2">
        <f>INPUTS!$B$31 + INPUTS!$B$32*P560</f>
        <v/>
      </c>
      <c r="R560" s="2">
        <f>IF(INPUTS!$B$13=0, Q560&lt;=0, Q560&lt;INPUTS!$B$13)</f>
        <v/>
      </c>
      <c r="S560" s="2">
        <f>OR(I560,K560,N560,R560)</f>
        <v/>
      </c>
      <c r="T560" s="2">
        <f>OR(I560,L560,O560,R560)</f>
        <v/>
      </c>
    </row>
    <row r="561">
      <c r="A561" s="2" t="n">
        <v>-275</v>
      </c>
      <c r="B561" s="2" t="n">
        <v>-125</v>
      </c>
      <c r="C561" s="2" t="n">
        <v>175</v>
      </c>
      <c r="D561" s="2">
        <f>(A561+B561)/2 + C561/2</f>
        <v/>
      </c>
      <c r="E561" s="2">
        <f>SQRT(A561^2+B561^2+C561^2)</f>
        <v/>
      </c>
      <c r="F561" s="2">
        <f>INPUTS!$B$8*A561+INPUTS!$B$9*D561+INPUTS!$B$10*B561</f>
        <v/>
      </c>
      <c r="G561" s="2">
        <f>INPUTS!$B$11*A561/10000</f>
        <v/>
      </c>
      <c r="H561" s="2">
        <f>MAX(0, (INPUTS!$B$14+INPUTS!$B$16*INPUTS!$B$15) + (1-INPUTS!$B$18)*INPUTS!$B$19*G561 - INPUTS!$B$17 - INPUTS!$B$20*MAX(0, -F561))</f>
        <v/>
      </c>
      <c r="I561" s="2">
        <f>IF(INPUTS!$B$13=0, H561&lt;=0, H561&lt;INPUTS!$B$13)</f>
        <v/>
      </c>
      <c r="J561" s="2">
        <f>INPUTS!$B$21 + INPUTS!$B$24*F561 + INPUTS!$B$25*G561</f>
        <v/>
      </c>
      <c r="K561" s="2">
        <f>J561&lt;INPUTS!$B$23</f>
        <v/>
      </c>
      <c r="L561" s="2">
        <f>J561&lt;INPUTS!$B$22</f>
        <v/>
      </c>
      <c r="M561" s="2">
        <f>INPUTS!$B$26 + INPUTS!$B$29*F561</f>
        <v/>
      </c>
      <c r="N561" s="2">
        <f>M561&lt;INPUTS!$B$28</f>
        <v/>
      </c>
      <c r="O561" s="2">
        <f>M561&lt;INPUTS!$B$27</f>
        <v/>
      </c>
      <c r="P561" s="2">
        <f>INPUTS!$B$30 + (1-INPUTS!$B$18)*INPUTS!$B$19*G561</f>
        <v/>
      </c>
      <c r="Q561" s="2">
        <f>INPUTS!$B$31 + INPUTS!$B$32*P561</f>
        <v/>
      </c>
      <c r="R561" s="2">
        <f>IF(INPUTS!$B$13=0, Q561&lt;=0, Q561&lt;INPUTS!$B$13)</f>
        <v/>
      </c>
      <c r="S561" s="2">
        <f>OR(I561,K561,N561,R561)</f>
        <v/>
      </c>
      <c r="T561" s="2">
        <f>OR(I561,L561,O561,R561)</f>
        <v/>
      </c>
    </row>
    <row r="562">
      <c r="A562" s="2" t="n">
        <v>-275</v>
      </c>
      <c r="B562" s="2" t="n">
        <v>-125</v>
      </c>
      <c r="C562" s="2" t="n">
        <v>200</v>
      </c>
      <c r="D562" s="2">
        <f>(A562+B562)/2 + C562/2</f>
        <v/>
      </c>
      <c r="E562" s="2">
        <f>SQRT(A562^2+B562^2+C562^2)</f>
        <v/>
      </c>
      <c r="F562" s="2">
        <f>INPUTS!$B$8*A562+INPUTS!$B$9*D562+INPUTS!$B$10*B562</f>
        <v/>
      </c>
      <c r="G562" s="2">
        <f>INPUTS!$B$11*A562/10000</f>
        <v/>
      </c>
      <c r="H562" s="2">
        <f>MAX(0, (INPUTS!$B$14+INPUTS!$B$16*INPUTS!$B$15) + (1-INPUTS!$B$18)*INPUTS!$B$19*G562 - INPUTS!$B$17 - INPUTS!$B$20*MAX(0, -F562))</f>
        <v/>
      </c>
      <c r="I562" s="2">
        <f>IF(INPUTS!$B$13=0, H562&lt;=0, H562&lt;INPUTS!$B$13)</f>
        <v/>
      </c>
      <c r="J562" s="2">
        <f>INPUTS!$B$21 + INPUTS!$B$24*F562 + INPUTS!$B$25*G562</f>
        <v/>
      </c>
      <c r="K562" s="2">
        <f>J562&lt;INPUTS!$B$23</f>
        <v/>
      </c>
      <c r="L562" s="2">
        <f>J562&lt;INPUTS!$B$22</f>
        <v/>
      </c>
      <c r="M562" s="2">
        <f>INPUTS!$B$26 + INPUTS!$B$29*F562</f>
        <v/>
      </c>
      <c r="N562" s="2">
        <f>M562&lt;INPUTS!$B$28</f>
        <v/>
      </c>
      <c r="O562" s="2">
        <f>M562&lt;INPUTS!$B$27</f>
        <v/>
      </c>
      <c r="P562" s="2">
        <f>INPUTS!$B$30 + (1-INPUTS!$B$18)*INPUTS!$B$19*G562</f>
        <v/>
      </c>
      <c r="Q562" s="2">
        <f>INPUTS!$B$31 + INPUTS!$B$32*P562</f>
        <v/>
      </c>
      <c r="R562" s="2">
        <f>IF(INPUTS!$B$13=0, Q562&lt;=0, Q562&lt;INPUTS!$B$13)</f>
        <v/>
      </c>
      <c r="S562" s="2">
        <f>OR(I562,K562,N562,R562)</f>
        <v/>
      </c>
      <c r="T562" s="2">
        <f>OR(I562,L562,O562,R562)</f>
        <v/>
      </c>
    </row>
    <row r="563">
      <c r="A563" s="2" t="n">
        <v>-275</v>
      </c>
      <c r="B563" s="2" t="n">
        <v>-100</v>
      </c>
      <c r="C563" s="2" t="n">
        <v>-200</v>
      </c>
      <c r="D563" s="2">
        <f>(A563+B563)/2 + C563/2</f>
        <v/>
      </c>
      <c r="E563" s="2">
        <f>SQRT(A563^2+B563^2+C563^2)</f>
        <v/>
      </c>
      <c r="F563" s="2">
        <f>INPUTS!$B$8*A563+INPUTS!$B$9*D563+INPUTS!$B$10*B563</f>
        <v/>
      </c>
      <c r="G563" s="2">
        <f>INPUTS!$B$11*A563/10000</f>
        <v/>
      </c>
      <c r="H563" s="2">
        <f>MAX(0, (INPUTS!$B$14+INPUTS!$B$16*INPUTS!$B$15) + (1-INPUTS!$B$18)*INPUTS!$B$19*G563 - INPUTS!$B$17 - INPUTS!$B$20*MAX(0, -F563))</f>
        <v/>
      </c>
      <c r="I563" s="2">
        <f>IF(INPUTS!$B$13=0, H563&lt;=0, H563&lt;INPUTS!$B$13)</f>
        <v/>
      </c>
      <c r="J563" s="2">
        <f>INPUTS!$B$21 + INPUTS!$B$24*F563 + INPUTS!$B$25*G563</f>
        <v/>
      </c>
      <c r="K563" s="2">
        <f>J563&lt;INPUTS!$B$23</f>
        <v/>
      </c>
      <c r="L563" s="2">
        <f>J563&lt;INPUTS!$B$22</f>
        <v/>
      </c>
      <c r="M563" s="2">
        <f>INPUTS!$B$26 + INPUTS!$B$29*F563</f>
        <v/>
      </c>
      <c r="N563" s="2">
        <f>M563&lt;INPUTS!$B$28</f>
        <v/>
      </c>
      <c r="O563" s="2">
        <f>M563&lt;INPUTS!$B$27</f>
        <v/>
      </c>
      <c r="P563" s="2">
        <f>INPUTS!$B$30 + (1-INPUTS!$B$18)*INPUTS!$B$19*G563</f>
        <v/>
      </c>
      <c r="Q563" s="2">
        <f>INPUTS!$B$31 + INPUTS!$B$32*P563</f>
        <v/>
      </c>
      <c r="R563" s="2">
        <f>IF(INPUTS!$B$13=0, Q563&lt;=0, Q563&lt;INPUTS!$B$13)</f>
        <v/>
      </c>
      <c r="S563" s="2">
        <f>OR(I563,K563,N563,R563)</f>
        <v/>
      </c>
      <c r="T563" s="2">
        <f>OR(I563,L563,O563,R563)</f>
        <v/>
      </c>
    </row>
    <row r="564">
      <c r="A564" s="2" t="n">
        <v>-275</v>
      </c>
      <c r="B564" s="2" t="n">
        <v>-100</v>
      </c>
      <c r="C564" s="2" t="n">
        <v>-175</v>
      </c>
      <c r="D564" s="2">
        <f>(A564+B564)/2 + C564/2</f>
        <v/>
      </c>
      <c r="E564" s="2">
        <f>SQRT(A564^2+B564^2+C564^2)</f>
        <v/>
      </c>
      <c r="F564" s="2">
        <f>INPUTS!$B$8*A564+INPUTS!$B$9*D564+INPUTS!$B$10*B564</f>
        <v/>
      </c>
      <c r="G564" s="2">
        <f>INPUTS!$B$11*A564/10000</f>
        <v/>
      </c>
      <c r="H564" s="2">
        <f>MAX(0, (INPUTS!$B$14+INPUTS!$B$16*INPUTS!$B$15) + (1-INPUTS!$B$18)*INPUTS!$B$19*G564 - INPUTS!$B$17 - INPUTS!$B$20*MAX(0, -F564))</f>
        <v/>
      </c>
      <c r="I564" s="2">
        <f>IF(INPUTS!$B$13=0, H564&lt;=0, H564&lt;INPUTS!$B$13)</f>
        <v/>
      </c>
      <c r="J564" s="2">
        <f>INPUTS!$B$21 + INPUTS!$B$24*F564 + INPUTS!$B$25*G564</f>
        <v/>
      </c>
      <c r="K564" s="2">
        <f>J564&lt;INPUTS!$B$23</f>
        <v/>
      </c>
      <c r="L564" s="2">
        <f>J564&lt;INPUTS!$B$22</f>
        <v/>
      </c>
      <c r="M564" s="2">
        <f>INPUTS!$B$26 + INPUTS!$B$29*F564</f>
        <v/>
      </c>
      <c r="N564" s="2">
        <f>M564&lt;INPUTS!$B$28</f>
        <v/>
      </c>
      <c r="O564" s="2">
        <f>M564&lt;INPUTS!$B$27</f>
        <v/>
      </c>
      <c r="P564" s="2">
        <f>INPUTS!$B$30 + (1-INPUTS!$B$18)*INPUTS!$B$19*G564</f>
        <v/>
      </c>
      <c r="Q564" s="2">
        <f>INPUTS!$B$31 + INPUTS!$B$32*P564</f>
        <v/>
      </c>
      <c r="R564" s="2">
        <f>IF(INPUTS!$B$13=0, Q564&lt;=0, Q564&lt;INPUTS!$B$13)</f>
        <v/>
      </c>
      <c r="S564" s="2">
        <f>OR(I564,K564,N564,R564)</f>
        <v/>
      </c>
      <c r="T564" s="2">
        <f>OR(I564,L564,O564,R564)</f>
        <v/>
      </c>
    </row>
    <row r="565">
      <c r="A565" s="2" t="n">
        <v>-275</v>
      </c>
      <c r="B565" s="2" t="n">
        <v>-100</v>
      </c>
      <c r="C565" s="2" t="n">
        <v>-150</v>
      </c>
      <c r="D565" s="2">
        <f>(A565+B565)/2 + C565/2</f>
        <v/>
      </c>
      <c r="E565" s="2">
        <f>SQRT(A565^2+B565^2+C565^2)</f>
        <v/>
      </c>
      <c r="F565" s="2">
        <f>INPUTS!$B$8*A565+INPUTS!$B$9*D565+INPUTS!$B$10*B565</f>
        <v/>
      </c>
      <c r="G565" s="2">
        <f>INPUTS!$B$11*A565/10000</f>
        <v/>
      </c>
      <c r="H565" s="2">
        <f>MAX(0, (INPUTS!$B$14+INPUTS!$B$16*INPUTS!$B$15) + (1-INPUTS!$B$18)*INPUTS!$B$19*G565 - INPUTS!$B$17 - INPUTS!$B$20*MAX(0, -F565))</f>
        <v/>
      </c>
      <c r="I565" s="2">
        <f>IF(INPUTS!$B$13=0, H565&lt;=0, H565&lt;INPUTS!$B$13)</f>
        <v/>
      </c>
      <c r="J565" s="2">
        <f>INPUTS!$B$21 + INPUTS!$B$24*F565 + INPUTS!$B$25*G565</f>
        <v/>
      </c>
      <c r="K565" s="2">
        <f>J565&lt;INPUTS!$B$23</f>
        <v/>
      </c>
      <c r="L565" s="2">
        <f>J565&lt;INPUTS!$B$22</f>
        <v/>
      </c>
      <c r="M565" s="2">
        <f>INPUTS!$B$26 + INPUTS!$B$29*F565</f>
        <v/>
      </c>
      <c r="N565" s="2">
        <f>M565&lt;INPUTS!$B$28</f>
        <v/>
      </c>
      <c r="O565" s="2">
        <f>M565&lt;INPUTS!$B$27</f>
        <v/>
      </c>
      <c r="P565" s="2">
        <f>INPUTS!$B$30 + (1-INPUTS!$B$18)*INPUTS!$B$19*G565</f>
        <v/>
      </c>
      <c r="Q565" s="2">
        <f>INPUTS!$B$31 + INPUTS!$B$32*P565</f>
        <v/>
      </c>
      <c r="R565" s="2">
        <f>IF(INPUTS!$B$13=0, Q565&lt;=0, Q565&lt;INPUTS!$B$13)</f>
        <v/>
      </c>
      <c r="S565" s="2">
        <f>OR(I565,K565,N565,R565)</f>
        <v/>
      </c>
      <c r="T565" s="2">
        <f>OR(I565,L565,O565,R565)</f>
        <v/>
      </c>
    </row>
    <row r="566">
      <c r="A566" s="2" t="n">
        <v>-275</v>
      </c>
      <c r="B566" s="2" t="n">
        <v>-100</v>
      </c>
      <c r="C566" s="2" t="n">
        <v>-125</v>
      </c>
      <c r="D566" s="2">
        <f>(A566+B566)/2 + C566/2</f>
        <v/>
      </c>
      <c r="E566" s="2">
        <f>SQRT(A566^2+B566^2+C566^2)</f>
        <v/>
      </c>
      <c r="F566" s="2">
        <f>INPUTS!$B$8*A566+INPUTS!$B$9*D566+INPUTS!$B$10*B566</f>
        <v/>
      </c>
      <c r="G566" s="2">
        <f>INPUTS!$B$11*A566/10000</f>
        <v/>
      </c>
      <c r="H566" s="2">
        <f>MAX(0, (INPUTS!$B$14+INPUTS!$B$16*INPUTS!$B$15) + (1-INPUTS!$B$18)*INPUTS!$B$19*G566 - INPUTS!$B$17 - INPUTS!$B$20*MAX(0, -F566))</f>
        <v/>
      </c>
      <c r="I566" s="2">
        <f>IF(INPUTS!$B$13=0, H566&lt;=0, H566&lt;INPUTS!$B$13)</f>
        <v/>
      </c>
      <c r="J566" s="2">
        <f>INPUTS!$B$21 + INPUTS!$B$24*F566 + INPUTS!$B$25*G566</f>
        <v/>
      </c>
      <c r="K566" s="2">
        <f>J566&lt;INPUTS!$B$23</f>
        <v/>
      </c>
      <c r="L566" s="2">
        <f>J566&lt;INPUTS!$B$22</f>
        <v/>
      </c>
      <c r="M566" s="2">
        <f>INPUTS!$B$26 + INPUTS!$B$29*F566</f>
        <v/>
      </c>
      <c r="N566" s="2">
        <f>M566&lt;INPUTS!$B$28</f>
        <v/>
      </c>
      <c r="O566" s="2">
        <f>M566&lt;INPUTS!$B$27</f>
        <v/>
      </c>
      <c r="P566" s="2">
        <f>INPUTS!$B$30 + (1-INPUTS!$B$18)*INPUTS!$B$19*G566</f>
        <v/>
      </c>
      <c r="Q566" s="2">
        <f>INPUTS!$B$31 + INPUTS!$B$32*P566</f>
        <v/>
      </c>
      <c r="R566" s="2">
        <f>IF(INPUTS!$B$13=0, Q566&lt;=0, Q566&lt;INPUTS!$B$13)</f>
        <v/>
      </c>
      <c r="S566" s="2">
        <f>OR(I566,K566,N566,R566)</f>
        <v/>
      </c>
      <c r="T566" s="2">
        <f>OR(I566,L566,O566,R566)</f>
        <v/>
      </c>
    </row>
    <row r="567">
      <c r="A567" s="2" t="n">
        <v>-275</v>
      </c>
      <c r="B567" s="2" t="n">
        <v>-100</v>
      </c>
      <c r="C567" s="2" t="n">
        <v>-100</v>
      </c>
      <c r="D567" s="2">
        <f>(A567+B567)/2 + C567/2</f>
        <v/>
      </c>
      <c r="E567" s="2">
        <f>SQRT(A567^2+B567^2+C567^2)</f>
        <v/>
      </c>
      <c r="F567" s="2">
        <f>INPUTS!$B$8*A567+INPUTS!$B$9*D567+INPUTS!$B$10*B567</f>
        <v/>
      </c>
      <c r="G567" s="2">
        <f>INPUTS!$B$11*A567/10000</f>
        <v/>
      </c>
      <c r="H567" s="2">
        <f>MAX(0, (INPUTS!$B$14+INPUTS!$B$16*INPUTS!$B$15) + (1-INPUTS!$B$18)*INPUTS!$B$19*G567 - INPUTS!$B$17 - INPUTS!$B$20*MAX(0, -F567))</f>
        <v/>
      </c>
      <c r="I567" s="2">
        <f>IF(INPUTS!$B$13=0, H567&lt;=0, H567&lt;INPUTS!$B$13)</f>
        <v/>
      </c>
      <c r="J567" s="2">
        <f>INPUTS!$B$21 + INPUTS!$B$24*F567 + INPUTS!$B$25*G567</f>
        <v/>
      </c>
      <c r="K567" s="2">
        <f>J567&lt;INPUTS!$B$23</f>
        <v/>
      </c>
      <c r="L567" s="2">
        <f>J567&lt;INPUTS!$B$22</f>
        <v/>
      </c>
      <c r="M567" s="2">
        <f>INPUTS!$B$26 + INPUTS!$B$29*F567</f>
        <v/>
      </c>
      <c r="N567" s="2">
        <f>M567&lt;INPUTS!$B$28</f>
        <v/>
      </c>
      <c r="O567" s="2">
        <f>M567&lt;INPUTS!$B$27</f>
        <v/>
      </c>
      <c r="P567" s="2">
        <f>INPUTS!$B$30 + (1-INPUTS!$B$18)*INPUTS!$B$19*G567</f>
        <v/>
      </c>
      <c r="Q567" s="2">
        <f>INPUTS!$B$31 + INPUTS!$B$32*P567</f>
        <v/>
      </c>
      <c r="R567" s="2">
        <f>IF(INPUTS!$B$13=0, Q567&lt;=0, Q567&lt;INPUTS!$B$13)</f>
        <v/>
      </c>
      <c r="S567" s="2">
        <f>OR(I567,K567,N567,R567)</f>
        <v/>
      </c>
      <c r="T567" s="2">
        <f>OR(I567,L567,O567,R567)</f>
        <v/>
      </c>
    </row>
    <row r="568">
      <c r="A568" s="2" t="n">
        <v>-275</v>
      </c>
      <c r="B568" s="2" t="n">
        <v>-100</v>
      </c>
      <c r="C568" s="2" t="n">
        <v>-75</v>
      </c>
      <c r="D568" s="2">
        <f>(A568+B568)/2 + C568/2</f>
        <v/>
      </c>
      <c r="E568" s="2">
        <f>SQRT(A568^2+B568^2+C568^2)</f>
        <v/>
      </c>
      <c r="F568" s="2">
        <f>INPUTS!$B$8*A568+INPUTS!$B$9*D568+INPUTS!$B$10*B568</f>
        <v/>
      </c>
      <c r="G568" s="2">
        <f>INPUTS!$B$11*A568/10000</f>
        <v/>
      </c>
      <c r="H568" s="2">
        <f>MAX(0, (INPUTS!$B$14+INPUTS!$B$16*INPUTS!$B$15) + (1-INPUTS!$B$18)*INPUTS!$B$19*G568 - INPUTS!$B$17 - INPUTS!$B$20*MAX(0, -F568))</f>
        <v/>
      </c>
      <c r="I568" s="2">
        <f>IF(INPUTS!$B$13=0, H568&lt;=0, H568&lt;INPUTS!$B$13)</f>
        <v/>
      </c>
      <c r="J568" s="2">
        <f>INPUTS!$B$21 + INPUTS!$B$24*F568 + INPUTS!$B$25*G568</f>
        <v/>
      </c>
      <c r="K568" s="2">
        <f>J568&lt;INPUTS!$B$23</f>
        <v/>
      </c>
      <c r="L568" s="2">
        <f>J568&lt;INPUTS!$B$22</f>
        <v/>
      </c>
      <c r="M568" s="2">
        <f>INPUTS!$B$26 + INPUTS!$B$29*F568</f>
        <v/>
      </c>
      <c r="N568" s="2">
        <f>M568&lt;INPUTS!$B$28</f>
        <v/>
      </c>
      <c r="O568" s="2">
        <f>M568&lt;INPUTS!$B$27</f>
        <v/>
      </c>
      <c r="P568" s="2">
        <f>INPUTS!$B$30 + (1-INPUTS!$B$18)*INPUTS!$B$19*G568</f>
        <v/>
      </c>
      <c r="Q568" s="2">
        <f>INPUTS!$B$31 + INPUTS!$B$32*P568</f>
        <v/>
      </c>
      <c r="R568" s="2">
        <f>IF(INPUTS!$B$13=0, Q568&lt;=0, Q568&lt;INPUTS!$B$13)</f>
        <v/>
      </c>
      <c r="S568" s="2">
        <f>OR(I568,K568,N568,R568)</f>
        <v/>
      </c>
      <c r="T568" s="2">
        <f>OR(I568,L568,O568,R568)</f>
        <v/>
      </c>
    </row>
    <row r="569">
      <c r="A569" s="2" t="n">
        <v>-275</v>
      </c>
      <c r="B569" s="2" t="n">
        <v>-100</v>
      </c>
      <c r="C569" s="2" t="n">
        <v>-50</v>
      </c>
      <c r="D569" s="2">
        <f>(A569+B569)/2 + C569/2</f>
        <v/>
      </c>
      <c r="E569" s="2">
        <f>SQRT(A569^2+B569^2+C569^2)</f>
        <v/>
      </c>
      <c r="F569" s="2">
        <f>INPUTS!$B$8*A569+INPUTS!$B$9*D569+INPUTS!$B$10*B569</f>
        <v/>
      </c>
      <c r="G569" s="2">
        <f>INPUTS!$B$11*A569/10000</f>
        <v/>
      </c>
      <c r="H569" s="2">
        <f>MAX(0, (INPUTS!$B$14+INPUTS!$B$16*INPUTS!$B$15) + (1-INPUTS!$B$18)*INPUTS!$B$19*G569 - INPUTS!$B$17 - INPUTS!$B$20*MAX(0, -F569))</f>
        <v/>
      </c>
      <c r="I569" s="2">
        <f>IF(INPUTS!$B$13=0, H569&lt;=0, H569&lt;INPUTS!$B$13)</f>
        <v/>
      </c>
      <c r="J569" s="2">
        <f>INPUTS!$B$21 + INPUTS!$B$24*F569 + INPUTS!$B$25*G569</f>
        <v/>
      </c>
      <c r="K569" s="2">
        <f>J569&lt;INPUTS!$B$23</f>
        <v/>
      </c>
      <c r="L569" s="2">
        <f>J569&lt;INPUTS!$B$22</f>
        <v/>
      </c>
      <c r="M569" s="2">
        <f>INPUTS!$B$26 + INPUTS!$B$29*F569</f>
        <v/>
      </c>
      <c r="N569" s="2">
        <f>M569&lt;INPUTS!$B$28</f>
        <v/>
      </c>
      <c r="O569" s="2">
        <f>M569&lt;INPUTS!$B$27</f>
        <v/>
      </c>
      <c r="P569" s="2">
        <f>INPUTS!$B$30 + (1-INPUTS!$B$18)*INPUTS!$B$19*G569</f>
        <v/>
      </c>
      <c r="Q569" s="2">
        <f>INPUTS!$B$31 + INPUTS!$B$32*P569</f>
        <v/>
      </c>
      <c r="R569" s="2">
        <f>IF(INPUTS!$B$13=0, Q569&lt;=0, Q569&lt;INPUTS!$B$13)</f>
        <v/>
      </c>
      <c r="S569" s="2">
        <f>OR(I569,K569,N569,R569)</f>
        <v/>
      </c>
      <c r="T569" s="2">
        <f>OR(I569,L569,O569,R569)</f>
        <v/>
      </c>
    </row>
    <row r="570">
      <c r="A570" s="2" t="n">
        <v>-275</v>
      </c>
      <c r="B570" s="2" t="n">
        <v>-100</v>
      </c>
      <c r="C570" s="2" t="n">
        <v>-25</v>
      </c>
      <c r="D570" s="2">
        <f>(A570+B570)/2 + C570/2</f>
        <v/>
      </c>
      <c r="E570" s="2">
        <f>SQRT(A570^2+B570^2+C570^2)</f>
        <v/>
      </c>
      <c r="F570" s="2">
        <f>INPUTS!$B$8*A570+INPUTS!$B$9*D570+INPUTS!$B$10*B570</f>
        <v/>
      </c>
      <c r="G570" s="2">
        <f>INPUTS!$B$11*A570/10000</f>
        <v/>
      </c>
      <c r="H570" s="2">
        <f>MAX(0, (INPUTS!$B$14+INPUTS!$B$16*INPUTS!$B$15) + (1-INPUTS!$B$18)*INPUTS!$B$19*G570 - INPUTS!$B$17 - INPUTS!$B$20*MAX(0, -F570))</f>
        <v/>
      </c>
      <c r="I570" s="2">
        <f>IF(INPUTS!$B$13=0, H570&lt;=0, H570&lt;INPUTS!$B$13)</f>
        <v/>
      </c>
      <c r="J570" s="2">
        <f>INPUTS!$B$21 + INPUTS!$B$24*F570 + INPUTS!$B$25*G570</f>
        <v/>
      </c>
      <c r="K570" s="2">
        <f>J570&lt;INPUTS!$B$23</f>
        <v/>
      </c>
      <c r="L570" s="2">
        <f>J570&lt;INPUTS!$B$22</f>
        <v/>
      </c>
      <c r="M570" s="2">
        <f>INPUTS!$B$26 + INPUTS!$B$29*F570</f>
        <v/>
      </c>
      <c r="N570" s="2">
        <f>M570&lt;INPUTS!$B$28</f>
        <v/>
      </c>
      <c r="O570" s="2">
        <f>M570&lt;INPUTS!$B$27</f>
        <v/>
      </c>
      <c r="P570" s="2">
        <f>INPUTS!$B$30 + (1-INPUTS!$B$18)*INPUTS!$B$19*G570</f>
        <v/>
      </c>
      <c r="Q570" s="2">
        <f>INPUTS!$B$31 + INPUTS!$B$32*P570</f>
        <v/>
      </c>
      <c r="R570" s="2">
        <f>IF(INPUTS!$B$13=0, Q570&lt;=0, Q570&lt;INPUTS!$B$13)</f>
        <v/>
      </c>
      <c r="S570" s="2">
        <f>OR(I570,K570,N570,R570)</f>
        <v/>
      </c>
      <c r="T570" s="2">
        <f>OR(I570,L570,O570,R570)</f>
        <v/>
      </c>
    </row>
    <row r="571">
      <c r="A571" s="2" t="n">
        <v>-275</v>
      </c>
      <c r="B571" s="2" t="n">
        <v>-100</v>
      </c>
      <c r="C571" s="2" t="n">
        <v>0</v>
      </c>
      <c r="D571" s="2">
        <f>(A571+B571)/2 + C571/2</f>
        <v/>
      </c>
      <c r="E571" s="2">
        <f>SQRT(A571^2+B571^2+C571^2)</f>
        <v/>
      </c>
      <c r="F571" s="2">
        <f>INPUTS!$B$8*A571+INPUTS!$B$9*D571+INPUTS!$B$10*B571</f>
        <v/>
      </c>
      <c r="G571" s="2">
        <f>INPUTS!$B$11*A571/10000</f>
        <v/>
      </c>
      <c r="H571" s="2">
        <f>MAX(0, (INPUTS!$B$14+INPUTS!$B$16*INPUTS!$B$15) + (1-INPUTS!$B$18)*INPUTS!$B$19*G571 - INPUTS!$B$17 - INPUTS!$B$20*MAX(0, -F571))</f>
        <v/>
      </c>
      <c r="I571" s="2">
        <f>IF(INPUTS!$B$13=0, H571&lt;=0, H571&lt;INPUTS!$B$13)</f>
        <v/>
      </c>
      <c r="J571" s="2">
        <f>INPUTS!$B$21 + INPUTS!$B$24*F571 + INPUTS!$B$25*G571</f>
        <v/>
      </c>
      <c r="K571" s="2">
        <f>J571&lt;INPUTS!$B$23</f>
        <v/>
      </c>
      <c r="L571" s="2">
        <f>J571&lt;INPUTS!$B$22</f>
        <v/>
      </c>
      <c r="M571" s="2">
        <f>INPUTS!$B$26 + INPUTS!$B$29*F571</f>
        <v/>
      </c>
      <c r="N571" s="2">
        <f>M571&lt;INPUTS!$B$28</f>
        <v/>
      </c>
      <c r="O571" s="2">
        <f>M571&lt;INPUTS!$B$27</f>
        <v/>
      </c>
      <c r="P571" s="2">
        <f>INPUTS!$B$30 + (1-INPUTS!$B$18)*INPUTS!$B$19*G571</f>
        <v/>
      </c>
      <c r="Q571" s="2">
        <f>INPUTS!$B$31 + INPUTS!$B$32*P571</f>
        <v/>
      </c>
      <c r="R571" s="2">
        <f>IF(INPUTS!$B$13=0, Q571&lt;=0, Q571&lt;INPUTS!$B$13)</f>
        <v/>
      </c>
      <c r="S571" s="2">
        <f>OR(I571,K571,N571,R571)</f>
        <v/>
      </c>
      <c r="T571" s="2">
        <f>OR(I571,L571,O571,R571)</f>
        <v/>
      </c>
    </row>
    <row r="572">
      <c r="A572" s="2" t="n">
        <v>-275</v>
      </c>
      <c r="B572" s="2" t="n">
        <v>-100</v>
      </c>
      <c r="C572" s="2" t="n">
        <v>25</v>
      </c>
      <c r="D572" s="2">
        <f>(A572+B572)/2 + C572/2</f>
        <v/>
      </c>
      <c r="E572" s="2">
        <f>SQRT(A572^2+B572^2+C572^2)</f>
        <v/>
      </c>
      <c r="F572" s="2">
        <f>INPUTS!$B$8*A572+INPUTS!$B$9*D572+INPUTS!$B$10*B572</f>
        <v/>
      </c>
      <c r="G572" s="2">
        <f>INPUTS!$B$11*A572/10000</f>
        <v/>
      </c>
      <c r="H572" s="2">
        <f>MAX(0, (INPUTS!$B$14+INPUTS!$B$16*INPUTS!$B$15) + (1-INPUTS!$B$18)*INPUTS!$B$19*G572 - INPUTS!$B$17 - INPUTS!$B$20*MAX(0, -F572))</f>
        <v/>
      </c>
      <c r="I572" s="2">
        <f>IF(INPUTS!$B$13=0, H572&lt;=0, H572&lt;INPUTS!$B$13)</f>
        <v/>
      </c>
      <c r="J572" s="2">
        <f>INPUTS!$B$21 + INPUTS!$B$24*F572 + INPUTS!$B$25*G572</f>
        <v/>
      </c>
      <c r="K572" s="2">
        <f>J572&lt;INPUTS!$B$23</f>
        <v/>
      </c>
      <c r="L572" s="2">
        <f>J572&lt;INPUTS!$B$22</f>
        <v/>
      </c>
      <c r="M572" s="2">
        <f>INPUTS!$B$26 + INPUTS!$B$29*F572</f>
        <v/>
      </c>
      <c r="N572" s="2">
        <f>M572&lt;INPUTS!$B$28</f>
        <v/>
      </c>
      <c r="O572" s="2">
        <f>M572&lt;INPUTS!$B$27</f>
        <v/>
      </c>
      <c r="P572" s="2">
        <f>INPUTS!$B$30 + (1-INPUTS!$B$18)*INPUTS!$B$19*G572</f>
        <v/>
      </c>
      <c r="Q572" s="2">
        <f>INPUTS!$B$31 + INPUTS!$B$32*P572</f>
        <v/>
      </c>
      <c r="R572" s="2">
        <f>IF(INPUTS!$B$13=0, Q572&lt;=0, Q572&lt;INPUTS!$B$13)</f>
        <v/>
      </c>
      <c r="S572" s="2">
        <f>OR(I572,K572,N572,R572)</f>
        <v/>
      </c>
      <c r="T572" s="2">
        <f>OR(I572,L572,O572,R572)</f>
        <v/>
      </c>
    </row>
    <row r="573">
      <c r="A573" s="2" t="n">
        <v>-275</v>
      </c>
      <c r="B573" s="2" t="n">
        <v>-100</v>
      </c>
      <c r="C573" s="2" t="n">
        <v>50</v>
      </c>
      <c r="D573" s="2">
        <f>(A573+B573)/2 + C573/2</f>
        <v/>
      </c>
      <c r="E573" s="2">
        <f>SQRT(A573^2+B573^2+C573^2)</f>
        <v/>
      </c>
      <c r="F573" s="2">
        <f>INPUTS!$B$8*A573+INPUTS!$B$9*D573+INPUTS!$B$10*B573</f>
        <v/>
      </c>
      <c r="G573" s="2">
        <f>INPUTS!$B$11*A573/10000</f>
        <v/>
      </c>
      <c r="H573" s="2">
        <f>MAX(0, (INPUTS!$B$14+INPUTS!$B$16*INPUTS!$B$15) + (1-INPUTS!$B$18)*INPUTS!$B$19*G573 - INPUTS!$B$17 - INPUTS!$B$20*MAX(0, -F573))</f>
        <v/>
      </c>
      <c r="I573" s="2">
        <f>IF(INPUTS!$B$13=0, H573&lt;=0, H573&lt;INPUTS!$B$13)</f>
        <v/>
      </c>
      <c r="J573" s="2">
        <f>INPUTS!$B$21 + INPUTS!$B$24*F573 + INPUTS!$B$25*G573</f>
        <v/>
      </c>
      <c r="K573" s="2">
        <f>J573&lt;INPUTS!$B$23</f>
        <v/>
      </c>
      <c r="L573" s="2">
        <f>J573&lt;INPUTS!$B$22</f>
        <v/>
      </c>
      <c r="M573" s="2">
        <f>INPUTS!$B$26 + INPUTS!$B$29*F573</f>
        <v/>
      </c>
      <c r="N573" s="2">
        <f>M573&lt;INPUTS!$B$28</f>
        <v/>
      </c>
      <c r="O573" s="2">
        <f>M573&lt;INPUTS!$B$27</f>
        <v/>
      </c>
      <c r="P573" s="2">
        <f>INPUTS!$B$30 + (1-INPUTS!$B$18)*INPUTS!$B$19*G573</f>
        <v/>
      </c>
      <c r="Q573" s="2">
        <f>INPUTS!$B$31 + INPUTS!$B$32*P573</f>
        <v/>
      </c>
      <c r="R573" s="2">
        <f>IF(INPUTS!$B$13=0, Q573&lt;=0, Q573&lt;INPUTS!$B$13)</f>
        <v/>
      </c>
      <c r="S573" s="2">
        <f>OR(I573,K573,N573,R573)</f>
        <v/>
      </c>
      <c r="T573" s="2">
        <f>OR(I573,L573,O573,R573)</f>
        <v/>
      </c>
    </row>
    <row r="574">
      <c r="A574" s="2" t="n">
        <v>-275</v>
      </c>
      <c r="B574" s="2" t="n">
        <v>-100</v>
      </c>
      <c r="C574" s="2" t="n">
        <v>75</v>
      </c>
      <c r="D574" s="2">
        <f>(A574+B574)/2 + C574/2</f>
        <v/>
      </c>
      <c r="E574" s="2">
        <f>SQRT(A574^2+B574^2+C574^2)</f>
        <v/>
      </c>
      <c r="F574" s="2">
        <f>INPUTS!$B$8*A574+INPUTS!$B$9*D574+INPUTS!$B$10*B574</f>
        <v/>
      </c>
      <c r="G574" s="2">
        <f>INPUTS!$B$11*A574/10000</f>
        <v/>
      </c>
      <c r="H574" s="2">
        <f>MAX(0, (INPUTS!$B$14+INPUTS!$B$16*INPUTS!$B$15) + (1-INPUTS!$B$18)*INPUTS!$B$19*G574 - INPUTS!$B$17 - INPUTS!$B$20*MAX(0, -F574))</f>
        <v/>
      </c>
      <c r="I574" s="2">
        <f>IF(INPUTS!$B$13=0, H574&lt;=0, H574&lt;INPUTS!$B$13)</f>
        <v/>
      </c>
      <c r="J574" s="2">
        <f>INPUTS!$B$21 + INPUTS!$B$24*F574 + INPUTS!$B$25*G574</f>
        <v/>
      </c>
      <c r="K574" s="2">
        <f>J574&lt;INPUTS!$B$23</f>
        <v/>
      </c>
      <c r="L574" s="2">
        <f>J574&lt;INPUTS!$B$22</f>
        <v/>
      </c>
      <c r="M574" s="2">
        <f>INPUTS!$B$26 + INPUTS!$B$29*F574</f>
        <v/>
      </c>
      <c r="N574" s="2">
        <f>M574&lt;INPUTS!$B$28</f>
        <v/>
      </c>
      <c r="O574" s="2">
        <f>M574&lt;INPUTS!$B$27</f>
        <v/>
      </c>
      <c r="P574" s="2">
        <f>INPUTS!$B$30 + (1-INPUTS!$B$18)*INPUTS!$B$19*G574</f>
        <v/>
      </c>
      <c r="Q574" s="2">
        <f>INPUTS!$B$31 + INPUTS!$B$32*P574</f>
        <v/>
      </c>
      <c r="R574" s="2">
        <f>IF(INPUTS!$B$13=0, Q574&lt;=0, Q574&lt;INPUTS!$B$13)</f>
        <v/>
      </c>
      <c r="S574" s="2">
        <f>OR(I574,K574,N574,R574)</f>
        <v/>
      </c>
      <c r="T574" s="2">
        <f>OR(I574,L574,O574,R574)</f>
        <v/>
      </c>
    </row>
    <row r="575">
      <c r="A575" s="2" t="n">
        <v>-275</v>
      </c>
      <c r="B575" s="2" t="n">
        <v>-100</v>
      </c>
      <c r="C575" s="2" t="n">
        <v>100</v>
      </c>
      <c r="D575" s="2">
        <f>(A575+B575)/2 + C575/2</f>
        <v/>
      </c>
      <c r="E575" s="2">
        <f>SQRT(A575^2+B575^2+C575^2)</f>
        <v/>
      </c>
      <c r="F575" s="2">
        <f>INPUTS!$B$8*A575+INPUTS!$B$9*D575+INPUTS!$B$10*B575</f>
        <v/>
      </c>
      <c r="G575" s="2">
        <f>INPUTS!$B$11*A575/10000</f>
        <v/>
      </c>
      <c r="H575" s="2">
        <f>MAX(0, (INPUTS!$B$14+INPUTS!$B$16*INPUTS!$B$15) + (1-INPUTS!$B$18)*INPUTS!$B$19*G575 - INPUTS!$B$17 - INPUTS!$B$20*MAX(0, -F575))</f>
        <v/>
      </c>
      <c r="I575" s="2">
        <f>IF(INPUTS!$B$13=0, H575&lt;=0, H575&lt;INPUTS!$B$13)</f>
        <v/>
      </c>
      <c r="J575" s="2">
        <f>INPUTS!$B$21 + INPUTS!$B$24*F575 + INPUTS!$B$25*G575</f>
        <v/>
      </c>
      <c r="K575" s="2">
        <f>J575&lt;INPUTS!$B$23</f>
        <v/>
      </c>
      <c r="L575" s="2">
        <f>J575&lt;INPUTS!$B$22</f>
        <v/>
      </c>
      <c r="M575" s="2">
        <f>INPUTS!$B$26 + INPUTS!$B$29*F575</f>
        <v/>
      </c>
      <c r="N575" s="2">
        <f>M575&lt;INPUTS!$B$28</f>
        <v/>
      </c>
      <c r="O575" s="2">
        <f>M575&lt;INPUTS!$B$27</f>
        <v/>
      </c>
      <c r="P575" s="2">
        <f>INPUTS!$B$30 + (1-INPUTS!$B$18)*INPUTS!$B$19*G575</f>
        <v/>
      </c>
      <c r="Q575" s="2">
        <f>INPUTS!$B$31 + INPUTS!$B$32*P575</f>
        <v/>
      </c>
      <c r="R575" s="2">
        <f>IF(INPUTS!$B$13=0, Q575&lt;=0, Q575&lt;INPUTS!$B$13)</f>
        <v/>
      </c>
      <c r="S575" s="2">
        <f>OR(I575,K575,N575,R575)</f>
        <v/>
      </c>
      <c r="T575" s="2">
        <f>OR(I575,L575,O575,R575)</f>
        <v/>
      </c>
    </row>
    <row r="576">
      <c r="A576" s="2" t="n">
        <v>-275</v>
      </c>
      <c r="B576" s="2" t="n">
        <v>-100</v>
      </c>
      <c r="C576" s="2" t="n">
        <v>125</v>
      </c>
      <c r="D576" s="2">
        <f>(A576+B576)/2 + C576/2</f>
        <v/>
      </c>
      <c r="E576" s="2">
        <f>SQRT(A576^2+B576^2+C576^2)</f>
        <v/>
      </c>
      <c r="F576" s="2">
        <f>INPUTS!$B$8*A576+INPUTS!$B$9*D576+INPUTS!$B$10*B576</f>
        <v/>
      </c>
      <c r="G576" s="2">
        <f>INPUTS!$B$11*A576/10000</f>
        <v/>
      </c>
      <c r="H576" s="2">
        <f>MAX(0, (INPUTS!$B$14+INPUTS!$B$16*INPUTS!$B$15) + (1-INPUTS!$B$18)*INPUTS!$B$19*G576 - INPUTS!$B$17 - INPUTS!$B$20*MAX(0, -F576))</f>
        <v/>
      </c>
      <c r="I576" s="2">
        <f>IF(INPUTS!$B$13=0, H576&lt;=0, H576&lt;INPUTS!$B$13)</f>
        <v/>
      </c>
      <c r="J576" s="2">
        <f>INPUTS!$B$21 + INPUTS!$B$24*F576 + INPUTS!$B$25*G576</f>
        <v/>
      </c>
      <c r="K576" s="2">
        <f>J576&lt;INPUTS!$B$23</f>
        <v/>
      </c>
      <c r="L576" s="2">
        <f>J576&lt;INPUTS!$B$22</f>
        <v/>
      </c>
      <c r="M576" s="2">
        <f>INPUTS!$B$26 + INPUTS!$B$29*F576</f>
        <v/>
      </c>
      <c r="N576" s="2">
        <f>M576&lt;INPUTS!$B$28</f>
        <v/>
      </c>
      <c r="O576" s="2">
        <f>M576&lt;INPUTS!$B$27</f>
        <v/>
      </c>
      <c r="P576" s="2">
        <f>INPUTS!$B$30 + (1-INPUTS!$B$18)*INPUTS!$B$19*G576</f>
        <v/>
      </c>
      <c r="Q576" s="2">
        <f>INPUTS!$B$31 + INPUTS!$B$32*P576</f>
        <v/>
      </c>
      <c r="R576" s="2">
        <f>IF(INPUTS!$B$13=0, Q576&lt;=0, Q576&lt;INPUTS!$B$13)</f>
        <v/>
      </c>
      <c r="S576" s="2">
        <f>OR(I576,K576,N576,R576)</f>
        <v/>
      </c>
      <c r="T576" s="2">
        <f>OR(I576,L576,O576,R576)</f>
        <v/>
      </c>
    </row>
    <row r="577">
      <c r="A577" s="2" t="n">
        <v>-275</v>
      </c>
      <c r="B577" s="2" t="n">
        <v>-100</v>
      </c>
      <c r="C577" s="2" t="n">
        <v>150</v>
      </c>
      <c r="D577" s="2">
        <f>(A577+B577)/2 + C577/2</f>
        <v/>
      </c>
      <c r="E577" s="2">
        <f>SQRT(A577^2+B577^2+C577^2)</f>
        <v/>
      </c>
      <c r="F577" s="2">
        <f>INPUTS!$B$8*A577+INPUTS!$B$9*D577+INPUTS!$B$10*B577</f>
        <v/>
      </c>
      <c r="G577" s="2">
        <f>INPUTS!$B$11*A577/10000</f>
        <v/>
      </c>
      <c r="H577" s="2">
        <f>MAX(0, (INPUTS!$B$14+INPUTS!$B$16*INPUTS!$B$15) + (1-INPUTS!$B$18)*INPUTS!$B$19*G577 - INPUTS!$B$17 - INPUTS!$B$20*MAX(0, -F577))</f>
        <v/>
      </c>
      <c r="I577" s="2">
        <f>IF(INPUTS!$B$13=0, H577&lt;=0, H577&lt;INPUTS!$B$13)</f>
        <v/>
      </c>
      <c r="J577" s="2">
        <f>INPUTS!$B$21 + INPUTS!$B$24*F577 + INPUTS!$B$25*G577</f>
        <v/>
      </c>
      <c r="K577" s="2">
        <f>J577&lt;INPUTS!$B$23</f>
        <v/>
      </c>
      <c r="L577" s="2">
        <f>J577&lt;INPUTS!$B$22</f>
        <v/>
      </c>
      <c r="M577" s="2">
        <f>INPUTS!$B$26 + INPUTS!$B$29*F577</f>
        <v/>
      </c>
      <c r="N577" s="2">
        <f>M577&lt;INPUTS!$B$28</f>
        <v/>
      </c>
      <c r="O577" s="2">
        <f>M577&lt;INPUTS!$B$27</f>
        <v/>
      </c>
      <c r="P577" s="2">
        <f>INPUTS!$B$30 + (1-INPUTS!$B$18)*INPUTS!$B$19*G577</f>
        <v/>
      </c>
      <c r="Q577" s="2">
        <f>INPUTS!$B$31 + INPUTS!$B$32*P577</f>
        <v/>
      </c>
      <c r="R577" s="2">
        <f>IF(INPUTS!$B$13=0, Q577&lt;=0, Q577&lt;INPUTS!$B$13)</f>
        <v/>
      </c>
      <c r="S577" s="2">
        <f>OR(I577,K577,N577,R577)</f>
        <v/>
      </c>
      <c r="T577" s="2">
        <f>OR(I577,L577,O577,R577)</f>
        <v/>
      </c>
    </row>
    <row r="578">
      <c r="A578" s="2" t="n">
        <v>-275</v>
      </c>
      <c r="B578" s="2" t="n">
        <v>-100</v>
      </c>
      <c r="C578" s="2" t="n">
        <v>175</v>
      </c>
      <c r="D578" s="2">
        <f>(A578+B578)/2 + C578/2</f>
        <v/>
      </c>
      <c r="E578" s="2">
        <f>SQRT(A578^2+B578^2+C578^2)</f>
        <v/>
      </c>
      <c r="F578" s="2">
        <f>INPUTS!$B$8*A578+INPUTS!$B$9*D578+INPUTS!$B$10*B578</f>
        <v/>
      </c>
      <c r="G578" s="2">
        <f>INPUTS!$B$11*A578/10000</f>
        <v/>
      </c>
      <c r="H578" s="2">
        <f>MAX(0, (INPUTS!$B$14+INPUTS!$B$16*INPUTS!$B$15) + (1-INPUTS!$B$18)*INPUTS!$B$19*G578 - INPUTS!$B$17 - INPUTS!$B$20*MAX(0, -F578))</f>
        <v/>
      </c>
      <c r="I578" s="2">
        <f>IF(INPUTS!$B$13=0, H578&lt;=0, H578&lt;INPUTS!$B$13)</f>
        <v/>
      </c>
      <c r="J578" s="2">
        <f>INPUTS!$B$21 + INPUTS!$B$24*F578 + INPUTS!$B$25*G578</f>
        <v/>
      </c>
      <c r="K578" s="2">
        <f>J578&lt;INPUTS!$B$23</f>
        <v/>
      </c>
      <c r="L578" s="2">
        <f>J578&lt;INPUTS!$B$22</f>
        <v/>
      </c>
      <c r="M578" s="2">
        <f>INPUTS!$B$26 + INPUTS!$B$29*F578</f>
        <v/>
      </c>
      <c r="N578" s="2">
        <f>M578&lt;INPUTS!$B$28</f>
        <v/>
      </c>
      <c r="O578" s="2">
        <f>M578&lt;INPUTS!$B$27</f>
        <v/>
      </c>
      <c r="P578" s="2">
        <f>INPUTS!$B$30 + (1-INPUTS!$B$18)*INPUTS!$B$19*G578</f>
        <v/>
      </c>
      <c r="Q578" s="2">
        <f>INPUTS!$B$31 + INPUTS!$B$32*P578</f>
        <v/>
      </c>
      <c r="R578" s="2">
        <f>IF(INPUTS!$B$13=0, Q578&lt;=0, Q578&lt;INPUTS!$B$13)</f>
        <v/>
      </c>
      <c r="S578" s="2">
        <f>OR(I578,K578,N578,R578)</f>
        <v/>
      </c>
      <c r="T578" s="2">
        <f>OR(I578,L578,O578,R578)</f>
        <v/>
      </c>
    </row>
    <row r="579">
      <c r="A579" s="2" t="n">
        <v>-275</v>
      </c>
      <c r="B579" s="2" t="n">
        <v>-100</v>
      </c>
      <c r="C579" s="2" t="n">
        <v>200</v>
      </c>
      <c r="D579" s="2">
        <f>(A579+B579)/2 + C579/2</f>
        <v/>
      </c>
      <c r="E579" s="2">
        <f>SQRT(A579^2+B579^2+C579^2)</f>
        <v/>
      </c>
      <c r="F579" s="2">
        <f>INPUTS!$B$8*A579+INPUTS!$B$9*D579+INPUTS!$B$10*B579</f>
        <v/>
      </c>
      <c r="G579" s="2">
        <f>INPUTS!$B$11*A579/10000</f>
        <v/>
      </c>
      <c r="H579" s="2">
        <f>MAX(0, (INPUTS!$B$14+INPUTS!$B$16*INPUTS!$B$15) + (1-INPUTS!$B$18)*INPUTS!$B$19*G579 - INPUTS!$B$17 - INPUTS!$B$20*MAX(0, -F579))</f>
        <v/>
      </c>
      <c r="I579" s="2">
        <f>IF(INPUTS!$B$13=0, H579&lt;=0, H579&lt;INPUTS!$B$13)</f>
        <v/>
      </c>
      <c r="J579" s="2">
        <f>INPUTS!$B$21 + INPUTS!$B$24*F579 + INPUTS!$B$25*G579</f>
        <v/>
      </c>
      <c r="K579" s="2">
        <f>J579&lt;INPUTS!$B$23</f>
        <v/>
      </c>
      <c r="L579" s="2">
        <f>J579&lt;INPUTS!$B$22</f>
        <v/>
      </c>
      <c r="M579" s="2">
        <f>INPUTS!$B$26 + INPUTS!$B$29*F579</f>
        <v/>
      </c>
      <c r="N579" s="2">
        <f>M579&lt;INPUTS!$B$28</f>
        <v/>
      </c>
      <c r="O579" s="2">
        <f>M579&lt;INPUTS!$B$27</f>
        <v/>
      </c>
      <c r="P579" s="2">
        <f>INPUTS!$B$30 + (1-INPUTS!$B$18)*INPUTS!$B$19*G579</f>
        <v/>
      </c>
      <c r="Q579" s="2">
        <f>INPUTS!$B$31 + INPUTS!$B$32*P579</f>
        <v/>
      </c>
      <c r="R579" s="2">
        <f>IF(INPUTS!$B$13=0, Q579&lt;=0, Q579&lt;INPUTS!$B$13)</f>
        <v/>
      </c>
      <c r="S579" s="2">
        <f>OR(I579,K579,N579,R579)</f>
        <v/>
      </c>
      <c r="T579" s="2">
        <f>OR(I579,L579,O579,R579)</f>
        <v/>
      </c>
    </row>
    <row r="580">
      <c r="A580" s="2" t="n">
        <v>-275</v>
      </c>
      <c r="B580" s="2" t="n">
        <v>-75</v>
      </c>
      <c r="C580" s="2" t="n">
        <v>-200</v>
      </c>
      <c r="D580" s="2">
        <f>(A580+B580)/2 + C580/2</f>
        <v/>
      </c>
      <c r="E580" s="2">
        <f>SQRT(A580^2+B580^2+C580^2)</f>
        <v/>
      </c>
      <c r="F580" s="2">
        <f>INPUTS!$B$8*A580+INPUTS!$B$9*D580+INPUTS!$B$10*B580</f>
        <v/>
      </c>
      <c r="G580" s="2">
        <f>INPUTS!$B$11*A580/10000</f>
        <v/>
      </c>
      <c r="H580" s="2">
        <f>MAX(0, (INPUTS!$B$14+INPUTS!$B$16*INPUTS!$B$15) + (1-INPUTS!$B$18)*INPUTS!$B$19*G580 - INPUTS!$B$17 - INPUTS!$B$20*MAX(0, -F580))</f>
        <v/>
      </c>
      <c r="I580" s="2">
        <f>IF(INPUTS!$B$13=0, H580&lt;=0, H580&lt;INPUTS!$B$13)</f>
        <v/>
      </c>
      <c r="J580" s="2">
        <f>INPUTS!$B$21 + INPUTS!$B$24*F580 + INPUTS!$B$25*G580</f>
        <v/>
      </c>
      <c r="K580" s="2">
        <f>J580&lt;INPUTS!$B$23</f>
        <v/>
      </c>
      <c r="L580" s="2">
        <f>J580&lt;INPUTS!$B$22</f>
        <v/>
      </c>
      <c r="M580" s="2">
        <f>INPUTS!$B$26 + INPUTS!$B$29*F580</f>
        <v/>
      </c>
      <c r="N580" s="2">
        <f>M580&lt;INPUTS!$B$28</f>
        <v/>
      </c>
      <c r="O580" s="2">
        <f>M580&lt;INPUTS!$B$27</f>
        <v/>
      </c>
      <c r="P580" s="2">
        <f>INPUTS!$B$30 + (1-INPUTS!$B$18)*INPUTS!$B$19*G580</f>
        <v/>
      </c>
      <c r="Q580" s="2">
        <f>INPUTS!$B$31 + INPUTS!$B$32*P580</f>
        <v/>
      </c>
      <c r="R580" s="2">
        <f>IF(INPUTS!$B$13=0, Q580&lt;=0, Q580&lt;INPUTS!$B$13)</f>
        <v/>
      </c>
      <c r="S580" s="2">
        <f>OR(I580,K580,N580,R580)</f>
        <v/>
      </c>
      <c r="T580" s="2">
        <f>OR(I580,L580,O580,R580)</f>
        <v/>
      </c>
    </row>
    <row r="581">
      <c r="A581" s="2" t="n">
        <v>-275</v>
      </c>
      <c r="B581" s="2" t="n">
        <v>-75</v>
      </c>
      <c r="C581" s="2" t="n">
        <v>-175</v>
      </c>
      <c r="D581" s="2">
        <f>(A581+B581)/2 + C581/2</f>
        <v/>
      </c>
      <c r="E581" s="2">
        <f>SQRT(A581^2+B581^2+C581^2)</f>
        <v/>
      </c>
      <c r="F581" s="2">
        <f>INPUTS!$B$8*A581+INPUTS!$B$9*D581+INPUTS!$B$10*B581</f>
        <v/>
      </c>
      <c r="G581" s="2">
        <f>INPUTS!$B$11*A581/10000</f>
        <v/>
      </c>
      <c r="H581" s="2">
        <f>MAX(0, (INPUTS!$B$14+INPUTS!$B$16*INPUTS!$B$15) + (1-INPUTS!$B$18)*INPUTS!$B$19*G581 - INPUTS!$B$17 - INPUTS!$B$20*MAX(0, -F581))</f>
        <v/>
      </c>
      <c r="I581" s="2">
        <f>IF(INPUTS!$B$13=0, H581&lt;=0, H581&lt;INPUTS!$B$13)</f>
        <v/>
      </c>
      <c r="J581" s="2">
        <f>INPUTS!$B$21 + INPUTS!$B$24*F581 + INPUTS!$B$25*G581</f>
        <v/>
      </c>
      <c r="K581" s="2">
        <f>J581&lt;INPUTS!$B$23</f>
        <v/>
      </c>
      <c r="L581" s="2">
        <f>J581&lt;INPUTS!$B$22</f>
        <v/>
      </c>
      <c r="M581" s="2">
        <f>INPUTS!$B$26 + INPUTS!$B$29*F581</f>
        <v/>
      </c>
      <c r="N581" s="2">
        <f>M581&lt;INPUTS!$B$28</f>
        <v/>
      </c>
      <c r="O581" s="2">
        <f>M581&lt;INPUTS!$B$27</f>
        <v/>
      </c>
      <c r="P581" s="2">
        <f>INPUTS!$B$30 + (1-INPUTS!$B$18)*INPUTS!$B$19*G581</f>
        <v/>
      </c>
      <c r="Q581" s="2">
        <f>INPUTS!$B$31 + INPUTS!$B$32*P581</f>
        <v/>
      </c>
      <c r="R581" s="2">
        <f>IF(INPUTS!$B$13=0, Q581&lt;=0, Q581&lt;INPUTS!$B$13)</f>
        <v/>
      </c>
      <c r="S581" s="2">
        <f>OR(I581,K581,N581,R581)</f>
        <v/>
      </c>
      <c r="T581" s="2">
        <f>OR(I581,L581,O581,R581)</f>
        <v/>
      </c>
    </row>
    <row r="582">
      <c r="A582" s="2" t="n">
        <v>-275</v>
      </c>
      <c r="B582" s="2" t="n">
        <v>-75</v>
      </c>
      <c r="C582" s="2" t="n">
        <v>-150</v>
      </c>
      <c r="D582" s="2">
        <f>(A582+B582)/2 + C582/2</f>
        <v/>
      </c>
      <c r="E582" s="2">
        <f>SQRT(A582^2+B582^2+C582^2)</f>
        <v/>
      </c>
      <c r="F582" s="2">
        <f>INPUTS!$B$8*A582+INPUTS!$B$9*D582+INPUTS!$B$10*B582</f>
        <v/>
      </c>
      <c r="G582" s="2">
        <f>INPUTS!$B$11*A582/10000</f>
        <v/>
      </c>
      <c r="H582" s="2">
        <f>MAX(0, (INPUTS!$B$14+INPUTS!$B$16*INPUTS!$B$15) + (1-INPUTS!$B$18)*INPUTS!$B$19*G582 - INPUTS!$B$17 - INPUTS!$B$20*MAX(0, -F582))</f>
        <v/>
      </c>
      <c r="I582" s="2">
        <f>IF(INPUTS!$B$13=0, H582&lt;=0, H582&lt;INPUTS!$B$13)</f>
        <v/>
      </c>
      <c r="J582" s="2">
        <f>INPUTS!$B$21 + INPUTS!$B$24*F582 + INPUTS!$B$25*G582</f>
        <v/>
      </c>
      <c r="K582" s="2">
        <f>J582&lt;INPUTS!$B$23</f>
        <v/>
      </c>
      <c r="L582" s="2">
        <f>J582&lt;INPUTS!$B$22</f>
        <v/>
      </c>
      <c r="M582" s="2">
        <f>INPUTS!$B$26 + INPUTS!$B$29*F582</f>
        <v/>
      </c>
      <c r="N582" s="2">
        <f>M582&lt;INPUTS!$B$28</f>
        <v/>
      </c>
      <c r="O582" s="2">
        <f>M582&lt;INPUTS!$B$27</f>
        <v/>
      </c>
      <c r="P582" s="2">
        <f>INPUTS!$B$30 + (1-INPUTS!$B$18)*INPUTS!$B$19*G582</f>
        <v/>
      </c>
      <c r="Q582" s="2">
        <f>INPUTS!$B$31 + INPUTS!$B$32*P582</f>
        <v/>
      </c>
      <c r="R582" s="2">
        <f>IF(INPUTS!$B$13=0, Q582&lt;=0, Q582&lt;INPUTS!$B$13)</f>
        <v/>
      </c>
      <c r="S582" s="2">
        <f>OR(I582,K582,N582,R582)</f>
        <v/>
      </c>
      <c r="T582" s="2">
        <f>OR(I582,L582,O582,R582)</f>
        <v/>
      </c>
    </row>
    <row r="583">
      <c r="A583" s="2" t="n">
        <v>-275</v>
      </c>
      <c r="B583" s="2" t="n">
        <v>-75</v>
      </c>
      <c r="C583" s="2" t="n">
        <v>-125</v>
      </c>
      <c r="D583" s="2">
        <f>(A583+B583)/2 + C583/2</f>
        <v/>
      </c>
      <c r="E583" s="2">
        <f>SQRT(A583^2+B583^2+C583^2)</f>
        <v/>
      </c>
      <c r="F583" s="2">
        <f>INPUTS!$B$8*A583+INPUTS!$B$9*D583+INPUTS!$B$10*B583</f>
        <v/>
      </c>
      <c r="G583" s="2">
        <f>INPUTS!$B$11*A583/10000</f>
        <v/>
      </c>
      <c r="H583" s="2">
        <f>MAX(0, (INPUTS!$B$14+INPUTS!$B$16*INPUTS!$B$15) + (1-INPUTS!$B$18)*INPUTS!$B$19*G583 - INPUTS!$B$17 - INPUTS!$B$20*MAX(0, -F583))</f>
        <v/>
      </c>
      <c r="I583" s="2">
        <f>IF(INPUTS!$B$13=0, H583&lt;=0, H583&lt;INPUTS!$B$13)</f>
        <v/>
      </c>
      <c r="J583" s="2">
        <f>INPUTS!$B$21 + INPUTS!$B$24*F583 + INPUTS!$B$25*G583</f>
        <v/>
      </c>
      <c r="K583" s="2">
        <f>J583&lt;INPUTS!$B$23</f>
        <v/>
      </c>
      <c r="L583" s="2">
        <f>J583&lt;INPUTS!$B$22</f>
        <v/>
      </c>
      <c r="M583" s="2">
        <f>INPUTS!$B$26 + INPUTS!$B$29*F583</f>
        <v/>
      </c>
      <c r="N583" s="2">
        <f>M583&lt;INPUTS!$B$28</f>
        <v/>
      </c>
      <c r="O583" s="2">
        <f>M583&lt;INPUTS!$B$27</f>
        <v/>
      </c>
      <c r="P583" s="2">
        <f>INPUTS!$B$30 + (1-INPUTS!$B$18)*INPUTS!$B$19*G583</f>
        <v/>
      </c>
      <c r="Q583" s="2">
        <f>INPUTS!$B$31 + INPUTS!$B$32*P583</f>
        <v/>
      </c>
      <c r="R583" s="2">
        <f>IF(INPUTS!$B$13=0, Q583&lt;=0, Q583&lt;INPUTS!$B$13)</f>
        <v/>
      </c>
      <c r="S583" s="2">
        <f>OR(I583,K583,N583,R583)</f>
        <v/>
      </c>
      <c r="T583" s="2">
        <f>OR(I583,L583,O583,R583)</f>
        <v/>
      </c>
    </row>
    <row r="584">
      <c r="A584" s="2" t="n">
        <v>-275</v>
      </c>
      <c r="B584" s="2" t="n">
        <v>-75</v>
      </c>
      <c r="C584" s="2" t="n">
        <v>-100</v>
      </c>
      <c r="D584" s="2">
        <f>(A584+B584)/2 + C584/2</f>
        <v/>
      </c>
      <c r="E584" s="2">
        <f>SQRT(A584^2+B584^2+C584^2)</f>
        <v/>
      </c>
      <c r="F584" s="2">
        <f>INPUTS!$B$8*A584+INPUTS!$B$9*D584+INPUTS!$B$10*B584</f>
        <v/>
      </c>
      <c r="G584" s="2">
        <f>INPUTS!$B$11*A584/10000</f>
        <v/>
      </c>
      <c r="H584" s="2">
        <f>MAX(0, (INPUTS!$B$14+INPUTS!$B$16*INPUTS!$B$15) + (1-INPUTS!$B$18)*INPUTS!$B$19*G584 - INPUTS!$B$17 - INPUTS!$B$20*MAX(0, -F584))</f>
        <v/>
      </c>
      <c r="I584" s="2">
        <f>IF(INPUTS!$B$13=0, H584&lt;=0, H584&lt;INPUTS!$B$13)</f>
        <v/>
      </c>
      <c r="J584" s="2">
        <f>INPUTS!$B$21 + INPUTS!$B$24*F584 + INPUTS!$B$25*G584</f>
        <v/>
      </c>
      <c r="K584" s="2">
        <f>J584&lt;INPUTS!$B$23</f>
        <v/>
      </c>
      <c r="L584" s="2">
        <f>J584&lt;INPUTS!$B$22</f>
        <v/>
      </c>
      <c r="M584" s="2">
        <f>INPUTS!$B$26 + INPUTS!$B$29*F584</f>
        <v/>
      </c>
      <c r="N584" s="2">
        <f>M584&lt;INPUTS!$B$28</f>
        <v/>
      </c>
      <c r="O584" s="2">
        <f>M584&lt;INPUTS!$B$27</f>
        <v/>
      </c>
      <c r="P584" s="2">
        <f>INPUTS!$B$30 + (1-INPUTS!$B$18)*INPUTS!$B$19*G584</f>
        <v/>
      </c>
      <c r="Q584" s="2">
        <f>INPUTS!$B$31 + INPUTS!$B$32*P584</f>
        <v/>
      </c>
      <c r="R584" s="2">
        <f>IF(INPUTS!$B$13=0, Q584&lt;=0, Q584&lt;INPUTS!$B$13)</f>
        <v/>
      </c>
      <c r="S584" s="2">
        <f>OR(I584,K584,N584,R584)</f>
        <v/>
      </c>
      <c r="T584" s="2">
        <f>OR(I584,L584,O584,R584)</f>
        <v/>
      </c>
    </row>
    <row r="585">
      <c r="A585" s="2" t="n">
        <v>-275</v>
      </c>
      <c r="B585" s="2" t="n">
        <v>-75</v>
      </c>
      <c r="C585" s="2" t="n">
        <v>-75</v>
      </c>
      <c r="D585" s="2">
        <f>(A585+B585)/2 + C585/2</f>
        <v/>
      </c>
      <c r="E585" s="2">
        <f>SQRT(A585^2+B585^2+C585^2)</f>
        <v/>
      </c>
      <c r="F585" s="2">
        <f>INPUTS!$B$8*A585+INPUTS!$B$9*D585+INPUTS!$B$10*B585</f>
        <v/>
      </c>
      <c r="G585" s="2">
        <f>INPUTS!$B$11*A585/10000</f>
        <v/>
      </c>
      <c r="H585" s="2">
        <f>MAX(0, (INPUTS!$B$14+INPUTS!$B$16*INPUTS!$B$15) + (1-INPUTS!$B$18)*INPUTS!$B$19*G585 - INPUTS!$B$17 - INPUTS!$B$20*MAX(0, -F585))</f>
        <v/>
      </c>
      <c r="I585" s="2">
        <f>IF(INPUTS!$B$13=0, H585&lt;=0, H585&lt;INPUTS!$B$13)</f>
        <v/>
      </c>
      <c r="J585" s="2">
        <f>INPUTS!$B$21 + INPUTS!$B$24*F585 + INPUTS!$B$25*G585</f>
        <v/>
      </c>
      <c r="K585" s="2">
        <f>J585&lt;INPUTS!$B$23</f>
        <v/>
      </c>
      <c r="L585" s="2">
        <f>J585&lt;INPUTS!$B$22</f>
        <v/>
      </c>
      <c r="M585" s="2">
        <f>INPUTS!$B$26 + INPUTS!$B$29*F585</f>
        <v/>
      </c>
      <c r="N585" s="2">
        <f>M585&lt;INPUTS!$B$28</f>
        <v/>
      </c>
      <c r="O585" s="2">
        <f>M585&lt;INPUTS!$B$27</f>
        <v/>
      </c>
      <c r="P585" s="2">
        <f>INPUTS!$B$30 + (1-INPUTS!$B$18)*INPUTS!$B$19*G585</f>
        <v/>
      </c>
      <c r="Q585" s="2">
        <f>INPUTS!$B$31 + INPUTS!$B$32*P585</f>
        <v/>
      </c>
      <c r="R585" s="2">
        <f>IF(INPUTS!$B$13=0, Q585&lt;=0, Q585&lt;INPUTS!$B$13)</f>
        <v/>
      </c>
      <c r="S585" s="2">
        <f>OR(I585,K585,N585,R585)</f>
        <v/>
      </c>
      <c r="T585" s="2">
        <f>OR(I585,L585,O585,R585)</f>
        <v/>
      </c>
    </row>
    <row r="586">
      <c r="A586" s="2" t="n">
        <v>-275</v>
      </c>
      <c r="B586" s="2" t="n">
        <v>-75</v>
      </c>
      <c r="C586" s="2" t="n">
        <v>-50</v>
      </c>
      <c r="D586" s="2">
        <f>(A586+B586)/2 + C586/2</f>
        <v/>
      </c>
      <c r="E586" s="2">
        <f>SQRT(A586^2+B586^2+C586^2)</f>
        <v/>
      </c>
      <c r="F586" s="2">
        <f>INPUTS!$B$8*A586+INPUTS!$B$9*D586+INPUTS!$B$10*B586</f>
        <v/>
      </c>
      <c r="G586" s="2">
        <f>INPUTS!$B$11*A586/10000</f>
        <v/>
      </c>
      <c r="H586" s="2">
        <f>MAX(0, (INPUTS!$B$14+INPUTS!$B$16*INPUTS!$B$15) + (1-INPUTS!$B$18)*INPUTS!$B$19*G586 - INPUTS!$B$17 - INPUTS!$B$20*MAX(0, -F586))</f>
        <v/>
      </c>
      <c r="I586" s="2">
        <f>IF(INPUTS!$B$13=0, H586&lt;=0, H586&lt;INPUTS!$B$13)</f>
        <v/>
      </c>
      <c r="J586" s="2">
        <f>INPUTS!$B$21 + INPUTS!$B$24*F586 + INPUTS!$B$25*G586</f>
        <v/>
      </c>
      <c r="K586" s="2">
        <f>J586&lt;INPUTS!$B$23</f>
        <v/>
      </c>
      <c r="L586" s="2">
        <f>J586&lt;INPUTS!$B$22</f>
        <v/>
      </c>
      <c r="M586" s="2">
        <f>INPUTS!$B$26 + INPUTS!$B$29*F586</f>
        <v/>
      </c>
      <c r="N586" s="2">
        <f>M586&lt;INPUTS!$B$28</f>
        <v/>
      </c>
      <c r="O586" s="2">
        <f>M586&lt;INPUTS!$B$27</f>
        <v/>
      </c>
      <c r="P586" s="2">
        <f>INPUTS!$B$30 + (1-INPUTS!$B$18)*INPUTS!$B$19*G586</f>
        <v/>
      </c>
      <c r="Q586" s="2">
        <f>INPUTS!$B$31 + INPUTS!$B$32*P586</f>
        <v/>
      </c>
      <c r="R586" s="2">
        <f>IF(INPUTS!$B$13=0, Q586&lt;=0, Q586&lt;INPUTS!$B$13)</f>
        <v/>
      </c>
      <c r="S586" s="2">
        <f>OR(I586,K586,N586,R586)</f>
        <v/>
      </c>
      <c r="T586" s="2">
        <f>OR(I586,L586,O586,R586)</f>
        <v/>
      </c>
    </row>
    <row r="587">
      <c r="A587" s="2" t="n">
        <v>-275</v>
      </c>
      <c r="B587" s="2" t="n">
        <v>-75</v>
      </c>
      <c r="C587" s="2" t="n">
        <v>-25</v>
      </c>
      <c r="D587" s="2">
        <f>(A587+B587)/2 + C587/2</f>
        <v/>
      </c>
      <c r="E587" s="2">
        <f>SQRT(A587^2+B587^2+C587^2)</f>
        <v/>
      </c>
      <c r="F587" s="2">
        <f>INPUTS!$B$8*A587+INPUTS!$B$9*D587+INPUTS!$B$10*B587</f>
        <v/>
      </c>
      <c r="G587" s="2">
        <f>INPUTS!$B$11*A587/10000</f>
        <v/>
      </c>
      <c r="H587" s="2">
        <f>MAX(0, (INPUTS!$B$14+INPUTS!$B$16*INPUTS!$B$15) + (1-INPUTS!$B$18)*INPUTS!$B$19*G587 - INPUTS!$B$17 - INPUTS!$B$20*MAX(0, -F587))</f>
        <v/>
      </c>
      <c r="I587" s="2">
        <f>IF(INPUTS!$B$13=0, H587&lt;=0, H587&lt;INPUTS!$B$13)</f>
        <v/>
      </c>
      <c r="J587" s="2">
        <f>INPUTS!$B$21 + INPUTS!$B$24*F587 + INPUTS!$B$25*G587</f>
        <v/>
      </c>
      <c r="K587" s="2">
        <f>J587&lt;INPUTS!$B$23</f>
        <v/>
      </c>
      <c r="L587" s="2">
        <f>J587&lt;INPUTS!$B$22</f>
        <v/>
      </c>
      <c r="M587" s="2">
        <f>INPUTS!$B$26 + INPUTS!$B$29*F587</f>
        <v/>
      </c>
      <c r="N587" s="2">
        <f>M587&lt;INPUTS!$B$28</f>
        <v/>
      </c>
      <c r="O587" s="2">
        <f>M587&lt;INPUTS!$B$27</f>
        <v/>
      </c>
      <c r="P587" s="2">
        <f>INPUTS!$B$30 + (1-INPUTS!$B$18)*INPUTS!$B$19*G587</f>
        <v/>
      </c>
      <c r="Q587" s="2">
        <f>INPUTS!$B$31 + INPUTS!$B$32*P587</f>
        <v/>
      </c>
      <c r="R587" s="2">
        <f>IF(INPUTS!$B$13=0, Q587&lt;=0, Q587&lt;INPUTS!$B$13)</f>
        <v/>
      </c>
      <c r="S587" s="2">
        <f>OR(I587,K587,N587,R587)</f>
        <v/>
      </c>
      <c r="T587" s="2">
        <f>OR(I587,L587,O587,R587)</f>
        <v/>
      </c>
    </row>
    <row r="588">
      <c r="A588" s="2" t="n">
        <v>-275</v>
      </c>
      <c r="B588" s="2" t="n">
        <v>-75</v>
      </c>
      <c r="C588" s="2" t="n">
        <v>0</v>
      </c>
      <c r="D588" s="2">
        <f>(A588+B588)/2 + C588/2</f>
        <v/>
      </c>
      <c r="E588" s="2">
        <f>SQRT(A588^2+B588^2+C588^2)</f>
        <v/>
      </c>
      <c r="F588" s="2">
        <f>INPUTS!$B$8*A588+INPUTS!$B$9*D588+INPUTS!$B$10*B588</f>
        <v/>
      </c>
      <c r="G588" s="2">
        <f>INPUTS!$B$11*A588/10000</f>
        <v/>
      </c>
      <c r="H588" s="2">
        <f>MAX(0, (INPUTS!$B$14+INPUTS!$B$16*INPUTS!$B$15) + (1-INPUTS!$B$18)*INPUTS!$B$19*G588 - INPUTS!$B$17 - INPUTS!$B$20*MAX(0, -F588))</f>
        <v/>
      </c>
      <c r="I588" s="2">
        <f>IF(INPUTS!$B$13=0, H588&lt;=0, H588&lt;INPUTS!$B$13)</f>
        <v/>
      </c>
      <c r="J588" s="2">
        <f>INPUTS!$B$21 + INPUTS!$B$24*F588 + INPUTS!$B$25*G588</f>
        <v/>
      </c>
      <c r="K588" s="2">
        <f>J588&lt;INPUTS!$B$23</f>
        <v/>
      </c>
      <c r="L588" s="2">
        <f>J588&lt;INPUTS!$B$22</f>
        <v/>
      </c>
      <c r="M588" s="2">
        <f>INPUTS!$B$26 + INPUTS!$B$29*F588</f>
        <v/>
      </c>
      <c r="N588" s="2">
        <f>M588&lt;INPUTS!$B$28</f>
        <v/>
      </c>
      <c r="O588" s="2">
        <f>M588&lt;INPUTS!$B$27</f>
        <v/>
      </c>
      <c r="P588" s="2">
        <f>INPUTS!$B$30 + (1-INPUTS!$B$18)*INPUTS!$B$19*G588</f>
        <v/>
      </c>
      <c r="Q588" s="2">
        <f>INPUTS!$B$31 + INPUTS!$B$32*P588</f>
        <v/>
      </c>
      <c r="R588" s="2">
        <f>IF(INPUTS!$B$13=0, Q588&lt;=0, Q588&lt;INPUTS!$B$13)</f>
        <v/>
      </c>
      <c r="S588" s="2">
        <f>OR(I588,K588,N588,R588)</f>
        <v/>
      </c>
      <c r="T588" s="2">
        <f>OR(I588,L588,O588,R588)</f>
        <v/>
      </c>
    </row>
    <row r="589">
      <c r="A589" s="2" t="n">
        <v>-275</v>
      </c>
      <c r="B589" s="2" t="n">
        <v>-75</v>
      </c>
      <c r="C589" s="2" t="n">
        <v>25</v>
      </c>
      <c r="D589" s="2">
        <f>(A589+B589)/2 + C589/2</f>
        <v/>
      </c>
      <c r="E589" s="2">
        <f>SQRT(A589^2+B589^2+C589^2)</f>
        <v/>
      </c>
      <c r="F589" s="2">
        <f>INPUTS!$B$8*A589+INPUTS!$B$9*D589+INPUTS!$B$10*B589</f>
        <v/>
      </c>
      <c r="G589" s="2">
        <f>INPUTS!$B$11*A589/10000</f>
        <v/>
      </c>
      <c r="H589" s="2">
        <f>MAX(0, (INPUTS!$B$14+INPUTS!$B$16*INPUTS!$B$15) + (1-INPUTS!$B$18)*INPUTS!$B$19*G589 - INPUTS!$B$17 - INPUTS!$B$20*MAX(0, -F589))</f>
        <v/>
      </c>
      <c r="I589" s="2">
        <f>IF(INPUTS!$B$13=0, H589&lt;=0, H589&lt;INPUTS!$B$13)</f>
        <v/>
      </c>
      <c r="J589" s="2">
        <f>INPUTS!$B$21 + INPUTS!$B$24*F589 + INPUTS!$B$25*G589</f>
        <v/>
      </c>
      <c r="K589" s="2">
        <f>J589&lt;INPUTS!$B$23</f>
        <v/>
      </c>
      <c r="L589" s="2">
        <f>J589&lt;INPUTS!$B$22</f>
        <v/>
      </c>
      <c r="M589" s="2">
        <f>INPUTS!$B$26 + INPUTS!$B$29*F589</f>
        <v/>
      </c>
      <c r="N589" s="2">
        <f>M589&lt;INPUTS!$B$28</f>
        <v/>
      </c>
      <c r="O589" s="2">
        <f>M589&lt;INPUTS!$B$27</f>
        <v/>
      </c>
      <c r="P589" s="2">
        <f>INPUTS!$B$30 + (1-INPUTS!$B$18)*INPUTS!$B$19*G589</f>
        <v/>
      </c>
      <c r="Q589" s="2">
        <f>INPUTS!$B$31 + INPUTS!$B$32*P589</f>
        <v/>
      </c>
      <c r="R589" s="2">
        <f>IF(INPUTS!$B$13=0, Q589&lt;=0, Q589&lt;INPUTS!$B$13)</f>
        <v/>
      </c>
      <c r="S589" s="2">
        <f>OR(I589,K589,N589,R589)</f>
        <v/>
      </c>
      <c r="T589" s="2">
        <f>OR(I589,L589,O589,R589)</f>
        <v/>
      </c>
    </row>
    <row r="590">
      <c r="A590" s="2" t="n">
        <v>-275</v>
      </c>
      <c r="B590" s="2" t="n">
        <v>-75</v>
      </c>
      <c r="C590" s="2" t="n">
        <v>50</v>
      </c>
      <c r="D590" s="2">
        <f>(A590+B590)/2 + C590/2</f>
        <v/>
      </c>
      <c r="E590" s="2">
        <f>SQRT(A590^2+B590^2+C590^2)</f>
        <v/>
      </c>
      <c r="F590" s="2">
        <f>INPUTS!$B$8*A590+INPUTS!$B$9*D590+INPUTS!$B$10*B590</f>
        <v/>
      </c>
      <c r="G590" s="2">
        <f>INPUTS!$B$11*A590/10000</f>
        <v/>
      </c>
      <c r="H590" s="2">
        <f>MAX(0, (INPUTS!$B$14+INPUTS!$B$16*INPUTS!$B$15) + (1-INPUTS!$B$18)*INPUTS!$B$19*G590 - INPUTS!$B$17 - INPUTS!$B$20*MAX(0, -F590))</f>
        <v/>
      </c>
      <c r="I590" s="2">
        <f>IF(INPUTS!$B$13=0, H590&lt;=0, H590&lt;INPUTS!$B$13)</f>
        <v/>
      </c>
      <c r="J590" s="2">
        <f>INPUTS!$B$21 + INPUTS!$B$24*F590 + INPUTS!$B$25*G590</f>
        <v/>
      </c>
      <c r="K590" s="2">
        <f>J590&lt;INPUTS!$B$23</f>
        <v/>
      </c>
      <c r="L590" s="2">
        <f>J590&lt;INPUTS!$B$22</f>
        <v/>
      </c>
      <c r="M590" s="2">
        <f>INPUTS!$B$26 + INPUTS!$B$29*F590</f>
        <v/>
      </c>
      <c r="N590" s="2">
        <f>M590&lt;INPUTS!$B$28</f>
        <v/>
      </c>
      <c r="O590" s="2">
        <f>M590&lt;INPUTS!$B$27</f>
        <v/>
      </c>
      <c r="P590" s="2">
        <f>INPUTS!$B$30 + (1-INPUTS!$B$18)*INPUTS!$B$19*G590</f>
        <v/>
      </c>
      <c r="Q590" s="2">
        <f>INPUTS!$B$31 + INPUTS!$B$32*P590</f>
        <v/>
      </c>
      <c r="R590" s="2">
        <f>IF(INPUTS!$B$13=0, Q590&lt;=0, Q590&lt;INPUTS!$B$13)</f>
        <v/>
      </c>
      <c r="S590" s="2">
        <f>OR(I590,K590,N590,R590)</f>
        <v/>
      </c>
      <c r="T590" s="2">
        <f>OR(I590,L590,O590,R590)</f>
        <v/>
      </c>
    </row>
    <row r="591">
      <c r="A591" s="2" t="n">
        <v>-275</v>
      </c>
      <c r="B591" s="2" t="n">
        <v>-75</v>
      </c>
      <c r="C591" s="2" t="n">
        <v>75</v>
      </c>
      <c r="D591" s="2">
        <f>(A591+B591)/2 + C591/2</f>
        <v/>
      </c>
      <c r="E591" s="2">
        <f>SQRT(A591^2+B591^2+C591^2)</f>
        <v/>
      </c>
      <c r="F591" s="2">
        <f>INPUTS!$B$8*A591+INPUTS!$B$9*D591+INPUTS!$B$10*B591</f>
        <v/>
      </c>
      <c r="G591" s="2">
        <f>INPUTS!$B$11*A591/10000</f>
        <v/>
      </c>
      <c r="H591" s="2">
        <f>MAX(0, (INPUTS!$B$14+INPUTS!$B$16*INPUTS!$B$15) + (1-INPUTS!$B$18)*INPUTS!$B$19*G591 - INPUTS!$B$17 - INPUTS!$B$20*MAX(0, -F591))</f>
        <v/>
      </c>
      <c r="I591" s="2">
        <f>IF(INPUTS!$B$13=0, H591&lt;=0, H591&lt;INPUTS!$B$13)</f>
        <v/>
      </c>
      <c r="J591" s="2">
        <f>INPUTS!$B$21 + INPUTS!$B$24*F591 + INPUTS!$B$25*G591</f>
        <v/>
      </c>
      <c r="K591" s="2">
        <f>J591&lt;INPUTS!$B$23</f>
        <v/>
      </c>
      <c r="L591" s="2">
        <f>J591&lt;INPUTS!$B$22</f>
        <v/>
      </c>
      <c r="M591" s="2">
        <f>INPUTS!$B$26 + INPUTS!$B$29*F591</f>
        <v/>
      </c>
      <c r="N591" s="2">
        <f>M591&lt;INPUTS!$B$28</f>
        <v/>
      </c>
      <c r="O591" s="2">
        <f>M591&lt;INPUTS!$B$27</f>
        <v/>
      </c>
      <c r="P591" s="2">
        <f>INPUTS!$B$30 + (1-INPUTS!$B$18)*INPUTS!$B$19*G591</f>
        <v/>
      </c>
      <c r="Q591" s="2">
        <f>INPUTS!$B$31 + INPUTS!$B$32*P591</f>
        <v/>
      </c>
      <c r="R591" s="2">
        <f>IF(INPUTS!$B$13=0, Q591&lt;=0, Q591&lt;INPUTS!$B$13)</f>
        <v/>
      </c>
      <c r="S591" s="2">
        <f>OR(I591,K591,N591,R591)</f>
        <v/>
      </c>
      <c r="T591" s="2">
        <f>OR(I591,L591,O591,R591)</f>
        <v/>
      </c>
    </row>
    <row r="592">
      <c r="A592" s="2" t="n">
        <v>-275</v>
      </c>
      <c r="B592" s="2" t="n">
        <v>-75</v>
      </c>
      <c r="C592" s="2" t="n">
        <v>100</v>
      </c>
      <c r="D592" s="2">
        <f>(A592+B592)/2 + C592/2</f>
        <v/>
      </c>
      <c r="E592" s="2">
        <f>SQRT(A592^2+B592^2+C592^2)</f>
        <v/>
      </c>
      <c r="F592" s="2">
        <f>INPUTS!$B$8*A592+INPUTS!$B$9*D592+INPUTS!$B$10*B592</f>
        <v/>
      </c>
      <c r="G592" s="2">
        <f>INPUTS!$B$11*A592/10000</f>
        <v/>
      </c>
      <c r="H592" s="2">
        <f>MAX(0, (INPUTS!$B$14+INPUTS!$B$16*INPUTS!$B$15) + (1-INPUTS!$B$18)*INPUTS!$B$19*G592 - INPUTS!$B$17 - INPUTS!$B$20*MAX(0, -F592))</f>
        <v/>
      </c>
      <c r="I592" s="2">
        <f>IF(INPUTS!$B$13=0, H592&lt;=0, H592&lt;INPUTS!$B$13)</f>
        <v/>
      </c>
      <c r="J592" s="2">
        <f>INPUTS!$B$21 + INPUTS!$B$24*F592 + INPUTS!$B$25*G592</f>
        <v/>
      </c>
      <c r="K592" s="2">
        <f>J592&lt;INPUTS!$B$23</f>
        <v/>
      </c>
      <c r="L592" s="2">
        <f>J592&lt;INPUTS!$B$22</f>
        <v/>
      </c>
      <c r="M592" s="2">
        <f>INPUTS!$B$26 + INPUTS!$B$29*F592</f>
        <v/>
      </c>
      <c r="N592" s="2">
        <f>M592&lt;INPUTS!$B$28</f>
        <v/>
      </c>
      <c r="O592" s="2">
        <f>M592&lt;INPUTS!$B$27</f>
        <v/>
      </c>
      <c r="P592" s="2">
        <f>INPUTS!$B$30 + (1-INPUTS!$B$18)*INPUTS!$B$19*G592</f>
        <v/>
      </c>
      <c r="Q592" s="2">
        <f>INPUTS!$B$31 + INPUTS!$B$32*P592</f>
        <v/>
      </c>
      <c r="R592" s="2">
        <f>IF(INPUTS!$B$13=0, Q592&lt;=0, Q592&lt;INPUTS!$B$13)</f>
        <v/>
      </c>
      <c r="S592" s="2">
        <f>OR(I592,K592,N592,R592)</f>
        <v/>
      </c>
      <c r="T592" s="2">
        <f>OR(I592,L592,O592,R592)</f>
        <v/>
      </c>
    </row>
    <row r="593">
      <c r="A593" s="2" t="n">
        <v>-275</v>
      </c>
      <c r="B593" s="2" t="n">
        <v>-75</v>
      </c>
      <c r="C593" s="2" t="n">
        <v>125</v>
      </c>
      <c r="D593" s="2">
        <f>(A593+B593)/2 + C593/2</f>
        <v/>
      </c>
      <c r="E593" s="2">
        <f>SQRT(A593^2+B593^2+C593^2)</f>
        <v/>
      </c>
      <c r="F593" s="2">
        <f>INPUTS!$B$8*A593+INPUTS!$B$9*D593+INPUTS!$B$10*B593</f>
        <v/>
      </c>
      <c r="G593" s="2">
        <f>INPUTS!$B$11*A593/10000</f>
        <v/>
      </c>
      <c r="H593" s="2">
        <f>MAX(0, (INPUTS!$B$14+INPUTS!$B$16*INPUTS!$B$15) + (1-INPUTS!$B$18)*INPUTS!$B$19*G593 - INPUTS!$B$17 - INPUTS!$B$20*MAX(0, -F593))</f>
        <v/>
      </c>
      <c r="I593" s="2">
        <f>IF(INPUTS!$B$13=0, H593&lt;=0, H593&lt;INPUTS!$B$13)</f>
        <v/>
      </c>
      <c r="J593" s="2">
        <f>INPUTS!$B$21 + INPUTS!$B$24*F593 + INPUTS!$B$25*G593</f>
        <v/>
      </c>
      <c r="K593" s="2">
        <f>J593&lt;INPUTS!$B$23</f>
        <v/>
      </c>
      <c r="L593" s="2">
        <f>J593&lt;INPUTS!$B$22</f>
        <v/>
      </c>
      <c r="M593" s="2">
        <f>INPUTS!$B$26 + INPUTS!$B$29*F593</f>
        <v/>
      </c>
      <c r="N593" s="2">
        <f>M593&lt;INPUTS!$B$28</f>
        <v/>
      </c>
      <c r="O593" s="2">
        <f>M593&lt;INPUTS!$B$27</f>
        <v/>
      </c>
      <c r="P593" s="2">
        <f>INPUTS!$B$30 + (1-INPUTS!$B$18)*INPUTS!$B$19*G593</f>
        <v/>
      </c>
      <c r="Q593" s="2">
        <f>INPUTS!$B$31 + INPUTS!$B$32*P593</f>
        <v/>
      </c>
      <c r="R593" s="2">
        <f>IF(INPUTS!$B$13=0, Q593&lt;=0, Q593&lt;INPUTS!$B$13)</f>
        <v/>
      </c>
      <c r="S593" s="2">
        <f>OR(I593,K593,N593,R593)</f>
        <v/>
      </c>
      <c r="T593" s="2">
        <f>OR(I593,L593,O593,R593)</f>
        <v/>
      </c>
    </row>
    <row r="594">
      <c r="A594" s="2" t="n">
        <v>-275</v>
      </c>
      <c r="B594" s="2" t="n">
        <v>-75</v>
      </c>
      <c r="C594" s="2" t="n">
        <v>150</v>
      </c>
      <c r="D594" s="2">
        <f>(A594+B594)/2 + C594/2</f>
        <v/>
      </c>
      <c r="E594" s="2">
        <f>SQRT(A594^2+B594^2+C594^2)</f>
        <v/>
      </c>
      <c r="F594" s="2">
        <f>INPUTS!$B$8*A594+INPUTS!$B$9*D594+INPUTS!$B$10*B594</f>
        <v/>
      </c>
      <c r="G594" s="2">
        <f>INPUTS!$B$11*A594/10000</f>
        <v/>
      </c>
      <c r="H594" s="2">
        <f>MAX(0, (INPUTS!$B$14+INPUTS!$B$16*INPUTS!$B$15) + (1-INPUTS!$B$18)*INPUTS!$B$19*G594 - INPUTS!$B$17 - INPUTS!$B$20*MAX(0, -F594))</f>
        <v/>
      </c>
      <c r="I594" s="2">
        <f>IF(INPUTS!$B$13=0, H594&lt;=0, H594&lt;INPUTS!$B$13)</f>
        <v/>
      </c>
      <c r="J594" s="2">
        <f>INPUTS!$B$21 + INPUTS!$B$24*F594 + INPUTS!$B$25*G594</f>
        <v/>
      </c>
      <c r="K594" s="2">
        <f>J594&lt;INPUTS!$B$23</f>
        <v/>
      </c>
      <c r="L594" s="2">
        <f>J594&lt;INPUTS!$B$22</f>
        <v/>
      </c>
      <c r="M594" s="2">
        <f>INPUTS!$B$26 + INPUTS!$B$29*F594</f>
        <v/>
      </c>
      <c r="N594" s="2">
        <f>M594&lt;INPUTS!$B$28</f>
        <v/>
      </c>
      <c r="O594" s="2">
        <f>M594&lt;INPUTS!$B$27</f>
        <v/>
      </c>
      <c r="P594" s="2">
        <f>INPUTS!$B$30 + (1-INPUTS!$B$18)*INPUTS!$B$19*G594</f>
        <v/>
      </c>
      <c r="Q594" s="2">
        <f>INPUTS!$B$31 + INPUTS!$B$32*P594</f>
        <v/>
      </c>
      <c r="R594" s="2">
        <f>IF(INPUTS!$B$13=0, Q594&lt;=0, Q594&lt;INPUTS!$B$13)</f>
        <v/>
      </c>
      <c r="S594" s="2">
        <f>OR(I594,K594,N594,R594)</f>
        <v/>
      </c>
      <c r="T594" s="2">
        <f>OR(I594,L594,O594,R594)</f>
        <v/>
      </c>
    </row>
    <row r="595">
      <c r="A595" s="2" t="n">
        <v>-275</v>
      </c>
      <c r="B595" s="2" t="n">
        <v>-75</v>
      </c>
      <c r="C595" s="2" t="n">
        <v>175</v>
      </c>
      <c r="D595" s="2">
        <f>(A595+B595)/2 + C595/2</f>
        <v/>
      </c>
      <c r="E595" s="2">
        <f>SQRT(A595^2+B595^2+C595^2)</f>
        <v/>
      </c>
      <c r="F595" s="2">
        <f>INPUTS!$B$8*A595+INPUTS!$B$9*D595+INPUTS!$B$10*B595</f>
        <v/>
      </c>
      <c r="G595" s="2">
        <f>INPUTS!$B$11*A595/10000</f>
        <v/>
      </c>
      <c r="H595" s="2">
        <f>MAX(0, (INPUTS!$B$14+INPUTS!$B$16*INPUTS!$B$15) + (1-INPUTS!$B$18)*INPUTS!$B$19*G595 - INPUTS!$B$17 - INPUTS!$B$20*MAX(0, -F595))</f>
        <v/>
      </c>
      <c r="I595" s="2">
        <f>IF(INPUTS!$B$13=0, H595&lt;=0, H595&lt;INPUTS!$B$13)</f>
        <v/>
      </c>
      <c r="J595" s="2">
        <f>INPUTS!$B$21 + INPUTS!$B$24*F595 + INPUTS!$B$25*G595</f>
        <v/>
      </c>
      <c r="K595" s="2">
        <f>J595&lt;INPUTS!$B$23</f>
        <v/>
      </c>
      <c r="L595" s="2">
        <f>J595&lt;INPUTS!$B$22</f>
        <v/>
      </c>
      <c r="M595" s="2">
        <f>INPUTS!$B$26 + INPUTS!$B$29*F595</f>
        <v/>
      </c>
      <c r="N595" s="2">
        <f>M595&lt;INPUTS!$B$28</f>
        <v/>
      </c>
      <c r="O595" s="2">
        <f>M595&lt;INPUTS!$B$27</f>
        <v/>
      </c>
      <c r="P595" s="2">
        <f>INPUTS!$B$30 + (1-INPUTS!$B$18)*INPUTS!$B$19*G595</f>
        <v/>
      </c>
      <c r="Q595" s="2">
        <f>INPUTS!$B$31 + INPUTS!$B$32*P595</f>
        <v/>
      </c>
      <c r="R595" s="2">
        <f>IF(INPUTS!$B$13=0, Q595&lt;=0, Q595&lt;INPUTS!$B$13)</f>
        <v/>
      </c>
      <c r="S595" s="2">
        <f>OR(I595,K595,N595,R595)</f>
        <v/>
      </c>
      <c r="T595" s="2">
        <f>OR(I595,L595,O595,R595)</f>
        <v/>
      </c>
    </row>
    <row r="596">
      <c r="A596" s="2" t="n">
        <v>-275</v>
      </c>
      <c r="B596" s="2" t="n">
        <v>-75</v>
      </c>
      <c r="C596" s="2" t="n">
        <v>200</v>
      </c>
      <c r="D596" s="2">
        <f>(A596+B596)/2 + C596/2</f>
        <v/>
      </c>
      <c r="E596" s="2">
        <f>SQRT(A596^2+B596^2+C596^2)</f>
        <v/>
      </c>
      <c r="F596" s="2">
        <f>INPUTS!$B$8*A596+INPUTS!$B$9*D596+INPUTS!$B$10*B596</f>
        <v/>
      </c>
      <c r="G596" s="2">
        <f>INPUTS!$B$11*A596/10000</f>
        <v/>
      </c>
      <c r="H596" s="2">
        <f>MAX(0, (INPUTS!$B$14+INPUTS!$B$16*INPUTS!$B$15) + (1-INPUTS!$B$18)*INPUTS!$B$19*G596 - INPUTS!$B$17 - INPUTS!$B$20*MAX(0, -F596))</f>
        <v/>
      </c>
      <c r="I596" s="2">
        <f>IF(INPUTS!$B$13=0, H596&lt;=0, H596&lt;INPUTS!$B$13)</f>
        <v/>
      </c>
      <c r="J596" s="2">
        <f>INPUTS!$B$21 + INPUTS!$B$24*F596 + INPUTS!$B$25*G596</f>
        <v/>
      </c>
      <c r="K596" s="2">
        <f>J596&lt;INPUTS!$B$23</f>
        <v/>
      </c>
      <c r="L596" s="2">
        <f>J596&lt;INPUTS!$B$22</f>
        <v/>
      </c>
      <c r="M596" s="2">
        <f>INPUTS!$B$26 + INPUTS!$B$29*F596</f>
        <v/>
      </c>
      <c r="N596" s="2">
        <f>M596&lt;INPUTS!$B$28</f>
        <v/>
      </c>
      <c r="O596" s="2">
        <f>M596&lt;INPUTS!$B$27</f>
        <v/>
      </c>
      <c r="P596" s="2">
        <f>INPUTS!$B$30 + (1-INPUTS!$B$18)*INPUTS!$B$19*G596</f>
        <v/>
      </c>
      <c r="Q596" s="2">
        <f>INPUTS!$B$31 + INPUTS!$B$32*P596</f>
        <v/>
      </c>
      <c r="R596" s="2">
        <f>IF(INPUTS!$B$13=0, Q596&lt;=0, Q596&lt;INPUTS!$B$13)</f>
        <v/>
      </c>
      <c r="S596" s="2">
        <f>OR(I596,K596,N596,R596)</f>
        <v/>
      </c>
      <c r="T596" s="2">
        <f>OR(I596,L596,O596,R596)</f>
        <v/>
      </c>
    </row>
    <row r="597">
      <c r="A597" s="2" t="n">
        <v>-275</v>
      </c>
      <c r="B597" s="2" t="n">
        <v>-50</v>
      </c>
      <c r="C597" s="2" t="n">
        <v>-200</v>
      </c>
      <c r="D597" s="2">
        <f>(A597+B597)/2 + C597/2</f>
        <v/>
      </c>
      <c r="E597" s="2">
        <f>SQRT(A597^2+B597^2+C597^2)</f>
        <v/>
      </c>
      <c r="F597" s="2">
        <f>INPUTS!$B$8*A597+INPUTS!$B$9*D597+INPUTS!$B$10*B597</f>
        <v/>
      </c>
      <c r="G597" s="2">
        <f>INPUTS!$B$11*A597/10000</f>
        <v/>
      </c>
      <c r="H597" s="2">
        <f>MAX(0, (INPUTS!$B$14+INPUTS!$B$16*INPUTS!$B$15) + (1-INPUTS!$B$18)*INPUTS!$B$19*G597 - INPUTS!$B$17 - INPUTS!$B$20*MAX(0, -F597))</f>
        <v/>
      </c>
      <c r="I597" s="2">
        <f>IF(INPUTS!$B$13=0, H597&lt;=0, H597&lt;INPUTS!$B$13)</f>
        <v/>
      </c>
      <c r="J597" s="2">
        <f>INPUTS!$B$21 + INPUTS!$B$24*F597 + INPUTS!$B$25*G597</f>
        <v/>
      </c>
      <c r="K597" s="2">
        <f>J597&lt;INPUTS!$B$23</f>
        <v/>
      </c>
      <c r="L597" s="2">
        <f>J597&lt;INPUTS!$B$22</f>
        <v/>
      </c>
      <c r="M597" s="2">
        <f>INPUTS!$B$26 + INPUTS!$B$29*F597</f>
        <v/>
      </c>
      <c r="N597" s="2">
        <f>M597&lt;INPUTS!$B$28</f>
        <v/>
      </c>
      <c r="O597" s="2">
        <f>M597&lt;INPUTS!$B$27</f>
        <v/>
      </c>
      <c r="P597" s="2">
        <f>INPUTS!$B$30 + (1-INPUTS!$B$18)*INPUTS!$B$19*G597</f>
        <v/>
      </c>
      <c r="Q597" s="2">
        <f>INPUTS!$B$31 + INPUTS!$B$32*P597</f>
        <v/>
      </c>
      <c r="R597" s="2">
        <f>IF(INPUTS!$B$13=0, Q597&lt;=0, Q597&lt;INPUTS!$B$13)</f>
        <v/>
      </c>
      <c r="S597" s="2">
        <f>OR(I597,K597,N597,R597)</f>
        <v/>
      </c>
      <c r="T597" s="2">
        <f>OR(I597,L597,O597,R597)</f>
        <v/>
      </c>
    </row>
    <row r="598">
      <c r="A598" s="2" t="n">
        <v>-275</v>
      </c>
      <c r="B598" s="2" t="n">
        <v>-50</v>
      </c>
      <c r="C598" s="2" t="n">
        <v>-175</v>
      </c>
      <c r="D598" s="2">
        <f>(A598+B598)/2 + C598/2</f>
        <v/>
      </c>
      <c r="E598" s="2">
        <f>SQRT(A598^2+B598^2+C598^2)</f>
        <v/>
      </c>
      <c r="F598" s="2">
        <f>INPUTS!$B$8*A598+INPUTS!$B$9*D598+INPUTS!$B$10*B598</f>
        <v/>
      </c>
      <c r="G598" s="2">
        <f>INPUTS!$B$11*A598/10000</f>
        <v/>
      </c>
      <c r="H598" s="2">
        <f>MAX(0, (INPUTS!$B$14+INPUTS!$B$16*INPUTS!$B$15) + (1-INPUTS!$B$18)*INPUTS!$B$19*G598 - INPUTS!$B$17 - INPUTS!$B$20*MAX(0, -F598))</f>
        <v/>
      </c>
      <c r="I598" s="2">
        <f>IF(INPUTS!$B$13=0, H598&lt;=0, H598&lt;INPUTS!$B$13)</f>
        <v/>
      </c>
      <c r="J598" s="2">
        <f>INPUTS!$B$21 + INPUTS!$B$24*F598 + INPUTS!$B$25*G598</f>
        <v/>
      </c>
      <c r="K598" s="2">
        <f>J598&lt;INPUTS!$B$23</f>
        <v/>
      </c>
      <c r="L598" s="2">
        <f>J598&lt;INPUTS!$B$22</f>
        <v/>
      </c>
      <c r="M598" s="2">
        <f>INPUTS!$B$26 + INPUTS!$B$29*F598</f>
        <v/>
      </c>
      <c r="N598" s="2">
        <f>M598&lt;INPUTS!$B$28</f>
        <v/>
      </c>
      <c r="O598" s="2">
        <f>M598&lt;INPUTS!$B$27</f>
        <v/>
      </c>
      <c r="P598" s="2">
        <f>INPUTS!$B$30 + (1-INPUTS!$B$18)*INPUTS!$B$19*G598</f>
        <v/>
      </c>
      <c r="Q598" s="2">
        <f>INPUTS!$B$31 + INPUTS!$B$32*P598</f>
        <v/>
      </c>
      <c r="R598" s="2">
        <f>IF(INPUTS!$B$13=0, Q598&lt;=0, Q598&lt;INPUTS!$B$13)</f>
        <v/>
      </c>
      <c r="S598" s="2">
        <f>OR(I598,K598,N598,R598)</f>
        <v/>
      </c>
      <c r="T598" s="2">
        <f>OR(I598,L598,O598,R598)</f>
        <v/>
      </c>
    </row>
    <row r="599">
      <c r="A599" s="2" t="n">
        <v>-275</v>
      </c>
      <c r="B599" s="2" t="n">
        <v>-50</v>
      </c>
      <c r="C599" s="2" t="n">
        <v>-150</v>
      </c>
      <c r="D599" s="2">
        <f>(A599+B599)/2 + C599/2</f>
        <v/>
      </c>
      <c r="E599" s="2">
        <f>SQRT(A599^2+B599^2+C599^2)</f>
        <v/>
      </c>
      <c r="F599" s="2">
        <f>INPUTS!$B$8*A599+INPUTS!$B$9*D599+INPUTS!$B$10*B599</f>
        <v/>
      </c>
      <c r="G599" s="2">
        <f>INPUTS!$B$11*A599/10000</f>
        <v/>
      </c>
      <c r="H599" s="2">
        <f>MAX(0, (INPUTS!$B$14+INPUTS!$B$16*INPUTS!$B$15) + (1-INPUTS!$B$18)*INPUTS!$B$19*G599 - INPUTS!$B$17 - INPUTS!$B$20*MAX(0, -F599))</f>
        <v/>
      </c>
      <c r="I599" s="2">
        <f>IF(INPUTS!$B$13=0, H599&lt;=0, H599&lt;INPUTS!$B$13)</f>
        <v/>
      </c>
      <c r="J599" s="2">
        <f>INPUTS!$B$21 + INPUTS!$B$24*F599 + INPUTS!$B$25*G599</f>
        <v/>
      </c>
      <c r="K599" s="2">
        <f>J599&lt;INPUTS!$B$23</f>
        <v/>
      </c>
      <c r="L599" s="2">
        <f>J599&lt;INPUTS!$B$22</f>
        <v/>
      </c>
      <c r="M599" s="2">
        <f>INPUTS!$B$26 + INPUTS!$B$29*F599</f>
        <v/>
      </c>
      <c r="N599" s="2">
        <f>M599&lt;INPUTS!$B$28</f>
        <v/>
      </c>
      <c r="O599" s="2">
        <f>M599&lt;INPUTS!$B$27</f>
        <v/>
      </c>
      <c r="P599" s="2">
        <f>INPUTS!$B$30 + (1-INPUTS!$B$18)*INPUTS!$B$19*G599</f>
        <v/>
      </c>
      <c r="Q599" s="2">
        <f>INPUTS!$B$31 + INPUTS!$B$32*P599</f>
        <v/>
      </c>
      <c r="R599" s="2">
        <f>IF(INPUTS!$B$13=0, Q599&lt;=0, Q599&lt;INPUTS!$B$13)</f>
        <v/>
      </c>
      <c r="S599" s="2">
        <f>OR(I599,K599,N599,R599)</f>
        <v/>
      </c>
      <c r="T599" s="2">
        <f>OR(I599,L599,O599,R599)</f>
        <v/>
      </c>
    </row>
    <row r="600">
      <c r="A600" s="2" t="n">
        <v>-275</v>
      </c>
      <c r="B600" s="2" t="n">
        <v>-50</v>
      </c>
      <c r="C600" s="2" t="n">
        <v>-125</v>
      </c>
      <c r="D600" s="2">
        <f>(A600+B600)/2 + C600/2</f>
        <v/>
      </c>
      <c r="E600" s="2">
        <f>SQRT(A600^2+B600^2+C600^2)</f>
        <v/>
      </c>
      <c r="F600" s="2">
        <f>INPUTS!$B$8*A600+INPUTS!$B$9*D600+INPUTS!$B$10*B600</f>
        <v/>
      </c>
      <c r="G600" s="2">
        <f>INPUTS!$B$11*A600/10000</f>
        <v/>
      </c>
      <c r="H600" s="2">
        <f>MAX(0, (INPUTS!$B$14+INPUTS!$B$16*INPUTS!$B$15) + (1-INPUTS!$B$18)*INPUTS!$B$19*G600 - INPUTS!$B$17 - INPUTS!$B$20*MAX(0, -F600))</f>
        <v/>
      </c>
      <c r="I600" s="2">
        <f>IF(INPUTS!$B$13=0, H600&lt;=0, H600&lt;INPUTS!$B$13)</f>
        <v/>
      </c>
      <c r="J600" s="2">
        <f>INPUTS!$B$21 + INPUTS!$B$24*F600 + INPUTS!$B$25*G600</f>
        <v/>
      </c>
      <c r="K600" s="2">
        <f>J600&lt;INPUTS!$B$23</f>
        <v/>
      </c>
      <c r="L600" s="2">
        <f>J600&lt;INPUTS!$B$22</f>
        <v/>
      </c>
      <c r="M600" s="2">
        <f>INPUTS!$B$26 + INPUTS!$B$29*F600</f>
        <v/>
      </c>
      <c r="N600" s="2">
        <f>M600&lt;INPUTS!$B$28</f>
        <v/>
      </c>
      <c r="O600" s="2">
        <f>M600&lt;INPUTS!$B$27</f>
        <v/>
      </c>
      <c r="P600" s="2">
        <f>INPUTS!$B$30 + (1-INPUTS!$B$18)*INPUTS!$B$19*G600</f>
        <v/>
      </c>
      <c r="Q600" s="2">
        <f>INPUTS!$B$31 + INPUTS!$B$32*P600</f>
        <v/>
      </c>
      <c r="R600" s="2">
        <f>IF(INPUTS!$B$13=0, Q600&lt;=0, Q600&lt;INPUTS!$B$13)</f>
        <v/>
      </c>
      <c r="S600" s="2">
        <f>OR(I600,K600,N600,R600)</f>
        <v/>
      </c>
      <c r="T600" s="2">
        <f>OR(I600,L600,O600,R600)</f>
        <v/>
      </c>
    </row>
    <row r="601">
      <c r="A601" s="2" t="n">
        <v>-275</v>
      </c>
      <c r="B601" s="2" t="n">
        <v>-50</v>
      </c>
      <c r="C601" s="2" t="n">
        <v>-100</v>
      </c>
      <c r="D601" s="2">
        <f>(A601+B601)/2 + C601/2</f>
        <v/>
      </c>
      <c r="E601" s="2">
        <f>SQRT(A601^2+B601^2+C601^2)</f>
        <v/>
      </c>
      <c r="F601" s="2">
        <f>INPUTS!$B$8*A601+INPUTS!$B$9*D601+INPUTS!$B$10*B601</f>
        <v/>
      </c>
      <c r="G601" s="2">
        <f>INPUTS!$B$11*A601/10000</f>
        <v/>
      </c>
      <c r="H601" s="2">
        <f>MAX(0, (INPUTS!$B$14+INPUTS!$B$16*INPUTS!$B$15) + (1-INPUTS!$B$18)*INPUTS!$B$19*G601 - INPUTS!$B$17 - INPUTS!$B$20*MAX(0, -F601))</f>
        <v/>
      </c>
      <c r="I601" s="2">
        <f>IF(INPUTS!$B$13=0, H601&lt;=0, H601&lt;INPUTS!$B$13)</f>
        <v/>
      </c>
      <c r="J601" s="2">
        <f>INPUTS!$B$21 + INPUTS!$B$24*F601 + INPUTS!$B$25*G601</f>
        <v/>
      </c>
      <c r="K601" s="2">
        <f>J601&lt;INPUTS!$B$23</f>
        <v/>
      </c>
      <c r="L601" s="2">
        <f>J601&lt;INPUTS!$B$22</f>
        <v/>
      </c>
      <c r="M601" s="2">
        <f>INPUTS!$B$26 + INPUTS!$B$29*F601</f>
        <v/>
      </c>
      <c r="N601" s="2">
        <f>M601&lt;INPUTS!$B$28</f>
        <v/>
      </c>
      <c r="O601" s="2">
        <f>M601&lt;INPUTS!$B$27</f>
        <v/>
      </c>
      <c r="P601" s="2">
        <f>INPUTS!$B$30 + (1-INPUTS!$B$18)*INPUTS!$B$19*G601</f>
        <v/>
      </c>
      <c r="Q601" s="2">
        <f>INPUTS!$B$31 + INPUTS!$B$32*P601</f>
        <v/>
      </c>
      <c r="R601" s="2">
        <f>IF(INPUTS!$B$13=0, Q601&lt;=0, Q601&lt;INPUTS!$B$13)</f>
        <v/>
      </c>
      <c r="S601" s="2">
        <f>OR(I601,K601,N601,R601)</f>
        <v/>
      </c>
      <c r="T601" s="2">
        <f>OR(I601,L601,O601,R601)</f>
        <v/>
      </c>
    </row>
    <row r="602">
      <c r="A602" s="2" t="n">
        <v>-275</v>
      </c>
      <c r="B602" s="2" t="n">
        <v>-50</v>
      </c>
      <c r="C602" s="2" t="n">
        <v>-75</v>
      </c>
      <c r="D602" s="2">
        <f>(A602+B602)/2 + C602/2</f>
        <v/>
      </c>
      <c r="E602" s="2">
        <f>SQRT(A602^2+B602^2+C602^2)</f>
        <v/>
      </c>
      <c r="F602" s="2">
        <f>INPUTS!$B$8*A602+INPUTS!$B$9*D602+INPUTS!$B$10*B602</f>
        <v/>
      </c>
      <c r="G602" s="2">
        <f>INPUTS!$B$11*A602/10000</f>
        <v/>
      </c>
      <c r="H602" s="2">
        <f>MAX(0, (INPUTS!$B$14+INPUTS!$B$16*INPUTS!$B$15) + (1-INPUTS!$B$18)*INPUTS!$B$19*G602 - INPUTS!$B$17 - INPUTS!$B$20*MAX(0, -F602))</f>
        <v/>
      </c>
      <c r="I602" s="2">
        <f>IF(INPUTS!$B$13=0, H602&lt;=0, H602&lt;INPUTS!$B$13)</f>
        <v/>
      </c>
      <c r="J602" s="2">
        <f>INPUTS!$B$21 + INPUTS!$B$24*F602 + INPUTS!$B$25*G602</f>
        <v/>
      </c>
      <c r="K602" s="2">
        <f>J602&lt;INPUTS!$B$23</f>
        <v/>
      </c>
      <c r="L602" s="2">
        <f>J602&lt;INPUTS!$B$22</f>
        <v/>
      </c>
      <c r="M602" s="2">
        <f>INPUTS!$B$26 + INPUTS!$B$29*F602</f>
        <v/>
      </c>
      <c r="N602" s="2">
        <f>M602&lt;INPUTS!$B$28</f>
        <v/>
      </c>
      <c r="O602" s="2">
        <f>M602&lt;INPUTS!$B$27</f>
        <v/>
      </c>
      <c r="P602" s="2">
        <f>INPUTS!$B$30 + (1-INPUTS!$B$18)*INPUTS!$B$19*G602</f>
        <v/>
      </c>
      <c r="Q602" s="2">
        <f>INPUTS!$B$31 + INPUTS!$B$32*P602</f>
        <v/>
      </c>
      <c r="R602" s="2">
        <f>IF(INPUTS!$B$13=0, Q602&lt;=0, Q602&lt;INPUTS!$B$13)</f>
        <v/>
      </c>
      <c r="S602" s="2">
        <f>OR(I602,K602,N602,R602)</f>
        <v/>
      </c>
      <c r="T602" s="2">
        <f>OR(I602,L602,O602,R602)</f>
        <v/>
      </c>
    </row>
    <row r="603">
      <c r="A603" s="2" t="n">
        <v>-275</v>
      </c>
      <c r="B603" s="2" t="n">
        <v>-50</v>
      </c>
      <c r="C603" s="2" t="n">
        <v>-50</v>
      </c>
      <c r="D603" s="2">
        <f>(A603+B603)/2 + C603/2</f>
        <v/>
      </c>
      <c r="E603" s="2">
        <f>SQRT(A603^2+B603^2+C603^2)</f>
        <v/>
      </c>
      <c r="F603" s="2">
        <f>INPUTS!$B$8*A603+INPUTS!$B$9*D603+INPUTS!$B$10*B603</f>
        <v/>
      </c>
      <c r="G603" s="2">
        <f>INPUTS!$B$11*A603/10000</f>
        <v/>
      </c>
      <c r="H603" s="2">
        <f>MAX(0, (INPUTS!$B$14+INPUTS!$B$16*INPUTS!$B$15) + (1-INPUTS!$B$18)*INPUTS!$B$19*G603 - INPUTS!$B$17 - INPUTS!$B$20*MAX(0, -F603))</f>
        <v/>
      </c>
      <c r="I603" s="2">
        <f>IF(INPUTS!$B$13=0, H603&lt;=0, H603&lt;INPUTS!$B$13)</f>
        <v/>
      </c>
      <c r="J603" s="2">
        <f>INPUTS!$B$21 + INPUTS!$B$24*F603 + INPUTS!$B$25*G603</f>
        <v/>
      </c>
      <c r="K603" s="2">
        <f>J603&lt;INPUTS!$B$23</f>
        <v/>
      </c>
      <c r="L603" s="2">
        <f>J603&lt;INPUTS!$B$22</f>
        <v/>
      </c>
      <c r="M603" s="2">
        <f>INPUTS!$B$26 + INPUTS!$B$29*F603</f>
        <v/>
      </c>
      <c r="N603" s="2">
        <f>M603&lt;INPUTS!$B$28</f>
        <v/>
      </c>
      <c r="O603" s="2">
        <f>M603&lt;INPUTS!$B$27</f>
        <v/>
      </c>
      <c r="P603" s="2">
        <f>INPUTS!$B$30 + (1-INPUTS!$B$18)*INPUTS!$B$19*G603</f>
        <v/>
      </c>
      <c r="Q603" s="2">
        <f>INPUTS!$B$31 + INPUTS!$B$32*P603</f>
        <v/>
      </c>
      <c r="R603" s="2">
        <f>IF(INPUTS!$B$13=0, Q603&lt;=0, Q603&lt;INPUTS!$B$13)</f>
        <v/>
      </c>
      <c r="S603" s="2">
        <f>OR(I603,K603,N603,R603)</f>
        <v/>
      </c>
      <c r="T603" s="2">
        <f>OR(I603,L603,O603,R603)</f>
        <v/>
      </c>
    </row>
    <row r="604">
      <c r="A604" s="2" t="n">
        <v>-275</v>
      </c>
      <c r="B604" s="2" t="n">
        <v>-50</v>
      </c>
      <c r="C604" s="2" t="n">
        <v>-25</v>
      </c>
      <c r="D604" s="2">
        <f>(A604+B604)/2 + C604/2</f>
        <v/>
      </c>
      <c r="E604" s="2">
        <f>SQRT(A604^2+B604^2+C604^2)</f>
        <v/>
      </c>
      <c r="F604" s="2">
        <f>INPUTS!$B$8*A604+INPUTS!$B$9*D604+INPUTS!$B$10*B604</f>
        <v/>
      </c>
      <c r="G604" s="2">
        <f>INPUTS!$B$11*A604/10000</f>
        <v/>
      </c>
      <c r="H604" s="2">
        <f>MAX(0, (INPUTS!$B$14+INPUTS!$B$16*INPUTS!$B$15) + (1-INPUTS!$B$18)*INPUTS!$B$19*G604 - INPUTS!$B$17 - INPUTS!$B$20*MAX(0, -F604))</f>
        <v/>
      </c>
      <c r="I604" s="2">
        <f>IF(INPUTS!$B$13=0, H604&lt;=0, H604&lt;INPUTS!$B$13)</f>
        <v/>
      </c>
      <c r="J604" s="2">
        <f>INPUTS!$B$21 + INPUTS!$B$24*F604 + INPUTS!$B$25*G604</f>
        <v/>
      </c>
      <c r="K604" s="2">
        <f>J604&lt;INPUTS!$B$23</f>
        <v/>
      </c>
      <c r="L604" s="2">
        <f>J604&lt;INPUTS!$B$22</f>
        <v/>
      </c>
      <c r="M604" s="2">
        <f>INPUTS!$B$26 + INPUTS!$B$29*F604</f>
        <v/>
      </c>
      <c r="N604" s="2">
        <f>M604&lt;INPUTS!$B$28</f>
        <v/>
      </c>
      <c r="O604" s="2">
        <f>M604&lt;INPUTS!$B$27</f>
        <v/>
      </c>
      <c r="P604" s="2">
        <f>INPUTS!$B$30 + (1-INPUTS!$B$18)*INPUTS!$B$19*G604</f>
        <v/>
      </c>
      <c r="Q604" s="2">
        <f>INPUTS!$B$31 + INPUTS!$B$32*P604</f>
        <v/>
      </c>
      <c r="R604" s="2">
        <f>IF(INPUTS!$B$13=0, Q604&lt;=0, Q604&lt;INPUTS!$B$13)</f>
        <v/>
      </c>
      <c r="S604" s="2">
        <f>OR(I604,K604,N604,R604)</f>
        <v/>
      </c>
      <c r="T604" s="2">
        <f>OR(I604,L604,O604,R604)</f>
        <v/>
      </c>
    </row>
    <row r="605">
      <c r="A605" s="2" t="n">
        <v>-275</v>
      </c>
      <c r="B605" s="2" t="n">
        <v>-50</v>
      </c>
      <c r="C605" s="2" t="n">
        <v>0</v>
      </c>
      <c r="D605" s="2">
        <f>(A605+B605)/2 + C605/2</f>
        <v/>
      </c>
      <c r="E605" s="2">
        <f>SQRT(A605^2+B605^2+C605^2)</f>
        <v/>
      </c>
      <c r="F605" s="2">
        <f>INPUTS!$B$8*A605+INPUTS!$B$9*D605+INPUTS!$B$10*B605</f>
        <v/>
      </c>
      <c r="G605" s="2">
        <f>INPUTS!$B$11*A605/10000</f>
        <v/>
      </c>
      <c r="H605" s="2">
        <f>MAX(0, (INPUTS!$B$14+INPUTS!$B$16*INPUTS!$B$15) + (1-INPUTS!$B$18)*INPUTS!$B$19*G605 - INPUTS!$B$17 - INPUTS!$B$20*MAX(0, -F605))</f>
        <v/>
      </c>
      <c r="I605" s="2">
        <f>IF(INPUTS!$B$13=0, H605&lt;=0, H605&lt;INPUTS!$B$13)</f>
        <v/>
      </c>
      <c r="J605" s="2">
        <f>INPUTS!$B$21 + INPUTS!$B$24*F605 + INPUTS!$B$25*G605</f>
        <v/>
      </c>
      <c r="K605" s="2">
        <f>J605&lt;INPUTS!$B$23</f>
        <v/>
      </c>
      <c r="L605" s="2">
        <f>J605&lt;INPUTS!$B$22</f>
        <v/>
      </c>
      <c r="M605" s="2">
        <f>INPUTS!$B$26 + INPUTS!$B$29*F605</f>
        <v/>
      </c>
      <c r="N605" s="2">
        <f>M605&lt;INPUTS!$B$28</f>
        <v/>
      </c>
      <c r="O605" s="2">
        <f>M605&lt;INPUTS!$B$27</f>
        <v/>
      </c>
      <c r="P605" s="2">
        <f>INPUTS!$B$30 + (1-INPUTS!$B$18)*INPUTS!$B$19*G605</f>
        <v/>
      </c>
      <c r="Q605" s="2">
        <f>INPUTS!$B$31 + INPUTS!$B$32*P605</f>
        <v/>
      </c>
      <c r="R605" s="2">
        <f>IF(INPUTS!$B$13=0, Q605&lt;=0, Q605&lt;INPUTS!$B$13)</f>
        <v/>
      </c>
      <c r="S605" s="2">
        <f>OR(I605,K605,N605,R605)</f>
        <v/>
      </c>
      <c r="T605" s="2">
        <f>OR(I605,L605,O605,R605)</f>
        <v/>
      </c>
    </row>
    <row r="606">
      <c r="A606" s="2" t="n">
        <v>-275</v>
      </c>
      <c r="B606" s="2" t="n">
        <v>-50</v>
      </c>
      <c r="C606" s="2" t="n">
        <v>25</v>
      </c>
      <c r="D606" s="2">
        <f>(A606+B606)/2 + C606/2</f>
        <v/>
      </c>
      <c r="E606" s="2">
        <f>SQRT(A606^2+B606^2+C606^2)</f>
        <v/>
      </c>
      <c r="F606" s="2">
        <f>INPUTS!$B$8*A606+INPUTS!$B$9*D606+INPUTS!$B$10*B606</f>
        <v/>
      </c>
      <c r="G606" s="2">
        <f>INPUTS!$B$11*A606/10000</f>
        <v/>
      </c>
      <c r="H606" s="2">
        <f>MAX(0, (INPUTS!$B$14+INPUTS!$B$16*INPUTS!$B$15) + (1-INPUTS!$B$18)*INPUTS!$B$19*G606 - INPUTS!$B$17 - INPUTS!$B$20*MAX(0, -F606))</f>
        <v/>
      </c>
      <c r="I606" s="2">
        <f>IF(INPUTS!$B$13=0, H606&lt;=0, H606&lt;INPUTS!$B$13)</f>
        <v/>
      </c>
      <c r="J606" s="2">
        <f>INPUTS!$B$21 + INPUTS!$B$24*F606 + INPUTS!$B$25*G606</f>
        <v/>
      </c>
      <c r="K606" s="2">
        <f>J606&lt;INPUTS!$B$23</f>
        <v/>
      </c>
      <c r="L606" s="2">
        <f>J606&lt;INPUTS!$B$22</f>
        <v/>
      </c>
      <c r="M606" s="2">
        <f>INPUTS!$B$26 + INPUTS!$B$29*F606</f>
        <v/>
      </c>
      <c r="N606" s="2">
        <f>M606&lt;INPUTS!$B$28</f>
        <v/>
      </c>
      <c r="O606" s="2">
        <f>M606&lt;INPUTS!$B$27</f>
        <v/>
      </c>
      <c r="P606" s="2">
        <f>INPUTS!$B$30 + (1-INPUTS!$B$18)*INPUTS!$B$19*G606</f>
        <v/>
      </c>
      <c r="Q606" s="2">
        <f>INPUTS!$B$31 + INPUTS!$B$32*P606</f>
        <v/>
      </c>
      <c r="R606" s="2">
        <f>IF(INPUTS!$B$13=0, Q606&lt;=0, Q606&lt;INPUTS!$B$13)</f>
        <v/>
      </c>
      <c r="S606" s="2">
        <f>OR(I606,K606,N606,R606)</f>
        <v/>
      </c>
      <c r="T606" s="2">
        <f>OR(I606,L606,O606,R606)</f>
        <v/>
      </c>
    </row>
    <row r="607">
      <c r="A607" s="2" t="n">
        <v>-275</v>
      </c>
      <c r="B607" s="2" t="n">
        <v>-50</v>
      </c>
      <c r="C607" s="2" t="n">
        <v>50</v>
      </c>
      <c r="D607" s="2">
        <f>(A607+B607)/2 + C607/2</f>
        <v/>
      </c>
      <c r="E607" s="2">
        <f>SQRT(A607^2+B607^2+C607^2)</f>
        <v/>
      </c>
      <c r="F607" s="2">
        <f>INPUTS!$B$8*A607+INPUTS!$B$9*D607+INPUTS!$B$10*B607</f>
        <v/>
      </c>
      <c r="G607" s="2">
        <f>INPUTS!$B$11*A607/10000</f>
        <v/>
      </c>
      <c r="H607" s="2">
        <f>MAX(0, (INPUTS!$B$14+INPUTS!$B$16*INPUTS!$B$15) + (1-INPUTS!$B$18)*INPUTS!$B$19*G607 - INPUTS!$B$17 - INPUTS!$B$20*MAX(0, -F607))</f>
        <v/>
      </c>
      <c r="I607" s="2">
        <f>IF(INPUTS!$B$13=0, H607&lt;=0, H607&lt;INPUTS!$B$13)</f>
        <v/>
      </c>
      <c r="J607" s="2">
        <f>INPUTS!$B$21 + INPUTS!$B$24*F607 + INPUTS!$B$25*G607</f>
        <v/>
      </c>
      <c r="K607" s="2">
        <f>J607&lt;INPUTS!$B$23</f>
        <v/>
      </c>
      <c r="L607" s="2">
        <f>J607&lt;INPUTS!$B$22</f>
        <v/>
      </c>
      <c r="M607" s="2">
        <f>INPUTS!$B$26 + INPUTS!$B$29*F607</f>
        <v/>
      </c>
      <c r="N607" s="2">
        <f>M607&lt;INPUTS!$B$28</f>
        <v/>
      </c>
      <c r="O607" s="2">
        <f>M607&lt;INPUTS!$B$27</f>
        <v/>
      </c>
      <c r="P607" s="2">
        <f>INPUTS!$B$30 + (1-INPUTS!$B$18)*INPUTS!$B$19*G607</f>
        <v/>
      </c>
      <c r="Q607" s="2">
        <f>INPUTS!$B$31 + INPUTS!$B$32*P607</f>
        <v/>
      </c>
      <c r="R607" s="2">
        <f>IF(INPUTS!$B$13=0, Q607&lt;=0, Q607&lt;INPUTS!$B$13)</f>
        <v/>
      </c>
      <c r="S607" s="2">
        <f>OR(I607,K607,N607,R607)</f>
        <v/>
      </c>
      <c r="T607" s="2">
        <f>OR(I607,L607,O607,R607)</f>
        <v/>
      </c>
    </row>
    <row r="608">
      <c r="A608" s="2" t="n">
        <v>-275</v>
      </c>
      <c r="B608" s="2" t="n">
        <v>-50</v>
      </c>
      <c r="C608" s="2" t="n">
        <v>75</v>
      </c>
      <c r="D608" s="2">
        <f>(A608+B608)/2 + C608/2</f>
        <v/>
      </c>
      <c r="E608" s="2">
        <f>SQRT(A608^2+B608^2+C608^2)</f>
        <v/>
      </c>
      <c r="F608" s="2">
        <f>INPUTS!$B$8*A608+INPUTS!$B$9*D608+INPUTS!$B$10*B608</f>
        <v/>
      </c>
      <c r="G608" s="2">
        <f>INPUTS!$B$11*A608/10000</f>
        <v/>
      </c>
      <c r="H608" s="2">
        <f>MAX(0, (INPUTS!$B$14+INPUTS!$B$16*INPUTS!$B$15) + (1-INPUTS!$B$18)*INPUTS!$B$19*G608 - INPUTS!$B$17 - INPUTS!$B$20*MAX(0, -F608))</f>
        <v/>
      </c>
      <c r="I608" s="2">
        <f>IF(INPUTS!$B$13=0, H608&lt;=0, H608&lt;INPUTS!$B$13)</f>
        <v/>
      </c>
      <c r="J608" s="2">
        <f>INPUTS!$B$21 + INPUTS!$B$24*F608 + INPUTS!$B$25*G608</f>
        <v/>
      </c>
      <c r="K608" s="2">
        <f>J608&lt;INPUTS!$B$23</f>
        <v/>
      </c>
      <c r="L608" s="2">
        <f>J608&lt;INPUTS!$B$22</f>
        <v/>
      </c>
      <c r="M608" s="2">
        <f>INPUTS!$B$26 + INPUTS!$B$29*F608</f>
        <v/>
      </c>
      <c r="N608" s="2">
        <f>M608&lt;INPUTS!$B$28</f>
        <v/>
      </c>
      <c r="O608" s="2">
        <f>M608&lt;INPUTS!$B$27</f>
        <v/>
      </c>
      <c r="P608" s="2">
        <f>INPUTS!$B$30 + (1-INPUTS!$B$18)*INPUTS!$B$19*G608</f>
        <v/>
      </c>
      <c r="Q608" s="2">
        <f>INPUTS!$B$31 + INPUTS!$B$32*P608</f>
        <v/>
      </c>
      <c r="R608" s="2">
        <f>IF(INPUTS!$B$13=0, Q608&lt;=0, Q608&lt;INPUTS!$B$13)</f>
        <v/>
      </c>
      <c r="S608" s="2">
        <f>OR(I608,K608,N608,R608)</f>
        <v/>
      </c>
      <c r="T608" s="2">
        <f>OR(I608,L608,O608,R608)</f>
        <v/>
      </c>
    </row>
    <row r="609">
      <c r="A609" s="2" t="n">
        <v>-275</v>
      </c>
      <c r="B609" s="2" t="n">
        <v>-50</v>
      </c>
      <c r="C609" s="2" t="n">
        <v>100</v>
      </c>
      <c r="D609" s="2">
        <f>(A609+B609)/2 + C609/2</f>
        <v/>
      </c>
      <c r="E609" s="2">
        <f>SQRT(A609^2+B609^2+C609^2)</f>
        <v/>
      </c>
      <c r="F609" s="2">
        <f>INPUTS!$B$8*A609+INPUTS!$B$9*D609+INPUTS!$B$10*B609</f>
        <v/>
      </c>
      <c r="G609" s="2">
        <f>INPUTS!$B$11*A609/10000</f>
        <v/>
      </c>
      <c r="H609" s="2">
        <f>MAX(0, (INPUTS!$B$14+INPUTS!$B$16*INPUTS!$B$15) + (1-INPUTS!$B$18)*INPUTS!$B$19*G609 - INPUTS!$B$17 - INPUTS!$B$20*MAX(0, -F609))</f>
        <v/>
      </c>
      <c r="I609" s="2">
        <f>IF(INPUTS!$B$13=0, H609&lt;=0, H609&lt;INPUTS!$B$13)</f>
        <v/>
      </c>
      <c r="J609" s="2">
        <f>INPUTS!$B$21 + INPUTS!$B$24*F609 + INPUTS!$B$25*G609</f>
        <v/>
      </c>
      <c r="K609" s="2">
        <f>J609&lt;INPUTS!$B$23</f>
        <v/>
      </c>
      <c r="L609" s="2">
        <f>J609&lt;INPUTS!$B$22</f>
        <v/>
      </c>
      <c r="M609" s="2">
        <f>INPUTS!$B$26 + INPUTS!$B$29*F609</f>
        <v/>
      </c>
      <c r="N609" s="2">
        <f>M609&lt;INPUTS!$B$28</f>
        <v/>
      </c>
      <c r="O609" s="2">
        <f>M609&lt;INPUTS!$B$27</f>
        <v/>
      </c>
      <c r="P609" s="2">
        <f>INPUTS!$B$30 + (1-INPUTS!$B$18)*INPUTS!$B$19*G609</f>
        <v/>
      </c>
      <c r="Q609" s="2">
        <f>INPUTS!$B$31 + INPUTS!$B$32*P609</f>
        <v/>
      </c>
      <c r="R609" s="2">
        <f>IF(INPUTS!$B$13=0, Q609&lt;=0, Q609&lt;INPUTS!$B$13)</f>
        <v/>
      </c>
      <c r="S609" s="2">
        <f>OR(I609,K609,N609,R609)</f>
        <v/>
      </c>
      <c r="T609" s="2">
        <f>OR(I609,L609,O609,R609)</f>
        <v/>
      </c>
    </row>
    <row r="610">
      <c r="A610" s="2" t="n">
        <v>-275</v>
      </c>
      <c r="B610" s="2" t="n">
        <v>-50</v>
      </c>
      <c r="C610" s="2" t="n">
        <v>125</v>
      </c>
      <c r="D610" s="2">
        <f>(A610+B610)/2 + C610/2</f>
        <v/>
      </c>
      <c r="E610" s="2">
        <f>SQRT(A610^2+B610^2+C610^2)</f>
        <v/>
      </c>
      <c r="F610" s="2">
        <f>INPUTS!$B$8*A610+INPUTS!$B$9*D610+INPUTS!$B$10*B610</f>
        <v/>
      </c>
      <c r="G610" s="2">
        <f>INPUTS!$B$11*A610/10000</f>
        <v/>
      </c>
      <c r="H610" s="2">
        <f>MAX(0, (INPUTS!$B$14+INPUTS!$B$16*INPUTS!$B$15) + (1-INPUTS!$B$18)*INPUTS!$B$19*G610 - INPUTS!$B$17 - INPUTS!$B$20*MAX(0, -F610))</f>
        <v/>
      </c>
      <c r="I610" s="2">
        <f>IF(INPUTS!$B$13=0, H610&lt;=0, H610&lt;INPUTS!$B$13)</f>
        <v/>
      </c>
      <c r="J610" s="2">
        <f>INPUTS!$B$21 + INPUTS!$B$24*F610 + INPUTS!$B$25*G610</f>
        <v/>
      </c>
      <c r="K610" s="2">
        <f>J610&lt;INPUTS!$B$23</f>
        <v/>
      </c>
      <c r="L610" s="2">
        <f>J610&lt;INPUTS!$B$22</f>
        <v/>
      </c>
      <c r="M610" s="2">
        <f>INPUTS!$B$26 + INPUTS!$B$29*F610</f>
        <v/>
      </c>
      <c r="N610" s="2">
        <f>M610&lt;INPUTS!$B$28</f>
        <v/>
      </c>
      <c r="O610" s="2">
        <f>M610&lt;INPUTS!$B$27</f>
        <v/>
      </c>
      <c r="P610" s="2">
        <f>INPUTS!$B$30 + (1-INPUTS!$B$18)*INPUTS!$B$19*G610</f>
        <v/>
      </c>
      <c r="Q610" s="2">
        <f>INPUTS!$B$31 + INPUTS!$B$32*P610</f>
        <v/>
      </c>
      <c r="R610" s="2">
        <f>IF(INPUTS!$B$13=0, Q610&lt;=0, Q610&lt;INPUTS!$B$13)</f>
        <v/>
      </c>
      <c r="S610" s="2">
        <f>OR(I610,K610,N610,R610)</f>
        <v/>
      </c>
      <c r="T610" s="2">
        <f>OR(I610,L610,O610,R610)</f>
        <v/>
      </c>
    </row>
    <row r="611">
      <c r="A611" s="2" t="n">
        <v>-275</v>
      </c>
      <c r="B611" s="2" t="n">
        <v>-50</v>
      </c>
      <c r="C611" s="2" t="n">
        <v>150</v>
      </c>
      <c r="D611" s="2">
        <f>(A611+B611)/2 + C611/2</f>
        <v/>
      </c>
      <c r="E611" s="2">
        <f>SQRT(A611^2+B611^2+C611^2)</f>
        <v/>
      </c>
      <c r="F611" s="2">
        <f>INPUTS!$B$8*A611+INPUTS!$B$9*D611+INPUTS!$B$10*B611</f>
        <v/>
      </c>
      <c r="G611" s="2">
        <f>INPUTS!$B$11*A611/10000</f>
        <v/>
      </c>
      <c r="H611" s="2">
        <f>MAX(0, (INPUTS!$B$14+INPUTS!$B$16*INPUTS!$B$15) + (1-INPUTS!$B$18)*INPUTS!$B$19*G611 - INPUTS!$B$17 - INPUTS!$B$20*MAX(0, -F611))</f>
        <v/>
      </c>
      <c r="I611" s="2">
        <f>IF(INPUTS!$B$13=0, H611&lt;=0, H611&lt;INPUTS!$B$13)</f>
        <v/>
      </c>
      <c r="J611" s="2">
        <f>INPUTS!$B$21 + INPUTS!$B$24*F611 + INPUTS!$B$25*G611</f>
        <v/>
      </c>
      <c r="K611" s="2">
        <f>J611&lt;INPUTS!$B$23</f>
        <v/>
      </c>
      <c r="L611" s="2">
        <f>J611&lt;INPUTS!$B$22</f>
        <v/>
      </c>
      <c r="M611" s="2">
        <f>INPUTS!$B$26 + INPUTS!$B$29*F611</f>
        <v/>
      </c>
      <c r="N611" s="2">
        <f>M611&lt;INPUTS!$B$28</f>
        <v/>
      </c>
      <c r="O611" s="2">
        <f>M611&lt;INPUTS!$B$27</f>
        <v/>
      </c>
      <c r="P611" s="2">
        <f>INPUTS!$B$30 + (1-INPUTS!$B$18)*INPUTS!$B$19*G611</f>
        <v/>
      </c>
      <c r="Q611" s="2">
        <f>INPUTS!$B$31 + INPUTS!$B$32*P611</f>
        <v/>
      </c>
      <c r="R611" s="2">
        <f>IF(INPUTS!$B$13=0, Q611&lt;=0, Q611&lt;INPUTS!$B$13)</f>
        <v/>
      </c>
      <c r="S611" s="2">
        <f>OR(I611,K611,N611,R611)</f>
        <v/>
      </c>
      <c r="T611" s="2">
        <f>OR(I611,L611,O611,R611)</f>
        <v/>
      </c>
    </row>
    <row r="612">
      <c r="A612" s="2" t="n">
        <v>-275</v>
      </c>
      <c r="B612" s="2" t="n">
        <v>-50</v>
      </c>
      <c r="C612" s="2" t="n">
        <v>175</v>
      </c>
      <c r="D612" s="2">
        <f>(A612+B612)/2 + C612/2</f>
        <v/>
      </c>
      <c r="E612" s="2">
        <f>SQRT(A612^2+B612^2+C612^2)</f>
        <v/>
      </c>
      <c r="F612" s="2">
        <f>INPUTS!$B$8*A612+INPUTS!$B$9*D612+INPUTS!$B$10*B612</f>
        <v/>
      </c>
      <c r="G612" s="2">
        <f>INPUTS!$B$11*A612/10000</f>
        <v/>
      </c>
      <c r="H612" s="2">
        <f>MAX(0, (INPUTS!$B$14+INPUTS!$B$16*INPUTS!$B$15) + (1-INPUTS!$B$18)*INPUTS!$B$19*G612 - INPUTS!$B$17 - INPUTS!$B$20*MAX(0, -F612))</f>
        <v/>
      </c>
      <c r="I612" s="2">
        <f>IF(INPUTS!$B$13=0, H612&lt;=0, H612&lt;INPUTS!$B$13)</f>
        <v/>
      </c>
      <c r="J612" s="2">
        <f>INPUTS!$B$21 + INPUTS!$B$24*F612 + INPUTS!$B$25*G612</f>
        <v/>
      </c>
      <c r="K612" s="2">
        <f>J612&lt;INPUTS!$B$23</f>
        <v/>
      </c>
      <c r="L612" s="2">
        <f>J612&lt;INPUTS!$B$22</f>
        <v/>
      </c>
      <c r="M612" s="2">
        <f>INPUTS!$B$26 + INPUTS!$B$29*F612</f>
        <v/>
      </c>
      <c r="N612" s="2">
        <f>M612&lt;INPUTS!$B$28</f>
        <v/>
      </c>
      <c r="O612" s="2">
        <f>M612&lt;INPUTS!$B$27</f>
        <v/>
      </c>
      <c r="P612" s="2">
        <f>INPUTS!$B$30 + (1-INPUTS!$B$18)*INPUTS!$B$19*G612</f>
        <v/>
      </c>
      <c r="Q612" s="2">
        <f>INPUTS!$B$31 + INPUTS!$B$32*P612</f>
        <v/>
      </c>
      <c r="R612" s="2">
        <f>IF(INPUTS!$B$13=0, Q612&lt;=0, Q612&lt;INPUTS!$B$13)</f>
        <v/>
      </c>
      <c r="S612" s="2">
        <f>OR(I612,K612,N612,R612)</f>
        <v/>
      </c>
      <c r="T612" s="2">
        <f>OR(I612,L612,O612,R612)</f>
        <v/>
      </c>
    </row>
    <row r="613">
      <c r="A613" s="2" t="n">
        <v>-275</v>
      </c>
      <c r="B613" s="2" t="n">
        <v>-50</v>
      </c>
      <c r="C613" s="2" t="n">
        <v>200</v>
      </c>
      <c r="D613" s="2">
        <f>(A613+B613)/2 + C613/2</f>
        <v/>
      </c>
      <c r="E613" s="2">
        <f>SQRT(A613^2+B613^2+C613^2)</f>
        <v/>
      </c>
      <c r="F613" s="2">
        <f>INPUTS!$B$8*A613+INPUTS!$B$9*D613+INPUTS!$B$10*B613</f>
        <v/>
      </c>
      <c r="G613" s="2">
        <f>INPUTS!$B$11*A613/10000</f>
        <v/>
      </c>
      <c r="H613" s="2">
        <f>MAX(0, (INPUTS!$B$14+INPUTS!$B$16*INPUTS!$B$15) + (1-INPUTS!$B$18)*INPUTS!$B$19*G613 - INPUTS!$B$17 - INPUTS!$B$20*MAX(0, -F613))</f>
        <v/>
      </c>
      <c r="I613" s="2">
        <f>IF(INPUTS!$B$13=0, H613&lt;=0, H613&lt;INPUTS!$B$13)</f>
        <v/>
      </c>
      <c r="J613" s="2">
        <f>INPUTS!$B$21 + INPUTS!$B$24*F613 + INPUTS!$B$25*G613</f>
        <v/>
      </c>
      <c r="K613" s="2">
        <f>J613&lt;INPUTS!$B$23</f>
        <v/>
      </c>
      <c r="L613" s="2">
        <f>J613&lt;INPUTS!$B$22</f>
        <v/>
      </c>
      <c r="M613" s="2">
        <f>INPUTS!$B$26 + INPUTS!$B$29*F613</f>
        <v/>
      </c>
      <c r="N613" s="2">
        <f>M613&lt;INPUTS!$B$28</f>
        <v/>
      </c>
      <c r="O613" s="2">
        <f>M613&lt;INPUTS!$B$27</f>
        <v/>
      </c>
      <c r="P613" s="2">
        <f>INPUTS!$B$30 + (1-INPUTS!$B$18)*INPUTS!$B$19*G613</f>
        <v/>
      </c>
      <c r="Q613" s="2">
        <f>INPUTS!$B$31 + INPUTS!$B$32*P613</f>
        <v/>
      </c>
      <c r="R613" s="2">
        <f>IF(INPUTS!$B$13=0, Q613&lt;=0, Q613&lt;INPUTS!$B$13)</f>
        <v/>
      </c>
      <c r="S613" s="2">
        <f>OR(I613,K613,N613,R613)</f>
        <v/>
      </c>
      <c r="T613" s="2">
        <f>OR(I613,L613,O613,R613)</f>
        <v/>
      </c>
    </row>
    <row r="614">
      <c r="A614" s="2" t="n">
        <v>-275</v>
      </c>
      <c r="B614" s="2" t="n">
        <v>-25</v>
      </c>
      <c r="C614" s="2" t="n">
        <v>-200</v>
      </c>
      <c r="D614" s="2">
        <f>(A614+B614)/2 + C614/2</f>
        <v/>
      </c>
      <c r="E614" s="2">
        <f>SQRT(A614^2+B614^2+C614^2)</f>
        <v/>
      </c>
      <c r="F614" s="2">
        <f>INPUTS!$B$8*A614+INPUTS!$B$9*D614+INPUTS!$B$10*B614</f>
        <v/>
      </c>
      <c r="G614" s="2">
        <f>INPUTS!$B$11*A614/10000</f>
        <v/>
      </c>
      <c r="H614" s="2">
        <f>MAX(0, (INPUTS!$B$14+INPUTS!$B$16*INPUTS!$B$15) + (1-INPUTS!$B$18)*INPUTS!$B$19*G614 - INPUTS!$B$17 - INPUTS!$B$20*MAX(0, -F614))</f>
        <v/>
      </c>
      <c r="I614" s="2">
        <f>IF(INPUTS!$B$13=0, H614&lt;=0, H614&lt;INPUTS!$B$13)</f>
        <v/>
      </c>
      <c r="J614" s="2">
        <f>INPUTS!$B$21 + INPUTS!$B$24*F614 + INPUTS!$B$25*G614</f>
        <v/>
      </c>
      <c r="K614" s="2">
        <f>J614&lt;INPUTS!$B$23</f>
        <v/>
      </c>
      <c r="L614" s="2">
        <f>J614&lt;INPUTS!$B$22</f>
        <v/>
      </c>
      <c r="M614" s="2">
        <f>INPUTS!$B$26 + INPUTS!$B$29*F614</f>
        <v/>
      </c>
      <c r="N614" s="2">
        <f>M614&lt;INPUTS!$B$28</f>
        <v/>
      </c>
      <c r="O614" s="2">
        <f>M614&lt;INPUTS!$B$27</f>
        <v/>
      </c>
      <c r="P614" s="2">
        <f>INPUTS!$B$30 + (1-INPUTS!$B$18)*INPUTS!$B$19*G614</f>
        <v/>
      </c>
      <c r="Q614" s="2">
        <f>INPUTS!$B$31 + INPUTS!$B$32*P614</f>
        <v/>
      </c>
      <c r="R614" s="2">
        <f>IF(INPUTS!$B$13=0, Q614&lt;=0, Q614&lt;INPUTS!$B$13)</f>
        <v/>
      </c>
      <c r="S614" s="2">
        <f>OR(I614,K614,N614,R614)</f>
        <v/>
      </c>
      <c r="T614" s="2">
        <f>OR(I614,L614,O614,R614)</f>
        <v/>
      </c>
    </row>
    <row r="615">
      <c r="A615" s="2" t="n">
        <v>-275</v>
      </c>
      <c r="B615" s="2" t="n">
        <v>-25</v>
      </c>
      <c r="C615" s="2" t="n">
        <v>-175</v>
      </c>
      <c r="D615" s="2">
        <f>(A615+B615)/2 + C615/2</f>
        <v/>
      </c>
      <c r="E615" s="2">
        <f>SQRT(A615^2+B615^2+C615^2)</f>
        <v/>
      </c>
      <c r="F615" s="2">
        <f>INPUTS!$B$8*A615+INPUTS!$B$9*D615+INPUTS!$B$10*B615</f>
        <v/>
      </c>
      <c r="G615" s="2">
        <f>INPUTS!$B$11*A615/10000</f>
        <v/>
      </c>
      <c r="H615" s="2">
        <f>MAX(0, (INPUTS!$B$14+INPUTS!$B$16*INPUTS!$B$15) + (1-INPUTS!$B$18)*INPUTS!$B$19*G615 - INPUTS!$B$17 - INPUTS!$B$20*MAX(0, -F615))</f>
        <v/>
      </c>
      <c r="I615" s="2">
        <f>IF(INPUTS!$B$13=0, H615&lt;=0, H615&lt;INPUTS!$B$13)</f>
        <v/>
      </c>
      <c r="J615" s="2">
        <f>INPUTS!$B$21 + INPUTS!$B$24*F615 + INPUTS!$B$25*G615</f>
        <v/>
      </c>
      <c r="K615" s="2">
        <f>J615&lt;INPUTS!$B$23</f>
        <v/>
      </c>
      <c r="L615" s="2">
        <f>J615&lt;INPUTS!$B$22</f>
        <v/>
      </c>
      <c r="M615" s="2">
        <f>INPUTS!$B$26 + INPUTS!$B$29*F615</f>
        <v/>
      </c>
      <c r="N615" s="2">
        <f>M615&lt;INPUTS!$B$28</f>
        <v/>
      </c>
      <c r="O615" s="2">
        <f>M615&lt;INPUTS!$B$27</f>
        <v/>
      </c>
      <c r="P615" s="2">
        <f>INPUTS!$B$30 + (1-INPUTS!$B$18)*INPUTS!$B$19*G615</f>
        <v/>
      </c>
      <c r="Q615" s="2">
        <f>INPUTS!$B$31 + INPUTS!$B$32*P615</f>
        <v/>
      </c>
      <c r="R615" s="2">
        <f>IF(INPUTS!$B$13=0, Q615&lt;=0, Q615&lt;INPUTS!$B$13)</f>
        <v/>
      </c>
      <c r="S615" s="2">
        <f>OR(I615,K615,N615,R615)</f>
        <v/>
      </c>
      <c r="T615" s="2">
        <f>OR(I615,L615,O615,R615)</f>
        <v/>
      </c>
    </row>
    <row r="616">
      <c r="A616" s="2" t="n">
        <v>-275</v>
      </c>
      <c r="B616" s="2" t="n">
        <v>-25</v>
      </c>
      <c r="C616" s="2" t="n">
        <v>-150</v>
      </c>
      <c r="D616" s="2">
        <f>(A616+B616)/2 + C616/2</f>
        <v/>
      </c>
      <c r="E616" s="2">
        <f>SQRT(A616^2+B616^2+C616^2)</f>
        <v/>
      </c>
      <c r="F616" s="2">
        <f>INPUTS!$B$8*A616+INPUTS!$B$9*D616+INPUTS!$B$10*B616</f>
        <v/>
      </c>
      <c r="G616" s="2">
        <f>INPUTS!$B$11*A616/10000</f>
        <v/>
      </c>
      <c r="H616" s="2">
        <f>MAX(0, (INPUTS!$B$14+INPUTS!$B$16*INPUTS!$B$15) + (1-INPUTS!$B$18)*INPUTS!$B$19*G616 - INPUTS!$B$17 - INPUTS!$B$20*MAX(0, -F616))</f>
        <v/>
      </c>
      <c r="I616" s="2">
        <f>IF(INPUTS!$B$13=0, H616&lt;=0, H616&lt;INPUTS!$B$13)</f>
        <v/>
      </c>
      <c r="J616" s="2">
        <f>INPUTS!$B$21 + INPUTS!$B$24*F616 + INPUTS!$B$25*G616</f>
        <v/>
      </c>
      <c r="K616" s="2">
        <f>J616&lt;INPUTS!$B$23</f>
        <v/>
      </c>
      <c r="L616" s="2">
        <f>J616&lt;INPUTS!$B$22</f>
        <v/>
      </c>
      <c r="M616" s="2">
        <f>INPUTS!$B$26 + INPUTS!$B$29*F616</f>
        <v/>
      </c>
      <c r="N616" s="2">
        <f>M616&lt;INPUTS!$B$28</f>
        <v/>
      </c>
      <c r="O616" s="2">
        <f>M616&lt;INPUTS!$B$27</f>
        <v/>
      </c>
      <c r="P616" s="2">
        <f>INPUTS!$B$30 + (1-INPUTS!$B$18)*INPUTS!$B$19*G616</f>
        <v/>
      </c>
      <c r="Q616" s="2">
        <f>INPUTS!$B$31 + INPUTS!$B$32*P616</f>
        <v/>
      </c>
      <c r="R616" s="2">
        <f>IF(INPUTS!$B$13=0, Q616&lt;=0, Q616&lt;INPUTS!$B$13)</f>
        <v/>
      </c>
      <c r="S616" s="2">
        <f>OR(I616,K616,N616,R616)</f>
        <v/>
      </c>
      <c r="T616" s="2">
        <f>OR(I616,L616,O616,R616)</f>
        <v/>
      </c>
    </row>
    <row r="617">
      <c r="A617" s="2" t="n">
        <v>-275</v>
      </c>
      <c r="B617" s="2" t="n">
        <v>-25</v>
      </c>
      <c r="C617" s="2" t="n">
        <v>-125</v>
      </c>
      <c r="D617" s="2">
        <f>(A617+B617)/2 + C617/2</f>
        <v/>
      </c>
      <c r="E617" s="2">
        <f>SQRT(A617^2+B617^2+C617^2)</f>
        <v/>
      </c>
      <c r="F617" s="2">
        <f>INPUTS!$B$8*A617+INPUTS!$B$9*D617+INPUTS!$B$10*B617</f>
        <v/>
      </c>
      <c r="G617" s="2">
        <f>INPUTS!$B$11*A617/10000</f>
        <v/>
      </c>
      <c r="H617" s="2">
        <f>MAX(0, (INPUTS!$B$14+INPUTS!$B$16*INPUTS!$B$15) + (1-INPUTS!$B$18)*INPUTS!$B$19*G617 - INPUTS!$B$17 - INPUTS!$B$20*MAX(0, -F617))</f>
        <v/>
      </c>
      <c r="I617" s="2">
        <f>IF(INPUTS!$B$13=0, H617&lt;=0, H617&lt;INPUTS!$B$13)</f>
        <v/>
      </c>
      <c r="J617" s="2">
        <f>INPUTS!$B$21 + INPUTS!$B$24*F617 + INPUTS!$B$25*G617</f>
        <v/>
      </c>
      <c r="K617" s="2">
        <f>J617&lt;INPUTS!$B$23</f>
        <v/>
      </c>
      <c r="L617" s="2">
        <f>J617&lt;INPUTS!$B$22</f>
        <v/>
      </c>
      <c r="M617" s="2">
        <f>INPUTS!$B$26 + INPUTS!$B$29*F617</f>
        <v/>
      </c>
      <c r="N617" s="2">
        <f>M617&lt;INPUTS!$B$28</f>
        <v/>
      </c>
      <c r="O617" s="2">
        <f>M617&lt;INPUTS!$B$27</f>
        <v/>
      </c>
      <c r="P617" s="2">
        <f>INPUTS!$B$30 + (1-INPUTS!$B$18)*INPUTS!$B$19*G617</f>
        <v/>
      </c>
      <c r="Q617" s="2">
        <f>INPUTS!$B$31 + INPUTS!$B$32*P617</f>
        <v/>
      </c>
      <c r="R617" s="2">
        <f>IF(INPUTS!$B$13=0, Q617&lt;=0, Q617&lt;INPUTS!$B$13)</f>
        <v/>
      </c>
      <c r="S617" s="2">
        <f>OR(I617,K617,N617,R617)</f>
        <v/>
      </c>
      <c r="T617" s="2">
        <f>OR(I617,L617,O617,R617)</f>
        <v/>
      </c>
    </row>
    <row r="618">
      <c r="A618" s="2" t="n">
        <v>-275</v>
      </c>
      <c r="B618" s="2" t="n">
        <v>-25</v>
      </c>
      <c r="C618" s="2" t="n">
        <v>-100</v>
      </c>
      <c r="D618" s="2">
        <f>(A618+B618)/2 + C618/2</f>
        <v/>
      </c>
      <c r="E618" s="2">
        <f>SQRT(A618^2+B618^2+C618^2)</f>
        <v/>
      </c>
      <c r="F618" s="2">
        <f>INPUTS!$B$8*A618+INPUTS!$B$9*D618+INPUTS!$B$10*B618</f>
        <v/>
      </c>
      <c r="G618" s="2">
        <f>INPUTS!$B$11*A618/10000</f>
        <v/>
      </c>
      <c r="H618" s="2">
        <f>MAX(0, (INPUTS!$B$14+INPUTS!$B$16*INPUTS!$B$15) + (1-INPUTS!$B$18)*INPUTS!$B$19*G618 - INPUTS!$B$17 - INPUTS!$B$20*MAX(0, -F618))</f>
        <v/>
      </c>
      <c r="I618" s="2">
        <f>IF(INPUTS!$B$13=0, H618&lt;=0, H618&lt;INPUTS!$B$13)</f>
        <v/>
      </c>
      <c r="J618" s="2">
        <f>INPUTS!$B$21 + INPUTS!$B$24*F618 + INPUTS!$B$25*G618</f>
        <v/>
      </c>
      <c r="K618" s="2">
        <f>J618&lt;INPUTS!$B$23</f>
        <v/>
      </c>
      <c r="L618" s="2">
        <f>J618&lt;INPUTS!$B$22</f>
        <v/>
      </c>
      <c r="M618" s="2">
        <f>INPUTS!$B$26 + INPUTS!$B$29*F618</f>
        <v/>
      </c>
      <c r="N618" s="2">
        <f>M618&lt;INPUTS!$B$28</f>
        <v/>
      </c>
      <c r="O618" s="2">
        <f>M618&lt;INPUTS!$B$27</f>
        <v/>
      </c>
      <c r="P618" s="2">
        <f>INPUTS!$B$30 + (1-INPUTS!$B$18)*INPUTS!$B$19*G618</f>
        <v/>
      </c>
      <c r="Q618" s="2">
        <f>INPUTS!$B$31 + INPUTS!$B$32*P618</f>
        <v/>
      </c>
      <c r="R618" s="2">
        <f>IF(INPUTS!$B$13=0, Q618&lt;=0, Q618&lt;INPUTS!$B$13)</f>
        <v/>
      </c>
      <c r="S618" s="2">
        <f>OR(I618,K618,N618,R618)</f>
        <v/>
      </c>
      <c r="T618" s="2">
        <f>OR(I618,L618,O618,R618)</f>
        <v/>
      </c>
    </row>
    <row r="619">
      <c r="A619" s="2" t="n">
        <v>-275</v>
      </c>
      <c r="B619" s="2" t="n">
        <v>-25</v>
      </c>
      <c r="C619" s="2" t="n">
        <v>-75</v>
      </c>
      <c r="D619" s="2">
        <f>(A619+B619)/2 + C619/2</f>
        <v/>
      </c>
      <c r="E619" s="2">
        <f>SQRT(A619^2+B619^2+C619^2)</f>
        <v/>
      </c>
      <c r="F619" s="2">
        <f>INPUTS!$B$8*A619+INPUTS!$B$9*D619+INPUTS!$B$10*B619</f>
        <v/>
      </c>
      <c r="G619" s="2">
        <f>INPUTS!$B$11*A619/10000</f>
        <v/>
      </c>
      <c r="H619" s="2">
        <f>MAX(0, (INPUTS!$B$14+INPUTS!$B$16*INPUTS!$B$15) + (1-INPUTS!$B$18)*INPUTS!$B$19*G619 - INPUTS!$B$17 - INPUTS!$B$20*MAX(0, -F619))</f>
        <v/>
      </c>
      <c r="I619" s="2">
        <f>IF(INPUTS!$B$13=0, H619&lt;=0, H619&lt;INPUTS!$B$13)</f>
        <v/>
      </c>
      <c r="J619" s="2">
        <f>INPUTS!$B$21 + INPUTS!$B$24*F619 + INPUTS!$B$25*G619</f>
        <v/>
      </c>
      <c r="K619" s="2">
        <f>J619&lt;INPUTS!$B$23</f>
        <v/>
      </c>
      <c r="L619" s="2">
        <f>J619&lt;INPUTS!$B$22</f>
        <v/>
      </c>
      <c r="M619" s="2">
        <f>INPUTS!$B$26 + INPUTS!$B$29*F619</f>
        <v/>
      </c>
      <c r="N619" s="2">
        <f>M619&lt;INPUTS!$B$28</f>
        <v/>
      </c>
      <c r="O619" s="2">
        <f>M619&lt;INPUTS!$B$27</f>
        <v/>
      </c>
      <c r="P619" s="2">
        <f>INPUTS!$B$30 + (1-INPUTS!$B$18)*INPUTS!$B$19*G619</f>
        <v/>
      </c>
      <c r="Q619" s="2">
        <f>INPUTS!$B$31 + INPUTS!$B$32*P619</f>
        <v/>
      </c>
      <c r="R619" s="2">
        <f>IF(INPUTS!$B$13=0, Q619&lt;=0, Q619&lt;INPUTS!$B$13)</f>
        <v/>
      </c>
      <c r="S619" s="2">
        <f>OR(I619,K619,N619,R619)</f>
        <v/>
      </c>
      <c r="T619" s="2">
        <f>OR(I619,L619,O619,R619)</f>
        <v/>
      </c>
    </row>
    <row r="620">
      <c r="A620" s="2" t="n">
        <v>-275</v>
      </c>
      <c r="B620" s="2" t="n">
        <v>-25</v>
      </c>
      <c r="C620" s="2" t="n">
        <v>-50</v>
      </c>
      <c r="D620" s="2">
        <f>(A620+B620)/2 + C620/2</f>
        <v/>
      </c>
      <c r="E620" s="2">
        <f>SQRT(A620^2+B620^2+C620^2)</f>
        <v/>
      </c>
      <c r="F620" s="2">
        <f>INPUTS!$B$8*A620+INPUTS!$B$9*D620+INPUTS!$B$10*B620</f>
        <v/>
      </c>
      <c r="G620" s="2">
        <f>INPUTS!$B$11*A620/10000</f>
        <v/>
      </c>
      <c r="H620" s="2">
        <f>MAX(0, (INPUTS!$B$14+INPUTS!$B$16*INPUTS!$B$15) + (1-INPUTS!$B$18)*INPUTS!$B$19*G620 - INPUTS!$B$17 - INPUTS!$B$20*MAX(0, -F620))</f>
        <v/>
      </c>
      <c r="I620" s="2">
        <f>IF(INPUTS!$B$13=0, H620&lt;=0, H620&lt;INPUTS!$B$13)</f>
        <v/>
      </c>
      <c r="J620" s="2">
        <f>INPUTS!$B$21 + INPUTS!$B$24*F620 + INPUTS!$B$25*G620</f>
        <v/>
      </c>
      <c r="K620" s="2">
        <f>J620&lt;INPUTS!$B$23</f>
        <v/>
      </c>
      <c r="L620" s="2">
        <f>J620&lt;INPUTS!$B$22</f>
        <v/>
      </c>
      <c r="M620" s="2">
        <f>INPUTS!$B$26 + INPUTS!$B$29*F620</f>
        <v/>
      </c>
      <c r="N620" s="2">
        <f>M620&lt;INPUTS!$B$28</f>
        <v/>
      </c>
      <c r="O620" s="2">
        <f>M620&lt;INPUTS!$B$27</f>
        <v/>
      </c>
      <c r="P620" s="2">
        <f>INPUTS!$B$30 + (1-INPUTS!$B$18)*INPUTS!$B$19*G620</f>
        <v/>
      </c>
      <c r="Q620" s="2">
        <f>INPUTS!$B$31 + INPUTS!$B$32*P620</f>
        <v/>
      </c>
      <c r="R620" s="2">
        <f>IF(INPUTS!$B$13=0, Q620&lt;=0, Q620&lt;INPUTS!$B$13)</f>
        <v/>
      </c>
      <c r="S620" s="2">
        <f>OR(I620,K620,N620,R620)</f>
        <v/>
      </c>
      <c r="T620" s="2">
        <f>OR(I620,L620,O620,R620)</f>
        <v/>
      </c>
    </row>
    <row r="621">
      <c r="A621" s="2" t="n">
        <v>-275</v>
      </c>
      <c r="B621" s="2" t="n">
        <v>-25</v>
      </c>
      <c r="C621" s="2" t="n">
        <v>-25</v>
      </c>
      <c r="D621" s="2">
        <f>(A621+B621)/2 + C621/2</f>
        <v/>
      </c>
      <c r="E621" s="2">
        <f>SQRT(A621^2+B621^2+C621^2)</f>
        <v/>
      </c>
      <c r="F621" s="2">
        <f>INPUTS!$B$8*A621+INPUTS!$B$9*D621+INPUTS!$B$10*B621</f>
        <v/>
      </c>
      <c r="G621" s="2">
        <f>INPUTS!$B$11*A621/10000</f>
        <v/>
      </c>
      <c r="H621" s="2">
        <f>MAX(0, (INPUTS!$B$14+INPUTS!$B$16*INPUTS!$B$15) + (1-INPUTS!$B$18)*INPUTS!$B$19*G621 - INPUTS!$B$17 - INPUTS!$B$20*MAX(0, -F621))</f>
        <v/>
      </c>
      <c r="I621" s="2">
        <f>IF(INPUTS!$B$13=0, H621&lt;=0, H621&lt;INPUTS!$B$13)</f>
        <v/>
      </c>
      <c r="J621" s="2">
        <f>INPUTS!$B$21 + INPUTS!$B$24*F621 + INPUTS!$B$25*G621</f>
        <v/>
      </c>
      <c r="K621" s="2">
        <f>J621&lt;INPUTS!$B$23</f>
        <v/>
      </c>
      <c r="L621" s="2">
        <f>J621&lt;INPUTS!$B$22</f>
        <v/>
      </c>
      <c r="M621" s="2">
        <f>INPUTS!$B$26 + INPUTS!$B$29*F621</f>
        <v/>
      </c>
      <c r="N621" s="2">
        <f>M621&lt;INPUTS!$B$28</f>
        <v/>
      </c>
      <c r="O621" s="2">
        <f>M621&lt;INPUTS!$B$27</f>
        <v/>
      </c>
      <c r="P621" s="2">
        <f>INPUTS!$B$30 + (1-INPUTS!$B$18)*INPUTS!$B$19*G621</f>
        <v/>
      </c>
      <c r="Q621" s="2">
        <f>INPUTS!$B$31 + INPUTS!$B$32*P621</f>
        <v/>
      </c>
      <c r="R621" s="2">
        <f>IF(INPUTS!$B$13=0, Q621&lt;=0, Q621&lt;INPUTS!$B$13)</f>
        <v/>
      </c>
      <c r="S621" s="2">
        <f>OR(I621,K621,N621,R621)</f>
        <v/>
      </c>
      <c r="T621" s="2">
        <f>OR(I621,L621,O621,R621)</f>
        <v/>
      </c>
    </row>
    <row r="622">
      <c r="A622" s="2" t="n">
        <v>-275</v>
      </c>
      <c r="B622" s="2" t="n">
        <v>-25</v>
      </c>
      <c r="C622" s="2" t="n">
        <v>0</v>
      </c>
      <c r="D622" s="2">
        <f>(A622+B622)/2 + C622/2</f>
        <v/>
      </c>
      <c r="E622" s="2">
        <f>SQRT(A622^2+B622^2+C622^2)</f>
        <v/>
      </c>
      <c r="F622" s="2">
        <f>INPUTS!$B$8*A622+INPUTS!$B$9*D622+INPUTS!$B$10*B622</f>
        <v/>
      </c>
      <c r="G622" s="2">
        <f>INPUTS!$B$11*A622/10000</f>
        <v/>
      </c>
      <c r="H622" s="2">
        <f>MAX(0, (INPUTS!$B$14+INPUTS!$B$16*INPUTS!$B$15) + (1-INPUTS!$B$18)*INPUTS!$B$19*G622 - INPUTS!$B$17 - INPUTS!$B$20*MAX(0, -F622))</f>
        <v/>
      </c>
      <c r="I622" s="2">
        <f>IF(INPUTS!$B$13=0, H622&lt;=0, H622&lt;INPUTS!$B$13)</f>
        <v/>
      </c>
      <c r="J622" s="2">
        <f>INPUTS!$B$21 + INPUTS!$B$24*F622 + INPUTS!$B$25*G622</f>
        <v/>
      </c>
      <c r="K622" s="2">
        <f>J622&lt;INPUTS!$B$23</f>
        <v/>
      </c>
      <c r="L622" s="2">
        <f>J622&lt;INPUTS!$B$22</f>
        <v/>
      </c>
      <c r="M622" s="2">
        <f>INPUTS!$B$26 + INPUTS!$B$29*F622</f>
        <v/>
      </c>
      <c r="N622" s="2">
        <f>M622&lt;INPUTS!$B$28</f>
        <v/>
      </c>
      <c r="O622" s="2">
        <f>M622&lt;INPUTS!$B$27</f>
        <v/>
      </c>
      <c r="P622" s="2">
        <f>INPUTS!$B$30 + (1-INPUTS!$B$18)*INPUTS!$B$19*G622</f>
        <v/>
      </c>
      <c r="Q622" s="2">
        <f>INPUTS!$B$31 + INPUTS!$B$32*P622</f>
        <v/>
      </c>
      <c r="R622" s="2">
        <f>IF(INPUTS!$B$13=0, Q622&lt;=0, Q622&lt;INPUTS!$B$13)</f>
        <v/>
      </c>
      <c r="S622" s="2">
        <f>OR(I622,K622,N622,R622)</f>
        <v/>
      </c>
      <c r="T622" s="2">
        <f>OR(I622,L622,O622,R622)</f>
        <v/>
      </c>
    </row>
    <row r="623">
      <c r="A623" s="2" t="n">
        <v>-275</v>
      </c>
      <c r="B623" s="2" t="n">
        <v>-25</v>
      </c>
      <c r="C623" s="2" t="n">
        <v>25</v>
      </c>
      <c r="D623" s="2">
        <f>(A623+B623)/2 + C623/2</f>
        <v/>
      </c>
      <c r="E623" s="2">
        <f>SQRT(A623^2+B623^2+C623^2)</f>
        <v/>
      </c>
      <c r="F623" s="2">
        <f>INPUTS!$B$8*A623+INPUTS!$B$9*D623+INPUTS!$B$10*B623</f>
        <v/>
      </c>
      <c r="G623" s="2">
        <f>INPUTS!$B$11*A623/10000</f>
        <v/>
      </c>
      <c r="H623" s="2">
        <f>MAX(0, (INPUTS!$B$14+INPUTS!$B$16*INPUTS!$B$15) + (1-INPUTS!$B$18)*INPUTS!$B$19*G623 - INPUTS!$B$17 - INPUTS!$B$20*MAX(0, -F623))</f>
        <v/>
      </c>
      <c r="I623" s="2">
        <f>IF(INPUTS!$B$13=0, H623&lt;=0, H623&lt;INPUTS!$B$13)</f>
        <v/>
      </c>
      <c r="J623" s="2">
        <f>INPUTS!$B$21 + INPUTS!$B$24*F623 + INPUTS!$B$25*G623</f>
        <v/>
      </c>
      <c r="K623" s="2">
        <f>J623&lt;INPUTS!$B$23</f>
        <v/>
      </c>
      <c r="L623" s="2">
        <f>J623&lt;INPUTS!$B$22</f>
        <v/>
      </c>
      <c r="M623" s="2">
        <f>INPUTS!$B$26 + INPUTS!$B$29*F623</f>
        <v/>
      </c>
      <c r="N623" s="2">
        <f>M623&lt;INPUTS!$B$28</f>
        <v/>
      </c>
      <c r="O623" s="2">
        <f>M623&lt;INPUTS!$B$27</f>
        <v/>
      </c>
      <c r="P623" s="2">
        <f>INPUTS!$B$30 + (1-INPUTS!$B$18)*INPUTS!$B$19*G623</f>
        <v/>
      </c>
      <c r="Q623" s="2">
        <f>INPUTS!$B$31 + INPUTS!$B$32*P623</f>
        <v/>
      </c>
      <c r="R623" s="2">
        <f>IF(INPUTS!$B$13=0, Q623&lt;=0, Q623&lt;INPUTS!$B$13)</f>
        <v/>
      </c>
      <c r="S623" s="2">
        <f>OR(I623,K623,N623,R623)</f>
        <v/>
      </c>
      <c r="T623" s="2">
        <f>OR(I623,L623,O623,R623)</f>
        <v/>
      </c>
    </row>
    <row r="624">
      <c r="A624" s="2" t="n">
        <v>-275</v>
      </c>
      <c r="B624" s="2" t="n">
        <v>-25</v>
      </c>
      <c r="C624" s="2" t="n">
        <v>50</v>
      </c>
      <c r="D624" s="2">
        <f>(A624+B624)/2 + C624/2</f>
        <v/>
      </c>
      <c r="E624" s="2">
        <f>SQRT(A624^2+B624^2+C624^2)</f>
        <v/>
      </c>
      <c r="F624" s="2">
        <f>INPUTS!$B$8*A624+INPUTS!$B$9*D624+INPUTS!$B$10*B624</f>
        <v/>
      </c>
      <c r="G624" s="2">
        <f>INPUTS!$B$11*A624/10000</f>
        <v/>
      </c>
      <c r="H624" s="2">
        <f>MAX(0, (INPUTS!$B$14+INPUTS!$B$16*INPUTS!$B$15) + (1-INPUTS!$B$18)*INPUTS!$B$19*G624 - INPUTS!$B$17 - INPUTS!$B$20*MAX(0, -F624))</f>
        <v/>
      </c>
      <c r="I624" s="2">
        <f>IF(INPUTS!$B$13=0, H624&lt;=0, H624&lt;INPUTS!$B$13)</f>
        <v/>
      </c>
      <c r="J624" s="2">
        <f>INPUTS!$B$21 + INPUTS!$B$24*F624 + INPUTS!$B$25*G624</f>
        <v/>
      </c>
      <c r="K624" s="2">
        <f>J624&lt;INPUTS!$B$23</f>
        <v/>
      </c>
      <c r="L624" s="2">
        <f>J624&lt;INPUTS!$B$22</f>
        <v/>
      </c>
      <c r="M624" s="2">
        <f>INPUTS!$B$26 + INPUTS!$B$29*F624</f>
        <v/>
      </c>
      <c r="N624" s="2">
        <f>M624&lt;INPUTS!$B$28</f>
        <v/>
      </c>
      <c r="O624" s="2">
        <f>M624&lt;INPUTS!$B$27</f>
        <v/>
      </c>
      <c r="P624" s="2">
        <f>INPUTS!$B$30 + (1-INPUTS!$B$18)*INPUTS!$B$19*G624</f>
        <v/>
      </c>
      <c r="Q624" s="2">
        <f>INPUTS!$B$31 + INPUTS!$B$32*P624</f>
        <v/>
      </c>
      <c r="R624" s="2">
        <f>IF(INPUTS!$B$13=0, Q624&lt;=0, Q624&lt;INPUTS!$B$13)</f>
        <v/>
      </c>
      <c r="S624" s="2">
        <f>OR(I624,K624,N624,R624)</f>
        <v/>
      </c>
      <c r="T624" s="2">
        <f>OR(I624,L624,O624,R624)</f>
        <v/>
      </c>
    </row>
    <row r="625">
      <c r="A625" s="2" t="n">
        <v>-275</v>
      </c>
      <c r="B625" s="2" t="n">
        <v>-25</v>
      </c>
      <c r="C625" s="2" t="n">
        <v>75</v>
      </c>
      <c r="D625" s="2">
        <f>(A625+B625)/2 + C625/2</f>
        <v/>
      </c>
      <c r="E625" s="2">
        <f>SQRT(A625^2+B625^2+C625^2)</f>
        <v/>
      </c>
      <c r="F625" s="2">
        <f>INPUTS!$B$8*A625+INPUTS!$B$9*D625+INPUTS!$B$10*B625</f>
        <v/>
      </c>
      <c r="G625" s="2">
        <f>INPUTS!$B$11*A625/10000</f>
        <v/>
      </c>
      <c r="H625" s="2">
        <f>MAX(0, (INPUTS!$B$14+INPUTS!$B$16*INPUTS!$B$15) + (1-INPUTS!$B$18)*INPUTS!$B$19*G625 - INPUTS!$B$17 - INPUTS!$B$20*MAX(0, -F625))</f>
        <v/>
      </c>
      <c r="I625" s="2">
        <f>IF(INPUTS!$B$13=0, H625&lt;=0, H625&lt;INPUTS!$B$13)</f>
        <v/>
      </c>
      <c r="J625" s="2">
        <f>INPUTS!$B$21 + INPUTS!$B$24*F625 + INPUTS!$B$25*G625</f>
        <v/>
      </c>
      <c r="K625" s="2">
        <f>J625&lt;INPUTS!$B$23</f>
        <v/>
      </c>
      <c r="L625" s="2">
        <f>J625&lt;INPUTS!$B$22</f>
        <v/>
      </c>
      <c r="M625" s="2">
        <f>INPUTS!$B$26 + INPUTS!$B$29*F625</f>
        <v/>
      </c>
      <c r="N625" s="2">
        <f>M625&lt;INPUTS!$B$28</f>
        <v/>
      </c>
      <c r="O625" s="2">
        <f>M625&lt;INPUTS!$B$27</f>
        <v/>
      </c>
      <c r="P625" s="2">
        <f>INPUTS!$B$30 + (1-INPUTS!$B$18)*INPUTS!$B$19*G625</f>
        <v/>
      </c>
      <c r="Q625" s="2">
        <f>INPUTS!$B$31 + INPUTS!$B$32*P625</f>
        <v/>
      </c>
      <c r="R625" s="2">
        <f>IF(INPUTS!$B$13=0, Q625&lt;=0, Q625&lt;INPUTS!$B$13)</f>
        <v/>
      </c>
      <c r="S625" s="2">
        <f>OR(I625,K625,N625,R625)</f>
        <v/>
      </c>
      <c r="T625" s="2">
        <f>OR(I625,L625,O625,R625)</f>
        <v/>
      </c>
    </row>
    <row r="626">
      <c r="A626" s="2" t="n">
        <v>-275</v>
      </c>
      <c r="B626" s="2" t="n">
        <v>-25</v>
      </c>
      <c r="C626" s="2" t="n">
        <v>100</v>
      </c>
      <c r="D626" s="2">
        <f>(A626+B626)/2 + C626/2</f>
        <v/>
      </c>
      <c r="E626" s="2">
        <f>SQRT(A626^2+B626^2+C626^2)</f>
        <v/>
      </c>
      <c r="F626" s="2">
        <f>INPUTS!$B$8*A626+INPUTS!$B$9*D626+INPUTS!$B$10*B626</f>
        <v/>
      </c>
      <c r="G626" s="2">
        <f>INPUTS!$B$11*A626/10000</f>
        <v/>
      </c>
      <c r="H626" s="2">
        <f>MAX(0, (INPUTS!$B$14+INPUTS!$B$16*INPUTS!$B$15) + (1-INPUTS!$B$18)*INPUTS!$B$19*G626 - INPUTS!$B$17 - INPUTS!$B$20*MAX(0, -F626))</f>
        <v/>
      </c>
      <c r="I626" s="2">
        <f>IF(INPUTS!$B$13=0, H626&lt;=0, H626&lt;INPUTS!$B$13)</f>
        <v/>
      </c>
      <c r="J626" s="2">
        <f>INPUTS!$B$21 + INPUTS!$B$24*F626 + INPUTS!$B$25*G626</f>
        <v/>
      </c>
      <c r="K626" s="2">
        <f>J626&lt;INPUTS!$B$23</f>
        <v/>
      </c>
      <c r="L626" s="2">
        <f>J626&lt;INPUTS!$B$22</f>
        <v/>
      </c>
      <c r="M626" s="2">
        <f>INPUTS!$B$26 + INPUTS!$B$29*F626</f>
        <v/>
      </c>
      <c r="N626" s="2">
        <f>M626&lt;INPUTS!$B$28</f>
        <v/>
      </c>
      <c r="O626" s="2">
        <f>M626&lt;INPUTS!$B$27</f>
        <v/>
      </c>
      <c r="P626" s="2">
        <f>INPUTS!$B$30 + (1-INPUTS!$B$18)*INPUTS!$B$19*G626</f>
        <v/>
      </c>
      <c r="Q626" s="2">
        <f>INPUTS!$B$31 + INPUTS!$B$32*P626</f>
        <v/>
      </c>
      <c r="R626" s="2">
        <f>IF(INPUTS!$B$13=0, Q626&lt;=0, Q626&lt;INPUTS!$B$13)</f>
        <v/>
      </c>
      <c r="S626" s="2">
        <f>OR(I626,K626,N626,R626)</f>
        <v/>
      </c>
      <c r="T626" s="2">
        <f>OR(I626,L626,O626,R626)</f>
        <v/>
      </c>
    </row>
    <row r="627">
      <c r="A627" s="2" t="n">
        <v>-275</v>
      </c>
      <c r="B627" s="2" t="n">
        <v>-25</v>
      </c>
      <c r="C627" s="2" t="n">
        <v>125</v>
      </c>
      <c r="D627" s="2">
        <f>(A627+B627)/2 + C627/2</f>
        <v/>
      </c>
      <c r="E627" s="2">
        <f>SQRT(A627^2+B627^2+C627^2)</f>
        <v/>
      </c>
      <c r="F627" s="2">
        <f>INPUTS!$B$8*A627+INPUTS!$B$9*D627+INPUTS!$B$10*B627</f>
        <v/>
      </c>
      <c r="G627" s="2">
        <f>INPUTS!$B$11*A627/10000</f>
        <v/>
      </c>
      <c r="H627" s="2">
        <f>MAX(0, (INPUTS!$B$14+INPUTS!$B$16*INPUTS!$B$15) + (1-INPUTS!$B$18)*INPUTS!$B$19*G627 - INPUTS!$B$17 - INPUTS!$B$20*MAX(0, -F627))</f>
        <v/>
      </c>
      <c r="I627" s="2">
        <f>IF(INPUTS!$B$13=0, H627&lt;=0, H627&lt;INPUTS!$B$13)</f>
        <v/>
      </c>
      <c r="J627" s="2">
        <f>INPUTS!$B$21 + INPUTS!$B$24*F627 + INPUTS!$B$25*G627</f>
        <v/>
      </c>
      <c r="K627" s="2">
        <f>J627&lt;INPUTS!$B$23</f>
        <v/>
      </c>
      <c r="L627" s="2">
        <f>J627&lt;INPUTS!$B$22</f>
        <v/>
      </c>
      <c r="M627" s="2">
        <f>INPUTS!$B$26 + INPUTS!$B$29*F627</f>
        <v/>
      </c>
      <c r="N627" s="2">
        <f>M627&lt;INPUTS!$B$28</f>
        <v/>
      </c>
      <c r="O627" s="2">
        <f>M627&lt;INPUTS!$B$27</f>
        <v/>
      </c>
      <c r="P627" s="2">
        <f>INPUTS!$B$30 + (1-INPUTS!$B$18)*INPUTS!$B$19*G627</f>
        <v/>
      </c>
      <c r="Q627" s="2">
        <f>INPUTS!$B$31 + INPUTS!$B$32*P627</f>
        <v/>
      </c>
      <c r="R627" s="2">
        <f>IF(INPUTS!$B$13=0, Q627&lt;=0, Q627&lt;INPUTS!$B$13)</f>
        <v/>
      </c>
      <c r="S627" s="2">
        <f>OR(I627,K627,N627,R627)</f>
        <v/>
      </c>
      <c r="T627" s="2">
        <f>OR(I627,L627,O627,R627)</f>
        <v/>
      </c>
    </row>
    <row r="628">
      <c r="A628" s="2" t="n">
        <v>-275</v>
      </c>
      <c r="B628" s="2" t="n">
        <v>-25</v>
      </c>
      <c r="C628" s="2" t="n">
        <v>150</v>
      </c>
      <c r="D628" s="2">
        <f>(A628+B628)/2 + C628/2</f>
        <v/>
      </c>
      <c r="E628" s="2">
        <f>SQRT(A628^2+B628^2+C628^2)</f>
        <v/>
      </c>
      <c r="F628" s="2">
        <f>INPUTS!$B$8*A628+INPUTS!$B$9*D628+INPUTS!$B$10*B628</f>
        <v/>
      </c>
      <c r="G628" s="2">
        <f>INPUTS!$B$11*A628/10000</f>
        <v/>
      </c>
      <c r="H628" s="2">
        <f>MAX(0, (INPUTS!$B$14+INPUTS!$B$16*INPUTS!$B$15) + (1-INPUTS!$B$18)*INPUTS!$B$19*G628 - INPUTS!$B$17 - INPUTS!$B$20*MAX(0, -F628))</f>
        <v/>
      </c>
      <c r="I628" s="2">
        <f>IF(INPUTS!$B$13=0, H628&lt;=0, H628&lt;INPUTS!$B$13)</f>
        <v/>
      </c>
      <c r="J628" s="2">
        <f>INPUTS!$B$21 + INPUTS!$B$24*F628 + INPUTS!$B$25*G628</f>
        <v/>
      </c>
      <c r="K628" s="2">
        <f>J628&lt;INPUTS!$B$23</f>
        <v/>
      </c>
      <c r="L628" s="2">
        <f>J628&lt;INPUTS!$B$22</f>
        <v/>
      </c>
      <c r="M628" s="2">
        <f>INPUTS!$B$26 + INPUTS!$B$29*F628</f>
        <v/>
      </c>
      <c r="N628" s="2">
        <f>M628&lt;INPUTS!$B$28</f>
        <v/>
      </c>
      <c r="O628" s="2">
        <f>M628&lt;INPUTS!$B$27</f>
        <v/>
      </c>
      <c r="P628" s="2">
        <f>INPUTS!$B$30 + (1-INPUTS!$B$18)*INPUTS!$B$19*G628</f>
        <v/>
      </c>
      <c r="Q628" s="2">
        <f>INPUTS!$B$31 + INPUTS!$B$32*P628</f>
        <v/>
      </c>
      <c r="R628" s="2">
        <f>IF(INPUTS!$B$13=0, Q628&lt;=0, Q628&lt;INPUTS!$B$13)</f>
        <v/>
      </c>
      <c r="S628" s="2">
        <f>OR(I628,K628,N628,R628)</f>
        <v/>
      </c>
      <c r="T628" s="2">
        <f>OR(I628,L628,O628,R628)</f>
        <v/>
      </c>
    </row>
    <row r="629">
      <c r="A629" s="2" t="n">
        <v>-275</v>
      </c>
      <c r="B629" s="2" t="n">
        <v>-25</v>
      </c>
      <c r="C629" s="2" t="n">
        <v>175</v>
      </c>
      <c r="D629" s="2">
        <f>(A629+B629)/2 + C629/2</f>
        <v/>
      </c>
      <c r="E629" s="2">
        <f>SQRT(A629^2+B629^2+C629^2)</f>
        <v/>
      </c>
      <c r="F629" s="2">
        <f>INPUTS!$B$8*A629+INPUTS!$B$9*D629+INPUTS!$B$10*B629</f>
        <v/>
      </c>
      <c r="G629" s="2">
        <f>INPUTS!$B$11*A629/10000</f>
        <v/>
      </c>
      <c r="H629" s="2">
        <f>MAX(0, (INPUTS!$B$14+INPUTS!$B$16*INPUTS!$B$15) + (1-INPUTS!$B$18)*INPUTS!$B$19*G629 - INPUTS!$B$17 - INPUTS!$B$20*MAX(0, -F629))</f>
        <v/>
      </c>
      <c r="I629" s="2">
        <f>IF(INPUTS!$B$13=0, H629&lt;=0, H629&lt;INPUTS!$B$13)</f>
        <v/>
      </c>
      <c r="J629" s="2">
        <f>INPUTS!$B$21 + INPUTS!$B$24*F629 + INPUTS!$B$25*G629</f>
        <v/>
      </c>
      <c r="K629" s="2">
        <f>J629&lt;INPUTS!$B$23</f>
        <v/>
      </c>
      <c r="L629" s="2">
        <f>J629&lt;INPUTS!$B$22</f>
        <v/>
      </c>
      <c r="M629" s="2">
        <f>INPUTS!$B$26 + INPUTS!$B$29*F629</f>
        <v/>
      </c>
      <c r="N629" s="2">
        <f>M629&lt;INPUTS!$B$28</f>
        <v/>
      </c>
      <c r="O629" s="2">
        <f>M629&lt;INPUTS!$B$27</f>
        <v/>
      </c>
      <c r="P629" s="2">
        <f>INPUTS!$B$30 + (1-INPUTS!$B$18)*INPUTS!$B$19*G629</f>
        <v/>
      </c>
      <c r="Q629" s="2">
        <f>INPUTS!$B$31 + INPUTS!$B$32*P629</f>
        <v/>
      </c>
      <c r="R629" s="2">
        <f>IF(INPUTS!$B$13=0, Q629&lt;=0, Q629&lt;INPUTS!$B$13)</f>
        <v/>
      </c>
      <c r="S629" s="2">
        <f>OR(I629,K629,N629,R629)</f>
        <v/>
      </c>
      <c r="T629" s="2">
        <f>OR(I629,L629,O629,R629)</f>
        <v/>
      </c>
    </row>
    <row r="630">
      <c r="A630" s="2" t="n">
        <v>-275</v>
      </c>
      <c r="B630" s="2" t="n">
        <v>-25</v>
      </c>
      <c r="C630" s="2" t="n">
        <v>200</v>
      </c>
      <c r="D630" s="2">
        <f>(A630+B630)/2 + C630/2</f>
        <v/>
      </c>
      <c r="E630" s="2">
        <f>SQRT(A630^2+B630^2+C630^2)</f>
        <v/>
      </c>
      <c r="F630" s="2">
        <f>INPUTS!$B$8*A630+INPUTS!$B$9*D630+INPUTS!$B$10*B630</f>
        <v/>
      </c>
      <c r="G630" s="2">
        <f>INPUTS!$B$11*A630/10000</f>
        <v/>
      </c>
      <c r="H630" s="2">
        <f>MAX(0, (INPUTS!$B$14+INPUTS!$B$16*INPUTS!$B$15) + (1-INPUTS!$B$18)*INPUTS!$B$19*G630 - INPUTS!$B$17 - INPUTS!$B$20*MAX(0, -F630))</f>
        <v/>
      </c>
      <c r="I630" s="2">
        <f>IF(INPUTS!$B$13=0, H630&lt;=0, H630&lt;INPUTS!$B$13)</f>
        <v/>
      </c>
      <c r="J630" s="2">
        <f>INPUTS!$B$21 + INPUTS!$B$24*F630 + INPUTS!$B$25*G630</f>
        <v/>
      </c>
      <c r="K630" s="2">
        <f>J630&lt;INPUTS!$B$23</f>
        <v/>
      </c>
      <c r="L630" s="2">
        <f>J630&lt;INPUTS!$B$22</f>
        <v/>
      </c>
      <c r="M630" s="2">
        <f>INPUTS!$B$26 + INPUTS!$B$29*F630</f>
        <v/>
      </c>
      <c r="N630" s="2">
        <f>M630&lt;INPUTS!$B$28</f>
        <v/>
      </c>
      <c r="O630" s="2">
        <f>M630&lt;INPUTS!$B$27</f>
        <v/>
      </c>
      <c r="P630" s="2">
        <f>INPUTS!$B$30 + (1-INPUTS!$B$18)*INPUTS!$B$19*G630</f>
        <v/>
      </c>
      <c r="Q630" s="2">
        <f>INPUTS!$B$31 + INPUTS!$B$32*P630</f>
        <v/>
      </c>
      <c r="R630" s="2">
        <f>IF(INPUTS!$B$13=0, Q630&lt;=0, Q630&lt;INPUTS!$B$13)</f>
        <v/>
      </c>
      <c r="S630" s="2">
        <f>OR(I630,K630,N630,R630)</f>
        <v/>
      </c>
      <c r="T630" s="2">
        <f>OR(I630,L630,O630,R630)</f>
        <v/>
      </c>
    </row>
    <row r="631">
      <c r="A631" s="2" t="n">
        <v>-275</v>
      </c>
      <c r="B631" s="2" t="n">
        <v>0</v>
      </c>
      <c r="C631" s="2" t="n">
        <v>-200</v>
      </c>
      <c r="D631" s="2">
        <f>(A631+B631)/2 + C631/2</f>
        <v/>
      </c>
      <c r="E631" s="2">
        <f>SQRT(A631^2+B631^2+C631^2)</f>
        <v/>
      </c>
      <c r="F631" s="2">
        <f>INPUTS!$B$8*A631+INPUTS!$B$9*D631+INPUTS!$B$10*B631</f>
        <v/>
      </c>
      <c r="G631" s="2">
        <f>INPUTS!$B$11*A631/10000</f>
        <v/>
      </c>
      <c r="H631" s="2">
        <f>MAX(0, (INPUTS!$B$14+INPUTS!$B$16*INPUTS!$B$15) + (1-INPUTS!$B$18)*INPUTS!$B$19*G631 - INPUTS!$B$17 - INPUTS!$B$20*MAX(0, -F631))</f>
        <v/>
      </c>
      <c r="I631" s="2">
        <f>IF(INPUTS!$B$13=0, H631&lt;=0, H631&lt;INPUTS!$B$13)</f>
        <v/>
      </c>
      <c r="J631" s="2">
        <f>INPUTS!$B$21 + INPUTS!$B$24*F631 + INPUTS!$B$25*G631</f>
        <v/>
      </c>
      <c r="K631" s="2">
        <f>J631&lt;INPUTS!$B$23</f>
        <v/>
      </c>
      <c r="L631" s="2">
        <f>J631&lt;INPUTS!$B$22</f>
        <v/>
      </c>
      <c r="M631" s="2">
        <f>INPUTS!$B$26 + INPUTS!$B$29*F631</f>
        <v/>
      </c>
      <c r="N631" s="2">
        <f>M631&lt;INPUTS!$B$28</f>
        <v/>
      </c>
      <c r="O631" s="2">
        <f>M631&lt;INPUTS!$B$27</f>
        <v/>
      </c>
      <c r="P631" s="2">
        <f>INPUTS!$B$30 + (1-INPUTS!$B$18)*INPUTS!$B$19*G631</f>
        <v/>
      </c>
      <c r="Q631" s="2">
        <f>INPUTS!$B$31 + INPUTS!$B$32*P631</f>
        <v/>
      </c>
      <c r="R631" s="2">
        <f>IF(INPUTS!$B$13=0, Q631&lt;=0, Q631&lt;INPUTS!$B$13)</f>
        <v/>
      </c>
      <c r="S631" s="2">
        <f>OR(I631,K631,N631,R631)</f>
        <v/>
      </c>
      <c r="T631" s="2">
        <f>OR(I631,L631,O631,R631)</f>
        <v/>
      </c>
    </row>
    <row r="632">
      <c r="A632" s="2" t="n">
        <v>-275</v>
      </c>
      <c r="B632" s="2" t="n">
        <v>0</v>
      </c>
      <c r="C632" s="2" t="n">
        <v>-175</v>
      </c>
      <c r="D632" s="2">
        <f>(A632+B632)/2 + C632/2</f>
        <v/>
      </c>
      <c r="E632" s="2">
        <f>SQRT(A632^2+B632^2+C632^2)</f>
        <v/>
      </c>
      <c r="F632" s="2">
        <f>INPUTS!$B$8*A632+INPUTS!$B$9*D632+INPUTS!$B$10*B632</f>
        <v/>
      </c>
      <c r="G632" s="2">
        <f>INPUTS!$B$11*A632/10000</f>
        <v/>
      </c>
      <c r="H632" s="2">
        <f>MAX(0, (INPUTS!$B$14+INPUTS!$B$16*INPUTS!$B$15) + (1-INPUTS!$B$18)*INPUTS!$B$19*G632 - INPUTS!$B$17 - INPUTS!$B$20*MAX(0, -F632))</f>
        <v/>
      </c>
      <c r="I632" s="2">
        <f>IF(INPUTS!$B$13=0, H632&lt;=0, H632&lt;INPUTS!$B$13)</f>
        <v/>
      </c>
      <c r="J632" s="2">
        <f>INPUTS!$B$21 + INPUTS!$B$24*F632 + INPUTS!$B$25*G632</f>
        <v/>
      </c>
      <c r="K632" s="2">
        <f>J632&lt;INPUTS!$B$23</f>
        <v/>
      </c>
      <c r="L632" s="2">
        <f>J632&lt;INPUTS!$B$22</f>
        <v/>
      </c>
      <c r="M632" s="2">
        <f>INPUTS!$B$26 + INPUTS!$B$29*F632</f>
        <v/>
      </c>
      <c r="N632" s="2">
        <f>M632&lt;INPUTS!$B$28</f>
        <v/>
      </c>
      <c r="O632" s="2">
        <f>M632&lt;INPUTS!$B$27</f>
        <v/>
      </c>
      <c r="P632" s="2">
        <f>INPUTS!$B$30 + (1-INPUTS!$B$18)*INPUTS!$B$19*G632</f>
        <v/>
      </c>
      <c r="Q632" s="2">
        <f>INPUTS!$B$31 + INPUTS!$B$32*P632</f>
        <v/>
      </c>
      <c r="R632" s="2">
        <f>IF(INPUTS!$B$13=0, Q632&lt;=0, Q632&lt;INPUTS!$B$13)</f>
        <v/>
      </c>
      <c r="S632" s="2">
        <f>OR(I632,K632,N632,R632)</f>
        <v/>
      </c>
      <c r="T632" s="2">
        <f>OR(I632,L632,O632,R632)</f>
        <v/>
      </c>
    </row>
    <row r="633">
      <c r="A633" s="2" t="n">
        <v>-275</v>
      </c>
      <c r="B633" s="2" t="n">
        <v>0</v>
      </c>
      <c r="C633" s="2" t="n">
        <v>-150</v>
      </c>
      <c r="D633" s="2">
        <f>(A633+B633)/2 + C633/2</f>
        <v/>
      </c>
      <c r="E633" s="2">
        <f>SQRT(A633^2+B633^2+C633^2)</f>
        <v/>
      </c>
      <c r="F633" s="2">
        <f>INPUTS!$B$8*A633+INPUTS!$B$9*D633+INPUTS!$B$10*B633</f>
        <v/>
      </c>
      <c r="G633" s="2">
        <f>INPUTS!$B$11*A633/10000</f>
        <v/>
      </c>
      <c r="H633" s="2">
        <f>MAX(0, (INPUTS!$B$14+INPUTS!$B$16*INPUTS!$B$15) + (1-INPUTS!$B$18)*INPUTS!$B$19*G633 - INPUTS!$B$17 - INPUTS!$B$20*MAX(0, -F633))</f>
        <v/>
      </c>
      <c r="I633" s="2">
        <f>IF(INPUTS!$B$13=0, H633&lt;=0, H633&lt;INPUTS!$B$13)</f>
        <v/>
      </c>
      <c r="J633" s="2">
        <f>INPUTS!$B$21 + INPUTS!$B$24*F633 + INPUTS!$B$25*G633</f>
        <v/>
      </c>
      <c r="K633" s="2">
        <f>J633&lt;INPUTS!$B$23</f>
        <v/>
      </c>
      <c r="L633" s="2">
        <f>J633&lt;INPUTS!$B$22</f>
        <v/>
      </c>
      <c r="M633" s="2">
        <f>INPUTS!$B$26 + INPUTS!$B$29*F633</f>
        <v/>
      </c>
      <c r="N633" s="2">
        <f>M633&lt;INPUTS!$B$28</f>
        <v/>
      </c>
      <c r="O633" s="2">
        <f>M633&lt;INPUTS!$B$27</f>
        <v/>
      </c>
      <c r="P633" s="2">
        <f>INPUTS!$B$30 + (1-INPUTS!$B$18)*INPUTS!$B$19*G633</f>
        <v/>
      </c>
      <c r="Q633" s="2">
        <f>INPUTS!$B$31 + INPUTS!$B$32*P633</f>
        <v/>
      </c>
      <c r="R633" s="2">
        <f>IF(INPUTS!$B$13=0, Q633&lt;=0, Q633&lt;INPUTS!$B$13)</f>
        <v/>
      </c>
      <c r="S633" s="2">
        <f>OR(I633,K633,N633,R633)</f>
        <v/>
      </c>
      <c r="T633" s="2">
        <f>OR(I633,L633,O633,R633)</f>
        <v/>
      </c>
    </row>
    <row r="634">
      <c r="A634" s="2" t="n">
        <v>-275</v>
      </c>
      <c r="B634" s="2" t="n">
        <v>0</v>
      </c>
      <c r="C634" s="2" t="n">
        <v>-125</v>
      </c>
      <c r="D634" s="2">
        <f>(A634+B634)/2 + C634/2</f>
        <v/>
      </c>
      <c r="E634" s="2">
        <f>SQRT(A634^2+B634^2+C634^2)</f>
        <v/>
      </c>
      <c r="F634" s="2">
        <f>INPUTS!$B$8*A634+INPUTS!$B$9*D634+INPUTS!$B$10*B634</f>
        <v/>
      </c>
      <c r="G634" s="2">
        <f>INPUTS!$B$11*A634/10000</f>
        <v/>
      </c>
      <c r="H634" s="2">
        <f>MAX(0, (INPUTS!$B$14+INPUTS!$B$16*INPUTS!$B$15) + (1-INPUTS!$B$18)*INPUTS!$B$19*G634 - INPUTS!$B$17 - INPUTS!$B$20*MAX(0, -F634))</f>
        <v/>
      </c>
      <c r="I634" s="2">
        <f>IF(INPUTS!$B$13=0, H634&lt;=0, H634&lt;INPUTS!$B$13)</f>
        <v/>
      </c>
      <c r="J634" s="2">
        <f>INPUTS!$B$21 + INPUTS!$B$24*F634 + INPUTS!$B$25*G634</f>
        <v/>
      </c>
      <c r="K634" s="2">
        <f>J634&lt;INPUTS!$B$23</f>
        <v/>
      </c>
      <c r="L634" s="2">
        <f>J634&lt;INPUTS!$B$22</f>
        <v/>
      </c>
      <c r="M634" s="2">
        <f>INPUTS!$B$26 + INPUTS!$B$29*F634</f>
        <v/>
      </c>
      <c r="N634" s="2">
        <f>M634&lt;INPUTS!$B$28</f>
        <v/>
      </c>
      <c r="O634" s="2">
        <f>M634&lt;INPUTS!$B$27</f>
        <v/>
      </c>
      <c r="P634" s="2">
        <f>INPUTS!$B$30 + (1-INPUTS!$B$18)*INPUTS!$B$19*G634</f>
        <v/>
      </c>
      <c r="Q634" s="2">
        <f>INPUTS!$B$31 + INPUTS!$B$32*P634</f>
        <v/>
      </c>
      <c r="R634" s="2">
        <f>IF(INPUTS!$B$13=0, Q634&lt;=0, Q634&lt;INPUTS!$B$13)</f>
        <v/>
      </c>
      <c r="S634" s="2">
        <f>OR(I634,K634,N634,R634)</f>
        <v/>
      </c>
      <c r="T634" s="2">
        <f>OR(I634,L634,O634,R634)</f>
        <v/>
      </c>
    </row>
    <row r="635">
      <c r="A635" s="2" t="n">
        <v>-275</v>
      </c>
      <c r="B635" s="2" t="n">
        <v>0</v>
      </c>
      <c r="C635" s="2" t="n">
        <v>-100</v>
      </c>
      <c r="D635" s="2">
        <f>(A635+B635)/2 + C635/2</f>
        <v/>
      </c>
      <c r="E635" s="2">
        <f>SQRT(A635^2+B635^2+C635^2)</f>
        <v/>
      </c>
      <c r="F635" s="2">
        <f>INPUTS!$B$8*A635+INPUTS!$B$9*D635+INPUTS!$B$10*B635</f>
        <v/>
      </c>
      <c r="G635" s="2">
        <f>INPUTS!$B$11*A635/10000</f>
        <v/>
      </c>
      <c r="H635" s="2">
        <f>MAX(0, (INPUTS!$B$14+INPUTS!$B$16*INPUTS!$B$15) + (1-INPUTS!$B$18)*INPUTS!$B$19*G635 - INPUTS!$B$17 - INPUTS!$B$20*MAX(0, -F635))</f>
        <v/>
      </c>
      <c r="I635" s="2">
        <f>IF(INPUTS!$B$13=0, H635&lt;=0, H635&lt;INPUTS!$B$13)</f>
        <v/>
      </c>
      <c r="J635" s="2">
        <f>INPUTS!$B$21 + INPUTS!$B$24*F635 + INPUTS!$B$25*G635</f>
        <v/>
      </c>
      <c r="K635" s="2">
        <f>J635&lt;INPUTS!$B$23</f>
        <v/>
      </c>
      <c r="L635" s="2">
        <f>J635&lt;INPUTS!$B$22</f>
        <v/>
      </c>
      <c r="M635" s="2">
        <f>INPUTS!$B$26 + INPUTS!$B$29*F635</f>
        <v/>
      </c>
      <c r="N635" s="2">
        <f>M635&lt;INPUTS!$B$28</f>
        <v/>
      </c>
      <c r="O635" s="2">
        <f>M635&lt;INPUTS!$B$27</f>
        <v/>
      </c>
      <c r="P635" s="2">
        <f>INPUTS!$B$30 + (1-INPUTS!$B$18)*INPUTS!$B$19*G635</f>
        <v/>
      </c>
      <c r="Q635" s="2">
        <f>INPUTS!$B$31 + INPUTS!$B$32*P635</f>
        <v/>
      </c>
      <c r="R635" s="2">
        <f>IF(INPUTS!$B$13=0, Q635&lt;=0, Q635&lt;INPUTS!$B$13)</f>
        <v/>
      </c>
      <c r="S635" s="2">
        <f>OR(I635,K635,N635,R635)</f>
        <v/>
      </c>
      <c r="T635" s="2">
        <f>OR(I635,L635,O635,R635)</f>
        <v/>
      </c>
    </row>
    <row r="636">
      <c r="A636" s="2" t="n">
        <v>-275</v>
      </c>
      <c r="B636" s="2" t="n">
        <v>0</v>
      </c>
      <c r="C636" s="2" t="n">
        <v>-75</v>
      </c>
      <c r="D636" s="2">
        <f>(A636+B636)/2 + C636/2</f>
        <v/>
      </c>
      <c r="E636" s="2">
        <f>SQRT(A636^2+B636^2+C636^2)</f>
        <v/>
      </c>
      <c r="F636" s="2">
        <f>INPUTS!$B$8*A636+INPUTS!$B$9*D636+INPUTS!$B$10*B636</f>
        <v/>
      </c>
      <c r="G636" s="2">
        <f>INPUTS!$B$11*A636/10000</f>
        <v/>
      </c>
      <c r="H636" s="2">
        <f>MAX(0, (INPUTS!$B$14+INPUTS!$B$16*INPUTS!$B$15) + (1-INPUTS!$B$18)*INPUTS!$B$19*G636 - INPUTS!$B$17 - INPUTS!$B$20*MAX(0, -F636))</f>
        <v/>
      </c>
      <c r="I636" s="2">
        <f>IF(INPUTS!$B$13=0, H636&lt;=0, H636&lt;INPUTS!$B$13)</f>
        <v/>
      </c>
      <c r="J636" s="2">
        <f>INPUTS!$B$21 + INPUTS!$B$24*F636 + INPUTS!$B$25*G636</f>
        <v/>
      </c>
      <c r="K636" s="2">
        <f>J636&lt;INPUTS!$B$23</f>
        <v/>
      </c>
      <c r="L636" s="2">
        <f>J636&lt;INPUTS!$B$22</f>
        <v/>
      </c>
      <c r="M636" s="2">
        <f>INPUTS!$B$26 + INPUTS!$B$29*F636</f>
        <v/>
      </c>
      <c r="N636" s="2">
        <f>M636&lt;INPUTS!$B$28</f>
        <v/>
      </c>
      <c r="O636" s="2">
        <f>M636&lt;INPUTS!$B$27</f>
        <v/>
      </c>
      <c r="P636" s="2">
        <f>INPUTS!$B$30 + (1-INPUTS!$B$18)*INPUTS!$B$19*G636</f>
        <v/>
      </c>
      <c r="Q636" s="2">
        <f>INPUTS!$B$31 + INPUTS!$B$32*P636</f>
        <v/>
      </c>
      <c r="R636" s="2">
        <f>IF(INPUTS!$B$13=0, Q636&lt;=0, Q636&lt;INPUTS!$B$13)</f>
        <v/>
      </c>
      <c r="S636" s="2">
        <f>OR(I636,K636,N636,R636)</f>
        <v/>
      </c>
      <c r="T636" s="2">
        <f>OR(I636,L636,O636,R636)</f>
        <v/>
      </c>
    </row>
    <row r="637">
      <c r="A637" s="2" t="n">
        <v>-275</v>
      </c>
      <c r="B637" s="2" t="n">
        <v>0</v>
      </c>
      <c r="C637" s="2" t="n">
        <v>-50</v>
      </c>
      <c r="D637" s="2">
        <f>(A637+B637)/2 + C637/2</f>
        <v/>
      </c>
      <c r="E637" s="2">
        <f>SQRT(A637^2+B637^2+C637^2)</f>
        <v/>
      </c>
      <c r="F637" s="2">
        <f>INPUTS!$B$8*A637+INPUTS!$B$9*D637+INPUTS!$B$10*B637</f>
        <v/>
      </c>
      <c r="G637" s="2">
        <f>INPUTS!$B$11*A637/10000</f>
        <v/>
      </c>
      <c r="H637" s="2">
        <f>MAX(0, (INPUTS!$B$14+INPUTS!$B$16*INPUTS!$B$15) + (1-INPUTS!$B$18)*INPUTS!$B$19*G637 - INPUTS!$B$17 - INPUTS!$B$20*MAX(0, -F637))</f>
        <v/>
      </c>
      <c r="I637" s="2">
        <f>IF(INPUTS!$B$13=0, H637&lt;=0, H637&lt;INPUTS!$B$13)</f>
        <v/>
      </c>
      <c r="J637" s="2">
        <f>INPUTS!$B$21 + INPUTS!$B$24*F637 + INPUTS!$B$25*G637</f>
        <v/>
      </c>
      <c r="K637" s="2">
        <f>J637&lt;INPUTS!$B$23</f>
        <v/>
      </c>
      <c r="L637" s="2">
        <f>J637&lt;INPUTS!$B$22</f>
        <v/>
      </c>
      <c r="M637" s="2">
        <f>INPUTS!$B$26 + INPUTS!$B$29*F637</f>
        <v/>
      </c>
      <c r="N637" s="2">
        <f>M637&lt;INPUTS!$B$28</f>
        <v/>
      </c>
      <c r="O637" s="2">
        <f>M637&lt;INPUTS!$B$27</f>
        <v/>
      </c>
      <c r="P637" s="2">
        <f>INPUTS!$B$30 + (1-INPUTS!$B$18)*INPUTS!$B$19*G637</f>
        <v/>
      </c>
      <c r="Q637" s="2">
        <f>INPUTS!$B$31 + INPUTS!$B$32*P637</f>
        <v/>
      </c>
      <c r="R637" s="2">
        <f>IF(INPUTS!$B$13=0, Q637&lt;=0, Q637&lt;INPUTS!$B$13)</f>
        <v/>
      </c>
      <c r="S637" s="2">
        <f>OR(I637,K637,N637,R637)</f>
        <v/>
      </c>
      <c r="T637" s="2">
        <f>OR(I637,L637,O637,R637)</f>
        <v/>
      </c>
    </row>
    <row r="638">
      <c r="A638" s="2" t="n">
        <v>-275</v>
      </c>
      <c r="B638" s="2" t="n">
        <v>0</v>
      </c>
      <c r="C638" s="2" t="n">
        <v>-25</v>
      </c>
      <c r="D638" s="2">
        <f>(A638+B638)/2 + C638/2</f>
        <v/>
      </c>
      <c r="E638" s="2">
        <f>SQRT(A638^2+B638^2+C638^2)</f>
        <v/>
      </c>
      <c r="F638" s="2">
        <f>INPUTS!$B$8*A638+INPUTS!$B$9*D638+INPUTS!$B$10*B638</f>
        <v/>
      </c>
      <c r="G638" s="2">
        <f>INPUTS!$B$11*A638/10000</f>
        <v/>
      </c>
      <c r="H638" s="2">
        <f>MAX(0, (INPUTS!$B$14+INPUTS!$B$16*INPUTS!$B$15) + (1-INPUTS!$B$18)*INPUTS!$B$19*G638 - INPUTS!$B$17 - INPUTS!$B$20*MAX(0, -F638))</f>
        <v/>
      </c>
      <c r="I638" s="2">
        <f>IF(INPUTS!$B$13=0, H638&lt;=0, H638&lt;INPUTS!$B$13)</f>
        <v/>
      </c>
      <c r="J638" s="2">
        <f>INPUTS!$B$21 + INPUTS!$B$24*F638 + INPUTS!$B$25*G638</f>
        <v/>
      </c>
      <c r="K638" s="2">
        <f>J638&lt;INPUTS!$B$23</f>
        <v/>
      </c>
      <c r="L638" s="2">
        <f>J638&lt;INPUTS!$B$22</f>
        <v/>
      </c>
      <c r="M638" s="2">
        <f>INPUTS!$B$26 + INPUTS!$B$29*F638</f>
        <v/>
      </c>
      <c r="N638" s="2">
        <f>M638&lt;INPUTS!$B$28</f>
        <v/>
      </c>
      <c r="O638" s="2">
        <f>M638&lt;INPUTS!$B$27</f>
        <v/>
      </c>
      <c r="P638" s="2">
        <f>INPUTS!$B$30 + (1-INPUTS!$B$18)*INPUTS!$B$19*G638</f>
        <v/>
      </c>
      <c r="Q638" s="2">
        <f>INPUTS!$B$31 + INPUTS!$B$32*P638</f>
        <v/>
      </c>
      <c r="R638" s="2">
        <f>IF(INPUTS!$B$13=0, Q638&lt;=0, Q638&lt;INPUTS!$B$13)</f>
        <v/>
      </c>
      <c r="S638" s="2">
        <f>OR(I638,K638,N638,R638)</f>
        <v/>
      </c>
      <c r="T638" s="2">
        <f>OR(I638,L638,O638,R638)</f>
        <v/>
      </c>
    </row>
    <row r="639">
      <c r="A639" s="2" t="n">
        <v>-275</v>
      </c>
      <c r="B639" s="2" t="n">
        <v>0</v>
      </c>
      <c r="C639" s="2" t="n">
        <v>0</v>
      </c>
      <c r="D639" s="2">
        <f>(A639+B639)/2 + C639/2</f>
        <v/>
      </c>
      <c r="E639" s="2">
        <f>SQRT(A639^2+B639^2+C639^2)</f>
        <v/>
      </c>
      <c r="F639" s="2">
        <f>INPUTS!$B$8*A639+INPUTS!$B$9*D639+INPUTS!$B$10*B639</f>
        <v/>
      </c>
      <c r="G639" s="2">
        <f>INPUTS!$B$11*A639/10000</f>
        <v/>
      </c>
      <c r="H639" s="2">
        <f>MAX(0, (INPUTS!$B$14+INPUTS!$B$16*INPUTS!$B$15) + (1-INPUTS!$B$18)*INPUTS!$B$19*G639 - INPUTS!$B$17 - INPUTS!$B$20*MAX(0, -F639))</f>
        <v/>
      </c>
      <c r="I639" s="2">
        <f>IF(INPUTS!$B$13=0, H639&lt;=0, H639&lt;INPUTS!$B$13)</f>
        <v/>
      </c>
      <c r="J639" s="2">
        <f>INPUTS!$B$21 + INPUTS!$B$24*F639 + INPUTS!$B$25*G639</f>
        <v/>
      </c>
      <c r="K639" s="2">
        <f>J639&lt;INPUTS!$B$23</f>
        <v/>
      </c>
      <c r="L639" s="2">
        <f>J639&lt;INPUTS!$B$22</f>
        <v/>
      </c>
      <c r="M639" s="2">
        <f>INPUTS!$B$26 + INPUTS!$B$29*F639</f>
        <v/>
      </c>
      <c r="N639" s="2">
        <f>M639&lt;INPUTS!$B$28</f>
        <v/>
      </c>
      <c r="O639" s="2">
        <f>M639&lt;INPUTS!$B$27</f>
        <v/>
      </c>
      <c r="P639" s="2">
        <f>INPUTS!$B$30 + (1-INPUTS!$B$18)*INPUTS!$B$19*G639</f>
        <v/>
      </c>
      <c r="Q639" s="2">
        <f>INPUTS!$B$31 + INPUTS!$B$32*P639</f>
        <v/>
      </c>
      <c r="R639" s="2">
        <f>IF(INPUTS!$B$13=0, Q639&lt;=0, Q639&lt;INPUTS!$B$13)</f>
        <v/>
      </c>
      <c r="S639" s="2">
        <f>OR(I639,K639,N639,R639)</f>
        <v/>
      </c>
      <c r="T639" s="2">
        <f>OR(I639,L639,O639,R639)</f>
        <v/>
      </c>
    </row>
    <row r="640">
      <c r="A640" s="2" t="n">
        <v>-275</v>
      </c>
      <c r="B640" s="2" t="n">
        <v>0</v>
      </c>
      <c r="C640" s="2" t="n">
        <v>25</v>
      </c>
      <c r="D640" s="2">
        <f>(A640+B640)/2 + C640/2</f>
        <v/>
      </c>
      <c r="E640" s="2">
        <f>SQRT(A640^2+B640^2+C640^2)</f>
        <v/>
      </c>
      <c r="F640" s="2">
        <f>INPUTS!$B$8*A640+INPUTS!$B$9*D640+INPUTS!$B$10*B640</f>
        <v/>
      </c>
      <c r="G640" s="2">
        <f>INPUTS!$B$11*A640/10000</f>
        <v/>
      </c>
      <c r="H640" s="2">
        <f>MAX(0, (INPUTS!$B$14+INPUTS!$B$16*INPUTS!$B$15) + (1-INPUTS!$B$18)*INPUTS!$B$19*G640 - INPUTS!$B$17 - INPUTS!$B$20*MAX(0, -F640))</f>
        <v/>
      </c>
      <c r="I640" s="2">
        <f>IF(INPUTS!$B$13=0, H640&lt;=0, H640&lt;INPUTS!$B$13)</f>
        <v/>
      </c>
      <c r="J640" s="2">
        <f>INPUTS!$B$21 + INPUTS!$B$24*F640 + INPUTS!$B$25*G640</f>
        <v/>
      </c>
      <c r="K640" s="2">
        <f>J640&lt;INPUTS!$B$23</f>
        <v/>
      </c>
      <c r="L640" s="2">
        <f>J640&lt;INPUTS!$B$22</f>
        <v/>
      </c>
      <c r="M640" s="2">
        <f>INPUTS!$B$26 + INPUTS!$B$29*F640</f>
        <v/>
      </c>
      <c r="N640" s="2">
        <f>M640&lt;INPUTS!$B$28</f>
        <v/>
      </c>
      <c r="O640" s="2">
        <f>M640&lt;INPUTS!$B$27</f>
        <v/>
      </c>
      <c r="P640" s="2">
        <f>INPUTS!$B$30 + (1-INPUTS!$B$18)*INPUTS!$B$19*G640</f>
        <v/>
      </c>
      <c r="Q640" s="2">
        <f>INPUTS!$B$31 + INPUTS!$B$32*P640</f>
        <v/>
      </c>
      <c r="R640" s="2">
        <f>IF(INPUTS!$B$13=0, Q640&lt;=0, Q640&lt;INPUTS!$B$13)</f>
        <v/>
      </c>
      <c r="S640" s="2">
        <f>OR(I640,K640,N640,R640)</f>
        <v/>
      </c>
      <c r="T640" s="2">
        <f>OR(I640,L640,O640,R640)</f>
        <v/>
      </c>
    </row>
    <row r="641">
      <c r="A641" s="2" t="n">
        <v>-275</v>
      </c>
      <c r="B641" s="2" t="n">
        <v>0</v>
      </c>
      <c r="C641" s="2" t="n">
        <v>50</v>
      </c>
      <c r="D641" s="2">
        <f>(A641+B641)/2 + C641/2</f>
        <v/>
      </c>
      <c r="E641" s="2">
        <f>SQRT(A641^2+B641^2+C641^2)</f>
        <v/>
      </c>
      <c r="F641" s="2">
        <f>INPUTS!$B$8*A641+INPUTS!$B$9*D641+INPUTS!$B$10*B641</f>
        <v/>
      </c>
      <c r="G641" s="2">
        <f>INPUTS!$B$11*A641/10000</f>
        <v/>
      </c>
      <c r="H641" s="2">
        <f>MAX(0, (INPUTS!$B$14+INPUTS!$B$16*INPUTS!$B$15) + (1-INPUTS!$B$18)*INPUTS!$B$19*G641 - INPUTS!$B$17 - INPUTS!$B$20*MAX(0, -F641))</f>
        <v/>
      </c>
      <c r="I641" s="2">
        <f>IF(INPUTS!$B$13=0, H641&lt;=0, H641&lt;INPUTS!$B$13)</f>
        <v/>
      </c>
      <c r="J641" s="2">
        <f>INPUTS!$B$21 + INPUTS!$B$24*F641 + INPUTS!$B$25*G641</f>
        <v/>
      </c>
      <c r="K641" s="2">
        <f>J641&lt;INPUTS!$B$23</f>
        <v/>
      </c>
      <c r="L641" s="2">
        <f>J641&lt;INPUTS!$B$22</f>
        <v/>
      </c>
      <c r="M641" s="2">
        <f>INPUTS!$B$26 + INPUTS!$B$29*F641</f>
        <v/>
      </c>
      <c r="N641" s="2">
        <f>M641&lt;INPUTS!$B$28</f>
        <v/>
      </c>
      <c r="O641" s="2">
        <f>M641&lt;INPUTS!$B$27</f>
        <v/>
      </c>
      <c r="P641" s="2">
        <f>INPUTS!$B$30 + (1-INPUTS!$B$18)*INPUTS!$B$19*G641</f>
        <v/>
      </c>
      <c r="Q641" s="2">
        <f>INPUTS!$B$31 + INPUTS!$B$32*P641</f>
        <v/>
      </c>
      <c r="R641" s="2">
        <f>IF(INPUTS!$B$13=0, Q641&lt;=0, Q641&lt;INPUTS!$B$13)</f>
        <v/>
      </c>
      <c r="S641" s="2">
        <f>OR(I641,K641,N641,R641)</f>
        <v/>
      </c>
      <c r="T641" s="2">
        <f>OR(I641,L641,O641,R641)</f>
        <v/>
      </c>
    </row>
    <row r="642">
      <c r="A642" s="2" t="n">
        <v>-275</v>
      </c>
      <c r="B642" s="2" t="n">
        <v>0</v>
      </c>
      <c r="C642" s="2" t="n">
        <v>75</v>
      </c>
      <c r="D642" s="2">
        <f>(A642+B642)/2 + C642/2</f>
        <v/>
      </c>
      <c r="E642" s="2">
        <f>SQRT(A642^2+B642^2+C642^2)</f>
        <v/>
      </c>
      <c r="F642" s="2">
        <f>INPUTS!$B$8*A642+INPUTS!$B$9*D642+INPUTS!$B$10*B642</f>
        <v/>
      </c>
      <c r="G642" s="2">
        <f>INPUTS!$B$11*A642/10000</f>
        <v/>
      </c>
      <c r="H642" s="2">
        <f>MAX(0, (INPUTS!$B$14+INPUTS!$B$16*INPUTS!$B$15) + (1-INPUTS!$B$18)*INPUTS!$B$19*G642 - INPUTS!$B$17 - INPUTS!$B$20*MAX(0, -F642))</f>
        <v/>
      </c>
      <c r="I642" s="2">
        <f>IF(INPUTS!$B$13=0, H642&lt;=0, H642&lt;INPUTS!$B$13)</f>
        <v/>
      </c>
      <c r="J642" s="2">
        <f>INPUTS!$B$21 + INPUTS!$B$24*F642 + INPUTS!$B$25*G642</f>
        <v/>
      </c>
      <c r="K642" s="2">
        <f>J642&lt;INPUTS!$B$23</f>
        <v/>
      </c>
      <c r="L642" s="2">
        <f>J642&lt;INPUTS!$B$22</f>
        <v/>
      </c>
      <c r="M642" s="2">
        <f>INPUTS!$B$26 + INPUTS!$B$29*F642</f>
        <v/>
      </c>
      <c r="N642" s="2">
        <f>M642&lt;INPUTS!$B$28</f>
        <v/>
      </c>
      <c r="O642" s="2">
        <f>M642&lt;INPUTS!$B$27</f>
        <v/>
      </c>
      <c r="P642" s="2">
        <f>INPUTS!$B$30 + (1-INPUTS!$B$18)*INPUTS!$B$19*G642</f>
        <v/>
      </c>
      <c r="Q642" s="2">
        <f>INPUTS!$B$31 + INPUTS!$B$32*P642</f>
        <v/>
      </c>
      <c r="R642" s="2">
        <f>IF(INPUTS!$B$13=0, Q642&lt;=0, Q642&lt;INPUTS!$B$13)</f>
        <v/>
      </c>
      <c r="S642" s="2">
        <f>OR(I642,K642,N642,R642)</f>
        <v/>
      </c>
      <c r="T642" s="2">
        <f>OR(I642,L642,O642,R642)</f>
        <v/>
      </c>
    </row>
    <row r="643">
      <c r="A643" s="2" t="n">
        <v>-275</v>
      </c>
      <c r="B643" s="2" t="n">
        <v>0</v>
      </c>
      <c r="C643" s="2" t="n">
        <v>100</v>
      </c>
      <c r="D643" s="2">
        <f>(A643+B643)/2 + C643/2</f>
        <v/>
      </c>
      <c r="E643" s="2">
        <f>SQRT(A643^2+B643^2+C643^2)</f>
        <v/>
      </c>
      <c r="F643" s="2">
        <f>INPUTS!$B$8*A643+INPUTS!$B$9*D643+INPUTS!$B$10*B643</f>
        <v/>
      </c>
      <c r="G643" s="2">
        <f>INPUTS!$B$11*A643/10000</f>
        <v/>
      </c>
      <c r="H643" s="2">
        <f>MAX(0, (INPUTS!$B$14+INPUTS!$B$16*INPUTS!$B$15) + (1-INPUTS!$B$18)*INPUTS!$B$19*G643 - INPUTS!$B$17 - INPUTS!$B$20*MAX(0, -F643))</f>
        <v/>
      </c>
      <c r="I643" s="2">
        <f>IF(INPUTS!$B$13=0, H643&lt;=0, H643&lt;INPUTS!$B$13)</f>
        <v/>
      </c>
      <c r="J643" s="2">
        <f>INPUTS!$B$21 + INPUTS!$B$24*F643 + INPUTS!$B$25*G643</f>
        <v/>
      </c>
      <c r="K643" s="2">
        <f>J643&lt;INPUTS!$B$23</f>
        <v/>
      </c>
      <c r="L643" s="2">
        <f>J643&lt;INPUTS!$B$22</f>
        <v/>
      </c>
      <c r="M643" s="2">
        <f>INPUTS!$B$26 + INPUTS!$B$29*F643</f>
        <v/>
      </c>
      <c r="N643" s="2">
        <f>M643&lt;INPUTS!$B$28</f>
        <v/>
      </c>
      <c r="O643" s="2">
        <f>M643&lt;INPUTS!$B$27</f>
        <v/>
      </c>
      <c r="P643" s="2">
        <f>INPUTS!$B$30 + (1-INPUTS!$B$18)*INPUTS!$B$19*G643</f>
        <v/>
      </c>
      <c r="Q643" s="2">
        <f>INPUTS!$B$31 + INPUTS!$B$32*P643</f>
        <v/>
      </c>
      <c r="R643" s="2">
        <f>IF(INPUTS!$B$13=0, Q643&lt;=0, Q643&lt;INPUTS!$B$13)</f>
        <v/>
      </c>
      <c r="S643" s="2">
        <f>OR(I643,K643,N643,R643)</f>
        <v/>
      </c>
      <c r="T643" s="2">
        <f>OR(I643,L643,O643,R643)</f>
        <v/>
      </c>
    </row>
    <row r="644">
      <c r="A644" s="2" t="n">
        <v>-275</v>
      </c>
      <c r="B644" s="2" t="n">
        <v>0</v>
      </c>
      <c r="C644" s="2" t="n">
        <v>125</v>
      </c>
      <c r="D644" s="2">
        <f>(A644+B644)/2 + C644/2</f>
        <v/>
      </c>
      <c r="E644" s="2">
        <f>SQRT(A644^2+B644^2+C644^2)</f>
        <v/>
      </c>
      <c r="F644" s="2">
        <f>INPUTS!$B$8*A644+INPUTS!$B$9*D644+INPUTS!$B$10*B644</f>
        <v/>
      </c>
      <c r="G644" s="2">
        <f>INPUTS!$B$11*A644/10000</f>
        <v/>
      </c>
      <c r="H644" s="2">
        <f>MAX(0, (INPUTS!$B$14+INPUTS!$B$16*INPUTS!$B$15) + (1-INPUTS!$B$18)*INPUTS!$B$19*G644 - INPUTS!$B$17 - INPUTS!$B$20*MAX(0, -F644))</f>
        <v/>
      </c>
      <c r="I644" s="2">
        <f>IF(INPUTS!$B$13=0, H644&lt;=0, H644&lt;INPUTS!$B$13)</f>
        <v/>
      </c>
      <c r="J644" s="2">
        <f>INPUTS!$B$21 + INPUTS!$B$24*F644 + INPUTS!$B$25*G644</f>
        <v/>
      </c>
      <c r="K644" s="2">
        <f>J644&lt;INPUTS!$B$23</f>
        <v/>
      </c>
      <c r="L644" s="2">
        <f>J644&lt;INPUTS!$B$22</f>
        <v/>
      </c>
      <c r="M644" s="2">
        <f>INPUTS!$B$26 + INPUTS!$B$29*F644</f>
        <v/>
      </c>
      <c r="N644" s="2">
        <f>M644&lt;INPUTS!$B$28</f>
        <v/>
      </c>
      <c r="O644" s="2">
        <f>M644&lt;INPUTS!$B$27</f>
        <v/>
      </c>
      <c r="P644" s="2">
        <f>INPUTS!$B$30 + (1-INPUTS!$B$18)*INPUTS!$B$19*G644</f>
        <v/>
      </c>
      <c r="Q644" s="2">
        <f>INPUTS!$B$31 + INPUTS!$B$32*P644</f>
        <v/>
      </c>
      <c r="R644" s="2">
        <f>IF(INPUTS!$B$13=0, Q644&lt;=0, Q644&lt;INPUTS!$B$13)</f>
        <v/>
      </c>
      <c r="S644" s="2">
        <f>OR(I644,K644,N644,R644)</f>
        <v/>
      </c>
      <c r="T644" s="2">
        <f>OR(I644,L644,O644,R644)</f>
        <v/>
      </c>
    </row>
    <row r="645">
      <c r="A645" s="2" t="n">
        <v>-275</v>
      </c>
      <c r="B645" s="2" t="n">
        <v>0</v>
      </c>
      <c r="C645" s="2" t="n">
        <v>150</v>
      </c>
      <c r="D645" s="2">
        <f>(A645+B645)/2 + C645/2</f>
        <v/>
      </c>
      <c r="E645" s="2">
        <f>SQRT(A645^2+B645^2+C645^2)</f>
        <v/>
      </c>
      <c r="F645" s="2">
        <f>INPUTS!$B$8*A645+INPUTS!$B$9*D645+INPUTS!$B$10*B645</f>
        <v/>
      </c>
      <c r="G645" s="2">
        <f>INPUTS!$B$11*A645/10000</f>
        <v/>
      </c>
      <c r="H645" s="2">
        <f>MAX(0, (INPUTS!$B$14+INPUTS!$B$16*INPUTS!$B$15) + (1-INPUTS!$B$18)*INPUTS!$B$19*G645 - INPUTS!$B$17 - INPUTS!$B$20*MAX(0, -F645))</f>
        <v/>
      </c>
      <c r="I645" s="2">
        <f>IF(INPUTS!$B$13=0, H645&lt;=0, H645&lt;INPUTS!$B$13)</f>
        <v/>
      </c>
      <c r="J645" s="2">
        <f>INPUTS!$B$21 + INPUTS!$B$24*F645 + INPUTS!$B$25*G645</f>
        <v/>
      </c>
      <c r="K645" s="2">
        <f>J645&lt;INPUTS!$B$23</f>
        <v/>
      </c>
      <c r="L645" s="2">
        <f>J645&lt;INPUTS!$B$22</f>
        <v/>
      </c>
      <c r="M645" s="2">
        <f>INPUTS!$B$26 + INPUTS!$B$29*F645</f>
        <v/>
      </c>
      <c r="N645" s="2">
        <f>M645&lt;INPUTS!$B$28</f>
        <v/>
      </c>
      <c r="O645" s="2">
        <f>M645&lt;INPUTS!$B$27</f>
        <v/>
      </c>
      <c r="P645" s="2">
        <f>INPUTS!$B$30 + (1-INPUTS!$B$18)*INPUTS!$B$19*G645</f>
        <v/>
      </c>
      <c r="Q645" s="2">
        <f>INPUTS!$B$31 + INPUTS!$B$32*P645</f>
        <v/>
      </c>
      <c r="R645" s="2">
        <f>IF(INPUTS!$B$13=0, Q645&lt;=0, Q645&lt;INPUTS!$B$13)</f>
        <v/>
      </c>
      <c r="S645" s="2">
        <f>OR(I645,K645,N645,R645)</f>
        <v/>
      </c>
      <c r="T645" s="2">
        <f>OR(I645,L645,O645,R645)</f>
        <v/>
      </c>
    </row>
    <row r="646">
      <c r="A646" s="2" t="n">
        <v>-275</v>
      </c>
      <c r="B646" s="2" t="n">
        <v>0</v>
      </c>
      <c r="C646" s="2" t="n">
        <v>175</v>
      </c>
      <c r="D646" s="2">
        <f>(A646+B646)/2 + C646/2</f>
        <v/>
      </c>
      <c r="E646" s="2">
        <f>SQRT(A646^2+B646^2+C646^2)</f>
        <v/>
      </c>
      <c r="F646" s="2">
        <f>INPUTS!$B$8*A646+INPUTS!$B$9*D646+INPUTS!$B$10*B646</f>
        <v/>
      </c>
      <c r="G646" s="2">
        <f>INPUTS!$B$11*A646/10000</f>
        <v/>
      </c>
      <c r="H646" s="2">
        <f>MAX(0, (INPUTS!$B$14+INPUTS!$B$16*INPUTS!$B$15) + (1-INPUTS!$B$18)*INPUTS!$B$19*G646 - INPUTS!$B$17 - INPUTS!$B$20*MAX(0, -F646))</f>
        <v/>
      </c>
      <c r="I646" s="2">
        <f>IF(INPUTS!$B$13=0, H646&lt;=0, H646&lt;INPUTS!$B$13)</f>
        <v/>
      </c>
      <c r="J646" s="2">
        <f>INPUTS!$B$21 + INPUTS!$B$24*F646 + INPUTS!$B$25*G646</f>
        <v/>
      </c>
      <c r="K646" s="2">
        <f>J646&lt;INPUTS!$B$23</f>
        <v/>
      </c>
      <c r="L646" s="2">
        <f>J646&lt;INPUTS!$B$22</f>
        <v/>
      </c>
      <c r="M646" s="2">
        <f>INPUTS!$B$26 + INPUTS!$B$29*F646</f>
        <v/>
      </c>
      <c r="N646" s="2">
        <f>M646&lt;INPUTS!$B$28</f>
        <v/>
      </c>
      <c r="O646" s="2">
        <f>M646&lt;INPUTS!$B$27</f>
        <v/>
      </c>
      <c r="P646" s="2">
        <f>INPUTS!$B$30 + (1-INPUTS!$B$18)*INPUTS!$B$19*G646</f>
        <v/>
      </c>
      <c r="Q646" s="2">
        <f>INPUTS!$B$31 + INPUTS!$B$32*P646</f>
        <v/>
      </c>
      <c r="R646" s="2">
        <f>IF(INPUTS!$B$13=0, Q646&lt;=0, Q646&lt;INPUTS!$B$13)</f>
        <v/>
      </c>
      <c r="S646" s="2">
        <f>OR(I646,K646,N646,R646)</f>
        <v/>
      </c>
      <c r="T646" s="2">
        <f>OR(I646,L646,O646,R646)</f>
        <v/>
      </c>
    </row>
    <row r="647">
      <c r="A647" s="2" t="n">
        <v>-275</v>
      </c>
      <c r="B647" s="2" t="n">
        <v>0</v>
      </c>
      <c r="C647" s="2" t="n">
        <v>200</v>
      </c>
      <c r="D647" s="2">
        <f>(A647+B647)/2 + C647/2</f>
        <v/>
      </c>
      <c r="E647" s="2">
        <f>SQRT(A647^2+B647^2+C647^2)</f>
        <v/>
      </c>
      <c r="F647" s="2">
        <f>INPUTS!$B$8*A647+INPUTS!$B$9*D647+INPUTS!$B$10*B647</f>
        <v/>
      </c>
      <c r="G647" s="2">
        <f>INPUTS!$B$11*A647/10000</f>
        <v/>
      </c>
      <c r="H647" s="2">
        <f>MAX(0, (INPUTS!$B$14+INPUTS!$B$16*INPUTS!$B$15) + (1-INPUTS!$B$18)*INPUTS!$B$19*G647 - INPUTS!$B$17 - INPUTS!$B$20*MAX(0, -F647))</f>
        <v/>
      </c>
      <c r="I647" s="2">
        <f>IF(INPUTS!$B$13=0, H647&lt;=0, H647&lt;INPUTS!$B$13)</f>
        <v/>
      </c>
      <c r="J647" s="2">
        <f>INPUTS!$B$21 + INPUTS!$B$24*F647 + INPUTS!$B$25*G647</f>
        <v/>
      </c>
      <c r="K647" s="2">
        <f>J647&lt;INPUTS!$B$23</f>
        <v/>
      </c>
      <c r="L647" s="2">
        <f>J647&lt;INPUTS!$B$22</f>
        <v/>
      </c>
      <c r="M647" s="2">
        <f>INPUTS!$B$26 + INPUTS!$B$29*F647</f>
        <v/>
      </c>
      <c r="N647" s="2">
        <f>M647&lt;INPUTS!$B$28</f>
        <v/>
      </c>
      <c r="O647" s="2">
        <f>M647&lt;INPUTS!$B$27</f>
        <v/>
      </c>
      <c r="P647" s="2">
        <f>INPUTS!$B$30 + (1-INPUTS!$B$18)*INPUTS!$B$19*G647</f>
        <v/>
      </c>
      <c r="Q647" s="2">
        <f>INPUTS!$B$31 + INPUTS!$B$32*P647</f>
        <v/>
      </c>
      <c r="R647" s="2">
        <f>IF(INPUTS!$B$13=0, Q647&lt;=0, Q647&lt;INPUTS!$B$13)</f>
        <v/>
      </c>
      <c r="S647" s="2">
        <f>OR(I647,K647,N647,R647)</f>
        <v/>
      </c>
      <c r="T647" s="2">
        <f>OR(I647,L647,O647,R647)</f>
        <v/>
      </c>
    </row>
    <row r="648">
      <c r="A648" s="2" t="n">
        <v>-275</v>
      </c>
      <c r="B648" s="2" t="n">
        <v>25</v>
      </c>
      <c r="C648" s="2" t="n">
        <v>-200</v>
      </c>
      <c r="D648" s="2">
        <f>(A648+B648)/2 + C648/2</f>
        <v/>
      </c>
      <c r="E648" s="2">
        <f>SQRT(A648^2+B648^2+C648^2)</f>
        <v/>
      </c>
      <c r="F648" s="2">
        <f>INPUTS!$B$8*A648+INPUTS!$B$9*D648+INPUTS!$B$10*B648</f>
        <v/>
      </c>
      <c r="G648" s="2">
        <f>INPUTS!$B$11*A648/10000</f>
        <v/>
      </c>
      <c r="H648" s="2">
        <f>MAX(0, (INPUTS!$B$14+INPUTS!$B$16*INPUTS!$B$15) + (1-INPUTS!$B$18)*INPUTS!$B$19*G648 - INPUTS!$B$17 - INPUTS!$B$20*MAX(0, -F648))</f>
        <v/>
      </c>
      <c r="I648" s="2">
        <f>IF(INPUTS!$B$13=0, H648&lt;=0, H648&lt;INPUTS!$B$13)</f>
        <v/>
      </c>
      <c r="J648" s="2">
        <f>INPUTS!$B$21 + INPUTS!$B$24*F648 + INPUTS!$B$25*G648</f>
        <v/>
      </c>
      <c r="K648" s="2">
        <f>J648&lt;INPUTS!$B$23</f>
        <v/>
      </c>
      <c r="L648" s="2">
        <f>J648&lt;INPUTS!$B$22</f>
        <v/>
      </c>
      <c r="M648" s="2">
        <f>INPUTS!$B$26 + INPUTS!$B$29*F648</f>
        <v/>
      </c>
      <c r="N648" s="2">
        <f>M648&lt;INPUTS!$B$28</f>
        <v/>
      </c>
      <c r="O648" s="2">
        <f>M648&lt;INPUTS!$B$27</f>
        <v/>
      </c>
      <c r="P648" s="2">
        <f>INPUTS!$B$30 + (1-INPUTS!$B$18)*INPUTS!$B$19*G648</f>
        <v/>
      </c>
      <c r="Q648" s="2">
        <f>INPUTS!$B$31 + INPUTS!$B$32*P648</f>
        <v/>
      </c>
      <c r="R648" s="2">
        <f>IF(INPUTS!$B$13=0, Q648&lt;=0, Q648&lt;INPUTS!$B$13)</f>
        <v/>
      </c>
      <c r="S648" s="2">
        <f>OR(I648,K648,N648,R648)</f>
        <v/>
      </c>
      <c r="T648" s="2">
        <f>OR(I648,L648,O648,R648)</f>
        <v/>
      </c>
    </row>
    <row r="649">
      <c r="A649" s="2" t="n">
        <v>-275</v>
      </c>
      <c r="B649" s="2" t="n">
        <v>25</v>
      </c>
      <c r="C649" s="2" t="n">
        <v>-175</v>
      </c>
      <c r="D649" s="2">
        <f>(A649+B649)/2 + C649/2</f>
        <v/>
      </c>
      <c r="E649" s="2">
        <f>SQRT(A649^2+B649^2+C649^2)</f>
        <v/>
      </c>
      <c r="F649" s="2">
        <f>INPUTS!$B$8*A649+INPUTS!$B$9*D649+INPUTS!$B$10*B649</f>
        <v/>
      </c>
      <c r="G649" s="2">
        <f>INPUTS!$B$11*A649/10000</f>
        <v/>
      </c>
      <c r="H649" s="2">
        <f>MAX(0, (INPUTS!$B$14+INPUTS!$B$16*INPUTS!$B$15) + (1-INPUTS!$B$18)*INPUTS!$B$19*G649 - INPUTS!$B$17 - INPUTS!$B$20*MAX(0, -F649))</f>
        <v/>
      </c>
      <c r="I649" s="2">
        <f>IF(INPUTS!$B$13=0, H649&lt;=0, H649&lt;INPUTS!$B$13)</f>
        <v/>
      </c>
      <c r="J649" s="2">
        <f>INPUTS!$B$21 + INPUTS!$B$24*F649 + INPUTS!$B$25*G649</f>
        <v/>
      </c>
      <c r="K649" s="2">
        <f>J649&lt;INPUTS!$B$23</f>
        <v/>
      </c>
      <c r="L649" s="2">
        <f>J649&lt;INPUTS!$B$22</f>
        <v/>
      </c>
      <c r="M649" s="2">
        <f>INPUTS!$B$26 + INPUTS!$B$29*F649</f>
        <v/>
      </c>
      <c r="N649" s="2">
        <f>M649&lt;INPUTS!$B$28</f>
        <v/>
      </c>
      <c r="O649" s="2">
        <f>M649&lt;INPUTS!$B$27</f>
        <v/>
      </c>
      <c r="P649" s="2">
        <f>INPUTS!$B$30 + (1-INPUTS!$B$18)*INPUTS!$B$19*G649</f>
        <v/>
      </c>
      <c r="Q649" s="2">
        <f>INPUTS!$B$31 + INPUTS!$B$32*P649</f>
        <v/>
      </c>
      <c r="R649" s="2">
        <f>IF(INPUTS!$B$13=0, Q649&lt;=0, Q649&lt;INPUTS!$B$13)</f>
        <v/>
      </c>
      <c r="S649" s="2">
        <f>OR(I649,K649,N649,R649)</f>
        <v/>
      </c>
      <c r="T649" s="2">
        <f>OR(I649,L649,O649,R649)</f>
        <v/>
      </c>
    </row>
    <row r="650">
      <c r="A650" s="2" t="n">
        <v>-275</v>
      </c>
      <c r="B650" s="2" t="n">
        <v>25</v>
      </c>
      <c r="C650" s="2" t="n">
        <v>-150</v>
      </c>
      <c r="D650" s="2">
        <f>(A650+B650)/2 + C650/2</f>
        <v/>
      </c>
      <c r="E650" s="2">
        <f>SQRT(A650^2+B650^2+C650^2)</f>
        <v/>
      </c>
      <c r="F650" s="2">
        <f>INPUTS!$B$8*A650+INPUTS!$B$9*D650+INPUTS!$B$10*B650</f>
        <v/>
      </c>
      <c r="G650" s="2">
        <f>INPUTS!$B$11*A650/10000</f>
        <v/>
      </c>
      <c r="H650" s="2">
        <f>MAX(0, (INPUTS!$B$14+INPUTS!$B$16*INPUTS!$B$15) + (1-INPUTS!$B$18)*INPUTS!$B$19*G650 - INPUTS!$B$17 - INPUTS!$B$20*MAX(0, -F650))</f>
        <v/>
      </c>
      <c r="I650" s="2">
        <f>IF(INPUTS!$B$13=0, H650&lt;=0, H650&lt;INPUTS!$B$13)</f>
        <v/>
      </c>
      <c r="J650" s="2">
        <f>INPUTS!$B$21 + INPUTS!$B$24*F650 + INPUTS!$B$25*G650</f>
        <v/>
      </c>
      <c r="K650" s="2">
        <f>J650&lt;INPUTS!$B$23</f>
        <v/>
      </c>
      <c r="L650" s="2">
        <f>J650&lt;INPUTS!$B$22</f>
        <v/>
      </c>
      <c r="M650" s="2">
        <f>INPUTS!$B$26 + INPUTS!$B$29*F650</f>
        <v/>
      </c>
      <c r="N650" s="2">
        <f>M650&lt;INPUTS!$B$28</f>
        <v/>
      </c>
      <c r="O650" s="2">
        <f>M650&lt;INPUTS!$B$27</f>
        <v/>
      </c>
      <c r="P650" s="2">
        <f>INPUTS!$B$30 + (1-INPUTS!$B$18)*INPUTS!$B$19*G650</f>
        <v/>
      </c>
      <c r="Q650" s="2">
        <f>INPUTS!$B$31 + INPUTS!$B$32*P650</f>
        <v/>
      </c>
      <c r="R650" s="2">
        <f>IF(INPUTS!$B$13=0, Q650&lt;=0, Q650&lt;INPUTS!$B$13)</f>
        <v/>
      </c>
      <c r="S650" s="2">
        <f>OR(I650,K650,N650,R650)</f>
        <v/>
      </c>
      <c r="T650" s="2">
        <f>OR(I650,L650,O650,R650)</f>
        <v/>
      </c>
    </row>
    <row r="651">
      <c r="A651" s="2" t="n">
        <v>-275</v>
      </c>
      <c r="B651" s="2" t="n">
        <v>25</v>
      </c>
      <c r="C651" s="2" t="n">
        <v>-125</v>
      </c>
      <c r="D651" s="2">
        <f>(A651+B651)/2 + C651/2</f>
        <v/>
      </c>
      <c r="E651" s="2">
        <f>SQRT(A651^2+B651^2+C651^2)</f>
        <v/>
      </c>
      <c r="F651" s="2">
        <f>INPUTS!$B$8*A651+INPUTS!$B$9*D651+INPUTS!$B$10*B651</f>
        <v/>
      </c>
      <c r="G651" s="2">
        <f>INPUTS!$B$11*A651/10000</f>
        <v/>
      </c>
      <c r="H651" s="2">
        <f>MAX(0, (INPUTS!$B$14+INPUTS!$B$16*INPUTS!$B$15) + (1-INPUTS!$B$18)*INPUTS!$B$19*G651 - INPUTS!$B$17 - INPUTS!$B$20*MAX(0, -F651))</f>
        <v/>
      </c>
      <c r="I651" s="2">
        <f>IF(INPUTS!$B$13=0, H651&lt;=0, H651&lt;INPUTS!$B$13)</f>
        <v/>
      </c>
      <c r="J651" s="2">
        <f>INPUTS!$B$21 + INPUTS!$B$24*F651 + INPUTS!$B$25*G651</f>
        <v/>
      </c>
      <c r="K651" s="2">
        <f>J651&lt;INPUTS!$B$23</f>
        <v/>
      </c>
      <c r="L651" s="2">
        <f>J651&lt;INPUTS!$B$22</f>
        <v/>
      </c>
      <c r="M651" s="2">
        <f>INPUTS!$B$26 + INPUTS!$B$29*F651</f>
        <v/>
      </c>
      <c r="N651" s="2">
        <f>M651&lt;INPUTS!$B$28</f>
        <v/>
      </c>
      <c r="O651" s="2">
        <f>M651&lt;INPUTS!$B$27</f>
        <v/>
      </c>
      <c r="P651" s="2">
        <f>INPUTS!$B$30 + (1-INPUTS!$B$18)*INPUTS!$B$19*G651</f>
        <v/>
      </c>
      <c r="Q651" s="2">
        <f>INPUTS!$B$31 + INPUTS!$B$32*P651</f>
        <v/>
      </c>
      <c r="R651" s="2">
        <f>IF(INPUTS!$B$13=0, Q651&lt;=0, Q651&lt;INPUTS!$B$13)</f>
        <v/>
      </c>
      <c r="S651" s="2">
        <f>OR(I651,K651,N651,R651)</f>
        <v/>
      </c>
      <c r="T651" s="2">
        <f>OR(I651,L651,O651,R651)</f>
        <v/>
      </c>
    </row>
    <row r="652">
      <c r="A652" s="2" t="n">
        <v>-275</v>
      </c>
      <c r="B652" s="2" t="n">
        <v>25</v>
      </c>
      <c r="C652" s="2" t="n">
        <v>-100</v>
      </c>
      <c r="D652" s="2">
        <f>(A652+B652)/2 + C652/2</f>
        <v/>
      </c>
      <c r="E652" s="2">
        <f>SQRT(A652^2+B652^2+C652^2)</f>
        <v/>
      </c>
      <c r="F652" s="2">
        <f>INPUTS!$B$8*A652+INPUTS!$B$9*D652+INPUTS!$B$10*B652</f>
        <v/>
      </c>
      <c r="G652" s="2">
        <f>INPUTS!$B$11*A652/10000</f>
        <v/>
      </c>
      <c r="H652" s="2">
        <f>MAX(0, (INPUTS!$B$14+INPUTS!$B$16*INPUTS!$B$15) + (1-INPUTS!$B$18)*INPUTS!$B$19*G652 - INPUTS!$B$17 - INPUTS!$B$20*MAX(0, -F652))</f>
        <v/>
      </c>
      <c r="I652" s="2">
        <f>IF(INPUTS!$B$13=0, H652&lt;=0, H652&lt;INPUTS!$B$13)</f>
        <v/>
      </c>
      <c r="J652" s="2">
        <f>INPUTS!$B$21 + INPUTS!$B$24*F652 + INPUTS!$B$25*G652</f>
        <v/>
      </c>
      <c r="K652" s="2">
        <f>J652&lt;INPUTS!$B$23</f>
        <v/>
      </c>
      <c r="L652" s="2">
        <f>J652&lt;INPUTS!$B$22</f>
        <v/>
      </c>
      <c r="M652" s="2">
        <f>INPUTS!$B$26 + INPUTS!$B$29*F652</f>
        <v/>
      </c>
      <c r="N652" s="2">
        <f>M652&lt;INPUTS!$B$28</f>
        <v/>
      </c>
      <c r="O652" s="2">
        <f>M652&lt;INPUTS!$B$27</f>
        <v/>
      </c>
      <c r="P652" s="2">
        <f>INPUTS!$B$30 + (1-INPUTS!$B$18)*INPUTS!$B$19*G652</f>
        <v/>
      </c>
      <c r="Q652" s="2">
        <f>INPUTS!$B$31 + INPUTS!$B$32*P652</f>
        <v/>
      </c>
      <c r="R652" s="2">
        <f>IF(INPUTS!$B$13=0, Q652&lt;=0, Q652&lt;INPUTS!$B$13)</f>
        <v/>
      </c>
      <c r="S652" s="2">
        <f>OR(I652,K652,N652,R652)</f>
        <v/>
      </c>
      <c r="T652" s="2">
        <f>OR(I652,L652,O652,R652)</f>
        <v/>
      </c>
    </row>
    <row r="653">
      <c r="A653" s="2" t="n">
        <v>-275</v>
      </c>
      <c r="B653" s="2" t="n">
        <v>25</v>
      </c>
      <c r="C653" s="2" t="n">
        <v>-75</v>
      </c>
      <c r="D653" s="2">
        <f>(A653+B653)/2 + C653/2</f>
        <v/>
      </c>
      <c r="E653" s="2">
        <f>SQRT(A653^2+B653^2+C653^2)</f>
        <v/>
      </c>
      <c r="F653" s="2">
        <f>INPUTS!$B$8*A653+INPUTS!$B$9*D653+INPUTS!$B$10*B653</f>
        <v/>
      </c>
      <c r="G653" s="2">
        <f>INPUTS!$B$11*A653/10000</f>
        <v/>
      </c>
      <c r="H653" s="2">
        <f>MAX(0, (INPUTS!$B$14+INPUTS!$B$16*INPUTS!$B$15) + (1-INPUTS!$B$18)*INPUTS!$B$19*G653 - INPUTS!$B$17 - INPUTS!$B$20*MAX(0, -F653))</f>
        <v/>
      </c>
      <c r="I653" s="2">
        <f>IF(INPUTS!$B$13=0, H653&lt;=0, H653&lt;INPUTS!$B$13)</f>
        <v/>
      </c>
      <c r="J653" s="2">
        <f>INPUTS!$B$21 + INPUTS!$B$24*F653 + INPUTS!$B$25*G653</f>
        <v/>
      </c>
      <c r="K653" s="2">
        <f>J653&lt;INPUTS!$B$23</f>
        <v/>
      </c>
      <c r="L653" s="2">
        <f>J653&lt;INPUTS!$B$22</f>
        <v/>
      </c>
      <c r="M653" s="2">
        <f>INPUTS!$B$26 + INPUTS!$B$29*F653</f>
        <v/>
      </c>
      <c r="N653" s="2">
        <f>M653&lt;INPUTS!$B$28</f>
        <v/>
      </c>
      <c r="O653" s="2">
        <f>M653&lt;INPUTS!$B$27</f>
        <v/>
      </c>
      <c r="P653" s="2">
        <f>INPUTS!$B$30 + (1-INPUTS!$B$18)*INPUTS!$B$19*G653</f>
        <v/>
      </c>
      <c r="Q653" s="2">
        <f>INPUTS!$B$31 + INPUTS!$B$32*P653</f>
        <v/>
      </c>
      <c r="R653" s="2">
        <f>IF(INPUTS!$B$13=0, Q653&lt;=0, Q653&lt;INPUTS!$B$13)</f>
        <v/>
      </c>
      <c r="S653" s="2">
        <f>OR(I653,K653,N653,R653)</f>
        <v/>
      </c>
      <c r="T653" s="2">
        <f>OR(I653,L653,O653,R653)</f>
        <v/>
      </c>
    </row>
    <row r="654">
      <c r="A654" s="2" t="n">
        <v>-275</v>
      </c>
      <c r="B654" s="2" t="n">
        <v>25</v>
      </c>
      <c r="C654" s="2" t="n">
        <v>-50</v>
      </c>
      <c r="D654" s="2">
        <f>(A654+B654)/2 + C654/2</f>
        <v/>
      </c>
      <c r="E654" s="2">
        <f>SQRT(A654^2+B654^2+C654^2)</f>
        <v/>
      </c>
      <c r="F654" s="2">
        <f>INPUTS!$B$8*A654+INPUTS!$B$9*D654+INPUTS!$B$10*B654</f>
        <v/>
      </c>
      <c r="G654" s="2">
        <f>INPUTS!$B$11*A654/10000</f>
        <v/>
      </c>
      <c r="H654" s="2">
        <f>MAX(0, (INPUTS!$B$14+INPUTS!$B$16*INPUTS!$B$15) + (1-INPUTS!$B$18)*INPUTS!$B$19*G654 - INPUTS!$B$17 - INPUTS!$B$20*MAX(0, -F654))</f>
        <v/>
      </c>
      <c r="I654" s="2">
        <f>IF(INPUTS!$B$13=0, H654&lt;=0, H654&lt;INPUTS!$B$13)</f>
        <v/>
      </c>
      <c r="J654" s="2">
        <f>INPUTS!$B$21 + INPUTS!$B$24*F654 + INPUTS!$B$25*G654</f>
        <v/>
      </c>
      <c r="K654" s="2">
        <f>J654&lt;INPUTS!$B$23</f>
        <v/>
      </c>
      <c r="L654" s="2">
        <f>J654&lt;INPUTS!$B$22</f>
        <v/>
      </c>
      <c r="M654" s="2">
        <f>INPUTS!$B$26 + INPUTS!$B$29*F654</f>
        <v/>
      </c>
      <c r="N654" s="2">
        <f>M654&lt;INPUTS!$B$28</f>
        <v/>
      </c>
      <c r="O654" s="2">
        <f>M654&lt;INPUTS!$B$27</f>
        <v/>
      </c>
      <c r="P654" s="2">
        <f>INPUTS!$B$30 + (1-INPUTS!$B$18)*INPUTS!$B$19*G654</f>
        <v/>
      </c>
      <c r="Q654" s="2">
        <f>INPUTS!$B$31 + INPUTS!$B$32*P654</f>
        <v/>
      </c>
      <c r="R654" s="2">
        <f>IF(INPUTS!$B$13=0, Q654&lt;=0, Q654&lt;INPUTS!$B$13)</f>
        <v/>
      </c>
      <c r="S654" s="2">
        <f>OR(I654,K654,N654,R654)</f>
        <v/>
      </c>
      <c r="T654" s="2">
        <f>OR(I654,L654,O654,R654)</f>
        <v/>
      </c>
    </row>
    <row r="655">
      <c r="A655" s="2" t="n">
        <v>-275</v>
      </c>
      <c r="B655" s="2" t="n">
        <v>25</v>
      </c>
      <c r="C655" s="2" t="n">
        <v>-25</v>
      </c>
      <c r="D655" s="2">
        <f>(A655+B655)/2 + C655/2</f>
        <v/>
      </c>
      <c r="E655" s="2">
        <f>SQRT(A655^2+B655^2+C655^2)</f>
        <v/>
      </c>
      <c r="F655" s="2">
        <f>INPUTS!$B$8*A655+INPUTS!$B$9*D655+INPUTS!$B$10*B655</f>
        <v/>
      </c>
      <c r="G655" s="2">
        <f>INPUTS!$B$11*A655/10000</f>
        <v/>
      </c>
      <c r="H655" s="2">
        <f>MAX(0, (INPUTS!$B$14+INPUTS!$B$16*INPUTS!$B$15) + (1-INPUTS!$B$18)*INPUTS!$B$19*G655 - INPUTS!$B$17 - INPUTS!$B$20*MAX(0, -F655))</f>
        <v/>
      </c>
      <c r="I655" s="2">
        <f>IF(INPUTS!$B$13=0, H655&lt;=0, H655&lt;INPUTS!$B$13)</f>
        <v/>
      </c>
      <c r="J655" s="2">
        <f>INPUTS!$B$21 + INPUTS!$B$24*F655 + INPUTS!$B$25*G655</f>
        <v/>
      </c>
      <c r="K655" s="2">
        <f>J655&lt;INPUTS!$B$23</f>
        <v/>
      </c>
      <c r="L655" s="2">
        <f>J655&lt;INPUTS!$B$22</f>
        <v/>
      </c>
      <c r="M655" s="2">
        <f>INPUTS!$B$26 + INPUTS!$B$29*F655</f>
        <v/>
      </c>
      <c r="N655" s="2">
        <f>M655&lt;INPUTS!$B$28</f>
        <v/>
      </c>
      <c r="O655" s="2">
        <f>M655&lt;INPUTS!$B$27</f>
        <v/>
      </c>
      <c r="P655" s="2">
        <f>INPUTS!$B$30 + (1-INPUTS!$B$18)*INPUTS!$B$19*G655</f>
        <v/>
      </c>
      <c r="Q655" s="2">
        <f>INPUTS!$B$31 + INPUTS!$B$32*P655</f>
        <v/>
      </c>
      <c r="R655" s="2">
        <f>IF(INPUTS!$B$13=0, Q655&lt;=0, Q655&lt;INPUTS!$B$13)</f>
        <v/>
      </c>
      <c r="S655" s="2">
        <f>OR(I655,K655,N655,R655)</f>
        <v/>
      </c>
      <c r="T655" s="2">
        <f>OR(I655,L655,O655,R655)</f>
        <v/>
      </c>
    </row>
    <row r="656">
      <c r="A656" s="2" t="n">
        <v>-275</v>
      </c>
      <c r="B656" s="2" t="n">
        <v>25</v>
      </c>
      <c r="C656" s="2" t="n">
        <v>0</v>
      </c>
      <c r="D656" s="2">
        <f>(A656+B656)/2 + C656/2</f>
        <v/>
      </c>
      <c r="E656" s="2">
        <f>SQRT(A656^2+B656^2+C656^2)</f>
        <v/>
      </c>
      <c r="F656" s="2">
        <f>INPUTS!$B$8*A656+INPUTS!$B$9*D656+INPUTS!$B$10*B656</f>
        <v/>
      </c>
      <c r="G656" s="2">
        <f>INPUTS!$B$11*A656/10000</f>
        <v/>
      </c>
      <c r="H656" s="2">
        <f>MAX(0, (INPUTS!$B$14+INPUTS!$B$16*INPUTS!$B$15) + (1-INPUTS!$B$18)*INPUTS!$B$19*G656 - INPUTS!$B$17 - INPUTS!$B$20*MAX(0, -F656))</f>
        <v/>
      </c>
      <c r="I656" s="2">
        <f>IF(INPUTS!$B$13=0, H656&lt;=0, H656&lt;INPUTS!$B$13)</f>
        <v/>
      </c>
      <c r="J656" s="2">
        <f>INPUTS!$B$21 + INPUTS!$B$24*F656 + INPUTS!$B$25*G656</f>
        <v/>
      </c>
      <c r="K656" s="2">
        <f>J656&lt;INPUTS!$B$23</f>
        <v/>
      </c>
      <c r="L656" s="2">
        <f>J656&lt;INPUTS!$B$22</f>
        <v/>
      </c>
      <c r="M656" s="2">
        <f>INPUTS!$B$26 + INPUTS!$B$29*F656</f>
        <v/>
      </c>
      <c r="N656" s="2">
        <f>M656&lt;INPUTS!$B$28</f>
        <v/>
      </c>
      <c r="O656" s="2">
        <f>M656&lt;INPUTS!$B$27</f>
        <v/>
      </c>
      <c r="P656" s="2">
        <f>INPUTS!$B$30 + (1-INPUTS!$B$18)*INPUTS!$B$19*G656</f>
        <v/>
      </c>
      <c r="Q656" s="2">
        <f>INPUTS!$B$31 + INPUTS!$B$32*P656</f>
        <v/>
      </c>
      <c r="R656" s="2">
        <f>IF(INPUTS!$B$13=0, Q656&lt;=0, Q656&lt;INPUTS!$B$13)</f>
        <v/>
      </c>
      <c r="S656" s="2">
        <f>OR(I656,K656,N656,R656)</f>
        <v/>
      </c>
      <c r="T656" s="2">
        <f>OR(I656,L656,O656,R656)</f>
        <v/>
      </c>
    </row>
    <row r="657">
      <c r="A657" s="2" t="n">
        <v>-275</v>
      </c>
      <c r="B657" s="2" t="n">
        <v>25</v>
      </c>
      <c r="C657" s="2" t="n">
        <v>25</v>
      </c>
      <c r="D657" s="2">
        <f>(A657+B657)/2 + C657/2</f>
        <v/>
      </c>
      <c r="E657" s="2">
        <f>SQRT(A657^2+B657^2+C657^2)</f>
        <v/>
      </c>
      <c r="F657" s="2">
        <f>INPUTS!$B$8*A657+INPUTS!$B$9*D657+INPUTS!$B$10*B657</f>
        <v/>
      </c>
      <c r="G657" s="2">
        <f>INPUTS!$B$11*A657/10000</f>
        <v/>
      </c>
      <c r="H657" s="2">
        <f>MAX(0, (INPUTS!$B$14+INPUTS!$B$16*INPUTS!$B$15) + (1-INPUTS!$B$18)*INPUTS!$B$19*G657 - INPUTS!$B$17 - INPUTS!$B$20*MAX(0, -F657))</f>
        <v/>
      </c>
      <c r="I657" s="2">
        <f>IF(INPUTS!$B$13=0, H657&lt;=0, H657&lt;INPUTS!$B$13)</f>
        <v/>
      </c>
      <c r="J657" s="2">
        <f>INPUTS!$B$21 + INPUTS!$B$24*F657 + INPUTS!$B$25*G657</f>
        <v/>
      </c>
      <c r="K657" s="2">
        <f>J657&lt;INPUTS!$B$23</f>
        <v/>
      </c>
      <c r="L657" s="2">
        <f>J657&lt;INPUTS!$B$22</f>
        <v/>
      </c>
      <c r="M657" s="2">
        <f>INPUTS!$B$26 + INPUTS!$B$29*F657</f>
        <v/>
      </c>
      <c r="N657" s="2">
        <f>M657&lt;INPUTS!$B$28</f>
        <v/>
      </c>
      <c r="O657" s="2">
        <f>M657&lt;INPUTS!$B$27</f>
        <v/>
      </c>
      <c r="P657" s="2">
        <f>INPUTS!$B$30 + (1-INPUTS!$B$18)*INPUTS!$B$19*G657</f>
        <v/>
      </c>
      <c r="Q657" s="2">
        <f>INPUTS!$B$31 + INPUTS!$B$32*P657</f>
        <v/>
      </c>
      <c r="R657" s="2">
        <f>IF(INPUTS!$B$13=0, Q657&lt;=0, Q657&lt;INPUTS!$B$13)</f>
        <v/>
      </c>
      <c r="S657" s="2">
        <f>OR(I657,K657,N657,R657)</f>
        <v/>
      </c>
      <c r="T657" s="2">
        <f>OR(I657,L657,O657,R657)</f>
        <v/>
      </c>
    </row>
    <row r="658">
      <c r="A658" s="2" t="n">
        <v>-275</v>
      </c>
      <c r="B658" s="2" t="n">
        <v>25</v>
      </c>
      <c r="C658" s="2" t="n">
        <v>50</v>
      </c>
      <c r="D658" s="2">
        <f>(A658+B658)/2 + C658/2</f>
        <v/>
      </c>
      <c r="E658" s="2">
        <f>SQRT(A658^2+B658^2+C658^2)</f>
        <v/>
      </c>
      <c r="F658" s="2">
        <f>INPUTS!$B$8*A658+INPUTS!$B$9*D658+INPUTS!$B$10*B658</f>
        <v/>
      </c>
      <c r="G658" s="2">
        <f>INPUTS!$B$11*A658/10000</f>
        <v/>
      </c>
      <c r="H658" s="2">
        <f>MAX(0, (INPUTS!$B$14+INPUTS!$B$16*INPUTS!$B$15) + (1-INPUTS!$B$18)*INPUTS!$B$19*G658 - INPUTS!$B$17 - INPUTS!$B$20*MAX(0, -F658))</f>
        <v/>
      </c>
      <c r="I658" s="2">
        <f>IF(INPUTS!$B$13=0, H658&lt;=0, H658&lt;INPUTS!$B$13)</f>
        <v/>
      </c>
      <c r="J658" s="2">
        <f>INPUTS!$B$21 + INPUTS!$B$24*F658 + INPUTS!$B$25*G658</f>
        <v/>
      </c>
      <c r="K658" s="2">
        <f>J658&lt;INPUTS!$B$23</f>
        <v/>
      </c>
      <c r="L658" s="2">
        <f>J658&lt;INPUTS!$B$22</f>
        <v/>
      </c>
      <c r="M658" s="2">
        <f>INPUTS!$B$26 + INPUTS!$B$29*F658</f>
        <v/>
      </c>
      <c r="N658" s="2">
        <f>M658&lt;INPUTS!$B$28</f>
        <v/>
      </c>
      <c r="O658" s="2">
        <f>M658&lt;INPUTS!$B$27</f>
        <v/>
      </c>
      <c r="P658" s="2">
        <f>INPUTS!$B$30 + (1-INPUTS!$B$18)*INPUTS!$B$19*G658</f>
        <v/>
      </c>
      <c r="Q658" s="2">
        <f>INPUTS!$B$31 + INPUTS!$B$32*P658</f>
        <v/>
      </c>
      <c r="R658" s="2">
        <f>IF(INPUTS!$B$13=0, Q658&lt;=0, Q658&lt;INPUTS!$B$13)</f>
        <v/>
      </c>
      <c r="S658" s="2">
        <f>OR(I658,K658,N658,R658)</f>
        <v/>
      </c>
      <c r="T658" s="2">
        <f>OR(I658,L658,O658,R658)</f>
        <v/>
      </c>
    </row>
    <row r="659">
      <c r="A659" s="2" t="n">
        <v>-275</v>
      </c>
      <c r="B659" s="2" t="n">
        <v>25</v>
      </c>
      <c r="C659" s="2" t="n">
        <v>75</v>
      </c>
      <c r="D659" s="2">
        <f>(A659+B659)/2 + C659/2</f>
        <v/>
      </c>
      <c r="E659" s="2">
        <f>SQRT(A659^2+B659^2+C659^2)</f>
        <v/>
      </c>
      <c r="F659" s="2">
        <f>INPUTS!$B$8*A659+INPUTS!$B$9*D659+INPUTS!$B$10*B659</f>
        <v/>
      </c>
      <c r="G659" s="2">
        <f>INPUTS!$B$11*A659/10000</f>
        <v/>
      </c>
      <c r="H659" s="2">
        <f>MAX(0, (INPUTS!$B$14+INPUTS!$B$16*INPUTS!$B$15) + (1-INPUTS!$B$18)*INPUTS!$B$19*G659 - INPUTS!$B$17 - INPUTS!$B$20*MAX(0, -F659))</f>
        <v/>
      </c>
      <c r="I659" s="2">
        <f>IF(INPUTS!$B$13=0, H659&lt;=0, H659&lt;INPUTS!$B$13)</f>
        <v/>
      </c>
      <c r="J659" s="2">
        <f>INPUTS!$B$21 + INPUTS!$B$24*F659 + INPUTS!$B$25*G659</f>
        <v/>
      </c>
      <c r="K659" s="2">
        <f>J659&lt;INPUTS!$B$23</f>
        <v/>
      </c>
      <c r="L659" s="2">
        <f>J659&lt;INPUTS!$B$22</f>
        <v/>
      </c>
      <c r="M659" s="2">
        <f>INPUTS!$B$26 + INPUTS!$B$29*F659</f>
        <v/>
      </c>
      <c r="N659" s="2">
        <f>M659&lt;INPUTS!$B$28</f>
        <v/>
      </c>
      <c r="O659" s="2">
        <f>M659&lt;INPUTS!$B$27</f>
        <v/>
      </c>
      <c r="P659" s="2">
        <f>INPUTS!$B$30 + (1-INPUTS!$B$18)*INPUTS!$B$19*G659</f>
        <v/>
      </c>
      <c r="Q659" s="2">
        <f>INPUTS!$B$31 + INPUTS!$B$32*P659</f>
        <v/>
      </c>
      <c r="R659" s="2">
        <f>IF(INPUTS!$B$13=0, Q659&lt;=0, Q659&lt;INPUTS!$B$13)</f>
        <v/>
      </c>
      <c r="S659" s="2">
        <f>OR(I659,K659,N659,R659)</f>
        <v/>
      </c>
      <c r="T659" s="2">
        <f>OR(I659,L659,O659,R659)</f>
        <v/>
      </c>
    </row>
    <row r="660">
      <c r="A660" s="2" t="n">
        <v>-275</v>
      </c>
      <c r="B660" s="2" t="n">
        <v>25</v>
      </c>
      <c r="C660" s="2" t="n">
        <v>100</v>
      </c>
      <c r="D660" s="2">
        <f>(A660+B660)/2 + C660/2</f>
        <v/>
      </c>
      <c r="E660" s="2">
        <f>SQRT(A660^2+B660^2+C660^2)</f>
        <v/>
      </c>
      <c r="F660" s="2">
        <f>INPUTS!$B$8*A660+INPUTS!$B$9*D660+INPUTS!$B$10*B660</f>
        <v/>
      </c>
      <c r="G660" s="2">
        <f>INPUTS!$B$11*A660/10000</f>
        <v/>
      </c>
      <c r="H660" s="2">
        <f>MAX(0, (INPUTS!$B$14+INPUTS!$B$16*INPUTS!$B$15) + (1-INPUTS!$B$18)*INPUTS!$B$19*G660 - INPUTS!$B$17 - INPUTS!$B$20*MAX(0, -F660))</f>
        <v/>
      </c>
      <c r="I660" s="2">
        <f>IF(INPUTS!$B$13=0, H660&lt;=0, H660&lt;INPUTS!$B$13)</f>
        <v/>
      </c>
      <c r="J660" s="2">
        <f>INPUTS!$B$21 + INPUTS!$B$24*F660 + INPUTS!$B$25*G660</f>
        <v/>
      </c>
      <c r="K660" s="2">
        <f>J660&lt;INPUTS!$B$23</f>
        <v/>
      </c>
      <c r="L660" s="2">
        <f>J660&lt;INPUTS!$B$22</f>
        <v/>
      </c>
      <c r="M660" s="2">
        <f>INPUTS!$B$26 + INPUTS!$B$29*F660</f>
        <v/>
      </c>
      <c r="N660" s="2">
        <f>M660&lt;INPUTS!$B$28</f>
        <v/>
      </c>
      <c r="O660" s="2">
        <f>M660&lt;INPUTS!$B$27</f>
        <v/>
      </c>
      <c r="P660" s="2">
        <f>INPUTS!$B$30 + (1-INPUTS!$B$18)*INPUTS!$B$19*G660</f>
        <v/>
      </c>
      <c r="Q660" s="2">
        <f>INPUTS!$B$31 + INPUTS!$B$32*P660</f>
        <v/>
      </c>
      <c r="R660" s="2">
        <f>IF(INPUTS!$B$13=0, Q660&lt;=0, Q660&lt;INPUTS!$B$13)</f>
        <v/>
      </c>
      <c r="S660" s="2">
        <f>OR(I660,K660,N660,R660)</f>
        <v/>
      </c>
      <c r="T660" s="2">
        <f>OR(I660,L660,O660,R660)</f>
        <v/>
      </c>
    </row>
    <row r="661">
      <c r="A661" s="2" t="n">
        <v>-275</v>
      </c>
      <c r="B661" s="2" t="n">
        <v>25</v>
      </c>
      <c r="C661" s="2" t="n">
        <v>125</v>
      </c>
      <c r="D661" s="2">
        <f>(A661+B661)/2 + C661/2</f>
        <v/>
      </c>
      <c r="E661" s="2">
        <f>SQRT(A661^2+B661^2+C661^2)</f>
        <v/>
      </c>
      <c r="F661" s="2">
        <f>INPUTS!$B$8*A661+INPUTS!$B$9*D661+INPUTS!$B$10*B661</f>
        <v/>
      </c>
      <c r="G661" s="2">
        <f>INPUTS!$B$11*A661/10000</f>
        <v/>
      </c>
      <c r="H661" s="2">
        <f>MAX(0, (INPUTS!$B$14+INPUTS!$B$16*INPUTS!$B$15) + (1-INPUTS!$B$18)*INPUTS!$B$19*G661 - INPUTS!$B$17 - INPUTS!$B$20*MAX(0, -F661))</f>
        <v/>
      </c>
      <c r="I661" s="2">
        <f>IF(INPUTS!$B$13=0, H661&lt;=0, H661&lt;INPUTS!$B$13)</f>
        <v/>
      </c>
      <c r="J661" s="2">
        <f>INPUTS!$B$21 + INPUTS!$B$24*F661 + INPUTS!$B$25*G661</f>
        <v/>
      </c>
      <c r="K661" s="2">
        <f>J661&lt;INPUTS!$B$23</f>
        <v/>
      </c>
      <c r="L661" s="2">
        <f>J661&lt;INPUTS!$B$22</f>
        <v/>
      </c>
      <c r="M661" s="2">
        <f>INPUTS!$B$26 + INPUTS!$B$29*F661</f>
        <v/>
      </c>
      <c r="N661" s="2">
        <f>M661&lt;INPUTS!$B$28</f>
        <v/>
      </c>
      <c r="O661" s="2">
        <f>M661&lt;INPUTS!$B$27</f>
        <v/>
      </c>
      <c r="P661" s="2">
        <f>INPUTS!$B$30 + (1-INPUTS!$B$18)*INPUTS!$B$19*G661</f>
        <v/>
      </c>
      <c r="Q661" s="2">
        <f>INPUTS!$B$31 + INPUTS!$B$32*P661</f>
        <v/>
      </c>
      <c r="R661" s="2">
        <f>IF(INPUTS!$B$13=0, Q661&lt;=0, Q661&lt;INPUTS!$B$13)</f>
        <v/>
      </c>
      <c r="S661" s="2">
        <f>OR(I661,K661,N661,R661)</f>
        <v/>
      </c>
      <c r="T661" s="2">
        <f>OR(I661,L661,O661,R661)</f>
        <v/>
      </c>
    </row>
    <row r="662">
      <c r="A662" s="2" t="n">
        <v>-275</v>
      </c>
      <c r="B662" s="2" t="n">
        <v>25</v>
      </c>
      <c r="C662" s="2" t="n">
        <v>150</v>
      </c>
      <c r="D662" s="2">
        <f>(A662+B662)/2 + C662/2</f>
        <v/>
      </c>
      <c r="E662" s="2">
        <f>SQRT(A662^2+B662^2+C662^2)</f>
        <v/>
      </c>
      <c r="F662" s="2">
        <f>INPUTS!$B$8*A662+INPUTS!$B$9*D662+INPUTS!$B$10*B662</f>
        <v/>
      </c>
      <c r="G662" s="2">
        <f>INPUTS!$B$11*A662/10000</f>
        <v/>
      </c>
      <c r="H662" s="2">
        <f>MAX(0, (INPUTS!$B$14+INPUTS!$B$16*INPUTS!$B$15) + (1-INPUTS!$B$18)*INPUTS!$B$19*G662 - INPUTS!$B$17 - INPUTS!$B$20*MAX(0, -F662))</f>
        <v/>
      </c>
      <c r="I662" s="2">
        <f>IF(INPUTS!$B$13=0, H662&lt;=0, H662&lt;INPUTS!$B$13)</f>
        <v/>
      </c>
      <c r="J662" s="2">
        <f>INPUTS!$B$21 + INPUTS!$B$24*F662 + INPUTS!$B$25*G662</f>
        <v/>
      </c>
      <c r="K662" s="2">
        <f>J662&lt;INPUTS!$B$23</f>
        <v/>
      </c>
      <c r="L662" s="2">
        <f>J662&lt;INPUTS!$B$22</f>
        <v/>
      </c>
      <c r="M662" s="2">
        <f>INPUTS!$B$26 + INPUTS!$B$29*F662</f>
        <v/>
      </c>
      <c r="N662" s="2">
        <f>M662&lt;INPUTS!$B$28</f>
        <v/>
      </c>
      <c r="O662" s="2">
        <f>M662&lt;INPUTS!$B$27</f>
        <v/>
      </c>
      <c r="P662" s="2">
        <f>INPUTS!$B$30 + (1-INPUTS!$B$18)*INPUTS!$B$19*G662</f>
        <v/>
      </c>
      <c r="Q662" s="2">
        <f>INPUTS!$B$31 + INPUTS!$B$32*P662</f>
        <v/>
      </c>
      <c r="R662" s="2">
        <f>IF(INPUTS!$B$13=0, Q662&lt;=0, Q662&lt;INPUTS!$B$13)</f>
        <v/>
      </c>
      <c r="S662" s="2">
        <f>OR(I662,K662,N662,R662)</f>
        <v/>
      </c>
      <c r="T662" s="2">
        <f>OR(I662,L662,O662,R662)</f>
        <v/>
      </c>
    </row>
    <row r="663">
      <c r="A663" s="2" t="n">
        <v>-275</v>
      </c>
      <c r="B663" s="2" t="n">
        <v>25</v>
      </c>
      <c r="C663" s="2" t="n">
        <v>175</v>
      </c>
      <c r="D663" s="2">
        <f>(A663+B663)/2 + C663/2</f>
        <v/>
      </c>
      <c r="E663" s="2">
        <f>SQRT(A663^2+B663^2+C663^2)</f>
        <v/>
      </c>
      <c r="F663" s="2">
        <f>INPUTS!$B$8*A663+INPUTS!$B$9*D663+INPUTS!$B$10*B663</f>
        <v/>
      </c>
      <c r="G663" s="2">
        <f>INPUTS!$B$11*A663/10000</f>
        <v/>
      </c>
      <c r="H663" s="2">
        <f>MAX(0, (INPUTS!$B$14+INPUTS!$B$16*INPUTS!$B$15) + (1-INPUTS!$B$18)*INPUTS!$B$19*G663 - INPUTS!$B$17 - INPUTS!$B$20*MAX(0, -F663))</f>
        <v/>
      </c>
      <c r="I663" s="2">
        <f>IF(INPUTS!$B$13=0, H663&lt;=0, H663&lt;INPUTS!$B$13)</f>
        <v/>
      </c>
      <c r="J663" s="2">
        <f>INPUTS!$B$21 + INPUTS!$B$24*F663 + INPUTS!$B$25*G663</f>
        <v/>
      </c>
      <c r="K663" s="2">
        <f>J663&lt;INPUTS!$B$23</f>
        <v/>
      </c>
      <c r="L663" s="2">
        <f>J663&lt;INPUTS!$B$22</f>
        <v/>
      </c>
      <c r="M663" s="2">
        <f>INPUTS!$B$26 + INPUTS!$B$29*F663</f>
        <v/>
      </c>
      <c r="N663" s="2">
        <f>M663&lt;INPUTS!$B$28</f>
        <v/>
      </c>
      <c r="O663" s="2">
        <f>M663&lt;INPUTS!$B$27</f>
        <v/>
      </c>
      <c r="P663" s="2">
        <f>INPUTS!$B$30 + (1-INPUTS!$B$18)*INPUTS!$B$19*G663</f>
        <v/>
      </c>
      <c r="Q663" s="2">
        <f>INPUTS!$B$31 + INPUTS!$B$32*P663</f>
        <v/>
      </c>
      <c r="R663" s="2">
        <f>IF(INPUTS!$B$13=0, Q663&lt;=0, Q663&lt;INPUTS!$B$13)</f>
        <v/>
      </c>
      <c r="S663" s="2">
        <f>OR(I663,K663,N663,R663)</f>
        <v/>
      </c>
      <c r="T663" s="2">
        <f>OR(I663,L663,O663,R663)</f>
        <v/>
      </c>
    </row>
    <row r="664">
      <c r="A664" s="2" t="n">
        <v>-275</v>
      </c>
      <c r="B664" s="2" t="n">
        <v>25</v>
      </c>
      <c r="C664" s="2" t="n">
        <v>200</v>
      </c>
      <c r="D664" s="2">
        <f>(A664+B664)/2 + C664/2</f>
        <v/>
      </c>
      <c r="E664" s="2">
        <f>SQRT(A664^2+B664^2+C664^2)</f>
        <v/>
      </c>
      <c r="F664" s="2">
        <f>INPUTS!$B$8*A664+INPUTS!$B$9*D664+INPUTS!$B$10*B664</f>
        <v/>
      </c>
      <c r="G664" s="2">
        <f>INPUTS!$B$11*A664/10000</f>
        <v/>
      </c>
      <c r="H664" s="2">
        <f>MAX(0, (INPUTS!$B$14+INPUTS!$B$16*INPUTS!$B$15) + (1-INPUTS!$B$18)*INPUTS!$B$19*G664 - INPUTS!$B$17 - INPUTS!$B$20*MAX(0, -F664))</f>
        <v/>
      </c>
      <c r="I664" s="2">
        <f>IF(INPUTS!$B$13=0, H664&lt;=0, H664&lt;INPUTS!$B$13)</f>
        <v/>
      </c>
      <c r="J664" s="2">
        <f>INPUTS!$B$21 + INPUTS!$B$24*F664 + INPUTS!$B$25*G664</f>
        <v/>
      </c>
      <c r="K664" s="2">
        <f>J664&lt;INPUTS!$B$23</f>
        <v/>
      </c>
      <c r="L664" s="2">
        <f>J664&lt;INPUTS!$B$22</f>
        <v/>
      </c>
      <c r="M664" s="2">
        <f>INPUTS!$B$26 + INPUTS!$B$29*F664</f>
        <v/>
      </c>
      <c r="N664" s="2">
        <f>M664&lt;INPUTS!$B$28</f>
        <v/>
      </c>
      <c r="O664" s="2">
        <f>M664&lt;INPUTS!$B$27</f>
        <v/>
      </c>
      <c r="P664" s="2">
        <f>INPUTS!$B$30 + (1-INPUTS!$B$18)*INPUTS!$B$19*G664</f>
        <v/>
      </c>
      <c r="Q664" s="2">
        <f>INPUTS!$B$31 + INPUTS!$B$32*P664</f>
        <v/>
      </c>
      <c r="R664" s="2">
        <f>IF(INPUTS!$B$13=0, Q664&lt;=0, Q664&lt;INPUTS!$B$13)</f>
        <v/>
      </c>
      <c r="S664" s="2">
        <f>OR(I664,K664,N664,R664)</f>
        <v/>
      </c>
      <c r="T664" s="2">
        <f>OR(I664,L664,O664,R664)</f>
        <v/>
      </c>
    </row>
    <row r="665">
      <c r="A665" s="2" t="n">
        <v>-275</v>
      </c>
      <c r="B665" s="2" t="n">
        <v>50</v>
      </c>
      <c r="C665" s="2" t="n">
        <v>-200</v>
      </c>
      <c r="D665" s="2">
        <f>(A665+B665)/2 + C665/2</f>
        <v/>
      </c>
      <c r="E665" s="2">
        <f>SQRT(A665^2+B665^2+C665^2)</f>
        <v/>
      </c>
      <c r="F665" s="2">
        <f>INPUTS!$B$8*A665+INPUTS!$B$9*D665+INPUTS!$B$10*B665</f>
        <v/>
      </c>
      <c r="G665" s="2">
        <f>INPUTS!$B$11*A665/10000</f>
        <v/>
      </c>
      <c r="H665" s="2">
        <f>MAX(0, (INPUTS!$B$14+INPUTS!$B$16*INPUTS!$B$15) + (1-INPUTS!$B$18)*INPUTS!$B$19*G665 - INPUTS!$B$17 - INPUTS!$B$20*MAX(0, -F665))</f>
        <v/>
      </c>
      <c r="I665" s="2">
        <f>IF(INPUTS!$B$13=0, H665&lt;=0, H665&lt;INPUTS!$B$13)</f>
        <v/>
      </c>
      <c r="J665" s="2">
        <f>INPUTS!$B$21 + INPUTS!$B$24*F665 + INPUTS!$B$25*G665</f>
        <v/>
      </c>
      <c r="K665" s="2">
        <f>J665&lt;INPUTS!$B$23</f>
        <v/>
      </c>
      <c r="L665" s="2">
        <f>J665&lt;INPUTS!$B$22</f>
        <v/>
      </c>
      <c r="M665" s="2">
        <f>INPUTS!$B$26 + INPUTS!$B$29*F665</f>
        <v/>
      </c>
      <c r="N665" s="2">
        <f>M665&lt;INPUTS!$B$28</f>
        <v/>
      </c>
      <c r="O665" s="2">
        <f>M665&lt;INPUTS!$B$27</f>
        <v/>
      </c>
      <c r="P665" s="2">
        <f>INPUTS!$B$30 + (1-INPUTS!$B$18)*INPUTS!$B$19*G665</f>
        <v/>
      </c>
      <c r="Q665" s="2">
        <f>INPUTS!$B$31 + INPUTS!$B$32*P665</f>
        <v/>
      </c>
      <c r="R665" s="2">
        <f>IF(INPUTS!$B$13=0, Q665&lt;=0, Q665&lt;INPUTS!$B$13)</f>
        <v/>
      </c>
      <c r="S665" s="2">
        <f>OR(I665,K665,N665,R665)</f>
        <v/>
      </c>
      <c r="T665" s="2">
        <f>OR(I665,L665,O665,R665)</f>
        <v/>
      </c>
    </row>
    <row r="666">
      <c r="A666" s="2" t="n">
        <v>-275</v>
      </c>
      <c r="B666" s="2" t="n">
        <v>50</v>
      </c>
      <c r="C666" s="2" t="n">
        <v>-175</v>
      </c>
      <c r="D666" s="2">
        <f>(A666+B666)/2 + C666/2</f>
        <v/>
      </c>
      <c r="E666" s="2">
        <f>SQRT(A666^2+B666^2+C666^2)</f>
        <v/>
      </c>
      <c r="F666" s="2">
        <f>INPUTS!$B$8*A666+INPUTS!$B$9*D666+INPUTS!$B$10*B666</f>
        <v/>
      </c>
      <c r="G666" s="2">
        <f>INPUTS!$B$11*A666/10000</f>
        <v/>
      </c>
      <c r="H666" s="2">
        <f>MAX(0, (INPUTS!$B$14+INPUTS!$B$16*INPUTS!$B$15) + (1-INPUTS!$B$18)*INPUTS!$B$19*G666 - INPUTS!$B$17 - INPUTS!$B$20*MAX(0, -F666))</f>
        <v/>
      </c>
      <c r="I666" s="2">
        <f>IF(INPUTS!$B$13=0, H666&lt;=0, H666&lt;INPUTS!$B$13)</f>
        <v/>
      </c>
      <c r="J666" s="2">
        <f>INPUTS!$B$21 + INPUTS!$B$24*F666 + INPUTS!$B$25*G666</f>
        <v/>
      </c>
      <c r="K666" s="2">
        <f>J666&lt;INPUTS!$B$23</f>
        <v/>
      </c>
      <c r="L666" s="2">
        <f>J666&lt;INPUTS!$B$22</f>
        <v/>
      </c>
      <c r="M666" s="2">
        <f>INPUTS!$B$26 + INPUTS!$B$29*F666</f>
        <v/>
      </c>
      <c r="N666" s="2">
        <f>M666&lt;INPUTS!$B$28</f>
        <v/>
      </c>
      <c r="O666" s="2">
        <f>M666&lt;INPUTS!$B$27</f>
        <v/>
      </c>
      <c r="P666" s="2">
        <f>INPUTS!$B$30 + (1-INPUTS!$B$18)*INPUTS!$B$19*G666</f>
        <v/>
      </c>
      <c r="Q666" s="2">
        <f>INPUTS!$B$31 + INPUTS!$B$32*P666</f>
        <v/>
      </c>
      <c r="R666" s="2">
        <f>IF(INPUTS!$B$13=0, Q666&lt;=0, Q666&lt;INPUTS!$B$13)</f>
        <v/>
      </c>
      <c r="S666" s="2">
        <f>OR(I666,K666,N666,R666)</f>
        <v/>
      </c>
      <c r="T666" s="2">
        <f>OR(I666,L666,O666,R666)</f>
        <v/>
      </c>
    </row>
    <row r="667">
      <c r="A667" s="2" t="n">
        <v>-275</v>
      </c>
      <c r="B667" s="2" t="n">
        <v>50</v>
      </c>
      <c r="C667" s="2" t="n">
        <v>-150</v>
      </c>
      <c r="D667" s="2">
        <f>(A667+B667)/2 + C667/2</f>
        <v/>
      </c>
      <c r="E667" s="2">
        <f>SQRT(A667^2+B667^2+C667^2)</f>
        <v/>
      </c>
      <c r="F667" s="2">
        <f>INPUTS!$B$8*A667+INPUTS!$B$9*D667+INPUTS!$B$10*B667</f>
        <v/>
      </c>
      <c r="G667" s="2">
        <f>INPUTS!$B$11*A667/10000</f>
        <v/>
      </c>
      <c r="H667" s="2">
        <f>MAX(0, (INPUTS!$B$14+INPUTS!$B$16*INPUTS!$B$15) + (1-INPUTS!$B$18)*INPUTS!$B$19*G667 - INPUTS!$B$17 - INPUTS!$B$20*MAX(0, -F667))</f>
        <v/>
      </c>
      <c r="I667" s="2">
        <f>IF(INPUTS!$B$13=0, H667&lt;=0, H667&lt;INPUTS!$B$13)</f>
        <v/>
      </c>
      <c r="J667" s="2">
        <f>INPUTS!$B$21 + INPUTS!$B$24*F667 + INPUTS!$B$25*G667</f>
        <v/>
      </c>
      <c r="K667" s="2">
        <f>J667&lt;INPUTS!$B$23</f>
        <v/>
      </c>
      <c r="L667" s="2">
        <f>J667&lt;INPUTS!$B$22</f>
        <v/>
      </c>
      <c r="M667" s="2">
        <f>INPUTS!$B$26 + INPUTS!$B$29*F667</f>
        <v/>
      </c>
      <c r="N667" s="2">
        <f>M667&lt;INPUTS!$B$28</f>
        <v/>
      </c>
      <c r="O667" s="2">
        <f>M667&lt;INPUTS!$B$27</f>
        <v/>
      </c>
      <c r="P667" s="2">
        <f>INPUTS!$B$30 + (1-INPUTS!$B$18)*INPUTS!$B$19*G667</f>
        <v/>
      </c>
      <c r="Q667" s="2">
        <f>INPUTS!$B$31 + INPUTS!$B$32*P667</f>
        <v/>
      </c>
      <c r="R667" s="2">
        <f>IF(INPUTS!$B$13=0, Q667&lt;=0, Q667&lt;INPUTS!$B$13)</f>
        <v/>
      </c>
      <c r="S667" s="2">
        <f>OR(I667,K667,N667,R667)</f>
        <v/>
      </c>
      <c r="T667" s="2">
        <f>OR(I667,L667,O667,R667)</f>
        <v/>
      </c>
    </row>
    <row r="668">
      <c r="A668" s="2" t="n">
        <v>-275</v>
      </c>
      <c r="B668" s="2" t="n">
        <v>50</v>
      </c>
      <c r="C668" s="2" t="n">
        <v>-125</v>
      </c>
      <c r="D668" s="2">
        <f>(A668+B668)/2 + C668/2</f>
        <v/>
      </c>
      <c r="E668" s="2">
        <f>SQRT(A668^2+B668^2+C668^2)</f>
        <v/>
      </c>
      <c r="F668" s="2">
        <f>INPUTS!$B$8*A668+INPUTS!$B$9*D668+INPUTS!$B$10*B668</f>
        <v/>
      </c>
      <c r="G668" s="2">
        <f>INPUTS!$B$11*A668/10000</f>
        <v/>
      </c>
      <c r="H668" s="2">
        <f>MAX(0, (INPUTS!$B$14+INPUTS!$B$16*INPUTS!$B$15) + (1-INPUTS!$B$18)*INPUTS!$B$19*G668 - INPUTS!$B$17 - INPUTS!$B$20*MAX(0, -F668))</f>
        <v/>
      </c>
      <c r="I668" s="2">
        <f>IF(INPUTS!$B$13=0, H668&lt;=0, H668&lt;INPUTS!$B$13)</f>
        <v/>
      </c>
      <c r="J668" s="2">
        <f>INPUTS!$B$21 + INPUTS!$B$24*F668 + INPUTS!$B$25*G668</f>
        <v/>
      </c>
      <c r="K668" s="2">
        <f>J668&lt;INPUTS!$B$23</f>
        <v/>
      </c>
      <c r="L668" s="2">
        <f>J668&lt;INPUTS!$B$22</f>
        <v/>
      </c>
      <c r="M668" s="2">
        <f>INPUTS!$B$26 + INPUTS!$B$29*F668</f>
        <v/>
      </c>
      <c r="N668" s="2">
        <f>M668&lt;INPUTS!$B$28</f>
        <v/>
      </c>
      <c r="O668" s="2">
        <f>M668&lt;INPUTS!$B$27</f>
        <v/>
      </c>
      <c r="P668" s="2">
        <f>INPUTS!$B$30 + (1-INPUTS!$B$18)*INPUTS!$B$19*G668</f>
        <v/>
      </c>
      <c r="Q668" s="2">
        <f>INPUTS!$B$31 + INPUTS!$B$32*P668</f>
        <v/>
      </c>
      <c r="R668" s="2">
        <f>IF(INPUTS!$B$13=0, Q668&lt;=0, Q668&lt;INPUTS!$B$13)</f>
        <v/>
      </c>
      <c r="S668" s="2">
        <f>OR(I668,K668,N668,R668)</f>
        <v/>
      </c>
      <c r="T668" s="2">
        <f>OR(I668,L668,O668,R668)</f>
        <v/>
      </c>
    </row>
    <row r="669">
      <c r="A669" s="2" t="n">
        <v>-275</v>
      </c>
      <c r="B669" s="2" t="n">
        <v>50</v>
      </c>
      <c r="C669" s="2" t="n">
        <v>-100</v>
      </c>
      <c r="D669" s="2">
        <f>(A669+B669)/2 + C669/2</f>
        <v/>
      </c>
      <c r="E669" s="2">
        <f>SQRT(A669^2+B669^2+C669^2)</f>
        <v/>
      </c>
      <c r="F669" s="2">
        <f>INPUTS!$B$8*A669+INPUTS!$B$9*D669+INPUTS!$B$10*B669</f>
        <v/>
      </c>
      <c r="G669" s="2">
        <f>INPUTS!$B$11*A669/10000</f>
        <v/>
      </c>
      <c r="H669" s="2">
        <f>MAX(0, (INPUTS!$B$14+INPUTS!$B$16*INPUTS!$B$15) + (1-INPUTS!$B$18)*INPUTS!$B$19*G669 - INPUTS!$B$17 - INPUTS!$B$20*MAX(0, -F669))</f>
        <v/>
      </c>
      <c r="I669" s="2">
        <f>IF(INPUTS!$B$13=0, H669&lt;=0, H669&lt;INPUTS!$B$13)</f>
        <v/>
      </c>
      <c r="J669" s="2">
        <f>INPUTS!$B$21 + INPUTS!$B$24*F669 + INPUTS!$B$25*G669</f>
        <v/>
      </c>
      <c r="K669" s="2">
        <f>J669&lt;INPUTS!$B$23</f>
        <v/>
      </c>
      <c r="L669" s="2">
        <f>J669&lt;INPUTS!$B$22</f>
        <v/>
      </c>
      <c r="M669" s="2">
        <f>INPUTS!$B$26 + INPUTS!$B$29*F669</f>
        <v/>
      </c>
      <c r="N669" s="2">
        <f>M669&lt;INPUTS!$B$28</f>
        <v/>
      </c>
      <c r="O669" s="2">
        <f>M669&lt;INPUTS!$B$27</f>
        <v/>
      </c>
      <c r="P669" s="2">
        <f>INPUTS!$B$30 + (1-INPUTS!$B$18)*INPUTS!$B$19*G669</f>
        <v/>
      </c>
      <c r="Q669" s="2">
        <f>INPUTS!$B$31 + INPUTS!$B$32*P669</f>
        <v/>
      </c>
      <c r="R669" s="2">
        <f>IF(INPUTS!$B$13=0, Q669&lt;=0, Q669&lt;INPUTS!$B$13)</f>
        <v/>
      </c>
      <c r="S669" s="2">
        <f>OR(I669,K669,N669,R669)</f>
        <v/>
      </c>
      <c r="T669" s="2">
        <f>OR(I669,L669,O669,R669)</f>
        <v/>
      </c>
    </row>
    <row r="670">
      <c r="A670" s="2" t="n">
        <v>-275</v>
      </c>
      <c r="B670" s="2" t="n">
        <v>50</v>
      </c>
      <c r="C670" s="2" t="n">
        <v>-75</v>
      </c>
      <c r="D670" s="2">
        <f>(A670+B670)/2 + C670/2</f>
        <v/>
      </c>
      <c r="E670" s="2">
        <f>SQRT(A670^2+B670^2+C670^2)</f>
        <v/>
      </c>
      <c r="F670" s="2">
        <f>INPUTS!$B$8*A670+INPUTS!$B$9*D670+INPUTS!$B$10*B670</f>
        <v/>
      </c>
      <c r="G670" s="2">
        <f>INPUTS!$B$11*A670/10000</f>
        <v/>
      </c>
      <c r="H670" s="2">
        <f>MAX(0, (INPUTS!$B$14+INPUTS!$B$16*INPUTS!$B$15) + (1-INPUTS!$B$18)*INPUTS!$B$19*G670 - INPUTS!$B$17 - INPUTS!$B$20*MAX(0, -F670))</f>
        <v/>
      </c>
      <c r="I670" s="2">
        <f>IF(INPUTS!$B$13=0, H670&lt;=0, H670&lt;INPUTS!$B$13)</f>
        <v/>
      </c>
      <c r="J670" s="2">
        <f>INPUTS!$B$21 + INPUTS!$B$24*F670 + INPUTS!$B$25*G670</f>
        <v/>
      </c>
      <c r="K670" s="2">
        <f>J670&lt;INPUTS!$B$23</f>
        <v/>
      </c>
      <c r="L670" s="2">
        <f>J670&lt;INPUTS!$B$22</f>
        <v/>
      </c>
      <c r="M670" s="2">
        <f>INPUTS!$B$26 + INPUTS!$B$29*F670</f>
        <v/>
      </c>
      <c r="N670" s="2">
        <f>M670&lt;INPUTS!$B$28</f>
        <v/>
      </c>
      <c r="O670" s="2">
        <f>M670&lt;INPUTS!$B$27</f>
        <v/>
      </c>
      <c r="P670" s="2">
        <f>INPUTS!$B$30 + (1-INPUTS!$B$18)*INPUTS!$B$19*G670</f>
        <v/>
      </c>
      <c r="Q670" s="2">
        <f>INPUTS!$B$31 + INPUTS!$B$32*P670</f>
        <v/>
      </c>
      <c r="R670" s="2">
        <f>IF(INPUTS!$B$13=0, Q670&lt;=0, Q670&lt;INPUTS!$B$13)</f>
        <v/>
      </c>
      <c r="S670" s="2">
        <f>OR(I670,K670,N670,R670)</f>
        <v/>
      </c>
      <c r="T670" s="2">
        <f>OR(I670,L670,O670,R670)</f>
        <v/>
      </c>
    </row>
    <row r="671">
      <c r="A671" s="2" t="n">
        <v>-275</v>
      </c>
      <c r="B671" s="2" t="n">
        <v>50</v>
      </c>
      <c r="C671" s="2" t="n">
        <v>-50</v>
      </c>
      <c r="D671" s="2">
        <f>(A671+B671)/2 + C671/2</f>
        <v/>
      </c>
      <c r="E671" s="2">
        <f>SQRT(A671^2+B671^2+C671^2)</f>
        <v/>
      </c>
      <c r="F671" s="2">
        <f>INPUTS!$B$8*A671+INPUTS!$B$9*D671+INPUTS!$B$10*B671</f>
        <v/>
      </c>
      <c r="G671" s="2">
        <f>INPUTS!$B$11*A671/10000</f>
        <v/>
      </c>
      <c r="H671" s="2">
        <f>MAX(0, (INPUTS!$B$14+INPUTS!$B$16*INPUTS!$B$15) + (1-INPUTS!$B$18)*INPUTS!$B$19*G671 - INPUTS!$B$17 - INPUTS!$B$20*MAX(0, -F671))</f>
        <v/>
      </c>
      <c r="I671" s="2">
        <f>IF(INPUTS!$B$13=0, H671&lt;=0, H671&lt;INPUTS!$B$13)</f>
        <v/>
      </c>
      <c r="J671" s="2">
        <f>INPUTS!$B$21 + INPUTS!$B$24*F671 + INPUTS!$B$25*G671</f>
        <v/>
      </c>
      <c r="K671" s="2">
        <f>J671&lt;INPUTS!$B$23</f>
        <v/>
      </c>
      <c r="L671" s="2">
        <f>J671&lt;INPUTS!$B$22</f>
        <v/>
      </c>
      <c r="M671" s="2">
        <f>INPUTS!$B$26 + INPUTS!$B$29*F671</f>
        <v/>
      </c>
      <c r="N671" s="2">
        <f>M671&lt;INPUTS!$B$28</f>
        <v/>
      </c>
      <c r="O671" s="2">
        <f>M671&lt;INPUTS!$B$27</f>
        <v/>
      </c>
      <c r="P671" s="2">
        <f>INPUTS!$B$30 + (1-INPUTS!$B$18)*INPUTS!$B$19*G671</f>
        <v/>
      </c>
      <c r="Q671" s="2">
        <f>INPUTS!$B$31 + INPUTS!$B$32*P671</f>
        <v/>
      </c>
      <c r="R671" s="2">
        <f>IF(INPUTS!$B$13=0, Q671&lt;=0, Q671&lt;INPUTS!$B$13)</f>
        <v/>
      </c>
      <c r="S671" s="2">
        <f>OR(I671,K671,N671,R671)</f>
        <v/>
      </c>
      <c r="T671" s="2">
        <f>OR(I671,L671,O671,R671)</f>
        <v/>
      </c>
    </row>
    <row r="672">
      <c r="A672" s="2" t="n">
        <v>-275</v>
      </c>
      <c r="B672" s="2" t="n">
        <v>50</v>
      </c>
      <c r="C672" s="2" t="n">
        <v>-25</v>
      </c>
      <c r="D672" s="2">
        <f>(A672+B672)/2 + C672/2</f>
        <v/>
      </c>
      <c r="E672" s="2">
        <f>SQRT(A672^2+B672^2+C672^2)</f>
        <v/>
      </c>
      <c r="F672" s="2">
        <f>INPUTS!$B$8*A672+INPUTS!$B$9*D672+INPUTS!$B$10*B672</f>
        <v/>
      </c>
      <c r="G672" s="2">
        <f>INPUTS!$B$11*A672/10000</f>
        <v/>
      </c>
      <c r="H672" s="2">
        <f>MAX(0, (INPUTS!$B$14+INPUTS!$B$16*INPUTS!$B$15) + (1-INPUTS!$B$18)*INPUTS!$B$19*G672 - INPUTS!$B$17 - INPUTS!$B$20*MAX(0, -F672))</f>
        <v/>
      </c>
      <c r="I672" s="2">
        <f>IF(INPUTS!$B$13=0, H672&lt;=0, H672&lt;INPUTS!$B$13)</f>
        <v/>
      </c>
      <c r="J672" s="2">
        <f>INPUTS!$B$21 + INPUTS!$B$24*F672 + INPUTS!$B$25*G672</f>
        <v/>
      </c>
      <c r="K672" s="2">
        <f>J672&lt;INPUTS!$B$23</f>
        <v/>
      </c>
      <c r="L672" s="2">
        <f>J672&lt;INPUTS!$B$22</f>
        <v/>
      </c>
      <c r="M672" s="2">
        <f>INPUTS!$B$26 + INPUTS!$B$29*F672</f>
        <v/>
      </c>
      <c r="N672" s="2">
        <f>M672&lt;INPUTS!$B$28</f>
        <v/>
      </c>
      <c r="O672" s="2">
        <f>M672&lt;INPUTS!$B$27</f>
        <v/>
      </c>
      <c r="P672" s="2">
        <f>INPUTS!$B$30 + (1-INPUTS!$B$18)*INPUTS!$B$19*G672</f>
        <v/>
      </c>
      <c r="Q672" s="2">
        <f>INPUTS!$B$31 + INPUTS!$B$32*P672</f>
        <v/>
      </c>
      <c r="R672" s="2">
        <f>IF(INPUTS!$B$13=0, Q672&lt;=0, Q672&lt;INPUTS!$B$13)</f>
        <v/>
      </c>
      <c r="S672" s="2">
        <f>OR(I672,K672,N672,R672)</f>
        <v/>
      </c>
      <c r="T672" s="2">
        <f>OR(I672,L672,O672,R672)</f>
        <v/>
      </c>
    </row>
    <row r="673">
      <c r="A673" s="2" t="n">
        <v>-275</v>
      </c>
      <c r="B673" s="2" t="n">
        <v>50</v>
      </c>
      <c r="C673" s="2" t="n">
        <v>0</v>
      </c>
      <c r="D673" s="2">
        <f>(A673+B673)/2 + C673/2</f>
        <v/>
      </c>
      <c r="E673" s="2">
        <f>SQRT(A673^2+B673^2+C673^2)</f>
        <v/>
      </c>
      <c r="F673" s="2">
        <f>INPUTS!$B$8*A673+INPUTS!$B$9*D673+INPUTS!$B$10*B673</f>
        <v/>
      </c>
      <c r="G673" s="2">
        <f>INPUTS!$B$11*A673/10000</f>
        <v/>
      </c>
      <c r="H673" s="2">
        <f>MAX(0, (INPUTS!$B$14+INPUTS!$B$16*INPUTS!$B$15) + (1-INPUTS!$B$18)*INPUTS!$B$19*G673 - INPUTS!$B$17 - INPUTS!$B$20*MAX(0, -F673))</f>
        <v/>
      </c>
      <c r="I673" s="2">
        <f>IF(INPUTS!$B$13=0, H673&lt;=0, H673&lt;INPUTS!$B$13)</f>
        <v/>
      </c>
      <c r="J673" s="2">
        <f>INPUTS!$B$21 + INPUTS!$B$24*F673 + INPUTS!$B$25*G673</f>
        <v/>
      </c>
      <c r="K673" s="2">
        <f>J673&lt;INPUTS!$B$23</f>
        <v/>
      </c>
      <c r="L673" s="2">
        <f>J673&lt;INPUTS!$B$22</f>
        <v/>
      </c>
      <c r="M673" s="2">
        <f>INPUTS!$B$26 + INPUTS!$B$29*F673</f>
        <v/>
      </c>
      <c r="N673" s="2">
        <f>M673&lt;INPUTS!$B$28</f>
        <v/>
      </c>
      <c r="O673" s="2">
        <f>M673&lt;INPUTS!$B$27</f>
        <v/>
      </c>
      <c r="P673" s="2">
        <f>INPUTS!$B$30 + (1-INPUTS!$B$18)*INPUTS!$B$19*G673</f>
        <v/>
      </c>
      <c r="Q673" s="2">
        <f>INPUTS!$B$31 + INPUTS!$B$32*P673</f>
        <v/>
      </c>
      <c r="R673" s="2">
        <f>IF(INPUTS!$B$13=0, Q673&lt;=0, Q673&lt;INPUTS!$B$13)</f>
        <v/>
      </c>
      <c r="S673" s="2">
        <f>OR(I673,K673,N673,R673)</f>
        <v/>
      </c>
      <c r="T673" s="2">
        <f>OR(I673,L673,O673,R673)</f>
        <v/>
      </c>
    </row>
    <row r="674">
      <c r="A674" s="2" t="n">
        <v>-275</v>
      </c>
      <c r="B674" s="2" t="n">
        <v>50</v>
      </c>
      <c r="C674" s="2" t="n">
        <v>25</v>
      </c>
      <c r="D674" s="2">
        <f>(A674+B674)/2 + C674/2</f>
        <v/>
      </c>
      <c r="E674" s="2">
        <f>SQRT(A674^2+B674^2+C674^2)</f>
        <v/>
      </c>
      <c r="F674" s="2">
        <f>INPUTS!$B$8*A674+INPUTS!$B$9*D674+INPUTS!$B$10*B674</f>
        <v/>
      </c>
      <c r="G674" s="2">
        <f>INPUTS!$B$11*A674/10000</f>
        <v/>
      </c>
      <c r="H674" s="2">
        <f>MAX(0, (INPUTS!$B$14+INPUTS!$B$16*INPUTS!$B$15) + (1-INPUTS!$B$18)*INPUTS!$B$19*G674 - INPUTS!$B$17 - INPUTS!$B$20*MAX(0, -F674))</f>
        <v/>
      </c>
      <c r="I674" s="2">
        <f>IF(INPUTS!$B$13=0, H674&lt;=0, H674&lt;INPUTS!$B$13)</f>
        <v/>
      </c>
      <c r="J674" s="2">
        <f>INPUTS!$B$21 + INPUTS!$B$24*F674 + INPUTS!$B$25*G674</f>
        <v/>
      </c>
      <c r="K674" s="2">
        <f>J674&lt;INPUTS!$B$23</f>
        <v/>
      </c>
      <c r="L674" s="2">
        <f>J674&lt;INPUTS!$B$22</f>
        <v/>
      </c>
      <c r="M674" s="2">
        <f>INPUTS!$B$26 + INPUTS!$B$29*F674</f>
        <v/>
      </c>
      <c r="N674" s="2">
        <f>M674&lt;INPUTS!$B$28</f>
        <v/>
      </c>
      <c r="O674" s="2">
        <f>M674&lt;INPUTS!$B$27</f>
        <v/>
      </c>
      <c r="P674" s="2">
        <f>INPUTS!$B$30 + (1-INPUTS!$B$18)*INPUTS!$B$19*G674</f>
        <v/>
      </c>
      <c r="Q674" s="2">
        <f>INPUTS!$B$31 + INPUTS!$B$32*P674</f>
        <v/>
      </c>
      <c r="R674" s="2">
        <f>IF(INPUTS!$B$13=0, Q674&lt;=0, Q674&lt;INPUTS!$B$13)</f>
        <v/>
      </c>
      <c r="S674" s="2">
        <f>OR(I674,K674,N674,R674)</f>
        <v/>
      </c>
      <c r="T674" s="2">
        <f>OR(I674,L674,O674,R674)</f>
        <v/>
      </c>
    </row>
    <row r="675">
      <c r="A675" s="2" t="n">
        <v>-275</v>
      </c>
      <c r="B675" s="2" t="n">
        <v>50</v>
      </c>
      <c r="C675" s="2" t="n">
        <v>50</v>
      </c>
      <c r="D675" s="2">
        <f>(A675+B675)/2 + C675/2</f>
        <v/>
      </c>
      <c r="E675" s="2">
        <f>SQRT(A675^2+B675^2+C675^2)</f>
        <v/>
      </c>
      <c r="F675" s="2">
        <f>INPUTS!$B$8*A675+INPUTS!$B$9*D675+INPUTS!$B$10*B675</f>
        <v/>
      </c>
      <c r="G675" s="2">
        <f>INPUTS!$B$11*A675/10000</f>
        <v/>
      </c>
      <c r="H675" s="2">
        <f>MAX(0, (INPUTS!$B$14+INPUTS!$B$16*INPUTS!$B$15) + (1-INPUTS!$B$18)*INPUTS!$B$19*G675 - INPUTS!$B$17 - INPUTS!$B$20*MAX(0, -F675))</f>
        <v/>
      </c>
      <c r="I675" s="2">
        <f>IF(INPUTS!$B$13=0, H675&lt;=0, H675&lt;INPUTS!$B$13)</f>
        <v/>
      </c>
      <c r="J675" s="2">
        <f>INPUTS!$B$21 + INPUTS!$B$24*F675 + INPUTS!$B$25*G675</f>
        <v/>
      </c>
      <c r="K675" s="2">
        <f>J675&lt;INPUTS!$B$23</f>
        <v/>
      </c>
      <c r="L675" s="2">
        <f>J675&lt;INPUTS!$B$22</f>
        <v/>
      </c>
      <c r="M675" s="2">
        <f>INPUTS!$B$26 + INPUTS!$B$29*F675</f>
        <v/>
      </c>
      <c r="N675" s="2">
        <f>M675&lt;INPUTS!$B$28</f>
        <v/>
      </c>
      <c r="O675" s="2">
        <f>M675&lt;INPUTS!$B$27</f>
        <v/>
      </c>
      <c r="P675" s="2">
        <f>INPUTS!$B$30 + (1-INPUTS!$B$18)*INPUTS!$B$19*G675</f>
        <v/>
      </c>
      <c r="Q675" s="2">
        <f>INPUTS!$B$31 + INPUTS!$B$32*P675</f>
        <v/>
      </c>
      <c r="R675" s="2">
        <f>IF(INPUTS!$B$13=0, Q675&lt;=0, Q675&lt;INPUTS!$B$13)</f>
        <v/>
      </c>
      <c r="S675" s="2">
        <f>OR(I675,K675,N675,R675)</f>
        <v/>
      </c>
      <c r="T675" s="2">
        <f>OR(I675,L675,O675,R675)</f>
        <v/>
      </c>
    </row>
    <row r="676">
      <c r="A676" s="2" t="n">
        <v>-275</v>
      </c>
      <c r="B676" s="2" t="n">
        <v>50</v>
      </c>
      <c r="C676" s="2" t="n">
        <v>75</v>
      </c>
      <c r="D676" s="2">
        <f>(A676+B676)/2 + C676/2</f>
        <v/>
      </c>
      <c r="E676" s="2">
        <f>SQRT(A676^2+B676^2+C676^2)</f>
        <v/>
      </c>
      <c r="F676" s="2">
        <f>INPUTS!$B$8*A676+INPUTS!$B$9*D676+INPUTS!$B$10*B676</f>
        <v/>
      </c>
      <c r="G676" s="2">
        <f>INPUTS!$B$11*A676/10000</f>
        <v/>
      </c>
      <c r="H676" s="2">
        <f>MAX(0, (INPUTS!$B$14+INPUTS!$B$16*INPUTS!$B$15) + (1-INPUTS!$B$18)*INPUTS!$B$19*G676 - INPUTS!$B$17 - INPUTS!$B$20*MAX(0, -F676))</f>
        <v/>
      </c>
      <c r="I676" s="2">
        <f>IF(INPUTS!$B$13=0, H676&lt;=0, H676&lt;INPUTS!$B$13)</f>
        <v/>
      </c>
      <c r="J676" s="2">
        <f>INPUTS!$B$21 + INPUTS!$B$24*F676 + INPUTS!$B$25*G676</f>
        <v/>
      </c>
      <c r="K676" s="2">
        <f>J676&lt;INPUTS!$B$23</f>
        <v/>
      </c>
      <c r="L676" s="2">
        <f>J676&lt;INPUTS!$B$22</f>
        <v/>
      </c>
      <c r="M676" s="2">
        <f>INPUTS!$B$26 + INPUTS!$B$29*F676</f>
        <v/>
      </c>
      <c r="N676" s="2">
        <f>M676&lt;INPUTS!$B$28</f>
        <v/>
      </c>
      <c r="O676" s="2">
        <f>M676&lt;INPUTS!$B$27</f>
        <v/>
      </c>
      <c r="P676" s="2">
        <f>INPUTS!$B$30 + (1-INPUTS!$B$18)*INPUTS!$B$19*G676</f>
        <v/>
      </c>
      <c r="Q676" s="2">
        <f>INPUTS!$B$31 + INPUTS!$B$32*P676</f>
        <v/>
      </c>
      <c r="R676" s="2">
        <f>IF(INPUTS!$B$13=0, Q676&lt;=0, Q676&lt;INPUTS!$B$13)</f>
        <v/>
      </c>
      <c r="S676" s="2">
        <f>OR(I676,K676,N676,R676)</f>
        <v/>
      </c>
      <c r="T676" s="2">
        <f>OR(I676,L676,O676,R676)</f>
        <v/>
      </c>
    </row>
    <row r="677">
      <c r="A677" s="2" t="n">
        <v>-275</v>
      </c>
      <c r="B677" s="2" t="n">
        <v>50</v>
      </c>
      <c r="C677" s="2" t="n">
        <v>100</v>
      </c>
      <c r="D677" s="2">
        <f>(A677+B677)/2 + C677/2</f>
        <v/>
      </c>
      <c r="E677" s="2">
        <f>SQRT(A677^2+B677^2+C677^2)</f>
        <v/>
      </c>
      <c r="F677" s="2">
        <f>INPUTS!$B$8*A677+INPUTS!$B$9*D677+INPUTS!$B$10*B677</f>
        <v/>
      </c>
      <c r="G677" s="2">
        <f>INPUTS!$B$11*A677/10000</f>
        <v/>
      </c>
      <c r="H677" s="2">
        <f>MAX(0, (INPUTS!$B$14+INPUTS!$B$16*INPUTS!$B$15) + (1-INPUTS!$B$18)*INPUTS!$B$19*G677 - INPUTS!$B$17 - INPUTS!$B$20*MAX(0, -F677))</f>
        <v/>
      </c>
      <c r="I677" s="2">
        <f>IF(INPUTS!$B$13=0, H677&lt;=0, H677&lt;INPUTS!$B$13)</f>
        <v/>
      </c>
      <c r="J677" s="2">
        <f>INPUTS!$B$21 + INPUTS!$B$24*F677 + INPUTS!$B$25*G677</f>
        <v/>
      </c>
      <c r="K677" s="2">
        <f>J677&lt;INPUTS!$B$23</f>
        <v/>
      </c>
      <c r="L677" s="2">
        <f>J677&lt;INPUTS!$B$22</f>
        <v/>
      </c>
      <c r="M677" s="2">
        <f>INPUTS!$B$26 + INPUTS!$B$29*F677</f>
        <v/>
      </c>
      <c r="N677" s="2">
        <f>M677&lt;INPUTS!$B$28</f>
        <v/>
      </c>
      <c r="O677" s="2">
        <f>M677&lt;INPUTS!$B$27</f>
        <v/>
      </c>
      <c r="P677" s="2">
        <f>INPUTS!$B$30 + (1-INPUTS!$B$18)*INPUTS!$B$19*G677</f>
        <v/>
      </c>
      <c r="Q677" s="2">
        <f>INPUTS!$B$31 + INPUTS!$B$32*P677</f>
        <v/>
      </c>
      <c r="R677" s="2">
        <f>IF(INPUTS!$B$13=0, Q677&lt;=0, Q677&lt;INPUTS!$B$13)</f>
        <v/>
      </c>
      <c r="S677" s="2">
        <f>OR(I677,K677,N677,R677)</f>
        <v/>
      </c>
      <c r="T677" s="2">
        <f>OR(I677,L677,O677,R677)</f>
        <v/>
      </c>
    </row>
    <row r="678">
      <c r="A678" s="2" t="n">
        <v>-275</v>
      </c>
      <c r="B678" s="2" t="n">
        <v>50</v>
      </c>
      <c r="C678" s="2" t="n">
        <v>125</v>
      </c>
      <c r="D678" s="2">
        <f>(A678+B678)/2 + C678/2</f>
        <v/>
      </c>
      <c r="E678" s="2">
        <f>SQRT(A678^2+B678^2+C678^2)</f>
        <v/>
      </c>
      <c r="F678" s="2">
        <f>INPUTS!$B$8*A678+INPUTS!$B$9*D678+INPUTS!$B$10*B678</f>
        <v/>
      </c>
      <c r="G678" s="2">
        <f>INPUTS!$B$11*A678/10000</f>
        <v/>
      </c>
      <c r="H678" s="2">
        <f>MAX(0, (INPUTS!$B$14+INPUTS!$B$16*INPUTS!$B$15) + (1-INPUTS!$B$18)*INPUTS!$B$19*G678 - INPUTS!$B$17 - INPUTS!$B$20*MAX(0, -F678))</f>
        <v/>
      </c>
      <c r="I678" s="2">
        <f>IF(INPUTS!$B$13=0, H678&lt;=0, H678&lt;INPUTS!$B$13)</f>
        <v/>
      </c>
      <c r="J678" s="2">
        <f>INPUTS!$B$21 + INPUTS!$B$24*F678 + INPUTS!$B$25*G678</f>
        <v/>
      </c>
      <c r="K678" s="2">
        <f>J678&lt;INPUTS!$B$23</f>
        <v/>
      </c>
      <c r="L678" s="2">
        <f>J678&lt;INPUTS!$B$22</f>
        <v/>
      </c>
      <c r="M678" s="2">
        <f>INPUTS!$B$26 + INPUTS!$B$29*F678</f>
        <v/>
      </c>
      <c r="N678" s="2">
        <f>M678&lt;INPUTS!$B$28</f>
        <v/>
      </c>
      <c r="O678" s="2">
        <f>M678&lt;INPUTS!$B$27</f>
        <v/>
      </c>
      <c r="P678" s="2">
        <f>INPUTS!$B$30 + (1-INPUTS!$B$18)*INPUTS!$B$19*G678</f>
        <v/>
      </c>
      <c r="Q678" s="2">
        <f>INPUTS!$B$31 + INPUTS!$B$32*P678</f>
        <v/>
      </c>
      <c r="R678" s="2">
        <f>IF(INPUTS!$B$13=0, Q678&lt;=0, Q678&lt;INPUTS!$B$13)</f>
        <v/>
      </c>
      <c r="S678" s="2">
        <f>OR(I678,K678,N678,R678)</f>
        <v/>
      </c>
      <c r="T678" s="2">
        <f>OR(I678,L678,O678,R678)</f>
        <v/>
      </c>
    </row>
    <row r="679">
      <c r="A679" s="2" t="n">
        <v>-275</v>
      </c>
      <c r="B679" s="2" t="n">
        <v>50</v>
      </c>
      <c r="C679" s="2" t="n">
        <v>150</v>
      </c>
      <c r="D679" s="2">
        <f>(A679+B679)/2 + C679/2</f>
        <v/>
      </c>
      <c r="E679" s="2">
        <f>SQRT(A679^2+B679^2+C679^2)</f>
        <v/>
      </c>
      <c r="F679" s="2">
        <f>INPUTS!$B$8*A679+INPUTS!$B$9*D679+INPUTS!$B$10*B679</f>
        <v/>
      </c>
      <c r="G679" s="2">
        <f>INPUTS!$B$11*A679/10000</f>
        <v/>
      </c>
      <c r="H679" s="2">
        <f>MAX(0, (INPUTS!$B$14+INPUTS!$B$16*INPUTS!$B$15) + (1-INPUTS!$B$18)*INPUTS!$B$19*G679 - INPUTS!$B$17 - INPUTS!$B$20*MAX(0, -F679))</f>
        <v/>
      </c>
      <c r="I679" s="2">
        <f>IF(INPUTS!$B$13=0, H679&lt;=0, H679&lt;INPUTS!$B$13)</f>
        <v/>
      </c>
      <c r="J679" s="2">
        <f>INPUTS!$B$21 + INPUTS!$B$24*F679 + INPUTS!$B$25*G679</f>
        <v/>
      </c>
      <c r="K679" s="2">
        <f>J679&lt;INPUTS!$B$23</f>
        <v/>
      </c>
      <c r="L679" s="2">
        <f>J679&lt;INPUTS!$B$22</f>
        <v/>
      </c>
      <c r="M679" s="2">
        <f>INPUTS!$B$26 + INPUTS!$B$29*F679</f>
        <v/>
      </c>
      <c r="N679" s="2">
        <f>M679&lt;INPUTS!$B$28</f>
        <v/>
      </c>
      <c r="O679" s="2">
        <f>M679&lt;INPUTS!$B$27</f>
        <v/>
      </c>
      <c r="P679" s="2">
        <f>INPUTS!$B$30 + (1-INPUTS!$B$18)*INPUTS!$B$19*G679</f>
        <v/>
      </c>
      <c r="Q679" s="2">
        <f>INPUTS!$B$31 + INPUTS!$B$32*P679</f>
        <v/>
      </c>
      <c r="R679" s="2">
        <f>IF(INPUTS!$B$13=0, Q679&lt;=0, Q679&lt;INPUTS!$B$13)</f>
        <v/>
      </c>
      <c r="S679" s="2">
        <f>OR(I679,K679,N679,R679)</f>
        <v/>
      </c>
      <c r="T679" s="2">
        <f>OR(I679,L679,O679,R679)</f>
        <v/>
      </c>
    </row>
    <row r="680">
      <c r="A680" s="2" t="n">
        <v>-275</v>
      </c>
      <c r="B680" s="2" t="n">
        <v>50</v>
      </c>
      <c r="C680" s="2" t="n">
        <v>175</v>
      </c>
      <c r="D680" s="2">
        <f>(A680+B680)/2 + C680/2</f>
        <v/>
      </c>
      <c r="E680" s="2">
        <f>SQRT(A680^2+B680^2+C680^2)</f>
        <v/>
      </c>
      <c r="F680" s="2">
        <f>INPUTS!$B$8*A680+INPUTS!$B$9*D680+INPUTS!$B$10*B680</f>
        <v/>
      </c>
      <c r="G680" s="2">
        <f>INPUTS!$B$11*A680/10000</f>
        <v/>
      </c>
      <c r="H680" s="2">
        <f>MAX(0, (INPUTS!$B$14+INPUTS!$B$16*INPUTS!$B$15) + (1-INPUTS!$B$18)*INPUTS!$B$19*G680 - INPUTS!$B$17 - INPUTS!$B$20*MAX(0, -F680))</f>
        <v/>
      </c>
      <c r="I680" s="2">
        <f>IF(INPUTS!$B$13=0, H680&lt;=0, H680&lt;INPUTS!$B$13)</f>
        <v/>
      </c>
      <c r="J680" s="2">
        <f>INPUTS!$B$21 + INPUTS!$B$24*F680 + INPUTS!$B$25*G680</f>
        <v/>
      </c>
      <c r="K680" s="2">
        <f>J680&lt;INPUTS!$B$23</f>
        <v/>
      </c>
      <c r="L680" s="2">
        <f>J680&lt;INPUTS!$B$22</f>
        <v/>
      </c>
      <c r="M680" s="2">
        <f>INPUTS!$B$26 + INPUTS!$B$29*F680</f>
        <v/>
      </c>
      <c r="N680" s="2">
        <f>M680&lt;INPUTS!$B$28</f>
        <v/>
      </c>
      <c r="O680" s="2">
        <f>M680&lt;INPUTS!$B$27</f>
        <v/>
      </c>
      <c r="P680" s="2">
        <f>INPUTS!$B$30 + (1-INPUTS!$B$18)*INPUTS!$B$19*G680</f>
        <v/>
      </c>
      <c r="Q680" s="2">
        <f>INPUTS!$B$31 + INPUTS!$B$32*P680</f>
        <v/>
      </c>
      <c r="R680" s="2">
        <f>IF(INPUTS!$B$13=0, Q680&lt;=0, Q680&lt;INPUTS!$B$13)</f>
        <v/>
      </c>
      <c r="S680" s="2">
        <f>OR(I680,K680,N680,R680)</f>
        <v/>
      </c>
      <c r="T680" s="2">
        <f>OR(I680,L680,O680,R680)</f>
        <v/>
      </c>
    </row>
    <row r="681">
      <c r="A681" s="2" t="n">
        <v>-275</v>
      </c>
      <c r="B681" s="2" t="n">
        <v>50</v>
      </c>
      <c r="C681" s="2" t="n">
        <v>200</v>
      </c>
      <c r="D681" s="2">
        <f>(A681+B681)/2 + C681/2</f>
        <v/>
      </c>
      <c r="E681" s="2">
        <f>SQRT(A681^2+B681^2+C681^2)</f>
        <v/>
      </c>
      <c r="F681" s="2">
        <f>INPUTS!$B$8*A681+INPUTS!$B$9*D681+INPUTS!$B$10*B681</f>
        <v/>
      </c>
      <c r="G681" s="2">
        <f>INPUTS!$B$11*A681/10000</f>
        <v/>
      </c>
      <c r="H681" s="2">
        <f>MAX(0, (INPUTS!$B$14+INPUTS!$B$16*INPUTS!$B$15) + (1-INPUTS!$B$18)*INPUTS!$B$19*G681 - INPUTS!$B$17 - INPUTS!$B$20*MAX(0, -F681))</f>
        <v/>
      </c>
      <c r="I681" s="2">
        <f>IF(INPUTS!$B$13=0, H681&lt;=0, H681&lt;INPUTS!$B$13)</f>
        <v/>
      </c>
      <c r="J681" s="2">
        <f>INPUTS!$B$21 + INPUTS!$B$24*F681 + INPUTS!$B$25*G681</f>
        <v/>
      </c>
      <c r="K681" s="2">
        <f>J681&lt;INPUTS!$B$23</f>
        <v/>
      </c>
      <c r="L681" s="2">
        <f>J681&lt;INPUTS!$B$22</f>
        <v/>
      </c>
      <c r="M681" s="2">
        <f>INPUTS!$B$26 + INPUTS!$B$29*F681</f>
        <v/>
      </c>
      <c r="N681" s="2">
        <f>M681&lt;INPUTS!$B$28</f>
        <v/>
      </c>
      <c r="O681" s="2">
        <f>M681&lt;INPUTS!$B$27</f>
        <v/>
      </c>
      <c r="P681" s="2">
        <f>INPUTS!$B$30 + (1-INPUTS!$B$18)*INPUTS!$B$19*G681</f>
        <v/>
      </c>
      <c r="Q681" s="2">
        <f>INPUTS!$B$31 + INPUTS!$B$32*P681</f>
        <v/>
      </c>
      <c r="R681" s="2">
        <f>IF(INPUTS!$B$13=0, Q681&lt;=0, Q681&lt;INPUTS!$B$13)</f>
        <v/>
      </c>
      <c r="S681" s="2">
        <f>OR(I681,K681,N681,R681)</f>
        <v/>
      </c>
      <c r="T681" s="2">
        <f>OR(I681,L681,O681,R681)</f>
        <v/>
      </c>
    </row>
    <row r="682">
      <c r="A682" s="2" t="n">
        <v>-275</v>
      </c>
      <c r="B682" s="2" t="n">
        <v>75</v>
      </c>
      <c r="C682" s="2" t="n">
        <v>-200</v>
      </c>
      <c r="D682" s="2">
        <f>(A682+B682)/2 + C682/2</f>
        <v/>
      </c>
      <c r="E682" s="2">
        <f>SQRT(A682^2+B682^2+C682^2)</f>
        <v/>
      </c>
      <c r="F682" s="2">
        <f>INPUTS!$B$8*A682+INPUTS!$B$9*D682+INPUTS!$B$10*B682</f>
        <v/>
      </c>
      <c r="G682" s="2">
        <f>INPUTS!$B$11*A682/10000</f>
        <v/>
      </c>
      <c r="H682" s="2">
        <f>MAX(0, (INPUTS!$B$14+INPUTS!$B$16*INPUTS!$B$15) + (1-INPUTS!$B$18)*INPUTS!$B$19*G682 - INPUTS!$B$17 - INPUTS!$B$20*MAX(0, -F682))</f>
        <v/>
      </c>
      <c r="I682" s="2">
        <f>IF(INPUTS!$B$13=0, H682&lt;=0, H682&lt;INPUTS!$B$13)</f>
        <v/>
      </c>
      <c r="J682" s="2">
        <f>INPUTS!$B$21 + INPUTS!$B$24*F682 + INPUTS!$B$25*G682</f>
        <v/>
      </c>
      <c r="K682" s="2">
        <f>J682&lt;INPUTS!$B$23</f>
        <v/>
      </c>
      <c r="L682" s="2">
        <f>J682&lt;INPUTS!$B$22</f>
        <v/>
      </c>
      <c r="M682" s="2">
        <f>INPUTS!$B$26 + INPUTS!$B$29*F682</f>
        <v/>
      </c>
      <c r="N682" s="2">
        <f>M682&lt;INPUTS!$B$28</f>
        <v/>
      </c>
      <c r="O682" s="2">
        <f>M682&lt;INPUTS!$B$27</f>
        <v/>
      </c>
      <c r="P682" s="2">
        <f>INPUTS!$B$30 + (1-INPUTS!$B$18)*INPUTS!$B$19*G682</f>
        <v/>
      </c>
      <c r="Q682" s="2">
        <f>INPUTS!$B$31 + INPUTS!$B$32*P682</f>
        <v/>
      </c>
      <c r="R682" s="2">
        <f>IF(INPUTS!$B$13=0, Q682&lt;=0, Q682&lt;INPUTS!$B$13)</f>
        <v/>
      </c>
      <c r="S682" s="2">
        <f>OR(I682,K682,N682,R682)</f>
        <v/>
      </c>
      <c r="T682" s="2">
        <f>OR(I682,L682,O682,R682)</f>
        <v/>
      </c>
    </row>
    <row r="683">
      <c r="A683" s="2" t="n">
        <v>-275</v>
      </c>
      <c r="B683" s="2" t="n">
        <v>75</v>
      </c>
      <c r="C683" s="2" t="n">
        <v>-175</v>
      </c>
      <c r="D683" s="2">
        <f>(A683+B683)/2 + C683/2</f>
        <v/>
      </c>
      <c r="E683" s="2">
        <f>SQRT(A683^2+B683^2+C683^2)</f>
        <v/>
      </c>
      <c r="F683" s="2">
        <f>INPUTS!$B$8*A683+INPUTS!$B$9*D683+INPUTS!$B$10*B683</f>
        <v/>
      </c>
      <c r="G683" s="2">
        <f>INPUTS!$B$11*A683/10000</f>
        <v/>
      </c>
      <c r="H683" s="2">
        <f>MAX(0, (INPUTS!$B$14+INPUTS!$B$16*INPUTS!$B$15) + (1-INPUTS!$B$18)*INPUTS!$B$19*G683 - INPUTS!$B$17 - INPUTS!$B$20*MAX(0, -F683))</f>
        <v/>
      </c>
      <c r="I683" s="2">
        <f>IF(INPUTS!$B$13=0, H683&lt;=0, H683&lt;INPUTS!$B$13)</f>
        <v/>
      </c>
      <c r="J683" s="2">
        <f>INPUTS!$B$21 + INPUTS!$B$24*F683 + INPUTS!$B$25*G683</f>
        <v/>
      </c>
      <c r="K683" s="2">
        <f>J683&lt;INPUTS!$B$23</f>
        <v/>
      </c>
      <c r="L683" s="2">
        <f>J683&lt;INPUTS!$B$22</f>
        <v/>
      </c>
      <c r="M683" s="2">
        <f>INPUTS!$B$26 + INPUTS!$B$29*F683</f>
        <v/>
      </c>
      <c r="N683" s="2">
        <f>M683&lt;INPUTS!$B$28</f>
        <v/>
      </c>
      <c r="O683" s="2">
        <f>M683&lt;INPUTS!$B$27</f>
        <v/>
      </c>
      <c r="P683" s="2">
        <f>INPUTS!$B$30 + (1-INPUTS!$B$18)*INPUTS!$B$19*G683</f>
        <v/>
      </c>
      <c r="Q683" s="2">
        <f>INPUTS!$B$31 + INPUTS!$B$32*P683</f>
        <v/>
      </c>
      <c r="R683" s="2">
        <f>IF(INPUTS!$B$13=0, Q683&lt;=0, Q683&lt;INPUTS!$B$13)</f>
        <v/>
      </c>
      <c r="S683" s="2">
        <f>OR(I683,K683,N683,R683)</f>
        <v/>
      </c>
      <c r="T683" s="2">
        <f>OR(I683,L683,O683,R683)</f>
        <v/>
      </c>
    </row>
    <row r="684">
      <c r="A684" s="2" t="n">
        <v>-275</v>
      </c>
      <c r="B684" s="2" t="n">
        <v>75</v>
      </c>
      <c r="C684" s="2" t="n">
        <v>-150</v>
      </c>
      <c r="D684" s="2">
        <f>(A684+B684)/2 + C684/2</f>
        <v/>
      </c>
      <c r="E684" s="2">
        <f>SQRT(A684^2+B684^2+C684^2)</f>
        <v/>
      </c>
      <c r="F684" s="2">
        <f>INPUTS!$B$8*A684+INPUTS!$B$9*D684+INPUTS!$B$10*B684</f>
        <v/>
      </c>
      <c r="G684" s="2">
        <f>INPUTS!$B$11*A684/10000</f>
        <v/>
      </c>
      <c r="H684" s="2">
        <f>MAX(0, (INPUTS!$B$14+INPUTS!$B$16*INPUTS!$B$15) + (1-INPUTS!$B$18)*INPUTS!$B$19*G684 - INPUTS!$B$17 - INPUTS!$B$20*MAX(0, -F684))</f>
        <v/>
      </c>
      <c r="I684" s="2">
        <f>IF(INPUTS!$B$13=0, H684&lt;=0, H684&lt;INPUTS!$B$13)</f>
        <v/>
      </c>
      <c r="J684" s="2">
        <f>INPUTS!$B$21 + INPUTS!$B$24*F684 + INPUTS!$B$25*G684</f>
        <v/>
      </c>
      <c r="K684" s="2">
        <f>J684&lt;INPUTS!$B$23</f>
        <v/>
      </c>
      <c r="L684" s="2">
        <f>J684&lt;INPUTS!$B$22</f>
        <v/>
      </c>
      <c r="M684" s="2">
        <f>INPUTS!$B$26 + INPUTS!$B$29*F684</f>
        <v/>
      </c>
      <c r="N684" s="2">
        <f>M684&lt;INPUTS!$B$28</f>
        <v/>
      </c>
      <c r="O684" s="2">
        <f>M684&lt;INPUTS!$B$27</f>
        <v/>
      </c>
      <c r="P684" s="2">
        <f>INPUTS!$B$30 + (1-INPUTS!$B$18)*INPUTS!$B$19*G684</f>
        <v/>
      </c>
      <c r="Q684" s="2">
        <f>INPUTS!$B$31 + INPUTS!$B$32*P684</f>
        <v/>
      </c>
      <c r="R684" s="2">
        <f>IF(INPUTS!$B$13=0, Q684&lt;=0, Q684&lt;INPUTS!$B$13)</f>
        <v/>
      </c>
      <c r="S684" s="2">
        <f>OR(I684,K684,N684,R684)</f>
        <v/>
      </c>
      <c r="T684" s="2">
        <f>OR(I684,L684,O684,R684)</f>
        <v/>
      </c>
    </row>
    <row r="685">
      <c r="A685" s="2" t="n">
        <v>-275</v>
      </c>
      <c r="B685" s="2" t="n">
        <v>75</v>
      </c>
      <c r="C685" s="2" t="n">
        <v>-125</v>
      </c>
      <c r="D685" s="2">
        <f>(A685+B685)/2 + C685/2</f>
        <v/>
      </c>
      <c r="E685" s="2">
        <f>SQRT(A685^2+B685^2+C685^2)</f>
        <v/>
      </c>
      <c r="F685" s="2">
        <f>INPUTS!$B$8*A685+INPUTS!$B$9*D685+INPUTS!$B$10*B685</f>
        <v/>
      </c>
      <c r="G685" s="2">
        <f>INPUTS!$B$11*A685/10000</f>
        <v/>
      </c>
      <c r="H685" s="2">
        <f>MAX(0, (INPUTS!$B$14+INPUTS!$B$16*INPUTS!$B$15) + (1-INPUTS!$B$18)*INPUTS!$B$19*G685 - INPUTS!$B$17 - INPUTS!$B$20*MAX(0, -F685))</f>
        <v/>
      </c>
      <c r="I685" s="2">
        <f>IF(INPUTS!$B$13=0, H685&lt;=0, H685&lt;INPUTS!$B$13)</f>
        <v/>
      </c>
      <c r="J685" s="2">
        <f>INPUTS!$B$21 + INPUTS!$B$24*F685 + INPUTS!$B$25*G685</f>
        <v/>
      </c>
      <c r="K685" s="2">
        <f>J685&lt;INPUTS!$B$23</f>
        <v/>
      </c>
      <c r="L685" s="2">
        <f>J685&lt;INPUTS!$B$22</f>
        <v/>
      </c>
      <c r="M685" s="2">
        <f>INPUTS!$B$26 + INPUTS!$B$29*F685</f>
        <v/>
      </c>
      <c r="N685" s="2">
        <f>M685&lt;INPUTS!$B$28</f>
        <v/>
      </c>
      <c r="O685" s="2">
        <f>M685&lt;INPUTS!$B$27</f>
        <v/>
      </c>
      <c r="P685" s="2">
        <f>INPUTS!$B$30 + (1-INPUTS!$B$18)*INPUTS!$B$19*G685</f>
        <v/>
      </c>
      <c r="Q685" s="2">
        <f>INPUTS!$B$31 + INPUTS!$B$32*P685</f>
        <v/>
      </c>
      <c r="R685" s="2">
        <f>IF(INPUTS!$B$13=0, Q685&lt;=0, Q685&lt;INPUTS!$B$13)</f>
        <v/>
      </c>
      <c r="S685" s="2">
        <f>OR(I685,K685,N685,R685)</f>
        <v/>
      </c>
      <c r="T685" s="2">
        <f>OR(I685,L685,O685,R685)</f>
        <v/>
      </c>
    </row>
    <row r="686">
      <c r="A686" s="2" t="n">
        <v>-275</v>
      </c>
      <c r="B686" s="2" t="n">
        <v>75</v>
      </c>
      <c r="C686" s="2" t="n">
        <v>-100</v>
      </c>
      <c r="D686" s="2">
        <f>(A686+B686)/2 + C686/2</f>
        <v/>
      </c>
      <c r="E686" s="2">
        <f>SQRT(A686^2+B686^2+C686^2)</f>
        <v/>
      </c>
      <c r="F686" s="2">
        <f>INPUTS!$B$8*A686+INPUTS!$B$9*D686+INPUTS!$B$10*B686</f>
        <v/>
      </c>
      <c r="G686" s="2">
        <f>INPUTS!$B$11*A686/10000</f>
        <v/>
      </c>
      <c r="H686" s="2">
        <f>MAX(0, (INPUTS!$B$14+INPUTS!$B$16*INPUTS!$B$15) + (1-INPUTS!$B$18)*INPUTS!$B$19*G686 - INPUTS!$B$17 - INPUTS!$B$20*MAX(0, -F686))</f>
        <v/>
      </c>
      <c r="I686" s="2">
        <f>IF(INPUTS!$B$13=0, H686&lt;=0, H686&lt;INPUTS!$B$13)</f>
        <v/>
      </c>
      <c r="J686" s="2">
        <f>INPUTS!$B$21 + INPUTS!$B$24*F686 + INPUTS!$B$25*G686</f>
        <v/>
      </c>
      <c r="K686" s="2">
        <f>J686&lt;INPUTS!$B$23</f>
        <v/>
      </c>
      <c r="L686" s="2">
        <f>J686&lt;INPUTS!$B$22</f>
        <v/>
      </c>
      <c r="M686" s="2">
        <f>INPUTS!$B$26 + INPUTS!$B$29*F686</f>
        <v/>
      </c>
      <c r="N686" s="2">
        <f>M686&lt;INPUTS!$B$28</f>
        <v/>
      </c>
      <c r="O686" s="2">
        <f>M686&lt;INPUTS!$B$27</f>
        <v/>
      </c>
      <c r="P686" s="2">
        <f>INPUTS!$B$30 + (1-INPUTS!$B$18)*INPUTS!$B$19*G686</f>
        <v/>
      </c>
      <c r="Q686" s="2">
        <f>INPUTS!$B$31 + INPUTS!$B$32*P686</f>
        <v/>
      </c>
      <c r="R686" s="2">
        <f>IF(INPUTS!$B$13=0, Q686&lt;=0, Q686&lt;INPUTS!$B$13)</f>
        <v/>
      </c>
      <c r="S686" s="2">
        <f>OR(I686,K686,N686,R686)</f>
        <v/>
      </c>
      <c r="T686" s="2">
        <f>OR(I686,L686,O686,R686)</f>
        <v/>
      </c>
    </row>
    <row r="687">
      <c r="A687" s="2" t="n">
        <v>-275</v>
      </c>
      <c r="B687" s="2" t="n">
        <v>75</v>
      </c>
      <c r="C687" s="2" t="n">
        <v>-75</v>
      </c>
      <c r="D687" s="2">
        <f>(A687+B687)/2 + C687/2</f>
        <v/>
      </c>
      <c r="E687" s="2">
        <f>SQRT(A687^2+B687^2+C687^2)</f>
        <v/>
      </c>
      <c r="F687" s="2">
        <f>INPUTS!$B$8*A687+INPUTS!$B$9*D687+INPUTS!$B$10*B687</f>
        <v/>
      </c>
      <c r="G687" s="2">
        <f>INPUTS!$B$11*A687/10000</f>
        <v/>
      </c>
      <c r="H687" s="2">
        <f>MAX(0, (INPUTS!$B$14+INPUTS!$B$16*INPUTS!$B$15) + (1-INPUTS!$B$18)*INPUTS!$B$19*G687 - INPUTS!$B$17 - INPUTS!$B$20*MAX(0, -F687))</f>
        <v/>
      </c>
      <c r="I687" s="2">
        <f>IF(INPUTS!$B$13=0, H687&lt;=0, H687&lt;INPUTS!$B$13)</f>
        <v/>
      </c>
      <c r="J687" s="2">
        <f>INPUTS!$B$21 + INPUTS!$B$24*F687 + INPUTS!$B$25*G687</f>
        <v/>
      </c>
      <c r="K687" s="2">
        <f>J687&lt;INPUTS!$B$23</f>
        <v/>
      </c>
      <c r="L687" s="2">
        <f>J687&lt;INPUTS!$B$22</f>
        <v/>
      </c>
      <c r="M687" s="2">
        <f>INPUTS!$B$26 + INPUTS!$B$29*F687</f>
        <v/>
      </c>
      <c r="N687" s="2">
        <f>M687&lt;INPUTS!$B$28</f>
        <v/>
      </c>
      <c r="O687" s="2">
        <f>M687&lt;INPUTS!$B$27</f>
        <v/>
      </c>
      <c r="P687" s="2">
        <f>INPUTS!$B$30 + (1-INPUTS!$B$18)*INPUTS!$B$19*G687</f>
        <v/>
      </c>
      <c r="Q687" s="2">
        <f>INPUTS!$B$31 + INPUTS!$B$32*P687</f>
        <v/>
      </c>
      <c r="R687" s="2">
        <f>IF(INPUTS!$B$13=0, Q687&lt;=0, Q687&lt;INPUTS!$B$13)</f>
        <v/>
      </c>
      <c r="S687" s="2">
        <f>OR(I687,K687,N687,R687)</f>
        <v/>
      </c>
      <c r="T687" s="2">
        <f>OR(I687,L687,O687,R687)</f>
        <v/>
      </c>
    </row>
    <row r="688">
      <c r="A688" s="2" t="n">
        <v>-275</v>
      </c>
      <c r="B688" s="2" t="n">
        <v>75</v>
      </c>
      <c r="C688" s="2" t="n">
        <v>-50</v>
      </c>
      <c r="D688" s="2">
        <f>(A688+B688)/2 + C688/2</f>
        <v/>
      </c>
      <c r="E688" s="2">
        <f>SQRT(A688^2+B688^2+C688^2)</f>
        <v/>
      </c>
      <c r="F688" s="2">
        <f>INPUTS!$B$8*A688+INPUTS!$B$9*D688+INPUTS!$B$10*B688</f>
        <v/>
      </c>
      <c r="G688" s="2">
        <f>INPUTS!$B$11*A688/10000</f>
        <v/>
      </c>
      <c r="H688" s="2">
        <f>MAX(0, (INPUTS!$B$14+INPUTS!$B$16*INPUTS!$B$15) + (1-INPUTS!$B$18)*INPUTS!$B$19*G688 - INPUTS!$B$17 - INPUTS!$B$20*MAX(0, -F688))</f>
        <v/>
      </c>
      <c r="I688" s="2">
        <f>IF(INPUTS!$B$13=0, H688&lt;=0, H688&lt;INPUTS!$B$13)</f>
        <v/>
      </c>
      <c r="J688" s="2">
        <f>INPUTS!$B$21 + INPUTS!$B$24*F688 + INPUTS!$B$25*G688</f>
        <v/>
      </c>
      <c r="K688" s="2">
        <f>J688&lt;INPUTS!$B$23</f>
        <v/>
      </c>
      <c r="L688" s="2">
        <f>J688&lt;INPUTS!$B$22</f>
        <v/>
      </c>
      <c r="M688" s="2">
        <f>INPUTS!$B$26 + INPUTS!$B$29*F688</f>
        <v/>
      </c>
      <c r="N688" s="2">
        <f>M688&lt;INPUTS!$B$28</f>
        <v/>
      </c>
      <c r="O688" s="2">
        <f>M688&lt;INPUTS!$B$27</f>
        <v/>
      </c>
      <c r="P688" s="2">
        <f>INPUTS!$B$30 + (1-INPUTS!$B$18)*INPUTS!$B$19*G688</f>
        <v/>
      </c>
      <c r="Q688" s="2">
        <f>INPUTS!$B$31 + INPUTS!$B$32*P688</f>
        <v/>
      </c>
      <c r="R688" s="2">
        <f>IF(INPUTS!$B$13=0, Q688&lt;=0, Q688&lt;INPUTS!$B$13)</f>
        <v/>
      </c>
      <c r="S688" s="2">
        <f>OR(I688,K688,N688,R688)</f>
        <v/>
      </c>
      <c r="T688" s="2">
        <f>OR(I688,L688,O688,R688)</f>
        <v/>
      </c>
    </row>
    <row r="689">
      <c r="A689" s="2" t="n">
        <v>-275</v>
      </c>
      <c r="B689" s="2" t="n">
        <v>75</v>
      </c>
      <c r="C689" s="2" t="n">
        <v>-25</v>
      </c>
      <c r="D689" s="2">
        <f>(A689+B689)/2 + C689/2</f>
        <v/>
      </c>
      <c r="E689" s="2">
        <f>SQRT(A689^2+B689^2+C689^2)</f>
        <v/>
      </c>
      <c r="F689" s="2">
        <f>INPUTS!$B$8*A689+INPUTS!$B$9*D689+INPUTS!$B$10*B689</f>
        <v/>
      </c>
      <c r="G689" s="2">
        <f>INPUTS!$B$11*A689/10000</f>
        <v/>
      </c>
      <c r="H689" s="2">
        <f>MAX(0, (INPUTS!$B$14+INPUTS!$B$16*INPUTS!$B$15) + (1-INPUTS!$B$18)*INPUTS!$B$19*G689 - INPUTS!$B$17 - INPUTS!$B$20*MAX(0, -F689))</f>
        <v/>
      </c>
      <c r="I689" s="2">
        <f>IF(INPUTS!$B$13=0, H689&lt;=0, H689&lt;INPUTS!$B$13)</f>
        <v/>
      </c>
      <c r="J689" s="2">
        <f>INPUTS!$B$21 + INPUTS!$B$24*F689 + INPUTS!$B$25*G689</f>
        <v/>
      </c>
      <c r="K689" s="2">
        <f>J689&lt;INPUTS!$B$23</f>
        <v/>
      </c>
      <c r="L689" s="2">
        <f>J689&lt;INPUTS!$B$22</f>
        <v/>
      </c>
      <c r="M689" s="2">
        <f>INPUTS!$B$26 + INPUTS!$B$29*F689</f>
        <v/>
      </c>
      <c r="N689" s="2">
        <f>M689&lt;INPUTS!$B$28</f>
        <v/>
      </c>
      <c r="O689" s="2">
        <f>M689&lt;INPUTS!$B$27</f>
        <v/>
      </c>
      <c r="P689" s="2">
        <f>INPUTS!$B$30 + (1-INPUTS!$B$18)*INPUTS!$B$19*G689</f>
        <v/>
      </c>
      <c r="Q689" s="2">
        <f>INPUTS!$B$31 + INPUTS!$B$32*P689</f>
        <v/>
      </c>
      <c r="R689" s="2">
        <f>IF(INPUTS!$B$13=0, Q689&lt;=0, Q689&lt;INPUTS!$B$13)</f>
        <v/>
      </c>
      <c r="S689" s="2">
        <f>OR(I689,K689,N689,R689)</f>
        <v/>
      </c>
      <c r="T689" s="2">
        <f>OR(I689,L689,O689,R689)</f>
        <v/>
      </c>
    </row>
    <row r="690">
      <c r="A690" s="2" t="n">
        <v>-275</v>
      </c>
      <c r="B690" s="2" t="n">
        <v>75</v>
      </c>
      <c r="C690" s="2" t="n">
        <v>0</v>
      </c>
      <c r="D690" s="2">
        <f>(A690+B690)/2 + C690/2</f>
        <v/>
      </c>
      <c r="E690" s="2">
        <f>SQRT(A690^2+B690^2+C690^2)</f>
        <v/>
      </c>
      <c r="F690" s="2">
        <f>INPUTS!$B$8*A690+INPUTS!$B$9*D690+INPUTS!$B$10*B690</f>
        <v/>
      </c>
      <c r="G690" s="2">
        <f>INPUTS!$B$11*A690/10000</f>
        <v/>
      </c>
      <c r="H690" s="2">
        <f>MAX(0, (INPUTS!$B$14+INPUTS!$B$16*INPUTS!$B$15) + (1-INPUTS!$B$18)*INPUTS!$B$19*G690 - INPUTS!$B$17 - INPUTS!$B$20*MAX(0, -F690))</f>
        <v/>
      </c>
      <c r="I690" s="2">
        <f>IF(INPUTS!$B$13=0, H690&lt;=0, H690&lt;INPUTS!$B$13)</f>
        <v/>
      </c>
      <c r="J690" s="2">
        <f>INPUTS!$B$21 + INPUTS!$B$24*F690 + INPUTS!$B$25*G690</f>
        <v/>
      </c>
      <c r="K690" s="2">
        <f>J690&lt;INPUTS!$B$23</f>
        <v/>
      </c>
      <c r="L690" s="2">
        <f>J690&lt;INPUTS!$B$22</f>
        <v/>
      </c>
      <c r="M690" s="2">
        <f>INPUTS!$B$26 + INPUTS!$B$29*F690</f>
        <v/>
      </c>
      <c r="N690" s="2">
        <f>M690&lt;INPUTS!$B$28</f>
        <v/>
      </c>
      <c r="O690" s="2">
        <f>M690&lt;INPUTS!$B$27</f>
        <v/>
      </c>
      <c r="P690" s="2">
        <f>INPUTS!$B$30 + (1-INPUTS!$B$18)*INPUTS!$B$19*G690</f>
        <v/>
      </c>
      <c r="Q690" s="2">
        <f>INPUTS!$B$31 + INPUTS!$B$32*P690</f>
        <v/>
      </c>
      <c r="R690" s="2">
        <f>IF(INPUTS!$B$13=0, Q690&lt;=0, Q690&lt;INPUTS!$B$13)</f>
        <v/>
      </c>
      <c r="S690" s="2">
        <f>OR(I690,K690,N690,R690)</f>
        <v/>
      </c>
      <c r="T690" s="2">
        <f>OR(I690,L690,O690,R690)</f>
        <v/>
      </c>
    </row>
    <row r="691">
      <c r="A691" s="2" t="n">
        <v>-275</v>
      </c>
      <c r="B691" s="2" t="n">
        <v>75</v>
      </c>
      <c r="C691" s="2" t="n">
        <v>25</v>
      </c>
      <c r="D691" s="2">
        <f>(A691+B691)/2 + C691/2</f>
        <v/>
      </c>
      <c r="E691" s="2">
        <f>SQRT(A691^2+B691^2+C691^2)</f>
        <v/>
      </c>
      <c r="F691" s="2">
        <f>INPUTS!$B$8*A691+INPUTS!$B$9*D691+INPUTS!$B$10*B691</f>
        <v/>
      </c>
      <c r="G691" s="2">
        <f>INPUTS!$B$11*A691/10000</f>
        <v/>
      </c>
      <c r="H691" s="2">
        <f>MAX(0, (INPUTS!$B$14+INPUTS!$B$16*INPUTS!$B$15) + (1-INPUTS!$B$18)*INPUTS!$B$19*G691 - INPUTS!$B$17 - INPUTS!$B$20*MAX(0, -F691))</f>
        <v/>
      </c>
      <c r="I691" s="2">
        <f>IF(INPUTS!$B$13=0, H691&lt;=0, H691&lt;INPUTS!$B$13)</f>
        <v/>
      </c>
      <c r="J691" s="2">
        <f>INPUTS!$B$21 + INPUTS!$B$24*F691 + INPUTS!$B$25*G691</f>
        <v/>
      </c>
      <c r="K691" s="2">
        <f>J691&lt;INPUTS!$B$23</f>
        <v/>
      </c>
      <c r="L691" s="2">
        <f>J691&lt;INPUTS!$B$22</f>
        <v/>
      </c>
      <c r="M691" s="2">
        <f>INPUTS!$B$26 + INPUTS!$B$29*F691</f>
        <v/>
      </c>
      <c r="N691" s="2">
        <f>M691&lt;INPUTS!$B$28</f>
        <v/>
      </c>
      <c r="O691" s="2">
        <f>M691&lt;INPUTS!$B$27</f>
        <v/>
      </c>
      <c r="P691" s="2">
        <f>INPUTS!$B$30 + (1-INPUTS!$B$18)*INPUTS!$B$19*G691</f>
        <v/>
      </c>
      <c r="Q691" s="2">
        <f>INPUTS!$B$31 + INPUTS!$B$32*P691</f>
        <v/>
      </c>
      <c r="R691" s="2">
        <f>IF(INPUTS!$B$13=0, Q691&lt;=0, Q691&lt;INPUTS!$B$13)</f>
        <v/>
      </c>
      <c r="S691" s="2">
        <f>OR(I691,K691,N691,R691)</f>
        <v/>
      </c>
      <c r="T691" s="2">
        <f>OR(I691,L691,O691,R691)</f>
        <v/>
      </c>
    </row>
    <row r="692">
      <c r="A692" s="2" t="n">
        <v>-275</v>
      </c>
      <c r="B692" s="2" t="n">
        <v>75</v>
      </c>
      <c r="C692" s="2" t="n">
        <v>50</v>
      </c>
      <c r="D692" s="2">
        <f>(A692+B692)/2 + C692/2</f>
        <v/>
      </c>
      <c r="E692" s="2">
        <f>SQRT(A692^2+B692^2+C692^2)</f>
        <v/>
      </c>
      <c r="F692" s="2">
        <f>INPUTS!$B$8*A692+INPUTS!$B$9*D692+INPUTS!$B$10*B692</f>
        <v/>
      </c>
      <c r="G692" s="2">
        <f>INPUTS!$B$11*A692/10000</f>
        <v/>
      </c>
      <c r="H692" s="2">
        <f>MAX(0, (INPUTS!$B$14+INPUTS!$B$16*INPUTS!$B$15) + (1-INPUTS!$B$18)*INPUTS!$B$19*G692 - INPUTS!$B$17 - INPUTS!$B$20*MAX(0, -F692))</f>
        <v/>
      </c>
      <c r="I692" s="2">
        <f>IF(INPUTS!$B$13=0, H692&lt;=0, H692&lt;INPUTS!$B$13)</f>
        <v/>
      </c>
      <c r="J692" s="2">
        <f>INPUTS!$B$21 + INPUTS!$B$24*F692 + INPUTS!$B$25*G692</f>
        <v/>
      </c>
      <c r="K692" s="2">
        <f>J692&lt;INPUTS!$B$23</f>
        <v/>
      </c>
      <c r="L692" s="2">
        <f>J692&lt;INPUTS!$B$22</f>
        <v/>
      </c>
      <c r="M692" s="2">
        <f>INPUTS!$B$26 + INPUTS!$B$29*F692</f>
        <v/>
      </c>
      <c r="N692" s="2">
        <f>M692&lt;INPUTS!$B$28</f>
        <v/>
      </c>
      <c r="O692" s="2">
        <f>M692&lt;INPUTS!$B$27</f>
        <v/>
      </c>
      <c r="P692" s="2">
        <f>INPUTS!$B$30 + (1-INPUTS!$B$18)*INPUTS!$B$19*G692</f>
        <v/>
      </c>
      <c r="Q692" s="2">
        <f>INPUTS!$B$31 + INPUTS!$B$32*P692</f>
        <v/>
      </c>
      <c r="R692" s="2">
        <f>IF(INPUTS!$B$13=0, Q692&lt;=0, Q692&lt;INPUTS!$B$13)</f>
        <v/>
      </c>
      <c r="S692" s="2">
        <f>OR(I692,K692,N692,R692)</f>
        <v/>
      </c>
      <c r="T692" s="2">
        <f>OR(I692,L692,O692,R692)</f>
        <v/>
      </c>
    </row>
    <row r="693">
      <c r="A693" s="2" t="n">
        <v>-275</v>
      </c>
      <c r="B693" s="2" t="n">
        <v>75</v>
      </c>
      <c r="C693" s="2" t="n">
        <v>75</v>
      </c>
      <c r="D693" s="2">
        <f>(A693+B693)/2 + C693/2</f>
        <v/>
      </c>
      <c r="E693" s="2">
        <f>SQRT(A693^2+B693^2+C693^2)</f>
        <v/>
      </c>
      <c r="F693" s="2">
        <f>INPUTS!$B$8*A693+INPUTS!$B$9*D693+INPUTS!$B$10*B693</f>
        <v/>
      </c>
      <c r="G693" s="2">
        <f>INPUTS!$B$11*A693/10000</f>
        <v/>
      </c>
      <c r="H693" s="2">
        <f>MAX(0, (INPUTS!$B$14+INPUTS!$B$16*INPUTS!$B$15) + (1-INPUTS!$B$18)*INPUTS!$B$19*G693 - INPUTS!$B$17 - INPUTS!$B$20*MAX(0, -F693))</f>
        <v/>
      </c>
      <c r="I693" s="2">
        <f>IF(INPUTS!$B$13=0, H693&lt;=0, H693&lt;INPUTS!$B$13)</f>
        <v/>
      </c>
      <c r="J693" s="2">
        <f>INPUTS!$B$21 + INPUTS!$B$24*F693 + INPUTS!$B$25*G693</f>
        <v/>
      </c>
      <c r="K693" s="2">
        <f>J693&lt;INPUTS!$B$23</f>
        <v/>
      </c>
      <c r="L693" s="2">
        <f>J693&lt;INPUTS!$B$22</f>
        <v/>
      </c>
      <c r="M693" s="2">
        <f>INPUTS!$B$26 + INPUTS!$B$29*F693</f>
        <v/>
      </c>
      <c r="N693" s="2">
        <f>M693&lt;INPUTS!$B$28</f>
        <v/>
      </c>
      <c r="O693" s="2">
        <f>M693&lt;INPUTS!$B$27</f>
        <v/>
      </c>
      <c r="P693" s="2">
        <f>INPUTS!$B$30 + (1-INPUTS!$B$18)*INPUTS!$B$19*G693</f>
        <v/>
      </c>
      <c r="Q693" s="2">
        <f>INPUTS!$B$31 + INPUTS!$B$32*P693</f>
        <v/>
      </c>
      <c r="R693" s="2">
        <f>IF(INPUTS!$B$13=0, Q693&lt;=0, Q693&lt;INPUTS!$B$13)</f>
        <v/>
      </c>
      <c r="S693" s="2">
        <f>OR(I693,K693,N693,R693)</f>
        <v/>
      </c>
      <c r="T693" s="2">
        <f>OR(I693,L693,O693,R693)</f>
        <v/>
      </c>
    </row>
    <row r="694">
      <c r="A694" s="2" t="n">
        <v>-275</v>
      </c>
      <c r="B694" s="2" t="n">
        <v>75</v>
      </c>
      <c r="C694" s="2" t="n">
        <v>100</v>
      </c>
      <c r="D694" s="2">
        <f>(A694+B694)/2 + C694/2</f>
        <v/>
      </c>
      <c r="E694" s="2">
        <f>SQRT(A694^2+B694^2+C694^2)</f>
        <v/>
      </c>
      <c r="F694" s="2">
        <f>INPUTS!$B$8*A694+INPUTS!$B$9*D694+INPUTS!$B$10*B694</f>
        <v/>
      </c>
      <c r="G694" s="2">
        <f>INPUTS!$B$11*A694/10000</f>
        <v/>
      </c>
      <c r="H694" s="2">
        <f>MAX(0, (INPUTS!$B$14+INPUTS!$B$16*INPUTS!$B$15) + (1-INPUTS!$B$18)*INPUTS!$B$19*G694 - INPUTS!$B$17 - INPUTS!$B$20*MAX(0, -F694))</f>
        <v/>
      </c>
      <c r="I694" s="2">
        <f>IF(INPUTS!$B$13=0, H694&lt;=0, H694&lt;INPUTS!$B$13)</f>
        <v/>
      </c>
      <c r="J694" s="2">
        <f>INPUTS!$B$21 + INPUTS!$B$24*F694 + INPUTS!$B$25*G694</f>
        <v/>
      </c>
      <c r="K694" s="2">
        <f>J694&lt;INPUTS!$B$23</f>
        <v/>
      </c>
      <c r="L694" s="2">
        <f>J694&lt;INPUTS!$B$22</f>
        <v/>
      </c>
      <c r="M694" s="2">
        <f>INPUTS!$B$26 + INPUTS!$B$29*F694</f>
        <v/>
      </c>
      <c r="N694" s="2">
        <f>M694&lt;INPUTS!$B$28</f>
        <v/>
      </c>
      <c r="O694" s="2">
        <f>M694&lt;INPUTS!$B$27</f>
        <v/>
      </c>
      <c r="P694" s="2">
        <f>INPUTS!$B$30 + (1-INPUTS!$B$18)*INPUTS!$B$19*G694</f>
        <v/>
      </c>
      <c r="Q694" s="2">
        <f>INPUTS!$B$31 + INPUTS!$B$32*P694</f>
        <v/>
      </c>
      <c r="R694" s="2">
        <f>IF(INPUTS!$B$13=0, Q694&lt;=0, Q694&lt;INPUTS!$B$13)</f>
        <v/>
      </c>
      <c r="S694" s="2">
        <f>OR(I694,K694,N694,R694)</f>
        <v/>
      </c>
      <c r="T694" s="2">
        <f>OR(I694,L694,O694,R694)</f>
        <v/>
      </c>
    </row>
    <row r="695">
      <c r="A695" s="2" t="n">
        <v>-275</v>
      </c>
      <c r="B695" s="2" t="n">
        <v>75</v>
      </c>
      <c r="C695" s="2" t="n">
        <v>125</v>
      </c>
      <c r="D695" s="2">
        <f>(A695+B695)/2 + C695/2</f>
        <v/>
      </c>
      <c r="E695" s="2">
        <f>SQRT(A695^2+B695^2+C695^2)</f>
        <v/>
      </c>
      <c r="F695" s="2">
        <f>INPUTS!$B$8*A695+INPUTS!$B$9*D695+INPUTS!$B$10*B695</f>
        <v/>
      </c>
      <c r="G695" s="2">
        <f>INPUTS!$B$11*A695/10000</f>
        <v/>
      </c>
      <c r="H695" s="2">
        <f>MAX(0, (INPUTS!$B$14+INPUTS!$B$16*INPUTS!$B$15) + (1-INPUTS!$B$18)*INPUTS!$B$19*G695 - INPUTS!$B$17 - INPUTS!$B$20*MAX(0, -F695))</f>
        <v/>
      </c>
      <c r="I695" s="2">
        <f>IF(INPUTS!$B$13=0, H695&lt;=0, H695&lt;INPUTS!$B$13)</f>
        <v/>
      </c>
      <c r="J695" s="2">
        <f>INPUTS!$B$21 + INPUTS!$B$24*F695 + INPUTS!$B$25*G695</f>
        <v/>
      </c>
      <c r="K695" s="2">
        <f>J695&lt;INPUTS!$B$23</f>
        <v/>
      </c>
      <c r="L695" s="2">
        <f>J695&lt;INPUTS!$B$22</f>
        <v/>
      </c>
      <c r="M695" s="2">
        <f>INPUTS!$B$26 + INPUTS!$B$29*F695</f>
        <v/>
      </c>
      <c r="N695" s="2">
        <f>M695&lt;INPUTS!$B$28</f>
        <v/>
      </c>
      <c r="O695" s="2">
        <f>M695&lt;INPUTS!$B$27</f>
        <v/>
      </c>
      <c r="P695" s="2">
        <f>INPUTS!$B$30 + (1-INPUTS!$B$18)*INPUTS!$B$19*G695</f>
        <v/>
      </c>
      <c r="Q695" s="2">
        <f>INPUTS!$B$31 + INPUTS!$B$32*P695</f>
        <v/>
      </c>
      <c r="R695" s="2">
        <f>IF(INPUTS!$B$13=0, Q695&lt;=0, Q695&lt;INPUTS!$B$13)</f>
        <v/>
      </c>
      <c r="S695" s="2">
        <f>OR(I695,K695,N695,R695)</f>
        <v/>
      </c>
      <c r="T695" s="2">
        <f>OR(I695,L695,O695,R695)</f>
        <v/>
      </c>
    </row>
    <row r="696">
      <c r="A696" s="2" t="n">
        <v>-275</v>
      </c>
      <c r="B696" s="2" t="n">
        <v>75</v>
      </c>
      <c r="C696" s="2" t="n">
        <v>150</v>
      </c>
      <c r="D696" s="2">
        <f>(A696+B696)/2 + C696/2</f>
        <v/>
      </c>
      <c r="E696" s="2">
        <f>SQRT(A696^2+B696^2+C696^2)</f>
        <v/>
      </c>
      <c r="F696" s="2">
        <f>INPUTS!$B$8*A696+INPUTS!$B$9*D696+INPUTS!$B$10*B696</f>
        <v/>
      </c>
      <c r="G696" s="2">
        <f>INPUTS!$B$11*A696/10000</f>
        <v/>
      </c>
      <c r="H696" s="2">
        <f>MAX(0, (INPUTS!$B$14+INPUTS!$B$16*INPUTS!$B$15) + (1-INPUTS!$B$18)*INPUTS!$B$19*G696 - INPUTS!$B$17 - INPUTS!$B$20*MAX(0, -F696))</f>
        <v/>
      </c>
      <c r="I696" s="2">
        <f>IF(INPUTS!$B$13=0, H696&lt;=0, H696&lt;INPUTS!$B$13)</f>
        <v/>
      </c>
      <c r="J696" s="2">
        <f>INPUTS!$B$21 + INPUTS!$B$24*F696 + INPUTS!$B$25*G696</f>
        <v/>
      </c>
      <c r="K696" s="2">
        <f>J696&lt;INPUTS!$B$23</f>
        <v/>
      </c>
      <c r="L696" s="2">
        <f>J696&lt;INPUTS!$B$22</f>
        <v/>
      </c>
      <c r="M696" s="2">
        <f>INPUTS!$B$26 + INPUTS!$B$29*F696</f>
        <v/>
      </c>
      <c r="N696" s="2">
        <f>M696&lt;INPUTS!$B$28</f>
        <v/>
      </c>
      <c r="O696" s="2">
        <f>M696&lt;INPUTS!$B$27</f>
        <v/>
      </c>
      <c r="P696" s="2">
        <f>INPUTS!$B$30 + (1-INPUTS!$B$18)*INPUTS!$B$19*G696</f>
        <v/>
      </c>
      <c r="Q696" s="2">
        <f>INPUTS!$B$31 + INPUTS!$B$32*P696</f>
        <v/>
      </c>
      <c r="R696" s="2">
        <f>IF(INPUTS!$B$13=0, Q696&lt;=0, Q696&lt;INPUTS!$B$13)</f>
        <v/>
      </c>
      <c r="S696" s="2">
        <f>OR(I696,K696,N696,R696)</f>
        <v/>
      </c>
      <c r="T696" s="2">
        <f>OR(I696,L696,O696,R696)</f>
        <v/>
      </c>
    </row>
    <row r="697">
      <c r="A697" s="2" t="n">
        <v>-275</v>
      </c>
      <c r="B697" s="2" t="n">
        <v>75</v>
      </c>
      <c r="C697" s="2" t="n">
        <v>175</v>
      </c>
      <c r="D697" s="2">
        <f>(A697+B697)/2 + C697/2</f>
        <v/>
      </c>
      <c r="E697" s="2">
        <f>SQRT(A697^2+B697^2+C697^2)</f>
        <v/>
      </c>
      <c r="F697" s="2">
        <f>INPUTS!$B$8*A697+INPUTS!$B$9*D697+INPUTS!$B$10*B697</f>
        <v/>
      </c>
      <c r="G697" s="2">
        <f>INPUTS!$B$11*A697/10000</f>
        <v/>
      </c>
      <c r="H697" s="2">
        <f>MAX(0, (INPUTS!$B$14+INPUTS!$B$16*INPUTS!$B$15) + (1-INPUTS!$B$18)*INPUTS!$B$19*G697 - INPUTS!$B$17 - INPUTS!$B$20*MAX(0, -F697))</f>
        <v/>
      </c>
      <c r="I697" s="2">
        <f>IF(INPUTS!$B$13=0, H697&lt;=0, H697&lt;INPUTS!$B$13)</f>
        <v/>
      </c>
      <c r="J697" s="2">
        <f>INPUTS!$B$21 + INPUTS!$B$24*F697 + INPUTS!$B$25*G697</f>
        <v/>
      </c>
      <c r="K697" s="2">
        <f>J697&lt;INPUTS!$B$23</f>
        <v/>
      </c>
      <c r="L697" s="2">
        <f>J697&lt;INPUTS!$B$22</f>
        <v/>
      </c>
      <c r="M697" s="2">
        <f>INPUTS!$B$26 + INPUTS!$B$29*F697</f>
        <v/>
      </c>
      <c r="N697" s="2">
        <f>M697&lt;INPUTS!$B$28</f>
        <v/>
      </c>
      <c r="O697" s="2">
        <f>M697&lt;INPUTS!$B$27</f>
        <v/>
      </c>
      <c r="P697" s="2">
        <f>INPUTS!$B$30 + (1-INPUTS!$B$18)*INPUTS!$B$19*G697</f>
        <v/>
      </c>
      <c r="Q697" s="2">
        <f>INPUTS!$B$31 + INPUTS!$B$32*P697</f>
        <v/>
      </c>
      <c r="R697" s="2">
        <f>IF(INPUTS!$B$13=0, Q697&lt;=0, Q697&lt;INPUTS!$B$13)</f>
        <v/>
      </c>
      <c r="S697" s="2">
        <f>OR(I697,K697,N697,R697)</f>
        <v/>
      </c>
      <c r="T697" s="2">
        <f>OR(I697,L697,O697,R697)</f>
        <v/>
      </c>
    </row>
    <row r="698">
      <c r="A698" s="2" t="n">
        <v>-275</v>
      </c>
      <c r="B698" s="2" t="n">
        <v>75</v>
      </c>
      <c r="C698" s="2" t="n">
        <v>200</v>
      </c>
      <c r="D698" s="2">
        <f>(A698+B698)/2 + C698/2</f>
        <v/>
      </c>
      <c r="E698" s="2">
        <f>SQRT(A698^2+B698^2+C698^2)</f>
        <v/>
      </c>
      <c r="F698" s="2">
        <f>INPUTS!$B$8*A698+INPUTS!$B$9*D698+INPUTS!$B$10*B698</f>
        <v/>
      </c>
      <c r="G698" s="2">
        <f>INPUTS!$B$11*A698/10000</f>
        <v/>
      </c>
      <c r="H698" s="2">
        <f>MAX(0, (INPUTS!$B$14+INPUTS!$B$16*INPUTS!$B$15) + (1-INPUTS!$B$18)*INPUTS!$B$19*G698 - INPUTS!$B$17 - INPUTS!$B$20*MAX(0, -F698))</f>
        <v/>
      </c>
      <c r="I698" s="2">
        <f>IF(INPUTS!$B$13=0, H698&lt;=0, H698&lt;INPUTS!$B$13)</f>
        <v/>
      </c>
      <c r="J698" s="2">
        <f>INPUTS!$B$21 + INPUTS!$B$24*F698 + INPUTS!$B$25*G698</f>
        <v/>
      </c>
      <c r="K698" s="2">
        <f>J698&lt;INPUTS!$B$23</f>
        <v/>
      </c>
      <c r="L698" s="2">
        <f>J698&lt;INPUTS!$B$22</f>
        <v/>
      </c>
      <c r="M698" s="2">
        <f>INPUTS!$B$26 + INPUTS!$B$29*F698</f>
        <v/>
      </c>
      <c r="N698" s="2">
        <f>M698&lt;INPUTS!$B$28</f>
        <v/>
      </c>
      <c r="O698" s="2">
        <f>M698&lt;INPUTS!$B$27</f>
        <v/>
      </c>
      <c r="P698" s="2">
        <f>INPUTS!$B$30 + (1-INPUTS!$B$18)*INPUTS!$B$19*G698</f>
        <v/>
      </c>
      <c r="Q698" s="2">
        <f>INPUTS!$B$31 + INPUTS!$B$32*P698</f>
        <v/>
      </c>
      <c r="R698" s="2">
        <f>IF(INPUTS!$B$13=0, Q698&lt;=0, Q698&lt;INPUTS!$B$13)</f>
        <v/>
      </c>
      <c r="S698" s="2">
        <f>OR(I698,K698,N698,R698)</f>
        <v/>
      </c>
      <c r="T698" s="2">
        <f>OR(I698,L698,O698,R698)</f>
        <v/>
      </c>
    </row>
    <row r="699">
      <c r="A699" s="2" t="n">
        <v>-275</v>
      </c>
      <c r="B699" s="2" t="n">
        <v>100</v>
      </c>
      <c r="C699" s="2" t="n">
        <v>-200</v>
      </c>
      <c r="D699" s="2">
        <f>(A699+B699)/2 + C699/2</f>
        <v/>
      </c>
      <c r="E699" s="2">
        <f>SQRT(A699^2+B699^2+C699^2)</f>
        <v/>
      </c>
      <c r="F699" s="2">
        <f>INPUTS!$B$8*A699+INPUTS!$B$9*D699+INPUTS!$B$10*B699</f>
        <v/>
      </c>
      <c r="G699" s="2">
        <f>INPUTS!$B$11*A699/10000</f>
        <v/>
      </c>
      <c r="H699" s="2">
        <f>MAX(0, (INPUTS!$B$14+INPUTS!$B$16*INPUTS!$B$15) + (1-INPUTS!$B$18)*INPUTS!$B$19*G699 - INPUTS!$B$17 - INPUTS!$B$20*MAX(0, -F699))</f>
        <v/>
      </c>
      <c r="I699" s="2">
        <f>IF(INPUTS!$B$13=0, H699&lt;=0, H699&lt;INPUTS!$B$13)</f>
        <v/>
      </c>
      <c r="J699" s="2">
        <f>INPUTS!$B$21 + INPUTS!$B$24*F699 + INPUTS!$B$25*G699</f>
        <v/>
      </c>
      <c r="K699" s="2">
        <f>J699&lt;INPUTS!$B$23</f>
        <v/>
      </c>
      <c r="L699" s="2">
        <f>J699&lt;INPUTS!$B$22</f>
        <v/>
      </c>
      <c r="M699" s="2">
        <f>INPUTS!$B$26 + INPUTS!$B$29*F699</f>
        <v/>
      </c>
      <c r="N699" s="2">
        <f>M699&lt;INPUTS!$B$28</f>
        <v/>
      </c>
      <c r="O699" s="2">
        <f>M699&lt;INPUTS!$B$27</f>
        <v/>
      </c>
      <c r="P699" s="2">
        <f>INPUTS!$B$30 + (1-INPUTS!$B$18)*INPUTS!$B$19*G699</f>
        <v/>
      </c>
      <c r="Q699" s="2">
        <f>INPUTS!$B$31 + INPUTS!$B$32*P699</f>
        <v/>
      </c>
      <c r="R699" s="2">
        <f>IF(INPUTS!$B$13=0, Q699&lt;=0, Q699&lt;INPUTS!$B$13)</f>
        <v/>
      </c>
      <c r="S699" s="2">
        <f>OR(I699,K699,N699,R699)</f>
        <v/>
      </c>
      <c r="T699" s="2">
        <f>OR(I699,L699,O699,R699)</f>
        <v/>
      </c>
    </row>
    <row r="700">
      <c r="A700" s="2" t="n">
        <v>-275</v>
      </c>
      <c r="B700" s="2" t="n">
        <v>100</v>
      </c>
      <c r="C700" s="2" t="n">
        <v>-175</v>
      </c>
      <c r="D700" s="2">
        <f>(A700+B700)/2 + C700/2</f>
        <v/>
      </c>
      <c r="E700" s="2">
        <f>SQRT(A700^2+B700^2+C700^2)</f>
        <v/>
      </c>
      <c r="F700" s="2">
        <f>INPUTS!$B$8*A700+INPUTS!$B$9*D700+INPUTS!$B$10*B700</f>
        <v/>
      </c>
      <c r="G700" s="2">
        <f>INPUTS!$B$11*A700/10000</f>
        <v/>
      </c>
      <c r="H700" s="2">
        <f>MAX(0, (INPUTS!$B$14+INPUTS!$B$16*INPUTS!$B$15) + (1-INPUTS!$B$18)*INPUTS!$B$19*G700 - INPUTS!$B$17 - INPUTS!$B$20*MAX(0, -F700))</f>
        <v/>
      </c>
      <c r="I700" s="2">
        <f>IF(INPUTS!$B$13=0, H700&lt;=0, H700&lt;INPUTS!$B$13)</f>
        <v/>
      </c>
      <c r="J700" s="2">
        <f>INPUTS!$B$21 + INPUTS!$B$24*F700 + INPUTS!$B$25*G700</f>
        <v/>
      </c>
      <c r="K700" s="2">
        <f>J700&lt;INPUTS!$B$23</f>
        <v/>
      </c>
      <c r="L700" s="2">
        <f>J700&lt;INPUTS!$B$22</f>
        <v/>
      </c>
      <c r="M700" s="2">
        <f>INPUTS!$B$26 + INPUTS!$B$29*F700</f>
        <v/>
      </c>
      <c r="N700" s="2">
        <f>M700&lt;INPUTS!$B$28</f>
        <v/>
      </c>
      <c r="O700" s="2">
        <f>M700&lt;INPUTS!$B$27</f>
        <v/>
      </c>
      <c r="P700" s="2">
        <f>INPUTS!$B$30 + (1-INPUTS!$B$18)*INPUTS!$B$19*G700</f>
        <v/>
      </c>
      <c r="Q700" s="2">
        <f>INPUTS!$B$31 + INPUTS!$B$32*P700</f>
        <v/>
      </c>
      <c r="R700" s="2">
        <f>IF(INPUTS!$B$13=0, Q700&lt;=0, Q700&lt;INPUTS!$B$13)</f>
        <v/>
      </c>
      <c r="S700" s="2">
        <f>OR(I700,K700,N700,R700)</f>
        <v/>
      </c>
      <c r="T700" s="2">
        <f>OR(I700,L700,O700,R700)</f>
        <v/>
      </c>
    </row>
    <row r="701">
      <c r="A701" s="2" t="n">
        <v>-275</v>
      </c>
      <c r="B701" s="2" t="n">
        <v>100</v>
      </c>
      <c r="C701" s="2" t="n">
        <v>-150</v>
      </c>
      <c r="D701" s="2">
        <f>(A701+B701)/2 + C701/2</f>
        <v/>
      </c>
      <c r="E701" s="2">
        <f>SQRT(A701^2+B701^2+C701^2)</f>
        <v/>
      </c>
      <c r="F701" s="2">
        <f>INPUTS!$B$8*A701+INPUTS!$B$9*D701+INPUTS!$B$10*B701</f>
        <v/>
      </c>
      <c r="G701" s="2">
        <f>INPUTS!$B$11*A701/10000</f>
        <v/>
      </c>
      <c r="H701" s="2">
        <f>MAX(0, (INPUTS!$B$14+INPUTS!$B$16*INPUTS!$B$15) + (1-INPUTS!$B$18)*INPUTS!$B$19*G701 - INPUTS!$B$17 - INPUTS!$B$20*MAX(0, -F701))</f>
        <v/>
      </c>
      <c r="I701" s="2">
        <f>IF(INPUTS!$B$13=0, H701&lt;=0, H701&lt;INPUTS!$B$13)</f>
        <v/>
      </c>
      <c r="J701" s="2">
        <f>INPUTS!$B$21 + INPUTS!$B$24*F701 + INPUTS!$B$25*G701</f>
        <v/>
      </c>
      <c r="K701" s="2">
        <f>J701&lt;INPUTS!$B$23</f>
        <v/>
      </c>
      <c r="L701" s="2">
        <f>J701&lt;INPUTS!$B$22</f>
        <v/>
      </c>
      <c r="M701" s="2">
        <f>INPUTS!$B$26 + INPUTS!$B$29*F701</f>
        <v/>
      </c>
      <c r="N701" s="2">
        <f>M701&lt;INPUTS!$B$28</f>
        <v/>
      </c>
      <c r="O701" s="2">
        <f>M701&lt;INPUTS!$B$27</f>
        <v/>
      </c>
      <c r="P701" s="2">
        <f>INPUTS!$B$30 + (1-INPUTS!$B$18)*INPUTS!$B$19*G701</f>
        <v/>
      </c>
      <c r="Q701" s="2">
        <f>INPUTS!$B$31 + INPUTS!$B$32*P701</f>
        <v/>
      </c>
      <c r="R701" s="2">
        <f>IF(INPUTS!$B$13=0, Q701&lt;=0, Q701&lt;INPUTS!$B$13)</f>
        <v/>
      </c>
      <c r="S701" s="2">
        <f>OR(I701,K701,N701,R701)</f>
        <v/>
      </c>
      <c r="T701" s="2">
        <f>OR(I701,L701,O701,R701)</f>
        <v/>
      </c>
    </row>
    <row r="702">
      <c r="A702" s="2" t="n">
        <v>-275</v>
      </c>
      <c r="B702" s="2" t="n">
        <v>100</v>
      </c>
      <c r="C702" s="2" t="n">
        <v>-125</v>
      </c>
      <c r="D702" s="2">
        <f>(A702+B702)/2 + C702/2</f>
        <v/>
      </c>
      <c r="E702" s="2">
        <f>SQRT(A702^2+B702^2+C702^2)</f>
        <v/>
      </c>
      <c r="F702" s="2">
        <f>INPUTS!$B$8*A702+INPUTS!$B$9*D702+INPUTS!$B$10*B702</f>
        <v/>
      </c>
      <c r="G702" s="2">
        <f>INPUTS!$B$11*A702/10000</f>
        <v/>
      </c>
      <c r="H702" s="2">
        <f>MAX(0, (INPUTS!$B$14+INPUTS!$B$16*INPUTS!$B$15) + (1-INPUTS!$B$18)*INPUTS!$B$19*G702 - INPUTS!$B$17 - INPUTS!$B$20*MAX(0, -F702))</f>
        <v/>
      </c>
      <c r="I702" s="2">
        <f>IF(INPUTS!$B$13=0, H702&lt;=0, H702&lt;INPUTS!$B$13)</f>
        <v/>
      </c>
      <c r="J702" s="2">
        <f>INPUTS!$B$21 + INPUTS!$B$24*F702 + INPUTS!$B$25*G702</f>
        <v/>
      </c>
      <c r="K702" s="2">
        <f>J702&lt;INPUTS!$B$23</f>
        <v/>
      </c>
      <c r="L702" s="2">
        <f>J702&lt;INPUTS!$B$22</f>
        <v/>
      </c>
      <c r="M702" s="2">
        <f>INPUTS!$B$26 + INPUTS!$B$29*F702</f>
        <v/>
      </c>
      <c r="N702" s="2">
        <f>M702&lt;INPUTS!$B$28</f>
        <v/>
      </c>
      <c r="O702" s="2">
        <f>M702&lt;INPUTS!$B$27</f>
        <v/>
      </c>
      <c r="P702" s="2">
        <f>INPUTS!$B$30 + (1-INPUTS!$B$18)*INPUTS!$B$19*G702</f>
        <v/>
      </c>
      <c r="Q702" s="2">
        <f>INPUTS!$B$31 + INPUTS!$B$32*P702</f>
        <v/>
      </c>
      <c r="R702" s="2">
        <f>IF(INPUTS!$B$13=0, Q702&lt;=0, Q702&lt;INPUTS!$B$13)</f>
        <v/>
      </c>
      <c r="S702" s="2">
        <f>OR(I702,K702,N702,R702)</f>
        <v/>
      </c>
      <c r="T702" s="2">
        <f>OR(I702,L702,O702,R702)</f>
        <v/>
      </c>
    </row>
    <row r="703">
      <c r="A703" s="2" t="n">
        <v>-275</v>
      </c>
      <c r="B703" s="2" t="n">
        <v>100</v>
      </c>
      <c r="C703" s="2" t="n">
        <v>-100</v>
      </c>
      <c r="D703" s="2">
        <f>(A703+B703)/2 + C703/2</f>
        <v/>
      </c>
      <c r="E703" s="2">
        <f>SQRT(A703^2+B703^2+C703^2)</f>
        <v/>
      </c>
      <c r="F703" s="2">
        <f>INPUTS!$B$8*A703+INPUTS!$B$9*D703+INPUTS!$B$10*B703</f>
        <v/>
      </c>
      <c r="G703" s="2">
        <f>INPUTS!$B$11*A703/10000</f>
        <v/>
      </c>
      <c r="H703" s="2">
        <f>MAX(0, (INPUTS!$B$14+INPUTS!$B$16*INPUTS!$B$15) + (1-INPUTS!$B$18)*INPUTS!$B$19*G703 - INPUTS!$B$17 - INPUTS!$B$20*MAX(0, -F703))</f>
        <v/>
      </c>
      <c r="I703" s="2">
        <f>IF(INPUTS!$B$13=0, H703&lt;=0, H703&lt;INPUTS!$B$13)</f>
        <v/>
      </c>
      <c r="J703" s="2">
        <f>INPUTS!$B$21 + INPUTS!$B$24*F703 + INPUTS!$B$25*G703</f>
        <v/>
      </c>
      <c r="K703" s="2">
        <f>J703&lt;INPUTS!$B$23</f>
        <v/>
      </c>
      <c r="L703" s="2">
        <f>J703&lt;INPUTS!$B$22</f>
        <v/>
      </c>
      <c r="M703" s="2">
        <f>INPUTS!$B$26 + INPUTS!$B$29*F703</f>
        <v/>
      </c>
      <c r="N703" s="2">
        <f>M703&lt;INPUTS!$B$28</f>
        <v/>
      </c>
      <c r="O703" s="2">
        <f>M703&lt;INPUTS!$B$27</f>
        <v/>
      </c>
      <c r="P703" s="2">
        <f>INPUTS!$B$30 + (1-INPUTS!$B$18)*INPUTS!$B$19*G703</f>
        <v/>
      </c>
      <c r="Q703" s="2">
        <f>INPUTS!$B$31 + INPUTS!$B$32*P703</f>
        <v/>
      </c>
      <c r="R703" s="2">
        <f>IF(INPUTS!$B$13=0, Q703&lt;=0, Q703&lt;INPUTS!$B$13)</f>
        <v/>
      </c>
      <c r="S703" s="2">
        <f>OR(I703,K703,N703,R703)</f>
        <v/>
      </c>
      <c r="T703" s="2">
        <f>OR(I703,L703,O703,R703)</f>
        <v/>
      </c>
    </row>
    <row r="704">
      <c r="A704" s="2" t="n">
        <v>-275</v>
      </c>
      <c r="B704" s="2" t="n">
        <v>100</v>
      </c>
      <c r="C704" s="2" t="n">
        <v>-75</v>
      </c>
      <c r="D704" s="2">
        <f>(A704+B704)/2 + C704/2</f>
        <v/>
      </c>
      <c r="E704" s="2">
        <f>SQRT(A704^2+B704^2+C704^2)</f>
        <v/>
      </c>
      <c r="F704" s="2">
        <f>INPUTS!$B$8*A704+INPUTS!$B$9*D704+INPUTS!$B$10*B704</f>
        <v/>
      </c>
      <c r="G704" s="2">
        <f>INPUTS!$B$11*A704/10000</f>
        <v/>
      </c>
      <c r="H704" s="2">
        <f>MAX(0, (INPUTS!$B$14+INPUTS!$B$16*INPUTS!$B$15) + (1-INPUTS!$B$18)*INPUTS!$B$19*G704 - INPUTS!$B$17 - INPUTS!$B$20*MAX(0, -F704))</f>
        <v/>
      </c>
      <c r="I704" s="2">
        <f>IF(INPUTS!$B$13=0, H704&lt;=0, H704&lt;INPUTS!$B$13)</f>
        <v/>
      </c>
      <c r="J704" s="2">
        <f>INPUTS!$B$21 + INPUTS!$B$24*F704 + INPUTS!$B$25*G704</f>
        <v/>
      </c>
      <c r="K704" s="2">
        <f>J704&lt;INPUTS!$B$23</f>
        <v/>
      </c>
      <c r="L704" s="2">
        <f>J704&lt;INPUTS!$B$22</f>
        <v/>
      </c>
      <c r="M704" s="2">
        <f>INPUTS!$B$26 + INPUTS!$B$29*F704</f>
        <v/>
      </c>
      <c r="N704" s="2">
        <f>M704&lt;INPUTS!$B$28</f>
        <v/>
      </c>
      <c r="O704" s="2">
        <f>M704&lt;INPUTS!$B$27</f>
        <v/>
      </c>
      <c r="P704" s="2">
        <f>INPUTS!$B$30 + (1-INPUTS!$B$18)*INPUTS!$B$19*G704</f>
        <v/>
      </c>
      <c r="Q704" s="2">
        <f>INPUTS!$B$31 + INPUTS!$B$32*P704</f>
        <v/>
      </c>
      <c r="R704" s="2">
        <f>IF(INPUTS!$B$13=0, Q704&lt;=0, Q704&lt;INPUTS!$B$13)</f>
        <v/>
      </c>
      <c r="S704" s="2">
        <f>OR(I704,K704,N704,R704)</f>
        <v/>
      </c>
      <c r="T704" s="2">
        <f>OR(I704,L704,O704,R704)</f>
        <v/>
      </c>
    </row>
    <row r="705">
      <c r="A705" s="2" t="n">
        <v>-275</v>
      </c>
      <c r="B705" s="2" t="n">
        <v>100</v>
      </c>
      <c r="C705" s="2" t="n">
        <v>-50</v>
      </c>
      <c r="D705" s="2">
        <f>(A705+B705)/2 + C705/2</f>
        <v/>
      </c>
      <c r="E705" s="2">
        <f>SQRT(A705^2+B705^2+C705^2)</f>
        <v/>
      </c>
      <c r="F705" s="2">
        <f>INPUTS!$B$8*A705+INPUTS!$B$9*D705+INPUTS!$B$10*B705</f>
        <v/>
      </c>
      <c r="G705" s="2">
        <f>INPUTS!$B$11*A705/10000</f>
        <v/>
      </c>
      <c r="H705" s="2">
        <f>MAX(0, (INPUTS!$B$14+INPUTS!$B$16*INPUTS!$B$15) + (1-INPUTS!$B$18)*INPUTS!$B$19*G705 - INPUTS!$B$17 - INPUTS!$B$20*MAX(0, -F705))</f>
        <v/>
      </c>
      <c r="I705" s="2">
        <f>IF(INPUTS!$B$13=0, H705&lt;=0, H705&lt;INPUTS!$B$13)</f>
        <v/>
      </c>
      <c r="J705" s="2">
        <f>INPUTS!$B$21 + INPUTS!$B$24*F705 + INPUTS!$B$25*G705</f>
        <v/>
      </c>
      <c r="K705" s="2">
        <f>J705&lt;INPUTS!$B$23</f>
        <v/>
      </c>
      <c r="L705" s="2">
        <f>J705&lt;INPUTS!$B$22</f>
        <v/>
      </c>
      <c r="M705" s="2">
        <f>INPUTS!$B$26 + INPUTS!$B$29*F705</f>
        <v/>
      </c>
      <c r="N705" s="2">
        <f>M705&lt;INPUTS!$B$28</f>
        <v/>
      </c>
      <c r="O705" s="2">
        <f>M705&lt;INPUTS!$B$27</f>
        <v/>
      </c>
      <c r="P705" s="2">
        <f>INPUTS!$B$30 + (1-INPUTS!$B$18)*INPUTS!$B$19*G705</f>
        <v/>
      </c>
      <c r="Q705" s="2">
        <f>INPUTS!$B$31 + INPUTS!$B$32*P705</f>
        <v/>
      </c>
      <c r="R705" s="2">
        <f>IF(INPUTS!$B$13=0, Q705&lt;=0, Q705&lt;INPUTS!$B$13)</f>
        <v/>
      </c>
      <c r="S705" s="2">
        <f>OR(I705,K705,N705,R705)</f>
        <v/>
      </c>
      <c r="T705" s="2">
        <f>OR(I705,L705,O705,R705)</f>
        <v/>
      </c>
    </row>
    <row r="706">
      <c r="A706" s="2" t="n">
        <v>-275</v>
      </c>
      <c r="B706" s="2" t="n">
        <v>100</v>
      </c>
      <c r="C706" s="2" t="n">
        <v>-25</v>
      </c>
      <c r="D706" s="2">
        <f>(A706+B706)/2 + C706/2</f>
        <v/>
      </c>
      <c r="E706" s="2">
        <f>SQRT(A706^2+B706^2+C706^2)</f>
        <v/>
      </c>
      <c r="F706" s="2">
        <f>INPUTS!$B$8*A706+INPUTS!$B$9*D706+INPUTS!$B$10*B706</f>
        <v/>
      </c>
      <c r="G706" s="2">
        <f>INPUTS!$B$11*A706/10000</f>
        <v/>
      </c>
      <c r="H706" s="2">
        <f>MAX(0, (INPUTS!$B$14+INPUTS!$B$16*INPUTS!$B$15) + (1-INPUTS!$B$18)*INPUTS!$B$19*G706 - INPUTS!$B$17 - INPUTS!$B$20*MAX(0, -F706))</f>
        <v/>
      </c>
      <c r="I706" s="2">
        <f>IF(INPUTS!$B$13=0, H706&lt;=0, H706&lt;INPUTS!$B$13)</f>
        <v/>
      </c>
      <c r="J706" s="2">
        <f>INPUTS!$B$21 + INPUTS!$B$24*F706 + INPUTS!$B$25*G706</f>
        <v/>
      </c>
      <c r="K706" s="2">
        <f>J706&lt;INPUTS!$B$23</f>
        <v/>
      </c>
      <c r="L706" s="2">
        <f>J706&lt;INPUTS!$B$22</f>
        <v/>
      </c>
      <c r="M706" s="2">
        <f>INPUTS!$B$26 + INPUTS!$B$29*F706</f>
        <v/>
      </c>
      <c r="N706" s="2">
        <f>M706&lt;INPUTS!$B$28</f>
        <v/>
      </c>
      <c r="O706" s="2">
        <f>M706&lt;INPUTS!$B$27</f>
        <v/>
      </c>
      <c r="P706" s="2">
        <f>INPUTS!$B$30 + (1-INPUTS!$B$18)*INPUTS!$B$19*G706</f>
        <v/>
      </c>
      <c r="Q706" s="2">
        <f>INPUTS!$B$31 + INPUTS!$B$32*P706</f>
        <v/>
      </c>
      <c r="R706" s="2">
        <f>IF(INPUTS!$B$13=0, Q706&lt;=0, Q706&lt;INPUTS!$B$13)</f>
        <v/>
      </c>
      <c r="S706" s="2">
        <f>OR(I706,K706,N706,R706)</f>
        <v/>
      </c>
      <c r="T706" s="2">
        <f>OR(I706,L706,O706,R706)</f>
        <v/>
      </c>
    </row>
    <row r="707">
      <c r="A707" s="2" t="n">
        <v>-275</v>
      </c>
      <c r="B707" s="2" t="n">
        <v>100</v>
      </c>
      <c r="C707" s="2" t="n">
        <v>0</v>
      </c>
      <c r="D707" s="2">
        <f>(A707+B707)/2 + C707/2</f>
        <v/>
      </c>
      <c r="E707" s="2">
        <f>SQRT(A707^2+B707^2+C707^2)</f>
        <v/>
      </c>
      <c r="F707" s="2">
        <f>INPUTS!$B$8*A707+INPUTS!$B$9*D707+INPUTS!$B$10*B707</f>
        <v/>
      </c>
      <c r="G707" s="2">
        <f>INPUTS!$B$11*A707/10000</f>
        <v/>
      </c>
      <c r="H707" s="2">
        <f>MAX(0, (INPUTS!$B$14+INPUTS!$B$16*INPUTS!$B$15) + (1-INPUTS!$B$18)*INPUTS!$B$19*G707 - INPUTS!$B$17 - INPUTS!$B$20*MAX(0, -F707))</f>
        <v/>
      </c>
      <c r="I707" s="2">
        <f>IF(INPUTS!$B$13=0, H707&lt;=0, H707&lt;INPUTS!$B$13)</f>
        <v/>
      </c>
      <c r="J707" s="2">
        <f>INPUTS!$B$21 + INPUTS!$B$24*F707 + INPUTS!$B$25*G707</f>
        <v/>
      </c>
      <c r="K707" s="2">
        <f>J707&lt;INPUTS!$B$23</f>
        <v/>
      </c>
      <c r="L707" s="2">
        <f>J707&lt;INPUTS!$B$22</f>
        <v/>
      </c>
      <c r="M707" s="2">
        <f>INPUTS!$B$26 + INPUTS!$B$29*F707</f>
        <v/>
      </c>
      <c r="N707" s="2">
        <f>M707&lt;INPUTS!$B$28</f>
        <v/>
      </c>
      <c r="O707" s="2">
        <f>M707&lt;INPUTS!$B$27</f>
        <v/>
      </c>
      <c r="P707" s="2">
        <f>INPUTS!$B$30 + (1-INPUTS!$B$18)*INPUTS!$B$19*G707</f>
        <v/>
      </c>
      <c r="Q707" s="2">
        <f>INPUTS!$B$31 + INPUTS!$B$32*P707</f>
        <v/>
      </c>
      <c r="R707" s="2">
        <f>IF(INPUTS!$B$13=0, Q707&lt;=0, Q707&lt;INPUTS!$B$13)</f>
        <v/>
      </c>
      <c r="S707" s="2">
        <f>OR(I707,K707,N707,R707)</f>
        <v/>
      </c>
      <c r="T707" s="2">
        <f>OR(I707,L707,O707,R707)</f>
        <v/>
      </c>
    </row>
    <row r="708">
      <c r="A708" s="2" t="n">
        <v>-275</v>
      </c>
      <c r="B708" s="2" t="n">
        <v>100</v>
      </c>
      <c r="C708" s="2" t="n">
        <v>25</v>
      </c>
      <c r="D708" s="2">
        <f>(A708+B708)/2 + C708/2</f>
        <v/>
      </c>
      <c r="E708" s="2">
        <f>SQRT(A708^2+B708^2+C708^2)</f>
        <v/>
      </c>
      <c r="F708" s="2">
        <f>INPUTS!$B$8*A708+INPUTS!$B$9*D708+INPUTS!$B$10*B708</f>
        <v/>
      </c>
      <c r="G708" s="2">
        <f>INPUTS!$B$11*A708/10000</f>
        <v/>
      </c>
      <c r="H708" s="2">
        <f>MAX(0, (INPUTS!$B$14+INPUTS!$B$16*INPUTS!$B$15) + (1-INPUTS!$B$18)*INPUTS!$B$19*G708 - INPUTS!$B$17 - INPUTS!$B$20*MAX(0, -F708))</f>
        <v/>
      </c>
      <c r="I708" s="2">
        <f>IF(INPUTS!$B$13=0, H708&lt;=0, H708&lt;INPUTS!$B$13)</f>
        <v/>
      </c>
      <c r="J708" s="2">
        <f>INPUTS!$B$21 + INPUTS!$B$24*F708 + INPUTS!$B$25*G708</f>
        <v/>
      </c>
      <c r="K708" s="2">
        <f>J708&lt;INPUTS!$B$23</f>
        <v/>
      </c>
      <c r="L708" s="2">
        <f>J708&lt;INPUTS!$B$22</f>
        <v/>
      </c>
      <c r="M708" s="2">
        <f>INPUTS!$B$26 + INPUTS!$B$29*F708</f>
        <v/>
      </c>
      <c r="N708" s="2">
        <f>M708&lt;INPUTS!$B$28</f>
        <v/>
      </c>
      <c r="O708" s="2">
        <f>M708&lt;INPUTS!$B$27</f>
        <v/>
      </c>
      <c r="P708" s="2">
        <f>INPUTS!$B$30 + (1-INPUTS!$B$18)*INPUTS!$B$19*G708</f>
        <v/>
      </c>
      <c r="Q708" s="2">
        <f>INPUTS!$B$31 + INPUTS!$B$32*P708</f>
        <v/>
      </c>
      <c r="R708" s="2">
        <f>IF(INPUTS!$B$13=0, Q708&lt;=0, Q708&lt;INPUTS!$B$13)</f>
        <v/>
      </c>
      <c r="S708" s="2">
        <f>OR(I708,K708,N708,R708)</f>
        <v/>
      </c>
      <c r="T708" s="2">
        <f>OR(I708,L708,O708,R708)</f>
        <v/>
      </c>
    </row>
    <row r="709">
      <c r="A709" s="2" t="n">
        <v>-275</v>
      </c>
      <c r="B709" s="2" t="n">
        <v>100</v>
      </c>
      <c r="C709" s="2" t="n">
        <v>50</v>
      </c>
      <c r="D709" s="2">
        <f>(A709+B709)/2 + C709/2</f>
        <v/>
      </c>
      <c r="E709" s="2">
        <f>SQRT(A709^2+B709^2+C709^2)</f>
        <v/>
      </c>
      <c r="F709" s="2">
        <f>INPUTS!$B$8*A709+INPUTS!$B$9*D709+INPUTS!$B$10*B709</f>
        <v/>
      </c>
      <c r="G709" s="2">
        <f>INPUTS!$B$11*A709/10000</f>
        <v/>
      </c>
      <c r="H709" s="2">
        <f>MAX(0, (INPUTS!$B$14+INPUTS!$B$16*INPUTS!$B$15) + (1-INPUTS!$B$18)*INPUTS!$B$19*G709 - INPUTS!$B$17 - INPUTS!$B$20*MAX(0, -F709))</f>
        <v/>
      </c>
      <c r="I709" s="2">
        <f>IF(INPUTS!$B$13=0, H709&lt;=0, H709&lt;INPUTS!$B$13)</f>
        <v/>
      </c>
      <c r="J709" s="2">
        <f>INPUTS!$B$21 + INPUTS!$B$24*F709 + INPUTS!$B$25*G709</f>
        <v/>
      </c>
      <c r="K709" s="2">
        <f>J709&lt;INPUTS!$B$23</f>
        <v/>
      </c>
      <c r="L709" s="2">
        <f>J709&lt;INPUTS!$B$22</f>
        <v/>
      </c>
      <c r="M709" s="2">
        <f>INPUTS!$B$26 + INPUTS!$B$29*F709</f>
        <v/>
      </c>
      <c r="N709" s="2">
        <f>M709&lt;INPUTS!$B$28</f>
        <v/>
      </c>
      <c r="O709" s="2">
        <f>M709&lt;INPUTS!$B$27</f>
        <v/>
      </c>
      <c r="P709" s="2">
        <f>INPUTS!$B$30 + (1-INPUTS!$B$18)*INPUTS!$B$19*G709</f>
        <v/>
      </c>
      <c r="Q709" s="2">
        <f>INPUTS!$B$31 + INPUTS!$B$32*P709</f>
        <v/>
      </c>
      <c r="R709" s="2">
        <f>IF(INPUTS!$B$13=0, Q709&lt;=0, Q709&lt;INPUTS!$B$13)</f>
        <v/>
      </c>
      <c r="S709" s="2">
        <f>OR(I709,K709,N709,R709)</f>
        <v/>
      </c>
      <c r="T709" s="2">
        <f>OR(I709,L709,O709,R709)</f>
        <v/>
      </c>
    </row>
    <row r="710">
      <c r="A710" s="2" t="n">
        <v>-275</v>
      </c>
      <c r="B710" s="2" t="n">
        <v>100</v>
      </c>
      <c r="C710" s="2" t="n">
        <v>75</v>
      </c>
      <c r="D710" s="2">
        <f>(A710+B710)/2 + C710/2</f>
        <v/>
      </c>
      <c r="E710" s="2">
        <f>SQRT(A710^2+B710^2+C710^2)</f>
        <v/>
      </c>
      <c r="F710" s="2">
        <f>INPUTS!$B$8*A710+INPUTS!$B$9*D710+INPUTS!$B$10*B710</f>
        <v/>
      </c>
      <c r="G710" s="2">
        <f>INPUTS!$B$11*A710/10000</f>
        <v/>
      </c>
      <c r="H710" s="2">
        <f>MAX(0, (INPUTS!$B$14+INPUTS!$B$16*INPUTS!$B$15) + (1-INPUTS!$B$18)*INPUTS!$B$19*G710 - INPUTS!$B$17 - INPUTS!$B$20*MAX(0, -F710))</f>
        <v/>
      </c>
      <c r="I710" s="2">
        <f>IF(INPUTS!$B$13=0, H710&lt;=0, H710&lt;INPUTS!$B$13)</f>
        <v/>
      </c>
      <c r="J710" s="2">
        <f>INPUTS!$B$21 + INPUTS!$B$24*F710 + INPUTS!$B$25*G710</f>
        <v/>
      </c>
      <c r="K710" s="2">
        <f>J710&lt;INPUTS!$B$23</f>
        <v/>
      </c>
      <c r="L710" s="2">
        <f>J710&lt;INPUTS!$B$22</f>
        <v/>
      </c>
      <c r="M710" s="2">
        <f>INPUTS!$B$26 + INPUTS!$B$29*F710</f>
        <v/>
      </c>
      <c r="N710" s="2">
        <f>M710&lt;INPUTS!$B$28</f>
        <v/>
      </c>
      <c r="O710" s="2">
        <f>M710&lt;INPUTS!$B$27</f>
        <v/>
      </c>
      <c r="P710" s="2">
        <f>INPUTS!$B$30 + (1-INPUTS!$B$18)*INPUTS!$B$19*G710</f>
        <v/>
      </c>
      <c r="Q710" s="2">
        <f>INPUTS!$B$31 + INPUTS!$B$32*P710</f>
        <v/>
      </c>
      <c r="R710" s="2">
        <f>IF(INPUTS!$B$13=0, Q710&lt;=0, Q710&lt;INPUTS!$B$13)</f>
        <v/>
      </c>
      <c r="S710" s="2">
        <f>OR(I710,K710,N710,R710)</f>
        <v/>
      </c>
      <c r="T710" s="2">
        <f>OR(I710,L710,O710,R710)</f>
        <v/>
      </c>
    </row>
    <row r="711">
      <c r="A711" s="2" t="n">
        <v>-275</v>
      </c>
      <c r="B711" s="2" t="n">
        <v>100</v>
      </c>
      <c r="C711" s="2" t="n">
        <v>100</v>
      </c>
      <c r="D711" s="2">
        <f>(A711+B711)/2 + C711/2</f>
        <v/>
      </c>
      <c r="E711" s="2">
        <f>SQRT(A711^2+B711^2+C711^2)</f>
        <v/>
      </c>
      <c r="F711" s="2">
        <f>INPUTS!$B$8*A711+INPUTS!$B$9*D711+INPUTS!$B$10*B711</f>
        <v/>
      </c>
      <c r="G711" s="2">
        <f>INPUTS!$B$11*A711/10000</f>
        <v/>
      </c>
      <c r="H711" s="2">
        <f>MAX(0, (INPUTS!$B$14+INPUTS!$B$16*INPUTS!$B$15) + (1-INPUTS!$B$18)*INPUTS!$B$19*G711 - INPUTS!$B$17 - INPUTS!$B$20*MAX(0, -F711))</f>
        <v/>
      </c>
      <c r="I711" s="2">
        <f>IF(INPUTS!$B$13=0, H711&lt;=0, H711&lt;INPUTS!$B$13)</f>
        <v/>
      </c>
      <c r="J711" s="2">
        <f>INPUTS!$B$21 + INPUTS!$B$24*F711 + INPUTS!$B$25*G711</f>
        <v/>
      </c>
      <c r="K711" s="2">
        <f>J711&lt;INPUTS!$B$23</f>
        <v/>
      </c>
      <c r="L711" s="2">
        <f>J711&lt;INPUTS!$B$22</f>
        <v/>
      </c>
      <c r="M711" s="2">
        <f>INPUTS!$B$26 + INPUTS!$B$29*F711</f>
        <v/>
      </c>
      <c r="N711" s="2">
        <f>M711&lt;INPUTS!$B$28</f>
        <v/>
      </c>
      <c r="O711" s="2">
        <f>M711&lt;INPUTS!$B$27</f>
        <v/>
      </c>
      <c r="P711" s="2">
        <f>INPUTS!$B$30 + (1-INPUTS!$B$18)*INPUTS!$B$19*G711</f>
        <v/>
      </c>
      <c r="Q711" s="2">
        <f>INPUTS!$B$31 + INPUTS!$B$32*P711</f>
        <v/>
      </c>
      <c r="R711" s="2">
        <f>IF(INPUTS!$B$13=0, Q711&lt;=0, Q711&lt;INPUTS!$B$13)</f>
        <v/>
      </c>
      <c r="S711" s="2">
        <f>OR(I711,K711,N711,R711)</f>
        <v/>
      </c>
      <c r="T711" s="2">
        <f>OR(I711,L711,O711,R711)</f>
        <v/>
      </c>
    </row>
    <row r="712">
      <c r="A712" s="2" t="n">
        <v>-275</v>
      </c>
      <c r="B712" s="2" t="n">
        <v>100</v>
      </c>
      <c r="C712" s="2" t="n">
        <v>125</v>
      </c>
      <c r="D712" s="2">
        <f>(A712+B712)/2 + C712/2</f>
        <v/>
      </c>
      <c r="E712" s="2">
        <f>SQRT(A712^2+B712^2+C712^2)</f>
        <v/>
      </c>
      <c r="F712" s="2">
        <f>INPUTS!$B$8*A712+INPUTS!$B$9*D712+INPUTS!$B$10*B712</f>
        <v/>
      </c>
      <c r="G712" s="2">
        <f>INPUTS!$B$11*A712/10000</f>
        <v/>
      </c>
      <c r="H712" s="2">
        <f>MAX(0, (INPUTS!$B$14+INPUTS!$B$16*INPUTS!$B$15) + (1-INPUTS!$B$18)*INPUTS!$B$19*G712 - INPUTS!$B$17 - INPUTS!$B$20*MAX(0, -F712))</f>
        <v/>
      </c>
      <c r="I712" s="2">
        <f>IF(INPUTS!$B$13=0, H712&lt;=0, H712&lt;INPUTS!$B$13)</f>
        <v/>
      </c>
      <c r="J712" s="2">
        <f>INPUTS!$B$21 + INPUTS!$B$24*F712 + INPUTS!$B$25*G712</f>
        <v/>
      </c>
      <c r="K712" s="2">
        <f>J712&lt;INPUTS!$B$23</f>
        <v/>
      </c>
      <c r="L712" s="2">
        <f>J712&lt;INPUTS!$B$22</f>
        <v/>
      </c>
      <c r="M712" s="2">
        <f>INPUTS!$B$26 + INPUTS!$B$29*F712</f>
        <v/>
      </c>
      <c r="N712" s="2">
        <f>M712&lt;INPUTS!$B$28</f>
        <v/>
      </c>
      <c r="O712" s="2">
        <f>M712&lt;INPUTS!$B$27</f>
        <v/>
      </c>
      <c r="P712" s="2">
        <f>INPUTS!$B$30 + (1-INPUTS!$B$18)*INPUTS!$B$19*G712</f>
        <v/>
      </c>
      <c r="Q712" s="2">
        <f>INPUTS!$B$31 + INPUTS!$B$32*P712</f>
        <v/>
      </c>
      <c r="R712" s="2">
        <f>IF(INPUTS!$B$13=0, Q712&lt;=0, Q712&lt;INPUTS!$B$13)</f>
        <v/>
      </c>
      <c r="S712" s="2">
        <f>OR(I712,K712,N712,R712)</f>
        <v/>
      </c>
      <c r="T712" s="2">
        <f>OR(I712,L712,O712,R712)</f>
        <v/>
      </c>
    </row>
    <row r="713">
      <c r="A713" s="2" t="n">
        <v>-275</v>
      </c>
      <c r="B713" s="2" t="n">
        <v>100</v>
      </c>
      <c r="C713" s="2" t="n">
        <v>150</v>
      </c>
      <c r="D713" s="2">
        <f>(A713+B713)/2 + C713/2</f>
        <v/>
      </c>
      <c r="E713" s="2">
        <f>SQRT(A713^2+B713^2+C713^2)</f>
        <v/>
      </c>
      <c r="F713" s="2">
        <f>INPUTS!$B$8*A713+INPUTS!$B$9*D713+INPUTS!$B$10*B713</f>
        <v/>
      </c>
      <c r="G713" s="2">
        <f>INPUTS!$B$11*A713/10000</f>
        <v/>
      </c>
      <c r="H713" s="2">
        <f>MAX(0, (INPUTS!$B$14+INPUTS!$B$16*INPUTS!$B$15) + (1-INPUTS!$B$18)*INPUTS!$B$19*G713 - INPUTS!$B$17 - INPUTS!$B$20*MAX(0, -F713))</f>
        <v/>
      </c>
      <c r="I713" s="2">
        <f>IF(INPUTS!$B$13=0, H713&lt;=0, H713&lt;INPUTS!$B$13)</f>
        <v/>
      </c>
      <c r="J713" s="2">
        <f>INPUTS!$B$21 + INPUTS!$B$24*F713 + INPUTS!$B$25*G713</f>
        <v/>
      </c>
      <c r="K713" s="2">
        <f>J713&lt;INPUTS!$B$23</f>
        <v/>
      </c>
      <c r="L713" s="2">
        <f>J713&lt;INPUTS!$B$22</f>
        <v/>
      </c>
      <c r="M713" s="2">
        <f>INPUTS!$B$26 + INPUTS!$B$29*F713</f>
        <v/>
      </c>
      <c r="N713" s="2">
        <f>M713&lt;INPUTS!$B$28</f>
        <v/>
      </c>
      <c r="O713" s="2">
        <f>M713&lt;INPUTS!$B$27</f>
        <v/>
      </c>
      <c r="P713" s="2">
        <f>INPUTS!$B$30 + (1-INPUTS!$B$18)*INPUTS!$B$19*G713</f>
        <v/>
      </c>
      <c r="Q713" s="2">
        <f>INPUTS!$B$31 + INPUTS!$B$32*P713</f>
        <v/>
      </c>
      <c r="R713" s="2">
        <f>IF(INPUTS!$B$13=0, Q713&lt;=0, Q713&lt;INPUTS!$B$13)</f>
        <v/>
      </c>
      <c r="S713" s="2">
        <f>OR(I713,K713,N713,R713)</f>
        <v/>
      </c>
      <c r="T713" s="2">
        <f>OR(I713,L713,O713,R713)</f>
        <v/>
      </c>
    </row>
    <row r="714">
      <c r="A714" s="2" t="n">
        <v>-275</v>
      </c>
      <c r="B714" s="2" t="n">
        <v>100</v>
      </c>
      <c r="C714" s="2" t="n">
        <v>175</v>
      </c>
      <c r="D714" s="2">
        <f>(A714+B714)/2 + C714/2</f>
        <v/>
      </c>
      <c r="E714" s="2">
        <f>SQRT(A714^2+B714^2+C714^2)</f>
        <v/>
      </c>
      <c r="F714" s="2">
        <f>INPUTS!$B$8*A714+INPUTS!$B$9*D714+INPUTS!$B$10*B714</f>
        <v/>
      </c>
      <c r="G714" s="2">
        <f>INPUTS!$B$11*A714/10000</f>
        <v/>
      </c>
      <c r="H714" s="2">
        <f>MAX(0, (INPUTS!$B$14+INPUTS!$B$16*INPUTS!$B$15) + (1-INPUTS!$B$18)*INPUTS!$B$19*G714 - INPUTS!$B$17 - INPUTS!$B$20*MAX(0, -F714))</f>
        <v/>
      </c>
      <c r="I714" s="2">
        <f>IF(INPUTS!$B$13=0, H714&lt;=0, H714&lt;INPUTS!$B$13)</f>
        <v/>
      </c>
      <c r="J714" s="2">
        <f>INPUTS!$B$21 + INPUTS!$B$24*F714 + INPUTS!$B$25*G714</f>
        <v/>
      </c>
      <c r="K714" s="2">
        <f>J714&lt;INPUTS!$B$23</f>
        <v/>
      </c>
      <c r="L714" s="2">
        <f>J714&lt;INPUTS!$B$22</f>
        <v/>
      </c>
      <c r="M714" s="2">
        <f>INPUTS!$B$26 + INPUTS!$B$29*F714</f>
        <v/>
      </c>
      <c r="N714" s="2">
        <f>M714&lt;INPUTS!$B$28</f>
        <v/>
      </c>
      <c r="O714" s="2">
        <f>M714&lt;INPUTS!$B$27</f>
        <v/>
      </c>
      <c r="P714" s="2">
        <f>INPUTS!$B$30 + (1-INPUTS!$B$18)*INPUTS!$B$19*G714</f>
        <v/>
      </c>
      <c r="Q714" s="2">
        <f>INPUTS!$B$31 + INPUTS!$B$32*P714</f>
        <v/>
      </c>
      <c r="R714" s="2">
        <f>IF(INPUTS!$B$13=0, Q714&lt;=0, Q714&lt;INPUTS!$B$13)</f>
        <v/>
      </c>
      <c r="S714" s="2">
        <f>OR(I714,K714,N714,R714)</f>
        <v/>
      </c>
      <c r="T714" s="2">
        <f>OR(I714,L714,O714,R714)</f>
        <v/>
      </c>
    </row>
    <row r="715">
      <c r="A715" s="2" t="n">
        <v>-275</v>
      </c>
      <c r="B715" s="2" t="n">
        <v>100</v>
      </c>
      <c r="C715" s="2" t="n">
        <v>200</v>
      </c>
      <c r="D715" s="2">
        <f>(A715+B715)/2 + C715/2</f>
        <v/>
      </c>
      <c r="E715" s="2">
        <f>SQRT(A715^2+B715^2+C715^2)</f>
        <v/>
      </c>
      <c r="F715" s="2">
        <f>INPUTS!$B$8*A715+INPUTS!$B$9*D715+INPUTS!$B$10*B715</f>
        <v/>
      </c>
      <c r="G715" s="2">
        <f>INPUTS!$B$11*A715/10000</f>
        <v/>
      </c>
      <c r="H715" s="2">
        <f>MAX(0, (INPUTS!$B$14+INPUTS!$B$16*INPUTS!$B$15) + (1-INPUTS!$B$18)*INPUTS!$B$19*G715 - INPUTS!$B$17 - INPUTS!$B$20*MAX(0, -F715))</f>
        <v/>
      </c>
      <c r="I715" s="2">
        <f>IF(INPUTS!$B$13=0, H715&lt;=0, H715&lt;INPUTS!$B$13)</f>
        <v/>
      </c>
      <c r="J715" s="2">
        <f>INPUTS!$B$21 + INPUTS!$B$24*F715 + INPUTS!$B$25*G715</f>
        <v/>
      </c>
      <c r="K715" s="2">
        <f>J715&lt;INPUTS!$B$23</f>
        <v/>
      </c>
      <c r="L715" s="2">
        <f>J715&lt;INPUTS!$B$22</f>
        <v/>
      </c>
      <c r="M715" s="2">
        <f>INPUTS!$B$26 + INPUTS!$B$29*F715</f>
        <v/>
      </c>
      <c r="N715" s="2">
        <f>M715&lt;INPUTS!$B$28</f>
        <v/>
      </c>
      <c r="O715" s="2">
        <f>M715&lt;INPUTS!$B$27</f>
        <v/>
      </c>
      <c r="P715" s="2">
        <f>INPUTS!$B$30 + (1-INPUTS!$B$18)*INPUTS!$B$19*G715</f>
        <v/>
      </c>
      <c r="Q715" s="2">
        <f>INPUTS!$B$31 + INPUTS!$B$32*P715</f>
        <v/>
      </c>
      <c r="R715" s="2">
        <f>IF(INPUTS!$B$13=0, Q715&lt;=0, Q715&lt;INPUTS!$B$13)</f>
        <v/>
      </c>
      <c r="S715" s="2">
        <f>OR(I715,K715,N715,R715)</f>
        <v/>
      </c>
      <c r="T715" s="2">
        <f>OR(I715,L715,O715,R715)</f>
        <v/>
      </c>
    </row>
    <row r="716">
      <c r="A716" s="2" t="n">
        <v>-275</v>
      </c>
      <c r="B716" s="2" t="n">
        <v>125</v>
      </c>
      <c r="C716" s="2" t="n">
        <v>-200</v>
      </c>
      <c r="D716" s="2">
        <f>(A716+B716)/2 + C716/2</f>
        <v/>
      </c>
      <c r="E716" s="2">
        <f>SQRT(A716^2+B716^2+C716^2)</f>
        <v/>
      </c>
      <c r="F716" s="2">
        <f>INPUTS!$B$8*A716+INPUTS!$B$9*D716+INPUTS!$B$10*B716</f>
        <v/>
      </c>
      <c r="G716" s="2">
        <f>INPUTS!$B$11*A716/10000</f>
        <v/>
      </c>
      <c r="H716" s="2">
        <f>MAX(0, (INPUTS!$B$14+INPUTS!$B$16*INPUTS!$B$15) + (1-INPUTS!$B$18)*INPUTS!$B$19*G716 - INPUTS!$B$17 - INPUTS!$B$20*MAX(0, -F716))</f>
        <v/>
      </c>
      <c r="I716" s="2">
        <f>IF(INPUTS!$B$13=0, H716&lt;=0, H716&lt;INPUTS!$B$13)</f>
        <v/>
      </c>
      <c r="J716" s="2">
        <f>INPUTS!$B$21 + INPUTS!$B$24*F716 + INPUTS!$B$25*G716</f>
        <v/>
      </c>
      <c r="K716" s="2">
        <f>J716&lt;INPUTS!$B$23</f>
        <v/>
      </c>
      <c r="L716" s="2">
        <f>J716&lt;INPUTS!$B$22</f>
        <v/>
      </c>
      <c r="M716" s="2">
        <f>INPUTS!$B$26 + INPUTS!$B$29*F716</f>
        <v/>
      </c>
      <c r="N716" s="2">
        <f>M716&lt;INPUTS!$B$28</f>
        <v/>
      </c>
      <c r="O716" s="2">
        <f>M716&lt;INPUTS!$B$27</f>
        <v/>
      </c>
      <c r="P716" s="2">
        <f>INPUTS!$B$30 + (1-INPUTS!$B$18)*INPUTS!$B$19*G716</f>
        <v/>
      </c>
      <c r="Q716" s="2">
        <f>INPUTS!$B$31 + INPUTS!$B$32*P716</f>
        <v/>
      </c>
      <c r="R716" s="2">
        <f>IF(INPUTS!$B$13=0, Q716&lt;=0, Q716&lt;INPUTS!$B$13)</f>
        <v/>
      </c>
      <c r="S716" s="2">
        <f>OR(I716,K716,N716,R716)</f>
        <v/>
      </c>
      <c r="T716" s="2">
        <f>OR(I716,L716,O716,R716)</f>
        <v/>
      </c>
    </row>
    <row r="717">
      <c r="A717" s="2" t="n">
        <v>-275</v>
      </c>
      <c r="B717" s="2" t="n">
        <v>125</v>
      </c>
      <c r="C717" s="2" t="n">
        <v>-175</v>
      </c>
      <c r="D717" s="2">
        <f>(A717+B717)/2 + C717/2</f>
        <v/>
      </c>
      <c r="E717" s="2">
        <f>SQRT(A717^2+B717^2+C717^2)</f>
        <v/>
      </c>
      <c r="F717" s="2">
        <f>INPUTS!$B$8*A717+INPUTS!$B$9*D717+INPUTS!$B$10*B717</f>
        <v/>
      </c>
      <c r="G717" s="2">
        <f>INPUTS!$B$11*A717/10000</f>
        <v/>
      </c>
      <c r="H717" s="2">
        <f>MAX(0, (INPUTS!$B$14+INPUTS!$B$16*INPUTS!$B$15) + (1-INPUTS!$B$18)*INPUTS!$B$19*G717 - INPUTS!$B$17 - INPUTS!$B$20*MAX(0, -F717))</f>
        <v/>
      </c>
      <c r="I717" s="2">
        <f>IF(INPUTS!$B$13=0, H717&lt;=0, H717&lt;INPUTS!$B$13)</f>
        <v/>
      </c>
      <c r="J717" s="2">
        <f>INPUTS!$B$21 + INPUTS!$B$24*F717 + INPUTS!$B$25*G717</f>
        <v/>
      </c>
      <c r="K717" s="2">
        <f>J717&lt;INPUTS!$B$23</f>
        <v/>
      </c>
      <c r="L717" s="2">
        <f>J717&lt;INPUTS!$B$22</f>
        <v/>
      </c>
      <c r="M717" s="2">
        <f>INPUTS!$B$26 + INPUTS!$B$29*F717</f>
        <v/>
      </c>
      <c r="N717" s="2">
        <f>M717&lt;INPUTS!$B$28</f>
        <v/>
      </c>
      <c r="O717" s="2">
        <f>M717&lt;INPUTS!$B$27</f>
        <v/>
      </c>
      <c r="P717" s="2">
        <f>INPUTS!$B$30 + (1-INPUTS!$B$18)*INPUTS!$B$19*G717</f>
        <v/>
      </c>
      <c r="Q717" s="2">
        <f>INPUTS!$B$31 + INPUTS!$B$32*P717</f>
        <v/>
      </c>
      <c r="R717" s="2">
        <f>IF(INPUTS!$B$13=0, Q717&lt;=0, Q717&lt;INPUTS!$B$13)</f>
        <v/>
      </c>
      <c r="S717" s="2">
        <f>OR(I717,K717,N717,R717)</f>
        <v/>
      </c>
      <c r="T717" s="2">
        <f>OR(I717,L717,O717,R717)</f>
        <v/>
      </c>
    </row>
    <row r="718">
      <c r="A718" s="2" t="n">
        <v>-275</v>
      </c>
      <c r="B718" s="2" t="n">
        <v>125</v>
      </c>
      <c r="C718" s="2" t="n">
        <v>-150</v>
      </c>
      <c r="D718" s="2">
        <f>(A718+B718)/2 + C718/2</f>
        <v/>
      </c>
      <c r="E718" s="2">
        <f>SQRT(A718^2+B718^2+C718^2)</f>
        <v/>
      </c>
      <c r="F718" s="2">
        <f>INPUTS!$B$8*A718+INPUTS!$B$9*D718+INPUTS!$B$10*B718</f>
        <v/>
      </c>
      <c r="G718" s="2">
        <f>INPUTS!$B$11*A718/10000</f>
        <v/>
      </c>
      <c r="H718" s="2">
        <f>MAX(0, (INPUTS!$B$14+INPUTS!$B$16*INPUTS!$B$15) + (1-INPUTS!$B$18)*INPUTS!$B$19*G718 - INPUTS!$B$17 - INPUTS!$B$20*MAX(0, -F718))</f>
        <v/>
      </c>
      <c r="I718" s="2">
        <f>IF(INPUTS!$B$13=0, H718&lt;=0, H718&lt;INPUTS!$B$13)</f>
        <v/>
      </c>
      <c r="J718" s="2">
        <f>INPUTS!$B$21 + INPUTS!$B$24*F718 + INPUTS!$B$25*G718</f>
        <v/>
      </c>
      <c r="K718" s="2">
        <f>J718&lt;INPUTS!$B$23</f>
        <v/>
      </c>
      <c r="L718" s="2">
        <f>J718&lt;INPUTS!$B$22</f>
        <v/>
      </c>
      <c r="M718" s="2">
        <f>INPUTS!$B$26 + INPUTS!$B$29*F718</f>
        <v/>
      </c>
      <c r="N718" s="2">
        <f>M718&lt;INPUTS!$B$28</f>
        <v/>
      </c>
      <c r="O718" s="2">
        <f>M718&lt;INPUTS!$B$27</f>
        <v/>
      </c>
      <c r="P718" s="2">
        <f>INPUTS!$B$30 + (1-INPUTS!$B$18)*INPUTS!$B$19*G718</f>
        <v/>
      </c>
      <c r="Q718" s="2">
        <f>INPUTS!$B$31 + INPUTS!$B$32*P718</f>
        <v/>
      </c>
      <c r="R718" s="2">
        <f>IF(INPUTS!$B$13=0, Q718&lt;=0, Q718&lt;INPUTS!$B$13)</f>
        <v/>
      </c>
      <c r="S718" s="2">
        <f>OR(I718,K718,N718,R718)</f>
        <v/>
      </c>
      <c r="T718" s="2">
        <f>OR(I718,L718,O718,R718)</f>
        <v/>
      </c>
    </row>
    <row r="719">
      <c r="A719" s="2" t="n">
        <v>-275</v>
      </c>
      <c r="B719" s="2" t="n">
        <v>125</v>
      </c>
      <c r="C719" s="2" t="n">
        <v>-125</v>
      </c>
      <c r="D719" s="2">
        <f>(A719+B719)/2 + C719/2</f>
        <v/>
      </c>
      <c r="E719" s="2">
        <f>SQRT(A719^2+B719^2+C719^2)</f>
        <v/>
      </c>
      <c r="F719" s="2">
        <f>INPUTS!$B$8*A719+INPUTS!$B$9*D719+INPUTS!$B$10*B719</f>
        <v/>
      </c>
      <c r="G719" s="2">
        <f>INPUTS!$B$11*A719/10000</f>
        <v/>
      </c>
      <c r="H719" s="2">
        <f>MAX(0, (INPUTS!$B$14+INPUTS!$B$16*INPUTS!$B$15) + (1-INPUTS!$B$18)*INPUTS!$B$19*G719 - INPUTS!$B$17 - INPUTS!$B$20*MAX(0, -F719))</f>
        <v/>
      </c>
      <c r="I719" s="2">
        <f>IF(INPUTS!$B$13=0, H719&lt;=0, H719&lt;INPUTS!$B$13)</f>
        <v/>
      </c>
      <c r="J719" s="2">
        <f>INPUTS!$B$21 + INPUTS!$B$24*F719 + INPUTS!$B$25*G719</f>
        <v/>
      </c>
      <c r="K719" s="2">
        <f>J719&lt;INPUTS!$B$23</f>
        <v/>
      </c>
      <c r="L719" s="2">
        <f>J719&lt;INPUTS!$B$22</f>
        <v/>
      </c>
      <c r="M719" s="2">
        <f>INPUTS!$B$26 + INPUTS!$B$29*F719</f>
        <v/>
      </c>
      <c r="N719" s="2">
        <f>M719&lt;INPUTS!$B$28</f>
        <v/>
      </c>
      <c r="O719" s="2">
        <f>M719&lt;INPUTS!$B$27</f>
        <v/>
      </c>
      <c r="P719" s="2">
        <f>INPUTS!$B$30 + (1-INPUTS!$B$18)*INPUTS!$B$19*G719</f>
        <v/>
      </c>
      <c r="Q719" s="2">
        <f>INPUTS!$B$31 + INPUTS!$B$32*P719</f>
        <v/>
      </c>
      <c r="R719" s="2">
        <f>IF(INPUTS!$B$13=0, Q719&lt;=0, Q719&lt;INPUTS!$B$13)</f>
        <v/>
      </c>
      <c r="S719" s="2">
        <f>OR(I719,K719,N719,R719)</f>
        <v/>
      </c>
      <c r="T719" s="2">
        <f>OR(I719,L719,O719,R719)</f>
        <v/>
      </c>
    </row>
    <row r="720">
      <c r="A720" s="2" t="n">
        <v>-275</v>
      </c>
      <c r="B720" s="2" t="n">
        <v>125</v>
      </c>
      <c r="C720" s="2" t="n">
        <v>-100</v>
      </c>
      <c r="D720" s="2">
        <f>(A720+B720)/2 + C720/2</f>
        <v/>
      </c>
      <c r="E720" s="2">
        <f>SQRT(A720^2+B720^2+C720^2)</f>
        <v/>
      </c>
      <c r="F720" s="2">
        <f>INPUTS!$B$8*A720+INPUTS!$B$9*D720+INPUTS!$B$10*B720</f>
        <v/>
      </c>
      <c r="G720" s="2">
        <f>INPUTS!$B$11*A720/10000</f>
        <v/>
      </c>
      <c r="H720" s="2">
        <f>MAX(0, (INPUTS!$B$14+INPUTS!$B$16*INPUTS!$B$15) + (1-INPUTS!$B$18)*INPUTS!$B$19*G720 - INPUTS!$B$17 - INPUTS!$B$20*MAX(0, -F720))</f>
        <v/>
      </c>
      <c r="I720" s="2">
        <f>IF(INPUTS!$B$13=0, H720&lt;=0, H720&lt;INPUTS!$B$13)</f>
        <v/>
      </c>
      <c r="J720" s="2">
        <f>INPUTS!$B$21 + INPUTS!$B$24*F720 + INPUTS!$B$25*G720</f>
        <v/>
      </c>
      <c r="K720" s="2">
        <f>J720&lt;INPUTS!$B$23</f>
        <v/>
      </c>
      <c r="L720" s="2">
        <f>J720&lt;INPUTS!$B$22</f>
        <v/>
      </c>
      <c r="M720" s="2">
        <f>INPUTS!$B$26 + INPUTS!$B$29*F720</f>
        <v/>
      </c>
      <c r="N720" s="2">
        <f>M720&lt;INPUTS!$B$28</f>
        <v/>
      </c>
      <c r="O720" s="2">
        <f>M720&lt;INPUTS!$B$27</f>
        <v/>
      </c>
      <c r="P720" s="2">
        <f>INPUTS!$B$30 + (1-INPUTS!$B$18)*INPUTS!$B$19*G720</f>
        <v/>
      </c>
      <c r="Q720" s="2">
        <f>INPUTS!$B$31 + INPUTS!$B$32*P720</f>
        <v/>
      </c>
      <c r="R720" s="2">
        <f>IF(INPUTS!$B$13=0, Q720&lt;=0, Q720&lt;INPUTS!$B$13)</f>
        <v/>
      </c>
      <c r="S720" s="2">
        <f>OR(I720,K720,N720,R720)</f>
        <v/>
      </c>
      <c r="T720" s="2">
        <f>OR(I720,L720,O720,R720)</f>
        <v/>
      </c>
    </row>
    <row r="721">
      <c r="A721" s="2" t="n">
        <v>-275</v>
      </c>
      <c r="B721" s="2" t="n">
        <v>125</v>
      </c>
      <c r="C721" s="2" t="n">
        <v>-75</v>
      </c>
      <c r="D721" s="2">
        <f>(A721+B721)/2 + C721/2</f>
        <v/>
      </c>
      <c r="E721" s="2">
        <f>SQRT(A721^2+B721^2+C721^2)</f>
        <v/>
      </c>
      <c r="F721" s="2">
        <f>INPUTS!$B$8*A721+INPUTS!$B$9*D721+INPUTS!$B$10*B721</f>
        <v/>
      </c>
      <c r="G721" s="2">
        <f>INPUTS!$B$11*A721/10000</f>
        <v/>
      </c>
      <c r="H721" s="2">
        <f>MAX(0, (INPUTS!$B$14+INPUTS!$B$16*INPUTS!$B$15) + (1-INPUTS!$B$18)*INPUTS!$B$19*G721 - INPUTS!$B$17 - INPUTS!$B$20*MAX(0, -F721))</f>
        <v/>
      </c>
      <c r="I721" s="2">
        <f>IF(INPUTS!$B$13=0, H721&lt;=0, H721&lt;INPUTS!$B$13)</f>
        <v/>
      </c>
      <c r="J721" s="2">
        <f>INPUTS!$B$21 + INPUTS!$B$24*F721 + INPUTS!$B$25*G721</f>
        <v/>
      </c>
      <c r="K721" s="2">
        <f>J721&lt;INPUTS!$B$23</f>
        <v/>
      </c>
      <c r="L721" s="2">
        <f>J721&lt;INPUTS!$B$22</f>
        <v/>
      </c>
      <c r="M721" s="2">
        <f>INPUTS!$B$26 + INPUTS!$B$29*F721</f>
        <v/>
      </c>
      <c r="N721" s="2">
        <f>M721&lt;INPUTS!$B$28</f>
        <v/>
      </c>
      <c r="O721" s="2">
        <f>M721&lt;INPUTS!$B$27</f>
        <v/>
      </c>
      <c r="P721" s="2">
        <f>INPUTS!$B$30 + (1-INPUTS!$B$18)*INPUTS!$B$19*G721</f>
        <v/>
      </c>
      <c r="Q721" s="2">
        <f>INPUTS!$B$31 + INPUTS!$B$32*P721</f>
        <v/>
      </c>
      <c r="R721" s="2">
        <f>IF(INPUTS!$B$13=0, Q721&lt;=0, Q721&lt;INPUTS!$B$13)</f>
        <v/>
      </c>
      <c r="S721" s="2">
        <f>OR(I721,K721,N721,R721)</f>
        <v/>
      </c>
      <c r="T721" s="2">
        <f>OR(I721,L721,O721,R721)</f>
        <v/>
      </c>
    </row>
    <row r="722">
      <c r="A722" s="2" t="n">
        <v>-275</v>
      </c>
      <c r="B722" s="2" t="n">
        <v>125</v>
      </c>
      <c r="C722" s="2" t="n">
        <v>-50</v>
      </c>
      <c r="D722" s="2">
        <f>(A722+B722)/2 + C722/2</f>
        <v/>
      </c>
      <c r="E722" s="2">
        <f>SQRT(A722^2+B722^2+C722^2)</f>
        <v/>
      </c>
      <c r="F722" s="2">
        <f>INPUTS!$B$8*A722+INPUTS!$B$9*D722+INPUTS!$B$10*B722</f>
        <v/>
      </c>
      <c r="G722" s="2">
        <f>INPUTS!$B$11*A722/10000</f>
        <v/>
      </c>
      <c r="H722" s="2">
        <f>MAX(0, (INPUTS!$B$14+INPUTS!$B$16*INPUTS!$B$15) + (1-INPUTS!$B$18)*INPUTS!$B$19*G722 - INPUTS!$B$17 - INPUTS!$B$20*MAX(0, -F722))</f>
        <v/>
      </c>
      <c r="I722" s="2">
        <f>IF(INPUTS!$B$13=0, H722&lt;=0, H722&lt;INPUTS!$B$13)</f>
        <v/>
      </c>
      <c r="J722" s="2">
        <f>INPUTS!$B$21 + INPUTS!$B$24*F722 + INPUTS!$B$25*G722</f>
        <v/>
      </c>
      <c r="K722" s="2">
        <f>J722&lt;INPUTS!$B$23</f>
        <v/>
      </c>
      <c r="L722" s="2">
        <f>J722&lt;INPUTS!$B$22</f>
        <v/>
      </c>
      <c r="M722" s="2">
        <f>INPUTS!$B$26 + INPUTS!$B$29*F722</f>
        <v/>
      </c>
      <c r="N722" s="2">
        <f>M722&lt;INPUTS!$B$28</f>
        <v/>
      </c>
      <c r="O722" s="2">
        <f>M722&lt;INPUTS!$B$27</f>
        <v/>
      </c>
      <c r="P722" s="2">
        <f>INPUTS!$B$30 + (1-INPUTS!$B$18)*INPUTS!$B$19*G722</f>
        <v/>
      </c>
      <c r="Q722" s="2">
        <f>INPUTS!$B$31 + INPUTS!$B$32*P722</f>
        <v/>
      </c>
      <c r="R722" s="2">
        <f>IF(INPUTS!$B$13=0, Q722&lt;=0, Q722&lt;INPUTS!$B$13)</f>
        <v/>
      </c>
      <c r="S722" s="2">
        <f>OR(I722,K722,N722,R722)</f>
        <v/>
      </c>
      <c r="T722" s="2">
        <f>OR(I722,L722,O722,R722)</f>
        <v/>
      </c>
    </row>
    <row r="723">
      <c r="A723" s="2" t="n">
        <v>-275</v>
      </c>
      <c r="B723" s="2" t="n">
        <v>125</v>
      </c>
      <c r="C723" s="2" t="n">
        <v>-25</v>
      </c>
      <c r="D723" s="2">
        <f>(A723+B723)/2 + C723/2</f>
        <v/>
      </c>
      <c r="E723" s="2">
        <f>SQRT(A723^2+B723^2+C723^2)</f>
        <v/>
      </c>
      <c r="F723" s="2">
        <f>INPUTS!$B$8*A723+INPUTS!$B$9*D723+INPUTS!$B$10*B723</f>
        <v/>
      </c>
      <c r="G723" s="2">
        <f>INPUTS!$B$11*A723/10000</f>
        <v/>
      </c>
      <c r="H723" s="2">
        <f>MAX(0, (INPUTS!$B$14+INPUTS!$B$16*INPUTS!$B$15) + (1-INPUTS!$B$18)*INPUTS!$B$19*G723 - INPUTS!$B$17 - INPUTS!$B$20*MAX(0, -F723))</f>
        <v/>
      </c>
      <c r="I723" s="2">
        <f>IF(INPUTS!$B$13=0, H723&lt;=0, H723&lt;INPUTS!$B$13)</f>
        <v/>
      </c>
      <c r="J723" s="2">
        <f>INPUTS!$B$21 + INPUTS!$B$24*F723 + INPUTS!$B$25*G723</f>
        <v/>
      </c>
      <c r="K723" s="2">
        <f>J723&lt;INPUTS!$B$23</f>
        <v/>
      </c>
      <c r="L723" s="2">
        <f>J723&lt;INPUTS!$B$22</f>
        <v/>
      </c>
      <c r="M723" s="2">
        <f>INPUTS!$B$26 + INPUTS!$B$29*F723</f>
        <v/>
      </c>
      <c r="N723" s="2">
        <f>M723&lt;INPUTS!$B$28</f>
        <v/>
      </c>
      <c r="O723" s="2">
        <f>M723&lt;INPUTS!$B$27</f>
        <v/>
      </c>
      <c r="P723" s="2">
        <f>INPUTS!$B$30 + (1-INPUTS!$B$18)*INPUTS!$B$19*G723</f>
        <v/>
      </c>
      <c r="Q723" s="2">
        <f>INPUTS!$B$31 + INPUTS!$B$32*P723</f>
        <v/>
      </c>
      <c r="R723" s="2">
        <f>IF(INPUTS!$B$13=0, Q723&lt;=0, Q723&lt;INPUTS!$B$13)</f>
        <v/>
      </c>
      <c r="S723" s="2">
        <f>OR(I723,K723,N723,R723)</f>
        <v/>
      </c>
      <c r="T723" s="2">
        <f>OR(I723,L723,O723,R723)</f>
        <v/>
      </c>
    </row>
    <row r="724">
      <c r="A724" s="2" t="n">
        <v>-275</v>
      </c>
      <c r="B724" s="2" t="n">
        <v>125</v>
      </c>
      <c r="C724" s="2" t="n">
        <v>0</v>
      </c>
      <c r="D724" s="2">
        <f>(A724+B724)/2 + C724/2</f>
        <v/>
      </c>
      <c r="E724" s="2">
        <f>SQRT(A724^2+B724^2+C724^2)</f>
        <v/>
      </c>
      <c r="F724" s="2">
        <f>INPUTS!$B$8*A724+INPUTS!$B$9*D724+INPUTS!$B$10*B724</f>
        <v/>
      </c>
      <c r="G724" s="2">
        <f>INPUTS!$B$11*A724/10000</f>
        <v/>
      </c>
      <c r="H724" s="2">
        <f>MAX(0, (INPUTS!$B$14+INPUTS!$B$16*INPUTS!$B$15) + (1-INPUTS!$B$18)*INPUTS!$B$19*G724 - INPUTS!$B$17 - INPUTS!$B$20*MAX(0, -F724))</f>
        <v/>
      </c>
      <c r="I724" s="2">
        <f>IF(INPUTS!$B$13=0, H724&lt;=0, H724&lt;INPUTS!$B$13)</f>
        <v/>
      </c>
      <c r="J724" s="2">
        <f>INPUTS!$B$21 + INPUTS!$B$24*F724 + INPUTS!$B$25*G724</f>
        <v/>
      </c>
      <c r="K724" s="2">
        <f>J724&lt;INPUTS!$B$23</f>
        <v/>
      </c>
      <c r="L724" s="2">
        <f>J724&lt;INPUTS!$B$22</f>
        <v/>
      </c>
      <c r="M724" s="2">
        <f>INPUTS!$B$26 + INPUTS!$B$29*F724</f>
        <v/>
      </c>
      <c r="N724" s="2">
        <f>M724&lt;INPUTS!$B$28</f>
        <v/>
      </c>
      <c r="O724" s="2">
        <f>M724&lt;INPUTS!$B$27</f>
        <v/>
      </c>
      <c r="P724" s="2">
        <f>INPUTS!$B$30 + (1-INPUTS!$B$18)*INPUTS!$B$19*G724</f>
        <v/>
      </c>
      <c r="Q724" s="2">
        <f>INPUTS!$B$31 + INPUTS!$B$32*P724</f>
        <v/>
      </c>
      <c r="R724" s="2">
        <f>IF(INPUTS!$B$13=0, Q724&lt;=0, Q724&lt;INPUTS!$B$13)</f>
        <v/>
      </c>
      <c r="S724" s="2">
        <f>OR(I724,K724,N724,R724)</f>
        <v/>
      </c>
      <c r="T724" s="2">
        <f>OR(I724,L724,O724,R724)</f>
        <v/>
      </c>
    </row>
    <row r="725">
      <c r="A725" s="2" t="n">
        <v>-275</v>
      </c>
      <c r="B725" s="2" t="n">
        <v>125</v>
      </c>
      <c r="C725" s="2" t="n">
        <v>25</v>
      </c>
      <c r="D725" s="2">
        <f>(A725+B725)/2 + C725/2</f>
        <v/>
      </c>
      <c r="E725" s="2">
        <f>SQRT(A725^2+B725^2+C725^2)</f>
        <v/>
      </c>
      <c r="F725" s="2">
        <f>INPUTS!$B$8*A725+INPUTS!$B$9*D725+INPUTS!$B$10*B725</f>
        <v/>
      </c>
      <c r="G725" s="2">
        <f>INPUTS!$B$11*A725/10000</f>
        <v/>
      </c>
      <c r="H725" s="2">
        <f>MAX(0, (INPUTS!$B$14+INPUTS!$B$16*INPUTS!$B$15) + (1-INPUTS!$B$18)*INPUTS!$B$19*G725 - INPUTS!$B$17 - INPUTS!$B$20*MAX(0, -F725))</f>
        <v/>
      </c>
      <c r="I725" s="2">
        <f>IF(INPUTS!$B$13=0, H725&lt;=0, H725&lt;INPUTS!$B$13)</f>
        <v/>
      </c>
      <c r="J725" s="2">
        <f>INPUTS!$B$21 + INPUTS!$B$24*F725 + INPUTS!$B$25*G725</f>
        <v/>
      </c>
      <c r="K725" s="2">
        <f>J725&lt;INPUTS!$B$23</f>
        <v/>
      </c>
      <c r="L725" s="2">
        <f>J725&lt;INPUTS!$B$22</f>
        <v/>
      </c>
      <c r="M725" s="2">
        <f>INPUTS!$B$26 + INPUTS!$B$29*F725</f>
        <v/>
      </c>
      <c r="N725" s="2">
        <f>M725&lt;INPUTS!$B$28</f>
        <v/>
      </c>
      <c r="O725" s="2">
        <f>M725&lt;INPUTS!$B$27</f>
        <v/>
      </c>
      <c r="P725" s="2">
        <f>INPUTS!$B$30 + (1-INPUTS!$B$18)*INPUTS!$B$19*G725</f>
        <v/>
      </c>
      <c r="Q725" s="2">
        <f>INPUTS!$B$31 + INPUTS!$B$32*P725</f>
        <v/>
      </c>
      <c r="R725" s="2">
        <f>IF(INPUTS!$B$13=0, Q725&lt;=0, Q725&lt;INPUTS!$B$13)</f>
        <v/>
      </c>
      <c r="S725" s="2">
        <f>OR(I725,K725,N725,R725)</f>
        <v/>
      </c>
      <c r="T725" s="2">
        <f>OR(I725,L725,O725,R725)</f>
        <v/>
      </c>
    </row>
    <row r="726">
      <c r="A726" s="2" t="n">
        <v>-275</v>
      </c>
      <c r="B726" s="2" t="n">
        <v>125</v>
      </c>
      <c r="C726" s="2" t="n">
        <v>50</v>
      </c>
      <c r="D726" s="2">
        <f>(A726+B726)/2 + C726/2</f>
        <v/>
      </c>
      <c r="E726" s="2">
        <f>SQRT(A726^2+B726^2+C726^2)</f>
        <v/>
      </c>
      <c r="F726" s="2">
        <f>INPUTS!$B$8*A726+INPUTS!$B$9*D726+INPUTS!$B$10*B726</f>
        <v/>
      </c>
      <c r="G726" s="2">
        <f>INPUTS!$B$11*A726/10000</f>
        <v/>
      </c>
      <c r="H726" s="2">
        <f>MAX(0, (INPUTS!$B$14+INPUTS!$B$16*INPUTS!$B$15) + (1-INPUTS!$B$18)*INPUTS!$B$19*G726 - INPUTS!$B$17 - INPUTS!$B$20*MAX(0, -F726))</f>
        <v/>
      </c>
      <c r="I726" s="2">
        <f>IF(INPUTS!$B$13=0, H726&lt;=0, H726&lt;INPUTS!$B$13)</f>
        <v/>
      </c>
      <c r="J726" s="2">
        <f>INPUTS!$B$21 + INPUTS!$B$24*F726 + INPUTS!$B$25*G726</f>
        <v/>
      </c>
      <c r="K726" s="2">
        <f>J726&lt;INPUTS!$B$23</f>
        <v/>
      </c>
      <c r="L726" s="2">
        <f>J726&lt;INPUTS!$B$22</f>
        <v/>
      </c>
      <c r="M726" s="2">
        <f>INPUTS!$B$26 + INPUTS!$B$29*F726</f>
        <v/>
      </c>
      <c r="N726" s="2">
        <f>M726&lt;INPUTS!$B$28</f>
        <v/>
      </c>
      <c r="O726" s="2">
        <f>M726&lt;INPUTS!$B$27</f>
        <v/>
      </c>
      <c r="P726" s="2">
        <f>INPUTS!$B$30 + (1-INPUTS!$B$18)*INPUTS!$B$19*G726</f>
        <v/>
      </c>
      <c r="Q726" s="2">
        <f>INPUTS!$B$31 + INPUTS!$B$32*P726</f>
        <v/>
      </c>
      <c r="R726" s="2">
        <f>IF(INPUTS!$B$13=0, Q726&lt;=0, Q726&lt;INPUTS!$B$13)</f>
        <v/>
      </c>
      <c r="S726" s="2">
        <f>OR(I726,K726,N726,R726)</f>
        <v/>
      </c>
      <c r="T726" s="2">
        <f>OR(I726,L726,O726,R726)</f>
        <v/>
      </c>
    </row>
    <row r="727">
      <c r="A727" s="2" t="n">
        <v>-275</v>
      </c>
      <c r="B727" s="2" t="n">
        <v>125</v>
      </c>
      <c r="C727" s="2" t="n">
        <v>75</v>
      </c>
      <c r="D727" s="2">
        <f>(A727+B727)/2 + C727/2</f>
        <v/>
      </c>
      <c r="E727" s="2">
        <f>SQRT(A727^2+B727^2+C727^2)</f>
        <v/>
      </c>
      <c r="F727" s="2">
        <f>INPUTS!$B$8*A727+INPUTS!$B$9*D727+INPUTS!$B$10*B727</f>
        <v/>
      </c>
      <c r="G727" s="2">
        <f>INPUTS!$B$11*A727/10000</f>
        <v/>
      </c>
      <c r="H727" s="2">
        <f>MAX(0, (INPUTS!$B$14+INPUTS!$B$16*INPUTS!$B$15) + (1-INPUTS!$B$18)*INPUTS!$B$19*G727 - INPUTS!$B$17 - INPUTS!$B$20*MAX(0, -F727))</f>
        <v/>
      </c>
      <c r="I727" s="2">
        <f>IF(INPUTS!$B$13=0, H727&lt;=0, H727&lt;INPUTS!$B$13)</f>
        <v/>
      </c>
      <c r="J727" s="2">
        <f>INPUTS!$B$21 + INPUTS!$B$24*F727 + INPUTS!$B$25*G727</f>
        <v/>
      </c>
      <c r="K727" s="2">
        <f>J727&lt;INPUTS!$B$23</f>
        <v/>
      </c>
      <c r="L727" s="2">
        <f>J727&lt;INPUTS!$B$22</f>
        <v/>
      </c>
      <c r="M727" s="2">
        <f>INPUTS!$B$26 + INPUTS!$B$29*F727</f>
        <v/>
      </c>
      <c r="N727" s="2">
        <f>M727&lt;INPUTS!$B$28</f>
        <v/>
      </c>
      <c r="O727" s="2">
        <f>M727&lt;INPUTS!$B$27</f>
        <v/>
      </c>
      <c r="P727" s="2">
        <f>INPUTS!$B$30 + (1-INPUTS!$B$18)*INPUTS!$B$19*G727</f>
        <v/>
      </c>
      <c r="Q727" s="2">
        <f>INPUTS!$B$31 + INPUTS!$B$32*P727</f>
        <v/>
      </c>
      <c r="R727" s="2">
        <f>IF(INPUTS!$B$13=0, Q727&lt;=0, Q727&lt;INPUTS!$B$13)</f>
        <v/>
      </c>
      <c r="S727" s="2">
        <f>OR(I727,K727,N727,R727)</f>
        <v/>
      </c>
      <c r="T727" s="2">
        <f>OR(I727,L727,O727,R727)</f>
        <v/>
      </c>
    </row>
    <row r="728">
      <c r="A728" s="2" t="n">
        <v>-275</v>
      </c>
      <c r="B728" s="2" t="n">
        <v>125</v>
      </c>
      <c r="C728" s="2" t="n">
        <v>100</v>
      </c>
      <c r="D728" s="2">
        <f>(A728+B728)/2 + C728/2</f>
        <v/>
      </c>
      <c r="E728" s="2">
        <f>SQRT(A728^2+B728^2+C728^2)</f>
        <v/>
      </c>
      <c r="F728" s="2">
        <f>INPUTS!$B$8*A728+INPUTS!$B$9*D728+INPUTS!$B$10*B728</f>
        <v/>
      </c>
      <c r="G728" s="2">
        <f>INPUTS!$B$11*A728/10000</f>
        <v/>
      </c>
      <c r="H728" s="2">
        <f>MAX(0, (INPUTS!$B$14+INPUTS!$B$16*INPUTS!$B$15) + (1-INPUTS!$B$18)*INPUTS!$B$19*G728 - INPUTS!$B$17 - INPUTS!$B$20*MAX(0, -F728))</f>
        <v/>
      </c>
      <c r="I728" s="2">
        <f>IF(INPUTS!$B$13=0, H728&lt;=0, H728&lt;INPUTS!$B$13)</f>
        <v/>
      </c>
      <c r="J728" s="2">
        <f>INPUTS!$B$21 + INPUTS!$B$24*F728 + INPUTS!$B$25*G728</f>
        <v/>
      </c>
      <c r="K728" s="2">
        <f>J728&lt;INPUTS!$B$23</f>
        <v/>
      </c>
      <c r="L728" s="2">
        <f>J728&lt;INPUTS!$B$22</f>
        <v/>
      </c>
      <c r="M728" s="2">
        <f>INPUTS!$B$26 + INPUTS!$B$29*F728</f>
        <v/>
      </c>
      <c r="N728" s="2">
        <f>M728&lt;INPUTS!$B$28</f>
        <v/>
      </c>
      <c r="O728" s="2">
        <f>M728&lt;INPUTS!$B$27</f>
        <v/>
      </c>
      <c r="P728" s="2">
        <f>INPUTS!$B$30 + (1-INPUTS!$B$18)*INPUTS!$B$19*G728</f>
        <v/>
      </c>
      <c r="Q728" s="2">
        <f>INPUTS!$B$31 + INPUTS!$B$32*P728</f>
        <v/>
      </c>
      <c r="R728" s="2">
        <f>IF(INPUTS!$B$13=0, Q728&lt;=0, Q728&lt;INPUTS!$B$13)</f>
        <v/>
      </c>
      <c r="S728" s="2">
        <f>OR(I728,K728,N728,R728)</f>
        <v/>
      </c>
      <c r="T728" s="2">
        <f>OR(I728,L728,O728,R728)</f>
        <v/>
      </c>
    </row>
    <row r="729">
      <c r="A729" s="2" t="n">
        <v>-275</v>
      </c>
      <c r="B729" s="2" t="n">
        <v>125</v>
      </c>
      <c r="C729" s="2" t="n">
        <v>125</v>
      </c>
      <c r="D729" s="2">
        <f>(A729+B729)/2 + C729/2</f>
        <v/>
      </c>
      <c r="E729" s="2">
        <f>SQRT(A729^2+B729^2+C729^2)</f>
        <v/>
      </c>
      <c r="F729" s="2">
        <f>INPUTS!$B$8*A729+INPUTS!$B$9*D729+INPUTS!$B$10*B729</f>
        <v/>
      </c>
      <c r="G729" s="2">
        <f>INPUTS!$B$11*A729/10000</f>
        <v/>
      </c>
      <c r="H729" s="2">
        <f>MAX(0, (INPUTS!$B$14+INPUTS!$B$16*INPUTS!$B$15) + (1-INPUTS!$B$18)*INPUTS!$B$19*G729 - INPUTS!$B$17 - INPUTS!$B$20*MAX(0, -F729))</f>
        <v/>
      </c>
      <c r="I729" s="2">
        <f>IF(INPUTS!$B$13=0, H729&lt;=0, H729&lt;INPUTS!$B$13)</f>
        <v/>
      </c>
      <c r="J729" s="2">
        <f>INPUTS!$B$21 + INPUTS!$B$24*F729 + INPUTS!$B$25*G729</f>
        <v/>
      </c>
      <c r="K729" s="2">
        <f>J729&lt;INPUTS!$B$23</f>
        <v/>
      </c>
      <c r="L729" s="2">
        <f>J729&lt;INPUTS!$B$22</f>
        <v/>
      </c>
      <c r="M729" s="2">
        <f>INPUTS!$B$26 + INPUTS!$B$29*F729</f>
        <v/>
      </c>
      <c r="N729" s="2">
        <f>M729&lt;INPUTS!$B$28</f>
        <v/>
      </c>
      <c r="O729" s="2">
        <f>M729&lt;INPUTS!$B$27</f>
        <v/>
      </c>
      <c r="P729" s="2">
        <f>INPUTS!$B$30 + (1-INPUTS!$B$18)*INPUTS!$B$19*G729</f>
        <v/>
      </c>
      <c r="Q729" s="2">
        <f>INPUTS!$B$31 + INPUTS!$B$32*P729</f>
        <v/>
      </c>
      <c r="R729" s="2">
        <f>IF(INPUTS!$B$13=0, Q729&lt;=0, Q729&lt;INPUTS!$B$13)</f>
        <v/>
      </c>
      <c r="S729" s="2">
        <f>OR(I729,K729,N729,R729)</f>
        <v/>
      </c>
      <c r="T729" s="2">
        <f>OR(I729,L729,O729,R729)</f>
        <v/>
      </c>
    </row>
    <row r="730">
      <c r="A730" s="2" t="n">
        <v>-275</v>
      </c>
      <c r="B730" s="2" t="n">
        <v>125</v>
      </c>
      <c r="C730" s="2" t="n">
        <v>150</v>
      </c>
      <c r="D730" s="2">
        <f>(A730+B730)/2 + C730/2</f>
        <v/>
      </c>
      <c r="E730" s="2">
        <f>SQRT(A730^2+B730^2+C730^2)</f>
        <v/>
      </c>
      <c r="F730" s="2">
        <f>INPUTS!$B$8*A730+INPUTS!$B$9*D730+INPUTS!$B$10*B730</f>
        <v/>
      </c>
      <c r="G730" s="2">
        <f>INPUTS!$B$11*A730/10000</f>
        <v/>
      </c>
      <c r="H730" s="2">
        <f>MAX(0, (INPUTS!$B$14+INPUTS!$B$16*INPUTS!$B$15) + (1-INPUTS!$B$18)*INPUTS!$B$19*G730 - INPUTS!$B$17 - INPUTS!$B$20*MAX(0, -F730))</f>
        <v/>
      </c>
      <c r="I730" s="2">
        <f>IF(INPUTS!$B$13=0, H730&lt;=0, H730&lt;INPUTS!$B$13)</f>
        <v/>
      </c>
      <c r="J730" s="2">
        <f>INPUTS!$B$21 + INPUTS!$B$24*F730 + INPUTS!$B$25*G730</f>
        <v/>
      </c>
      <c r="K730" s="2">
        <f>J730&lt;INPUTS!$B$23</f>
        <v/>
      </c>
      <c r="L730" s="2">
        <f>J730&lt;INPUTS!$B$22</f>
        <v/>
      </c>
      <c r="M730" s="2">
        <f>INPUTS!$B$26 + INPUTS!$B$29*F730</f>
        <v/>
      </c>
      <c r="N730" s="2">
        <f>M730&lt;INPUTS!$B$28</f>
        <v/>
      </c>
      <c r="O730" s="2">
        <f>M730&lt;INPUTS!$B$27</f>
        <v/>
      </c>
      <c r="P730" s="2">
        <f>INPUTS!$B$30 + (1-INPUTS!$B$18)*INPUTS!$B$19*G730</f>
        <v/>
      </c>
      <c r="Q730" s="2">
        <f>INPUTS!$B$31 + INPUTS!$B$32*P730</f>
        <v/>
      </c>
      <c r="R730" s="2">
        <f>IF(INPUTS!$B$13=0, Q730&lt;=0, Q730&lt;INPUTS!$B$13)</f>
        <v/>
      </c>
      <c r="S730" s="2">
        <f>OR(I730,K730,N730,R730)</f>
        <v/>
      </c>
      <c r="T730" s="2">
        <f>OR(I730,L730,O730,R730)</f>
        <v/>
      </c>
    </row>
    <row r="731">
      <c r="A731" s="2" t="n">
        <v>-275</v>
      </c>
      <c r="B731" s="2" t="n">
        <v>125</v>
      </c>
      <c r="C731" s="2" t="n">
        <v>175</v>
      </c>
      <c r="D731" s="2">
        <f>(A731+B731)/2 + C731/2</f>
        <v/>
      </c>
      <c r="E731" s="2">
        <f>SQRT(A731^2+B731^2+C731^2)</f>
        <v/>
      </c>
      <c r="F731" s="2">
        <f>INPUTS!$B$8*A731+INPUTS!$B$9*D731+INPUTS!$B$10*B731</f>
        <v/>
      </c>
      <c r="G731" s="2">
        <f>INPUTS!$B$11*A731/10000</f>
        <v/>
      </c>
      <c r="H731" s="2">
        <f>MAX(0, (INPUTS!$B$14+INPUTS!$B$16*INPUTS!$B$15) + (1-INPUTS!$B$18)*INPUTS!$B$19*G731 - INPUTS!$B$17 - INPUTS!$B$20*MAX(0, -F731))</f>
        <v/>
      </c>
      <c r="I731" s="2">
        <f>IF(INPUTS!$B$13=0, H731&lt;=0, H731&lt;INPUTS!$B$13)</f>
        <v/>
      </c>
      <c r="J731" s="2">
        <f>INPUTS!$B$21 + INPUTS!$B$24*F731 + INPUTS!$B$25*G731</f>
        <v/>
      </c>
      <c r="K731" s="2">
        <f>J731&lt;INPUTS!$B$23</f>
        <v/>
      </c>
      <c r="L731" s="2">
        <f>J731&lt;INPUTS!$B$22</f>
        <v/>
      </c>
      <c r="M731" s="2">
        <f>INPUTS!$B$26 + INPUTS!$B$29*F731</f>
        <v/>
      </c>
      <c r="N731" s="2">
        <f>M731&lt;INPUTS!$B$28</f>
        <v/>
      </c>
      <c r="O731" s="2">
        <f>M731&lt;INPUTS!$B$27</f>
        <v/>
      </c>
      <c r="P731" s="2">
        <f>INPUTS!$B$30 + (1-INPUTS!$B$18)*INPUTS!$B$19*G731</f>
        <v/>
      </c>
      <c r="Q731" s="2">
        <f>INPUTS!$B$31 + INPUTS!$B$32*P731</f>
        <v/>
      </c>
      <c r="R731" s="2">
        <f>IF(INPUTS!$B$13=0, Q731&lt;=0, Q731&lt;INPUTS!$B$13)</f>
        <v/>
      </c>
      <c r="S731" s="2">
        <f>OR(I731,K731,N731,R731)</f>
        <v/>
      </c>
      <c r="T731" s="2">
        <f>OR(I731,L731,O731,R731)</f>
        <v/>
      </c>
    </row>
    <row r="732">
      <c r="A732" s="2" t="n">
        <v>-275</v>
      </c>
      <c r="B732" s="2" t="n">
        <v>125</v>
      </c>
      <c r="C732" s="2" t="n">
        <v>200</v>
      </c>
      <c r="D732" s="2">
        <f>(A732+B732)/2 + C732/2</f>
        <v/>
      </c>
      <c r="E732" s="2">
        <f>SQRT(A732^2+B732^2+C732^2)</f>
        <v/>
      </c>
      <c r="F732" s="2">
        <f>INPUTS!$B$8*A732+INPUTS!$B$9*D732+INPUTS!$B$10*B732</f>
        <v/>
      </c>
      <c r="G732" s="2">
        <f>INPUTS!$B$11*A732/10000</f>
        <v/>
      </c>
      <c r="H732" s="2">
        <f>MAX(0, (INPUTS!$B$14+INPUTS!$B$16*INPUTS!$B$15) + (1-INPUTS!$B$18)*INPUTS!$B$19*G732 - INPUTS!$B$17 - INPUTS!$B$20*MAX(0, -F732))</f>
        <v/>
      </c>
      <c r="I732" s="2">
        <f>IF(INPUTS!$B$13=0, H732&lt;=0, H732&lt;INPUTS!$B$13)</f>
        <v/>
      </c>
      <c r="J732" s="2">
        <f>INPUTS!$B$21 + INPUTS!$B$24*F732 + INPUTS!$B$25*G732</f>
        <v/>
      </c>
      <c r="K732" s="2">
        <f>J732&lt;INPUTS!$B$23</f>
        <v/>
      </c>
      <c r="L732" s="2">
        <f>J732&lt;INPUTS!$B$22</f>
        <v/>
      </c>
      <c r="M732" s="2">
        <f>INPUTS!$B$26 + INPUTS!$B$29*F732</f>
        <v/>
      </c>
      <c r="N732" s="2">
        <f>M732&lt;INPUTS!$B$28</f>
        <v/>
      </c>
      <c r="O732" s="2">
        <f>M732&lt;INPUTS!$B$27</f>
        <v/>
      </c>
      <c r="P732" s="2">
        <f>INPUTS!$B$30 + (1-INPUTS!$B$18)*INPUTS!$B$19*G732</f>
        <v/>
      </c>
      <c r="Q732" s="2">
        <f>INPUTS!$B$31 + INPUTS!$B$32*P732</f>
        <v/>
      </c>
      <c r="R732" s="2">
        <f>IF(INPUTS!$B$13=0, Q732&lt;=0, Q732&lt;INPUTS!$B$13)</f>
        <v/>
      </c>
      <c r="S732" s="2">
        <f>OR(I732,K732,N732,R732)</f>
        <v/>
      </c>
      <c r="T732" s="2">
        <f>OR(I732,L732,O732,R732)</f>
        <v/>
      </c>
    </row>
    <row r="733">
      <c r="A733" s="2" t="n">
        <v>-275</v>
      </c>
      <c r="B733" s="2" t="n">
        <v>150</v>
      </c>
      <c r="C733" s="2" t="n">
        <v>-200</v>
      </c>
      <c r="D733" s="2">
        <f>(A733+B733)/2 + C733/2</f>
        <v/>
      </c>
      <c r="E733" s="2">
        <f>SQRT(A733^2+B733^2+C733^2)</f>
        <v/>
      </c>
      <c r="F733" s="2">
        <f>INPUTS!$B$8*A733+INPUTS!$B$9*D733+INPUTS!$B$10*B733</f>
        <v/>
      </c>
      <c r="G733" s="2">
        <f>INPUTS!$B$11*A733/10000</f>
        <v/>
      </c>
      <c r="H733" s="2">
        <f>MAX(0, (INPUTS!$B$14+INPUTS!$B$16*INPUTS!$B$15) + (1-INPUTS!$B$18)*INPUTS!$B$19*G733 - INPUTS!$B$17 - INPUTS!$B$20*MAX(0, -F733))</f>
        <v/>
      </c>
      <c r="I733" s="2">
        <f>IF(INPUTS!$B$13=0, H733&lt;=0, H733&lt;INPUTS!$B$13)</f>
        <v/>
      </c>
      <c r="J733" s="2">
        <f>INPUTS!$B$21 + INPUTS!$B$24*F733 + INPUTS!$B$25*G733</f>
        <v/>
      </c>
      <c r="K733" s="2">
        <f>J733&lt;INPUTS!$B$23</f>
        <v/>
      </c>
      <c r="L733" s="2">
        <f>J733&lt;INPUTS!$B$22</f>
        <v/>
      </c>
      <c r="M733" s="2">
        <f>INPUTS!$B$26 + INPUTS!$B$29*F733</f>
        <v/>
      </c>
      <c r="N733" s="2">
        <f>M733&lt;INPUTS!$B$28</f>
        <v/>
      </c>
      <c r="O733" s="2">
        <f>M733&lt;INPUTS!$B$27</f>
        <v/>
      </c>
      <c r="P733" s="2">
        <f>INPUTS!$B$30 + (1-INPUTS!$B$18)*INPUTS!$B$19*G733</f>
        <v/>
      </c>
      <c r="Q733" s="2">
        <f>INPUTS!$B$31 + INPUTS!$B$32*P733</f>
        <v/>
      </c>
      <c r="R733" s="2">
        <f>IF(INPUTS!$B$13=0, Q733&lt;=0, Q733&lt;INPUTS!$B$13)</f>
        <v/>
      </c>
      <c r="S733" s="2">
        <f>OR(I733,K733,N733,R733)</f>
        <v/>
      </c>
      <c r="T733" s="2">
        <f>OR(I733,L733,O733,R733)</f>
        <v/>
      </c>
    </row>
    <row r="734">
      <c r="A734" s="2" t="n">
        <v>-275</v>
      </c>
      <c r="B734" s="2" t="n">
        <v>150</v>
      </c>
      <c r="C734" s="2" t="n">
        <v>-175</v>
      </c>
      <c r="D734" s="2">
        <f>(A734+B734)/2 + C734/2</f>
        <v/>
      </c>
      <c r="E734" s="2">
        <f>SQRT(A734^2+B734^2+C734^2)</f>
        <v/>
      </c>
      <c r="F734" s="2">
        <f>INPUTS!$B$8*A734+INPUTS!$B$9*D734+INPUTS!$B$10*B734</f>
        <v/>
      </c>
      <c r="G734" s="2">
        <f>INPUTS!$B$11*A734/10000</f>
        <v/>
      </c>
      <c r="H734" s="2">
        <f>MAX(0, (INPUTS!$B$14+INPUTS!$B$16*INPUTS!$B$15) + (1-INPUTS!$B$18)*INPUTS!$B$19*G734 - INPUTS!$B$17 - INPUTS!$B$20*MAX(0, -F734))</f>
        <v/>
      </c>
      <c r="I734" s="2">
        <f>IF(INPUTS!$B$13=0, H734&lt;=0, H734&lt;INPUTS!$B$13)</f>
        <v/>
      </c>
      <c r="J734" s="2">
        <f>INPUTS!$B$21 + INPUTS!$B$24*F734 + INPUTS!$B$25*G734</f>
        <v/>
      </c>
      <c r="K734" s="2">
        <f>J734&lt;INPUTS!$B$23</f>
        <v/>
      </c>
      <c r="L734" s="2">
        <f>J734&lt;INPUTS!$B$22</f>
        <v/>
      </c>
      <c r="M734" s="2">
        <f>INPUTS!$B$26 + INPUTS!$B$29*F734</f>
        <v/>
      </c>
      <c r="N734" s="2">
        <f>M734&lt;INPUTS!$B$28</f>
        <v/>
      </c>
      <c r="O734" s="2">
        <f>M734&lt;INPUTS!$B$27</f>
        <v/>
      </c>
      <c r="P734" s="2">
        <f>INPUTS!$B$30 + (1-INPUTS!$B$18)*INPUTS!$B$19*G734</f>
        <v/>
      </c>
      <c r="Q734" s="2">
        <f>INPUTS!$B$31 + INPUTS!$B$32*P734</f>
        <v/>
      </c>
      <c r="R734" s="2">
        <f>IF(INPUTS!$B$13=0, Q734&lt;=0, Q734&lt;INPUTS!$B$13)</f>
        <v/>
      </c>
      <c r="S734" s="2">
        <f>OR(I734,K734,N734,R734)</f>
        <v/>
      </c>
      <c r="T734" s="2">
        <f>OR(I734,L734,O734,R734)</f>
        <v/>
      </c>
    </row>
    <row r="735">
      <c r="A735" s="2" t="n">
        <v>-275</v>
      </c>
      <c r="B735" s="2" t="n">
        <v>150</v>
      </c>
      <c r="C735" s="2" t="n">
        <v>-150</v>
      </c>
      <c r="D735" s="2">
        <f>(A735+B735)/2 + C735/2</f>
        <v/>
      </c>
      <c r="E735" s="2">
        <f>SQRT(A735^2+B735^2+C735^2)</f>
        <v/>
      </c>
      <c r="F735" s="2">
        <f>INPUTS!$B$8*A735+INPUTS!$B$9*D735+INPUTS!$B$10*B735</f>
        <v/>
      </c>
      <c r="G735" s="2">
        <f>INPUTS!$B$11*A735/10000</f>
        <v/>
      </c>
      <c r="H735" s="2">
        <f>MAX(0, (INPUTS!$B$14+INPUTS!$B$16*INPUTS!$B$15) + (1-INPUTS!$B$18)*INPUTS!$B$19*G735 - INPUTS!$B$17 - INPUTS!$B$20*MAX(0, -F735))</f>
        <v/>
      </c>
      <c r="I735" s="2">
        <f>IF(INPUTS!$B$13=0, H735&lt;=0, H735&lt;INPUTS!$B$13)</f>
        <v/>
      </c>
      <c r="J735" s="2">
        <f>INPUTS!$B$21 + INPUTS!$B$24*F735 + INPUTS!$B$25*G735</f>
        <v/>
      </c>
      <c r="K735" s="2">
        <f>J735&lt;INPUTS!$B$23</f>
        <v/>
      </c>
      <c r="L735" s="2">
        <f>J735&lt;INPUTS!$B$22</f>
        <v/>
      </c>
      <c r="M735" s="2">
        <f>INPUTS!$B$26 + INPUTS!$B$29*F735</f>
        <v/>
      </c>
      <c r="N735" s="2">
        <f>M735&lt;INPUTS!$B$28</f>
        <v/>
      </c>
      <c r="O735" s="2">
        <f>M735&lt;INPUTS!$B$27</f>
        <v/>
      </c>
      <c r="P735" s="2">
        <f>INPUTS!$B$30 + (1-INPUTS!$B$18)*INPUTS!$B$19*G735</f>
        <v/>
      </c>
      <c r="Q735" s="2">
        <f>INPUTS!$B$31 + INPUTS!$B$32*P735</f>
        <v/>
      </c>
      <c r="R735" s="2">
        <f>IF(INPUTS!$B$13=0, Q735&lt;=0, Q735&lt;INPUTS!$B$13)</f>
        <v/>
      </c>
      <c r="S735" s="2">
        <f>OR(I735,K735,N735,R735)</f>
        <v/>
      </c>
      <c r="T735" s="2">
        <f>OR(I735,L735,O735,R735)</f>
        <v/>
      </c>
    </row>
    <row r="736">
      <c r="A736" s="2" t="n">
        <v>-275</v>
      </c>
      <c r="B736" s="2" t="n">
        <v>150</v>
      </c>
      <c r="C736" s="2" t="n">
        <v>-125</v>
      </c>
      <c r="D736" s="2">
        <f>(A736+B736)/2 + C736/2</f>
        <v/>
      </c>
      <c r="E736" s="2">
        <f>SQRT(A736^2+B736^2+C736^2)</f>
        <v/>
      </c>
      <c r="F736" s="2">
        <f>INPUTS!$B$8*A736+INPUTS!$B$9*D736+INPUTS!$B$10*B736</f>
        <v/>
      </c>
      <c r="G736" s="2">
        <f>INPUTS!$B$11*A736/10000</f>
        <v/>
      </c>
      <c r="H736" s="2">
        <f>MAX(0, (INPUTS!$B$14+INPUTS!$B$16*INPUTS!$B$15) + (1-INPUTS!$B$18)*INPUTS!$B$19*G736 - INPUTS!$B$17 - INPUTS!$B$20*MAX(0, -F736))</f>
        <v/>
      </c>
      <c r="I736" s="2">
        <f>IF(INPUTS!$B$13=0, H736&lt;=0, H736&lt;INPUTS!$B$13)</f>
        <v/>
      </c>
      <c r="J736" s="2">
        <f>INPUTS!$B$21 + INPUTS!$B$24*F736 + INPUTS!$B$25*G736</f>
        <v/>
      </c>
      <c r="K736" s="2">
        <f>J736&lt;INPUTS!$B$23</f>
        <v/>
      </c>
      <c r="L736" s="2">
        <f>J736&lt;INPUTS!$B$22</f>
        <v/>
      </c>
      <c r="M736" s="2">
        <f>INPUTS!$B$26 + INPUTS!$B$29*F736</f>
        <v/>
      </c>
      <c r="N736" s="2">
        <f>M736&lt;INPUTS!$B$28</f>
        <v/>
      </c>
      <c r="O736" s="2">
        <f>M736&lt;INPUTS!$B$27</f>
        <v/>
      </c>
      <c r="P736" s="2">
        <f>INPUTS!$B$30 + (1-INPUTS!$B$18)*INPUTS!$B$19*G736</f>
        <v/>
      </c>
      <c r="Q736" s="2">
        <f>INPUTS!$B$31 + INPUTS!$B$32*P736</f>
        <v/>
      </c>
      <c r="R736" s="2">
        <f>IF(INPUTS!$B$13=0, Q736&lt;=0, Q736&lt;INPUTS!$B$13)</f>
        <v/>
      </c>
      <c r="S736" s="2">
        <f>OR(I736,K736,N736,R736)</f>
        <v/>
      </c>
      <c r="T736" s="2">
        <f>OR(I736,L736,O736,R736)</f>
        <v/>
      </c>
    </row>
    <row r="737">
      <c r="A737" s="2" t="n">
        <v>-275</v>
      </c>
      <c r="B737" s="2" t="n">
        <v>150</v>
      </c>
      <c r="C737" s="2" t="n">
        <v>-100</v>
      </c>
      <c r="D737" s="2">
        <f>(A737+B737)/2 + C737/2</f>
        <v/>
      </c>
      <c r="E737" s="2">
        <f>SQRT(A737^2+B737^2+C737^2)</f>
        <v/>
      </c>
      <c r="F737" s="2">
        <f>INPUTS!$B$8*A737+INPUTS!$B$9*D737+INPUTS!$B$10*B737</f>
        <v/>
      </c>
      <c r="G737" s="2">
        <f>INPUTS!$B$11*A737/10000</f>
        <v/>
      </c>
      <c r="H737" s="2">
        <f>MAX(0, (INPUTS!$B$14+INPUTS!$B$16*INPUTS!$B$15) + (1-INPUTS!$B$18)*INPUTS!$B$19*G737 - INPUTS!$B$17 - INPUTS!$B$20*MAX(0, -F737))</f>
        <v/>
      </c>
      <c r="I737" s="2">
        <f>IF(INPUTS!$B$13=0, H737&lt;=0, H737&lt;INPUTS!$B$13)</f>
        <v/>
      </c>
      <c r="J737" s="2">
        <f>INPUTS!$B$21 + INPUTS!$B$24*F737 + INPUTS!$B$25*G737</f>
        <v/>
      </c>
      <c r="K737" s="2">
        <f>J737&lt;INPUTS!$B$23</f>
        <v/>
      </c>
      <c r="L737" s="2">
        <f>J737&lt;INPUTS!$B$22</f>
        <v/>
      </c>
      <c r="M737" s="2">
        <f>INPUTS!$B$26 + INPUTS!$B$29*F737</f>
        <v/>
      </c>
      <c r="N737" s="2">
        <f>M737&lt;INPUTS!$B$28</f>
        <v/>
      </c>
      <c r="O737" s="2">
        <f>M737&lt;INPUTS!$B$27</f>
        <v/>
      </c>
      <c r="P737" s="2">
        <f>INPUTS!$B$30 + (1-INPUTS!$B$18)*INPUTS!$B$19*G737</f>
        <v/>
      </c>
      <c r="Q737" s="2">
        <f>INPUTS!$B$31 + INPUTS!$B$32*P737</f>
        <v/>
      </c>
      <c r="R737" s="2">
        <f>IF(INPUTS!$B$13=0, Q737&lt;=0, Q737&lt;INPUTS!$B$13)</f>
        <v/>
      </c>
      <c r="S737" s="2">
        <f>OR(I737,K737,N737,R737)</f>
        <v/>
      </c>
      <c r="T737" s="2">
        <f>OR(I737,L737,O737,R737)</f>
        <v/>
      </c>
    </row>
    <row r="738">
      <c r="A738" s="2" t="n">
        <v>-275</v>
      </c>
      <c r="B738" s="2" t="n">
        <v>150</v>
      </c>
      <c r="C738" s="2" t="n">
        <v>-75</v>
      </c>
      <c r="D738" s="2">
        <f>(A738+B738)/2 + C738/2</f>
        <v/>
      </c>
      <c r="E738" s="2">
        <f>SQRT(A738^2+B738^2+C738^2)</f>
        <v/>
      </c>
      <c r="F738" s="2">
        <f>INPUTS!$B$8*A738+INPUTS!$B$9*D738+INPUTS!$B$10*B738</f>
        <v/>
      </c>
      <c r="G738" s="2">
        <f>INPUTS!$B$11*A738/10000</f>
        <v/>
      </c>
      <c r="H738" s="2">
        <f>MAX(0, (INPUTS!$B$14+INPUTS!$B$16*INPUTS!$B$15) + (1-INPUTS!$B$18)*INPUTS!$B$19*G738 - INPUTS!$B$17 - INPUTS!$B$20*MAX(0, -F738))</f>
        <v/>
      </c>
      <c r="I738" s="2">
        <f>IF(INPUTS!$B$13=0, H738&lt;=0, H738&lt;INPUTS!$B$13)</f>
        <v/>
      </c>
      <c r="J738" s="2">
        <f>INPUTS!$B$21 + INPUTS!$B$24*F738 + INPUTS!$B$25*G738</f>
        <v/>
      </c>
      <c r="K738" s="2">
        <f>J738&lt;INPUTS!$B$23</f>
        <v/>
      </c>
      <c r="L738" s="2">
        <f>J738&lt;INPUTS!$B$22</f>
        <v/>
      </c>
      <c r="M738" s="2">
        <f>INPUTS!$B$26 + INPUTS!$B$29*F738</f>
        <v/>
      </c>
      <c r="N738" s="2">
        <f>M738&lt;INPUTS!$B$28</f>
        <v/>
      </c>
      <c r="O738" s="2">
        <f>M738&lt;INPUTS!$B$27</f>
        <v/>
      </c>
      <c r="P738" s="2">
        <f>INPUTS!$B$30 + (1-INPUTS!$B$18)*INPUTS!$B$19*G738</f>
        <v/>
      </c>
      <c r="Q738" s="2">
        <f>INPUTS!$B$31 + INPUTS!$B$32*P738</f>
        <v/>
      </c>
      <c r="R738" s="2">
        <f>IF(INPUTS!$B$13=0, Q738&lt;=0, Q738&lt;INPUTS!$B$13)</f>
        <v/>
      </c>
      <c r="S738" s="2">
        <f>OR(I738,K738,N738,R738)</f>
        <v/>
      </c>
      <c r="T738" s="2">
        <f>OR(I738,L738,O738,R738)</f>
        <v/>
      </c>
    </row>
    <row r="739">
      <c r="A739" s="2" t="n">
        <v>-275</v>
      </c>
      <c r="B739" s="2" t="n">
        <v>150</v>
      </c>
      <c r="C739" s="2" t="n">
        <v>-50</v>
      </c>
      <c r="D739" s="2">
        <f>(A739+B739)/2 + C739/2</f>
        <v/>
      </c>
      <c r="E739" s="2">
        <f>SQRT(A739^2+B739^2+C739^2)</f>
        <v/>
      </c>
      <c r="F739" s="2">
        <f>INPUTS!$B$8*A739+INPUTS!$B$9*D739+INPUTS!$B$10*B739</f>
        <v/>
      </c>
      <c r="G739" s="2">
        <f>INPUTS!$B$11*A739/10000</f>
        <v/>
      </c>
      <c r="H739" s="2">
        <f>MAX(0, (INPUTS!$B$14+INPUTS!$B$16*INPUTS!$B$15) + (1-INPUTS!$B$18)*INPUTS!$B$19*G739 - INPUTS!$B$17 - INPUTS!$B$20*MAX(0, -F739))</f>
        <v/>
      </c>
      <c r="I739" s="2">
        <f>IF(INPUTS!$B$13=0, H739&lt;=0, H739&lt;INPUTS!$B$13)</f>
        <v/>
      </c>
      <c r="J739" s="2">
        <f>INPUTS!$B$21 + INPUTS!$B$24*F739 + INPUTS!$B$25*G739</f>
        <v/>
      </c>
      <c r="K739" s="2">
        <f>J739&lt;INPUTS!$B$23</f>
        <v/>
      </c>
      <c r="L739" s="2">
        <f>J739&lt;INPUTS!$B$22</f>
        <v/>
      </c>
      <c r="M739" s="2">
        <f>INPUTS!$B$26 + INPUTS!$B$29*F739</f>
        <v/>
      </c>
      <c r="N739" s="2">
        <f>M739&lt;INPUTS!$B$28</f>
        <v/>
      </c>
      <c r="O739" s="2">
        <f>M739&lt;INPUTS!$B$27</f>
        <v/>
      </c>
      <c r="P739" s="2">
        <f>INPUTS!$B$30 + (1-INPUTS!$B$18)*INPUTS!$B$19*G739</f>
        <v/>
      </c>
      <c r="Q739" s="2">
        <f>INPUTS!$B$31 + INPUTS!$B$32*P739</f>
        <v/>
      </c>
      <c r="R739" s="2">
        <f>IF(INPUTS!$B$13=0, Q739&lt;=0, Q739&lt;INPUTS!$B$13)</f>
        <v/>
      </c>
      <c r="S739" s="2">
        <f>OR(I739,K739,N739,R739)</f>
        <v/>
      </c>
      <c r="T739" s="2">
        <f>OR(I739,L739,O739,R739)</f>
        <v/>
      </c>
    </row>
    <row r="740">
      <c r="A740" s="2" t="n">
        <v>-275</v>
      </c>
      <c r="B740" s="2" t="n">
        <v>150</v>
      </c>
      <c r="C740" s="2" t="n">
        <v>-25</v>
      </c>
      <c r="D740" s="2">
        <f>(A740+B740)/2 + C740/2</f>
        <v/>
      </c>
      <c r="E740" s="2">
        <f>SQRT(A740^2+B740^2+C740^2)</f>
        <v/>
      </c>
      <c r="F740" s="2">
        <f>INPUTS!$B$8*A740+INPUTS!$B$9*D740+INPUTS!$B$10*B740</f>
        <v/>
      </c>
      <c r="G740" s="2">
        <f>INPUTS!$B$11*A740/10000</f>
        <v/>
      </c>
      <c r="H740" s="2">
        <f>MAX(0, (INPUTS!$B$14+INPUTS!$B$16*INPUTS!$B$15) + (1-INPUTS!$B$18)*INPUTS!$B$19*G740 - INPUTS!$B$17 - INPUTS!$B$20*MAX(0, -F740))</f>
        <v/>
      </c>
      <c r="I740" s="2">
        <f>IF(INPUTS!$B$13=0, H740&lt;=0, H740&lt;INPUTS!$B$13)</f>
        <v/>
      </c>
      <c r="J740" s="2">
        <f>INPUTS!$B$21 + INPUTS!$B$24*F740 + INPUTS!$B$25*G740</f>
        <v/>
      </c>
      <c r="K740" s="2">
        <f>J740&lt;INPUTS!$B$23</f>
        <v/>
      </c>
      <c r="L740" s="2">
        <f>J740&lt;INPUTS!$B$22</f>
        <v/>
      </c>
      <c r="M740" s="2">
        <f>INPUTS!$B$26 + INPUTS!$B$29*F740</f>
        <v/>
      </c>
      <c r="N740" s="2">
        <f>M740&lt;INPUTS!$B$28</f>
        <v/>
      </c>
      <c r="O740" s="2">
        <f>M740&lt;INPUTS!$B$27</f>
        <v/>
      </c>
      <c r="P740" s="2">
        <f>INPUTS!$B$30 + (1-INPUTS!$B$18)*INPUTS!$B$19*G740</f>
        <v/>
      </c>
      <c r="Q740" s="2">
        <f>INPUTS!$B$31 + INPUTS!$B$32*P740</f>
        <v/>
      </c>
      <c r="R740" s="2">
        <f>IF(INPUTS!$B$13=0, Q740&lt;=0, Q740&lt;INPUTS!$B$13)</f>
        <v/>
      </c>
      <c r="S740" s="2">
        <f>OR(I740,K740,N740,R740)</f>
        <v/>
      </c>
      <c r="T740" s="2">
        <f>OR(I740,L740,O740,R740)</f>
        <v/>
      </c>
    </row>
    <row r="741">
      <c r="A741" s="2" t="n">
        <v>-275</v>
      </c>
      <c r="B741" s="2" t="n">
        <v>150</v>
      </c>
      <c r="C741" s="2" t="n">
        <v>0</v>
      </c>
      <c r="D741" s="2">
        <f>(A741+B741)/2 + C741/2</f>
        <v/>
      </c>
      <c r="E741" s="2">
        <f>SQRT(A741^2+B741^2+C741^2)</f>
        <v/>
      </c>
      <c r="F741" s="2">
        <f>INPUTS!$B$8*A741+INPUTS!$B$9*D741+INPUTS!$B$10*B741</f>
        <v/>
      </c>
      <c r="G741" s="2">
        <f>INPUTS!$B$11*A741/10000</f>
        <v/>
      </c>
      <c r="H741" s="2">
        <f>MAX(0, (INPUTS!$B$14+INPUTS!$B$16*INPUTS!$B$15) + (1-INPUTS!$B$18)*INPUTS!$B$19*G741 - INPUTS!$B$17 - INPUTS!$B$20*MAX(0, -F741))</f>
        <v/>
      </c>
      <c r="I741" s="2">
        <f>IF(INPUTS!$B$13=0, H741&lt;=0, H741&lt;INPUTS!$B$13)</f>
        <v/>
      </c>
      <c r="J741" s="2">
        <f>INPUTS!$B$21 + INPUTS!$B$24*F741 + INPUTS!$B$25*G741</f>
        <v/>
      </c>
      <c r="K741" s="2">
        <f>J741&lt;INPUTS!$B$23</f>
        <v/>
      </c>
      <c r="L741" s="2">
        <f>J741&lt;INPUTS!$B$22</f>
        <v/>
      </c>
      <c r="M741" s="2">
        <f>INPUTS!$B$26 + INPUTS!$B$29*F741</f>
        <v/>
      </c>
      <c r="N741" s="2">
        <f>M741&lt;INPUTS!$B$28</f>
        <v/>
      </c>
      <c r="O741" s="2">
        <f>M741&lt;INPUTS!$B$27</f>
        <v/>
      </c>
      <c r="P741" s="2">
        <f>INPUTS!$B$30 + (1-INPUTS!$B$18)*INPUTS!$B$19*G741</f>
        <v/>
      </c>
      <c r="Q741" s="2">
        <f>INPUTS!$B$31 + INPUTS!$B$32*P741</f>
        <v/>
      </c>
      <c r="R741" s="2">
        <f>IF(INPUTS!$B$13=0, Q741&lt;=0, Q741&lt;INPUTS!$B$13)</f>
        <v/>
      </c>
      <c r="S741" s="2">
        <f>OR(I741,K741,N741,R741)</f>
        <v/>
      </c>
      <c r="T741" s="2">
        <f>OR(I741,L741,O741,R741)</f>
        <v/>
      </c>
    </row>
    <row r="742">
      <c r="A742" s="2" t="n">
        <v>-275</v>
      </c>
      <c r="B742" s="2" t="n">
        <v>150</v>
      </c>
      <c r="C742" s="2" t="n">
        <v>25</v>
      </c>
      <c r="D742" s="2">
        <f>(A742+B742)/2 + C742/2</f>
        <v/>
      </c>
      <c r="E742" s="2">
        <f>SQRT(A742^2+B742^2+C742^2)</f>
        <v/>
      </c>
      <c r="F742" s="2">
        <f>INPUTS!$B$8*A742+INPUTS!$B$9*D742+INPUTS!$B$10*B742</f>
        <v/>
      </c>
      <c r="G742" s="2">
        <f>INPUTS!$B$11*A742/10000</f>
        <v/>
      </c>
      <c r="H742" s="2">
        <f>MAX(0, (INPUTS!$B$14+INPUTS!$B$16*INPUTS!$B$15) + (1-INPUTS!$B$18)*INPUTS!$B$19*G742 - INPUTS!$B$17 - INPUTS!$B$20*MAX(0, -F742))</f>
        <v/>
      </c>
      <c r="I742" s="2">
        <f>IF(INPUTS!$B$13=0, H742&lt;=0, H742&lt;INPUTS!$B$13)</f>
        <v/>
      </c>
      <c r="J742" s="2">
        <f>INPUTS!$B$21 + INPUTS!$B$24*F742 + INPUTS!$B$25*G742</f>
        <v/>
      </c>
      <c r="K742" s="2">
        <f>J742&lt;INPUTS!$B$23</f>
        <v/>
      </c>
      <c r="L742" s="2">
        <f>J742&lt;INPUTS!$B$22</f>
        <v/>
      </c>
      <c r="M742" s="2">
        <f>INPUTS!$B$26 + INPUTS!$B$29*F742</f>
        <v/>
      </c>
      <c r="N742" s="2">
        <f>M742&lt;INPUTS!$B$28</f>
        <v/>
      </c>
      <c r="O742" s="2">
        <f>M742&lt;INPUTS!$B$27</f>
        <v/>
      </c>
      <c r="P742" s="2">
        <f>INPUTS!$B$30 + (1-INPUTS!$B$18)*INPUTS!$B$19*G742</f>
        <v/>
      </c>
      <c r="Q742" s="2">
        <f>INPUTS!$B$31 + INPUTS!$B$32*P742</f>
        <v/>
      </c>
      <c r="R742" s="2">
        <f>IF(INPUTS!$B$13=0, Q742&lt;=0, Q742&lt;INPUTS!$B$13)</f>
        <v/>
      </c>
      <c r="S742" s="2">
        <f>OR(I742,K742,N742,R742)</f>
        <v/>
      </c>
      <c r="T742" s="2">
        <f>OR(I742,L742,O742,R742)</f>
        <v/>
      </c>
    </row>
    <row r="743">
      <c r="A743" s="2" t="n">
        <v>-275</v>
      </c>
      <c r="B743" s="2" t="n">
        <v>150</v>
      </c>
      <c r="C743" s="2" t="n">
        <v>50</v>
      </c>
      <c r="D743" s="2">
        <f>(A743+B743)/2 + C743/2</f>
        <v/>
      </c>
      <c r="E743" s="2">
        <f>SQRT(A743^2+B743^2+C743^2)</f>
        <v/>
      </c>
      <c r="F743" s="2">
        <f>INPUTS!$B$8*A743+INPUTS!$B$9*D743+INPUTS!$B$10*B743</f>
        <v/>
      </c>
      <c r="G743" s="2">
        <f>INPUTS!$B$11*A743/10000</f>
        <v/>
      </c>
      <c r="H743" s="2">
        <f>MAX(0, (INPUTS!$B$14+INPUTS!$B$16*INPUTS!$B$15) + (1-INPUTS!$B$18)*INPUTS!$B$19*G743 - INPUTS!$B$17 - INPUTS!$B$20*MAX(0, -F743))</f>
        <v/>
      </c>
      <c r="I743" s="2">
        <f>IF(INPUTS!$B$13=0, H743&lt;=0, H743&lt;INPUTS!$B$13)</f>
        <v/>
      </c>
      <c r="J743" s="2">
        <f>INPUTS!$B$21 + INPUTS!$B$24*F743 + INPUTS!$B$25*G743</f>
        <v/>
      </c>
      <c r="K743" s="2">
        <f>J743&lt;INPUTS!$B$23</f>
        <v/>
      </c>
      <c r="L743" s="2">
        <f>J743&lt;INPUTS!$B$22</f>
        <v/>
      </c>
      <c r="M743" s="2">
        <f>INPUTS!$B$26 + INPUTS!$B$29*F743</f>
        <v/>
      </c>
      <c r="N743" s="2">
        <f>M743&lt;INPUTS!$B$28</f>
        <v/>
      </c>
      <c r="O743" s="2">
        <f>M743&lt;INPUTS!$B$27</f>
        <v/>
      </c>
      <c r="P743" s="2">
        <f>INPUTS!$B$30 + (1-INPUTS!$B$18)*INPUTS!$B$19*G743</f>
        <v/>
      </c>
      <c r="Q743" s="2">
        <f>INPUTS!$B$31 + INPUTS!$B$32*P743</f>
        <v/>
      </c>
      <c r="R743" s="2">
        <f>IF(INPUTS!$B$13=0, Q743&lt;=0, Q743&lt;INPUTS!$B$13)</f>
        <v/>
      </c>
      <c r="S743" s="2">
        <f>OR(I743,K743,N743,R743)</f>
        <v/>
      </c>
      <c r="T743" s="2">
        <f>OR(I743,L743,O743,R743)</f>
        <v/>
      </c>
    </row>
    <row r="744">
      <c r="A744" s="2" t="n">
        <v>-275</v>
      </c>
      <c r="B744" s="2" t="n">
        <v>150</v>
      </c>
      <c r="C744" s="2" t="n">
        <v>75</v>
      </c>
      <c r="D744" s="2">
        <f>(A744+B744)/2 + C744/2</f>
        <v/>
      </c>
      <c r="E744" s="2">
        <f>SQRT(A744^2+B744^2+C744^2)</f>
        <v/>
      </c>
      <c r="F744" s="2">
        <f>INPUTS!$B$8*A744+INPUTS!$B$9*D744+INPUTS!$B$10*B744</f>
        <v/>
      </c>
      <c r="G744" s="2">
        <f>INPUTS!$B$11*A744/10000</f>
        <v/>
      </c>
      <c r="H744" s="2">
        <f>MAX(0, (INPUTS!$B$14+INPUTS!$B$16*INPUTS!$B$15) + (1-INPUTS!$B$18)*INPUTS!$B$19*G744 - INPUTS!$B$17 - INPUTS!$B$20*MAX(0, -F744))</f>
        <v/>
      </c>
      <c r="I744" s="2">
        <f>IF(INPUTS!$B$13=0, H744&lt;=0, H744&lt;INPUTS!$B$13)</f>
        <v/>
      </c>
      <c r="J744" s="2">
        <f>INPUTS!$B$21 + INPUTS!$B$24*F744 + INPUTS!$B$25*G744</f>
        <v/>
      </c>
      <c r="K744" s="2">
        <f>J744&lt;INPUTS!$B$23</f>
        <v/>
      </c>
      <c r="L744" s="2">
        <f>J744&lt;INPUTS!$B$22</f>
        <v/>
      </c>
      <c r="M744" s="2">
        <f>INPUTS!$B$26 + INPUTS!$B$29*F744</f>
        <v/>
      </c>
      <c r="N744" s="2">
        <f>M744&lt;INPUTS!$B$28</f>
        <v/>
      </c>
      <c r="O744" s="2">
        <f>M744&lt;INPUTS!$B$27</f>
        <v/>
      </c>
      <c r="P744" s="2">
        <f>INPUTS!$B$30 + (1-INPUTS!$B$18)*INPUTS!$B$19*G744</f>
        <v/>
      </c>
      <c r="Q744" s="2">
        <f>INPUTS!$B$31 + INPUTS!$B$32*P744</f>
        <v/>
      </c>
      <c r="R744" s="2">
        <f>IF(INPUTS!$B$13=0, Q744&lt;=0, Q744&lt;INPUTS!$B$13)</f>
        <v/>
      </c>
      <c r="S744" s="2">
        <f>OR(I744,K744,N744,R744)</f>
        <v/>
      </c>
      <c r="T744" s="2">
        <f>OR(I744,L744,O744,R744)</f>
        <v/>
      </c>
    </row>
    <row r="745">
      <c r="A745" s="2" t="n">
        <v>-275</v>
      </c>
      <c r="B745" s="2" t="n">
        <v>150</v>
      </c>
      <c r="C745" s="2" t="n">
        <v>100</v>
      </c>
      <c r="D745" s="2">
        <f>(A745+B745)/2 + C745/2</f>
        <v/>
      </c>
      <c r="E745" s="2">
        <f>SQRT(A745^2+B745^2+C745^2)</f>
        <v/>
      </c>
      <c r="F745" s="2">
        <f>INPUTS!$B$8*A745+INPUTS!$B$9*D745+INPUTS!$B$10*B745</f>
        <v/>
      </c>
      <c r="G745" s="2">
        <f>INPUTS!$B$11*A745/10000</f>
        <v/>
      </c>
      <c r="H745" s="2">
        <f>MAX(0, (INPUTS!$B$14+INPUTS!$B$16*INPUTS!$B$15) + (1-INPUTS!$B$18)*INPUTS!$B$19*G745 - INPUTS!$B$17 - INPUTS!$B$20*MAX(0, -F745))</f>
        <v/>
      </c>
      <c r="I745" s="2">
        <f>IF(INPUTS!$B$13=0, H745&lt;=0, H745&lt;INPUTS!$B$13)</f>
        <v/>
      </c>
      <c r="J745" s="2">
        <f>INPUTS!$B$21 + INPUTS!$B$24*F745 + INPUTS!$B$25*G745</f>
        <v/>
      </c>
      <c r="K745" s="2">
        <f>J745&lt;INPUTS!$B$23</f>
        <v/>
      </c>
      <c r="L745" s="2">
        <f>J745&lt;INPUTS!$B$22</f>
        <v/>
      </c>
      <c r="M745" s="2">
        <f>INPUTS!$B$26 + INPUTS!$B$29*F745</f>
        <v/>
      </c>
      <c r="N745" s="2">
        <f>M745&lt;INPUTS!$B$28</f>
        <v/>
      </c>
      <c r="O745" s="2">
        <f>M745&lt;INPUTS!$B$27</f>
        <v/>
      </c>
      <c r="P745" s="2">
        <f>INPUTS!$B$30 + (1-INPUTS!$B$18)*INPUTS!$B$19*G745</f>
        <v/>
      </c>
      <c r="Q745" s="2">
        <f>INPUTS!$B$31 + INPUTS!$B$32*P745</f>
        <v/>
      </c>
      <c r="R745" s="2">
        <f>IF(INPUTS!$B$13=0, Q745&lt;=0, Q745&lt;INPUTS!$B$13)</f>
        <v/>
      </c>
      <c r="S745" s="2">
        <f>OR(I745,K745,N745,R745)</f>
        <v/>
      </c>
      <c r="T745" s="2">
        <f>OR(I745,L745,O745,R745)</f>
        <v/>
      </c>
    </row>
    <row r="746">
      <c r="A746" s="2" t="n">
        <v>-275</v>
      </c>
      <c r="B746" s="2" t="n">
        <v>150</v>
      </c>
      <c r="C746" s="2" t="n">
        <v>125</v>
      </c>
      <c r="D746" s="2">
        <f>(A746+B746)/2 + C746/2</f>
        <v/>
      </c>
      <c r="E746" s="2">
        <f>SQRT(A746^2+B746^2+C746^2)</f>
        <v/>
      </c>
      <c r="F746" s="2">
        <f>INPUTS!$B$8*A746+INPUTS!$B$9*D746+INPUTS!$B$10*B746</f>
        <v/>
      </c>
      <c r="G746" s="2">
        <f>INPUTS!$B$11*A746/10000</f>
        <v/>
      </c>
      <c r="H746" s="2">
        <f>MAX(0, (INPUTS!$B$14+INPUTS!$B$16*INPUTS!$B$15) + (1-INPUTS!$B$18)*INPUTS!$B$19*G746 - INPUTS!$B$17 - INPUTS!$B$20*MAX(0, -F746))</f>
        <v/>
      </c>
      <c r="I746" s="2">
        <f>IF(INPUTS!$B$13=0, H746&lt;=0, H746&lt;INPUTS!$B$13)</f>
        <v/>
      </c>
      <c r="J746" s="2">
        <f>INPUTS!$B$21 + INPUTS!$B$24*F746 + INPUTS!$B$25*G746</f>
        <v/>
      </c>
      <c r="K746" s="2">
        <f>J746&lt;INPUTS!$B$23</f>
        <v/>
      </c>
      <c r="L746" s="2">
        <f>J746&lt;INPUTS!$B$22</f>
        <v/>
      </c>
      <c r="M746" s="2">
        <f>INPUTS!$B$26 + INPUTS!$B$29*F746</f>
        <v/>
      </c>
      <c r="N746" s="2">
        <f>M746&lt;INPUTS!$B$28</f>
        <v/>
      </c>
      <c r="O746" s="2">
        <f>M746&lt;INPUTS!$B$27</f>
        <v/>
      </c>
      <c r="P746" s="2">
        <f>INPUTS!$B$30 + (1-INPUTS!$B$18)*INPUTS!$B$19*G746</f>
        <v/>
      </c>
      <c r="Q746" s="2">
        <f>INPUTS!$B$31 + INPUTS!$B$32*P746</f>
        <v/>
      </c>
      <c r="R746" s="2">
        <f>IF(INPUTS!$B$13=0, Q746&lt;=0, Q746&lt;INPUTS!$B$13)</f>
        <v/>
      </c>
      <c r="S746" s="2">
        <f>OR(I746,K746,N746,R746)</f>
        <v/>
      </c>
      <c r="T746" s="2">
        <f>OR(I746,L746,O746,R746)</f>
        <v/>
      </c>
    </row>
    <row r="747">
      <c r="A747" s="2" t="n">
        <v>-275</v>
      </c>
      <c r="B747" s="2" t="n">
        <v>150</v>
      </c>
      <c r="C747" s="2" t="n">
        <v>150</v>
      </c>
      <c r="D747" s="2">
        <f>(A747+B747)/2 + C747/2</f>
        <v/>
      </c>
      <c r="E747" s="2">
        <f>SQRT(A747^2+B747^2+C747^2)</f>
        <v/>
      </c>
      <c r="F747" s="2">
        <f>INPUTS!$B$8*A747+INPUTS!$B$9*D747+INPUTS!$B$10*B747</f>
        <v/>
      </c>
      <c r="G747" s="2">
        <f>INPUTS!$B$11*A747/10000</f>
        <v/>
      </c>
      <c r="H747" s="2">
        <f>MAX(0, (INPUTS!$B$14+INPUTS!$B$16*INPUTS!$B$15) + (1-INPUTS!$B$18)*INPUTS!$B$19*G747 - INPUTS!$B$17 - INPUTS!$B$20*MAX(0, -F747))</f>
        <v/>
      </c>
      <c r="I747" s="2">
        <f>IF(INPUTS!$B$13=0, H747&lt;=0, H747&lt;INPUTS!$B$13)</f>
        <v/>
      </c>
      <c r="J747" s="2">
        <f>INPUTS!$B$21 + INPUTS!$B$24*F747 + INPUTS!$B$25*G747</f>
        <v/>
      </c>
      <c r="K747" s="2">
        <f>J747&lt;INPUTS!$B$23</f>
        <v/>
      </c>
      <c r="L747" s="2">
        <f>J747&lt;INPUTS!$B$22</f>
        <v/>
      </c>
      <c r="M747" s="2">
        <f>INPUTS!$B$26 + INPUTS!$B$29*F747</f>
        <v/>
      </c>
      <c r="N747" s="2">
        <f>M747&lt;INPUTS!$B$28</f>
        <v/>
      </c>
      <c r="O747" s="2">
        <f>M747&lt;INPUTS!$B$27</f>
        <v/>
      </c>
      <c r="P747" s="2">
        <f>INPUTS!$B$30 + (1-INPUTS!$B$18)*INPUTS!$B$19*G747</f>
        <v/>
      </c>
      <c r="Q747" s="2">
        <f>INPUTS!$B$31 + INPUTS!$B$32*P747</f>
        <v/>
      </c>
      <c r="R747" s="2">
        <f>IF(INPUTS!$B$13=0, Q747&lt;=0, Q747&lt;INPUTS!$B$13)</f>
        <v/>
      </c>
      <c r="S747" s="2">
        <f>OR(I747,K747,N747,R747)</f>
        <v/>
      </c>
      <c r="T747" s="2">
        <f>OR(I747,L747,O747,R747)</f>
        <v/>
      </c>
    </row>
    <row r="748">
      <c r="A748" s="2" t="n">
        <v>-275</v>
      </c>
      <c r="B748" s="2" t="n">
        <v>150</v>
      </c>
      <c r="C748" s="2" t="n">
        <v>175</v>
      </c>
      <c r="D748" s="2">
        <f>(A748+B748)/2 + C748/2</f>
        <v/>
      </c>
      <c r="E748" s="2">
        <f>SQRT(A748^2+B748^2+C748^2)</f>
        <v/>
      </c>
      <c r="F748" s="2">
        <f>INPUTS!$B$8*A748+INPUTS!$B$9*D748+INPUTS!$B$10*B748</f>
        <v/>
      </c>
      <c r="G748" s="2">
        <f>INPUTS!$B$11*A748/10000</f>
        <v/>
      </c>
      <c r="H748" s="2">
        <f>MAX(0, (INPUTS!$B$14+INPUTS!$B$16*INPUTS!$B$15) + (1-INPUTS!$B$18)*INPUTS!$B$19*G748 - INPUTS!$B$17 - INPUTS!$B$20*MAX(0, -F748))</f>
        <v/>
      </c>
      <c r="I748" s="2">
        <f>IF(INPUTS!$B$13=0, H748&lt;=0, H748&lt;INPUTS!$B$13)</f>
        <v/>
      </c>
      <c r="J748" s="2">
        <f>INPUTS!$B$21 + INPUTS!$B$24*F748 + INPUTS!$B$25*G748</f>
        <v/>
      </c>
      <c r="K748" s="2">
        <f>J748&lt;INPUTS!$B$23</f>
        <v/>
      </c>
      <c r="L748" s="2">
        <f>J748&lt;INPUTS!$B$22</f>
        <v/>
      </c>
      <c r="M748" s="2">
        <f>INPUTS!$B$26 + INPUTS!$B$29*F748</f>
        <v/>
      </c>
      <c r="N748" s="2">
        <f>M748&lt;INPUTS!$B$28</f>
        <v/>
      </c>
      <c r="O748" s="2">
        <f>M748&lt;INPUTS!$B$27</f>
        <v/>
      </c>
      <c r="P748" s="2">
        <f>INPUTS!$B$30 + (1-INPUTS!$B$18)*INPUTS!$B$19*G748</f>
        <v/>
      </c>
      <c r="Q748" s="2">
        <f>INPUTS!$B$31 + INPUTS!$B$32*P748</f>
        <v/>
      </c>
      <c r="R748" s="2">
        <f>IF(INPUTS!$B$13=0, Q748&lt;=0, Q748&lt;INPUTS!$B$13)</f>
        <v/>
      </c>
      <c r="S748" s="2">
        <f>OR(I748,K748,N748,R748)</f>
        <v/>
      </c>
      <c r="T748" s="2">
        <f>OR(I748,L748,O748,R748)</f>
        <v/>
      </c>
    </row>
    <row r="749">
      <c r="A749" s="2" t="n">
        <v>-275</v>
      </c>
      <c r="B749" s="2" t="n">
        <v>150</v>
      </c>
      <c r="C749" s="2" t="n">
        <v>200</v>
      </c>
      <c r="D749" s="2">
        <f>(A749+B749)/2 + C749/2</f>
        <v/>
      </c>
      <c r="E749" s="2">
        <f>SQRT(A749^2+B749^2+C749^2)</f>
        <v/>
      </c>
      <c r="F749" s="2">
        <f>INPUTS!$B$8*A749+INPUTS!$B$9*D749+INPUTS!$B$10*B749</f>
        <v/>
      </c>
      <c r="G749" s="2">
        <f>INPUTS!$B$11*A749/10000</f>
        <v/>
      </c>
      <c r="H749" s="2">
        <f>MAX(0, (INPUTS!$B$14+INPUTS!$B$16*INPUTS!$B$15) + (1-INPUTS!$B$18)*INPUTS!$B$19*G749 - INPUTS!$B$17 - INPUTS!$B$20*MAX(0, -F749))</f>
        <v/>
      </c>
      <c r="I749" s="2">
        <f>IF(INPUTS!$B$13=0, H749&lt;=0, H749&lt;INPUTS!$B$13)</f>
        <v/>
      </c>
      <c r="J749" s="2">
        <f>INPUTS!$B$21 + INPUTS!$B$24*F749 + INPUTS!$B$25*G749</f>
        <v/>
      </c>
      <c r="K749" s="2">
        <f>J749&lt;INPUTS!$B$23</f>
        <v/>
      </c>
      <c r="L749" s="2">
        <f>J749&lt;INPUTS!$B$22</f>
        <v/>
      </c>
      <c r="M749" s="2">
        <f>INPUTS!$B$26 + INPUTS!$B$29*F749</f>
        <v/>
      </c>
      <c r="N749" s="2">
        <f>M749&lt;INPUTS!$B$28</f>
        <v/>
      </c>
      <c r="O749" s="2">
        <f>M749&lt;INPUTS!$B$27</f>
        <v/>
      </c>
      <c r="P749" s="2">
        <f>INPUTS!$B$30 + (1-INPUTS!$B$18)*INPUTS!$B$19*G749</f>
        <v/>
      </c>
      <c r="Q749" s="2">
        <f>INPUTS!$B$31 + INPUTS!$B$32*P749</f>
        <v/>
      </c>
      <c r="R749" s="2">
        <f>IF(INPUTS!$B$13=0, Q749&lt;=0, Q749&lt;INPUTS!$B$13)</f>
        <v/>
      </c>
      <c r="S749" s="2">
        <f>OR(I749,K749,N749,R749)</f>
        <v/>
      </c>
      <c r="T749" s="2">
        <f>OR(I749,L749,O749,R749)</f>
        <v/>
      </c>
    </row>
    <row r="750">
      <c r="A750" s="2" t="n">
        <v>-275</v>
      </c>
      <c r="B750" s="2" t="n">
        <v>175</v>
      </c>
      <c r="C750" s="2" t="n">
        <v>-200</v>
      </c>
      <c r="D750" s="2">
        <f>(A750+B750)/2 + C750/2</f>
        <v/>
      </c>
      <c r="E750" s="2">
        <f>SQRT(A750^2+B750^2+C750^2)</f>
        <v/>
      </c>
      <c r="F750" s="2">
        <f>INPUTS!$B$8*A750+INPUTS!$B$9*D750+INPUTS!$B$10*B750</f>
        <v/>
      </c>
      <c r="G750" s="2">
        <f>INPUTS!$B$11*A750/10000</f>
        <v/>
      </c>
      <c r="H750" s="2">
        <f>MAX(0, (INPUTS!$B$14+INPUTS!$B$16*INPUTS!$B$15) + (1-INPUTS!$B$18)*INPUTS!$B$19*G750 - INPUTS!$B$17 - INPUTS!$B$20*MAX(0, -F750))</f>
        <v/>
      </c>
      <c r="I750" s="2">
        <f>IF(INPUTS!$B$13=0, H750&lt;=0, H750&lt;INPUTS!$B$13)</f>
        <v/>
      </c>
      <c r="J750" s="2">
        <f>INPUTS!$B$21 + INPUTS!$B$24*F750 + INPUTS!$B$25*G750</f>
        <v/>
      </c>
      <c r="K750" s="2">
        <f>J750&lt;INPUTS!$B$23</f>
        <v/>
      </c>
      <c r="L750" s="2">
        <f>J750&lt;INPUTS!$B$22</f>
        <v/>
      </c>
      <c r="M750" s="2">
        <f>INPUTS!$B$26 + INPUTS!$B$29*F750</f>
        <v/>
      </c>
      <c r="N750" s="2">
        <f>M750&lt;INPUTS!$B$28</f>
        <v/>
      </c>
      <c r="O750" s="2">
        <f>M750&lt;INPUTS!$B$27</f>
        <v/>
      </c>
      <c r="P750" s="2">
        <f>INPUTS!$B$30 + (1-INPUTS!$B$18)*INPUTS!$B$19*G750</f>
        <v/>
      </c>
      <c r="Q750" s="2">
        <f>INPUTS!$B$31 + INPUTS!$B$32*P750</f>
        <v/>
      </c>
      <c r="R750" s="2">
        <f>IF(INPUTS!$B$13=0, Q750&lt;=0, Q750&lt;INPUTS!$B$13)</f>
        <v/>
      </c>
      <c r="S750" s="2">
        <f>OR(I750,K750,N750,R750)</f>
        <v/>
      </c>
      <c r="T750" s="2">
        <f>OR(I750,L750,O750,R750)</f>
        <v/>
      </c>
    </row>
    <row r="751">
      <c r="A751" s="2" t="n">
        <v>-275</v>
      </c>
      <c r="B751" s="2" t="n">
        <v>175</v>
      </c>
      <c r="C751" s="2" t="n">
        <v>-175</v>
      </c>
      <c r="D751" s="2">
        <f>(A751+B751)/2 + C751/2</f>
        <v/>
      </c>
      <c r="E751" s="2">
        <f>SQRT(A751^2+B751^2+C751^2)</f>
        <v/>
      </c>
      <c r="F751" s="2">
        <f>INPUTS!$B$8*A751+INPUTS!$B$9*D751+INPUTS!$B$10*B751</f>
        <v/>
      </c>
      <c r="G751" s="2">
        <f>INPUTS!$B$11*A751/10000</f>
        <v/>
      </c>
      <c r="H751" s="2">
        <f>MAX(0, (INPUTS!$B$14+INPUTS!$B$16*INPUTS!$B$15) + (1-INPUTS!$B$18)*INPUTS!$B$19*G751 - INPUTS!$B$17 - INPUTS!$B$20*MAX(0, -F751))</f>
        <v/>
      </c>
      <c r="I751" s="2">
        <f>IF(INPUTS!$B$13=0, H751&lt;=0, H751&lt;INPUTS!$B$13)</f>
        <v/>
      </c>
      <c r="J751" s="2">
        <f>INPUTS!$B$21 + INPUTS!$B$24*F751 + INPUTS!$B$25*G751</f>
        <v/>
      </c>
      <c r="K751" s="2">
        <f>J751&lt;INPUTS!$B$23</f>
        <v/>
      </c>
      <c r="L751" s="2">
        <f>J751&lt;INPUTS!$B$22</f>
        <v/>
      </c>
      <c r="M751" s="2">
        <f>INPUTS!$B$26 + INPUTS!$B$29*F751</f>
        <v/>
      </c>
      <c r="N751" s="2">
        <f>M751&lt;INPUTS!$B$28</f>
        <v/>
      </c>
      <c r="O751" s="2">
        <f>M751&lt;INPUTS!$B$27</f>
        <v/>
      </c>
      <c r="P751" s="2">
        <f>INPUTS!$B$30 + (1-INPUTS!$B$18)*INPUTS!$B$19*G751</f>
        <v/>
      </c>
      <c r="Q751" s="2">
        <f>INPUTS!$B$31 + INPUTS!$B$32*P751</f>
        <v/>
      </c>
      <c r="R751" s="2">
        <f>IF(INPUTS!$B$13=0, Q751&lt;=0, Q751&lt;INPUTS!$B$13)</f>
        <v/>
      </c>
      <c r="S751" s="2">
        <f>OR(I751,K751,N751,R751)</f>
        <v/>
      </c>
      <c r="T751" s="2">
        <f>OR(I751,L751,O751,R751)</f>
        <v/>
      </c>
    </row>
    <row r="752">
      <c r="A752" s="2" t="n">
        <v>-275</v>
      </c>
      <c r="B752" s="2" t="n">
        <v>175</v>
      </c>
      <c r="C752" s="2" t="n">
        <v>-150</v>
      </c>
      <c r="D752" s="2">
        <f>(A752+B752)/2 + C752/2</f>
        <v/>
      </c>
      <c r="E752" s="2">
        <f>SQRT(A752^2+B752^2+C752^2)</f>
        <v/>
      </c>
      <c r="F752" s="2">
        <f>INPUTS!$B$8*A752+INPUTS!$B$9*D752+INPUTS!$B$10*B752</f>
        <v/>
      </c>
      <c r="G752" s="2">
        <f>INPUTS!$B$11*A752/10000</f>
        <v/>
      </c>
      <c r="H752" s="2">
        <f>MAX(0, (INPUTS!$B$14+INPUTS!$B$16*INPUTS!$B$15) + (1-INPUTS!$B$18)*INPUTS!$B$19*G752 - INPUTS!$B$17 - INPUTS!$B$20*MAX(0, -F752))</f>
        <v/>
      </c>
      <c r="I752" s="2">
        <f>IF(INPUTS!$B$13=0, H752&lt;=0, H752&lt;INPUTS!$B$13)</f>
        <v/>
      </c>
      <c r="J752" s="2">
        <f>INPUTS!$B$21 + INPUTS!$B$24*F752 + INPUTS!$B$25*G752</f>
        <v/>
      </c>
      <c r="K752" s="2">
        <f>J752&lt;INPUTS!$B$23</f>
        <v/>
      </c>
      <c r="L752" s="2">
        <f>J752&lt;INPUTS!$B$22</f>
        <v/>
      </c>
      <c r="M752" s="2">
        <f>INPUTS!$B$26 + INPUTS!$B$29*F752</f>
        <v/>
      </c>
      <c r="N752" s="2">
        <f>M752&lt;INPUTS!$B$28</f>
        <v/>
      </c>
      <c r="O752" s="2">
        <f>M752&lt;INPUTS!$B$27</f>
        <v/>
      </c>
      <c r="P752" s="2">
        <f>INPUTS!$B$30 + (1-INPUTS!$B$18)*INPUTS!$B$19*G752</f>
        <v/>
      </c>
      <c r="Q752" s="2">
        <f>INPUTS!$B$31 + INPUTS!$B$32*P752</f>
        <v/>
      </c>
      <c r="R752" s="2">
        <f>IF(INPUTS!$B$13=0, Q752&lt;=0, Q752&lt;INPUTS!$B$13)</f>
        <v/>
      </c>
      <c r="S752" s="2">
        <f>OR(I752,K752,N752,R752)</f>
        <v/>
      </c>
      <c r="T752" s="2">
        <f>OR(I752,L752,O752,R752)</f>
        <v/>
      </c>
    </row>
    <row r="753">
      <c r="A753" s="2" t="n">
        <v>-275</v>
      </c>
      <c r="B753" s="2" t="n">
        <v>175</v>
      </c>
      <c r="C753" s="2" t="n">
        <v>-125</v>
      </c>
      <c r="D753" s="2">
        <f>(A753+B753)/2 + C753/2</f>
        <v/>
      </c>
      <c r="E753" s="2">
        <f>SQRT(A753^2+B753^2+C753^2)</f>
        <v/>
      </c>
      <c r="F753" s="2">
        <f>INPUTS!$B$8*A753+INPUTS!$B$9*D753+INPUTS!$B$10*B753</f>
        <v/>
      </c>
      <c r="G753" s="2">
        <f>INPUTS!$B$11*A753/10000</f>
        <v/>
      </c>
      <c r="H753" s="2">
        <f>MAX(0, (INPUTS!$B$14+INPUTS!$B$16*INPUTS!$B$15) + (1-INPUTS!$B$18)*INPUTS!$B$19*G753 - INPUTS!$B$17 - INPUTS!$B$20*MAX(0, -F753))</f>
        <v/>
      </c>
      <c r="I753" s="2">
        <f>IF(INPUTS!$B$13=0, H753&lt;=0, H753&lt;INPUTS!$B$13)</f>
        <v/>
      </c>
      <c r="J753" s="2">
        <f>INPUTS!$B$21 + INPUTS!$B$24*F753 + INPUTS!$B$25*G753</f>
        <v/>
      </c>
      <c r="K753" s="2">
        <f>J753&lt;INPUTS!$B$23</f>
        <v/>
      </c>
      <c r="L753" s="2">
        <f>J753&lt;INPUTS!$B$22</f>
        <v/>
      </c>
      <c r="M753" s="2">
        <f>INPUTS!$B$26 + INPUTS!$B$29*F753</f>
        <v/>
      </c>
      <c r="N753" s="2">
        <f>M753&lt;INPUTS!$B$28</f>
        <v/>
      </c>
      <c r="O753" s="2">
        <f>M753&lt;INPUTS!$B$27</f>
        <v/>
      </c>
      <c r="P753" s="2">
        <f>INPUTS!$B$30 + (1-INPUTS!$B$18)*INPUTS!$B$19*G753</f>
        <v/>
      </c>
      <c r="Q753" s="2">
        <f>INPUTS!$B$31 + INPUTS!$B$32*P753</f>
        <v/>
      </c>
      <c r="R753" s="2">
        <f>IF(INPUTS!$B$13=0, Q753&lt;=0, Q753&lt;INPUTS!$B$13)</f>
        <v/>
      </c>
      <c r="S753" s="2">
        <f>OR(I753,K753,N753,R753)</f>
        <v/>
      </c>
      <c r="T753" s="2">
        <f>OR(I753,L753,O753,R753)</f>
        <v/>
      </c>
    </row>
    <row r="754">
      <c r="A754" s="2" t="n">
        <v>-275</v>
      </c>
      <c r="B754" s="2" t="n">
        <v>175</v>
      </c>
      <c r="C754" s="2" t="n">
        <v>-100</v>
      </c>
      <c r="D754" s="2">
        <f>(A754+B754)/2 + C754/2</f>
        <v/>
      </c>
      <c r="E754" s="2">
        <f>SQRT(A754^2+B754^2+C754^2)</f>
        <v/>
      </c>
      <c r="F754" s="2">
        <f>INPUTS!$B$8*A754+INPUTS!$B$9*D754+INPUTS!$B$10*B754</f>
        <v/>
      </c>
      <c r="G754" s="2">
        <f>INPUTS!$B$11*A754/10000</f>
        <v/>
      </c>
      <c r="H754" s="2">
        <f>MAX(0, (INPUTS!$B$14+INPUTS!$B$16*INPUTS!$B$15) + (1-INPUTS!$B$18)*INPUTS!$B$19*G754 - INPUTS!$B$17 - INPUTS!$B$20*MAX(0, -F754))</f>
        <v/>
      </c>
      <c r="I754" s="2">
        <f>IF(INPUTS!$B$13=0, H754&lt;=0, H754&lt;INPUTS!$B$13)</f>
        <v/>
      </c>
      <c r="J754" s="2">
        <f>INPUTS!$B$21 + INPUTS!$B$24*F754 + INPUTS!$B$25*G754</f>
        <v/>
      </c>
      <c r="K754" s="2">
        <f>J754&lt;INPUTS!$B$23</f>
        <v/>
      </c>
      <c r="L754" s="2">
        <f>J754&lt;INPUTS!$B$22</f>
        <v/>
      </c>
      <c r="M754" s="2">
        <f>INPUTS!$B$26 + INPUTS!$B$29*F754</f>
        <v/>
      </c>
      <c r="N754" s="2">
        <f>M754&lt;INPUTS!$B$28</f>
        <v/>
      </c>
      <c r="O754" s="2">
        <f>M754&lt;INPUTS!$B$27</f>
        <v/>
      </c>
      <c r="P754" s="2">
        <f>INPUTS!$B$30 + (1-INPUTS!$B$18)*INPUTS!$B$19*G754</f>
        <v/>
      </c>
      <c r="Q754" s="2">
        <f>INPUTS!$B$31 + INPUTS!$B$32*P754</f>
        <v/>
      </c>
      <c r="R754" s="2">
        <f>IF(INPUTS!$B$13=0, Q754&lt;=0, Q754&lt;INPUTS!$B$13)</f>
        <v/>
      </c>
      <c r="S754" s="2">
        <f>OR(I754,K754,N754,R754)</f>
        <v/>
      </c>
      <c r="T754" s="2">
        <f>OR(I754,L754,O754,R754)</f>
        <v/>
      </c>
    </row>
    <row r="755">
      <c r="A755" s="2" t="n">
        <v>-275</v>
      </c>
      <c r="B755" s="2" t="n">
        <v>175</v>
      </c>
      <c r="C755" s="2" t="n">
        <v>-75</v>
      </c>
      <c r="D755" s="2">
        <f>(A755+B755)/2 + C755/2</f>
        <v/>
      </c>
      <c r="E755" s="2">
        <f>SQRT(A755^2+B755^2+C755^2)</f>
        <v/>
      </c>
      <c r="F755" s="2">
        <f>INPUTS!$B$8*A755+INPUTS!$B$9*D755+INPUTS!$B$10*B755</f>
        <v/>
      </c>
      <c r="G755" s="2">
        <f>INPUTS!$B$11*A755/10000</f>
        <v/>
      </c>
      <c r="H755" s="2">
        <f>MAX(0, (INPUTS!$B$14+INPUTS!$B$16*INPUTS!$B$15) + (1-INPUTS!$B$18)*INPUTS!$B$19*G755 - INPUTS!$B$17 - INPUTS!$B$20*MAX(0, -F755))</f>
        <v/>
      </c>
      <c r="I755" s="2">
        <f>IF(INPUTS!$B$13=0, H755&lt;=0, H755&lt;INPUTS!$B$13)</f>
        <v/>
      </c>
      <c r="J755" s="2">
        <f>INPUTS!$B$21 + INPUTS!$B$24*F755 + INPUTS!$B$25*G755</f>
        <v/>
      </c>
      <c r="K755" s="2">
        <f>J755&lt;INPUTS!$B$23</f>
        <v/>
      </c>
      <c r="L755" s="2">
        <f>J755&lt;INPUTS!$B$22</f>
        <v/>
      </c>
      <c r="M755" s="2">
        <f>INPUTS!$B$26 + INPUTS!$B$29*F755</f>
        <v/>
      </c>
      <c r="N755" s="2">
        <f>M755&lt;INPUTS!$B$28</f>
        <v/>
      </c>
      <c r="O755" s="2">
        <f>M755&lt;INPUTS!$B$27</f>
        <v/>
      </c>
      <c r="P755" s="2">
        <f>INPUTS!$B$30 + (1-INPUTS!$B$18)*INPUTS!$B$19*G755</f>
        <v/>
      </c>
      <c r="Q755" s="2">
        <f>INPUTS!$B$31 + INPUTS!$B$32*P755</f>
        <v/>
      </c>
      <c r="R755" s="2">
        <f>IF(INPUTS!$B$13=0, Q755&lt;=0, Q755&lt;INPUTS!$B$13)</f>
        <v/>
      </c>
      <c r="S755" s="2">
        <f>OR(I755,K755,N755,R755)</f>
        <v/>
      </c>
      <c r="T755" s="2">
        <f>OR(I755,L755,O755,R755)</f>
        <v/>
      </c>
    </row>
    <row r="756">
      <c r="A756" s="2" t="n">
        <v>-275</v>
      </c>
      <c r="B756" s="2" t="n">
        <v>175</v>
      </c>
      <c r="C756" s="2" t="n">
        <v>-50</v>
      </c>
      <c r="D756" s="2">
        <f>(A756+B756)/2 + C756/2</f>
        <v/>
      </c>
      <c r="E756" s="2">
        <f>SQRT(A756^2+B756^2+C756^2)</f>
        <v/>
      </c>
      <c r="F756" s="2">
        <f>INPUTS!$B$8*A756+INPUTS!$B$9*D756+INPUTS!$B$10*B756</f>
        <v/>
      </c>
      <c r="G756" s="2">
        <f>INPUTS!$B$11*A756/10000</f>
        <v/>
      </c>
      <c r="H756" s="2">
        <f>MAX(0, (INPUTS!$B$14+INPUTS!$B$16*INPUTS!$B$15) + (1-INPUTS!$B$18)*INPUTS!$B$19*G756 - INPUTS!$B$17 - INPUTS!$B$20*MAX(0, -F756))</f>
        <v/>
      </c>
      <c r="I756" s="2">
        <f>IF(INPUTS!$B$13=0, H756&lt;=0, H756&lt;INPUTS!$B$13)</f>
        <v/>
      </c>
      <c r="J756" s="2">
        <f>INPUTS!$B$21 + INPUTS!$B$24*F756 + INPUTS!$B$25*G756</f>
        <v/>
      </c>
      <c r="K756" s="2">
        <f>J756&lt;INPUTS!$B$23</f>
        <v/>
      </c>
      <c r="L756" s="2">
        <f>J756&lt;INPUTS!$B$22</f>
        <v/>
      </c>
      <c r="M756" s="2">
        <f>INPUTS!$B$26 + INPUTS!$B$29*F756</f>
        <v/>
      </c>
      <c r="N756" s="2">
        <f>M756&lt;INPUTS!$B$28</f>
        <v/>
      </c>
      <c r="O756" s="2">
        <f>M756&lt;INPUTS!$B$27</f>
        <v/>
      </c>
      <c r="P756" s="2">
        <f>INPUTS!$B$30 + (1-INPUTS!$B$18)*INPUTS!$B$19*G756</f>
        <v/>
      </c>
      <c r="Q756" s="2">
        <f>INPUTS!$B$31 + INPUTS!$B$32*P756</f>
        <v/>
      </c>
      <c r="R756" s="2">
        <f>IF(INPUTS!$B$13=0, Q756&lt;=0, Q756&lt;INPUTS!$B$13)</f>
        <v/>
      </c>
      <c r="S756" s="2">
        <f>OR(I756,K756,N756,R756)</f>
        <v/>
      </c>
      <c r="T756" s="2">
        <f>OR(I756,L756,O756,R756)</f>
        <v/>
      </c>
    </row>
    <row r="757">
      <c r="A757" s="2" t="n">
        <v>-275</v>
      </c>
      <c r="B757" s="2" t="n">
        <v>175</v>
      </c>
      <c r="C757" s="2" t="n">
        <v>-25</v>
      </c>
      <c r="D757" s="2">
        <f>(A757+B757)/2 + C757/2</f>
        <v/>
      </c>
      <c r="E757" s="2">
        <f>SQRT(A757^2+B757^2+C757^2)</f>
        <v/>
      </c>
      <c r="F757" s="2">
        <f>INPUTS!$B$8*A757+INPUTS!$B$9*D757+INPUTS!$B$10*B757</f>
        <v/>
      </c>
      <c r="G757" s="2">
        <f>INPUTS!$B$11*A757/10000</f>
        <v/>
      </c>
      <c r="H757" s="2">
        <f>MAX(0, (INPUTS!$B$14+INPUTS!$B$16*INPUTS!$B$15) + (1-INPUTS!$B$18)*INPUTS!$B$19*G757 - INPUTS!$B$17 - INPUTS!$B$20*MAX(0, -F757))</f>
        <v/>
      </c>
      <c r="I757" s="2">
        <f>IF(INPUTS!$B$13=0, H757&lt;=0, H757&lt;INPUTS!$B$13)</f>
        <v/>
      </c>
      <c r="J757" s="2">
        <f>INPUTS!$B$21 + INPUTS!$B$24*F757 + INPUTS!$B$25*G757</f>
        <v/>
      </c>
      <c r="K757" s="2">
        <f>J757&lt;INPUTS!$B$23</f>
        <v/>
      </c>
      <c r="L757" s="2">
        <f>J757&lt;INPUTS!$B$22</f>
        <v/>
      </c>
      <c r="M757" s="2">
        <f>INPUTS!$B$26 + INPUTS!$B$29*F757</f>
        <v/>
      </c>
      <c r="N757" s="2">
        <f>M757&lt;INPUTS!$B$28</f>
        <v/>
      </c>
      <c r="O757" s="2">
        <f>M757&lt;INPUTS!$B$27</f>
        <v/>
      </c>
      <c r="P757" s="2">
        <f>INPUTS!$B$30 + (1-INPUTS!$B$18)*INPUTS!$B$19*G757</f>
        <v/>
      </c>
      <c r="Q757" s="2">
        <f>INPUTS!$B$31 + INPUTS!$B$32*P757</f>
        <v/>
      </c>
      <c r="R757" s="2">
        <f>IF(INPUTS!$B$13=0, Q757&lt;=0, Q757&lt;INPUTS!$B$13)</f>
        <v/>
      </c>
      <c r="S757" s="2">
        <f>OR(I757,K757,N757,R757)</f>
        <v/>
      </c>
      <c r="T757" s="2">
        <f>OR(I757,L757,O757,R757)</f>
        <v/>
      </c>
    </row>
    <row r="758">
      <c r="A758" s="2" t="n">
        <v>-275</v>
      </c>
      <c r="B758" s="2" t="n">
        <v>175</v>
      </c>
      <c r="C758" s="2" t="n">
        <v>0</v>
      </c>
      <c r="D758" s="2">
        <f>(A758+B758)/2 + C758/2</f>
        <v/>
      </c>
      <c r="E758" s="2">
        <f>SQRT(A758^2+B758^2+C758^2)</f>
        <v/>
      </c>
      <c r="F758" s="2">
        <f>INPUTS!$B$8*A758+INPUTS!$B$9*D758+INPUTS!$B$10*B758</f>
        <v/>
      </c>
      <c r="G758" s="2">
        <f>INPUTS!$B$11*A758/10000</f>
        <v/>
      </c>
      <c r="H758" s="2">
        <f>MAX(0, (INPUTS!$B$14+INPUTS!$B$16*INPUTS!$B$15) + (1-INPUTS!$B$18)*INPUTS!$B$19*G758 - INPUTS!$B$17 - INPUTS!$B$20*MAX(0, -F758))</f>
        <v/>
      </c>
      <c r="I758" s="2">
        <f>IF(INPUTS!$B$13=0, H758&lt;=0, H758&lt;INPUTS!$B$13)</f>
        <v/>
      </c>
      <c r="J758" s="2">
        <f>INPUTS!$B$21 + INPUTS!$B$24*F758 + INPUTS!$B$25*G758</f>
        <v/>
      </c>
      <c r="K758" s="2">
        <f>J758&lt;INPUTS!$B$23</f>
        <v/>
      </c>
      <c r="L758" s="2">
        <f>J758&lt;INPUTS!$B$22</f>
        <v/>
      </c>
      <c r="M758" s="2">
        <f>INPUTS!$B$26 + INPUTS!$B$29*F758</f>
        <v/>
      </c>
      <c r="N758" s="2">
        <f>M758&lt;INPUTS!$B$28</f>
        <v/>
      </c>
      <c r="O758" s="2">
        <f>M758&lt;INPUTS!$B$27</f>
        <v/>
      </c>
      <c r="P758" s="2">
        <f>INPUTS!$B$30 + (1-INPUTS!$B$18)*INPUTS!$B$19*G758</f>
        <v/>
      </c>
      <c r="Q758" s="2">
        <f>INPUTS!$B$31 + INPUTS!$B$32*P758</f>
        <v/>
      </c>
      <c r="R758" s="2">
        <f>IF(INPUTS!$B$13=0, Q758&lt;=0, Q758&lt;INPUTS!$B$13)</f>
        <v/>
      </c>
      <c r="S758" s="2">
        <f>OR(I758,K758,N758,R758)</f>
        <v/>
      </c>
      <c r="T758" s="2">
        <f>OR(I758,L758,O758,R758)</f>
        <v/>
      </c>
    </row>
    <row r="759">
      <c r="A759" s="2" t="n">
        <v>-275</v>
      </c>
      <c r="B759" s="2" t="n">
        <v>175</v>
      </c>
      <c r="C759" s="2" t="n">
        <v>25</v>
      </c>
      <c r="D759" s="2">
        <f>(A759+B759)/2 + C759/2</f>
        <v/>
      </c>
      <c r="E759" s="2">
        <f>SQRT(A759^2+B759^2+C759^2)</f>
        <v/>
      </c>
      <c r="F759" s="2">
        <f>INPUTS!$B$8*A759+INPUTS!$B$9*D759+INPUTS!$B$10*B759</f>
        <v/>
      </c>
      <c r="G759" s="2">
        <f>INPUTS!$B$11*A759/10000</f>
        <v/>
      </c>
      <c r="H759" s="2">
        <f>MAX(0, (INPUTS!$B$14+INPUTS!$B$16*INPUTS!$B$15) + (1-INPUTS!$B$18)*INPUTS!$B$19*G759 - INPUTS!$B$17 - INPUTS!$B$20*MAX(0, -F759))</f>
        <v/>
      </c>
      <c r="I759" s="2">
        <f>IF(INPUTS!$B$13=0, H759&lt;=0, H759&lt;INPUTS!$B$13)</f>
        <v/>
      </c>
      <c r="J759" s="2">
        <f>INPUTS!$B$21 + INPUTS!$B$24*F759 + INPUTS!$B$25*G759</f>
        <v/>
      </c>
      <c r="K759" s="2">
        <f>J759&lt;INPUTS!$B$23</f>
        <v/>
      </c>
      <c r="L759" s="2">
        <f>J759&lt;INPUTS!$B$22</f>
        <v/>
      </c>
      <c r="M759" s="2">
        <f>INPUTS!$B$26 + INPUTS!$B$29*F759</f>
        <v/>
      </c>
      <c r="N759" s="2">
        <f>M759&lt;INPUTS!$B$28</f>
        <v/>
      </c>
      <c r="O759" s="2">
        <f>M759&lt;INPUTS!$B$27</f>
        <v/>
      </c>
      <c r="P759" s="2">
        <f>INPUTS!$B$30 + (1-INPUTS!$B$18)*INPUTS!$B$19*G759</f>
        <v/>
      </c>
      <c r="Q759" s="2">
        <f>INPUTS!$B$31 + INPUTS!$B$32*P759</f>
        <v/>
      </c>
      <c r="R759" s="2">
        <f>IF(INPUTS!$B$13=0, Q759&lt;=0, Q759&lt;INPUTS!$B$13)</f>
        <v/>
      </c>
      <c r="S759" s="2">
        <f>OR(I759,K759,N759,R759)</f>
        <v/>
      </c>
      <c r="T759" s="2">
        <f>OR(I759,L759,O759,R759)</f>
        <v/>
      </c>
    </row>
    <row r="760">
      <c r="A760" s="2" t="n">
        <v>-275</v>
      </c>
      <c r="B760" s="2" t="n">
        <v>175</v>
      </c>
      <c r="C760" s="2" t="n">
        <v>50</v>
      </c>
      <c r="D760" s="2">
        <f>(A760+B760)/2 + C760/2</f>
        <v/>
      </c>
      <c r="E760" s="2">
        <f>SQRT(A760^2+B760^2+C760^2)</f>
        <v/>
      </c>
      <c r="F760" s="2">
        <f>INPUTS!$B$8*A760+INPUTS!$B$9*D760+INPUTS!$B$10*B760</f>
        <v/>
      </c>
      <c r="G760" s="2">
        <f>INPUTS!$B$11*A760/10000</f>
        <v/>
      </c>
      <c r="H760" s="2">
        <f>MAX(0, (INPUTS!$B$14+INPUTS!$B$16*INPUTS!$B$15) + (1-INPUTS!$B$18)*INPUTS!$B$19*G760 - INPUTS!$B$17 - INPUTS!$B$20*MAX(0, -F760))</f>
        <v/>
      </c>
      <c r="I760" s="2">
        <f>IF(INPUTS!$B$13=0, H760&lt;=0, H760&lt;INPUTS!$B$13)</f>
        <v/>
      </c>
      <c r="J760" s="2">
        <f>INPUTS!$B$21 + INPUTS!$B$24*F760 + INPUTS!$B$25*G760</f>
        <v/>
      </c>
      <c r="K760" s="2">
        <f>J760&lt;INPUTS!$B$23</f>
        <v/>
      </c>
      <c r="L760" s="2">
        <f>J760&lt;INPUTS!$B$22</f>
        <v/>
      </c>
      <c r="M760" s="2">
        <f>INPUTS!$B$26 + INPUTS!$B$29*F760</f>
        <v/>
      </c>
      <c r="N760" s="2">
        <f>M760&lt;INPUTS!$B$28</f>
        <v/>
      </c>
      <c r="O760" s="2">
        <f>M760&lt;INPUTS!$B$27</f>
        <v/>
      </c>
      <c r="P760" s="2">
        <f>INPUTS!$B$30 + (1-INPUTS!$B$18)*INPUTS!$B$19*G760</f>
        <v/>
      </c>
      <c r="Q760" s="2">
        <f>INPUTS!$B$31 + INPUTS!$B$32*P760</f>
        <v/>
      </c>
      <c r="R760" s="2">
        <f>IF(INPUTS!$B$13=0, Q760&lt;=0, Q760&lt;INPUTS!$B$13)</f>
        <v/>
      </c>
      <c r="S760" s="2">
        <f>OR(I760,K760,N760,R760)</f>
        <v/>
      </c>
      <c r="T760" s="2">
        <f>OR(I760,L760,O760,R760)</f>
        <v/>
      </c>
    </row>
    <row r="761">
      <c r="A761" s="2" t="n">
        <v>-275</v>
      </c>
      <c r="B761" s="2" t="n">
        <v>175</v>
      </c>
      <c r="C761" s="2" t="n">
        <v>75</v>
      </c>
      <c r="D761" s="2">
        <f>(A761+B761)/2 + C761/2</f>
        <v/>
      </c>
      <c r="E761" s="2">
        <f>SQRT(A761^2+B761^2+C761^2)</f>
        <v/>
      </c>
      <c r="F761" s="2">
        <f>INPUTS!$B$8*A761+INPUTS!$B$9*D761+INPUTS!$B$10*B761</f>
        <v/>
      </c>
      <c r="G761" s="2">
        <f>INPUTS!$B$11*A761/10000</f>
        <v/>
      </c>
      <c r="H761" s="2">
        <f>MAX(0, (INPUTS!$B$14+INPUTS!$B$16*INPUTS!$B$15) + (1-INPUTS!$B$18)*INPUTS!$B$19*G761 - INPUTS!$B$17 - INPUTS!$B$20*MAX(0, -F761))</f>
        <v/>
      </c>
      <c r="I761" s="2">
        <f>IF(INPUTS!$B$13=0, H761&lt;=0, H761&lt;INPUTS!$B$13)</f>
        <v/>
      </c>
      <c r="J761" s="2">
        <f>INPUTS!$B$21 + INPUTS!$B$24*F761 + INPUTS!$B$25*G761</f>
        <v/>
      </c>
      <c r="K761" s="2">
        <f>J761&lt;INPUTS!$B$23</f>
        <v/>
      </c>
      <c r="L761" s="2">
        <f>J761&lt;INPUTS!$B$22</f>
        <v/>
      </c>
      <c r="M761" s="2">
        <f>INPUTS!$B$26 + INPUTS!$B$29*F761</f>
        <v/>
      </c>
      <c r="N761" s="2">
        <f>M761&lt;INPUTS!$B$28</f>
        <v/>
      </c>
      <c r="O761" s="2">
        <f>M761&lt;INPUTS!$B$27</f>
        <v/>
      </c>
      <c r="P761" s="2">
        <f>INPUTS!$B$30 + (1-INPUTS!$B$18)*INPUTS!$B$19*G761</f>
        <v/>
      </c>
      <c r="Q761" s="2">
        <f>INPUTS!$B$31 + INPUTS!$B$32*P761</f>
        <v/>
      </c>
      <c r="R761" s="2">
        <f>IF(INPUTS!$B$13=0, Q761&lt;=0, Q761&lt;INPUTS!$B$13)</f>
        <v/>
      </c>
      <c r="S761" s="2">
        <f>OR(I761,K761,N761,R761)</f>
        <v/>
      </c>
      <c r="T761" s="2">
        <f>OR(I761,L761,O761,R761)</f>
        <v/>
      </c>
    </row>
    <row r="762">
      <c r="A762" s="2" t="n">
        <v>-275</v>
      </c>
      <c r="B762" s="2" t="n">
        <v>175</v>
      </c>
      <c r="C762" s="2" t="n">
        <v>100</v>
      </c>
      <c r="D762" s="2">
        <f>(A762+B762)/2 + C762/2</f>
        <v/>
      </c>
      <c r="E762" s="2">
        <f>SQRT(A762^2+B762^2+C762^2)</f>
        <v/>
      </c>
      <c r="F762" s="2">
        <f>INPUTS!$B$8*A762+INPUTS!$B$9*D762+INPUTS!$B$10*B762</f>
        <v/>
      </c>
      <c r="G762" s="2">
        <f>INPUTS!$B$11*A762/10000</f>
        <v/>
      </c>
      <c r="H762" s="2">
        <f>MAX(0, (INPUTS!$B$14+INPUTS!$B$16*INPUTS!$B$15) + (1-INPUTS!$B$18)*INPUTS!$B$19*G762 - INPUTS!$B$17 - INPUTS!$B$20*MAX(0, -F762))</f>
        <v/>
      </c>
      <c r="I762" s="2">
        <f>IF(INPUTS!$B$13=0, H762&lt;=0, H762&lt;INPUTS!$B$13)</f>
        <v/>
      </c>
      <c r="J762" s="2">
        <f>INPUTS!$B$21 + INPUTS!$B$24*F762 + INPUTS!$B$25*G762</f>
        <v/>
      </c>
      <c r="K762" s="2">
        <f>J762&lt;INPUTS!$B$23</f>
        <v/>
      </c>
      <c r="L762" s="2">
        <f>J762&lt;INPUTS!$B$22</f>
        <v/>
      </c>
      <c r="M762" s="2">
        <f>INPUTS!$B$26 + INPUTS!$B$29*F762</f>
        <v/>
      </c>
      <c r="N762" s="2">
        <f>M762&lt;INPUTS!$B$28</f>
        <v/>
      </c>
      <c r="O762" s="2">
        <f>M762&lt;INPUTS!$B$27</f>
        <v/>
      </c>
      <c r="P762" s="2">
        <f>INPUTS!$B$30 + (1-INPUTS!$B$18)*INPUTS!$B$19*G762</f>
        <v/>
      </c>
      <c r="Q762" s="2">
        <f>INPUTS!$B$31 + INPUTS!$B$32*P762</f>
        <v/>
      </c>
      <c r="R762" s="2">
        <f>IF(INPUTS!$B$13=0, Q762&lt;=0, Q762&lt;INPUTS!$B$13)</f>
        <v/>
      </c>
      <c r="S762" s="2">
        <f>OR(I762,K762,N762,R762)</f>
        <v/>
      </c>
      <c r="T762" s="2">
        <f>OR(I762,L762,O762,R762)</f>
        <v/>
      </c>
    </row>
    <row r="763">
      <c r="A763" s="2" t="n">
        <v>-275</v>
      </c>
      <c r="B763" s="2" t="n">
        <v>175</v>
      </c>
      <c r="C763" s="2" t="n">
        <v>125</v>
      </c>
      <c r="D763" s="2">
        <f>(A763+B763)/2 + C763/2</f>
        <v/>
      </c>
      <c r="E763" s="2">
        <f>SQRT(A763^2+B763^2+C763^2)</f>
        <v/>
      </c>
      <c r="F763" s="2">
        <f>INPUTS!$B$8*A763+INPUTS!$B$9*D763+INPUTS!$B$10*B763</f>
        <v/>
      </c>
      <c r="G763" s="2">
        <f>INPUTS!$B$11*A763/10000</f>
        <v/>
      </c>
      <c r="H763" s="2">
        <f>MAX(0, (INPUTS!$B$14+INPUTS!$B$16*INPUTS!$B$15) + (1-INPUTS!$B$18)*INPUTS!$B$19*G763 - INPUTS!$B$17 - INPUTS!$B$20*MAX(0, -F763))</f>
        <v/>
      </c>
      <c r="I763" s="2">
        <f>IF(INPUTS!$B$13=0, H763&lt;=0, H763&lt;INPUTS!$B$13)</f>
        <v/>
      </c>
      <c r="J763" s="2">
        <f>INPUTS!$B$21 + INPUTS!$B$24*F763 + INPUTS!$B$25*G763</f>
        <v/>
      </c>
      <c r="K763" s="2">
        <f>J763&lt;INPUTS!$B$23</f>
        <v/>
      </c>
      <c r="L763" s="2">
        <f>J763&lt;INPUTS!$B$22</f>
        <v/>
      </c>
      <c r="M763" s="2">
        <f>INPUTS!$B$26 + INPUTS!$B$29*F763</f>
        <v/>
      </c>
      <c r="N763" s="2">
        <f>M763&lt;INPUTS!$B$28</f>
        <v/>
      </c>
      <c r="O763" s="2">
        <f>M763&lt;INPUTS!$B$27</f>
        <v/>
      </c>
      <c r="P763" s="2">
        <f>INPUTS!$B$30 + (1-INPUTS!$B$18)*INPUTS!$B$19*G763</f>
        <v/>
      </c>
      <c r="Q763" s="2">
        <f>INPUTS!$B$31 + INPUTS!$B$32*P763</f>
        <v/>
      </c>
      <c r="R763" s="2">
        <f>IF(INPUTS!$B$13=0, Q763&lt;=0, Q763&lt;INPUTS!$B$13)</f>
        <v/>
      </c>
      <c r="S763" s="2">
        <f>OR(I763,K763,N763,R763)</f>
        <v/>
      </c>
      <c r="T763" s="2">
        <f>OR(I763,L763,O763,R763)</f>
        <v/>
      </c>
    </row>
    <row r="764">
      <c r="A764" s="2" t="n">
        <v>-275</v>
      </c>
      <c r="B764" s="2" t="n">
        <v>175</v>
      </c>
      <c r="C764" s="2" t="n">
        <v>150</v>
      </c>
      <c r="D764" s="2">
        <f>(A764+B764)/2 + C764/2</f>
        <v/>
      </c>
      <c r="E764" s="2">
        <f>SQRT(A764^2+B764^2+C764^2)</f>
        <v/>
      </c>
      <c r="F764" s="2">
        <f>INPUTS!$B$8*A764+INPUTS!$B$9*D764+INPUTS!$B$10*B764</f>
        <v/>
      </c>
      <c r="G764" s="2">
        <f>INPUTS!$B$11*A764/10000</f>
        <v/>
      </c>
      <c r="H764" s="2">
        <f>MAX(0, (INPUTS!$B$14+INPUTS!$B$16*INPUTS!$B$15) + (1-INPUTS!$B$18)*INPUTS!$B$19*G764 - INPUTS!$B$17 - INPUTS!$B$20*MAX(0, -F764))</f>
        <v/>
      </c>
      <c r="I764" s="2">
        <f>IF(INPUTS!$B$13=0, H764&lt;=0, H764&lt;INPUTS!$B$13)</f>
        <v/>
      </c>
      <c r="J764" s="2">
        <f>INPUTS!$B$21 + INPUTS!$B$24*F764 + INPUTS!$B$25*G764</f>
        <v/>
      </c>
      <c r="K764" s="2">
        <f>J764&lt;INPUTS!$B$23</f>
        <v/>
      </c>
      <c r="L764" s="2">
        <f>J764&lt;INPUTS!$B$22</f>
        <v/>
      </c>
      <c r="M764" s="2">
        <f>INPUTS!$B$26 + INPUTS!$B$29*F764</f>
        <v/>
      </c>
      <c r="N764" s="2">
        <f>M764&lt;INPUTS!$B$28</f>
        <v/>
      </c>
      <c r="O764" s="2">
        <f>M764&lt;INPUTS!$B$27</f>
        <v/>
      </c>
      <c r="P764" s="2">
        <f>INPUTS!$B$30 + (1-INPUTS!$B$18)*INPUTS!$B$19*G764</f>
        <v/>
      </c>
      <c r="Q764" s="2">
        <f>INPUTS!$B$31 + INPUTS!$B$32*P764</f>
        <v/>
      </c>
      <c r="R764" s="2">
        <f>IF(INPUTS!$B$13=0, Q764&lt;=0, Q764&lt;INPUTS!$B$13)</f>
        <v/>
      </c>
      <c r="S764" s="2">
        <f>OR(I764,K764,N764,R764)</f>
        <v/>
      </c>
      <c r="T764" s="2">
        <f>OR(I764,L764,O764,R764)</f>
        <v/>
      </c>
    </row>
    <row r="765">
      <c r="A765" s="2" t="n">
        <v>-275</v>
      </c>
      <c r="B765" s="2" t="n">
        <v>175</v>
      </c>
      <c r="C765" s="2" t="n">
        <v>175</v>
      </c>
      <c r="D765" s="2">
        <f>(A765+B765)/2 + C765/2</f>
        <v/>
      </c>
      <c r="E765" s="2">
        <f>SQRT(A765^2+B765^2+C765^2)</f>
        <v/>
      </c>
      <c r="F765" s="2">
        <f>INPUTS!$B$8*A765+INPUTS!$B$9*D765+INPUTS!$B$10*B765</f>
        <v/>
      </c>
      <c r="G765" s="2">
        <f>INPUTS!$B$11*A765/10000</f>
        <v/>
      </c>
      <c r="H765" s="2">
        <f>MAX(0, (INPUTS!$B$14+INPUTS!$B$16*INPUTS!$B$15) + (1-INPUTS!$B$18)*INPUTS!$B$19*G765 - INPUTS!$B$17 - INPUTS!$B$20*MAX(0, -F765))</f>
        <v/>
      </c>
      <c r="I765" s="2">
        <f>IF(INPUTS!$B$13=0, H765&lt;=0, H765&lt;INPUTS!$B$13)</f>
        <v/>
      </c>
      <c r="J765" s="2">
        <f>INPUTS!$B$21 + INPUTS!$B$24*F765 + INPUTS!$B$25*G765</f>
        <v/>
      </c>
      <c r="K765" s="2">
        <f>J765&lt;INPUTS!$B$23</f>
        <v/>
      </c>
      <c r="L765" s="2">
        <f>J765&lt;INPUTS!$B$22</f>
        <v/>
      </c>
      <c r="M765" s="2">
        <f>INPUTS!$B$26 + INPUTS!$B$29*F765</f>
        <v/>
      </c>
      <c r="N765" s="2">
        <f>M765&lt;INPUTS!$B$28</f>
        <v/>
      </c>
      <c r="O765" s="2">
        <f>M765&lt;INPUTS!$B$27</f>
        <v/>
      </c>
      <c r="P765" s="2">
        <f>INPUTS!$B$30 + (1-INPUTS!$B$18)*INPUTS!$B$19*G765</f>
        <v/>
      </c>
      <c r="Q765" s="2">
        <f>INPUTS!$B$31 + INPUTS!$B$32*P765</f>
        <v/>
      </c>
      <c r="R765" s="2">
        <f>IF(INPUTS!$B$13=0, Q765&lt;=0, Q765&lt;INPUTS!$B$13)</f>
        <v/>
      </c>
      <c r="S765" s="2">
        <f>OR(I765,K765,N765,R765)</f>
        <v/>
      </c>
      <c r="T765" s="2">
        <f>OR(I765,L765,O765,R765)</f>
        <v/>
      </c>
    </row>
    <row r="766">
      <c r="A766" s="2" t="n">
        <v>-275</v>
      </c>
      <c r="B766" s="2" t="n">
        <v>175</v>
      </c>
      <c r="C766" s="2" t="n">
        <v>200</v>
      </c>
      <c r="D766" s="2">
        <f>(A766+B766)/2 + C766/2</f>
        <v/>
      </c>
      <c r="E766" s="2">
        <f>SQRT(A766^2+B766^2+C766^2)</f>
        <v/>
      </c>
      <c r="F766" s="2">
        <f>INPUTS!$B$8*A766+INPUTS!$B$9*D766+INPUTS!$B$10*B766</f>
        <v/>
      </c>
      <c r="G766" s="2">
        <f>INPUTS!$B$11*A766/10000</f>
        <v/>
      </c>
      <c r="H766" s="2">
        <f>MAX(0, (INPUTS!$B$14+INPUTS!$B$16*INPUTS!$B$15) + (1-INPUTS!$B$18)*INPUTS!$B$19*G766 - INPUTS!$B$17 - INPUTS!$B$20*MAX(0, -F766))</f>
        <v/>
      </c>
      <c r="I766" s="2">
        <f>IF(INPUTS!$B$13=0, H766&lt;=0, H766&lt;INPUTS!$B$13)</f>
        <v/>
      </c>
      <c r="J766" s="2">
        <f>INPUTS!$B$21 + INPUTS!$B$24*F766 + INPUTS!$B$25*G766</f>
        <v/>
      </c>
      <c r="K766" s="2">
        <f>J766&lt;INPUTS!$B$23</f>
        <v/>
      </c>
      <c r="L766" s="2">
        <f>J766&lt;INPUTS!$B$22</f>
        <v/>
      </c>
      <c r="M766" s="2">
        <f>INPUTS!$B$26 + INPUTS!$B$29*F766</f>
        <v/>
      </c>
      <c r="N766" s="2">
        <f>M766&lt;INPUTS!$B$28</f>
        <v/>
      </c>
      <c r="O766" s="2">
        <f>M766&lt;INPUTS!$B$27</f>
        <v/>
      </c>
      <c r="P766" s="2">
        <f>INPUTS!$B$30 + (1-INPUTS!$B$18)*INPUTS!$B$19*G766</f>
        <v/>
      </c>
      <c r="Q766" s="2">
        <f>INPUTS!$B$31 + INPUTS!$B$32*P766</f>
        <v/>
      </c>
      <c r="R766" s="2">
        <f>IF(INPUTS!$B$13=0, Q766&lt;=0, Q766&lt;INPUTS!$B$13)</f>
        <v/>
      </c>
      <c r="S766" s="2">
        <f>OR(I766,K766,N766,R766)</f>
        <v/>
      </c>
      <c r="T766" s="2">
        <f>OR(I766,L766,O766,R766)</f>
        <v/>
      </c>
    </row>
    <row r="767">
      <c r="A767" s="2" t="n">
        <v>-275</v>
      </c>
      <c r="B767" s="2" t="n">
        <v>200</v>
      </c>
      <c r="C767" s="2" t="n">
        <v>-200</v>
      </c>
      <c r="D767" s="2">
        <f>(A767+B767)/2 + C767/2</f>
        <v/>
      </c>
      <c r="E767" s="2">
        <f>SQRT(A767^2+B767^2+C767^2)</f>
        <v/>
      </c>
      <c r="F767" s="2">
        <f>INPUTS!$B$8*A767+INPUTS!$B$9*D767+INPUTS!$B$10*B767</f>
        <v/>
      </c>
      <c r="G767" s="2">
        <f>INPUTS!$B$11*A767/10000</f>
        <v/>
      </c>
      <c r="H767" s="2">
        <f>MAX(0, (INPUTS!$B$14+INPUTS!$B$16*INPUTS!$B$15) + (1-INPUTS!$B$18)*INPUTS!$B$19*G767 - INPUTS!$B$17 - INPUTS!$B$20*MAX(0, -F767))</f>
        <v/>
      </c>
      <c r="I767" s="2">
        <f>IF(INPUTS!$B$13=0, H767&lt;=0, H767&lt;INPUTS!$B$13)</f>
        <v/>
      </c>
      <c r="J767" s="2">
        <f>INPUTS!$B$21 + INPUTS!$B$24*F767 + INPUTS!$B$25*G767</f>
        <v/>
      </c>
      <c r="K767" s="2">
        <f>J767&lt;INPUTS!$B$23</f>
        <v/>
      </c>
      <c r="L767" s="2">
        <f>J767&lt;INPUTS!$B$22</f>
        <v/>
      </c>
      <c r="M767" s="2">
        <f>INPUTS!$B$26 + INPUTS!$B$29*F767</f>
        <v/>
      </c>
      <c r="N767" s="2">
        <f>M767&lt;INPUTS!$B$28</f>
        <v/>
      </c>
      <c r="O767" s="2">
        <f>M767&lt;INPUTS!$B$27</f>
        <v/>
      </c>
      <c r="P767" s="2">
        <f>INPUTS!$B$30 + (1-INPUTS!$B$18)*INPUTS!$B$19*G767</f>
        <v/>
      </c>
      <c r="Q767" s="2">
        <f>INPUTS!$B$31 + INPUTS!$B$32*P767</f>
        <v/>
      </c>
      <c r="R767" s="2">
        <f>IF(INPUTS!$B$13=0, Q767&lt;=0, Q767&lt;INPUTS!$B$13)</f>
        <v/>
      </c>
      <c r="S767" s="2">
        <f>OR(I767,K767,N767,R767)</f>
        <v/>
      </c>
      <c r="T767" s="2">
        <f>OR(I767,L767,O767,R767)</f>
        <v/>
      </c>
    </row>
    <row r="768">
      <c r="A768" s="2" t="n">
        <v>-275</v>
      </c>
      <c r="B768" s="2" t="n">
        <v>200</v>
      </c>
      <c r="C768" s="2" t="n">
        <v>-175</v>
      </c>
      <c r="D768" s="2">
        <f>(A768+B768)/2 + C768/2</f>
        <v/>
      </c>
      <c r="E768" s="2">
        <f>SQRT(A768^2+B768^2+C768^2)</f>
        <v/>
      </c>
      <c r="F768" s="2">
        <f>INPUTS!$B$8*A768+INPUTS!$B$9*D768+INPUTS!$B$10*B768</f>
        <v/>
      </c>
      <c r="G768" s="2">
        <f>INPUTS!$B$11*A768/10000</f>
        <v/>
      </c>
      <c r="H768" s="2">
        <f>MAX(0, (INPUTS!$B$14+INPUTS!$B$16*INPUTS!$B$15) + (1-INPUTS!$B$18)*INPUTS!$B$19*G768 - INPUTS!$B$17 - INPUTS!$B$20*MAX(0, -F768))</f>
        <v/>
      </c>
      <c r="I768" s="2">
        <f>IF(INPUTS!$B$13=0, H768&lt;=0, H768&lt;INPUTS!$B$13)</f>
        <v/>
      </c>
      <c r="J768" s="2">
        <f>INPUTS!$B$21 + INPUTS!$B$24*F768 + INPUTS!$B$25*G768</f>
        <v/>
      </c>
      <c r="K768" s="2">
        <f>J768&lt;INPUTS!$B$23</f>
        <v/>
      </c>
      <c r="L768" s="2">
        <f>J768&lt;INPUTS!$B$22</f>
        <v/>
      </c>
      <c r="M768" s="2">
        <f>INPUTS!$B$26 + INPUTS!$B$29*F768</f>
        <v/>
      </c>
      <c r="N768" s="2">
        <f>M768&lt;INPUTS!$B$28</f>
        <v/>
      </c>
      <c r="O768" s="2">
        <f>M768&lt;INPUTS!$B$27</f>
        <v/>
      </c>
      <c r="P768" s="2">
        <f>INPUTS!$B$30 + (1-INPUTS!$B$18)*INPUTS!$B$19*G768</f>
        <v/>
      </c>
      <c r="Q768" s="2">
        <f>INPUTS!$B$31 + INPUTS!$B$32*P768</f>
        <v/>
      </c>
      <c r="R768" s="2">
        <f>IF(INPUTS!$B$13=0, Q768&lt;=0, Q768&lt;INPUTS!$B$13)</f>
        <v/>
      </c>
      <c r="S768" s="2">
        <f>OR(I768,K768,N768,R768)</f>
        <v/>
      </c>
      <c r="T768" s="2">
        <f>OR(I768,L768,O768,R768)</f>
        <v/>
      </c>
    </row>
    <row r="769">
      <c r="A769" s="2" t="n">
        <v>-275</v>
      </c>
      <c r="B769" s="2" t="n">
        <v>200</v>
      </c>
      <c r="C769" s="2" t="n">
        <v>-150</v>
      </c>
      <c r="D769" s="2">
        <f>(A769+B769)/2 + C769/2</f>
        <v/>
      </c>
      <c r="E769" s="2">
        <f>SQRT(A769^2+B769^2+C769^2)</f>
        <v/>
      </c>
      <c r="F769" s="2">
        <f>INPUTS!$B$8*A769+INPUTS!$B$9*D769+INPUTS!$B$10*B769</f>
        <v/>
      </c>
      <c r="G769" s="2">
        <f>INPUTS!$B$11*A769/10000</f>
        <v/>
      </c>
      <c r="H769" s="2">
        <f>MAX(0, (INPUTS!$B$14+INPUTS!$B$16*INPUTS!$B$15) + (1-INPUTS!$B$18)*INPUTS!$B$19*G769 - INPUTS!$B$17 - INPUTS!$B$20*MAX(0, -F769))</f>
        <v/>
      </c>
      <c r="I769" s="2">
        <f>IF(INPUTS!$B$13=0, H769&lt;=0, H769&lt;INPUTS!$B$13)</f>
        <v/>
      </c>
      <c r="J769" s="2">
        <f>INPUTS!$B$21 + INPUTS!$B$24*F769 + INPUTS!$B$25*G769</f>
        <v/>
      </c>
      <c r="K769" s="2">
        <f>J769&lt;INPUTS!$B$23</f>
        <v/>
      </c>
      <c r="L769" s="2">
        <f>J769&lt;INPUTS!$B$22</f>
        <v/>
      </c>
      <c r="M769" s="2">
        <f>INPUTS!$B$26 + INPUTS!$B$29*F769</f>
        <v/>
      </c>
      <c r="N769" s="2">
        <f>M769&lt;INPUTS!$B$28</f>
        <v/>
      </c>
      <c r="O769" s="2">
        <f>M769&lt;INPUTS!$B$27</f>
        <v/>
      </c>
      <c r="P769" s="2">
        <f>INPUTS!$B$30 + (1-INPUTS!$B$18)*INPUTS!$B$19*G769</f>
        <v/>
      </c>
      <c r="Q769" s="2">
        <f>INPUTS!$B$31 + INPUTS!$B$32*P769</f>
        <v/>
      </c>
      <c r="R769" s="2">
        <f>IF(INPUTS!$B$13=0, Q769&lt;=0, Q769&lt;INPUTS!$B$13)</f>
        <v/>
      </c>
      <c r="S769" s="2">
        <f>OR(I769,K769,N769,R769)</f>
        <v/>
      </c>
      <c r="T769" s="2">
        <f>OR(I769,L769,O769,R769)</f>
        <v/>
      </c>
    </row>
    <row r="770">
      <c r="A770" s="2" t="n">
        <v>-275</v>
      </c>
      <c r="B770" s="2" t="n">
        <v>200</v>
      </c>
      <c r="C770" s="2" t="n">
        <v>-125</v>
      </c>
      <c r="D770" s="2">
        <f>(A770+B770)/2 + C770/2</f>
        <v/>
      </c>
      <c r="E770" s="2">
        <f>SQRT(A770^2+B770^2+C770^2)</f>
        <v/>
      </c>
      <c r="F770" s="2">
        <f>INPUTS!$B$8*A770+INPUTS!$B$9*D770+INPUTS!$B$10*B770</f>
        <v/>
      </c>
      <c r="G770" s="2">
        <f>INPUTS!$B$11*A770/10000</f>
        <v/>
      </c>
      <c r="H770" s="2">
        <f>MAX(0, (INPUTS!$B$14+INPUTS!$B$16*INPUTS!$B$15) + (1-INPUTS!$B$18)*INPUTS!$B$19*G770 - INPUTS!$B$17 - INPUTS!$B$20*MAX(0, -F770))</f>
        <v/>
      </c>
      <c r="I770" s="2">
        <f>IF(INPUTS!$B$13=0, H770&lt;=0, H770&lt;INPUTS!$B$13)</f>
        <v/>
      </c>
      <c r="J770" s="2">
        <f>INPUTS!$B$21 + INPUTS!$B$24*F770 + INPUTS!$B$25*G770</f>
        <v/>
      </c>
      <c r="K770" s="2">
        <f>J770&lt;INPUTS!$B$23</f>
        <v/>
      </c>
      <c r="L770" s="2">
        <f>J770&lt;INPUTS!$B$22</f>
        <v/>
      </c>
      <c r="M770" s="2">
        <f>INPUTS!$B$26 + INPUTS!$B$29*F770</f>
        <v/>
      </c>
      <c r="N770" s="2">
        <f>M770&lt;INPUTS!$B$28</f>
        <v/>
      </c>
      <c r="O770" s="2">
        <f>M770&lt;INPUTS!$B$27</f>
        <v/>
      </c>
      <c r="P770" s="2">
        <f>INPUTS!$B$30 + (1-INPUTS!$B$18)*INPUTS!$B$19*G770</f>
        <v/>
      </c>
      <c r="Q770" s="2">
        <f>INPUTS!$B$31 + INPUTS!$B$32*P770</f>
        <v/>
      </c>
      <c r="R770" s="2">
        <f>IF(INPUTS!$B$13=0, Q770&lt;=0, Q770&lt;INPUTS!$B$13)</f>
        <v/>
      </c>
      <c r="S770" s="2">
        <f>OR(I770,K770,N770,R770)</f>
        <v/>
      </c>
      <c r="T770" s="2">
        <f>OR(I770,L770,O770,R770)</f>
        <v/>
      </c>
    </row>
    <row r="771">
      <c r="A771" s="2" t="n">
        <v>-275</v>
      </c>
      <c r="B771" s="2" t="n">
        <v>200</v>
      </c>
      <c r="C771" s="2" t="n">
        <v>-100</v>
      </c>
      <c r="D771" s="2">
        <f>(A771+B771)/2 + C771/2</f>
        <v/>
      </c>
      <c r="E771" s="2">
        <f>SQRT(A771^2+B771^2+C771^2)</f>
        <v/>
      </c>
      <c r="F771" s="2">
        <f>INPUTS!$B$8*A771+INPUTS!$B$9*D771+INPUTS!$B$10*B771</f>
        <v/>
      </c>
      <c r="G771" s="2">
        <f>INPUTS!$B$11*A771/10000</f>
        <v/>
      </c>
      <c r="H771" s="2">
        <f>MAX(0, (INPUTS!$B$14+INPUTS!$B$16*INPUTS!$B$15) + (1-INPUTS!$B$18)*INPUTS!$B$19*G771 - INPUTS!$B$17 - INPUTS!$B$20*MAX(0, -F771))</f>
        <v/>
      </c>
      <c r="I771" s="2">
        <f>IF(INPUTS!$B$13=0, H771&lt;=0, H771&lt;INPUTS!$B$13)</f>
        <v/>
      </c>
      <c r="J771" s="2">
        <f>INPUTS!$B$21 + INPUTS!$B$24*F771 + INPUTS!$B$25*G771</f>
        <v/>
      </c>
      <c r="K771" s="2">
        <f>J771&lt;INPUTS!$B$23</f>
        <v/>
      </c>
      <c r="L771" s="2">
        <f>J771&lt;INPUTS!$B$22</f>
        <v/>
      </c>
      <c r="M771" s="2">
        <f>INPUTS!$B$26 + INPUTS!$B$29*F771</f>
        <v/>
      </c>
      <c r="N771" s="2">
        <f>M771&lt;INPUTS!$B$28</f>
        <v/>
      </c>
      <c r="O771" s="2">
        <f>M771&lt;INPUTS!$B$27</f>
        <v/>
      </c>
      <c r="P771" s="2">
        <f>INPUTS!$B$30 + (1-INPUTS!$B$18)*INPUTS!$B$19*G771</f>
        <v/>
      </c>
      <c r="Q771" s="2">
        <f>INPUTS!$B$31 + INPUTS!$B$32*P771</f>
        <v/>
      </c>
      <c r="R771" s="2">
        <f>IF(INPUTS!$B$13=0, Q771&lt;=0, Q771&lt;INPUTS!$B$13)</f>
        <v/>
      </c>
      <c r="S771" s="2">
        <f>OR(I771,K771,N771,R771)</f>
        <v/>
      </c>
      <c r="T771" s="2">
        <f>OR(I771,L771,O771,R771)</f>
        <v/>
      </c>
    </row>
    <row r="772">
      <c r="A772" s="2" t="n">
        <v>-275</v>
      </c>
      <c r="B772" s="2" t="n">
        <v>200</v>
      </c>
      <c r="C772" s="2" t="n">
        <v>-75</v>
      </c>
      <c r="D772" s="2">
        <f>(A772+B772)/2 + C772/2</f>
        <v/>
      </c>
      <c r="E772" s="2">
        <f>SQRT(A772^2+B772^2+C772^2)</f>
        <v/>
      </c>
      <c r="F772" s="2">
        <f>INPUTS!$B$8*A772+INPUTS!$B$9*D772+INPUTS!$B$10*B772</f>
        <v/>
      </c>
      <c r="G772" s="2">
        <f>INPUTS!$B$11*A772/10000</f>
        <v/>
      </c>
      <c r="H772" s="2">
        <f>MAX(0, (INPUTS!$B$14+INPUTS!$B$16*INPUTS!$B$15) + (1-INPUTS!$B$18)*INPUTS!$B$19*G772 - INPUTS!$B$17 - INPUTS!$B$20*MAX(0, -F772))</f>
        <v/>
      </c>
      <c r="I772" s="2">
        <f>IF(INPUTS!$B$13=0, H772&lt;=0, H772&lt;INPUTS!$B$13)</f>
        <v/>
      </c>
      <c r="J772" s="2">
        <f>INPUTS!$B$21 + INPUTS!$B$24*F772 + INPUTS!$B$25*G772</f>
        <v/>
      </c>
      <c r="K772" s="2">
        <f>J772&lt;INPUTS!$B$23</f>
        <v/>
      </c>
      <c r="L772" s="2">
        <f>J772&lt;INPUTS!$B$22</f>
        <v/>
      </c>
      <c r="M772" s="2">
        <f>INPUTS!$B$26 + INPUTS!$B$29*F772</f>
        <v/>
      </c>
      <c r="N772" s="2">
        <f>M772&lt;INPUTS!$B$28</f>
        <v/>
      </c>
      <c r="O772" s="2">
        <f>M772&lt;INPUTS!$B$27</f>
        <v/>
      </c>
      <c r="P772" s="2">
        <f>INPUTS!$B$30 + (1-INPUTS!$B$18)*INPUTS!$B$19*G772</f>
        <v/>
      </c>
      <c r="Q772" s="2">
        <f>INPUTS!$B$31 + INPUTS!$B$32*P772</f>
        <v/>
      </c>
      <c r="R772" s="2">
        <f>IF(INPUTS!$B$13=0, Q772&lt;=0, Q772&lt;INPUTS!$B$13)</f>
        <v/>
      </c>
      <c r="S772" s="2">
        <f>OR(I772,K772,N772,R772)</f>
        <v/>
      </c>
      <c r="T772" s="2">
        <f>OR(I772,L772,O772,R772)</f>
        <v/>
      </c>
    </row>
    <row r="773">
      <c r="A773" s="2" t="n">
        <v>-275</v>
      </c>
      <c r="B773" s="2" t="n">
        <v>200</v>
      </c>
      <c r="C773" s="2" t="n">
        <v>-50</v>
      </c>
      <c r="D773" s="2">
        <f>(A773+B773)/2 + C773/2</f>
        <v/>
      </c>
      <c r="E773" s="2">
        <f>SQRT(A773^2+B773^2+C773^2)</f>
        <v/>
      </c>
      <c r="F773" s="2">
        <f>INPUTS!$B$8*A773+INPUTS!$B$9*D773+INPUTS!$B$10*B773</f>
        <v/>
      </c>
      <c r="G773" s="2">
        <f>INPUTS!$B$11*A773/10000</f>
        <v/>
      </c>
      <c r="H773" s="2">
        <f>MAX(0, (INPUTS!$B$14+INPUTS!$B$16*INPUTS!$B$15) + (1-INPUTS!$B$18)*INPUTS!$B$19*G773 - INPUTS!$B$17 - INPUTS!$B$20*MAX(0, -F773))</f>
        <v/>
      </c>
      <c r="I773" s="2">
        <f>IF(INPUTS!$B$13=0, H773&lt;=0, H773&lt;INPUTS!$B$13)</f>
        <v/>
      </c>
      <c r="J773" s="2">
        <f>INPUTS!$B$21 + INPUTS!$B$24*F773 + INPUTS!$B$25*G773</f>
        <v/>
      </c>
      <c r="K773" s="2">
        <f>J773&lt;INPUTS!$B$23</f>
        <v/>
      </c>
      <c r="L773" s="2">
        <f>J773&lt;INPUTS!$B$22</f>
        <v/>
      </c>
      <c r="M773" s="2">
        <f>INPUTS!$B$26 + INPUTS!$B$29*F773</f>
        <v/>
      </c>
      <c r="N773" s="2">
        <f>M773&lt;INPUTS!$B$28</f>
        <v/>
      </c>
      <c r="O773" s="2">
        <f>M773&lt;INPUTS!$B$27</f>
        <v/>
      </c>
      <c r="P773" s="2">
        <f>INPUTS!$B$30 + (1-INPUTS!$B$18)*INPUTS!$B$19*G773</f>
        <v/>
      </c>
      <c r="Q773" s="2">
        <f>INPUTS!$B$31 + INPUTS!$B$32*P773</f>
        <v/>
      </c>
      <c r="R773" s="2">
        <f>IF(INPUTS!$B$13=0, Q773&lt;=0, Q773&lt;INPUTS!$B$13)</f>
        <v/>
      </c>
      <c r="S773" s="2">
        <f>OR(I773,K773,N773,R773)</f>
        <v/>
      </c>
      <c r="T773" s="2">
        <f>OR(I773,L773,O773,R773)</f>
        <v/>
      </c>
    </row>
    <row r="774">
      <c r="A774" s="2" t="n">
        <v>-275</v>
      </c>
      <c r="B774" s="2" t="n">
        <v>200</v>
      </c>
      <c r="C774" s="2" t="n">
        <v>-25</v>
      </c>
      <c r="D774" s="2">
        <f>(A774+B774)/2 + C774/2</f>
        <v/>
      </c>
      <c r="E774" s="2">
        <f>SQRT(A774^2+B774^2+C774^2)</f>
        <v/>
      </c>
      <c r="F774" s="2">
        <f>INPUTS!$B$8*A774+INPUTS!$B$9*D774+INPUTS!$B$10*B774</f>
        <v/>
      </c>
      <c r="G774" s="2">
        <f>INPUTS!$B$11*A774/10000</f>
        <v/>
      </c>
      <c r="H774" s="2">
        <f>MAX(0, (INPUTS!$B$14+INPUTS!$B$16*INPUTS!$B$15) + (1-INPUTS!$B$18)*INPUTS!$B$19*G774 - INPUTS!$B$17 - INPUTS!$B$20*MAX(0, -F774))</f>
        <v/>
      </c>
      <c r="I774" s="2">
        <f>IF(INPUTS!$B$13=0, H774&lt;=0, H774&lt;INPUTS!$B$13)</f>
        <v/>
      </c>
      <c r="J774" s="2">
        <f>INPUTS!$B$21 + INPUTS!$B$24*F774 + INPUTS!$B$25*G774</f>
        <v/>
      </c>
      <c r="K774" s="2">
        <f>J774&lt;INPUTS!$B$23</f>
        <v/>
      </c>
      <c r="L774" s="2">
        <f>J774&lt;INPUTS!$B$22</f>
        <v/>
      </c>
      <c r="M774" s="2">
        <f>INPUTS!$B$26 + INPUTS!$B$29*F774</f>
        <v/>
      </c>
      <c r="N774" s="2">
        <f>M774&lt;INPUTS!$B$28</f>
        <v/>
      </c>
      <c r="O774" s="2">
        <f>M774&lt;INPUTS!$B$27</f>
        <v/>
      </c>
      <c r="P774" s="2">
        <f>INPUTS!$B$30 + (1-INPUTS!$B$18)*INPUTS!$B$19*G774</f>
        <v/>
      </c>
      <c r="Q774" s="2">
        <f>INPUTS!$B$31 + INPUTS!$B$32*P774</f>
        <v/>
      </c>
      <c r="R774" s="2">
        <f>IF(INPUTS!$B$13=0, Q774&lt;=0, Q774&lt;INPUTS!$B$13)</f>
        <v/>
      </c>
      <c r="S774" s="2">
        <f>OR(I774,K774,N774,R774)</f>
        <v/>
      </c>
      <c r="T774" s="2">
        <f>OR(I774,L774,O774,R774)</f>
        <v/>
      </c>
    </row>
    <row r="775">
      <c r="A775" s="2" t="n">
        <v>-275</v>
      </c>
      <c r="B775" s="2" t="n">
        <v>200</v>
      </c>
      <c r="C775" s="2" t="n">
        <v>0</v>
      </c>
      <c r="D775" s="2">
        <f>(A775+B775)/2 + C775/2</f>
        <v/>
      </c>
      <c r="E775" s="2">
        <f>SQRT(A775^2+B775^2+C775^2)</f>
        <v/>
      </c>
      <c r="F775" s="2">
        <f>INPUTS!$B$8*A775+INPUTS!$B$9*D775+INPUTS!$B$10*B775</f>
        <v/>
      </c>
      <c r="G775" s="2">
        <f>INPUTS!$B$11*A775/10000</f>
        <v/>
      </c>
      <c r="H775" s="2">
        <f>MAX(0, (INPUTS!$B$14+INPUTS!$B$16*INPUTS!$B$15) + (1-INPUTS!$B$18)*INPUTS!$B$19*G775 - INPUTS!$B$17 - INPUTS!$B$20*MAX(0, -F775))</f>
        <v/>
      </c>
      <c r="I775" s="2">
        <f>IF(INPUTS!$B$13=0, H775&lt;=0, H775&lt;INPUTS!$B$13)</f>
        <v/>
      </c>
      <c r="J775" s="2">
        <f>INPUTS!$B$21 + INPUTS!$B$24*F775 + INPUTS!$B$25*G775</f>
        <v/>
      </c>
      <c r="K775" s="2">
        <f>J775&lt;INPUTS!$B$23</f>
        <v/>
      </c>
      <c r="L775" s="2">
        <f>J775&lt;INPUTS!$B$22</f>
        <v/>
      </c>
      <c r="M775" s="2">
        <f>INPUTS!$B$26 + INPUTS!$B$29*F775</f>
        <v/>
      </c>
      <c r="N775" s="2">
        <f>M775&lt;INPUTS!$B$28</f>
        <v/>
      </c>
      <c r="O775" s="2">
        <f>M775&lt;INPUTS!$B$27</f>
        <v/>
      </c>
      <c r="P775" s="2">
        <f>INPUTS!$B$30 + (1-INPUTS!$B$18)*INPUTS!$B$19*G775</f>
        <v/>
      </c>
      <c r="Q775" s="2">
        <f>INPUTS!$B$31 + INPUTS!$B$32*P775</f>
        <v/>
      </c>
      <c r="R775" s="2">
        <f>IF(INPUTS!$B$13=0, Q775&lt;=0, Q775&lt;INPUTS!$B$13)</f>
        <v/>
      </c>
      <c r="S775" s="2">
        <f>OR(I775,K775,N775,R775)</f>
        <v/>
      </c>
      <c r="T775" s="2">
        <f>OR(I775,L775,O775,R775)</f>
        <v/>
      </c>
    </row>
    <row r="776">
      <c r="A776" s="2" t="n">
        <v>-275</v>
      </c>
      <c r="B776" s="2" t="n">
        <v>200</v>
      </c>
      <c r="C776" s="2" t="n">
        <v>25</v>
      </c>
      <c r="D776" s="2">
        <f>(A776+B776)/2 + C776/2</f>
        <v/>
      </c>
      <c r="E776" s="2">
        <f>SQRT(A776^2+B776^2+C776^2)</f>
        <v/>
      </c>
      <c r="F776" s="2">
        <f>INPUTS!$B$8*A776+INPUTS!$B$9*D776+INPUTS!$B$10*B776</f>
        <v/>
      </c>
      <c r="G776" s="2">
        <f>INPUTS!$B$11*A776/10000</f>
        <v/>
      </c>
      <c r="H776" s="2">
        <f>MAX(0, (INPUTS!$B$14+INPUTS!$B$16*INPUTS!$B$15) + (1-INPUTS!$B$18)*INPUTS!$B$19*G776 - INPUTS!$B$17 - INPUTS!$B$20*MAX(0, -F776))</f>
        <v/>
      </c>
      <c r="I776" s="2">
        <f>IF(INPUTS!$B$13=0, H776&lt;=0, H776&lt;INPUTS!$B$13)</f>
        <v/>
      </c>
      <c r="J776" s="2">
        <f>INPUTS!$B$21 + INPUTS!$B$24*F776 + INPUTS!$B$25*G776</f>
        <v/>
      </c>
      <c r="K776" s="2">
        <f>J776&lt;INPUTS!$B$23</f>
        <v/>
      </c>
      <c r="L776" s="2">
        <f>J776&lt;INPUTS!$B$22</f>
        <v/>
      </c>
      <c r="M776" s="2">
        <f>INPUTS!$B$26 + INPUTS!$B$29*F776</f>
        <v/>
      </c>
      <c r="N776" s="2">
        <f>M776&lt;INPUTS!$B$28</f>
        <v/>
      </c>
      <c r="O776" s="2">
        <f>M776&lt;INPUTS!$B$27</f>
        <v/>
      </c>
      <c r="P776" s="2">
        <f>INPUTS!$B$30 + (1-INPUTS!$B$18)*INPUTS!$B$19*G776</f>
        <v/>
      </c>
      <c r="Q776" s="2">
        <f>INPUTS!$B$31 + INPUTS!$B$32*P776</f>
        <v/>
      </c>
      <c r="R776" s="2">
        <f>IF(INPUTS!$B$13=0, Q776&lt;=0, Q776&lt;INPUTS!$B$13)</f>
        <v/>
      </c>
      <c r="S776" s="2">
        <f>OR(I776,K776,N776,R776)</f>
        <v/>
      </c>
      <c r="T776" s="2">
        <f>OR(I776,L776,O776,R776)</f>
        <v/>
      </c>
    </row>
    <row r="777">
      <c r="A777" s="2" t="n">
        <v>-275</v>
      </c>
      <c r="B777" s="2" t="n">
        <v>200</v>
      </c>
      <c r="C777" s="2" t="n">
        <v>50</v>
      </c>
      <c r="D777" s="2">
        <f>(A777+B777)/2 + C777/2</f>
        <v/>
      </c>
      <c r="E777" s="2">
        <f>SQRT(A777^2+B777^2+C777^2)</f>
        <v/>
      </c>
      <c r="F777" s="2">
        <f>INPUTS!$B$8*A777+INPUTS!$B$9*D777+INPUTS!$B$10*B777</f>
        <v/>
      </c>
      <c r="G777" s="2">
        <f>INPUTS!$B$11*A777/10000</f>
        <v/>
      </c>
      <c r="H777" s="2">
        <f>MAX(0, (INPUTS!$B$14+INPUTS!$B$16*INPUTS!$B$15) + (1-INPUTS!$B$18)*INPUTS!$B$19*G777 - INPUTS!$B$17 - INPUTS!$B$20*MAX(0, -F777))</f>
        <v/>
      </c>
      <c r="I777" s="2">
        <f>IF(INPUTS!$B$13=0, H777&lt;=0, H777&lt;INPUTS!$B$13)</f>
        <v/>
      </c>
      <c r="J777" s="2">
        <f>INPUTS!$B$21 + INPUTS!$B$24*F777 + INPUTS!$B$25*G777</f>
        <v/>
      </c>
      <c r="K777" s="2">
        <f>J777&lt;INPUTS!$B$23</f>
        <v/>
      </c>
      <c r="L777" s="2">
        <f>J777&lt;INPUTS!$B$22</f>
        <v/>
      </c>
      <c r="M777" s="2">
        <f>INPUTS!$B$26 + INPUTS!$B$29*F777</f>
        <v/>
      </c>
      <c r="N777" s="2">
        <f>M777&lt;INPUTS!$B$28</f>
        <v/>
      </c>
      <c r="O777" s="2">
        <f>M777&lt;INPUTS!$B$27</f>
        <v/>
      </c>
      <c r="P777" s="2">
        <f>INPUTS!$B$30 + (1-INPUTS!$B$18)*INPUTS!$B$19*G777</f>
        <v/>
      </c>
      <c r="Q777" s="2">
        <f>INPUTS!$B$31 + INPUTS!$B$32*P777</f>
        <v/>
      </c>
      <c r="R777" s="2">
        <f>IF(INPUTS!$B$13=0, Q777&lt;=0, Q777&lt;INPUTS!$B$13)</f>
        <v/>
      </c>
      <c r="S777" s="2">
        <f>OR(I777,K777,N777,R777)</f>
        <v/>
      </c>
      <c r="T777" s="2">
        <f>OR(I777,L777,O777,R777)</f>
        <v/>
      </c>
    </row>
    <row r="778">
      <c r="A778" s="2" t="n">
        <v>-275</v>
      </c>
      <c r="B778" s="2" t="n">
        <v>200</v>
      </c>
      <c r="C778" s="2" t="n">
        <v>75</v>
      </c>
      <c r="D778" s="2">
        <f>(A778+B778)/2 + C778/2</f>
        <v/>
      </c>
      <c r="E778" s="2">
        <f>SQRT(A778^2+B778^2+C778^2)</f>
        <v/>
      </c>
      <c r="F778" s="2">
        <f>INPUTS!$B$8*A778+INPUTS!$B$9*D778+INPUTS!$B$10*B778</f>
        <v/>
      </c>
      <c r="G778" s="2">
        <f>INPUTS!$B$11*A778/10000</f>
        <v/>
      </c>
      <c r="H778" s="2">
        <f>MAX(0, (INPUTS!$B$14+INPUTS!$B$16*INPUTS!$B$15) + (1-INPUTS!$B$18)*INPUTS!$B$19*G778 - INPUTS!$B$17 - INPUTS!$B$20*MAX(0, -F778))</f>
        <v/>
      </c>
      <c r="I778" s="2">
        <f>IF(INPUTS!$B$13=0, H778&lt;=0, H778&lt;INPUTS!$B$13)</f>
        <v/>
      </c>
      <c r="J778" s="2">
        <f>INPUTS!$B$21 + INPUTS!$B$24*F778 + INPUTS!$B$25*G778</f>
        <v/>
      </c>
      <c r="K778" s="2">
        <f>J778&lt;INPUTS!$B$23</f>
        <v/>
      </c>
      <c r="L778" s="2">
        <f>J778&lt;INPUTS!$B$22</f>
        <v/>
      </c>
      <c r="M778" s="2">
        <f>INPUTS!$B$26 + INPUTS!$B$29*F778</f>
        <v/>
      </c>
      <c r="N778" s="2">
        <f>M778&lt;INPUTS!$B$28</f>
        <v/>
      </c>
      <c r="O778" s="2">
        <f>M778&lt;INPUTS!$B$27</f>
        <v/>
      </c>
      <c r="P778" s="2">
        <f>INPUTS!$B$30 + (1-INPUTS!$B$18)*INPUTS!$B$19*G778</f>
        <v/>
      </c>
      <c r="Q778" s="2">
        <f>INPUTS!$B$31 + INPUTS!$B$32*P778</f>
        <v/>
      </c>
      <c r="R778" s="2">
        <f>IF(INPUTS!$B$13=0, Q778&lt;=0, Q778&lt;INPUTS!$B$13)</f>
        <v/>
      </c>
      <c r="S778" s="2">
        <f>OR(I778,K778,N778,R778)</f>
        <v/>
      </c>
      <c r="T778" s="2">
        <f>OR(I778,L778,O778,R778)</f>
        <v/>
      </c>
    </row>
    <row r="779">
      <c r="A779" s="2" t="n">
        <v>-275</v>
      </c>
      <c r="B779" s="2" t="n">
        <v>200</v>
      </c>
      <c r="C779" s="2" t="n">
        <v>100</v>
      </c>
      <c r="D779" s="2">
        <f>(A779+B779)/2 + C779/2</f>
        <v/>
      </c>
      <c r="E779" s="2">
        <f>SQRT(A779^2+B779^2+C779^2)</f>
        <v/>
      </c>
      <c r="F779" s="2">
        <f>INPUTS!$B$8*A779+INPUTS!$B$9*D779+INPUTS!$B$10*B779</f>
        <v/>
      </c>
      <c r="G779" s="2">
        <f>INPUTS!$B$11*A779/10000</f>
        <v/>
      </c>
      <c r="H779" s="2">
        <f>MAX(0, (INPUTS!$B$14+INPUTS!$B$16*INPUTS!$B$15) + (1-INPUTS!$B$18)*INPUTS!$B$19*G779 - INPUTS!$B$17 - INPUTS!$B$20*MAX(0, -F779))</f>
        <v/>
      </c>
      <c r="I779" s="2">
        <f>IF(INPUTS!$B$13=0, H779&lt;=0, H779&lt;INPUTS!$B$13)</f>
        <v/>
      </c>
      <c r="J779" s="2">
        <f>INPUTS!$B$21 + INPUTS!$B$24*F779 + INPUTS!$B$25*G779</f>
        <v/>
      </c>
      <c r="K779" s="2">
        <f>J779&lt;INPUTS!$B$23</f>
        <v/>
      </c>
      <c r="L779" s="2">
        <f>J779&lt;INPUTS!$B$22</f>
        <v/>
      </c>
      <c r="M779" s="2">
        <f>INPUTS!$B$26 + INPUTS!$B$29*F779</f>
        <v/>
      </c>
      <c r="N779" s="2">
        <f>M779&lt;INPUTS!$B$28</f>
        <v/>
      </c>
      <c r="O779" s="2">
        <f>M779&lt;INPUTS!$B$27</f>
        <v/>
      </c>
      <c r="P779" s="2">
        <f>INPUTS!$B$30 + (1-INPUTS!$B$18)*INPUTS!$B$19*G779</f>
        <v/>
      </c>
      <c r="Q779" s="2">
        <f>INPUTS!$B$31 + INPUTS!$B$32*P779</f>
        <v/>
      </c>
      <c r="R779" s="2">
        <f>IF(INPUTS!$B$13=0, Q779&lt;=0, Q779&lt;INPUTS!$B$13)</f>
        <v/>
      </c>
      <c r="S779" s="2">
        <f>OR(I779,K779,N779,R779)</f>
        <v/>
      </c>
      <c r="T779" s="2">
        <f>OR(I779,L779,O779,R779)</f>
        <v/>
      </c>
    </row>
    <row r="780">
      <c r="A780" s="2" t="n">
        <v>-275</v>
      </c>
      <c r="B780" s="2" t="n">
        <v>200</v>
      </c>
      <c r="C780" s="2" t="n">
        <v>125</v>
      </c>
      <c r="D780" s="2">
        <f>(A780+B780)/2 + C780/2</f>
        <v/>
      </c>
      <c r="E780" s="2">
        <f>SQRT(A780^2+B780^2+C780^2)</f>
        <v/>
      </c>
      <c r="F780" s="2">
        <f>INPUTS!$B$8*A780+INPUTS!$B$9*D780+INPUTS!$B$10*B780</f>
        <v/>
      </c>
      <c r="G780" s="2">
        <f>INPUTS!$B$11*A780/10000</f>
        <v/>
      </c>
      <c r="H780" s="2">
        <f>MAX(0, (INPUTS!$B$14+INPUTS!$B$16*INPUTS!$B$15) + (1-INPUTS!$B$18)*INPUTS!$B$19*G780 - INPUTS!$B$17 - INPUTS!$B$20*MAX(0, -F780))</f>
        <v/>
      </c>
      <c r="I780" s="2">
        <f>IF(INPUTS!$B$13=0, H780&lt;=0, H780&lt;INPUTS!$B$13)</f>
        <v/>
      </c>
      <c r="J780" s="2">
        <f>INPUTS!$B$21 + INPUTS!$B$24*F780 + INPUTS!$B$25*G780</f>
        <v/>
      </c>
      <c r="K780" s="2">
        <f>J780&lt;INPUTS!$B$23</f>
        <v/>
      </c>
      <c r="L780" s="2">
        <f>J780&lt;INPUTS!$B$22</f>
        <v/>
      </c>
      <c r="M780" s="2">
        <f>INPUTS!$B$26 + INPUTS!$B$29*F780</f>
        <v/>
      </c>
      <c r="N780" s="2">
        <f>M780&lt;INPUTS!$B$28</f>
        <v/>
      </c>
      <c r="O780" s="2">
        <f>M780&lt;INPUTS!$B$27</f>
        <v/>
      </c>
      <c r="P780" s="2">
        <f>INPUTS!$B$30 + (1-INPUTS!$B$18)*INPUTS!$B$19*G780</f>
        <v/>
      </c>
      <c r="Q780" s="2">
        <f>INPUTS!$B$31 + INPUTS!$B$32*P780</f>
        <v/>
      </c>
      <c r="R780" s="2">
        <f>IF(INPUTS!$B$13=0, Q780&lt;=0, Q780&lt;INPUTS!$B$13)</f>
        <v/>
      </c>
      <c r="S780" s="2">
        <f>OR(I780,K780,N780,R780)</f>
        <v/>
      </c>
      <c r="T780" s="2">
        <f>OR(I780,L780,O780,R780)</f>
        <v/>
      </c>
    </row>
    <row r="781">
      <c r="A781" s="2" t="n">
        <v>-275</v>
      </c>
      <c r="B781" s="2" t="n">
        <v>200</v>
      </c>
      <c r="C781" s="2" t="n">
        <v>150</v>
      </c>
      <c r="D781" s="2">
        <f>(A781+B781)/2 + C781/2</f>
        <v/>
      </c>
      <c r="E781" s="2">
        <f>SQRT(A781^2+B781^2+C781^2)</f>
        <v/>
      </c>
      <c r="F781" s="2">
        <f>INPUTS!$B$8*A781+INPUTS!$B$9*D781+INPUTS!$B$10*B781</f>
        <v/>
      </c>
      <c r="G781" s="2">
        <f>INPUTS!$B$11*A781/10000</f>
        <v/>
      </c>
      <c r="H781" s="2">
        <f>MAX(0, (INPUTS!$B$14+INPUTS!$B$16*INPUTS!$B$15) + (1-INPUTS!$B$18)*INPUTS!$B$19*G781 - INPUTS!$B$17 - INPUTS!$B$20*MAX(0, -F781))</f>
        <v/>
      </c>
      <c r="I781" s="2">
        <f>IF(INPUTS!$B$13=0, H781&lt;=0, H781&lt;INPUTS!$B$13)</f>
        <v/>
      </c>
      <c r="J781" s="2">
        <f>INPUTS!$B$21 + INPUTS!$B$24*F781 + INPUTS!$B$25*G781</f>
        <v/>
      </c>
      <c r="K781" s="2">
        <f>J781&lt;INPUTS!$B$23</f>
        <v/>
      </c>
      <c r="L781" s="2">
        <f>J781&lt;INPUTS!$B$22</f>
        <v/>
      </c>
      <c r="M781" s="2">
        <f>INPUTS!$B$26 + INPUTS!$B$29*F781</f>
        <v/>
      </c>
      <c r="N781" s="2">
        <f>M781&lt;INPUTS!$B$28</f>
        <v/>
      </c>
      <c r="O781" s="2">
        <f>M781&lt;INPUTS!$B$27</f>
        <v/>
      </c>
      <c r="P781" s="2">
        <f>INPUTS!$B$30 + (1-INPUTS!$B$18)*INPUTS!$B$19*G781</f>
        <v/>
      </c>
      <c r="Q781" s="2">
        <f>INPUTS!$B$31 + INPUTS!$B$32*P781</f>
        <v/>
      </c>
      <c r="R781" s="2">
        <f>IF(INPUTS!$B$13=0, Q781&lt;=0, Q781&lt;INPUTS!$B$13)</f>
        <v/>
      </c>
      <c r="S781" s="2">
        <f>OR(I781,K781,N781,R781)</f>
        <v/>
      </c>
      <c r="T781" s="2">
        <f>OR(I781,L781,O781,R781)</f>
        <v/>
      </c>
    </row>
    <row r="782">
      <c r="A782" s="2" t="n">
        <v>-275</v>
      </c>
      <c r="B782" s="2" t="n">
        <v>200</v>
      </c>
      <c r="C782" s="2" t="n">
        <v>175</v>
      </c>
      <c r="D782" s="2">
        <f>(A782+B782)/2 + C782/2</f>
        <v/>
      </c>
      <c r="E782" s="2">
        <f>SQRT(A782^2+B782^2+C782^2)</f>
        <v/>
      </c>
      <c r="F782" s="2">
        <f>INPUTS!$B$8*A782+INPUTS!$B$9*D782+INPUTS!$B$10*B782</f>
        <v/>
      </c>
      <c r="G782" s="2">
        <f>INPUTS!$B$11*A782/10000</f>
        <v/>
      </c>
      <c r="H782" s="2">
        <f>MAX(0, (INPUTS!$B$14+INPUTS!$B$16*INPUTS!$B$15) + (1-INPUTS!$B$18)*INPUTS!$B$19*G782 - INPUTS!$B$17 - INPUTS!$B$20*MAX(0, -F782))</f>
        <v/>
      </c>
      <c r="I782" s="2">
        <f>IF(INPUTS!$B$13=0, H782&lt;=0, H782&lt;INPUTS!$B$13)</f>
        <v/>
      </c>
      <c r="J782" s="2">
        <f>INPUTS!$B$21 + INPUTS!$B$24*F782 + INPUTS!$B$25*G782</f>
        <v/>
      </c>
      <c r="K782" s="2">
        <f>J782&lt;INPUTS!$B$23</f>
        <v/>
      </c>
      <c r="L782" s="2">
        <f>J782&lt;INPUTS!$B$22</f>
        <v/>
      </c>
      <c r="M782" s="2">
        <f>INPUTS!$B$26 + INPUTS!$B$29*F782</f>
        <v/>
      </c>
      <c r="N782" s="2">
        <f>M782&lt;INPUTS!$B$28</f>
        <v/>
      </c>
      <c r="O782" s="2">
        <f>M782&lt;INPUTS!$B$27</f>
        <v/>
      </c>
      <c r="P782" s="2">
        <f>INPUTS!$B$30 + (1-INPUTS!$B$18)*INPUTS!$B$19*G782</f>
        <v/>
      </c>
      <c r="Q782" s="2">
        <f>INPUTS!$B$31 + INPUTS!$B$32*P782</f>
        <v/>
      </c>
      <c r="R782" s="2">
        <f>IF(INPUTS!$B$13=0, Q782&lt;=0, Q782&lt;INPUTS!$B$13)</f>
        <v/>
      </c>
      <c r="S782" s="2">
        <f>OR(I782,K782,N782,R782)</f>
        <v/>
      </c>
      <c r="T782" s="2">
        <f>OR(I782,L782,O782,R782)</f>
        <v/>
      </c>
    </row>
    <row r="783">
      <c r="A783" s="2" t="n">
        <v>-275</v>
      </c>
      <c r="B783" s="2" t="n">
        <v>200</v>
      </c>
      <c r="C783" s="2" t="n">
        <v>200</v>
      </c>
      <c r="D783" s="2">
        <f>(A783+B783)/2 + C783/2</f>
        <v/>
      </c>
      <c r="E783" s="2">
        <f>SQRT(A783^2+B783^2+C783^2)</f>
        <v/>
      </c>
      <c r="F783" s="2">
        <f>INPUTS!$B$8*A783+INPUTS!$B$9*D783+INPUTS!$B$10*B783</f>
        <v/>
      </c>
      <c r="G783" s="2">
        <f>INPUTS!$B$11*A783/10000</f>
        <v/>
      </c>
      <c r="H783" s="2">
        <f>MAX(0, (INPUTS!$B$14+INPUTS!$B$16*INPUTS!$B$15) + (1-INPUTS!$B$18)*INPUTS!$B$19*G783 - INPUTS!$B$17 - INPUTS!$B$20*MAX(0, -F783))</f>
        <v/>
      </c>
      <c r="I783" s="2">
        <f>IF(INPUTS!$B$13=0, H783&lt;=0, H783&lt;INPUTS!$B$13)</f>
        <v/>
      </c>
      <c r="J783" s="2">
        <f>INPUTS!$B$21 + INPUTS!$B$24*F783 + INPUTS!$B$25*G783</f>
        <v/>
      </c>
      <c r="K783" s="2">
        <f>J783&lt;INPUTS!$B$23</f>
        <v/>
      </c>
      <c r="L783" s="2">
        <f>J783&lt;INPUTS!$B$22</f>
        <v/>
      </c>
      <c r="M783" s="2">
        <f>INPUTS!$B$26 + INPUTS!$B$29*F783</f>
        <v/>
      </c>
      <c r="N783" s="2">
        <f>M783&lt;INPUTS!$B$28</f>
        <v/>
      </c>
      <c r="O783" s="2">
        <f>M783&lt;INPUTS!$B$27</f>
        <v/>
      </c>
      <c r="P783" s="2">
        <f>INPUTS!$B$30 + (1-INPUTS!$B$18)*INPUTS!$B$19*G783</f>
        <v/>
      </c>
      <c r="Q783" s="2">
        <f>INPUTS!$B$31 + INPUTS!$B$32*P783</f>
        <v/>
      </c>
      <c r="R783" s="2">
        <f>IF(INPUTS!$B$13=0, Q783&lt;=0, Q783&lt;INPUTS!$B$13)</f>
        <v/>
      </c>
      <c r="S783" s="2">
        <f>OR(I783,K783,N783,R783)</f>
        <v/>
      </c>
      <c r="T783" s="2">
        <f>OR(I783,L783,O783,R783)</f>
        <v/>
      </c>
    </row>
    <row r="784">
      <c r="A784" s="2" t="n">
        <v>-275</v>
      </c>
      <c r="B784" s="2" t="n">
        <v>225</v>
      </c>
      <c r="C784" s="2" t="n">
        <v>-200</v>
      </c>
      <c r="D784" s="2">
        <f>(A784+B784)/2 + C784/2</f>
        <v/>
      </c>
      <c r="E784" s="2">
        <f>SQRT(A784^2+B784^2+C784^2)</f>
        <v/>
      </c>
      <c r="F784" s="2">
        <f>INPUTS!$B$8*A784+INPUTS!$B$9*D784+INPUTS!$B$10*B784</f>
        <v/>
      </c>
      <c r="G784" s="2">
        <f>INPUTS!$B$11*A784/10000</f>
        <v/>
      </c>
      <c r="H784" s="2">
        <f>MAX(0, (INPUTS!$B$14+INPUTS!$B$16*INPUTS!$B$15) + (1-INPUTS!$B$18)*INPUTS!$B$19*G784 - INPUTS!$B$17 - INPUTS!$B$20*MAX(0, -F784))</f>
        <v/>
      </c>
      <c r="I784" s="2">
        <f>IF(INPUTS!$B$13=0, H784&lt;=0, H784&lt;INPUTS!$B$13)</f>
        <v/>
      </c>
      <c r="J784" s="2">
        <f>INPUTS!$B$21 + INPUTS!$B$24*F784 + INPUTS!$B$25*G784</f>
        <v/>
      </c>
      <c r="K784" s="2">
        <f>J784&lt;INPUTS!$B$23</f>
        <v/>
      </c>
      <c r="L784" s="2">
        <f>J784&lt;INPUTS!$B$22</f>
        <v/>
      </c>
      <c r="M784" s="2">
        <f>INPUTS!$B$26 + INPUTS!$B$29*F784</f>
        <v/>
      </c>
      <c r="N784" s="2">
        <f>M784&lt;INPUTS!$B$28</f>
        <v/>
      </c>
      <c r="O784" s="2">
        <f>M784&lt;INPUTS!$B$27</f>
        <v/>
      </c>
      <c r="P784" s="2">
        <f>INPUTS!$B$30 + (1-INPUTS!$B$18)*INPUTS!$B$19*G784</f>
        <v/>
      </c>
      <c r="Q784" s="2">
        <f>INPUTS!$B$31 + INPUTS!$B$32*P784</f>
        <v/>
      </c>
      <c r="R784" s="2">
        <f>IF(INPUTS!$B$13=0, Q784&lt;=0, Q784&lt;INPUTS!$B$13)</f>
        <v/>
      </c>
      <c r="S784" s="2">
        <f>OR(I784,K784,N784,R784)</f>
        <v/>
      </c>
      <c r="T784" s="2">
        <f>OR(I784,L784,O784,R784)</f>
        <v/>
      </c>
    </row>
    <row r="785">
      <c r="A785" s="2" t="n">
        <v>-275</v>
      </c>
      <c r="B785" s="2" t="n">
        <v>225</v>
      </c>
      <c r="C785" s="2" t="n">
        <v>-175</v>
      </c>
      <c r="D785" s="2">
        <f>(A785+B785)/2 + C785/2</f>
        <v/>
      </c>
      <c r="E785" s="2">
        <f>SQRT(A785^2+B785^2+C785^2)</f>
        <v/>
      </c>
      <c r="F785" s="2">
        <f>INPUTS!$B$8*A785+INPUTS!$B$9*D785+INPUTS!$B$10*B785</f>
        <v/>
      </c>
      <c r="G785" s="2">
        <f>INPUTS!$B$11*A785/10000</f>
        <v/>
      </c>
      <c r="H785" s="2">
        <f>MAX(0, (INPUTS!$B$14+INPUTS!$B$16*INPUTS!$B$15) + (1-INPUTS!$B$18)*INPUTS!$B$19*G785 - INPUTS!$B$17 - INPUTS!$B$20*MAX(0, -F785))</f>
        <v/>
      </c>
      <c r="I785" s="2">
        <f>IF(INPUTS!$B$13=0, H785&lt;=0, H785&lt;INPUTS!$B$13)</f>
        <v/>
      </c>
      <c r="J785" s="2">
        <f>INPUTS!$B$21 + INPUTS!$B$24*F785 + INPUTS!$B$25*G785</f>
        <v/>
      </c>
      <c r="K785" s="2">
        <f>J785&lt;INPUTS!$B$23</f>
        <v/>
      </c>
      <c r="L785" s="2">
        <f>J785&lt;INPUTS!$B$22</f>
        <v/>
      </c>
      <c r="M785" s="2">
        <f>INPUTS!$B$26 + INPUTS!$B$29*F785</f>
        <v/>
      </c>
      <c r="N785" s="2">
        <f>M785&lt;INPUTS!$B$28</f>
        <v/>
      </c>
      <c r="O785" s="2">
        <f>M785&lt;INPUTS!$B$27</f>
        <v/>
      </c>
      <c r="P785" s="2">
        <f>INPUTS!$B$30 + (1-INPUTS!$B$18)*INPUTS!$B$19*G785</f>
        <v/>
      </c>
      <c r="Q785" s="2">
        <f>INPUTS!$B$31 + INPUTS!$B$32*P785</f>
        <v/>
      </c>
      <c r="R785" s="2">
        <f>IF(INPUTS!$B$13=0, Q785&lt;=0, Q785&lt;INPUTS!$B$13)</f>
        <v/>
      </c>
      <c r="S785" s="2">
        <f>OR(I785,K785,N785,R785)</f>
        <v/>
      </c>
      <c r="T785" s="2">
        <f>OR(I785,L785,O785,R785)</f>
        <v/>
      </c>
    </row>
    <row r="786">
      <c r="A786" s="2" t="n">
        <v>-275</v>
      </c>
      <c r="B786" s="2" t="n">
        <v>225</v>
      </c>
      <c r="C786" s="2" t="n">
        <v>-150</v>
      </c>
      <c r="D786" s="2">
        <f>(A786+B786)/2 + C786/2</f>
        <v/>
      </c>
      <c r="E786" s="2">
        <f>SQRT(A786^2+B786^2+C786^2)</f>
        <v/>
      </c>
      <c r="F786" s="2">
        <f>INPUTS!$B$8*A786+INPUTS!$B$9*D786+INPUTS!$B$10*B786</f>
        <v/>
      </c>
      <c r="G786" s="2">
        <f>INPUTS!$B$11*A786/10000</f>
        <v/>
      </c>
      <c r="H786" s="2">
        <f>MAX(0, (INPUTS!$B$14+INPUTS!$B$16*INPUTS!$B$15) + (1-INPUTS!$B$18)*INPUTS!$B$19*G786 - INPUTS!$B$17 - INPUTS!$B$20*MAX(0, -F786))</f>
        <v/>
      </c>
      <c r="I786" s="2">
        <f>IF(INPUTS!$B$13=0, H786&lt;=0, H786&lt;INPUTS!$B$13)</f>
        <v/>
      </c>
      <c r="J786" s="2">
        <f>INPUTS!$B$21 + INPUTS!$B$24*F786 + INPUTS!$B$25*G786</f>
        <v/>
      </c>
      <c r="K786" s="2">
        <f>J786&lt;INPUTS!$B$23</f>
        <v/>
      </c>
      <c r="L786" s="2">
        <f>J786&lt;INPUTS!$B$22</f>
        <v/>
      </c>
      <c r="M786" s="2">
        <f>INPUTS!$B$26 + INPUTS!$B$29*F786</f>
        <v/>
      </c>
      <c r="N786" s="2">
        <f>M786&lt;INPUTS!$B$28</f>
        <v/>
      </c>
      <c r="O786" s="2">
        <f>M786&lt;INPUTS!$B$27</f>
        <v/>
      </c>
      <c r="P786" s="2">
        <f>INPUTS!$B$30 + (1-INPUTS!$B$18)*INPUTS!$B$19*G786</f>
        <v/>
      </c>
      <c r="Q786" s="2">
        <f>INPUTS!$B$31 + INPUTS!$B$32*P786</f>
        <v/>
      </c>
      <c r="R786" s="2">
        <f>IF(INPUTS!$B$13=0, Q786&lt;=0, Q786&lt;INPUTS!$B$13)</f>
        <v/>
      </c>
      <c r="S786" s="2">
        <f>OR(I786,K786,N786,R786)</f>
        <v/>
      </c>
      <c r="T786" s="2">
        <f>OR(I786,L786,O786,R786)</f>
        <v/>
      </c>
    </row>
    <row r="787">
      <c r="A787" s="2" t="n">
        <v>-275</v>
      </c>
      <c r="B787" s="2" t="n">
        <v>225</v>
      </c>
      <c r="C787" s="2" t="n">
        <v>-125</v>
      </c>
      <c r="D787" s="2">
        <f>(A787+B787)/2 + C787/2</f>
        <v/>
      </c>
      <c r="E787" s="2">
        <f>SQRT(A787^2+B787^2+C787^2)</f>
        <v/>
      </c>
      <c r="F787" s="2">
        <f>INPUTS!$B$8*A787+INPUTS!$B$9*D787+INPUTS!$B$10*B787</f>
        <v/>
      </c>
      <c r="G787" s="2">
        <f>INPUTS!$B$11*A787/10000</f>
        <v/>
      </c>
      <c r="H787" s="2">
        <f>MAX(0, (INPUTS!$B$14+INPUTS!$B$16*INPUTS!$B$15) + (1-INPUTS!$B$18)*INPUTS!$B$19*G787 - INPUTS!$B$17 - INPUTS!$B$20*MAX(0, -F787))</f>
        <v/>
      </c>
      <c r="I787" s="2">
        <f>IF(INPUTS!$B$13=0, H787&lt;=0, H787&lt;INPUTS!$B$13)</f>
        <v/>
      </c>
      <c r="J787" s="2">
        <f>INPUTS!$B$21 + INPUTS!$B$24*F787 + INPUTS!$B$25*G787</f>
        <v/>
      </c>
      <c r="K787" s="2">
        <f>J787&lt;INPUTS!$B$23</f>
        <v/>
      </c>
      <c r="L787" s="2">
        <f>J787&lt;INPUTS!$B$22</f>
        <v/>
      </c>
      <c r="M787" s="2">
        <f>INPUTS!$B$26 + INPUTS!$B$29*F787</f>
        <v/>
      </c>
      <c r="N787" s="2">
        <f>M787&lt;INPUTS!$B$28</f>
        <v/>
      </c>
      <c r="O787" s="2">
        <f>M787&lt;INPUTS!$B$27</f>
        <v/>
      </c>
      <c r="P787" s="2">
        <f>INPUTS!$B$30 + (1-INPUTS!$B$18)*INPUTS!$B$19*G787</f>
        <v/>
      </c>
      <c r="Q787" s="2">
        <f>INPUTS!$B$31 + INPUTS!$B$32*P787</f>
        <v/>
      </c>
      <c r="R787" s="2">
        <f>IF(INPUTS!$B$13=0, Q787&lt;=0, Q787&lt;INPUTS!$B$13)</f>
        <v/>
      </c>
      <c r="S787" s="2">
        <f>OR(I787,K787,N787,R787)</f>
        <v/>
      </c>
      <c r="T787" s="2">
        <f>OR(I787,L787,O787,R787)</f>
        <v/>
      </c>
    </row>
    <row r="788">
      <c r="A788" s="2" t="n">
        <v>-275</v>
      </c>
      <c r="B788" s="2" t="n">
        <v>225</v>
      </c>
      <c r="C788" s="2" t="n">
        <v>-100</v>
      </c>
      <c r="D788" s="2">
        <f>(A788+B788)/2 + C788/2</f>
        <v/>
      </c>
      <c r="E788" s="2">
        <f>SQRT(A788^2+B788^2+C788^2)</f>
        <v/>
      </c>
      <c r="F788" s="2">
        <f>INPUTS!$B$8*A788+INPUTS!$B$9*D788+INPUTS!$B$10*B788</f>
        <v/>
      </c>
      <c r="G788" s="2">
        <f>INPUTS!$B$11*A788/10000</f>
        <v/>
      </c>
      <c r="H788" s="2">
        <f>MAX(0, (INPUTS!$B$14+INPUTS!$B$16*INPUTS!$B$15) + (1-INPUTS!$B$18)*INPUTS!$B$19*G788 - INPUTS!$B$17 - INPUTS!$B$20*MAX(0, -F788))</f>
        <v/>
      </c>
      <c r="I788" s="2">
        <f>IF(INPUTS!$B$13=0, H788&lt;=0, H788&lt;INPUTS!$B$13)</f>
        <v/>
      </c>
      <c r="J788" s="2">
        <f>INPUTS!$B$21 + INPUTS!$B$24*F788 + INPUTS!$B$25*G788</f>
        <v/>
      </c>
      <c r="K788" s="2">
        <f>J788&lt;INPUTS!$B$23</f>
        <v/>
      </c>
      <c r="L788" s="2">
        <f>J788&lt;INPUTS!$B$22</f>
        <v/>
      </c>
      <c r="M788" s="2">
        <f>INPUTS!$B$26 + INPUTS!$B$29*F788</f>
        <v/>
      </c>
      <c r="N788" s="2">
        <f>M788&lt;INPUTS!$B$28</f>
        <v/>
      </c>
      <c r="O788" s="2">
        <f>M788&lt;INPUTS!$B$27</f>
        <v/>
      </c>
      <c r="P788" s="2">
        <f>INPUTS!$B$30 + (1-INPUTS!$B$18)*INPUTS!$B$19*G788</f>
        <v/>
      </c>
      <c r="Q788" s="2">
        <f>INPUTS!$B$31 + INPUTS!$B$32*P788</f>
        <v/>
      </c>
      <c r="R788" s="2">
        <f>IF(INPUTS!$B$13=0, Q788&lt;=0, Q788&lt;INPUTS!$B$13)</f>
        <v/>
      </c>
      <c r="S788" s="2">
        <f>OR(I788,K788,N788,R788)</f>
        <v/>
      </c>
      <c r="T788" s="2">
        <f>OR(I788,L788,O788,R788)</f>
        <v/>
      </c>
    </row>
    <row r="789">
      <c r="A789" s="2" t="n">
        <v>-275</v>
      </c>
      <c r="B789" s="2" t="n">
        <v>225</v>
      </c>
      <c r="C789" s="2" t="n">
        <v>-75</v>
      </c>
      <c r="D789" s="2">
        <f>(A789+B789)/2 + C789/2</f>
        <v/>
      </c>
      <c r="E789" s="2">
        <f>SQRT(A789^2+B789^2+C789^2)</f>
        <v/>
      </c>
      <c r="F789" s="2">
        <f>INPUTS!$B$8*A789+INPUTS!$B$9*D789+INPUTS!$B$10*B789</f>
        <v/>
      </c>
      <c r="G789" s="2">
        <f>INPUTS!$B$11*A789/10000</f>
        <v/>
      </c>
      <c r="H789" s="2">
        <f>MAX(0, (INPUTS!$B$14+INPUTS!$B$16*INPUTS!$B$15) + (1-INPUTS!$B$18)*INPUTS!$B$19*G789 - INPUTS!$B$17 - INPUTS!$B$20*MAX(0, -F789))</f>
        <v/>
      </c>
      <c r="I789" s="2">
        <f>IF(INPUTS!$B$13=0, H789&lt;=0, H789&lt;INPUTS!$B$13)</f>
        <v/>
      </c>
      <c r="J789" s="2">
        <f>INPUTS!$B$21 + INPUTS!$B$24*F789 + INPUTS!$B$25*G789</f>
        <v/>
      </c>
      <c r="K789" s="2">
        <f>J789&lt;INPUTS!$B$23</f>
        <v/>
      </c>
      <c r="L789" s="2">
        <f>J789&lt;INPUTS!$B$22</f>
        <v/>
      </c>
      <c r="M789" s="2">
        <f>INPUTS!$B$26 + INPUTS!$B$29*F789</f>
        <v/>
      </c>
      <c r="N789" s="2">
        <f>M789&lt;INPUTS!$B$28</f>
        <v/>
      </c>
      <c r="O789" s="2">
        <f>M789&lt;INPUTS!$B$27</f>
        <v/>
      </c>
      <c r="P789" s="2">
        <f>INPUTS!$B$30 + (1-INPUTS!$B$18)*INPUTS!$B$19*G789</f>
        <v/>
      </c>
      <c r="Q789" s="2">
        <f>INPUTS!$B$31 + INPUTS!$B$32*P789</f>
        <v/>
      </c>
      <c r="R789" s="2">
        <f>IF(INPUTS!$B$13=0, Q789&lt;=0, Q789&lt;INPUTS!$B$13)</f>
        <v/>
      </c>
      <c r="S789" s="2">
        <f>OR(I789,K789,N789,R789)</f>
        <v/>
      </c>
      <c r="T789" s="2">
        <f>OR(I789,L789,O789,R789)</f>
        <v/>
      </c>
    </row>
    <row r="790">
      <c r="A790" s="2" t="n">
        <v>-275</v>
      </c>
      <c r="B790" s="2" t="n">
        <v>225</v>
      </c>
      <c r="C790" s="2" t="n">
        <v>-50</v>
      </c>
      <c r="D790" s="2">
        <f>(A790+B790)/2 + C790/2</f>
        <v/>
      </c>
      <c r="E790" s="2">
        <f>SQRT(A790^2+B790^2+C790^2)</f>
        <v/>
      </c>
      <c r="F790" s="2">
        <f>INPUTS!$B$8*A790+INPUTS!$B$9*D790+INPUTS!$B$10*B790</f>
        <v/>
      </c>
      <c r="G790" s="2">
        <f>INPUTS!$B$11*A790/10000</f>
        <v/>
      </c>
      <c r="H790" s="2">
        <f>MAX(0, (INPUTS!$B$14+INPUTS!$B$16*INPUTS!$B$15) + (1-INPUTS!$B$18)*INPUTS!$B$19*G790 - INPUTS!$B$17 - INPUTS!$B$20*MAX(0, -F790))</f>
        <v/>
      </c>
      <c r="I790" s="2">
        <f>IF(INPUTS!$B$13=0, H790&lt;=0, H790&lt;INPUTS!$B$13)</f>
        <v/>
      </c>
      <c r="J790" s="2">
        <f>INPUTS!$B$21 + INPUTS!$B$24*F790 + INPUTS!$B$25*G790</f>
        <v/>
      </c>
      <c r="K790" s="2">
        <f>J790&lt;INPUTS!$B$23</f>
        <v/>
      </c>
      <c r="L790" s="2">
        <f>J790&lt;INPUTS!$B$22</f>
        <v/>
      </c>
      <c r="M790" s="2">
        <f>INPUTS!$B$26 + INPUTS!$B$29*F790</f>
        <v/>
      </c>
      <c r="N790" s="2">
        <f>M790&lt;INPUTS!$B$28</f>
        <v/>
      </c>
      <c r="O790" s="2">
        <f>M790&lt;INPUTS!$B$27</f>
        <v/>
      </c>
      <c r="P790" s="2">
        <f>INPUTS!$B$30 + (1-INPUTS!$B$18)*INPUTS!$B$19*G790</f>
        <v/>
      </c>
      <c r="Q790" s="2">
        <f>INPUTS!$B$31 + INPUTS!$B$32*P790</f>
        <v/>
      </c>
      <c r="R790" s="2">
        <f>IF(INPUTS!$B$13=0, Q790&lt;=0, Q790&lt;INPUTS!$B$13)</f>
        <v/>
      </c>
      <c r="S790" s="2">
        <f>OR(I790,K790,N790,R790)</f>
        <v/>
      </c>
      <c r="T790" s="2">
        <f>OR(I790,L790,O790,R790)</f>
        <v/>
      </c>
    </row>
    <row r="791">
      <c r="A791" s="2" t="n">
        <v>-275</v>
      </c>
      <c r="B791" s="2" t="n">
        <v>225</v>
      </c>
      <c r="C791" s="2" t="n">
        <v>-25</v>
      </c>
      <c r="D791" s="2">
        <f>(A791+B791)/2 + C791/2</f>
        <v/>
      </c>
      <c r="E791" s="2">
        <f>SQRT(A791^2+B791^2+C791^2)</f>
        <v/>
      </c>
      <c r="F791" s="2">
        <f>INPUTS!$B$8*A791+INPUTS!$B$9*D791+INPUTS!$B$10*B791</f>
        <v/>
      </c>
      <c r="G791" s="2">
        <f>INPUTS!$B$11*A791/10000</f>
        <v/>
      </c>
      <c r="H791" s="2">
        <f>MAX(0, (INPUTS!$B$14+INPUTS!$B$16*INPUTS!$B$15) + (1-INPUTS!$B$18)*INPUTS!$B$19*G791 - INPUTS!$B$17 - INPUTS!$B$20*MAX(0, -F791))</f>
        <v/>
      </c>
      <c r="I791" s="2">
        <f>IF(INPUTS!$B$13=0, H791&lt;=0, H791&lt;INPUTS!$B$13)</f>
        <v/>
      </c>
      <c r="J791" s="2">
        <f>INPUTS!$B$21 + INPUTS!$B$24*F791 + INPUTS!$B$25*G791</f>
        <v/>
      </c>
      <c r="K791" s="2">
        <f>J791&lt;INPUTS!$B$23</f>
        <v/>
      </c>
      <c r="L791" s="2">
        <f>J791&lt;INPUTS!$B$22</f>
        <v/>
      </c>
      <c r="M791" s="2">
        <f>INPUTS!$B$26 + INPUTS!$B$29*F791</f>
        <v/>
      </c>
      <c r="N791" s="2">
        <f>M791&lt;INPUTS!$B$28</f>
        <v/>
      </c>
      <c r="O791" s="2">
        <f>M791&lt;INPUTS!$B$27</f>
        <v/>
      </c>
      <c r="P791" s="2">
        <f>INPUTS!$B$30 + (1-INPUTS!$B$18)*INPUTS!$B$19*G791</f>
        <v/>
      </c>
      <c r="Q791" s="2">
        <f>INPUTS!$B$31 + INPUTS!$B$32*P791</f>
        <v/>
      </c>
      <c r="R791" s="2">
        <f>IF(INPUTS!$B$13=0, Q791&lt;=0, Q791&lt;INPUTS!$B$13)</f>
        <v/>
      </c>
      <c r="S791" s="2">
        <f>OR(I791,K791,N791,R791)</f>
        <v/>
      </c>
      <c r="T791" s="2">
        <f>OR(I791,L791,O791,R791)</f>
        <v/>
      </c>
    </row>
    <row r="792">
      <c r="A792" s="2" t="n">
        <v>-275</v>
      </c>
      <c r="B792" s="2" t="n">
        <v>225</v>
      </c>
      <c r="C792" s="2" t="n">
        <v>0</v>
      </c>
      <c r="D792" s="2">
        <f>(A792+B792)/2 + C792/2</f>
        <v/>
      </c>
      <c r="E792" s="2">
        <f>SQRT(A792^2+B792^2+C792^2)</f>
        <v/>
      </c>
      <c r="F792" s="2">
        <f>INPUTS!$B$8*A792+INPUTS!$B$9*D792+INPUTS!$B$10*B792</f>
        <v/>
      </c>
      <c r="G792" s="2">
        <f>INPUTS!$B$11*A792/10000</f>
        <v/>
      </c>
      <c r="H792" s="2">
        <f>MAX(0, (INPUTS!$B$14+INPUTS!$B$16*INPUTS!$B$15) + (1-INPUTS!$B$18)*INPUTS!$B$19*G792 - INPUTS!$B$17 - INPUTS!$B$20*MAX(0, -F792))</f>
        <v/>
      </c>
      <c r="I792" s="2">
        <f>IF(INPUTS!$B$13=0, H792&lt;=0, H792&lt;INPUTS!$B$13)</f>
        <v/>
      </c>
      <c r="J792" s="2">
        <f>INPUTS!$B$21 + INPUTS!$B$24*F792 + INPUTS!$B$25*G792</f>
        <v/>
      </c>
      <c r="K792" s="2">
        <f>J792&lt;INPUTS!$B$23</f>
        <v/>
      </c>
      <c r="L792" s="2">
        <f>J792&lt;INPUTS!$B$22</f>
        <v/>
      </c>
      <c r="M792" s="2">
        <f>INPUTS!$B$26 + INPUTS!$B$29*F792</f>
        <v/>
      </c>
      <c r="N792" s="2">
        <f>M792&lt;INPUTS!$B$28</f>
        <v/>
      </c>
      <c r="O792" s="2">
        <f>M792&lt;INPUTS!$B$27</f>
        <v/>
      </c>
      <c r="P792" s="2">
        <f>INPUTS!$B$30 + (1-INPUTS!$B$18)*INPUTS!$B$19*G792</f>
        <v/>
      </c>
      <c r="Q792" s="2">
        <f>INPUTS!$B$31 + INPUTS!$B$32*P792</f>
        <v/>
      </c>
      <c r="R792" s="2">
        <f>IF(INPUTS!$B$13=0, Q792&lt;=0, Q792&lt;INPUTS!$B$13)</f>
        <v/>
      </c>
      <c r="S792" s="2">
        <f>OR(I792,K792,N792,R792)</f>
        <v/>
      </c>
      <c r="T792" s="2">
        <f>OR(I792,L792,O792,R792)</f>
        <v/>
      </c>
    </row>
    <row r="793">
      <c r="A793" s="2" t="n">
        <v>-275</v>
      </c>
      <c r="B793" s="2" t="n">
        <v>225</v>
      </c>
      <c r="C793" s="2" t="n">
        <v>25</v>
      </c>
      <c r="D793" s="2">
        <f>(A793+B793)/2 + C793/2</f>
        <v/>
      </c>
      <c r="E793" s="2">
        <f>SQRT(A793^2+B793^2+C793^2)</f>
        <v/>
      </c>
      <c r="F793" s="2">
        <f>INPUTS!$B$8*A793+INPUTS!$B$9*D793+INPUTS!$B$10*B793</f>
        <v/>
      </c>
      <c r="G793" s="2">
        <f>INPUTS!$B$11*A793/10000</f>
        <v/>
      </c>
      <c r="H793" s="2">
        <f>MAX(0, (INPUTS!$B$14+INPUTS!$B$16*INPUTS!$B$15) + (1-INPUTS!$B$18)*INPUTS!$B$19*G793 - INPUTS!$B$17 - INPUTS!$B$20*MAX(0, -F793))</f>
        <v/>
      </c>
      <c r="I793" s="2">
        <f>IF(INPUTS!$B$13=0, H793&lt;=0, H793&lt;INPUTS!$B$13)</f>
        <v/>
      </c>
      <c r="J793" s="2">
        <f>INPUTS!$B$21 + INPUTS!$B$24*F793 + INPUTS!$B$25*G793</f>
        <v/>
      </c>
      <c r="K793" s="2">
        <f>J793&lt;INPUTS!$B$23</f>
        <v/>
      </c>
      <c r="L793" s="2">
        <f>J793&lt;INPUTS!$B$22</f>
        <v/>
      </c>
      <c r="M793" s="2">
        <f>INPUTS!$B$26 + INPUTS!$B$29*F793</f>
        <v/>
      </c>
      <c r="N793" s="2">
        <f>M793&lt;INPUTS!$B$28</f>
        <v/>
      </c>
      <c r="O793" s="2">
        <f>M793&lt;INPUTS!$B$27</f>
        <v/>
      </c>
      <c r="P793" s="2">
        <f>INPUTS!$B$30 + (1-INPUTS!$B$18)*INPUTS!$B$19*G793</f>
        <v/>
      </c>
      <c r="Q793" s="2">
        <f>INPUTS!$B$31 + INPUTS!$B$32*P793</f>
        <v/>
      </c>
      <c r="R793" s="2">
        <f>IF(INPUTS!$B$13=0, Q793&lt;=0, Q793&lt;INPUTS!$B$13)</f>
        <v/>
      </c>
      <c r="S793" s="2">
        <f>OR(I793,K793,N793,R793)</f>
        <v/>
      </c>
      <c r="T793" s="2">
        <f>OR(I793,L793,O793,R793)</f>
        <v/>
      </c>
    </row>
    <row r="794">
      <c r="A794" s="2" t="n">
        <v>-275</v>
      </c>
      <c r="B794" s="2" t="n">
        <v>225</v>
      </c>
      <c r="C794" s="2" t="n">
        <v>50</v>
      </c>
      <c r="D794" s="2">
        <f>(A794+B794)/2 + C794/2</f>
        <v/>
      </c>
      <c r="E794" s="2">
        <f>SQRT(A794^2+B794^2+C794^2)</f>
        <v/>
      </c>
      <c r="F794" s="2">
        <f>INPUTS!$B$8*A794+INPUTS!$B$9*D794+INPUTS!$B$10*B794</f>
        <v/>
      </c>
      <c r="G794" s="2">
        <f>INPUTS!$B$11*A794/10000</f>
        <v/>
      </c>
      <c r="H794" s="2">
        <f>MAX(0, (INPUTS!$B$14+INPUTS!$B$16*INPUTS!$B$15) + (1-INPUTS!$B$18)*INPUTS!$B$19*G794 - INPUTS!$B$17 - INPUTS!$B$20*MAX(0, -F794))</f>
        <v/>
      </c>
      <c r="I794" s="2">
        <f>IF(INPUTS!$B$13=0, H794&lt;=0, H794&lt;INPUTS!$B$13)</f>
        <v/>
      </c>
      <c r="J794" s="2">
        <f>INPUTS!$B$21 + INPUTS!$B$24*F794 + INPUTS!$B$25*G794</f>
        <v/>
      </c>
      <c r="K794" s="2">
        <f>J794&lt;INPUTS!$B$23</f>
        <v/>
      </c>
      <c r="L794" s="2">
        <f>J794&lt;INPUTS!$B$22</f>
        <v/>
      </c>
      <c r="M794" s="2">
        <f>INPUTS!$B$26 + INPUTS!$B$29*F794</f>
        <v/>
      </c>
      <c r="N794" s="2">
        <f>M794&lt;INPUTS!$B$28</f>
        <v/>
      </c>
      <c r="O794" s="2">
        <f>M794&lt;INPUTS!$B$27</f>
        <v/>
      </c>
      <c r="P794" s="2">
        <f>INPUTS!$B$30 + (1-INPUTS!$B$18)*INPUTS!$B$19*G794</f>
        <v/>
      </c>
      <c r="Q794" s="2">
        <f>INPUTS!$B$31 + INPUTS!$B$32*P794</f>
        <v/>
      </c>
      <c r="R794" s="2">
        <f>IF(INPUTS!$B$13=0, Q794&lt;=0, Q794&lt;INPUTS!$B$13)</f>
        <v/>
      </c>
      <c r="S794" s="2">
        <f>OR(I794,K794,N794,R794)</f>
        <v/>
      </c>
      <c r="T794" s="2">
        <f>OR(I794,L794,O794,R794)</f>
        <v/>
      </c>
    </row>
    <row r="795">
      <c r="A795" s="2" t="n">
        <v>-275</v>
      </c>
      <c r="B795" s="2" t="n">
        <v>225</v>
      </c>
      <c r="C795" s="2" t="n">
        <v>75</v>
      </c>
      <c r="D795" s="2">
        <f>(A795+B795)/2 + C795/2</f>
        <v/>
      </c>
      <c r="E795" s="2">
        <f>SQRT(A795^2+B795^2+C795^2)</f>
        <v/>
      </c>
      <c r="F795" s="2">
        <f>INPUTS!$B$8*A795+INPUTS!$B$9*D795+INPUTS!$B$10*B795</f>
        <v/>
      </c>
      <c r="G795" s="2">
        <f>INPUTS!$B$11*A795/10000</f>
        <v/>
      </c>
      <c r="H795" s="2">
        <f>MAX(0, (INPUTS!$B$14+INPUTS!$B$16*INPUTS!$B$15) + (1-INPUTS!$B$18)*INPUTS!$B$19*G795 - INPUTS!$B$17 - INPUTS!$B$20*MAX(0, -F795))</f>
        <v/>
      </c>
      <c r="I795" s="2">
        <f>IF(INPUTS!$B$13=0, H795&lt;=0, H795&lt;INPUTS!$B$13)</f>
        <v/>
      </c>
      <c r="J795" s="2">
        <f>INPUTS!$B$21 + INPUTS!$B$24*F795 + INPUTS!$B$25*G795</f>
        <v/>
      </c>
      <c r="K795" s="2">
        <f>J795&lt;INPUTS!$B$23</f>
        <v/>
      </c>
      <c r="L795" s="2">
        <f>J795&lt;INPUTS!$B$22</f>
        <v/>
      </c>
      <c r="M795" s="2">
        <f>INPUTS!$B$26 + INPUTS!$B$29*F795</f>
        <v/>
      </c>
      <c r="N795" s="2">
        <f>M795&lt;INPUTS!$B$28</f>
        <v/>
      </c>
      <c r="O795" s="2">
        <f>M795&lt;INPUTS!$B$27</f>
        <v/>
      </c>
      <c r="P795" s="2">
        <f>INPUTS!$B$30 + (1-INPUTS!$B$18)*INPUTS!$B$19*G795</f>
        <v/>
      </c>
      <c r="Q795" s="2">
        <f>INPUTS!$B$31 + INPUTS!$B$32*P795</f>
        <v/>
      </c>
      <c r="R795" s="2">
        <f>IF(INPUTS!$B$13=0, Q795&lt;=0, Q795&lt;INPUTS!$B$13)</f>
        <v/>
      </c>
      <c r="S795" s="2">
        <f>OR(I795,K795,N795,R795)</f>
        <v/>
      </c>
      <c r="T795" s="2">
        <f>OR(I795,L795,O795,R795)</f>
        <v/>
      </c>
    </row>
    <row r="796">
      <c r="A796" s="2" t="n">
        <v>-275</v>
      </c>
      <c r="B796" s="2" t="n">
        <v>225</v>
      </c>
      <c r="C796" s="2" t="n">
        <v>100</v>
      </c>
      <c r="D796" s="2">
        <f>(A796+B796)/2 + C796/2</f>
        <v/>
      </c>
      <c r="E796" s="2">
        <f>SQRT(A796^2+B796^2+C796^2)</f>
        <v/>
      </c>
      <c r="F796" s="2">
        <f>INPUTS!$B$8*A796+INPUTS!$B$9*D796+INPUTS!$B$10*B796</f>
        <v/>
      </c>
      <c r="G796" s="2">
        <f>INPUTS!$B$11*A796/10000</f>
        <v/>
      </c>
      <c r="H796" s="2">
        <f>MAX(0, (INPUTS!$B$14+INPUTS!$B$16*INPUTS!$B$15) + (1-INPUTS!$B$18)*INPUTS!$B$19*G796 - INPUTS!$B$17 - INPUTS!$B$20*MAX(0, -F796))</f>
        <v/>
      </c>
      <c r="I796" s="2">
        <f>IF(INPUTS!$B$13=0, H796&lt;=0, H796&lt;INPUTS!$B$13)</f>
        <v/>
      </c>
      <c r="J796" s="2">
        <f>INPUTS!$B$21 + INPUTS!$B$24*F796 + INPUTS!$B$25*G796</f>
        <v/>
      </c>
      <c r="K796" s="2">
        <f>J796&lt;INPUTS!$B$23</f>
        <v/>
      </c>
      <c r="L796" s="2">
        <f>J796&lt;INPUTS!$B$22</f>
        <v/>
      </c>
      <c r="M796" s="2">
        <f>INPUTS!$B$26 + INPUTS!$B$29*F796</f>
        <v/>
      </c>
      <c r="N796" s="2">
        <f>M796&lt;INPUTS!$B$28</f>
        <v/>
      </c>
      <c r="O796" s="2">
        <f>M796&lt;INPUTS!$B$27</f>
        <v/>
      </c>
      <c r="P796" s="2">
        <f>INPUTS!$B$30 + (1-INPUTS!$B$18)*INPUTS!$B$19*G796</f>
        <v/>
      </c>
      <c r="Q796" s="2">
        <f>INPUTS!$B$31 + INPUTS!$B$32*P796</f>
        <v/>
      </c>
      <c r="R796" s="2">
        <f>IF(INPUTS!$B$13=0, Q796&lt;=0, Q796&lt;INPUTS!$B$13)</f>
        <v/>
      </c>
      <c r="S796" s="2">
        <f>OR(I796,K796,N796,R796)</f>
        <v/>
      </c>
      <c r="T796" s="2">
        <f>OR(I796,L796,O796,R796)</f>
        <v/>
      </c>
    </row>
    <row r="797">
      <c r="A797" s="2" t="n">
        <v>-275</v>
      </c>
      <c r="B797" s="2" t="n">
        <v>225</v>
      </c>
      <c r="C797" s="2" t="n">
        <v>125</v>
      </c>
      <c r="D797" s="2">
        <f>(A797+B797)/2 + C797/2</f>
        <v/>
      </c>
      <c r="E797" s="2">
        <f>SQRT(A797^2+B797^2+C797^2)</f>
        <v/>
      </c>
      <c r="F797" s="2">
        <f>INPUTS!$B$8*A797+INPUTS!$B$9*D797+INPUTS!$B$10*B797</f>
        <v/>
      </c>
      <c r="G797" s="2">
        <f>INPUTS!$B$11*A797/10000</f>
        <v/>
      </c>
      <c r="H797" s="2">
        <f>MAX(0, (INPUTS!$B$14+INPUTS!$B$16*INPUTS!$B$15) + (1-INPUTS!$B$18)*INPUTS!$B$19*G797 - INPUTS!$B$17 - INPUTS!$B$20*MAX(0, -F797))</f>
        <v/>
      </c>
      <c r="I797" s="2">
        <f>IF(INPUTS!$B$13=0, H797&lt;=0, H797&lt;INPUTS!$B$13)</f>
        <v/>
      </c>
      <c r="J797" s="2">
        <f>INPUTS!$B$21 + INPUTS!$B$24*F797 + INPUTS!$B$25*G797</f>
        <v/>
      </c>
      <c r="K797" s="2">
        <f>J797&lt;INPUTS!$B$23</f>
        <v/>
      </c>
      <c r="L797" s="2">
        <f>J797&lt;INPUTS!$B$22</f>
        <v/>
      </c>
      <c r="M797" s="2">
        <f>INPUTS!$B$26 + INPUTS!$B$29*F797</f>
        <v/>
      </c>
      <c r="N797" s="2">
        <f>M797&lt;INPUTS!$B$28</f>
        <v/>
      </c>
      <c r="O797" s="2">
        <f>M797&lt;INPUTS!$B$27</f>
        <v/>
      </c>
      <c r="P797" s="2">
        <f>INPUTS!$B$30 + (1-INPUTS!$B$18)*INPUTS!$B$19*G797</f>
        <v/>
      </c>
      <c r="Q797" s="2">
        <f>INPUTS!$B$31 + INPUTS!$B$32*P797</f>
        <v/>
      </c>
      <c r="R797" s="2">
        <f>IF(INPUTS!$B$13=0, Q797&lt;=0, Q797&lt;INPUTS!$B$13)</f>
        <v/>
      </c>
      <c r="S797" s="2">
        <f>OR(I797,K797,N797,R797)</f>
        <v/>
      </c>
      <c r="T797" s="2">
        <f>OR(I797,L797,O797,R797)</f>
        <v/>
      </c>
    </row>
    <row r="798">
      <c r="A798" s="2" t="n">
        <v>-275</v>
      </c>
      <c r="B798" s="2" t="n">
        <v>225</v>
      </c>
      <c r="C798" s="2" t="n">
        <v>150</v>
      </c>
      <c r="D798" s="2">
        <f>(A798+B798)/2 + C798/2</f>
        <v/>
      </c>
      <c r="E798" s="2">
        <f>SQRT(A798^2+B798^2+C798^2)</f>
        <v/>
      </c>
      <c r="F798" s="2">
        <f>INPUTS!$B$8*A798+INPUTS!$B$9*D798+INPUTS!$B$10*B798</f>
        <v/>
      </c>
      <c r="G798" s="2">
        <f>INPUTS!$B$11*A798/10000</f>
        <v/>
      </c>
      <c r="H798" s="2">
        <f>MAX(0, (INPUTS!$B$14+INPUTS!$B$16*INPUTS!$B$15) + (1-INPUTS!$B$18)*INPUTS!$B$19*G798 - INPUTS!$B$17 - INPUTS!$B$20*MAX(0, -F798))</f>
        <v/>
      </c>
      <c r="I798" s="2">
        <f>IF(INPUTS!$B$13=0, H798&lt;=0, H798&lt;INPUTS!$B$13)</f>
        <v/>
      </c>
      <c r="J798" s="2">
        <f>INPUTS!$B$21 + INPUTS!$B$24*F798 + INPUTS!$B$25*G798</f>
        <v/>
      </c>
      <c r="K798" s="2">
        <f>J798&lt;INPUTS!$B$23</f>
        <v/>
      </c>
      <c r="L798" s="2">
        <f>J798&lt;INPUTS!$B$22</f>
        <v/>
      </c>
      <c r="M798" s="2">
        <f>INPUTS!$B$26 + INPUTS!$B$29*F798</f>
        <v/>
      </c>
      <c r="N798" s="2">
        <f>M798&lt;INPUTS!$B$28</f>
        <v/>
      </c>
      <c r="O798" s="2">
        <f>M798&lt;INPUTS!$B$27</f>
        <v/>
      </c>
      <c r="P798" s="2">
        <f>INPUTS!$B$30 + (1-INPUTS!$B$18)*INPUTS!$B$19*G798</f>
        <v/>
      </c>
      <c r="Q798" s="2">
        <f>INPUTS!$B$31 + INPUTS!$B$32*P798</f>
        <v/>
      </c>
      <c r="R798" s="2">
        <f>IF(INPUTS!$B$13=0, Q798&lt;=0, Q798&lt;INPUTS!$B$13)</f>
        <v/>
      </c>
      <c r="S798" s="2">
        <f>OR(I798,K798,N798,R798)</f>
        <v/>
      </c>
      <c r="T798" s="2">
        <f>OR(I798,L798,O798,R798)</f>
        <v/>
      </c>
    </row>
    <row r="799">
      <c r="A799" s="2" t="n">
        <v>-275</v>
      </c>
      <c r="B799" s="2" t="n">
        <v>225</v>
      </c>
      <c r="C799" s="2" t="n">
        <v>175</v>
      </c>
      <c r="D799" s="2">
        <f>(A799+B799)/2 + C799/2</f>
        <v/>
      </c>
      <c r="E799" s="2">
        <f>SQRT(A799^2+B799^2+C799^2)</f>
        <v/>
      </c>
      <c r="F799" s="2">
        <f>INPUTS!$B$8*A799+INPUTS!$B$9*D799+INPUTS!$B$10*B799</f>
        <v/>
      </c>
      <c r="G799" s="2">
        <f>INPUTS!$B$11*A799/10000</f>
        <v/>
      </c>
      <c r="H799" s="2">
        <f>MAX(0, (INPUTS!$B$14+INPUTS!$B$16*INPUTS!$B$15) + (1-INPUTS!$B$18)*INPUTS!$B$19*G799 - INPUTS!$B$17 - INPUTS!$B$20*MAX(0, -F799))</f>
        <v/>
      </c>
      <c r="I799" s="2">
        <f>IF(INPUTS!$B$13=0, H799&lt;=0, H799&lt;INPUTS!$B$13)</f>
        <v/>
      </c>
      <c r="J799" s="2">
        <f>INPUTS!$B$21 + INPUTS!$B$24*F799 + INPUTS!$B$25*G799</f>
        <v/>
      </c>
      <c r="K799" s="2">
        <f>J799&lt;INPUTS!$B$23</f>
        <v/>
      </c>
      <c r="L799" s="2">
        <f>J799&lt;INPUTS!$B$22</f>
        <v/>
      </c>
      <c r="M799" s="2">
        <f>INPUTS!$B$26 + INPUTS!$B$29*F799</f>
        <v/>
      </c>
      <c r="N799" s="2">
        <f>M799&lt;INPUTS!$B$28</f>
        <v/>
      </c>
      <c r="O799" s="2">
        <f>M799&lt;INPUTS!$B$27</f>
        <v/>
      </c>
      <c r="P799" s="2">
        <f>INPUTS!$B$30 + (1-INPUTS!$B$18)*INPUTS!$B$19*G799</f>
        <v/>
      </c>
      <c r="Q799" s="2">
        <f>INPUTS!$B$31 + INPUTS!$B$32*P799</f>
        <v/>
      </c>
      <c r="R799" s="2">
        <f>IF(INPUTS!$B$13=0, Q799&lt;=0, Q799&lt;INPUTS!$B$13)</f>
        <v/>
      </c>
      <c r="S799" s="2">
        <f>OR(I799,K799,N799,R799)</f>
        <v/>
      </c>
      <c r="T799" s="2">
        <f>OR(I799,L799,O799,R799)</f>
        <v/>
      </c>
    </row>
    <row r="800">
      <c r="A800" s="2" t="n">
        <v>-275</v>
      </c>
      <c r="B800" s="2" t="n">
        <v>225</v>
      </c>
      <c r="C800" s="2" t="n">
        <v>200</v>
      </c>
      <c r="D800" s="2">
        <f>(A800+B800)/2 + C800/2</f>
        <v/>
      </c>
      <c r="E800" s="2">
        <f>SQRT(A800^2+B800^2+C800^2)</f>
        <v/>
      </c>
      <c r="F800" s="2">
        <f>INPUTS!$B$8*A800+INPUTS!$B$9*D800+INPUTS!$B$10*B800</f>
        <v/>
      </c>
      <c r="G800" s="2">
        <f>INPUTS!$B$11*A800/10000</f>
        <v/>
      </c>
      <c r="H800" s="2">
        <f>MAX(0, (INPUTS!$B$14+INPUTS!$B$16*INPUTS!$B$15) + (1-INPUTS!$B$18)*INPUTS!$B$19*G800 - INPUTS!$B$17 - INPUTS!$B$20*MAX(0, -F800))</f>
        <v/>
      </c>
      <c r="I800" s="2">
        <f>IF(INPUTS!$B$13=0, H800&lt;=0, H800&lt;INPUTS!$B$13)</f>
        <v/>
      </c>
      <c r="J800" s="2">
        <f>INPUTS!$B$21 + INPUTS!$B$24*F800 + INPUTS!$B$25*G800</f>
        <v/>
      </c>
      <c r="K800" s="2">
        <f>J800&lt;INPUTS!$B$23</f>
        <v/>
      </c>
      <c r="L800" s="2">
        <f>J800&lt;INPUTS!$B$22</f>
        <v/>
      </c>
      <c r="M800" s="2">
        <f>INPUTS!$B$26 + INPUTS!$B$29*F800</f>
        <v/>
      </c>
      <c r="N800" s="2">
        <f>M800&lt;INPUTS!$B$28</f>
        <v/>
      </c>
      <c r="O800" s="2">
        <f>M800&lt;INPUTS!$B$27</f>
        <v/>
      </c>
      <c r="P800" s="2">
        <f>INPUTS!$B$30 + (1-INPUTS!$B$18)*INPUTS!$B$19*G800</f>
        <v/>
      </c>
      <c r="Q800" s="2">
        <f>INPUTS!$B$31 + INPUTS!$B$32*P800</f>
        <v/>
      </c>
      <c r="R800" s="2">
        <f>IF(INPUTS!$B$13=0, Q800&lt;=0, Q800&lt;INPUTS!$B$13)</f>
        <v/>
      </c>
      <c r="S800" s="2">
        <f>OR(I800,K800,N800,R800)</f>
        <v/>
      </c>
      <c r="T800" s="2">
        <f>OR(I800,L800,O800,R800)</f>
        <v/>
      </c>
    </row>
    <row r="801">
      <c r="A801" s="2" t="n">
        <v>-275</v>
      </c>
      <c r="B801" s="2" t="n">
        <v>250</v>
      </c>
      <c r="C801" s="2" t="n">
        <v>-200</v>
      </c>
      <c r="D801" s="2">
        <f>(A801+B801)/2 + C801/2</f>
        <v/>
      </c>
      <c r="E801" s="2">
        <f>SQRT(A801^2+B801^2+C801^2)</f>
        <v/>
      </c>
      <c r="F801" s="2">
        <f>INPUTS!$B$8*A801+INPUTS!$B$9*D801+INPUTS!$B$10*B801</f>
        <v/>
      </c>
      <c r="G801" s="2">
        <f>INPUTS!$B$11*A801/10000</f>
        <v/>
      </c>
      <c r="H801" s="2">
        <f>MAX(0, (INPUTS!$B$14+INPUTS!$B$16*INPUTS!$B$15) + (1-INPUTS!$B$18)*INPUTS!$B$19*G801 - INPUTS!$B$17 - INPUTS!$B$20*MAX(0, -F801))</f>
        <v/>
      </c>
      <c r="I801" s="2">
        <f>IF(INPUTS!$B$13=0, H801&lt;=0, H801&lt;INPUTS!$B$13)</f>
        <v/>
      </c>
      <c r="J801" s="2">
        <f>INPUTS!$B$21 + INPUTS!$B$24*F801 + INPUTS!$B$25*G801</f>
        <v/>
      </c>
      <c r="K801" s="2">
        <f>J801&lt;INPUTS!$B$23</f>
        <v/>
      </c>
      <c r="L801" s="2">
        <f>J801&lt;INPUTS!$B$22</f>
        <v/>
      </c>
      <c r="M801" s="2">
        <f>INPUTS!$B$26 + INPUTS!$B$29*F801</f>
        <v/>
      </c>
      <c r="N801" s="2">
        <f>M801&lt;INPUTS!$B$28</f>
        <v/>
      </c>
      <c r="O801" s="2">
        <f>M801&lt;INPUTS!$B$27</f>
        <v/>
      </c>
      <c r="P801" s="2">
        <f>INPUTS!$B$30 + (1-INPUTS!$B$18)*INPUTS!$B$19*G801</f>
        <v/>
      </c>
      <c r="Q801" s="2">
        <f>INPUTS!$B$31 + INPUTS!$B$32*P801</f>
        <v/>
      </c>
      <c r="R801" s="2">
        <f>IF(INPUTS!$B$13=0, Q801&lt;=0, Q801&lt;INPUTS!$B$13)</f>
        <v/>
      </c>
      <c r="S801" s="2">
        <f>OR(I801,K801,N801,R801)</f>
        <v/>
      </c>
      <c r="T801" s="2">
        <f>OR(I801,L801,O801,R801)</f>
        <v/>
      </c>
    </row>
    <row r="802">
      <c r="A802" s="2" t="n">
        <v>-275</v>
      </c>
      <c r="B802" s="2" t="n">
        <v>250</v>
      </c>
      <c r="C802" s="2" t="n">
        <v>-175</v>
      </c>
      <c r="D802" s="2">
        <f>(A802+B802)/2 + C802/2</f>
        <v/>
      </c>
      <c r="E802" s="2">
        <f>SQRT(A802^2+B802^2+C802^2)</f>
        <v/>
      </c>
      <c r="F802" s="2">
        <f>INPUTS!$B$8*A802+INPUTS!$B$9*D802+INPUTS!$B$10*B802</f>
        <v/>
      </c>
      <c r="G802" s="2">
        <f>INPUTS!$B$11*A802/10000</f>
        <v/>
      </c>
      <c r="H802" s="2">
        <f>MAX(0, (INPUTS!$B$14+INPUTS!$B$16*INPUTS!$B$15) + (1-INPUTS!$B$18)*INPUTS!$B$19*G802 - INPUTS!$B$17 - INPUTS!$B$20*MAX(0, -F802))</f>
        <v/>
      </c>
      <c r="I802" s="2">
        <f>IF(INPUTS!$B$13=0, H802&lt;=0, H802&lt;INPUTS!$B$13)</f>
        <v/>
      </c>
      <c r="J802" s="2">
        <f>INPUTS!$B$21 + INPUTS!$B$24*F802 + INPUTS!$B$25*G802</f>
        <v/>
      </c>
      <c r="K802" s="2">
        <f>J802&lt;INPUTS!$B$23</f>
        <v/>
      </c>
      <c r="L802" s="2">
        <f>J802&lt;INPUTS!$B$22</f>
        <v/>
      </c>
      <c r="M802" s="2">
        <f>INPUTS!$B$26 + INPUTS!$B$29*F802</f>
        <v/>
      </c>
      <c r="N802" s="2">
        <f>M802&lt;INPUTS!$B$28</f>
        <v/>
      </c>
      <c r="O802" s="2">
        <f>M802&lt;INPUTS!$B$27</f>
        <v/>
      </c>
      <c r="P802" s="2">
        <f>INPUTS!$B$30 + (1-INPUTS!$B$18)*INPUTS!$B$19*G802</f>
        <v/>
      </c>
      <c r="Q802" s="2">
        <f>INPUTS!$B$31 + INPUTS!$B$32*P802</f>
        <v/>
      </c>
      <c r="R802" s="2">
        <f>IF(INPUTS!$B$13=0, Q802&lt;=0, Q802&lt;INPUTS!$B$13)</f>
        <v/>
      </c>
      <c r="S802" s="2">
        <f>OR(I802,K802,N802,R802)</f>
        <v/>
      </c>
      <c r="T802" s="2">
        <f>OR(I802,L802,O802,R802)</f>
        <v/>
      </c>
    </row>
    <row r="803">
      <c r="A803" s="2" t="n">
        <v>-275</v>
      </c>
      <c r="B803" s="2" t="n">
        <v>250</v>
      </c>
      <c r="C803" s="2" t="n">
        <v>-150</v>
      </c>
      <c r="D803" s="2">
        <f>(A803+B803)/2 + C803/2</f>
        <v/>
      </c>
      <c r="E803" s="2">
        <f>SQRT(A803^2+B803^2+C803^2)</f>
        <v/>
      </c>
      <c r="F803" s="2">
        <f>INPUTS!$B$8*A803+INPUTS!$B$9*D803+INPUTS!$B$10*B803</f>
        <v/>
      </c>
      <c r="G803" s="2">
        <f>INPUTS!$B$11*A803/10000</f>
        <v/>
      </c>
      <c r="H803" s="2">
        <f>MAX(0, (INPUTS!$B$14+INPUTS!$B$16*INPUTS!$B$15) + (1-INPUTS!$B$18)*INPUTS!$B$19*G803 - INPUTS!$B$17 - INPUTS!$B$20*MAX(0, -F803))</f>
        <v/>
      </c>
      <c r="I803" s="2">
        <f>IF(INPUTS!$B$13=0, H803&lt;=0, H803&lt;INPUTS!$B$13)</f>
        <v/>
      </c>
      <c r="J803" s="2">
        <f>INPUTS!$B$21 + INPUTS!$B$24*F803 + INPUTS!$B$25*G803</f>
        <v/>
      </c>
      <c r="K803" s="2">
        <f>J803&lt;INPUTS!$B$23</f>
        <v/>
      </c>
      <c r="L803" s="2">
        <f>J803&lt;INPUTS!$B$22</f>
        <v/>
      </c>
      <c r="M803" s="2">
        <f>INPUTS!$B$26 + INPUTS!$B$29*F803</f>
        <v/>
      </c>
      <c r="N803" s="2">
        <f>M803&lt;INPUTS!$B$28</f>
        <v/>
      </c>
      <c r="O803" s="2">
        <f>M803&lt;INPUTS!$B$27</f>
        <v/>
      </c>
      <c r="P803" s="2">
        <f>INPUTS!$B$30 + (1-INPUTS!$B$18)*INPUTS!$B$19*G803</f>
        <v/>
      </c>
      <c r="Q803" s="2">
        <f>INPUTS!$B$31 + INPUTS!$B$32*P803</f>
        <v/>
      </c>
      <c r="R803" s="2">
        <f>IF(INPUTS!$B$13=0, Q803&lt;=0, Q803&lt;INPUTS!$B$13)</f>
        <v/>
      </c>
      <c r="S803" s="2">
        <f>OR(I803,K803,N803,R803)</f>
        <v/>
      </c>
      <c r="T803" s="2">
        <f>OR(I803,L803,O803,R803)</f>
        <v/>
      </c>
    </row>
    <row r="804">
      <c r="A804" s="2" t="n">
        <v>-275</v>
      </c>
      <c r="B804" s="2" t="n">
        <v>250</v>
      </c>
      <c r="C804" s="2" t="n">
        <v>-125</v>
      </c>
      <c r="D804" s="2">
        <f>(A804+B804)/2 + C804/2</f>
        <v/>
      </c>
      <c r="E804" s="2">
        <f>SQRT(A804^2+B804^2+C804^2)</f>
        <v/>
      </c>
      <c r="F804" s="2">
        <f>INPUTS!$B$8*A804+INPUTS!$B$9*D804+INPUTS!$B$10*B804</f>
        <v/>
      </c>
      <c r="G804" s="2">
        <f>INPUTS!$B$11*A804/10000</f>
        <v/>
      </c>
      <c r="H804" s="2">
        <f>MAX(0, (INPUTS!$B$14+INPUTS!$B$16*INPUTS!$B$15) + (1-INPUTS!$B$18)*INPUTS!$B$19*G804 - INPUTS!$B$17 - INPUTS!$B$20*MAX(0, -F804))</f>
        <v/>
      </c>
      <c r="I804" s="2">
        <f>IF(INPUTS!$B$13=0, H804&lt;=0, H804&lt;INPUTS!$B$13)</f>
        <v/>
      </c>
      <c r="J804" s="2">
        <f>INPUTS!$B$21 + INPUTS!$B$24*F804 + INPUTS!$B$25*G804</f>
        <v/>
      </c>
      <c r="K804" s="2">
        <f>J804&lt;INPUTS!$B$23</f>
        <v/>
      </c>
      <c r="L804" s="2">
        <f>J804&lt;INPUTS!$B$22</f>
        <v/>
      </c>
      <c r="M804" s="2">
        <f>INPUTS!$B$26 + INPUTS!$B$29*F804</f>
        <v/>
      </c>
      <c r="N804" s="2">
        <f>M804&lt;INPUTS!$B$28</f>
        <v/>
      </c>
      <c r="O804" s="2">
        <f>M804&lt;INPUTS!$B$27</f>
        <v/>
      </c>
      <c r="P804" s="2">
        <f>INPUTS!$B$30 + (1-INPUTS!$B$18)*INPUTS!$B$19*G804</f>
        <v/>
      </c>
      <c r="Q804" s="2">
        <f>INPUTS!$B$31 + INPUTS!$B$32*P804</f>
        <v/>
      </c>
      <c r="R804" s="2">
        <f>IF(INPUTS!$B$13=0, Q804&lt;=0, Q804&lt;INPUTS!$B$13)</f>
        <v/>
      </c>
      <c r="S804" s="2">
        <f>OR(I804,K804,N804,R804)</f>
        <v/>
      </c>
      <c r="T804" s="2">
        <f>OR(I804,L804,O804,R804)</f>
        <v/>
      </c>
    </row>
    <row r="805">
      <c r="A805" s="2" t="n">
        <v>-275</v>
      </c>
      <c r="B805" s="2" t="n">
        <v>250</v>
      </c>
      <c r="C805" s="2" t="n">
        <v>-100</v>
      </c>
      <c r="D805" s="2">
        <f>(A805+B805)/2 + C805/2</f>
        <v/>
      </c>
      <c r="E805" s="2">
        <f>SQRT(A805^2+B805^2+C805^2)</f>
        <v/>
      </c>
      <c r="F805" s="2">
        <f>INPUTS!$B$8*A805+INPUTS!$B$9*D805+INPUTS!$B$10*B805</f>
        <v/>
      </c>
      <c r="G805" s="2">
        <f>INPUTS!$B$11*A805/10000</f>
        <v/>
      </c>
      <c r="H805" s="2">
        <f>MAX(0, (INPUTS!$B$14+INPUTS!$B$16*INPUTS!$B$15) + (1-INPUTS!$B$18)*INPUTS!$B$19*G805 - INPUTS!$B$17 - INPUTS!$B$20*MAX(0, -F805))</f>
        <v/>
      </c>
      <c r="I805" s="2">
        <f>IF(INPUTS!$B$13=0, H805&lt;=0, H805&lt;INPUTS!$B$13)</f>
        <v/>
      </c>
      <c r="J805" s="2">
        <f>INPUTS!$B$21 + INPUTS!$B$24*F805 + INPUTS!$B$25*G805</f>
        <v/>
      </c>
      <c r="K805" s="2">
        <f>J805&lt;INPUTS!$B$23</f>
        <v/>
      </c>
      <c r="L805" s="2">
        <f>J805&lt;INPUTS!$B$22</f>
        <v/>
      </c>
      <c r="M805" s="2">
        <f>INPUTS!$B$26 + INPUTS!$B$29*F805</f>
        <v/>
      </c>
      <c r="N805" s="2">
        <f>M805&lt;INPUTS!$B$28</f>
        <v/>
      </c>
      <c r="O805" s="2">
        <f>M805&lt;INPUTS!$B$27</f>
        <v/>
      </c>
      <c r="P805" s="2">
        <f>INPUTS!$B$30 + (1-INPUTS!$B$18)*INPUTS!$B$19*G805</f>
        <v/>
      </c>
      <c r="Q805" s="2">
        <f>INPUTS!$B$31 + INPUTS!$B$32*P805</f>
        <v/>
      </c>
      <c r="R805" s="2">
        <f>IF(INPUTS!$B$13=0, Q805&lt;=0, Q805&lt;INPUTS!$B$13)</f>
        <v/>
      </c>
      <c r="S805" s="2">
        <f>OR(I805,K805,N805,R805)</f>
        <v/>
      </c>
      <c r="T805" s="2">
        <f>OR(I805,L805,O805,R805)</f>
        <v/>
      </c>
    </row>
    <row r="806">
      <c r="A806" s="2" t="n">
        <v>-275</v>
      </c>
      <c r="B806" s="2" t="n">
        <v>250</v>
      </c>
      <c r="C806" s="2" t="n">
        <v>-75</v>
      </c>
      <c r="D806" s="2">
        <f>(A806+B806)/2 + C806/2</f>
        <v/>
      </c>
      <c r="E806" s="2">
        <f>SQRT(A806^2+B806^2+C806^2)</f>
        <v/>
      </c>
      <c r="F806" s="2">
        <f>INPUTS!$B$8*A806+INPUTS!$B$9*D806+INPUTS!$B$10*B806</f>
        <v/>
      </c>
      <c r="G806" s="2">
        <f>INPUTS!$B$11*A806/10000</f>
        <v/>
      </c>
      <c r="H806" s="2">
        <f>MAX(0, (INPUTS!$B$14+INPUTS!$B$16*INPUTS!$B$15) + (1-INPUTS!$B$18)*INPUTS!$B$19*G806 - INPUTS!$B$17 - INPUTS!$B$20*MAX(0, -F806))</f>
        <v/>
      </c>
      <c r="I806" s="2">
        <f>IF(INPUTS!$B$13=0, H806&lt;=0, H806&lt;INPUTS!$B$13)</f>
        <v/>
      </c>
      <c r="J806" s="2">
        <f>INPUTS!$B$21 + INPUTS!$B$24*F806 + INPUTS!$B$25*G806</f>
        <v/>
      </c>
      <c r="K806" s="2">
        <f>J806&lt;INPUTS!$B$23</f>
        <v/>
      </c>
      <c r="L806" s="2">
        <f>J806&lt;INPUTS!$B$22</f>
        <v/>
      </c>
      <c r="M806" s="2">
        <f>INPUTS!$B$26 + INPUTS!$B$29*F806</f>
        <v/>
      </c>
      <c r="N806" s="2">
        <f>M806&lt;INPUTS!$B$28</f>
        <v/>
      </c>
      <c r="O806" s="2">
        <f>M806&lt;INPUTS!$B$27</f>
        <v/>
      </c>
      <c r="P806" s="2">
        <f>INPUTS!$B$30 + (1-INPUTS!$B$18)*INPUTS!$B$19*G806</f>
        <v/>
      </c>
      <c r="Q806" s="2">
        <f>INPUTS!$B$31 + INPUTS!$B$32*P806</f>
        <v/>
      </c>
      <c r="R806" s="2">
        <f>IF(INPUTS!$B$13=0, Q806&lt;=0, Q806&lt;INPUTS!$B$13)</f>
        <v/>
      </c>
      <c r="S806" s="2">
        <f>OR(I806,K806,N806,R806)</f>
        <v/>
      </c>
      <c r="T806" s="2">
        <f>OR(I806,L806,O806,R806)</f>
        <v/>
      </c>
    </row>
    <row r="807">
      <c r="A807" s="2" t="n">
        <v>-275</v>
      </c>
      <c r="B807" s="2" t="n">
        <v>250</v>
      </c>
      <c r="C807" s="2" t="n">
        <v>-50</v>
      </c>
      <c r="D807" s="2">
        <f>(A807+B807)/2 + C807/2</f>
        <v/>
      </c>
      <c r="E807" s="2">
        <f>SQRT(A807^2+B807^2+C807^2)</f>
        <v/>
      </c>
      <c r="F807" s="2">
        <f>INPUTS!$B$8*A807+INPUTS!$B$9*D807+INPUTS!$B$10*B807</f>
        <v/>
      </c>
      <c r="G807" s="2">
        <f>INPUTS!$B$11*A807/10000</f>
        <v/>
      </c>
      <c r="H807" s="2">
        <f>MAX(0, (INPUTS!$B$14+INPUTS!$B$16*INPUTS!$B$15) + (1-INPUTS!$B$18)*INPUTS!$B$19*G807 - INPUTS!$B$17 - INPUTS!$B$20*MAX(0, -F807))</f>
        <v/>
      </c>
      <c r="I807" s="2">
        <f>IF(INPUTS!$B$13=0, H807&lt;=0, H807&lt;INPUTS!$B$13)</f>
        <v/>
      </c>
      <c r="J807" s="2">
        <f>INPUTS!$B$21 + INPUTS!$B$24*F807 + INPUTS!$B$25*G807</f>
        <v/>
      </c>
      <c r="K807" s="2">
        <f>J807&lt;INPUTS!$B$23</f>
        <v/>
      </c>
      <c r="L807" s="2">
        <f>J807&lt;INPUTS!$B$22</f>
        <v/>
      </c>
      <c r="M807" s="2">
        <f>INPUTS!$B$26 + INPUTS!$B$29*F807</f>
        <v/>
      </c>
      <c r="N807" s="2">
        <f>M807&lt;INPUTS!$B$28</f>
        <v/>
      </c>
      <c r="O807" s="2">
        <f>M807&lt;INPUTS!$B$27</f>
        <v/>
      </c>
      <c r="P807" s="2">
        <f>INPUTS!$B$30 + (1-INPUTS!$B$18)*INPUTS!$B$19*G807</f>
        <v/>
      </c>
      <c r="Q807" s="2">
        <f>INPUTS!$B$31 + INPUTS!$B$32*P807</f>
        <v/>
      </c>
      <c r="R807" s="2">
        <f>IF(INPUTS!$B$13=0, Q807&lt;=0, Q807&lt;INPUTS!$B$13)</f>
        <v/>
      </c>
      <c r="S807" s="2">
        <f>OR(I807,K807,N807,R807)</f>
        <v/>
      </c>
      <c r="T807" s="2">
        <f>OR(I807,L807,O807,R807)</f>
        <v/>
      </c>
    </row>
    <row r="808">
      <c r="A808" s="2" t="n">
        <v>-275</v>
      </c>
      <c r="B808" s="2" t="n">
        <v>250</v>
      </c>
      <c r="C808" s="2" t="n">
        <v>-25</v>
      </c>
      <c r="D808" s="2">
        <f>(A808+B808)/2 + C808/2</f>
        <v/>
      </c>
      <c r="E808" s="2">
        <f>SQRT(A808^2+B808^2+C808^2)</f>
        <v/>
      </c>
      <c r="F808" s="2">
        <f>INPUTS!$B$8*A808+INPUTS!$B$9*D808+INPUTS!$B$10*B808</f>
        <v/>
      </c>
      <c r="G808" s="2">
        <f>INPUTS!$B$11*A808/10000</f>
        <v/>
      </c>
      <c r="H808" s="2">
        <f>MAX(0, (INPUTS!$B$14+INPUTS!$B$16*INPUTS!$B$15) + (1-INPUTS!$B$18)*INPUTS!$B$19*G808 - INPUTS!$B$17 - INPUTS!$B$20*MAX(0, -F808))</f>
        <v/>
      </c>
      <c r="I808" s="2">
        <f>IF(INPUTS!$B$13=0, H808&lt;=0, H808&lt;INPUTS!$B$13)</f>
        <v/>
      </c>
      <c r="J808" s="2">
        <f>INPUTS!$B$21 + INPUTS!$B$24*F808 + INPUTS!$B$25*G808</f>
        <v/>
      </c>
      <c r="K808" s="2">
        <f>J808&lt;INPUTS!$B$23</f>
        <v/>
      </c>
      <c r="L808" s="2">
        <f>J808&lt;INPUTS!$B$22</f>
        <v/>
      </c>
      <c r="M808" s="2">
        <f>INPUTS!$B$26 + INPUTS!$B$29*F808</f>
        <v/>
      </c>
      <c r="N808" s="2">
        <f>M808&lt;INPUTS!$B$28</f>
        <v/>
      </c>
      <c r="O808" s="2">
        <f>M808&lt;INPUTS!$B$27</f>
        <v/>
      </c>
      <c r="P808" s="2">
        <f>INPUTS!$B$30 + (1-INPUTS!$B$18)*INPUTS!$B$19*G808</f>
        <v/>
      </c>
      <c r="Q808" s="2">
        <f>INPUTS!$B$31 + INPUTS!$B$32*P808</f>
        <v/>
      </c>
      <c r="R808" s="2">
        <f>IF(INPUTS!$B$13=0, Q808&lt;=0, Q808&lt;INPUTS!$B$13)</f>
        <v/>
      </c>
      <c r="S808" s="2">
        <f>OR(I808,K808,N808,R808)</f>
        <v/>
      </c>
      <c r="T808" s="2">
        <f>OR(I808,L808,O808,R808)</f>
        <v/>
      </c>
    </row>
    <row r="809">
      <c r="A809" s="2" t="n">
        <v>-275</v>
      </c>
      <c r="B809" s="2" t="n">
        <v>250</v>
      </c>
      <c r="C809" s="2" t="n">
        <v>0</v>
      </c>
      <c r="D809" s="2">
        <f>(A809+B809)/2 + C809/2</f>
        <v/>
      </c>
      <c r="E809" s="2">
        <f>SQRT(A809^2+B809^2+C809^2)</f>
        <v/>
      </c>
      <c r="F809" s="2">
        <f>INPUTS!$B$8*A809+INPUTS!$B$9*D809+INPUTS!$B$10*B809</f>
        <v/>
      </c>
      <c r="G809" s="2">
        <f>INPUTS!$B$11*A809/10000</f>
        <v/>
      </c>
      <c r="H809" s="2">
        <f>MAX(0, (INPUTS!$B$14+INPUTS!$B$16*INPUTS!$B$15) + (1-INPUTS!$B$18)*INPUTS!$B$19*G809 - INPUTS!$B$17 - INPUTS!$B$20*MAX(0, -F809))</f>
        <v/>
      </c>
      <c r="I809" s="2">
        <f>IF(INPUTS!$B$13=0, H809&lt;=0, H809&lt;INPUTS!$B$13)</f>
        <v/>
      </c>
      <c r="J809" s="2">
        <f>INPUTS!$B$21 + INPUTS!$B$24*F809 + INPUTS!$B$25*G809</f>
        <v/>
      </c>
      <c r="K809" s="2">
        <f>J809&lt;INPUTS!$B$23</f>
        <v/>
      </c>
      <c r="L809" s="2">
        <f>J809&lt;INPUTS!$B$22</f>
        <v/>
      </c>
      <c r="M809" s="2">
        <f>INPUTS!$B$26 + INPUTS!$B$29*F809</f>
        <v/>
      </c>
      <c r="N809" s="2">
        <f>M809&lt;INPUTS!$B$28</f>
        <v/>
      </c>
      <c r="O809" s="2">
        <f>M809&lt;INPUTS!$B$27</f>
        <v/>
      </c>
      <c r="P809" s="2">
        <f>INPUTS!$B$30 + (1-INPUTS!$B$18)*INPUTS!$B$19*G809</f>
        <v/>
      </c>
      <c r="Q809" s="2">
        <f>INPUTS!$B$31 + INPUTS!$B$32*P809</f>
        <v/>
      </c>
      <c r="R809" s="2">
        <f>IF(INPUTS!$B$13=0, Q809&lt;=0, Q809&lt;INPUTS!$B$13)</f>
        <v/>
      </c>
      <c r="S809" s="2">
        <f>OR(I809,K809,N809,R809)</f>
        <v/>
      </c>
      <c r="T809" s="2">
        <f>OR(I809,L809,O809,R809)</f>
        <v/>
      </c>
    </row>
    <row r="810">
      <c r="A810" s="2" t="n">
        <v>-275</v>
      </c>
      <c r="B810" s="2" t="n">
        <v>250</v>
      </c>
      <c r="C810" s="2" t="n">
        <v>25</v>
      </c>
      <c r="D810" s="2">
        <f>(A810+B810)/2 + C810/2</f>
        <v/>
      </c>
      <c r="E810" s="2">
        <f>SQRT(A810^2+B810^2+C810^2)</f>
        <v/>
      </c>
      <c r="F810" s="2">
        <f>INPUTS!$B$8*A810+INPUTS!$B$9*D810+INPUTS!$B$10*B810</f>
        <v/>
      </c>
      <c r="G810" s="2">
        <f>INPUTS!$B$11*A810/10000</f>
        <v/>
      </c>
      <c r="H810" s="2">
        <f>MAX(0, (INPUTS!$B$14+INPUTS!$B$16*INPUTS!$B$15) + (1-INPUTS!$B$18)*INPUTS!$B$19*G810 - INPUTS!$B$17 - INPUTS!$B$20*MAX(0, -F810))</f>
        <v/>
      </c>
      <c r="I810" s="2">
        <f>IF(INPUTS!$B$13=0, H810&lt;=0, H810&lt;INPUTS!$B$13)</f>
        <v/>
      </c>
      <c r="J810" s="2">
        <f>INPUTS!$B$21 + INPUTS!$B$24*F810 + INPUTS!$B$25*G810</f>
        <v/>
      </c>
      <c r="K810" s="2">
        <f>J810&lt;INPUTS!$B$23</f>
        <v/>
      </c>
      <c r="L810" s="2">
        <f>J810&lt;INPUTS!$B$22</f>
        <v/>
      </c>
      <c r="M810" s="2">
        <f>INPUTS!$B$26 + INPUTS!$B$29*F810</f>
        <v/>
      </c>
      <c r="N810" s="2">
        <f>M810&lt;INPUTS!$B$28</f>
        <v/>
      </c>
      <c r="O810" s="2">
        <f>M810&lt;INPUTS!$B$27</f>
        <v/>
      </c>
      <c r="P810" s="2">
        <f>INPUTS!$B$30 + (1-INPUTS!$B$18)*INPUTS!$B$19*G810</f>
        <v/>
      </c>
      <c r="Q810" s="2">
        <f>INPUTS!$B$31 + INPUTS!$B$32*P810</f>
        <v/>
      </c>
      <c r="R810" s="2">
        <f>IF(INPUTS!$B$13=0, Q810&lt;=0, Q810&lt;INPUTS!$B$13)</f>
        <v/>
      </c>
      <c r="S810" s="2">
        <f>OR(I810,K810,N810,R810)</f>
        <v/>
      </c>
      <c r="T810" s="2">
        <f>OR(I810,L810,O810,R810)</f>
        <v/>
      </c>
    </row>
    <row r="811">
      <c r="A811" s="2" t="n">
        <v>-275</v>
      </c>
      <c r="B811" s="2" t="n">
        <v>250</v>
      </c>
      <c r="C811" s="2" t="n">
        <v>50</v>
      </c>
      <c r="D811" s="2">
        <f>(A811+B811)/2 + C811/2</f>
        <v/>
      </c>
      <c r="E811" s="2">
        <f>SQRT(A811^2+B811^2+C811^2)</f>
        <v/>
      </c>
      <c r="F811" s="2">
        <f>INPUTS!$B$8*A811+INPUTS!$B$9*D811+INPUTS!$B$10*B811</f>
        <v/>
      </c>
      <c r="G811" s="2">
        <f>INPUTS!$B$11*A811/10000</f>
        <v/>
      </c>
      <c r="H811" s="2">
        <f>MAX(0, (INPUTS!$B$14+INPUTS!$B$16*INPUTS!$B$15) + (1-INPUTS!$B$18)*INPUTS!$B$19*G811 - INPUTS!$B$17 - INPUTS!$B$20*MAX(0, -F811))</f>
        <v/>
      </c>
      <c r="I811" s="2">
        <f>IF(INPUTS!$B$13=0, H811&lt;=0, H811&lt;INPUTS!$B$13)</f>
        <v/>
      </c>
      <c r="J811" s="2">
        <f>INPUTS!$B$21 + INPUTS!$B$24*F811 + INPUTS!$B$25*G811</f>
        <v/>
      </c>
      <c r="K811" s="2">
        <f>J811&lt;INPUTS!$B$23</f>
        <v/>
      </c>
      <c r="L811" s="2">
        <f>J811&lt;INPUTS!$B$22</f>
        <v/>
      </c>
      <c r="M811" s="2">
        <f>INPUTS!$B$26 + INPUTS!$B$29*F811</f>
        <v/>
      </c>
      <c r="N811" s="2">
        <f>M811&lt;INPUTS!$B$28</f>
        <v/>
      </c>
      <c r="O811" s="2">
        <f>M811&lt;INPUTS!$B$27</f>
        <v/>
      </c>
      <c r="P811" s="2">
        <f>INPUTS!$B$30 + (1-INPUTS!$B$18)*INPUTS!$B$19*G811</f>
        <v/>
      </c>
      <c r="Q811" s="2">
        <f>INPUTS!$B$31 + INPUTS!$B$32*P811</f>
        <v/>
      </c>
      <c r="R811" s="2">
        <f>IF(INPUTS!$B$13=0, Q811&lt;=0, Q811&lt;INPUTS!$B$13)</f>
        <v/>
      </c>
      <c r="S811" s="2">
        <f>OR(I811,K811,N811,R811)</f>
        <v/>
      </c>
      <c r="T811" s="2">
        <f>OR(I811,L811,O811,R811)</f>
        <v/>
      </c>
    </row>
    <row r="812">
      <c r="A812" s="2" t="n">
        <v>-275</v>
      </c>
      <c r="B812" s="2" t="n">
        <v>250</v>
      </c>
      <c r="C812" s="2" t="n">
        <v>75</v>
      </c>
      <c r="D812" s="2">
        <f>(A812+B812)/2 + C812/2</f>
        <v/>
      </c>
      <c r="E812" s="2">
        <f>SQRT(A812^2+B812^2+C812^2)</f>
        <v/>
      </c>
      <c r="F812" s="2">
        <f>INPUTS!$B$8*A812+INPUTS!$B$9*D812+INPUTS!$B$10*B812</f>
        <v/>
      </c>
      <c r="G812" s="2">
        <f>INPUTS!$B$11*A812/10000</f>
        <v/>
      </c>
      <c r="H812" s="2">
        <f>MAX(0, (INPUTS!$B$14+INPUTS!$B$16*INPUTS!$B$15) + (1-INPUTS!$B$18)*INPUTS!$B$19*G812 - INPUTS!$B$17 - INPUTS!$B$20*MAX(0, -F812))</f>
        <v/>
      </c>
      <c r="I812" s="2">
        <f>IF(INPUTS!$B$13=0, H812&lt;=0, H812&lt;INPUTS!$B$13)</f>
        <v/>
      </c>
      <c r="J812" s="2">
        <f>INPUTS!$B$21 + INPUTS!$B$24*F812 + INPUTS!$B$25*G812</f>
        <v/>
      </c>
      <c r="K812" s="2">
        <f>J812&lt;INPUTS!$B$23</f>
        <v/>
      </c>
      <c r="L812" s="2">
        <f>J812&lt;INPUTS!$B$22</f>
        <v/>
      </c>
      <c r="M812" s="2">
        <f>INPUTS!$B$26 + INPUTS!$B$29*F812</f>
        <v/>
      </c>
      <c r="N812" s="2">
        <f>M812&lt;INPUTS!$B$28</f>
        <v/>
      </c>
      <c r="O812" s="2">
        <f>M812&lt;INPUTS!$B$27</f>
        <v/>
      </c>
      <c r="P812" s="2">
        <f>INPUTS!$B$30 + (1-INPUTS!$B$18)*INPUTS!$B$19*G812</f>
        <v/>
      </c>
      <c r="Q812" s="2">
        <f>INPUTS!$B$31 + INPUTS!$B$32*P812</f>
        <v/>
      </c>
      <c r="R812" s="2">
        <f>IF(INPUTS!$B$13=0, Q812&lt;=0, Q812&lt;INPUTS!$B$13)</f>
        <v/>
      </c>
      <c r="S812" s="2">
        <f>OR(I812,K812,N812,R812)</f>
        <v/>
      </c>
      <c r="T812" s="2">
        <f>OR(I812,L812,O812,R812)</f>
        <v/>
      </c>
    </row>
    <row r="813">
      <c r="A813" s="2" t="n">
        <v>-275</v>
      </c>
      <c r="B813" s="2" t="n">
        <v>250</v>
      </c>
      <c r="C813" s="2" t="n">
        <v>100</v>
      </c>
      <c r="D813" s="2">
        <f>(A813+B813)/2 + C813/2</f>
        <v/>
      </c>
      <c r="E813" s="2">
        <f>SQRT(A813^2+B813^2+C813^2)</f>
        <v/>
      </c>
      <c r="F813" s="2">
        <f>INPUTS!$B$8*A813+INPUTS!$B$9*D813+INPUTS!$B$10*B813</f>
        <v/>
      </c>
      <c r="G813" s="2">
        <f>INPUTS!$B$11*A813/10000</f>
        <v/>
      </c>
      <c r="H813" s="2">
        <f>MAX(0, (INPUTS!$B$14+INPUTS!$B$16*INPUTS!$B$15) + (1-INPUTS!$B$18)*INPUTS!$B$19*G813 - INPUTS!$B$17 - INPUTS!$B$20*MAX(0, -F813))</f>
        <v/>
      </c>
      <c r="I813" s="2">
        <f>IF(INPUTS!$B$13=0, H813&lt;=0, H813&lt;INPUTS!$B$13)</f>
        <v/>
      </c>
      <c r="J813" s="2">
        <f>INPUTS!$B$21 + INPUTS!$B$24*F813 + INPUTS!$B$25*G813</f>
        <v/>
      </c>
      <c r="K813" s="2">
        <f>J813&lt;INPUTS!$B$23</f>
        <v/>
      </c>
      <c r="L813" s="2">
        <f>J813&lt;INPUTS!$B$22</f>
        <v/>
      </c>
      <c r="M813" s="2">
        <f>INPUTS!$B$26 + INPUTS!$B$29*F813</f>
        <v/>
      </c>
      <c r="N813" s="2">
        <f>M813&lt;INPUTS!$B$28</f>
        <v/>
      </c>
      <c r="O813" s="2">
        <f>M813&lt;INPUTS!$B$27</f>
        <v/>
      </c>
      <c r="P813" s="2">
        <f>INPUTS!$B$30 + (1-INPUTS!$B$18)*INPUTS!$B$19*G813</f>
        <v/>
      </c>
      <c r="Q813" s="2">
        <f>INPUTS!$B$31 + INPUTS!$B$32*P813</f>
        <v/>
      </c>
      <c r="R813" s="2">
        <f>IF(INPUTS!$B$13=0, Q813&lt;=0, Q813&lt;INPUTS!$B$13)</f>
        <v/>
      </c>
      <c r="S813" s="2">
        <f>OR(I813,K813,N813,R813)</f>
        <v/>
      </c>
      <c r="T813" s="2">
        <f>OR(I813,L813,O813,R813)</f>
        <v/>
      </c>
    </row>
    <row r="814">
      <c r="A814" s="2" t="n">
        <v>-275</v>
      </c>
      <c r="B814" s="2" t="n">
        <v>250</v>
      </c>
      <c r="C814" s="2" t="n">
        <v>125</v>
      </c>
      <c r="D814" s="2">
        <f>(A814+B814)/2 + C814/2</f>
        <v/>
      </c>
      <c r="E814" s="2">
        <f>SQRT(A814^2+B814^2+C814^2)</f>
        <v/>
      </c>
      <c r="F814" s="2">
        <f>INPUTS!$B$8*A814+INPUTS!$B$9*D814+INPUTS!$B$10*B814</f>
        <v/>
      </c>
      <c r="G814" s="2">
        <f>INPUTS!$B$11*A814/10000</f>
        <v/>
      </c>
      <c r="H814" s="2">
        <f>MAX(0, (INPUTS!$B$14+INPUTS!$B$16*INPUTS!$B$15) + (1-INPUTS!$B$18)*INPUTS!$B$19*G814 - INPUTS!$B$17 - INPUTS!$B$20*MAX(0, -F814))</f>
        <v/>
      </c>
      <c r="I814" s="2">
        <f>IF(INPUTS!$B$13=0, H814&lt;=0, H814&lt;INPUTS!$B$13)</f>
        <v/>
      </c>
      <c r="J814" s="2">
        <f>INPUTS!$B$21 + INPUTS!$B$24*F814 + INPUTS!$B$25*G814</f>
        <v/>
      </c>
      <c r="K814" s="2">
        <f>J814&lt;INPUTS!$B$23</f>
        <v/>
      </c>
      <c r="L814" s="2">
        <f>J814&lt;INPUTS!$B$22</f>
        <v/>
      </c>
      <c r="M814" s="2">
        <f>INPUTS!$B$26 + INPUTS!$B$29*F814</f>
        <v/>
      </c>
      <c r="N814" s="2">
        <f>M814&lt;INPUTS!$B$28</f>
        <v/>
      </c>
      <c r="O814" s="2">
        <f>M814&lt;INPUTS!$B$27</f>
        <v/>
      </c>
      <c r="P814" s="2">
        <f>INPUTS!$B$30 + (1-INPUTS!$B$18)*INPUTS!$B$19*G814</f>
        <v/>
      </c>
      <c r="Q814" s="2">
        <f>INPUTS!$B$31 + INPUTS!$B$32*P814</f>
        <v/>
      </c>
      <c r="R814" s="2">
        <f>IF(INPUTS!$B$13=0, Q814&lt;=0, Q814&lt;INPUTS!$B$13)</f>
        <v/>
      </c>
      <c r="S814" s="2">
        <f>OR(I814,K814,N814,R814)</f>
        <v/>
      </c>
      <c r="T814" s="2">
        <f>OR(I814,L814,O814,R814)</f>
        <v/>
      </c>
    </row>
    <row r="815">
      <c r="A815" s="2" t="n">
        <v>-275</v>
      </c>
      <c r="B815" s="2" t="n">
        <v>250</v>
      </c>
      <c r="C815" s="2" t="n">
        <v>150</v>
      </c>
      <c r="D815" s="2">
        <f>(A815+B815)/2 + C815/2</f>
        <v/>
      </c>
      <c r="E815" s="2">
        <f>SQRT(A815^2+B815^2+C815^2)</f>
        <v/>
      </c>
      <c r="F815" s="2">
        <f>INPUTS!$B$8*A815+INPUTS!$B$9*D815+INPUTS!$B$10*B815</f>
        <v/>
      </c>
      <c r="G815" s="2">
        <f>INPUTS!$B$11*A815/10000</f>
        <v/>
      </c>
      <c r="H815" s="2">
        <f>MAX(0, (INPUTS!$B$14+INPUTS!$B$16*INPUTS!$B$15) + (1-INPUTS!$B$18)*INPUTS!$B$19*G815 - INPUTS!$B$17 - INPUTS!$B$20*MAX(0, -F815))</f>
        <v/>
      </c>
      <c r="I815" s="2">
        <f>IF(INPUTS!$B$13=0, H815&lt;=0, H815&lt;INPUTS!$B$13)</f>
        <v/>
      </c>
      <c r="J815" s="2">
        <f>INPUTS!$B$21 + INPUTS!$B$24*F815 + INPUTS!$B$25*G815</f>
        <v/>
      </c>
      <c r="K815" s="2">
        <f>J815&lt;INPUTS!$B$23</f>
        <v/>
      </c>
      <c r="L815" s="2">
        <f>J815&lt;INPUTS!$B$22</f>
        <v/>
      </c>
      <c r="M815" s="2">
        <f>INPUTS!$B$26 + INPUTS!$B$29*F815</f>
        <v/>
      </c>
      <c r="N815" s="2">
        <f>M815&lt;INPUTS!$B$28</f>
        <v/>
      </c>
      <c r="O815" s="2">
        <f>M815&lt;INPUTS!$B$27</f>
        <v/>
      </c>
      <c r="P815" s="2">
        <f>INPUTS!$B$30 + (1-INPUTS!$B$18)*INPUTS!$B$19*G815</f>
        <v/>
      </c>
      <c r="Q815" s="2">
        <f>INPUTS!$B$31 + INPUTS!$B$32*P815</f>
        <v/>
      </c>
      <c r="R815" s="2">
        <f>IF(INPUTS!$B$13=0, Q815&lt;=0, Q815&lt;INPUTS!$B$13)</f>
        <v/>
      </c>
      <c r="S815" s="2">
        <f>OR(I815,K815,N815,R815)</f>
        <v/>
      </c>
      <c r="T815" s="2">
        <f>OR(I815,L815,O815,R815)</f>
        <v/>
      </c>
    </row>
    <row r="816">
      <c r="A816" s="2" t="n">
        <v>-275</v>
      </c>
      <c r="B816" s="2" t="n">
        <v>250</v>
      </c>
      <c r="C816" s="2" t="n">
        <v>175</v>
      </c>
      <c r="D816" s="2">
        <f>(A816+B816)/2 + C816/2</f>
        <v/>
      </c>
      <c r="E816" s="2">
        <f>SQRT(A816^2+B816^2+C816^2)</f>
        <v/>
      </c>
      <c r="F816" s="2">
        <f>INPUTS!$B$8*A816+INPUTS!$B$9*D816+INPUTS!$B$10*B816</f>
        <v/>
      </c>
      <c r="G816" s="2">
        <f>INPUTS!$B$11*A816/10000</f>
        <v/>
      </c>
      <c r="H816" s="2">
        <f>MAX(0, (INPUTS!$B$14+INPUTS!$B$16*INPUTS!$B$15) + (1-INPUTS!$B$18)*INPUTS!$B$19*G816 - INPUTS!$B$17 - INPUTS!$B$20*MAX(0, -F816))</f>
        <v/>
      </c>
      <c r="I816" s="2">
        <f>IF(INPUTS!$B$13=0, H816&lt;=0, H816&lt;INPUTS!$B$13)</f>
        <v/>
      </c>
      <c r="J816" s="2">
        <f>INPUTS!$B$21 + INPUTS!$B$24*F816 + INPUTS!$B$25*G816</f>
        <v/>
      </c>
      <c r="K816" s="2">
        <f>J816&lt;INPUTS!$B$23</f>
        <v/>
      </c>
      <c r="L816" s="2">
        <f>J816&lt;INPUTS!$B$22</f>
        <v/>
      </c>
      <c r="M816" s="2">
        <f>INPUTS!$B$26 + INPUTS!$B$29*F816</f>
        <v/>
      </c>
      <c r="N816" s="2">
        <f>M816&lt;INPUTS!$B$28</f>
        <v/>
      </c>
      <c r="O816" s="2">
        <f>M816&lt;INPUTS!$B$27</f>
        <v/>
      </c>
      <c r="P816" s="2">
        <f>INPUTS!$B$30 + (1-INPUTS!$B$18)*INPUTS!$B$19*G816</f>
        <v/>
      </c>
      <c r="Q816" s="2">
        <f>INPUTS!$B$31 + INPUTS!$B$32*P816</f>
        <v/>
      </c>
      <c r="R816" s="2">
        <f>IF(INPUTS!$B$13=0, Q816&lt;=0, Q816&lt;INPUTS!$B$13)</f>
        <v/>
      </c>
      <c r="S816" s="2">
        <f>OR(I816,K816,N816,R816)</f>
        <v/>
      </c>
      <c r="T816" s="2">
        <f>OR(I816,L816,O816,R816)</f>
        <v/>
      </c>
    </row>
    <row r="817">
      <c r="A817" s="2" t="n">
        <v>-275</v>
      </c>
      <c r="B817" s="2" t="n">
        <v>250</v>
      </c>
      <c r="C817" s="2" t="n">
        <v>200</v>
      </c>
      <c r="D817" s="2">
        <f>(A817+B817)/2 + C817/2</f>
        <v/>
      </c>
      <c r="E817" s="2">
        <f>SQRT(A817^2+B817^2+C817^2)</f>
        <v/>
      </c>
      <c r="F817" s="2">
        <f>INPUTS!$B$8*A817+INPUTS!$B$9*D817+INPUTS!$B$10*B817</f>
        <v/>
      </c>
      <c r="G817" s="2">
        <f>INPUTS!$B$11*A817/10000</f>
        <v/>
      </c>
      <c r="H817" s="2">
        <f>MAX(0, (INPUTS!$B$14+INPUTS!$B$16*INPUTS!$B$15) + (1-INPUTS!$B$18)*INPUTS!$B$19*G817 - INPUTS!$B$17 - INPUTS!$B$20*MAX(0, -F817))</f>
        <v/>
      </c>
      <c r="I817" s="2">
        <f>IF(INPUTS!$B$13=0, H817&lt;=0, H817&lt;INPUTS!$B$13)</f>
        <v/>
      </c>
      <c r="J817" s="2">
        <f>INPUTS!$B$21 + INPUTS!$B$24*F817 + INPUTS!$B$25*G817</f>
        <v/>
      </c>
      <c r="K817" s="2">
        <f>J817&lt;INPUTS!$B$23</f>
        <v/>
      </c>
      <c r="L817" s="2">
        <f>J817&lt;INPUTS!$B$22</f>
        <v/>
      </c>
      <c r="M817" s="2">
        <f>INPUTS!$B$26 + INPUTS!$B$29*F817</f>
        <v/>
      </c>
      <c r="N817" s="2">
        <f>M817&lt;INPUTS!$B$28</f>
        <v/>
      </c>
      <c r="O817" s="2">
        <f>M817&lt;INPUTS!$B$27</f>
        <v/>
      </c>
      <c r="P817" s="2">
        <f>INPUTS!$B$30 + (1-INPUTS!$B$18)*INPUTS!$B$19*G817</f>
        <v/>
      </c>
      <c r="Q817" s="2">
        <f>INPUTS!$B$31 + INPUTS!$B$32*P817</f>
        <v/>
      </c>
      <c r="R817" s="2">
        <f>IF(INPUTS!$B$13=0, Q817&lt;=0, Q817&lt;INPUTS!$B$13)</f>
        <v/>
      </c>
      <c r="S817" s="2">
        <f>OR(I817,K817,N817,R817)</f>
        <v/>
      </c>
      <c r="T817" s="2">
        <f>OR(I817,L817,O817,R817)</f>
        <v/>
      </c>
    </row>
    <row r="818">
      <c r="A818" s="2" t="n">
        <v>-275</v>
      </c>
      <c r="B818" s="2" t="n">
        <v>275</v>
      </c>
      <c r="C818" s="2" t="n">
        <v>-200</v>
      </c>
      <c r="D818" s="2">
        <f>(A818+B818)/2 + C818/2</f>
        <v/>
      </c>
      <c r="E818" s="2">
        <f>SQRT(A818^2+B818^2+C818^2)</f>
        <v/>
      </c>
      <c r="F818" s="2">
        <f>INPUTS!$B$8*A818+INPUTS!$B$9*D818+INPUTS!$B$10*B818</f>
        <v/>
      </c>
      <c r="G818" s="2">
        <f>INPUTS!$B$11*A818/10000</f>
        <v/>
      </c>
      <c r="H818" s="2">
        <f>MAX(0, (INPUTS!$B$14+INPUTS!$B$16*INPUTS!$B$15) + (1-INPUTS!$B$18)*INPUTS!$B$19*G818 - INPUTS!$B$17 - INPUTS!$B$20*MAX(0, -F818))</f>
        <v/>
      </c>
      <c r="I818" s="2">
        <f>IF(INPUTS!$B$13=0, H818&lt;=0, H818&lt;INPUTS!$B$13)</f>
        <v/>
      </c>
      <c r="J818" s="2">
        <f>INPUTS!$B$21 + INPUTS!$B$24*F818 + INPUTS!$B$25*G818</f>
        <v/>
      </c>
      <c r="K818" s="2">
        <f>J818&lt;INPUTS!$B$23</f>
        <v/>
      </c>
      <c r="L818" s="2">
        <f>J818&lt;INPUTS!$B$22</f>
        <v/>
      </c>
      <c r="M818" s="2">
        <f>INPUTS!$B$26 + INPUTS!$B$29*F818</f>
        <v/>
      </c>
      <c r="N818" s="2">
        <f>M818&lt;INPUTS!$B$28</f>
        <v/>
      </c>
      <c r="O818" s="2">
        <f>M818&lt;INPUTS!$B$27</f>
        <v/>
      </c>
      <c r="P818" s="2">
        <f>INPUTS!$B$30 + (1-INPUTS!$B$18)*INPUTS!$B$19*G818</f>
        <v/>
      </c>
      <c r="Q818" s="2">
        <f>INPUTS!$B$31 + INPUTS!$B$32*P818</f>
        <v/>
      </c>
      <c r="R818" s="2">
        <f>IF(INPUTS!$B$13=0, Q818&lt;=0, Q818&lt;INPUTS!$B$13)</f>
        <v/>
      </c>
      <c r="S818" s="2">
        <f>OR(I818,K818,N818,R818)</f>
        <v/>
      </c>
      <c r="T818" s="2">
        <f>OR(I818,L818,O818,R818)</f>
        <v/>
      </c>
    </row>
    <row r="819">
      <c r="A819" s="2" t="n">
        <v>-275</v>
      </c>
      <c r="B819" s="2" t="n">
        <v>275</v>
      </c>
      <c r="C819" s="2" t="n">
        <v>-175</v>
      </c>
      <c r="D819" s="2">
        <f>(A819+B819)/2 + C819/2</f>
        <v/>
      </c>
      <c r="E819" s="2">
        <f>SQRT(A819^2+B819^2+C819^2)</f>
        <v/>
      </c>
      <c r="F819" s="2">
        <f>INPUTS!$B$8*A819+INPUTS!$B$9*D819+INPUTS!$B$10*B819</f>
        <v/>
      </c>
      <c r="G819" s="2">
        <f>INPUTS!$B$11*A819/10000</f>
        <v/>
      </c>
      <c r="H819" s="2">
        <f>MAX(0, (INPUTS!$B$14+INPUTS!$B$16*INPUTS!$B$15) + (1-INPUTS!$B$18)*INPUTS!$B$19*G819 - INPUTS!$B$17 - INPUTS!$B$20*MAX(0, -F819))</f>
        <v/>
      </c>
      <c r="I819" s="2">
        <f>IF(INPUTS!$B$13=0, H819&lt;=0, H819&lt;INPUTS!$B$13)</f>
        <v/>
      </c>
      <c r="J819" s="2">
        <f>INPUTS!$B$21 + INPUTS!$B$24*F819 + INPUTS!$B$25*G819</f>
        <v/>
      </c>
      <c r="K819" s="2">
        <f>J819&lt;INPUTS!$B$23</f>
        <v/>
      </c>
      <c r="L819" s="2">
        <f>J819&lt;INPUTS!$B$22</f>
        <v/>
      </c>
      <c r="M819" s="2">
        <f>INPUTS!$B$26 + INPUTS!$B$29*F819</f>
        <v/>
      </c>
      <c r="N819" s="2">
        <f>M819&lt;INPUTS!$B$28</f>
        <v/>
      </c>
      <c r="O819" s="2">
        <f>M819&lt;INPUTS!$B$27</f>
        <v/>
      </c>
      <c r="P819" s="2">
        <f>INPUTS!$B$30 + (1-INPUTS!$B$18)*INPUTS!$B$19*G819</f>
        <v/>
      </c>
      <c r="Q819" s="2">
        <f>INPUTS!$B$31 + INPUTS!$B$32*P819</f>
        <v/>
      </c>
      <c r="R819" s="2">
        <f>IF(INPUTS!$B$13=0, Q819&lt;=0, Q819&lt;INPUTS!$B$13)</f>
        <v/>
      </c>
      <c r="S819" s="2">
        <f>OR(I819,K819,N819,R819)</f>
        <v/>
      </c>
      <c r="T819" s="2">
        <f>OR(I819,L819,O819,R819)</f>
        <v/>
      </c>
    </row>
    <row r="820">
      <c r="A820" s="2" t="n">
        <v>-275</v>
      </c>
      <c r="B820" s="2" t="n">
        <v>275</v>
      </c>
      <c r="C820" s="2" t="n">
        <v>-150</v>
      </c>
      <c r="D820" s="2">
        <f>(A820+B820)/2 + C820/2</f>
        <v/>
      </c>
      <c r="E820" s="2">
        <f>SQRT(A820^2+B820^2+C820^2)</f>
        <v/>
      </c>
      <c r="F820" s="2">
        <f>INPUTS!$B$8*A820+INPUTS!$B$9*D820+INPUTS!$B$10*B820</f>
        <v/>
      </c>
      <c r="G820" s="2">
        <f>INPUTS!$B$11*A820/10000</f>
        <v/>
      </c>
      <c r="H820" s="2">
        <f>MAX(0, (INPUTS!$B$14+INPUTS!$B$16*INPUTS!$B$15) + (1-INPUTS!$B$18)*INPUTS!$B$19*G820 - INPUTS!$B$17 - INPUTS!$B$20*MAX(0, -F820))</f>
        <v/>
      </c>
      <c r="I820" s="2">
        <f>IF(INPUTS!$B$13=0, H820&lt;=0, H820&lt;INPUTS!$B$13)</f>
        <v/>
      </c>
      <c r="J820" s="2">
        <f>INPUTS!$B$21 + INPUTS!$B$24*F820 + INPUTS!$B$25*G820</f>
        <v/>
      </c>
      <c r="K820" s="2">
        <f>J820&lt;INPUTS!$B$23</f>
        <v/>
      </c>
      <c r="L820" s="2">
        <f>J820&lt;INPUTS!$B$22</f>
        <v/>
      </c>
      <c r="M820" s="2">
        <f>INPUTS!$B$26 + INPUTS!$B$29*F820</f>
        <v/>
      </c>
      <c r="N820" s="2">
        <f>M820&lt;INPUTS!$B$28</f>
        <v/>
      </c>
      <c r="O820" s="2">
        <f>M820&lt;INPUTS!$B$27</f>
        <v/>
      </c>
      <c r="P820" s="2">
        <f>INPUTS!$B$30 + (1-INPUTS!$B$18)*INPUTS!$B$19*G820</f>
        <v/>
      </c>
      <c r="Q820" s="2">
        <f>INPUTS!$B$31 + INPUTS!$B$32*P820</f>
        <v/>
      </c>
      <c r="R820" s="2">
        <f>IF(INPUTS!$B$13=0, Q820&lt;=0, Q820&lt;INPUTS!$B$13)</f>
        <v/>
      </c>
      <c r="S820" s="2">
        <f>OR(I820,K820,N820,R820)</f>
        <v/>
      </c>
      <c r="T820" s="2">
        <f>OR(I820,L820,O820,R820)</f>
        <v/>
      </c>
    </row>
    <row r="821">
      <c r="A821" s="2" t="n">
        <v>-275</v>
      </c>
      <c r="B821" s="2" t="n">
        <v>275</v>
      </c>
      <c r="C821" s="2" t="n">
        <v>-125</v>
      </c>
      <c r="D821" s="2">
        <f>(A821+B821)/2 + C821/2</f>
        <v/>
      </c>
      <c r="E821" s="2">
        <f>SQRT(A821^2+B821^2+C821^2)</f>
        <v/>
      </c>
      <c r="F821" s="2">
        <f>INPUTS!$B$8*A821+INPUTS!$B$9*D821+INPUTS!$B$10*B821</f>
        <v/>
      </c>
      <c r="G821" s="2">
        <f>INPUTS!$B$11*A821/10000</f>
        <v/>
      </c>
      <c r="H821" s="2">
        <f>MAX(0, (INPUTS!$B$14+INPUTS!$B$16*INPUTS!$B$15) + (1-INPUTS!$B$18)*INPUTS!$B$19*G821 - INPUTS!$B$17 - INPUTS!$B$20*MAX(0, -F821))</f>
        <v/>
      </c>
      <c r="I821" s="2">
        <f>IF(INPUTS!$B$13=0, H821&lt;=0, H821&lt;INPUTS!$B$13)</f>
        <v/>
      </c>
      <c r="J821" s="2">
        <f>INPUTS!$B$21 + INPUTS!$B$24*F821 + INPUTS!$B$25*G821</f>
        <v/>
      </c>
      <c r="K821" s="2">
        <f>J821&lt;INPUTS!$B$23</f>
        <v/>
      </c>
      <c r="L821" s="2">
        <f>J821&lt;INPUTS!$B$22</f>
        <v/>
      </c>
      <c r="M821" s="2">
        <f>INPUTS!$B$26 + INPUTS!$B$29*F821</f>
        <v/>
      </c>
      <c r="N821" s="2">
        <f>M821&lt;INPUTS!$B$28</f>
        <v/>
      </c>
      <c r="O821" s="2">
        <f>M821&lt;INPUTS!$B$27</f>
        <v/>
      </c>
      <c r="P821" s="2">
        <f>INPUTS!$B$30 + (1-INPUTS!$B$18)*INPUTS!$B$19*G821</f>
        <v/>
      </c>
      <c r="Q821" s="2">
        <f>INPUTS!$B$31 + INPUTS!$B$32*P821</f>
        <v/>
      </c>
      <c r="R821" s="2">
        <f>IF(INPUTS!$B$13=0, Q821&lt;=0, Q821&lt;INPUTS!$B$13)</f>
        <v/>
      </c>
      <c r="S821" s="2">
        <f>OR(I821,K821,N821,R821)</f>
        <v/>
      </c>
      <c r="T821" s="2">
        <f>OR(I821,L821,O821,R821)</f>
        <v/>
      </c>
    </row>
    <row r="822">
      <c r="A822" s="2" t="n">
        <v>-275</v>
      </c>
      <c r="B822" s="2" t="n">
        <v>275</v>
      </c>
      <c r="C822" s="2" t="n">
        <v>-100</v>
      </c>
      <c r="D822" s="2">
        <f>(A822+B822)/2 + C822/2</f>
        <v/>
      </c>
      <c r="E822" s="2">
        <f>SQRT(A822^2+B822^2+C822^2)</f>
        <v/>
      </c>
      <c r="F822" s="2">
        <f>INPUTS!$B$8*A822+INPUTS!$B$9*D822+INPUTS!$B$10*B822</f>
        <v/>
      </c>
      <c r="G822" s="2">
        <f>INPUTS!$B$11*A822/10000</f>
        <v/>
      </c>
      <c r="H822" s="2">
        <f>MAX(0, (INPUTS!$B$14+INPUTS!$B$16*INPUTS!$B$15) + (1-INPUTS!$B$18)*INPUTS!$B$19*G822 - INPUTS!$B$17 - INPUTS!$B$20*MAX(0, -F822))</f>
        <v/>
      </c>
      <c r="I822" s="2">
        <f>IF(INPUTS!$B$13=0, H822&lt;=0, H822&lt;INPUTS!$B$13)</f>
        <v/>
      </c>
      <c r="J822" s="2">
        <f>INPUTS!$B$21 + INPUTS!$B$24*F822 + INPUTS!$B$25*G822</f>
        <v/>
      </c>
      <c r="K822" s="2">
        <f>J822&lt;INPUTS!$B$23</f>
        <v/>
      </c>
      <c r="L822" s="2">
        <f>J822&lt;INPUTS!$B$22</f>
        <v/>
      </c>
      <c r="M822" s="2">
        <f>INPUTS!$B$26 + INPUTS!$B$29*F822</f>
        <v/>
      </c>
      <c r="N822" s="2">
        <f>M822&lt;INPUTS!$B$28</f>
        <v/>
      </c>
      <c r="O822" s="2">
        <f>M822&lt;INPUTS!$B$27</f>
        <v/>
      </c>
      <c r="P822" s="2">
        <f>INPUTS!$B$30 + (1-INPUTS!$B$18)*INPUTS!$B$19*G822</f>
        <v/>
      </c>
      <c r="Q822" s="2">
        <f>INPUTS!$B$31 + INPUTS!$B$32*P822</f>
        <v/>
      </c>
      <c r="R822" s="2">
        <f>IF(INPUTS!$B$13=0, Q822&lt;=0, Q822&lt;INPUTS!$B$13)</f>
        <v/>
      </c>
      <c r="S822" s="2">
        <f>OR(I822,K822,N822,R822)</f>
        <v/>
      </c>
      <c r="T822" s="2">
        <f>OR(I822,L822,O822,R822)</f>
        <v/>
      </c>
    </row>
    <row r="823">
      <c r="A823" s="2" t="n">
        <v>-275</v>
      </c>
      <c r="B823" s="2" t="n">
        <v>275</v>
      </c>
      <c r="C823" s="2" t="n">
        <v>-75</v>
      </c>
      <c r="D823" s="2">
        <f>(A823+B823)/2 + C823/2</f>
        <v/>
      </c>
      <c r="E823" s="2">
        <f>SQRT(A823^2+B823^2+C823^2)</f>
        <v/>
      </c>
      <c r="F823" s="2">
        <f>INPUTS!$B$8*A823+INPUTS!$B$9*D823+INPUTS!$B$10*B823</f>
        <v/>
      </c>
      <c r="G823" s="2">
        <f>INPUTS!$B$11*A823/10000</f>
        <v/>
      </c>
      <c r="H823" s="2">
        <f>MAX(0, (INPUTS!$B$14+INPUTS!$B$16*INPUTS!$B$15) + (1-INPUTS!$B$18)*INPUTS!$B$19*G823 - INPUTS!$B$17 - INPUTS!$B$20*MAX(0, -F823))</f>
        <v/>
      </c>
      <c r="I823" s="2">
        <f>IF(INPUTS!$B$13=0, H823&lt;=0, H823&lt;INPUTS!$B$13)</f>
        <v/>
      </c>
      <c r="J823" s="2">
        <f>INPUTS!$B$21 + INPUTS!$B$24*F823 + INPUTS!$B$25*G823</f>
        <v/>
      </c>
      <c r="K823" s="2">
        <f>J823&lt;INPUTS!$B$23</f>
        <v/>
      </c>
      <c r="L823" s="2">
        <f>J823&lt;INPUTS!$B$22</f>
        <v/>
      </c>
      <c r="M823" s="2">
        <f>INPUTS!$B$26 + INPUTS!$B$29*F823</f>
        <v/>
      </c>
      <c r="N823" s="2">
        <f>M823&lt;INPUTS!$B$28</f>
        <v/>
      </c>
      <c r="O823" s="2">
        <f>M823&lt;INPUTS!$B$27</f>
        <v/>
      </c>
      <c r="P823" s="2">
        <f>INPUTS!$B$30 + (1-INPUTS!$B$18)*INPUTS!$B$19*G823</f>
        <v/>
      </c>
      <c r="Q823" s="2">
        <f>INPUTS!$B$31 + INPUTS!$B$32*P823</f>
        <v/>
      </c>
      <c r="R823" s="2">
        <f>IF(INPUTS!$B$13=0, Q823&lt;=0, Q823&lt;INPUTS!$B$13)</f>
        <v/>
      </c>
      <c r="S823" s="2">
        <f>OR(I823,K823,N823,R823)</f>
        <v/>
      </c>
      <c r="T823" s="2">
        <f>OR(I823,L823,O823,R823)</f>
        <v/>
      </c>
    </row>
    <row r="824">
      <c r="A824" s="2" t="n">
        <v>-275</v>
      </c>
      <c r="B824" s="2" t="n">
        <v>275</v>
      </c>
      <c r="C824" s="2" t="n">
        <v>-50</v>
      </c>
      <c r="D824" s="2">
        <f>(A824+B824)/2 + C824/2</f>
        <v/>
      </c>
      <c r="E824" s="2">
        <f>SQRT(A824^2+B824^2+C824^2)</f>
        <v/>
      </c>
      <c r="F824" s="2">
        <f>INPUTS!$B$8*A824+INPUTS!$B$9*D824+INPUTS!$B$10*B824</f>
        <v/>
      </c>
      <c r="G824" s="2">
        <f>INPUTS!$B$11*A824/10000</f>
        <v/>
      </c>
      <c r="H824" s="2">
        <f>MAX(0, (INPUTS!$B$14+INPUTS!$B$16*INPUTS!$B$15) + (1-INPUTS!$B$18)*INPUTS!$B$19*G824 - INPUTS!$B$17 - INPUTS!$B$20*MAX(0, -F824))</f>
        <v/>
      </c>
      <c r="I824" s="2">
        <f>IF(INPUTS!$B$13=0, H824&lt;=0, H824&lt;INPUTS!$B$13)</f>
        <v/>
      </c>
      <c r="J824" s="2">
        <f>INPUTS!$B$21 + INPUTS!$B$24*F824 + INPUTS!$B$25*G824</f>
        <v/>
      </c>
      <c r="K824" s="2">
        <f>J824&lt;INPUTS!$B$23</f>
        <v/>
      </c>
      <c r="L824" s="2">
        <f>J824&lt;INPUTS!$B$22</f>
        <v/>
      </c>
      <c r="M824" s="2">
        <f>INPUTS!$B$26 + INPUTS!$B$29*F824</f>
        <v/>
      </c>
      <c r="N824" s="2">
        <f>M824&lt;INPUTS!$B$28</f>
        <v/>
      </c>
      <c r="O824" s="2">
        <f>M824&lt;INPUTS!$B$27</f>
        <v/>
      </c>
      <c r="P824" s="2">
        <f>INPUTS!$B$30 + (1-INPUTS!$B$18)*INPUTS!$B$19*G824</f>
        <v/>
      </c>
      <c r="Q824" s="2">
        <f>INPUTS!$B$31 + INPUTS!$B$32*P824</f>
        <v/>
      </c>
      <c r="R824" s="2">
        <f>IF(INPUTS!$B$13=0, Q824&lt;=0, Q824&lt;INPUTS!$B$13)</f>
        <v/>
      </c>
      <c r="S824" s="2">
        <f>OR(I824,K824,N824,R824)</f>
        <v/>
      </c>
      <c r="T824" s="2">
        <f>OR(I824,L824,O824,R824)</f>
        <v/>
      </c>
    </row>
    <row r="825">
      <c r="A825" s="2" t="n">
        <v>-275</v>
      </c>
      <c r="B825" s="2" t="n">
        <v>275</v>
      </c>
      <c r="C825" s="2" t="n">
        <v>-25</v>
      </c>
      <c r="D825" s="2">
        <f>(A825+B825)/2 + C825/2</f>
        <v/>
      </c>
      <c r="E825" s="2">
        <f>SQRT(A825^2+B825^2+C825^2)</f>
        <v/>
      </c>
      <c r="F825" s="2">
        <f>INPUTS!$B$8*A825+INPUTS!$B$9*D825+INPUTS!$B$10*B825</f>
        <v/>
      </c>
      <c r="G825" s="2">
        <f>INPUTS!$B$11*A825/10000</f>
        <v/>
      </c>
      <c r="H825" s="2">
        <f>MAX(0, (INPUTS!$B$14+INPUTS!$B$16*INPUTS!$B$15) + (1-INPUTS!$B$18)*INPUTS!$B$19*G825 - INPUTS!$B$17 - INPUTS!$B$20*MAX(0, -F825))</f>
        <v/>
      </c>
      <c r="I825" s="2">
        <f>IF(INPUTS!$B$13=0, H825&lt;=0, H825&lt;INPUTS!$B$13)</f>
        <v/>
      </c>
      <c r="J825" s="2">
        <f>INPUTS!$B$21 + INPUTS!$B$24*F825 + INPUTS!$B$25*G825</f>
        <v/>
      </c>
      <c r="K825" s="2">
        <f>J825&lt;INPUTS!$B$23</f>
        <v/>
      </c>
      <c r="L825" s="2">
        <f>J825&lt;INPUTS!$B$22</f>
        <v/>
      </c>
      <c r="M825" s="2">
        <f>INPUTS!$B$26 + INPUTS!$B$29*F825</f>
        <v/>
      </c>
      <c r="N825" s="2">
        <f>M825&lt;INPUTS!$B$28</f>
        <v/>
      </c>
      <c r="O825" s="2">
        <f>M825&lt;INPUTS!$B$27</f>
        <v/>
      </c>
      <c r="P825" s="2">
        <f>INPUTS!$B$30 + (1-INPUTS!$B$18)*INPUTS!$B$19*G825</f>
        <v/>
      </c>
      <c r="Q825" s="2">
        <f>INPUTS!$B$31 + INPUTS!$B$32*P825</f>
        <v/>
      </c>
      <c r="R825" s="2">
        <f>IF(INPUTS!$B$13=0, Q825&lt;=0, Q825&lt;INPUTS!$B$13)</f>
        <v/>
      </c>
      <c r="S825" s="2">
        <f>OR(I825,K825,N825,R825)</f>
        <v/>
      </c>
      <c r="T825" s="2">
        <f>OR(I825,L825,O825,R825)</f>
        <v/>
      </c>
    </row>
    <row r="826">
      <c r="A826" s="2" t="n">
        <v>-275</v>
      </c>
      <c r="B826" s="2" t="n">
        <v>275</v>
      </c>
      <c r="C826" s="2" t="n">
        <v>0</v>
      </c>
      <c r="D826" s="2">
        <f>(A826+B826)/2 + C826/2</f>
        <v/>
      </c>
      <c r="E826" s="2">
        <f>SQRT(A826^2+B826^2+C826^2)</f>
        <v/>
      </c>
      <c r="F826" s="2">
        <f>INPUTS!$B$8*A826+INPUTS!$B$9*D826+INPUTS!$B$10*B826</f>
        <v/>
      </c>
      <c r="G826" s="2">
        <f>INPUTS!$B$11*A826/10000</f>
        <v/>
      </c>
      <c r="H826" s="2">
        <f>MAX(0, (INPUTS!$B$14+INPUTS!$B$16*INPUTS!$B$15) + (1-INPUTS!$B$18)*INPUTS!$B$19*G826 - INPUTS!$B$17 - INPUTS!$B$20*MAX(0, -F826))</f>
        <v/>
      </c>
      <c r="I826" s="2">
        <f>IF(INPUTS!$B$13=0, H826&lt;=0, H826&lt;INPUTS!$B$13)</f>
        <v/>
      </c>
      <c r="J826" s="2">
        <f>INPUTS!$B$21 + INPUTS!$B$24*F826 + INPUTS!$B$25*G826</f>
        <v/>
      </c>
      <c r="K826" s="2">
        <f>J826&lt;INPUTS!$B$23</f>
        <v/>
      </c>
      <c r="L826" s="2">
        <f>J826&lt;INPUTS!$B$22</f>
        <v/>
      </c>
      <c r="M826" s="2">
        <f>INPUTS!$B$26 + INPUTS!$B$29*F826</f>
        <v/>
      </c>
      <c r="N826" s="2">
        <f>M826&lt;INPUTS!$B$28</f>
        <v/>
      </c>
      <c r="O826" s="2">
        <f>M826&lt;INPUTS!$B$27</f>
        <v/>
      </c>
      <c r="P826" s="2">
        <f>INPUTS!$B$30 + (1-INPUTS!$B$18)*INPUTS!$B$19*G826</f>
        <v/>
      </c>
      <c r="Q826" s="2">
        <f>INPUTS!$B$31 + INPUTS!$B$32*P826</f>
        <v/>
      </c>
      <c r="R826" s="2">
        <f>IF(INPUTS!$B$13=0, Q826&lt;=0, Q826&lt;INPUTS!$B$13)</f>
        <v/>
      </c>
      <c r="S826" s="2">
        <f>OR(I826,K826,N826,R826)</f>
        <v/>
      </c>
      <c r="T826" s="2">
        <f>OR(I826,L826,O826,R826)</f>
        <v/>
      </c>
    </row>
    <row r="827">
      <c r="A827" s="2" t="n">
        <v>-275</v>
      </c>
      <c r="B827" s="2" t="n">
        <v>275</v>
      </c>
      <c r="C827" s="2" t="n">
        <v>25</v>
      </c>
      <c r="D827" s="2">
        <f>(A827+B827)/2 + C827/2</f>
        <v/>
      </c>
      <c r="E827" s="2">
        <f>SQRT(A827^2+B827^2+C827^2)</f>
        <v/>
      </c>
      <c r="F827" s="2">
        <f>INPUTS!$B$8*A827+INPUTS!$B$9*D827+INPUTS!$B$10*B827</f>
        <v/>
      </c>
      <c r="G827" s="2">
        <f>INPUTS!$B$11*A827/10000</f>
        <v/>
      </c>
      <c r="H827" s="2">
        <f>MAX(0, (INPUTS!$B$14+INPUTS!$B$16*INPUTS!$B$15) + (1-INPUTS!$B$18)*INPUTS!$B$19*G827 - INPUTS!$B$17 - INPUTS!$B$20*MAX(0, -F827))</f>
        <v/>
      </c>
      <c r="I827" s="2">
        <f>IF(INPUTS!$B$13=0, H827&lt;=0, H827&lt;INPUTS!$B$13)</f>
        <v/>
      </c>
      <c r="J827" s="2">
        <f>INPUTS!$B$21 + INPUTS!$B$24*F827 + INPUTS!$B$25*G827</f>
        <v/>
      </c>
      <c r="K827" s="2">
        <f>J827&lt;INPUTS!$B$23</f>
        <v/>
      </c>
      <c r="L827" s="2">
        <f>J827&lt;INPUTS!$B$22</f>
        <v/>
      </c>
      <c r="M827" s="2">
        <f>INPUTS!$B$26 + INPUTS!$B$29*F827</f>
        <v/>
      </c>
      <c r="N827" s="2">
        <f>M827&lt;INPUTS!$B$28</f>
        <v/>
      </c>
      <c r="O827" s="2">
        <f>M827&lt;INPUTS!$B$27</f>
        <v/>
      </c>
      <c r="P827" s="2">
        <f>INPUTS!$B$30 + (1-INPUTS!$B$18)*INPUTS!$B$19*G827</f>
        <v/>
      </c>
      <c r="Q827" s="2">
        <f>INPUTS!$B$31 + INPUTS!$B$32*P827</f>
        <v/>
      </c>
      <c r="R827" s="2">
        <f>IF(INPUTS!$B$13=0, Q827&lt;=0, Q827&lt;INPUTS!$B$13)</f>
        <v/>
      </c>
      <c r="S827" s="2">
        <f>OR(I827,K827,N827,R827)</f>
        <v/>
      </c>
      <c r="T827" s="2">
        <f>OR(I827,L827,O827,R827)</f>
        <v/>
      </c>
    </row>
    <row r="828">
      <c r="A828" s="2" t="n">
        <v>-275</v>
      </c>
      <c r="B828" s="2" t="n">
        <v>275</v>
      </c>
      <c r="C828" s="2" t="n">
        <v>50</v>
      </c>
      <c r="D828" s="2">
        <f>(A828+B828)/2 + C828/2</f>
        <v/>
      </c>
      <c r="E828" s="2">
        <f>SQRT(A828^2+B828^2+C828^2)</f>
        <v/>
      </c>
      <c r="F828" s="2">
        <f>INPUTS!$B$8*A828+INPUTS!$B$9*D828+INPUTS!$B$10*B828</f>
        <v/>
      </c>
      <c r="G828" s="2">
        <f>INPUTS!$B$11*A828/10000</f>
        <v/>
      </c>
      <c r="H828" s="2">
        <f>MAX(0, (INPUTS!$B$14+INPUTS!$B$16*INPUTS!$B$15) + (1-INPUTS!$B$18)*INPUTS!$B$19*G828 - INPUTS!$B$17 - INPUTS!$B$20*MAX(0, -F828))</f>
        <v/>
      </c>
      <c r="I828" s="2">
        <f>IF(INPUTS!$B$13=0, H828&lt;=0, H828&lt;INPUTS!$B$13)</f>
        <v/>
      </c>
      <c r="J828" s="2">
        <f>INPUTS!$B$21 + INPUTS!$B$24*F828 + INPUTS!$B$25*G828</f>
        <v/>
      </c>
      <c r="K828" s="2">
        <f>J828&lt;INPUTS!$B$23</f>
        <v/>
      </c>
      <c r="L828" s="2">
        <f>J828&lt;INPUTS!$B$22</f>
        <v/>
      </c>
      <c r="M828" s="2">
        <f>INPUTS!$B$26 + INPUTS!$B$29*F828</f>
        <v/>
      </c>
      <c r="N828" s="2">
        <f>M828&lt;INPUTS!$B$28</f>
        <v/>
      </c>
      <c r="O828" s="2">
        <f>M828&lt;INPUTS!$B$27</f>
        <v/>
      </c>
      <c r="P828" s="2">
        <f>INPUTS!$B$30 + (1-INPUTS!$B$18)*INPUTS!$B$19*G828</f>
        <v/>
      </c>
      <c r="Q828" s="2">
        <f>INPUTS!$B$31 + INPUTS!$B$32*P828</f>
        <v/>
      </c>
      <c r="R828" s="2">
        <f>IF(INPUTS!$B$13=0, Q828&lt;=0, Q828&lt;INPUTS!$B$13)</f>
        <v/>
      </c>
      <c r="S828" s="2">
        <f>OR(I828,K828,N828,R828)</f>
        <v/>
      </c>
      <c r="T828" s="2">
        <f>OR(I828,L828,O828,R828)</f>
        <v/>
      </c>
    </row>
    <row r="829">
      <c r="A829" s="2" t="n">
        <v>-275</v>
      </c>
      <c r="B829" s="2" t="n">
        <v>275</v>
      </c>
      <c r="C829" s="2" t="n">
        <v>75</v>
      </c>
      <c r="D829" s="2">
        <f>(A829+B829)/2 + C829/2</f>
        <v/>
      </c>
      <c r="E829" s="2">
        <f>SQRT(A829^2+B829^2+C829^2)</f>
        <v/>
      </c>
      <c r="F829" s="2">
        <f>INPUTS!$B$8*A829+INPUTS!$B$9*D829+INPUTS!$B$10*B829</f>
        <v/>
      </c>
      <c r="G829" s="2">
        <f>INPUTS!$B$11*A829/10000</f>
        <v/>
      </c>
      <c r="H829" s="2">
        <f>MAX(0, (INPUTS!$B$14+INPUTS!$B$16*INPUTS!$B$15) + (1-INPUTS!$B$18)*INPUTS!$B$19*G829 - INPUTS!$B$17 - INPUTS!$B$20*MAX(0, -F829))</f>
        <v/>
      </c>
      <c r="I829" s="2">
        <f>IF(INPUTS!$B$13=0, H829&lt;=0, H829&lt;INPUTS!$B$13)</f>
        <v/>
      </c>
      <c r="J829" s="2">
        <f>INPUTS!$B$21 + INPUTS!$B$24*F829 + INPUTS!$B$25*G829</f>
        <v/>
      </c>
      <c r="K829" s="2">
        <f>J829&lt;INPUTS!$B$23</f>
        <v/>
      </c>
      <c r="L829" s="2">
        <f>J829&lt;INPUTS!$B$22</f>
        <v/>
      </c>
      <c r="M829" s="2">
        <f>INPUTS!$B$26 + INPUTS!$B$29*F829</f>
        <v/>
      </c>
      <c r="N829" s="2">
        <f>M829&lt;INPUTS!$B$28</f>
        <v/>
      </c>
      <c r="O829" s="2">
        <f>M829&lt;INPUTS!$B$27</f>
        <v/>
      </c>
      <c r="P829" s="2">
        <f>INPUTS!$B$30 + (1-INPUTS!$B$18)*INPUTS!$B$19*G829</f>
        <v/>
      </c>
      <c r="Q829" s="2">
        <f>INPUTS!$B$31 + INPUTS!$B$32*P829</f>
        <v/>
      </c>
      <c r="R829" s="2">
        <f>IF(INPUTS!$B$13=0, Q829&lt;=0, Q829&lt;INPUTS!$B$13)</f>
        <v/>
      </c>
      <c r="S829" s="2">
        <f>OR(I829,K829,N829,R829)</f>
        <v/>
      </c>
      <c r="T829" s="2">
        <f>OR(I829,L829,O829,R829)</f>
        <v/>
      </c>
    </row>
    <row r="830">
      <c r="A830" s="2" t="n">
        <v>-275</v>
      </c>
      <c r="B830" s="2" t="n">
        <v>275</v>
      </c>
      <c r="C830" s="2" t="n">
        <v>100</v>
      </c>
      <c r="D830" s="2">
        <f>(A830+B830)/2 + C830/2</f>
        <v/>
      </c>
      <c r="E830" s="2">
        <f>SQRT(A830^2+B830^2+C830^2)</f>
        <v/>
      </c>
      <c r="F830" s="2">
        <f>INPUTS!$B$8*A830+INPUTS!$B$9*D830+INPUTS!$B$10*B830</f>
        <v/>
      </c>
      <c r="G830" s="2">
        <f>INPUTS!$B$11*A830/10000</f>
        <v/>
      </c>
      <c r="H830" s="2">
        <f>MAX(0, (INPUTS!$B$14+INPUTS!$B$16*INPUTS!$B$15) + (1-INPUTS!$B$18)*INPUTS!$B$19*G830 - INPUTS!$B$17 - INPUTS!$B$20*MAX(0, -F830))</f>
        <v/>
      </c>
      <c r="I830" s="2">
        <f>IF(INPUTS!$B$13=0, H830&lt;=0, H830&lt;INPUTS!$B$13)</f>
        <v/>
      </c>
      <c r="J830" s="2">
        <f>INPUTS!$B$21 + INPUTS!$B$24*F830 + INPUTS!$B$25*G830</f>
        <v/>
      </c>
      <c r="K830" s="2">
        <f>J830&lt;INPUTS!$B$23</f>
        <v/>
      </c>
      <c r="L830" s="2">
        <f>J830&lt;INPUTS!$B$22</f>
        <v/>
      </c>
      <c r="M830" s="2">
        <f>INPUTS!$B$26 + INPUTS!$B$29*F830</f>
        <v/>
      </c>
      <c r="N830" s="2">
        <f>M830&lt;INPUTS!$B$28</f>
        <v/>
      </c>
      <c r="O830" s="2">
        <f>M830&lt;INPUTS!$B$27</f>
        <v/>
      </c>
      <c r="P830" s="2">
        <f>INPUTS!$B$30 + (1-INPUTS!$B$18)*INPUTS!$B$19*G830</f>
        <v/>
      </c>
      <c r="Q830" s="2">
        <f>INPUTS!$B$31 + INPUTS!$B$32*P830</f>
        <v/>
      </c>
      <c r="R830" s="2">
        <f>IF(INPUTS!$B$13=0, Q830&lt;=0, Q830&lt;INPUTS!$B$13)</f>
        <v/>
      </c>
      <c r="S830" s="2">
        <f>OR(I830,K830,N830,R830)</f>
        <v/>
      </c>
      <c r="T830" s="2">
        <f>OR(I830,L830,O830,R830)</f>
        <v/>
      </c>
    </row>
    <row r="831">
      <c r="A831" s="2" t="n">
        <v>-275</v>
      </c>
      <c r="B831" s="2" t="n">
        <v>275</v>
      </c>
      <c r="C831" s="2" t="n">
        <v>125</v>
      </c>
      <c r="D831" s="2">
        <f>(A831+B831)/2 + C831/2</f>
        <v/>
      </c>
      <c r="E831" s="2">
        <f>SQRT(A831^2+B831^2+C831^2)</f>
        <v/>
      </c>
      <c r="F831" s="2">
        <f>INPUTS!$B$8*A831+INPUTS!$B$9*D831+INPUTS!$B$10*B831</f>
        <v/>
      </c>
      <c r="G831" s="2">
        <f>INPUTS!$B$11*A831/10000</f>
        <v/>
      </c>
      <c r="H831" s="2">
        <f>MAX(0, (INPUTS!$B$14+INPUTS!$B$16*INPUTS!$B$15) + (1-INPUTS!$B$18)*INPUTS!$B$19*G831 - INPUTS!$B$17 - INPUTS!$B$20*MAX(0, -F831))</f>
        <v/>
      </c>
      <c r="I831" s="2">
        <f>IF(INPUTS!$B$13=0, H831&lt;=0, H831&lt;INPUTS!$B$13)</f>
        <v/>
      </c>
      <c r="J831" s="2">
        <f>INPUTS!$B$21 + INPUTS!$B$24*F831 + INPUTS!$B$25*G831</f>
        <v/>
      </c>
      <c r="K831" s="2">
        <f>J831&lt;INPUTS!$B$23</f>
        <v/>
      </c>
      <c r="L831" s="2">
        <f>J831&lt;INPUTS!$B$22</f>
        <v/>
      </c>
      <c r="M831" s="2">
        <f>INPUTS!$B$26 + INPUTS!$B$29*F831</f>
        <v/>
      </c>
      <c r="N831" s="2">
        <f>M831&lt;INPUTS!$B$28</f>
        <v/>
      </c>
      <c r="O831" s="2">
        <f>M831&lt;INPUTS!$B$27</f>
        <v/>
      </c>
      <c r="P831" s="2">
        <f>INPUTS!$B$30 + (1-INPUTS!$B$18)*INPUTS!$B$19*G831</f>
        <v/>
      </c>
      <c r="Q831" s="2">
        <f>INPUTS!$B$31 + INPUTS!$B$32*P831</f>
        <v/>
      </c>
      <c r="R831" s="2">
        <f>IF(INPUTS!$B$13=0, Q831&lt;=0, Q831&lt;INPUTS!$B$13)</f>
        <v/>
      </c>
      <c r="S831" s="2">
        <f>OR(I831,K831,N831,R831)</f>
        <v/>
      </c>
      <c r="T831" s="2">
        <f>OR(I831,L831,O831,R831)</f>
        <v/>
      </c>
    </row>
    <row r="832">
      <c r="A832" s="2" t="n">
        <v>-275</v>
      </c>
      <c r="B832" s="2" t="n">
        <v>275</v>
      </c>
      <c r="C832" s="2" t="n">
        <v>150</v>
      </c>
      <c r="D832" s="2">
        <f>(A832+B832)/2 + C832/2</f>
        <v/>
      </c>
      <c r="E832" s="2">
        <f>SQRT(A832^2+B832^2+C832^2)</f>
        <v/>
      </c>
      <c r="F832" s="2">
        <f>INPUTS!$B$8*A832+INPUTS!$B$9*D832+INPUTS!$B$10*B832</f>
        <v/>
      </c>
      <c r="G832" s="2">
        <f>INPUTS!$B$11*A832/10000</f>
        <v/>
      </c>
      <c r="H832" s="2">
        <f>MAX(0, (INPUTS!$B$14+INPUTS!$B$16*INPUTS!$B$15) + (1-INPUTS!$B$18)*INPUTS!$B$19*G832 - INPUTS!$B$17 - INPUTS!$B$20*MAX(0, -F832))</f>
        <v/>
      </c>
      <c r="I832" s="2">
        <f>IF(INPUTS!$B$13=0, H832&lt;=0, H832&lt;INPUTS!$B$13)</f>
        <v/>
      </c>
      <c r="J832" s="2">
        <f>INPUTS!$B$21 + INPUTS!$B$24*F832 + INPUTS!$B$25*G832</f>
        <v/>
      </c>
      <c r="K832" s="2">
        <f>J832&lt;INPUTS!$B$23</f>
        <v/>
      </c>
      <c r="L832" s="2">
        <f>J832&lt;INPUTS!$B$22</f>
        <v/>
      </c>
      <c r="M832" s="2">
        <f>INPUTS!$B$26 + INPUTS!$B$29*F832</f>
        <v/>
      </c>
      <c r="N832" s="2">
        <f>M832&lt;INPUTS!$B$28</f>
        <v/>
      </c>
      <c r="O832" s="2">
        <f>M832&lt;INPUTS!$B$27</f>
        <v/>
      </c>
      <c r="P832" s="2">
        <f>INPUTS!$B$30 + (1-INPUTS!$B$18)*INPUTS!$B$19*G832</f>
        <v/>
      </c>
      <c r="Q832" s="2">
        <f>INPUTS!$B$31 + INPUTS!$B$32*P832</f>
        <v/>
      </c>
      <c r="R832" s="2">
        <f>IF(INPUTS!$B$13=0, Q832&lt;=0, Q832&lt;INPUTS!$B$13)</f>
        <v/>
      </c>
      <c r="S832" s="2">
        <f>OR(I832,K832,N832,R832)</f>
        <v/>
      </c>
      <c r="T832" s="2">
        <f>OR(I832,L832,O832,R832)</f>
        <v/>
      </c>
    </row>
    <row r="833">
      <c r="A833" s="2" t="n">
        <v>-275</v>
      </c>
      <c r="B833" s="2" t="n">
        <v>275</v>
      </c>
      <c r="C833" s="2" t="n">
        <v>175</v>
      </c>
      <c r="D833" s="2">
        <f>(A833+B833)/2 + C833/2</f>
        <v/>
      </c>
      <c r="E833" s="2">
        <f>SQRT(A833^2+B833^2+C833^2)</f>
        <v/>
      </c>
      <c r="F833" s="2">
        <f>INPUTS!$B$8*A833+INPUTS!$B$9*D833+INPUTS!$B$10*B833</f>
        <v/>
      </c>
      <c r="G833" s="2">
        <f>INPUTS!$B$11*A833/10000</f>
        <v/>
      </c>
      <c r="H833" s="2">
        <f>MAX(0, (INPUTS!$B$14+INPUTS!$B$16*INPUTS!$B$15) + (1-INPUTS!$B$18)*INPUTS!$B$19*G833 - INPUTS!$B$17 - INPUTS!$B$20*MAX(0, -F833))</f>
        <v/>
      </c>
      <c r="I833" s="2">
        <f>IF(INPUTS!$B$13=0, H833&lt;=0, H833&lt;INPUTS!$B$13)</f>
        <v/>
      </c>
      <c r="J833" s="2">
        <f>INPUTS!$B$21 + INPUTS!$B$24*F833 + INPUTS!$B$25*G833</f>
        <v/>
      </c>
      <c r="K833" s="2">
        <f>J833&lt;INPUTS!$B$23</f>
        <v/>
      </c>
      <c r="L833" s="2">
        <f>J833&lt;INPUTS!$B$22</f>
        <v/>
      </c>
      <c r="M833" s="2">
        <f>INPUTS!$B$26 + INPUTS!$B$29*F833</f>
        <v/>
      </c>
      <c r="N833" s="2">
        <f>M833&lt;INPUTS!$B$28</f>
        <v/>
      </c>
      <c r="O833" s="2">
        <f>M833&lt;INPUTS!$B$27</f>
        <v/>
      </c>
      <c r="P833" s="2">
        <f>INPUTS!$B$30 + (1-INPUTS!$B$18)*INPUTS!$B$19*G833</f>
        <v/>
      </c>
      <c r="Q833" s="2">
        <f>INPUTS!$B$31 + INPUTS!$B$32*P833</f>
        <v/>
      </c>
      <c r="R833" s="2">
        <f>IF(INPUTS!$B$13=0, Q833&lt;=0, Q833&lt;INPUTS!$B$13)</f>
        <v/>
      </c>
      <c r="S833" s="2">
        <f>OR(I833,K833,N833,R833)</f>
        <v/>
      </c>
      <c r="T833" s="2">
        <f>OR(I833,L833,O833,R833)</f>
        <v/>
      </c>
    </row>
    <row r="834">
      <c r="A834" s="2" t="n">
        <v>-275</v>
      </c>
      <c r="B834" s="2" t="n">
        <v>275</v>
      </c>
      <c r="C834" s="2" t="n">
        <v>200</v>
      </c>
      <c r="D834" s="2">
        <f>(A834+B834)/2 + C834/2</f>
        <v/>
      </c>
      <c r="E834" s="2">
        <f>SQRT(A834^2+B834^2+C834^2)</f>
        <v/>
      </c>
      <c r="F834" s="2">
        <f>INPUTS!$B$8*A834+INPUTS!$B$9*D834+INPUTS!$B$10*B834</f>
        <v/>
      </c>
      <c r="G834" s="2">
        <f>INPUTS!$B$11*A834/10000</f>
        <v/>
      </c>
      <c r="H834" s="2">
        <f>MAX(0, (INPUTS!$B$14+INPUTS!$B$16*INPUTS!$B$15) + (1-INPUTS!$B$18)*INPUTS!$B$19*G834 - INPUTS!$B$17 - INPUTS!$B$20*MAX(0, -F834))</f>
        <v/>
      </c>
      <c r="I834" s="2">
        <f>IF(INPUTS!$B$13=0, H834&lt;=0, H834&lt;INPUTS!$B$13)</f>
        <v/>
      </c>
      <c r="J834" s="2">
        <f>INPUTS!$B$21 + INPUTS!$B$24*F834 + INPUTS!$B$25*G834</f>
        <v/>
      </c>
      <c r="K834" s="2">
        <f>J834&lt;INPUTS!$B$23</f>
        <v/>
      </c>
      <c r="L834" s="2">
        <f>J834&lt;INPUTS!$B$22</f>
        <v/>
      </c>
      <c r="M834" s="2">
        <f>INPUTS!$B$26 + INPUTS!$B$29*F834</f>
        <v/>
      </c>
      <c r="N834" s="2">
        <f>M834&lt;INPUTS!$B$28</f>
        <v/>
      </c>
      <c r="O834" s="2">
        <f>M834&lt;INPUTS!$B$27</f>
        <v/>
      </c>
      <c r="P834" s="2">
        <f>INPUTS!$B$30 + (1-INPUTS!$B$18)*INPUTS!$B$19*G834</f>
        <v/>
      </c>
      <c r="Q834" s="2">
        <f>INPUTS!$B$31 + INPUTS!$B$32*P834</f>
        <v/>
      </c>
      <c r="R834" s="2">
        <f>IF(INPUTS!$B$13=0, Q834&lt;=0, Q834&lt;INPUTS!$B$13)</f>
        <v/>
      </c>
      <c r="S834" s="2">
        <f>OR(I834,K834,N834,R834)</f>
        <v/>
      </c>
      <c r="T834" s="2">
        <f>OR(I834,L834,O834,R834)</f>
        <v/>
      </c>
    </row>
    <row r="835">
      <c r="A835" s="2" t="n">
        <v>-275</v>
      </c>
      <c r="B835" s="2" t="n">
        <v>300</v>
      </c>
      <c r="C835" s="2" t="n">
        <v>-200</v>
      </c>
      <c r="D835" s="2">
        <f>(A835+B835)/2 + C835/2</f>
        <v/>
      </c>
      <c r="E835" s="2">
        <f>SQRT(A835^2+B835^2+C835^2)</f>
        <v/>
      </c>
      <c r="F835" s="2">
        <f>INPUTS!$B$8*A835+INPUTS!$B$9*D835+INPUTS!$B$10*B835</f>
        <v/>
      </c>
      <c r="G835" s="2">
        <f>INPUTS!$B$11*A835/10000</f>
        <v/>
      </c>
      <c r="H835" s="2">
        <f>MAX(0, (INPUTS!$B$14+INPUTS!$B$16*INPUTS!$B$15) + (1-INPUTS!$B$18)*INPUTS!$B$19*G835 - INPUTS!$B$17 - INPUTS!$B$20*MAX(0, -F835))</f>
        <v/>
      </c>
      <c r="I835" s="2">
        <f>IF(INPUTS!$B$13=0, H835&lt;=0, H835&lt;INPUTS!$B$13)</f>
        <v/>
      </c>
      <c r="J835" s="2">
        <f>INPUTS!$B$21 + INPUTS!$B$24*F835 + INPUTS!$B$25*G835</f>
        <v/>
      </c>
      <c r="K835" s="2">
        <f>J835&lt;INPUTS!$B$23</f>
        <v/>
      </c>
      <c r="L835" s="2">
        <f>J835&lt;INPUTS!$B$22</f>
        <v/>
      </c>
      <c r="M835" s="2">
        <f>INPUTS!$B$26 + INPUTS!$B$29*F835</f>
        <v/>
      </c>
      <c r="N835" s="2">
        <f>M835&lt;INPUTS!$B$28</f>
        <v/>
      </c>
      <c r="O835" s="2">
        <f>M835&lt;INPUTS!$B$27</f>
        <v/>
      </c>
      <c r="P835" s="2">
        <f>INPUTS!$B$30 + (1-INPUTS!$B$18)*INPUTS!$B$19*G835</f>
        <v/>
      </c>
      <c r="Q835" s="2">
        <f>INPUTS!$B$31 + INPUTS!$B$32*P835</f>
        <v/>
      </c>
      <c r="R835" s="2">
        <f>IF(INPUTS!$B$13=0, Q835&lt;=0, Q835&lt;INPUTS!$B$13)</f>
        <v/>
      </c>
      <c r="S835" s="2">
        <f>OR(I835,K835,N835,R835)</f>
        <v/>
      </c>
      <c r="T835" s="2">
        <f>OR(I835,L835,O835,R835)</f>
        <v/>
      </c>
    </row>
    <row r="836">
      <c r="A836" s="2" t="n">
        <v>-275</v>
      </c>
      <c r="B836" s="2" t="n">
        <v>300</v>
      </c>
      <c r="C836" s="2" t="n">
        <v>-175</v>
      </c>
      <c r="D836" s="2">
        <f>(A836+B836)/2 + C836/2</f>
        <v/>
      </c>
      <c r="E836" s="2">
        <f>SQRT(A836^2+B836^2+C836^2)</f>
        <v/>
      </c>
      <c r="F836" s="2">
        <f>INPUTS!$B$8*A836+INPUTS!$B$9*D836+INPUTS!$B$10*B836</f>
        <v/>
      </c>
      <c r="G836" s="2">
        <f>INPUTS!$B$11*A836/10000</f>
        <v/>
      </c>
      <c r="H836" s="2">
        <f>MAX(0, (INPUTS!$B$14+INPUTS!$B$16*INPUTS!$B$15) + (1-INPUTS!$B$18)*INPUTS!$B$19*G836 - INPUTS!$B$17 - INPUTS!$B$20*MAX(0, -F836))</f>
        <v/>
      </c>
      <c r="I836" s="2">
        <f>IF(INPUTS!$B$13=0, H836&lt;=0, H836&lt;INPUTS!$B$13)</f>
        <v/>
      </c>
      <c r="J836" s="2">
        <f>INPUTS!$B$21 + INPUTS!$B$24*F836 + INPUTS!$B$25*G836</f>
        <v/>
      </c>
      <c r="K836" s="2">
        <f>J836&lt;INPUTS!$B$23</f>
        <v/>
      </c>
      <c r="L836" s="2">
        <f>J836&lt;INPUTS!$B$22</f>
        <v/>
      </c>
      <c r="M836" s="2">
        <f>INPUTS!$B$26 + INPUTS!$B$29*F836</f>
        <v/>
      </c>
      <c r="N836" s="2">
        <f>M836&lt;INPUTS!$B$28</f>
        <v/>
      </c>
      <c r="O836" s="2">
        <f>M836&lt;INPUTS!$B$27</f>
        <v/>
      </c>
      <c r="P836" s="2">
        <f>INPUTS!$B$30 + (1-INPUTS!$B$18)*INPUTS!$B$19*G836</f>
        <v/>
      </c>
      <c r="Q836" s="2">
        <f>INPUTS!$B$31 + INPUTS!$B$32*P836</f>
        <v/>
      </c>
      <c r="R836" s="2">
        <f>IF(INPUTS!$B$13=0, Q836&lt;=0, Q836&lt;INPUTS!$B$13)</f>
        <v/>
      </c>
      <c r="S836" s="2">
        <f>OR(I836,K836,N836,R836)</f>
        <v/>
      </c>
      <c r="T836" s="2">
        <f>OR(I836,L836,O836,R836)</f>
        <v/>
      </c>
    </row>
    <row r="837">
      <c r="A837" s="2" t="n">
        <v>-275</v>
      </c>
      <c r="B837" s="2" t="n">
        <v>300</v>
      </c>
      <c r="C837" s="2" t="n">
        <v>-150</v>
      </c>
      <c r="D837" s="2">
        <f>(A837+B837)/2 + C837/2</f>
        <v/>
      </c>
      <c r="E837" s="2">
        <f>SQRT(A837^2+B837^2+C837^2)</f>
        <v/>
      </c>
      <c r="F837" s="2">
        <f>INPUTS!$B$8*A837+INPUTS!$B$9*D837+INPUTS!$B$10*B837</f>
        <v/>
      </c>
      <c r="G837" s="2">
        <f>INPUTS!$B$11*A837/10000</f>
        <v/>
      </c>
      <c r="H837" s="2">
        <f>MAX(0, (INPUTS!$B$14+INPUTS!$B$16*INPUTS!$B$15) + (1-INPUTS!$B$18)*INPUTS!$B$19*G837 - INPUTS!$B$17 - INPUTS!$B$20*MAX(0, -F837))</f>
        <v/>
      </c>
      <c r="I837" s="2">
        <f>IF(INPUTS!$B$13=0, H837&lt;=0, H837&lt;INPUTS!$B$13)</f>
        <v/>
      </c>
      <c r="J837" s="2">
        <f>INPUTS!$B$21 + INPUTS!$B$24*F837 + INPUTS!$B$25*G837</f>
        <v/>
      </c>
      <c r="K837" s="2">
        <f>J837&lt;INPUTS!$B$23</f>
        <v/>
      </c>
      <c r="L837" s="2">
        <f>J837&lt;INPUTS!$B$22</f>
        <v/>
      </c>
      <c r="M837" s="2">
        <f>INPUTS!$B$26 + INPUTS!$B$29*F837</f>
        <v/>
      </c>
      <c r="N837" s="2">
        <f>M837&lt;INPUTS!$B$28</f>
        <v/>
      </c>
      <c r="O837" s="2">
        <f>M837&lt;INPUTS!$B$27</f>
        <v/>
      </c>
      <c r="P837" s="2">
        <f>INPUTS!$B$30 + (1-INPUTS!$B$18)*INPUTS!$B$19*G837</f>
        <v/>
      </c>
      <c r="Q837" s="2">
        <f>INPUTS!$B$31 + INPUTS!$B$32*P837</f>
        <v/>
      </c>
      <c r="R837" s="2">
        <f>IF(INPUTS!$B$13=0, Q837&lt;=0, Q837&lt;INPUTS!$B$13)</f>
        <v/>
      </c>
      <c r="S837" s="2">
        <f>OR(I837,K837,N837,R837)</f>
        <v/>
      </c>
      <c r="T837" s="2">
        <f>OR(I837,L837,O837,R837)</f>
        <v/>
      </c>
    </row>
    <row r="838">
      <c r="A838" s="2" t="n">
        <v>-275</v>
      </c>
      <c r="B838" s="2" t="n">
        <v>300</v>
      </c>
      <c r="C838" s="2" t="n">
        <v>-125</v>
      </c>
      <c r="D838" s="2">
        <f>(A838+B838)/2 + C838/2</f>
        <v/>
      </c>
      <c r="E838" s="2">
        <f>SQRT(A838^2+B838^2+C838^2)</f>
        <v/>
      </c>
      <c r="F838" s="2">
        <f>INPUTS!$B$8*A838+INPUTS!$B$9*D838+INPUTS!$B$10*B838</f>
        <v/>
      </c>
      <c r="G838" s="2">
        <f>INPUTS!$B$11*A838/10000</f>
        <v/>
      </c>
      <c r="H838" s="2">
        <f>MAX(0, (INPUTS!$B$14+INPUTS!$B$16*INPUTS!$B$15) + (1-INPUTS!$B$18)*INPUTS!$B$19*G838 - INPUTS!$B$17 - INPUTS!$B$20*MAX(0, -F838))</f>
        <v/>
      </c>
      <c r="I838" s="2">
        <f>IF(INPUTS!$B$13=0, H838&lt;=0, H838&lt;INPUTS!$B$13)</f>
        <v/>
      </c>
      <c r="J838" s="2">
        <f>INPUTS!$B$21 + INPUTS!$B$24*F838 + INPUTS!$B$25*G838</f>
        <v/>
      </c>
      <c r="K838" s="2">
        <f>J838&lt;INPUTS!$B$23</f>
        <v/>
      </c>
      <c r="L838" s="2">
        <f>J838&lt;INPUTS!$B$22</f>
        <v/>
      </c>
      <c r="M838" s="2">
        <f>INPUTS!$B$26 + INPUTS!$B$29*F838</f>
        <v/>
      </c>
      <c r="N838" s="2">
        <f>M838&lt;INPUTS!$B$28</f>
        <v/>
      </c>
      <c r="O838" s="2">
        <f>M838&lt;INPUTS!$B$27</f>
        <v/>
      </c>
      <c r="P838" s="2">
        <f>INPUTS!$B$30 + (1-INPUTS!$B$18)*INPUTS!$B$19*G838</f>
        <v/>
      </c>
      <c r="Q838" s="2">
        <f>INPUTS!$B$31 + INPUTS!$B$32*P838</f>
        <v/>
      </c>
      <c r="R838" s="2">
        <f>IF(INPUTS!$B$13=0, Q838&lt;=0, Q838&lt;INPUTS!$B$13)</f>
        <v/>
      </c>
      <c r="S838" s="2">
        <f>OR(I838,K838,N838,R838)</f>
        <v/>
      </c>
      <c r="T838" s="2">
        <f>OR(I838,L838,O838,R838)</f>
        <v/>
      </c>
    </row>
    <row r="839">
      <c r="A839" s="2" t="n">
        <v>-275</v>
      </c>
      <c r="B839" s="2" t="n">
        <v>300</v>
      </c>
      <c r="C839" s="2" t="n">
        <v>-100</v>
      </c>
      <c r="D839" s="2">
        <f>(A839+B839)/2 + C839/2</f>
        <v/>
      </c>
      <c r="E839" s="2">
        <f>SQRT(A839^2+B839^2+C839^2)</f>
        <v/>
      </c>
      <c r="F839" s="2">
        <f>INPUTS!$B$8*A839+INPUTS!$B$9*D839+INPUTS!$B$10*B839</f>
        <v/>
      </c>
      <c r="G839" s="2">
        <f>INPUTS!$B$11*A839/10000</f>
        <v/>
      </c>
      <c r="H839" s="2">
        <f>MAX(0, (INPUTS!$B$14+INPUTS!$B$16*INPUTS!$B$15) + (1-INPUTS!$B$18)*INPUTS!$B$19*G839 - INPUTS!$B$17 - INPUTS!$B$20*MAX(0, -F839))</f>
        <v/>
      </c>
      <c r="I839" s="2">
        <f>IF(INPUTS!$B$13=0, H839&lt;=0, H839&lt;INPUTS!$B$13)</f>
        <v/>
      </c>
      <c r="J839" s="2">
        <f>INPUTS!$B$21 + INPUTS!$B$24*F839 + INPUTS!$B$25*G839</f>
        <v/>
      </c>
      <c r="K839" s="2">
        <f>J839&lt;INPUTS!$B$23</f>
        <v/>
      </c>
      <c r="L839" s="2">
        <f>J839&lt;INPUTS!$B$22</f>
        <v/>
      </c>
      <c r="M839" s="2">
        <f>INPUTS!$B$26 + INPUTS!$B$29*F839</f>
        <v/>
      </c>
      <c r="N839" s="2">
        <f>M839&lt;INPUTS!$B$28</f>
        <v/>
      </c>
      <c r="O839" s="2">
        <f>M839&lt;INPUTS!$B$27</f>
        <v/>
      </c>
      <c r="P839" s="2">
        <f>INPUTS!$B$30 + (1-INPUTS!$B$18)*INPUTS!$B$19*G839</f>
        <v/>
      </c>
      <c r="Q839" s="2">
        <f>INPUTS!$B$31 + INPUTS!$B$32*P839</f>
        <v/>
      </c>
      <c r="R839" s="2">
        <f>IF(INPUTS!$B$13=0, Q839&lt;=0, Q839&lt;INPUTS!$B$13)</f>
        <v/>
      </c>
      <c r="S839" s="2">
        <f>OR(I839,K839,N839,R839)</f>
        <v/>
      </c>
      <c r="T839" s="2">
        <f>OR(I839,L839,O839,R839)</f>
        <v/>
      </c>
    </row>
    <row r="840">
      <c r="A840" s="2" t="n">
        <v>-275</v>
      </c>
      <c r="B840" s="2" t="n">
        <v>300</v>
      </c>
      <c r="C840" s="2" t="n">
        <v>-75</v>
      </c>
      <c r="D840" s="2">
        <f>(A840+B840)/2 + C840/2</f>
        <v/>
      </c>
      <c r="E840" s="2">
        <f>SQRT(A840^2+B840^2+C840^2)</f>
        <v/>
      </c>
      <c r="F840" s="2">
        <f>INPUTS!$B$8*A840+INPUTS!$B$9*D840+INPUTS!$B$10*B840</f>
        <v/>
      </c>
      <c r="G840" s="2">
        <f>INPUTS!$B$11*A840/10000</f>
        <v/>
      </c>
      <c r="H840" s="2">
        <f>MAX(0, (INPUTS!$B$14+INPUTS!$B$16*INPUTS!$B$15) + (1-INPUTS!$B$18)*INPUTS!$B$19*G840 - INPUTS!$B$17 - INPUTS!$B$20*MAX(0, -F840))</f>
        <v/>
      </c>
      <c r="I840" s="2">
        <f>IF(INPUTS!$B$13=0, H840&lt;=0, H840&lt;INPUTS!$B$13)</f>
        <v/>
      </c>
      <c r="J840" s="2">
        <f>INPUTS!$B$21 + INPUTS!$B$24*F840 + INPUTS!$B$25*G840</f>
        <v/>
      </c>
      <c r="K840" s="2">
        <f>J840&lt;INPUTS!$B$23</f>
        <v/>
      </c>
      <c r="L840" s="2">
        <f>J840&lt;INPUTS!$B$22</f>
        <v/>
      </c>
      <c r="M840" s="2">
        <f>INPUTS!$B$26 + INPUTS!$B$29*F840</f>
        <v/>
      </c>
      <c r="N840" s="2">
        <f>M840&lt;INPUTS!$B$28</f>
        <v/>
      </c>
      <c r="O840" s="2">
        <f>M840&lt;INPUTS!$B$27</f>
        <v/>
      </c>
      <c r="P840" s="2">
        <f>INPUTS!$B$30 + (1-INPUTS!$B$18)*INPUTS!$B$19*G840</f>
        <v/>
      </c>
      <c r="Q840" s="2">
        <f>INPUTS!$B$31 + INPUTS!$B$32*P840</f>
        <v/>
      </c>
      <c r="R840" s="2">
        <f>IF(INPUTS!$B$13=0, Q840&lt;=0, Q840&lt;INPUTS!$B$13)</f>
        <v/>
      </c>
      <c r="S840" s="2">
        <f>OR(I840,K840,N840,R840)</f>
        <v/>
      </c>
      <c r="T840" s="2">
        <f>OR(I840,L840,O840,R840)</f>
        <v/>
      </c>
    </row>
    <row r="841">
      <c r="A841" s="2" t="n">
        <v>-275</v>
      </c>
      <c r="B841" s="2" t="n">
        <v>300</v>
      </c>
      <c r="C841" s="2" t="n">
        <v>-50</v>
      </c>
      <c r="D841" s="2">
        <f>(A841+B841)/2 + C841/2</f>
        <v/>
      </c>
      <c r="E841" s="2">
        <f>SQRT(A841^2+B841^2+C841^2)</f>
        <v/>
      </c>
      <c r="F841" s="2">
        <f>INPUTS!$B$8*A841+INPUTS!$B$9*D841+INPUTS!$B$10*B841</f>
        <v/>
      </c>
      <c r="G841" s="2">
        <f>INPUTS!$B$11*A841/10000</f>
        <v/>
      </c>
      <c r="H841" s="2">
        <f>MAX(0, (INPUTS!$B$14+INPUTS!$B$16*INPUTS!$B$15) + (1-INPUTS!$B$18)*INPUTS!$B$19*G841 - INPUTS!$B$17 - INPUTS!$B$20*MAX(0, -F841))</f>
        <v/>
      </c>
      <c r="I841" s="2">
        <f>IF(INPUTS!$B$13=0, H841&lt;=0, H841&lt;INPUTS!$B$13)</f>
        <v/>
      </c>
      <c r="J841" s="2">
        <f>INPUTS!$B$21 + INPUTS!$B$24*F841 + INPUTS!$B$25*G841</f>
        <v/>
      </c>
      <c r="K841" s="2">
        <f>J841&lt;INPUTS!$B$23</f>
        <v/>
      </c>
      <c r="L841" s="2">
        <f>J841&lt;INPUTS!$B$22</f>
        <v/>
      </c>
      <c r="M841" s="2">
        <f>INPUTS!$B$26 + INPUTS!$B$29*F841</f>
        <v/>
      </c>
      <c r="N841" s="2">
        <f>M841&lt;INPUTS!$B$28</f>
        <v/>
      </c>
      <c r="O841" s="2">
        <f>M841&lt;INPUTS!$B$27</f>
        <v/>
      </c>
      <c r="P841" s="2">
        <f>INPUTS!$B$30 + (1-INPUTS!$B$18)*INPUTS!$B$19*G841</f>
        <v/>
      </c>
      <c r="Q841" s="2">
        <f>INPUTS!$B$31 + INPUTS!$B$32*P841</f>
        <v/>
      </c>
      <c r="R841" s="2">
        <f>IF(INPUTS!$B$13=0, Q841&lt;=0, Q841&lt;INPUTS!$B$13)</f>
        <v/>
      </c>
      <c r="S841" s="2">
        <f>OR(I841,K841,N841,R841)</f>
        <v/>
      </c>
      <c r="T841" s="2">
        <f>OR(I841,L841,O841,R841)</f>
        <v/>
      </c>
    </row>
    <row r="842">
      <c r="A842" s="2" t="n">
        <v>-275</v>
      </c>
      <c r="B842" s="2" t="n">
        <v>300</v>
      </c>
      <c r="C842" s="2" t="n">
        <v>-25</v>
      </c>
      <c r="D842" s="2">
        <f>(A842+B842)/2 + C842/2</f>
        <v/>
      </c>
      <c r="E842" s="2">
        <f>SQRT(A842^2+B842^2+C842^2)</f>
        <v/>
      </c>
      <c r="F842" s="2">
        <f>INPUTS!$B$8*A842+INPUTS!$B$9*D842+INPUTS!$B$10*B842</f>
        <v/>
      </c>
      <c r="G842" s="2">
        <f>INPUTS!$B$11*A842/10000</f>
        <v/>
      </c>
      <c r="H842" s="2">
        <f>MAX(0, (INPUTS!$B$14+INPUTS!$B$16*INPUTS!$B$15) + (1-INPUTS!$B$18)*INPUTS!$B$19*G842 - INPUTS!$B$17 - INPUTS!$B$20*MAX(0, -F842))</f>
        <v/>
      </c>
      <c r="I842" s="2">
        <f>IF(INPUTS!$B$13=0, H842&lt;=0, H842&lt;INPUTS!$B$13)</f>
        <v/>
      </c>
      <c r="J842" s="2">
        <f>INPUTS!$B$21 + INPUTS!$B$24*F842 + INPUTS!$B$25*G842</f>
        <v/>
      </c>
      <c r="K842" s="2">
        <f>J842&lt;INPUTS!$B$23</f>
        <v/>
      </c>
      <c r="L842" s="2">
        <f>J842&lt;INPUTS!$B$22</f>
        <v/>
      </c>
      <c r="M842" s="2">
        <f>INPUTS!$B$26 + INPUTS!$B$29*F842</f>
        <v/>
      </c>
      <c r="N842" s="2">
        <f>M842&lt;INPUTS!$B$28</f>
        <v/>
      </c>
      <c r="O842" s="2">
        <f>M842&lt;INPUTS!$B$27</f>
        <v/>
      </c>
      <c r="P842" s="2">
        <f>INPUTS!$B$30 + (1-INPUTS!$B$18)*INPUTS!$B$19*G842</f>
        <v/>
      </c>
      <c r="Q842" s="2">
        <f>INPUTS!$B$31 + INPUTS!$B$32*P842</f>
        <v/>
      </c>
      <c r="R842" s="2">
        <f>IF(INPUTS!$B$13=0, Q842&lt;=0, Q842&lt;INPUTS!$B$13)</f>
        <v/>
      </c>
      <c r="S842" s="2">
        <f>OR(I842,K842,N842,R842)</f>
        <v/>
      </c>
      <c r="T842" s="2">
        <f>OR(I842,L842,O842,R842)</f>
        <v/>
      </c>
    </row>
    <row r="843">
      <c r="A843" s="2" t="n">
        <v>-275</v>
      </c>
      <c r="B843" s="2" t="n">
        <v>300</v>
      </c>
      <c r="C843" s="2" t="n">
        <v>0</v>
      </c>
      <c r="D843" s="2">
        <f>(A843+B843)/2 + C843/2</f>
        <v/>
      </c>
      <c r="E843" s="2">
        <f>SQRT(A843^2+B843^2+C843^2)</f>
        <v/>
      </c>
      <c r="F843" s="2">
        <f>INPUTS!$B$8*A843+INPUTS!$B$9*D843+INPUTS!$B$10*B843</f>
        <v/>
      </c>
      <c r="G843" s="2">
        <f>INPUTS!$B$11*A843/10000</f>
        <v/>
      </c>
      <c r="H843" s="2">
        <f>MAX(0, (INPUTS!$B$14+INPUTS!$B$16*INPUTS!$B$15) + (1-INPUTS!$B$18)*INPUTS!$B$19*G843 - INPUTS!$B$17 - INPUTS!$B$20*MAX(0, -F843))</f>
        <v/>
      </c>
      <c r="I843" s="2">
        <f>IF(INPUTS!$B$13=0, H843&lt;=0, H843&lt;INPUTS!$B$13)</f>
        <v/>
      </c>
      <c r="J843" s="2">
        <f>INPUTS!$B$21 + INPUTS!$B$24*F843 + INPUTS!$B$25*G843</f>
        <v/>
      </c>
      <c r="K843" s="2">
        <f>J843&lt;INPUTS!$B$23</f>
        <v/>
      </c>
      <c r="L843" s="2">
        <f>J843&lt;INPUTS!$B$22</f>
        <v/>
      </c>
      <c r="M843" s="2">
        <f>INPUTS!$B$26 + INPUTS!$B$29*F843</f>
        <v/>
      </c>
      <c r="N843" s="2">
        <f>M843&lt;INPUTS!$B$28</f>
        <v/>
      </c>
      <c r="O843" s="2">
        <f>M843&lt;INPUTS!$B$27</f>
        <v/>
      </c>
      <c r="P843" s="2">
        <f>INPUTS!$B$30 + (1-INPUTS!$B$18)*INPUTS!$B$19*G843</f>
        <v/>
      </c>
      <c r="Q843" s="2">
        <f>INPUTS!$B$31 + INPUTS!$B$32*P843</f>
        <v/>
      </c>
      <c r="R843" s="2">
        <f>IF(INPUTS!$B$13=0, Q843&lt;=0, Q843&lt;INPUTS!$B$13)</f>
        <v/>
      </c>
      <c r="S843" s="2">
        <f>OR(I843,K843,N843,R843)</f>
        <v/>
      </c>
      <c r="T843" s="2">
        <f>OR(I843,L843,O843,R843)</f>
        <v/>
      </c>
    </row>
    <row r="844">
      <c r="A844" s="2" t="n">
        <v>-275</v>
      </c>
      <c r="B844" s="2" t="n">
        <v>300</v>
      </c>
      <c r="C844" s="2" t="n">
        <v>25</v>
      </c>
      <c r="D844" s="2">
        <f>(A844+B844)/2 + C844/2</f>
        <v/>
      </c>
      <c r="E844" s="2">
        <f>SQRT(A844^2+B844^2+C844^2)</f>
        <v/>
      </c>
      <c r="F844" s="2">
        <f>INPUTS!$B$8*A844+INPUTS!$B$9*D844+INPUTS!$B$10*B844</f>
        <v/>
      </c>
      <c r="G844" s="2">
        <f>INPUTS!$B$11*A844/10000</f>
        <v/>
      </c>
      <c r="H844" s="2">
        <f>MAX(0, (INPUTS!$B$14+INPUTS!$B$16*INPUTS!$B$15) + (1-INPUTS!$B$18)*INPUTS!$B$19*G844 - INPUTS!$B$17 - INPUTS!$B$20*MAX(0, -F844))</f>
        <v/>
      </c>
      <c r="I844" s="2">
        <f>IF(INPUTS!$B$13=0, H844&lt;=0, H844&lt;INPUTS!$B$13)</f>
        <v/>
      </c>
      <c r="J844" s="2">
        <f>INPUTS!$B$21 + INPUTS!$B$24*F844 + INPUTS!$B$25*G844</f>
        <v/>
      </c>
      <c r="K844" s="2">
        <f>J844&lt;INPUTS!$B$23</f>
        <v/>
      </c>
      <c r="L844" s="2">
        <f>J844&lt;INPUTS!$B$22</f>
        <v/>
      </c>
      <c r="M844" s="2">
        <f>INPUTS!$B$26 + INPUTS!$B$29*F844</f>
        <v/>
      </c>
      <c r="N844" s="2">
        <f>M844&lt;INPUTS!$B$28</f>
        <v/>
      </c>
      <c r="O844" s="2">
        <f>M844&lt;INPUTS!$B$27</f>
        <v/>
      </c>
      <c r="P844" s="2">
        <f>INPUTS!$B$30 + (1-INPUTS!$B$18)*INPUTS!$B$19*G844</f>
        <v/>
      </c>
      <c r="Q844" s="2">
        <f>INPUTS!$B$31 + INPUTS!$B$32*P844</f>
        <v/>
      </c>
      <c r="R844" s="2">
        <f>IF(INPUTS!$B$13=0, Q844&lt;=0, Q844&lt;INPUTS!$B$13)</f>
        <v/>
      </c>
      <c r="S844" s="2">
        <f>OR(I844,K844,N844,R844)</f>
        <v/>
      </c>
      <c r="T844" s="2">
        <f>OR(I844,L844,O844,R844)</f>
        <v/>
      </c>
    </row>
    <row r="845">
      <c r="A845" s="2" t="n">
        <v>-275</v>
      </c>
      <c r="B845" s="2" t="n">
        <v>300</v>
      </c>
      <c r="C845" s="2" t="n">
        <v>50</v>
      </c>
      <c r="D845" s="2">
        <f>(A845+B845)/2 + C845/2</f>
        <v/>
      </c>
      <c r="E845" s="2">
        <f>SQRT(A845^2+B845^2+C845^2)</f>
        <v/>
      </c>
      <c r="F845" s="2">
        <f>INPUTS!$B$8*A845+INPUTS!$B$9*D845+INPUTS!$B$10*B845</f>
        <v/>
      </c>
      <c r="G845" s="2">
        <f>INPUTS!$B$11*A845/10000</f>
        <v/>
      </c>
      <c r="H845" s="2">
        <f>MAX(0, (INPUTS!$B$14+INPUTS!$B$16*INPUTS!$B$15) + (1-INPUTS!$B$18)*INPUTS!$B$19*G845 - INPUTS!$B$17 - INPUTS!$B$20*MAX(0, -F845))</f>
        <v/>
      </c>
      <c r="I845" s="2">
        <f>IF(INPUTS!$B$13=0, H845&lt;=0, H845&lt;INPUTS!$B$13)</f>
        <v/>
      </c>
      <c r="J845" s="2">
        <f>INPUTS!$B$21 + INPUTS!$B$24*F845 + INPUTS!$B$25*G845</f>
        <v/>
      </c>
      <c r="K845" s="2">
        <f>J845&lt;INPUTS!$B$23</f>
        <v/>
      </c>
      <c r="L845" s="2">
        <f>J845&lt;INPUTS!$B$22</f>
        <v/>
      </c>
      <c r="M845" s="2">
        <f>INPUTS!$B$26 + INPUTS!$B$29*F845</f>
        <v/>
      </c>
      <c r="N845" s="2">
        <f>M845&lt;INPUTS!$B$28</f>
        <v/>
      </c>
      <c r="O845" s="2">
        <f>M845&lt;INPUTS!$B$27</f>
        <v/>
      </c>
      <c r="P845" s="2">
        <f>INPUTS!$B$30 + (1-INPUTS!$B$18)*INPUTS!$B$19*G845</f>
        <v/>
      </c>
      <c r="Q845" s="2">
        <f>INPUTS!$B$31 + INPUTS!$B$32*P845</f>
        <v/>
      </c>
      <c r="R845" s="2">
        <f>IF(INPUTS!$B$13=0, Q845&lt;=0, Q845&lt;INPUTS!$B$13)</f>
        <v/>
      </c>
      <c r="S845" s="2">
        <f>OR(I845,K845,N845,R845)</f>
        <v/>
      </c>
      <c r="T845" s="2">
        <f>OR(I845,L845,O845,R845)</f>
        <v/>
      </c>
    </row>
    <row r="846">
      <c r="A846" s="2" t="n">
        <v>-275</v>
      </c>
      <c r="B846" s="2" t="n">
        <v>300</v>
      </c>
      <c r="C846" s="2" t="n">
        <v>75</v>
      </c>
      <c r="D846" s="2">
        <f>(A846+B846)/2 + C846/2</f>
        <v/>
      </c>
      <c r="E846" s="2">
        <f>SQRT(A846^2+B846^2+C846^2)</f>
        <v/>
      </c>
      <c r="F846" s="2">
        <f>INPUTS!$B$8*A846+INPUTS!$B$9*D846+INPUTS!$B$10*B846</f>
        <v/>
      </c>
      <c r="G846" s="2">
        <f>INPUTS!$B$11*A846/10000</f>
        <v/>
      </c>
      <c r="H846" s="2">
        <f>MAX(0, (INPUTS!$B$14+INPUTS!$B$16*INPUTS!$B$15) + (1-INPUTS!$B$18)*INPUTS!$B$19*G846 - INPUTS!$B$17 - INPUTS!$B$20*MAX(0, -F846))</f>
        <v/>
      </c>
      <c r="I846" s="2">
        <f>IF(INPUTS!$B$13=0, H846&lt;=0, H846&lt;INPUTS!$B$13)</f>
        <v/>
      </c>
      <c r="J846" s="2">
        <f>INPUTS!$B$21 + INPUTS!$B$24*F846 + INPUTS!$B$25*G846</f>
        <v/>
      </c>
      <c r="K846" s="2">
        <f>J846&lt;INPUTS!$B$23</f>
        <v/>
      </c>
      <c r="L846" s="2">
        <f>J846&lt;INPUTS!$B$22</f>
        <v/>
      </c>
      <c r="M846" s="2">
        <f>INPUTS!$B$26 + INPUTS!$B$29*F846</f>
        <v/>
      </c>
      <c r="N846" s="2">
        <f>M846&lt;INPUTS!$B$28</f>
        <v/>
      </c>
      <c r="O846" s="2">
        <f>M846&lt;INPUTS!$B$27</f>
        <v/>
      </c>
      <c r="P846" s="2">
        <f>INPUTS!$B$30 + (1-INPUTS!$B$18)*INPUTS!$B$19*G846</f>
        <v/>
      </c>
      <c r="Q846" s="2">
        <f>INPUTS!$B$31 + INPUTS!$B$32*P846</f>
        <v/>
      </c>
      <c r="R846" s="2">
        <f>IF(INPUTS!$B$13=0, Q846&lt;=0, Q846&lt;INPUTS!$B$13)</f>
        <v/>
      </c>
      <c r="S846" s="2">
        <f>OR(I846,K846,N846,R846)</f>
        <v/>
      </c>
      <c r="T846" s="2">
        <f>OR(I846,L846,O846,R846)</f>
        <v/>
      </c>
    </row>
    <row r="847">
      <c r="A847" s="2" t="n">
        <v>-275</v>
      </c>
      <c r="B847" s="2" t="n">
        <v>300</v>
      </c>
      <c r="C847" s="2" t="n">
        <v>100</v>
      </c>
      <c r="D847" s="2">
        <f>(A847+B847)/2 + C847/2</f>
        <v/>
      </c>
      <c r="E847" s="2">
        <f>SQRT(A847^2+B847^2+C847^2)</f>
        <v/>
      </c>
      <c r="F847" s="2">
        <f>INPUTS!$B$8*A847+INPUTS!$B$9*D847+INPUTS!$B$10*B847</f>
        <v/>
      </c>
      <c r="G847" s="2">
        <f>INPUTS!$B$11*A847/10000</f>
        <v/>
      </c>
      <c r="H847" s="2">
        <f>MAX(0, (INPUTS!$B$14+INPUTS!$B$16*INPUTS!$B$15) + (1-INPUTS!$B$18)*INPUTS!$B$19*G847 - INPUTS!$B$17 - INPUTS!$B$20*MAX(0, -F847))</f>
        <v/>
      </c>
      <c r="I847" s="2">
        <f>IF(INPUTS!$B$13=0, H847&lt;=0, H847&lt;INPUTS!$B$13)</f>
        <v/>
      </c>
      <c r="J847" s="2">
        <f>INPUTS!$B$21 + INPUTS!$B$24*F847 + INPUTS!$B$25*G847</f>
        <v/>
      </c>
      <c r="K847" s="2">
        <f>J847&lt;INPUTS!$B$23</f>
        <v/>
      </c>
      <c r="L847" s="2">
        <f>J847&lt;INPUTS!$B$22</f>
        <v/>
      </c>
      <c r="M847" s="2">
        <f>INPUTS!$B$26 + INPUTS!$B$29*F847</f>
        <v/>
      </c>
      <c r="N847" s="2">
        <f>M847&lt;INPUTS!$B$28</f>
        <v/>
      </c>
      <c r="O847" s="2">
        <f>M847&lt;INPUTS!$B$27</f>
        <v/>
      </c>
      <c r="P847" s="2">
        <f>INPUTS!$B$30 + (1-INPUTS!$B$18)*INPUTS!$B$19*G847</f>
        <v/>
      </c>
      <c r="Q847" s="2">
        <f>INPUTS!$B$31 + INPUTS!$B$32*P847</f>
        <v/>
      </c>
      <c r="R847" s="2">
        <f>IF(INPUTS!$B$13=0, Q847&lt;=0, Q847&lt;INPUTS!$B$13)</f>
        <v/>
      </c>
      <c r="S847" s="2">
        <f>OR(I847,K847,N847,R847)</f>
        <v/>
      </c>
      <c r="T847" s="2">
        <f>OR(I847,L847,O847,R847)</f>
        <v/>
      </c>
    </row>
    <row r="848">
      <c r="A848" s="2" t="n">
        <v>-275</v>
      </c>
      <c r="B848" s="2" t="n">
        <v>300</v>
      </c>
      <c r="C848" s="2" t="n">
        <v>125</v>
      </c>
      <c r="D848" s="2">
        <f>(A848+B848)/2 + C848/2</f>
        <v/>
      </c>
      <c r="E848" s="2">
        <f>SQRT(A848^2+B848^2+C848^2)</f>
        <v/>
      </c>
      <c r="F848" s="2">
        <f>INPUTS!$B$8*A848+INPUTS!$B$9*D848+INPUTS!$B$10*B848</f>
        <v/>
      </c>
      <c r="G848" s="2">
        <f>INPUTS!$B$11*A848/10000</f>
        <v/>
      </c>
      <c r="H848" s="2">
        <f>MAX(0, (INPUTS!$B$14+INPUTS!$B$16*INPUTS!$B$15) + (1-INPUTS!$B$18)*INPUTS!$B$19*G848 - INPUTS!$B$17 - INPUTS!$B$20*MAX(0, -F848))</f>
        <v/>
      </c>
      <c r="I848" s="2">
        <f>IF(INPUTS!$B$13=0, H848&lt;=0, H848&lt;INPUTS!$B$13)</f>
        <v/>
      </c>
      <c r="J848" s="2">
        <f>INPUTS!$B$21 + INPUTS!$B$24*F848 + INPUTS!$B$25*G848</f>
        <v/>
      </c>
      <c r="K848" s="2">
        <f>J848&lt;INPUTS!$B$23</f>
        <v/>
      </c>
      <c r="L848" s="2">
        <f>J848&lt;INPUTS!$B$22</f>
        <v/>
      </c>
      <c r="M848" s="2">
        <f>INPUTS!$B$26 + INPUTS!$B$29*F848</f>
        <v/>
      </c>
      <c r="N848" s="2">
        <f>M848&lt;INPUTS!$B$28</f>
        <v/>
      </c>
      <c r="O848" s="2">
        <f>M848&lt;INPUTS!$B$27</f>
        <v/>
      </c>
      <c r="P848" s="2">
        <f>INPUTS!$B$30 + (1-INPUTS!$B$18)*INPUTS!$B$19*G848</f>
        <v/>
      </c>
      <c r="Q848" s="2">
        <f>INPUTS!$B$31 + INPUTS!$B$32*P848</f>
        <v/>
      </c>
      <c r="R848" s="2">
        <f>IF(INPUTS!$B$13=0, Q848&lt;=0, Q848&lt;INPUTS!$B$13)</f>
        <v/>
      </c>
      <c r="S848" s="2">
        <f>OR(I848,K848,N848,R848)</f>
        <v/>
      </c>
      <c r="T848" s="2">
        <f>OR(I848,L848,O848,R848)</f>
        <v/>
      </c>
    </row>
    <row r="849">
      <c r="A849" s="2" t="n">
        <v>-275</v>
      </c>
      <c r="B849" s="2" t="n">
        <v>300</v>
      </c>
      <c r="C849" s="2" t="n">
        <v>150</v>
      </c>
      <c r="D849" s="2">
        <f>(A849+B849)/2 + C849/2</f>
        <v/>
      </c>
      <c r="E849" s="2">
        <f>SQRT(A849^2+B849^2+C849^2)</f>
        <v/>
      </c>
      <c r="F849" s="2">
        <f>INPUTS!$B$8*A849+INPUTS!$B$9*D849+INPUTS!$B$10*B849</f>
        <v/>
      </c>
      <c r="G849" s="2">
        <f>INPUTS!$B$11*A849/10000</f>
        <v/>
      </c>
      <c r="H849" s="2">
        <f>MAX(0, (INPUTS!$B$14+INPUTS!$B$16*INPUTS!$B$15) + (1-INPUTS!$B$18)*INPUTS!$B$19*G849 - INPUTS!$B$17 - INPUTS!$B$20*MAX(0, -F849))</f>
        <v/>
      </c>
      <c r="I849" s="2">
        <f>IF(INPUTS!$B$13=0, H849&lt;=0, H849&lt;INPUTS!$B$13)</f>
        <v/>
      </c>
      <c r="J849" s="2">
        <f>INPUTS!$B$21 + INPUTS!$B$24*F849 + INPUTS!$B$25*G849</f>
        <v/>
      </c>
      <c r="K849" s="2">
        <f>J849&lt;INPUTS!$B$23</f>
        <v/>
      </c>
      <c r="L849" s="2">
        <f>J849&lt;INPUTS!$B$22</f>
        <v/>
      </c>
      <c r="M849" s="2">
        <f>INPUTS!$B$26 + INPUTS!$B$29*F849</f>
        <v/>
      </c>
      <c r="N849" s="2">
        <f>M849&lt;INPUTS!$B$28</f>
        <v/>
      </c>
      <c r="O849" s="2">
        <f>M849&lt;INPUTS!$B$27</f>
        <v/>
      </c>
      <c r="P849" s="2">
        <f>INPUTS!$B$30 + (1-INPUTS!$B$18)*INPUTS!$B$19*G849</f>
        <v/>
      </c>
      <c r="Q849" s="2">
        <f>INPUTS!$B$31 + INPUTS!$B$32*P849</f>
        <v/>
      </c>
      <c r="R849" s="2">
        <f>IF(INPUTS!$B$13=0, Q849&lt;=0, Q849&lt;INPUTS!$B$13)</f>
        <v/>
      </c>
      <c r="S849" s="2">
        <f>OR(I849,K849,N849,R849)</f>
        <v/>
      </c>
      <c r="T849" s="2">
        <f>OR(I849,L849,O849,R849)</f>
        <v/>
      </c>
    </row>
    <row r="850">
      <c r="A850" s="2" t="n">
        <v>-275</v>
      </c>
      <c r="B850" s="2" t="n">
        <v>300</v>
      </c>
      <c r="C850" s="2" t="n">
        <v>175</v>
      </c>
      <c r="D850" s="2">
        <f>(A850+B850)/2 + C850/2</f>
        <v/>
      </c>
      <c r="E850" s="2">
        <f>SQRT(A850^2+B850^2+C850^2)</f>
        <v/>
      </c>
      <c r="F850" s="2">
        <f>INPUTS!$B$8*A850+INPUTS!$B$9*D850+INPUTS!$B$10*B850</f>
        <v/>
      </c>
      <c r="G850" s="2">
        <f>INPUTS!$B$11*A850/10000</f>
        <v/>
      </c>
      <c r="H850" s="2">
        <f>MAX(0, (INPUTS!$B$14+INPUTS!$B$16*INPUTS!$B$15) + (1-INPUTS!$B$18)*INPUTS!$B$19*G850 - INPUTS!$B$17 - INPUTS!$B$20*MAX(0, -F850))</f>
        <v/>
      </c>
      <c r="I850" s="2">
        <f>IF(INPUTS!$B$13=0, H850&lt;=0, H850&lt;INPUTS!$B$13)</f>
        <v/>
      </c>
      <c r="J850" s="2">
        <f>INPUTS!$B$21 + INPUTS!$B$24*F850 + INPUTS!$B$25*G850</f>
        <v/>
      </c>
      <c r="K850" s="2">
        <f>J850&lt;INPUTS!$B$23</f>
        <v/>
      </c>
      <c r="L850" s="2">
        <f>J850&lt;INPUTS!$B$22</f>
        <v/>
      </c>
      <c r="M850" s="2">
        <f>INPUTS!$B$26 + INPUTS!$B$29*F850</f>
        <v/>
      </c>
      <c r="N850" s="2">
        <f>M850&lt;INPUTS!$B$28</f>
        <v/>
      </c>
      <c r="O850" s="2">
        <f>M850&lt;INPUTS!$B$27</f>
        <v/>
      </c>
      <c r="P850" s="2">
        <f>INPUTS!$B$30 + (1-INPUTS!$B$18)*INPUTS!$B$19*G850</f>
        <v/>
      </c>
      <c r="Q850" s="2">
        <f>INPUTS!$B$31 + INPUTS!$B$32*P850</f>
        <v/>
      </c>
      <c r="R850" s="2">
        <f>IF(INPUTS!$B$13=0, Q850&lt;=0, Q850&lt;INPUTS!$B$13)</f>
        <v/>
      </c>
      <c r="S850" s="2">
        <f>OR(I850,K850,N850,R850)</f>
        <v/>
      </c>
      <c r="T850" s="2">
        <f>OR(I850,L850,O850,R850)</f>
        <v/>
      </c>
    </row>
    <row r="851">
      <c r="A851" s="2" t="n">
        <v>-275</v>
      </c>
      <c r="B851" s="2" t="n">
        <v>300</v>
      </c>
      <c r="C851" s="2" t="n">
        <v>200</v>
      </c>
      <c r="D851" s="2">
        <f>(A851+B851)/2 + C851/2</f>
        <v/>
      </c>
      <c r="E851" s="2">
        <f>SQRT(A851^2+B851^2+C851^2)</f>
        <v/>
      </c>
      <c r="F851" s="2">
        <f>INPUTS!$B$8*A851+INPUTS!$B$9*D851+INPUTS!$B$10*B851</f>
        <v/>
      </c>
      <c r="G851" s="2">
        <f>INPUTS!$B$11*A851/10000</f>
        <v/>
      </c>
      <c r="H851" s="2">
        <f>MAX(0, (INPUTS!$B$14+INPUTS!$B$16*INPUTS!$B$15) + (1-INPUTS!$B$18)*INPUTS!$B$19*G851 - INPUTS!$B$17 - INPUTS!$B$20*MAX(0, -F851))</f>
        <v/>
      </c>
      <c r="I851" s="2">
        <f>IF(INPUTS!$B$13=0, H851&lt;=0, H851&lt;INPUTS!$B$13)</f>
        <v/>
      </c>
      <c r="J851" s="2">
        <f>INPUTS!$B$21 + INPUTS!$B$24*F851 + INPUTS!$B$25*G851</f>
        <v/>
      </c>
      <c r="K851" s="2">
        <f>J851&lt;INPUTS!$B$23</f>
        <v/>
      </c>
      <c r="L851" s="2">
        <f>J851&lt;INPUTS!$B$22</f>
        <v/>
      </c>
      <c r="M851" s="2">
        <f>INPUTS!$B$26 + INPUTS!$B$29*F851</f>
        <v/>
      </c>
      <c r="N851" s="2">
        <f>M851&lt;INPUTS!$B$28</f>
        <v/>
      </c>
      <c r="O851" s="2">
        <f>M851&lt;INPUTS!$B$27</f>
        <v/>
      </c>
      <c r="P851" s="2">
        <f>INPUTS!$B$30 + (1-INPUTS!$B$18)*INPUTS!$B$19*G851</f>
        <v/>
      </c>
      <c r="Q851" s="2">
        <f>INPUTS!$B$31 + INPUTS!$B$32*P851</f>
        <v/>
      </c>
      <c r="R851" s="2">
        <f>IF(INPUTS!$B$13=0, Q851&lt;=0, Q851&lt;INPUTS!$B$13)</f>
        <v/>
      </c>
      <c r="S851" s="2">
        <f>OR(I851,K851,N851,R851)</f>
        <v/>
      </c>
      <c r="T851" s="2">
        <f>OR(I851,L851,O851,R851)</f>
        <v/>
      </c>
    </row>
    <row r="852">
      <c r="A852" s="2" t="n">
        <v>-250</v>
      </c>
      <c r="B852" s="2" t="n">
        <v>-300</v>
      </c>
      <c r="C852" s="2" t="n">
        <v>-200</v>
      </c>
      <c r="D852" s="2">
        <f>(A852+B852)/2 + C852/2</f>
        <v/>
      </c>
      <c r="E852" s="2">
        <f>SQRT(A852^2+B852^2+C852^2)</f>
        <v/>
      </c>
      <c r="F852" s="2">
        <f>INPUTS!$B$8*A852+INPUTS!$B$9*D852+INPUTS!$B$10*B852</f>
        <v/>
      </c>
      <c r="G852" s="2">
        <f>INPUTS!$B$11*A852/10000</f>
        <v/>
      </c>
      <c r="H852" s="2">
        <f>MAX(0, (INPUTS!$B$14+INPUTS!$B$16*INPUTS!$B$15) + (1-INPUTS!$B$18)*INPUTS!$B$19*G852 - INPUTS!$B$17 - INPUTS!$B$20*MAX(0, -F852))</f>
        <v/>
      </c>
      <c r="I852" s="2">
        <f>IF(INPUTS!$B$13=0, H852&lt;=0, H852&lt;INPUTS!$B$13)</f>
        <v/>
      </c>
      <c r="J852" s="2">
        <f>INPUTS!$B$21 + INPUTS!$B$24*F852 + INPUTS!$B$25*G852</f>
        <v/>
      </c>
      <c r="K852" s="2">
        <f>J852&lt;INPUTS!$B$23</f>
        <v/>
      </c>
      <c r="L852" s="2">
        <f>J852&lt;INPUTS!$B$22</f>
        <v/>
      </c>
      <c r="M852" s="2">
        <f>INPUTS!$B$26 + INPUTS!$B$29*F852</f>
        <v/>
      </c>
      <c r="N852" s="2">
        <f>M852&lt;INPUTS!$B$28</f>
        <v/>
      </c>
      <c r="O852" s="2">
        <f>M852&lt;INPUTS!$B$27</f>
        <v/>
      </c>
      <c r="P852" s="2">
        <f>INPUTS!$B$30 + (1-INPUTS!$B$18)*INPUTS!$B$19*G852</f>
        <v/>
      </c>
      <c r="Q852" s="2">
        <f>INPUTS!$B$31 + INPUTS!$B$32*P852</f>
        <v/>
      </c>
      <c r="R852" s="2">
        <f>IF(INPUTS!$B$13=0, Q852&lt;=0, Q852&lt;INPUTS!$B$13)</f>
        <v/>
      </c>
      <c r="S852" s="2">
        <f>OR(I852,K852,N852,R852)</f>
        <v/>
      </c>
      <c r="T852" s="2">
        <f>OR(I852,L852,O852,R852)</f>
        <v/>
      </c>
    </row>
    <row r="853">
      <c r="A853" s="2" t="n">
        <v>-250</v>
      </c>
      <c r="B853" s="2" t="n">
        <v>-300</v>
      </c>
      <c r="C853" s="2" t="n">
        <v>-175</v>
      </c>
      <c r="D853" s="2">
        <f>(A853+B853)/2 + C853/2</f>
        <v/>
      </c>
      <c r="E853" s="2">
        <f>SQRT(A853^2+B853^2+C853^2)</f>
        <v/>
      </c>
      <c r="F853" s="2">
        <f>INPUTS!$B$8*A853+INPUTS!$B$9*D853+INPUTS!$B$10*B853</f>
        <v/>
      </c>
      <c r="G853" s="2">
        <f>INPUTS!$B$11*A853/10000</f>
        <v/>
      </c>
      <c r="H853" s="2">
        <f>MAX(0, (INPUTS!$B$14+INPUTS!$B$16*INPUTS!$B$15) + (1-INPUTS!$B$18)*INPUTS!$B$19*G853 - INPUTS!$B$17 - INPUTS!$B$20*MAX(0, -F853))</f>
        <v/>
      </c>
      <c r="I853" s="2">
        <f>IF(INPUTS!$B$13=0, H853&lt;=0, H853&lt;INPUTS!$B$13)</f>
        <v/>
      </c>
      <c r="J853" s="2">
        <f>INPUTS!$B$21 + INPUTS!$B$24*F853 + INPUTS!$B$25*G853</f>
        <v/>
      </c>
      <c r="K853" s="2">
        <f>J853&lt;INPUTS!$B$23</f>
        <v/>
      </c>
      <c r="L853" s="2">
        <f>J853&lt;INPUTS!$B$22</f>
        <v/>
      </c>
      <c r="M853" s="2">
        <f>INPUTS!$B$26 + INPUTS!$B$29*F853</f>
        <v/>
      </c>
      <c r="N853" s="2">
        <f>M853&lt;INPUTS!$B$28</f>
        <v/>
      </c>
      <c r="O853" s="2">
        <f>M853&lt;INPUTS!$B$27</f>
        <v/>
      </c>
      <c r="P853" s="2">
        <f>INPUTS!$B$30 + (1-INPUTS!$B$18)*INPUTS!$B$19*G853</f>
        <v/>
      </c>
      <c r="Q853" s="2">
        <f>INPUTS!$B$31 + INPUTS!$B$32*P853</f>
        <v/>
      </c>
      <c r="R853" s="2">
        <f>IF(INPUTS!$B$13=0, Q853&lt;=0, Q853&lt;INPUTS!$B$13)</f>
        <v/>
      </c>
      <c r="S853" s="2">
        <f>OR(I853,K853,N853,R853)</f>
        <v/>
      </c>
      <c r="T853" s="2">
        <f>OR(I853,L853,O853,R853)</f>
        <v/>
      </c>
    </row>
    <row r="854">
      <c r="A854" s="2" t="n">
        <v>-250</v>
      </c>
      <c r="B854" s="2" t="n">
        <v>-300</v>
      </c>
      <c r="C854" s="2" t="n">
        <v>-150</v>
      </c>
      <c r="D854" s="2">
        <f>(A854+B854)/2 + C854/2</f>
        <v/>
      </c>
      <c r="E854" s="2">
        <f>SQRT(A854^2+B854^2+C854^2)</f>
        <v/>
      </c>
      <c r="F854" s="2">
        <f>INPUTS!$B$8*A854+INPUTS!$B$9*D854+INPUTS!$B$10*B854</f>
        <v/>
      </c>
      <c r="G854" s="2">
        <f>INPUTS!$B$11*A854/10000</f>
        <v/>
      </c>
      <c r="H854" s="2">
        <f>MAX(0, (INPUTS!$B$14+INPUTS!$B$16*INPUTS!$B$15) + (1-INPUTS!$B$18)*INPUTS!$B$19*G854 - INPUTS!$B$17 - INPUTS!$B$20*MAX(0, -F854))</f>
        <v/>
      </c>
      <c r="I854" s="2">
        <f>IF(INPUTS!$B$13=0, H854&lt;=0, H854&lt;INPUTS!$B$13)</f>
        <v/>
      </c>
      <c r="J854" s="2">
        <f>INPUTS!$B$21 + INPUTS!$B$24*F854 + INPUTS!$B$25*G854</f>
        <v/>
      </c>
      <c r="K854" s="2">
        <f>J854&lt;INPUTS!$B$23</f>
        <v/>
      </c>
      <c r="L854" s="2">
        <f>J854&lt;INPUTS!$B$22</f>
        <v/>
      </c>
      <c r="M854" s="2">
        <f>INPUTS!$B$26 + INPUTS!$B$29*F854</f>
        <v/>
      </c>
      <c r="N854" s="2">
        <f>M854&lt;INPUTS!$B$28</f>
        <v/>
      </c>
      <c r="O854" s="2">
        <f>M854&lt;INPUTS!$B$27</f>
        <v/>
      </c>
      <c r="P854" s="2">
        <f>INPUTS!$B$30 + (1-INPUTS!$B$18)*INPUTS!$B$19*G854</f>
        <v/>
      </c>
      <c r="Q854" s="2">
        <f>INPUTS!$B$31 + INPUTS!$B$32*P854</f>
        <v/>
      </c>
      <c r="R854" s="2">
        <f>IF(INPUTS!$B$13=0, Q854&lt;=0, Q854&lt;INPUTS!$B$13)</f>
        <v/>
      </c>
      <c r="S854" s="2">
        <f>OR(I854,K854,N854,R854)</f>
        <v/>
      </c>
      <c r="T854" s="2">
        <f>OR(I854,L854,O854,R854)</f>
        <v/>
      </c>
    </row>
    <row r="855">
      <c r="A855" s="2" t="n">
        <v>-250</v>
      </c>
      <c r="B855" s="2" t="n">
        <v>-300</v>
      </c>
      <c r="C855" s="2" t="n">
        <v>-125</v>
      </c>
      <c r="D855" s="2">
        <f>(A855+B855)/2 + C855/2</f>
        <v/>
      </c>
      <c r="E855" s="2">
        <f>SQRT(A855^2+B855^2+C855^2)</f>
        <v/>
      </c>
      <c r="F855" s="2">
        <f>INPUTS!$B$8*A855+INPUTS!$B$9*D855+INPUTS!$B$10*B855</f>
        <v/>
      </c>
      <c r="G855" s="2">
        <f>INPUTS!$B$11*A855/10000</f>
        <v/>
      </c>
      <c r="H855" s="2">
        <f>MAX(0, (INPUTS!$B$14+INPUTS!$B$16*INPUTS!$B$15) + (1-INPUTS!$B$18)*INPUTS!$B$19*G855 - INPUTS!$B$17 - INPUTS!$B$20*MAX(0, -F855))</f>
        <v/>
      </c>
      <c r="I855" s="2">
        <f>IF(INPUTS!$B$13=0, H855&lt;=0, H855&lt;INPUTS!$B$13)</f>
        <v/>
      </c>
      <c r="J855" s="2">
        <f>INPUTS!$B$21 + INPUTS!$B$24*F855 + INPUTS!$B$25*G855</f>
        <v/>
      </c>
      <c r="K855" s="2">
        <f>J855&lt;INPUTS!$B$23</f>
        <v/>
      </c>
      <c r="L855" s="2">
        <f>J855&lt;INPUTS!$B$22</f>
        <v/>
      </c>
      <c r="M855" s="2">
        <f>INPUTS!$B$26 + INPUTS!$B$29*F855</f>
        <v/>
      </c>
      <c r="N855" s="2">
        <f>M855&lt;INPUTS!$B$28</f>
        <v/>
      </c>
      <c r="O855" s="2">
        <f>M855&lt;INPUTS!$B$27</f>
        <v/>
      </c>
      <c r="P855" s="2">
        <f>INPUTS!$B$30 + (1-INPUTS!$B$18)*INPUTS!$B$19*G855</f>
        <v/>
      </c>
      <c r="Q855" s="2">
        <f>INPUTS!$B$31 + INPUTS!$B$32*P855</f>
        <v/>
      </c>
      <c r="R855" s="2">
        <f>IF(INPUTS!$B$13=0, Q855&lt;=0, Q855&lt;INPUTS!$B$13)</f>
        <v/>
      </c>
      <c r="S855" s="2">
        <f>OR(I855,K855,N855,R855)</f>
        <v/>
      </c>
      <c r="T855" s="2">
        <f>OR(I855,L855,O855,R855)</f>
        <v/>
      </c>
    </row>
    <row r="856">
      <c r="A856" s="2" t="n">
        <v>-250</v>
      </c>
      <c r="B856" s="2" t="n">
        <v>-300</v>
      </c>
      <c r="C856" s="2" t="n">
        <v>-100</v>
      </c>
      <c r="D856" s="2">
        <f>(A856+B856)/2 + C856/2</f>
        <v/>
      </c>
      <c r="E856" s="2">
        <f>SQRT(A856^2+B856^2+C856^2)</f>
        <v/>
      </c>
      <c r="F856" s="2">
        <f>INPUTS!$B$8*A856+INPUTS!$B$9*D856+INPUTS!$B$10*B856</f>
        <v/>
      </c>
      <c r="G856" s="2">
        <f>INPUTS!$B$11*A856/10000</f>
        <v/>
      </c>
      <c r="H856" s="2">
        <f>MAX(0, (INPUTS!$B$14+INPUTS!$B$16*INPUTS!$B$15) + (1-INPUTS!$B$18)*INPUTS!$B$19*G856 - INPUTS!$B$17 - INPUTS!$B$20*MAX(0, -F856))</f>
        <v/>
      </c>
      <c r="I856" s="2">
        <f>IF(INPUTS!$B$13=0, H856&lt;=0, H856&lt;INPUTS!$B$13)</f>
        <v/>
      </c>
      <c r="J856" s="2">
        <f>INPUTS!$B$21 + INPUTS!$B$24*F856 + INPUTS!$B$25*G856</f>
        <v/>
      </c>
      <c r="K856" s="2">
        <f>J856&lt;INPUTS!$B$23</f>
        <v/>
      </c>
      <c r="L856" s="2">
        <f>J856&lt;INPUTS!$B$22</f>
        <v/>
      </c>
      <c r="M856" s="2">
        <f>INPUTS!$B$26 + INPUTS!$B$29*F856</f>
        <v/>
      </c>
      <c r="N856" s="2">
        <f>M856&lt;INPUTS!$B$28</f>
        <v/>
      </c>
      <c r="O856" s="2">
        <f>M856&lt;INPUTS!$B$27</f>
        <v/>
      </c>
      <c r="P856" s="2">
        <f>INPUTS!$B$30 + (1-INPUTS!$B$18)*INPUTS!$B$19*G856</f>
        <v/>
      </c>
      <c r="Q856" s="2">
        <f>INPUTS!$B$31 + INPUTS!$B$32*P856</f>
        <v/>
      </c>
      <c r="R856" s="2">
        <f>IF(INPUTS!$B$13=0, Q856&lt;=0, Q856&lt;INPUTS!$B$13)</f>
        <v/>
      </c>
      <c r="S856" s="2">
        <f>OR(I856,K856,N856,R856)</f>
        <v/>
      </c>
      <c r="T856" s="2">
        <f>OR(I856,L856,O856,R856)</f>
        <v/>
      </c>
    </row>
    <row r="857">
      <c r="A857" s="2" t="n">
        <v>-250</v>
      </c>
      <c r="B857" s="2" t="n">
        <v>-300</v>
      </c>
      <c r="C857" s="2" t="n">
        <v>-75</v>
      </c>
      <c r="D857" s="2">
        <f>(A857+B857)/2 + C857/2</f>
        <v/>
      </c>
      <c r="E857" s="2">
        <f>SQRT(A857^2+B857^2+C857^2)</f>
        <v/>
      </c>
      <c r="F857" s="2">
        <f>INPUTS!$B$8*A857+INPUTS!$B$9*D857+INPUTS!$B$10*B857</f>
        <v/>
      </c>
      <c r="G857" s="2">
        <f>INPUTS!$B$11*A857/10000</f>
        <v/>
      </c>
      <c r="H857" s="2">
        <f>MAX(0, (INPUTS!$B$14+INPUTS!$B$16*INPUTS!$B$15) + (1-INPUTS!$B$18)*INPUTS!$B$19*G857 - INPUTS!$B$17 - INPUTS!$B$20*MAX(0, -F857))</f>
        <v/>
      </c>
      <c r="I857" s="2">
        <f>IF(INPUTS!$B$13=0, H857&lt;=0, H857&lt;INPUTS!$B$13)</f>
        <v/>
      </c>
      <c r="J857" s="2">
        <f>INPUTS!$B$21 + INPUTS!$B$24*F857 + INPUTS!$B$25*G857</f>
        <v/>
      </c>
      <c r="K857" s="2">
        <f>J857&lt;INPUTS!$B$23</f>
        <v/>
      </c>
      <c r="L857" s="2">
        <f>J857&lt;INPUTS!$B$22</f>
        <v/>
      </c>
      <c r="M857" s="2">
        <f>INPUTS!$B$26 + INPUTS!$B$29*F857</f>
        <v/>
      </c>
      <c r="N857" s="2">
        <f>M857&lt;INPUTS!$B$28</f>
        <v/>
      </c>
      <c r="O857" s="2">
        <f>M857&lt;INPUTS!$B$27</f>
        <v/>
      </c>
      <c r="P857" s="2">
        <f>INPUTS!$B$30 + (1-INPUTS!$B$18)*INPUTS!$B$19*G857</f>
        <v/>
      </c>
      <c r="Q857" s="2">
        <f>INPUTS!$B$31 + INPUTS!$B$32*P857</f>
        <v/>
      </c>
      <c r="R857" s="2">
        <f>IF(INPUTS!$B$13=0, Q857&lt;=0, Q857&lt;INPUTS!$B$13)</f>
        <v/>
      </c>
      <c r="S857" s="2">
        <f>OR(I857,K857,N857,R857)</f>
        <v/>
      </c>
      <c r="T857" s="2">
        <f>OR(I857,L857,O857,R857)</f>
        <v/>
      </c>
    </row>
    <row r="858">
      <c r="A858" s="2" t="n">
        <v>-250</v>
      </c>
      <c r="B858" s="2" t="n">
        <v>-300</v>
      </c>
      <c r="C858" s="2" t="n">
        <v>-50</v>
      </c>
      <c r="D858" s="2">
        <f>(A858+B858)/2 + C858/2</f>
        <v/>
      </c>
      <c r="E858" s="2">
        <f>SQRT(A858^2+B858^2+C858^2)</f>
        <v/>
      </c>
      <c r="F858" s="2">
        <f>INPUTS!$B$8*A858+INPUTS!$B$9*D858+INPUTS!$B$10*B858</f>
        <v/>
      </c>
      <c r="G858" s="2">
        <f>INPUTS!$B$11*A858/10000</f>
        <v/>
      </c>
      <c r="H858" s="2">
        <f>MAX(0, (INPUTS!$B$14+INPUTS!$B$16*INPUTS!$B$15) + (1-INPUTS!$B$18)*INPUTS!$B$19*G858 - INPUTS!$B$17 - INPUTS!$B$20*MAX(0, -F858))</f>
        <v/>
      </c>
      <c r="I858" s="2">
        <f>IF(INPUTS!$B$13=0, H858&lt;=0, H858&lt;INPUTS!$B$13)</f>
        <v/>
      </c>
      <c r="J858" s="2">
        <f>INPUTS!$B$21 + INPUTS!$B$24*F858 + INPUTS!$B$25*G858</f>
        <v/>
      </c>
      <c r="K858" s="2">
        <f>J858&lt;INPUTS!$B$23</f>
        <v/>
      </c>
      <c r="L858" s="2">
        <f>J858&lt;INPUTS!$B$22</f>
        <v/>
      </c>
      <c r="M858" s="2">
        <f>INPUTS!$B$26 + INPUTS!$B$29*F858</f>
        <v/>
      </c>
      <c r="N858" s="2">
        <f>M858&lt;INPUTS!$B$28</f>
        <v/>
      </c>
      <c r="O858" s="2">
        <f>M858&lt;INPUTS!$B$27</f>
        <v/>
      </c>
      <c r="P858" s="2">
        <f>INPUTS!$B$30 + (1-INPUTS!$B$18)*INPUTS!$B$19*G858</f>
        <v/>
      </c>
      <c r="Q858" s="2">
        <f>INPUTS!$B$31 + INPUTS!$B$32*P858</f>
        <v/>
      </c>
      <c r="R858" s="2">
        <f>IF(INPUTS!$B$13=0, Q858&lt;=0, Q858&lt;INPUTS!$B$13)</f>
        <v/>
      </c>
      <c r="S858" s="2">
        <f>OR(I858,K858,N858,R858)</f>
        <v/>
      </c>
      <c r="T858" s="2">
        <f>OR(I858,L858,O858,R858)</f>
        <v/>
      </c>
    </row>
    <row r="859">
      <c r="A859" s="2" t="n">
        <v>-250</v>
      </c>
      <c r="B859" s="2" t="n">
        <v>-300</v>
      </c>
      <c r="C859" s="2" t="n">
        <v>-25</v>
      </c>
      <c r="D859" s="2">
        <f>(A859+B859)/2 + C859/2</f>
        <v/>
      </c>
      <c r="E859" s="2">
        <f>SQRT(A859^2+B859^2+C859^2)</f>
        <v/>
      </c>
      <c r="F859" s="2">
        <f>INPUTS!$B$8*A859+INPUTS!$B$9*D859+INPUTS!$B$10*B859</f>
        <v/>
      </c>
      <c r="G859" s="2">
        <f>INPUTS!$B$11*A859/10000</f>
        <v/>
      </c>
      <c r="H859" s="2">
        <f>MAX(0, (INPUTS!$B$14+INPUTS!$B$16*INPUTS!$B$15) + (1-INPUTS!$B$18)*INPUTS!$B$19*G859 - INPUTS!$B$17 - INPUTS!$B$20*MAX(0, -F859))</f>
        <v/>
      </c>
      <c r="I859" s="2">
        <f>IF(INPUTS!$B$13=0, H859&lt;=0, H859&lt;INPUTS!$B$13)</f>
        <v/>
      </c>
      <c r="J859" s="2">
        <f>INPUTS!$B$21 + INPUTS!$B$24*F859 + INPUTS!$B$25*G859</f>
        <v/>
      </c>
      <c r="K859" s="2">
        <f>J859&lt;INPUTS!$B$23</f>
        <v/>
      </c>
      <c r="L859" s="2">
        <f>J859&lt;INPUTS!$B$22</f>
        <v/>
      </c>
      <c r="M859" s="2">
        <f>INPUTS!$B$26 + INPUTS!$B$29*F859</f>
        <v/>
      </c>
      <c r="N859" s="2">
        <f>M859&lt;INPUTS!$B$28</f>
        <v/>
      </c>
      <c r="O859" s="2">
        <f>M859&lt;INPUTS!$B$27</f>
        <v/>
      </c>
      <c r="P859" s="2">
        <f>INPUTS!$B$30 + (1-INPUTS!$B$18)*INPUTS!$B$19*G859</f>
        <v/>
      </c>
      <c r="Q859" s="2">
        <f>INPUTS!$B$31 + INPUTS!$B$32*P859</f>
        <v/>
      </c>
      <c r="R859" s="2">
        <f>IF(INPUTS!$B$13=0, Q859&lt;=0, Q859&lt;INPUTS!$B$13)</f>
        <v/>
      </c>
      <c r="S859" s="2">
        <f>OR(I859,K859,N859,R859)</f>
        <v/>
      </c>
      <c r="T859" s="2">
        <f>OR(I859,L859,O859,R859)</f>
        <v/>
      </c>
    </row>
    <row r="860">
      <c r="A860" s="2" t="n">
        <v>-250</v>
      </c>
      <c r="B860" s="2" t="n">
        <v>-300</v>
      </c>
      <c r="C860" s="2" t="n">
        <v>0</v>
      </c>
      <c r="D860" s="2">
        <f>(A860+B860)/2 + C860/2</f>
        <v/>
      </c>
      <c r="E860" s="2">
        <f>SQRT(A860^2+B860^2+C860^2)</f>
        <v/>
      </c>
      <c r="F860" s="2">
        <f>INPUTS!$B$8*A860+INPUTS!$B$9*D860+INPUTS!$B$10*B860</f>
        <v/>
      </c>
      <c r="G860" s="2">
        <f>INPUTS!$B$11*A860/10000</f>
        <v/>
      </c>
      <c r="H860" s="2">
        <f>MAX(0, (INPUTS!$B$14+INPUTS!$B$16*INPUTS!$B$15) + (1-INPUTS!$B$18)*INPUTS!$B$19*G860 - INPUTS!$B$17 - INPUTS!$B$20*MAX(0, -F860))</f>
        <v/>
      </c>
      <c r="I860" s="2">
        <f>IF(INPUTS!$B$13=0, H860&lt;=0, H860&lt;INPUTS!$B$13)</f>
        <v/>
      </c>
      <c r="J860" s="2">
        <f>INPUTS!$B$21 + INPUTS!$B$24*F860 + INPUTS!$B$25*G860</f>
        <v/>
      </c>
      <c r="K860" s="2">
        <f>J860&lt;INPUTS!$B$23</f>
        <v/>
      </c>
      <c r="L860" s="2">
        <f>J860&lt;INPUTS!$B$22</f>
        <v/>
      </c>
      <c r="M860" s="2">
        <f>INPUTS!$B$26 + INPUTS!$B$29*F860</f>
        <v/>
      </c>
      <c r="N860" s="2">
        <f>M860&lt;INPUTS!$B$28</f>
        <v/>
      </c>
      <c r="O860" s="2">
        <f>M860&lt;INPUTS!$B$27</f>
        <v/>
      </c>
      <c r="P860" s="2">
        <f>INPUTS!$B$30 + (1-INPUTS!$B$18)*INPUTS!$B$19*G860</f>
        <v/>
      </c>
      <c r="Q860" s="2">
        <f>INPUTS!$B$31 + INPUTS!$B$32*P860</f>
        <v/>
      </c>
      <c r="R860" s="2">
        <f>IF(INPUTS!$B$13=0, Q860&lt;=0, Q860&lt;INPUTS!$B$13)</f>
        <v/>
      </c>
      <c r="S860" s="2">
        <f>OR(I860,K860,N860,R860)</f>
        <v/>
      </c>
      <c r="T860" s="2">
        <f>OR(I860,L860,O860,R860)</f>
        <v/>
      </c>
    </row>
    <row r="861">
      <c r="A861" s="2" t="n">
        <v>-250</v>
      </c>
      <c r="B861" s="2" t="n">
        <v>-300</v>
      </c>
      <c r="C861" s="2" t="n">
        <v>25</v>
      </c>
      <c r="D861" s="2">
        <f>(A861+B861)/2 + C861/2</f>
        <v/>
      </c>
      <c r="E861" s="2">
        <f>SQRT(A861^2+B861^2+C861^2)</f>
        <v/>
      </c>
      <c r="F861" s="2">
        <f>INPUTS!$B$8*A861+INPUTS!$B$9*D861+INPUTS!$B$10*B861</f>
        <v/>
      </c>
      <c r="G861" s="2">
        <f>INPUTS!$B$11*A861/10000</f>
        <v/>
      </c>
      <c r="H861" s="2">
        <f>MAX(0, (INPUTS!$B$14+INPUTS!$B$16*INPUTS!$B$15) + (1-INPUTS!$B$18)*INPUTS!$B$19*G861 - INPUTS!$B$17 - INPUTS!$B$20*MAX(0, -F861))</f>
        <v/>
      </c>
      <c r="I861" s="2">
        <f>IF(INPUTS!$B$13=0, H861&lt;=0, H861&lt;INPUTS!$B$13)</f>
        <v/>
      </c>
      <c r="J861" s="2">
        <f>INPUTS!$B$21 + INPUTS!$B$24*F861 + INPUTS!$B$25*G861</f>
        <v/>
      </c>
      <c r="K861" s="2">
        <f>J861&lt;INPUTS!$B$23</f>
        <v/>
      </c>
      <c r="L861" s="2">
        <f>J861&lt;INPUTS!$B$22</f>
        <v/>
      </c>
      <c r="M861" s="2">
        <f>INPUTS!$B$26 + INPUTS!$B$29*F861</f>
        <v/>
      </c>
      <c r="N861" s="2">
        <f>M861&lt;INPUTS!$B$28</f>
        <v/>
      </c>
      <c r="O861" s="2">
        <f>M861&lt;INPUTS!$B$27</f>
        <v/>
      </c>
      <c r="P861" s="2">
        <f>INPUTS!$B$30 + (1-INPUTS!$B$18)*INPUTS!$B$19*G861</f>
        <v/>
      </c>
      <c r="Q861" s="2">
        <f>INPUTS!$B$31 + INPUTS!$B$32*P861</f>
        <v/>
      </c>
      <c r="R861" s="2">
        <f>IF(INPUTS!$B$13=0, Q861&lt;=0, Q861&lt;INPUTS!$B$13)</f>
        <v/>
      </c>
      <c r="S861" s="2">
        <f>OR(I861,K861,N861,R861)</f>
        <v/>
      </c>
      <c r="T861" s="2">
        <f>OR(I861,L861,O861,R861)</f>
        <v/>
      </c>
    </row>
    <row r="862">
      <c r="A862" s="2" t="n">
        <v>-250</v>
      </c>
      <c r="B862" s="2" t="n">
        <v>-300</v>
      </c>
      <c r="C862" s="2" t="n">
        <v>50</v>
      </c>
      <c r="D862" s="2">
        <f>(A862+B862)/2 + C862/2</f>
        <v/>
      </c>
      <c r="E862" s="2">
        <f>SQRT(A862^2+B862^2+C862^2)</f>
        <v/>
      </c>
      <c r="F862" s="2">
        <f>INPUTS!$B$8*A862+INPUTS!$B$9*D862+INPUTS!$B$10*B862</f>
        <v/>
      </c>
      <c r="G862" s="2">
        <f>INPUTS!$B$11*A862/10000</f>
        <v/>
      </c>
      <c r="H862" s="2">
        <f>MAX(0, (INPUTS!$B$14+INPUTS!$B$16*INPUTS!$B$15) + (1-INPUTS!$B$18)*INPUTS!$B$19*G862 - INPUTS!$B$17 - INPUTS!$B$20*MAX(0, -F862))</f>
        <v/>
      </c>
      <c r="I862" s="2">
        <f>IF(INPUTS!$B$13=0, H862&lt;=0, H862&lt;INPUTS!$B$13)</f>
        <v/>
      </c>
      <c r="J862" s="2">
        <f>INPUTS!$B$21 + INPUTS!$B$24*F862 + INPUTS!$B$25*G862</f>
        <v/>
      </c>
      <c r="K862" s="2">
        <f>J862&lt;INPUTS!$B$23</f>
        <v/>
      </c>
      <c r="L862" s="2">
        <f>J862&lt;INPUTS!$B$22</f>
        <v/>
      </c>
      <c r="M862" s="2">
        <f>INPUTS!$B$26 + INPUTS!$B$29*F862</f>
        <v/>
      </c>
      <c r="N862" s="2">
        <f>M862&lt;INPUTS!$B$28</f>
        <v/>
      </c>
      <c r="O862" s="2">
        <f>M862&lt;INPUTS!$B$27</f>
        <v/>
      </c>
      <c r="P862" s="2">
        <f>INPUTS!$B$30 + (1-INPUTS!$B$18)*INPUTS!$B$19*G862</f>
        <v/>
      </c>
      <c r="Q862" s="2">
        <f>INPUTS!$B$31 + INPUTS!$B$32*P862</f>
        <v/>
      </c>
      <c r="R862" s="2">
        <f>IF(INPUTS!$B$13=0, Q862&lt;=0, Q862&lt;INPUTS!$B$13)</f>
        <v/>
      </c>
      <c r="S862" s="2">
        <f>OR(I862,K862,N862,R862)</f>
        <v/>
      </c>
      <c r="T862" s="2">
        <f>OR(I862,L862,O862,R862)</f>
        <v/>
      </c>
    </row>
    <row r="863">
      <c r="A863" s="2" t="n">
        <v>-250</v>
      </c>
      <c r="B863" s="2" t="n">
        <v>-300</v>
      </c>
      <c r="C863" s="2" t="n">
        <v>75</v>
      </c>
      <c r="D863" s="2">
        <f>(A863+B863)/2 + C863/2</f>
        <v/>
      </c>
      <c r="E863" s="2">
        <f>SQRT(A863^2+B863^2+C863^2)</f>
        <v/>
      </c>
      <c r="F863" s="2">
        <f>INPUTS!$B$8*A863+INPUTS!$B$9*D863+INPUTS!$B$10*B863</f>
        <v/>
      </c>
      <c r="G863" s="2">
        <f>INPUTS!$B$11*A863/10000</f>
        <v/>
      </c>
      <c r="H863" s="2">
        <f>MAX(0, (INPUTS!$B$14+INPUTS!$B$16*INPUTS!$B$15) + (1-INPUTS!$B$18)*INPUTS!$B$19*G863 - INPUTS!$B$17 - INPUTS!$B$20*MAX(0, -F863))</f>
        <v/>
      </c>
      <c r="I863" s="2">
        <f>IF(INPUTS!$B$13=0, H863&lt;=0, H863&lt;INPUTS!$B$13)</f>
        <v/>
      </c>
      <c r="J863" s="2">
        <f>INPUTS!$B$21 + INPUTS!$B$24*F863 + INPUTS!$B$25*G863</f>
        <v/>
      </c>
      <c r="K863" s="2">
        <f>J863&lt;INPUTS!$B$23</f>
        <v/>
      </c>
      <c r="L863" s="2">
        <f>J863&lt;INPUTS!$B$22</f>
        <v/>
      </c>
      <c r="M863" s="2">
        <f>INPUTS!$B$26 + INPUTS!$B$29*F863</f>
        <v/>
      </c>
      <c r="N863" s="2">
        <f>M863&lt;INPUTS!$B$28</f>
        <v/>
      </c>
      <c r="O863" s="2">
        <f>M863&lt;INPUTS!$B$27</f>
        <v/>
      </c>
      <c r="P863" s="2">
        <f>INPUTS!$B$30 + (1-INPUTS!$B$18)*INPUTS!$B$19*G863</f>
        <v/>
      </c>
      <c r="Q863" s="2">
        <f>INPUTS!$B$31 + INPUTS!$B$32*P863</f>
        <v/>
      </c>
      <c r="R863" s="2">
        <f>IF(INPUTS!$B$13=0, Q863&lt;=0, Q863&lt;INPUTS!$B$13)</f>
        <v/>
      </c>
      <c r="S863" s="2">
        <f>OR(I863,K863,N863,R863)</f>
        <v/>
      </c>
      <c r="T863" s="2">
        <f>OR(I863,L863,O863,R863)</f>
        <v/>
      </c>
    </row>
    <row r="864">
      <c r="A864" s="2" t="n">
        <v>-250</v>
      </c>
      <c r="B864" s="2" t="n">
        <v>-300</v>
      </c>
      <c r="C864" s="2" t="n">
        <v>100</v>
      </c>
      <c r="D864" s="2">
        <f>(A864+B864)/2 + C864/2</f>
        <v/>
      </c>
      <c r="E864" s="2">
        <f>SQRT(A864^2+B864^2+C864^2)</f>
        <v/>
      </c>
      <c r="F864" s="2">
        <f>INPUTS!$B$8*A864+INPUTS!$B$9*D864+INPUTS!$B$10*B864</f>
        <v/>
      </c>
      <c r="G864" s="2">
        <f>INPUTS!$B$11*A864/10000</f>
        <v/>
      </c>
      <c r="H864" s="2">
        <f>MAX(0, (INPUTS!$B$14+INPUTS!$B$16*INPUTS!$B$15) + (1-INPUTS!$B$18)*INPUTS!$B$19*G864 - INPUTS!$B$17 - INPUTS!$B$20*MAX(0, -F864))</f>
        <v/>
      </c>
      <c r="I864" s="2">
        <f>IF(INPUTS!$B$13=0, H864&lt;=0, H864&lt;INPUTS!$B$13)</f>
        <v/>
      </c>
      <c r="J864" s="2">
        <f>INPUTS!$B$21 + INPUTS!$B$24*F864 + INPUTS!$B$25*G864</f>
        <v/>
      </c>
      <c r="K864" s="2">
        <f>J864&lt;INPUTS!$B$23</f>
        <v/>
      </c>
      <c r="L864" s="2">
        <f>J864&lt;INPUTS!$B$22</f>
        <v/>
      </c>
      <c r="M864" s="2">
        <f>INPUTS!$B$26 + INPUTS!$B$29*F864</f>
        <v/>
      </c>
      <c r="N864" s="2">
        <f>M864&lt;INPUTS!$B$28</f>
        <v/>
      </c>
      <c r="O864" s="2">
        <f>M864&lt;INPUTS!$B$27</f>
        <v/>
      </c>
      <c r="P864" s="2">
        <f>INPUTS!$B$30 + (1-INPUTS!$B$18)*INPUTS!$B$19*G864</f>
        <v/>
      </c>
      <c r="Q864" s="2">
        <f>INPUTS!$B$31 + INPUTS!$B$32*P864</f>
        <v/>
      </c>
      <c r="R864" s="2">
        <f>IF(INPUTS!$B$13=0, Q864&lt;=0, Q864&lt;INPUTS!$B$13)</f>
        <v/>
      </c>
      <c r="S864" s="2">
        <f>OR(I864,K864,N864,R864)</f>
        <v/>
      </c>
      <c r="T864" s="2">
        <f>OR(I864,L864,O864,R864)</f>
        <v/>
      </c>
    </row>
    <row r="865">
      <c r="A865" s="2" t="n">
        <v>-250</v>
      </c>
      <c r="B865" s="2" t="n">
        <v>-300</v>
      </c>
      <c r="C865" s="2" t="n">
        <v>125</v>
      </c>
      <c r="D865" s="2">
        <f>(A865+B865)/2 + C865/2</f>
        <v/>
      </c>
      <c r="E865" s="2">
        <f>SQRT(A865^2+B865^2+C865^2)</f>
        <v/>
      </c>
      <c r="F865" s="2">
        <f>INPUTS!$B$8*A865+INPUTS!$B$9*D865+INPUTS!$B$10*B865</f>
        <v/>
      </c>
      <c r="G865" s="2">
        <f>INPUTS!$B$11*A865/10000</f>
        <v/>
      </c>
      <c r="H865" s="2">
        <f>MAX(0, (INPUTS!$B$14+INPUTS!$B$16*INPUTS!$B$15) + (1-INPUTS!$B$18)*INPUTS!$B$19*G865 - INPUTS!$B$17 - INPUTS!$B$20*MAX(0, -F865))</f>
        <v/>
      </c>
      <c r="I865" s="2">
        <f>IF(INPUTS!$B$13=0, H865&lt;=0, H865&lt;INPUTS!$B$13)</f>
        <v/>
      </c>
      <c r="J865" s="2">
        <f>INPUTS!$B$21 + INPUTS!$B$24*F865 + INPUTS!$B$25*G865</f>
        <v/>
      </c>
      <c r="K865" s="2">
        <f>J865&lt;INPUTS!$B$23</f>
        <v/>
      </c>
      <c r="L865" s="2">
        <f>J865&lt;INPUTS!$B$22</f>
        <v/>
      </c>
      <c r="M865" s="2">
        <f>INPUTS!$B$26 + INPUTS!$B$29*F865</f>
        <v/>
      </c>
      <c r="N865" s="2">
        <f>M865&lt;INPUTS!$B$28</f>
        <v/>
      </c>
      <c r="O865" s="2">
        <f>M865&lt;INPUTS!$B$27</f>
        <v/>
      </c>
      <c r="P865" s="2">
        <f>INPUTS!$B$30 + (1-INPUTS!$B$18)*INPUTS!$B$19*G865</f>
        <v/>
      </c>
      <c r="Q865" s="2">
        <f>INPUTS!$B$31 + INPUTS!$B$32*P865</f>
        <v/>
      </c>
      <c r="R865" s="2">
        <f>IF(INPUTS!$B$13=0, Q865&lt;=0, Q865&lt;INPUTS!$B$13)</f>
        <v/>
      </c>
      <c r="S865" s="2">
        <f>OR(I865,K865,N865,R865)</f>
        <v/>
      </c>
      <c r="T865" s="2">
        <f>OR(I865,L865,O865,R865)</f>
        <v/>
      </c>
    </row>
    <row r="866">
      <c r="A866" s="2" t="n">
        <v>-250</v>
      </c>
      <c r="B866" s="2" t="n">
        <v>-300</v>
      </c>
      <c r="C866" s="2" t="n">
        <v>150</v>
      </c>
      <c r="D866" s="2">
        <f>(A866+B866)/2 + C866/2</f>
        <v/>
      </c>
      <c r="E866" s="2">
        <f>SQRT(A866^2+B866^2+C866^2)</f>
        <v/>
      </c>
      <c r="F866" s="2">
        <f>INPUTS!$B$8*A866+INPUTS!$B$9*D866+INPUTS!$B$10*B866</f>
        <v/>
      </c>
      <c r="G866" s="2">
        <f>INPUTS!$B$11*A866/10000</f>
        <v/>
      </c>
      <c r="H866" s="2">
        <f>MAX(0, (INPUTS!$B$14+INPUTS!$B$16*INPUTS!$B$15) + (1-INPUTS!$B$18)*INPUTS!$B$19*G866 - INPUTS!$B$17 - INPUTS!$B$20*MAX(0, -F866))</f>
        <v/>
      </c>
      <c r="I866" s="2">
        <f>IF(INPUTS!$B$13=0, H866&lt;=0, H866&lt;INPUTS!$B$13)</f>
        <v/>
      </c>
      <c r="J866" s="2">
        <f>INPUTS!$B$21 + INPUTS!$B$24*F866 + INPUTS!$B$25*G866</f>
        <v/>
      </c>
      <c r="K866" s="2">
        <f>J866&lt;INPUTS!$B$23</f>
        <v/>
      </c>
      <c r="L866" s="2">
        <f>J866&lt;INPUTS!$B$22</f>
        <v/>
      </c>
      <c r="M866" s="2">
        <f>INPUTS!$B$26 + INPUTS!$B$29*F866</f>
        <v/>
      </c>
      <c r="N866" s="2">
        <f>M866&lt;INPUTS!$B$28</f>
        <v/>
      </c>
      <c r="O866" s="2">
        <f>M866&lt;INPUTS!$B$27</f>
        <v/>
      </c>
      <c r="P866" s="2">
        <f>INPUTS!$B$30 + (1-INPUTS!$B$18)*INPUTS!$B$19*G866</f>
        <v/>
      </c>
      <c r="Q866" s="2">
        <f>INPUTS!$B$31 + INPUTS!$B$32*P866</f>
        <v/>
      </c>
      <c r="R866" s="2">
        <f>IF(INPUTS!$B$13=0, Q866&lt;=0, Q866&lt;INPUTS!$B$13)</f>
        <v/>
      </c>
      <c r="S866" s="2">
        <f>OR(I866,K866,N866,R866)</f>
        <v/>
      </c>
      <c r="T866" s="2">
        <f>OR(I866,L866,O866,R866)</f>
        <v/>
      </c>
    </row>
    <row r="867">
      <c r="A867" s="2" t="n">
        <v>-250</v>
      </c>
      <c r="B867" s="2" t="n">
        <v>-300</v>
      </c>
      <c r="C867" s="2" t="n">
        <v>175</v>
      </c>
      <c r="D867" s="2">
        <f>(A867+B867)/2 + C867/2</f>
        <v/>
      </c>
      <c r="E867" s="2">
        <f>SQRT(A867^2+B867^2+C867^2)</f>
        <v/>
      </c>
      <c r="F867" s="2">
        <f>INPUTS!$B$8*A867+INPUTS!$B$9*D867+INPUTS!$B$10*B867</f>
        <v/>
      </c>
      <c r="G867" s="2">
        <f>INPUTS!$B$11*A867/10000</f>
        <v/>
      </c>
      <c r="H867" s="2">
        <f>MAX(0, (INPUTS!$B$14+INPUTS!$B$16*INPUTS!$B$15) + (1-INPUTS!$B$18)*INPUTS!$B$19*G867 - INPUTS!$B$17 - INPUTS!$B$20*MAX(0, -F867))</f>
        <v/>
      </c>
      <c r="I867" s="2">
        <f>IF(INPUTS!$B$13=0, H867&lt;=0, H867&lt;INPUTS!$B$13)</f>
        <v/>
      </c>
      <c r="J867" s="2">
        <f>INPUTS!$B$21 + INPUTS!$B$24*F867 + INPUTS!$B$25*G867</f>
        <v/>
      </c>
      <c r="K867" s="2">
        <f>J867&lt;INPUTS!$B$23</f>
        <v/>
      </c>
      <c r="L867" s="2">
        <f>J867&lt;INPUTS!$B$22</f>
        <v/>
      </c>
      <c r="M867" s="2">
        <f>INPUTS!$B$26 + INPUTS!$B$29*F867</f>
        <v/>
      </c>
      <c r="N867" s="2">
        <f>M867&lt;INPUTS!$B$28</f>
        <v/>
      </c>
      <c r="O867" s="2">
        <f>M867&lt;INPUTS!$B$27</f>
        <v/>
      </c>
      <c r="P867" s="2">
        <f>INPUTS!$B$30 + (1-INPUTS!$B$18)*INPUTS!$B$19*G867</f>
        <v/>
      </c>
      <c r="Q867" s="2">
        <f>INPUTS!$B$31 + INPUTS!$B$32*P867</f>
        <v/>
      </c>
      <c r="R867" s="2">
        <f>IF(INPUTS!$B$13=0, Q867&lt;=0, Q867&lt;INPUTS!$B$13)</f>
        <v/>
      </c>
      <c r="S867" s="2">
        <f>OR(I867,K867,N867,R867)</f>
        <v/>
      </c>
      <c r="T867" s="2">
        <f>OR(I867,L867,O867,R867)</f>
        <v/>
      </c>
    </row>
    <row r="868">
      <c r="A868" s="2" t="n">
        <v>-250</v>
      </c>
      <c r="B868" s="2" t="n">
        <v>-300</v>
      </c>
      <c r="C868" s="2" t="n">
        <v>200</v>
      </c>
      <c r="D868" s="2">
        <f>(A868+B868)/2 + C868/2</f>
        <v/>
      </c>
      <c r="E868" s="2">
        <f>SQRT(A868^2+B868^2+C868^2)</f>
        <v/>
      </c>
      <c r="F868" s="2">
        <f>INPUTS!$B$8*A868+INPUTS!$B$9*D868+INPUTS!$B$10*B868</f>
        <v/>
      </c>
      <c r="G868" s="2">
        <f>INPUTS!$B$11*A868/10000</f>
        <v/>
      </c>
      <c r="H868" s="2">
        <f>MAX(0, (INPUTS!$B$14+INPUTS!$B$16*INPUTS!$B$15) + (1-INPUTS!$B$18)*INPUTS!$B$19*G868 - INPUTS!$B$17 - INPUTS!$B$20*MAX(0, -F868))</f>
        <v/>
      </c>
      <c r="I868" s="2">
        <f>IF(INPUTS!$B$13=0, H868&lt;=0, H868&lt;INPUTS!$B$13)</f>
        <v/>
      </c>
      <c r="J868" s="2">
        <f>INPUTS!$B$21 + INPUTS!$B$24*F868 + INPUTS!$B$25*G868</f>
        <v/>
      </c>
      <c r="K868" s="2">
        <f>J868&lt;INPUTS!$B$23</f>
        <v/>
      </c>
      <c r="L868" s="2">
        <f>J868&lt;INPUTS!$B$22</f>
        <v/>
      </c>
      <c r="M868" s="2">
        <f>INPUTS!$B$26 + INPUTS!$B$29*F868</f>
        <v/>
      </c>
      <c r="N868" s="2">
        <f>M868&lt;INPUTS!$B$28</f>
        <v/>
      </c>
      <c r="O868" s="2">
        <f>M868&lt;INPUTS!$B$27</f>
        <v/>
      </c>
      <c r="P868" s="2">
        <f>INPUTS!$B$30 + (1-INPUTS!$B$18)*INPUTS!$B$19*G868</f>
        <v/>
      </c>
      <c r="Q868" s="2">
        <f>INPUTS!$B$31 + INPUTS!$B$32*P868</f>
        <v/>
      </c>
      <c r="R868" s="2">
        <f>IF(INPUTS!$B$13=0, Q868&lt;=0, Q868&lt;INPUTS!$B$13)</f>
        <v/>
      </c>
      <c r="S868" s="2">
        <f>OR(I868,K868,N868,R868)</f>
        <v/>
      </c>
      <c r="T868" s="2">
        <f>OR(I868,L868,O868,R868)</f>
        <v/>
      </c>
    </row>
    <row r="869">
      <c r="A869" s="2" t="n">
        <v>-250</v>
      </c>
      <c r="B869" s="2" t="n">
        <v>-275</v>
      </c>
      <c r="C869" s="2" t="n">
        <v>-200</v>
      </c>
      <c r="D869" s="2">
        <f>(A869+B869)/2 + C869/2</f>
        <v/>
      </c>
      <c r="E869" s="2">
        <f>SQRT(A869^2+B869^2+C869^2)</f>
        <v/>
      </c>
      <c r="F869" s="2">
        <f>INPUTS!$B$8*A869+INPUTS!$B$9*D869+INPUTS!$B$10*B869</f>
        <v/>
      </c>
      <c r="G869" s="2">
        <f>INPUTS!$B$11*A869/10000</f>
        <v/>
      </c>
      <c r="H869" s="2">
        <f>MAX(0, (INPUTS!$B$14+INPUTS!$B$16*INPUTS!$B$15) + (1-INPUTS!$B$18)*INPUTS!$B$19*G869 - INPUTS!$B$17 - INPUTS!$B$20*MAX(0, -F869))</f>
        <v/>
      </c>
      <c r="I869" s="2">
        <f>IF(INPUTS!$B$13=0, H869&lt;=0, H869&lt;INPUTS!$B$13)</f>
        <v/>
      </c>
      <c r="J869" s="2">
        <f>INPUTS!$B$21 + INPUTS!$B$24*F869 + INPUTS!$B$25*G869</f>
        <v/>
      </c>
      <c r="K869" s="2">
        <f>J869&lt;INPUTS!$B$23</f>
        <v/>
      </c>
      <c r="L869" s="2">
        <f>J869&lt;INPUTS!$B$22</f>
        <v/>
      </c>
      <c r="M869" s="2">
        <f>INPUTS!$B$26 + INPUTS!$B$29*F869</f>
        <v/>
      </c>
      <c r="N869" s="2">
        <f>M869&lt;INPUTS!$B$28</f>
        <v/>
      </c>
      <c r="O869" s="2">
        <f>M869&lt;INPUTS!$B$27</f>
        <v/>
      </c>
      <c r="P869" s="2">
        <f>INPUTS!$B$30 + (1-INPUTS!$B$18)*INPUTS!$B$19*G869</f>
        <v/>
      </c>
      <c r="Q869" s="2">
        <f>INPUTS!$B$31 + INPUTS!$B$32*P869</f>
        <v/>
      </c>
      <c r="R869" s="2">
        <f>IF(INPUTS!$B$13=0, Q869&lt;=0, Q869&lt;INPUTS!$B$13)</f>
        <v/>
      </c>
      <c r="S869" s="2">
        <f>OR(I869,K869,N869,R869)</f>
        <v/>
      </c>
      <c r="T869" s="2">
        <f>OR(I869,L869,O869,R869)</f>
        <v/>
      </c>
    </row>
    <row r="870">
      <c r="A870" s="2" t="n">
        <v>-250</v>
      </c>
      <c r="B870" s="2" t="n">
        <v>-275</v>
      </c>
      <c r="C870" s="2" t="n">
        <v>-175</v>
      </c>
      <c r="D870" s="2">
        <f>(A870+B870)/2 + C870/2</f>
        <v/>
      </c>
      <c r="E870" s="2">
        <f>SQRT(A870^2+B870^2+C870^2)</f>
        <v/>
      </c>
      <c r="F870" s="2">
        <f>INPUTS!$B$8*A870+INPUTS!$B$9*D870+INPUTS!$B$10*B870</f>
        <v/>
      </c>
      <c r="G870" s="2">
        <f>INPUTS!$B$11*A870/10000</f>
        <v/>
      </c>
      <c r="H870" s="2">
        <f>MAX(0, (INPUTS!$B$14+INPUTS!$B$16*INPUTS!$B$15) + (1-INPUTS!$B$18)*INPUTS!$B$19*G870 - INPUTS!$B$17 - INPUTS!$B$20*MAX(0, -F870))</f>
        <v/>
      </c>
      <c r="I870" s="2">
        <f>IF(INPUTS!$B$13=0, H870&lt;=0, H870&lt;INPUTS!$B$13)</f>
        <v/>
      </c>
      <c r="J870" s="2">
        <f>INPUTS!$B$21 + INPUTS!$B$24*F870 + INPUTS!$B$25*G870</f>
        <v/>
      </c>
      <c r="K870" s="2">
        <f>J870&lt;INPUTS!$B$23</f>
        <v/>
      </c>
      <c r="L870" s="2">
        <f>J870&lt;INPUTS!$B$22</f>
        <v/>
      </c>
      <c r="M870" s="2">
        <f>INPUTS!$B$26 + INPUTS!$B$29*F870</f>
        <v/>
      </c>
      <c r="N870" s="2">
        <f>M870&lt;INPUTS!$B$28</f>
        <v/>
      </c>
      <c r="O870" s="2">
        <f>M870&lt;INPUTS!$B$27</f>
        <v/>
      </c>
      <c r="P870" s="2">
        <f>INPUTS!$B$30 + (1-INPUTS!$B$18)*INPUTS!$B$19*G870</f>
        <v/>
      </c>
      <c r="Q870" s="2">
        <f>INPUTS!$B$31 + INPUTS!$B$32*P870</f>
        <v/>
      </c>
      <c r="R870" s="2">
        <f>IF(INPUTS!$B$13=0, Q870&lt;=0, Q870&lt;INPUTS!$B$13)</f>
        <v/>
      </c>
      <c r="S870" s="2">
        <f>OR(I870,K870,N870,R870)</f>
        <v/>
      </c>
      <c r="T870" s="2">
        <f>OR(I870,L870,O870,R870)</f>
        <v/>
      </c>
    </row>
    <row r="871">
      <c r="A871" s="2" t="n">
        <v>-250</v>
      </c>
      <c r="B871" s="2" t="n">
        <v>-275</v>
      </c>
      <c r="C871" s="2" t="n">
        <v>-150</v>
      </c>
      <c r="D871" s="2">
        <f>(A871+B871)/2 + C871/2</f>
        <v/>
      </c>
      <c r="E871" s="2">
        <f>SQRT(A871^2+B871^2+C871^2)</f>
        <v/>
      </c>
      <c r="F871" s="2">
        <f>INPUTS!$B$8*A871+INPUTS!$B$9*D871+INPUTS!$B$10*B871</f>
        <v/>
      </c>
      <c r="G871" s="2">
        <f>INPUTS!$B$11*A871/10000</f>
        <v/>
      </c>
      <c r="H871" s="2">
        <f>MAX(0, (INPUTS!$B$14+INPUTS!$B$16*INPUTS!$B$15) + (1-INPUTS!$B$18)*INPUTS!$B$19*G871 - INPUTS!$B$17 - INPUTS!$B$20*MAX(0, -F871))</f>
        <v/>
      </c>
      <c r="I871" s="2">
        <f>IF(INPUTS!$B$13=0, H871&lt;=0, H871&lt;INPUTS!$B$13)</f>
        <v/>
      </c>
      <c r="J871" s="2">
        <f>INPUTS!$B$21 + INPUTS!$B$24*F871 + INPUTS!$B$25*G871</f>
        <v/>
      </c>
      <c r="K871" s="2">
        <f>J871&lt;INPUTS!$B$23</f>
        <v/>
      </c>
      <c r="L871" s="2">
        <f>J871&lt;INPUTS!$B$22</f>
        <v/>
      </c>
      <c r="M871" s="2">
        <f>INPUTS!$B$26 + INPUTS!$B$29*F871</f>
        <v/>
      </c>
      <c r="N871" s="2">
        <f>M871&lt;INPUTS!$B$28</f>
        <v/>
      </c>
      <c r="O871" s="2">
        <f>M871&lt;INPUTS!$B$27</f>
        <v/>
      </c>
      <c r="P871" s="2">
        <f>INPUTS!$B$30 + (1-INPUTS!$B$18)*INPUTS!$B$19*G871</f>
        <v/>
      </c>
      <c r="Q871" s="2">
        <f>INPUTS!$B$31 + INPUTS!$B$32*P871</f>
        <v/>
      </c>
      <c r="R871" s="2">
        <f>IF(INPUTS!$B$13=0, Q871&lt;=0, Q871&lt;INPUTS!$B$13)</f>
        <v/>
      </c>
      <c r="S871" s="2">
        <f>OR(I871,K871,N871,R871)</f>
        <v/>
      </c>
      <c r="T871" s="2">
        <f>OR(I871,L871,O871,R871)</f>
        <v/>
      </c>
    </row>
    <row r="872">
      <c r="A872" s="2" t="n">
        <v>-250</v>
      </c>
      <c r="B872" s="2" t="n">
        <v>-275</v>
      </c>
      <c r="C872" s="2" t="n">
        <v>-125</v>
      </c>
      <c r="D872" s="2">
        <f>(A872+B872)/2 + C872/2</f>
        <v/>
      </c>
      <c r="E872" s="2">
        <f>SQRT(A872^2+B872^2+C872^2)</f>
        <v/>
      </c>
      <c r="F872" s="2">
        <f>INPUTS!$B$8*A872+INPUTS!$B$9*D872+INPUTS!$B$10*B872</f>
        <v/>
      </c>
      <c r="G872" s="2">
        <f>INPUTS!$B$11*A872/10000</f>
        <v/>
      </c>
      <c r="H872" s="2">
        <f>MAX(0, (INPUTS!$B$14+INPUTS!$B$16*INPUTS!$B$15) + (1-INPUTS!$B$18)*INPUTS!$B$19*G872 - INPUTS!$B$17 - INPUTS!$B$20*MAX(0, -F872))</f>
        <v/>
      </c>
      <c r="I872" s="2">
        <f>IF(INPUTS!$B$13=0, H872&lt;=0, H872&lt;INPUTS!$B$13)</f>
        <v/>
      </c>
      <c r="J872" s="2">
        <f>INPUTS!$B$21 + INPUTS!$B$24*F872 + INPUTS!$B$25*G872</f>
        <v/>
      </c>
      <c r="K872" s="2">
        <f>J872&lt;INPUTS!$B$23</f>
        <v/>
      </c>
      <c r="L872" s="2">
        <f>J872&lt;INPUTS!$B$22</f>
        <v/>
      </c>
      <c r="M872" s="2">
        <f>INPUTS!$B$26 + INPUTS!$B$29*F872</f>
        <v/>
      </c>
      <c r="N872" s="2">
        <f>M872&lt;INPUTS!$B$28</f>
        <v/>
      </c>
      <c r="O872" s="2">
        <f>M872&lt;INPUTS!$B$27</f>
        <v/>
      </c>
      <c r="P872" s="2">
        <f>INPUTS!$B$30 + (1-INPUTS!$B$18)*INPUTS!$B$19*G872</f>
        <v/>
      </c>
      <c r="Q872" s="2">
        <f>INPUTS!$B$31 + INPUTS!$B$32*P872</f>
        <v/>
      </c>
      <c r="R872" s="2">
        <f>IF(INPUTS!$B$13=0, Q872&lt;=0, Q872&lt;INPUTS!$B$13)</f>
        <v/>
      </c>
      <c r="S872" s="2">
        <f>OR(I872,K872,N872,R872)</f>
        <v/>
      </c>
      <c r="T872" s="2">
        <f>OR(I872,L872,O872,R872)</f>
        <v/>
      </c>
    </row>
    <row r="873">
      <c r="A873" s="2" t="n">
        <v>-250</v>
      </c>
      <c r="B873" s="2" t="n">
        <v>-275</v>
      </c>
      <c r="C873" s="2" t="n">
        <v>-100</v>
      </c>
      <c r="D873" s="2">
        <f>(A873+B873)/2 + C873/2</f>
        <v/>
      </c>
      <c r="E873" s="2">
        <f>SQRT(A873^2+B873^2+C873^2)</f>
        <v/>
      </c>
      <c r="F873" s="2">
        <f>INPUTS!$B$8*A873+INPUTS!$B$9*D873+INPUTS!$B$10*B873</f>
        <v/>
      </c>
      <c r="G873" s="2">
        <f>INPUTS!$B$11*A873/10000</f>
        <v/>
      </c>
      <c r="H873" s="2">
        <f>MAX(0, (INPUTS!$B$14+INPUTS!$B$16*INPUTS!$B$15) + (1-INPUTS!$B$18)*INPUTS!$B$19*G873 - INPUTS!$B$17 - INPUTS!$B$20*MAX(0, -F873))</f>
        <v/>
      </c>
      <c r="I873" s="2">
        <f>IF(INPUTS!$B$13=0, H873&lt;=0, H873&lt;INPUTS!$B$13)</f>
        <v/>
      </c>
      <c r="J873" s="2">
        <f>INPUTS!$B$21 + INPUTS!$B$24*F873 + INPUTS!$B$25*G873</f>
        <v/>
      </c>
      <c r="K873" s="2">
        <f>J873&lt;INPUTS!$B$23</f>
        <v/>
      </c>
      <c r="L873" s="2">
        <f>J873&lt;INPUTS!$B$22</f>
        <v/>
      </c>
      <c r="M873" s="2">
        <f>INPUTS!$B$26 + INPUTS!$B$29*F873</f>
        <v/>
      </c>
      <c r="N873" s="2">
        <f>M873&lt;INPUTS!$B$28</f>
        <v/>
      </c>
      <c r="O873" s="2">
        <f>M873&lt;INPUTS!$B$27</f>
        <v/>
      </c>
      <c r="P873" s="2">
        <f>INPUTS!$B$30 + (1-INPUTS!$B$18)*INPUTS!$B$19*G873</f>
        <v/>
      </c>
      <c r="Q873" s="2">
        <f>INPUTS!$B$31 + INPUTS!$B$32*P873</f>
        <v/>
      </c>
      <c r="R873" s="2">
        <f>IF(INPUTS!$B$13=0, Q873&lt;=0, Q873&lt;INPUTS!$B$13)</f>
        <v/>
      </c>
      <c r="S873" s="2">
        <f>OR(I873,K873,N873,R873)</f>
        <v/>
      </c>
      <c r="T873" s="2">
        <f>OR(I873,L873,O873,R873)</f>
        <v/>
      </c>
    </row>
    <row r="874">
      <c r="A874" s="2" t="n">
        <v>-250</v>
      </c>
      <c r="B874" s="2" t="n">
        <v>-275</v>
      </c>
      <c r="C874" s="2" t="n">
        <v>-75</v>
      </c>
      <c r="D874" s="2">
        <f>(A874+B874)/2 + C874/2</f>
        <v/>
      </c>
      <c r="E874" s="2">
        <f>SQRT(A874^2+B874^2+C874^2)</f>
        <v/>
      </c>
      <c r="F874" s="2">
        <f>INPUTS!$B$8*A874+INPUTS!$B$9*D874+INPUTS!$B$10*B874</f>
        <v/>
      </c>
      <c r="G874" s="2">
        <f>INPUTS!$B$11*A874/10000</f>
        <v/>
      </c>
      <c r="H874" s="2">
        <f>MAX(0, (INPUTS!$B$14+INPUTS!$B$16*INPUTS!$B$15) + (1-INPUTS!$B$18)*INPUTS!$B$19*G874 - INPUTS!$B$17 - INPUTS!$B$20*MAX(0, -F874))</f>
        <v/>
      </c>
      <c r="I874" s="2">
        <f>IF(INPUTS!$B$13=0, H874&lt;=0, H874&lt;INPUTS!$B$13)</f>
        <v/>
      </c>
      <c r="J874" s="2">
        <f>INPUTS!$B$21 + INPUTS!$B$24*F874 + INPUTS!$B$25*G874</f>
        <v/>
      </c>
      <c r="K874" s="2">
        <f>J874&lt;INPUTS!$B$23</f>
        <v/>
      </c>
      <c r="L874" s="2">
        <f>J874&lt;INPUTS!$B$22</f>
        <v/>
      </c>
      <c r="M874" s="2">
        <f>INPUTS!$B$26 + INPUTS!$B$29*F874</f>
        <v/>
      </c>
      <c r="N874" s="2">
        <f>M874&lt;INPUTS!$B$28</f>
        <v/>
      </c>
      <c r="O874" s="2">
        <f>M874&lt;INPUTS!$B$27</f>
        <v/>
      </c>
      <c r="P874" s="2">
        <f>INPUTS!$B$30 + (1-INPUTS!$B$18)*INPUTS!$B$19*G874</f>
        <v/>
      </c>
      <c r="Q874" s="2">
        <f>INPUTS!$B$31 + INPUTS!$B$32*P874</f>
        <v/>
      </c>
      <c r="R874" s="2">
        <f>IF(INPUTS!$B$13=0, Q874&lt;=0, Q874&lt;INPUTS!$B$13)</f>
        <v/>
      </c>
      <c r="S874" s="2">
        <f>OR(I874,K874,N874,R874)</f>
        <v/>
      </c>
      <c r="T874" s="2">
        <f>OR(I874,L874,O874,R874)</f>
        <v/>
      </c>
    </row>
    <row r="875">
      <c r="A875" s="2" t="n">
        <v>-250</v>
      </c>
      <c r="B875" s="2" t="n">
        <v>-275</v>
      </c>
      <c r="C875" s="2" t="n">
        <v>-50</v>
      </c>
      <c r="D875" s="2">
        <f>(A875+B875)/2 + C875/2</f>
        <v/>
      </c>
      <c r="E875" s="2">
        <f>SQRT(A875^2+B875^2+C875^2)</f>
        <v/>
      </c>
      <c r="F875" s="2">
        <f>INPUTS!$B$8*A875+INPUTS!$B$9*D875+INPUTS!$B$10*B875</f>
        <v/>
      </c>
      <c r="G875" s="2">
        <f>INPUTS!$B$11*A875/10000</f>
        <v/>
      </c>
      <c r="H875" s="2">
        <f>MAX(0, (INPUTS!$B$14+INPUTS!$B$16*INPUTS!$B$15) + (1-INPUTS!$B$18)*INPUTS!$B$19*G875 - INPUTS!$B$17 - INPUTS!$B$20*MAX(0, -F875))</f>
        <v/>
      </c>
      <c r="I875" s="2">
        <f>IF(INPUTS!$B$13=0, H875&lt;=0, H875&lt;INPUTS!$B$13)</f>
        <v/>
      </c>
      <c r="J875" s="2">
        <f>INPUTS!$B$21 + INPUTS!$B$24*F875 + INPUTS!$B$25*G875</f>
        <v/>
      </c>
      <c r="K875" s="2">
        <f>J875&lt;INPUTS!$B$23</f>
        <v/>
      </c>
      <c r="L875" s="2">
        <f>J875&lt;INPUTS!$B$22</f>
        <v/>
      </c>
      <c r="M875" s="2">
        <f>INPUTS!$B$26 + INPUTS!$B$29*F875</f>
        <v/>
      </c>
      <c r="N875" s="2">
        <f>M875&lt;INPUTS!$B$28</f>
        <v/>
      </c>
      <c r="O875" s="2">
        <f>M875&lt;INPUTS!$B$27</f>
        <v/>
      </c>
      <c r="P875" s="2">
        <f>INPUTS!$B$30 + (1-INPUTS!$B$18)*INPUTS!$B$19*G875</f>
        <v/>
      </c>
      <c r="Q875" s="2">
        <f>INPUTS!$B$31 + INPUTS!$B$32*P875</f>
        <v/>
      </c>
      <c r="R875" s="2">
        <f>IF(INPUTS!$B$13=0, Q875&lt;=0, Q875&lt;INPUTS!$B$13)</f>
        <v/>
      </c>
      <c r="S875" s="2">
        <f>OR(I875,K875,N875,R875)</f>
        <v/>
      </c>
      <c r="T875" s="2">
        <f>OR(I875,L875,O875,R875)</f>
        <v/>
      </c>
    </row>
    <row r="876">
      <c r="A876" s="2" t="n">
        <v>-250</v>
      </c>
      <c r="B876" s="2" t="n">
        <v>-275</v>
      </c>
      <c r="C876" s="2" t="n">
        <v>-25</v>
      </c>
      <c r="D876" s="2">
        <f>(A876+B876)/2 + C876/2</f>
        <v/>
      </c>
      <c r="E876" s="2">
        <f>SQRT(A876^2+B876^2+C876^2)</f>
        <v/>
      </c>
      <c r="F876" s="2">
        <f>INPUTS!$B$8*A876+INPUTS!$B$9*D876+INPUTS!$B$10*B876</f>
        <v/>
      </c>
      <c r="G876" s="2">
        <f>INPUTS!$B$11*A876/10000</f>
        <v/>
      </c>
      <c r="H876" s="2">
        <f>MAX(0, (INPUTS!$B$14+INPUTS!$B$16*INPUTS!$B$15) + (1-INPUTS!$B$18)*INPUTS!$B$19*G876 - INPUTS!$B$17 - INPUTS!$B$20*MAX(0, -F876))</f>
        <v/>
      </c>
      <c r="I876" s="2">
        <f>IF(INPUTS!$B$13=0, H876&lt;=0, H876&lt;INPUTS!$B$13)</f>
        <v/>
      </c>
      <c r="J876" s="2">
        <f>INPUTS!$B$21 + INPUTS!$B$24*F876 + INPUTS!$B$25*G876</f>
        <v/>
      </c>
      <c r="K876" s="2">
        <f>J876&lt;INPUTS!$B$23</f>
        <v/>
      </c>
      <c r="L876" s="2">
        <f>J876&lt;INPUTS!$B$22</f>
        <v/>
      </c>
      <c r="M876" s="2">
        <f>INPUTS!$B$26 + INPUTS!$B$29*F876</f>
        <v/>
      </c>
      <c r="N876" s="2">
        <f>M876&lt;INPUTS!$B$28</f>
        <v/>
      </c>
      <c r="O876" s="2">
        <f>M876&lt;INPUTS!$B$27</f>
        <v/>
      </c>
      <c r="P876" s="2">
        <f>INPUTS!$B$30 + (1-INPUTS!$B$18)*INPUTS!$B$19*G876</f>
        <v/>
      </c>
      <c r="Q876" s="2">
        <f>INPUTS!$B$31 + INPUTS!$B$32*P876</f>
        <v/>
      </c>
      <c r="R876" s="2">
        <f>IF(INPUTS!$B$13=0, Q876&lt;=0, Q876&lt;INPUTS!$B$13)</f>
        <v/>
      </c>
      <c r="S876" s="2">
        <f>OR(I876,K876,N876,R876)</f>
        <v/>
      </c>
      <c r="T876" s="2">
        <f>OR(I876,L876,O876,R876)</f>
        <v/>
      </c>
    </row>
    <row r="877">
      <c r="A877" s="2" t="n">
        <v>-250</v>
      </c>
      <c r="B877" s="2" t="n">
        <v>-275</v>
      </c>
      <c r="C877" s="2" t="n">
        <v>0</v>
      </c>
      <c r="D877" s="2">
        <f>(A877+B877)/2 + C877/2</f>
        <v/>
      </c>
      <c r="E877" s="2">
        <f>SQRT(A877^2+B877^2+C877^2)</f>
        <v/>
      </c>
      <c r="F877" s="2">
        <f>INPUTS!$B$8*A877+INPUTS!$B$9*D877+INPUTS!$B$10*B877</f>
        <v/>
      </c>
      <c r="G877" s="2">
        <f>INPUTS!$B$11*A877/10000</f>
        <v/>
      </c>
      <c r="H877" s="2">
        <f>MAX(0, (INPUTS!$B$14+INPUTS!$B$16*INPUTS!$B$15) + (1-INPUTS!$B$18)*INPUTS!$B$19*G877 - INPUTS!$B$17 - INPUTS!$B$20*MAX(0, -F877))</f>
        <v/>
      </c>
      <c r="I877" s="2">
        <f>IF(INPUTS!$B$13=0, H877&lt;=0, H877&lt;INPUTS!$B$13)</f>
        <v/>
      </c>
      <c r="J877" s="2">
        <f>INPUTS!$B$21 + INPUTS!$B$24*F877 + INPUTS!$B$25*G877</f>
        <v/>
      </c>
      <c r="K877" s="2">
        <f>J877&lt;INPUTS!$B$23</f>
        <v/>
      </c>
      <c r="L877" s="2">
        <f>J877&lt;INPUTS!$B$22</f>
        <v/>
      </c>
      <c r="M877" s="2">
        <f>INPUTS!$B$26 + INPUTS!$B$29*F877</f>
        <v/>
      </c>
      <c r="N877" s="2">
        <f>M877&lt;INPUTS!$B$28</f>
        <v/>
      </c>
      <c r="O877" s="2">
        <f>M877&lt;INPUTS!$B$27</f>
        <v/>
      </c>
      <c r="P877" s="2">
        <f>INPUTS!$B$30 + (1-INPUTS!$B$18)*INPUTS!$B$19*G877</f>
        <v/>
      </c>
      <c r="Q877" s="2">
        <f>INPUTS!$B$31 + INPUTS!$B$32*P877</f>
        <v/>
      </c>
      <c r="R877" s="2">
        <f>IF(INPUTS!$B$13=0, Q877&lt;=0, Q877&lt;INPUTS!$B$13)</f>
        <v/>
      </c>
      <c r="S877" s="2">
        <f>OR(I877,K877,N877,R877)</f>
        <v/>
      </c>
      <c r="T877" s="2">
        <f>OR(I877,L877,O877,R877)</f>
        <v/>
      </c>
    </row>
    <row r="878">
      <c r="A878" s="2" t="n">
        <v>-250</v>
      </c>
      <c r="B878" s="2" t="n">
        <v>-275</v>
      </c>
      <c r="C878" s="2" t="n">
        <v>25</v>
      </c>
      <c r="D878" s="2">
        <f>(A878+B878)/2 + C878/2</f>
        <v/>
      </c>
      <c r="E878" s="2">
        <f>SQRT(A878^2+B878^2+C878^2)</f>
        <v/>
      </c>
      <c r="F878" s="2">
        <f>INPUTS!$B$8*A878+INPUTS!$B$9*D878+INPUTS!$B$10*B878</f>
        <v/>
      </c>
      <c r="G878" s="2">
        <f>INPUTS!$B$11*A878/10000</f>
        <v/>
      </c>
      <c r="H878" s="2">
        <f>MAX(0, (INPUTS!$B$14+INPUTS!$B$16*INPUTS!$B$15) + (1-INPUTS!$B$18)*INPUTS!$B$19*G878 - INPUTS!$B$17 - INPUTS!$B$20*MAX(0, -F878))</f>
        <v/>
      </c>
      <c r="I878" s="2">
        <f>IF(INPUTS!$B$13=0, H878&lt;=0, H878&lt;INPUTS!$B$13)</f>
        <v/>
      </c>
      <c r="J878" s="2">
        <f>INPUTS!$B$21 + INPUTS!$B$24*F878 + INPUTS!$B$25*G878</f>
        <v/>
      </c>
      <c r="K878" s="2">
        <f>J878&lt;INPUTS!$B$23</f>
        <v/>
      </c>
      <c r="L878" s="2">
        <f>J878&lt;INPUTS!$B$22</f>
        <v/>
      </c>
      <c r="M878" s="2">
        <f>INPUTS!$B$26 + INPUTS!$B$29*F878</f>
        <v/>
      </c>
      <c r="N878" s="2">
        <f>M878&lt;INPUTS!$B$28</f>
        <v/>
      </c>
      <c r="O878" s="2">
        <f>M878&lt;INPUTS!$B$27</f>
        <v/>
      </c>
      <c r="P878" s="2">
        <f>INPUTS!$B$30 + (1-INPUTS!$B$18)*INPUTS!$B$19*G878</f>
        <v/>
      </c>
      <c r="Q878" s="2">
        <f>INPUTS!$B$31 + INPUTS!$B$32*P878</f>
        <v/>
      </c>
      <c r="R878" s="2">
        <f>IF(INPUTS!$B$13=0, Q878&lt;=0, Q878&lt;INPUTS!$B$13)</f>
        <v/>
      </c>
      <c r="S878" s="2">
        <f>OR(I878,K878,N878,R878)</f>
        <v/>
      </c>
      <c r="T878" s="2">
        <f>OR(I878,L878,O878,R878)</f>
        <v/>
      </c>
    </row>
    <row r="879">
      <c r="A879" s="2" t="n">
        <v>-250</v>
      </c>
      <c r="B879" s="2" t="n">
        <v>-275</v>
      </c>
      <c r="C879" s="2" t="n">
        <v>50</v>
      </c>
      <c r="D879" s="2">
        <f>(A879+B879)/2 + C879/2</f>
        <v/>
      </c>
      <c r="E879" s="2">
        <f>SQRT(A879^2+B879^2+C879^2)</f>
        <v/>
      </c>
      <c r="F879" s="2">
        <f>INPUTS!$B$8*A879+INPUTS!$B$9*D879+INPUTS!$B$10*B879</f>
        <v/>
      </c>
      <c r="G879" s="2">
        <f>INPUTS!$B$11*A879/10000</f>
        <v/>
      </c>
      <c r="H879" s="2">
        <f>MAX(0, (INPUTS!$B$14+INPUTS!$B$16*INPUTS!$B$15) + (1-INPUTS!$B$18)*INPUTS!$B$19*G879 - INPUTS!$B$17 - INPUTS!$B$20*MAX(0, -F879))</f>
        <v/>
      </c>
      <c r="I879" s="2">
        <f>IF(INPUTS!$B$13=0, H879&lt;=0, H879&lt;INPUTS!$B$13)</f>
        <v/>
      </c>
      <c r="J879" s="2">
        <f>INPUTS!$B$21 + INPUTS!$B$24*F879 + INPUTS!$B$25*G879</f>
        <v/>
      </c>
      <c r="K879" s="2">
        <f>J879&lt;INPUTS!$B$23</f>
        <v/>
      </c>
      <c r="L879" s="2">
        <f>J879&lt;INPUTS!$B$22</f>
        <v/>
      </c>
      <c r="M879" s="2">
        <f>INPUTS!$B$26 + INPUTS!$B$29*F879</f>
        <v/>
      </c>
      <c r="N879" s="2">
        <f>M879&lt;INPUTS!$B$28</f>
        <v/>
      </c>
      <c r="O879" s="2">
        <f>M879&lt;INPUTS!$B$27</f>
        <v/>
      </c>
      <c r="P879" s="2">
        <f>INPUTS!$B$30 + (1-INPUTS!$B$18)*INPUTS!$B$19*G879</f>
        <v/>
      </c>
      <c r="Q879" s="2">
        <f>INPUTS!$B$31 + INPUTS!$B$32*P879</f>
        <v/>
      </c>
      <c r="R879" s="2">
        <f>IF(INPUTS!$B$13=0, Q879&lt;=0, Q879&lt;INPUTS!$B$13)</f>
        <v/>
      </c>
      <c r="S879" s="2">
        <f>OR(I879,K879,N879,R879)</f>
        <v/>
      </c>
      <c r="T879" s="2">
        <f>OR(I879,L879,O879,R879)</f>
        <v/>
      </c>
    </row>
    <row r="880">
      <c r="A880" s="2" t="n">
        <v>-250</v>
      </c>
      <c r="B880" s="2" t="n">
        <v>-275</v>
      </c>
      <c r="C880" s="2" t="n">
        <v>75</v>
      </c>
      <c r="D880" s="2">
        <f>(A880+B880)/2 + C880/2</f>
        <v/>
      </c>
      <c r="E880" s="2">
        <f>SQRT(A880^2+B880^2+C880^2)</f>
        <v/>
      </c>
      <c r="F880" s="2">
        <f>INPUTS!$B$8*A880+INPUTS!$B$9*D880+INPUTS!$B$10*B880</f>
        <v/>
      </c>
      <c r="G880" s="2">
        <f>INPUTS!$B$11*A880/10000</f>
        <v/>
      </c>
      <c r="H880" s="2">
        <f>MAX(0, (INPUTS!$B$14+INPUTS!$B$16*INPUTS!$B$15) + (1-INPUTS!$B$18)*INPUTS!$B$19*G880 - INPUTS!$B$17 - INPUTS!$B$20*MAX(0, -F880))</f>
        <v/>
      </c>
      <c r="I880" s="2">
        <f>IF(INPUTS!$B$13=0, H880&lt;=0, H880&lt;INPUTS!$B$13)</f>
        <v/>
      </c>
      <c r="J880" s="2">
        <f>INPUTS!$B$21 + INPUTS!$B$24*F880 + INPUTS!$B$25*G880</f>
        <v/>
      </c>
      <c r="K880" s="2">
        <f>J880&lt;INPUTS!$B$23</f>
        <v/>
      </c>
      <c r="L880" s="2">
        <f>J880&lt;INPUTS!$B$22</f>
        <v/>
      </c>
      <c r="M880" s="2">
        <f>INPUTS!$B$26 + INPUTS!$B$29*F880</f>
        <v/>
      </c>
      <c r="N880" s="2">
        <f>M880&lt;INPUTS!$B$28</f>
        <v/>
      </c>
      <c r="O880" s="2">
        <f>M880&lt;INPUTS!$B$27</f>
        <v/>
      </c>
      <c r="P880" s="2">
        <f>INPUTS!$B$30 + (1-INPUTS!$B$18)*INPUTS!$B$19*G880</f>
        <v/>
      </c>
      <c r="Q880" s="2">
        <f>INPUTS!$B$31 + INPUTS!$B$32*P880</f>
        <v/>
      </c>
      <c r="R880" s="2">
        <f>IF(INPUTS!$B$13=0, Q880&lt;=0, Q880&lt;INPUTS!$B$13)</f>
        <v/>
      </c>
      <c r="S880" s="2">
        <f>OR(I880,K880,N880,R880)</f>
        <v/>
      </c>
      <c r="T880" s="2">
        <f>OR(I880,L880,O880,R880)</f>
        <v/>
      </c>
    </row>
    <row r="881">
      <c r="A881" s="2" t="n">
        <v>-250</v>
      </c>
      <c r="B881" s="2" t="n">
        <v>-275</v>
      </c>
      <c r="C881" s="2" t="n">
        <v>100</v>
      </c>
      <c r="D881" s="2">
        <f>(A881+B881)/2 + C881/2</f>
        <v/>
      </c>
      <c r="E881" s="2">
        <f>SQRT(A881^2+B881^2+C881^2)</f>
        <v/>
      </c>
      <c r="F881" s="2">
        <f>INPUTS!$B$8*A881+INPUTS!$B$9*D881+INPUTS!$B$10*B881</f>
        <v/>
      </c>
      <c r="G881" s="2">
        <f>INPUTS!$B$11*A881/10000</f>
        <v/>
      </c>
      <c r="H881" s="2">
        <f>MAX(0, (INPUTS!$B$14+INPUTS!$B$16*INPUTS!$B$15) + (1-INPUTS!$B$18)*INPUTS!$B$19*G881 - INPUTS!$B$17 - INPUTS!$B$20*MAX(0, -F881))</f>
        <v/>
      </c>
      <c r="I881" s="2">
        <f>IF(INPUTS!$B$13=0, H881&lt;=0, H881&lt;INPUTS!$B$13)</f>
        <v/>
      </c>
      <c r="J881" s="2">
        <f>INPUTS!$B$21 + INPUTS!$B$24*F881 + INPUTS!$B$25*G881</f>
        <v/>
      </c>
      <c r="K881" s="2">
        <f>J881&lt;INPUTS!$B$23</f>
        <v/>
      </c>
      <c r="L881" s="2">
        <f>J881&lt;INPUTS!$B$22</f>
        <v/>
      </c>
      <c r="M881" s="2">
        <f>INPUTS!$B$26 + INPUTS!$B$29*F881</f>
        <v/>
      </c>
      <c r="N881" s="2">
        <f>M881&lt;INPUTS!$B$28</f>
        <v/>
      </c>
      <c r="O881" s="2">
        <f>M881&lt;INPUTS!$B$27</f>
        <v/>
      </c>
      <c r="P881" s="2">
        <f>INPUTS!$B$30 + (1-INPUTS!$B$18)*INPUTS!$B$19*G881</f>
        <v/>
      </c>
      <c r="Q881" s="2">
        <f>INPUTS!$B$31 + INPUTS!$B$32*P881</f>
        <v/>
      </c>
      <c r="R881" s="2">
        <f>IF(INPUTS!$B$13=0, Q881&lt;=0, Q881&lt;INPUTS!$B$13)</f>
        <v/>
      </c>
      <c r="S881" s="2">
        <f>OR(I881,K881,N881,R881)</f>
        <v/>
      </c>
      <c r="T881" s="2">
        <f>OR(I881,L881,O881,R881)</f>
        <v/>
      </c>
    </row>
    <row r="882">
      <c r="A882" s="2" t="n">
        <v>-250</v>
      </c>
      <c r="B882" s="2" t="n">
        <v>-275</v>
      </c>
      <c r="C882" s="2" t="n">
        <v>125</v>
      </c>
      <c r="D882" s="2">
        <f>(A882+B882)/2 + C882/2</f>
        <v/>
      </c>
      <c r="E882" s="2">
        <f>SQRT(A882^2+B882^2+C882^2)</f>
        <v/>
      </c>
      <c r="F882" s="2">
        <f>INPUTS!$B$8*A882+INPUTS!$B$9*D882+INPUTS!$B$10*B882</f>
        <v/>
      </c>
      <c r="G882" s="2">
        <f>INPUTS!$B$11*A882/10000</f>
        <v/>
      </c>
      <c r="H882" s="2">
        <f>MAX(0, (INPUTS!$B$14+INPUTS!$B$16*INPUTS!$B$15) + (1-INPUTS!$B$18)*INPUTS!$B$19*G882 - INPUTS!$B$17 - INPUTS!$B$20*MAX(0, -F882))</f>
        <v/>
      </c>
      <c r="I882" s="2">
        <f>IF(INPUTS!$B$13=0, H882&lt;=0, H882&lt;INPUTS!$B$13)</f>
        <v/>
      </c>
      <c r="J882" s="2">
        <f>INPUTS!$B$21 + INPUTS!$B$24*F882 + INPUTS!$B$25*G882</f>
        <v/>
      </c>
      <c r="K882" s="2">
        <f>J882&lt;INPUTS!$B$23</f>
        <v/>
      </c>
      <c r="L882" s="2">
        <f>J882&lt;INPUTS!$B$22</f>
        <v/>
      </c>
      <c r="M882" s="2">
        <f>INPUTS!$B$26 + INPUTS!$B$29*F882</f>
        <v/>
      </c>
      <c r="N882" s="2">
        <f>M882&lt;INPUTS!$B$28</f>
        <v/>
      </c>
      <c r="O882" s="2">
        <f>M882&lt;INPUTS!$B$27</f>
        <v/>
      </c>
      <c r="P882" s="2">
        <f>INPUTS!$B$30 + (1-INPUTS!$B$18)*INPUTS!$B$19*G882</f>
        <v/>
      </c>
      <c r="Q882" s="2">
        <f>INPUTS!$B$31 + INPUTS!$B$32*P882</f>
        <v/>
      </c>
      <c r="R882" s="2">
        <f>IF(INPUTS!$B$13=0, Q882&lt;=0, Q882&lt;INPUTS!$B$13)</f>
        <v/>
      </c>
      <c r="S882" s="2">
        <f>OR(I882,K882,N882,R882)</f>
        <v/>
      </c>
      <c r="T882" s="2">
        <f>OR(I882,L882,O882,R882)</f>
        <v/>
      </c>
    </row>
    <row r="883">
      <c r="A883" s="2" t="n">
        <v>-250</v>
      </c>
      <c r="B883" s="2" t="n">
        <v>-275</v>
      </c>
      <c r="C883" s="2" t="n">
        <v>150</v>
      </c>
      <c r="D883" s="2">
        <f>(A883+B883)/2 + C883/2</f>
        <v/>
      </c>
      <c r="E883" s="2">
        <f>SQRT(A883^2+B883^2+C883^2)</f>
        <v/>
      </c>
      <c r="F883" s="2">
        <f>INPUTS!$B$8*A883+INPUTS!$B$9*D883+INPUTS!$B$10*B883</f>
        <v/>
      </c>
      <c r="G883" s="2">
        <f>INPUTS!$B$11*A883/10000</f>
        <v/>
      </c>
      <c r="H883" s="2">
        <f>MAX(0, (INPUTS!$B$14+INPUTS!$B$16*INPUTS!$B$15) + (1-INPUTS!$B$18)*INPUTS!$B$19*G883 - INPUTS!$B$17 - INPUTS!$B$20*MAX(0, -F883))</f>
        <v/>
      </c>
      <c r="I883" s="2">
        <f>IF(INPUTS!$B$13=0, H883&lt;=0, H883&lt;INPUTS!$B$13)</f>
        <v/>
      </c>
      <c r="J883" s="2">
        <f>INPUTS!$B$21 + INPUTS!$B$24*F883 + INPUTS!$B$25*G883</f>
        <v/>
      </c>
      <c r="K883" s="2">
        <f>J883&lt;INPUTS!$B$23</f>
        <v/>
      </c>
      <c r="L883" s="2">
        <f>J883&lt;INPUTS!$B$22</f>
        <v/>
      </c>
      <c r="M883" s="2">
        <f>INPUTS!$B$26 + INPUTS!$B$29*F883</f>
        <v/>
      </c>
      <c r="N883" s="2">
        <f>M883&lt;INPUTS!$B$28</f>
        <v/>
      </c>
      <c r="O883" s="2">
        <f>M883&lt;INPUTS!$B$27</f>
        <v/>
      </c>
      <c r="P883" s="2">
        <f>INPUTS!$B$30 + (1-INPUTS!$B$18)*INPUTS!$B$19*G883</f>
        <v/>
      </c>
      <c r="Q883" s="2">
        <f>INPUTS!$B$31 + INPUTS!$B$32*P883</f>
        <v/>
      </c>
      <c r="R883" s="2">
        <f>IF(INPUTS!$B$13=0, Q883&lt;=0, Q883&lt;INPUTS!$B$13)</f>
        <v/>
      </c>
      <c r="S883" s="2">
        <f>OR(I883,K883,N883,R883)</f>
        <v/>
      </c>
      <c r="T883" s="2">
        <f>OR(I883,L883,O883,R883)</f>
        <v/>
      </c>
    </row>
    <row r="884">
      <c r="A884" s="2" t="n">
        <v>-250</v>
      </c>
      <c r="B884" s="2" t="n">
        <v>-275</v>
      </c>
      <c r="C884" s="2" t="n">
        <v>175</v>
      </c>
      <c r="D884" s="2">
        <f>(A884+B884)/2 + C884/2</f>
        <v/>
      </c>
      <c r="E884" s="2">
        <f>SQRT(A884^2+B884^2+C884^2)</f>
        <v/>
      </c>
      <c r="F884" s="2">
        <f>INPUTS!$B$8*A884+INPUTS!$B$9*D884+INPUTS!$B$10*B884</f>
        <v/>
      </c>
      <c r="G884" s="2">
        <f>INPUTS!$B$11*A884/10000</f>
        <v/>
      </c>
      <c r="H884" s="2">
        <f>MAX(0, (INPUTS!$B$14+INPUTS!$B$16*INPUTS!$B$15) + (1-INPUTS!$B$18)*INPUTS!$B$19*G884 - INPUTS!$B$17 - INPUTS!$B$20*MAX(0, -F884))</f>
        <v/>
      </c>
      <c r="I884" s="2">
        <f>IF(INPUTS!$B$13=0, H884&lt;=0, H884&lt;INPUTS!$B$13)</f>
        <v/>
      </c>
      <c r="J884" s="2">
        <f>INPUTS!$B$21 + INPUTS!$B$24*F884 + INPUTS!$B$25*G884</f>
        <v/>
      </c>
      <c r="K884" s="2">
        <f>J884&lt;INPUTS!$B$23</f>
        <v/>
      </c>
      <c r="L884" s="2">
        <f>J884&lt;INPUTS!$B$22</f>
        <v/>
      </c>
      <c r="M884" s="2">
        <f>INPUTS!$B$26 + INPUTS!$B$29*F884</f>
        <v/>
      </c>
      <c r="N884" s="2">
        <f>M884&lt;INPUTS!$B$28</f>
        <v/>
      </c>
      <c r="O884" s="2">
        <f>M884&lt;INPUTS!$B$27</f>
        <v/>
      </c>
      <c r="P884" s="2">
        <f>INPUTS!$B$30 + (1-INPUTS!$B$18)*INPUTS!$B$19*G884</f>
        <v/>
      </c>
      <c r="Q884" s="2">
        <f>INPUTS!$B$31 + INPUTS!$B$32*P884</f>
        <v/>
      </c>
      <c r="R884" s="2">
        <f>IF(INPUTS!$B$13=0, Q884&lt;=0, Q884&lt;INPUTS!$B$13)</f>
        <v/>
      </c>
      <c r="S884" s="2">
        <f>OR(I884,K884,N884,R884)</f>
        <v/>
      </c>
      <c r="T884" s="2">
        <f>OR(I884,L884,O884,R884)</f>
        <v/>
      </c>
    </row>
    <row r="885">
      <c r="A885" s="2" t="n">
        <v>-250</v>
      </c>
      <c r="B885" s="2" t="n">
        <v>-275</v>
      </c>
      <c r="C885" s="2" t="n">
        <v>200</v>
      </c>
      <c r="D885" s="2">
        <f>(A885+B885)/2 + C885/2</f>
        <v/>
      </c>
      <c r="E885" s="2">
        <f>SQRT(A885^2+B885^2+C885^2)</f>
        <v/>
      </c>
      <c r="F885" s="2">
        <f>INPUTS!$B$8*A885+INPUTS!$B$9*D885+INPUTS!$B$10*B885</f>
        <v/>
      </c>
      <c r="G885" s="2">
        <f>INPUTS!$B$11*A885/10000</f>
        <v/>
      </c>
      <c r="H885" s="2">
        <f>MAX(0, (INPUTS!$B$14+INPUTS!$B$16*INPUTS!$B$15) + (1-INPUTS!$B$18)*INPUTS!$B$19*G885 - INPUTS!$B$17 - INPUTS!$B$20*MAX(0, -F885))</f>
        <v/>
      </c>
      <c r="I885" s="2">
        <f>IF(INPUTS!$B$13=0, H885&lt;=0, H885&lt;INPUTS!$B$13)</f>
        <v/>
      </c>
      <c r="J885" s="2">
        <f>INPUTS!$B$21 + INPUTS!$B$24*F885 + INPUTS!$B$25*G885</f>
        <v/>
      </c>
      <c r="K885" s="2">
        <f>J885&lt;INPUTS!$B$23</f>
        <v/>
      </c>
      <c r="L885" s="2">
        <f>J885&lt;INPUTS!$B$22</f>
        <v/>
      </c>
      <c r="M885" s="2">
        <f>INPUTS!$B$26 + INPUTS!$B$29*F885</f>
        <v/>
      </c>
      <c r="N885" s="2">
        <f>M885&lt;INPUTS!$B$28</f>
        <v/>
      </c>
      <c r="O885" s="2">
        <f>M885&lt;INPUTS!$B$27</f>
        <v/>
      </c>
      <c r="P885" s="2">
        <f>INPUTS!$B$30 + (1-INPUTS!$B$18)*INPUTS!$B$19*G885</f>
        <v/>
      </c>
      <c r="Q885" s="2">
        <f>INPUTS!$B$31 + INPUTS!$B$32*P885</f>
        <v/>
      </c>
      <c r="R885" s="2">
        <f>IF(INPUTS!$B$13=0, Q885&lt;=0, Q885&lt;INPUTS!$B$13)</f>
        <v/>
      </c>
      <c r="S885" s="2">
        <f>OR(I885,K885,N885,R885)</f>
        <v/>
      </c>
      <c r="T885" s="2">
        <f>OR(I885,L885,O885,R885)</f>
        <v/>
      </c>
    </row>
    <row r="886">
      <c r="A886" s="2" t="n">
        <v>-250</v>
      </c>
      <c r="B886" s="2" t="n">
        <v>-250</v>
      </c>
      <c r="C886" s="2" t="n">
        <v>-200</v>
      </c>
      <c r="D886" s="2">
        <f>(A886+B886)/2 + C886/2</f>
        <v/>
      </c>
      <c r="E886" s="2">
        <f>SQRT(A886^2+B886^2+C886^2)</f>
        <v/>
      </c>
      <c r="F886" s="2">
        <f>INPUTS!$B$8*A886+INPUTS!$B$9*D886+INPUTS!$B$10*B886</f>
        <v/>
      </c>
      <c r="G886" s="2">
        <f>INPUTS!$B$11*A886/10000</f>
        <v/>
      </c>
      <c r="H886" s="2">
        <f>MAX(0, (INPUTS!$B$14+INPUTS!$B$16*INPUTS!$B$15) + (1-INPUTS!$B$18)*INPUTS!$B$19*G886 - INPUTS!$B$17 - INPUTS!$B$20*MAX(0, -F886))</f>
        <v/>
      </c>
      <c r="I886" s="2">
        <f>IF(INPUTS!$B$13=0, H886&lt;=0, H886&lt;INPUTS!$B$13)</f>
        <v/>
      </c>
      <c r="J886" s="2">
        <f>INPUTS!$B$21 + INPUTS!$B$24*F886 + INPUTS!$B$25*G886</f>
        <v/>
      </c>
      <c r="K886" s="2">
        <f>J886&lt;INPUTS!$B$23</f>
        <v/>
      </c>
      <c r="L886" s="2">
        <f>J886&lt;INPUTS!$B$22</f>
        <v/>
      </c>
      <c r="M886" s="2">
        <f>INPUTS!$B$26 + INPUTS!$B$29*F886</f>
        <v/>
      </c>
      <c r="N886" s="2">
        <f>M886&lt;INPUTS!$B$28</f>
        <v/>
      </c>
      <c r="O886" s="2">
        <f>M886&lt;INPUTS!$B$27</f>
        <v/>
      </c>
      <c r="P886" s="2">
        <f>INPUTS!$B$30 + (1-INPUTS!$B$18)*INPUTS!$B$19*G886</f>
        <v/>
      </c>
      <c r="Q886" s="2">
        <f>INPUTS!$B$31 + INPUTS!$B$32*P886</f>
        <v/>
      </c>
      <c r="R886" s="2">
        <f>IF(INPUTS!$B$13=0, Q886&lt;=0, Q886&lt;INPUTS!$B$13)</f>
        <v/>
      </c>
      <c r="S886" s="2">
        <f>OR(I886,K886,N886,R886)</f>
        <v/>
      </c>
      <c r="T886" s="2">
        <f>OR(I886,L886,O886,R886)</f>
        <v/>
      </c>
    </row>
    <row r="887">
      <c r="A887" s="2" t="n">
        <v>-250</v>
      </c>
      <c r="B887" s="2" t="n">
        <v>-250</v>
      </c>
      <c r="C887" s="2" t="n">
        <v>-175</v>
      </c>
      <c r="D887" s="2">
        <f>(A887+B887)/2 + C887/2</f>
        <v/>
      </c>
      <c r="E887" s="2">
        <f>SQRT(A887^2+B887^2+C887^2)</f>
        <v/>
      </c>
      <c r="F887" s="2">
        <f>INPUTS!$B$8*A887+INPUTS!$B$9*D887+INPUTS!$B$10*B887</f>
        <v/>
      </c>
      <c r="G887" s="2">
        <f>INPUTS!$B$11*A887/10000</f>
        <v/>
      </c>
      <c r="H887" s="2">
        <f>MAX(0, (INPUTS!$B$14+INPUTS!$B$16*INPUTS!$B$15) + (1-INPUTS!$B$18)*INPUTS!$B$19*G887 - INPUTS!$B$17 - INPUTS!$B$20*MAX(0, -F887))</f>
        <v/>
      </c>
      <c r="I887" s="2">
        <f>IF(INPUTS!$B$13=0, H887&lt;=0, H887&lt;INPUTS!$B$13)</f>
        <v/>
      </c>
      <c r="J887" s="2">
        <f>INPUTS!$B$21 + INPUTS!$B$24*F887 + INPUTS!$B$25*G887</f>
        <v/>
      </c>
      <c r="K887" s="2">
        <f>J887&lt;INPUTS!$B$23</f>
        <v/>
      </c>
      <c r="L887" s="2">
        <f>J887&lt;INPUTS!$B$22</f>
        <v/>
      </c>
      <c r="M887" s="2">
        <f>INPUTS!$B$26 + INPUTS!$B$29*F887</f>
        <v/>
      </c>
      <c r="N887" s="2">
        <f>M887&lt;INPUTS!$B$28</f>
        <v/>
      </c>
      <c r="O887" s="2">
        <f>M887&lt;INPUTS!$B$27</f>
        <v/>
      </c>
      <c r="P887" s="2">
        <f>INPUTS!$B$30 + (1-INPUTS!$B$18)*INPUTS!$B$19*G887</f>
        <v/>
      </c>
      <c r="Q887" s="2">
        <f>INPUTS!$B$31 + INPUTS!$B$32*P887</f>
        <v/>
      </c>
      <c r="R887" s="2">
        <f>IF(INPUTS!$B$13=0, Q887&lt;=0, Q887&lt;INPUTS!$B$13)</f>
        <v/>
      </c>
      <c r="S887" s="2">
        <f>OR(I887,K887,N887,R887)</f>
        <v/>
      </c>
      <c r="T887" s="2">
        <f>OR(I887,L887,O887,R887)</f>
        <v/>
      </c>
    </row>
    <row r="888">
      <c r="A888" s="2" t="n">
        <v>-250</v>
      </c>
      <c r="B888" s="2" t="n">
        <v>-250</v>
      </c>
      <c r="C888" s="2" t="n">
        <v>-150</v>
      </c>
      <c r="D888" s="2">
        <f>(A888+B888)/2 + C888/2</f>
        <v/>
      </c>
      <c r="E888" s="2">
        <f>SQRT(A888^2+B888^2+C888^2)</f>
        <v/>
      </c>
      <c r="F888" s="2">
        <f>INPUTS!$B$8*A888+INPUTS!$B$9*D888+INPUTS!$B$10*B888</f>
        <v/>
      </c>
      <c r="G888" s="2">
        <f>INPUTS!$B$11*A888/10000</f>
        <v/>
      </c>
      <c r="H888" s="2">
        <f>MAX(0, (INPUTS!$B$14+INPUTS!$B$16*INPUTS!$B$15) + (1-INPUTS!$B$18)*INPUTS!$B$19*G888 - INPUTS!$B$17 - INPUTS!$B$20*MAX(0, -F888))</f>
        <v/>
      </c>
      <c r="I888" s="2">
        <f>IF(INPUTS!$B$13=0, H888&lt;=0, H888&lt;INPUTS!$B$13)</f>
        <v/>
      </c>
      <c r="J888" s="2">
        <f>INPUTS!$B$21 + INPUTS!$B$24*F888 + INPUTS!$B$25*G888</f>
        <v/>
      </c>
      <c r="K888" s="2">
        <f>J888&lt;INPUTS!$B$23</f>
        <v/>
      </c>
      <c r="L888" s="2">
        <f>J888&lt;INPUTS!$B$22</f>
        <v/>
      </c>
      <c r="M888" s="2">
        <f>INPUTS!$B$26 + INPUTS!$B$29*F888</f>
        <v/>
      </c>
      <c r="N888" s="2">
        <f>M888&lt;INPUTS!$B$28</f>
        <v/>
      </c>
      <c r="O888" s="2">
        <f>M888&lt;INPUTS!$B$27</f>
        <v/>
      </c>
      <c r="P888" s="2">
        <f>INPUTS!$B$30 + (1-INPUTS!$B$18)*INPUTS!$B$19*G888</f>
        <v/>
      </c>
      <c r="Q888" s="2">
        <f>INPUTS!$B$31 + INPUTS!$B$32*P888</f>
        <v/>
      </c>
      <c r="R888" s="2">
        <f>IF(INPUTS!$B$13=0, Q888&lt;=0, Q888&lt;INPUTS!$B$13)</f>
        <v/>
      </c>
      <c r="S888" s="2">
        <f>OR(I888,K888,N888,R888)</f>
        <v/>
      </c>
      <c r="T888" s="2">
        <f>OR(I888,L888,O888,R888)</f>
        <v/>
      </c>
    </row>
    <row r="889">
      <c r="A889" s="2" t="n">
        <v>-250</v>
      </c>
      <c r="B889" s="2" t="n">
        <v>-250</v>
      </c>
      <c r="C889" s="2" t="n">
        <v>-125</v>
      </c>
      <c r="D889" s="2">
        <f>(A889+B889)/2 + C889/2</f>
        <v/>
      </c>
      <c r="E889" s="2">
        <f>SQRT(A889^2+B889^2+C889^2)</f>
        <v/>
      </c>
      <c r="F889" s="2">
        <f>INPUTS!$B$8*A889+INPUTS!$B$9*D889+INPUTS!$B$10*B889</f>
        <v/>
      </c>
      <c r="G889" s="2">
        <f>INPUTS!$B$11*A889/10000</f>
        <v/>
      </c>
      <c r="H889" s="2">
        <f>MAX(0, (INPUTS!$B$14+INPUTS!$B$16*INPUTS!$B$15) + (1-INPUTS!$B$18)*INPUTS!$B$19*G889 - INPUTS!$B$17 - INPUTS!$B$20*MAX(0, -F889))</f>
        <v/>
      </c>
      <c r="I889" s="2">
        <f>IF(INPUTS!$B$13=0, H889&lt;=0, H889&lt;INPUTS!$B$13)</f>
        <v/>
      </c>
      <c r="J889" s="2">
        <f>INPUTS!$B$21 + INPUTS!$B$24*F889 + INPUTS!$B$25*G889</f>
        <v/>
      </c>
      <c r="K889" s="2">
        <f>J889&lt;INPUTS!$B$23</f>
        <v/>
      </c>
      <c r="L889" s="2">
        <f>J889&lt;INPUTS!$B$22</f>
        <v/>
      </c>
      <c r="M889" s="2">
        <f>INPUTS!$B$26 + INPUTS!$B$29*F889</f>
        <v/>
      </c>
      <c r="N889" s="2">
        <f>M889&lt;INPUTS!$B$28</f>
        <v/>
      </c>
      <c r="O889" s="2">
        <f>M889&lt;INPUTS!$B$27</f>
        <v/>
      </c>
      <c r="P889" s="2">
        <f>INPUTS!$B$30 + (1-INPUTS!$B$18)*INPUTS!$B$19*G889</f>
        <v/>
      </c>
      <c r="Q889" s="2">
        <f>INPUTS!$B$31 + INPUTS!$B$32*P889</f>
        <v/>
      </c>
      <c r="R889" s="2">
        <f>IF(INPUTS!$B$13=0, Q889&lt;=0, Q889&lt;INPUTS!$B$13)</f>
        <v/>
      </c>
      <c r="S889" s="2">
        <f>OR(I889,K889,N889,R889)</f>
        <v/>
      </c>
      <c r="T889" s="2">
        <f>OR(I889,L889,O889,R889)</f>
        <v/>
      </c>
    </row>
    <row r="890">
      <c r="A890" s="2" t="n">
        <v>-250</v>
      </c>
      <c r="B890" s="2" t="n">
        <v>-250</v>
      </c>
      <c r="C890" s="2" t="n">
        <v>-100</v>
      </c>
      <c r="D890" s="2">
        <f>(A890+B890)/2 + C890/2</f>
        <v/>
      </c>
      <c r="E890" s="2">
        <f>SQRT(A890^2+B890^2+C890^2)</f>
        <v/>
      </c>
      <c r="F890" s="2">
        <f>INPUTS!$B$8*A890+INPUTS!$B$9*D890+INPUTS!$B$10*B890</f>
        <v/>
      </c>
      <c r="G890" s="2">
        <f>INPUTS!$B$11*A890/10000</f>
        <v/>
      </c>
      <c r="H890" s="2">
        <f>MAX(0, (INPUTS!$B$14+INPUTS!$B$16*INPUTS!$B$15) + (1-INPUTS!$B$18)*INPUTS!$B$19*G890 - INPUTS!$B$17 - INPUTS!$B$20*MAX(0, -F890))</f>
        <v/>
      </c>
      <c r="I890" s="2">
        <f>IF(INPUTS!$B$13=0, H890&lt;=0, H890&lt;INPUTS!$B$13)</f>
        <v/>
      </c>
      <c r="J890" s="2">
        <f>INPUTS!$B$21 + INPUTS!$B$24*F890 + INPUTS!$B$25*G890</f>
        <v/>
      </c>
      <c r="K890" s="2">
        <f>J890&lt;INPUTS!$B$23</f>
        <v/>
      </c>
      <c r="L890" s="2">
        <f>J890&lt;INPUTS!$B$22</f>
        <v/>
      </c>
      <c r="M890" s="2">
        <f>INPUTS!$B$26 + INPUTS!$B$29*F890</f>
        <v/>
      </c>
      <c r="N890" s="2">
        <f>M890&lt;INPUTS!$B$28</f>
        <v/>
      </c>
      <c r="O890" s="2">
        <f>M890&lt;INPUTS!$B$27</f>
        <v/>
      </c>
      <c r="P890" s="2">
        <f>INPUTS!$B$30 + (1-INPUTS!$B$18)*INPUTS!$B$19*G890</f>
        <v/>
      </c>
      <c r="Q890" s="2">
        <f>INPUTS!$B$31 + INPUTS!$B$32*P890</f>
        <v/>
      </c>
      <c r="R890" s="2">
        <f>IF(INPUTS!$B$13=0, Q890&lt;=0, Q890&lt;INPUTS!$B$13)</f>
        <v/>
      </c>
      <c r="S890" s="2">
        <f>OR(I890,K890,N890,R890)</f>
        <v/>
      </c>
      <c r="T890" s="2">
        <f>OR(I890,L890,O890,R890)</f>
        <v/>
      </c>
    </row>
    <row r="891">
      <c r="A891" s="2" t="n">
        <v>-250</v>
      </c>
      <c r="B891" s="2" t="n">
        <v>-250</v>
      </c>
      <c r="C891" s="2" t="n">
        <v>-75</v>
      </c>
      <c r="D891" s="2">
        <f>(A891+B891)/2 + C891/2</f>
        <v/>
      </c>
      <c r="E891" s="2">
        <f>SQRT(A891^2+B891^2+C891^2)</f>
        <v/>
      </c>
      <c r="F891" s="2">
        <f>INPUTS!$B$8*A891+INPUTS!$B$9*D891+INPUTS!$B$10*B891</f>
        <v/>
      </c>
      <c r="G891" s="2">
        <f>INPUTS!$B$11*A891/10000</f>
        <v/>
      </c>
      <c r="H891" s="2">
        <f>MAX(0, (INPUTS!$B$14+INPUTS!$B$16*INPUTS!$B$15) + (1-INPUTS!$B$18)*INPUTS!$B$19*G891 - INPUTS!$B$17 - INPUTS!$B$20*MAX(0, -F891))</f>
        <v/>
      </c>
      <c r="I891" s="2">
        <f>IF(INPUTS!$B$13=0, H891&lt;=0, H891&lt;INPUTS!$B$13)</f>
        <v/>
      </c>
      <c r="J891" s="2">
        <f>INPUTS!$B$21 + INPUTS!$B$24*F891 + INPUTS!$B$25*G891</f>
        <v/>
      </c>
      <c r="K891" s="2">
        <f>J891&lt;INPUTS!$B$23</f>
        <v/>
      </c>
      <c r="L891" s="2">
        <f>J891&lt;INPUTS!$B$22</f>
        <v/>
      </c>
      <c r="M891" s="2">
        <f>INPUTS!$B$26 + INPUTS!$B$29*F891</f>
        <v/>
      </c>
      <c r="N891" s="2">
        <f>M891&lt;INPUTS!$B$28</f>
        <v/>
      </c>
      <c r="O891" s="2">
        <f>M891&lt;INPUTS!$B$27</f>
        <v/>
      </c>
      <c r="P891" s="2">
        <f>INPUTS!$B$30 + (1-INPUTS!$B$18)*INPUTS!$B$19*G891</f>
        <v/>
      </c>
      <c r="Q891" s="2">
        <f>INPUTS!$B$31 + INPUTS!$B$32*P891</f>
        <v/>
      </c>
      <c r="R891" s="2">
        <f>IF(INPUTS!$B$13=0, Q891&lt;=0, Q891&lt;INPUTS!$B$13)</f>
        <v/>
      </c>
      <c r="S891" s="2">
        <f>OR(I891,K891,N891,R891)</f>
        <v/>
      </c>
      <c r="T891" s="2">
        <f>OR(I891,L891,O891,R891)</f>
        <v/>
      </c>
    </row>
    <row r="892">
      <c r="A892" s="2" t="n">
        <v>-250</v>
      </c>
      <c r="B892" s="2" t="n">
        <v>-250</v>
      </c>
      <c r="C892" s="2" t="n">
        <v>-50</v>
      </c>
      <c r="D892" s="2">
        <f>(A892+B892)/2 + C892/2</f>
        <v/>
      </c>
      <c r="E892" s="2">
        <f>SQRT(A892^2+B892^2+C892^2)</f>
        <v/>
      </c>
      <c r="F892" s="2">
        <f>INPUTS!$B$8*A892+INPUTS!$B$9*D892+INPUTS!$B$10*B892</f>
        <v/>
      </c>
      <c r="G892" s="2">
        <f>INPUTS!$B$11*A892/10000</f>
        <v/>
      </c>
      <c r="H892" s="2">
        <f>MAX(0, (INPUTS!$B$14+INPUTS!$B$16*INPUTS!$B$15) + (1-INPUTS!$B$18)*INPUTS!$B$19*G892 - INPUTS!$B$17 - INPUTS!$B$20*MAX(0, -F892))</f>
        <v/>
      </c>
      <c r="I892" s="2">
        <f>IF(INPUTS!$B$13=0, H892&lt;=0, H892&lt;INPUTS!$B$13)</f>
        <v/>
      </c>
      <c r="J892" s="2">
        <f>INPUTS!$B$21 + INPUTS!$B$24*F892 + INPUTS!$B$25*G892</f>
        <v/>
      </c>
      <c r="K892" s="2">
        <f>J892&lt;INPUTS!$B$23</f>
        <v/>
      </c>
      <c r="L892" s="2">
        <f>J892&lt;INPUTS!$B$22</f>
        <v/>
      </c>
      <c r="M892" s="2">
        <f>INPUTS!$B$26 + INPUTS!$B$29*F892</f>
        <v/>
      </c>
      <c r="N892" s="2">
        <f>M892&lt;INPUTS!$B$28</f>
        <v/>
      </c>
      <c r="O892" s="2">
        <f>M892&lt;INPUTS!$B$27</f>
        <v/>
      </c>
      <c r="P892" s="2">
        <f>INPUTS!$B$30 + (1-INPUTS!$B$18)*INPUTS!$B$19*G892</f>
        <v/>
      </c>
      <c r="Q892" s="2">
        <f>INPUTS!$B$31 + INPUTS!$B$32*P892</f>
        <v/>
      </c>
      <c r="R892" s="2">
        <f>IF(INPUTS!$B$13=0, Q892&lt;=0, Q892&lt;INPUTS!$B$13)</f>
        <v/>
      </c>
      <c r="S892" s="2">
        <f>OR(I892,K892,N892,R892)</f>
        <v/>
      </c>
      <c r="T892" s="2">
        <f>OR(I892,L892,O892,R892)</f>
        <v/>
      </c>
    </row>
    <row r="893">
      <c r="A893" s="2" t="n">
        <v>-250</v>
      </c>
      <c r="B893" s="2" t="n">
        <v>-250</v>
      </c>
      <c r="C893" s="2" t="n">
        <v>-25</v>
      </c>
      <c r="D893" s="2">
        <f>(A893+B893)/2 + C893/2</f>
        <v/>
      </c>
      <c r="E893" s="2">
        <f>SQRT(A893^2+B893^2+C893^2)</f>
        <v/>
      </c>
      <c r="F893" s="2">
        <f>INPUTS!$B$8*A893+INPUTS!$B$9*D893+INPUTS!$B$10*B893</f>
        <v/>
      </c>
      <c r="G893" s="2">
        <f>INPUTS!$B$11*A893/10000</f>
        <v/>
      </c>
      <c r="H893" s="2">
        <f>MAX(0, (INPUTS!$B$14+INPUTS!$B$16*INPUTS!$B$15) + (1-INPUTS!$B$18)*INPUTS!$B$19*G893 - INPUTS!$B$17 - INPUTS!$B$20*MAX(0, -F893))</f>
        <v/>
      </c>
      <c r="I893" s="2">
        <f>IF(INPUTS!$B$13=0, H893&lt;=0, H893&lt;INPUTS!$B$13)</f>
        <v/>
      </c>
      <c r="J893" s="2">
        <f>INPUTS!$B$21 + INPUTS!$B$24*F893 + INPUTS!$B$25*G893</f>
        <v/>
      </c>
      <c r="K893" s="2">
        <f>J893&lt;INPUTS!$B$23</f>
        <v/>
      </c>
      <c r="L893" s="2">
        <f>J893&lt;INPUTS!$B$22</f>
        <v/>
      </c>
      <c r="M893" s="2">
        <f>INPUTS!$B$26 + INPUTS!$B$29*F893</f>
        <v/>
      </c>
      <c r="N893" s="2">
        <f>M893&lt;INPUTS!$B$28</f>
        <v/>
      </c>
      <c r="O893" s="2">
        <f>M893&lt;INPUTS!$B$27</f>
        <v/>
      </c>
      <c r="P893" s="2">
        <f>INPUTS!$B$30 + (1-INPUTS!$B$18)*INPUTS!$B$19*G893</f>
        <v/>
      </c>
      <c r="Q893" s="2">
        <f>INPUTS!$B$31 + INPUTS!$B$32*P893</f>
        <v/>
      </c>
      <c r="R893" s="2">
        <f>IF(INPUTS!$B$13=0, Q893&lt;=0, Q893&lt;INPUTS!$B$13)</f>
        <v/>
      </c>
      <c r="S893" s="2">
        <f>OR(I893,K893,N893,R893)</f>
        <v/>
      </c>
      <c r="T893" s="2">
        <f>OR(I893,L893,O893,R893)</f>
        <v/>
      </c>
    </row>
    <row r="894">
      <c r="A894" s="2" t="n">
        <v>-250</v>
      </c>
      <c r="B894" s="2" t="n">
        <v>-250</v>
      </c>
      <c r="C894" s="2" t="n">
        <v>0</v>
      </c>
      <c r="D894" s="2">
        <f>(A894+B894)/2 + C894/2</f>
        <v/>
      </c>
      <c r="E894" s="2">
        <f>SQRT(A894^2+B894^2+C894^2)</f>
        <v/>
      </c>
      <c r="F894" s="2">
        <f>INPUTS!$B$8*A894+INPUTS!$B$9*D894+INPUTS!$B$10*B894</f>
        <v/>
      </c>
      <c r="G894" s="2">
        <f>INPUTS!$B$11*A894/10000</f>
        <v/>
      </c>
      <c r="H894" s="2">
        <f>MAX(0, (INPUTS!$B$14+INPUTS!$B$16*INPUTS!$B$15) + (1-INPUTS!$B$18)*INPUTS!$B$19*G894 - INPUTS!$B$17 - INPUTS!$B$20*MAX(0, -F894))</f>
        <v/>
      </c>
      <c r="I894" s="2">
        <f>IF(INPUTS!$B$13=0, H894&lt;=0, H894&lt;INPUTS!$B$13)</f>
        <v/>
      </c>
      <c r="J894" s="2">
        <f>INPUTS!$B$21 + INPUTS!$B$24*F894 + INPUTS!$B$25*G894</f>
        <v/>
      </c>
      <c r="K894" s="2">
        <f>J894&lt;INPUTS!$B$23</f>
        <v/>
      </c>
      <c r="L894" s="2">
        <f>J894&lt;INPUTS!$B$22</f>
        <v/>
      </c>
      <c r="M894" s="2">
        <f>INPUTS!$B$26 + INPUTS!$B$29*F894</f>
        <v/>
      </c>
      <c r="N894" s="2">
        <f>M894&lt;INPUTS!$B$28</f>
        <v/>
      </c>
      <c r="O894" s="2">
        <f>M894&lt;INPUTS!$B$27</f>
        <v/>
      </c>
      <c r="P894" s="2">
        <f>INPUTS!$B$30 + (1-INPUTS!$B$18)*INPUTS!$B$19*G894</f>
        <v/>
      </c>
      <c r="Q894" s="2">
        <f>INPUTS!$B$31 + INPUTS!$B$32*P894</f>
        <v/>
      </c>
      <c r="R894" s="2">
        <f>IF(INPUTS!$B$13=0, Q894&lt;=0, Q894&lt;INPUTS!$B$13)</f>
        <v/>
      </c>
      <c r="S894" s="2">
        <f>OR(I894,K894,N894,R894)</f>
        <v/>
      </c>
      <c r="T894" s="2">
        <f>OR(I894,L894,O894,R894)</f>
        <v/>
      </c>
    </row>
    <row r="895">
      <c r="A895" s="2" t="n">
        <v>-250</v>
      </c>
      <c r="B895" s="2" t="n">
        <v>-250</v>
      </c>
      <c r="C895" s="2" t="n">
        <v>25</v>
      </c>
      <c r="D895" s="2">
        <f>(A895+B895)/2 + C895/2</f>
        <v/>
      </c>
      <c r="E895" s="2">
        <f>SQRT(A895^2+B895^2+C895^2)</f>
        <v/>
      </c>
      <c r="F895" s="2">
        <f>INPUTS!$B$8*A895+INPUTS!$B$9*D895+INPUTS!$B$10*B895</f>
        <v/>
      </c>
      <c r="G895" s="2">
        <f>INPUTS!$B$11*A895/10000</f>
        <v/>
      </c>
      <c r="H895" s="2">
        <f>MAX(0, (INPUTS!$B$14+INPUTS!$B$16*INPUTS!$B$15) + (1-INPUTS!$B$18)*INPUTS!$B$19*G895 - INPUTS!$B$17 - INPUTS!$B$20*MAX(0, -F895))</f>
        <v/>
      </c>
      <c r="I895" s="2">
        <f>IF(INPUTS!$B$13=0, H895&lt;=0, H895&lt;INPUTS!$B$13)</f>
        <v/>
      </c>
      <c r="J895" s="2">
        <f>INPUTS!$B$21 + INPUTS!$B$24*F895 + INPUTS!$B$25*G895</f>
        <v/>
      </c>
      <c r="K895" s="2">
        <f>J895&lt;INPUTS!$B$23</f>
        <v/>
      </c>
      <c r="L895" s="2">
        <f>J895&lt;INPUTS!$B$22</f>
        <v/>
      </c>
      <c r="M895" s="2">
        <f>INPUTS!$B$26 + INPUTS!$B$29*F895</f>
        <v/>
      </c>
      <c r="N895" s="2">
        <f>M895&lt;INPUTS!$B$28</f>
        <v/>
      </c>
      <c r="O895" s="2">
        <f>M895&lt;INPUTS!$B$27</f>
        <v/>
      </c>
      <c r="P895" s="2">
        <f>INPUTS!$B$30 + (1-INPUTS!$B$18)*INPUTS!$B$19*G895</f>
        <v/>
      </c>
      <c r="Q895" s="2">
        <f>INPUTS!$B$31 + INPUTS!$B$32*P895</f>
        <v/>
      </c>
      <c r="R895" s="2">
        <f>IF(INPUTS!$B$13=0, Q895&lt;=0, Q895&lt;INPUTS!$B$13)</f>
        <v/>
      </c>
      <c r="S895" s="2">
        <f>OR(I895,K895,N895,R895)</f>
        <v/>
      </c>
      <c r="T895" s="2">
        <f>OR(I895,L895,O895,R895)</f>
        <v/>
      </c>
    </row>
    <row r="896">
      <c r="A896" s="2" t="n">
        <v>-250</v>
      </c>
      <c r="B896" s="2" t="n">
        <v>-250</v>
      </c>
      <c r="C896" s="2" t="n">
        <v>50</v>
      </c>
      <c r="D896" s="2">
        <f>(A896+B896)/2 + C896/2</f>
        <v/>
      </c>
      <c r="E896" s="2">
        <f>SQRT(A896^2+B896^2+C896^2)</f>
        <v/>
      </c>
      <c r="F896" s="2">
        <f>INPUTS!$B$8*A896+INPUTS!$B$9*D896+INPUTS!$B$10*B896</f>
        <v/>
      </c>
      <c r="G896" s="2">
        <f>INPUTS!$B$11*A896/10000</f>
        <v/>
      </c>
      <c r="H896" s="2">
        <f>MAX(0, (INPUTS!$B$14+INPUTS!$B$16*INPUTS!$B$15) + (1-INPUTS!$B$18)*INPUTS!$B$19*G896 - INPUTS!$B$17 - INPUTS!$B$20*MAX(0, -F896))</f>
        <v/>
      </c>
      <c r="I896" s="2">
        <f>IF(INPUTS!$B$13=0, H896&lt;=0, H896&lt;INPUTS!$B$13)</f>
        <v/>
      </c>
      <c r="J896" s="2">
        <f>INPUTS!$B$21 + INPUTS!$B$24*F896 + INPUTS!$B$25*G896</f>
        <v/>
      </c>
      <c r="K896" s="2">
        <f>J896&lt;INPUTS!$B$23</f>
        <v/>
      </c>
      <c r="L896" s="2">
        <f>J896&lt;INPUTS!$B$22</f>
        <v/>
      </c>
      <c r="M896" s="2">
        <f>INPUTS!$B$26 + INPUTS!$B$29*F896</f>
        <v/>
      </c>
      <c r="N896" s="2">
        <f>M896&lt;INPUTS!$B$28</f>
        <v/>
      </c>
      <c r="O896" s="2">
        <f>M896&lt;INPUTS!$B$27</f>
        <v/>
      </c>
      <c r="P896" s="2">
        <f>INPUTS!$B$30 + (1-INPUTS!$B$18)*INPUTS!$B$19*G896</f>
        <v/>
      </c>
      <c r="Q896" s="2">
        <f>INPUTS!$B$31 + INPUTS!$B$32*P896</f>
        <v/>
      </c>
      <c r="R896" s="2">
        <f>IF(INPUTS!$B$13=0, Q896&lt;=0, Q896&lt;INPUTS!$B$13)</f>
        <v/>
      </c>
      <c r="S896" s="2">
        <f>OR(I896,K896,N896,R896)</f>
        <v/>
      </c>
      <c r="T896" s="2">
        <f>OR(I896,L896,O896,R896)</f>
        <v/>
      </c>
    </row>
    <row r="897">
      <c r="A897" s="2" t="n">
        <v>-250</v>
      </c>
      <c r="B897" s="2" t="n">
        <v>-250</v>
      </c>
      <c r="C897" s="2" t="n">
        <v>75</v>
      </c>
      <c r="D897" s="2">
        <f>(A897+B897)/2 + C897/2</f>
        <v/>
      </c>
      <c r="E897" s="2">
        <f>SQRT(A897^2+B897^2+C897^2)</f>
        <v/>
      </c>
      <c r="F897" s="2">
        <f>INPUTS!$B$8*A897+INPUTS!$B$9*D897+INPUTS!$B$10*B897</f>
        <v/>
      </c>
      <c r="G897" s="2">
        <f>INPUTS!$B$11*A897/10000</f>
        <v/>
      </c>
      <c r="H897" s="2">
        <f>MAX(0, (INPUTS!$B$14+INPUTS!$B$16*INPUTS!$B$15) + (1-INPUTS!$B$18)*INPUTS!$B$19*G897 - INPUTS!$B$17 - INPUTS!$B$20*MAX(0, -F897))</f>
        <v/>
      </c>
      <c r="I897" s="2">
        <f>IF(INPUTS!$B$13=0, H897&lt;=0, H897&lt;INPUTS!$B$13)</f>
        <v/>
      </c>
      <c r="J897" s="2">
        <f>INPUTS!$B$21 + INPUTS!$B$24*F897 + INPUTS!$B$25*G897</f>
        <v/>
      </c>
      <c r="K897" s="2">
        <f>J897&lt;INPUTS!$B$23</f>
        <v/>
      </c>
      <c r="L897" s="2">
        <f>J897&lt;INPUTS!$B$22</f>
        <v/>
      </c>
      <c r="M897" s="2">
        <f>INPUTS!$B$26 + INPUTS!$B$29*F897</f>
        <v/>
      </c>
      <c r="N897" s="2">
        <f>M897&lt;INPUTS!$B$28</f>
        <v/>
      </c>
      <c r="O897" s="2">
        <f>M897&lt;INPUTS!$B$27</f>
        <v/>
      </c>
      <c r="P897" s="2">
        <f>INPUTS!$B$30 + (1-INPUTS!$B$18)*INPUTS!$B$19*G897</f>
        <v/>
      </c>
      <c r="Q897" s="2">
        <f>INPUTS!$B$31 + INPUTS!$B$32*P897</f>
        <v/>
      </c>
      <c r="R897" s="2">
        <f>IF(INPUTS!$B$13=0, Q897&lt;=0, Q897&lt;INPUTS!$B$13)</f>
        <v/>
      </c>
      <c r="S897" s="2">
        <f>OR(I897,K897,N897,R897)</f>
        <v/>
      </c>
      <c r="T897" s="2">
        <f>OR(I897,L897,O897,R897)</f>
        <v/>
      </c>
    </row>
    <row r="898">
      <c r="A898" s="2" t="n">
        <v>-250</v>
      </c>
      <c r="B898" s="2" t="n">
        <v>-250</v>
      </c>
      <c r="C898" s="2" t="n">
        <v>100</v>
      </c>
      <c r="D898" s="2">
        <f>(A898+B898)/2 + C898/2</f>
        <v/>
      </c>
      <c r="E898" s="2">
        <f>SQRT(A898^2+B898^2+C898^2)</f>
        <v/>
      </c>
      <c r="F898" s="2">
        <f>INPUTS!$B$8*A898+INPUTS!$B$9*D898+INPUTS!$B$10*B898</f>
        <v/>
      </c>
      <c r="G898" s="2">
        <f>INPUTS!$B$11*A898/10000</f>
        <v/>
      </c>
      <c r="H898" s="2">
        <f>MAX(0, (INPUTS!$B$14+INPUTS!$B$16*INPUTS!$B$15) + (1-INPUTS!$B$18)*INPUTS!$B$19*G898 - INPUTS!$B$17 - INPUTS!$B$20*MAX(0, -F898))</f>
        <v/>
      </c>
      <c r="I898" s="2">
        <f>IF(INPUTS!$B$13=0, H898&lt;=0, H898&lt;INPUTS!$B$13)</f>
        <v/>
      </c>
      <c r="J898" s="2">
        <f>INPUTS!$B$21 + INPUTS!$B$24*F898 + INPUTS!$B$25*G898</f>
        <v/>
      </c>
      <c r="K898" s="2">
        <f>J898&lt;INPUTS!$B$23</f>
        <v/>
      </c>
      <c r="L898" s="2">
        <f>J898&lt;INPUTS!$B$22</f>
        <v/>
      </c>
      <c r="M898" s="2">
        <f>INPUTS!$B$26 + INPUTS!$B$29*F898</f>
        <v/>
      </c>
      <c r="N898" s="2">
        <f>M898&lt;INPUTS!$B$28</f>
        <v/>
      </c>
      <c r="O898" s="2">
        <f>M898&lt;INPUTS!$B$27</f>
        <v/>
      </c>
      <c r="P898" s="2">
        <f>INPUTS!$B$30 + (1-INPUTS!$B$18)*INPUTS!$B$19*G898</f>
        <v/>
      </c>
      <c r="Q898" s="2">
        <f>INPUTS!$B$31 + INPUTS!$B$32*P898</f>
        <v/>
      </c>
      <c r="R898" s="2">
        <f>IF(INPUTS!$B$13=0, Q898&lt;=0, Q898&lt;INPUTS!$B$13)</f>
        <v/>
      </c>
      <c r="S898" s="2">
        <f>OR(I898,K898,N898,R898)</f>
        <v/>
      </c>
      <c r="T898" s="2">
        <f>OR(I898,L898,O898,R898)</f>
        <v/>
      </c>
    </row>
    <row r="899">
      <c r="A899" s="2" t="n">
        <v>-250</v>
      </c>
      <c r="B899" s="2" t="n">
        <v>-250</v>
      </c>
      <c r="C899" s="2" t="n">
        <v>125</v>
      </c>
      <c r="D899" s="2">
        <f>(A899+B899)/2 + C899/2</f>
        <v/>
      </c>
      <c r="E899" s="2">
        <f>SQRT(A899^2+B899^2+C899^2)</f>
        <v/>
      </c>
      <c r="F899" s="2">
        <f>INPUTS!$B$8*A899+INPUTS!$B$9*D899+INPUTS!$B$10*B899</f>
        <v/>
      </c>
      <c r="G899" s="2">
        <f>INPUTS!$B$11*A899/10000</f>
        <v/>
      </c>
      <c r="H899" s="2">
        <f>MAX(0, (INPUTS!$B$14+INPUTS!$B$16*INPUTS!$B$15) + (1-INPUTS!$B$18)*INPUTS!$B$19*G899 - INPUTS!$B$17 - INPUTS!$B$20*MAX(0, -F899))</f>
        <v/>
      </c>
      <c r="I899" s="2">
        <f>IF(INPUTS!$B$13=0, H899&lt;=0, H899&lt;INPUTS!$B$13)</f>
        <v/>
      </c>
      <c r="J899" s="2">
        <f>INPUTS!$B$21 + INPUTS!$B$24*F899 + INPUTS!$B$25*G899</f>
        <v/>
      </c>
      <c r="K899" s="2">
        <f>J899&lt;INPUTS!$B$23</f>
        <v/>
      </c>
      <c r="L899" s="2">
        <f>J899&lt;INPUTS!$B$22</f>
        <v/>
      </c>
      <c r="M899" s="2">
        <f>INPUTS!$B$26 + INPUTS!$B$29*F899</f>
        <v/>
      </c>
      <c r="N899" s="2">
        <f>M899&lt;INPUTS!$B$28</f>
        <v/>
      </c>
      <c r="O899" s="2">
        <f>M899&lt;INPUTS!$B$27</f>
        <v/>
      </c>
      <c r="P899" s="2">
        <f>INPUTS!$B$30 + (1-INPUTS!$B$18)*INPUTS!$B$19*G899</f>
        <v/>
      </c>
      <c r="Q899" s="2">
        <f>INPUTS!$B$31 + INPUTS!$B$32*P899</f>
        <v/>
      </c>
      <c r="R899" s="2">
        <f>IF(INPUTS!$B$13=0, Q899&lt;=0, Q899&lt;INPUTS!$B$13)</f>
        <v/>
      </c>
      <c r="S899" s="2">
        <f>OR(I899,K899,N899,R899)</f>
        <v/>
      </c>
      <c r="T899" s="2">
        <f>OR(I899,L899,O899,R899)</f>
        <v/>
      </c>
    </row>
    <row r="900">
      <c r="A900" s="2" t="n">
        <v>-250</v>
      </c>
      <c r="B900" s="2" t="n">
        <v>-250</v>
      </c>
      <c r="C900" s="2" t="n">
        <v>150</v>
      </c>
      <c r="D900" s="2">
        <f>(A900+B900)/2 + C900/2</f>
        <v/>
      </c>
      <c r="E900" s="2">
        <f>SQRT(A900^2+B900^2+C900^2)</f>
        <v/>
      </c>
      <c r="F900" s="2">
        <f>INPUTS!$B$8*A900+INPUTS!$B$9*D900+INPUTS!$B$10*B900</f>
        <v/>
      </c>
      <c r="G900" s="2">
        <f>INPUTS!$B$11*A900/10000</f>
        <v/>
      </c>
      <c r="H900" s="2">
        <f>MAX(0, (INPUTS!$B$14+INPUTS!$B$16*INPUTS!$B$15) + (1-INPUTS!$B$18)*INPUTS!$B$19*G900 - INPUTS!$B$17 - INPUTS!$B$20*MAX(0, -F900))</f>
        <v/>
      </c>
      <c r="I900" s="2">
        <f>IF(INPUTS!$B$13=0, H900&lt;=0, H900&lt;INPUTS!$B$13)</f>
        <v/>
      </c>
      <c r="J900" s="2">
        <f>INPUTS!$B$21 + INPUTS!$B$24*F900 + INPUTS!$B$25*G900</f>
        <v/>
      </c>
      <c r="K900" s="2">
        <f>J900&lt;INPUTS!$B$23</f>
        <v/>
      </c>
      <c r="L900" s="2">
        <f>J900&lt;INPUTS!$B$22</f>
        <v/>
      </c>
      <c r="M900" s="2">
        <f>INPUTS!$B$26 + INPUTS!$B$29*F900</f>
        <v/>
      </c>
      <c r="N900" s="2">
        <f>M900&lt;INPUTS!$B$28</f>
        <v/>
      </c>
      <c r="O900" s="2">
        <f>M900&lt;INPUTS!$B$27</f>
        <v/>
      </c>
      <c r="P900" s="2">
        <f>INPUTS!$B$30 + (1-INPUTS!$B$18)*INPUTS!$B$19*G900</f>
        <v/>
      </c>
      <c r="Q900" s="2">
        <f>INPUTS!$B$31 + INPUTS!$B$32*P900</f>
        <v/>
      </c>
      <c r="R900" s="2">
        <f>IF(INPUTS!$B$13=0, Q900&lt;=0, Q900&lt;INPUTS!$B$13)</f>
        <v/>
      </c>
      <c r="S900" s="2">
        <f>OR(I900,K900,N900,R900)</f>
        <v/>
      </c>
      <c r="T900" s="2">
        <f>OR(I900,L900,O900,R900)</f>
        <v/>
      </c>
    </row>
    <row r="901">
      <c r="A901" s="2" t="n">
        <v>-250</v>
      </c>
      <c r="B901" s="2" t="n">
        <v>-250</v>
      </c>
      <c r="C901" s="2" t="n">
        <v>175</v>
      </c>
      <c r="D901" s="2">
        <f>(A901+B901)/2 + C901/2</f>
        <v/>
      </c>
      <c r="E901" s="2">
        <f>SQRT(A901^2+B901^2+C901^2)</f>
        <v/>
      </c>
      <c r="F901" s="2">
        <f>INPUTS!$B$8*A901+INPUTS!$B$9*D901+INPUTS!$B$10*B901</f>
        <v/>
      </c>
      <c r="G901" s="2">
        <f>INPUTS!$B$11*A901/10000</f>
        <v/>
      </c>
      <c r="H901" s="2">
        <f>MAX(0, (INPUTS!$B$14+INPUTS!$B$16*INPUTS!$B$15) + (1-INPUTS!$B$18)*INPUTS!$B$19*G901 - INPUTS!$B$17 - INPUTS!$B$20*MAX(0, -F901))</f>
        <v/>
      </c>
      <c r="I901" s="2">
        <f>IF(INPUTS!$B$13=0, H901&lt;=0, H901&lt;INPUTS!$B$13)</f>
        <v/>
      </c>
      <c r="J901" s="2">
        <f>INPUTS!$B$21 + INPUTS!$B$24*F901 + INPUTS!$B$25*G901</f>
        <v/>
      </c>
      <c r="K901" s="2">
        <f>J901&lt;INPUTS!$B$23</f>
        <v/>
      </c>
      <c r="L901" s="2">
        <f>J901&lt;INPUTS!$B$22</f>
        <v/>
      </c>
      <c r="M901" s="2">
        <f>INPUTS!$B$26 + INPUTS!$B$29*F901</f>
        <v/>
      </c>
      <c r="N901" s="2">
        <f>M901&lt;INPUTS!$B$28</f>
        <v/>
      </c>
      <c r="O901" s="2">
        <f>M901&lt;INPUTS!$B$27</f>
        <v/>
      </c>
      <c r="P901" s="2">
        <f>INPUTS!$B$30 + (1-INPUTS!$B$18)*INPUTS!$B$19*G901</f>
        <v/>
      </c>
      <c r="Q901" s="2">
        <f>INPUTS!$B$31 + INPUTS!$B$32*P901</f>
        <v/>
      </c>
      <c r="R901" s="2">
        <f>IF(INPUTS!$B$13=0, Q901&lt;=0, Q901&lt;INPUTS!$B$13)</f>
        <v/>
      </c>
      <c r="S901" s="2">
        <f>OR(I901,K901,N901,R901)</f>
        <v/>
      </c>
      <c r="T901" s="2">
        <f>OR(I901,L901,O901,R901)</f>
        <v/>
      </c>
    </row>
    <row r="902">
      <c r="A902" s="2" t="n">
        <v>-250</v>
      </c>
      <c r="B902" s="2" t="n">
        <v>-250</v>
      </c>
      <c r="C902" s="2" t="n">
        <v>200</v>
      </c>
      <c r="D902" s="2">
        <f>(A902+B902)/2 + C902/2</f>
        <v/>
      </c>
      <c r="E902" s="2">
        <f>SQRT(A902^2+B902^2+C902^2)</f>
        <v/>
      </c>
      <c r="F902" s="2">
        <f>INPUTS!$B$8*A902+INPUTS!$B$9*D902+INPUTS!$B$10*B902</f>
        <v/>
      </c>
      <c r="G902" s="2">
        <f>INPUTS!$B$11*A902/10000</f>
        <v/>
      </c>
      <c r="H902" s="2">
        <f>MAX(0, (INPUTS!$B$14+INPUTS!$B$16*INPUTS!$B$15) + (1-INPUTS!$B$18)*INPUTS!$B$19*G902 - INPUTS!$B$17 - INPUTS!$B$20*MAX(0, -F902))</f>
        <v/>
      </c>
      <c r="I902" s="2">
        <f>IF(INPUTS!$B$13=0, H902&lt;=0, H902&lt;INPUTS!$B$13)</f>
        <v/>
      </c>
      <c r="J902" s="2">
        <f>INPUTS!$B$21 + INPUTS!$B$24*F902 + INPUTS!$B$25*G902</f>
        <v/>
      </c>
      <c r="K902" s="2">
        <f>J902&lt;INPUTS!$B$23</f>
        <v/>
      </c>
      <c r="L902" s="2">
        <f>J902&lt;INPUTS!$B$22</f>
        <v/>
      </c>
      <c r="M902" s="2">
        <f>INPUTS!$B$26 + INPUTS!$B$29*F902</f>
        <v/>
      </c>
      <c r="N902" s="2">
        <f>M902&lt;INPUTS!$B$28</f>
        <v/>
      </c>
      <c r="O902" s="2">
        <f>M902&lt;INPUTS!$B$27</f>
        <v/>
      </c>
      <c r="P902" s="2">
        <f>INPUTS!$B$30 + (1-INPUTS!$B$18)*INPUTS!$B$19*G902</f>
        <v/>
      </c>
      <c r="Q902" s="2">
        <f>INPUTS!$B$31 + INPUTS!$B$32*P902</f>
        <v/>
      </c>
      <c r="R902" s="2">
        <f>IF(INPUTS!$B$13=0, Q902&lt;=0, Q902&lt;INPUTS!$B$13)</f>
        <v/>
      </c>
      <c r="S902" s="2">
        <f>OR(I902,K902,N902,R902)</f>
        <v/>
      </c>
      <c r="T902" s="2">
        <f>OR(I902,L902,O902,R902)</f>
        <v/>
      </c>
    </row>
    <row r="903">
      <c r="A903" s="2" t="n">
        <v>-250</v>
      </c>
      <c r="B903" s="2" t="n">
        <v>-225</v>
      </c>
      <c r="C903" s="2" t="n">
        <v>-200</v>
      </c>
      <c r="D903" s="2">
        <f>(A903+B903)/2 + C903/2</f>
        <v/>
      </c>
      <c r="E903" s="2">
        <f>SQRT(A903^2+B903^2+C903^2)</f>
        <v/>
      </c>
      <c r="F903" s="2">
        <f>INPUTS!$B$8*A903+INPUTS!$B$9*D903+INPUTS!$B$10*B903</f>
        <v/>
      </c>
      <c r="G903" s="2">
        <f>INPUTS!$B$11*A903/10000</f>
        <v/>
      </c>
      <c r="H903" s="2">
        <f>MAX(0, (INPUTS!$B$14+INPUTS!$B$16*INPUTS!$B$15) + (1-INPUTS!$B$18)*INPUTS!$B$19*G903 - INPUTS!$B$17 - INPUTS!$B$20*MAX(0, -F903))</f>
        <v/>
      </c>
      <c r="I903" s="2">
        <f>IF(INPUTS!$B$13=0, H903&lt;=0, H903&lt;INPUTS!$B$13)</f>
        <v/>
      </c>
      <c r="J903" s="2">
        <f>INPUTS!$B$21 + INPUTS!$B$24*F903 + INPUTS!$B$25*G903</f>
        <v/>
      </c>
      <c r="K903" s="2">
        <f>J903&lt;INPUTS!$B$23</f>
        <v/>
      </c>
      <c r="L903" s="2">
        <f>J903&lt;INPUTS!$B$22</f>
        <v/>
      </c>
      <c r="M903" s="2">
        <f>INPUTS!$B$26 + INPUTS!$B$29*F903</f>
        <v/>
      </c>
      <c r="N903" s="2">
        <f>M903&lt;INPUTS!$B$28</f>
        <v/>
      </c>
      <c r="O903" s="2">
        <f>M903&lt;INPUTS!$B$27</f>
        <v/>
      </c>
      <c r="P903" s="2">
        <f>INPUTS!$B$30 + (1-INPUTS!$B$18)*INPUTS!$B$19*G903</f>
        <v/>
      </c>
      <c r="Q903" s="2">
        <f>INPUTS!$B$31 + INPUTS!$B$32*P903</f>
        <v/>
      </c>
      <c r="R903" s="2">
        <f>IF(INPUTS!$B$13=0, Q903&lt;=0, Q903&lt;INPUTS!$B$13)</f>
        <v/>
      </c>
      <c r="S903" s="2">
        <f>OR(I903,K903,N903,R903)</f>
        <v/>
      </c>
      <c r="T903" s="2">
        <f>OR(I903,L903,O903,R903)</f>
        <v/>
      </c>
    </row>
    <row r="904">
      <c r="A904" s="2" t="n">
        <v>-250</v>
      </c>
      <c r="B904" s="2" t="n">
        <v>-225</v>
      </c>
      <c r="C904" s="2" t="n">
        <v>-175</v>
      </c>
      <c r="D904" s="2">
        <f>(A904+B904)/2 + C904/2</f>
        <v/>
      </c>
      <c r="E904" s="2">
        <f>SQRT(A904^2+B904^2+C904^2)</f>
        <v/>
      </c>
      <c r="F904" s="2">
        <f>INPUTS!$B$8*A904+INPUTS!$B$9*D904+INPUTS!$B$10*B904</f>
        <v/>
      </c>
      <c r="G904" s="2">
        <f>INPUTS!$B$11*A904/10000</f>
        <v/>
      </c>
      <c r="H904" s="2">
        <f>MAX(0, (INPUTS!$B$14+INPUTS!$B$16*INPUTS!$B$15) + (1-INPUTS!$B$18)*INPUTS!$B$19*G904 - INPUTS!$B$17 - INPUTS!$B$20*MAX(0, -F904))</f>
        <v/>
      </c>
      <c r="I904" s="2">
        <f>IF(INPUTS!$B$13=0, H904&lt;=0, H904&lt;INPUTS!$B$13)</f>
        <v/>
      </c>
      <c r="J904" s="2">
        <f>INPUTS!$B$21 + INPUTS!$B$24*F904 + INPUTS!$B$25*G904</f>
        <v/>
      </c>
      <c r="K904" s="2">
        <f>J904&lt;INPUTS!$B$23</f>
        <v/>
      </c>
      <c r="L904" s="2">
        <f>J904&lt;INPUTS!$B$22</f>
        <v/>
      </c>
      <c r="M904" s="2">
        <f>INPUTS!$B$26 + INPUTS!$B$29*F904</f>
        <v/>
      </c>
      <c r="N904" s="2">
        <f>M904&lt;INPUTS!$B$28</f>
        <v/>
      </c>
      <c r="O904" s="2">
        <f>M904&lt;INPUTS!$B$27</f>
        <v/>
      </c>
      <c r="P904" s="2">
        <f>INPUTS!$B$30 + (1-INPUTS!$B$18)*INPUTS!$B$19*G904</f>
        <v/>
      </c>
      <c r="Q904" s="2">
        <f>INPUTS!$B$31 + INPUTS!$B$32*P904</f>
        <v/>
      </c>
      <c r="R904" s="2">
        <f>IF(INPUTS!$B$13=0, Q904&lt;=0, Q904&lt;INPUTS!$B$13)</f>
        <v/>
      </c>
      <c r="S904" s="2">
        <f>OR(I904,K904,N904,R904)</f>
        <v/>
      </c>
      <c r="T904" s="2">
        <f>OR(I904,L904,O904,R904)</f>
        <v/>
      </c>
    </row>
    <row r="905">
      <c r="A905" s="2" t="n">
        <v>-250</v>
      </c>
      <c r="B905" s="2" t="n">
        <v>-225</v>
      </c>
      <c r="C905" s="2" t="n">
        <v>-150</v>
      </c>
      <c r="D905" s="2">
        <f>(A905+B905)/2 + C905/2</f>
        <v/>
      </c>
      <c r="E905" s="2">
        <f>SQRT(A905^2+B905^2+C905^2)</f>
        <v/>
      </c>
      <c r="F905" s="2">
        <f>INPUTS!$B$8*A905+INPUTS!$B$9*D905+INPUTS!$B$10*B905</f>
        <v/>
      </c>
      <c r="G905" s="2">
        <f>INPUTS!$B$11*A905/10000</f>
        <v/>
      </c>
      <c r="H905" s="2">
        <f>MAX(0, (INPUTS!$B$14+INPUTS!$B$16*INPUTS!$B$15) + (1-INPUTS!$B$18)*INPUTS!$B$19*G905 - INPUTS!$B$17 - INPUTS!$B$20*MAX(0, -F905))</f>
        <v/>
      </c>
      <c r="I905" s="2">
        <f>IF(INPUTS!$B$13=0, H905&lt;=0, H905&lt;INPUTS!$B$13)</f>
        <v/>
      </c>
      <c r="J905" s="2">
        <f>INPUTS!$B$21 + INPUTS!$B$24*F905 + INPUTS!$B$25*G905</f>
        <v/>
      </c>
      <c r="K905" s="2">
        <f>J905&lt;INPUTS!$B$23</f>
        <v/>
      </c>
      <c r="L905" s="2">
        <f>J905&lt;INPUTS!$B$22</f>
        <v/>
      </c>
      <c r="M905" s="2">
        <f>INPUTS!$B$26 + INPUTS!$B$29*F905</f>
        <v/>
      </c>
      <c r="N905" s="2">
        <f>M905&lt;INPUTS!$B$28</f>
        <v/>
      </c>
      <c r="O905" s="2">
        <f>M905&lt;INPUTS!$B$27</f>
        <v/>
      </c>
      <c r="P905" s="2">
        <f>INPUTS!$B$30 + (1-INPUTS!$B$18)*INPUTS!$B$19*G905</f>
        <v/>
      </c>
      <c r="Q905" s="2">
        <f>INPUTS!$B$31 + INPUTS!$B$32*P905</f>
        <v/>
      </c>
      <c r="R905" s="2">
        <f>IF(INPUTS!$B$13=0, Q905&lt;=0, Q905&lt;INPUTS!$B$13)</f>
        <v/>
      </c>
      <c r="S905" s="2">
        <f>OR(I905,K905,N905,R905)</f>
        <v/>
      </c>
      <c r="T905" s="2">
        <f>OR(I905,L905,O905,R905)</f>
        <v/>
      </c>
    </row>
    <row r="906">
      <c r="A906" s="2" t="n">
        <v>-250</v>
      </c>
      <c r="B906" s="2" t="n">
        <v>-225</v>
      </c>
      <c r="C906" s="2" t="n">
        <v>-125</v>
      </c>
      <c r="D906" s="2">
        <f>(A906+B906)/2 + C906/2</f>
        <v/>
      </c>
      <c r="E906" s="2">
        <f>SQRT(A906^2+B906^2+C906^2)</f>
        <v/>
      </c>
      <c r="F906" s="2">
        <f>INPUTS!$B$8*A906+INPUTS!$B$9*D906+INPUTS!$B$10*B906</f>
        <v/>
      </c>
      <c r="G906" s="2">
        <f>INPUTS!$B$11*A906/10000</f>
        <v/>
      </c>
      <c r="H906" s="2">
        <f>MAX(0, (INPUTS!$B$14+INPUTS!$B$16*INPUTS!$B$15) + (1-INPUTS!$B$18)*INPUTS!$B$19*G906 - INPUTS!$B$17 - INPUTS!$B$20*MAX(0, -F906))</f>
        <v/>
      </c>
      <c r="I906" s="2">
        <f>IF(INPUTS!$B$13=0, H906&lt;=0, H906&lt;INPUTS!$B$13)</f>
        <v/>
      </c>
      <c r="J906" s="2">
        <f>INPUTS!$B$21 + INPUTS!$B$24*F906 + INPUTS!$B$25*G906</f>
        <v/>
      </c>
      <c r="K906" s="2">
        <f>J906&lt;INPUTS!$B$23</f>
        <v/>
      </c>
      <c r="L906" s="2">
        <f>J906&lt;INPUTS!$B$22</f>
        <v/>
      </c>
      <c r="M906" s="2">
        <f>INPUTS!$B$26 + INPUTS!$B$29*F906</f>
        <v/>
      </c>
      <c r="N906" s="2">
        <f>M906&lt;INPUTS!$B$28</f>
        <v/>
      </c>
      <c r="O906" s="2">
        <f>M906&lt;INPUTS!$B$27</f>
        <v/>
      </c>
      <c r="P906" s="2">
        <f>INPUTS!$B$30 + (1-INPUTS!$B$18)*INPUTS!$B$19*G906</f>
        <v/>
      </c>
      <c r="Q906" s="2">
        <f>INPUTS!$B$31 + INPUTS!$B$32*P906</f>
        <v/>
      </c>
      <c r="R906" s="2">
        <f>IF(INPUTS!$B$13=0, Q906&lt;=0, Q906&lt;INPUTS!$B$13)</f>
        <v/>
      </c>
      <c r="S906" s="2">
        <f>OR(I906,K906,N906,R906)</f>
        <v/>
      </c>
      <c r="T906" s="2">
        <f>OR(I906,L906,O906,R906)</f>
        <v/>
      </c>
    </row>
    <row r="907">
      <c r="A907" s="2" t="n">
        <v>-250</v>
      </c>
      <c r="B907" s="2" t="n">
        <v>-225</v>
      </c>
      <c r="C907" s="2" t="n">
        <v>-100</v>
      </c>
      <c r="D907" s="2">
        <f>(A907+B907)/2 + C907/2</f>
        <v/>
      </c>
      <c r="E907" s="2">
        <f>SQRT(A907^2+B907^2+C907^2)</f>
        <v/>
      </c>
      <c r="F907" s="2">
        <f>INPUTS!$B$8*A907+INPUTS!$B$9*D907+INPUTS!$B$10*B907</f>
        <v/>
      </c>
      <c r="G907" s="2">
        <f>INPUTS!$B$11*A907/10000</f>
        <v/>
      </c>
      <c r="H907" s="2">
        <f>MAX(0, (INPUTS!$B$14+INPUTS!$B$16*INPUTS!$B$15) + (1-INPUTS!$B$18)*INPUTS!$B$19*G907 - INPUTS!$B$17 - INPUTS!$B$20*MAX(0, -F907))</f>
        <v/>
      </c>
      <c r="I907" s="2">
        <f>IF(INPUTS!$B$13=0, H907&lt;=0, H907&lt;INPUTS!$B$13)</f>
        <v/>
      </c>
      <c r="J907" s="2">
        <f>INPUTS!$B$21 + INPUTS!$B$24*F907 + INPUTS!$B$25*G907</f>
        <v/>
      </c>
      <c r="K907" s="2">
        <f>J907&lt;INPUTS!$B$23</f>
        <v/>
      </c>
      <c r="L907" s="2">
        <f>J907&lt;INPUTS!$B$22</f>
        <v/>
      </c>
      <c r="M907" s="2">
        <f>INPUTS!$B$26 + INPUTS!$B$29*F907</f>
        <v/>
      </c>
      <c r="N907" s="2">
        <f>M907&lt;INPUTS!$B$28</f>
        <v/>
      </c>
      <c r="O907" s="2">
        <f>M907&lt;INPUTS!$B$27</f>
        <v/>
      </c>
      <c r="P907" s="2">
        <f>INPUTS!$B$30 + (1-INPUTS!$B$18)*INPUTS!$B$19*G907</f>
        <v/>
      </c>
      <c r="Q907" s="2">
        <f>INPUTS!$B$31 + INPUTS!$B$32*P907</f>
        <v/>
      </c>
      <c r="R907" s="2">
        <f>IF(INPUTS!$B$13=0, Q907&lt;=0, Q907&lt;INPUTS!$B$13)</f>
        <v/>
      </c>
      <c r="S907" s="2">
        <f>OR(I907,K907,N907,R907)</f>
        <v/>
      </c>
      <c r="T907" s="2">
        <f>OR(I907,L907,O907,R907)</f>
        <v/>
      </c>
    </row>
    <row r="908">
      <c r="A908" s="2" t="n">
        <v>-250</v>
      </c>
      <c r="B908" s="2" t="n">
        <v>-225</v>
      </c>
      <c r="C908" s="2" t="n">
        <v>-75</v>
      </c>
      <c r="D908" s="2">
        <f>(A908+B908)/2 + C908/2</f>
        <v/>
      </c>
      <c r="E908" s="2">
        <f>SQRT(A908^2+B908^2+C908^2)</f>
        <v/>
      </c>
      <c r="F908" s="2">
        <f>INPUTS!$B$8*A908+INPUTS!$B$9*D908+INPUTS!$B$10*B908</f>
        <v/>
      </c>
      <c r="G908" s="2">
        <f>INPUTS!$B$11*A908/10000</f>
        <v/>
      </c>
      <c r="H908" s="2">
        <f>MAX(0, (INPUTS!$B$14+INPUTS!$B$16*INPUTS!$B$15) + (1-INPUTS!$B$18)*INPUTS!$B$19*G908 - INPUTS!$B$17 - INPUTS!$B$20*MAX(0, -F908))</f>
        <v/>
      </c>
      <c r="I908" s="2">
        <f>IF(INPUTS!$B$13=0, H908&lt;=0, H908&lt;INPUTS!$B$13)</f>
        <v/>
      </c>
      <c r="J908" s="2">
        <f>INPUTS!$B$21 + INPUTS!$B$24*F908 + INPUTS!$B$25*G908</f>
        <v/>
      </c>
      <c r="K908" s="2">
        <f>J908&lt;INPUTS!$B$23</f>
        <v/>
      </c>
      <c r="L908" s="2">
        <f>J908&lt;INPUTS!$B$22</f>
        <v/>
      </c>
      <c r="M908" s="2">
        <f>INPUTS!$B$26 + INPUTS!$B$29*F908</f>
        <v/>
      </c>
      <c r="N908" s="2">
        <f>M908&lt;INPUTS!$B$28</f>
        <v/>
      </c>
      <c r="O908" s="2">
        <f>M908&lt;INPUTS!$B$27</f>
        <v/>
      </c>
      <c r="P908" s="2">
        <f>INPUTS!$B$30 + (1-INPUTS!$B$18)*INPUTS!$B$19*G908</f>
        <v/>
      </c>
      <c r="Q908" s="2">
        <f>INPUTS!$B$31 + INPUTS!$B$32*P908</f>
        <v/>
      </c>
      <c r="R908" s="2">
        <f>IF(INPUTS!$B$13=0, Q908&lt;=0, Q908&lt;INPUTS!$B$13)</f>
        <v/>
      </c>
      <c r="S908" s="2">
        <f>OR(I908,K908,N908,R908)</f>
        <v/>
      </c>
      <c r="T908" s="2">
        <f>OR(I908,L908,O908,R908)</f>
        <v/>
      </c>
    </row>
    <row r="909">
      <c r="A909" s="2" t="n">
        <v>-250</v>
      </c>
      <c r="B909" s="2" t="n">
        <v>-225</v>
      </c>
      <c r="C909" s="2" t="n">
        <v>-50</v>
      </c>
      <c r="D909" s="2">
        <f>(A909+B909)/2 + C909/2</f>
        <v/>
      </c>
      <c r="E909" s="2">
        <f>SQRT(A909^2+B909^2+C909^2)</f>
        <v/>
      </c>
      <c r="F909" s="2">
        <f>INPUTS!$B$8*A909+INPUTS!$B$9*D909+INPUTS!$B$10*B909</f>
        <v/>
      </c>
      <c r="G909" s="2">
        <f>INPUTS!$B$11*A909/10000</f>
        <v/>
      </c>
      <c r="H909" s="2">
        <f>MAX(0, (INPUTS!$B$14+INPUTS!$B$16*INPUTS!$B$15) + (1-INPUTS!$B$18)*INPUTS!$B$19*G909 - INPUTS!$B$17 - INPUTS!$B$20*MAX(0, -F909))</f>
        <v/>
      </c>
      <c r="I909" s="2">
        <f>IF(INPUTS!$B$13=0, H909&lt;=0, H909&lt;INPUTS!$B$13)</f>
        <v/>
      </c>
      <c r="J909" s="2">
        <f>INPUTS!$B$21 + INPUTS!$B$24*F909 + INPUTS!$B$25*G909</f>
        <v/>
      </c>
      <c r="K909" s="2">
        <f>J909&lt;INPUTS!$B$23</f>
        <v/>
      </c>
      <c r="L909" s="2">
        <f>J909&lt;INPUTS!$B$22</f>
        <v/>
      </c>
      <c r="M909" s="2">
        <f>INPUTS!$B$26 + INPUTS!$B$29*F909</f>
        <v/>
      </c>
      <c r="N909" s="2">
        <f>M909&lt;INPUTS!$B$28</f>
        <v/>
      </c>
      <c r="O909" s="2">
        <f>M909&lt;INPUTS!$B$27</f>
        <v/>
      </c>
      <c r="P909" s="2">
        <f>INPUTS!$B$30 + (1-INPUTS!$B$18)*INPUTS!$B$19*G909</f>
        <v/>
      </c>
      <c r="Q909" s="2">
        <f>INPUTS!$B$31 + INPUTS!$B$32*P909</f>
        <v/>
      </c>
      <c r="R909" s="2">
        <f>IF(INPUTS!$B$13=0, Q909&lt;=0, Q909&lt;INPUTS!$B$13)</f>
        <v/>
      </c>
      <c r="S909" s="2">
        <f>OR(I909,K909,N909,R909)</f>
        <v/>
      </c>
      <c r="T909" s="2">
        <f>OR(I909,L909,O909,R909)</f>
        <v/>
      </c>
    </row>
    <row r="910">
      <c r="A910" s="2" t="n">
        <v>-250</v>
      </c>
      <c r="B910" s="2" t="n">
        <v>-225</v>
      </c>
      <c r="C910" s="2" t="n">
        <v>-25</v>
      </c>
      <c r="D910" s="2">
        <f>(A910+B910)/2 + C910/2</f>
        <v/>
      </c>
      <c r="E910" s="2">
        <f>SQRT(A910^2+B910^2+C910^2)</f>
        <v/>
      </c>
      <c r="F910" s="2">
        <f>INPUTS!$B$8*A910+INPUTS!$B$9*D910+INPUTS!$B$10*B910</f>
        <v/>
      </c>
      <c r="G910" s="2">
        <f>INPUTS!$B$11*A910/10000</f>
        <v/>
      </c>
      <c r="H910" s="2">
        <f>MAX(0, (INPUTS!$B$14+INPUTS!$B$16*INPUTS!$B$15) + (1-INPUTS!$B$18)*INPUTS!$B$19*G910 - INPUTS!$B$17 - INPUTS!$B$20*MAX(0, -F910))</f>
        <v/>
      </c>
      <c r="I910" s="2">
        <f>IF(INPUTS!$B$13=0, H910&lt;=0, H910&lt;INPUTS!$B$13)</f>
        <v/>
      </c>
      <c r="J910" s="2">
        <f>INPUTS!$B$21 + INPUTS!$B$24*F910 + INPUTS!$B$25*G910</f>
        <v/>
      </c>
      <c r="K910" s="2">
        <f>J910&lt;INPUTS!$B$23</f>
        <v/>
      </c>
      <c r="L910" s="2">
        <f>J910&lt;INPUTS!$B$22</f>
        <v/>
      </c>
      <c r="M910" s="2">
        <f>INPUTS!$B$26 + INPUTS!$B$29*F910</f>
        <v/>
      </c>
      <c r="N910" s="2">
        <f>M910&lt;INPUTS!$B$28</f>
        <v/>
      </c>
      <c r="O910" s="2">
        <f>M910&lt;INPUTS!$B$27</f>
        <v/>
      </c>
      <c r="P910" s="2">
        <f>INPUTS!$B$30 + (1-INPUTS!$B$18)*INPUTS!$B$19*G910</f>
        <v/>
      </c>
      <c r="Q910" s="2">
        <f>INPUTS!$B$31 + INPUTS!$B$32*P910</f>
        <v/>
      </c>
      <c r="R910" s="2">
        <f>IF(INPUTS!$B$13=0, Q910&lt;=0, Q910&lt;INPUTS!$B$13)</f>
        <v/>
      </c>
      <c r="S910" s="2">
        <f>OR(I910,K910,N910,R910)</f>
        <v/>
      </c>
      <c r="T910" s="2">
        <f>OR(I910,L910,O910,R910)</f>
        <v/>
      </c>
    </row>
    <row r="911">
      <c r="A911" s="2" t="n">
        <v>-250</v>
      </c>
      <c r="B911" s="2" t="n">
        <v>-225</v>
      </c>
      <c r="C911" s="2" t="n">
        <v>0</v>
      </c>
      <c r="D911" s="2">
        <f>(A911+B911)/2 + C911/2</f>
        <v/>
      </c>
      <c r="E911" s="2">
        <f>SQRT(A911^2+B911^2+C911^2)</f>
        <v/>
      </c>
      <c r="F911" s="2">
        <f>INPUTS!$B$8*A911+INPUTS!$B$9*D911+INPUTS!$B$10*B911</f>
        <v/>
      </c>
      <c r="G911" s="2">
        <f>INPUTS!$B$11*A911/10000</f>
        <v/>
      </c>
      <c r="H911" s="2">
        <f>MAX(0, (INPUTS!$B$14+INPUTS!$B$16*INPUTS!$B$15) + (1-INPUTS!$B$18)*INPUTS!$B$19*G911 - INPUTS!$B$17 - INPUTS!$B$20*MAX(0, -F911))</f>
        <v/>
      </c>
      <c r="I911" s="2">
        <f>IF(INPUTS!$B$13=0, H911&lt;=0, H911&lt;INPUTS!$B$13)</f>
        <v/>
      </c>
      <c r="J911" s="2">
        <f>INPUTS!$B$21 + INPUTS!$B$24*F911 + INPUTS!$B$25*G911</f>
        <v/>
      </c>
      <c r="K911" s="2">
        <f>J911&lt;INPUTS!$B$23</f>
        <v/>
      </c>
      <c r="L911" s="2">
        <f>J911&lt;INPUTS!$B$22</f>
        <v/>
      </c>
      <c r="M911" s="2">
        <f>INPUTS!$B$26 + INPUTS!$B$29*F911</f>
        <v/>
      </c>
      <c r="N911" s="2">
        <f>M911&lt;INPUTS!$B$28</f>
        <v/>
      </c>
      <c r="O911" s="2">
        <f>M911&lt;INPUTS!$B$27</f>
        <v/>
      </c>
      <c r="P911" s="2">
        <f>INPUTS!$B$30 + (1-INPUTS!$B$18)*INPUTS!$B$19*G911</f>
        <v/>
      </c>
      <c r="Q911" s="2">
        <f>INPUTS!$B$31 + INPUTS!$B$32*P911</f>
        <v/>
      </c>
      <c r="R911" s="2">
        <f>IF(INPUTS!$B$13=0, Q911&lt;=0, Q911&lt;INPUTS!$B$13)</f>
        <v/>
      </c>
      <c r="S911" s="2">
        <f>OR(I911,K911,N911,R911)</f>
        <v/>
      </c>
      <c r="T911" s="2">
        <f>OR(I911,L911,O911,R911)</f>
        <v/>
      </c>
    </row>
    <row r="912">
      <c r="A912" s="2" t="n">
        <v>-250</v>
      </c>
      <c r="B912" s="2" t="n">
        <v>-225</v>
      </c>
      <c r="C912" s="2" t="n">
        <v>25</v>
      </c>
      <c r="D912" s="2">
        <f>(A912+B912)/2 + C912/2</f>
        <v/>
      </c>
      <c r="E912" s="2">
        <f>SQRT(A912^2+B912^2+C912^2)</f>
        <v/>
      </c>
      <c r="F912" s="2">
        <f>INPUTS!$B$8*A912+INPUTS!$B$9*D912+INPUTS!$B$10*B912</f>
        <v/>
      </c>
      <c r="G912" s="2">
        <f>INPUTS!$B$11*A912/10000</f>
        <v/>
      </c>
      <c r="H912" s="2">
        <f>MAX(0, (INPUTS!$B$14+INPUTS!$B$16*INPUTS!$B$15) + (1-INPUTS!$B$18)*INPUTS!$B$19*G912 - INPUTS!$B$17 - INPUTS!$B$20*MAX(0, -F912))</f>
        <v/>
      </c>
      <c r="I912" s="2">
        <f>IF(INPUTS!$B$13=0, H912&lt;=0, H912&lt;INPUTS!$B$13)</f>
        <v/>
      </c>
      <c r="J912" s="2">
        <f>INPUTS!$B$21 + INPUTS!$B$24*F912 + INPUTS!$B$25*G912</f>
        <v/>
      </c>
      <c r="K912" s="2">
        <f>J912&lt;INPUTS!$B$23</f>
        <v/>
      </c>
      <c r="L912" s="2">
        <f>J912&lt;INPUTS!$B$22</f>
        <v/>
      </c>
      <c r="M912" s="2">
        <f>INPUTS!$B$26 + INPUTS!$B$29*F912</f>
        <v/>
      </c>
      <c r="N912" s="2">
        <f>M912&lt;INPUTS!$B$28</f>
        <v/>
      </c>
      <c r="O912" s="2">
        <f>M912&lt;INPUTS!$B$27</f>
        <v/>
      </c>
      <c r="P912" s="2">
        <f>INPUTS!$B$30 + (1-INPUTS!$B$18)*INPUTS!$B$19*G912</f>
        <v/>
      </c>
      <c r="Q912" s="2">
        <f>INPUTS!$B$31 + INPUTS!$B$32*P912</f>
        <v/>
      </c>
      <c r="R912" s="2">
        <f>IF(INPUTS!$B$13=0, Q912&lt;=0, Q912&lt;INPUTS!$B$13)</f>
        <v/>
      </c>
      <c r="S912" s="2">
        <f>OR(I912,K912,N912,R912)</f>
        <v/>
      </c>
      <c r="T912" s="2">
        <f>OR(I912,L912,O912,R912)</f>
        <v/>
      </c>
    </row>
    <row r="913">
      <c r="A913" s="2" t="n">
        <v>-250</v>
      </c>
      <c r="B913" s="2" t="n">
        <v>-225</v>
      </c>
      <c r="C913" s="2" t="n">
        <v>50</v>
      </c>
      <c r="D913" s="2">
        <f>(A913+B913)/2 + C913/2</f>
        <v/>
      </c>
      <c r="E913" s="2">
        <f>SQRT(A913^2+B913^2+C913^2)</f>
        <v/>
      </c>
      <c r="F913" s="2">
        <f>INPUTS!$B$8*A913+INPUTS!$B$9*D913+INPUTS!$B$10*B913</f>
        <v/>
      </c>
      <c r="G913" s="2">
        <f>INPUTS!$B$11*A913/10000</f>
        <v/>
      </c>
      <c r="H913" s="2">
        <f>MAX(0, (INPUTS!$B$14+INPUTS!$B$16*INPUTS!$B$15) + (1-INPUTS!$B$18)*INPUTS!$B$19*G913 - INPUTS!$B$17 - INPUTS!$B$20*MAX(0, -F913))</f>
        <v/>
      </c>
      <c r="I913" s="2">
        <f>IF(INPUTS!$B$13=0, H913&lt;=0, H913&lt;INPUTS!$B$13)</f>
        <v/>
      </c>
      <c r="J913" s="2">
        <f>INPUTS!$B$21 + INPUTS!$B$24*F913 + INPUTS!$B$25*G913</f>
        <v/>
      </c>
      <c r="K913" s="2">
        <f>J913&lt;INPUTS!$B$23</f>
        <v/>
      </c>
      <c r="L913" s="2">
        <f>J913&lt;INPUTS!$B$22</f>
        <v/>
      </c>
      <c r="M913" s="2">
        <f>INPUTS!$B$26 + INPUTS!$B$29*F913</f>
        <v/>
      </c>
      <c r="N913" s="2">
        <f>M913&lt;INPUTS!$B$28</f>
        <v/>
      </c>
      <c r="O913" s="2">
        <f>M913&lt;INPUTS!$B$27</f>
        <v/>
      </c>
      <c r="P913" s="2">
        <f>INPUTS!$B$30 + (1-INPUTS!$B$18)*INPUTS!$B$19*G913</f>
        <v/>
      </c>
      <c r="Q913" s="2">
        <f>INPUTS!$B$31 + INPUTS!$B$32*P913</f>
        <v/>
      </c>
      <c r="R913" s="2">
        <f>IF(INPUTS!$B$13=0, Q913&lt;=0, Q913&lt;INPUTS!$B$13)</f>
        <v/>
      </c>
      <c r="S913" s="2">
        <f>OR(I913,K913,N913,R913)</f>
        <v/>
      </c>
      <c r="T913" s="2">
        <f>OR(I913,L913,O913,R913)</f>
        <v/>
      </c>
    </row>
    <row r="914">
      <c r="A914" s="2" t="n">
        <v>-250</v>
      </c>
      <c r="B914" s="2" t="n">
        <v>-225</v>
      </c>
      <c r="C914" s="2" t="n">
        <v>75</v>
      </c>
      <c r="D914" s="2">
        <f>(A914+B914)/2 + C914/2</f>
        <v/>
      </c>
      <c r="E914" s="2">
        <f>SQRT(A914^2+B914^2+C914^2)</f>
        <v/>
      </c>
      <c r="F914" s="2">
        <f>INPUTS!$B$8*A914+INPUTS!$B$9*D914+INPUTS!$B$10*B914</f>
        <v/>
      </c>
      <c r="G914" s="2">
        <f>INPUTS!$B$11*A914/10000</f>
        <v/>
      </c>
      <c r="H914" s="2">
        <f>MAX(0, (INPUTS!$B$14+INPUTS!$B$16*INPUTS!$B$15) + (1-INPUTS!$B$18)*INPUTS!$B$19*G914 - INPUTS!$B$17 - INPUTS!$B$20*MAX(0, -F914))</f>
        <v/>
      </c>
      <c r="I914" s="2">
        <f>IF(INPUTS!$B$13=0, H914&lt;=0, H914&lt;INPUTS!$B$13)</f>
        <v/>
      </c>
      <c r="J914" s="2">
        <f>INPUTS!$B$21 + INPUTS!$B$24*F914 + INPUTS!$B$25*G914</f>
        <v/>
      </c>
      <c r="K914" s="2">
        <f>J914&lt;INPUTS!$B$23</f>
        <v/>
      </c>
      <c r="L914" s="2">
        <f>J914&lt;INPUTS!$B$22</f>
        <v/>
      </c>
      <c r="M914" s="2">
        <f>INPUTS!$B$26 + INPUTS!$B$29*F914</f>
        <v/>
      </c>
      <c r="N914" s="2">
        <f>M914&lt;INPUTS!$B$28</f>
        <v/>
      </c>
      <c r="O914" s="2">
        <f>M914&lt;INPUTS!$B$27</f>
        <v/>
      </c>
      <c r="P914" s="2">
        <f>INPUTS!$B$30 + (1-INPUTS!$B$18)*INPUTS!$B$19*G914</f>
        <v/>
      </c>
      <c r="Q914" s="2">
        <f>INPUTS!$B$31 + INPUTS!$B$32*P914</f>
        <v/>
      </c>
      <c r="R914" s="2">
        <f>IF(INPUTS!$B$13=0, Q914&lt;=0, Q914&lt;INPUTS!$B$13)</f>
        <v/>
      </c>
      <c r="S914" s="2">
        <f>OR(I914,K914,N914,R914)</f>
        <v/>
      </c>
      <c r="T914" s="2">
        <f>OR(I914,L914,O914,R914)</f>
        <v/>
      </c>
    </row>
    <row r="915">
      <c r="A915" s="2" t="n">
        <v>-250</v>
      </c>
      <c r="B915" s="2" t="n">
        <v>-225</v>
      </c>
      <c r="C915" s="2" t="n">
        <v>100</v>
      </c>
      <c r="D915" s="2">
        <f>(A915+B915)/2 + C915/2</f>
        <v/>
      </c>
      <c r="E915" s="2">
        <f>SQRT(A915^2+B915^2+C915^2)</f>
        <v/>
      </c>
      <c r="F915" s="2">
        <f>INPUTS!$B$8*A915+INPUTS!$B$9*D915+INPUTS!$B$10*B915</f>
        <v/>
      </c>
      <c r="G915" s="2">
        <f>INPUTS!$B$11*A915/10000</f>
        <v/>
      </c>
      <c r="H915" s="2">
        <f>MAX(0, (INPUTS!$B$14+INPUTS!$B$16*INPUTS!$B$15) + (1-INPUTS!$B$18)*INPUTS!$B$19*G915 - INPUTS!$B$17 - INPUTS!$B$20*MAX(0, -F915))</f>
        <v/>
      </c>
      <c r="I915" s="2">
        <f>IF(INPUTS!$B$13=0, H915&lt;=0, H915&lt;INPUTS!$B$13)</f>
        <v/>
      </c>
      <c r="J915" s="2">
        <f>INPUTS!$B$21 + INPUTS!$B$24*F915 + INPUTS!$B$25*G915</f>
        <v/>
      </c>
      <c r="K915" s="2">
        <f>J915&lt;INPUTS!$B$23</f>
        <v/>
      </c>
      <c r="L915" s="2">
        <f>J915&lt;INPUTS!$B$22</f>
        <v/>
      </c>
      <c r="M915" s="2">
        <f>INPUTS!$B$26 + INPUTS!$B$29*F915</f>
        <v/>
      </c>
      <c r="N915" s="2">
        <f>M915&lt;INPUTS!$B$28</f>
        <v/>
      </c>
      <c r="O915" s="2">
        <f>M915&lt;INPUTS!$B$27</f>
        <v/>
      </c>
      <c r="P915" s="2">
        <f>INPUTS!$B$30 + (1-INPUTS!$B$18)*INPUTS!$B$19*G915</f>
        <v/>
      </c>
      <c r="Q915" s="2">
        <f>INPUTS!$B$31 + INPUTS!$B$32*P915</f>
        <v/>
      </c>
      <c r="R915" s="2">
        <f>IF(INPUTS!$B$13=0, Q915&lt;=0, Q915&lt;INPUTS!$B$13)</f>
        <v/>
      </c>
      <c r="S915" s="2">
        <f>OR(I915,K915,N915,R915)</f>
        <v/>
      </c>
      <c r="T915" s="2">
        <f>OR(I915,L915,O915,R915)</f>
        <v/>
      </c>
    </row>
    <row r="916">
      <c r="A916" s="2" t="n">
        <v>-250</v>
      </c>
      <c r="B916" s="2" t="n">
        <v>-225</v>
      </c>
      <c r="C916" s="2" t="n">
        <v>125</v>
      </c>
      <c r="D916" s="2">
        <f>(A916+B916)/2 + C916/2</f>
        <v/>
      </c>
      <c r="E916" s="2">
        <f>SQRT(A916^2+B916^2+C916^2)</f>
        <v/>
      </c>
      <c r="F916" s="2">
        <f>INPUTS!$B$8*A916+INPUTS!$B$9*D916+INPUTS!$B$10*B916</f>
        <v/>
      </c>
      <c r="G916" s="2">
        <f>INPUTS!$B$11*A916/10000</f>
        <v/>
      </c>
      <c r="H916" s="2">
        <f>MAX(0, (INPUTS!$B$14+INPUTS!$B$16*INPUTS!$B$15) + (1-INPUTS!$B$18)*INPUTS!$B$19*G916 - INPUTS!$B$17 - INPUTS!$B$20*MAX(0, -F916))</f>
        <v/>
      </c>
      <c r="I916" s="2">
        <f>IF(INPUTS!$B$13=0, H916&lt;=0, H916&lt;INPUTS!$B$13)</f>
        <v/>
      </c>
      <c r="J916" s="2">
        <f>INPUTS!$B$21 + INPUTS!$B$24*F916 + INPUTS!$B$25*G916</f>
        <v/>
      </c>
      <c r="K916" s="2">
        <f>J916&lt;INPUTS!$B$23</f>
        <v/>
      </c>
      <c r="L916" s="2">
        <f>J916&lt;INPUTS!$B$22</f>
        <v/>
      </c>
      <c r="M916" s="2">
        <f>INPUTS!$B$26 + INPUTS!$B$29*F916</f>
        <v/>
      </c>
      <c r="N916" s="2">
        <f>M916&lt;INPUTS!$B$28</f>
        <v/>
      </c>
      <c r="O916" s="2">
        <f>M916&lt;INPUTS!$B$27</f>
        <v/>
      </c>
      <c r="P916" s="2">
        <f>INPUTS!$B$30 + (1-INPUTS!$B$18)*INPUTS!$B$19*G916</f>
        <v/>
      </c>
      <c r="Q916" s="2">
        <f>INPUTS!$B$31 + INPUTS!$B$32*P916</f>
        <v/>
      </c>
      <c r="R916" s="2">
        <f>IF(INPUTS!$B$13=0, Q916&lt;=0, Q916&lt;INPUTS!$B$13)</f>
        <v/>
      </c>
      <c r="S916" s="2">
        <f>OR(I916,K916,N916,R916)</f>
        <v/>
      </c>
      <c r="T916" s="2">
        <f>OR(I916,L916,O916,R916)</f>
        <v/>
      </c>
    </row>
    <row r="917">
      <c r="A917" s="2" t="n">
        <v>-250</v>
      </c>
      <c r="B917" s="2" t="n">
        <v>-225</v>
      </c>
      <c r="C917" s="2" t="n">
        <v>150</v>
      </c>
      <c r="D917" s="2">
        <f>(A917+B917)/2 + C917/2</f>
        <v/>
      </c>
      <c r="E917" s="2">
        <f>SQRT(A917^2+B917^2+C917^2)</f>
        <v/>
      </c>
      <c r="F917" s="2">
        <f>INPUTS!$B$8*A917+INPUTS!$B$9*D917+INPUTS!$B$10*B917</f>
        <v/>
      </c>
      <c r="G917" s="2">
        <f>INPUTS!$B$11*A917/10000</f>
        <v/>
      </c>
      <c r="H917" s="2">
        <f>MAX(0, (INPUTS!$B$14+INPUTS!$B$16*INPUTS!$B$15) + (1-INPUTS!$B$18)*INPUTS!$B$19*G917 - INPUTS!$B$17 - INPUTS!$B$20*MAX(0, -F917))</f>
        <v/>
      </c>
      <c r="I917" s="2">
        <f>IF(INPUTS!$B$13=0, H917&lt;=0, H917&lt;INPUTS!$B$13)</f>
        <v/>
      </c>
      <c r="J917" s="2">
        <f>INPUTS!$B$21 + INPUTS!$B$24*F917 + INPUTS!$B$25*G917</f>
        <v/>
      </c>
      <c r="K917" s="2">
        <f>J917&lt;INPUTS!$B$23</f>
        <v/>
      </c>
      <c r="L917" s="2">
        <f>J917&lt;INPUTS!$B$22</f>
        <v/>
      </c>
      <c r="M917" s="2">
        <f>INPUTS!$B$26 + INPUTS!$B$29*F917</f>
        <v/>
      </c>
      <c r="N917" s="2">
        <f>M917&lt;INPUTS!$B$28</f>
        <v/>
      </c>
      <c r="O917" s="2">
        <f>M917&lt;INPUTS!$B$27</f>
        <v/>
      </c>
      <c r="P917" s="2">
        <f>INPUTS!$B$30 + (1-INPUTS!$B$18)*INPUTS!$B$19*G917</f>
        <v/>
      </c>
      <c r="Q917" s="2">
        <f>INPUTS!$B$31 + INPUTS!$B$32*P917</f>
        <v/>
      </c>
      <c r="R917" s="2">
        <f>IF(INPUTS!$B$13=0, Q917&lt;=0, Q917&lt;INPUTS!$B$13)</f>
        <v/>
      </c>
      <c r="S917" s="2">
        <f>OR(I917,K917,N917,R917)</f>
        <v/>
      </c>
      <c r="T917" s="2">
        <f>OR(I917,L917,O917,R917)</f>
        <v/>
      </c>
    </row>
    <row r="918">
      <c r="A918" s="2" t="n">
        <v>-250</v>
      </c>
      <c r="B918" s="2" t="n">
        <v>-225</v>
      </c>
      <c r="C918" s="2" t="n">
        <v>175</v>
      </c>
      <c r="D918" s="2">
        <f>(A918+B918)/2 + C918/2</f>
        <v/>
      </c>
      <c r="E918" s="2">
        <f>SQRT(A918^2+B918^2+C918^2)</f>
        <v/>
      </c>
      <c r="F918" s="2">
        <f>INPUTS!$B$8*A918+INPUTS!$B$9*D918+INPUTS!$B$10*B918</f>
        <v/>
      </c>
      <c r="G918" s="2">
        <f>INPUTS!$B$11*A918/10000</f>
        <v/>
      </c>
      <c r="H918" s="2">
        <f>MAX(0, (INPUTS!$B$14+INPUTS!$B$16*INPUTS!$B$15) + (1-INPUTS!$B$18)*INPUTS!$B$19*G918 - INPUTS!$B$17 - INPUTS!$B$20*MAX(0, -F918))</f>
        <v/>
      </c>
      <c r="I918" s="2">
        <f>IF(INPUTS!$B$13=0, H918&lt;=0, H918&lt;INPUTS!$B$13)</f>
        <v/>
      </c>
      <c r="J918" s="2">
        <f>INPUTS!$B$21 + INPUTS!$B$24*F918 + INPUTS!$B$25*G918</f>
        <v/>
      </c>
      <c r="K918" s="2">
        <f>J918&lt;INPUTS!$B$23</f>
        <v/>
      </c>
      <c r="L918" s="2">
        <f>J918&lt;INPUTS!$B$22</f>
        <v/>
      </c>
      <c r="M918" s="2">
        <f>INPUTS!$B$26 + INPUTS!$B$29*F918</f>
        <v/>
      </c>
      <c r="N918" s="2">
        <f>M918&lt;INPUTS!$B$28</f>
        <v/>
      </c>
      <c r="O918" s="2">
        <f>M918&lt;INPUTS!$B$27</f>
        <v/>
      </c>
      <c r="P918" s="2">
        <f>INPUTS!$B$30 + (1-INPUTS!$B$18)*INPUTS!$B$19*G918</f>
        <v/>
      </c>
      <c r="Q918" s="2">
        <f>INPUTS!$B$31 + INPUTS!$B$32*P918</f>
        <v/>
      </c>
      <c r="R918" s="2">
        <f>IF(INPUTS!$B$13=0, Q918&lt;=0, Q918&lt;INPUTS!$B$13)</f>
        <v/>
      </c>
      <c r="S918" s="2">
        <f>OR(I918,K918,N918,R918)</f>
        <v/>
      </c>
      <c r="T918" s="2">
        <f>OR(I918,L918,O918,R918)</f>
        <v/>
      </c>
    </row>
    <row r="919">
      <c r="A919" s="2" t="n">
        <v>-250</v>
      </c>
      <c r="B919" s="2" t="n">
        <v>-225</v>
      </c>
      <c r="C919" s="2" t="n">
        <v>200</v>
      </c>
      <c r="D919" s="2">
        <f>(A919+B919)/2 + C919/2</f>
        <v/>
      </c>
      <c r="E919" s="2">
        <f>SQRT(A919^2+B919^2+C919^2)</f>
        <v/>
      </c>
      <c r="F919" s="2">
        <f>INPUTS!$B$8*A919+INPUTS!$B$9*D919+INPUTS!$B$10*B919</f>
        <v/>
      </c>
      <c r="G919" s="2">
        <f>INPUTS!$B$11*A919/10000</f>
        <v/>
      </c>
      <c r="H919" s="2">
        <f>MAX(0, (INPUTS!$B$14+INPUTS!$B$16*INPUTS!$B$15) + (1-INPUTS!$B$18)*INPUTS!$B$19*G919 - INPUTS!$B$17 - INPUTS!$B$20*MAX(0, -F919))</f>
        <v/>
      </c>
      <c r="I919" s="2">
        <f>IF(INPUTS!$B$13=0, H919&lt;=0, H919&lt;INPUTS!$B$13)</f>
        <v/>
      </c>
      <c r="J919" s="2">
        <f>INPUTS!$B$21 + INPUTS!$B$24*F919 + INPUTS!$B$25*G919</f>
        <v/>
      </c>
      <c r="K919" s="2">
        <f>J919&lt;INPUTS!$B$23</f>
        <v/>
      </c>
      <c r="L919" s="2">
        <f>J919&lt;INPUTS!$B$22</f>
        <v/>
      </c>
      <c r="M919" s="2">
        <f>INPUTS!$B$26 + INPUTS!$B$29*F919</f>
        <v/>
      </c>
      <c r="N919" s="2">
        <f>M919&lt;INPUTS!$B$28</f>
        <v/>
      </c>
      <c r="O919" s="2">
        <f>M919&lt;INPUTS!$B$27</f>
        <v/>
      </c>
      <c r="P919" s="2">
        <f>INPUTS!$B$30 + (1-INPUTS!$B$18)*INPUTS!$B$19*G919</f>
        <v/>
      </c>
      <c r="Q919" s="2">
        <f>INPUTS!$B$31 + INPUTS!$B$32*P919</f>
        <v/>
      </c>
      <c r="R919" s="2">
        <f>IF(INPUTS!$B$13=0, Q919&lt;=0, Q919&lt;INPUTS!$B$13)</f>
        <v/>
      </c>
      <c r="S919" s="2">
        <f>OR(I919,K919,N919,R919)</f>
        <v/>
      </c>
      <c r="T919" s="2">
        <f>OR(I919,L919,O919,R919)</f>
        <v/>
      </c>
    </row>
    <row r="920">
      <c r="A920" s="2" t="n">
        <v>-250</v>
      </c>
      <c r="B920" s="2" t="n">
        <v>-200</v>
      </c>
      <c r="C920" s="2" t="n">
        <v>-200</v>
      </c>
      <c r="D920" s="2">
        <f>(A920+B920)/2 + C920/2</f>
        <v/>
      </c>
      <c r="E920" s="2">
        <f>SQRT(A920^2+B920^2+C920^2)</f>
        <v/>
      </c>
      <c r="F920" s="2">
        <f>INPUTS!$B$8*A920+INPUTS!$B$9*D920+INPUTS!$B$10*B920</f>
        <v/>
      </c>
      <c r="G920" s="2">
        <f>INPUTS!$B$11*A920/10000</f>
        <v/>
      </c>
      <c r="H920" s="2">
        <f>MAX(0, (INPUTS!$B$14+INPUTS!$B$16*INPUTS!$B$15) + (1-INPUTS!$B$18)*INPUTS!$B$19*G920 - INPUTS!$B$17 - INPUTS!$B$20*MAX(0, -F920))</f>
        <v/>
      </c>
      <c r="I920" s="2">
        <f>IF(INPUTS!$B$13=0, H920&lt;=0, H920&lt;INPUTS!$B$13)</f>
        <v/>
      </c>
      <c r="J920" s="2">
        <f>INPUTS!$B$21 + INPUTS!$B$24*F920 + INPUTS!$B$25*G920</f>
        <v/>
      </c>
      <c r="K920" s="2">
        <f>J920&lt;INPUTS!$B$23</f>
        <v/>
      </c>
      <c r="L920" s="2">
        <f>J920&lt;INPUTS!$B$22</f>
        <v/>
      </c>
      <c r="M920" s="2">
        <f>INPUTS!$B$26 + INPUTS!$B$29*F920</f>
        <v/>
      </c>
      <c r="N920" s="2">
        <f>M920&lt;INPUTS!$B$28</f>
        <v/>
      </c>
      <c r="O920" s="2">
        <f>M920&lt;INPUTS!$B$27</f>
        <v/>
      </c>
      <c r="P920" s="2">
        <f>INPUTS!$B$30 + (1-INPUTS!$B$18)*INPUTS!$B$19*G920</f>
        <v/>
      </c>
      <c r="Q920" s="2">
        <f>INPUTS!$B$31 + INPUTS!$B$32*P920</f>
        <v/>
      </c>
      <c r="R920" s="2">
        <f>IF(INPUTS!$B$13=0, Q920&lt;=0, Q920&lt;INPUTS!$B$13)</f>
        <v/>
      </c>
      <c r="S920" s="2">
        <f>OR(I920,K920,N920,R920)</f>
        <v/>
      </c>
      <c r="T920" s="2">
        <f>OR(I920,L920,O920,R920)</f>
        <v/>
      </c>
    </row>
    <row r="921">
      <c r="A921" s="2" t="n">
        <v>-250</v>
      </c>
      <c r="B921" s="2" t="n">
        <v>-200</v>
      </c>
      <c r="C921" s="2" t="n">
        <v>-175</v>
      </c>
      <c r="D921" s="2">
        <f>(A921+B921)/2 + C921/2</f>
        <v/>
      </c>
      <c r="E921" s="2">
        <f>SQRT(A921^2+B921^2+C921^2)</f>
        <v/>
      </c>
      <c r="F921" s="2">
        <f>INPUTS!$B$8*A921+INPUTS!$B$9*D921+INPUTS!$B$10*B921</f>
        <v/>
      </c>
      <c r="G921" s="2">
        <f>INPUTS!$B$11*A921/10000</f>
        <v/>
      </c>
      <c r="H921" s="2">
        <f>MAX(0, (INPUTS!$B$14+INPUTS!$B$16*INPUTS!$B$15) + (1-INPUTS!$B$18)*INPUTS!$B$19*G921 - INPUTS!$B$17 - INPUTS!$B$20*MAX(0, -F921))</f>
        <v/>
      </c>
      <c r="I921" s="2">
        <f>IF(INPUTS!$B$13=0, H921&lt;=0, H921&lt;INPUTS!$B$13)</f>
        <v/>
      </c>
      <c r="J921" s="2">
        <f>INPUTS!$B$21 + INPUTS!$B$24*F921 + INPUTS!$B$25*G921</f>
        <v/>
      </c>
      <c r="K921" s="2">
        <f>J921&lt;INPUTS!$B$23</f>
        <v/>
      </c>
      <c r="L921" s="2">
        <f>J921&lt;INPUTS!$B$22</f>
        <v/>
      </c>
      <c r="M921" s="2">
        <f>INPUTS!$B$26 + INPUTS!$B$29*F921</f>
        <v/>
      </c>
      <c r="N921" s="2">
        <f>M921&lt;INPUTS!$B$28</f>
        <v/>
      </c>
      <c r="O921" s="2">
        <f>M921&lt;INPUTS!$B$27</f>
        <v/>
      </c>
      <c r="P921" s="2">
        <f>INPUTS!$B$30 + (1-INPUTS!$B$18)*INPUTS!$B$19*G921</f>
        <v/>
      </c>
      <c r="Q921" s="2">
        <f>INPUTS!$B$31 + INPUTS!$B$32*P921</f>
        <v/>
      </c>
      <c r="R921" s="2">
        <f>IF(INPUTS!$B$13=0, Q921&lt;=0, Q921&lt;INPUTS!$B$13)</f>
        <v/>
      </c>
      <c r="S921" s="2">
        <f>OR(I921,K921,N921,R921)</f>
        <v/>
      </c>
      <c r="T921" s="2">
        <f>OR(I921,L921,O921,R921)</f>
        <v/>
      </c>
    </row>
    <row r="922">
      <c r="A922" s="2" t="n">
        <v>-250</v>
      </c>
      <c r="B922" s="2" t="n">
        <v>-200</v>
      </c>
      <c r="C922" s="2" t="n">
        <v>-150</v>
      </c>
      <c r="D922" s="2">
        <f>(A922+B922)/2 + C922/2</f>
        <v/>
      </c>
      <c r="E922" s="2">
        <f>SQRT(A922^2+B922^2+C922^2)</f>
        <v/>
      </c>
      <c r="F922" s="2">
        <f>INPUTS!$B$8*A922+INPUTS!$B$9*D922+INPUTS!$B$10*B922</f>
        <v/>
      </c>
      <c r="G922" s="2">
        <f>INPUTS!$B$11*A922/10000</f>
        <v/>
      </c>
      <c r="H922" s="2">
        <f>MAX(0, (INPUTS!$B$14+INPUTS!$B$16*INPUTS!$B$15) + (1-INPUTS!$B$18)*INPUTS!$B$19*G922 - INPUTS!$B$17 - INPUTS!$B$20*MAX(0, -F922))</f>
        <v/>
      </c>
      <c r="I922" s="2">
        <f>IF(INPUTS!$B$13=0, H922&lt;=0, H922&lt;INPUTS!$B$13)</f>
        <v/>
      </c>
      <c r="J922" s="2">
        <f>INPUTS!$B$21 + INPUTS!$B$24*F922 + INPUTS!$B$25*G922</f>
        <v/>
      </c>
      <c r="K922" s="2">
        <f>J922&lt;INPUTS!$B$23</f>
        <v/>
      </c>
      <c r="L922" s="2">
        <f>J922&lt;INPUTS!$B$22</f>
        <v/>
      </c>
      <c r="M922" s="2">
        <f>INPUTS!$B$26 + INPUTS!$B$29*F922</f>
        <v/>
      </c>
      <c r="N922" s="2">
        <f>M922&lt;INPUTS!$B$28</f>
        <v/>
      </c>
      <c r="O922" s="2">
        <f>M922&lt;INPUTS!$B$27</f>
        <v/>
      </c>
      <c r="P922" s="2">
        <f>INPUTS!$B$30 + (1-INPUTS!$B$18)*INPUTS!$B$19*G922</f>
        <v/>
      </c>
      <c r="Q922" s="2">
        <f>INPUTS!$B$31 + INPUTS!$B$32*P922</f>
        <v/>
      </c>
      <c r="R922" s="2">
        <f>IF(INPUTS!$B$13=0, Q922&lt;=0, Q922&lt;INPUTS!$B$13)</f>
        <v/>
      </c>
      <c r="S922" s="2">
        <f>OR(I922,K922,N922,R922)</f>
        <v/>
      </c>
      <c r="T922" s="2">
        <f>OR(I922,L922,O922,R922)</f>
        <v/>
      </c>
    </row>
    <row r="923">
      <c r="A923" s="2" t="n">
        <v>-250</v>
      </c>
      <c r="B923" s="2" t="n">
        <v>-200</v>
      </c>
      <c r="C923" s="2" t="n">
        <v>-125</v>
      </c>
      <c r="D923" s="2">
        <f>(A923+B923)/2 + C923/2</f>
        <v/>
      </c>
      <c r="E923" s="2">
        <f>SQRT(A923^2+B923^2+C923^2)</f>
        <v/>
      </c>
      <c r="F923" s="2">
        <f>INPUTS!$B$8*A923+INPUTS!$B$9*D923+INPUTS!$B$10*B923</f>
        <v/>
      </c>
      <c r="G923" s="2">
        <f>INPUTS!$B$11*A923/10000</f>
        <v/>
      </c>
      <c r="H923" s="2">
        <f>MAX(0, (INPUTS!$B$14+INPUTS!$B$16*INPUTS!$B$15) + (1-INPUTS!$B$18)*INPUTS!$B$19*G923 - INPUTS!$B$17 - INPUTS!$B$20*MAX(0, -F923))</f>
        <v/>
      </c>
      <c r="I923" s="2">
        <f>IF(INPUTS!$B$13=0, H923&lt;=0, H923&lt;INPUTS!$B$13)</f>
        <v/>
      </c>
      <c r="J923" s="2">
        <f>INPUTS!$B$21 + INPUTS!$B$24*F923 + INPUTS!$B$25*G923</f>
        <v/>
      </c>
      <c r="K923" s="2">
        <f>J923&lt;INPUTS!$B$23</f>
        <v/>
      </c>
      <c r="L923" s="2">
        <f>J923&lt;INPUTS!$B$22</f>
        <v/>
      </c>
      <c r="M923" s="2">
        <f>INPUTS!$B$26 + INPUTS!$B$29*F923</f>
        <v/>
      </c>
      <c r="N923" s="2">
        <f>M923&lt;INPUTS!$B$28</f>
        <v/>
      </c>
      <c r="O923" s="2">
        <f>M923&lt;INPUTS!$B$27</f>
        <v/>
      </c>
      <c r="P923" s="2">
        <f>INPUTS!$B$30 + (1-INPUTS!$B$18)*INPUTS!$B$19*G923</f>
        <v/>
      </c>
      <c r="Q923" s="2">
        <f>INPUTS!$B$31 + INPUTS!$B$32*P923</f>
        <v/>
      </c>
      <c r="R923" s="2">
        <f>IF(INPUTS!$B$13=0, Q923&lt;=0, Q923&lt;INPUTS!$B$13)</f>
        <v/>
      </c>
      <c r="S923" s="2">
        <f>OR(I923,K923,N923,R923)</f>
        <v/>
      </c>
      <c r="T923" s="2">
        <f>OR(I923,L923,O923,R923)</f>
        <v/>
      </c>
    </row>
    <row r="924">
      <c r="A924" s="2" t="n">
        <v>-250</v>
      </c>
      <c r="B924" s="2" t="n">
        <v>-200</v>
      </c>
      <c r="C924" s="2" t="n">
        <v>-100</v>
      </c>
      <c r="D924" s="2">
        <f>(A924+B924)/2 + C924/2</f>
        <v/>
      </c>
      <c r="E924" s="2">
        <f>SQRT(A924^2+B924^2+C924^2)</f>
        <v/>
      </c>
      <c r="F924" s="2">
        <f>INPUTS!$B$8*A924+INPUTS!$B$9*D924+INPUTS!$B$10*B924</f>
        <v/>
      </c>
      <c r="G924" s="2">
        <f>INPUTS!$B$11*A924/10000</f>
        <v/>
      </c>
      <c r="H924" s="2">
        <f>MAX(0, (INPUTS!$B$14+INPUTS!$B$16*INPUTS!$B$15) + (1-INPUTS!$B$18)*INPUTS!$B$19*G924 - INPUTS!$B$17 - INPUTS!$B$20*MAX(0, -F924))</f>
        <v/>
      </c>
      <c r="I924" s="2">
        <f>IF(INPUTS!$B$13=0, H924&lt;=0, H924&lt;INPUTS!$B$13)</f>
        <v/>
      </c>
      <c r="J924" s="2">
        <f>INPUTS!$B$21 + INPUTS!$B$24*F924 + INPUTS!$B$25*G924</f>
        <v/>
      </c>
      <c r="K924" s="2">
        <f>J924&lt;INPUTS!$B$23</f>
        <v/>
      </c>
      <c r="L924" s="2">
        <f>J924&lt;INPUTS!$B$22</f>
        <v/>
      </c>
      <c r="M924" s="2">
        <f>INPUTS!$B$26 + INPUTS!$B$29*F924</f>
        <v/>
      </c>
      <c r="N924" s="2">
        <f>M924&lt;INPUTS!$B$28</f>
        <v/>
      </c>
      <c r="O924" s="2">
        <f>M924&lt;INPUTS!$B$27</f>
        <v/>
      </c>
      <c r="P924" s="2">
        <f>INPUTS!$B$30 + (1-INPUTS!$B$18)*INPUTS!$B$19*G924</f>
        <v/>
      </c>
      <c r="Q924" s="2">
        <f>INPUTS!$B$31 + INPUTS!$B$32*P924</f>
        <v/>
      </c>
      <c r="R924" s="2">
        <f>IF(INPUTS!$B$13=0, Q924&lt;=0, Q924&lt;INPUTS!$B$13)</f>
        <v/>
      </c>
      <c r="S924" s="2">
        <f>OR(I924,K924,N924,R924)</f>
        <v/>
      </c>
      <c r="T924" s="2">
        <f>OR(I924,L924,O924,R924)</f>
        <v/>
      </c>
    </row>
    <row r="925">
      <c r="A925" s="2" t="n">
        <v>-250</v>
      </c>
      <c r="B925" s="2" t="n">
        <v>-200</v>
      </c>
      <c r="C925" s="2" t="n">
        <v>-75</v>
      </c>
      <c r="D925" s="2">
        <f>(A925+B925)/2 + C925/2</f>
        <v/>
      </c>
      <c r="E925" s="2">
        <f>SQRT(A925^2+B925^2+C925^2)</f>
        <v/>
      </c>
      <c r="F925" s="2">
        <f>INPUTS!$B$8*A925+INPUTS!$B$9*D925+INPUTS!$B$10*B925</f>
        <v/>
      </c>
      <c r="G925" s="2">
        <f>INPUTS!$B$11*A925/10000</f>
        <v/>
      </c>
      <c r="H925" s="2">
        <f>MAX(0, (INPUTS!$B$14+INPUTS!$B$16*INPUTS!$B$15) + (1-INPUTS!$B$18)*INPUTS!$B$19*G925 - INPUTS!$B$17 - INPUTS!$B$20*MAX(0, -F925))</f>
        <v/>
      </c>
      <c r="I925" s="2">
        <f>IF(INPUTS!$B$13=0, H925&lt;=0, H925&lt;INPUTS!$B$13)</f>
        <v/>
      </c>
      <c r="J925" s="2">
        <f>INPUTS!$B$21 + INPUTS!$B$24*F925 + INPUTS!$B$25*G925</f>
        <v/>
      </c>
      <c r="K925" s="2">
        <f>J925&lt;INPUTS!$B$23</f>
        <v/>
      </c>
      <c r="L925" s="2">
        <f>J925&lt;INPUTS!$B$22</f>
        <v/>
      </c>
      <c r="M925" s="2">
        <f>INPUTS!$B$26 + INPUTS!$B$29*F925</f>
        <v/>
      </c>
      <c r="N925" s="2">
        <f>M925&lt;INPUTS!$B$28</f>
        <v/>
      </c>
      <c r="O925" s="2">
        <f>M925&lt;INPUTS!$B$27</f>
        <v/>
      </c>
      <c r="P925" s="2">
        <f>INPUTS!$B$30 + (1-INPUTS!$B$18)*INPUTS!$B$19*G925</f>
        <v/>
      </c>
      <c r="Q925" s="2">
        <f>INPUTS!$B$31 + INPUTS!$B$32*P925</f>
        <v/>
      </c>
      <c r="R925" s="2">
        <f>IF(INPUTS!$B$13=0, Q925&lt;=0, Q925&lt;INPUTS!$B$13)</f>
        <v/>
      </c>
      <c r="S925" s="2">
        <f>OR(I925,K925,N925,R925)</f>
        <v/>
      </c>
      <c r="T925" s="2">
        <f>OR(I925,L925,O925,R925)</f>
        <v/>
      </c>
    </row>
    <row r="926">
      <c r="A926" s="2" t="n">
        <v>-250</v>
      </c>
      <c r="B926" s="2" t="n">
        <v>-200</v>
      </c>
      <c r="C926" s="2" t="n">
        <v>-50</v>
      </c>
      <c r="D926" s="2">
        <f>(A926+B926)/2 + C926/2</f>
        <v/>
      </c>
      <c r="E926" s="2">
        <f>SQRT(A926^2+B926^2+C926^2)</f>
        <v/>
      </c>
      <c r="F926" s="2">
        <f>INPUTS!$B$8*A926+INPUTS!$B$9*D926+INPUTS!$B$10*B926</f>
        <v/>
      </c>
      <c r="G926" s="2">
        <f>INPUTS!$B$11*A926/10000</f>
        <v/>
      </c>
      <c r="H926" s="2">
        <f>MAX(0, (INPUTS!$B$14+INPUTS!$B$16*INPUTS!$B$15) + (1-INPUTS!$B$18)*INPUTS!$B$19*G926 - INPUTS!$B$17 - INPUTS!$B$20*MAX(0, -F926))</f>
        <v/>
      </c>
      <c r="I926" s="2">
        <f>IF(INPUTS!$B$13=0, H926&lt;=0, H926&lt;INPUTS!$B$13)</f>
        <v/>
      </c>
      <c r="J926" s="2">
        <f>INPUTS!$B$21 + INPUTS!$B$24*F926 + INPUTS!$B$25*G926</f>
        <v/>
      </c>
      <c r="K926" s="2">
        <f>J926&lt;INPUTS!$B$23</f>
        <v/>
      </c>
      <c r="L926" s="2">
        <f>J926&lt;INPUTS!$B$22</f>
        <v/>
      </c>
      <c r="M926" s="2">
        <f>INPUTS!$B$26 + INPUTS!$B$29*F926</f>
        <v/>
      </c>
      <c r="N926" s="2">
        <f>M926&lt;INPUTS!$B$28</f>
        <v/>
      </c>
      <c r="O926" s="2">
        <f>M926&lt;INPUTS!$B$27</f>
        <v/>
      </c>
      <c r="P926" s="2">
        <f>INPUTS!$B$30 + (1-INPUTS!$B$18)*INPUTS!$B$19*G926</f>
        <v/>
      </c>
      <c r="Q926" s="2">
        <f>INPUTS!$B$31 + INPUTS!$B$32*P926</f>
        <v/>
      </c>
      <c r="R926" s="2">
        <f>IF(INPUTS!$B$13=0, Q926&lt;=0, Q926&lt;INPUTS!$B$13)</f>
        <v/>
      </c>
      <c r="S926" s="2">
        <f>OR(I926,K926,N926,R926)</f>
        <v/>
      </c>
      <c r="T926" s="2">
        <f>OR(I926,L926,O926,R926)</f>
        <v/>
      </c>
    </row>
    <row r="927">
      <c r="A927" s="2" t="n">
        <v>-250</v>
      </c>
      <c r="B927" s="2" t="n">
        <v>-200</v>
      </c>
      <c r="C927" s="2" t="n">
        <v>-25</v>
      </c>
      <c r="D927" s="2">
        <f>(A927+B927)/2 + C927/2</f>
        <v/>
      </c>
      <c r="E927" s="2">
        <f>SQRT(A927^2+B927^2+C927^2)</f>
        <v/>
      </c>
      <c r="F927" s="2">
        <f>INPUTS!$B$8*A927+INPUTS!$B$9*D927+INPUTS!$B$10*B927</f>
        <v/>
      </c>
      <c r="G927" s="2">
        <f>INPUTS!$B$11*A927/10000</f>
        <v/>
      </c>
      <c r="H927" s="2">
        <f>MAX(0, (INPUTS!$B$14+INPUTS!$B$16*INPUTS!$B$15) + (1-INPUTS!$B$18)*INPUTS!$B$19*G927 - INPUTS!$B$17 - INPUTS!$B$20*MAX(0, -F927))</f>
        <v/>
      </c>
      <c r="I927" s="2">
        <f>IF(INPUTS!$B$13=0, H927&lt;=0, H927&lt;INPUTS!$B$13)</f>
        <v/>
      </c>
      <c r="J927" s="2">
        <f>INPUTS!$B$21 + INPUTS!$B$24*F927 + INPUTS!$B$25*G927</f>
        <v/>
      </c>
      <c r="K927" s="2">
        <f>J927&lt;INPUTS!$B$23</f>
        <v/>
      </c>
      <c r="L927" s="2">
        <f>J927&lt;INPUTS!$B$22</f>
        <v/>
      </c>
      <c r="M927" s="2">
        <f>INPUTS!$B$26 + INPUTS!$B$29*F927</f>
        <v/>
      </c>
      <c r="N927" s="2">
        <f>M927&lt;INPUTS!$B$28</f>
        <v/>
      </c>
      <c r="O927" s="2">
        <f>M927&lt;INPUTS!$B$27</f>
        <v/>
      </c>
      <c r="P927" s="2">
        <f>INPUTS!$B$30 + (1-INPUTS!$B$18)*INPUTS!$B$19*G927</f>
        <v/>
      </c>
      <c r="Q927" s="2">
        <f>INPUTS!$B$31 + INPUTS!$B$32*P927</f>
        <v/>
      </c>
      <c r="R927" s="2">
        <f>IF(INPUTS!$B$13=0, Q927&lt;=0, Q927&lt;INPUTS!$B$13)</f>
        <v/>
      </c>
      <c r="S927" s="2">
        <f>OR(I927,K927,N927,R927)</f>
        <v/>
      </c>
      <c r="T927" s="2">
        <f>OR(I927,L927,O927,R927)</f>
        <v/>
      </c>
    </row>
    <row r="928">
      <c r="A928" s="2" t="n">
        <v>-250</v>
      </c>
      <c r="B928" s="2" t="n">
        <v>-200</v>
      </c>
      <c r="C928" s="2" t="n">
        <v>0</v>
      </c>
      <c r="D928" s="2">
        <f>(A928+B928)/2 + C928/2</f>
        <v/>
      </c>
      <c r="E928" s="2">
        <f>SQRT(A928^2+B928^2+C928^2)</f>
        <v/>
      </c>
      <c r="F928" s="2">
        <f>INPUTS!$B$8*A928+INPUTS!$B$9*D928+INPUTS!$B$10*B928</f>
        <v/>
      </c>
      <c r="G928" s="2">
        <f>INPUTS!$B$11*A928/10000</f>
        <v/>
      </c>
      <c r="H928" s="2">
        <f>MAX(0, (INPUTS!$B$14+INPUTS!$B$16*INPUTS!$B$15) + (1-INPUTS!$B$18)*INPUTS!$B$19*G928 - INPUTS!$B$17 - INPUTS!$B$20*MAX(0, -F928))</f>
        <v/>
      </c>
      <c r="I928" s="2">
        <f>IF(INPUTS!$B$13=0, H928&lt;=0, H928&lt;INPUTS!$B$13)</f>
        <v/>
      </c>
      <c r="J928" s="2">
        <f>INPUTS!$B$21 + INPUTS!$B$24*F928 + INPUTS!$B$25*G928</f>
        <v/>
      </c>
      <c r="K928" s="2">
        <f>J928&lt;INPUTS!$B$23</f>
        <v/>
      </c>
      <c r="L928" s="2">
        <f>J928&lt;INPUTS!$B$22</f>
        <v/>
      </c>
      <c r="M928" s="2">
        <f>INPUTS!$B$26 + INPUTS!$B$29*F928</f>
        <v/>
      </c>
      <c r="N928" s="2">
        <f>M928&lt;INPUTS!$B$28</f>
        <v/>
      </c>
      <c r="O928" s="2">
        <f>M928&lt;INPUTS!$B$27</f>
        <v/>
      </c>
      <c r="P928" s="2">
        <f>INPUTS!$B$30 + (1-INPUTS!$B$18)*INPUTS!$B$19*G928</f>
        <v/>
      </c>
      <c r="Q928" s="2">
        <f>INPUTS!$B$31 + INPUTS!$B$32*P928</f>
        <v/>
      </c>
      <c r="R928" s="2">
        <f>IF(INPUTS!$B$13=0, Q928&lt;=0, Q928&lt;INPUTS!$B$13)</f>
        <v/>
      </c>
      <c r="S928" s="2">
        <f>OR(I928,K928,N928,R928)</f>
        <v/>
      </c>
      <c r="T928" s="2">
        <f>OR(I928,L928,O928,R928)</f>
        <v/>
      </c>
    </row>
    <row r="929">
      <c r="A929" s="2" t="n">
        <v>-250</v>
      </c>
      <c r="B929" s="2" t="n">
        <v>-200</v>
      </c>
      <c r="C929" s="2" t="n">
        <v>25</v>
      </c>
      <c r="D929" s="2">
        <f>(A929+B929)/2 + C929/2</f>
        <v/>
      </c>
      <c r="E929" s="2">
        <f>SQRT(A929^2+B929^2+C929^2)</f>
        <v/>
      </c>
      <c r="F929" s="2">
        <f>INPUTS!$B$8*A929+INPUTS!$B$9*D929+INPUTS!$B$10*B929</f>
        <v/>
      </c>
      <c r="G929" s="2">
        <f>INPUTS!$B$11*A929/10000</f>
        <v/>
      </c>
      <c r="H929" s="2">
        <f>MAX(0, (INPUTS!$B$14+INPUTS!$B$16*INPUTS!$B$15) + (1-INPUTS!$B$18)*INPUTS!$B$19*G929 - INPUTS!$B$17 - INPUTS!$B$20*MAX(0, -F929))</f>
        <v/>
      </c>
      <c r="I929" s="2">
        <f>IF(INPUTS!$B$13=0, H929&lt;=0, H929&lt;INPUTS!$B$13)</f>
        <v/>
      </c>
      <c r="J929" s="2">
        <f>INPUTS!$B$21 + INPUTS!$B$24*F929 + INPUTS!$B$25*G929</f>
        <v/>
      </c>
      <c r="K929" s="2">
        <f>J929&lt;INPUTS!$B$23</f>
        <v/>
      </c>
      <c r="L929" s="2">
        <f>J929&lt;INPUTS!$B$22</f>
        <v/>
      </c>
      <c r="M929" s="2">
        <f>INPUTS!$B$26 + INPUTS!$B$29*F929</f>
        <v/>
      </c>
      <c r="N929" s="2">
        <f>M929&lt;INPUTS!$B$28</f>
        <v/>
      </c>
      <c r="O929" s="2">
        <f>M929&lt;INPUTS!$B$27</f>
        <v/>
      </c>
      <c r="P929" s="2">
        <f>INPUTS!$B$30 + (1-INPUTS!$B$18)*INPUTS!$B$19*G929</f>
        <v/>
      </c>
      <c r="Q929" s="2">
        <f>INPUTS!$B$31 + INPUTS!$B$32*P929</f>
        <v/>
      </c>
      <c r="R929" s="2">
        <f>IF(INPUTS!$B$13=0, Q929&lt;=0, Q929&lt;INPUTS!$B$13)</f>
        <v/>
      </c>
      <c r="S929" s="2">
        <f>OR(I929,K929,N929,R929)</f>
        <v/>
      </c>
      <c r="T929" s="2">
        <f>OR(I929,L929,O929,R929)</f>
        <v/>
      </c>
    </row>
    <row r="930">
      <c r="A930" s="2" t="n">
        <v>-250</v>
      </c>
      <c r="B930" s="2" t="n">
        <v>-200</v>
      </c>
      <c r="C930" s="2" t="n">
        <v>50</v>
      </c>
      <c r="D930" s="2">
        <f>(A930+B930)/2 + C930/2</f>
        <v/>
      </c>
      <c r="E930" s="2">
        <f>SQRT(A930^2+B930^2+C930^2)</f>
        <v/>
      </c>
      <c r="F930" s="2">
        <f>INPUTS!$B$8*A930+INPUTS!$B$9*D930+INPUTS!$B$10*B930</f>
        <v/>
      </c>
      <c r="G930" s="2">
        <f>INPUTS!$B$11*A930/10000</f>
        <v/>
      </c>
      <c r="H930" s="2">
        <f>MAX(0, (INPUTS!$B$14+INPUTS!$B$16*INPUTS!$B$15) + (1-INPUTS!$B$18)*INPUTS!$B$19*G930 - INPUTS!$B$17 - INPUTS!$B$20*MAX(0, -F930))</f>
        <v/>
      </c>
      <c r="I930" s="2">
        <f>IF(INPUTS!$B$13=0, H930&lt;=0, H930&lt;INPUTS!$B$13)</f>
        <v/>
      </c>
      <c r="J930" s="2">
        <f>INPUTS!$B$21 + INPUTS!$B$24*F930 + INPUTS!$B$25*G930</f>
        <v/>
      </c>
      <c r="K930" s="2">
        <f>J930&lt;INPUTS!$B$23</f>
        <v/>
      </c>
      <c r="L930" s="2">
        <f>J930&lt;INPUTS!$B$22</f>
        <v/>
      </c>
      <c r="M930" s="2">
        <f>INPUTS!$B$26 + INPUTS!$B$29*F930</f>
        <v/>
      </c>
      <c r="N930" s="2">
        <f>M930&lt;INPUTS!$B$28</f>
        <v/>
      </c>
      <c r="O930" s="2">
        <f>M930&lt;INPUTS!$B$27</f>
        <v/>
      </c>
      <c r="P930" s="2">
        <f>INPUTS!$B$30 + (1-INPUTS!$B$18)*INPUTS!$B$19*G930</f>
        <v/>
      </c>
      <c r="Q930" s="2">
        <f>INPUTS!$B$31 + INPUTS!$B$32*P930</f>
        <v/>
      </c>
      <c r="R930" s="2">
        <f>IF(INPUTS!$B$13=0, Q930&lt;=0, Q930&lt;INPUTS!$B$13)</f>
        <v/>
      </c>
      <c r="S930" s="2">
        <f>OR(I930,K930,N930,R930)</f>
        <v/>
      </c>
      <c r="T930" s="2">
        <f>OR(I930,L930,O930,R930)</f>
        <v/>
      </c>
    </row>
    <row r="931">
      <c r="A931" s="2" t="n">
        <v>-250</v>
      </c>
      <c r="B931" s="2" t="n">
        <v>-200</v>
      </c>
      <c r="C931" s="2" t="n">
        <v>75</v>
      </c>
      <c r="D931" s="2">
        <f>(A931+B931)/2 + C931/2</f>
        <v/>
      </c>
      <c r="E931" s="2">
        <f>SQRT(A931^2+B931^2+C931^2)</f>
        <v/>
      </c>
      <c r="F931" s="2">
        <f>INPUTS!$B$8*A931+INPUTS!$B$9*D931+INPUTS!$B$10*B931</f>
        <v/>
      </c>
      <c r="G931" s="2">
        <f>INPUTS!$B$11*A931/10000</f>
        <v/>
      </c>
      <c r="H931" s="2">
        <f>MAX(0, (INPUTS!$B$14+INPUTS!$B$16*INPUTS!$B$15) + (1-INPUTS!$B$18)*INPUTS!$B$19*G931 - INPUTS!$B$17 - INPUTS!$B$20*MAX(0, -F931))</f>
        <v/>
      </c>
      <c r="I931" s="2">
        <f>IF(INPUTS!$B$13=0, H931&lt;=0, H931&lt;INPUTS!$B$13)</f>
        <v/>
      </c>
      <c r="J931" s="2">
        <f>INPUTS!$B$21 + INPUTS!$B$24*F931 + INPUTS!$B$25*G931</f>
        <v/>
      </c>
      <c r="K931" s="2">
        <f>J931&lt;INPUTS!$B$23</f>
        <v/>
      </c>
      <c r="L931" s="2">
        <f>J931&lt;INPUTS!$B$22</f>
        <v/>
      </c>
      <c r="M931" s="2">
        <f>INPUTS!$B$26 + INPUTS!$B$29*F931</f>
        <v/>
      </c>
      <c r="N931" s="2">
        <f>M931&lt;INPUTS!$B$28</f>
        <v/>
      </c>
      <c r="O931" s="2">
        <f>M931&lt;INPUTS!$B$27</f>
        <v/>
      </c>
      <c r="P931" s="2">
        <f>INPUTS!$B$30 + (1-INPUTS!$B$18)*INPUTS!$B$19*G931</f>
        <v/>
      </c>
      <c r="Q931" s="2">
        <f>INPUTS!$B$31 + INPUTS!$B$32*P931</f>
        <v/>
      </c>
      <c r="R931" s="2">
        <f>IF(INPUTS!$B$13=0, Q931&lt;=0, Q931&lt;INPUTS!$B$13)</f>
        <v/>
      </c>
      <c r="S931" s="2">
        <f>OR(I931,K931,N931,R931)</f>
        <v/>
      </c>
      <c r="T931" s="2">
        <f>OR(I931,L931,O931,R931)</f>
        <v/>
      </c>
    </row>
    <row r="932">
      <c r="A932" s="2" t="n">
        <v>-250</v>
      </c>
      <c r="B932" s="2" t="n">
        <v>-200</v>
      </c>
      <c r="C932" s="2" t="n">
        <v>100</v>
      </c>
      <c r="D932" s="2">
        <f>(A932+B932)/2 + C932/2</f>
        <v/>
      </c>
      <c r="E932" s="2">
        <f>SQRT(A932^2+B932^2+C932^2)</f>
        <v/>
      </c>
      <c r="F932" s="2">
        <f>INPUTS!$B$8*A932+INPUTS!$B$9*D932+INPUTS!$B$10*B932</f>
        <v/>
      </c>
      <c r="G932" s="2">
        <f>INPUTS!$B$11*A932/10000</f>
        <v/>
      </c>
      <c r="H932" s="2">
        <f>MAX(0, (INPUTS!$B$14+INPUTS!$B$16*INPUTS!$B$15) + (1-INPUTS!$B$18)*INPUTS!$B$19*G932 - INPUTS!$B$17 - INPUTS!$B$20*MAX(0, -F932))</f>
        <v/>
      </c>
      <c r="I932" s="2">
        <f>IF(INPUTS!$B$13=0, H932&lt;=0, H932&lt;INPUTS!$B$13)</f>
        <v/>
      </c>
      <c r="J932" s="2">
        <f>INPUTS!$B$21 + INPUTS!$B$24*F932 + INPUTS!$B$25*G932</f>
        <v/>
      </c>
      <c r="K932" s="2">
        <f>J932&lt;INPUTS!$B$23</f>
        <v/>
      </c>
      <c r="L932" s="2">
        <f>J932&lt;INPUTS!$B$22</f>
        <v/>
      </c>
      <c r="M932" s="2">
        <f>INPUTS!$B$26 + INPUTS!$B$29*F932</f>
        <v/>
      </c>
      <c r="N932" s="2">
        <f>M932&lt;INPUTS!$B$28</f>
        <v/>
      </c>
      <c r="O932" s="2">
        <f>M932&lt;INPUTS!$B$27</f>
        <v/>
      </c>
      <c r="P932" s="2">
        <f>INPUTS!$B$30 + (1-INPUTS!$B$18)*INPUTS!$B$19*G932</f>
        <v/>
      </c>
      <c r="Q932" s="2">
        <f>INPUTS!$B$31 + INPUTS!$B$32*P932</f>
        <v/>
      </c>
      <c r="R932" s="2">
        <f>IF(INPUTS!$B$13=0, Q932&lt;=0, Q932&lt;INPUTS!$B$13)</f>
        <v/>
      </c>
      <c r="S932" s="2">
        <f>OR(I932,K932,N932,R932)</f>
        <v/>
      </c>
      <c r="T932" s="2">
        <f>OR(I932,L932,O932,R932)</f>
        <v/>
      </c>
    </row>
    <row r="933">
      <c r="A933" s="2" t="n">
        <v>-250</v>
      </c>
      <c r="B933" s="2" t="n">
        <v>-200</v>
      </c>
      <c r="C933" s="2" t="n">
        <v>125</v>
      </c>
      <c r="D933" s="2">
        <f>(A933+B933)/2 + C933/2</f>
        <v/>
      </c>
      <c r="E933" s="2">
        <f>SQRT(A933^2+B933^2+C933^2)</f>
        <v/>
      </c>
      <c r="F933" s="2">
        <f>INPUTS!$B$8*A933+INPUTS!$B$9*D933+INPUTS!$B$10*B933</f>
        <v/>
      </c>
      <c r="G933" s="2">
        <f>INPUTS!$B$11*A933/10000</f>
        <v/>
      </c>
      <c r="H933" s="2">
        <f>MAX(0, (INPUTS!$B$14+INPUTS!$B$16*INPUTS!$B$15) + (1-INPUTS!$B$18)*INPUTS!$B$19*G933 - INPUTS!$B$17 - INPUTS!$B$20*MAX(0, -F933))</f>
        <v/>
      </c>
      <c r="I933" s="2">
        <f>IF(INPUTS!$B$13=0, H933&lt;=0, H933&lt;INPUTS!$B$13)</f>
        <v/>
      </c>
      <c r="J933" s="2">
        <f>INPUTS!$B$21 + INPUTS!$B$24*F933 + INPUTS!$B$25*G933</f>
        <v/>
      </c>
      <c r="K933" s="2">
        <f>J933&lt;INPUTS!$B$23</f>
        <v/>
      </c>
      <c r="L933" s="2">
        <f>J933&lt;INPUTS!$B$22</f>
        <v/>
      </c>
      <c r="M933" s="2">
        <f>INPUTS!$B$26 + INPUTS!$B$29*F933</f>
        <v/>
      </c>
      <c r="N933" s="2">
        <f>M933&lt;INPUTS!$B$28</f>
        <v/>
      </c>
      <c r="O933" s="2">
        <f>M933&lt;INPUTS!$B$27</f>
        <v/>
      </c>
      <c r="P933" s="2">
        <f>INPUTS!$B$30 + (1-INPUTS!$B$18)*INPUTS!$B$19*G933</f>
        <v/>
      </c>
      <c r="Q933" s="2">
        <f>INPUTS!$B$31 + INPUTS!$B$32*P933</f>
        <v/>
      </c>
      <c r="R933" s="2">
        <f>IF(INPUTS!$B$13=0, Q933&lt;=0, Q933&lt;INPUTS!$B$13)</f>
        <v/>
      </c>
      <c r="S933" s="2">
        <f>OR(I933,K933,N933,R933)</f>
        <v/>
      </c>
      <c r="T933" s="2">
        <f>OR(I933,L933,O933,R933)</f>
        <v/>
      </c>
    </row>
    <row r="934">
      <c r="A934" s="2" t="n">
        <v>-250</v>
      </c>
      <c r="B934" s="2" t="n">
        <v>-200</v>
      </c>
      <c r="C934" s="2" t="n">
        <v>150</v>
      </c>
      <c r="D934" s="2">
        <f>(A934+B934)/2 + C934/2</f>
        <v/>
      </c>
      <c r="E934" s="2">
        <f>SQRT(A934^2+B934^2+C934^2)</f>
        <v/>
      </c>
      <c r="F934" s="2">
        <f>INPUTS!$B$8*A934+INPUTS!$B$9*D934+INPUTS!$B$10*B934</f>
        <v/>
      </c>
      <c r="G934" s="2">
        <f>INPUTS!$B$11*A934/10000</f>
        <v/>
      </c>
      <c r="H934" s="2">
        <f>MAX(0, (INPUTS!$B$14+INPUTS!$B$16*INPUTS!$B$15) + (1-INPUTS!$B$18)*INPUTS!$B$19*G934 - INPUTS!$B$17 - INPUTS!$B$20*MAX(0, -F934))</f>
        <v/>
      </c>
      <c r="I934" s="2">
        <f>IF(INPUTS!$B$13=0, H934&lt;=0, H934&lt;INPUTS!$B$13)</f>
        <v/>
      </c>
      <c r="J934" s="2">
        <f>INPUTS!$B$21 + INPUTS!$B$24*F934 + INPUTS!$B$25*G934</f>
        <v/>
      </c>
      <c r="K934" s="2">
        <f>J934&lt;INPUTS!$B$23</f>
        <v/>
      </c>
      <c r="L934" s="2">
        <f>J934&lt;INPUTS!$B$22</f>
        <v/>
      </c>
      <c r="M934" s="2">
        <f>INPUTS!$B$26 + INPUTS!$B$29*F934</f>
        <v/>
      </c>
      <c r="N934" s="2">
        <f>M934&lt;INPUTS!$B$28</f>
        <v/>
      </c>
      <c r="O934" s="2">
        <f>M934&lt;INPUTS!$B$27</f>
        <v/>
      </c>
      <c r="P934" s="2">
        <f>INPUTS!$B$30 + (1-INPUTS!$B$18)*INPUTS!$B$19*G934</f>
        <v/>
      </c>
      <c r="Q934" s="2">
        <f>INPUTS!$B$31 + INPUTS!$B$32*P934</f>
        <v/>
      </c>
      <c r="R934" s="2">
        <f>IF(INPUTS!$B$13=0, Q934&lt;=0, Q934&lt;INPUTS!$B$13)</f>
        <v/>
      </c>
      <c r="S934" s="2">
        <f>OR(I934,K934,N934,R934)</f>
        <v/>
      </c>
      <c r="T934" s="2">
        <f>OR(I934,L934,O934,R934)</f>
        <v/>
      </c>
    </row>
    <row r="935">
      <c r="A935" s="2" t="n">
        <v>-250</v>
      </c>
      <c r="B935" s="2" t="n">
        <v>-200</v>
      </c>
      <c r="C935" s="2" t="n">
        <v>175</v>
      </c>
      <c r="D935" s="2">
        <f>(A935+B935)/2 + C935/2</f>
        <v/>
      </c>
      <c r="E935" s="2">
        <f>SQRT(A935^2+B935^2+C935^2)</f>
        <v/>
      </c>
      <c r="F935" s="2">
        <f>INPUTS!$B$8*A935+INPUTS!$B$9*D935+INPUTS!$B$10*B935</f>
        <v/>
      </c>
      <c r="G935" s="2">
        <f>INPUTS!$B$11*A935/10000</f>
        <v/>
      </c>
      <c r="H935" s="2">
        <f>MAX(0, (INPUTS!$B$14+INPUTS!$B$16*INPUTS!$B$15) + (1-INPUTS!$B$18)*INPUTS!$B$19*G935 - INPUTS!$B$17 - INPUTS!$B$20*MAX(0, -F935))</f>
        <v/>
      </c>
      <c r="I935" s="2">
        <f>IF(INPUTS!$B$13=0, H935&lt;=0, H935&lt;INPUTS!$B$13)</f>
        <v/>
      </c>
      <c r="J935" s="2">
        <f>INPUTS!$B$21 + INPUTS!$B$24*F935 + INPUTS!$B$25*G935</f>
        <v/>
      </c>
      <c r="K935" s="2">
        <f>J935&lt;INPUTS!$B$23</f>
        <v/>
      </c>
      <c r="L935" s="2">
        <f>J935&lt;INPUTS!$B$22</f>
        <v/>
      </c>
      <c r="M935" s="2">
        <f>INPUTS!$B$26 + INPUTS!$B$29*F935</f>
        <v/>
      </c>
      <c r="N935" s="2">
        <f>M935&lt;INPUTS!$B$28</f>
        <v/>
      </c>
      <c r="O935" s="2">
        <f>M935&lt;INPUTS!$B$27</f>
        <v/>
      </c>
      <c r="P935" s="2">
        <f>INPUTS!$B$30 + (1-INPUTS!$B$18)*INPUTS!$B$19*G935</f>
        <v/>
      </c>
      <c r="Q935" s="2">
        <f>INPUTS!$B$31 + INPUTS!$B$32*P935</f>
        <v/>
      </c>
      <c r="R935" s="2">
        <f>IF(INPUTS!$B$13=0, Q935&lt;=0, Q935&lt;INPUTS!$B$13)</f>
        <v/>
      </c>
      <c r="S935" s="2">
        <f>OR(I935,K935,N935,R935)</f>
        <v/>
      </c>
      <c r="T935" s="2">
        <f>OR(I935,L935,O935,R935)</f>
        <v/>
      </c>
    </row>
    <row r="936">
      <c r="A936" s="2" t="n">
        <v>-250</v>
      </c>
      <c r="B936" s="2" t="n">
        <v>-200</v>
      </c>
      <c r="C936" s="2" t="n">
        <v>200</v>
      </c>
      <c r="D936" s="2">
        <f>(A936+B936)/2 + C936/2</f>
        <v/>
      </c>
      <c r="E936" s="2">
        <f>SQRT(A936^2+B936^2+C936^2)</f>
        <v/>
      </c>
      <c r="F936" s="2">
        <f>INPUTS!$B$8*A936+INPUTS!$B$9*D936+INPUTS!$B$10*B936</f>
        <v/>
      </c>
      <c r="G936" s="2">
        <f>INPUTS!$B$11*A936/10000</f>
        <v/>
      </c>
      <c r="H936" s="2">
        <f>MAX(0, (INPUTS!$B$14+INPUTS!$B$16*INPUTS!$B$15) + (1-INPUTS!$B$18)*INPUTS!$B$19*G936 - INPUTS!$B$17 - INPUTS!$B$20*MAX(0, -F936))</f>
        <v/>
      </c>
      <c r="I936" s="2">
        <f>IF(INPUTS!$B$13=0, H936&lt;=0, H936&lt;INPUTS!$B$13)</f>
        <v/>
      </c>
      <c r="J936" s="2">
        <f>INPUTS!$B$21 + INPUTS!$B$24*F936 + INPUTS!$B$25*G936</f>
        <v/>
      </c>
      <c r="K936" s="2">
        <f>J936&lt;INPUTS!$B$23</f>
        <v/>
      </c>
      <c r="L936" s="2">
        <f>J936&lt;INPUTS!$B$22</f>
        <v/>
      </c>
      <c r="M936" s="2">
        <f>INPUTS!$B$26 + INPUTS!$B$29*F936</f>
        <v/>
      </c>
      <c r="N936" s="2">
        <f>M936&lt;INPUTS!$B$28</f>
        <v/>
      </c>
      <c r="O936" s="2">
        <f>M936&lt;INPUTS!$B$27</f>
        <v/>
      </c>
      <c r="P936" s="2">
        <f>INPUTS!$B$30 + (1-INPUTS!$B$18)*INPUTS!$B$19*G936</f>
        <v/>
      </c>
      <c r="Q936" s="2">
        <f>INPUTS!$B$31 + INPUTS!$B$32*P936</f>
        <v/>
      </c>
      <c r="R936" s="2">
        <f>IF(INPUTS!$B$13=0, Q936&lt;=0, Q936&lt;INPUTS!$B$13)</f>
        <v/>
      </c>
      <c r="S936" s="2">
        <f>OR(I936,K936,N936,R936)</f>
        <v/>
      </c>
      <c r="T936" s="2">
        <f>OR(I936,L936,O936,R936)</f>
        <v/>
      </c>
    </row>
    <row r="937">
      <c r="A937" s="2" t="n">
        <v>-250</v>
      </c>
      <c r="B937" s="2" t="n">
        <v>-175</v>
      </c>
      <c r="C937" s="2" t="n">
        <v>-200</v>
      </c>
      <c r="D937" s="2">
        <f>(A937+B937)/2 + C937/2</f>
        <v/>
      </c>
      <c r="E937" s="2">
        <f>SQRT(A937^2+B937^2+C937^2)</f>
        <v/>
      </c>
      <c r="F937" s="2">
        <f>INPUTS!$B$8*A937+INPUTS!$B$9*D937+INPUTS!$B$10*B937</f>
        <v/>
      </c>
      <c r="G937" s="2">
        <f>INPUTS!$B$11*A937/10000</f>
        <v/>
      </c>
      <c r="H937" s="2">
        <f>MAX(0, (INPUTS!$B$14+INPUTS!$B$16*INPUTS!$B$15) + (1-INPUTS!$B$18)*INPUTS!$B$19*G937 - INPUTS!$B$17 - INPUTS!$B$20*MAX(0, -F937))</f>
        <v/>
      </c>
      <c r="I937" s="2">
        <f>IF(INPUTS!$B$13=0, H937&lt;=0, H937&lt;INPUTS!$B$13)</f>
        <v/>
      </c>
      <c r="J937" s="2">
        <f>INPUTS!$B$21 + INPUTS!$B$24*F937 + INPUTS!$B$25*G937</f>
        <v/>
      </c>
      <c r="K937" s="2">
        <f>J937&lt;INPUTS!$B$23</f>
        <v/>
      </c>
      <c r="L937" s="2">
        <f>J937&lt;INPUTS!$B$22</f>
        <v/>
      </c>
      <c r="M937" s="2">
        <f>INPUTS!$B$26 + INPUTS!$B$29*F937</f>
        <v/>
      </c>
      <c r="N937" s="2">
        <f>M937&lt;INPUTS!$B$28</f>
        <v/>
      </c>
      <c r="O937" s="2">
        <f>M937&lt;INPUTS!$B$27</f>
        <v/>
      </c>
      <c r="P937" s="2">
        <f>INPUTS!$B$30 + (1-INPUTS!$B$18)*INPUTS!$B$19*G937</f>
        <v/>
      </c>
      <c r="Q937" s="2">
        <f>INPUTS!$B$31 + INPUTS!$B$32*P937</f>
        <v/>
      </c>
      <c r="R937" s="2">
        <f>IF(INPUTS!$B$13=0, Q937&lt;=0, Q937&lt;INPUTS!$B$13)</f>
        <v/>
      </c>
      <c r="S937" s="2">
        <f>OR(I937,K937,N937,R937)</f>
        <v/>
      </c>
      <c r="T937" s="2">
        <f>OR(I937,L937,O937,R937)</f>
        <v/>
      </c>
    </row>
    <row r="938">
      <c r="A938" s="2" t="n">
        <v>-250</v>
      </c>
      <c r="B938" s="2" t="n">
        <v>-175</v>
      </c>
      <c r="C938" s="2" t="n">
        <v>-175</v>
      </c>
      <c r="D938" s="2">
        <f>(A938+B938)/2 + C938/2</f>
        <v/>
      </c>
      <c r="E938" s="2">
        <f>SQRT(A938^2+B938^2+C938^2)</f>
        <v/>
      </c>
      <c r="F938" s="2">
        <f>INPUTS!$B$8*A938+INPUTS!$B$9*D938+INPUTS!$B$10*B938</f>
        <v/>
      </c>
      <c r="G938" s="2">
        <f>INPUTS!$B$11*A938/10000</f>
        <v/>
      </c>
      <c r="H938" s="2">
        <f>MAX(0, (INPUTS!$B$14+INPUTS!$B$16*INPUTS!$B$15) + (1-INPUTS!$B$18)*INPUTS!$B$19*G938 - INPUTS!$B$17 - INPUTS!$B$20*MAX(0, -F938))</f>
        <v/>
      </c>
      <c r="I938" s="2">
        <f>IF(INPUTS!$B$13=0, H938&lt;=0, H938&lt;INPUTS!$B$13)</f>
        <v/>
      </c>
      <c r="J938" s="2">
        <f>INPUTS!$B$21 + INPUTS!$B$24*F938 + INPUTS!$B$25*G938</f>
        <v/>
      </c>
      <c r="K938" s="2">
        <f>J938&lt;INPUTS!$B$23</f>
        <v/>
      </c>
      <c r="L938" s="2">
        <f>J938&lt;INPUTS!$B$22</f>
        <v/>
      </c>
      <c r="M938" s="2">
        <f>INPUTS!$B$26 + INPUTS!$B$29*F938</f>
        <v/>
      </c>
      <c r="N938" s="2">
        <f>M938&lt;INPUTS!$B$28</f>
        <v/>
      </c>
      <c r="O938" s="2">
        <f>M938&lt;INPUTS!$B$27</f>
        <v/>
      </c>
      <c r="P938" s="2">
        <f>INPUTS!$B$30 + (1-INPUTS!$B$18)*INPUTS!$B$19*G938</f>
        <v/>
      </c>
      <c r="Q938" s="2">
        <f>INPUTS!$B$31 + INPUTS!$B$32*P938</f>
        <v/>
      </c>
      <c r="R938" s="2">
        <f>IF(INPUTS!$B$13=0, Q938&lt;=0, Q938&lt;INPUTS!$B$13)</f>
        <v/>
      </c>
      <c r="S938" s="2">
        <f>OR(I938,K938,N938,R938)</f>
        <v/>
      </c>
      <c r="T938" s="2">
        <f>OR(I938,L938,O938,R938)</f>
        <v/>
      </c>
    </row>
    <row r="939">
      <c r="A939" s="2" t="n">
        <v>-250</v>
      </c>
      <c r="B939" s="2" t="n">
        <v>-175</v>
      </c>
      <c r="C939" s="2" t="n">
        <v>-150</v>
      </c>
      <c r="D939" s="2">
        <f>(A939+B939)/2 + C939/2</f>
        <v/>
      </c>
      <c r="E939" s="2">
        <f>SQRT(A939^2+B939^2+C939^2)</f>
        <v/>
      </c>
      <c r="F939" s="2">
        <f>INPUTS!$B$8*A939+INPUTS!$B$9*D939+INPUTS!$B$10*B939</f>
        <v/>
      </c>
      <c r="G939" s="2">
        <f>INPUTS!$B$11*A939/10000</f>
        <v/>
      </c>
      <c r="H939" s="2">
        <f>MAX(0, (INPUTS!$B$14+INPUTS!$B$16*INPUTS!$B$15) + (1-INPUTS!$B$18)*INPUTS!$B$19*G939 - INPUTS!$B$17 - INPUTS!$B$20*MAX(0, -F939))</f>
        <v/>
      </c>
      <c r="I939" s="2">
        <f>IF(INPUTS!$B$13=0, H939&lt;=0, H939&lt;INPUTS!$B$13)</f>
        <v/>
      </c>
      <c r="J939" s="2">
        <f>INPUTS!$B$21 + INPUTS!$B$24*F939 + INPUTS!$B$25*G939</f>
        <v/>
      </c>
      <c r="K939" s="2">
        <f>J939&lt;INPUTS!$B$23</f>
        <v/>
      </c>
      <c r="L939" s="2">
        <f>J939&lt;INPUTS!$B$22</f>
        <v/>
      </c>
      <c r="M939" s="2">
        <f>INPUTS!$B$26 + INPUTS!$B$29*F939</f>
        <v/>
      </c>
      <c r="N939" s="2">
        <f>M939&lt;INPUTS!$B$28</f>
        <v/>
      </c>
      <c r="O939" s="2">
        <f>M939&lt;INPUTS!$B$27</f>
        <v/>
      </c>
      <c r="P939" s="2">
        <f>INPUTS!$B$30 + (1-INPUTS!$B$18)*INPUTS!$B$19*G939</f>
        <v/>
      </c>
      <c r="Q939" s="2">
        <f>INPUTS!$B$31 + INPUTS!$B$32*P939</f>
        <v/>
      </c>
      <c r="R939" s="2">
        <f>IF(INPUTS!$B$13=0, Q939&lt;=0, Q939&lt;INPUTS!$B$13)</f>
        <v/>
      </c>
      <c r="S939" s="2">
        <f>OR(I939,K939,N939,R939)</f>
        <v/>
      </c>
      <c r="T939" s="2">
        <f>OR(I939,L939,O939,R939)</f>
        <v/>
      </c>
    </row>
    <row r="940">
      <c r="A940" s="2" t="n">
        <v>-250</v>
      </c>
      <c r="B940" s="2" t="n">
        <v>-175</v>
      </c>
      <c r="C940" s="2" t="n">
        <v>-125</v>
      </c>
      <c r="D940" s="2">
        <f>(A940+B940)/2 + C940/2</f>
        <v/>
      </c>
      <c r="E940" s="2">
        <f>SQRT(A940^2+B940^2+C940^2)</f>
        <v/>
      </c>
      <c r="F940" s="2">
        <f>INPUTS!$B$8*A940+INPUTS!$B$9*D940+INPUTS!$B$10*B940</f>
        <v/>
      </c>
      <c r="G940" s="2">
        <f>INPUTS!$B$11*A940/10000</f>
        <v/>
      </c>
      <c r="H940" s="2">
        <f>MAX(0, (INPUTS!$B$14+INPUTS!$B$16*INPUTS!$B$15) + (1-INPUTS!$B$18)*INPUTS!$B$19*G940 - INPUTS!$B$17 - INPUTS!$B$20*MAX(0, -F940))</f>
        <v/>
      </c>
      <c r="I940" s="2">
        <f>IF(INPUTS!$B$13=0, H940&lt;=0, H940&lt;INPUTS!$B$13)</f>
        <v/>
      </c>
      <c r="J940" s="2">
        <f>INPUTS!$B$21 + INPUTS!$B$24*F940 + INPUTS!$B$25*G940</f>
        <v/>
      </c>
      <c r="K940" s="2">
        <f>J940&lt;INPUTS!$B$23</f>
        <v/>
      </c>
      <c r="L940" s="2">
        <f>J940&lt;INPUTS!$B$22</f>
        <v/>
      </c>
      <c r="M940" s="2">
        <f>INPUTS!$B$26 + INPUTS!$B$29*F940</f>
        <v/>
      </c>
      <c r="N940" s="2">
        <f>M940&lt;INPUTS!$B$28</f>
        <v/>
      </c>
      <c r="O940" s="2">
        <f>M940&lt;INPUTS!$B$27</f>
        <v/>
      </c>
      <c r="P940" s="2">
        <f>INPUTS!$B$30 + (1-INPUTS!$B$18)*INPUTS!$B$19*G940</f>
        <v/>
      </c>
      <c r="Q940" s="2">
        <f>INPUTS!$B$31 + INPUTS!$B$32*P940</f>
        <v/>
      </c>
      <c r="R940" s="2">
        <f>IF(INPUTS!$B$13=0, Q940&lt;=0, Q940&lt;INPUTS!$B$13)</f>
        <v/>
      </c>
      <c r="S940" s="2">
        <f>OR(I940,K940,N940,R940)</f>
        <v/>
      </c>
      <c r="T940" s="2">
        <f>OR(I940,L940,O940,R940)</f>
        <v/>
      </c>
    </row>
    <row r="941">
      <c r="A941" s="2" t="n">
        <v>-250</v>
      </c>
      <c r="B941" s="2" t="n">
        <v>-175</v>
      </c>
      <c r="C941" s="2" t="n">
        <v>-100</v>
      </c>
      <c r="D941" s="2">
        <f>(A941+B941)/2 + C941/2</f>
        <v/>
      </c>
      <c r="E941" s="2">
        <f>SQRT(A941^2+B941^2+C941^2)</f>
        <v/>
      </c>
      <c r="F941" s="2">
        <f>INPUTS!$B$8*A941+INPUTS!$B$9*D941+INPUTS!$B$10*B941</f>
        <v/>
      </c>
      <c r="G941" s="2">
        <f>INPUTS!$B$11*A941/10000</f>
        <v/>
      </c>
      <c r="H941" s="2">
        <f>MAX(0, (INPUTS!$B$14+INPUTS!$B$16*INPUTS!$B$15) + (1-INPUTS!$B$18)*INPUTS!$B$19*G941 - INPUTS!$B$17 - INPUTS!$B$20*MAX(0, -F941))</f>
        <v/>
      </c>
      <c r="I941" s="2">
        <f>IF(INPUTS!$B$13=0, H941&lt;=0, H941&lt;INPUTS!$B$13)</f>
        <v/>
      </c>
      <c r="J941" s="2">
        <f>INPUTS!$B$21 + INPUTS!$B$24*F941 + INPUTS!$B$25*G941</f>
        <v/>
      </c>
      <c r="K941" s="2">
        <f>J941&lt;INPUTS!$B$23</f>
        <v/>
      </c>
      <c r="L941" s="2">
        <f>J941&lt;INPUTS!$B$22</f>
        <v/>
      </c>
      <c r="M941" s="2">
        <f>INPUTS!$B$26 + INPUTS!$B$29*F941</f>
        <v/>
      </c>
      <c r="N941" s="2">
        <f>M941&lt;INPUTS!$B$28</f>
        <v/>
      </c>
      <c r="O941" s="2">
        <f>M941&lt;INPUTS!$B$27</f>
        <v/>
      </c>
      <c r="P941" s="2">
        <f>INPUTS!$B$30 + (1-INPUTS!$B$18)*INPUTS!$B$19*G941</f>
        <v/>
      </c>
      <c r="Q941" s="2">
        <f>INPUTS!$B$31 + INPUTS!$B$32*P941</f>
        <v/>
      </c>
      <c r="R941" s="2">
        <f>IF(INPUTS!$B$13=0, Q941&lt;=0, Q941&lt;INPUTS!$B$13)</f>
        <v/>
      </c>
      <c r="S941" s="2">
        <f>OR(I941,K941,N941,R941)</f>
        <v/>
      </c>
      <c r="T941" s="2">
        <f>OR(I941,L941,O941,R941)</f>
        <v/>
      </c>
    </row>
    <row r="942">
      <c r="A942" s="2" t="n">
        <v>-250</v>
      </c>
      <c r="B942" s="2" t="n">
        <v>-175</v>
      </c>
      <c r="C942" s="2" t="n">
        <v>-75</v>
      </c>
      <c r="D942" s="2">
        <f>(A942+B942)/2 + C942/2</f>
        <v/>
      </c>
      <c r="E942" s="2">
        <f>SQRT(A942^2+B942^2+C942^2)</f>
        <v/>
      </c>
      <c r="F942" s="2">
        <f>INPUTS!$B$8*A942+INPUTS!$B$9*D942+INPUTS!$B$10*B942</f>
        <v/>
      </c>
      <c r="G942" s="2">
        <f>INPUTS!$B$11*A942/10000</f>
        <v/>
      </c>
      <c r="H942" s="2">
        <f>MAX(0, (INPUTS!$B$14+INPUTS!$B$16*INPUTS!$B$15) + (1-INPUTS!$B$18)*INPUTS!$B$19*G942 - INPUTS!$B$17 - INPUTS!$B$20*MAX(0, -F942))</f>
        <v/>
      </c>
      <c r="I942" s="2">
        <f>IF(INPUTS!$B$13=0, H942&lt;=0, H942&lt;INPUTS!$B$13)</f>
        <v/>
      </c>
      <c r="J942" s="2">
        <f>INPUTS!$B$21 + INPUTS!$B$24*F942 + INPUTS!$B$25*G942</f>
        <v/>
      </c>
      <c r="K942" s="2">
        <f>J942&lt;INPUTS!$B$23</f>
        <v/>
      </c>
      <c r="L942" s="2">
        <f>J942&lt;INPUTS!$B$22</f>
        <v/>
      </c>
      <c r="M942" s="2">
        <f>INPUTS!$B$26 + INPUTS!$B$29*F942</f>
        <v/>
      </c>
      <c r="N942" s="2">
        <f>M942&lt;INPUTS!$B$28</f>
        <v/>
      </c>
      <c r="O942" s="2">
        <f>M942&lt;INPUTS!$B$27</f>
        <v/>
      </c>
      <c r="P942" s="2">
        <f>INPUTS!$B$30 + (1-INPUTS!$B$18)*INPUTS!$B$19*G942</f>
        <v/>
      </c>
      <c r="Q942" s="2">
        <f>INPUTS!$B$31 + INPUTS!$B$32*P942</f>
        <v/>
      </c>
      <c r="R942" s="2">
        <f>IF(INPUTS!$B$13=0, Q942&lt;=0, Q942&lt;INPUTS!$B$13)</f>
        <v/>
      </c>
      <c r="S942" s="2">
        <f>OR(I942,K942,N942,R942)</f>
        <v/>
      </c>
      <c r="T942" s="2">
        <f>OR(I942,L942,O942,R942)</f>
        <v/>
      </c>
    </row>
    <row r="943">
      <c r="A943" s="2" t="n">
        <v>-250</v>
      </c>
      <c r="B943" s="2" t="n">
        <v>-175</v>
      </c>
      <c r="C943" s="2" t="n">
        <v>-50</v>
      </c>
      <c r="D943" s="2">
        <f>(A943+B943)/2 + C943/2</f>
        <v/>
      </c>
      <c r="E943" s="2">
        <f>SQRT(A943^2+B943^2+C943^2)</f>
        <v/>
      </c>
      <c r="F943" s="2">
        <f>INPUTS!$B$8*A943+INPUTS!$B$9*D943+INPUTS!$B$10*B943</f>
        <v/>
      </c>
      <c r="G943" s="2">
        <f>INPUTS!$B$11*A943/10000</f>
        <v/>
      </c>
      <c r="H943" s="2">
        <f>MAX(0, (INPUTS!$B$14+INPUTS!$B$16*INPUTS!$B$15) + (1-INPUTS!$B$18)*INPUTS!$B$19*G943 - INPUTS!$B$17 - INPUTS!$B$20*MAX(0, -F943))</f>
        <v/>
      </c>
      <c r="I943" s="2">
        <f>IF(INPUTS!$B$13=0, H943&lt;=0, H943&lt;INPUTS!$B$13)</f>
        <v/>
      </c>
      <c r="J943" s="2">
        <f>INPUTS!$B$21 + INPUTS!$B$24*F943 + INPUTS!$B$25*G943</f>
        <v/>
      </c>
      <c r="K943" s="2">
        <f>J943&lt;INPUTS!$B$23</f>
        <v/>
      </c>
      <c r="L943" s="2">
        <f>J943&lt;INPUTS!$B$22</f>
        <v/>
      </c>
      <c r="M943" s="2">
        <f>INPUTS!$B$26 + INPUTS!$B$29*F943</f>
        <v/>
      </c>
      <c r="N943" s="2">
        <f>M943&lt;INPUTS!$B$28</f>
        <v/>
      </c>
      <c r="O943" s="2">
        <f>M943&lt;INPUTS!$B$27</f>
        <v/>
      </c>
      <c r="P943" s="2">
        <f>INPUTS!$B$30 + (1-INPUTS!$B$18)*INPUTS!$B$19*G943</f>
        <v/>
      </c>
      <c r="Q943" s="2">
        <f>INPUTS!$B$31 + INPUTS!$B$32*P943</f>
        <v/>
      </c>
      <c r="R943" s="2">
        <f>IF(INPUTS!$B$13=0, Q943&lt;=0, Q943&lt;INPUTS!$B$13)</f>
        <v/>
      </c>
      <c r="S943" s="2">
        <f>OR(I943,K943,N943,R943)</f>
        <v/>
      </c>
      <c r="T943" s="2">
        <f>OR(I943,L943,O943,R943)</f>
        <v/>
      </c>
    </row>
    <row r="944">
      <c r="A944" s="2" t="n">
        <v>-250</v>
      </c>
      <c r="B944" s="2" t="n">
        <v>-175</v>
      </c>
      <c r="C944" s="2" t="n">
        <v>-25</v>
      </c>
      <c r="D944" s="2">
        <f>(A944+B944)/2 + C944/2</f>
        <v/>
      </c>
      <c r="E944" s="2">
        <f>SQRT(A944^2+B944^2+C944^2)</f>
        <v/>
      </c>
      <c r="F944" s="2">
        <f>INPUTS!$B$8*A944+INPUTS!$B$9*D944+INPUTS!$B$10*B944</f>
        <v/>
      </c>
      <c r="G944" s="2">
        <f>INPUTS!$B$11*A944/10000</f>
        <v/>
      </c>
      <c r="H944" s="2">
        <f>MAX(0, (INPUTS!$B$14+INPUTS!$B$16*INPUTS!$B$15) + (1-INPUTS!$B$18)*INPUTS!$B$19*G944 - INPUTS!$B$17 - INPUTS!$B$20*MAX(0, -F944))</f>
        <v/>
      </c>
      <c r="I944" s="2">
        <f>IF(INPUTS!$B$13=0, H944&lt;=0, H944&lt;INPUTS!$B$13)</f>
        <v/>
      </c>
      <c r="J944" s="2">
        <f>INPUTS!$B$21 + INPUTS!$B$24*F944 + INPUTS!$B$25*G944</f>
        <v/>
      </c>
      <c r="K944" s="2">
        <f>J944&lt;INPUTS!$B$23</f>
        <v/>
      </c>
      <c r="L944" s="2">
        <f>J944&lt;INPUTS!$B$22</f>
        <v/>
      </c>
      <c r="M944" s="2">
        <f>INPUTS!$B$26 + INPUTS!$B$29*F944</f>
        <v/>
      </c>
      <c r="N944" s="2">
        <f>M944&lt;INPUTS!$B$28</f>
        <v/>
      </c>
      <c r="O944" s="2">
        <f>M944&lt;INPUTS!$B$27</f>
        <v/>
      </c>
      <c r="P944" s="2">
        <f>INPUTS!$B$30 + (1-INPUTS!$B$18)*INPUTS!$B$19*G944</f>
        <v/>
      </c>
      <c r="Q944" s="2">
        <f>INPUTS!$B$31 + INPUTS!$B$32*P944</f>
        <v/>
      </c>
      <c r="R944" s="2">
        <f>IF(INPUTS!$B$13=0, Q944&lt;=0, Q944&lt;INPUTS!$B$13)</f>
        <v/>
      </c>
      <c r="S944" s="2">
        <f>OR(I944,K944,N944,R944)</f>
        <v/>
      </c>
      <c r="T944" s="2">
        <f>OR(I944,L944,O944,R944)</f>
        <v/>
      </c>
    </row>
    <row r="945">
      <c r="A945" s="2" t="n">
        <v>-250</v>
      </c>
      <c r="B945" s="2" t="n">
        <v>-175</v>
      </c>
      <c r="C945" s="2" t="n">
        <v>0</v>
      </c>
      <c r="D945" s="2">
        <f>(A945+B945)/2 + C945/2</f>
        <v/>
      </c>
      <c r="E945" s="2">
        <f>SQRT(A945^2+B945^2+C945^2)</f>
        <v/>
      </c>
      <c r="F945" s="2">
        <f>INPUTS!$B$8*A945+INPUTS!$B$9*D945+INPUTS!$B$10*B945</f>
        <v/>
      </c>
      <c r="G945" s="2">
        <f>INPUTS!$B$11*A945/10000</f>
        <v/>
      </c>
      <c r="H945" s="2">
        <f>MAX(0, (INPUTS!$B$14+INPUTS!$B$16*INPUTS!$B$15) + (1-INPUTS!$B$18)*INPUTS!$B$19*G945 - INPUTS!$B$17 - INPUTS!$B$20*MAX(0, -F945))</f>
        <v/>
      </c>
      <c r="I945" s="2">
        <f>IF(INPUTS!$B$13=0, H945&lt;=0, H945&lt;INPUTS!$B$13)</f>
        <v/>
      </c>
      <c r="J945" s="2">
        <f>INPUTS!$B$21 + INPUTS!$B$24*F945 + INPUTS!$B$25*G945</f>
        <v/>
      </c>
      <c r="K945" s="2">
        <f>J945&lt;INPUTS!$B$23</f>
        <v/>
      </c>
      <c r="L945" s="2">
        <f>J945&lt;INPUTS!$B$22</f>
        <v/>
      </c>
      <c r="M945" s="2">
        <f>INPUTS!$B$26 + INPUTS!$B$29*F945</f>
        <v/>
      </c>
      <c r="N945" s="2">
        <f>M945&lt;INPUTS!$B$28</f>
        <v/>
      </c>
      <c r="O945" s="2">
        <f>M945&lt;INPUTS!$B$27</f>
        <v/>
      </c>
      <c r="P945" s="2">
        <f>INPUTS!$B$30 + (1-INPUTS!$B$18)*INPUTS!$B$19*G945</f>
        <v/>
      </c>
      <c r="Q945" s="2">
        <f>INPUTS!$B$31 + INPUTS!$B$32*P945</f>
        <v/>
      </c>
      <c r="R945" s="2">
        <f>IF(INPUTS!$B$13=0, Q945&lt;=0, Q945&lt;INPUTS!$B$13)</f>
        <v/>
      </c>
      <c r="S945" s="2">
        <f>OR(I945,K945,N945,R945)</f>
        <v/>
      </c>
      <c r="T945" s="2">
        <f>OR(I945,L945,O945,R945)</f>
        <v/>
      </c>
    </row>
    <row r="946">
      <c r="A946" s="2" t="n">
        <v>-250</v>
      </c>
      <c r="B946" s="2" t="n">
        <v>-175</v>
      </c>
      <c r="C946" s="2" t="n">
        <v>25</v>
      </c>
      <c r="D946" s="2">
        <f>(A946+B946)/2 + C946/2</f>
        <v/>
      </c>
      <c r="E946" s="2">
        <f>SQRT(A946^2+B946^2+C946^2)</f>
        <v/>
      </c>
      <c r="F946" s="2">
        <f>INPUTS!$B$8*A946+INPUTS!$B$9*D946+INPUTS!$B$10*B946</f>
        <v/>
      </c>
      <c r="G946" s="2">
        <f>INPUTS!$B$11*A946/10000</f>
        <v/>
      </c>
      <c r="H946" s="2">
        <f>MAX(0, (INPUTS!$B$14+INPUTS!$B$16*INPUTS!$B$15) + (1-INPUTS!$B$18)*INPUTS!$B$19*G946 - INPUTS!$B$17 - INPUTS!$B$20*MAX(0, -F946))</f>
        <v/>
      </c>
      <c r="I946" s="2">
        <f>IF(INPUTS!$B$13=0, H946&lt;=0, H946&lt;INPUTS!$B$13)</f>
        <v/>
      </c>
      <c r="J946" s="2">
        <f>INPUTS!$B$21 + INPUTS!$B$24*F946 + INPUTS!$B$25*G946</f>
        <v/>
      </c>
      <c r="K946" s="2">
        <f>J946&lt;INPUTS!$B$23</f>
        <v/>
      </c>
      <c r="L946" s="2">
        <f>J946&lt;INPUTS!$B$22</f>
        <v/>
      </c>
      <c r="M946" s="2">
        <f>INPUTS!$B$26 + INPUTS!$B$29*F946</f>
        <v/>
      </c>
      <c r="N946" s="2">
        <f>M946&lt;INPUTS!$B$28</f>
        <v/>
      </c>
      <c r="O946" s="2">
        <f>M946&lt;INPUTS!$B$27</f>
        <v/>
      </c>
      <c r="P946" s="2">
        <f>INPUTS!$B$30 + (1-INPUTS!$B$18)*INPUTS!$B$19*G946</f>
        <v/>
      </c>
      <c r="Q946" s="2">
        <f>INPUTS!$B$31 + INPUTS!$B$32*P946</f>
        <v/>
      </c>
      <c r="R946" s="2">
        <f>IF(INPUTS!$B$13=0, Q946&lt;=0, Q946&lt;INPUTS!$B$13)</f>
        <v/>
      </c>
      <c r="S946" s="2">
        <f>OR(I946,K946,N946,R946)</f>
        <v/>
      </c>
      <c r="T946" s="2">
        <f>OR(I946,L946,O946,R946)</f>
        <v/>
      </c>
    </row>
    <row r="947">
      <c r="A947" s="2" t="n">
        <v>-250</v>
      </c>
      <c r="B947" s="2" t="n">
        <v>-175</v>
      </c>
      <c r="C947" s="2" t="n">
        <v>50</v>
      </c>
      <c r="D947" s="2">
        <f>(A947+B947)/2 + C947/2</f>
        <v/>
      </c>
      <c r="E947" s="2">
        <f>SQRT(A947^2+B947^2+C947^2)</f>
        <v/>
      </c>
      <c r="F947" s="2">
        <f>INPUTS!$B$8*A947+INPUTS!$B$9*D947+INPUTS!$B$10*B947</f>
        <v/>
      </c>
      <c r="G947" s="2">
        <f>INPUTS!$B$11*A947/10000</f>
        <v/>
      </c>
      <c r="H947" s="2">
        <f>MAX(0, (INPUTS!$B$14+INPUTS!$B$16*INPUTS!$B$15) + (1-INPUTS!$B$18)*INPUTS!$B$19*G947 - INPUTS!$B$17 - INPUTS!$B$20*MAX(0, -F947))</f>
        <v/>
      </c>
      <c r="I947" s="2">
        <f>IF(INPUTS!$B$13=0, H947&lt;=0, H947&lt;INPUTS!$B$13)</f>
        <v/>
      </c>
      <c r="J947" s="2">
        <f>INPUTS!$B$21 + INPUTS!$B$24*F947 + INPUTS!$B$25*G947</f>
        <v/>
      </c>
      <c r="K947" s="2">
        <f>J947&lt;INPUTS!$B$23</f>
        <v/>
      </c>
      <c r="L947" s="2">
        <f>J947&lt;INPUTS!$B$22</f>
        <v/>
      </c>
      <c r="M947" s="2">
        <f>INPUTS!$B$26 + INPUTS!$B$29*F947</f>
        <v/>
      </c>
      <c r="N947" s="2">
        <f>M947&lt;INPUTS!$B$28</f>
        <v/>
      </c>
      <c r="O947" s="2">
        <f>M947&lt;INPUTS!$B$27</f>
        <v/>
      </c>
      <c r="P947" s="2">
        <f>INPUTS!$B$30 + (1-INPUTS!$B$18)*INPUTS!$B$19*G947</f>
        <v/>
      </c>
      <c r="Q947" s="2">
        <f>INPUTS!$B$31 + INPUTS!$B$32*P947</f>
        <v/>
      </c>
      <c r="R947" s="2">
        <f>IF(INPUTS!$B$13=0, Q947&lt;=0, Q947&lt;INPUTS!$B$13)</f>
        <v/>
      </c>
      <c r="S947" s="2">
        <f>OR(I947,K947,N947,R947)</f>
        <v/>
      </c>
      <c r="T947" s="2">
        <f>OR(I947,L947,O947,R947)</f>
        <v/>
      </c>
    </row>
    <row r="948">
      <c r="A948" s="2" t="n">
        <v>-250</v>
      </c>
      <c r="B948" s="2" t="n">
        <v>-175</v>
      </c>
      <c r="C948" s="2" t="n">
        <v>75</v>
      </c>
      <c r="D948" s="2">
        <f>(A948+B948)/2 + C948/2</f>
        <v/>
      </c>
      <c r="E948" s="2">
        <f>SQRT(A948^2+B948^2+C948^2)</f>
        <v/>
      </c>
      <c r="F948" s="2">
        <f>INPUTS!$B$8*A948+INPUTS!$B$9*D948+INPUTS!$B$10*B948</f>
        <v/>
      </c>
      <c r="G948" s="2">
        <f>INPUTS!$B$11*A948/10000</f>
        <v/>
      </c>
      <c r="H948" s="2">
        <f>MAX(0, (INPUTS!$B$14+INPUTS!$B$16*INPUTS!$B$15) + (1-INPUTS!$B$18)*INPUTS!$B$19*G948 - INPUTS!$B$17 - INPUTS!$B$20*MAX(0, -F948))</f>
        <v/>
      </c>
      <c r="I948" s="2">
        <f>IF(INPUTS!$B$13=0, H948&lt;=0, H948&lt;INPUTS!$B$13)</f>
        <v/>
      </c>
      <c r="J948" s="2">
        <f>INPUTS!$B$21 + INPUTS!$B$24*F948 + INPUTS!$B$25*G948</f>
        <v/>
      </c>
      <c r="K948" s="2">
        <f>J948&lt;INPUTS!$B$23</f>
        <v/>
      </c>
      <c r="L948" s="2">
        <f>J948&lt;INPUTS!$B$22</f>
        <v/>
      </c>
      <c r="M948" s="2">
        <f>INPUTS!$B$26 + INPUTS!$B$29*F948</f>
        <v/>
      </c>
      <c r="N948" s="2">
        <f>M948&lt;INPUTS!$B$28</f>
        <v/>
      </c>
      <c r="O948" s="2">
        <f>M948&lt;INPUTS!$B$27</f>
        <v/>
      </c>
      <c r="P948" s="2">
        <f>INPUTS!$B$30 + (1-INPUTS!$B$18)*INPUTS!$B$19*G948</f>
        <v/>
      </c>
      <c r="Q948" s="2">
        <f>INPUTS!$B$31 + INPUTS!$B$32*P948</f>
        <v/>
      </c>
      <c r="R948" s="2">
        <f>IF(INPUTS!$B$13=0, Q948&lt;=0, Q948&lt;INPUTS!$B$13)</f>
        <v/>
      </c>
      <c r="S948" s="2">
        <f>OR(I948,K948,N948,R948)</f>
        <v/>
      </c>
      <c r="T948" s="2">
        <f>OR(I948,L948,O948,R948)</f>
        <v/>
      </c>
    </row>
    <row r="949">
      <c r="A949" s="2" t="n">
        <v>-250</v>
      </c>
      <c r="B949" s="2" t="n">
        <v>-175</v>
      </c>
      <c r="C949" s="2" t="n">
        <v>100</v>
      </c>
      <c r="D949" s="2">
        <f>(A949+B949)/2 + C949/2</f>
        <v/>
      </c>
      <c r="E949" s="2">
        <f>SQRT(A949^2+B949^2+C949^2)</f>
        <v/>
      </c>
      <c r="F949" s="2">
        <f>INPUTS!$B$8*A949+INPUTS!$B$9*D949+INPUTS!$B$10*B949</f>
        <v/>
      </c>
      <c r="G949" s="2">
        <f>INPUTS!$B$11*A949/10000</f>
        <v/>
      </c>
      <c r="H949" s="2">
        <f>MAX(0, (INPUTS!$B$14+INPUTS!$B$16*INPUTS!$B$15) + (1-INPUTS!$B$18)*INPUTS!$B$19*G949 - INPUTS!$B$17 - INPUTS!$B$20*MAX(0, -F949))</f>
        <v/>
      </c>
      <c r="I949" s="2">
        <f>IF(INPUTS!$B$13=0, H949&lt;=0, H949&lt;INPUTS!$B$13)</f>
        <v/>
      </c>
      <c r="J949" s="2">
        <f>INPUTS!$B$21 + INPUTS!$B$24*F949 + INPUTS!$B$25*G949</f>
        <v/>
      </c>
      <c r="K949" s="2">
        <f>J949&lt;INPUTS!$B$23</f>
        <v/>
      </c>
      <c r="L949" s="2">
        <f>J949&lt;INPUTS!$B$22</f>
        <v/>
      </c>
      <c r="M949" s="2">
        <f>INPUTS!$B$26 + INPUTS!$B$29*F949</f>
        <v/>
      </c>
      <c r="N949" s="2">
        <f>M949&lt;INPUTS!$B$28</f>
        <v/>
      </c>
      <c r="O949" s="2">
        <f>M949&lt;INPUTS!$B$27</f>
        <v/>
      </c>
      <c r="P949" s="2">
        <f>INPUTS!$B$30 + (1-INPUTS!$B$18)*INPUTS!$B$19*G949</f>
        <v/>
      </c>
      <c r="Q949" s="2">
        <f>INPUTS!$B$31 + INPUTS!$B$32*P949</f>
        <v/>
      </c>
      <c r="R949" s="2">
        <f>IF(INPUTS!$B$13=0, Q949&lt;=0, Q949&lt;INPUTS!$B$13)</f>
        <v/>
      </c>
      <c r="S949" s="2">
        <f>OR(I949,K949,N949,R949)</f>
        <v/>
      </c>
      <c r="T949" s="2">
        <f>OR(I949,L949,O949,R949)</f>
        <v/>
      </c>
    </row>
    <row r="950">
      <c r="A950" s="2" t="n">
        <v>-250</v>
      </c>
      <c r="B950" s="2" t="n">
        <v>-175</v>
      </c>
      <c r="C950" s="2" t="n">
        <v>125</v>
      </c>
      <c r="D950" s="2">
        <f>(A950+B950)/2 + C950/2</f>
        <v/>
      </c>
      <c r="E950" s="2">
        <f>SQRT(A950^2+B950^2+C950^2)</f>
        <v/>
      </c>
      <c r="F950" s="2">
        <f>INPUTS!$B$8*A950+INPUTS!$B$9*D950+INPUTS!$B$10*B950</f>
        <v/>
      </c>
      <c r="G950" s="2">
        <f>INPUTS!$B$11*A950/10000</f>
        <v/>
      </c>
      <c r="H950" s="2">
        <f>MAX(0, (INPUTS!$B$14+INPUTS!$B$16*INPUTS!$B$15) + (1-INPUTS!$B$18)*INPUTS!$B$19*G950 - INPUTS!$B$17 - INPUTS!$B$20*MAX(0, -F950))</f>
        <v/>
      </c>
      <c r="I950" s="2">
        <f>IF(INPUTS!$B$13=0, H950&lt;=0, H950&lt;INPUTS!$B$13)</f>
        <v/>
      </c>
      <c r="J950" s="2">
        <f>INPUTS!$B$21 + INPUTS!$B$24*F950 + INPUTS!$B$25*G950</f>
        <v/>
      </c>
      <c r="K950" s="2">
        <f>J950&lt;INPUTS!$B$23</f>
        <v/>
      </c>
      <c r="L950" s="2">
        <f>J950&lt;INPUTS!$B$22</f>
        <v/>
      </c>
      <c r="M950" s="2">
        <f>INPUTS!$B$26 + INPUTS!$B$29*F950</f>
        <v/>
      </c>
      <c r="N950" s="2">
        <f>M950&lt;INPUTS!$B$28</f>
        <v/>
      </c>
      <c r="O950" s="2">
        <f>M950&lt;INPUTS!$B$27</f>
        <v/>
      </c>
      <c r="P950" s="2">
        <f>INPUTS!$B$30 + (1-INPUTS!$B$18)*INPUTS!$B$19*G950</f>
        <v/>
      </c>
      <c r="Q950" s="2">
        <f>INPUTS!$B$31 + INPUTS!$B$32*P950</f>
        <v/>
      </c>
      <c r="R950" s="2">
        <f>IF(INPUTS!$B$13=0, Q950&lt;=0, Q950&lt;INPUTS!$B$13)</f>
        <v/>
      </c>
      <c r="S950" s="2">
        <f>OR(I950,K950,N950,R950)</f>
        <v/>
      </c>
      <c r="T950" s="2">
        <f>OR(I950,L950,O950,R950)</f>
        <v/>
      </c>
    </row>
    <row r="951">
      <c r="A951" s="2" t="n">
        <v>-250</v>
      </c>
      <c r="B951" s="2" t="n">
        <v>-175</v>
      </c>
      <c r="C951" s="2" t="n">
        <v>150</v>
      </c>
      <c r="D951" s="2">
        <f>(A951+B951)/2 + C951/2</f>
        <v/>
      </c>
      <c r="E951" s="2">
        <f>SQRT(A951^2+B951^2+C951^2)</f>
        <v/>
      </c>
      <c r="F951" s="2">
        <f>INPUTS!$B$8*A951+INPUTS!$B$9*D951+INPUTS!$B$10*B951</f>
        <v/>
      </c>
      <c r="G951" s="2">
        <f>INPUTS!$B$11*A951/10000</f>
        <v/>
      </c>
      <c r="H951" s="2">
        <f>MAX(0, (INPUTS!$B$14+INPUTS!$B$16*INPUTS!$B$15) + (1-INPUTS!$B$18)*INPUTS!$B$19*G951 - INPUTS!$B$17 - INPUTS!$B$20*MAX(0, -F951))</f>
        <v/>
      </c>
      <c r="I951" s="2">
        <f>IF(INPUTS!$B$13=0, H951&lt;=0, H951&lt;INPUTS!$B$13)</f>
        <v/>
      </c>
      <c r="J951" s="2">
        <f>INPUTS!$B$21 + INPUTS!$B$24*F951 + INPUTS!$B$25*G951</f>
        <v/>
      </c>
      <c r="K951" s="2">
        <f>J951&lt;INPUTS!$B$23</f>
        <v/>
      </c>
      <c r="L951" s="2">
        <f>J951&lt;INPUTS!$B$22</f>
        <v/>
      </c>
      <c r="M951" s="2">
        <f>INPUTS!$B$26 + INPUTS!$B$29*F951</f>
        <v/>
      </c>
      <c r="N951" s="2">
        <f>M951&lt;INPUTS!$B$28</f>
        <v/>
      </c>
      <c r="O951" s="2">
        <f>M951&lt;INPUTS!$B$27</f>
        <v/>
      </c>
      <c r="P951" s="2">
        <f>INPUTS!$B$30 + (1-INPUTS!$B$18)*INPUTS!$B$19*G951</f>
        <v/>
      </c>
      <c r="Q951" s="2">
        <f>INPUTS!$B$31 + INPUTS!$B$32*P951</f>
        <v/>
      </c>
      <c r="R951" s="2">
        <f>IF(INPUTS!$B$13=0, Q951&lt;=0, Q951&lt;INPUTS!$B$13)</f>
        <v/>
      </c>
      <c r="S951" s="2">
        <f>OR(I951,K951,N951,R951)</f>
        <v/>
      </c>
      <c r="T951" s="2">
        <f>OR(I951,L951,O951,R951)</f>
        <v/>
      </c>
    </row>
    <row r="952">
      <c r="A952" s="2" t="n">
        <v>-250</v>
      </c>
      <c r="B952" s="2" t="n">
        <v>-175</v>
      </c>
      <c r="C952" s="2" t="n">
        <v>175</v>
      </c>
      <c r="D952" s="2">
        <f>(A952+B952)/2 + C952/2</f>
        <v/>
      </c>
      <c r="E952" s="2">
        <f>SQRT(A952^2+B952^2+C952^2)</f>
        <v/>
      </c>
      <c r="F952" s="2">
        <f>INPUTS!$B$8*A952+INPUTS!$B$9*D952+INPUTS!$B$10*B952</f>
        <v/>
      </c>
      <c r="G952" s="2">
        <f>INPUTS!$B$11*A952/10000</f>
        <v/>
      </c>
      <c r="H952" s="2">
        <f>MAX(0, (INPUTS!$B$14+INPUTS!$B$16*INPUTS!$B$15) + (1-INPUTS!$B$18)*INPUTS!$B$19*G952 - INPUTS!$B$17 - INPUTS!$B$20*MAX(0, -F952))</f>
        <v/>
      </c>
      <c r="I952" s="2">
        <f>IF(INPUTS!$B$13=0, H952&lt;=0, H952&lt;INPUTS!$B$13)</f>
        <v/>
      </c>
      <c r="J952" s="2">
        <f>INPUTS!$B$21 + INPUTS!$B$24*F952 + INPUTS!$B$25*G952</f>
        <v/>
      </c>
      <c r="K952" s="2">
        <f>J952&lt;INPUTS!$B$23</f>
        <v/>
      </c>
      <c r="L952" s="2">
        <f>J952&lt;INPUTS!$B$22</f>
        <v/>
      </c>
      <c r="M952" s="2">
        <f>INPUTS!$B$26 + INPUTS!$B$29*F952</f>
        <v/>
      </c>
      <c r="N952" s="2">
        <f>M952&lt;INPUTS!$B$28</f>
        <v/>
      </c>
      <c r="O952" s="2">
        <f>M952&lt;INPUTS!$B$27</f>
        <v/>
      </c>
      <c r="P952" s="2">
        <f>INPUTS!$B$30 + (1-INPUTS!$B$18)*INPUTS!$B$19*G952</f>
        <v/>
      </c>
      <c r="Q952" s="2">
        <f>INPUTS!$B$31 + INPUTS!$B$32*P952</f>
        <v/>
      </c>
      <c r="R952" s="2">
        <f>IF(INPUTS!$B$13=0, Q952&lt;=0, Q952&lt;INPUTS!$B$13)</f>
        <v/>
      </c>
      <c r="S952" s="2">
        <f>OR(I952,K952,N952,R952)</f>
        <v/>
      </c>
      <c r="T952" s="2">
        <f>OR(I952,L952,O952,R952)</f>
        <v/>
      </c>
    </row>
    <row r="953">
      <c r="A953" s="2" t="n">
        <v>-250</v>
      </c>
      <c r="B953" s="2" t="n">
        <v>-175</v>
      </c>
      <c r="C953" s="2" t="n">
        <v>200</v>
      </c>
      <c r="D953" s="2">
        <f>(A953+B953)/2 + C953/2</f>
        <v/>
      </c>
      <c r="E953" s="2">
        <f>SQRT(A953^2+B953^2+C953^2)</f>
        <v/>
      </c>
      <c r="F953" s="2">
        <f>INPUTS!$B$8*A953+INPUTS!$B$9*D953+INPUTS!$B$10*B953</f>
        <v/>
      </c>
      <c r="G953" s="2">
        <f>INPUTS!$B$11*A953/10000</f>
        <v/>
      </c>
      <c r="H953" s="2">
        <f>MAX(0, (INPUTS!$B$14+INPUTS!$B$16*INPUTS!$B$15) + (1-INPUTS!$B$18)*INPUTS!$B$19*G953 - INPUTS!$B$17 - INPUTS!$B$20*MAX(0, -F953))</f>
        <v/>
      </c>
      <c r="I953" s="2">
        <f>IF(INPUTS!$B$13=0, H953&lt;=0, H953&lt;INPUTS!$B$13)</f>
        <v/>
      </c>
      <c r="J953" s="2">
        <f>INPUTS!$B$21 + INPUTS!$B$24*F953 + INPUTS!$B$25*G953</f>
        <v/>
      </c>
      <c r="K953" s="2">
        <f>J953&lt;INPUTS!$B$23</f>
        <v/>
      </c>
      <c r="L953" s="2">
        <f>J953&lt;INPUTS!$B$22</f>
        <v/>
      </c>
      <c r="M953" s="2">
        <f>INPUTS!$B$26 + INPUTS!$B$29*F953</f>
        <v/>
      </c>
      <c r="N953" s="2">
        <f>M953&lt;INPUTS!$B$28</f>
        <v/>
      </c>
      <c r="O953" s="2">
        <f>M953&lt;INPUTS!$B$27</f>
        <v/>
      </c>
      <c r="P953" s="2">
        <f>INPUTS!$B$30 + (1-INPUTS!$B$18)*INPUTS!$B$19*G953</f>
        <v/>
      </c>
      <c r="Q953" s="2">
        <f>INPUTS!$B$31 + INPUTS!$B$32*P953</f>
        <v/>
      </c>
      <c r="R953" s="2">
        <f>IF(INPUTS!$B$13=0, Q953&lt;=0, Q953&lt;INPUTS!$B$13)</f>
        <v/>
      </c>
      <c r="S953" s="2">
        <f>OR(I953,K953,N953,R953)</f>
        <v/>
      </c>
      <c r="T953" s="2">
        <f>OR(I953,L953,O953,R953)</f>
        <v/>
      </c>
    </row>
    <row r="954">
      <c r="A954" s="2" t="n">
        <v>-250</v>
      </c>
      <c r="B954" s="2" t="n">
        <v>-150</v>
      </c>
      <c r="C954" s="2" t="n">
        <v>-200</v>
      </c>
      <c r="D954" s="2">
        <f>(A954+B954)/2 + C954/2</f>
        <v/>
      </c>
      <c r="E954" s="2">
        <f>SQRT(A954^2+B954^2+C954^2)</f>
        <v/>
      </c>
      <c r="F954" s="2">
        <f>INPUTS!$B$8*A954+INPUTS!$B$9*D954+INPUTS!$B$10*B954</f>
        <v/>
      </c>
      <c r="G954" s="2">
        <f>INPUTS!$B$11*A954/10000</f>
        <v/>
      </c>
      <c r="H954" s="2">
        <f>MAX(0, (INPUTS!$B$14+INPUTS!$B$16*INPUTS!$B$15) + (1-INPUTS!$B$18)*INPUTS!$B$19*G954 - INPUTS!$B$17 - INPUTS!$B$20*MAX(0, -F954))</f>
        <v/>
      </c>
      <c r="I954" s="2">
        <f>IF(INPUTS!$B$13=0, H954&lt;=0, H954&lt;INPUTS!$B$13)</f>
        <v/>
      </c>
      <c r="J954" s="2">
        <f>INPUTS!$B$21 + INPUTS!$B$24*F954 + INPUTS!$B$25*G954</f>
        <v/>
      </c>
      <c r="K954" s="2">
        <f>J954&lt;INPUTS!$B$23</f>
        <v/>
      </c>
      <c r="L954" s="2">
        <f>J954&lt;INPUTS!$B$22</f>
        <v/>
      </c>
      <c r="M954" s="2">
        <f>INPUTS!$B$26 + INPUTS!$B$29*F954</f>
        <v/>
      </c>
      <c r="N954" s="2">
        <f>M954&lt;INPUTS!$B$28</f>
        <v/>
      </c>
      <c r="O954" s="2">
        <f>M954&lt;INPUTS!$B$27</f>
        <v/>
      </c>
      <c r="P954" s="2">
        <f>INPUTS!$B$30 + (1-INPUTS!$B$18)*INPUTS!$B$19*G954</f>
        <v/>
      </c>
      <c r="Q954" s="2">
        <f>INPUTS!$B$31 + INPUTS!$B$32*P954</f>
        <v/>
      </c>
      <c r="R954" s="2">
        <f>IF(INPUTS!$B$13=0, Q954&lt;=0, Q954&lt;INPUTS!$B$13)</f>
        <v/>
      </c>
      <c r="S954" s="2">
        <f>OR(I954,K954,N954,R954)</f>
        <v/>
      </c>
      <c r="T954" s="2">
        <f>OR(I954,L954,O954,R954)</f>
        <v/>
      </c>
    </row>
    <row r="955">
      <c r="A955" s="2" t="n">
        <v>-250</v>
      </c>
      <c r="B955" s="2" t="n">
        <v>-150</v>
      </c>
      <c r="C955" s="2" t="n">
        <v>-175</v>
      </c>
      <c r="D955" s="2">
        <f>(A955+B955)/2 + C955/2</f>
        <v/>
      </c>
      <c r="E955" s="2">
        <f>SQRT(A955^2+B955^2+C955^2)</f>
        <v/>
      </c>
      <c r="F955" s="2">
        <f>INPUTS!$B$8*A955+INPUTS!$B$9*D955+INPUTS!$B$10*B955</f>
        <v/>
      </c>
      <c r="G955" s="2">
        <f>INPUTS!$B$11*A955/10000</f>
        <v/>
      </c>
      <c r="H955" s="2">
        <f>MAX(0, (INPUTS!$B$14+INPUTS!$B$16*INPUTS!$B$15) + (1-INPUTS!$B$18)*INPUTS!$B$19*G955 - INPUTS!$B$17 - INPUTS!$B$20*MAX(0, -F955))</f>
        <v/>
      </c>
      <c r="I955" s="2">
        <f>IF(INPUTS!$B$13=0, H955&lt;=0, H955&lt;INPUTS!$B$13)</f>
        <v/>
      </c>
      <c r="J955" s="2">
        <f>INPUTS!$B$21 + INPUTS!$B$24*F955 + INPUTS!$B$25*G955</f>
        <v/>
      </c>
      <c r="K955" s="2">
        <f>J955&lt;INPUTS!$B$23</f>
        <v/>
      </c>
      <c r="L955" s="2">
        <f>J955&lt;INPUTS!$B$22</f>
        <v/>
      </c>
      <c r="M955" s="2">
        <f>INPUTS!$B$26 + INPUTS!$B$29*F955</f>
        <v/>
      </c>
      <c r="N955" s="2">
        <f>M955&lt;INPUTS!$B$28</f>
        <v/>
      </c>
      <c r="O955" s="2">
        <f>M955&lt;INPUTS!$B$27</f>
        <v/>
      </c>
      <c r="P955" s="2">
        <f>INPUTS!$B$30 + (1-INPUTS!$B$18)*INPUTS!$B$19*G955</f>
        <v/>
      </c>
      <c r="Q955" s="2">
        <f>INPUTS!$B$31 + INPUTS!$B$32*P955</f>
        <v/>
      </c>
      <c r="R955" s="2">
        <f>IF(INPUTS!$B$13=0, Q955&lt;=0, Q955&lt;INPUTS!$B$13)</f>
        <v/>
      </c>
      <c r="S955" s="2">
        <f>OR(I955,K955,N955,R955)</f>
        <v/>
      </c>
      <c r="T955" s="2">
        <f>OR(I955,L955,O955,R955)</f>
        <v/>
      </c>
    </row>
    <row r="956">
      <c r="A956" s="2" t="n">
        <v>-250</v>
      </c>
      <c r="B956" s="2" t="n">
        <v>-150</v>
      </c>
      <c r="C956" s="2" t="n">
        <v>-150</v>
      </c>
      <c r="D956" s="2">
        <f>(A956+B956)/2 + C956/2</f>
        <v/>
      </c>
      <c r="E956" s="2">
        <f>SQRT(A956^2+B956^2+C956^2)</f>
        <v/>
      </c>
      <c r="F956" s="2">
        <f>INPUTS!$B$8*A956+INPUTS!$B$9*D956+INPUTS!$B$10*B956</f>
        <v/>
      </c>
      <c r="G956" s="2">
        <f>INPUTS!$B$11*A956/10000</f>
        <v/>
      </c>
      <c r="H956" s="2">
        <f>MAX(0, (INPUTS!$B$14+INPUTS!$B$16*INPUTS!$B$15) + (1-INPUTS!$B$18)*INPUTS!$B$19*G956 - INPUTS!$B$17 - INPUTS!$B$20*MAX(0, -F956))</f>
        <v/>
      </c>
      <c r="I956" s="2">
        <f>IF(INPUTS!$B$13=0, H956&lt;=0, H956&lt;INPUTS!$B$13)</f>
        <v/>
      </c>
      <c r="J956" s="2">
        <f>INPUTS!$B$21 + INPUTS!$B$24*F956 + INPUTS!$B$25*G956</f>
        <v/>
      </c>
      <c r="K956" s="2">
        <f>J956&lt;INPUTS!$B$23</f>
        <v/>
      </c>
      <c r="L956" s="2">
        <f>J956&lt;INPUTS!$B$22</f>
        <v/>
      </c>
      <c r="M956" s="2">
        <f>INPUTS!$B$26 + INPUTS!$B$29*F956</f>
        <v/>
      </c>
      <c r="N956" s="2">
        <f>M956&lt;INPUTS!$B$28</f>
        <v/>
      </c>
      <c r="O956" s="2">
        <f>M956&lt;INPUTS!$B$27</f>
        <v/>
      </c>
      <c r="P956" s="2">
        <f>INPUTS!$B$30 + (1-INPUTS!$B$18)*INPUTS!$B$19*G956</f>
        <v/>
      </c>
      <c r="Q956" s="2">
        <f>INPUTS!$B$31 + INPUTS!$B$32*P956</f>
        <v/>
      </c>
      <c r="R956" s="2">
        <f>IF(INPUTS!$B$13=0, Q956&lt;=0, Q956&lt;INPUTS!$B$13)</f>
        <v/>
      </c>
      <c r="S956" s="2">
        <f>OR(I956,K956,N956,R956)</f>
        <v/>
      </c>
      <c r="T956" s="2">
        <f>OR(I956,L956,O956,R956)</f>
        <v/>
      </c>
    </row>
    <row r="957">
      <c r="A957" s="2" t="n">
        <v>-250</v>
      </c>
      <c r="B957" s="2" t="n">
        <v>-150</v>
      </c>
      <c r="C957" s="2" t="n">
        <v>-125</v>
      </c>
      <c r="D957" s="2">
        <f>(A957+B957)/2 + C957/2</f>
        <v/>
      </c>
      <c r="E957" s="2">
        <f>SQRT(A957^2+B957^2+C957^2)</f>
        <v/>
      </c>
      <c r="F957" s="2">
        <f>INPUTS!$B$8*A957+INPUTS!$B$9*D957+INPUTS!$B$10*B957</f>
        <v/>
      </c>
      <c r="G957" s="2">
        <f>INPUTS!$B$11*A957/10000</f>
        <v/>
      </c>
      <c r="H957" s="2">
        <f>MAX(0, (INPUTS!$B$14+INPUTS!$B$16*INPUTS!$B$15) + (1-INPUTS!$B$18)*INPUTS!$B$19*G957 - INPUTS!$B$17 - INPUTS!$B$20*MAX(0, -F957))</f>
        <v/>
      </c>
      <c r="I957" s="2">
        <f>IF(INPUTS!$B$13=0, H957&lt;=0, H957&lt;INPUTS!$B$13)</f>
        <v/>
      </c>
      <c r="J957" s="2">
        <f>INPUTS!$B$21 + INPUTS!$B$24*F957 + INPUTS!$B$25*G957</f>
        <v/>
      </c>
      <c r="K957" s="2">
        <f>J957&lt;INPUTS!$B$23</f>
        <v/>
      </c>
      <c r="L957" s="2">
        <f>J957&lt;INPUTS!$B$22</f>
        <v/>
      </c>
      <c r="M957" s="2">
        <f>INPUTS!$B$26 + INPUTS!$B$29*F957</f>
        <v/>
      </c>
      <c r="N957" s="2">
        <f>M957&lt;INPUTS!$B$28</f>
        <v/>
      </c>
      <c r="O957" s="2">
        <f>M957&lt;INPUTS!$B$27</f>
        <v/>
      </c>
      <c r="P957" s="2">
        <f>INPUTS!$B$30 + (1-INPUTS!$B$18)*INPUTS!$B$19*G957</f>
        <v/>
      </c>
      <c r="Q957" s="2">
        <f>INPUTS!$B$31 + INPUTS!$B$32*P957</f>
        <v/>
      </c>
      <c r="R957" s="2">
        <f>IF(INPUTS!$B$13=0, Q957&lt;=0, Q957&lt;INPUTS!$B$13)</f>
        <v/>
      </c>
      <c r="S957" s="2">
        <f>OR(I957,K957,N957,R957)</f>
        <v/>
      </c>
      <c r="T957" s="2">
        <f>OR(I957,L957,O957,R957)</f>
        <v/>
      </c>
    </row>
    <row r="958">
      <c r="A958" s="2" t="n">
        <v>-250</v>
      </c>
      <c r="B958" s="2" t="n">
        <v>-150</v>
      </c>
      <c r="C958" s="2" t="n">
        <v>-100</v>
      </c>
      <c r="D958" s="2">
        <f>(A958+B958)/2 + C958/2</f>
        <v/>
      </c>
      <c r="E958" s="2">
        <f>SQRT(A958^2+B958^2+C958^2)</f>
        <v/>
      </c>
      <c r="F958" s="2">
        <f>INPUTS!$B$8*A958+INPUTS!$B$9*D958+INPUTS!$B$10*B958</f>
        <v/>
      </c>
      <c r="G958" s="2">
        <f>INPUTS!$B$11*A958/10000</f>
        <v/>
      </c>
      <c r="H958" s="2">
        <f>MAX(0, (INPUTS!$B$14+INPUTS!$B$16*INPUTS!$B$15) + (1-INPUTS!$B$18)*INPUTS!$B$19*G958 - INPUTS!$B$17 - INPUTS!$B$20*MAX(0, -F958))</f>
        <v/>
      </c>
      <c r="I958" s="2">
        <f>IF(INPUTS!$B$13=0, H958&lt;=0, H958&lt;INPUTS!$B$13)</f>
        <v/>
      </c>
      <c r="J958" s="2">
        <f>INPUTS!$B$21 + INPUTS!$B$24*F958 + INPUTS!$B$25*G958</f>
        <v/>
      </c>
      <c r="K958" s="2">
        <f>J958&lt;INPUTS!$B$23</f>
        <v/>
      </c>
      <c r="L958" s="2">
        <f>J958&lt;INPUTS!$B$22</f>
        <v/>
      </c>
      <c r="M958" s="2">
        <f>INPUTS!$B$26 + INPUTS!$B$29*F958</f>
        <v/>
      </c>
      <c r="N958" s="2">
        <f>M958&lt;INPUTS!$B$28</f>
        <v/>
      </c>
      <c r="O958" s="2">
        <f>M958&lt;INPUTS!$B$27</f>
        <v/>
      </c>
      <c r="P958" s="2">
        <f>INPUTS!$B$30 + (1-INPUTS!$B$18)*INPUTS!$B$19*G958</f>
        <v/>
      </c>
      <c r="Q958" s="2">
        <f>INPUTS!$B$31 + INPUTS!$B$32*P958</f>
        <v/>
      </c>
      <c r="R958" s="2">
        <f>IF(INPUTS!$B$13=0, Q958&lt;=0, Q958&lt;INPUTS!$B$13)</f>
        <v/>
      </c>
      <c r="S958" s="2">
        <f>OR(I958,K958,N958,R958)</f>
        <v/>
      </c>
      <c r="T958" s="2">
        <f>OR(I958,L958,O958,R958)</f>
        <v/>
      </c>
    </row>
    <row r="959">
      <c r="A959" s="2" t="n">
        <v>-250</v>
      </c>
      <c r="B959" s="2" t="n">
        <v>-150</v>
      </c>
      <c r="C959" s="2" t="n">
        <v>-75</v>
      </c>
      <c r="D959" s="2">
        <f>(A959+B959)/2 + C959/2</f>
        <v/>
      </c>
      <c r="E959" s="2">
        <f>SQRT(A959^2+B959^2+C959^2)</f>
        <v/>
      </c>
      <c r="F959" s="2">
        <f>INPUTS!$B$8*A959+INPUTS!$B$9*D959+INPUTS!$B$10*B959</f>
        <v/>
      </c>
      <c r="G959" s="2">
        <f>INPUTS!$B$11*A959/10000</f>
        <v/>
      </c>
      <c r="H959" s="2">
        <f>MAX(0, (INPUTS!$B$14+INPUTS!$B$16*INPUTS!$B$15) + (1-INPUTS!$B$18)*INPUTS!$B$19*G959 - INPUTS!$B$17 - INPUTS!$B$20*MAX(0, -F959))</f>
        <v/>
      </c>
      <c r="I959" s="2">
        <f>IF(INPUTS!$B$13=0, H959&lt;=0, H959&lt;INPUTS!$B$13)</f>
        <v/>
      </c>
      <c r="J959" s="2">
        <f>INPUTS!$B$21 + INPUTS!$B$24*F959 + INPUTS!$B$25*G959</f>
        <v/>
      </c>
      <c r="K959" s="2">
        <f>J959&lt;INPUTS!$B$23</f>
        <v/>
      </c>
      <c r="L959" s="2">
        <f>J959&lt;INPUTS!$B$22</f>
        <v/>
      </c>
      <c r="M959" s="2">
        <f>INPUTS!$B$26 + INPUTS!$B$29*F959</f>
        <v/>
      </c>
      <c r="N959" s="2">
        <f>M959&lt;INPUTS!$B$28</f>
        <v/>
      </c>
      <c r="O959" s="2">
        <f>M959&lt;INPUTS!$B$27</f>
        <v/>
      </c>
      <c r="P959" s="2">
        <f>INPUTS!$B$30 + (1-INPUTS!$B$18)*INPUTS!$B$19*G959</f>
        <v/>
      </c>
      <c r="Q959" s="2">
        <f>INPUTS!$B$31 + INPUTS!$B$32*P959</f>
        <v/>
      </c>
      <c r="R959" s="2">
        <f>IF(INPUTS!$B$13=0, Q959&lt;=0, Q959&lt;INPUTS!$B$13)</f>
        <v/>
      </c>
      <c r="S959" s="2">
        <f>OR(I959,K959,N959,R959)</f>
        <v/>
      </c>
      <c r="T959" s="2">
        <f>OR(I959,L959,O959,R959)</f>
        <v/>
      </c>
    </row>
    <row r="960">
      <c r="A960" s="2" t="n">
        <v>-250</v>
      </c>
      <c r="B960" s="2" t="n">
        <v>-150</v>
      </c>
      <c r="C960" s="2" t="n">
        <v>-50</v>
      </c>
      <c r="D960" s="2">
        <f>(A960+B960)/2 + C960/2</f>
        <v/>
      </c>
      <c r="E960" s="2">
        <f>SQRT(A960^2+B960^2+C960^2)</f>
        <v/>
      </c>
      <c r="F960" s="2">
        <f>INPUTS!$B$8*A960+INPUTS!$B$9*D960+INPUTS!$B$10*B960</f>
        <v/>
      </c>
      <c r="G960" s="2">
        <f>INPUTS!$B$11*A960/10000</f>
        <v/>
      </c>
      <c r="H960" s="2">
        <f>MAX(0, (INPUTS!$B$14+INPUTS!$B$16*INPUTS!$B$15) + (1-INPUTS!$B$18)*INPUTS!$B$19*G960 - INPUTS!$B$17 - INPUTS!$B$20*MAX(0, -F960))</f>
        <v/>
      </c>
      <c r="I960" s="2">
        <f>IF(INPUTS!$B$13=0, H960&lt;=0, H960&lt;INPUTS!$B$13)</f>
        <v/>
      </c>
      <c r="J960" s="2">
        <f>INPUTS!$B$21 + INPUTS!$B$24*F960 + INPUTS!$B$25*G960</f>
        <v/>
      </c>
      <c r="K960" s="2">
        <f>J960&lt;INPUTS!$B$23</f>
        <v/>
      </c>
      <c r="L960" s="2">
        <f>J960&lt;INPUTS!$B$22</f>
        <v/>
      </c>
      <c r="M960" s="2">
        <f>INPUTS!$B$26 + INPUTS!$B$29*F960</f>
        <v/>
      </c>
      <c r="N960" s="2">
        <f>M960&lt;INPUTS!$B$28</f>
        <v/>
      </c>
      <c r="O960" s="2">
        <f>M960&lt;INPUTS!$B$27</f>
        <v/>
      </c>
      <c r="P960" s="2">
        <f>INPUTS!$B$30 + (1-INPUTS!$B$18)*INPUTS!$B$19*G960</f>
        <v/>
      </c>
      <c r="Q960" s="2">
        <f>INPUTS!$B$31 + INPUTS!$B$32*P960</f>
        <v/>
      </c>
      <c r="R960" s="2">
        <f>IF(INPUTS!$B$13=0, Q960&lt;=0, Q960&lt;INPUTS!$B$13)</f>
        <v/>
      </c>
      <c r="S960" s="2">
        <f>OR(I960,K960,N960,R960)</f>
        <v/>
      </c>
      <c r="T960" s="2">
        <f>OR(I960,L960,O960,R960)</f>
        <v/>
      </c>
    </row>
    <row r="961">
      <c r="A961" s="2" t="n">
        <v>-250</v>
      </c>
      <c r="B961" s="2" t="n">
        <v>-150</v>
      </c>
      <c r="C961" s="2" t="n">
        <v>-25</v>
      </c>
      <c r="D961" s="2">
        <f>(A961+B961)/2 + C961/2</f>
        <v/>
      </c>
      <c r="E961" s="2">
        <f>SQRT(A961^2+B961^2+C961^2)</f>
        <v/>
      </c>
      <c r="F961" s="2">
        <f>INPUTS!$B$8*A961+INPUTS!$B$9*D961+INPUTS!$B$10*B961</f>
        <v/>
      </c>
      <c r="G961" s="2">
        <f>INPUTS!$B$11*A961/10000</f>
        <v/>
      </c>
      <c r="H961" s="2">
        <f>MAX(0, (INPUTS!$B$14+INPUTS!$B$16*INPUTS!$B$15) + (1-INPUTS!$B$18)*INPUTS!$B$19*G961 - INPUTS!$B$17 - INPUTS!$B$20*MAX(0, -F961))</f>
        <v/>
      </c>
      <c r="I961" s="2">
        <f>IF(INPUTS!$B$13=0, H961&lt;=0, H961&lt;INPUTS!$B$13)</f>
        <v/>
      </c>
      <c r="J961" s="2">
        <f>INPUTS!$B$21 + INPUTS!$B$24*F961 + INPUTS!$B$25*G961</f>
        <v/>
      </c>
      <c r="K961" s="2">
        <f>J961&lt;INPUTS!$B$23</f>
        <v/>
      </c>
      <c r="L961" s="2">
        <f>J961&lt;INPUTS!$B$22</f>
        <v/>
      </c>
      <c r="M961" s="2">
        <f>INPUTS!$B$26 + INPUTS!$B$29*F961</f>
        <v/>
      </c>
      <c r="N961" s="2">
        <f>M961&lt;INPUTS!$B$28</f>
        <v/>
      </c>
      <c r="O961" s="2">
        <f>M961&lt;INPUTS!$B$27</f>
        <v/>
      </c>
      <c r="P961" s="2">
        <f>INPUTS!$B$30 + (1-INPUTS!$B$18)*INPUTS!$B$19*G961</f>
        <v/>
      </c>
      <c r="Q961" s="2">
        <f>INPUTS!$B$31 + INPUTS!$B$32*P961</f>
        <v/>
      </c>
      <c r="R961" s="2">
        <f>IF(INPUTS!$B$13=0, Q961&lt;=0, Q961&lt;INPUTS!$B$13)</f>
        <v/>
      </c>
      <c r="S961" s="2">
        <f>OR(I961,K961,N961,R961)</f>
        <v/>
      </c>
      <c r="T961" s="2">
        <f>OR(I961,L961,O961,R961)</f>
        <v/>
      </c>
    </row>
    <row r="962">
      <c r="A962" s="2" t="n">
        <v>-250</v>
      </c>
      <c r="B962" s="2" t="n">
        <v>-150</v>
      </c>
      <c r="C962" s="2" t="n">
        <v>0</v>
      </c>
      <c r="D962" s="2">
        <f>(A962+B962)/2 + C962/2</f>
        <v/>
      </c>
      <c r="E962" s="2">
        <f>SQRT(A962^2+B962^2+C962^2)</f>
        <v/>
      </c>
      <c r="F962" s="2">
        <f>INPUTS!$B$8*A962+INPUTS!$B$9*D962+INPUTS!$B$10*B962</f>
        <v/>
      </c>
      <c r="G962" s="2">
        <f>INPUTS!$B$11*A962/10000</f>
        <v/>
      </c>
      <c r="H962" s="2">
        <f>MAX(0, (INPUTS!$B$14+INPUTS!$B$16*INPUTS!$B$15) + (1-INPUTS!$B$18)*INPUTS!$B$19*G962 - INPUTS!$B$17 - INPUTS!$B$20*MAX(0, -F962))</f>
        <v/>
      </c>
      <c r="I962" s="2">
        <f>IF(INPUTS!$B$13=0, H962&lt;=0, H962&lt;INPUTS!$B$13)</f>
        <v/>
      </c>
      <c r="J962" s="2">
        <f>INPUTS!$B$21 + INPUTS!$B$24*F962 + INPUTS!$B$25*G962</f>
        <v/>
      </c>
      <c r="K962" s="2">
        <f>J962&lt;INPUTS!$B$23</f>
        <v/>
      </c>
      <c r="L962" s="2">
        <f>J962&lt;INPUTS!$B$22</f>
        <v/>
      </c>
      <c r="M962" s="2">
        <f>INPUTS!$B$26 + INPUTS!$B$29*F962</f>
        <v/>
      </c>
      <c r="N962" s="2">
        <f>M962&lt;INPUTS!$B$28</f>
        <v/>
      </c>
      <c r="O962" s="2">
        <f>M962&lt;INPUTS!$B$27</f>
        <v/>
      </c>
      <c r="P962" s="2">
        <f>INPUTS!$B$30 + (1-INPUTS!$B$18)*INPUTS!$B$19*G962</f>
        <v/>
      </c>
      <c r="Q962" s="2">
        <f>INPUTS!$B$31 + INPUTS!$B$32*P962</f>
        <v/>
      </c>
      <c r="R962" s="2">
        <f>IF(INPUTS!$B$13=0, Q962&lt;=0, Q962&lt;INPUTS!$B$13)</f>
        <v/>
      </c>
      <c r="S962" s="2">
        <f>OR(I962,K962,N962,R962)</f>
        <v/>
      </c>
      <c r="T962" s="2">
        <f>OR(I962,L962,O962,R962)</f>
        <v/>
      </c>
    </row>
    <row r="963">
      <c r="A963" s="2" t="n">
        <v>-250</v>
      </c>
      <c r="B963" s="2" t="n">
        <v>-150</v>
      </c>
      <c r="C963" s="2" t="n">
        <v>25</v>
      </c>
      <c r="D963" s="2">
        <f>(A963+B963)/2 + C963/2</f>
        <v/>
      </c>
      <c r="E963" s="2">
        <f>SQRT(A963^2+B963^2+C963^2)</f>
        <v/>
      </c>
      <c r="F963" s="2">
        <f>INPUTS!$B$8*A963+INPUTS!$B$9*D963+INPUTS!$B$10*B963</f>
        <v/>
      </c>
      <c r="G963" s="2">
        <f>INPUTS!$B$11*A963/10000</f>
        <v/>
      </c>
      <c r="H963" s="2">
        <f>MAX(0, (INPUTS!$B$14+INPUTS!$B$16*INPUTS!$B$15) + (1-INPUTS!$B$18)*INPUTS!$B$19*G963 - INPUTS!$B$17 - INPUTS!$B$20*MAX(0, -F963))</f>
        <v/>
      </c>
      <c r="I963" s="2">
        <f>IF(INPUTS!$B$13=0, H963&lt;=0, H963&lt;INPUTS!$B$13)</f>
        <v/>
      </c>
      <c r="J963" s="2">
        <f>INPUTS!$B$21 + INPUTS!$B$24*F963 + INPUTS!$B$25*G963</f>
        <v/>
      </c>
      <c r="K963" s="2">
        <f>J963&lt;INPUTS!$B$23</f>
        <v/>
      </c>
      <c r="L963" s="2">
        <f>J963&lt;INPUTS!$B$22</f>
        <v/>
      </c>
      <c r="M963" s="2">
        <f>INPUTS!$B$26 + INPUTS!$B$29*F963</f>
        <v/>
      </c>
      <c r="N963" s="2">
        <f>M963&lt;INPUTS!$B$28</f>
        <v/>
      </c>
      <c r="O963" s="2">
        <f>M963&lt;INPUTS!$B$27</f>
        <v/>
      </c>
      <c r="P963" s="2">
        <f>INPUTS!$B$30 + (1-INPUTS!$B$18)*INPUTS!$B$19*G963</f>
        <v/>
      </c>
      <c r="Q963" s="2">
        <f>INPUTS!$B$31 + INPUTS!$B$32*P963</f>
        <v/>
      </c>
      <c r="R963" s="2">
        <f>IF(INPUTS!$B$13=0, Q963&lt;=0, Q963&lt;INPUTS!$B$13)</f>
        <v/>
      </c>
      <c r="S963" s="2">
        <f>OR(I963,K963,N963,R963)</f>
        <v/>
      </c>
      <c r="T963" s="2">
        <f>OR(I963,L963,O963,R963)</f>
        <v/>
      </c>
    </row>
    <row r="964">
      <c r="A964" s="2" t="n">
        <v>-250</v>
      </c>
      <c r="B964" s="2" t="n">
        <v>-150</v>
      </c>
      <c r="C964" s="2" t="n">
        <v>50</v>
      </c>
      <c r="D964" s="2">
        <f>(A964+B964)/2 + C964/2</f>
        <v/>
      </c>
      <c r="E964" s="2">
        <f>SQRT(A964^2+B964^2+C964^2)</f>
        <v/>
      </c>
      <c r="F964" s="2">
        <f>INPUTS!$B$8*A964+INPUTS!$B$9*D964+INPUTS!$B$10*B964</f>
        <v/>
      </c>
      <c r="G964" s="2">
        <f>INPUTS!$B$11*A964/10000</f>
        <v/>
      </c>
      <c r="H964" s="2">
        <f>MAX(0, (INPUTS!$B$14+INPUTS!$B$16*INPUTS!$B$15) + (1-INPUTS!$B$18)*INPUTS!$B$19*G964 - INPUTS!$B$17 - INPUTS!$B$20*MAX(0, -F964))</f>
        <v/>
      </c>
      <c r="I964" s="2">
        <f>IF(INPUTS!$B$13=0, H964&lt;=0, H964&lt;INPUTS!$B$13)</f>
        <v/>
      </c>
      <c r="J964" s="2">
        <f>INPUTS!$B$21 + INPUTS!$B$24*F964 + INPUTS!$B$25*G964</f>
        <v/>
      </c>
      <c r="K964" s="2">
        <f>J964&lt;INPUTS!$B$23</f>
        <v/>
      </c>
      <c r="L964" s="2">
        <f>J964&lt;INPUTS!$B$22</f>
        <v/>
      </c>
      <c r="M964" s="2">
        <f>INPUTS!$B$26 + INPUTS!$B$29*F964</f>
        <v/>
      </c>
      <c r="N964" s="2">
        <f>M964&lt;INPUTS!$B$28</f>
        <v/>
      </c>
      <c r="O964" s="2">
        <f>M964&lt;INPUTS!$B$27</f>
        <v/>
      </c>
      <c r="P964" s="2">
        <f>INPUTS!$B$30 + (1-INPUTS!$B$18)*INPUTS!$B$19*G964</f>
        <v/>
      </c>
      <c r="Q964" s="2">
        <f>INPUTS!$B$31 + INPUTS!$B$32*P964</f>
        <v/>
      </c>
      <c r="R964" s="2">
        <f>IF(INPUTS!$B$13=0, Q964&lt;=0, Q964&lt;INPUTS!$B$13)</f>
        <v/>
      </c>
      <c r="S964" s="2">
        <f>OR(I964,K964,N964,R964)</f>
        <v/>
      </c>
      <c r="T964" s="2">
        <f>OR(I964,L964,O964,R964)</f>
        <v/>
      </c>
    </row>
    <row r="965">
      <c r="A965" s="2" t="n">
        <v>-250</v>
      </c>
      <c r="B965" s="2" t="n">
        <v>-150</v>
      </c>
      <c r="C965" s="2" t="n">
        <v>75</v>
      </c>
      <c r="D965" s="2">
        <f>(A965+B965)/2 + C965/2</f>
        <v/>
      </c>
      <c r="E965" s="2">
        <f>SQRT(A965^2+B965^2+C965^2)</f>
        <v/>
      </c>
      <c r="F965" s="2">
        <f>INPUTS!$B$8*A965+INPUTS!$B$9*D965+INPUTS!$B$10*B965</f>
        <v/>
      </c>
      <c r="G965" s="2">
        <f>INPUTS!$B$11*A965/10000</f>
        <v/>
      </c>
      <c r="H965" s="2">
        <f>MAX(0, (INPUTS!$B$14+INPUTS!$B$16*INPUTS!$B$15) + (1-INPUTS!$B$18)*INPUTS!$B$19*G965 - INPUTS!$B$17 - INPUTS!$B$20*MAX(0, -F965))</f>
        <v/>
      </c>
      <c r="I965" s="2">
        <f>IF(INPUTS!$B$13=0, H965&lt;=0, H965&lt;INPUTS!$B$13)</f>
        <v/>
      </c>
      <c r="J965" s="2">
        <f>INPUTS!$B$21 + INPUTS!$B$24*F965 + INPUTS!$B$25*G965</f>
        <v/>
      </c>
      <c r="K965" s="2">
        <f>J965&lt;INPUTS!$B$23</f>
        <v/>
      </c>
      <c r="L965" s="2">
        <f>J965&lt;INPUTS!$B$22</f>
        <v/>
      </c>
      <c r="M965" s="2">
        <f>INPUTS!$B$26 + INPUTS!$B$29*F965</f>
        <v/>
      </c>
      <c r="N965" s="2">
        <f>M965&lt;INPUTS!$B$28</f>
        <v/>
      </c>
      <c r="O965" s="2">
        <f>M965&lt;INPUTS!$B$27</f>
        <v/>
      </c>
      <c r="P965" s="2">
        <f>INPUTS!$B$30 + (1-INPUTS!$B$18)*INPUTS!$B$19*G965</f>
        <v/>
      </c>
      <c r="Q965" s="2">
        <f>INPUTS!$B$31 + INPUTS!$B$32*P965</f>
        <v/>
      </c>
      <c r="R965" s="2">
        <f>IF(INPUTS!$B$13=0, Q965&lt;=0, Q965&lt;INPUTS!$B$13)</f>
        <v/>
      </c>
      <c r="S965" s="2">
        <f>OR(I965,K965,N965,R965)</f>
        <v/>
      </c>
      <c r="T965" s="2">
        <f>OR(I965,L965,O965,R965)</f>
        <v/>
      </c>
    </row>
    <row r="966">
      <c r="A966" s="2" t="n">
        <v>-250</v>
      </c>
      <c r="B966" s="2" t="n">
        <v>-150</v>
      </c>
      <c r="C966" s="2" t="n">
        <v>100</v>
      </c>
      <c r="D966" s="2">
        <f>(A966+B966)/2 + C966/2</f>
        <v/>
      </c>
      <c r="E966" s="2">
        <f>SQRT(A966^2+B966^2+C966^2)</f>
        <v/>
      </c>
      <c r="F966" s="2">
        <f>INPUTS!$B$8*A966+INPUTS!$B$9*D966+INPUTS!$B$10*B966</f>
        <v/>
      </c>
      <c r="G966" s="2">
        <f>INPUTS!$B$11*A966/10000</f>
        <v/>
      </c>
      <c r="H966" s="2">
        <f>MAX(0, (INPUTS!$B$14+INPUTS!$B$16*INPUTS!$B$15) + (1-INPUTS!$B$18)*INPUTS!$B$19*G966 - INPUTS!$B$17 - INPUTS!$B$20*MAX(0, -F966))</f>
        <v/>
      </c>
      <c r="I966" s="2">
        <f>IF(INPUTS!$B$13=0, H966&lt;=0, H966&lt;INPUTS!$B$13)</f>
        <v/>
      </c>
      <c r="J966" s="2">
        <f>INPUTS!$B$21 + INPUTS!$B$24*F966 + INPUTS!$B$25*G966</f>
        <v/>
      </c>
      <c r="K966" s="2">
        <f>J966&lt;INPUTS!$B$23</f>
        <v/>
      </c>
      <c r="L966" s="2">
        <f>J966&lt;INPUTS!$B$22</f>
        <v/>
      </c>
      <c r="M966" s="2">
        <f>INPUTS!$B$26 + INPUTS!$B$29*F966</f>
        <v/>
      </c>
      <c r="N966" s="2">
        <f>M966&lt;INPUTS!$B$28</f>
        <v/>
      </c>
      <c r="O966" s="2">
        <f>M966&lt;INPUTS!$B$27</f>
        <v/>
      </c>
      <c r="P966" s="2">
        <f>INPUTS!$B$30 + (1-INPUTS!$B$18)*INPUTS!$B$19*G966</f>
        <v/>
      </c>
      <c r="Q966" s="2">
        <f>INPUTS!$B$31 + INPUTS!$B$32*P966</f>
        <v/>
      </c>
      <c r="R966" s="2">
        <f>IF(INPUTS!$B$13=0, Q966&lt;=0, Q966&lt;INPUTS!$B$13)</f>
        <v/>
      </c>
      <c r="S966" s="2">
        <f>OR(I966,K966,N966,R966)</f>
        <v/>
      </c>
      <c r="T966" s="2">
        <f>OR(I966,L966,O966,R966)</f>
        <v/>
      </c>
    </row>
    <row r="967">
      <c r="A967" s="2" t="n">
        <v>-250</v>
      </c>
      <c r="B967" s="2" t="n">
        <v>-150</v>
      </c>
      <c r="C967" s="2" t="n">
        <v>125</v>
      </c>
      <c r="D967" s="2">
        <f>(A967+B967)/2 + C967/2</f>
        <v/>
      </c>
      <c r="E967" s="2">
        <f>SQRT(A967^2+B967^2+C967^2)</f>
        <v/>
      </c>
      <c r="F967" s="2">
        <f>INPUTS!$B$8*A967+INPUTS!$B$9*D967+INPUTS!$B$10*B967</f>
        <v/>
      </c>
      <c r="G967" s="2">
        <f>INPUTS!$B$11*A967/10000</f>
        <v/>
      </c>
      <c r="H967" s="2">
        <f>MAX(0, (INPUTS!$B$14+INPUTS!$B$16*INPUTS!$B$15) + (1-INPUTS!$B$18)*INPUTS!$B$19*G967 - INPUTS!$B$17 - INPUTS!$B$20*MAX(0, -F967))</f>
        <v/>
      </c>
      <c r="I967" s="2">
        <f>IF(INPUTS!$B$13=0, H967&lt;=0, H967&lt;INPUTS!$B$13)</f>
        <v/>
      </c>
      <c r="J967" s="2">
        <f>INPUTS!$B$21 + INPUTS!$B$24*F967 + INPUTS!$B$25*G967</f>
        <v/>
      </c>
      <c r="K967" s="2">
        <f>J967&lt;INPUTS!$B$23</f>
        <v/>
      </c>
      <c r="L967" s="2">
        <f>J967&lt;INPUTS!$B$22</f>
        <v/>
      </c>
      <c r="M967" s="2">
        <f>INPUTS!$B$26 + INPUTS!$B$29*F967</f>
        <v/>
      </c>
      <c r="N967" s="2">
        <f>M967&lt;INPUTS!$B$28</f>
        <v/>
      </c>
      <c r="O967" s="2">
        <f>M967&lt;INPUTS!$B$27</f>
        <v/>
      </c>
      <c r="P967" s="2">
        <f>INPUTS!$B$30 + (1-INPUTS!$B$18)*INPUTS!$B$19*G967</f>
        <v/>
      </c>
      <c r="Q967" s="2">
        <f>INPUTS!$B$31 + INPUTS!$B$32*P967</f>
        <v/>
      </c>
      <c r="R967" s="2">
        <f>IF(INPUTS!$B$13=0, Q967&lt;=0, Q967&lt;INPUTS!$B$13)</f>
        <v/>
      </c>
      <c r="S967" s="2">
        <f>OR(I967,K967,N967,R967)</f>
        <v/>
      </c>
      <c r="T967" s="2">
        <f>OR(I967,L967,O967,R967)</f>
        <v/>
      </c>
    </row>
    <row r="968">
      <c r="A968" s="2" t="n">
        <v>-250</v>
      </c>
      <c r="B968" s="2" t="n">
        <v>-150</v>
      </c>
      <c r="C968" s="2" t="n">
        <v>150</v>
      </c>
      <c r="D968" s="2">
        <f>(A968+B968)/2 + C968/2</f>
        <v/>
      </c>
      <c r="E968" s="2">
        <f>SQRT(A968^2+B968^2+C968^2)</f>
        <v/>
      </c>
      <c r="F968" s="2">
        <f>INPUTS!$B$8*A968+INPUTS!$B$9*D968+INPUTS!$B$10*B968</f>
        <v/>
      </c>
      <c r="G968" s="2">
        <f>INPUTS!$B$11*A968/10000</f>
        <v/>
      </c>
      <c r="H968" s="2">
        <f>MAX(0, (INPUTS!$B$14+INPUTS!$B$16*INPUTS!$B$15) + (1-INPUTS!$B$18)*INPUTS!$B$19*G968 - INPUTS!$B$17 - INPUTS!$B$20*MAX(0, -F968))</f>
        <v/>
      </c>
      <c r="I968" s="2">
        <f>IF(INPUTS!$B$13=0, H968&lt;=0, H968&lt;INPUTS!$B$13)</f>
        <v/>
      </c>
      <c r="J968" s="2">
        <f>INPUTS!$B$21 + INPUTS!$B$24*F968 + INPUTS!$B$25*G968</f>
        <v/>
      </c>
      <c r="K968" s="2">
        <f>J968&lt;INPUTS!$B$23</f>
        <v/>
      </c>
      <c r="L968" s="2">
        <f>J968&lt;INPUTS!$B$22</f>
        <v/>
      </c>
      <c r="M968" s="2">
        <f>INPUTS!$B$26 + INPUTS!$B$29*F968</f>
        <v/>
      </c>
      <c r="N968" s="2">
        <f>M968&lt;INPUTS!$B$28</f>
        <v/>
      </c>
      <c r="O968" s="2">
        <f>M968&lt;INPUTS!$B$27</f>
        <v/>
      </c>
      <c r="P968" s="2">
        <f>INPUTS!$B$30 + (1-INPUTS!$B$18)*INPUTS!$B$19*G968</f>
        <v/>
      </c>
      <c r="Q968" s="2">
        <f>INPUTS!$B$31 + INPUTS!$B$32*P968</f>
        <v/>
      </c>
      <c r="R968" s="2">
        <f>IF(INPUTS!$B$13=0, Q968&lt;=0, Q968&lt;INPUTS!$B$13)</f>
        <v/>
      </c>
      <c r="S968" s="2">
        <f>OR(I968,K968,N968,R968)</f>
        <v/>
      </c>
      <c r="T968" s="2">
        <f>OR(I968,L968,O968,R968)</f>
        <v/>
      </c>
    </row>
    <row r="969">
      <c r="A969" s="2" t="n">
        <v>-250</v>
      </c>
      <c r="B969" s="2" t="n">
        <v>-150</v>
      </c>
      <c r="C969" s="2" t="n">
        <v>175</v>
      </c>
      <c r="D969" s="2">
        <f>(A969+B969)/2 + C969/2</f>
        <v/>
      </c>
      <c r="E969" s="2">
        <f>SQRT(A969^2+B969^2+C969^2)</f>
        <v/>
      </c>
      <c r="F969" s="2">
        <f>INPUTS!$B$8*A969+INPUTS!$B$9*D969+INPUTS!$B$10*B969</f>
        <v/>
      </c>
      <c r="G969" s="2">
        <f>INPUTS!$B$11*A969/10000</f>
        <v/>
      </c>
      <c r="H969" s="2">
        <f>MAX(0, (INPUTS!$B$14+INPUTS!$B$16*INPUTS!$B$15) + (1-INPUTS!$B$18)*INPUTS!$B$19*G969 - INPUTS!$B$17 - INPUTS!$B$20*MAX(0, -F969))</f>
        <v/>
      </c>
      <c r="I969" s="2">
        <f>IF(INPUTS!$B$13=0, H969&lt;=0, H969&lt;INPUTS!$B$13)</f>
        <v/>
      </c>
      <c r="J969" s="2">
        <f>INPUTS!$B$21 + INPUTS!$B$24*F969 + INPUTS!$B$25*G969</f>
        <v/>
      </c>
      <c r="K969" s="2">
        <f>J969&lt;INPUTS!$B$23</f>
        <v/>
      </c>
      <c r="L969" s="2">
        <f>J969&lt;INPUTS!$B$22</f>
        <v/>
      </c>
      <c r="M969" s="2">
        <f>INPUTS!$B$26 + INPUTS!$B$29*F969</f>
        <v/>
      </c>
      <c r="N969" s="2">
        <f>M969&lt;INPUTS!$B$28</f>
        <v/>
      </c>
      <c r="O969" s="2">
        <f>M969&lt;INPUTS!$B$27</f>
        <v/>
      </c>
      <c r="P969" s="2">
        <f>INPUTS!$B$30 + (1-INPUTS!$B$18)*INPUTS!$B$19*G969</f>
        <v/>
      </c>
      <c r="Q969" s="2">
        <f>INPUTS!$B$31 + INPUTS!$B$32*P969</f>
        <v/>
      </c>
      <c r="R969" s="2">
        <f>IF(INPUTS!$B$13=0, Q969&lt;=0, Q969&lt;INPUTS!$B$13)</f>
        <v/>
      </c>
      <c r="S969" s="2">
        <f>OR(I969,K969,N969,R969)</f>
        <v/>
      </c>
      <c r="T969" s="2">
        <f>OR(I969,L969,O969,R969)</f>
        <v/>
      </c>
    </row>
    <row r="970">
      <c r="A970" s="2" t="n">
        <v>-250</v>
      </c>
      <c r="B970" s="2" t="n">
        <v>-150</v>
      </c>
      <c r="C970" s="2" t="n">
        <v>200</v>
      </c>
      <c r="D970" s="2">
        <f>(A970+B970)/2 + C970/2</f>
        <v/>
      </c>
      <c r="E970" s="2">
        <f>SQRT(A970^2+B970^2+C970^2)</f>
        <v/>
      </c>
      <c r="F970" s="2">
        <f>INPUTS!$B$8*A970+INPUTS!$B$9*D970+INPUTS!$B$10*B970</f>
        <v/>
      </c>
      <c r="G970" s="2">
        <f>INPUTS!$B$11*A970/10000</f>
        <v/>
      </c>
      <c r="H970" s="2">
        <f>MAX(0, (INPUTS!$B$14+INPUTS!$B$16*INPUTS!$B$15) + (1-INPUTS!$B$18)*INPUTS!$B$19*G970 - INPUTS!$B$17 - INPUTS!$B$20*MAX(0, -F970))</f>
        <v/>
      </c>
      <c r="I970" s="2">
        <f>IF(INPUTS!$B$13=0, H970&lt;=0, H970&lt;INPUTS!$B$13)</f>
        <v/>
      </c>
      <c r="J970" s="2">
        <f>INPUTS!$B$21 + INPUTS!$B$24*F970 + INPUTS!$B$25*G970</f>
        <v/>
      </c>
      <c r="K970" s="2">
        <f>J970&lt;INPUTS!$B$23</f>
        <v/>
      </c>
      <c r="L970" s="2">
        <f>J970&lt;INPUTS!$B$22</f>
        <v/>
      </c>
      <c r="M970" s="2">
        <f>INPUTS!$B$26 + INPUTS!$B$29*F970</f>
        <v/>
      </c>
      <c r="N970" s="2">
        <f>M970&lt;INPUTS!$B$28</f>
        <v/>
      </c>
      <c r="O970" s="2">
        <f>M970&lt;INPUTS!$B$27</f>
        <v/>
      </c>
      <c r="P970" s="2">
        <f>INPUTS!$B$30 + (1-INPUTS!$B$18)*INPUTS!$B$19*G970</f>
        <v/>
      </c>
      <c r="Q970" s="2">
        <f>INPUTS!$B$31 + INPUTS!$B$32*P970</f>
        <v/>
      </c>
      <c r="R970" s="2">
        <f>IF(INPUTS!$B$13=0, Q970&lt;=0, Q970&lt;INPUTS!$B$13)</f>
        <v/>
      </c>
      <c r="S970" s="2">
        <f>OR(I970,K970,N970,R970)</f>
        <v/>
      </c>
      <c r="T970" s="2">
        <f>OR(I970,L970,O970,R970)</f>
        <v/>
      </c>
    </row>
    <row r="971">
      <c r="A971" s="2" t="n">
        <v>-250</v>
      </c>
      <c r="B971" s="2" t="n">
        <v>-125</v>
      </c>
      <c r="C971" s="2" t="n">
        <v>-200</v>
      </c>
      <c r="D971" s="2">
        <f>(A971+B971)/2 + C971/2</f>
        <v/>
      </c>
      <c r="E971" s="2">
        <f>SQRT(A971^2+B971^2+C971^2)</f>
        <v/>
      </c>
      <c r="F971" s="2">
        <f>INPUTS!$B$8*A971+INPUTS!$B$9*D971+INPUTS!$B$10*B971</f>
        <v/>
      </c>
      <c r="G971" s="2">
        <f>INPUTS!$B$11*A971/10000</f>
        <v/>
      </c>
      <c r="H971" s="2">
        <f>MAX(0, (INPUTS!$B$14+INPUTS!$B$16*INPUTS!$B$15) + (1-INPUTS!$B$18)*INPUTS!$B$19*G971 - INPUTS!$B$17 - INPUTS!$B$20*MAX(0, -F971))</f>
        <v/>
      </c>
      <c r="I971" s="2">
        <f>IF(INPUTS!$B$13=0, H971&lt;=0, H971&lt;INPUTS!$B$13)</f>
        <v/>
      </c>
      <c r="J971" s="2">
        <f>INPUTS!$B$21 + INPUTS!$B$24*F971 + INPUTS!$B$25*G971</f>
        <v/>
      </c>
      <c r="K971" s="2">
        <f>J971&lt;INPUTS!$B$23</f>
        <v/>
      </c>
      <c r="L971" s="2">
        <f>J971&lt;INPUTS!$B$22</f>
        <v/>
      </c>
      <c r="M971" s="2">
        <f>INPUTS!$B$26 + INPUTS!$B$29*F971</f>
        <v/>
      </c>
      <c r="N971" s="2">
        <f>M971&lt;INPUTS!$B$28</f>
        <v/>
      </c>
      <c r="O971" s="2">
        <f>M971&lt;INPUTS!$B$27</f>
        <v/>
      </c>
      <c r="P971" s="2">
        <f>INPUTS!$B$30 + (1-INPUTS!$B$18)*INPUTS!$B$19*G971</f>
        <v/>
      </c>
      <c r="Q971" s="2">
        <f>INPUTS!$B$31 + INPUTS!$B$32*P971</f>
        <v/>
      </c>
      <c r="R971" s="2">
        <f>IF(INPUTS!$B$13=0, Q971&lt;=0, Q971&lt;INPUTS!$B$13)</f>
        <v/>
      </c>
      <c r="S971" s="2">
        <f>OR(I971,K971,N971,R971)</f>
        <v/>
      </c>
      <c r="T971" s="2">
        <f>OR(I971,L971,O971,R971)</f>
        <v/>
      </c>
    </row>
    <row r="972">
      <c r="A972" s="2" t="n">
        <v>-250</v>
      </c>
      <c r="B972" s="2" t="n">
        <v>-125</v>
      </c>
      <c r="C972" s="2" t="n">
        <v>-175</v>
      </c>
      <c r="D972" s="2">
        <f>(A972+B972)/2 + C972/2</f>
        <v/>
      </c>
      <c r="E972" s="2">
        <f>SQRT(A972^2+B972^2+C972^2)</f>
        <v/>
      </c>
      <c r="F972" s="2">
        <f>INPUTS!$B$8*A972+INPUTS!$B$9*D972+INPUTS!$B$10*B972</f>
        <v/>
      </c>
      <c r="G972" s="2">
        <f>INPUTS!$B$11*A972/10000</f>
        <v/>
      </c>
      <c r="H972" s="2">
        <f>MAX(0, (INPUTS!$B$14+INPUTS!$B$16*INPUTS!$B$15) + (1-INPUTS!$B$18)*INPUTS!$B$19*G972 - INPUTS!$B$17 - INPUTS!$B$20*MAX(0, -F972))</f>
        <v/>
      </c>
      <c r="I972" s="2">
        <f>IF(INPUTS!$B$13=0, H972&lt;=0, H972&lt;INPUTS!$B$13)</f>
        <v/>
      </c>
      <c r="J972" s="2">
        <f>INPUTS!$B$21 + INPUTS!$B$24*F972 + INPUTS!$B$25*G972</f>
        <v/>
      </c>
      <c r="K972" s="2">
        <f>J972&lt;INPUTS!$B$23</f>
        <v/>
      </c>
      <c r="L972" s="2">
        <f>J972&lt;INPUTS!$B$22</f>
        <v/>
      </c>
      <c r="M972" s="2">
        <f>INPUTS!$B$26 + INPUTS!$B$29*F972</f>
        <v/>
      </c>
      <c r="N972" s="2">
        <f>M972&lt;INPUTS!$B$28</f>
        <v/>
      </c>
      <c r="O972" s="2">
        <f>M972&lt;INPUTS!$B$27</f>
        <v/>
      </c>
      <c r="P972" s="2">
        <f>INPUTS!$B$30 + (1-INPUTS!$B$18)*INPUTS!$B$19*G972</f>
        <v/>
      </c>
      <c r="Q972" s="2">
        <f>INPUTS!$B$31 + INPUTS!$B$32*P972</f>
        <v/>
      </c>
      <c r="R972" s="2">
        <f>IF(INPUTS!$B$13=0, Q972&lt;=0, Q972&lt;INPUTS!$B$13)</f>
        <v/>
      </c>
      <c r="S972" s="2">
        <f>OR(I972,K972,N972,R972)</f>
        <v/>
      </c>
      <c r="T972" s="2">
        <f>OR(I972,L972,O972,R972)</f>
        <v/>
      </c>
    </row>
    <row r="973">
      <c r="A973" s="2" t="n">
        <v>-250</v>
      </c>
      <c r="B973" s="2" t="n">
        <v>-125</v>
      </c>
      <c r="C973" s="2" t="n">
        <v>-150</v>
      </c>
      <c r="D973" s="2">
        <f>(A973+B973)/2 + C973/2</f>
        <v/>
      </c>
      <c r="E973" s="2">
        <f>SQRT(A973^2+B973^2+C973^2)</f>
        <v/>
      </c>
      <c r="F973" s="2">
        <f>INPUTS!$B$8*A973+INPUTS!$B$9*D973+INPUTS!$B$10*B973</f>
        <v/>
      </c>
      <c r="G973" s="2">
        <f>INPUTS!$B$11*A973/10000</f>
        <v/>
      </c>
      <c r="H973" s="2">
        <f>MAX(0, (INPUTS!$B$14+INPUTS!$B$16*INPUTS!$B$15) + (1-INPUTS!$B$18)*INPUTS!$B$19*G973 - INPUTS!$B$17 - INPUTS!$B$20*MAX(0, -F973))</f>
        <v/>
      </c>
      <c r="I973" s="2">
        <f>IF(INPUTS!$B$13=0, H973&lt;=0, H973&lt;INPUTS!$B$13)</f>
        <v/>
      </c>
      <c r="J973" s="2">
        <f>INPUTS!$B$21 + INPUTS!$B$24*F973 + INPUTS!$B$25*G973</f>
        <v/>
      </c>
      <c r="K973" s="2">
        <f>J973&lt;INPUTS!$B$23</f>
        <v/>
      </c>
      <c r="L973" s="2">
        <f>J973&lt;INPUTS!$B$22</f>
        <v/>
      </c>
      <c r="M973" s="2">
        <f>INPUTS!$B$26 + INPUTS!$B$29*F973</f>
        <v/>
      </c>
      <c r="N973" s="2">
        <f>M973&lt;INPUTS!$B$28</f>
        <v/>
      </c>
      <c r="O973" s="2">
        <f>M973&lt;INPUTS!$B$27</f>
        <v/>
      </c>
      <c r="P973" s="2">
        <f>INPUTS!$B$30 + (1-INPUTS!$B$18)*INPUTS!$B$19*G973</f>
        <v/>
      </c>
      <c r="Q973" s="2">
        <f>INPUTS!$B$31 + INPUTS!$B$32*P973</f>
        <v/>
      </c>
      <c r="R973" s="2">
        <f>IF(INPUTS!$B$13=0, Q973&lt;=0, Q973&lt;INPUTS!$B$13)</f>
        <v/>
      </c>
      <c r="S973" s="2">
        <f>OR(I973,K973,N973,R973)</f>
        <v/>
      </c>
      <c r="T973" s="2">
        <f>OR(I973,L973,O973,R973)</f>
        <v/>
      </c>
    </row>
    <row r="974">
      <c r="A974" s="2" t="n">
        <v>-250</v>
      </c>
      <c r="B974" s="2" t="n">
        <v>-125</v>
      </c>
      <c r="C974" s="2" t="n">
        <v>-125</v>
      </c>
      <c r="D974" s="2">
        <f>(A974+B974)/2 + C974/2</f>
        <v/>
      </c>
      <c r="E974" s="2">
        <f>SQRT(A974^2+B974^2+C974^2)</f>
        <v/>
      </c>
      <c r="F974" s="2">
        <f>INPUTS!$B$8*A974+INPUTS!$B$9*D974+INPUTS!$B$10*B974</f>
        <v/>
      </c>
      <c r="G974" s="2">
        <f>INPUTS!$B$11*A974/10000</f>
        <v/>
      </c>
      <c r="H974" s="2">
        <f>MAX(0, (INPUTS!$B$14+INPUTS!$B$16*INPUTS!$B$15) + (1-INPUTS!$B$18)*INPUTS!$B$19*G974 - INPUTS!$B$17 - INPUTS!$B$20*MAX(0, -F974))</f>
        <v/>
      </c>
      <c r="I974" s="2">
        <f>IF(INPUTS!$B$13=0, H974&lt;=0, H974&lt;INPUTS!$B$13)</f>
        <v/>
      </c>
      <c r="J974" s="2">
        <f>INPUTS!$B$21 + INPUTS!$B$24*F974 + INPUTS!$B$25*G974</f>
        <v/>
      </c>
      <c r="K974" s="2">
        <f>J974&lt;INPUTS!$B$23</f>
        <v/>
      </c>
      <c r="L974" s="2">
        <f>J974&lt;INPUTS!$B$22</f>
        <v/>
      </c>
      <c r="M974" s="2">
        <f>INPUTS!$B$26 + INPUTS!$B$29*F974</f>
        <v/>
      </c>
      <c r="N974" s="2">
        <f>M974&lt;INPUTS!$B$28</f>
        <v/>
      </c>
      <c r="O974" s="2">
        <f>M974&lt;INPUTS!$B$27</f>
        <v/>
      </c>
      <c r="P974" s="2">
        <f>INPUTS!$B$30 + (1-INPUTS!$B$18)*INPUTS!$B$19*G974</f>
        <v/>
      </c>
      <c r="Q974" s="2">
        <f>INPUTS!$B$31 + INPUTS!$B$32*P974</f>
        <v/>
      </c>
      <c r="R974" s="2">
        <f>IF(INPUTS!$B$13=0, Q974&lt;=0, Q974&lt;INPUTS!$B$13)</f>
        <v/>
      </c>
      <c r="S974" s="2">
        <f>OR(I974,K974,N974,R974)</f>
        <v/>
      </c>
      <c r="T974" s="2">
        <f>OR(I974,L974,O974,R974)</f>
        <v/>
      </c>
    </row>
    <row r="975">
      <c r="A975" s="2" t="n">
        <v>-250</v>
      </c>
      <c r="B975" s="2" t="n">
        <v>-125</v>
      </c>
      <c r="C975" s="2" t="n">
        <v>-100</v>
      </c>
      <c r="D975" s="2">
        <f>(A975+B975)/2 + C975/2</f>
        <v/>
      </c>
      <c r="E975" s="2">
        <f>SQRT(A975^2+B975^2+C975^2)</f>
        <v/>
      </c>
      <c r="F975" s="2">
        <f>INPUTS!$B$8*A975+INPUTS!$B$9*D975+INPUTS!$B$10*B975</f>
        <v/>
      </c>
      <c r="G975" s="2">
        <f>INPUTS!$B$11*A975/10000</f>
        <v/>
      </c>
      <c r="H975" s="2">
        <f>MAX(0, (INPUTS!$B$14+INPUTS!$B$16*INPUTS!$B$15) + (1-INPUTS!$B$18)*INPUTS!$B$19*G975 - INPUTS!$B$17 - INPUTS!$B$20*MAX(0, -F975))</f>
        <v/>
      </c>
      <c r="I975" s="2">
        <f>IF(INPUTS!$B$13=0, H975&lt;=0, H975&lt;INPUTS!$B$13)</f>
        <v/>
      </c>
      <c r="J975" s="2">
        <f>INPUTS!$B$21 + INPUTS!$B$24*F975 + INPUTS!$B$25*G975</f>
        <v/>
      </c>
      <c r="K975" s="2">
        <f>J975&lt;INPUTS!$B$23</f>
        <v/>
      </c>
      <c r="L975" s="2">
        <f>J975&lt;INPUTS!$B$22</f>
        <v/>
      </c>
      <c r="M975" s="2">
        <f>INPUTS!$B$26 + INPUTS!$B$29*F975</f>
        <v/>
      </c>
      <c r="N975" s="2">
        <f>M975&lt;INPUTS!$B$28</f>
        <v/>
      </c>
      <c r="O975" s="2">
        <f>M975&lt;INPUTS!$B$27</f>
        <v/>
      </c>
      <c r="P975" s="2">
        <f>INPUTS!$B$30 + (1-INPUTS!$B$18)*INPUTS!$B$19*G975</f>
        <v/>
      </c>
      <c r="Q975" s="2">
        <f>INPUTS!$B$31 + INPUTS!$B$32*P975</f>
        <v/>
      </c>
      <c r="R975" s="2">
        <f>IF(INPUTS!$B$13=0, Q975&lt;=0, Q975&lt;INPUTS!$B$13)</f>
        <v/>
      </c>
      <c r="S975" s="2">
        <f>OR(I975,K975,N975,R975)</f>
        <v/>
      </c>
      <c r="T975" s="2">
        <f>OR(I975,L975,O975,R975)</f>
        <v/>
      </c>
    </row>
    <row r="976">
      <c r="A976" s="2" t="n">
        <v>-250</v>
      </c>
      <c r="B976" s="2" t="n">
        <v>-125</v>
      </c>
      <c r="C976" s="2" t="n">
        <v>-75</v>
      </c>
      <c r="D976" s="2">
        <f>(A976+B976)/2 + C976/2</f>
        <v/>
      </c>
      <c r="E976" s="2">
        <f>SQRT(A976^2+B976^2+C976^2)</f>
        <v/>
      </c>
      <c r="F976" s="2">
        <f>INPUTS!$B$8*A976+INPUTS!$B$9*D976+INPUTS!$B$10*B976</f>
        <v/>
      </c>
      <c r="G976" s="2">
        <f>INPUTS!$B$11*A976/10000</f>
        <v/>
      </c>
      <c r="H976" s="2">
        <f>MAX(0, (INPUTS!$B$14+INPUTS!$B$16*INPUTS!$B$15) + (1-INPUTS!$B$18)*INPUTS!$B$19*G976 - INPUTS!$B$17 - INPUTS!$B$20*MAX(0, -F976))</f>
        <v/>
      </c>
      <c r="I976" s="2">
        <f>IF(INPUTS!$B$13=0, H976&lt;=0, H976&lt;INPUTS!$B$13)</f>
        <v/>
      </c>
      <c r="J976" s="2">
        <f>INPUTS!$B$21 + INPUTS!$B$24*F976 + INPUTS!$B$25*G976</f>
        <v/>
      </c>
      <c r="K976" s="2">
        <f>J976&lt;INPUTS!$B$23</f>
        <v/>
      </c>
      <c r="L976" s="2">
        <f>J976&lt;INPUTS!$B$22</f>
        <v/>
      </c>
      <c r="M976" s="2">
        <f>INPUTS!$B$26 + INPUTS!$B$29*F976</f>
        <v/>
      </c>
      <c r="N976" s="2">
        <f>M976&lt;INPUTS!$B$28</f>
        <v/>
      </c>
      <c r="O976" s="2">
        <f>M976&lt;INPUTS!$B$27</f>
        <v/>
      </c>
      <c r="P976" s="2">
        <f>INPUTS!$B$30 + (1-INPUTS!$B$18)*INPUTS!$B$19*G976</f>
        <v/>
      </c>
      <c r="Q976" s="2">
        <f>INPUTS!$B$31 + INPUTS!$B$32*P976</f>
        <v/>
      </c>
      <c r="R976" s="2">
        <f>IF(INPUTS!$B$13=0, Q976&lt;=0, Q976&lt;INPUTS!$B$13)</f>
        <v/>
      </c>
      <c r="S976" s="2">
        <f>OR(I976,K976,N976,R976)</f>
        <v/>
      </c>
      <c r="T976" s="2">
        <f>OR(I976,L976,O976,R976)</f>
        <v/>
      </c>
    </row>
    <row r="977">
      <c r="A977" s="2" t="n">
        <v>-250</v>
      </c>
      <c r="B977" s="2" t="n">
        <v>-125</v>
      </c>
      <c r="C977" s="2" t="n">
        <v>-50</v>
      </c>
      <c r="D977" s="2">
        <f>(A977+B977)/2 + C977/2</f>
        <v/>
      </c>
      <c r="E977" s="2">
        <f>SQRT(A977^2+B977^2+C977^2)</f>
        <v/>
      </c>
      <c r="F977" s="2">
        <f>INPUTS!$B$8*A977+INPUTS!$B$9*D977+INPUTS!$B$10*B977</f>
        <v/>
      </c>
      <c r="G977" s="2">
        <f>INPUTS!$B$11*A977/10000</f>
        <v/>
      </c>
      <c r="H977" s="2">
        <f>MAX(0, (INPUTS!$B$14+INPUTS!$B$16*INPUTS!$B$15) + (1-INPUTS!$B$18)*INPUTS!$B$19*G977 - INPUTS!$B$17 - INPUTS!$B$20*MAX(0, -F977))</f>
        <v/>
      </c>
      <c r="I977" s="2">
        <f>IF(INPUTS!$B$13=0, H977&lt;=0, H977&lt;INPUTS!$B$13)</f>
        <v/>
      </c>
      <c r="J977" s="2">
        <f>INPUTS!$B$21 + INPUTS!$B$24*F977 + INPUTS!$B$25*G977</f>
        <v/>
      </c>
      <c r="K977" s="2">
        <f>J977&lt;INPUTS!$B$23</f>
        <v/>
      </c>
      <c r="L977" s="2">
        <f>J977&lt;INPUTS!$B$22</f>
        <v/>
      </c>
      <c r="M977" s="2">
        <f>INPUTS!$B$26 + INPUTS!$B$29*F977</f>
        <v/>
      </c>
      <c r="N977" s="2">
        <f>M977&lt;INPUTS!$B$28</f>
        <v/>
      </c>
      <c r="O977" s="2">
        <f>M977&lt;INPUTS!$B$27</f>
        <v/>
      </c>
      <c r="P977" s="2">
        <f>INPUTS!$B$30 + (1-INPUTS!$B$18)*INPUTS!$B$19*G977</f>
        <v/>
      </c>
      <c r="Q977" s="2">
        <f>INPUTS!$B$31 + INPUTS!$B$32*P977</f>
        <v/>
      </c>
      <c r="R977" s="2">
        <f>IF(INPUTS!$B$13=0, Q977&lt;=0, Q977&lt;INPUTS!$B$13)</f>
        <v/>
      </c>
      <c r="S977" s="2">
        <f>OR(I977,K977,N977,R977)</f>
        <v/>
      </c>
      <c r="T977" s="2">
        <f>OR(I977,L977,O977,R977)</f>
        <v/>
      </c>
    </row>
    <row r="978">
      <c r="A978" s="2" t="n">
        <v>-250</v>
      </c>
      <c r="B978" s="2" t="n">
        <v>-125</v>
      </c>
      <c r="C978" s="2" t="n">
        <v>-25</v>
      </c>
      <c r="D978" s="2">
        <f>(A978+B978)/2 + C978/2</f>
        <v/>
      </c>
      <c r="E978" s="2">
        <f>SQRT(A978^2+B978^2+C978^2)</f>
        <v/>
      </c>
      <c r="F978" s="2">
        <f>INPUTS!$B$8*A978+INPUTS!$B$9*D978+INPUTS!$B$10*B978</f>
        <v/>
      </c>
      <c r="G978" s="2">
        <f>INPUTS!$B$11*A978/10000</f>
        <v/>
      </c>
      <c r="H978" s="2">
        <f>MAX(0, (INPUTS!$B$14+INPUTS!$B$16*INPUTS!$B$15) + (1-INPUTS!$B$18)*INPUTS!$B$19*G978 - INPUTS!$B$17 - INPUTS!$B$20*MAX(0, -F978))</f>
        <v/>
      </c>
      <c r="I978" s="2">
        <f>IF(INPUTS!$B$13=0, H978&lt;=0, H978&lt;INPUTS!$B$13)</f>
        <v/>
      </c>
      <c r="J978" s="2">
        <f>INPUTS!$B$21 + INPUTS!$B$24*F978 + INPUTS!$B$25*G978</f>
        <v/>
      </c>
      <c r="K978" s="2">
        <f>J978&lt;INPUTS!$B$23</f>
        <v/>
      </c>
      <c r="L978" s="2">
        <f>J978&lt;INPUTS!$B$22</f>
        <v/>
      </c>
      <c r="M978" s="2">
        <f>INPUTS!$B$26 + INPUTS!$B$29*F978</f>
        <v/>
      </c>
      <c r="N978" s="2">
        <f>M978&lt;INPUTS!$B$28</f>
        <v/>
      </c>
      <c r="O978" s="2">
        <f>M978&lt;INPUTS!$B$27</f>
        <v/>
      </c>
      <c r="P978" s="2">
        <f>INPUTS!$B$30 + (1-INPUTS!$B$18)*INPUTS!$B$19*G978</f>
        <v/>
      </c>
      <c r="Q978" s="2">
        <f>INPUTS!$B$31 + INPUTS!$B$32*P978</f>
        <v/>
      </c>
      <c r="R978" s="2">
        <f>IF(INPUTS!$B$13=0, Q978&lt;=0, Q978&lt;INPUTS!$B$13)</f>
        <v/>
      </c>
      <c r="S978" s="2">
        <f>OR(I978,K978,N978,R978)</f>
        <v/>
      </c>
      <c r="T978" s="2">
        <f>OR(I978,L978,O978,R978)</f>
        <v/>
      </c>
    </row>
    <row r="979">
      <c r="A979" s="2" t="n">
        <v>-250</v>
      </c>
      <c r="B979" s="2" t="n">
        <v>-125</v>
      </c>
      <c r="C979" s="2" t="n">
        <v>0</v>
      </c>
      <c r="D979" s="2">
        <f>(A979+B979)/2 + C979/2</f>
        <v/>
      </c>
      <c r="E979" s="2">
        <f>SQRT(A979^2+B979^2+C979^2)</f>
        <v/>
      </c>
      <c r="F979" s="2">
        <f>INPUTS!$B$8*A979+INPUTS!$B$9*D979+INPUTS!$B$10*B979</f>
        <v/>
      </c>
      <c r="G979" s="2">
        <f>INPUTS!$B$11*A979/10000</f>
        <v/>
      </c>
      <c r="H979" s="2">
        <f>MAX(0, (INPUTS!$B$14+INPUTS!$B$16*INPUTS!$B$15) + (1-INPUTS!$B$18)*INPUTS!$B$19*G979 - INPUTS!$B$17 - INPUTS!$B$20*MAX(0, -F979))</f>
        <v/>
      </c>
      <c r="I979" s="2">
        <f>IF(INPUTS!$B$13=0, H979&lt;=0, H979&lt;INPUTS!$B$13)</f>
        <v/>
      </c>
      <c r="J979" s="2">
        <f>INPUTS!$B$21 + INPUTS!$B$24*F979 + INPUTS!$B$25*G979</f>
        <v/>
      </c>
      <c r="K979" s="2">
        <f>J979&lt;INPUTS!$B$23</f>
        <v/>
      </c>
      <c r="L979" s="2">
        <f>J979&lt;INPUTS!$B$22</f>
        <v/>
      </c>
      <c r="M979" s="2">
        <f>INPUTS!$B$26 + INPUTS!$B$29*F979</f>
        <v/>
      </c>
      <c r="N979" s="2">
        <f>M979&lt;INPUTS!$B$28</f>
        <v/>
      </c>
      <c r="O979" s="2">
        <f>M979&lt;INPUTS!$B$27</f>
        <v/>
      </c>
      <c r="P979" s="2">
        <f>INPUTS!$B$30 + (1-INPUTS!$B$18)*INPUTS!$B$19*G979</f>
        <v/>
      </c>
      <c r="Q979" s="2">
        <f>INPUTS!$B$31 + INPUTS!$B$32*P979</f>
        <v/>
      </c>
      <c r="R979" s="2">
        <f>IF(INPUTS!$B$13=0, Q979&lt;=0, Q979&lt;INPUTS!$B$13)</f>
        <v/>
      </c>
      <c r="S979" s="2">
        <f>OR(I979,K979,N979,R979)</f>
        <v/>
      </c>
      <c r="T979" s="2">
        <f>OR(I979,L979,O979,R979)</f>
        <v/>
      </c>
    </row>
    <row r="980">
      <c r="A980" s="2" t="n">
        <v>-250</v>
      </c>
      <c r="B980" s="2" t="n">
        <v>-125</v>
      </c>
      <c r="C980" s="2" t="n">
        <v>25</v>
      </c>
      <c r="D980" s="2">
        <f>(A980+B980)/2 + C980/2</f>
        <v/>
      </c>
      <c r="E980" s="2">
        <f>SQRT(A980^2+B980^2+C980^2)</f>
        <v/>
      </c>
      <c r="F980" s="2">
        <f>INPUTS!$B$8*A980+INPUTS!$B$9*D980+INPUTS!$B$10*B980</f>
        <v/>
      </c>
      <c r="G980" s="2">
        <f>INPUTS!$B$11*A980/10000</f>
        <v/>
      </c>
      <c r="H980" s="2">
        <f>MAX(0, (INPUTS!$B$14+INPUTS!$B$16*INPUTS!$B$15) + (1-INPUTS!$B$18)*INPUTS!$B$19*G980 - INPUTS!$B$17 - INPUTS!$B$20*MAX(0, -F980))</f>
        <v/>
      </c>
      <c r="I980" s="2">
        <f>IF(INPUTS!$B$13=0, H980&lt;=0, H980&lt;INPUTS!$B$13)</f>
        <v/>
      </c>
      <c r="J980" s="2">
        <f>INPUTS!$B$21 + INPUTS!$B$24*F980 + INPUTS!$B$25*G980</f>
        <v/>
      </c>
      <c r="K980" s="2">
        <f>J980&lt;INPUTS!$B$23</f>
        <v/>
      </c>
      <c r="L980" s="2">
        <f>J980&lt;INPUTS!$B$22</f>
        <v/>
      </c>
      <c r="M980" s="2">
        <f>INPUTS!$B$26 + INPUTS!$B$29*F980</f>
        <v/>
      </c>
      <c r="N980" s="2">
        <f>M980&lt;INPUTS!$B$28</f>
        <v/>
      </c>
      <c r="O980" s="2">
        <f>M980&lt;INPUTS!$B$27</f>
        <v/>
      </c>
      <c r="P980" s="2">
        <f>INPUTS!$B$30 + (1-INPUTS!$B$18)*INPUTS!$B$19*G980</f>
        <v/>
      </c>
      <c r="Q980" s="2">
        <f>INPUTS!$B$31 + INPUTS!$B$32*P980</f>
        <v/>
      </c>
      <c r="R980" s="2">
        <f>IF(INPUTS!$B$13=0, Q980&lt;=0, Q980&lt;INPUTS!$B$13)</f>
        <v/>
      </c>
      <c r="S980" s="2">
        <f>OR(I980,K980,N980,R980)</f>
        <v/>
      </c>
      <c r="T980" s="2">
        <f>OR(I980,L980,O980,R980)</f>
        <v/>
      </c>
    </row>
    <row r="981">
      <c r="A981" s="2" t="n">
        <v>-250</v>
      </c>
      <c r="B981" s="2" t="n">
        <v>-125</v>
      </c>
      <c r="C981" s="2" t="n">
        <v>50</v>
      </c>
      <c r="D981" s="2">
        <f>(A981+B981)/2 + C981/2</f>
        <v/>
      </c>
      <c r="E981" s="2">
        <f>SQRT(A981^2+B981^2+C981^2)</f>
        <v/>
      </c>
      <c r="F981" s="2">
        <f>INPUTS!$B$8*A981+INPUTS!$B$9*D981+INPUTS!$B$10*B981</f>
        <v/>
      </c>
      <c r="G981" s="2">
        <f>INPUTS!$B$11*A981/10000</f>
        <v/>
      </c>
      <c r="H981" s="2">
        <f>MAX(0, (INPUTS!$B$14+INPUTS!$B$16*INPUTS!$B$15) + (1-INPUTS!$B$18)*INPUTS!$B$19*G981 - INPUTS!$B$17 - INPUTS!$B$20*MAX(0, -F981))</f>
        <v/>
      </c>
      <c r="I981" s="2">
        <f>IF(INPUTS!$B$13=0, H981&lt;=0, H981&lt;INPUTS!$B$13)</f>
        <v/>
      </c>
      <c r="J981" s="2">
        <f>INPUTS!$B$21 + INPUTS!$B$24*F981 + INPUTS!$B$25*G981</f>
        <v/>
      </c>
      <c r="K981" s="2">
        <f>J981&lt;INPUTS!$B$23</f>
        <v/>
      </c>
      <c r="L981" s="2">
        <f>J981&lt;INPUTS!$B$22</f>
        <v/>
      </c>
      <c r="M981" s="2">
        <f>INPUTS!$B$26 + INPUTS!$B$29*F981</f>
        <v/>
      </c>
      <c r="N981" s="2">
        <f>M981&lt;INPUTS!$B$28</f>
        <v/>
      </c>
      <c r="O981" s="2">
        <f>M981&lt;INPUTS!$B$27</f>
        <v/>
      </c>
      <c r="P981" s="2">
        <f>INPUTS!$B$30 + (1-INPUTS!$B$18)*INPUTS!$B$19*G981</f>
        <v/>
      </c>
      <c r="Q981" s="2">
        <f>INPUTS!$B$31 + INPUTS!$B$32*P981</f>
        <v/>
      </c>
      <c r="R981" s="2">
        <f>IF(INPUTS!$B$13=0, Q981&lt;=0, Q981&lt;INPUTS!$B$13)</f>
        <v/>
      </c>
      <c r="S981" s="2">
        <f>OR(I981,K981,N981,R981)</f>
        <v/>
      </c>
      <c r="T981" s="2">
        <f>OR(I981,L981,O981,R981)</f>
        <v/>
      </c>
    </row>
    <row r="982">
      <c r="A982" s="2" t="n">
        <v>-250</v>
      </c>
      <c r="B982" s="2" t="n">
        <v>-125</v>
      </c>
      <c r="C982" s="2" t="n">
        <v>75</v>
      </c>
      <c r="D982" s="2">
        <f>(A982+B982)/2 + C982/2</f>
        <v/>
      </c>
      <c r="E982" s="2">
        <f>SQRT(A982^2+B982^2+C982^2)</f>
        <v/>
      </c>
      <c r="F982" s="2">
        <f>INPUTS!$B$8*A982+INPUTS!$B$9*D982+INPUTS!$B$10*B982</f>
        <v/>
      </c>
      <c r="G982" s="2">
        <f>INPUTS!$B$11*A982/10000</f>
        <v/>
      </c>
      <c r="H982" s="2">
        <f>MAX(0, (INPUTS!$B$14+INPUTS!$B$16*INPUTS!$B$15) + (1-INPUTS!$B$18)*INPUTS!$B$19*G982 - INPUTS!$B$17 - INPUTS!$B$20*MAX(0, -F982))</f>
        <v/>
      </c>
      <c r="I982" s="2">
        <f>IF(INPUTS!$B$13=0, H982&lt;=0, H982&lt;INPUTS!$B$13)</f>
        <v/>
      </c>
      <c r="J982" s="2">
        <f>INPUTS!$B$21 + INPUTS!$B$24*F982 + INPUTS!$B$25*G982</f>
        <v/>
      </c>
      <c r="K982" s="2">
        <f>J982&lt;INPUTS!$B$23</f>
        <v/>
      </c>
      <c r="L982" s="2">
        <f>J982&lt;INPUTS!$B$22</f>
        <v/>
      </c>
      <c r="M982" s="2">
        <f>INPUTS!$B$26 + INPUTS!$B$29*F982</f>
        <v/>
      </c>
      <c r="N982" s="2">
        <f>M982&lt;INPUTS!$B$28</f>
        <v/>
      </c>
      <c r="O982" s="2">
        <f>M982&lt;INPUTS!$B$27</f>
        <v/>
      </c>
      <c r="P982" s="2">
        <f>INPUTS!$B$30 + (1-INPUTS!$B$18)*INPUTS!$B$19*G982</f>
        <v/>
      </c>
      <c r="Q982" s="2">
        <f>INPUTS!$B$31 + INPUTS!$B$32*P982</f>
        <v/>
      </c>
      <c r="R982" s="2">
        <f>IF(INPUTS!$B$13=0, Q982&lt;=0, Q982&lt;INPUTS!$B$13)</f>
        <v/>
      </c>
      <c r="S982" s="2">
        <f>OR(I982,K982,N982,R982)</f>
        <v/>
      </c>
      <c r="T982" s="2">
        <f>OR(I982,L982,O982,R982)</f>
        <v/>
      </c>
    </row>
    <row r="983">
      <c r="A983" s="2" t="n">
        <v>-250</v>
      </c>
      <c r="B983" s="2" t="n">
        <v>-125</v>
      </c>
      <c r="C983" s="2" t="n">
        <v>100</v>
      </c>
      <c r="D983" s="2">
        <f>(A983+B983)/2 + C983/2</f>
        <v/>
      </c>
      <c r="E983" s="2">
        <f>SQRT(A983^2+B983^2+C983^2)</f>
        <v/>
      </c>
      <c r="F983" s="2">
        <f>INPUTS!$B$8*A983+INPUTS!$B$9*D983+INPUTS!$B$10*B983</f>
        <v/>
      </c>
      <c r="G983" s="2">
        <f>INPUTS!$B$11*A983/10000</f>
        <v/>
      </c>
      <c r="H983" s="2">
        <f>MAX(0, (INPUTS!$B$14+INPUTS!$B$16*INPUTS!$B$15) + (1-INPUTS!$B$18)*INPUTS!$B$19*G983 - INPUTS!$B$17 - INPUTS!$B$20*MAX(0, -F983))</f>
        <v/>
      </c>
      <c r="I983" s="2">
        <f>IF(INPUTS!$B$13=0, H983&lt;=0, H983&lt;INPUTS!$B$13)</f>
        <v/>
      </c>
      <c r="J983" s="2">
        <f>INPUTS!$B$21 + INPUTS!$B$24*F983 + INPUTS!$B$25*G983</f>
        <v/>
      </c>
      <c r="K983" s="2">
        <f>J983&lt;INPUTS!$B$23</f>
        <v/>
      </c>
      <c r="L983" s="2">
        <f>J983&lt;INPUTS!$B$22</f>
        <v/>
      </c>
      <c r="M983" s="2">
        <f>INPUTS!$B$26 + INPUTS!$B$29*F983</f>
        <v/>
      </c>
      <c r="N983" s="2">
        <f>M983&lt;INPUTS!$B$28</f>
        <v/>
      </c>
      <c r="O983" s="2">
        <f>M983&lt;INPUTS!$B$27</f>
        <v/>
      </c>
      <c r="P983" s="2">
        <f>INPUTS!$B$30 + (1-INPUTS!$B$18)*INPUTS!$B$19*G983</f>
        <v/>
      </c>
      <c r="Q983" s="2">
        <f>INPUTS!$B$31 + INPUTS!$B$32*P983</f>
        <v/>
      </c>
      <c r="R983" s="2">
        <f>IF(INPUTS!$B$13=0, Q983&lt;=0, Q983&lt;INPUTS!$B$13)</f>
        <v/>
      </c>
      <c r="S983" s="2">
        <f>OR(I983,K983,N983,R983)</f>
        <v/>
      </c>
      <c r="T983" s="2">
        <f>OR(I983,L983,O983,R983)</f>
        <v/>
      </c>
    </row>
    <row r="984">
      <c r="A984" s="2" t="n">
        <v>-250</v>
      </c>
      <c r="B984" s="2" t="n">
        <v>-125</v>
      </c>
      <c r="C984" s="2" t="n">
        <v>125</v>
      </c>
      <c r="D984" s="2">
        <f>(A984+B984)/2 + C984/2</f>
        <v/>
      </c>
      <c r="E984" s="2">
        <f>SQRT(A984^2+B984^2+C984^2)</f>
        <v/>
      </c>
      <c r="F984" s="2">
        <f>INPUTS!$B$8*A984+INPUTS!$B$9*D984+INPUTS!$B$10*B984</f>
        <v/>
      </c>
      <c r="G984" s="2">
        <f>INPUTS!$B$11*A984/10000</f>
        <v/>
      </c>
      <c r="H984" s="2">
        <f>MAX(0, (INPUTS!$B$14+INPUTS!$B$16*INPUTS!$B$15) + (1-INPUTS!$B$18)*INPUTS!$B$19*G984 - INPUTS!$B$17 - INPUTS!$B$20*MAX(0, -F984))</f>
        <v/>
      </c>
      <c r="I984" s="2">
        <f>IF(INPUTS!$B$13=0, H984&lt;=0, H984&lt;INPUTS!$B$13)</f>
        <v/>
      </c>
      <c r="J984" s="2">
        <f>INPUTS!$B$21 + INPUTS!$B$24*F984 + INPUTS!$B$25*G984</f>
        <v/>
      </c>
      <c r="K984" s="2">
        <f>J984&lt;INPUTS!$B$23</f>
        <v/>
      </c>
      <c r="L984" s="2">
        <f>J984&lt;INPUTS!$B$22</f>
        <v/>
      </c>
      <c r="M984" s="2">
        <f>INPUTS!$B$26 + INPUTS!$B$29*F984</f>
        <v/>
      </c>
      <c r="N984" s="2">
        <f>M984&lt;INPUTS!$B$28</f>
        <v/>
      </c>
      <c r="O984" s="2">
        <f>M984&lt;INPUTS!$B$27</f>
        <v/>
      </c>
      <c r="P984" s="2">
        <f>INPUTS!$B$30 + (1-INPUTS!$B$18)*INPUTS!$B$19*G984</f>
        <v/>
      </c>
      <c r="Q984" s="2">
        <f>INPUTS!$B$31 + INPUTS!$B$32*P984</f>
        <v/>
      </c>
      <c r="R984" s="2">
        <f>IF(INPUTS!$B$13=0, Q984&lt;=0, Q984&lt;INPUTS!$B$13)</f>
        <v/>
      </c>
      <c r="S984" s="2">
        <f>OR(I984,K984,N984,R984)</f>
        <v/>
      </c>
      <c r="T984" s="2">
        <f>OR(I984,L984,O984,R984)</f>
        <v/>
      </c>
    </row>
    <row r="985">
      <c r="A985" s="2" t="n">
        <v>-250</v>
      </c>
      <c r="B985" s="2" t="n">
        <v>-125</v>
      </c>
      <c r="C985" s="2" t="n">
        <v>150</v>
      </c>
      <c r="D985" s="2">
        <f>(A985+B985)/2 + C985/2</f>
        <v/>
      </c>
      <c r="E985" s="2">
        <f>SQRT(A985^2+B985^2+C985^2)</f>
        <v/>
      </c>
      <c r="F985" s="2">
        <f>INPUTS!$B$8*A985+INPUTS!$B$9*D985+INPUTS!$B$10*B985</f>
        <v/>
      </c>
      <c r="G985" s="2">
        <f>INPUTS!$B$11*A985/10000</f>
        <v/>
      </c>
      <c r="H985" s="2">
        <f>MAX(0, (INPUTS!$B$14+INPUTS!$B$16*INPUTS!$B$15) + (1-INPUTS!$B$18)*INPUTS!$B$19*G985 - INPUTS!$B$17 - INPUTS!$B$20*MAX(0, -F985))</f>
        <v/>
      </c>
      <c r="I985" s="2">
        <f>IF(INPUTS!$B$13=0, H985&lt;=0, H985&lt;INPUTS!$B$13)</f>
        <v/>
      </c>
      <c r="J985" s="2">
        <f>INPUTS!$B$21 + INPUTS!$B$24*F985 + INPUTS!$B$25*G985</f>
        <v/>
      </c>
      <c r="K985" s="2">
        <f>J985&lt;INPUTS!$B$23</f>
        <v/>
      </c>
      <c r="L985" s="2">
        <f>J985&lt;INPUTS!$B$22</f>
        <v/>
      </c>
      <c r="M985" s="2">
        <f>INPUTS!$B$26 + INPUTS!$B$29*F985</f>
        <v/>
      </c>
      <c r="N985" s="2">
        <f>M985&lt;INPUTS!$B$28</f>
        <v/>
      </c>
      <c r="O985" s="2">
        <f>M985&lt;INPUTS!$B$27</f>
        <v/>
      </c>
      <c r="P985" s="2">
        <f>INPUTS!$B$30 + (1-INPUTS!$B$18)*INPUTS!$B$19*G985</f>
        <v/>
      </c>
      <c r="Q985" s="2">
        <f>INPUTS!$B$31 + INPUTS!$B$32*P985</f>
        <v/>
      </c>
      <c r="R985" s="2">
        <f>IF(INPUTS!$B$13=0, Q985&lt;=0, Q985&lt;INPUTS!$B$13)</f>
        <v/>
      </c>
      <c r="S985" s="2">
        <f>OR(I985,K985,N985,R985)</f>
        <v/>
      </c>
      <c r="T985" s="2">
        <f>OR(I985,L985,O985,R985)</f>
        <v/>
      </c>
    </row>
    <row r="986">
      <c r="A986" s="2" t="n">
        <v>-250</v>
      </c>
      <c r="B986" s="2" t="n">
        <v>-125</v>
      </c>
      <c r="C986" s="2" t="n">
        <v>175</v>
      </c>
      <c r="D986" s="2">
        <f>(A986+B986)/2 + C986/2</f>
        <v/>
      </c>
      <c r="E986" s="2">
        <f>SQRT(A986^2+B986^2+C986^2)</f>
        <v/>
      </c>
      <c r="F986" s="2">
        <f>INPUTS!$B$8*A986+INPUTS!$B$9*D986+INPUTS!$B$10*B986</f>
        <v/>
      </c>
      <c r="G986" s="2">
        <f>INPUTS!$B$11*A986/10000</f>
        <v/>
      </c>
      <c r="H986" s="2">
        <f>MAX(0, (INPUTS!$B$14+INPUTS!$B$16*INPUTS!$B$15) + (1-INPUTS!$B$18)*INPUTS!$B$19*G986 - INPUTS!$B$17 - INPUTS!$B$20*MAX(0, -F986))</f>
        <v/>
      </c>
      <c r="I986" s="2">
        <f>IF(INPUTS!$B$13=0, H986&lt;=0, H986&lt;INPUTS!$B$13)</f>
        <v/>
      </c>
      <c r="J986" s="2">
        <f>INPUTS!$B$21 + INPUTS!$B$24*F986 + INPUTS!$B$25*G986</f>
        <v/>
      </c>
      <c r="K986" s="2">
        <f>J986&lt;INPUTS!$B$23</f>
        <v/>
      </c>
      <c r="L986" s="2">
        <f>J986&lt;INPUTS!$B$22</f>
        <v/>
      </c>
      <c r="M986" s="2">
        <f>INPUTS!$B$26 + INPUTS!$B$29*F986</f>
        <v/>
      </c>
      <c r="N986" s="2">
        <f>M986&lt;INPUTS!$B$28</f>
        <v/>
      </c>
      <c r="O986" s="2">
        <f>M986&lt;INPUTS!$B$27</f>
        <v/>
      </c>
      <c r="P986" s="2">
        <f>INPUTS!$B$30 + (1-INPUTS!$B$18)*INPUTS!$B$19*G986</f>
        <v/>
      </c>
      <c r="Q986" s="2">
        <f>INPUTS!$B$31 + INPUTS!$B$32*P986</f>
        <v/>
      </c>
      <c r="R986" s="2">
        <f>IF(INPUTS!$B$13=0, Q986&lt;=0, Q986&lt;INPUTS!$B$13)</f>
        <v/>
      </c>
      <c r="S986" s="2">
        <f>OR(I986,K986,N986,R986)</f>
        <v/>
      </c>
      <c r="T986" s="2">
        <f>OR(I986,L986,O986,R986)</f>
        <v/>
      </c>
    </row>
    <row r="987">
      <c r="A987" s="2" t="n">
        <v>-250</v>
      </c>
      <c r="B987" s="2" t="n">
        <v>-125</v>
      </c>
      <c r="C987" s="2" t="n">
        <v>200</v>
      </c>
      <c r="D987" s="2">
        <f>(A987+B987)/2 + C987/2</f>
        <v/>
      </c>
      <c r="E987" s="2">
        <f>SQRT(A987^2+B987^2+C987^2)</f>
        <v/>
      </c>
      <c r="F987" s="2">
        <f>INPUTS!$B$8*A987+INPUTS!$B$9*D987+INPUTS!$B$10*B987</f>
        <v/>
      </c>
      <c r="G987" s="2">
        <f>INPUTS!$B$11*A987/10000</f>
        <v/>
      </c>
      <c r="H987" s="2">
        <f>MAX(0, (INPUTS!$B$14+INPUTS!$B$16*INPUTS!$B$15) + (1-INPUTS!$B$18)*INPUTS!$B$19*G987 - INPUTS!$B$17 - INPUTS!$B$20*MAX(0, -F987))</f>
        <v/>
      </c>
      <c r="I987" s="2">
        <f>IF(INPUTS!$B$13=0, H987&lt;=0, H987&lt;INPUTS!$B$13)</f>
        <v/>
      </c>
      <c r="J987" s="2">
        <f>INPUTS!$B$21 + INPUTS!$B$24*F987 + INPUTS!$B$25*G987</f>
        <v/>
      </c>
      <c r="K987" s="2">
        <f>J987&lt;INPUTS!$B$23</f>
        <v/>
      </c>
      <c r="L987" s="2">
        <f>J987&lt;INPUTS!$B$22</f>
        <v/>
      </c>
      <c r="M987" s="2">
        <f>INPUTS!$B$26 + INPUTS!$B$29*F987</f>
        <v/>
      </c>
      <c r="N987" s="2">
        <f>M987&lt;INPUTS!$B$28</f>
        <v/>
      </c>
      <c r="O987" s="2">
        <f>M987&lt;INPUTS!$B$27</f>
        <v/>
      </c>
      <c r="P987" s="2">
        <f>INPUTS!$B$30 + (1-INPUTS!$B$18)*INPUTS!$B$19*G987</f>
        <v/>
      </c>
      <c r="Q987" s="2">
        <f>INPUTS!$B$31 + INPUTS!$B$32*P987</f>
        <v/>
      </c>
      <c r="R987" s="2">
        <f>IF(INPUTS!$B$13=0, Q987&lt;=0, Q987&lt;INPUTS!$B$13)</f>
        <v/>
      </c>
      <c r="S987" s="2">
        <f>OR(I987,K987,N987,R987)</f>
        <v/>
      </c>
      <c r="T987" s="2">
        <f>OR(I987,L987,O987,R987)</f>
        <v/>
      </c>
    </row>
    <row r="988">
      <c r="A988" s="2" t="n">
        <v>-250</v>
      </c>
      <c r="B988" s="2" t="n">
        <v>-100</v>
      </c>
      <c r="C988" s="2" t="n">
        <v>-200</v>
      </c>
      <c r="D988" s="2">
        <f>(A988+B988)/2 + C988/2</f>
        <v/>
      </c>
      <c r="E988" s="2">
        <f>SQRT(A988^2+B988^2+C988^2)</f>
        <v/>
      </c>
      <c r="F988" s="2">
        <f>INPUTS!$B$8*A988+INPUTS!$B$9*D988+INPUTS!$B$10*B988</f>
        <v/>
      </c>
      <c r="G988" s="2">
        <f>INPUTS!$B$11*A988/10000</f>
        <v/>
      </c>
      <c r="H988" s="2">
        <f>MAX(0, (INPUTS!$B$14+INPUTS!$B$16*INPUTS!$B$15) + (1-INPUTS!$B$18)*INPUTS!$B$19*G988 - INPUTS!$B$17 - INPUTS!$B$20*MAX(0, -F988))</f>
        <v/>
      </c>
      <c r="I988" s="2">
        <f>IF(INPUTS!$B$13=0, H988&lt;=0, H988&lt;INPUTS!$B$13)</f>
        <v/>
      </c>
      <c r="J988" s="2">
        <f>INPUTS!$B$21 + INPUTS!$B$24*F988 + INPUTS!$B$25*G988</f>
        <v/>
      </c>
      <c r="K988" s="2">
        <f>J988&lt;INPUTS!$B$23</f>
        <v/>
      </c>
      <c r="L988" s="2">
        <f>J988&lt;INPUTS!$B$22</f>
        <v/>
      </c>
      <c r="M988" s="2">
        <f>INPUTS!$B$26 + INPUTS!$B$29*F988</f>
        <v/>
      </c>
      <c r="N988" s="2">
        <f>M988&lt;INPUTS!$B$28</f>
        <v/>
      </c>
      <c r="O988" s="2">
        <f>M988&lt;INPUTS!$B$27</f>
        <v/>
      </c>
      <c r="P988" s="2">
        <f>INPUTS!$B$30 + (1-INPUTS!$B$18)*INPUTS!$B$19*G988</f>
        <v/>
      </c>
      <c r="Q988" s="2">
        <f>INPUTS!$B$31 + INPUTS!$B$32*P988</f>
        <v/>
      </c>
      <c r="R988" s="2">
        <f>IF(INPUTS!$B$13=0, Q988&lt;=0, Q988&lt;INPUTS!$B$13)</f>
        <v/>
      </c>
      <c r="S988" s="2">
        <f>OR(I988,K988,N988,R988)</f>
        <v/>
      </c>
      <c r="T988" s="2">
        <f>OR(I988,L988,O988,R988)</f>
        <v/>
      </c>
    </row>
    <row r="989">
      <c r="A989" s="2" t="n">
        <v>-250</v>
      </c>
      <c r="B989" s="2" t="n">
        <v>-100</v>
      </c>
      <c r="C989" s="2" t="n">
        <v>-175</v>
      </c>
      <c r="D989" s="2">
        <f>(A989+B989)/2 + C989/2</f>
        <v/>
      </c>
      <c r="E989" s="2">
        <f>SQRT(A989^2+B989^2+C989^2)</f>
        <v/>
      </c>
      <c r="F989" s="2">
        <f>INPUTS!$B$8*A989+INPUTS!$B$9*D989+INPUTS!$B$10*B989</f>
        <v/>
      </c>
      <c r="G989" s="2">
        <f>INPUTS!$B$11*A989/10000</f>
        <v/>
      </c>
      <c r="H989" s="2">
        <f>MAX(0, (INPUTS!$B$14+INPUTS!$B$16*INPUTS!$B$15) + (1-INPUTS!$B$18)*INPUTS!$B$19*G989 - INPUTS!$B$17 - INPUTS!$B$20*MAX(0, -F989))</f>
        <v/>
      </c>
      <c r="I989" s="2">
        <f>IF(INPUTS!$B$13=0, H989&lt;=0, H989&lt;INPUTS!$B$13)</f>
        <v/>
      </c>
      <c r="J989" s="2">
        <f>INPUTS!$B$21 + INPUTS!$B$24*F989 + INPUTS!$B$25*G989</f>
        <v/>
      </c>
      <c r="K989" s="2">
        <f>J989&lt;INPUTS!$B$23</f>
        <v/>
      </c>
      <c r="L989" s="2">
        <f>J989&lt;INPUTS!$B$22</f>
        <v/>
      </c>
      <c r="M989" s="2">
        <f>INPUTS!$B$26 + INPUTS!$B$29*F989</f>
        <v/>
      </c>
      <c r="N989" s="2">
        <f>M989&lt;INPUTS!$B$28</f>
        <v/>
      </c>
      <c r="O989" s="2">
        <f>M989&lt;INPUTS!$B$27</f>
        <v/>
      </c>
      <c r="P989" s="2">
        <f>INPUTS!$B$30 + (1-INPUTS!$B$18)*INPUTS!$B$19*G989</f>
        <v/>
      </c>
      <c r="Q989" s="2">
        <f>INPUTS!$B$31 + INPUTS!$B$32*P989</f>
        <v/>
      </c>
      <c r="R989" s="2">
        <f>IF(INPUTS!$B$13=0, Q989&lt;=0, Q989&lt;INPUTS!$B$13)</f>
        <v/>
      </c>
      <c r="S989" s="2">
        <f>OR(I989,K989,N989,R989)</f>
        <v/>
      </c>
      <c r="T989" s="2">
        <f>OR(I989,L989,O989,R989)</f>
        <v/>
      </c>
    </row>
    <row r="990">
      <c r="A990" s="2" t="n">
        <v>-250</v>
      </c>
      <c r="B990" s="2" t="n">
        <v>-100</v>
      </c>
      <c r="C990" s="2" t="n">
        <v>-150</v>
      </c>
      <c r="D990" s="2">
        <f>(A990+B990)/2 + C990/2</f>
        <v/>
      </c>
      <c r="E990" s="2">
        <f>SQRT(A990^2+B990^2+C990^2)</f>
        <v/>
      </c>
      <c r="F990" s="2">
        <f>INPUTS!$B$8*A990+INPUTS!$B$9*D990+INPUTS!$B$10*B990</f>
        <v/>
      </c>
      <c r="G990" s="2">
        <f>INPUTS!$B$11*A990/10000</f>
        <v/>
      </c>
      <c r="H990" s="2">
        <f>MAX(0, (INPUTS!$B$14+INPUTS!$B$16*INPUTS!$B$15) + (1-INPUTS!$B$18)*INPUTS!$B$19*G990 - INPUTS!$B$17 - INPUTS!$B$20*MAX(0, -F990))</f>
        <v/>
      </c>
      <c r="I990" s="2">
        <f>IF(INPUTS!$B$13=0, H990&lt;=0, H990&lt;INPUTS!$B$13)</f>
        <v/>
      </c>
      <c r="J990" s="2">
        <f>INPUTS!$B$21 + INPUTS!$B$24*F990 + INPUTS!$B$25*G990</f>
        <v/>
      </c>
      <c r="K990" s="2">
        <f>J990&lt;INPUTS!$B$23</f>
        <v/>
      </c>
      <c r="L990" s="2">
        <f>J990&lt;INPUTS!$B$22</f>
        <v/>
      </c>
      <c r="M990" s="2">
        <f>INPUTS!$B$26 + INPUTS!$B$29*F990</f>
        <v/>
      </c>
      <c r="N990" s="2">
        <f>M990&lt;INPUTS!$B$28</f>
        <v/>
      </c>
      <c r="O990" s="2">
        <f>M990&lt;INPUTS!$B$27</f>
        <v/>
      </c>
      <c r="P990" s="2">
        <f>INPUTS!$B$30 + (1-INPUTS!$B$18)*INPUTS!$B$19*G990</f>
        <v/>
      </c>
      <c r="Q990" s="2">
        <f>INPUTS!$B$31 + INPUTS!$B$32*P990</f>
        <v/>
      </c>
      <c r="R990" s="2">
        <f>IF(INPUTS!$B$13=0, Q990&lt;=0, Q990&lt;INPUTS!$B$13)</f>
        <v/>
      </c>
      <c r="S990" s="2">
        <f>OR(I990,K990,N990,R990)</f>
        <v/>
      </c>
      <c r="T990" s="2">
        <f>OR(I990,L990,O990,R990)</f>
        <v/>
      </c>
    </row>
    <row r="991">
      <c r="A991" s="2" t="n">
        <v>-250</v>
      </c>
      <c r="B991" s="2" t="n">
        <v>-100</v>
      </c>
      <c r="C991" s="2" t="n">
        <v>-125</v>
      </c>
      <c r="D991" s="2">
        <f>(A991+B991)/2 + C991/2</f>
        <v/>
      </c>
      <c r="E991" s="2">
        <f>SQRT(A991^2+B991^2+C991^2)</f>
        <v/>
      </c>
      <c r="F991" s="2">
        <f>INPUTS!$B$8*A991+INPUTS!$B$9*D991+INPUTS!$B$10*B991</f>
        <v/>
      </c>
      <c r="G991" s="2">
        <f>INPUTS!$B$11*A991/10000</f>
        <v/>
      </c>
      <c r="H991" s="2">
        <f>MAX(0, (INPUTS!$B$14+INPUTS!$B$16*INPUTS!$B$15) + (1-INPUTS!$B$18)*INPUTS!$B$19*G991 - INPUTS!$B$17 - INPUTS!$B$20*MAX(0, -F991))</f>
        <v/>
      </c>
      <c r="I991" s="2">
        <f>IF(INPUTS!$B$13=0, H991&lt;=0, H991&lt;INPUTS!$B$13)</f>
        <v/>
      </c>
      <c r="J991" s="2">
        <f>INPUTS!$B$21 + INPUTS!$B$24*F991 + INPUTS!$B$25*G991</f>
        <v/>
      </c>
      <c r="K991" s="2">
        <f>J991&lt;INPUTS!$B$23</f>
        <v/>
      </c>
      <c r="L991" s="2">
        <f>J991&lt;INPUTS!$B$22</f>
        <v/>
      </c>
      <c r="M991" s="2">
        <f>INPUTS!$B$26 + INPUTS!$B$29*F991</f>
        <v/>
      </c>
      <c r="N991" s="2">
        <f>M991&lt;INPUTS!$B$28</f>
        <v/>
      </c>
      <c r="O991" s="2">
        <f>M991&lt;INPUTS!$B$27</f>
        <v/>
      </c>
      <c r="P991" s="2">
        <f>INPUTS!$B$30 + (1-INPUTS!$B$18)*INPUTS!$B$19*G991</f>
        <v/>
      </c>
      <c r="Q991" s="2">
        <f>INPUTS!$B$31 + INPUTS!$B$32*P991</f>
        <v/>
      </c>
      <c r="R991" s="2">
        <f>IF(INPUTS!$B$13=0, Q991&lt;=0, Q991&lt;INPUTS!$B$13)</f>
        <v/>
      </c>
      <c r="S991" s="2">
        <f>OR(I991,K991,N991,R991)</f>
        <v/>
      </c>
      <c r="T991" s="2">
        <f>OR(I991,L991,O991,R991)</f>
        <v/>
      </c>
    </row>
    <row r="992">
      <c r="A992" s="2" t="n">
        <v>-250</v>
      </c>
      <c r="B992" s="2" t="n">
        <v>-100</v>
      </c>
      <c r="C992" s="2" t="n">
        <v>-100</v>
      </c>
      <c r="D992" s="2">
        <f>(A992+B992)/2 + C992/2</f>
        <v/>
      </c>
      <c r="E992" s="2">
        <f>SQRT(A992^2+B992^2+C992^2)</f>
        <v/>
      </c>
      <c r="F992" s="2">
        <f>INPUTS!$B$8*A992+INPUTS!$B$9*D992+INPUTS!$B$10*B992</f>
        <v/>
      </c>
      <c r="G992" s="2">
        <f>INPUTS!$B$11*A992/10000</f>
        <v/>
      </c>
      <c r="H992" s="2">
        <f>MAX(0, (INPUTS!$B$14+INPUTS!$B$16*INPUTS!$B$15) + (1-INPUTS!$B$18)*INPUTS!$B$19*G992 - INPUTS!$B$17 - INPUTS!$B$20*MAX(0, -F992))</f>
        <v/>
      </c>
      <c r="I992" s="2">
        <f>IF(INPUTS!$B$13=0, H992&lt;=0, H992&lt;INPUTS!$B$13)</f>
        <v/>
      </c>
      <c r="J992" s="2">
        <f>INPUTS!$B$21 + INPUTS!$B$24*F992 + INPUTS!$B$25*G992</f>
        <v/>
      </c>
      <c r="K992" s="2">
        <f>J992&lt;INPUTS!$B$23</f>
        <v/>
      </c>
      <c r="L992" s="2">
        <f>J992&lt;INPUTS!$B$22</f>
        <v/>
      </c>
      <c r="M992" s="2">
        <f>INPUTS!$B$26 + INPUTS!$B$29*F992</f>
        <v/>
      </c>
      <c r="N992" s="2">
        <f>M992&lt;INPUTS!$B$28</f>
        <v/>
      </c>
      <c r="O992" s="2">
        <f>M992&lt;INPUTS!$B$27</f>
        <v/>
      </c>
      <c r="P992" s="2">
        <f>INPUTS!$B$30 + (1-INPUTS!$B$18)*INPUTS!$B$19*G992</f>
        <v/>
      </c>
      <c r="Q992" s="2">
        <f>INPUTS!$B$31 + INPUTS!$B$32*P992</f>
        <v/>
      </c>
      <c r="R992" s="2">
        <f>IF(INPUTS!$B$13=0, Q992&lt;=0, Q992&lt;INPUTS!$B$13)</f>
        <v/>
      </c>
      <c r="S992" s="2">
        <f>OR(I992,K992,N992,R992)</f>
        <v/>
      </c>
      <c r="T992" s="2">
        <f>OR(I992,L992,O992,R992)</f>
        <v/>
      </c>
    </row>
    <row r="993">
      <c r="A993" s="2" t="n">
        <v>-250</v>
      </c>
      <c r="B993" s="2" t="n">
        <v>-100</v>
      </c>
      <c r="C993" s="2" t="n">
        <v>-75</v>
      </c>
      <c r="D993" s="2">
        <f>(A993+B993)/2 + C993/2</f>
        <v/>
      </c>
      <c r="E993" s="2">
        <f>SQRT(A993^2+B993^2+C993^2)</f>
        <v/>
      </c>
      <c r="F993" s="2">
        <f>INPUTS!$B$8*A993+INPUTS!$B$9*D993+INPUTS!$B$10*B993</f>
        <v/>
      </c>
      <c r="G993" s="2">
        <f>INPUTS!$B$11*A993/10000</f>
        <v/>
      </c>
      <c r="H993" s="2">
        <f>MAX(0, (INPUTS!$B$14+INPUTS!$B$16*INPUTS!$B$15) + (1-INPUTS!$B$18)*INPUTS!$B$19*G993 - INPUTS!$B$17 - INPUTS!$B$20*MAX(0, -F993))</f>
        <v/>
      </c>
      <c r="I993" s="2">
        <f>IF(INPUTS!$B$13=0, H993&lt;=0, H993&lt;INPUTS!$B$13)</f>
        <v/>
      </c>
      <c r="J993" s="2">
        <f>INPUTS!$B$21 + INPUTS!$B$24*F993 + INPUTS!$B$25*G993</f>
        <v/>
      </c>
      <c r="K993" s="2">
        <f>J993&lt;INPUTS!$B$23</f>
        <v/>
      </c>
      <c r="L993" s="2">
        <f>J993&lt;INPUTS!$B$22</f>
        <v/>
      </c>
      <c r="M993" s="2">
        <f>INPUTS!$B$26 + INPUTS!$B$29*F993</f>
        <v/>
      </c>
      <c r="N993" s="2">
        <f>M993&lt;INPUTS!$B$28</f>
        <v/>
      </c>
      <c r="O993" s="2">
        <f>M993&lt;INPUTS!$B$27</f>
        <v/>
      </c>
      <c r="P993" s="2">
        <f>INPUTS!$B$30 + (1-INPUTS!$B$18)*INPUTS!$B$19*G993</f>
        <v/>
      </c>
      <c r="Q993" s="2">
        <f>INPUTS!$B$31 + INPUTS!$B$32*P993</f>
        <v/>
      </c>
      <c r="R993" s="2">
        <f>IF(INPUTS!$B$13=0, Q993&lt;=0, Q993&lt;INPUTS!$B$13)</f>
        <v/>
      </c>
      <c r="S993" s="2">
        <f>OR(I993,K993,N993,R993)</f>
        <v/>
      </c>
      <c r="T993" s="2">
        <f>OR(I993,L993,O993,R993)</f>
        <v/>
      </c>
    </row>
    <row r="994">
      <c r="A994" s="2" t="n">
        <v>-250</v>
      </c>
      <c r="B994" s="2" t="n">
        <v>-100</v>
      </c>
      <c r="C994" s="2" t="n">
        <v>-50</v>
      </c>
      <c r="D994" s="2">
        <f>(A994+B994)/2 + C994/2</f>
        <v/>
      </c>
      <c r="E994" s="2">
        <f>SQRT(A994^2+B994^2+C994^2)</f>
        <v/>
      </c>
      <c r="F994" s="2">
        <f>INPUTS!$B$8*A994+INPUTS!$B$9*D994+INPUTS!$B$10*B994</f>
        <v/>
      </c>
      <c r="G994" s="2">
        <f>INPUTS!$B$11*A994/10000</f>
        <v/>
      </c>
      <c r="H994" s="2">
        <f>MAX(0, (INPUTS!$B$14+INPUTS!$B$16*INPUTS!$B$15) + (1-INPUTS!$B$18)*INPUTS!$B$19*G994 - INPUTS!$B$17 - INPUTS!$B$20*MAX(0, -F994))</f>
        <v/>
      </c>
      <c r="I994" s="2">
        <f>IF(INPUTS!$B$13=0, H994&lt;=0, H994&lt;INPUTS!$B$13)</f>
        <v/>
      </c>
      <c r="J994" s="2">
        <f>INPUTS!$B$21 + INPUTS!$B$24*F994 + INPUTS!$B$25*G994</f>
        <v/>
      </c>
      <c r="K994" s="2">
        <f>J994&lt;INPUTS!$B$23</f>
        <v/>
      </c>
      <c r="L994" s="2">
        <f>J994&lt;INPUTS!$B$22</f>
        <v/>
      </c>
      <c r="M994" s="2">
        <f>INPUTS!$B$26 + INPUTS!$B$29*F994</f>
        <v/>
      </c>
      <c r="N994" s="2">
        <f>M994&lt;INPUTS!$B$28</f>
        <v/>
      </c>
      <c r="O994" s="2">
        <f>M994&lt;INPUTS!$B$27</f>
        <v/>
      </c>
      <c r="P994" s="2">
        <f>INPUTS!$B$30 + (1-INPUTS!$B$18)*INPUTS!$B$19*G994</f>
        <v/>
      </c>
      <c r="Q994" s="2">
        <f>INPUTS!$B$31 + INPUTS!$B$32*P994</f>
        <v/>
      </c>
      <c r="R994" s="2">
        <f>IF(INPUTS!$B$13=0, Q994&lt;=0, Q994&lt;INPUTS!$B$13)</f>
        <v/>
      </c>
      <c r="S994" s="2">
        <f>OR(I994,K994,N994,R994)</f>
        <v/>
      </c>
      <c r="T994" s="2">
        <f>OR(I994,L994,O994,R994)</f>
        <v/>
      </c>
    </row>
    <row r="995">
      <c r="A995" s="2" t="n">
        <v>-250</v>
      </c>
      <c r="B995" s="2" t="n">
        <v>-100</v>
      </c>
      <c r="C995" s="2" t="n">
        <v>-25</v>
      </c>
      <c r="D995" s="2">
        <f>(A995+B995)/2 + C995/2</f>
        <v/>
      </c>
      <c r="E995" s="2">
        <f>SQRT(A995^2+B995^2+C995^2)</f>
        <v/>
      </c>
      <c r="F995" s="2">
        <f>INPUTS!$B$8*A995+INPUTS!$B$9*D995+INPUTS!$B$10*B995</f>
        <v/>
      </c>
      <c r="G995" s="2">
        <f>INPUTS!$B$11*A995/10000</f>
        <v/>
      </c>
      <c r="H995" s="2">
        <f>MAX(0, (INPUTS!$B$14+INPUTS!$B$16*INPUTS!$B$15) + (1-INPUTS!$B$18)*INPUTS!$B$19*G995 - INPUTS!$B$17 - INPUTS!$B$20*MAX(0, -F995))</f>
        <v/>
      </c>
      <c r="I995" s="2">
        <f>IF(INPUTS!$B$13=0, H995&lt;=0, H995&lt;INPUTS!$B$13)</f>
        <v/>
      </c>
      <c r="J995" s="2">
        <f>INPUTS!$B$21 + INPUTS!$B$24*F995 + INPUTS!$B$25*G995</f>
        <v/>
      </c>
      <c r="K995" s="2">
        <f>J995&lt;INPUTS!$B$23</f>
        <v/>
      </c>
      <c r="L995" s="2">
        <f>J995&lt;INPUTS!$B$22</f>
        <v/>
      </c>
      <c r="M995" s="2">
        <f>INPUTS!$B$26 + INPUTS!$B$29*F995</f>
        <v/>
      </c>
      <c r="N995" s="2">
        <f>M995&lt;INPUTS!$B$28</f>
        <v/>
      </c>
      <c r="O995" s="2">
        <f>M995&lt;INPUTS!$B$27</f>
        <v/>
      </c>
      <c r="P995" s="2">
        <f>INPUTS!$B$30 + (1-INPUTS!$B$18)*INPUTS!$B$19*G995</f>
        <v/>
      </c>
      <c r="Q995" s="2">
        <f>INPUTS!$B$31 + INPUTS!$B$32*P995</f>
        <v/>
      </c>
      <c r="R995" s="2">
        <f>IF(INPUTS!$B$13=0, Q995&lt;=0, Q995&lt;INPUTS!$B$13)</f>
        <v/>
      </c>
      <c r="S995" s="2">
        <f>OR(I995,K995,N995,R995)</f>
        <v/>
      </c>
      <c r="T995" s="2">
        <f>OR(I995,L995,O995,R995)</f>
        <v/>
      </c>
    </row>
    <row r="996">
      <c r="A996" s="2" t="n">
        <v>-250</v>
      </c>
      <c r="B996" s="2" t="n">
        <v>-100</v>
      </c>
      <c r="C996" s="2" t="n">
        <v>0</v>
      </c>
      <c r="D996" s="2">
        <f>(A996+B996)/2 + C996/2</f>
        <v/>
      </c>
      <c r="E996" s="2">
        <f>SQRT(A996^2+B996^2+C996^2)</f>
        <v/>
      </c>
      <c r="F996" s="2">
        <f>INPUTS!$B$8*A996+INPUTS!$B$9*D996+INPUTS!$B$10*B996</f>
        <v/>
      </c>
      <c r="G996" s="2">
        <f>INPUTS!$B$11*A996/10000</f>
        <v/>
      </c>
      <c r="H996" s="2">
        <f>MAX(0, (INPUTS!$B$14+INPUTS!$B$16*INPUTS!$B$15) + (1-INPUTS!$B$18)*INPUTS!$B$19*G996 - INPUTS!$B$17 - INPUTS!$B$20*MAX(0, -F996))</f>
        <v/>
      </c>
      <c r="I996" s="2">
        <f>IF(INPUTS!$B$13=0, H996&lt;=0, H996&lt;INPUTS!$B$13)</f>
        <v/>
      </c>
      <c r="J996" s="2">
        <f>INPUTS!$B$21 + INPUTS!$B$24*F996 + INPUTS!$B$25*G996</f>
        <v/>
      </c>
      <c r="K996" s="2">
        <f>J996&lt;INPUTS!$B$23</f>
        <v/>
      </c>
      <c r="L996" s="2">
        <f>J996&lt;INPUTS!$B$22</f>
        <v/>
      </c>
      <c r="M996" s="2">
        <f>INPUTS!$B$26 + INPUTS!$B$29*F996</f>
        <v/>
      </c>
      <c r="N996" s="2">
        <f>M996&lt;INPUTS!$B$28</f>
        <v/>
      </c>
      <c r="O996" s="2">
        <f>M996&lt;INPUTS!$B$27</f>
        <v/>
      </c>
      <c r="P996" s="2">
        <f>INPUTS!$B$30 + (1-INPUTS!$B$18)*INPUTS!$B$19*G996</f>
        <v/>
      </c>
      <c r="Q996" s="2">
        <f>INPUTS!$B$31 + INPUTS!$B$32*P996</f>
        <v/>
      </c>
      <c r="R996" s="2">
        <f>IF(INPUTS!$B$13=0, Q996&lt;=0, Q996&lt;INPUTS!$B$13)</f>
        <v/>
      </c>
      <c r="S996" s="2">
        <f>OR(I996,K996,N996,R996)</f>
        <v/>
      </c>
      <c r="T996" s="2">
        <f>OR(I996,L996,O996,R996)</f>
        <v/>
      </c>
    </row>
    <row r="997">
      <c r="A997" s="2" t="n">
        <v>-250</v>
      </c>
      <c r="B997" s="2" t="n">
        <v>-100</v>
      </c>
      <c r="C997" s="2" t="n">
        <v>25</v>
      </c>
      <c r="D997" s="2">
        <f>(A997+B997)/2 + C997/2</f>
        <v/>
      </c>
      <c r="E997" s="2">
        <f>SQRT(A997^2+B997^2+C997^2)</f>
        <v/>
      </c>
      <c r="F997" s="2">
        <f>INPUTS!$B$8*A997+INPUTS!$B$9*D997+INPUTS!$B$10*B997</f>
        <v/>
      </c>
      <c r="G997" s="2">
        <f>INPUTS!$B$11*A997/10000</f>
        <v/>
      </c>
      <c r="H997" s="2">
        <f>MAX(0, (INPUTS!$B$14+INPUTS!$B$16*INPUTS!$B$15) + (1-INPUTS!$B$18)*INPUTS!$B$19*G997 - INPUTS!$B$17 - INPUTS!$B$20*MAX(0, -F997))</f>
        <v/>
      </c>
      <c r="I997" s="2">
        <f>IF(INPUTS!$B$13=0, H997&lt;=0, H997&lt;INPUTS!$B$13)</f>
        <v/>
      </c>
      <c r="J997" s="2">
        <f>INPUTS!$B$21 + INPUTS!$B$24*F997 + INPUTS!$B$25*G997</f>
        <v/>
      </c>
      <c r="K997" s="2">
        <f>J997&lt;INPUTS!$B$23</f>
        <v/>
      </c>
      <c r="L997" s="2">
        <f>J997&lt;INPUTS!$B$22</f>
        <v/>
      </c>
      <c r="M997" s="2">
        <f>INPUTS!$B$26 + INPUTS!$B$29*F997</f>
        <v/>
      </c>
      <c r="N997" s="2">
        <f>M997&lt;INPUTS!$B$28</f>
        <v/>
      </c>
      <c r="O997" s="2">
        <f>M997&lt;INPUTS!$B$27</f>
        <v/>
      </c>
      <c r="P997" s="2">
        <f>INPUTS!$B$30 + (1-INPUTS!$B$18)*INPUTS!$B$19*G997</f>
        <v/>
      </c>
      <c r="Q997" s="2">
        <f>INPUTS!$B$31 + INPUTS!$B$32*P997</f>
        <v/>
      </c>
      <c r="R997" s="2">
        <f>IF(INPUTS!$B$13=0, Q997&lt;=0, Q997&lt;INPUTS!$B$13)</f>
        <v/>
      </c>
      <c r="S997" s="2">
        <f>OR(I997,K997,N997,R997)</f>
        <v/>
      </c>
      <c r="T997" s="2">
        <f>OR(I997,L997,O997,R997)</f>
        <v/>
      </c>
    </row>
    <row r="998">
      <c r="A998" s="2" t="n">
        <v>-250</v>
      </c>
      <c r="B998" s="2" t="n">
        <v>-100</v>
      </c>
      <c r="C998" s="2" t="n">
        <v>50</v>
      </c>
      <c r="D998" s="2">
        <f>(A998+B998)/2 + C998/2</f>
        <v/>
      </c>
      <c r="E998" s="2">
        <f>SQRT(A998^2+B998^2+C998^2)</f>
        <v/>
      </c>
      <c r="F998" s="2">
        <f>INPUTS!$B$8*A998+INPUTS!$B$9*D998+INPUTS!$B$10*B998</f>
        <v/>
      </c>
      <c r="G998" s="2">
        <f>INPUTS!$B$11*A998/10000</f>
        <v/>
      </c>
      <c r="H998" s="2">
        <f>MAX(0, (INPUTS!$B$14+INPUTS!$B$16*INPUTS!$B$15) + (1-INPUTS!$B$18)*INPUTS!$B$19*G998 - INPUTS!$B$17 - INPUTS!$B$20*MAX(0, -F998))</f>
        <v/>
      </c>
      <c r="I998" s="2">
        <f>IF(INPUTS!$B$13=0, H998&lt;=0, H998&lt;INPUTS!$B$13)</f>
        <v/>
      </c>
      <c r="J998" s="2">
        <f>INPUTS!$B$21 + INPUTS!$B$24*F998 + INPUTS!$B$25*G998</f>
        <v/>
      </c>
      <c r="K998" s="2">
        <f>J998&lt;INPUTS!$B$23</f>
        <v/>
      </c>
      <c r="L998" s="2">
        <f>J998&lt;INPUTS!$B$22</f>
        <v/>
      </c>
      <c r="M998" s="2">
        <f>INPUTS!$B$26 + INPUTS!$B$29*F998</f>
        <v/>
      </c>
      <c r="N998" s="2">
        <f>M998&lt;INPUTS!$B$28</f>
        <v/>
      </c>
      <c r="O998" s="2">
        <f>M998&lt;INPUTS!$B$27</f>
        <v/>
      </c>
      <c r="P998" s="2">
        <f>INPUTS!$B$30 + (1-INPUTS!$B$18)*INPUTS!$B$19*G998</f>
        <v/>
      </c>
      <c r="Q998" s="2">
        <f>INPUTS!$B$31 + INPUTS!$B$32*P998</f>
        <v/>
      </c>
      <c r="R998" s="2">
        <f>IF(INPUTS!$B$13=0, Q998&lt;=0, Q998&lt;INPUTS!$B$13)</f>
        <v/>
      </c>
      <c r="S998" s="2">
        <f>OR(I998,K998,N998,R998)</f>
        <v/>
      </c>
      <c r="T998" s="2">
        <f>OR(I998,L998,O998,R998)</f>
        <v/>
      </c>
    </row>
    <row r="999">
      <c r="A999" s="2" t="n">
        <v>-250</v>
      </c>
      <c r="B999" s="2" t="n">
        <v>-100</v>
      </c>
      <c r="C999" s="2" t="n">
        <v>75</v>
      </c>
      <c r="D999" s="2">
        <f>(A999+B999)/2 + C999/2</f>
        <v/>
      </c>
      <c r="E999" s="2">
        <f>SQRT(A999^2+B999^2+C999^2)</f>
        <v/>
      </c>
      <c r="F999" s="2">
        <f>INPUTS!$B$8*A999+INPUTS!$B$9*D999+INPUTS!$B$10*B999</f>
        <v/>
      </c>
      <c r="G999" s="2">
        <f>INPUTS!$B$11*A999/10000</f>
        <v/>
      </c>
      <c r="H999" s="2">
        <f>MAX(0, (INPUTS!$B$14+INPUTS!$B$16*INPUTS!$B$15) + (1-INPUTS!$B$18)*INPUTS!$B$19*G999 - INPUTS!$B$17 - INPUTS!$B$20*MAX(0, -F999))</f>
        <v/>
      </c>
      <c r="I999" s="2">
        <f>IF(INPUTS!$B$13=0, H999&lt;=0, H999&lt;INPUTS!$B$13)</f>
        <v/>
      </c>
      <c r="J999" s="2">
        <f>INPUTS!$B$21 + INPUTS!$B$24*F999 + INPUTS!$B$25*G999</f>
        <v/>
      </c>
      <c r="K999" s="2">
        <f>J999&lt;INPUTS!$B$23</f>
        <v/>
      </c>
      <c r="L999" s="2">
        <f>J999&lt;INPUTS!$B$22</f>
        <v/>
      </c>
      <c r="M999" s="2">
        <f>INPUTS!$B$26 + INPUTS!$B$29*F999</f>
        <v/>
      </c>
      <c r="N999" s="2">
        <f>M999&lt;INPUTS!$B$28</f>
        <v/>
      </c>
      <c r="O999" s="2">
        <f>M999&lt;INPUTS!$B$27</f>
        <v/>
      </c>
      <c r="P999" s="2">
        <f>INPUTS!$B$30 + (1-INPUTS!$B$18)*INPUTS!$B$19*G999</f>
        <v/>
      </c>
      <c r="Q999" s="2">
        <f>INPUTS!$B$31 + INPUTS!$B$32*P999</f>
        <v/>
      </c>
      <c r="R999" s="2">
        <f>IF(INPUTS!$B$13=0, Q999&lt;=0, Q999&lt;INPUTS!$B$13)</f>
        <v/>
      </c>
      <c r="S999" s="2">
        <f>OR(I999,K999,N999,R999)</f>
        <v/>
      </c>
      <c r="T999" s="2">
        <f>OR(I999,L999,O999,R999)</f>
        <v/>
      </c>
    </row>
    <row r="1000">
      <c r="A1000" s="2" t="n">
        <v>-250</v>
      </c>
      <c r="B1000" s="2" t="n">
        <v>-100</v>
      </c>
      <c r="C1000" s="2" t="n">
        <v>100</v>
      </c>
      <c r="D1000" s="2">
        <f>(A1000+B1000)/2 + C1000/2</f>
        <v/>
      </c>
      <c r="E1000" s="2">
        <f>SQRT(A1000^2+B1000^2+C1000^2)</f>
        <v/>
      </c>
      <c r="F1000" s="2">
        <f>INPUTS!$B$8*A1000+INPUTS!$B$9*D1000+INPUTS!$B$10*B1000</f>
        <v/>
      </c>
      <c r="G1000" s="2">
        <f>INPUTS!$B$11*A1000/10000</f>
        <v/>
      </c>
      <c r="H1000" s="2">
        <f>MAX(0, (INPUTS!$B$14+INPUTS!$B$16*INPUTS!$B$15) + (1-INPUTS!$B$18)*INPUTS!$B$19*G1000 - INPUTS!$B$17 - INPUTS!$B$20*MAX(0, -F1000))</f>
        <v/>
      </c>
      <c r="I1000" s="2">
        <f>IF(INPUTS!$B$13=0, H1000&lt;=0, H1000&lt;INPUTS!$B$13)</f>
        <v/>
      </c>
      <c r="J1000" s="2">
        <f>INPUTS!$B$21 + INPUTS!$B$24*F1000 + INPUTS!$B$25*G1000</f>
        <v/>
      </c>
      <c r="K1000" s="2">
        <f>J1000&lt;INPUTS!$B$23</f>
        <v/>
      </c>
      <c r="L1000" s="2">
        <f>J1000&lt;INPUTS!$B$22</f>
        <v/>
      </c>
      <c r="M1000" s="2">
        <f>INPUTS!$B$26 + INPUTS!$B$29*F1000</f>
        <v/>
      </c>
      <c r="N1000" s="2">
        <f>M1000&lt;INPUTS!$B$28</f>
        <v/>
      </c>
      <c r="O1000" s="2">
        <f>M1000&lt;INPUTS!$B$27</f>
        <v/>
      </c>
      <c r="P1000" s="2">
        <f>INPUTS!$B$30 + (1-INPUTS!$B$18)*INPUTS!$B$19*G1000</f>
        <v/>
      </c>
      <c r="Q1000" s="2">
        <f>INPUTS!$B$31 + INPUTS!$B$32*P1000</f>
        <v/>
      </c>
      <c r="R1000" s="2">
        <f>IF(INPUTS!$B$13=0, Q1000&lt;=0, Q1000&lt;INPUTS!$B$13)</f>
        <v/>
      </c>
      <c r="S1000" s="2">
        <f>OR(I1000,K1000,N1000,R1000)</f>
        <v/>
      </c>
      <c r="T1000" s="2">
        <f>OR(I1000,L1000,O1000,R1000)</f>
        <v/>
      </c>
    </row>
    <row r="1001">
      <c r="A1001" s="2" t="n">
        <v>-250</v>
      </c>
      <c r="B1001" s="2" t="n">
        <v>-100</v>
      </c>
      <c r="C1001" s="2" t="n">
        <v>125</v>
      </c>
      <c r="D1001" s="2">
        <f>(A1001+B1001)/2 + C1001/2</f>
        <v/>
      </c>
      <c r="E1001" s="2">
        <f>SQRT(A1001^2+B1001^2+C1001^2)</f>
        <v/>
      </c>
      <c r="F1001" s="2">
        <f>INPUTS!$B$8*A1001+INPUTS!$B$9*D1001+INPUTS!$B$10*B1001</f>
        <v/>
      </c>
      <c r="G1001" s="2">
        <f>INPUTS!$B$11*A1001/10000</f>
        <v/>
      </c>
      <c r="H1001" s="2">
        <f>MAX(0, (INPUTS!$B$14+INPUTS!$B$16*INPUTS!$B$15) + (1-INPUTS!$B$18)*INPUTS!$B$19*G1001 - INPUTS!$B$17 - INPUTS!$B$20*MAX(0, -F1001))</f>
        <v/>
      </c>
      <c r="I1001" s="2">
        <f>IF(INPUTS!$B$13=0, H1001&lt;=0, H1001&lt;INPUTS!$B$13)</f>
        <v/>
      </c>
      <c r="J1001" s="2">
        <f>INPUTS!$B$21 + INPUTS!$B$24*F1001 + INPUTS!$B$25*G1001</f>
        <v/>
      </c>
      <c r="K1001" s="2">
        <f>J1001&lt;INPUTS!$B$23</f>
        <v/>
      </c>
      <c r="L1001" s="2">
        <f>J1001&lt;INPUTS!$B$22</f>
        <v/>
      </c>
      <c r="M1001" s="2">
        <f>INPUTS!$B$26 + INPUTS!$B$29*F1001</f>
        <v/>
      </c>
      <c r="N1001" s="2">
        <f>M1001&lt;INPUTS!$B$28</f>
        <v/>
      </c>
      <c r="O1001" s="2">
        <f>M1001&lt;INPUTS!$B$27</f>
        <v/>
      </c>
      <c r="P1001" s="2">
        <f>INPUTS!$B$30 + (1-INPUTS!$B$18)*INPUTS!$B$19*G1001</f>
        <v/>
      </c>
      <c r="Q1001" s="2">
        <f>INPUTS!$B$31 + INPUTS!$B$32*P1001</f>
        <v/>
      </c>
      <c r="R1001" s="2">
        <f>IF(INPUTS!$B$13=0, Q1001&lt;=0, Q1001&lt;INPUTS!$B$13)</f>
        <v/>
      </c>
      <c r="S1001" s="2">
        <f>OR(I1001,K1001,N1001,R1001)</f>
        <v/>
      </c>
      <c r="T1001" s="2">
        <f>OR(I1001,L1001,O1001,R1001)</f>
        <v/>
      </c>
    </row>
    <row r="1002">
      <c r="A1002" s="2" t="n">
        <v>-250</v>
      </c>
      <c r="B1002" s="2" t="n">
        <v>-100</v>
      </c>
      <c r="C1002" s="2" t="n">
        <v>150</v>
      </c>
      <c r="D1002" s="2">
        <f>(A1002+B1002)/2 + C1002/2</f>
        <v/>
      </c>
      <c r="E1002" s="2">
        <f>SQRT(A1002^2+B1002^2+C1002^2)</f>
        <v/>
      </c>
      <c r="F1002" s="2">
        <f>INPUTS!$B$8*A1002+INPUTS!$B$9*D1002+INPUTS!$B$10*B1002</f>
        <v/>
      </c>
      <c r="G1002" s="2">
        <f>INPUTS!$B$11*A1002/10000</f>
        <v/>
      </c>
      <c r="H1002" s="2">
        <f>MAX(0, (INPUTS!$B$14+INPUTS!$B$16*INPUTS!$B$15) + (1-INPUTS!$B$18)*INPUTS!$B$19*G1002 - INPUTS!$B$17 - INPUTS!$B$20*MAX(0, -F1002))</f>
        <v/>
      </c>
      <c r="I1002" s="2">
        <f>IF(INPUTS!$B$13=0, H1002&lt;=0, H1002&lt;INPUTS!$B$13)</f>
        <v/>
      </c>
      <c r="J1002" s="2">
        <f>INPUTS!$B$21 + INPUTS!$B$24*F1002 + INPUTS!$B$25*G1002</f>
        <v/>
      </c>
      <c r="K1002" s="2">
        <f>J1002&lt;INPUTS!$B$23</f>
        <v/>
      </c>
      <c r="L1002" s="2">
        <f>J1002&lt;INPUTS!$B$22</f>
        <v/>
      </c>
      <c r="M1002" s="2">
        <f>INPUTS!$B$26 + INPUTS!$B$29*F1002</f>
        <v/>
      </c>
      <c r="N1002" s="2">
        <f>M1002&lt;INPUTS!$B$28</f>
        <v/>
      </c>
      <c r="O1002" s="2">
        <f>M1002&lt;INPUTS!$B$27</f>
        <v/>
      </c>
      <c r="P1002" s="2">
        <f>INPUTS!$B$30 + (1-INPUTS!$B$18)*INPUTS!$B$19*G1002</f>
        <v/>
      </c>
      <c r="Q1002" s="2">
        <f>INPUTS!$B$31 + INPUTS!$B$32*P1002</f>
        <v/>
      </c>
      <c r="R1002" s="2">
        <f>IF(INPUTS!$B$13=0, Q1002&lt;=0, Q1002&lt;INPUTS!$B$13)</f>
        <v/>
      </c>
      <c r="S1002" s="2">
        <f>OR(I1002,K1002,N1002,R1002)</f>
        <v/>
      </c>
      <c r="T1002" s="2">
        <f>OR(I1002,L1002,O1002,R1002)</f>
        <v/>
      </c>
    </row>
    <row r="1003">
      <c r="A1003" s="2" t="n">
        <v>-250</v>
      </c>
      <c r="B1003" s="2" t="n">
        <v>-100</v>
      </c>
      <c r="C1003" s="2" t="n">
        <v>175</v>
      </c>
      <c r="D1003" s="2">
        <f>(A1003+B1003)/2 + C1003/2</f>
        <v/>
      </c>
      <c r="E1003" s="2">
        <f>SQRT(A1003^2+B1003^2+C1003^2)</f>
        <v/>
      </c>
      <c r="F1003" s="2">
        <f>INPUTS!$B$8*A1003+INPUTS!$B$9*D1003+INPUTS!$B$10*B1003</f>
        <v/>
      </c>
      <c r="G1003" s="2">
        <f>INPUTS!$B$11*A1003/10000</f>
        <v/>
      </c>
      <c r="H1003" s="2">
        <f>MAX(0, (INPUTS!$B$14+INPUTS!$B$16*INPUTS!$B$15) + (1-INPUTS!$B$18)*INPUTS!$B$19*G1003 - INPUTS!$B$17 - INPUTS!$B$20*MAX(0, -F1003))</f>
        <v/>
      </c>
      <c r="I1003" s="2">
        <f>IF(INPUTS!$B$13=0, H1003&lt;=0, H1003&lt;INPUTS!$B$13)</f>
        <v/>
      </c>
      <c r="J1003" s="2">
        <f>INPUTS!$B$21 + INPUTS!$B$24*F1003 + INPUTS!$B$25*G1003</f>
        <v/>
      </c>
      <c r="K1003" s="2">
        <f>J1003&lt;INPUTS!$B$23</f>
        <v/>
      </c>
      <c r="L1003" s="2">
        <f>J1003&lt;INPUTS!$B$22</f>
        <v/>
      </c>
      <c r="M1003" s="2">
        <f>INPUTS!$B$26 + INPUTS!$B$29*F1003</f>
        <v/>
      </c>
      <c r="N1003" s="2">
        <f>M1003&lt;INPUTS!$B$28</f>
        <v/>
      </c>
      <c r="O1003" s="2">
        <f>M1003&lt;INPUTS!$B$27</f>
        <v/>
      </c>
      <c r="P1003" s="2">
        <f>INPUTS!$B$30 + (1-INPUTS!$B$18)*INPUTS!$B$19*G1003</f>
        <v/>
      </c>
      <c r="Q1003" s="2">
        <f>INPUTS!$B$31 + INPUTS!$B$32*P1003</f>
        <v/>
      </c>
      <c r="R1003" s="2">
        <f>IF(INPUTS!$B$13=0, Q1003&lt;=0, Q1003&lt;INPUTS!$B$13)</f>
        <v/>
      </c>
      <c r="S1003" s="2">
        <f>OR(I1003,K1003,N1003,R1003)</f>
        <v/>
      </c>
      <c r="T1003" s="2">
        <f>OR(I1003,L1003,O1003,R1003)</f>
        <v/>
      </c>
    </row>
    <row r="1004">
      <c r="A1004" s="2" t="n">
        <v>-250</v>
      </c>
      <c r="B1004" s="2" t="n">
        <v>-100</v>
      </c>
      <c r="C1004" s="2" t="n">
        <v>200</v>
      </c>
      <c r="D1004" s="2">
        <f>(A1004+B1004)/2 + C1004/2</f>
        <v/>
      </c>
      <c r="E1004" s="2">
        <f>SQRT(A1004^2+B1004^2+C1004^2)</f>
        <v/>
      </c>
      <c r="F1004" s="2">
        <f>INPUTS!$B$8*A1004+INPUTS!$B$9*D1004+INPUTS!$B$10*B1004</f>
        <v/>
      </c>
      <c r="G1004" s="2">
        <f>INPUTS!$B$11*A1004/10000</f>
        <v/>
      </c>
      <c r="H1004" s="2">
        <f>MAX(0, (INPUTS!$B$14+INPUTS!$B$16*INPUTS!$B$15) + (1-INPUTS!$B$18)*INPUTS!$B$19*G1004 - INPUTS!$B$17 - INPUTS!$B$20*MAX(0, -F1004))</f>
        <v/>
      </c>
      <c r="I1004" s="2">
        <f>IF(INPUTS!$B$13=0, H1004&lt;=0, H1004&lt;INPUTS!$B$13)</f>
        <v/>
      </c>
      <c r="J1004" s="2">
        <f>INPUTS!$B$21 + INPUTS!$B$24*F1004 + INPUTS!$B$25*G1004</f>
        <v/>
      </c>
      <c r="K1004" s="2">
        <f>J1004&lt;INPUTS!$B$23</f>
        <v/>
      </c>
      <c r="L1004" s="2">
        <f>J1004&lt;INPUTS!$B$22</f>
        <v/>
      </c>
      <c r="M1004" s="2">
        <f>INPUTS!$B$26 + INPUTS!$B$29*F1004</f>
        <v/>
      </c>
      <c r="N1004" s="2">
        <f>M1004&lt;INPUTS!$B$28</f>
        <v/>
      </c>
      <c r="O1004" s="2">
        <f>M1004&lt;INPUTS!$B$27</f>
        <v/>
      </c>
      <c r="P1004" s="2">
        <f>INPUTS!$B$30 + (1-INPUTS!$B$18)*INPUTS!$B$19*G1004</f>
        <v/>
      </c>
      <c r="Q1004" s="2">
        <f>INPUTS!$B$31 + INPUTS!$B$32*P1004</f>
        <v/>
      </c>
      <c r="R1004" s="2">
        <f>IF(INPUTS!$B$13=0, Q1004&lt;=0, Q1004&lt;INPUTS!$B$13)</f>
        <v/>
      </c>
      <c r="S1004" s="2">
        <f>OR(I1004,K1004,N1004,R1004)</f>
        <v/>
      </c>
      <c r="T1004" s="2">
        <f>OR(I1004,L1004,O1004,R1004)</f>
        <v/>
      </c>
    </row>
    <row r="1005">
      <c r="A1005" s="2" t="n">
        <v>-250</v>
      </c>
      <c r="B1005" s="2" t="n">
        <v>-75</v>
      </c>
      <c r="C1005" s="2" t="n">
        <v>-200</v>
      </c>
      <c r="D1005" s="2">
        <f>(A1005+B1005)/2 + C1005/2</f>
        <v/>
      </c>
      <c r="E1005" s="2">
        <f>SQRT(A1005^2+B1005^2+C1005^2)</f>
        <v/>
      </c>
      <c r="F1005" s="2">
        <f>INPUTS!$B$8*A1005+INPUTS!$B$9*D1005+INPUTS!$B$10*B1005</f>
        <v/>
      </c>
      <c r="G1005" s="2">
        <f>INPUTS!$B$11*A1005/10000</f>
        <v/>
      </c>
      <c r="H1005" s="2">
        <f>MAX(0, (INPUTS!$B$14+INPUTS!$B$16*INPUTS!$B$15) + (1-INPUTS!$B$18)*INPUTS!$B$19*G1005 - INPUTS!$B$17 - INPUTS!$B$20*MAX(0, -F1005))</f>
        <v/>
      </c>
      <c r="I1005" s="2">
        <f>IF(INPUTS!$B$13=0, H1005&lt;=0, H1005&lt;INPUTS!$B$13)</f>
        <v/>
      </c>
      <c r="J1005" s="2">
        <f>INPUTS!$B$21 + INPUTS!$B$24*F1005 + INPUTS!$B$25*G1005</f>
        <v/>
      </c>
      <c r="K1005" s="2">
        <f>J1005&lt;INPUTS!$B$23</f>
        <v/>
      </c>
      <c r="L1005" s="2">
        <f>J1005&lt;INPUTS!$B$22</f>
        <v/>
      </c>
      <c r="M1005" s="2">
        <f>INPUTS!$B$26 + INPUTS!$B$29*F1005</f>
        <v/>
      </c>
      <c r="N1005" s="2">
        <f>M1005&lt;INPUTS!$B$28</f>
        <v/>
      </c>
      <c r="O1005" s="2">
        <f>M1005&lt;INPUTS!$B$27</f>
        <v/>
      </c>
      <c r="P1005" s="2">
        <f>INPUTS!$B$30 + (1-INPUTS!$B$18)*INPUTS!$B$19*G1005</f>
        <v/>
      </c>
      <c r="Q1005" s="2">
        <f>INPUTS!$B$31 + INPUTS!$B$32*P1005</f>
        <v/>
      </c>
      <c r="R1005" s="2">
        <f>IF(INPUTS!$B$13=0, Q1005&lt;=0, Q1005&lt;INPUTS!$B$13)</f>
        <v/>
      </c>
      <c r="S1005" s="2">
        <f>OR(I1005,K1005,N1005,R1005)</f>
        <v/>
      </c>
      <c r="T1005" s="2">
        <f>OR(I1005,L1005,O1005,R1005)</f>
        <v/>
      </c>
    </row>
    <row r="1006">
      <c r="A1006" s="2" t="n">
        <v>-250</v>
      </c>
      <c r="B1006" s="2" t="n">
        <v>-75</v>
      </c>
      <c r="C1006" s="2" t="n">
        <v>-175</v>
      </c>
      <c r="D1006" s="2">
        <f>(A1006+B1006)/2 + C1006/2</f>
        <v/>
      </c>
      <c r="E1006" s="2">
        <f>SQRT(A1006^2+B1006^2+C1006^2)</f>
        <v/>
      </c>
      <c r="F1006" s="2">
        <f>INPUTS!$B$8*A1006+INPUTS!$B$9*D1006+INPUTS!$B$10*B1006</f>
        <v/>
      </c>
      <c r="G1006" s="2">
        <f>INPUTS!$B$11*A1006/10000</f>
        <v/>
      </c>
      <c r="H1006" s="2">
        <f>MAX(0, (INPUTS!$B$14+INPUTS!$B$16*INPUTS!$B$15) + (1-INPUTS!$B$18)*INPUTS!$B$19*G1006 - INPUTS!$B$17 - INPUTS!$B$20*MAX(0, -F1006))</f>
        <v/>
      </c>
      <c r="I1006" s="2">
        <f>IF(INPUTS!$B$13=0, H1006&lt;=0, H1006&lt;INPUTS!$B$13)</f>
        <v/>
      </c>
      <c r="J1006" s="2">
        <f>INPUTS!$B$21 + INPUTS!$B$24*F1006 + INPUTS!$B$25*G1006</f>
        <v/>
      </c>
      <c r="K1006" s="2">
        <f>J1006&lt;INPUTS!$B$23</f>
        <v/>
      </c>
      <c r="L1006" s="2">
        <f>J1006&lt;INPUTS!$B$22</f>
        <v/>
      </c>
      <c r="M1006" s="2">
        <f>INPUTS!$B$26 + INPUTS!$B$29*F1006</f>
        <v/>
      </c>
      <c r="N1006" s="2">
        <f>M1006&lt;INPUTS!$B$28</f>
        <v/>
      </c>
      <c r="O1006" s="2">
        <f>M1006&lt;INPUTS!$B$27</f>
        <v/>
      </c>
      <c r="P1006" s="2">
        <f>INPUTS!$B$30 + (1-INPUTS!$B$18)*INPUTS!$B$19*G1006</f>
        <v/>
      </c>
      <c r="Q1006" s="2">
        <f>INPUTS!$B$31 + INPUTS!$B$32*P1006</f>
        <v/>
      </c>
      <c r="R1006" s="2">
        <f>IF(INPUTS!$B$13=0, Q1006&lt;=0, Q1006&lt;INPUTS!$B$13)</f>
        <v/>
      </c>
      <c r="S1006" s="2">
        <f>OR(I1006,K1006,N1006,R1006)</f>
        <v/>
      </c>
      <c r="T1006" s="2">
        <f>OR(I1006,L1006,O1006,R1006)</f>
        <v/>
      </c>
    </row>
    <row r="1007">
      <c r="A1007" s="2" t="n">
        <v>-250</v>
      </c>
      <c r="B1007" s="2" t="n">
        <v>-75</v>
      </c>
      <c r="C1007" s="2" t="n">
        <v>-150</v>
      </c>
      <c r="D1007" s="2">
        <f>(A1007+B1007)/2 + C1007/2</f>
        <v/>
      </c>
      <c r="E1007" s="2">
        <f>SQRT(A1007^2+B1007^2+C1007^2)</f>
        <v/>
      </c>
      <c r="F1007" s="2">
        <f>INPUTS!$B$8*A1007+INPUTS!$B$9*D1007+INPUTS!$B$10*B1007</f>
        <v/>
      </c>
      <c r="G1007" s="2">
        <f>INPUTS!$B$11*A1007/10000</f>
        <v/>
      </c>
      <c r="H1007" s="2">
        <f>MAX(0, (INPUTS!$B$14+INPUTS!$B$16*INPUTS!$B$15) + (1-INPUTS!$B$18)*INPUTS!$B$19*G1007 - INPUTS!$B$17 - INPUTS!$B$20*MAX(0, -F1007))</f>
        <v/>
      </c>
      <c r="I1007" s="2">
        <f>IF(INPUTS!$B$13=0, H1007&lt;=0, H1007&lt;INPUTS!$B$13)</f>
        <v/>
      </c>
      <c r="J1007" s="2">
        <f>INPUTS!$B$21 + INPUTS!$B$24*F1007 + INPUTS!$B$25*G1007</f>
        <v/>
      </c>
      <c r="K1007" s="2">
        <f>J1007&lt;INPUTS!$B$23</f>
        <v/>
      </c>
      <c r="L1007" s="2">
        <f>J1007&lt;INPUTS!$B$22</f>
        <v/>
      </c>
      <c r="M1007" s="2">
        <f>INPUTS!$B$26 + INPUTS!$B$29*F1007</f>
        <v/>
      </c>
      <c r="N1007" s="2">
        <f>M1007&lt;INPUTS!$B$28</f>
        <v/>
      </c>
      <c r="O1007" s="2">
        <f>M1007&lt;INPUTS!$B$27</f>
        <v/>
      </c>
      <c r="P1007" s="2">
        <f>INPUTS!$B$30 + (1-INPUTS!$B$18)*INPUTS!$B$19*G1007</f>
        <v/>
      </c>
      <c r="Q1007" s="2">
        <f>INPUTS!$B$31 + INPUTS!$B$32*P1007</f>
        <v/>
      </c>
      <c r="R1007" s="2">
        <f>IF(INPUTS!$B$13=0, Q1007&lt;=0, Q1007&lt;INPUTS!$B$13)</f>
        <v/>
      </c>
      <c r="S1007" s="2">
        <f>OR(I1007,K1007,N1007,R1007)</f>
        <v/>
      </c>
      <c r="T1007" s="2">
        <f>OR(I1007,L1007,O1007,R1007)</f>
        <v/>
      </c>
    </row>
    <row r="1008">
      <c r="A1008" s="2" t="n">
        <v>-250</v>
      </c>
      <c r="B1008" s="2" t="n">
        <v>-75</v>
      </c>
      <c r="C1008" s="2" t="n">
        <v>-125</v>
      </c>
      <c r="D1008" s="2">
        <f>(A1008+B1008)/2 + C1008/2</f>
        <v/>
      </c>
      <c r="E1008" s="2">
        <f>SQRT(A1008^2+B1008^2+C1008^2)</f>
        <v/>
      </c>
      <c r="F1008" s="2">
        <f>INPUTS!$B$8*A1008+INPUTS!$B$9*D1008+INPUTS!$B$10*B1008</f>
        <v/>
      </c>
      <c r="G1008" s="2">
        <f>INPUTS!$B$11*A1008/10000</f>
        <v/>
      </c>
      <c r="H1008" s="2">
        <f>MAX(0, (INPUTS!$B$14+INPUTS!$B$16*INPUTS!$B$15) + (1-INPUTS!$B$18)*INPUTS!$B$19*G1008 - INPUTS!$B$17 - INPUTS!$B$20*MAX(0, -F1008))</f>
        <v/>
      </c>
      <c r="I1008" s="2">
        <f>IF(INPUTS!$B$13=0, H1008&lt;=0, H1008&lt;INPUTS!$B$13)</f>
        <v/>
      </c>
      <c r="J1008" s="2">
        <f>INPUTS!$B$21 + INPUTS!$B$24*F1008 + INPUTS!$B$25*G1008</f>
        <v/>
      </c>
      <c r="K1008" s="2">
        <f>J1008&lt;INPUTS!$B$23</f>
        <v/>
      </c>
      <c r="L1008" s="2">
        <f>J1008&lt;INPUTS!$B$22</f>
        <v/>
      </c>
      <c r="M1008" s="2">
        <f>INPUTS!$B$26 + INPUTS!$B$29*F1008</f>
        <v/>
      </c>
      <c r="N1008" s="2">
        <f>M1008&lt;INPUTS!$B$28</f>
        <v/>
      </c>
      <c r="O1008" s="2">
        <f>M1008&lt;INPUTS!$B$27</f>
        <v/>
      </c>
      <c r="P1008" s="2">
        <f>INPUTS!$B$30 + (1-INPUTS!$B$18)*INPUTS!$B$19*G1008</f>
        <v/>
      </c>
      <c r="Q1008" s="2">
        <f>INPUTS!$B$31 + INPUTS!$B$32*P1008</f>
        <v/>
      </c>
      <c r="R1008" s="2">
        <f>IF(INPUTS!$B$13=0, Q1008&lt;=0, Q1008&lt;INPUTS!$B$13)</f>
        <v/>
      </c>
      <c r="S1008" s="2">
        <f>OR(I1008,K1008,N1008,R1008)</f>
        <v/>
      </c>
      <c r="T1008" s="2">
        <f>OR(I1008,L1008,O1008,R1008)</f>
        <v/>
      </c>
    </row>
    <row r="1009">
      <c r="A1009" s="2" t="n">
        <v>-250</v>
      </c>
      <c r="B1009" s="2" t="n">
        <v>-75</v>
      </c>
      <c r="C1009" s="2" t="n">
        <v>-100</v>
      </c>
      <c r="D1009" s="2">
        <f>(A1009+B1009)/2 + C1009/2</f>
        <v/>
      </c>
      <c r="E1009" s="2">
        <f>SQRT(A1009^2+B1009^2+C1009^2)</f>
        <v/>
      </c>
      <c r="F1009" s="2">
        <f>INPUTS!$B$8*A1009+INPUTS!$B$9*D1009+INPUTS!$B$10*B1009</f>
        <v/>
      </c>
      <c r="G1009" s="2">
        <f>INPUTS!$B$11*A1009/10000</f>
        <v/>
      </c>
      <c r="H1009" s="2">
        <f>MAX(0, (INPUTS!$B$14+INPUTS!$B$16*INPUTS!$B$15) + (1-INPUTS!$B$18)*INPUTS!$B$19*G1009 - INPUTS!$B$17 - INPUTS!$B$20*MAX(0, -F1009))</f>
        <v/>
      </c>
      <c r="I1009" s="2">
        <f>IF(INPUTS!$B$13=0, H1009&lt;=0, H1009&lt;INPUTS!$B$13)</f>
        <v/>
      </c>
      <c r="J1009" s="2">
        <f>INPUTS!$B$21 + INPUTS!$B$24*F1009 + INPUTS!$B$25*G1009</f>
        <v/>
      </c>
      <c r="K1009" s="2">
        <f>J1009&lt;INPUTS!$B$23</f>
        <v/>
      </c>
      <c r="L1009" s="2">
        <f>J1009&lt;INPUTS!$B$22</f>
        <v/>
      </c>
      <c r="M1009" s="2">
        <f>INPUTS!$B$26 + INPUTS!$B$29*F1009</f>
        <v/>
      </c>
      <c r="N1009" s="2">
        <f>M1009&lt;INPUTS!$B$28</f>
        <v/>
      </c>
      <c r="O1009" s="2">
        <f>M1009&lt;INPUTS!$B$27</f>
        <v/>
      </c>
      <c r="P1009" s="2">
        <f>INPUTS!$B$30 + (1-INPUTS!$B$18)*INPUTS!$B$19*G1009</f>
        <v/>
      </c>
      <c r="Q1009" s="2">
        <f>INPUTS!$B$31 + INPUTS!$B$32*P1009</f>
        <v/>
      </c>
      <c r="R1009" s="2">
        <f>IF(INPUTS!$B$13=0, Q1009&lt;=0, Q1009&lt;INPUTS!$B$13)</f>
        <v/>
      </c>
      <c r="S1009" s="2">
        <f>OR(I1009,K1009,N1009,R1009)</f>
        <v/>
      </c>
      <c r="T1009" s="2">
        <f>OR(I1009,L1009,O1009,R1009)</f>
        <v/>
      </c>
    </row>
    <row r="1010">
      <c r="A1010" s="2" t="n">
        <v>-250</v>
      </c>
      <c r="B1010" s="2" t="n">
        <v>-75</v>
      </c>
      <c r="C1010" s="2" t="n">
        <v>-75</v>
      </c>
      <c r="D1010" s="2">
        <f>(A1010+B1010)/2 + C1010/2</f>
        <v/>
      </c>
      <c r="E1010" s="2">
        <f>SQRT(A1010^2+B1010^2+C1010^2)</f>
        <v/>
      </c>
      <c r="F1010" s="2">
        <f>INPUTS!$B$8*A1010+INPUTS!$B$9*D1010+INPUTS!$B$10*B1010</f>
        <v/>
      </c>
      <c r="G1010" s="2">
        <f>INPUTS!$B$11*A1010/10000</f>
        <v/>
      </c>
      <c r="H1010" s="2">
        <f>MAX(0, (INPUTS!$B$14+INPUTS!$B$16*INPUTS!$B$15) + (1-INPUTS!$B$18)*INPUTS!$B$19*G1010 - INPUTS!$B$17 - INPUTS!$B$20*MAX(0, -F1010))</f>
        <v/>
      </c>
      <c r="I1010" s="2">
        <f>IF(INPUTS!$B$13=0, H1010&lt;=0, H1010&lt;INPUTS!$B$13)</f>
        <v/>
      </c>
      <c r="J1010" s="2">
        <f>INPUTS!$B$21 + INPUTS!$B$24*F1010 + INPUTS!$B$25*G1010</f>
        <v/>
      </c>
      <c r="K1010" s="2">
        <f>J1010&lt;INPUTS!$B$23</f>
        <v/>
      </c>
      <c r="L1010" s="2">
        <f>J1010&lt;INPUTS!$B$22</f>
        <v/>
      </c>
      <c r="M1010" s="2">
        <f>INPUTS!$B$26 + INPUTS!$B$29*F1010</f>
        <v/>
      </c>
      <c r="N1010" s="2">
        <f>M1010&lt;INPUTS!$B$28</f>
        <v/>
      </c>
      <c r="O1010" s="2">
        <f>M1010&lt;INPUTS!$B$27</f>
        <v/>
      </c>
      <c r="P1010" s="2">
        <f>INPUTS!$B$30 + (1-INPUTS!$B$18)*INPUTS!$B$19*G1010</f>
        <v/>
      </c>
      <c r="Q1010" s="2">
        <f>INPUTS!$B$31 + INPUTS!$B$32*P1010</f>
        <v/>
      </c>
      <c r="R1010" s="2">
        <f>IF(INPUTS!$B$13=0, Q1010&lt;=0, Q1010&lt;INPUTS!$B$13)</f>
        <v/>
      </c>
      <c r="S1010" s="2">
        <f>OR(I1010,K1010,N1010,R1010)</f>
        <v/>
      </c>
      <c r="T1010" s="2">
        <f>OR(I1010,L1010,O1010,R1010)</f>
        <v/>
      </c>
    </row>
    <row r="1011">
      <c r="A1011" s="2" t="n">
        <v>-250</v>
      </c>
      <c r="B1011" s="2" t="n">
        <v>-75</v>
      </c>
      <c r="C1011" s="2" t="n">
        <v>-50</v>
      </c>
      <c r="D1011" s="2">
        <f>(A1011+B1011)/2 + C1011/2</f>
        <v/>
      </c>
      <c r="E1011" s="2">
        <f>SQRT(A1011^2+B1011^2+C1011^2)</f>
        <v/>
      </c>
      <c r="F1011" s="2">
        <f>INPUTS!$B$8*A1011+INPUTS!$B$9*D1011+INPUTS!$B$10*B1011</f>
        <v/>
      </c>
      <c r="G1011" s="2">
        <f>INPUTS!$B$11*A1011/10000</f>
        <v/>
      </c>
      <c r="H1011" s="2">
        <f>MAX(0, (INPUTS!$B$14+INPUTS!$B$16*INPUTS!$B$15) + (1-INPUTS!$B$18)*INPUTS!$B$19*G1011 - INPUTS!$B$17 - INPUTS!$B$20*MAX(0, -F1011))</f>
        <v/>
      </c>
      <c r="I1011" s="2">
        <f>IF(INPUTS!$B$13=0, H1011&lt;=0, H1011&lt;INPUTS!$B$13)</f>
        <v/>
      </c>
      <c r="J1011" s="2">
        <f>INPUTS!$B$21 + INPUTS!$B$24*F1011 + INPUTS!$B$25*G1011</f>
        <v/>
      </c>
      <c r="K1011" s="2">
        <f>J1011&lt;INPUTS!$B$23</f>
        <v/>
      </c>
      <c r="L1011" s="2">
        <f>J1011&lt;INPUTS!$B$22</f>
        <v/>
      </c>
      <c r="M1011" s="2">
        <f>INPUTS!$B$26 + INPUTS!$B$29*F1011</f>
        <v/>
      </c>
      <c r="N1011" s="2">
        <f>M1011&lt;INPUTS!$B$28</f>
        <v/>
      </c>
      <c r="O1011" s="2">
        <f>M1011&lt;INPUTS!$B$27</f>
        <v/>
      </c>
      <c r="P1011" s="2">
        <f>INPUTS!$B$30 + (1-INPUTS!$B$18)*INPUTS!$B$19*G1011</f>
        <v/>
      </c>
      <c r="Q1011" s="2">
        <f>INPUTS!$B$31 + INPUTS!$B$32*P1011</f>
        <v/>
      </c>
      <c r="R1011" s="2">
        <f>IF(INPUTS!$B$13=0, Q1011&lt;=0, Q1011&lt;INPUTS!$B$13)</f>
        <v/>
      </c>
      <c r="S1011" s="2">
        <f>OR(I1011,K1011,N1011,R1011)</f>
        <v/>
      </c>
      <c r="T1011" s="2">
        <f>OR(I1011,L1011,O1011,R1011)</f>
        <v/>
      </c>
    </row>
    <row r="1012">
      <c r="A1012" s="2" t="n">
        <v>-250</v>
      </c>
      <c r="B1012" s="2" t="n">
        <v>-75</v>
      </c>
      <c r="C1012" s="2" t="n">
        <v>-25</v>
      </c>
      <c r="D1012" s="2">
        <f>(A1012+B1012)/2 + C1012/2</f>
        <v/>
      </c>
      <c r="E1012" s="2">
        <f>SQRT(A1012^2+B1012^2+C1012^2)</f>
        <v/>
      </c>
      <c r="F1012" s="2">
        <f>INPUTS!$B$8*A1012+INPUTS!$B$9*D1012+INPUTS!$B$10*B1012</f>
        <v/>
      </c>
      <c r="G1012" s="2">
        <f>INPUTS!$B$11*A1012/10000</f>
        <v/>
      </c>
      <c r="H1012" s="2">
        <f>MAX(0, (INPUTS!$B$14+INPUTS!$B$16*INPUTS!$B$15) + (1-INPUTS!$B$18)*INPUTS!$B$19*G1012 - INPUTS!$B$17 - INPUTS!$B$20*MAX(0, -F1012))</f>
        <v/>
      </c>
      <c r="I1012" s="2">
        <f>IF(INPUTS!$B$13=0, H1012&lt;=0, H1012&lt;INPUTS!$B$13)</f>
        <v/>
      </c>
      <c r="J1012" s="2">
        <f>INPUTS!$B$21 + INPUTS!$B$24*F1012 + INPUTS!$B$25*G1012</f>
        <v/>
      </c>
      <c r="K1012" s="2">
        <f>J1012&lt;INPUTS!$B$23</f>
        <v/>
      </c>
      <c r="L1012" s="2">
        <f>J1012&lt;INPUTS!$B$22</f>
        <v/>
      </c>
      <c r="M1012" s="2">
        <f>INPUTS!$B$26 + INPUTS!$B$29*F1012</f>
        <v/>
      </c>
      <c r="N1012" s="2">
        <f>M1012&lt;INPUTS!$B$28</f>
        <v/>
      </c>
      <c r="O1012" s="2">
        <f>M1012&lt;INPUTS!$B$27</f>
        <v/>
      </c>
      <c r="P1012" s="2">
        <f>INPUTS!$B$30 + (1-INPUTS!$B$18)*INPUTS!$B$19*G1012</f>
        <v/>
      </c>
      <c r="Q1012" s="2">
        <f>INPUTS!$B$31 + INPUTS!$B$32*P1012</f>
        <v/>
      </c>
      <c r="R1012" s="2">
        <f>IF(INPUTS!$B$13=0, Q1012&lt;=0, Q1012&lt;INPUTS!$B$13)</f>
        <v/>
      </c>
      <c r="S1012" s="2">
        <f>OR(I1012,K1012,N1012,R1012)</f>
        <v/>
      </c>
      <c r="T1012" s="2">
        <f>OR(I1012,L1012,O1012,R1012)</f>
        <v/>
      </c>
    </row>
    <row r="1013">
      <c r="A1013" s="2" t="n">
        <v>-250</v>
      </c>
      <c r="B1013" s="2" t="n">
        <v>-75</v>
      </c>
      <c r="C1013" s="2" t="n">
        <v>0</v>
      </c>
      <c r="D1013" s="2">
        <f>(A1013+B1013)/2 + C1013/2</f>
        <v/>
      </c>
      <c r="E1013" s="2">
        <f>SQRT(A1013^2+B1013^2+C1013^2)</f>
        <v/>
      </c>
      <c r="F1013" s="2">
        <f>INPUTS!$B$8*A1013+INPUTS!$B$9*D1013+INPUTS!$B$10*B1013</f>
        <v/>
      </c>
      <c r="G1013" s="2">
        <f>INPUTS!$B$11*A1013/10000</f>
        <v/>
      </c>
      <c r="H1013" s="2">
        <f>MAX(0, (INPUTS!$B$14+INPUTS!$B$16*INPUTS!$B$15) + (1-INPUTS!$B$18)*INPUTS!$B$19*G1013 - INPUTS!$B$17 - INPUTS!$B$20*MAX(0, -F1013))</f>
        <v/>
      </c>
      <c r="I1013" s="2">
        <f>IF(INPUTS!$B$13=0, H1013&lt;=0, H1013&lt;INPUTS!$B$13)</f>
        <v/>
      </c>
      <c r="J1013" s="2">
        <f>INPUTS!$B$21 + INPUTS!$B$24*F1013 + INPUTS!$B$25*G1013</f>
        <v/>
      </c>
      <c r="K1013" s="2">
        <f>J1013&lt;INPUTS!$B$23</f>
        <v/>
      </c>
      <c r="L1013" s="2">
        <f>J1013&lt;INPUTS!$B$22</f>
        <v/>
      </c>
      <c r="M1013" s="2">
        <f>INPUTS!$B$26 + INPUTS!$B$29*F1013</f>
        <v/>
      </c>
      <c r="N1013" s="2">
        <f>M1013&lt;INPUTS!$B$28</f>
        <v/>
      </c>
      <c r="O1013" s="2">
        <f>M1013&lt;INPUTS!$B$27</f>
        <v/>
      </c>
      <c r="P1013" s="2">
        <f>INPUTS!$B$30 + (1-INPUTS!$B$18)*INPUTS!$B$19*G1013</f>
        <v/>
      </c>
      <c r="Q1013" s="2">
        <f>INPUTS!$B$31 + INPUTS!$B$32*P1013</f>
        <v/>
      </c>
      <c r="R1013" s="2">
        <f>IF(INPUTS!$B$13=0, Q1013&lt;=0, Q1013&lt;INPUTS!$B$13)</f>
        <v/>
      </c>
      <c r="S1013" s="2">
        <f>OR(I1013,K1013,N1013,R1013)</f>
        <v/>
      </c>
      <c r="T1013" s="2">
        <f>OR(I1013,L1013,O1013,R1013)</f>
        <v/>
      </c>
    </row>
    <row r="1014">
      <c r="A1014" s="2" t="n">
        <v>-250</v>
      </c>
      <c r="B1014" s="2" t="n">
        <v>-75</v>
      </c>
      <c r="C1014" s="2" t="n">
        <v>25</v>
      </c>
      <c r="D1014" s="2">
        <f>(A1014+B1014)/2 + C1014/2</f>
        <v/>
      </c>
      <c r="E1014" s="2">
        <f>SQRT(A1014^2+B1014^2+C1014^2)</f>
        <v/>
      </c>
      <c r="F1014" s="2">
        <f>INPUTS!$B$8*A1014+INPUTS!$B$9*D1014+INPUTS!$B$10*B1014</f>
        <v/>
      </c>
      <c r="G1014" s="2">
        <f>INPUTS!$B$11*A1014/10000</f>
        <v/>
      </c>
      <c r="H1014" s="2">
        <f>MAX(0, (INPUTS!$B$14+INPUTS!$B$16*INPUTS!$B$15) + (1-INPUTS!$B$18)*INPUTS!$B$19*G1014 - INPUTS!$B$17 - INPUTS!$B$20*MAX(0, -F1014))</f>
        <v/>
      </c>
      <c r="I1014" s="2">
        <f>IF(INPUTS!$B$13=0, H1014&lt;=0, H1014&lt;INPUTS!$B$13)</f>
        <v/>
      </c>
      <c r="J1014" s="2">
        <f>INPUTS!$B$21 + INPUTS!$B$24*F1014 + INPUTS!$B$25*G1014</f>
        <v/>
      </c>
      <c r="K1014" s="2">
        <f>J1014&lt;INPUTS!$B$23</f>
        <v/>
      </c>
      <c r="L1014" s="2">
        <f>J1014&lt;INPUTS!$B$22</f>
        <v/>
      </c>
      <c r="M1014" s="2">
        <f>INPUTS!$B$26 + INPUTS!$B$29*F1014</f>
        <v/>
      </c>
      <c r="N1014" s="2">
        <f>M1014&lt;INPUTS!$B$28</f>
        <v/>
      </c>
      <c r="O1014" s="2">
        <f>M1014&lt;INPUTS!$B$27</f>
        <v/>
      </c>
      <c r="P1014" s="2">
        <f>INPUTS!$B$30 + (1-INPUTS!$B$18)*INPUTS!$B$19*G1014</f>
        <v/>
      </c>
      <c r="Q1014" s="2">
        <f>INPUTS!$B$31 + INPUTS!$B$32*P1014</f>
        <v/>
      </c>
      <c r="R1014" s="2">
        <f>IF(INPUTS!$B$13=0, Q1014&lt;=0, Q1014&lt;INPUTS!$B$13)</f>
        <v/>
      </c>
      <c r="S1014" s="2">
        <f>OR(I1014,K1014,N1014,R1014)</f>
        <v/>
      </c>
      <c r="T1014" s="2">
        <f>OR(I1014,L1014,O1014,R1014)</f>
        <v/>
      </c>
    </row>
    <row r="1015">
      <c r="A1015" s="2" t="n">
        <v>-250</v>
      </c>
      <c r="B1015" s="2" t="n">
        <v>-75</v>
      </c>
      <c r="C1015" s="2" t="n">
        <v>50</v>
      </c>
      <c r="D1015" s="2">
        <f>(A1015+B1015)/2 + C1015/2</f>
        <v/>
      </c>
      <c r="E1015" s="2">
        <f>SQRT(A1015^2+B1015^2+C1015^2)</f>
        <v/>
      </c>
      <c r="F1015" s="2">
        <f>INPUTS!$B$8*A1015+INPUTS!$B$9*D1015+INPUTS!$B$10*B1015</f>
        <v/>
      </c>
      <c r="G1015" s="2">
        <f>INPUTS!$B$11*A1015/10000</f>
        <v/>
      </c>
      <c r="H1015" s="2">
        <f>MAX(0, (INPUTS!$B$14+INPUTS!$B$16*INPUTS!$B$15) + (1-INPUTS!$B$18)*INPUTS!$B$19*G1015 - INPUTS!$B$17 - INPUTS!$B$20*MAX(0, -F1015))</f>
        <v/>
      </c>
      <c r="I1015" s="2">
        <f>IF(INPUTS!$B$13=0, H1015&lt;=0, H1015&lt;INPUTS!$B$13)</f>
        <v/>
      </c>
      <c r="J1015" s="2">
        <f>INPUTS!$B$21 + INPUTS!$B$24*F1015 + INPUTS!$B$25*G1015</f>
        <v/>
      </c>
      <c r="K1015" s="2">
        <f>J1015&lt;INPUTS!$B$23</f>
        <v/>
      </c>
      <c r="L1015" s="2">
        <f>J1015&lt;INPUTS!$B$22</f>
        <v/>
      </c>
      <c r="M1015" s="2">
        <f>INPUTS!$B$26 + INPUTS!$B$29*F1015</f>
        <v/>
      </c>
      <c r="N1015" s="2">
        <f>M1015&lt;INPUTS!$B$28</f>
        <v/>
      </c>
      <c r="O1015" s="2">
        <f>M1015&lt;INPUTS!$B$27</f>
        <v/>
      </c>
      <c r="P1015" s="2">
        <f>INPUTS!$B$30 + (1-INPUTS!$B$18)*INPUTS!$B$19*G1015</f>
        <v/>
      </c>
      <c r="Q1015" s="2">
        <f>INPUTS!$B$31 + INPUTS!$B$32*P1015</f>
        <v/>
      </c>
      <c r="R1015" s="2">
        <f>IF(INPUTS!$B$13=0, Q1015&lt;=0, Q1015&lt;INPUTS!$B$13)</f>
        <v/>
      </c>
      <c r="S1015" s="2">
        <f>OR(I1015,K1015,N1015,R1015)</f>
        <v/>
      </c>
      <c r="T1015" s="2">
        <f>OR(I1015,L1015,O1015,R1015)</f>
        <v/>
      </c>
    </row>
    <row r="1016">
      <c r="A1016" s="2" t="n">
        <v>-250</v>
      </c>
      <c r="B1016" s="2" t="n">
        <v>-75</v>
      </c>
      <c r="C1016" s="2" t="n">
        <v>75</v>
      </c>
      <c r="D1016" s="2">
        <f>(A1016+B1016)/2 + C1016/2</f>
        <v/>
      </c>
      <c r="E1016" s="2">
        <f>SQRT(A1016^2+B1016^2+C1016^2)</f>
        <v/>
      </c>
      <c r="F1016" s="2">
        <f>INPUTS!$B$8*A1016+INPUTS!$B$9*D1016+INPUTS!$B$10*B1016</f>
        <v/>
      </c>
      <c r="G1016" s="2">
        <f>INPUTS!$B$11*A1016/10000</f>
        <v/>
      </c>
      <c r="H1016" s="2">
        <f>MAX(0, (INPUTS!$B$14+INPUTS!$B$16*INPUTS!$B$15) + (1-INPUTS!$B$18)*INPUTS!$B$19*G1016 - INPUTS!$B$17 - INPUTS!$B$20*MAX(0, -F1016))</f>
        <v/>
      </c>
      <c r="I1016" s="2">
        <f>IF(INPUTS!$B$13=0, H1016&lt;=0, H1016&lt;INPUTS!$B$13)</f>
        <v/>
      </c>
      <c r="J1016" s="2">
        <f>INPUTS!$B$21 + INPUTS!$B$24*F1016 + INPUTS!$B$25*G1016</f>
        <v/>
      </c>
      <c r="K1016" s="2">
        <f>J1016&lt;INPUTS!$B$23</f>
        <v/>
      </c>
      <c r="L1016" s="2">
        <f>J1016&lt;INPUTS!$B$22</f>
        <v/>
      </c>
      <c r="M1016" s="2">
        <f>INPUTS!$B$26 + INPUTS!$B$29*F1016</f>
        <v/>
      </c>
      <c r="N1016" s="2">
        <f>M1016&lt;INPUTS!$B$28</f>
        <v/>
      </c>
      <c r="O1016" s="2">
        <f>M1016&lt;INPUTS!$B$27</f>
        <v/>
      </c>
      <c r="P1016" s="2">
        <f>INPUTS!$B$30 + (1-INPUTS!$B$18)*INPUTS!$B$19*G1016</f>
        <v/>
      </c>
      <c r="Q1016" s="2">
        <f>INPUTS!$B$31 + INPUTS!$B$32*P1016</f>
        <v/>
      </c>
      <c r="R1016" s="2">
        <f>IF(INPUTS!$B$13=0, Q1016&lt;=0, Q1016&lt;INPUTS!$B$13)</f>
        <v/>
      </c>
      <c r="S1016" s="2">
        <f>OR(I1016,K1016,N1016,R1016)</f>
        <v/>
      </c>
      <c r="T1016" s="2">
        <f>OR(I1016,L1016,O1016,R1016)</f>
        <v/>
      </c>
    </row>
    <row r="1017">
      <c r="A1017" s="2" t="n">
        <v>-250</v>
      </c>
      <c r="B1017" s="2" t="n">
        <v>-75</v>
      </c>
      <c r="C1017" s="2" t="n">
        <v>100</v>
      </c>
      <c r="D1017" s="2">
        <f>(A1017+B1017)/2 + C1017/2</f>
        <v/>
      </c>
      <c r="E1017" s="2">
        <f>SQRT(A1017^2+B1017^2+C1017^2)</f>
        <v/>
      </c>
      <c r="F1017" s="2">
        <f>INPUTS!$B$8*A1017+INPUTS!$B$9*D1017+INPUTS!$B$10*B1017</f>
        <v/>
      </c>
      <c r="G1017" s="2">
        <f>INPUTS!$B$11*A1017/10000</f>
        <v/>
      </c>
      <c r="H1017" s="2">
        <f>MAX(0, (INPUTS!$B$14+INPUTS!$B$16*INPUTS!$B$15) + (1-INPUTS!$B$18)*INPUTS!$B$19*G1017 - INPUTS!$B$17 - INPUTS!$B$20*MAX(0, -F1017))</f>
        <v/>
      </c>
      <c r="I1017" s="2">
        <f>IF(INPUTS!$B$13=0, H1017&lt;=0, H1017&lt;INPUTS!$B$13)</f>
        <v/>
      </c>
      <c r="J1017" s="2">
        <f>INPUTS!$B$21 + INPUTS!$B$24*F1017 + INPUTS!$B$25*G1017</f>
        <v/>
      </c>
      <c r="K1017" s="2">
        <f>J1017&lt;INPUTS!$B$23</f>
        <v/>
      </c>
      <c r="L1017" s="2">
        <f>J1017&lt;INPUTS!$B$22</f>
        <v/>
      </c>
      <c r="M1017" s="2">
        <f>INPUTS!$B$26 + INPUTS!$B$29*F1017</f>
        <v/>
      </c>
      <c r="N1017" s="2">
        <f>M1017&lt;INPUTS!$B$28</f>
        <v/>
      </c>
      <c r="O1017" s="2">
        <f>M1017&lt;INPUTS!$B$27</f>
        <v/>
      </c>
      <c r="P1017" s="2">
        <f>INPUTS!$B$30 + (1-INPUTS!$B$18)*INPUTS!$B$19*G1017</f>
        <v/>
      </c>
      <c r="Q1017" s="2">
        <f>INPUTS!$B$31 + INPUTS!$B$32*P1017</f>
        <v/>
      </c>
      <c r="R1017" s="2">
        <f>IF(INPUTS!$B$13=0, Q1017&lt;=0, Q1017&lt;INPUTS!$B$13)</f>
        <v/>
      </c>
      <c r="S1017" s="2">
        <f>OR(I1017,K1017,N1017,R1017)</f>
        <v/>
      </c>
      <c r="T1017" s="2">
        <f>OR(I1017,L1017,O1017,R1017)</f>
        <v/>
      </c>
    </row>
    <row r="1018">
      <c r="A1018" s="2" t="n">
        <v>-250</v>
      </c>
      <c r="B1018" s="2" t="n">
        <v>-75</v>
      </c>
      <c r="C1018" s="2" t="n">
        <v>125</v>
      </c>
      <c r="D1018" s="2">
        <f>(A1018+B1018)/2 + C1018/2</f>
        <v/>
      </c>
      <c r="E1018" s="2">
        <f>SQRT(A1018^2+B1018^2+C1018^2)</f>
        <v/>
      </c>
      <c r="F1018" s="2">
        <f>INPUTS!$B$8*A1018+INPUTS!$B$9*D1018+INPUTS!$B$10*B1018</f>
        <v/>
      </c>
      <c r="G1018" s="2">
        <f>INPUTS!$B$11*A1018/10000</f>
        <v/>
      </c>
      <c r="H1018" s="2">
        <f>MAX(0, (INPUTS!$B$14+INPUTS!$B$16*INPUTS!$B$15) + (1-INPUTS!$B$18)*INPUTS!$B$19*G1018 - INPUTS!$B$17 - INPUTS!$B$20*MAX(0, -F1018))</f>
        <v/>
      </c>
      <c r="I1018" s="2">
        <f>IF(INPUTS!$B$13=0, H1018&lt;=0, H1018&lt;INPUTS!$B$13)</f>
        <v/>
      </c>
      <c r="J1018" s="2">
        <f>INPUTS!$B$21 + INPUTS!$B$24*F1018 + INPUTS!$B$25*G1018</f>
        <v/>
      </c>
      <c r="K1018" s="2">
        <f>J1018&lt;INPUTS!$B$23</f>
        <v/>
      </c>
      <c r="L1018" s="2">
        <f>J1018&lt;INPUTS!$B$22</f>
        <v/>
      </c>
      <c r="M1018" s="2">
        <f>INPUTS!$B$26 + INPUTS!$B$29*F1018</f>
        <v/>
      </c>
      <c r="N1018" s="2">
        <f>M1018&lt;INPUTS!$B$28</f>
        <v/>
      </c>
      <c r="O1018" s="2">
        <f>M1018&lt;INPUTS!$B$27</f>
        <v/>
      </c>
      <c r="P1018" s="2">
        <f>INPUTS!$B$30 + (1-INPUTS!$B$18)*INPUTS!$B$19*G1018</f>
        <v/>
      </c>
      <c r="Q1018" s="2">
        <f>INPUTS!$B$31 + INPUTS!$B$32*P1018</f>
        <v/>
      </c>
      <c r="R1018" s="2">
        <f>IF(INPUTS!$B$13=0, Q1018&lt;=0, Q1018&lt;INPUTS!$B$13)</f>
        <v/>
      </c>
      <c r="S1018" s="2">
        <f>OR(I1018,K1018,N1018,R1018)</f>
        <v/>
      </c>
      <c r="T1018" s="2">
        <f>OR(I1018,L1018,O1018,R1018)</f>
        <v/>
      </c>
    </row>
    <row r="1019">
      <c r="A1019" s="2" t="n">
        <v>-250</v>
      </c>
      <c r="B1019" s="2" t="n">
        <v>-75</v>
      </c>
      <c r="C1019" s="2" t="n">
        <v>150</v>
      </c>
      <c r="D1019" s="2">
        <f>(A1019+B1019)/2 + C1019/2</f>
        <v/>
      </c>
      <c r="E1019" s="2">
        <f>SQRT(A1019^2+B1019^2+C1019^2)</f>
        <v/>
      </c>
      <c r="F1019" s="2">
        <f>INPUTS!$B$8*A1019+INPUTS!$B$9*D1019+INPUTS!$B$10*B1019</f>
        <v/>
      </c>
      <c r="G1019" s="2">
        <f>INPUTS!$B$11*A1019/10000</f>
        <v/>
      </c>
      <c r="H1019" s="2">
        <f>MAX(0, (INPUTS!$B$14+INPUTS!$B$16*INPUTS!$B$15) + (1-INPUTS!$B$18)*INPUTS!$B$19*G1019 - INPUTS!$B$17 - INPUTS!$B$20*MAX(0, -F1019))</f>
        <v/>
      </c>
      <c r="I1019" s="2">
        <f>IF(INPUTS!$B$13=0, H1019&lt;=0, H1019&lt;INPUTS!$B$13)</f>
        <v/>
      </c>
      <c r="J1019" s="2">
        <f>INPUTS!$B$21 + INPUTS!$B$24*F1019 + INPUTS!$B$25*G1019</f>
        <v/>
      </c>
      <c r="K1019" s="2">
        <f>J1019&lt;INPUTS!$B$23</f>
        <v/>
      </c>
      <c r="L1019" s="2">
        <f>J1019&lt;INPUTS!$B$22</f>
        <v/>
      </c>
      <c r="M1019" s="2">
        <f>INPUTS!$B$26 + INPUTS!$B$29*F1019</f>
        <v/>
      </c>
      <c r="N1019" s="2">
        <f>M1019&lt;INPUTS!$B$28</f>
        <v/>
      </c>
      <c r="O1019" s="2">
        <f>M1019&lt;INPUTS!$B$27</f>
        <v/>
      </c>
      <c r="P1019" s="2">
        <f>INPUTS!$B$30 + (1-INPUTS!$B$18)*INPUTS!$B$19*G1019</f>
        <v/>
      </c>
      <c r="Q1019" s="2">
        <f>INPUTS!$B$31 + INPUTS!$B$32*P1019</f>
        <v/>
      </c>
      <c r="R1019" s="2">
        <f>IF(INPUTS!$B$13=0, Q1019&lt;=0, Q1019&lt;INPUTS!$B$13)</f>
        <v/>
      </c>
      <c r="S1019" s="2">
        <f>OR(I1019,K1019,N1019,R1019)</f>
        <v/>
      </c>
      <c r="T1019" s="2">
        <f>OR(I1019,L1019,O1019,R1019)</f>
        <v/>
      </c>
    </row>
    <row r="1020">
      <c r="A1020" s="2" t="n">
        <v>-250</v>
      </c>
      <c r="B1020" s="2" t="n">
        <v>-75</v>
      </c>
      <c r="C1020" s="2" t="n">
        <v>175</v>
      </c>
      <c r="D1020" s="2">
        <f>(A1020+B1020)/2 + C1020/2</f>
        <v/>
      </c>
      <c r="E1020" s="2">
        <f>SQRT(A1020^2+B1020^2+C1020^2)</f>
        <v/>
      </c>
      <c r="F1020" s="2">
        <f>INPUTS!$B$8*A1020+INPUTS!$B$9*D1020+INPUTS!$B$10*B1020</f>
        <v/>
      </c>
      <c r="G1020" s="2">
        <f>INPUTS!$B$11*A1020/10000</f>
        <v/>
      </c>
      <c r="H1020" s="2">
        <f>MAX(0, (INPUTS!$B$14+INPUTS!$B$16*INPUTS!$B$15) + (1-INPUTS!$B$18)*INPUTS!$B$19*G1020 - INPUTS!$B$17 - INPUTS!$B$20*MAX(0, -F1020))</f>
        <v/>
      </c>
      <c r="I1020" s="2">
        <f>IF(INPUTS!$B$13=0, H1020&lt;=0, H1020&lt;INPUTS!$B$13)</f>
        <v/>
      </c>
      <c r="J1020" s="2">
        <f>INPUTS!$B$21 + INPUTS!$B$24*F1020 + INPUTS!$B$25*G1020</f>
        <v/>
      </c>
      <c r="K1020" s="2">
        <f>J1020&lt;INPUTS!$B$23</f>
        <v/>
      </c>
      <c r="L1020" s="2">
        <f>J1020&lt;INPUTS!$B$22</f>
        <v/>
      </c>
      <c r="M1020" s="2">
        <f>INPUTS!$B$26 + INPUTS!$B$29*F1020</f>
        <v/>
      </c>
      <c r="N1020" s="2">
        <f>M1020&lt;INPUTS!$B$28</f>
        <v/>
      </c>
      <c r="O1020" s="2">
        <f>M1020&lt;INPUTS!$B$27</f>
        <v/>
      </c>
      <c r="P1020" s="2">
        <f>INPUTS!$B$30 + (1-INPUTS!$B$18)*INPUTS!$B$19*G1020</f>
        <v/>
      </c>
      <c r="Q1020" s="2">
        <f>INPUTS!$B$31 + INPUTS!$B$32*P1020</f>
        <v/>
      </c>
      <c r="R1020" s="2">
        <f>IF(INPUTS!$B$13=0, Q1020&lt;=0, Q1020&lt;INPUTS!$B$13)</f>
        <v/>
      </c>
      <c r="S1020" s="2">
        <f>OR(I1020,K1020,N1020,R1020)</f>
        <v/>
      </c>
      <c r="T1020" s="2">
        <f>OR(I1020,L1020,O1020,R1020)</f>
        <v/>
      </c>
    </row>
    <row r="1021">
      <c r="A1021" s="2" t="n">
        <v>-250</v>
      </c>
      <c r="B1021" s="2" t="n">
        <v>-75</v>
      </c>
      <c r="C1021" s="2" t="n">
        <v>200</v>
      </c>
      <c r="D1021" s="2">
        <f>(A1021+B1021)/2 + C1021/2</f>
        <v/>
      </c>
      <c r="E1021" s="2">
        <f>SQRT(A1021^2+B1021^2+C1021^2)</f>
        <v/>
      </c>
      <c r="F1021" s="2">
        <f>INPUTS!$B$8*A1021+INPUTS!$B$9*D1021+INPUTS!$B$10*B1021</f>
        <v/>
      </c>
      <c r="G1021" s="2">
        <f>INPUTS!$B$11*A1021/10000</f>
        <v/>
      </c>
      <c r="H1021" s="2">
        <f>MAX(0, (INPUTS!$B$14+INPUTS!$B$16*INPUTS!$B$15) + (1-INPUTS!$B$18)*INPUTS!$B$19*G1021 - INPUTS!$B$17 - INPUTS!$B$20*MAX(0, -F1021))</f>
        <v/>
      </c>
      <c r="I1021" s="2">
        <f>IF(INPUTS!$B$13=0, H1021&lt;=0, H1021&lt;INPUTS!$B$13)</f>
        <v/>
      </c>
      <c r="J1021" s="2">
        <f>INPUTS!$B$21 + INPUTS!$B$24*F1021 + INPUTS!$B$25*G1021</f>
        <v/>
      </c>
      <c r="K1021" s="2">
        <f>J1021&lt;INPUTS!$B$23</f>
        <v/>
      </c>
      <c r="L1021" s="2">
        <f>J1021&lt;INPUTS!$B$22</f>
        <v/>
      </c>
      <c r="M1021" s="2">
        <f>INPUTS!$B$26 + INPUTS!$B$29*F1021</f>
        <v/>
      </c>
      <c r="N1021" s="2">
        <f>M1021&lt;INPUTS!$B$28</f>
        <v/>
      </c>
      <c r="O1021" s="2">
        <f>M1021&lt;INPUTS!$B$27</f>
        <v/>
      </c>
      <c r="P1021" s="2">
        <f>INPUTS!$B$30 + (1-INPUTS!$B$18)*INPUTS!$B$19*G1021</f>
        <v/>
      </c>
      <c r="Q1021" s="2">
        <f>INPUTS!$B$31 + INPUTS!$B$32*P1021</f>
        <v/>
      </c>
      <c r="R1021" s="2">
        <f>IF(INPUTS!$B$13=0, Q1021&lt;=0, Q1021&lt;INPUTS!$B$13)</f>
        <v/>
      </c>
      <c r="S1021" s="2">
        <f>OR(I1021,K1021,N1021,R1021)</f>
        <v/>
      </c>
      <c r="T1021" s="2">
        <f>OR(I1021,L1021,O1021,R1021)</f>
        <v/>
      </c>
    </row>
    <row r="1022">
      <c r="A1022" s="2" t="n">
        <v>-250</v>
      </c>
      <c r="B1022" s="2" t="n">
        <v>-50</v>
      </c>
      <c r="C1022" s="2" t="n">
        <v>-200</v>
      </c>
      <c r="D1022" s="2">
        <f>(A1022+B1022)/2 + C1022/2</f>
        <v/>
      </c>
      <c r="E1022" s="2">
        <f>SQRT(A1022^2+B1022^2+C1022^2)</f>
        <v/>
      </c>
      <c r="F1022" s="2">
        <f>INPUTS!$B$8*A1022+INPUTS!$B$9*D1022+INPUTS!$B$10*B1022</f>
        <v/>
      </c>
      <c r="G1022" s="2">
        <f>INPUTS!$B$11*A1022/10000</f>
        <v/>
      </c>
      <c r="H1022" s="2">
        <f>MAX(0, (INPUTS!$B$14+INPUTS!$B$16*INPUTS!$B$15) + (1-INPUTS!$B$18)*INPUTS!$B$19*G1022 - INPUTS!$B$17 - INPUTS!$B$20*MAX(0, -F1022))</f>
        <v/>
      </c>
      <c r="I1022" s="2">
        <f>IF(INPUTS!$B$13=0, H1022&lt;=0, H1022&lt;INPUTS!$B$13)</f>
        <v/>
      </c>
      <c r="J1022" s="2">
        <f>INPUTS!$B$21 + INPUTS!$B$24*F1022 + INPUTS!$B$25*G1022</f>
        <v/>
      </c>
      <c r="K1022" s="2">
        <f>J1022&lt;INPUTS!$B$23</f>
        <v/>
      </c>
      <c r="L1022" s="2">
        <f>J1022&lt;INPUTS!$B$22</f>
        <v/>
      </c>
      <c r="M1022" s="2">
        <f>INPUTS!$B$26 + INPUTS!$B$29*F1022</f>
        <v/>
      </c>
      <c r="N1022" s="2">
        <f>M1022&lt;INPUTS!$B$28</f>
        <v/>
      </c>
      <c r="O1022" s="2">
        <f>M1022&lt;INPUTS!$B$27</f>
        <v/>
      </c>
      <c r="P1022" s="2">
        <f>INPUTS!$B$30 + (1-INPUTS!$B$18)*INPUTS!$B$19*G1022</f>
        <v/>
      </c>
      <c r="Q1022" s="2">
        <f>INPUTS!$B$31 + INPUTS!$B$32*P1022</f>
        <v/>
      </c>
      <c r="R1022" s="2">
        <f>IF(INPUTS!$B$13=0, Q1022&lt;=0, Q1022&lt;INPUTS!$B$13)</f>
        <v/>
      </c>
      <c r="S1022" s="2">
        <f>OR(I1022,K1022,N1022,R1022)</f>
        <v/>
      </c>
      <c r="T1022" s="2">
        <f>OR(I1022,L1022,O1022,R1022)</f>
        <v/>
      </c>
    </row>
    <row r="1023">
      <c r="A1023" s="2" t="n">
        <v>-250</v>
      </c>
      <c r="B1023" s="2" t="n">
        <v>-50</v>
      </c>
      <c r="C1023" s="2" t="n">
        <v>-175</v>
      </c>
      <c r="D1023" s="2">
        <f>(A1023+B1023)/2 + C1023/2</f>
        <v/>
      </c>
      <c r="E1023" s="2">
        <f>SQRT(A1023^2+B1023^2+C1023^2)</f>
        <v/>
      </c>
      <c r="F1023" s="2">
        <f>INPUTS!$B$8*A1023+INPUTS!$B$9*D1023+INPUTS!$B$10*B1023</f>
        <v/>
      </c>
      <c r="G1023" s="2">
        <f>INPUTS!$B$11*A1023/10000</f>
        <v/>
      </c>
      <c r="H1023" s="2">
        <f>MAX(0, (INPUTS!$B$14+INPUTS!$B$16*INPUTS!$B$15) + (1-INPUTS!$B$18)*INPUTS!$B$19*G1023 - INPUTS!$B$17 - INPUTS!$B$20*MAX(0, -F1023))</f>
        <v/>
      </c>
      <c r="I1023" s="2">
        <f>IF(INPUTS!$B$13=0, H1023&lt;=0, H1023&lt;INPUTS!$B$13)</f>
        <v/>
      </c>
      <c r="J1023" s="2">
        <f>INPUTS!$B$21 + INPUTS!$B$24*F1023 + INPUTS!$B$25*G1023</f>
        <v/>
      </c>
      <c r="K1023" s="2">
        <f>J1023&lt;INPUTS!$B$23</f>
        <v/>
      </c>
      <c r="L1023" s="2">
        <f>J1023&lt;INPUTS!$B$22</f>
        <v/>
      </c>
      <c r="M1023" s="2">
        <f>INPUTS!$B$26 + INPUTS!$B$29*F1023</f>
        <v/>
      </c>
      <c r="N1023" s="2">
        <f>M1023&lt;INPUTS!$B$28</f>
        <v/>
      </c>
      <c r="O1023" s="2">
        <f>M1023&lt;INPUTS!$B$27</f>
        <v/>
      </c>
      <c r="P1023" s="2">
        <f>INPUTS!$B$30 + (1-INPUTS!$B$18)*INPUTS!$B$19*G1023</f>
        <v/>
      </c>
      <c r="Q1023" s="2">
        <f>INPUTS!$B$31 + INPUTS!$B$32*P1023</f>
        <v/>
      </c>
      <c r="R1023" s="2">
        <f>IF(INPUTS!$B$13=0, Q1023&lt;=0, Q1023&lt;INPUTS!$B$13)</f>
        <v/>
      </c>
      <c r="S1023" s="2">
        <f>OR(I1023,K1023,N1023,R1023)</f>
        <v/>
      </c>
      <c r="T1023" s="2">
        <f>OR(I1023,L1023,O1023,R1023)</f>
        <v/>
      </c>
    </row>
    <row r="1024">
      <c r="A1024" s="2" t="n">
        <v>-250</v>
      </c>
      <c r="B1024" s="2" t="n">
        <v>-50</v>
      </c>
      <c r="C1024" s="2" t="n">
        <v>-150</v>
      </c>
      <c r="D1024" s="2">
        <f>(A1024+B1024)/2 + C1024/2</f>
        <v/>
      </c>
      <c r="E1024" s="2">
        <f>SQRT(A1024^2+B1024^2+C1024^2)</f>
        <v/>
      </c>
      <c r="F1024" s="2">
        <f>INPUTS!$B$8*A1024+INPUTS!$B$9*D1024+INPUTS!$B$10*B1024</f>
        <v/>
      </c>
      <c r="G1024" s="2">
        <f>INPUTS!$B$11*A1024/10000</f>
        <v/>
      </c>
      <c r="H1024" s="2">
        <f>MAX(0, (INPUTS!$B$14+INPUTS!$B$16*INPUTS!$B$15) + (1-INPUTS!$B$18)*INPUTS!$B$19*G1024 - INPUTS!$B$17 - INPUTS!$B$20*MAX(0, -F1024))</f>
        <v/>
      </c>
      <c r="I1024" s="2">
        <f>IF(INPUTS!$B$13=0, H1024&lt;=0, H1024&lt;INPUTS!$B$13)</f>
        <v/>
      </c>
      <c r="J1024" s="2">
        <f>INPUTS!$B$21 + INPUTS!$B$24*F1024 + INPUTS!$B$25*G1024</f>
        <v/>
      </c>
      <c r="K1024" s="2">
        <f>J1024&lt;INPUTS!$B$23</f>
        <v/>
      </c>
      <c r="L1024" s="2">
        <f>J1024&lt;INPUTS!$B$22</f>
        <v/>
      </c>
      <c r="M1024" s="2">
        <f>INPUTS!$B$26 + INPUTS!$B$29*F1024</f>
        <v/>
      </c>
      <c r="N1024" s="2">
        <f>M1024&lt;INPUTS!$B$28</f>
        <v/>
      </c>
      <c r="O1024" s="2">
        <f>M1024&lt;INPUTS!$B$27</f>
        <v/>
      </c>
      <c r="P1024" s="2">
        <f>INPUTS!$B$30 + (1-INPUTS!$B$18)*INPUTS!$B$19*G1024</f>
        <v/>
      </c>
      <c r="Q1024" s="2">
        <f>INPUTS!$B$31 + INPUTS!$B$32*P1024</f>
        <v/>
      </c>
      <c r="R1024" s="2">
        <f>IF(INPUTS!$B$13=0, Q1024&lt;=0, Q1024&lt;INPUTS!$B$13)</f>
        <v/>
      </c>
      <c r="S1024" s="2">
        <f>OR(I1024,K1024,N1024,R1024)</f>
        <v/>
      </c>
      <c r="T1024" s="2">
        <f>OR(I1024,L1024,O1024,R1024)</f>
        <v/>
      </c>
    </row>
    <row r="1025">
      <c r="A1025" s="2" t="n">
        <v>-250</v>
      </c>
      <c r="B1025" s="2" t="n">
        <v>-50</v>
      </c>
      <c r="C1025" s="2" t="n">
        <v>-125</v>
      </c>
      <c r="D1025" s="2">
        <f>(A1025+B1025)/2 + C1025/2</f>
        <v/>
      </c>
      <c r="E1025" s="2">
        <f>SQRT(A1025^2+B1025^2+C1025^2)</f>
        <v/>
      </c>
      <c r="F1025" s="2">
        <f>INPUTS!$B$8*A1025+INPUTS!$B$9*D1025+INPUTS!$B$10*B1025</f>
        <v/>
      </c>
      <c r="G1025" s="2">
        <f>INPUTS!$B$11*A1025/10000</f>
        <v/>
      </c>
      <c r="H1025" s="2">
        <f>MAX(0, (INPUTS!$B$14+INPUTS!$B$16*INPUTS!$B$15) + (1-INPUTS!$B$18)*INPUTS!$B$19*G1025 - INPUTS!$B$17 - INPUTS!$B$20*MAX(0, -F1025))</f>
        <v/>
      </c>
      <c r="I1025" s="2">
        <f>IF(INPUTS!$B$13=0, H1025&lt;=0, H1025&lt;INPUTS!$B$13)</f>
        <v/>
      </c>
      <c r="J1025" s="2">
        <f>INPUTS!$B$21 + INPUTS!$B$24*F1025 + INPUTS!$B$25*G1025</f>
        <v/>
      </c>
      <c r="K1025" s="2">
        <f>J1025&lt;INPUTS!$B$23</f>
        <v/>
      </c>
      <c r="L1025" s="2">
        <f>J1025&lt;INPUTS!$B$22</f>
        <v/>
      </c>
      <c r="M1025" s="2">
        <f>INPUTS!$B$26 + INPUTS!$B$29*F1025</f>
        <v/>
      </c>
      <c r="N1025" s="2">
        <f>M1025&lt;INPUTS!$B$28</f>
        <v/>
      </c>
      <c r="O1025" s="2">
        <f>M1025&lt;INPUTS!$B$27</f>
        <v/>
      </c>
      <c r="P1025" s="2">
        <f>INPUTS!$B$30 + (1-INPUTS!$B$18)*INPUTS!$B$19*G1025</f>
        <v/>
      </c>
      <c r="Q1025" s="2">
        <f>INPUTS!$B$31 + INPUTS!$B$32*P1025</f>
        <v/>
      </c>
      <c r="R1025" s="2">
        <f>IF(INPUTS!$B$13=0, Q1025&lt;=0, Q1025&lt;INPUTS!$B$13)</f>
        <v/>
      </c>
      <c r="S1025" s="2">
        <f>OR(I1025,K1025,N1025,R1025)</f>
        <v/>
      </c>
      <c r="T1025" s="2">
        <f>OR(I1025,L1025,O1025,R1025)</f>
        <v/>
      </c>
    </row>
    <row r="1026">
      <c r="A1026" s="2" t="n">
        <v>-250</v>
      </c>
      <c r="B1026" s="2" t="n">
        <v>-50</v>
      </c>
      <c r="C1026" s="2" t="n">
        <v>-100</v>
      </c>
      <c r="D1026" s="2">
        <f>(A1026+B1026)/2 + C1026/2</f>
        <v/>
      </c>
      <c r="E1026" s="2">
        <f>SQRT(A1026^2+B1026^2+C1026^2)</f>
        <v/>
      </c>
      <c r="F1026" s="2">
        <f>INPUTS!$B$8*A1026+INPUTS!$B$9*D1026+INPUTS!$B$10*B1026</f>
        <v/>
      </c>
      <c r="G1026" s="2">
        <f>INPUTS!$B$11*A1026/10000</f>
        <v/>
      </c>
      <c r="H1026" s="2">
        <f>MAX(0, (INPUTS!$B$14+INPUTS!$B$16*INPUTS!$B$15) + (1-INPUTS!$B$18)*INPUTS!$B$19*G1026 - INPUTS!$B$17 - INPUTS!$B$20*MAX(0, -F1026))</f>
        <v/>
      </c>
      <c r="I1026" s="2">
        <f>IF(INPUTS!$B$13=0, H1026&lt;=0, H1026&lt;INPUTS!$B$13)</f>
        <v/>
      </c>
      <c r="J1026" s="2">
        <f>INPUTS!$B$21 + INPUTS!$B$24*F1026 + INPUTS!$B$25*G1026</f>
        <v/>
      </c>
      <c r="K1026" s="2">
        <f>J1026&lt;INPUTS!$B$23</f>
        <v/>
      </c>
      <c r="L1026" s="2">
        <f>J1026&lt;INPUTS!$B$22</f>
        <v/>
      </c>
      <c r="M1026" s="2">
        <f>INPUTS!$B$26 + INPUTS!$B$29*F1026</f>
        <v/>
      </c>
      <c r="N1026" s="2">
        <f>M1026&lt;INPUTS!$B$28</f>
        <v/>
      </c>
      <c r="O1026" s="2">
        <f>M1026&lt;INPUTS!$B$27</f>
        <v/>
      </c>
      <c r="P1026" s="2">
        <f>INPUTS!$B$30 + (1-INPUTS!$B$18)*INPUTS!$B$19*G1026</f>
        <v/>
      </c>
      <c r="Q1026" s="2">
        <f>INPUTS!$B$31 + INPUTS!$B$32*P1026</f>
        <v/>
      </c>
      <c r="R1026" s="2">
        <f>IF(INPUTS!$B$13=0, Q1026&lt;=0, Q1026&lt;INPUTS!$B$13)</f>
        <v/>
      </c>
      <c r="S1026" s="2">
        <f>OR(I1026,K1026,N1026,R1026)</f>
        <v/>
      </c>
      <c r="T1026" s="2">
        <f>OR(I1026,L1026,O1026,R1026)</f>
        <v/>
      </c>
    </row>
    <row r="1027">
      <c r="A1027" s="2" t="n">
        <v>-250</v>
      </c>
      <c r="B1027" s="2" t="n">
        <v>-50</v>
      </c>
      <c r="C1027" s="2" t="n">
        <v>-75</v>
      </c>
      <c r="D1027" s="2">
        <f>(A1027+B1027)/2 + C1027/2</f>
        <v/>
      </c>
      <c r="E1027" s="2">
        <f>SQRT(A1027^2+B1027^2+C1027^2)</f>
        <v/>
      </c>
      <c r="F1027" s="2">
        <f>INPUTS!$B$8*A1027+INPUTS!$B$9*D1027+INPUTS!$B$10*B1027</f>
        <v/>
      </c>
      <c r="G1027" s="2">
        <f>INPUTS!$B$11*A1027/10000</f>
        <v/>
      </c>
      <c r="H1027" s="2">
        <f>MAX(0, (INPUTS!$B$14+INPUTS!$B$16*INPUTS!$B$15) + (1-INPUTS!$B$18)*INPUTS!$B$19*G1027 - INPUTS!$B$17 - INPUTS!$B$20*MAX(0, -F1027))</f>
        <v/>
      </c>
      <c r="I1027" s="2">
        <f>IF(INPUTS!$B$13=0, H1027&lt;=0, H1027&lt;INPUTS!$B$13)</f>
        <v/>
      </c>
      <c r="J1027" s="2">
        <f>INPUTS!$B$21 + INPUTS!$B$24*F1027 + INPUTS!$B$25*G1027</f>
        <v/>
      </c>
      <c r="K1027" s="2">
        <f>J1027&lt;INPUTS!$B$23</f>
        <v/>
      </c>
      <c r="L1027" s="2">
        <f>J1027&lt;INPUTS!$B$22</f>
        <v/>
      </c>
      <c r="M1027" s="2">
        <f>INPUTS!$B$26 + INPUTS!$B$29*F1027</f>
        <v/>
      </c>
      <c r="N1027" s="2">
        <f>M1027&lt;INPUTS!$B$28</f>
        <v/>
      </c>
      <c r="O1027" s="2">
        <f>M1027&lt;INPUTS!$B$27</f>
        <v/>
      </c>
      <c r="P1027" s="2">
        <f>INPUTS!$B$30 + (1-INPUTS!$B$18)*INPUTS!$B$19*G1027</f>
        <v/>
      </c>
      <c r="Q1027" s="2">
        <f>INPUTS!$B$31 + INPUTS!$B$32*P1027</f>
        <v/>
      </c>
      <c r="R1027" s="2">
        <f>IF(INPUTS!$B$13=0, Q1027&lt;=0, Q1027&lt;INPUTS!$B$13)</f>
        <v/>
      </c>
      <c r="S1027" s="2">
        <f>OR(I1027,K1027,N1027,R1027)</f>
        <v/>
      </c>
      <c r="T1027" s="2">
        <f>OR(I1027,L1027,O1027,R1027)</f>
        <v/>
      </c>
    </row>
    <row r="1028">
      <c r="A1028" s="2" t="n">
        <v>-250</v>
      </c>
      <c r="B1028" s="2" t="n">
        <v>-50</v>
      </c>
      <c r="C1028" s="2" t="n">
        <v>-50</v>
      </c>
      <c r="D1028" s="2">
        <f>(A1028+B1028)/2 + C1028/2</f>
        <v/>
      </c>
      <c r="E1028" s="2">
        <f>SQRT(A1028^2+B1028^2+C1028^2)</f>
        <v/>
      </c>
      <c r="F1028" s="2">
        <f>INPUTS!$B$8*A1028+INPUTS!$B$9*D1028+INPUTS!$B$10*B1028</f>
        <v/>
      </c>
      <c r="G1028" s="2">
        <f>INPUTS!$B$11*A1028/10000</f>
        <v/>
      </c>
      <c r="H1028" s="2">
        <f>MAX(0, (INPUTS!$B$14+INPUTS!$B$16*INPUTS!$B$15) + (1-INPUTS!$B$18)*INPUTS!$B$19*G1028 - INPUTS!$B$17 - INPUTS!$B$20*MAX(0, -F1028))</f>
        <v/>
      </c>
      <c r="I1028" s="2">
        <f>IF(INPUTS!$B$13=0, H1028&lt;=0, H1028&lt;INPUTS!$B$13)</f>
        <v/>
      </c>
      <c r="J1028" s="2">
        <f>INPUTS!$B$21 + INPUTS!$B$24*F1028 + INPUTS!$B$25*G1028</f>
        <v/>
      </c>
      <c r="K1028" s="2">
        <f>J1028&lt;INPUTS!$B$23</f>
        <v/>
      </c>
      <c r="L1028" s="2">
        <f>J1028&lt;INPUTS!$B$22</f>
        <v/>
      </c>
      <c r="M1028" s="2">
        <f>INPUTS!$B$26 + INPUTS!$B$29*F1028</f>
        <v/>
      </c>
      <c r="N1028" s="2">
        <f>M1028&lt;INPUTS!$B$28</f>
        <v/>
      </c>
      <c r="O1028" s="2">
        <f>M1028&lt;INPUTS!$B$27</f>
        <v/>
      </c>
      <c r="P1028" s="2">
        <f>INPUTS!$B$30 + (1-INPUTS!$B$18)*INPUTS!$B$19*G1028</f>
        <v/>
      </c>
      <c r="Q1028" s="2">
        <f>INPUTS!$B$31 + INPUTS!$B$32*P1028</f>
        <v/>
      </c>
      <c r="R1028" s="2">
        <f>IF(INPUTS!$B$13=0, Q1028&lt;=0, Q1028&lt;INPUTS!$B$13)</f>
        <v/>
      </c>
      <c r="S1028" s="2">
        <f>OR(I1028,K1028,N1028,R1028)</f>
        <v/>
      </c>
      <c r="T1028" s="2">
        <f>OR(I1028,L1028,O1028,R1028)</f>
        <v/>
      </c>
    </row>
    <row r="1029">
      <c r="A1029" s="2" t="n">
        <v>-250</v>
      </c>
      <c r="B1029" s="2" t="n">
        <v>-50</v>
      </c>
      <c r="C1029" s="2" t="n">
        <v>-25</v>
      </c>
      <c r="D1029" s="2">
        <f>(A1029+B1029)/2 + C1029/2</f>
        <v/>
      </c>
      <c r="E1029" s="2">
        <f>SQRT(A1029^2+B1029^2+C1029^2)</f>
        <v/>
      </c>
      <c r="F1029" s="2">
        <f>INPUTS!$B$8*A1029+INPUTS!$B$9*D1029+INPUTS!$B$10*B1029</f>
        <v/>
      </c>
      <c r="G1029" s="2">
        <f>INPUTS!$B$11*A1029/10000</f>
        <v/>
      </c>
      <c r="H1029" s="2">
        <f>MAX(0, (INPUTS!$B$14+INPUTS!$B$16*INPUTS!$B$15) + (1-INPUTS!$B$18)*INPUTS!$B$19*G1029 - INPUTS!$B$17 - INPUTS!$B$20*MAX(0, -F1029))</f>
        <v/>
      </c>
      <c r="I1029" s="2">
        <f>IF(INPUTS!$B$13=0, H1029&lt;=0, H1029&lt;INPUTS!$B$13)</f>
        <v/>
      </c>
      <c r="J1029" s="2">
        <f>INPUTS!$B$21 + INPUTS!$B$24*F1029 + INPUTS!$B$25*G1029</f>
        <v/>
      </c>
      <c r="K1029" s="2">
        <f>J1029&lt;INPUTS!$B$23</f>
        <v/>
      </c>
      <c r="L1029" s="2">
        <f>J1029&lt;INPUTS!$B$22</f>
        <v/>
      </c>
      <c r="M1029" s="2">
        <f>INPUTS!$B$26 + INPUTS!$B$29*F1029</f>
        <v/>
      </c>
      <c r="N1029" s="2">
        <f>M1029&lt;INPUTS!$B$28</f>
        <v/>
      </c>
      <c r="O1029" s="2">
        <f>M1029&lt;INPUTS!$B$27</f>
        <v/>
      </c>
      <c r="P1029" s="2">
        <f>INPUTS!$B$30 + (1-INPUTS!$B$18)*INPUTS!$B$19*G1029</f>
        <v/>
      </c>
      <c r="Q1029" s="2">
        <f>INPUTS!$B$31 + INPUTS!$B$32*P1029</f>
        <v/>
      </c>
      <c r="R1029" s="2">
        <f>IF(INPUTS!$B$13=0, Q1029&lt;=0, Q1029&lt;INPUTS!$B$13)</f>
        <v/>
      </c>
      <c r="S1029" s="2">
        <f>OR(I1029,K1029,N1029,R1029)</f>
        <v/>
      </c>
      <c r="T1029" s="2">
        <f>OR(I1029,L1029,O1029,R1029)</f>
        <v/>
      </c>
    </row>
    <row r="1030">
      <c r="A1030" s="2" t="n">
        <v>-250</v>
      </c>
      <c r="B1030" s="2" t="n">
        <v>-50</v>
      </c>
      <c r="C1030" s="2" t="n">
        <v>0</v>
      </c>
      <c r="D1030" s="2">
        <f>(A1030+B1030)/2 + C1030/2</f>
        <v/>
      </c>
      <c r="E1030" s="2">
        <f>SQRT(A1030^2+B1030^2+C1030^2)</f>
        <v/>
      </c>
      <c r="F1030" s="2">
        <f>INPUTS!$B$8*A1030+INPUTS!$B$9*D1030+INPUTS!$B$10*B1030</f>
        <v/>
      </c>
      <c r="G1030" s="2">
        <f>INPUTS!$B$11*A1030/10000</f>
        <v/>
      </c>
      <c r="H1030" s="2">
        <f>MAX(0, (INPUTS!$B$14+INPUTS!$B$16*INPUTS!$B$15) + (1-INPUTS!$B$18)*INPUTS!$B$19*G1030 - INPUTS!$B$17 - INPUTS!$B$20*MAX(0, -F1030))</f>
        <v/>
      </c>
      <c r="I1030" s="2">
        <f>IF(INPUTS!$B$13=0, H1030&lt;=0, H1030&lt;INPUTS!$B$13)</f>
        <v/>
      </c>
      <c r="J1030" s="2">
        <f>INPUTS!$B$21 + INPUTS!$B$24*F1030 + INPUTS!$B$25*G1030</f>
        <v/>
      </c>
      <c r="K1030" s="2">
        <f>J1030&lt;INPUTS!$B$23</f>
        <v/>
      </c>
      <c r="L1030" s="2">
        <f>J1030&lt;INPUTS!$B$22</f>
        <v/>
      </c>
      <c r="M1030" s="2">
        <f>INPUTS!$B$26 + INPUTS!$B$29*F1030</f>
        <v/>
      </c>
      <c r="N1030" s="2">
        <f>M1030&lt;INPUTS!$B$28</f>
        <v/>
      </c>
      <c r="O1030" s="2">
        <f>M1030&lt;INPUTS!$B$27</f>
        <v/>
      </c>
      <c r="P1030" s="2">
        <f>INPUTS!$B$30 + (1-INPUTS!$B$18)*INPUTS!$B$19*G1030</f>
        <v/>
      </c>
      <c r="Q1030" s="2">
        <f>INPUTS!$B$31 + INPUTS!$B$32*P1030</f>
        <v/>
      </c>
      <c r="R1030" s="2">
        <f>IF(INPUTS!$B$13=0, Q1030&lt;=0, Q1030&lt;INPUTS!$B$13)</f>
        <v/>
      </c>
      <c r="S1030" s="2">
        <f>OR(I1030,K1030,N1030,R1030)</f>
        <v/>
      </c>
      <c r="T1030" s="2">
        <f>OR(I1030,L1030,O1030,R1030)</f>
        <v/>
      </c>
    </row>
    <row r="1031">
      <c r="A1031" s="2" t="n">
        <v>-250</v>
      </c>
      <c r="B1031" s="2" t="n">
        <v>-50</v>
      </c>
      <c r="C1031" s="2" t="n">
        <v>25</v>
      </c>
      <c r="D1031" s="2">
        <f>(A1031+B1031)/2 + C1031/2</f>
        <v/>
      </c>
      <c r="E1031" s="2">
        <f>SQRT(A1031^2+B1031^2+C1031^2)</f>
        <v/>
      </c>
      <c r="F1031" s="2">
        <f>INPUTS!$B$8*A1031+INPUTS!$B$9*D1031+INPUTS!$B$10*B1031</f>
        <v/>
      </c>
      <c r="G1031" s="2">
        <f>INPUTS!$B$11*A1031/10000</f>
        <v/>
      </c>
      <c r="H1031" s="2">
        <f>MAX(0, (INPUTS!$B$14+INPUTS!$B$16*INPUTS!$B$15) + (1-INPUTS!$B$18)*INPUTS!$B$19*G1031 - INPUTS!$B$17 - INPUTS!$B$20*MAX(0, -F1031))</f>
        <v/>
      </c>
      <c r="I1031" s="2">
        <f>IF(INPUTS!$B$13=0, H1031&lt;=0, H1031&lt;INPUTS!$B$13)</f>
        <v/>
      </c>
      <c r="J1031" s="2">
        <f>INPUTS!$B$21 + INPUTS!$B$24*F1031 + INPUTS!$B$25*G1031</f>
        <v/>
      </c>
      <c r="K1031" s="2">
        <f>J1031&lt;INPUTS!$B$23</f>
        <v/>
      </c>
      <c r="L1031" s="2">
        <f>J1031&lt;INPUTS!$B$22</f>
        <v/>
      </c>
      <c r="M1031" s="2">
        <f>INPUTS!$B$26 + INPUTS!$B$29*F1031</f>
        <v/>
      </c>
      <c r="N1031" s="2">
        <f>M1031&lt;INPUTS!$B$28</f>
        <v/>
      </c>
      <c r="O1031" s="2">
        <f>M1031&lt;INPUTS!$B$27</f>
        <v/>
      </c>
      <c r="P1031" s="2">
        <f>INPUTS!$B$30 + (1-INPUTS!$B$18)*INPUTS!$B$19*G1031</f>
        <v/>
      </c>
      <c r="Q1031" s="2">
        <f>INPUTS!$B$31 + INPUTS!$B$32*P1031</f>
        <v/>
      </c>
      <c r="R1031" s="2">
        <f>IF(INPUTS!$B$13=0, Q1031&lt;=0, Q1031&lt;INPUTS!$B$13)</f>
        <v/>
      </c>
      <c r="S1031" s="2">
        <f>OR(I1031,K1031,N1031,R1031)</f>
        <v/>
      </c>
      <c r="T1031" s="2">
        <f>OR(I1031,L1031,O1031,R1031)</f>
        <v/>
      </c>
    </row>
    <row r="1032">
      <c r="A1032" s="2" t="n">
        <v>-250</v>
      </c>
      <c r="B1032" s="2" t="n">
        <v>-50</v>
      </c>
      <c r="C1032" s="2" t="n">
        <v>50</v>
      </c>
      <c r="D1032" s="2">
        <f>(A1032+B1032)/2 + C1032/2</f>
        <v/>
      </c>
      <c r="E1032" s="2">
        <f>SQRT(A1032^2+B1032^2+C1032^2)</f>
        <v/>
      </c>
      <c r="F1032" s="2">
        <f>INPUTS!$B$8*A1032+INPUTS!$B$9*D1032+INPUTS!$B$10*B1032</f>
        <v/>
      </c>
      <c r="G1032" s="2">
        <f>INPUTS!$B$11*A1032/10000</f>
        <v/>
      </c>
      <c r="H1032" s="2">
        <f>MAX(0, (INPUTS!$B$14+INPUTS!$B$16*INPUTS!$B$15) + (1-INPUTS!$B$18)*INPUTS!$B$19*G1032 - INPUTS!$B$17 - INPUTS!$B$20*MAX(0, -F1032))</f>
        <v/>
      </c>
      <c r="I1032" s="2">
        <f>IF(INPUTS!$B$13=0, H1032&lt;=0, H1032&lt;INPUTS!$B$13)</f>
        <v/>
      </c>
      <c r="J1032" s="2">
        <f>INPUTS!$B$21 + INPUTS!$B$24*F1032 + INPUTS!$B$25*G1032</f>
        <v/>
      </c>
      <c r="K1032" s="2">
        <f>J1032&lt;INPUTS!$B$23</f>
        <v/>
      </c>
      <c r="L1032" s="2">
        <f>J1032&lt;INPUTS!$B$22</f>
        <v/>
      </c>
      <c r="M1032" s="2">
        <f>INPUTS!$B$26 + INPUTS!$B$29*F1032</f>
        <v/>
      </c>
      <c r="N1032" s="2">
        <f>M1032&lt;INPUTS!$B$28</f>
        <v/>
      </c>
      <c r="O1032" s="2">
        <f>M1032&lt;INPUTS!$B$27</f>
        <v/>
      </c>
      <c r="P1032" s="2">
        <f>INPUTS!$B$30 + (1-INPUTS!$B$18)*INPUTS!$B$19*G1032</f>
        <v/>
      </c>
      <c r="Q1032" s="2">
        <f>INPUTS!$B$31 + INPUTS!$B$32*P1032</f>
        <v/>
      </c>
      <c r="R1032" s="2">
        <f>IF(INPUTS!$B$13=0, Q1032&lt;=0, Q1032&lt;INPUTS!$B$13)</f>
        <v/>
      </c>
      <c r="S1032" s="2">
        <f>OR(I1032,K1032,N1032,R1032)</f>
        <v/>
      </c>
      <c r="T1032" s="2">
        <f>OR(I1032,L1032,O1032,R1032)</f>
        <v/>
      </c>
    </row>
    <row r="1033">
      <c r="A1033" s="2" t="n">
        <v>-250</v>
      </c>
      <c r="B1033" s="2" t="n">
        <v>-50</v>
      </c>
      <c r="C1033" s="2" t="n">
        <v>75</v>
      </c>
      <c r="D1033" s="2">
        <f>(A1033+B1033)/2 + C1033/2</f>
        <v/>
      </c>
      <c r="E1033" s="2">
        <f>SQRT(A1033^2+B1033^2+C1033^2)</f>
        <v/>
      </c>
      <c r="F1033" s="2">
        <f>INPUTS!$B$8*A1033+INPUTS!$B$9*D1033+INPUTS!$B$10*B1033</f>
        <v/>
      </c>
      <c r="G1033" s="2">
        <f>INPUTS!$B$11*A1033/10000</f>
        <v/>
      </c>
      <c r="H1033" s="2">
        <f>MAX(0, (INPUTS!$B$14+INPUTS!$B$16*INPUTS!$B$15) + (1-INPUTS!$B$18)*INPUTS!$B$19*G1033 - INPUTS!$B$17 - INPUTS!$B$20*MAX(0, -F1033))</f>
        <v/>
      </c>
      <c r="I1033" s="2">
        <f>IF(INPUTS!$B$13=0, H1033&lt;=0, H1033&lt;INPUTS!$B$13)</f>
        <v/>
      </c>
      <c r="J1033" s="2">
        <f>INPUTS!$B$21 + INPUTS!$B$24*F1033 + INPUTS!$B$25*G1033</f>
        <v/>
      </c>
      <c r="K1033" s="2">
        <f>J1033&lt;INPUTS!$B$23</f>
        <v/>
      </c>
      <c r="L1033" s="2">
        <f>J1033&lt;INPUTS!$B$22</f>
        <v/>
      </c>
      <c r="M1033" s="2">
        <f>INPUTS!$B$26 + INPUTS!$B$29*F1033</f>
        <v/>
      </c>
      <c r="N1033" s="2">
        <f>M1033&lt;INPUTS!$B$28</f>
        <v/>
      </c>
      <c r="O1033" s="2">
        <f>M1033&lt;INPUTS!$B$27</f>
        <v/>
      </c>
      <c r="P1033" s="2">
        <f>INPUTS!$B$30 + (1-INPUTS!$B$18)*INPUTS!$B$19*G1033</f>
        <v/>
      </c>
      <c r="Q1033" s="2">
        <f>INPUTS!$B$31 + INPUTS!$B$32*P1033</f>
        <v/>
      </c>
      <c r="R1033" s="2">
        <f>IF(INPUTS!$B$13=0, Q1033&lt;=0, Q1033&lt;INPUTS!$B$13)</f>
        <v/>
      </c>
      <c r="S1033" s="2">
        <f>OR(I1033,K1033,N1033,R1033)</f>
        <v/>
      </c>
      <c r="T1033" s="2">
        <f>OR(I1033,L1033,O1033,R1033)</f>
        <v/>
      </c>
    </row>
    <row r="1034">
      <c r="A1034" s="2" t="n">
        <v>-250</v>
      </c>
      <c r="B1034" s="2" t="n">
        <v>-50</v>
      </c>
      <c r="C1034" s="2" t="n">
        <v>100</v>
      </c>
      <c r="D1034" s="2">
        <f>(A1034+B1034)/2 + C1034/2</f>
        <v/>
      </c>
      <c r="E1034" s="2">
        <f>SQRT(A1034^2+B1034^2+C1034^2)</f>
        <v/>
      </c>
      <c r="F1034" s="2">
        <f>INPUTS!$B$8*A1034+INPUTS!$B$9*D1034+INPUTS!$B$10*B1034</f>
        <v/>
      </c>
      <c r="G1034" s="2">
        <f>INPUTS!$B$11*A1034/10000</f>
        <v/>
      </c>
      <c r="H1034" s="2">
        <f>MAX(0, (INPUTS!$B$14+INPUTS!$B$16*INPUTS!$B$15) + (1-INPUTS!$B$18)*INPUTS!$B$19*G1034 - INPUTS!$B$17 - INPUTS!$B$20*MAX(0, -F1034))</f>
        <v/>
      </c>
      <c r="I1034" s="2">
        <f>IF(INPUTS!$B$13=0, H1034&lt;=0, H1034&lt;INPUTS!$B$13)</f>
        <v/>
      </c>
      <c r="J1034" s="2">
        <f>INPUTS!$B$21 + INPUTS!$B$24*F1034 + INPUTS!$B$25*G1034</f>
        <v/>
      </c>
      <c r="K1034" s="2">
        <f>J1034&lt;INPUTS!$B$23</f>
        <v/>
      </c>
      <c r="L1034" s="2">
        <f>J1034&lt;INPUTS!$B$22</f>
        <v/>
      </c>
      <c r="M1034" s="2">
        <f>INPUTS!$B$26 + INPUTS!$B$29*F1034</f>
        <v/>
      </c>
      <c r="N1034" s="2">
        <f>M1034&lt;INPUTS!$B$28</f>
        <v/>
      </c>
      <c r="O1034" s="2">
        <f>M1034&lt;INPUTS!$B$27</f>
        <v/>
      </c>
      <c r="P1034" s="2">
        <f>INPUTS!$B$30 + (1-INPUTS!$B$18)*INPUTS!$B$19*G1034</f>
        <v/>
      </c>
      <c r="Q1034" s="2">
        <f>INPUTS!$B$31 + INPUTS!$B$32*P1034</f>
        <v/>
      </c>
      <c r="R1034" s="2">
        <f>IF(INPUTS!$B$13=0, Q1034&lt;=0, Q1034&lt;INPUTS!$B$13)</f>
        <v/>
      </c>
      <c r="S1034" s="2">
        <f>OR(I1034,K1034,N1034,R1034)</f>
        <v/>
      </c>
      <c r="T1034" s="2">
        <f>OR(I1034,L1034,O1034,R1034)</f>
        <v/>
      </c>
    </row>
    <row r="1035">
      <c r="A1035" s="2" t="n">
        <v>-250</v>
      </c>
      <c r="B1035" s="2" t="n">
        <v>-50</v>
      </c>
      <c r="C1035" s="2" t="n">
        <v>125</v>
      </c>
      <c r="D1035" s="2">
        <f>(A1035+B1035)/2 + C1035/2</f>
        <v/>
      </c>
      <c r="E1035" s="2">
        <f>SQRT(A1035^2+B1035^2+C1035^2)</f>
        <v/>
      </c>
      <c r="F1035" s="2">
        <f>INPUTS!$B$8*A1035+INPUTS!$B$9*D1035+INPUTS!$B$10*B1035</f>
        <v/>
      </c>
      <c r="G1035" s="2">
        <f>INPUTS!$B$11*A1035/10000</f>
        <v/>
      </c>
      <c r="H1035" s="2">
        <f>MAX(0, (INPUTS!$B$14+INPUTS!$B$16*INPUTS!$B$15) + (1-INPUTS!$B$18)*INPUTS!$B$19*G1035 - INPUTS!$B$17 - INPUTS!$B$20*MAX(0, -F1035))</f>
        <v/>
      </c>
      <c r="I1035" s="2">
        <f>IF(INPUTS!$B$13=0, H1035&lt;=0, H1035&lt;INPUTS!$B$13)</f>
        <v/>
      </c>
      <c r="J1035" s="2">
        <f>INPUTS!$B$21 + INPUTS!$B$24*F1035 + INPUTS!$B$25*G1035</f>
        <v/>
      </c>
      <c r="K1035" s="2">
        <f>J1035&lt;INPUTS!$B$23</f>
        <v/>
      </c>
      <c r="L1035" s="2">
        <f>J1035&lt;INPUTS!$B$22</f>
        <v/>
      </c>
      <c r="M1035" s="2">
        <f>INPUTS!$B$26 + INPUTS!$B$29*F1035</f>
        <v/>
      </c>
      <c r="N1035" s="2">
        <f>M1035&lt;INPUTS!$B$28</f>
        <v/>
      </c>
      <c r="O1035" s="2">
        <f>M1035&lt;INPUTS!$B$27</f>
        <v/>
      </c>
      <c r="P1035" s="2">
        <f>INPUTS!$B$30 + (1-INPUTS!$B$18)*INPUTS!$B$19*G1035</f>
        <v/>
      </c>
      <c r="Q1035" s="2">
        <f>INPUTS!$B$31 + INPUTS!$B$32*P1035</f>
        <v/>
      </c>
      <c r="R1035" s="2">
        <f>IF(INPUTS!$B$13=0, Q1035&lt;=0, Q1035&lt;INPUTS!$B$13)</f>
        <v/>
      </c>
      <c r="S1035" s="2">
        <f>OR(I1035,K1035,N1035,R1035)</f>
        <v/>
      </c>
      <c r="T1035" s="2">
        <f>OR(I1035,L1035,O1035,R1035)</f>
        <v/>
      </c>
    </row>
    <row r="1036">
      <c r="A1036" s="2" t="n">
        <v>-250</v>
      </c>
      <c r="B1036" s="2" t="n">
        <v>-50</v>
      </c>
      <c r="C1036" s="2" t="n">
        <v>150</v>
      </c>
      <c r="D1036" s="2">
        <f>(A1036+B1036)/2 + C1036/2</f>
        <v/>
      </c>
      <c r="E1036" s="2">
        <f>SQRT(A1036^2+B1036^2+C1036^2)</f>
        <v/>
      </c>
      <c r="F1036" s="2">
        <f>INPUTS!$B$8*A1036+INPUTS!$B$9*D1036+INPUTS!$B$10*B1036</f>
        <v/>
      </c>
      <c r="G1036" s="2">
        <f>INPUTS!$B$11*A1036/10000</f>
        <v/>
      </c>
      <c r="H1036" s="2">
        <f>MAX(0, (INPUTS!$B$14+INPUTS!$B$16*INPUTS!$B$15) + (1-INPUTS!$B$18)*INPUTS!$B$19*G1036 - INPUTS!$B$17 - INPUTS!$B$20*MAX(0, -F1036))</f>
        <v/>
      </c>
      <c r="I1036" s="2">
        <f>IF(INPUTS!$B$13=0, H1036&lt;=0, H1036&lt;INPUTS!$B$13)</f>
        <v/>
      </c>
      <c r="J1036" s="2">
        <f>INPUTS!$B$21 + INPUTS!$B$24*F1036 + INPUTS!$B$25*G1036</f>
        <v/>
      </c>
      <c r="K1036" s="2">
        <f>J1036&lt;INPUTS!$B$23</f>
        <v/>
      </c>
      <c r="L1036" s="2">
        <f>J1036&lt;INPUTS!$B$22</f>
        <v/>
      </c>
      <c r="M1036" s="2">
        <f>INPUTS!$B$26 + INPUTS!$B$29*F1036</f>
        <v/>
      </c>
      <c r="N1036" s="2">
        <f>M1036&lt;INPUTS!$B$28</f>
        <v/>
      </c>
      <c r="O1036" s="2">
        <f>M1036&lt;INPUTS!$B$27</f>
        <v/>
      </c>
      <c r="P1036" s="2">
        <f>INPUTS!$B$30 + (1-INPUTS!$B$18)*INPUTS!$B$19*G1036</f>
        <v/>
      </c>
      <c r="Q1036" s="2">
        <f>INPUTS!$B$31 + INPUTS!$B$32*P1036</f>
        <v/>
      </c>
      <c r="R1036" s="2">
        <f>IF(INPUTS!$B$13=0, Q1036&lt;=0, Q1036&lt;INPUTS!$B$13)</f>
        <v/>
      </c>
      <c r="S1036" s="2">
        <f>OR(I1036,K1036,N1036,R1036)</f>
        <v/>
      </c>
      <c r="T1036" s="2">
        <f>OR(I1036,L1036,O1036,R1036)</f>
        <v/>
      </c>
    </row>
    <row r="1037">
      <c r="A1037" s="2" t="n">
        <v>-250</v>
      </c>
      <c r="B1037" s="2" t="n">
        <v>-50</v>
      </c>
      <c r="C1037" s="2" t="n">
        <v>175</v>
      </c>
      <c r="D1037" s="2">
        <f>(A1037+B1037)/2 + C1037/2</f>
        <v/>
      </c>
      <c r="E1037" s="2">
        <f>SQRT(A1037^2+B1037^2+C1037^2)</f>
        <v/>
      </c>
      <c r="F1037" s="2">
        <f>INPUTS!$B$8*A1037+INPUTS!$B$9*D1037+INPUTS!$B$10*B1037</f>
        <v/>
      </c>
      <c r="G1037" s="2">
        <f>INPUTS!$B$11*A1037/10000</f>
        <v/>
      </c>
      <c r="H1037" s="2">
        <f>MAX(0, (INPUTS!$B$14+INPUTS!$B$16*INPUTS!$B$15) + (1-INPUTS!$B$18)*INPUTS!$B$19*G1037 - INPUTS!$B$17 - INPUTS!$B$20*MAX(0, -F1037))</f>
        <v/>
      </c>
      <c r="I1037" s="2">
        <f>IF(INPUTS!$B$13=0, H1037&lt;=0, H1037&lt;INPUTS!$B$13)</f>
        <v/>
      </c>
      <c r="J1037" s="2">
        <f>INPUTS!$B$21 + INPUTS!$B$24*F1037 + INPUTS!$B$25*G1037</f>
        <v/>
      </c>
      <c r="K1037" s="2">
        <f>J1037&lt;INPUTS!$B$23</f>
        <v/>
      </c>
      <c r="L1037" s="2">
        <f>J1037&lt;INPUTS!$B$22</f>
        <v/>
      </c>
      <c r="M1037" s="2">
        <f>INPUTS!$B$26 + INPUTS!$B$29*F1037</f>
        <v/>
      </c>
      <c r="N1037" s="2">
        <f>M1037&lt;INPUTS!$B$28</f>
        <v/>
      </c>
      <c r="O1037" s="2">
        <f>M1037&lt;INPUTS!$B$27</f>
        <v/>
      </c>
      <c r="P1037" s="2">
        <f>INPUTS!$B$30 + (1-INPUTS!$B$18)*INPUTS!$B$19*G1037</f>
        <v/>
      </c>
      <c r="Q1037" s="2">
        <f>INPUTS!$B$31 + INPUTS!$B$32*P1037</f>
        <v/>
      </c>
      <c r="R1037" s="2">
        <f>IF(INPUTS!$B$13=0, Q1037&lt;=0, Q1037&lt;INPUTS!$B$13)</f>
        <v/>
      </c>
      <c r="S1037" s="2">
        <f>OR(I1037,K1037,N1037,R1037)</f>
        <v/>
      </c>
      <c r="T1037" s="2">
        <f>OR(I1037,L1037,O1037,R1037)</f>
        <v/>
      </c>
    </row>
    <row r="1038">
      <c r="A1038" s="2" t="n">
        <v>-250</v>
      </c>
      <c r="B1038" s="2" t="n">
        <v>-50</v>
      </c>
      <c r="C1038" s="2" t="n">
        <v>200</v>
      </c>
      <c r="D1038" s="2">
        <f>(A1038+B1038)/2 + C1038/2</f>
        <v/>
      </c>
      <c r="E1038" s="2">
        <f>SQRT(A1038^2+B1038^2+C1038^2)</f>
        <v/>
      </c>
      <c r="F1038" s="2">
        <f>INPUTS!$B$8*A1038+INPUTS!$B$9*D1038+INPUTS!$B$10*B1038</f>
        <v/>
      </c>
      <c r="G1038" s="2">
        <f>INPUTS!$B$11*A1038/10000</f>
        <v/>
      </c>
      <c r="H1038" s="2">
        <f>MAX(0, (INPUTS!$B$14+INPUTS!$B$16*INPUTS!$B$15) + (1-INPUTS!$B$18)*INPUTS!$B$19*G1038 - INPUTS!$B$17 - INPUTS!$B$20*MAX(0, -F1038))</f>
        <v/>
      </c>
      <c r="I1038" s="2">
        <f>IF(INPUTS!$B$13=0, H1038&lt;=0, H1038&lt;INPUTS!$B$13)</f>
        <v/>
      </c>
      <c r="J1038" s="2">
        <f>INPUTS!$B$21 + INPUTS!$B$24*F1038 + INPUTS!$B$25*G1038</f>
        <v/>
      </c>
      <c r="K1038" s="2">
        <f>J1038&lt;INPUTS!$B$23</f>
        <v/>
      </c>
      <c r="L1038" s="2">
        <f>J1038&lt;INPUTS!$B$22</f>
        <v/>
      </c>
      <c r="M1038" s="2">
        <f>INPUTS!$B$26 + INPUTS!$B$29*F1038</f>
        <v/>
      </c>
      <c r="N1038" s="2">
        <f>M1038&lt;INPUTS!$B$28</f>
        <v/>
      </c>
      <c r="O1038" s="2">
        <f>M1038&lt;INPUTS!$B$27</f>
        <v/>
      </c>
      <c r="P1038" s="2">
        <f>INPUTS!$B$30 + (1-INPUTS!$B$18)*INPUTS!$B$19*G1038</f>
        <v/>
      </c>
      <c r="Q1038" s="2">
        <f>INPUTS!$B$31 + INPUTS!$B$32*P1038</f>
        <v/>
      </c>
      <c r="R1038" s="2">
        <f>IF(INPUTS!$B$13=0, Q1038&lt;=0, Q1038&lt;INPUTS!$B$13)</f>
        <v/>
      </c>
      <c r="S1038" s="2">
        <f>OR(I1038,K1038,N1038,R1038)</f>
        <v/>
      </c>
      <c r="T1038" s="2">
        <f>OR(I1038,L1038,O1038,R1038)</f>
        <v/>
      </c>
    </row>
    <row r="1039">
      <c r="A1039" s="2" t="n">
        <v>-250</v>
      </c>
      <c r="B1039" s="2" t="n">
        <v>-25</v>
      </c>
      <c r="C1039" s="2" t="n">
        <v>-200</v>
      </c>
      <c r="D1039" s="2">
        <f>(A1039+B1039)/2 + C1039/2</f>
        <v/>
      </c>
      <c r="E1039" s="2">
        <f>SQRT(A1039^2+B1039^2+C1039^2)</f>
        <v/>
      </c>
      <c r="F1039" s="2">
        <f>INPUTS!$B$8*A1039+INPUTS!$B$9*D1039+INPUTS!$B$10*B1039</f>
        <v/>
      </c>
      <c r="G1039" s="2">
        <f>INPUTS!$B$11*A1039/10000</f>
        <v/>
      </c>
      <c r="H1039" s="2">
        <f>MAX(0, (INPUTS!$B$14+INPUTS!$B$16*INPUTS!$B$15) + (1-INPUTS!$B$18)*INPUTS!$B$19*G1039 - INPUTS!$B$17 - INPUTS!$B$20*MAX(0, -F1039))</f>
        <v/>
      </c>
      <c r="I1039" s="2">
        <f>IF(INPUTS!$B$13=0, H1039&lt;=0, H1039&lt;INPUTS!$B$13)</f>
        <v/>
      </c>
      <c r="J1039" s="2">
        <f>INPUTS!$B$21 + INPUTS!$B$24*F1039 + INPUTS!$B$25*G1039</f>
        <v/>
      </c>
      <c r="K1039" s="2">
        <f>J1039&lt;INPUTS!$B$23</f>
        <v/>
      </c>
      <c r="L1039" s="2">
        <f>J1039&lt;INPUTS!$B$22</f>
        <v/>
      </c>
      <c r="M1039" s="2">
        <f>INPUTS!$B$26 + INPUTS!$B$29*F1039</f>
        <v/>
      </c>
      <c r="N1039" s="2">
        <f>M1039&lt;INPUTS!$B$28</f>
        <v/>
      </c>
      <c r="O1039" s="2">
        <f>M1039&lt;INPUTS!$B$27</f>
        <v/>
      </c>
      <c r="P1039" s="2">
        <f>INPUTS!$B$30 + (1-INPUTS!$B$18)*INPUTS!$B$19*G1039</f>
        <v/>
      </c>
      <c r="Q1039" s="2">
        <f>INPUTS!$B$31 + INPUTS!$B$32*P1039</f>
        <v/>
      </c>
      <c r="R1039" s="2">
        <f>IF(INPUTS!$B$13=0, Q1039&lt;=0, Q1039&lt;INPUTS!$B$13)</f>
        <v/>
      </c>
      <c r="S1039" s="2">
        <f>OR(I1039,K1039,N1039,R1039)</f>
        <v/>
      </c>
      <c r="T1039" s="2">
        <f>OR(I1039,L1039,O1039,R1039)</f>
        <v/>
      </c>
    </row>
    <row r="1040">
      <c r="A1040" s="2" t="n">
        <v>-250</v>
      </c>
      <c r="B1040" s="2" t="n">
        <v>-25</v>
      </c>
      <c r="C1040" s="2" t="n">
        <v>-175</v>
      </c>
      <c r="D1040" s="2">
        <f>(A1040+B1040)/2 + C1040/2</f>
        <v/>
      </c>
      <c r="E1040" s="2">
        <f>SQRT(A1040^2+B1040^2+C1040^2)</f>
        <v/>
      </c>
      <c r="F1040" s="2">
        <f>INPUTS!$B$8*A1040+INPUTS!$B$9*D1040+INPUTS!$B$10*B1040</f>
        <v/>
      </c>
      <c r="G1040" s="2">
        <f>INPUTS!$B$11*A1040/10000</f>
        <v/>
      </c>
      <c r="H1040" s="2">
        <f>MAX(0, (INPUTS!$B$14+INPUTS!$B$16*INPUTS!$B$15) + (1-INPUTS!$B$18)*INPUTS!$B$19*G1040 - INPUTS!$B$17 - INPUTS!$B$20*MAX(0, -F1040))</f>
        <v/>
      </c>
      <c r="I1040" s="2">
        <f>IF(INPUTS!$B$13=0, H1040&lt;=0, H1040&lt;INPUTS!$B$13)</f>
        <v/>
      </c>
      <c r="J1040" s="2">
        <f>INPUTS!$B$21 + INPUTS!$B$24*F1040 + INPUTS!$B$25*G1040</f>
        <v/>
      </c>
      <c r="K1040" s="2">
        <f>J1040&lt;INPUTS!$B$23</f>
        <v/>
      </c>
      <c r="L1040" s="2">
        <f>J1040&lt;INPUTS!$B$22</f>
        <v/>
      </c>
      <c r="M1040" s="2">
        <f>INPUTS!$B$26 + INPUTS!$B$29*F1040</f>
        <v/>
      </c>
      <c r="N1040" s="2">
        <f>M1040&lt;INPUTS!$B$28</f>
        <v/>
      </c>
      <c r="O1040" s="2">
        <f>M1040&lt;INPUTS!$B$27</f>
        <v/>
      </c>
      <c r="P1040" s="2">
        <f>INPUTS!$B$30 + (1-INPUTS!$B$18)*INPUTS!$B$19*G1040</f>
        <v/>
      </c>
      <c r="Q1040" s="2">
        <f>INPUTS!$B$31 + INPUTS!$B$32*P1040</f>
        <v/>
      </c>
      <c r="R1040" s="2">
        <f>IF(INPUTS!$B$13=0, Q1040&lt;=0, Q1040&lt;INPUTS!$B$13)</f>
        <v/>
      </c>
      <c r="S1040" s="2">
        <f>OR(I1040,K1040,N1040,R1040)</f>
        <v/>
      </c>
      <c r="T1040" s="2">
        <f>OR(I1040,L1040,O1040,R1040)</f>
        <v/>
      </c>
    </row>
    <row r="1041">
      <c r="A1041" s="2" t="n">
        <v>-250</v>
      </c>
      <c r="B1041" s="2" t="n">
        <v>-25</v>
      </c>
      <c r="C1041" s="2" t="n">
        <v>-150</v>
      </c>
      <c r="D1041" s="2">
        <f>(A1041+B1041)/2 + C1041/2</f>
        <v/>
      </c>
      <c r="E1041" s="2">
        <f>SQRT(A1041^2+B1041^2+C1041^2)</f>
        <v/>
      </c>
      <c r="F1041" s="2">
        <f>INPUTS!$B$8*A1041+INPUTS!$B$9*D1041+INPUTS!$B$10*B1041</f>
        <v/>
      </c>
      <c r="G1041" s="2">
        <f>INPUTS!$B$11*A1041/10000</f>
        <v/>
      </c>
      <c r="H1041" s="2">
        <f>MAX(0, (INPUTS!$B$14+INPUTS!$B$16*INPUTS!$B$15) + (1-INPUTS!$B$18)*INPUTS!$B$19*G1041 - INPUTS!$B$17 - INPUTS!$B$20*MAX(0, -F1041))</f>
        <v/>
      </c>
      <c r="I1041" s="2">
        <f>IF(INPUTS!$B$13=0, H1041&lt;=0, H1041&lt;INPUTS!$B$13)</f>
        <v/>
      </c>
      <c r="J1041" s="2">
        <f>INPUTS!$B$21 + INPUTS!$B$24*F1041 + INPUTS!$B$25*G1041</f>
        <v/>
      </c>
      <c r="K1041" s="2">
        <f>J1041&lt;INPUTS!$B$23</f>
        <v/>
      </c>
      <c r="L1041" s="2">
        <f>J1041&lt;INPUTS!$B$22</f>
        <v/>
      </c>
      <c r="M1041" s="2">
        <f>INPUTS!$B$26 + INPUTS!$B$29*F1041</f>
        <v/>
      </c>
      <c r="N1041" s="2">
        <f>M1041&lt;INPUTS!$B$28</f>
        <v/>
      </c>
      <c r="O1041" s="2">
        <f>M1041&lt;INPUTS!$B$27</f>
        <v/>
      </c>
      <c r="P1041" s="2">
        <f>INPUTS!$B$30 + (1-INPUTS!$B$18)*INPUTS!$B$19*G1041</f>
        <v/>
      </c>
      <c r="Q1041" s="2">
        <f>INPUTS!$B$31 + INPUTS!$B$32*P1041</f>
        <v/>
      </c>
      <c r="R1041" s="2">
        <f>IF(INPUTS!$B$13=0, Q1041&lt;=0, Q1041&lt;INPUTS!$B$13)</f>
        <v/>
      </c>
      <c r="S1041" s="2">
        <f>OR(I1041,K1041,N1041,R1041)</f>
        <v/>
      </c>
      <c r="T1041" s="2">
        <f>OR(I1041,L1041,O1041,R1041)</f>
        <v/>
      </c>
    </row>
    <row r="1042">
      <c r="A1042" s="2" t="n">
        <v>-250</v>
      </c>
      <c r="B1042" s="2" t="n">
        <v>-25</v>
      </c>
      <c r="C1042" s="2" t="n">
        <v>-125</v>
      </c>
      <c r="D1042" s="2">
        <f>(A1042+B1042)/2 + C1042/2</f>
        <v/>
      </c>
      <c r="E1042" s="2">
        <f>SQRT(A1042^2+B1042^2+C1042^2)</f>
        <v/>
      </c>
      <c r="F1042" s="2">
        <f>INPUTS!$B$8*A1042+INPUTS!$B$9*D1042+INPUTS!$B$10*B1042</f>
        <v/>
      </c>
      <c r="G1042" s="2">
        <f>INPUTS!$B$11*A1042/10000</f>
        <v/>
      </c>
      <c r="H1042" s="2">
        <f>MAX(0, (INPUTS!$B$14+INPUTS!$B$16*INPUTS!$B$15) + (1-INPUTS!$B$18)*INPUTS!$B$19*G1042 - INPUTS!$B$17 - INPUTS!$B$20*MAX(0, -F1042))</f>
        <v/>
      </c>
      <c r="I1042" s="2">
        <f>IF(INPUTS!$B$13=0, H1042&lt;=0, H1042&lt;INPUTS!$B$13)</f>
        <v/>
      </c>
      <c r="J1042" s="2">
        <f>INPUTS!$B$21 + INPUTS!$B$24*F1042 + INPUTS!$B$25*G1042</f>
        <v/>
      </c>
      <c r="K1042" s="2">
        <f>J1042&lt;INPUTS!$B$23</f>
        <v/>
      </c>
      <c r="L1042" s="2">
        <f>J1042&lt;INPUTS!$B$22</f>
        <v/>
      </c>
      <c r="M1042" s="2">
        <f>INPUTS!$B$26 + INPUTS!$B$29*F1042</f>
        <v/>
      </c>
      <c r="N1042" s="2">
        <f>M1042&lt;INPUTS!$B$28</f>
        <v/>
      </c>
      <c r="O1042" s="2">
        <f>M1042&lt;INPUTS!$B$27</f>
        <v/>
      </c>
      <c r="P1042" s="2">
        <f>INPUTS!$B$30 + (1-INPUTS!$B$18)*INPUTS!$B$19*G1042</f>
        <v/>
      </c>
      <c r="Q1042" s="2">
        <f>INPUTS!$B$31 + INPUTS!$B$32*P1042</f>
        <v/>
      </c>
      <c r="R1042" s="2">
        <f>IF(INPUTS!$B$13=0, Q1042&lt;=0, Q1042&lt;INPUTS!$B$13)</f>
        <v/>
      </c>
      <c r="S1042" s="2">
        <f>OR(I1042,K1042,N1042,R1042)</f>
        <v/>
      </c>
      <c r="T1042" s="2">
        <f>OR(I1042,L1042,O1042,R1042)</f>
        <v/>
      </c>
    </row>
    <row r="1043">
      <c r="A1043" s="2" t="n">
        <v>-250</v>
      </c>
      <c r="B1043" s="2" t="n">
        <v>-25</v>
      </c>
      <c r="C1043" s="2" t="n">
        <v>-100</v>
      </c>
      <c r="D1043" s="2">
        <f>(A1043+B1043)/2 + C1043/2</f>
        <v/>
      </c>
      <c r="E1043" s="2">
        <f>SQRT(A1043^2+B1043^2+C1043^2)</f>
        <v/>
      </c>
      <c r="F1043" s="2">
        <f>INPUTS!$B$8*A1043+INPUTS!$B$9*D1043+INPUTS!$B$10*B1043</f>
        <v/>
      </c>
      <c r="G1043" s="2">
        <f>INPUTS!$B$11*A1043/10000</f>
        <v/>
      </c>
      <c r="H1043" s="2">
        <f>MAX(0, (INPUTS!$B$14+INPUTS!$B$16*INPUTS!$B$15) + (1-INPUTS!$B$18)*INPUTS!$B$19*G1043 - INPUTS!$B$17 - INPUTS!$B$20*MAX(0, -F1043))</f>
        <v/>
      </c>
      <c r="I1043" s="2">
        <f>IF(INPUTS!$B$13=0, H1043&lt;=0, H1043&lt;INPUTS!$B$13)</f>
        <v/>
      </c>
      <c r="J1043" s="2">
        <f>INPUTS!$B$21 + INPUTS!$B$24*F1043 + INPUTS!$B$25*G1043</f>
        <v/>
      </c>
      <c r="K1043" s="2">
        <f>J1043&lt;INPUTS!$B$23</f>
        <v/>
      </c>
      <c r="L1043" s="2">
        <f>J1043&lt;INPUTS!$B$22</f>
        <v/>
      </c>
      <c r="M1043" s="2">
        <f>INPUTS!$B$26 + INPUTS!$B$29*F1043</f>
        <v/>
      </c>
      <c r="N1043" s="2">
        <f>M1043&lt;INPUTS!$B$28</f>
        <v/>
      </c>
      <c r="O1043" s="2">
        <f>M1043&lt;INPUTS!$B$27</f>
        <v/>
      </c>
      <c r="P1043" s="2">
        <f>INPUTS!$B$30 + (1-INPUTS!$B$18)*INPUTS!$B$19*G1043</f>
        <v/>
      </c>
      <c r="Q1043" s="2">
        <f>INPUTS!$B$31 + INPUTS!$B$32*P1043</f>
        <v/>
      </c>
      <c r="R1043" s="2">
        <f>IF(INPUTS!$B$13=0, Q1043&lt;=0, Q1043&lt;INPUTS!$B$13)</f>
        <v/>
      </c>
      <c r="S1043" s="2">
        <f>OR(I1043,K1043,N1043,R1043)</f>
        <v/>
      </c>
      <c r="T1043" s="2">
        <f>OR(I1043,L1043,O1043,R1043)</f>
        <v/>
      </c>
    </row>
    <row r="1044">
      <c r="A1044" s="2" t="n">
        <v>-250</v>
      </c>
      <c r="B1044" s="2" t="n">
        <v>-25</v>
      </c>
      <c r="C1044" s="2" t="n">
        <v>-75</v>
      </c>
      <c r="D1044" s="2">
        <f>(A1044+B1044)/2 + C1044/2</f>
        <v/>
      </c>
      <c r="E1044" s="2">
        <f>SQRT(A1044^2+B1044^2+C1044^2)</f>
        <v/>
      </c>
      <c r="F1044" s="2">
        <f>INPUTS!$B$8*A1044+INPUTS!$B$9*D1044+INPUTS!$B$10*B1044</f>
        <v/>
      </c>
      <c r="G1044" s="2">
        <f>INPUTS!$B$11*A1044/10000</f>
        <v/>
      </c>
      <c r="H1044" s="2">
        <f>MAX(0, (INPUTS!$B$14+INPUTS!$B$16*INPUTS!$B$15) + (1-INPUTS!$B$18)*INPUTS!$B$19*G1044 - INPUTS!$B$17 - INPUTS!$B$20*MAX(0, -F1044))</f>
        <v/>
      </c>
      <c r="I1044" s="2">
        <f>IF(INPUTS!$B$13=0, H1044&lt;=0, H1044&lt;INPUTS!$B$13)</f>
        <v/>
      </c>
      <c r="J1044" s="2">
        <f>INPUTS!$B$21 + INPUTS!$B$24*F1044 + INPUTS!$B$25*G1044</f>
        <v/>
      </c>
      <c r="K1044" s="2">
        <f>J1044&lt;INPUTS!$B$23</f>
        <v/>
      </c>
      <c r="L1044" s="2">
        <f>J1044&lt;INPUTS!$B$22</f>
        <v/>
      </c>
      <c r="M1044" s="2">
        <f>INPUTS!$B$26 + INPUTS!$B$29*F1044</f>
        <v/>
      </c>
      <c r="N1044" s="2">
        <f>M1044&lt;INPUTS!$B$28</f>
        <v/>
      </c>
      <c r="O1044" s="2">
        <f>M1044&lt;INPUTS!$B$27</f>
        <v/>
      </c>
      <c r="P1044" s="2">
        <f>INPUTS!$B$30 + (1-INPUTS!$B$18)*INPUTS!$B$19*G1044</f>
        <v/>
      </c>
      <c r="Q1044" s="2">
        <f>INPUTS!$B$31 + INPUTS!$B$32*P1044</f>
        <v/>
      </c>
      <c r="R1044" s="2">
        <f>IF(INPUTS!$B$13=0, Q1044&lt;=0, Q1044&lt;INPUTS!$B$13)</f>
        <v/>
      </c>
      <c r="S1044" s="2">
        <f>OR(I1044,K1044,N1044,R1044)</f>
        <v/>
      </c>
      <c r="T1044" s="2">
        <f>OR(I1044,L1044,O1044,R1044)</f>
        <v/>
      </c>
    </row>
    <row r="1045">
      <c r="A1045" s="2" t="n">
        <v>-250</v>
      </c>
      <c r="B1045" s="2" t="n">
        <v>-25</v>
      </c>
      <c r="C1045" s="2" t="n">
        <v>-50</v>
      </c>
      <c r="D1045" s="2">
        <f>(A1045+B1045)/2 + C1045/2</f>
        <v/>
      </c>
      <c r="E1045" s="2">
        <f>SQRT(A1045^2+B1045^2+C1045^2)</f>
        <v/>
      </c>
      <c r="F1045" s="2">
        <f>INPUTS!$B$8*A1045+INPUTS!$B$9*D1045+INPUTS!$B$10*B1045</f>
        <v/>
      </c>
      <c r="G1045" s="2">
        <f>INPUTS!$B$11*A1045/10000</f>
        <v/>
      </c>
      <c r="H1045" s="2">
        <f>MAX(0, (INPUTS!$B$14+INPUTS!$B$16*INPUTS!$B$15) + (1-INPUTS!$B$18)*INPUTS!$B$19*G1045 - INPUTS!$B$17 - INPUTS!$B$20*MAX(0, -F1045))</f>
        <v/>
      </c>
      <c r="I1045" s="2">
        <f>IF(INPUTS!$B$13=0, H1045&lt;=0, H1045&lt;INPUTS!$B$13)</f>
        <v/>
      </c>
      <c r="J1045" s="2">
        <f>INPUTS!$B$21 + INPUTS!$B$24*F1045 + INPUTS!$B$25*G1045</f>
        <v/>
      </c>
      <c r="K1045" s="2">
        <f>J1045&lt;INPUTS!$B$23</f>
        <v/>
      </c>
      <c r="L1045" s="2">
        <f>J1045&lt;INPUTS!$B$22</f>
        <v/>
      </c>
      <c r="M1045" s="2">
        <f>INPUTS!$B$26 + INPUTS!$B$29*F1045</f>
        <v/>
      </c>
      <c r="N1045" s="2">
        <f>M1045&lt;INPUTS!$B$28</f>
        <v/>
      </c>
      <c r="O1045" s="2">
        <f>M1045&lt;INPUTS!$B$27</f>
        <v/>
      </c>
      <c r="P1045" s="2">
        <f>INPUTS!$B$30 + (1-INPUTS!$B$18)*INPUTS!$B$19*G1045</f>
        <v/>
      </c>
      <c r="Q1045" s="2">
        <f>INPUTS!$B$31 + INPUTS!$B$32*P1045</f>
        <v/>
      </c>
      <c r="R1045" s="2">
        <f>IF(INPUTS!$B$13=0, Q1045&lt;=0, Q1045&lt;INPUTS!$B$13)</f>
        <v/>
      </c>
      <c r="S1045" s="2">
        <f>OR(I1045,K1045,N1045,R1045)</f>
        <v/>
      </c>
      <c r="T1045" s="2">
        <f>OR(I1045,L1045,O1045,R1045)</f>
        <v/>
      </c>
    </row>
    <row r="1046">
      <c r="A1046" s="2" t="n">
        <v>-250</v>
      </c>
      <c r="B1046" s="2" t="n">
        <v>-25</v>
      </c>
      <c r="C1046" s="2" t="n">
        <v>-25</v>
      </c>
      <c r="D1046" s="2">
        <f>(A1046+B1046)/2 + C1046/2</f>
        <v/>
      </c>
      <c r="E1046" s="2">
        <f>SQRT(A1046^2+B1046^2+C1046^2)</f>
        <v/>
      </c>
      <c r="F1046" s="2">
        <f>INPUTS!$B$8*A1046+INPUTS!$B$9*D1046+INPUTS!$B$10*B1046</f>
        <v/>
      </c>
      <c r="G1046" s="2">
        <f>INPUTS!$B$11*A1046/10000</f>
        <v/>
      </c>
      <c r="H1046" s="2">
        <f>MAX(0, (INPUTS!$B$14+INPUTS!$B$16*INPUTS!$B$15) + (1-INPUTS!$B$18)*INPUTS!$B$19*G1046 - INPUTS!$B$17 - INPUTS!$B$20*MAX(0, -F1046))</f>
        <v/>
      </c>
      <c r="I1046" s="2">
        <f>IF(INPUTS!$B$13=0, H1046&lt;=0, H1046&lt;INPUTS!$B$13)</f>
        <v/>
      </c>
      <c r="J1046" s="2">
        <f>INPUTS!$B$21 + INPUTS!$B$24*F1046 + INPUTS!$B$25*G1046</f>
        <v/>
      </c>
      <c r="K1046" s="2">
        <f>J1046&lt;INPUTS!$B$23</f>
        <v/>
      </c>
      <c r="L1046" s="2">
        <f>J1046&lt;INPUTS!$B$22</f>
        <v/>
      </c>
      <c r="M1046" s="2">
        <f>INPUTS!$B$26 + INPUTS!$B$29*F1046</f>
        <v/>
      </c>
      <c r="N1046" s="2">
        <f>M1046&lt;INPUTS!$B$28</f>
        <v/>
      </c>
      <c r="O1046" s="2">
        <f>M1046&lt;INPUTS!$B$27</f>
        <v/>
      </c>
      <c r="P1046" s="2">
        <f>INPUTS!$B$30 + (1-INPUTS!$B$18)*INPUTS!$B$19*G1046</f>
        <v/>
      </c>
      <c r="Q1046" s="2">
        <f>INPUTS!$B$31 + INPUTS!$B$32*P1046</f>
        <v/>
      </c>
      <c r="R1046" s="2">
        <f>IF(INPUTS!$B$13=0, Q1046&lt;=0, Q1046&lt;INPUTS!$B$13)</f>
        <v/>
      </c>
      <c r="S1046" s="2">
        <f>OR(I1046,K1046,N1046,R1046)</f>
        <v/>
      </c>
      <c r="T1046" s="2">
        <f>OR(I1046,L1046,O1046,R1046)</f>
        <v/>
      </c>
    </row>
    <row r="1047">
      <c r="A1047" s="2" t="n">
        <v>-250</v>
      </c>
      <c r="B1047" s="2" t="n">
        <v>-25</v>
      </c>
      <c r="C1047" s="2" t="n">
        <v>0</v>
      </c>
      <c r="D1047" s="2">
        <f>(A1047+B1047)/2 + C1047/2</f>
        <v/>
      </c>
      <c r="E1047" s="2">
        <f>SQRT(A1047^2+B1047^2+C1047^2)</f>
        <v/>
      </c>
      <c r="F1047" s="2">
        <f>INPUTS!$B$8*A1047+INPUTS!$B$9*D1047+INPUTS!$B$10*B1047</f>
        <v/>
      </c>
      <c r="G1047" s="2">
        <f>INPUTS!$B$11*A1047/10000</f>
        <v/>
      </c>
      <c r="H1047" s="2">
        <f>MAX(0, (INPUTS!$B$14+INPUTS!$B$16*INPUTS!$B$15) + (1-INPUTS!$B$18)*INPUTS!$B$19*G1047 - INPUTS!$B$17 - INPUTS!$B$20*MAX(0, -F1047))</f>
        <v/>
      </c>
      <c r="I1047" s="2">
        <f>IF(INPUTS!$B$13=0, H1047&lt;=0, H1047&lt;INPUTS!$B$13)</f>
        <v/>
      </c>
      <c r="J1047" s="2">
        <f>INPUTS!$B$21 + INPUTS!$B$24*F1047 + INPUTS!$B$25*G1047</f>
        <v/>
      </c>
      <c r="K1047" s="2">
        <f>J1047&lt;INPUTS!$B$23</f>
        <v/>
      </c>
      <c r="L1047" s="2">
        <f>J1047&lt;INPUTS!$B$22</f>
        <v/>
      </c>
      <c r="M1047" s="2">
        <f>INPUTS!$B$26 + INPUTS!$B$29*F1047</f>
        <v/>
      </c>
      <c r="N1047" s="2">
        <f>M1047&lt;INPUTS!$B$28</f>
        <v/>
      </c>
      <c r="O1047" s="2">
        <f>M1047&lt;INPUTS!$B$27</f>
        <v/>
      </c>
      <c r="P1047" s="2">
        <f>INPUTS!$B$30 + (1-INPUTS!$B$18)*INPUTS!$B$19*G1047</f>
        <v/>
      </c>
      <c r="Q1047" s="2">
        <f>INPUTS!$B$31 + INPUTS!$B$32*P1047</f>
        <v/>
      </c>
      <c r="R1047" s="2">
        <f>IF(INPUTS!$B$13=0, Q1047&lt;=0, Q1047&lt;INPUTS!$B$13)</f>
        <v/>
      </c>
      <c r="S1047" s="2">
        <f>OR(I1047,K1047,N1047,R1047)</f>
        <v/>
      </c>
      <c r="T1047" s="2">
        <f>OR(I1047,L1047,O1047,R1047)</f>
        <v/>
      </c>
    </row>
    <row r="1048">
      <c r="A1048" s="2" t="n">
        <v>-250</v>
      </c>
      <c r="B1048" s="2" t="n">
        <v>-25</v>
      </c>
      <c r="C1048" s="2" t="n">
        <v>25</v>
      </c>
      <c r="D1048" s="2">
        <f>(A1048+B1048)/2 + C1048/2</f>
        <v/>
      </c>
      <c r="E1048" s="2">
        <f>SQRT(A1048^2+B1048^2+C1048^2)</f>
        <v/>
      </c>
      <c r="F1048" s="2">
        <f>INPUTS!$B$8*A1048+INPUTS!$B$9*D1048+INPUTS!$B$10*B1048</f>
        <v/>
      </c>
      <c r="G1048" s="2">
        <f>INPUTS!$B$11*A1048/10000</f>
        <v/>
      </c>
      <c r="H1048" s="2">
        <f>MAX(0, (INPUTS!$B$14+INPUTS!$B$16*INPUTS!$B$15) + (1-INPUTS!$B$18)*INPUTS!$B$19*G1048 - INPUTS!$B$17 - INPUTS!$B$20*MAX(0, -F1048))</f>
        <v/>
      </c>
      <c r="I1048" s="2">
        <f>IF(INPUTS!$B$13=0, H1048&lt;=0, H1048&lt;INPUTS!$B$13)</f>
        <v/>
      </c>
      <c r="J1048" s="2">
        <f>INPUTS!$B$21 + INPUTS!$B$24*F1048 + INPUTS!$B$25*G1048</f>
        <v/>
      </c>
      <c r="K1048" s="2">
        <f>J1048&lt;INPUTS!$B$23</f>
        <v/>
      </c>
      <c r="L1048" s="2">
        <f>J1048&lt;INPUTS!$B$22</f>
        <v/>
      </c>
      <c r="M1048" s="2">
        <f>INPUTS!$B$26 + INPUTS!$B$29*F1048</f>
        <v/>
      </c>
      <c r="N1048" s="2">
        <f>M1048&lt;INPUTS!$B$28</f>
        <v/>
      </c>
      <c r="O1048" s="2">
        <f>M1048&lt;INPUTS!$B$27</f>
        <v/>
      </c>
      <c r="P1048" s="2">
        <f>INPUTS!$B$30 + (1-INPUTS!$B$18)*INPUTS!$B$19*G1048</f>
        <v/>
      </c>
      <c r="Q1048" s="2">
        <f>INPUTS!$B$31 + INPUTS!$B$32*P1048</f>
        <v/>
      </c>
      <c r="R1048" s="2">
        <f>IF(INPUTS!$B$13=0, Q1048&lt;=0, Q1048&lt;INPUTS!$B$13)</f>
        <v/>
      </c>
      <c r="S1048" s="2">
        <f>OR(I1048,K1048,N1048,R1048)</f>
        <v/>
      </c>
      <c r="T1048" s="2">
        <f>OR(I1048,L1048,O1048,R1048)</f>
        <v/>
      </c>
    </row>
    <row r="1049">
      <c r="A1049" s="2" t="n">
        <v>-250</v>
      </c>
      <c r="B1049" s="2" t="n">
        <v>-25</v>
      </c>
      <c r="C1049" s="2" t="n">
        <v>50</v>
      </c>
      <c r="D1049" s="2">
        <f>(A1049+B1049)/2 + C1049/2</f>
        <v/>
      </c>
      <c r="E1049" s="2">
        <f>SQRT(A1049^2+B1049^2+C1049^2)</f>
        <v/>
      </c>
      <c r="F1049" s="2">
        <f>INPUTS!$B$8*A1049+INPUTS!$B$9*D1049+INPUTS!$B$10*B1049</f>
        <v/>
      </c>
      <c r="G1049" s="2">
        <f>INPUTS!$B$11*A1049/10000</f>
        <v/>
      </c>
      <c r="H1049" s="2">
        <f>MAX(0, (INPUTS!$B$14+INPUTS!$B$16*INPUTS!$B$15) + (1-INPUTS!$B$18)*INPUTS!$B$19*G1049 - INPUTS!$B$17 - INPUTS!$B$20*MAX(0, -F1049))</f>
        <v/>
      </c>
      <c r="I1049" s="2">
        <f>IF(INPUTS!$B$13=0, H1049&lt;=0, H1049&lt;INPUTS!$B$13)</f>
        <v/>
      </c>
      <c r="J1049" s="2">
        <f>INPUTS!$B$21 + INPUTS!$B$24*F1049 + INPUTS!$B$25*G1049</f>
        <v/>
      </c>
      <c r="K1049" s="2">
        <f>J1049&lt;INPUTS!$B$23</f>
        <v/>
      </c>
      <c r="L1049" s="2">
        <f>J1049&lt;INPUTS!$B$22</f>
        <v/>
      </c>
      <c r="M1049" s="2">
        <f>INPUTS!$B$26 + INPUTS!$B$29*F1049</f>
        <v/>
      </c>
      <c r="N1049" s="2">
        <f>M1049&lt;INPUTS!$B$28</f>
        <v/>
      </c>
      <c r="O1049" s="2">
        <f>M1049&lt;INPUTS!$B$27</f>
        <v/>
      </c>
      <c r="P1049" s="2">
        <f>INPUTS!$B$30 + (1-INPUTS!$B$18)*INPUTS!$B$19*G1049</f>
        <v/>
      </c>
      <c r="Q1049" s="2">
        <f>INPUTS!$B$31 + INPUTS!$B$32*P1049</f>
        <v/>
      </c>
      <c r="R1049" s="2">
        <f>IF(INPUTS!$B$13=0, Q1049&lt;=0, Q1049&lt;INPUTS!$B$13)</f>
        <v/>
      </c>
      <c r="S1049" s="2">
        <f>OR(I1049,K1049,N1049,R1049)</f>
        <v/>
      </c>
      <c r="T1049" s="2">
        <f>OR(I1049,L1049,O1049,R1049)</f>
        <v/>
      </c>
    </row>
    <row r="1050">
      <c r="A1050" s="2" t="n">
        <v>-250</v>
      </c>
      <c r="B1050" s="2" t="n">
        <v>-25</v>
      </c>
      <c r="C1050" s="2" t="n">
        <v>75</v>
      </c>
      <c r="D1050" s="2">
        <f>(A1050+B1050)/2 + C1050/2</f>
        <v/>
      </c>
      <c r="E1050" s="2">
        <f>SQRT(A1050^2+B1050^2+C1050^2)</f>
        <v/>
      </c>
      <c r="F1050" s="2">
        <f>INPUTS!$B$8*A1050+INPUTS!$B$9*D1050+INPUTS!$B$10*B1050</f>
        <v/>
      </c>
      <c r="G1050" s="2">
        <f>INPUTS!$B$11*A1050/10000</f>
        <v/>
      </c>
      <c r="H1050" s="2">
        <f>MAX(0, (INPUTS!$B$14+INPUTS!$B$16*INPUTS!$B$15) + (1-INPUTS!$B$18)*INPUTS!$B$19*G1050 - INPUTS!$B$17 - INPUTS!$B$20*MAX(0, -F1050))</f>
        <v/>
      </c>
      <c r="I1050" s="2">
        <f>IF(INPUTS!$B$13=0, H1050&lt;=0, H1050&lt;INPUTS!$B$13)</f>
        <v/>
      </c>
      <c r="J1050" s="2">
        <f>INPUTS!$B$21 + INPUTS!$B$24*F1050 + INPUTS!$B$25*G1050</f>
        <v/>
      </c>
      <c r="K1050" s="2">
        <f>J1050&lt;INPUTS!$B$23</f>
        <v/>
      </c>
      <c r="L1050" s="2">
        <f>J1050&lt;INPUTS!$B$22</f>
        <v/>
      </c>
      <c r="M1050" s="2">
        <f>INPUTS!$B$26 + INPUTS!$B$29*F1050</f>
        <v/>
      </c>
      <c r="N1050" s="2">
        <f>M1050&lt;INPUTS!$B$28</f>
        <v/>
      </c>
      <c r="O1050" s="2">
        <f>M1050&lt;INPUTS!$B$27</f>
        <v/>
      </c>
      <c r="P1050" s="2">
        <f>INPUTS!$B$30 + (1-INPUTS!$B$18)*INPUTS!$B$19*G1050</f>
        <v/>
      </c>
      <c r="Q1050" s="2">
        <f>INPUTS!$B$31 + INPUTS!$B$32*P1050</f>
        <v/>
      </c>
      <c r="R1050" s="2">
        <f>IF(INPUTS!$B$13=0, Q1050&lt;=0, Q1050&lt;INPUTS!$B$13)</f>
        <v/>
      </c>
      <c r="S1050" s="2">
        <f>OR(I1050,K1050,N1050,R1050)</f>
        <v/>
      </c>
      <c r="T1050" s="2">
        <f>OR(I1050,L1050,O1050,R1050)</f>
        <v/>
      </c>
    </row>
    <row r="1051">
      <c r="A1051" s="2" t="n">
        <v>-250</v>
      </c>
      <c r="B1051" s="2" t="n">
        <v>-25</v>
      </c>
      <c r="C1051" s="2" t="n">
        <v>100</v>
      </c>
      <c r="D1051" s="2">
        <f>(A1051+B1051)/2 + C1051/2</f>
        <v/>
      </c>
      <c r="E1051" s="2">
        <f>SQRT(A1051^2+B1051^2+C1051^2)</f>
        <v/>
      </c>
      <c r="F1051" s="2">
        <f>INPUTS!$B$8*A1051+INPUTS!$B$9*D1051+INPUTS!$B$10*B1051</f>
        <v/>
      </c>
      <c r="G1051" s="2">
        <f>INPUTS!$B$11*A1051/10000</f>
        <v/>
      </c>
      <c r="H1051" s="2">
        <f>MAX(0, (INPUTS!$B$14+INPUTS!$B$16*INPUTS!$B$15) + (1-INPUTS!$B$18)*INPUTS!$B$19*G1051 - INPUTS!$B$17 - INPUTS!$B$20*MAX(0, -F1051))</f>
        <v/>
      </c>
      <c r="I1051" s="2">
        <f>IF(INPUTS!$B$13=0, H1051&lt;=0, H1051&lt;INPUTS!$B$13)</f>
        <v/>
      </c>
      <c r="J1051" s="2">
        <f>INPUTS!$B$21 + INPUTS!$B$24*F1051 + INPUTS!$B$25*G1051</f>
        <v/>
      </c>
      <c r="K1051" s="2">
        <f>J1051&lt;INPUTS!$B$23</f>
        <v/>
      </c>
      <c r="L1051" s="2">
        <f>J1051&lt;INPUTS!$B$22</f>
        <v/>
      </c>
      <c r="M1051" s="2">
        <f>INPUTS!$B$26 + INPUTS!$B$29*F1051</f>
        <v/>
      </c>
      <c r="N1051" s="2">
        <f>M1051&lt;INPUTS!$B$28</f>
        <v/>
      </c>
      <c r="O1051" s="2">
        <f>M1051&lt;INPUTS!$B$27</f>
        <v/>
      </c>
      <c r="P1051" s="2">
        <f>INPUTS!$B$30 + (1-INPUTS!$B$18)*INPUTS!$B$19*G1051</f>
        <v/>
      </c>
      <c r="Q1051" s="2">
        <f>INPUTS!$B$31 + INPUTS!$B$32*P1051</f>
        <v/>
      </c>
      <c r="R1051" s="2">
        <f>IF(INPUTS!$B$13=0, Q1051&lt;=0, Q1051&lt;INPUTS!$B$13)</f>
        <v/>
      </c>
      <c r="S1051" s="2">
        <f>OR(I1051,K1051,N1051,R1051)</f>
        <v/>
      </c>
      <c r="T1051" s="2">
        <f>OR(I1051,L1051,O1051,R1051)</f>
        <v/>
      </c>
    </row>
    <row r="1052">
      <c r="A1052" s="2" t="n">
        <v>-250</v>
      </c>
      <c r="B1052" s="2" t="n">
        <v>-25</v>
      </c>
      <c r="C1052" s="2" t="n">
        <v>125</v>
      </c>
      <c r="D1052" s="2">
        <f>(A1052+B1052)/2 + C1052/2</f>
        <v/>
      </c>
      <c r="E1052" s="2">
        <f>SQRT(A1052^2+B1052^2+C1052^2)</f>
        <v/>
      </c>
      <c r="F1052" s="2">
        <f>INPUTS!$B$8*A1052+INPUTS!$B$9*D1052+INPUTS!$B$10*B1052</f>
        <v/>
      </c>
      <c r="G1052" s="2">
        <f>INPUTS!$B$11*A1052/10000</f>
        <v/>
      </c>
      <c r="H1052" s="2">
        <f>MAX(0, (INPUTS!$B$14+INPUTS!$B$16*INPUTS!$B$15) + (1-INPUTS!$B$18)*INPUTS!$B$19*G1052 - INPUTS!$B$17 - INPUTS!$B$20*MAX(0, -F1052))</f>
        <v/>
      </c>
      <c r="I1052" s="2">
        <f>IF(INPUTS!$B$13=0, H1052&lt;=0, H1052&lt;INPUTS!$B$13)</f>
        <v/>
      </c>
      <c r="J1052" s="2">
        <f>INPUTS!$B$21 + INPUTS!$B$24*F1052 + INPUTS!$B$25*G1052</f>
        <v/>
      </c>
      <c r="K1052" s="2">
        <f>J1052&lt;INPUTS!$B$23</f>
        <v/>
      </c>
      <c r="L1052" s="2">
        <f>J1052&lt;INPUTS!$B$22</f>
        <v/>
      </c>
      <c r="M1052" s="2">
        <f>INPUTS!$B$26 + INPUTS!$B$29*F1052</f>
        <v/>
      </c>
      <c r="N1052" s="2">
        <f>M1052&lt;INPUTS!$B$28</f>
        <v/>
      </c>
      <c r="O1052" s="2">
        <f>M1052&lt;INPUTS!$B$27</f>
        <v/>
      </c>
      <c r="P1052" s="2">
        <f>INPUTS!$B$30 + (1-INPUTS!$B$18)*INPUTS!$B$19*G1052</f>
        <v/>
      </c>
      <c r="Q1052" s="2">
        <f>INPUTS!$B$31 + INPUTS!$B$32*P1052</f>
        <v/>
      </c>
      <c r="R1052" s="2">
        <f>IF(INPUTS!$B$13=0, Q1052&lt;=0, Q1052&lt;INPUTS!$B$13)</f>
        <v/>
      </c>
      <c r="S1052" s="2">
        <f>OR(I1052,K1052,N1052,R1052)</f>
        <v/>
      </c>
      <c r="T1052" s="2">
        <f>OR(I1052,L1052,O1052,R1052)</f>
        <v/>
      </c>
    </row>
    <row r="1053">
      <c r="A1053" s="2" t="n">
        <v>-250</v>
      </c>
      <c r="B1053" s="2" t="n">
        <v>-25</v>
      </c>
      <c r="C1053" s="2" t="n">
        <v>150</v>
      </c>
      <c r="D1053" s="2">
        <f>(A1053+B1053)/2 + C1053/2</f>
        <v/>
      </c>
      <c r="E1053" s="2">
        <f>SQRT(A1053^2+B1053^2+C1053^2)</f>
        <v/>
      </c>
      <c r="F1053" s="2">
        <f>INPUTS!$B$8*A1053+INPUTS!$B$9*D1053+INPUTS!$B$10*B1053</f>
        <v/>
      </c>
      <c r="G1053" s="2">
        <f>INPUTS!$B$11*A1053/10000</f>
        <v/>
      </c>
      <c r="H1053" s="2">
        <f>MAX(0, (INPUTS!$B$14+INPUTS!$B$16*INPUTS!$B$15) + (1-INPUTS!$B$18)*INPUTS!$B$19*G1053 - INPUTS!$B$17 - INPUTS!$B$20*MAX(0, -F1053))</f>
        <v/>
      </c>
      <c r="I1053" s="2">
        <f>IF(INPUTS!$B$13=0, H1053&lt;=0, H1053&lt;INPUTS!$B$13)</f>
        <v/>
      </c>
      <c r="J1053" s="2">
        <f>INPUTS!$B$21 + INPUTS!$B$24*F1053 + INPUTS!$B$25*G1053</f>
        <v/>
      </c>
      <c r="K1053" s="2">
        <f>J1053&lt;INPUTS!$B$23</f>
        <v/>
      </c>
      <c r="L1053" s="2">
        <f>J1053&lt;INPUTS!$B$22</f>
        <v/>
      </c>
      <c r="M1053" s="2">
        <f>INPUTS!$B$26 + INPUTS!$B$29*F1053</f>
        <v/>
      </c>
      <c r="N1053" s="2">
        <f>M1053&lt;INPUTS!$B$28</f>
        <v/>
      </c>
      <c r="O1053" s="2">
        <f>M1053&lt;INPUTS!$B$27</f>
        <v/>
      </c>
      <c r="P1053" s="2">
        <f>INPUTS!$B$30 + (1-INPUTS!$B$18)*INPUTS!$B$19*G1053</f>
        <v/>
      </c>
      <c r="Q1053" s="2">
        <f>INPUTS!$B$31 + INPUTS!$B$32*P1053</f>
        <v/>
      </c>
      <c r="R1053" s="2">
        <f>IF(INPUTS!$B$13=0, Q1053&lt;=0, Q1053&lt;INPUTS!$B$13)</f>
        <v/>
      </c>
      <c r="S1053" s="2">
        <f>OR(I1053,K1053,N1053,R1053)</f>
        <v/>
      </c>
      <c r="T1053" s="2">
        <f>OR(I1053,L1053,O1053,R1053)</f>
        <v/>
      </c>
    </row>
    <row r="1054">
      <c r="A1054" s="2" t="n">
        <v>-250</v>
      </c>
      <c r="B1054" s="2" t="n">
        <v>-25</v>
      </c>
      <c r="C1054" s="2" t="n">
        <v>175</v>
      </c>
      <c r="D1054" s="2">
        <f>(A1054+B1054)/2 + C1054/2</f>
        <v/>
      </c>
      <c r="E1054" s="2">
        <f>SQRT(A1054^2+B1054^2+C1054^2)</f>
        <v/>
      </c>
      <c r="F1054" s="2">
        <f>INPUTS!$B$8*A1054+INPUTS!$B$9*D1054+INPUTS!$B$10*B1054</f>
        <v/>
      </c>
      <c r="G1054" s="2">
        <f>INPUTS!$B$11*A1054/10000</f>
        <v/>
      </c>
      <c r="H1054" s="2">
        <f>MAX(0, (INPUTS!$B$14+INPUTS!$B$16*INPUTS!$B$15) + (1-INPUTS!$B$18)*INPUTS!$B$19*G1054 - INPUTS!$B$17 - INPUTS!$B$20*MAX(0, -F1054))</f>
        <v/>
      </c>
      <c r="I1054" s="2">
        <f>IF(INPUTS!$B$13=0, H1054&lt;=0, H1054&lt;INPUTS!$B$13)</f>
        <v/>
      </c>
      <c r="J1054" s="2">
        <f>INPUTS!$B$21 + INPUTS!$B$24*F1054 + INPUTS!$B$25*G1054</f>
        <v/>
      </c>
      <c r="K1054" s="2">
        <f>J1054&lt;INPUTS!$B$23</f>
        <v/>
      </c>
      <c r="L1054" s="2">
        <f>J1054&lt;INPUTS!$B$22</f>
        <v/>
      </c>
      <c r="M1054" s="2">
        <f>INPUTS!$B$26 + INPUTS!$B$29*F1054</f>
        <v/>
      </c>
      <c r="N1054" s="2">
        <f>M1054&lt;INPUTS!$B$28</f>
        <v/>
      </c>
      <c r="O1054" s="2">
        <f>M1054&lt;INPUTS!$B$27</f>
        <v/>
      </c>
      <c r="P1054" s="2">
        <f>INPUTS!$B$30 + (1-INPUTS!$B$18)*INPUTS!$B$19*G1054</f>
        <v/>
      </c>
      <c r="Q1054" s="2">
        <f>INPUTS!$B$31 + INPUTS!$B$32*P1054</f>
        <v/>
      </c>
      <c r="R1054" s="2">
        <f>IF(INPUTS!$B$13=0, Q1054&lt;=0, Q1054&lt;INPUTS!$B$13)</f>
        <v/>
      </c>
      <c r="S1054" s="2">
        <f>OR(I1054,K1054,N1054,R1054)</f>
        <v/>
      </c>
      <c r="T1054" s="2">
        <f>OR(I1054,L1054,O1054,R1054)</f>
        <v/>
      </c>
    </row>
    <row r="1055">
      <c r="A1055" s="2" t="n">
        <v>-250</v>
      </c>
      <c r="B1055" s="2" t="n">
        <v>-25</v>
      </c>
      <c r="C1055" s="2" t="n">
        <v>200</v>
      </c>
      <c r="D1055" s="2">
        <f>(A1055+B1055)/2 + C1055/2</f>
        <v/>
      </c>
      <c r="E1055" s="2">
        <f>SQRT(A1055^2+B1055^2+C1055^2)</f>
        <v/>
      </c>
      <c r="F1055" s="2">
        <f>INPUTS!$B$8*A1055+INPUTS!$B$9*D1055+INPUTS!$B$10*B1055</f>
        <v/>
      </c>
      <c r="G1055" s="2">
        <f>INPUTS!$B$11*A1055/10000</f>
        <v/>
      </c>
      <c r="H1055" s="2">
        <f>MAX(0, (INPUTS!$B$14+INPUTS!$B$16*INPUTS!$B$15) + (1-INPUTS!$B$18)*INPUTS!$B$19*G1055 - INPUTS!$B$17 - INPUTS!$B$20*MAX(0, -F1055))</f>
        <v/>
      </c>
      <c r="I1055" s="2">
        <f>IF(INPUTS!$B$13=0, H1055&lt;=0, H1055&lt;INPUTS!$B$13)</f>
        <v/>
      </c>
      <c r="J1055" s="2">
        <f>INPUTS!$B$21 + INPUTS!$B$24*F1055 + INPUTS!$B$25*G1055</f>
        <v/>
      </c>
      <c r="K1055" s="2">
        <f>J1055&lt;INPUTS!$B$23</f>
        <v/>
      </c>
      <c r="L1055" s="2">
        <f>J1055&lt;INPUTS!$B$22</f>
        <v/>
      </c>
      <c r="M1055" s="2">
        <f>INPUTS!$B$26 + INPUTS!$B$29*F1055</f>
        <v/>
      </c>
      <c r="N1055" s="2">
        <f>M1055&lt;INPUTS!$B$28</f>
        <v/>
      </c>
      <c r="O1055" s="2">
        <f>M1055&lt;INPUTS!$B$27</f>
        <v/>
      </c>
      <c r="P1055" s="2">
        <f>INPUTS!$B$30 + (1-INPUTS!$B$18)*INPUTS!$B$19*G1055</f>
        <v/>
      </c>
      <c r="Q1055" s="2">
        <f>INPUTS!$B$31 + INPUTS!$B$32*P1055</f>
        <v/>
      </c>
      <c r="R1055" s="2">
        <f>IF(INPUTS!$B$13=0, Q1055&lt;=0, Q1055&lt;INPUTS!$B$13)</f>
        <v/>
      </c>
      <c r="S1055" s="2">
        <f>OR(I1055,K1055,N1055,R1055)</f>
        <v/>
      </c>
      <c r="T1055" s="2">
        <f>OR(I1055,L1055,O1055,R1055)</f>
        <v/>
      </c>
    </row>
    <row r="1056">
      <c r="A1056" s="2" t="n">
        <v>-250</v>
      </c>
      <c r="B1056" s="2" t="n">
        <v>0</v>
      </c>
      <c r="C1056" s="2" t="n">
        <v>-200</v>
      </c>
      <c r="D1056" s="2">
        <f>(A1056+B1056)/2 + C1056/2</f>
        <v/>
      </c>
      <c r="E1056" s="2">
        <f>SQRT(A1056^2+B1056^2+C1056^2)</f>
        <v/>
      </c>
      <c r="F1056" s="2">
        <f>INPUTS!$B$8*A1056+INPUTS!$B$9*D1056+INPUTS!$B$10*B1056</f>
        <v/>
      </c>
      <c r="G1056" s="2">
        <f>INPUTS!$B$11*A1056/10000</f>
        <v/>
      </c>
      <c r="H1056" s="2">
        <f>MAX(0, (INPUTS!$B$14+INPUTS!$B$16*INPUTS!$B$15) + (1-INPUTS!$B$18)*INPUTS!$B$19*G1056 - INPUTS!$B$17 - INPUTS!$B$20*MAX(0, -F1056))</f>
        <v/>
      </c>
      <c r="I1056" s="2">
        <f>IF(INPUTS!$B$13=0, H1056&lt;=0, H1056&lt;INPUTS!$B$13)</f>
        <v/>
      </c>
      <c r="J1056" s="2">
        <f>INPUTS!$B$21 + INPUTS!$B$24*F1056 + INPUTS!$B$25*G1056</f>
        <v/>
      </c>
      <c r="K1056" s="2">
        <f>J1056&lt;INPUTS!$B$23</f>
        <v/>
      </c>
      <c r="L1056" s="2">
        <f>J1056&lt;INPUTS!$B$22</f>
        <v/>
      </c>
      <c r="M1056" s="2">
        <f>INPUTS!$B$26 + INPUTS!$B$29*F1056</f>
        <v/>
      </c>
      <c r="N1056" s="2">
        <f>M1056&lt;INPUTS!$B$28</f>
        <v/>
      </c>
      <c r="O1056" s="2">
        <f>M1056&lt;INPUTS!$B$27</f>
        <v/>
      </c>
      <c r="P1056" s="2">
        <f>INPUTS!$B$30 + (1-INPUTS!$B$18)*INPUTS!$B$19*G1056</f>
        <v/>
      </c>
      <c r="Q1056" s="2">
        <f>INPUTS!$B$31 + INPUTS!$B$32*P1056</f>
        <v/>
      </c>
      <c r="R1056" s="2">
        <f>IF(INPUTS!$B$13=0, Q1056&lt;=0, Q1056&lt;INPUTS!$B$13)</f>
        <v/>
      </c>
      <c r="S1056" s="2">
        <f>OR(I1056,K1056,N1056,R1056)</f>
        <v/>
      </c>
      <c r="T1056" s="2">
        <f>OR(I1056,L1056,O1056,R1056)</f>
        <v/>
      </c>
    </row>
    <row r="1057">
      <c r="A1057" s="2" t="n">
        <v>-250</v>
      </c>
      <c r="B1057" s="2" t="n">
        <v>0</v>
      </c>
      <c r="C1057" s="2" t="n">
        <v>-175</v>
      </c>
      <c r="D1057" s="2">
        <f>(A1057+B1057)/2 + C1057/2</f>
        <v/>
      </c>
      <c r="E1057" s="2">
        <f>SQRT(A1057^2+B1057^2+C1057^2)</f>
        <v/>
      </c>
      <c r="F1057" s="2">
        <f>INPUTS!$B$8*A1057+INPUTS!$B$9*D1057+INPUTS!$B$10*B1057</f>
        <v/>
      </c>
      <c r="G1057" s="2">
        <f>INPUTS!$B$11*A1057/10000</f>
        <v/>
      </c>
      <c r="H1057" s="2">
        <f>MAX(0, (INPUTS!$B$14+INPUTS!$B$16*INPUTS!$B$15) + (1-INPUTS!$B$18)*INPUTS!$B$19*G1057 - INPUTS!$B$17 - INPUTS!$B$20*MAX(0, -F1057))</f>
        <v/>
      </c>
      <c r="I1057" s="2">
        <f>IF(INPUTS!$B$13=0, H1057&lt;=0, H1057&lt;INPUTS!$B$13)</f>
        <v/>
      </c>
      <c r="J1057" s="2">
        <f>INPUTS!$B$21 + INPUTS!$B$24*F1057 + INPUTS!$B$25*G1057</f>
        <v/>
      </c>
      <c r="K1057" s="2">
        <f>J1057&lt;INPUTS!$B$23</f>
        <v/>
      </c>
      <c r="L1057" s="2">
        <f>J1057&lt;INPUTS!$B$22</f>
        <v/>
      </c>
      <c r="M1057" s="2">
        <f>INPUTS!$B$26 + INPUTS!$B$29*F1057</f>
        <v/>
      </c>
      <c r="N1057" s="2">
        <f>M1057&lt;INPUTS!$B$28</f>
        <v/>
      </c>
      <c r="O1057" s="2">
        <f>M1057&lt;INPUTS!$B$27</f>
        <v/>
      </c>
      <c r="P1057" s="2">
        <f>INPUTS!$B$30 + (1-INPUTS!$B$18)*INPUTS!$B$19*G1057</f>
        <v/>
      </c>
      <c r="Q1057" s="2">
        <f>INPUTS!$B$31 + INPUTS!$B$32*P1057</f>
        <v/>
      </c>
      <c r="R1057" s="2">
        <f>IF(INPUTS!$B$13=0, Q1057&lt;=0, Q1057&lt;INPUTS!$B$13)</f>
        <v/>
      </c>
      <c r="S1057" s="2">
        <f>OR(I1057,K1057,N1057,R1057)</f>
        <v/>
      </c>
      <c r="T1057" s="2">
        <f>OR(I1057,L1057,O1057,R1057)</f>
        <v/>
      </c>
    </row>
    <row r="1058">
      <c r="A1058" s="2" t="n">
        <v>-250</v>
      </c>
      <c r="B1058" s="2" t="n">
        <v>0</v>
      </c>
      <c r="C1058" s="2" t="n">
        <v>-150</v>
      </c>
      <c r="D1058" s="2">
        <f>(A1058+B1058)/2 + C1058/2</f>
        <v/>
      </c>
      <c r="E1058" s="2">
        <f>SQRT(A1058^2+B1058^2+C1058^2)</f>
        <v/>
      </c>
      <c r="F1058" s="2">
        <f>INPUTS!$B$8*A1058+INPUTS!$B$9*D1058+INPUTS!$B$10*B1058</f>
        <v/>
      </c>
      <c r="G1058" s="2">
        <f>INPUTS!$B$11*A1058/10000</f>
        <v/>
      </c>
      <c r="H1058" s="2">
        <f>MAX(0, (INPUTS!$B$14+INPUTS!$B$16*INPUTS!$B$15) + (1-INPUTS!$B$18)*INPUTS!$B$19*G1058 - INPUTS!$B$17 - INPUTS!$B$20*MAX(0, -F1058))</f>
        <v/>
      </c>
      <c r="I1058" s="2">
        <f>IF(INPUTS!$B$13=0, H1058&lt;=0, H1058&lt;INPUTS!$B$13)</f>
        <v/>
      </c>
      <c r="J1058" s="2">
        <f>INPUTS!$B$21 + INPUTS!$B$24*F1058 + INPUTS!$B$25*G1058</f>
        <v/>
      </c>
      <c r="K1058" s="2">
        <f>J1058&lt;INPUTS!$B$23</f>
        <v/>
      </c>
      <c r="L1058" s="2">
        <f>J1058&lt;INPUTS!$B$22</f>
        <v/>
      </c>
      <c r="M1058" s="2">
        <f>INPUTS!$B$26 + INPUTS!$B$29*F1058</f>
        <v/>
      </c>
      <c r="N1058" s="2">
        <f>M1058&lt;INPUTS!$B$28</f>
        <v/>
      </c>
      <c r="O1058" s="2">
        <f>M1058&lt;INPUTS!$B$27</f>
        <v/>
      </c>
      <c r="P1058" s="2">
        <f>INPUTS!$B$30 + (1-INPUTS!$B$18)*INPUTS!$B$19*G1058</f>
        <v/>
      </c>
      <c r="Q1058" s="2">
        <f>INPUTS!$B$31 + INPUTS!$B$32*P1058</f>
        <v/>
      </c>
      <c r="R1058" s="2">
        <f>IF(INPUTS!$B$13=0, Q1058&lt;=0, Q1058&lt;INPUTS!$B$13)</f>
        <v/>
      </c>
      <c r="S1058" s="2">
        <f>OR(I1058,K1058,N1058,R1058)</f>
        <v/>
      </c>
      <c r="T1058" s="2">
        <f>OR(I1058,L1058,O1058,R1058)</f>
        <v/>
      </c>
    </row>
    <row r="1059">
      <c r="A1059" s="2" t="n">
        <v>-250</v>
      </c>
      <c r="B1059" s="2" t="n">
        <v>0</v>
      </c>
      <c r="C1059" s="2" t="n">
        <v>-125</v>
      </c>
      <c r="D1059" s="2">
        <f>(A1059+B1059)/2 + C1059/2</f>
        <v/>
      </c>
      <c r="E1059" s="2">
        <f>SQRT(A1059^2+B1059^2+C1059^2)</f>
        <v/>
      </c>
      <c r="F1059" s="2">
        <f>INPUTS!$B$8*A1059+INPUTS!$B$9*D1059+INPUTS!$B$10*B1059</f>
        <v/>
      </c>
      <c r="G1059" s="2">
        <f>INPUTS!$B$11*A1059/10000</f>
        <v/>
      </c>
      <c r="H1059" s="2">
        <f>MAX(0, (INPUTS!$B$14+INPUTS!$B$16*INPUTS!$B$15) + (1-INPUTS!$B$18)*INPUTS!$B$19*G1059 - INPUTS!$B$17 - INPUTS!$B$20*MAX(0, -F1059))</f>
        <v/>
      </c>
      <c r="I1059" s="2">
        <f>IF(INPUTS!$B$13=0, H1059&lt;=0, H1059&lt;INPUTS!$B$13)</f>
        <v/>
      </c>
      <c r="J1059" s="2">
        <f>INPUTS!$B$21 + INPUTS!$B$24*F1059 + INPUTS!$B$25*G1059</f>
        <v/>
      </c>
      <c r="K1059" s="2">
        <f>J1059&lt;INPUTS!$B$23</f>
        <v/>
      </c>
      <c r="L1059" s="2">
        <f>J1059&lt;INPUTS!$B$22</f>
        <v/>
      </c>
      <c r="M1059" s="2">
        <f>INPUTS!$B$26 + INPUTS!$B$29*F1059</f>
        <v/>
      </c>
      <c r="N1059" s="2">
        <f>M1059&lt;INPUTS!$B$28</f>
        <v/>
      </c>
      <c r="O1059" s="2">
        <f>M1059&lt;INPUTS!$B$27</f>
        <v/>
      </c>
      <c r="P1059" s="2">
        <f>INPUTS!$B$30 + (1-INPUTS!$B$18)*INPUTS!$B$19*G1059</f>
        <v/>
      </c>
      <c r="Q1059" s="2">
        <f>INPUTS!$B$31 + INPUTS!$B$32*P1059</f>
        <v/>
      </c>
      <c r="R1059" s="2">
        <f>IF(INPUTS!$B$13=0, Q1059&lt;=0, Q1059&lt;INPUTS!$B$13)</f>
        <v/>
      </c>
      <c r="S1059" s="2">
        <f>OR(I1059,K1059,N1059,R1059)</f>
        <v/>
      </c>
      <c r="T1059" s="2">
        <f>OR(I1059,L1059,O1059,R1059)</f>
        <v/>
      </c>
    </row>
    <row r="1060">
      <c r="A1060" s="2" t="n">
        <v>-250</v>
      </c>
      <c r="B1060" s="2" t="n">
        <v>0</v>
      </c>
      <c r="C1060" s="2" t="n">
        <v>-100</v>
      </c>
      <c r="D1060" s="2">
        <f>(A1060+B1060)/2 + C1060/2</f>
        <v/>
      </c>
      <c r="E1060" s="2">
        <f>SQRT(A1060^2+B1060^2+C1060^2)</f>
        <v/>
      </c>
      <c r="F1060" s="2">
        <f>INPUTS!$B$8*A1060+INPUTS!$B$9*D1060+INPUTS!$B$10*B1060</f>
        <v/>
      </c>
      <c r="G1060" s="2">
        <f>INPUTS!$B$11*A1060/10000</f>
        <v/>
      </c>
      <c r="H1060" s="2">
        <f>MAX(0, (INPUTS!$B$14+INPUTS!$B$16*INPUTS!$B$15) + (1-INPUTS!$B$18)*INPUTS!$B$19*G1060 - INPUTS!$B$17 - INPUTS!$B$20*MAX(0, -F1060))</f>
        <v/>
      </c>
      <c r="I1060" s="2">
        <f>IF(INPUTS!$B$13=0, H1060&lt;=0, H1060&lt;INPUTS!$B$13)</f>
        <v/>
      </c>
      <c r="J1060" s="2">
        <f>INPUTS!$B$21 + INPUTS!$B$24*F1060 + INPUTS!$B$25*G1060</f>
        <v/>
      </c>
      <c r="K1060" s="2">
        <f>J1060&lt;INPUTS!$B$23</f>
        <v/>
      </c>
      <c r="L1060" s="2">
        <f>J1060&lt;INPUTS!$B$22</f>
        <v/>
      </c>
      <c r="M1060" s="2">
        <f>INPUTS!$B$26 + INPUTS!$B$29*F1060</f>
        <v/>
      </c>
      <c r="N1060" s="2">
        <f>M1060&lt;INPUTS!$B$28</f>
        <v/>
      </c>
      <c r="O1060" s="2">
        <f>M1060&lt;INPUTS!$B$27</f>
        <v/>
      </c>
      <c r="P1060" s="2">
        <f>INPUTS!$B$30 + (1-INPUTS!$B$18)*INPUTS!$B$19*G1060</f>
        <v/>
      </c>
      <c r="Q1060" s="2">
        <f>INPUTS!$B$31 + INPUTS!$B$32*P1060</f>
        <v/>
      </c>
      <c r="R1060" s="2">
        <f>IF(INPUTS!$B$13=0, Q1060&lt;=0, Q1060&lt;INPUTS!$B$13)</f>
        <v/>
      </c>
      <c r="S1060" s="2">
        <f>OR(I1060,K1060,N1060,R1060)</f>
        <v/>
      </c>
      <c r="T1060" s="2">
        <f>OR(I1060,L1060,O1060,R1060)</f>
        <v/>
      </c>
    </row>
    <row r="1061">
      <c r="A1061" s="2" t="n">
        <v>-250</v>
      </c>
      <c r="B1061" s="2" t="n">
        <v>0</v>
      </c>
      <c r="C1061" s="2" t="n">
        <v>-75</v>
      </c>
      <c r="D1061" s="2">
        <f>(A1061+B1061)/2 + C1061/2</f>
        <v/>
      </c>
      <c r="E1061" s="2">
        <f>SQRT(A1061^2+B1061^2+C1061^2)</f>
        <v/>
      </c>
      <c r="F1061" s="2">
        <f>INPUTS!$B$8*A1061+INPUTS!$B$9*D1061+INPUTS!$B$10*B1061</f>
        <v/>
      </c>
      <c r="G1061" s="2">
        <f>INPUTS!$B$11*A1061/10000</f>
        <v/>
      </c>
      <c r="H1061" s="2">
        <f>MAX(0, (INPUTS!$B$14+INPUTS!$B$16*INPUTS!$B$15) + (1-INPUTS!$B$18)*INPUTS!$B$19*G1061 - INPUTS!$B$17 - INPUTS!$B$20*MAX(0, -F1061))</f>
        <v/>
      </c>
      <c r="I1061" s="2">
        <f>IF(INPUTS!$B$13=0, H1061&lt;=0, H1061&lt;INPUTS!$B$13)</f>
        <v/>
      </c>
      <c r="J1061" s="2">
        <f>INPUTS!$B$21 + INPUTS!$B$24*F1061 + INPUTS!$B$25*G1061</f>
        <v/>
      </c>
      <c r="K1061" s="2">
        <f>J1061&lt;INPUTS!$B$23</f>
        <v/>
      </c>
      <c r="L1061" s="2">
        <f>J1061&lt;INPUTS!$B$22</f>
        <v/>
      </c>
      <c r="M1061" s="2">
        <f>INPUTS!$B$26 + INPUTS!$B$29*F1061</f>
        <v/>
      </c>
      <c r="N1061" s="2">
        <f>M1061&lt;INPUTS!$B$28</f>
        <v/>
      </c>
      <c r="O1061" s="2">
        <f>M1061&lt;INPUTS!$B$27</f>
        <v/>
      </c>
      <c r="P1061" s="2">
        <f>INPUTS!$B$30 + (1-INPUTS!$B$18)*INPUTS!$B$19*G1061</f>
        <v/>
      </c>
      <c r="Q1061" s="2">
        <f>INPUTS!$B$31 + INPUTS!$B$32*P1061</f>
        <v/>
      </c>
      <c r="R1061" s="2">
        <f>IF(INPUTS!$B$13=0, Q1061&lt;=0, Q1061&lt;INPUTS!$B$13)</f>
        <v/>
      </c>
      <c r="S1061" s="2">
        <f>OR(I1061,K1061,N1061,R1061)</f>
        <v/>
      </c>
      <c r="T1061" s="2">
        <f>OR(I1061,L1061,O1061,R1061)</f>
        <v/>
      </c>
    </row>
    <row r="1062">
      <c r="A1062" s="2" t="n">
        <v>-250</v>
      </c>
      <c r="B1062" s="2" t="n">
        <v>0</v>
      </c>
      <c r="C1062" s="2" t="n">
        <v>-50</v>
      </c>
      <c r="D1062" s="2">
        <f>(A1062+B1062)/2 + C1062/2</f>
        <v/>
      </c>
      <c r="E1062" s="2">
        <f>SQRT(A1062^2+B1062^2+C1062^2)</f>
        <v/>
      </c>
      <c r="F1062" s="2">
        <f>INPUTS!$B$8*A1062+INPUTS!$B$9*D1062+INPUTS!$B$10*B1062</f>
        <v/>
      </c>
      <c r="G1062" s="2">
        <f>INPUTS!$B$11*A1062/10000</f>
        <v/>
      </c>
      <c r="H1062" s="2">
        <f>MAX(0, (INPUTS!$B$14+INPUTS!$B$16*INPUTS!$B$15) + (1-INPUTS!$B$18)*INPUTS!$B$19*G1062 - INPUTS!$B$17 - INPUTS!$B$20*MAX(0, -F1062))</f>
        <v/>
      </c>
      <c r="I1062" s="2">
        <f>IF(INPUTS!$B$13=0, H1062&lt;=0, H1062&lt;INPUTS!$B$13)</f>
        <v/>
      </c>
      <c r="J1062" s="2">
        <f>INPUTS!$B$21 + INPUTS!$B$24*F1062 + INPUTS!$B$25*G1062</f>
        <v/>
      </c>
      <c r="K1062" s="2">
        <f>J1062&lt;INPUTS!$B$23</f>
        <v/>
      </c>
      <c r="L1062" s="2">
        <f>J1062&lt;INPUTS!$B$22</f>
        <v/>
      </c>
      <c r="M1062" s="2">
        <f>INPUTS!$B$26 + INPUTS!$B$29*F1062</f>
        <v/>
      </c>
      <c r="N1062" s="2">
        <f>M1062&lt;INPUTS!$B$28</f>
        <v/>
      </c>
      <c r="O1062" s="2">
        <f>M1062&lt;INPUTS!$B$27</f>
        <v/>
      </c>
      <c r="P1062" s="2">
        <f>INPUTS!$B$30 + (1-INPUTS!$B$18)*INPUTS!$B$19*G1062</f>
        <v/>
      </c>
      <c r="Q1062" s="2">
        <f>INPUTS!$B$31 + INPUTS!$B$32*P1062</f>
        <v/>
      </c>
      <c r="R1062" s="2">
        <f>IF(INPUTS!$B$13=0, Q1062&lt;=0, Q1062&lt;INPUTS!$B$13)</f>
        <v/>
      </c>
      <c r="S1062" s="2">
        <f>OR(I1062,K1062,N1062,R1062)</f>
        <v/>
      </c>
      <c r="T1062" s="2">
        <f>OR(I1062,L1062,O1062,R1062)</f>
        <v/>
      </c>
    </row>
    <row r="1063">
      <c r="A1063" s="2" t="n">
        <v>-250</v>
      </c>
      <c r="B1063" s="2" t="n">
        <v>0</v>
      </c>
      <c r="C1063" s="2" t="n">
        <v>-25</v>
      </c>
      <c r="D1063" s="2">
        <f>(A1063+B1063)/2 + C1063/2</f>
        <v/>
      </c>
      <c r="E1063" s="2">
        <f>SQRT(A1063^2+B1063^2+C1063^2)</f>
        <v/>
      </c>
      <c r="F1063" s="2">
        <f>INPUTS!$B$8*A1063+INPUTS!$B$9*D1063+INPUTS!$B$10*B1063</f>
        <v/>
      </c>
      <c r="G1063" s="2">
        <f>INPUTS!$B$11*A1063/10000</f>
        <v/>
      </c>
      <c r="H1063" s="2">
        <f>MAX(0, (INPUTS!$B$14+INPUTS!$B$16*INPUTS!$B$15) + (1-INPUTS!$B$18)*INPUTS!$B$19*G1063 - INPUTS!$B$17 - INPUTS!$B$20*MAX(0, -F1063))</f>
        <v/>
      </c>
      <c r="I1063" s="2">
        <f>IF(INPUTS!$B$13=0, H1063&lt;=0, H1063&lt;INPUTS!$B$13)</f>
        <v/>
      </c>
      <c r="J1063" s="2">
        <f>INPUTS!$B$21 + INPUTS!$B$24*F1063 + INPUTS!$B$25*G1063</f>
        <v/>
      </c>
      <c r="K1063" s="2">
        <f>J1063&lt;INPUTS!$B$23</f>
        <v/>
      </c>
      <c r="L1063" s="2">
        <f>J1063&lt;INPUTS!$B$22</f>
        <v/>
      </c>
      <c r="M1063" s="2">
        <f>INPUTS!$B$26 + INPUTS!$B$29*F1063</f>
        <v/>
      </c>
      <c r="N1063" s="2">
        <f>M1063&lt;INPUTS!$B$28</f>
        <v/>
      </c>
      <c r="O1063" s="2">
        <f>M1063&lt;INPUTS!$B$27</f>
        <v/>
      </c>
      <c r="P1063" s="2">
        <f>INPUTS!$B$30 + (1-INPUTS!$B$18)*INPUTS!$B$19*G1063</f>
        <v/>
      </c>
      <c r="Q1063" s="2">
        <f>INPUTS!$B$31 + INPUTS!$B$32*P1063</f>
        <v/>
      </c>
      <c r="R1063" s="2">
        <f>IF(INPUTS!$B$13=0, Q1063&lt;=0, Q1063&lt;INPUTS!$B$13)</f>
        <v/>
      </c>
      <c r="S1063" s="2">
        <f>OR(I1063,K1063,N1063,R1063)</f>
        <v/>
      </c>
      <c r="T1063" s="2">
        <f>OR(I1063,L1063,O1063,R1063)</f>
        <v/>
      </c>
    </row>
    <row r="1064">
      <c r="A1064" s="2" t="n">
        <v>-250</v>
      </c>
      <c r="B1064" s="2" t="n">
        <v>0</v>
      </c>
      <c r="C1064" s="2" t="n">
        <v>0</v>
      </c>
      <c r="D1064" s="2">
        <f>(A1064+B1064)/2 + C1064/2</f>
        <v/>
      </c>
      <c r="E1064" s="2">
        <f>SQRT(A1064^2+B1064^2+C1064^2)</f>
        <v/>
      </c>
      <c r="F1064" s="2">
        <f>INPUTS!$B$8*A1064+INPUTS!$B$9*D1064+INPUTS!$B$10*B1064</f>
        <v/>
      </c>
      <c r="G1064" s="2">
        <f>INPUTS!$B$11*A1064/10000</f>
        <v/>
      </c>
      <c r="H1064" s="2">
        <f>MAX(0, (INPUTS!$B$14+INPUTS!$B$16*INPUTS!$B$15) + (1-INPUTS!$B$18)*INPUTS!$B$19*G1064 - INPUTS!$B$17 - INPUTS!$B$20*MAX(0, -F1064))</f>
        <v/>
      </c>
      <c r="I1064" s="2">
        <f>IF(INPUTS!$B$13=0, H1064&lt;=0, H1064&lt;INPUTS!$B$13)</f>
        <v/>
      </c>
      <c r="J1064" s="2">
        <f>INPUTS!$B$21 + INPUTS!$B$24*F1064 + INPUTS!$B$25*G1064</f>
        <v/>
      </c>
      <c r="K1064" s="2">
        <f>J1064&lt;INPUTS!$B$23</f>
        <v/>
      </c>
      <c r="L1064" s="2">
        <f>J1064&lt;INPUTS!$B$22</f>
        <v/>
      </c>
      <c r="M1064" s="2">
        <f>INPUTS!$B$26 + INPUTS!$B$29*F1064</f>
        <v/>
      </c>
      <c r="N1064" s="2">
        <f>M1064&lt;INPUTS!$B$28</f>
        <v/>
      </c>
      <c r="O1064" s="2">
        <f>M1064&lt;INPUTS!$B$27</f>
        <v/>
      </c>
      <c r="P1064" s="2">
        <f>INPUTS!$B$30 + (1-INPUTS!$B$18)*INPUTS!$B$19*G1064</f>
        <v/>
      </c>
      <c r="Q1064" s="2">
        <f>INPUTS!$B$31 + INPUTS!$B$32*P1064</f>
        <v/>
      </c>
      <c r="R1064" s="2">
        <f>IF(INPUTS!$B$13=0, Q1064&lt;=0, Q1064&lt;INPUTS!$B$13)</f>
        <v/>
      </c>
      <c r="S1064" s="2">
        <f>OR(I1064,K1064,N1064,R1064)</f>
        <v/>
      </c>
      <c r="T1064" s="2">
        <f>OR(I1064,L1064,O1064,R1064)</f>
        <v/>
      </c>
    </row>
    <row r="1065">
      <c r="A1065" s="2" t="n">
        <v>-250</v>
      </c>
      <c r="B1065" s="2" t="n">
        <v>0</v>
      </c>
      <c r="C1065" s="2" t="n">
        <v>25</v>
      </c>
      <c r="D1065" s="2">
        <f>(A1065+B1065)/2 + C1065/2</f>
        <v/>
      </c>
      <c r="E1065" s="2">
        <f>SQRT(A1065^2+B1065^2+C1065^2)</f>
        <v/>
      </c>
      <c r="F1065" s="2">
        <f>INPUTS!$B$8*A1065+INPUTS!$B$9*D1065+INPUTS!$B$10*B1065</f>
        <v/>
      </c>
      <c r="G1065" s="2">
        <f>INPUTS!$B$11*A1065/10000</f>
        <v/>
      </c>
      <c r="H1065" s="2">
        <f>MAX(0, (INPUTS!$B$14+INPUTS!$B$16*INPUTS!$B$15) + (1-INPUTS!$B$18)*INPUTS!$B$19*G1065 - INPUTS!$B$17 - INPUTS!$B$20*MAX(0, -F1065))</f>
        <v/>
      </c>
      <c r="I1065" s="2">
        <f>IF(INPUTS!$B$13=0, H1065&lt;=0, H1065&lt;INPUTS!$B$13)</f>
        <v/>
      </c>
      <c r="J1065" s="2">
        <f>INPUTS!$B$21 + INPUTS!$B$24*F1065 + INPUTS!$B$25*G1065</f>
        <v/>
      </c>
      <c r="K1065" s="2">
        <f>J1065&lt;INPUTS!$B$23</f>
        <v/>
      </c>
      <c r="L1065" s="2">
        <f>J1065&lt;INPUTS!$B$22</f>
        <v/>
      </c>
      <c r="M1065" s="2">
        <f>INPUTS!$B$26 + INPUTS!$B$29*F1065</f>
        <v/>
      </c>
      <c r="N1065" s="2">
        <f>M1065&lt;INPUTS!$B$28</f>
        <v/>
      </c>
      <c r="O1065" s="2">
        <f>M1065&lt;INPUTS!$B$27</f>
        <v/>
      </c>
      <c r="P1065" s="2">
        <f>INPUTS!$B$30 + (1-INPUTS!$B$18)*INPUTS!$B$19*G1065</f>
        <v/>
      </c>
      <c r="Q1065" s="2">
        <f>INPUTS!$B$31 + INPUTS!$B$32*P1065</f>
        <v/>
      </c>
      <c r="R1065" s="2">
        <f>IF(INPUTS!$B$13=0, Q1065&lt;=0, Q1065&lt;INPUTS!$B$13)</f>
        <v/>
      </c>
      <c r="S1065" s="2">
        <f>OR(I1065,K1065,N1065,R1065)</f>
        <v/>
      </c>
      <c r="T1065" s="2">
        <f>OR(I1065,L1065,O1065,R1065)</f>
        <v/>
      </c>
    </row>
    <row r="1066">
      <c r="A1066" s="2" t="n">
        <v>-250</v>
      </c>
      <c r="B1066" s="2" t="n">
        <v>0</v>
      </c>
      <c r="C1066" s="2" t="n">
        <v>50</v>
      </c>
      <c r="D1066" s="2">
        <f>(A1066+B1066)/2 + C1066/2</f>
        <v/>
      </c>
      <c r="E1066" s="2">
        <f>SQRT(A1066^2+B1066^2+C1066^2)</f>
        <v/>
      </c>
      <c r="F1066" s="2">
        <f>INPUTS!$B$8*A1066+INPUTS!$B$9*D1066+INPUTS!$B$10*B1066</f>
        <v/>
      </c>
      <c r="G1066" s="2">
        <f>INPUTS!$B$11*A1066/10000</f>
        <v/>
      </c>
      <c r="H1066" s="2">
        <f>MAX(0, (INPUTS!$B$14+INPUTS!$B$16*INPUTS!$B$15) + (1-INPUTS!$B$18)*INPUTS!$B$19*G1066 - INPUTS!$B$17 - INPUTS!$B$20*MAX(0, -F1066))</f>
        <v/>
      </c>
      <c r="I1066" s="2">
        <f>IF(INPUTS!$B$13=0, H1066&lt;=0, H1066&lt;INPUTS!$B$13)</f>
        <v/>
      </c>
      <c r="J1066" s="2">
        <f>INPUTS!$B$21 + INPUTS!$B$24*F1066 + INPUTS!$B$25*G1066</f>
        <v/>
      </c>
      <c r="K1066" s="2">
        <f>J1066&lt;INPUTS!$B$23</f>
        <v/>
      </c>
      <c r="L1066" s="2">
        <f>J1066&lt;INPUTS!$B$22</f>
        <v/>
      </c>
      <c r="M1066" s="2">
        <f>INPUTS!$B$26 + INPUTS!$B$29*F1066</f>
        <v/>
      </c>
      <c r="N1066" s="2">
        <f>M1066&lt;INPUTS!$B$28</f>
        <v/>
      </c>
      <c r="O1066" s="2">
        <f>M1066&lt;INPUTS!$B$27</f>
        <v/>
      </c>
      <c r="P1066" s="2">
        <f>INPUTS!$B$30 + (1-INPUTS!$B$18)*INPUTS!$B$19*G1066</f>
        <v/>
      </c>
      <c r="Q1066" s="2">
        <f>INPUTS!$B$31 + INPUTS!$B$32*P1066</f>
        <v/>
      </c>
      <c r="R1066" s="2">
        <f>IF(INPUTS!$B$13=0, Q1066&lt;=0, Q1066&lt;INPUTS!$B$13)</f>
        <v/>
      </c>
      <c r="S1066" s="2">
        <f>OR(I1066,K1066,N1066,R1066)</f>
        <v/>
      </c>
      <c r="T1066" s="2">
        <f>OR(I1066,L1066,O1066,R1066)</f>
        <v/>
      </c>
    </row>
    <row r="1067">
      <c r="A1067" s="2" t="n">
        <v>-250</v>
      </c>
      <c r="B1067" s="2" t="n">
        <v>0</v>
      </c>
      <c r="C1067" s="2" t="n">
        <v>75</v>
      </c>
      <c r="D1067" s="2">
        <f>(A1067+B1067)/2 + C1067/2</f>
        <v/>
      </c>
      <c r="E1067" s="2">
        <f>SQRT(A1067^2+B1067^2+C1067^2)</f>
        <v/>
      </c>
      <c r="F1067" s="2">
        <f>INPUTS!$B$8*A1067+INPUTS!$B$9*D1067+INPUTS!$B$10*B1067</f>
        <v/>
      </c>
      <c r="G1067" s="2">
        <f>INPUTS!$B$11*A1067/10000</f>
        <v/>
      </c>
      <c r="H1067" s="2">
        <f>MAX(0, (INPUTS!$B$14+INPUTS!$B$16*INPUTS!$B$15) + (1-INPUTS!$B$18)*INPUTS!$B$19*G1067 - INPUTS!$B$17 - INPUTS!$B$20*MAX(0, -F1067))</f>
        <v/>
      </c>
      <c r="I1067" s="2">
        <f>IF(INPUTS!$B$13=0, H1067&lt;=0, H1067&lt;INPUTS!$B$13)</f>
        <v/>
      </c>
      <c r="J1067" s="2">
        <f>INPUTS!$B$21 + INPUTS!$B$24*F1067 + INPUTS!$B$25*G1067</f>
        <v/>
      </c>
      <c r="K1067" s="2">
        <f>J1067&lt;INPUTS!$B$23</f>
        <v/>
      </c>
      <c r="L1067" s="2">
        <f>J1067&lt;INPUTS!$B$22</f>
        <v/>
      </c>
      <c r="M1067" s="2">
        <f>INPUTS!$B$26 + INPUTS!$B$29*F1067</f>
        <v/>
      </c>
      <c r="N1067" s="2">
        <f>M1067&lt;INPUTS!$B$28</f>
        <v/>
      </c>
      <c r="O1067" s="2">
        <f>M1067&lt;INPUTS!$B$27</f>
        <v/>
      </c>
      <c r="P1067" s="2">
        <f>INPUTS!$B$30 + (1-INPUTS!$B$18)*INPUTS!$B$19*G1067</f>
        <v/>
      </c>
      <c r="Q1067" s="2">
        <f>INPUTS!$B$31 + INPUTS!$B$32*P1067</f>
        <v/>
      </c>
      <c r="R1067" s="2">
        <f>IF(INPUTS!$B$13=0, Q1067&lt;=0, Q1067&lt;INPUTS!$B$13)</f>
        <v/>
      </c>
      <c r="S1067" s="2">
        <f>OR(I1067,K1067,N1067,R1067)</f>
        <v/>
      </c>
      <c r="T1067" s="2">
        <f>OR(I1067,L1067,O1067,R1067)</f>
        <v/>
      </c>
    </row>
    <row r="1068">
      <c r="A1068" s="2" t="n">
        <v>-250</v>
      </c>
      <c r="B1068" s="2" t="n">
        <v>0</v>
      </c>
      <c r="C1068" s="2" t="n">
        <v>100</v>
      </c>
      <c r="D1068" s="2">
        <f>(A1068+B1068)/2 + C1068/2</f>
        <v/>
      </c>
      <c r="E1068" s="2">
        <f>SQRT(A1068^2+B1068^2+C1068^2)</f>
        <v/>
      </c>
      <c r="F1068" s="2">
        <f>INPUTS!$B$8*A1068+INPUTS!$B$9*D1068+INPUTS!$B$10*B1068</f>
        <v/>
      </c>
      <c r="G1068" s="2">
        <f>INPUTS!$B$11*A1068/10000</f>
        <v/>
      </c>
      <c r="H1068" s="2">
        <f>MAX(0, (INPUTS!$B$14+INPUTS!$B$16*INPUTS!$B$15) + (1-INPUTS!$B$18)*INPUTS!$B$19*G1068 - INPUTS!$B$17 - INPUTS!$B$20*MAX(0, -F1068))</f>
        <v/>
      </c>
      <c r="I1068" s="2">
        <f>IF(INPUTS!$B$13=0, H1068&lt;=0, H1068&lt;INPUTS!$B$13)</f>
        <v/>
      </c>
      <c r="J1068" s="2">
        <f>INPUTS!$B$21 + INPUTS!$B$24*F1068 + INPUTS!$B$25*G1068</f>
        <v/>
      </c>
      <c r="K1068" s="2">
        <f>J1068&lt;INPUTS!$B$23</f>
        <v/>
      </c>
      <c r="L1068" s="2">
        <f>J1068&lt;INPUTS!$B$22</f>
        <v/>
      </c>
      <c r="M1068" s="2">
        <f>INPUTS!$B$26 + INPUTS!$B$29*F1068</f>
        <v/>
      </c>
      <c r="N1068" s="2">
        <f>M1068&lt;INPUTS!$B$28</f>
        <v/>
      </c>
      <c r="O1068" s="2">
        <f>M1068&lt;INPUTS!$B$27</f>
        <v/>
      </c>
      <c r="P1068" s="2">
        <f>INPUTS!$B$30 + (1-INPUTS!$B$18)*INPUTS!$B$19*G1068</f>
        <v/>
      </c>
      <c r="Q1068" s="2">
        <f>INPUTS!$B$31 + INPUTS!$B$32*P1068</f>
        <v/>
      </c>
      <c r="R1068" s="2">
        <f>IF(INPUTS!$B$13=0, Q1068&lt;=0, Q1068&lt;INPUTS!$B$13)</f>
        <v/>
      </c>
      <c r="S1068" s="2">
        <f>OR(I1068,K1068,N1068,R1068)</f>
        <v/>
      </c>
      <c r="T1068" s="2">
        <f>OR(I1068,L1068,O1068,R1068)</f>
        <v/>
      </c>
    </row>
    <row r="1069">
      <c r="A1069" s="2" t="n">
        <v>-250</v>
      </c>
      <c r="B1069" s="2" t="n">
        <v>0</v>
      </c>
      <c r="C1069" s="2" t="n">
        <v>125</v>
      </c>
      <c r="D1069" s="2">
        <f>(A1069+B1069)/2 + C1069/2</f>
        <v/>
      </c>
      <c r="E1069" s="2">
        <f>SQRT(A1069^2+B1069^2+C1069^2)</f>
        <v/>
      </c>
      <c r="F1069" s="2">
        <f>INPUTS!$B$8*A1069+INPUTS!$B$9*D1069+INPUTS!$B$10*B1069</f>
        <v/>
      </c>
      <c r="G1069" s="2">
        <f>INPUTS!$B$11*A1069/10000</f>
        <v/>
      </c>
      <c r="H1069" s="2">
        <f>MAX(0, (INPUTS!$B$14+INPUTS!$B$16*INPUTS!$B$15) + (1-INPUTS!$B$18)*INPUTS!$B$19*G1069 - INPUTS!$B$17 - INPUTS!$B$20*MAX(0, -F1069))</f>
        <v/>
      </c>
      <c r="I1069" s="2">
        <f>IF(INPUTS!$B$13=0, H1069&lt;=0, H1069&lt;INPUTS!$B$13)</f>
        <v/>
      </c>
      <c r="J1069" s="2">
        <f>INPUTS!$B$21 + INPUTS!$B$24*F1069 + INPUTS!$B$25*G1069</f>
        <v/>
      </c>
      <c r="K1069" s="2">
        <f>J1069&lt;INPUTS!$B$23</f>
        <v/>
      </c>
      <c r="L1069" s="2">
        <f>J1069&lt;INPUTS!$B$22</f>
        <v/>
      </c>
      <c r="M1069" s="2">
        <f>INPUTS!$B$26 + INPUTS!$B$29*F1069</f>
        <v/>
      </c>
      <c r="N1069" s="2">
        <f>M1069&lt;INPUTS!$B$28</f>
        <v/>
      </c>
      <c r="O1069" s="2">
        <f>M1069&lt;INPUTS!$B$27</f>
        <v/>
      </c>
      <c r="P1069" s="2">
        <f>INPUTS!$B$30 + (1-INPUTS!$B$18)*INPUTS!$B$19*G1069</f>
        <v/>
      </c>
      <c r="Q1069" s="2">
        <f>INPUTS!$B$31 + INPUTS!$B$32*P1069</f>
        <v/>
      </c>
      <c r="R1069" s="2">
        <f>IF(INPUTS!$B$13=0, Q1069&lt;=0, Q1069&lt;INPUTS!$B$13)</f>
        <v/>
      </c>
      <c r="S1069" s="2">
        <f>OR(I1069,K1069,N1069,R1069)</f>
        <v/>
      </c>
      <c r="T1069" s="2">
        <f>OR(I1069,L1069,O1069,R1069)</f>
        <v/>
      </c>
    </row>
    <row r="1070">
      <c r="A1070" s="2" t="n">
        <v>-250</v>
      </c>
      <c r="B1070" s="2" t="n">
        <v>0</v>
      </c>
      <c r="C1070" s="2" t="n">
        <v>150</v>
      </c>
      <c r="D1070" s="2">
        <f>(A1070+B1070)/2 + C1070/2</f>
        <v/>
      </c>
      <c r="E1070" s="2">
        <f>SQRT(A1070^2+B1070^2+C1070^2)</f>
        <v/>
      </c>
      <c r="F1070" s="2">
        <f>INPUTS!$B$8*A1070+INPUTS!$B$9*D1070+INPUTS!$B$10*B1070</f>
        <v/>
      </c>
      <c r="G1070" s="2">
        <f>INPUTS!$B$11*A1070/10000</f>
        <v/>
      </c>
      <c r="H1070" s="2">
        <f>MAX(0, (INPUTS!$B$14+INPUTS!$B$16*INPUTS!$B$15) + (1-INPUTS!$B$18)*INPUTS!$B$19*G1070 - INPUTS!$B$17 - INPUTS!$B$20*MAX(0, -F1070))</f>
        <v/>
      </c>
      <c r="I1070" s="2">
        <f>IF(INPUTS!$B$13=0, H1070&lt;=0, H1070&lt;INPUTS!$B$13)</f>
        <v/>
      </c>
      <c r="J1070" s="2">
        <f>INPUTS!$B$21 + INPUTS!$B$24*F1070 + INPUTS!$B$25*G1070</f>
        <v/>
      </c>
      <c r="K1070" s="2">
        <f>J1070&lt;INPUTS!$B$23</f>
        <v/>
      </c>
      <c r="L1070" s="2">
        <f>J1070&lt;INPUTS!$B$22</f>
        <v/>
      </c>
      <c r="M1070" s="2">
        <f>INPUTS!$B$26 + INPUTS!$B$29*F1070</f>
        <v/>
      </c>
      <c r="N1070" s="2">
        <f>M1070&lt;INPUTS!$B$28</f>
        <v/>
      </c>
      <c r="O1070" s="2">
        <f>M1070&lt;INPUTS!$B$27</f>
        <v/>
      </c>
      <c r="P1070" s="2">
        <f>INPUTS!$B$30 + (1-INPUTS!$B$18)*INPUTS!$B$19*G1070</f>
        <v/>
      </c>
      <c r="Q1070" s="2">
        <f>INPUTS!$B$31 + INPUTS!$B$32*P1070</f>
        <v/>
      </c>
      <c r="R1070" s="2">
        <f>IF(INPUTS!$B$13=0, Q1070&lt;=0, Q1070&lt;INPUTS!$B$13)</f>
        <v/>
      </c>
      <c r="S1070" s="2">
        <f>OR(I1070,K1070,N1070,R1070)</f>
        <v/>
      </c>
      <c r="T1070" s="2">
        <f>OR(I1070,L1070,O1070,R1070)</f>
        <v/>
      </c>
    </row>
    <row r="1071">
      <c r="A1071" s="2" t="n">
        <v>-250</v>
      </c>
      <c r="B1071" s="2" t="n">
        <v>0</v>
      </c>
      <c r="C1071" s="2" t="n">
        <v>175</v>
      </c>
      <c r="D1071" s="2">
        <f>(A1071+B1071)/2 + C1071/2</f>
        <v/>
      </c>
      <c r="E1071" s="2">
        <f>SQRT(A1071^2+B1071^2+C1071^2)</f>
        <v/>
      </c>
      <c r="F1071" s="2">
        <f>INPUTS!$B$8*A1071+INPUTS!$B$9*D1071+INPUTS!$B$10*B1071</f>
        <v/>
      </c>
      <c r="G1071" s="2">
        <f>INPUTS!$B$11*A1071/10000</f>
        <v/>
      </c>
      <c r="H1071" s="2">
        <f>MAX(0, (INPUTS!$B$14+INPUTS!$B$16*INPUTS!$B$15) + (1-INPUTS!$B$18)*INPUTS!$B$19*G1071 - INPUTS!$B$17 - INPUTS!$B$20*MAX(0, -F1071))</f>
        <v/>
      </c>
      <c r="I1071" s="2">
        <f>IF(INPUTS!$B$13=0, H1071&lt;=0, H1071&lt;INPUTS!$B$13)</f>
        <v/>
      </c>
      <c r="J1071" s="2">
        <f>INPUTS!$B$21 + INPUTS!$B$24*F1071 + INPUTS!$B$25*G1071</f>
        <v/>
      </c>
      <c r="K1071" s="2">
        <f>J1071&lt;INPUTS!$B$23</f>
        <v/>
      </c>
      <c r="L1071" s="2">
        <f>J1071&lt;INPUTS!$B$22</f>
        <v/>
      </c>
      <c r="M1071" s="2">
        <f>INPUTS!$B$26 + INPUTS!$B$29*F1071</f>
        <v/>
      </c>
      <c r="N1071" s="2">
        <f>M1071&lt;INPUTS!$B$28</f>
        <v/>
      </c>
      <c r="O1071" s="2">
        <f>M1071&lt;INPUTS!$B$27</f>
        <v/>
      </c>
      <c r="P1071" s="2">
        <f>INPUTS!$B$30 + (1-INPUTS!$B$18)*INPUTS!$B$19*G1071</f>
        <v/>
      </c>
      <c r="Q1071" s="2">
        <f>INPUTS!$B$31 + INPUTS!$B$32*P1071</f>
        <v/>
      </c>
      <c r="R1071" s="2">
        <f>IF(INPUTS!$B$13=0, Q1071&lt;=0, Q1071&lt;INPUTS!$B$13)</f>
        <v/>
      </c>
      <c r="S1071" s="2">
        <f>OR(I1071,K1071,N1071,R1071)</f>
        <v/>
      </c>
      <c r="T1071" s="2">
        <f>OR(I1071,L1071,O1071,R1071)</f>
        <v/>
      </c>
    </row>
    <row r="1072">
      <c r="A1072" s="2" t="n">
        <v>-250</v>
      </c>
      <c r="B1072" s="2" t="n">
        <v>0</v>
      </c>
      <c r="C1072" s="2" t="n">
        <v>200</v>
      </c>
      <c r="D1072" s="2">
        <f>(A1072+B1072)/2 + C1072/2</f>
        <v/>
      </c>
      <c r="E1072" s="2">
        <f>SQRT(A1072^2+B1072^2+C1072^2)</f>
        <v/>
      </c>
      <c r="F1072" s="2">
        <f>INPUTS!$B$8*A1072+INPUTS!$B$9*D1072+INPUTS!$B$10*B1072</f>
        <v/>
      </c>
      <c r="G1072" s="2">
        <f>INPUTS!$B$11*A1072/10000</f>
        <v/>
      </c>
      <c r="H1072" s="2">
        <f>MAX(0, (INPUTS!$B$14+INPUTS!$B$16*INPUTS!$B$15) + (1-INPUTS!$B$18)*INPUTS!$B$19*G1072 - INPUTS!$B$17 - INPUTS!$B$20*MAX(0, -F1072))</f>
        <v/>
      </c>
      <c r="I1072" s="2">
        <f>IF(INPUTS!$B$13=0, H1072&lt;=0, H1072&lt;INPUTS!$B$13)</f>
        <v/>
      </c>
      <c r="J1072" s="2">
        <f>INPUTS!$B$21 + INPUTS!$B$24*F1072 + INPUTS!$B$25*G1072</f>
        <v/>
      </c>
      <c r="K1072" s="2">
        <f>J1072&lt;INPUTS!$B$23</f>
        <v/>
      </c>
      <c r="L1072" s="2">
        <f>J1072&lt;INPUTS!$B$22</f>
        <v/>
      </c>
      <c r="M1072" s="2">
        <f>INPUTS!$B$26 + INPUTS!$B$29*F1072</f>
        <v/>
      </c>
      <c r="N1072" s="2">
        <f>M1072&lt;INPUTS!$B$28</f>
        <v/>
      </c>
      <c r="O1072" s="2">
        <f>M1072&lt;INPUTS!$B$27</f>
        <v/>
      </c>
      <c r="P1072" s="2">
        <f>INPUTS!$B$30 + (1-INPUTS!$B$18)*INPUTS!$B$19*G1072</f>
        <v/>
      </c>
      <c r="Q1072" s="2">
        <f>INPUTS!$B$31 + INPUTS!$B$32*P1072</f>
        <v/>
      </c>
      <c r="R1072" s="2">
        <f>IF(INPUTS!$B$13=0, Q1072&lt;=0, Q1072&lt;INPUTS!$B$13)</f>
        <v/>
      </c>
      <c r="S1072" s="2">
        <f>OR(I1072,K1072,N1072,R1072)</f>
        <v/>
      </c>
      <c r="T1072" s="2">
        <f>OR(I1072,L1072,O1072,R1072)</f>
        <v/>
      </c>
    </row>
    <row r="1073">
      <c r="A1073" s="2" t="n">
        <v>-250</v>
      </c>
      <c r="B1073" s="2" t="n">
        <v>25</v>
      </c>
      <c r="C1073" s="2" t="n">
        <v>-200</v>
      </c>
      <c r="D1073" s="2">
        <f>(A1073+B1073)/2 + C1073/2</f>
        <v/>
      </c>
      <c r="E1073" s="2">
        <f>SQRT(A1073^2+B1073^2+C1073^2)</f>
        <v/>
      </c>
      <c r="F1073" s="2">
        <f>INPUTS!$B$8*A1073+INPUTS!$B$9*D1073+INPUTS!$B$10*B1073</f>
        <v/>
      </c>
      <c r="G1073" s="2">
        <f>INPUTS!$B$11*A1073/10000</f>
        <v/>
      </c>
      <c r="H1073" s="2">
        <f>MAX(0, (INPUTS!$B$14+INPUTS!$B$16*INPUTS!$B$15) + (1-INPUTS!$B$18)*INPUTS!$B$19*G1073 - INPUTS!$B$17 - INPUTS!$B$20*MAX(0, -F1073))</f>
        <v/>
      </c>
      <c r="I1073" s="2">
        <f>IF(INPUTS!$B$13=0, H1073&lt;=0, H1073&lt;INPUTS!$B$13)</f>
        <v/>
      </c>
      <c r="J1073" s="2">
        <f>INPUTS!$B$21 + INPUTS!$B$24*F1073 + INPUTS!$B$25*G1073</f>
        <v/>
      </c>
      <c r="K1073" s="2">
        <f>J1073&lt;INPUTS!$B$23</f>
        <v/>
      </c>
      <c r="L1073" s="2">
        <f>J1073&lt;INPUTS!$B$22</f>
        <v/>
      </c>
      <c r="M1073" s="2">
        <f>INPUTS!$B$26 + INPUTS!$B$29*F1073</f>
        <v/>
      </c>
      <c r="N1073" s="2">
        <f>M1073&lt;INPUTS!$B$28</f>
        <v/>
      </c>
      <c r="O1073" s="2">
        <f>M1073&lt;INPUTS!$B$27</f>
        <v/>
      </c>
      <c r="P1073" s="2">
        <f>INPUTS!$B$30 + (1-INPUTS!$B$18)*INPUTS!$B$19*G1073</f>
        <v/>
      </c>
      <c r="Q1073" s="2">
        <f>INPUTS!$B$31 + INPUTS!$B$32*P1073</f>
        <v/>
      </c>
      <c r="R1073" s="2">
        <f>IF(INPUTS!$B$13=0, Q1073&lt;=0, Q1073&lt;INPUTS!$B$13)</f>
        <v/>
      </c>
      <c r="S1073" s="2">
        <f>OR(I1073,K1073,N1073,R1073)</f>
        <v/>
      </c>
      <c r="T1073" s="2">
        <f>OR(I1073,L1073,O1073,R1073)</f>
        <v/>
      </c>
    </row>
    <row r="1074">
      <c r="A1074" s="2" t="n">
        <v>-250</v>
      </c>
      <c r="B1074" s="2" t="n">
        <v>25</v>
      </c>
      <c r="C1074" s="2" t="n">
        <v>-175</v>
      </c>
      <c r="D1074" s="2">
        <f>(A1074+B1074)/2 + C1074/2</f>
        <v/>
      </c>
      <c r="E1074" s="2">
        <f>SQRT(A1074^2+B1074^2+C1074^2)</f>
        <v/>
      </c>
      <c r="F1074" s="2">
        <f>INPUTS!$B$8*A1074+INPUTS!$B$9*D1074+INPUTS!$B$10*B1074</f>
        <v/>
      </c>
      <c r="G1074" s="2">
        <f>INPUTS!$B$11*A1074/10000</f>
        <v/>
      </c>
      <c r="H1074" s="2">
        <f>MAX(0, (INPUTS!$B$14+INPUTS!$B$16*INPUTS!$B$15) + (1-INPUTS!$B$18)*INPUTS!$B$19*G1074 - INPUTS!$B$17 - INPUTS!$B$20*MAX(0, -F1074))</f>
        <v/>
      </c>
      <c r="I1074" s="2">
        <f>IF(INPUTS!$B$13=0, H1074&lt;=0, H1074&lt;INPUTS!$B$13)</f>
        <v/>
      </c>
      <c r="J1074" s="2">
        <f>INPUTS!$B$21 + INPUTS!$B$24*F1074 + INPUTS!$B$25*G1074</f>
        <v/>
      </c>
      <c r="K1074" s="2">
        <f>J1074&lt;INPUTS!$B$23</f>
        <v/>
      </c>
      <c r="L1074" s="2">
        <f>J1074&lt;INPUTS!$B$22</f>
        <v/>
      </c>
      <c r="M1074" s="2">
        <f>INPUTS!$B$26 + INPUTS!$B$29*F1074</f>
        <v/>
      </c>
      <c r="N1074" s="2">
        <f>M1074&lt;INPUTS!$B$28</f>
        <v/>
      </c>
      <c r="O1074" s="2">
        <f>M1074&lt;INPUTS!$B$27</f>
        <v/>
      </c>
      <c r="P1074" s="2">
        <f>INPUTS!$B$30 + (1-INPUTS!$B$18)*INPUTS!$B$19*G1074</f>
        <v/>
      </c>
      <c r="Q1074" s="2">
        <f>INPUTS!$B$31 + INPUTS!$B$32*P1074</f>
        <v/>
      </c>
      <c r="R1074" s="2">
        <f>IF(INPUTS!$B$13=0, Q1074&lt;=0, Q1074&lt;INPUTS!$B$13)</f>
        <v/>
      </c>
      <c r="S1074" s="2">
        <f>OR(I1074,K1074,N1074,R1074)</f>
        <v/>
      </c>
      <c r="T1074" s="2">
        <f>OR(I1074,L1074,O1074,R1074)</f>
        <v/>
      </c>
    </row>
    <row r="1075">
      <c r="A1075" s="2" t="n">
        <v>-250</v>
      </c>
      <c r="B1075" s="2" t="n">
        <v>25</v>
      </c>
      <c r="C1075" s="2" t="n">
        <v>-150</v>
      </c>
      <c r="D1075" s="2">
        <f>(A1075+B1075)/2 + C1075/2</f>
        <v/>
      </c>
      <c r="E1075" s="2">
        <f>SQRT(A1075^2+B1075^2+C1075^2)</f>
        <v/>
      </c>
      <c r="F1075" s="2">
        <f>INPUTS!$B$8*A1075+INPUTS!$B$9*D1075+INPUTS!$B$10*B1075</f>
        <v/>
      </c>
      <c r="G1075" s="2">
        <f>INPUTS!$B$11*A1075/10000</f>
        <v/>
      </c>
      <c r="H1075" s="2">
        <f>MAX(0, (INPUTS!$B$14+INPUTS!$B$16*INPUTS!$B$15) + (1-INPUTS!$B$18)*INPUTS!$B$19*G1075 - INPUTS!$B$17 - INPUTS!$B$20*MAX(0, -F1075))</f>
        <v/>
      </c>
      <c r="I1075" s="2">
        <f>IF(INPUTS!$B$13=0, H1075&lt;=0, H1075&lt;INPUTS!$B$13)</f>
        <v/>
      </c>
      <c r="J1075" s="2">
        <f>INPUTS!$B$21 + INPUTS!$B$24*F1075 + INPUTS!$B$25*G1075</f>
        <v/>
      </c>
      <c r="K1075" s="2">
        <f>J1075&lt;INPUTS!$B$23</f>
        <v/>
      </c>
      <c r="L1075" s="2">
        <f>J1075&lt;INPUTS!$B$22</f>
        <v/>
      </c>
      <c r="M1075" s="2">
        <f>INPUTS!$B$26 + INPUTS!$B$29*F1075</f>
        <v/>
      </c>
      <c r="N1075" s="2">
        <f>M1075&lt;INPUTS!$B$28</f>
        <v/>
      </c>
      <c r="O1075" s="2">
        <f>M1075&lt;INPUTS!$B$27</f>
        <v/>
      </c>
      <c r="P1075" s="2">
        <f>INPUTS!$B$30 + (1-INPUTS!$B$18)*INPUTS!$B$19*G1075</f>
        <v/>
      </c>
      <c r="Q1075" s="2">
        <f>INPUTS!$B$31 + INPUTS!$B$32*P1075</f>
        <v/>
      </c>
      <c r="R1075" s="2">
        <f>IF(INPUTS!$B$13=0, Q1075&lt;=0, Q1075&lt;INPUTS!$B$13)</f>
        <v/>
      </c>
      <c r="S1075" s="2">
        <f>OR(I1075,K1075,N1075,R1075)</f>
        <v/>
      </c>
      <c r="T1075" s="2">
        <f>OR(I1075,L1075,O1075,R1075)</f>
        <v/>
      </c>
    </row>
    <row r="1076">
      <c r="A1076" s="2" t="n">
        <v>-250</v>
      </c>
      <c r="B1076" s="2" t="n">
        <v>25</v>
      </c>
      <c r="C1076" s="2" t="n">
        <v>-125</v>
      </c>
      <c r="D1076" s="2">
        <f>(A1076+B1076)/2 + C1076/2</f>
        <v/>
      </c>
      <c r="E1076" s="2">
        <f>SQRT(A1076^2+B1076^2+C1076^2)</f>
        <v/>
      </c>
      <c r="F1076" s="2">
        <f>INPUTS!$B$8*A1076+INPUTS!$B$9*D1076+INPUTS!$B$10*B1076</f>
        <v/>
      </c>
      <c r="G1076" s="2">
        <f>INPUTS!$B$11*A1076/10000</f>
        <v/>
      </c>
      <c r="H1076" s="2">
        <f>MAX(0, (INPUTS!$B$14+INPUTS!$B$16*INPUTS!$B$15) + (1-INPUTS!$B$18)*INPUTS!$B$19*G1076 - INPUTS!$B$17 - INPUTS!$B$20*MAX(0, -F1076))</f>
        <v/>
      </c>
      <c r="I1076" s="2">
        <f>IF(INPUTS!$B$13=0, H1076&lt;=0, H1076&lt;INPUTS!$B$13)</f>
        <v/>
      </c>
      <c r="J1076" s="2">
        <f>INPUTS!$B$21 + INPUTS!$B$24*F1076 + INPUTS!$B$25*G1076</f>
        <v/>
      </c>
      <c r="K1076" s="2">
        <f>J1076&lt;INPUTS!$B$23</f>
        <v/>
      </c>
      <c r="L1076" s="2">
        <f>J1076&lt;INPUTS!$B$22</f>
        <v/>
      </c>
      <c r="M1076" s="2">
        <f>INPUTS!$B$26 + INPUTS!$B$29*F1076</f>
        <v/>
      </c>
      <c r="N1076" s="2">
        <f>M1076&lt;INPUTS!$B$28</f>
        <v/>
      </c>
      <c r="O1076" s="2">
        <f>M1076&lt;INPUTS!$B$27</f>
        <v/>
      </c>
      <c r="P1076" s="2">
        <f>INPUTS!$B$30 + (1-INPUTS!$B$18)*INPUTS!$B$19*G1076</f>
        <v/>
      </c>
      <c r="Q1076" s="2">
        <f>INPUTS!$B$31 + INPUTS!$B$32*P1076</f>
        <v/>
      </c>
      <c r="R1076" s="2">
        <f>IF(INPUTS!$B$13=0, Q1076&lt;=0, Q1076&lt;INPUTS!$B$13)</f>
        <v/>
      </c>
      <c r="S1076" s="2">
        <f>OR(I1076,K1076,N1076,R1076)</f>
        <v/>
      </c>
      <c r="T1076" s="2">
        <f>OR(I1076,L1076,O1076,R1076)</f>
        <v/>
      </c>
    </row>
    <row r="1077">
      <c r="A1077" s="2" t="n">
        <v>-250</v>
      </c>
      <c r="B1077" s="2" t="n">
        <v>25</v>
      </c>
      <c r="C1077" s="2" t="n">
        <v>-100</v>
      </c>
      <c r="D1077" s="2">
        <f>(A1077+B1077)/2 + C1077/2</f>
        <v/>
      </c>
      <c r="E1077" s="2">
        <f>SQRT(A1077^2+B1077^2+C1077^2)</f>
        <v/>
      </c>
      <c r="F1077" s="2">
        <f>INPUTS!$B$8*A1077+INPUTS!$B$9*D1077+INPUTS!$B$10*B1077</f>
        <v/>
      </c>
      <c r="G1077" s="2">
        <f>INPUTS!$B$11*A1077/10000</f>
        <v/>
      </c>
      <c r="H1077" s="2">
        <f>MAX(0, (INPUTS!$B$14+INPUTS!$B$16*INPUTS!$B$15) + (1-INPUTS!$B$18)*INPUTS!$B$19*G1077 - INPUTS!$B$17 - INPUTS!$B$20*MAX(0, -F1077))</f>
        <v/>
      </c>
      <c r="I1077" s="2">
        <f>IF(INPUTS!$B$13=0, H1077&lt;=0, H1077&lt;INPUTS!$B$13)</f>
        <v/>
      </c>
      <c r="J1077" s="2">
        <f>INPUTS!$B$21 + INPUTS!$B$24*F1077 + INPUTS!$B$25*G1077</f>
        <v/>
      </c>
      <c r="K1077" s="2">
        <f>J1077&lt;INPUTS!$B$23</f>
        <v/>
      </c>
      <c r="L1077" s="2">
        <f>J1077&lt;INPUTS!$B$22</f>
        <v/>
      </c>
      <c r="M1077" s="2">
        <f>INPUTS!$B$26 + INPUTS!$B$29*F1077</f>
        <v/>
      </c>
      <c r="N1077" s="2">
        <f>M1077&lt;INPUTS!$B$28</f>
        <v/>
      </c>
      <c r="O1077" s="2">
        <f>M1077&lt;INPUTS!$B$27</f>
        <v/>
      </c>
      <c r="P1077" s="2">
        <f>INPUTS!$B$30 + (1-INPUTS!$B$18)*INPUTS!$B$19*G1077</f>
        <v/>
      </c>
      <c r="Q1077" s="2">
        <f>INPUTS!$B$31 + INPUTS!$B$32*P1077</f>
        <v/>
      </c>
      <c r="R1077" s="2">
        <f>IF(INPUTS!$B$13=0, Q1077&lt;=0, Q1077&lt;INPUTS!$B$13)</f>
        <v/>
      </c>
      <c r="S1077" s="2">
        <f>OR(I1077,K1077,N1077,R1077)</f>
        <v/>
      </c>
      <c r="T1077" s="2">
        <f>OR(I1077,L1077,O1077,R1077)</f>
        <v/>
      </c>
    </row>
    <row r="1078">
      <c r="A1078" s="2" t="n">
        <v>-250</v>
      </c>
      <c r="B1078" s="2" t="n">
        <v>25</v>
      </c>
      <c r="C1078" s="2" t="n">
        <v>-75</v>
      </c>
      <c r="D1078" s="2">
        <f>(A1078+B1078)/2 + C1078/2</f>
        <v/>
      </c>
      <c r="E1078" s="2">
        <f>SQRT(A1078^2+B1078^2+C1078^2)</f>
        <v/>
      </c>
      <c r="F1078" s="2">
        <f>INPUTS!$B$8*A1078+INPUTS!$B$9*D1078+INPUTS!$B$10*B1078</f>
        <v/>
      </c>
      <c r="G1078" s="2">
        <f>INPUTS!$B$11*A1078/10000</f>
        <v/>
      </c>
      <c r="H1078" s="2">
        <f>MAX(0, (INPUTS!$B$14+INPUTS!$B$16*INPUTS!$B$15) + (1-INPUTS!$B$18)*INPUTS!$B$19*G1078 - INPUTS!$B$17 - INPUTS!$B$20*MAX(0, -F1078))</f>
        <v/>
      </c>
      <c r="I1078" s="2">
        <f>IF(INPUTS!$B$13=0, H1078&lt;=0, H1078&lt;INPUTS!$B$13)</f>
        <v/>
      </c>
      <c r="J1078" s="2">
        <f>INPUTS!$B$21 + INPUTS!$B$24*F1078 + INPUTS!$B$25*G1078</f>
        <v/>
      </c>
      <c r="K1078" s="2">
        <f>J1078&lt;INPUTS!$B$23</f>
        <v/>
      </c>
      <c r="L1078" s="2">
        <f>J1078&lt;INPUTS!$B$22</f>
        <v/>
      </c>
      <c r="M1078" s="2">
        <f>INPUTS!$B$26 + INPUTS!$B$29*F1078</f>
        <v/>
      </c>
      <c r="N1078" s="2">
        <f>M1078&lt;INPUTS!$B$28</f>
        <v/>
      </c>
      <c r="O1078" s="2">
        <f>M1078&lt;INPUTS!$B$27</f>
        <v/>
      </c>
      <c r="P1078" s="2">
        <f>INPUTS!$B$30 + (1-INPUTS!$B$18)*INPUTS!$B$19*G1078</f>
        <v/>
      </c>
      <c r="Q1078" s="2">
        <f>INPUTS!$B$31 + INPUTS!$B$32*P1078</f>
        <v/>
      </c>
      <c r="R1078" s="2">
        <f>IF(INPUTS!$B$13=0, Q1078&lt;=0, Q1078&lt;INPUTS!$B$13)</f>
        <v/>
      </c>
      <c r="S1078" s="2">
        <f>OR(I1078,K1078,N1078,R1078)</f>
        <v/>
      </c>
      <c r="T1078" s="2">
        <f>OR(I1078,L1078,O1078,R1078)</f>
        <v/>
      </c>
    </row>
    <row r="1079">
      <c r="A1079" s="2" t="n">
        <v>-250</v>
      </c>
      <c r="B1079" s="2" t="n">
        <v>25</v>
      </c>
      <c r="C1079" s="2" t="n">
        <v>-50</v>
      </c>
      <c r="D1079" s="2">
        <f>(A1079+B1079)/2 + C1079/2</f>
        <v/>
      </c>
      <c r="E1079" s="2">
        <f>SQRT(A1079^2+B1079^2+C1079^2)</f>
        <v/>
      </c>
      <c r="F1079" s="2">
        <f>INPUTS!$B$8*A1079+INPUTS!$B$9*D1079+INPUTS!$B$10*B1079</f>
        <v/>
      </c>
      <c r="G1079" s="2">
        <f>INPUTS!$B$11*A1079/10000</f>
        <v/>
      </c>
      <c r="H1079" s="2">
        <f>MAX(0, (INPUTS!$B$14+INPUTS!$B$16*INPUTS!$B$15) + (1-INPUTS!$B$18)*INPUTS!$B$19*G1079 - INPUTS!$B$17 - INPUTS!$B$20*MAX(0, -F1079))</f>
        <v/>
      </c>
      <c r="I1079" s="2">
        <f>IF(INPUTS!$B$13=0, H1079&lt;=0, H1079&lt;INPUTS!$B$13)</f>
        <v/>
      </c>
      <c r="J1079" s="2">
        <f>INPUTS!$B$21 + INPUTS!$B$24*F1079 + INPUTS!$B$25*G1079</f>
        <v/>
      </c>
      <c r="K1079" s="2">
        <f>J1079&lt;INPUTS!$B$23</f>
        <v/>
      </c>
      <c r="L1079" s="2">
        <f>J1079&lt;INPUTS!$B$22</f>
        <v/>
      </c>
      <c r="M1079" s="2">
        <f>INPUTS!$B$26 + INPUTS!$B$29*F1079</f>
        <v/>
      </c>
      <c r="N1079" s="2">
        <f>M1079&lt;INPUTS!$B$28</f>
        <v/>
      </c>
      <c r="O1079" s="2">
        <f>M1079&lt;INPUTS!$B$27</f>
        <v/>
      </c>
      <c r="P1079" s="2">
        <f>INPUTS!$B$30 + (1-INPUTS!$B$18)*INPUTS!$B$19*G1079</f>
        <v/>
      </c>
      <c r="Q1079" s="2">
        <f>INPUTS!$B$31 + INPUTS!$B$32*P1079</f>
        <v/>
      </c>
      <c r="R1079" s="2">
        <f>IF(INPUTS!$B$13=0, Q1079&lt;=0, Q1079&lt;INPUTS!$B$13)</f>
        <v/>
      </c>
      <c r="S1079" s="2">
        <f>OR(I1079,K1079,N1079,R1079)</f>
        <v/>
      </c>
      <c r="T1079" s="2">
        <f>OR(I1079,L1079,O1079,R1079)</f>
        <v/>
      </c>
    </row>
    <row r="1080">
      <c r="A1080" s="2" t="n">
        <v>-250</v>
      </c>
      <c r="B1080" s="2" t="n">
        <v>25</v>
      </c>
      <c r="C1080" s="2" t="n">
        <v>-25</v>
      </c>
      <c r="D1080" s="2">
        <f>(A1080+B1080)/2 + C1080/2</f>
        <v/>
      </c>
      <c r="E1080" s="2">
        <f>SQRT(A1080^2+B1080^2+C1080^2)</f>
        <v/>
      </c>
      <c r="F1080" s="2">
        <f>INPUTS!$B$8*A1080+INPUTS!$B$9*D1080+INPUTS!$B$10*B1080</f>
        <v/>
      </c>
      <c r="G1080" s="2">
        <f>INPUTS!$B$11*A1080/10000</f>
        <v/>
      </c>
      <c r="H1080" s="2">
        <f>MAX(0, (INPUTS!$B$14+INPUTS!$B$16*INPUTS!$B$15) + (1-INPUTS!$B$18)*INPUTS!$B$19*G1080 - INPUTS!$B$17 - INPUTS!$B$20*MAX(0, -F1080))</f>
        <v/>
      </c>
      <c r="I1080" s="2">
        <f>IF(INPUTS!$B$13=0, H1080&lt;=0, H1080&lt;INPUTS!$B$13)</f>
        <v/>
      </c>
      <c r="J1080" s="2">
        <f>INPUTS!$B$21 + INPUTS!$B$24*F1080 + INPUTS!$B$25*G1080</f>
        <v/>
      </c>
      <c r="K1080" s="2">
        <f>J1080&lt;INPUTS!$B$23</f>
        <v/>
      </c>
      <c r="L1080" s="2">
        <f>J1080&lt;INPUTS!$B$22</f>
        <v/>
      </c>
      <c r="M1080" s="2">
        <f>INPUTS!$B$26 + INPUTS!$B$29*F1080</f>
        <v/>
      </c>
      <c r="N1080" s="2">
        <f>M1080&lt;INPUTS!$B$28</f>
        <v/>
      </c>
      <c r="O1080" s="2">
        <f>M1080&lt;INPUTS!$B$27</f>
        <v/>
      </c>
      <c r="P1080" s="2">
        <f>INPUTS!$B$30 + (1-INPUTS!$B$18)*INPUTS!$B$19*G1080</f>
        <v/>
      </c>
      <c r="Q1080" s="2">
        <f>INPUTS!$B$31 + INPUTS!$B$32*P1080</f>
        <v/>
      </c>
      <c r="R1080" s="2">
        <f>IF(INPUTS!$B$13=0, Q1080&lt;=0, Q1080&lt;INPUTS!$B$13)</f>
        <v/>
      </c>
      <c r="S1080" s="2">
        <f>OR(I1080,K1080,N1080,R1080)</f>
        <v/>
      </c>
      <c r="T1080" s="2">
        <f>OR(I1080,L1080,O1080,R1080)</f>
        <v/>
      </c>
    </row>
    <row r="1081">
      <c r="A1081" s="2" t="n">
        <v>-250</v>
      </c>
      <c r="B1081" s="2" t="n">
        <v>25</v>
      </c>
      <c r="C1081" s="2" t="n">
        <v>0</v>
      </c>
      <c r="D1081" s="2">
        <f>(A1081+B1081)/2 + C1081/2</f>
        <v/>
      </c>
      <c r="E1081" s="2">
        <f>SQRT(A1081^2+B1081^2+C1081^2)</f>
        <v/>
      </c>
      <c r="F1081" s="2">
        <f>INPUTS!$B$8*A1081+INPUTS!$B$9*D1081+INPUTS!$B$10*B1081</f>
        <v/>
      </c>
      <c r="G1081" s="2">
        <f>INPUTS!$B$11*A1081/10000</f>
        <v/>
      </c>
      <c r="H1081" s="2">
        <f>MAX(0, (INPUTS!$B$14+INPUTS!$B$16*INPUTS!$B$15) + (1-INPUTS!$B$18)*INPUTS!$B$19*G1081 - INPUTS!$B$17 - INPUTS!$B$20*MAX(0, -F1081))</f>
        <v/>
      </c>
      <c r="I1081" s="2">
        <f>IF(INPUTS!$B$13=0, H1081&lt;=0, H1081&lt;INPUTS!$B$13)</f>
        <v/>
      </c>
      <c r="J1081" s="2">
        <f>INPUTS!$B$21 + INPUTS!$B$24*F1081 + INPUTS!$B$25*G1081</f>
        <v/>
      </c>
      <c r="K1081" s="2">
        <f>J1081&lt;INPUTS!$B$23</f>
        <v/>
      </c>
      <c r="L1081" s="2">
        <f>J1081&lt;INPUTS!$B$22</f>
        <v/>
      </c>
      <c r="M1081" s="2">
        <f>INPUTS!$B$26 + INPUTS!$B$29*F1081</f>
        <v/>
      </c>
      <c r="N1081" s="2">
        <f>M1081&lt;INPUTS!$B$28</f>
        <v/>
      </c>
      <c r="O1081" s="2">
        <f>M1081&lt;INPUTS!$B$27</f>
        <v/>
      </c>
      <c r="P1081" s="2">
        <f>INPUTS!$B$30 + (1-INPUTS!$B$18)*INPUTS!$B$19*G1081</f>
        <v/>
      </c>
      <c r="Q1081" s="2">
        <f>INPUTS!$B$31 + INPUTS!$B$32*P1081</f>
        <v/>
      </c>
      <c r="R1081" s="2">
        <f>IF(INPUTS!$B$13=0, Q1081&lt;=0, Q1081&lt;INPUTS!$B$13)</f>
        <v/>
      </c>
      <c r="S1081" s="2">
        <f>OR(I1081,K1081,N1081,R1081)</f>
        <v/>
      </c>
      <c r="T1081" s="2">
        <f>OR(I1081,L1081,O1081,R1081)</f>
        <v/>
      </c>
    </row>
    <row r="1082">
      <c r="A1082" s="2" t="n">
        <v>-250</v>
      </c>
      <c r="B1082" s="2" t="n">
        <v>25</v>
      </c>
      <c r="C1082" s="2" t="n">
        <v>25</v>
      </c>
      <c r="D1082" s="2">
        <f>(A1082+B1082)/2 + C1082/2</f>
        <v/>
      </c>
      <c r="E1082" s="2">
        <f>SQRT(A1082^2+B1082^2+C1082^2)</f>
        <v/>
      </c>
      <c r="F1082" s="2">
        <f>INPUTS!$B$8*A1082+INPUTS!$B$9*D1082+INPUTS!$B$10*B1082</f>
        <v/>
      </c>
      <c r="G1082" s="2">
        <f>INPUTS!$B$11*A1082/10000</f>
        <v/>
      </c>
      <c r="H1082" s="2">
        <f>MAX(0, (INPUTS!$B$14+INPUTS!$B$16*INPUTS!$B$15) + (1-INPUTS!$B$18)*INPUTS!$B$19*G1082 - INPUTS!$B$17 - INPUTS!$B$20*MAX(0, -F1082))</f>
        <v/>
      </c>
      <c r="I1082" s="2">
        <f>IF(INPUTS!$B$13=0, H1082&lt;=0, H1082&lt;INPUTS!$B$13)</f>
        <v/>
      </c>
      <c r="J1082" s="2">
        <f>INPUTS!$B$21 + INPUTS!$B$24*F1082 + INPUTS!$B$25*G1082</f>
        <v/>
      </c>
      <c r="K1082" s="2">
        <f>J1082&lt;INPUTS!$B$23</f>
        <v/>
      </c>
      <c r="L1082" s="2">
        <f>J1082&lt;INPUTS!$B$22</f>
        <v/>
      </c>
      <c r="M1082" s="2">
        <f>INPUTS!$B$26 + INPUTS!$B$29*F1082</f>
        <v/>
      </c>
      <c r="N1082" s="2">
        <f>M1082&lt;INPUTS!$B$28</f>
        <v/>
      </c>
      <c r="O1082" s="2">
        <f>M1082&lt;INPUTS!$B$27</f>
        <v/>
      </c>
      <c r="P1082" s="2">
        <f>INPUTS!$B$30 + (1-INPUTS!$B$18)*INPUTS!$B$19*G1082</f>
        <v/>
      </c>
      <c r="Q1082" s="2">
        <f>INPUTS!$B$31 + INPUTS!$B$32*P1082</f>
        <v/>
      </c>
      <c r="R1082" s="2">
        <f>IF(INPUTS!$B$13=0, Q1082&lt;=0, Q1082&lt;INPUTS!$B$13)</f>
        <v/>
      </c>
      <c r="S1082" s="2">
        <f>OR(I1082,K1082,N1082,R1082)</f>
        <v/>
      </c>
      <c r="T1082" s="2">
        <f>OR(I1082,L1082,O1082,R1082)</f>
        <v/>
      </c>
    </row>
    <row r="1083">
      <c r="A1083" s="2" t="n">
        <v>-250</v>
      </c>
      <c r="B1083" s="2" t="n">
        <v>25</v>
      </c>
      <c r="C1083" s="2" t="n">
        <v>50</v>
      </c>
      <c r="D1083" s="2">
        <f>(A1083+B1083)/2 + C1083/2</f>
        <v/>
      </c>
      <c r="E1083" s="2">
        <f>SQRT(A1083^2+B1083^2+C1083^2)</f>
        <v/>
      </c>
      <c r="F1083" s="2">
        <f>INPUTS!$B$8*A1083+INPUTS!$B$9*D1083+INPUTS!$B$10*B1083</f>
        <v/>
      </c>
      <c r="G1083" s="2">
        <f>INPUTS!$B$11*A1083/10000</f>
        <v/>
      </c>
      <c r="H1083" s="2">
        <f>MAX(0, (INPUTS!$B$14+INPUTS!$B$16*INPUTS!$B$15) + (1-INPUTS!$B$18)*INPUTS!$B$19*G1083 - INPUTS!$B$17 - INPUTS!$B$20*MAX(0, -F1083))</f>
        <v/>
      </c>
      <c r="I1083" s="2">
        <f>IF(INPUTS!$B$13=0, H1083&lt;=0, H1083&lt;INPUTS!$B$13)</f>
        <v/>
      </c>
      <c r="J1083" s="2">
        <f>INPUTS!$B$21 + INPUTS!$B$24*F1083 + INPUTS!$B$25*G1083</f>
        <v/>
      </c>
      <c r="K1083" s="2">
        <f>J1083&lt;INPUTS!$B$23</f>
        <v/>
      </c>
      <c r="L1083" s="2">
        <f>J1083&lt;INPUTS!$B$22</f>
        <v/>
      </c>
      <c r="M1083" s="2">
        <f>INPUTS!$B$26 + INPUTS!$B$29*F1083</f>
        <v/>
      </c>
      <c r="N1083" s="2">
        <f>M1083&lt;INPUTS!$B$28</f>
        <v/>
      </c>
      <c r="O1083" s="2">
        <f>M1083&lt;INPUTS!$B$27</f>
        <v/>
      </c>
      <c r="P1083" s="2">
        <f>INPUTS!$B$30 + (1-INPUTS!$B$18)*INPUTS!$B$19*G1083</f>
        <v/>
      </c>
      <c r="Q1083" s="2">
        <f>INPUTS!$B$31 + INPUTS!$B$32*P1083</f>
        <v/>
      </c>
      <c r="R1083" s="2">
        <f>IF(INPUTS!$B$13=0, Q1083&lt;=0, Q1083&lt;INPUTS!$B$13)</f>
        <v/>
      </c>
      <c r="S1083" s="2">
        <f>OR(I1083,K1083,N1083,R1083)</f>
        <v/>
      </c>
      <c r="T1083" s="2">
        <f>OR(I1083,L1083,O1083,R1083)</f>
        <v/>
      </c>
    </row>
    <row r="1084">
      <c r="A1084" s="2" t="n">
        <v>-250</v>
      </c>
      <c r="B1084" s="2" t="n">
        <v>25</v>
      </c>
      <c r="C1084" s="2" t="n">
        <v>75</v>
      </c>
      <c r="D1084" s="2">
        <f>(A1084+B1084)/2 + C1084/2</f>
        <v/>
      </c>
      <c r="E1084" s="2">
        <f>SQRT(A1084^2+B1084^2+C1084^2)</f>
        <v/>
      </c>
      <c r="F1084" s="2">
        <f>INPUTS!$B$8*A1084+INPUTS!$B$9*D1084+INPUTS!$B$10*B1084</f>
        <v/>
      </c>
      <c r="G1084" s="2">
        <f>INPUTS!$B$11*A1084/10000</f>
        <v/>
      </c>
      <c r="H1084" s="2">
        <f>MAX(0, (INPUTS!$B$14+INPUTS!$B$16*INPUTS!$B$15) + (1-INPUTS!$B$18)*INPUTS!$B$19*G1084 - INPUTS!$B$17 - INPUTS!$B$20*MAX(0, -F1084))</f>
        <v/>
      </c>
      <c r="I1084" s="2">
        <f>IF(INPUTS!$B$13=0, H1084&lt;=0, H1084&lt;INPUTS!$B$13)</f>
        <v/>
      </c>
      <c r="J1084" s="2">
        <f>INPUTS!$B$21 + INPUTS!$B$24*F1084 + INPUTS!$B$25*G1084</f>
        <v/>
      </c>
      <c r="K1084" s="2">
        <f>J1084&lt;INPUTS!$B$23</f>
        <v/>
      </c>
      <c r="L1084" s="2">
        <f>J1084&lt;INPUTS!$B$22</f>
        <v/>
      </c>
      <c r="M1084" s="2">
        <f>INPUTS!$B$26 + INPUTS!$B$29*F1084</f>
        <v/>
      </c>
      <c r="N1084" s="2">
        <f>M1084&lt;INPUTS!$B$28</f>
        <v/>
      </c>
      <c r="O1084" s="2">
        <f>M1084&lt;INPUTS!$B$27</f>
        <v/>
      </c>
      <c r="P1084" s="2">
        <f>INPUTS!$B$30 + (1-INPUTS!$B$18)*INPUTS!$B$19*G1084</f>
        <v/>
      </c>
      <c r="Q1084" s="2">
        <f>INPUTS!$B$31 + INPUTS!$B$32*P1084</f>
        <v/>
      </c>
      <c r="R1084" s="2">
        <f>IF(INPUTS!$B$13=0, Q1084&lt;=0, Q1084&lt;INPUTS!$B$13)</f>
        <v/>
      </c>
      <c r="S1084" s="2">
        <f>OR(I1084,K1084,N1084,R1084)</f>
        <v/>
      </c>
      <c r="T1084" s="2">
        <f>OR(I1084,L1084,O1084,R1084)</f>
        <v/>
      </c>
    </row>
    <row r="1085">
      <c r="A1085" s="2" t="n">
        <v>-250</v>
      </c>
      <c r="B1085" s="2" t="n">
        <v>25</v>
      </c>
      <c r="C1085" s="2" t="n">
        <v>100</v>
      </c>
      <c r="D1085" s="2">
        <f>(A1085+B1085)/2 + C1085/2</f>
        <v/>
      </c>
      <c r="E1085" s="2">
        <f>SQRT(A1085^2+B1085^2+C1085^2)</f>
        <v/>
      </c>
      <c r="F1085" s="2">
        <f>INPUTS!$B$8*A1085+INPUTS!$B$9*D1085+INPUTS!$B$10*B1085</f>
        <v/>
      </c>
      <c r="G1085" s="2">
        <f>INPUTS!$B$11*A1085/10000</f>
        <v/>
      </c>
      <c r="H1085" s="2">
        <f>MAX(0, (INPUTS!$B$14+INPUTS!$B$16*INPUTS!$B$15) + (1-INPUTS!$B$18)*INPUTS!$B$19*G1085 - INPUTS!$B$17 - INPUTS!$B$20*MAX(0, -F1085))</f>
        <v/>
      </c>
      <c r="I1085" s="2">
        <f>IF(INPUTS!$B$13=0, H1085&lt;=0, H1085&lt;INPUTS!$B$13)</f>
        <v/>
      </c>
      <c r="J1085" s="2">
        <f>INPUTS!$B$21 + INPUTS!$B$24*F1085 + INPUTS!$B$25*G1085</f>
        <v/>
      </c>
      <c r="K1085" s="2">
        <f>J1085&lt;INPUTS!$B$23</f>
        <v/>
      </c>
      <c r="L1085" s="2">
        <f>J1085&lt;INPUTS!$B$22</f>
        <v/>
      </c>
      <c r="M1085" s="2">
        <f>INPUTS!$B$26 + INPUTS!$B$29*F1085</f>
        <v/>
      </c>
      <c r="N1085" s="2">
        <f>M1085&lt;INPUTS!$B$28</f>
        <v/>
      </c>
      <c r="O1085" s="2">
        <f>M1085&lt;INPUTS!$B$27</f>
        <v/>
      </c>
      <c r="P1085" s="2">
        <f>INPUTS!$B$30 + (1-INPUTS!$B$18)*INPUTS!$B$19*G1085</f>
        <v/>
      </c>
      <c r="Q1085" s="2">
        <f>INPUTS!$B$31 + INPUTS!$B$32*P1085</f>
        <v/>
      </c>
      <c r="R1085" s="2">
        <f>IF(INPUTS!$B$13=0, Q1085&lt;=0, Q1085&lt;INPUTS!$B$13)</f>
        <v/>
      </c>
      <c r="S1085" s="2">
        <f>OR(I1085,K1085,N1085,R1085)</f>
        <v/>
      </c>
      <c r="T1085" s="2">
        <f>OR(I1085,L1085,O1085,R1085)</f>
        <v/>
      </c>
    </row>
    <row r="1086">
      <c r="A1086" s="2" t="n">
        <v>-250</v>
      </c>
      <c r="B1086" s="2" t="n">
        <v>25</v>
      </c>
      <c r="C1086" s="2" t="n">
        <v>125</v>
      </c>
      <c r="D1086" s="2">
        <f>(A1086+B1086)/2 + C1086/2</f>
        <v/>
      </c>
      <c r="E1086" s="2">
        <f>SQRT(A1086^2+B1086^2+C1086^2)</f>
        <v/>
      </c>
      <c r="F1086" s="2">
        <f>INPUTS!$B$8*A1086+INPUTS!$B$9*D1086+INPUTS!$B$10*B1086</f>
        <v/>
      </c>
      <c r="G1086" s="2">
        <f>INPUTS!$B$11*A1086/10000</f>
        <v/>
      </c>
      <c r="H1086" s="2">
        <f>MAX(0, (INPUTS!$B$14+INPUTS!$B$16*INPUTS!$B$15) + (1-INPUTS!$B$18)*INPUTS!$B$19*G1086 - INPUTS!$B$17 - INPUTS!$B$20*MAX(0, -F1086))</f>
        <v/>
      </c>
      <c r="I1086" s="2">
        <f>IF(INPUTS!$B$13=0, H1086&lt;=0, H1086&lt;INPUTS!$B$13)</f>
        <v/>
      </c>
      <c r="J1086" s="2">
        <f>INPUTS!$B$21 + INPUTS!$B$24*F1086 + INPUTS!$B$25*G1086</f>
        <v/>
      </c>
      <c r="K1086" s="2">
        <f>J1086&lt;INPUTS!$B$23</f>
        <v/>
      </c>
      <c r="L1086" s="2">
        <f>J1086&lt;INPUTS!$B$22</f>
        <v/>
      </c>
      <c r="M1086" s="2">
        <f>INPUTS!$B$26 + INPUTS!$B$29*F1086</f>
        <v/>
      </c>
      <c r="N1086" s="2">
        <f>M1086&lt;INPUTS!$B$28</f>
        <v/>
      </c>
      <c r="O1086" s="2">
        <f>M1086&lt;INPUTS!$B$27</f>
        <v/>
      </c>
      <c r="P1086" s="2">
        <f>INPUTS!$B$30 + (1-INPUTS!$B$18)*INPUTS!$B$19*G1086</f>
        <v/>
      </c>
      <c r="Q1086" s="2">
        <f>INPUTS!$B$31 + INPUTS!$B$32*P1086</f>
        <v/>
      </c>
      <c r="R1086" s="2">
        <f>IF(INPUTS!$B$13=0, Q1086&lt;=0, Q1086&lt;INPUTS!$B$13)</f>
        <v/>
      </c>
      <c r="S1086" s="2">
        <f>OR(I1086,K1086,N1086,R1086)</f>
        <v/>
      </c>
      <c r="T1086" s="2">
        <f>OR(I1086,L1086,O1086,R1086)</f>
        <v/>
      </c>
    </row>
    <row r="1087">
      <c r="A1087" s="2" t="n">
        <v>-250</v>
      </c>
      <c r="B1087" s="2" t="n">
        <v>25</v>
      </c>
      <c r="C1087" s="2" t="n">
        <v>150</v>
      </c>
      <c r="D1087" s="2">
        <f>(A1087+B1087)/2 + C1087/2</f>
        <v/>
      </c>
      <c r="E1087" s="2">
        <f>SQRT(A1087^2+B1087^2+C1087^2)</f>
        <v/>
      </c>
      <c r="F1087" s="2">
        <f>INPUTS!$B$8*A1087+INPUTS!$B$9*D1087+INPUTS!$B$10*B1087</f>
        <v/>
      </c>
      <c r="G1087" s="2">
        <f>INPUTS!$B$11*A1087/10000</f>
        <v/>
      </c>
      <c r="H1087" s="2">
        <f>MAX(0, (INPUTS!$B$14+INPUTS!$B$16*INPUTS!$B$15) + (1-INPUTS!$B$18)*INPUTS!$B$19*G1087 - INPUTS!$B$17 - INPUTS!$B$20*MAX(0, -F1087))</f>
        <v/>
      </c>
      <c r="I1087" s="2">
        <f>IF(INPUTS!$B$13=0, H1087&lt;=0, H1087&lt;INPUTS!$B$13)</f>
        <v/>
      </c>
      <c r="J1087" s="2">
        <f>INPUTS!$B$21 + INPUTS!$B$24*F1087 + INPUTS!$B$25*G1087</f>
        <v/>
      </c>
      <c r="K1087" s="2">
        <f>J1087&lt;INPUTS!$B$23</f>
        <v/>
      </c>
      <c r="L1087" s="2">
        <f>J1087&lt;INPUTS!$B$22</f>
        <v/>
      </c>
      <c r="M1087" s="2">
        <f>INPUTS!$B$26 + INPUTS!$B$29*F1087</f>
        <v/>
      </c>
      <c r="N1087" s="2">
        <f>M1087&lt;INPUTS!$B$28</f>
        <v/>
      </c>
      <c r="O1087" s="2">
        <f>M1087&lt;INPUTS!$B$27</f>
        <v/>
      </c>
      <c r="P1087" s="2">
        <f>INPUTS!$B$30 + (1-INPUTS!$B$18)*INPUTS!$B$19*G1087</f>
        <v/>
      </c>
      <c r="Q1087" s="2">
        <f>INPUTS!$B$31 + INPUTS!$B$32*P1087</f>
        <v/>
      </c>
      <c r="R1087" s="2">
        <f>IF(INPUTS!$B$13=0, Q1087&lt;=0, Q1087&lt;INPUTS!$B$13)</f>
        <v/>
      </c>
      <c r="S1087" s="2">
        <f>OR(I1087,K1087,N1087,R1087)</f>
        <v/>
      </c>
      <c r="T1087" s="2">
        <f>OR(I1087,L1087,O1087,R1087)</f>
        <v/>
      </c>
    </row>
    <row r="1088">
      <c r="A1088" s="2" t="n">
        <v>-250</v>
      </c>
      <c r="B1088" s="2" t="n">
        <v>25</v>
      </c>
      <c r="C1088" s="2" t="n">
        <v>175</v>
      </c>
      <c r="D1088" s="2">
        <f>(A1088+B1088)/2 + C1088/2</f>
        <v/>
      </c>
      <c r="E1088" s="2">
        <f>SQRT(A1088^2+B1088^2+C1088^2)</f>
        <v/>
      </c>
      <c r="F1088" s="2">
        <f>INPUTS!$B$8*A1088+INPUTS!$B$9*D1088+INPUTS!$B$10*B1088</f>
        <v/>
      </c>
      <c r="G1088" s="2">
        <f>INPUTS!$B$11*A1088/10000</f>
        <v/>
      </c>
      <c r="H1088" s="2">
        <f>MAX(0, (INPUTS!$B$14+INPUTS!$B$16*INPUTS!$B$15) + (1-INPUTS!$B$18)*INPUTS!$B$19*G1088 - INPUTS!$B$17 - INPUTS!$B$20*MAX(0, -F1088))</f>
        <v/>
      </c>
      <c r="I1088" s="2">
        <f>IF(INPUTS!$B$13=0, H1088&lt;=0, H1088&lt;INPUTS!$B$13)</f>
        <v/>
      </c>
      <c r="J1088" s="2">
        <f>INPUTS!$B$21 + INPUTS!$B$24*F1088 + INPUTS!$B$25*G1088</f>
        <v/>
      </c>
      <c r="K1088" s="2">
        <f>J1088&lt;INPUTS!$B$23</f>
        <v/>
      </c>
      <c r="L1088" s="2">
        <f>J1088&lt;INPUTS!$B$22</f>
        <v/>
      </c>
      <c r="M1088" s="2">
        <f>INPUTS!$B$26 + INPUTS!$B$29*F1088</f>
        <v/>
      </c>
      <c r="N1088" s="2">
        <f>M1088&lt;INPUTS!$B$28</f>
        <v/>
      </c>
      <c r="O1088" s="2">
        <f>M1088&lt;INPUTS!$B$27</f>
        <v/>
      </c>
      <c r="P1088" s="2">
        <f>INPUTS!$B$30 + (1-INPUTS!$B$18)*INPUTS!$B$19*G1088</f>
        <v/>
      </c>
      <c r="Q1088" s="2">
        <f>INPUTS!$B$31 + INPUTS!$B$32*P1088</f>
        <v/>
      </c>
      <c r="R1088" s="2">
        <f>IF(INPUTS!$B$13=0, Q1088&lt;=0, Q1088&lt;INPUTS!$B$13)</f>
        <v/>
      </c>
      <c r="S1088" s="2">
        <f>OR(I1088,K1088,N1088,R1088)</f>
        <v/>
      </c>
      <c r="T1088" s="2">
        <f>OR(I1088,L1088,O1088,R1088)</f>
        <v/>
      </c>
    </row>
    <row r="1089">
      <c r="A1089" s="2" t="n">
        <v>-250</v>
      </c>
      <c r="B1089" s="2" t="n">
        <v>25</v>
      </c>
      <c r="C1089" s="2" t="n">
        <v>200</v>
      </c>
      <c r="D1089" s="2">
        <f>(A1089+B1089)/2 + C1089/2</f>
        <v/>
      </c>
      <c r="E1089" s="2">
        <f>SQRT(A1089^2+B1089^2+C1089^2)</f>
        <v/>
      </c>
      <c r="F1089" s="2">
        <f>INPUTS!$B$8*A1089+INPUTS!$B$9*D1089+INPUTS!$B$10*B1089</f>
        <v/>
      </c>
      <c r="G1089" s="2">
        <f>INPUTS!$B$11*A1089/10000</f>
        <v/>
      </c>
      <c r="H1089" s="2">
        <f>MAX(0, (INPUTS!$B$14+INPUTS!$B$16*INPUTS!$B$15) + (1-INPUTS!$B$18)*INPUTS!$B$19*G1089 - INPUTS!$B$17 - INPUTS!$B$20*MAX(0, -F1089))</f>
        <v/>
      </c>
      <c r="I1089" s="2">
        <f>IF(INPUTS!$B$13=0, H1089&lt;=0, H1089&lt;INPUTS!$B$13)</f>
        <v/>
      </c>
      <c r="J1089" s="2">
        <f>INPUTS!$B$21 + INPUTS!$B$24*F1089 + INPUTS!$B$25*G1089</f>
        <v/>
      </c>
      <c r="K1089" s="2">
        <f>J1089&lt;INPUTS!$B$23</f>
        <v/>
      </c>
      <c r="L1089" s="2">
        <f>J1089&lt;INPUTS!$B$22</f>
        <v/>
      </c>
      <c r="M1089" s="2">
        <f>INPUTS!$B$26 + INPUTS!$B$29*F1089</f>
        <v/>
      </c>
      <c r="N1089" s="2">
        <f>M1089&lt;INPUTS!$B$28</f>
        <v/>
      </c>
      <c r="O1089" s="2">
        <f>M1089&lt;INPUTS!$B$27</f>
        <v/>
      </c>
      <c r="P1089" s="2">
        <f>INPUTS!$B$30 + (1-INPUTS!$B$18)*INPUTS!$B$19*G1089</f>
        <v/>
      </c>
      <c r="Q1089" s="2">
        <f>INPUTS!$B$31 + INPUTS!$B$32*P1089</f>
        <v/>
      </c>
      <c r="R1089" s="2">
        <f>IF(INPUTS!$B$13=0, Q1089&lt;=0, Q1089&lt;INPUTS!$B$13)</f>
        <v/>
      </c>
      <c r="S1089" s="2">
        <f>OR(I1089,K1089,N1089,R1089)</f>
        <v/>
      </c>
      <c r="T1089" s="2">
        <f>OR(I1089,L1089,O1089,R1089)</f>
        <v/>
      </c>
    </row>
    <row r="1090">
      <c r="A1090" s="2" t="n">
        <v>-250</v>
      </c>
      <c r="B1090" s="2" t="n">
        <v>50</v>
      </c>
      <c r="C1090" s="2" t="n">
        <v>-200</v>
      </c>
      <c r="D1090" s="2">
        <f>(A1090+B1090)/2 + C1090/2</f>
        <v/>
      </c>
      <c r="E1090" s="2">
        <f>SQRT(A1090^2+B1090^2+C1090^2)</f>
        <v/>
      </c>
      <c r="F1090" s="2">
        <f>INPUTS!$B$8*A1090+INPUTS!$B$9*D1090+INPUTS!$B$10*B1090</f>
        <v/>
      </c>
      <c r="G1090" s="2">
        <f>INPUTS!$B$11*A1090/10000</f>
        <v/>
      </c>
      <c r="H1090" s="2">
        <f>MAX(0, (INPUTS!$B$14+INPUTS!$B$16*INPUTS!$B$15) + (1-INPUTS!$B$18)*INPUTS!$B$19*G1090 - INPUTS!$B$17 - INPUTS!$B$20*MAX(0, -F1090))</f>
        <v/>
      </c>
      <c r="I1090" s="2">
        <f>IF(INPUTS!$B$13=0, H1090&lt;=0, H1090&lt;INPUTS!$B$13)</f>
        <v/>
      </c>
      <c r="J1090" s="2">
        <f>INPUTS!$B$21 + INPUTS!$B$24*F1090 + INPUTS!$B$25*G1090</f>
        <v/>
      </c>
      <c r="K1090" s="2">
        <f>J1090&lt;INPUTS!$B$23</f>
        <v/>
      </c>
      <c r="L1090" s="2">
        <f>J1090&lt;INPUTS!$B$22</f>
        <v/>
      </c>
      <c r="M1090" s="2">
        <f>INPUTS!$B$26 + INPUTS!$B$29*F1090</f>
        <v/>
      </c>
      <c r="N1090" s="2">
        <f>M1090&lt;INPUTS!$B$28</f>
        <v/>
      </c>
      <c r="O1090" s="2">
        <f>M1090&lt;INPUTS!$B$27</f>
        <v/>
      </c>
      <c r="P1090" s="2">
        <f>INPUTS!$B$30 + (1-INPUTS!$B$18)*INPUTS!$B$19*G1090</f>
        <v/>
      </c>
      <c r="Q1090" s="2">
        <f>INPUTS!$B$31 + INPUTS!$B$32*P1090</f>
        <v/>
      </c>
      <c r="R1090" s="2">
        <f>IF(INPUTS!$B$13=0, Q1090&lt;=0, Q1090&lt;INPUTS!$B$13)</f>
        <v/>
      </c>
      <c r="S1090" s="2">
        <f>OR(I1090,K1090,N1090,R1090)</f>
        <v/>
      </c>
      <c r="T1090" s="2">
        <f>OR(I1090,L1090,O1090,R1090)</f>
        <v/>
      </c>
    </row>
    <row r="1091">
      <c r="A1091" s="2" t="n">
        <v>-250</v>
      </c>
      <c r="B1091" s="2" t="n">
        <v>50</v>
      </c>
      <c r="C1091" s="2" t="n">
        <v>-175</v>
      </c>
      <c r="D1091" s="2">
        <f>(A1091+B1091)/2 + C1091/2</f>
        <v/>
      </c>
      <c r="E1091" s="2">
        <f>SQRT(A1091^2+B1091^2+C1091^2)</f>
        <v/>
      </c>
      <c r="F1091" s="2">
        <f>INPUTS!$B$8*A1091+INPUTS!$B$9*D1091+INPUTS!$B$10*B1091</f>
        <v/>
      </c>
      <c r="G1091" s="2">
        <f>INPUTS!$B$11*A1091/10000</f>
        <v/>
      </c>
      <c r="H1091" s="2">
        <f>MAX(0, (INPUTS!$B$14+INPUTS!$B$16*INPUTS!$B$15) + (1-INPUTS!$B$18)*INPUTS!$B$19*G1091 - INPUTS!$B$17 - INPUTS!$B$20*MAX(0, -F1091))</f>
        <v/>
      </c>
      <c r="I1091" s="2">
        <f>IF(INPUTS!$B$13=0, H1091&lt;=0, H1091&lt;INPUTS!$B$13)</f>
        <v/>
      </c>
      <c r="J1091" s="2">
        <f>INPUTS!$B$21 + INPUTS!$B$24*F1091 + INPUTS!$B$25*G1091</f>
        <v/>
      </c>
      <c r="K1091" s="2">
        <f>J1091&lt;INPUTS!$B$23</f>
        <v/>
      </c>
      <c r="L1091" s="2">
        <f>J1091&lt;INPUTS!$B$22</f>
        <v/>
      </c>
      <c r="M1091" s="2">
        <f>INPUTS!$B$26 + INPUTS!$B$29*F1091</f>
        <v/>
      </c>
      <c r="N1091" s="2">
        <f>M1091&lt;INPUTS!$B$28</f>
        <v/>
      </c>
      <c r="O1091" s="2">
        <f>M1091&lt;INPUTS!$B$27</f>
        <v/>
      </c>
      <c r="P1091" s="2">
        <f>INPUTS!$B$30 + (1-INPUTS!$B$18)*INPUTS!$B$19*G1091</f>
        <v/>
      </c>
      <c r="Q1091" s="2">
        <f>INPUTS!$B$31 + INPUTS!$B$32*P1091</f>
        <v/>
      </c>
      <c r="R1091" s="2">
        <f>IF(INPUTS!$B$13=0, Q1091&lt;=0, Q1091&lt;INPUTS!$B$13)</f>
        <v/>
      </c>
      <c r="S1091" s="2">
        <f>OR(I1091,K1091,N1091,R1091)</f>
        <v/>
      </c>
      <c r="T1091" s="2">
        <f>OR(I1091,L1091,O1091,R1091)</f>
        <v/>
      </c>
    </row>
    <row r="1092">
      <c r="A1092" s="2" t="n">
        <v>-250</v>
      </c>
      <c r="B1092" s="2" t="n">
        <v>50</v>
      </c>
      <c r="C1092" s="2" t="n">
        <v>-150</v>
      </c>
      <c r="D1092" s="2">
        <f>(A1092+B1092)/2 + C1092/2</f>
        <v/>
      </c>
      <c r="E1092" s="2">
        <f>SQRT(A1092^2+B1092^2+C1092^2)</f>
        <v/>
      </c>
      <c r="F1092" s="2">
        <f>INPUTS!$B$8*A1092+INPUTS!$B$9*D1092+INPUTS!$B$10*B1092</f>
        <v/>
      </c>
      <c r="G1092" s="2">
        <f>INPUTS!$B$11*A1092/10000</f>
        <v/>
      </c>
      <c r="H1092" s="2">
        <f>MAX(0, (INPUTS!$B$14+INPUTS!$B$16*INPUTS!$B$15) + (1-INPUTS!$B$18)*INPUTS!$B$19*G1092 - INPUTS!$B$17 - INPUTS!$B$20*MAX(0, -F1092))</f>
        <v/>
      </c>
      <c r="I1092" s="2">
        <f>IF(INPUTS!$B$13=0, H1092&lt;=0, H1092&lt;INPUTS!$B$13)</f>
        <v/>
      </c>
      <c r="J1092" s="2">
        <f>INPUTS!$B$21 + INPUTS!$B$24*F1092 + INPUTS!$B$25*G1092</f>
        <v/>
      </c>
      <c r="K1092" s="2">
        <f>J1092&lt;INPUTS!$B$23</f>
        <v/>
      </c>
      <c r="L1092" s="2">
        <f>J1092&lt;INPUTS!$B$22</f>
        <v/>
      </c>
      <c r="M1092" s="2">
        <f>INPUTS!$B$26 + INPUTS!$B$29*F1092</f>
        <v/>
      </c>
      <c r="N1092" s="2">
        <f>M1092&lt;INPUTS!$B$28</f>
        <v/>
      </c>
      <c r="O1092" s="2">
        <f>M1092&lt;INPUTS!$B$27</f>
        <v/>
      </c>
      <c r="P1092" s="2">
        <f>INPUTS!$B$30 + (1-INPUTS!$B$18)*INPUTS!$B$19*G1092</f>
        <v/>
      </c>
      <c r="Q1092" s="2">
        <f>INPUTS!$B$31 + INPUTS!$B$32*P1092</f>
        <v/>
      </c>
      <c r="R1092" s="2">
        <f>IF(INPUTS!$B$13=0, Q1092&lt;=0, Q1092&lt;INPUTS!$B$13)</f>
        <v/>
      </c>
      <c r="S1092" s="2">
        <f>OR(I1092,K1092,N1092,R1092)</f>
        <v/>
      </c>
      <c r="T1092" s="2">
        <f>OR(I1092,L1092,O1092,R1092)</f>
        <v/>
      </c>
    </row>
    <row r="1093">
      <c r="A1093" s="2" t="n">
        <v>-250</v>
      </c>
      <c r="B1093" s="2" t="n">
        <v>50</v>
      </c>
      <c r="C1093" s="2" t="n">
        <v>-125</v>
      </c>
      <c r="D1093" s="2">
        <f>(A1093+B1093)/2 + C1093/2</f>
        <v/>
      </c>
      <c r="E1093" s="2">
        <f>SQRT(A1093^2+B1093^2+C1093^2)</f>
        <v/>
      </c>
      <c r="F1093" s="2">
        <f>INPUTS!$B$8*A1093+INPUTS!$B$9*D1093+INPUTS!$B$10*B1093</f>
        <v/>
      </c>
      <c r="G1093" s="2">
        <f>INPUTS!$B$11*A1093/10000</f>
        <v/>
      </c>
      <c r="H1093" s="2">
        <f>MAX(0, (INPUTS!$B$14+INPUTS!$B$16*INPUTS!$B$15) + (1-INPUTS!$B$18)*INPUTS!$B$19*G1093 - INPUTS!$B$17 - INPUTS!$B$20*MAX(0, -F1093))</f>
        <v/>
      </c>
      <c r="I1093" s="2">
        <f>IF(INPUTS!$B$13=0, H1093&lt;=0, H1093&lt;INPUTS!$B$13)</f>
        <v/>
      </c>
      <c r="J1093" s="2">
        <f>INPUTS!$B$21 + INPUTS!$B$24*F1093 + INPUTS!$B$25*G1093</f>
        <v/>
      </c>
      <c r="K1093" s="2">
        <f>J1093&lt;INPUTS!$B$23</f>
        <v/>
      </c>
      <c r="L1093" s="2">
        <f>J1093&lt;INPUTS!$B$22</f>
        <v/>
      </c>
      <c r="M1093" s="2">
        <f>INPUTS!$B$26 + INPUTS!$B$29*F1093</f>
        <v/>
      </c>
      <c r="N1093" s="2">
        <f>M1093&lt;INPUTS!$B$28</f>
        <v/>
      </c>
      <c r="O1093" s="2">
        <f>M1093&lt;INPUTS!$B$27</f>
        <v/>
      </c>
      <c r="P1093" s="2">
        <f>INPUTS!$B$30 + (1-INPUTS!$B$18)*INPUTS!$B$19*G1093</f>
        <v/>
      </c>
      <c r="Q1093" s="2">
        <f>INPUTS!$B$31 + INPUTS!$B$32*P1093</f>
        <v/>
      </c>
      <c r="R1093" s="2">
        <f>IF(INPUTS!$B$13=0, Q1093&lt;=0, Q1093&lt;INPUTS!$B$13)</f>
        <v/>
      </c>
      <c r="S1093" s="2">
        <f>OR(I1093,K1093,N1093,R1093)</f>
        <v/>
      </c>
      <c r="T1093" s="2">
        <f>OR(I1093,L1093,O1093,R1093)</f>
        <v/>
      </c>
    </row>
    <row r="1094">
      <c r="A1094" s="2" t="n">
        <v>-250</v>
      </c>
      <c r="B1094" s="2" t="n">
        <v>50</v>
      </c>
      <c r="C1094" s="2" t="n">
        <v>-100</v>
      </c>
      <c r="D1094" s="2">
        <f>(A1094+B1094)/2 + C1094/2</f>
        <v/>
      </c>
      <c r="E1094" s="2">
        <f>SQRT(A1094^2+B1094^2+C1094^2)</f>
        <v/>
      </c>
      <c r="F1094" s="2">
        <f>INPUTS!$B$8*A1094+INPUTS!$B$9*D1094+INPUTS!$B$10*B1094</f>
        <v/>
      </c>
      <c r="G1094" s="2">
        <f>INPUTS!$B$11*A1094/10000</f>
        <v/>
      </c>
      <c r="H1094" s="2">
        <f>MAX(0, (INPUTS!$B$14+INPUTS!$B$16*INPUTS!$B$15) + (1-INPUTS!$B$18)*INPUTS!$B$19*G1094 - INPUTS!$B$17 - INPUTS!$B$20*MAX(0, -F1094))</f>
        <v/>
      </c>
      <c r="I1094" s="2">
        <f>IF(INPUTS!$B$13=0, H1094&lt;=0, H1094&lt;INPUTS!$B$13)</f>
        <v/>
      </c>
      <c r="J1094" s="2">
        <f>INPUTS!$B$21 + INPUTS!$B$24*F1094 + INPUTS!$B$25*G1094</f>
        <v/>
      </c>
      <c r="K1094" s="2">
        <f>J1094&lt;INPUTS!$B$23</f>
        <v/>
      </c>
      <c r="L1094" s="2">
        <f>J1094&lt;INPUTS!$B$22</f>
        <v/>
      </c>
      <c r="M1094" s="2">
        <f>INPUTS!$B$26 + INPUTS!$B$29*F1094</f>
        <v/>
      </c>
      <c r="N1094" s="2">
        <f>M1094&lt;INPUTS!$B$28</f>
        <v/>
      </c>
      <c r="O1094" s="2">
        <f>M1094&lt;INPUTS!$B$27</f>
        <v/>
      </c>
      <c r="P1094" s="2">
        <f>INPUTS!$B$30 + (1-INPUTS!$B$18)*INPUTS!$B$19*G1094</f>
        <v/>
      </c>
      <c r="Q1094" s="2">
        <f>INPUTS!$B$31 + INPUTS!$B$32*P1094</f>
        <v/>
      </c>
      <c r="R1094" s="2">
        <f>IF(INPUTS!$B$13=0, Q1094&lt;=0, Q1094&lt;INPUTS!$B$13)</f>
        <v/>
      </c>
      <c r="S1094" s="2">
        <f>OR(I1094,K1094,N1094,R1094)</f>
        <v/>
      </c>
      <c r="T1094" s="2">
        <f>OR(I1094,L1094,O1094,R1094)</f>
        <v/>
      </c>
    </row>
    <row r="1095">
      <c r="A1095" s="2" t="n">
        <v>-250</v>
      </c>
      <c r="B1095" s="2" t="n">
        <v>50</v>
      </c>
      <c r="C1095" s="2" t="n">
        <v>-75</v>
      </c>
      <c r="D1095" s="2">
        <f>(A1095+B1095)/2 + C1095/2</f>
        <v/>
      </c>
      <c r="E1095" s="2">
        <f>SQRT(A1095^2+B1095^2+C1095^2)</f>
        <v/>
      </c>
      <c r="F1095" s="2">
        <f>INPUTS!$B$8*A1095+INPUTS!$B$9*D1095+INPUTS!$B$10*B1095</f>
        <v/>
      </c>
      <c r="G1095" s="2">
        <f>INPUTS!$B$11*A1095/10000</f>
        <v/>
      </c>
      <c r="H1095" s="2">
        <f>MAX(0, (INPUTS!$B$14+INPUTS!$B$16*INPUTS!$B$15) + (1-INPUTS!$B$18)*INPUTS!$B$19*G1095 - INPUTS!$B$17 - INPUTS!$B$20*MAX(0, -F1095))</f>
        <v/>
      </c>
      <c r="I1095" s="2">
        <f>IF(INPUTS!$B$13=0, H1095&lt;=0, H1095&lt;INPUTS!$B$13)</f>
        <v/>
      </c>
      <c r="J1095" s="2">
        <f>INPUTS!$B$21 + INPUTS!$B$24*F1095 + INPUTS!$B$25*G1095</f>
        <v/>
      </c>
      <c r="K1095" s="2">
        <f>J1095&lt;INPUTS!$B$23</f>
        <v/>
      </c>
      <c r="L1095" s="2">
        <f>J1095&lt;INPUTS!$B$22</f>
        <v/>
      </c>
      <c r="M1095" s="2">
        <f>INPUTS!$B$26 + INPUTS!$B$29*F1095</f>
        <v/>
      </c>
      <c r="N1095" s="2">
        <f>M1095&lt;INPUTS!$B$28</f>
        <v/>
      </c>
      <c r="O1095" s="2">
        <f>M1095&lt;INPUTS!$B$27</f>
        <v/>
      </c>
      <c r="P1095" s="2">
        <f>INPUTS!$B$30 + (1-INPUTS!$B$18)*INPUTS!$B$19*G1095</f>
        <v/>
      </c>
      <c r="Q1095" s="2">
        <f>INPUTS!$B$31 + INPUTS!$B$32*P1095</f>
        <v/>
      </c>
      <c r="R1095" s="2">
        <f>IF(INPUTS!$B$13=0, Q1095&lt;=0, Q1095&lt;INPUTS!$B$13)</f>
        <v/>
      </c>
      <c r="S1095" s="2">
        <f>OR(I1095,K1095,N1095,R1095)</f>
        <v/>
      </c>
      <c r="T1095" s="2">
        <f>OR(I1095,L1095,O1095,R1095)</f>
        <v/>
      </c>
    </row>
    <row r="1096">
      <c r="A1096" s="2" t="n">
        <v>-250</v>
      </c>
      <c r="B1096" s="2" t="n">
        <v>50</v>
      </c>
      <c r="C1096" s="2" t="n">
        <v>-50</v>
      </c>
      <c r="D1096" s="2">
        <f>(A1096+B1096)/2 + C1096/2</f>
        <v/>
      </c>
      <c r="E1096" s="2">
        <f>SQRT(A1096^2+B1096^2+C1096^2)</f>
        <v/>
      </c>
      <c r="F1096" s="2">
        <f>INPUTS!$B$8*A1096+INPUTS!$B$9*D1096+INPUTS!$B$10*B1096</f>
        <v/>
      </c>
      <c r="G1096" s="2">
        <f>INPUTS!$B$11*A1096/10000</f>
        <v/>
      </c>
      <c r="H1096" s="2">
        <f>MAX(0, (INPUTS!$B$14+INPUTS!$B$16*INPUTS!$B$15) + (1-INPUTS!$B$18)*INPUTS!$B$19*G1096 - INPUTS!$B$17 - INPUTS!$B$20*MAX(0, -F1096))</f>
        <v/>
      </c>
      <c r="I1096" s="2">
        <f>IF(INPUTS!$B$13=0, H1096&lt;=0, H1096&lt;INPUTS!$B$13)</f>
        <v/>
      </c>
      <c r="J1096" s="2">
        <f>INPUTS!$B$21 + INPUTS!$B$24*F1096 + INPUTS!$B$25*G1096</f>
        <v/>
      </c>
      <c r="K1096" s="2">
        <f>J1096&lt;INPUTS!$B$23</f>
        <v/>
      </c>
      <c r="L1096" s="2">
        <f>J1096&lt;INPUTS!$B$22</f>
        <v/>
      </c>
      <c r="M1096" s="2">
        <f>INPUTS!$B$26 + INPUTS!$B$29*F1096</f>
        <v/>
      </c>
      <c r="N1096" s="2">
        <f>M1096&lt;INPUTS!$B$28</f>
        <v/>
      </c>
      <c r="O1096" s="2">
        <f>M1096&lt;INPUTS!$B$27</f>
        <v/>
      </c>
      <c r="P1096" s="2">
        <f>INPUTS!$B$30 + (1-INPUTS!$B$18)*INPUTS!$B$19*G1096</f>
        <v/>
      </c>
      <c r="Q1096" s="2">
        <f>INPUTS!$B$31 + INPUTS!$B$32*P1096</f>
        <v/>
      </c>
      <c r="R1096" s="2">
        <f>IF(INPUTS!$B$13=0, Q1096&lt;=0, Q1096&lt;INPUTS!$B$13)</f>
        <v/>
      </c>
      <c r="S1096" s="2">
        <f>OR(I1096,K1096,N1096,R1096)</f>
        <v/>
      </c>
      <c r="T1096" s="2">
        <f>OR(I1096,L1096,O1096,R1096)</f>
        <v/>
      </c>
    </row>
    <row r="1097">
      <c r="A1097" s="2" t="n">
        <v>-250</v>
      </c>
      <c r="B1097" s="2" t="n">
        <v>50</v>
      </c>
      <c r="C1097" s="2" t="n">
        <v>-25</v>
      </c>
      <c r="D1097" s="2">
        <f>(A1097+B1097)/2 + C1097/2</f>
        <v/>
      </c>
      <c r="E1097" s="2">
        <f>SQRT(A1097^2+B1097^2+C1097^2)</f>
        <v/>
      </c>
      <c r="F1097" s="2">
        <f>INPUTS!$B$8*A1097+INPUTS!$B$9*D1097+INPUTS!$B$10*B1097</f>
        <v/>
      </c>
      <c r="G1097" s="2">
        <f>INPUTS!$B$11*A1097/10000</f>
        <v/>
      </c>
      <c r="H1097" s="2">
        <f>MAX(0, (INPUTS!$B$14+INPUTS!$B$16*INPUTS!$B$15) + (1-INPUTS!$B$18)*INPUTS!$B$19*G1097 - INPUTS!$B$17 - INPUTS!$B$20*MAX(0, -F1097))</f>
        <v/>
      </c>
      <c r="I1097" s="2">
        <f>IF(INPUTS!$B$13=0, H1097&lt;=0, H1097&lt;INPUTS!$B$13)</f>
        <v/>
      </c>
      <c r="J1097" s="2">
        <f>INPUTS!$B$21 + INPUTS!$B$24*F1097 + INPUTS!$B$25*G1097</f>
        <v/>
      </c>
      <c r="K1097" s="2">
        <f>J1097&lt;INPUTS!$B$23</f>
        <v/>
      </c>
      <c r="L1097" s="2">
        <f>J1097&lt;INPUTS!$B$22</f>
        <v/>
      </c>
      <c r="M1097" s="2">
        <f>INPUTS!$B$26 + INPUTS!$B$29*F1097</f>
        <v/>
      </c>
      <c r="N1097" s="2">
        <f>M1097&lt;INPUTS!$B$28</f>
        <v/>
      </c>
      <c r="O1097" s="2">
        <f>M1097&lt;INPUTS!$B$27</f>
        <v/>
      </c>
      <c r="P1097" s="2">
        <f>INPUTS!$B$30 + (1-INPUTS!$B$18)*INPUTS!$B$19*G1097</f>
        <v/>
      </c>
      <c r="Q1097" s="2">
        <f>INPUTS!$B$31 + INPUTS!$B$32*P1097</f>
        <v/>
      </c>
      <c r="R1097" s="2">
        <f>IF(INPUTS!$B$13=0, Q1097&lt;=0, Q1097&lt;INPUTS!$B$13)</f>
        <v/>
      </c>
      <c r="S1097" s="2">
        <f>OR(I1097,K1097,N1097,R1097)</f>
        <v/>
      </c>
      <c r="T1097" s="2">
        <f>OR(I1097,L1097,O1097,R1097)</f>
        <v/>
      </c>
    </row>
    <row r="1098">
      <c r="A1098" s="2" t="n">
        <v>-250</v>
      </c>
      <c r="B1098" s="2" t="n">
        <v>50</v>
      </c>
      <c r="C1098" s="2" t="n">
        <v>0</v>
      </c>
      <c r="D1098" s="2">
        <f>(A1098+B1098)/2 + C1098/2</f>
        <v/>
      </c>
      <c r="E1098" s="2">
        <f>SQRT(A1098^2+B1098^2+C1098^2)</f>
        <v/>
      </c>
      <c r="F1098" s="2">
        <f>INPUTS!$B$8*A1098+INPUTS!$B$9*D1098+INPUTS!$B$10*B1098</f>
        <v/>
      </c>
      <c r="G1098" s="2">
        <f>INPUTS!$B$11*A1098/10000</f>
        <v/>
      </c>
      <c r="H1098" s="2">
        <f>MAX(0, (INPUTS!$B$14+INPUTS!$B$16*INPUTS!$B$15) + (1-INPUTS!$B$18)*INPUTS!$B$19*G1098 - INPUTS!$B$17 - INPUTS!$B$20*MAX(0, -F1098))</f>
        <v/>
      </c>
      <c r="I1098" s="2">
        <f>IF(INPUTS!$B$13=0, H1098&lt;=0, H1098&lt;INPUTS!$B$13)</f>
        <v/>
      </c>
      <c r="J1098" s="2">
        <f>INPUTS!$B$21 + INPUTS!$B$24*F1098 + INPUTS!$B$25*G1098</f>
        <v/>
      </c>
      <c r="K1098" s="2">
        <f>J1098&lt;INPUTS!$B$23</f>
        <v/>
      </c>
      <c r="L1098" s="2">
        <f>J1098&lt;INPUTS!$B$22</f>
        <v/>
      </c>
      <c r="M1098" s="2">
        <f>INPUTS!$B$26 + INPUTS!$B$29*F1098</f>
        <v/>
      </c>
      <c r="N1098" s="2">
        <f>M1098&lt;INPUTS!$B$28</f>
        <v/>
      </c>
      <c r="O1098" s="2">
        <f>M1098&lt;INPUTS!$B$27</f>
        <v/>
      </c>
      <c r="P1098" s="2">
        <f>INPUTS!$B$30 + (1-INPUTS!$B$18)*INPUTS!$B$19*G1098</f>
        <v/>
      </c>
      <c r="Q1098" s="2">
        <f>INPUTS!$B$31 + INPUTS!$B$32*P1098</f>
        <v/>
      </c>
      <c r="R1098" s="2">
        <f>IF(INPUTS!$B$13=0, Q1098&lt;=0, Q1098&lt;INPUTS!$B$13)</f>
        <v/>
      </c>
      <c r="S1098" s="2">
        <f>OR(I1098,K1098,N1098,R1098)</f>
        <v/>
      </c>
      <c r="T1098" s="2">
        <f>OR(I1098,L1098,O1098,R1098)</f>
        <v/>
      </c>
    </row>
    <row r="1099">
      <c r="A1099" s="2" t="n">
        <v>-250</v>
      </c>
      <c r="B1099" s="2" t="n">
        <v>50</v>
      </c>
      <c r="C1099" s="2" t="n">
        <v>25</v>
      </c>
      <c r="D1099" s="2">
        <f>(A1099+B1099)/2 + C1099/2</f>
        <v/>
      </c>
      <c r="E1099" s="2">
        <f>SQRT(A1099^2+B1099^2+C1099^2)</f>
        <v/>
      </c>
      <c r="F1099" s="2">
        <f>INPUTS!$B$8*A1099+INPUTS!$B$9*D1099+INPUTS!$B$10*B1099</f>
        <v/>
      </c>
      <c r="G1099" s="2">
        <f>INPUTS!$B$11*A1099/10000</f>
        <v/>
      </c>
      <c r="H1099" s="2">
        <f>MAX(0, (INPUTS!$B$14+INPUTS!$B$16*INPUTS!$B$15) + (1-INPUTS!$B$18)*INPUTS!$B$19*G1099 - INPUTS!$B$17 - INPUTS!$B$20*MAX(0, -F1099))</f>
        <v/>
      </c>
      <c r="I1099" s="2">
        <f>IF(INPUTS!$B$13=0, H1099&lt;=0, H1099&lt;INPUTS!$B$13)</f>
        <v/>
      </c>
      <c r="J1099" s="2">
        <f>INPUTS!$B$21 + INPUTS!$B$24*F1099 + INPUTS!$B$25*G1099</f>
        <v/>
      </c>
      <c r="K1099" s="2">
        <f>J1099&lt;INPUTS!$B$23</f>
        <v/>
      </c>
      <c r="L1099" s="2">
        <f>J1099&lt;INPUTS!$B$22</f>
        <v/>
      </c>
      <c r="M1099" s="2">
        <f>INPUTS!$B$26 + INPUTS!$B$29*F1099</f>
        <v/>
      </c>
      <c r="N1099" s="2">
        <f>M1099&lt;INPUTS!$B$28</f>
        <v/>
      </c>
      <c r="O1099" s="2">
        <f>M1099&lt;INPUTS!$B$27</f>
        <v/>
      </c>
      <c r="P1099" s="2">
        <f>INPUTS!$B$30 + (1-INPUTS!$B$18)*INPUTS!$B$19*G1099</f>
        <v/>
      </c>
      <c r="Q1099" s="2">
        <f>INPUTS!$B$31 + INPUTS!$B$32*P1099</f>
        <v/>
      </c>
      <c r="R1099" s="2">
        <f>IF(INPUTS!$B$13=0, Q1099&lt;=0, Q1099&lt;INPUTS!$B$13)</f>
        <v/>
      </c>
      <c r="S1099" s="2">
        <f>OR(I1099,K1099,N1099,R1099)</f>
        <v/>
      </c>
      <c r="T1099" s="2">
        <f>OR(I1099,L1099,O1099,R1099)</f>
        <v/>
      </c>
    </row>
    <row r="1100">
      <c r="A1100" s="2" t="n">
        <v>-250</v>
      </c>
      <c r="B1100" s="2" t="n">
        <v>50</v>
      </c>
      <c r="C1100" s="2" t="n">
        <v>50</v>
      </c>
      <c r="D1100" s="2">
        <f>(A1100+B1100)/2 + C1100/2</f>
        <v/>
      </c>
      <c r="E1100" s="2">
        <f>SQRT(A1100^2+B1100^2+C1100^2)</f>
        <v/>
      </c>
      <c r="F1100" s="2">
        <f>INPUTS!$B$8*A1100+INPUTS!$B$9*D1100+INPUTS!$B$10*B1100</f>
        <v/>
      </c>
      <c r="G1100" s="2">
        <f>INPUTS!$B$11*A1100/10000</f>
        <v/>
      </c>
      <c r="H1100" s="2">
        <f>MAX(0, (INPUTS!$B$14+INPUTS!$B$16*INPUTS!$B$15) + (1-INPUTS!$B$18)*INPUTS!$B$19*G1100 - INPUTS!$B$17 - INPUTS!$B$20*MAX(0, -F1100))</f>
        <v/>
      </c>
      <c r="I1100" s="2">
        <f>IF(INPUTS!$B$13=0, H1100&lt;=0, H1100&lt;INPUTS!$B$13)</f>
        <v/>
      </c>
      <c r="J1100" s="2">
        <f>INPUTS!$B$21 + INPUTS!$B$24*F1100 + INPUTS!$B$25*G1100</f>
        <v/>
      </c>
      <c r="K1100" s="2">
        <f>J1100&lt;INPUTS!$B$23</f>
        <v/>
      </c>
      <c r="L1100" s="2">
        <f>J1100&lt;INPUTS!$B$22</f>
        <v/>
      </c>
      <c r="M1100" s="2">
        <f>INPUTS!$B$26 + INPUTS!$B$29*F1100</f>
        <v/>
      </c>
      <c r="N1100" s="2">
        <f>M1100&lt;INPUTS!$B$28</f>
        <v/>
      </c>
      <c r="O1100" s="2">
        <f>M1100&lt;INPUTS!$B$27</f>
        <v/>
      </c>
      <c r="P1100" s="2">
        <f>INPUTS!$B$30 + (1-INPUTS!$B$18)*INPUTS!$B$19*G1100</f>
        <v/>
      </c>
      <c r="Q1100" s="2">
        <f>INPUTS!$B$31 + INPUTS!$B$32*P1100</f>
        <v/>
      </c>
      <c r="R1100" s="2">
        <f>IF(INPUTS!$B$13=0, Q1100&lt;=0, Q1100&lt;INPUTS!$B$13)</f>
        <v/>
      </c>
      <c r="S1100" s="2">
        <f>OR(I1100,K1100,N1100,R1100)</f>
        <v/>
      </c>
      <c r="T1100" s="2">
        <f>OR(I1100,L1100,O1100,R1100)</f>
        <v/>
      </c>
    </row>
    <row r="1101">
      <c r="A1101" s="2" t="n">
        <v>-250</v>
      </c>
      <c r="B1101" s="2" t="n">
        <v>50</v>
      </c>
      <c r="C1101" s="2" t="n">
        <v>75</v>
      </c>
      <c r="D1101" s="2">
        <f>(A1101+B1101)/2 + C1101/2</f>
        <v/>
      </c>
      <c r="E1101" s="2">
        <f>SQRT(A1101^2+B1101^2+C1101^2)</f>
        <v/>
      </c>
      <c r="F1101" s="2">
        <f>INPUTS!$B$8*A1101+INPUTS!$B$9*D1101+INPUTS!$B$10*B1101</f>
        <v/>
      </c>
      <c r="G1101" s="2">
        <f>INPUTS!$B$11*A1101/10000</f>
        <v/>
      </c>
      <c r="H1101" s="2">
        <f>MAX(0, (INPUTS!$B$14+INPUTS!$B$16*INPUTS!$B$15) + (1-INPUTS!$B$18)*INPUTS!$B$19*G1101 - INPUTS!$B$17 - INPUTS!$B$20*MAX(0, -F1101))</f>
        <v/>
      </c>
      <c r="I1101" s="2">
        <f>IF(INPUTS!$B$13=0, H1101&lt;=0, H1101&lt;INPUTS!$B$13)</f>
        <v/>
      </c>
      <c r="J1101" s="2">
        <f>INPUTS!$B$21 + INPUTS!$B$24*F1101 + INPUTS!$B$25*G1101</f>
        <v/>
      </c>
      <c r="K1101" s="2">
        <f>J1101&lt;INPUTS!$B$23</f>
        <v/>
      </c>
      <c r="L1101" s="2">
        <f>J1101&lt;INPUTS!$B$22</f>
        <v/>
      </c>
      <c r="M1101" s="2">
        <f>INPUTS!$B$26 + INPUTS!$B$29*F1101</f>
        <v/>
      </c>
      <c r="N1101" s="2">
        <f>M1101&lt;INPUTS!$B$28</f>
        <v/>
      </c>
      <c r="O1101" s="2">
        <f>M1101&lt;INPUTS!$B$27</f>
        <v/>
      </c>
      <c r="P1101" s="2">
        <f>INPUTS!$B$30 + (1-INPUTS!$B$18)*INPUTS!$B$19*G1101</f>
        <v/>
      </c>
      <c r="Q1101" s="2">
        <f>INPUTS!$B$31 + INPUTS!$B$32*P1101</f>
        <v/>
      </c>
      <c r="R1101" s="2">
        <f>IF(INPUTS!$B$13=0, Q1101&lt;=0, Q1101&lt;INPUTS!$B$13)</f>
        <v/>
      </c>
      <c r="S1101" s="2">
        <f>OR(I1101,K1101,N1101,R1101)</f>
        <v/>
      </c>
      <c r="T1101" s="2">
        <f>OR(I1101,L1101,O1101,R1101)</f>
        <v/>
      </c>
    </row>
    <row r="1102">
      <c r="A1102" s="2" t="n">
        <v>-250</v>
      </c>
      <c r="B1102" s="2" t="n">
        <v>50</v>
      </c>
      <c r="C1102" s="2" t="n">
        <v>100</v>
      </c>
      <c r="D1102" s="2">
        <f>(A1102+B1102)/2 + C1102/2</f>
        <v/>
      </c>
      <c r="E1102" s="2">
        <f>SQRT(A1102^2+B1102^2+C1102^2)</f>
        <v/>
      </c>
      <c r="F1102" s="2">
        <f>INPUTS!$B$8*A1102+INPUTS!$B$9*D1102+INPUTS!$B$10*B1102</f>
        <v/>
      </c>
      <c r="G1102" s="2">
        <f>INPUTS!$B$11*A1102/10000</f>
        <v/>
      </c>
      <c r="H1102" s="2">
        <f>MAX(0, (INPUTS!$B$14+INPUTS!$B$16*INPUTS!$B$15) + (1-INPUTS!$B$18)*INPUTS!$B$19*G1102 - INPUTS!$B$17 - INPUTS!$B$20*MAX(0, -F1102))</f>
        <v/>
      </c>
      <c r="I1102" s="2">
        <f>IF(INPUTS!$B$13=0, H1102&lt;=0, H1102&lt;INPUTS!$B$13)</f>
        <v/>
      </c>
      <c r="J1102" s="2">
        <f>INPUTS!$B$21 + INPUTS!$B$24*F1102 + INPUTS!$B$25*G1102</f>
        <v/>
      </c>
      <c r="K1102" s="2">
        <f>J1102&lt;INPUTS!$B$23</f>
        <v/>
      </c>
      <c r="L1102" s="2">
        <f>J1102&lt;INPUTS!$B$22</f>
        <v/>
      </c>
      <c r="M1102" s="2">
        <f>INPUTS!$B$26 + INPUTS!$B$29*F1102</f>
        <v/>
      </c>
      <c r="N1102" s="2">
        <f>M1102&lt;INPUTS!$B$28</f>
        <v/>
      </c>
      <c r="O1102" s="2">
        <f>M1102&lt;INPUTS!$B$27</f>
        <v/>
      </c>
      <c r="P1102" s="2">
        <f>INPUTS!$B$30 + (1-INPUTS!$B$18)*INPUTS!$B$19*G1102</f>
        <v/>
      </c>
      <c r="Q1102" s="2">
        <f>INPUTS!$B$31 + INPUTS!$B$32*P1102</f>
        <v/>
      </c>
      <c r="R1102" s="2">
        <f>IF(INPUTS!$B$13=0, Q1102&lt;=0, Q1102&lt;INPUTS!$B$13)</f>
        <v/>
      </c>
      <c r="S1102" s="2">
        <f>OR(I1102,K1102,N1102,R1102)</f>
        <v/>
      </c>
      <c r="T1102" s="2">
        <f>OR(I1102,L1102,O1102,R1102)</f>
        <v/>
      </c>
    </row>
    <row r="1103">
      <c r="A1103" s="2" t="n">
        <v>-250</v>
      </c>
      <c r="B1103" s="2" t="n">
        <v>50</v>
      </c>
      <c r="C1103" s="2" t="n">
        <v>125</v>
      </c>
      <c r="D1103" s="2">
        <f>(A1103+B1103)/2 + C1103/2</f>
        <v/>
      </c>
      <c r="E1103" s="2">
        <f>SQRT(A1103^2+B1103^2+C1103^2)</f>
        <v/>
      </c>
      <c r="F1103" s="2">
        <f>INPUTS!$B$8*A1103+INPUTS!$B$9*D1103+INPUTS!$B$10*B1103</f>
        <v/>
      </c>
      <c r="G1103" s="2">
        <f>INPUTS!$B$11*A1103/10000</f>
        <v/>
      </c>
      <c r="H1103" s="2">
        <f>MAX(0, (INPUTS!$B$14+INPUTS!$B$16*INPUTS!$B$15) + (1-INPUTS!$B$18)*INPUTS!$B$19*G1103 - INPUTS!$B$17 - INPUTS!$B$20*MAX(0, -F1103))</f>
        <v/>
      </c>
      <c r="I1103" s="2">
        <f>IF(INPUTS!$B$13=0, H1103&lt;=0, H1103&lt;INPUTS!$B$13)</f>
        <v/>
      </c>
      <c r="J1103" s="2">
        <f>INPUTS!$B$21 + INPUTS!$B$24*F1103 + INPUTS!$B$25*G1103</f>
        <v/>
      </c>
      <c r="K1103" s="2">
        <f>J1103&lt;INPUTS!$B$23</f>
        <v/>
      </c>
      <c r="L1103" s="2">
        <f>J1103&lt;INPUTS!$B$22</f>
        <v/>
      </c>
      <c r="M1103" s="2">
        <f>INPUTS!$B$26 + INPUTS!$B$29*F1103</f>
        <v/>
      </c>
      <c r="N1103" s="2">
        <f>M1103&lt;INPUTS!$B$28</f>
        <v/>
      </c>
      <c r="O1103" s="2">
        <f>M1103&lt;INPUTS!$B$27</f>
        <v/>
      </c>
      <c r="P1103" s="2">
        <f>INPUTS!$B$30 + (1-INPUTS!$B$18)*INPUTS!$B$19*G1103</f>
        <v/>
      </c>
      <c r="Q1103" s="2">
        <f>INPUTS!$B$31 + INPUTS!$B$32*P1103</f>
        <v/>
      </c>
      <c r="R1103" s="2">
        <f>IF(INPUTS!$B$13=0, Q1103&lt;=0, Q1103&lt;INPUTS!$B$13)</f>
        <v/>
      </c>
      <c r="S1103" s="2">
        <f>OR(I1103,K1103,N1103,R1103)</f>
        <v/>
      </c>
      <c r="T1103" s="2">
        <f>OR(I1103,L1103,O1103,R1103)</f>
        <v/>
      </c>
    </row>
    <row r="1104">
      <c r="A1104" s="2" t="n">
        <v>-250</v>
      </c>
      <c r="B1104" s="2" t="n">
        <v>50</v>
      </c>
      <c r="C1104" s="2" t="n">
        <v>150</v>
      </c>
      <c r="D1104" s="2">
        <f>(A1104+B1104)/2 + C1104/2</f>
        <v/>
      </c>
      <c r="E1104" s="2">
        <f>SQRT(A1104^2+B1104^2+C1104^2)</f>
        <v/>
      </c>
      <c r="F1104" s="2">
        <f>INPUTS!$B$8*A1104+INPUTS!$B$9*D1104+INPUTS!$B$10*B1104</f>
        <v/>
      </c>
      <c r="G1104" s="2">
        <f>INPUTS!$B$11*A1104/10000</f>
        <v/>
      </c>
      <c r="H1104" s="2">
        <f>MAX(0, (INPUTS!$B$14+INPUTS!$B$16*INPUTS!$B$15) + (1-INPUTS!$B$18)*INPUTS!$B$19*G1104 - INPUTS!$B$17 - INPUTS!$B$20*MAX(0, -F1104))</f>
        <v/>
      </c>
      <c r="I1104" s="2">
        <f>IF(INPUTS!$B$13=0, H1104&lt;=0, H1104&lt;INPUTS!$B$13)</f>
        <v/>
      </c>
      <c r="J1104" s="2">
        <f>INPUTS!$B$21 + INPUTS!$B$24*F1104 + INPUTS!$B$25*G1104</f>
        <v/>
      </c>
      <c r="K1104" s="2">
        <f>J1104&lt;INPUTS!$B$23</f>
        <v/>
      </c>
      <c r="L1104" s="2">
        <f>J1104&lt;INPUTS!$B$22</f>
        <v/>
      </c>
      <c r="M1104" s="2">
        <f>INPUTS!$B$26 + INPUTS!$B$29*F1104</f>
        <v/>
      </c>
      <c r="N1104" s="2">
        <f>M1104&lt;INPUTS!$B$28</f>
        <v/>
      </c>
      <c r="O1104" s="2">
        <f>M1104&lt;INPUTS!$B$27</f>
        <v/>
      </c>
      <c r="P1104" s="2">
        <f>INPUTS!$B$30 + (1-INPUTS!$B$18)*INPUTS!$B$19*G1104</f>
        <v/>
      </c>
      <c r="Q1104" s="2">
        <f>INPUTS!$B$31 + INPUTS!$B$32*P1104</f>
        <v/>
      </c>
      <c r="R1104" s="2">
        <f>IF(INPUTS!$B$13=0, Q1104&lt;=0, Q1104&lt;INPUTS!$B$13)</f>
        <v/>
      </c>
      <c r="S1104" s="2">
        <f>OR(I1104,K1104,N1104,R1104)</f>
        <v/>
      </c>
      <c r="T1104" s="2">
        <f>OR(I1104,L1104,O1104,R1104)</f>
        <v/>
      </c>
    </row>
    <row r="1105">
      <c r="A1105" s="2" t="n">
        <v>-250</v>
      </c>
      <c r="B1105" s="2" t="n">
        <v>50</v>
      </c>
      <c r="C1105" s="2" t="n">
        <v>175</v>
      </c>
      <c r="D1105" s="2">
        <f>(A1105+B1105)/2 + C1105/2</f>
        <v/>
      </c>
      <c r="E1105" s="2">
        <f>SQRT(A1105^2+B1105^2+C1105^2)</f>
        <v/>
      </c>
      <c r="F1105" s="2">
        <f>INPUTS!$B$8*A1105+INPUTS!$B$9*D1105+INPUTS!$B$10*B1105</f>
        <v/>
      </c>
      <c r="G1105" s="2">
        <f>INPUTS!$B$11*A1105/10000</f>
        <v/>
      </c>
      <c r="H1105" s="2">
        <f>MAX(0, (INPUTS!$B$14+INPUTS!$B$16*INPUTS!$B$15) + (1-INPUTS!$B$18)*INPUTS!$B$19*G1105 - INPUTS!$B$17 - INPUTS!$B$20*MAX(0, -F1105))</f>
        <v/>
      </c>
      <c r="I1105" s="2">
        <f>IF(INPUTS!$B$13=0, H1105&lt;=0, H1105&lt;INPUTS!$B$13)</f>
        <v/>
      </c>
      <c r="J1105" s="2">
        <f>INPUTS!$B$21 + INPUTS!$B$24*F1105 + INPUTS!$B$25*G1105</f>
        <v/>
      </c>
      <c r="K1105" s="2">
        <f>J1105&lt;INPUTS!$B$23</f>
        <v/>
      </c>
      <c r="L1105" s="2">
        <f>J1105&lt;INPUTS!$B$22</f>
        <v/>
      </c>
      <c r="M1105" s="2">
        <f>INPUTS!$B$26 + INPUTS!$B$29*F1105</f>
        <v/>
      </c>
      <c r="N1105" s="2">
        <f>M1105&lt;INPUTS!$B$28</f>
        <v/>
      </c>
      <c r="O1105" s="2">
        <f>M1105&lt;INPUTS!$B$27</f>
        <v/>
      </c>
      <c r="P1105" s="2">
        <f>INPUTS!$B$30 + (1-INPUTS!$B$18)*INPUTS!$B$19*G1105</f>
        <v/>
      </c>
      <c r="Q1105" s="2">
        <f>INPUTS!$B$31 + INPUTS!$B$32*P1105</f>
        <v/>
      </c>
      <c r="R1105" s="2">
        <f>IF(INPUTS!$B$13=0, Q1105&lt;=0, Q1105&lt;INPUTS!$B$13)</f>
        <v/>
      </c>
      <c r="S1105" s="2">
        <f>OR(I1105,K1105,N1105,R1105)</f>
        <v/>
      </c>
      <c r="T1105" s="2">
        <f>OR(I1105,L1105,O1105,R1105)</f>
        <v/>
      </c>
    </row>
    <row r="1106">
      <c r="A1106" s="2" t="n">
        <v>-250</v>
      </c>
      <c r="B1106" s="2" t="n">
        <v>50</v>
      </c>
      <c r="C1106" s="2" t="n">
        <v>200</v>
      </c>
      <c r="D1106" s="2">
        <f>(A1106+B1106)/2 + C1106/2</f>
        <v/>
      </c>
      <c r="E1106" s="2">
        <f>SQRT(A1106^2+B1106^2+C1106^2)</f>
        <v/>
      </c>
      <c r="F1106" s="2">
        <f>INPUTS!$B$8*A1106+INPUTS!$B$9*D1106+INPUTS!$B$10*B1106</f>
        <v/>
      </c>
      <c r="G1106" s="2">
        <f>INPUTS!$B$11*A1106/10000</f>
        <v/>
      </c>
      <c r="H1106" s="2">
        <f>MAX(0, (INPUTS!$B$14+INPUTS!$B$16*INPUTS!$B$15) + (1-INPUTS!$B$18)*INPUTS!$B$19*G1106 - INPUTS!$B$17 - INPUTS!$B$20*MAX(0, -F1106))</f>
        <v/>
      </c>
      <c r="I1106" s="2">
        <f>IF(INPUTS!$B$13=0, H1106&lt;=0, H1106&lt;INPUTS!$B$13)</f>
        <v/>
      </c>
      <c r="J1106" s="2">
        <f>INPUTS!$B$21 + INPUTS!$B$24*F1106 + INPUTS!$B$25*G1106</f>
        <v/>
      </c>
      <c r="K1106" s="2">
        <f>J1106&lt;INPUTS!$B$23</f>
        <v/>
      </c>
      <c r="L1106" s="2">
        <f>J1106&lt;INPUTS!$B$22</f>
        <v/>
      </c>
      <c r="M1106" s="2">
        <f>INPUTS!$B$26 + INPUTS!$B$29*F1106</f>
        <v/>
      </c>
      <c r="N1106" s="2">
        <f>M1106&lt;INPUTS!$B$28</f>
        <v/>
      </c>
      <c r="O1106" s="2">
        <f>M1106&lt;INPUTS!$B$27</f>
        <v/>
      </c>
      <c r="P1106" s="2">
        <f>INPUTS!$B$30 + (1-INPUTS!$B$18)*INPUTS!$B$19*G1106</f>
        <v/>
      </c>
      <c r="Q1106" s="2">
        <f>INPUTS!$B$31 + INPUTS!$B$32*P1106</f>
        <v/>
      </c>
      <c r="R1106" s="2">
        <f>IF(INPUTS!$B$13=0, Q1106&lt;=0, Q1106&lt;INPUTS!$B$13)</f>
        <v/>
      </c>
      <c r="S1106" s="2">
        <f>OR(I1106,K1106,N1106,R1106)</f>
        <v/>
      </c>
      <c r="T1106" s="2">
        <f>OR(I1106,L1106,O1106,R1106)</f>
        <v/>
      </c>
    </row>
    <row r="1107">
      <c r="A1107" s="2" t="n">
        <v>-250</v>
      </c>
      <c r="B1107" s="2" t="n">
        <v>75</v>
      </c>
      <c r="C1107" s="2" t="n">
        <v>-200</v>
      </c>
      <c r="D1107" s="2">
        <f>(A1107+B1107)/2 + C1107/2</f>
        <v/>
      </c>
      <c r="E1107" s="2">
        <f>SQRT(A1107^2+B1107^2+C1107^2)</f>
        <v/>
      </c>
      <c r="F1107" s="2">
        <f>INPUTS!$B$8*A1107+INPUTS!$B$9*D1107+INPUTS!$B$10*B1107</f>
        <v/>
      </c>
      <c r="G1107" s="2">
        <f>INPUTS!$B$11*A1107/10000</f>
        <v/>
      </c>
      <c r="H1107" s="2">
        <f>MAX(0, (INPUTS!$B$14+INPUTS!$B$16*INPUTS!$B$15) + (1-INPUTS!$B$18)*INPUTS!$B$19*G1107 - INPUTS!$B$17 - INPUTS!$B$20*MAX(0, -F1107))</f>
        <v/>
      </c>
      <c r="I1107" s="2">
        <f>IF(INPUTS!$B$13=0, H1107&lt;=0, H1107&lt;INPUTS!$B$13)</f>
        <v/>
      </c>
      <c r="J1107" s="2">
        <f>INPUTS!$B$21 + INPUTS!$B$24*F1107 + INPUTS!$B$25*G1107</f>
        <v/>
      </c>
      <c r="K1107" s="2">
        <f>J1107&lt;INPUTS!$B$23</f>
        <v/>
      </c>
      <c r="L1107" s="2">
        <f>J1107&lt;INPUTS!$B$22</f>
        <v/>
      </c>
      <c r="M1107" s="2">
        <f>INPUTS!$B$26 + INPUTS!$B$29*F1107</f>
        <v/>
      </c>
      <c r="N1107" s="2">
        <f>M1107&lt;INPUTS!$B$28</f>
        <v/>
      </c>
      <c r="O1107" s="2">
        <f>M1107&lt;INPUTS!$B$27</f>
        <v/>
      </c>
      <c r="P1107" s="2">
        <f>INPUTS!$B$30 + (1-INPUTS!$B$18)*INPUTS!$B$19*G1107</f>
        <v/>
      </c>
      <c r="Q1107" s="2">
        <f>INPUTS!$B$31 + INPUTS!$B$32*P1107</f>
        <v/>
      </c>
      <c r="R1107" s="2">
        <f>IF(INPUTS!$B$13=0, Q1107&lt;=0, Q1107&lt;INPUTS!$B$13)</f>
        <v/>
      </c>
      <c r="S1107" s="2">
        <f>OR(I1107,K1107,N1107,R1107)</f>
        <v/>
      </c>
      <c r="T1107" s="2">
        <f>OR(I1107,L1107,O1107,R1107)</f>
        <v/>
      </c>
    </row>
    <row r="1108">
      <c r="A1108" s="2" t="n">
        <v>-250</v>
      </c>
      <c r="B1108" s="2" t="n">
        <v>75</v>
      </c>
      <c r="C1108" s="2" t="n">
        <v>-175</v>
      </c>
      <c r="D1108" s="2">
        <f>(A1108+B1108)/2 + C1108/2</f>
        <v/>
      </c>
      <c r="E1108" s="2">
        <f>SQRT(A1108^2+B1108^2+C1108^2)</f>
        <v/>
      </c>
      <c r="F1108" s="2">
        <f>INPUTS!$B$8*A1108+INPUTS!$B$9*D1108+INPUTS!$B$10*B1108</f>
        <v/>
      </c>
      <c r="G1108" s="2">
        <f>INPUTS!$B$11*A1108/10000</f>
        <v/>
      </c>
      <c r="H1108" s="2">
        <f>MAX(0, (INPUTS!$B$14+INPUTS!$B$16*INPUTS!$B$15) + (1-INPUTS!$B$18)*INPUTS!$B$19*G1108 - INPUTS!$B$17 - INPUTS!$B$20*MAX(0, -F1108))</f>
        <v/>
      </c>
      <c r="I1108" s="2">
        <f>IF(INPUTS!$B$13=0, H1108&lt;=0, H1108&lt;INPUTS!$B$13)</f>
        <v/>
      </c>
      <c r="J1108" s="2">
        <f>INPUTS!$B$21 + INPUTS!$B$24*F1108 + INPUTS!$B$25*G1108</f>
        <v/>
      </c>
      <c r="K1108" s="2">
        <f>J1108&lt;INPUTS!$B$23</f>
        <v/>
      </c>
      <c r="L1108" s="2">
        <f>J1108&lt;INPUTS!$B$22</f>
        <v/>
      </c>
      <c r="M1108" s="2">
        <f>INPUTS!$B$26 + INPUTS!$B$29*F1108</f>
        <v/>
      </c>
      <c r="N1108" s="2">
        <f>M1108&lt;INPUTS!$B$28</f>
        <v/>
      </c>
      <c r="O1108" s="2">
        <f>M1108&lt;INPUTS!$B$27</f>
        <v/>
      </c>
      <c r="P1108" s="2">
        <f>INPUTS!$B$30 + (1-INPUTS!$B$18)*INPUTS!$B$19*G1108</f>
        <v/>
      </c>
      <c r="Q1108" s="2">
        <f>INPUTS!$B$31 + INPUTS!$B$32*P1108</f>
        <v/>
      </c>
      <c r="R1108" s="2">
        <f>IF(INPUTS!$B$13=0, Q1108&lt;=0, Q1108&lt;INPUTS!$B$13)</f>
        <v/>
      </c>
      <c r="S1108" s="2">
        <f>OR(I1108,K1108,N1108,R1108)</f>
        <v/>
      </c>
      <c r="T1108" s="2">
        <f>OR(I1108,L1108,O1108,R1108)</f>
        <v/>
      </c>
    </row>
    <row r="1109">
      <c r="A1109" s="2" t="n">
        <v>-250</v>
      </c>
      <c r="B1109" s="2" t="n">
        <v>75</v>
      </c>
      <c r="C1109" s="2" t="n">
        <v>-150</v>
      </c>
      <c r="D1109" s="2">
        <f>(A1109+B1109)/2 + C1109/2</f>
        <v/>
      </c>
      <c r="E1109" s="2">
        <f>SQRT(A1109^2+B1109^2+C1109^2)</f>
        <v/>
      </c>
      <c r="F1109" s="2">
        <f>INPUTS!$B$8*A1109+INPUTS!$B$9*D1109+INPUTS!$B$10*B1109</f>
        <v/>
      </c>
      <c r="G1109" s="2">
        <f>INPUTS!$B$11*A1109/10000</f>
        <v/>
      </c>
      <c r="H1109" s="2">
        <f>MAX(0, (INPUTS!$B$14+INPUTS!$B$16*INPUTS!$B$15) + (1-INPUTS!$B$18)*INPUTS!$B$19*G1109 - INPUTS!$B$17 - INPUTS!$B$20*MAX(0, -F1109))</f>
        <v/>
      </c>
      <c r="I1109" s="2">
        <f>IF(INPUTS!$B$13=0, H1109&lt;=0, H1109&lt;INPUTS!$B$13)</f>
        <v/>
      </c>
      <c r="J1109" s="2">
        <f>INPUTS!$B$21 + INPUTS!$B$24*F1109 + INPUTS!$B$25*G1109</f>
        <v/>
      </c>
      <c r="K1109" s="2">
        <f>J1109&lt;INPUTS!$B$23</f>
        <v/>
      </c>
      <c r="L1109" s="2">
        <f>J1109&lt;INPUTS!$B$22</f>
        <v/>
      </c>
      <c r="M1109" s="2">
        <f>INPUTS!$B$26 + INPUTS!$B$29*F1109</f>
        <v/>
      </c>
      <c r="N1109" s="2">
        <f>M1109&lt;INPUTS!$B$28</f>
        <v/>
      </c>
      <c r="O1109" s="2">
        <f>M1109&lt;INPUTS!$B$27</f>
        <v/>
      </c>
      <c r="P1109" s="2">
        <f>INPUTS!$B$30 + (1-INPUTS!$B$18)*INPUTS!$B$19*G1109</f>
        <v/>
      </c>
      <c r="Q1109" s="2">
        <f>INPUTS!$B$31 + INPUTS!$B$32*P1109</f>
        <v/>
      </c>
      <c r="R1109" s="2">
        <f>IF(INPUTS!$B$13=0, Q1109&lt;=0, Q1109&lt;INPUTS!$B$13)</f>
        <v/>
      </c>
      <c r="S1109" s="2">
        <f>OR(I1109,K1109,N1109,R1109)</f>
        <v/>
      </c>
      <c r="T1109" s="2">
        <f>OR(I1109,L1109,O1109,R1109)</f>
        <v/>
      </c>
    </row>
    <row r="1110">
      <c r="A1110" s="2" t="n">
        <v>-250</v>
      </c>
      <c r="B1110" s="2" t="n">
        <v>75</v>
      </c>
      <c r="C1110" s="2" t="n">
        <v>-125</v>
      </c>
      <c r="D1110" s="2">
        <f>(A1110+B1110)/2 + C1110/2</f>
        <v/>
      </c>
      <c r="E1110" s="2">
        <f>SQRT(A1110^2+B1110^2+C1110^2)</f>
        <v/>
      </c>
      <c r="F1110" s="2">
        <f>INPUTS!$B$8*A1110+INPUTS!$B$9*D1110+INPUTS!$B$10*B1110</f>
        <v/>
      </c>
      <c r="G1110" s="2">
        <f>INPUTS!$B$11*A1110/10000</f>
        <v/>
      </c>
      <c r="H1110" s="2">
        <f>MAX(0, (INPUTS!$B$14+INPUTS!$B$16*INPUTS!$B$15) + (1-INPUTS!$B$18)*INPUTS!$B$19*G1110 - INPUTS!$B$17 - INPUTS!$B$20*MAX(0, -F1110))</f>
        <v/>
      </c>
      <c r="I1110" s="2">
        <f>IF(INPUTS!$B$13=0, H1110&lt;=0, H1110&lt;INPUTS!$B$13)</f>
        <v/>
      </c>
      <c r="J1110" s="2">
        <f>INPUTS!$B$21 + INPUTS!$B$24*F1110 + INPUTS!$B$25*G1110</f>
        <v/>
      </c>
      <c r="K1110" s="2">
        <f>J1110&lt;INPUTS!$B$23</f>
        <v/>
      </c>
      <c r="L1110" s="2">
        <f>J1110&lt;INPUTS!$B$22</f>
        <v/>
      </c>
      <c r="M1110" s="2">
        <f>INPUTS!$B$26 + INPUTS!$B$29*F1110</f>
        <v/>
      </c>
      <c r="N1110" s="2">
        <f>M1110&lt;INPUTS!$B$28</f>
        <v/>
      </c>
      <c r="O1110" s="2">
        <f>M1110&lt;INPUTS!$B$27</f>
        <v/>
      </c>
      <c r="P1110" s="2">
        <f>INPUTS!$B$30 + (1-INPUTS!$B$18)*INPUTS!$B$19*G1110</f>
        <v/>
      </c>
      <c r="Q1110" s="2">
        <f>INPUTS!$B$31 + INPUTS!$B$32*P1110</f>
        <v/>
      </c>
      <c r="R1110" s="2">
        <f>IF(INPUTS!$B$13=0, Q1110&lt;=0, Q1110&lt;INPUTS!$B$13)</f>
        <v/>
      </c>
      <c r="S1110" s="2">
        <f>OR(I1110,K1110,N1110,R1110)</f>
        <v/>
      </c>
      <c r="T1110" s="2">
        <f>OR(I1110,L1110,O1110,R1110)</f>
        <v/>
      </c>
    </row>
    <row r="1111">
      <c r="A1111" s="2" t="n">
        <v>-250</v>
      </c>
      <c r="B1111" s="2" t="n">
        <v>75</v>
      </c>
      <c r="C1111" s="2" t="n">
        <v>-100</v>
      </c>
      <c r="D1111" s="2">
        <f>(A1111+B1111)/2 + C1111/2</f>
        <v/>
      </c>
      <c r="E1111" s="2">
        <f>SQRT(A1111^2+B1111^2+C1111^2)</f>
        <v/>
      </c>
      <c r="F1111" s="2">
        <f>INPUTS!$B$8*A1111+INPUTS!$B$9*D1111+INPUTS!$B$10*B1111</f>
        <v/>
      </c>
      <c r="G1111" s="2">
        <f>INPUTS!$B$11*A1111/10000</f>
        <v/>
      </c>
      <c r="H1111" s="2">
        <f>MAX(0, (INPUTS!$B$14+INPUTS!$B$16*INPUTS!$B$15) + (1-INPUTS!$B$18)*INPUTS!$B$19*G1111 - INPUTS!$B$17 - INPUTS!$B$20*MAX(0, -F1111))</f>
        <v/>
      </c>
      <c r="I1111" s="2">
        <f>IF(INPUTS!$B$13=0, H1111&lt;=0, H1111&lt;INPUTS!$B$13)</f>
        <v/>
      </c>
      <c r="J1111" s="2">
        <f>INPUTS!$B$21 + INPUTS!$B$24*F1111 + INPUTS!$B$25*G1111</f>
        <v/>
      </c>
      <c r="K1111" s="2">
        <f>J1111&lt;INPUTS!$B$23</f>
        <v/>
      </c>
      <c r="L1111" s="2">
        <f>J1111&lt;INPUTS!$B$22</f>
        <v/>
      </c>
      <c r="M1111" s="2">
        <f>INPUTS!$B$26 + INPUTS!$B$29*F1111</f>
        <v/>
      </c>
      <c r="N1111" s="2">
        <f>M1111&lt;INPUTS!$B$28</f>
        <v/>
      </c>
      <c r="O1111" s="2">
        <f>M1111&lt;INPUTS!$B$27</f>
        <v/>
      </c>
      <c r="P1111" s="2">
        <f>INPUTS!$B$30 + (1-INPUTS!$B$18)*INPUTS!$B$19*G1111</f>
        <v/>
      </c>
      <c r="Q1111" s="2">
        <f>INPUTS!$B$31 + INPUTS!$B$32*P1111</f>
        <v/>
      </c>
      <c r="R1111" s="2">
        <f>IF(INPUTS!$B$13=0, Q1111&lt;=0, Q1111&lt;INPUTS!$B$13)</f>
        <v/>
      </c>
      <c r="S1111" s="2">
        <f>OR(I1111,K1111,N1111,R1111)</f>
        <v/>
      </c>
      <c r="T1111" s="2">
        <f>OR(I1111,L1111,O1111,R1111)</f>
        <v/>
      </c>
    </row>
    <row r="1112">
      <c r="A1112" s="2" t="n">
        <v>-250</v>
      </c>
      <c r="B1112" s="2" t="n">
        <v>75</v>
      </c>
      <c r="C1112" s="2" t="n">
        <v>-75</v>
      </c>
      <c r="D1112" s="2">
        <f>(A1112+B1112)/2 + C1112/2</f>
        <v/>
      </c>
      <c r="E1112" s="2">
        <f>SQRT(A1112^2+B1112^2+C1112^2)</f>
        <v/>
      </c>
      <c r="F1112" s="2">
        <f>INPUTS!$B$8*A1112+INPUTS!$B$9*D1112+INPUTS!$B$10*B1112</f>
        <v/>
      </c>
      <c r="G1112" s="2">
        <f>INPUTS!$B$11*A1112/10000</f>
        <v/>
      </c>
      <c r="H1112" s="2">
        <f>MAX(0, (INPUTS!$B$14+INPUTS!$B$16*INPUTS!$B$15) + (1-INPUTS!$B$18)*INPUTS!$B$19*G1112 - INPUTS!$B$17 - INPUTS!$B$20*MAX(0, -F1112))</f>
        <v/>
      </c>
      <c r="I1112" s="2">
        <f>IF(INPUTS!$B$13=0, H1112&lt;=0, H1112&lt;INPUTS!$B$13)</f>
        <v/>
      </c>
      <c r="J1112" s="2">
        <f>INPUTS!$B$21 + INPUTS!$B$24*F1112 + INPUTS!$B$25*G1112</f>
        <v/>
      </c>
      <c r="K1112" s="2">
        <f>J1112&lt;INPUTS!$B$23</f>
        <v/>
      </c>
      <c r="L1112" s="2">
        <f>J1112&lt;INPUTS!$B$22</f>
        <v/>
      </c>
      <c r="M1112" s="2">
        <f>INPUTS!$B$26 + INPUTS!$B$29*F1112</f>
        <v/>
      </c>
      <c r="N1112" s="2">
        <f>M1112&lt;INPUTS!$B$28</f>
        <v/>
      </c>
      <c r="O1112" s="2">
        <f>M1112&lt;INPUTS!$B$27</f>
        <v/>
      </c>
      <c r="P1112" s="2">
        <f>INPUTS!$B$30 + (1-INPUTS!$B$18)*INPUTS!$B$19*G1112</f>
        <v/>
      </c>
      <c r="Q1112" s="2">
        <f>INPUTS!$B$31 + INPUTS!$B$32*P1112</f>
        <v/>
      </c>
      <c r="R1112" s="2">
        <f>IF(INPUTS!$B$13=0, Q1112&lt;=0, Q1112&lt;INPUTS!$B$13)</f>
        <v/>
      </c>
      <c r="S1112" s="2">
        <f>OR(I1112,K1112,N1112,R1112)</f>
        <v/>
      </c>
      <c r="T1112" s="2">
        <f>OR(I1112,L1112,O1112,R1112)</f>
        <v/>
      </c>
    </row>
    <row r="1113">
      <c r="A1113" s="2" t="n">
        <v>-250</v>
      </c>
      <c r="B1113" s="2" t="n">
        <v>75</v>
      </c>
      <c r="C1113" s="2" t="n">
        <v>-50</v>
      </c>
      <c r="D1113" s="2">
        <f>(A1113+B1113)/2 + C1113/2</f>
        <v/>
      </c>
      <c r="E1113" s="2">
        <f>SQRT(A1113^2+B1113^2+C1113^2)</f>
        <v/>
      </c>
      <c r="F1113" s="2">
        <f>INPUTS!$B$8*A1113+INPUTS!$B$9*D1113+INPUTS!$B$10*B1113</f>
        <v/>
      </c>
      <c r="G1113" s="2">
        <f>INPUTS!$B$11*A1113/10000</f>
        <v/>
      </c>
      <c r="H1113" s="2">
        <f>MAX(0, (INPUTS!$B$14+INPUTS!$B$16*INPUTS!$B$15) + (1-INPUTS!$B$18)*INPUTS!$B$19*G1113 - INPUTS!$B$17 - INPUTS!$B$20*MAX(0, -F1113))</f>
        <v/>
      </c>
      <c r="I1113" s="2">
        <f>IF(INPUTS!$B$13=0, H1113&lt;=0, H1113&lt;INPUTS!$B$13)</f>
        <v/>
      </c>
      <c r="J1113" s="2">
        <f>INPUTS!$B$21 + INPUTS!$B$24*F1113 + INPUTS!$B$25*G1113</f>
        <v/>
      </c>
      <c r="K1113" s="2">
        <f>J1113&lt;INPUTS!$B$23</f>
        <v/>
      </c>
      <c r="L1113" s="2">
        <f>J1113&lt;INPUTS!$B$22</f>
        <v/>
      </c>
      <c r="M1113" s="2">
        <f>INPUTS!$B$26 + INPUTS!$B$29*F1113</f>
        <v/>
      </c>
      <c r="N1113" s="2">
        <f>M1113&lt;INPUTS!$B$28</f>
        <v/>
      </c>
      <c r="O1113" s="2">
        <f>M1113&lt;INPUTS!$B$27</f>
        <v/>
      </c>
      <c r="P1113" s="2">
        <f>INPUTS!$B$30 + (1-INPUTS!$B$18)*INPUTS!$B$19*G1113</f>
        <v/>
      </c>
      <c r="Q1113" s="2">
        <f>INPUTS!$B$31 + INPUTS!$B$32*P1113</f>
        <v/>
      </c>
      <c r="R1113" s="2">
        <f>IF(INPUTS!$B$13=0, Q1113&lt;=0, Q1113&lt;INPUTS!$B$13)</f>
        <v/>
      </c>
      <c r="S1113" s="2">
        <f>OR(I1113,K1113,N1113,R1113)</f>
        <v/>
      </c>
      <c r="T1113" s="2">
        <f>OR(I1113,L1113,O1113,R1113)</f>
        <v/>
      </c>
    </row>
    <row r="1114">
      <c r="A1114" s="2" t="n">
        <v>-250</v>
      </c>
      <c r="B1114" s="2" t="n">
        <v>75</v>
      </c>
      <c r="C1114" s="2" t="n">
        <v>-25</v>
      </c>
      <c r="D1114" s="2">
        <f>(A1114+B1114)/2 + C1114/2</f>
        <v/>
      </c>
      <c r="E1114" s="2">
        <f>SQRT(A1114^2+B1114^2+C1114^2)</f>
        <v/>
      </c>
      <c r="F1114" s="2">
        <f>INPUTS!$B$8*A1114+INPUTS!$B$9*D1114+INPUTS!$B$10*B1114</f>
        <v/>
      </c>
      <c r="G1114" s="2">
        <f>INPUTS!$B$11*A1114/10000</f>
        <v/>
      </c>
      <c r="H1114" s="2">
        <f>MAX(0, (INPUTS!$B$14+INPUTS!$B$16*INPUTS!$B$15) + (1-INPUTS!$B$18)*INPUTS!$B$19*G1114 - INPUTS!$B$17 - INPUTS!$B$20*MAX(0, -F1114))</f>
        <v/>
      </c>
      <c r="I1114" s="2">
        <f>IF(INPUTS!$B$13=0, H1114&lt;=0, H1114&lt;INPUTS!$B$13)</f>
        <v/>
      </c>
      <c r="J1114" s="2">
        <f>INPUTS!$B$21 + INPUTS!$B$24*F1114 + INPUTS!$B$25*G1114</f>
        <v/>
      </c>
      <c r="K1114" s="2">
        <f>J1114&lt;INPUTS!$B$23</f>
        <v/>
      </c>
      <c r="L1114" s="2">
        <f>J1114&lt;INPUTS!$B$22</f>
        <v/>
      </c>
      <c r="M1114" s="2">
        <f>INPUTS!$B$26 + INPUTS!$B$29*F1114</f>
        <v/>
      </c>
      <c r="N1114" s="2">
        <f>M1114&lt;INPUTS!$B$28</f>
        <v/>
      </c>
      <c r="O1114" s="2">
        <f>M1114&lt;INPUTS!$B$27</f>
        <v/>
      </c>
      <c r="P1114" s="2">
        <f>INPUTS!$B$30 + (1-INPUTS!$B$18)*INPUTS!$B$19*G1114</f>
        <v/>
      </c>
      <c r="Q1114" s="2">
        <f>INPUTS!$B$31 + INPUTS!$B$32*P1114</f>
        <v/>
      </c>
      <c r="R1114" s="2">
        <f>IF(INPUTS!$B$13=0, Q1114&lt;=0, Q1114&lt;INPUTS!$B$13)</f>
        <v/>
      </c>
      <c r="S1114" s="2">
        <f>OR(I1114,K1114,N1114,R1114)</f>
        <v/>
      </c>
      <c r="T1114" s="2">
        <f>OR(I1114,L1114,O1114,R1114)</f>
        <v/>
      </c>
    </row>
    <row r="1115">
      <c r="A1115" s="2" t="n">
        <v>-250</v>
      </c>
      <c r="B1115" s="2" t="n">
        <v>75</v>
      </c>
      <c r="C1115" s="2" t="n">
        <v>0</v>
      </c>
      <c r="D1115" s="2">
        <f>(A1115+B1115)/2 + C1115/2</f>
        <v/>
      </c>
      <c r="E1115" s="2">
        <f>SQRT(A1115^2+B1115^2+C1115^2)</f>
        <v/>
      </c>
      <c r="F1115" s="2">
        <f>INPUTS!$B$8*A1115+INPUTS!$B$9*D1115+INPUTS!$B$10*B1115</f>
        <v/>
      </c>
      <c r="G1115" s="2">
        <f>INPUTS!$B$11*A1115/10000</f>
        <v/>
      </c>
      <c r="H1115" s="2">
        <f>MAX(0, (INPUTS!$B$14+INPUTS!$B$16*INPUTS!$B$15) + (1-INPUTS!$B$18)*INPUTS!$B$19*G1115 - INPUTS!$B$17 - INPUTS!$B$20*MAX(0, -F1115))</f>
        <v/>
      </c>
      <c r="I1115" s="2">
        <f>IF(INPUTS!$B$13=0, H1115&lt;=0, H1115&lt;INPUTS!$B$13)</f>
        <v/>
      </c>
      <c r="J1115" s="2">
        <f>INPUTS!$B$21 + INPUTS!$B$24*F1115 + INPUTS!$B$25*G1115</f>
        <v/>
      </c>
      <c r="K1115" s="2">
        <f>J1115&lt;INPUTS!$B$23</f>
        <v/>
      </c>
      <c r="L1115" s="2">
        <f>J1115&lt;INPUTS!$B$22</f>
        <v/>
      </c>
      <c r="M1115" s="2">
        <f>INPUTS!$B$26 + INPUTS!$B$29*F1115</f>
        <v/>
      </c>
      <c r="N1115" s="2">
        <f>M1115&lt;INPUTS!$B$28</f>
        <v/>
      </c>
      <c r="O1115" s="2">
        <f>M1115&lt;INPUTS!$B$27</f>
        <v/>
      </c>
      <c r="P1115" s="2">
        <f>INPUTS!$B$30 + (1-INPUTS!$B$18)*INPUTS!$B$19*G1115</f>
        <v/>
      </c>
      <c r="Q1115" s="2">
        <f>INPUTS!$B$31 + INPUTS!$B$32*P1115</f>
        <v/>
      </c>
      <c r="R1115" s="2">
        <f>IF(INPUTS!$B$13=0, Q1115&lt;=0, Q1115&lt;INPUTS!$B$13)</f>
        <v/>
      </c>
      <c r="S1115" s="2">
        <f>OR(I1115,K1115,N1115,R1115)</f>
        <v/>
      </c>
      <c r="T1115" s="2">
        <f>OR(I1115,L1115,O1115,R1115)</f>
        <v/>
      </c>
    </row>
    <row r="1116">
      <c r="A1116" s="2" t="n">
        <v>-250</v>
      </c>
      <c r="B1116" s="2" t="n">
        <v>75</v>
      </c>
      <c r="C1116" s="2" t="n">
        <v>25</v>
      </c>
      <c r="D1116" s="2">
        <f>(A1116+B1116)/2 + C1116/2</f>
        <v/>
      </c>
      <c r="E1116" s="2">
        <f>SQRT(A1116^2+B1116^2+C1116^2)</f>
        <v/>
      </c>
      <c r="F1116" s="2">
        <f>INPUTS!$B$8*A1116+INPUTS!$B$9*D1116+INPUTS!$B$10*B1116</f>
        <v/>
      </c>
      <c r="G1116" s="2">
        <f>INPUTS!$B$11*A1116/10000</f>
        <v/>
      </c>
      <c r="H1116" s="2">
        <f>MAX(0, (INPUTS!$B$14+INPUTS!$B$16*INPUTS!$B$15) + (1-INPUTS!$B$18)*INPUTS!$B$19*G1116 - INPUTS!$B$17 - INPUTS!$B$20*MAX(0, -F1116))</f>
        <v/>
      </c>
      <c r="I1116" s="2">
        <f>IF(INPUTS!$B$13=0, H1116&lt;=0, H1116&lt;INPUTS!$B$13)</f>
        <v/>
      </c>
      <c r="J1116" s="2">
        <f>INPUTS!$B$21 + INPUTS!$B$24*F1116 + INPUTS!$B$25*G1116</f>
        <v/>
      </c>
      <c r="K1116" s="2">
        <f>J1116&lt;INPUTS!$B$23</f>
        <v/>
      </c>
      <c r="L1116" s="2">
        <f>J1116&lt;INPUTS!$B$22</f>
        <v/>
      </c>
      <c r="M1116" s="2">
        <f>INPUTS!$B$26 + INPUTS!$B$29*F1116</f>
        <v/>
      </c>
      <c r="N1116" s="2">
        <f>M1116&lt;INPUTS!$B$28</f>
        <v/>
      </c>
      <c r="O1116" s="2">
        <f>M1116&lt;INPUTS!$B$27</f>
        <v/>
      </c>
      <c r="P1116" s="2">
        <f>INPUTS!$B$30 + (1-INPUTS!$B$18)*INPUTS!$B$19*G1116</f>
        <v/>
      </c>
      <c r="Q1116" s="2">
        <f>INPUTS!$B$31 + INPUTS!$B$32*P1116</f>
        <v/>
      </c>
      <c r="R1116" s="2">
        <f>IF(INPUTS!$B$13=0, Q1116&lt;=0, Q1116&lt;INPUTS!$B$13)</f>
        <v/>
      </c>
      <c r="S1116" s="2">
        <f>OR(I1116,K1116,N1116,R1116)</f>
        <v/>
      </c>
      <c r="T1116" s="2">
        <f>OR(I1116,L1116,O1116,R1116)</f>
        <v/>
      </c>
    </row>
    <row r="1117">
      <c r="A1117" s="2" t="n">
        <v>-250</v>
      </c>
      <c r="B1117" s="2" t="n">
        <v>75</v>
      </c>
      <c r="C1117" s="2" t="n">
        <v>50</v>
      </c>
      <c r="D1117" s="2">
        <f>(A1117+B1117)/2 + C1117/2</f>
        <v/>
      </c>
      <c r="E1117" s="2">
        <f>SQRT(A1117^2+B1117^2+C1117^2)</f>
        <v/>
      </c>
      <c r="F1117" s="2">
        <f>INPUTS!$B$8*A1117+INPUTS!$B$9*D1117+INPUTS!$B$10*B1117</f>
        <v/>
      </c>
      <c r="G1117" s="2">
        <f>INPUTS!$B$11*A1117/10000</f>
        <v/>
      </c>
      <c r="H1117" s="2">
        <f>MAX(0, (INPUTS!$B$14+INPUTS!$B$16*INPUTS!$B$15) + (1-INPUTS!$B$18)*INPUTS!$B$19*G1117 - INPUTS!$B$17 - INPUTS!$B$20*MAX(0, -F1117))</f>
        <v/>
      </c>
      <c r="I1117" s="2">
        <f>IF(INPUTS!$B$13=0, H1117&lt;=0, H1117&lt;INPUTS!$B$13)</f>
        <v/>
      </c>
      <c r="J1117" s="2">
        <f>INPUTS!$B$21 + INPUTS!$B$24*F1117 + INPUTS!$B$25*G1117</f>
        <v/>
      </c>
      <c r="K1117" s="2">
        <f>J1117&lt;INPUTS!$B$23</f>
        <v/>
      </c>
      <c r="L1117" s="2">
        <f>J1117&lt;INPUTS!$B$22</f>
        <v/>
      </c>
      <c r="M1117" s="2">
        <f>INPUTS!$B$26 + INPUTS!$B$29*F1117</f>
        <v/>
      </c>
      <c r="N1117" s="2">
        <f>M1117&lt;INPUTS!$B$28</f>
        <v/>
      </c>
      <c r="O1117" s="2">
        <f>M1117&lt;INPUTS!$B$27</f>
        <v/>
      </c>
      <c r="P1117" s="2">
        <f>INPUTS!$B$30 + (1-INPUTS!$B$18)*INPUTS!$B$19*G1117</f>
        <v/>
      </c>
      <c r="Q1117" s="2">
        <f>INPUTS!$B$31 + INPUTS!$B$32*P1117</f>
        <v/>
      </c>
      <c r="R1117" s="2">
        <f>IF(INPUTS!$B$13=0, Q1117&lt;=0, Q1117&lt;INPUTS!$B$13)</f>
        <v/>
      </c>
      <c r="S1117" s="2">
        <f>OR(I1117,K1117,N1117,R1117)</f>
        <v/>
      </c>
      <c r="T1117" s="2">
        <f>OR(I1117,L1117,O1117,R1117)</f>
        <v/>
      </c>
    </row>
    <row r="1118">
      <c r="A1118" s="2" t="n">
        <v>-250</v>
      </c>
      <c r="B1118" s="2" t="n">
        <v>75</v>
      </c>
      <c r="C1118" s="2" t="n">
        <v>75</v>
      </c>
      <c r="D1118" s="2">
        <f>(A1118+B1118)/2 + C1118/2</f>
        <v/>
      </c>
      <c r="E1118" s="2">
        <f>SQRT(A1118^2+B1118^2+C1118^2)</f>
        <v/>
      </c>
      <c r="F1118" s="2">
        <f>INPUTS!$B$8*A1118+INPUTS!$B$9*D1118+INPUTS!$B$10*B1118</f>
        <v/>
      </c>
      <c r="G1118" s="2">
        <f>INPUTS!$B$11*A1118/10000</f>
        <v/>
      </c>
      <c r="H1118" s="2">
        <f>MAX(0, (INPUTS!$B$14+INPUTS!$B$16*INPUTS!$B$15) + (1-INPUTS!$B$18)*INPUTS!$B$19*G1118 - INPUTS!$B$17 - INPUTS!$B$20*MAX(0, -F1118))</f>
        <v/>
      </c>
      <c r="I1118" s="2">
        <f>IF(INPUTS!$B$13=0, H1118&lt;=0, H1118&lt;INPUTS!$B$13)</f>
        <v/>
      </c>
      <c r="J1118" s="2">
        <f>INPUTS!$B$21 + INPUTS!$B$24*F1118 + INPUTS!$B$25*G1118</f>
        <v/>
      </c>
      <c r="K1118" s="2">
        <f>J1118&lt;INPUTS!$B$23</f>
        <v/>
      </c>
      <c r="L1118" s="2">
        <f>J1118&lt;INPUTS!$B$22</f>
        <v/>
      </c>
      <c r="M1118" s="2">
        <f>INPUTS!$B$26 + INPUTS!$B$29*F1118</f>
        <v/>
      </c>
      <c r="N1118" s="2">
        <f>M1118&lt;INPUTS!$B$28</f>
        <v/>
      </c>
      <c r="O1118" s="2">
        <f>M1118&lt;INPUTS!$B$27</f>
        <v/>
      </c>
      <c r="P1118" s="2">
        <f>INPUTS!$B$30 + (1-INPUTS!$B$18)*INPUTS!$B$19*G1118</f>
        <v/>
      </c>
      <c r="Q1118" s="2">
        <f>INPUTS!$B$31 + INPUTS!$B$32*P1118</f>
        <v/>
      </c>
      <c r="R1118" s="2">
        <f>IF(INPUTS!$B$13=0, Q1118&lt;=0, Q1118&lt;INPUTS!$B$13)</f>
        <v/>
      </c>
      <c r="S1118" s="2">
        <f>OR(I1118,K1118,N1118,R1118)</f>
        <v/>
      </c>
      <c r="T1118" s="2">
        <f>OR(I1118,L1118,O1118,R1118)</f>
        <v/>
      </c>
    </row>
    <row r="1119">
      <c r="A1119" s="2" t="n">
        <v>-250</v>
      </c>
      <c r="B1119" s="2" t="n">
        <v>75</v>
      </c>
      <c r="C1119" s="2" t="n">
        <v>100</v>
      </c>
      <c r="D1119" s="2">
        <f>(A1119+B1119)/2 + C1119/2</f>
        <v/>
      </c>
      <c r="E1119" s="2">
        <f>SQRT(A1119^2+B1119^2+C1119^2)</f>
        <v/>
      </c>
      <c r="F1119" s="2">
        <f>INPUTS!$B$8*A1119+INPUTS!$B$9*D1119+INPUTS!$B$10*B1119</f>
        <v/>
      </c>
      <c r="G1119" s="2">
        <f>INPUTS!$B$11*A1119/10000</f>
        <v/>
      </c>
      <c r="H1119" s="2">
        <f>MAX(0, (INPUTS!$B$14+INPUTS!$B$16*INPUTS!$B$15) + (1-INPUTS!$B$18)*INPUTS!$B$19*G1119 - INPUTS!$B$17 - INPUTS!$B$20*MAX(0, -F1119))</f>
        <v/>
      </c>
      <c r="I1119" s="2">
        <f>IF(INPUTS!$B$13=0, H1119&lt;=0, H1119&lt;INPUTS!$B$13)</f>
        <v/>
      </c>
      <c r="J1119" s="2">
        <f>INPUTS!$B$21 + INPUTS!$B$24*F1119 + INPUTS!$B$25*G1119</f>
        <v/>
      </c>
      <c r="K1119" s="2">
        <f>J1119&lt;INPUTS!$B$23</f>
        <v/>
      </c>
      <c r="L1119" s="2">
        <f>J1119&lt;INPUTS!$B$22</f>
        <v/>
      </c>
      <c r="M1119" s="2">
        <f>INPUTS!$B$26 + INPUTS!$B$29*F1119</f>
        <v/>
      </c>
      <c r="N1119" s="2">
        <f>M1119&lt;INPUTS!$B$28</f>
        <v/>
      </c>
      <c r="O1119" s="2">
        <f>M1119&lt;INPUTS!$B$27</f>
        <v/>
      </c>
      <c r="P1119" s="2">
        <f>INPUTS!$B$30 + (1-INPUTS!$B$18)*INPUTS!$B$19*G1119</f>
        <v/>
      </c>
      <c r="Q1119" s="2">
        <f>INPUTS!$B$31 + INPUTS!$B$32*P1119</f>
        <v/>
      </c>
      <c r="R1119" s="2">
        <f>IF(INPUTS!$B$13=0, Q1119&lt;=0, Q1119&lt;INPUTS!$B$13)</f>
        <v/>
      </c>
      <c r="S1119" s="2">
        <f>OR(I1119,K1119,N1119,R1119)</f>
        <v/>
      </c>
      <c r="T1119" s="2">
        <f>OR(I1119,L1119,O1119,R1119)</f>
        <v/>
      </c>
    </row>
    <row r="1120">
      <c r="A1120" s="2" t="n">
        <v>-250</v>
      </c>
      <c r="B1120" s="2" t="n">
        <v>75</v>
      </c>
      <c r="C1120" s="2" t="n">
        <v>125</v>
      </c>
      <c r="D1120" s="2">
        <f>(A1120+B1120)/2 + C1120/2</f>
        <v/>
      </c>
      <c r="E1120" s="2">
        <f>SQRT(A1120^2+B1120^2+C1120^2)</f>
        <v/>
      </c>
      <c r="F1120" s="2">
        <f>INPUTS!$B$8*A1120+INPUTS!$B$9*D1120+INPUTS!$B$10*B1120</f>
        <v/>
      </c>
      <c r="G1120" s="2">
        <f>INPUTS!$B$11*A1120/10000</f>
        <v/>
      </c>
      <c r="H1120" s="2">
        <f>MAX(0, (INPUTS!$B$14+INPUTS!$B$16*INPUTS!$B$15) + (1-INPUTS!$B$18)*INPUTS!$B$19*G1120 - INPUTS!$B$17 - INPUTS!$B$20*MAX(0, -F1120))</f>
        <v/>
      </c>
      <c r="I1120" s="2">
        <f>IF(INPUTS!$B$13=0, H1120&lt;=0, H1120&lt;INPUTS!$B$13)</f>
        <v/>
      </c>
      <c r="J1120" s="2">
        <f>INPUTS!$B$21 + INPUTS!$B$24*F1120 + INPUTS!$B$25*G1120</f>
        <v/>
      </c>
      <c r="K1120" s="2">
        <f>J1120&lt;INPUTS!$B$23</f>
        <v/>
      </c>
      <c r="L1120" s="2">
        <f>J1120&lt;INPUTS!$B$22</f>
        <v/>
      </c>
      <c r="M1120" s="2">
        <f>INPUTS!$B$26 + INPUTS!$B$29*F1120</f>
        <v/>
      </c>
      <c r="N1120" s="2">
        <f>M1120&lt;INPUTS!$B$28</f>
        <v/>
      </c>
      <c r="O1120" s="2">
        <f>M1120&lt;INPUTS!$B$27</f>
        <v/>
      </c>
      <c r="P1120" s="2">
        <f>INPUTS!$B$30 + (1-INPUTS!$B$18)*INPUTS!$B$19*G1120</f>
        <v/>
      </c>
      <c r="Q1120" s="2">
        <f>INPUTS!$B$31 + INPUTS!$B$32*P1120</f>
        <v/>
      </c>
      <c r="R1120" s="2">
        <f>IF(INPUTS!$B$13=0, Q1120&lt;=0, Q1120&lt;INPUTS!$B$13)</f>
        <v/>
      </c>
      <c r="S1120" s="2">
        <f>OR(I1120,K1120,N1120,R1120)</f>
        <v/>
      </c>
      <c r="T1120" s="2">
        <f>OR(I1120,L1120,O1120,R1120)</f>
        <v/>
      </c>
    </row>
    <row r="1121">
      <c r="A1121" s="2" t="n">
        <v>-250</v>
      </c>
      <c r="B1121" s="2" t="n">
        <v>75</v>
      </c>
      <c r="C1121" s="2" t="n">
        <v>150</v>
      </c>
      <c r="D1121" s="2">
        <f>(A1121+B1121)/2 + C1121/2</f>
        <v/>
      </c>
      <c r="E1121" s="2">
        <f>SQRT(A1121^2+B1121^2+C1121^2)</f>
        <v/>
      </c>
      <c r="F1121" s="2">
        <f>INPUTS!$B$8*A1121+INPUTS!$B$9*D1121+INPUTS!$B$10*B1121</f>
        <v/>
      </c>
      <c r="G1121" s="2">
        <f>INPUTS!$B$11*A1121/10000</f>
        <v/>
      </c>
      <c r="H1121" s="2">
        <f>MAX(0, (INPUTS!$B$14+INPUTS!$B$16*INPUTS!$B$15) + (1-INPUTS!$B$18)*INPUTS!$B$19*G1121 - INPUTS!$B$17 - INPUTS!$B$20*MAX(0, -F1121))</f>
        <v/>
      </c>
      <c r="I1121" s="2">
        <f>IF(INPUTS!$B$13=0, H1121&lt;=0, H1121&lt;INPUTS!$B$13)</f>
        <v/>
      </c>
      <c r="J1121" s="2">
        <f>INPUTS!$B$21 + INPUTS!$B$24*F1121 + INPUTS!$B$25*G1121</f>
        <v/>
      </c>
      <c r="K1121" s="2">
        <f>J1121&lt;INPUTS!$B$23</f>
        <v/>
      </c>
      <c r="L1121" s="2">
        <f>J1121&lt;INPUTS!$B$22</f>
        <v/>
      </c>
      <c r="M1121" s="2">
        <f>INPUTS!$B$26 + INPUTS!$B$29*F1121</f>
        <v/>
      </c>
      <c r="N1121" s="2">
        <f>M1121&lt;INPUTS!$B$28</f>
        <v/>
      </c>
      <c r="O1121" s="2">
        <f>M1121&lt;INPUTS!$B$27</f>
        <v/>
      </c>
      <c r="P1121" s="2">
        <f>INPUTS!$B$30 + (1-INPUTS!$B$18)*INPUTS!$B$19*G1121</f>
        <v/>
      </c>
      <c r="Q1121" s="2">
        <f>INPUTS!$B$31 + INPUTS!$B$32*P1121</f>
        <v/>
      </c>
      <c r="R1121" s="2">
        <f>IF(INPUTS!$B$13=0, Q1121&lt;=0, Q1121&lt;INPUTS!$B$13)</f>
        <v/>
      </c>
      <c r="S1121" s="2">
        <f>OR(I1121,K1121,N1121,R1121)</f>
        <v/>
      </c>
      <c r="T1121" s="2">
        <f>OR(I1121,L1121,O1121,R1121)</f>
        <v/>
      </c>
    </row>
    <row r="1122">
      <c r="A1122" s="2" t="n">
        <v>-250</v>
      </c>
      <c r="B1122" s="2" t="n">
        <v>75</v>
      </c>
      <c r="C1122" s="2" t="n">
        <v>175</v>
      </c>
      <c r="D1122" s="2">
        <f>(A1122+B1122)/2 + C1122/2</f>
        <v/>
      </c>
      <c r="E1122" s="2">
        <f>SQRT(A1122^2+B1122^2+C1122^2)</f>
        <v/>
      </c>
      <c r="F1122" s="2">
        <f>INPUTS!$B$8*A1122+INPUTS!$B$9*D1122+INPUTS!$B$10*B1122</f>
        <v/>
      </c>
      <c r="G1122" s="2">
        <f>INPUTS!$B$11*A1122/10000</f>
        <v/>
      </c>
      <c r="H1122" s="2">
        <f>MAX(0, (INPUTS!$B$14+INPUTS!$B$16*INPUTS!$B$15) + (1-INPUTS!$B$18)*INPUTS!$B$19*G1122 - INPUTS!$B$17 - INPUTS!$B$20*MAX(0, -F1122))</f>
        <v/>
      </c>
      <c r="I1122" s="2">
        <f>IF(INPUTS!$B$13=0, H1122&lt;=0, H1122&lt;INPUTS!$B$13)</f>
        <v/>
      </c>
      <c r="J1122" s="2">
        <f>INPUTS!$B$21 + INPUTS!$B$24*F1122 + INPUTS!$B$25*G1122</f>
        <v/>
      </c>
      <c r="K1122" s="2">
        <f>J1122&lt;INPUTS!$B$23</f>
        <v/>
      </c>
      <c r="L1122" s="2">
        <f>J1122&lt;INPUTS!$B$22</f>
        <v/>
      </c>
      <c r="M1122" s="2">
        <f>INPUTS!$B$26 + INPUTS!$B$29*F1122</f>
        <v/>
      </c>
      <c r="N1122" s="2">
        <f>M1122&lt;INPUTS!$B$28</f>
        <v/>
      </c>
      <c r="O1122" s="2">
        <f>M1122&lt;INPUTS!$B$27</f>
        <v/>
      </c>
      <c r="P1122" s="2">
        <f>INPUTS!$B$30 + (1-INPUTS!$B$18)*INPUTS!$B$19*G1122</f>
        <v/>
      </c>
      <c r="Q1122" s="2">
        <f>INPUTS!$B$31 + INPUTS!$B$32*P1122</f>
        <v/>
      </c>
      <c r="R1122" s="2">
        <f>IF(INPUTS!$B$13=0, Q1122&lt;=0, Q1122&lt;INPUTS!$B$13)</f>
        <v/>
      </c>
      <c r="S1122" s="2">
        <f>OR(I1122,K1122,N1122,R1122)</f>
        <v/>
      </c>
      <c r="T1122" s="2">
        <f>OR(I1122,L1122,O1122,R1122)</f>
        <v/>
      </c>
    </row>
    <row r="1123">
      <c r="A1123" s="2" t="n">
        <v>-250</v>
      </c>
      <c r="B1123" s="2" t="n">
        <v>75</v>
      </c>
      <c r="C1123" s="2" t="n">
        <v>200</v>
      </c>
      <c r="D1123" s="2">
        <f>(A1123+B1123)/2 + C1123/2</f>
        <v/>
      </c>
      <c r="E1123" s="2">
        <f>SQRT(A1123^2+B1123^2+C1123^2)</f>
        <v/>
      </c>
      <c r="F1123" s="2">
        <f>INPUTS!$B$8*A1123+INPUTS!$B$9*D1123+INPUTS!$B$10*B1123</f>
        <v/>
      </c>
      <c r="G1123" s="2">
        <f>INPUTS!$B$11*A1123/10000</f>
        <v/>
      </c>
      <c r="H1123" s="2">
        <f>MAX(0, (INPUTS!$B$14+INPUTS!$B$16*INPUTS!$B$15) + (1-INPUTS!$B$18)*INPUTS!$B$19*G1123 - INPUTS!$B$17 - INPUTS!$B$20*MAX(0, -F1123))</f>
        <v/>
      </c>
      <c r="I1123" s="2">
        <f>IF(INPUTS!$B$13=0, H1123&lt;=0, H1123&lt;INPUTS!$B$13)</f>
        <v/>
      </c>
      <c r="J1123" s="2">
        <f>INPUTS!$B$21 + INPUTS!$B$24*F1123 + INPUTS!$B$25*G1123</f>
        <v/>
      </c>
      <c r="K1123" s="2">
        <f>J1123&lt;INPUTS!$B$23</f>
        <v/>
      </c>
      <c r="L1123" s="2">
        <f>J1123&lt;INPUTS!$B$22</f>
        <v/>
      </c>
      <c r="M1123" s="2">
        <f>INPUTS!$B$26 + INPUTS!$B$29*F1123</f>
        <v/>
      </c>
      <c r="N1123" s="2">
        <f>M1123&lt;INPUTS!$B$28</f>
        <v/>
      </c>
      <c r="O1123" s="2">
        <f>M1123&lt;INPUTS!$B$27</f>
        <v/>
      </c>
      <c r="P1123" s="2">
        <f>INPUTS!$B$30 + (1-INPUTS!$B$18)*INPUTS!$B$19*G1123</f>
        <v/>
      </c>
      <c r="Q1123" s="2">
        <f>INPUTS!$B$31 + INPUTS!$B$32*P1123</f>
        <v/>
      </c>
      <c r="R1123" s="2">
        <f>IF(INPUTS!$B$13=0, Q1123&lt;=0, Q1123&lt;INPUTS!$B$13)</f>
        <v/>
      </c>
      <c r="S1123" s="2">
        <f>OR(I1123,K1123,N1123,R1123)</f>
        <v/>
      </c>
      <c r="T1123" s="2">
        <f>OR(I1123,L1123,O1123,R1123)</f>
        <v/>
      </c>
    </row>
    <row r="1124">
      <c r="A1124" s="2" t="n">
        <v>-250</v>
      </c>
      <c r="B1124" s="2" t="n">
        <v>100</v>
      </c>
      <c r="C1124" s="2" t="n">
        <v>-200</v>
      </c>
      <c r="D1124" s="2">
        <f>(A1124+B1124)/2 + C1124/2</f>
        <v/>
      </c>
      <c r="E1124" s="2">
        <f>SQRT(A1124^2+B1124^2+C1124^2)</f>
        <v/>
      </c>
      <c r="F1124" s="2">
        <f>INPUTS!$B$8*A1124+INPUTS!$B$9*D1124+INPUTS!$B$10*B1124</f>
        <v/>
      </c>
      <c r="G1124" s="2">
        <f>INPUTS!$B$11*A1124/10000</f>
        <v/>
      </c>
      <c r="H1124" s="2">
        <f>MAX(0, (INPUTS!$B$14+INPUTS!$B$16*INPUTS!$B$15) + (1-INPUTS!$B$18)*INPUTS!$B$19*G1124 - INPUTS!$B$17 - INPUTS!$B$20*MAX(0, -F1124))</f>
        <v/>
      </c>
      <c r="I1124" s="2">
        <f>IF(INPUTS!$B$13=0, H1124&lt;=0, H1124&lt;INPUTS!$B$13)</f>
        <v/>
      </c>
      <c r="J1124" s="2">
        <f>INPUTS!$B$21 + INPUTS!$B$24*F1124 + INPUTS!$B$25*G1124</f>
        <v/>
      </c>
      <c r="K1124" s="2">
        <f>J1124&lt;INPUTS!$B$23</f>
        <v/>
      </c>
      <c r="L1124" s="2">
        <f>J1124&lt;INPUTS!$B$22</f>
        <v/>
      </c>
      <c r="M1124" s="2">
        <f>INPUTS!$B$26 + INPUTS!$B$29*F1124</f>
        <v/>
      </c>
      <c r="N1124" s="2">
        <f>M1124&lt;INPUTS!$B$28</f>
        <v/>
      </c>
      <c r="O1124" s="2">
        <f>M1124&lt;INPUTS!$B$27</f>
        <v/>
      </c>
      <c r="P1124" s="2">
        <f>INPUTS!$B$30 + (1-INPUTS!$B$18)*INPUTS!$B$19*G1124</f>
        <v/>
      </c>
      <c r="Q1124" s="2">
        <f>INPUTS!$B$31 + INPUTS!$B$32*P1124</f>
        <v/>
      </c>
      <c r="R1124" s="2">
        <f>IF(INPUTS!$B$13=0, Q1124&lt;=0, Q1124&lt;INPUTS!$B$13)</f>
        <v/>
      </c>
      <c r="S1124" s="2">
        <f>OR(I1124,K1124,N1124,R1124)</f>
        <v/>
      </c>
      <c r="T1124" s="2">
        <f>OR(I1124,L1124,O1124,R1124)</f>
        <v/>
      </c>
    </row>
    <row r="1125">
      <c r="A1125" s="2" t="n">
        <v>-250</v>
      </c>
      <c r="B1125" s="2" t="n">
        <v>100</v>
      </c>
      <c r="C1125" s="2" t="n">
        <v>-175</v>
      </c>
      <c r="D1125" s="2">
        <f>(A1125+B1125)/2 + C1125/2</f>
        <v/>
      </c>
      <c r="E1125" s="2">
        <f>SQRT(A1125^2+B1125^2+C1125^2)</f>
        <v/>
      </c>
      <c r="F1125" s="2">
        <f>INPUTS!$B$8*A1125+INPUTS!$B$9*D1125+INPUTS!$B$10*B1125</f>
        <v/>
      </c>
      <c r="G1125" s="2">
        <f>INPUTS!$B$11*A1125/10000</f>
        <v/>
      </c>
      <c r="H1125" s="2">
        <f>MAX(0, (INPUTS!$B$14+INPUTS!$B$16*INPUTS!$B$15) + (1-INPUTS!$B$18)*INPUTS!$B$19*G1125 - INPUTS!$B$17 - INPUTS!$B$20*MAX(0, -F1125))</f>
        <v/>
      </c>
      <c r="I1125" s="2">
        <f>IF(INPUTS!$B$13=0, H1125&lt;=0, H1125&lt;INPUTS!$B$13)</f>
        <v/>
      </c>
      <c r="J1125" s="2">
        <f>INPUTS!$B$21 + INPUTS!$B$24*F1125 + INPUTS!$B$25*G1125</f>
        <v/>
      </c>
      <c r="K1125" s="2">
        <f>J1125&lt;INPUTS!$B$23</f>
        <v/>
      </c>
      <c r="L1125" s="2">
        <f>J1125&lt;INPUTS!$B$22</f>
        <v/>
      </c>
      <c r="M1125" s="2">
        <f>INPUTS!$B$26 + INPUTS!$B$29*F1125</f>
        <v/>
      </c>
      <c r="N1125" s="2">
        <f>M1125&lt;INPUTS!$B$28</f>
        <v/>
      </c>
      <c r="O1125" s="2">
        <f>M1125&lt;INPUTS!$B$27</f>
        <v/>
      </c>
      <c r="P1125" s="2">
        <f>INPUTS!$B$30 + (1-INPUTS!$B$18)*INPUTS!$B$19*G1125</f>
        <v/>
      </c>
      <c r="Q1125" s="2">
        <f>INPUTS!$B$31 + INPUTS!$B$32*P1125</f>
        <v/>
      </c>
      <c r="R1125" s="2">
        <f>IF(INPUTS!$B$13=0, Q1125&lt;=0, Q1125&lt;INPUTS!$B$13)</f>
        <v/>
      </c>
      <c r="S1125" s="2">
        <f>OR(I1125,K1125,N1125,R1125)</f>
        <v/>
      </c>
      <c r="T1125" s="2">
        <f>OR(I1125,L1125,O1125,R1125)</f>
        <v/>
      </c>
    </row>
    <row r="1126">
      <c r="A1126" s="2" t="n">
        <v>-250</v>
      </c>
      <c r="B1126" s="2" t="n">
        <v>100</v>
      </c>
      <c r="C1126" s="2" t="n">
        <v>-150</v>
      </c>
      <c r="D1126" s="2">
        <f>(A1126+B1126)/2 + C1126/2</f>
        <v/>
      </c>
      <c r="E1126" s="2">
        <f>SQRT(A1126^2+B1126^2+C1126^2)</f>
        <v/>
      </c>
      <c r="F1126" s="2">
        <f>INPUTS!$B$8*A1126+INPUTS!$B$9*D1126+INPUTS!$B$10*B1126</f>
        <v/>
      </c>
      <c r="G1126" s="2">
        <f>INPUTS!$B$11*A1126/10000</f>
        <v/>
      </c>
      <c r="H1126" s="2">
        <f>MAX(0, (INPUTS!$B$14+INPUTS!$B$16*INPUTS!$B$15) + (1-INPUTS!$B$18)*INPUTS!$B$19*G1126 - INPUTS!$B$17 - INPUTS!$B$20*MAX(0, -F1126))</f>
        <v/>
      </c>
      <c r="I1126" s="2">
        <f>IF(INPUTS!$B$13=0, H1126&lt;=0, H1126&lt;INPUTS!$B$13)</f>
        <v/>
      </c>
      <c r="J1126" s="2">
        <f>INPUTS!$B$21 + INPUTS!$B$24*F1126 + INPUTS!$B$25*G1126</f>
        <v/>
      </c>
      <c r="K1126" s="2">
        <f>J1126&lt;INPUTS!$B$23</f>
        <v/>
      </c>
      <c r="L1126" s="2">
        <f>J1126&lt;INPUTS!$B$22</f>
        <v/>
      </c>
      <c r="M1126" s="2">
        <f>INPUTS!$B$26 + INPUTS!$B$29*F1126</f>
        <v/>
      </c>
      <c r="N1126" s="2">
        <f>M1126&lt;INPUTS!$B$28</f>
        <v/>
      </c>
      <c r="O1126" s="2">
        <f>M1126&lt;INPUTS!$B$27</f>
        <v/>
      </c>
      <c r="P1126" s="2">
        <f>INPUTS!$B$30 + (1-INPUTS!$B$18)*INPUTS!$B$19*G1126</f>
        <v/>
      </c>
      <c r="Q1126" s="2">
        <f>INPUTS!$B$31 + INPUTS!$B$32*P1126</f>
        <v/>
      </c>
      <c r="R1126" s="2">
        <f>IF(INPUTS!$B$13=0, Q1126&lt;=0, Q1126&lt;INPUTS!$B$13)</f>
        <v/>
      </c>
      <c r="S1126" s="2">
        <f>OR(I1126,K1126,N1126,R1126)</f>
        <v/>
      </c>
      <c r="T1126" s="2">
        <f>OR(I1126,L1126,O1126,R1126)</f>
        <v/>
      </c>
    </row>
    <row r="1127">
      <c r="A1127" s="2" t="n">
        <v>-250</v>
      </c>
      <c r="B1127" s="2" t="n">
        <v>100</v>
      </c>
      <c r="C1127" s="2" t="n">
        <v>-125</v>
      </c>
      <c r="D1127" s="2">
        <f>(A1127+B1127)/2 + C1127/2</f>
        <v/>
      </c>
      <c r="E1127" s="2">
        <f>SQRT(A1127^2+B1127^2+C1127^2)</f>
        <v/>
      </c>
      <c r="F1127" s="2">
        <f>INPUTS!$B$8*A1127+INPUTS!$B$9*D1127+INPUTS!$B$10*B1127</f>
        <v/>
      </c>
      <c r="G1127" s="2">
        <f>INPUTS!$B$11*A1127/10000</f>
        <v/>
      </c>
      <c r="H1127" s="2">
        <f>MAX(0, (INPUTS!$B$14+INPUTS!$B$16*INPUTS!$B$15) + (1-INPUTS!$B$18)*INPUTS!$B$19*G1127 - INPUTS!$B$17 - INPUTS!$B$20*MAX(0, -F1127))</f>
        <v/>
      </c>
      <c r="I1127" s="2">
        <f>IF(INPUTS!$B$13=0, H1127&lt;=0, H1127&lt;INPUTS!$B$13)</f>
        <v/>
      </c>
      <c r="J1127" s="2">
        <f>INPUTS!$B$21 + INPUTS!$B$24*F1127 + INPUTS!$B$25*G1127</f>
        <v/>
      </c>
      <c r="K1127" s="2">
        <f>J1127&lt;INPUTS!$B$23</f>
        <v/>
      </c>
      <c r="L1127" s="2">
        <f>J1127&lt;INPUTS!$B$22</f>
        <v/>
      </c>
      <c r="M1127" s="2">
        <f>INPUTS!$B$26 + INPUTS!$B$29*F1127</f>
        <v/>
      </c>
      <c r="N1127" s="2">
        <f>M1127&lt;INPUTS!$B$28</f>
        <v/>
      </c>
      <c r="O1127" s="2">
        <f>M1127&lt;INPUTS!$B$27</f>
        <v/>
      </c>
      <c r="P1127" s="2">
        <f>INPUTS!$B$30 + (1-INPUTS!$B$18)*INPUTS!$B$19*G1127</f>
        <v/>
      </c>
      <c r="Q1127" s="2">
        <f>INPUTS!$B$31 + INPUTS!$B$32*P1127</f>
        <v/>
      </c>
      <c r="R1127" s="2">
        <f>IF(INPUTS!$B$13=0, Q1127&lt;=0, Q1127&lt;INPUTS!$B$13)</f>
        <v/>
      </c>
      <c r="S1127" s="2">
        <f>OR(I1127,K1127,N1127,R1127)</f>
        <v/>
      </c>
      <c r="T1127" s="2">
        <f>OR(I1127,L1127,O1127,R1127)</f>
        <v/>
      </c>
    </row>
    <row r="1128">
      <c r="A1128" s="2" t="n">
        <v>-250</v>
      </c>
      <c r="B1128" s="2" t="n">
        <v>100</v>
      </c>
      <c r="C1128" s="2" t="n">
        <v>-100</v>
      </c>
      <c r="D1128" s="2">
        <f>(A1128+B1128)/2 + C1128/2</f>
        <v/>
      </c>
      <c r="E1128" s="2">
        <f>SQRT(A1128^2+B1128^2+C1128^2)</f>
        <v/>
      </c>
      <c r="F1128" s="2">
        <f>INPUTS!$B$8*A1128+INPUTS!$B$9*D1128+INPUTS!$B$10*B1128</f>
        <v/>
      </c>
      <c r="G1128" s="2">
        <f>INPUTS!$B$11*A1128/10000</f>
        <v/>
      </c>
      <c r="H1128" s="2">
        <f>MAX(0, (INPUTS!$B$14+INPUTS!$B$16*INPUTS!$B$15) + (1-INPUTS!$B$18)*INPUTS!$B$19*G1128 - INPUTS!$B$17 - INPUTS!$B$20*MAX(0, -F1128))</f>
        <v/>
      </c>
      <c r="I1128" s="2">
        <f>IF(INPUTS!$B$13=0, H1128&lt;=0, H1128&lt;INPUTS!$B$13)</f>
        <v/>
      </c>
      <c r="J1128" s="2">
        <f>INPUTS!$B$21 + INPUTS!$B$24*F1128 + INPUTS!$B$25*G1128</f>
        <v/>
      </c>
      <c r="K1128" s="2">
        <f>J1128&lt;INPUTS!$B$23</f>
        <v/>
      </c>
      <c r="L1128" s="2">
        <f>J1128&lt;INPUTS!$B$22</f>
        <v/>
      </c>
      <c r="M1128" s="2">
        <f>INPUTS!$B$26 + INPUTS!$B$29*F1128</f>
        <v/>
      </c>
      <c r="N1128" s="2">
        <f>M1128&lt;INPUTS!$B$28</f>
        <v/>
      </c>
      <c r="O1128" s="2">
        <f>M1128&lt;INPUTS!$B$27</f>
        <v/>
      </c>
      <c r="P1128" s="2">
        <f>INPUTS!$B$30 + (1-INPUTS!$B$18)*INPUTS!$B$19*G1128</f>
        <v/>
      </c>
      <c r="Q1128" s="2">
        <f>INPUTS!$B$31 + INPUTS!$B$32*P1128</f>
        <v/>
      </c>
      <c r="R1128" s="2">
        <f>IF(INPUTS!$B$13=0, Q1128&lt;=0, Q1128&lt;INPUTS!$B$13)</f>
        <v/>
      </c>
      <c r="S1128" s="2">
        <f>OR(I1128,K1128,N1128,R1128)</f>
        <v/>
      </c>
      <c r="T1128" s="2">
        <f>OR(I1128,L1128,O1128,R1128)</f>
        <v/>
      </c>
    </row>
    <row r="1129">
      <c r="A1129" s="2" t="n">
        <v>-250</v>
      </c>
      <c r="B1129" s="2" t="n">
        <v>100</v>
      </c>
      <c r="C1129" s="2" t="n">
        <v>-75</v>
      </c>
      <c r="D1129" s="2">
        <f>(A1129+B1129)/2 + C1129/2</f>
        <v/>
      </c>
      <c r="E1129" s="2">
        <f>SQRT(A1129^2+B1129^2+C1129^2)</f>
        <v/>
      </c>
      <c r="F1129" s="2">
        <f>INPUTS!$B$8*A1129+INPUTS!$B$9*D1129+INPUTS!$B$10*B1129</f>
        <v/>
      </c>
      <c r="G1129" s="2">
        <f>INPUTS!$B$11*A1129/10000</f>
        <v/>
      </c>
      <c r="H1129" s="2">
        <f>MAX(0, (INPUTS!$B$14+INPUTS!$B$16*INPUTS!$B$15) + (1-INPUTS!$B$18)*INPUTS!$B$19*G1129 - INPUTS!$B$17 - INPUTS!$B$20*MAX(0, -F1129))</f>
        <v/>
      </c>
      <c r="I1129" s="2">
        <f>IF(INPUTS!$B$13=0, H1129&lt;=0, H1129&lt;INPUTS!$B$13)</f>
        <v/>
      </c>
      <c r="J1129" s="2">
        <f>INPUTS!$B$21 + INPUTS!$B$24*F1129 + INPUTS!$B$25*G1129</f>
        <v/>
      </c>
      <c r="K1129" s="2">
        <f>J1129&lt;INPUTS!$B$23</f>
        <v/>
      </c>
      <c r="L1129" s="2">
        <f>J1129&lt;INPUTS!$B$22</f>
        <v/>
      </c>
      <c r="M1129" s="2">
        <f>INPUTS!$B$26 + INPUTS!$B$29*F1129</f>
        <v/>
      </c>
      <c r="N1129" s="2">
        <f>M1129&lt;INPUTS!$B$28</f>
        <v/>
      </c>
      <c r="O1129" s="2">
        <f>M1129&lt;INPUTS!$B$27</f>
        <v/>
      </c>
      <c r="P1129" s="2">
        <f>INPUTS!$B$30 + (1-INPUTS!$B$18)*INPUTS!$B$19*G1129</f>
        <v/>
      </c>
      <c r="Q1129" s="2">
        <f>INPUTS!$B$31 + INPUTS!$B$32*P1129</f>
        <v/>
      </c>
      <c r="R1129" s="2">
        <f>IF(INPUTS!$B$13=0, Q1129&lt;=0, Q1129&lt;INPUTS!$B$13)</f>
        <v/>
      </c>
      <c r="S1129" s="2">
        <f>OR(I1129,K1129,N1129,R1129)</f>
        <v/>
      </c>
      <c r="T1129" s="2">
        <f>OR(I1129,L1129,O1129,R1129)</f>
        <v/>
      </c>
    </row>
    <row r="1130">
      <c r="A1130" s="2" t="n">
        <v>-250</v>
      </c>
      <c r="B1130" s="2" t="n">
        <v>100</v>
      </c>
      <c r="C1130" s="2" t="n">
        <v>-50</v>
      </c>
      <c r="D1130" s="2">
        <f>(A1130+B1130)/2 + C1130/2</f>
        <v/>
      </c>
      <c r="E1130" s="2">
        <f>SQRT(A1130^2+B1130^2+C1130^2)</f>
        <v/>
      </c>
      <c r="F1130" s="2">
        <f>INPUTS!$B$8*A1130+INPUTS!$B$9*D1130+INPUTS!$B$10*B1130</f>
        <v/>
      </c>
      <c r="G1130" s="2">
        <f>INPUTS!$B$11*A1130/10000</f>
        <v/>
      </c>
      <c r="H1130" s="2">
        <f>MAX(0, (INPUTS!$B$14+INPUTS!$B$16*INPUTS!$B$15) + (1-INPUTS!$B$18)*INPUTS!$B$19*G1130 - INPUTS!$B$17 - INPUTS!$B$20*MAX(0, -F1130))</f>
        <v/>
      </c>
      <c r="I1130" s="2">
        <f>IF(INPUTS!$B$13=0, H1130&lt;=0, H1130&lt;INPUTS!$B$13)</f>
        <v/>
      </c>
      <c r="J1130" s="2">
        <f>INPUTS!$B$21 + INPUTS!$B$24*F1130 + INPUTS!$B$25*G1130</f>
        <v/>
      </c>
      <c r="K1130" s="2">
        <f>J1130&lt;INPUTS!$B$23</f>
        <v/>
      </c>
      <c r="L1130" s="2">
        <f>J1130&lt;INPUTS!$B$22</f>
        <v/>
      </c>
      <c r="M1130" s="2">
        <f>INPUTS!$B$26 + INPUTS!$B$29*F1130</f>
        <v/>
      </c>
      <c r="N1130" s="2">
        <f>M1130&lt;INPUTS!$B$28</f>
        <v/>
      </c>
      <c r="O1130" s="2">
        <f>M1130&lt;INPUTS!$B$27</f>
        <v/>
      </c>
      <c r="P1130" s="2">
        <f>INPUTS!$B$30 + (1-INPUTS!$B$18)*INPUTS!$B$19*G1130</f>
        <v/>
      </c>
      <c r="Q1130" s="2">
        <f>INPUTS!$B$31 + INPUTS!$B$32*P1130</f>
        <v/>
      </c>
      <c r="R1130" s="2">
        <f>IF(INPUTS!$B$13=0, Q1130&lt;=0, Q1130&lt;INPUTS!$B$13)</f>
        <v/>
      </c>
      <c r="S1130" s="2">
        <f>OR(I1130,K1130,N1130,R1130)</f>
        <v/>
      </c>
      <c r="T1130" s="2">
        <f>OR(I1130,L1130,O1130,R1130)</f>
        <v/>
      </c>
    </row>
    <row r="1131">
      <c r="A1131" s="2" t="n">
        <v>-250</v>
      </c>
      <c r="B1131" s="2" t="n">
        <v>100</v>
      </c>
      <c r="C1131" s="2" t="n">
        <v>-25</v>
      </c>
      <c r="D1131" s="2">
        <f>(A1131+B1131)/2 + C1131/2</f>
        <v/>
      </c>
      <c r="E1131" s="2">
        <f>SQRT(A1131^2+B1131^2+C1131^2)</f>
        <v/>
      </c>
      <c r="F1131" s="2">
        <f>INPUTS!$B$8*A1131+INPUTS!$B$9*D1131+INPUTS!$B$10*B1131</f>
        <v/>
      </c>
      <c r="G1131" s="2">
        <f>INPUTS!$B$11*A1131/10000</f>
        <v/>
      </c>
      <c r="H1131" s="2">
        <f>MAX(0, (INPUTS!$B$14+INPUTS!$B$16*INPUTS!$B$15) + (1-INPUTS!$B$18)*INPUTS!$B$19*G1131 - INPUTS!$B$17 - INPUTS!$B$20*MAX(0, -F1131))</f>
        <v/>
      </c>
      <c r="I1131" s="2">
        <f>IF(INPUTS!$B$13=0, H1131&lt;=0, H1131&lt;INPUTS!$B$13)</f>
        <v/>
      </c>
      <c r="J1131" s="2">
        <f>INPUTS!$B$21 + INPUTS!$B$24*F1131 + INPUTS!$B$25*G1131</f>
        <v/>
      </c>
      <c r="K1131" s="2">
        <f>J1131&lt;INPUTS!$B$23</f>
        <v/>
      </c>
      <c r="L1131" s="2">
        <f>J1131&lt;INPUTS!$B$22</f>
        <v/>
      </c>
      <c r="M1131" s="2">
        <f>INPUTS!$B$26 + INPUTS!$B$29*F1131</f>
        <v/>
      </c>
      <c r="N1131" s="2">
        <f>M1131&lt;INPUTS!$B$28</f>
        <v/>
      </c>
      <c r="O1131" s="2">
        <f>M1131&lt;INPUTS!$B$27</f>
        <v/>
      </c>
      <c r="P1131" s="2">
        <f>INPUTS!$B$30 + (1-INPUTS!$B$18)*INPUTS!$B$19*G1131</f>
        <v/>
      </c>
      <c r="Q1131" s="2">
        <f>INPUTS!$B$31 + INPUTS!$B$32*P1131</f>
        <v/>
      </c>
      <c r="R1131" s="2">
        <f>IF(INPUTS!$B$13=0, Q1131&lt;=0, Q1131&lt;INPUTS!$B$13)</f>
        <v/>
      </c>
      <c r="S1131" s="2">
        <f>OR(I1131,K1131,N1131,R1131)</f>
        <v/>
      </c>
      <c r="T1131" s="2">
        <f>OR(I1131,L1131,O1131,R1131)</f>
        <v/>
      </c>
    </row>
    <row r="1132">
      <c r="A1132" s="2" t="n">
        <v>-250</v>
      </c>
      <c r="B1132" s="2" t="n">
        <v>100</v>
      </c>
      <c r="C1132" s="2" t="n">
        <v>0</v>
      </c>
      <c r="D1132" s="2">
        <f>(A1132+B1132)/2 + C1132/2</f>
        <v/>
      </c>
      <c r="E1132" s="2">
        <f>SQRT(A1132^2+B1132^2+C1132^2)</f>
        <v/>
      </c>
      <c r="F1132" s="2">
        <f>INPUTS!$B$8*A1132+INPUTS!$B$9*D1132+INPUTS!$B$10*B1132</f>
        <v/>
      </c>
      <c r="G1132" s="2">
        <f>INPUTS!$B$11*A1132/10000</f>
        <v/>
      </c>
      <c r="H1132" s="2">
        <f>MAX(0, (INPUTS!$B$14+INPUTS!$B$16*INPUTS!$B$15) + (1-INPUTS!$B$18)*INPUTS!$B$19*G1132 - INPUTS!$B$17 - INPUTS!$B$20*MAX(0, -F1132))</f>
        <v/>
      </c>
      <c r="I1132" s="2">
        <f>IF(INPUTS!$B$13=0, H1132&lt;=0, H1132&lt;INPUTS!$B$13)</f>
        <v/>
      </c>
      <c r="J1132" s="2">
        <f>INPUTS!$B$21 + INPUTS!$B$24*F1132 + INPUTS!$B$25*G1132</f>
        <v/>
      </c>
      <c r="K1132" s="2">
        <f>J1132&lt;INPUTS!$B$23</f>
        <v/>
      </c>
      <c r="L1132" s="2">
        <f>J1132&lt;INPUTS!$B$22</f>
        <v/>
      </c>
      <c r="M1132" s="2">
        <f>INPUTS!$B$26 + INPUTS!$B$29*F1132</f>
        <v/>
      </c>
      <c r="N1132" s="2">
        <f>M1132&lt;INPUTS!$B$28</f>
        <v/>
      </c>
      <c r="O1132" s="2">
        <f>M1132&lt;INPUTS!$B$27</f>
        <v/>
      </c>
      <c r="P1132" s="2">
        <f>INPUTS!$B$30 + (1-INPUTS!$B$18)*INPUTS!$B$19*G1132</f>
        <v/>
      </c>
      <c r="Q1132" s="2">
        <f>INPUTS!$B$31 + INPUTS!$B$32*P1132</f>
        <v/>
      </c>
      <c r="R1132" s="2">
        <f>IF(INPUTS!$B$13=0, Q1132&lt;=0, Q1132&lt;INPUTS!$B$13)</f>
        <v/>
      </c>
      <c r="S1132" s="2">
        <f>OR(I1132,K1132,N1132,R1132)</f>
        <v/>
      </c>
      <c r="T1132" s="2">
        <f>OR(I1132,L1132,O1132,R1132)</f>
        <v/>
      </c>
    </row>
    <row r="1133">
      <c r="A1133" s="2" t="n">
        <v>-250</v>
      </c>
      <c r="B1133" s="2" t="n">
        <v>100</v>
      </c>
      <c r="C1133" s="2" t="n">
        <v>25</v>
      </c>
      <c r="D1133" s="2">
        <f>(A1133+B1133)/2 + C1133/2</f>
        <v/>
      </c>
      <c r="E1133" s="2">
        <f>SQRT(A1133^2+B1133^2+C1133^2)</f>
        <v/>
      </c>
      <c r="F1133" s="2">
        <f>INPUTS!$B$8*A1133+INPUTS!$B$9*D1133+INPUTS!$B$10*B1133</f>
        <v/>
      </c>
      <c r="G1133" s="2">
        <f>INPUTS!$B$11*A1133/10000</f>
        <v/>
      </c>
      <c r="H1133" s="2">
        <f>MAX(0, (INPUTS!$B$14+INPUTS!$B$16*INPUTS!$B$15) + (1-INPUTS!$B$18)*INPUTS!$B$19*G1133 - INPUTS!$B$17 - INPUTS!$B$20*MAX(0, -F1133))</f>
        <v/>
      </c>
      <c r="I1133" s="2">
        <f>IF(INPUTS!$B$13=0, H1133&lt;=0, H1133&lt;INPUTS!$B$13)</f>
        <v/>
      </c>
      <c r="J1133" s="2">
        <f>INPUTS!$B$21 + INPUTS!$B$24*F1133 + INPUTS!$B$25*G1133</f>
        <v/>
      </c>
      <c r="K1133" s="2">
        <f>J1133&lt;INPUTS!$B$23</f>
        <v/>
      </c>
      <c r="L1133" s="2">
        <f>J1133&lt;INPUTS!$B$22</f>
        <v/>
      </c>
      <c r="M1133" s="2">
        <f>INPUTS!$B$26 + INPUTS!$B$29*F1133</f>
        <v/>
      </c>
      <c r="N1133" s="2">
        <f>M1133&lt;INPUTS!$B$28</f>
        <v/>
      </c>
      <c r="O1133" s="2">
        <f>M1133&lt;INPUTS!$B$27</f>
        <v/>
      </c>
      <c r="P1133" s="2">
        <f>INPUTS!$B$30 + (1-INPUTS!$B$18)*INPUTS!$B$19*G1133</f>
        <v/>
      </c>
      <c r="Q1133" s="2">
        <f>INPUTS!$B$31 + INPUTS!$B$32*P1133</f>
        <v/>
      </c>
      <c r="R1133" s="2">
        <f>IF(INPUTS!$B$13=0, Q1133&lt;=0, Q1133&lt;INPUTS!$B$13)</f>
        <v/>
      </c>
      <c r="S1133" s="2">
        <f>OR(I1133,K1133,N1133,R1133)</f>
        <v/>
      </c>
      <c r="T1133" s="2">
        <f>OR(I1133,L1133,O1133,R1133)</f>
        <v/>
      </c>
    </row>
    <row r="1134">
      <c r="A1134" s="2" t="n">
        <v>-250</v>
      </c>
      <c r="B1134" s="2" t="n">
        <v>100</v>
      </c>
      <c r="C1134" s="2" t="n">
        <v>50</v>
      </c>
      <c r="D1134" s="2">
        <f>(A1134+B1134)/2 + C1134/2</f>
        <v/>
      </c>
      <c r="E1134" s="2">
        <f>SQRT(A1134^2+B1134^2+C1134^2)</f>
        <v/>
      </c>
      <c r="F1134" s="2">
        <f>INPUTS!$B$8*A1134+INPUTS!$B$9*D1134+INPUTS!$B$10*B1134</f>
        <v/>
      </c>
      <c r="G1134" s="2">
        <f>INPUTS!$B$11*A1134/10000</f>
        <v/>
      </c>
      <c r="H1134" s="2">
        <f>MAX(0, (INPUTS!$B$14+INPUTS!$B$16*INPUTS!$B$15) + (1-INPUTS!$B$18)*INPUTS!$B$19*G1134 - INPUTS!$B$17 - INPUTS!$B$20*MAX(0, -F1134))</f>
        <v/>
      </c>
      <c r="I1134" s="2">
        <f>IF(INPUTS!$B$13=0, H1134&lt;=0, H1134&lt;INPUTS!$B$13)</f>
        <v/>
      </c>
      <c r="J1134" s="2">
        <f>INPUTS!$B$21 + INPUTS!$B$24*F1134 + INPUTS!$B$25*G1134</f>
        <v/>
      </c>
      <c r="K1134" s="2">
        <f>J1134&lt;INPUTS!$B$23</f>
        <v/>
      </c>
      <c r="L1134" s="2">
        <f>J1134&lt;INPUTS!$B$22</f>
        <v/>
      </c>
      <c r="M1134" s="2">
        <f>INPUTS!$B$26 + INPUTS!$B$29*F1134</f>
        <v/>
      </c>
      <c r="N1134" s="2">
        <f>M1134&lt;INPUTS!$B$28</f>
        <v/>
      </c>
      <c r="O1134" s="2">
        <f>M1134&lt;INPUTS!$B$27</f>
        <v/>
      </c>
      <c r="P1134" s="2">
        <f>INPUTS!$B$30 + (1-INPUTS!$B$18)*INPUTS!$B$19*G1134</f>
        <v/>
      </c>
      <c r="Q1134" s="2">
        <f>INPUTS!$B$31 + INPUTS!$B$32*P1134</f>
        <v/>
      </c>
      <c r="R1134" s="2">
        <f>IF(INPUTS!$B$13=0, Q1134&lt;=0, Q1134&lt;INPUTS!$B$13)</f>
        <v/>
      </c>
      <c r="S1134" s="2">
        <f>OR(I1134,K1134,N1134,R1134)</f>
        <v/>
      </c>
      <c r="T1134" s="2">
        <f>OR(I1134,L1134,O1134,R1134)</f>
        <v/>
      </c>
    </row>
    <row r="1135">
      <c r="A1135" s="2" t="n">
        <v>-250</v>
      </c>
      <c r="B1135" s="2" t="n">
        <v>100</v>
      </c>
      <c r="C1135" s="2" t="n">
        <v>75</v>
      </c>
      <c r="D1135" s="2">
        <f>(A1135+B1135)/2 + C1135/2</f>
        <v/>
      </c>
      <c r="E1135" s="2">
        <f>SQRT(A1135^2+B1135^2+C1135^2)</f>
        <v/>
      </c>
      <c r="F1135" s="2">
        <f>INPUTS!$B$8*A1135+INPUTS!$B$9*D1135+INPUTS!$B$10*B1135</f>
        <v/>
      </c>
      <c r="G1135" s="2">
        <f>INPUTS!$B$11*A1135/10000</f>
        <v/>
      </c>
      <c r="H1135" s="2">
        <f>MAX(0, (INPUTS!$B$14+INPUTS!$B$16*INPUTS!$B$15) + (1-INPUTS!$B$18)*INPUTS!$B$19*G1135 - INPUTS!$B$17 - INPUTS!$B$20*MAX(0, -F1135))</f>
        <v/>
      </c>
      <c r="I1135" s="2">
        <f>IF(INPUTS!$B$13=0, H1135&lt;=0, H1135&lt;INPUTS!$B$13)</f>
        <v/>
      </c>
      <c r="J1135" s="2">
        <f>INPUTS!$B$21 + INPUTS!$B$24*F1135 + INPUTS!$B$25*G1135</f>
        <v/>
      </c>
      <c r="K1135" s="2">
        <f>J1135&lt;INPUTS!$B$23</f>
        <v/>
      </c>
      <c r="L1135" s="2">
        <f>J1135&lt;INPUTS!$B$22</f>
        <v/>
      </c>
      <c r="M1135" s="2">
        <f>INPUTS!$B$26 + INPUTS!$B$29*F1135</f>
        <v/>
      </c>
      <c r="N1135" s="2">
        <f>M1135&lt;INPUTS!$B$28</f>
        <v/>
      </c>
      <c r="O1135" s="2">
        <f>M1135&lt;INPUTS!$B$27</f>
        <v/>
      </c>
      <c r="P1135" s="2">
        <f>INPUTS!$B$30 + (1-INPUTS!$B$18)*INPUTS!$B$19*G1135</f>
        <v/>
      </c>
      <c r="Q1135" s="2">
        <f>INPUTS!$B$31 + INPUTS!$B$32*P1135</f>
        <v/>
      </c>
      <c r="R1135" s="2">
        <f>IF(INPUTS!$B$13=0, Q1135&lt;=0, Q1135&lt;INPUTS!$B$13)</f>
        <v/>
      </c>
      <c r="S1135" s="2">
        <f>OR(I1135,K1135,N1135,R1135)</f>
        <v/>
      </c>
      <c r="T1135" s="2">
        <f>OR(I1135,L1135,O1135,R1135)</f>
        <v/>
      </c>
    </row>
    <row r="1136">
      <c r="A1136" s="2" t="n">
        <v>-250</v>
      </c>
      <c r="B1136" s="2" t="n">
        <v>100</v>
      </c>
      <c r="C1136" s="2" t="n">
        <v>100</v>
      </c>
      <c r="D1136" s="2">
        <f>(A1136+B1136)/2 + C1136/2</f>
        <v/>
      </c>
      <c r="E1136" s="2">
        <f>SQRT(A1136^2+B1136^2+C1136^2)</f>
        <v/>
      </c>
      <c r="F1136" s="2">
        <f>INPUTS!$B$8*A1136+INPUTS!$B$9*D1136+INPUTS!$B$10*B1136</f>
        <v/>
      </c>
      <c r="G1136" s="2">
        <f>INPUTS!$B$11*A1136/10000</f>
        <v/>
      </c>
      <c r="H1136" s="2">
        <f>MAX(0, (INPUTS!$B$14+INPUTS!$B$16*INPUTS!$B$15) + (1-INPUTS!$B$18)*INPUTS!$B$19*G1136 - INPUTS!$B$17 - INPUTS!$B$20*MAX(0, -F1136))</f>
        <v/>
      </c>
      <c r="I1136" s="2">
        <f>IF(INPUTS!$B$13=0, H1136&lt;=0, H1136&lt;INPUTS!$B$13)</f>
        <v/>
      </c>
      <c r="J1136" s="2">
        <f>INPUTS!$B$21 + INPUTS!$B$24*F1136 + INPUTS!$B$25*G1136</f>
        <v/>
      </c>
      <c r="K1136" s="2">
        <f>J1136&lt;INPUTS!$B$23</f>
        <v/>
      </c>
      <c r="L1136" s="2">
        <f>J1136&lt;INPUTS!$B$22</f>
        <v/>
      </c>
      <c r="M1136" s="2">
        <f>INPUTS!$B$26 + INPUTS!$B$29*F1136</f>
        <v/>
      </c>
      <c r="N1136" s="2">
        <f>M1136&lt;INPUTS!$B$28</f>
        <v/>
      </c>
      <c r="O1136" s="2">
        <f>M1136&lt;INPUTS!$B$27</f>
        <v/>
      </c>
      <c r="P1136" s="2">
        <f>INPUTS!$B$30 + (1-INPUTS!$B$18)*INPUTS!$B$19*G1136</f>
        <v/>
      </c>
      <c r="Q1136" s="2">
        <f>INPUTS!$B$31 + INPUTS!$B$32*P1136</f>
        <v/>
      </c>
      <c r="R1136" s="2">
        <f>IF(INPUTS!$B$13=0, Q1136&lt;=0, Q1136&lt;INPUTS!$B$13)</f>
        <v/>
      </c>
      <c r="S1136" s="2">
        <f>OR(I1136,K1136,N1136,R1136)</f>
        <v/>
      </c>
      <c r="T1136" s="2">
        <f>OR(I1136,L1136,O1136,R1136)</f>
        <v/>
      </c>
    </row>
    <row r="1137">
      <c r="A1137" s="2" t="n">
        <v>-250</v>
      </c>
      <c r="B1137" s="2" t="n">
        <v>100</v>
      </c>
      <c r="C1137" s="2" t="n">
        <v>125</v>
      </c>
      <c r="D1137" s="2">
        <f>(A1137+B1137)/2 + C1137/2</f>
        <v/>
      </c>
      <c r="E1137" s="2">
        <f>SQRT(A1137^2+B1137^2+C1137^2)</f>
        <v/>
      </c>
      <c r="F1137" s="2">
        <f>INPUTS!$B$8*A1137+INPUTS!$B$9*D1137+INPUTS!$B$10*B1137</f>
        <v/>
      </c>
      <c r="G1137" s="2">
        <f>INPUTS!$B$11*A1137/10000</f>
        <v/>
      </c>
      <c r="H1137" s="2">
        <f>MAX(0, (INPUTS!$B$14+INPUTS!$B$16*INPUTS!$B$15) + (1-INPUTS!$B$18)*INPUTS!$B$19*G1137 - INPUTS!$B$17 - INPUTS!$B$20*MAX(0, -F1137))</f>
        <v/>
      </c>
      <c r="I1137" s="2">
        <f>IF(INPUTS!$B$13=0, H1137&lt;=0, H1137&lt;INPUTS!$B$13)</f>
        <v/>
      </c>
      <c r="J1137" s="2">
        <f>INPUTS!$B$21 + INPUTS!$B$24*F1137 + INPUTS!$B$25*G1137</f>
        <v/>
      </c>
      <c r="K1137" s="2">
        <f>J1137&lt;INPUTS!$B$23</f>
        <v/>
      </c>
      <c r="L1137" s="2">
        <f>J1137&lt;INPUTS!$B$22</f>
        <v/>
      </c>
      <c r="M1137" s="2">
        <f>INPUTS!$B$26 + INPUTS!$B$29*F1137</f>
        <v/>
      </c>
      <c r="N1137" s="2">
        <f>M1137&lt;INPUTS!$B$28</f>
        <v/>
      </c>
      <c r="O1137" s="2">
        <f>M1137&lt;INPUTS!$B$27</f>
        <v/>
      </c>
      <c r="P1137" s="2">
        <f>INPUTS!$B$30 + (1-INPUTS!$B$18)*INPUTS!$B$19*G1137</f>
        <v/>
      </c>
      <c r="Q1137" s="2">
        <f>INPUTS!$B$31 + INPUTS!$B$32*P1137</f>
        <v/>
      </c>
      <c r="R1137" s="2">
        <f>IF(INPUTS!$B$13=0, Q1137&lt;=0, Q1137&lt;INPUTS!$B$13)</f>
        <v/>
      </c>
      <c r="S1137" s="2">
        <f>OR(I1137,K1137,N1137,R1137)</f>
        <v/>
      </c>
      <c r="T1137" s="2">
        <f>OR(I1137,L1137,O1137,R1137)</f>
        <v/>
      </c>
    </row>
    <row r="1138">
      <c r="A1138" s="2" t="n">
        <v>-250</v>
      </c>
      <c r="B1138" s="2" t="n">
        <v>100</v>
      </c>
      <c r="C1138" s="2" t="n">
        <v>150</v>
      </c>
      <c r="D1138" s="2">
        <f>(A1138+B1138)/2 + C1138/2</f>
        <v/>
      </c>
      <c r="E1138" s="2">
        <f>SQRT(A1138^2+B1138^2+C1138^2)</f>
        <v/>
      </c>
      <c r="F1138" s="2">
        <f>INPUTS!$B$8*A1138+INPUTS!$B$9*D1138+INPUTS!$B$10*B1138</f>
        <v/>
      </c>
      <c r="G1138" s="2">
        <f>INPUTS!$B$11*A1138/10000</f>
        <v/>
      </c>
      <c r="H1138" s="2">
        <f>MAX(0, (INPUTS!$B$14+INPUTS!$B$16*INPUTS!$B$15) + (1-INPUTS!$B$18)*INPUTS!$B$19*G1138 - INPUTS!$B$17 - INPUTS!$B$20*MAX(0, -F1138))</f>
        <v/>
      </c>
      <c r="I1138" s="2">
        <f>IF(INPUTS!$B$13=0, H1138&lt;=0, H1138&lt;INPUTS!$B$13)</f>
        <v/>
      </c>
      <c r="J1138" s="2">
        <f>INPUTS!$B$21 + INPUTS!$B$24*F1138 + INPUTS!$B$25*G1138</f>
        <v/>
      </c>
      <c r="K1138" s="2">
        <f>J1138&lt;INPUTS!$B$23</f>
        <v/>
      </c>
      <c r="L1138" s="2">
        <f>J1138&lt;INPUTS!$B$22</f>
        <v/>
      </c>
      <c r="M1138" s="2">
        <f>INPUTS!$B$26 + INPUTS!$B$29*F1138</f>
        <v/>
      </c>
      <c r="N1138" s="2">
        <f>M1138&lt;INPUTS!$B$28</f>
        <v/>
      </c>
      <c r="O1138" s="2">
        <f>M1138&lt;INPUTS!$B$27</f>
        <v/>
      </c>
      <c r="P1138" s="2">
        <f>INPUTS!$B$30 + (1-INPUTS!$B$18)*INPUTS!$B$19*G1138</f>
        <v/>
      </c>
      <c r="Q1138" s="2">
        <f>INPUTS!$B$31 + INPUTS!$B$32*P1138</f>
        <v/>
      </c>
      <c r="R1138" s="2">
        <f>IF(INPUTS!$B$13=0, Q1138&lt;=0, Q1138&lt;INPUTS!$B$13)</f>
        <v/>
      </c>
      <c r="S1138" s="2">
        <f>OR(I1138,K1138,N1138,R1138)</f>
        <v/>
      </c>
      <c r="T1138" s="2">
        <f>OR(I1138,L1138,O1138,R1138)</f>
        <v/>
      </c>
    </row>
    <row r="1139">
      <c r="A1139" s="2" t="n">
        <v>-250</v>
      </c>
      <c r="B1139" s="2" t="n">
        <v>100</v>
      </c>
      <c r="C1139" s="2" t="n">
        <v>175</v>
      </c>
      <c r="D1139" s="2">
        <f>(A1139+B1139)/2 + C1139/2</f>
        <v/>
      </c>
      <c r="E1139" s="2">
        <f>SQRT(A1139^2+B1139^2+C1139^2)</f>
        <v/>
      </c>
      <c r="F1139" s="2">
        <f>INPUTS!$B$8*A1139+INPUTS!$B$9*D1139+INPUTS!$B$10*B1139</f>
        <v/>
      </c>
      <c r="G1139" s="2">
        <f>INPUTS!$B$11*A1139/10000</f>
        <v/>
      </c>
      <c r="H1139" s="2">
        <f>MAX(0, (INPUTS!$B$14+INPUTS!$B$16*INPUTS!$B$15) + (1-INPUTS!$B$18)*INPUTS!$B$19*G1139 - INPUTS!$B$17 - INPUTS!$B$20*MAX(0, -F1139))</f>
        <v/>
      </c>
      <c r="I1139" s="2">
        <f>IF(INPUTS!$B$13=0, H1139&lt;=0, H1139&lt;INPUTS!$B$13)</f>
        <v/>
      </c>
      <c r="J1139" s="2">
        <f>INPUTS!$B$21 + INPUTS!$B$24*F1139 + INPUTS!$B$25*G1139</f>
        <v/>
      </c>
      <c r="K1139" s="2">
        <f>J1139&lt;INPUTS!$B$23</f>
        <v/>
      </c>
      <c r="L1139" s="2">
        <f>J1139&lt;INPUTS!$B$22</f>
        <v/>
      </c>
      <c r="M1139" s="2">
        <f>INPUTS!$B$26 + INPUTS!$B$29*F1139</f>
        <v/>
      </c>
      <c r="N1139" s="2">
        <f>M1139&lt;INPUTS!$B$28</f>
        <v/>
      </c>
      <c r="O1139" s="2">
        <f>M1139&lt;INPUTS!$B$27</f>
        <v/>
      </c>
      <c r="P1139" s="2">
        <f>INPUTS!$B$30 + (1-INPUTS!$B$18)*INPUTS!$B$19*G1139</f>
        <v/>
      </c>
      <c r="Q1139" s="2">
        <f>INPUTS!$B$31 + INPUTS!$B$32*P1139</f>
        <v/>
      </c>
      <c r="R1139" s="2">
        <f>IF(INPUTS!$B$13=0, Q1139&lt;=0, Q1139&lt;INPUTS!$B$13)</f>
        <v/>
      </c>
      <c r="S1139" s="2">
        <f>OR(I1139,K1139,N1139,R1139)</f>
        <v/>
      </c>
      <c r="T1139" s="2">
        <f>OR(I1139,L1139,O1139,R1139)</f>
        <v/>
      </c>
    </row>
    <row r="1140">
      <c r="A1140" s="2" t="n">
        <v>-250</v>
      </c>
      <c r="B1140" s="2" t="n">
        <v>100</v>
      </c>
      <c r="C1140" s="2" t="n">
        <v>200</v>
      </c>
      <c r="D1140" s="2">
        <f>(A1140+B1140)/2 + C1140/2</f>
        <v/>
      </c>
      <c r="E1140" s="2">
        <f>SQRT(A1140^2+B1140^2+C1140^2)</f>
        <v/>
      </c>
      <c r="F1140" s="2">
        <f>INPUTS!$B$8*A1140+INPUTS!$B$9*D1140+INPUTS!$B$10*B1140</f>
        <v/>
      </c>
      <c r="G1140" s="2">
        <f>INPUTS!$B$11*A1140/10000</f>
        <v/>
      </c>
      <c r="H1140" s="2">
        <f>MAX(0, (INPUTS!$B$14+INPUTS!$B$16*INPUTS!$B$15) + (1-INPUTS!$B$18)*INPUTS!$B$19*G1140 - INPUTS!$B$17 - INPUTS!$B$20*MAX(0, -F1140))</f>
        <v/>
      </c>
      <c r="I1140" s="2">
        <f>IF(INPUTS!$B$13=0, H1140&lt;=0, H1140&lt;INPUTS!$B$13)</f>
        <v/>
      </c>
      <c r="J1140" s="2">
        <f>INPUTS!$B$21 + INPUTS!$B$24*F1140 + INPUTS!$B$25*G1140</f>
        <v/>
      </c>
      <c r="K1140" s="2">
        <f>J1140&lt;INPUTS!$B$23</f>
        <v/>
      </c>
      <c r="L1140" s="2">
        <f>J1140&lt;INPUTS!$B$22</f>
        <v/>
      </c>
      <c r="M1140" s="2">
        <f>INPUTS!$B$26 + INPUTS!$B$29*F1140</f>
        <v/>
      </c>
      <c r="N1140" s="2">
        <f>M1140&lt;INPUTS!$B$28</f>
        <v/>
      </c>
      <c r="O1140" s="2">
        <f>M1140&lt;INPUTS!$B$27</f>
        <v/>
      </c>
      <c r="P1140" s="2">
        <f>INPUTS!$B$30 + (1-INPUTS!$B$18)*INPUTS!$B$19*G1140</f>
        <v/>
      </c>
      <c r="Q1140" s="2">
        <f>INPUTS!$B$31 + INPUTS!$B$32*P1140</f>
        <v/>
      </c>
      <c r="R1140" s="2">
        <f>IF(INPUTS!$B$13=0, Q1140&lt;=0, Q1140&lt;INPUTS!$B$13)</f>
        <v/>
      </c>
      <c r="S1140" s="2">
        <f>OR(I1140,K1140,N1140,R1140)</f>
        <v/>
      </c>
      <c r="T1140" s="2">
        <f>OR(I1140,L1140,O1140,R1140)</f>
        <v/>
      </c>
    </row>
    <row r="1141">
      <c r="A1141" s="2" t="n">
        <v>-250</v>
      </c>
      <c r="B1141" s="2" t="n">
        <v>125</v>
      </c>
      <c r="C1141" s="2" t="n">
        <v>-200</v>
      </c>
      <c r="D1141" s="2">
        <f>(A1141+B1141)/2 + C1141/2</f>
        <v/>
      </c>
      <c r="E1141" s="2">
        <f>SQRT(A1141^2+B1141^2+C1141^2)</f>
        <v/>
      </c>
      <c r="F1141" s="2">
        <f>INPUTS!$B$8*A1141+INPUTS!$B$9*D1141+INPUTS!$B$10*B1141</f>
        <v/>
      </c>
      <c r="G1141" s="2">
        <f>INPUTS!$B$11*A1141/10000</f>
        <v/>
      </c>
      <c r="H1141" s="2">
        <f>MAX(0, (INPUTS!$B$14+INPUTS!$B$16*INPUTS!$B$15) + (1-INPUTS!$B$18)*INPUTS!$B$19*G1141 - INPUTS!$B$17 - INPUTS!$B$20*MAX(0, -F1141))</f>
        <v/>
      </c>
      <c r="I1141" s="2">
        <f>IF(INPUTS!$B$13=0, H1141&lt;=0, H1141&lt;INPUTS!$B$13)</f>
        <v/>
      </c>
      <c r="J1141" s="2">
        <f>INPUTS!$B$21 + INPUTS!$B$24*F1141 + INPUTS!$B$25*G1141</f>
        <v/>
      </c>
      <c r="K1141" s="2">
        <f>J1141&lt;INPUTS!$B$23</f>
        <v/>
      </c>
      <c r="L1141" s="2">
        <f>J1141&lt;INPUTS!$B$22</f>
        <v/>
      </c>
      <c r="M1141" s="2">
        <f>INPUTS!$B$26 + INPUTS!$B$29*F1141</f>
        <v/>
      </c>
      <c r="N1141" s="2">
        <f>M1141&lt;INPUTS!$B$28</f>
        <v/>
      </c>
      <c r="O1141" s="2">
        <f>M1141&lt;INPUTS!$B$27</f>
        <v/>
      </c>
      <c r="P1141" s="2">
        <f>INPUTS!$B$30 + (1-INPUTS!$B$18)*INPUTS!$B$19*G1141</f>
        <v/>
      </c>
      <c r="Q1141" s="2">
        <f>INPUTS!$B$31 + INPUTS!$B$32*P1141</f>
        <v/>
      </c>
      <c r="R1141" s="2">
        <f>IF(INPUTS!$B$13=0, Q1141&lt;=0, Q1141&lt;INPUTS!$B$13)</f>
        <v/>
      </c>
      <c r="S1141" s="2">
        <f>OR(I1141,K1141,N1141,R1141)</f>
        <v/>
      </c>
      <c r="T1141" s="2">
        <f>OR(I1141,L1141,O1141,R1141)</f>
        <v/>
      </c>
    </row>
    <row r="1142">
      <c r="A1142" s="2" t="n">
        <v>-250</v>
      </c>
      <c r="B1142" s="2" t="n">
        <v>125</v>
      </c>
      <c r="C1142" s="2" t="n">
        <v>-175</v>
      </c>
      <c r="D1142" s="2">
        <f>(A1142+B1142)/2 + C1142/2</f>
        <v/>
      </c>
      <c r="E1142" s="2">
        <f>SQRT(A1142^2+B1142^2+C1142^2)</f>
        <v/>
      </c>
      <c r="F1142" s="2">
        <f>INPUTS!$B$8*A1142+INPUTS!$B$9*D1142+INPUTS!$B$10*B1142</f>
        <v/>
      </c>
      <c r="G1142" s="2">
        <f>INPUTS!$B$11*A1142/10000</f>
        <v/>
      </c>
      <c r="H1142" s="2">
        <f>MAX(0, (INPUTS!$B$14+INPUTS!$B$16*INPUTS!$B$15) + (1-INPUTS!$B$18)*INPUTS!$B$19*G1142 - INPUTS!$B$17 - INPUTS!$B$20*MAX(0, -F1142))</f>
        <v/>
      </c>
      <c r="I1142" s="2">
        <f>IF(INPUTS!$B$13=0, H1142&lt;=0, H1142&lt;INPUTS!$B$13)</f>
        <v/>
      </c>
      <c r="J1142" s="2">
        <f>INPUTS!$B$21 + INPUTS!$B$24*F1142 + INPUTS!$B$25*G1142</f>
        <v/>
      </c>
      <c r="K1142" s="2">
        <f>J1142&lt;INPUTS!$B$23</f>
        <v/>
      </c>
      <c r="L1142" s="2">
        <f>J1142&lt;INPUTS!$B$22</f>
        <v/>
      </c>
      <c r="M1142" s="2">
        <f>INPUTS!$B$26 + INPUTS!$B$29*F1142</f>
        <v/>
      </c>
      <c r="N1142" s="2">
        <f>M1142&lt;INPUTS!$B$28</f>
        <v/>
      </c>
      <c r="O1142" s="2">
        <f>M1142&lt;INPUTS!$B$27</f>
        <v/>
      </c>
      <c r="P1142" s="2">
        <f>INPUTS!$B$30 + (1-INPUTS!$B$18)*INPUTS!$B$19*G1142</f>
        <v/>
      </c>
      <c r="Q1142" s="2">
        <f>INPUTS!$B$31 + INPUTS!$B$32*P1142</f>
        <v/>
      </c>
      <c r="R1142" s="2">
        <f>IF(INPUTS!$B$13=0, Q1142&lt;=0, Q1142&lt;INPUTS!$B$13)</f>
        <v/>
      </c>
      <c r="S1142" s="2">
        <f>OR(I1142,K1142,N1142,R1142)</f>
        <v/>
      </c>
      <c r="T1142" s="2">
        <f>OR(I1142,L1142,O1142,R1142)</f>
        <v/>
      </c>
    </row>
    <row r="1143">
      <c r="A1143" s="2" t="n">
        <v>-250</v>
      </c>
      <c r="B1143" s="2" t="n">
        <v>125</v>
      </c>
      <c r="C1143" s="2" t="n">
        <v>-150</v>
      </c>
      <c r="D1143" s="2">
        <f>(A1143+B1143)/2 + C1143/2</f>
        <v/>
      </c>
      <c r="E1143" s="2">
        <f>SQRT(A1143^2+B1143^2+C1143^2)</f>
        <v/>
      </c>
      <c r="F1143" s="2">
        <f>INPUTS!$B$8*A1143+INPUTS!$B$9*D1143+INPUTS!$B$10*B1143</f>
        <v/>
      </c>
      <c r="G1143" s="2">
        <f>INPUTS!$B$11*A1143/10000</f>
        <v/>
      </c>
      <c r="H1143" s="2">
        <f>MAX(0, (INPUTS!$B$14+INPUTS!$B$16*INPUTS!$B$15) + (1-INPUTS!$B$18)*INPUTS!$B$19*G1143 - INPUTS!$B$17 - INPUTS!$B$20*MAX(0, -F1143))</f>
        <v/>
      </c>
      <c r="I1143" s="2">
        <f>IF(INPUTS!$B$13=0, H1143&lt;=0, H1143&lt;INPUTS!$B$13)</f>
        <v/>
      </c>
      <c r="J1143" s="2">
        <f>INPUTS!$B$21 + INPUTS!$B$24*F1143 + INPUTS!$B$25*G1143</f>
        <v/>
      </c>
      <c r="K1143" s="2">
        <f>J1143&lt;INPUTS!$B$23</f>
        <v/>
      </c>
      <c r="L1143" s="2">
        <f>J1143&lt;INPUTS!$B$22</f>
        <v/>
      </c>
      <c r="M1143" s="2">
        <f>INPUTS!$B$26 + INPUTS!$B$29*F1143</f>
        <v/>
      </c>
      <c r="N1143" s="2">
        <f>M1143&lt;INPUTS!$B$28</f>
        <v/>
      </c>
      <c r="O1143" s="2">
        <f>M1143&lt;INPUTS!$B$27</f>
        <v/>
      </c>
      <c r="P1143" s="2">
        <f>INPUTS!$B$30 + (1-INPUTS!$B$18)*INPUTS!$B$19*G1143</f>
        <v/>
      </c>
      <c r="Q1143" s="2">
        <f>INPUTS!$B$31 + INPUTS!$B$32*P1143</f>
        <v/>
      </c>
      <c r="R1143" s="2">
        <f>IF(INPUTS!$B$13=0, Q1143&lt;=0, Q1143&lt;INPUTS!$B$13)</f>
        <v/>
      </c>
      <c r="S1143" s="2">
        <f>OR(I1143,K1143,N1143,R1143)</f>
        <v/>
      </c>
      <c r="T1143" s="2">
        <f>OR(I1143,L1143,O1143,R1143)</f>
        <v/>
      </c>
    </row>
    <row r="1144">
      <c r="A1144" s="2" t="n">
        <v>-250</v>
      </c>
      <c r="B1144" s="2" t="n">
        <v>125</v>
      </c>
      <c r="C1144" s="2" t="n">
        <v>-125</v>
      </c>
      <c r="D1144" s="2">
        <f>(A1144+B1144)/2 + C1144/2</f>
        <v/>
      </c>
      <c r="E1144" s="2">
        <f>SQRT(A1144^2+B1144^2+C1144^2)</f>
        <v/>
      </c>
      <c r="F1144" s="2">
        <f>INPUTS!$B$8*A1144+INPUTS!$B$9*D1144+INPUTS!$B$10*B1144</f>
        <v/>
      </c>
      <c r="G1144" s="2">
        <f>INPUTS!$B$11*A1144/10000</f>
        <v/>
      </c>
      <c r="H1144" s="2">
        <f>MAX(0, (INPUTS!$B$14+INPUTS!$B$16*INPUTS!$B$15) + (1-INPUTS!$B$18)*INPUTS!$B$19*G1144 - INPUTS!$B$17 - INPUTS!$B$20*MAX(0, -F1144))</f>
        <v/>
      </c>
      <c r="I1144" s="2">
        <f>IF(INPUTS!$B$13=0, H1144&lt;=0, H1144&lt;INPUTS!$B$13)</f>
        <v/>
      </c>
      <c r="J1144" s="2">
        <f>INPUTS!$B$21 + INPUTS!$B$24*F1144 + INPUTS!$B$25*G1144</f>
        <v/>
      </c>
      <c r="K1144" s="2">
        <f>J1144&lt;INPUTS!$B$23</f>
        <v/>
      </c>
      <c r="L1144" s="2">
        <f>J1144&lt;INPUTS!$B$22</f>
        <v/>
      </c>
      <c r="M1144" s="2">
        <f>INPUTS!$B$26 + INPUTS!$B$29*F1144</f>
        <v/>
      </c>
      <c r="N1144" s="2">
        <f>M1144&lt;INPUTS!$B$28</f>
        <v/>
      </c>
      <c r="O1144" s="2">
        <f>M1144&lt;INPUTS!$B$27</f>
        <v/>
      </c>
      <c r="P1144" s="2">
        <f>INPUTS!$B$30 + (1-INPUTS!$B$18)*INPUTS!$B$19*G1144</f>
        <v/>
      </c>
      <c r="Q1144" s="2">
        <f>INPUTS!$B$31 + INPUTS!$B$32*P1144</f>
        <v/>
      </c>
      <c r="R1144" s="2">
        <f>IF(INPUTS!$B$13=0, Q1144&lt;=0, Q1144&lt;INPUTS!$B$13)</f>
        <v/>
      </c>
      <c r="S1144" s="2">
        <f>OR(I1144,K1144,N1144,R1144)</f>
        <v/>
      </c>
      <c r="T1144" s="2">
        <f>OR(I1144,L1144,O1144,R1144)</f>
        <v/>
      </c>
    </row>
    <row r="1145">
      <c r="A1145" s="2" t="n">
        <v>-250</v>
      </c>
      <c r="B1145" s="2" t="n">
        <v>125</v>
      </c>
      <c r="C1145" s="2" t="n">
        <v>-100</v>
      </c>
      <c r="D1145" s="2">
        <f>(A1145+B1145)/2 + C1145/2</f>
        <v/>
      </c>
      <c r="E1145" s="2">
        <f>SQRT(A1145^2+B1145^2+C1145^2)</f>
        <v/>
      </c>
      <c r="F1145" s="2">
        <f>INPUTS!$B$8*A1145+INPUTS!$B$9*D1145+INPUTS!$B$10*B1145</f>
        <v/>
      </c>
      <c r="G1145" s="2">
        <f>INPUTS!$B$11*A1145/10000</f>
        <v/>
      </c>
      <c r="H1145" s="2">
        <f>MAX(0, (INPUTS!$B$14+INPUTS!$B$16*INPUTS!$B$15) + (1-INPUTS!$B$18)*INPUTS!$B$19*G1145 - INPUTS!$B$17 - INPUTS!$B$20*MAX(0, -F1145))</f>
        <v/>
      </c>
      <c r="I1145" s="2">
        <f>IF(INPUTS!$B$13=0, H1145&lt;=0, H1145&lt;INPUTS!$B$13)</f>
        <v/>
      </c>
      <c r="J1145" s="2">
        <f>INPUTS!$B$21 + INPUTS!$B$24*F1145 + INPUTS!$B$25*G1145</f>
        <v/>
      </c>
      <c r="K1145" s="2">
        <f>J1145&lt;INPUTS!$B$23</f>
        <v/>
      </c>
      <c r="L1145" s="2">
        <f>J1145&lt;INPUTS!$B$22</f>
        <v/>
      </c>
      <c r="M1145" s="2">
        <f>INPUTS!$B$26 + INPUTS!$B$29*F1145</f>
        <v/>
      </c>
      <c r="N1145" s="2">
        <f>M1145&lt;INPUTS!$B$28</f>
        <v/>
      </c>
      <c r="O1145" s="2">
        <f>M1145&lt;INPUTS!$B$27</f>
        <v/>
      </c>
      <c r="P1145" s="2">
        <f>INPUTS!$B$30 + (1-INPUTS!$B$18)*INPUTS!$B$19*G1145</f>
        <v/>
      </c>
      <c r="Q1145" s="2">
        <f>INPUTS!$B$31 + INPUTS!$B$32*P1145</f>
        <v/>
      </c>
      <c r="R1145" s="2">
        <f>IF(INPUTS!$B$13=0, Q1145&lt;=0, Q1145&lt;INPUTS!$B$13)</f>
        <v/>
      </c>
      <c r="S1145" s="2">
        <f>OR(I1145,K1145,N1145,R1145)</f>
        <v/>
      </c>
      <c r="T1145" s="2">
        <f>OR(I1145,L1145,O1145,R1145)</f>
        <v/>
      </c>
    </row>
    <row r="1146">
      <c r="A1146" s="2" t="n">
        <v>-250</v>
      </c>
      <c r="B1146" s="2" t="n">
        <v>125</v>
      </c>
      <c r="C1146" s="2" t="n">
        <v>-75</v>
      </c>
      <c r="D1146" s="2">
        <f>(A1146+B1146)/2 + C1146/2</f>
        <v/>
      </c>
      <c r="E1146" s="2">
        <f>SQRT(A1146^2+B1146^2+C1146^2)</f>
        <v/>
      </c>
      <c r="F1146" s="2">
        <f>INPUTS!$B$8*A1146+INPUTS!$B$9*D1146+INPUTS!$B$10*B1146</f>
        <v/>
      </c>
      <c r="G1146" s="2">
        <f>INPUTS!$B$11*A1146/10000</f>
        <v/>
      </c>
      <c r="H1146" s="2">
        <f>MAX(0, (INPUTS!$B$14+INPUTS!$B$16*INPUTS!$B$15) + (1-INPUTS!$B$18)*INPUTS!$B$19*G1146 - INPUTS!$B$17 - INPUTS!$B$20*MAX(0, -F1146))</f>
        <v/>
      </c>
      <c r="I1146" s="2">
        <f>IF(INPUTS!$B$13=0, H1146&lt;=0, H1146&lt;INPUTS!$B$13)</f>
        <v/>
      </c>
      <c r="J1146" s="2">
        <f>INPUTS!$B$21 + INPUTS!$B$24*F1146 + INPUTS!$B$25*G1146</f>
        <v/>
      </c>
      <c r="K1146" s="2">
        <f>J1146&lt;INPUTS!$B$23</f>
        <v/>
      </c>
      <c r="L1146" s="2">
        <f>J1146&lt;INPUTS!$B$22</f>
        <v/>
      </c>
      <c r="M1146" s="2">
        <f>INPUTS!$B$26 + INPUTS!$B$29*F1146</f>
        <v/>
      </c>
      <c r="N1146" s="2">
        <f>M1146&lt;INPUTS!$B$28</f>
        <v/>
      </c>
      <c r="O1146" s="2">
        <f>M1146&lt;INPUTS!$B$27</f>
        <v/>
      </c>
      <c r="P1146" s="2">
        <f>INPUTS!$B$30 + (1-INPUTS!$B$18)*INPUTS!$B$19*G1146</f>
        <v/>
      </c>
      <c r="Q1146" s="2">
        <f>INPUTS!$B$31 + INPUTS!$B$32*P1146</f>
        <v/>
      </c>
      <c r="R1146" s="2">
        <f>IF(INPUTS!$B$13=0, Q1146&lt;=0, Q1146&lt;INPUTS!$B$13)</f>
        <v/>
      </c>
      <c r="S1146" s="2">
        <f>OR(I1146,K1146,N1146,R1146)</f>
        <v/>
      </c>
      <c r="T1146" s="2">
        <f>OR(I1146,L1146,O1146,R1146)</f>
        <v/>
      </c>
    </row>
    <row r="1147">
      <c r="A1147" s="2" t="n">
        <v>-250</v>
      </c>
      <c r="B1147" s="2" t="n">
        <v>125</v>
      </c>
      <c r="C1147" s="2" t="n">
        <v>-50</v>
      </c>
      <c r="D1147" s="2">
        <f>(A1147+B1147)/2 + C1147/2</f>
        <v/>
      </c>
      <c r="E1147" s="2">
        <f>SQRT(A1147^2+B1147^2+C1147^2)</f>
        <v/>
      </c>
      <c r="F1147" s="2">
        <f>INPUTS!$B$8*A1147+INPUTS!$B$9*D1147+INPUTS!$B$10*B1147</f>
        <v/>
      </c>
      <c r="G1147" s="2">
        <f>INPUTS!$B$11*A1147/10000</f>
        <v/>
      </c>
      <c r="H1147" s="2">
        <f>MAX(0, (INPUTS!$B$14+INPUTS!$B$16*INPUTS!$B$15) + (1-INPUTS!$B$18)*INPUTS!$B$19*G1147 - INPUTS!$B$17 - INPUTS!$B$20*MAX(0, -F1147))</f>
        <v/>
      </c>
      <c r="I1147" s="2">
        <f>IF(INPUTS!$B$13=0, H1147&lt;=0, H1147&lt;INPUTS!$B$13)</f>
        <v/>
      </c>
      <c r="J1147" s="2">
        <f>INPUTS!$B$21 + INPUTS!$B$24*F1147 + INPUTS!$B$25*G1147</f>
        <v/>
      </c>
      <c r="K1147" s="2">
        <f>J1147&lt;INPUTS!$B$23</f>
        <v/>
      </c>
      <c r="L1147" s="2">
        <f>J1147&lt;INPUTS!$B$22</f>
        <v/>
      </c>
      <c r="M1147" s="2">
        <f>INPUTS!$B$26 + INPUTS!$B$29*F1147</f>
        <v/>
      </c>
      <c r="N1147" s="2">
        <f>M1147&lt;INPUTS!$B$28</f>
        <v/>
      </c>
      <c r="O1147" s="2">
        <f>M1147&lt;INPUTS!$B$27</f>
        <v/>
      </c>
      <c r="P1147" s="2">
        <f>INPUTS!$B$30 + (1-INPUTS!$B$18)*INPUTS!$B$19*G1147</f>
        <v/>
      </c>
      <c r="Q1147" s="2">
        <f>INPUTS!$B$31 + INPUTS!$B$32*P1147</f>
        <v/>
      </c>
      <c r="R1147" s="2">
        <f>IF(INPUTS!$B$13=0, Q1147&lt;=0, Q1147&lt;INPUTS!$B$13)</f>
        <v/>
      </c>
      <c r="S1147" s="2">
        <f>OR(I1147,K1147,N1147,R1147)</f>
        <v/>
      </c>
      <c r="T1147" s="2">
        <f>OR(I1147,L1147,O1147,R1147)</f>
        <v/>
      </c>
    </row>
    <row r="1148">
      <c r="A1148" s="2" t="n">
        <v>-250</v>
      </c>
      <c r="B1148" s="2" t="n">
        <v>125</v>
      </c>
      <c r="C1148" s="2" t="n">
        <v>-25</v>
      </c>
      <c r="D1148" s="2">
        <f>(A1148+B1148)/2 + C1148/2</f>
        <v/>
      </c>
      <c r="E1148" s="2">
        <f>SQRT(A1148^2+B1148^2+C1148^2)</f>
        <v/>
      </c>
      <c r="F1148" s="2">
        <f>INPUTS!$B$8*A1148+INPUTS!$B$9*D1148+INPUTS!$B$10*B1148</f>
        <v/>
      </c>
      <c r="G1148" s="2">
        <f>INPUTS!$B$11*A1148/10000</f>
        <v/>
      </c>
      <c r="H1148" s="2">
        <f>MAX(0, (INPUTS!$B$14+INPUTS!$B$16*INPUTS!$B$15) + (1-INPUTS!$B$18)*INPUTS!$B$19*G1148 - INPUTS!$B$17 - INPUTS!$B$20*MAX(0, -F1148))</f>
        <v/>
      </c>
      <c r="I1148" s="2">
        <f>IF(INPUTS!$B$13=0, H1148&lt;=0, H1148&lt;INPUTS!$B$13)</f>
        <v/>
      </c>
      <c r="J1148" s="2">
        <f>INPUTS!$B$21 + INPUTS!$B$24*F1148 + INPUTS!$B$25*G1148</f>
        <v/>
      </c>
      <c r="K1148" s="2">
        <f>J1148&lt;INPUTS!$B$23</f>
        <v/>
      </c>
      <c r="L1148" s="2">
        <f>J1148&lt;INPUTS!$B$22</f>
        <v/>
      </c>
      <c r="M1148" s="2">
        <f>INPUTS!$B$26 + INPUTS!$B$29*F1148</f>
        <v/>
      </c>
      <c r="N1148" s="2">
        <f>M1148&lt;INPUTS!$B$28</f>
        <v/>
      </c>
      <c r="O1148" s="2">
        <f>M1148&lt;INPUTS!$B$27</f>
        <v/>
      </c>
      <c r="P1148" s="2">
        <f>INPUTS!$B$30 + (1-INPUTS!$B$18)*INPUTS!$B$19*G1148</f>
        <v/>
      </c>
      <c r="Q1148" s="2">
        <f>INPUTS!$B$31 + INPUTS!$B$32*P1148</f>
        <v/>
      </c>
      <c r="R1148" s="2">
        <f>IF(INPUTS!$B$13=0, Q1148&lt;=0, Q1148&lt;INPUTS!$B$13)</f>
        <v/>
      </c>
      <c r="S1148" s="2">
        <f>OR(I1148,K1148,N1148,R1148)</f>
        <v/>
      </c>
      <c r="T1148" s="2">
        <f>OR(I1148,L1148,O1148,R1148)</f>
        <v/>
      </c>
    </row>
    <row r="1149">
      <c r="A1149" s="2" t="n">
        <v>-250</v>
      </c>
      <c r="B1149" s="2" t="n">
        <v>125</v>
      </c>
      <c r="C1149" s="2" t="n">
        <v>0</v>
      </c>
      <c r="D1149" s="2">
        <f>(A1149+B1149)/2 + C1149/2</f>
        <v/>
      </c>
      <c r="E1149" s="2">
        <f>SQRT(A1149^2+B1149^2+C1149^2)</f>
        <v/>
      </c>
      <c r="F1149" s="2">
        <f>INPUTS!$B$8*A1149+INPUTS!$B$9*D1149+INPUTS!$B$10*B1149</f>
        <v/>
      </c>
      <c r="G1149" s="2">
        <f>INPUTS!$B$11*A1149/10000</f>
        <v/>
      </c>
      <c r="H1149" s="2">
        <f>MAX(0, (INPUTS!$B$14+INPUTS!$B$16*INPUTS!$B$15) + (1-INPUTS!$B$18)*INPUTS!$B$19*G1149 - INPUTS!$B$17 - INPUTS!$B$20*MAX(0, -F1149))</f>
        <v/>
      </c>
      <c r="I1149" s="2">
        <f>IF(INPUTS!$B$13=0, H1149&lt;=0, H1149&lt;INPUTS!$B$13)</f>
        <v/>
      </c>
      <c r="J1149" s="2">
        <f>INPUTS!$B$21 + INPUTS!$B$24*F1149 + INPUTS!$B$25*G1149</f>
        <v/>
      </c>
      <c r="K1149" s="2">
        <f>J1149&lt;INPUTS!$B$23</f>
        <v/>
      </c>
      <c r="L1149" s="2">
        <f>J1149&lt;INPUTS!$B$22</f>
        <v/>
      </c>
      <c r="M1149" s="2">
        <f>INPUTS!$B$26 + INPUTS!$B$29*F1149</f>
        <v/>
      </c>
      <c r="N1149" s="2">
        <f>M1149&lt;INPUTS!$B$28</f>
        <v/>
      </c>
      <c r="O1149" s="2">
        <f>M1149&lt;INPUTS!$B$27</f>
        <v/>
      </c>
      <c r="P1149" s="2">
        <f>INPUTS!$B$30 + (1-INPUTS!$B$18)*INPUTS!$B$19*G1149</f>
        <v/>
      </c>
      <c r="Q1149" s="2">
        <f>INPUTS!$B$31 + INPUTS!$B$32*P1149</f>
        <v/>
      </c>
      <c r="R1149" s="2">
        <f>IF(INPUTS!$B$13=0, Q1149&lt;=0, Q1149&lt;INPUTS!$B$13)</f>
        <v/>
      </c>
      <c r="S1149" s="2">
        <f>OR(I1149,K1149,N1149,R1149)</f>
        <v/>
      </c>
      <c r="T1149" s="2">
        <f>OR(I1149,L1149,O1149,R1149)</f>
        <v/>
      </c>
    </row>
    <row r="1150">
      <c r="A1150" s="2" t="n">
        <v>-250</v>
      </c>
      <c r="B1150" s="2" t="n">
        <v>125</v>
      </c>
      <c r="C1150" s="2" t="n">
        <v>25</v>
      </c>
      <c r="D1150" s="2">
        <f>(A1150+B1150)/2 + C1150/2</f>
        <v/>
      </c>
      <c r="E1150" s="2">
        <f>SQRT(A1150^2+B1150^2+C1150^2)</f>
        <v/>
      </c>
      <c r="F1150" s="2">
        <f>INPUTS!$B$8*A1150+INPUTS!$B$9*D1150+INPUTS!$B$10*B1150</f>
        <v/>
      </c>
      <c r="G1150" s="2">
        <f>INPUTS!$B$11*A1150/10000</f>
        <v/>
      </c>
      <c r="H1150" s="2">
        <f>MAX(0, (INPUTS!$B$14+INPUTS!$B$16*INPUTS!$B$15) + (1-INPUTS!$B$18)*INPUTS!$B$19*G1150 - INPUTS!$B$17 - INPUTS!$B$20*MAX(0, -F1150))</f>
        <v/>
      </c>
      <c r="I1150" s="2">
        <f>IF(INPUTS!$B$13=0, H1150&lt;=0, H1150&lt;INPUTS!$B$13)</f>
        <v/>
      </c>
      <c r="J1150" s="2">
        <f>INPUTS!$B$21 + INPUTS!$B$24*F1150 + INPUTS!$B$25*G1150</f>
        <v/>
      </c>
      <c r="K1150" s="2">
        <f>J1150&lt;INPUTS!$B$23</f>
        <v/>
      </c>
      <c r="L1150" s="2">
        <f>J1150&lt;INPUTS!$B$22</f>
        <v/>
      </c>
      <c r="M1150" s="2">
        <f>INPUTS!$B$26 + INPUTS!$B$29*F1150</f>
        <v/>
      </c>
      <c r="N1150" s="2">
        <f>M1150&lt;INPUTS!$B$28</f>
        <v/>
      </c>
      <c r="O1150" s="2">
        <f>M1150&lt;INPUTS!$B$27</f>
        <v/>
      </c>
      <c r="P1150" s="2">
        <f>INPUTS!$B$30 + (1-INPUTS!$B$18)*INPUTS!$B$19*G1150</f>
        <v/>
      </c>
      <c r="Q1150" s="2">
        <f>INPUTS!$B$31 + INPUTS!$B$32*P1150</f>
        <v/>
      </c>
      <c r="R1150" s="2">
        <f>IF(INPUTS!$B$13=0, Q1150&lt;=0, Q1150&lt;INPUTS!$B$13)</f>
        <v/>
      </c>
      <c r="S1150" s="2">
        <f>OR(I1150,K1150,N1150,R1150)</f>
        <v/>
      </c>
      <c r="T1150" s="2">
        <f>OR(I1150,L1150,O1150,R1150)</f>
        <v/>
      </c>
    </row>
    <row r="1151">
      <c r="A1151" s="2" t="n">
        <v>-250</v>
      </c>
      <c r="B1151" s="2" t="n">
        <v>125</v>
      </c>
      <c r="C1151" s="2" t="n">
        <v>50</v>
      </c>
      <c r="D1151" s="2">
        <f>(A1151+B1151)/2 + C1151/2</f>
        <v/>
      </c>
      <c r="E1151" s="2">
        <f>SQRT(A1151^2+B1151^2+C1151^2)</f>
        <v/>
      </c>
      <c r="F1151" s="2">
        <f>INPUTS!$B$8*A1151+INPUTS!$B$9*D1151+INPUTS!$B$10*B1151</f>
        <v/>
      </c>
      <c r="G1151" s="2">
        <f>INPUTS!$B$11*A1151/10000</f>
        <v/>
      </c>
      <c r="H1151" s="2">
        <f>MAX(0, (INPUTS!$B$14+INPUTS!$B$16*INPUTS!$B$15) + (1-INPUTS!$B$18)*INPUTS!$B$19*G1151 - INPUTS!$B$17 - INPUTS!$B$20*MAX(0, -F1151))</f>
        <v/>
      </c>
      <c r="I1151" s="2">
        <f>IF(INPUTS!$B$13=0, H1151&lt;=0, H1151&lt;INPUTS!$B$13)</f>
        <v/>
      </c>
      <c r="J1151" s="2">
        <f>INPUTS!$B$21 + INPUTS!$B$24*F1151 + INPUTS!$B$25*G1151</f>
        <v/>
      </c>
      <c r="K1151" s="2">
        <f>J1151&lt;INPUTS!$B$23</f>
        <v/>
      </c>
      <c r="L1151" s="2">
        <f>J1151&lt;INPUTS!$B$22</f>
        <v/>
      </c>
      <c r="M1151" s="2">
        <f>INPUTS!$B$26 + INPUTS!$B$29*F1151</f>
        <v/>
      </c>
      <c r="N1151" s="2">
        <f>M1151&lt;INPUTS!$B$28</f>
        <v/>
      </c>
      <c r="O1151" s="2">
        <f>M1151&lt;INPUTS!$B$27</f>
        <v/>
      </c>
      <c r="P1151" s="2">
        <f>INPUTS!$B$30 + (1-INPUTS!$B$18)*INPUTS!$B$19*G1151</f>
        <v/>
      </c>
      <c r="Q1151" s="2">
        <f>INPUTS!$B$31 + INPUTS!$B$32*P1151</f>
        <v/>
      </c>
      <c r="R1151" s="2">
        <f>IF(INPUTS!$B$13=0, Q1151&lt;=0, Q1151&lt;INPUTS!$B$13)</f>
        <v/>
      </c>
      <c r="S1151" s="2">
        <f>OR(I1151,K1151,N1151,R1151)</f>
        <v/>
      </c>
      <c r="T1151" s="2">
        <f>OR(I1151,L1151,O1151,R1151)</f>
        <v/>
      </c>
    </row>
    <row r="1152">
      <c r="A1152" s="2" t="n">
        <v>-250</v>
      </c>
      <c r="B1152" s="2" t="n">
        <v>125</v>
      </c>
      <c r="C1152" s="2" t="n">
        <v>75</v>
      </c>
      <c r="D1152" s="2">
        <f>(A1152+B1152)/2 + C1152/2</f>
        <v/>
      </c>
      <c r="E1152" s="2">
        <f>SQRT(A1152^2+B1152^2+C1152^2)</f>
        <v/>
      </c>
      <c r="F1152" s="2">
        <f>INPUTS!$B$8*A1152+INPUTS!$B$9*D1152+INPUTS!$B$10*B1152</f>
        <v/>
      </c>
      <c r="G1152" s="2">
        <f>INPUTS!$B$11*A1152/10000</f>
        <v/>
      </c>
      <c r="H1152" s="2">
        <f>MAX(0, (INPUTS!$B$14+INPUTS!$B$16*INPUTS!$B$15) + (1-INPUTS!$B$18)*INPUTS!$B$19*G1152 - INPUTS!$B$17 - INPUTS!$B$20*MAX(0, -F1152))</f>
        <v/>
      </c>
      <c r="I1152" s="2">
        <f>IF(INPUTS!$B$13=0, H1152&lt;=0, H1152&lt;INPUTS!$B$13)</f>
        <v/>
      </c>
      <c r="J1152" s="2">
        <f>INPUTS!$B$21 + INPUTS!$B$24*F1152 + INPUTS!$B$25*G1152</f>
        <v/>
      </c>
      <c r="K1152" s="2">
        <f>J1152&lt;INPUTS!$B$23</f>
        <v/>
      </c>
      <c r="L1152" s="2">
        <f>J1152&lt;INPUTS!$B$22</f>
        <v/>
      </c>
      <c r="M1152" s="2">
        <f>INPUTS!$B$26 + INPUTS!$B$29*F1152</f>
        <v/>
      </c>
      <c r="N1152" s="2">
        <f>M1152&lt;INPUTS!$B$28</f>
        <v/>
      </c>
      <c r="O1152" s="2">
        <f>M1152&lt;INPUTS!$B$27</f>
        <v/>
      </c>
      <c r="P1152" s="2">
        <f>INPUTS!$B$30 + (1-INPUTS!$B$18)*INPUTS!$B$19*G1152</f>
        <v/>
      </c>
      <c r="Q1152" s="2">
        <f>INPUTS!$B$31 + INPUTS!$B$32*P1152</f>
        <v/>
      </c>
      <c r="R1152" s="2">
        <f>IF(INPUTS!$B$13=0, Q1152&lt;=0, Q1152&lt;INPUTS!$B$13)</f>
        <v/>
      </c>
      <c r="S1152" s="2">
        <f>OR(I1152,K1152,N1152,R1152)</f>
        <v/>
      </c>
      <c r="T1152" s="2">
        <f>OR(I1152,L1152,O1152,R1152)</f>
        <v/>
      </c>
    </row>
    <row r="1153">
      <c r="A1153" s="2" t="n">
        <v>-250</v>
      </c>
      <c r="B1153" s="2" t="n">
        <v>125</v>
      </c>
      <c r="C1153" s="2" t="n">
        <v>100</v>
      </c>
      <c r="D1153" s="2">
        <f>(A1153+B1153)/2 + C1153/2</f>
        <v/>
      </c>
      <c r="E1153" s="2">
        <f>SQRT(A1153^2+B1153^2+C1153^2)</f>
        <v/>
      </c>
      <c r="F1153" s="2">
        <f>INPUTS!$B$8*A1153+INPUTS!$B$9*D1153+INPUTS!$B$10*B1153</f>
        <v/>
      </c>
      <c r="G1153" s="2">
        <f>INPUTS!$B$11*A1153/10000</f>
        <v/>
      </c>
      <c r="H1153" s="2">
        <f>MAX(0, (INPUTS!$B$14+INPUTS!$B$16*INPUTS!$B$15) + (1-INPUTS!$B$18)*INPUTS!$B$19*G1153 - INPUTS!$B$17 - INPUTS!$B$20*MAX(0, -F1153))</f>
        <v/>
      </c>
      <c r="I1153" s="2">
        <f>IF(INPUTS!$B$13=0, H1153&lt;=0, H1153&lt;INPUTS!$B$13)</f>
        <v/>
      </c>
      <c r="J1153" s="2">
        <f>INPUTS!$B$21 + INPUTS!$B$24*F1153 + INPUTS!$B$25*G1153</f>
        <v/>
      </c>
      <c r="K1153" s="2">
        <f>J1153&lt;INPUTS!$B$23</f>
        <v/>
      </c>
      <c r="L1153" s="2">
        <f>J1153&lt;INPUTS!$B$22</f>
        <v/>
      </c>
      <c r="M1153" s="2">
        <f>INPUTS!$B$26 + INPUTS!$B$29*F1153</f>
        <v/>
      </c>
      <c r="N1153" s="2">
        <f>M1153&lt;INPUTS!$B$28</f>
        <v/>
      </c>
      <c r="O1153" s="2">
        <f>M1153&lt;INPUTS!$B$27</f>
        <v/>
      </c>
      <c r="P1153" s="2">
        <f>INPUTS!$B$30 + (1-INPUTS!$B$18)*INPUTS!$B$19*G1153</f>
        <v/>
      </c>
      <c r="Q1153" s="2">
        <f>INPUTS!$B$31 + INPUTS!$B$32*P1153</f>
        <v/>
      </c>
      <c r="R1153" s="2">
        <f>IF(INPUTS!$B$13=0, Q1153&lt;=0, Q1153&lt;INPUTS!$B$13)</f>
        <v/>
      </c>
      <c r="S1153" s="2">
        <f>OR(I1153,K1153,N1153,R1153)</f>
        <v/>
      </c>
      <c r="T1153" s="2">
        <f>OR(I1153,L1153,O1153,R1153)</f>
        <v/>
      </c>
    </row>
    <row r="1154">
      <c r="A1154" s="2" t="n">
        <v>-250</v>
      </c>
      <c r="B1154" s="2" t="n">
        <v>125</v>
      </c>
      <c r="C1154" s="2" t="n">
        <v>125</v>
      </c>
      <c r="D1154" s="2">
        <f>(A1154+B1154)/2 + C1154/2</f>
        <v/>
      </c>
      <c r="E1154" s="2">
        <f>SQRT(A1154^2+B1154^2+C1154^2)</f>
        <v/>
      </c>
      <c r="F1154" s="2">
        <f>INPUTS!$B$8*A1154+INPUTS!$B$9*D1154+INPUTS!$B$10*B1154</f>
        <v/>
      </c>
      <c r="G1154" s="2">
        <f>INPUTS!$B$11*A1154/10000</f>
        <v/>
      </c>
      <c r="H1154" s="2">
        <f>MAX(0, (INPUTS!$B$14+INPUTS!$B$16*INPUTS!$B$15) + (1-INPUTS!$B$18)*INPUTS!$B$19*G1154 - INPUTS!$B$17 - INPUTS!$B$20*MAX(0, -F1154))</f>
        <v/>
      </c>
      <c r="I1154" s="2">
        <f>IF(INPUTS!$B$13=0, H1154&lt;=0, H1154&lt;INPUTS!$B$13)</f>
        <v/>
      </c>
      <c r="J1154" s="2">
        <f>INPUTS!$B$21 + INPUTS!$B$24*F1154 + INPUTS!$B$25*G1154</f>
        <v/>
      </c>
      <c r="K1154" s="2">
        <f>J1154&lt;INPUTS!$B$23</f>
        <v/>
      </c>
      <c r="L1154" s="2">
        <f>J1154&lt;INPUTS!$B$22</f>
        <v/>
      </c>
      <c r="M1154" s="2">
        <f>INPUTS!$B$26 + INPUTS!$B$29*F1154</f>
        <v/>
      </c>
      <c r="N1154" s="2">
        <f>M1154&lt;INPUTS!$B$28</f>
        <v/>
      </c>
      <c r="O1154" s="2">
        <f>M1154&lt;INPUTS!$B$27</f>
        <v/>
      </c>
      <c r="P1154" s="2">
        <f>INPUTS!$B$30 + (1-INPUTS!$B$18)*INPUTS!$B$19*G1154</f>
        <v/>
      </c>
      <c r="Q1154" s="2">
        <f>INPUTS!$B$31 + INPUTS!$B$32*P1154</f>
        <v/>
      </c>
      <c r="R1154" s="2">
        <f>IF(INPUTS!$B$13=0, Q1154&lt;=0, Q1154&lt;INPUTS!$B$13)</f>
        <v/>
      </c>
      <c r="S1154" s="2">
        <f>OR(I1154,K1154,N1154,R1154)</f>
        <v/>
      </c>
      <c r="T1154" s="2">
        <f>OR(I1154,L1154,O1154,R1154)</f>
        <v/>
      </c>
    </row>
    <row r="1155">
      <c r="A1155" s="2" t="n">
        <v>-250</v>
      </c>
      <c r="B1155" s="2" t="n">
        <v>125</v>
      </c>
      <c r="C1155" s="2" t="n">
        <v>150</v>
      </c>
      <c r="D1155" s="2">
        <f>(A1155+B1155)/2 + C1155/2</f>
        <v/>
      </c>
      <c r="E1155" s="2">
        <f>SQRT(A1155^2+B1155^2+C1155^2)</f>
        <v/>
      </c>
      <c r="F1155" s="2">
        <f>INPUTS!$B$8*A1155+INPUTS!$B$9*D1155+INPUTS!$B$10*B1155</f>
        <v/>
      </c>
      <c r="G1155" s="2">
        <f>INPUTS!$B$11*A1155/10000</f>
        <v/>
      </c>
      <c r="H1155" s="2">
        <f>MAX(0, (INPUTS!$B$14+INPUTS!$B$16*INPUTS!$B$15) + (1-INPUTS!$B$18)*INPUTS!$B$19*G1155 - INPUTS!$B$17 - INPUTS!$B$20*MAX(0, -F1155))</f>
        <v/>
      </c>
      <c r="I1155" s="2">
        <f>IF(INPUTS!$B$13=0, H1155&lt;=0, H1155&lt;INPUTS!$B$13)</f>
        <v/>
      </c>
      <c r="J1155" s="2">
        <f>INPUTS!$B$21 + INPUTS!$B$24*F1155 + INPUTS!$B$25*G1155</f>
        <v/>
      </c>
      <c r="K1155" s="2">
        <f>J1155&lt;INPUTS!$B$23</f>
        <v/>
      </c>
      <c r="L1155" s="2">
        <f>J1155&lt;INPUTS!$B$22</f>
        <v/>
      </c>
      <c r="M1155" s="2">
        <f>INPUTS!$B$26 + INPUTS!$B$29*F1155</f>
        <v/>
      </c>
      <c r="N1155" s="2">
        <f>M1155&lt;INPUTS!$B$28</f>
        <v/>
      </c>
      <c r="O1155" s="2">
        <f>M1155&lt;INPUTS!$B$27</f>
        <v/>
      </c>
      <c r="P1155" s="2">
        <f>INPUTS!$B$30 + (1-INPUTS!$B$18)*INPUTS!$B$19*G1155</f>
        <v/>
      </c>
      <c r="Q1155" s="2">
        <f>INPUTS!$B$31 + INPUTS!$B$32*P1155</f>
        <v/>
      </c>
      <c r="R1155" s="2">
        <f>IF(INPUTS!$B$13=0, Q1155&lt;=0, Q1155&lt;INPUTS!$B$13)</f>
        <v/>
      </c>
      <c r="S1155" s="2">
        <f>OR(I1155,K1155,N1155,R1155)</f>
        <v/>
      </c>
      <c r="T1155" s="2">
        <f>OR(I1155,L1155,O1155,R1155)</f>
        <v/>
      </c>
    </row>
    <row r="1156">
      <c r="A1156" s="2" t="n">
        <v>-250</v>
      </c>
      <c r="B1156" s="2" t="n">
        <v>125</v>
      </c>
      <c r="C1156" s="2" t="n">
        <v>175</v>
      </c>
      <c r="D1156" s="2">
        <f>(A1156+B1156)/2 + C1156/2</f>
        <v/>
      </c>
      <c r="E1156" s="2">
        <f>SQRT(A1156^2+B1156^2+C1156^2)</f>
        <v/>
      </c>
      <c r="F1156" s="2">
        <f>INPUTS!$B$8*A1156+INPUTS!$B$9*D1156+INPUTS!$B$10*B1156</f>
        <v/>
      </c>
      <c r="G1156" s="2">
        <f>INPUTS!$B$11*A1156/10000</f>
        <v/>
      </c>
      <c r="H1156" s="2">
        <f>MAX(0, (INPUTS!$B$14+INPUTS!$B$16*INPUTS!$B$15) + (1-INPUTS!$B$18)*INPUTS!$B$19*G1156 - INPUTS!$B$17 - INPUTS!$B$20*MAX(0, -F1156))</f>
        <v/>
      </c>
      <c r="I1156" s="2">
        <f>IF(INPUTS!$B$13=0, H1156&lt;=0, H1156&lt;INPUTS!$B$13)</f>
        <v/>
      </c>
      <c r="J1156" s="2">
        <f>INPUTS!$B$21 + INPUTS!$B$24*F1156 + INPUTS!$B$25*G1156</f>
        <v/>
      </c>
      <c r="K1156" s="2">
        <f>J1156&lt;INPUTS!$B$23</f>
        <v/>
      </c>
      <c r="L1156" s="2">
        <f>J1156&lt;INPUTS!$B$22</f>
        <v/>
      </c>
      <c r="M1156" s="2">
        <f>INPUTS!$B$26 + INPUTS!$B$29*F1156</f>
        <v/>
      </c>
      <c r="N1156" s="2">
        <f>M1156&lt;INPUTS!$B$28</f>
        <v/>
      </c>
      <c r="O1156" s="2">
        <f>M1156&lt;INPUTS!$B$27</f>
        <v/>
      </c>
      <c r="P1156" s="2">
        <f>INPUTS!$B$30 + (1-INPUTS!$B$18)*INPUTS!$B$19*G1156</f>
        <v/>
      </c>
      <c r="Q1156" s="2">
        <f>INPUTS!$B$31 + INPUTS!$B$32*P1156</f>
        <v/>
      </c>
      <c r="R1156" s="2">
        <f>IF(INPUTS!$B$13=0, Q1156&lt;=0, Q1156&lt;INPUTS!$B$13)</f>
        <v/>
      </c>
      <c r="S1156" s="2">
        <f>OR(I1156,K1156,N1156,R1156)</f>
        <v/>
      </c>
      <c r="T1156" s="2">
        <f>OR(I1156,L1156,O1156,R1156)</f>
        <v/>
      </c>
    </row>
    <row r="1157">
      <c r="A1157" s="2" t="n">
        <v>-250</v>
      </c>
      <c r="B1157" s="2" t="n">
        <v>125</v>
      </c>
      <c r="C1157" s="2" t="n">
        <v>200</v>
      </c>
      <c r="D1157" s="2">
        <f>(A1157+B1157)/2 + C1157/2</f>
        <v/>
      </c>
      <c r="E1157" s="2">
        <f>SQRT(A1157^2+B1157^2+C1157^2)</f>
        <v/>
      </c>
      <c r="F1157" s="2">
        <f>INPUTS!$B$8*A1157+INPUTS!$B$9*D1157+INPUTS!$B$10*B1157</f>
        <v/>
      </c>
      <c r="G1157" s="2">
        <f>INPUTS!$B$11*A1157/10000</f>
        <v/>
      </c>
      <c r="H1157" s="2">
        <f>MAX(0, (INPUTS!$B$14+INPUTS!$B$16*INPUTS!$B$15) + (1-INPUTS!$B$18)*INPUTS!$B$19*G1157 - INPUTS!$B$17 - INPUTS!$B$20*MAX(0, -F1157))</f>
        <v/>
      </c>
      <c r="I1157" s="2">
        <f>IF(INPUTS!$B$13=0, H1157&lt;=0, H1157&lt;INPUTS!$B$13)</f>
        <v/>
      </c>
      <c r="J1157" s="2">
        <f>INPUTS!$B$21 + INPUTS!$B$24*F1157 + INPUTS!$B$25*G1157</f>
        <v/>
      </c>
      <c r="K1157" s="2">
        <f>J1157&lt;INPUTS!$B$23</f>
        <v/>
      </c>
      <c r="L1157" s="2">
        <f>J1157&lt;INPUTS!$B$22</f>
        <v/>
      </c>
      <c r="M1157" s="2">
        <f>INPUTS!$B$26 + INPUTS!$B$29*F1157</f>
        <v/>
      </c>
      <c r="N1157" s="2">
        <f>M1157&lt;INPUTS!$B$28</f>
        <v/>
      </c>
      <c r="O1157" s="2">
        <f>M1157&lt;INPUTS!$B$27</f>
        <v/>
      </c>
      <c r="P1157" s="2">
        <f>INPUTS!$B$30 + (1-INPUTS!$B$18)*INPUTS!$B$19*G1157</f>
        <v/>
      </c>
      <c r="Q1157" s="2">
        <f>INPUTS!$B$31 + INPUTS!$B$32*P1157</f>
        <v/>
      </c>
      <c r="R1157" s="2">
        <f>IF(INPUTS!$B$13=0, Q1157&lt;=0, Q1157&lt;INPUTS!$B$13)</f>
        <v/>
      </c>
      <c r="S1157" s="2">
        <f>OR(I1157,K1157,N1157,R1157)</f>
        <v/>
      </c>
      <c r="T1157" s="2">
        <f>OR(I1157,L1157,O1157,R1157)</f>
        <v/>
      </c>
    </row>
    <row r="1158">
      <c r="A1158" s="2" t="n">
        <v>-250</v>
      </c>
      <c r="B1158" s="2" t="n">
        <v>150</v>
      </c>
      <c r="C1158" s="2" t="n">
        <v>-200</v>
      </c>
      <c r="D1158" s="2">
        <f>(A1158+B1158)/2 + C1158/2</f>
        <v/>
      </c>
      <c r="E1158" s="2">
        <f>SQRT(A1158^2+B1158^2+C1158^2)</f>
        <v/>
      </c>
      <c r="F1158" s="2">
        <f>INPUTS!$B$8*A1158+INPUTS!$B$9*D1158+INPUTS!$B$10*B1158</f>
        <v/>
      </c>
      <c r="G1158" s="2">
        <f>INPUTS!$B$11*A1158/10000</f>
        <v/>
      </c>
      <c r="H1158" s="2">
        <f>MAX(0, (INPUTS!$B$14+INPUTS!$B$16*INPUTS!$B$15) + (1-INPUTS!$B$18)*INPUTS!$B$19*G1158 - INPUTS!$B$17 - INPUTS!$B$20*MAX(0, -F1158))</f>
        <v/>
      </c>
      <c r="I1158" s="2">
        <f>IF(INPUTS!$B$13=0, H1158&lt;=0, H1158&lt;INPUTS!$B$13)</f>
        <v/>
      </c>
      <c r="J1158" s="2">
        <f>INPUTS!$B$21 + INPUTS!$B$24*F1158 + INPUTS!$B$25*G1158</f>
        <v/>
      </c>
      <c r="K1158" s="2">
        <f>J1158&lt;INPUTS!$B$23</f>
        <v/>
      </c>
      <c r="L1158" s="2">
        <f>J1158&lt;INPUTS!$B$22</f>
        <v/>
      </c>
      <c r="M1158" s="2">
        <f>INPUTS!$B$26 + INPUTS!$B$29*F1158</f>
        <v/>
      </c>
      <c r="N1158" s="2">
        <f>M1158&lt;INPUTS!$B$28</f>
        <v/>
      </c>
      <c r="O1158" s="2">
        <f>M1158&lt;INPUTS!$B$27</f>
        <v/>
      </c>
      <c r="P1158" s="2">
        <f>INPUTS!$B$30 + (1-INPUTS!$B$18)*INPUTS!$B$19*G1158</f>
        <v/>
      </c>
      <c r="Q1158" s="2">
        <f>INPUTS!$B$31 + INPUTS!$B$32*P1158</f>
        <v/>
      </c>
      <c r="R1158" s="2">
        <f>IF(INPUTS!$B$13=0, Q1158&lt;=0, Q1158&lt;INPUTS!$B$13)</f>
        <v/>
      </c>
      <c r="S1158" s="2">
        <f>OR(I1158,K1158,N1158,R1158)</f>
        <v/>
      </c>
      <c r="T1158" s="2">
        <f>OR(I1158,L1158,O1158,R1158)</f>
        <v/>
      </c>
    </row>
    <row r="1159">
      <c r="A1159" s="2" t="n">
        <v>-250</v>
      </c>
      <c r="B1159" s="2" t="n">
        <v>150</v>
      </c>
      <c r="C1159" s="2" t="n">
        <v>-175</v>
      </c>
      <c r="D1159" s="2">
        <f>(A1159+B1159)/2 + C1159/2</f>
        <v/>
      </c>
      <c r="E1159" s="2">
        <f>SQRT(A1159^2+B1159^2+C1159^2)</f>
        <v/>
      </c>
      <c r="F1159" s="2">
        <f>INPUTS!$B$8*A1159+INPUTS!$B$9*D1159+INPUTS!$B$10*B1159</f>
        <v/>
      </c>
      <c r="G1159" s="2">
        <f>INPUTS!$B$11*A1159/10000</f>
        <v/>
      </c>
      <c r="H1159" s="2">
        <f>MAX(0, (INPUTS!$B$14+INPUTS!$B$16*INPUTS!$B$15) + (1-INPUTS!$B$18)*INPUTS!$B$19*G1159 - INPUTS!$B$17 - INPUTS!$B$20*MAX(0, -F1159))</f>
        <v/>
      </c>
      <c r="I1159" s="2">
        <f>IF(INPUTS!$B$13=0, H1159&lt;=0, H1159&lt;INPUTS!$B$13)</f>
        <v/>
      </c>
      <c r="J1159" s="2">
        <f>INPUTS!$B$21 + INPUTS!$B$24*F1159 + INPUTS!$B$25*G1159</f>
        <v/>
      </c>
      <c r="K1159" s="2">
        <f>J1159&lt;INPUTS!$B$23</f>
        <v/>
      </c>
      <c r="L1159" s="2">
        <f>J1159&lt;INPUTS!$B$22</f>
        <v/>
      </c>
      <c r="M1159" s="2">
        <f>INPUTS!$B$26 + INPUTS!$B$29*F1159</f>
        <v/>
      </c>
      <c r="N1159" s="2">
        <f>M1159&lt;INPUTS!$B$28</f>
        <v/>
      </c>
      <c r="O1159" s="2">
        <f>M1159&lt;INPUTS!$B$27</f>
        <v/>
      </c>
      <c r="P1159" s="2">
        <f>INPUTS!$B$30 + (1-INPUTS!$B$18)*INPUTS!$B$19*G1159</f>
        <v/>
      </c>
      <c r="Q1159" s="2">
        <f>INPUTS!$B$31 + INPUTS!$B$32*P1159</f>
        <v/>
      </c>
      <c r="R1159" s="2">
        <f>IF(INPUTS!$B$13=0, Q1159&lt;=0, Q1159&lt;INPUTS!$B$13)</f>
        <v/>
      </c>
      <c r="S1159" s="2">
        <f>OR(I1159,K1159,N1159,R1159)</f>
        <v/>
      </c>
      <c r="T1159" s="2">
        <f>OR(I1159,L1159,O1159,R1159)</f>
        <v/>
      </c>
    </row>
    <row r="1160">
      <c r="A1160" s="2" t="n">
        <v>-250</v>
      </c>
      <c r="B1160" s="2" t="n">
        <v>150</v>
      </c>
      <c r="C1160" s="2" t="n">
        <v>-150</v>
      </c>
      <c r="D1160" s="2">
        <f>(A1160+B1160)/2 + C1160/2</f>
        <v/>
      </c>
      <c r="E1160" s="2">
        <f>SQRT(A1160^2+B1160^2+C1160^2)</f>
        <v/>
      </c>
      <c r="F1160" s="2">
        <f>INPUTS!$B$8*A1160+INPUTS!$B$9*D1160+INPUTS!$B$10*B1160</f>
        <v/>
      </c>
      <c r="G1160" s="2">
        <f>INPUTS!$B$11*A1160/10000</f>
        <v/>
      </c>
      <c r="H1160" s="2">
        <f>MAX(0, (INPUTS!$B$14+INPUTS!$B$16*INPUTS!$B$15) + (1-INPUTS!$B$18)*INPUTS!$B$19*G1160 - INPUTS!$B$17 - INPUTS!$B$20*MAX(0, -F1160))</f>
        <v/>
      </c>
      <c r="I1160" s="2">
        <f>IF(INPUTS!$B$13=0, H1160&lt;=0, H1160&lt;INPUTS!$B$13)</f>
        <v/>
      </c>
      <c r="J1160" s="2">
        <f>INPUTS!$B$21 + INPUTS!$B$24*F1160 + INPUTS!$B$25*G1160</f>
        <v/>
      </c>
      <c r="K1160" s="2">
        <f>J1160&lt;INPUTS!$B$23</f>
        <v/>
      </c>
      <c r="L1160" s="2">
        <f>J1160&lt;INPUTS!$B$22</f>
        <v/>
      </c>
      <c r="M1160" s="2">
        <f>INPUTS!$B$26 + INPUTS!$B$29*F1160</f>
        <v/>
      </c>
      <c r="N1160" s="2">
        <f>M1160&lt;INPUTS!$B$28</f>
        <v/>
      </c>
      <c r="O1160" s="2">
        <f>M1160&lt;INPUTS!$B$27</f>
        <v/>
      </c>
      <c r="P1160" s="2">
        <f>INPUTS!$B$30 + (1-INPUTS!$B$18)*INPUTS!$B$19*G1160</f>
        <v/>
      </c>
      <c r="Q1160" s="2">
        <f>INPUTS!$B$31 + INPUTS!$B$32*P1160</f>
        <v/>
      </c>
      <c r="R1160" s="2">
        <f>IF(INPUTS!$B$13=0, Q1160&lt;=0, Q1160&lt;INPUTS!$B$13)</f>
        <v/>
      </c>
      <c r="S1160" s="2">
        <f>OR(I1160,K1160,N1160,R1160)</f>
        <v/>
      </c>
      <c r="T1160" s="2">
        <f>OR(I1160,L1160,O1160,R1160)</f>
        <v/>
      </c>
    </row>
    <row r="1161">
      <c r="A1161" s="2" t="n">
        <v>-250</v>
      </c>
      <c r="B1161" s="2" t="n">
        <v>150</v>
      </c>
      <c r="C1161" s="2" t="n">
        <v>-125</v>
      </c>
      <c r="D1161" s="2">
        <f>(A1161+B1161)/2 + C1161/2</f>
        <v/>
      </c>
      <c r="E1161" s="2">
        <f>SQRT(A1161^2+B1161^2+C1161^2)</f>
        <v/>
      </c>
      <c r="F1161" s="2">
        <f>INPUTS!$B$8*A1161+INPUTS!$B$9*D1161+INPUTS!$B$10*B1161</f>
        <v/>
      </c>
      <c r="G1161" s="2">
        <f>INPUTS!$B$11*A1161/10000</f>
        <v/>
      </c>
      <c r="H1161" s="2">
        <f>MAX(0, (INPUTS!$B$14+INPUTS!$B$16*INPUTS!$B$15) + (1-INPUTS!$B$18)*INPUTS!$B$19*G1161 - INPUTS!$B$17 - INPUTS!$B$20*MAX(0, -F1161))</f>
        <v/>
      </c>
      <c r="I1161" s="2">
        <f>IF(INPUTS!$B$13=0, H1161&lt;=0, H1161&lt;INPUTS!$B$13)</f>
        <v/>
      </c>
      <c r="J1161" s="2">
        <f>INPUTS!$B$21 + INPUTS!$B$24*F1161 + INPUTS!$B$25*G1161</f>
        <v/>
      </c>
      <c r="K1161" s="2">
        <f>J1161&lt;INPUTS!$B$23</f>
        <v/>
      </c>
      <c r="L1161" s="2">
        <f>J1161&lt;INPUTS!$B$22</f>
        <v/>
      </c>
      <c r="M1161" s="2">
        <f>INPUTS!$B$26 + INPUTS!$B$29*F1161</f>
        <v/>
      </c>
      <c r="N1161" s="2">
        <f>M1161&lt;INPUTS!$B$28</f>
        <v/>
      </c>
      <c r="O1161" s="2">
        <f>M1161&lt;INPUTS!$B$27</f>
        <v/>
      </c>
      <c r="P1161" s="2">
        <f>INPUTS!$B$30 + (1-INPUTS!$B$18)*INPUTS!$B$19*G1161</f>
        <v/>
      </c>
      <c r="Q1161" s="2">
        <f>INPUTS!$B$31 + INPUTS!$B$32*P1161</f>
        <v/>
      </c>
      <c r="R1161" s="2">
        <f>IF(INPUTS!$B$13=0, Q1161&lt;=0, Q1161&lt;INPUTS!$B$13)</f>
        <v/>
      </c>
      <c r="S1161" s="2">
        <f>OR(I1161,K1161,N1161,R1161)</f>
        <v/>
      </c>
      <c r="T1161" s="2">
        <f>OR(I1161,L1161,O1161,R1161)</f>
        <v/>
      </c>
    </row>
    <row r="1162">
      <c r="A1162" s="2" t="n">
        <v>-250</v>
      </c>
      <c r="B1162" s="2" t="n">
        <v>150</v>
      </c>
      <c r="C1162" s="2" t="n">
        <v>-100</v>
      </c>
      <c r="D1162" s="2">
        <f>(A1162+B1162)/2 + C1162/2</f>
        <v/>
      </c>
      <c r="E1162" s="2">
        <f>SQRT(A1162^2+B1162^2+C1162^2)</f>
        <v/>
      </c>
      <c r="F1162" s="2">
        <f>INPUTS!$B$8*A1162+INPUTS!$B$9*D1162+INPUTS!$B$10*B1162</f>
        <v/>
      </c>
      <c r="G1162" s="2">
        <f>INPUTS!$B$11*A1162/10000</f>
        <v/>
      </c>
      <c r="H1162" s="2">
        <f>MAX(0, (INPUTS!$B$14+INPUTS!$B$16*INPUTS!$B$15) + (1-INPUTS!$B$18)*INPUTS!$B$19*G1162 - INPUTS!$B$17 - INPUTS!$B$20*MAX(0, -F1162))</f>
        <v/>
      </c>
      <c r="I1162" s="2">
        <f>IF(INPUTS!$B$13=0, H1162&lt;=0, H1162&lt;INPUTS!$B$13)</f>
        <v/>
      </c>
      <c r="J1162" s="2">
        <f>INPUTS!$B$21 + INPUTS!$B$24*F1162 + INPUTS!$B$25*G1162</f>
        <v/>
      </c>
      <c r="K1162" s="2">
        <f>J1162&lt;INPUTS!$B$23</f>
        <v/>
      </c>
      <c r="L1162" s="2">
        <f>J1162&lt;INPUTS!$B$22</f>
        <v/>
      </c>
      <c r="M1162" s="2">
        <f>INPUTS!$B$26 + INPUTS!$B$29*F1162</f>
        <v/>
      </c>
      <c r="N1162" s="2">
        <f>M1162&lt;INPUTS!$B$28</f>
        <v/>
      </c>
      <c r="O1162" s="2">
        <f>M1162&lt;INPUTS!$B$27</f>
        <v/>
      </c>
      <c r="P1162" s="2">
        <f>INPUTS!$B$30 + (1-INPUTS!$B$18)*INPUTS!$B$19*G1162</f>
        <v/>
      </c>
      <c r="Q1162" s="2">
        <f>INPUTS!$B$31 + INPUTS!$B$32*P1162</f>
        <v/>
      </c>
      <c r="R1162" s="2">
        <f>IF(INPUTS!$B$13=0, Q1162&lt;=0, Q1162&lt;INPUTS!$B$13)</f>
        <v/>
      </c>
      <c r="S1162" s="2">
        <f>OR(I1162,K1162,N1162,R1162)</f>
        <v/>
      </c>
      <c r="T1162" s="2">
        <f>OR(I1162,L1162,O1162,R1162)</f>
        <v/>
      </c>
    </row>
    <row r="1163">
      <c r="A1163" s="2" t="n">
        <v>-250</v>
      </c>
      <c r="B1163" s="2" t="n">
        <v>150</v>
      </c>
      <c r="C1163" s="2" t="n">
        <v>-75</v>
      </c>
      <c r="D1163" s="2">
        <f>(A1163+B1163)/2 + C1163/2</f>
        <v/>
      </c>
      <c r="E1163" s="2">
        <f>SQRT(A1163^2+B1163^2+C1163^2)</f>
        <v/>
      </c>
      <c r="F1163" s="2">
        <f>INPUTS!$B$8*A1163+INPUTS!$B$9*D1163+INPUTS!$B$10*B1163</f>
        <v/>
      </c>
      <c r="G1163" s="2">
        <f>INPUTS!$B$11*A1163/10000</f>
        <v/>
      </c>
      <c r="H1163" s="2">
        <f>MAX(0, (INPUTS!$B$14+INPUTS!$B$16*INPUTS!$B$15) + (1-INPUTS!$B$18)*INPUTS!$B$19*G1163 - INPUTS!$B$17 - INPUTS!$B$20*MAX(0, -F1163))</f>
        <v/>
      </c>
      <c r="I1163" s="2">
        <f>IF(INPUTS!$B$13=0, H1163&lt;=0, H1163&lt;INPUTS!$B$13)</f>
        <v/>
      </c>
      <c r="J1163" s="2">
        <f>INPUTS!$B$21 + INPUTS!$B$24*F1163 + INPUTS!$B$25*G1163</f>
        <v/>
      </c>
      <c r="K1163" s="2">
        <f>J1163&lt;INPUTS!$B$23</f>
        <v/>
      </c>
      <c r="L1163" s="2">
        <f>J1163&lt;INPUTS!$B$22</f>
        <v/>
      </c>
      <c r="M1163" s="2">
        <f>INPUTS!$B$26 + INPUTS!$B$29*F1163</f>
        <v/>
      </c>
      <c r="N1163" s="2">
        <f>M1163&lt;INPUTS!$B$28</f>
        <v/>
      </c>
      <c r="O1163" s="2">
        <f>M1163&lt;INPUTS!$B$27</f>
        <v/>
      </c>
      <c r="P1163" s="2">
        <f>INPUTS!$B$30 + (1-INPUTS!$B$18)*INPUTS!$B$19*G1163</f>
        <v/>
      </c>
      <c r="Q1163" s="2">
        <f>INPUTS!$B$31 + INPUTS!$B$32*P1163</f>
        <v/>
      </c>
      <c r="R1163" s="2">
        <f>IF(INPUTS!$B$13=0, Q1163&lt;=0, Q1163&lt;INPUTS!$B$13)</f>
        <v/>
      </c>
      <c r="S1163" s="2">
        <f>OR(I1163,K1163,N1163,R1163)</f>
        <v/>
      </c>
      <c r="T1163" s="2">
        <f>OR(I1163,L1163,O1163,R1163)</f>
        <v/>
      </c>
    </row>
    <row r="1164">
      <c r="A1164" s="2" t="n">
        <v>-250</v>
      </c>
      <c r="B1164" s="2" t="n">
        <v>150</v>
      </c>
      <c r="C1164" s="2" t="n">
        <v>-50</v>
      </c>
      <c r="D1164" s="2">
        <f>(A1164+B1164)/2 + C1164/2</f>
        <v/>
      </c>
      <c r="E1164" s="2">
        <f>SQRT(A1164^2+B1164^2+C1164^2)</f>
        <v/>
      </c>
      <c r="F1164" s="2">
        <f>INPUTS!$B$8*A1164+INPUTS!$B$9*D1164+INPUTS!$B$10*B1164</f>
        <v/>
      </c>
      <c r="G1164" s="2">
        <f>INPUTS!$B$11*A1164/10000</f>
        <v/>
      </c>
      <c r="H1164" s="2">
        <f>MAX(0, (INPUTS!$B$14+INPUTS!$B$16*INPUTS!$B$15) + (1-INPUTS!$B$18)*INPUTS!$B$19*G1164 - INPUTS!$B$17 - INPUTS!$B$20*MAX(0, -F1164))</f>
        <v/>
      </c>
      <c r="I1164" s="2">
        <f>IF(INPUTS!$B$13=0, H1164&lt;=0, H1164&lt;INPUTS!$B$13)</f>
        <v/>
      </c>
      <c r="J1164" s="2">
        <f>INPUTS!$B$21 + INPUTS!$B$24*F1164 + INPUTS!$B$25*G1164</f>
        <v/>
      </c>
      <c r="K1164" s="2">
        <f>J1164&lt;INPUTS!$B$23</f>
        <v/>
      </c>
      <c r="L1164" s="2">
        <f>J1164&lt;INPUTS!$B$22</f>
        <v/>
      </c>
      <c r="M1164" s="2">
        <f>INPUTS!$B$26 + INPUTS!$B$29*F1164</f>
        <v/>
      </c>
      <c r="N1164" s="2">
        <f>M1164&lt;INPUTS!$B$28</f>
        <v/>
      </c>
      <c r="O1164" s="2">
        <f>M1164&lt;INPUTS!$B$27</f>
        <v/>
      </c>
      <c r="P1164" s="2">
        <f>INPUTS!$B$30 + (1-INPUTS!$B$18)*INPUTS!$B$19*G1164</f>
        <v/>
      </c>
      <c r="Q1164" s="2">
        <f>INPUTS!$B$31 + INPUTS!$B$32*P1164</f>
        <v/>
      </c>
      <c r="R1164" s="2">
        <f>IF(INPUTS!$B$13=0, Q1164&lt;=0, Q1164&lt;INPUTS!$B$13)</f>
        <v/>
      </c>
      <c r="S1164" s="2">
        <f>OR(I1164,K1164,N1164,R1164)</f>
        <v/>
      </c>
      <c r="T1164" s="2">
        <f>OR(I1164,L1164,O1164,R1164)</f>
        <v/>
      </c>
    </row>
    <row r="1165">
      <c r="A1165" s="2" t="n">
        <v>-250</v>
      </c>
      <c r="B1165" s="2" t="n">
        <v>150</v>
      </c>
      <c r="C1165" s="2" t="n">
        <v>-25</v>
      </c>
      <c r="D1165" s="2">
        <f>(A1165+B1165)/2 + C1165/2</f>
        <v/>
      </c>
      <c r="E1165" s="2">
        <f>SQRT(A1165^2+B1165^2+C1165^2)</f>
        <v/>
      </c>
      <c r="F1165" s="2">
        <f>INPUTS!$B$8*A1165+INPUTS!$B$9*D1165+INPUTS!$B$10*B1165</f>
        <v/>
      </c>
      <c r="G1165" s="2">
        <f>INPUTS!$B$11*A1165/10000</f>
        <v/>
      </c>
      <c r="H1165" s="2">
        <f>MAX(0, (INPUTS!$B$14+INPUTS!$B$16*INPUTS!$B$15) + (1-INPUTS!$B$18)*INPUTS!$B$19*G1165 - INPUTS!$B$17 - INPUTS!$B$20*MAX(0, -F1165))</f>
        <v/>
      </c>
      <c r="I1165" s="2">
        <f>IF(INPUTS!$B$13=0, H1165&lt;=0, H1165&lt;INPUTS!$B$13)</f>
        <v/>
      </c>
      <c r="J1165" s="2">
        <f>INPUTS!$B$21 + INPUTS!$B$24*F1165 + INPUTS!$B$25*G1165</f>
        <v/>
      </c>
      <c r="K1165" s="2">
        <f>J1165&lt;INPUTS!$B$23</f>
        <v/>
      </c>
      <c r="L1165" s="2">
        <f>J1165&lt;INPUTS!$B$22</f>
        <v/>
      </c>
      <c r="M1165" s="2">
        <f>INPUTS!$B$26 + INPUTS!$B$29*F1165</f>
        <v/>
      </c>
      <c r="N1165" s="2">
        <f>M1165&lt;INPUTS!$B$28</f>
        <v/>
      </c>
      <c r="O1165" s="2">
        <f>M1165&lt;INPUTS!$B$27</f>
        <v/>
      </c>
      <c r="P1165" s="2">
        <f>INPUTS!$B$30 + (1-INPUTS!$B$18)*INPUTS!$B$19*G1165</f>
        <v/>
      </c>
      <c r="Q1165" s="2">
        <f>INPUTS!$B$31 + INPUTS!$B$32*P1165</f>
        <v/>
      </c>
      <c r="R1165" s="2">
        <f>IF(INPUTS!$B$13=0, Q1165&lt;=0, Q1165&lt;INPUTS!$B$13)</f>
        <v/>
      </c>
      <c r="S1165" s="2">
        <f>OR(I1165,K1165,N1165,R1165)</f>
        <v/>
      </c>
      <c r="T1165" s="2">
        <f>OR(I1165,L1165,O1165,R1165)</f>
        <v/>
      </c>
    </row>
    <row r="1166">
      <c r="A1166" s="2" t="n">
        <v>-250</v>
      </c>
      <c r="B1166" s="2" t="n">
        <v>150</v>
      </c>
      <c r="C1166" s="2" t="n">
        <v>0</v>
      </c>
      <c r="D1166" s="2">
        <f>(A1166+B1166)/2 + C1166/2</f>
        <v/>
      </c>
      <c r="E1166" s="2">
        <f>SQRT(A1166^2+B1166^2+C1166^2)</f>
        <v/>
      </c>
      <c r="F1166" s="2">
        <f>INPUTS!$B$8*A1166+INPUTS!$B$9*D1166+INPUTS!$B$10*B1166</f>
        <v/>
      </c>
      <c r="G1166" s="2">
        <f>INPUTS!$B$11*A1166/10000</f>
        <v/>
      </c>
      <c r="H1166" s="2">
        <f>MAX(0, (INPUTS!$B$14+INPUTS!$B$16*INPUTS!$B$15) + (1-INPUTS!$B$18)*INPUTS!$B$19*G1166 - INPUTS!$B$17 - INPUTS!$B$20*MAX(0, -F1166))</f>
        <v/>
      </c>
      <c r="I1166" s="2">
        <f>IF(INPUTS!$B$13=0, H1166&lt;=0, H1166&lt;INPUTS!$B$13)</f>
        <v/>
      </c>
      <c r="J1166" s="2">
        <f>INPUTS!$B$21 + INPUTS!$B$24*F1166 + INPUTS!$B$25*G1166</f>
        <v/>
      </c>
      <c r="K1166" s="2">
        <f>J1166&lt;INPUTS!$B$23</f>
        <v/>
      </c>
      <c r="L1166" s="2">
        <f>J1166&lt;INPUTS!$B$22</f>
        <v/>
      </c>
      <c r="M1166" s="2">
        <f>INPUTS!$B$26 + INPUTS!$B$29*F1166</f>
        <v/>
      </c>
      <c r="N1166" s="2">
        <f>M1166&lt;INPUTS!$B$28</f>
        <v/>
      </c>
      <c r="O1166" s="2">
        <f>M1166&lt;INPUTS!$B$27</f>
        <v/>
      </c>
      <c r="P1166" s="2">
        <f>INPUTS!$B$30 + (1-INPUTS!$B$18)*INPUTS!$B$19*G1166</f>
        <v/>
      </c>
      <c r="Q1166" s="2">
        <f>INPUTS!$B$31 + INPUTS!$B$32*P1166</f>
        <v/>
      </c>
      <c r="R1166" s="2">
        <f>IF(INPUTS!$B$13=0, Q1166&lt;=0, Q1166&lt;INPUTS!$B$13)</f>
        <v/>
      </c>
      <c r="S1166" s="2">
        <f>OR(I1166,K1166,N1166,R1166)</f>
        <v/>
      </c>
      <c r="T1166" s="2">
        <f>OR(I1166,L1166,O1166,R1166)</f>
        <v/>
      </c>
    </row>
    <row r="1167">
      <c r="A1167" s="2" t="n">
        <v>-250</v>
      </c>
      <c r="B1167" s="2" t="n">
        <v>150</v>
      </c>
      <c r="C1167" s="2" t="n">
        <v>25</v>
      </c>
      <c r="D1167" s="2">
        <f>(A1167+B1167)/2 + C1167/2</f>
        <v/>
      </c>
      <c r="E1167" s="2">
        <f>SQRT(A1167^2+B1167^2+C1167^2)</f>
        <v/>
      </c>
      <c r="F1167" s="2">
        <f>INPUTS!$B$8*A1167+INPUTS!$B$9*D1167+INPUTS!$B$10*B1167</f>
        <v/>
      </c>
      <c r="G1167" s="2">
        <f>INPUTS!$B$11*A1167/10000</f>
        <v/>
      </c>
      <c r="H1167" s="2">
        <f>MAX(0, (INPUTS!$B$14+INPUTS!$B$16*INPUTS!$B$15) + (1-INPUTS!$B$18)*INPUTS!$B$19*G1167 - INPUTS!$B$17 - INPUTS!$B$20*MAX(0, -F1167))</f>
        <v/>
      </c>
      <c r="I1167" s="2">
        <f>IF(INPUTS!$B$13=0, H1167&lt;=0, H1167&lt;INPUTS!$B$13)</f>
        <v/>
      </c>
      <c r="J1167" s="2">
        <f>INPUTS!$B$21 + INPUTS!$B$24*F1167 + INPUTS!$B$25*G1167</f>
        <v/>
      </c>
      <c r="K1167" s="2">
        <f>J1167&lt;INPUTS!$B$23</f>
        <v/>
      </c>
      <c r="L1167" s="2">
        <f>J1167&lt;INPUTS!$B$22</f>
        <v/>
      </c>
      <c r="M1167" s="2">
        <f>INPUTS!$B$26 + INPUTS!$B$29*F1167</f>
        <v/>
      </c>
      <c r="N1167" s="2">
        <f>M1167&lt;INPUTS!$B$28</f>
        <v/>
      </c>
      <c r="O1167" s="2">
        <f>M1167&lt;INPUTS!$B$27</f>
        <v/>
      </c>
      <c r="P1167" s="2">
        <f>INPUTS!$B$30 + (1-INPUTS!$B$18)*INPUTS!$B$19*G1167</f>
        <v/>
      </c>
      <c r="Q1167" s="2">
        <f>INPUTS!$B$31 + INPUTS!$B$32*P1167</f>
        <v/>
      </c>
      <c r="R1167" s="2">
        <f>IF(INPUTS!$B$13=0, Q1167&lt;=0, Q1167&lt;INPUTS!$B$13)</f>
        <v/>
      </c>
      <c r="S1167" s="2">
        <f>OR(I1167,K1167,N1167,R1167)</f>
        <v/>
      </c>
      <c r="T1167" s="2">
        <f>OR(I1167,L1167,O1167,R1167)</f>
        <v/>
      </c>
    </row>
    <row r="1168">
      <c r="A1168" s="2" t="n">
        <v>-250</v>
      </c>
      <c r="B1168" s="2" t="n">
        <v>150</v>
      </c>
      <c r="C1168" s="2" t="n">
        <v>50</v>
      </c>
      <c r="D1168" s="2">
        <f>(A1168+B1168)/2 + C1168/2</f>
        <v/>
      </c>
      <c r="E1168" s="2">
        <f>SQRT(A1168^2+B1168^2+C1168^2)</f>
        <v/>
      </c>
      <c r="F1168" s="2">
        <f>INPUTS!$B$8*A1168+INPUTS!$B$9*D1168+INPUTS!$B$10*B1168</f>
        <v/>
      </c>
      <c r="G1168" s="2">
        <f>INPUTS!$B$11*A1168/10000</f>
        <v/>
      </c>
      <c r="H1168" s="2">
        <f>MAX(0, (INPUTS!$B$14+INPUTS!$B$16*INPUTS!$B$15) + (1-INPUTS!$B$18)*INPUTS!$B$19*G1168 - INPUTS!$B$17 - INPUTS!$B$20*MAX(0, -F1168))</f>
        <v/>
      </c>
      <c r="I1168" s="2">
        <f>IF(INPUTS!$B$13=0, H1168&lt;=0, H1168&lt;INPUTS!$B$13)</f>
        <v/>
      </c>
      <c r="J1168" s="2">
        <f>INPUTS!$B$21 + INPUTS!$B$24*F1168 + INPUTS!$B$25*G1168</f>
        <v/>
      </c>
      <c r="K1168" s="2">
        <f>J1168&lt;INPUTS!$B$23</f>
        <v/>
      </c>
      <c r="L1168" s="2">
        <f>J1168&lt;INPUTS!$B$22</f>
        <v/>
      </c>
      <c r="M1168" s="2">
        <f>INPUTS!$B$26 + INPUTS!$B$29*F1168</f>
        <v/>
      </c>
      <c r="N1168" s="2">
        <f>M1168&lt;INPUTS!$B$28</f>
        <v/>
      </c>
      <c r="O1168" s="2">
        <f>M1168&lt;INPUTS!$B$27</f>
        <v/>
      </c>
      <c r="P1168" s="2">
        <f>INPUTS!$B$30 + (1-INPUTS!$B$18)*INPUTS!$B$19*G1168</f>
        <v/>
      </c>
      <c r="Q1168" s="2">
        <f>INPUTS!$B$31 + INPUTS!$B$32*P1168</f>
        <v/>
      </c>
      <c r="R1168" s="2">
        <f>IF(INPUTS!$B$13=0, Q1168&lt;=0, Q1168&lt;INPUTS!$B$13)</f>
        <v/>
      </c>
      <c r="S1168" s="2">
        <f>OR(I1168,K1168,N1168,R1168)</f>
        <v/>
      </c>
      <c r="T1168" s="2">
        <f>OR(I1168,L1168,O1168,R1168)</f>
        <v/>
      </c>
    </row>
    <row r="1169">
      <c r="A1169" s="2" t="n">
        <v>-250</v>
      </c>
      <c r="B1169" s="2" t="n">
        <v>150</v>
      </c>
      <c r="C1169" s="2" t="n">
        <v>75</v>
      </c>
      <c r="D1169" s="2">
        <f>(A1169+B1169)/2 + C1169/2</f>
        <v/>
      </c>
      <c r="E1169" s="2">
        <f>SQRT(A1169^2+B1169^2+C1169^2)</f>
        <v/>
      </c>
      <c r="F1169" s="2">
        <f>INPUTS!$B$8*A1169+INPUTS!$B$9*D1169+INPUTS!$B$10*B1169</f>
        <v/>
      </c>
      <c r="G1169" s="2">
        <f>INPUTS!$B$11*A1169/10000</f>
        <v/>
      </c>
      <c r="H1169" s="2">
        <f>MAX(0, (INPUTS!$B$14+INPUTS!$B$16*INPUTS!$B$15) + (1-INPUTS!$B$18)*INPUTS!$B$19*G1169 - INPUTS!$B$17 - INPUTS!$B$20*MAX(0, -F1169))</f>
        <v/>
      </c>
      <c r="I1169" s="2">
        <f>IF(INPUTS!$B$13=0, H1169&lt;=0, H1169&lt;INPUTS!$B$13)</f>
        <v/>
      </c>
      <c r="J1169" s="2">
        <f>INPUTS!$B$21 + INPUTS!$B$24*F1169 + INPUTS!$B$25*G1169</f>
        <v/>
      </c>
      <c r="K1169" s="2">
        <f>J1169&lt;INPUTS!$B$23</f>
        <v/>
      </c>
      <c r="L1169" s="2">
        <f>J1169&lt;INPUTS!$B$22</f>
        <v/>
      </c>
      <c r="M1169" s="2">
        <f>INPUTS!$B$26 + INPUTS!$B$29*F1169</f>
        <v/>
      </c>
      <c r="N1169" s="2">
        <f>M1169&lt;INPUTS!$B$28</f>
        <v/>
      </c>
      <c r="O1169" s="2">
        <f>M1169&lt;INPUTS!$B$27</f>
        <v/>
      </c>
      <c r="P1169" s="2">
        <f>INPUTS!$B$30 + (1-INPUTS!$B$18)*INPUTS!$B$19*G1169</f>
        <v/>
      </c>
      <c r="Q1169" s="2">
        <f>INPUTS!$B$31 + INPUTS!$B$32*P1169</f>
        <v/>
      </c>
      <c r="R1169" s="2">
        <f>IF(INPUTS!$B$13=0, Q1169&lt;=0, Q1169&lt;INPUTS!$B$13)</f>
        <v/>
      </c>
      <c r="S1169" s="2">
        <f>OR(I1169,K1169,N1169,R1169)</f>
        <v/>
      </c>
      <c r="T1169" s="2">
        <f>OR(I1169,L1169,O1169,R1169)</f>
        <v/>
      </c>
    </row>
    <row r="1170">
      <c r="A1170" s="2" t="n">
        <v>-250</v>
      </c>
      <c r="B1170" s="2" t="n">
        <v>150</v>
      </c>
      <c r="C1170" s="2" t="n">
        <v>100</v>
      </c>
      <c r="D1170" s="2">
        <f>(A1170+B1170)/2 + C1170/2</f>
        <v/>
      </c>
      <c r="E1170" s="2">
        <f>SQRT(A1170^2+B1170^2+C1170^2)</f>
        <v/>
      </c>
      <c r="F1170" s="2">
        <f>INPUTS!$B$8*A1170+INPUTS!$B$9*D1170+INPUTS!$B$10*B1170</f>
        <v/>
      </c>
      <c r="G1170" s="2">
        <f>INPUTS!$B$11*A1170/10000</f>
        <v/>
      </c>
      <c r="H1170" s="2">
        <f>MAX(0, (INPUTS!$B$14+INPUTS!$B$16*INPUTS!$B$15) + (1-INPUTS!$B$18)*INPUTS!$B$19*G1170 - INPUTS!$B$17 - INPUTS!$B$20*MAX(0, -F1170))</f>
        <v/>
      </c>
      <c r="I1170" s="2">
        <f>IF(INPUTS!$B$13=0, H1170&lt;=0, H1170&lt;INPUTS!$B$13)</f>
        <v/>
      </c>
      <c r="J1170" s="2">
        <f>INPUTS!$B$21 + INPUTS!$B$24*F1170 + INPUTS!$B$25*G1170</f>
        <v/>
      </c>
      <c r="K1170" s="2">
        <f>J1170&lt;INPUTS!$B$23</f>
        <v/>
      </c>
      <c r="L1170" s="2">
        <f>J1170&lt;INPUTS!$B$22</f>
        <v/>
      </c>
      <c r="M1170" s="2">
        <f>INPUTS!$B$26 + INPUTS!$B$29*F1170</f>
        <v/>
      </c>
      <c r="N1170" s="2">
        <f>M1170&lt;INPUTS!$B$28</f>
        <v/>
      </c>
      <c r="O1170" s="2">
        <f>M1170&lt;INPUTS!$B$27</f>
        <v/>
      </c>
      <c r="P1170" s="2">
        <f>INPUTS!$B$30 + (1-INPUTS!$B$18)*INPUTS!$B$19*G1170</f>
        <v/>
      </c>
      <c r="Q1170" s="2">
        <f>INPUTS!$B$31 + INPUTS!$B$32*P1170</f>
        <v/>
      </c>
      <c r="R1170" s="2">
        <f>IF(INPUTS!$B$13=0, Q1170&lt;=0, Q1170&lt;INPUTS!$B$13)</f>
        <v/>
      </c>
      <c r="S1170" s="2">
        <f>OR(I1170,K1170,N1170,R1170)</f>
        <v/>
      </c>
      <c r="T1170" s="2">
        <f>OR(I1170,L1170,O1170,R1170)</f>
        <v/>
      </c>
    </row>
    <row r="1171">
      <c r="A1171" s="2" t="n">
        <v>-250</v>
      </c>
      <c r="B1171" s="2" t="n">
        <v>150</v>
      </c>
      <c r="C1171" s="2" t="n">
        <v>125</v>
      </c>
      <c r="D1171" s="2">
        <f>(A1171+B1171)/2 + C1171/2</f>
        <v/>
      </c>
      <c r="E1171" s="2">
        <f>SQRT(A1171^2+B1171^2+C1171^2)</f>
        <v/>
      </c>
      <c r="F1171" s="2">
        <f>INPUTS!$B$8*A1171+INPUTS!$B$9*D1171+INPUTS!$B$10*B1171</f>
        <v/>
      </c>
      <c r="G1171" s="2">
        <f>INPUTS!$B$11*A1171/10000</f>
        <v/>
      </c>
      <c r="H1171" s="2">
        <f>MAX(0, (INPUTS!$B$14+INPUTS!$B$16*INPUTS!$B$15) + (1-INPUTS!$B$18)*INPUTS!$B$19*G1171 - INPUTS!$B$17 - INPUTS!$B$20*MAX(0, -F1171))</f>
        <v/>
      </c>
      <c r="I1171" s="2">
        <f>IF(INPUTS!$B$13=0, H1171&lt;=0, H1171&lt;INPUTS!$B$13)</f>
        <v/>
      </c>
      <c r="J1171" s="2">
        <f>INPUTS!$B$21 + INPUTS!$B$24*F1171 + INPUTS!$B$25*G1171</f>
        <v/>
      </c>
      <c r="K1171" s="2">
        <f>J1171&lt;INPUTS!$B$23</f>
        <v/>
      </c>
      <c r="L1171" s="2">
        <f>J1171&lt;INPUTS!$B$22</f>
        <v/>
      </c>
      <c r="M1171" s="2">
        <f>INPUTS!$B$26 + INPUTS!$B$29*F1171</f>
        <v/>
      </c>
      <c r="N1171" s="2">
        <f>M1171&lt;INPUTS!$B$28</f>
        <v/>
      </c>
      <c r="O1171" s="2">
        <f>M1171&lt;INPUTS!$B$27</f>
        <v/>
      </c>
      <c r="P1171" s="2">
        <f>INPUTS!$B$30 + (1-INPUTS!$B$18)*INPUTS!$B$19*G1171</f>
        <v/>
      </c>
      <c r="Q1171" s="2">
        <f>INPUTS!$B$31 + INPUTS!$B$32*P1171</f>
        <v/>
      </c>
      <c r="R1171" s="2">
        <f>IF(INPUTS!$B$13=0, Q1171&lt;=0, Q1171&lt;INPUTS!$B$13)</f>
        <v/>
      </c>
      <c r="S1171" s="2">
        <f>OR(I1171,K1171,N1171,R1171)</f>
        <v/>
      </c>
      <c r="T1171" s="2">
        <f>OR(I1171,L1171,O1171,R1171)</f>
        <v/>
      </c>
    </row>
    <row r="1172">
      <c r="A1172" s="2" t="n">
        <v>-250</v>
      </c>
      <c r="B1172" s="2" t="n">
        <v>150</v>
      </c>
      <c r="C1172" s="2" t="n">
        <v>150</v>
      </c>
      <c r="D1172" s="2">
        <f>(A1172+B1172)/2 + C1172/2</f>
        <v/>
      </c>
      <c r="E1172" s="2">
        <f>SQRT(A1172^2+B1172^2+C1172^2)</f>
        <v/>
      </c>
      <c r="F1172" s="2">
        <f>INPUTS!$B$8*A1172+INPUTS!$B$9*D1172+INPUTS!$B$10*B1172</f>
        <v/>
      </c>
      <c r="G1172" s="2">
        <f>INPUTS!$B$11*A1172/10000</f>
        <v/>
      </c>
      <c r="H1172" s="2">
        <f>MAX(0, (INPUTS!$B$14+INPUTS!$B$16*INPUTS!$B$15) + (1-INPUTS!$B$18)*INPUTS!$B$19*G1172 - INPUTS!$B$17 - INPUTS!$B$20*MAX(0, -F1172))</f>
        <v/>
      </c>
      <c r="I1172" s="2">
        <f>IF(INPUTS!$B$13=0, H1172&lt;=0, H1172&lt;INPUTS!$B$13)</f>
        <v/>
      </c>
      <c r="J1172" s="2">
        <f>INPUTS!$B$21 + INPUTS!$B$24*F1172 + INPUTS!$B$25*G1172</f>
        <v/>
      </c>
      <c r="K1172" s="2">
        <f>J1172&lt;INPUTS!$B$23</f>
        <v/>
      </c>
      <c r="L1172" s="2">
        <f>J1172&lt;INPUTS!$B$22</f>
        <v/>
      </c>
      <c r="M1172" s="2">
        <f>INPUTS!$B$26 + INPUTS!$B$29*F1172</f>
        <v/>
      </c>
      <c r="N1172" s="2">
        <f>M1172&lt;INPUTS!$B$28</f>
        <v/>
      </c>
      <c r="O1172" s="2">
        <f>M1172&lt;INPUTS!$B$27</f>
        <v/>
      </c>
      <c r="P1172" s="2">
        <f>INPUTS!$B$30 + (1-INPUTS!$B$18)*INPUTS!$B$19*G1172</f>
        <v/>
      </c>
      <c r="Q1172" s="2">
        <f>INPUTS!$B$31 + INPUTS!$B$32*P1172</f>
        <v/>
      </c>
      <c r="R1172" s="2">
        <f>IF(INPUTS!$B$13=0, Q1172&lt;=0, Q1172&lt;INPUTS!$B$13)</f>
        <v/>
      </c>
      <c r="S1172" s="2">
        <f>OR(I1172,K1172,N1172,R1172)</f>
        <v/>
      </c>
      <c r="T1172" s="2">
        <f>OR(I1172,L1172,O1172,R1172)</f>
        <v/>
      </c>
    </row>
    <row r="1173">
      <c r="A1173" s="2" t="n">
        <v>-250</v>
      </c>
      <c r="B1173" s="2" t="n">
        <v>150</v>
      </c>
      <c r="C1173" s="2" t="n">
        <v>175</v>
      </c>
      <c r="D1173" s="2">
        <f>(A1173+B1173)/2 + C1173/2</f>
        <v/>
      </c>
      <c r="E1173" s="2">
        <f>SQRT(A1173^2+B1173^2+C1173^2)</f>
        <v/>
      </c>
      <c r="F1173" s="2">
        <f>INPUTS!$B$8*A1173+INPUTS!$B$9*D1173+INPUTS!$B$10*B1173</f>
        <v/>
      </c>
      <c r="G1173" s="2">
        <f>INPUTS!$B$11*A1173/10000</f>
        <v/>
      </c>
      <c r="H1173" s="2">
        <f>MAX(0, (INPUTS!$B$14+INPUTS!$B$16*INPUTS!$B$15) + (1-INPUTS!$B$18)*INPUTS!$B$19*G1173 - INPUTS!$B$17 - INPUTS!$B$20*MAX(0, -F1173))</f>
        <v/>
      </c>
      <c r="I1173" s="2">
        <f>IF(INPUTS!$B$13=0, H1173&lt;=0, H1173&lt;INPUTS!$B$13)</f>
        <v/>
      </c>
      <c r="J1173" s="2">
        <f>INPUTS!$B$21 + INPUTS!$B$24*F1173 + INPUTS!$B$25*G1173</f>
        <v/>
      </c>
      <c r="K1173" s="2">
        <f>J1173&lt;INPUTS!$B$23</f>
        <v/>
      </c>
      <c r="L1173" s="2">
        <f>J1173&lt;INPUTS!$B$22</f>
        <v/>
      </c>
      <c r="M1173" s="2">
        <f>INPUTS!$B$26 + INPUTS!$B$29*F1173</f>
        <v/>
      </c>
      <c r="N1173" s="2">
        <f>M1173&lt;INPUTS!$B$28</f>
        <v/>
      </c>
      <c r="O1173" s="2">
        <f>M1173&lt;INPUTS!$B$27</f>
        <v/>
      </c>
      <c r="P1173" s="2">
        <f>INPUTS!$B$30 + (1-INPUTS!$B$18)*INPUTS!$B$19*G1173</f>
        <v/>
      </c>
      <c r="Q1173" s="2">
        <f>INPUTS!$B$31 + INPUTS!$B$32*P1173</f>
        <v/>
      </c>
      <c r="R1173" s="2">
        <f>IF(INPUTS!$B$13=0, Q1173&lt;=0, Q1173&lt;INPUTS!$B$13)</f>
        <v/>
      </c>
      <c r="S1173" s="2">
        <f>OR(I1173,K1173,N1173,R1173)</f>
        <v/>
      </c>
      <c r="T1173" s="2">
        <f>OR(I1173,L1173,O1173,R1173)</f>
        <v/>
      </c>
    </row>
    <row r="1174">
      <c r="A1174" s="2" t="n">
        <v>-250</v>
      </c>
      <c r="B1174" s="2" t="n">
        <v>150</v>
      </c>
      <c r="C1174" s="2" t="n">
        <v>200</v>
      </c>
      <c r="D1174" s="2">
        <f>(A1174+B1174)/2 + C1174/2</f>
        <v/>
      </c>
      <c r="E1174" s="2">
        <f>SQRT(A1174^2+B1174^2+C1174^2)</f>
        <v/>
      </c>
      <c r="F1174" s="2">
        <f>INPUTS!$B$8*A1174+INPUTS!$B$9*D1174+INPUTS!$B$10*B1174</f>
        <v/>
      </c>
      <c r="G1174" s="2">
        <f>INPUTS!$B$11*A1174/10000</f>
        <v/>
      </c>
      <c r="H1174" s="2">
        <f>MAX(0, (INPUTS!$B$14+INPUTS!$B$16*INPUTS!$B$15) + (1-INPUTS!$B$18)*INPUTS!$B$19*G1174 - INPUTS!$B$17 - INPUTS!$B$20*MAX(0, -F1174))</f>
        <v/>
      </c>
      <c r="I1174" s="2">
        <f>IF(INPUTS!$B$13=0, H1174&lt;=0, H1174&lt;INPUTS!$B$13)</f>
        <v/>
      </c>
      <c r="J1174" s="2">
        <f>INPUTS!$B$21 + INPUTS!$B$24*F1174 + INPUTS!$B$25*G1174</f>
        <v/>
      </c>
      <c r="K1174" s="2">
        <f>J1174&lt;INPUTS!$B$23</f>
        <v/>
      </c>
      <c r="L1174" s="2">
        <f>J1174&lt;INPUTS!$B$22</f>
        <v/>
      </c>
      <c r="M1174" s="2">
        <f>INPUTS!$B$26 + INPUTS!$B$29*F1174</f>
        <v/>
      </c>
      <c r="N1174" s="2">
        <f>M1174&lt;INPUTS!$B$28</f>
        <v/>
      </c>
      <c r="O1174" s="2">
        <f>M1174&lt;INPUTS!$B$27</f>
        <v/>
      </c>
      <c r="P1174" s="2">
        <f>INPUTS!$B$30 + (1-INPUTS!$B$18)*INPUTS!$B$19*G1174</f>
        <v/>
      </c>
      <c r="Q1174" s="2">
        <f>INPUTS!$B$31 + INPUTS!$B$32*P1174</f>
        <v/>
      </c>
      <c r="R1174" s="2">
        <f>IF(INPUTS!$B$13=0, Q1174&lt;=0, Q1174&lt;INPUTS!$B$13)</f>
        <v/>
      </c>
      <c r="S1174" s="2">
        <f>OR(I1174,K1174,N1174,R1174)</f>
        <v/>
      </c>
      <c r="T1174" s="2">
        <f>OR(I1174,L1174,O1174,R1174)</f>
        <v/>
      </c>
    </row>
    <row r="1175">
      <c r="A1175" s="2" t="n">
        <v>-250</v>
      </c>
      <c r="B1175" s="2" t="n">
        <v>175</v>
      </c>
      <c r="C1175" s="2" t="n">
        <v>-200</v>
      </c>
      <c r="D1175" s="2">
        <f>(A1175+B1175)/2 + C1175/2</f>
        <v/>
      </c>
      <c r="E1175" s="2">
        <f>SQRT(A1175^2+B1175^2+C1175^2)</f>
        <v/>
      </c>
      <c r="F1175" s="2">
        <f>INPUTS!$B$8*A1175+INPUTS!$B$9*D1175+INPUTS!$B$10*B1175</f>
        <v/>
      </c>
      <c r="G1175" s="2">
        <f>INPUTS!$B$11*A1175/10000</f>
        <v/>
      </c>
      <c r="H1175" s="2">
        <f>MAX(0, (INPUTS!$B$14+INPUTS!$B$16*INPUTS!$B$15) + (1-INPUTS!$B$18)*INPUTS!$B$19*G1175 - INPUTS!$B$17 - INPUTS!$B$20*MAX(0, -F1175))</f>
        <v/>
      </c>
      <c r="I1175" s="2">
        <f>IF(INPUTS!$B$13=0, H1175&lt;=0, H1175&lt;INPUTS!$B$13)</f>
        <v/>
      </c>
      <c r="J1175" s="2">
        <f>INPUTS!$B$21 + INPUTS!$B$24*F1175 + INPUTS!$B$25*G1175</f>
        <v/>
      </c>
      <c r="K1175" s="2">
        <f>J1175&lt;INPUTS!$B$23</f>
        <v/>
      </c>
      <c r="L1175" s="2">
        <f>J1175&lt;INPUTS!$B$22</f>
        <v/>
      </c>
      <c r="M1175" s="2">
        <f>INPUTS!$B$26 + INPUTS!$B$29*F1175</f>
        <v/>
      </c>
      <c r="N1175" s="2">
        <f>M1175&lt;INPUTS!$B$28</f>
        <v/>
      </c>
      <c r="O1175" s="2">
        <f>M1175&lt;INPUTS!$B$27</f>
        <v/>
      </c>
      <c r="P1175" s="2">
        <f>INPUTS!$B$30 + (1-INPUTS!$B$18)*INPUTS!$B$19*G1175</f>
        <v/>
      </c>
      <c r="Q1175" s="2">
        <f>INPUTS!$B$31 + INPUTS!$B$32*P1175</f>
        <v/>
      </c>
      <c r="R1175" s="2">
        <f>IF(INPUTS!$B$13=0, Q1175&lt;=0, Q1175&lt;INPUTS!$B$13)</f>
        <v/>
      </c>
      <c r="S1175" s="2">
        <f>OR(I1175,K1175,N1175,R1175)</f>
        <v/>
      </c>
      <c r="T1175" s="2">
        <f>OR(I1175,L1175,O1175,R1175)</f>
        <v/>
      </c>
    </row>
    <row r="1176">
      <c r="A1176" s="2" t="n">
        <v>-250</v>
      </c>
      <c r="B1176" s="2" t="n">
        <v>175</v>
      </c>
      <c r="C1176" s="2" t="n">
        <v>-175</v>
      </c>
      <c r="D1176" s="2">
        <f>(A1176+B1176)/2 + C1176/2</f>
        <v/>
      </c>
      <c r="E1176" s="2">
        <f>SQRT(A1176^2+B1176^2+C1176^2)</f>
        <v/>
      </c>
      <c r="F1176" s="2">
        <f>INPUTS!$B$8*A1176+INPUTS!$B$9*D1176+INPUTS!$B$10*B1176</f>
        <v/>
      </c>
      <c r="G1176" s="2">
        <f>INPUTS!$B$11*A1176/10000</f>
        <v/>
      </c>
      <c r="H1176" s="2">
        <f>MAX(0, (INPUTS!$B$14+INPUTS!$B$16*INPUTS!$B$15) + (1-INPUTS!$B$18)*INPUTS!$B$19*G1176 - INPUTS!$B$17 - INPUTS!$B$20*MAX(0, -F1176))</f>
        <v/>
      </c>
      <c r="I1176" s="2">
        <f>IF(INPUTS!$B$13=0, H1176&lt;=0, H1176&lt;INPUTS!$B$13)</f>
        <v/>
      </c>
      <c r="J1176" s="2">
        <f>INPUTS!$B$21 + INPUTS!$B$24*F1176 + INPUTS!$B$25*G1176</f>
        <v/>
      </c>
      <c r="K1176" s="2">
        <f>J1176&lt;INPUTS!$B$23</f>
        <v/>
      </c>
      <c r="L1176" s="2">
        <f>J1176&lt;INPUTS!$B$22</f>
        <v/>
      </c>
      <c r="M1176" s="2">
        <f>INPUTS!$B$26 + INPUTS!$B$29*F1176</f>
        <v/>
      </c>
      <c r="N1176" s="2">
        <f>M1176&lt;INPUTS!$B$28</f>
        <v/>
      </c>
      <c r="O1176" s="2">
        <f>M1176&lt;INPUTS!$B$27</f>
        <v/>
      </c>
      <c r="P1176" s="2">
        <f>INPUTS!$B$30 + (1-INPUTS!$B$18)*INPUTS!$B$19*G1176</f>
        <v/>
      </c>
      <c r="Q1176" s="2">
        <f>INPUTS!$B$31 + INPUTS!$B$32*P1176</f>
        <v/>
      </c>
      <c r="R1176" s="2">
        <f>IF(INPUTS!$B$13=0, Q1176&lt;=0, Q1176&lt;INPUTS!$B$13)</f>
        <v/>
      </c>
      <c r="S1176" s="2">
        <f>OR(I1176,K1176,N1176,R1176)</f>
        <v/>
      </c>
      <c r="T1176" s="2">
        <f>OR(I1176,L1176,O1176,R1176)</f>
        <v/>
      </c>
    </row>
    <row r="1177">
      <c r="A1177" s="2" t="n">
        <v>-250</v>
      </c>
      <c r="B1177" s="2" t="n">
        <v>175</v>
      </c>
      <c r="C1177" s="2" t="n">
        <v>-150</v>
      </c>
      <c r="D1177" s="2">
        <f>(A1177+B1177)/2 + C1177/2</f>
        <v/>
      </c>
      <c r="E1177" s="2">
        <f>SQRT(A1177^2+B1177^2+C1177^2)</f>
        <v/>
      </c>
      <c r="F1177" s="2">
        <f>INPUTS!$B$8*A1177+INPUTS!$B$9*D1177+INPUTS!$B$10*B1177</f>
        <v/>
      </c>
      <c r="G1177" s="2">
        <f>INPUTS!$B$11*A1177/10000</f>
        <v/>
      </c>
      <c r="H1177" s="2">
        <f>MAX(0, (INPUTS!$B$14+INPUTS!$B$16*INPUTS!$B$15) + (1-INPUTS!$B$18)*INPUTS!$B$19*G1177 - INPUTS!$B$17 - INPUTS!$B$20*MAX(0, -F1177))</f>
        <v/>
      </c>
      <c r="I1177" s="2">
        <f>IF(INPUTS!$B$13=0, H1177&lt;=0, H1177&lt;INPUTS!$B$13)</f>
        <v/>
      </c>
      <c r="J1177" s="2">
        <f>INPUTS!$B$21 + INPUTS!$B$24*F1177 + INPUTS!$B$25*G1177</f>
        <v/>
      </c>
      <c r="K1177" s="2">
        <f>J1177&lt;INPUTS!$B$23</f>
        <v/>
      </c>
      <c r="L1177" s="2">
        <f>J1177&lt;INPUTS!$B$22</f>
        <v/>
      </c>
      <c r="M1177" s="2">
        <f>INPUTS!$B$26 + INPUTS!$B$29*F1177</f>
        <v/>
      </c>
      <c r="N1177" s="2">
        <f>M1177&lt;INPUTS!$B$28</f>
        <v/>
      </c>
      <c r="O1177" s="2">
        <f>M1177&lt;INPUTS!$B$27</f>
        <v/>
      </c>
      <c r="P1177" s="2">
        <f>INPUTS!$B$30 + (1-INPUTS!$B$18)*INPUTS!$B$19*G1177</f>
        <v/>
      </c>
      <c r="Q1177" s="2">
        <f>INPUTS!$B$31 + INPUTS!$B$32*P1177</f>
        <v/>
      </c>
      <c r="R1177" s="2">
        <f>IF(INPUTS!$B$13=0, Q1177&lt;=0, Q1177&lt;INPUTS!$B$13)</f>
        <v/>
      </c>
      <c r="S1177" s="2">
        <f>OR(I1177,K1177,N1177,R1177)</f>
        <v/>
      </c>
      <c r="T1177" s="2">
        <f>OR(I1177,L1177,O1177,R1177)</f>
        <v/>
      </c>
    </row>
    <row r="1178">
      <c r="A1178" s="2" t="n">
        <v>-250</v>
      </c>
      <c r="B1178" s="2" t="n">
        <v>175</v>
      </c>
      <c r="C1178" s="2" t="n">
        <v>-125</v>
      </c>
      <c r="D1178" s="2">
        <f>(A1178+B1178)/2 + C1178/2</f>
        <v/>
      </c>
      <c r="E1178" s="2">
        <f>SQRT(A1178^2+B1178^2+C1178^2)</f>
        <v/>
      </c>
      <c r="F1178" s="2">
        <f>INPUTS!$B$8*A1178+INPUTS!$B$9*D1178+INPUTS!$B$10*B1178</f>
        <v/>
      </c>
      <c r="G1178" s="2">
        <f>INPUTS!$B$11*A1178/10000</f>
        <v/>
      </c>
      <c r="H1178" s="2">
        <f>MAX(0, (INPUTS!$B$14+INPUTS!$B$16*INPUTS!$B$15) + (1-INPUTS!$B$18)*INPUTS!$B$19*G1178 - INPUTS!$B$17 - INPUTS!$B$20*MAX(0, -F1178))</f>
        <v/>
      </c>
      <c r="I1178" s="2">
        <f>IF(INPUTS!$B$13=0, H1178&lt;=0, H1178&lt;INPUTS!$B$13)</f>
        <v/>
      </c>
      <c r="J1178" s="2">
        <f>INPUTS!$B$21 + INPUTS!$B$24*F1178 + INPUTS!$B$25*G1178</f>
        <v/>
      </c>
      <c r="K1178" s="2">
        <f>J1178&lt;INPUTS!$B$23</f>
        <v/>
      </c>
      <c r="L1178" s="2">
        <f>J1178&lt;INPUTS!$B$22</f>
        <v/>
      </c>
      <c r="M1178" s="2">
        <f>INPUTS!$B$26 + INPUTS!$B$29*F1178</f>
        <v/>
      </c>
      <c r="N1178" s="2">
        <f>M1178&lt;INPUTS!$B$28</f>
        <v/>
      </c>
      <c r="O1178" s="2">
        <f>M1178&lt;INPUTS!$B$27</f>
        <v/>
      </c>
      <c r="P1178" s="2">
        <f>INPUTS!$B$30 + (1-INPUTS!$B$18)*INPUTS!$B$19*G1178</f>
        <v/>
      </c>
      <c r="Q1178" s="2">
        <f>INPUTS!$B$31 + INPUTS!$B$32*P1178</f>
        <v/>
      </c>
      <c r="R1178" s="2">
        <f>IF(INPUTS!$B$13=0, Q1178&lt;=0, Q1178&lt;INPUTS!$B$13)</f>
        <v/>
      </c>
      <c r="S1178" s="2">
        <f>OR(I1178,K1178,N1178,R1178)</f>
        <v/>
      </c>
      <c r="T1178" s="2">
        <f>OR(I1178,L1178,O1178,R1178)</f>
        <v/>
      </c>
    </row>
    <row r="1179">
      <c r="A1179" s="2" t="n">
        <v>-250</v>
      </c>
      <c r="B1179" s="2" t="n">
        <v>175</v>
      </c>
      <c r="C1179" s="2" t="n">
        <v>-100</v>
      </c>
      <c r="D1179" s="2">
        <f>(A1179+B1179)/2 + C1179/2</f>
        <v/>
      </c>
      <c r="E1179" s="2">
        <f>SQRT(A1179^2+B1179^2+C1179^2)</f>
        <v/>
      </c>
      <c r="F1179" s="2">
        <f>INPUTS!$B$8*A1179+INPUTS!$B$9*D1179+INPUTS!$B$10*B1179</f>
        <v/>
      </c>
      <c r="G1179" s="2">
        <f>INPUTS!$B$11*A1179/10000</f>
        <v/>
      </c>
      <c r="H1179" s="2">
        <f>MAX(0, (INPUTS!$B$14+INPUTS!$B$16*INPUTS!$B$15) + (1-INPUTS!$B$18)*INPUTS!$B$19*G1179 - INPUTS!$B$17 - INPUTS!$B$20*MAX(0, -F1179))</f>
        <v/>
      </c>
      <c r="I1179" s="2">
        <f>IF(INPUTS!$B$13=0, H1179&lt;=0, H1179&lt;INPUTS!$B$13)</f>
        <v/>
      </c>
      <c r="J1179" s="2">
        <f>INPUTS!$B$21 + INPUTS!$B$24*F1179 + INPUTS!$B$25*G1179</f>
        <v/>
      </c>
      <c r="K1179" s="2">
        <f>J1179&lt;INPUTS!$B$23</f>
        <v/>
      </c>
      <c r="L1179" s="2">
        <f>J1179&lt;INPUTS!$B$22</f>
        <v/>
      </c>
      <c r="M1179" s="2">
        <f>INPUTS!$B$26 + INPUTS!$B$29*F1179</f>
        <v/>
      </c>
      <c r="N1179" s="2">
        <f>M1179&lt;INPUTS!$B$28</f>
        <v/>
      </c>
      <c r="O1179" s="2">
        <f>M1179&lt;INPUTS!$B$27</f>
        <v/>
      </c>
      <c r="P1179" s="2">
        <f>INPUTS!$B$30 + (1-INPUTS!$B$18)*INPUTS!$B$19*G1179</f>
        <v/>
      </c>
      <c r="Q1179" s="2">
        <f>INPUTS!$B$31 + INPUTS!$B$32*P1179</f>
        <v/>
      </c>
      <c r="R1179" s="2">
        <f>IF(INPUTS!$B$13=0, Q1179&lt;=0, Q1179&lt;INPUTS!$B$13)</f>
        <v/>
      </c>
      <c r="S1179" s="2">
        <f>OR(I1179,K1179,N1179,R1179)</f>
        <v/>
      </c>
      <c r="T1179" s="2">
        <f>OR(I1179,L1179,O1179,R1179)</f>
        <v/>
      </c>
    </row>
    <row r="1180">
      <c r="A1180" s="2" t="n">
        <v>-250</v>
      </c>
      <c r="B1180" s="2" t="n">
        <v>175</v>
      </c>
      <c r="C1180" s="2" t="n">
        <v>-75</v>
      </c>
      <c r="D1180" s="2">
        <f>(A1180+B1180)/2 + C1180/2</f>
        <v/>
      </c>
      <c r="E1180" s="2">
        <f>SQRT(A1180^2+B1180^2+C1180^2)</f>
        <v/>
      </c>
      <c r="F1180" s="2">
        <f>INPUTS!$B$8*A1180+INPUTS!$B$9*D1180+INPUTS!$B$10*B1180</f>
        <v/>
      </c>
      <c r="G1180" s="2">
        <f>INPUTS!$B$11*A1180/10000</f>
        <v/>
      </c>
      <c r="H1180" s="2">
        <f>MAX(0, (INPUTS!$B$14+INPUTS!$B$16*INPUTS!$B$15) + (1-INPUTS!$B$18)*INPUTS!$B$19*G1180 - INPUTS!$B$17 - INPUTS!$B$20*MAX(0, -F1180))</f>
        <v/>
      </c>
      <c r="I1180" s="2">
        <f>IF(INPUTS!$B$13=0, H1180&lt;=0, H1180&lt;INPUTS!$B$13)</f>
        <v/>
      </c>
      <c r="J1180" s="2">
        <f>INPUTS!$B$21 + INPUTS!$B$24*F1180 + INPUTS!$B$25*G1180</f>
        <v/>
      </c>
      <c r="K1180" s="2">
        <f>J1180&lt;INPUTS!$B$23</f>
        <v/>
      </c>
      <c r="L1180" s="2">
        <f>J1180&lt;INPUTS!$B$22</f>
        <v/>
      </c>
      <c r="M1180" s="2">
        <f>INPUTS!$B$26 + INPUTS!$B$29*F1180</f>
        <v/>
      </c>
      <c r="N1180" s="2">
        <f>M1180&lt;INPUTS!$B$28</f>
        <v/>
      </c>
      <c r="O1180" s="2">
        <f>M1180&lt;INPUTS!$B$27</f>
        <v/>
      </c>
      <c r="P1180" s="2">
        <f>INPUTS!$B$30 + (1-INPUTS!$B$18)*INPUTS!$B$19*G1180</f>
        <v/>
      </c>
      <c r="Q1180" s="2">
        <f>INPUTS!$B$31 + INPUTS!$B$32*P1180</f>
        <v/>
      </c>
      <c r="R1180" s="2">
        <f>IF(INPUTS!$B$13=0, Q1180&lt;=0, Q1180&lt;INPUTS!$B$13)</f>
        <v/>
      </c>
      <c r="S1180" s="2">
        <f>OR(I1180,K1180,N1180,R1180)</f>
        <v/>
      </c>
      <c r="T1180" s="2">
        <f>OR(I1180,L1180,O1180,R1180)</f>
        <v/>
      </c>
    </row>
    <row r="1181">
      <c r="A1181" s="2" t="n">
        <v>-250</v>
      </c>
      <c r="B1181" s="2" t="n">
        <v>175</v>
      </c>
      <c r="C1181" s="2" t="n">
        <v>-50</v>
      </c>
      <c r="D1181" s="2">
        <f>(A1181+B1181)/2 + C1181/2</f>
        <v/>
      </c>
      <c r="E1181" s="2">
        <f>SQRT(A1181^2+B1181^2+C1181^2)</f>
        <v/>
      </c>
      <c r="F1181" s="2">
        <f>INPUTS!$B$8*A1181+INPUTS!$B$9*D1181+INPUTS!$B$10*B1181</f>
        <v/>
      </c>
      <c r="G1181" s="2">
        <f>INPUTS!$B$11*A1181/10000</f>
        <v/>
      </c>
      <c r="H1181" s="2">
        <f>MAX(0, (INPUTS!$B$14+INPUTS!$B$16*INPUTS!$B$15) + (1-INPUTS!$B$18)*INPUTS!$B$19*G1181 - INPUTS!$B$17 - INPUTS!$B$20*MAX(0, -F1181))</f>
        <v/>
      </c>
      <c r="I1181" s="2">
        <f>IF(INPUTS!$B$13=0, H1181&lt;=0, H1181&lt;INPUTS!$B$13)</f>
        <v/>
      </c>
      <c r="J1181" s="2">
        <f>INPUTS!$B$21 + INPUTS!$B$24*F1181 + INPUTS!$B$25*G1181</f>
        <v/>
      </c>
      <c r="K1181" s="2">
        <f>J1181&lt;INPUTS!$B$23</f>
        <v/>
      </c>
      <c r="L1181" s="2">
        <f>J1181&lt;INPUTS!$B$22</f>
        <v/>
      </c>
      <c r="M1181" s="2">
        <f>INPUTS!$B$26 + INPUTS!$B$29*F1181</f>
        <v/>
      </c>
      <c r="N1181" s="2">
        <f>M1181&lt;INPUTS!$B$28</f>
        <v/>
      </c>
      <c r="O1181" s="2">
        <f>M1181&lt;INPUTS!$B$27</f>
        <v/>
      </c>
      <c r="P1181" s="2">
        <f>INPUTS!$B$30 + (1-INPUTS!$B$18)*INPUTS!$B$19*G1181</f>
        <v/>
      </c>
      <c r="Q1181" s="2">
        <f>INPUTS!$B$31 + INPUTS!$B$32*P1181</f>
        <v/>
      </c>
      <c r="R1181" s="2">
        <f>IF(INPUTS!$B$13=0, Q1181&lt;=0, Q1181&lt;INPUTS!$B$13)</f>
        <v/>
      </c>
      <c r="S1181" s="2">
        <f>OR(I1181,K1181,N1181,R1181)</f>
        <v/>
      </c>
      <c r="T1181" s="2">
        <f>OR(I1181,L1181,O1181,R1181)</f>
        <v/>
      </c>
    </row>
    <row r="1182">
      <c r="A1182" s="2" t="n">
        <v>-250</v>
      </c>
      <c r="B1182" s="2" t="n">
        <v>175</v>
      </c>
      <c r="C1182" s="2" t="n">
        <v>-25</v>
      </c>
      <c r="D1182" s="2">
        <f>(A1182+B1182)/2 + C1182/2</f>
        <v/>
      </c>
      <c r="E1182" s="2">
        <f>SQRT(A1182^2+B1182^2+C1182^2)</f>
        <v/>
      </c>
      <c r="F1182" s="2">
        <f>INPUTS!$B$8*A1182+INPUTS!$B$9*D1182+INPUTS!$B$10*B1182</f>
        <v/>
      </c>
      <c r="G1182" s="2">
        <f>INPUTS!$B$11*A1182/10000</f>
        <v/>
      </c>
      <c r="H1182" s="2">
        <f>MAX(0, (INPUTS!$B$14+INPUTS!$B$16*INPUTS!$B$15) + (1-INPUTS!$B$18)*INPUTS!$B$19*G1182 - INPUTS!$B$17 - INPUTS!$B$20*MAX(0, -F1182))</f>
        <v/>
      </c>
      <c r="I1182" s="2">
        <f>IF(INPUTS!$B$13=0, H1182&lt;=0, H1182&lt;INPUTS!$B$13)</f>
        <v/>
      </c>
      <c r="J1182" s="2">
        <f>INPUTS!$B$21 + INPUTS!$B$24*F1182 + INPUTS!$B$25*G1182</f>
        <v/>
      </c>
      <c r="K1182" s="2">
        <f>J1182&lt;INPUTS!$B$23</f>
        <v/>
      </c>
      <c r="L1182" s="2">
        <f>J1182&lt;INPUTS!$B$22</f>
        <v/>
      </c>
      <c r="M1182" s="2">
        <f>INPUTS!$B$26 + INPUTS!$B$29*F1182</f>
        <v/>
      </c>
      <c r="N1182" s="2">
        <f>M1182&lt;INPUTS!$B$28</f>
        <v/>
      </c>
      <c r="O1182" s="2">
        <f>M1182&lt;INPUTS!$B$27</f>
        <v/>
      </c>
      <c r="P1182" s="2">
        <f>INPUTS!$B$30 + (1-INPUTS!$B$18)*INPUTS!$B$19*G1182</f>
        <v/>
      </c>
      <c r="Q1182" s="2">
        <f>INPUTS!$B$31 + INPUTS!$B$32*P1182</f>
        <v/>
      </c>
      <c r="R1182" s="2">
        <f>IF(INPUTS!$B$13=0, Q1182&lt;=0, Q1182&lt;INPUTS!$B$13)</f>
        <v/>
      </c>
      <c r="S1182" s="2">
        <f>OR(I1182,K1182,N1182,R1182)</f>
        <v/>
      </c>
      <c r="T1182" s="2">
        <f>OR(I1182,L1182,O1182,R1182)</f>
        <v/>
      </c>
    </row>
    <row r="1183">
      <c r="A1183" s="2" t="n">
        <v>-250</v>
      </c>
      <c r="B1183" s="2" t="n">
        <v>175</v>
      </c>
      <c r="C1183" s="2" t="n">
        <v>0</v>
      </c>
      <c r="D1183" s="2">
        <f>(A1183+B1183)/2 + C1183/2</f>
        <v/>
      </c>
      <c r="E1183" s="2">
        <f>SQRT(A1183^2+B1183^2+C1183^2)</f>
        <v/>
      </c>
      <c r="F1183" s="2">
        <f>INPUTS!$B$8*A1183+INPUTS!$B$9*D1183+INPUTS!$B$10*B1183</f>
        <v/>
      </c>
      <c r="G1183" s="2">
        <f>INPUTS!$B$11*A1183/10000</f>
        <v/>
      </c>
      <c r="H1183" s="2">
        <f>MAX(0, (INPUTS!$B$14+INPUTS!$B$16*INPUTS!$B$15) + (1-INPUTS!$B$18)*INPUTS!$B$19*G1183 - INPUTS!$B$17 - INPUTS!$B$20*MAX(0, -F1183))</f>
        <v/>
      </c>
      <c r="I1183" s="2">
        <f>IF(INPUTS!$B$13=0, H1183&lt;=0, H1183&lt;INPUTS!$B$13)</f>
        <v/>
      </c>
      <c r="J1183" s="2">
        <f>INPUTS!$B$21 + INPUTS!$B$24*F1183 + INPUTS!$B$25*G1183</f>
        <v/>
      </c>
      <c r="K1183" s="2">
        <f>J1183&lt;INPUTS!$B$23</f>
        <v/>
      </c>
      <c r="L1183" s="2">
        <f>J1183&lt;INPUTS!$B$22</f>
        <v/>
      </c>
      <c r="M1183" s="2">
        <f>INPUTS!$B$26 + INPUTS!$B$29*F1183</f>
        <v/>
      </c>
      <c r="N1183" s="2">
        <f>M1183&lt;INPUTS!$B$28</f>
        <v/>
      </c>
      <c r="O1183" s="2">
        <f>M1183&lt;INPUTS!$B$27</f>
        <v/>
      </c>
      <c r="P1183" s="2">
        <f>INPUTS!$B$30 + (1-INPUTS!$B$18)*INPUTS!$B$19*G1183</f>
        <v/>
      </c>
      <c r="Q1183" s="2">
        <f>INPUTS!$B$31 + INPUTS!$B$32*P1183</f>
        <v/>
      </c>
      <c r="R1183" s="2">
        <f>IF(INPUTS!$B$13=0, Q1183&lt;=0, Q1183&lt;INPUTS!$B$13)</f>
        <v/>
      </c>
      <c r="S1183" s="2">
        <f>OR(I1183,K1183,N1183,R1183)</f>
        <v/>
      </c>
      <c r="T1183" s="2">
        <f>OR(I1183,L1183,O1183,R1183)</f>
        <v/>
      </c>
    </row>
    <row r="1184">
      <c r="A1184" s="2" t="n">
        <v>-250</v>
      </c>
      <c r="B1184" s="2" t="n">
        <v>175</v>
      </c>
      <c r="C1184" s="2" t="n">
        <v>25</v>
      </c>
      <c r="D1184" s="2">
        <f>(A1184+B1184)/2 + C1184/2</f>
        <v/>
      </c>
      <c r="E1184" s="2">
        <f>SQRT(A1184^2+B1184^2+C1184^2)</f>
        <v/>
      </c>
      <c r="F1184" s="2">
        <f>INPUTS!$B$8*A1184+INPUTS!$B$9*D1184+INPUTS!$B$10*B1184</f>
        <v/>
      </c>
      <c r="G1184" s="2">
        <f>INPUTS!$B$11*A1184/10000</f>
        <v/>
      </c>
      <c r="H1184" s="2">
        <f>MAX(0, (INPUTS!$B$14+INPUTS!$B$16*INPUTS!$B$15) + (1-INPUTS!$B$18)*INPUTS!$B$19*G1184 - INPUTS!$B$17 - INPUTS!$B$20*MAX(0, -F1184))</f>
        <v/>
      </c>
      <c r="I1184" s="2">
        <f>IF(INPUTS!$B$13=0, H1184&lt;=0, H1184&lt;INPUTS!$B$13)</f>
        <v/>
      </c>
      <c r="J1184" s="2">
        <f>INPUTS!$B$21 + INPUTS!$B$24*F1184 + INPUTS!$B$25*G1184</f>
        <v/>
      </c>
      <c r="K1184" s="2">
        <f>J1184&lt;INPUTS!$B$23</f>
        <v/>
      </c>
      <c r="L1184" s="2">
        <f>J1184&lt;INPUTS!$B$22</f>
        <v/>
      </c>
      <c r="M1184" s="2">
        <f>INPUTS!$B$26 + INPUTS!$B$29*F1184</f>
        <v/>
      </c>
      <c r="N1184" s="2">
        <f>M1184&lt;INPUTS!$B$28</f>
        <v/>
      </c>
      <c r="O1184" s="2">
        <f>M1184&lt;INPUTS!$B$27</f>
        <v/>
      </c>
      <c r="P1184" s="2">
        <f>INPUTS!$B$30 + (1-INPUTS!$B$18)*INPUTS!$B$19*G1184</f>
        <v/>
      </c>
      <c r="Q1184" s="2">
        <f>INPUTS!$B$31 + INPUTS!$B$32*P1184</f>
        <v/>
      </c>
      <c r="R1184" s="2">
        <f>IF(INPUTS!$B$13=0, Q1184&lt;=0, Q1184&lt;INPUTS!$B$13)</f>
        <v/>
      </c>
      <c r="S1184" s="2">
        <f>OR(I1184,K1184,N1184,R1184)</f>
        <v/>
      </c>
      <c r="T1184" s="2">
        <f>OR(I1184,L1184,O1184,R1184)</f>
        <v/>
      </c>
    </row>
    <row r="1185">
      <c r="A1185" s="2" t="n">
        <v>-250</v>
      </c>
      <c r="B1185" s="2" t="n">
        <v>175</v>
      </c>
      <c r="C1185" s="2" t="n">
        <v>50</v>
      </c>
      <c r="D1185" s="2">
        <f>(A1185+B1185)/2 + C1185/2</f>
        <v/>
      </c>
      <c r="E1185" s="2">
        <f>SQRT(A1185^2+B1185^2+C1185^2)</f>
        <v/>
      </c>
      <c r="F1185" s="2">
        <f>INPUTS!$B$8*A1185+INPUTS!$B$9*D1185+INPUTS!$B$10*B1185</f>
        <v/>
      </c>
      <c r="G1185" s="2">
        <f>INPUTS!$B$11*A1185/10000</f>
        <v/>
      </c>
      <c r="H1185" s="2">
        <f>MAX(0, (INPUTS!$B$14+INPUTS!$B$16*INPUTS!$B$15) + (1-INPUTS!$B$18)*INPUTS!$B$19*G1185 - INPUTS!$B$17 - INPUTS!$B$20*MAX(0, -F1185))</f>
        <v/>
      </c>
      <c r="I1185" s="2">
        <f>IF(INPUTS!$B$13=0, H1185&lt;=0, H1185&lt;INPUTS!$B$13)</f>
        <v/>
      </c>
      <c r="J1185" s="2">
        <f>INPUTS!$B$21 + INPUTS!$B$24*F1185 + INPUTS!$B$25*G1185</f>
        <v/>
      </c>
      <c r="K1185" s="2">
        <f>J1185&lt;INPUTS!$B$23</f>
        <v/>
      </c>
      <c r="L1185" s="2">
        <f>J1185&lt;INPUTS!$B$22</f>
        <v/>
      </c>
      <c r="M1185" s="2">
        <f>INPUTS!$B$26 + INPUTS!$B$29*F1185</f>
        <v/>
      </c>
      <c r="N1185" s="2">
        <f>M1185&lt;INPUTS!$B$28</f>
        <v/>
      </c>
      <c r="O1185" s="2">
        <f>M1185&lt;INPUTS!$B$27</f>
        <v/>
      </c>
      <c r="P1185" s="2">
        <f>INPUTS!$B$30 + (1-INPUTS!$B$18)*INPUTS!$B$19*G1185</f>
        <v/>
      </c>
      <c r="Q1185" s="2">
        <f>INPUTS!$B$31 + INPUTS!$B$32*P1185</f>
        <v/>
      </c>
      <c r="R1185" s="2">
        <f>IF(INPUTS!$B$13=0, Q1185&lt;=0, Q1185&lt;INPUTS!$B$13)</f>
        <v/>
      </c>
      <c r="S1185" s="2">
        <f>OR(I1185,K1185,N1185,R1185)</f>
        <v/>
      </c>
      <c r="T1185" s="2">
        <f>OR(I1185,L1185,O1185,R1185)</f>
        <v/>
      </c>
    </row>
    <row r="1186">
      <c r="A1186" s="2" t="n">
        <v>-250</v>
      </c>
      <c r="B1186" s="2" t="n">
        <v>175</v>
      </c>
      <c r="C1186" s="2" t="n">
        <v>75</v>
      </c>
      <c r="D1186" s="2">
        <f>(A1186+B1186)/2 + C1186/2</f>
        <v/>
      </c>
      <c r="E1186" s="2">
        <f>SQRT(A1186^2+B1186^2+C1186^2)</f>
        <v/>
      </c>
      <c r="F1186" s="2">
        <f>INPUTS!$B$8*A1186+INPUTS!$B$9*D1186+INPUTS!$B$10*B1186</f>
        <v/>
      </c>
      <c r="G1186" s="2">
        <f>INPUTS!$B$11*A1186/10000</f>
        <v/>
      </c>
      <c r="H1186" s="2">
        <f>MAX(0, (INPUTS!$B$14+INPUTS!$B$16*INPUTS!$B$15) + (1-INPUTS!$B$18)*INPUTS!$B$19*G1186 - INPUTS!$B$17 - INPUTS!$B$20*MAX(0, -F1186))</f>
        <v/>
      </c>
      <c r="I1186" s="2">
        <f>IF(INPUTS!$B$13=0, H1186&lt;=0, H1186&lt;INPUTS!$B$13)</f>
        <v/>
      </c>
      <c r="J1186" s="2">
        <f>INPUTS!$B$21 + INPUTS!$B$24*F1186 + INPUTS!$B$25*G1186</f>
        <v/>
      </c>
      <c r="K1186" s="2">
        <f>J1186&lt;INPUTS!$B$23</f>
        <v/>
      </c>
      <c r="L1186" s="2">
        <f>J1186&lt;INPUTS!$B$22</f>
        <v/>
      </c>
      <c r="M1186" s="2">
        <f>INPUTS!$B$26 + INPUTS!$B$29*F1186</f>
        <v/>
      </c>
      <c r="N1186" s="2">
        <f>M1186&lt;INPUTS!$B$28</f>
        <v/>
      </c>
      <c r="O1186" s="2">
        <f>M1186&lt;INPUTS!$B$27</f>
        <v/>
      </c>
      <c r="P1186" s="2">
        <f>INPUTS!$B$30 + (1-INPUTS!$B$18)*INPUTS!$B$19*G1186</f>
        <v/>
      </c>
      <c r="Q1186" s="2">
        <f>INPUTS!$B$31 + INPUTS!$B$32*P1186</f>
        <v/>
      </c>
      <c r="R1186" s="2">
        <f>IF(INPUTS!$B$13=0, Q1186&lt;=0, Q1186&lt;INPUTS!$B$13)</f>
        <v/>
      </c>
      <c r="S1186" s="2">
        <f>OR(I1186,K1186,N1186,R1186)</f>
        <v/>
      </c>
      <c r="T1186" s="2">
        <f>OR(I1186,L1186,O1186,R1186)</f>
        <v/>
      </c>
    </row>
    <row r="1187">
      <c r="A1187" s="2" t="n">
        <v>-250</v>
      </c>
      <c r="B1187" s="2" t="n">
        <v>175</v>
      </c>
      <c r="C1187" s="2" t="n">
        <v>100</v>
      </c>
      <c r="D1187" s="2">
        <f>(A1187+B1187)/2 + C1187/2</f>
        <v/>
      </c>
      <c r="E1187" s="2">
        <f>SQRT(A1187^2+B1187^2+C1187^2)</f>
        <v/>
      </c>
      <c r="F1187" s="2">
        <f>INPUTS!$B$8*A1187+INPUTS!$B$9*D1187+INPUTS!$B$10*B1187</f>
        <v/>
      </c>
      <c r="G1187" s="2">
        <f>INPUTS!$B$11*A1187/10000</f>
        <v/>
      </c>
      <c r="H1187" s="2">
        <f>MAX(0, (INPUTS!$B$14+INPUTS!$B$16*INPUTS!$B$15) + (1-INPUTS!$B$18)*INPUTS!$B$19*G1187 - INPUTS!$B$17 - INPUTS!$B$20*MAX(0, -F1187))</f>
        <v/>
      </c>
      <c r="I1187" s="2">
        <f>IF(INPUTS!$B$13=0, H1187&lt;=0, H1187&lt;INPUTS!$B$13)</f>
        <v/>
      </c>
      <c r="J1187" s="2">
        <f>INPUTS!$B$21 + INPUTS!$B$24*F1187 + INPUTS!$B$25*G1187</f>
        <v/>
      </c>
      <c r="K1187" s="2">
        <f>J1187&lt;INPUTS!$B$23</f>
        <v/>
      </c>
      <c r="L1187" s="2">
        <f>J1187&lt;INPUTS!$B$22</f>
        <v/>
      </c>
      <c r="M1187" s="2">
        <f>INPUTS!$B$26 + INPUTS!$B$29*F1187</f>
        <v/>
      </c>
      <c r="N1187" s="2">
        <f>M1187&lt;INPUTS!$B$28</f>
        <v/>
      </c>
      <c r="O1187" s="2">
        <f>M1187&lt;INPUTS!$B$27</f>
        <v/>
      </c>
      <c r="P1187" s="2">
        <f>INPUTS!$B$30 + (1-INPUTS!$B$18)*INPUTS!$B$19*G1187</f>
        <v/>
      </c>
      <c r="Q1187" s="2">
        <f>INPUTS!$B$31 + INPUTS!$B$32*P1187</f>
        <v/>
      </c>
      <c r="R1187" s="2">
        <f>IF(INPUTS!$B$13=0, Q1187&lt;=0, Q1187&lt;INPUTS!$B$13)</f>
        <v/>
      </c>
      <c r="S1187" s="2">
        <f>OR(I1187,K1187,N1187,R1187)</f>
        <v/>
      </c>
      <c r="T1187" s="2">
        <f>OR(I1187,L1187,O1187,R1187)</f>
        <v/>
      </c>
    </row>
    <row r="1188">
      <c r="A1188" s="2" t="n">
        <v>-250</v>
      </c>
      <c r="B1188" s="2" t="n">
        <v>175</v>
      </c>
      <c r="C1188" s="2" t="n">
        <v>125</v>
      </c>
      <c r="D1188" s="2">
        <f>(A1188+B1188)/2 + C1188/2</f>
        <v/>
      </c>
      <c r="E1188" s="2">
        <f>SQRT(A1188^2+B1188^2+C1188^2)</f>
        <v/>
      </c>
      <c r="F1188" s="2">
        <f>INPUTS!$B$8*A1188+INPUTS!$B$9*D1188+INPUTS!$B$10*B1188</f>
        <v/>
      </c>
      <c r="G1188" s="2">
        <f>INPUTS!$B$11*A1188/10000</f>
        <v/>
      </c>
      <c r="H1188" s="2">
        <f>MAX(0, (INPUTS!$B$14+INPUTS!$B$16*INPUTS!$B$15) + (1-INPUTS!$B$18)*INPUTS!$B$19*G1188 - INPUTS!$B$17 - INPUTS!$B$20*MAX(0, -F1188))</f>
        <v/>
      </c>
      <c r="I1188" s="2">
        <f>IF(INPUTS!$B$13=0, H1188&lt;=0, H1188&lt;INPUTS!$B$13)</f>
        <v/>
      </c>
      <c r="J1188" s="2">
        <f>INPUTS!$B$21 + INPUTS!$B$24*F1188 + INPUTS!$B$25*G1188</f>
        <v/>
      </c>
      <c r="K1188" s="2">
        <f>J1188&lt;INPUTS!$B$23</f>
        <v/>
      </c>
      <c r="L1188" s="2">
        <f>J1188&lt;INPUTS!$B$22</f>
        <v/>
      </c>
      <c r="M1188" s="2">
        <f>INPUTS!$B$26 + INPUTS!$B$29*F1188</f>
        <v/>
      </c>
      <c r="N1188" s="2">
        <f>M1188&lt;INPUTS!$B$28</f>
        <v/>
      </c>
      <c r="O1188" s="2">
        <f>M1188&lt;INPUTS!$B$27</f>
        <v/>
      </c>
      <c r="P1188" s="2">
        <f>INPUTS!$B$30 + (1-INPUTS!$B$18)*INPUTS!$B$19*G1188</f>
        <v/>
      </c>
      <c r="Q1188" s="2">
        <f>INPUTS!$B$31 + INPUTS!$B$32*P1188</f>
        <v/>
      </c>
      <c r="R1188" s="2">
        <f>IF(INPUTS!$B$13=0, Q1188&lt;=0, Q1188&lt;INPUTS!$B$13)</f>
        <v/>
      </c>
      <c r="S1188" s="2">
        <f>OR(I1188,K1188,N1188,R1188)</f>
        <v/>
      </c>
      <c r="T1188" s="2">
        <f>OR(I1188,L1188,O1188,R1188)</f>
        <v/>
      </c>
    </row>
    <row r="1189">
      <c r="A1189" s="2" t="n">
        <v>-250</v>
      </c>
      <c r="B1189" s="2" t="n">
        <v>175</v>
      </c>
      <c r="C1189" s="2" t="n">
        <v>150</v>
      </c>
      <c r="D1189" s="2">
        <f>(A1189+B1189)/2 + C1189/2</f>
        <v/>
      </c>
      <c r="E1189" s="2">
        <f>SQRT(A1189^2+B1189^2+C1189^2)</f>
        <v/>
      </c>
      <c r="F1189" s="2">
        <f>INPUTS!$B$8*A1189+INPUTS!$B$9*D1189+INPUTS!$B$10*B1189</f>
        <v/>
      </c>
      <c r="G1189" s="2">
        <f>INPUTS!$B$11*A1189/10000</f>
        <v/>
      </c>
      <c r="H1189" s="2">
        <f>MAX(0, (INPUTS!$B$14+INPUTS!$B$16*INPUTS!$B$15) + (1-INPUTS!$B$18)*INPUTS!$B$19*G1189 - INPUTS!$B$17 - INPUTS!$B$20*MAX(0, -F1189))</f>
        <v/>
      </c>
      <c r="I1189" s="2">
        <f>IF(INPUTS!$B$13=0, H1189&lt;=0, H1189&lt;INPUTS!$B$13)</f>
        <v/>
      </c>
      <c r="J1189" s="2">
        <f>INPUTS!$B$21 + INPUTS!$B$24*F1189 + INPUTS!$B$25*G1189</f>
        <v/>
      </c>
      <c r="K1189" s="2">
        <f>J1189&lt;INPUTS!$B$23</f>
        <v/>
      </c>
      <c r="L1189" s="2">
        <f>J1189&lt;INPUTS!$B$22</f>
        <v/>
      </c>
      <c r="M1189" s="2">
        <f>INPUTS!$B$26 + INPUTS!$B$29*F1189</f>
        <v/>
      </c>
      <c r="N1189" s="2">
        <f>M1189&lt;INPUTS!$B$28</f>
        <v/>
      </c>
      <c r="O1189" s="2">
        <f>M1189&lt;INPUTS!$B$27</f>
        <v/>
      </c>
      <c r="P1189" s="2">
        <f>INPUTS!$B$30 + (1-INPUTS!$B$18)*INPUTS!$B$19*G1189</f>
        <v/>
      </c>
      <c r="Q1189" s="2">
        <f>INPUTS!$B$31 + INPUTS!$B$32*P1189</f>
        <v/>
      </c>
      <c r="R1189" s="2">
        <f>IF(INPUTS!$B$13=0, Q1189&lt;=0, Q1189&lt;INPUTS!$B$13)</f>
        <v/>
      </c>
      <c r="S1189" s="2">
        <f>OR(I1189,K1189,N1189,R1189)</f>
        <v/>
      </c>
      <c r="T1189" s="2">
        <f>OR(I1189,L1189,O1189,R1189)</f>
        <v/>
      </c>
    </row>
    <row r="1190">
      <c r="A1190" s="2" t="n">
        <v>-250</v>
      </c>
      <c r="B1190" s="2" t="n">
        <v>175</v>
      </c>
      <c r="C1190" s="2" t="n">
        <v>175</v>
      </c>
      <c r="D1190" s="2">
        <f>(A1190+B1190)/2 + C1190/2</f>
        <v/>
      </c>
      <c r="E1190" s="2">
        <f>SQRT(A1190^2+B1190^2+C1190^2)</f>
        <v/>
      </c>
      <c r="F1190" s="2">
        <f>INPUTS!$B$8*A1190+INPUTS!$B$9*D1190+INPUTS!$B$10*B1190</f>
        <v/>
      </c>
      <c r="G1190" s="2">
        <f>INPUTS!$B$11*A1190/10000</f>
        <v/>
      </c>
      <c r="H1190" s="2">
        <f>MAX(0, (INPUTS!$B$14+INPUTS!$B$16*INPUTS!$B$15) + (1-INPUTS!$B$18)*INPUTS!$B$19*G1190 - INPUTS!$B$17 - INPUTS!$B$20*MAX(0, -F1190))</f>
        <v/>
      </c>
      <c r="I1190" s="2">
        <f>IF(INPUTS!$B$13=0, H1190&lt;=0, H1190&lt;INPUTS!$B$13)</f>
        <v/>
      </c>
      <c r="J1190" s="2">
        <f>INPUTS!$B$21 + INPUTS!$B$24*F1190 + INPUTS!$B$25*G1190</f>
        <v/>
      </c>
      <c r="K1190" s="2">
        <f>J1190&lt;INPUTS!$B$23</f>
        <v/>
      </c>
      <c r="L1190" s="2">
        <f>J1190&lt;INPUTS!$B$22</f>
        <v/>
      </c>
      <c r="M1190" s="2">
        <f>INPUTS!$B$26 + INPUTS!$B$29*F1190</f>
        <v/>
      </c>
      <c r="N1190" s="2">
        <f>M1190&lt;INPUTS!$B$28</f>
        <v/>
      </c>
      <c r="O1190" s="2">
        <f>M1190&lt;INPUTS!$B$27</f>
        <v/>
      </c>
      <c r="P1190" s="2">
        <f>INPUTS!$B$30 + (1-INPUTS!$B$18)*INPUTS!$B$19*G1190</f>
        <v/>
      </c>
      <c r="Q1190" s="2">
        <f>INPUTS!$B$31 + INPUTS!$B$32*P1190</f>
        <v/>
      </c>
      <c r="R1190" s="2">
        <f>IF(INPUTS!$B$13=0, Q1190&lt;=0, Q1190&lt;INPUTS!$B$13)</f>
        <v/>
      </c>
      <c r="S1190" s="2">
        <f>OR(I1190,K1190,N1190,R1190)</f>
        <v/>
      </c>
      <c r="T1190" s="2">
        <f>OR(I1190,L1190,O1190,R1190)</f>
        <v/>
      </c>
    </row>
    <row r="1191">
      <c r="A1191" s="2" t="n">
        <v>-250</v>
      </c>
      <c r="B1191" s="2" t="n">
        <v>175</v>
      </c>
      <c r="C1191" s="2" t="n">
        <v>200</v>
      </c>
      <c r="D1191" s="2">
        <f>(A1191+B1191)/2 + C1191/2</f>
        <v/>
      </c>
      <c r="E1191" s="2">
        <f>SQRT(A1191^2+B1191^2+C1191^2)</f>
        <v/>
      </c>
      <c r="F1191" s="2">
        <f>INPUTS!$B$8*A1191+INPUTS!$B$9*D1191+INPUTS!$B$10*B1191</f>
        <v/>
      </c>
      <c r="G1191" s="2">
        <f>INPUTS!$B$11*A1191/10000</f>
        <v/>
      </c>
      <c r="H1191" s="2">
        <f>MAX(0, (INPUTS!$B$14+INPUTS!$B$16*INPUTS!$B$15) + (1-INPUTS!$B$18)*INPUTS!$B$19*G1191 - INPUTS!$B$17 - INPUTS!$B$20*MAX(0, -F1191))</f>
        <v/>
      </c>
      <c r="I1191" s="2">
        <f>IF(INPUTS!$B$13=0, H1191&lt;=0, H1191&lt;INPUTS!$B$13)</f>
        <v/>
      </c>
      <c r="J1191" s="2">
        <f>INPUTS!$B$21 + INPUTS!$B$24*F1191 + INPUTS!$B$25*G1191</f>
        <v/>
      </c>
      <c r="K1191" s="2">
        <f>J1191&lt;INPUTS!$B$23</f>
        <v/>
      </c>
      <c r="L1191" s="2">
        <f>J1191&lt;INPUTS!$B$22</f>
        <v/>
      </c>
      <c r="M1191" s="2">
        <f>INPUTS!$B$26 + INPUTS!$B$29*F1191</f>
        <v/>
      </c>
      <c r="N1191" s="2">
        <f>M1191&lt;INPUTS!$B$28</f>
        <v/>
      </c>
      <c r="O1191" s="2">
        <f>M1191&lt;INPUTS!$B$27</f>
        <v/>
      </c>
      <c r="P1191" s="2">
        <f>INPUTS!$B$30 + (1-INPUTS!$B$18)*INPUTS!$B$19*G1191</f>
        <v/>
      </c>
      <c r="Q1191" s="2">
        <f>INPUTS!$B$31 + INPUTS!$B$32*P1191</f>
        <v/>
      </c>
      <c r="R1191" s="2">
        <f>IF(INPUTS!$B$13=0, Q1191&lt;=0, Q1191&lt;INPUTS!$B$13)</f>
        <v/>
      </c>
      <c r="S1191" s="2">
        <f>OR(I1191,K1191,N1191,R1191)</f>
        <v/>
      </c>
      <c r="T1191" s="2">
        <f>OR(I1191,L1191,O1191,R1191)</f>
        <v/>
      </c>
    </row>
    <row r="1192">
      <c r="A1192" s="2" t="n">
        <v>-250</v>
      </c>
      <c r="B1192" s="2" t="n">
        <v>200</v>
      </c>
      <c r="C1192" s="2" t="n">
        <v>-200</v>
      </c>
      <c r="D1192" s="2">
        <f>(A1192+B1192)/2 + C1192/2</f>
        <v/>
      </c>
      <c r="E1192" s="2">
        <f>SQRT(A1192^2+B1192^2+C1192^2)</f>
        <v/>
      </c>
      <c r="F1192" s="2">
        <f>INPUTS!$B$8*A1192+INPUTS!$B$9*D1192+INPUTS!$B$10*B1192</f>
        <v/>
      </c>
      <c r="G1192" s="2">
        <f>INPUTS!$B$11*A1192/10000</f>
        <v/>
      </c>
      <c r="H1192" s="2">
        <f>MAX(0, (INPUTS!$B$14+INPUTS!$B$16*INPUTS!$B$15) + (1-INPUTS!$B$18)*INPUTS!$B$19*G1192 - INPUTS!$B$17 - INPUTS!$B$20*MAX(0, -F1192))</f>
        <v/>
      </c>
      <c r="I1192" s="2">
        <f>IF(INPUTS!$B$13=0, H1192&lt;=0, H1192&lt;INPUTS!$B$13)</f>
        <v/>
      </c>
      <c r="J1192" s="2">
        <f>INPUTS!$B$21 + INPUTS!$B$24*F1192 + INPUTS!$B$25*G1192</f>
        <v/>
      </c>
      <c r="K1192" s="2">
        <f>J1192&lt;INPUTS!$B$23</f>
        <v/>
      </c>
      <c r="L1192" s="2">
        <f>J1192&lt;INPUTS!$B$22</f>
        <v/>
      </c>
      <c r="M1192" s="2">
        <f>INPUTS!$B$26 + INPUTS!$B$29*F1192</f>
        <v/>
      </c>
      <c r="N1192" s="2">
        <f>M1192&lt;INPUTS!$B$28</f>
        <v/>
      </c>
      <c r="O1192" s="2">
        <f>M1192&lt;INPUTS!$B$27</f>
        <v/>
      </c>
      <c r="P1192" s="2">
        <f>INPUTS!$B$30 + (1-INPUTS!$B$18)*INPUTS!$B$19*G1192</f>
        <v/>
      </c>
      <c r="Q1192" s="2">
        <f>INPUTS!$B$31 + INPUTS!$B$32*P1192</f>
        <v/>
      </c>
      <c r="R1192" s="2">
        <f>IF(INPUTS!$B$13=0, Q1192&lt;=0, Q1192&lt;INPUTS!$B$13)</f>
        <v/>
      </c>
      <c r="S1192" s="2">
        <f>OR(I1192,K1192,N1192,R1192)</f>
        <v/>
      </c>
      <c r="T1192" s="2">
        <f>OR(I1192,L1192,O1192,R1192)</f>
        <v/>
      </c>
    </row>
    <row r="1193">
      <c r="A1193" s="2" t="n">
        <v>-250</v>
      </c>
      <c r="B1193" s="2" t="n">
        <v>200</v>
      </c>
      <c r="C1193" s="2" t="n">
        <v>-175</v>
      </c>
      <c r="D1193" s="2">
        <f>(A1193+B1193)/2 + C1193/2</f>
        <v/>
      </c>
      <c r="E1193" s="2">
        <f>SQRT(A1193^2+B1193^2+C1193^2)</f>
        <v/>
      </c>
      <c r="F1193" s="2">
        <f>INPUTS!$B$8*A1193+INPUTS!$B$9*D1193+INPUTS!$B$10*B1193</f>
        <v/>
      </c>
      <c r="G1193" s="2">
        <f>INPUTS!$B$11*A1193/10000</f>
        <v/>
      </c>
      <c r="H1193" s="2">
        <f>MAX(0, (INPUTS!$B$14+INPUTS!$B$16*INPUTS!$B$15) + (1-INPUTS!$B$18)*INPUTS!$B$19*G1193 - INPUTS!$B$17 - INPUTS!$B$20*MAX(0, -F1193))</f>
        <v/>
      </c>
      <c r="I1193" s="2">
        <f>IF(INPUTS!$B$13=0, H1193&lt;=0, H1193&lt;INPUTS!$B$13)</f>
        <v/>
      </c>
      <c r="J1193" s="2">
        <f>INPUTS!$B$21 + INPUTS!$B$24*F1193 + INPUTS!$B$25*G1193</f>
        <v/>
      </c>
      <c r="K1193" s="2">
        <f>J1193&lt;INPUTS!$B$23</f>
        <v/>
      </c>
      <c r="L1193" s="2">
        <f>J1193&lt;INPUTS!$B$22</f>
        <v/>
      </c>
      <c r="M1193" s="2">
        <f>INPUTS!$B$26 + INPUTS!$B$29*F1193</f>
        <v/>
      </c>
      <c r="N1193" s="2">
        <f>M1193&lt;INPUTS!$B$28</f>
        <v/>
      </c>
      <c r="O1193" s="2">
        <f>M1193&lt;INPUTS!$B$27</f>
        <v/>
      </c>
      <c r="P1193" s="2">
        <f>INPUTS!$B$30 + (1-INPUTS!$B$18)*INPUTS!$B$19*G1193</f>
        <v/>
      </c>
      <c r="Q1193" s="2">
        <f>INPUTS!$B$31 + INPUTS!$B$32*P1193</f>
        <v/>
      </c>
      <c r="R1193" s="2">
        <f>IF(INPUTS!$B$13=0, Q1193&lt;=0, Q1193&lt;INPUTS!$B$13)</f>
        <v/>
      </c>
      <c r="S1193" s="2">
        <f>OR(I1193,K1193,N1193,R1193)</f>
        <v/>
      </c>
      <c r="T1193" s="2">
        <f>OR(I1193,L1193,O1193,R1193)</f>
        <v/>
      </c>
    </row>
    <row r="1194">
      <c r="A1194" s="2" t="n">
        <v>-250</v>
      </c>
      <c r="B1194" s="2" t="n">
        <v>200</v>
      </c>
      <c r="C1194" s="2" t="n">
        <v>-150</v>
      </c>
      <c r="D1194" s="2">
        <f>(A1194+B1194)/2 + C1194/2</f>
        <v/>
      </c>
      <c r="E1194" s="2">
        <f>SQRT(A1194^2+B1194^2+C1194^2)</f>
        <v/>
      </c>
      <c r="F1194" s="2">
        <f>INPUTS!$B$8*A1194+INPUTS!$B$9*D1194+INPUTS!$B$10*B1194</f>
        <v/>
      </c>
      <c r="G1194" s="2">
        <f>INPUTS!$B$11*A1194/10000</f>
        <v/>
      </c>
      <c r="H1194" s="2">
        <f>MAX(0, (INPUTS!$B$14+INPUTS!$B$16*INPUTS!$B$15) + (1-INPUTS!$B$18)*INPUTS!$B$19*G1194 - INPUTS!$B$17 - INPUTS!$B$20*MAX(0, -F1194))</f>
        <v/>
      </c>
      <c r="I1194" s="2">
        <f>IF(INPUTS!$B$13=0, H1194&lt;=0, H1194&lt;INPUTS!$B$13)</f>
        <v/>
      </c>
      <c r="J1194" s="2">
        <f>INPUTS!$B$21 + INPUTS!$B$24*F1194 + INPUTS!$B$25*G1194</f>
        <v/>
      </c>
      <c r="K1194" s="2">
        <f>J1194&lt;INPUTS!$B$23</f>
        <v/>
      </c>
      <c r="L1194" s="2">
        <f>J1194&lt;INPUTS!$B$22</f>
        <v/>
      </c>
      <c r="M1194" s="2">
        <f>INPUTS!$B$26 + INPUTS!$B$29*F1194</f>
        <v/>
      </c>
      <c r="N1194" s="2">
        <f>M1194&lt;INPUTS!$B$28</f>
        <v/>
      </c>
      <c r="O1194" s="2">
        <f>M1194&lt;INPUTS!$B$27</f>
        <v/>
      </c>
      <c r="P1194" s="2">
        <f>INPUTS!$B$30 + (1-INPUTS!$B$18)*INPUTS!$B$19*G1194</f>
        <v/>
      </c>
      <c r="Q1194" s="2">
        <f>INPUTS!$B$31 + INPUTS!$B$32*P1194</f>
        <v/>
      </c>
      <c r="R1194" s="2">
        <f>IF(INPUTS!$B$13=0, Q1194&lt;=0, Q1194&lt;INPUTS!$B$13)</f>
        <v/>
      </c>
      <c r="S1194" s="2">
        <f>OR(I1194,K1194,N1194,R1194)</f>
        <v/>
      </c>
      <c r="T1194" s="2">
        <f>OR(I1194,L1194,O1194,R1194)</f>
        <v/>
      </c>
    </row>
    <row r="1195">
      <c r="A1195" s="2" t="n">
        <v>-250</v>
      </c>
      <c r="B1195" s="2" t="n">
        <v>200</v>
      </c>
      <c r="C1195" s="2" t="n">
        <v>-125</v>
      </c>
      <c r="D1195" s="2">
        <f>(A1195+B1195)/2 + C1195/2</f>
        <v/>
      </c>
      <c r="E1195" s="2">
        <f>SQRT(A1195^2+B1195^2+C1195^2)</f>
        <v/>
      </c>
      <c r="F1195" s="2">
        <f>INPUTS!$B$8*A1195+INPUTS!$B$9*D1195+INPUTS!$B$10*B1195</f>
        <v/>
      </c>
      <c r="G1195" s="2">
        <f>INPUTS!$B$11*A1195/10000</f>
        <v/>
      </c>
      <c r="H1195" s="2">
        <f>MAX(0, (INPUTS!$B$14+INPUTS!$B$16*INPUTS!$B$15) + (1-INPUTS!$B$18)*INPUTS!$B$19*G1195 - INPUTS!$B$17 - INPUTS!$B$20*MAX(0, -F1195))</f>
        <v/>
      </c>
      <c r="I1195" s="2">
        <f>IF(INPUTS!$B$13=0, H1195&lt;=0, H1195&lt;INPUTS!$B$13)</f>
        <v/>
      </c>
      <c r="J1195" s="2">
        <f>INPUTS!$B$21 + INPUTS!$B$24*F1195 + INPUTS!$B$25*G1195</f>
        <v/>
      </c>
      <c r="K1195" s="2">
        <f>J1195&lt;INPUTS!$B$23</f>
        <v/>
      </c>
      <c r="L1195" s="2">
        <f>J1195&lt;INPUTS!$B$22</f>
        <v/>
      </c>
      <c r="M1195" s="2">
        <f>INPUTS!$B$26 + INPUTS!$B$29*F1195</f>
        <v/>
      </c>
      <c r="N1195" s="2">
        <f>M1195&lt;INPUTS!$B$28</f>
        <v/>
      </c>
      <c r="O1195" s="2">
        <f>M1195&lt;INPUTS!$B$27</f>
        <v/>
      </c>
      <c r="P1195" s="2">
        <f>INPUTS!$B$30 + (1-INPUTS!$B$18)*INPUTS!$B$19*G1195</f>
        <v/>
      </c>
      <c r="Q1195" s="2">
        <f>INPUTS!$B$31 + INPUTS!$B$32*P1195</f>
        <v/>
      </c>
      <c r="R1195" s="2">
        <f>IF(INPUTS!$B$13=0, Q1195&lt;=0, Q1195&lt;INPUTS!$B$13)</f>
        <v/>
      </c>
      <c r="S1195" s="2">
        <f>OR(I1195,K1195,N1195,R1195)</f>
        <v/>
      </c>
      <c r="T1195" s="2">
        <f>OR(I1195,L1195,O1195,R1195)</f>
        <v/>
      </c>
    </row>
    <row r="1196">
      <c r="A1196" s="2" t="n">
        <v>-250</v>
      </c>
      <c r="B1196" s="2" t="n">
        <v>200</v>
      </c>
      <c r="C1196" s="2" t="n">
        <v>-100</v>
      </c>
      <c r="D1196" s="2">
        <f>(A1196+B1196)/2 + C1196/2</f>
        <v/>
      </c>
      <c r="E1196" s="2">
        <f>SQRT(A1196^2+B1196^2+C1196^2)</f>
        <v/>
      </c>
      <c r="F1196" s="2">
        <f>INPUTS!$B$8*A1196+INPUTS!$B$9*D1196+INPUTS!$B$10*B1196</f>
        <v/>
      </c>
      <c r="G1196" s="2">
        <f>INPUTS!$B$11*A1196/10000</f>
        <v/>
      </c>
      <c r="H1196" s="2">
        <f>MAX(0, (INPUTS!$B$14+INPUTS!$B$16*INPUTS!$B$15) + (1-INPUTS!$B$18)*INPUTS!$B$19*G1196 - INPUTS!$B$17 - INPUTS!$B$20*MAX(0, -F1196))</f>
        <v/>
      </c>
      <c r="I1196" s="2">
        <f>IF(INPUTS!$B$13=0, H1196&lt;=0, H1196&lt;INPUTS!$B$13)</f>
        <v/>
      </c>
      <c r="J1196" s="2">
        <f>INPUTS!$B$21 + INPUTS!$B$24*F1196 + INPUTS!$B$25*G1196</f>
        <v/>
      </c>
      <c r="K1196" s="2">
        <f>J1196&lt;INPUTS!$B$23</f>
        <v/>
      </c>
      <c r="L1196" s="2">
        <f>J1196&lt;INPUTS!$B$22</f>
        <v/>
      </c>
      <c r="M1196" s="2">
        <f>INPUTS!$B$26 + INPUTS!$B$29*F1196</f>
        <v/>
      </c>
      <c r="N1196" s="2">
        <f>M1196&lt;INPUTS!$B$28</f>
        <v/>
      </c>
      <c r="O1196" s="2">
        <f>M1196&lt;INPUTS!$B$27</f>
        <v/>
      </c>
      <c r="P1196" s="2">
        <f>INPUTS!$B$30 + (1-INPUTS!$B$18)*INPUTS!$B$19*G1196</f>
        <v/>
      </c>
      <c r="Q1196" s="2">
        <f>INPUTS!$B$31 + INPUTS!$B$32*P1196</f>
        <v/>
      </c>
      <c r="R1196" s="2">
        <f>IF(INPUTS!$B$13=0, Q1196&lt;=0, Q1196&lt;INPUTS!$B$13)</f>
        <v/>
      </c>
      <c r="S1196" s="2">
        <f>OR(I1196,K1196,N1196,R1196)</f>
        <v/>
      </c>
      <c r="T1196" s="2">
        <f>OR(I1196,L1196,O1196,R1196)</f>
        <v/>
      </c>
    </row>
    <row r="1197">
      <c r="A1197" s="2" t="n">
        <v>-250</v>
      </c>
      <c r="B1197" s="2" t="n">
        <v>200</v>
      </c>
      <c r="C1197" s="2" t="n">
        <v>-75</v>
      </c>
      <c r="D1197" s="2">
        <f>(A1197+B1197)/2 + C1197/2</f>
        <v/>
      </c>
      <c r="E1197" s="2">
        <f>SQRT(A1197^2+B1197^2+C1197^2)</f>
        <v/>
      </c>
      <c r="F1197" s="2">
        <f>INPUTS!$B$8*A1197+INPUTS!$B$9*D1197+INPUTS!$B$10*B1197</f>
        <v/>
      </c>
      <c r="G1197" s="2">
        <f>INPUTS!$B$11*A1197/10000</f>
        <v/>
      </c>
      <c r="H1197" s="2">
        <f>MAX(0, (INPUTS!$B$14+INPUTS!$B$16*INPUTS!$B$15) + (1-INPUTS!$B$18)*INPUTS!$B$19*G1197 - INPUTS!$B$17 - INPUTS!$B$20*MAX(0, -F1197))</f>
        <v/>
      </c>
      <c r="I1197" s="2">
        <f>IF(INPUTS!$B$13=0, H1197&lt;=0, H1197&lt;INPUTS!$B$13)</f>
        <v/>
      </c>
      <c r="J1197" s="2">
        <f>INPUTS!$B$21 + INPUTS!$B$24*F1197 + INPUTS!$B$25*G1197</f>
        <v/>
      </c>
      <c r="K1197" s="2">
        <f>J1197&lt;INPUTS!$B$23</f>
        <v/>
      </c>
      <c r="L1197" s="2">
        <f>J1197&lt;INPUTS!$B$22</f>
        <v/>
      </c>
      <c r="M1197" s="2">
        <f>INPUTS!$B$26 + INPUTS!$B$29*F1197</f>
        <v/>
      </c>
      <c r="N1197" s="2">
        <f>M1197&lt;INPUTS!$B$28</f>
        <v/>
      </c>
      <c r="O1197" s="2">
        <f>M1197&lt;INPUTS!$B$27</f>
        <v/>
      </c>
      <c r="P1197" s="2">
        <f>INPUTS!$B$30 + (1-INPUTS!$B$18)*INPUTS!$B$19*G1197</f>
        <v/>
      </c>
      <c r="Q1197" s="2">
        <f>INPUTS!$B$31 + INPUTS!$B$32*P1197</f>
        <v/>
      </c>
      <c r="R1197" s="2">
        <f>IF(INPUTS!$B$13=0, Q1197&lt;=0, Q1197&lt;INPUTS!$B$13)</f>
        <v/>
      </c>
      <c r="S1197" s="2">
        <f>OR(I1197,K1197,N1197,R1197)</f>
        <v/>
      </c>
      <c r="T1197" s="2">
        <f>OR(I1197,L1197,O1197,R1197)</f>
        <v/>
      </c>
    </row>
    <row r="1198">
      <c r="A1198" s="2" t="n">
        <v>-250</v>
      </c>
      <c r="B1198" s="2" t="n">
        <v>200</v>
      </c>
      <c r="C1198" s="2" t="n">
        <v>-50</v>
      </c>
      <c r="D1198" s="2">
        <f>(A1198+B1198)/2 + C1198/2</f>
        <v/>
      </c>
      <c r="E1198" s="2">
        <f>SQRT(A1198^2+B1198^2+C1198^2)</f>
        <v/>
      </c>
      <c r="F1198" s="2">
        <f>INPUTS!$B$8*A1198+INPUTS!$B$9*D1198+INPUTS!$B$10*B1198</f>
        <v/>
      </c>
      <c r="G1198" s="2">
        <f>INPUTS!$B$11*A1198/10000</f>
        <v/>
      </c>
      <c r="H1198" s="2">
        <f>MAX(0, (INPUTS!$B$14+INPUTS!$B$16*INPUTS!$B$15) + (1-INPUTS!$B$18)*INPUTS!$B$19*G1198 - INPUTS!$B$17 - INPUTS!$B$20*MAX(0, -F1198))</f>
        <v/>
      </c>
      <c r="I1198" s="2">
        <f>IF(INPUTS!$B$13=0, H1198&lt;=0, H1198&lt;INPUTS!$B$13)</f>
        <v/>
      </c>
      <c r="J1198" s="2">
        <f>INPUTS!$B$21 + INPUTS!$B$24*F1198 + INPUTS!$B$25*G1198</f>
        <v/>
      </c>
      <c r="K1198" s="2">
        <f>J1198&lt;INPUTS!$B$23</f>
        <v/>
      </c>
      <c r="L1198" s="2">
        <f>J1198&lt;INPUTS!$B$22</f>
        <v/>
      </c>
      <c r="M1198" s="2">
        <f>INPUTS!$B$26 + INPUTS!$B$29*F1198</f>
        <v/>
      </c>
      <c r="N1198" s="2">
        <f>M1198&lt;INPUTS!$B$28</f>
        <v/>
      </c>
      <c r="O1198" s="2">
        <f>M1198&lt;INPUTS!$B$27</f>
        <v/>
      </c>
      <c r="P1198" s="2">
        <f>INPUTS!$B$30 + (1-INPUTS!$B$18)*INPUTS!$B$19*G1198</f>
        <v/>
      </c>
      <c r="Q1198" s="2">
        <f>INPUTS!$B$31 + INPUTS!$B$32*P1198</f>
        <v/>
      </c>
      <c r="R1198" s="2">
        <f>IF(INPUTS!$B$13=0, Q1198&lt;=0, Q1198&lt;INPUTS!$B$13)</f>
        <v/>
      </c>
      <c r="S1198" s="2">
        <f>OR(I1198,K1198,N1198,R1198)</f>
        <v/>
      </c>
      <c r="T1198" s="2">
        <f>OR(I1198,L1198,O1198,R1198)</f>
        <v/>
      </c>
    </row>
    <row r="1199">
      <c r="A1199" s="2" t="n">
        <v>-250</v>
      </c>
      <c r="B1199" s="2" t="n">
        <v>200</v>
      </c>
      <c r="C1199" s="2" t="n">
        <v>-25</v>
      </c>
      <c r="D1199" s="2">
        <f>(A1199+B1199)/2 + C1199/2</f>
        <v/>
      </c>
      <c r="E1199" s="2">
        <f>SQRT(A1199^2+B1199^2+C1199^2)</f>
        <v/>
      </c>
      <c r="F1199" s="2">
        <f>INPUTS!$B$8*A1199+INPUTS!$B$9*D1199+INPUTS!$B$10*B1199</f>
        <v/>
      </c>
      <c r="G1199" s="2">
        <f>INPUTS!$B$11*A1199/10000</f>
        <v/>
      </c>
      <c r="H1199" s="2">
        <f>MAX(0, (INPUTS!$B$14+INPUTS!$B$16*INPUTS!$B$15) + (1-INPUTS!$B$18)*INPUTS!$B$19*G1199 - INPUTS!$B$17 - INPUTS!$B$20*MAX(0, -F1199))</f>
        <v/>
      </c>
      <c r="I1199" s="2">
        <f>IF(INPUTS!$B$13=0, H1199&lt;=0, H1199&lt;INPUTS!$B$13)</f>
        <v/>
      </c>
      <c r="J1199" s="2">
        <f>INPUTS!$B$21 + INPUTS!$B$24*F1199 + INPUTS!$B$25*G1199</f>
        <v/>
      </c>
      <c r="K1199" s="2">
        <f>J1199&lt;INPUTS!$B$23</f>
        <v/>
      </c>
      <c r="L1199" s="2">
        <f>J1199&lt;INPUTS!$B$22</f>
        <v/>
      </c>
      <c r="M1199" s="2">
        <f>INPUTS!$B$26 + INPUTS!$B$29*F1199</f>
        <v/>
      </c>
      <c r="N1199" s="2">
        <f>M1199&lt;INPUTS!$B$28</f>
        <v/>
      </c>
      <c r="O1199" s="2">
        <f>M1199&lt;INPUTS!$B$27</f>
        <v/>
      </c>
      <c r="P1199" s="2">
        <f>INPUTS!$B$30 + (1-INPUTS!$B$18)*INPUTS!$B$19*G1199</f>
        <v/>
      </c>
      <c r="Q1199" s="2">
        <f>INPUTS!$B$31 + INPUTS!$B$32*P1199</f>
        <v/>
      </c>
      <c r="R1199" s="2">
        <f>IF(INPUTS!$B$13=0, Q1199&lt;=0, Q1199&lt;INPUTS!$B$13)</f>
        <v/>
      </c>
      <c r="S1199" s="2">
        <f>OR(I1199,K1199,N1199,R1199)</f>
        <v/>
      </c>
      <c r="T1199" s="2">
        <f>OR(I1199,L1199,O1199,R1199)</f>
        <v/>
      </c>
    </row>
    <row r="1200">
      <c r="A1200" s="2" t="n">
        <v>-250</v>
      </c>
      <c r="B1200" s="2" t="n">
        <v>200</v>
      </c>
      <c r="C1200" s="2" t="n">
        <v>0</v>
      </c>
      <c r="D1200" s="2">
        <f>(A1200+B1200)/2 + C1200/2</f>
        <v/>
      </c>
      <c r="E1200" s="2">
        <f>SQRT(A1200^2+B1200^2+C1200^2)</f>
        <v/>
      </c>
      <c r="F1200" s="2">
        <f>INPUTS!$B$8*A1200+INPUTS!$B$9*D1200+INPUTS!$B$10*B1200</f>
        <v/>
      </c>
      <c r="G1200" s="2">
        <f>INPUTS!$B$11*A1200/10000</f>
        <v/>
      </c>
      <c r="H1200" s="2">
        <f>MAX(0, (INPUTS!$B$14+INPUTS!$B$16*INPUTS!$B$15) + (1-INPUTS!$B$18)*INPUTS!$B$19*G1200 - INPUTS!$B$17 - INPUTS!$B$20*MAX(0, -F1200))</f>
        <v/>
      </c>
      <c r="I1200" s="2">
        <f>IF(INPUTS!$B$13=0, H1200&lt;=0, H1200&lt;INPUTS!$B$13)</f>
        <v/>
      </c>
      <c r="J1200" s="2">
        <f>INPUTS!$B$21 + INPUTS!$B$24*F1200 + INPUTS!$B$25*G1200</f>
        <v/>
      </c>
      <c r="K1200" s="2">
        <f>J1200&lt;INPUTS!$B$23</f>
        <v/>
      </c>
      <c r="L1200" s="2">
        <f>J1200&lt;INPUTS!$B$22</f>
        <v/>
      </c>
      <c r="M1200" s="2">
        <f>INPUTS!$B$26 + INPUTS!$B$29*F1200</f>
        <v/>
      </c>
      <c r="N1200" s="2">
        <f>M1200&lt;INPUTS!$B$28</f>
        <v/>
      </c>
      <c r="O1200" s="2">
        <f>M1200&lt;INPUTS!$B$27</f>
        <v/>
      </c>
      <c r="P1200" s="2">
        <f>INPUTS!$B$30 + (1-INPUTS!$B$18)*INPUTS!$B$19*G1200</f>
        <v/>
      </c>
      <c r="Q1200" s="2">
        <f>INPUTS!$B$31 + INPUTS!$B$32*P1200</f>
        <v/>
      </c>
      <c r="R1200" s="2">
        <f>IF(INPUTS!$B$13=0, Q1200&lt;=0, Q1200&lt;INPUTS!$B$13)</f>
        <v/>
      </c>
      <c r="S1200" s="2">
        <f>OR(I1200,K1200,N1200,R1200)</f>
        <v/>
      </c>
      <c r="T1200" s="2">
        <f>OR(I1200,L1200,O1200,R1200)</f>
        <v/>
      </c>
    </row>
    <row r="1201">
      <c r="A1201" s="2" t="n">
        <v>-250</v>
      </c>
      <c r="B1201" s="2" t="n">
        <v>200</v>
      </c>
      <c r="C1201" s="2" t="n">
        <v>25</v>
      </c>
      <c r="D1201" s="2">
        <f>(A1201+B1201)/2 + C1201/2</f>
        <v/>
      </c>
      <c r="E1201" s="2">
        <f>SQRT(A1201^2+B1201^2+C1201^2)</f>
        <v/>
      </c>
      <c r="F1201" s="2">
        <f>INPUTS!$B$8*A1201+INPUTS!$B$9*D1201+INPUTS!$B$10*B1201</f>
        <v/>
      </c>
      <c r="G1201" s="2">
        <f>INPUTS!$B$11*A1201/10000</f>
        <v/>
      </c>
      <c r="H1201" s="2">
        <f>MAX(0, (INPUTS!$B$14+INPUTS!$B$16*INPUTS!$B$15) + (1-INPUTS!$B$18)*INPUTS!$B$19*G1201 - INPUTS!$B$17 - INPUTS!$B$20*MAX(0, -F1201))</f>
        <v/>
      </c>
      <c r="I1201" s="2">
        <f>IF(INPUTS!$B$13=0, H1201&lt;=0, H1201&lt;INPUTS!$B$13)</f>
        <v/>
      </c>
      <c r="J1201" s="2">
        <f>INPUTS!$B$21 + INPUTS!$B$24*F1201 + INPUTS!$B$25*G1201</f>
        <v/>
      </c>
      <c r="K1201" s="2">
        <f>J1201&lt;INPUTS!$B$23</f>
        <v/>
      </c>
      <c r="L1201" s="2">
        <f>J1201&lt;INPUTS!$B$22</f>
        <v/>
      </c>
      <c r="M1201" s="2">
        <f>INPUTS!$B$26 + INPUTS!$B$29*F1201</f>
        <v/>
      </c>
      <c r="N1201" s="2">
        <f>M1201&lt;INPUTS!$B$28</f>
        <v/>
      </c>
      <c r="O1201" s="2">
        <f>M1201&lt;INPUTS!$B$27</f>
        <v/>
      </c>
      <c r="P1201" s="2">
        <f>INPUTS!$B$30 + (1-INPUTS!$B$18)*INPUTS!$B$19*G1201</f>
        <v/>
      </c>
      <c r="Q1201" s="2">
        <f>INPUTS!$B$31 + INPUTS!$B$32*P1201</f>
        <v/>
      </c>
      <c r="R1201" s="2">
        <f>IF(INPUTS!$B$13=0, Q1201&lt;=0, Q1201&lt;INPUTS!$B$13)</f>
        <v/>
      </c>
      <c r="S1201" s="2">
        <f>OR(I1201,K1201,N1201,R1201)</f>
        <v/>
      </c>
      <c r="T1201" s="2">
        <f>OR(I1201,L1201,O1201,R1201)</f>
        <v/>
      </c>
    </row>
    <row r="1202">
      <c r="A1202" s="2" t="n">
        <v>-250</v>
      </c>
      <c r="B1202" s="2" t="n">
        <v>200</v>
      </c>
      <c r="C1202" s="2" t="n">
        <v>50</v>
      </c>
      <c r="D1202" s="2">
        <f>(A1202+B1202)/2 + C1202/2</f>
        <v/>
      </c>
      <c r="E1202" s="2">
        <f>SQRT(A1202^2+B1202^2+C1202^2)</f>
        <v/>
      </c>
      <c r="F1202" s="2">
        <f>INPUTS!$B$8*A1202+INPUTS!$B$9*D1202+INPUTS!$B$10*B1202</f>
        <v/>
      </c>
      <c r="G1202" s="2">
        <f>INPUTS!$B$11*A1202/10000</f>
        <v/>
      </c>
      <c r="H1202" s="2">
        <f>MAX(0, (INPUTS!$B$14+INPUTS!$B$16*INPUTS!$B$15) + (1-INPUTS!$B$18)*INPUTS!$B$19*G1202 - INPUTS!$B$17 - INPUTS!$B$20*MAX(0, -F1202))</f>
        <v/>
      </c>
      <c r="I1202" s="2">
        <f>IF(INPUTS!$B$13=0, H1202&lt;=0, H1202&lt;INPUTS!$B$13)</f>
        <v/>
      </c>
      <c r="J1202" s="2">
        <f>INPUTS!$B$21 + INPUTS!$B$24*F1202 + INPUTS!$B$25*G1202</f>
        <v/>
      </c>
      <c r="K1202" s="2">
        <f>J1202&lt;INPUTS!$B$23</f>
        <v/>
      </c>
      <c r="L1202" s="2">
        <f>J1202&lt;INPUTS!$B$22</f>
        <v/>
      </c>
      <c r="M1202" s="2">
        <f>INPUTS!$B$26 + INPUTS!$B$29*F1202</f>
        <v/>
      </c>
      <c r="N1202" s="2">
        <f>M1202&lt;INPUTS!$B$28</f>
        <v/>
      </c>
      <c r="O1202" s="2">
        <f>M1202&lt;INPUTS!$B$27</f>
        <v/>
      </c>
      <c r="P1202" s="2">
        <f>INPUTS!$B$30 + (1-INPUTS!$B$18)*INPUTS!$B$19*G1202</f>
        <v/>
      </c>
      <c r="Q1202" s="2">
        <f>INPUTS!$B$31 + INPUTS!$B$32*P1202</f>
        <v/>
      </c>
      <c r="R1202" s="2">
        <f>IF(INPUTS!$B$13=0, Q1202&lt;=0, Q1202&lt;INPUTS!$B$13)</f>
        <v/>
      </c>
      <c r="S1202" s="2">
        <f>OR(I1202,K1202,N1202,R1202)</f>
        <v/>
      </c>
      <c r="T1202" s="2">
        <f>OR(I1202,L1202,O1202,R1202)</f>
        <v/>
      </c>
    </row>
    <row r="1203">
      <c r="A1203" s="2" t="n">
        <v>-250</v>
      </c>
      <c r="B1203" s="2" t="n">
        <v>200</v>
      </c>
      <c r="C1203" s="2" t="n">
        <v>75</v>
      </c>
      <c r="D1203" s="2">
        <f>(A1203+B1203)/2 + C1203/2</f>
        <v/>
      </c>
      <c r="E1203" s="2">
        <f>SQRT(A1203^2+B1203^2+C1203^2)</f>
        <v/>
      </c>
      <c r="F1203" s="2">
        <f>INPUTS!$B$8*A1203+INPUTS!$B$9*D1203+INPUTS!$B$10*B1203</f>
        <v/>
      </c>
      <c r="G1203" s="2">
        <f>INPUTS!$B$11*A1203/10000</f>
        <v/>
      </c>
      <c r="H1203" s="2">
        <f>MAX(0, (INPUTS!$B$14+INPUTS!$B$16*INPUTS!$B$15) + (1-INPUTS!$B$18)*INPUTS!$B$19*G1203 - INPUTS!$B$17 - INPUTS!$B$20*MAX(0, -F1203))</f>
        <v/>
      </c>
      <c r="I1203" s="2">
        <f>IF(INPUTS!$B$13=0, H1203&lt;=0, H1203&lt;INPUTS!$B$13)</f>
        <v/>
      </c>
      <c r="J1203" s="2">
        <f>INPUTS!$B$21 + INPUTS!$B$24*F1203 + INPUTS!$B$25*G1203</f>
        <v/>
      </c>
      <c r="K1203" s="2">
        <f>J1203&lt;INPUTS!$B$23</f>
        <v/>
      </c>
      <c r="L1203" s="2">
        <f>J1203&lt;INPUTS!$B$22</f>
        <v/>
      </c>
      <c r="M1203" s="2">
        <f>INPUTS!$B$26 + INPUTS!$B$29*F1203</f>
        <v/>
      </c>
      <c r="N1203" s="2">
        <f>M1203&lt;INPUTS!$B$28</f>
        <v/>
      </c>
      <c r="O1203" s="2">
        <f>M1203&lt;INPUTS!$B$27</f>
        <v/>
      </c>
      <c r="P1203" s="2">
        <f>INPUTS!$B$30 + (1-INPUTS!$B$18)*INPUTS!$B$19*G1203</f>
        <v/>
      </c>
      <c r="Q1203" s="2">
        <f>INPUTS!$B$31 + INPUTS!$B$32*P1203</f>
        <v/>
      </c>
      <c r="R1203" s="2">
        <f>IF(INPUTS!$B$13=0, Q1203&lt;=0, Q1203&lt;INPUTS!$B$13)</f>
        <v/>
      </c>
      <c r="S1203" s="2">
        <f>OR(I1203,K1203,N1203,R1203)</f>
        <v/>
      </c>
      <c r="T1203" s="2">
        <f>OR(I1203,L1203,O1203,R1203)</f>
        <v/>
      </c>
    </row>
    <row r="1204">
      <c r="A1204" s="2" t="n">
        <v>-250</v>
      </c>
      <c r="B1204" s="2" t="n">
        <v>200</v>
      </c>
      <c r="C1204" s="2" t="n">
        <v>100</v>
      </c>
      <c r="D1204" s="2">
        <f>(A1204+B1204)/2 + C1204/2</f>
        <v/>
      </c>
      <c r="E1204" s="2">
        <f>SQRT(A1204^2+B1204^2+C1204^2)</f>
        <v/>
      </c>
      <c r="F1204" s="2">
        <f>INPUTS!$B$8*A1204+INPUTS!$B$9*D1204+INPUTS!$B$10*B1204</f>
        <v/>
      </c>
      <c r="G1204" s="2">
        <f>INPUTS!$B$11*A1204/10000</f>
        <v/>
      </c>
      <c r="H1204" s="2">
        <f>MAX(0, (INPUTS!$B$14+INPUTS!$B$16*INPUTS!$B$15) + (1-INPUTS!$B$18)*INPUTS!$B$19*G1204 - INPUTS!$B$17 - INPUTS!$B$20*MAX(0, -F1204))</f>
        <v/>
      </c>
      <c r="I1204" s="2">
        <f>IF(INPUTS!$B$13=0, H1204&lt;=0, H1204&lt;INPUTS!$B$13)</f>
        <v/>
      </c>
      <c r="J1204" s="2">
        <f>INPUTS!$B$21 + INPUTS!$B$24*F1204 + INPUTS!$B$25*G1204</f>
        <v/>
      </c>
      <c r="K1204" s="2">
        <f>J1204&lt;INPUTS!$B$23</f>
        <v/>
      </c>
      <c r="L1204" s="2">
        <f>J1204&lt;INPUTS!$B$22</f>
        <v/>
      </c>
      <c r="M1204" s="2">
        <f>INPUTS!$B$26 + INPUTS!$B$29*F1204</f>
        <v/>
      </c>
      <c r="N1204" s="2">
        <f>M1204&lt;INPUTS!$B$28</f>
        <v/>
      </c>
      <c r="O1204" s="2">
        <f>M1204&lt;INPUTS!$B$27</f>
        <v/>
      </c>
      <c r="P1204" s="2">
        <f>INPUTS!$B$30 + (1-INPUTS!$B$18)*INPUTS!$B$19*G1204</f>
        <v/>
      </c>
      <c r="Q1204" s="2">
        <f>INPUTS!$B$31 + INPUTS!$B$32*P1204</f>
        <v/>
      </c>
      <c r="R1204" s="2">
        <f>IF(INPUTS!$B$13=0, Q1204&lt;=0, Q1204&lt;INPUTS!$B$13)</f>
        <v/>
      </c>
      <c r="S1204" s="2">
        <f>OR(I1204,K1204,N1204,R1204)</f>
        <v/>
      </c>
      <c r="T1204" s="2">
        <f>OR(I1204,L1204,O1204,R1204)</f>
        <v/>
      </c>
    </row>
    <row r="1205">
      <c r="A1205" s="2" t="n">
        <v>-250</v>
      </c>
      <c r="B1205" s="2" t="n">
        <v>200</v>
      </c>
      <c r="C1205" s="2" t="n">
        <v>125</v>
      </c>
      <c r="D1205" s="2">
        <f>(A1205+B1205)/2 + C1205/2</f>
        <v/>
      </c>
      <c r="E1205" s="2">
        <f>SQRT(A1205^2+B1205^2+C1205^2)</f>
        <v/>
      </c>
      <c r="F1205" s="2">
        <f>INPUTS!$B$8*A1205+INPUTS!$B$9*D1205+INPUTS!$B$10*B1205</f>
        <v/>
      </c>
      <c r="G1205" s="2">
        <f>INPUTS!$B$11*A1205/10000</f>
        <v/>
      </c>
      <c r="H1205" s="2">
        <f>MAX(0, (INPUTS!$B$14+INPUTS!$B$16*INPUTS!$B$15) + (1-INPUTS!$B$18)*INPUTS!$B$19*G1205 - INPUTS!$B$17 - INPUTS!$B$20*MAX(0, -F1205))</f>
        <v/>
      </c>
      <c r="I1205" s="2">
        <f>IF(INPUTS!$B$13=0, H1205&lt;=0, H1205&lt;INPUTS!$B$13)</f>
        <v/>
      </c>
      <c r="J1205" s="2">
        <f>INPUTS!$B$21 + INPUTS!$B$24*F1205 + INPUTS!$B$25*G1205</f>
        <v/>
      </c>
      <c r="K1205" s="2">
        <f>J1205&lt;INPUTS!$B$23</f>
        <v/>
      </c>
      <c r="L1205" s="2">
        <f>J1205&lt;INPUTS!$B$22</f>
        <v/>
      </c>
      <c r="M1205" s="2">
        <f>INPUTS!$B$26 + INPUTS!$B$29*F1205</f>
        <v/>
      </c>
      <c r="N1205" s="2">
        <f>M1205&lt;INPUTS!$B$28</f>
        <v/>
      </c>
      <c r="O1205" s="2">
        <f>M1205&lt;INPUTS!$B$27</f>
        <v/>
      </c>
      <c r="P1205" s="2">
        <f>INPUTS!$B$30 + (1-INPUTS!$B$18)*INPUTS!$B$19*G1205</f>
        <v/>
      </c>
      <c r="Q1205" s="2">
        <f>INPUTS!$B$31 + INPUTS!$B$32*P1205</f>
        <v/>
      </c>
      <c r="R1205" s="2">
        <f>IF(INPUTS!$B$13=0, Q1205&lt;=0, Q1205&lt;INPUTS!$B$13)</f>
        <v/>
      </c>
      <c r="S1205" s="2">
        <f>OR(I1205,K1205,N1205,R1205)</f>
        <v/>
      </c>
      <c r="T1205" s="2">
        <f>OR(I1205,L1205,O1205,R1205)</f>
        <v/>
      </c>
    </row>
    <row r="1206">
      <c r="A1206" s="2" t="n">
        <v>-250</v>
      </c>
      <c r="B1206" s="2" t="n">
        <v>200</v>
      </c>
      <c r="C1206" s="2" t="n">
        <v>150</v>
      </c>
      <c r="D1206" s="2">
        <f>(A1206+B1206)/2 + C1206/2</f>
        <v/>
      </c>
      <c r="E1206" s="2">
        <f>SQRT(A1206^2+B1206^2+C1206^2)</f>
        <v/>
      </c>
      <c r="F1206" s="2">
        <f>INPUTS!$B$8*A1206+INPUTS!$B$9*D1206+INPUTS!$B$10*B1206</f>
        <v/>
      </c>
      <c r="G1206" s="2">
        <f>INPUTS!$B$11*A1206/10000</f>
        <v/>
      </c>
      <c r="H1206" s="2">
        <f>MAX(0, (INPUTS!$B$14+INPUTS!$B$16*INPUTS!$B$15) + (1-INPUTS!$B$18)*INPUTS!$B$19*G1206 - INPUTS!$B$17 - INPUTS!$B$20*MAX(0, -F1206))</f>
        <v/>
      </c>
      <c r="I1206" s="2">
        <f>IF(INPUTS!$B$13=0, H1206&lt;=0, H1206&lt;INPUTS!$B$13)</f>
        <v/>
      </c>
      <c r="J1206" s="2">
        <f>INPUTS!$B$21 + INPUTS!$B$24*F1206 + INPUTS!$B$25*G1206</f>
        <v/>
      </c>
      <c r="K1206" s="2">
        <f>J1206&lt;INPUTS!$B$23</f>
        <v/>
      </c>
      <c r="L1206" s="2">
        <f>J1206&lt;INPUTS!$B$22</f>
        <v/>
      </c>
      <c r="M1206" s="2">
        <f>INPUTS!$B$26 + INPUTS!$B$29*F1206</f>
        <v/>
      </c>
      <c r="N1206" s="2">
        <f>M1206&lt;INPUTS!$B$28</f>
        <v/>
      </c>
      <c r="O1206" s="2">
        <f>M1206&lt;INPUTS!$B$27</f>
        <v/>
      </c>
      <c r="P1206" s="2">
        <f>INPUTS!$B$30 + (1-INPUTS!$B$18)*INPUTS!$B$19*G1206</f>
        <v/>
      </c>
      <c r="Q1206" s="2">
        <f>INPUTS!$B$31 + INPUTS!$B$32*P1206</f>
        <v/>
      </c>
      <c r="R1206" s="2">
        <f>IF(INPUTS!$B$13=0, Q1206&lt;=0, Q1206&lt;INPUTS!$B$13)</f>
        <v/>
      </c>
      <c r="S1206" s="2">
        <f>OR(I1206,K1206,N1206,R1206)</f>
        <v/>
      </c>
      <c r="T1206" s="2">
        <f>OR(I1206,L1206,O1206,R1206)</f>
        <v/>
      </c>
    </row>
    <row r="1207">
      <c r="A1207" s="2" t="n">
        <v>-250</v>
      </c>
      <c r="B1207" s="2" t="n">
        <v>200</v>
      </c>
      <c r="C1207" s="2" t="n">
        <v>175</v>
      </c>
      <c r="D1207" s="2">
        <f>(A1207+B1207)/2 + C1207/2</f>
        <v/>
      </c>
      <c r="E1207" s="2">
        <f>SQRT(A1207^2+B1207^2+C1207^2)</f>
        <v/>
      </c>
      <c r="F1207" s="2">
        <f>INPUTS!$B$8*A1207+INPUTS!$B$9*D1207+INPUTS!$B$10*B1207</f>
        <v/>
      </c>
      <c r="G1207" s="2">
        <f>INPUTS!$B$11*A1207/10000</f>
        <v/>
      </c>
      <c r="H1207" s="2">
        <f>MAX(0, (INPUTS!$B$14+INPUTS!$B$16*INPUTS!$B$15) + (1-INPUTS!$B$18)*INPUTS!$B$19*G1207 - INPUTS!$B$17 - INPUTS!$B$20*MAX(0, -F1207))</f>
        <v/>
      </c>
      <c r="I1207" s="2">
        <f>IF(INPUTS!$B$13=0, H1207&lt;=0, H1207&lt;INPUTS!$B$13)</f>
        <v/>
      </c>
      <c r="J1207" s="2">
        <f>INPUTS!$B$21 + INPUTS!$B$24*F1207 + INPUTS!$B$25*G1207</f>
        <v/>
      </c>
      <c r="K1207" s="2">
        <f>J1207&lt;INPUTS!$B$23</f>
        <v/>
      </c>
      <c r="L1207" s="2">
        <f>J1207&lt;INPUTS!$B$22</f>
        <v/>
      </c>
      <c r="M1207" s="2">
        <f>INPUTS!$B$26 + INPUTS!$B$29*F1207</f>
        <v/>
      </c>
      <c r="N1207" s="2">
        <f>M1207&lt;INPUTS!$B$28</f>
        <v/>
      </c>
      <c r="O1207" s="2">
        <f>M1207&lt;INPUTS!$B$27</f>
        <v/>
      </c>
      <c r="P1207" s="2">
        <f>INPUTS!$B$30 + (1-INPUTS!$B$18)*INPUTS!$B$19*G1207</f>
        <v/>
      </c>
      <c r="Q1207" s="2">
        <f>INPUTS!$B$31 + INPUTS!$B$32*P1207</f>
        <v/>
      </c>
      <c r="R1207" s="2">
        <f>IF(INPUTS!$B$13=0, Q1207&lt;=0, Q1207&lt;INPUTS!$B$13)</f>
        <v/>
      </c>
      <c r="S1207" s="2">
        <f>OR(I1207,K1207,N1207,R1207)</f>
        <v/>
      </c>
      <c r="T1207" s="2">
        <f>OR(I1207,L1207,O1207,R1207)</f>
        <v/>
      </c>
    </row>
    <row r="1208">
      <c r="A1208" s="2" t="n">
        <v>-250</v>
      </c>
      <c r="B1208" s="2" t="n">
        <v>200</v>
      </c>
      <c r="C1208" s="2" t="n">
        <v>200</v>
      </c>
      <c r="D1208" s="2">
        <f>(A1208+B1208)/2 + C1208/2</f>
        <v/>
      </c>
      <c r="E1208" s="2">
        <f>SQRT(A1208^2+B1208^2+C1208^2)</f>
        <v/>
      </c>
      <c r="F1208" s="2">
        <f>INPUTS!$B$8*A1208+INPUTS!$B$9*D1208+INPUTS!$B$10*B1208</f>
        <v/>
      </c>
      <c r="G1208" s="2">
        <f>INPUTS!$B$11*A1208/10000</f>
        <v/>
      </c>
      <c r="H1208" s="2">
        <f>MAX(0, (INPUTS!$B$14+INPUTS!$B$16*INPUTS!$B$15) + (1-INPUTS!$B$18)*INPUTS!$B$19*G1208 - INPUTS!$B$17 - INPUTS!$B$20*MAX(0, -F1208))</f>
        <v/>
      </c>
      <c r="I1208" s="2">
        <f>IF(INPUTS!$B$13=0, H1208&lt;=0, H1208&lt;INPUTS!$B$13)</f>
        <v/>
      </c>
      <c r="J1208" s="2">
        <f>INPUTS!$B$21 + INPUTS!$B$24*F1208 + INPUTS!$B$25*G1208</f>
        <v/>
      </c>
      <c r="K1208" s="2">
        <f>J1208&lt;INPUTS!$B$23</f>
        <v/>
      </c>
      <c r="L1208" s="2">
        <f>J1208&lt;INPUTS!$B$22</f>
        <v/>
      </c>
      <c r="M1208" s="2">
        <f>INPUTS!$B$26 + INPUTS!$B$29*F1208</f>
        <v/>
      </c>
      <c r="N1208" s="2">
        <f>M1208&lt;INPUTS!$B$28</f>
        <v/>
      </c>
      <c r="O1208" s="2">
        <f>M1208&lt;INPUTS!$B$27</f>
        <v/>
      </c>
      <c r="P1208" s="2">
        <f>INPUTS!$B$30 + (1-INPUTS!$B$18)*INPUTS!$B$19*G1208</f>
        <v/>
      </c>
      <c r="Q1208" s="2">
        <f>INPUTS!$B$31 + INPUTS!$B$32*P1208</f>
        <v/>
      </c>
      <c r="R1208" s="2">
        <f>IF(INPUTS!$B$13=0, Q1208&lt;=0, Q1208&lt;INPUTS!$B$13)</f>
        <v/>
      </c>
      <c r="S1208" s="2">
        <f>OR(I1208,K1208,N1208,R1208)</f>
        <v/>
      </c>
      <c r="T1208" s="2">
        <f>OR(I1208,L1208,O1208,R1208)</f>
        <v/>
      </c>
    </row>
    <row r="1209">
      <c r="A1209" s="2" t="n">
        <v>-250</v>
      </c>
      <c r="B1209" s="2" t="n">
        <v>225</v>
      </c>
      <c r="C1209" s="2" t="n">
        <v>-200</v>
      </c>
      <c r="D1209" s="2">
        <f>(A1209+B1209)/2 + C1209/2</f>
        <v/>
      </c>
      <c r="E1209" s="2">
        <f>SQRT(A1209^2+B1209^2+C1209^2)</f>
        <v/>
      </c>
      <c r="F1209" s="2">
        <f>INPUTS!$B$8*A1209+INPUTS!$B$9*D1209+INPUTS!$B$10*B1209</f>
        <v/>
      </c>
      <c r="G1209" s="2">
        <f>INPUTS!$B$11*A1209/10000</f>
        <v/>
      </c>
      <c r="H1209" s="2">
        <f>MAX(0, (INPUTS!$B$14+INPUTS!$B$16*INPUTS!$B$15) + (1-INPUTS!$B$18)*INPUTS!$B$19*G1209 - INPUTS!$B$17 - INPUTS!$B$20*MAX(0, -F1209))</f>
        <v/>
      </c>
      <c r="I1209" s="2">
        <f>IF(INPUTS!$B$13=0, H1209&lt;=0, H1209&lt;INPUTS!$B$13)</f>
        <v/>
      </c>
      <c r="J1209" s="2">
        <f>INPUTS!$B$21 + INPUTS!$B$24*F1209 + INPUTS!$B$25*G1209</f>
        <v/>
      </c>
      <c r="K1209" s="2">
        <f>J1209&lt;INPUTS!$B$23</f>
        <v/>
      </c>
      <c r="L1209" s="2">
        <f>J1209&lt;INPUTS!$B$22</f>
        <v/>
      </c>
      <c r="M1209" s="2">
        <f>INPUTS!$B$26 + INPUTS!$B$29*F1209</f>
        <v/>
      </c>
      <c r="N1209" s="2">
        <f>M1209&lt;INPUTS!$B$28</f>
        <v/>
      </c>
      <c r="O1209" s="2">
        <f>M1209&lt;INPUTS!$B$27</f>
        <v/>
      </c>
      <c r="P1209" s="2">
        <f>INPUTS!$B$30 + (1-INPUTS!$B$18)*INPUTS!$B$19*G1209</f>
        <v/>
      </c>
      <c r="Q1209" s="2">
        <f>INPUTS!$B$31 + INPUTS!$B$32*P1209</f>
        <v/>
      </c>
      <c r="R1209" s="2">
        <f>IF(INPUTS!$B$13=0, Q1209&lt;=0, Q1209&lt;INPUTS!$B$13)</f>
        <v/>
      </c>
      <c r="S1209" s="2">
        <f>OR(I1209,K1209,N1209,R1209)</f>
        <v/>
      </c>
      <c r="T1209" s="2">
        <f>OR(I1209,L1209,O1209,R1209)</f>
        <v/>
      </c>
    </row>
    <row r="1210">
      <c r="A1210" s="2" t="n">
        <v>-250</v>
      </c>
      <c r="B1210" s="2" t="n">
        <v>225</v>
      </c>
      <c r="C1210" s="2" t="n">
        <v>-175</v>
      </c>
      <c r="D1210" s="2">
        <f>(A1210+B1210)/2 + C1210/2</f>
        <v/>
      </c>
      <c r="E1210" s="2">
        <f>SQRT(A1210^2+B1210^2+C1210^2)</f>
        <v/>
      </c>
      <c r="F1210" s="2">
        <f>INPUTS!$B$8*A1210+INPUTS!$B$9*D1210+INPUTS!$B$10*B1210</f>
        <v/>
      </c>
      <c r="G1210" s="2">
        <f>INPUTS!$B$11*A1210/10000</f>
        <v/>
      </c>
      <c r="H1210" s="2">
        <f>MAX(0, (INPUTS!$B$14+INPUTS!$B$16*INPUTS!$B$15) + (1-INPUTS!$B$18)*INPUTS!$B$19*G1210 - INPUTS!$B$17 - INPUTS!$B$20*MAX(0, -F1210))</f>
        <v/>
      </c>
      <c r="I1210" s="2">
        <f>IF(INPUTS!$B$13=0, H1210&lt;=0, H1210&lt;INPUTS!$B$13)</f>
        <v/>
      </c>
      <c r="J1210" s="2">
        <f>INPUTS!$B$21 + INPUTS!$B$24*F1210 + INPUTS!$B$25*G1210</f>
        <v/>
      </c>
      <c r="K1210" s="2">
        <f>J1210&lt;INPUTS!$B$23</f>
        <v/>
      </c>
      <c r="L1210" s="2">
        <f>J1210&lt;INPUTS!$B$22</f>
        <v/>
      </c>
      <c r="M1210" s="2">
        <f>INPUTS!$B$26 + INPUTS!$B$29*F1210</f>
        <v/>
      </c>
      <c r="N1210" s="2">
        <f>M1210&lt;INPUTS!$B$28</f>
        <v/>
      </c>
      <c r="O1210" s="2">
        <f>M1210&lt;INPUTS!$B$27</f>
        <v/>
      </c>
      <c r="P1210" s="2">
        <f>INPUTS!$B$30 + (1-INPUTS!$B$18)*INPUTS!$B$19*G1210</f>
        <v/>
      </c>
      <c r="Q1210" s="2">
        <f>INPUTS!$B$31 + INPUTS!$B$32*P1210</f>
        <v/>
      </c>
      <c r="R1210" s="2">
        <f>IF(INPUTS!$B$13=0, Q1210&lt;=0, Q1210&lt;INPUTS!$B$13)</f>
        <v/>
      </c>
      <c r="S1210" s="2">
        <f>OR(I1210,K1210,N1210,R1210)</f>
        <v/>
      </c>
      <c r="T1210" s="2">
        <f>OR(I1210,L1210,O1210,R1210)</f>
        <v/>
      </c>
    </row>
    <row r="1211">
      <c r="A1211" s="2" t="n">
        <v>-250</v>
      </c>
      <c r="B1211" s="2" t="n">
        <v>225</v>
      </c>
      <c r="C1211" s="2" t="n">
        <v>-150</v>
      </c>
      <c r="D1211" s="2">
        <f>(A1211+B1211)/2 + C1211/2</f>
        <v/>
      </c>
      <c r="E1211" s="2">
        <f>SQRT(A1211^2+B1211^2+C1211^2)</f>
        <v/>
      </c>
      <c r="F1211" s="2">
        <f>INPUTS!$B$8*A1211+INPUTS!$B$9*D1211+INPUTS!$B$10*B1211</f>
        <v/>
      </c>
      <c r="G1211" s="2">
        <f>INPUTS!$B$11*A1211/10000</f>
        <v/>
      </c>
      <c r="H1211" s="2">
        <f>MAX(0, (INPUTS!$B$14+INPUTS!$B$16*INPUTS!$B$15) + (1-INPUTS!$B$18)*INPUTS!$B$19*G1211 - INPUTS!$B$17 - INPUTS!$B$20*MAX(0, -F1211))</f>
        <v/>
      </c>
      <c r="I1211" s="2">
        <f>IF(INPUTS!$B$13=0, H1211&lt;=0, H1211&lt;INPUTS!$B$13)</f>
        <v/>
      </c>
      <c r="J1211" s="2">
        <f>INPUTS!$B$21 + INPUTS!$B$24*F1211 + INPUTS!$B$25*G1211</f>
        <v/>
      </c>
      <c r="K1211" s="2">
        <f>J1211&lt;INPUTS!$B$23</f>
        <v/>
      </c>
      <c r="L1211" s="2">
        <f>J1211&lt;INPUTS!$B$22</f>
        <v/>
      </c>
      <c r="M1211" s="2">
        <f>INPUTS!$B$26 + INPUTS!$B$29*F1211</f>
        <v/>
      </c>
      <c r="N1211" s="2">
        <f>M1211&lt;INPUTS!$B$28</f>
        <v/>
      </c>
      <c r="O1211" s="2">
        <f>M1211&lt;INPUTS!$B$27</f>
        <v/>
      </c>
      <c r="P1211" s="2">
        <f>INPUTS!$B$30 + (1-INPUTS!$B$18)*INPUTS!$B$19*G1211</f>
        <v/>
      </c>
      <c r="Q1211" s="2">
        <f>INPUTS!$B$31 + INPUTS!$B$32*P1211</f>
        <v/>
      </c>
      <c r="R1211" s="2">
        <f>IF(INPUTS!$B$13=0, Q1211&lt;=0, Q1211&lt;INPUTS!$B$13)</f>
        <v/>
      </c>
      <c r="S1211" s="2">
        <f>OR(I1211,K1211,N1211,R1211)</f>
        <v/>
      </c>
      <c r="T1211" s="2">
        <f>OR(I1211,L1211,O1211,R1211)</f>
        <v/>
      </c>
    </row>
    <row r="1212">
      <c r="A1212" s="2" t="n">
        <v>-250</v>
      </c>
      <c r="B1212" s="2" t="n">
        <v>225</v>
      </c>
      <c r="C1212" s="2" t="n">
        <v>-125</v>
      </c>
      <c r="D1212" s="2">
        <f>(A1212+B1212)/2 + C1212/2</f>
        <v/>
      </c>
      <c r="E1212" s="2">
        <f>SQRT(A1212^2+B1212^2+C1212^2)</f>
        <v/>
      </c>
      <c r="F1212" s="2">
        <f>INPUTS!$B$8*A1212+INPUTS!$B$9*D1212+INPUTS!$B$10*B1212</f>
        <v/>
      </c>
      <c r="G1212" s="2">
        <f>INPUTS!$B$11*A1212/10000</f>
        <v/>
      </c>
      <c r="H1212" s="2">
        <f>MAX(0, (INPUTS!$B$14+INPUTS!$B$16*INPUTS!$B$15) + (1-INPUTS!$B$18)*INPUTS!$B$19*G1212 - INPUTS!$B$17 - INPUTS!$B$20*MAX(0, -F1212))</f>
        <v/>
      </c>
      <c r="I1212" s="2">
        <f>IF(INPUTS!$B$13=0, H1212&lt;=0, H1212&lt;INPUTS!$B$13)</f>
        <v/>
      </c>
      <c r="J1212" s="2">
        <f>INPUTS!$B$21 + INPUTS!$B$24*F1212 + INPUTS!$B$25*G1212</f>
        <v/>
      </c>
      <c r="K1212" s="2">
        <f>J1212&lt;INPUTS!$B$23</f>
        <v/>
      </c>
      <c r="L1212" s="2">
        <f>J1212&lt;INPUTS!$B$22</f>
        <v/>
      </c>
      <c r="M1212" s="2">
        <f>INPUTS!$B$26 + INPUTS!$B$29*F1212</f>
        <v/>
      </c>
      <c r="N1212" s="2">
        <f>M1212&lt;INPUTS!$B$28</f>
        <v/>
      </c>
      <c r="O1212" s="2">
        <f>M1212&lt;INPUTS!$B$27</f>
        <v/>
      </c>
      <c r="P1212" s="2">
        <f>INPUTS!$B$30 + (1-INPUTS!$B$18)*INPUTS!$B$19*G1212</f>
        <v/>
      </c>
      <c r="Q1212" s="2">
        <f>INPUTS!$B$31 + INPUTS!$B$32*P1212</f>
        <v/>
      </c>
      <c r="R1212" s="2">
        <f>IF(INPUTS!$B$13=0, Q1212&lt;=0, Q1212&lt;INPUTS!$B$13)</f>
        <v/>
      </c>
      <c r="S1212" s="2">
        <f>OR(I1212,K1212,N1212,R1212)</f>
        <v/>
      </c>
      <c r="T1212" s="2">
        <f>OR(I1212,L1212,O1212,R1212)</f>
        <v/>
      </c>
    </row>
    <row r="1213">
      <c r="A1213" s="2" t="n">
        <v>-250</v>
      </c>
      <c r="B1213" s="2" t="n">
        <v>225</v>
      </c>
      <c r="C1213" s="2" t="n">
        <v>-100</v>
      </c>
      <c r="D1213" s="2">
        <f>(A1213+B1213)/2 + C1213/2</f>
        <v/>
      </c>
      <c r="E1213" s="2">
        <f>SQRT(A1213^2+B1213^2+C1213^2)</f>
        <v/>
      </c>
      <c r="F1213" s="2">
        <f>INPUTS!$B$8*A1213+INPUTS!$B$9*D1213+INPUTS!$B$10*B1213</f>
        <v/>
      </c>
      <c r="G1213" s="2">
        <f>INPUTS!$B$11*A1213/10000</f>
        <v/>
      </c>
      <c r="H1213" s="2">
        <f>MAX(0, (INPUTS!$B$14+INPUTS!$B$16*INPUTS!$B$15) + (1-INPUTS!$B$18)*INPUTS!$B$19*G1213 - INPUTS!$B$17 - INPUTS!$B$20*MAX(0, -F1213))</f>
        <v/>
      </c>
      <c r="I1213" s="2">
        <f>IF(INPUTS!$B$13=0, H1213&lt;=0, H1213&lt;INPUTS!$B$13)</f>
        <v/>
      </c>
      <c r="J1213" s="2">
        <f>INPUTS!$B$21 + INPUTS!$B$24*F1213 + INPUTS!$B$25*G1213</f>
        <v/>
      </c>
      <c r="K1213" s="2">
        <f>J1213&lt;INPUTS!$B$23</f>
        <v/>
      </c>
      <c r="L1213" s="2">
        <f>J1213&lt;INPUTS!$B$22</f>
        <v/>
      </c>
      <c r="M1213" s="2">
        <f>INPUTS!$B$26 + INPUTS!$B$29*F1213</f>
        <v/>
      </c>
      <c r="N1213" s="2">
        <f>M1213&lt;INPUTS!$B$28</f>
        <v/>
      </c>
      <c r="O1213" s="2">
        <f>M1213&lt;INPUTS!$B$27</f>
        <v/>
      </c>
      <c r="P1213" s="2">
        <f>INPUTS!$B$30 + (1-INPUTS!$B$18)*INPUTS!$B$19*G1213</f>
        <v/>
      </c>
      <c r="Q1213" s="2">
        <f>INPUTS!$B$31 + INPUTS!$B$32*P1213</f>
        <v/>
      </c>
      <c r="R1213" s="2">
        <f>IF(INPUTS!$B$13=0, Q1213&lt;=0, Q1213&lt;INPUTS!$B$13)</f>
        <v/>
      </c>
      <c r="S1213" s="2">
        <f>OR(I1213,K1213,N1213,R1213)</f>
        <v/>
      </c>
      <c r="T1213" s="2">
        <f>OR(I1213,L1213,O1213,R1213)</f>
        <v/>
      </c>
    </row>
    <row r="1214">
      <c r="A1214" s="2" t="n">
        <v>-250</v>
      </c>
      <c r="B1214" s="2" t="n">
        <v>225</v>
      </c>
      <c r="C1214" s="2" t="n">
        <v>-75</v>
      </c>
      <c r="D1214" s="2">
        <f>(A1214+B1214)/2 + C1214/2</f>
        <v/>
      </c>
      <c r="E1214" s="2">
        <f>SQRT(A1214^2+B1214^2+C1214^2)</f>
        <v/>
      </c>
      <c r="F1214" s="2">
        <f>INPUTS!$B$8*A1214+INPUTS!$B$9*D1214+INPUTS!$B$10*B1214</f>
        <v/>
      </c>
      <c r="G1214" s="2">
        <f>INPUTS!$B$11*A1214/10000</f>
        <v/>
      </c>
      <c r="H1214" s="2">
        <f>MAX(0, (INPUTS!$B$14+INPUTS!$B$16*INPUTS!$B$15) + (1-INPUTS!$B$18)*INPUTS!$B$19*G1214 - INPUTS!$B$17 - INPUTS!$B$20*MAX(0, -F1214))</f>
        <v/>
      </c>
      <c r="I1214" s="2">
        <f>IF(INPUTS!$B$13=0, H1214&lt;=0, H1214&lt;INPUTS!$B$13)</f>
        <v/>
      </c>
      <c r="J1214" s="2">
        <f>INPUTS!$B$21 + INPUTS!$B$24*F1214 + INPUTS!$B$25*G1214</f>
        <v/>
      </c>
      <c r="K1214" s="2">
        <f>J1214&lt;INPUTS!$B$23</f>
        <v/>
      </c>
      <c r="L1214" s="2">
        <f>J1214&lt;INPUTS!$B$22</f>
        <v/>
      </c>
      <c r="M1214" s="2">
        <f>INPUTS!$B$26 + INPUTS!$B$29*F1214</f>
        <v/>
      </c>
      <c r="N1214" s="2">
        <f>M1214&lt;INPUTS!$B$28</f>
        <v/>
      </c>
      <c r="O1214" s="2">
        <f>M1214&lt;INPUTS!$B$27</f>
        <v/>
      </c>
      <c r="P1214" s="2">
        <f>INPUTS!$B$30 + (1-INPUTS!$B$18)*INPUTS!$B$19*G1214</f>
        <v/>
      </c>
      <c r="Q1214" s="2">
        <f>INPUTS!$B$31 + INPUTS!$B$32*P1214</f>
        <v/>
      </c>
      <c r="R1214" s="2">
        <f>IF(INPUTS!$B$13=0, Q1214&lt;=0, Q1214&lt;INPUTS!$B$13)</f>
        <v/>
      </c>
      <c r="S1214" s="2">
        <f>OR(I1214,K1214,N1214,R1214)</f>
        <v/>
      </c>
      <c r="T1214" s="2">
        <f>OR(I1214,L1214,O1214,R1214)</f>
        <v/>
      </c>
    </row>
    <row r="1215">
      <c r="A1215" s="2" t="n">
        <v>-250</v>
      </c>
      <c r="B1215" s="2" t="n">
        <v>225</v>
      </c>
      <c r="C1215" s="2" t="n">
        <v>-50</v>
      </c>
      <c r="D1215" s="2">
        <f>(A1215+B1215)/2 + C1215/2</f>
        <v/>
      </c>
      <c r="E1215" s="2">
        <f>SQRT(A1215^2+B1215^2+C1215^2)</f>
        <v/>
      </c>
      <c r="F1215" s="2">
        <f>INPUTS!$B$8*A1215+INPUTS!$B$9*D1215+INPUTS!$B$10*B1215</f>
        <v/>
      </c>
      <c r="G1215" s="2">
        <f>INPUTS!$B$11*A1215/10000</f>
        <v/>
      </c>
      <c r="H1215" s="2">
        <f>MAX(0, (INPUTS!$B$14+INPUTS!$B$16*INPUTS!$B$15) + (1-INPUTS!$B$18)*INPUTS!$B$19*G1215 - INPUTS!$B$17 - INPUTS!$B$20*MAX(0, -F1215))</f>
        <v/>
      </c>
      <c r="I1215" s="2">
        <f>IF(INPUTS!$B$13=0, H1215&lt;=0, H1215&lt;INPUTS!$B$13)</f>
        <v/>
      </c>
      <c r="J1215" s="2">
        <f>INPUTS!$B$21 + INPUTS!$B$24*F1215 + INPUTS!$B$25*G1215</f>
        <v/>
      </c>
      <c r="K1215" s="2">
        <f>J1215&lt;INPUTS!$B$23</f>
        <v/>
      </c>
      <c r="L1215" s="2">
        <f>J1215&lt;INPUTS!$B$22</f>
        <v/>
      </c>
      <c r="M1215" s="2">
        <f>INPUTS!$B$26 + INPUTS!$B$29*F1215</f>
        <v/>
      </c>
      <c r="N1215" s="2">
        <f>M1215&lt;INPUTS!$B$28</f>
        <v/>
      </c>
      <c r="O1215" s="2">
        <f>M1215&lt;INPUTS!$B$27</f>
        <v/>
      </c>
      <c r="P1215" s="2">
        <f>INPUTS!$B$30 + (1-INPUTS!$B$18)*INPUTS!$B$19*G1215</f>
        <v/>
      </c>
      <c r="Q1215" s="2">
        <f>INPUTS!$B$31 + INPUTS!$B$32*P1215</f>
        <v/>
      </c>
      <c r="R1215" s="2">
        <f>IF(INPUTS!$B$13=0, Q1215&lt;=0, Q1215&lt;INPUTS!$B$13)</f>
        <v/>
      </c>
      <c r="S1215" s="2">
        <f>OR(I1215,K1215,N1215,R1215)</f>
        <v/>
      </c>
      <c r="T1215" s="2">
        <f>OR(I1215,L1215,O1215,R1215)</f>
        <v/>
      </c>
    </row>
    <row r="1216">
      <c r="A1216" s="2" t="n">
        <v>-250</v>
      </c>
      <c r="B1216" s="2" t="n">
        <v>225</v>
      </c>
      <c r="C1216" s="2" t="n">
        <v>-25</v>
      </c>
      <c r="D1216" s="2">
        <f>(A1216+B1216)/2 + C1216/2</f>
        <v/>
      </c>
      <c r="E1216" s="2">
        <f>SQRT(A1216^2+B1216^2+C1216^2)</f>
        <v/>
      </c>
      <c r="F1216" s="2">
        <f>INPUTS!$B$8*A1216+INPUTS!$B$9*D1216+INPUTS!$B$10*B1216</f>
        <v/>
      </c>
      <c r="G1216" s="2">
        <f>INPUTS!$B$11*A1216/10000</f>
        <v/>
      </c>
      <c r="H1216" s="2">
        <f>MAX(0, (INPUTS!$B$14+INPUTS!$B$16*INPUTS!$B$15) + (1-INPUTS!$B$18)*INPUTS!$B$19*G1216 - INPUTS!$B$17 - INPUTS!$B$20*MAX(0, -F1216))</f>
        <v/>
      </c>
      <c r="I1216" s="2">
        <f>IF(INPUTS!$B$13=0, H1216&lt;=0, H1216&lt;INPUTS!$B$13)</f>
        <v/>
      </c>
      <c r="J1216" s="2">
        <f>INPUTS!$B$21 + INPUTS!$B$24*F1216 + INPUTS!$B$25*G1216</f>
        <v/>
      </c>
      <c r="K1216" s="2">
        <f>J1216&lt;INPUTS!$B$23</f>
        <v/>
      </c>
      <c r="L1216" s="2">
        <f>J1216&lt;INPUTS!$B$22</f>
        <v/>
      </c>
      <c r="M1216" s="2">
        <f>INPUTS!$B$26 + INPUTS!$B$29*F1216</f>
        <v/>
      </c>
      <c r="N1216" s="2">
        <f>M1216&lt;INPUTS!$B$28</f>
        <v/>
      </c>
      <c r="O1216" s="2">
        <f>M1216&lt;INPUTS!$B$27</f>
        <v/>
      </c>
      <c r="P1216" s="2">
        <f>INPUTS!$B$30 + (1-INPUTS!$B$18)*INPUTS!$B$19*G1216</f>
        <v/>
      </c>
      <c r="Q1216" s="2">
        <f>INPUTS!$B$31 + INPUTS!$B$32*P1216</f>
        <v/>
      </c>
      <c r="R1216" s="2">
        <f>IF(INPUTS!$B$13=0, Q1216&lt;=0, Q1216&lt;INPUTS!$B$13)</f>
        <v/>
      </c>
      <c r="S1216" s="2">
        <f>OR(I1216,K1216,N1216,R1216)</f>
        <v/>
      </c>
      <c r="T1216" s="2">
        <f>OR(I1216,L1216,O1216,R1216)</f>
        <v/>
      </c>
    </row>
    <row r="1217">
      <c r="A1217" s="2" t="n">
        <v>-250</v>
      </c>
      <c r="B1217" s="2" t="n">
        <v>225</v>
      </c>
      <c r="C1217" s="2" t="n">
        <v>0</v>
      </c>
      <c r="D1217" s="2">
        <f>(A1217+B1217)/2 + C1217/2</f>
        <v/>
      </c>
      <c r="E1217" s="2">
        <f>SQRT(A1217^2+B1217^2+C1217^2)</f>
        <v/>
      </c>
      <c r="F1217" s="2">
        <f>INPUTS!$B$8*A1217+INPUTS!$B$9*D1217+INPUTS!$B$10*B1217</f>
        <v/>
      </c>
      <c r="G1217" s="2">
        <f>INPUTS!$B$11*A1217/10000</f>
        <v/>
      </c>
      <c r="H1217" s="2">
        <f>MAX(0, (INPUTS!$B$14+INPUTS!$B$16*INPUTS!$B$15) + (1-INPUTS!$B$18)*INPUTS!$B$19*G1217 - INPUTS!$B$17 - INPUTS!$B$20*MAX(0, -F1217))</f>
        <v/>
      </c>
      <c r="I1217" s="2">
        <f>IF(INPUTS!$B$13=0, H1217&lt;=0, H1217&lt;INPUTS!$B$13)</f>
        <v/>
      </c>
      <c r="J1217" s="2">
        <f>INPUTS!$B$21 + INPUTS!$B$24*F1217 + INPUTS!$B$25*G1217</f>
        <v/>
      </c>
      <c r="K1217" s="2">
        <f>J1217&lt;INPUTS!$B$23</f>
        <v/>
      </c>
      <c r="L1217" s="2">
        <f>J1217&lt;INPUTS!$B$22</f>
        <v/>
      </c>
      <c r="M1217" s="2">
        <f>INPUTS!$B$26 + INPUTS!$B$29*F1217</f>
        <v/>
      </c>
      <c r="N1217" s="2">
        <f>M1217&lt;INPUTS!$B$28</f>
        <v/>
      </c>
      <c r="O1217" s="2">
        <f>M1217&lt;INPUTS!$B$27</f>
        <v/>
      </c>
      <c r="P1217" s="2">
        <f>INPUTS!$B$30 + (1-INPUTS!$B$18)*INPUTS!$B$19*G1217</f>
        <v/>
      </c>
      <c r="Q1217" s="2">
        <f>INPUTS!$B$31 + INPUTS!$B$32*P1217</f>
        <v/>
      </c>
      <c r="R1217" s="2">
        <f>IF(INPUTS!$B$13=0, Q1217&lt;=0, Q1217&lt;INPUTS!$B$13)</f>
        <v/>
      </c>
      <c r="S1217" s="2">
        <f>OR(I1217,K1217,N1217,R1217)</f>
        <v/>
      </c>
      <c r="T1217" s="2">
        <f>OR(I1217,L1217,O1217,R1217)</f>
        <v/>
      </c>
    </row>
    <row r="1218">
      <c r="A1218" s="2" t="n">
        <v>-250</v>
      </c>
      <c r="B1218" s="2" t="n">
        <v>225</v>
      </c>
      <c r="C1218" s="2" t="n">
        <v>25</v>
      </c>
      <c r="D1218" s="2">
        <f>(A1218+B1218)/2 + C1218/2</f>
        <v/>
      </c>
      <c r="E1218" s="2">
        <f>SQRT(A1218^2+B1218^2+C1218^2)</f>
        <v/>
      </c>
      <c r="F1218" s="2">
        <f>INPUTS!$B$8*A1218+INPUTS!$B$9*D1218+INPUTS!$B$10*B1218</f>
        <v/>
      </c>
      <c r="G1218" s="2">
        <f>INPUTS!$B$11*A1218/10000</f>
        <v/>
      </c>
      <c r="H1218" s="2">
        <f>MAX(0, (INPUTS!$B$14+INPUTS!$B$16*INPUTS!$B$15) + (1-INPUTS!$B$18)*INPUTS!$B$19*G1218 - INPUTS!$B$17 - INPUTS!$B$20*MAX(0, -F1218))</f>
        <v/>
      </c>
      <c r="I1218" s="2">
        <f>IF(INPUTS!$B$13=0, H1218&lt;=0, H1218&lt;INPUTS!$B$13)</f>
        <v/>
      </c>
      <c r="J1218" s="2">
        <f>INPUTS!$B$21 + INPUTS!$B$24*F1218 + INPUTS!$B$25*G1218</f>
        <v/>
      </c>
      <c r="K1218" s="2">
        <f>J1218&lt;INPUTS!$B$23</f>
        <v/>
      </c>
      <c r="L1218" s="2">
        <f>J1218&lt;INPUTS!$B$22</f>
        <v/>
      </c>
      <c r="M1218" s="2">
        <f>INPUTS!$B$26 + INPUTS!$B$29*F1218</f>
        <v/>
      </c>
      <c r="N1218" s="2">
        <f>M1218&lt;INPUTS!$B$28</f>
        <v/>
      </c>
      <c r="O1218" s="2">
        <f>M1218&lt;INPUTS!$B$27</f>
        <v/>
      </c>
      <c r="P1218" s="2">
        <f>INPUTS!$B$30 + (1-INPUTS!$B$18)*INPUTS!$B$19*G1218</f>
        <v/>
      </c>
      <c r="Q1218" s="2">
        <f>INPUTS!$B$31 + INPUTS!$B$32*P1218</f>
        <v/>
      </c>
      <c r="R1218" s="2">
        <f>IF(INPUTS!$B$13=0, Q1218&lt;=0, Q1218&lt;INPUTS!$B$13)</f>
        <v/>
      </c>
      <c r="S1218" s="2">
        <f>OR(I1218,K1218,N1218,R1218)</f>
        <v/>
      </c>
      <c r="T1218" s="2">
        <f>OR(I1218,L1218,O1218,R1218)</f>
        <v/>
      </c>
    </row>
    <row r="1219">
      <c r="A1219" s="2" t="n">
        <v>-250</v>
      </c>
      <c r="B1219" s="2" t="n">
        <v>225</v>
      </c>
      <c r="C1219" s="2" t="n">
        <v>50</v>
      </c>
      <c r="D1219" s="2">
        <f>(A1219+B1219)/2 + C1219/2</f>
        <v/>
      </c>
      <c r="E1219" s="2">
        <f>SQRT(A1219^2+B1219^2+C1219^2)</f>
        <v/>
      </c>
      <c r="F1219" s="2">
        <f>INPUTS!$B$8*A1219+INPUTS!$B$9*D1219+INPUTS!$B$10*B1219</f>
        <v/>
      </c>
      <c r="G1219" s="2">
        <f>INPUTS!$B$11*A1219/10000</f>
        <v/>
      </c>
      <c r="H1219" s="2">
        <f>MAX(0, (INPUTS!$B$14+INPUTS!$B$16*INPUTS!$B$15) + (1-INPUTS!$B$18)*INPUTS!$B$19*G1219 - INPUTS!$B$17 - INPUTS!$B$20*MAX(0, -F1219))</f>
        <v/>
      </c>
      <c r="I1219" s="2">
        <f>IF(INPUTS!$B$13=0, H1219&lt;=0, H1219&lt;INPUTS!$B$13)</f>
        <v/>
      </c>
      <c r="J1219" s="2">
        <f>INPUTS!$B$21 + INPUTS!$B$24*F1219 + INPUTS!$B$25*G1219</f>
        <v/>
      </c>
      <c r="K1219" s="2">
        <f>J1219&lt;INPUTS!$B$23</f>
        <v/>
      </c>
      <c r="L1219" s="2">
        <f>J1219&lt;INPUTS!$B$22</f>
        <v/>
      </c>
      <c r="M1219" s="2">
        <f>INPUTS!$B$26 + INPUTS!$B$29*F1219</f>
        <v/>
      </c>
      <c r="N1219" s="2">
        <f>M1219&lt;INPUTS!$B$28</f>
        <v/>
      </c>
      <c r="O1219" s="2">
        <f>M1219&lt;INPUTS!$B$27</f>
        <v/>
      </c>
      <c r="P1219" s="2">
        <f>INPUTS!$B$30 + (1-INPUTS!$B$18)*INPUTS!$B$19*G1219</f>
        <v/>
      </c>
      <c r="Q1219" s="2">
        <f>INPUTS!$B$31 + INPUTS!$B$32*P1219</f>
        <v/>
      </c>
      <c r="R1219" s="2">
        <f>IF(INPUTS!$B$13=0, Q1219&lt;=0, Q1219&lt;INPUTS!$B$13)</f>
        <v/>
      </c>
      <c r="S1219" s="2">
        <f>OR(I1219,K1219,N1219,R1219)</f>
        <v/>
      </c>
      <c r="T1219" s="2">
        <f>OR(I1219,L1219,O1219,R1219)</f>
        <v/>
      </c>
    </row>
    <row r="1220">
      <c r="A1220" s="2" t="n">
        <v>-250</v>
      </c>
      <c r="B1220" s="2" t="n">
        <v>225</v>
      </c>
      <c r="C1220" s="2" t="n">
        <v>75</v>
      </c>
      <c r="D1220" s="2">
        <f>(A1220+B1220)/2 + C1220/2</f>
        <v/>
      </c>
      <c r="E1220" s="2">
        <f>SQRT(A1220^2+B1220^2+C1220^2)</f>
        <v/>
      </c>
      <c r="F1220" s="2">
        <f>INPUTS!$B$8*A1220+INPUTS!$B$9*D1220+INPUTS!$B$10*B1220</f>
        <v/>
      </c>
      <c r="G1220" s="2">
        <f>INPUTS!$B$11*A1220/10000</f>
        <v/>
      </c>
      <c r="H1220" s="2">
        <f>MAX(0, (INPUTS!$B$14+INPUTS!$B$16*INPUTS!$B$15) + (1-INPUTS!$B$18)*INPUTS!$B$19*G1220 - INPUTS!$B$17 - INPUTS!$B$20*MAX(0, -F1220))</f>
        <v/>
      </c>
      <c r="I1220" s="2">
        <f>IF(INPUTS!$B$13=0, H1220&lt;=0, H1220&lt;INPUTS!$B$13)</f>
        <v/>
      </c>
      <c r="J1220" s="2">
        <f>INPUTS!$B$21 + INPUTS!$B$24*F1220 + INPUTS!$B$25*G1220</f>
        <v/>
      </c>
      <c r="K1220" s="2">
        <f>J1220&lt;INPUTS!$B$23</f>
        <v/>
      </c>
      <c r="L1220" s="2">
        <f>J1220&lt;INPUTS!$B$22</f>
        <v/>
      </c>
      <c r="M1220" s="2">
        <f>INPUTS!$B$26 + INPUTS!$B$29*F1220</f>
        <v/>
      </c>
      <c r="N1220" s="2">
        <f>M1220&lt;INPUTS!$B$28</f>
        <v/>
      </c>
      <c r="O1220" s="2">
        <f>M1220&lt;INPUTS!$B$27</f>
        <v/>
      </c>
      <c r="P1220" s="2">
        <f>INPUTS!$B$30 + (1-INPUTS!$B$18)*INPUTS!$B$19*G1220</f>
        <v/>
      </c>
      <c r="Q1220" s="2">
        <f>INPUTS!$B$31 + INPUTS!$B$32*P1220</f>
        <v/>
      </c>
      <c r="R1220" s="2">
        <f>IF(INPUTS!$B$13=0, Q1220&lt;=0, Q1220&lt;INPUTS!$B$13)</f>
        <v/>
      </c>
      <c r="S1220" s="2">
        <f>OR(I1220,K1220,N1220,R1220)</f>
        <v/>
      </c>
      <c r="T1220" s="2">
        <f>OR(I1220,L1220,O1220,R1220)</f>
        <v/>
      </c>
    </row>
    <row r="1221">
      <c r="A1221" s="2" t="n">
        <v>-250</v>
      </c>
      <c r="B1221" s="2" t="n">
        <v>225</v>
      </c>
      <c r="C1221" s="2" t="n">
        <v>100</v>
      </c>
      <c r="D1221" s="2">
        <f>(A1221+B1221)/2 + C1221/2</f>
        <v/>
      </c>
      <c r="E1221" s="2">
        <f>SQRT(A1221^2+B1221^2+C1221^2)</f>
        <v/>
      </c>
      <c r="F1221" s="2">
        <f>INPUTS!$B$8*A1221+INPUTS!$B$9*D1221+INPUTS!$B$10*B1221</f>
        <v/>
      </c>
      <c r="G1221" s="2">
        <f>INPUTS!$B$11*A1221/10000</f>
        <v/>
      </c>
      <c r="H1221" s="2">
        <f>MAX(0, (INPUTS!$B$14+INPUTS!$B$16*INPUTS!$B$15) + (1-INPUTS!$B$18)*INPUTS!$B$19*G1221 - INPUTS!$B$17 - INPUTS!$B$20*MAX(0, -F1221))</f>
        <v/>
      </c>
      <c r="I1221" s="2">
        <f>IF(INPUTS!$B$13=0, H1221&lt;=0, H1221&lt;INPUTS!$B$13)</f>
        <v/>
      </c>
      <c r="J1221" s="2">
        <f>INPUTS!$B$21 + INPUTS!$B$24*F1221 + INPUTS!$B$25*G1221</f>
        <v/>
      </c>
      <c r="K1221" s="2">
        <f>J1221&lt;INPUTS!$B$23</f>
        <v/>
      </c>
      <c r="L1221" s="2">
        <f>J1221&lt;INPUTS!$B$22</f>
        <v/>
      </c>
      <c r="M1221" s="2">
        <f>INPUTS!$B$26 + INPUTS!$B$29*F1221</f>
        <v/>
      </c>
      <c r="N1221" s="2">
        <f>M1221&lt;INPUTS!$B$28</f>
        <v/>
      </c>
      <c r="O1221" s="2">
        <f>M1221&lt;INPUTS!$B$27</f>
        <v/>
      </c>
      <c r="P1221" s="2">
        <f>INPUTS!$B$30 + (1-INPUTS!$B$18)*INPUTS!$B$19*G1221</f>
        <v/>
      </c>
      <c r="Q1221" s="2">
        <f>INPUTS!$B$31 + INPUTS!$B$32*P1221</f>
        <v/>
      </c>
      <c r="R1221" s="2">
        <f>IF(INPUTS!$B$13=0, Q1221&lt;=0, Q1221&lt;INPUTS!$B$13)</f>
        <v/>
      </c>
      <c r="S1221" s="2">
        <f>OR(I1221,K1221,N1221,R1221)</f>
        <v/>
      </c>
      <c r="T1221" s="2">
        <f>OR(I1221,L1221,O1221,R1221)</f>
        <v/>
      </c>
    </row>
    <row r="1222">
      <c r="A1222" s="2" t="n">
        <v>-250</v>
      </c>
      <c r="B1222" s="2" t="n">
        <v>225</v>
      </c>
      <c r="C1222" s="2" t="n">
        <v>125</v>
      </c>
      <c r="D1222" s="2">
        <f>(A1222+B1222)/2 + C1222/2</f>
        <v/>
      </c>
      <c r="E1222" s="2">
        <f>SQRT(A1222^2+B1222^2+C1222^2)</f>
        <v/>
      </c>
      <c r="F1222" s="2">
        <f>INPUTS!$B$8*A1222+INPUTS!$B$9*D1222+INPUTS!$B$10*B1222</f>
        <v/>
      </c>
      <c r="G1222" s="2">
        <f>INPUTS!$B$11*A1222/10000</f>
        <v/>
      </c>
      <c r="H1222" s="2">
        <f>MAX(0, (INPUTS!$B$14+INPUTS!$B$16*INPUTS!$B$15) + (1-INPUTS!$B$18)*INPUTS!$B$19*G1222 - INPUTS!$B$17 - INPUTS!$B$20*MAX(0, -F1222))</f>
        <v/>
      </c>
      <c r="I1222" s="2">
        <f>IF(INPUTS!$B$13=0, H1222&lt;=0, H1222&lt;INPUTS!$B$13)</f>
        <v/>
      </c>
      <c r="J1222" s="2">
        <f>INPUTS!$B$21 + INPUTS!$B$24*F1222 + INPUTS!$B$25*G1222</f>
        <v/>
      </c>
      <c r="K1222" s="2">
        <f>J1222&lt;INPUTS!$B$23</f>
        <v/>
      </c>
      <c r="L1222" s="2">
        <f>J1222&lt;INPUTS!$B$22</f>
        <v/>
      </c>
      <c r="M1222" s="2">
        <f>INPUTS!$B$26 + INPUTS!$B$29*F1222</f>
        <v/>
      </c>
      <c r="N1222" s="2">
        <f>M1222&lt;INPUTS!$B$28</f>
        <v/>
      </c>
      <c r="O1222" s="2">
        <f>M1222&lt;INPUTS!$B$27</f>
        <v/>
      </c>
      <c r="P1222" s="2">
        <f>INPUTS!$B$30 + (1-INPUTS!$B$18)*INPUTS!$B$19*G1222</f>
        <v/>
      </c>
      <c r="Q1222" s="2">
        <f>INPUTS!$B$31 + INPUTS!$B$32*P1222</f>
        <v/>
      </c>
      <c r="R1222" s="2">
        <f>IF(INPUTS!$B$13=0, Q1222&lt;=0, Q1222&lt;INPUTS!$B$13)</f>
        <v/>
      </c>
      <c r="S1222" s="2">
        <f>OR(I1222,K1222,N1222,R1222)</f>
        <v/>
      </c>
      <c r="T1222" s="2">
        <f>OR(I1222,L1222,O1222,R1222)</f>
        <v/>
      </c>
    </row>
    <row r="1223">
      <c r="A1223" s="2" t="n">
        <v>-250</v>
      </c>
      <c r="B1223" s="2" t="n">
        <v>225</v>
      </c>
      <c r="C1223" s="2" t="n">
        <v>150</v>
      </c>
      <c r="D1223" s="2">
        <f>(A1223+B1223)/2 + C1223/2</f>
        <v/>
      </c>
      <c r="E1223" s="2">
        <f>SQRT(A1223^2+B1223^2+C1223^2)</f>
        <v/>
      </c>
      <c r="F1223" s="2">
        <f>INPUTS!$B$8*A1223+INPUTS!$B$9*D1223+INPUTS!$B$10*B1223</f>
        <v/>
      </c>
      <c r="G1223" s="2">
        <f>INPUTS!$B$11*A1223/10000</f>
        <v/>
      </c>
      <c r="H1223" s="2">
        <f>MAX(0, (INPUTS!$B$14+INPUTS!$B$16*INPUTS!$B$15) + (1-INPUTS!$B$18)*INPUTS!$B$19*G1223 - INPUTS!$B$17 - INPUTS!$B$20*MAX(0, -F1223))</f>
        <v/>
      </c>
      <c r="I1223" s="2">
        <f>IF(INPUTS!$B$13=0, H1223&lt;=0, H1223&lt;INPUTS!$B$13)</f>
        <v/>
      </c>
      <c r="J1223" s="2">
        <f>INPUTS!$B$21 + INPUTS!$B$24*F1223 + INPUTS!$B$25*G1223</f>
        <v/>
      </c>
      <c r="K1223" s="2">
        <f>J1223&lt;INPUTS!$B$23</f>
        <v/>
      </c>
      <c r="L1223" s="2">
        <f>J1223&lt;INPUTS!$B$22</f>
        <v/>
      </c>
      <c r="M1223" s="2">
        <f>INPUTS!$B$26 + INPUTS!$B$29*F1223</f>
        <v/>
      </c>
      <c r="N1223" s="2">
        <f>M1223&lt;INPUTS!$B$28</f>
        <v/>
      </c>
      <c r="O1223" s="2">
        <f>M1223&lt;INPUTS!$B$27</f>
        <v/>
      </c>
      <c r="P1223" s="2">
        <f>INPUTS!$B$30 + (1-INPUTS!$B$18)*INPUTS!$B$19*G1223</f>
        <v/>
      </c>
      <c r="Q1223" s="2">
        <f>INPUTS!$B$31 + INPUTS!$B$32*P1223</f>
        <v/>
      </c>
      <c r="R1223" s="2">
        <f>IF(INPUTS!$B$13=0, Q1223&lt;=0, Q1223&lt;INPUTS!$B$13)</f>
        <v/>
      </c>
      <c r="S1223" s="2">
        <f>OR(I1223,K1223,N1223,R1223)</f>
        <v/>
      </c>
      <c r="T1223" s="2">
        <f>OR(I1223,L1223,O1223,R1223)</f>
        <v/>
      </c>
    </row>
    <row r="1224">
      <c r="A1224" s="2" t="n">
        <v>-250</v>
      </c>
      <c r="B1224" s="2" t="n">
        <v>225</v>
      </c>
      <c r="C1224" s="2" t="n">
        <v>175</v>
      </c>
      <c r="D1224" s="2">
        <f>(A1224+B1224)/2 + C1224/2</f>
        <v/>
      </c>
      <c r="E1224" s="2">
        <f>SQRT(A1224^2+B1224^2+C1224^2)</f>
        <v/>
      </c>
      <c r="F1224" s="2">
        <f>INPUTS!$B$8*A1224+INPUTS!$B$9*D1224+INPUTS!$B$10*B1224</f>
        <v/>
      </c>
      <c r="G1224" s="2">
        <f>INPUTS!$B$11*A1224/10000</f>
        <v/>
      </c>
      <c r="H1224" s="2">
        <f>MAX(0, (INPUTS!$B$14+INPUTS!$B$16*INPUTS!$B$15) + (1-INPUTS!$B$18)*INPUTS!$B$19*G1224 - INPUTS!$B$17 - INPUTS!$B$20*MAX(0, -F1224))</f>
        <v/>
      </c>
      <c r="I1224" s="2">
        <f>IF(INPUTS!$B$13=0, H1224&lt;=0, H1224&lt;INPUTS!$B$13)</f>
        <v/>
      </c>
      <c r="J1224" s="2">
        <f>INPUTS!$B$21 + INPUTS!$B$24*F1224 + INPUTS!$B$25*G1224</f>
        <v/>
      </c>
      <c r="K1224" s="2">
        <f>J1224&lt;INPUTS!$B$23</f>
        <v/>
      </c>
      <c r="L1224" s="2">
        <f>J1224&lt;INPUTS!$B$22</f>
        <v/>
      </c>
      <c r="M1224" s="2">
        <f>INPUTS!$B$26 + INPUTS!$B$29*F1224</f>
        <v/>
      </c>
      <c r="N1224" s="2">
        <f>M1224&lt;INPUTS!$B$28</f>
        <v/>
      </c>
      <c r="O1224" s="2">
        <f>M1224&lt;INPUTS!$B$27</f>
        <v/>
      </c>
      <c r="P1224" s="2">
        <f>INPUTS!$B$30 + (1-INPUTS!$B$18)*INPUTS!$B$19*G1224</f>
        <v/>
      </c>
      <c r="Q1224" s="2">
        <f>INPUTS!$B$31 + INPUTS!$B$32*P1224</f>
        <v/>
      </c>
      <c r="R1224" s="2">
        <f>IF(INPUTS!$B$13=0, Q1224&lt;=0, Q1224&lt;INPUTS!$B$13)</f>
        <v/>
      </c>
      <c r="S1224" s="2">
        <f>OR(I1224,K1224,N1224,R1224)</f>
        <v/>
      </c>
      <c r="T1224" s="2">
        <f>OR(I1224,L1224,O1224,R1224)</f>
        <v/>
      </c>
    </row>
    <row r="1225">
      <c r="A1225" s="2" t="n">
        <v>-250</v>
      </c>
      <c r="B1225" s="2" t="n">
        <v>225</v>
      </c>
      <c r="C1225" s="2" t="n">
        <v>200</v>
      </c>
      <c r="D1225" s="2">
        <f>(A1225+B1225)/2 + C1225/2</f>
        <v/>
      </c>
      <c r="E1225" s="2">
        <f>SQRT(A1225^2+B1225^2+C1225^2)</f>
        <v/>
      </c>
      <c r="F1225" s="2">
        <f>INPUTS!$B$8*A1225+INPUTS!$B$9*D1225+INPUTS!$B$10*B1225</f>
        <v/>
      </c>
      <c r="G1225" s="2">
        <f>INPUTS!$B$11*A1225/10000</f>
        <v/>
      </c>
      <c r="H1225" s="2">
        <f>MAX(0, (INPUTS!$B$14+INPUTS!$B$16*INPUTS!$B$15) + (1-INPUTS!$B$18)*INPUTS!$B$19*G1225 - INPUTS!$B$17 - INPUTS!$B$20*MAX(0, -F1225))</f>
        <v/>
      </c>
      <c r="I1225" s="2">
        <f>IF(INPUTS!$B$13=0, H1225&lt;=0, H1225&lt;INPUTS!$B$13)</f>
        <v/>
      </c>
      <c r="J1225" s="2">
        <f>INPUTS!$B$21 + INPUTS!$B$24*F1225 + INPUTS!$B$25*G1225</f>
        <v/>
      </c>
      <c r="K1225" s="2">
        <f>J1225&lt;INPUTS!$B$23</f>
        <v/>
      </c>
      <c r="L1225" s="2">
        <f>J1225&lt;INPUTS!$B$22</f>
        <v/>
      </c>
      <c r="M1225" s="2">
        <f>INPUTS!$B$26 + INPUTS!$B$29*F1225</f>
        <v/>
      </c>
      <c r="N1225" s="2">
        <f>M1225&lt;INPUTS!$B$28</f>
        <v/>
      </c>
      <c r="O1225" s="2">
        <f>M1225&lt;INPUTS!$B$27</f>
        <v/>
      </c>
      <c r="P1225" s="2">
        <f>INPUTS!$B$30 + (1-INPUTS!$B$18)*INPUTS!$B$19*G1225</f>
        <v/>
      </c>
      <c r="Q1225" s="2">
        <f>INPUTS!$B$31 + INPUTS!$B$32*P1225</f>
        <v/>
      </c>
      <c r="R1225" s="2">
        <f>IF(INPUTS!$B$13=0, Q1225&lt;=0, Q1225&lt;INPUTS!$B$13)</f>
        <v/>
      </c>
      <c r="S1225" s="2">
        <f>OR(I1225,K1225,N1225,R1225)</f>
        <v/>
      </c>
      <c r="T1225" s="2">
        <f>OR(I1225,L1225,O1225,R1225)</f>
        <v/>
      </c>
    </row>
    <row r="1226">
      <c r="A1226" s="2" t="n">
        <v>-250</v>
      </c>
      <c r="B1226" s="2" t="n">
        <v>250</v>
      </c>
      <c r="C1226" s="2" t="n">
        <v>-200</v>
      </c>
      <c r="D1226" s="2">
        <f>(A1226+B1226)/2 + C1226/2</f>
        <v/>
      </c>
      <c r="E1226" s="2">
        <f>SQRT(A1226^2+B1226^2+C1226^2)</f>
        <v/>
      </c>
      <c r="F1226" s="2">
        <f>INPUTS!$B$8*A1226+INPUTS!$B$9*D1226+INPUTS!$B$10*B1226</f>
        <v/>
      </c>
      <c r="G1226" s="2">
        <f>INPUTS!$B$11*A1226/10000</f>
        <v/>
      </c>
      <c r="H1226" s="2">
        <f>MAX(0, (INPUTS!$B$14+INPUTS!$B$16*INPUTS!$B$15) + (1-INPUTS!$B$18)*INPUTS!$B$19*G1226 - INPUTS!$B$17 - INPUTS!$B$20*MAX(0, -F1226))</f>
        <v/>
      </c>
      <c r="I1226" s="2">
        <f>IF(INPUTS!$B$13=0, H1226&lt;=0, H1226&lt;INPUTS!$B$13)</f>
        <v/>
      </c>
      <c r="J1226" s="2">
        <f>INPUTS!$B$21 + INPUTS!$B$24*F1226 + INPUTS!$B$25*G1226</f>
        <v/>
      </c>
      <c r="K1226" s="2">
        <f>J1226&lt;INPUTS!$B$23</f>
        <v/>
      </c>
      <c r="L1226" s="2">
        <f>J1226&lt;INPUTS!$B$22</f>
        <v/>
      </c>
      <c r="M1226" s="2">
        <f>INPUTS!$B$26 + INPUTS!$B$29*F1226</f>
        <v/>
      </c>
      <c r="N1226" s="2">
        <f>M1226&lt;INPUTS!$B$28</f>
        <v/>
      </c>
      <c r="O1226" s="2">
        <f>M1226&lt;INPUTS!$B$27</f>
        <v/>
      </c>
      <c r="P1226" s="2">
        <f>INPUTS!$B$30 + (1-INPUTS!$B$18)*INPUTS!$B$19*G1226</f>
        <v/>
      </c>
      <c r="Q1226" s="2">
        <f>INPUTS!$B$31 + INPUTS!$B$32*P1226</f>
        <v/>
      </c>
      <c r="R1226" s="2">
        <f>IF(INPUTS!$B$13=0, Q1226&lt;=0, Q1226&lt;INPUTS!$B$13)</f>
        <v/>
      </c>
      <c r="S1226" s="2">
        <f>OR(I1226,K1226,N1226,R1226)</f>
        <v/>
      </c>
      <c r="T1226" s="2">
        <f>OR(I1226,L1226,O1226,R1226)</f>
        <v/>
      </c>
    </row>
    <row r="1227">
      <c r="A1227" s="2" t="n">
        <v>-250</v>
      </c>
      <c r="B1227" s="2" t="n">
        <v>250</v>
      </c>
      <c r="C1227" s="2" t="n">
        <v>-175</v>
      </c>
      <c r="D1227" s="2">
        <f>(A1227+B1227)/2 + C1227/2</f>
        <v/>
      </c>
      <c r="E1227" s="2">
        <f>SQRT(A1227^2+B1227^2+C1227^2)</f>
        <v/>
      </c>
      <c r="F1227" s="2">
        <f>INPUTS!$B$8*A1227+INPUTS!$B$9*D1227+INPUTS!$B$10*B1227</f>
        <v/>
      </c>
      <c r="G1227" s="2">
        <f>INPUTS!$B$11*A1227/10000</f>
        <v/>
      </c>
      <c r="H1227" s="2">
        <f>MAX(0, (INPUTS!$B$14+INPUTS!$B$16*INPUTS!$B$15) + (1-INPUTS!$B$18)*INPUTS!$B$19*G1227 - INPUTS!$B$17 - INPUTS!$B$20*MAX(0, -F1227))</f>
        <v/>
      </c>
      <c r="I1227" s="2">
        <f>IF(INPUTS!$B$13=0, H1227&lt;=0, H1227&lt;INPUTS!$B$13)</f>
        <v/>
      </c>
      <c r="J1227" s="2">
        <f>INPUTS!$B$21 + INPUTS!$B$24*F1227 + INPUTS!$B$25*G1227</f>
        <v/>
      </c>
      <c r="K1227" s="2">
        <f>J1227&lt;INPUTS!$B$23</f>
        <v/>
      </c>
      <c r="L1227" s="2">
        <f>J1227&lt;INPUTS!$B$22</f>
        <v/>
      </c>
      <c r="M1227" s="2">
        <f>INPUTS!$B$26 + INPUTS!$B$29*F1227</f>
        <v/>
      </c>
      <c r="N1227" s="2">
        <f>M1227&lt;INPUTS!$B$28</f>
        <v/>
      </c>
      <c r="O1227" s="2">
        <f>M1227&lt;INPUTS!$B$27</f>
        <v/>
      </c>
      <c r="P1227" s="2">
        <f>INPUTS!$B$30 + (1-INPUTS!$B$18)*INPUTS!$B$19*G1227</f>
        <v/>
      </c>
      <c r="Q1227" s="2">
        <f>INPUTS!$B$31 + INPUTS!$B$32*P1227</f>
        <v/>
      </c>
      <c r="R1227" s="2">
        <f>IF(INPUTS!$B$13=0, Q1227&lt;=0, Q1227&lt;INPUTS!$B$13)</f>
        <v/>
      </c>
      <c r="S1227" s="2">
        <f>OR(I1227,K1227,N1227,R1227)</f>
        <v/>
      </c>
      <c r="T1227" s="2">
        <f>OR(I1227,L1227,O1227,R1227)</f>
        <v/>
      </c>
    </row>
    <row r="1228">
      <c r="A1228" s="2" t="n">
        <v>-250</v>
      </c>
      <c r="B1228" s="2" t="n">
        <v>250</v>
      </c>
      <c r="C1228" s="2" t="n">
        <v>-150</v>
      </c>
      <c r="D1228" s="2">
        <f>(A1228+B1228)/2 + C1228/2</f>
        <v/>
      </c>
      <c r="E1228" s="2">
        <f>SQRT(A1228^2+B1228^2+C1228^2)</f>
        <v/>
      </c>
      <c r="F1228" s="2">
        <f>INPUTS!$B$8*A1228+INPUTS!$B$9*D1228+INPUTS!$B$10*B1228</f>
        <v/>
      </c>
      <c r="G1228" s="2">
        <f>INPUTS!$B$11*A1228/10000</f>
        <v/>
      </c>
      <c r="H1228" s="2">
        <f>MAX(0, (INPUTS!$B$14+INPUTS!$B$16*INPUTS!$B$15) + (1-INPUTS!$B$18)*INPUTS!$B$19*G1228 - INPUTS!$B$17 - INPUTS!$B$20*MAX(0, -F1228))</f>
        <v/>
      </c>
      <c r="I1228" s="2">
        <f>IF(INPUTS!$B$13=0, H1228&lt;=0, H1228&lt;INPUTS!$B$13)</f>
        <v/>
      </c>
      <c r="J1228" s="2">
        <f>INPUTS!$B$21 + INPUTS!$B$24*F1228 + INPUTS!$B$25*G1228</f>
        <v/>
      </c>
      <c r="K1228" s="2">
        <f>J1228&lt;INPUTS!$B$23</f>
        <v/>
      </c>
      <c r="L1228" s="2">
        <f>J1228&lt;INPUTS!$B$22</f>
        <v/>
      </c>
      <c r="M1228" s="2">
        <f>INPUTS!$B$26 + INPUTS!$B$29*F1228</f>
        <v/>
      </c>
      <c r="N1228" s="2">
        <f>M1228&lt;INPUTS!$B$28</f>
        <v/>
      </c>
      <c r="O1228" s="2">
        <f>M1228&lt;INPUTS!$B$27</f>
        <v/>
      </c>
      <c r="P1228" s="2">
        <f>INPUTS!$B$30 + (1-INPUTS!$B$18)*INPUTS!$B$19*G1228</f>
        <v/>
      </c>
      <c r="Q1228" s="2">
        <f>INPUTS!$B$31 + INPUTS!$B$32*P1228</f>
        <v/>
      </c>
      <c r="R1228" s="2">
        <f>IF(INPUTS!$B$13=0, Q1228&lt;=0, Q1228&lt;INPUTS!$B$13)</f>
        <v/>
      </c>
      <c r="S1228" s="2">
        <f>OR(I1228,K1228,N1228,R1228)</f>
        <v/>
      </c>
      <c r="T1228" s="2">
        <f>OR(I1228,L1228,O1228,R1228)</f>
        <v/>
      </c>
    </row>
    <row r="1229">
      <c r="A1229" s="2" t="n">
        <v>-250</v>
      </c>
      <c r="B1229" s="2" t="n">
        <v>250</v>
      </c>
      <c r="C1229" s="2" t="n">
        <v>-125</v>
      </c>
      <c r="D1229" s="2">
        <f>(A1229+B1229)/2 + C1229/2</f>
        <v/>
      </c>
      <c r="E1229" s="2">
        <f>SQRT(A1229^2+B1229^2+C1229^2)</f>
        <v/>
      </c>
      <c r="F1229" s="2">
        <f>INPUTS!$B$8*A1229+INPUTS!$B$9*D1229+INPUTS!$B$10*B1229</f>
        <v/>
      </c>
      <c r="G1229" s="2">
        <f>INPUTS!$B$11*A1229/10000</f>
        <v/>
      </c>
      <c r="H1229" s="2">
        <f>MAX(0, (INPUTS!$B$14+INPUTS!$B$16*INPUTS!$B$15) + (1-INPUTS!$B$18)*INPUTS!$B$19*G1229 - INPUTS!$B$17 - INPUTS!$B$20*MAX(0, -F1229))</f>
        <v/>
      </c>
      <c r="I1229" s="2">
        <f>IF(INPUTS!$B$13=0, H1229&lt;=0, H1229&lt;INPUTS!$B$13)</f>
        <v/>
      </c>
      <c r="J1229" s="2">
        <f>INPUTS!$B$21 + INPUTS!$B$24*F1229 + INPUTS!$B$25*G1229</f>
        <v/>
      </c>
      <c r="K1229" s="2">
        <f>J1229&lt;INPUTS!$B$23</f>
        <v/>
      </c>
      <c r="L1229" s="2">
        <f>J1229&lt;INPUTS!$B$22</f>
        <v/>
      </c>
      <c r="M1229" s="2">
        <f>INPUTS!$B$26 + INPUTS!$B$29*F1229</f>
        <v/>
      </c>
      <c r="N1229" s="2">
        <f>M1229&lt;INPUTS!$B$28</f>
        <v/>
      </c>
      <c r="O1229" s="2">
        <f>M1229&lt;INPUTS!$B$27</f>
        <v/>
      </c>
      <c r="P1229" s="2">
        <f>INPUTS!$B$30 + (1-INPUTS!$B$18)*INPUTS!$B$19*G1229</f>
        <v/>
      </c>
      <c r="Q1229" s="2">
        <f>INPUTS!$B$31 + INPUTS!$B$32*P1229</f>
        <v/>
      </c>
      <c r="R1229" s="2">
        <f>IF(INPUTS!$B$13=0, Q1229&lt;=0, Q1229&lt;INPUTS!$B$13)</f>
        <v/>
      </c>
      <c r="S1229" s="2">
        <f>OR(I1229,K1229,N1229,R1229)</f>
        <v/>
      </c>
      <c r="T1229" s="2">
        <f>OR(I1229,L1229,O1229,R1229)</f>
        <v/>
      </c>
    </row>
    <row r="1230">
      <c r="A1230" s="2" t="n">
        <v>-250</v>
      </c>
      <c r="B1230" s="2" t="n">
        <v>250</v>
      </c>
      <c r="C1230" s="2" t="n">
        <v>-100</v>
      </c>
      <c r="D1230" s="2">
        <f>(A1230+B1230)/2 + C1230/2</f>
        <v/>
      </c>
      <c r="E1230" s="2">
        <f>SQRT(A1230^2+B1230^2+C1230^2)</f>
        <v/>
      </c>
      <c r="F1230" s="2">
        <f>INPUTS!$B$8*A1230+INPUTS!$B$9*D1230+INPUTS!$B$10*B1230</f>
        <v/>
      </c>
      <c r="G1230" s="2">
        <f>INPUTS!$B$11*A1230/10000</f>
        <v/>
      </c>
      <c r="H1230" s="2">
        <f>MAX(0, (INPUTS!$B$14+INPUTS!$B$16*INPUTS!$B$15) + (1-INPUTS!$B$18)*INPUTS!$B$19*G1230 - INPUTS!$B$17 - INPUTS!$B$20*MAX(0, -F1230))</f>
        <v/>
      </c>
      <c r="I1230" s="2">
        <f>IF(INPUTS!$B$13=0, H1230&lt;=0, H1230&lt;INPUTS!$B$13)</f>
        <v/>
      </c>
      <c r="J1230" s="2">
        <f>INPUTS!$B$21 + INPUTS!$B$24*F1230 + INPUTS!$B$25*G1230</f>
        <v/>
      </c>
      <c r="K1230" s="2">
        <f>J1230&lt;INPUTS!$B$23</f>
        <v/>
      </c>
      <c r="L1230" s="2">
        <f>J1230&lt;INPUTS!$B$22</f>
        <v/>
      </c>
      <c r="M1230" s="2">
        <f>INPUTS!$B$26 + INPUTS!$B$29*F1230</f>
        <v/>
      </c>
      <c r="N1230" s="2">
        <f>M1230&lt;INPUTS!$B$28</f>
        <v/>
      </c>
      <c r="O1230" s="2">
        <f>M1230&lt;INPUTS!$B$27</f>
        <v/>
      </c>
      <c r="P1230" s="2">
        <f>INPUTS!$B$30 + (1-INPUTS!$B$18)*INPUTS!$B$19*G1230</f>
        <v/>
      </c>
      <c r="Q1230" s="2">
        <f>INPUTS!$B$31 + INPUTS!$B$32*P1230</f>
        <v/>
      </c>
      <c r="R1230" s="2">
        <f>IF(INPUTS!$B$13=0, Q1230&lt;=0, Q1230&lt;INPUTS!$B$13)</f>
        <v/>
      </c>
      <c r="S1230" s="2">
        <f>OR(I1230,K1230,N1230,R1230)</f>
        <v/>
      </c>
      <c r="T1230" s="2">
        <f>OR(I1230,L1230,O1230,R1230)</f>
        <v/>
      </c>
    </row>
    <row r="1231">
      <c r="A1231" s="2" t="n">
        <v>-250</v>
      </c>
      <c r="B1231" s="2" t="n">
        <v>250</v>
      </c>
      <c r="C1231" s="2" t="n">
        <v>-75</v>
      </c>
      <c r="D1231" s="2">
        <f>(A1231+B1231)/2 + C1231/2</f>
        <v/>
      </c>
      <c r="E1231" s="2">
        <f>SQRT(A1231^2+B1231^2+C1231^2)</f>
        <v/>
      </c>
      <c r="F1231" s="2">
        <f>INPUTS!$B$8*A1231+INPUTS!$B$9*D1231+INPUTS!$B$10*B1231</f>
        <v/>
      </c>
      <c r="G1231" s="2">
        <f>INPUTS!$B$11*A1231/10000</f>
        <v/>
      </c>
      <c r="H1231" s="2">
        <f>MAX(0, (INPUTS!$B$14+INPUTS!$B$16*INPUTS!$B$15) + (1-INPUTS!$B$18)*INPUTS!$B$19*G1231 - INPUTS!$B$17 - INPUTS!$B$20*MAX(0, -F1231))</f>
        <v/>
      </c>
      <c r="I1231" s="2">
        <f>IF(INPUTS!$B$13=0, H1231&lt;=0, H1231&lt;INPUTS!$B$13)</f>
        <v/>
      </c>
      <c r="J1231" s="2">
        <f>INPUTS!$B$21 + INPUTS!$B$24*F1231 + INPUTS!$B$25*G1231</f>
        <v/>
      </c>
      <c r="K1231" s="2">
        <f>J1231&lt;INPUTS!$B$23</f>
        <v/>
      </c>
      <c r="L1231" s="2">
        <f>J1231&lt;INPUTS!$B$22</f>
        <v/>
      </c>
      <c r="M1231" s="2">
        <f>INPUTS!$B$26 + INPUTS!$B$29*F1231</f>
        <v/>
      </c>
      <c r="N1231" s="2">
        <f>M1231&lt;INPUTS!$B$28</f>
        <v/>
      </c>
      <c r="O1231" s="2">
        <f>M1231&lt;INPUTS!$B$27</f>
        <v/>
      </c>
      <c r="P1231" s="2">
        <f>INPUTS!$B$30 + (1-INPUTS!$B$18)*INPUTS!$B$19*G1231</f>
        <v/>
      </c>
      <c r="Q1231" s="2">
        <f>INPUTS!$B$31 + INPUTS!$B$32*P1231</f>
        <v/>
      </c>
      <c r="R1231" s="2">
        <f>IF(INPUTS!$B$13=0, Q1231&lt;=0, Q1231&lt;INPUTS!$B$13)</f>
        <v/>
      </c>
      <c r="S1231" s="2">
        <f>OR(I1231,K1231,N1231,R1231)</f>
        <v/>
      </c>
      <c r="T1231" s="2">
        <f>OR(I1231,L1231,O1231,R1231)</f>
        <v/>
      </c>
    </row>
    <row r="1232">
      <c r="A1232" s="2" t="n">
        <v>-250</v>
      </c>
      <c r="B1232" s="2" t="n">
        <v>250</v>
      </c>
      <c r="C1232" s="2" t="n">
        <v>-50</v>
      </c>
      <c r="D1232" s="2">
        <f>(A1232+B1232)/2 + C1232/2</f>
        <v/>
      </c>
      <c r="E1232" s="2">
        <f>SQRT(A1232^2+B1232^2+C1232^2)</f>
        <v/>
      </c>
      <c r="F1232" s="2">
        <f>INPUTS!$B$8*A1232+INPUTS!$B$9*D1232+INPUTS!$B$10*B1232</f>
        <v/>
      </c>
      <c r="G1232" s="2">
        <f>INPUTS!$B$11*A1232/10000</f>
        <v/>
      </c>
      <c r="H1232" s="2">
        <f>MAX(0, (INPUTS!$B$14+INPUTS!$B$16*INPUTS!$B$15) + (1-INPUTS!$B$18)*INPUTS!$B$19*G1232 - INPUTS!$B$17 - INPUTS!$B$20*MAX(0, -F1232))</f>
        <v/>
      </c>
      <c r="I1232" s="2">
        <f>IF(INPUTS!$B$13=0, H1232&lt;=0, H1232&lt;INPUTS!$B$13)</f>
        <v/>
      </c>
      <c r="J1232" s="2">
        <f>INPUTS!$B$21 + INPUTS!$B$24*F1232 + INPUTS!$B$25*G1232</f>
        <v/>
      </c>
      <c r="K1232" s="2">
        <f>J1232&lt;INPUTS!$B$23</f>
        <v/>
      </c>
      <c r="L1232" s="2">
        <f>J1232&lt;INPUTS!$B$22</f>
        <v/>
      </c>
      <c r="M1232" s="2">
        <f>INPUTS!$B$26 + INPUTS!$B$29*F1232</f>
        <v/>
      </c>
      <c r="N1232" s="2">
        <f>M1232&lt;INPUTS!$B$28</f>
        <v/>
      </c>
      <c r="O1232" s="2">
        <f>M1232&lt;INPUTS!$B$27</f>
        <v/>
      </c>
      <c r="P1232" s="2">
        <f>INPUTS!$B$30 + (1-INPUTS!$B$18)*INPUTS!$B$19*G1232</f>
        <v/>
      </c>
      <c r="Q1232" s="2">
        <f>INPUTS!$B$31 + INPUTS!$B$32*P1232</f>
        <v/>
      </c>
      <c r="R1232" s="2">
        <f>IF(INPUTS!$B$13=0, Q1232&lt;=0, Q1232&lt;INPUTS!$B$13)</f>
        <v/>
      </c>
      <c r="S1232" s="2">
        <f>OR(I1232,K1232,N1232,R1232)</f>
        <v/>
      </c>
      <c r="T1232" s="2">
        <f>OR(I1232,L1232,O1232,R1232)</f>
        <v/>
      </c>
    </row>
    <row r="1233">
      <c r="A1233" s="2" t="n">
        <v>-250</v>
      </c>
      <c r="B1233" s="2" t="n">
        <v>250</v>
      </c>
      <c r="C1233" s="2" t="n">
        <v>-25</v>
      </c>
      <c r="D1233" s="2">
        <f>(A1233+B1233)/2 + C1233/2</f>
        <v/>
      </c>
      <c r="E1233" s="2">
        <f>SQRT(A1233^2+B1233^2+C1233^2)</f>
        <v/>
      </c>
      <c r="F1233" s="2">
        <f>INPUTS!$B$8*A1233+INPUTS!$B$9*D1233+INPUTS!$B$10*B1233</f>
        <v/>
      </c>
      <c r="G1233" s="2">
        <f>INPUTS!$B$11*A1233/10000</f>
        <v/>
      </c>
      <c r="H1233" s="2">
        <f>MAX(0, (INPUTS!$B$14+INPUTS!$B$16*INPUTS!$B$15) + (1-INPUTS!$B$18)*INPUTS!$B$19*G1233 - INPUTS!$B$17 - INPUTS!$B$20*MAX(0, -F1233))</f>
        <v/>
      </c>
      <c r="I1233" s="2">
        <f>IF(INPUTS!$B$13=0, H1233&lt;=0, H1233&lt;INPUTS!$B$13)</f>
        <v/>
      </c>
      <c r="J1233" s="2">
        <f>INPUTS!$B$21 + INPUTS!$B$24*F1233 + INPUTS!$B$25*G1233</f>
        <v/>
      </c>
      <c r="K1233" s="2">
        <f>J1233&lt;INPUTS!$B$23</f>
        <v/>
      </c>
      <c r="L1233" s="2">
        <f>J1233&lt;INPUTS!$B$22</f>
        <v/>
      </c>
      <c r="M1233" s="2">
        <f>INPUTS!$B$26 + INPUTS!$B$29*F1233</f>
        <v/>
      </c>
      <c r="N1233" s="2">
        <f>M1233&lt;INPUTS!$B$28</f>
        <v/>
      </c>
      <c r="O1233" s="2">
        <f>M1233&lt;INPUTS!$B$27</f>
        <v/>
      </c>
      <c r="P1233" s="2">
        <f>INPUTS!$B$30 + (1-INPUTS!$B$18)*INPUTS!$B$19*G1233</f>
        <v/>
      </c>
      <c r="Q1233" s="2">
        <f>INPUTS!$B$31 + INPUTS!$B$32*P1233</f>
        <v/>
      </c>
      <c r="R1233" s="2">
        <f>IF(INPUTS!$B$13=0, Q1233&lt;=0, Q1233&lt;INPUTS!$B$13)</f>
        <v/>
      </c>
      <c r="S1233" s="2">
        <f>OR(I1233,K1233,N1233,R1233)</f>
        <v/>
      </c>
      <c r="T1233" s="2">
        <f>OR(I1233,L1233,O1233,R1233)</f>
        <v/>
      </c>
    </row>
    <row r="1234">
      <c r="A1234" s="2" t="n">
        <v>-250</v>
      </c>
      <c r="B1234" s="2" t="n">
        <v>250</v>
      </c>
      <c r="C1234" s="2" t="n">
        <v>0</v>
      </c>
      <c r="D1234" s="2">
        <f>(A1234+B1234)/2 + C1234/2</f>
        <v/>
      </c>
      <c r="E1234" s="2">
        <f>SQRT(A1234^2+B1234^2+C1234^2)</f>
        <v/>
      </c>
      <c r="F1234" s="2">
        <f>INPUTS!$B$8*A1234+INPUTS!$B$9*D1234+INPUTS!$B$10*B1234</f>
        <v/>
      </c>
      <c r="G1234" s="2">
        <f>INPUTS!$B$11*A1234/10000</f>
        <v/>
      </c>
      <c r="H1234" s="2">
        <f>MAX(0, (INPUTS!$B$14+INPUTS!$B$16*INPUTS!$B$15) + (1-INPUTS!$B$18)*INPUTS!$B$19*G1234 - INPUTS!$B$17 - INPUTS!$B$20*MAX(0, -F1234))</f>
        <v/>
      </c>
      <c r="I1234" s="2">
        <f>IF(INPUTS!$B$13=0, H1234&lt;=0, H1234&lt;INPUTS!$B$13)</f>
        <v/>
      </c>
      <c r="J1234" s="2">
        <f>INPUTS!$B$21 + INPUTS!$B$24*F1234 + INPUTS!$B$25*G1234</f>
        <v/>
      </c>
      <c r="K1234" s="2">
        <f>J1234&lt;INPUTS!$B$23</f>
        <v/>
      </c>
      <c r="L1234" s="2">
        <f>J1234&lt;INPUTS!$B$22</f>
        <v/>
      </c>
      <c r="M1234" s="2">
        <f>INPUTS!$B$26 + INPUTS!$B$29*F1234</f>
        <v/>
      </c>
      <c r="N1234" s="2">
        <f>M1234&lt;INPUTS!$B$28</f>
        <v/>
      </c>
      <c r="O1234" s="2">
        <f>M1234&lt;INPUTS!$B$27</f>
        <v/>
      </c>
      <c r="P1234" s="2">
        <f>INPUTS!$B$30 + (1-INPUTS!$B$18)*INPUTS!$B$19*G1234</f>
        <v/>
      </c>
      <c r="Q1234" s="2">
        <f>INPUTS!$B$31 + INPUTS!$B$32*P1234</f>
        <v/>
      </c>
      <c r="R1234" s="2">
        <f>IF(INPUTS!$B$13=0, Q1234&lt;=0, Q1234&lt;INPUTS!$B$13)</f>
        <v/>
      </c>
      <c r="S1234" s="2">
        <f>OR(I1234,K1234,N1234,R1234)</f>
        <v/>
      </c>
      <c r="T1234" s="2">
        <f>OR(I1234,L1234,O1234,R1234)</f>
        <v/>
      </c>
    </row>
    <row r="1235">
      <c r="A1235" s="2" t="n">
        <v>-250</v>
      </c>
      <c r="B1235" s="2" t="n">
        <v>250</v>
      </c>
      <c r="C1235" s="2" t="n">
        <v>25</v>
      </c>
      <c r="D1235" s="2">
        <f>(A1235+B1235)/2 + C1235/2</f>
        <v/>
      </c>
      <c r="E1235" s="2">
        <f>SQRT(A1235^2+B1235^2+C1235^2)</f>
        <v/>
      </c>
      <c r="F1235" s="2">
        <f>INPUTS!$B$8*A1235+INPUTS!$B$9*D1235+INPUTS!$B$10*B1235</f>
        <v/>
      </c>
      <c r="G1235" s="2">
        <f>INPUTS!$B$11*A1235/10000</f>
        <v/>
      </c>
      <c r="H1235" s="2">
        <f>MAX(0, (INPUTS!$B$14+INPUTS!$B$16*INPUTS!$B$15) + (1-INPUTS!$B$18)*INPUTS!$B$19*G1235 - INPUTS!$B$17 - INPUTS!$B$20*MAX(0, -F1235))</f>
        <v/>
      </c>
      <c r="I1235" s="2">
        <f>IF(INPUTS!$B$13=0, H1235&lt;=0, H1235&lt;INPUTS!$B$13)</f>
        <v/>
      </c>
      <c r="J1235" s="2">
        <f>INPUTS!$B$21 + INPUTS!$B$24*F1235 + INPUTS!$B$25*G1235</f>
        <v/>
      </c>
      <c r="K1235" s="2">
        <f>J1235&lt;INPUTS!$B$23</f>
        <v/>
      </c>
      <c r="L1235" s="2">
        <f>J1235&lt;INPUTS!$B$22</f>
        <v/>
      </c>
      <c r="M1235" s="2">
        <f>INPUTS!$B$26 + INPUTS!$B$29*F1235</f>
        <v/>
      </c>
      <c r="N1235" s="2">
        <f>M1235&lt;INPUTS!$B$28</f>
        <v/>
      </c>
      <c r="O1235" s="2">
        <f>M1235&lt;INPUTS!$B$27</f>
        <v/>
      </c>
      <c r="P1235" s="2">
        <f>INPUTS!$B$30 + (1-INPUTS!$B$18)*INPUTS!$B$19*G1235</f>
        <v/>
      </c>
      <c r="Q1235" s="2">
        <f>INPUTS!$B$31 + INPUTS!$B$32*P1235</f>
        <v/>
      </c>
      <c r="R1235" s="2">
        <f>IF(INPUTS!$B$13=0, Q1235&lt;=0, Q1235&lt;INPUTS!$B$13)</f>
        <v/>
      </c>
      <c r="S1235" s="2">
        <f>OR(I1235,K1235,N1235,R1235)</f>
        <v/>
      </c>
      <c r="T1235" s="2">
        <f>OR(I1235,L1235,O1235,R1235)</f>
        <v/>
      </c>
    </row>
    <row r="1236">
      <c r="A1236" s="2" t="n">
        <v>-250</v>
      </c>
      <c r="B1236" s="2" t="n">
        <v>250</v>
      </c>
      <c r="C1236" s="2" t="n">
        <v>50</v>
      </c>
      <c r="D1236" s="2">
        <f>(A1236+B1236)/2 + C1236/2</f>
        <v/>
      </c>
      <c r="E1236" s="2">
        <f>SQRT(A1236^2+B1236^2+C1236^2)</f>
        <v/>
      </c>
      <c r="F1236" s="2">
        <f>INPUTS!$B$8*A1236+INPUTS!$B$9*D1236+INPUTS!$B$10*B1236</f>
        <v/>
      </c>
      <c r="G1236" s="2">
        <f>INPUTS!$B$11*A1236/10000</f>
        <v/>
      </c>
      <c r="H1236" s="2">
        <f>MAX(0, (INPUTS!$B$14+INPUTS!$B$16*INPUTS!$B$15) + (1-INPUTS!$B$18)*INPUTS!$B$19*G1236 - INPUTS!$B$17 - INPUTS!$B$20*MAX(0, -F1236))</f>
        <v/>
      </c>
      <c r="I1236" s="2">
        <f>IF(INPUTS!$B$13=0, H1236&lt;=0, H1236&lt;INPUTS!$B$13)</f>
        <v/>
      </c>
      <c r="J1236" s="2">
        <f>INPUTS!$B$21 + INPUTS!$B$24*F1236 + INPUTS!$B$25*G1236</f>
        <v/>
      </c>
      <c r="K1236" s="2">
        <f>J1236&lt;INPUTS!$B$23</f>
        <v/>
      </c>
      <c r="L1236" s="2">
        <f>J1236&lt;INPUTS!$B$22</f>
        <v/>
      </c>
      <c r="M1236" s="2">
        <f>INPUTS!$B$26 + INPUTS!$B$29*F1236</f>
        <v/>
      </c>
      <c r="N1236" s="2">
        <f>M1236&lt;INPUTS!$B$28</f>
        <v/>
      </c>
      <c r="O1236" s="2">
        <f>M1236&lt;INPUTS!$B$27</f>
        <v/>
      </c>
      <c r="P1236" s="2">
        <f>INPUTS!$B$30 + (1-INPUTS!$B$18)*INPUTS!$B$19*G1236</f>
        <v/>
      </c>
      <c r="Q1236" s="2">
        <f>INPUTS!$B$31 + INPUTS!$B$32*P1236</f>
        <v/>
      </c>
      <c r="R1236" s="2">
        <f>IF(INPUTS!$B$13=0, Q1236&lt;=0, Q1236&lt;INPUTS!$B$13)</f>
        <v/>
      </c>
      <c r="S1236" s="2">
        <f>OR(I1236,K1236,N1236,R1236)</f>
        <v/>
      </c>
      <c r="T1236" s="2">
        <f>OR(I1236,L1236,O1236,R1236)</f>
        <v/>
      </c>
    </row>
    <row r="1237">
      <c r="A1237" s="2" t="n">
        <v>-250</v>
      </c>
      <c r="B1237" s="2" t="n">
        <v>250</v>
      </c>
      <c r="C1237" s="2" t="n">
        <v>75</v>
      </c>
      <c r="D1237" s="2">
        <f>(A1237+B1237)/2 + C1237/2</f>
        <v/>
      </c>
      <c r="E1237" s="2">
        <f>SQRT(A1237^2+B1237^2+C1237^2)</f>
        <v/>
      </c>
      <c r="F1237" s="2">
        <f>INPUTS!$B$8*A1237+INPUTS!$B$9*D1237+INPUTS!$B$10*B1237</f>
        <v/>
      </c>
      <c r="G1237" s="2">
        <f>INPUTS!$B$11*A1237/10000</f>
        <v/>
      </c>
      <c r="H1237" s="2">
        <f>MAX(0, (INPUTS!$B$14+INPUTS!$B$16*INPUTS!$B$15) + (1-INPUTS!$B$18)*INPUTS!$B$19*G1237 - INPUTS!$B$17 - INPUTS!$B$20*MAX(0, -F1237))</f>
        <v/>
      </c>
      <c r="I1237" s="2">
        <f>IF(INPUTS!$B$13=0, H1237&lt;=0, H1237&lt;INPUTS!$B$13)</f>
        <v/>
      </c>
      <c r="J1237" s="2">
        <f>INPUTS!$B$21 + INPUTS!$B$24*F1237 + INPUTS!$B$25*G1237</f>
        <v/>
      </c>
      <c r="K1237" s="2">
        <f>J1237&lt;INPUTS!$B$23</f>
        <v/>
      </c>
      <c r="L1237" s="2">
        <f>J1237&lt;INPUTS!$B$22</f>
        <v/>
      </c>
      <c r="M1237" s="2">
        <f>INPUTS!$B$26 + INPUTS!$B$29*F1237</f>
        <v/>
      </c>
      <c r="N1237" s="2">
        <f>M1237&lt;INPUTS!$B$28</f>
        <v/>
      </c>
      <c r="O1237" s="2">
        <f>M1237&lt;INPUTS!$B$27</f>
        <v/>
      </c>
      <c r="P1237" s="2">
        <f>INPUTS!$B$30 + (1-INPUTS!$B$18)*INPUTS!$B$19*G1237</f>
        <v/>
      </c>
      <c r="Q1237" s="2">
        <f>INPUTS!$B$31 + INPUTS!$B$32*P1237</f>
        <v/>
      </c>
      <c r="R1237" s="2">
        <f>IF(INPUTS!$B$13=0, Q1237&lt;=0, Q1237&lt;INPUTS!$B$13)</f>
        <v/>
      </c>
      <c r="S1237" s="2">
        <f>OR(I1237,K1237,N1237,R1237)</f>
        <v/>
      </c>
      <c r="T1237" s="2">
        <f>OR(I1237,L1237,O1237,R1237)</f>
        <v/>
      </c>
    </row>
    <row r="1238">
      <c r="A1238" s="2" t="n">
        <v>-250</v>
      </c>
      <c r="B1238" s="2" t="n">
        <v>250</v>
      </c>
      <c r="C1238" s="2" t="n">
        <v>100</v>
      </c>
      <c r="D1238" s="2">
        <f>(A1238+B1238)/2 + C1238/2</f>
        <v/>
      </c>
      <c r="E1238" s="2">
        <f>SQRT(A1238^2+B1238^2+C1238^2)</f>
        <v/>
      </c>
      <c r="F1238" s="2">
        <f>INPUTS!$B$8*A1238+INPUTS!$B$9*D1238+INPUTS!$B$10*B1238</f>
        <v/>
      </c>
      <c r="G1238" s="2">
        <f>INPUTS!$B$11*A1238/10000</f>
        <v/>
      </c>
      <c r="H1238" s="2">
        <f>MAX(0, (INPUTS!$B$14+INPUTS!$B$16*INPUTS!$B$15) + (1-INPUTS!$B$18)*INPUTS!$B$19*G1238 - INPUTS!$B$17 - INPUTS!$B$20*MAX(0, -F1238))</f>
        <v/>
      </c>
      <c r="I1238" s="2">
        <f>IF(INPUTS!$B$13=0, H1238&lt;=0, H1238&lt;INPUTS!$B$13)</f>
        <v/>
      </c>
      <c r="J1238" s="2">
        <f>INPUTS!$B$21 + INPUTS!$B$24*F1238 + INPUTS!$B$25*G1238</f>
        <v/>
      </c>
      <c r="K1238" s="2">
        <f>J1238&lt;INPUTS!$B$23</f>
        <v/>
      </c>
      <c r="L1238" s="2">
        <f>J1238&lt;INPUTS!$B$22</f>
        <v/>
      </c>
      <c r="M1238" s="2">
        <f>INPUTS!$B$26 + INPUTS!$B$29*F1238</f>
        <v/>
      </c>
      <c r="N1238" s="2">
        <f>M1238&lt;INPUTS!$B$28</f>
        <v/>
      </c>
      <c r="O1238" s="2">
        <f>M1238&lt;INPUTS!$B$27</f>
        <v/>
      </c>
      <c r="P1238" s="2">
        <f>INPUTS!$B$30 + (1-INPUTS!$B$18)*INPUTS!$B$19*G1238</f>
        <v/>
      </c>
      <c r="Q1238" s="2">
        <f>INPUTS!$B$31 + INPUTS!$B$32*P1238</f>
        <v/>
      </c>
      <c r="R1238" s="2">
        <f>IF(INPUTS!$B$13=0, Q1238&lt;=0, Q1238&lt;INPUTS!$B$13)</f>
        <v/>
      </c>
      <c r="S1238" s="2">
        <f>OR(I1238,K1238,N1238,R1238)</f>
        <v/>
      </c>
      <c r="T1238" s="2">
        <f>OR(I1238,L1238,O1238,R1238)</f>
        <v/>
      </c>
    </row>
    <row r="1239">
      <c r="A1239" s="2" t="n">
        <v>-250</v>
      </c>
      <c r="B1239" s="2" t="n">
        <v>250</v>
      </c>
      <c r="C1239" s="2" t="n">
        <v>125</v>
      </c>
      <c r="D1239" s="2">
        <f>(A1239+B1239)/2 + C1239/2</f>
        <v/>
      </c>
      <c r="E1239" s="2">
        <f>SQRT(A1239^2+B1239^2+C1239^2)</f>
        <v/>
      </c>
      <c r="F1239" s="2">
        <f>INPUTS!$B$8*A1239+INPUTS!$B$9*D1239+INPUTS!$B$10*B1239</f>
        <v/>
      </c>
      <c r="G1239" s="2">
        <f>INPUTS!$B$11*A1239/10000</f>
        <v/>
      </c>
      <c r="H1239" s="2">
        <f>MAX(0, (INPUTS!$B$14+INPUTS!$B$16*INPUTS!$B$15) + (1-INPUTS!$B$18)*INPUTS!$B$19*G1239 - INPUTS!$B$17 - INPUTS!$B$20*MAX(0, -F1239))</f>
        <v/>
      </c>
      <c r="I1239" s="2">
        <f>IF(INPUTS!$B$13=0, H1239&lt;=0, H1239&lt;INPUTS!$B$13)</f>
        <v/>
      </c>
      <c r="J1239" s="2">
        <f>INPUTS!$B$21 + INPUTS!$B$24*F1239 + INPUTS!$B$25*G1239</f>
        <v/>
      </c>
      <c r="K1239" s="2">
        <f>J1239&lt;INPUTS!$B$23</f>
        <v/>
      </c>
      <c r="L1239" s="2">
        <f>J1239&lt;INPUTS!$B$22</f>
        <v/>
      </c>
      <c r="M1239" s="2">
        <f>INPUTS!$B$26 + INPUTS!$B$29*F1239</f>
        <v/>
      </c>
      <c r="N1239" s="2">
        <f>M1239&lt;INPUTS!$B$28</f>
        <v/>
      </c>
      <c r="O1239" s="2">
        <f>M1239&lt;INPUTS!$B$27</f>
        <v/>
      </c>
      <c r="P1239" s="2">
        <f>INPUTS!$B$30 + (1-INPUTS!$B$18)*INPUTS!$B$19*G1239</f>
        <v/>
      </c>
      <c r="Q1239" s="2">
        <f>INPUTS!$B$31 + INPUTS!$B$32*P1239</f>
        <v/>
      </c>
      <c r="R1239" s="2">
        <f>IF(INPUTS!$B$13=0, Q1239&lt;=0, Q1239&lt;INPUTS!$B$13)</f>
        <v/>
      </c>
      <c r="S1239" s="2">
        <f>OR(I1239,K1239,N1239,R1239)</f>
        <v/>
      </c>
      <c r="T1239" s="2">
        <f>OR(I1239,L1239,O1239,R1239)</f>
        <v/>
      </c>
    </row>
    <row r="1240">
      <c r="A1240" s="2" t="n">
        <v>-250</v>
      </c>
      <c r="B1240" s="2" t="n">
        <v>250</v>
      </c>
      <c r="C1240" s="2" t="n">
        <v>150</v>
      </c>
      <c r="D1240" s="2">
        <f>(A1240+B1240)/2 + C1240/2</f>
        <v/>
      </c>
      <c r="E1240" s="2">
        <f>SQRT(A1240^2+B1240^2+C1240^2)</f>
        <v/>
      </c>
      <c r="F1240" s="2">
        <f>INPUTS!$B$8*A1240+INPUTS!$B$9*D1240+INPUTS!$B$10*B1240</f>
        <v/>
      </c>
      <c r="G1240" s="2">
        <f>INPUTS!$B$11*A1240/10000</f>
        <v/>
      </c>
      <c r="H1240" s="2">
        <f>MAX(0, (INPUTS!$B$14+INPUTS!$B$16*INPUTS!$B$15) + (1-INPUTS!$B$18)*INPUTS!$B$19*G1240 - INPUTS!$B$17 - INPUTS!$B$20*MAX(0, -F1240))</f>
        <v/>
      </c>
      <c r="I1240" s="2">
        <f>IF(INPUTS!$B$13=0, H1240&lt;=0, H1240&lt;INPUTS!$B$13)</f>
        <v/>
      </c>
      <c r="J1240" s="2">
        <f>INPUTS!$B$21 + INPUTS!$B$24*F1240 + INPUTS!$B$25*G1240</f>
        <v/>
      </c>
      <c r="K1240" s="2">
        <f>J1240&lt;INPUTS!$B$23</f>
        <v/>
      </c>
      <c r="L1240" s="2">
        <f>J1240&lt;INPUTS!$B$22</f>
        <v/>
      </c>
      <c r="M1240" s="2">
        <f>INPUTS!$B$26 + INPUTS!$B$29*F1240</f>
        <v/>
      </c>
      <c r="N1240" s="2">
        <f>M1240&lt;INPUTS!$B$28</f>
        <v/>
      </c>
      <c r="O1240" s="2">
        <f>M1240&lt;INPUTS!$B$27</f>
        <v/>
      </c>
      <c r="P1240" s="2">
        <f>INPUTS!$B$30 + (1-INPUTS!$B$18)*INPUTS!$B$19*G1240</f>
        <v/>
      </c>
      <c r="Q1240" s="2">
        <f>INPUTS!$B$31 + INPUTS!$B$32*P1240</f>
        <v/>
      </c>
      <c r="R1240" s="2">
        <f>IF(INPUTS!$B$13=0, Q1240&lt;=0, Q1240&lt;INPUTS!$B$13)</f>
        <v/>
      </c>
      <c r="S1240" s="2">
        <f>OR(I1240,K1240,N1240,R1240)</f>
        <v/>
      </c>
      <c r="T1240" s="2">
        <f>OR(I1240,L1240,O1240,R1240)</f>
        <v/>
      </c>
    </row>
    <row r="1241">
      <c r="A1241" s="2" t="n">
        <v>-250</v>
      </c>
      <c r="B1241" s="2" t="n">
        <v>250</v>
      </c>
      <c r="C1241" s="2" t="n">
        <v>175</v>
      </c>
      <c r="D1241" s="2">
        <f>(A1241+B1241)/2 + C1241/2</f>
        <v/>
      </c>
      <c r="E1241" s="2">
        <f>SQRT(A1241^2+B1241^2+C1241^2)</f>
        <v/>
      </c>
      <c r="F1241" s="2">
        <f>INPUTS!$B$8*A1241+INPUTS!$B$9*D1241+INPUTS!$B$10*B1241</f>
        <v/>
      </c>
      <c r="G1241" s="2">
        <f>INPUTS!$B$11*A1241/10000</f>
        <v/>
      </c>
      <c r="H1241" s="2">
        <f>MAX(0, (INPUTS!$B$14+INPUTS!$B$16*INPUTS!$B$15) + (1-INPUTS!$B$18)*INPUTS!$B$19*G1241 - INPUTS!$B$17 - INPUTS!$B$20*MAX(0, -F1241))</f>
        <v/>
      </c>
      <c r="I1241" s="2">
        <f>IF(INPUTS!$B$13=0, H1241&lt;=0, H1241&lt;INPUTS!$B$13)</f>
        <v/>
      </c>
      <c r="J1241" s="2">
        <f>INPUTS!$B$21 + INPUTS!$B$24*F1241 + INPUTS!$B$25*G1241</f>
        <v/>
      </c>
      <c r="K1241" s="2">
        <f>J1241&lt;INPUTS!$B$23</f>
        <v/>
      </c>
      <c r="L1241" s="2">
        <f>J1241&lt;INPUTS!$B$22</f>
        <v/>
      </c>
      <c r="M1241" s="2">
        <f>INPUTS!$B$26 + INPUTS!$B$29*F1241</f>
        <v/>
      </c>
      <c r="N1241" s="2">
        <f>M1241&lt;INPUTS!$B$28</f>
        <v/>
      </c>
      <c r="O1241" s="2">
        <f>M1241&lt;INPUTS!$B$27</f>
        <v/>
      </c>
      <c r="P1241" s="2">
        <f>INPUTS!$B$30 + (1-INPUTS!$B$18)*INPUTS!$B$19*G1241</f>
        <v/>
      </c>
      <c r="Q1241" s="2">
        <f>INPUTS!$B$31 + INPUTS!$B$32*P1241</f>
        <v/>
      </c>
      <c r="R1241" s="2">
        <f>IF(INPUTS!$B$13=0, Q1241&lt;=0, Q1241&lt;INPUTS!$B$13)</f>
        <v/>
      </c>
      <c r="S1241" s="2">
        <f>OR(I1241,K1241,N1241,R1241)</f>
        <v/>
      </c>
      <c r="T1241" s="2">
        <f>OR(I1241,L1241,O1241,R1241)</f>
        <v/>
      </c>
    </row>
    <row r="1242">
      <c r="A1242" s="2" t="n">
        <v>-250</v>
      </c>
      <c r="B1242" s="2" t="n">
        <v>250</v>
      </c>
      <c r="C1242" s="2" t="n">
        <v>200</v>
      </c>
      <c r="D1242" s="2">
        <f>(A1242+B1242)/2 + C1242/2</f>
        <v/>
      </c>
      <c r="E1242" s="2">
        <f>SQRT(A1242^2+B1242^2+C1242^2)</f>
        <v/>
      </c>
      <c r="F1242" s="2">
        <f>INPUTS!$B$8*A1242+INPUTS!$B$9*D1242+INPUTS!$B$10*B1242</f>
        <v/>
      </c>
      <c r="G1242" s="2">
        <f>INPUTS!$B$11*A1242/10000</f>
        <v/>
      </c>
      <c r="H1242" s="2">
        <f>MAX(0, (INPUTS!$B$14+INPUTS!$B$16*INPUTS!$B$15) + (1-INPUTS!$B$18)*INPUTS!$B$19*G1242 - INPUTS!$B$17 - INPUTS!$B$20*MAX(0, -F1242))</f>
        <v/>
      </c>
      <c r="I1242" s="2">
        <f>IF(INPUTS!$B$13=0, H1242&lt;=0, H1242&lt;INPUTS!$B$13)</f>
        <v/>
      </c>
      <c r="J1242" s="2">
        <f>INPUTS!$B$21 + INPUTS!$B$24*F1242 + INPUTS!$B$25*G1242</f>
        <v/>
      </c>
      <c r="K1242" s="2">
        <f>J1242&lt;INPUTS!$B$23</f>
        <v/>
      </c>
      <c r="L1242" s="2">
        <f>J1242&lt;INPUTS!$B$22</f>
        <v/>
      </c>
      <c r="M1242" s="2">
        <f>INPUTS!$B$26 + INPUTS!$B$29*F1242</f>
        <v/>
      </c>
      <c r="N1242" s="2">
        <f>M1242&lt;INPUTS!$B$28</f>
        <v/>
      </c>
      <c r="O1242" s="2">
        <f>M1242&lt;INPUTS!$B$27</f>
        <v/>
      </c>
      <c r="P1242" s="2">
        <f>INPUTS!$B$30 + (1-INPUTS!$B$18)*INPUTS!$B$19*G1242</f>
        <v/>
      </c>
      <c r="Q1242" s="2">
        <f>INPUTS!$B$31 + INPUTS!$B$32*P1242</f>
        <v/>
      </c>
      <c r="R1242" s="2">
        <f>IF(INPUTS!$B$13=0, Q1242&lt;=0, Q1242&lt;INPUTS!$B$13)</f>
        <v/>
      </c>
      <c r="S1242" s="2">
        <f>OR(I1242,K1242,N1242,R1242)</f>
        <v/>
      </c>
      <c r="T1242" s="2">
        <f>OR(I1242,L1242,O1242,R1242)</f>
        <v/>
      </c>
    </row>
    <row r="1243">
      <c r="A1243" s="2" t="n">
        <v>-250</v>
      </c>
      <c r="B1243" s="2" t="n">
        <v>275</v>
      </c>
      <c r="C1243" s="2" t="n">
        <v>-200</v>
      </c>
      <c r="D1243" s="2">
        <f>(A1243+B1243)/2 + C1243/2</f>
        <v/>
      </c>
      <c r="E1243" s="2">
        <f>SQRT(A1243^2+B1243^2+C1243^2)</f>
        <v/>
      </c>
      <c r="F1243" s="2">
        <f>INPUTS!$B$8*A1243+INPUTS!$B$9*D1243+INPUTS!$B$10*B1243</f>
        <v/>
      </c>
      <c r="G1243" s="2">
        <f>INPUTS!$B$11*A1243/10000</f>
        <v/>
      </c>
      <c r="H1243" s="2">
        <f>MAX(0, (INPUTS!$B$14+INPUTS!$B$16*INPUTS!$B$15) + (1-INPUTS!$B$18)*INPUTS!$B$19*G1243 - INPUTS!$B$17 - INPUTS!$B$20*MAX(0, -F1243))</f>
        <v/>
      </c>
      <c r="I1243" s="2">
        <f>IF(INPUTS!$B$13=0, H1243&lt;=0, H1243&lt;INPUTS!$B$13)</f>
        <v/>
      </c>
      <c r="J1243" s="2">
        <f>INPUTS!$B$21 + INPUTS!$B$24*F1243 + INPUTS!$B$25*G1243</f>
        <v/>
      </c>
      <c r="K1243" s="2">
        <f>J1243&lt;INPUTS!$B$23</f>
        <v/>
      </c>
      <c r="L1243" s="2">
        <f>J1243&lt;INPUTS!$B$22</f>
        <v/>
      </c>
      <c r="M1243" s="2">
        <f>INPUTS!$B$26 + INPUTS!$B$29*F1243</f>
        <v/>
      </c>
      <c r="N1243" s="2">
        <f>M1243&lt;INPUTS!$B$28</f>
        <v/>
      </c>
      <c r="O1243" s="2">
        <f>M1243&lt;INPUTS!$B$27</f>
        <v/>
      </c>
      <c r="P1243" s="2">
        <f>INPUTS!$B$30 + (1-INPUTS!$B$18)*INPUTS!$B$19*G1243</f>
        <v/>
      </c>
      <c r="Q1243" s="2">
        <f>INPUTS!$B$31 + INPUTS!$B$32*P1243</f>
        <v/>
      </c>
      <c r="R1243" s="2">
        <f>IF(INPUTS!$B$13=0, Q1243&lt;=0, Q1243&lt;INPUTS!$B$13)</f>
        <v/>
      </c>
      <c r="S1243" s="2">
        <f>OR(I1243,K1243,N1243,R1243)</f>
        <v/>
      </c>
      <c r="T1243" s="2">
        <f>OR(I1243,L1243,O1243,R1243)</f>
        <v/>
      </c>
    </row>
    <row r="1244">
      <c r="A1244" s="2" t="n">
        <v>-250</v>
      </c>
      <c r="B1244" s="2" t="n">
        <v>275</v>
      </c>
      <c r="C1244" s="2" t="n">
        <v>-175</v>
      </c>
      <c r="D1244" s="2">
        <f>(A1244+B1244)/2 + C1244/2</f>
        <v/>
      </c>
      <c r="E1244" s="2">
        <f>SQRT(A1244^2+B1244^2+C1244^2)</f>
        <v/>
      </c>
      <c r="F1244" s="2">
        <f>INPUTS!$B$8*A1244+INPUTS!$B$9*D1244+INPUTS!$B$10*B1244</f>
        <v/>
      </c>
      <c r="G1244" s="2">
        <f>INPUTS!$B$11*A1244/10000</f>
        <v/>
      </c>
      <c r="H1244" s="2">
        <f>MAX(0, (INPUTS!$B$14+INPUTS!$B$16*INPUTS!$B$15) + (1-INPUTS!$B$18)*INPUTS!$B$19*G1244 - INPUTS!$B$17 - INPUTS!$B$20*MAX(0, -F1244))</f>
        <v/>
      </c>
      <c r="I1244" s="2">
        <f>IF(INPUTS!$B$13=0, H1244&lt;=0, H1244&lt;INPUTS!$B$13)</f>
        <v/>
      </c>
      <c r="J1244" s="2">
        <f>INPUTS!$B$21 + INPUTS!$B$24*F1244 + INPUTS!$B$25*G1244</f>
        <v/>
      </c>
      <c r="K1244" s="2">
        <f>J1244&lt;INPUTS!$B$23</f>
        <v/>
      </c>
      <c r="L1244" s="2">
        <f>J1244&lt;INPUTS!$B$22</f>
        <v/>
      </c>
      <c r="M1244" s="2">
        <f>INPUTS!$B$26 + INPUTS!$B$29*F1244</f>
        <v/>
      </c>
      <c r="N1244" s="2">
        <f>M1244&lt;INPUTS!$B$28</f>
        <v/>
      </c>
      <c r="O1244" s="2">
        <f>M1244&lt;INPUTS!$B$27</f>
        <v/>
      </c>
      <c r="P1244" s="2">
        <f>INPUTS!$B$30 + (1-INPUTS!$B$18)*INPUTS!$B$19*G1244</f>
        <v/>
      </c>
      <c r="Q1244" s="2">
        <f>INPUTS!$B$31 + INPUTS!$B$32*P1244</f>
        <v/>
      </c>
      <c r="R1244" s="2">
        <f>IF(INPUTS!$B$13=0, Q1244&lt;=0, Q1244&lt;INPUTS!$B$13)</f>
        <v/>
      </c>
      <c r="S1244" s="2">
        <f>OR(I1244,K1244,N1244,R1244)</f>
        <v/>
      </c>
      <c r="T1244" s="2">
        <f>OR(I1244,L1244,O1244,R1244)</f>
        <v/>
      </c>
    </row>
    <row r="1245">
      <c r="A1245" s="2" t="n">
        <v>-250</v>
      </c>
      <c r="B1245" s="2" t="n">
        <v>275</v>
      </c>
      <c r="C1245" s="2" t="n">
        <v>-150</v>
      </c>
      <c r="D1245" s="2">
        <f>(A1245+B1245)/2 + C1245/2</f>
        <v/>
      </c>
      <c r="E1245" s="2">
        <f>SQRT(A1245^2+B1245^2+C1245^2)</f>
        <v/>
      </c>
      <c r="F1245" s="2">
        <f>INPUTS!$B$8*A1245+INPUTS!$B$9*D1245+INPUTS!$B$10*B1245</f>
        <v/>
      </c>
      <c r="G1245" s="2">
        <f>INPUTS!$B$11*A1245/10000</f>
        <v/>
      </c>
      <c r="H1245" s="2">
        <f>MAX(0, (INPUTS!$B$14+INPUTS!$B$16*INPUTS!$B$15) + (1-INPUTS!$B$18)*INPUTS!$B$19*G1245 - INPUTS!$B$17 - INPUTS!$B$20*MAX(0, -F1245))</f>
        <v/>
      </c>
      <c r="I1245" s="2">
        <f>IF(INPUTS!$B$13=0, H1245&lt;=0, H1245&lt;INPUTS!$B$13)</f>
        <v/>
      </c>
      <c r="J1245" s="2">
        <f>INPUTS!$B$21 + INPUTS!$B$24*F1245 + INPUTS!$B$25*G1245</f>
        <v/>
      </c>
      <c r="K1245" s="2">
        <f>J1245&lt;INPUTS!$B$23</f>
        <v/>
      </c>
      <c r="L1245" s="2">
        <f>J1245&lt;INPUTS!$B$22</f>
        <v/>
      </c>
      <c r="M1245" s="2">
        <f>INPUTS!$B$26 + INPUTS!$B$29*F1245</f>
        <v/>
      </c>
      <c r="N1245" s="2">
        <f>M1245&lt;INPUTS!$B$28</f>
        <v/>
      </c>
      <c r="O1245" s="2">
        <f>M1245&lt;INPUTS!$B$27</f>
        <v/>
      </c>
      <c r="P1245" s="2">
        <f>INPUTS!$B$30 + (1-INPUTS!$B$18)*INPUTS!$B$19*G1245</f>
        <v/>
      </c>
      <c r="Q1245" s="2">
        <f>INPUTS!$B$31 + INPUTS!$B$32*P1245</f>
        <v/>
      </c>
      <c r="R1245" s="2">
        <f>IF(INPUTS!$B$13=0, Q1245&lt;=0, Q1245&lt;INPUTS!$B$13)</f>
        <v/>
      </c>
      <c r="S1245" s="2">
        <f>OR(I1245,K1245,N1245,R1245)</f>
        <v/>
      </c>
      <c r="T1245" s="2">
        <f>OR(I1245,L1245,O1245,R1245)</f>
        <v/>
      </c>
    </row>
    <row r="1246">
      <c r="A1246" s="2" t="n">
        <v>-250</v>
      </c>
      <c r="B1246" s="2" t="n">
        <v>275</v>
      </c>
      <c r="C1246" s="2" t="n">
        <v>-125</v>
      </c>
      <c r="D1246" s="2">
        <f>(A1246+B1246)/2 + C1246/2</f>
        <v/>
      </c>
      <c r="E1246" s="2">
        <f>SQRT(A1246^2+B1246^2+C1246^2)</f>
        <v/>
      </c>
      <c r="F1246" s="2">
        <f>INPUTS!$B$8*A1246+INPUTS!$B$9*D1246+INPUTS!$B$10*B1246</f>
        <v/>
      </c>
      <c r="G1246" s="2">
        <f>INPUTS!$B$11*A1246/10000</f>
        <v/>
      </c>
      <c r="H1246" s="2">
        <f>MAX(0, (INPUTS!$B$14+INPUTS!$B$16*INPUTS!$B$15) + (1-INPUTS!$B$18)*INPUTS!$B$19*G1246 - INPUTS!$B$17 - INPUTS!$B$20*MAX(0, -F1246))</f>
        <v/>
      </c>
      <c r="I1246" s="2">
        <f>IF(INPUTS!$B$13=0, H1246&lt;=0, H1246&lt;INPUTS!$B$13)</f>
        <v/>
      </c>
      <c r="J1246" s="2">
        <f>INPUTS!$B$21 + INPUTS!$B$24*F1246 + INPUTS!$B$25*G1246</f>
        <v/>
      </c>
      <c r="K1246" s="2">
        <f>J1246&lt;INPUTS!$B$23</f>
        <v/>
      </c>
      <c r="L1246" s="2">
        <f>J1246&lt;INPUTS!$B$22</f>
        <v/>
      </c>
      <c r="M1246" s="2">
        <f>INPUTS!$B$26 + INPUTS!$B$29*F1246</f>
        <v/>
      </c>
      <c r="N1246" s="2">
        <f>M1246&lt;INPUTS!$B$28</f>
        <v/>
      </c>
      <c r="O1246" s="2">
        <f>M1246&lt;INPUTS!$B$27</f>
        <v/>
      </c>
      <c r="P1246" s="2">
        <f>INPUTS!$B$30 + (1-INPUTS!$B$18)*INPUTS!$B$19*G1246</f>
        <v/>
      </c>
      <c r="Q1246" s="2">
        <f>INPUTS!$B$31 + INPUTS!$B$32*P1246</f>
        <v/>
      </c>
      <c r="R1246" s="2">
        <f>IF(INPUTS!$B$13=0, Q1246&lt;=0, Q1246&lt;INPUTS!$B$13)</f>
        <v/>
      </c>
      <c r="S1246" s="2">
        <f>OR(I1246,K1246,N1246,R1246)</f>
        <v/>
      </c>
      <c r="T1246" s="2">
        <f>OR(I1246,L1246,O1246,R1246)</f>
        <v/>
      </c>
    </row>
    <row r="1247">
      <c r="A1247" s="2" t="n">
        <v>-250</v>
      </c>
      <c r="B1247" s="2" t="n">
        <v>275</v>
      </c>
      <c r="C1247" s="2" t="n">
        <v>-100</v>
      </c>
      <c r="D1247" s="2">
        <f>(A1247+B1247)/2 + C1247/2</f>
        <v/>
      </c>
      <c r="E1247" s="2">
        <f>SQRT(A1247^2+B1247^2+C1247^2)</f>
        <v/>
      </c>
      <c r="F1247" s="2">
        <f>INPUTS!$B$8*A1247+INPUTS!$B$9*D1247+INPUTS!$B$10*B1247</f>
        <v/>
      </c>
      <c r="G1247" s="2">
        <f>INPUTS!$B$11*A1247/10000</f>
        <v/>
      </c>
      <c r="H1247" s="2">
        <f>MAX(0, (INPUTS!$B$14+INPUTS!$B$16*INPUTS!$B$15) + (1-INPUTS!$B$18)*INPUTS!$B$19*G1247 - INPUTS!$B$17 - INPUTS!$B$20*MAX(0, -F1247))</f>
        <v/>
      </c>
      <c r="I1247" s="2">
        <f>IF(INPUTS!$B$13=0, H1247&lt;=0, H1247&lt;INPUTS!$B$13)</f>
        <v/>
      </c>
      <c r="J1247" s="2">
        <f>INPUTS!$B$21 + INPUTS!$B$24*F1247 + INPUTS!$B$25*G1247</f>
        <v/>
      </c>
      <c r="K1247" s="2">
        <f>J1247&lt;INPUTS!$B$23</f>
        <v/>
      </c>
      <c r="L1247" s="2">
        <f>J1247&lt;INPUTS!$B$22</f>
        <v/>
      </c>
      <c r="M1247" s="2">
        <f>INPUTS!$B$26 + INPUTS!$B$29*F1247</f>
        <v/>
      </c>
      <c r="N1247" s="2">
        <f>M1247&lt;INPUTS!$B$28</f>
        <v/>
      </c>
      <c r="O1247" s="2">
        <f>M1247&lt;INPUTS!$B$27</f>
        <v/>
      </c>
      <c r="P1247" s="2">
        <f>INPUTS!$B$30 + (1-INPUTS!$B$18)*INPUTS!$B$19*G1247</f>
        <v/>
      </c>
      <c r="Q1247" s="2">
        <f>INPUTS!$B$31 + INPUTS!$B$32*P1247</f>
        <v/>
      </c>
      <c r="R1247" s="2">
        <f>IF(INPUTS!$B$13=0, Q1247&lt;=0, Q1247&lt;INPUTS!$B$13)</f>
        <v/>
      </c>
      <c r="S1247" s="2">
        <f>OR(I1247,K1247,N1247,R1247)</f>
        <v/>
      </c>
      <c r="T1247" s="2">
        <f>OR(I1247,L1247,O1247,R1247)</f>
        <v/>
      </c>
    </row>
    <row r="1248">
      <c r="A1248" s="2" t="n">
        <v>-250</v>
      </c>
      <c r="B1248" s="2" t="n">
        <v>275</v>
      </c>
      <c r="C1248" s="2" t="n">
        <v>-75</v>
      </c>
      <c r="D1248" s="2">
        <f>(A1248+B1248)/2 + C1248/2</f>
        <v/>
      </c>
      <c r="E1248" s="2">
        <f>SQRT(A1248^2+B1248^2+C1248^2)</f>
        <v/>
      </c>
      <c r="F1248" s="2">
        <f>INPUTS!$B$8*A1248+INPUTS!$B$9*D1248+INPUTS!$B$10*B1248</f>
        <v/>
      </c>
      <c r="G1248" s="2">
        <f>INPUTS!$B$11*A1248/10000</f>
        <v/>
      </c>
      <c r="H1248" s="2">
        <f>MAX(0, (INPUTS!$B$14+INPUTS!$B$16*INPUTS!$B$15) + (1-INPUTS!$B$18)*INPUTS!$B$19*G1248 - INPUTS!$B$17 - INPUTS!$B$20*MAX(0, -F1248))</f>
        <v/>
      </c>
      <c r="I1248" s="2">
        <f>IF(INPUTS!$B$13=0, H1248&lt;=0, H1248&lt;INPUTS!$B$13)</f>
        <v/>
      </c>
      <c r="J1248" s="2">
        <f>INPUTS!$B$21 + INPUTS!$B$24*F1248 + INPUTS!$B$25*G1248</f>
        <v/>
      </c>
      <c r="K1248" s="2">
        <f>J1248&lt;INPUTS!$B$23</f>
        <v/>
      </c>
      <c r="L1248" s="2">
        <f>J1248&lt;INPUTS!$B$22</f>
        <v/>
      </c>
      <c r="M1248" s="2">
        <f>INPUTS!$B$26 + INPUTS!$B$29*F1248</f>
        <v/>
      </c>
      <c r="N1248" s="2">
        <f>M1248&lt;INPUTS!$B$28</f>
        <v/>
      </c>
      <c r="O1248" s="2">
        <f>M1248&lt;INPUTS!$B$27</f>
        <v/>
      </c>
      <c r="P1248" s="2">
        <f>INPUTS!$B$30 + (1-INPUTS!$B$18)*INPUTS!$B$19*G1248</f>
        <v/>
      </c>
      <c r="Q1248" s="2">
        <f>INPUTS!$B$31 + INPUTS!$B$32*P1248</f>
        <v/>
      </c>
      <c r="R1248" s="2">
        <f>IF(INPUTS!$B$13=0, Q1248&lt;=0, Q1248&lt;INPUTS!$B$13)</f>
        <v/>
      </c>
      <c r="S1248" s="2">
        <f>OR(I1248,K1248,N1248,R1248)</f>
        <v/>
      </c>
      <c r="T1248" s="2">
        <f>OR(I1248,L1248,O1248,R1248)</f>
        <v/>
      </c>
    </row>
    <row r="1249">
      <c r="A1249" s="2" t="n">
        <v>-250</v>
      </c>
      <c r="B1249" s="2" t="n">
        <v>275</v>
      </c>
      <c r="C1249" s="2" t="n">
        <v>-50</v>
      </c>
      <c r="D1249" s="2">
        <f>(A1249+B1249)/2 + C1249/2</f>
        <v/>
      </c>
      <c r="E1249" s="2">
        <f>SQRT(A1249^2+B1249^2+C1249^2)</f>
        <v/>
      </c>
      <c r="F1249" s="2">
        <f>INPUTS!$B$8*A1249+INPUTS!$B$9*D1249+INPUTS!$B$10*B1249</f>
        <v/>
      </c>
      <c r="G1249" s="2">
        <f>INPUTS!$B$11*A1249/10000</f>
        <v/>
      </c>
      <c r="H1249" s="2">
        <f>MAX(0, (INPUTS!$B$14+INPUTS!$B$16*INPUTS!$B$15) + (1-INPUTS!$B$18)*INPUTS!$B$19*G1249 - INPUTS!$B$17 - INPUTS!$B$20*MAX(0, -F1249))</f>
        <v/>
      </c>
      <c r="I1249" s="2">
        <f>IF(INPUTS!$B$13=0, H1249&lt;=0, H1249&lt;INPUTS!$B$13)</f>
        <v/>
      </c>
      <c r="J1249" s="2">
        <f>INPUTS!$B$21 + INPUTS!$B$24*F1249 + INPUTS!$B$25*G1249</f>
        <v/>
      </c>
      <c r="K1249" s="2">
        <f>J1249&lt;INPUTS!$B$23</f>
        <v/>
      </c>
      <c r="L1249" s="2">
        <f>J1249&lt;INPUTS!$B$22</f>
        <v/>
      </c>
      <c r="M1249" s="2">
        <f>INPUTS!$B$26 + INPUTS!$B$29*F1249</f>
        <v/>
      </c>
      <c r="N1249" s="2">
        <f>M1249&lt;INPUTS!$B$28</f>
        <v/>
      </c>
      <c r="O1249" s="2">
        <f>M1249&lt;INPUTS!$B$27</f>
        <v/>
      </c>
      <c r="P1249" s="2">
        <f>INPUTS!$B$30 + (1-INPUTS!$B$18)*INPUTS!$B$19*G1249</f>
        <v/>
      </c>
      <c r="Q1249" s="2">
        <f>INPUTS!$B$31 + INPUTS!$B$32*P1249</f>
        <v/>
      </c>
      <c r="R1249" s="2">
        <f>IF(INPUTS!$B$13=0, Q1249&lt;=0, Q1249&lt;INPUTS!$B$13)</f>
        <v/>
      </c>
      <c r="S1249" s="2">
        <f>OR(I1249,K1249,N1249,R1249)</f>
        <v/>
      </c>
      <c r="T1249" s="2">
        <f>OR(I1249,L1249,O1249,R1249)</f>
        <v/>
      </c>
    </row>
    <row r="1250">
      <c r="A1250" s="2" t="n">
        <v>-250</v>
      </c>
      <c r="B1250" s="2" t="n">
        <v>275</v>
      </c>
      <c r="C1250" s="2" t="n">
        <v>-25</v>
      </c>
      <c r="D1250" s="2">
        <f>(A1250+B1250)/2 + C1250/2</f>
        <v/>
      </c>
      <c r="E1250" s="2">
        <f>SQRT(A1250^2+B1250^2+C1250^2)</f>
        <v/>
      </c>
      <c r="F1250" s="2">
        <f>INPUTS!$B$8*A1250+INPUTS!$B$9*D1250+INPUTS!$B$10*B1250</f>
        <v/>
      </c>
      <c r="G1250" s="2">
        <f>INPUTS!$B$11*A1250/10000</f>
        <v/>
      </c>
      <c r="H1250" s="2">
        <f>MAX(0, (INPUTS!$B$14+INPUTS!$B$16*INPUTS!$B$15) + (1-INPUTS!$B$18)*INPUTS!$B$19*G1250 - INPUTS!$B$17 - INPUTS!$B$20*MAX(0, -F1250))</f>
        <v/>
      </c>
      <c r="I1250" s="2">
        <f>IF(INPUTS!$B$13=0, H1250&lt;=0, H1250&lt;INPUTS!$B$13)</f>
        <v/>
      </c>
      <c r="J1250" s="2">
        <f>INPUTS!$B$21 + INPUTS!$B$24*F1250 + INPUTS!$B$25*G1250</f>
        <v/>
      </c>
      <c r="K1250" s="2">
        <f>J1250&lt;INPUTS!$B$23</f>
        <v/>
      </c>
      <c r="L1250" s="2">
        <f>J1250&lt;INPUTS!$B$22</f>
        <v/>
      </c>
      <c r="M1250" s="2">
        <f>INPUTS!$B$26 + INPUTS!$B$29*F1250</f>
        <v/>
      </c>
      <c r="N1250" s="2">
        <f>M1250&lt;INPUTS!$B$28</f>
        <v/>
      </c>
      <c r="O1250" s="2">
        <f>M1250&lt;INPUTS!$B$27</f>
        <v/>
      </c>
      <c r="P1250" s="2">
        <f>INPUTS!$B$30 + (1-INPUTS!$B$18)*INPUTS!$B$19*G1250</f>
        <v/>
      </c>
      <c r="Q1250" s="2">
        <f>INPUTS!$B$31 + INPUTS!$B$32*P1250</f>
        <v/>
      </c>
      <c r="R1250" s="2">
        <f>IF(INPUTS!$B$13=0, Q1250&lt;=0, Q1250&lt;INPUTS!$B$13)</f>
        <v/>
      </c>
      <c r="S1250" s="2">
        <f>OR(I1250,K1250,N1250,R1250)</f>
        <v/>
      </c>
      <c r="T1250" s="2">
        <f>OR(I1250,L1250,O1250,R1250)</f>
        <v/>
      </c>
    </row>
    <row r="1251">
      <c r="A1251" s="2" t="n">
        <v>-250</v>
      </c>
      <c r="B1251" s="2" t="n">
        <v>275</v>
      </c>
      <c r="C1251" s="2" t="n">
        <v>0</v>
      </c>
      <c r="D1251" s="2">
        <f>(A1251+B1251)/2 + C1251/2</f>
        <v/>
      </c>
      <c r="E1251" s="2">
        <f>SQRT(A1251^2+B1251^2+C1251^2)</f>
        <v/>
      </c>
      <c r="F1251" s="2">
        <f>INPUTS!$B$8*A1251+INPUTS!$B$9*D1251+INPUTS!$B$10*B1251</f>
        <v/>
      </c>
      <c r="G1251" s="2">
        <f>INPUTS!$B$11*A1251/10000</f>
        <v/>
      </c>
      <c r="H1251" s="2">
        <f>MAX(0, (INPUTS!$B$14+INPUTS!$B$16*INPUTS!$B$15) + (1-INPUTS!$B$18)*INPUTS!$B$19*G1251 - INPUTS!$B$17 - INPUTS!$B$20*MAX(0, -F1251))</f>
        <v/>
      </c>
      <c r="I1251" s="2">
        <f>IF(INPUTS!$B$13=0, H1251&lt;=0, H1251&lt;INPUTS!$B$13)</f>
        <v/>
      </c>
      <c r="J1251" s="2">
        <f>INPUTS!$B$21 + INPUTS!$B$24*F1251 + INPUTS!$B$25*G1251</f>
        <v/>
      </c>
      <c r="K1251" s="2">
        <f>J1251&lt;INPUTS!$B$23</f>
        <v/>
      </c>
      <c r="L1251" s="2">
        <f>J1251&lt;INPUTS!$B$22</f>
        <v/>
      </c>
      <c r="M1251" s="2">
        <f>INPUTS!$B$26 + INPUTS!$B$29*F1251</f>
        <v/>
      </c>
      <c r="N1251" s="2">
        <f>M1251&lt;INPUTS!$B$28</f>
        <v/>
      </c>
      <c r="O1251" s="2">
        <f>M1251&lt;INPUTS!$B$27</f>
        <v/>
      </c>
      <c r="P1251" s="2">
        <f>INPUTS!$B$30 + (1-INPUTS!$B$18)*INPUTS!$B$19*G1251</f>
        <v/>
      </c>
      <c r="Q1251" s="2">
        <f>INPUTS!$B$31 + INPUTS!$B$32*P1251</f>
        <v/>
      </c>
      <c r="R1251" s="2">
        <f>IF(INPUTS!$B$13=0, Q1251&lt;=0, Q1251&lt;INPUTS!$B$13)</f>
        <v/>
      </c>
      <c r="S1251" s="2">
        <f>OR(I1251,K1251,N1251,R1251)</f>
        <v/>
      </c>
      <c r="T1251" s="2">
        <f>OR(I1251,L1251,O1251,R1251)</f>
        <v/>
      </c>
    </row>
    <row r="1252">
      <c r="A1252" s="2" t="n">
        <v>-250</v>
      </c>
      <c r="B1252" s="2" t="n">
        <v>275</v>
      </c>
      <c r="C1252" s="2" t="n">
        <v>25</v>
      </c>
      <c r="D1252" s="2">
        <f>(A1252+B1252)/2 + C1252/2</f>
        <v/>
      </c>
      <c r="E1252" s="2">
        <f>SQRT(A1252^2+B1252^2+C1252^2)</f>
        <v/>
      </c>
      <c r="F1252" s="2">
        <f>INPUTS!$B$8*A1252+INPUTS!$B$9*D1252+INPUTS!$B$10*B1252</f>
        <v/>
      </c>
      <c r="G1252" s="2">
        <f>INPUTS!$B$11*A1252/10000</f>
        <v/>
      </c>
      <c r="H1252" s="2">
        <f>MAX(0, (INPUTS!$B$14+INPUTS!$B$16*INPUTS!$B$15) + (1-INPUTS!$B$18)*INPUTS!$B$19*G1252 - INPUTS!$B$17 - INPUTS!$B$20*MAX(0, -F1252))</f>
        <v/>
      </c>
      <c r="I1252" s="2">
        <f>IF(INPUTS!$B$13=0, H1252&lt;=0, H1252&lt;INPUTS!$B$13)</f>
        <v/>
      </c>
      <c r="J1252" s="2">
        <f>INPUTS!$B$21 + INPUTS!$B$24*F1252 + INPUTS!$B$25*G1252</f>
        <v/>
      </c>
      <c r="K1252" s="2">
        <f>J1252&lt;INPUTS!$B$23</f>
        <v/>
      </c>
      <c r="L1252" s="2">
        <f>J1252&lt;INPUTS!$B$22</f>
        <v/>
      </c>
      <c r="M1252" s="2">
        <f>INPUTS!$B$26 + INPUTS!$B$29*F1252</f>
        <v/>
      </c>
      <c r="N1252" s="2">
        <f>M1252&lt;INPUTS!$B$28</f>
        <v/>
      </c>
      <c r="O1252" s="2">
        <f>M1252&lt;INPUTS!$B$27</f>
        <v/>
      </c>
      <c r="P1252" s="2">
        <f>INPUTS!$B$30 + (1-INPUTS!$B$18)*INPUTS!$B$19*G1252</f>
        <v/>
      </c>
      <c r="Q1252" s="2">
        <f>INPUTS!$B$31 + INPUTS!$B$32*P1252</f>
        <v/>
      </c>
      <c r="R1252" s="2">
        <f>IF(INPUTS!$B$13=0, Q1252&lt;=0, Q1252&lt;INPUTS!$B$13)</f>
        <v/>
      </c>
      <c r="S1252" s="2">
        <f>OR(I1252,K1252,N1252,R1252)</f>
        <v/>
      </c>
      <c r="T1252" s="2">
        <f>OR(I1252,L1252,O1252,R1252)</f>
        <v/>
      </c>
    </row>
    <row r="1253">
      <c r="A1253" s="2" t="n">
        <v>-250</v>
      </c>
      <c r="B1253" s="2" t="n">
        <v>275</v>
      </c>
      <c r="C1253" s="2" t="n">
        <v>50</v>
      </c>
      <c r="D1253" s="2">
        <f>(A1253+B1253)/2 + C1253/2</f>
        <v/>
      </c>
      <c r="E1253" s="2">
        <f>SQRT(A1253^2+B1253^2+C1253^2)</f>
        <v/>
      </c>
      <c r="F1253" s="2">
        <f>INPUTS!$B$8*A1253+INPUTS!$B$9*D1253+INPUTS!$B$10*B1253</f>
        <v/>
      </c>
      <c r="G1253" s="2">
        <f>INPUTS!$B$11*A1253/10000</f>
        <v/>
      </c>
      <c r="H1253" s="2">
        <f>MAX(0, (INPUTS!$B$14+INPUTS!$B$16*INPUTS!$B$15) + (1-INPUTS!$B$18)*INPUTS!$B$19*G1253 - INPUTS!$B$17 - INPUTS!$B$20*MAX(0, -F1253))</f>
        <v/>
      </c>
      <c r="I1253" s="2">
        <f>IF(INPUTS!$B$13=0, H1253&lt;=0, H1253&lt;INPUTS!$B$13)</f>
        <v/>
      </c>
      <c r="J1253" s="2">
        <f>INPUTS!$B$21 + INPUTS!$B$24*F1253 + INPUTS!$B$25*G1253</f>
        <v/>
      </c>
      <c r="K1253" s="2">
        <f>J1253&lt;INPUTS!$B$23</f>
        <v/>
      </c>
      <c r="L1253" s="2">
        <f>J1253&lt;INPUTS!$B$22</f>
        <v/>
      </c>
      <c r="M1253" s="2">
        <f>INPUTS!$B$26 + INPUTS!$B$29*F1253</f>
        <v/>
      </c>
      <c r="N1253" s="2">
        <f>M1253&lt;INPUTS!$B$28</f>
        <v/>
      </c>
      <c r="O1253" s="2">
        <f>M1253&lt;INPUTS!$B$27</f>
        <v/>
      </c>
      <c r="P1253" s="2">
        <f>INPUTS!$B$30 + (1-INPUTS!$B$18)*INPUTS!$B$19*G1253</f>
        <v/>
      </c>
      <c r="Q1253" s="2">
        <f>INPUTS!$B$31 + INPUTS!$B$32*P1253</f>
        <v/>
      </c>
      <c r="R1253" s="2">
        <f>IF(INPUTS!$B$13=0, Q1253&lt;=0, Q1253&lt;INPUTS!$B$13)</f>
        <v/>
      </c>
      <c r="S1253" s="2">
        <f>OR(I1253,K1253,N1253,R1253)</f>
        <v/>
      </c>
      <c r="T1253" s="2">
        <f>OR(I1253,L1253,O1253,R1253)</f>
        <v/>
      </c>
    </row>
    <row r="1254">
      <c r="A1254" s="2" t="n">
        <v>-250</v>
      </c>
      <c r="B1254" s="2" t="n">
        <v>275</v>
      </c>
      <c r="C1254" s="2" t="n">
        <v>75</v>
      </c>
      <c r="D1254" s="2">
        <f>(A1254+B1254)/2 + C1254/2</f>
        <v/>
      </c>
      <c r="E1254" s="2">
        <f>SQRT(A1254^2+B1254^2+C1254^2)</f>
        <v/>
      </c>
      <c r="F1254" s="2">
        <f>INPUTS!$B$8*A1254+INPUTS!$B$9*D1254+INPUTS!$B$10*B1254</f>
        <v/>
      </c>
      <c r="G1254" s="2">
        <f>INPUTS!$B$11*A1254/10000</f>
        <v/>
      </c>
      <c r="H1254" s="2">
        <f>MAX(0, (INPUTS!$B$14+INPUTS!$B$16*INPUTS!$B$15) + (1-INPUTS!$B$18)*INPUTS!$B$19*G1254 - INPUTS!$B$17 - INPUTS!$B$20*MAX(0, -F1254))</f>
        <v/>
      </c>
      <c r="I1254" s="2">
        <f>IF(INPUTS!$B$13=0, H1254&lt;=0, H1254&lt;INPUTS!$B$13)</f>
        <v/>
      </c>
      <c r="J1254" s="2">
        <f>INPUTS!$B$21 + INPUTS!$B$24*F1254 + INPUTS!$B$25*G1254</f>
        <v/>
      </c>
      <c r="K1254" s="2">
        <f>J1254&lt;INPUTS!$B$23</f>
        <v/>
      </c>
      <c r="L1254" s="2">
        <f>J1254&lt;INPUTS!$B$22</f>
        <v/>
      </c>
      <c r="M1254" s="2">
        <f>INPUTS!$B$26 + INPUTS!$B$29*F1254</f>
        <v/>
      </c>
      <c r="N1254" s="2">
        <f>M1254&lt;INPUTS!$B$28</f>
        <v/>
      </c>
      <c r="O1254" s="2">
        <f>M1254&lt;INPUTS!$B$27</f>
        <v/>
      </c>
      <c r="P1254" s="2">
        <f>INPUTS!$B$30 + (1-INPUTS!$B$18)*INPUTS!$B$19*G1254</f>
        <v/>
      </c>
      <c r="Q1254" s="2">
        <f>INPUTS!$B$31 + INPUTS!$B$32*P1254</f>
        <v/>
      </c>
      <c r="R1254" s="2">
        <f>IF(INPUTS!$B$13=0, Q1254&lt;=0, Q1254&lt;INPUTS!$B$13)</f>
        <v/>
      </c>
      <c r="S1254" s="2">
        <f>OR(I1254,K1254,N1254,R1254)</f>
        <v/>
      </c>
      <c r="T1254" s="2">
        <f>OR(I1254,L1254,O1254,R1254)</f>
        <v/>
      </c>
    </row>
    <row r="1255">
      <c r="A1255" s="2" t="n">
        <v>-250</v>
      </c>
      <c r="B1255" s="2" t="n">
        <v>275</v>
      </c>
      <c r="C1255" s="2" t="n">
        <v>100</v>
      </c>
      <c r="D1255" s="2">
        <f>(A1255+B1255)/2 + C1255/2</f>
        <v/>
      </c>
      <c r="E1255" s="2">
        <f>SQRT(A1255^2+B1255^2+C1255^2)</f>
        <v/>
      </c>
      <c r="F1255" s="2">
        <f>INPUTS!$B$8*A1255+INPUTS!$B$9*D1255+INPUTS!$B$10*B1255</f>
        <v/>
      </c>
      <c r="G1255" s="2">
        <f>INPUTS!$B$11*A1255/10000</f>
        <v/>
      </c>
      <c r="H1255" s="2">
        <f>MAX(0, (INPUTS!$B$14+INPUTS!$B$16*INPUTS!$B$15) + (1-INPUTS!$B$18)*INPUTS!$B$19*G1255 - INPUTS!$B$17 - INPUTS!$B$20*MAX(0, -F1255))</f>
        <v/>
      </c>
      <c r="I1255" s="2">
        <f>IF(INPUTS!$B$13=0, H1255&lt;=0, H1255&lt;INPUTS!$B$13)</f>
        <v/>
      </c>
      <c r="J1255" s="2">
        <f>INPUTS!$B$21 + INPUTS!$B$24*F1255 + INPUTS!$B$25*G1255</f>
        <v/>
      </c>
      <c r="K1255" s="2">
        <f>J1255&lt;INPUTS!$B$23</f>
        <v/>
      </c>
      <c r="L1255" s="2">
        <f>J1255&lt;INPUTS!$B$22</f>
        <v/>
      </c>
      <c r="M1255" s="2">
        <f>INPUTS!$B$26 + INPUTS!$B$29*F1255</f>
        <v/>
      </c>
      <c r="N1255" s="2">
        <f>M1255&lt;INPUTS!$B$28</f>
        <v/>
      </c>
      <c r="O1255" s="2">
        <f>M1255&lt;INPUTS!$B$27</f>
        <v/>
      </c>
      <c r="P1255" s="2">
        <f>INPUTS!$B$30 + (1-INPUTS!$B$18)*INPUTS!$B$19*G1255</f>
        <v/>
      </c>
      <c r="Q1255" s="2">
        <f>INPUTS!$B$31 + INPUTS!$B$32*P1255</f>
        <v/>
      </c>
      <c r="R1255" s="2">
        <f>IF(INPUTS!$B$13=0, Q1255&lt;=0, Q1255&lt;INPUTS!$B$13)</f>
        <v/>
      </c>
      <c r="S1255" s="2">
        <f>OR(I1255,K1255,N1255,R1255)</f>
        <v/>
      </c>
      <c r="T1255" s="2">
        <f>OR(I1255,L1255,O1255,R1255)</f>
        <v/>
      </c>
    </row>
    <row r="1256">
      <c r="A1256" s="2" t="n">
        <v>-250</v>
      </c>
      <c r="B1256" s="2" t="n">
        <v>275</v>
      </c>
      <c r="C1256" s="2" t="n">
        <v>125</v>
      </c>
      <c r="D1256" s="2">
        <f>(A1256+B1256)/2 + C1256/2</f>
        <v/>
      </c>
      <c r="E1256" s="2">
        <f>SQRT(A1256^2+B1256^2+C1256^2)</f>
        <v/>
      </c>
      <c r="F1256" s="2">
        <f>INPUTS!$B$8*A1256+INPUTS!$B$9*D1256+INPUTS!$B$10*B1256</f>
        <v/>
      </c>
      <c r="G1256" s="2">
        <f>INPUTS!$B$11*A1256/10000</f>
        <v/>
      </c>
      <c r="H1256" s="2">
        <f>MAX(0, (INPUTS!$B$14+INPUTS!$B$16*INPUTS!$B$15) + (1-INPUTS!$B$18)*INPUTS!$B$19*G1256 - INPUTS!$B$17 - INPUTS!$B$20*MAX(0, -F1256))</f>
        <v/>
      </c>
      <c r="I1256" s="2">
        <f>IF(INPUTS!$B$13=0, H1256&lt;=0, H1256&lt;INPUTS!$B$13)</f>
        <v/>
      </c>
      <c r="J1256" s="2">
        <f>INPUTS!$B$21 + INPUTS!$B$24*F1256 + INPUTS!$B$25*G1256</f>
        <v/>
      </c>
      <c r="K1256" s="2">
        <f>J1256&lt;INPUTS!$B$23</f>
        <v/>
      </c>
      <c r="L1256" s="2">
        <f>J1256&lt;INPUTS!$B$22</f>
        <v/>
      </c>
      <c r="M1256" s="2">
        <f>INPUTS!$B$26 + INPUTS!$B$29*F1256</f>
        <v/>
      </c>
      <c r="N1256" s="2">
        <f>M1256&lt;INPUTS!$B$28</f>
        <v/>
      </c>
      <c r="O1256" s="2">
        <f>M1256&lt;INPUTS!$B$27</f>
        <v/>
      </c>
      <c r="P1256" s="2">
        <f>INPUTS!$B$30 + (1-INPUTS!$B$18)*INPUTS!$B$19*G1256</f>
        <v/>
      </c>
      <c r="Q1256" s="2">
        <f>INPUTS!$B$31 + INPUTS!$B$32*P1256</f>
        <v/>
      </c>
      <c r="R1256" s="2">
        <f>IF(INPUTS!$B$13=0, Q1256&lt;=0, Q1256&lt;INPUTS!$B$13)</f>
        <v/>
      </c>
      <c r="S1256" s="2">
        <f>OR(I1256,K1256,N1256,R1256)</f>
        <v/>
      </c>
      <c r="T1256" s="2">
        <f>OR(I1256,L1256,O1256,R1256)</f>
        <v/>
      </c>
    </row>
    <row r="1257">
      <c r="A1257" s="2" t="n">
        <v>-250</v>
      </c>
      <c r="B1257" s="2" t="n">
        <v>275</v>
      </c>
      <c r="C1257" s="2" t="n">
        <v>150</v>
      </c>
      <c r="D1257" s="2">
        <f>(A1257+B1257)/2 + C1257/2</f>
        <v/>
      </c>
      <c r="E1257" s="2">
        <f>SQRT(A1257^2+B1257^2+C1257^2)</f>
        <v/>
      </c>
      <c r="F1257" s="2">
        <f>INPUTS!$B$8*A1257+INPUTS!$B$9*D1257+INPUTS!$B$10*B1257</f>
        <v/>
      </c>
      <c r="G1257" s="2">
        <f>INPUTS!$B$11*A1257/10000</f>
        <v/>
      </c>
      <c r="H1257" s="2">
        <f>MAX(0, (INPUTS!$B$14+INPUTS!$B$16*INPUTS!$B$15) + (1-INPUTS!$B$18)*INPUTS!$B$19*G1257 - INPUTS!$B$17 - INPUTS!$B$20*MAX(0, -F1257))</f>
        <v/>
      </c>
      <c r="I1257" s="2">
        <f>IF(INPUTS!$B$13=0, H1257&lt;=0, H1257&lt;INPUTS!$B$13)</f>
        <v/>
      </c>
      <c r="J1257" s="2">
        <f>INPUTS!$B$21 + INPUTS!$B$24*F1257 + INPUTS!$B$25*G1257</f>
        <v/>
      </c>
      <c r="K1257" s="2">
        <f>J1257&lt;INPUTS!$B$23</f>
        <v/>
      </c>
      <c r="L1257" s="2">
        <f>J1257&lt;INPUTS!$B$22</f>
        <v/>
      </c>
      <c r="M1257" s="2">
        <f>INPUTS!$B$26 + INPUTS!$B$29*F1257</f>
        <v/>
      </c>
      <c r="N1257" s="2">
        <f>M1257&lt;INPUTS!$B$28</f>
        <v/>
      </c>
      <c r="O1257" s="2">
        <f>M1257&lt;INPUTS!$B$27</f>
        <v/>
      </c>
      <c r="P1257" s="2">
        <f>INPUTS!$B$30 + (1-INPUTS!$B$18)*INPUTS!$B$19*G1257</f>
        <v/>
      </c>
      <c r="Q1257" s="2">
        <f>INPUTS!$B$31 + INPUTS!$B$32*P1257</f>
        <v/>
      </c>
      <c r="R1257" s="2">
        <f>IF(INPUTS!$B$13=0, Q1257&lt;=0, Q1257&lt;INPUTS!$B$13)</f>
        <v/>
      </c>
      <c r="S1257" s="2">
        <f>OR(I1257,K1257,N1257,R1257)</f>
        <v/>
      </c>
      <c r="T1257" s="2">
        <f>OR(I1257,L1257,O1257,R1257)</f>
        <v/>
      </c>
    </row>
    <row r="1258">
      <c r="A1258" s="2" t="n">
        <v>-250</v>
      </c>
      <c r="B1258" s="2" t="n">
        <v>275</v>
      </c>
      <c r="C1258" s="2" t="n">
        <v>175</v>
      </c>
      <c r="D1258" s="2">
        <f>(A1258+B1258)/2 + C1258/2</f>
        <v/>
      </c>
      <c r="E1258" s="2">
        <f>SQRT(A1258^2+B1258^2+C1258^2)</f>
        <v/>
      </c>
      <c r="F1258" s="2">
        <f>INPUTS!$B$8*A1258+INPUTS!$B$9*D1258+INPUTS!$B$10*B1258</f>
        <v/>
      </c>
      <c r="G1258" s="2">
        <f>INPUTS!$B$11*A1258/10000</f>
        <v/>
      </c>
      <c r="H1258" s="2">
        <f>MAX(0, (INPUTS!$B$14+INPUTS!$B$16*INPUTS!$B$15) + (1-INPUTS!$B$18)*INPUTS!$B$19*G1258 - INPUTS!$B$17 - INPUTS!$B$20*MAX(0, -F1258))</f>
        <v/>
      </c>
      <c r="I1258" s="2">
        <f>IF(INPUTS!$B$13=0, H1258&lt;=0, H1258&lt;INPUTS!$B$13)</f>
        <v/>
      </c>
      <c r="J1258" s="2">
        <f>INPUTS!$B$21 + INPUTS!$B$24*F1258 + INPUTS!$B$25*G1258</f>
        <v/>
      </c>
      <c r="K1258" s="2">
        <f>J1258&lt;INPUTS!$B$23</f>
        <v/>
      </c>
      <c r="L1258" s="2">
        <f>J1258&lt;INPUTS!$B$22</f>
        <v/>
      </c>
      <c r="M1258" s="2">
        <f>INPUTS!$B$26 + INPUTS!$B$29*F1258</f>
        <v/>
      </c>
      <c r="N1258" s="2">
        <f>M1258&lt;INPUTS!$B$28</f>
        <v/>
      </c>
      <c r="O1258" s="2">
        <f>M1258&lt;INPUTS!$B$27</f>
        <v/>
      </c>
      <c r="P1258" s="2">
        <f>INPUTS!$B$30 + (1-INPUTS!$B$18)*INPUTS!$B$19*G1258</f>
        <v/>
      </c>
      <c r="Q1258" s="2">
        <f>INPUTS!$B$31 + INPUTS!$B$32*P1258</f>
        <v/>
      </c>
      <c r="R1258" s="2">
        <f>IF(INPUTS!$B$13=0, Q1258&lt;=0, Q1258&lt;INPUTS!$B$13)</f>
        <v/>
      </c>
      <c r="S1258" s="2">
        <f>OR(I1258,K1258,N1258,R1258)</f>
        <v/>
      </c>
      <c r="T1258" s="2">
        <f>OR(I1258,L1258,O1258,R1258)</f>
        <v/>
      </c>
    </row>
    <row r="1259">
      <c r="A1259" s="2" t="n">
        <v>-250</v>
      </c>
      <c r="B1259" s="2" t="n">
        <v>275</v>
      </c>
      <c r="C1259" s="2" t="n">
        <v>200</v>
      </c>
      <c r="D1259" s="2">
        <f>(A1259+B1259)/2 + C1259/2</f>
        <v/>
      </c>
      <c r="E1259" s="2">
        <f>SQRT(A1259^2+B1259^2+C1259^2)</f>
        <v/>
      </c>
      <c r="F1259" s="2">
        <f>INPUTS!$B$8*A1259+INPUTS!$B$9*D1259+INPUTS!$B$10*B1259</f>
        <v/>
      </c>
      <c r="G1259" s="2">
        <f>INPUTS!$B$11*A1259/10000</f>
        <v/>
      </c>
      <c r="H1259" s="2">
        <f>MAX(0, (INPUTS!$B$14+INPUTS!$B$16*INPUTS!$B$15) + (1-INPUTS!$B$18)*INPUTS!$B$19*G1259 - INPUTS!$B$17 - INPUTS!$B$20*MAX(0, -F1259))</f>
        <v/>
      </c>
      <c r="I1259" s="2">
        <f>IF(INPUTS!$B$13=0, H1259&lt;=0, H1259&lt;INPUTS!$B$13)</f>
        <v/>
      </c>
      <c r="J1259" s="2">
        <f>INPUTS!$B$21 + INPUTS!$B$24*F1259 + INPUTS!$B$25*G1259</f>
        <v/>
      </c>
      <c r="K1259" s="2">
        <f>J1259&lt;INPUTS!$B$23</f>
        <v/>
      </c>
      <c r="L1259" s="2">
        <f>J1259&lt;INPUTS!$B$22</f>
        <v/>
      </c>
      <c r="M1259" s="2">
        <f>INPUTS!$B$26 + INPUTS!$B$29*F1259</f>
        <v/>
      </c>
      <c r="N1259" s="2">
        <f>M1259&lt;INPUTS!$B$28</f>
        <v/>
      </c>
      <c r="O1259" s="2">
        <f>M1259&lt;INPUTS!$B$27</f>
        <v/>
      </c>
      <c r="P1259" s="2">
        <f>INPUTS!$B$30 + (1-INPUTS!$B$18)*INPUTS!$B$19*G1259</f>
        <v/>
      </c>
      <c r="Q1259" s="2">
        <f>INPUTS!$B$31 + INPUTS!$B$32*P1259</f>
        <v/>
      </c>
      <c r="R1259" s="2">
        <f>IF(INPUTS!$B$13=0, Q1259&lt;=0, Q1259&lt;INPUTS!$B$13)</f>
        <v/>
      </c>
      <c r="S1259" s="2">
        <f>OR(I1259,K1259,N1259,R1259)</f>
        <v/>
      </c>
      <c r="T1259" s="2">
        <f>OR(I1259,L1259,O1259,R1259)</f>
        <v/>
      </c>
    </row>
    <row r="1260">
      <c r="A1260" s="2" t="n">
        <v>-250</v>
      </c>
      <c r="B1260" s="2" t="n">
        <v>300</v>
      </c>
      <c r="C1260" s="2" t="n">
        <v>-200</v>
      </c>
      <c r="D1260" s="2">
        <f>(A1260+B1260)/2 + C1260/2</f>
        <v/>
      </c>
      <c r="E1260" s="2">
        <f>SQRT(A1260^2+B1260^2+C1260^2)</f>
        <v/>
      </c>
      <c r="F1260" s="2">
        <f>INPUTS!$B$8*A1260+INPUTS!$B$9*D1260+INPUTS!$B$10*B1260</f>
        <v/>
      </c>
      <c r="G1260" s="2">
        <f>INPUTS!$B$11*A1260/10000</f>
        <v/>
      </c>
      <c r="H1260" s="2">
        <f>MAX(0, (INPUTS!$B$14+INPUTS!$B$16*INPUTS!$B$15) + (1-INPUTS!$B$18)*INPUTS!$B$19*G1260 - INPUTS!$B$17 - INPUTS!$B$20*MAX(0, -F1260))</f>
        <v/>
      </c>
      <c r="I1260" s="2">
        <f>IF(INPUTS!$B$13=0, H1260&lt;=0, H1260&lt;INPUTS!$B$13)</f>
        <v/>
      </c>
      <c r="J1260" s="2">
        <f>INPUTS!$B$21 + INPUTS!$B$24*F1260 + INPUTS!$B$25*G1260</f>
        <v/>
      </c>
      <c r="K1260" s="2">
        <f>J1260&lt;INPUTS!$B$23</f>
        <v/>
      </c>
      <c r="L1260" s="2">
        <f>J1260&lt;INPUTS!$B$22</f>
        <v/>
      </c>
      <c r="M1260" s="2">
        <f>INPUTS!$B$26 + INPUTS!$B$29*F1260</f>
        <v/>
      </c>
      <c r="N1260" s="2">
        <f>M1260&lt;INPUTS!$B$28</f>
        <v/>
      </c>
      <c r="O1260" s="2">
        <f>M1260&lt;INPUTS!$B$27</f>
        <v/>
      </c>
      <c r="P1260" s="2">
        <f>INPUTS!$B$30 + (1-INPUTS!$B$18)*INPUTS!$B$19*G1260</f>
        <v/>
      </c>
      <c r="Q1260" s="2">
        <f>INPUTS!$B$31 + INPUTS!$B$32*P1260</f>
        <v/>
      </c>
      <c r="R1260" s="2">
        <f>IF(INPUTS!$B$13=0, Q1260&lt;=0, Q1260&lt;INPUTS!$B$13)</f>
        <v/>
      </c>
      <c r="S1260" s="2">
        <f>OR(I1260,K1260,N1260,R1260)</f>
        <v/>
      </c>
      <c r="T1260" s="2">
        <f>OR(I1260,L1260,O1260,R1260)</f>
        <v/>
      </c>
    </row>
    <row r="1261">
      <c r="A1261" s="2" t="n">
        <v>-250</v>
      </c>
      <c r="B1261" s="2" t="n">
        <v>300</v>
      </c>
      <c r="C1261" s="2" t="n">
        <v>-175</v>
      </c>
      <c r="D1261" s="2">
        <f>(A1261+B1261)/2 + C1261/2</f>
        <v/>
      </c>
      <c r="E1261" s="2">
        <f>SQRT(A1261^2+B1261^2+C1261^2)</f>
        <v/>
      </c>
      <c r="F1261" s="2">
        <f>INPUTS!$B$8*A1261+INPUTS!$B$9*D1261+INPUTS!$B$10*B1261</f>
        <v/>
      </c>
      <c r="G1261" s="2">
        <f>INPUTS!$B$11*A1261/10000</f>
        <v/>
      </c>
      <c r="H1261" s="2">
        <f>MAX(0, (INPUTS!$B$14+INPUTS!$B$16*INPUTS!$B$15) + (1-INPUTS!$B$18)*INPUTS!$B$19*G1261 - INPUTS!$B$17 - INPUTS!$B$20*MAX(0, -F1261))</f>
        <v/>
      </c>
      <c r="I1261" s="2">
        <f>IF(INPUTS!$B$13=0, H1261&lt;=0, H1261&lt;INPUTS!$B$13)</f>
        <v/>
      </c>
      <c r="J1261" s="2">
        <f>INPUTS!$B$21 + INPUTS!$B$24*F1261 + INPUTS!$B$25*G1261</f>
        <v/>
      </c>
      <c r="K1261" s="2">
        <f>J1261&lt;INPUTS!$B$23</f>
        <v/>
      </c>
      <c r="L1261" s="2">
        <f>J1261&lt;INPUTS!$B$22</f>
        <v/>
      </c>
      <c r="M1261" s="2">
        <f>INPUTS!$B$26 + INPUTS!$B$29*F1261</f>
        <v/>
      </c>
      <c r="N1261" s="2">
        <f>M1261&lt;INPUTS!$B$28</f>
        <v/>
      </c>
      <c r="O1261" s="2">
        <f>M1261&lt;INPUTS!$B$27</f>
        <v/>
      </c>
      <c r="P1261" s="2">
        <f>INPUTS!$B$30 + (1-INPUTS!$B$18)*INPUTS!$B$19*G1261</f>
        <v/>
      </c>
      <c r="Q1261" s="2">
        <f>INPUTS!$B$31 + INPUTS!$B$32*P1261</f>
        <v/>
      </c>
      <c r="R1261" s="2">
        <f>IF(INPUTS!$B$13=0, Q1261&lt;=0, Q1261&lt;INPUTS!$B$13)</f>
        <v/>
      </c>
      <c r="S1261" s="2">
        <f>OR(I1261,K1261,N1261,R1261)</f>
        <v/>
      </c>
      <c r="T1261" s="2">
        <f>OR(I1261,L1261,O1261,R1261)</f>
        <v/>
      </c>
    </row>
    <row r="1262">
      <c r="A1262" s="2" t="n">
        <v>-250</v>
      </c>
      <c r="B1262" s="2" t="n">
        <v>300</v>
      </c>
      <c r="C1262" s="2" t="n">
        <v>-150</v>
      </c>
      <c r="D1262" s="2">
        <f>(A1262+B1262)/2 + C1262/2</f>
        <v/>
      </c>
      <c r="E1262" s="2">
        <f>SQRT(A1262^2+B1262^2+C1262^2)</f>
        <v/>
      </c>
      <c r="F1262" s="2">
        <f>INPUTS!$B$8*A1262+INPUTS!$B$9*D1262+INPUTS!$B$10*B1262</f>
        <v/>
      </c>
      <c r="G1262" s="2">
        <f>INPUTS!$B$11*A1262/10000</f>
        <v/>
      </c>
      <c r="H1262" s="2">
        <f>MAX(0, (INPUTS!$B$14+INPUTS!$B$16*INPUTS!$B$15) + (1-INPUTS!$B$18)*INPUTS!$B$19*G1262 - INPUTS!$B$17 - INPUTS!$B$20*MAX(0, -F1262))</f>
        <v/>
      </c>
      <c r="I1262" s="2">
        <f>IF(INPUTS!$B$13=0, H1262&lt;=0, H1262&lt;INPUTS!$B$13)</f>
        <v/>
      </c>
      <c r="J1262" s="2">
        <f>INPUTS!$B$21 + INPUTS!$B$24*F1262 + INPUTS!$B$25*G1262</f>
        <v/>
      </c>
      <c r="K1262" s="2">
        <f>J1262&lt;INPUTS!$B$23</f>
        <v/>
      </c>
      <c r="L1262" s="2">
        <f>J1262&lt;INPUTS!$B$22</f>
        <v/>
      </c>
      <c r="M1262" s="2">
        <f>INPUTS!$B$26 + INPUTS!$B$29*F1262</f>
        <v/>
      </c>
      <c r="N1262" s="2">
        <f>M1262&lt;INPUTS!$B$28</f>
        <v/>
      </c>
      <c r="O1262" s="2">
        <f>M1262&lt;INPUTS!$B$27</f>
        <v/>
      </c>
      <c r="P1262" s="2">
        <f>INPUTS!$B$30 + (1-INPUTS!$B$18)*INPUTS!$B$19*G1262</f>
        <v/>
      </c>
      <c r="Q1262" s="2">
        <f>INPUTS!$B$31 + INPUTS!$B$32*P1262</f>
        <v/>
      </c>
      <c r="R1262" s="2">
        <f>IF(INPUTS!$B$13=0, Q1262&lt;=0, Q1262&lt;INPUTS!$B$13)</f>
        <v/>
      </c>
      <c r="S1262" s="2">
        <f>OR(I1262,K1262,N1262,R1262)</f>
        <v/>
      </c>
      <c r="T1262" s="2">
        <f>OR(I1262,L1262,O1262,R1262)</f>
        <v/>
      </c>
    </row>
    <row r="1263">
      <c r="A1263" s="2" t="n">
        <v>-250</v>
      </c>
      <c r="B1263" s="2" t="n">
        <v>300</v>
      </c>
      <c r="C1263" s="2" t="n">
        <v>-125</v>
      </c>
      <c r="D1263" s="2">
        <f>(A1263+B1263)/2 + C1263/2</f>
        <v/>
      </c>
      <c r="E1263" s="2">
        <f>SQRT(A1263^2+B1263^2+C1263^2)</f>
        <v/>
      </c>
      <c r="F1263" s="2">
        <f>INPUTS!$B$8*A1263+INPUTS!$B$9*D1263+INPUTS!$B$10*B1263</f>
        <v/>
      </c>
      <c r="G1263" s="2">
        <f>INPUTS!$B$11*A1263/10000</f>
        <v/>
      </c>
      <c r="H1263" s="2">
        <f>MAX(0, (INPUTS!$B$14+INPUTS!$B$16*INPUTS!$B$15) + (1-INPUTS!$B$18)*INPUTS!$B$19*G1263 - INPUTS!$B$17 - INPUTS!$B$20*MAX(0, -F1263))</f>
        <v/>
      </c>
      <c r="I1263" s="2">
        <f>IF(INPUTS!$B$13=0, H1263&lt;=0, H1263&lt;INPUTS!$B$13)</f>
        <v/>
      </c>
      <c r="J1263" s="2">
        <f>INPUTS!$B$21 + INPUTS!$B$24*F1263 + INPUTS!$B$25*G1263</f>
        <v/>
      </c>
      <c r="K1263" s="2">
        <f>J1263&lt;INPUTS!$B$23</f>
        <v/>
      </c>
      <c r="L1263" s="2">
        <f>J1263&lt;INPUTS!$B$22</f>
        <v/>
      </c>
      <c r="M1263" s="2">
        <f>INPUTS!$B$26 + INPUTS!$B$29*F1263</f>
        <v/>
      </c>
      <c r="N1263" s="2">
        <f>M1263&lt;INPUTS!$B$28</f>
        <v/>
      </c>
      <c r="O1263" s="2">
        <f>M1263&lt;INPUTS!$B$27</f>
        <v/>
      </c>
      <c r="P1263" s="2">
        <f>INPUTS!$B$30 + (1-INPUTS!$B$18)*INPUTS!$B$19*G1263</f>
        <v/>
      </c>
      <c r="Q1263" s="2">
        <f>INPUTS!$B$31 + INPUTS!$B$32*P1263</f>
        <v/>
      </c>
      <c r="R1263" s="2">
        <f>IF(INPUTS!$B$13=0, Q1263&lt;=0, Q1263&lt;INPUTS!$B$13)</f>
        <v/>
      </c>
      <c r="S1263" s="2">
        <f>OR(I1263,K1263,N1263,R1263)</f>
        <v/>
      </c>
      <c r="T1263" s="2">
        <f>OR(I1263,L1263,O1263,R1263)</f>
        <v/>
      </c>
    </row>
    <row r="1264">
      <c r="A1264" s="2" t="n">
        <v>-250</v>
      </c>
      <c r="B1264" s="2" t="n">
        <v>300</v>
      </c>
      <c r="C1264" s="2" t="n">
        <v>-100</v>
      </c>
      <c r="D1264" s="2">
        <f>(A1264+B1264)/2 + C1264/2</f>
        <v/>
      </c>
      <c r="E1264" s="2">
        <f>SQRT(A1264^2+B1264^2+C1264^2)</f>
        <v/>
      </c>
      <c r="F1264" s="2">
        <f>INPUTS!$B$8*A1264+INPUTS!$B$9*D1264+INPUTS!$B$10*B1264</f>
        <v/>
      </c>
      <c r="G1264" s="2">
        <f>INPUTS!$B$11*A1264/10000</f>
        <v/>
      </c>
      <c r="H1264" s="2">
        <f>MAX(0, (INPUTS!$B$14+INPUTS!$B$16*INPUTS!$B$15) + (1-INPUTS!$B$18)*INPUTS!$B$19*G1264 - INPUTS!$B$17 - INPUTS!$B$20*MAX(0, -F1264))</f>
        <v/>
      </c>
      <c r="I1264" s="2">
        <f>IF(INPUTS!$B$13=0, H1264&lt;=0, H1264&lt;INPUTS!$B$13)</f>
        <v/>
      </c>
      <c r="J1264" s="2">
        <f>INPUTS!$B$21 + INPUTS!$B$24*F1264 + INPUTS!$B$25*G1264</f>
        <v/>
      </c>
      <c r="K1264" s="2">
        <f>J1264&lt;INPUTS!$B$23</f>
        <v/>
      </c>
      <c r="L1264" s="2">
        <f>J1264&lt;INPUTS!$B$22</f>
        <v/>
      </c>
      <c r="M1264" s="2">
        <f>INPUTS!$B$26 + INPUTS!$B$29*F1264</f>
        <v/>
      </c>
      <c r="N1264" s="2">
        <f>M1264&lt;INPUTS!$B$28</f>
        <v/>
      </c>
      <c r="O1264" s="2">
        <f>M1264&lt;INPUTS!$B$27</f>
        <v/>
      </c>
      <c r="P1264" s="2">
        <f>INPUTS!$B$30 + (1-INPUTS!$B$18)*INPUTS!$B$19*G1264</f>
        <v/>
      </c>
      <c r="Q1264" s="2">
        <f>INPUTS!$B$31 + INPUTS!$B$32*P1264</f>
        <v/>
      </c>
      <c r="R1264" s="2">
        <f>IF(INPUTS!$B$13=0, Q1264&lt;=0, Q1264&lt;INPUTS!$B$13)</f>
        <v/>
      </c>
      <c r="S1264" s="2">
        <f>OR(I1264,K1264,N1264,R1264)</f>
        <v/>
      </c>
      <c r="T1264" s="2">
        <f>OR(I1264,L1264,O1264,R1264)</f>
        <v/>
      </c>
    </row>
    <row r="1265">
      <c r="A1265" s="2" t="n">
        <v>-250</v>
      </c>
      <c r="B1265" s="2" t="n">
        <v>300</v>
      </c>
      <c r="C1265" s="2" t="n">
        <v>-75</v>
      </c>
      <c r="D1265" s="2">
        <f>(A1265+B1265)/2 + C1265/2</f>
        <v/>
      </c>
      <c r="E1265" s="2">
        <f>SQRT(A1265^2+B1265^2+C1265^2)</f>
        <v/>
      </c>
      <c r="F1265" s="2">
        <f>INPUTS!$B$8*A1265+INPUTS!$B$9*D1265+INPUTS!$B$10*B1265</f>
        <v/>
      </c>
      <c r="G1265" s="2">
        <f>INPUTS!$B$11*A1265/10000</f>
        <v/>
      </c>
      <c r="H1265" s="2">
        <f>MAX(0, (INPUTS!$B$14+INPUTS!$B$16*INPUTS!$B$15) + (1-INPUTS!$B$18)*INPUTS!$B$19*G1265 - INPUTS!$B$17 - INPUTS!$B$20*MAX(0, -F1265))</f>
        <v/>
      </c>
      <c r="I1265" s="2">
        <f>IF(INPUTS!$B$13=0, H1265&lt;=0, H1265&lt;INPUTS!$B$13)</f>
        <v/>
      </c>
      <c r="J1265" s="2">
        <f>INPUTS!$B$21 + INPUTS!$B$24*F1265 + INPUTS!$B$25*G1265</f>
        <v/>
      </c>
      <c r="K1265" s="2">
        <f>J1265&lt;INPUTS!$B$23</f>
        <v/>
      </c>
      <c r="L1265" s="2">
        <f>J1265&lt;INPUTS!$B$22</f>
        <v/>
      </c>
      <c r="M1265" s="2">
        <f>INPUTS!$B$26 + INPUTS!$B$29*F1265</f>
        <v/>
      </c>
      <c r="N1265" s="2">
        <f>M1265&lt;INPUTS!$B$28</f>
        <v/>
      </c>
      <c r="O1265" s="2">
        <f>M1265&lt;INPUTS!$B$27</f>
        <v/>
      </c>
      <c r="P1265" s="2">
        <f>INPUTS!$B$30 + (1-INPUTS!$B$18)*INPUTS!$B$19*G1265</f>
        <v/>
      </c>
      <c r="Q1265" s="2">
        <f>INPUTS!$B$31 + INPUTS!$B$32*P1265</f>
        <v/>
      </c>
      <c r="R1265" s="2">
        <f>IF(INPUTS!$B$13=0, Q1265&lt;=0, Q1265&lt;INPUTS!$B$13)</f>
        <v/>
      </c>
      <c r="S1265" s="2">
        <f>OR(I1265,K1265,N1265,R1265)</f>
        <v/>
      </c>
      <c r="T1265" s="2">
        <f>OR(I1265,L1265,O1265,R1265)</f>
        <v/>
      </c>
    </row>
    <row r="1266">
      <c r="A1266" s="2" t="n">
        <v>-250</v>
      </c>
      <c r="B1266" s="2" t="n">
        <v>300</v>
      </c>
      <c r="C1266" s="2" t="n">
        <v>-50</v>
      </c>
      <c r="D1266" s="2">
        <f>(A1266+B1266)/2 + C1266/2</f>
        <v/>
      </c>
      <c r="E1266" s="2">
        <f>SQRT(A1266^2+B1266^2+C1266^2)</f>
        <v/>
      </c>
      <c r="F1266" s="2">
        <f>INPUTS!$B$8*A1266+INPUTS!$B$9*D1266+INPUTS!$B$10*B1266</f>
        <v/>
      </c>
      <c r="G1266" s="2">
        <f>INPUTS!$B$11*A1266/10000</f>
        <v/>
      </c>
      <c r="H1266" s="2">
        <f>MAX(0, (INPUTS!$B$14+INPUTS!$B$16*INPUTS!$B$15) + (1-INPUTS!$B$18)*INPUTS!$B$19*G1266 - INPUTS!$B$17 - INPUTS!$B$20*MAX(0, -F1266))</f>
        <v/>
      </c>
      <c r="I1266" s="2">
        <f>IF(INPUTS!$B$13=0, H1266&lt;=0, H1266&lt;INPUTS!$B$13)</f>
        <v/>
      </c>
      <c r="J1266" s="2">
        <f>INPUTS!$B$21 + INPUTS!$B$24*F1266 + INPUTS!$B$25*G1266</f>
        <v/>
      </c>
      <c r="K1266" s="2">
        <f>J1266&lt;INPUTS!$B$23</f>
        <v/>
      </c>
      <c r="L1266" s="2">
        <f>J1266&lt;INPUTS!$B$22</f>
        <v/>
      </c>
      <c r="M1266" s="2">
        <f>INPUTS!$B$26 + INPUTS!$B$29*F1266</f>
        <v/>
      </c>
      <c r="N1266" s="2">
        <f>M1266&lt;INPUTS!$B$28</f>
        <v/>
      </c>
      <c r="O1266" s="2">
        <f>M1266&lt;INPUTS!$B$27</f>
        <v/>
      </c>
      <c r="P1266" s="2">
        <f>INPUTS!$B$30 + (1-INPUTS!$B$18)*INPUTS!$B$19*G1266</f>
        <v/>
      </c>
      <c r="Q1266" s="2">
        <f>INPUTS!$B$31 + INPUTS!$B$32*P1266</f>
        <v/>
      </c>
      <c r="R1266" s="2">
        <f>IF(INPUTS!$B$13=0, Q1266&lt;=0, Q1266&lt;INPUTS!$B$13)</f>
        <v/>
      </c>
      <c r="S1266" s="2">
        <f>OR(I1266,K1266,N1266,R1266)</f>
        <v/>
      </c>
      <c r="T1266" s="2">
        <f>OR(I1266,L1266,O1266,R1266)</f>
        <v/>
      </c>
    </row>
    <row r="1267">
      <c r="A1267" s="2" t="n">
        <v>-250</v>
      </c>
      <c r="B1267" s="2" t="n">
        <v>300</v>
      </c>
      <c r="C1267" s="2" t="n">
        <v>-25</v>
      </c>
      <c r="D1267" s="2">
        <f>(A1267+B1267)/2 + C1267/2</f>
        <v/>
      </c>
      <c r="E1267" s="2">
        <f>SQRT(A1267^2+B1267^2+C1267^2)</f>
        <v/>
      </c>
      <c r="F1267" s="2">
        <f>INPUTS!$B$8*A1267+INPUTS!$B$9*D1267+INPUTS!$B$10*B1267</f>
        <v/>
      </c>
      <c r="G1267" s="2">
        <f>INPUTS!$B$11*A1267/10000</f>
        <v/>
      </c>
      <c r="H1267" s="2">
        <f>MAX(0, (INPUTS!$B$14+INPUTS!$B$16*INPUTS!$B$15) + (1-INPUTS!$B$18)*INPUTS!$B$19*G1267 - INPUTS!$B$17 - INPUTS!$B$20*MAX(0, -F1267))</f>
        <v/>
      </c>
      <c r="I1267" s="2">
        <f>IF(INPUTS!$B$13=0, H1267&lt;=0, H1267&lt;INPUTS!$B$13)</f>
        <v/>
      </c>
      <c r="J1267" s="2">
        <f>INPUTS!$B$21 + INPUTS!$B$24*F1267 + INPUTS!$B$25*G1267</f>
        <v/>
      </c>
      <c r="K1267" s="2">
        <f>J1267&lt;INPUTS!$B$23</f>
        <v/>
      </c>
      <c r="L1267" s="2">
        <f>J1267&lt;INPUTS!$B$22</f>
        <v/>
      </c>
      <c r="M1267" s="2">
        <f>INPUTS!$B$26 + INPUTS!$B$29*F1267</f>
        <v/>
      </c>
      <c r="N1267" s="2">
        <f>M1267&lt;INPUTS!$B$28</f>
        <v/>
      </c>
      <c r="O1267" s="2">
        <f>M1267&lt;INPUTS!$B$27</f>
        <v/>
      </c>
      <c r="P1267" s="2">
        <f>INPUTS!$B$30 + (1-INPUTS!$B$18)*INPUTS!$B$19*G1267</f>
        <v/>
      </c>
      <c r="Q1267" s="2">
        <f>INPUTS!$B$31 + INPUTS!$B$32*P1267</f>
        <v/>
      </c>
      <c r="R1267" s="2">
        <f>IF(INPUTS!$B$13=0, Q1267&lt;=0, Q1267&lt;INPUTS!$B$13)</f>
        <v/>
      </c>
      <c r="S1267" s="2">
        <f>OR(I1267,K1267,N1267,R1267)</f>
        <v/>
      </c>
      <c r="T1267" s="2">
        <f>OR(I1267,L1267,O1267,R1267)</f>
        <v/>
      </c>
    </row>
    <row r="1268">
      <c r="A1268" s="2" t="n">
        <v>-250</v>
      </c>
      <c r="B1268" s="2" t="n">
        <v>300</v>
      </c>
      <c r="C1268" s="2" t="n">
        <v>0</v>
      </c>
      <c r="D1268" s="2">
        <f>(A1268+B1268)/2 + C1268/2</f>
        <v/>
      </c>
      <c r="E1268" s="2">
        <f>SQRT(A1268^2+B1268^2+C1268^2)</f>
        <v/>
      </c>
      <c r="F1268" s="2">
        <f>INPUTS!$B$8*A1268+INPUTS!$B$9*D1268+INPUTS!$B$10*B1268</f>
        <v/>
      </c>
      <c r="G1268" s="2">
        <f>INPUTS!$B$11*A1268/10000</f>
        <v/>
      </c>
      <c r="H1268" s="2">
        <f>MAX(0, (INPUTS!$B$14+INPUTS!$B$16*INPUTS!$B$15) + (1-INPUTS!$B$18)*INPUTS!$B$19*G1268 - INPUTS!$B$17 - INPUTS!$B$20*MAX(0, -F1268))</f>
        <v/>
      </c>
      <c r="I1268" s="2">
        <f>IF(INPUTS!$B$13=0, H1268&lt;=0, H1268&lt;INPUTS!$B$13)</f>
        <v/>
      </c>
      <c r="J1268" s="2">
        <f>INPUTS!$B$21 + INPUTS!$B$24*F1268 + INPUTS!$B$25*G1268</f>
        <v/>
      </c>
      <c r="K1268" s="2">
        <f>J1268&lt;INPUTS!$B$23</f>
        <v/>
      </c>
      <c r="L1268" s="2">
        <f>J1268&lt;INPUTS!$B$22</f>
        <v/>
      </c>
      <c r="M1268" s="2">
        <f>INPUTS!$B$26 + INPUTS!$B$29*F1268</f>
        <v/>
      </c>
      <c r="N1268" s="2">
        <f>M1268&lt;INPUTS!$B$28</f>
        <v/>
      </c>
      <c r="O1268" s="2">
        <f>M1268&lt;INPUTS!$B$27</f>
        <v/>
      </c>
      <c r="P1268" s="2">
        <f>INPUTS!$B$30 + (1-INPUTS!$B$18)*INPUTS!$B$19*G1268</f>
        <v/>
      </c>
      <c r="Q1268" s="2">
        <f>INPUTS!$B$31 + INPUTS!$B$32*P1268</f>
        <v/>
      </c>
      <c r="R1268" s="2">
        <f>IF(INPUTS!$B$13=0, Q1268&lt;=0, Q1268&lt;INPUTS!$B$13)</f>
        <v/>
      </c>
      <c r="S1268" s="2">
        <f>OR(I1268,K1268,N1268,R1268)</f>
        <v/>
      </c>
      <c r="T1268" s="2">
        <f>OR(I1268,L1268,O1268,R1268)</f>
        <v/>
      </c>
    </row>
    <row r="1269">
      <c r="A1269" s="2" t="n">
        <v>-250</v>
      </c>
      <c r="B1269" s="2" t="n">
        <v>300</v>
      </c>
      <c r="C1269" s="2" t="n">
        <v>25</v>
      </c>
      <c r="D1269" s="2">
        <f>(A1269+B1269)/2 + C1269/2</f>
        <v/>
      </c>
      <c r="E1269" s="2">
        <f>SQRT(A1269^2+B1269^2+C1269^2)</f>
        <v/>
      </c>
      <c r="F1269" s="2">
        <f>INPUTS!$B$8*A1269+INPUTS!$B$9*D1269+INPUTS!$B$10*B1269</f>
        <v/>
      </c>
      <c r="G1269" s="2">
        <f>INPUTS!$B$11*A1269/10000</f>
        <v/>
      </c>
      <c r="H1269" s="2">
        <f>MAX(0, (INPUTS!$B$14+INPUTS!$B$16*INPUTS!$B$15) + (1-INPUTS!$B$18)*INPUTS!$B$19*G1269 - INPUTS!$B$17 - INPUTS!$B$20*MAX(0, -F1269))</f>
        <v/>
      </c>
      <c r="I1269" s="2">
        <f>IF(INPUTS!$B$13=0, H1269&lt;=0, H1269&lt;INPUTS!$B$13)</f>
        <v/>
      </c>
      <c r="J1269" s="2">
        <f>INPUTS!$B$21 + INPUTS!$B$24*F1269 + INPUTS!$B$25*G1269</f>
        <v/>
      </c>
      <c r="K1269" s="2">
        <f>J1269&lt;INPUTS!$B$23</f>
        <v/>
      </c>
      <c r="L1269" s="2">
        <f>J1269&lt;INPUTS!$B$22</f>
        <v/>
      </c>
      <c r="M1269" s="2">
        <f>INPUTS!$B$26 + INPUTS!$B$29*F1269</f>
        <v/>
      </c>
      <c r="N1269" s="2">
        <f>M1269&lt;INPUTS!$B$28</f>
        <v/>
      </c>
      <c r="O1269" s="2">
        <f>M1269&lt;INPUTS!$B$27</f>
        <v/>
      </c>
      <c r="P1269" s="2">
        <f>INPUTS!$B$30 + (1-INPUTS!$B$18)*INPUTS!$B$19*G1269</f>
        <v/>
      </c>
      <c r="Q1269" s="2">
        <f>INPUTS!$B$31 + INPUTS!$B$32*P1269</f>
        <v/>
      </c>
      <c r="R1269" s="2">
        <f>IF(INPUTS!$B$13=0, Q1269&lt;=0, Q1269&lt;INPUTS!$B$13)</f>
        <v/>
      </c>
      <c r="S1269" s="2">
        <f>OR(I1269,K1269,N1269,R1269)</f>
        <v/>
      </c>
      <c r="T1269" s="2">
        <f>OR(I1269,L1269,O1269,R1269)</f>
        <v/>
      </c>
    </row>
    <row r="1270">
      <c r="A1270" s="2" t="n">
        <v>-250</v>
      </c>
      <c r="B1270" s="2" t="n">
        <v>300</v>
      </c>
      <c r="C1270" s="2" t="n">
        <v>50</v>
      </c>
      <c r="D1270" s="2">
        <f>(A1270+B1270)/2 + C1270/2</f>
        <v/>
      </c>
      <c r="E1270" s="2">
        <f>SQRT(A1270^2+B1270^2+C1270^2)</f>
        <v/>
      </c>
      <c r="F1270" s="2">
        <f>INPUTS!$B$8*A1270+INPUTS!$B$9*D1270+INPUTS!$B$10*B1270</f>
        <v/>
      </c>
      <c r="G1270" s="2">
        <f>INPUTS!$B$11*A1270/10000</f>
        <v/>
      </c>
      <c r="H1270" s="2">
        <f>MAX(0, (INPUTS!$B$14+INPUTS!$B$16*INPUTS!$B$15) + (1-INPUTS!$B$18)*INPUTS!$B$19*G1270 - INPUTS!$B$17 - INPUTS!$B$20*MAX(0, -F1270))</f>
        <v/>
      </c>
      <c r="I1270" s="2">
        <f>IF(INPUTS!$B$13=0, H1270&lt;=0, H1270&lt;INPUTS!$B$13)</f>
        <v/>
      </c>
      <c r="J1270" s="2">
        <f>INPUTS!$B$21 + INPUTS!$B$24*F1270 + INPUTS!$B$25*G1270</f>
        <v/>
      </c>
      <c r="K1270" s="2">
        <f>J1270&lt;INPUTS!$B$23</f>
        <v/>
      </c>
      <c r="L1270" s="2">
        <f>J1270&lt;INPUTS!$B$22</f>
        <v/>
      </c>
      <c r="M1270" s="2">
        <f>INPUTS!$B$26 + INPUTS!$B$29*F1270</f>
        <v/>
      </c>
      <c r="N1270" s="2">
        <f>M1270&lt;INPUTS!$B$28</f>
        <v/>
      </c>
      <c r="O1270" s="2">
        <f>M1270&lt;INPUTS!$B$27</f>
        <v/>
      </c>
      <c r="P1270" s="2">
        <f>INPUTS!$B$30 + (1-INPUTS!$B$18)*INPUTS!$B$19*G1270</f>
        <v/>
      </c>
      <c r="Q1270" s="2">
        <f>INPUTS!$B$31 + INPUTS!$B$32*P1270</f>
        <v/>
      </c>
      <c r="R1270" s="2">
        <f>IF(INPUTS!$B$13=0, Q1270&lt;=0, Q1270&lt;INPUTS!$B$13)</f>
        <v/>
      </c>
      <c r="S1270" s="2">
        <f>OR(I1270,K1270,N1270,R1270)</f>
        <v/>
      </c>
      <c r="T1270" s="2">
        <f>OR(I1270,L1270,O1270,R1270)</f>
        <v/>
      </c>
    </row>
    <row r="1271">
      <c r="A1271" s="2" t="n">
        <v>-250</v>
      </c>
      <c r="B1271" s="2" t="n">
        <v>300</v>
      </c>
      <c r="C1271" s="2" t="n">
        <v>75</v>
      </c>
      <c r="D1271" s="2">
        <f>(A1271+B1271)/2 + C1271/2</f>
        <v/>
      </c>
      <c r="E1271" s="2">
        <f>SQRT(A1271^2+B1271^2+C1271^2)</f>
        <v/>
      </c>
      <c r="F1271" s="2">
        <f>INPUTS!$B$8*A1271+INPUTS!$B$9*D1271+INPUTS!$B$10*B1271</f>
        <v/>
      </c>
      <c r="G1271" s="2">
        <f>INPUTS!$B$11*A1271/10000</f>
        <v/>
      </c>
      <c r="H1271" s="2">
        <f>MAX(0, (INPUTS!$B$14+INPUTS!$B$16*INPUTS!$B$15) + (1-INPUTS!$B$18)*INPUTS!$B$19*G1271 - INPUTS!$B$17 - INPUTS!$B$20*MAX(0, -F1271))</f>
        <v/>
      </c>
      <c r="I1271" s="2">
        <f>IF(INPUTS!$B$13=0, H1271&lt;=0, H1271&lt;INPUTS!$B$13)</f>
        <v/>
      </c>
      <c r="J1271" s="2">
        <f>INPUTS!$B$21 + INPUTS!$B$24*F1271 + INPUTS!$B$25*G1271</f>
        <v/>
      </c>
      <c r="K1271" s="2">
        <f>J1271&lt;INPUTS!$B$23</f>
        <v/>
      </c>
      <c r="L1271" s="2">
        <f>J1271&lt;INPUTS!$B$22</f>
        <v/>
      </c>
      <c r="M1271" s="2">
        <f>INPUTS!$B$26 + INPUTS!$B$29*F1271</f>
        <v/>
      </c>
      <c r="N1271" s="2">
        <f>M1271&lt;INPUTS!$B$28</f>
        <v/>
      </c>
      <c r="O1271" s="2">
        <f>M1271&lt;INPUTS!$B$27</f>
        <v/>
      </c>
      <c r="P1271" s="2">
        <f>INPUTS!$B$30 + (1-INPUTS!$B$18)*INPUTS!$B$19*G1271</f>
        <v/>
      </c>
      <c r="Q1271" s="2">
        <f>INPUTS!$B$31 + INPUTS!$B$32*P1271</f>
        <v/>
      </c>
      <c r="R1271" s="2">
        <f>IF(INPUTS!$B$13=0, Q1271&lt;=0, Q1271&lt;INPUTS!$B$13)</f>
        <v/>
      </c>
      <c r="S1271" s="2">
        <f>OR(I1271,K1271,N1271,R1271)</f>
        <v/>
      </c>
      <c r="T1271" s="2">
        <f>OR(I1271,L1271,O1271,R1271)</f>
        <v/>
      </c>
    </row>
    <row r="1272">
      <c r="A1272" s="2" t="n">
        <v>-250</v>
      </c>
      <c r="B1272" s="2" t="n">
        <v>300</v>
      </c>
      <c r="C1272" s="2" t="n">
        <v>100</v>
      </c>
      <c r="D1272" s="2">
        <f>(A1272+B1272)/2 + C1272/2</f>
        <v/>
      </c>
      <c r="E1272" s="2">
        <f>SQRT(A1272^2+B1272^2+C1272^2)</f>
        <v/>
      </c>
      <c r="F1272" s="2">
        <f>INPUTS!$B$8*A1272+INPUTS!$B$9*D1272+INPUTS!$B$10*B1272</f>
        <v/>
      </c>
      <c r="G1272" s="2">
        <f>INPUTS!$B$11*A1272/10000</f>
        <v/>
      </c>
      <c r="H1272" s="2">
        <f>MAX(0, (INPUTS!$B$14+INPUTS!$B$16*INPUTS!$B$15) + (1-INPUTS!$B$18)*INPUTS!$B$19*G1272 - INPUTS!$B$17 - INPUTS!$B$20*MAX(0, -F1272))</f>
        <v/>
      </c>
      <c r="I1272" s="2">
        <f>IF(INPUTS!$B$13=0, H1272&lt;=0, H1272&lt;INPUTS!$B$13)</f>
        <v/>
      </c>
      <c r="J1272" s="2">
        <f>INPUTS!$B$21 + INPUTS!$B$24*F1272 + INPUTS!$B$25*G1272</f>
        <v/>
      </c>
      <c r="K1272" s="2">
        <f>J1272&lt;INPUTS!$B$23</f>
        <v/>
      </c>
      <c r="L1272" s="2">
        <f>J1272&lt;INPUTS!$B$22</f>
        <v/>
      </c>
      <c r="M1272" s="2">
        <f>INPUTS!$B$26 + INPUTS!$B$29*F1272</f>
        <v/>
      </c>
      <c r="N1272" s="2">
        <f>M1272&lt;INPUTS!$B$28</f>
        <v/>
      </c>
      <c r="O1272" s="2">
        <f>M1272&lt;INPUTS!$B$27</f>
        <v/>
      </c>
      <c r="P1272" s="2">
        <f>INPUTS!$B$30 + (1-INPUTS!$B$18)*INPUTS!$B$19*G1272</f>
        <v/>
      </c>
      <c r="Q1272" s="2">
        <f>INPUTS!$B$31 + INPUTS!$B$32*P1272</f>
        <v/>
      </c>
      <c r="R1272" s="2">
        <f>IF(INPUTS!$B$13=0, Q1272&lt;=0, Q1272&lt;INPUTS!$B$13)</f>
        <v/>
      </c>
      <c r="S1272" s="2">
        <f>OR(I1272,K1272,N1272,R1272)</f>
        <v/>
      </c>
      <c r="T1272" s="2">
        <f>OR(I1272,L1272,O1272,R1272)</f>
        <v/>
      </c>
    </row>
    <row r="1273">
      <c r="A1273" s="2" t="n">
        <v>-250</v>
      </c>
      <c r="B1273" s="2" t="n">
        <v>300</v>
      </c>
      <c r="C1273" s="2" t="n">
        <v>125</v>
      </c>
      <c r="D1273" s="2">
        <f>(A1273+B1273)/2 + C1273/2</f>
        <v/>
      </c>
      <c r="E1273" s="2">
        <f>SQRT(A1273^2+B1273^2+C1273^2)</f>
        <v/>
      </c>
      <c r="F1273" s="2">
        <f>INPUTS!$B$8*A1273+INPUTS!$B$9*D1273+INPUTS!$B$10*B1273</f>
        <v/>
      </c>
      <c r="G1273" s="2">
        <f>INPUTS!$B$11*A1273/10000</f>
        <v/>
      </c>
      <c r="H1273" s="2">
        <f>MAX(0, (INPUTS!$B$14+INPUTS!$B$16*INPUTS!$B$15) + (1-INPUTS!$B$18)*INPUTS!$B$19*G1273 - INPUTS!$B$17 - INPUTS!$B$20*MAX(0, -F1273))</f>
        <v/>
      </c>
      <c r="I1273" s="2">
        <f>IF(INPUTS!$B$13=0, H1273&lt;=0, H1273&lt;INPUTS!$B$13)</f>
        <v/>
      </c>
      <c r="J1273" s="2">
        <f>INPUTS!$B$21 + INPUTS!$B$24*F1273 + INPUTS!$B$25*G1273</f>
        <v/>
      </c>
      <c r="K1273" s="2">
        <f>J1273&lt;INPUTS!$B$23</f>
        <v/>
      </c>
      <c r="L1273" s="2">
        <f>J1273&lt;INPUTS!$B$22</f>
        <v/>
      </c>
      <c r="M1273" s="2">
        <f>INPUTS!$B$26 + INPUTS!$B$29*F1273</f>
        <v/>
      </c>
      <c r="N1273" s="2">
        <f>M1273&lt;INPUTS!$B$28</f>
        <v/>
      </c>
      <c r="O1273" s="2">
        <f>M1273&lt;INPUTS!$B$27</f>
        <v/>
      </c>
      <c r="P1273" s="2">
        <f>INPUTS!$B$30 + (1-INPUTS!$B$18)*INPUTS!$B$19*G1273</f>
        <v/>
      </c>
      <c r="Q1273" s="2">
        <f>INPUTS!$B$31 + INPUTS!$B$32*P1273</f>
        <v/>
      </c>
      <c r="R1273" s="2">
        <f>IF(INPUTS!$B$13=0, Q1273&lt;=0, Q1273&lt;INPUTS!$B$13)</f>
        <v/>
      </c>
      <c r="S1273" s="2">
        <f>OR(I1273,K1273,N1273,R1273)</f>
        <v/>
      </c>
      <c r="T1273" s="2">
        <f>OR(I1273,L1273,O1273,R1273)</f>
        <v/>
      </c>
    </row>
    <row r="1274">
      <c r="A1274" s="2" t="n">
        <v>-250</v>
      </c>
      <c r="B1274" s="2" t="n">
        <v>300</v>
      </c>
      <c r="C1274" s="2" t="n">
        <v>150</v>
      </c>
      <c r="D1274" s="2">
        <f>(A1274+B1274)/2 + C1274/2</f>
        <v/>
      </c>
      <c r="E1274" s="2">
        <f>SQRT(A1274^2+B1274^2+C1274^2)</f>
        <v/>
      </c>
      <c r="F1274" s="2">
        <f>INPUTS!$B$8*A1274+INPUTS!$B$9*D1274+INPUTS!$B$10*B1274</f>
        <v/>
      </c>
      <c r="G1274" s="2">
        <f>INPUTS!$B$11*A1274/10000</f>
        <v/>
      </c>
      <c r="H1274" s="2">
        <f>MAX(0, (INPUTS!$B$14+INPUTS!$B$16*INPUTS!$B$15) + (1-INPUTS!$B$18)*INPUTS!$B$19*G1274 - INPUTS!$B$17 - INPUTS!$B$20*MAX(0, -F1274))</f>
        <v/>
      </c>
      <c r="I1274" s="2">
        <f>IF(INPUTS!$B$13=0, H1274&lt;=0, H1274&lt;INPUTS!$B$13)</f>
        <v/>
      </c>
      <c r="J1274" s="2">
        <f>INPUTS!$B$21 + INPUTS!$B$24*F1274 + INPUTS!$B$25*G1274</f>
        <v/>
      </c>
      <c r="K1274" s="2">
        <f>J1274&lt;INPUTS!$B$23</f>
        <v/>
      </c>
      <c r="L1274" s="2">
        <f>J1274&lt;INPUTS!$B$22</f>
        <v/>
      </c>
      <c r="M1274" s="2">
        <f>INPUTS!$B$26 + INPUTS!$B$29*F1274</f>
        <v/>
      </c>
      <c r="N1274" s="2">
        <f>M1274&lt;INPUTS!$B$28</f>
        <v/>
      </c>
      <c r="O1274" s="2">
        <f>M1274&lt;INPUTS!$B$27</f>
        <v/>
      </c>
      <c r="P1274" s="2">
        <f>INPUTS!$B$30 + (1-INPUTS!$B$18)*INPUTS!$B$19*G1274</f>
        <v/>
      </c>
      <c r="Q1274" s="2">
        <f>INPUTS!$B$31 + INPUTS!$B$32*P1274</f>
        <v/>
      </c>
      <c r="R1274" s="2">
        <f>IF(INPUTS!$B$13=0, Q1274&lt;=0, Q1274&lt;INPUTS!$B$13)</f>
        <v/>
      </c>
      <c r="S1274" s="2">
        <f>OR(I1274,K1274,N1274,R1274)</f>
        <v/>
      </c>
      <c r="T1274" s="2">
        <f>OR(I1274,L1274,O1274,R1274)</f>
        <v/>
      </c>
    </row>
    <row r="1275">
      <c r="A1275" s="2" t="n">
        <v>-250</v>
      </c>
      <c r="B1275" s="2" t="n">
        <v>300</v>
      </c>
      <c r="C1275" s="2" t="n">
        <v>175</v>
      </c>
      <c r="D1275" s="2">
        <f>(A1275+B1275)/2 + C1275/2</f>
        <v/>
      </c>
      <c r="E1275" s="2">
        <f>SQRT(A1275^2+B1275^2+C1275^2)</f>
        <v/>
      </c>
      <c r="F1275" s="2">
        <f>INPUTS!$B$8*A1275+INPUTS!$B$9*D1275+INPUTS!$B$10*B1275</f>
        <v/>
      </c>
      <c r="G1275" s="2">
        <f>INPUTS!$B$11*A1275/10000</f>
        <v/>
      </c>
      <c r="H1275" s="2">
        <f>MAX(0, (INPUTS!$B$14+INPUTS!$B$16*INPUTS!$B$15) + (1-INPUTS!$B$18)*INPUTS!$B$19*G1275 - INPUTS!$B$17 - INPUTS!$B$20*MAX(0, -F1275))</f>
        <v/>
      </c>
      <c r="I1275" s="2">
        <f>IF(INPUTS!$B$13=0, H1275&lt;=0, H1275&lt;INPUTS!$B$13)</f>
        <v/>
      </c>
      <c r="J1275" s="2">
        <f>INPUTS!$B$21 + INPUTS!$B$24*F1275 + INPUTS!$B$25*G1275</f>
        <v/>
      </c>
      <c r="K1275" s="2">
        <f>J1275&lt;INPUTS!$B$23</f>
        <v/>
      </c>
      <c r="L1275" s="2">
        <f>J1275&lt;INPUTS!$B$22</f>
        <v/>
      </c>
      <c r="M1275" s="2">
        <f>INPUTS!$B$26 + INPUTS!$B$29*F1275</f>
        <v/>
      </c>
      <c r="N1275" s="2">
        <f>M1275&lt;INPUTS!$B$28</f>
        <v/>
      </c>
      <c r="O1275" s="2">
        <f>M1275&lt;INPUTS!$B$27</f>
        <v/>
      </c>
      <c r="P1275" s="2">
        <f>INPUTS!$B$30 + (1-INPUTS!$B$18)*INPUTS!$B$19*G1275</f>
        <v/>
      </c>
      <c r="Q1275" s="2">
        <f>INPUTS!$B$31 + INPUTS!$B$32*P1275</f>
        <v/>
      </c>
      <c r="R1275" s="2">
        <f>IF(INPUTS!$B$13=0, Q1275&lt;=0, Q1275&lt;INPUTS!$B$13)</f>
        <v/>
      </c>
      <c r="S1275" s="2">
        <f>OR(I1275,K1275,N1275,R1275)</f>
        <v/>
      </c>
      <c r="T1275" s="2">
        <f>OR(I1275,L1275,O1275,R1275)</f>
        <v/>
      </c>
    </row>
    <row r="1276">
      <c r="A1276" s="2" t="n">
        <v>-250</v>
      </c>
      <c r="B1276" s="2" t="n">
        <v>300</v>
      </c>
      <c r="C1276" s="2" t="n">
        <v>200</v>
      </c>
      <c r="D1276" s="2">
        <f>(A1276+B1276)/2 + C1276/2</f>
        <v/>
      </c>
      <c r="E1276" s="2">
        <f>SQRT(A1276^2+B1276^2+C1276^2)</f>
        <v/>
      </c>
      <c r="F1276" s="2">
        <f>INPUTS!$B$8*A1276+INPUTS!$B$9*D1276+INPUTS!$B$10*B1276</f>
        <v/>
      </c>
      <c r="G1276" s="2">
        <f>INPUTS!$B$11*A1276/10000</f>
        <v/>
      </c>
      <c r="H1276" s="2">
        <f>MAX(0, (INPUTS!$B$14+INPUTS!$B$16*INPUTS!$B$15) + (1-INPUTS!$B$18)*INPUTS!$B$19*G1276 - INPUTS!$B$17 - INPUTS!$B$20*MAX(0, -F1276))</f>
        <v/>
      </c>
      <c r="I1276" s="2">
        <f>IF(INPUTS!$B$13=0, H1276&lt;=0, H1276&lt;INPUTS!$B$13)</f>
        <v/>
      </c>
      <c r="J1276" s="2">
        <f>INPUTS!$B$21 + INPUTS!$B$24*F1276 + INPUTS!$B$25*G1276</f>
        <v/>
      </c>
      <c r="K1276" s="2">
        <f>J1276&lt;INPUTS!$B$23</f>
        <v/>
      </c>
      <c r="L1276" s="2">
        <f>J1276&lt;INPUTS!$B$22</f>
        <v/>
      </c>
      <c r="M1276" s="2">
        <f>INPUTS!$B$26 + INPUTS!$B$29*F1276</f>
        <v/>
      </c>
      <c r="N1276" s="2">
        <f>M1276&lt;INPUTS!$B$28</f>
        <v/>
      </c>
      <c r="O1276" s="2">
        <f>M1276&lt;INPUTS!$B$27</f>
        <v/>
      </c>
      <c r="P1276" s="2">
        <f>INPUTS!$B$30 + (1-INPUTS!$B$18)*INPUTS!$B$19*G1276</f>
        <v/>
      </c>
      <c r="Q1276" s="2">
        <f>INPUTS!$B$31 + INPUTS!$B$32*P1276</f>
        <v/>
      </c>
      <c r="R1276" s="2">
        <f>IF(INPUTS!$B$13=0, Q1276&lt;=0, Q1276&lt;INPUTS!$B$13)</f>
        <v/>
      </c>
      <c r="S1276" s="2">
        <f>OR(I1276,K1276,N1276,R1276)</f>
        <v/>
      </c>
      <c r="T1276" s="2">
        <f>OR(I1276,L1276,O1276,R1276)</f>
        <v/>
      </c>
    </row>
    <row r="1277">
      <c r="A1277" s="2" t="n">
        <v>-225</v>
      </c>
      <c r="B1277" s="2" t="n">
        <v>-300</v>
      </c>
      <c r="C1277" s="2" t="n">
        <v>-200</v>
      </c>
      <c r="D1277" s="2">
        <f>(A1277+B1277)/2 + C1277/2</f>
        <v/>
      </c>
      <c r="E1277" s="2">
        <f>SQRT(A1277^2+B1277^2+C1277^2)</f>
        <v/>
      </c>
      <c r="F1277" s="2">
        <f>INPUTS!$B$8*A1277+INPUTS!$B$9*D1277+INPUTS!$B$10*B1277</f>
        <v/>
      </c>
      <c r="G1277" s="2">
        <f>INPUTS!$B$11*A1277/10000</f>
        <v/>
      </c>
      <c r="H1277" s="2">
        <f>MAX(0, (INPUTS!$B$14+INPUTS!$B$16*INPUTS!$B$15) + (1-INPUTS!$B$18)*INPUTS!$B$19*G1277 - INPUTS!$B$17 - INPUTS!$B$20*MAX(0, -F1277))</f>
        <v/>
      </c>
      <c r="I1277" s="2">
        <f>IF(INPUTS!$B$13=0, H1277&lt;=0, H1277&lt;INPUTS!$B$13)</f>
        <v/>
      </c>
      <c r="J1277" s="2">
        <f>INPUTS!$B$21 + INPUTS!$B$24*F1277 + INPUTS!$B$25*G1277</f>
        <v/>
      </c>
      <c r="K1277" s="2">
        <f>J1277&lt;INPUTS!$B$23</f>
        <v/>
      </c>
      <c r="L1277" s="2">
        <f>J1277&lt;INPUTS!$B$22</f>
        <v/>
      </c>
      <c r="M1277" s="2">
        <f>INPUTS!$B$26 + INPUTS!$B$29*F1277</f>
        <v/>
      </c>
      <c r="N1277" s="2">
        <f>M1277&lt;INPUTS!$B$28</f>
        <v/>
      </c>
      <c r="O1277" s="2">
        <f>M1277&lt;INPUTS!$B$27</f>
        <v/>
      </c>
      <c r="P1277" s="2">
        <f>INPUTS!$B$30 + (1-INPUTS!$B$18)*INPUTS!$B$19*G1277</f>
        <v/>
      </c>
      <c r="Q1277" s="2">
        <f>INPUTS!$B$31 + INPUTS!$B$32*P1277</f>
        <v/>
      </c>
      <c r="R1277" s="2">
        <f>IF(INPUTS!$B$13=0, Q1277&lt;=0, Q1277&lt;INPUTS!$B$13)</f>
        <v/>
      </c>
      <c r="S1277" s="2">
        <f>OR(I1277,K1277,N1277,R1277)</f>
        <v/>
      </c>
      <c r="T1277" s="2">
        <f>OR(I1277,L1277,O1277,R1277)</f>
        <v/>
      </c>
    </row>
    <row r="1278">
      <c r="A1278" s="2" t="n">
        <v>-225</v>
      </c>
      <c r="B1278" s="2" t="n">
        <v>-300</v>
      </c>
      <c r="C1278" s="2" t="n">
        <v>-175</v>
      </c>
      <c r="D1278" s="2">
        <f>(A1278+B1278)/2 + C1278/2</f>
        <v/>
      </c>
      <c r="E1278" s="2">
        <f>SQRT(A1278^2+B1278^2+C1278^2)</f>
        <v/>
      </c>
      <c r="F1278" s="2">
        <f>INPUTS!$B$8*A1278+INPUTS!$B$9*D1278+INPUTS!$B$10*B1278</f>
        <v/>
      </c>
      <c r="G1278" s="2">
        <f>INPUTS!$B$11*A1278/10000</f>
        <v/>
      </c>
      <c r="H1278" s="2">
        <f>MAX(0, (INPUTS!$B$14+INPUTS!$B$16*INPUTS!$B$15) + (1-INPUTS!$B$18)*INPUTS!$B$19*G1278 - INPUTS!$B$17 - INPUTS!$B$20*MAX(0, -F1278))</f>
        <v/>
      </c>
      <c r="I1278" s="2">
        <f>IF(INPUTS!$B$13=0, H1278&lt;=0, H1278&lt;INPUTS!$B$13)</f>
        <v/>
      </c>
      <c r="J1278" s="2">
        <f>INPUTS!$B$21 + INPUTS!$B$24*F1278 + INPUTS!$B$25*G1278</f>
        <v/>
      </c>
      <c r="K1278" s="2">
        <f>J1278&lt;INPUTS!$B$23</f>
        <v/>
      </c>
      <c r="L1278" s="2">
        <f>J1278&lt;INPUTS!$B$22</f>
        <v/>
      </c>
      <c r="M1278" s="2">
        <f>INPUTS!$B$26 + INPUTS!$B$29*F1278</f>
        <v/>
      </c>
      <c r="N1278" s="2">
        <f>M1278&lt;INPUTS!$B$28</f>
        <v/>
      </c>
      <c r="O1278" s="2">
        <f>M1278&lt;INPUTS!$B$27</f>
        <v/>
      </c>
      <c r="P1278" s="2">
        <f>INPUTS!$B$30 + (1-INPUTS!$B$18)*INPUTS!$B$19*G1278</f>
        <v/>
      </c>
      <c r="Q1278" s="2">
        <f>INPUTS!$B$31 + INPUTS!$B$32*P1278</f>
        <v/>
      </c>
      <c r="R1278" s="2">
        <f>IF(INPUTS!$B$13=0, Q1278&lt;=0, Q1278&lt;INPUTS!$B$13)</f>
        <v/>
      </c>
      <c r="S1278" s="2">
        <f>OR(I1278,K1278,N1278,R1278)</f>
        <v/>
      </c>
      <c r="T1278" s="2">
        <f>OR(I1278,L1278,O1278,R1278)</f>
        <v/>
      </c>
    </row>
    <row r="1279">
      <c r="A1279" s="2" t="n">
        <v>-225</v>
      </c>
      <c r="B1279" s="2" t="n">
        <v>-300</v>
      </c>
      <c r="C1279" s="2" t="n">
        <v>-150</v>
      </c>
      <c r="D1279" s="2">
        <f>(A1279+B1279)/2 + C1279/2</f>
        <v/>
      </c>
      <c r="E1279" s="2">
        <f>SQRT(A1279^2+B1279^2+C1279^2)</f>
        <v/>
      </c>
      <c r="F1279" s="2">
        <f>INPUTS!$B$8*A1279+INPUTS!$B$9*D1279+INPUTS!$B$10*B1279</f>
        <v/>
      </c>
      <c r="G1279" s="2">
        <f>INPUTS!$B$11*A1279/10000</f>
        <v/>
      </c>
      <c r="H1279" s="2">
        <f>MAX(0, (INPUTS!$B$14+INPUTS!$B$16*INPUTS!$B$15) + (1-INPUTS!$B$18)*INPUTS!$B$19*G1279 - INPUTS!$B$17 - INPUTS!$B$20*MAX(0, -F1279))</f>
        <v/>
      </c>
      <c r="I1279" s="2">
        <f>IF(INPUTS!$B$13=0, H1279&lt;=0, H1279&lt;INPUTS!$B$13)</f>
        <v/>
      </c>
      <c r="J1279" s="2">
        <f>INPUTS!$B$21 + INPUTS!$B$24*F1279 + INPUTS!$B$25*G1279</f>
        <v/>
      </c>
      <c r="K1279" s="2">
        <f>J1279&lt;INPUTS!$B$23</f>
        <v/>
      </c>
      <c r="L1279" s="2">
        <f>J1279&lt;INPUTS!$B$22</f>
        <v/>
      </c>
      <c r="M1279" s="2">
        <f>INPUTS!$B$26 + INPUTS!$B$29*F1279</f>
        <v/>
      </c>
      <c r="N1279" s="2">
        <f>M1279&lt;INPUTS!$B$28</f>
        <v/>
      </c>
      <c r="O1279" s="2">
        <f>M1279&lt;INPUTS!$B$27</f>
        <v/>
      </c>
      <c r="P1279" s="2">
        <f>INPUTS!$B$30 + (1-INPUTS!$B$18)*INPUTS!$B$19*G1279</f>
        <v/>
      </c>
      <c r="Q1279" s="2">
        <f>INPUTS!$B$31 + INPUTS!$B$32*P1279</f>
        <v/>
      </c>
      <c r="R1279" s="2">
        <f>IF(INPUTS!$B$13=0, Q1279&lt;=0, Q1279&lt;INPUTS!$B$13)</f>
        <v/>
      </c>
      <c r="S1279" s="2">
        <f>OR(I1279,K1279,N1279,R1279)</f>
        <v/>
      </c>
      <c r="T1279" s="2">
        <f>OR(I1279,L1279,O1279,R1279)</f>
        <v/>
      </c>
    </row>
    <row r="1280">
      <c r="A1280" s="2" t="n">
        <v>-225</v>
      </c>
      <c r="B1280" s="2" t="n">
        <v>-300</v>
      </c>
      <c r="C1280" s="2" t="n">
        <v>-125</v>
      </c>
      <c r="D1280" s="2">
        <f>(A1280+B1280)/2 + C1280/2</f>
        <v/>
      </c>
      <c r="E1280" s="2">
        <f>SQRT(A1280^2+B1280^2+C1280^2)</f>
        <v/>
      </c>
      <c r="F1280" s="2">
        <f>INPUTS!$B$8*A1280+INPUTS!$B$9*D1280+INPUTS!$B$10*B1280</f>
        <v/>
      </c>
      <c r="G1280" s="2">
        <f>INPUTS!$B$11*A1280/10000</f>
        <v/>
      </c>
      <c r="H1280" s="2">
        <f>MAX(0, (INPUTS!$B$14+INPUTS!$B$16*INPUTS!$B$15) + (1-INPUTS!$B$18)*INPUTS!$B$19*G1280 - INPUTS!$B$17 - INPUTS!$B$20*MAX(0, -F1280))</f>
        <v/>
      </c>
      <c r="I1280" s="2">
        <f>IF(INPUTS!$B$13=0, H1280&lt;=0, H1280&lt;INPUTS!$B$13)</f>
        <v/>
      </c>
      <c r="J1280" s="2">
        <f>INPUTS!$B$21 + INPUTS!$B$24*F1280 + INPUTS!$B$25*G1280</f>
        <v/>
      </c>
      <c r="K1280" s="2">
        <f>J1280&lt;INPUTS!$B$23</f>
        <v/>
      </c>
      <c r="L1280" s="2">
        <f>J1280&lt;INPUTS!$B$22</f>
        <v/>
      </c>
      <c r="M1280" s="2">
        <f>INPUTS!$B$26 + INPUTS!$B$29*F1280</f>
        <v/>
      </c>
      <c r="N1280" s="2">
        <f>M1280&lt;INPUTS!$B$28</f>
        <v/>
      </c>
      <c r="O1280" s="2">
        <f>M1280&lt;INPUTS!$B$27</f>
        <v/>
      </c>
      <c r="P1280" s="2">
        <f>INPUTS!$B$30 + (1-INPUTS!$B$18)*INPUTS!$B$19*G1280</f>
        <v/>
      </c>
      <c r="Q1280" s="2">
        <f>INPUTS!$B$31 + INPUTS!$B$32*P1280</f>
        <v/>
      </c>
      <c r="R1280" s="2">
        <f>IF(INPUTS!$B$13=0, Q1280&lt;=0, Q1280&lt;INPUTS!$B$13)</f>
        <v/>
      </c>
      <c r="S1280" s="2">
        <f>OR(I1280,K1280,N1280,R1280)</f>
        <v/>
      </c>
      <c r="T1280" s="2">
        <f>OR(I1280,L1280,O1280,R1280)</f>
        <v/>
      </c>
    </row>
    <row r="1281">
      <c r="A1281" s="2" t="n">
        <v>-225</v>
      </c>
      <c r="B1281" s="2" t="n">
        <v>-300</v>
      </c>
      <c r="C1281" s="2" t="n">
        <v>-100</v>
      </c>
      <c r="D1281" s="2">
        <f>(A1281+B1281)/2 + C1281/2</f>
        <v/>
      </c>
      <c r="E1281" s="2">
        <f>SQRT(A1281^2+B1281^2+C1281^2)</f>
        <v/>
      </c>
      <c r="F1281" s="2">
        <f>INPUTS!$B$8*A1281+INPUTS!$B$9*D1281+INPUTS!$B$10*B1281</f>
        <v/>
      </c>
      <c r="G1281" s="2">
        <f>INPUTS!$B$11*A1281/10000</f>
        <v/>
      </c>
      <c r="H1281" s="2">
        <f>MAX(0, (INPUTS!$B$14+INPUTS!$B$16*INPUTS!$B$15) + (1-INPUTS!$B$18)*INPUTS!$B$19*G1281 - INPUTS!$B$17 - INPUTS!$B$20*MAX(0, -F1281))</f>
        <v/>
      </c>
      <c r="I1281" s="2">
        <f>IF(INPUTS!$B$13=0, H1281&lt;=0, H1281&lt;INPUTS!$B$13)</f>
        <v/>
      </c>
      <c r="J1281" s="2">
        <f>INPUTS!$B$21 + INPUTS!$B$24*F1281 + INPUTS!$B$25*G1281</f>
        <v/>
      </c>
      <c r="K1281" s="2">
        <f>J1281&lt;INPUTS!$B$23</f>
        <v/>
      </c>
      <c r="L1281" s="2">
        <f>J1281&lt;INPUTS!$B$22</f>
        <v/>
      </c>
      <c r="M1281" s="2">
        <f>INPUTS!$B$26 + INPUTS!$B$29*F1281</f>
        <v/>
      </c>
      <c r="N1281" s="2">
        <f>M1281&lt;INPUTS!$B$28</f>
        <v/>
      </c>
      <c r="O1281" s="2">
        <f>M1281&lt;INPUTS!$B$27</f>
        <v/>
      </c>
      <c r="P1281" s="2">
        <f>INPUTS!$B$30 + (1-INPUTS!$B$18)*INPUTS!$B$19*G1281</f>
        <v/>
      </c>
      <c r="Q1281" s="2">
        <f>INPUTS!$B$31 + INPUTS!$B$32*P1281</f>
        <v/>
      </c>
      <c r="R1281" s="2">
        <f>IF(INPUTS!$B$13=0, Q1281&lt;=0, Q1281&lt;INPUTS!$B$13)</f>
        <v/>
      </c>
      <c r="S1281" s="2">
        <f>OR(I1281,K1281,N1281,R1281)</f>
        <v/>
      </c>
      <c r="T1281" s="2">
        <f>OR(I1281,L1281,O1281,R1281)</f>
        <v/>
      </c>
    </row>
    <row r="1282">
      <c r="A1282" s="2" t="n">
        <v>-225</v>
      </c>
      <c r="B1282" s="2" t="n">
        <v>-300</v>
      </c>
      <c r="C1282" s="2" t="n">
        <v>-75</v>
      </c>
      <c r="D1282" s="2">
        <f>(A1282+B1282)/2 + C1282/2</f>
        <v/>
      </c>
      <c r="E1282" s="2">
        <f>SQRT(A1282^2+B1282^2+C1282^2)</f>
        <v/>
      </c>
      <c r="F1282" s="2">
        <f>INPUTS!$B$8*A1282+INPUTS!$B$9*D1282+INPUTS!$B$10*B1282</f>
        <v/>
      </c>
      <c r="G1282" s="2">
        <f>INPUTS!$B$11*A1282/10000</f>
        <v/>
      </c>
      <c r="H1282" s="2">
        <f>MAX(0, (INPUTS!$B$14+INPUTS!$B$16*INPUTS!$B$15) + (1-INPUTS!$B$18)*INPUTS!$B$19*G1282 - INPUTS!$B$17 - INPUTS!$B$20*MAX(0, -F1282))</f>
        <v/>
      </c>
      <c r="I1282" s="2">
        <f>IF(INPUTS!$B$13=0, H1282&lt;=0, H1282&lt;INPUTS!$B$13)</f>
        <v/>
      </c>
      <c r="J1282" s="2">
        <f>INPUTS!$B$21 + INPUTS!$B$24*F1282 + INPUTS!$B$25*G1282</f>
        <v/>
      </c>
      <c r="K1282" s="2">
        <f>J1282&lt;INPUTS!$B$23</f>
        <v/>
      </c>
      <c r="L1282" s="2">
        <f>J1282&lt;INPUTS!$B$22</f>
        <v/>
      </c>
      <c r="M1282" s="2">
        <f>INPUTS!$B$26 + INPUTS!$B$29*F1282</f>
        <v/>
      </c>
      <c r="N1282" s="2">
        <f>M1282&lt;INPUTS!$B$28</f>
        <v/>
      </c>
      <c r="O1282" s="2">
        <f>M1282&lt;INPUTS!$B$27</f>
        <v/>
      </c>
      <c r="P1282" s="2">
        <f>INPUTS!$B$30 + (1-INPUTS!$B$18)*INPUTS!$B$19*G1282</f>
        <v/>
      </c>
      <c r="Q1282" s="2">
        <f>INPUTS!$B$31 + INPUTS!$B$32*P1282</f>
        <v/>
      </c>
      <c r="R1282" s="2">
        <f>IF(INPUTS!$B$13=0, Q1282&lt;=0, Q1282&lt;INPUTS!$B$13)</f>
        <v/>
      </c>
      <c r="S1282" s="2">
        <f>OR(I1282,K1282,N1282,R1282)</f>
        <v/>
      </c>
      <c r="T1282" s="2">
        <f>OR(I1282,L1282,O1282,R1282)</f>
        <v/>
      </c>
    </row>
    <row r="1283">
      <c r="A1283" s="2" t="n">
        <v>-225</v>
      </c>
      <c r="B1283" s="2" t="n">
        <v>-300</v>
      </c>
      <c r="C1283" s="2" t="n">
        <v>-50</v>
      </c>
      <c r="D1283" s="2">
        <f>(A1283+B1283)/2 + C1283/2</f>
        <v/>
      </c>
      <c r="E1283" s="2">
        <f>SQRT(A1283^2+B1283^2+C1283^2)</f>
        <v/>
      </c>
      <c r="F1283" s="2">
        <f>INPUTS!$B$8*A1283+INPUTS!$B$9*D1283+INPUTS!$B$10*B1283</f>
        <v/>
      </c>
      <c r="G1283" s="2">
        <f>INPUTS!$B$11*A1283/10000</f>
        <v/>
      </c>
      <c r="H1283" s="2">
        <f>MAX(0, (INPUTS!$B$14+INPUTS!$B$16*INPUTS!$B$15) + (1-INPUTS!$B$18)*INPUTS!$B$19*G1283 - INPUTS!$B$17 - INPUTS!$B$20*MAX(0, -F1283))</f>
        <v/>
      </c>
      <c r="I1283" s="2">
        <f>IF(INPUTS!$B$13=0, H1283&lt;=0, H1283&lt;INPUTS!$B$13)</f>
        <v/>
      </c>
      <c r="J1283" s="2">
        <f>INPUTS!$B$21 + INPUTS!$B$24*F1283 + INPUTS!$B$25*G1283</f>
        <v/>
      </c>
      <c r="K1283" s="2">
        <f>J1283&lt;INPUTS!$B$23</f>
        <v/>
      </c>
      <c r="L1283" s="2">
        <f>J1283&lt;INPUTS!$B$22</f>
        <v/>
      </c>
      <c r="M1283" s="2">
        <f>INPUTS!$B$26 + INPUTS!$B$29*F1283</f>
        <v/>
      </c>
      <c r="N1283" s="2">
        <f>M1283&lt;INPUTS!$B$28</f>
        <v/>
      </c>
      <c r="O1283" s="2">
        <f>M1283&lt;INPUTS!$B$27</f>
        <v/>
      </c>
      <c r="P1283" s="2">
        <f>INPUTS!$B$30 + (1-INPUTS!$B$18)*INPUTS!$B$19*G1283</f>
        <v/>
      </c>
      <c r="Q1283" s="2">
        <f>INPUTS!$B$31 + INPUTS!$B$32*P1283</f>
        <v/>
      </c>
      <c r="R1283" s="2">
        <f>IF(INPUTS!$B$13=0, Q1283&lt;=0, Q1283&lt;INPUTS!$B$13)</f>
        <v/>
      </c>
      <c r="S1283" s="2">
        <f>OR(I1283,K1283,N1283,R1283)</f>
        <v/>
      </c>
      <c r="T1283" s="2">
        <f>OR(I1283,L1283,O1283,R1283)</f>
        <v/>
      </c>
    </row>
    <row r="1284">
      <c r="A1284" s="2" t="n">
        <v>-225</v>
      </c>
      <c r="B1284" s="2" t="n">
        <v>-300</v>
      </c>
      <c r="C1284" s="2" t="n">
        <v>-25</v>
      </c>
      <c r="D1284" s="2">
        <f>(A1284+B1284)/2 + C1284/2</f>
        <v/>
      </c>
      <c r="E1284" s="2">
        <f>SQRT(A1284^2+B1284^2+C1284^2)</f>
        <v/>
      </c>
      <c r="F1284" s="2">
        <f>INPUTS!$B$8*A1284+INPUTS!$B$9*D1284+INPUTS!$B$10*B1284</f>
        <v/>
      </c>
      <c r="G1284" s="2">
        <f>INPUTS!$B$11*A1284/10000</f>
        <v/>
      </c>
      <c r="H1284" s="2">
        <f>MAX(0, (INPUTS!$B$14+INPUTS!$B$16*INPUTS!$B$15) + (1-INPUTS!$B$18)*INPUTS!$B$19*G1284 - INPUTS!$B$17 - INPUTS!$B$20*MAX(0, -F1284))</f>
        <v/>
      </c>
      <c r="I1284" s="2">
        <f>IF(INPUTS!$B$13=0, H1284&lt;=0, H1284&lt;INPUTS!$B$13)</f>
        <v/>
      </c>
      <c r="J1284" s="2">
        <f>INPUTS!$B$21 + INPUTS!$B$24*F1284 + INPUTS!$B$25*G1284</f>
        <v/>
      </c>
      <c r="K1284" s="2">
        <f>J1284&lt;INPUTS!$B$23</f>
        <v/>
      </c>
      <c r="L1284" s="2">
        <f>J1284&lt;INPUTS!$B$22</f>
        <v/>
      </c>
      <c r="M1284" s="2">
        <f>INPUTS!$B$26 + INPUTS!$B$29*F1284</f>
        <v/>
      </c>
      <c r="N1284" s="2">
        <f>M1284&lt;INPUTS!$B$28</f>
        <v/>
      </c>
      <c r="O1284" s="2">
        <f>M1284&lt;INPUTS!$B$27</f>
        <v/>
      </c>
      <c r="P1284" s="2">
        <f>INPUTS!$B$30 + (1-INPUTS!$B$18)*INPUTS!$B$19*G1284</f>
        <v/>
      </c>
      <c r="Q1284" s="2">
        <f>INPUTS!$B$31 + INPUTS!$B$32*P1284</f>
        <v/>
      </c>
      <c r="R1284" s="2">
        <f>IF(INPUTS!$B$13=0, Q1284&lt;=0, Q1284&lt;INPUTS!$B$13)</f>
        <v/>
      </c>
      <c r="S1284" s="2">
        <f>OR(I1284,K1284,N1284,R1284)</f>
        <v/>
      </c>
      <c r="T1284" s="2">
        <f>OR(I1284,L1284,O1284,R1284)</f>
        <v/>
      </c>
    </row>
    <row r="1285">
      <c r="A1285" s="2" t="n">
        <v>-225</v>
      </c>
      <c r="B1285" s="2" t="n">
        <v>-300</v>
      </c>
      <c r="C1285" s="2" t="n">
        <v>0</v>
      </c>
      <c r="D1285" s="2">
        <f>(A1285+B1285)/2 + C1285/2</f>
        <v/>
      </c>
      <c r="E1285" s="2">
        <f>SQRT(A1285^2+B1285^2+C1285^2)</f>
        <v/>
      </c>
      <c r="F1285" s="2">
        <f>INPUTS!$B$8*A1285+INPUTS!$B$9*D1285+INPUTS!$B$10*B1285</f>
        <v/>
      </c>
      <c r="G1285" s="2">
        <f>INPUTS!$B$11*A1285/10000</f>
        <v/>
      </c>
      <c r="H1285" s="2">
        <f>MAX(0, (INPUTS!$B$14+INPUTS!$B$16*INPUTS!$B$15) + (1-INPUTS!$B$18)*INPUTS!$B$19*G1285 - INPUTS!$B$17 - INPUTS!$B$20*MAX(0, -F1285))</f>
        <v/>
      </c>
      <c r="I1285" s="2">
        <f>IF(INPUTS!$B$13=0, H1285&lt;=0, H1285&lt;INPUTS!$B$13)</f>
        <v/>
      </c>
      <c r="J1285" s="2">
        <f>INPUTS!$B$21 + INPUTS!$B$24*F1285 + INPUTS!$B$25*G1285</f>
        <v/>
      </c>
      <c r="K1285" s="2">
        <f>J1285&lt;INPUTS!$B$23</f>
        <v/>
      </c>
      <c r="L1285" s="2">
        <f>J1285&lt;INPUTS!$B$22</f>
        <v/>
      </c>
      <c r="M1285" s="2">
        <f>INPUTS!$B$26 + INPUTS!$B$29*F1285</f>
        <v/>
      </c>
      <c r="N1285" s="2">
        <f>M1285&lt;INPUTS!$B$28</f>
        <v/>
      </c>
      <c r="O1285" s="2">
        <f>M1285&lt;INPUTS!$B$27</f>
        <v/>
      </c>
      <c r="P1285" s="2">
        <f>INPUTS!$B$30 + (1-INPUTS!$B$18)*INPUTS!$B$19*G1285</f>
        <v/>
      </c>
      <c r="Q1285" s="2">
        <f>INPUTS!$B$31 + INPUTS!$B$32*P1285</f>
        <v/>
      </c>
      <c r="R1285" s="2">
        <f>IF(INPUTS!$B$13=0, Q1285&lt;=0, Q1285&lt;INPUTS!$B$13)</f>
        <v/>
      </c>
      <c r="S1285" s="2">
        <f>OR(I1285,K1285,N1285,R1285)</f>
        <v/>
      </c>
      <c r="T1285" s="2">
        <f>OR(I1285,L1285,O1285,R1285)</f>
        <v/>
      </c>
    </row>
    <row r="1286">
      <c r="A1286" s="2" t="n">
        <v>-225</v>
      </c>
      <c r="B1286" s="2" t="n">
        <v>-300</v>
      </c>
      <c r="C1286" s="2" t="n">
        <v>25</v>
      </c>
      <c r="D1286" s="2">
        <f>(A1286+B1286)/2 + C1286/2</f>
        <v/>
      </c>
      <c r="E1286" s="2">
        <f>SQRT(A1286^2+B1286^2+C1286^2)</f>
        <v/>
      </c>
      <c r="F1286" s="2">
        <f>INPUTS!$B$8*A1286+INPUTS!$B$9*D1286+INPUTS!$B$10*B1286</f>
        <v/>
      </c>
      <c r="G1286" s="2">
        <f>INPUTS!$B$11*A1286/10000</f>
        <v/>
      </c>
      <c r="H1286" s="2">
        <f>MAX(0, (INPUTS!$B$14+INPUTS!$B$16*INPUTS!$B$15) + (1-INPUTS!$B$18)*INPUTS!$B$19*G1286 - INPUTS!$B$17 - INPUTS!$B$20*MAX(0, -F1286))</f>
        <v/>
      </c>
      <c r="I1286" s="2">
        <f>IF(INPUTS!$B$13=0, H1286&lt;=0, H1286&lt;INPUTS!$B$13)</f>
        <v/>
      </c>
      <c r="J1286" s="2">
        <f>INPUTS!$B$21 + INPUTS!$B$24*F1286 + INPUTS!$B$25*G1286</f>
        <v/>
      </c>
      <c r="K1286" s="2">
        <f>J1286&lt;INPUTS!$B$23</f>
        <v/>
      </c>
      <c r="L1286" s="2">
        <f>J1286&lt;INPUTS!$B$22</f>
        <v/>
      </c>
      <c r="M1286" s="2">
        <f>INPUTS!$B$26 + INPUTS!$B$29*F1286</f>
        <v/>
      </c>
      <c r="N1286" s="2">
        <f>M1286&lt;INPUTS!$B$28</f>
        <v/>
      </c>
      <c r="O1286" s="2">
        <f>M1286&lt;INPUTS!$B$27</f>
        <v/>
      </c>
      <c r="P1286" s="2">
        <f>INPUTS!$B$30 + (1-INPUTS!$B$18)*INPUTS!$B$19*G1286</f>
        <v/>
      </c>
      <c r="Q1286" s="2">
        <f>INPUTS!$B$31 + INPUTS!$B$32*P1286</f>
        <v/>
      </c>
      <c r="R1286" s="2">
        <f>IF(INPUTS!$B$13=0, Q1286&lt;=0, Q1286&lt;INPUTS!$B$13)</f>
        <v/>
      </c>
      <c r="S1286" s="2">
        <f>OR(I1286,K1286,N1286,R1286)</f>
        <v/>
      </c>
      <c r="T1286" s="2">
        <f>OR(I1286,L1286,O1286,R1286)</f>
        <v/>
      </c>
    </row>
    <row r="1287">
      <c r="A1287" s="2" t="n">
        <v>-225</v>
      </c>
      <c r="B1287" s="2" t="n">
        <v>-300</v>
      </c>
      <c r="C1287" s="2" t="n">
        <v>50</v>
      </c>
      <c r="D1287" s="2">
        <f>(A1287+B1287)/2 + C1287/2</f>
        <v/>
      </c>
      <c r="E1287" s="2">
        <f>SQRT(A1287^2+B1287^2+C1287^2)</f>
        <v/>
      </c>
      <c r="F1287" s="2">
        <f>INPUTS!$B$8*A1287+INPUTS!$B$9*D1287+INPUTS!$B$10*B1287</f>
        <v/>
      </c>
      <c r="G1287" s="2">
        <f>INPUTS!$B$11*A1287/10000</f>
        <v/>
      </c>
      <c r="H1287" s="2">
        <f>MAX(0, (INPUTS!$B$14+INPUTS!$B$16*INPUTS!$B$15) + (1-INPUTS!$B$18)*INPUTS!$B$19*G1287 - INPUTS!$B$17 - INPUTS!$B$20*MAX(0, -F1287))</f>
        <v/>
      </c>
      <c r="I1287" s="2">
        <f>IF(INPUTS!$B$13=0, H1287&lt;=0, H1287&lt;INPUTS!$B$13)</f>
        <v/>
      </c>
      <c r="J1287" s="2">
        <f>INPUTS!$B$21 + INPUTS!$B$24*F1287 + INPUTS!$B$25*G1287</f>
        <v/>
      </c>
      <c r="K1287" s="2">
        <f>J1287&lt;INPUTS!$B$23</f>
        <v/>
      </c>
      <c r="L1287" s="2">
        <f>J1287&lt;INPUTS!$B$22</f>
        <v/>
      </c>
      <c r="M1287" s="2">
        <f>INPUTS!$B$26 + INPUTS!$B$29*F1287</f>
        <v/>
      </c>
      <c r="N1287" s="2">
        <f>M1287&lt;INPUTS!$B$28</f>
        <v/>
      </c>
      <c r="O1287" s="2">
        <f>M1287&lt;INPUTS!$B$27</f>
        <v/>
      </c>
      <c r="P1287" s="2">
        <f>INPUTS!$B$30 + (1-INPUTS!$B$18)*INPUTS!$B$19*G1287</f>
        <v/>
      </c>
      <c r="Q1287" s="2">
        <f>INPUTS!$B$31 + INPUTS!$B$32*P1287</f>
        <v/>
      </c>
      <c r="R1287" s="2">
        <f>IF(INPUTS!$B$13=0, Q1287&lt;=0, Q1287&lt;INPUTS!$B$13)</f>
        <v/>
      </c>
      <c r="S1287" s="2">
        <f>OR(I1287,K1287,N1287,R1287)</f>
        <v/>
      </c>
      <c r="T1287" s="2">
        <f>OR(I1287,L1287,O1287,R1287)</f>
        <v/>
      </c>
    </row>
    <row r="1288">
      <c r="A1288" s="2" t="n">
        <v>-225</v>
      </c>
      <c r="B1288" s="2" t="n">
        <v>-300</v>
      </c>
      <c r="C1288" s="2" t="n">
        <v>75</v>
      </c>
      <c r="D1288" s="2">
        <f>(A1288+B1288)/2 + C1288/2</f>
        <v/>
      </c>
      <c r="E1288" s="2">
        <f>SQRT(A1288^2+B1288^2+C1288^2)</f>
        <v/>
      </c>
      <c r="F1288" s="2">
        <f>INPUTS!$B$8*A1288+INPUTS!$B$9*D1288+INPUTS!$B$10*B1288</f>
        <v/>
      </c>
      <c r="G1288" s="2">
        <f>INPUTS!$B$11*A1288/10000</f>
        <v/>
      </c>
      <c r="H1288" s="2">
        <f>MAX(0, (INPUTS!$B$14+INPUTS!$B$16*INPUTS!$B$15) + (1-INPUTS!$B$18)*INPUTS!$B$19*G1288 - INPUTS!$B$17 - INPUTS!$B$20*MAX(0, -F1288))</f>
        <v/>
      </c>
      <c r="I1288" s="2">
        <f>IF(INPUTS!$B$13=0, H1288&lt;=0, H1288&lt;INPUTS!$B$13)</f>
        <v/>
      </c>
      <c r="J1288" s="2">
        <f>INPUTS!$B$21 + INPUTS!$B$24*F1288 + INPUTS!$B$25*G1288</f>
        <v/>
      </c>
      <c r="K1288" s="2">
        <f>J1288&lt;INPUTS!$B$23</f>
        <v/>
      </c>
      <c r="L1288" s="2">
        <f>J1288&lt;INPUTS!$B$22</f>
        <v/>
      </c>
      <c r="M1288" s="2">
        <f>INPUTS!$B$26 + INPUTS!$B$29*F1288</f>
        <v/>
      </c>
      <c r="N1288" s="2">
        <f>M1288&lt;INPUTS!$B$28</f>
        <v/>
      </c>
      <c r="O1288" s="2">
        <f>M1288&lt;INPUTS!$B$27</f>
        <v/>
      </c>
      <c r="P1288" s="2">
        <f>INPUTS!$B$30 + (1-INPUTS!$B$18)*INPUTS!$B$19*G1288</f>
        <v/>
      </c>
      <c r="Q1288" s="2">
        <f>INPUTS!$B$31 + INPUTS!$B$32*P1288</f>
        <v/>
      </c>
      <c r="R1288" s="2">
        <f>IF(INPUTS!$B$13=0, Q1288&lt;=0, Q1288&lt;INPUTS!$B$13)</f>
        <v/>
      </c>
      <c r="S1288" s="2">
        <f>OR(I1288,K1288,N1288,R1288)</f>
        <v/>
      </c>
      <c r="T1288" s="2">
        <f>OR(I1288,L1288,O1288,R1288)</f>
        <v/>
      </c>
    </row>
    <row r="1289">
      <c r="A1289" s="2" t="n">
        <v>-225</v>
      </c>
      <c r="B1289" s="2" t="n">
        <v>-300</v>
      </c>
      <c r="C1289" s="2" t="n">
        <v>100</v>
      </c>
      <c r="D1289" s="2">
        <f>(A1289+B1289)/2 + C1289/2</f>
        <v/>
      </c>
      <c r="E1289" s="2">
        <f>SQRT(A1289^2+B1289^2+C1289^2)</f>
        <v/>
      </c>
      <c r="F1289" s="2">
        <f>INPUTS!$B$8*A1289+INPUTS!$B$9*D1289+INPUTS!$B$10*B1289</f>
        <v/>
      </c>
      <c r="G1289" s="2">
        <f>INPUTS!$B$11*A1289/10000</f>
        <v/>
      </c>
      <c r="H1289" s="2">
        <f>MAX(0, (INPUTS!$B$14+INPUTS!$B$16*INPUTS!$B$15) + (1-INPUTS!$B$18)*INPUTS!$B$19*G1289 - INPUTS!$B$17 - INPUTS!$B$20*MAX(0, -F1289))</f>
        <v/>
      </c>
      <c r="I1289" s="2">
        <f>IF(INPUTS!$B$13=0, H1289&lt;=0, H1289&lt;INPUTS!$B$13)</f>
        <v/>
      </c>
      <c r="J1289" s="2">
        <f>INPUTS!$B$21 + INPUTS!$B$24*F1289 + INPUTS!$B$25*G1289</f>
        <v/>
      </c>
      <c r="K1289" s="2">
        <f>J1289&lt;INPUTS!$B$23</f>
        <v/>
      </c>
      <c r="L1289" s="2">
        <f>J1289&lt;INPUTS!$B$22</f>
        <v/>
      </c>
      <c r="M1289" s="2">
        <f>INPUTS!$B$26 + INPUTS!$B$29*F1289</f>
        <v/>
      </c>
      <c r="N1289" s="2">
        <f>M1289&lt;INPUTS!$B$28</f>
        <v/>
      </c>
      <c r="O1289" s="2">
        <f>M1289&lt;INPUTS!$B$27</f>
        <v/>
      </c>
      <c r="P1289" s="2">
        <f>INPUTS!$B$30 + (1-INPUTS!$B$18)*INPUTS!$B$19*G1289</f>
        <v/>
      </c>
      <c r="Q1289" s="2">
        <f>INPUTS!$B$31 + INPUTS!$B$32*P1289</f>
        <v/>
      </c>
      <c r="R1289" s="2">
        <f>IF(INPUTS!$B$13=0, Q1289&lt;=0, Q1289&lt;INPUTS!$B$13)</f>
        <v/>
      </c>
      <c r="S1289" s="2">
        <f>OR(I1289,K1289,N1289,R1289)</f>
        <v/>
      </c>
      <c r="T1289" s="2">
        <f>OR(I1289,L1289,O1289,R1289)</f>
        <v/>
      </c>
    </row>
    <row r="1290">
      <c r="A1290" s="2" t="n">
        <v>-225</v>
      </c>
      <c r="B1290" s="2" t="n">
        <v>-300</v>
      </c>
      <c r="C1290" s="2" t="n">
        <v>125</v>
      </c>
      <c r="D1290" s="2">
        <f>(A1290+B1290)/2 + C1290/2</f>
        <v/>
      </c>
      <c r="E1290" s="2">
        <f>SQRT(A1290^2+B1290^2+C1290^2)</f>
        <v/>
      </c>
      <c r="F1290" s="2">
        <f>INPUTS!$B$8*A1290+INPUTS!$B$9*D1290+INPUTS!$B$10*B1290</f>
        <v/>
      </c>
      <c r="G1290" s="2">
        <f>INPUTS!$B$11*A1290/10000</f>
        <v/>
      </c>
      <c r="H1290" s="2">
        <f>MAX(0, (INPUTS!$B$14+INPUTS!$B$16*INPUTS!$B$15) + (1-INPUTS!$B$18)*INPUTS!$B$19*G1290 - INPUTS!$B$17 - INPUTS!$B$20*MAX(0, -F1290))</f>
        <v/>
      </c>
      <c r="I1290" s="2">
        <f>IF(INPUTS!$B$13=0, H1290&lt;=0, H1290&lt;INPUTS!$B$13)</f>
        <v/>
      </c>
      <c r="J1290" s="2">
        <f>INPUTS!$B$21 + INPUTS!$B$24*F1290 + INPUTS!$B$25*G1290</f>
        <v/>
      </c>
      <c r="K1290" s="2">
        <f>J1290&lt;INPUTS!$B$23</f>
        <v/>
      </c>
      <c r="L1290" s="2">
        <f>J1290&lt;INPUTS!$B$22</f>
        <v/>
      </c>
      <c r="M1290" s="2">
        <f>INPUTS!$B$26 + INPUTS!$B$29*F1290</f>
        <v/>
      </c>
      <c r="N1290" s="2">
        <f>M1290&lt;INPUTS!$B$28</f>
        <v/>
      </c>
      <c r="O1290" s="2">
        <f>M1290&lt;INPUTS!$B$27</f>
        <v/>
      </c>
      <c r="P1290" s="2">
        <f>INPUTS!$B$30 + (1-INPUTS!$B$18)*INPUTS!$B$19*G1290</f>
        <v/>
      </c>
      <c r="Q1290" s="2">
        <f>INPUTS!$B$31 + INPUTS!$B$32*P1290</f>
        <v/>
      </c>
      <c r="R1290" s="2">
        <f>IF(INPUTS!$B$13=0, Q1290&lt;=0, Q1290&lt;INPUTS!$B$13)</f>
        <v/>
      </c>
      <c r="S1290" s="2">
        <f>OR(I1290,K1290,N1290,R1290)</f>
        <v/>
      </c>
      <c r="T1290" s="2">
        <f>OR(I1290,L1290,O1290,R1290)</f>
        <v/>
      </c>
    </row>
    <row r="1291">
      <c r="A1291" s="2" t="n">
        <v>-225</v>
      </c>
      <c r="B1291" s="2" t="n">
        <v>-300</v>
      </c>
      <c r="C1291" s="2" t="n">
        <v>150</v>
      </c>
      <c r="D1291" s="2">
        <f>(A1291+B1291)/2 + C1291/2</f>
        <v/>
      </c>
      <c r="E1291" s="2">
        <f>SQRT(A1291^2+B1291^2+C1291^2)</f>
        <v/>
      </c>
      <c r="F1291" s="2">
        <f>INPUTS!$B$8*A1291+INPUTS!$B$9*D1291+INPUTS!$B$10*B1291</f>
        <v/>
      </c>
      <c r="G1291" s="2">
        <f>INPUTS!$B$11*A1291/10000</f>
        <v/>
      </c>
      <c r="H1291" s="2">
        <f>MAX(0, (INPUTS!$B$14+INPUTS!$B$16*INPUTS!$B$15) + (1-INPUTS!$B$18)*INPUTS!$B$19*G1291 - INPUTS!$B$17 - INPUTS!$B$20*MAX(0, -F1291))</f>
        <v/>
      </c>
      <c r="I1291" s="2">
        <f>IF(INPUTS!$B$13=0, H1291&lt;=0, H1291&lt;INPUTS!$B$13)</f>
        <v/>
      </c>
      <c r="J1291" s="2">
        <f>INPUTS!$B$21 + INPUTS!$B$24*F1291 + INPUTS!$B$25*G1291</f>
        <v/>
      </c>
      <c r="K1291" s="2">
        <f>J1291&lt;INPUTS!$B$23</f>
        <v/>
      </c>
      <c r="L1291" s="2">
        <f>J1291&lt;INPUTS!$B$22</f>
        <v/>
      </c>
      <c r="M1291" s="2">
        <f>INPUTS!$B$26 + INPUTS!$B$29*F1291</f>
        <v/>
      </c>
      <c r="N1291" s="2">
        <f>M1291&lt;INPUTS!$B$28</f>
        <v/>
      </c>
      <c r="O1291" s="2">
        <f>M1291&lt;INPUTS!$B$27</f>
        <v/>
      </c>
      <c r="P1291" s="2">
        <f>INPUTS!$B$30 + (1-INPUTS!$B$18)*INPUTS!$B$19*G1291</f>
        <v/>
      </c>
      <c r="Q1291" s="2">
        <f>INPUTS!$B$31 + INPUTS!$B$32*P1291</f>
        <v/>
      </c>
      <c r="R1291" s="2">
        <f>IF(INPUTS!$B$13=0, Q1291&lt;=0, Q1291&lt;INPUTS!$B$13)</f>
        <v/>
      </c>
      <c r="S1291" s="2">
        <f>OR(I1291,K1291,N1291,R1291)</f>
        <v/>
      </c>
      <c r="T1291" s="2">
        <f>OR(I1291,L1291,O1291,R1291)</f>
        <v/>
      </c>
    </row>
    <row r="1292">
      <c r="A1292" s="2" t="n">
        <v>-225</v>
      </c>
      <c r="B1292" s="2" t="n">
        <v>-300</v>
      </c>
      <c r="C1292" s="2" t="n">
        <v>175</v>
      </c>
      <c r="D1292" s="2">
        <f>(A1292+B1292)/2 + C1292/2</f>
        <v/>
      </c>
      <c r="E1292" s="2">
        <f>SQRT(A1292^2+B1292^2+C1292^2)</f>
        <v/>
      </c>
      <c r="F1292" s="2">
        <f>INPUTS!$B$8*A1292+INPUTS!$B$9*D1292+INPUTS!$B$10*B1292</f>
        <v/>
      </c>
      <c r="G1292" s="2">
        <f>INPUTS!$B$11*A1292/10000</f>
        <v/>
      </c>
      <c r="H1292" s="2">
        <f>MAX(0, (INPUTS!$B$14+INPUTS!$B$16*INPUTS!$B$15) + (1-INPUTS!$B$18)*INPUTS!$B$19*G1292 - INPUTS!$B$17 - INPUTS!$B$20*MAX(0, -F1292))</f>
        <v/>
      </c>
      <c r="I1292" s="2">
        <f>IF(INPUTS!$B$13=0, H1292&lt;=0, H1292&lt;INPUTS!$B$13)</f>
        <v/>
      </c>
      <c r="J1292" s="2">
        <f>INPUTS!$B$21 + INPUTS!$B$24*F1292 + INPUTS!$B$25*G1292</f>
        <v/>
      </c>
      <c r="K1292" s="2">
        <f>J1292&lt;INPUTS!$B$23</f>
        <v/>
      </c>
      <c r="L1292" s="2">
        <f>J1292&lt;INPUTS!$B$22</f>
        <v/>
      </c>
      <c r="M1292" s="2">
        <f>INPUTS!$B$26 + INPUTS!$B$29*F1292</f>
        <v/>
      </c>
      <c r="N1292" s="2">
        <f>M1292&lt;INPUTS!$B$28</f>
        <v/>
      </c>
      <c r="O1292" s="2">
        <f>M1292&lt;INPUTS!$B$27</f>
        <v/>
      </c>
      <c r="P1292" s="2">
        <f>INPUTS!$B$30 + (1-INPUTS!$B$18)*INPUTS!$B$19*G1292</f>
        <v/>
      </c>
      <c r="Q1292" s="2">
        <f>INPUTS!$B$31 + INPUTS!$B$32*P1292</f>
        <v/>
      </c>
      <c r="R1292" s="2">
        <f>IF(INPUTS!$B$13=0, Q1292&lt;=0, Q1292&lt;INPUTS!$B$13)</f>
        <v/>
      </c>
      <c r="S1292" s="2">
        <f>OR(I1292,K1292,N1292,R1292)</f>
        <v/>
      </c>
      <c r="T1292" s="2">
        <f>OR(I1292,L1292,O1292,R1292)</f>
        <v/>
      </c>
    </row>
    <row r="1293">
      <c r="A1293" s="2" t="n">
        <v>-225</v>
      </c>
      <c r="B1293" s="2" t="n">
        <v>-300</v>
      </c>
      <c r="C1293" s="2" t="n">
        <v>200</v>
      </c>
      <c r="D1293" s="2">
        <f>(A1293+B1293)/2 + C1293/2</f>
        <v/>
      </c>
      <c r="E1293" s="2">
        <f>SQRT(A1293^2+B1293^2+C1293^2)</f>
        <v/>
      </c>
      <c r="F1293" s="2">
        <f>INPUTS!$B$8*A1293+INPUTS!$B$9*D1293+INPUTS!$B$10*B1293</f>
        <v/>
      </c>
      <c r="G1293" s="2">
        <f>INPUTS!$B$11*A1293/10000</f>
        <v/>
      </c>
      <c r="H1293" s="2">
        <f>MAX(0, (INPUTS!$B$14+INPUTS!$B$16*INPUTS!$B$15) + (1-INPUTS!$B$18)*INPUTS!$B$19*G1293 - INPUTS!$B$17 - INPUTS!$B$20*MAX(0, -F1293))</f>
        <v/>
      </c>
      <c r="I1293" s="2">
        <f>IF(INPUTS!$B$13=0, H1293&lt;=0, H1293&lt;INPUTS!$B$13)</f>
        <v/>
      </c>
      <c r="J1293" s="2">
        <f>INPUTS!$B$21 + INPUTS!$B$24*F1293 + INPUTS!$B$25*G1293</f>
        <v/>
      </c>
      <c r="K1293" s="2">
        <f>J1293&lt;INPUTS!$B$23</f>
        <v/>
      </c>
      <c r="L1293" s="2">
        <f>J1293&lt;INPUTS!$B$22</f>
        <v/>
      </c>
      <c r="M1293" s="2">
        <f>INPUTS!$B$26 + INPUTS!$B$29*F1293</f>
        <v/>
      </c>
      <c r="N1293" s="2">
        <f>M1293&lt;INPUTS!$B$28</f>
        <v/>
      </c>
      <c r="O1293" s="2">
        <f>M1293&lt;INPUTS!$B$27</f>
        <v/>
      </c>
      <c r="P1293" s="2">
        <f>INPUTS!$B$30 + (1-INPUTS!$B$18)*INPUTS!$B$19*G1293</f>
        <v/>
      </c>
      <c r="Q1293" s="2">
        <f>INPUTS!$B$31 + INPUTS!$B$32*P1293</f>
        <v/>
      </c>
      <c r="R1293" s="2">
        <f>IF(INPUTS!$B$13=0, Q1293&lt;=0, Q1293&lt;INPUTS!$B$13)</f>
        <v/>
      </c>
      <c r="S1293" s="2">
        <f>OR(I1293,K1293,N1293,R1293)</f>
        <v/>
      </c>
      <c r="T1293" s="2">
        <f>OR(I1293,L1293,O1293,R1293)</f>
        <v/>
      </c>
    </row>
    <row r="1294">
      <c r="A1294" s="2" t="n">
        <v>-225</v>
      </c>
      <c r="B1294" s="2" t="n">
        <v>-275</v>
      </c>
      <c r="C1294" s="2" t="n">
        <v>-200</v>
      </c>
      <c r="D1294" s="2">
        <f>(A1294+B1294)/2 + C1294/2</f>
        <v/>
      </c>
      <c r="E1294" s="2">
        <f>SQRT(A1294^2+B1294^2+C1294^2)</f>
        <v/>
      </c>
      <c r="F1294" s="2">
        <f>INPUTS!$B$8*A1294+INPUTS!$B$9*D1294+INPUTS!$B$10*B1294</f>
        <v/>
      </c>
      <c r="G1294" s="2">
        <f>INPUTS!$B$11*A1294/10000</f>
        <v/>
      </c>
      <c r="H1294" s="2">
        <f>MAX(0, (INPUTS!$B$14+INPUTS!$B$16*INPUTS!$B$15) + (1-INPUTS!$B$18)*INPUTS!$B$19*G1294 - INPUTS!$B$17 - INPUTS!$B$20*MAX(0, -F1294))</f>
        <v/>
      </c>
      <c r="I1294" s="2">
        <f>IF(INPUTS!$B$13=0, H1294&lt;=0, H1294&lt;INPUTS!$B$13)</f>
        <v/>
      </c>
      <c r="J1294" s="2">
        <f>INPUTS!$B$21 + INPUTS!$B$24*F1294 + INPUTS!$B$25*G1294</f>
        <v/>
      </c>
      <c r="K1294" s="2">
        <f>J1294&lt;INPUTS!$B$23</f>
        <v/>
      </c>
      <c r="L1294" s="2">
        <f>J1294&lt;INPUTS!$B$22</f>
        <v/>
      </c>
      <c r="M1294" s="2">
        <f>INPUTS!$B$26 + INPUTS!$B$29*F1294</f>
        <v/>
      </c>
      <c r="N1294" s="2">
        <f>M1294&lt;INPUTS!$B$28</f>
        <v/>
      </c>
      <c r="O1294" s="2">
        <f>M1294&lt;INPUTS!$B$27</f>
        <v/>
      </c>
      <c r="P1294" s="2">
        <f>INPUTS!$B$30 + (1-INPUTS!$B$18)*INPUTS!$B$19*G1294</f>
        <v/>
      </c>
      <c r="Q1294" s="2">
        <f>INPUTS!$B$31 + INPUTS!$B$32*P1294</f>
        <v/>
      </c>
      <c r="R1294" s="2">
        <f>IF(INPUTS!$B$13=0, Q1294&lt;=0, Q1294&lt;INPUTS!$B$13)</f>
        <v/>
      </c>
      <c r="S1294" s="2">
        <f>OR(I1294,K1294,N1294,R1294)</f>
        <v/>
      </c>
      <c r="T1294" s="2">
        <f>OR(I1294,L1294,O1294,R1294)</f>
        <v/>
      </c>
    </row>
    <row r="1295">
      <c r="A1295" s="2" t="n">
        <v>-225</v>
      </c>
      <c r="B1295" s="2" t="n">
        <v>-275</v>
      </c>
      <c r="C1295" s="2" t="n">
        <v>-175</v>
      </c>
      <c r="D1295" s="2">
        <f>(A1295+B1295)/2 + C1295/2</f>
        <v/>
      </c>
      <c r="E1295" s="2">
        <f>SQRT(A1295^2+B1295^2+C1295^2)</f>
        <v/>
      </c>
      <c r="F1295" s="2">
        <f>INPUTS!$B$8*A1295+INPUTS!$B$9*D1295+INPUTS!$B$10*B1295</f>
        <v/>
      </c>
      <c r="G1295" s="2">
        <f>INPUTS!$B$11*A1295/10000</f>
        <v/>
      </c>
      <c r="H1295" s="2">
        <f>MAX(0, (INPUTS!$B$14+INPUTS!$B$16*INPUTS!$B$15) + (1-INPUTS!$B$18)*INPUTS!$B$19*G1295 - INPUTS!$B$17 - INPUTS!$B$20*MAX(0, -F1295))</f>
        <v/>
      </c>
      <c r="I1295" s="2">
        <f>IF(INPUTS!$B$13=0, H1295&lt;=0, H1295&lt;INPUTS!$B$13)</f>
        <v/>
      </c>
      <c r="J1295" s="2">
        <f>INPUTS!$B$21 + INPUTS!$B$24*F1295 + INPUTS!$B$25*G1295</f>
        <v/>
      </c>
      <c r="K1295" s="2">
        <f>J1295&lt;INPUTS!$B$23</f>
        <v/>
      </c>
      <c r="L1295" s="2">
        <f>J1295&lt;INPUTS!$B$22</f>
        <v/>
      </c>
      <c r="M1295" s="2">
        <f>INPUTS!$B$26 + INPUTS!$B$29*F1295</f>
        <v/>
      </c>
      <c r="N1295" s="2">
        <f>M1295&lt;INPUTS!$B$28</f>
        <v/>
      </c>
      <c r="O1295" s="2">
        <f>M1295&lt;INPUTS!$B$27</f>
        <v/>
      </c>
      <c r="P1295" s="2">
        <f>INPUTS!$B$30 + (1-INPUTS!$B$18)*INPUTS!$B$19*G1295</f>
        <v/>
      </c>
      <c r="Q1295" s="2">
        <f>INPUTS!$B$31 + INPUTS!$B$32*P1295</f>
        <v/>
      </c>
      <c r="R1295" s="2">
        <f>IF(INPUTS!$B$13=0, Q1295&lt;=0, Q1295&lt;INPUTS!$B$13)</f>
        <v/>
      </c>
      <c r="S1295" s="2">
        <f>OR(I1295,K1295,N1295,R1295)</f>
        <v/>
      </c>
      <c r="T1295" s="2">
        <f>OR(I1295,L1295,O1295,R1295)</f>
        <v/>
      </c>
    </row>
    <row r="1296">
      <c r="A1296" s="2" t="n">
        <v>-225</v>
      </c>
      <c r="B1296" s="2" t="n">
        <v>-275</v>
      </c>
      <c r="C1296" s="2" t="n">
        <v>-150</v>
      </c>
      <c r="D1296" s="2">
        <f>(A1296+B1296)/2 + C1296/2</f>
        <v/>
      </c>
      <c r="E1296" s="2">
        <f>SQRT(A1296^2+B1296^2+C1296^2)</f>
        <v/>
      </c>
      <c r="F1296" s="2">
        <f>INPUTS!$B$8*A1296+INPUTS!$B$9*D1296+INPUTS!$B$10*B1296</f>
        <v/>
      </c>
      <c r="G1296" s="2">
        <f>INPUTS!$B$11*A1296/10000</f>
        <v/>
      </c>
      <c r="H1296" s="2">
        <f>MAX(0, (INPUTS!$B$14+INPUTS!$B$16*INPUTS!$B$15) + (1-INPUTS!$B$18)*INPUTS!$B$19*G1296 - INPUTS!$B$17 - INPUTS!$B$20*MAX(0, -F1296))</f>
        <v/>
      </c>
      <c r="I1296" s="2">
        <f>IF(INPUTS!$B$13=0, H1296&lt;=0, H1296&lt;INPUTS!$B$13)</f>
        <v/>
      </c>
      <c r="J1296" s="2">
        <f>INPUTS!$B$21 + INPUTS!$B$24*F1296 + INPUTS!$B$25*G1296</f>
        <v/>
      </c>
      <c r="K1296" s="2">
        <f>J1296&lt;INPUTS!$B$23</f>
        <v/>
      </c>
      <c r="L1296" s="2">
        <f>J1296&lt;INPUTS!$B$22</f>
        <v/>
      </c>
      <c r="M1296" s="2">
        <f>INPUTS!$B$26 + INPUTS!$B$29*F1296</f>
        <v/>
      </c>
      <c r="N1296" s="2">
        <f>M1296&lt;INPUTS!$B$28</f>
        <v/>
      </c>
      <c r="O1296" s="2">
        <f>M1296&lt;INPUTS!$B$27</f>
        <v/>
      </c>
      <c r="P1296" s="2">
        <f>INPUTS!$B$30 + (1-INPUTS!$B$18)*INPUTS!$B$19*G1296</f>
        <v/>
      </c>
      <c r="Q1296" s="2">
        <f>INPUTS!$B$31 + INPUTS!$B$32*P1296</f>
        <v/>
      </c>
      <c r="R1296" s="2">
        <f>IF(INPUTS!$B$13=0, Q1296&lt;=0, Q1296&lt;INPUTS!$B$13)</f>
        <v/>
      </c>
      <c r="S1296" s="2">
        <f>OR(I1296,K1296,N1296,R1296)</f>
        <v/>
      </c>
      <c r="T1296" s="2">
        <f>OR(I1296,L1296,O1296,R1296)</f>
        <v/>
      </c>
    </row>
    <row r="1297">
      <c r="A1297" s="2" t="n">
        <v>-225</v>
      </c>
      <c r="B1297" s="2" t="n">
        <v>-275</v>
      </c>
      <c r="C1297" s="2" t="n">
        <v>-125</v>
      </c>
      <c r="D1297" s="2">
        <f>(A1297+B1297)/2 + C1297/2</f>
        <v/>
      </c>
      <c r="E1297" s="2">
        <f>SQRT(A1297^2+B1297^2+C1297^2)</f>
        <v/>
      </c>
      <c r="F1297" s="2">
        <f>INPUTS!$B$8*A1297+INPUTS!$B$9*D1297+INPUTS!$B$10*B1297</f>
        <v/>
      </c>
      <c r="G1297" s="2">
        <f>INPUTS!$B$11*A1297/10000</f>
        <v/>
      </c>
      <c r="H1297" s="2">
        <f>MAX(0, (INPUTS!$B$14+INPUTS!$B$16*INPUTS!$B$15) + (1-INPUTS!$B$18)*INPUTS!$B$19*G1297 - INPUTS!$B$17 - INPUTS!$B$20*MAX(0, -F1297))</f>
        <v/>
      </c>
      <c r="I1297" s="2">
        <f>IF(INPUTS!$B$13=0, H1297&lt;=0, H1297&lt;INPUTS!$B$13)</f>
        <v/>
      </c>
      <c r="J1297" s="2">
        <f>INPUTS!$B$21 + INPUTS!$B$24*F1297 + INPUTS!$B$25*G1297</f>
        <v/>
      </c>
      <c r="K1297" s="2">
        <f>J1297&lt;INPUTS!$B$23</f>
        <v/>
      </c>
      <c r="L1297" s="2">
        <f>J1297&lt;INPUTS!$B$22</f>
        <v/>
      </c>
      <c r="M1297" s="2">
        <f>INPUTS!$B$26 + INPUTS!$B$29*F1297</f>
        <v/>
      </c>
      <c r="N1297" s="2">
        <f>M1297&lt;INPUTS!$B$28</f>
        <v/>
      </c>
      <c r="O1297" s="2">
        <f>M1297&lt;INPUTS!$B$27</f>
        <v/>
      </c>
      <c r="P1297" s="2">
        <f>INPUTS!$B$30 + (1-INPUTS!$B$18)*INPUTS!$B$19*G1297</f>
        <v/>
      </c>
      <c r="Q1297" s="2">
        <f>INPUTS!$B$31 + INPUTS!$B$32*P1297</f>
        <v/>
      </c>
      <c r="R1297" s="2">
        <f>IF(INPUTS!$B$13=0, Q1297&lt;=0, Q1297&lt;INPUTS!$B$13)</f>
        <v/>
      </c>
      <c r="S1297" s="2">
        <f>OR(I1297,K1297,N1297,R1297)</f>
        <v/>
      </c>
      <c r="T1297" s="2">
        <f>OR(I1297,L1297,O1297,R1297)</f>
        <v/>
      </c>
    </row>
    <row r="1298">
      <c r="A1298" s="2" t="n">
        <v>-225</v>
      </c>
      <c r="B1298" s="2" t="n">
        <v>-275</v>
      </c>
      <c r="C1298" s="2" t="n">
        <v>-100</v>
      </c>
      <c r="D1298" s="2">
        <f>(A1298+B1298)/2 + C1298/2</f>
        <v/>
      </c>
      <c r="E1298" s="2">
        <f>SQRT(A1298^2+B1298^2+C1298^2)</f>
        <v/>
      </c>
      <c r="F1298" s="2">
        <f>INPUTS!$B$8*A1298+INPUTS!$B$9*D1298+INPUTS!$B$10*B1298</f>
        <v/>
      </c>
      <c r="G1298" s="2">
        <f>INPUTS!$B$11*A1298/10000</f>
        <v/>
      </c>
      <c r="H1298" s="2">
        <f>MAX(0, (INPUTS!$B$14+INPUTS!$B$16*INPUTS!$B$15) + (1-INPUTS!$B$18)*INPUTS!$B$19*G1298 - INPUTS!$B$17 - INPUTS!$B$20*MAX(0, -F1298))</f>
        <v/>
      </c>
      <c r="I1298" s="2">
        <f>IF(INPUTS!$B$13=0, H1298&lt;=0, H1298&lt;INPUTS!$B$13)</f>
        <v/>
      </c>
      <c r="J1298" s="2">
        <f>INPUTS!$B$21 + INPUTS!$B$24*F1298 + INPUTS!$B$25*G1298</f>
        <v/>
      </c>
      <c r="K1298" s="2">
        <f>J1298&lt;INPUTS!$B$23</f>
        <v/>
      </c>
      <c r="L1298" s="2">
        <f>J1298&lt;INPUTS!$B$22</f>
        <v/>
      </c>
      <c r="M1298" s="2">
        <f>INPUTS!$B$26 + INPUTS!$B$29*F1298</f>
        <v/>
      </c>
      <c r="N1298" s="2">
        <f>M1298&lt;INPUTS!$B$28</f>
        <v/>
      </c>
      <c r="O1298" s="2">
        <f>M1298&lt;INPUTS!$B$27</f>
        <v/>
      </c>
      <c r="P1298" s="2">
        <f>INPUTS!$B$30 + (1-INPUTS!$B$18)*INPUTS!$B$19*G1298</f>
        <v/>
      </c>
      <c r="Q1298" s="2">
        <f>INPUTS!$B$31 + INPUTS!$B$32*P1298</f>
        <v/>
      </c>
      <c r="R1298" s="2">
        <f>IF(INPUTS!$B$13=0, Q1298&lt;=0, Q1298&lt;INPUTS!$B$13)</f>
        <v/>
      </c>
      <c r="S1298" s="2">
        <f>OR(I1298,K1298,N1298,R1298)</f>
        <v/>
      </c>
      <c r="T1298" s="2">
        <f>OR(I1298,L1298,O1298,R1298)</f>
        <v/>
      </c>
    </row>
    <row r="1299">
      <c r="A1299" s="2" t="n">
        <v>-225</v>
      </c>
      <c r="B1299" s="2" t="n">
        <v>-275</v>
      </c>
      <c r="C1299" s="2" t="n">
        <v>-75</v>
      </c>
      <c r="D1299" s="2">
        <f>(A1299+B1299)/2 + C1299/2</f>
        <v/>
      </c>
      <c r="E1299" s="2">
        <f>SQRT(A1299^2+B1299^2+C1299^2)</f>
        <v/>
      </c>
      <c r="F1299" s="2">
        <f>INPUTS!$B$8*A1299+INPUTS!$B$9*D1299+INPUTS!$B$10*B1299</f>
        <v/>
      </c>
      <c r="G1299" s="2">
        <f>INPUTS!$B$11*A1299/10000</f>
        <v/>
      </c>
      <c r="H1299" s="2">
        <f>MAX(0, (INPUTS!$B$14+INPUTS!$B$16*INPUTS!$B$15) + (1-INPUTS!$B$18)*INPUTS!$B$19*G1299 - INPUTS!$B$17 - INPUTS!$B$20*MAX(0, -F1299))</f>
        <v/>
      </c>
      <c r="I1299" s="2">
        <f>IF(INPUTS!$B$13=0, H1299&lt;=0, H1299&lt;INPUTS!$B$13)</f>
        <v/>
      </c>
      <c r="J1299" s="2">
        <f>INPUTS!$B$21 + INPUTS!$B$24*F1299 + INPUTS!$B$25*G1299</f>
        <v/>
      </c>
      <c r="K1299" s="2">
        <f>J1299&lt;INPUTS!$B$23</f>
        <v/>
      </c>
      <c r="L1299" s="2">
        <f>J1299&lt;INPUTS!$B$22</f>
        <v/>
      </c>
      <c r="M1299" s="2">
        <f>INPUTS!$B$26 + INPUTS!$B$29*F1299</f>
        <v/>
      </c>
      <c r="N1299" s="2">
        <f>M1299&lt;INPUTS!$B$28</f>
        <v/>
      </c>
      <c r="O1299" s="2">
        <f>M1299&lt;INPUTS!$B$27</f>
        <v/>
      </c>
      <c r="P1299" s="2">
        <f>INPUTS!$B$30 + (1-INPUTS!$B$18)*INPUTS!$B$19*G1299</f>
        <v/>
      </c>
      <c r="Q1299" s="2">
        <f>INPUTS!$B$31 + INPUTS!$B$32*P1299</f>
        <v/>
      </c>
      <c r="R1299" s="2">
        <f>IF(INPUTS!$B$13=0, Q1299&lt;=0, Q1299&lt;INPUTS!$B$13)</f>
        <v/>
      </c>
      <c r="S1299" s="2">
        <f>OR(I1299,K1299,N1299,R1299)</f>
        <v/>
      </c>
      <c r="T1299" s="2">
        <f>OR(I1299,L1299,O1299,R1299)</f>
        <v/>
      </c>
    </row>
    <row r="1300">
      <c r="A1300" s="2" t="n">
        <v>-225</v>
      </c>
      <c r="B1300" s="2" t="n">
        <v>-275</v>
      </c>
      <c r="C1300" s="2" t="n">
        <v>-50</v>
      </c>
      <c r="D1300" s="2">
        <f>(A1300+B1300)/2 + C1300/2</f>
        <v/>
      </c>
      <c r="E1300" s="2">
        <f>SQRT(A1300^2+B1300^2+C1300^2)</f>
        <v/>
      </c>
      <c r="F1300" s="2">
        <f>INPUTS!$B$8*A1300+INPUTS!$B$9*D1300+INPUTS!$B$10*B1300</f>
        <v/>
      </c>
      <c r="G1300" s="2">
        <f>INPUTS!$B$11*A1300/10000</f>
        <v/>
      </c>
      <c r="H1300" s="2">
        <f>MAX(0, (INPUTS!$B$14+INPUTS!$B$16*INPUTS!$B$15) + (1-INPUTS!$B$18)*INPUTS!$B$19*G1300 - INPUTS!$B$17 - INPUTS!$B$20*MAX(0, -F1300))</f>
        <v/>
      </c>
      <c r="I1300" s="2">
        <f>IF(INPUTS!$B$13=0, H1300&lt;=0, H1300&lt;INPUTS!$B$13)</f>
        <v/>
      </c>
      <c r="J1300" s="2">
        <f>INPUTS!$B$21 + INPUTS!$B$24*F1300 + INPUTS!$B$25*G1300</f>
        <v/>
      </c>
      <c r="K1300" s="2">
        <f>J1300&lt;INPUTS!$B$23</f>
        <v/>
      </c>
      <c r="L1300" s="2">
        <f>J1300&lt;INPUTS!$B$22</f>
        <v/>
      </c>
      <c r="M1300" s="2">
        <f>INPUTS!$B$26 + INPUTS!$B$29*F1300</f>
        <v/>
      </c>
      <c r="N1300" s="2">
        <f>M1300&lt;INPUTS!$B$28</f>
        <v/>
      </c>
      <c r="O1300" s="2">
        <f>M1300&lt;INPUTS!$B$27</f>
        <v/>
      </c>
      <c r="P1300" s="2">
        <f>INPUTS!$B$30 + (1-INPUTS!$B$18)*INPUTS!$B$19*G1300</f>
        <v/>
      </c>
      <c r="Q1300" s="2">
        <f>INPUTS!$B$31 + INPUTS!$B$32*P1300</f>
        <v/>
      </c>
      <c r="R1300" s="2">
        <f>IF(INPUTS!$B$13=0, Q1300&lt;=0, Q1300&lt;INPUTS!$B$13)</f>
        <v/>
      </c>
      <c r="S1300" s="2">
        <f>OR(I1300,K1300,N1300,R1300)</f>
        <v/>
      </c>
      <c r="T1300" s="2">
        <f>OR(I1300,L1300,O1300,R1300)</f>
        <v/>
      </c>
    </row>
    <row r="1301">
      <c r="A1301" s="2" t="n">
        <v>-225</v>
      </c>
      <c r="B1301" s="2" t="n">
        <v>-275</v>
      </c>
      <c r="C1301" s="2" t="n">
        <v>-25</v>
      </c>
      <c r="D1301" s="2">
        <f>(A1301+B1301)/2 + C1301/2</f>
        <v/>
      </c>
      <c r="E1301" s="2">
        <f>SQRT(A1301^2+B1301^2+C1301^2)</f>
        <v/>
      </c>
      <c r="F1301" s="2">
        <f>INPUTS!$B$8*A1301+INPUTS!$B$9*D1301+INPUTS!$B$10*B1301</f>
        <v/>
      </c>
      <c r="G1301" s="2">
        <f>INPUTS!$B$11*A1301/10000</f>
        <v/>
      </c>
      <c r="H1301" s="2">
        <f>MAX(0, (INPUTS!$B$14+INPUTS!$B$16*INPUTS!$B$15) + (1-INPUTS!$B$18)*INPUTS!$B$19*G1301 - INPUTS!$B$17 - INPUTS!$B$20*MAX(0, -F1301))</f>
        <v/>
      </c>
      <c r="I1301" s="2">
        <f>IF(INPUTS!$B$13=0, H1301&lt;=0, H1301&lt;INPUTS!$B$13)</f>
        <v/>
      </c>
      <c r="J1301" s="2">
        <f>INPUTS!$B$21 + INPUTS!$B$24*F1301 + INPUTS!$B$25*G1301</f>
        <v/>
      </c>
      <c r="K1301" s="2">
        <f>J1301&lt;INPUTS!$B$23</f>
        <v/>
      </c>
      <c r="L1301" s="2">
        <f>J1301&lt;INPUTS!$B$22</f>
        <v/>
      </c>
      <c r="M1301" s="2">
        <f>INPUTS!$B$26 + INPUTS!$B$29*F1301</f>
        <v/>
      </c>
      <c r="N1301" s="2">
        <f>M1301&lt;INPUTS!$B$28</f>
        <v/>
      </c>
      <c r="O1301" s="2">
        <f>M1301&lt;INPUTS!$B$27</f>
        <v/>
      </c>
      <c r="P1301" s="2">
        <f>INPUTS!$B$30 + (1-INPUTS!$B$18)*INPUTS!$B$19*G1301</f>
        <v/>
      </c>
      <c r="Q1301" s="2">
        <f>INPUTS!$B$31 + INPUTS!$B$32*P1301</f>
        <v/>
      </c>
      <c r="R1301" s="2">
        <f>IF(INPUTS!$B$13=0, Q1301&lt;=0, Q1301&lt;INPUTS!$B$13)</f>
        <v/>
      </c>
      <c r="S1301" s="2">
        <f>OR(I1301,K1301,N1301,R1301)</f>
        <v/>
      </c>
      <c r="T1301" s="2">
        <f>OR(I1301,L1301,O1301,R1301)</f>
        <v/>
      </c>
    </row>
    <row r="1302">
      <c r="A1302" s="2" t="n">
        <v>-225</v>
      </c>
      <c r="B1302" s="2" t="n">
        <v>-275</v>
      </c>
      <c r="C1302" s="2" t="n">
        <v>0</v>
      </c>
      <c r="D1302" s="2">
        <f>(A1302+B1302)/2 + C1302/2</f>
        <v/>
      </c>
      <c r="E1302" s="2">
        <f>SQRT(A1302^2+B1302^2+C1302^2)</f>
        <v/>
      </c>
      <c r="F1302" s="2">
        <f>INPUTS!$B$8*A1302+INPUTS!$B$9*D1302+INPUTS!$B$10*B1302</f>
        <v/>
      </c>
      <c r="G1302" s="2">
        <f>INPUTS!$B$11*A1302/10000</f>
        <v/>
      </c>
      <c r="H1302" s="2">
        <f>MAX(0, (INPUTS!$B$14+INPUTS!$B$16*INPUTS!$B$15) + (1-INPUTS!$B$18)*INPUTS!$B$19*G1302 - INPUTS!$B$17 - INPUTS!$B$20*MAX(0, -F1302))</f>
        <v/>
      </c>
      <c r="I1302" s="2">
        <f>IF(INPUTS!$B$13=0, H1302&lt;=0, H1302&lt;INPUTS!$B$13)</f>
        <v/>
      </c>
      <c r="J1302" s="2">
        <f>INPUTS!$B$21 + INPUTS!$B$24*F1302 + INPUTS!$B$25*G1302</f>
        <v/>
      </c>
      <c r="K1302" s="2">
        <f>J1302&lt;INPUTS!$B$23</f>
        <v/>
      </c>
      <c r="L1302" s="2">
        <f>J1302&lt;INPUTS!$B$22</f>
        <v/>
      </c>
      <c r="M1302" s="2">
        <f>INPUTS!$B$26 + INPUTS!$B$29*F1302</f>
        <v/>
      </c>
      <c r="N1302" s="2">
        <f>M1302&lt;INPUTS!$B$28</f>
        <v/>
      </c>
      <c r="O1302" s="2">
        <f>M1302&lt;INPUTS!$B$27</f>
        <v/>
      </c>
      <c r="P1302" s="2">
        <f>INPUTS!$B$30 + (1-INPUTS!$B$18)*INPUTS!$B$19*G1302</f>
        <v/>
      </c>
      <c r="Q1302" s="2">
        <f>INPUTS!$B$31 + INPUTS!$B$32*P1302</f>
        <v/>
      </c>
      <c r="R1302" s="2">
        <f>IF(INPUTS!$B$13=0, Q1302&lt;=0, Q1302&lt;INPUTS!$B$13)</f>
        <v/>
      </c>
      <c r="S1302" s="2">
        <f>OR(I1302,K1302,N1302,R1302)</f>
        <v/>
      </c>
      <c r="T1302" s="2">
        <f>OR(I1302,L1302,O1302,R1302)</f>
        <v/>
      </c>
    </row>
    <row r="1303">
      <c r="A1303" s="2" t="n">
        <v>-225</v>
      </c>
      <c r="B1303" s="2" t="n">
        <v>-275</v>
      </c>
      <c r="C1303" s="2" t="n">
        <v>25</v>
      </c>
      <c r="D1303" s="2">
        <f>(A1303+B1303)/2 + C1303/2</f>
        <v/>
      </c>
      <c r="E1303" s="2">
        <f>SQRT(A1303^2+B1303^2+C1303^2)</f>
        <v/>
      </c>
      <c r="F1303" s="2">
        <f>INPUTS!$B$8*A1303+INPUTS!$B$9*D1303+INPUTS!$B$10*B1303</f>
        <v/>
      </c>
      <c r="G1303" s="2">
        <f>INPUTS!$B$11*A1303/10000</f>
        <v/>
      </c>
      <c r="H1303" s="2">
        <f>MAX(0, (INPUTS!$B$14+INPUTS!$B$16*INPUTS!$B$15) + (1-INPUTS!$B$18)*INPUTS!$B$19*G1303 - INPUTS!$B$17 - INPUTS!$B$20*MAX(0, -F1303))</f>
        <v/>
      </c>
      <c r="I1303" s="2">
        <f>IF(INPUTS!$B$13=0, H1303&lt;=0, H1303&lt;INPUTS!$B$13)</f>
        <v/>
      </c>
      <c r="J1303" s="2">
        <f>INPUTS!$B$21 + INPUTS!$B$24*F1303 + INPUTS!$B$25*G1303</f>
        <v/>
      </c>
      <c r="K1303" s="2">
        <f>J1303&lt;INPUTS!$B$23</f>
        <v/>
      </c>
      <c r="L1303" s="2">
        <f>J1303&lt;INPUTS!$B$22</f>
        <v/>
      </c>
      <c r="M1303" s="2">
        <f>INPUTS!$B$26 + INPUTS!$B$29*F1303</f>
        <v/>
      </c>
      <c r="N1303" s="2">
        <f>M1303&lt;INPUTS!$B$28</f>
        <v/>
      </c>
      <c r="O1303" s="2">
        <f>M1303&lt;INPUTS!$B$27</f>
        <v/>
      </c>
      <c r="P1303" s="2">
        <f>INPUTS!$B$30 + (1-INPUTS!$B$18)*INPUTS!$B$19*G1303</f>
        <v/>
      </c>
      <c r="Q1303" s="2">
        <f>INPUTS!$B$31 + INPUTS!$B$32*P1303</f>
        <v/>
      </c>
      <c r="R1303" s="2">
        <f>IF(INPUTS!$B$13=0, Q1303&lt;=0, Q1303&lt;INPUTS!$B$13)</f>
        <v/>
      </c>
      <c r="S1303" s="2">
        <f>OR(I1303,K1303,N1303,R1303)</f>
        <v/>
      </c>
      <c r="T1303" s="2">
        <f>OR(I1303,L1303,O1303,R1303)</f>
        <v/>
      </c>
    </row>
    <row r="1304">
      <c r="A1304" s="2" t="n">
        <v>-225</v>
      </c>
      <c r="B1304" s="2" t="n">
        <v>-275</v>
      </c>
      <c r="C1304" s="2" t="n">
        <v>50</v>
      </c>
      <c r="D1304" s="2">
        <f>(A1304+B1304)/2 + C1304/2</f>
        <v/>
      </c>
      <c r="E1304" s="2">
        <f>SQRT(A1304^2+B1304^2+C1304^2)</f>
        <v/>
      </c>
      <c r="F1304" s="2">
        <f>INPUTS!$B$8*A1304+INPUTS!$B$9*D1304+INPUTS!$B$10*B1304</f>
        <v/>
      </c>
      <c r="G1304" s="2">
        <f>INPUTS!$B$11*A1304/10000</f>
        <v/>
      </c>
      <c r="H1304" s="2">
        <f>MAX(0, (INPUTS!$B$14+INPUTS!$B$16*INPUTS!$B$15) + (1-INPUTS!$B$18)*INPUTS!$B$19*G1304 - INPUTS!$B$17 - INPUTS!$B$20*MAX(0, -F1304))</f>
        <v/>
      </c>
      <c r="I1304" s="2">
        <f>IF(INPUTS!$B$13=0, H1304&lt;=0, H1304&lt;INPUTS!$B$13)</f>
        <v/>
      </c>
      <c r="J1304" s="2">
        <f>INPUTS!$B$21 + INPUTS!$B$24*F1304 + INPUTS!$B$25*G1304</f>
        <v/>
      </c>
      <c r="K1304" s="2">
        <f>J1304&lt;INPUTS!$B$23</f>
        <v/>
      </c>
      <c r="L1304" s="2">
        <f>J1304&lt;INPUTS!$B$22</f>
        <v/>
      </c>
      <c r="M1304" s="2">
        <f>INPUTS!$B$26 + INPUTS!$B$29*F1304</f>
        <v/>
      </c>
      <c r="N1304" s="2">
        <f>M1304&lt;INPUTS!$B$28</f>
        <v/>
      </c>
      <c r="O1304" s="2">
        <f>M1304&lt;INPUTS!$B$27</f>
        <v/>
      </c>
      <c r="P1304" s="2">
        <f>INPUTS!$B$30 + (1-INPUTS!$B$18)*INPUTS!$B$19*G1304</f>
        <v/>
      </c>
      <c r="Q1304" s="2">
        <f>INPUTS!$B$31 + INPUTS!$B$32*P1304</f>
        <v/>
      </c>
      <c r="R1304" s="2">
        <f>IF(INPUTS!$B$13=0, Q1304&lt;=0, Q1304&lt;INPUTS!$B$13)</f>
        <v/>
      </c>
      <c r="S1304" s="2">
        <f>OR(I1304,K1304,N1304,R1304)</f>
        <v/>
      </c>
      <c r="T1304" s="2">
        <f>OR(I1304,L1304,O1304,R1304)</f>
        <v/>
      </c>
    </row>
    <row r="1305">
      <c r="A1305" s="2" t="n">
        <v>-225</v>
      </c>
      <c r="B1305" s="2" t="n">
        <v>-275</v>
      </c>
      <c r="C1305" s="2" t="n">
        <v>75</v>
      </c>
      <c r="D1305" s="2">
        <f>(A1305+B1305)/2 + C1305/2</f>
        <v/>
      </c>
      <c r="E1305" s="2">
        <f>SQRT(A1305^2+B1305^2+C1305^2)</f>
        <v/>
      </c>
      <c r="F1305" s="2">
        <f>INPUTS!$B$8*A1305+INPUTS!$B$9*D1305+INPUTS!$B$10*B1305</f>
        <v/>
      </c>
      <c r="G1305" s="2">
        <f>INPUTS!$B$11*A1305/10000</f>
        <v/>
      </c>
      <c r="H1305" s="2">
        <f>MAX(0, (INPUTS!$B$14+INPUTS!$B$16*INPUTS!$B$15) + (1-INPUTS!$B$18)*INPUTS!$B$19*G1305 - INPUTS!$B$17 - INPUTS!$B$20*MAX(0, -F1305))</f>
        <v/>
      </c>
      <c r="I1305" s="2">
        <f>IF(INPUTS!$B$13=0, H1305&lt;=0, H1305&lt;INPUTS!$B$13)</f>
        <v/>
      </c>
      <c r="J1305" s="2">
        <f>INPUTS!$B$21 + INPUTS!$B$24*F1305 + INPUTS!$B$25*G1305</f>
        <v/>
      </c>
      <c r="K1305" s="2">
        <f>J1305&lt;INPUTS!$B$23</f>
        <v/>
      </c>
      <c r="L1305" s="2">
        <f>J1305&lt;INPUTS!$B$22</f>
        <v/>
      </c>
      <c r="M1305" s="2">
        <f>INPUTS!$B$26 + INPUTS!$B$29*F1305</f>
        <v/>
      </c>
      <c r="N1305" s="2">
        <f>M1305&lt;INPUTS!$B$28</f>
        <v/>
      </c>
      <c r="O1305" s="2">
        <f>M1305&lt;INPUTS!$B$27</f>
        <v/>
      </c>
      <c r="P1305" s="2">
        <f>INPUTS!$B$30 + (1-INPUTS!$B$18)*INPUTS!$B$19*G1305</f>
        <v/>
      </c>
      <c r="Q1305" s="2">
        <f>INPUTS!$B$31 + INPUTS!$B$32*P1305</f>
        <v/>
      </c>
      <c r="R1305" s="2">
        <f>IF(INPUTS!$B$13=0, Q1305&lt;=0, Q1305&lt;INPUTS!$B$13)</f>
        <v/>
      </c>
      <c r="S1305" s="2">
        <f>OR(I1305,K1305,N1305,R1305)</f>
        <v/>
      </c>
      <c r="T1305" s="2">
        <f>OR(I1305,L1305,O1305,R1305)</f>
        <v/>
      </c>
    </row>
    <row r="1306">
      <c r="A1306" s="2" t="n">
        <v>-225</v>
      </c>
      <c r="B1306" s="2" t="n">
        <v>-275</v>
      </c>
      <c r="C1306" s="2" t="n">
        <v>100</v>
      </c>
      <c r="D1306" s="2">
        <f>(A1306+B1306)/2 + C1306/2</f>
        <v/>
      </c>
      <c r="E1306" s="2">
        <f>SQRT(A1306^2+B1306^2+C1306^2)</f>
        <v/>
      </c>
      <c r="F1306" s="2">
        <f>INPUTS!$B$8*A1306+INPUTS!$B$9*D1306+INPUTS!$B$10*B1306</f>
        <v/>
      </c>
      <c r="G1306" s="2">
        <f>INPUTS!$B$11*A1306/10000</f>
        <v/>
      </c>
      <c r="H1306" s="2">
        <f>MAX(0, (INPUTS!$B$14+INPUTS!$B$16*INPUTS!$B$15) + (1-INPUTS!$B$18)*INPUTS!$B$19*G1306 - INPUTS!$B$17 - INPUTS!$B$20*MAX(0, -F1306))</f>
        <v/>
      </c>
      <c r="I1306" s="2">
        <f>IF(INPUTS!$B$13=0, H1306&lt;=0, H1306&lt;INPUTS!$B$13)</f>
        <v/>
      </c>
      <c r="J1306" s="2">
        <f>INPUTS!$B$21 + INPUTS!$B$24*F1306 + INPUTS!$B$25*G1306</f>
        <v/>
      </c>
      <c r="K1306" s="2">
        <f>J1306&lt;INPUTS!$B$23</f>
        <v/>
      </c>
      <c r="L1306" s="2">
        <f>J1306&lt;INPUTS!$B$22</f>
        <v/>
      </c>
      <c r="M1306" s="2">
        <f>INPUTS!$B$26 + INPUTS!$B$29*F1306</f>
        <v/>
      </c>
      <c r="N1306" s="2">
        <f>M1306&lt;INPUTS!$B$28</f>
        <v/>
      </c>
      <c r="O1306" s="2">
        <f>M1306&lt;INPUTS!$B$27</f>
        <v/>
      </c>
      <c r="P1306" s="2">
        <f>INPUTS!$B$30 + (1-INPUTS!$B$18)*INPUTS!$B$19*G1306</f>
        <v/>
      </c>
      <c r="Q1306" s="2">
        <f>INPUTS!$B$31 + INPUTS!$B$32*P1306</f>
        <v/>
      </c>
      <c r="R1306" s="2">
        <f>IF(INPUTS!$B$13=0, Q1306&lt;=0, Q1306&lt;INPUTS!$B$13)</f>
        <v/>
      </c>
      <c r="S1306" s="2">
        <f>OR(I1306,K1306,N1306,R1306)</f>
        <v/>
      </c>
      <c r="T1306" s="2">
        <f>OR(I1306,L1306,O1306,R1306)</f>
        <v/>
      </c>
    </row>
    <row r="1307">
      <c r="A1307" s="2" t="n">
        <v>-225</v>
      </c>
      <c r="B1307" s="2" t="n">
        <v>-275</v>
      </c>
      <c r="C1307" s="2" t="n">
        <v>125</v>
      </c>
      <c r="D1307" s="2">
        <f>(A1307+B1307)/2 + C1307/2</f>
        <v/>
      </c>
      <c r="E1307" s="2">
        <f>SQRT(A1307^2+B1307^2+C1307^2)</f>
        <v/>
      </c>
      <c r="F1307" s="2">
        <f>INPUTS!$B$8*A1307+INPUTS!$B$9*D1307+INPUTS!$B$10*B1307</f>
        <v/>
      </c>
      <c r="G1307" s="2">
        <f>INPUTS!$B$11*A1307/10000</f>
        <v/>
      </c>
      <c r="H1307" s="2">
        <f>MAX(0, (INPUTS!$B$14+INPUTS!$B$16*INPUTS!$B$15) + (1-INPUTS!$B$18)*INPUTS!$B$19*G1307 - INPUTS!$B$17 - INPUTS!$B$20*MAX(0, -F1307))</f>
        <v/>
      </c>
      <c r="I1307" s="2">
        <f>IF(INPUTS!$B$13=0, H1307&lt;=0, H1307&lt;INPUTS!$B$13)</f>
        <v/>
      </c>
      <c r="J1307" s="2">
        <f>INPUTS!$B$21 + INPUTS!$B$24*F1307 + INPUTS!$B$25*G1307</f>
        <v/>
      </c>
      <c r="K1307" s="2">
        <f>J1307&lt;INPUTS!$B$23</f>
        <v/>
      </c>
      <c r="L1307" s="2">
        <f>J1307&lt;INPUTS!$B$22</f>
        <v/>
      </c>
      <c r="M1307" s="2">
        <f>INPUTS!$B$26 + INPUTS!$B$29*F1307</f>
        <v/>
      </c>
      <c r="N1307" s="2">
        <f>M1307&lt;INPUTS!$B$28</f>
        <v/>
      </c>
      <c r="O1307" s="2">
        <f>M1307&lt;INPUTS!$B$27</f>
        <v/>
      </c>
      <c r="P1307" s="2">
        <f>INPUTS!$B$30 + (1-INPUTS!$B$18)*INPUTS!$B$19*G1307</f>
        <v/>
      </c>
      <c r="Q1307" s="2">
        <f>INPUTS!$B$31 + INPUTS!$B$32*P1307</f>
        <v/>
      </c>
      <c r="R1307" s="2">
        <f>IF(INPUTS!$B$13=0, Q1307&lt;=0, Q1307&lt;INPUTS!$B$13)</f>
        <v/>
      </c>
      <c r="S1307" s="2">
        <f>OR(I1307,K1307,N1307,R1307)</f>
        <v/>
      </c>
      <c r="T1307" s="2">
        <f>OR(I1307,L1307,O1307,R1307)</f>
        <v/>
      </c>
    </row>
    <row r="1308">
      <c r="A1308" s="2" t="n">
        <v>-225</v>
      </c>
      <c r="B1308" s="2" t="n">
        <v>-275</v>
      </c>
      <c r="C1308" s="2" t="n">
        <v>150</v>
      </c>
      <c r="D1308" s="2">
        <f>(A1308+B1308)/2 + C1308/2</f>
        <v/>
      </c>
      <c r="E1308" s="2">
        <f>SQRT(A1308^2+B1308^2+C1308^2)</f>
        <v/>
      </c>
      <c r="F1308" s="2">
        <f>INPUTS!$B$8*A1308+INPUTS!$B$9*D1308+INPUTS!$B$10*B1308</f>
        <v/>
      </c>
      <c r="G1308" s="2">
        <f>INPUTS!$B$11*A1308/10000</f>
        <v/>
      </c>
      <c r="H1308" s="2">
        <f>MAX(0, (INPUTS!$B$14+INPUTS!$B$16*INPUTS!$B$15) + (1-INPUTS!$B$18)*INPUTS!$B$19*G1308 - INPUTS!$B$17 - INPUTS!$B$20*MAX(0, -F1308))</f>
        <v/>
      </c>
      <c r="I1308" s="2">
        <f>IF(INPUTS!$B$13=0, H1308&lt;=0, H1308&lt;INPUTS!$B$13)</f>
        <v/>
      </c>
      <c r="J1308" s="2">
        <f>INPUTS!$B$21 + INPUTS!$B$24*F1308 + INPUTS!$B$25*G1308</f>
        <v/>
      </c>
      <c r="K1308" s="2">
        <f>J1308&lt;INPUTS!$B$23</f>
        <v/>
      </c>
      <c r="L1308" s="2">
        <f>J1308&lt;INPUTS!$B$22</f>
        <v/>
      </c>
      <c r="M1308" s="2">
        <f>INPUTS!$B$26 + INPUTS!$B$29*F1308</f>
        <v/>
      </c>
      <c r="N1308" s="2">
        <f>M1308&lt;INPUTS!$B$28</f>
        <v/>
      </c>
      <c r="O1308" s="2">
        <f>M1308&lt;INPUTS!$B$27</f>
        <v/>
      </c>
      <c r="P1308" s="2">
        <f>INPUTS!$B$30 + (1-INPUTS!$B$18)*INPUTS!$B$19*G1308</f>
        <v/>
      </c>
      <c r="Q1308" s="2">
        <f>INPUTS!$B$31 + INPUTS!$B$32*P1308</f>
        <v/>
      </c>
      <c r="R1308" s="2">
        <f>IF(INPUTS!$B$13=0, Q1308&lt;=0, Q1308&lt;INPUTS!$B$13)</f>
        <v/>
      </c>
      <c r="S1308" s="2">
        <f>OR(I1308,K1308,N1308,R1308)</f>
        <v/>
      </c>
      <c r="T1308" s="2">
        <f>OR(I1308,L1308,O1308,R1308)</f>
        <v/>
      </c>
    </row>
    <row r="1309">
      <c r="A1309" s="2" t="n">
        <v>-225</v>
      </c>
      <c r="B1309" s="2" t="n">
        <v>-275</v>
      </c>
      <c r="C1309" s="2" t="n">
        <v>175</v>
      </c>
      <c r="D1309" s="2">
        <f>(A1309+B1309)/2 + C1309/2</f>
        <v/>
      </c>
      <c r="E1309" s="2">
        <f>SQRT(A1309^2+B1309^2+C1309^2)</f>
        <v/>
      </c>
      <c r="F1309" s="2">
        <f>INPUTS!$B$8*A1309+INPUTS!$B$9*D1309+INPUTS!$B$10*B1309</f>
        <v/>
      </c>
      <c r="G1309" s="2">
        <f>INPUTS!$B$11*A1309/10000</f>
        <v/>
      </c>
      <c r="H1309" s="2">
        <f>MAX(0, (INPUTS!$B$14+INPUTS!$B$16*INPUTS!$B$15) + (1-INPUTS!$B$18)*INPUTS!$B$19*G1309 - INPUTS!$B$17 - INPUTS!$B$20*MAX(0, -F1309))</f>
        <v/>
      </c>
      <c r="I1309" s="2">
        <f>IF(INPUTS!$B$13=0, H1309&lt;=0, H1309&lt;INPUTS!$B$13)</f>
        <v/>
      </c>
      <c r="J1309" s="2">
        <f>INPUTS!$B$21 + INPUTS!$B$24*F1309 + INPUTS!$B$25*G1309</f>
        <v/>
      </c>
      <c r="K1309" s="2">
        <f>J1309&lt;INPUTS!$B$23</f>
        <v/>
      </c>
      <c r="L1309" s="2">
        <f>J1309&lt;INPUTS!$B$22</f>
        <v/>
      </c>
      <c r="M1309" s="2">
        <f>INPUTS!$B$26 + INPUTS!$B$29*F1309</f>
        <v/>
      </c>
      <c r="N1309" s="2">
        <f>M1309&lt;INPUTS!$B$28</f>
        <v/>
      </c>
      <c r="O1309" s="2">
        <f>M1309&lt;INPUTS!$B$27</f>
        <v/>
      </c>
      <c r="P1309" s="2">
        <f>INPUTS!$B$30 + (1-INPUTS!$B$18)*INPUTS!$B$19*G1309</f>
        <v/>
      </c>
      <c r="Q1309" s="2">
        <f>INPUTS!$B$31 + INPUTS!$B$32*P1309</f>
        <v/>
      </c>
      <c r="R1309" s="2">
        <f>IF(INPUTS!$B$13=0, Q1309&lt;=0, Q1309&lt;INPUTS!$B$13)</f>
        <v/>
      </c>
      <c r="S1309" s="2">
        <f>OR(I1309,K1309,N1309,R1309)</f>
        <v/>
      </c>
      <c r="T1309" s="2">
        <f>OR(I1309,L1309,O1309,R1309)</f>
        <v/>
      </c>
    </row>
    <row r="1310">
      <c r="A1310" s="2" t="n">
        <v>-225</v>
      </c>
      <c r="B1310" s="2" t="n">
        <v>-275</v>
      </c>
      <c r="C1310" s="2" t="n">
        <v>200</v>
      </c>
      <c r="D1310" s="2">
        <f>(A1310+B1310)/2 + C1310/2</f>
        <v/>
      </c>
      <c r="E1310" s="2">
        <f>SQRT(A1310^2+B1310^2+C1310^2)</f>
        <v/>
      </c>
      <c r="F1310" s="2">
        <f>INPUTS!$B$8*A1310+INPUTS!$B$9*D1310+INPUTS!$B$10*B1310</f>
        <v/>
      </c>
      <c r="G1310" s="2">
        <f>INPUTS!$B$11*A1310/10000</f>
        <v/>
      </c>
      <c r="H1310" s="2">
        <f>MAX(0, (INPUTS!$B$14+INPUTS!$B$16*INPUTS!$B$15) + (1-INPUTS!$B$18)*INPUTS!$B$19*G1310 - INPUTS!$B$17 - INPUTS!$B$20*MAX(0, -F1310))</f>
        <v/>
      </c>
      <c r="I1310" s="2">
        <f>IF(INPUTS!$B$13=0, H1310&lt;=0, H1310&lt;INPUTS!$B$13)</f>
        <v/>
      </c>
      <c r="J1310" s="2">
        <f>INPUTS!$B$21 + INPUTS!$B$24*F1310 + INPUTS!$B$25*G1310</f>
        <v/>
      </c>
      <c r="K1310" s="2">
        <f>J1310&lt;INPUTS!$B$23</f>
        <v/>
      </c>
      <c r="L1310" s="2">
        <f>J1310&lt;INPUTS!$B$22</f>
        <v/>
      </c>
      <c r="M1310" s="2">
        <f>INPUTS!$B$26 + INPUTS!$B$29*F1310</f>
        <v/>
      </c>
      <c r="N1310" s="2">
        <f>M1310&lt;INPUTS!$B$28</f>
        <v/>
      </c>
      <c r="O1310" s="2">
        <f>M1310&lt;INPUTS!$B$27</f>
        <v/>
      </c>
      <c r="P1310" s="2">
        <f>INPUTS!$B$30 + (1-INPUTS!$B$18)*INPUTS!$B$19*G1310</f>
        <v/>
      </c>
      <c r="Q1310" s="2">
        <f>INPUTS!$B$31 + INPUTS!$B$32*P1310</f>
        <v/>
      </c>
      <c r="R1310" s="2">
        <f>IF(INPUTS!$B$13=0, Q1310&lt;=0, Q1310&lt;INPUTS!$B$13)</f>
        <v/>
      </c>
      <c r="S1310" s="2">
        <f>OR(I1310,K1310,N1310,R1310)</f>
        <v/>
      </c>
      <c r="T1310" s="2">
        <f>OR(I1310,L1310,O1310,R1310)</f>
        <v/>
      </c>
    </row>
    <row r="1311">
      <c r="A1311" s="2" t="n">
        <v>-225</v>
      </c>
      <c r="B1311" s="2" t="n">
        <v>-250</v>
      </c>
      <c r="C1311" s="2" t="n">
        <v>-200</v>
      </c>
      <c r="D1311" s="2">
        <f>(A1311+B1311)/2 + C1311/2</f>
        <v/>
      </c>
      <c r="E1311" s="2">
        <f>SQRT(A1311^2+B1311^2+C1311^2)</f>
        <v/>
      </c>
      <c r="F1311" s="2">
        <f>INPUTS!$B$8*A1311+INPUTS!$B$9*D1311+INPUTS!$B$10*B1311</f>
        <v/>
      </c>
      <c r="G1311" s="2">
        <f>INPUTS!$B$11*A1311/10000</f>
        <v/>
      </c>
      <c r="H1311" s="2">
        <f>MAX(0, (INPUTS!$B$14+INPUTS!$B$16*INPUTS!$B$15) + (1-INPUTS!$B$18)*INPUTS!$B$19*G1311 - INPUTS!$B$17 - INPUTS!$B$20*MAX(0, -F1311))</f>
        <v/>
      </c>
      <c r="I1311" s="2">
        <f>IF(INPUTS!$B$13=0, H1311&lt;=0, H1311&lt;INPUTS!$B$13)</f>
        <v/>
      </c>
      <c r="J1311" s="2">
        <f>INPUTS!$B$21 + INPUTS!$B$24*F1311 + INPUTS!$B$25*G1311</f>
        <v/>
      </c>
      <c r="K1311" s="2">
        <f>J1311&lt;INPUTS!$B$23</f>
        <v/>
      </c>
      <c r="L1311" s="2">
        <f>J1311&lt;INPUTS!$B$22</f>
        <v/>
      </c>
      <c r="M1311" s="2">
        <f>INPUTS!$B$26 + INPUTS!$B$29*F1311</f>
        <v/>
      </c>
      <c r="N1311" s="2">
        <f>M1311&lt;INPUTS!$B$28</f>
        <v/>
      </c>
      <c r="O1311" s="2">
        <f>M1311&lt;INPUTS!$B$27</f>
        <v/>
      </c>
      <c r="P1311" s="2">
        <f>INPUTS!$B$30 + (1-INPUTS!$B$18)*INPUTS!$B$19*G1311</f>
        <v/>
      </c>
      <c r="Q1311" s="2">
        <f>INPUTS!$B$31 + INPUTS!$B$32*P1311</f>
        <v/>
      </c>
      <c r="R1311" s="2">
        <f>IF(INPUTS!$B$13=0, Q1311&lt;=0, Q1311&lt;INPUTS!$B$13)</f>
        <v/>
      </c>
      <c r="S1311" s="2">
        <f>OR(I1311,K1311,N1311,R1311)</f>
        <v/>
      </c>
      <c r="T1311" s="2">
        <f>OR(I1311,L1311,O1311,R1311)</f>
        <v/>
      </c>
    </row>
    <row r="1312">
      <c r="A1312" s="2" t="n">
        <v>-225</v>
      </c>
      <c r="B1312" s="2" t="n">
        <v>-250</v>
      </c>
      <c r="C1312" s="2" t="n">
        <v>-175</v>
      </c>
      <c r="D1312" s="2">
        <f>(A1312+B1312)/2 + C1312/2</f>
        <v/>
      </c>
      <c r="E1312" s="2">
        <f>SQRT(A1312^2+B1312^2+C1312^2)</f>
        <v/>
      </c>
      <c r="F1312" s="2">
        <f>INPUTS!$B$8*A1312+INPUTS!$B$9*D1312+INPUTS!$B$10*B1312</f>
        <v/>
      </c>
      <c r="G1312" s="2">
        <f>INPUTS!$B$11*A1312/10000</f>
        <v/>
      </c>
      <c r="H1312" s="2">
        <f>MAX(0, (INPUTS!$B$14+INPUTS!$B$16*INPUTS!$B$15) + (1-INPUTS!$B$18)*INPUTS!$B$19*G1312 - INPUTS!$B$17 - INPUTS!$B$20*MAX(0, -F1312))</f>
        <v/>
      </c>
      <c r="I1312" s="2">
        <f>IF(INPUTS!$B$13=0, H1312&lt;=0, H1312&lt;INPUTS!$B$13)</f>
        <v/>
      </c>
      <c r="J1312" s="2">
        <f>INPUTS!$B$21 + INPUTS!$B$24*F1312 + INPUTS!$B$25*G1312</f>
        <v/>
      </c>
      <c r="K1312" s="2">
        <f>J1312&lt;INPUTS!$B$23</f>
        <v/>
      </c>
      <c r="L1312" s="2">
        <f>J1312&lt;INPUTS!$B$22</f>
        <v/>
      </c>
      <c r="M1312" s="2">
        <f>INPUTS!$B$26 + INPUTS!$B$29*F1312</f>
        <v/>
      </c>
      <c r="N1312" s="2">
        <f>M1312&lt;INPUTS!$B$28</f>
        <v/>
      </c>
      <c r="O1312" s="2">
        <f>M1312&lt;INPUTS!$B$27</f>
        <v/>
      </c>
      <c r="P1312" s="2">
        <f>INPUTS!$B$30 + (1-INPUTS!$B$18)*INPUTS!$B$19*G1312</f>
        <v/>
      </c>
      <c r="Q1312" s="2">
        <f>INPUTS!$B$31 + INPUTS!$B$32*P1312</f>
        <v/>
      </c>
      <c r="R1312" s="2">
        <f>IF(INPUTS!$B$13=0, Q1312&lt;=0, Q1312&lt;INPUTS!$B$13)</f>
        <v/>
      </c>
      <c r="S1312" s="2">
        <f>OR(I1312,K1312,N1312,R1312)</f>
        <v/>
      </c>
      <c r="T1312" s="2">
        <f>OR(I1312,L1312,O1312,R1312)</f>
        <v/>
      </c>
    </row>
    <row r="1313">
      <c r="A1313" s="2" t="n">
        <v>-225</v>
      </c>
      <c r="B1313" s="2" t="n">
        <v>-250</v>
      </c>
      <c r="C1313" s="2" t="n">
        <v>-150</v>
      </c>
      <c r="D1313" s="2">
        <f>(A1313+B1313)/2 + C1313/2</f>
        <v/>
      </c>
      <c r="E1313" s="2">
        <f>SQRT(A1313^2+B1313^2+C1313^2)</f>
        <v/>
      </c>
      <c r="F1313" s="2">
        <f>INPUTS!$B$8*A1313+INPUTS!$B$9*D1313+INPUTS!$B$10*B1313</f>
        <v/>
      </c>
      <c r="G1313" s="2">
        <f>INPUTS!$B$11*A1313/10000</f>
        <v/>
      </c>
      <c r="H1313" s="2">
        <f>MAX(0, (INPUTS!$B$14+INPUTS!$B$16*INPUTS!$B$15) + (1-INPUTS!$B$18)*INPUTS!$B$19*G1313 - INPUTS!$B$17 - INPUTS!$B$20*MAX(0, -F1313))</f>
        <v/>
      </c>
      <c r="I1313" s="2">
        <f>IF(INPUTS!$B$13=0, H1313&lt;=0, H1313&lt;INPUTS!$B$13)</f>
        <v/>
      </c>
      <c r="J1313" s="2">
        <f>INPUTS!$B$21 + INPUTS!$B$24*F1313 + INPUTS!$B$25*G1313</f>
        <v/>
      </c>
      <c r="K1313" s="2">
        <f>J1313&lt;INPUTS!$B$23</f>
        <v/>
      </c>
      <c r="L1313" s="2">
        <f>J1313&lt;INPUTS!$B$22</f>
        <v/>
      </c>
      <c r="M1313" s="2">
        <f>INPUTS!$B$26 + INPUTS!$B$29*F1313</f>
        <v/>
      </c>
      <c r="N1313" s="2">
        <f>M1313&lt;INPUTS!$B$28</f>
        <v/>
      </c>
      <c r="O1313" s="2">
        <f>M1313&lt;INPUTS!$B$27</f>
        <v/>
      </c>
      <c r="P1313" s="2">
        <f>INPUTS!$B$30 + (1-INPUTS!$B$18)*INPUTS!$B$19*G1313</f>
        <v/>
      </c>
      <c r="Q1313" s="2">
        <f>INPUTS!$B$31 + INPUTS!$B$32*P1313</f>
        <v/>
      </c>
      <c r="R1313" s="2">
        <f>IF(INPUTS!$B$13=0, Q1313&lt;=0, Q1313&lt;INPUTS!$B$13)</f>
        <v/>
      </c>
      <c r="S1313" s="2">
        <f>OR(I1313,K1313,N1313,R1313)</f>
        <v/>
      </c>
      <c r="T1313" s="2">
        <f>OR(I1313,L1313,O1313,R1313)</f>
        <v/>
      </c>
    </row>
    <row r="1314">
      <c r="A1314" s="2" t="n">
        <v>-225</v>
      </c>
      <c r="B1314" s="2" t="n">
        <v>-250</v>
      </c>
      <c r="C1314" s="2" t="n">
        <v>-125</v>
      </c>
      <c r="D1314" s="2">
        <f>(A1314+B1314)/2 + C1314/2</f>
        <v/>
      </c>
      <c r="E1314" s="2">
        <f>SQRT(A1314^2+B1314^2+C1314^2)</f>
        <v/>
      </c>
      <c r="F1314" s="2">
        <f>INPUTS!$B$8*A1314+INPUTS!$B$9*D1314+INPUTS!$B$10*B1314</f>
        <v/>
      </c>
      <c r="G1314" s="2">
        <f>INPUTS!$B$11*A1314/10000</f>
        <v/>
      </c>
      <c r="H1314" s="2">
        <f>MAX(0, (INPUTS!$B$14+INPUTS!$B$16*INPUTS!$B$15) + (1-INPUTS!$B$18)*INPUTS!$B$19*G1314 - INPUTS!$B$17 - INPUTS!$B$20*MAX(0, -F1314))</f>
        <v/>
      </c>
      <c r="I1314" s="2">
        <f>IF(INPUTS!$B$13=0, H1314&lt;=0, H1314&lt;INPUTS!$B$13)</f>
        <v/>
      </c>
      <c r="J1314" s="2">
        <f>INPUTS!$B$21 + INPUTS!$B$24*F1314 + INPUTS!$B$25*G1314</f>
        <v/>
      </c>
      <c r="K1314" s="2">
        <f>J1314&lt;INPUTS!$B$23</f>
        <v/>
      </c>
      <c r="L1314" s="2">
        <f>J1314&lt;INPUTS!$B$22</f>
        <v/>
      </c>
      <c r="M1314" s="2">
        <f>INPUTS!$B$26 + INPUTS!$B$29*F1314</f>
        <v/>
      </c>
      <c r="N1314" s="2">
        <f>M1314&lt;INPUTS!$B$28</f>
        <v/>
      </c>
      <c r="O1314" s="2">
        <f>M1314&lt;INPUTS!$B$27</f>
        <v/>
      </c>
      <c r="P1314" s="2">
        <f>INPUTS!$B$30 + (1-INPUTS!$B$18)*INPUTS!$B$19*G1314</f>
        <v/>
      </c>
      <c r="Q1314" s="2">
        <f>INPUTS!$B$31 + INPUTS!$B$32*P1314</f>
        <v/>
      </c>
      <c r="R1314" s="2">
        <f>IF(INPUTS!$B$13=0, Q1314&lt;=0, Q1314&lt;INPUTS!$B$13)</f>
        <v/>
      </c>
      <c r="S1314" s="2">
        <f>OR(I1314,K1314,N1314,R1314)</f>
        <v/>
      </c>
      <c r="T1314" s="2">
        <f>OR(I1314,L1314,O1314,R1314)</f>
        <v/>
      </c>
    </row>
    <row r="1315">
      <c r="A1315" s="2" t="n">
        <v>-225</v>
      </c>
      <c r="B1315" s="2" t="n">
        <v>-250</v>
      </c>
      <c r="C1315" s="2" t="n">
        <v>-100</v>
      </c>
      <c r="D1315" s="2">
        <f>(A1315+B1315)/2 + C1315/2</f>
        <v/>
      </c>
      <c r="E1315" s="2">
        <f>SQRT(A1315^2+B1315^2+C1315^2)</f>
        <v/>
      </c>
      <c r="F1315" s="2">
        <f>INPUTS!$B$8*A1315+INPUTS!$B$9*D1315+INPUTS!$B$10*B1315</f>
        <v/>
      </c>
      <c r="G1315" s="2">
        <f>INPUTS!$B$11*A1315/10000</f>
        <v/>
      </c>
      <c r="H1315" s="2">
        <f>MAX(0, (INPUTS!$B$14+INPUTS!$B$16*INPUTS!$B$15) + (1-INPUTS!$B$18)*INPUTS!$B$19*G1315 - INPUTS!$B$17 - INPUTS!$B$20*MAX(0, -F1315))</f>
        <v/>
      </c>
      <c r="I1315" s="2">
        <f>IF(INPUTS!$B$13=0, H1315&lt;=0, H1315&lt;INPUTS!$B$13)</f>
        <v/>
      </c>
      <c r="J1315" s="2">
        <f>INPUTS!$B$21 + INPUTS!$B$24*F1315 + INPUTS!$B$25*G1315</f>
        <v/>
      </c>
      <c r="K1315" s="2">
        <f>J1315&lt;INPUTS!$B$23</f>
        <v/>
      </c>
      <c r="L1315" s="2">
        <f>J1315&lt;INPUTS!$B$22</f>
        <v/>
      </c>
      <c r="M1315" s="2">
        <f>INPUTS!$B$26 + INPUTS!$B$29*F1315</f>
        <v/>
      </c>
      <c r="N1315" s="2">
        <f>M1315&lt;INPUTS!$B$28</f>
        <v/>
      </c>
      <c r="O1315" s="2">
        <f>M1315&lt;INPUTS!$B$27</f>
        <v/>
      </c>
      <c r="P1315" s="2">
        <f>INPUTS!$B$30 + (1-INPUTS!$B$18)*INPUTS!$B$19*G1315</f>
        <v/>
      </c>
      <c r="Q1315" s="2">
        <f>INPUTS!$B$31 + INPUTS!$B$32*P1315</f>
        <v/>
      </c>
      <c r="R1315" s="2">
        <f>IF(INPUTS!$B$13=0, Q1315&lt;=0, Q1315&lt;INPUTS!$B$13)</f>
        <v/>
      </c>
      <c r="S1315" s="2">
        <f>OR(I1315,K1315,N1315,R1315)</f>
        <v/>
      </c>
      <c r="T1315" s="2">
        <f>OR(I1315,L1315,O1315,R1315)</f>
        <v/>
      </c>
    </row>
    <row r="1316">
      <c r="A1316" s="2" t="n">
        <v>-225</v>
      </c>
      <c r="B1316" s="2" t="n">
        <v>-250</v>
      </c>
      <c r="C1316" s="2" t="n">
        <v>-75</v>
      </c>
      <c r="D1316" s="2">
        <f>(A1316+B1316)/2 + C1316/2</f>
        <v/>
      </c>
      <c r="E1316" s="2">
        <f>SQRT(A1316^2+B1316^2+C1316^2)</f>
        <v/>
      </c>
      <c r="F1316" s="2">
        <f>INPUTS!$B$8*A1316+INPUTS!$B$9*D1316+INPUTS!$B$10*B1316</f>
        <v/>
      </c>
      <c r="G1316" s="2">
        <f>INPUTS!$B$11*A1316/10000</f>
        <v/>
      </c>
      <c r="H1316" s="2">
        <f>MAX(0, (INPUTS!$B$14+INPUTS!$B$16*INPUTS!$B$15) + (1-INPUTS!$B$18)*INPUTS!$B$19*G1316 - INPUTS!$B$17 - INPUTS!$B$20*MAX(0, -F1316))</f>
        <v/>
      </c>
      <c r="I1316" s="2">
        <f>IF(INPUTS!$B$13=0, H1316&lt;=0, H1316&lt;INPUTS!$B$13)</f>
        <v/>
      </c>
      <c r="J1316" s="2">
        <f>INPUTS!$B$21 + INPUTS!$B$24*F1316 + INPUTS!$B$25*G1316</f>
        <v/>
      </c>
      <c r="K1316" s="2">
        <f>J1316&lt;INPUTS!$B$23</f>
        <v/>
      </c>
      <c r="L1316" s="2">
        <f>J1316&lt;INPUTS!$B$22</f>
        <v/>
      </c>
      <c r="M1316" s="2">
        <f>INPUTS!$B$26 + INPUTS!$B$29*F1316</f>
        <v/>
      </c>
      <c r="N1316" s="2">
        <f>M1316&lt;INPUTS!$B$28</f>
        <v/>
      </c>
      <c r="O1316" s="2">
        <f>M1316&lt;INPUTS!$B$27</f>
        <v/>
      </c>
      <c r="P1316" s="2">
        <f>INPUTS!$B$30 + (1-INPUTS!$B$18)*INPUTS!$B$19*G1316</f>
        <v/>
      </c>
      <c r="Q1316" s="2">
        <f>INPUTS!$B$31 + INPUTS!$B$32*P1316</f>
        <v/>
      </c>
      <c r="R1316" s="2">
        <f>IF(INPUTS!$B$13=0, Q1316&lt;=0, Q1316&lt;INPUTS!$B$13)</f>
        <v/>
      </c>
      <c r="S1316" s="2">
        <f>OR(I1316,K1316,N1316,R1316)</f>
        <v/>
      </c>
      <c r="T1316" s="2">
        <f>OR(I1316,L1316,O1316,R1316)</f>
        <v/>
      </c>
    </row>
    <row r="1317">
      <c r="A1317" s="2" t="n">
        <v>-225</v>
      </c>
      <c r="B1317" s="2" t="n">
        <v>-250</v>
      </c>
      <c r="C1317" s="2" t="n">
        <v>-50</v>
      </c>
      <c r="D1317" s="2">
        <f>(A1317+B1317)/2 + C1317/2</f>
        <v/>
      </c>
      <c r="E1317" s="2">
        <f>SQRT(A1317^2+B1317^2+C1317^2)</f>
        <v/>
      </c>
      <c r="F1317" s="2">
        <f>INPUTS!$B$8*A1317+INPUTS!$B$9*D1317+INPUTS!$B$10*B1317</f>
        <v/>
      </c>
      <c r="G1317" s="2">
        <f>INPUTS!$B$11*A1317/10000</f>
        <v/>
      </c>
      <c r="H1317" s="2">
        <f>MAX(0, (INPUTS!$B$14+INPUTS!$B$16*INPUTS!$B$15) + (1-INPUTS!$B$18)*INPUTS!$B$19*G1317 - INPUTS!$B$17 - INPUTS!$B$20*MAX(0, -F1317))</f>
        <v/>
      </c>
      <c r="I1317" s="2">
        <f>IF(INPUTS!$B$13=0, H1317&lt;=0, H1317&lt;INPUTS!$B$13)</f>
        <v/>
      </c>
      <c r="J1317" s="2">
        <f>INPUTS!$B$21 + INPUTS!$B$24*F1317 + INPUTS!$B$25*G1317</f>
        <v/>
      </c>
      <c r="K1317" s="2">
        <f>J1317&lt;INPUTS!$B$23</f>
        <v/>
      </c>
      <c r="L1317" s="2">
        <f>J1317&lt;INPUTS!$B$22</f>
        <v/>
      </c>
      <c r="M1317" s="2">
        <f>INPUTS!$B$26 + INPUTS!$B$29*F1317</f>
        <v/>
      </c>
      <c r="N1317" s="2">
        <f>M1317&lt;INPUTS!$B$28</f>
        <v/>
      </c>
      <c r="O1317" s="2">
        <f>M1317&lt;INPUTS!$B$27</f>
        <v/>
      </c>
      <c r="P1317" s="2">
        <f>INPUTS!$B$30 + (1-INPUTS!$B$18)*INPUTS!$B$19*G1317</f>
        <v/>
      </c>
      <c r="Q1317" s="2">
        <f>INPUTS!$B$31 + INPUTS!$B$32*P1317</f>
        <v/>
      </c>
      <c r="R1317" s="2">
        <f>IF(INPUTS!$B$13=0, Q1317&lt;=0, Q1317&lt;INPUTS!$B$13)</f>
        <v/>
      </c>
      <c r="S1317" s="2">
        <f>OR(I1317,K1317,N1317,R1317)</f>
        <v/>
      </c>
      <c r="T1317" s="2">
        <f>OR(I1317,L1317,O1317,R1317)</f>
        <v/>
      </c>
    </row>
    <row r="1318">
      <c r="A1318" s="2" t="n">
        <v>-225</v>
      </c>
      <c r="B1318" s="2" t="n">
        <v>-250</v>
      </c>
      <c r="C1318" s="2" t="n">
        <v>-25</v>
      </c>
      <c r="D1318" s="2">
        <f>(A1318+B1318)/2 + C1318/2</f>
        <v/>
      </c>
      <c r="E1318" s="2">
        <f>SQRT(A1318^2+B1318^2+C1318^2)</f>
        <v/>
      </c>
      <c r="F1318" s="2">
        <f>INPUTS!$B$8*A1318+INPUTS!$B$9*D1318+INPUTS!$B$10*B1318</f>
        <v/>
      </c>
      <c r="G1318" s="2">
        <f>INPUTS!$B$11*A1318/10000</f>
        <v/>
      </c>
      <c r="H1318" s="2">
        <f>MAX(0, (INPUTS!$B$14+INPUTS!$B$16*INPUTS!$B$15) + (1-INPUTS!$B$18)*INPUTS!$B$19*G1318 - INPUTS!$B$17 - INPUTS!$B$20*MAX(0, -F1318))</f>
        <v/>
      </c>
      <c r="I1318" s="2">
        <f>IF(INPUTS!$B$13=0, H1318&lt;=0, H1318&lt;INPUTS!$B$13)</f>
        <v/>
      </c>
      <c r="J1318" s="2">
        <f>INPUTS!$B$21 + INPUTS!$B$24*F1318 + INPUTS!$B$25*G1318</f>
        <v/>
      </c>
      <c r="K1318" s="2">
        <f>J1318&lt;INPUTS!$B$23</f>
        <v/>
      </c>
      <c r="L1318" s="2">
        <f>J1318&lt;INPUTS!$B$22</f>
        <v/>
      </c>
      <c r="M1318" s="2">
        <f>INPUTS!$B$26 + INPUTS!$B$29*F1318</f>
        <v/>
      </c>
      <c r="N1318" s="2">
        <f>M1318&lt;INPUTS!$B$28</f>
        <v/>
      </c>
      <c r="O1318" s="2">
        <f>M1318&lt;INPUTS!$B$27</f>
        <v/>
      </c>
      <c r="P1318" s="2">
        <f>INPUTS!$B$30 + (1-INPUTS!$B$18)*INPUTS!$B$19*G1318</f>
        <v/>
      </c>
      <c r="Q1318" s="2">
        <f>INPUTS!$B$31 + INPUTS!$B$32*P1318</f>
        <v/>
      </c>
      <c r="R1318" s="2">
        <f>IF(INPUTS!$B$13=0, Q1318&lt;=0, Q1318&lt;INPUTS!$B$13)</f>
        <v/>
      </c>
      <c r="S1318" s="2">
        <f>OR(I1318,K1318,N1318,R1318)</f>
        <v/>
      </c>
      <c r="T1318" s="2">
        <f>OR(I1318,L1318,O1318,R1318)</f>
        <v/>
      </c>
    </row>
    <row r="1319">
      <c r="A1319" s="2" t="n">
        <v>-225</v>
      </c>
      <c r="B1319" s="2" t="n">
        <v>-250</v>
      </c>
      <c r="C1319" s="2" t="n">
        <v>0</v>
      </c>
      <c r="D1319" s="2">
        <f>(A1319+B1319)/2 + C1319/2</f>
        <v/>
      </c>
      <c r="E1319" s="2">
        <f>SQRT(A1319^2+B1319^2+C1319^2)</f>
        <v/>
      </c>
      <c r="F1319" s="2">
        <f>INPUTS!$B$8*A1319+INPUTS!$B$9*D1319+INPUTS!$B$10*B1319</f>
        <v/>
      </c>
      <c r="G1319" s="2">
        <f>INPUTS!$B$11*A1319/10000</f>
        <v/>
      </c>
      <c r="H1319" s="2">
        <f>MAX(0, (INPUTS!$B$14+INPUTS!$B$16*INPUTS!$B$15) + (1-INPUTS!$B$18)*INPUTS!$B$19*G1319 - INPUTS!$B$17 - INPUTS!$B$20*MAX(0, -F1319))</f>
        <v/>
      </c>
      <c r="I1319" s="2">
        <f>IF(INPUTS!$B$13=0, H1319&lt;=0, H1319&lt;INPUTS!$B$13)</f>
        <v/>
      </c>
      <c r="J1319" s="2">
        <f>INPUTS!$B$21 + INPUTS!$B$24*F1319 + INPUTS!$B$25*G1319</f>
        <v/>
      </c>
      <c r="K1319" s="2">
        <f>J1319&lt;INPUTS!$B$23</f>
        <v/>
      </c>
      <c r="L1319" s="2">
        <f>J1319&lt;INPUTS!$B$22</f>
        <v/>
      </c>
      <c r="M1319" s="2">
        <f>INPUTS!$B$26 + INPUTS!$B$29*F1319</f>
        <v/>
      </c>
      <c r="N1319" s="2">
        <f>M1319&lt;INPUTS!$B$28</f>
        <v/>
      </c>
      <c r="O1319" s="2">
        <f>M1319&lt;INPUTS!$B$27</f>
        <v/>
      </c>
      <c r="P1319" s="2">
        <f>INPUTS!$B$30 + (1-INPUTS!$B$18)*INPUTS!$B$19*G1319</f>
        <v/>
      </c>
      <c r="Q1319" s="2">
        <f>INPUTS!$B$31 + INPUTS!$B$32*P1319</f>
        <v/>
      </c>
      <c r="R1319" s="2">
        <f>IF(INPUTS!$B$13=0, Q1319&lt;=0, Q1319&lt;INPUTS!$B$13)</f>
        <v/>
      </c>
      <c r="S1319" s="2">
        <f>OR(I1319,K1319,N1319,R1319)</f>
        <v/>
      </c>
      <c r="T1319" s="2">
        <f>OR(I1319,L1319,O1319,R1319)</f>
        <v/>
      </c>
    </row>
    <row r="1320">
      <c r="A1320" s="2" t="n">
        <v>-225</v>
      </c>
      <c r="B1320" s="2" t="n">
        <v>-250</v>
      </c>
      <c r="C1320" s="2" t="n">
        <v>25</v>
      </c>
      <c r="D1320" s="2">
        <f>(A1320+B1320)/2 + C1320/2</f>
        <v/>
      </c>
      <c r="E1320" s="2">
        <f>SQRT(A1320^2+B1320^2+C1320^2)</f>
        <v/>
      </c>
      <c r="F1320" s="2">
        <f>INPUTS!$B$8*A1320+INPUTS!$B$9*D1320+INPUTS!$B$10*B1320</f>
        <v/>
      </c>
      <c r="G1320" s="2">
        <f>INPUTS!$B$11*A1320/10000</f>
        <v/>
      </c>
      <c r="H1320" s="2">
        <f>MAX(0, (INPUTS!$B$14+INPUTS!$B$16*INPUTS!$B$15) + (1-INPUTS!$B$18)*INPUTS!$B$19*G1320 - INPUTS!$B$17 - INPUTS!$B$20*MAX(0, -F1320))</f>
        <v/>
      </c>
      <c r="I1320" s="2">
        <f>IF(INPUTS!$B$13=0, H1320&lt;=0, H1320&lt;INPUTS!$B$13)</f>
        <v/>
      </c>
      <c r="J1320" s="2">
        <f>INPUTS!$B$21 + INPUTS!$B$24*F1320 + INPUTS!$B$25*G1320</f>
        <v/>
      </c>
      <c r="K1320" s="2">
        <f>J1320&lt;INPUTS!$B$23</f>
        <v/>
      </c>
      <c r="L1320" s="2">
        <f>J1320&lt;INPUTS!$B$22</f>
        <v/>
      </c>
      <c r="M1320" s="2">
        <f>INPUTS!$B$26 + INPUTS!$B$29*F1320</f>
        <v/>
      </c>
      <c r="N1320" s="2">
        <f>M1320&lt;INPUTS!$B$28</f>
        <v/>
      </c>
      <c r="O1320" s="2">
        <f>M1320&lt;INPUTS!$B$27</f>
        <v/>
      </c>
      <c r="P1320" s="2">
        <f>INPUTS!$B$30 + (1-INPUTS!$B$18)*INPUTS!$B$19*G1320</f>
        <v/>
      </c>
      <c r="Q1320" s="2">
        <f>INPUTS!$B$31 + INPUTS!$B$32*P1320</f>
        <v/>
      </c>
      <c r="R1320" s="2">
        <f>IF(INPUTS!$B$13=0, Q1320&lt;=0, Q1320&lt;INPUTS!$B$13)</f>
        <v/>
      </c>
      <c r="S1320" s="2">
        <f>OR(I1320,K1320,N1320,R1320)</f>
        <v/>
      </c>
      <c r="T1320" s="2">
        <f>OR(I1320,L1320,O1320,R1320)</f>
        <v/>
      </c>
    </row>
    <row r="1321">
      <c r="A1321" s="2" t="n">
        <v>-225</v>
      </c>
      <c r="B1321" s="2" t="n">
        <v>-250</v>
      </c>
      <c r="C1321" s="2" t="n">
        <v>50</v>
      </c>
      <c r="D1321" s="2">
        <f>(A1321+B1321)/2 + C1321/2</f>
        <v/>
      </c>
      <c r="E1321" s="2">
        <f>SQRT(A1321^2+B1321^2+C1321^2)</f>
        <v/>
      </c>
      <c r="F1321" s="2">
        <f>INPUTS!$B$8*A1321+INPUTS!$B$9*D1321+INPUTS!$B$10*B1321</f>
        <v/>
      </c>
      <c r="G1321" s="2">
        <f>INPUTS!$B$11*A1321/10000</f>
        <v/>
      </c>
      <c r="H1321" s="2">
        <f>MAX(0, (INPUTS!$B$14+INPUTS!$B$16*INPUTS!$B$15) + (1-INPUTS!$B$18)*INPUTS!$B$19*G1321 - INPUTS!$B$17 - INPUTS!$B$20*MAX(0, -F1321))</f>
        <v/>
      </c>
      <c r="I1321" s="2">
        <f>IF(INPUTS!$B$13=0, H1321&lt;=0, H1321&lt;INPUTS!$B$13)</f>
        <v/>
      </c>
      <c r="J1321" s="2">
        <f>INPUTS!$B$21 + INPUTS!$B$24*F1321 + INPUTS!$B$25*G1321</f>
        <v/>
      </c>
      <c r="K1321" s="2">
        <f>J1321&lt;INPUTS!$B$23</f>
        <v/>
      </c>
      <c r="L1321" s="2">
        <f>J1321&lt;INPUTS!$B$22</f>
        <v/>
      </c>
      <c r="M1321" s="2">
        <f>INPUTS!$B$26 + INPUTS!$B$29*F1321</f>
        <v/>
      </c>
      <c r="N1321" s="2">
        <f>M1321&lt;INPUTS!$B$28</f>
        <v/>
      </c>
      <c r="O1321" s="2">
        <f>M1321&lt;INPUTS!$B$27</f>
        <v/>
      </c>
      <c r="P1321" s="2">
        <f>INPUTS!$B$30 + (1-INPUTS!$B$18)*INPUTS!$B$19*G1321</f>
        <v/>
      </c>
      <c r="Q1321" s="2">
        <f>INPUTS!$B$31 + INPUTS!$B$32*P1321</f>
        <v/>
      </c>
      <c r="R1321" s="2">
        <f>IF(INPUTS!$B$13=0, Q1321&lt;=0, Q1321&lt;INPUTS!$B$13)</f>
        <v/>
      </c>
      <c r="S1321" s="2">
        <f>OR(I1321,K1321,N1321,R1321)</f>
        <v/>
      </c>
      <c r="T1321" s="2">
        <f>OR(I1321,L1321,O1321,R1321)</f>
        <v/>
      </c>
    </row>
    <row r="1322">
      <c r="A1322" s="2" t="n">
        <v>-225</v>
      </c>
      <c r="B1322" s="2" t="n">
        <v>-250</v>
      </c>
      <c r="C1322" s="2" t="n">
        <v>75</v>
      </c>
      <c r="D1322" s="2">
        <f>(A1322+B1322)/2 + C1322/2</f>
        <v/>
      </c>
      <c r="E1322" s="2">
        <f>SQRT(A1322^2+B1322^2+C1322^2)</f>
        <v/>
      </c>
      <c r="F1322" s="2">
        <f>INPUTS!$B$8*A1322+INPUTS!$B$9*D1322+INPUTS!$B$10*B1322</f>
        <v/>
      </c>
      <c r="G1322" s="2">
        <f>INPUTS!$B$11*A1322/10000</f>
        <v/>
      </c>
      <c r="H1322" s="2">
        <f>MAX(0, (INPUTS!$B$14+INPUTS!$B$16*INPUTS!$B$15) + (1-INPUTS!$B$18)*INPUTS!$B$19*G1322 - INPUTS!$B$17 - INPUTS!$B$20*MAX(0, -F1322))</f>
        <v/>
      </c>
      <c r="I1322" s="2">
        <f>IF(INPUTS!$B$13=0, H1322&lt;=0, H1322&lt;INPUTS!$B$13)</f>
        <v/>
      </c>
      <c r="J1322" s="2">
        <f>INPUTS!$B$21 + INPUTS!$B$24*F1322 + INPUTS!$B$25*G1322</f>
        <v/>
      </c>
      <c r="K1322" s="2">
        <f>J1322&lt;INPUTS!$B$23</f>
        <v/>
      </c>
      <c r="L1322" s="2">
        <f>J1322&lt;INPUTS!$B$22</f>
        <v/>
      </c>
      <c r="M1322" s="2">
        <f>INPUTS!$B$26 + INPUTS!$B$29*F1322</f>
        <v/>
      </c>
      <c r="N1322" s="2">
        <f>M1322&lt;INPUTS!$B$28</f>
        <v/>
      </c>
      <c r="O1322" s="2">
        <f>M1322&lt;INPUTS!$B$27</f>
        <v/>
      </c>
      <c r="P1322" s="2">
        <f>INPUTS!$B$30 + (1-INPUTS!$B$18)*INPUTS!$B$19*G1322</f>
        <v/>
      </c>
      <c r="Q1322" s="2">
        <f>INPUTS!$B$31 + INPUTS!$B$32*P1322</f>
        <v/>
      </c>
      <c r="R1322" s="2">
        <f>IF(INPUTS!$B$13=0, Q1322&lt;=0, Q1322&lt;INPUTS!$B$13)</f>
        <v/>
      </c>
      <c r="S1322" s="2">
        <f>OR(I1322,K1322,N1322,R1322)</f>
        <v/>
      </c>
      <c r="T1322" s="2">
        <f>OR(I1322,L1322,O1322,R1322)</f>
        <v/>
      </c>
    </row>
    <row r="1323">
      <c r="A1323" s="2" t="n">
        <v>-225</v>
      </c>
      <c r="B1323" s="2" t="n">
        <v>-250</v>
      </c>
      <c r="C1323" s="2" t="n">
        <v>100</v>
      </c>
      <c r="D1323" s="2">
        <f>(A1323+B1323)/2 + C1323/2</f>
        <v/>
      </c>
      <c r="E1323" s="2">
        <f>SQRT(A1323^2+B1323^2+C1323^2)</f>
        <v/>
      </c>
      <c r="F1323" s="2">
        <f>INPUTS!$B$8*A1323+INPUTS!$B$9*D1323+INPUTS!$B$10*B1323</f>
        <v/>
      </c>
      <c r="G1323" s="2">
        <f>INPUTS!$B$11*A1323/10000</f>
        <v/>
      </c>
      <c r="H1323" s="2">
        <f>MAX(0, (INPUTS!$B$14+INPUTS!$B$16*INPUTS!$B$15) + (1-INPUTS!$B$18)*INPUTS!$B$19*G1323 - INPUTS!$B$17 - INPUTS!$B$20*MAX(0, -F1323))</f>
        <v/>
      </c>
      <c r="I1323" s="2">
        <f>IF(INPUTS!$B$13=0, H1323&lt;=0, H1323&lt;INPUTS!$B$13)</f>
        <v/>
      </c>
      <c r="J1323" s="2">
        <f>INPUTS!$B$21 + INPUTS!$B$24*F1323 + INPUTS!$B$25*G1323</f>
        <v/>
      </c>
      <c r="K1323" s="2">
        <f>J1323&lt;INPUTS!$B$23</f>
        <v/>
      </c>
      <c r="L1323" s="2">
        <f>J1323&lt;INPUTS!$B$22</f>
        <v/>
      </c>
      <c r="M1323" s="2">
        <f>INPUTS!$B$26 + INPUTS!$B$29*F1323</f>
        <v/>
      </c>
      <c r="N1323" s="2">
        <f>M1323&lt;INPUTS!$B$28</f>
        <v/>
      </c>
      <c r="O1323" s="2">
        <f>M1323&lt;INPUTS!$B$27</f>
        <v/>
      </c>
      <c r="P1323" s="2">
        <f>INPUTS!$B$30 + (1-INPUTS!$B$18)*INPUTS!$B$19*G1323</f>
        <v/>
      </c>
      <c r="Q1323" s="2">
        <f>INPUTS!$B$31 + INPUTS!$B$32*P1323</f>
        <v/>
      </c>
      <c r="R1323" s="2">
        <f>IF(INPUTS!$B$13=0, Q1323&lt;=0, Q1323&lt;INPUTS!$B$13)</f>
        <v/>
      </c>
      <c r="S1323" s="2">
        <f>OR(I1323,K1323,N1323,R1323)</f>
        <v/>
      </c>
      <c r="T1323" s="2">
        <f>OR(I1323,L1323,O1323,R1323)</f>
        <v/>
      </c>
    </row>
    <row r="1324">
      <c r="A1324" s="2" t="n">
        <v>-225</v>
      </c>
      <c r="B1324" s="2" t="n">
        <v>-250</v>
      </c>
      <c r="C1324" s="2" t="n">
        <v>125</v>
      </c>
      <c r="D1324" s="2">
        <f>(A1324+B1324)/2 + C1324/2</f>
        <v/>
      </c>
      <c r="E1324" s="2">
        <f>SQRT(A1324^2+B1324^2+C1324^2)</f>
        <v/>
      </c>
      <c r="F1324" s="2">
        <f>INPUTS!$B$8*A1324+INPUTS!$B$9*D1324+INPUTS!$B$10*B1324</f>
        <v/>
      </c>
      <c r="G1324" s="2">
        <f>INPUTS!$B$11*A1324/10000</f>
        <v/>
      </c>
      <c r="H1324" s="2">
        <f>MAX(0, (INPUTS!$B$14+INPUTS!$B$16*INPUTS!$B$15) + (1-INPUTS!$B$18)*INPUTS!$B$19*G1324 - INPUTS!$B$17 - INPUTS!$B$20*MAX(0, -F1324))</f>
        <v/>
      </c>
      <c r="I1324" s="2">
        <f>IF(INPUTS!$B$13=0, H1324&lt;=0, H1324&lt;INPUTS!$B$13)</f>
        <v/>
      </c>
      <c r="J1324" s="2">
        <f>INPUTS!$B$21 + INPUTS!$B$24*F1324 + INPUTS!$B$25*G1324</f>
        <v/>
      </c>
      <c r="K1324" s="2">
        <f>J1324&lt;INPUTS!$B$23</f>
        <v/>
      </c>
      <c r="L1324" s="2">
        <f>J1324&lt;INPUTS!$B$22</f>
        <v/>
      </c>
      <c r="M1324" s="2">
        <f>INPUTS!$B$26 + INPUTS!$B$29*F1324</f>
        <v/>
      </c>
      <c r="N1324" s="2">
        <f>M1324&lt;INPUTS!$B$28</f>
        <v/>
      </c>
      <c r="O1324" s="2">
        <f>M1324&lt;INPUTS!$B$27</f>
        <v/>
      </c>
      <c r="P1324" s="2">
        <f>INPUTS!$B$30 + (1-INPUTS!$B$18)*INPUTS!$B$19*G1324</f>
        <v/>
      </c>
      <c r="Q1324" s="2">
        <f>INPUTS!$B$31 + INPUTS!$B$32*P1324</f>
        <v/>
      </c>
      <c r="R1324" s="2">
        <f>IF(INPUTS!$B$13=0, Q1324&lt;=0, Q1324&lt;INPUTS!$B$13)</f>
        <v/>
      </c>
      <c r="S1324" s="2">
        <f>OR(I1324,K1324,N1324,R1324)</f>
        <v/>
      </c>
      <c r="T1324" s="2">
        <f>OR(I1324,L1324,O1324,R1324)</f>
        <v/>
      </c>
    </row>
    <row r="1325">
      <c r="A1325" s="2" t="n">
        <v>-225</v>
      </c>
      <c r="B1325" s="2" t="n">
        <v>-250</v>
      </c>
      <c r="C1325" s="2" t="n">
        <v>150</v>
      </c>
      <c r="D1325" s="2">
        <f>(A1325+B1325)/2 + C1325/2</f>
        <v/>
      </c>
      <c r="E1325" s="2">
        <f>SQRT(A1325^2+B1325^2+C1325^2)</f>
        <v/>
      </c>
      <c r="F1325" s="2">
        <f>INPUTS!$B$8*A1325+INPUTS!$B$9*D1325+INPUTS!$B$10*B1325</f>
        <v/>
      </c>
      <c r="G1325" s="2">
        <f>INPUTS!$B$11*A1325/10000</f>
        <v/>
      </c>
      <c r="H1325" s="2">
        <f>MAX(0, (INPUTS!$B$14+INPUTS!$B$16*INPUTS!$B$15) + (1-INPUTS!$B$18)*INPUTS!$B$19*G1325 - INPUTS!$B$17 - INPUTS!$B$20*MAX(0, -F1325))</f>
        <v/>
      </c>
      <c r="I1325" s="2">
        <f>IF(INPUTS!$B$13=0, H1325&lt;=0, H1325&lt;INPUTS!$B$13)</f>
        <v/>
      </c>
      <c r="J1325" s="2">
        <f>INPUTS!$B$21 + INPUTS!$B$24*F1325 + INPUTS!$B$25*G1325</f>
        <v/>
      </c>
      <c r="K1325" s="2">
        <f>J1325&lt;INPUTS!$B$23</f>
        <v/>
      </c>
      <c r="L1325" s="2">
        <f>J1325&lt;INPUTS!$B$22</f>
        <v/>
      </c>
      <c r="M1325" s="2">
        <f>INPUTS!$B$26 + INPUTS!$B$29*F1325</f>
        <v/>
      </c>
      <c r="N1325" s="2">
        <f>M1325&lt;INPUTS!$B$28</f>
        <v/>
      </c>
      <c r="O1325" s="2">
        <f>M1325&lt;INPUTS!$B$27</f>
        <v/>
      </c>
      <c r="P1325" s="2">
        <f>INPUTS!$B$30 + (1-INPUTS!$B$18)*INPUTS!$B$19*G1325</f>
        <v/>
      </c>
      <c r="Q1325" s="2">
        <f>INPUTS!$B$31 + INPUTS!$B$32*P1325</f>
        <v/>
      </c>
      <c r="R1325" s="2">
        <f>IF(INPUTS!$B$13=0, Q1325&lt;=0, Q1325&lt;INPUTS!$B$13)</f>
        <v/>
      </c>
      <c r="S1325" s="2">
        <f>OR(I1325,K1325,N1325,R1325)</f>
        <v/>
      </c>
      <c r="T1325" s="2">
        <f>OR(I1325,L1325,O1325,R1325)</f>
        <v/>
      </c>
    </row>
    <row r="1326">
      <c r="A1326" s="2" t="n">
        <v>-225</v>
      </c>
      <c r="B1326" s="2" t="n">
        <v>-250</v>
      </c>
      <c r="C1326" s="2" t="n">
        <v>175</v>
      </c>
      <c r="D1326" s="2">
        <f>(A1326+B1326)/2 + C1326/2</f>
        <v/>
      </c>
      <c r="E1326" s="2">
        <f>SQRT(A1326^2+B1326^2+C1326^2)</f>
        <v/>
      </c>
      <c r="F1326" s="2">
        <f>INPUTS!$B$8*A1326+INPUTS!$B$9*D1326+INPUTS!$B$10*B1326</f>
        <v/>
      </c>
      <c r="G1326" s="2">
        <f>INPUTS!$B$11*A1326/10000</f>
        <v/>
      </c>
      <c r="H1326" s="2">
        <f>MAX(0, (INPUTS!$B$14+INPUTS!$B$16*INPUTS!$B$15) + (1-INPUTS!$B$18)*INPUTS!$B$19*G1326 - INPUTS!$B$17 - INPUTS!$B$20*MAX(0, -F1326))</f>
        <v/>
      </c>
      <c r="I1326" s="2">
        <f>IF(INPUTS!$B$13=0, H1326&lt;=0, H1326&lt;INPUTS!$B$13)</f>
        <v/>
      </c>
      <c r="J1326" s="2">
        <f>INPUTS!$B$21 + INPUTS!$B$24*F1326 + INPUTS!$B$25*G1326</f>
        <v/>
      </c>
      <c r="K1326" s="2">
        <f>J1326&lt;INPUTS!$B$23</f>
        <v/>
      </c>
      <c r="L1326" s="2">
        <f>J1326&lt;INPUTS!$B$22</f>
        <v/>
      </c>
      <c r="M1326" s="2">
        <f>INPUTS!$B$26 + INPUTS!$B$29*F1326</f>
        <v/>
      </c>
      <c r="N1326" s="2">
        <f>M1326&lt;INPUTS!$B$28</f>
        <v/>
      </c>
      <c r="O1326" s="2">
        <f>M1326&lt;INPUTS!$B$27</f>
        <v/>
      </c>
      <c r="P1326" s="2">
        <f>INPUTS!$B$30 + (1-INPUTS!$B$18)*INPUTS!$B$19*G1326</f>
        <v/>
      </c>
      <c r="Q1326" s="2">
        <f>INPUTS!$B$31 + INPUTS!$B$32*P1326</f>
        <v/>
      </c>
      <c r="R1326" s="2">
        <f>IF(INPUTS!$B$13=0, Q1326&lt;=0, Q1326&lt;INPUTS!$B$13)</f>
        <v/>
      </c>
      <c r="S1326" s="2">
        <f>OR(I1326,K1326,N1326,R1326)</f>
        <v/>
      </c>
      <c r="T1326" s="2">
        <f>OR(I1326,L1326,O1326,R1326)</f>
        <v/>
      </c>
    </row>
    <row r="1327">
      <c r="A1327" s="2" t="n">
        <v>-225</v>
      </c>
      <c r="B1327" s="2" t="n">
        <v>-250</v>
      </c>
      <c r="C1327" s="2" t="n">
        <v>200</v>
      </c>
      <c r="D1327" s="2">
        <f>(A1327+B1327)/2 + C1327/2</f>
        <v/>
      </c>
      <c r="E1327" s="2">
        <f>SQRT(A1327^2+B1327^2+C1327^2)</f>
        <v/>
      </c>
      <c r="F1327" s="2">
        <f>INPUTS!$B$8*A1327+INPUTS!$B$9*D1327+INPUTS!$B$10*B1327</f>
        <v/>
      </c>
      <c r="G1327" s="2">
        <f>INPUTS!$B$11*A1327/10000</f>
        <v/>
      </c>
      <c r="H1327" s="2">
        <f>MAX(0, (INPUTS!$B$14+INPUTS!$B$16*INPUTS!$B$15) + (1-INPUTS!$B$18)*INPUTS!$B$19*G1327 - INPUTS!$B$17 - INPUTS!$B$20*MAX(0, -F1327))</f>
        <v/>
      </c>
      <c r="I1327" s="2">
        <f>IF(INPUTS!$B$13=0, H1327&lt;=0, H1327&lt;INPUTS!$B$13)</f>
        <v/>
      </c>
      <c r="J1327" s="2">
        <f>INPUTS!$B$21 + INPUTS!$B$24*F1327 + INPUTS!$B$25*G1327</f>
        <v/>
      </c>
      <c r="K1327" s="2">
        <f>J1327&lt;INPUTS!$B$23</f>
        <v/>
      </c>
      <c r="L1327" s="2">
        <f>J1327&lt;INPUTS!$B$22</f>
        <v/>
      </c>
      <c r="M1327" s="2">
        <f>INPUTS!$B$26 + INPUTS!$B$29*F1327</f>
        <v/>
      </c>
      <c r="N1327" s="2">
        <f>M1327&lt;INPUTS!$B$28</f>
        <v/>
      </c>
      <c r="O1327" s="2">
        <f>M1327&lt;INPUTS!$B$27</f>
        <v/>
      </c>
      <c r="P1327" s="2">
        <f>INPUTS!$B$30 + (1-INPUTS!$B$18)*INPUTS!$B$19*G1327</f>
        <v/>
      </c>
      <c r="Q1327" s="2">
        <f>INPUTS!$B$31 + INPUTS!$B$32*P1327</f>
        <v/>
      </c>
      <c r="R1327" s="2">
        <f>IF(INPUTS!$B$13=0, Q1327&lt;=0, Q1327&lt;INPUTS!$B$13)</f>
        <v/>
      </c>
      <c r="S1327" s="2">
        <f>OR(I1327,K1327,N1327,R1327)</f>
        <v/>
      </c>
      <c r="T1327" s="2">
        <f>OR(I1327,L1327,O1327,R1327)</f>
        <v/>
      </c>
    </row>
    <row r="1328">
      <c r="A1328" s="2" t="n">
        <v>-225</v>
      </c>
      <c r="B1328" s="2" t="n">
        <v>-225</v>
      </c>
      <c r="C1328" s="2" t="n">
        <v>-200</v>
      </c>
      <c r="D1328" s="2">
        <f>(A1328+B1328)/2 + C1328/2</f>
        <v/>
      </c>
      <c r="E1328" s="2">
        <f>SQRT(A1328^2+B1328^2+C1328^2)</f>
        <v/>
      </c>
      <c r="F1328" s="2">
        <f>INPUTS!$B$8*A1328+INPUTS!$B$9*D1328+INPUTS!$B$10*B1328</f>
        <v/>
      </c>
      <c r="G1328" s="2">
        <f>INPUTS!$B$11*A1328/10000</f>
        <v/>
      </c>
      <c r="H1328" s="2">
        <f>MAX(0, (INPUTS!$B$14+INPUTS!$B$16*INPUTS!$B$15) + (1-INPUTS!$B$18)*INPUTS!$B$19*G1328 - INPUTS!$B$17 - INPUTS!$B$20*MAX(0, -F1328))</f>
        <v/>
      </c>
      <c r="I1328" s="2">
        <f>IF(INPUTS!$B$13=0, H1328&lt;=0, H1328&lt;INPUTS!$B$13)</f>
        <v/>
      </c>
      <c r="J1328" s="2">
        <f>INPUTS!$B$21 + INPUTS!$B$24*F1328 + INPUTS!$B$25*G1328</f>
        <v/>
      </c>
      <c r="K1328" s="2">
        <f>J1328&lt;INPUTS!$B$23</f>
        <v/>
      </c>
      <c r="L1328" s="2">
        <f>J1328&lt;INPUTS!$B$22</f>
        <v/>
      </c>
      <c r="M1328" s="2">
        <f>INPUTS!$B$26 + INPUTS!$B$29*F1328</f>
        <v/>
      </c>
      <c r="N1328" s="2">
        <f>M1328&lt;INPUTS!$B$28</f>
        <v/>
      </c>
      <c r="O1328" s="2">
        <f>M1328&lt;INPUTS!$B$27</f>
        <v/>
      </c>
      <c r="P1328" s="2">
        <f>INPUTS!$B$30 + (1-INPUTS!$B$18)*INPUTS!$B$19*G1328</f>
        <v/>
      </c>
      <c r="Q1328" s="2">
        <f>INPUTS!$B$31 + INPUTS!$B$32*P1328</f>
        <v/>
      </c>
      <c r="R1328" s="2">
        <f>IF(INPUTS!$B$13=0, Q1328&lt;=0, Q1328&lt;INPUTS!$B$13)</f>
        <v/>
      </c>
      <c r="S1328" s="2">
        <f>OR(I1328,K1328,N1328,R1328)</f>
        <v/>
      </c>
      <c r="T1328" s="2">
        <f>OR(I1328,L1328,O1328,R1328)</f>
        <v/>
      </c>
    </row>
    <row r="1329">
      <c r="A1329" s="2" t="n">
        <v>-225</v>
      </c>
      <c r="B1329" s="2" t="n">
        <v>-225</v>
      </c>
      <c r="C1329" s="2" t="n">
        <v>-175</v>
      </c>
      <c r="D1329" s="2">
        <f>(A1329+B1329)/2 + C1329/2</f>
        <v/>
      </c>
      <c r="E1329" s="2">
        <f>SQRT(A1329^2+B1329^2+C1329^2)</f>
        <v/>
      </c>
      <c r="F1329" s="2">
        <f>INPUTS!$B$8*A1329+INPUTS!$B$9*D1329+INPUTS!$B$10*B1329</f>
        <v/>
      </c>
      <c r="G1329" s="2">
        <f>INPUTS!$B$11*A1329/10000</f>
        <v/>
      </c>
      <c r="H1329" s="2">
        <f>MAX(0, (INPUTS!$B$14+INPUTS!$B$16*INPUTS!$B$15) + (1-INPUTS!$B$18)*INPUTS!$B$19*G1329 - INPUTS!$B$17 - INPUTS!$B$20*MAX(0, -F1329))</f>
        <v/>
      </c>
      <c r="I1329" s="2">
        <f>IF(INPUTS!$B$13=0, H1329&lt;=0, H1329&lt;INPUTS!$B$13)</f>
        <v/>
      </c>
      <c r="J1329" s="2">
        <f>INPUTS!$B$21 + INPUTS!$B$24*F1329 + INPUTS!$B$25*G1329</f>
        <v/>
      </c>
      <c r="K1329" s="2">
        <f>J1329&lt;INPUTS!$B$23</f>
        <v/>
      </c>
      <c r="L1329" s="2">
        <f>J1329&lt;INPUTS!$B$22</f>
        <v/>
      </c>
      <c r="M1329" s="2">
        <f>INPUTS!$B$26 + INPUTS!$B$29*F1329</f>
        <v/>
      </c>
      <c r="N1329" s="2">
        <f>M1329&lt;INPUTS!$B$28</f>
        <v/>
      </c>
      <c r="O1329" s="2">
        <f>M1329&lt;INPUTS!$B$27</f>
        <v/>
      </c>
      <c r="P1329" s="2">
        <f>INPUTS!$B$30 + (1-INPUTS!$B$18)*INPUTS!$B$19*G1329</f>
        <v/>
      </c>
      <c r="Q1329" s="2">
        <f>INPUTS!$B$31 + INPUTS!$B$32*P1329</f>
        <v/>
      </c>
      <c r="R1329" s="2">
        <f>IF(INPUTS!$B$13=0, Q1329&lt;=0, Q1329&lt;INPUTS!$B$13)</f>
        <v/>
      </c>
      <c r="S1329" s="2">
        <f>OR(I1329,K1329,N1329,R1329)</f>
        <v/>
      </c>
      <c r="T1329" s="2">
        <f>OR(I1329,L1329,O1329,R1329)</f>
        <v/>
      </c>
    </row>
    <row r="1330">
      <c r="A1330" s="2" t="n">
        <v>-225</v>
      </c>
      <c r="B1330" s="2" t="n">
        <v>-225</v>
      </c>
      <c r="C1330" s="2" t="n">
        <v>-150</v>
      </c>
      <c r="D1330" s="2">
        <f>(A1330+B1330)/2 + C1330/2</f>
        <v/>
      </c>
      <c r="E1330" s="2">
        <f>SQRT(A1330^2+B1330^2+C1330^2)</f>
        <v/>
      </c>
      <c r="F1330" s="2">
        <f>INPUTS!$B$8*A1330+INPUTS!$B$9*D1330+INPUTS!$B$10*B1330</f>
        <v/>
      </c>
      <c r="G1330" s="2">
        <f>INPUTS!$B$11*A1330/10000</f>
        <v/>
      </c>
      <c r="H1330" s="2">
        <f>MAX(0, (INPUTS!$B$14+INPUTS!$B$16*INPUTS!$B$15) + (1-INPUTS!$B$18)*INPUTS!$B$19*G1330 - INPUTS!$B$17 - INPUTS!$B$20*MAX(0, -F1330))</f>
        <v/>
      </c>
      <c r="I1330" s="2">
        <f>IF(INPUTS!$B$13=0, H1330&lt;=0, H1330&lt;INPUTS!$B$13)</f>
        <v/>
      </c>
      <c r="J1330" s="2">
        <f>INPUTS!$B$21 + INPUTS!$B$24*F1330 + INPUTS!$B$25*G1330</f>
        <v/>
      </c>
      <c r="K1330" s="2">
        <f>J1330&lt;INPUTS!$B$23</f>
        <v/>
      </c>
      <c r="L1330" s="2">
        <f>J1330&lt;INPUTS!$B$22</f>
        <v/>
      </c>
      <c r="M1330" s="2">
        <f>INPUTS!$B$26 + INPUTS!$B$29*F1330</f>
        <v/>
      </c>
      <c r="N1330" s="2">
        <f>M1330&lt;INPUTS!$B$28</f>
        <v/>
      </c>
      <c r="O1330" s="2">
        <f>M1330&lt;INPUTS!$B$27</f>
        <v/>
      </c>
      <c r="P1330" s="2">
        <f>INPUTS!$B$30 + (1-INPUTS!$B$18)*INPUTS!$B$19*G1330</f>
        <v/>
      </c>
      <c r="Q1330" s="2">
        <f>INPUTS!$B$31 + INPUTS!$B$32*P1330</f>
        <v/>
      </c>
      <c r="R1330" s="2">
        <f>IF(INPUTS!$B$13=0, Q1330&lt;=0, Q1330&lt;INPUTS!$B$13)</f>
        <v/>
      </c>
      <c r="S1330" s="2">
        <f>OR(I1330,K1330,N1330,R1330)</f>
        <v/>
      </c>
      <c r="T1330" s="2">
        <f>OR(I1330,L1330,O1330,R1330)</f>
        <v/>
      </c>
    </row>
    <row r="1331">
      <c r="A1331" s="2" t="n">
        <v>-225</v>
      </c>
      <c r="B1331" s="2" t="n">
        <v>-225</v>
      </c>
      <c r="C1331" s="2" t="n">
        <v>-125</v>
      </c>
      <c r="D1331" s="2">
        <f>(A1331+B1331)/2 + C1331/2</f>
        <v/>
      </c>
      <c r="E1331" s="2">
        <f>SQRT(A1331^2+B1331^2+C1331^2)</f>
        <v/>
      </c>
      <c r="F1331" s="2">
        <f>INPUTS!$B$8*A1331+INPUTS!$B$9*D1331+INPUTS!$B$10*B1331</f>
        <v/>
      </c>
      <c r="G1331" s="2">
        <f>INPUTS!$B$11*A1331/10000</f>
        <v/>
      </c>
      <c r="H1331" s="2">
        <f>MAX(0, (INPUTS!$B$14+INPUTS!$B$16*INPUTS!$B$15) + (1-INPUTS!$B$18)*INPUTS!$B$19*G1331 - INPUTS!$B$17 - INPUTS!$B$20*MAX(0, -F1331))</f>
        <v/>
      </c>
      <c r="I1331" s="2">
        <f>IF(INPUTS!$B$13=0, H1331&lt;=0, H1331&lt;INPUTS!$B$13)</f>
        <v/>
      </c>
      <c r="J1331" s="2">
        <f>INPUTS!$B$21 + INPUTS!$B$24*F1331 + INPUTS!$B$25*G1331</f>
        <v/>
      </c>
      <c r="K1331" s="2">
        <f>J1331&lt;INPUTS!$B$23</f>
        <v/>
      </c>
      <c r="L1331" s="2">
        <f>J1331&lt;INPUTS!$B$22</f>
        <v/>
      </c>
      <c r="M1331" s="2">
        <f>INPUTS!$B$26 + INPUTS!$B$29*F1331</f>
        <v/>
      </c>
      <c r="N1331" s="2">
        <f>M1331&lt;INPUTS!$B$28</f>
        <v/>
      </c>
      <c r="O1331" s="2">
        <f>M1331&lt;INPUTS!$B$27</f>
        <v/>
      </c>
      <c r="P1331" s="2">
        <f>INPUTS!$B$30 + (1-INPUTS!$B$18)*INPUTS!$B$19*G1331</f>
        <v/>
      </c>
      <c r="Q1331" s="2">
        <f>INPUTS!$B$31 + INPUTS!$B$32*P1331</f>
        <v/>
      </c>
      <c r="R1331" s="2">
        <f>IF(INPUTS!$B$13=0, Q1331&lt;=0, Q1331&lt;INPUTS!$B$13)</f>
        <v/>
      </c>
      <c r="S1331" s="2">
        <f>OR(I1331,K1331,N1331,R1331)</f>
        <v/>
      </c>
      <c r="T1331" s="2">
        <f>OR(I1331,L1331,O1331,R1331)</f>
        <v/>
      </c>
    </row>
    <row r="1332">
      <c r="A1332" s="2" t="n">
        <v>-225</v>
      </c>
      <c r="B1332" s="2" t="n">
        <v>-225</v>
      </c>
      <c r="C1332" s="2" t="n">
        <v>-100</v>
      </c>
      <c r="D1332" s="2">
        <f>(A1332+B1332)/2 + C1332/2</f>
        <v/>
      </c>
      <c r="E1332" s="2">
        <f>SQRT(A1332^2+B1332^2+C1332^2)</f>
        <v/>
      </c>
      <c r="F1332" s="2">
        <f>INPUTS!$B$8*A1332+INPUTS!$B$9*D1332+INPUTS!$B$10*B1332</f>
        <v/>
      </c>
      <c r="G1332" s="2">
        <f>INPUTS!$B$11*A1332/10000</f>
        <v/>
      </c>
      <c r="H1332" s="2">
        <f>MAX(0, (INPUTS!$B$14+INPUTS!$B$16*INPUTS!$B$15) + (1-INPUTS!$B$18)*INPUTS!$B$19*G1332 - INPUTS!$B$17 - INPUTS!$B$20*MAX(0, -F1332))</f>
        <v/>
      </c>
      <c r="I1332" s="2">
        <f>IF(INPUTS!$B$13=0, H1332&lt;=0, H1332&lt;INPUTS!$B$13)</f>
        <v/>
      </c>
      <c r="J1332" s="2">
        <f>INPUTS!$B$21 + INPUTS!$B$24*F1332 + INPUTS!$B$25*G1332</f>
        <v/>
      </c>
      <c r="K1332" s="2">
        <f>J1332&lt;INPUTS!$B$23</f>
        <v/>
      </c>
      <c r="L1332" s="2">
        <f>J1332&lt;INPUTS!$B$22</f>
        <v/>
      </c>
      <c r="M1332" s="2">
        <f>INPUTS!$B$26 + INPUTS!$B$29*F1332</f>
        <v/>
      </c>
      <c r="N1332" s="2">
        <f>M1332&lt;INPUTS!$B$28</f>
        <v/>
      </c>
      <c r="O1332" s="2">
        <f>M1332&lt;INPUTS!$B$27</f>
        <v/>
      </c>
      <c r="P1332" s="2">
        <f>INPUTS!$B$30 + (1-INPUTS!$B$18)*INPUTS!$B$19*G1332</f>
        <v/>
      </c>
      <c r="Q1332" s="2">
        <f>INPUTS!$B$31 + INPUTS!$B$32*P1332</f>
        <v/>
      </c>
      <c r="R1332" s="2">
        <f>IF(INPUTS!$B$13=0, Q1332&lt;=0, Q1332&lt;INPUTS!$B$13)</f>
        <v/>
      </c>
      <c r="S1332" s="2">
        <f>OR(I1332,K1332,N1332,R1332)</f>
        <v/>
      </c>
      <c r="T1332" s="2">
        <f>OR(I1332,L1332,O1332,R1332)</f>
        <v/>
      </c>
    </row>
    <row r="1333">
      <c r="A1333" s="2" t="n">
        <v>-225</v>
      </c>
      <c r="B1333" s="2" t="n">
        <v>-225</v>
      </c>
      <c r="C1333" s="2" t="n">
        <v>-75</v>
      </c>
      <c r="D1333" s="2">
        <f>(A1333+B1333)/2 + C1333/2</f>
        <v/>
      </c>
      <c r="E1333" s="2">
        <f>SQRT(A1333^2+B1333^2+C1333^2)</f>
        <v/>
      </c>
      <c r="F1333" s="2">
        <f>INPUTS!$B$8*A1333+INPUTS!$B$9*D1333+INPUTS!$B$10*B1333</f>
        <v/>
      </c>
      <c r="G1333" s="2">
        <f>INPUTS!$B$11*A1333/10000</f>
        <v/>
      </c>
      <c r="H1333" s="2">
        <f>MAX(0, (INPUTS!$B$14+INPUTS!$B$16*INPUTS!$B$15) + (1-INPUTS!$B$18)*INPUTS!$B$19*G1333 - INPUTS!$B$17 - INPUTS!$B$20*MAX(0, -F1333))</f>
        <v/>
      </c>
      <c r="I1333" s="2">
        <f>IF(INPUTS!$B$13=0, H1333&lt;=0, H1333&lt;INPUTS!$B$13)</f>
        <v/>
      </c>
      <c r="J1333" s="2">
        <f>INPUTS!$B$21 + INPUTS!$B$24*F1333 + INPUTS!$B$25*G1333</f>
        <v/>
      </c>
      <c r="K1333" s="2">
        <f>J1333&lt;INPUTS!$B$23</f>
        <v/>
      </c>
      <c r="L1333" s="2">
        <f>J1333&lt;INPUTS!$B$22</f>
        <v/>
      </c>
      <c r="M1333" s="2">
        <f>INPUTS!$B$26 + INPUTS!$B$29*F1333</f>
        <v/>
      </c>
      <c r="N1333" s="2">
        <f>M1333&lt;INPUTS!$B$28</f>
        <v/>
      </c>
      <c r="O1333" s="2">
        <f>M1333&lt;INPUTS!$B$27</f>
        <v/>
      </c>
      <c r="P1333" s="2">
        <f>INPUTS!$B$30 + (1-INPUTS!$B$18)*INPUTS!$B$19*G1333</f>
        <v/>
      </c>
      <c r="Q1333" s="2">
        <f>INPUTS!$B$31 + INPUTS!$B$32*P1333</f>
        <v/>
      </c>
      <c r="R1333" s="2">
        <f>IF(INPUTS!$B$13=0, Q1333&lt;=0, Q1333&lt;INPUTS!$B$13)</f>
        <v/>
      </c>
      <c r="S1333" s="2">
        <f>OR(I1333,K1333,N1333,R1333)</f>
        <v/>
      </c>
      <c r="T1333" s="2">
        <f>OR(I1333,L1333,O1333,R1333)</f>
        <v/>
      </c>
    </row>
    <row r="1334">
      <c r="A1334" s="2" t="n">
        <v>-225</v>
      </c>
      <c r="B1334" s="2" t="n">
        <v>-225</v>
      </c>
      <c r="C1334" s="2" t="n">
        <v>-50</v>
      </c>
      <c r="D1334" s="2">
        <f>(A1334+B1334)/2 + C1334/2</f>
        <v/>
      </c>
      <c r="E1334" s="2">
        <f>SQRT(A1334^2+B1334^2+C1334^2)</f>
        <v/>
      </c>
      <c r="F1334" s="2">
        <f>INPUTS!$B$8*A1334+INPUTS!$B$9*D1334+INPUTS!$B$10*B1334</f>
        <v/>
      </c>
      <c r="G1334" s="2">
        <f>INPUTS!$B$11*A1334/10000</f>
        <v/>
      </c>
      <c r="H1334" s="2">
        <f>MAX(0, (INPUTS!$B$14+INPUTS!$B$16*INPUTS!$B$15) + (1-INPUTS!$B$18)*INPUTS!$B$19*G1334 - INPUTS!$B$17 - INPUTS!$B$20*MAX(0, -F1334))</f>
        <v/>
      </c>
      <c r="I1334" s="2">
        <f>IF(INPUTS!$B$13=0, H1334&lt;=0, H1334&lt;INPUTS!$B$13)</f>
        <v/>
      </c>
      <c r="J1334" s="2">
        <f>INPUTS!$B$21 + INPUTS!$B$24*F1334 + INPUTS!$B$25*G1334</f>
        <v/>
      </c>
      <c r="K1334" s="2">
        <f>J1334&lt;INPUTS!$B$23</f>
        <v/>
      </c>
      <c r="L1334" s="2">
        <f>J1334&lt;INPUTS!$B$22</f>
        <v/>
      </c>
      <c r="M1334" s="2">
        <f>INPUTS!$B$26 + INPUTS!$B$29*F1334</f>
        <v/>
      </c>
      <c r="N1334" s="2">
        <f>M1334&lt;INPUTS!$B$28</f>
        <v/>
      </c>
      <c r="O1334" s="2">
        <f>M1334&lt;INPUTS!$B$27</f>
        <v/>
      </c>
      <c r="P1334" s="2">
        <f>INPUTS!$B$30 + (1-INPUTS!$B$18)*INPUTS!$B$19*G1334</f>
        <v/>
      </c>
      <c r="Q1334" s="2">
        <f>INPUTS!$B$31 + INPUTS!$B$32*P1334</f>
        <v/>
      </c>
      <c r="R1334" s="2">
        <f>IF(INPUTS!$B$13=0, Q1334&lt;=0, Q1334&lt;INPUTS!$B$13)</f>
        <v/>
      </c>
      <c r="S1334" s="2">
        <f>OR(I1334,K1334,N1334,R1334)</f>
        <v/>
      </c>
      <c r="T1334" s="2">
        <f>OR(I1334,L1334,O1334,R1334)</f>
        <v/>
      </c>
    </row>
    <row r="1335">
      <c r="A1335" s="2" t="n">
        <v>-225</v>
      </c>
      <c r="B1335" s="2" t="n">
        <v>-225</v>
      </c>
      <c r="C1335" s="2" t="n">
        <v>-25</v>
      </c>
      <c r="D1335" s="2">
        <f>(A1335+B1335)/2 + C1335/2</f>
        <v/>
      </c>
      <c r="E1335" s="2">
        <f>SQRT(A1335^2+B1335^2+C1335^2)</f>
        <v/>
      </c>
      <c r="F1335" s="2">
        <f>INPUTS!$B$8*A1335+INPUTS!$B$9*D1335+INPUTS!$B$10*B1335</f>
        <v/>
      </c>
      <c r="G1335" s="2">
        <f>INPUTS!$B$11*A1335/10000</f>
        <v/>
      </c>
      <c r="H1335" s="2">
        <f>MAX(0, (INPUTS!$B$14+INPUTS!$B$16*INPUTS!$B$15) + (1-INPUTS!$B$18)*INPUTS!$B$19*G1335 - INPUTS!$B$17 - INPUTS!$B$20*MAX(0, -F1335))</f>
        <v/>
      </c>
      <c r="I1335" s="2">
        <f>IF(INPUTS!$B$13=0, H1335&lt;=0, H1335&lt;INPUTS!$B$13)</f>
        <v/>
      </c>
      <c r="J1335" s="2">
        <f>INPUTS!$B$21 + INPUTS!$B$24*F1335 + INPUTS!$B$25*G1335</f>
        <v/>
      </c>
      <c r="K1335" s="2">
        <f>J1335&lt;INPUTS!$B$23</f>
        <v/>
      </c>
      <c r="L1335" s="2">
        <f>J1335&lt;INPUTS!$B$22</f>
        <v/>
      </c>
      <c r="M1335" s="2">
        <f>INPUTS!$B$26 + INPUTS!$B$29*F1335</f>
        <v/>
      </c>
      <c r="N1335" s="2">
        <f>M1335&lt;INPUTS!$B$28</f>
        <v/>
      </c>
      <c r="O1335" s="2">
        <f>M1335&lt;INPUTS!$B$27</f>
        <v/>
      </c>
      <c r="P1335" s="2">
        <f>INPUTS!$B$30 + (1-INPUTS!$B$18)*INPUTS!$B$19*G1335</f>
        <v/>
      </c>
      <c r="Q1335" s="2">
        <f>INPUTS!$B$31 + INPUTS!$B$32*P1335</f>
        <v/>
      </c>
      <c r="R1335" s="2">
        <f>IF(INPUTS!$B$13=0, Q1335&lt;=0, Q1335&lt;INPUTS!$B$13)</f>
        <v/>
      </c>
      <c r="S1335" s="2">
        <f>OR(I1335,K1335,N1335,R1335)</f>
        <v/>
      </c>
      <c r="T1335" s="2">
        <f>OR(I1335,L1335,O1335,R1335)</f>
        <v/>
      </c>
    </row>
    <row r="1336">
      <c r="A1336" s="2" t="n">
        <v>-225</v>
      </c>
      <c r="B1336" s="2" t="n">
        <v>-225</v>
      </c>
      <c r="C1336" s="2" t="n">
        <v>0</v>
      </c>
      <c r="D1336" s="2">
        <f>(A1336+B1336)/2 + C1336/2</f>
        <v/>
      </c>
      <c r="E1336" s="2">
        <f>SQRT(A1336^2+B1336^2+C1336^2)</f>
        <v/>
      </c>
      <c r="F1336" s="2">
        <f>INPUTS!$B$8*A1336+INPUTS!$B$9*D1336+INPUTS!$B$10*B1336</f>
        <v/>
      </c>
      <c r="G1336" s="2">
        <f>INPUTS!$B$11*A1336/10000</f>
        <v/>
      </c>
      <c r="H1336" s="2">
        <f>MAX(0, (INPUTS!$B$14+INPUTS!$B$16*INPUTS!$B$15) + (1-INPUTS!$B$18)*INPUTS!$B$19*G1336 - INPUTS!$B$17 - INPUTS!$B$20*MAX(0, -F1336))</f>
        <v/>
      </c>
      <c r="I1336" s="2">
        <f>IF(INPUTS!$B$13=0, H1336&lt;=0, H1336&lt;INPUTS!$B$13)</f>
        <v/>
      </c>
      <c r="J1336" s="2">
        <f>INPUTS!$B$21 + INPUTS!$B$24*F1336 + INPUTS!$B$25*G1336</f>
        <v/>
      </c>
      <c r="K1336" s="2">
        <f>J1336&lt;INPUTS!$B$23</f>
        <v/>
      </c>
      <c r="L1336" s="2">
        <f>J1336&lt;INPUTS!$B$22</f>
        <v/>
      </c>
      <c r="M1336" s="2">
        <f>INPUTS!$B$26 + INPUTS!$B$29*F1336</f>
        <v/>
      </c>
      <c r="N1336" s="2">
        <f>M1336&lt;INPUTS!$B$28</f>
        <v/>
      </c>
      <c r="O1336" s="2">
        <f>M1336&lt;INPUTS!$B$27</f>
        <v/>
      </c>
      <c r="P1336" s="2">
        <f>INPUTS!$B$30 + (1-INPUTS!$B$18)*INPUTS!$B$19*G1336</f>
        <v/>
      </c>
      <c r="Q1336" s="2">
        <f>INPUTS!$B$31 + INPUTS!$B$32*P1336</f>
        <v/>
      </c>
      <c r="R1336" s="2">
        <f>IF(INPUTS!$B$13=0, Q1336&lt;=0, Q1336&lt;INPUTS!$B$13)</f>
        <v/>
      </c>
      <c r="S1336" s="2">
        <f>OR(I1336,K1336,N1336,R1336)</f>
        <v/>
      </c>
      <c r="T1336" s="2">
        <f>OR(I1336,L1336,O1336,R1336)</f>
        <v/>
      </c>
    </row>
    <row r="1337">
      <c r="A1337" s="2" t="n">
        <v>-225</v>
      </c>
      <c r="B1337" s="2" t="n">
        <v>-225</v>
      </c>
      <c r="C1337" s="2" t="n">
        <v>25</v>
      </c>
      <c r="D1337" s="2">
        <f>(A1337+B1337)/2 + C1337/2</f>
        <v/>
      </c>
      <c r="E1337" s="2">
        <f>SQRT(A1337^2+B1337^2+C1337^2)</f>
        <v/>
      </c>
      <c r="F1337" s="2">
        <f>INPUTS!$B$8*A1337+INPUTS!$B$9*D1337+INPUTS!$B$10*B1337</f>
        <v/>
      </c>
      <c r="G1337" s="2">
        <f>INPUTS!$B$11*A1337/10000</f>
        <v/>
      </c>
      <c r="H1337" s="2">
        <f>MAX(0, (INPUTS!$B$14+INPUTS!$B$16*INPUTS!$B$15) + (1-INPUTS!$B$18)*INPUTS!$B$19*G1337 - INPUTS!$B$17 - INPUTS!$B$20*MAX(0, -F1337))</f>
        <v/>
      </c>
      <c r="I1337" s="2">
        <f>IF(INPUTS!$B$13=0, H1337&lt;=0, H1337&lt;INPUTS!$B$13)</f>
        <v/>
      </c>
      <c r="J1337" s="2">
        <f>INPUTS!$B$21 + INPUTS!$B$24*F1337 + INPUTS!$B$25*G1337</f>
        <v/>
      </c>
      <c r="K1337" s="2">
        <f>J1337&lt;INPUTS!$B$23</f>
        <v/>
      </c>
      <c r="L1337" s="2">
        <f>J1337&lt;INPUTS!$B$22</f>
        <v/>
      </c>
      <c r="M1337" s="2">
        <f>INPUTS!$B$26 + INPUTS!$B$29*F1337</f>
        <v/>
      </c>
      <c r="N1337" s="2">
        <f>M1337&lt;INPUTS!$B$28</f>
        <v/>
      </c>
      <c r="O1337" s="2">
        <f>M1337&lt;INPUTS!$B$27</f>
        <v/>
      </c>
      <c r="P1337" s="2">
        <f>INPUTS!$B$30 + (1-INPUTS!$B$18)*INPUTS!$B$19*G1337</f>
        <v/>
      </c>
      <c r="Q1337" s="2">
        <f>INPUTS!$B$31 + INPUTS!$B$32*P1337</f>
        <v/>
      </c>
      <c r="R1337" s="2">
        <f>IF(INPUTS!$B$13=0, Q1337&lt;=0, Q1337&lt;INPUTS!$B$13)</f>
        <v/>
      </c>
      <c r="S1337" s="2">
        <f>OR(I1337,K1337,N1337,R1337)</f>
        <v/>
      </c>
      <c r="T1337" s="2">
        <f>OR(I1337,L1337,O1337,R1337)</f>
        <v/>
      </c>
    </row>
    <row r="1338">
      <c r="A1338" s="2" t="n">
        <v>-225</v>
      </c>
      <c r="B1338" s="2" t="n">
        <v>-225</v>
      </c>
      <c r="C1338" s="2" t="n">
        <v>50</v>
      </c>
      <c r="D1338" s="2">
        <f>(A1338+B1338)/2 + C1338/2</f>
        <v/>
      </c>
      <c r="E1338" s="2">
        <f>SQRT(A1338^2+B1338^2+C1338^2)</f>
        <v/>
      </c>
      <c r="F1338" s="2">
        <f>INPUTS!$B$8*A1338+INPUTS!$B$9*D1338+INPUTS!$B$10*B1338</f>
        <v/>
      </c>
      <c r="G1338" s="2">
        <f>INPUTS!$B$11*A1338/10000</f>
        <v/>
      </c>
      <c r="H1338" s="2">
        <f>MAX(0, (INPUTS!$B$14+INPUTS!$B$16*INPUTS!$B$15) + (1-INPUTS!$B$18)*INPUTS!$B$19*G1338 - INPUTS!$B$17 - INPUTS!$B$20*MAX(0, -F1338))</f>
        <v/>
      </c>
      <c r="I1338" s="2">
        <f>IF(INPUTS!$B$13=0, H1338&lt;=0, H1338&lt;INPUTS!$B$13)</f>
        <v/>
      </c>
      <c r="J1338" s="2">
        <f>INPUTS!$B$21 + INPUTS!$B$24*F1338 + INPUTS!$B$25*G1338</f>
        <v/>
      </c>
      <c r="K1338" s="2">
        <f>J1338&lt;INPUTS!$B$23</f>
        <v/>
      </c>
      <c r="L1338" s="2">
        <f>J1338&lt;INPUTS!$B$22</f>
        <v/>
      </c>
      <c r="M1338" s="2">
        <f>INPUTS!$B$26 + INPUTS!$B$29*F1338</f>
        <v/>
      </c>
      <c r="N1338" s="2">
        <f>M1338&lt;INPUTS!$B$28</f>
        <v/>
      </c>
      <c r="O1338" s="2">
        <f>M1338&lt;INPUTS!$B$27</f>
        <v/>
      </c>
      <c r="P1338" s="2">
        <f>INPUTS!$B$30 + (1-INPUTS!$B$18)*INPUTS!$B$19*G1338</f>
        <v/>
      </c>
      <c r="Q1338" s="2">
        <f>INPUTS!$B$31 + INPUTS!$B$32*P1338</f>
        <v/>
      </c>
      <c r="R1338" s="2">
        <f>IF(INPUTS!$B$13=0, Q1338&lt;=0, Q1338&lt;INPUTS!$B$13)</f>
        <v/>
      </c>
      <c r="S1338" s="2">
        <f>OR(I1338,K1338,N1338,R1338)</f>
        <v/>
      </c>
      <c r="T1338" s="2">
        <f>OR(I1338,L1338,O1338,R1338)</f>
        <v/>
      </c>
    </row>
    <row r="1339">
      <c r="A1339" s="2" t="n">
        <v>-225</v>
      </c>
      <c r="B1339" s="2" t="n">
        <v>-225</v>
      </c>
      <c r="C1339" s="2" t="n">
        <v>75</v>
      </c>
      <c r="D1339" s="2">
        <f>(A1339+B1339)/2 + C1339/2</f>
        <v/>
      </c>
      <c r="E1339" s="2">
        <f>SQRT(A1339^2+B1339^2+C1339^2)</f>
        <v/>
      </c>
      <c r="F1339" s="2">
        <f>INPUTS!$B$8*A1339+INPUTS!$B$9*D1339+INPUTS!$B$10*B1339</f>
        <v/>
      </c>
      <c r="G1339" s="2">
        <f>INPUTS!$B$11*A1339/10000</f>
        <v/>
      </c>
      <c r="H1339" s="2">
        <f>MAX(0, (INPUTS!$B$14+INPUTS!$B$16*INPUTS!$B$15) + (1-INPUTS!$B$18)*INPUTS!$B$19*G1339 - INPUTS!$B$17 - INPUTS!$B$20*MAX(0, -F1339))</f>
        <v/>
      </c>
      <c r="I1339" s="2">
        <f>IF(INPUTS!$B$13=0, H1339&lt;=0, H1339&lt;INPUTS!$B$13)</f>
        <v/>
      </c>
      <c r="J1339" s="2">
        <f>INPUTS!$B$21 + INPUTS!$B$24*F1339 + INPUTS!$B$25*G1339</f>
        <v/>
      </c>
      <c r="K1339" s="2">
        <f>J1339&lt;INPUTS!$B$23</f>
        <v/>
      </c>
      <c r="L1339" s="2">
        <f>J1339&lt;INPUTS!$B$22</f>
        <v/>
      </c>
      <c r="M1339" s="2">
        <f>INPUTS!$B$26 + INPUTS!$B$29*F1339</f>
        <v/>
      </c>
      <c r="N1339" s="2">
        <f>M1339&lt;INPUTS!$B$28</f>
        <v/>
      </c>
      <c r="O1339" s="2">
        <f>M1339&lt;INPUTS!$B$27</f>
        <v/>
      </c>
      <c r="P1339" s="2">
        <f>INPUTS!$B$30 + (1-INPUTS!$B$18)*INPUTS!$B$19*G1339</f>
        <v/>
      </c>
      <c r="Q1339" s="2">
        <f>INPUTS!$B$31 + INPUTS!$B$32*P1339</f>
        <v/>
      </c>
      <c r="R1339" s="2">
        <f>IF(INPUTS!$B$13=0, Q1339&lt;=0, Q1339&lt;INPUTS!$B$13)</f>
        <v/>
      </c>
      <c r="S1339" s="2">
        <f>OR(I1339,K1339,N1339,R1339)</f>
        <v/>
      </c>
      <c r="T1339" s="2">
        <f>OR(I1339,L1339,O1339,R1339)</f>
        <v/>
      </c>
    </row>
    <row r="1340">
      <c r="A1340" s="2" t="n">
        <v>-225</v>
      </c>
      <c r="B1340" s="2" t="n">
        <v>-225</v>
      </c>
      <c r="C1340" s="2" t="n">
        <v>100</v>
      </c>
      <c r="D1340" s="2">
        <f>(A1340+B1340)/2 + C1340/2</f>
        <v/>
      </c>
      <c r="E1340" s="2">
        <f>SQRT(A1340^2+B1340^2+C1340^2)</f>
        <v/>
      </c>
      <c r="F1340" s="2">
        <f>INPUTS!$B$8*A1340+INPUTS!$B$9*D1340+INPUTS!$B$10*B1340</f>
        <v/>
      </c>
      <c r="G1340" s="2">
        <f>INPUTS!$B$11*A1340/10000</f>
        <v/>
      </c>
      <c r="H1340" s="2">
        <f>MAX(0, (INPUTS!$B$14+INPUTS!$B$16*INPUTS!$B$15) + (1-INPUTS!$B$18)*INPUTS!$B$19*G1340 - INPUTS!$B$17 - INPUTS!$B$20*MAX(0, -F1340))</f>
        <v/>
      </c>
      <c r="I1340" s="2">
        <f>IF(INPUTS!$B$13=0, H1340&lt;=0, H1340&lt;INPUTS!$B$13)</f>
        <v/>
      </c>
      <c r="J1340" s="2">
        <f>INPUTS!$B$21 + INPUTS!$B$24*F1340 + INPUTS!$B$25*G1340</f>
        <v/>
      </c>
      <c r="K1340" s="2">
        <f>J1340&lt;INPUTS!$B$23</f>
        <v/>
      </c>
      <c r="L1340" s="2">
        <f>J1340&lt;INPUTS!$B$22</f>
        <v/>
      </c>
      <c r="M1340" s="2">
        <f>INPUTS!$B$26 + INPUTS!$B$29*F1340</f>
        <v/>
      </c>
      <c r="N1340" s="2">
        <f>M1340&lt;INPUTS!$B$28</f>
        <v/>
      </c>
      <c r="O1340" s="2">
        <f>M1340&lt;INPUTS!$B$27</f>
        <v/>
      </c>
      <c r="P1340" s="2">
        <f>INPUTS!$B$30 + (1-INPUTS!$B$18)*INPUTS!$B$19*G1340</f>
        <v/>
      </c>
      <c r="Q1340" s="2">
        <f>INPUTS!$B$31 + INPUTS!$B$32*P1340</f>
        <v/>
      </c>
      <c r="R1340" s="2">
        <f>IF(INPUTS!$B$13=0, Q1340&lt;=0, Q1340&lt;INPUTS!$B$13)</f>
        <v/>
      </c>
      <c r="S1340" s="2">
        <f>OR(I1340,K1340,N1340,R1340)</f>
        <v/>
      </c>
      <c r="T1340" s="2">
        <f>OR(I1340,L1340,O1340,R1340)</f>
        <v/>
      </c>
    </row>
    <row r="1341">
      <c r="A1341" s="2" t="n">
        <v>-225</v>
      </c>
      <c r="B1341" s="2" t="n">
        <v>-225</v>
      </c>
      <c r="C1341" s="2" t="n">
        <v>125</v>
      </c>
      <c r="D1341" s="2">
        <f>(A1341+B1341)/2 + C1341/2</f>
        <v/>
      </c>
      <c r="E1341" s="2">
        <f>SQRT(A1341^2+B1341^2+C1341^2)</f>
        <v/>
      </c>
      <c r="F1341" s="2">
        <f>INPUTS!$B$8*A1341+INPUTS!$B$9*D1341+INPUTS!$B$10*B1341</f>
        <v/>
      </c>
      <c r="G1341" s="2">
        <f>INPUTS!$B$11*A1341/10000</f>
        <v/>
      </c>
      <c r="H1341" s="2">
        <f>MAX(0, (INPUTS!$B$14+INPUTS!$B$16*INPUTS!$B$15) + (1-INPUTS!$B$18)*INPUTS!$B$19*G1341 - INPUTS!$B$17 - INPUTS!$B$20*MAX(0, -F1341))</f>
        <v/>
      </c>
      <c r="I1341" s="2">
        <f>IF(INPUTS!$B$13=0, H1341&lt;=0, H1341&lt;INPUTS!$B$13)</f>
        <v/>
      </c>
      <c r="J1341" s="2">
        <f>INPUTS!$B$21 + INPUTS!$B$24*F1341 + INPUTS!$B$25*G1341</f>
        <v/>
      </c>
      <c r="K1341" s="2">
        <f>J1341&lt;INPUTS!$B$23</f>
        <v/>
      </c>
      <c r="L1341" s="2">
        <f>J1341&lt;INPUTS!$B$22</f>
        <v/>
      </c>
      <c r="M1341" s="2">
        <f>INPUTS!$B$26 + INPUTS!$B$29*F1341</f>
        <v/>
      </c>
      <c r="N1341" s="2">
        <f>M1341&lt;INPUTS!$B$28</f>
        <v/>
      </c>
      <c r="O1341" s="2">
        <f>M1341&lt;INPUTS!$B$27</f>
        <v/>
      </c>
      <c r="P1341" s="2">
        <f>INPUTS!$B$30 + (1-INPUTS!$B$18)*INPUTS!$B$19*G1341</f>
        <v/>
      </c>
      <c r="Q1341" s="2">
        <f>INPUTS!$B$31 + INPUTS!$B$32*P1341</f>
        <v/>
      </c>
      <c r="R1341" s="2">
        <f>IF(INPUTS!$B$13=0, Q1341&lt;=0, Q1341&lt;INPUTS!$B$13)</f>
        <v/>
      </c>
      <c r="S1341" s="2">
        <f>OR(I1341,K1341,N1341,R1341)</f>
        <v/>
      </c>
      <c r="T1341" s="2">
        <f>OR(I1341,L1341,O1341,R1341)</f>
        <v/>
      </c>
    </row>
    <row r="1342">
      <c r="A1342" s="2" t="n">
        <v>-225</v>
      </c>
      <c r="B1342" s="2" t="n">
        <v>-225</v>
      </c>
      <c r="C1342" s="2" t="n">
        <v>150</v>
      </c>
      <c r="D1342" s="2">
        <f>(A1342+B1342)/2 + C1342/2</f>
        <v/>
      </c>
      <c r="E1342" s="2">
        <f>SQRT(A1342^2+B1342^2+C1342^2)</f>
        <v/>
      </c>
      <c r="F1342" s="2">
        <f>INPUTS!$B$8*A1342+INPUTS!$B$9*D1342+INPUTS!$B$10*B1342</f>
        <v/>
      </c>
      <c r="G1342" s="2">
        <f>INPUTS!$B$11*A1342/10000</f>
        <v/>
      </c>
      <c r="H1342" s="2">
        <f>MAX(0, (INPUTS!$B$14+INPUTS!$B$16*INPUTS!$B$15) + (1-INPUTS!$B$18)*INPUTS!$B$19*G1342 - INPUTS!$B$17 - INPUTS!$B$20*MAX(0, -F1342))</f>
        <v/>
      </c>
      <c r="I1342" s="2">
        <f>IF(INPUTS!$B$13=0, H1342&lt;=0, H1342&lt;INPUTS!$B$13)</f>
        <v/>
      </c>
      <c r="J1342" s="2">
        <f>INPUTS!$B$21 + INPUTS!$B$24*F1342 + INPUTS!$B$25*G1342</f>
        <v/>
      </c>
      <c r="K1342" s="2">
        <f>J1342&lt;INPUTS!$B$23</f>
        <v/>
      </c>
      <c r="L1342" s="2">
        <f>J1342&lt;INPUTS!$B$22</f>
        <v/>
      </c>
      <c r="M1342" s="2">
        <f>INPUTS!$B$26 + INPUTS!$B$29*F1342</f>
        <v/>
      </c>
      <c r="N1342" s="2">
        <f>M1342&lt;INPUTS!$B$28</f>
        <v/>
      </c>
      <c r="O1342" s="2">
        <f>M1342&lt;INPUTS!$B$27</f>
        <v/>
      </c>
      <c r="P1342" s="2">
        <f>INPUTS!$B$30 + (1-INPUTS!$B$18)*INPUTS!$B$19*G1342</f>
        <v/>
      </c>
      <c r="Q1342" s="2">
        <f>INPUTS!$B$31 + INPUTS!$B$32*P1342</f>
        <v/>
      </c>
      <c r="R1342" s="2">
        <f>IF(INPUTS!$B$13=0, Q1342&lt;=0, Q1342&lt;INPUTS!$B$13)</f>
        <v/>
      </c>
      <c r="S1342" s="2">
        <f>OR(I1342,K1342,N1342,R1342)</f>
        <v/>
      </c>
      <c r="T1342" s="2">
        <f>OR(I1342,L1342,O1342,R1342)</f>
        <v/>
      </c>
    </row>
    <row r="1343">
      <c r="A1343" s="2" t="n">
        <v>-225</v>
      </c>
      <c r="B1343" s="2" t="n">
        <v>-225</v>
      </c>
      <c r="C1343" s="2" t="n">
        <v>175</v>
      </c>
      <c r="D1343" s="2">
        <f>(A1343+B1343)/2 + C1343/2</f>
        <v/>
      </c>
      <c r="E1343" s="2">
        <f>SQRT(A1343^2+B1343^2+C1343^2)</f>
        <v/>
      </c>
      <c r="F1343" s="2">
        <f>INPUTS!$B$8*A1343+INPUTS!$B$9*D1343+INPUTS!$B$10*B1343</f>
        <v/>
      </c>
      <c r="G1343" s="2">
        <f>INPUTS!$B$11*A1343/10000</f>
        <v/>
      </c>
      <c r="H1343" s="2">
        <f>MAX(0, (INPUTS!$B$14+INPUTS!$B$16*INPUTS!$B$15) + (1-INPUTS!$B$18)*INPUTS!$B$19*G1343 - INPUTS!$B$17 - INPUTS!$B$20*MAX(0, -F1343))</f>
        <v/>
      </c>
      <c r="I1343" s="2">
        <f>IF(INPUTS!$B$13=0, H1343&lt;=0, H1343&lt;INPUTS!$B$13)</f>
        <v/>
      </c>
      <c r="J1343" s="2">
        <f>INPUTS!$B$21 + INPUTS!$B$24*F1343 + INPUTS!$B$25*G1343</f>
        <v/>
      </c>
      <c r="K1343" s="2">
        <f>J1343&lt;INPUTS!$B$23</f>
        <v/>
      </c>
      <c r="L1343" s="2">
        <f>J1343&lt;INPUTS!$B$22</f>
        <v/>
      </c>
      <c r="M1343" s="2">
        <f>INPUTS!$B$26 + INPUTS!$B$29*F1343</f>
        <v/>
      </c>
      <c r="N1343" s="2">
        <f>M1343&lt;INPUTS!$B$28</f>
        <v/>
      </c>
      <c r="O1343" s="2">
        <f>M1343&lt;INPUTS!$B$27</f>
        <v/>
      </c>
      <c r="P1343" s="2">
        <f>INPUTS!$B$30 + (1-INPUTS!$B$18)*INPUTS!$B$19*G1343</f>
        <v/>
      </c>
      <c r="Q1343" s="2">
        <f>INPUTS!$B$31 + INPUTS!$B$32*P1343</f>
        <v/>
      </c>
      <c r="R1343" s="2">
        <f>IF(INPUTS!$B$13=0, Q1343&lt;=0, Q1343&lt;INPUTS!$B$13)</f>
        <v/>
      </c>
      <c r="S1343" s="2">
        <f>OR(I1343,K1343,N1343,R1343)</f>
        <v/>
      </c>
      <c r="T1343" s="2">
        <f>OR(I1343,L1343,O1343,R1343)</f>
        <v/>
      </c>
    </row>
    <row r="1344">
      <c r="A1344" s="2" t="n">
        <v>-225</v>
      </c>
      <c r="B1344" s="2" t="n">
        <v>-225</v>
      </c>
      <c r="C1344" s="2" t="n">
        <v>200</v>
      </c>
      <c r="D1344" s="2">
        <f>(A1344+B1344)/2 + C1344/2</f>
        <v/>
      </c>
      <c r="E1344" s="2">
        <f>SQRT(A1344^2+B1344^2+C1344^2)</f>
        <v/>
      </c>
      <c r="F1344" s="2">
        <f>INPUTS!$B$8*A1344+INPUTS!$B$9*D1344+INPUTS!$B$10*B1344</f>
        <v/>
      </c>
      <c r="G1344" s="2">
        <f>INPUTS!$B$11*A1344/10000</f>
        <v/>
      </c>
      <c r="H1344" s="2">
        <f>MAX(0, (INPUTS!$B$14+INPUTS!$B$16*INPUTS!$B$15) + (1-INPUTS!$B$18)*INPUTS!$B$19*G1344 - INPUTS!$B$17 - INPUTS!$B$20*MAX(0, -F1344))</f>
        <v/>
      </c>
      <c r="I1344" s="2">
        <f>IF(INPUTS!$B$13=0, H1344&lt;=0, H1344&lt;INPUTS!$B$13)</f>
        <v/>
      </c>
      <c r="J1344" s="2">
        <f>INPUTS!$B$21 + INPUTS!$B$24*F1344 + INPUTS!$B$25*G1344</f>
        <v/>
      </c>
      <c r="K1344" s="2">
        <f>J1344&lt;INPUTS!$B$23</f>
        <v/>
      </c>
      <c r="L1344" s="2">
        <f>J1344&lt;INPUTS!$B$22</f>
        <v/>
      </c>
      <c r="M1344" s="2">
        <f>INPUTS!$B$26 + INPUTS!$B$29*F1344</f>
        <v/>
      </c>
      <c r="N1344" s="2">
        <f>M1344&lt;INPUTS!$B$28</f>
        <v/>
      </c>
      <c r="O1344" s="2">
        <f>M1344&lt;INPUTS!$B$27</f>
        <v/>
      </c>
      <c r="P1344" s="2">
        <f>INPUTS!$B$30 + (1-INPUTS!$B$18)*INPUTS!$B$19*G1344</f>
        <v/>
      </c>
      <c r="Q1344" s="2">
        <f>INPUTS!$B$31 + INPUTS!$B$32*P1344</f>
        <v/>
      </c>
      <c r="R1344" s="2">
        <f>IF(INPUTS!$B$13=0, Q1344&lt;=0, Q1344&lt;INPUTS!$B$13)</f>
        <v/>
      </c>
      <c r="S1344" s="2">
        <f>OR(I1344,K1344,N1344,R1344)</f>
        <v/>
      </c>
      <c r="T1344" s="2">
        <f>OR(I1344,L1344,O1344,R1344)</f>
        <v/>
      </c>
    </row>
    <row r="1345">
      <c r="A1345" s="2" t="n">
        <v>-225</v>
      </c>
      <c r="B1345" s="2" t="n">
        <v>-200</v>
      </c>
      <c r="C1345" s="2" t="n">
        <v>-200</v>
      </c>
      <c r="D1345" s="2">
        <f>(A1345+B1345)/2 + C1345/2</f>
        <v/>
      </c>
      <c r="E1345" s="2">
        <f>SQRT(A1345^2+B1345^2+C1345^2)</f>
        <v/>
      </c>
      <c r="F1345" s="2">
        <f>INPUTS!$B$8*A1345+INPUTS!$B$9*D1345+INPUTS!$B$10*B1345</f>
        <v/>
      </c>
      <c r="G1345" s="2">
        <f>INPUTS!$B$11*A1345/10000</f>
        <v/>
      </c>
      <c r="H1345" s="2">
        <f>MAX(0, (INPUTS!$B$14+INPUTS!$B$16*INPUTS!$B$15) + (1-INPUTS!$B$18)*INPUTS!$B$19*G1345 - INPUTS!$B$17 - INPUTS!$B$20*MAX(0, -F1345))</f>
        <v/>
      </c>
      <c r="I1345" s="2">
        <f>IF(INPUTS!$B$13=0, H1345&lt;=0, H1345&lt;INPUTS!$B$13)</f>
        <v/>
      </c>
      <c r="J1345" s="2">
        <f>INPUTS!$B$21 + INPUTS!$B$24*F1345 + INPUTS!$B$25*G1345</f>
        <v/>
      </c>
      <c r="K1345" s="2">
        <f>J1345&lt;INPUTS!$B$23</f>
        <v/>
      </c>
      <c r="L1345" s="2">
        <f>J1345&lt;INPUTS!$B$22</f>
        <v/>
      </c>
      <c r="M1345" s="2">
        <f>INPUTS!$B$26 + INPUTS!$B$29*F1345</f>
        <v/>
      </c>
      <c r="N1345" s="2">
        <f>M1345&lt;INPUTS!$B$28</f>
        <v/>
      </c>
      <c r="O1345" s="2">
        <f>M1345&lt;INPUTS!$B$27</f>
        <v/>
      </c>
      <c r="P1345" s="2">
        <f>INPUTS!$B$30 + (1-INPUTS!$B$18)*INPUTS!$B$19*G1345</f>
        <v/>
      </c>
      <c r="Q1345" s="2">
        <f>INPUTS!$B$31 + INPUTS!$B$32*P1345</f>
        <v/>
      </c>
      <c r="R1345" s="2">
        <f>IF(INPUTS!$B$13=0, Q1345&lt;=0, Q1345&lt;INPUTS!$B$13)</f>
        <v/>
      </c>
      <c r="S1345" s="2">
        <f>OR(I1345,K1345,N1345,R1345)</f>
        <v/>
      </c>
      <c r="T1345" s="2">
        <f>OR(I1345,L1345,O1345,R1345)</f>
        <v/>
      </c>
    </row>
    <row r="1346">
      <c r="A1346" s="2" t="n">
        <v>-225</v>
      </c>
      <c r="B1346" s="2" t="n">
        <v>-200</v>
      </c>
      <c r="C1346" s="2" t="n">
        <v>-175</v>
      </c>
      <c r="D1346" s="2">
        <f>(A1346+B1346)/2 + C1346/2</f>
        <v/>
      </c>
      <c r="E1346" s="2">
        <f>SQRT(A1346^2+B1346^2+C1346^2)</f>
        <v/>
      </c>
      <c r="F1346" s="2">
        <f>INPUTS!$B$8*A1346+INPUTS!$B$9*D1346+INPUTS!$B$10*B1346</f>
        <v/>
      </c>
      <c r="G1346" s="2">
        <f>INPUTS!$B$11*A1346/10000</f>
        <v/>
      </c>
      <c r="H1346" s="2">
        <f>MAX(0, (INPUTS!$B$14+INPUTS!$B$16*INPUTS!$B$15) + (1-INPUTS!$B$18)*INPUTS!$B$19*G1346 - INPUTS!$B$17 - INPUTS!$B$20*MAX(0, -F1346))</f>
        <v/>
      </c>
      <c r="I1346" s="2">
        <f>IF(INPUTS!$B$13=0, H1346&lt;=0, H1346&lt;INPUTS!$B$13)</f>
        <v/>
      </c>
      <c r="J1346" s="2">
        <f>INPUTS!$B$21 + INPUTS!$B$24*F1346 + INPUTS!$B$25*G1346</f>
        <v/>
      </c>
      <c r="K1346" s="2">
        <f>J1346&lt;INPUTS!$B$23</f>
        <v/>
      </c>
      <c r="L1346" s="2">
        <f>J1346&lt;INPUTS!$B$22</f>
        <v/>
      </c>
      <c r="M1346" s="2">
        <f>INPUTS!$B$26 + INPUTS!$B$29*F1346</f>
        <v/>
      </c>
      <c r="N1346" s="2">
        <f>M1346&lt;INPUTS!$B$28</f>
        <v/>
      </c>
      <c r="O1346" s="2">
        <f>M1346&lt;INPUTS!$B$27</f>
        <v/>
      </c>
      <c r="P1346" s="2">
        <f>INPUTS!$B$30 + (1-INPUTS!$B$18)*INPUTS!$B$19*G1346</f>
        <v/>
      </c>
      <c r="Q1346" s="2">
        <f>INPUTS!$B$31 + INPUTS!$B$32*P1346</f>
        <v/>
      </c>
      <c r="R1346" s="2">
        <f>IF(INPUTS!$B$13=0, Q1346&lt;=0, Q1346&lt;INPUTS!$B$13)</f>
        <v/>
      </c>
      <c r="S1346" s="2">
        <f>OR(I1346,K1346,N1346,R1346)</f>
        <v/>
      </c>
      <c r="T1346" s="2">
        <f>OR(I1346,L1346,O1346,R1346)</f>
        <v/>
      </c>
    </row>
    <row r="1347">
      <c r="A1347" s="2" t="n">
        <v>-225</v>
      </c>
      <c r="B1347" s="2" t="n">
        <v>-200</v>
      </c>
      <c r="C1347" s="2" t="n">
        <v>-150</v>
      </c>
      <c r="D1347" s="2">
        <f>(A1347+B1347)/2 + C1347/2</f>
        <v/>
      </c>
      <c r="E1347" s="2">
        <f>SQRT(A1347^2+B1347^2+C1347^2)</f>
        <v/>
      </c>
      <c r="F1347" s="2">
        <f>INPUTS!$B$8*A1347+INPUTS!$B$9*D1347+INPUTS!$B$10*B1347</f>
        <v/>
      </c>
      <c r="G1347" s="2">
        <f>INPUTS!$B$11*A1347/10000</f>
        <v/>
      </c>
      <c r="H1347" s="2">
        <f>MAX(0, (INPUTS!$B$14+INPUTS!$B$16*INPUTS!$B$15) + (1-INPUTS!$B$18)*INPUTS!$B$19*G1347 - INPUTS!$B$17 - INPUTS!$B$20*MAX(0, -F1347))</f>
        <v/>
      </c>
      <c r="I1347" s="2">
        <f>IF(INPUTS!$B$13=0, H1347&lt;=0, H1347&lt;INPUTS!$B$13)</f>
        <v/>
      </c>
      <c r="J1347" s="2">
        <f>INPUTS!$B$21 + INPUTS!$B$24*F1347 + INPUTS!$B$25*G1347</f>
        <v/>
      </c>
      <c r="K1347" s="2">
        <f>J1347&lt;INPUTS!$B$23</f>
        <v/>
      </c>
      <c r="L1347" s="2">
        <f>J1347&lt;INPUTS!$B$22</f>
        <v/>
      </c>
      <c r="M1347" s="2">
        <f>INPUTS!$B$26 + INPUTS!$B$29*F1347</f>
        <v/>
      </c>
      <c r="N1347" s="2">
        <f>M1347&lt;INPUTS!$B$28</f>
        <v/>
      </c>
      <c r="O1347" s="2">
        <f>M1347&lt;INPUTS!$B$27</f>
        <v/>
      </c>
      <c r="P1347" s="2">
        <f>INPUTS!$B$30 + (1-INPUTS!$B$18)*INPUTS!$B$19*G1347</f>
        <v/>
      </c>
      <c r="Q1347" s="2">
        <f>INPUTS!$B$31 + INPUTS!$B$32*P1347</f>
        <v/>
      </c>
      <c r="R1347" s="2">
        <f>IF(INPUTS!$B$13=0, Q1347&lt;=0, Q1347&lt;INPUTS!$B$13)</f>
        <v/>
      </c>
      <c r="S1347" s="2">
        <f>OR(I1347,K1347,N1347,R1347)</f>
        <v/>
      </c>
      <c r="T1347" s="2">
        <f>OR(I1347,L1347,O1347,R1347)</f>
        <v/>
      </c>
    </row>
    <row r="1348">
      <c r="A1348" s="2" t="n">
        <v>-225</v>
      </c>
      <c r="B1348" s="2" t="n">
        <v>-200</v>
      </c>
      <c r="C1348" s="2" t="n">
        <v>-125</v>
      </c>
      <c r="D1348" s="2">
        <f>(A1348+B1348)/2 + C1348/2</f>
        <v/>
      </c>
      <c r="E1348" s="2">
        <f>SQRT(A1348^2+B1348^2+C1348^2)</f>
        <v/>
      </c>
      <c r="F1348" s="2">
        <f>INPUTS!$B$8*A1348+INPUTS!$B$9*D1348+INPUTS!$B$10*B1348</f>
        <v/>
      </c>
      <c r="G1348" s="2">
        <f>INPUTS!$B$11*A1348/10000</f>
        <v/>
      </c>
      <c r="H1348" s="2">
        <f>MAX(0, (INPUTS!$B$14+INPUTS!$B$16*INPUTS!$B$15) + (1-INPUTS!$B$18)*INPUTS!$B$19*G1348 - INPUTS!$B$17 - INPUTS!$B$20*MAX(0, -F1348))</f>
        <v/>
      </c>
      <c r="I1348" s="2">
        <f>IF(INPUTS!$B$13=0, H1348&lt;=0, H1348&lt;INPUTS!$B$13)</f>
        <v/>
      </c>
      <c r="J1348" s="2">
        <f>INPUTS!$B$21 + INPUTS!$B$24*F1348 + INPUTS!$B$25*G1348</f>
        <v/>
      </c>
      <c r="K1348" s="2">
        <f>J1348&lt;INPUTS!$B$23</f>
        <v/>
      </c>
      <c r="L1348" s="2">
        <f>J1348&lt;INPUTS!$B$22</f>
        <v/>
      </c>
      <c r="M1348" s="2">
        <f>INPUTS!$B$26 + INPUTS!$B$29*F1348</f>
        <v/>
      </c>
      <c r="N1348" s="2">
        <f>M1348&lt;INPUTS!$B$28</f>
        <v/>
      </c>
      <c r="O1348" s="2">
        <f>M1348&lt;INPUTS!$B$27</f>
        <v/>
      </c>
      <c r="P1348" s="2">
        <f>INPUTS!$B$30 + (1-INPUTS!$B$18)*INPUTS!$B$19*G1348</f>
        <v/>
      </c>
      <c r="Q1348" s="2">
        <f>INPUTS!$B$31 + INPUTS!$B$32*P1348</f>
        <v/>
      </c>
      <c r="R1348" s="2">
        <f>IF(INPUTS!$B$13=0, Q1348&lt;=0, Q1348&lt;INPUTS!$B$13)</f>
        <v/>
      </c>
      <c r="S1348" s="2">
        <f>OR(I1348,K1348,N1348,R1348)</f>
        <v/>
      </c>
      <c r="T1348" s="2">
        <f>OR(I1348,L1348,O1348,R1348)</f>
        <v/>
      </c>
    </row>
    <row r="1349">
      <c r="A1349" s="2" t="n">
        <v>-225</v>
      </c>
      <c r="B1349" s="2" t="n">
        <v>-200</v>
      </c>
      <c r="C1349" s="2" t="n">
        <v>-100</v>
      </c>
      <c r="D1349" s="2">
        <f>(A1349+B1349)/2 + C1349/2</f>
        <v/>
      </c>
      <c r="E1349" s="2">
        <f>SQRT(A1349^2+B1349^2+C1349^2)</f>
        <v/>
      </c>
      <c r="F1349" s="2">
        <f>INPUTS!$B$8*A1349+INPUTS!$B$9*D1349+INPUTS!$B$10*B1349</f>
        <v/>
      </c>
      <c r="G1349" s="2">
        <f>INPUTS!$B$11*A1349/10000</f>
        <v/>
      </c>
      <c r="H1349" s="2">
        <f>MAX(0, (INPUTS!$B$14+INPUTS!$B$16*INPUTS!$B$15) + (1-INPUTS!$B$18)*INPUTS!$B$19*G1349 - INPUTS!$B$17 - INPUTS!$B$20*MAX(0, -F1349))</f>
        <v/>
      </c>
      <c r="I1349" s="2">
        <f>IF(INPUTS!$B$13=0, H1349&lt;=0, H1349&lt;INPUTS!$B$13)</f>
        <v/>
      </c>
      <c r="J1349" s="2">
        <f>INPUTS!$B$21 + INPUTS!$B$24*F1349 + INPUTS!$B$25*G1349</f>
        <v/>
      </c>
      <c r="K1349" s="2">
        <f>J1349&lt;INPUTS!$B$23</f>
        <v/>
      </c>
      <c r="L1349" s="2">
        <f>J1349&lt;INPUTS!$B$22</f>
        <v/>
      </c>
      <c r="M1349" s="2">
        <f>INPUTS!$B$26 + INPUTS!$B$29*F1349</f>
        <v/>
      </c>
      <c r="N1349" s="2">
        <f>M1349&lt;INPUTS!$B$28</f>
        <v/>
      </c>
      <c r="O1349" s="2">
        <f>M1349&lt;INPUTS!$B$27</f>
        <v/>
      </c>
      <c r="P1349" s="2">
        <f>INPUTS!$B$30 + (1-INPUTS!$B$18)*INPUTS!$B$19*G1349</f>
        <v/>
      </c>
      <c r="Q1349" s="2">
        <f>INPUTS!$B$31 + INPUTS!$B$32*P1349</f>
        <v/>
      </c>
      <c r="R1349" s="2">
        <f>IF(INPUTS!$B$13=0, Q1349&lt;=0, Q1349&lt;INPUTS!$B$13)</f>
        <v/>
      </c>
      <c r="S1349" s="2">
        <f>OR(I1349,K1349,N1349,R1349)</f>
        <v/>
      </c>
      <c r="T1349" s="2">
        <f>OR(I1349,L1349,O1349,R1349)</f>
        <v/>
      </c>
    </row>
    <row r="1350">
      <c r="A1350" s="2" t="n">
        <v>-225</v>
      </c>
      <c r="B1350" s="2" t="n">
        <v>-200</v>
      </c>
      <c r="C1350" s="2" t="n">
        <v>-75</v>
      </c>
      <c r="D1350" s="2">
        <f>(A1350+B1350)/2 + C1350/2</f>
        <v/>
      </c>
      <c r="E1350" s="2">
        <f>SQRT(A1350^2+B1350^2+C1350^2)</f>
        <v/>
      </c>
      <c r="F1350" s="2">
        <f>INPUTS!$B$8*A1350+INPUTS!$B$9*D1350+INPUTS!$B$10*B1350</f>
        <v/>
      </c>
      <c r="G1350" s="2">
        <f>INPUTS!$B$11*A1350/10000</f>
        <v/>
      </c>
      <c r="H1350" s="2">
        <f>MAX(0, (INPUTS!$B$14+INPUTS!$B$16*INPUTS!$B$15) + (1-INPUTS!$B$18)*INPUTS!$B$19*G1350 - INPUTS!$B$17 - INPUTS!$B$20*MAX(0, -F1350))</f>
        <v/>
      </c>
      <c r="I1350" s="2">
        <f>IF(INPUTS!$B$13=0, H1350&lt;=0, H1350&lt;INPUTS!$B$13)</f>
        <v/>
      </c>
      <c r="J1350" s="2">
        <f>INPUTS!$B$21 + INPUTS!$B$24*F1350 + INPUTS!$B$25*G1350</f>
        <v/>
      </c>
      <c r="K1350" s="2">
        <f>J1350&lt;INPUTS!$B$23</f>
        <v/>
      </c>
      <c r="L1350" s="2">
        <f>J1350&lt;INPUTS!$B$22</f>
        <v/>
      </c>
      <c r="M1350" s="2">
        <f>INPUTS!$B$26 + INPUTS!$B$29*F1350</f>
        <v/>
      </c>
      <c r="N1350" s="2">
        <f>M1350&lt;INPUTS!$B$28</f>
        <v/>
      </c>
      <c r="O1350" s="2">
        <f>M1350&lt;INPUTS!$B$27</f>
        <v/>
      </c>
      <c r="P1350" s="2">
        <f>INPUTS!$B$30 + (1-INPUTS!$B$18)*INPUTS!$B$19*G1350</f>
        <v/>
      </c>
      <c r="Q1350" s="2">
        <f>INPUTS!$B$31 + INPUTS!$B$32*P1350</f>
        <v/>
      </c>
      <c r="R1350" s="2">
        <f>IF(INPUTS!$B$13=0, Q1350&lt;=0, Q1350&lt;INPUTS!$B$13)</f>
        <v/>
      </c>
      <c r="S1350" s="2">
        <f>OR(I1350,K1350,N1350,R1350)</f>
        <v/>
      </c>
      <c r="T1350" s="2">
        <f>OR(I1350,L1350,O1350,R1350)</f>
        <v/>
      </c>
    </row>
    <row r="1351">
      <c r="A1351" s="2" t="n">
        <v>-225</v>
      </c>
      <c r="B1351" s="2" t="n">
        <v>-200</v>
      </c>
      <c r="C1351" s="2" t="n">
        <v>-50</v>
      </c>
      <c r="D1351" s="2">
        <f>(A1351+B1351)/2 + C1351/2</f>
        <v/>
      </c>
      <c r="E1351" s="2">
        <f>SQRT(A1351^2+B1351^2+C1351^2)</f>
        <v/>
      </c>
      <c r="F1351" s="2">
        <f>INPUTS!$B$8*A1351+INPUTS!$B$9*D1351+INPUTS!$B$10*B1351</f>
        <v/>
      </c>
      <c r="G1351" s="2">
        <f>INPUTS!$B$11*A1351/10000</f>
        <v/>
      </c>
      <c r="H1351" s="2">
        <f>MAX(0, (INPUTS!$B$14+INPUTS!$B$16*INPUTS!$B$15) + (1-INPUTS!$B$18)*INPUTS!$B$19*G1351 - INPUTS!$B$17 - INPUTS!$B$20*MAX(0, -F1351))</f>
        <v/>
      </c>
      <c r="I1351" s="2">
        <f>IF(INPUTS!$B$13=0, H1351&lt;=0, H1351&lt;INPUTS!$B$13)</f>
        <v/>
      </c>
      <c r="J1351" s="2">
        <f>INPUTS!$B$21 + INPUTS!$B$24*F1351 + INPUTS!$B$25*G1351</f>
        <v/>
      </c>
      <c r="K1351" s="2">
        <f>J1351&lt;INPUTS!$B$23</f>
        <v/>
      </c>
      <c r="L1351" s="2">
        <f>J1351&lt;INPUTS!$B$22</f>
        <v/>
      </c>
      <c r="M1351" s="2">
        <f>INPUTS!$B$26 + INPUTS!$B$29*F1351</f>
        <v/>
      </c>
      <c r="N1351" s="2">
        <f>M1351&lt;INPUTS!$B$28</f>
        <v/>
      </c>
      <c r="O1351" s="2">
        <f>M1351&lt;INPUTS!$B$27</f>
        <v/>
      </c>
      <c r="P1351" s="2">
        <f>INPUTS!$B$30 + (1-INPUTS!$B$18)*INPUTS!$B$19*G1351</f>
        <v/>
      </c>
      <c r="Q1351" s="2">
        <f>INPUTS!$B$31 + INPUTS!$B$32*P1351</f>
        <v/>
      </c>
      <c r="R1351" s="2">
        <f>IF(INPUTS!$B$13=0, Q1351&lt;=0, Q1351&lt;INPUTS!$B$13)</f>
        <v/>
      </c>
      <c r="S1351" s="2">
        <f>OR(I1351,K1351,N1351,R1351)</f>
        <v/>
      </c>
      <c r="T1351" s="2">
        <f>OR(I1351,L1351,O1351,R1351)</f>
        <v/>
      </c>
    </row>
    <row r="1352">
      <c r="A1352" s="2" t="n">
        <v>-225</v>
      </c>
      <c r="B1352" s="2" t="n">
        <v>-200</v>
      </c>
      <c r="C1352" s="2" t="n">
        <v>-25</v>
      </c>
      <c r="D1352" s="2">
        <f>(A1352+B1352)/2 + C1352/2</f>
        <v/>
      </c>
      <c r="E1352" s="2">
        <f>SQRT(A1352^2+B1352^2+C1352^2)</f>
        <v/>
      </c>
      <c r="F1352" s="2">
        <f>INPUTS!$B$8*A1352+INPUTS!$B$9*D1352+INPUTS!$B$10*B1352</f>
        <v/>
      </c>
      <c r="G1352" s="2">
        <f>INPUTS!$B$11*A1352/10000</f>
        <v/>
      </c>
      <c r="H1352" s="2">
        <f>MAX(0, (INPUTS!$B$14+INPUTS!$B$16*INPUTS!$B$15) + (1-INPUTS!$B$18)*INPUTS!$B$19*G1352 - INPUTS!$B$17 - INPUTS!$B$20*MAX(0, -F1352))</f>
        <v/>
      </c>
      <c r="I1352" s="2">
        <f>IF(INPUTS!$B$13=0, H1352&lt;=0, H1352&lt;INPUTS!$B$13)</f>
        <v/>
      </c>
      <c r="J1352" s="2">
        <f>INPUTS!$B$21 + INPUTS!$B$24*F1352 + INPUTS!$B$25*G1352</f>
        <v/>
      </c>
      <c r="K1352" s="2">
        <f>J1352&lt;INPUTS!$B$23</f>
        <v/>
      </c>
      <c r="L1352" s="2">
        <f>J1352&lt;INPUTS!$B$22</f>
        <v/>
      </c>
      <c r="M1352" s="2">
        <f>INPUTS!$B$26 + INPUTS!$B$29*F1352</f>
        <v/>
      </c>
      <c r="N1352" s="2">
        <f>M1352&lt;INPUTS!$B$28</f>
        <v/>
      </c>
      <c r="O1352" s="2">
        <f>M1352&lt;INPUTS!$B$27</f>
        <v/>
      </c>
      <c r="P1352" s="2">
        <f>INPUTS!$B$30 + (1-INPUTS!$B$18)*INPUTS!$B$19*G1352</f>
        <v/>
      </c>
      <c r="Q1352" s="2">
        <f>INPUTS!$B$31 + INPUTS!$B$32*P1352</f>
        <v/>
      </c>
      <c r="R1352" s="2">
        <f>IF(INPUTS!$B$13=0, Q1352&lt;=0, Q1352&lt;INPUTS!$B$13)</f>
        <v/>
      </c>
      <c r="S1352" s="2">
        <f>OR(I1352,K1352,N1352,R1352)</f>
        <v/>
      </c>
      <c r="T1352" s="2">
        <f>OR(I1352,L1352,O1352,R1352)</f>
        <v/>
      </c>
    </row>
    <row r="1353">
      <c r="A1353" s="2" t="n">
        <v>-225</v>
      </c>
      <c r="B1353" s="2" t="n">
        <v>-200</v>
      </c>
      <c r="C1353" s="2" t="n">
        <v>0</v>
      </c>
      <c r="D1353" s="2">
        <f>(A1353+B1353)/2 + C1353/2</f>
        <v/>
      </c>
      <c r="E1353" s="2">
        <f>SQRT(A1353^2+B1353^2+C1353^2)</f>
        <v/>
      </c>
      <c r="F1353" s="2">
        <f>INPUTS!$B$8*A1353+INPUTS!$B$9*D1353+INPUTS!$B$10*B1353</f>
        <v/>
      </c>
      <c r="G1353" s="2">
        <f>INPUTS!$B$11*A1353/10000</f>
        <v/>
      </c>
      <c r="H1353" s="2">
        <f>MAX(0, (INPUTS!$B$14+INPUTS!$B$16*INPUTS!$B$15) + (1-INPUTS!$B$18)*INPUTS!$B$19*G1353 - INPUTS!$B$17 - INPUTS!$B$20*MAX(0, -F1353))</f>
        <v/>
      </c>
      <c r="I1353" s="2">
        <f>IF(INPUTS!$B$13=0, H1353&lt;=0, H1353&lt;INPUTS!$B$13)</f>
        <v/>
      </c>
      <c r="J1353" s="2">
        <f>INPUTS!$B$21 + INPUTS!$B$24*F1353 + INPUTS!$B$25*G1353</f>
        <v/>
      </c>
      <c r="K1353" s="2">
        <f>J1353&lt;INPUTS!$B$23</f>
        <v/>
      </c>
      <c r="L1353" s="2">
        <f>J1353&lt;INPUTS!$B$22</f>
        <v/>
      </c>
      <c r="M1353" s="2">
        <f>INPUTS!$B$26 + INPUTS!$B$29*F1353</f>
        <v/>
      </c>
      <c r="N1353" s="2">
        <f>M1353&lt;INPUTS!$B$28</f>
        <v/>
      </c>
      <c r="O1353" s="2">
        <f>M1353&lt;INPUTS!$B$27</f>
        <v/>
      </c>
      <c r="P1353" s="2">
        <f>INPUTS!$B$30 + (1-INPUTS!$B$18)*INPUTS!$B$19*G1353</f>
        <v/>
      </c>
      <c r="Q1353" s="2">
        <f>INPUTS!$B$31 + INPUTS!$B$32*P1353</f>
        <v/>
      </c>
      <c r="R1353" s="2">
        <f>IF(INPUTS!$B$13=0, Q1353&lt;=0, Q1353&lt;INPUTS!$B$13)</f>
        <v/>
      </c>
      <c r="S1353" s="2">
        <f>OR(I1353,K1353,N1353,R1353)</f>
        <v/>
      </c>
      <c r="T1353" s="2">
        <f>OR(I1353,L1353,O1353,R1353)</f>
        <v/>
      </c>
    </row>
    <row r="1354">
      <c r="A1354" s="2" t="n">
        <v>-225</v>
      </c>
      <c r="B1354" s="2" t="n">
        <v>-200</v>
      </c>
      <c r="C1354" s="2" t="n">
        <v>25</v>
      </c>
      <c r="D1354" s="2">
        <f>(A1354+B1354)/2 + C1354/2</f>
        <v/>
      </c>
      <c r="E1354" s="2">
        <f>SQRT(A1354^2+B1354^2+C1354^2)</f>
        <v/>
      </c>
      <c r="F1354" s="2">
        <f>INPUTS!$B$8*A1354+INPUTS!$B$9*D1354+INPUTS!$B$10*B1354</f>
        <v/>
      </c>
      <c r="G1354" s="2">
        <f>INPUTS!$B$11*A1354/10000</f>
        <v/>
      </c>
      <c r="H1354" s="2">
        <f>MAX(0, (INPUTS!$B$14+INPUTS!$B$16*INPUTS!$B$15) + (1-INPUTS!$B$18)*INPUTS!$B$19*G1354 - INPUTS!$B$17 - INPUTS!$B$20*MAX(0, -F1354))</f>
        <v/>
      </c>
      <c r="I1354" s="2">
        <f>IF(INPUTS!$B$13=0, H1354&lt;=0, H1354&lt;INPUTS!$B$13)</f>
        <v/>
      </c>
      <c r="J1354" s="2">
        <f>INPUTS!$B$21 + INPUTS!$B$24*F1354 + INPUTS!$B$25*G1354</f>
        <v/>
      </c>
      <c r="K1354" s="2">
        <f>J1354&lt;INPUTS!$B$23</f>
        <v/>
      </c>
      <c r="L1354" s="2">
        <f>J1354&lt;INPUTS!$B$22</f>
        <v/>
      </c>
      <c r="M1354" s="2">
        <f>INPUTS!$B$26 + INPUTS!$B$29*F1354</f>
        <v/>
      </c>
      <c r="N1354" s="2">
        <f>M1354&lt;INPUTS!$B$28</f>
        <v/>
      </c>
      <c r="O1354" s="2">
        <f>M1354&lt;INPUTS!$B$27</f>
        <v/>
      </c>
      <c r="P1354" s="2">
        <f>INPUTS!$B$30 + (1-INPUTS!$B$18)*INPUTS!$B$19*G1354</f>
        <v/>
      </c>
      <c r="Q1354" s="2">
        <f>INPUTS!$B$31 + INPUTS!$B$32*P1354</f>
        <v/>
      </c>
      <c r="R1354" s="2">
        <f>IF(INPUTS!$B$13=0, Q1354&lt;=0, Q1354&lt;INPUTS!$B$13)</f>
        <v/>
      </c>
      <c r="S1354" s="2">
        <f>OR(I1354,K1354,N1354,R1354)</f>
        <v/>
      </c>
      <c r="T1354" s="2">
        <f>OR(I1354,L1354,O1354,R1354)</f>
        <v/>
      </c>
    </row>
    <row r="1355">
      <c r="A1355" s="2" t="n">
        <v>-225</v>
      </c>
      <c r="B1355" s="2" t="n">
        <v>-200</v>
      </c>
      <c r="C1355" s="2" t="n">
        <v>50</v>
      </c>
      <c r="D1355" s="2">
        <f>(A1355+B1355)/2 + C1355/2</f>
        <v/>
      </c>
      <c r="E1355" s="2">
        <f>SQRT(A1355^2+B1355^2+C1355^2)</f>
        <v/>
      </c>
      <c r="F1355" s="2">
        <f>INPUTS!$B$8*A1355+INPUTS!$B$9*D1355+INPUTS!$B$10*B1355</f>
        <v/>
      </c>
      <c r="G1355" s="2">
        <f>INPUTS!$B$11*A1355/10000</f>
        <v/>
      </c>
      <c r="H1355" s="2">
        <f>MAX(0, (INPUTS!$B$14+INPUTS!$B$16*INPUTS!$B$15) + (1-INPUTS!$B$18)*INPUTS!$B$19*G1355 - INPUTS!$B$17 - INPUTS!$B$20*MAX(0, -F1355))</f>
        <v/>
      </c>
      <c r="I1355" s="2">
        <f>IF(INPUTS!$B$13=0, H1355&lt;=0, H1355&lt;INPUTS!$B$13)</f>
        <v/>
      </c>
      <c r="J1355" s="2">
        <f>INPUTS!$B$21 + INPUTS!$B$24*F1355 + INPUTS!$B$25*G1355</f>
        <v/>
      </c>
      <c r="K1355" s="2">
        <f>J1355&lt;INPUTS!$B$23</f>
        <v/>
      </c>
      <c r="L1355" s="2">
        <f>J1355&lt;INPUTS!$B$22</f>
        <v/>
      </c>
      <c r="M1355" s="2">
        <f>INPUTS!$B$26 + INPUTS!$B$29*F1355</f>
        <v/>
      </c>
      <c r="N1355" s="2">
        <f>M1355&lt;INPUTS!$B$28</f>
        <v/>
      </c>
      <c r="O1355" s="2">
        <f>M1355&lt;INPUTS!$B$27</f>
        <v/>
      </c>
      <c r="P1355" s="2">
        <f>INPUTS!$B$30 + (1-INPUTS!$B$18)*INPUTS!$B$19*G1355</f>
        <v/>
      </c>
      <c r="Q1355" s="2">
        <f>INPUTS!$B$31 + INPUTS!$B$32*P1355</f>
        <v/>
      </c>
      <c r="R1355" s="2">
        <f>IF(INPUTS!$B$13=0, Q1355&lt;=0, Q1355&lt;INPUTS!$B$13)</f>
        <v/>
      </c>
      <c r="S1355" s="2">
        <f>OR(I1355,K1355,N1355,R1355)</f>
        <v/>
      </c>
      <c r="T1355" s="2">
        <f>OR(I1355,L1355,O1355,R1355)</f>
        <v/>
      </c>
    </row>
    <row r="1356">
      <c r="A1356" s="2" t="n">
        <v>-225</v>
      </c>
      <c r="B1356" s="2" t="n">
        <v>-200</v>
      </c>
      <c r="C1356" s="2" t="n">
        <v>75</v>
      </c>
      <c r="D1356" s="2">
        <f>(A1356+B1356)/2 + C1356/2</f>
        <v/>
      </c>
      <c r="E1356" s="2">
        <f>SQRT(A1356^2+B1356^2+C1356^2)</f>
        <v/>
      </c>
      <c r="F1356" s="2">
        <f>INPUTS!$B$8*A1356+INPUTS!$B$9*D1356+INPUTS!$B$10*B1356</f>
        <v/>
      </c>
      <c r="G1356" s="2">
        <f>INPUTS!$B$11*A1356/10000</f>
        <v/>
      </c>
      <c r="H1356" s="2">
        <f>MAX(0, (INPUTS!$B$14+INPUTS!$B$16*INPUTS!$B$15) + (1-INPUTS!$B$18)*INPUTS!$B$19*G1356 - INPUTS!$B$17 - INPUTS!$B$20*MAX(0, -F1356))</f>
        <v/>
      </c>
      <c r="I1356" s="2">
        <f>IF(INPUTS!$B$13=0, H1356&lt;=0, H1356&lt;INPUTS!$B$13)</f>
        <v/>
      </c>
      <c r="J1356" s="2">
        <f>INPUTS!$B$21 + INPUTS!$B$24*F1356 + INPUTS!$B$25*G1356</f>
        <v/>
      </c>
      <c r="K1356" s="2">
        <f>J1356&lt;INPUTS!$B$23</f>
        <v/>
      </c>
      <c r="L1356" s="2">
        <f>J1356&lt;INPUTS!$B$22</f>
        <v/>
      </c>
      <c r="M1356" s="2">
        <f>INPUTS!$B$26 + INPUTS!$B$29*F1356</f>
        <v/>
      </c>
      <c r="N1356" s="2">
        <f>M1356&lt;INPUTS!$B$28</f>
        <v/>
      </c>
      <c r="O1356" s="2">
        <f>M1356&lt;INPUTS!$B$27</f>
        <v/>
      </c>
      <c r="P1356" s="2">
        <f>INPUTS!$B$30 + (1-INPUTS!$B$18)*INPUTS!$B$19*G1356</f>
        <v/>
      </c>
      <c r="Q1356" s="2">
        <f>INPUTS!$B$31 + INPUTS!$B$32*P1356</f>
        <v/>
      </c>
      <c r="R1356" s="2">
        <f>IF(INPUTS!$B$13=0, Q1356&lt;=0, Q1356&lt;INPUTS!$B$13)</f>
        <v/>
      </c>
      <c r="S1356" s="2">
        <f>OR(I1356,K1356,N1356,R1356)</f>
        <v/>
      </c>
      <c r="T1356" s="2">
        <f>OR(I1356,L1356,O1356,R1356)</f>
        <v/>
      </c>
    </row>
    <row r="1357">
      <c r="A1357" s="2" t="n">
        <v>-225</v>
      </c>
      <c r="B1357" s="2" t="n">
        <v>-200</v>
      </c>
      <c r="C1357" s="2" t="n">
        <v>100</v>
      </c>
      <c r="D1357" s="2">
        <f>(A1357+B1357)/2 + C1357/2</f>
        <v/>
      </c>
      <c r="E1357" s="2">
        <f>SQRT(A1357^2+B1357^2+C1357^2)</f>
        <v/>
      </c>
      <c r="F1357" s="2">
        <f>INPUTS!$B$8*A1357+INPUTS!$B$9*D1357+INPUTS!$B$10*B1357</f>
        <v/>
      </c>
      <c r="G1357" s="2">
        <f>INPUTS!$B$11*A1357/10000</f>
        <v/>
      </c>
      <c r="H1357" s="2">
        <f>MAX(0, (INPUTS!$B$14+INPUTS!$B$16*INPUTS!$B$15) + (1-INPUTS!$B$18)*INPUTS!$B$19*G1357 - INPUTS!$B$17 - INPUTS!$B$20*MAX(0, -F1357))</f>
        <v/>
      </c>
      <c r="I1357" s="2">
        <f>IF(INPUTS!$B$13=0, H1357&lt;=0, H1357&lt;INPUTS!$B$13)</f>
        <v/>
      </c>
      <c r="J1357" s="2">
        <f>INPUTS!$B$21 + INPUTS!$B$24*F1357 + INPUTS!$B$25*G1357</f>
        <v/>
      </c>
      <c r="K1357" s="2">
        <f>J1357&lt;INPUTS!$B$23</f>
        <v/>
      </c>
      <c r="L1357" s="2">
        <f>J1357&lt;INPUTS!$B$22</f>
        <v/>
      </c>
      <c r="M1357" s="2">
        <f>INPUTS!$B$26 + INPUTS!$B$29*F1357</f>
        <v/>
      </c>
      <c r="N1357" s="2">
        <f>M1357&lt;INPUTS!$B$28</f>
        <v/>
      </c>
      <c r="O1357" s="2">
        <f>M1357&lt;INPUTS!$B$27</f>
        <v/>
      </c>
      <c r="P1357" s="2">
        <f>INPUTS!$B$30 + (1-INPUTS!$B$18)*INPUTS!$B$19*G1357</f>
        <v/>
      </c>
      <c r="Q1357" s="2">
        <f>INPUTS!$B$31 + INPUTS!$B$32*P1357</f>
        <v/>
      </c>
      <c r="R1357" s="2">
        <f>IF(INPUTS!$B$13=0, Q1357&lt;=0, Q1357&lt;INPUTS!$B$13)</f>
        <v/>
      </c>
      <c r="S1357" s="2">
        <f>OR(I1357,K1357,N1357,R1357)</f>
        <v/>
      </c>
      <c r="T1357" s="2">
        <f>OR(I1357,L1357,O1357,R1357)</f>
        <v/>
      </c>
    </row>
    <row r="1358">
      <c r="A1358" s="2" t="n">
        <v>-225</v>
      </c>
      <c r="B1358" s="2" t="n">
        <v>-200</v>
      </c>
      <c r="C1358" s="2" t="n">
        <v>125</v>
      </c>
      <c r="D1358" s="2">
        <f>(A1358+B1358)/2 + C1358/2</f>
        <v/>
      </c>
      <c r="E1358" s="2">
        <f>SQRT(A1358^2+B1358^2+C1358^2)</f>
        <v/>
      </c>
      <c r="F1358" s="2">
        <f>INPUTS!$B$8*A1358+INPUTS!$B$9*D1358+INPUTS!$B$10*B1358</f>
        <v/>
      </c>
      <c r="G1358" s="2">
        <f>INPUTS!$B$11*A1358/10000</f>
        <v/>
      </c>
      <c r="H1358" s="2">
        <f>MAX(0, (INPUTS!$B$14+INPUTS!$B$16*INPUTS!$B$15) + (1-INPUTS!$B$18)*INPUTS!$B$19*G1358 - INPUTS!$B$17 - INPUTS!$B$20*MAX(0, -F1358))</f>
        <v/>
      </c>
      <c r="I1358" s="2">
        <f>IF(INPUTS!$B$13=0, H1358&lt;=0, H1358&lt;INPUTS!$B$13)</f>
        <v/>
      </c>
      <c r="J1358" s="2">
        <f>INPUTS!$B$21 + INPUTS!$B$24*F1358 + INPUTS!$B$25*G1358</f>
        <v/>
      </c>
      <c r="K1358" s="2">
        <f>J1358&lt;INPUTS!$B$23</f>
        <v/>
      </c>
      <c r="L1358" s="2">
        <f>J1358&lt;INPUTS!$B$22</f>
        <v/>
      </c>
      <c r="M1358" s="2">
        <f>INPUTS!$B$26 + INPUTS!$B$29*F1358</f>
        <v/>
      </c>
      <c r="N1358" s="2">
        <f>M1358&lt;INPUTS!$B$28</f>
        <v/>
      </c>
      <c r="O1358" s="2">
        <f>M1358&lt;INPUTS!$B$27</f>
        <v/>
      </c>
      <c r="P1358" s="2">
        <f>INPUTS!$B$30 + (1-INPUTS!$B$18)*INPUTS!$B$19*G1358</f>
        <v/>
      </c>
      <c r="Q1358" s="2">
        <f>INPUTS!$B$31 + INPUTS!$B$32*P1358</f>
        <v/>
      </c>
      <c r="R1358" s="2">
        <f>IF(INPUTS!$B$13=0, Q1358&lt;=0, Q1358&lt;INPUTS!$B$13)</f>
        <v/>
      </c>
      <c r="S1358" s="2">
        <f>OR(I1358,K1358,N1358,R1358)</f>
        <v/>
      </c>
      <c r="T1358" s="2">
        <f>OR(I1358,L1358,O1358,R1358)</f>
        <v/>
      </c>
    </row>
    <row r="1359">
      <c r="A1359" s="2" t="n">
        <v>-225</v>
      </c>
      <c r="B1359" s="2" t="n">
        <v>-200</v>
      </c>
      <c r="C1359" s="2" t="n">
        <v>150</v>
      </c>
      <c r="D1359" s="2">
        <f>(A1359+B1359)/2 + C1359/2</f>
        <v/>
      </c>
      <c r="E1359" s="2">
        <f>SQRT(A1359^2+B1359^2+C1359^2)</f>
        <v/>
      </c>
      <c r="F1359" s="2">
        <f>INPUTS!$B$8*A1359+INPUTS!$B$9*D1359+INPUTS!$B$10*B1359</f>
        <v/>
      </c>
      <c r="G1359" s="2">
        <f>INPUTS!$B$11*A1359/10000</f>
        <v/>
      </c>
      <c r="H1359" s="2">
        <f>MAX(0, (INPUTS!$B$14+INPUTS!$B$16*INPUTS!$B$15) + (1-INPUTS!$B$18)*INPUTS!$B$19*G1359 - INPUTS!$B$17 - INPUTS!$B$20*MAX(0, -F1359))</f>
        <v/>
      </c>
      <c r="I1359" s="2">
        <f>IF(INPUTS!$B$13=0, H1359&lt;=0, H1359&lt;INPUTS!$B$13)</f>
        <v/>
      </c>
      <c r="J1359" s="2">
        <f>INPUTS!$B$21 + INPUTS!$B$24*F1359 + INPUTS!$B$25*G1359</f>
        <v/>
      </c>
      <c r="K1359" s="2">
        <f>J1359&lt;INPUTS!$B$23</f>
        <v/>
      </c>
      <c r="L1359" s="2">
        <f>J1359&lt;INPUTS!$B$22</f>
        <v/>
      </c>
      <c r="M1359" s="2">
        <f>INPUTS!$B$26 + INPUTS!$B$29*F1359</f>
        <v/>
      </c>
      <c r="N1359" s="2">
        <f>M1359&lt;INPUTS!$B$28</f>
        <v/>
      </c>
      <c r="O1359" s="2">
        <f>M1359&lt;INPUTS!$B$27</f>
        <v/>
      </c>
      <c r="P1359" s="2">
        <f>INPUTS!$B$30 + (1-INPUTS!$B$18)*INPUTS!$B$19*G1359</f>
        <v/>
      </c>
      <c r="Q1359" s="2">
        <f>INPUTS!$B$31 + INPUTS!$B$32*P1359</f>
        <v/>
      </c>
      <c r="R1359" s="2">
        <f>IF(INPUTS!$B$13=0, Q1359&lt;=0, Q1359&lt;INPUTS!$B$13)</f>
        <v/>
      </c>
      <c r="S1359" s="2">
        <f>OR(I1359,K1359,N1359,R1359)</f>
        <v/>
      </c>
      <c r="T1359" s="2">
        <f>OR(I1359,L1359,O1359,R1359)</f>
        <v/>
      </c>
    </row>
    <row r="1360">
      <c r="A1360" s="2" t="n">
        <v>-225</v>
      </c>
      <c r="B1360" s="2" t="n">
        <v>-200</v>
      </c>
      <c r="C1360" s="2" t="n">
        <v>175</v>
      </c>
      <c r="D1360" s="2">
        <f>(A1360+B1360)/2 + C1360/2</f>
        <v/>
      </c>
      <c r="E1360" s="2">
        <f>SQRT(A1360^2+B1360^2+C1360^2)</f>
        <v/>
      </c>
      <c r="F1360" s="2">
        <f>INPUTS!$B$8*A1360+INPUTS!$B$9*D1360+INPUTS!$B$10*B1360</f>
        <v/>
      </c>
      <c r="G1360" s="2">
        <f>INPUTS!$B$11*A1360/10000</f>
        <v/>
      </c>
      <c r="H1360" s="2">
        <f>MAX(0, (INPUTS!$B$14+INPUTS!$B$16*INPUTS!$B$15) + (1-INPUTS!$B$18)*INPUTS!$B$19*G1360 - INPUTS!$B$17 - INPUTS!$B$20*MAX(0, -F1360))</f>
        <v/>
      </c>
      <c r="I1360" s="2">
        <f>IF(INPUTS!$B$13=0, H1360&lt;=0, H1360&lt;INPUTS!$B$13)</f>
        <v/>
      </c>
      <c r="J1360" s="2">
        <f>INPUTS!$B$21 + INPUTS!$B$24*F1360 + INPUTS!$B$25*G1360</f>
        <v/>
      </c>
      <c r="K1360" s="2">
        <f>J1360&lt;INPUTS!$B$23</f>
        <v/>
      </c>
      <c r="L1360" s="2">
        <f>J1360&lt;INPUTS!$B$22</f>
        <v/>
      </c>
      <c r="M1360" s="2">
        <f>INPUTS!$B$26 + INPUTS!$B$29*F1360</f>
        <v/>
      </c>
      <c r="N1360" s="2">
        <f>M1360&lt;INPUTS!$B$28</f>
        <v/>
      </c>
      <c r="O1360" s="2">
        <f>M1360&lt;INPUTS!$B$27</f>
        <v/>
      </c>
      <c r="P1360" s="2">
        <f>INPUTS!$B$30 + (1-INPUTS!$B$18)*INPUTS!$B$19*G1360</f>
        <v/>
      </c>
      <c r="Q1360" s="2">
        <f>INPUTS!$B$31 + INPUTS!$B$32*P1360</f>
        <v/>
      </c>
      <c r="R1360" s="2">
        <f>IF(INPUTS!$B$13=0, Q1360&lt;=0, Q1360&lt;INPUTS!$B$13)</f>
        <v/>
      </c>
      <c r="S1360" s="2">
        <f>OR(I1360,K1360,N1360,R1360)</f>
        <v/>
      </c>
      <c r="T1360" s="2">
        <f>OR(I1360,L1360,O1360,R1360)</f>
        <v/>
      </c>
    </row>
    <row r="1361">
      <c r="A1361" s="2" t="n">
        <v>-225</v>
      </c>
      <c r="B1361" s="2" t="n">
        <v>-200</v>
      </c>
      <c r="C1361" s="2" t="n">
        <v>200</v>
      </c>
      <c r="D1361" s="2">
        <f>(A1361+B1361)/2 + C1361/2</f>
        <v/>
      </c>
      <c r="E1361" s="2">
        <f>SQRT(A1361^2+B1361^2+C1361^2)</f>
        <v/>
      </c>
      <c r="F1361" s="2">
        <f>INPUTS!$B$8*A1361+INPUTS!$B$9*D1361+INPUTS!$B$10*B1361</f>
        <v/>
      </c>
      <c r="G1361" s="2">
        <f>INPUTS!$B$11*A1361/10000</f>
        <v/>
      </c>
      <c r="H1361" s="2">
        <f>MAX(0, (INPUTS!$B$14+INPUTS!$B$16*INPUTS!$B$15) + (1-INPUTS!$B$18)*INPUTS!$B$19*G1361 - INPUTS!$B$17 - INPUTS!$B$20*MAX(0, -F1361))</f>
        <v/>
      </c>
      <c r="I1361" s="2">
        <f>IF(INPUTS!$B$13=0, H1361&lt;=0, H1361&lt;INPUTS!$B$13)</f>
        <v/>
      </c>
      <c r="J1361" s="2">
        <f>INPUTS!$B$21 + INPUTS!$B$24*F1361 + INPUTS!$B$25*G1361</f>
        <v/>
      </c>
      <c r="K1361" s="2">
        <f>J1361&lt;INPUTS!$B$23</f>
        <v/>
      </c>
      <c r="L1361" s="2">
        <f>J1361&lt;INPUTS!$B$22</f>
        <v/>
      </c>
      <c r="M1361" s="2">
        <f>INPUTS!$B$26 + INPUTS!$B$29*F1361</f>
        <v/>
      </c>
      <c r="N1361" s="2">
        <f>M1361&lt;INPUTS!$B$28</f>
        <v/>
      </c>
      <c r="O1361" s="2">
        <f>M1361&lt;INPUTS!$B$27</f>
        <v/>
      </c>
      <c r="P1361" s="2">
        <f>INPUTS!$B$30 + (1-INPUTS!$B$18)*INPUTS!$B$19*G1361</f>
        <v/>
      </c>
      <c r="Q1361" s="2">
        <f>INPUTS!$B$31 + INPUTS!$B$32*P1361</f>
        <v/>
      </c>
      <c r="R1361" s="2">
        <f>IF(INPUTS!$B$13=0, Q1361&lt;=0, Q1361&lt;INPUTS!$B$13)</f>
        <v/>
      </c>
      <c r="S1361" s="2">
        <f>OR(I1361,K1361,N1361,R1361)</f>
        <v/>
      </c>
      <c r="T1361" s="2">
        <f>OR(I1361,L1361,O1361,R1361)</f>
        <v/>
      </c>
    </row>
    <row r="1362">
      <c r="A1362" s="2" t="n">
        <v>-225</v>
      </c>
      <c r="B1362" s="2" t="n">
        <v>-175</v>
      </c>
      <c r="C1362" s="2" t="n">
        <v>-200</v>
      </c>
      <c r="D1362" s="2">
        <f>(A1362+B1362)/2 + C1362/2</f>
        <v/>
      </c>
      <c r="E1362" s="2">
        <f>SQRT(A1362^2+B1362^2+C1362^2)</f>
        <v/>
      </c>
      <c r="F1362" s="2">
        <f>INPUTS!$B$8*A1362+INPUTS!$B$9*D1362+INPUTS!$B$10*B1362</f>
        <v/>
      </c>
      <c r="G1362" s="2">
        <f>INPUTS!$B$11*A1362/10000</f>
        <v/>
      </c>
      <c r="H1362" s="2">
        <f>MAX(0, (INPUTS!$B$14+INPUTS!$B$16*INPUTS!$B$15) + (1-INPUTS!$B$18)*INPUTS!$B$19*G1362 - INPUTS!$B$17 - INPUTS!$B$20*MAX(0, -F1362))</f>
        <v/>
      </c>
      <c r="I1362" s="2">
        <f>IF(INPUTS!$B$13=0, H1362&lt;=0, H1362&lt;INPUTS!$B$13)</f>
        <v/>
      </c>
      <c r="J1362" s="2">
        <f>INPUTS!$B$21 + INPUTS!$B$24*F1362 + INPUTS!$B$25*G1362</f>
        <v/>
      </c>
      <c r="K1362" s="2">
        <f>J1362&lt;INPUTS!$B$23</f>
        <v/>
      </c>
      <c r="L1362" s="2">
        <f>J1362&lt;INPUTS!$B$22</f>
        <v/>
      </c>
      <c r="M1362" s="2">
        <f>INPUTS!$B$26 + INPUTS!$B$29*F1362</f>
        <v/>
      </c>
      <c r="N1362" s="2">
        <f>M1362&lt;INPUTS!$B$28</f>
        <v/>
      </c>
      <c r="O1362" s="2">
        <f>M1362&lt;INPUTS!$B$27</f>
        <v/>
      </c>
      <c r="P1362" s="2">
        <f>INPUTS!$B$30 + (1-INPUTS!$B$18)*INPUTS!$B$19*G1362</f>
        <v/>
      </c>
      <c r="Q1362" s="2">
        <f>INPUTS!$B$31 + INPUTS!$B$32*P1362</f>
        <v/>
      </c>
      <c r="R1362" s="2">
        <f>IF(INPUTS!$B$13=0, Q1362&lt;=0, Q1362&lt;INPUTS!$B$13)</f>
        <v/>
      </c>
      <c r="S1362" s="2">
        <f>OR(I1362,K1362,N1362,R1362)</f>
        <v/>
      </c>
      <c r="T1362" s="2">
        <f>OR(I1362,L1362,O1362,R1362)</f>
        <v/>
      </c>
    </row>
    <row r="1363">
      <c r="A1363" s="2" t="n">
        <v>-225</v>
      </c>
      <c r="B1363" s="2" t="n">
        <v>-175</v>
      </c>
      <c r="C1363" s="2" t="n">
        <v>-175</v>
      </c>
      <c r="D1363" s="2">
        <f>(A1363+B1363)/2 + C1363/2</f>
        <v/>
      </c>
      <c r="E1363" s="2">
        <f>SQRT(A1363^2+B1363^2+C1363^2)</f>
        <v/>
      </c>
      <c r="F1363" s="2">
        <f>INPUTS!$B$8*A1363+INPUTS!$B$9*D1363+INPUTS!$B$10*B1363</f>
        <v/>
      </c>
      <c r="G1363" s="2">
        <f>INPUTS!$B$11*A1363/10000</f>
        <v/>
      </c>
      <c r="H1363" s="2">
        <f>MAX(0, (INPUTS!$B$14+INPUTS!$B$16*INPUTS!$B$15) + (1-INPUTS!$B$18)*INPUTS!$B$19*G1363 - INPUTS!$B$17 - INPUTS!$B$20*MAX(0, -F1363))</f>
        <v/>
      </c>
      <c r="I1363" s="2">
        <f>IF(INPUTS!$B$13=0, H1363&lt;=0, H1363&lt;INPUTS!$B$13)</f>
        <v/>
      </c>
      <c r="J1363" s="2">
        <f>INPUTS!$B$21 + INPUTS!$B$24*F1363 + INPUTS!$B$25*G1363</f>
        <v/>
      </c>
      <c r="K1363" s="2">
        <f>J1363&lt;INPUTS!$B$23</f>
        <v/>
      </c>
      <c r="L1363" s="2">
        <f>J1363&lt;INPUTS!$B$22</f>
        <v/>
      </c>
      <c r="M1363" s="2">
        <f>INPUTS!$B$26 + INPUTS!$B$29*F1363</f>
        <v/>
      </c>
      <c r="N1363" s="2">
        <f>M1363&lt;INPUTS!$B$28</f>
        <v/>
      </c>
      <c r="O1363" s="2">
        <f>M1363&lt;INPUTS!$B$27</f>
        <v/>
      </c>
      <c r="P1363" s="2">
        <f>INPUTS!$B$30 + (1-INPUTS!$B$18)*INPUTS!$B$19*G1363</f>
        <v/>
      </c>
      <c r="Q1363" s="2">
        <f>INPUTS!$B$31 + INPUTS!$B$32*P1363</f>
        <v/>
      </c>
      <c r="R1363" s="2">
        <f>IF(INPUTS!$B$13=0, Q1363&lt;=0, Q1363&lt;INPUTS!$B$13)</f>
        <v/>
      </c>
      <c r="S1363" s="2">
        <f>OR(I1363,K1363,N1363,R1363)</f>
        <v/>
      </c>
      <c r="T1363" s="2">
        <f>OR(I1363,L1363,O1363,R1363)</f>
        <v/>
      </c>
    </row>
    <row r="1364">
      <c r="A1364" s="2" t="n">
        <v>-225</v>
      </c>
      <c r="B1364" s="2" t="n">
        <v>-175</v>
      </c>
      <c r="C1364" s="2" t="n">
        <v>-150</v>
      </c>
      <c r="D1364" s="2">
        <f>(A1364+B1364)/2 + C1364/2</f>
        <v/>
      </c>
      <c r="E1364" s="2">
        <f>SQRT(A1364^2+B1364^2+C1364^2)</f>
        <v/>
      </c>
      <c r="F1364" s="2">
        <f>INPUTS!$B$8*A1364+INPUTS!$B$9*D1364+INPUTS!$B$10*B1364</f>
        <v/>
      </c>
      <c r="G1364" s="2">
        <f>INPUTS!$B$11*A1364/10000</f>
        <v/>
      </c>
      <c r="H1364" s="2">
        <f>MAX(0, (INPUTS!$B$14+INPUTS!$B$16*INPUTS!$B$15) + (1-INPUTS!$B$18)*INPUTS!$B$19*G1364 - INPUTS!$B$17 - INPUTS!$B$20*MAX(0, -F1364))</f>
        <v/>
      </c>
      <c r="I1364" s="2">
        <f>IF(INPUTS!$B$13=0, H1364&lt;=0, H1364&lt;INPUTS!$B$13)</f>
        <v/>
      </c>
      <c r="J1364" s="2">
        <f>INPUTS!$B$21 + INPUTS!$B$24*F1364 + INPUTS!$B$25*G1364</f>
        <v/>
      </c>
      <c r="K1364" s="2">
        <f>J1364&lt;INPUTS!$B$23</f>
        <v/>
      </c>
      <c r="L1364" s="2">
        <f>J1364&lt;INPUTS!$B$22</f>
        <v/>
      </c>
      <c r="M1364" s="2">
        <f>INPUTS!$B$26 + INPUTS!$B$29*F1364</f>
        <v/>
      </c>
      <c r="N1364" s="2">
        <f>M1364&lt;INPUTS!$B$28</f>
        <v/>
      </c>
      <c r="O1364" s="2">
        <f>M1364&lt;INPUTS!$B$27</f>
        <v/>
      </c>
      <c r="P1364" s="2">
        <f>INPUTS!$B$30 + (1-INPUTS!$B$18)*INPUTS!$B$19*G1364</f>
        <v/>
      </c>
      <c r="Q1364" s="2">
        <f>INPUTS!$B$31 + INPUTS!$B$32*P1364</f>
        <v/>
      </c>
      <c r="R1364" s="2">
        <f>IF(INPUTS!$B$13=0, Q1364&lt;=0, Q1364&lt;INPUTS!$B$13)</f>
        <v/>
      </c>
      <c r="S1364" s="2">
        <f>OR(I1364,K1364,N1364,R1364)</f>
        <v/>
      </c>
      <c r="T1364" s="2">
        <f>OR(I1364,L1364,O1364,R1364)</f>
        <v/>
      </c>
    </row>
    <row r="1365">
      <c r="A1365" s="2" t="n">
        <v>-225</v>
      </c>
      <c r="B1365" s="2" t="n">
        <v>-175</v>
      </c>
      <c r="C1365" s="2" t="n">
        <v>-125</v>
      </c>
      <c r="D1365" s="2">
        <f>(A1365+B1365)/2 + C1365/2</f>
        <v/>
      </c>
      <c r="E1365" s="2">
        <f>SQRT(A1365^2+B1365^2+C1365^2)</f>
        <v/>
      </c>
      <c r="F1365" s="2">
        <f>INPUTS!$B$8*A1365+INPUTS!$B$9*D1365+INPUTS!$B$10*B1365</f>
        <v/>
      </c>
      <c r="G1365" s="2">
        <f>INPUTS!$B$11*A1365/10000</f>
        <v/>
      </c>
      <c r="H1365" s="2">
        <f>MAX(0, (INPUTS!$B$14+INPUTS!$B$16*INPUTS!$B$15) + (1-INPUTS!$B$18)*INPUTS!$B$19*G1365 - INPUTS!$B$17 - INPUTS!$B$20*MAX(0, -F1365))</f>
        <v/>
      </c>
      <c r="I1365" s="2">
        <f>IF(INPUTS!$B$13=0, H1365&lt;=0, H1365&lt;INPUTS!$B$13)</f>
        <v/>
      </c>
      <c r="J1365" s="2">
        <f>INPUTS!$B$21 + INPUTS!$B$24*F1365 + INPUTS!$B$25*G1365</f>
        <v/>
      </c>
      <c r="K1365" s="2">
        <f>J1365&lt;INPUTS!$B$23</f>
        <v/>
      </c>
      <c r="L1365" s="2">
        <f>J1365&lt;INPUTS!$B$22</f>
        <v/>
      </c>
      <c r="M1365" s="2">
        <f>INPUTS!$B$26 + INPUTS!$B$29*F1365</f>
        <v/>
      </c>
      <c r="N1365" s="2">
        <f>M1365&lt;INPUTS!$B$28</f>
        <v/>
      </c>
      <c r="O1365" s="2">
        <f>M1365&lt;INPUTS!$B$27</f>
        <v/>
      </c>
      <c r="P1365" s="2">
        <f>INPUTS!$B$30 + (1-INPUTS!$B$18)*INPUTS!$B$19*G1365</f>
        <v/>
      </c>
      <c r="Q1365" s="2">
        <f>INPUTS!$B$31 + INPUTS!$B$32*P1365</f>
        <v/>
      </c>
      <c r="R1365" s="2">
        <f>IF(INPUTS!$B$13=0, Q1365&lt;=0, Q1365&lt;INPUTS!$B$13)</f>
        <v/>
      </c>
      <c r="S1365" s="2">
        <f>OR(I1365,K1365,N1365,R1365)</f>
        <v/>
      </c>
      <c r="T1365" s="2">
        <f>OR(I1365,L1365,O1365,R1365)</f>
        <v/>
      </c>
    </row>
    <row r="1366">
      <c r="A1366" s="2" t="n">
        <v>-225</v>
      </c>
      <c r="B1366" s="2" t="n">
        <v>-175</v>
      </c>
      <c r="C1366" s="2" t="n">
        <v>-100</v>
      </c>
      <c r="D1366" s="2">
        <f>(A1366+B1366)/2 + C1366/2</f>
        <v/>
      </c>
      <c r="E1366" s="2">
        <f>SQRT(A1366^2+B1366^2+C1366^2)</f>
        <v/>
      </c>
      <c r="F1366" s="2">
        <f>INPUTS!$B$8*A1366+INPUTS!$B$9*D1366+INPUTS!$B$10*B1366</f>
        <v/>
      </c>
      <c r="G1366" s="2">
        <f>INPUTS!$B$11*A1366/10000</f>
        <v/>
      </c>
      <c r="H1366" s="2">
        <f>MAX(0, (INPUTS!$B$14+INPUTS!$B$16*INPUTS!$B$15) + (1-INPUTS!$B$18)*INPUTS!$B$19*G1366 - INPUTS!$B$17 - INPUTS!$B$20*MAX(0, -F1366))</f>
        <v/>
      </c>
      <c r="I1366" s="2">
        <f>IF(INPUTS!$B$13=0, H1366&lt;=0, H1366&lt;INPUTS!$B$13)</f>
        <v/>
      </c>
      <c r="J1366" s="2">
        <f>INPUTS!$B$21 + INPUTS!$B$24*F1366 + INPUTS!$B$25*G1366</f>
        <v/>
      </c>
      <c r="K1366" s="2">
        <f>J1366&lt;INPUTS!$B$23</f>
        <v/>
      </c>
      <c r="L1366" s="2">
        <f>J1366&lt;INPUTS!$B$22</f>
        <v/>
      </c>
      <c r="M1366" s="2">
        <f>INPUTS!$B$26 + INPUTS!$B$29*F1366</f>
        <v/>
      </c>
      <c r="N1366" s="2">
        <f>M1366&lt;INPUTS!$B$28</f>
        <v/>
      </c>
      <c r="O1366" s="2">
        <f>M1366&lt;INPUTS!$B$27</f>
        <v/>
      </c>
      <c r="P1366" s="2">
        <f>INPUTS!$B$30 + (1-INPUTS!$B$18)*INPUTS!$B$19*G1366</f>
        <v/>
      </c>
      <c r="Q1366" s="2">
        <f>INPUTS!$B$31 + INPUTS!$B$32*P1366</f>
        <v/>
      </c>
      <c r="R1366" s="2">
        <f>IF(INPUTS!$B$13=0, Q1366&lt;=0, Q1366&lt;INPUTS!$B$13)</f>
        <v/>
      </c>
      <c r="S1366" s="2">
        <f>OR(I1366,K1366,N1366,R1366)</f>
        <v/>
      </c>
      <c r="T1366" s="2">
        <f>OR(I1366,L1366,O1366,R1366)</f>
        <v/>
      </c>
    </row>
    <row r="1367">
      <c r="A1367" s="2" t="n">
        <v>-225</v>
      </c>
      <c r="B1367" s="2" t="n">
        <v>-175</v>
      </c>
      <c r="C1367" s="2" t="n">
        <v>-75</v>
      </c>
      <c r="D1367" s="2">
        <f>(A1367+B1367)/2 + C1367/2</f>
        <v/>
      </c>
      <c r="E1367" s="2">
        <f>SQRT(A1367^2+B1367^2+C1367^2)</f>
        <v/>
      </c>
      <c r="F1367" s="2">
        <f>INPUTS!$B$8*A1367+INPUTS!$B$9*D1367+INPUTS!$B$10*B1367</f>
        <v/>
      </c>
      <c r="G1367" s="2">
        <f>INPUTS!$B$11*A1367/10000</f>
        <v/>
      </c>
      <c r="H1367" s="2">
        <f>MAX(0, (INPUTS!$B$14+INPUTS!$B$16*INPUTS!$B$15) + (1-INPUTS!$B$18)*INPUTS!$B$19*G1367 - INPUTS!$B$17 - INPUTS!$B$20*MAX(0, -F1367))</f>
        <v/>
      </c>
      <c r="I1367" s="2">
        <f>IF(INPUTS!$B$13=0, H1367&lt;=0, H1367&lt;INPUTS!$B$13)</f>
        <v/>
      </c>
      <c r="J1367" s="2">
        <f>INPUTS!$B$21 + INPUTS!$B$24*F1367 + INPUTS!$B$25*G1367</f>
        <v/>
      </c>
      <c r="K1367" s="2">
        <f>J1367&lt;INPUTS!$B$23</f>
        <v/>
      </c>
      <c r="L1367" s="2">
        <f>J1367&lt;INPUTS!$B$22</f>
        <v/>
      </c>
      <c r="M1367" s="2">
        <f>INPUTS!$B$26 + INPUTS!$B$29*F1367</f>
        <v/>
      </c>
      <c r="N1367" s="2">
        <f>M1367&lt;INPUTS!$B$28</f>
        <v/>
      </c>
      <c r="O1367" s="2">
        <f>M1367&lt;INPUTS!$B$27</f>
        <v/>
      </c>
      <c r="P1367" s="2">
        <f>INPUTS!$B$30 + (1-INPUTS!$B$18)*INPUTS!$B$19*G1367</f>
        <v/>
      </c>
      <c r="Q1367" s="2">
        <f>INPUTS!$B$31 + INPUTS!$B$32*P1367</f>
        <v/>
      </c>
      <c r="R1367" s="2">
        <f>IF(INPUTS!$B$13=0, Q1367&lt;=0, Q1367&lt;INPUTS!$B$13)</f>
        <v/>
      </c>
      <c r="S1367" s="2">
        <f>OR(I1367,K1367,N1367,R1367)</f>
        <v/>
      </c>
      <c r="T1367" s="2">
        <f>OR(I1367,L1367,O1367,R1367)</f>
        <v/>
      </c>
    </row>
    <row r="1368">
      <c r="A1368" s="2" t="n">
        <v>-225</v>
      </c>
      <c r="B1368" s="2" t="n">
        <v>-175</v>
      </c>
      <c r="C1368" s="2" t="n">
        <v>-50</v>
      </c>
      <c r="D1368" s="2">
        <f>(A1368+B1368)/2 + C1368/2</f>
        <v/>
      </c>
      <c r="E1368" s="2">
        <f>SQRT(A1368^2+B1368^2+C1368^2)</f>
        <v/>
      </c>
      <c r="F1368" s="2">
        <f>INPUTS!$B$8*A1368+INPUTS!$B$9*D1368+INPUTS!$B$10*B1368</f>
        <v/>
      </c>
      <c r="G1368" s="2">
        <f>INPUTS!$B$11*A1368/10000</f>
        <v/>
      </c>
      <c r="H1368" s="2">
        <f>MAX(0, (INPUTS!$B$14+INPUTS!$B$16*INPUTS!$B$15) + (1-INPUTS!$B$18)*INPUTS!$B$19*G1368 - INPUTS!$B$17 - INPUTS!$B$20*MAX(0, -F1368))</f>
        <v/>
      </c>
      <c r="I1368" s="2">
        <f>IF(INPUTS!$B$13=0, H1368&lt;=0, H1368&lt;INPUTS!$B$13)</f>
        <v/>
      </c>
      <c r="J1368" s="2">
        <f>INPUTS!$B$21 + INPUTS!$B$24*F1368 + INPUTS!$B$25*G1368</f>
        <v/>
      </c>
      <c r="K1368" s="2">
        <f>J1368&lt;INPUTS!$B$23</f>
        <v/>
      </c>
      <c r="L1368" s="2">
        <f>J1368&lt;INPUTS!$B$22</f>
        <v/>
      </c>
      <c r="M1368" s="2">
        <f>INPUTS!$B$26 + INPUTS!$B$29*F1368</f>
        <v/>
      </c>
      <c r="N1368" s="2">
        <f>M1368&lt;INPUTS!$B$28</f>
        <v/>
      </c>
      <c r="O1368" s="2">
        <f>M1368&lt;INPUTS!$B$27</f>
        <v/>
      </c>
      <c r="P1368" s="2">
        <f>INPUTS!$B$30 + (1-INPUTS!$B$18)*INPUTS!$B$19*G1368</f>
        <v/>
      </c>
      <c r="Q1368" s="2">
        <f>INPUTS!$B$31 + INPUTS!$B$32*P1368</f>
        <v/>
      </c>
      <c r="R1368" s="2">
        <f>IF(INPUTS!$B$13=0, Q1368&lt;=0, Q1368&lt;INPUTS!$B$13)</f>
        <v/>
      </c>
      <c r="S1368" s="2">
        <f>OR(I1368,K1368,N1368,R1368)</f>
        <v/>
      </c>
      <c r="T1368" s="2">
        <f>OR(I1368,L1368,O1368,R1368)</f>
        <v/>
      </c>
    </row>
    <row r="1369">
      <c r="A1369" s="2" t="n">
        <v>-225</v>
      </c>
      <c r="B1369" s="2" t="n">
        <v>-175</v>
      </c>
      <c r="C1369" s="2" t="n">
        <v>-25</v>
      </c>
      <c r="D1369" s="2">
        <f>(A1369+B1369)/2 + C1369/2</f>
        <v/>
      </c>
      <c r="E1369" s="2">
        <f>SQRT(A1369^2+B1369^2+C1369^2)</f>
        <v/>
      </c>
      <c r="F1369" s="2">
        <f>INPUTS!$B$8*A1369+INPUTS!$B$9*D1369+INPUTS!$B$10*B1369</f>
        <v/>
      </c>
      <c r="G1369" s="2">
        <f>INPUTS!$B$11*A1369/10000</f>
        <v/>
      </c>
      <c r="H1369" s="2">
        <f>MAX(0, (INPUTS!$B$14+INPUTS!$B$16*INPUTS!$B$15) + (1-INPUTS!$B$18)*INPUTS!$B$19*G1369 - INPUTS!$B$17 - INPUTS!$B$20*MAX(0, -F1369))</f>
        <v/>
      </c>
      <c r="I1369" s="2">
        <f>IF(INPUTS!$B$13=0, H1369&lt;=0, H1369&lt;INPUTS!$B$13)</f>
        <v/>
      </c>
      <c r="J1369" s="2">
        <f>INPUTS!$B$21 + INPUTS!$B$24*F1369 + INPUTS!$B$25*G1369</f>
        <v/>
      </c>
      <c r="K1369" s="2">
        <f>J1369&lt;INPUTS!$B$23</f>
        <v/>
      </c>
      <c r="L1369" s="2">
        <f>J1369&lt;INPUTS!$B$22</f>
        <v/>
      </c>
      <c r="M1369" s="2">
        <f>INPUTS!$B$26 + INPUTS!$B$29*F1369</f>
        <v/>
      </c>
      <c r="N1369" s="2">
        <f>M1369&lt;INPUTS!$B$28</f>
        <v/>
      </c>
      <c r="O1369" s="2">
        <f>M1369&lt;INPUTS!$B$27</f>
        <v/>
      </c>
      <c r="P1369" s="2">
        <f>INPUTS!$B$30 + (1-INPUTS!$B$18)*INPUTS!$B$19*G1369</f>
        <v/>
      </c>
      <c r="Q1369" s="2">
        <f>INPUTS!$B$31 + INPUTS!$B$32*P1369</f>
        <v/>
      </c>
      <c r="R1369" s="2">
        <f>IF(INPUTS!$B$13=0, Q1369&lt;=0, Q1369&lt;INPUTS!$B$13)</f>
        <v/>
      </c>
      <c r="S1369" s="2">
        <f>OR(I1369,K1369,N1369,R1369)</f>
        <v/>
      </c>
      <c r="T1369" s="2">
        <f>OR(I1369,L1369,O1369,R1369)</f>
        <v/>
      </c>
    </row>
    <row r="1370">
      <c r="A1370" s="2" t="n">
        <v>-225</v>
      </c>
      <c r="B1370" s="2" t="n">
        <v>-175</v>
      </c>
      <c r="C1370" s="2" t="n">
        <v>0</v>
      </c>
      <c r="D1370" s="2">
        <f>(A1370+B1370)/2 + C1370/2</f>
        <v/>
      </c>
      <c r="E1370" s="2">
        <f>SQRT(A1370^2+B1370^2+C1370^2)</f>
        <v/>
      </c>
      <c r="F1370" s="2">
        <f>INPUTS!$B$8*A1370+INPUTS!$B$9*D1370+INPUTS!$B$10*B1370</f>
        <v/>
      </c>
      <c r="G1370" s="2">
        <f>INPUTS!$B$11*A1370/10000</f>
        <v/>
      </c>
      <c r="H1370" s="2">
        <f>MAX(0, (INPUTS!$B$14+INPUTS!$B$16*INPUTS!$B$15) + (1-INPUTS!$B$18)*INPUTS!$B$19*G1370 - INPUTS!$B$17 - INPUTS!$B$20*MAX(0, -F1370))</f>
        <v/>
      </c>
      <c r="I1370" s="2">
        <f>IF(INPUTS!$B$13=0, H1370&lt;=0, H1370&lt;INPUTS!$B$13)</f>
        <v/>
      </c>
      <c r="J1370" s="2">
        <f>INPUTS!$B$21 + INPUTS!$B$24*F1370 + INPUTS!$B$25*G1370</f>
        <v/>
      </c>
      <c r="K1370" s="2">
        <f>J1370&lt;INPUTS!$B$23</f>
        <v/>
      </c>
      <c r="L1370" s="2">
        <f>J1370&lt;INPUTS!$B$22</f>
        <v/>
      </c>
      <c r="M1370" s="2">
        <f>INPUTS!$B$26 + INPUTS!$B$29*F1370</f>
        <v/>
      </c>
      <c r="N1370" s="2">
        <f>M1370&lt;INPUTS!$B$28</f>
        <v/>
      </c>
      <c r="O1370" s="2">
        <f>M1370&lt;INPUTS!$B$27</f>
        <v/>
      </c>
      <c r="P1370" s="2">
        <f>INPUTS!$B$30 + (1-INPUTS!$B$18)*INPUTS!$B$19*G1370</f>
        <v/>
      </c>
      <c r="Q1370" s="2">
        <f>INPUTS!$B$31 + INPUTS!$B$32*P1370</f>
        <v/>
      </c>
      <c r="R1370" s="2">
        <f>IF(INPUTS!$B$13=0, Q1370&lt;=0, Q1370&lt;INPUTS!$B$13)</f>
        <v/>
      </c>
      <c r="S1370" s="2">
        <f>OR(I1370,K1370,N1370,R1370)</f>
        <v/>
      </c>
      <c r="T1370" s="2">
        <f>OR(I1370,L1370,O1370,R1370)</f>
        <v/>
      </c>
    </row>
    <row r="1371">
      <c r="A1371" s="2" t="n">
        <v>-225</v>
      </c>
      <c r="B1371" s="2" t="n">
        <v>-175</v>
      </c>
      <c r="C1371" s="2" t="n">
        <v>25</v>
      </c>
      <c r="D1371" s="2">
        <f>(A1371+B1371)/2 + C1371/2</f>
        <v/>
      </c>
      <c r="E1371" s="2">
        <f>SQRT(A1371^2+B1371^2+C1371^2)</f>
        <v/>
      </c>
      <c r="F1371" s="2">
        <f>INPUTS!$B$8*A1371+INPUTS!$B$9*D1371+INPUTS!$B$10*B1371</f>
        <v/>
      </c>
      <c r="G1371" s="2">
        <f>INPUTS!$B$11*A1371/10000</f>
        <v/>
      </c>
      <c r="H1371" s="2">
        <f>MAX(0, (INPUTS!$B$14+INPUTS!$B$16*INPUTS!$B$15) + (1-INPUTS!$B$18)*INPUTS!$B$19*G1371 - INPUTS!$B$17 - INPUTS!$B$20*MAX(0, -F1371))</f>
        <v/>
      </c>
      <c r="I1371" s="2">
        <f>IF(INPUTS!$B$13=0, H1371&lt;=0, H1371&lt;INPUTS!$B$13)</f>
        <v/>
      </c>
      <c r="J1371" s="2">
        <f>INPUTS!$B$21 + INPUTS!$B$24*F1371 + INPUTS!$B$25*G1371</f>
        <v/>
      </c>
      <c r="K1371" s="2">
        <f>J1371&lt;INPUTS!$B$23</f>
        <v/>
      </c>
      <c r="L1371" s="2">
        <f>J1371&lt;INPUTS!$B$22</f>
        <v/>
      </c>
      <c r="M1371" s="2">
        <f>INPUTS!$B$26 + INPUTS!$B$29*F1371</f>
        <v/>
      </c>
      <c r="N1371" s="2">
        <f>M1371&lt;INPUTS!$B$28</f>
        <v/>
      </c>
      <c r="O1371" s="2">
        <f>M1371&lt;INPUTS!$B$27</f>
        <v/>
      </c>
      <c r="P1371" s="2">
        <f>INPUTS!$B$30 + (1-INPUTS!$B$18)*INPUTS!$B$19*G1371</f>
        <v/>
      </c>
      <c r="Q1371" s="2">
        <f>INPUTS!$B$31 + INPUTS!$B$32*P1371</f>
        <v/>
      </c>
      <c r="R1371" s="2">
        <f>IF(INPUTS!$B$13=0, Q1371&lt;=0, Q1371&lt;INPUTS!$B$13)</f>
        <v/>
      </c>
      <c r="S1371" s="2">
        <f>OR(I1371,K1371,N1371,R1371)</f>
        <v/>
      </c>
      <c r="T1371" s="2">
        <f>OR(I1371,L1371,O1371,R1371)</f>
        <v/>
      </c>
    </row>
    <row r="1372">
      <c r="A1372" s="2" t="n">
        <v>-225</v>
      </c>
      <c r="B1372" s="2" t="n">
        <v>-175</v>
      </c>
      <c r="C1372" s="2" t="n">
        <v>50</v>
      </c>
      <c r="D1372" s="2">
        <f>(A1372+B1372)/2 + C1372/2</f>
        <v/>
      </c>
      <c r="E1372" s="2">
        <f>SQRT(A1372^2+B1372^2+C1372^2)</f>
        <v/>
      </c>
      <c r="F1372" s="2">
        <f>INPUTS!$B$8*A1372+INPUTS!$B$9*D1372+INPUTS!$B$10*B1372</f>
        <v/>
      </c>
      <c r="G1372" s="2">
        <f>INPUTS!$B$11*A1372/10000</f>
        <v/>
      </c>
      <c r="H1372" s="2">
        <f>MAX(0, (INPUTS!$B$14+INPUTS!$B$16*INPUTS!$B$15) + (1-INPUTS!$B$18)*INPUTS!$B$19*G1372 - INPUTS!$B$17 - INPUTS!$B$20*MAX(0, -F1372))</f>
        <v/>
      </c>
      <c r="I1372" s="2">
        <f>IF(INPUTS!$B$13=0, H1372&lt;=0, H1372&lt;INPUTS!$B$13)</f>
        <v/>
      </c>
      <c r="J1372" s="2">
        <f>INPUTS!$B$21 + INPUTS!$B$24*F1372 + INPUTS!$B$25*G1372</f>
        <v/>
      </c>
      <c r="K1372" s="2">
        <f>J1372&lt;INPUTS!$B$23</f>
        <v/>
      </c>
      <c r="L1372" s="2">
        <f>J1372&lt;INPUTS!$B$22</f>
        <v/>
      </c>
      <c r="M1372" s="2">
        <f>INPUTS!$B$26 + INPUTS!$B$29*F1372</f>
        <v/>
      </c>
      <c r="N1372" s="2">
        <f>M1372&lt;INPUTS!$B$28</f>
        <v/>
      </c>
      <c r="O1372" s="2">
        <f>M1372&lt;INPUTS!$B$27</f>
        <v/>
      </c>
      <c r="P1372" s="2">
        <f>INPUTS!$B$30 + (1-INPUTS!$B$18)*INPUTS!$B$19*G1372</f>
        <v/>
      </c>
      <c r="Q1372" s="2">
        <f>INPUTS!$B$31 + INPUTS!$B$32*P1372</f>
        <v/>
      </c>
      <c r="R1372" s="2">
        <f>IF(INPUTS!$B$13=0, Q1372&lt;=0, Q1372&lt;INPUTS!$B$13)</f>
        <v/>
      </c>
      <c r="S1372" s="2">
        <f>OR(I1372,K1372,N1372,R1372)</f>
        <v/>
      </c>
      <c r="T1372" s="2">
        <f>OR(I1372,L1372,O1372,R1372)</f>
        <v/>
      </c>
    </row>
    <row r="1373">
      <c r="A1373" s="2" t="n">
        <v>-225</v>
      </c>
      <c r="B1373" s="2" t="n">
        <v>-175</v>
      </c>
      <c r="C1373" s="2" t="n">
        <v>75</v>
      </c>
      <c r="D1373" s="2">
        <f>(A1373+B1373)/2 + C1373/2</f>
        <v/>
      </c>
      <c r="E1373" s="2">
        <f>SQRT(A1373^2+B1373^2+C1373^2)</f>
        <v/>
      </c>
      <c r="F1373" s="2">
        <f>INPUTS!$B$8*A1373+INPUTS!$B$9*D1373+INPUTS!$B$10*B1373</f>
        <v/>
      </c>
      <c r="G1373" s="2">
        <f>INPUTS!$B$11*A1373/10000</f>
        <v/>
      </c>
      <c r="H1373" s="2">
        <f>MAX(0, (INPUTS!$B$14+INPUTS!$B$16*INPUTS!$B$15) + (1-INPUTS!$B$18)*INPUTS!$B$19*G1373 - INPUTS!$B$17 - INPUTS!$B$20*MAX(0, -F1373))</f>
        <v/>
      </c>
      <c r="I1373" s="2">
        <f>IF(INPUTS!$B$13=0, H1373&lt;=0, H1373&lt;INPUTS!$B$13)</f>
        <v/>
      </c>
      <c r="J1373" s="2">
        <f>INPUTS!$B$21 + INPUTS!$B$24*F1373 + INPUTS!$B$25*G1373</f>
        <v/>
      </c>
      <c r="K1373" s="2">
        <f>J1373&lt;INPUTS!$B$23</f>
        <v/>
      </c>
      <c r="L1373" s="2">
        <f>J1373&lt;INPUTS!$B$22</f>
        <v/>
      </c>
      <c r="M1373" s="2">
        <f>INPUTS!$B$26 + INPUTS!$B$29*F1373</f>
        <v/>
      </c>
      <c r="N1373" s="2">
        <f>M1373&lt;INPUTS!$B$28</f>
        <v/>
      </c>
      <c r="O1373" s="2">
        <f>M1373&lt;INPUTS!$B$27</f>
        <v/>
      </c>
      <c r="P1373" s="2">
        <f>INPUTS!$B$30 + (1-INPUTS!$B$18)*INPUTS!$B$19*G1373</f>
        <v/>
      </c>
      <c r="Q1373" s="2">
        <f>INPUTS!$B$31 + INPUTS!$B$32*P1373</f>
        <v/>
      </c>
      <c r="R1373" s="2">
        <f>IF(INPUTS!$B$13=0, Q1373&lt;=0, Q1373&lt;INPUTS!$B$13)</f>
        <v/>
      </c>
      <c r="S1373" s="2">
        <f>OR(I1373,K1373,N1373,R1373)</f>
        <v/>
      </c>
      <c r="T1373" s="2">
        <f>OR(I1373,L1373,O1373,R1373)</f>
        <v/>
      </c>
    </row>
    <row r="1374">
      <c r="A1374" s="2" t="n">
        <v>-225</v>
      </c>
      <c r="B1374" s="2" t="n">
        <v>-175</v>
      </c>
      <c r="C1374" s="2" t="n">
        <v>100</v>
      </c>
      <c r="D1374" s="2">
        <f>(A1374+B1374)/2 + C1374/2</f>
        <v/>
      </c>
      <c r="E1374" s="2">
        <f>SQRT(A1374^2+B1374^2+C1374^2)</f>
        <v/>
      </c>
      <c r="F1374" s="2">
        <f>INPUTS!$B$8*A1374+INPUTS!$B$9*D1374+INPUTS!$B$10*B1374</f>
        <v/>
      </c>
      <c r="G1374" s="2">
        <f>INPUTS!$B$11*A1374/10000</f>
        <v/>
      </c>
      <c r="H1374" s="2">
        <f>MAX(0, (INPUTS!$B$14+INPUTS!$B$16*INPUTS!$B$15) + (1-INPUTS!$B$18)*INPUTS!$B$19*G1374 - INPUTS!$B$17 - INPUTS!$B$20*MAX(0, -F1374))</f>
        <v/>
      </c>
      <c r="I1374" s="2">
        <f>IF(INPUTS!$B$13=0, H1374&lt;=0, H1374&lt;INPUTS!$B$13)</f>
        <v/>
      </c>
      <c r="J1374" s="2">
        <f>INPUTS!$B$21 + INPUTS!$B$24*F1374 + INPUTS!$B$25*G1374</f>
        <v/>
      </c>
      <c r="K1374" s="2">
        <f>J1374&lt;INPUTS!$B$23</f>
        <v/>
      </c>
      <c r="L1374" s="2">
        <f>J1374&lt;INPUTS!$B$22</f>
        <v/>
      </c>
      <c r="M1374" s="2">
        <f>INPUTS!$B$26 + INPUTS!$B$29*F1374</f>
        <v/>
      </c>
      <c r="N1374" s="2">
        <f>M1374&lt;INPUTS!$B$28</f>
        <v/>
      </c>
      <c r="O1374" s="2">
        <f>M1374&lt;INPUTS!$B$27</f>
        <v/>
      </c>
      <c r="P1374" s="2">
        <f>INPUTS!$B$30 + (1-INPUTS!$B$18)*INPUTS!$B$19*G1374</f>
        <v/>
      </c>
      <c r="Q1374" s="2">
        <f>INPUTS!$B$31 + INPUTS!$B$32*P1374</f>
        <v/>
      </c>
      <c r="R1374" s="2">
        <f>IF(INPUTS!$B$13=0, Q1374&lt;=0, Q1374&lt;INPUTS!$B$13)</f>
        <v/>
      </c>
      <c r="S1374" s="2">
        <f>OR(I1374,K1374,N1374,R1374)</f>
        <v/>
      </c>
      <c r="T1374" s="2">
        <f>OR(I1374,L1374,O1374,R1374)</f>
        <v/>
      </c>
    </row>
    <row r="1375">
      <c r="A1375" s="2" t="n">
        <v>-225</v>
      </c>
      <c r="B1375" s="2" t="n">
        <v>-175</v>
      </c>
      <c r="C1375" s="2" t="n">
        <v>125</v>
      </c>
      <c r="D1375" s="2">
        <f>(A1375+B1375)/2 + C1375/2</f>
        <v/>
      </c>
      <c r="E1375" s="2">
        <f>SQRT(A1375^2+B1375^2+C1375^2)</f>
        <v/>
      </c>
      <c r="F1375" s="2">
        <f>INPUTS!$B$8*A1375+INPUTS!$B$9*D1375+INPUTS!$B$10*B1375</f>
        <v/>
      </c>
      <c r="G1375" s="2">
        <f>INPUTS!$B$11*A1375/10000</f>
        <v/>
      </c>
      <c r="H1375" s="2">
        <f>MAX(0, (INPUTS!$B$14+INPUTS!$B$16*INPUTS!$B$15) + (1-INPUTS!$B$18)*INPUTS!$B$19*G1375 - INPUTS!$B$17 - INPUTS!$B$20*MAX(0, -F1375))</f>
        <v/>
      </c>
      <c r="I1375" s="2">
        <f>IF(INPUTS!$B$13=0, H1375&lt;=0, H1375&lt;INPUTS!$B$13)</f>
        <v/>
      </c>
      <c r="J1375" s="2">
        <f>INPUTS!$B$21 + INPUTS!$B$24*F1375 + INPUTS!$B$25*G1375</f>
        <v/>
      </c>
      <c r="K1375" s="2">
        <f>J1375&lt;INPUTS!$B$23</f>
        <v/>
      </c>
      <c r="L1375" s="2">
        <f>J1375&lt;INPUTS!$B$22</f>
        <v/>
      </c>
      <c r="M1375" s="2">
        <f>INPUTS!$B$26 + INPUTS!$B$29*F1375</f>
        <v/>
      </c>
      <c r="N1375" s="2">
        <f>M1375&lt;INPUTS!$B$28</f>
        <v/>
      </c>
      <c r="O1375" s="2">
        <f>M1375&lt;INPUTS!$B$27</f>
        <v/>
      </c>
      <c r="P1375" s="2">
        <f>INPUTS!$B$30 + (1-INPUTS!$B$18)*INPUTS!$B$19*G1375</f>
        <v/>
      </c>
      <c r="Q1375" s="2">
        <f>INPUTS!$B$31 + INPUTS!$B$32*P1375</f>
        <v/>
      </c>
      <c r="R1375" s="2">
        <f>IF(INPUTS!$B$13=0, Q1375&lt;=0, Q1375&lt;INPUTS!$B$13)</f>
        <v/>
      </c>
      <c r="S1375" s="2">
        <f>OR(I1375,K1375,N1375,R1375)</f>
        <v/>
      </c>
      <c r="T1375" s="2">
        <f>OR(I1375,L1375,O1375,R1375)</f>
        <v/>
      </c>
    </row>
    <row r="1376">
      <c r="A1376" s="2" t="n">
        <v>-225</v>
      </c>
      <c r="B1376" s="2" t="n">
        <v>-175</v>
      </c>
      <c r="C1376" s="2" t="n">
        <v>150</v>
      </c>
      <c r="D1376" s="2">
        <f>(A1376+B1376)/2 + C1376/2</f>
        <v/>
      </c>
      <c r="E1376" s="2">
        <f>SQRT(A1376^2+B1376^2+C1376^2)</f>
        <v/>
      </c>
      <c r="F1376" s="2">
        <f>INPUTS!$B$8*A1376+INPUTS!$B$9*D1376+INPUTS!$B$10*B1376</f>
        <v/>
      </c>
      <c r="G1376" s="2">
        <f>INPUTS!$B$11*A1376/10000</f>
        <v/>
      </c>
      <c r="H1376" s="2">
        <f>MAX(0, (INPUTS!$B$14+INPUTS!$B$16*INPUTS!$B$15) + (1-INPUTS!$B$18)*INPUTS!$B$19*G1376 - INPUTS!$B$17 - INPUTS!$B$20*MAX(0, -F1376))</f>
        <v/>
      </c>
      <c r="I1376" s="2">
        <f>IF(INPUTS!$B$13=0, H1376&lt;=0, H1376&lt;INPUTS!$B$13)</f>
        <v/>
      </c>
      <c r="J1376" s="2">
        <f>INPUTS!$B$21 + INPUTS!$B$24*F1376 + INPUTS!$B$25*G1376</f>
        <v/>
      </c>
      <c r="K1376" s="2">
        <f>J1376&lt;INPUTS!$B$23</f>
        <v/>
      </c>
      <c r="L1376" s="2">
        <f>J1376&lt;INPUTS!$B$22</f>
        <v/>
      </c>
      <c r="M1376" s="2">
        <f>INPUTS!$B$26 + INPUTS!$B$29*F1376</f>
        <v/>
      </c>
      <c r="N1376" s="2">
        <f>M1376&lt;INPUTS!$B$28</f>
        <v/>
      </c>
      <c r="O1376" s="2">
        <f>M1376&lt;INPUTS!$B$27</f>
        <v/>
      </c>
      <c r="P1376" s="2">
        <f>INPUTS!$B$30 + (1-INPUTS!$B$18)*INPUTS!$B$19*G1376</f>
        <v/>
      </c>
      <c r="Q1376" s="2">
        <f>INPUTS!$B$31 + INPUTS!$B$32*P1376</f>
        <v/>
      </c>
      <c r="R1376" s="2">
        <f>IF(INPUTS!$B$13=0, Q1376&lt;=0, Q1376&lt;INPUTS!$B$13)</f>
        <v/>
      </c>
      <c r="S1376" s="2">
        <f>OR(I1376,K1376,N1376,R1376)</f>
        <v/>
      </c>
      <c r="T1376" s="2">
        <f>OR(I1376,L1376,O1376,R1376)</f>
        <v/>
      </c>
    </row>
    <row r="1377">
      <c r="A1377" s="2" t="n">
        <v>-225</v>
      </c>
      <c r="B1377" s="2" t="n">
        <v>-175</v>
      </c>
      <c r="C1377" s="2" t="n">
        <v>175</v>
      </c>
      <c r="D1377" s="2">
        <f>(A1377+B1377)/2 + C1377/2</f>
        <v/>
      </c>
      <c r="E1377" s="2">
        <f>SQRT(A1377^2+B1377^2+C1377^2)</f>
        <v/>
      </c>
      <c r="F1377" s="2">
        <f>INPUTS!$B$8*A1377+INPUTS!$B$9*D1377+INPUTS!$B$10*B1377</f>
        <v/>
      </c>
      <c r="G1377" s="2">
        <f>INPUTS!$B$11*A1377/10000</f>
        <v/>
      </c>
      <c r="H1377" s="2">
        <f>MAX(0, (INPUTS!$B$14+INPUTS!$B$16*INPUTS!$B$15) + (1-INPUTS!$B$18)*INPUTS!$B$19*G1377 - INPUTS!$B$17 - INPUTS!$B$20*MAX(0, -F1377))</f>
        <v/>
      </c>
      <c r="I1377" s="2">
        <f>IF(INPUTS!$B$13=0, H1377&lt;=0, H1377&lt;INPUTS!$B$13)</f>
        <v/>
      </c>
      <c r="J1377" s="2">
        <f>INPUTS!$B$21 + INPUTS!$B$24*F1377 + INPUTS!$B$25*G1377</f>
        <v/>
      </c>
      <c r="K1377" s="2">
        <f>J1377&lt;INPUTS!$B$23</f>
        <v/>
      </c>
      <c r="L1377" s="2">
        <f>J1377&lt;INPUTS!$B$22</f>
        <v/>
      </c>
      <c r="M1377" s="2">
        <f>INPUTS!$B$26 + INPUTS!$B$29*F1377</f>
        <v/>
      </c>
      <c r="N1377" s="2">
        <f>M1377&lt;INPUTS!$B$28</f>
        <v/>
      </c>
      <c r="O1377" s="2">
        <f>M1377&lt;INPUTS!$B$27</f>
        <v/>
      </c>
      <c r="P1377" s="2">
        <f>INPUTS!$B$30 + (1-INPUTS!$B$18)*INPUTS!$B$19*G1377</f>
        <v/>
      </c>
      <c r="Q1377" s="2">
        <f>INPUTS!$B$31 + INPUTS!$B$32*P1377</f>
        <v/>
      </c>
      <c r="R1377" s="2">
        <f>IF(INPUTS!$B$13=0, Q1377&lt;=0, Q1377&lt;INPUTS!$B$13)</f>
        <v/>
      </c>
      <c r="S1377" s="2">
        <f>OR(I1377,K1377,N1377,R1377)</f>
        <v/>
      </c>
      <c r="T1377" s="2">
        <f>OR(I1377,L1377,O1377,R1377)</f>
        <v/>
      </c>
    </row>
    <row r="1378">
      <c r="A1378" s="2" t="n">
        <v>-225</v>
      </c>
      <c r="B1378" s="2" t="n">
        <v>-175</v>
      </c>
      <c r="C1378" s="2" t="n">
        <v>200</v>
      </c>
      <c r="D1378" s="2">
        <f>(A1378+B1378)/2 + C1378/2</f>
        <v/>
      </c>
      <c r="E1378" s="2">
        <f>SQRT(A1378^2+B1378^2+C1378^2)</f>
        <v/>
      </c>
      <c r="F1378" s="2">
        <f>INPUTS!$B$8*A1378+INPUTS!$B$9*D1378+INPUTS!$B$10*B1378</f>
        <v/>
      </c>
      <c r="G1378" s="2">
        <f>INPUTS!$B$11*A1378/10000</f>
        <v/>
      </c>
      <c r="H1378" s="2">
        <f>MAX(0, (INPUTS!$B$14+INPUTS!$B$16*INPUTS!$B$15) + (1-INPUTS!$B$18)*INPUTS!$B$19*G1378 - INPUTS!$B$17 - INPUTS!$B$20*MAX(0, -F1378))</f>
        <v/>
      </c>
      <c r="I1378" s="2">
        <f>IF(INPUTS!$B$13=0, H1378&lt;=0, H1378&lt;INPUTS!$B$13)</f>
        <v/>
      </c>
      <c r="J1378" s="2">
        <f>INPUTS!$B$21 + INPUTS!$B$24*F1378 + INPUTS!$B$25*G1378</f>
        <v/>
      </c>
      <c r="K1378" s="2">
        <f>J1378&lt;INPUTS!$B$23</f>
        <v/>
      </c>
      <c r="L1378" s="2">
        <f>J1378&lt;INPUTS!$B$22</f>
        <v/>
      </c>
      <c r="M1378" s="2">
        <f>INPUTS!$B$26 + INPUTS!$B$29*F1378</f>
        <v/>
      </c>
      <c r="N1378" s="2">
        <f>M1378&lt;INPUTS!$B$28</f>
        <v/>
      </c>
      <c r="O1378" s="2">
        <f>M1378&lt;INPUTS!$B$27</f>
        <v/>
      </c>
      <c r="P1378" s="2">
        <f>INPUTS!$B$30 + (1-INPUTS!$B$18)*INPUTS!$B$19*G1378</f>
        <v/>
      </c>
      <c r="Q1378" s="2">
        <f>INPUTS!$B$31 + INPUTS!$B$32*P1378</f>
        <v/>
      </c>
      <c r="R1378" s="2">
        <f>IF(INPUTS!$B$13=0, Q1378&lt;=0, Q1378&lt;INPUTS!$B$13)</f>
        <v/>
      </c>
      <c r="S1378" s="2">
        <f>OR(I1378,K1378,N1378,R1378)</f>
        <v/>
      </c>
      <c r="T1378" s="2">
        <f>OR(I1378,L1378,O1378,R1378)</f>
        <v/>
      </c>
    </row>
    <row r="1379">
      <c r="A1379" s="2" t="n">
        <v>-225</v>
      </c>
      <c r="B1379" s="2" t="n">
        <v>-150</v>
      </c>
      <c r="C1379" s="2" t="n">
        <v>-200</v>
      </c>
      <c r="D1379" s="2">
        <f>(A1379+B1379)/2 + C1379/2</f>
        <v/>
      </c>
      <c r="E1379" s="2">
        <f>SQRT(A1379^2+B1379^2+C1379^2)</f>
        <v/>
      </c>
      <c r="F1379" s="2">
        <f>INPUTS!$B$8*A1379+INPUTS!$B$9*D1379+INPUTS!$B$10*B1379</f>
        <v/>
      </c>
      <c r="G1379" s="2">
        <f>INPUTS!$B$11*A1379/10000</f>
        <v/>
      </c>
      <c r="H1379" s="2">
        <f>MAX(0, (INPUTS!$B$14+INPUTS!$B$16*INPUTS!$B$15) + (1-INPUTS!$B$18)*INPUTS!$B$19*G1379 - INPUTS!$B$17 - INPUTS!$B$20*MAX(0, -F1379))</f>
        <v/>
      </c>
      <c r="I1379" s="2">
        <f>IF(INPUTS!$B$13=0, H1379&lt;=0, H1379&lt;INPUTS!$B$13)</f>
        <v/>
      </c>
      <c r="J1379" s="2">
        <f>INPUTS!$B$21 + INPUTS!$B$24*F1379 + INPUTS!$B$25*G1379</f>
        <v/>
      </c>
      <c r="K1379" s="2">
        <f>J1379&lt;INPUTS!$B$23</f>
        <v/>
      </c>
      <c r="L1379" s="2">
        <f>J1379&lt;INPUTS!$B$22</f>
        <v/>
      </c>
      <c r="M1379" s="2">
        <f>INPUTS!$B$26 + INPUTS!$B$29*F1379</f>
        <v/>
      </c>
      <c r="N1379" s="2">
        <f>M1379&lt;INPUTS!$B$28</f>
        <v/>
      </c>
      <c r="O1379" s="2">
        <f>M1379&lt;INPUTS!$B$27</f>
        <v/>
      </c>
      <c r="P1379" s="2">
        <f>INPUTS!$B$30 + (1-INPUTS!$B$18)*INPUTS!$B$19*G1379</f>
        <v/>
      </c>
      <c r="Q1379" s="2">
        <f>INPUTS!$B$31 + INPUTS!$B$32*P1379</f>
        <v/>
      </c>
      <c r="R1379" s="2">
        <f>IF(INPUTS!$B$13=0, Q1379&lt;=0, Q1379&lt;INPUTS!$B$13)</f>
        <v/>
      </c>
      <c r="S1379" s="2">
        <f>OR(I1379,K1379,N1379,R1379)</f>
        <v/>
      </c>
      <c r="T1379" s="2">
        <f>OR(I1379,L1379,O1379,R1379)</f>
        <v/>
      </c>
    </row>
    <row r="1380">
      <c r="A1380" s="2" t="n">
        <v>-225</v>
      </c>
      <c r="B1380" s="2" t="n">
        <v>-150</v>
      </c>
      <c r="C1380" s="2" t="n">
        <v>-175</v>
      </c>
      <c r="D1380" s="2">
        <f>(A1380+B1380)/2 + C1380/2</f>
        <v/>
      </c>
      <c r="E1380" s="2">
        <f>SQRT(A1380^2+B1380^2+C1380^2)</f>
        <v/>
      </c>
      <c r="F1380" s="2">
        <f>INPUTS!$B$8*A1380+INPUTS!$B$9*D1380+INPUTS!$B$10*B1380</f>
        <v/>
      </c>
      <c r="G1380" s="2">
        <f>INPUTS!$B$11*A1380/10000</f>
        <v/>
      </c>
      <c r="H1380" s="2">
        <f>MAX(0, (INPUTS!$B$14+INPUTS!$B$16*INPUTS!$B$15) + (1-INPUTS!$B$18)*INPUTS!$B$19*G1380 - INPUTS!$B$17 - INPUTS!$B$20*MAX(0, -F1380))</f>
        <v/>
      </c>
      <c r="I1380" s="2">
        <f>IF(INPUTS!$B$13=0, H1380&lt;=0, H1380&lt;INPUTS!$B$13)</f>
        <v/>
      </c>
      <c r="J1380" s="2">
        <f>INPUTS!$B$21 + INPUTS!$B$24*F1380 + INPUTS!$B$25*G1380</f>
        <v/>
      </c>
      <c r="K1380" s="2">
        <f>J1380&lt;INPUTS!$B$23</f>
        <v/>
      </c>
      <c r="L1380" s="2">
        <f>J1380&lt;INPUTS!$B$22</f>
        <v/>
      </c>
      <c r="M1380" s="2">
        <f>INPUTS!$B$26 + INPUTS!$B$29*F1380</f>
        <v/>
      </c>
      <c r="N1380" s="2">
        <f>M1380&lt;INPUTS!$B$28</f>
        <v/>
      </c>
      <c r="O1380" s="2">
        <f>M1380&lt;INPUTS!$B$27</f>
        <v/>
      </c>
      <c r="P1380" s="2">
        <f>INPUTS!$B$30 + (1-INPUTS!$B$18)*INPUTS!$B$19*G1380</f>
        <v/>
      </c>
      <c r="Q1380" s="2">
        <f>INPUTS!$B$31 + INPUTS!$B$32*P1380</f>
        <v/>
      </c>
      <c r="R1380" s="2">
        <f>IF(INPUTS!$B$13=0, Q1380&lt;=0, Q1380&lt;INPUTS!$B$13)</f>
        <v/>
      </c>
      <c r="S1380" s="2">
        <f>OR(I1380,K1380,N1380,R1380)</f>
        <v/>
      </c>
      <c r="T1380" s="2">
        <f>OR(I1380,L1380,O1380,R1380)</f>
        <v/>
      </c>
    </row>
    <row r="1381">
      <c r="A1381" s="2" t="n">
        <v>-225</v>
      </c>
      <c r="B1381" s="2" t="n">
        <v>-150</v>
      </c>
      <c r="C1381" s="2" t="n">
        <v>-150</v>
      </c>
      <c r="D1381" s="2">
        <f>(A1381+B1381)/2 + C1381/2</f>
        <v/>
      </c>
      <c r="E1381" s="2">
        <f>SQRT(A1381^2+B1381^2+C1381^2)</f>
        <v/>
      </c>
      <c r="F1381" s="2">
        <f>INPUTS!$B$8*A1381+INPUTS!$B$9*D1381+INPUTS!$B$10*B1381</f>
        <v/>
      </c>
      <c r="G1381" s="2">
        <f>INPUTS!$B$11*A1381/10000</f>
        <v/>
      </c>
      <c r="H1381" s="2">
        <f>MAX(0, (INPUTS!$B$14+INPUTS!$B$16*INPUTS!$B$15) + (1-INPUTS!$B$18)*INPUTS!$B$19*G1381 - INPUTS!$B$17 - INPUTS!$B$20*MAX(0, -F1381))</f>
        <v/>
      </c>
      <c r="I1381" s="2">
        <f>IF(INPUTS!$B$13=0, H1381&lt;=0, H1381&lt;INPUTS!$B$13)</f>
        <v/>
      </c>
      <c r="J1381" s="2">
        <f>INPUTS!$B$21 + INPUTS!$B$24*F1381 + INPUTS!$B$25*G1381</f>
        <v/>
      </c>
      <c r="K1381" s="2">
        <f>J1381&lt;INPUTS!$B$23</f>
        <v/>
      </c>
      <c r="L1381" s="2">
        <f>J1381&lt;INPUTS!$B$22</f>
        <v/>
      </c>
      <c r="M1381" s="2">
        <f>INPUTS!$B$26 + INPUTS!$B$29*F1381</f>
        <v/>
      </c>
      <c r="N1381" s="2">
        <f>M1381&lt;INPUTS!$B$28</f>
        <v/>
      </c>
      <c r="O1381" s="2">
        <f>M1381&lt;INPUTS!$B$27</f>
        <v/>
      </c>
      <c r="P1381" s="2">
        <f>INPUTS!$B$30 + (1-INPUTS!$B$18)*INPUTS!$B$19*G1381</f>
        <v/>
      </c>
      <c r="Q1381" s="2">
        <f>INPUTS!$B$31 + INPUTS!$B$32*P1381</f>
        <v/>
      </c>
      <c r="R1381" s="2">
        <f>IF(INPUTS!$B$13=0, Q1381&lt;=0, Q1381&lt;INPUTS!$B$13)</f>
        <v/>
      </c>
      <c r="S1381" s="2">
        <f>OR(I1381,K1381,N1381,R1381)</f>
        <v/>
      </c>
      <c r="T1381" s="2">
        <f>OR(I1381,L1381,O1381,R1381)</f>
        <v/>
      </c>
    </row>
    <row r="1382">
      <c r="A1382" s="2" t="n">
        <v>-225</v>
      </c>
      <c r="B1382" s="2" t="n">
        <v>-150</v>
      </c>
      <c r="C1382" s="2" t="n">
        <v>-125</v>
      </c>
      <c r="D1382" s="2">
        <f>(A1382+B1382)/2 + C1382/2</f>
        <v/>
      </c>
      <c r="E1382" s="2">
        <f>SQRT(A1382^2+B1382^2+C1382^2)</f>
        <v/>
      </c>
      <c r="F1382" s="2">
        <f>INPUTS!$B$8*A1382+INPUTS!$B$9*D1382+INPUTS!$B$10*B1382</f>
        <v/>
      </c>
      <c r="G1382" s="2">
        <f>INPUTS!$B$11*A1382/10000</f>
        <v/>
      </c>
      <c r="H1382" s="2">
        <f>MAX(0, (INPUTS!$B$14+INPUTS!$B$16*INPUTS!$B$15) + (1-INPUTS!$B$18)*INPUTS!$B$19*G1382 - INPUTS!$B$17 - INPUTS!$B$20*MAX(0, -F1382))</f>
        <v/>
      </c>
      <c r="I1382" s="2">
        <f>IF(INPUTS!$B$13=0, H1382&lt;=0, H1382&lt;INPUTS!$B$13)</f>
        <v/>
      </c>
      <c r="J1382" s="2">
        <f>INPUTS!$B$21 + INPUTS!$B$24*F1382 + INPUTS!$B$25*G1382</f>
        <v/>
      </c>
      <c r="K1382" s="2">
        <f>J1382&lt;INPUTS!$B$23</f>
        <v/>
      </c>
      <c r="L1382" s="2">
        <f>J1382&lt;INPUTS!$B$22</f>
        <v/>
      </c>
      <c r="M1382" s="2">
        <f>INPUTS!$B$26 + INPUTS!$B$29*F1382</f>
        <v/>
      </c>
      <c r="N1382" s="2">
        <f>M1382&lt;INPUTS!$B$28</f>
        <v/>
      </c>
      <c r="O1382" s="2">
        <f>M1382&lt;INPUTS!$B$27</f>
        <v/>
      </c>
      <c r="P1382" s="2">
        <f>INPUTS!$B$30 + (1-INPUTS!$B$18)*INPUTS!$B$19*G1382</f>
        <v/>
      </c>
      <c r="Q1382" s="2">
        <f>INPUTS!$B$31 + INPUTS!$B$32*P1382</f>
        <v/>
      </c>
      <c r="R1382" s="2">
        <f>IF(INPUTS!$B$13=0, Q1382&lt;=0, Q1382&lt;INPUTS!$B$13)</f>
        <v/>
      </c>
      <c r="S1382" s="2">
        <f>OR(I1382,K1382,N1382,R1382)</f>
        <v/>
      </c>
      <c r="T1382" s="2">
        <f>OR(I1382,L1382,O1382,R1382)</f>
        <v/>
      </c>
    </row>
    <row r="1383">
      <c r="A1383" s="2" t="n">
        <v>-225</v>
      </c>
      <c r="B1383" s="2" t="n">
        <v>-150</v>
      </c>
      <c r="C1383" s="2" t="n">
        <v>-100</v>
      </c>
      <c r="D1383" s="2">
        <f>(A1383+B1383)/2 + C1383/2</f>
        <v/>
      </c>
      <c r="E1383" s="2">
        <f>SQRT(A1383^2+B1383^2+C1383^2)</f>
        <v/>
      </c>
      <c r="F1383" s="2">
        <f>INPUTS!$B$8*A1383+INPUTS!$B$9*D1383+INPUTS!$B$10*B1383</f>
        <v/>
      </c>
      <c r="G1383" s="2">
        <f>INPUTS!$B$11*A1383/10000</f>
        <v/>
      </c>
      <c r="H1383" s="2">
        <f>MAX(0, (INPUTS!$B$14+INPUTS!$B$16*INPUTS!$B$15) + (1-INPUTS!$B$18)*INPUTS!$B$19*G1383 - INPUTS!$B$17 - INPUTS!$B$20*MAX(0, -F1383))</f>
        <v/>
      </c>
      <c r="I1383" s="2">
        <f>IF(INPUTS!$B$13=0, H1383&lt;=0, H1383&lt;INPUTS!$B$13)</f>
        <v/>
      </c>
      <c r="J1383" s="2">
        <f>INPUTS!$B$21 + INPUTS!$B$24*F1383 + INPUTS!$B$25*G1383</f>
        <v/>
      </c>
      <c r="K1383" s="2">
        <f>J1383&lt;INPUTS!$B$23</f>
        <v/>
      </c>
      <c r="L1383" s="2">
        <f>J1383&lt;INPUTS!$B$22</f>
        <v/>
      </c>
      <c r="M1383" s="2">
        <f>INPUTS!$B$26 + INPUTS!$B$29*F1383</f>
        <v/>
      </c>
      <c r="N1383" s="2">
        <f>M1383&lt;INPUTS!$B$28</f>
        <v/>
      </c>
      <c r="O1383" s="2">
        <f>M1383&lt;INPUTS!$B$27</f>
        <v/>
      </c>
      <c r="P1383" s="2">
        <f>INPUTS!$B$30 + (1-INPUTS!$B$18)*INPUTS!$B$19*G1383</f>
        <v/>
      </c>
      <c r="Q1383" s="2">
        <f>INPUTS!$B$31 + INPUTS!$B$32*P1383</f>
        <v/>
      </c>
      <c r="R1383" s="2">
        <f>IF(INPUTS!$B$13=0, Q1383&lt;=0, Q1383&lt;INPUTS!$B$13)</f>
        <v/>
      </c>
      <c r="S1383" s="2">
        <f>OR(I1383,K1383,N1383,R1383)</f>
        <v/>
      </c>
      <c r="T1383" s="2">
        <f>OR(I1383,L1383,O1383,R1383)</f>
        <v/>
      </c>
    </row>
    <row r="1384">
      <c r="A1384" s="2" t="n">
        <v>-225</v>
      </c>
      <c r="B1384" s="2" t="n">
        <v>-150</v>
      </c>
      <c r="C1384" s="2" t="n">
        <v>-75</v>
      </c>
      <c r="D1384" s="2">
        <f>(A1384+B1384)/2 + C1384/2</f>
        <v/>
      </c>
      <c r="E1384" s="2">
        <f>SQRT(A1384^2+B1384^2+C1384^2)</f>
        <v/>
      </c>
      <c r="F1384" s="2">
        <f>INPUTS!$B$8*A1384+INPUTS!$B$9*D1384+INPUTS!$B$10*B1384</f>
        <v/>
      </c>
      <c r="G1384" s="2">
        <f>INPUTS!$B$11*A1384/10000</f>
        <v/>
      </c>
      <c r="H1384" s="2">
        <f>MAX(0, (INPUTS!$B$14+INPUTS!$B$16*INPUTS!$B$15) + (1-INPUTS!$B$18)*INPUTS!$B$19*G1384 - INPUTS!$B$17 - INPUTS!$B$20*MAX(0, -F1384))</f>
        <v/>
      </c>
      <c r="I1384" s="2">
        <f>IF(INPUTS!$B$13=0, H1384&lt;=0, H1384&lt;INPUTS!$B$13)</f>
        <v/>
      </c>
      <c r="J1384" s="2">
        <f>INPUTS!$B$21 + INPUTS!$B$24*F1384 + INPUTS!$B$25*G1384</f>
        <v/>
      </c>
      <c r="K1384" s="2">
        <f>J1384&lt;INPUTS!$B$23</f>
        <v/>
      </c>
      <c r="L1384" s="2">
        <f>J1384&lt;INPUTS!$B$22</f>
        <v/>
      </c>
      <c r="M1384" s="2">
        <f>INPUTS!$B$26 + INPUTS!$B$29*F1384</f>
        <v/>
      </c>
      <c r="N1384" s="2">
        <f>M1384&lt;INPUTS!$B$28</f>
        <v/>
      </c>
      <c r="O1384" s="2">
        <f>M1384&lt;INPUTS!$B$27</f>
        <v/>
      </c>
      <c r="P1384" s="2">
        <f>INPUTS!$B$30 + (1-INPUTS!$B$18)*INPUTS!$B$19*G1384</f>
        <v/>
      </c>
      <c r="Q1384" s="2">
        <f>INPUTS!$B$31 + INPUTS!$B$32*P1384</f>
        <v/>
      </c>
      <c r="R1384" s="2">
        <f>IF(INPUTS!$B$13=0, Q1384&lt;=0, Q1384&lt;INPUTS!$B$13)</f>
        <v/>
      </c>
      <c r="S1384" s="2">
        <f>OR(I1384,K1384,N1384,R1384)</f>
        <v/>
      </c>
      <c r="T1384" s="2">
        <f>OR(I1384,L1384,O1384,R1384)</f>
        <v/>
      </c>
    </row>
    <row r="1385">
      <c r="A1385" s="2" t="n">
        <v>-225</v>
      </c>
      <c r="B1385" s="2" t="n">
        <v>-150</v>
      </c>
      <c r="C1385" s="2" t="n">
        <v>-50</v>
      </c>
      <c r="D1385" s="2">
        <f>(A1385+B1385)/2 + C1385/2</f>
        <v/>
      </c>
      <c r="E1385" s="2">
        <f>SQRT(A1385^2+B1385^2+C1385^2)</f>
        <v/>
      </c>
      <c r="F1385" s="2">
        <f>INPUTS!$B$8*A1385+INPUTS!$B$9*D1385+INPUTS!$B$10*B1385</f>
        <v/>
      </c>
      <c r="G1385" s="2">
        <f>INPUTS!$B$11*A1385/10000</f>
        <v/>
      </c>
      <c r="H1385" s="2">
        <f>MAX(0, (INPUTS!$B$14+INPUTS!$B$16*INPUTS!$B$15) + (1-INPUTS!$B$18)*INPUTS!$B$19*G1385 - INPUTS!$B$17 - INPUTS!$B$20*MAX(0, -F1385))</f>
        <v/>
      </c>
      <c r="I1385" s="2">
        <f>IF(INPUTS!$B$13=0, H1385&lt;=0, H1385&lt;INPUTS!$B$13)</f>
        <v/>
      </c>
      <c r="J1385" s="2">
        <f>INPUTS!$B$21 + INPUTS!$B$24*F1385 + INPUTS!$B$25*G1385</f>
        <v/>
      </c>
      <c r="K1385" s="2">
        <f>J1385&lt;INPUTS!$B$23</f>
        <v/>
      </c>
      <c r="L1385" s="2">
        <f>J1385&lt;INPUTS!$B$22</f>
        <v/>
      </c>
      <c r="M1385" s="2">
        <f>INPUTS!$B$26 + INPUTS!$B$29*F1385</f>
        <v/>
      </c>
      <c r="N1385" s="2">
        <f>M1385&lt;INPUTS!$B$28</f>
        <v/>
      </c>
      <c r="O1385" s="2">
        <f>M1385&lt;INPUTS!$B$27</f>
        <v/>
      </c>
      <c r="P1385" s="2">
        <f>INPUTS!$B$30 + (1-INPUTS!$B$18)*INPUTS!$B$19*G1385</f>
        <v/>
      </c>
      <c r="Q1385" s="2">
        <f>INPUTS!$B$31 + INPUTS!$B$32*P1385</f>
        <v/>
      </c>
      <c r="R1385" s="2">
        <f>IF(INPUTS!$B$13=0, Q1385&lt;=0, Q1385&lt;INPUTS!$B$13)</f>
        <v/>
      </c>
      <c r="S1385" s="2">
        <f>OR(I1385,K1385,N1385,R1385)</f>
        <v/>
      </c>
      <c r="T1385" s="2">
        <f>OR(I1385,L1385,O1385,R1385)</f>
        <v/>
      </c>
    </row>
    <row r="1386">
      <c r="A1386" s="2" t="n">
        <v>-225</v>
      </c>
      <c r="B1386" s="2" t="n">
        <v>-150</v>
      </c>
      <c r="C1386" s="2" t="n">
        <v>-25</v>
      </c>
      <c r="D1386" s="2">
        <f>(A1386+B1386)/2 + C1386/2</f>
        <v/>
      </c>
      <c r="E1386" s="2">
        <f>SQRT(A1386^2+B1386^2+C1386^2)</f>
        <v/>
      </c>
      <c r="F1386" s="2">
        <f>INPUTS!$B$8*A1386+INPUTS!$B$9*D1386+INPUTS!$B$10*B1386</f>
        <v/>
      </c>
      <c r="G1386" s="2">
        <f>INPUTS!$B$11*A1386/10000</f>
        <v/>
      </c>
      <c r="H1386" s="2">
        <f>MAX(0, (INPUTS!$B$14+INPUTS!$B$16*INPUTS!$B$15) + (1-INPUTS!$B$18)*INPUTS!$B$19*G1386 - INPUTS!$B$17 - INPUTS!$B$20*MAX(0, -F1386))</f>
        <v/>
      </c>
      <c r="I1386" s="2">
        <f>IF(INPUTS!$B$13=0, H1386&lt;=0, H1386&lt;INPUTS!$B$13)</f>
        <v/>
      </c>
      <c r="J1386" s="2">
        <f>INPUTS!$B$21 + INPUTS!$B$24*F1386 + INPUTS!$B$25*G1386</f>
        <v/>
      </c>
      <c r="K1386" s="2">
        <f>J1386&lt;INPUTS!$B$23</f>
        <v/>
      </c>
      <c r="L1386" s="2">
        <f>J1386&lt;INPUTS!$B$22</f>
        <v/>
      </c>
      <c r="M1386" s="2">
        <f>INPUTS!$B$26 + INPUTS!$B$29*F1386</f>
        <v/>
      </c>
      <c r="N1386" s="2">
        <f>M1386&lt;INPUTS!$B$28</f>
        <v/>
      </c>
      <c r="O1386" s="2">
        <f>M1386&lt;INPUTS!$B$27</f>
        <v/>
      </c>
      <c r="P1386" s="2">
        <f>INPUTS!$B$30 + (1-INPUTS!$B$18)*INPUTS!$B$19*G1386</f>
        <v/>
      </c>
      <c r="Q1386" s="2">
        <f>INPUTS!$B$31 + INPUTS!$B$32*P1386</f>
        <v/>
      </c>
      <c r="R1386" s="2">
        <f>IF(INPUTS!$B$13=0, Q1386&lt;=0, Q1386&lt;INPUTS!$B$13)</f>
        <v/>
      </c>
      <c r="S1386" s="2">
        <f>OR(I1386,K1386,N1386,R1386)</f>
        <v/>
      </c>
      <c r="T1386" s="2">
        <f>OR(I1386,L1386,O1386,R1386)</f>
        <v/>
      </c>
    </row>
    <row r="1387">
      <c r="A1387" s="2" t="n">
        <v>-225</v>
      </c>
      <c r="B1387" s="2" t="n">
        <v>-150</v>
      </c>
      <c r="C1387" s="2" t="n">
        <v>0</v>
      </c>
      <c r="D1387" s="2">
        <f>(A1387+B1387)/2 + C1387/2</f>
        <v/>
      </c>
      <c r="E1387" s="2">
        <f>SQRT(A1387^2+B1387^2+C1387^2)</f>
        <v/>
      </c>
      <c r="F1387" s="2">
        <f>INPUTS!$B$8*A1387+INPUTS!$B$9*D1387+INPUTS!$B$10*B1387</f>
        <v/>
      </c>
      <c r="G1387" s="2">
        <f>INPUTS!$B$11*A1387/10000</f>
        <v/>
      </c>
      <c r="H1387" s="2">
        <f>MAX(0, (INPUTS!$B$14+INPUTS!$B$16*INPUTS!$B$15) + (1-INPUTS!$B$18)*INPUTS!$B$19*G1387 - INPUTS!$B$17 - INPUTS!$B$20*MAX(0, -F1387))</f>
        <v/>
      </c>
      <c r="I1387" s="2">
        <f>IF(INPUTS!$B$13=0, H1387&lt;=0, H1387&lt;INPUTS!$B$13)</f>
        <v/>
      </c>
      <c r="J1387" s="2">
        <f>INPUTS!$B$21 + INPUTS!$B$24*F1387 + INPUTS!$B$25*G1387</f>
        <v/>
      </c>
      <c r="K1387" s="2">
        <f>J1387&lt;INPUTS!$B$23</f>
        <v/>
      </c>
      <c r="L1387" s="2">
        <f>J1387&lt;INPUTS!$B$22</f>
        <v/>
      </c>
      <c r="M1387" s="2">
        <f>INPUTS!$B$26 + INPUTS!$B$29*F1387</f>
        <v/>
      </c>
      <c r="N1387" s="2">
        <f>M1387&lt;INPUTS!$B$28</f>
        <v/>
      </c>
      <c r="O1387" s="2">
        <f>M1387&lt;INPUTS!$B$27</f>
        <v/>
      </c>
      <c r="P1387" s="2">
        <f>INPUTS!$B$30 + (1-INPUTS!$B$18)*INPUTS!$B$19*G1387</f>
        <v/>
      </c>
      <c r="Q1387" s="2">
        <f>INPUTS!$B$31 + INPUTS!$B$32*P1387</f>
        <v/>
      </c>
      <c r="R1387" s="2">
        <f>IF(INPUTS!$B$13=0, Q1387&lt;=0, Q1387&lt;INPUTS!$B$13)</f>
        <v/>
      </c>
      <c r="S1387" s="2">
        <f>OR(I1387,K1387,N1387,R1387)</f>
        <v/>
      </c>
      <c r="T1387" s="2">
        <f>OR(I1387,L1387,O1387,R1387)</f>
        <v/>
      </c>
    </row>
    <row r="1388">
      <c r="A1388" s="2" t="n">
        <v>-225</v>
      </c>
      <c r="B1388" s="2" t="n">
        <v>-150</v>
      </c>
      <c r="C1388" s="2" t="n">
        <v>25</v>
      </c>
      <c r="D1388" s="2">
        <f>(A1388+B1388)/2 + C1388/2</f>
        <v/>
      </c>
      <c r="E1388" s="2">
        <f>SQRT(A1388^2+B1388^2+C1388^2)</f>
        <v/>
      </c>
      <c r="F1388" s="2">
        <f>INPUTS!$B$8*A1388+INPUTS!$B$9*D1388+INPUTS!$B$10*B1388</f>
        <v/>
      </c>
      <c r="G1388" s="2">
        <f>INPUTS!$B$11*A1388/10000</f>
        <v/>
      </c>
      <c r="H1388" s="2">
        <f>MAX(0, (INPUTS!$B$14+INPUTS!$B$16*INPUTS!$B$15) + (1-INPUTS!$B$18)*INPUTS!$B$19*G1388 - INPUTS!$B$17 - INPUTS!$B$20*MAX(0, -F1388))</f>
        <v/>
      </c>
      <c r="I1388" s="2">
        <f>IF(INPUTS!$B$13=0, H1388&lt;=0, H1388&lt;INPUTS!$B$13)</f>
        <v/>
      </c>
      <c r="J1388" s="2">
        <f>INPUTS!$B$21 + INPUTS!$B$24*F1388 + INPUTS!$B$25*G1388</f>
        <v/>
      </c>
      <c r="K1388" s="2">
        <f>J1388&lt;INPUTS!$B$23</f>
        <v/>
      </c>
      <c r="L1388" s="2">
        <f>J1388&lt;INPUTS!$B$22</f>
        <v/>
      </c>
      <c r="M1388" s="2">
        <f>INPUTS!$B$26 + INPUTS!$B$29*F1388</f>
        <v/>
      </c>
      <c r="N1388" s="2">
        <f>M1388&lt;INPUTS!$B$28</f>
        <v/>
      </c>
      <c r="O1388" s="2">
        <f>M1388&lt;INPUTS!$B$27</f>
        <v/>
      </c>
      <c r="P1388" s="2">
        <f>INPUTS!$B$30 + (1-INPUTS!$B$18)*INPUTS!$B$19*G1388</f>
        <v/>
      </c>
      <c r="Q1388" s="2">
        <f>INPUTS!$B$31 + INPUTS!$B$32*P1388</f>
        <v/>
      </c>
      <c r="R1388" s="2">
        <f>IF(INPUTS!$B$13=0, Q1388&lt;=0, Q1388&lt;INPUTS!$B$13)</f>
        <v/>
      </c>
      <c r="S1388" s="2">
        <f>OR(I1388,K1388,N1388,R1388)</f>
        <v/>
      </c>
      <c r="T1388" s="2">
        <f>OR(I1388,L1388,O1388,R1388)</f>
        <v/>
      </c>
    </row>
    <row r="1389">
      <c r="A1389" s="2" t="n">
        <v>-225</v>
      </c>
      <c r="B1389" s="2" t="n">
        <v>-150</v>
      </c>
      <c r="C1389" s="2" t="n">
        <v>50</v>
      </c>
      <c r="D1389" s="2">
        <f>(A1389+B1389)/2 + C1389/2</f>
        <v/>
      </c>
      <c r="E1389" s="2">
        <f>SQRT(A1389^2+B1389^2+C1389^2)</f>
        <v/>
      </c>
      <c r="F1389" s="2">
        <f>INPUTS!$B$8*A1389+INPUTS!$B$9*D1389+INPUTS!$B$10*B1389</f>
        <v/>
      </c>
      <c r="G1389" s="2">
        <f>INPUTS!$B$11*A1389/10000</f>
        <v/>
      </c>
      <c r="H1389" s="2">
        <f>MAX(0, (INPUTS!$B$14+INPUTS!$B$16*INPUTS!$B$15) + (1-INPUTS!$B$18)*INPUTS!$B$19*G1389 - INPUTS!$B$17 - INPUTS!$B$20*MAX(0, -F1389))</f>
        <v/>
      </c>
      <c r="I1389" s="2">
        <f>IF(INPUTS!$B$13=0, H1389&lt;=0, H1389&lt;INPUTS!$B$13)</f>
        <v/>
      </c>
      <c r="J1389" s="2">
        <f>INPUTS!$B$21 + INPUTS!$B$24*F1389 + INPUTS!$B$25*G1389</f>
        <v/>
      </c>
      <c r="K1389" s="2">
        <f>J1389&lt;INPUTS!$B$23</f>
        <v/>
      </c>
      <c r="L1389" s="2">
        <f>J1389&lt;INPUTS!$B$22</f>
        <v/>
      </c>
      <c r="M1389" s="2">
        <f>INPUTS!$B$26 + INPUTS!$B$29*F1389</f>
        <v/>
      </c>
      <c r="N1389" s="2">
        <f>M1389&lt;INPUTS!$B$28</f>
        <v/>
      </c>
      <c r="O1389" s="2">
        <f>M1389&lt;INPUTS!$B$27</f>
        <v/>
      </c>
      <c r="P1389" s="2">
        <f>INPUTS!$B$30 + (1-INPUTS!$B$18)*INPUTS!$B$19*G1389</f>
        <v/>
      </c>
      <c r="Q1389" s="2">
        <f>INPUTS!$B$31 + INPUTS!$B$32*P1389</f>
        <v/>
      </c>
      <c r="R1389" s="2">
        <f>IF(INPUTS!$B$13=0, Q1389&lt;=0, Q1389&lt;INPUTS!$B$13)</f>
        <v/>
      </c>
      <c r="S1389" s="2">
        <f>OR(I1389,K1389,N1389,R1389)</f>
        <v/>
      </c>
      <c r="T1389" s="2">
        <f>OR(I1389,L1389,O1389,R1389)</f>
        <v/>
      </c>
    </row>
    <row r="1390">
      <c r="A1390" s="2" t="n">
        <v>-225</v>
      </c>
      <c r="B1390" s="2" t="n">
        <v>-150</v>
      </c>
      <c r="C1390" s="2" t="n">
        <v>75</v>
      </c>
      <c r="D1390" s="2">
        <f>(A1390+B1390)/2 + C1390/2</f>
        <v/>
      </c>
      <c r="E1390" s="2">
        <f>SQRT(A1390^2+B1390^2+C1390^2)</f>
        <v/>
      </c>
      <c r="F1390" s="2">
        <f>INPUTS!$B$8*A1390+INPUTS!$B$9*D1390+INPUTS!$B$10*B1390</f>
        <v/>
      </c>
      <c r="G1390" s="2">
        <f>INPUTS!$B$11*A1390/10000</f>
        <v/>
      </c>
      <c r="H1390" s="2">
        <f>MAX(0, (INPUTS!$B$14+INPUTS!$B$16*INPUTS!$B$15) + (1-INPUTS!$B$18)*INPUTS!$B$19*G1390 - INPUTS!$B$17 - INPUTS!$B$20*MAX(0, -F1390))</f>
        <v/>
      </c>
      <c r="I1390" s="2">
        <f>IF(INPUTS!$B$13=0, H1390&lt;=0, H1390&lt;INPUTS!$B$13)</f>
        <v/>
      </c>
      <c r="J1390" s="2">
        <f>INPUTS!$B$21 + INPUTS!$B$24*F1390 + INPUTS!$B$25*G1390</f>
        <v/>
      </c>
      <c r="K1390" s="2">
        <f>J1390&lt;INPUTS!$B$23</f>
        <v/>
      </c>
      <c r="L1390" s="2">
        <f>J1390&lt;INPUTS!$B$22</f>
        <v/>
      </c>
      <c r="M1390" s="2">
        <f>INPUTS!$B$26 + INPUTS!$B$29*F1390</f>
        <v/>
      </c>
      <c r="N1390" s="2">
        <f>M1390&lt;INPUTS!$B$28</f>
        <v/>
      </c>
      <c r="O1390" s="2">
        <f>M1390&lt;INPUTS!$B$27</f>
        <v/>
      </c>
      <c r="P1390" s="2">
        <f>INPUTS!$B$30 + (1-INPUTS!$B$18)*INPUTS!$B$19*G1390</f>
        <v/>
      </c>
      <c r="Q1390" s="2">
        <f>INPUTS!$B$31 + INPUTS!$B$32*P1390</f>
        <v/>
      </c>
      <c r="R1390" s="2">
        <f>IF(INPUTS!$B$13=0, Q1390&lt;=0, Q1390&lt;INPUTS!$B$13)</f>
        <v/>
      </c>
      <c r="S1390" s="2">
        <f>OR(I1390,K1390,N1390,R1390)</f>
        <v/>
      </c>
      <c r="T1390" s="2">
        <f>OR(I1390,L1390,O1390,R1390)</f>
        <v/>
      </c>
    </row>
    <row r="1391">
      <c r="A1391" s="2" t="n">
        <v>-225</v>
      </c>
      <c r="B1391" s="2" t="n">
        <v>-150</v>
      </c>
      <c r="C1391" s="2" t="n">
        <v>100</v>
      </c>
      <c r="D1391" s="2">
        <f>(A1391+B1391)/2 + C1391/2</f>
        <v/>
      </c>
      <c r="E1391" s="2">
        <f>SQRT(A1391^2+B1391^2+C1391^2)</f>
        <v/>
      </c>
      <c r="F1391" s="2">
        <f>INPUTS!$B$8*A1391+INPUTS!$B$9*D1391+INPUTS!$B$10*B1391</f>
        <v/>
      </c>
      <c r="G1391" s="2">
        <f>INPUTS!$B$11*A1391/10000</f>
        <v/>
      </c>
      <c r="H1391" s="2">
        <f>MAX(0, (INPUTS!$B$14+INPUTS!$B$16*INPUTS!$B$15) + (1-INPUTS!$B$18)*INPUTS!$B$19*G1391 - INPUTS!$B$17 - INPUTS!$B$20*MAX(0, -F1391))</f>
        <v/>
      </c>
      <c r="I1391" s="2">
        <f>IF(INPUTS!$B$13=0, H1391&lt;=0, H1391&lt;INPUTS!$B$13)</f>
        <v/>
      </c>
      <c r="J1391" s="2">
        <f>INPUTS!$B$21 + INPUTS!$B$24*F1391 + INPUTS!$B$25*G1391</f>
        <v/>
      </c>
      <c r="K1391" s="2">
        <f>J1391&lt;INPUTS!$B$23</f>
        <v/>
      </c>
      <c r="L1391" s="2">
        <f>J1391&lt;INPUTS!$B$22</f>
        <v/>
      </c>
      <c r="M1391" s="2">
        <f>INPUTS!$B$26 + INPUTS!$B$29*F1391</f>
        <v/>
      </c>
      <c r="N1391" s="2">
        <f>M1391&lt;INPUTS!$B$28</f>
        <v/>
      </c>
      <c r="O1391" s="2">
        <f>M1391&lt;INPUTS!$B$27</f>
        <v/>
      </c>
      <c r="P1391" s="2">
        <f>INPUTS!$B$30 + (1-INPUTS!$B$18)*INPUTS!$B$19*G1391</f>
        <v/>
      </c>
      <c r="Q1391" s="2">
        <f>INPUTS!$B$31 + INPUTS!$B$32*P1391</f>
        <v/>
      </c>
      <c r="R1391" s="2">
        <f>IF(INPUTS!$B$13=0, Q1391&lt;=0, Q1391&lt;INPUTS!$B$13)</f>
        <v/>
      </c>
      <c r="S1391" s="2">
        <f>OR(I1391,K1391,N1391,R1391)</f>
        <v/>
      </c>
      <c r="T1391" s="2">
        <f>OR(I1391,L1391,O1391,R1391)</f>
        <v/>
      </c>
    </row>
    <row r="1392">
      <c r="A1392" s="2" t="n">
        <v>-225</v>
      </c>
      <c r="B1392" s="2" t="n">
        <v>-150</v>
      </c>
      <c r="C1392" s="2" t="n">
        <v>125</v>
      </c>
      <c r="D1392" s="2">
        <f>(A1392+B1392)/2 + C1392/2</f>
        <v/>
      </c>
      <c r="E1392" s="2">
        <f>SQRT(A1392^2+B1392^2+C1392^2)</f>
        <v/>
      </c>
      <c r="F1392" s="2">
        <f>INPUTS!$B$8*A1392+INPUTS!$B$9*D1392+INPUTS!$B$10*B1392</f>
        <v/>
      </c>
      <c r="G1392" s="2">
        <f>INPUTS!$B$11*A1392/10000</f>
        <v/>
      </c>
      <c r="H1392" s="2">
        <f>MAX(0, (INPUTS!$B$14+INPUTS!$B$16*INPUTS!$B$15) + (1-INPUTS!$B$18)*INPUTS!$B$19*G1392 - INPUTS!$B$17 - INPUTS!$B$20*MAX(0, -F1392))</f>
        <v/>
      </c>
      <c r="I1392" s="2">
        <f>IF(INPUTS!$B$13=0, H1392&lt;=0, H1392&lt;INPUTS!$B$13)</f>
        <v/>
      </c>
      <c r="J1392" s="2">
        <f>INPUTS!$B$21 + INPUTS!$B$24*F1392 + INPUTS!$B$25*G1392</f>
        <v/>
      </c>
      <c r="K1392" s="2">
        <f>J1392&lt;INPUTS!$B$23</f>
        <v/>
      </c>
      <c r="L1392" s="2">
        <f>J1392&lt;INPUTS!$B$22</f>
        <v/>
      </c>
      <c r="M1392" s="2">
        <f>INPUTS!$B$26 + INPUTS!$B$29*F1392</f>
        <v/>
      </c>
      <c r="N1392" s="2">
        <f>M1392&lt;INPUTS!$B$28</f>
        <v/>
      </c>
      <c r="O1392" s="2">
        <f>M1392&lt;INPUTS!$B$27</f>
        <v/>
      </c>
      <c r="P1392" s="2">
        <f>INPUTS!$B$30 + (1-INPUTS!$B$18)*INPUTS!$B$19*G1392</f>
        <v/>
      </c>
      <c r="Q1392" s="2">
        <f>INPUTS!$B$31 + INPUTS!$B$32*P1392</f>
        <v/>
      </c>
      <c r="R1392" s="2">
        <f>IF(INPUTS!$B$13=0, Q1392&lt;=0, Q1392&lt;INPUTS!$B$13)</f>
        <v/>
      </c>
      <c r="S1392" s="2">
        <f>OR(I1392,K1392,N1392,R1392)</f>
        <v/>
      </c>
      <c r="T1392" s="2">
        <f>OR(I1392,L1392,O1392,R1392)</f>
        <v/>
      </c>
    </row>
    <row r="1393">
      <c r="A1393" s="2" t="n">
        <v>-225</v>
      </c>
      <c r="B1393" s="2" t="n">
        <v>-150</v>
      </c>
      <c r="C1393" s="2" t="n">
        <v>150</v>
      </c>
      <c r="D1393" s="2">
        <f>(A1393+B1393)/2 + C1393/2</f>
        <v/>
      </c>
      <c r="E1393" s="2">
        <f>SQRT(A1393^2+B1393^2+C1393^2)</f>
        <v/>
      </c>
      <c r="F1393" s="2">
        <f>INPUTS!$B$8*A1393+INPUTS!$B$9*D1393+INPUTS!$B$10*B1393</f>
        <v/>
      </c>
      <c r="G1393" s="2">
        <f>INPUTS!$B$11*A1393/10000</f>
        <v/>
      </c>
      <c r="H1393" s="2">
        <f>MAX(0, (INPUTS!$B$14+INPUTS!$B$16*INPUTS!$B$15) + (1-INPUTS!$B$18)*INPUTS!$B$19*G1393 - INPUTS!$B$17 - INPUTS!$B$20*MAX(0, -F1393))</f>
        <v/>
      </c>
      <c r="I1393" s="2">
        <f>IF(INPUTS!$B$13=0, H1393&lt;=0, H1393&lt;INPUTS!$B$13)</f>
        <v/>
      </c>
      <c r="J1393" s="2">
        <f>INPUTS!$B$21 + INPUTS!$B$24*F1393 + INPUTS!$B$25*G1393</f>
        <v/>
      </c>
      <c r="K1393" s="2">
        <f>J1393&lt;INPUTS!$B$23</f>
        <v/>
      </c>
      <c r="L1393" s="2">
        <f>J1393&lt;INPUTS!$B$22</f>
        <v/>
      </c>
      <c r="M1393" s="2">
        <f>INPUTS!$B$26 + INPUTS!$B$29*F1393</f>
        <v/>
      </c>
      <c r="N1393" s="2">
        <f>M1393&lt;INPUTS!$B$28</f>
        <v/>
      </c>
      <c r="O1393" s="2">
        <f>M1393&lt;INPUTS!$B$27</f>
        <v/>
      </c>
      <c r="P1393" s="2">
        <f>INPUTS!$B$30 + (1-INPUTS!$B$18)*INPUTS!$B$19*G1393</f>
        <v/>
      </c>
      <c r="Q1393" s="2">
        <f>INPUTS!$B$31 + INPUTS!$B$32*P1393</f>
        <v/>
      </c>
      <c r="R1393" s="2">
        <f>IF(INPUTS!$B$13=0, Q1393&lt;=0, Q1393&lt;INPUTS!$B$13)</f>
        <v/>
      </c>
      <c r="S1393" s="2">
        <f>OR(I1393,K1393,N1393,R1393)</f>
        <v/>
      </c>
      <c r="T1393" s="2">
        <f>OR(I1393,L1393,O1393,R1393)</f>
        <v/>
      </c>
    </row>
    <row r="1394">
      <c r="A1394" s="2" t="n">
        <v>-225</v>
      </c>
      <c r="B1394" s="2" t="n">
        <v>-150</v>
      </c>
      <c r="C1394" s="2" t="n">
        <v>175</v>
      </c>
      <c r="D1394" s="2">
        <f>(A1394+B1394)/2 + C1394/2</f>
        <v/>
      </c>
      <c r="E1394" s="2">
        <f>SQRT(A1394^2+B1394^2+C1394^2)</f>
        <v/>
      </c>
      <c r="F1394" s="2">
        <f>INPUTS!$B$8*A1394+INPUTS!$B$9*D1394+INPUTS!$B$10*B1394</f>
        <v/>
      </c>
      <c r="G1394" s="2">
        <f>INPUTS!$B$11*A1394/10000</f>
        <v/>
      </c>
      <c r="H1394" s="2">
        <f>MAX(0, (INPUTS!$B$14+INPUTS!$B$16*INPUTS!$B$15) + (1-INPUTS!$B$18)*INPUTS!$B$19*G1394 - INPUTS!$B$17 - INPUTS!$B$20*MAX(0, -F1394))</f>
        <v/>
      </c>
      <c r="I1394" s="2">
        <f>IF(INPUTS!$B$13=0, H1394&lt;=0, H1394&lt;INPUTS!$B$13)</f>
        <v/>
      </c>
      <c r="J1394" s="2">
        <f>INPUTS!$B$21 + INPUTS!$B$24*F1394 + INPUTS!$B$25*G1394</f>
        <v/>
      </c>
      <c r="K1394" s="2">
        <f>J1394&lt;INPUTS!$B$23</f>
        <v/>
      </c>
      <c r="L1394" s="2">
        <f>J1394&lt;INPUTS!$B$22</f>
        <v/>
      </c>
      <c r="M1394" s="2">
        <f>INPUTS!$B$26 + INPUTS!$B$29*F1394</f>
        <v/>
      </c>
      <c r="N1394" s="2">
        <f>M1394&lt;INPUTS!$B$28</f>
        <v/>
      </c>
      <c r="O1394" s="2">
        <f>M1394&lt;INPUTS!$B$27</f>
        <v/>
      </c>
      <c r="P1394" s="2">
        <f>INPUTS!$B$30 + (1-INPUTS!$B$18)*INPUTS!$B$19*G1394</f>
        <v/>
      </c>
      <c r="Q1394" s="2">
        <f>INPUTS!$B$31 + INPUTS!$B$32*P1394</f>
        <v/>
      </c>
      <c r="R1394" s="2">
        <f>IF(INPUTS!$B$13=0, Q1394&lt;=0, Q1394&lt;INPUTS!$B$13)</f>
        <v/>
      </c>
      <c r="S1394" s="2">
        <f>OR(I1394,K1394,N1394,R1394)</f>
        <v/>
      </c>
      <c r="T1394" s="2">
        <f>OR(I1394,L1394,O1394,R1394)</f>
        <v/>
      </c>
    </row>
    <row r="1395">
      <c r="A1395" s="2" t="n">
        <v>-225</v>
      </c>
      <c r="B1395" s="2" t="n">
        <v>-150</v>
      </c>
      <c r="C1395" s="2" t="n">
        <v>200</v>
      </c>
      <c r="D1395" s="2">
        <f>(A1395+B1395)/2 + C1395/2</f>
        <v/>
      </c>
      <c r="E1395" s="2">
        <f>SQRT(A1395^2+B1395^2+C1395^2)</f>
        <v/>
      </c>
      <c r="F1395" s="2">
        <f>INPUTS!$B$8*A1395+INPUTS!$B$9*D1395+INPUTS!$B$10*B1395</f>
        <v/>
      </c>
      <c r="G1395" s="2">
        <f>INPUTS!$B$11*A1395/10000</f>
        <v/>
      </c>
      <c r="H1395" s="2">
        <f>MAX(0, (INPUTS!$B$14+INPUTS!$B$16*INPUTS!$B$15) + (1-INPUTS!$B$18)*INPUTS!$B$19*G1395 - INPUTS!$B$17 - INPUTS!$B$20*MAX(0, -F1395))</f>
        <v/>
      </c>
      <c r="I1395" s="2">
        <f>IF(INPUTS!$B$13=0, H1395&lt;=0, H1395&lt;INPUTS!$B$13)</f>
        <v/>
      </c>
      <c r="J1395" s="2">
        <f>INPUTS!$B$21 + INPUTS!$B$24*F1395 + INPUTS!$B$25*G1395</f>
        <v/>
      </c>
      <c r="K1395" s="2">
        <f>J1395&lt;INPUTS!$B$23</f>
        <v/>
      </c>
      <c r="L1395" s="2">
        <f>J1395&lt;INPUTS!$B$22</f>
        <v/>
      </c>
      <c r="M1395" s="2">
        <f>INPUTS!$B$26 + INPUTS!$B$29*F1395</f>
        <v/>
      </c>
      <c r="N1395" s="2">
        <f>M1395&lt;INPUTS!$B$28</f>
        <v/>
      </c>
      <c r="O1395" s="2">
        <f>M1395&lt;INPUTS!$B$27</f>
        <v/>
      </c>
      <c r="P1395" s="2">
        <f>INPUTS!$B$30 + (1-INPUTS!$B$18)*INPUTS!$B$19*G1395</f>
        <v/>
      </c>
      <c r="Q1395" s="2">
        <f>INPUTS!$B$31 + INPUTS!$B$32*P1395</f>
        <v/>
      </c>
      <c r="R1395" s="2">
        <f>IF(INPUTS!$B$13=0, Q1395&lt;=0, Q1395&lt;INPUTS!$B$13)</f>
        <v/>
      </c>
      <c r="S1395" s="2">
        <f>OR(I1395,K1395,N1395,R1395)</f>
        <v/>
      </c>
      <c r="T1395" s="2">
        <f>OR(I1395,L1395,O1395,R1395)</f>
        <v/>
      </c>
    </row>
    <row r="1396">
      <c r="A1396" s="2" t="n">
        <v>-225</v>
      </c>
      <c r="B1396" s="2" t="n">
        <v>-125</v>
      </c>
      <c r="C1396" s="2" t="n">
        <v>-200</v>
      </c>
      <c r="D1396" s="2">
        <f>(A1396+B1396)/2 + C1396/2</f>
        <v/>
      </c>
      <c r="E1396" s="2">
        <f>SQRT(A1396^2+B1396^2+C1396^2)</f>
        <v/>
      </c>
      <c r="F1396" s="2">
        <f>INPUTS!$B$8*A1396+INPUTS!$B$9*D1396+INPUTS!$B$10*B1396</f>
        <v/>
      </c>
      <c r="G1396" s="2">
        <f>INPUTS!$B$11*A1396/10000</f>
        <v/>
      </c>
      <c r="H1396" s="2">
        <f>MAX(0, (INPUTS!$B$14+INPUTS!$B$16*INPUTS!$B$15) + (1-INPUTS!$B$18)*INPUTS!$B$19*G1396 - INPUTS!$B$17 - INPUTS!$B$20*MAX(0, -F1396))</f>
        <v/>
      </c>
      <c r="I1396" s="2">
        <f>IF(INPUTS!$B$13=0, H1396&lt;=0, H1396&lt;INPUTS!$B$13)</f>
        <v/>
      </c>
      <c r="J1396" s="2">
        <f>INPUTS!$B$21 + INPUTS!$B$24*F1396 + INPUTS!$B$25*G1396</f>
        <v/>
      </c>
      <c r="K1396" s="2">
        <f>J1396&lt;INPUTS!$B$23</f>
        <v/>
      </c>
      <c r="L1396" s="2">
        <f>J1396&lt;INPUTS!$B$22</f>
        <v/>
      </c>
      <c r="M1396" s="2">
        <f>INPUTS!$B$26 + INPUTS!$B$29*F1396</f>
        <v/>
      </c>
      <c r="N1396" s="2">
        <f>M1396&lt;INPUTS!$B$28</f>
        <v/>
      </c>
      <c r="O1396" s="2">
        <f>M1396&lt;INPUTS!$B$27</f>
        <v/>
      </c>
      <c r="P1396" s="2">
        <f>INPUTS!$B$30 + (1-INPUTS!$B$18)*INPUTS!$B$19*G1396</f>
        <v/>
      </c>
      <c r="Q1396" s="2">
        <f>INPUTS!$B$31 + INPUTS!$B$32*P1396</f>
        <v/>
      </c>
      <c r="R1396" s="2">
        <f>IF(INPUTS!$B$13=0, Q1396&lt;=0, Q1396&lt;INPUTS!$B$13)</f>
        <v/>
      </c>
      <c r="S1396" s="2">
        <f>OR(I1396,K1396,N1396,R1396)</f>
        <v/>
      </c>
      <c r="T1396" s="2">
        <f>OR(I1396,L1396,O1396,R1396)</f>
        <v/>
      </c>
    </row>
    <row r="1397">
      <c r="A1397" s="2" t="n">
        <v>-225</v>
      </c>
      <c r="B1397" s="2" t="n">
        <v>-125</v>
      </c>
      <c r="C1397" s="2" t="n">
        <v>-175</v>
      </c>
      <c r="D1397" s="2">
        <f>(A1397+B1397)/2 + C1397/2</f>
        <v/>
      </c>
      <c r="E1397" s="2">
        <f>SQRT(A1397^2+B1397^2+C1397^2)</f>
        <v/>
      </c>
      <c r="F1397" s="2">
        <f>INPUTS!$B$8*A1397+INPUTS!$B$9*D1397+INPUTS!$B$10*B1397</f>
        <v/>
      </c>
      <c r="G1397" s="2">
        <f>INPUTS!$B$11*A1397/10000</f>
        <v/>
      </c>
      <c r="H1397" s="2">
        <f>MAX(0, (INPUTS!$B$14+INPUTS!$B$16*INPUTS!$B$15) + (1-INPUTS!$B$18)*INPUTS!$B$19*G1397 - INPUTS!$B$17 - INPUTS!$B$20*MAX(0, -F1397))</f>
        <v/>
      </c>
      <c r="I1397" s="2">
        <f>IF(INPUTS!$B$13=0, H1397&lt;=0, H1397&lt;INPUTS!$B$13)</f>
        <v/>
      </c>
      <c r="J1397" s="2">
        <f>INPUTS!$B$21 + INPUTS!$B$24*F1397 + INPUTS!$B$25*G1397</f>
        <v/>
      </c>
      <c r="K1397" s="2">
        <f>J1397&lt;INPUTS!$B$23</f>
        <v/>
      </c>
      <c r="L1397" s="2">
        <f>J1397&lt;INPUTS!$B$22</f>
        <v/>
      </c>
      <c r="M1397" s="2">
        <f>INPUTS!$B$26 + INPUTS!$B$29*F1397</f>
        <v/>
      </c>
      <c r="N1397" s="2">
        <f>M1397&lt;INPUTS!$B$28</f>
        <v/>
      </c>
      <c r="O1397" s="2">
        <f>M1397&lt;INPUTS!$B$27</f>
        <v/>
      </c>
      <c r="P1397" s="2">
        <f>INPUTS!$B$30 + (1-INPUTS!$B$18)*INPUTS!$B$19*G1397</f>
        <v/>
      </c>
      <c r="Q1397" s="2">
        <f>INPUTS!$B$31 + INPUTS!$B$32*P1397</f>
        <v/>
      </c>
      <c r="R1397" s="2">
        <f>IF(INPUTS!$B$13=0, Q1397&lt;=0, Q1397&lt;INPUTS!$B$13)</f>
        <v/>
      </c>
      <c r="S1397" s="2">
        <f>OR(I1397,K1397,N1397,R1397)</f>
        <v/>
      </c>
      <c r="T1397" s="2">
        <f>OR(I1397,L1397,O1397,R1397)</f>
        <v/>
      </c>
    </row>
    <row r="1398">
      <c r="A1398" s="2" t="n">
        <v>-225</v>
      </c>
      <c r="B1398" s="2" t="n">
        <v>-125</v>
      </c>
      <c r="C1398" s="2" t="n">
        <v>-150</v>
      </c>
      <c r="D1398" s="2">
        <f>(A1398+B1398)/2 + C1398/2</f>
        <v/>
      </c>
      <c r="E1398" s="2">
        <f>SQRT(A1398^2+B1398^2+C1398^2)</f>
        <v/>
      </c>
      <c r="F1398" s="2">
        <f>INPUTS!$B$8*A1398+INPUTS!$B$9*D1398+INPUTS!$B$10*B1398</f>
        <v/>
      </c>
      <c r="G1398" s="2">
        <f>INPUTS!$B$11*A1398/10000</f>
        <v/>
      </c>
      <c r="H1398" s="2">
        <f>MAX(0, (INPUTS!$B$14+INPUTS!$B$16*INPUTS!$B$15) + (1-INPUTS!$B$18)*INPUTS!$B$19*G1398 - INPUTS!$B$17 - INPUTS!$B$20*MAX(0, -F1398))</f>
        <v/>
      </c>
      <c r="I1398" s="2">
        <f>IF(INPUTS!$B$13=0, H1398&lt;=0, H1398&lt;INPUTS!$B$13)</f>
        <v/>
      </c>
      <c r="J1398" s="2">
        <f>INPUTS!$B$21 + INPUTS!$B$24*F1398 + INPUTS!$B$25*G1398</f>
        <v/>
      </c>
      <c r="K1398" s="2">
        <f>J1398&lt;INPUTS!$B$23</f>
        <v/>
      </c>
      <c r="L1398" s="2">
        <f>J1398&lt;INPUTS!$B$22</f>
        <v/>
      </c>
      <c r="M1398" s="2">
        <f>INPUTS!$B$26 + INPUTS!$B$29*F1398</f>
        <v/>
      </c>
      <c r="N1398" s="2">
        <f>M1398&lt;INPUTS!$B$28</f>
        <v/>
      </c>
      <c r="O1398" s="2">
        <f>M1398&lt;INPUTS!$B$27</f>
        <v/>
      </c>
      <c r="P1398" s="2">
        <f>INPUTS!$B$30 + (1-INPUTS!$B$18)*INPUTS!$B$19*G1398</f>
        <v/>
      </c>
      <c r="Q1398" s="2">
        <f>INPUTS!$B$31 + INPUTS!$B$32*P1398</f>
        <v/>
      </c>
      <c r="R1398" s="2">
        <f>IF(INPUTS!$B$13=0, Q1398&lt;=0, Q1398&lt;INPUTS!$B$13)</f>
        <v/>
      </c>
      <c r="S1398" s="2">
        <f>OR(I1398,K1398,N1398,R1398)</f>
        <v/>
      </c>
      <c r="T1398" s="2">
        <f>OR(I1398,L1398,O1398,R1398)</f>
        <v/>
      </c>
    </row>
    <row r="1399">
      <c r="A1399" s="2" t="n">
        <v>-225</v>
      </c>
      <c r="B1399" s="2" t="n">
        <v>-125</v>
      </c>
      <c r="C1399" s="2" t="n">
        <v>-125</v>
      </c>
      <c r="D1399" s="2">
        <f>(A1399+B1399)/2 + C1399/2</f>
        <v/>
      </c>
      <c r="E1399" s="2">
        <f>SQRT(A1399^2+B1399^2+C1399^2)</f>
        <v/>
      </c>
      <c r="F1399" s="2">
        <f>INPUTS!$B$8*A1399+INPUTS!$B$9*D1399+INPUTS!$B$10*B1399</f>
        <v/>
      </c>
      <c r="G1399" s="2">
        <f>INPUTS!$B$11*A1399/10000</f>
        <v/>
      </c>
      <c r="H1399" s="2">
        <f>MAX(0, (INPUTS!$B$14+INPUTS!$B$16*INPUTS!$B$15) + (1-INPUTS!$B$18)*INPUTS!$B$19*G1399 - INPUTS!$B$17 - INPUTS!$B$20*MAX(0, -F1399))</f>
        <v/>
      </c>
      <c r="I1399" s="2">
        <f>IF(INPUTS!$B$13=0, H1399&lt;=0, H1399&lt;INPUTS!$B$13)</f>
        <v/>
      </c>
      <c r="J1399" s="2">
        <f>INPUTS!$B$21 + INPUTS!$B$24*F1399 + INPUTS!$B$25*G1399</f>
        <v/>
      </c>
      <c r="K1399" s="2">
        <f>J1399&lt;INPUTS!$B$23</f>
        <v/>
      </c>
      <c r="L1399" s="2">
        <f>J1399&lt;INPUTS!$B$22</f>
        <v/>
      </c>
      <c r="M1399" s="2">
        <f>INPUTS!$B$26 + INPUTS!$B$29*F1399</f>
        <v/>
      </c>
      <c r="N1399" s="2">
        <f>M1399&lt;INPUTS!$B$28</f>
        <v/>
      </c>
      <c r="O1399" s="2">
        <f>M1399&lt;INPUTS!$B$27</f>
        <v/>
      </c>
      <c r="P1399" s="2">
        <f>INPUTS!$B$30 + (1-INPUTS!$B$18)*INPUTS!$B$19*G1399</f>
        <v/>
      </c>
      <c r="Q1399" s="2">
        <f>INPUTS!$B$31 + INPUTS!$B$32*P1399</f>
        <v/>
      </c>
      <c r="R1399" s="2">
        <f>IF(INPUTS!$B$13=0, Q1399&lt;=0, Q1399&lt;INPUTS!$B$13)</f>
        <v/>
      </c>
      <c r="S1399" s="2">
        <f>OR(I1399,K1399,N1399,R1399)</f>
        <v/>
      </c>
      <c r="T1399" s="2">
        <f>OR(I1399,L1399,O1399,R1399)</f>
        <v/>
      </c>
    </row>
    <row r="1400">
      <c r="A1400" s="2" t="n">
        <v>-225</v>
      </c>
      <c r="B1400" s="2" t="n">
        <v>-125</v>
      </c>
      <c r="C1400" s="2" t="n">
        <v>-100</v>
      </c>
      <c r="D1400" s="2">
        <f>(A1400+B1400)/2 + C1400/2</f>
        <v/>
      </c>
      <c r="E1400" s="2">
        <f>SQRT(A1400^2+B1400^2+C1400^2)</f>
        <v/>
      </c>
      <c r="F1400" s="2">
        <f>INPUTS!$B$8*A1400+INPUTS!$B$9*D1400+INPUTS!$B$10*B1400</f>
        <v/>
      </c>
      <c r="G1400" s="2">
        <f>INPUTS!$B$11*A1400/10000</f>
        <v/>
      </c>
      <c r="H1400" s="2">
        <f>MAX(0, (INPUTS!$B$14+INPUTS!$B$16*INPUTS!$B$15) + (1-INPUTS!$B$18)*INPUTS!$B$19*G1400 - INPUTS!$B$17 - INPUTS!$B$20*MAX(0, -F1400))</f>
        <v/>
      </c>
      <c r="I1400" s="2">
        <f>IF(INPUTS!$B$13=0, H1400&lt;=0, H1400&lt;INPUTS!$B$13)</f>
        <v/>
      </c>
      <c r="J1400" s="2">
        <f>INPUTS!$B$21 + INPUTS!$B$24*F1400 + INPUTS!$B$25*G1400</f>
        <v/>
      </c>
      <c r="K1400" s="2">
        <f>J1400&lt;INPUTS!$B$23</f>
        <v/>
      </c>
      <c r="L1400" s="2">
        <f>J1400&lt;INPUTS!$B$22</f>
        <v/>
      </c>
      <c r="M1400" s="2">
        <f>INPUTS!$B$26 + INPUTS!$B$29*F1400</f>
        <v/>
      </c>
      <c r="N1400" s="2">
        <f>M1400&lt;INPUTS!$B$28</f>
        <v/>
      </c>
      <c r="O1400" s="2">
        <f>M1400&lt;INPUTS!$B$27</f>
        <v/>
      </c>
      <c r="P1400" s="2">
        <f>INPUTS!$B$30 + (1-INPUTS!$B$18)*INPUTS!$B$19*G1400</f>
        <v/>
      </c>
      <c r="Q1400" s="2">
        <f>INPUTS!$B$31 + INPUTS!$B$32*P1400</f>
        <v/>
      </c>
      <c r="R1400" s="2">
        <f>IF(INPUTS!$B$13=0, Q1400&lt;=0, Q1400&lt;INPUTS!$B$13)</f>
        <v/>
      </c>
      <c r="S1400" s="2">
        <f>OR(I1400,K1400,N1400,R1400)</f>
        <v/>
      </c>
      <c r="T1400" s="2">
        <f>OR(I1400,L1400,O1400,R1400)</f>
        <v/>
      </c>
    </row>
    <row r="1401">
      <c r="A1401" s="2" t="n">
        <v>-225</v>
      </c>
      <c r="B1401" s="2" t="n">
        <v>-125</v>
      </c>
      <c r="C1401" s="2" t="n">
        <v>-75</v>
      </c>
      <c r="D1401" s="2">
        <f>(A1401+B1401)/2 + C1401/2</f>
        <v/>
      </c>
      <c r="E1401" s="2">
        <f>SQRT(A1401^2+B1401^2+C1401^2)</f>
        <v/>
      </c>
      <c r="F1401" s="2">
        <f>INPUTS!$B$8*A1401+INPUTS!$B$9*D1401+INPUTS!$B$10*B1401</f>
        <v/>
      </c>
      <c r="G1401" s="2">
        <f>INPUTS!$B$11*A1401/10000</f>
        <v/>
      </c>
      <c r="H1401" s="2">
        <f>MAX(0, (INPUTS!$B$14+INPUTS!$B$16*INPUTS!$B$15) + (1-INPUTS!$B$18)*INPUTS!$B$19*G1401 - INPUTS!$B$17 - INPUTS!$B$20*MAX(0, -F1401))</f>
        <v/>
      </c>
      <c r="I1401" s="2">
        <f>IF(INPUTS!$B$13=0, H1401&lt;=0, H1401&lt;INPUTS!$B$13)</f>
        <v/>
      </c>
      <c r="J1401" s="2">
        <f>INPUTS!$B$21 + INPUTS!$B$24*F1401 + INPUTS!$B$25*G1401</f>
        <v/>
      </c>
      <c r="K1401" s="2">
        <f>J1401&lt;INPUTS!$B$23</f>
        <v/>
      </c>
      <c r="L1401" s="2">
        <f>J1401&lt;INPUTS!$B$22</f>
        <v/>
      </c>
      <c r="M1401" s="2">
        <f>INPUTS!$B$26 + INPUTS!$B$29*F1401</f>
        <v/>
      </c>
      <c r="N1401" s="2">
        <f>M1401&lt;INPUTS!$B$28</f>
        <v/>
      </c>
      <c r="O1401" s="2">
        <f>M1401&lt;INPUTS!$B$27</f>
        <v/>
      </c>
      <c r="P1401" s="2">
        <f>INPUTS!$B$30 + (1-INPUTS!$B$18)*INPUTS!$B$19*G1401</f>
        <v/>
      </c>
      <c r="Q1401" s="2">
        <f>INPUTS!$B$31 + INPUTS!$B$32*P1401</f>
        <v/>
      </c>
      <c r="R1401" s="2">
        <f>IF(INPUTS!$B$13=0, Q1401&lt;=0, Q1401&lt;INPUTS!$B$13)</f>
        <v/>
      </c>
      <c r="S1401" s="2">
        <f>OR(I1401,K1401,N1401,R1401)</f>
        <v/>
      </c>
      <c r="T1401" s="2">
        <f>OR(I1401,L1401,O1401,R1401)</f>
        <v/>
      </c>
    </row>
    <row r="1402">
      <c r="A1402" s="2" t="n">
        <v>-225</v>
      </c>
      <c r="B1402" s="2" t="n">
        <v>-125</v>
      </c>
      <c r="C1402" s="2" t="n">
        <v>-50</v>
      </c>
      <c r="D1402" s="2">
        <f>(A1402+B1402)/2 + C1402/2</f>
        <v/>
      </c>
      <c r="E1402" s="2">
        <f>SQRT(A1402^2+B1402^2+C1402^2)</f>
        <v/>
      </c>
      <c r="F1402" s="2">
        <f>INPUTS!$B$8*A1402+INPUTS!$B$9*D1402+INPUTS!$B$10*B1402</f>
        <v/>
      </c>
      <c r="G1402" s="2">
        <f>INPUTS!$B$11*A1402/10000</f>
        <v/>
      </c>
      <c r="H1402" s="2">
        <f>MAX(0, (INPUTS!$B$14+INPUTS!$B$16*INPUTS!$B$15) + (1-INPUTS!$B$18)*INPUTS!$B$19*G1402 - INPUTS!$B$17 - INPUTS!$B$20*MAX(0, -F1402))</f>
        <v/>
      </c>
      <c r="I1402" s="2">
        <f>IF(INPUTS!$B$13=0, H1402&lt;=0, H1402&lt;INPUTS!$B$13)</f>
        <v/>
      </c>
      <c r="J1402" s="2">
        <f>INPUTS!$B$21 + INPUTS!$B$24*F1402 + INPUTS!$B$25*G1402</f>
        <v/>
      </c>
      <c r="K1402" s="2">
        <f>J1402&lt;INPUTS!$B$23</f>
        <v/>
      </c>
      <c r="L1402" s="2">
        <f>J1402&lt;INPUTS!$B$22</f>
        <v/>
      </c>
      <c r="M1402" s="2">
        <f>INPUTS!$B$26 + INPUTS!$B$29*F1402</f>
        <v/>
      </c>
      <c r="N1402" s="2">
        <f>M1402&lt;INPUTS!$B$28</f>
        <v/>
      </c>
      <c r="O1402" s="2">
        <f>M1402&lt;INPUTS!$B$27</f>
        <v/>
      </c>
      <c r="P1402" s="2">
        <f>INPUTS!$B$30 + (1-INPUTS!$B$18)*INPUTS!$B$19*G1402</f>
        <v/>
      </c>
      <c r="Q1402" s="2">
        <f>INPUTS!$B$31 + INPUTS!$B$32*P1402</f>
        <v/>
      </c>
      <c r="R1402" s="2">
        <f>IF(INPUTS!$B$13=0, Q1402&lt;=0, Q1402&lt;INPUTS!$B$13)</f>
        <v/>
      </c>
      <c r="S1402" s="2">
        <f>OR(I1402,K1402,N1402,R1402)</f>
        <v/>
      </c>
      <c r="T1402" s="2">
        <f>OR(I1402,L1402,O1402,R1402)</f>
        <v/>
      </c>
    </row>
    <row r="1403">
      <c r="A1403" s="2" t="n">
        <v>-225</v>
      </c>
      <c r="B1403" s="2" t="n">
        <v>-125</v>
      </c>
      <c r="C1403" s="2" t="n">
        <v>-25</v>
      </c>
      <c r="D1403" s="2">
        <f>(A1403+B1403)/2 + C1403/2</f>
        <v/>
      </c>
      <c r="E1403" s="2">
        <f>SQRT(A1403^2+B1403^2+C1403^2)</f>
        <v/>
      </c>
      <c r="F1403" s="2">
        <f>INPUTS!$B$8*A1403+INPUTS!$B$9*D1403+INPUTS!$B$10*B1403</f>
        <v/>
      </c>
      <c r="G1403" s="2">
        <f>INPUTS!$B$11*A1403/10000</f>
        <v/>
      </c>
      <c r="H1403" s="2">
        <f>MAX(0, (INPUTS!$B$14+INPUTS!$B$16*INPUTS!$B$15) + (1-INPUTS!$B$18)*INPUTS!$B$19*G1403 - INPUTS!$B$17 - INPUTS!$B$20*MAX(0, -F1403))</f>
        <v/>
      </c>
      <c r="I1403" s="2">
        <f>IF(INPUTS!$B$13=0, H1403&lt;=0, H1403&lt;INPUTS!$B$13)</f>
        <v/>
      </c>
      <c r="J1403" s="2">
        <f>INPUTS!$B$21 + INPUTS!$B$24*F1403 + INPUTS!$B$25*G1403</f>
        <v/>
      </c>
      <c r="K1403" s="2">
        <f>J1403&lt;INPUTS!$B$23</f>
        <v/>
      </c>
      <c r="L1403" s="2">
        <f>J1403&lt;INPUTS!$B$22</f>
        <v/>
      </c>
      <c r="M1403" s="2">
        <f>INPUTS!$B$26 + INPUTS!$B$29*F1403</f>
        <v/>
      </c>
      <c r="N1403" s="2">
        <f>M1403&lt;INPUTS!$B$28</f>
        <v/>
      </c>
      <c r="O1403" s="2">
        <f>M1403&lt;INPUTS!$B$27</f>
        <v/>
      </c>
      <c r="P1403" s="2">
        <f>INPUTS!$B$30 + (1-INPUTS!$B$18)*INPUTS!$B$19*G1403</f>
        <v/>
      </c>
      <c r="Q1403" s="2">
        <f>INPUTS!$B$31 + INPUTS!$B$32*P1403</f>
        <v/>
      </c>
      <c r="R1403" s="2">
        <f>IF(INPUTS!$B$13=0, Q1403&lt;=0, Q1403&lt;INPUTS!$B$13)</f>
        <v/>
      </c>
      <c r="S1403" s="2">
        <f>OR(I1403,K1403,N1403,R1403)</f>
        <v/>
      </c>
      <c r="T1403" s="2">
        <f>OR(I1403,L1403,O1403,R1403)</f>
        <v/>
      </c>
    </row>
    <row r="1404">
      <c r="A1404" s="2" t="n">
        <v>-225</v>
      </c>
      <c r="B1404" s="2" t="n">
        <v>-125</v>
      </c>
      <c r="C1404" s="2" t="n">
        <v>0</v>
      </c>
      <c r="D1404" s="2">
        <f>(A1404+B1404)/2 + C1404/2</f>
        <v/>
      </c>
      <c r="E1404" s="2">
        <f>SQRT(A1404^2+B1404^2+C1404^2)</f>
        <v/>
      </c>
      <c r="F1404" s="2">
        <f>INPUTS!$B$8*A1404+INPUTS!$B$9*D1404+INPUTS!$B$10*B1404</f>
        <v/>
      </c>
      <c r="G1404" s="2">
        <f>INPUTS!$B$11*A1404/10000</f>
        <v/>
      </c>
      <c r="H1404" s="2">
        <f>MAX(0, (INPUTS!$B$14+INPUTS!$B$16*INPUTS!$B$15) + (1-INPUTS!$B$18)*INPUTS!$B$19*G1404 - INPUTS!$B$17 - INPUTS!$B$20*MAX(0, -F1404))</f>
        <v/>
      </c>
      <c r="I1404" s="2">
        <f>IF(INPUTS!$B$13=0, H1404&lt;=0, H1404&lt;INPUTS!$B$13)</f>
        <v/>
      </c>
      <c r="J1404" s="2">
        <f>INPUTS!$B$21 + INPUTS!$B$24*F1404 + INPUTS!$B$25*G1404</f>
        <v/>
      </c>
      <c r="K1404" s="2">
        <f>J1404&lt;INPUTS!$B$23</f>
        <v/>
      </c>
      <c r="L1404" s="2">
        <f>J1404&lt;INPUTS!$B$22</f>
        <v/>
      </c>
      <c r="M1404" s="2">
        <f>INPUTS!$B$26 + INPUTS!$B$29*F1404</f>
        <v/>
      </c>
      <c r="N1404" s="2">
        <f>M1404&lt;INPUTS!$B$28</f>
        <v/>
      </c>
      <c r="O1404" s="2">
        <f>M1404&lt;INPUTS!$B$27</f>
        <v/>
      </c>
      <c r="P1404" s="2">
        <f>INPUTS!$B$30 + (1-INPUTS!$B$18)*INPUTS!$B$19*G1404</f>
        <v/>
      </c>
      <c r="Q1404" s="2">
        <f>INPUTS!$B$31 + INPUTS!$B$32*P1404</f>
        <v/>
      </c>
      <c r="R1404" s="2">
        <f>IF(INPUTS!$B$13=0, Q1404&lt;=0, Q1404&lt;INPUTS!$B$13)</f>
        <v/>
      </c>
      <c r="S1404" s="2">
        <f>OR(I1404,K1404,N1404,R1404)</f>
        <v/>
      </c>
      <c r="T1404" s="2">
        <f>OR(I1404,L1404,O1404,R1404)</f>
        <v/>
      </c>
    </row>
    <row r="1405">
      <c r="A1405" s="2" t="n">
        <v>-225</v>
      </c>
      <c r="B1405" s="2" t="n">
        <v>-125</v>
      </c>
      <c r="C1405" s="2" t="n">
        <v>25</v>
      </c>
      <c r="D1405" s="2">
        <f>(A1405+B1405)/2 + C1405/2</f>
        <v/>
      </c>
      <c r="E1405" s="2">
        <f>SQRT(A1405^2+B1405^2+C1405^2)</f>
        <v/>
      </c>
      <c r="F1405" s="2">
        <f>INPUTS!$B$8*A1405+INPUTS!$B$9*D1405+INPUTS!$B$10*B1405</f>
        <v/>
      </c>
      <c r="G1405" s="2">
        <f>INPUTS!$B$11*A1405/10000</f>
        <v/>
      </c>
      <c r="H1405" s="2">
        <f>MAX(0, (INPUTS!$B$14+INPUTS!$B$16*INPUTS!$B$15) + (1-INPUTS!$B$18)*INPUTS!$B$19*G1405 - INPUTS!$B$17 - INPUTS!$B$20*MAX(0, -F1405))</f>
        <v/>
      </c>
      <c r="I1405" s="2">
        <f>IF(INPUTS!$B$13=0, H1405&lt;=0, H1405&lt;INPUTS!$B$13)</f>
        <v/>
      </c>
      <c r="J1405" s="2">
        <f>INPUTS!$B$21 + INPUTS!$B$24*F1405 + INPUTS!$B$25*G1405</f>
        <v/>
      </c>
      <c r="K1405" s="2">
        <f>J1405&lt;INPUTS!$B$23</f>
        <v/>
      </c>
      <c r="L1405" s="2">
        <f>J1405&lt;INPUTS!$B$22</f>
        <v/>
      </c>
      <c r="M1405" s="2">
        <f>INPUTS!$B$26 + INPUTS!$B$29*F1405</f>
        <v/>
      </c>
      <c r="N1405" s="2">
        <f>M1405&lt;INPUTS!$B$28</f>
        <v/>
      </c>
      <c r="O1405" s="2">
        <f>M1405&lt;INPUTS!$B$27</f>
        <v/>
      </c>
      <c r="P1405" s="2">
        <f>INPUTS!$B$30 + (1-INPUTS!$B$18)*INPUTS!$B$19*G1405</f>
        <v/>
      </c>
      <c r="Q1405" s="2">
        <f>INPUTS!$B$31 + INPUTS!$B$32*P1405</f>
        <v/>
      </c>
      <c r="R1405" s="2">
        <f>IF(INPUTS!$B$13=0, Q1405&lt;=0, Q1405&lt;INPUTS!$B$13)</f>
        <v/>
      </c>
      <c r="S1405" s="2">
        <f>OR(I1405,K1405,N1405,R1405)</f>
        <v/>
      </c>
      <c r="T1405" s="2">
        <f>OR(I1405,L1405,O1405,R1405)</f>
        <v/>
      </c>
    </row>
    <row r="1406">
      <c r="A1406" s="2" t="n">
        <v>-225</v>
      </c>
      <c r="B1406" s="2" t="n">
        <v>-125</v>
      </c>
      <c r="C1406" s="2" t="n">
        <v>50</v>
      </c>
      <c r="D1406" s="2">
        <f>(A1406+B1406)/2 + C1406/2</f>
        <v/>
      </c>
      <c r="E1406" s="2">
        <f>SQRT(A1406^2+B1406^2+C1406^2)</f>
        <v/>
      </c>
      <c r="F1406" s="2">
        <f>INPUTS!$B$8*A1406+INPUTS!$B$9*D1406+INPUTS!$B$10*B1406</f>
        <v/>
      </c>
      <c r="G1406" s="2">
        <f>INPUTS!$B$11*A1406/10000</f>
        <v/>
      </c>
      <c r="H1406" s="2">
        <f>MAX(0, (INPUTS!$B$14+INPUTS!$B$16*INPUTS!$B$15) + (1-INPUTS!$B$18)*INPUTS!$B$19*G1406 - INPUTS!$B$17 - INPUTS!$B$20*MAX(0, -F1406))</f>
        <v/>
      </c>
      <c r="I1406" s="2">
        <f>IF(INPUTS!$B$13=0, H1406&lt;=0, H1406&lt;INPUTS!$B$13)</f>
        <v/>
      </c>
      <c r="J1406" s="2">
        <f>INPUTS!$B$21 + INPUTS!$B$24*F1406 + INPUTS!$B$25*G1406</f>
        <v/>
      </c>
      <c r="K1406" s="2">
        <f>J1406&lt;INPUTS!$B$23</f>
        <v/>
      </c>
      <c r="L1406" s="2">
        <f>J1406&lt;INPUTS!$B$22</f>
        <v/>
      </c>
      <c r="M1406" s="2">
        <f>INPUTS!$B$26 + INPUTS!$B$29*F1406</f>
        <v/>
      </c>
      <c r="N1406" s="2">
        <f>M1406&lt;INPUTS!$B$28</f>
        <v/>
      </c>
      <c r="O1406" s="2">
        <f>M1406&lt;INPUTS!$B$27</f>
        <v/>
      </c>
      <c r="P1406" s="2">
        <f>INPUTS!$B$30 + (1-INPUTS!$B$18)*INPUTS!$B$19*G1406</f>
        <v/>
      </c>
      <c r="Q1406" s="2">
        <f>INPUTS!$B$31 + INPUTS!$B$32*P1406</f>
        <v/>
      </c>
      <c r="R1406" s="2">
        <f>IF(INPUTS!$B$13=0, Q1406&lt;=0, Q1406&lt;INPUTS!$B$13)</f>
        <v/>
      </c>
      <c r="S1406" s="2">
        <f>OR(I1406,K1406,N1406,R1406)</f>
        <v/>
      </c>
      <c r="T1406" s="2">
        <f>OR(I1406,L1406,O1406,R1406)</f>
        <v/>
      </c>
    </row>
    <row r="1407">
      <c r="A1407" s="2" t="n">
        <v>-225</v>
      </c>
      <c r="B1407" s="2" t="n">
        <v>-125</v>
      </c>
      <c r="C1407" s="2" t="n">
        <v>75</v>
      </c>
      <c r="D1407" s="2">
        <f>(A1407+B1407)/2 + C1407/2</f>
        <v/>
      </c>
      <c r="E1407" s="2">
        <f>SQRT(A1407^2+B1407^2+C1407^2)</f>
        <v/>
      </c>
      <c r="F1407" s="2">
        <f>INPUTS!$B$8*A1407+INPUTS!$B$9*D1407+INPUTS!$B$10*B1407</f>
        <v/>
      </c>
      <c r="G1407" s="2">
        <f>INPUTS!$B$11*A1407/10000</f>
        <v/>
      </c>
      <c r="H1407" s="2">
        <f>MAX(0, (INPUTS!$B$14+INPUTS!$B$16*INPUTS!$B$15) + (1-INPUTS!$B$18)*INPUTS!$B$19*G1407 - INPUTS!$B$17 - INPUTS!$B$20*MAX(0, -F1407))</f>
        <v/>
      </c>
      <c r="I1407" s="2">
        <f>IF(INPUTS!$B$13=0, H1407&lt;=0, H1407&lt;INPUTS!$B$13)</f>
        <v/>
      </c>
      <c r="J1407" s="2">
        <f>INPUTS!$B$21 + INPUTS!$B$24*F1407 + INPUTS!$B$25*G1407</f>
        <v/>
      </c>
      <c r="K1407" s="2">
        <f>J1407&lt;INPUTS!$B$23</f>
        <v/>
      </c>
      <c r="L1407" s="2">
        <f>J1407&lt;INPUTS!$B$22</f>
        <v/>
      </c>
      <c r="M1407" s="2">
        <f>INPUTS!$B$26 + INPUTS!$B$29*F1407</f>
        <v/>
      </c>
      <c r="N1407" s="2">
        <f>M1407&lt;INPUTS!$B$28</f>
        <v/>
      </c>
      <c r="O1407" s="2">
        <f>M1407&lt;INPUTS!$B$27</f>
        <v/>
      </c>
      <c r="P1407" s="2">
        <f>INPUTS!$B$30 + (1-INPUTS!$B$18)*INPUTS!$B$19*G1407</f>
        <v/>
      </c>
      <c r="Q1407" s="2">
        <f>INPUTS!$B$31 + INPUTS!$B$32*P1407</f>
        <v/>
      </c>
      <c r="R1407" s="2">
        <f>IF(INPUTS!$B$13=0, Q1407&lt;=0, Q1407&lt;INPUTS!$B$13)</f>
        <v/>
      </c>
      <c r="S1407" s="2">
        <f>OR(I1407,K1407,N1407,R1407)</f>
        <v/>
      </c>
      <c r="T1407" s="2">
        <f>OR(I1407,L1407,O1407,R1407)</f>
        <v/>
      </c>
    </row>
    <row r="1408">
      <c r="A1408" s="2" t="n">
        <v>-225</v>
      </c>
      <c r="B1408" s="2" t="n">
        <v>-125</v>
      </c>
      <c r="C1408" s="2" t="n">
        <v>100</v>
      </c>
      <c r="D1408" s="2">
        <f>(A1408+B1408)/2 + C1408/2</f>
        <v/>
      </c>
      <c r="E1408" s="2">
        <f>SQRT(A1408^2+B1408^2+C1408^2)</f>
        <v/>
      </c>
      <c r="F1408" s="2">
        <f>INPUTS!$B$8*A1408+INPUTS!$B$9*D1408+INPUTS!$B$10*B1408</f>
        <v/>
      </c>
      <c r="G1408" s="2">
        <f>INPUTS!$B$11*A1408/10000</f>
        <v/>
      </c>
      <c r="H1408" s="2">
        <f>MAX(0, (INPUTS!$B$14+INPUTS!$B$16*INPUTS!$B$15) + (1-INPUTS!$B$18)*INPUTS!$B$19*G1408 - INPUTS!$B$17 - INPUTS!$B$20*MAX(0, -F1408))</f>
        <v/>
      </c>
      <c r="I1408" s="2">
        <f>IF(INPUTS!$B$13=0, H1408&lt;=0, H1408&lt;INPUTS!$B$13)</f>
        <v/>
      </c>
      <c r="J1408" s="2">
        <f>INPUTS!$B$21 + INPUTS!$B$24*F1408 + INPUTS!$B$25*G1408</f>
        <v/>
      </c>
      <c r="K1408" s="2">
        <f>J1408&lt;INPUTS!$B$23</f>
        <v/>
      </c>
      <c r="L1408" s="2">
        <f>J1408&lt;INPUTS!$B$22</f>
        <v/>
      </c>
      <c r="M1408" s="2">
        <f>INPUTS!$B$26 + INPUTS!$B$29*F1408</f>
        <v/>
      </c>
      <c r="N1408" s="2">
        <f>M1408&lt;INPUTS!$B$28</f>
        <v/>
      </c>
      <c r="O1408" s="2">
        <f>M1408&lt;INPUTS!$B$27</f>
        <v/>
      </c>
      <c r="P1408" s="2">
        <f>INPUTS!$B$30 + (1-INPUTS!$B$18)*INPUTS!$B$19*G1408</f>
        <v/>
      </c>
      <c r="Q1408" s="2">
        <f>INPUTS!$B$31 + INPUTS!$B$32*P1408</f>
        <v/>
      </c>
      <c r="R1408" s="2">
        <f>IF(INPUTS!$B$13=0, Q1408&lt;=0, Q1408&lt;INPUTS!$B$13)</f>
        <v/>
      </c>
      <c r="S1408" s="2">
        <f>OR(I1408,K1408,N1408,R1408)</f>
        <v/>
      </c>
      <c r="T1408" s="2">
        <f>OR(I1408,L1408,O1408,R1408)</f>
        <v/>
      </c>
    </row>
    <row r="1409">
      <c r="A1409" s="2" t="n">
        <v>-225</v>
      </c>
      <c r="B1409" s="2" t="n">
        <v>-125</v>
      </c>
      <c r="C1409" s="2" t="n">
        <v>125</v>
      </c>
      <c r="D1409" s="2">
        <f>(A1409+B1409)/2 + C1409/2</f>
        <v/>
      </c>
      <c r="E1409" s="2">
        <f>SQRT(A1409^2+B1409^2+C1409^2)</f>
        <v/>
      </c>
      <c r="F1409" s="2">
        <f>INPUTS!$B$8*A1409+INPUTS!$B$9*D1409+INPUTS!$B$10*B1409</f>
        <v/>
      </c>
      <c r="G1409" s="2">
        <f>INPUTS!$B$11*A1409/10000</f>
        <v/>
      </c>
      <c r="H1409" s="2">
        <f>MAX(0, (INPUTS!$B$14+INPUTS!$B$16*INPUTS!$B$15) + (1-INPUTS!$B$18)*INPUTS!$B$19*G1409 - INPUTS!$B$17 - INPUTS!$B$20*MAX(0, -F1409))</f>
        <v/>
      </c>
      <c r="I1409" s="2">
        <f>IF(INPUTS!$B$13=0, H1409&lt;=0, H1409&lt;INPUTS!$B$13)</f>
        <v/>
      </c>
      <c r="J1409" s="2">
        <f>INPUTS!$B$21 + INPUTS!$B$24*F1409 + INPUTS!$B$25*G1409</f>
        <v/>
      </c>
      <c r="K1409" s="2">
        <f>J1409&lt;INPUTS!$B$23</f>
        <v/>
      </c>
      <c r="L1409" s="2">
        <f>J1409&lt;INPUTS!$B$22</f>
        <v/>
      </c>
      <c r="M1409" s="2">
        <f>INPUTS!$B$26 + INPUTS!$B$29*F1409</f>
        <v/>
      </c>
      <c r="N1409" s="2">
        <f>M1409&lt;INPUTS!$B$28</f>
        <v/>
      </c>
      <c r="O1409" s="2">
        <f>M1409&lt;INPUTS!$B$27</f>
        <v/>
      </c>
      <c r="P1409" s="2">
        <f>INPUTS!$B$30 + (1-INPUTS!$B$18)*INPUTS!$B$19*G1409</f>
        <v/>
      </c>
      <c r="Q1409" s="2">
        <f>INPUTS!$B$31 + INPUTS!$B$32*P1409</f>
        <v/>
      </c>
      <c r="R1409" s="2">
        <f>IF(INPUTS!$B$13=0, Q1409&lt;=0, Q1409&lt;INPUTS!$B$13)</f>
        <v/>
      </c>
      <c r="S1409" s="2">
        <f>OR(I1409,K1409,N1409,R1409)</f>
        <v/>
      </c>
      <c r="T1409" s="2">
        <f>OR(I1409,L1409,O1409,R1409)</f>
        <v/>
      </c>
    </row>
    <row r="1410">
      <c r="A1410" s="2" t="n">
        <v>-225</v>
      </c>
      <c r="B1410" s="2" t="n">
        <v>-125</v>
      </c>
      <c r="C1410" s="2" t="n">
        <v>150</v>
      </c>
      <c r="D1410" s="2">
        <f>(A1410+B1410)/2 + C1410/2</f>
        <v/>
      </c>
      <c r="E1410" s="2">
        <f>SQRT(A1410^2+B1410^2+C1410^2)</f>
        <v/>
      </c>
      <c r="F1410" s="2">
        <f>INPUTS!$B$8*A1410+INPUTS!$B$9*D1410+INPUTS!$B$10*B1410</f>
        <v/>
      </c>
      <c r="G1410" s="2">
        <f>INPUTS!$B$11*A1410/10000</f>
        <v/>
      </c>
      <c r="H1410" s="2">
        <f>MAX(0, (INPUTS!$B$14+INPUTS!$B$16*INPUTS!$B$15) + (1-INPUTS!$B$18)*INPUTS!$B$19*G1410 - INPUTS!$B$17 - INPUTS!$B$20*MAX(0, -F1410))</f>
        <v/>
      </c>
      <c r="I1410" s="2">
        <f>IF(INPUTS!$B$13=0, H1410&lt;=0, H1410&lt;INPUTS!$B$13)</f>
        <v/>
      </c>
      <c r="J1410" s="2">
        <f>INPUTS!$B$21 + INPUTS!$B$24*F1410 + INPUTS!$B$25*G1410</f>
        <v/>
      </c>
      <c r="K1410" s="2">
        <f>J1410&lt;INPUTS!$B$23</f>
        <v/>
      </c>
      <c r="L1410" s="2">
        <f>J1410&lt;INPUTS!$B$22</f>
        <v/>
      </c>
      <c r="M1410" s="2">
        <f>INPUTS!$B$26 + INPUTS!$B$29*F1410</f>
        <v/>
      </c>
      <c r="N1410" s="2">
        <f>M1410&lt;INPUTS!$B$28</f>
        <v/>
      </c>
      <c r="O1410" s="2">
        <f>M1410&lt;INPUTS!$B$27</f>
        <v/>
      </c>
      <c r="P1410" s="2">
        <f>INPUTS!$B$30 + (1-INPUTS!$B$18)*INPUTS!$B$19*G1410</f>
        <v/>
      </c>
      <c r="Q1410" s="2">
        <f>INPUTS!$B$31 + INPUTS!$B$32*P1410</f>
        <v/>
      </c>
      <c r="R1410" s="2">
        <f>IF(INPUTS!$B$13=0, Q1410&lt;=0, Q1410&lt;INPUTS!$B$13)</f>
        <v/>
      </c>
      <c r="S1410" s="2">
        <f>OR(I1410,K1410,N1410,R1410)</f>
        <v/>
      </c>
      <c r="T1410" s="2">
        <f>OR(I1410,L1410,O1410,R1410)</f>
        <v/>
      </c>
    </row>
    <row r="1411">
      <c r="A1411" s="2" t="n">
        <v>-225</v>
      </c>
      <c r="B1411" s="2" t="n">
        <v>-125</v>
      </c>
      <c r="C1411" s="2" t="n">
        <v>175</v>
      </c>
      <c r="D1411" s="2">
        <f>(A1411+B1411)/2 + C1411/2</f>
        <v/>
      </c>
      <c r="E1411" s="2">
        <f>SQRT(A1411^2+B1411^2+C1411^2)</f>
        <v/>
      </c>
      <c r="F1411" s="2">
        <f>INPUTS!$B$8*A1411+INPUTS!$B$9*D1411+INPUTS!$B$10*B1411</f>
        <v/>
      </c>
      <c r="G1411" s="2">
        <f>INPUTS!$B$11*A1411/10000</f>
        <v/>
      </c>
      <c r="H1411" s="2">
        <f>MAX(0, (INPUTS!$B$14+INPUTS!$B$16*INPUTS!$B$15) + (1-INPUTS!$B$18)*INPUTS!$B$19*G1411 - INPUTS!$B$17 - INPUTS!$B$20*MAX(0, -F1411))</f>
        <v/>
      </c>
      <c r="I1411" s="2">
        <f>IF(INPUTS!$B$13=0, H1411&lt;=0, H1411&lt;INPUTS!$B$13)</f>
        <v/>
      </c>
      <c r="J1411" s="2">
        <f>INPUTS!$B$21 + INPUTS!$B$24*F1411 + INPUTS!$B$25*G1411</f>
        <v/>
      </c>
      <c r="K1411" s="2">
        <f>J1411&lt;INPUTS!$B$23</f>
        <v/>
      </c>
      <c r="L1411" s="2">
        <f>J1411&lt;INPUTS!$B$22</f>
        <v/>
      </c>
      <c r="M1411" s="2">
        <f>INPUTS!$B$26 + INPUTS!$B$29*F1411</f>
        <v/>
      </c>
      <c r="N1411" s="2">
        <f>M1411&lt;INPUTS!$B$28</f>
        <v/>
      </c>
      <c r="O1411" s="2">
        <f>M1411&lt;INPUTS!$B$27</f>
        <v/>
      </c>
      <c r="P1411" s="2">
        <f>INPUTS!$B$30 + (1-INPUTS!$B$18)*INPUTS!$B$19*G1411</f>
        <v/>
      </c>
      <c r="Q1411" s="2">
        <f>INPUTS!$B$31 + INPUTS!$B$32*P1411</f>
        <v/>
      </c>
      <c r="R1411" s="2">
        <f>IF(INPUTS!$B$13=0, Q1411&lt;=0, Q1411&lt;INPUTS!$B$13)</f>
        <v/>
      </c>
      <c r="S1411" s="2">
        <f>OR(I1411,K1411,N1411,R1411)</f>
        <v/>
      </c>
      <c r="T1411" s="2">
        <f>OR(I1411,L1411,O1411,R1411)</f>
        <v/>
      </c>
    </row>
    <row r="1412">
      <c r="A1412" s="2" t="n">
        <v>-225</v>
      </c>
      <c r="B1412" s="2" t="n">
        <v>-125</v>
      </c>
      <c r="C1412" s="2" t="n">
        <v>200</v>
      </c>
      <c r="D1412" s="2">
        <f>(A1412+B1412)/2 + C1412/2</f>
        <v/>
      </c>
      <c r="E1412" s="2">
        <f>SQRT(A1412^2+B1412^2+C1412^2)</f>
        <v/>
      </c>
      <c r="F1412" s="2">
        <f>INPUTS!$B$8*A1412+INPUTS!$B$9*D1412+INPUTS!$B$10*B1412</f>
        <v/>
      </c>
      <c r="G1412" s="2">
        <f>INPUTS!$B$11*A1412/10000</f>
        <v/>
      </c>
      <c r="H1412" s="2">
        <f>MAX(0, (INPUTS!$B$14+INPUTS!$B$16*INPUTS!$B$15) + (1-INPUTS!$B$18)*INPUTS!$B$19*G1412 - INPUTS!$B$17 - INPUTS!$B$20*MAX(0, -F1412))</f>
        <v/>
      </c>
      <c r="I1412" s="2">
        <f>IF(INPUTS!$B$13=0, H1412&lt;=0, H1412&lt;INPUTS!$B$13)</f>
        <v/>
      </c>
      <c r="J1412" s="2">
        <f>INPUTS!$B$21 + INPUTS!$B$24*F1412 + INPUTS!$B$25*G1412</f>
        <v/>
      </c>
      <c r="K1412" s="2">
        <f>J1412&lt;INPUTS!$B$23</f>
        <v/>
      </c>
      <c r="L1412" s="2">
        <f>J1412&lt;INPUTS!$B$22</f>
        <v/>
      </c>
      <c r="M1412" s="2">
        <f>INPUTS!$B$26 + INPUTS!$B$29*F1412</f>
        <v/>
      </c>
      <c r="N1412" s="2">
        <f>M1412&lt;INPUTS!$B$28</f>
        <v/>
      </c>
      <c r="O1412" s="2">
        <f>M1412&lt;INPUTS!$B$27</f>
        <v/>
      </c>
      <c r="P1412" s="2">
        <f>INPUTS!$B$30 + (1-INPUTS!$B$18)*INPUTS!$B$19*G1412</f>
        <v/>
      </c>
      <c r="Q1412" s="2">
        <f>INPUTS!$B$31 + INPUTS!$B$32*P1412</f>
        <v/>
      </c>
      <c r="R1412" s="2">
        <f>IF(INPUTS!$B$13=0, Q1412&lt;=0, Q1412&lt;INPUTS!$B$13)</f>
        <v/>
      </c>
      <c r="S1412" s="2">
        <f>OR(I1412,K1412,N1412,R1412)</f>
        <v/>
      </c>
      <c r="T1412" s="2">
        <f>OR(I1412,L1412,O1412,R1412)</f>
        <v/>
      </c>
    </row>
    <row r="1413">
      <c r="A1413" s="2" t="n">
        <v>-225</v>
      </c>
      <c r="B1413" s="2" t="n">
        <v>-100</v>
      </c>
      <c r="C1413" s="2" t="n">
        <v>-200</v>
      </c>
      <c r="D1413" s="2">
        <f>(A1413+B1413)/2 + C1413/2</f>
        <v/>
      </c>
      <c r="E1413" s="2">
        <f>SQRT(A1413^2+B1413^2+C1413^2)</f>
        <v/>
      </c>
      <c r="F1413" s="2">
        <f>INPUTS!$B$8*A1413+INPUTS!$B$9*D1413+INPUTS!$B$10*B1413</f>
        <v/>
      </c>
      <c r="G1413" s="2">
        <f>INPUTS!$B$11*A1413/10000</f>
        <v/>
      </c>
      <c r="H1413" s="2">
        <f>MAX(0, (INPUTS!$B$14+INPUTS!$B$16*INPUTS!$B$15) + (1-INPUTS!$B$18)*INPUTS!$B$19*G1413 - INPUTS!$B$17 - INPUTS!$B$20*MAX(0, -F1413))</f>
        <v/>
      </c>
      <c r="I1413" s="2">
        <f>IF(INPUTS!$B$13=0, H1413&lt;=0, H1413&lt;INPUTS!$B$13)</f>
        <v/>
      </c>
      <c r="J1413" s="2">
        <f>INPUTS!$B$21 + INPUTS!$B$24*F1413 + INPUTS!$B$25*G1413</f>
        <v/>
      </c>
      <c r="K1413" s="2">
        <f>J1413&lt;INPUTS!$B$23</f>
        <v/>
      </c>
      <c r="L1413" s="2">
        <f>J1413&lt;INPUTS!$B$22</f>
        <v/>
      </c>
      <c r="M1413" s="2">
        <f>INPUTS!$B$26 + INPUTS!$B$29*F1413</f>
        <v/>
      </c>
      <c r="N1413" s="2">
        <f>M1413&lt;INPUTS!$B$28</f>
        <v/>
      </c>
      <c r="O1413" s="2">
        <f>M1413&lt;INPUTS!$B$27</f>
        <v/>
      </c>
      <c r="P1413" s="2">
        <f>INPUTS!$B$30 + (1-INPUTS!$B$18)*INPUTS!$B$19*G1413</f>
        <v/>
      </c>
      <c r="Q1413" s="2">
        <f>INPUTS!$B$31 + INPUTS!$B$32*P1413</f>
        <v/>
      </c>
      <c r="R1413" s="2">
        <f>IF(INPUTS!$B$13=0, Q1413&lt;=0, Q1413&lt;INPUTS!$B$13)</f>
        <v/>
      </c>
      <c r="S1413" s="2">
        <f>OR(I1413,K1413,N1413,R1413)</f>
        <v/>
      </c>
      <c r="T1413" s="2">
        <f>OR(I1413,L1413,O1413,R1413)</f>
        <v/>
      </c>
    </row>
    <row r="1414">
      <c r="A1414" s="2" t="n">
        <v>-225</v>
      </c>
      <c r="B1414" s="2" t="n">
        <v>-100</v>
      </c>
      <c r="C1414" s="2" t="n">
        <v>-175</v>
      </c>
      <c r="D1414" s="2">
        <f>(A1414+B1414)/2 + C1414/2</f>
        <v/>
      </c>
      <c r="E1414" s="2">
        <f>SQRT(A1414^2+B1414^2+C1414^2)</f>
        <v/>
      </c>
      <c r="F1414" s="2">
        <f>INPUTS!$B$8*A1414+INPUTS!$B$9*D1414+INPUTS!$B$10*B1414</f>
        <v/>
      </c>
      <c r="G1414" s="2">
        <f>INPUTS!$B$11*A1414/10000</f>
        <v/>
      </c>
      <c r="H1414" s="2">
        <f>MAX(0, (INPUTS!$B$14+INPUTS!$B$16*INPUTS!$B$15) + (1-INPUTS!$B$18)*INPUTS!$B$19*G1414 - INPUTS!$B$17 - INPUTS!$B$20*MAX(0, -F1414))</f>
        <v/>
      </c>
      <c r="I1414" s="2">
        <f>IF(INPUTS!$B$13=0, H1414&lt;=0, H1414&lt;INPUTS!$B$13)</f>
        <v/>
      </c>
      <c r="J1414" s="2">
        <f>INPUTS!$B$21 + INPUTS!$B$24*F1414 + INPUTS!$B$25*G1414</f>
        <v/>
      </c>
      <c r="K1414" s="2">
        <f>J1414&lt;INPUTS!$B$23</f>
        <v/>
      </c>
      <c r="L1414" s="2">
        <f>J1414&lt;INPUTS!$B$22</f>
        <v/>
      </c>
      <c r="M1414" s="2">
        <f>INPUTS!$B$26 + INPUTS!$B$29*F1414</f>
        <v/>
      </c>
      <c r="N1414" s="2">
        <f>M1414&lt;INPUTS!$B$28</f>
        <v/>
      </c>
      <c r="O1414" s="2">
        <f>M1414&lt;INPUTS!$B$27</f>
        <v/>
      </c>
      <c r="P1414" s="2">
        <f>INPUTS!$B$30 + (1-INPUTS!$B$18)*INPUTS!$B$19*G1414</f>
        <v/>
      </c>
      <c r="Q1414" s="2">
        <f>INPUTS!$B$31 + INPUTS!$B$32*P1414</f>
        <v/>
      </c>
      <c r="R1414" s="2">
        <f>IF(INPUTS!$B$13=0, Q1414&lt;=0, Q1414&lt;INPUTS!$B$13)</f>
        <v/>
      </c>
      <c r="S1414" s="2">
        <f>OR(I1414,K1414,N1414,R1414)</f>
        <v/>
      </c>
      <c r="T1414" s="2">
        <f>OR(I1414,L1414,O1414,R1414)</f>
        <v/>
      </c>
    </row>
    <row r="1415">
      <c r="A1415" s="2" t="n">
        <v>-225</v>
      </c>
      <c r="B1415" s="2" t="n">
        <v>-100</v>
      </c>
      <c r="C1415" s="2" t="n">
        <v>-150</v>
      </c>
      <c r="D1415" s="2">
        <f>(A1415+B1415)/2 + C1415/2</f>
        <v/>
      </c>
      <c r="E1415" s="2">
        <f>SQRT(A1415^2+B1415^2+C1415^2)</f>
        <v/>
      </c>
      <c r="F1415" s="2">
        <f>INPUTS!$B$8*A1415+INPUTS!$B$9*D1415+INPUTS!$B$10*B1415</f>
        <v/>
      </c>
      <c r="G1415" s="2">
        <f>INPUTS!$B$11*A1415/10000</f>
        <v/>
      </c>
      <c r="H1415" s="2">
        <f>MAX(0, (INPUTS!$B$14+INPUTS!$B$16*INPUTS!$B$15) + (1-INPUTS!$B$18)*INPUTS!$B$19*G1415 - INPUTS!$B$17 - INPUTS!$B$20*MAX(0, -F1415))</f>
        <v/>
      </c>
      <c r="I1415" s="2">
        <f>IF(INPUTS!$B$13=0, H1415&lt;=0, H1415&lt;INPUTS!$B$13)</f>
        <v/>
      </c>
      <c r="J1415" s="2">
        <f>INPUTS!$B$21 + INPUTS!$B$24*F1415 + INPUTS!$B$25*G1415</f>
        <v/>
      </c>
      <c r="K1415" s="2">
        <f>J1415&lt;INPUTS!$B$23</f>
        <v/>
      </c>
      <c r="L1415" s="2">
        <f>J1415&lt;INPUTS!$B$22</f>
        <v/>
      </c>
      <c r="M1415" s="2">
        <f>INPUTS!$B$26 + INPUTS!$B$29*F1415</f>
        <v/>
      </c>
      <c r="N1415" s="2">
        <f>M1415&lt;INPUTS!$B$28</f>
        <v/>
      </c>
      <c r="O1415" s="2">
        <f>M1415&lt;INPUTS!$B$27</f>
        <v/>
      </c>
      <c r="P1415" s="2">
        <f>INPUTS!$B$30 + (1-INPUTS!$B$18)*INPUTS!$B$19*G1415</f>
        <v/>
      </c>
      <c r="Q1415" s="2">
        <f>INPUTS!$B$31 + INPUTS!$B$32*P1415</f>
        <v/>
      </c>
      <c r="R1415" s="2">
        <f>IF(INPUTS!$B$13=0, Q1415&lt;=0, Q1415&lt;INPUTS!$B$13)</f>
        <v/>
      </c>
      <c r="S1415" s="2">
        <f>OR(I1415,K1415,N1415,R1415)</f>
        <v/>
      </c>
      <c r="T1415" s="2">
        <f>OR(I1415,L1415,O1415,R1415)</f>
        <v/>
      </c>
    </row>
    <row r="1416">
      <c r="A1416" s="2" t="n">
        <v>-225</v>
      </c>
      <c r="B1416" s="2" t="n">
        <v>-100</v>
      </c>
      <c r="C1416" s="2" t="n">
        <v>-125</v>
      </c>
      <c r="D1416" s="2">
        <f>(A1416+B1416)/2 + C1416/2</f>
        <v/>
      </c>
      <c r="E1416" s="2">
        <f>SQRT(A1416^2+B1416^2+C1416^2)</f>
        <v/>
      </c>
      <c r="F1416" s="2">
        <f>INPUTS!$B$8*A1416+INPUTS!$B$9*D1416+INPUTS!$B$10*B1416</f>
        <v/>
      </c>
      <c r="G1416" s="2">
        <f>INPUTS!$B$11*A1416/10000</f>
        <v/>
      </c>
      <c r="H1416" s="2">
        <f>MAX(0, (INPUTS!$B$14+INPUTS!$B$16*INPUTS!$B$15) + (1-INPUTS!$B$18)*INPUTS!$B$19*G1416 - INPUTS!$B$17 - INPUTS!$B$20*MAX(0, -F1416))</f>
        <v/>
      </c>
      <c r="I1416" s="2">
        <f>IF(INPUTS!$B$13=0, H1416&lt;=0, H1416&lt;INPUTS!$B$13)</f>
        <v/>
      </c>
      <c r="J1416" s="2">
        <f>INPUTS!$B$21 + INPUTS!$B$24*F1416 + INPUTS!$B$25*G1416</f>
        <v/>
      </c>
      <c r="K1416" s="2">
        <f>J1416&lt;INPUTS!$B$23</f>
        <v/>
      </c>
      <c r="L1416" s="2">
        <f>J1416&lt;INPUTS!$B$22</f>
        <v/>
      </c>
      <c r="M1416" s="2">
        <f>INPUTS!$B$26 + INPUTS!$B$29*F1416</f>
        <v/>
      </c>
      <c r="N1416" s="2">
        <f>M1416&lt;INPUTS!$B$28</f>
        <v/>
      </c>
      <c r="O1416" s="2">
        <f>M1416&lt;INPUTS!$B$27</f>
        <v/>
      </c>
      <c r="P1416" s="2">
        <f>INPUTS!$B$30 + (1-INPUTS!$B$18)*INPUTS!$B$19*G1416</f>
        <v/>
      </c>
      <c r="Q1416" s="2">
        <f>INPUTS!$B$31 + INPUTS!$B$32*P1416</f>
        <v/>
      </c>
      <c r="R1416" s="2">
        <f>IF(INPUTS!$B$13=0, Q1416&lt;=0, Q1416&lt;INPUTS!$B$13)</f>
        <v/>
      </c>
      <c r="S1416" s="2">
        <f>OR(I1416,K1416,N1416,R1416)</f>
        <v/>
      </c>
      <c r="T1416" s="2">
        <f>OR(I1416,L1416,O1416,R1416)</f>
        <v/>
      </c>
    </row>
    <row r="1417">
      <c r="A1417" s="2" t="n">
        <v>-225</v>
      </c>
      <c r="B1417" s="2" t="n">
        <v>-100</v>
      </c>
      <c r="C1417" s="2" t="n">
        <v>-100</v>
      </c>
      <c r="D1417" s="2">
        <f>(A1417+B1417)/2 + C1417/2</f>
        <v/>
      </c>
      <c r="E1417" s="2">
        <f>SQRT(A1417^2+B1417^2+C1417^2)</f>
        <v/>
      </c>
      <c r="F1417" s="2">
        <f>INPUTS!$B$8*A1417+INPUTS!$B$9*D1417+INPUTS!$B$10*B1417</f>
        <v/>
      </c>
      <c r="G1417" s="2">
        <f>INPUTS!$B$11*A1417/10000</f>
        <v/>
      </c>
      <c r="H1417" s="2">
        <f>MAX(0, (INPUTS!$B$14+INPUTS!$B$16*INPUTS!$B$15) + (1-INPUTS!$B$18)*INPUTS!$B$19*G1417 - INPUTS!$B$17 - INPUTS!$B$20*MAX(0, -F1417))</f>
        <v/>
      </c>
      <c r="I1417" s="2">
        <f>IF(INPUTS!$B$13=0, H1417&lt;=0, H1417&lt;INPUTS!$B$13)</f>
        <v/>
      </c>
      <c r="J1417" s="2">
        <f>INPUTS!$B$21 + INPUTS!$B$24*F1417 + INPUTS!$B$25*G1417</f>
        <v/>
      </c>
      <c r="K1417" s="2">
        <f>J1417&lt;INPUTS!$B$23</f>
        <v/>
      </c>
      <c r="L1417" s="2">
        <f>J1417&lt;INPUTS!$B$22</f>
        <v/>
      </c>
      <c r="M1417" s="2">
        <f>INPUTS!$B$26 + INPUTS!$B$29*F1417</f>
        <v/>
      </c>
      <c r="N1417" s="2">
        <f>M1417&lt;INPUTS!$B$28</f>
        <v/>
      </c>
      <c r="O1417" s="2">
        <f>M1417&lt;INPUTS!$B$27</f>
        <v/>
      </c>
      <c r="P1417" s="2">
        <f>INPUTS!$B$30 + (1-INPUTS!$B$18)*INPUTS!$B$19*G1417</f>
        <v/>
      </c>
      <c r="Q1417" s="2">
        <f>INPUTS!$B$31 + INPUTS!$B$32*P1417</f>
        <v/>
      </c>
      <c r="R1417" s="2">
        <f>IF(INPUTS!$B$13=0, Q1417&lt;=0, Q1417&lt;INPUTS!$B$13)</f>
        <v/>
      </c>
      <c r="S1417" s="2">
        <f>OR(I1417,K1417,N1417,R1417)</f>
        <v/>
      </c>
      <c r="T1417" s="2">
        <f>OR(I1417,L1417,O1417,R1417)</f>
        <v/>
      </c>
    </row>
    <row r="1418">
      <c r="A1418" s="2" t="n">
        <v>-225</v>
      </c>
      <c r="B1418" s="2" t="n">
        <v>-100</v>
      </c>
      <c r="C1418" s="2" t="n">
        <v>-75</v>
      </c>
      <c r="D1418" s="2">
        <f>(A1418+B1418)/2 + C1418/2</f>
        <v/>
      </c>
      <c r="E1418" s="2">
        <f>SQRT(A1418^2+B1418^2+C1418^2)</f>
        <v/>
      </c>
      <c r="F1418" s="2">
        <f>INPUTS!$B$8*A1418+INPUTS!$B$9*D1418+INPUTS!$B$10*B1418</f>
        <v/>
      </c>
      <c r="G1418" s="2">
        <f>INPUTS!$B$11*A1418/10000</f>
        <v/>
      </c>
      <c r="H1418" s="2">
        <f>MAX(0, (INPUTS!$B$14+INPUTS!$B$16*INPUTS!$B$15) + (1-INPUTS!$B$18)*INPUTS!$B$19*G1418 - INPUTS!$B$17 - INPUTS!$B$20*MAX(0, -F1418))</f>
        <v/>
      </c>
      <c r="I1418" s="2">
        <f>IF(INPUTS!$B$13=0, H1418&lt;=0, H1418&lt;INPUTS!$B$13)</f>
        <v/>
      </c>
      <c r="J1418" s="2">
        <f>INPUTS!$B$21 + INPUTS!$B$24*F1418 + INPUTS!$B$25*G1418</f>
        <v/>
      </c>
      <c r="K1418" s="2">
        <f>J1418&lt;INPUTS!$B$23</f>
        <v/>
      </c>
      <c r="L1418" s="2">
        <f>J1418&lt;INPUTS!$B$22</f>
        <v/>
      </c>
      <c r="M1418" s="2">
        <f>INPUTS!$B$26 + INPUTS!$B$29*F1418</f>
        <v/>
      </c>
      <c r="N1418" s="2">
        <f>M1418&lt;INPUTS!$B$28</f>
        <v/>
      </c>
      <c r="O1418" s="2">
        <f>M1418&lt;INPUTS!$B$27</f>
        <v/>
      </c>
      <c r="P1418" s="2">
        <f>INPUTS!$B$30 + (1-INPUTS!$B$18)*INPUTS!$B$19*G1418</f>
        <v/>
      </c>
      <c r="Q1418" s="2">
        <f>INPUTS!$B$31 + INPUTS!$B$32*P1418</f>
        <v/>
      </c>
      <c r="R1418" s="2">
        <f>IF(INPUTS!$B$13=0, Q1418&lt;=0, Q1418&lt;INPUTS!$B$13)</f>
        <v/>
      </c>
      <c r="S1418" s="2">
        <f>OR(I1418,K1418,N1418,R1418)</f>
        <v/>
      </c>
      <c r="T1418" s="2">
        <f>OR(I1418,L1418,O1418,R1418)</f>
        <v/>
      </c>
    </row>
    <row r="1419">
      <c r="A1419" s="2" t="n">
        <v>-225</v>
      </c>
      <c r="B1419" s="2" t="n">
        <v>-100</v>
      </c>
      <c r="C1419" s="2" t="n">
        <v>-50</v>
      </c>
      <c r="D1419" s="2">
        <f>(A1419+B1419)/2 + C1419/2</f>
        <v/>
      </c>
      <c r="E1419" s="2">
        <f>SQRT(A1419^2+B1419^2+C1419^2)</f>
        <v/>
      </c>
      <c r="F1419" s="2">
        <f>INPUTS!$B$8*A1419+INPUTS!$B$9*D1419+INPUTS!$B$10*B1419</f>
        <v/>
      </c>
      <c r="G1419" s="2">
        <f>INPUTS!$B$11*A1419/10000</f>
        <v/>
      </c>
      <c r="H1419" s="2">
        <f>MAX(0, (INPUTS!$B$14+INPUTS!$B$16*INPUTS!$B$15) + (1-INPUTS!$B$18)*INPUTS!$B$19*G1419 - INPUTS!$B$17 - INPUTS!$B$20*MAX(0, -F1419))</f>
        <v/>
      </c>
      <c r="I1419" s="2">
        <f>IF(INPUTS!$B$13=0, H1419&lt;=0, H1419&lt;INPUTS!$B$13)</f>
        <v/>
      </c>
      <c r="J1419" s="2">
        <f>INPUTS!$B$21 + INPUTS!$B$24*F1419 + INPUTS!$B$25*G1419</f>
        <v/>
      </c>
      <c r="K1419" s="2">
        <f>J1419&lt;INPUTS!$B$23</f>
        <v/>
      </c>
      <c r="L1419" s="2">
        <f>J1419&lt;INPUTS!$B$22</f>
        <v/>
      </c>
      <c r="M1419" s="2">
        <f>INPUTS!$B$26 + INPUTS!$B$29*F1419</f>
        <v/>
      </c>
      <c r="N1419" s="2">
        <f>M1419&lt;INPUTS!$B$28</f>
        <v/>
      </c>
      <c r="O1419" s="2">
        <f>M1419&lt;INPUTS!$B$27</f>
        <v/>
      </c>
      <c r="P1419" s="2">
        <f>INPUTS!$B$30 + (1-INPUTS!$B$18)*INPUTS!$B$19*G1419</f>
        <v/>
      </c>
      <c r="Q1419" s="2">
        <f>INPUTS!$B$31 + INPUTS!$B$32*P1419</f>
        <v/>
      </c>
      <c r="R1419" s="2">
        <f>IF(INPUTS!$B$13=0, Q1419&lt;=0, Q1419&lt;INPUTS!$B$13)</f>
        <v/>
      </c>
      <c r="S1419" s="2">
        <f>OR(I1419,K1419,N1419,R1419)</f>
        <v/>
      </c>
      <c r="T1419" s="2">
        <f>OR(I1419,L1419,O1419,R1419)</f>
        <v/>
      </c>
    </row>
    <row r="1420">
      <c r="A1420" s="2" t="n">
        <v>-225</v>
      </c>
      <c r="B1420" s="2" t="n">
        <v>-100</v>
      </c>
      <c r="C1420" s="2" t="n">
        <v>-25</v>
      </c>
      <c r="D1420" s="2">
        <f>(A1420+B1420)/2 + C1420/2</f>
        <v/>
      </c>
      <c r="E1420" s="2">
        <f>SQRT(A1420^2+B1420^2+C1420^2)</f>
        <v/>
      </c>
      <c r="F1420" s="2">
        <f>INPUTS!$B$8*A1420+INPUTS!$B$9*D1420+INPUTS!$B$10*B1420</f>
        <v/>
      </c>
      <c r="G1420" s="2">
        <f>INPUTS!$B$11*A1420/10000</f>
        <v/>
      </c>
      <c r="H1420" s="2">
        <f>MAX(0, (INPUTS!$B$14+INPUTS!$B$16*INPUTS!$B$15) + (1-INPUTS!$B$18)*INPUTS!$B$19*G1420 - INPUTS!$B$17 - INPUTS!$B$20*MAX(0, -F1420))</f>
        <v/>
      </c>
      <c r="I1420" s="2">
        <f>IF(INPUTS!$B$13=0, H1420&lt;=0, H1420&lt;INPUTS!$B$13)</f>
        <v/>
      </c>
      <c r="J1420" s="2">
        <f>INPUTS!$B$21 + INPUTS!$B$24*F1420 + INPUTS!$B$25*G1420</f>
        <v/>
      </c>
      <c r="K1420" s="2">
        <f>J1420&lt;INPUTS!$B$23</f>
        <v/>
      </c>
      <c r="L1420" s="2">
        <f>J1420&lt;INPUTS!$B$22</f>
        <v/>
      </c>
      <c r="M1420" s="2">
        <f>INPUTS!$B$26 + INPUTS!$B$29*F1420</f>
        <v/>
      </c>
      <c r="N1420" s="2">
        <f>M1420&lt;INPUTS!$B$28</f>
        <v/>
      </c>
      <c r="O1420" s="2">
        <f>M1420&lt;INPUTS!$B$27</f>
        <v/>
      </c>
      <c r="P1420" s="2">
        <f>INPUTS!$B$30 + (1-INPUTS!$B$18)*INPUTS!$B$19*G1420</f>
        <v/>
      </c>
      <c r="Q1420" s="2">
        <f>INPUTS!$B$31 + INPUTS!$B$32*P1420</f>
        <v/>
      </c>
      <c r="R1420" s="2">
        <f>IF(INPUTS!$B$13=0, Q1420&lt;=0, Q1420&lt;INPUTS!$B$13)</f>
        <v/>
      </c>
      <c r="S1420" s="2">
        <f>OR(I1420,K1420,N1420,R1420)</f>
        <v/>
      </c>
      <c r="T1420" s="2">
        <f>OR(I1420,L1420,O1420,R1420)</f>
        <v/>
      </c>
    </row>
    <row r="1421">
      <c r="A1421" s="2" t="n">
        <v>-225</v>
      </c>
      <c r="B1421" s="2" t="n">
        <v>-100</v>
      </c>
      <c r="C1421" s="2" t="n">
        <v>0</v>
      </c>
      <c r="D1421" s="2">
        <f>(A1421+B1421)/2 + C1421/2</f>
        <v/>
      </c>
      <c r="E1421" s="2">
        <f>SQRT(A1421^2+B1421^2+C1421^2)</f>
        <v/>
      </c>
      <c r="F1421" s="2">
        <f>INPUTS!$B$8*A1421+INPUTS!$B$9*D1421+INPUTS!$B$10*B1421</f>
        <v/>
      </c>
      <c r="G1421" s="2">
        <f>INPUTS!$B$11*A1421/10000</f>
        <v/>
      </c>
      <c r="H1421" s="2">
        <f>MAX(0, (INPUTS!$B$14+INPUTS!$B$16*INPUTS!$B$15) + (1-INPUTS!$B$18)*INPUTS!$B$19*G1421 - INPUTS!$B$17 - INPUTS!$B$20*MAX(0, -F1421))</f>
        <v/>
      </c>
      <c r="I1421" s="2">
        <f>IF(INPUTS!$B$13=0, H1421&lt;=0, H1421&lt;INPUTS!$B$13)</f>
        <v/>
      </c>
      <c r="J1421" s="2">
        <f>INPUTS!$B$21 + INPUTS!$B$24*F1421 + INPUTS!$B$25*G1421</f>
        <v/>
      </c>
      <c r="K1421" s="2">
        <f>J1421&lt;INPUTS!$B$23</f>
        <v/>
      </c>
      <c r="L1421" s="2">
        <f>J1421&lt;INPUTS!$B$22</f>
        <v/>
      </c>
      <c r="M1421" s="2">
        <f>INPUTS!$B$26 + INPUTS!$B$29*F1421</f>
        <v/>
      </c>
      <c r="N1421" s="2">
        <f>M1421&lt;INPUTS!$B$28</f>
        <v/>
      </c>
      <c r="O1421" s="2">
        <f>M1421&lt;INPUTS!$B$27</f>
        <v/>
      </c>
      <c r="P1421" s="2">
        <f>INPUTS!$B$30 + (1-INPUTS!$B$18)*INPUTS!$B$19*G1421</f>
        <v/>
      </c>
      <c r="Q1421" s="2">
        <f>INPUTS!$B$31 + INPUTS!$B$32*P1421</f>
        <v/>
      </c>
      <c r="R1421" s="2">
        <f>IF(INPUTS!$B$13=0, Q1421&lt;=0, Q1421&lt;INPUTS!$B$13)</f>
        <v/>
      </c>
      <c r="S1421" s="2">
        <f>OR(I1421,K1421,N1421,R1421)</f>
        <v/>
      </c>
      <c r="T1421" s="2">
        <f>OR(I1421,L1421,O1421,R1421)</f>
        <v/>
      </c>
    </row>
    <row r="1422">
      <c r="A1422" s="2" t="n">
        <v>-225</v>
      </c>
      <c r="B1422" s="2" t="n">
        <v>-100</v>
      </c>
      <c r="C1422" s="2" t="n">
        <v>25</v>
      </c>
      <c r="D1422" s="2">
        <f>(A1422+B1422)/2 + C1422/2</f>
        <v/>
      </c>
      <c r="E1422" s="2">
        <f>SQRT(A1422^2+B1422^2+C1422^2)</f>
        <v/>
      </c>
      <c r="F1422" s="2">
        <f>INPUTS!$B$8*A1422+INPUTS!$B$9*D1422+INPUTS!$B$10*B1422</f>
        <v/>
      </c>
      <c r="G1422" s="2">
        <f>INPUTS!$B$11*A1422/10000</f>
        <v/>
      </c>
      <c r="H1422" s="2">
        <f>MAX(0, (INPUTS!$B$14+INPUTS!$B$16*INPUTS!$B$15) + (1-INPUTS!$B$18)*INPUTS!$B$19*G1422 - INPUTS!$B$17 - INPUTS!$B$20*MAX(0, -F1422))</f>
        <v/>
      </c>
      <c r="I1422" s="2">
        <f>IF(INPUTS!$B$13=0, H1422&lt;=0, H1422&lt;INPUTS!$B$13)</f>
        <v/>
      </c>
      <c r="J1422" s="2">
        <f>INPUTS!$B$21 + INPUTS!$B$24*F1422 + INPUTS!$B$25*G1422</f>
        <v/>
      </c>
      <c r="K1422" s="2">
        <f>J1422&lt;INPUTS!$B$23</f>
        <v/>
      </c>
      <c r="L1422" s="2">
        <f>J1422&lt;INPUTS!$B$22</f>
        <v/>
      </c>
      <c r="M1422" s="2">
        <f>INPUTS!$B$26 + INPUTS!$B$29*F1422</f>
        <v/>
      </c>
      <c r="N1422" s="2">
        <f>M1422&lt;INPUTS!$B$28</f>
        <v/>
      </c>
      <c r="O1422" s="2">
        <f>M1422&lt;INPUTS!$B$27</f>
        <v/>
      </c>
      <c r="P1422" s="2">
        <f>INPUTS!$B$30 + (1-INPUTS!$B$18)*INPUTS!$B$19*G1422</f>
        <v/>
      </c>
      <c r="Q1422" s="2">
        <f>INPUTS!$B$31 + INPUTS!$B$32*P1422</f>
        <v/>
      </c>
      <c r="R1422" s="2">
        <f>IF(INPUTS!$B$13=0, Q1422&lt;=0, Q1422&lt;INPUTS!$B$13)</f>
        <v/>
      </c>
      <c r="S1422" s="2">
        <f>OR(I1422,K1422,N1422,R1422)</f>
        <v/>
      </c>
      <c r="T1422" s="2">
        <f>OR(I1422,L1422,O1422,R1422)</f>
        <v/>
      </c>
    </row>
    <row r="1423">
      <c r="A1423" s="2" t="n">
        <v>-225</v>
      </c>
      <c r="B1423" s="2" t="n">
        <v>-100</v>
      </c>
      <c r="C1423" s="2" t="n">
        <v>50</v>
      </c>
      <c r="D1423" s="2">
        <f>(A1423+B1423)/2 + C1423/2</f>
        <v/>
      </c>
      <c r="E1423" s="2">
        <f>SQRT(A1423^2+B1423^2+C1423^2)</f>
        <v/>
      </c>
      <c r="F1423" s="2">
        <f>INPUTS!$B$8*A1423+INPUTS!$B$9*D1423+INPUTS!$B$10*B1423</f>
        <v/>
      </c>
      <c r="G1423" s="2">
        <f>INPUTS!$B$11*A1423/10000</f>
        <v/>
      </c>
      <c r="H1423" s="2">
        <f>MAX(0, (INPUTS!$B$14+INPUTS!$B$16*INPUTS!$B$15) + (1-INPUTS!$B$18)*INPUTS!$B$19*G1423 - INPUTS!$B$17 - INPUTS!$B$20*MAX(0, -F1423))</f>
        <v/>
      </c>
      <c r="I1423" s="2">
        <f>IF(INPUTS!$B$13=0, H1423&lt;=0, H1423&lt;INPUTS!$B$13)</f>
        <v/>
      </c>
      <c r="J1423" s="2">
        <f>INPUTS!$B$21 + INPUTS!$B$24*F1423 + INPUTS!$B$25*G1423</f>
        <v/>
      </c>
      <c r="K1423" s="2">
        <f>J1423&lt;INPUTS!$B$23</f>
        <v/>
      </c>
      <c r="L1423" s="2">
        <f>J1423&lt;INPUTS!$B$22</f>
        <v/>
      </c>
      <c r="M1423" s="2">
        <f>INPUTS!$B$26 + INPUTS!$B$29*F1423</f>
        <v/>
      </c>
      <c r="N1423" s="2">
        <f>M1423&lt;INPUTS!$B$28</f>
        <v/>
      </c>
      <c r="O1423" s="2">
        <f>M1423&lt;INPUTS!$B$27</f>
        <v/>
      </c>
      <c r="P1423" s="2">
        <f>INPUTS!$B$30 + (1-INPUTS!$B$18)*INPUTS!$B$19*G1423</f>
        <v/>
      </c>
      <c r="Q1423" s="2">
        <f>INPUTS!$B$31 + INPUTS!$B$32*P1423</f>
        <v/>
      </c>
      <c r="R1423" s="2">
        <f>IF(INPUTS!$B$13=0, Q1423&lt;=0, Q1423&lt;INPUTS!$B$13)</f>
        <v/>
      </c>
      <c r="S1423" s="2">
        <f>OR(I1423,K1423,N1423,R1423)</f>
        <v/>
      </c>
      <c r="T1423" s="2">
        <f>OR(I1423,L1423,O1423,R1423)</f>
        <v/>
      </c>
    </row>
    <row r="1424">
      <c r="A1424" s="2" t="n">
        <v>-225</v>
      </c>
      <c r="B1424" s="2" t="n">
        <v>-100</v>
      </c>
      <c r="C1424" s="2" t="n">
        <v>75</v>
      </c>
      <c r="D1424" s="2">
        <f>(A1424+B1424)/2 + C1424/2</f>
        <v/>
      </c>
      <c r="E1424" s="2">
        <f>SQRT(A1424^2+B1424^2+C1424^2)</f>
        <v/>
      </c>
      <c r="F1424" s="2">
        <f>INPUTS!$B$8*A1424+INPUTS!$B$9*D1424+INPUTS!$B$10*B1424</f>
        <v/>
      </c>
      <c r="G1424" s="2">
        <f>INPUTS!$B$11*A1424/10000</f>
        <v/>
      </c>
      <c r="H1424" s="2">
        <f>MAX(0, (INPUTS!$B$14+INPUTS!$B$16*INPUTS!$B$15) + (1-INPUTS!$B$18)*INPUTS!$B$19*G1424 - INPUTS!$B$17 - INPUTS!$B$20*MAX(0, -F1424))</f>
        <v/>
      </c>
      <c r="I1424" s="2">
        <f>IF(INPUTS!$B$13=0, H1424&lt;=0, H1424&lt;INPUTS!$B$13)</f>
        <v/>
      </c>
      <c r="J1424" s="2">
        <f>INPUTS!$B$21 + INPUTS!$B$24*F1424 + INPUTS!$B$25*G1424</f>
        <v/>
      </c>
      <c r="K1424" s="2">
        <f>J1424&lt;INPUTS!$B$23</f>
        <v/>
      </c>
      <c r="L1424" s="2">
        <f>J1424&lt;INPUTS!$B$22</f>
        <v/>
      </c>
      <c r="M1424" s="2">
        <f>INPUTS!$B$26 + INPUTS!$B$29*F1424</f>
        <v/>
      </c>
      <c r="N1424" s="2">
        <f>M1424&lt;INPUTS!$B$28</f>
        <v/>
      </c>
      <c r="O1424" s="2">
        <f>M1424&lt;INPUTS!$B$27</f>
        <v/>
      </c>
      <c r="P1424" s="2">
        <f>INPUTS!$B$30 + (1-INPUTS!$B$18)*INPUTS!$B$19*G1424</f>
        <v/>
      </c>
      <c r="Q1424" s="2">
        <f>INPUTS!$B$31 + INPUTS!$B$32*P1424</f>
        <v/>
      </c>
      <c r="R1424" s="2">
        <f>IF(INPUTS!$B$13=0, Q1424&lt;=0, Q1424&lt;INPUTS!$B$13)</f>
        <v/>
      </c>
      <c r="S1424" s="2">
        <f>OR(I1424,K1424,N1424,R1424)</f>
        <v/>
      </c>
      <c r="T1424" s="2">
        <f>OR(I1424,L1424,O1424,R1424)</f>
        <v/>
      </c>
    </row>
    <row r="1425">
      <c r="A1425" s="2" t="n">
        <v>-225</v>
      </c>
      <c r="B1425" s="2" t="n">
        <v>-100</v>
      </c>
      <c r="C1425" s="2" t="n">
        <v>100</v>
      </c>
      <c r="D1425" s="2">
        <f>(A1425+B1425)/2 + C1425/2</f>
        <v/>
      </c>
      <c r="E1425" s="2">
        <f>SQRT(A1425^2+B1425^2+C1425^2)</f>
        <v/>
      </c>
      <c r="F1425" s="2">
        <f>INPUTS!$B$8*A1425+INPUTS!$B$9*D1425+INPUTS!$B$10*B1425</f>
        <v/>
      </c>
      <c r="G1425" s="2">
        <f>INPUTS!$B$11*A1425/10000</f>
        <v/>
      </c>
      <c r="H1425" s="2">
        <f>MAX(0, (INPUTS!$B$14+INPUTS!$B$16*INPUTS!$B$15) + (1-INPUTS!$B$18)*INPUTS!$B$19*G1425 - INPUTS!$B$17 - INPUTS!$B$20*MAX(0, -F1425))</f>
        <v/>
      </c>
      <c r="I1425" s="2">
        <f>IF(INPUTS!$B$13=0, H1425&lt;=0, H1425&lt;INPUTS!$B$13)</f>
        <v/>
      </c>
      <c r="J1425" s="2">
        <f>INPUTS!$B$21 + INPUTS!$B$24*F1425 + INPUTS!$B$25*G1425</f>
        <v/>
      </c>
      <c r="K1425" s="2">
        <f>J1425&lt;INPUTS!$B$23</f>
        <v/>
      </c>
      <c r="L1425" s="2">
        <f>J1425&lt;INPUTS!$B$22</f>
        <v/>
      </c>
      <c r="M1425" s="2">
        <f>INPUTS!$B$26 + INPUTS!$B$29*F1425</f>
        <v/>
      </c>
      <c r="N1425" s="2">
        <f>M1425&lt;INPUTS!$B$28</f>
        <v/>
      </c>
      <c r="O1425" s="2">
        <f>M1425&lt;INPUTS!$B$27</f>
        <v/>
      </c>
      <c r="P1425" s="2">
        <f>INPUTS!$B$30 + (1-INPUTS!$B$18)*INPUTS!$B$19*G1425</f>
        <v/>
      </c>
      <c r="Q1425" s="2">
        <f>INPUTS!$B$31 + INPUTS!$B$32*P1425</f>
        <v/>
      </c>
      <c r="R1425" s="2">
        <f>IF(INPUTS!$B$13=0, Q1425&lt;=0, Q1425&lt;INPUTS!$B$13)</f>
        <v/>
      </c>
      <c r="S1425" s="2">
        <f>OR(I1425,K1425,N1425,R1425)</f>
        <v/>
      </c>
      <c r="T1425" s="2">
        <f>OR(I1425,L1425,O1425,R1425)</f>
        <v/>
      </c>
    </row>
    <row r="1426">
      <c r="A1426" s="2" t="n">
        <v>-225</v>
      </c>
      <c r="B1426" s="2" t="n">
        <v>-100</v>
      </c>
      <c r="C1426" s="2" t="n">
        <v>125</v>
      </c>
      <c r="D1426" s="2">
        <f>(A1426+B1426)/2 + C1426/2</f>
        <v/>
      </c>
      <c r="E1426" s="2">
        <f>SQRT(A1426^2+B1426^2+C1426^2)</f>
        <v/>
      </c>
      <c r="F1426" s="2">
        <f>INPUTS!$B$8*A1426+INPUTS!$B$9*D1426+INPUTS!$B$10*B1426</f>
        <v/>
      </c>
      <c r="G1426" s="2">
        <f>INPUTS!$B$11*A1426/10000</f>
        <v/>
      </c>
      <c r="H1426" s="2">
        <f>MAX(0, (INPUTS!$B$14+INPUTS!$B$16*INPUTS!$B$15) + (1-INPUTS!$B$18)*INPUTS!$B$19*G1426 - INPUTS!$B$17 - INPUTS!$B$20*MAX(0, -F1426))</f>
        <v/>
      </c>
      <c r="I1426" s="2">
        <f>IF(INPUTS!$B$13=0, H1426&lt;=0, H1426&lt;INPUTS!$B$13)</f>
        <v/>
      </c>
      <c r="J1426" s="2">
        <f>INPUTS!$B$21 + INPUTS!$B$24*F1426 + INPUTS!$B$25*G1426</f>
        <v/>
      </c>
      <c r="K1426" s="2">
        <f>J1426&lt;INPUTS!$B$23</f>
        <v/>
      </c>
      <c r="L1426" s="2">
        <f>J1426&lt;INPUTS!$B$22</f>
        <v/>
      </c>
      <c r="M1426" s="2">
        <f>INPUTS!$B$26 + INPUTS!$B$29*F1426</f>
        <v/>
      </c>
      <c r="N1426" s="2">
        <f>M1426&lt;INPUTS!$B$28</f>
        <v/>
      </c>
      <c r="O1426" s="2">
        <f>M1426&lt;INPUTS!$B$27</f>
        <v/>
      </c>
      <c r="P1426" s="2">
        <f>INPUTS!$B$30 + (1-INPUTS!$B$18)*INPUTS!$B$19*G1426</f>
        <v/>
      </c>
      <c r="Q1426" s="2">
        <f>INPUTS!$B$31 + INPUTS!$B$32*P1426</f>
        <v/>
      </c>
      <c r="R1426" s="2">
        <f>IF(INPUTS!$B$13=0, Q1426&lt;=0, Q1426&lt;INPUTS!$B$13)</f>
        <v/>
      </c>
      <c r="S1426" s="2">
        <f>OR(I1426,K1426,N1426,R1426)</f>
        <v/>
      </c>
      <c r="T1426" s="2">
        <f>OR(I1426,L1426,O1426,R1426)</f>
        <v/>
      </c>
    </row>
    <row r="1427">
      <c r="A1427" s="2" t="n">
        <v>-225</v>
      </c>
      <c r="B1427" s="2" t="n">
        <v>-100</v>
      </c>
      <c r="C1427" s="2" t="n">
        <v>150</v>
      </c>
      <c r="D1427" s="2">
        <f>(A1427+B1427)/2 + C1427/2</f>
        <v/>
      </c>
      <c r="E1427" s="2">
        <f>SQRT(A1427^2+B1427^2+C1427^2)</f>
        <v/>
      </c>
      <c r="F1427" s="2">
        <f>INPUTS!$B$8*A1427+INPUTS!$B$9*D1427+INPUTS!$B$10*B1427</f>
        <v/>
      </c>
      <c r="G1427" s="2">
        <f>INPUTS!$B$11*A1427/10000</f>
        <v/>
      </c>
      <c r="H1427" s="2">
        <f>MAX(0, (INPUTS!$B$14+INPUTS!$B$16*INPUTS!$B$15) + (1-INPUTS!$B$18)*INPUTS!$B$19*G1427 - INPUTS!$B$17 - INPUTS!$B$20*MAX(0, -F1427))</f>
        <v/>
      </c>
      <c r="I1427" s="2">
        <f>IF(INPUTS!$B$13=0, H1427&lt;=0, H1427&lt;INPUTS!$B$13)</f>
        <v/>
      </c>
      <c r="J1427" s="2">
        <f>INPUTS!$B$21 + INPUTS!$B$24*F1427 + INPUTS!$B$25*G1427</f>
        <v/>
      </c>
      <c r="K1427" s="2">
        <f>J1427&lt;INPUTS!$B$23</f>
        <v/>
      </c>
      <c r="L1427" s="2">
        <f>J1427&lt;INPUTS!$B$22</f>
        <v/>
      </c>
      <c r="M1427" s="2">
        <f>INPUTS!$B$26 + INPUTS!$B$29*F1427</f>
        <v/>
      </c>
      <c r="N1427" s="2">
        <f>M1427&lt;INPUTS!$B$28</f>
        <v/>
      </c>
      <c r="O1427" s="2">
        <f>M1427&lt;INPUTS!$B$27</f>
        <v/>
      </c>
      <c r="P1427" s="2">
        <f>INPUTS!$B$30 + (1-INPUTS!$B$18)*INPUTS!$B$19*G1427</f>
        <v/>
      </c>
      <c r="Q1427" s="2">
        <f>INPUTS!$B$31 + INPUTS!$B$32*P1427</f>
        <v/>
      </c>
      <c r="R1427" s="2">
        <f>IF(INPUTS!$B$13=0, Q1427&lt;=0, Q1427&lt;INPUTS!$B$13)</f>
        <v/>
      </c>
      <c r="S1427" s="2">
        <f>OR(I1427,K1427,N1427,R1427)</f>
        <v/>
      </c>
      <c r="T1427" s="2">
        <f>OR(I1427,L1427,O1427,R1427)</f>
        <v/>
      </c>
    </row>
    <row r="1428">
      <c r="A1428" s="2" t="n">
        <v>-225</v>
      </c>
      <c r="B1428" s="2" t="n">
        <v>-100</v>
      </c>
      <c r="C1428" s="2" t="n">
        <v>175</v>
      </c>
      <c r="D1428" s="2">
        <f>(A1428+B1428)/2 + C1428/2</f>
        <v/>
      </c>
      <c r="E1428" s="2">
        <f>SQRT(A1428^2+B1428^2+C1428^2)</f>
        <v/>
      </c>
      <c r="F1428" s="2">
        <f>INPUTS!$B$8*A1428+INPUTS!$B$9*D1428+INPUTS!$B$10*B1428</f>
        <v/>
      </c>
      <c r="G1428" s="2">
        <f>INPUTS!$B$11*A1428/10000</f>
        <v/>
      </c>
      <c r="H1428" s="2">
        <f>MAX(0, (INPUTS!$B$14+INPUTS!$B$16*INPUTS!$B$15) + (1-INPUTS!$B$18)*INPUTS!$B$19*G1428 - INPUTS!$B$17 - INPUTS!$B$20*MAX(0, -F1428))</f>
        <v/>
      </c>
      <c r="I1428" s="2">
        <f>IF(INPUTS!$B$13=0, H1428&lt;=0, H1428&lt;INPUTS!$B$13)</f>
        <v/>
      </c>
      <c r="J1428" s="2">
        <f>INPUTS!$B$21 + INPUTS!$B$24*F1428 + INPUTS!$B$25*G1428</f>
        <v/>
      </c>
      <c r="K1428" s="2">
        <f>J1428&lt;INPUTS!$B$23</f>
        <v/>
      </c>
      <c r="L1428" s="2">
        <f>J1428&lt;INPUTS!$B$22</f>
        <v/>
      </c>
      <c r="M1428" s="2">
        <f>INPUTS!$B$26 + INPUTS!$B$29*F1428</f>
        <v/>
      </c>
      <c r="N1428" s="2">
        <f>M1428&lt;INPUTS!$B$28</f>
        <v/>
      </c>
      <c r="O1428" s="2">
        <f>M1428&lt;INPUTS!$B$27</f>
        <v/>
      </c>
      <c r="P1428" s="2">
        <f>INPUTS!$B$30 + (1-INPUTS!$B$18)*INPUTS!$B$19*G1428</f>
        <v/>
      </c>
      <c r="Q1428" s="2">
        <f>INPUTS!$B$31 + INPUTS!$B$32*P1428</f>
        <v/>
      </c>
      <c r="R1428" s="2">
        <f>IF(INPUTS!$B$13=0, Q1428&lt;=0, Q1428&lt;INPUTS!$B$13)</f>
        <v/>
      </c>
      <c r="S1428" s="2">
        <f>OR(I1428,K1428,N1428,R1428)</f>
        <v/>
      </c>
      <c r="T1428" s="2">
        <f>OR(I1428,L1428,O1428,R1428)</f>
        <v/>
      </c>
    </row>
    <row r="1429">
      <c r="A1429" s="2" t="n">
        <v>-225</v>
      </c>
      <c r="B1429" s="2" t="n">
        <v>-100</v>
      </c>
      <c r="C1429" s="2" t="n">
        <v>200</v>
      </c>
      <c r="D1429" s="2">
        <f>(A1429+B1429)/2 + C1429/2</f>
        <v/>
      </c>
      <c r="E1429" s="2">
        <f>SQRT(A1429^2+B1429^2+C1429^2)</f>
        <v/>
      </c>
      <c r="F1429" s="2">
        <f>INPUTS!$B$8*A1429+INPUTS!$B$9*D1429+INPUTS!$B$10*B1429</f>
        <v/>
      </c>
      <c r="G1429" s="2">
        <f>INPUTS!$B$11*A1429/10000</f>
        <v/>
      </c>
      <c r="H1429" s="2">
        <f>MAX(0, (INPUTS!$B$14+INPUTS!$B$16*INPUTS!$B$15) + (1-INPUTS!$B$18)*INPUTS!$B$19*G1429 - INPUTS!$B$17 - INPUTS!$B$20*MAX(0, -F1429))</f>
        <v/>
      </c>
      <c r="I1429" s="2">
        <f>IF(INPUTS!$B$13=0, H1429&lt;=0, H1429&lt;INPUTS!$B$13)</f>
        <v/>
      </c>
      <c r="J1429" s="2">
        <f>INPUTS!$B$21 + INPUTS!$B$24*F1429 + INPUTS!$B$25*G1429</f>
        <v/>
      </c>
      <c r="K1429" s="2">
        <f>J1429&lt;INPUTS!$B$23</f>
        <v/>
      </c>
      <c r="L1429" s="2">
        <f>J1429&lt;INPUTS!$B$22</f>
        <v/>
      </c>
      <c r="M1429" s="2">
        <f>INPUTS!$B$26 + INPUTS!$B$29*F1429</f>
        <v/>
      </c>
      <c r="N1429" s="2">
        <f>M1429&lt;INPUTS!$B$28</f>
        <v/>
      </c>
      <c r="O1429" s="2">
        <f>M1429&lt;INPUTS!$B$27</f>
        <v/>
      </c>
      <c r="P1429" s="2">
        <f>INPUTS!$B$30 + (1-INPUTS!$B$18)*INPUTS!$B$19*G1429</f>
        <v/>
      </c>
      <c r="Q1429" s="2">
        <f>INPUTS!$B$31 + INPUTS!$B$32*P1429</f>
        <v/>
      </c>
      <c r="R1429" s="2">
        <f>IF(INPUTS!$B$13=0, Q1429&lt;=0, Q1429&lt;INPUTS!$B$13)</f>
        <v/>
      </c>
      <c r="S1429" s="2">
        <f>OR(I1429,K1429,N1429,R1429)</f>
        <v/>
      </c>
      <c r="T1429" s="2">
        <f>OR(I1429,L1429,O1429,R1429)</f>
        <v/>
      </c>
    </row>
    <row r="1430">
      <c r="A1430" s="2" t="n">
        <v>-225</v>
      </c>
      <c r="B1430" s="2" t="n">
        <v>-75</v>
      </c>
      <c r="C1430" s="2" t="n">
        <v>-200</v>
      </c>
      <c r="D1430" s="2">
        <f>(A1430+B1430)/2 + C1430/2</f>
        <v/>
      </c>
      <c r="E1430" s="2">
        <f>SQRT(A1430^2+B1430^2+C1430^2)</f>
        <v/>
      </c>
      <c r="F1430" s="2">
        <f>INPUTS!$B$8*A1430+INPUTS!$B$9*D1430+INPUTS!$B$10*B1430</f>
        <v/>
      </c>
      <c r="G1430" s="2">
        <f>INPUTS!$B$11*A1430/10000</f>
        <v/>
      </c>
      <c r="H1430" s="2">
        <f>MAX(0, (INPUTS!$B$14+INPUTS!$B$16*INPUTS!$B$15) + (1-INPUTS!$B$18)*INPUTS!$B$19*G1430 - INPUTS!$B$17 - INPUTS!$B$20*MAX(0, -F1430))</f>
        <v/>
      </c>
      <c r="I1430" s="2">
        <f>IF(INPUTS!$B$13=0, H1430&lt;=0, H1430&lt;INPUTS!$B$13)</f>
        <v/>
      </c>
      <c r="J1430" s="2">
        <f>INPUTS!$B$21 + INPUTS!$B$24*F1430 + INPUTS!$B$25*G1430</f>
        <v/>
      </c>
      <c r="K1430" s="2">
        <f>J1430&lt;INPUTS!$B$23</f>
        <v/>
      </c>
      <c r="L1430" s="2">
        <f>J1430&lt;INPUTS!$B$22</f>
        <v/>
      </c>
      <c r="M1430" s="2">
        <f>INPUTS!$B$26 + INPUTS!$B$29*F1430</f>
        <v/>
      </c>
      <c r="N1430" s="2">
        <f>M1430&lt;INPUTS!$B$28</f>
        <v/>
      </c>
      <c r="O1430" s="2">
        <f>M1430&lt;INPUTS!$B$27</f>
        <v/>
      </c>
      <c r="P1430" s="2">
        <f>INPUTS!$B$30 + (1-INPUTS!$B$18)*INPUTS!$B$19*G1430</f>
        <v/>
      </c>
      <c r="Q1430" s="2">
        <f>INPUTS!$B$31 + INPUTS!$B$32*P1430</f>
        <v/>
      </c>
      <c r="R1430" s="2">
        <f>IF(INPUTS!$B$13=0, Q1430&lt;=0, Q1430&lt;INPUTS!$B$13)</f>
        <v/>
      </c>
      <c r="S1430" s="2">
        <f>OR(I1430,K1430,N1430,R1430)</f>
        <v/>
      </c>
      <c r="T1430" s="2">
        <f>OR(I1430,L1430,O1430,R1430)</f>
        <v/>
      </c>
    </row>
    <row r="1431">
      <c r="A1431" s="2" t="n">
        <v>-225</v>
      </c>
      <c r="B1431" s="2" t="n">
        <v>-75</v>
      </c>
      <c r="C1431" s="2" t="n">
        <v>-175</v>
      </c>
      <c r="D1431" s="2">
        <f>(A1431+B1431)/2 + C1431/2</f>
        <v/>
      </c>
      <c r="E1431" s="2">
        <f>SQRT(A1431^2+B1431^2+C1431^2)</f>
        <v/>
      </c>
      <c r="F1431" s="2">
        <f>INPUTS!$B$8*A1431+INPUTS!$B$9*D1431+INPUTS!$B$10*B1431</f>
        <v/>
      </c>
      <c r="G1431" s="2">
        <f>INPUTS!$B$11*A1431/10000</f>
        <v/>
      </c>
      <c r="H1431" s="2">
        <f>MAX(0, (INPUTS!$B$14+INPUTS!$B$16*INPUTS!$B$15) + (1-INPUTS!$B$18)*INPUTS!$B$19*G1431 - INPUTS!$B$17 - INPUTS!$B$20*MAX(0, -F1431))</f>
        <v/>
      </c>
      <c r="I1431" s="2">
        <f>IF(INPUTS!$B$13=0, H1431&lt;=0, H1431&lt;INPUTS!$B$13)</f>
        <v/>
      </c>
      <c r="J1431" s="2">
        <f>INPUTS!$B$21 + INPUTS!$B$24*F1431 + INPUTS!$B$25*G1431</f>
        <v/>
      </c>
      <c r="K1431" s="2">
        <f>J1431&lt;INPUTS!$B$23</f>
        <v/>
      </c>
      <c r="L1431" s="2">
        <f>J1431&lt;INPUTS!$B$22</f>
        <v/>
      </c>
      <c r="M1431" s="2">
        <f>INPUTS!$B$26 + INPUTS!$B$29*F1431</f>
        <v/>
      </c>
      <c r="N1431" s="2">
        <f>M1431&lt;INPUTS!$B$28</f>
        <v/>
      </c>
      <c r="O1431" s="2">
        <f>M1431&lt;INPUTS!$B$27</f>
        <v/>
      </c>
      <c r="P1431" s="2">
        <f>INPUTS!$B$30 + (1-INPUTS!$B$18)*INPUTS!$B$19*G1431</f>
        <v/>
      </c>
      <c r="Q1431" s="2">
        <f>INPUTS!$B$31 + INPUTS!$B$32*P1431</f>
        <v/>
      </c>
      <c r="R1431" s="2">
        <f>IF(INPUTS!$B$13=0, Q1431&lt;=0, Q1431&lt;INPUTS!$B$13)</f>
        <v/>
      </c>
      <c r="S1431" s="2">
        <f>OR(I1431,K1431,N1431,R1431)</f>
        <v/>
      </c>
      <c r="T1431" s="2">
        <f>OR(I1431,L1431,O1431,R1431)</f>
        <v/>
      </c>
    </row>
    <row r="1432">
      <c r="A1432" s="2" t="n">
        <v>-225</v>
      </c>
      <c r="B1432" s="2" t="n">
        <v>-75</v>
      </c>
      <c r="C1432" s="2" t="n">
        <v>-150</v>
      </c>
      <c r="D1432" s="2">
        <f>(A1432+B1432)/2 + C1432/2</f>
        <v/>
      </c>
      <c r="E1432" s="2">
        <f>SQRT(A1432^2+B1432^2+C1432^2)</f>
        <v/>
      </c>
      <c r="F1432" s="2">
        <f>INPUTS!$B$8*A1432+INPUTS!$B$9*D1432+INPUTS!$B$10*B1432</f>
        <v/>
      </c>
      <c r="G1432" s="2">
        <f>INPUTS!$B$11*A1432/10000</f>
        <v/>
      </c>
      <c r="H1432" s="2">
        <f>MAX(0, (INPUTS!$B$14+INPUTS!$B$16*INPUTS!$B$15) + (1-INPUTS!$B$18)*INPUTS!$B$19*G1432 - INPUTS!$B$17 - INPUTS!$B$20*MAX(0, -F1432))</f>
        <v/>
      </c>
      <c r="I1432" s="2">
        <f>IF(INPUTS!$B$13=0, H1432&lt;=0, H1432&lt;INPUTS!$B$13)</f>
        <v/>
      </c>
      <c r="J1432" s="2">
        <f>INPUTS!$B$21 + INPUTS!$B$24*F1432 + INPUTS!$B$25*G1432</f>
        <v/>
      </c>
      <c r="K1432" s="2">
        <f>J1432&lt;INPUTS!$B$23</f>
        <v/>
      </c>
      <c r="L1432" s="2">
        <f>J1432&lt;INPUTS!$B$22</f>
        <v/>
      </c>
      <c r="M1432" s="2">
        <f>INPUTS!$B$26 + INPUTS!$B$29*F1432</f>
        <v/>
      </c>
      <c r="N1432" s="2">
        <f>M1432&lt;INPUTS!$B$28</f>
        <v/>
      </c>
      <c r="O1432" s="2">
        <f>M1432&lt;INPUTS!$B$27</f>
        <v/>
      </c>
      <c r="P1432" s="2">
        <f>INPUTS!$B$30 + (1-INPUTS!$B$18)*INPUTS!$B$19*G1432</f>
        <v/>
      </c>
      <c r="Q1432" s="2">
        <f>INPUTS!$B$31 + INPUTS!$B$32*P1432</f>
        <v/>
      </c>
      <c r="R1432" s="2">
        <f>IF(INPUTS!$B$13=0, Q1432&lt;=0, Q1432&lt;INPUTS!$B$13)</f>
        <v/>
      </c>
      <c r="S1432" s="2">
        <f>OR(I1432,K1432,N1432,R1432)</f>
        <v/>
      </c>
      <c r="T1432" s="2">
        <f>OR(I1432,L1432,O1432,R1432)</f>
        <v/>
      </c>
    </row>
    <row r="1433">
      <c r="A1433" s="2" t="n">
        <v>-225</v>
      </c>
      <c r="B1433" s="2" t="n">
        <v>-75</v>
      </c>
      <c r="C1433" s="2" t="n">
        <v>-125</v>
      </c>
      <c r="D1433" s="2">
        <f>(A1433+B1433)/2 + C1433/2</f>
        <v/>
      </c>
      <c r="E1433" s="2">
        <f>SQRT(A1433^2+B1433^2+C1433^2)</f>
        <v/>
      </c>
      <c r="F1433" s="2">
        <f>INPUTS!$B$8*A1433+INPUTS!$B$9*D1433+INPUTS!$B$10*B1433</f>
        <v/>
      </c>
      <c r="G1433" s="2">
        <f>INPUTS!$B$11*A1433/10000</f>
        <v/>
      </c>
      <c r="H1433" s="2">
        <f>MAX(0, (INPUTS!$B$14+INPUTS!$B$16*INPUTS!$B$15) + (1-INPUTS!$B$18)*INPUTS!$B$19*G1433 - INPUTS!$B$17 - INPUTS!$B$20*MAX(0, -F1433))</f>
        <v/>
      </c>
      <c r="I1433" s="2">
        <f>IF(INPUTS!$B$13=0, H1433&lt;=0, H1433&lt;INPUTS!$B$13)</f>
        <v/>
      </c>
      <c r="J1433" s="2">
        <f>INPUTS!$B$21 + INPUTS!$B$24*F1433 + INPUTS!$B$25*G1433</f>
        <v/>
      </c>
      <c r="K1433" s="2">
        <f>J1433&lt;INPUTS!$B$23</f>
        <v/>
      </c>
      <c r="L1433" s="2">
        <f>J1433&lt;INPUTS!$B$22</f>
        <v/>
      </c>
      <c r="M1433" s="2">
        <f>INPUTS!$B$26 + INPUTS!$B$29*F1433</f>
        <v/>
      </c>
      <c r="N1433" s="2">
        <f>M1433&lt;INPUTS!$B$28</f>
        <v/>
      </c>
      <c r="O1433" s="2">
        <f>M1433&lt;INPUTS!$B$27</f>
        <v/>
      </c>
      <c r="P1433" s="2">
        <f>INPUTS!$B$30 + (1-INPUTS!$B$18)*INPUTS!$B$19*G1433</f>
        <v/>
      </c>
      <c r="Q1433" s="2">
        <f>INPUTS!$B$31 + INPUTS!$B$32*P1433</f>
        <v/>
      </c>
      <c r="R1433" s="2">
        <f>IF(INPUTS!$B$13=0, Q1433&lt;=0, Q1433&lt;INPUTS!$B$13)</f>
        <v/>
      </c>
      <c r="S1433" s="2">
        <f>OR(I1433,K1433,N1433,R1433)</f>
        <v/>
      </c>
      <c r="T1433" s="2">
        <f>OR(I1433,L1433,O1433,R1433)</f>
        <v/>
      </c>
    </row>
    <row r="1434">
      <c r="A1434" s="2" t="n">
        <v>-225</v>
      </c>
      <c r="B1434" s="2" t="n">
        <v>-75</v>
      </c>
      <c r="C1434" s="2" t="n">
        <v>-100</v>
      </c>
      <c r="D1434" s="2">
        <f>(A1434+B1434)/2 + C1434/2</f>
        <v/>
      </c>
      <c r="E1434" s="2">
        <f>SQRT(A1434^2+B1434^2+C1434^2)</f>
        <v/>
      </c>
      <c r="F1434" s="2">
        <f>INPUTS!$B$8*A1434+INPUTS!$B$9*D1434+INPUTS!$B$10*B1434</f>
        <v/>
      </c>
      <c r="G1434" s="2">
        <f>INPUTS!$B$11*A1434/10000</f>
        <v/>
      </c>
      <c r="H1434" s="2">
        <f>MAX(0, (INPUTS!$B$14+INPUTS!$B$16*INPUTS!$B$15) + (1-INPUTS!$B$18)*INPUTS!$B$19*G1434 - INPUTS!$B$17 - INPUTS!$B$20*MAX(0, -F1434))</f>
        <v/>
      </c>
      <c r="I1434" s="2">
        <f>IF(INPUTS!$B$13=0, H1434&lt;=0, H1434&lt;INPUTS!$B$13)</f>
        <v/>
      </c>
      <c r="J1434" s="2">
        <f>INPUTS!$B$21 + INPUTS!$B$24*F1434 + INPUTS!$B$25*G1434</f>
        <v/>
      </c>
      <c r="K1434" s="2">
        <f>J1434&lt;INPUTS!$B$23</f>
        <v/>
      </c>
      <c r="L1434" s="2">
        <f>J1434&lt;INPUTS!$B$22</f>
        <v/>
      </c>
      <c r="M1434" s="2">
        <f>INPUTS!$B$26 + INPUTS!$B$29*F1434</f>
        <v/>
      </c>
      <c r="N1434" s="2">
        <f>M1434&lt;INPUTS!$B$28</f>
        <v/>
      </c>
      <c r="O1434" s="2">
        <f>M1434&lt;INPUTS!$B$27</f>
        <v/>
      </c>
      <c r="P1434" s="2">
        <f>INPUTS!$B$30 + (1-INPUTS!$B$18)*INPUTS!$B$19*G1434</f>
        <v/>
      </c>
      <c r="Q1434" s="2">
        <f>INPUTS!$B$31 + INPUTS!$B$32*P1434</f>
        <v/>
      </c>
      <c r="R1434" s="2">
        <f>IF(INPUTS!$B$13=0, Q1434&lt;=0, Q1434&lt;INPUTS!$B$13)</f>
        <v/>
      </c>
      <c r="S1434" s="2">
        <f>OR(I1434,K1434,N1434,R1434)</f>
        <v/>
      </c>
      <c r="T1434" s="2">
        <f>OR(I1434,L1434,O1434,R1434)</f>
        <v/>
      </c>
    </row>
    <row r="1435">
      <c r="A1435" s="2" t="n">
        <v>-225</v>
      </c>
      <c r="B1435" s="2" t="n">
        <v>-75</v>
      </c>
      <c r="C1435" s="2" t="n">
        <v>-75</v>
      </c>
      <c r="D1435" s="2">
        <f>(A1435+B1435)/2 + C1435/2</f>
        <v/>
      </c>
      <c r="E1435" s="2">
        <f>SQRT(A1435^2+B1435^2+C1435^2)</f>
        <v/>
      </c>
      <c r="F1435" s="2">
        <f>INPUTS!$B$8*A1435+INPUTS!$B$9*D1435+INPUTS!$B$10*B1435</f>
        <v/>
      </c>
      <c r="G1435" s="2">
        <f>INPUTS!$B$11*A1435/10000</f>
        <v/>
      </c>
      <c r="H1435" s="2">
        <f>MAX(0, (INPUTS!$B$14+INPUTS!$B$16*INPUTS!$B$15) + (1-INPUTS!$B$18)*INPUTS!$B$19*G1435 - INPUTS!$B$17 - INPUTS!$B$20*MAX(0, -F1435))</f>
        <v/>
      </c>
      <c r="I1435" s="2">
        <f>IF(INPUTS!$B$13=0, H1435&lt;=0, H1435&lt;INPUTS!$B$13)</f>
        <v/>
      </c>
      <c r="J1435" s="2">
        <f>INPUTS!$B$21 + INPUTS!$B$24*F1435 + INPUTS!$B$25*G1435</f>
        <v/>
      </c>
      <c r="K1435" s="2">
        <f>J1435&lt;INPUTS!$B$23</f>
        <v/>
      </c>
      <c r="L1435" s="2">
        <f>J1435&lt;INPUTS!$B$22</f>
        <v/>
      </c>
      <c r="M1435" s="2">
        <f>INPUTS!$B$26 + INPUTS!$B$29*F1435</f>
        <v/>
      </c>
      <c r="N1435" s="2">
        <f>M1435&lt;INPUTS!$B$28</f>
        <v/>
      </c>
      <c r="O1435" s="2">
        <f>M1435&lt;INPUTS!$B$27</f>
        <v/>
      </c>
      <c r="P1435" s="2">
        <f>INPUTS!$B$30 + (1-INPUTS!$B$18)*INPUTS!$B$19*G1435</f>
        <v/>
      </c>
      <c r="Q1435" s="2">
        <f>INPUTS!$B$31 + INPUTS!$B$32*P1435</f>
        <v/>
      </c>
      <c r="R1435" s="2">
        <f>IF(INPUTS!$B$13=0, Q1435&lt;=0, Q1435&lt;INPUTS!$B$13)</f>
        <v/>
      </c>
      <c r="S1435" s="2">
        <f>OR(I1435,K1435,N1435,R1435)</f>
        <v/>
      </c>
      <c r="T1435" s="2">
        <f>OR(I1435,L1435,O1435,R1435)</f>
        <v/>
      </c>
    </row>
    <row r="1436">
      <c r="A1436" s="2" t="n">
        <v>-225</v>
      </c>
      <c r="B1436" s="2" t="n">
        <v>-75</v>
      </c>
      <c r="C1436" s="2" t="n">
        <v>-50</v>
      </c>
      <c r="D1436" s="2">
        <f>(A1436+B1436)/2 + C1436/2</f>
        <v/>
      </c>
      <c r="E1436" s="2">
        <f>SQRT(A1436^2+B1436^2+C1436^2)</f>
        <v/>
      </c>
      <c r="F1436" s="2">
        <f>INPUTS!$B$8*A1436+INPUTS!$B$9*D1436+INPUTS!$B$10*B1436</f>
        <v/>
      </c>
      <c r="G1436" s="2">
        <f>INPUTS!$B$11*A1436/10000</f>
        <v/>
      </c>
      <c r="H1436" s="2">
        <f>MAX(0, (INPUTS!$B$14+INPUTS!$B$16*INPUTS!$B$15) + (1-INPUTS!$B$18)*INPUTS!$B$19*G1436 - INPUTS!$B$17 - INPUTS!$B$20*MAX(0, -F1436))</f>
        <v/>
      </c>
      <c r="I1436" s="2">
        <f>IF(INPUTS!$B$13=0, H1436&lt;=0, H1436&lt;INPUTS!$B$13)</f>
        <v/>
      </c>
      <c r="J1436" s="2">
        <f>INPUTS!$B$21 + INPUTS!$B$24*F1436 + INPUTS!$B$25*G1436</f>
        <v/>
      </c>
      <c r="K1436" s="2">
        <f>J1436&lt;INPUTS!$B$23</f>
        <v/>
      </c>
      <c r="L1436" s="2">
        <f>J1436&lt;INPUTS!$B$22</f>
        <v/>
      </c>
      <c r="M1436" s="2">
        <f>INPUTS!$B$26 + INPUTS!$B$29*F1436</f>
        <v/>
      </c>
      <c r="N1436" s="2">
        <f>M1436&lt;INPUTS!$B$28</f>
        <v/>
      </c>
      <c r="O1436" s="2">
        <f>M1436&lt;INPUTS!$B$27</f>
        <v/>
      </c>
      <c r="P1436" s="2">
        <f>INPUTS!$B$30 + (1-INPUTS!$B$18)*INPUTS!$B$19*G1436</f>
        <v/>
      </c>
      <c r="Q1436" s="2">
        <f>INPUTS!$B$31 + INPUTS!$B$32*P1436</f>
        <v/>
      </c>
      <c r="R1436" s="2">
        <f>IF(INPUTS!$B$13=0, Q1436&lt;=0, Q1436&lt;INPUTS!$B$13)</f>
        <v/>
      </c>
      <c r="S1436" s="2">
        <f>OR(I1436,K1436,N1436,R1436)</f>
        <v/>
      </c>
      <c r="T1436" s="2">
        <f>OR(I1436,L1436,O1436,R1436)</f>
        <v/>
      </c>
    </row>
    <row r="1437">
      <c r="A1437" s="2" t="n">
        <v>-225</v>
      </c>
      <c r="B1437" s="2" t="n">
        <v>-75</v>
      </c>
      <c r="C1437" s="2" t="n">
        <v>-25</v>
      </c>
      <c r="D1437" s="2">
        <f>(A1437+B1437)/2 + C1437/2</f>
        <v/>
      </c>
      <c r="E1437" s="2">
        <f>SQRT(A1437^2+B1437^2+C1437^2)</f>
        <v/>
      </c>
      <c r="F1437" s="2">
        <f>INPUTS!$B$8*A1437+INPUTS!$B$9*D1437+INPUTS!$B$10*B1437</f>
        <v/>
      </c>
      <c r="G1437" s="2">
        <f>INPUTS!$B$11*A1437/10000</f>
        <v/>
      </c>
      <c r="H1437" s="2">
        <f>MAX(0, (INPUTS!$B$14+INPUTS!$B$16*INPUTS!$B$15) + (1-INPUTS!$B$18)*INPUTS!$B$19*G1437 - INPUTS!$B$17 - INPUTS!$B$20*MAX(0, -F1437))</f>
        <v/>
      </c>
      <c r="I1437" s="2">
        <f>IF(INPUTS!$B$13=0, H1437&lt;=0, H1437&lt;INPUTS!$B$13)</f>
        <v/>
      </c>
      <c r="J1437" s="2">
        <f>INPUTS!$B$21 + INPUTS!$B$24*F1437 + INPUTS!$B$25*G1437</f>
        <v/>
      </c>
      <c r="K1437" s="2">
        <f>J1437&lt;INPUTS!$B$23</f>
        <v/>
      </c>
      <c r="L1437" s="2">
        <f>J1437&lt;INPUTS!$B$22</f>
        <v/>
      </c>
      <c r="M1437" s="2">
        <f>INPUTS!$B$26 + INPUTS!$B$29*F1437</f>
        <v/>
      </c>
      <c r="N1437" s="2">
        <f>M1437&lt;INPUTS!$B$28</f>
        <v/>
      </c>
      <c r="O1437" s="2">
        <f>M1437&lt;INPUTS!$B$27</f>
        <v/>
      </c>
      <c r="P1437" s="2">
        <f>INPUTS!$B$30 + (1-INPUTS!$B$18)*INPUTS!$B$19*G1437</f>
        <v/>
      </c>
      <c r="Q1437" s="2">
        <f>INPUTS!$B$31 + INPUTS!$B$32*P1437</f>
        <v/>
      </c>
      <c r="R1437" s="2">
        <f>IF(INPUTS!$B$13=0, Q1437&lt;=0, Q1437&lt;INPUTS!$B$13)</f>
        <v/>
      </c>
      <c r="S1437" s="2">
        <f>OR(I1437,K1437,N1437,R1437)</f>
        <v/>
      </c>
      <c r="T1437" s="2">
        <f>OR(I1437,L1437,O1437,R1437)</f>
        <v/>
      </c>
    </row>
    <row r="1438">
      <c r="A1438" s="2" t="n">
        <v>-225</v>
      </c>
      <c r="B1438" s="2" t="n">
        <v>-75</v>
      </c>
      <c r="C1438" s="2" t="n">
        <v>0</v>
      </c>
      <c r="D1438" s="2">
        <f>(A1438+B1438)/2 + C1438/2</f>
        <v/>
      </c>
      <c r="E1438" s="2">
        <f>SQRT(A1438^2+B1438^2+C1438^2)</f>
        <v/>
      </c>
      <c r="F1438" s="2">
        <f>INPUTS!$B$8*A1438+INPUTS!$B$9*D1438+INPUTS!$B$10*B1438</f>
        <v/>
      </c>
      <c r="G1438" s="2">
        <f>INPUTS!$B$11*A1438/10000</f>
        <v/>
      </c>
      <c r="H1438" s="2">
        <f>MAX(0, (INPUTS!$B$14+INPUTS!$B$16*INPUTS!$B$15) + (1-INPUTS!$B$18)*INPUTS!$B$19*G1438 - INPUTS!$B$17 - INPUTS!$B$20*MAX(0, -F1438))</f>
        <v/>
      </c>
      <c r="I1438" s="2">
        <f>IF(INPUTS!$B$13=0, H1438&lt;=0, H1438&lt;INPUTS!$B$13)</f>
        <v/>
      </c>
      <c r="J1438" s="2">
        <f>INPUTS!$B$21 + INPUTS!$B$24*F1438 + INPUTS!$B$25*G1438</f>
        <v/>
      </c>
      <c r="K1438" s="2">
        <f>J1438&lt;INPUTS!$B$23</f>
        <v/>
      </c>
      <c r="L1438" s="2">
        <f>J1438&lt;INPUTS!$B$22</f>
        <v/>
      </c>
      <c r="M1438" s="2">
        <f>INPUTS!$B$26 + INPUTS!$B$29*F1438</f>
        <v/>
      </c>
      <c r="N1438" s="2">
        <f>M1438&lt;INPUTS!$B$28</f>
        <v/>
      </c>
      <c r="O1438" s="2">
        <f>M1438&lt;INPUTS!$B$27</f>
        <v/>
      </c>
      <c r="P1438" s="2">
        <f>INPUTS!$B$30 + (1-INPUTS!$B$18)*INPUTS!$B$19*G1438</f>
        <v/>
      </c>
      <c r="Q1438" s="2">
        <f>INPUTS!$B$31 + INPUTS!$B$32*P1438</f>
        <v/>
      </c>
      <c r="R1438" s="2">
        <f>IF(INPUTS!$B$13=0, Q1438&lt;=0, Q1438&lt;INPUTS!$B$13)</f>
        <v/>
      </c>
      <c r="S1438" s="2">
        <f>OR(I1438,K1438,N1438,R1438)</f>
        <v/>
      </c>
      <c r="T1438" s="2">
        <f>OR(I1438,L1438,O1438,R1438)</f>
        <v/>
      </c>
    </row>
    <row r="1439">
      <c r="A1439" s="2" t="n">
        <v>-225</v>
      </c>
      <c r="B1439" s="2" t="n">
        <v>-75</v>
      </c>
      <c r="C1439" s="2" t="n">
        <v>25</v>
      </c>
      <c r="D1439" s="2">
        <f>(A1439+B1439)/2 + C1439/2</f>
        <v/>
      </c>
      <c r="E1439" s="2">
        <f>SQRT(A1439^2+B1439^2+C1439^2)</f>
        <v/>
      </c>
      <c r="F1439" s="2">
        <f>INPUTS!$B$8*A1439+INPUTS!$B$9*D1439+INPUTS!$B$10*B1439</f>
        <v/>
      </c>
      <c r="G1439" s="2">
        <f>INPUTS!$B$11*A1439/10000</f>
        <v/>
      </c>
      <c r="H1439" s="2">
        <f>MAX(0, (INPUTS!$B$14+INPUTS!$B$16*INPUTS!$B$15) + (1-INPUTS!$B$18)*INPUTS!$B$19*G1439 - INPUTS!$B$17 - INPUTS!$B$20*MAX(0, -F1439))</f>
        <v/>
      </c>
      <c r="I1439" s="2">
        <f>IF(INPUTS!$B$13=0, H1439&lt;=0, H1439&lt;INPUTS!$B$13)</f>
        <v/>
      </c>
      <c r="J1439" s="2">
        <f>INPUTS!$B$21 + INPUTS!$B$24*F1439 + INPUTS!$B$25*G1439</f>
        <v/>
      </c>
      <c r="K1439" s="2">
        <f>J1439&lt;INPUTS!$B$23</f>
        <v/>
      </c>
      <c r="L1439" s="2">
        <f>J1439&lt;INPUTS!$B$22</f>
        <v/>
      </c>
      <c r="M1439" s="2">
        <f>INPUTS!$B$26 + INPUTS!$B$29*F1439</f>
        <v/>
      </c>
      <c r="N1439" s="2">
        <f>M1439&lt;INPUTS!$B$28</f>
        <v/>
      </c>
      <c r="O1439" s="2">
        <f>M1439&lt;INPUTS!$B$27</f>
        <v/>
      </c>
      <c r="P1439" s="2">
        <f>INPUTS!$B$30 + (1-INPUTS!$B$18)*INPUTS!$B$19*G1439</f>
        <v/>
      </c>
      <c r="Q1439" s="2">
        <f>INPUTS!$B$31 + INPUTS!$B$32*P1439</f>
        <v/>
      </c>
      <c r="R1439" s="2">
        <f>IF(INPUTS!$B$13=0, Q1439&lt;=0, Q1439&lt;INPUTS!$B$13)</f>
        <v/>
      </c>
      <c r="S1439" s="2">
        <f>OR(I1439,K1439,N1439,R1439)</f>
        <v/>
      </c>
      <c r="T1439" s="2">
        <f>OR(I1439,L1439,O1439,R1439)</f>
        <v/>
      </c>
    </row>
    <row r="1440">
      <c r="A1440" s="2" t="n">
        <v>-225</v>
      </c>
      <c r="B1440" s="2" t="n">
        <v>-75</v>
      </c>
      <c r="C1440" s="2" t="n">
        <v>50</v>
      </c>
      <c r="D1440" s="2">
        <f>(A1440+B1440)/2 + C1440/2</f>
        <v/>
      </c>
      <c r="E1440" s="2">
        <f>SQRT(A1440^2+B1440^2+C1440^2)</f>
        <v/>
      </c>
      <c r="F1440" s="2">
        <f>INPUTS!$B$8*A1440+INPUTS!$B$9*D1440+INPUTS!$B$10*B1440</f>
        <v/>
      </c>
      <c r="G1440" s="2">
        <f>INPUTS!$B$11*A1440/10000</f>
        <v/>
      </c>
      <c r="H1440" s="2">
        <f>MAX(0, (INPUTS!$B$14+INPUTS!$B$16*INPUTS!$B$15) + (1-INPUTS!$B$18)*INPUTS!$B$19*G1440 - INPUTS!$B$17 - INPUTS!$B$20*MAX(0, -F1440))</f>
        <v/>
      </c>
      <c r="I1440" s="2">
        <f>IF(INPUTS!$B$13=0, H1440&lt;=0, H1440&lt;INPUTS!$B$13)</f>
        <v/>
      </c>
      <c r="J1440" s="2">
        <f>INPUTS!$B$21 + INPUTS!$B$24*F1440 + INPUTS!$B$25*G1440</f>
        <v/>
      </c>
      <c r="K1440" s="2">
        <f>J1440&lt;INPUTS!$B$23</f>
        <v/>
      </c>
      <c r="L1440" s="2">
        <f>J1440&lt;INPUTS!$B$22</f>
        <v/>
      </c>
      <c r="M1440" s="2">
        <f>INPUTS!$B$26 + INPUTS!$B$29*F1440</f>
        <v/>
      </c>
      <c r="N1440" s="2">
        <f>M1440&lt;INPUTS!$B$28</f>
        <v/>
      </c>
      <c r="O1440" s="2">
        <f>M1440&lt;INPUTS!$B$27</f>
        <v/>
      </c>
      <c r="P1440" s="2">
        <f>INPUTS!$B$30 + (1-INPUTS!$B$18)*INPUTS!$B$19*G1440</f>
        <v/>
      </c>
      <c r="Q1440" s="2">
        <f>INPUTS!$B$31 + INPUTS!$B$32*P1440</f>
        <v/>
      </c>
      <c r="R1440" s="2">
        <f>IF(INPUTS!$B$13=0, Q1440&lt;=0, Q1440&lt;INPUTS!$B$13)</f>
        <v/>
      </c>
      <c r="S1440" s="2">
        <f>OR(I1440,K1440,N1440,R1440)</f>
        <v/>
      </c>
      <c r="T1440" s="2">
        <f>OR(I1440,L1440,O1440,R1440)</f>
        <v/>
      </c>
    </row>
    <row r="1441">
      <c r="A1441" s="2" t="n">
        <v>-225</v>
      </c>
      <c r="B1441" s="2" t="n">
        <v>-75</v>
      </c>
      <c r="C1441" s="2" t="n">
        <v>75</v>
      </c>
      <c r="D1441" s="2">
        <f>(A1441+B1441)/2 + C1441/2</f>
        <v/>
      </c>
      <c r="E1441" s="2">
        <f>SQRT(A1441^2+B1441^2+C1441^2)</f>
        <v/>
      </c>
      <c r="F1441" s="2">
        <f>INPUTS!$B$8*A1441+INPUTS!$B$9*D1441+INPUTS!$B$10*B1441</f>
        <v/>
      </c>
      <c r="G1441" s="2">
        <f>INPUTS!$B$11*A1441/10000</f>
        <v/>
      </c>
      <c r="H1441" s="2">
        <f>MAX(0, (INPUTS!$B$14+INPUTS!$B$16*INPUTS!$B$15) + (1-INPUTS!$B$18)*INPUTS!$B$19*G1441 - INPUTS!$B$17 - INPUTS!$B$20*MAX(0, -F1441))</f>
        <v/>
      </c>
      <c r="I1441" s="2">
        <f>IF(INPUTS!$B$13=0, H1441&lt;=0, H1441&lt;INPUTS!$B$13)</f>
        <v/>
      </c>
      <c r="J1441" s="2">
        <f>INPUTS!$B$21 + INPUTS!$B$24*F1441 + INPUTS!$B$25*G1441</f>
        <v/>
      </c>
      <c r="K1441" s="2">
        <f>J1441&lt;INPUTS!$B$23</f>
        <v/>
      </c>
      <c r="L1441" s="2">
        <f>J1441&lt;INPUTS!$B$22</f>
        <v/>
      </c>
      <c r="M1441" s="2">
        <f>INPUTS!$B$26 + INPUTS!$B$29*F1441</f>
        <v/>
      </c>
      <c r="N1441" s="2">
        <f>M1441&lt;INPUTS!$B$28</f>
        <v/>
      </c>
      <c r="O1441" s="2">
        <f>M1441&lt;INPUTS!$B$27</f>
        <v/>
      </c>
      <c r="P1441" s="2">
        <f>INPUTS!$B$30 + (1-INPUTS!$B$18)*INPUTS!$B$19*G1441</f>
        <v/>
      </c>
      <c r="Q1441" s="2">
        <f>INPUTS!$B$31 + INPUTS!$B$32*P1441</f>
        <v/>
      </c>
      <c r="R1441" s="2">
        <f>IF(INPUTS!$B$13=0, Q1441&lt;=0, Q1441&lt;INPUTS!$B$13)</f>
        <v/>
      </c>
      <c r="S1441" s="2">
        <f>OR(I1441,K1441,N1441,R1441)</f>
        <v/>
      </c>
      <c r="T1441" s="2">
        <f>OR(I1441,L1441,O1441,R1441)</f>
        <v/>
      </c>
    </row>
    <row r="1442">
      <c r="A1442" s="2" t="n">
        <v>-225</v>
      </c>
      <c r="B1442" s="2" t="n">
        <v>-75</v>
      </c>
      <c r="C1442" s="2" t="n">
        <v>100</v>
      </c>
      <c r="D1442" s="2">
        <f>(A1442+B1442)/2 + C1442/2</f>
        <v/>
      </c>
      <c r="E1442" s="2">
        <f>SQRT(A1442^2+B1442^2+C1442^2)</f>
        <v/>
      </c>
      <c r="F1442" s="2">
        <f>INPUTS!$B$8*A1442+INPUTS!$B$9*D1442+INPUTS!$B$10*B1442</f>
        <v/>
      </c>
      <c r="G1442" s="2">
        <f>INPUTS!$B$11*A1442/10000</f>
        <v/>
      </c>
      <c r="H1442" s="2">
        <f>MAX(0, (INPUTS!$B$14+INPUTS!$B$16*INPUTS!$B$15) + (1-INPUTS!$B$18)*INPUTS!$B$19*G1442 - INPUTS!$B$17 - INPUTS!$B$20*MAX(0, -F1442))</f>
        <v/>
      </c>
      <c r="I1442" s="2">
        <f>IF(INPUTS!$B$13=0, H1442&lt;=0, H1442&lt;INPUTS!$B$13)</f>
        <v/>
      </c>
      <c r="J1442" s="2">
        <f>INPUTS!$B$21 + INPUTS!$B$24*F1442 + INPUTS!$B$25*G1442</f>
        <v/>
      </c>
      <c r="K1442" s="2">
        <f>J1442&lt;INPUTS!$B$23</f>
        <v/>
      </c>
      <c r="L1442" s="2">
        <f>J1442&lt;INPUTS!$B$22</f>
        <v/>
      </c>
      <c r="M1442" s="2">
        <f>INPUTS!$B$26 + INPUTS!$B$29*F1442</f>
        <v/>
      </c>
      <c r="N1442" s="2">
        <f>M1442&lt;INPUTS!$B$28</f>
        <v/>
      </c>
      <c r="O1442" s="2">
        <f>M1442&lt;INPUTS!$B$27</f>
        <v/>
      </c>
      <c r="P1442" s="2">
        <f>INPUTS!$B$30 + (1-INPUTS!$B$18)*INPUTS!$B$19*G1442</f>
        <v/>
      </c>
      <c r="Q1442" s="2">
        <f>INPUTS!$B$31 + INPUTS!$B$32*P1442</f>
        <v/>
      </c>
      <c r="R1442" s="2">
        <f>IF(INPUTS!$B$13=0, Q1442&lt;=0, Q1442&lt;INPUTS!$B$13)</f>
        <v/>
      </c>
      <c r="S1442" s="2">
        <f>OR(I1442,K1442,N1442,R1442)</f>
        <v/>
      </c>
      <c r="T1442" s="2">
        <f>OR(I1442,L1442,O1442,R1442)</f>
        <v/>
      </c>
    </row>
    <row r="1443">
      <c r="A1443" s="2" t="n">
        <v>-225</v>
      </c>
      <c r="B1443" s="2" t="n">
        <v>-75</v>
      </c>
      <c r="C1443" s="2" t="n">
        <v>125</v>
      </c>
      <c r="D1443" s="2">
        <f>(A1443+B1443)/2 + C1443/2</f>
        <v/>
      </c>
      <c r="E1443" s="2">
        <f>SQRT(A1443^2+B1443^2+C1443^2)</f>
        <v/>
      </c>
      <c r="F1443" s="2">
        <f>INPUTS!$B$8*A1443+INPUTS!$B$9*D1443+INPUTS!$B$10*B1443</f>
        <v/>
      </c>
      <c r="G1443" s="2">
        <f>INPUTS!$B$11*A1443/10000</f>
        <v/>
      </c>
      <c r="H1443" s="2">
        <f>MAX(0, (INPUTS!$B$14+INPUTS!$B$16*INPUTS!$B$15) + (1-INPUTS!$B$18)*INPUTS!$B$19*G1443 - INPUTS!$B$17 - INPUTS!$B$20*MAX(0, -F1443))</f>
        <v/>
      </c>
      <c r="I1443" s="2">
        <f>IF(INPUTS!$B$13=0, H1443&lt;=0, H1443&lt;INPUTS!$B$13)</f>
        <v/>
      </c>
      <c r="J1443" s="2">
        <f>INPUTS!$B$21 + INPUTS!$B$24*F1443 + INPUTS!$B$25*G1443</f>
        <v/>
      </c>
      <c r="K1443" s="2">
        <f>J1443&lt;INPUTS!$B$23</f>
        <v/>
      </c>
      <c r="L1443" s="2">
        <f>J1443&lt;INPUTS!$B$22</f>
        <v/>
      </c>
      <c r="M1443" s="2">
        <f>INPUTS!$B$26 + INPUTS!$B$29*F1443</f>
        <v/>
      </c>
      <c r="N1443" s="2">
        <f>M1443&lt;INPUTS!$B$28</f>
        <v/>
      </c>
      <c r="O1443" s="2">
        <f>M1443&lt;INPUTS!$B$27</f>
        <v/>
      </c>
      <c r="P1443" s="2">
        <f>INPUTS!$B$30 + (1-INPUTS!$B$18)*INPUTS!$B$19*G1443</f>
        <v/>
      </c>
      <c r="Q1443" s="2">
        <f>INPUTS!$B$31 + INPUTS!$B$32*P1443</f>
        <v/>
      </c>
      <c r="R1443" s="2">
        <f>IF(INPUTS!$B$13=0, Q1443&lt;=0, Q1443&lt;INPUTS!$B$13)</f>
        <v/>
      </c>
      <c r="S1443" s="2">
        <f>OR(I1443,K1443,N1443,R1443)</f>
        <v/>
      </c>
      <c r="T1443" s="2">
        <f>OR(I1443,L1443,O1443,R1443)</f>
        <v/>
      </c>
    </row>
    <row r="1444">
      <c r="A1444" s="2" t="n">
        <v>-225</v>
      </c>
      <c r="B1444" s="2" t="n">
        <v>-75</v>
      </c>
      <c r="C1444" s="2" t="n">
        <v>150</v>
      </c>
      <c r="D1444" s="2">
        <f>(A1444+B1444)/2 + C1444/2</f>
        <v/>
      </c>
      <c r="E1444" s="2">
        <f>SQRT(A1444^2+B1444^2+C1444^2)</f>
        <v/>
      </c>
      <c r="F1444" s="2">
        <f>INPUTS!$B$8*A1444+INPUTS!$B$9*D1444+INPUTS!$B$10*B1444</f>
        <v/>
      </c>
      <c r="G1444" s="2">
        <f>INPUTS!$B$11*A1444/10000</f>
        <v/>
      </c>
      <c r="H1444" s="2">
        <f>MAX(0, (INPUTS!$B$14+INPUTS!$B$16*INPUTS!$B$15) + (1-INPUTS!$B$18)*INPUTS!$B$19*G1444 - INPUTS!$B$17 - INPUTS!$B$20*MAX(0, -F1444))</f>
        <v/>
      </c>
      <c r="I1444" s="2">
        <f>IF(INPUTS!$B$13=0, H1444&lt;=0, H1444&lt;INPUTS!$B$13)</f>
        <v/>
      </c>
      <c r="J1444" s="2">
        <f>INPUTS!$B$21 + INPUTS!$B$24*F1444 + INPUTS!$B$25*G1444</f>
        <v/>
      </c>
      <c r="K1444" s="2">
        <f>J1444&lt;INPUTS!$B$23</f>
        <v/>
      </c>
      <c r="L1444" s="2">
        <f>J1444&lt;INPUTS!$B$22</f>
        <v/>
      </c>
      <c r="M1444" s="2">
        <f>INPUTS!$B$26 + INPUTS!$B$29*F1444</f>
        <v/>
      </c>
      <c r="N1444" s="2">
        <f>M1444&lt;INPUTS!$B$28</f>
        <v/>
      </c>
      <c r="O1444" s="2">
        <f>M1444&lt;INPUTS!$B$27</f>
        <v/>
      </c>
      <c r="P1444" s="2">
        <f>INPUTS!$B$30 + (1-INPUTS!$B$18)*INPUTS!$B$19*G1444</f>
        <v/>
      </c>
      <c r="Q1444" s="2">
        <f>INPUTS!$B$31 + INPUTS!$B$32*P1444</f>
        <v/>
      </c>
      <c r="R1444" s="2">
        <f>IF(INPUTS!$B$13=0, Q1444&lt;=0, Q1444&lt;INPUTS!$B$13)</f>
        <v/>
      </c>
      <c r="S1444" s="2">
        <f>OR(I1444,K1444,N1444,R1444)</f>
        <v/>
      </c>
      <c r="T1444" s="2">
        <f>OR(I1444,L1444,O1444,R1444)</f>
        <v/>
      </c>
    </row>
    <row r="1445">
      <c r="A1445" s="2" t="n">
        <v>-225</v>
      </c>
      <c r="B1445" s="2" t="n">
        <v>-75</v>
      </c>
      <c r="C1445" s="2" t="n">
        <v>175</v>
      </c>
      <c r="D1445" s="2">
        <f>(A1445+B1445)/2 + C1445/2</f>
        <v/>
      </c>
      <c r="E1445" s="2">
        <f>SQRT(A1445^2+B1445^2+C1445^2)</f>
        <v/>
      </c>
      <c r="F1445" s="2">
        <f>INPUTS!$B$8*A1445+INPUTS!$B$9*D1445+INPUTS!$B$10*B1445</f>
        <v/>
      </c>
      <c r="G1445" s="2">
        <f>INPUTS!$B$11*A1445/10000</f>
        <v/>
      </c>
      <c r="H1445" s="2">
        <f>MAX(0, (INPUTS!$B$14+INPUTS!$B$16*INPUTS!$B$15) + (1-INPUTS!$B$18)*INPUTS!$B$19*G1445 - INPUTS!$B$17 - INPUTS!$B$20*MAX(0, -F1445))</f>
        <v/>
      </c>
      <c r="I1445" s="2">
        <f>IF(INPUTS!$B$13=0, H1445&lt;=0, H1445&lt;INPUTS!$B$13)</f>
        <v/>
      </c>
      <c r="J1445" s="2">
        <f>INPUTS!$B$21 + INPUTS!$B$24*F1445 + INPUTS!$B$25*G1445</f>
        <v/>
      </c>
      <c r="K1445" s="2">
        <f>J1445&lt;INPUTS!$B$23</f>
        <v/>
      </c>
      <c r="L1445" s="2">
        <f>J1445&lt;INPUTS!$B$22</f>
        <v/>
      </c>
      <c r="M1445" s="2">
        <f>INPUTS!$B$26 + INPUTS!$B$29*F1445</f>
        <v/>
      </c>
      <c r="N1445" s="2">
        <f>M1445&lt;INPUTS!$B$28</f>
        <v/>
      </c>
      <c r="O1445" s="2">
        <f>M1445&lt;INPUTS!$B$27</f>
        <v/>
      </c>
      <c r="P1445" s="2">
        <f>INPUTS!$B$30 + (1-INPUTS!$B$18)*INPUTS!$B$19*G1445</f>
        <v/>
      </c>
      <c r="Q1445" s="2">
        <f>INPUTS!$B$31 + INPUTS!$B$32*P1445</f>
        <v/>
      </c>
      <c r="R1445" s="2">
        <f>IF(INPUTS!$B$13=0, Q1445&lt;=0, Q1445&lt;INPUTS!$B$13)</f>
        <v/>
      </c>
      <c r="S1445" s="2">
        <f>OR(I1445,K1445,N1445,R1445)</f>
        <v/>
      </c>
      <c r="T1445" s="2">
        <f>OR(I1445,L1445,O1445,R1445)</f>
        <v/>
      </c>
    </row>
    <row r="1446">
      <c r="A1446" s="2" t="n">
        <v>-225</v>
      </c>
      <c r="B1446" s="2" t="n">
        <v>-75</v>
      </c>
      <c r="C1446" s="2" t="n">
        <v>200</v>
      </c>
      <c r="D1446" s="2">
        <f>(A1446+B1446)/2 + C1446/2</f>
        <v/>
      </c>
      <c r="E1446" s="2">
        <f>SQRT(A1446^2+B1446^2+C1446^2)</f>
        <v/>
      </c>
      <c r="F1446" s="2">
        <f>INPUTS!$B$8*A1446+INPUTS!$B$9*D1446+INPUTS!$B$10*B1446</f>
        <v/>
      </c>
      <c r="G1446" s="2">
        <f>INPUTS!$B$11*A1446/10000</f>
        <v/>
      </c>
      <c r="H1446" s="2">
        <f>MAX(0, (INPUTS!$B$14+INPUTS!$B$16*INPUTS!$B$15) + (1-INPUTS!$B$18)*INPUTS!$B$19*G1446 - INPUTS!$B$17 - INPUTS!$B$20*MAX(0, -F1446))</f>
        <v/>
      </c>
      <c r="I1446" s="2">
        <f>IF(INPUTS!$B$13=0, H1446&lt;=0, H1446&lt;INPUTS!$B$13)</f>
        <v/>
      </c>
      <c r="J1446" s="2">
        <f>INPUTS!$B$21 + INPUTS!$B$24*F1446 + INPUTS!$B$25*G1446</f>
        <v/>
      </c>
      <c r="K1446" s="2">
        <f>J1446&lt;INPUTS!$B$23</f>
        <v/>
      </c>
      <c r="L1446" s="2">
        <f>J1446&lt;INPUTS!$B$22</f>
        <v/>
      </c>
      <c r="M1446" s="2">
        <f>INPUTS!$B$26 + INPUTS!$B$29*F1446</f>
        <v/>
      </c>
      <c r="N1446" s="2">
        <f>M1446&lt;INPUTS!$B$28</f>
        <v/>
      </c>
      <c r="O1446" s="2">
        <f>M1446&lt;INPUTS!$B$27</f>
        <v/>
      </c>
      <c r="P1446" s="2">
        <f>INPUTS!$B$30 + (1-INPUTS!$B$18)*INPUTS!$B$19*G1446</f>
        <v/>
      </c>
      <c r="Q1446" s="2">
        <f>INPUTS!$B$31 + INPUTS!$B$32*P1446</f>
        <v/>
      </c>
      <c r="R1446" s="2">
        <f>IF(INPUTS!$B$13=0, Q1446&lt;=0, Q1446&lt;INPUTS!$B$13)</f>
        <v/>
      </c>
      <c r="S1446" s="2">
        <f>OR(I1446,K1446,N1446,R1446)</f>
        <v/>
      </c>
      <c r="T1446" s="2">
        <f>OR(I1446,L1446,O1446,R1446)</f>
        <v/>
      </c>
    </row>
    <row r="1447">
      <c r="A1447" s="2" t="n">
        <v>-225</v>
      </c>
      <c r="B1447" s="2" t="n">
        <v>-50</v>
      </c>
      <c r="C1447" s="2" t="n">
        <v>-200</v>
      </c>
      <c r="D1447" s="2">
        <f>(A1447+B1447)/2 + C1447/2</f>
        <v/>
      </c>
      <c r="E1447" s="2">
        <f>SQRT(A1447^2+B1447^2+C1447^2)</f>
        <v/>
      </c>
      <c r="F1447" s="2">
        <f>INPUTS!$B$8*A1447+INPUTS!$B$9*D1447+INPUTS!$B$10*B1447</f>
        <v/>
      </c>
      <c r="G1447" s="2">
        <f>INPUTS!$B$11*A1447/10000</f>
        <v/>
      </c>
      <c r="H1447" s="2">
        <f>MAX(0, (INPUTS!$B$14+INPUTS!$B$16*INPUTS!$B$15) + (1-INPUTS!$B$18)*INPUTS!$B$19*G1447 - INPUTS!$B$17 - INPUTS!$B$20*MAX(0, -F1447))</f>
        <v/>
      </c>
      <c r="I1447" s="2">
        <f>IF(INPUTS!$B$13=0, H1447&lt;=0, H1447&lt;INPUTS!$B$13)</f>
        <v/>
      </c>
      <c r="J1447" s="2">
        <f>INPUTS!$B$21 + INPUTS!$B$24*F1447 + INPUTS!$B$25*G1447</f>
        <v/>
      </c>
      <c r="K1447" s="2">
        <f>J1447&lt;INPUTS!$B$23</f>
        <v/>
      </c>
      <c r="L1447" s="2">
        <f>J1447&lt;INPUTS!$B$22</f>
        <v/>
      </c>
      <c r="M1447" s="2">
        <f>INPUTS!$B$26 + INPUTS!$B$29*F1447</f>
        <v/>
      </c>
      <c r="N1447" s="2">
        <f>M1447&lt;INPUTS!$B$28</f>
        <v/>
      </c>
      <c r="O1447" s="2">
        <f>M1447&lt;INPUTS!$B$27</f>
        <v/>
      </c>
      <c r="P1447" s="2">
        <f>INPUTS!$B$30 + (1-INPUTS!$B$18)*INPUTS!$B$19*G1447</f>
        <v/>
      </c>
      <c r="Q1447" s="2">
        <f>INPUTS!$B$31 + INPUTS!$B$32*P1447</f>
        <v/>
      </c>
      <c r="R1447" s="2">
        <f>IF(INPUTS!$B$13=0, Q1447&lt;=0, Q1447&lt;INPUTS!$B$13)</f>
        <v/>
      </c>
      <c r="S1447" s="2">
        <f>OR(I1447,K1447,N1447,R1447)</f>
        <v/>
      </c>
      <c r="T1447" s="2">
        <f>OR(I1447,L1447,O1447,R1447)</f>
        <v/>
      </c>
    </row>
    <row r="1448">
      <c r="A1448" s="2" t="n">
        <v>-225</v>
      </c>
      <c r="B1448" s="2" t="n">
        <v>-50</v>
      </c>
      <c r="C1448" s="2" t="n">
        <v>-175</v>
      </c>
      <c r="D1448" s="2">
        <f>(A1448+B1448)/2 + C1448/2</f>
        <v/>
      </c>
      <c r="E1448" s="2">
        <f>SQRT(A1448^2+B1448^2+C1448^2)</f>
        <v/>
      </c>
      <c r="F1448" s="2">
        <f>INPUTS!$B$8*A1448+INPUTS!$B$9*D1448+INPUTS!$B$10*B1448</f>
        <v/>
      </c>
      <c r="G1448" s="2">
        <f>INPUTS!$B$11*A1448/10000</f>
        <v/>
      </c>
      <c r="H1448" s="2">
        <f>MAX(0, (INPUTS!$B$14+INPUTS!$B$16*INPUTS!$B$15) + (1-INPUTS!$B$18)*INPUTS!$B$19*G1448 - INPUTS!$B$17 - INPUTS!$B$20*MAX(0, -F1448))</f>
        <v/>
      </c>
      <c r="I1448" s="2">
        <f>IF(INPUTS!$B$13=0, H1448&lt;=0, H1448&lt;INPUTS!$B$13)</f>
        <v/>
      </c>
      <c r="J1448" s="2">
        <f>INPUTS!$B$21 + INPUTS!$B$24*F1448 + INPUTS!$B$25*G1448</f>
        <v/>
      </c>
      <c r="K1448" s="2">
        <f>J1448&lt;INPUTS!$B$23</f>
        <v/>
      </c>
      <c r="L1448" s="2">
        <f>J1448&lt;INPUTS!$B$22</f>
        <v/>
      </c>
      <c r="M1448" s="2">
        <f>INPUTS!$B$26 + INPUTS!$B$29*F1448</f>
        <v/>
      </c>
      <c r="N1448" s="2">
        <f>M1448&lt;INPUTS!$B$28</f>
        <v/>
      </c>
      <c r="O1448" s="2">
        <f>M1448&lt;INPUTS!$B$27</f>
        <v/>
      </c>
      <c r="P1448" s="2">
        <f>INPUTS!$B$30 + (1-INPUTS!$B$18)*INPUTS!$B$19*G1448</f>
        <v/>
      </c>
      <c r="Q1448" s="2">
        <f>INPUTS!$B$31 + INPUTS!$B$32*P1448</f>
        <v/>
      </c>
      <c r="R1448" s="2">
        <f>IF(INPUTS!$B$13=0, Q1448&lt;=0, Q1448&lt;INPUTS!$B$13)</f>
        <v/>
      </c>
      <c r="S1448" s="2">
        <f>OR(I1448,K1448,N1448,R1448)</f>
        <v/>
      </c>
      <c r="T1448" s="2">
        <f>OR(I1448,L1448,O1448,R1448)</f>
        <v/>
      </c>
    </row>
    <row r="1449">
      <c r="A1449" s="2" t="n">
        <v>-225</v>
      </c>
      <c r="B1449" s="2" t="n">
        <v>-50</v>
      </c>
      <c r="C1449" s="2" t="n">
        <v>-150</v>
      </c>
      <c r="D1449" s="2">
        <f>(A1449+B1449)/2 + C1449/2</f>
        <v/>
      </c>
      <c r="E1449" s="2">
        <f>SQRT(A1449^2+B1449^2+C1449^2)</f>
        <v/>
      </c>
      <c r="F1449" s="2">
        <f>INPUTS!$B$8*A1449+INPUTS!$B$9*D1449+INPUTS!$B$10*B1449</f>
        <v/>
      </c>
      <c r="G1449" s="2">
        <f>INPUTS!$B$11*A1449/10000</f>
        <v/>
      </c>
      <c r="H1449" s="2">
        <f>MAX(0, (INPUTS!$B$14+INPUTS!$B$16*INPUTS!$B$15) + (1-INPUTS!$B$18)*INPUTS!$B$19*G1449 - INPUTS!$B$17 - INPUTS!$B$20*MAX(0, -F1449))</f>
        <v/>
      </c>
      <c r="I1449" s="2">
        <f>IF(INPUTS!$B$13=0, H1449&lt;=0, H1449&lt;INPUTS!$B$13)</f>
        <v/>
      </c>
      <c r="J1449" s="2">
        <f>INPUTS!$B$21 + INPUTS!$B$24*F1449 + INPUTS!$B$25*G1449</f>
        <v/>
      </c>
      <c r="K1449" s="2">
        <f>J1449&lt;INPUTS!$B$23</f>
        <v/>
      </c>
      <c r="L1449" s="2">
        <f>J1449&lt;INPUTS!$B$22</f>
        <v/>
      </c>
      <c r="M1449" s="2">
        <f>INPUTS!$B$26 + INPUTS!$B$29*F1449</f>
        <v/>
      </c>
      <c r="N1449" s="2">
        <f>M1449&lt;INPUTS!$B$28</f>
        <v/>
      </c>
      <c r="O1449" s="2">
        <f>M1449&lt;INPUTS!$B$27</f>
        <v/>
      </c>
      <c r="P1449" s="2">
        <f>INPUTS!$B$30 + (1-INPUTS!$B$18)*INPUTS!$B$19*G1449</f>
        <v/>
      </c>
      <c r="Q1449" s="2">
        <f>INPUTS!$B$31 + INPUTS!$B$32*P1449</f>
        <v/>
      </c>
      <c r="R1449" s="2">
        <f>IF(INPUTS!$B$13=0, Q1449&lt;=0, Q1449&lt;INPUTS!$B$13)</f>
        <v/>
      </c>
      <c r="S1449" s="2">
        <f>OR(I1449,K1449,N1449,R1449)</f>
        <v/>
      </c>
      <c r="T1449" s="2">
        <f>OR(I1449,L1449,O1449,R1449)</f>
        <v/>
      </c>
    </row>
    <row r="1450">
      <c r="A1450" s="2" t="n">
        <v>-225</v>
      </c>
      <c r="B1450" s="2" t="n">
        <v>-50</v>
      </c>
      <c r="C1450" s="2" t="n">
        <v>-125</v>
      </c>
      <c r="D1450" s="2">
        <f>(A1450+B1450)/2 + C1450/2</f>
        <v/>
      </c>
      <c r="E1450" s="2">
        <f>SQRT(A1450^2+B1450^2+C1450^2)</f>
        <v/>
      </c>
      <c r="F1450" s="2">
        <f>INPUTS!$B$8*A1450+INPUTS!$B$9*D1450+INPUTS!$B$10*B1450</f>
        <v/>
      </c>
      <c r="G1450" s="2">
        <f>INPUTS!$B$11*A1450/10000</f>
        <v/>
      </c>
      <c r="H1450" s="2">
        <f>MAX(0, (INPUTS!$B$14+INPUTS!$B$16*INPUTS!$B$15) + (1-INPUTS!$B$18)*INPUTS!$B$19*G1450 - INPUTS!$B$17 - INPUTS!$B$20*MAX(0, -F1450))</f>
        <v/>
      </c>
      <c r="I1450" s="2">
        <f>IF(INPUTS!$B$13=0, H1450&lt;=0, H1450&lt;INPUTS!$B$13)</f>
        <v/>
      </c>
      <c r="J1450" s="2">
        <f>INPUTS!$B$21 + INPUTS!$B$24*F1450 + INPUTS!$B$25*G1450</f>
        <v/>
      </c>
      <c r="K1450" s="2">
        <f>J1450&lt;INPUTS!$B$23</f>
        <v/>
      </c>
      <c r="L1450" s="2">
        <f>J1450&lt;INPUTS!$B$22</f>
        <v/>
      </c>
      <c r="M1450" s="2">
        <f>INPUTS!$B$26 + INPUTS!$B$29*F1450</f>
        <v/>
      </c>
      <c r="N1450" s="2">
        <f>M1450&lt;INPUTS!$B$28</f>
        <v/>
      </c>
      <c r="O1450" s="2">
        <f>M1450&lt;INPUTS!$B$27</f>
        <v/>
      </c>
      <c r="P1450" s="2">
        <f>INPUTS!$B$30 + (1-INPUTS!$B$18)*INPUTS!$B$19*G1450</f>
        <v/>
      </c>
      <c r="Q1450" s="2">
        <f>INPUTS!$B$31 + INPUTS!$B$32*P1450</f>
        <v/>
      </c>
      <c r="R1450" s="2">
        <f>IF(INPUTS!$B$13=0, Q1450&lt;=0, Q1450&lt;INPUTS!$B$13)</f>
        <v/>
      </c>
      <c r="S1450" s="2">
        <f>OR(I1450,K1450,N1450,R1450)</f>
        <v/>
      </c>
      <c r="T1450" s="2">
        <f>OR(I1450,L1450,O1450,R1450)</f>
        <v/>
      </c>
    </row>
    <row r="1451">
      <c r="A1451" s="2" t="n">
        <v>-225</v>
      </c>
      <c r="B1451" s="2" t="n">
        <v>-50</v>
      </c>
      <c r="C1451" s="2" t="n">
        <v>-100</v>
      </c>
      <c r="D1451" s="2">
        <f>(A1451+B1451)/2 + C1451/2</f>
        <v/>
      </c>
      <c r="E1451" s="2">
        <f>SQRT(A1451^2+B1451^2+C1451^2)</f>
        <v/>
      </c>
      <c r="F1451" s="2">
        <f>INPUTS!$B$8*A1451+INPUTS!$B$9*D1451+INPUTS!$B$10*B1451</f>
        <v/>
      </c>
      <c r="G1451" s="2">
        <f>INPUTS!$B$11*A1451/10000</f>
        <v/>
      </c>
      <c r="H1451" s="2">
        <f>MAX(0, (INPUTS!$B$14+INPUTS!$B$16*INPUTS!$B$15) + (1-INPUTS!$B$18)*INPUTS!$B$19*G1451 - INPUTS!$B$17 - INPUTS!$B$20*MAX(0, -F1451))</f>
        <v/>
      </c>
      <c r="I1451" s="2">
        <f>IF(INPUTS!$B$13=0, H1451&lt;=0, H1451&lt;INPUTS!$B$13)</f>
        <v/>
      </c>
      <c r="J1451" s="2">
        <f>INPUTS!$B$21 + INPUTS!$B$24*F1451 + INPUTS!$B$25*G1451</f>
        <v/>
      </c>
      <c r="K1451" s="2">
        <f>J1451&lt;INPUTS!$B$23</f>
        <v/>
      </c>
      <c r="L1451" s="2">
        <f>J1451&lt;INPUTS!$B$22</f>
        <v/>
      </c>
      <c r="M1451" s="2">
        <f>INPUTS!$B$26 + INPUTS!$B$29*F1451</f>
        <v/>
      </c>
      <c r="N1451" s="2">
        <f>M1451&lt;INPUTS!$B$28</f>
        <v/>
      </c>
      <c r="O1451" s="2">
        <f>M1451&lt;INPUTS!$B$27</f>
        <v/>
      </c>
      <c r="P1451" s="2">
        <f>INPUTS!$B$30 + (1-INPUTS!$B$18)*INPUTS!$B$19*G1451</f>
        <v/>
      </c>
      <c r="Q1451" s="2">
        <f>INPUTS!$B$31 + INPUTS!$B$32*P1451</f>
        <v/>
      </c>
      <c r="R1451" s="2">
        <f>IF(INPUTS!$B$13=0, Q1451&lt;=0, Q1451&lt;INPUTS!$B$13)</f>
        <v/>
      </c>
      <c r="S1451" s="2">
        <f>OR(I1451,K1451,N1451,R1451)</f>
        <v/>
      </c>
      <c r="T1451" s="2">
        <f>OR(I1451,L1451,O1451,R1451)</f>
        <v/>
      </c>
    </row>
    <row r="1452">
      <c r="A1452" s="2" t="n">
        <v>-225</v>
      </c>
      <c r="B1452" s="2" t="n">
        <v>-50</v>
      </c>
      <c r="C1452" s="2" t="n">
        <v>-75</v>
      </c>
      <c r="D1452" s="2">
        <f>(A1452+B1452)/2 + C1452/2</f>
        <v/>
      </c>
      <c r="E1452" s="2">
        <f>SQRT(A1452^2+B1452^2+C1452^2)</f>
        <v/>
      </c>
      <c r="F1452" s="2">
        <f>INPUTS!$B$8*A1452+INPUTS!$B$9*D1452+INPUTS!$B$10*B1452</f>
        <v/>
      </c>
      <c r="G1452" s="2">
        <f>INPUTS!$B$11*A1452/10000</f>
        <v/>
      </c>
      <c r="H1452" s="2">
        <f>MAX(0, (INPUTS!$B$14+INPUTS!$B$16*INPUTS!$B$15) + (1-INPUTS!$B$18)*INPUTS!$B$19*G1452 - INPUTS!$B$17 - INPUTS!$B$20*MAX(0, -F1452))</f>
        <v/>
      </c>
      <c r="I1452" s="2">
        <f>IF(INPUTS!$B$13=0, H1452&lt;=0, H1452&lt;INPUTS!$B$13)</f>
        <v/>
      </c>
      <c r="J1452" s="2">
        <f>INPUTS!$B$21 + INPUTS!$B$24*F1452 + INPUTS!$B$25*G1452</f>
        <v/>
      </c>
      <c r="K1452" s="2">
        <f>J1452&lt;INPUTS!$B$23</f>
        <v/>
      </c>
      <c r="L1452" s="2">
        <f>J1452&lt;INPUTS!$B$22</f>
        <v/>
      </c>
      <c r="M1452" s="2">
        <f>INPUTS!$B$26 + INPUTS!$B$29*F1452</f>
        <v/>
      </c>
      <c r="N1452" s="2">
        <f>M1452&lt;INPUTS!$B$28</f>
        <v/>
      </c>
      <c r="O1452" s="2">
        <f>M1452&lt;INPUTS!$B$27</f>
        <v/>
      </c>
      <c r="P1452" s="2">
        <f>INPUTS!$B$30 + (1-INPUTS!$B$18)*INPUTS!$B$19*G1452</f>
        <v/>
      </c>
      <c r="Q1452" s="2">
        <f>INPUTS!$B$31 + INPUTS!$B$32*P1452</f>
        <v/>
      </c>
      <c r="R1452" s="2">
        <f>IF(INPUTS!$B$13=0, Q1452&lt;=0, Q1452&lt;INPUTS!$B$13)</f>
        <v/>
      </c>
      <c r="S1452" s="2">
        <f>OR(I1452,K1452,N1452,R1452)</f>
        <v/>
      </c>
      <c r="T1452" s="2">
        <f>OR(I1452,L1452,O1452,R1452)</f>
        <v/>
      </c>
    </row>
    <row r="1453">
      <c r="A1453" s="2" t="n">
        <v>-225</v>
      </c>
      <c r="B1453" s="2" t="n">
        <v>-50</v>
      </c>
      <c r="C1453" s="2" t="n">
        <v>-50</v>
      </c>
      <c r="D1453" s="2">
        <f>(A1453+B1453)/2 + C1453/2</f>
        <v/>
      </c>
      <c r="E1453" s="2">
        <f>SQRT(A1453^2+B1453^2+C1453^2)</f>
        <v/>
      </c>
      <c r="F1453" s="2">
        <f>INPUTS!$B$8*A1453+INPUTS!$B$9*D1453+INPUTS!$B$10*B1453</f>
        <v/>
      </c>
      <c r="G1453" s="2">
        <f>INPUTS!$B$11*A1453/10000</f>
        <v/>
      </c>
      <c r="H1453" s="2">
        <f>MAX(0, (INPUTS!$B$14+INPUTS!$B$16*INPUTS!$B$15) + (1-INPUTS!$B$18)*INPUTS!$B$19*G1453 - INPUTS!$B$17 - INPUTS!$B$20*MAX(0, -F1453))</f>
        <v/>
      </c>
      <c r="I1453" s="2">
        <f>IF(INPUTS!$B$13=0, H1453&lt;=0, H1453&lt;INPUTS!$B$13)</f>
        <v/>
      </c>
      <c r="J1453" s="2">
        <f>INPUTS!$B$21 + INPUTS!$B$24*F1453 + INPUTS!$B$25*G1453</f>
        <v/>
      </c>
      <c r="K1453" s="2">
        <f>J1453&lt;INPUTS!$B$23</f>
        <v/>
      </c>
      <c r="L1453" s="2">
        <f>J1453&lt;INPUTS!$B$22</f>
        <v/>
      </c>
      <c r="M1453" s="2">
        <f>INPUTS!$B$26 + INPUTS!$B$29*F1453</f>
        <v/>
      </c>
      <c r="N1453" s="2">
        <f>M1453&lt;INPUTS!$B$28</f>
        <v/>
      </c>
      <c r="O1453" s="2">
        <f>M1453&lt;INPUTS!$B$27</f>
        <v/>
      </c>
      <c r="P1453" s="2">
        <f>INPUTS!$B$30 + (1-INPUTS!$B$18)*INPUTS!$B$19*G1453</f>
        <v/>
      </c>
      <c r="Q1453" s="2">
        <f>INPUTS!$B$31 + INPUTS!$B$32*P1453</f>
        <v/>
      </c>
      <c r="R1453" s="2">
        <f>IF(INPUTS!$B$13=0, Q1453&lt;=0, Q1453&lt;INPUTS!$B$13)</f>
        <v/>
      </c>
      <c r="S1453" s="2">
        <f>OR(I1453,K1453,N1453,R1453)</f>
        <v/>
      </c>
      <c r="T1453" s="2">
        <f>OR(I1453,L1453,O1453,R1453)</f>
        <v/>
      </c>
    </row>
    <row r="1454">
      <c r="A1454" s="2" t="n">
        <v>-225</v>
      </c>
      <c r="B1454" s="2" t="n">
        <v>-50</v>
      </c>
      <c r="C1454" s="2" t="n">
        <v>-25</v>
      </c>
      <c r="D1454" s="2">
        <f>(A1454+B1454)/2 + C1454/2</f>
        <v/>
      </c>
      <c r="E1454" s="2">
        <f>SQRT(A1454^2+B1454^2+C1454^2)</f>
        <v/>
      </c>
      <c r="F1454" s="2">
        <f>INPUTS!$B$8*A1454+INPUTS!$B$9*D1454+INPUTS!$B$10*B1454</f>
        <v/>
      </c>
      <c r="G1454" s="2">
        <f>INPUTS!$B$11*A1454/10000</f>
        <v/>
      </c>
      <c r="H1454" s="2">
        <f>MAX(0, (INPUTS!$B$14+INPUTS!$B$16*INPUTS!$B$15) + (1-INPUTS!$B$18)*INPUTS!$B$19*G1454 - INPUTS!$B$17 - INPUTS!$B$20*MAX(0, -F1454))</f>
        <v/>
      </c>
      <c r="I1454" s="2">
        <f>IF(INPUTS!$B$13=0, H1454&lt;=0, H1454&lt;INPUTS!$B$13)</f>
        <v/>
      </c>
      <c r="J1454" s="2">
        <f>INPUTS!$B$21 + INPUTS!$B$24*F1454 + INPUTS!$B$25*G1454</f>
        <v/>
      </c>
      <c r="K1454" s="2">
        <f>J1454&lt;INPUTS!$B$23</f>
        <v/>
      </c>
      <c r="L1454" s="2">
        <f>J1454&lt;INPUTS!$B$22</f>
        <v/>
      </c>
      <c r="M1454" s="2">
        <f>INPUTS!$B$26 + INPUTS!$B$29*F1454</f>
        <v/>
      </c>
      <c r="N1454" s="2">
        <f>M1454&lt;INPUTS!$B$28</f>
        <v/>
      </c>
      <c r="O1454" s="2">
        <f>M1454&lt;INPUTS!$B$27</f>
        <v/>
      </c>
      <c r="P1454" s="2">
        <f>INPUTS!$B$30 + (1-INPUTS!$B$18)*INPUTS!$B$19*G1454</f>
        <v/>
      </c>
      <c r="Q1454" s="2">
        <f>INPUTS!$B$31 + INPUTS!$B$32*P1454</f>
        <v/>
      </c>
      <c r="R1454" s="2">
        <f>IF(INPUTS!$B$13=0, Q1454&lt;=0, Q1454&lt;INPUTS!$B$13)</f>
        <v/>
      </c>
      <c r="S1454" s="2">
        <f>OR(I1454,K1454,N1454,R1454)</f>
        <v/>
      </c>
      <c r="T1454" s="2">
        <f>OR(I1454,L1454,O1454,R1454)</f>
        <v/>
      </c>
    </row>
    <row r="1455">
      <c r="A1455" s="2" t="n">
        <v>-225</v>
      </c>
      <c r="B1455" s="2" t="n">
        <v>-50</v>
      </c>
      <c r="C1455" s="2" t="n">
        <v>0</v>
      </c>
      <c r="D1455" s="2">
        <f>(A1455+B1455)/2 + C1455/2</f>
        <v/>
      </c>
      <c r="E1455" s="2">
        <f>SQRT(A1455^2+B1455^2+C1455^2)</f>
        <v/>
      </c>
      <c r="F1455" s="2">
        <f>INPUTS!$B$8*A1455+INPUTS!$B$9*D1455+INPUTS!$B$10*B1455</f>
        <v/>
      </c>
      <c r="G1455" s="2">
        <f>INPUTS!$B$11*A1455/10000</f>
        <v/>
      </c>
      <c r="H1455" s="2">
        <f>MAX(0, (INPUTS!$B$14+INPUTS!$B$16*INPUTS!$B$15) + (1-INPUTS!$B$18)*INPUTS!$B$19*G1455 - INPUTS!$B$17 - INPUTS!$B$20*MAX(0, -F1455))</f>
        <v/>
      </c>
      <c r="I1455" s="2">
        <f>IF(INPUTS!$B$13=0, H1455&lt;=0, H1455&lt;INPUTS!$B$13)</f>
        <v/>
      </c>
      <c r="J1455" s="2">
        <f>INPUTS!$B$21 + INPUTS!$B$24*F1455 + INPUTS!$B$25*G1455</f>
        <v/>
      </c>
      <c r="K1455" s="2">
        <f>J1455&lt;INPUTS!$B$23</f>
        <v/>
      </c>
      <c r="L1455" s="2">
        <f>J1455&lt;INPUTS!$B$22</f>
        <v/>
      </c>
      <c r="M1455" s="2">
        <f>INPUTS!$B$26 + INPUTS!$B$29*F1455</f>
        <v/>
      </c>
      <c r="N1455" s="2">
        <f>M1455&lt;INPUTS!$B$28</f>
        <v/>
      </c>
      <c r="O1455" s="2">
        <f>M1455&lt;INPUTS!$B$27</f>
        <v/>
      </c>
      <c r="P1455" s="2">
        <f>INPUTS!$B$30 + (1-INPUTS!$B$18)*INPUTS!$B$19*G1455</f>
        <v/>
      </c>
      <c r="Q1455" s="2">
        <f>INPUTS!$B$31 + INPUTS!$B$32*P1455</f>
        <v/>
      </c>
      <c r="R1455" s="2">
        <f>IF(INPUTS!$B$13=0, Q1455&lt;=0, Q1455&lt;INPUTS!$B$13)</f>
        <v/>
      </c>
      <c r="S1455" s="2">
        <f>OR(I1455,K1455,N1455,R1455)</f>
        <v/>
      </c>
      <c r="T1455" s="2">
        <f>OR(I1455,L1455,O1455,R1455)</f>
        <v/>
      </c>
    </row>
    <row r="1456">
      <c r="A1456" s="2" t="n">
        <v>-225</v>
      </c>
      <c r="B1456" s="2" t="n">
        <v>-50</v>
      </c>
      <c r="C1456" s="2" t="n">
        <v>25</v>
      </c>
      <c r="D1456" s="2">
        <f>(A1456+B1456)/2 + C1456/2</f>
        <v/>
      </c>
      <c r="E1456" s="2">
        <f>SQRT(A1456^2+B1456^2+C1456^2)</f>
        <v/>
      </c>
      <c r="F1456" s="2">
        <f>INPUTS!$B$8*A1456+INPUTS!$B$9*D1456+INPUTS!$B$10*B1456</f>
        <v/>
      </c>
      <c r="G1456" s="2">
        <f>INPUTS!$B$11*A1456/10000</f>
        <v/>
      </c>
      <c r="H1456" s="2">
        <f>MAX(0, (INPUTS!$B$14+INPUTS!$B$16*INPUTS!$B$15) + (1-INPUTS!$B$18)*INPUTS!$B$19*G1456 - INPUTS!$B$17 - INPUTS!$B$20*MAX(0, -F1456))</f>
        <v/>
      </c>
      <c r="I1456" s="2">
        <f>IF(INPUTS!$B$13=0, H1456&lt;=0, H1456&lt;INPUTS!$B$13)</f>
        <v/>
      </c>
      <c r="J1456" s="2">
        <f>INPUTS!$B$21 + INPUTS!$B$24*F1456 + INPUTS!$B$25*G1456</f>
        <v/>
      </c>
      <c r="K1456" s="2">
        <f>J1456&lt;INPUTS!$B$23</f>
        <v/>
      </c>
      <c r="L1456" s="2">
        <f>J1456&lt;INPUTS!$B$22</f>
        <v/>
      </c>
      <c r="M1456" s="2">
        <f>INPUTS!$B$26 + INPUTS!$B$29*F1456</f>
        <v/>
      </c>
      <c r="N1456" s="2">
        <f>M1456&lt;INPUTS!$B$28</f>
        <v/>
      </c>
      <c r="O1456" s="2">
        <f>M1456&lt;INPUTS!$B$27</f>
        <v/>
      </c>
      <c r="P1456" s="2">
        <f>INPUTS!$B$30 + (1-INPUTS!$B$18)*INPUTS!$B$19*G1456</f>
        <v/>
      </c>
      <c r="Q1456" s="2">
        <f>INPUTS!$B$31 + INPUTS!$B$32*P1456</f>
        <v/>
      </c>
      <c r="R1456" s="2">
        <f>IF(INPUTS!$B$13=0, Q1456&lt;=0, Q1456&lt;INPUTS!$B$13)</f>
        <v/>
      </c>
      <c r="S1456" s="2">
        <f>OR(I1456,K1456,N1456,R1456)</f>
        <v/>
      </c>
      <c r="T1456" s="2">
        <f>OR(I1456,L1456,O1456,R1456)</f>
        <v/>
      </c>
    </row>
    <row r="1457">
      <c r="A1457" s="2" t="n">
        <v>-225</v>
      </c>
      <c r="B1457" s="2" t="n">
        <v>-50</v>
      </c>
      <c r="C1457" s="2" t="n">
        <v>50</v>
      </c>
      <c r="D1457" s="2">
        <f>(A1457+B1457)/2 + C1457/2</f>
        <v/>
      </c>
      <c r="E1457" s="2">
        <f>SQRT(A1457^2+B1457^2+C1457^2)</f>
        <v/>
      </c>
      <c r="F1457" s="2">
        <f>INPUTS!$B$8*A1457+INPUTS!$B$9*D1457+INPUTS!$B$10*B1457</f>
        <v/>
      </c>
      <c r="G1457" s="2">
        <f>INPUTS!$B$11*A1457/10000</f>
        <v/>
      </c>
      <c r="H1457" s="2">
        <f>MAX(0, (INPUTS!$B$14+INPUTS!$B$16*INPUTS!$B$15) + (1-INPUTS!$B$18)*INPUTS!$B$19*G1457 - INPUTS!$B$17 - INPUTS!$B$20*MAX(0, -F1457))</f>
        <v/>
      </c>
      <c r="I1457" s="2">
        <f>IF(INPUTS!$B$13=0, H1457&lt;=0, H1457&lt;INPUTS!$B$13)</f>
        <v/>
      </c>
      <c r="J1457" s="2">
        <f>INPUTS!$B$21 + INPUTS!$B$24*F1457 + INPUTS!$B$25*G1457</f>
        <v/>
      </c>
      <c r="K1457" s="2">
        <f>J1457&lt;INPUTS!$B$23</f>
        <v/>
      </c>
      <c r="L1457" s="2">
        <f>J1457&lt;INPUTS!$B$22</f>
        <v/>
      </c>
      <c r="M1457" s="2">
        <f>INPUTS!$B$26 + INPUTS!$B$29*F1457</f>
        <v/>
      </c>
      <c r="N1457" s="2">
        <f>M1457&lt;INPUTS!$B$28</f>
        <v/>
      </c>
      <c r="O1457" s="2">
        <f>M1457&lt;INPUTS!$B$27</f>
        <v/>
      </c>
      <c r="P1457" s="2">
        <f>INPUTS!$B$30 + (1-INPUTS!$B$18)*INPUTS!$B$19*G1457</f>
        <v/>
      </c>
      <c r="Q1457" s="2">
        <f>INPUTS!$B$31 + INPUTS!$B$32*P1457</f>
        <v/>
      </c>
      <c r="R1457" s="2">
        <f>IF(INPUTS!$B$13=0, Q1457&lt;=0, Q1457&lt;INPUTS!$B$13)</f>
        <v/>
      </c>
      <c r="S1457" s="2">
        <f>OR(I1457,K1457,N1457,R1457)</f>
        <v/>
      </c>
      <c r="T1457" s="2">
        <f>OR(I1457,L1457,O1457,R1457)</f>
        <v/>
      </c>
    </row>
    <row r="1458">
      <c r="A1458" s="2" t="n">
        <v>-225</v>
      </c>
      <c r="B1458" s="2" t="n">
        <v>-50</v>
      </c>
      <c r="C1458" s="2" t="n">
        <v>75</v>
      </c>
      <c r="D1458" s="2">
        <f>(A1458+B1458)/2 + C1458/2</f>
        <v/>
      </c>
      <c r="E1458" s="2">
        <f>SQRT(A1458^2+B1458^2+C1458^2)</f>
        <v/>
      </c>
      <c r="F1458" s="2">
        <f>INPUTS!$B$8*A1458+INPUTS!$B$9*D1458+INPUTS!$B$10*B1458</f>
        <v/>
      </c>
      <c r="G1458" s="2">
        <f>INPUTS!$B$11*A1458/10000</f>
        <v/>
      </c>
      <c r="H1458" s="2">
        <f>MAX(0, (INPUTS!$B$14+INPUTS!$B$16*INPUTS!$B$15) + (1-INPUTS!$B$18)*INPUTS!$B$19*G1458 - INPUTS!$B$17 - INPUTS!$B$20*MAX(0, -F1458))</f>
        <v/>
      </c>
      <c r="I1458" s="2">
        <f>IF(INPUTS!$B$13=0, H1458&lt;=0, H1458&lt;INPUTS!$B$13)</f>
        <v/>
      </c>
      <c r="J1458" s="2">
        <f>INPUTS!$B$21 + INPUTS!$B$24*F1458 + INPUTS!$B$25*G1458</f>
        <v/>
      </c>
      <c r="K1458" s="2">
        <f>J1458&lt;INPUTS!$B$23</f>
        <v/>
      </c>
      <c r="L1458" s="2">
        <f>J1458&lt;INPUTS!$B$22</f>
        <v/>
      </c>
      <c r="M1458" s="2">
        <f>INPUTS!$B$26 + INPUTS!$B$29*F1458</f>
        <v/>
      </c>
      <c r="N1458" s="2">
        <f>M1458&lt;INPUTS!$B$28</f>
        <v/>
      </c>
      <c r="O1458" s="2">
        <f>M1458&lt;INPUTS!$B$27</f>
        <v/>
      </c>
      <c r="P1458" s="2">
        <f>INPUTS!$B$30 + (1-INPUTS!$B$18)*INPUTS!$B$19*G1458</f>
        <v/>
      </c>
      <c r="Q1458" s="2">
        <f>INPUTS!$B$31 + INPUTS!$B$32*P1458</f>
        <v/>
      </c>
      <c r="R1458" s="2">
        <f>IF(INPUTS!$B$13=0, Q1458&lt;=0, Q1458&lt;INPUTS!$B$13)</f>
        <v/>
      </c>
      <c r="S1458" s="2">
        <f>OR(I1458,K1458,N1458,R1458)</f>
        <v/>
      </c>
      <c r="T1458" s="2">
        <f>OR(I1458,L1458,O1458,R1458)</f>
        <v/>
      </c>
    </row>
    <row r="1459">
      <c r="A1459" s="2" t="n">
        <v>-225</v>
      </c>
      <c r="B1459" s="2" t="n">
        <v>-50</v>
      </c>
      <c r="C1459" s="2" t="n">
        <v>100</v>
      </c>
      <c r="D1459" s="2">
        <f>(A1459+B1459)/2 + C1459/2</f>
        <v/>
      </c>
      <c r="E1459" s="2">
        <f>SQRT(A1459^2+B1459^2+C1459^2)</f>
        <v/>
      </c>
      <c r="F1459" s="2">
        <f>INPUTS!$B$8*A1459+INPUTS!$B$9*D1459+INPUTS!$B$10*B1459</f>
        <v/>
      </c>
      <c r="G1459" s="2">
        <f>INPUTS!$B$11*A1459/10000</f>
        <v/>
      </c>
      <c r="H1459" s="2">
        <f>MAX(0, (INPUTS!$B$14+INPUTS!$B$16*INPUTS!$B$15) + (1-INPUTS!$B$18)*INPUTS!$B$19*G1459 - INPUTS!$B$17 - INPUTS!$B$20*MAX(0, -F1459))</f>
        <v/>
      </c>
      <c r="I1459" s="2">
        <f>IF(INPUTS!$B$13=0, H1459&lt;=0, H1459&lt;INPUTS!$B$13)</f>
        <v/>
      </c>
      <c r="J1459" s="2">
        <f>INPUTS!$B$21 + INPUTS!$B$24*F1459 + INPUTS!$B$25*G1459</f>
        <v/>
      </c>
      <c r="K1459" s="2">
        <f>J1459&lt;INPUTS!$B$23</f>
        <v/>
      </c>
      <c r="L1459" s="2">
        <f>J1459&lt;INPUTS!$B$22</f>
        <v/>
      </c>
      <c r="M1459" s="2">
        <f>INPUTS!$B$26 + INPUTS!$B$29*F1459</f>
        <v/>
      </c>
      <c r="N1459" s="2">
        <f>M1459&lt;INPUTS!$B$28</f>
        <v/>
      </c>
      <c r="O1459" s="2">
        <f>M1459&lt;INPUTS!$B$27</f>
        <v/>
      </c>
      <c r="P1459" s="2">
        <f>INPUTS!$B$30 + (1-INPUTS!$B$18)*INPUTS!$B$19*G1459</f>
        <v/>
      </c>
      <c r="Q1459" s="2">
        <f>INPUTS!$B$31 + INPUTS!$B$32*P1459</f>
        <v/>
      </c>
      <c r="R1459" s="2">
        <f>IF(INPUTS!$B$13=0, Q1459&lt;=0, Q1459&lt;INPUTS!$B$13)</f>
        <v/>
      </c>
      <c r="S1459" s="2">
        <f>OR(I1459,K1459,N1459,R1459)</f>
        <v/>
      </c>
      <c r="T1459" s="2">
        <f>OR(I1459,L1459,O1459,R1459)</f>
        <v/>
      </c>
    </row>
    <row r="1460">
      <c r="A1460" s="2" t="n">
        <v>-225</v>
      </c>
      <c r="B1460" s="2" t="n">
        <v>-50</v>
      </c>
      <c r="C1460" s="2" t="n">
        <v>125</v>
      </c>
      <c r="D1460" s="2">
        <f>(A1460+B1460)/2 + C1460/2</f>
        <v/>
      </c>
      <c r="E1460" s="2">
        <f>SQRT(A1460^2+B1460^2+C1460^2)</f>
        <v/>
      </c>
      <c r="F1460" s="2">
        <f>INPUTS!$B$8*A1460+INPUTS!$B$9*D1460+INPUTS!$B$10*B1460</f>
        <v/>
      </c>
      <c r="G1460" s="2">
        <f>INPUTS!$B$11*A1460/10000</f>
        <v/>
      </c>
      <c r="H1460" s="2">
        <f>MAX(0, (INPUTS!$B$14+INPUTS!$B$16*INPUTS!$B$15) + (1-INPUTS!$B$18)*INPUTS!$B$19*G1460 - INPUTS!$B$17 - INPUTS!$B$20*MAX(0, -F1460))</f>
        <v/>
      </c>
      <c r="I1460" s="2">
        <f>IF(INPUTS!$B$13=0, H1460&lt;=0, H1460&lt;INPUTS!$B$13)</f>
        <v/>
      </c>
      <c r="J1460" s="2">
        <f>INPUTS!$B$21 + INPUTS!$B$24*F1460 + INPUTS!$B$25*G1460</f>
        <v/>
      </c>
      <c r="K1460" s="2">
        <f>J1460&lt;INPUTS!$B$23</f>
        <v/>
      </c>
      <c r="L1460" s="2">
        <f>J1460&lt;INPUTS!$B$22</f>
        <v/>
      </c>
      <c r="M1460" s="2">
        <f>INPUTS!$B$26 + INPUTS!$B$29*F1460</f>
        <v/>
      </c>
      <c r="N1460" s="2">
        <f>M1460&lt;INPUTS!$B$28</f>
        <v/>
      </c>
      <c r="O1460" s="2">
        <f>M1460&lt;INPUTS!$B$27</f>
        <v/>
      </c>
      <c r="P1460" s="2">
        <f>INPUTS!$B$30 + (1-INPUTS!$B$18)*INPUTS!$B$19*G1460</f>
        <v/>
      </c>
      <c r="Q1460" s="2">
        <f>INPUTS!$B$31 + INPUTS!$B$32*P1460</f>
        <v/>
      </c>
      <c r="R1460" s="2">
        <f>IF(INPUTS!$B$13=0, Q1460&lt;=0, Q1460&lt;INPUTS!$B$13)</f>
        <v/>
      </c>
      <c r="S1460" s="2">
        <f>OR(I1460,K1460,N1460,R1460)</f>
        <v/>
      </c>
      <c r="T1460" s="2">
        <f>OR(I1460,L1460,O1460,R1460)</f>
        <v/>
      </c>
    </row>
    <row r="1461">
      <c r="A1461" s="2" t="n">
        <v>-225</v>
      </c>
      <c r="B1461" s="2" t="n">
        <v>-50</v>
      </c>
      <c r="C1461" s="2" t="n">
        <v>150</v>
      </c>
      <c r="D1461" s="2">
        <f>(A1461+B1461)/2 + C1461/2</f>
        <v/>
      </c>
      <c r="E1461" s="2">
        <f>SQRT(A1461^2+B1461^2+C1461^2)</f>
        <v/>
      </c>
      <c r="F1461" s="2">
        <f>INPUTS!$B$8*A1461+INPUTS!$B$9*D1461+INPUTS!$B$10*B1461</f>
        <v/>
      </c>
      <c r="G1461" s="2">
        <f>INPUTS!$B$11*A1461/10000</f>
        <v/>
      </c>
      <c r="H1461" s="2">
        <f>MAX(0, (INPUTS!$B$14+INPUTS!$B$16*INPUTS!$B$15) + (1-INPUTS!$B$18)*INPUTS!$B$19*G1461 - INPUTS!$B$17 - INPUTS!$B$20*MAX(0, -F1461))</f>
        <v/>
      </c>
      <c r="I1461" s="2">
        <f>IF(INPUTS!$B$13=0, H1461&lt;=0, H1461&lt;INPUTS!$B$13)</f>
        <v/>
      </c>
      <c r="J1461" s="2">
        <f>INPUTS!$B$21 + INPUTS!$B$24*F1461 + INPUTS!$B$25*G1461</f>
        <v/>
      </c>
      <c r="K1461" s="2">
        <f>J1461&lt;INPUTS!$B$23</f>
        <v/>
      </c>
      <c r="L1461" s="2">
        <f>J1461&lt;INPUTS!$B$22</f>
        <v/>
      </c>
      <c r="M1461" s="2">
        <f>INPUTS!$B$26 + INPUTS!$B$29*F1461</f>
        <v/>
      </c>
      <c r="N1461" s="2">
        <f>M1461&lt;INPUTS!$B$28</f>
        <v/>
      </c>
      <c r="O1461" s="2">
        <f>M1461&lt;INPUTS!$B$27</f>
        <v/>
      </c>
      <c r="P1461" s="2">
        <f>INPUTS!$B$30 + (1-INPUTS!$B$18)*INPUTS!$B$19*G1461</f>
        <v/>
      </c>
      <c r="Q1461" s="2">
        <f>INPUTS!$B$31 + INPUTS!$B$32*P1461</f>
        <v/>
      </c>
      <c r="R1461" s="2">
        <f>IF(INPUTS!$B$13=0, Q1461&lt;=0, Q1461&lt;INPUTS!$B$13)</f>
        <v/>
      </c>
      <c r="S1461" s="2">
        <f>OR(I1461,K1461,N1461,R1461)</f>
        <v/>
      </c>
      <c r="T1461" s="2">
        <f>OR(I1461,L1461,O1461,R1461)</f>
        <v/>
      </c>
    </row>
    <row r="1462">
      <c r="A1462" s="2" t="n">
        <v>-225</v>
      </c>
      <c r="B1462" s="2" t="n">
        <v>-50</v>
      </c>
      <c r="C1462" s="2" t="n">
        <v>175</v>
      </c>
      <c r="D1462" s="2">
        <f>(A1462+B1462)/2 + C1462/2</f>
        <v/>
      </c>
      <c r="E1462" s="2">
        <f>SQRT(A1462^2+B1462^2+C1462^2)</f>
        <v/>
      </c>
      <c r="F1462" s="2">
        <f>INPUTS!$B$8*A1462+INPUTS!$B$9*D1462+INPUTS!$B$10*B1462</f>
        <v/>
      </c>
      <c r="G1462" s="2">
        <f>INPUTS!$B$11*A1462/10000</f>
        <v/>
      </c>
      <c r="H1462" s="2">
        <f>MAX(0, (INPUTS!$B$14+INPUTS!$B$16*INPUTS!$B$15) + (1-INPUTS!$B$18)*INPUTS!$B$19*G1462 - INPUTS!$B$17 - INPUTS!$B$20*MAX(0, -F1462))</f>
        <v/>
      </c>
      <c r="I1462" s="2">
        <f>IF(INPUTS!$B$13=0, H1462&lt;=0, H1462&lt;INPUTS!$B$13)</f>
        <v/>
      </c>
      <c r="J1462" s="2">
        <f>INPUTS!$B$21 + INPUTS!$B$24*F1462 + INPUTS!$B$25*G1462</f>
        <v/>
      </c>
      <c r="K1462" s="2">
        <f>J1462&lt;INPUTS!$B$23</f>
        <v/>
      </c>
      <c r="L1462" s="2">
        <f>J1462&lt;INPUTS!$B$22</f>
        <v/>
      </c>
      <c r="M1462" s="2">
        <f>INPUTS!$B$26 + INPUTS!$B$29*F1462</f>
        <v/>
      </c>
      <c r="N1462" s="2">
        <f>M1462&lt;INPUTS!$B$28</f>
        <v/>
      </c>
      <c r="O1462" s="2">
        <f>M1462&lt;INPUTS!$B$27</f>
        <v/>
      </c>
      <c r="P1462" s="2">
        <f>INPUTS!$B$30 + (1-INPUTS!$B$18)*INPUTS!$B$19*G1462</f>
        <v/>
      </c>
      <c r="Q1462" s="2">
        <f>INPUTS!$B$31 + INPUTS!$B$32*P1462</f>
        <v/>
      </c>
      <c r="R1462" s="2">
        <f>IF(INPUTS!$B$13=0, Q1462&lt;=0, Q1462&lt;INPUTS!$B$13)</f>
        <v/>
      </c>
      <c r="S1462" s="2">
        <f>OR(I1462,K1462,N1462,R1462)</f>
        <v/>
      </c>
      <c r="T1462" s="2">
        <f>OR(I1462,L1462,O1462,R1462)</f>
        <v/>
      </c>
    </row>
    <row r="1463">
      <c r="A1463" s="2" t="n">
        <v>-225</v>
      </c>
      <c r="B1463" s="2" t="n">
        <v>-50</v>
      </c>
      <c r="C1463" s="2" t="n">
        <v>200</v>
      </c>
      <c r="D1463" s="2">
        <f>(A1463+B1463)/2 + C1463/2</f>
        <v/>
      </c>
      <c r="E1463" s="2">
        <f>SQRT(A1463^2+B1463^2+C1463^2)</f>
        <v/>
      </c>
      <c r="F1463" s="2">
        <f>INPUTS!$B$8*A1463+INPUTS!$B$9*D1463+INPUTS!$B$10*B1463</f>
        <v/>
      </c>
      <c r="G1463" s="2">
        <f>INPUTS!$B$11*A1463/10000</f>
        <v/>
      </c>
      <c r="H1463" s="2">
        <f>MAX(0, (INPUTS!$B$14+INPUTS!$B$16*INPUTS!$B$15) + (1-INPUTS!$B$18)*INPUTS!$B$19*G1463 - INPUTS!$B$17 - INPUTS!$B$20*MAX(0, -F1463))</f>
        <v/>
      </c>
      <c r="I1463" s="2">
        <f>IF(INPUTS!$B$13=0, H1463&lt;=0, H1463&lt;INPUTS!$B$13)</f>
        <v/>
      </c>
      <c r="J1463" s="2">
        <f>INPUTS!$B$21 + INPUTS!$B$24*F1463 + INPUTS!$B$25*G1463</f>
        <v/>
      </c>
      <c r="K1463" s="2">
        <f>J1463&lt;INPUTS!$B$23</f>
        <v/>
      </c>
      <c r="L1463" s="2">
        <f>J1463&lt;INPUTS!$B$22</f>
        <v/>
      </c>
      <c r="M1463" s="2">
        <f>INPUTS!$B$26 + INPUTS!$B$29*F1463</f>
        <v/>
      </c>
      <c r="N1463" s="2">
        <f>M1463&lt;INPUTS!$B$28</f>
        <v/>
      </c>
      <c r="O1463" s="2">
        <f>M1463&lt;INPUTS!$B$27</f>
        <v/>
      </c>
      <c r="P1463" s="2">
        <f>INPUTS!$B$30 + (1-INPUTS!$B$18)*INPUTS!$B$19*G1463</f>
        <v/>
      </c>
      <c r="Q1463" s="2">
        <f>INPUTS!$B$31 + INPUTS!$B$32*P1463</f>
        <v/>
      </c>
      <c r="R1463" s="2">
        <f>IF(INPUTS!$B$13=0, Q1463&lt;=0, Q1463&lt;INPUTS!$B$13)</f>
        <v/>
      </c>
      <c r="S1463" s="2">
        <f>OR(I1463,K1463,N1463,R1463)</f>
        <v/>
      </c>
      <c r="T1463" s="2">
        <f>OR(I1463,L1463,O1463,R1463)</f>
        <v/>
      </c>
    </row>
    <row r="1464">
      <c r="A1464" s="2" t="n">
        <v>-225</v>
      </c>
      <c r="B1464" s="2" t="n">
        <v>-25</v>
      </c>
      <c r="C1464" s="2" t="n">
        <v>-200</v>
      </c>
      <c r="D1464" s="2">
        <f>(A1464+B1464)/2 + C1464/2</f>
        <v/>
      </c>
      <c r="E1464" s="2">
        <f>SQRT(A1464^2+B1464^2+C1464^2)</f>
        <v/>
      </c>
      <c r="F1464" s="2">
        <f>INPUTS!$B$8*A1464+INPUTS!$B$9*D1464+INPUTS!$B$10*B1464</f>
        <v/>
      </c>
      <c r="G1464" s="2">
        <f>INPUTS!$B$11*A1464/10000</f>
        <v/>
      </c>
      <c r="H1464" s="2">
        <f>MAX(0, (INPUTS!$B$14+INPUTS!$B$16*INPUTS!$B$15) + (1-INPUTS!$B$18)*INPUTS!$B$19*G1464 - INPUTS!$B$17 - INPUTS!$B$20*MAX(0, -F1464))</f>
        <v/>
      </c>
      <c r="I1464" s="2">
        <f>IF(INPUTS!$B$13=0, H1464&lt;=0, H1464&lt;INPUTS!$B$13)</f>
        <v/>
      </c>
      <c r="J1464" s="2">
        <f>INPUTS!$B$21 + INPUTS!$B$24*F1464 + INPUTS!$B$25*G1464</f>
        <v/>
      </c>
      <c r="K1464" s="2">
        <f>J1464&lt;INPUTS!$B$23</f>
        <v/>
      </c>
      <c r="L1464" s="2">
        <f>J1464&lt;INPUTS!$B$22</f>
        <v/>
      </c>
      <c r="M1464" s="2">
        <f>INPUTS!$B$26 + INPUTS!$B$29*F1464</f>
        <v/>
      </c>
      <c r="N1464" s="2">
        <f>M1464&lt;INPUTS!$B$28</f>
        <v/>
      </c>
      <c r="O1464" s="2">
        <f>M1464&lt;INPUTS!$B$27</f>
        <v/>
      </c>
      <c r="P1464" s="2">
        <f>INPUTS!$B$30 + (1-INPUTS!$B$18)*INPUTS!$B$19*G1464</f>
        <v/>
      </c>
      <c r="Q1464" s="2">
        <f>INPUTS!$B$31 + INPUTS!$B$32*P1464</f>
        <v/>
      </c>
      <c r="R1464" s="2">
        <f>IF(INPUTS!$B$13=0, Q1464&lt;=0, Q1464&lt;INPUTS!$B$13)</f>
        <v/>
      </c>
      <c r="S1464" s="2">
        <f>OR(I1464,K1464,N1464,R1464)</f>
        <v/>
      </c>
      <c r="T1464" s="2">
        <f>OR(I1464,L1464,O1464,R1464)</f>
        <v/>
      </c>
    </row>
    <row r="1465">
      <c r="A1465" s="2" t="n">
        <v>-225</v>
      </c>
      <c r="B1465" s="2" t="n">
        <v>-25</v>
      </c>
      <c r="C1465" s="2" t="n">
        <v>-175</v>
      </c>
      <c r="D1465" s="2">
        <f>(A1465+B1465)/2 + C1465/2</f>
        <v/>
      </c>
      <c r="E1465" s="2">
        <f>SQRT(A1465^2+B1465^2+C1465^2)</f>
        <v/>
      </c>
      <c r="F1465" s="2">
        <f>INPUTS!$B$8*A1465+INPUTS!$B$9*D1465+INPUTS!$B$10*B1465</f>
        <v/>
      </c>
      <c r="G1465" s="2">
        <f>INPUTS!$B$11*A1465/10000</f>
        <v/>
      </c>
      <c r="H1465" s="2">
        <f>MAX(0, (INPUTS!$B$14+INPUTS!$B$16*INPUTS!$B$15) + (1-INPUTS!$B$18)*INPUTS!$B$19*G1465 - INPUTS!$B$17 - INPUTS!$B$20*MAX(0, -F1465))</f>
        <v/>
      </c>
      <c r="I1465" s="2">
        <f>IF(INPUTS!$B$13=0, H1465&lt;=0, H1465&lt;INPUTS!$B$13)</f>
        <v/>
      </c>
      <c r="J1465" s="2">
        <f>INPUTS!$B$21 + INPUTS!$B$24*F1465 + INPUTS!$B$25*G1465</f>
        <v/>
      </c>
      <c r="K1465" s="2">
        <f>J1465&lt;INPUTS!$B$23</f>
        <v/>
      </c>
      <c r="L1465" s="2">
        <f>J1465&lt;INPUTS!$B$22</f>
        <v/>
      </c>
      <c r="M1465" s="2">
        <f>INPUTS!$B$26 + INPUTS!$B$29*F1465</f>
        <v/>
      </c>
      <c r="N1465" s="2">
        <f>M1465&lt;INPUTS!$B$28</f>
        <v/>
      </c>
      <c r="O1465" s="2">
        <f>M1465&lt;INPUTS!$B$27</f>
        <v/>
      </c>
      <c r="P1465" s="2">
        <f>INPUTS!$B$30 + (1-INPUTS!$B$18)*INPUTS!$B$19*G1465</f>
        <v/>
      </c>
      <c r="Q1465" s="2">
        <f>INPUTS!$B$31 + INPUTS!$B$32*P1465</f>
        <v/>
      </c>
      <c r="R1465" s="2">
        <f>IF(INPUTS!$B$13=0, Q1465&lt;=0, Q1465&lt;INPUTS!$B$13)</f>
        <v/>
      </c>
      <c r="S1465" s="2">
        <f>OR(I1465,K1465,N1465,R1465)</f>
        <v/>
      </c>
      <c r="T1465" s="2">
        <f>OR(I1465,L1465,O1465,R1465)</f>
        <v/>
      </c>
    </row>
    <row r="1466">
      <c r="A1466" s="2" t="n">
        <v>-225</v>
      </c>
      <c r="B1466" s="2" t="n">
        <v>-25</v>
      </c>
      <c r="C1466" s="2" t="n">
        <v>-150</v>
      </c>
      <c r="D1466" s="2">
        <f>(A1466+B1466)/2 + C1466/2</f>
        <v/>
      </c>
      <c r="E1466" s="2">
        <f>SQRT(A1466^2+B1466^2+C1466^2)</f>
        <v/>
      </c>
      <c r="F1466" s="2">
        <f>INPUTS!$B$8*A1466+INPUTS!$B$9*D1466+INPUTS!$B$10*B1466</f>
        <v/>
      </c>
      <c r="G1466" s="2">
        <f>INPUTS!$B$11*A1466/10000</f>
        <v/>
      </c>
      <c r="H1466" s="2">
        <f>MAX(0, (INPUTS!$B$14+INPUTS!$B$16*INPUTS!$B$15) + (1-INPUTS!$B$18)*INPUTS!$B$19*G1466 - INPUTS!$B$17 - INPUTS!$B$20*MAX(0, -F1466))</f>
        <v/>
      </c>
      <c r="I1466" s="2">
        <f>IF(INPUTS!$B$13=0, H1466&lt;=0, H1466&lt;INPUTS!$B$13)</f>
        <v/>
      </c>
      <c r="J1466" s="2">
        <f>INPUTS!$B$21 + INPUTS!$B$24*F1466 + INPUTS!$B$25*G1466</f>
        <v/>
      </c>
      <c r="K1466" s="2">
        <f>J1466&lt;INPUTS!$B$23</f>
        <v/>
      </c>
      <c r="L1466" s="2">
        <f>J1466&lt;INPUTS!$B$22</f>
        <v/>
      </c>
      <c r="M1466" s="2">
        <f>INPUTS!$B$26 + INPUTS!$B$29*F1466</f>
        <v/>
      </c>
      <c r="N1466" s="2">
        <f>M1466&lt;INPUTS!$B$28</f>
        <v/>
      </c>
      <c r="O1466" s="2">
        <f>M1466&lt;INPUTS!$B$27</f>
        <v/>
      </c>
      <c r="P1466" s="2">
        <f>INPUTS!$B$30 + (1-INPUTS!$B$18)*INPUTS!$B$19*G1466</f>
        <v/>
      </c>
      <c r="Q1466" s="2">
        <f>INPUTS!$B$31 + INPUTS!$B$32*P1466</f>
        <v/>
      </c>
      <c r="R1466" s="2">
        <f>IF(INPUTS!$B$13=0, Q1466&lt;=0, Q1466&lt;INPUTS!$B$13)</f>
        <v/>
      </c>
      <c r="S1466" s="2">
        <f>OR(I1466,K1466,N1466,R1466)</f>
        <v/>
      </c>
      <c r="T1466" s="2">
        <f>OR(I1466,L1466,O1466,R1466)</f>
        <v/>
      </c>
    </row>
    <row r="1467">
      <c r="A1467" s="2" t="n">
        <v>-225</v>
      </c>
      <c r="B1467" s="2" t="n">
        <v>-25</v>
      </c>
      <c r="C1467" s="2" t="n">
        <v>-125</v>
      </c>
      <c r="D1467" s="2">
        <f>(A1467+B1467)/2 + C1467/2</f>
        <v/>
      </c>
      <c r="E1467" s="2">
        <f>SQRT(A1467^2+B1467^2+C1467^2)</f>
        <v/>
      </c>
      <c r="F1467" s="2">
        <f>INPUTS!$B$8*A1467+INPUTS!$B$9*D1467+INPUTS!$B$10*B1467</f>
        <v/>
      </c>
      <c r="G1467" s="2">
        <f>INPUTS!$B$11*A1467/10000</f>
        <v/>
      </c>
      <c r="H1467" s="2">
        <f>MAX(0, (INPUTS!$B$14+INPUTS!$B$16*INPUTS!$B$15) + (1-INPUTS!$B$18)*INPUTS!$B$19*G1467 - INPUTS!$B$17 - INPUTS!$B$20*MAX(0, -F1467))</f>
        <v/>
      </c>
      <c r="I1467" s="2">
        <f>IF(INPUTS!$B$13=0, H1467&lt;=0, H1467&lt;INPUTS!$B$13)</f>
        <v/>
      </c>
      <c r="J1467" s="2">
        <f>INPUTS!$B$21 + INPUTS!$B$24*F1467 + INPUTS!$B$25*G1467</f>
        <v/>
      </c>
      <c r="K1467" s="2">
        <f>J1467&lt;INPUTS!$B$23</f>
        <v/>
      </c>
      <c r="L1467" s="2">
        <f>J1467&lt;INPUTS!$B$22</f>
        <v/>
      </c>
      <c r="M1467" s="2">
        <f>INPUTS!$B$26 + INPUTS!$B$29*F1467</f>
        <v/>
      </c>
      <c r="N1467" s="2">
        <f>M1467&lt;INPUTS!$B$28</f>
        <v/>
      </c>
      <c r="O1467" s="2">
        <f>M1467&lt;INPUTS!$B$27</f>
        <v/>
      </c>
      <c r="P1467" s="2">
        <f>INPUTS!$B$30 + (1-INPUTS!$B$18)*INPUTS!$B$19*G1467</f>
        <v/>
      </c>
      <c r="Q1467" s="2">
        <f>INPUTS!$B$31 + INPUTS!$B$32*P1467</f>
        <v/>
      </c>
      <c r="R1467" s="2">
        <f>IF(INPUTS!$B$13=0, Q1467&lt;=0, Q1467&lt;INPUTS!$B$13)</f>
        <v/>
      </c>
      <c r="S1467" s="2">
        <f>OR(I1467,K1467,N1467,R1467)</f>
        <v/>
      </c>
      <c r="T1467" s="2">
        <f>OR(I1467,L1467,O1467,R1467)</f>
        <v/>
      </c>
    </row>
    <row r="1468">
      <c r="A1468" s="2" t="n">
        <v>-225</v>
      </c>
      <c r="B1468" s="2" t="n">
        <v>-25</v>
      </c>
      <c r="C1468" s="2" t="n">
        <v>-100</v>
      </c>
      <c r="D1468" s="2">
        <f>(A1468+B1468)/2 + C1468/2</f>
        <v/>
      </c>
      <c r="E1468" s="2">
        <f>SQRT(A1468^2+B1468^2+C1468^2)</f>
        <v/>
      </c>
      <c r="F1468" s="2">
        <f>INPUTS!$B$8*A1468+INPUTS!$B$9*D1468+INPUTS!$B$10*B1468</f>
        <v/>
      </c>
      <c r="G1468" s="2">
        <f>INPUTS!$B$11*A1468/10000</f>
        <v/>
      </c>
      <c r="H1468" s="2">
        <f>MAX(0, (INPUTS!$B$14+INPUTS!$B$16*INPUTS!$B$15) + (1-INPUTS!$B$18)*INPUTS!$B$19*G1468 - INPUTS!$B$17 - INPUTS!$B$20*MAX(0, -F1468))</f>
        <v/>
      </c>
      <c r="I1468" s="2">
        <f>IF(INPUTS!$B$13=0, H1468&lt;=0, H1468&lt;INPUTS!$B$13)</f>
        <v/>
      </c>
      <c r="J1468" s="2">
        <f>INPUTS!$B$21 + INPUTS!$B$24*F1468 + INPUTS!$B$25*G1468</f>
        <v/>
      </c>
      <c r="K1468" s="2">
        <f>J1468&lt;INPUTS!$B$23</f>
        <v/>
      </c>
      <c r="L1468" s="2">
        <f>J1468&lt;INPUTS!$B$22</f>
        <v/>
      </c>
      <c r="M1468" s="2">
        <f>INPUTS!$B$26 + INPUTS!$B$29*F1468</f>
        <v/>
      </c>
      <c r="N1468" s="2">
        <f>M1468&lt;INPUTS!$B$28</f>
        <v/>
      </c>
      <c r="O1468" s="2">
        <f>M1468&lt;INPUTS!$B$27</f>
        <v/>
      </c>
      <c r="P1468" s="2">
        <f>INPUTS!$B$30 + (1-INPUTS!$B$18)*INPUTS!$B$19*G1468</f>
        <v/>
      </c>
      <c r="Q1468" s="2">
        <f>INPUTS!$B$31 + INPUTS!$B$32*P1468</f>
        <v/>
      </c>
      <c r="R1468" s="2">
        <f>IF(INPUTS!$B$13=0, Q1468&lt;=0, Q1468&lt;INPUTS!$B$13)</f>
        <v/>
      </c>
      <c r="S1468" s="2">
        <f>OR(I1468,K1468,N1468,R1468)</f>
        <v/>
      </c>
      <c r="T1468" s="2">
        <f>OR(I1468,L1468,O1468,R1468)</f>
        <v/>
      </c>
    </row>
    <row r="1469">
      <c r="A1469" s="2" t="n">
        <v>-225</v>
      </c>
      <c r="B1469" s="2" t="n">
        <v>-25</v>
      </c>
      <c r="C1469" s="2" t="n">
        <v>-75</v>
      </c>
      <c r="D1469" s="2">
        <f>(A1469+B1469)/2 + C1469/2</f>
        <v/>
      </c>
      <c r="E1469" s="2">
        <f>SQRT(A1469^2+B1469^2+C1469^2)</f>
        <v/>
      </c>
      <c r="F1469" s="2">
        <f>INPUTS!$B$8*A1469+INPUTS!$B$9*D1469+INPUTS!$B$10*B1469</f>
        <v/>
      </c>
      <c r="G1469" s="2">
        <f>INPUTS!$B$11*A1469/10000</f>
        <v/>
      </c>
      <c r="H1469" s="2">
        <f>MAX(0, (INPUTS!$B$14+INPUTS!$B$16*INPUTS!$B$15) + (1-INPUTS!$B$18)*INPUTS!$B$19*G1469 - INPUTS!$B$17 - INPUTS!$B$20*MAX(0, -F1469))</f>
        <v/>
      </c>
      <c r="I1469" s="2">
        <f>IF(INPUTS!$B$13=0, H1469&lt;=0, H1469&lt;INPUTS!$B$13)</f>
        <v/>
      </c>
      <c r="J1469" s="2">
        <f>INPUTS!$B$21 + INPUTS!$B$24*F1469 + INPUTS!$B$25*G1469</f>
        <v/>
      </c>
      <c r="K1469" s="2">
        <f>J1469&lt;INPUTS!$B$23</f>
        <v/>
      </c>
      <c r="L1469" s="2">
        <f>J1469&lt;INPUTS!$B$22</f>
        <v/>
      </c>
      <c r="M1469" s="2">
        <f>INPUTS!$B$26 + INPUTS!$B$29*F1469</f>
        <v/>
      </c>
      <c r="N1469" s="2">
        <f>M1469&lt;INPUTS!$B$28</f>
        <v/>
      </c>
      <c r="O1469" s="2">
        <f>M1469&lt;INPUTS!$B$27</f>
        <v/>
      </c>
      <c r="P1469" s="2">
        <f>INPUTS!$B$30 + (1-INPUTS!$B$18)*INPUTS!$B$19*G1469</f>
        <v/>
      </c>
      <c r="Q1469" s="2">
        <f>INPUTS!$B$31 + INPUTS!$B$32*P1469</f>
        <v/>
      </c>
      <c r="R1469" s="2">
        <f>IF(INPUTS!$B$13=0, Q1469&lt;=0, Q1469&lt;INPUTS!$B$13)</f>
        <v/>
      </c>
      <c r="S1469" s="2">
        <f>OR(I1469,K1469,N1469,R1469)</f>
        <v/>
      </c>
      <c r="T1469" s="2">
        <f>OR(I1469,L1469,O1469,R1469)</f>
        <v/>
      </c>
    </row>
    <row r="1470">
      <c r="A1470" s="2" t="n">
        <v>-225</v>
      </c>
      <c r="B1470" s="2" t="n">
        <v>-25</v>
      </c>
      <c r="C1470" s="2" t="n">
        <v>-50</v>
      </c>
      <c r="D1470" s="2">
        <f>(A1470+B1470)/2 + C1470/2</f>
        <v/>
      </c>
      <c r="E1470" s="2">
        <f>SQRT(A1470^2+B1470^2+C1470^2)</f>
        <v/>
      </c>
      <c r="F1470" s="2">
        <f>INPUTS!$B$8*A1470+INPUTS!$B$9*D1470+INPUTS!$B$10*B1470</f>
        <v/>
      </c>
      <c r="G1470" s="2">
        <f>INPUTS!$B$11*A1470/10000</f>
        <v/>
      </c>
      <c r="H1470" s="2">
        <f>MAX(0, (INPUTS!$B$14+INPUTS!$B$16*INPUTS!$B$15) + (1-INPUTS!$B$18)*INPUTS!$B$19*G1470 - INPUTS!$B$17 - INPUTS!$B$20*MAX(0, -F1470))</f>
        <v/>
      </c>
      <c r="I1470" s="2">
        <f>IF(INPUTS!$B$13=0, H1470&lt;=0, H1470&lt;INPUTS!$B$13)</f>
        <v/>
      </c>
      <c r="J1470" s="2">
        <f>INPUTS!$B$21 + INPUTS!$B$24*F1470 + INPUTS!$B$25*G1470</f>
        <v/>
      </c>
      <c r="K1470" s="2">
        <f>J1470&lt;INPUTS!$B$23</f>
        <v/>
      </c>
      <c r="L1470" s="2">
        <f>J1470&lt;INPUTS!$B$22</f>
        <v/>
      </c>
      <c r="M1470" s="2">
        <f>INPUTS!$B$26 + INPUTS!$B$29*F1470</f>
        <v/>
      </c>
      <c r="N1470" s="2">
        <f>M1470&lt;INPUTS!$B$28</f>
        <v/>
      </c>
      <c r="O1470" s="2">
        <f>M1470&lt;INPUTS!$B$27</f>
        <v/>
      </c>
      <c r="P1470" s="2">
        <f>INPUTS!$B$30 + (1-INPUTS!$B$18)*INPUTS!$B$19*G1470</f>
        <v/>
      </c>
      <c r="Q1470" s="2">
        <f>INPUTS!$B$31 + INPUTS!$B$32*P1470</f>
        <v/>
      </c>
      <c r="R1470" s="2">
        <f>IF(INPUTS!$B$13=0, Q1470&lt;=0, Q1470&lt;INPUTS!$B$13)</f>
        <v/>
      </c>
      <c r="S1470" s="2">
        <f>OR(I1470,K1470,N1470,R1470)</f>
        <v/>
      </c>
      <c r="T1470" s="2">
        <f>OR(I1470,L1470,O1470,R1470)</f>
        <v/>
      </c>
    </row>
    <row r="1471">
      <c r="A1471" s="2" t="n">
        <v>-225</v>
      </c>
      <c r="B1471" s="2" t="n">
        <v>-25</v>
      </c>
      <c r="C1471" s="2" t="n">
        <v>-25</v>
      </c>
      <c r="D1471" s="2">
        <f>(A1471+B1471)/2 + C1471/2</f>
        <v/>
      </c>
      <c r="E1471" s="2">
        <f>SQRT(A1471^2+B1471^2+C1471^2)</f>
        <v/>
      </c>
      <c r="F1471" s="2">
        <f>INPUTS!$B$8*A1471+INPUTS!$B$9*D1471+INPUTS!$B$10*B1471</f>
        <v/>
      </c>
      <c r="G1471" s="2">
        <f>INPUTS!$B$11*A1471/10000</f>
        <v/>
      </c>
      <c r="H1471" s="2">
        <f>MAX(0, (INPUTS!$B$14+INPUTS!$B$16*INPUTS!$B$15) + (1-INPUTS!$B$18)*INPUTS!$B$19*G1471 - INPUTS!$B$17 - INPUTS!$B$20*MAX(0, -F1471))</f>
        <v/>
      </c>
      <c r="I1471" s="2">
        <f>IF(INPUTS!$B$13=0, H1471&lt;=0, H1471&lt;INPUTS!$B$13)</f>
        <v/>
      </c>
      <c r="J1471" s="2">
        <f>INPUTS!$B$21 + INPUTS!$B$24*F1471 + INPUTS!$B$25*G1471</f>
        <v/>
      </c>
      <c r="K1471" s="2">
        <f>J1471&lt;INPUTS!$B$23</f>
        <v/>
      </c>
      <c r="L1471" s="2">
        <f>J1471&lt;INPUTS!$B$22</f>
        <v/>
      </c>
      <c r="M1471" s="2">
        <f>INPUTS!$B$26 + INPUTS!$B$29*F1471</f>
        <v/>
      </c>
      <c r="N1471" s="2">
        <f>M1471&lt;INPUTS!$B$28</f>
        <v/>
      </c>
      <c r="O1471" s="2">
        <f>M1471&lt;INPUTS!$B$27</f>
        <v/>
      </c>
      <c r="P1471" s="2">
        <f>INPUTS!$B$30 + (1-INPUTS!$B$18)*INPUTS!$B$19*G1471</f>
        <v/>
      </c>
      <c r="Q1471" s="2">
        <f>INPUTS!$B$31 + INPUTS!$B$32*P1471</f>
        <v/>
      </c>
      <c r="R1471" s="2">
        <f>IF(INPUTS!$B$13=0, Q1471&lt;=0, Q1471&lt;INPUTS!$B$13)</f>
        <v/>
      </c>
      <c r="S1471" s="2">
        <f>OR(I1471,K1471,N1471,R1471)</f>
        <v/>
      </c>
      <c r="T1471" s="2">
        <f>OR(I1471,L1471,O1471,R1471)</f>
        <v/>
      </c>
    </row>
    <row r="1472">
      <c r="A1472" s="2" t="n">
        <v>-225</v>
      </c>
      <c r="B1472" s="2" t="n">
        <v>-25</v>
      </c>
      <c r="C1472" s="2" t="n">
        <v>0</v>
      </c>
      <c r="D1472" s="2">
        <f>(A1472+B1472)/2 + C1472/2</f>
        <v/>
      </c>
      <c r="E1472" s="2">
        <f>SQRT(A1472^2+B1472^2+C1472^2)</f>
        <v/>
      </c>
      <c r="F1472" s="2">
        <f>INPUTS!$B$8*A1472+INPUTS!$B$9*D1472+INPUTS!$B$10*B1472</f>
        <v/>
      </c>
      <c r="G1472" s="2">
        <f>INPUTS!$B$11*A1472/10000</f>
        <v/>
      </c>
      <c r="H1472" s="2">
        <f>MAX(0, (INPUTS!$B$14+INPUTS!$B$16*INPUTS!$B$15) + (1-INPUTS!$B$18)*INPUTS!$B$19*G1472 - INPUTS!$B$17 - INPUTS!$B$20*MAX(0, -F1472))</f>
        <v/>
      </c>
      <c r="I1472" s="2">
        <f>IF(INPUTS!$B$13=0, H1472&lt;=0, H1472&lt;INPUTS!$B$13)</f>
        <v/>
      </c>
      <c r="J1472" s="2">
        <f>INPUTS!$B$21 + INPUTS!$B$24*F1472 + INPUTS!$B$25*G1472</f>
        <v/>
      </c>
      <c r="K1472" s="2">
        <f>J1472&lt;INPUTS!$B$23</f>
        <v/>
      </c>
      <c r="L1472" s="2">
        <f>J1472&lt;INPUTS!$B$22</f>
        <v/>
      </c>
      <c r="M1472" s="2">
        <f>INPUTS!$B$26 + INPUTS!$B$29*F1472</f>
        <v/>
      </c>
      <c r="N1472" s="2">
        <f>M1472&lt;INPUTS!$B$28</f>
        <v/>
      </c>
      <c r="O1472" s="2">
        <f>M1472&lt;INPUTS!$B$27</f>
        <v/>
      </c>
      <c r="P1472" s="2">
        <f>INPUTS!$B$30 + (1-INPUTS!$B$18)*INPUTS!$B$19*G1472</f>
        <v/>
      </c>
      <c r="Q1472" s="2">
        <f>INPUTS!$B$31 + INPUTS!$B$32*P1472</f>
        <v/>
      </c>
      <c r="R1472" s="2">
        <f>IF(INPUTS!$B$13=0, Q1472&lt;=0, Q1472&lt;INPUTS!$B$13)</f>
        <v/>
      </c>
      <c r="S1472" s="2">
        <f>OR(I1472,K1472,N1472,R1472)</f>
        <v/>
      </c>
      <c r="T1472" s="2">
        <f>OR(I1472,L1472,O1472,R1472)</f>
        <v/>
      </c>
    </row>
    <row r="1473">
      <c r="A1473" s="2" t="n">
        <v>-225</v>
      </c>
      <c r="B1473" s="2" t="n">
        <v>-25</v>
      </c>
      <c r="C1473" s="2" t="n">
        <v>25</v>
      </c>
      <c r="D1473" s="2">
        <f>(A1473+B1473)/2 + C1473/2</f>
        <v/>
      </c>
      <c r="E1473" s="2">
        <f>SQRT(A1473^2+B1473^2+C1473^2)</f>
        <v/>
      </c>
      <c r="F1473" s="2">
        <f>INPUTS!$B$8*A1473+INPUTS!$B$9*D1473+INPUTS!$B$10*B1473</f>
        <v/>
      </c>
      <c r="G1473" s="2">
        <f>INPUTS!$B$11*A1473/10000</f>
        <v/>
      </c>
      <c r="H1473" s="2">
        <f>MAX(0, (INPUTS!$B$14+INPUTS!$B$16*INPUTS!$B$15) + (1-INPUTS!$B$18)*INPUTS!$B$19*G1473 - INPUTS!$B$17 - INPUTS!$B$20*MAX(0, -F1473))</f>
        <v/>
      </c>
      <c r="I1473" s="2">
        <f>IF(INPUTS!$B$13=0, H1473&lt;=0, H1473&lt;INPUTS!$B$13)</f>
        <v/>
      </c>
      <c r="J1473" s="2">
        <f>INPUTS!$B$21 + INPUTS!$B$24*F1473 + INPUTS!$B$25*G1473</f>
        <v/>
      </c>
      <c r="K1473" s="2">
        <f>J1473&lt;INPUTS!$B$23</f>
        <v/>
      </c>
      <c r="L1473" s="2">
        <f>J1473&lt;INPUTS!$B$22</f>
        <v/>
      </c>
      <c r="M1473" s="2">
        <f>INPUTS!$B$26 + INPUTS!$B$29*F1473</f>
        <v/>
      </c>
      <c r="N1473" s="2">
        <f>M1473&lt;INPUTS!$B$28</f>
        <v/>
      </c>
      <c r="O1473" s="2">
        <f>M1473&lt;INPUTS!$B$27</f>
        <v/>
      </c>
      <c r="P1473" s="2">
        <f>INPUTS!$B$30 + (1-INPUTS!$B$18)*INPUTS!$B$19*G1473</f>
        <v/>
      </c>
      <c r="Q1473" s="2">
        <f>INPUTS!$B$31 + INPUTS!$B$32*P1473</f>
        <v/>
      </c>
      <c r="R1473" s="2">
        <f>IF(INPUTS!$B$13=0, Q1473&lt;=0, Q1473&lt;INPUTS!$B$13)</f>
        <v/>
      </c>
      <c r="S1473" s="2">
        <f>OR(I1473,K1473,N1473,R1473)</f>
        <v/>
      </c>
      <c r="T1473" s="2">
        <f>OR(I1473,L1473,O1473,R1473)</f>
        <v/>
      </c>
    </row>
    <row r="1474">
      <c r="A1474" s="2" t="n">
        <v>-225</v>
      </c>
      <c r="B1474" s="2" t="n">
        <v>-25</v>
      </c>
      <c r="C1474" s="2" t="n">
        <v>50</v>
      </c>
      <c r="D1474" s="2">
        <f>(A1474+B1474)/2 + C1474/2</f>
        <v/>
      </c>
      <c r="E1474" s="2">
        <f>SQRT(A1474^2+B1474^2+C1474^2)</f>
        <v/>
      </c>
      <c r="F1474" s="2">
        <f>INPUTS!$B$8*A1474+INPUTS!$B$9*D1474+INPUTS!$B$10*B1474</f>
        <v/>
      </c>
      <c r="G1474" s="2">
        <f>INPUTS!$B$11*A1474/10000</f>
        <v/>
      </c>
      <c r="H1474" s="2">
        <f>MAX(0, (INPUTS!$B$14+INPUTS!$B$16*INPUTS!$B$15) + (1-INPUTS!$B$18)*INPUTS!$B$19*G1474 - INPUTS!$B$17 - INPUTS!$B$20*MAX(0, -F1474))</f>
        <v/>
      </c>
      <c r="I1474" s="2">
        <f>IF(INPUTS!$B$13=0, H1474&lt;=0, H1474&lt;INPUTS!$B$13)</f>
        <v/>
      </c>
      <c r="J1474" s="2">
        <f>INPUTS!$B$21 + INPUTS!$B$24*F1474 + INPUTS!$B$25*G1474</f>
        <v/>
      </c>
      <c r="K1474" s="2">
        <f>J1474&lt;INPUTS!$B$23</f>
        <v/>
      </c>
      <c r="L1474" s="2">
        <f>J1474&lt;INPUTS!$B$22</f>
        <v/>
      </c>
      <c r="M1474" s="2">
        <f>INPUTS!$B$26 + INPUTS!$B$29*F1474</f>
        <v/>
      </c>
      <c r="N1474" s="2">
        <f>M1474&lt;INPUTS!$B$28</f>
        <v/>
      </c>
      <c r="O1474" s="2">
        <f>M1474&lt;INPUTS!$B$27</f>
        <v/>
      </c>
      <c r="P1474" s="2">
        <f>INPUTS!$B$30 + (1-INPUTS!$B$18)*INPUTS!$B$19*G1474</f>
        <v/>
      </c>
      <c r="Q1474" s="2">
        <f>INPUTS!$B$31 + INPUTS!$B$32*P1474</f>
        <v/>
      </c>
      <c r="R1474" s="2">
        <f>IF(INPUTS!$B$13=0, Q1474&lt;=0, Q1474&lt;INPUTS!$B$13)</f>
        <v/>
      </c>
      <c r="S1474" s="2">
        <f>OR(I1474,K1474,N1474,R1474)</f>
        <v/>
      </c>
      <c r="T1474" s="2">
        <f>OR(I1474,L1474,O1474,R1474)</f>
        <v/>
      </c>
    </row>
    <row r="1475">
      <c r="A1475" s="2" t="n">
        <v>-225</v>
      </c>
      <c r="B1475" s="2" t="n">
        <v>-25</v>
      </c>
      <c r="C1475" s="2" t="n">
        <v>75</v>
      </c>
      <c r="D1475" s="2">
        <f>(A1475+B1475)/2 + C1475/2</f>
        <v/>
      </c>
      <c r="E1475" s="2">
        <f>SQRT(A1475^2+B1475^2+C1475^2)</f>
        <v/>
      </c>
      <c r="F1475" s="2">
        <f>INPUTS!$B$8*A1475+INPUTS!$B$9*D1475+INPUTS!$B$10*B1475</f>
        <v/>
      </c>
      <c r="G1475" s="2">
        <f>INPUTS!$B$11*A1475/10000</f>
        <v/>
      </c>
      <c r="H1475" s="2">
        <f>MAX(0, (INPUTS!$B$14+INPUTS!$B$16*INPUTS!$B$15) + (1-INPUTS!$B$18)*INPUTS!$B$19*G1475 - INPUTS!$B$17 - INPUTS!$B$20*MAX(0, -F1475))</f>
        <v/>
      </c>
      <c r="I1475" s="2">
        <f>IF(INPUTS!$B$13=0, H1475&lt;=0, H1475&lt;INPUTS!$B$13)</f>
        <v/>
      </c>
      <c r="J1475" s="2">
        <f>INPUTS!$B$21 + INPUTS!$B$24*F1475 + INPUTS!$B$25*G1475</f>
        <v/>
      </c>
      <c r="K1475" s="2">
        <f>J1475&lt;INPUTS!$B$23</f>
        <v/>
      </c>
      <c r="L1475" s="2">
        <f>J1475&lt;INPUTS!$B$22</f>
        <v/>
      </c>
      <c r="M1475" s="2">
        <f>INPUTS!$B$26 + INPUTS!$B$29*F1475</f>
        <v/>
      </c>
      <c r="N1475" s="2">
        <f>M1475&lt;INPUTS!$B$28</f>
        <v/>
      </c>
      <c r="O1475" s="2">
        <f>M1475&lt;INPUTS!$B$27</f>
        <v/>
      </c>
      <c r="P1475" s="2">
        <f>INPUTS!$B$30 + (1-INPUTS!$B$18)*INPUTS!$B$19*G1475</f>
        <v/>
      </c>
      <c r="Q1475" s="2">
        <f>INPUTS!$B$31 + INPUTS!$B$32*P1475</f>
        <v/>
      </c>
      <c r="R1475" s="2">
        <f>IF(INPUTS!$B$13=0, Q1475&lt;=0, Q1475&lt;INPUTS!$B$13)</f>
        <v/>
      </c>
      <c r="S1475" s="2">
        <f>OR(I1475,K1475,N1475,R1475)</f>
        <v/>
      </c>
      <c r="T1475" s="2">
        <f>OR(I1475,L1475,O1475,R1475)</f>
        <v/>
      </c>
    </row>
    <row r="1476">
      <c r="A1476" s="2" t="n">
        <v>-225</v>
      </c>
      <c r="B1476" s="2" t="n">
        <v>-25</v>
      </c>
      <c r="C1476" s="2" t="n">
        <v>100</v>
      </c>
      <c r="D1476" s="2">
        <f>(A1476+B1476)/2 + C1476/2</f>
        <v/>
      </c>
      <c r="E1476" s="2">
        <f>SQRT(A1476^2+B1476^2+C1476^2)</f>
        <v/>
      </c>
      <c r="F1476" s="2">
        <f>INPUTS!$B$8*A1476+INPUTS!$B$9*D1476+INPUTS!$B$10*B1476</f>
        <v/>
      </c>
      <c r="G1476" s="2">
        <f>INPUTS!$B$11*A1476/10000</f>
        <v/>
      </c>
      <c r="H1476" s="2">
        <f>MAX(0, (INPUTS!$B$14+INPUTS!$B$16*INPUTS!$B$15) + (1-INPUTS!$B$18)*INPUTS!$B$19*G1476 - INPUTS!$B$17 - INPUTS!$B$20*MAX(0, -F1476))</f>
        <v/>
      </c>
      <c r="I1476" s="2">
        <f>IF(INPUTS!$B$13=0, H1476&lt;=0, H1476&lt;INPUTS!$B$13)</f>
        <v/>
      </c>
      <c r="J1476" s="2">
        <f>INPUTS!$B$21 + INPUTS!$B$24*F1476 + INPUTS!$B$25*G1476</f>
        <v/>
      </c>
      <c r="K1476" s="2">
        <f>J1476&lt;INPUTS!$B$23</f>
        <v/>
      </c>
      <c r="L1476" s="2">
        <f>J1476&lt;INPUTS!$B$22</f>
        <v/>
      </c>
      <c r="M1476" s="2">
        <f>INPUTS!$B$26 + INPUTS!$B$29*F1476</f>
        <v/>
      </c>
      <c r="N1476" s="2">
        <f>M1476&lt;INPUTS!$B$28</f>
        <v/>
      </c>
      <c r="O1476" s="2">
        <f>M1476&lt;INPUTS!$B$27</f>
        <v/>
      </c>
      <c r="P1476" s="2">
        <f>INPUTS!$B$30 + (1-INPUTS!$B$18)*INPUTS!$B$19*G1476</f>
        <v/>
      </c>
      <c r="Q1476" s="2">
        <f>INPUTS!$B$31 + INPUTS!$B$32*P1476</f>
        <v/>
      </c>
      <c r="R1476" s="2">
        <f>IF(INPUTS!$B$13=0, Q1476&lt;=0, Q1476&lt;INPUTS!$B$13)</f>
        <v/>
      </c>
      <c r="S1476" s="2">
        <f>OR(I1476,K1476,N1476,R1476)</f>
        <v/>
      </c>
      <c r="T1476" s="2">
        <f>OR(I1476,L1476,O1476,R1476)</f>
        <v/>
      </c>
    </row>
    <row r="1477">
      <c r="A1477" s="2" t="n">
        <v>-225</v>
      </c>
      <c r="B1477" s="2" t="n">
        <v>-25</v>
      </c>
      <c r="C1477" s="2" t="n">
        <v>125</v>
      </c>
      <c r="D1477" s="2">
        <f>(A1477+B1477)/2 + C1477/2</f>
        <v/>
      </c>
      <c r="E1477" s="2">
        <f>SQRT(A1477^2+B1477^2+C1477^2)</f>
        <v/>
      </c>
      <c r="F1477" s="2">
        <f>INPUTS!$B$8*A1477+INPUTS!$B$9*D1477+INPUTS!$B$10*B1477</f>
        <v/>
      </c>
      <c r="G1477" s="2">
        <f>INPUTS!$B$11*A1477/10000</f>
        <v/>
      </c>
      <c r="H1477" s="2">
        <f>MAX(0, (INPUTS!$B$14+INPUTS!$B$16*INPUTS!$B$15) + (1-INPUTS!$B$18)*INPUTS!$B$19*G1477 - INPUTS!$B$17 - INPUTS!$B$20*MAX(0, -F1477))</f>
        <v/>
      </c>
      <c r="I1477" s="2">
        <f>IF(INPUTS!$B$13=0, H1477&lt;=0, H1477&lt;INPUTS!$B$13)</f>
        <v/>
      </c>
      <c r="J1477" s="2">
        <f>INPUTS!$B$21 + INPUTS!$B$24*F1477 + INPUTS!$B$25*G1477</f>
        <v/>
      </c>
      <c r="K1477" s="2">
        <f>J1477&lt;INPUTS!$B$23</f>
        <v/>
      </c>
      <c r="L1477" s="2">
        <f>J1477&lt;INPUTS!$B$22</f>
        <v/>
      </c>
      <c r="M1477" s="2">
        <f>INPUTS!$B$26 + INPUTS!$B$29*F1477</f>
        <v/>
      </c>
      <c r="N1477" s="2">
        <f>M1477&lt;INPUTS!$B$28</f>
        <v/>
      </c>
      <c r="O1477" s="2">
        <f>M1477&lt;INPUTS!$B$27</f>
        <v/>
      </c>
      <c r="P1477" s="2">
        <f>INPUTS!$B$30 + (1-INPUTS!$B$18)*INPUTS!$B$19*G1477</f>
        <v/>
      </c>
      <c r="Q1477" s="2">
        <f>INPUTS!$B$31 + INPUTS!$B$32*P1477</f>
        <v/>
      </c>
      <c r="R1477" s="2">
        <f>IF(INPUTS!$B$13=0, Q1477&lt;=0, Q1477&lt;INPUTS!$B$13)</f>
        <v/>
      </c>
      <c r="S1477" s="2">
        <f>OR(I1477,K1477,N1477,R1477)</f>
        <v/>
      </c>
      <c r="T1477" s="2">
        <f>OR(I1477,L1477,O1477,R1477)</f>
        <v/>
      </c>
    </row>
    <row r="1478">
      <c r="A1478" s="2" t="n">
        <v>-225</v>
      </c>
      <c r="B1478" s="2" t="n">
        <v>-25</v>
      </c>
      <c r="C1478" s="2" t="n">
        <v>150</v>
      </c>
      <c r="D1478" s="2">
        <f>(A1478+B1478)/2 + C1478/2</f>
        <v/>
      </c>
      <c r="E1478" s="2">
        <f>SQRT(A1478^2+B1478^2+C1478^2)</f>
        <v/>
      </c>
      <c r="F1478" s="2">
        <f>INPUTS!$B$8*A1478+INPUTS!$B$9*D1478+INPUTS!$B$10*B1478</f>
        <v/>
      </c>
      <c r="G1478" s="2">
        <f>INPUTS!$B$11*A1478/10000</f>
        <v/>
      </c>
      <c r="H1478" s="2">
        <f>MAX(0, (INPUTS!$B$14+INPUTS!$B$16*INPUTS!$B$15) + (1-INPUTS!$B$18)*INPUTS!$B$19*G1478 - INPUTS!$B$17 - INPUTS!$B$20*MAX(0, -F1478))</f>
        <v/>
      </c>
      <c r="I1478" s="2">
        <f>IF(INPUTS!$B$13=0, H1478&lt;=0, H1478&lt;INPUTS!$B$13)</f>
        <v/>
      </c>
      <c r="J1478" s="2">
        <f>INPUTS!$B$21 + INPUTS!$B$24*F1478 + INPUTS!$B$25*G1478</f>
        <v/>
      </c>
      <c r="K1478" s="2">
        <f>J1478&lt;INPUTS!$B$23</f>
        <v/>
      </c>
      <c r="L1478" s="2">
        <f>J1478&lt;INPUTS!$B$22</f>
        <v/>
      </c>
      <c r="M1478" s="2">
        <f>INPUTS!$B$26 + INPUTS!$B$29*F1478</f>
        <v/>
      </c>
      <c r="N1478" s="2">
        <f>M1478&lt;INPUTS!$B$28</f>
        <v/>
      </c>
      <c r="O1478" s="2">
        <f>M1478&lt;INPUTS!$B$27</f>
        <v/>
      </c>
      <c r="P1478" s="2">
        <f>INPUTS!$B$30 + (1-INPUTS!$B$18)*INPUTS!$B$19*G1478</f>
        <v/>
      </c>
      <c r="Q1478" s="2">
        <f>INPUTS!$B$31 + INPUTS!$B$32*P1478</f>
        <v/>
      </c>
      <c r="R1478" s="2">
        <f>IF(INPUTS!$B$13=0, Q1478&lt;=0, Q1478&lt;INPUTS!$B$13)</f>
        <v/>
      </c>
      <c r="S1478" s="2">
        <f>OR(I1478,K1478,N1478,R1478)</f>
        <v/>
      </c>
      <c r="T1478" s="2">
        <f>OR(I1478,L1478,O1478,R1478)</f>
        <v/>
      </c>
    </row>
    <row r="1479">
      <c r="A1479" s="2" t="n">
        <v>-225</v>
      </c>
      <c r="B1479" s="2" t="n">
        <v>-25</v>
      </c>
      <c r="C1479" s="2" t="n">
        <v>175</v>
      </c>
      <c r="D1479" s="2">
        <f>(A1479+B1479)/2 + C1479/2</f>
        <v/>
      </c>
      <c r="E1479" s="2">
        <f>SQRT(A1479^2+B1479^2+C1479^2)</f>
        <v/>
      </c>
      <c r="F1479" s="2">
        <f>INPUTS!$B$8*A1479+INPUTS!$B$9*D1479+INPUTS!$B$10*B1479</f>
        <v/>
      </c>
      <c r="G1479" s="2">
        <f>INPUTS!$B$11*A1479/10000</f>
        <v/>
      </c>
      <c r="H1479" s="2">
        <f>MAX(0, (INPUTS!$B$14+INPUTS!$B$16*INPUTS!$B$15) + (1-INPUTS!$B$18)*INPUTS!$B$19*G1479 - INPUTS!$B$17 - INPUTS!$B$20*MAX(0, -F1479))</f>
        <v/>
      </c>
      <c r="I1479" s="2">
        <f>IF(INPUTS!$B$13=0, H1479&lt;=0, H1479&lt;INPUTS!$B$13)</f>
        <v/>
      </c>
      <c r="J1479" s="2">
        <f>INPUTS!$B$21 + INPUTS!$B$24*F1479 + INPUTS!$B$25*G1479</f>
        <v/>
      </c>
      <c r="K1479" s="2">
        <f>J1479&lt;INPUTS!$B$23</f>
        <v/>
      </c>
      <c r="L1479" s="2">
        <f>J1479&lt;INPUTS!$B$22</f>
        <v/>
      </c>
      <c r="M1479" s="2">
        <f>INPUTS!$B$26 + INPUTS!$B$29*F1479</f>
        <v/>
      </c>
      <c r="N1479" s="2">
        <f>M1479&lt;INPUTS!$B$28</f>
        <v/>
      </c>
      <c r="O1479" s="2">
        <f>M1479&lt;INPUTS!$B$27</f>
        <v/>
      </c>
      <c r="P1479" s="2">
        <f>INPUTS!$B$30 + (1-INPUTS!$B$18)*INPUTS!$B$19*G1479</f>
        <v/>
      </c>
      <c r="Q1479" s="2">
        <f>INPUTS!$B$31 + INPUTS!$B$32*P1479</f>
        <v/>
      </c>
      <c r="R1479" s="2">
        <f>IF(INPUTS!$B$13=0, Q1479&lt;=0, Q1479&lt;INPUTS!$B$13)</f>
        <v/>
      </c>
      <c r="S1479" s="2">
        <f>OR(I1479,K1479,N1479,R1479)</f>
        <v/>
      </c>
      <c r="T1479" s="2">
        <f>OR(I1479,L1479,O1479,R1479)</f>
        <v/>
      </c>
    </row>
    <row r="1480">
      <c r="A1480" s="2" t="n">
        <v>-225</v>
      </c>
      <c r="B1480" s="2" t="n">
        <v>-25</v>
      </c>
      <c r="C1480" s="2" t="n">
        <v>200</v>
      </c>
      <c r="D1480" s="2">
        <f>(A1480+B1480)/2 + C1480/2</f>
        <v/>
      </c>
      <c r="E1480" s="2">
        <f>SQRT(A1480^2+B1480^2+C1480^2)</f>
        <v/>
      </c>
      <c r="F1480" s="2">
        <f>INPUTS!$B$8*A1480+INPUTS!$B$9*D1480+INPUTS!$B$10*B1480</f>
        <v/>
      </c>
      <c r="G1480" s="2">
        <f>INPUTS!$B$11*A1480/10000</f>
        <v/>
      </c>
      <c r="H1480" s="2">
        <f>MAX(0, (INPUTS!$B$14+INPUTS!$B$16*INPUTS!$B$15) + (1-INPUTS!$B$18)*INPUTS!$B$19*G1480 - INPUTS!$B$17 - INPUTS!$B$20*MAX(0, -F1480))</f>
        <v/>
      </c>
      <c r="I1480" s="2">
        <f>IF(INPUTS!$B$13=0, H1480&lt;=0, H1480&lt;INPUTS!$B$13)</f>
        <v/>
      </c>
      <c r="J1480" s="2">
        <f>INPUTS!$B$21 + INPUTS!$B$24*F1480 + INPUTS!$B$25*G1480</f>
        <v/>
      </c>
      <c r="K1480" s="2">
        <f>J1480&lt;INPUTS!$B$23</f>
        <v/>
      </c>
      <c r="L1480" s="2">
        <f>J1480&lt;INPUTS!$B$22</f>
        <v/>
      </c>
      <c r="M1480" s="2">
        <f>INPUTS!$B$26 + INPUTS!$B$29*F1480</f>
        <v/>
      </c>
      <c r="N1480" s="2">
        <f>M1480&lt;INPUTS!$B$28</f>
        <v/>
      </c>
      <c r="O1480" s="2">
        <f>M1480&lt;INPUTS!$B$27</f>
        <v/>
      </c>
      <c r="P1480" s="2">
        <f>INPUTS!$B$30 + (1-INPUTS!$B$18)*INPUTS!$B$19*G1480</f>
        <v/>
      </c>
      <c r="Q1480" s="2">
        <f>INPUTS!$B$31 + INPUTS!$B$32*P1480</f>
        <v/>
      </c>
      <c r="R1480" s="2">
        <f>IF(INPUTS!$B$13=0, Q1480&lt;=0, Q1480&lt;INPUTS!$B$13)</f>
        <v/>
      </c>
      <c r="S1480" s="2">
        <f>OR(I1480,K1480,N1480,R1480)</f>
        <v/>
      </c>
      <c r="T1480" s="2">
        <f>OR(I1480,L1480,O1480,R1480)</f>
        <v/>
      </c>
    </row>
    <row r="1481">
      <c r="A1481" s="2" t="n">
        <v>-225</v>
      </c>
      <c r="B1481" s="2" t="n">
        <v>0</v>
      </c>
      <c r="C1481" s="2" t="n">
        <v>-200</v>
      </c>
      <c r="D1481" s="2">
        <f>(A1481+B1481)/2 + C1481/2</f>
        <v/>
      </c>
      <c r="E1481" s="2">
        <f>SQRT(A1481^2+B1481^2+C1481^2)</f>
        <v/>
      </c>
      <c r="F1481" s="2">
        <f>INPUTS!$B$8*A1481+INPUTS!$B$9*D1481+INPUTS!$B$10*B1481</f>
        <v/>
      </c>
      <c r="G1481" s="2">
        <f>INPUTS!$B$11*A1481/10000</f>
        <v/>
      </c>
      <c r="H1481" s="2">
        <f>MAX(0, (INPUTS!$B$14+INPUTS!$B$16*INPUTS!$B$15) + (1-INPUTS!$B$18)*INPUTS!$B$19*G1481 - INPUTS!$B$17 - INPUTS!$B$20*MAX(0, -F1481))</f>
        <v/>
      </c>
      <c r="I1481" s="2">
        <f>IF(INPUTS!$B$13=0, H1481&lt;=0, H1481&lt;INPUTS!$B$13)</f>
        <v/>
      </c>
      <c r="J1481" s="2">
        <f>INPUTS!$B$21 + INPUTS!$B$24*F1481 + INPUTS!$B$25*G1481</f>
        <v/>
      </c>
      <c r="K1481" s="2">
        <f>J1481&lt;INPUTS!$B$23</f>
        <v/>
      </c>
      <c r="L1481" s="2">
        <f>J1481&lt;INPUTS!$B$22</f>
        <v/>
      </c>
      <c r="M1481" s="2">
        <f>INPUTS!$B$26 + INPUTS!$B$29*F1481</f>
        <v/>
      </c>
      <c r="N1481" s="2">
        <f>M1481&lt;INPUTS!$B$28</f>
        <v/>
      </c>
      <c r="O1481" s="2">
        <f>M1481&lt;INPUTS!$B$27</f>
        <v/>
      </c>
      <c r="P1481" s="2">
        <f>INPUTS!$B$30 + (1-INPUTS!$B$18)*INPUTS!$B$19*G1481</f>
        <v/>
      </c>
      <c r="Q1481" s="2">
        <f>INPUTS!$B$31 + INPUTS!$B$32*P1481</f>
        <v/>
      </c>
      <c r="R1481" s="2">
        <f>IF(INPUTS!$B$13=0, Q1481&lt;=0, Q1481&lt;INPUTS!$B$13)</f>
        <v/>
      </c>
      <c r="S1481" s="2">
        <f>OR(I1481,K1481,N1481,R1481)</f>
        <v/>
      </c>
      <c r="T1481" s="2">
        <f>OR(I1481,L1481,O1481,R1481)</f>
        <v/>
      </c>
    </row>
    <row r="1482">
      <c r="A1482" s="2" t="n">
        <v>-225</v>
      </c>
      <c r="B1482" s="2" t="n">
        <v>0</v>
      </c>
      <c r="C1482" s="2" t="n">
        <v>-175</v>
      </c>
      <c r="D1482" s="2">
        <f>(A1482+B1482)/2 + C1482/2</f>
        <v/>
      </c>
      <c r="E1482" s="2">
        <f>SQRT(A1482^2+B1482^2+C1482^2)</f>
        <v/>
      </c>
      <c r="F1482" s="2">
        <f>INPUTS!$B$8*A1482+INPUTS!$B$9*D1482+INPUTS!$B$10*B1482</f>
        <v/>
      </c>
      <c r="G1482" s="2">
        <f>INPUTS!$B$11*A1482/10000</f>
        <v/>
      </c>
      <c r="H1482" s="2">
        <f>MAX(0, (INPUTS!$B$14+INPUTS!$B$16*INPUTS!$B$15) + (1-INPUTS!$B$18)*INPUTS!$B$19*G1482 - INPUTS!$B$17 - INPUTS!$B$20*MAX(0, -F1482))</f>
        <v/>
      </c>
      <c r="I1482" s="2">
        <f>IF(INPUTS!$B$13=0, H1482&lt;=0, H1482&lt;INPUTS!$B$13)</f>
        <v/>
      </c>
      <c r="J1482" s="2">
        <f>INPUTS!$B$21 + INPUTS!$B$24*F1482 + INPUTS!$B$25*G1482</f>
        <v/>
      </c>
      <c r="K1482" s="2">
        <f>J1482&lt;INPUTS!$B$23</f>
        <v/>
      </c>
      <c r="L1482" s="2">
        <f>J1482&lt;INPUTS!$B$22</f>
        <v/>
      </c>
      <c r="M1482" s="2">
        <f>INPUTS!$B$26 + INPUTS!$B$29*F1482</f>
        <v/>
      </c>
      <c r="N1482" s="2">
        <f>M1482&lt;INPUTS!$B$28</f>
        <v/>
      </c>
      <c r="O1482" s="2">
        <f>M1482&lt;INPUTS!$B$27</f>
        <v/>
      </c>
      <c r="P1482" s="2">
        <f>INPUTS!$B$30 + (1-INPUTS!$B$18)*INPUTS!$B$19*G1482</f>
        <v/>
      </c>
      <c r="Q1482" s="2">
        <f>INPUTS!$B$31 + INPUTS!$B$32*P1482</f>
        <v/>
      </c>
      <c r="R1482" s="2">
        <f>IF(INPUTS!$B$13=0, Q1482&lt;=0, Q1482&lt;INPUTS!$B$13)</f>
        <v/>
      </c>
      <c r="S1482" s="2">
        <f>OR(I1482,K1482,N1482,R1482)</f>
        <v/>
      </c>
      <c r="T1482" s="2">
        <f>OR(I1482,L1482,O1482,R1482)</f>
        <v/>
      </c>
    </row>
    <row r="1483">
      <c r="A1483" s="2" t="n">
        <v>-225</v>
      </c>
      <c r="B1483" s="2" t="n">
        <v>0</v>
      </c>
      <c r="C1483" s="2" t="n">
        <v>-150</v>
      </c>
      <c r="D1483" s="2">
        <f>(A1483+B1483)/2 + C1483/2</f>
        <v/>
      </c>
      <c r="E1483" s="2">
        <f>SQRT(A1483^2+B1483^2+C1483^2)</f>
        <v/>
      </c>
      <c r="F1483" s="2">
        <f>INPUTS!$B$8*A1483+INPUTS!$B$9*D1483+INPUTS!$B$10*B1483</f>
        <v/>
      </c>
      <c r="G1483" s="2">
        <f>INPUTS!$B$11*A1483/10000</f>
        <v/>
      </c>
      <c r="H1483" s="2">
        <f>MAX(0, (INPUTS!$B$14+INPUTS!$B$16*INPUTS!$B$15) + (1-INPUTS!$B$18)*INPUTS!$B$19*G1483 - INPUTS!$B$17 - INPUTS!$B$20*MAX(0, -F1483))</f>
        <v/>
      </c>
      <c r="I1483" s="2">
        <f>IF(INPUTS!$B$13=0, H1483&lt;=0, H1483&lt;INPUTS!$B$13)</f>
        <v/>
      </c>
      <c r="J1483" s="2">
        <f>INPUTS!$B$21 + INPUTS!$B$24*F1483 + INPUTS!$B$25*G1483</f>
        <v/>
      </c>
      <c r="K1483" s="2">
        <f>J1483&lt;INPUTS!$B$23</f>
        <v/>
      </c>
      <c r="L1483" s="2">
        <f>J1483&lt;INPUTS!$B$22</f>
        <v/>
      </c>
      <c r="M1483" s="2">
        <f>INPUTS!$B$26 + INPUTS!$B$29*F1483</f>
        <v/>
      </c>
      <c r="N1483" s="2">
        <f>M1483&lt;INPUTS!$B$28</f>
        <v/>
      </c>
      <c r="O1483" s="2">
        <f>M1483&lt;INPUTS!$B$27</f>
        <v/>
      </c>
      <c r="P1483" s="2">
        <f>INPUTS!$B$30 + (1-INPUTS!$B$18)*INPUTS!$B$19*G1483</f>
        <v/>
      </c>
      <c r="Q1483" s="2">
        <f>INPUTS!$B$31 + INPUTS!$B$32*P1483</f>
        <v/>
      </c>
      <c r="R1483" s="2">
        <f>IF(INPUTS!$B$13=0, Q1483&lt;=0, Q1483&lt;INPUTS!$B$13)</f>
        <v/>
      </c>
      <c r="S1483" s="2">
        <f>OR(I1483,K1483,N1483,R1483)</f>
        <v/>
      </c>
      <c r="T1483" s="2">
        <f>OR(I1483,L1483,O1483,R1483)</f>
        <v/>
      </c>
    </row>
    <row r="1484">
      <c r="A1484" s="2" t="n">
        <v>-225</v>
      </c>
      <c r="B1484" s="2" t="n">
        <v>0</v>
      </c>
      <c r="C1484" s="2" t="n">
        <v>-125</v>
      </c>
      <c r="D1484" s="2">
        <f>(A1484+B1484)/2 + C1484/2</f>
        <v/>
      </c>
      <c r="E1484" s="2">
        <f>SQRT(A1484^2+B1484^2+C1484^2)</f>
        <v/>
      </c>
      <c r="F1484" s="2">
        <f>INPUTS!$B$8*A1484+INPUTS!$B$9*D1484+INPUTS!$B$10*B1484</f>
        <v/>
      </c>
      <c r="G1484" s="2">
        <f>INPUTS!$B$11*A1484/10000</f>
        <v/>
      </c>
      <c r="H1484" s="2">
        <f>MAX(0, (INPUTS!$B$14+INPUTS!$B$16*INPUTS!$B$15) + (1-INPUTS!$B$18)*INPUTS!$B$19*G1484 - INPUTS!$B$17 - INPUTS!$B$20*MAX(0, -F1484))</f>
        <v/>
      </c>
      <c r="I1484" s="2">
        <f>IF(INPUTS!$B$13=0, H1484&lt;=0, H1484&lt;INPUTS!$B$13)</f>
        <v/>
      </c>
      <c r="J1484" s="2">
        <f>INPUTS!$B$21 + INPUTS!$B$24*F1484 + INPUTS!$B$25*G1484</f>
        <v/>
      </c>
      <c r="K1484" s="2">
        <f>J1484&lt;INPUTS!$B$23</f>
        <v/>
      </c>
      <c r="L1484" s="2">
        <f>J1484&lt;INPUTS!$B$22</f>
        <v/>
      </c>
      <c r="M1484" s="2">
        <f>INPUTS!$B$26 + INPUTS!$B$29*F1484</f>
        <v/>
      </c>
      <c r="N1484" s="2">
        <f>M1484&lt;INPUTS!$B$28</f>
        <v/>
      </c>
      <c r="O1484" s="2">
        <f>M1484&lt;INPUTS!$B$27</f>
        <v/>
      </c>
      <c r="P1484" s="2">
        <f>INPUTS!$B$30 + (1-INPUTS!$B$18)*INPUTS!$B$19*G1484</f>
        <v/>
      </c>
      <c r="Q1484" s="2">
        <f>INPUTS!$B$31 + INPUTS!$B$32*P1484</f>
        <v/>
      </c>
      <c r="R1484" s="2">
        <f>IF(INPUTS!$B$13=0, Q1484&lt;=0, Q1484&lt;INPUTS!$B$13)</f>
        <v/>
      </c>
      <c r="S1484" s="2">
        <f>OR(I1484,K1484,N1484,R1484)</f>
        <v/>
      </c>
      <c r="T1484" s="2">
        <f>OR(I1484,L1484,O1484,R1484)</f>
        <v/>
      </c>
    </row>
    <row r="1485">
      <c r="A1485" s="2" t="n">
        <v>-225</v>
      </c>
      <c r="B1485" s="2" t="n">
        <v>0</v>
      </c>
      <c r="C1485" s="2" t="n">
        <v>-100</v>
      </c>
      <c r="D1485" s="2">
        <f>(A1485+B1485)/2 + C1485/2</f>
        <v/>
      </c>
      <c r="E1485" s="2">
        <f>SQRT(A1485^2+B1485^2+C1485^2)</f>
        <v/>
      </c>
      <c r="F1485" s="2">
        <f>INPUTS!$B$8*A1485+INPUTS!$B$9*D1485+INPUTS!$B$10*B1485</f>
        <v/>
      </c>
      <c r="G1485" s="2">
        <f>INPUTS!$B$11*A1485/10000</f>
        <v/>
      </c>
      <c r="H1485" s="2">
        <f>MAX(0, (INPUTS!$B$14+INPUTS!$B$16*INPUTS!$B$15) + (1-INPUTS!$B$18)*INPUTS!$B$19*G1485 - INPUTS!$B$17 - INPUTS!$B$20*MAX(0, -F1485))</f>
        <v/>
      </c>
      <c r="I1485" s="2">
        <f>IF(INPUTS!$B$13=0, H1485&lt;=0, H1485&lt;INPUTS!$B$13)</f>
        <v/>
      </c>
      <c r="J1485" s="2">
        <f>INPUTS!$B$21 + INPUTS!$B$24*F1485 + INPUTS!$B$25*G1485</f>
        <v/>
      </c>
      <c r="K1485" s="2">
        <f>J1485&lt;INPUTS!$B$23</f>
        <v/>
      </c>
      <c r="L1485" s="2">
        <f>J1485&lt;INPUTS!$B$22</f>
        <v/>
      </c>
      <c r="M1485" s="2">
        <f>INPUTS!$B$26 + INPUTS!$B$29*F1485</f>
        <v/>
      </c>
      <c r="N1485" s="2">
        <f>M1485&lt;INPUTS!$B$28</f>
        <v/>
      </c>
      <c r="O1485" s="2">
        <f>M1485&lt;INPUTS!$B$27</f>
        <v/>
      </c>
      <c r="P1485" s="2">
        <f>INPUTS!$B$30 + (1-INPUTS!$B$18)*INPUTS!$B$19*G1485</f>
        <v/>
      </c>
      <c r="Q1485" s="2">
        <f>INPUTS!$B$31 + INPUTS!$B$32*P1485</f>
        <v/>
      </c>
      <c r="R1485" s="2">
        <f>IF(INPUTS!$B$13=0, Q1485&lt;=0, Q1485&lt;INPUTS!$B$13)</f>
        <v/>
      </c>
      <c r="S1485" s="2">
        <f>OR(I1485,K1485,N1485,R1485)</f>
        <v/>
      </c>
      <c r="T1485" s="2">
        <f>OR(I1485,L1485,O1485,R1485)</f>
        <v/>
      </c>
    </row>
    <row r="1486">
      <c r="A1486" s="2" t="n">
        <v>-225</v>
      </c>
      <c r="B1486" s="2" t="n">
        <v>0</v>
      </c>
      <c r="C1486" s="2" t="n">
        <v>-75</v>
      </c>
      <c r="D1486" s="2">
        <f>(A1486+B1486)/2 + C1486/2</f>
        <v/>
      </c>
      <c r="E1486" s="2">
        <f>SQRT(A1486^2+B1486^2+C1486^2)</f>
        <v/>
      </c>
      <c r="F1486" s="2">
        <f>INPUTS!$B$8*A1486+INPUTS!$B$9*D1486+INPUTS!$B$10*B1486</f>
        <v/>
      </c>
      <c r="G1486" s="2">
        <f>INPUTS!$B$11*A1486/10000</f>
        <v/>
      </c>
      <c r="H1486" s="2">
        <f>MAX(0, (INPUTS!$B$14+INPUTS!$B$16*INPUTS!$B$15) + (1-INPUTS!$B$18)*INPUTS!$B$19*G1486 - INPUTS!$B$17 - INPUTS!$B$20*MAX(0, -F1486))</f>
        <v/>
      </c>
      <c r="I1486" s="2">
        <f>IF(INPUTS!$B$13=0, H1486&lt;=0, H1486&lt;INPUTS!$B$13)</f>
        <v/>
      </c>
      <c r="J1486" s="2">
        <f>INPUTS!$B$21 + INPUTS!$B$24*F1486 + INPUTS!$B$25*G1486</f>
        <v/>
      </c>
      <c r="K1486" s="2">
        <f>J1486&lt;INPUTS!$B$23</f>
        <v/>
      </c>
      <c r="L1486" s="2">
        <f>J1486&lt;INPUTS!$B$22</f>
        <v/>
      </c>
      <c r="M1486" s="2">
        <f>INPUTS!$B$26 + INPUTS!$B$29*F1486</f>
        <v/>
      </c>
      <c r="N1486" s="2">
        <f>M1486&lt;INPUTS!$B$28</f>
        <v/>
      </c>
      <c r="O1486" s="2">
        <f>M1486&lt;INPUTS!$B$27</f>
        <v/>
      </c>
      <c r="P1486" s="2">
        <f>INPUTS!$B$30 + (1-INPUTS!$B$18)*INPUTS!$B$19*G1486</f>
        <v/>
      </c>
      <c r="Q1486" s="2">
        <f>INPUTS!$B$31 + INPUTS!$B$32*P1486</f>
        <v/>
      </c>
      <c r="R1486" s="2">
        <f>IF(INPUTS!$B$13=0, Q1486&lt;=0, Q1486&lt;INPUTS!$B$13)</f>
        <v/>
      </c>
      <c r="S1486" s="2">
        <f>OR(I1486,K1486,N1486,R1486)</f>
        <v/>
      </c>
      <c r="T1486" s="2">
        <f>OR(I1486,L1486,O1486,R1486)</f>
        <v/>
      </c>
    </row>
    <row r="1487">
      <c r="A1487" s="2" t="n">
        <v>-225</v>
      </c>
      <c r="B1487" s="2" t="n">
        <v>0</v>
      </c>
      <c r="C1487" s="2" t="n">
        <v>-50</v>
      </c>
      <c r="D1487" s="2">
        <f>(A1487+B1487)/2 + C1487/2</f>
        <v/>
      </c>
      <c r="E1487" s="2">
        <f>SQRT(A1487^2+B1487^2+C1487^2)</f>
        <v/>
      </c>
      <c r="F1487" s="2">
        <f>INPUTS!$B$8*A1487+INPUTS!$B$9*D1487+INPUTS!$B$10*B1487</f>
        <v/>
      </c>
      <c r="G1487" s="2">
        <f>INPUTS!$B$11*A1487/10000</f>
        <v/>
      </c>
      <c r="H1487" s="2">
        <f>MAX(0, (INPUTS!$B$14+INPUTS!$B$16*INPUTS!$B$15) + (1-INPUTS!$B$18)*INPUTS!$B$19*G1487 - INPUTS!$B$17 - INPUTS!$B$20*MAX(0, -F1487))</f>
        <v/>
      </c>
      <c r="I1487" s="2">
        <f>IF(INPUTS!$B$13=0, H1487&lt;=0, H1487&lt;INPUTS!$B$13)</f>
        <v/>
      </c>
      <c r="J1487" s="2">
        <f>INPUTS!$B$21 + INPUTS!$B$24*F1487 + INPUTS!$B$25*G1487</f>
        <v/>
      </c>
      <c r="K1487" s="2">
        <f>J1487&lt;INPUTS!$B$23</f>
        <v/>
      </c>
      <c r="L1487" s="2">
        <f>J1487&lt;INPUTS!$B$22</f>
        <v/>
      </c>
      <c r="M1487" s="2">
        <f>INPUTS!$B$26 + INPUTS!$B$29*F1487</f>
        <v/>
      </c>
      <c r="N1487" s="2">
        <f>M1487&lt;INPUTS!$B$28</f>
        <v/>
      </c>
      <c r="O1487" s="2">
        <f>M1487&lt;INPUTS!$B$27</f>
        <v/>
      </c>
      <c r="P1487" s="2">
        <f>INPUTS!$B$30 + (1-INPUTS!$B$18)*INPUTS!$B$19*G1487</f>
        <v/>
      </c>
      <c r="Q1487" s="2">
        <f>INPUTS!$B$31 + INPUTS!$B$32*P1487</f>
        <v/>
      </c>
      <c r="R1487" s="2">
        <f>IF(INPUTS!$B$13=0, Q1487&lt;=0, Q1487&lt;INPUTS!$B$13)</f>
        <v/>
      </c>
      <c r="S1487" s="2">
        <f>OR(I1487,K1487,N1487,R1487)</f>
        <v/>
      </c>
      <c r="T1487" s="2">
        <f>OR(I1487,L1487,O1487,R1487)</f>
        <v/>
      </c>
    </row>
    <row r="1488">
      <c r="A1488" s="2" t="n">
        <v>-225</v>
      </c>
      <c r="B1488" s="2" t="n">
        <v>0</v>
      </c>
      <c r="C1488" s="2" t="n">
        <v>-25</v>
      </c>
      <c r="D1488" s="2">
        <f>(A1488+B1488)/2 + C1488/2</f>
        <v/>
      </c>
      <c r="E1488" s="2">
        <f>SQRT(A1488^2+B1488^2+C1488^2)</f>
        <v/>
      </c>
      <c r="F1488" s="2">
        <f>INPUTS!$B$8*A1488+INPUTS!$B$9*D1488+INPUTS!$B$10*B1488</f>
        <v/>
      </c>
      <c r="G1488" s="2">
        <f>INPUTS!$B$11*A1488/10000</f>
        <v/>
      </c>
      <c r="H1488" s="2">
        <f>MAX(0, (INPUTS!$B$14+INPUTS!$B$16*INPUTS!$B$15) + (1-INPUTS!$B$18)*INPUTS!$B$19*G1488 - INPUTS!$B$17 - INPUTS!$B$20*MAX(0, -F1488))</f>
        <v/>
      </c>
      <c r="I1488" s="2">
        <f>IF(INPUTS!$B$13=0, H1488&lt;=0, H1488&lt;INPUTS!$B$13)</f>
        <v/>
      </c>
      <c r="J1488" s="2">
        <f>INPUTS!$B$21 + INPUTS!$B$24*F1488 + INPUTS!$B$25*G1488</f>
        <v/>
      </c>
      <c r="K1488" s="2">
        <f>J1488&lt;INPUTS!$B$23</f>
        <v/>
      </c>
      <c r="L1488" s="2">
        <f>J1488&lt;INPUTS!$B$22</f>
        <v/>
      </c>
      <c r="M1488" s="2">
        <f>INPUTS!$B$26 + INPUTS!$B$29*F1488</f>
        <v/>
      </c>
      <c r="N1488" s="2">
        <f>M1488&lt;INPUTS!$B$28</f>
        <v/>
      </c>
      <c r="O1488" s="2">
        <f>M1488&lt;INPUTS!$B$27</f>
        <v/>
      </c>
      <c r="P1488" s="2">
        <f>INPUTS!$B$30 + (1-INPUTS!$B$18)*INPUTS!$B$19*G1488</f>
        <v/>
      </c>
      <c r="Q1488" s="2">
        <f>INPUTS!$B$31 + INPUTS!$B$32*P1488</f>
        <v/>
      </c>
      <c r="R1488" s="2">
        <f>IF(INPUTS!$B$13=0, Q1488&lt;=0, Q1488&lt;INPUTS!$B$13)</f>
        <v/>
      </c>
      <c r="S1488" s="2">
        <f>OR(I1488,K1488,N1488,R1488)</f>
        <v/>
      </c>
      <c r="T1488" s="2">
        <f>OR(I1488,L1488,O1488,R1488)</f>
        <v/>
      </c>
    </row>
    <row r="1489">
      <c r="A1489" s="2" t="n">
        <v>-225</v>
      </c>
      <c r="B1489" s="2" t="n">
        <v>0</v>
      </c>
      <c r="C1489" s="2" t="n">
        <v>0</v>
      </c>
      <c r="D1489" s="2">
        <f>(A1489+B1489)/2 + C1489/2</f>
        <v/>
      </c>
      <c r="E1489" s="2">
        <f>SQRT(A1489^2+B1489^2+C1489^2)</f>
        <v/>
      </c>
      <c r="F1489" s="2">
        <f>INPUTS!$B$8*A1489+INPUTS!$B$9*D1489+INPUTS!$B$10*B1489</f>
        <v/>
      </c>
      <c r="G1489" s="2">
        <f>INPUTS!$B$11*A1489/10000</f>
        <v/>
      </c>
      <c r="H1489" s="2">
        <f>MAX(0, (INPUTS!$B$14+INPUTS!$B$16*INPUTS!$B$15) + (1-INPUTS!$B$18)*INPUTS!$B$19*G1489 - INPUTS!$B$17 - INPUTS!$B$20*MAX(0, -F1489))</f>
        <v/>
      </c>
      <c r="I1489" s="2">
        <f>IF(INPUTS!$B$13=0, H1489&lt;=0, H1489&lt;INPUTS!$B$13)</f>
        <v/>
      </c>
      <c r="J1489" s="2">
        <f>INPUTS!$B$21 + INPUTS!$B$24*F1489 + INPUTS!$B$25*G1489</f>
        <v/>
      </c>
      <c r="K1489" s="2">
        <f>J1489&lt;INPUTS!$B$23</f>
        <v/>
      </c>
      <c r="L1489" s="2">
        <f>J1489&lt;INPUTS!$B$22</f>
        <v/>
      </c>
      <c r="M1489" s="2">
        <f>INPUTS!$B$26 + INPUTS!$B$29*F1489</f>
        <v/>
      </c>
      <c r="N1489" s="2">
        <f>M1489&lt;INPUTS!$B$28</f>
        <v/>
      </c>
      <c r="O1489" s="2">
        <f>M1489&lt;INPUTS!$B$27</f>
        <v/>
      </c>
      <c r="P1489" s="2">
        <f>INPUTS!$B$30 + (1-INPUTS!$B$18)*INPUTS!$B$19*G1489</f>
        <v/>
      </c>
      <c r="Q1489" s="2">
        <f>INPUTS!$B$31 + INPUTS!$B$32*P1489</f>
        <v/>
      </c>
      <c r="R1489" s="2">
        <f>IF(INPUTS!$B$13=0, Q1489&lt;=0, Q1489&lt;INPUTS!$B$13)</f>
        <v/>
      </c>
      <c r="S1489" s="2">
        <f>OR(I1489,K1489,N1489,R1489)</f>
        <v/>
      </c>
      <c r="T1489" s="2">
        <f>OR(I1489,L1489,O1489,R1489)</f>
        <v/>
      </c>
    </row>
    <row r="1490">
      <c r="A1490" s="2" t="n">
        <v>-225</v>
      </c>
      <c r="B1490" s="2" t="n">
        <v>0</v>
      </c>
      <c r="C1490" s="2" t="n">
        <v>25</v>
      </c>
      <c r="D1490" s="2">
        <f>(A1490+B1490)/2 + C1490/2</f>
        <v/>
      </c>
      <c r="E1490" s="2">
        <f>SQRT(A1490^2+B1490^2+C1490^2)</f>
        <v/>
      </c>
      <c r="F1490" s="2">
        <f>INPUTS!$B$8*A1490+INPUTS!$B$9*D1490+INPUTS!$B$10*B1490</f>
        <v/>
      </c>
      <c r="G1490" s="2">
        <f>INPUTS!$B$11*A1490/10000</f>
        <v/>
      </c>
      <c r="H1490" s="2">
        <f>MAX(0, (INPUTS!$B$14+INPUTS!$B$16*INPUTS!$B$15) + (1-INPUTS!$B$18)*INPUTS!$B$19*G1490 - INPUTS!$B$17 - INPUTS!$B$20*MAX(0, -F1490))</f>
        <v/>
      </c>
      <c r="I1490" s="2">
        <f>IF(INPUTS!$B$13=0, H1490&lt;=0, H1490&lt;INPUTS!$B$13)</f>
        <v/>
      </c>
      <c r="J1490" s="2">
        <f>INPUTS!$B$21 + INPUTS!$B$24*F1490 + INPUTS!$B$25*G1490</f>
        <v/>
      </c>
      <c r="K1490" s="2">
        <f>J1490&lt;INPUTS!$B$23</f>
        <v/>
      </c>
      <c r="L1490" s="2">
        <f>J1490&lt;INPUTS!$B$22</f>
        <v/>
      </c>
      <c r="M1490" s="2">
        <f>INPUTS!$B$26 + INPUTS!$B$29*F1490</f>
        <v/>
      </c>
      <c r="N1490" s="2">
        <f>M1490&lt;INPUTS!$B$28</f>
        <v/>
      </c>
      <c r="O1490" s="2">
        <f>M1490&lt;INPUTS!$B$27</f>
        <v/>
      </c>
      <c r="P1490" s="2">
        <f>INPUTS!$B$30 + (1-INPUTS!$B$18)*INPUTS!$B$19*G1490</f>
        <v/>
      </c>
      <c r="Q1490" s="2">
        <f>INPUTS!$B$31 + INPUTS!$B$32*P1490</f>
        <v/>
      </c>
      <c r="R1490" s="2">
        <f>IF(INPUTS!$B$13=0, Q1490&lt;=0, Q1490&lt;INPUTS!$B$13)</f>
        <v/>
      </c>
      <c r="S1490" s="2">
        <f>OR(I1490,K1490,N1490,R1490)</f>
        <v/>
      </c>
      <c r="T1490" s="2">
        <f>OR(I1490,L1490,O1490,R1490)</f>
        <v/>
      </c>
    </row>
    <row r="1491">
      <c r="A1491" s="2" t="n">
        <v>-225</v>
      </c>
      <c r="B1491" s="2" t="n">
        <v>0</v>
      </c>
      <c r="C1491" s="2" t="n">
        <v>50</v>
      </c>
      <c r="D1491" s="2">
        <f>(A1491+B1491)/2 + C1491/2</f>
        <v/>
      </c>
      <c r="E1491" s="2">
        <f>SQRT(A1491^2+B1491^2+C1491^2)</f>
        <v/>
      </c>
      <c r="F1491" s="2">
        <f>INPUTS!$B$8*A1491+INPUTS!$B$9*D1491+INPUTS!$B$10*B1491</f>
        <v/>
      </c>
      <c r="G1491" s="2">
        <f>INPUTS!$B$11*A1491/10000</f>
        <v/>
      </c>
      <c r="H1491" s="2">
        <f>MAX(0, (INPUTS!$B$14+INPUTS!$B$16*INPUTS!$B$15) + (1-INPUTS!$B$18)*INPUTS!$B$19*G1491 - INPUTS!$B$17 - INPUTS!$B$20*MAX(0, -F1491))</f>
        <v/>
      </c>
      <c r="I1491" s="2">
        <f>IF(INPUTS!$B$13=0, H1491&lt;=0, H1491&lt;INPUTS!$B$13)</f>
        <v/>
      </c>
      <c r="J1491" s="2">
        <f>INPUTS!$B$21 + INPUTS!$B$24*F1491 + INPUTS!$B$25*G1491</f>
        <v/>
      </c>
      <c r="K1491" s="2">
        <f>J1491&lt;INPUTS!$B$23</f>
        <v/>
      </c>
      <c r="L1491" s="2">
        <f>J1491&lt;INPUTS!$B$22</f>
        <v/>
      </c>
      <c r="M1491" s="2">
        <f>INPUTS!$B$26 + INPUTS!$B$29*F1491</f>
        <v/>
      </c>
      <c r="N1491" s="2">
        <f>M1491&lt;INPUTS!$B$28</f>
        <v/>
      </c>
      <c r="O1491" s="2">
        <f>M1491&lt;INPUTS!$B$27</f>
        <v/>
      </c>
      <c r="P1491" s="2">
        <f>INPUTS!$B$30 + (1-INPUTS!$B$18)*INPUTS!$B$19*G1491</f>
        <v/>
      </c>
      <c r="Q1491" s="2">
        <f>INPUTS!$B$31 + INPUTS!$B$32*P1491</f>
        <v/>
      </c>
      <c r="R1491" s="2">
        <f>IF(INPUTS!$B$13=0, Q1491&lt;=0, Q1491&lt;INPUTS!$B$13)</f>
        <v/>
      </c>
      <c r="S1491" s="2">
        <f>OR(I1491,K1491,N1491,R1491)</f>
        <v/>
      </c>
      <c r="T1491" s="2">
        <f>OR(I1491,L1491,O1491,R1491)</f>
        <v/>
      </c>
    </row>
    <row r="1492">
      <c r="A1492" s="2" t="n">
        <v>-225</v>
      </c>
      <c r="B1492" s="2" t="n">
        <v>0</v>
      </c>
      <c r="C1492" s="2" t="n">
        <v>75</v>
      </c>
      <c r="D1492" s="2">
        <f>(A1492+B1492)/2 + C1492/2</f>
        <v/>
      </c>
      <c r="E1492" s="2">
        <f>SQRT(A1492^2+B1492^2+C1492^2)</f>
        <v/>
      </c>
      <c r="F1492" s="2">
        <f>INPUTS!$B$8*A1492+INPUTS!$B$9*D1492+INPUTS!$B$10*B1492</f>
        <v/>
      </c>
      <c r="G1492" s="2">
        <f>INPUTS!$B$11*A1492/10000</f>
        <v/>
      </c>
      <c r="H1492" s="2">
        <f>MAX(0, (INPUTS!$B$14+INPUTS!$B$16*INPUTS!$B$15) + (1-INPUTS!$B$18)*INPUTS!$B$19*G1492 - INPUTS!$B$17 - INPUTS!$B$20*MAX(0, -F1492))</f>
        <v/>
      </c>
      <c r="I1492" s="2">
        <f>IF(INPUTS!$B$13=0, H1492&lt;=0, H1492&lt;INPUTS!$B$13)</f>
        <v/>
      </c>
      <c r="J1492" s="2">
        <f>INPUTS!$B$21 + INPUTS!$B$24*F1492 + INPUTS!$B$25*G1492</f>
        <v/>
      </c>
      <c r="K1492" s="2">
        <f>J1492&lt;INPUTS!$B$23</f>
        <v/>
      </c>
      <c r="L1492" s="2">
        <f>J1492&lt;INPUTS!$B$22</f>
        <v/>
      </c>
      <c r="M1492" s="2">
        <f>INPUTS!$B$26 + INPUTS!$B$29*F1492</f>
        <v/>
      </c>
      <c r="N1492" s="2">
        <f>M1492&lt;INPUTS!$B$28</f>
        <v/>
      </c>
      <c r="O1492" s="2">
        <f>M1492&lt;INPUTS!$B$27</f>
        <v/>
      </c>
      <c r="P1492" s="2">
        <f>INPUTS!$B$30 + (1-INPUTS!$B$18)*INPUTS!$B$19*G1492</f>
        <v/>
      </c>
      <c r="Q1492" s="2">
        <f>INPUTS!$B$31 + INPUTS!$B$32*P1492</f>
        <v/>
      </c>
      <c r="R1492" s="2">
        <f>IF(INPUTS!$B$13=0, Q1492&lt;=0, Q1492&lt;INPUTS!$B$13)</f>
        <v/>
      </c>
      <c r="S1492" s="2">
        <f>OR(I1492,K1492,N1492,R1492)</f>
        <v/>
      </c>
      <c r="T1492" s="2">
        <f>OR(I1492,L1492,O1492,R1492)</f>
        <v/>
      </c>
    </row>
    <row r="1493">
      <c r="A1493" s="2" t="n">
        <v>-225</v>
      </c>
      <c r="B1493" s="2" t="n">
        <v>0</v>
      </c>
      <c r="C1493" s="2" t="n">
        <v>100</v>
      </c>
      <c r="D1493" s="2">
        <f>(A1493+B1493)/2 + C1493/2</f>
        <v/>
      </c>
      <c r="E1493" s="2">
        <f>SQRT(A1493^2+B1493^2+C1493^2)</f>
        <v/>
      </c>
      <c r="F1493" s="2">
        <f>INPUTS!$B$8*A1493+INPUTS!$B$9*D1493+INPUTS!$B$10*B1493</f>
        <v/>
      </c>
      <c r="G1493" s="2">
        <f>INPUTS!$B$11*A1493/10000</f>
        <v/>
      </c>
      <c r="H1493" s="2">
        <f>MAX(0, (INPUTS!$B$14+INPUTS!$B$16*INPUTS!$B$15) + (1-INPUTS!$B$18)*INPUTS!$B$19*G1493 - INPUTS!$B$17 - INPUTS!$B$20*MAX(0, -F1493))</f>
        <v/>
      </c>
      <c r="I1493" s="2">
        <f>IF(INPUTS!$B$13=0, H1493&lt;=0, H1493&lt;INPUTS!$B$13)</f>
        <v/>
      </c>
      <c r="J1493" s="2">
        <f>INPUTS!$B$21 + INPUTS!$B$24*F1493 + INPUTS!$B$25*G1493</f>
        <v/>
      </c>
      <c r="K1493" s="2">
        <f>J1493&lt;INPUTS!$B$23</f>
        <v/>
      </c>
      <c r="L1493" s="2">
        <f>J1493&lt;INPUTS!$B$22</f>
        <v/>
      </c>
      <c r="M1493" s="2">
        <f>INPUTS!$B$26 + INPUTS!$B$29*F1493</f>
        <v/>
      </c>
      <c r="N1493" s="2">
        <f>M1493&lt;INPUTS!$B$28</f>
        <v/>
      </c>
      <c r="O1493" s="2">
        <f>M1493&lt;INPUTS!$B$27</f>
        <v/>
      </c>
      <c r="P1493" s="2">
        <f>INPUTS!$B$30 + (1-INPUTS!$B$18)*INPUTS!$B$19*G1493</f>
        <v/>
      </c>
      <c r="Q1493" s="2">
        <f>INPUTS!$B$31 + INPUTS!$B$32*P1493</f>
        <v/>
      </c>
      <c r="R1493" s="2">
        <f>IF(INPUTS!$B$13=0, Q1493&lt;=0, Q1493&lt;INPUTS!$B$13)</f>
        <v/>
      </c>
      <c r="S1493" s="2">
        <f>OR(I1493,K1493,N1493,R1493)</f>
        <v/>
      </c>
      <c r="T1493" s="2">
        <f>OR(I1493,L1493,O1493,R1493)</f>
        <v/>
      </c>
    </row>
    <row r="1494">
      <c r="A1494" s="2" t="n">
        <v>-225</v>
      </c>
      <c r="B1494" s="2" t="n">
        <v>0</v>
      </c>
      <c r="C1494" s="2" t="n">
        <v>125</v>
      </c>
      <c r="D1494" s="2">
        <f>(A1494+B1494)/2 + C1494/2</f>
        <v/>
      </c>
      <c r="E1494" s="2">
        <f>SQRT(A1494^2+B1494^2+C1494^2)</f>
        <v/>
      </c>
      <c r="F1494" s="2">
        <f>INPUTS!$B$8*A1494+INPUTS!$B$9*D1494+INPUTS!$B$10*B1494</f>
        <v/>
      </c>
      <c r="G1494" s="2">
        <f>INPUTS!$B$11*A1494/10000</f>
        <v/>
      </c>
      <c r="H1494" s="2">
        <f>MAX(0, (INPUTS!$B$14+INPUTS!$B$16*INPUTS!$B$15) + (1-INPUTS!$B$18)*INPUTS!$B$19*G1494 - INPUTS!$B$17 - INPUTS!$B$20*MAX(0, -F1494))</f>
        <v/>
      </c>
      <c r="I1494" s="2">
        <f>IF(INPUTS!$B$13=0, H1494&lt;=0, H1494&lt;INPUTS!$B$13)</f>
        <v/>
      </c>
      <c r="J1494" s="2">
        <f>INPUTS!$B$21 + INPUTS!$B$24*F1494 + INPUTS!$B$25*G1494</f>
        <v/>
      </c>
      <c r="K1494" s="2">
        <f>J1494&lt;INPUTS!$B$23</f>
        <v/>
      </c>
      <c r="L1494" s="2">
        <f>J1494&lt;INPUTS!$B$22</f>
        <v/>
      </c>
      <c r="M1494" s="2">
        <f>INPUTS!$B$26 + INPUTS!$B$29*F1494</f>
        <v/>
      </c>
      <c r="N1494" s="2">
        <f>M1494&lt;INPUTS!$B$28</f>
        <v/>
      </c>
      <c r="O1494" s="2">
        <f>M1494&lt;INPUTS!$B$27</f>
        <v/>
      </c>
      <c r="P1494" s="2">
        <f>INPUTS!$B$30 + (1-INPUTS!$B$18)*INPUTS!$B$19*G1494</f>
        <v/>
      </c>
      <c r="Q1494" s="2">
        <f>INPUTS!$B$31 + INPUTS!$B$32*P1494</f>
        <v/>
      </c>
      <c r="R1494" s="2">
        <f>IF(INPUTS!$B$13=0, Q1494&lt;=0, Q1494&lt;INPUTS!$B$13)</f>
        <v/>
      </c>
      <c r="S1494" s="2">
        <f>OR(I1494,K1494,N1494,R1494)</f>
        <v/>
      </c>
      <c r="T1494" s="2">
        <f>OR(I1494,L1494,O1494,R1494)</f>
        <v/>
      </c>
    </row>
    <row r="1495">
      <c r="A1495" s="2" t="n">
        <v>-225</v>
      </c>
      <c r="B1495" s="2" t="n">
        <v>0</v>
      </c>
      <c r="C1495" s="2" t="n">
        <v>150</v>
      </c>
      <c r="D1495" s="2">
        <f>(A1495+B1495)/2 + C1495/2</f>
        <v/>
      </c>
      <c r="E1495" s="2">
        <f>SQRT(A1495^2+B1495^2+C1495^2)</f>
        <v/>
      </c>
      <c r="F1495" s="2">
        <f>INPUTS!$B$8*A1495+INPUTS!$B$9*D1495+INPUTS!$B$10*B1495</f>
        <v/>
      </c>
      <c r="G1495" s="2">
        <f>INPUTS!$B$11*A1495/10000</f>
        <v/>
      </c>
      <c r="H1495" s="2">
        <f>MAX(0, (INPUTS!$B$14+INPUTS!$B$16*INPUTS!$B$15) + (1-INPUTS!$B$18)*INPUTS!$B$19*G1495 - INPUTS!$B$17 - INPUTS!$B$20*MAX(0, -F1495))</f>
        <v/>
      </c>
      <c r="I1495" s="2">
        <f>IF(INPUTS!$B$13=0, H1495&lt;=0, H1495&lt;INPUTS!$B$13)</f>
        <v/>
      </c>
      <c r="J1495" s="2">
        <f>INPUTS!$B$21 + INPUTS!$B$24*F1495 + INPUTS!$B$25*G1495</f>
        <v/>
      </c>
      <c r="K1495" s="2">
        <f>J1495&lt;INPUTS!$B$23</f>
        <v/>
      </c>
      <c r="L1495" s="2">
        <f>J1495&lt;INPUTS!$B$22</f>
        <v/>
      </c>
      <c r="M1495" s="2">
        <f>INPUTS!$B$26 + INPUTS!$B$29*F1495</f>
        <v/>
      </c>
      <c r="N1495" s="2">
        <f>M1495&lt;INPUTS!$B$28</f>
        <v/>
      </c>
      <c r="O1495" s="2">
        <f>M1495&lt;INPUTS!$B$27</f>
        <v/>
      </c>
      <c r="P1495" s="2">
        <f>INPUTS!$B$30 + (1-INPUTS!$B$18)*INPUTS!$B$19*G1495</f>
        <v/>
      </c>
      <c r="Q1495" s="2">
        <f>INPUTS!$B$31 + INPUTS!$B$32*P1495</f>
        <v/>
      </c>
      <c r="R1495" s="2">
        <f>IF(INPUTS!$B$13=0, Q1495&lt;=0, Q1495&lt;INPUTS!$B$13)</f>
        <v/>
      </c>
      <c r="S1495" s="2">
        <f>OR(I1495,K1495,N1495,R1495)</f>
        <v/>
      </c>
      <c r="T1495" s="2">
        <f>OR(I1495,L1495,O1495,R1495)</f>
        <v/>
      </c>
    </row>
    <row r="1496">
      <c r="A1496" s="2" t="n">
        <v>-225</v>
      </c>
      <c r="B1496" s="2" t="n">
        <v>0</v>
      </c>
      <c r="C1496" s="2" t="n">
        <v>175</v>
      </c>
      <c r="D1496" s="2">
        <f>(A1496+B1496)/2 + C1496/2</f>
        <v/>
      </c>
      <c r="E1496" s="2">
        <f>SQRT(A1496^2+B1496^2+C1496^2)</f>
        <v/>
      </c>
      <c r="F1496" s="2">
        <f>INPUTS!$B$8*A1496+INPUTS!$B$9*D1496+INPUTS!$B$10*B1496</f>
        <v/>
      </c>
      <c r="G1496" s="2">
        <f>INPUTS!$B$11*A1496/10000</f>
        <v/>
      </c>
      <c r="H1496" s="2">
        <f>MAX(0, (INPUTS!$B$14+INPUTS!$B$16*INPUTS!$B$15) + (1-INPUTS!$B$18)*INPUTS!$B$19*G1496 - INPUTS!$B$17 - INPUTS!$B$20*MAX(0, -F1496))</f>
        <v/>
      </c>
      <c r="I1496" s="2">
        <f>IF(INPUTS!$B$13=0, H1496&lt;=0, H1496&lt;INPUTS!$B$13)</f>
        <v/>
      </c>
      <c r="J1496" s="2">
        <f>INPUTS!$B$21 + INPUTS!$B$24*F1496 + INPUTS!$B$25*G1496</f>
        <v/>
      </c>
      <c r="K1496" s="2">
        <f>J1496&lt;INPUTS!$B$23</f>
        <v/>
      </c>
      <c r="L1496" s="2">
        <f>J1496&lt;INPUTS!$B$22</f>
        <v/>
      </c>
      <c r="M1496" s="2">
        <f>INPUTS!$B$26 + INPUTS!$B$29*F1496</f>
        <v/>
      </c>
      <c r="N1496" s="2">
        <f>M1496&lt;INPUTS!$B$28</f>
        <v/>
      </c>
      <c r="O1496" s="2">
        <f>M1496&lt;INPUTS!$B$27</f>
        <v/>
      </c>
      <c r="P1496" s="2">
        <f>INPUTS!$B$30 + (1-INPUTS!$B$18)*INPUTS!$B$19*G1496</f>
        <v/>
      </c>
      <c r="Q1496" s="2">
        <f>INPUTS!$B$31 + INPUTS!$B$32*P1496</f>
        <v/>
      </c>
      <c r="R1496" s="2">
        <f>IF(INPUTS!$B$13=0, Q1496&lt;=0, Q1496&lt;INPUTS!$B$13)</f>
        <v/>
      </c>
      <c r="S1496" s="2">
        <f>OR(I1496,K1496,N1496,R1496)</f>
        <v/>
      </c>
      <c r="T1496" s="2">
        <f>OR(I1496,L1496,O1496,R1496)</f>
        <v/>
      </c>
    </row>
    <row r="1497">
      <c r="A1497" s="2" t="n">
        <v>-225</v>
      </c>
      <c r="B1497" s="2" t="n">
        <v>0</v>
      </c>
      <c r="C1497" s="2" t="n">
        <v>200</v>
      </c>
      <c r="D1497" s="2">
        <f>(A1497+B1497)/2 + C1497/2</f>
        <v/>
      </c>
      <c r="E1497" s="2">
        <f>SQRT(A1497^2+B1497^2+C1497^2)</f>
        <v/>
      </c>
      <c r="F1497" s="2">
        <f>INPUTS!$B$8*A1497+INPUTS!$B$9*D1497+INPUTS!$B$10*B1497</f>
        <v/>
      </c>
      <c r="G1497" s="2">
        <f>INPUTS!$B$11*A1497/10000</f>
        <v/>
      </c>
      <c r="H1497" s="2">
        <f>MAX(0, (INPUTS!$B$14+INPUTS!$B$16*INPUTS!$B$15) + (1-INPUTS!$B$18)*INPUTS!$B$19*G1497 - INPUTS!$B$17 - INPUTS!$B$20*MAX(0, -F1497))</f>
        <v/>
      </c>
      <c r="I1497" s="2">
        <f>IF(INPUTS!$B$13=0, H1497&lt;=0, H1497&lt;INPUTS!$B$13)</f>
        <v/>
      </c>
      <c r="J1497" s="2">
        <f>INPUTS!$B$21 + INPUTS!$B$24*F1497 + INPUTS!$B$25*G1497</f>
        <v/>
      </c>
      <c r="K1497" s="2">
        <f>J1497&lt;INPUTS!$B$23</f>
        <v/>
      </c>
      <c r="L1497" s="2">
        <f>J1497&lt;INPUTS!$B$22</f>
        <v/>
      </c>
      <c r="M1497" s="2">
        <f>INPUTS!$B$26 + INPUTS!$B$29*F1497</f>
        <v/>
      </c>
      <c r="N1497" s="2">
        <f>M1497&lt;INPUTS!$B$28</f>
        <v/>
      </c>
      <c r="O1497" s="2">
        <f>M1497&lt;INPUTS!$B$27</f>
        <v/>
      </c>
      <c r="P1497" s="2">
        <f>INPUTS!$B$30 + (1-INPUTS!$B$18)*INPUTS!$B$19*G1497</f>
        <v/>
      </c>
      <c r="Q1497" s="2">
        <f>INPUTS!$B$31 + INPUTS!$B$32*P1497</f>
        <v/>
      </c>
      <c r="R1497" s="2">
        <f>IF(INPUTS!$B$13=0, Q1497&lt;=0, Q1497&lt;INPUTS!$B$13)</f>
        <v/>
      </c>
      <c r="S1497" s="2">
        <f>OR(I1497,K1497,N1497,R1497)</f>
        <v/>
      </c>
      <c r="T1497" s="2">
        <f>OR(I1497,L1497,O1497,R1497)</f>
        <v/>
      </c>
    </row>
    <row r="1498">
      <c r="A1498" s="2" t="n">
        <v>-225</v>
      </c>
      <c r="B1498" s="2" t="n">
        <v>25</v>
      </c>
      <c r="C1498" s="2" t="n">
        <v>-200</v>
      </c>
      <c r="D1498" s="2">
        <f>(A1498+B1498)/2 + C1498/2</f>
        <v/>
      </c>
      <c r="E1498" s="2">
        <f>SQRT(A1498^2+B1498^2+C1498^2)</f>
        <v/>
      </c>
      <c r="F1498" s="2">
        <f>INPUTS!$B$8*A1498+INPUTS!$B$9*D1498+INPUTS!$B$10*B1498</f>
        <v/>
      </c>
      <c r="G1498" s="2">
        <f>INPUTS!$B$11*A1498/10000</f>
        <v/>
      </c>
      <c r="H1498" s="2">
        <f>MAX(0, (INPUTS!$B$14+INPUTS!$B$16*INPUTS!$B$15) + (1-INPUTS!$B$18)*INPUTS!$B$19*G1498 - INPUTS!$B$17 - INPUTS!$B$20*MAX(0, -F1498))</f>
        <v/>
      </c>
      <c r="I1498" s="2">
        <f>IF(INPUTS!$B$13=0, H1498&lt;=0, H1498&lt;INPUTS!$B$13)</f>
        <v/>
      </c>
      <c r="J1498" s="2">
        <f>INPUTS!$B$21 + INPUTS!$B$24*F1498 + INPUTS!$B$25*G1498</f>
        <v/>
      </c>
      <c r="K1498" s="2">
        <f>J1498&lt;INPUTS!$B$23</f>
        <v/>
      </c>
      <c r="L1498" s="2">
        <f>J1498&lt;INPUTS!$B$22</f>
        <v/>
      </c>
      <c r="M1498" s="2">
        <f>INPUTS!$B$26 + INPUTS!$B$29*F1498</f>
        <v/>
      </c>
      <c r="N1498" s="2">
        <f>M1498&lt;INPUTS!$B$28</f>
        <v/>
      </c>
      <c r="O1498" s="2">
        <f>M1498&lt;INPUTS!$B$27</f>
        <v/>
      </c>
      <c r="P1498" s="2">
        <f>INPUTS!$B$30 + (1-INPUTS!$B$18)*INPUTS!$B$19*G1498</f>
        <v/>
      </c>
      <c r="Q1498" s="2">
        <f>INPUTS!$B$31 + INPUTS!$B$32*P1498</f>
        <v/>
      </c>
      <c r="R1498" s="2">
        <f>IF(INPUTS!$B$13=0, Q1498&lt;=0, Q1498&lt;INPUTS!$B$13)</f>
        <v/>
      </c>
      <c r="S1498" s="2">
        <f>OR(I1498,K1498,N1498,R1498)</f>
        <v/>
      </c>
      <c r="T1498" s="2">
        <f>OR(I1498,L1498,O1498,R1498)</f>
        <v/>
      </c>
    </row>
    <row r="1499">
      <c r="A1499" s="2" t="n">
        <v>-225</v>
      </c>
      <c r="B1499" s="2" t="n">
        <v>25</v>
      </c>
      <c r="C1499" s="2" t="n">
        <v>-175</v>
      </c>
      <c r="D1499" s="2">
        <f>(A1499+B1499)/2 + C1499/2</f>
        <v/>
      </c>
      <c r="E1499" s="2">
        <f>SQRT(A1499^2+B1499^2+C1499^2)</f>
        <v/>
      </c>
      <c r="F1499" s="2">
        <f>INPUTS!$B$8*A1499+INPUTS!$B$9*D1499+INPUTS!$B$10*B1499</f>
        <v/>
      </c>
      <c r="G1499" s="2">
        <f>INPUTS!$B$11*A1499/10000</f>
        <v/>
      </c>
      <c r="H1499" s="2">
        <f>MAX(0, (INPUTS!$B$14+INPUTS!$B$16*INPUTS!$B$15) + (1-INPUTS!$B$18)*INPUTS!$B$19*G1499 - INPUTS!$B$17 - INPUTS!$B$20*MAX(0, -F1499))</f>
        <v/>
      </c>
      <c r="I1499" s="2">
        <f>IF(INPUTS!$B$13=0, H1499&lt;=0, H1499&lt;INPUTS!$B$13)</f>
        <v/>
      </c>
      <c r="J1499" s="2">
        <f>INPUTS!$B$21 + INPUTS!$B$24*F1499 + INPUTS!$B$25*G1499</f>
        <v/>
      </c>
      <c r="K1499" s="2">
        <f>J1499&lt;INPUTS!$B$23</f>
        <v/>
      </c>
      <c r="L1499" s="2">
        <f>J1499&lt;INPUTS!$B$22</f>
        <v/>
      </c>
      <c r="M1499" s="2">
        <f>INPUTS!$B$26 + INPUTS!$B$29*F1499</f>
        <v/>
      </c>
      <c r="N1499" s="2">
        <f>M1499&lt;INPUTS!$B$28</f>
        <v/>
      </c>
      <c r="O1499" s="2">
        <f>M1499&lt;INPUTS!$B$27</f>
        <v/>
      </c>
      <c r="P1499" s="2">
        <f>INPUTS!$B$30 + (1-INPUTS!$B$18)*INPUTS!$B$19*G1499</f>
        <v/>
      </c>
      <c r="Q1499" s="2">
        <f>INPUTS!$B$31 + INPUTS!$B$32*P1499</f>
        <v/>
      </c>
      <c r="R1499" s="2">
        <f>IF(INPUTS!$B$13=0, Q1499&lt;=0, Q1499&lt;INPUTS!$B$13)</f>
        <v/>
      </c>
      <c r="S1499" s="2">
        <f>OR(I1499,K1499,N1499,R1499)</f>
        <v/>
      </c>
      <c r="T1499" s="2">
        <f>OR(I1499,L1499,O1499,R1499)</f>
        <v/>
      </c>
    </row>
    <row r="1500">
      <c r="A1500" s="2" t="n">
        <v>-225</v>
      </c>
      <c r="B1500" s="2" t="n">
        <v>25</v>
      </c>
      <c r="C1500" s="2" t="n">
        <v>-150</v>
      </c>
      <c r="D1500" s="2">
        <f>(A1500+B1500)/2 + C1500/2</f>
        <v/>
      </c>
      <c r="E1500" s="2">
        <f>SQRT(A1500^2+B1500^2+C1500^2)</f>
        <v/>
      </c>
      <c r="F1500" s="2">
        <f>INPUTS!$B$8*A1500+INPUTS!$B$9*D1500+INPUTS!$B$10*B1500</f>
        <v/>
      </c>
      <c r="G1500" s="2">
        <f>INPUTS!$B$11*A1500/10000</f>
        <v/>
      </c>
      <c r="H1500" s="2">
        <f>MAX(0, (INPUTS!$B$14+INPUTS!$B$16*INPUTS!$B$15) + (1-INPUTS!$B$18)*INPUTS!$B$19*G1500 - INPUTS!$B$17 - INPUTS!$B$20*MAX(0, -F1500))</f>
        <v/>
      </c>
      <c r="I1500" s="2">
        <f>IF(INPUTS!$B$13=0, H1500&lt;=0, H1500&lt;INPUTS!$B$13)</f>
        <v/>
      </c>
      <c r="J1500" s="2">
        <f>INPUTS!$B$21 + INPUTS!$B$24*F1500 + INPUTS!$B$25*G1500</f>
        <v/>
      </c>
      <c r="K1500" s="2">
        <f>J1500&lt;INPUTS!$B$23</f>
        <v/>
      </c>
      <c r="L1500" s="2">
        <f>J1500&lt;INPUTS!$B$22</f>
        <v/>
      </c>
      <c r="M1500" s="2">
        <f>INPUTS!$B$26 + INPUTS!$B$29*F1500</f>
        <v/>
      </c>
      <c r="N1500" s="2">
        <f>M1500&lt;INPUTS!$B$28</f>
        <v/>
      </c>
      <c r="O1500" s="2">
        <f>M1500&lt;INPUTS!$B$27</f>
        <v/>
      </c>
      <c r="P1500" s="2">
        <f>INPUTS!$B$30 + (1-INPUTS!$B$18)*INPUTS!$B$19*G1500</f>
        <v/>
      </c>
      <c r="Q1500" s="2">
        <f>INPUTS!$B$31 + INPUTS!$B$32*P1500</f>
        <v/>
      </c>
      <c r="R1500" s="2">
        <f>IF(INPUTS!$B$13=0, Q1500&lt;=0, Q1500&lt;INPUTS!$B$13)</f>
        <v/>
      </c>
      <c r="S1500" s="2">
        <f>OR(I1500,K1500,N1500,R1500)</f>
        <v/>
      </c>
      <c r="T1500" s="2">
        <f>OR(I1500,L1500,O1500,R1500)</f>
        <v/>
      </c>
    </row>
    <row r="1501">
      <c r="A1501" s="2" t="n">
        <v>-225</v>
      </c>
      <c r="B1501" s="2" t="n">
        <v>25</v>
      </c>
      <c r="C1501" s="2" t="n">
        <v>-125</v>
      </c>
      <c r="D1501" s="2">
        <f>(A1501+B1501)/2 + C1501/2</f>
        <v/>
      </c>
      <c r="E1501" s="2">
        <f>SQRT(A1501^2+B1501^2+C1501^2)</f>
        <v/>
      </c>
      <c r="F1501" s="2">
        <f>INPUTS!$B$8*A1501+INPUTS!$B$9*D1501+INPUTS!$B$10*B1501</f>
        <v/>
      </c>
      <c r="G1501" s="2">
        <f>INPUTS!$B$11*A1501/10000</f>
        <v/>
      </c>
      <c r="H1501" s="2">
        <f>MAX(0, (INPUTS!$B$14+INPUTS!$B$16*INPUTS!$B$15) + (1-INPUTS!$B$18)*INPUTS!$B$19*G1501 - INPUTS!$B$17 - INPUTS!$B$20*MAX(0, -F1501))</f>
        <v/>
      </c>
      <c r="I1501" s="2">
        <f>IF(INPUTS!$B$13=0, H1501&lt;=0, H1501&lt;INPUTS!$B$13)</f>
        <v/>
      </c>
      <c r="J1501" s="2">
        <f>INPUTS!$B$21 + INPUTS!$B$24*F1501 + INPUTS!$B$25*G1501</f>
        <v/>
      </c>
      <c r="K1501" s="2">
        <f>J1501&lt;INPUTS!$B$23</f>
        <v/>
      </c>
      <c r="L1501" s="2">
        <f>J1501&lt;INPUTS!$B$22</f>
        <v/>
      </c>
      <c r="M1501" s="2">
        <f>INPUTS!$B$26 + INPUTS!$B$29*F1501</f>
        <v/>
      </c>
      <c r="N1501" s="2">
        <f>M1501&lt;INPUTS!$B$28</f>
        <v/>
      </c>
      <c r="O1501" s="2">
        <f>M1501&lt;INPUTS!$B$27</f>
        <v/>
      </c>
      <c r="P1501" s="2">
        <f>INPUTS!$B$30 + (1-INPUTS!$B$18)*INPUTS!$B$19*G1501</f>
        <v/>
      </c>
      <c r="Q1501" s="2">
        <f>INPUTS!$B$31 + INPUTS!$B$32*P1501</f>
        <v/>
      </c>
      <c r="R1501" s="2">
        <f>IF(INPUTS!$B$13=0, Q1501&lt;=0, Q1501&lt;INPUTS!$B$13)</f>
        <v/>
      </c>
      <c r="S1501" s="2">
        <f>OR(I1501,K1501,N1501,R1501)</f>
        <v/>
      </c>
      <c r="T1501" s="2">
        <f>OR(I1501,L1501,O1501,R1501)</f>
        <v/>
      </c>
    </row>
    <row r="1502">
      <c r="A1502" s="2" t="n">
        <v>-225</v>
      </c>
      <c r="B1502" s="2" t="n">
        <v>25</v>
      </c>
      <c r="C1502" s="2" t="n">
        <v>-100</v>
      </c>
      <c r="D1502" s="2">
        <f>(A1502+B1502)/2 + C1502/2</f>
        <v/>
      </c>
      <c r="E1502" s="2">
        <f>SQRT(A1502^2+B1502^2+C1502^2)</f>
        <v/>
      </c>
      <c r="F1502" s="2">
        <f>INPUTS!$B$8*A1502+INPUTS!$B$9*D1502+INPUTS!$B$10*B1502</f>
        <v/>
      </c>
      <c r="G1502" s="2">
        <f>INPUTS!$B$11*A1502/10000</f>
        <v/>
      </c>
      <c r="H1502" s="2">
        <f>MAX(0, (INPUTS!$B$14+INPUTS!$B$16*INPUTS!$B$15) + (1-INPUTS!$B$18)*INPUTS!$B$19*G1502 - INPUTS!$B$17 - INPUTS!$B$20*MAX(0, -F1502))</f>
        <v/>
      </c>
      <c r="I1502" s="2">
        <f>IF(INPUTS!$B$13=0, H1502&lt;=0, H1502&lt;INPUTS!$B$13)</f>
        <v/>
      </c>
      <c r="J1502" s="2">
        <f>INPUTS!$B$21 + INPUTS!$B$24*F1502 + INPUTS!$B$25*G1502</f>
        <v/>
      </c>
      <c r="K1502" s="2">
        <f>J1502&lt;INPUTS!$B$23</f>
        <v/>
      </c>
      <c r="L1502" s="2">
        <f>J1502&lt;INPUTS!$B$22</f>
        <v/>
      </c>
      <c r="M1502" s="2">
        <f>INPUTS!$B$26 + INPUTS!$B$29*F1502</f>
        <v/>
      </c>
      <c r="N1502" s="2">
        <f>M1502&lt;INPUTS!$B$28</f>
        <v/>
      </c>
      <c r="O1502" s="2">
        <f>M1502&lt;INPUTS!$B$27</f>
        <v/>
      </c>
      <c r="P1502" s="2">
        <f>INPUTS!$B$30 + (1-INPUTS!$B$18)*INPUTS!$B$19*G1502</f>
        <v/>
      </c>
      <c r="Q1502" s="2">
        <f>INPUTS!$B$31 + INPUTS!$B$32*P1502</f>
        <v/>
      </c>
      <c r="R1502" s="2">
        <f>IF(INPUTS!$B$13=0, Q1502&lt;=0, Q1502&lt;INPUTS!$B$13)</f>
        <v/>
      </c>
      <c r="S1502" s="2">
        <f>OR(I1502,K1502,N1502,R1502)</f>
        <v/>
      </c>
      <c r="T1502" s="2">
        <f>OR(I1502,L1502,O1502,R1502)</f>
        <v/>
      </c>
    </row>
    <row r="1503">
      <c r="A1503" s="2" t="n">
        <v>-225</v>
      </c>
      <c r="B1503" s="2" t="n">
        <v>25</v>
      </c>
      <c r="C1503" s="2" t="n">
        <v>-75</v>
      </c>
      <c r="D1503" s="2">
        <f>(A1503+B1503)/2 + C1503/2</f>
        <v/>
      </c>
      <c r="E1503" s="2">
        <f>SQRT(A1503^2+B1503^2+C1503^2)</f>
        <v/>
      </c>
      <c r="F1503" s="2">
        <f>INPUTS!$B$8*A1503+INPUTS!$B$9*D1503+INPUTS!$B$10*B1503</f>
        <v/>
      </c>
      <c r="G1503" s="2">
        <f>INPUTS!$B$11*A1503/10000</f>
        <v/>
      </c>
      <c r="H1503" s="2">
        <f>MAX(0, (INPUTS!$B$14+INPUTS!$B$16*INPUTS!$B$15) + (1-INPUTS!$B$18)*INPUTS!$B$19*G1503 - INPUTS!$B$17 - INPUTS!$B$20*MAX(0, -F1503))</f>
        <v/>
      </c>
      <c r="I1503" s="2">
        <f>IF(INPUTS!$B$13=0, H1503&lt;=0, H1503&lt;INPUTS!$B$13)</f>
        <v/>
      </c>
      <c r="J1503" s="2">
        <f>INPUTS!$B$21 + INPUTS!$B$24*F1503 + INPUTS!$B$25*G1503</f>
        <v/>
      </c>
      <c r="K1503" s="2">
        <f>J1503&lt;INPUTS!$B$23</f>
        <v/>
      </c>
      <c r="L1503" s="2">
        <f>J1503&lt;INPUTS!$B$22</f>
        <v/>
      </c>
      <c r="M1503" s="2">
        <f>INPUTS!$B$26 + INPUTS!$B$29*F1503</f>
        <v/>
      </c>
      <c r="N1503" s="2">
        <f>M1503&lt;INPUTS!$B$28</f>
        <v/>
      </c>
      <c r="O1503" s="2">
        <f>M1503&lt;INPUTS!$B$27</f>
        <v/>
      </c>
      <c r="P1503" s="2">
        <f>INPUTS!$B$30 + (1-INPUTS!$B$18)*INPUTS!$B$19*G1503</f>
        <v/>
      </c>
      <c r="Q1503" s="2">
        <f>INPUTS!$B$31 + INPUTS!$B$32*P1503</f>
        <v/>
      </c>
      <c r="R1503" s="2">
        <f>IF(INPUTS!$B$13=0, Q1503&lt;=0, Q1503&lt;INPUTS!$B$13)</f>
        <v/>
      </c>
      <c r="S1503" s="2">
        <f>OR(I1503,K1503,N1503,R1503)</f>
        <v/>
      </c>
      <c r="T1503" s="2">
        <f>OR(I1503,L1503,O1503,R1503)</f>
        <v/>
      </c>
    </row>
    <row r="1504">
      <c r="A1504" s="2" t="n">
        <v>-225</v>
      </c>
      <c r="B1504" s="2" t="n">
        <v>25</v>
      </c>
      <c r="C1504" s="2" t="n">
        <v>-50</v>
      </c>
      <c r="D1504" s="2">
        <f>(A1504+B1504)/2 + C1504/2</f>
        <v/>
      </c>
      <c r="E1504" s="2">
        <f>SQRT(A1504^2+B1504^2+C1504^2)</f>
        <v/>
      </c>
      <c r="F1504" s="2">
        <f>INPUTS!$B$8*A1504+INPUTS!$B$9*D1504+INPUTS!$B$10*B1504</f>
        <v/>
      </c>
      <c r="G1504" s="2">
        <f>INPUTS!$B$11*A1504/10000</f>
        <v/>
      </c>
      <c r="H1504" s="2">
        <f>MAX(0, (INPUTS!$B$14+INPUTS!$B$16*INPUTS!$B$15) + (1-INPUTS!$B$18)*INPUTS!$B$19*G1504 - INPUTS!$B$17 - INPUTS!$B$20*MAX(0, -F1504))</f>
        <v/>
      </c>
      <c r="I1504" s="2">
        <f>IF(INPUTS!$B$13=0, H1504&lt;=0, H1504&lt;INPUTS!$B$13)</f>
        <v/>
      </c>
      <c r="J1504" s="2">
        <f>INPUTS!$B$21 + INPUTS!$B$24*F1504 + INPUTS!$B$25*G1504</f>
        <v/>
      </c>
      <c r="K1504" s="2">
        <f>J1504&lt;INPUTS!$B$23</f>
        <v/>
      </c>
      <c r="L1504" s="2">
        <f>J1504&lt;INPUTS!$B$22</f>
        <v/>
      </c>
      <c r="M1504" s="2">
        <f>INPUTS!$B$26 + INPUTS!$B$29*F1504</f>
        <v/>
      </c>
      <c r="N1504" s="2">
        <f>M1504&lt;INPUTS!$B$28</f>
        <v/>
      </c>
      <c r="O1504" s="2">
        <f>M1504&lt;INPUTS!$B$27</f>
        <v/>
      </c>
      <c r="P1504" s="2">
        <f>INPUTS!$B$30 + (1-INPUTS!$B$18)*INPUTS!$B$19*G1504</f>
        <v/>
      </c>
      <c r="Q1504" s="2">
        <f>INPUTS!$B$31 + INPUTS!$B$32*P1504</f>
        <v/>
      </c>
      <c r="R1504" s="2">
        <f>IF(INPUTS!$B$13=0, Q1504&lt;=0, Q1504&lt;INPUTS!$B$13)</f>
        <v/>
      </c>
      <c r="S1504" s="2">
        <f>OR(I1504,K1504,N1504,R1504)</f>
        <v/>
      </c>
      <c r="T1504" s="2">
        <f>OR(I1504,L1504,O1504,R1504)</f>
        <v/>
      </c>
    </row>
    <row r="1505">
      <c r="A1505" s="2" t="n">
        <v>-225</v>
      </c>
      <c r="B1505" s="2" t="n">
        <v>25</v>
      </c>
      <c r="C1505" s="2" t="n">
        <v>-25</v>
      </c>
      <c r="D1505" s="2">
        <f>(A1505+B1505)/2 + C1505/2</f>
        <v/>
      </c>
      <c r="E1505" s="2">
        <f>SQRT(A1505^2+B1505^2+C1505^2)</f>
        <v/>
      </c>
      <c r="F1505" s="2">
        <f>INPUTS!$B$8*A1505+INPUTS!$B$9*D1505+INPUTS!$B$10*B1505</f>
        <v/>
      </c>
      <c r="G1505" s="2">
        <f>INPUTS!$B$11*A1505/10000</f>
        <v/>
      </c>
      <c r="H1505" s="2">
        <f>MAX(0, (INPUTS!$B$14+INPUTS!$B$16*INPUTS!$B$15) + (1-INPUTS!$B$18)*INPUTS!$B$19*G1505 - INPUTS!$B$17 - INPUTS!$B$20*MAX(0, -F1505))</f>
        <v/>
      </c>
      <c r="I1505" s="2">
        <f>IF(INPUTS!$B$13=0, H1505&lt;=0, H1505&lt;INPUTS!$B$13)</f>
        <v/>
      </c>
      <c r="J1505" s="2">
        <f>INPUTS!$B$21 + INPUTS!$B$24*F1505 + INPUTS!$B$25*G1505</f>
        <v/>
      </c>
      <c r="K1505" s="2">
        <f>J1505&lt;INPUTS!$B$23</f>
        <v/>
      </c>
      <c r="L1505" s="2">
        <f>J1505&lt;INPUTS!$B$22</f>
        <v/>
      </c>
      <c r="M1505" s="2">
        <f>INPUTS!$B$26 + INPUTS!$B$29*F1505</f>
        <v/>
      </c>
      <c r="N1505" s="2">
        <f>M1505&lt;INPUTS!$B$28</f>
        <v/>
      </c>
      <c r="O1505" s="2">
        <f>M1505&lt;INPUTS!$B$27</f>
        <v/>
      </c>
      <c r="P1505" s="2">
        <f>INPUTS!$B$30 + (1-INPUTS!$B$18)*INPUTS!$B$19*G1505</f>
        <v/>
      </c>
      <c r="Q1505" s="2">
        <f>INPUTS!$B$31 + INPUTS!$B$32*P1505</f>
        <v/>
      </c>
      <c r="R1505" s="2">
        <f>IF(INPUTS!$B$13=0, Q1505&lt;=0, Q1505&lt;INPUTS!$B$13)</f>
        <v/>
      </c>
      <c r="S1505" s="2">
        <f>OR(I1505,K1505,N1505,R1505)</f>
        <v/>
      </c>
      <c r="T1505" s="2">
        <f>OR(I1505,L1505,O1505,R1505)</f>
        <v/>
      </c>
    </row>
    <row r="1506">
      <c r="A1506" s="2" t="n">
        <v>-225</v>
      </c>
      <c r="B1506" s="2" t="n">
        <v>25</v>
      </c>
      <c r="C1506" s="2" t="n">
        <v>0</v>
      </c>
      <c r="D1506" s="2">
        <f>(A1506+B1506)/2 + C1506/2</f>
        <v/>
      </c>
      <c r="E1506" s="2">
        <f>SQRT(A1506^2+B1506^2+C1506^2)</f>
        <v/>
      </c>
      <c r="F1506" s="2">
        <f>INPUTS!$B$8*A1506+INPUTS!$B$9*D1506+INPUTS!$B$10*B1506</f>
        <v/>
      </c>
      <c r="G1506" s="2">
        <f>INPUTS!$B$11*A1506/10000</f>
        <v/>
      </c>
      <c r="H1506" s="2">
        <f>MAX(0, (INPUTS!$B$14+INPUTS!$B$16*INPUTS!$B$15) + (1-INPUTS!$B$18)*INPUTS!$B$19*G1506 - INPUTS!$B$17 - INPUTS!$B$20*MAX(0, -F1506))</f>
        <v/>
      </c>
      <c r="I1506" s="2">
        <f>IF(INPUTS!$B$13=0, H1506&lt;=0, H1506&lt;INPUTS!$B$13)</f>
        <v/>
      </c>
      <c r="J1506" s="2">
        <f>INPUTS!$B$21 + INPUTS!$B$24*F1506 + INPUTS!$B$25*G1506</f>
        <v/>
      </c>
      <c r="K1506" s="2">
        <f>J1506&lt;INPUTS!$B$23</f>
        <v/>
      </c>
      <c r="L1506" s="2">
        <f>J1506&lt;INPUTS!$B$22</f>
        <v/>
      </c>
      <c r="M1506" s="2">
        <f>INPUTS!$B$26 + INPUTS!$B$29*F1506</f>
        <v/>
      </c>
      <c r="N1506" s="2">
        <f>M1506&lt;INPUTS!$B$28</f>
        <v/>
      </c>
      <c r="O1506" s="2">
        <f>M1506&lt;INPUTS!$B$27</f>
        <v/>
      </c>
      <c r="P1506" s="2">
        <f>INPUTS!$B$30 + (1-INPUTS!$B$18)*INPUTS!$B$19*G1506</f>
        <v/>
      </c>
      <c r="Q1506" s="2">
        <f>INPUTS!$B$31 + INPUTS!$B$32*P1506</f>
        <v/>
      </c>
      <c r="R1506" s="2">
        <f>IF(INPUTS!$B$13=0, Q1506&lt;=0, Q1506&lt;INPUTS!$B$13)</f>
        <v/>
      </c>
      <c r="S1506" s="2">
        <f>OR(I1506,K1506,N1506,R1506)</f>
        <v/>
      </c>
      <c r="T1506" s="2">
        <f>OR(I1506,L1506,O1506,R1506)</f>
        <v/>
      </c>
    </row>
    <row r="1507">
      <c r="A1507" s="2" t="n">
        <v>-225</v>
      </c>
      <c r="B1507" s="2" t="n">
        <v>25</v>
      </c>
      <c r="C1507" s="2" t="n">
        <v>25</v>
      </c>
      <c r="D1507" s="2">
        <f>(A1507+B1507)/2 + C1507/2</f>
        <v/>
      </c>
      <c r="E1507" s="2">
        <f>SQRT(A1507^2+B1507^2+C1507^2)</f>
        <v/>
      </c>
      <c r="F1507" s="2">
        <f>INPUTS!$B$8*A1507+INPUTS!$B$9*D1507+INPUTS!$B$10*B1507</f>
        <v/>
      </c>
      <c r="G1507" s="2">
        <f>INPUTS!$B$11*A1507/10000</f>
        <v/>
      </c>
      <c r="H1507" s="2">
        <f>MAX(0, (INPUTS!$B$14+INPUTS!$B$16*INPUTS!$B$15) + (1-INPUTS!$B$18)*INPUTS!$B$19*G1507 - INPUTS!$B$17 - INPUTS!$B$20*MAX(0, -F1507))</f>
        <v/>
      </c>
      <c r="I1507" s="2">
        <f>IF(INPUTS!$B$13=0, H1507&lt;=0, H1507&lt;INPUTS!$B$13)</f>
        <v/>
      </c>
      <c r="J1507" s="2">
        <f>INPUTS!$B$21 + INPUTS!$B$24*F1507 + INPUTS!$B$25*G1507</f>
        <v/>
      </c>
      <c r="K1507" s="2">
        <f>J1507&lt;INPUTS!$B$23</f>
        <v/>
      </c>
      <c r="L1507" s="2">
        <f>J1507&lt;INPUTS!$B$22</f>
        <v/>
      </c>
      <c r="M1507" s="2">
        <f>INPUTS!$B$26 + INPUTS!$B$29*F1507</f>
        <v/>
      </c>
      <c r="N1507" s="2">
        <f>M1507&lt;INPUTS!$B$28</f>
        <v/>
      </c>
      <c r="O1507" s="2">
        <f>M1507&lt;INPUTS!$B$27</f>
        <v/>
      </c>
      <c r="P1507" s="2">
        <f>INPUTS!$B$30 + (1-INPUTS!$B$18)*INPUTS!$B$19*G1507</f>
        <v/>
      </c>
      <c r="Q1507" s="2">
        <f>INPUTS!$B$31 + INPUTS!$B$32*P1507</f>
        <v/>
      </c>
      <c r="R1507" s="2">
        <f>IF(INPUTS!$B$13=0, Q1507&lt;=0, Q1507&lt;INPUTS!$B$13)</f>
        <v/>
      </c>
      <c r="S1507" s="2">
        <f>OR(I1507,K1507,N1507,R1507)</f>
        <v/>
      </c>
      <c r="T1507" s="2">
        <f>OR(I1507,L1507,O1507,R1507)</f>
        <v/>
      </c>
    </row>
    <row r="1508">
      <c r="A1508" s="2" t="n">
        <v>-225</v>
      </c>
      <c r="B1508" s="2" t="n">
        <v>25</v>
      </c>
      <c r="C1508" s="2" t="n">
        <v>50</v>
      </c>
      <c r="D1508" s="2">
        <f>(A1508+B1508)/2 + C1508/2</f>
        <v/>
      </c>
      <c r="E1508" s="2">
        <f>SQRT(A1508^2+B1508^2+C1508^2)</f>
        <v/>
      </c>
      <c r="F1508" s="2">
        <f>INPUTS!$B$8*A1508+INPUTS!$B$9*D1508+INPUTS!$B$10*B1508</f>
        <v/>
      </c>
      <c r="G1508" s="2">
        <f>INPUTS!$B$11*A1508/10000</f>
        <v/>
      </c>
      <c r="H1508" s="2">
        <f>MAX(0, (INPUTS!$B$14+INPUTS!$B$16*INPUTS!$B$15) + (1-INPUTS!$B$18)*INPUTS!$B$19*G1508 - INPUTS!$B$17 - INPUTS!$B$20*MAX(0, -F1508))</f>
        <v/>
      </c>
      <c r="I1508" s="2">
        <f>IF(INPUTS!$B$13=0, H1508&lt;=0, H1508&lt;INPUTS!$B$13)</f>
        <v/>
      </c>
      <c r="J1508" s="2">
        <f>INPUTS!$B$21 + INPUTS!$B$24*F1508 + INPUTS!$B$25*G1508</f>
        <v/>
      </c>
      <c r="K1508" s="2">
        <f>J1508&lt;INPUTS!$B$23</f>
        <v/>
      </c>
      <c r="L1508" s="2">
        <f>J1508&lt;INPUTS!$B$22</f>
        <v/>
      </c>
      <c r="M1508" s="2">
        <f>INPUTS!$B$26 + INPUTS!$B$29*F1508</f>
        <v/>
      </c>
      <c r="N1508" s="2">
        <f>M1508&lt;INPUTS!$B$28</f>
        <v/>
      </c>
      <c r="O1508" s="2">
        <f>M1508&lt;INPUTS!$B$27</f>
        <v/>
      </c>
      <c r="P1508" s="2">
        <f>INPUTS!$B$30 + (1-INPUTS!$B$18)*INPUTS!$B$19*G1508</f>
        <v/>
      </c>
      <c r="Q1508" s="2">
        <f>INPUTS!$B$31 + INPUTS!$B$32*P1508</f>
        <v/>
      </c>
      <c r="R1508" s="2">
        <f>IF(INPUTS!$B$13=0, Q1508&lt;=0, Q1508&lt;INPUTS!$B$13)</f>
        <v/>
      </c>
      <c r="S1508" s="2">
        <f>OR(I1508,K1508,N1508,R1508)</f>
        <v/>
      </c>
      <c r="T1508" s="2">
        <f>OR(I1508,L1508,O1508,R1508)</f>
        <v/>
      </c>
    </row>
    <row r="1509">
      <c r="A1509" s="2" t="n">
        <v>-225</v>
      </c>
      <c r="B1509" s="2" t="n">
        <v>25</v>
      </c>
      <c r="C1509" s="2" t="n">
        <v>75</v>
      </c>
      <c r="D1509" s="2">
        <f>(A1509+B1509)/2 + C1509/2</f>
        <v/>
      </c>
      <c r="E1509" s="2">
        <f>SQRT(A1509^2+B1509^2+C1509^2)</f>
        <v/>
      </c>
      <c r="F1509" s="2">
        <f>INPUTS!$B$8*A1509+INPUTS!$B$9*D1509+INPUTS!$B$10*B1509</f>
        <v/>
      </c>
      <c r="G1509" s="2">
        <f>INPUTS!$B$11*A1509/10000</f>
        <v/>
      </c>
      <c r="H1509" s="2">
        <f>MAX(0, (INPUTS!$B$14+INPUTS!$B$16*INPUTS!$B$15) + (1-INPUTS!$B$18)*INPUTS!$B$19*G1509 - INPUTS!$B$17 - INPUTS!$B$20*MAX(0, -F1509))</f>
        <v/>
      </c>
      <c r="I1509" s="2">
        <f>IF(INPUTS!$B$13=0, H1509&lt;=0, H1509&lt;INPUTS!$B$13)</f>
        <v/>
      </c>
      <c r="J1509" s="2">
        <f>INPUTS!$B$21 + INPUTS!$B$24*F1509 + INPUTS!$B$25*G1509</f>
        <v/>
      </c>
      <c r="K1509" s="2">
        <f>J1509&lt;INPUTS!$B$23</f>
        <v/>
      </c>
      <c r="L1509" s="2">
        <f>J1509&lt;INPUTS!$B$22</f>
        <v/>
      </c>
      <c r="M1509" s="2">
        <f>INPUTS!$B$26 + INPUTS!$B$29*F1509</f>
        <v/>
      </c>
      <c r="N1509" s="2">
        <f>M1509&lt;INPUTS!$B$28</f>
        <v/>
      </c>
      <c r="O1509" s="2">
        <f>M1509&lt;INPUTS!$B$27</f>
        <v/>
      </c>
      <c r="P1509" s="2">
        <f>INPUTS!$B$30 + (1-INPUTS!$B$18)*INPUTS!$B$19*G1509</f>
        <v/>
      </c>
      <c r="Q1509" s="2">
        <f>INPUTS!$B$31 + INPUTS!$B$32*P1509</f>
        <v/>
      </c>
      <c r="R1509" s="2">
        <f>IF(INPUTS!$B$13=0, Q1509&lt;=0, Q1509&lt;INPUTS!$B$13)</f>
        <v/>
      </c>
      <c r="S1509" s="2">
        <f>OR(I1509,K1509,N1509,R1509)</f>
        <v/>
      </c>
      <c r="T1509" s="2">
        <f>OR(I1509,L1509,O1509,R1509)</f>
        <v/>
      </c>
    </row>
    <row r="1510">
      <c r="A1510" s="2" t="n">
        <v>-225</v>
      </c>
      <c r="B1510" s="2" t="n">
        <v>25</v>
      </c>
      <c r="C1510" s="2" t="n">
        <v>100</v>
      </c>
      <c r="D1510" s="2">
        <f>(A1510+B1510)/2 + C1510/2</f>
        <v/>
      </c>
      <c r="E1510" s="2">
        <f>SQRT(A1510^2+B1510^2+C1510^2)</f>
        <v/>
      </c>
      <c r="F1510" s="2">
        <f>INPUTS!$B$8*A1510+INPUTS!$B$9*D1510+INPUTS!$B$10*B1510</f>
        <v/>
      </c>
      <c r="G1510" s="2">
        <f>INPUTS!$B$11*A1510/10000</f>
        <v/>
      </c>
      <c r="H1510" s="2">
        <f>MAX(0, (INPUTS!$B$14+INPUTS!$B$16*INPUTS!$B$15) + (1-INPUTS!$B$18)*INPUTS!$B$19*G1510 - INPUTS!$B$17 - INPUTS!$B$20*MAX(0, -F1510))</f>
        <v/>
      </c>
      <c r="I1510" s="2">
        <f>IF(INPUTS!$B$13=0, H1510&lt;=0, H1510&lt;INPUTS!$B$13)</f>
        <v/>
      </c>
      <c r="J1510" s="2">
        <f>INPUTS!$B$21 + INPUTS!$B$24*F1510 + INPUTS!$B$25*G1510</f>
        <v/>
      </c>
      <c r="K1510" s="2">
        <f>J1510&lt;INPUTS!$B$23</f>
        <v/>
      </c>
      <c r="L1510" s="2">
        <f>J1510&lt;INPUTS!$B$22</f>
        <v/>
      </c>
      <c r="M1510" s="2">
        <f>INPUTS!$B$26 + INPUTS!$B$29*F1510</f>
        <v/>
      </c>
      <c r="N1510" s="2">
        <f>M1510&lt;INPUTS!$B$28</f>
        <v/>
      </c>
      <c r="O1510" s="2">
        <f>M1510&lt;INPUTS!$B$27</f>
        <v/>
      </c>
      <c r="P1510" s="2">
        <f>INPUTS!$B$30 + (1-INPUTS!$B$18)*INPUTS!$B$19*G1510</f>
        <v/>
      </c>
      <c r="Q1510" s="2">
        <f>INPUTS!$B$31 + INPUTS!$B$32*P1510</f>
        <v/>
      </c>
      <c r="R1510" s="2">
        <f>IF(INPUTS!$B$13=0, Q1510&lt;=0, Q1510&lt;INPUTS!$B$13)</f>
        <v/>
      </c>
      <c r="S1510" s="2">
        <f>OR(I1510,K1510,N1510,R1510)</f>
        <v/>
      </c>
      <c r="T1510" s="2">
        <f>OR(I1510,L1510,O1510,R1510)</f>
        <v/>
      </c>
    </row>
    <row r="1511">
      <c r="A1511" s="2" t="n">
        <v>-225</v>
      </c>
      <c r="B1511" s="2" t="n">
        <v>25</v>
      </c>
      <c r="C1511" s="2" t="n">
        <v>125</v>
      </c>
      <c r="D1511" s="2">
        <f>(A1511+B1511)/2 + C1511/2</f>
        <v/>
      </c>
      <c r="E1511" s="2">
        <f>SQRT(A1511^2+B1511^2+C1511^2)</f>
        <v/>
      </c>
      <c r="F1511" s="2">
        <f>INPUTS!$B$8*A1511+INPUTS!$B$9*D1511+INPUTS!$B$10*B1511</f>
        <v/>
      </c>
      <c r="G1511" s="2">
        <f>INPUTS!$B$11*A1511/10000</f>
        <v/>
      </c>
      <c r="H1511" s="2">
        <f>MAX(0, (INPUTS!$B$14+INPUTS!$B$16*INPUTS!$B$15) + (1-INPUTS!$B$18)*INPUTS!$B$19*G1511 - INPUTS!$B$17 - INPUTS!$B$20*MAX(0, -F1511))</f>
        <v/>
      </c>
      <c r="I1511" s="2">
        <f>IF(INPUTS!$B$13=0, H1511&lt;=0, H1511&lt;INPUTS!$B$13)</f>
        <v/>
      </c>
      <c r="J1511" s="2">
        <f>INPUTS!$B$21 + INPUTS!$B$24*F1511 + INPUTS!$B$25*G1511</f>
        <v/>
      </c>
      <c r="K1511" s="2">
        <f>J1511&lt;INPUTS!$B$23</f>
        <v/>
      </c>
      <c r="L1511" s="2">
        <f>J1511&lt;INPUTS!$B$22</f>
        <v/>
      </c>
      <c r="M1511" s="2">
        <f>INPUTS!$B$26 + INPUTS!$B$29*F1511</f>
        <v/>
      </c>
      <c r="N1511" s="2">
        <f>M1511&lt;INPUTS!$B$28</f>
        <v/>
      </c>
      <c r="O1511" s="2">
        <f>M1511&lt;INPUTS!$B$27</f>
        <v/>
      </c>
      <c r="P1511" s="2">
        <f>INPUTS!$B$30 + (1-INPUTS!$B$18)*INPUTS!$B$19*G1511</f>
        <v/>
      </c>
      <c r="Q1511" s="2">
        <f>INPUTS!$B$31 + INPUTS!$B$32*P1511</f>
        <v/>
      </c>
      <c r="R1511" s="2">
        <f>IF(INPUTS!$B$13=0, Q1511&lt;=0, Q1511&lt;INPUTS!$B$13)</f>
        <v/>
      </c>
      <c r="S1511" s="2">
        <f>OR(I1511,K1511,N1511,R1511)</f>
        <v/>
      </c>
      <c r="T1511" s="2">
        <f>OR(I1511,L1511,O1511,R1511)</f>
        <v/>
      </c>
    </row>
    <row r="1512">
      <c r="A1512" s="2" t="n">
        <v>-225</v>
      </c>
      <c r="B1512" s="2" t="n">
        <v>25</v>
      </c>
      <c r="C1512" s="2" t="n">
        <v>150</v>
      </c>
      <c r="D1512" s="2">
        <f>(A1512+B1512)/2 + C1512/2</f>
        <v/>
      </c>
      <c r="E1512" s="2">
        <f>SQRT(A1512^2+B1512^2+C1512^2)</f>
        <v/>
      </c>
      <c r="F1512" s="2">
        <f>INPUTS!$B$8*A1512+INPUTS!$B$9*D1512+INPUTS!$B$10*B1512</f>
        <v/>
      </c>
      <c r="G1512" s="2">
        <f>INPUTS!$B$11*A1512/10000</f>
        <v/>
      </c>
      <c r="H1512" s="2">
        <f>MAX(0, (INPUTS!$B$14+INPUTS!$B$16*INPUTS!$B$15) + (1-INPUTS!$B$18)*INPUTS!$B$19*G1512 - INPUTS!$B$17 - INPUTS!$B$20*MAX(0, -F1512))</f>
        <v/>
      </c>
      <c r="I1512" s="2">
        <f>IF(INPUTS!$B$13=0, H1512&lt;=0, H1512&lt;INPUTS!$B$13)</f>
        <v/>
      </c>
      <c r="J1512" s="2">
        <f>INPUTS!$B$21 + INPUTS!$B$24*F1512 + INPUTS!$B$25*G1512</f>
        <v/>
      </c>
      <c r="K1512" s="2">
        <f>J1512&lt;INPUTS!$B$23</f>
        <v/>
      </c>
      <c r="L1512" s="2">
        <f>J1512&lt;INPUTS!$B$22</f>
        <v/>
      </c>
      <c r="M1512" s="2">
        <f>INPUTS!$B$26 + INPUTS!$B$29*F1512</f>
        <v/>
      </c>
      <c r="N1512" s="2">
        <f>M1512&lt;INPUTS!$B$28</f>
        <v/>
      </c>
      <c r="O1512" s="2">
        <f>M1512&lt;INPUTS!$B$27</f>
        <v/>
      </c>
      <c r="P1512" s="2">
        <f>INPUTS!$B$30 + (1-INPUTS!$B$18)*INPUTS!$B$19*G1512</f>
        <v/>
      </c>
      <c r="Q1512" s="2">
        <f>INPUTS!$B$31 + INPUTS!$B$32*P1512</f>
        <v/>
      </c>
      <c r="R1512" s="2">
        <f>IF(INPUTS!$B$13=0, Q1512&lt;=0, Q1512&lt;INPUTS!$B$13)</f>
        <v/>
      </c>
      <c r="S1512" s="2">
        <f>OR(I1512,K1512,N1512,R1512)</f>
        <v/>
      </c>
      <c r="T1512" s="2">
        <f>OR(I1512,L1512,O1512,R1512)</f>
        <v/>
      </c>
    </row>
    <row r="1513">
      <c r="A1513" s="2" t="n">
        <v>-225</v>
      </c>
      <c r="B1513" s="2" t="n">
        <v>25</v>
      </c>
      <c r="C1513" s="2" t="n">
        <v>175</v>
      </c>
      <c r="D1513" s="2">
        <f>(A1513+B1513)/2 + C1513/2</f>
        <v/>
      </c>
      <c r="E1513" s="2">
        <f>SQRT(A1513^2+B1513^2+C1513^2)</f>
        <v/>
      </c>
      <c r="F1513" s="2">
        <f>INPUTS!$B$8*A1513+INPUTS!$B$9*D1513+INPUTS!$B$10*B1513</f>
        <v/>
      </c>
      <c r="G1513" s="2">
        <f>INPUTS!$B$11*A1513/10000</f>
        <v/>
      </c>
      <c r="H1513" s="2">
        <f>MAX(0, (INPUTS!$B$14+INPUTS!$B$16*INPUTS!$B$15) + (1-INPUTS!$B$18)*INPUTS!$B$19*G1513 - INPUTS!$B$17 - INPUTS!$B$20*MAX(0, -F1513))</f>
        <v/>
      </c>
      <c r="I1513" s="2">
        <f>IF(INPUTS!$B$13=0, H1513&lt;=0, H1513&lt;INPUTS!$B$13)</f>
        <v/>
      </c>
      <c r="J1513" s="2">
        <f>INPUTS!$B$21 + INPUTS!$B$24*F1513 + INPUTS!$B$25*G1513</f>
        <v/>
      </c>
      <c r="K1513" s="2">
        <f>J1513&lt;INPUTS!$B$23</f>
        <v/>
      </c>
      <c r="L1513" s="2">
        <f>J1513&lt;INPUTS!$B$22</f>
        <v/>
      </c>
      <c r="M1513" s="2">
        <f>INPUTS!$B$26 + INPUTS!$B$29*F1513</f>
        <v/>
      </c>
      <c r="N1513" s="2">
        <f>M1513&lt;INPUTS!$B$28</f>
        <v/>
      </c>
      <c r="O1513" s="2">
        <f>M1513&lt;INPUTS!$B$27</f>
        <v/>
      </c>
      <c r="P1513" s="2">
        <f>INPUTS!$B$30 + (1-INPUTS!$B$18)*INPUTS!$B$19*G1513</f>
        <v/>
      </c>
      <c r="Q1513" s="2">
        <f>INPUTS!$B$31 + INPUTS!$B$32*P1513</f>
        <v/>
      </c>
      <c r="R1513" s="2">
        <f>IF(INPUTS!$B$13=0, Q1513&lt;=0, Q1513&lt;INPUTS!$B$13)</f>
        <v/>
      </c>
      <c r="S1513" s="2">
        <f>OR(I1513,K1513,N1513,R1513)</f>
        <v/>
      </c>
      <c r="T1513" s="2">
        <f>OR(I1513,L1513,O1513,R1513)</f>
        <v/>
      </c>
    </row>
    <row r="1514">
      <c r="A1514" s="2" t="n">
        <v>-225</v>
      </c>
      <c r="B1514" s="2" t="n">
        <v>25</v>
      </c>
      <c r="C1514" s="2" t="n">
        <v>200</v>
      </c>
      <c r="D1514" s="2">
        <f>(A1514+B1514)/2 + C1514/2</f>
        <v/>
      </c>
      <c r="E1514" s="2">
        <f>SQRT(A1514^2+B1514^2+C1514^2)</f>
        <v/>
      </c>
      <c r="F1514" s="2">
        <f>INPUTS!$B$8*A1514+INPUTS!$B$9*D1514+INPUTS!$B$10*B1514</f>
        <v/>
      </c>
      <c r="G1514" s="2">
        <f>INPUTS!$B$11*A1514/10000</f>
        <v/>
      </c>
      <c r="H1514" s="2">
        <f>MAX(0, (INPUTS!$B$14+INPUTS!$B$16*INPUTS!$B$15) + (1-INPUTS!$B$18)*INPUTS!$B$19*G1514 - INPUTS!$B$17 - INPUTS!$B$20*MAX(0, -F1514))</f>
        <v/>
      </c>
      <c r="I1514" s="2">
        <f>IF(INPUTS!$B$13=0, H1514&lt;=0, H1514&lt;INPUTS!$B$13)</f>
        <v/>
      </c>
      <c r="J1514" s="2">
        <f>INPUTS!$B$21 + INPUTS!$B$24*F1514 + INPUTS!$B$25*G1514</f>
        <v/>
      </c>
      <c r="K1514" s="2">
        <f>J1514&lt;INPUTS!$B$23</f>
        <v/>
      </c>
      <c r="L1514" s="2">
        <f>J1514&lt;INPUTS!$B$22</f>
        <v/>
      </c>
      <c r="M1514" s="2">
        <f>INPUTS!$B$26 + INPUTS!$B$29*F1514</f>
        <v/>
      </c>
      <c r="N1514" s="2">
        <f>M1514&lt;INPUTS!$B$28</f>
        <v/>
      </c>
      <c r="O1514" s="2">
        <f>M1514&lt;INPUTS!$B$27</f>
        <v/>
      </c>
      <c r="P1514" s="2">
        <f>INPUTS!$B$30 + (1-INPUTS!$B$18)*INPUTS!$B$19*G1514</f>
        <v/>
      </c>
      <c r="Q1514" s="2">
        <f>INPUTS!$B$31 + INPUTS!$B$32*P1514</f>
        <v/>
      </c>
      <c r="R1514" s="2">
        <f>IF(INPUTS!$B$13=0, Q1514&lt;=0, Q1514&lt;INPUTS!$B$13)</f>
        <v/>
      </c>
      <c r="S1514" s="2">
        <f>OR(I1514,K1514,N1514,R1514)</f>
        <v/>
      </c>
      <c r="T1514" s="2">
        <f>OR(I1514,L1514,O1514,R1514)</f>
        <v/>
      </c>
    </row>
    <row r="1515">
      <c r="A1515" s="2" t="n">
        <v>-225</v>
      </c>
      <c r="B1515" s="2" t="n">
        <v>50</v>
      </c>
      <c r="C1515" s="2" t="n">
        <v>-200</v>
      </c>
      <c r="D1515" s="2">
        <f>(A1515+B1515)/2 + C1515/2</f>
        <v/>
      </c>
      <c r="E1515" s="2">
        <f>SQRT(A1515^2+B1515^2+C1515^2)</f>
        <v/>
      </c>
      <c r="F1515" s="2">
        <f>INPUTS!$B$8*A1515+INPUTS!$B$9*D1515+INPUTS!$B$10*B1515</f>
        <v/>
      </c>
      <c r="G1515" s="2">
        <f>INPUTS!$B$11*A1515/10000</f>
        <v/>
      </c>
      <c r="H1515" s="2">
        <f>MAX(0, (INPUTS!$B$14+INPUTS!$B$16*INPUTS!$B$15) + (1-INPUTS!$B$18)*INPUTS!$B$19*G1515 - INPUTS!$B$17 - INPUTS!$B$20*MAX(0, -F1515))</f>
        <v/>
      </c>
      <c r="I1515" s="2">
        <f>IF(INPUTS!$B$13=0, H1515&lt;=0, H1515&lt;INPUTS!$B$13)</f>
        <v/>
      </c>
      <c r="J1515" s="2">
        <f>INPUTS!$B$21 + INPUTS!$B$24*F1515 + INPUTS!$B$25*G1515</f>
        <v/>
      </c>
      <c r="K1515" s="2">
        <f>J1515&lt;INPUTS!$B$23</f>
        <v/>
      </c>
      <c r="L1515" s="2">
        <f>J1515&lt;INPUTS!$B$22</f>
        <v/>
      </c>
      <c r="M1515" s="2">
        <f>INPUTS!$B$26 + INPUTS!$B$29*F1515</f>
        <v/>
      </c>
      <c r="N1515" s="2">
        <f>M1515&lt;INPUTS!$B$28</f>
        <v/>
      </c>
      <c r="O1515" s="2">
        <f>M1515&lt;INPUTS!$B$27</f>
        <v/>
      </c>
      <c r="P1515" s="2">
        <f>INPUTS!$B$30 + (1-INPUTS!$B$18)*INPUTS!$B$19*G1515</f>
        <v/>
      </c>
      <c r="Q1515" s="2">
        <f>INPUTS!$B$31 + INPUTS!$B$32*P1515</f>
        <v/>
      </c>
      <c r="R1515" s="2">
        <f>IF(INPUTS!$B$13=0, Q1515&lt;=0, Q1515&lt;INPUTS!$B$13)</f>
        <v/>
      </c>
      <c r="S1515" s="2">
        <f>OR(I1515,K1515,N1515,R1515)</f>
        <v/>
      </c>
      <c r="T1515" s="2">
        <f>OR(I1515,L1515,O1515,R1515)</f>
        <v/>
      </c>
    </row>
    <row r="1516">
      <c r="A1516" s="2" t="n">
        <v>-225</v>
      </c>
      <c r="B1516" s="2" t="n">
        <v>50</v>
      </c>
      <c r="C1516" s="2" t="n">
        <v>-175</v>
      </c>
      <c r="D1516" s="2">
        <f>(A1516+B1516)/2 + C1516/2</f>
        <v/>
      </c>
      <c r="E1516" s="2">
        <f>SQRT(A1516^2+B1516^2+C1516^2)</f>
        <v/>
      </c>
      <c r="F1516" s="2">
        <f>INPUTS!$B$8*A1516+INPUTS!$B$9*D1516+INPUTS!$B$10*B1516</f>
        <v/>
      </c>
      <c r="G1516" s="2">
        <f>INPUTS!$B$11*A1516/10000</f>
        <v/>
      </c>
      <c r="H1516" s="2">
        <f>MAX(0, (INPUTS!$B$14+INPUTS!$B$16*INPUTS!$B$15) + (1-INPUTS!$B$18)*INPUTS!$B$19*G1516 - INPUTS!$B$17 - INPUTS!$B$20*MAX(0, -F1516))</f>
        <v/>
      </c>
      <c r="I1516" s="2">
        <f>IF(INPUTS!$B$13=0, H1516&lt;=0, H1516&lt;INPUTS!$B$13)</f>
        <v/>
      </c>
      <c r="J1516" s="2">
        <f>INPUTS!$B$21 + INPUTS!$B$24*F1516 + INPUTS!$B$25*G1516</f>
        <v/>
      </c>
      <c r="K1516" s="2">
        <f>J1516&lt;INPUTS!$B$23</f>
        <v/>
      </c>
      <c r="L1516" s="2">
        <f>J1516&lt;INPUTS!$B$22</f>
        <v/>
      </c>
      <c r="M1516" s="2">
        <f>INPUTS!$B$26 + INPUTS!$B$29*F1516</f>
        <v/>
      </c>
      <c r="N1516" s="2">
        <f>M1516&lt;INPUTS!$B$28</f>
        <v/>
      </c>
      <c r="O1516" s="2">
        <f>M1516&lt;INPUTS!$B$27</f>
        <v/>
      </c>
      <c r="P1516" s="2">
        <f>INPUTS!$B$30 + (1-INPUTS!$B$18)*INPUTS!$B$19*G1516</f>
        <v/>
      </c>
      <c r="Q1516" s="2">
        <f>INPUTS!$B$31 + INPUTS!$B$32*P1516</f>
        <v/>
      </c>
      <c r="R1516" s="2">
        <f>IF(INPUTS!$B$13=0, Q1516&lt;=0, Q1516&lt;INPUTS!$B$13)</f>
        <v/>
      </c>
      <c r="S1516" s="2">
        <f>OR(I1516,K1516,N1516,R1516)</f>
        <v/>
      </c>
      <c r="T1516" s="2">
        <f>OR(I1516,L1516,O1516,R1516)</f>
        <v/>
      </c>
    </row>
    <row r="1517">
      <c r="A1517" s="2" t="n">
        <v>-225</v>
      </c>
      <c r="B1517" s="2" t="n">
        <v>50</v>
      </c>
      <c r="C1517" s="2" t="n">
        <v>-150</v>
      </c>
      <c r="D1517" s="2">
        <f>(A1517+B1517)/2 + C1517/2</f>
        <v/>
      </c>
      <c r="E1517" s="2">
        <f>SQRT(A1517^2+B1517^2+C1517^2)</f>
        <v/>
      </c>
      <c r="F1517" s="2">
        <f>INPUTS!$B$8*A1517+INPUTS!$B$9*D1517+INPUTS!$B$10*B1517</f>
        <v/>
      </c>
      <c r="G1517" s="2">
        <f>INPUTS!$B$11*A1517/10000</f>
        <v/>
      </c>
      <c r="H1517" s="2">
        <f>MAX(0, (INPUTS!$B$14+INPUTS!$B$16*INPUTS!$B$15) + (1-INPUTS!$B$18)*INPUTS!$B$19*G1517 - INPUTS!$B$17 - INPUTS!$B$20*MAX(0, -F1517))</f>
        <v/>
      </c>
      <c r="I1517" s="2">
        <f>IF(INPUTS!$B$13=0, H1517&lt;=0, H1517&lt;INPUTS!$B$13)</f>
        <v/>
      </c>
      <c r="J1517" s="2">
        <f>INPUTS!$B$21 + INPUTS!$B$24*F1517 + INPUTS!$B$25*G1517</f>
        <v/>
      </c>
      <c r="K1517" s="2">
        <f>J1517&lt;INPUTS!$B$23</f>
        <v/>
      </c>
      <c r="L1517" s="2">
        <f>J1517&lt;INPUTS!$B$22</f>
        <v/>
      </c>
      <c r="M1517" s="2">
        <f>INPUTS!$B$26 + INPUTS!$B$29*F1517</f>
        <v/>
      </c>
      <c r="N1517" s="2">
        <f>M1517&lt;INPUTS!$B$28</f>
        <v/>
      </c>
      <c r="O1517" s="2">
        <f>M1517&lt;INPUTS!$B$27</f>
        <v/>
      </c>
      <c r="P1517" s="2">
        <f>INPUTS!$B$30 + (1-INPUTS!$B$18)*INPUTS!$B$19*G1517</f>
        <v/>
      </c>
      <c r="Q1517" s="2">
        <f>INPUTS!$B$31 + INPUTS!$B$32*P1517</f>
        <v/>
      </c>
      <c r="R1517" s="2">
        <f>IF(INPUTS!$B$13=0, Q1517&lt;=0, Q1517&lt;INPUTS!$B$13)</f>
        <v/>
      </c>
      <c r="S1517" s="2">
        <f>OR(I1517,K1517,N1517,R1517)</f>
        <v/>
      </c>
      <c r="T1517" s="2">
        <f>OR(I1517,L1517,O1517,R1517)</f>
        <v/>
      </c>
    </row>
    <row r="1518">
      <c r="A1518" s="2" t="n">
        <v>-225</v>
      </c>
      <c r="B1518" s="2" t="n">
        <v>50</v>
      </c>
      <c r="C1518" s="2" t="n">
        <v>-125</v>
      </c>
      <c r="D1518" s="2">
        <f>(A1518+B1518)/2 + C1518/2</f>
        <v/>
      </c>
      <c r="E1518" s="2">
        <f>SQRT(A1518^2+B1518^2+C1518^2)</f>
        <v/>
      </c>
      <c r="F1518" s="2">
        <f>INPUTS!$B$8*A1518+INPUTS!$B$9*D1518+INPUTS!$B$10*B1518</f>
        <v/>
      </c>
      <c r="G1518" s="2">
        <f>INPUTS!$B$11*A1518/10000</f>
        <v/>
      </c>
      <c r="H1518" s="2">
        <f>MAX(0, (INPUTS!$B$14+INPUTS!$B$16*INPUTS!$B$15) + (1-INPUTS!$B$18)*INPUTS!$B$19*G1518 - INPUTS!$B$17 - INPUTS!$B$20*MAX(0, -F1518))</f>
        <v/>
      </c>
      <c r="I1518" s="2">
        <f>IF(INPUTS!$B$13=0, H1518&lt;=0, H1518&lt;INPUTS!$B$13)</f>
        <v/>
      </c>
      <c r="J1518" s="2">
        <f>INPUTS!$B$21 + INPUTS!$B$24*F1518 + INPUTS!$B$25*G1518</f>
        <v/>
      </c>
      <c r="K1518" s="2">
        <f>J1518&lt;INPUTS!$B$23</f>
        <v/>
      </c>
      <c r="L1518" s="2">
        <f>J1518&lt;INPUTS!$B$22</f>
        <v/>
      </c>
      <c r="M1518" s="2">
        <f>INPUTS!$B$26 + INPUTS!$B$29*F1518</f>
        <v/>
      </c>
      <c r="N1518" s="2">
        <f>M1518&lt;INPUTS!$B$28</f>
        <v/>
      </c>
      <c r="O1518" s="2">
        <f>M1518&lt;INPUTS!$B$27</f>
        <v/>
      </c>
      <c r="P1518" s="2">
        <f>INPUTS!$B$30 + (1-INPUTS!$B$18)*INPUTS!$B$19*G1518</f>
        <v/>
      </c>
      <c r="Q1518" s="2">
        <f>INPUTS!$B$31 + INPUTS!$B$32*P1518</f>
        <v/>
      </c>
      <c r="R1518" s="2">
        <f>IF(INPUTS!$B$13=0, Q1518&lt;=0, Q1518&lt;INPUTS!$B$13)</f>
        <v/>
      </c>
      <c r="S1518" s="2">
        <f>OR(I1518,K1518,N1518,R1518)</f>
        <v/>
      </c>
      <c r="T1518" s="2">
        <f>OR(I1518,L1518,O1518,R1518)</f>
        <v/>
      </c>
    </row>
    <row r="1519">
      <c r="A1519" s="2" t="n">
        <v>-225</v>
      </c>
      <c r="B1519" s="2" t="n">
        <v>50</v>
      </c>
      <c r="C1519" s="2" t="n">
        <v>-100</v>
      </c>
      <c r="D1519" s="2">
        <f>(A1519+B1519)/2 + C1519/2</f>
        <v/>
      </c>
      <c r="E1519" s="2">
        <f>SQRT(A1519^2+B1519^2+C1519^2)</f>
        <v/>
      </c>
      <c r="F1519" s="2">
        <f>INPUTS!$B$8*A1519+INPUTS!$B$9*D1519+INPUTS!$B$10*B1519</f>
        <v/>
      </c>
      <c r="G1519" s="2">
        <f>INPUTS!$B$11*A1519/10000</f>
        <v/>
      </c>
      <c r="H1519" s="2">
        <f>MAX(0, (INPUTS!$B$14+INPUTS!$B$16*INPUTS!$B$15) + (1-INPUTS!$B$18)*INPUTS!$B$19*G1519 - INPUTS!$B$17 - INPUTS!$B$20*MAX(0, -F1519))</f>
        <v/>
      </c>
      <c r="I1519" s="2">
        <f>IF(INPUTS!$B$13=0, H1519&lt;=0, H1519&lt;INPUTS!$B$13)</f>
        <v/>
      </c>
      <c r="J1519" s="2">
        <f>INPUTS!$B$21 + INPUTS!$B$24*F1519 + INPUTS!$B$25*G1519</f>
        <v/>
      </c>
      <c r="K1519" s="2">
        <f>J1519&lt;INPUTS!$B$23</f>
        <v/>
      </c>
      <c r="L1519" s="2">
        <f>J1519&lt;INPUTS!$B$22</f>
        <v/>
      </c>
      <c r="M1519" s="2">
        <f>INPUTS!$B$26 + INPUTS!$B$29*F1519</f>
        <v/>
      </c>
      <c r="N1519" s="2">
        <f>M1519&lt;INPUTS!$B$28</f>
        <v/>
      </c>
      <c r="O1519" s="2">
        <f>M1519&lt;INPUTS!$B$27</f>
        <v/>
      </c>
      <c r="P1519" s="2">
        <f>INPUTS!$B$30 + (1-INPUTS!$B$18)*INPUTS!$B$19*G1519</f>
        <v/>
      </c>
      <c r="Q1519" s="2">
        <f>INPUTS!$B$31 + INPUTS!$B$32*P1519</f>
        <v/>
      </c>
      <c r="R1519" s="2">
        <f>IF(INPUTS!$B$13=0, Q1519&lt;=0, Q1519&lt;INPUTS!$B$13)</f>
        <v/>
      </c>
      <c r="S1519" s="2">
        <f>OR(I1519,K1519,N1519,R1519)</f>
        <v/>
      </c>
      <c r="T1519" s="2">
        <f>OR(I1519,L1519,O1519,R1519)</f>
        <v/>
      </c>
    </row>
    <row r="1520">
      <c r="A1520" s="2" t="n">
        <v>-225</v>
      </c>
      <c r="B1520" s="2" t="n">
        <v>50</v>
      </c>
      <c r="C1520" s="2" t="n">
        <v>-75</v>
      </c>
      <c r="D1520" s="2">
        <f>(A1520+B1520)/2 + C1520/2</f>
        <v/>
      </c>
      <c r="E1520" s="2">
        <f>SQRT(A1520^2+B1520^2+C1520^2)</f>
        <v/>
      </c>
      <c r="F1520" s="2">
        <f>INPUTS!$B$8*A1520+INPUTS!$B$9*D1520+INPUTS!$B$10*B1520</f>
        <v/>
      </c>
      <c r="G1520" s="2">
        <f>INPUTS!$B$11*A1520/10000</f>
        <v/>
      </c>
      <c r="H1520" s="2">
        <f>MAX(0, (INPUTS!$B$14+INPUTS!$B$16*INPUTS!$B$15) + (1-INPUTS!$B$18)*INPUTS!$B$19*G1520 - INPUTS!$B$17 - INPUTS!$B$20*MAX(0, -F1520))</f>
        <v/>
      </c>
      <c r="I1520" s="2">
        <f>IF(INPUTS!$B$13=0, H1520&lt;=0, H1520&lt;INPUTS!$B$13)</f>
        <v/>
      </c>
      <c r="J1520" s="2">
        <f>INPUTS!$B$21 + INPUTS!$B$24*F1520 + INPUTS!$B$25*G1520</f>
        <v/>
      </c>
      <c r="K1520" s="2">
        <f>J1520&lt;INPUTS!$B$23</f>
        <v/>
      </c>
      <c r="L1520" s="2">
        <f>J1520&lt;INPUTS!$B$22</f>
        <v/>
      </c>
      <c r="M1520" s="2">
        <f>INPUTS!$B$26 + INPUTS!$B$29*F1520</f>
        <v/>
      </c>
      <c r="N1520" s="2">
        <f>M1520&lt;INPUTS!$B$28</f>
        <v/>
      </c>
      <c r="O1520" s="2">
        <f>M1520&lt;INPUTS!$B$27</f>
        <v/>
      </c>
      <c r="P1520" s="2">
        <f>INPUTS!$B$30 + (1-INPUTS!$B$18)*INPUTS!$B$19*G1520</f>
        <v/>
      </c>
      <c r="Q1520" s="2">
        <f>INPUTS!$B$31 + INPUTS!$B$32*P1520</f>
        <v/>
      </c>
      <c r="R1520" s="2">
        <f>IF(INPUTS!$B$13=0, Q1520&lt;=0, Q1520&lt;INPUTS!$B$13)</f>
        <v/>
      </c>
      <c r="S1520" s="2">
        <f>OR(I1520,K1520,N1520,R1520)</f>
        <v/>
      </c>
      <c r="T1520" s="2">
        <f>OR(I1520,L1520,O1520,R1520)</f>
        <v/>
      </c>
    </row>
    <row r="1521">
      <c r="A1521" s="2" t="n">
        <v>-225</v>
      </c>
      <c r="B1521" s="2" t="n">
        <v>50</v>
      </c>
      <c r="C1521" s="2" t="n">
        <v>-50</v>
      </c>
      <c r="D1521" s="2">
        <f>(A1521+B1521)/2 + C1521/2</f>
        <v/>
      </c>
      <c r="E1521" s="2">
        <f>SQRT(A1521^2+B1521^2+C1521^2)</f>
        <v/>
      </c>
      <c r="F1521" s="2">
        <f>INPUTS!$B$8*A1521+INPUTS!$B$9*D1521+INPUTS!$B$10*B1521</f>
        <v/>
      </c>
      <c r="G1521" s="2">
        <f>INPUTS!$B$11*A1521/10000</f>
        <v/>
      </c>
      <c r="H1521" s="2">
        <f>MAX(0, (INPUTS!$B$14+INPUTS!$B$16*INPUTS!$B$15) + (1-INPUTS!$B$18)*INPUTS!$B$19*G1521 - INPUTS!$B$17 - INPUTS!$B$20*MAX(0, -F1521))</f>
        <v/>
      </c>
      <c r="I1521" s="2">
        <f>IF(INPUTS!$B$13=0, H1521&lt;=0, H1521&lt;INPUTS!$B$13)</f>
        <v/>
      </c>
      <c r="J1521" s="2">
        <f>INPUTS!$B$21 + INPUTS!$B$24*F1521 + INPUTS!$B$25*G1521</f>
        <v/>
      </c>
      <c r="K1521" s="2">
        <f>J1521&lt;INPUTS!$B$23</f>
        <v/>
      </c>
      <c r="L1521" s="2">
        <f>J1521&lt;INPUTS!$B$22</f>
        <v/>
      </c>
      <c r="M1521" s="2">
        <f>INPUTS!$B$26 + INPUTS!$B$29*F1521</f>
        <v/>
      </c>
      <c r="N1521" s="2">
        <f>M1521&lt;INPUTS!$B$28</f>
        <v/>
      </c>
      <c r="O1521" s="2">
        <f>M1521&lt;INPUTS!$B$27</f>
        <v/>
      </c>
      <c r="P1521" s="2">
        <f>INPUTS!$B$30 + (1-INPUTS!$B$18)*INPUTS!$B$19*G1521</f>
        <v/>
      </c>
      <c r="Q1521" s="2">
        <f>INPUTS!$B$31 + INPUTS!$B$32*P1521</f>
        <v/>
      </c>
      <c r="R1521" s="2">
        <f>IF(INPUTS!$B$13=0, Q1521&lt;=0, Q1521&lt;INPUTS!$B$13)</f>
        <v/>
      </c>
      <c r="S1521" s="2">
        <f>OR(I1521,K1521,N1521,R1521)</f>
        <v/>
      </c>
      <c r="T1521" s="2">
        <f>OR(I1521,L1521,O1521,R1521)</f>
        <v/>
      </c>
    </row>
    <row r="1522">
      <c r="A1522" s="2" t="n">
        <v>-225</v>
      </c>
      <c r="B1522" s="2" t="n">
        <v>50</v>
      </c>
      <c r="C1522" s="2" t="n">
        <v>-25</v>
      </c>
      <c r="D1522" s="2">
        <f>(A1522+B1522)/2 + C1522/2</f>
        <v/>
      </c>
      <c r="E1522" s="2">
        <f>SQRT(A1522^2+B1522^2+C1522^2)</f>
        <v/>
      </c>
      <c r="F1522" s="2">
        <f>INPUTS!$B$8*A1522+INPUTS!$B$9*D1522+INPUTS!$B$10*B1522</f>
        <v/>
      </c>
      <c r="G1522" s="2">
        <f>INPUTS!$B$11*A1522/10000</f>
        <v/>
      </c>
      <c r="H1522" s="2">
        <f>MAX(0, (INPUTS!$B$14+INPUTS!$B$16*INPUTS!$B$15) + (1-INPUTS!$B$18)*INPUTS!$B$19*G1522 - INPUTS!$B$17 - INPUTS!$B$20*MAX(0, -F1522))</f>
        <v/>
      </c>
      <c r="I1522" s="2">
        <f>IF(INPUTS!$B$13=0, H1522&lt;=0, H1522&lt;INPUTS!$B$13)</f>
        <v/>
      </c>
      <c r="J1522" s="2">
        <f>INPUTS!$B$21 + INPUTS!$B$24*F1522 + INPUTS!$B$25*G1522</f>
        <v/>
      </c>
      <c r="K1522" s="2">
        <f>J1522&lt;INPUTS!$B$23</f>
        <v/>
      </c>
      <c r="L1522" s="2">
        <f>J1522&lt;INPUTS!$B$22</f>
        <v/>
      </c>
      <c r="M1522" s="2">
        <f>INPUTS!$B$26 + INPUTS!$B$29*F1522</f>
        <v/>
      </c>
      <c r="N1522" s="2">
        <f>M1522&lt;INPUTS!$B$28</f>
        <v/>
      </c>
      <c r="O1522" s="2">
        <f>M1522&lt;INPUTS!$B$27</f>
        <v/>
      </c>
      <c r="P1522" s="2">
        <f>INPUTS!$B$30 + (1-INPUTS!$B$18)*INPUTS!$B$19*G1522</f>
        <v/>
      </c>
      <c r="Q1522" s="2">
        <f>INPUTS!$B$31 + INPUTS!$B$32*P1522</f>
        <v/>
      </c>
      <c r="R1522" s="2">
        <f>IF(INPUTS!$B$13=0, Q1522&lt;=0, Q1522&lt;INPUTS!$B$13)</f>
        <v/>
      </c>
      <c r="S1522" s="2">
        <f>OR(I1522,K1522,N1522,R1522)</f>
        <v/>
      </c>
      <c r="T1522" s="2">
        <f>OR(I1522,L1522,O1522,R1522)</f>
        <v/>
      </c>
    </row>
    <row r="1523">
      <c r="A1523" s="2" t="n">
        <v>-225</v>
      </c>
      <c r="B1523" s="2" t="n">
        <v>50</v>
      </c>
      <c r="C1523" s="2" t="n">
        <v>0</v>
      </c>
      <c r="D1523" s="2">
        <f>(A1523+B1523)/2 + C1523/2</f>
        <v/>
      </c>
      <c r="E1523" s="2">
        <f>SQRT(A1523^2+B1523^2+C1523^2)</f>
        <v/>
      </c>
      <c r="F1523" s="2">
        <f>INPUTS!$B$8*A1523+INPUTS!$B$9*D1523+INPUTS!$B$10*B1523</f>
        <v/>
      </c>
      <c r="G1523" s="2">
        <f>INPUTS!$B$11*A1523/10000</f>
        <v/>
      </c>
      <c r="H1523" s="2">
        <f>MAX(0, (INPUTS!$B$14+INPUTS!$B$16*INPUTS!$B$15) + (1-INPUTS!$B$18)*INPUTS!$B$19*G1523 - INPUTS!$B$17 - INPUTS!$B$20*MAX(0, -F1523))</f>
        <v/>
      </c>
      <c r="I1523" s="2">
        <f>IF(INPUTS!$B$13=0, H1523&lt;=0, H1523&lt;INPUTS!$B$13)</f>
        <v/>
      </c>
      <c r="J1523" s="2">
        <f>INPUTS!$B$21 + INPUTS!$B$24*F1523 + INPUTS!$B$25*G1523</f>
        <v/>
      </c>
      <c r="K1523" s="2">
        <f>J1523&lt;INPUTS!$B$23</f>
        <v/>
      </c>
      <c r="L1523" s="2">
        <f>J1523&lt;INPUTS!$B$22</f>
        <v/>
      </c>
      <c r="M1523" s="2">
        <f>INPUTS!$B$26 + INPUTS!$B$29*F1523</f>
        <v/>
      </c>
      <c r="N1523" s="2">
        <f>M1523&lt;INPUTS!$B$28</f>
        <v/>
      </c>
      <c r="O1523" s="2">
        <f>M1523&lt;INPUTS!$B$27</f>
        <v/>
      </c>
      <c r="P1523" s="2">
        <f>INPUTS!$B$30 + (1-INPUTS!$B$18)*INPUTS!$B$19*G1523</f>
        <v/>
      </c>
      <c r="Q1523" s="2">
        <f>INPUTS!$B$31 + INPUTS!$B$32*P1523</f>
        <v/>
      </c>
      <c r="R1523" s="2">
        <f>IF(INPUTS!$B$13=0, Q1523&lt;=0, Q1523&lt;INPUTS!$B$13)</f>
        <v/>
      </c>
      <c r="S1523" s="2">
        <f>OR(I1523,K1523,N1523,R1523)</f>
        <v/>
      </c>
      <c r="T1523" s="2">
        <f>OR(I1523,L1523,O1523,R1523)</f>
        <v/>
      </c>
    </row>
    <row r="1524">
      <c r="A1524" s="2" t="n">
        <v>-225</v>
      </c>
      <c r="B1524" s="2" t="n">
        <v>50</v>
      </c>
      <c r="C1524" s="2" t="n">
        <v>25</v>
      </c>
      <c r="D1524" s="2">
        <f>(A1524+B1524)/2 + C1524/2</f>
        <v/>
      </c>
      <c r="E1524" s="2">
        <f>SQRT(A1524^2+B1524^2+C1524^2)</f>
        <v/>
      </c>
      <c r="F1524" s="2">
        <f>INPUTS!$B$8*A1524+INPUTS!$B$9*D1524+INPUTS!$B$10*B1524</f>
        <v/>
      </c>
      <c r="G1524" s="2">
        <f>INPUTS!$B$11*A1524/10000</f>
        <v/>
      </c>
      <c r="H1524" s="2">
        <f>MAX(0, (INPUTS!$B$14+INPUTS!$B$16*INPUTS!$B$15) + (1-INPUTS!$B$18)*INPUTS!$B$19*G1524 - INPUTS!$B$17 - INPUTS!$B$20*MAX(0, -F1524))</f>
        <v/>
      </c>
      <c r="I1524" s="2">
        <f>IF(INPUTS!$B$13=0, H1524&lt;=0, H1524&lt;INPUTS!$B$13)</f>
        <v/>
      </c>
      <c r="J1524" s="2">
        <f>INPUTS!$B$21 + INPUTS!$B$24*F1524 + INPUTS!$B$25*G1524</f>
        <v/>
      </c>
      <c r="K1524" s="2">
        <f>J1524&lt;INPUTS!$B$23</f>
        <v/>
      </c>
      <c r="L1524" s="2">
        <f>J1524&lt;INPUTS!$B$22</f>
        <v/>
      </c>
      <c r="M1524" s="2">
        <f>INPUTS!$B$26 + INPUTS!$B$29*F1524</f>
        <v/>
      </c>
      <c r="N1524" s="2">
        <f>M1524&lt;INPUTS!$B$28</f>
        <v/>
      </c>
      <c r="O1524" s="2">
        <f>M1524&lt;INPUTS!$B$27</f>
        <v/>
      </c>
      <c r="P1524" s="2">
        <f>INPUTS!$B$30 + (1-INPUTS!$B$18)*INPUTS!$B$19*G1524</f>
        <v/>
      </c>
      <c r="Q1524" s="2">
        <f>INPUTS!$B$31 + INPUTS!$B$32*P1524</f>
        <v/>
      </c>
      <c r="R1524" s="2">
        <f>IF(INPUTS!$B$13=0, Q1524&lt;=0, Q1524&lt;INPUTS!$B$13)</f>
        <v/>
      </c>
      <c r="S1524" s="2">
        <f>OR(I1524,K1524,N1524,R1524)</f>
        <v/>
      </c>
      <c r="T1524" s="2">
        <f>OR(I1524,L1524,O1524,R1524)</f>
        <v/>
      </c>
    </row>
    <row r="1525">
      <c r="A1525" s="2" t="n">
        <v>-225</v>
      </c>
      <c r="B1525" s="2" t="n">
        <v>50</v>
      </c>
      <c r="C1525" s="2" t="n">
        <v>50</v>
      </c>
      <c r="D1525" s="2">
        <f>(A1525+B1525)/2 + C1525/2</f>
        <v/>
      </c>
      <c r="E1525" s="2">
        <f>SQRT(A1525^2+B1525^2+C1525^2)</f>
        <v/>
      </c>
      <c r="F1525" s="2">
        <f>INPUTS!$B$8*A1525+INPUTS!$B$9*D1525+INPUTS!$B$10*B1525</f>
        <v/>
      </c>
      <c r="G1525" s="2">
        <f>INPUTS!$B$11*A1525/10000</f>
        <v/>
      </c>
      <c r="H1525" s="2">
        <f>MAX(0, (INPUTS!$B$14+INPUTS!$B$16*INPUTS!$B$15) + (1-INPUTS!$B$18)*INPUTS!$B$19*G1525 - INPUTS!$B$17 - INPUTS!$B$20*MAX(0, -F1525))</f>
        <v/>
      </c>
      <c r="I1525" s="2">
        <f>IF(INPUTS!$B$13=0, H1525&lt;=0, H1525&lt;INPUTS!$B$13)</f>
        <v/>
      </c>
      <c r="J1525" s="2">
        <f>INPUTS!$B$21 + INPUTS!$B$24*F1525 + INPUTS!$B$25*G1525</f>
        <v/>
      </c>
      <c r="K1525" s="2">
        <f>J1525&lt;INPUTS!$B$23</f>
        <v/>
      </c>
      <c r="L1525" s="2">
        <f>J1525&lt;INPUTS!$B$22</f>
        <v/>
      </c>
      <c r="M1525" s="2">
        <f>INPUTS!$B$26 + INPUTS!$B$29*F1525</f>
        <v/>
      </c>
      <c r="N1525" s="2">
        <f>M1525&lt;INPUTS!$B$28</f>
        <v/>
      </c>
      <c r="O1525" s="2">
        <f>M1525&lt;INPUTS!$B$27</f>
        <v/>
      </c>
      <c r="P1525" s="2">
        <f>INPUTS!$B$30 + (1-INPUTS!$B$18)*INPUTS!$B$19*G1525</f>
        <v/>
      </c>
      <c r="Q1525" s="2">
        <f>INPUTS!$B$31 + INPUTS!$B$32*P1525</f>
        <v/>
      </c>
      <c r="R1525" s="2">
        <f>IF(INPUTS!$B$13=0, Q1525&lt;=0, Q1525&lt;INPUTS!$B$13)</f>
        <v/>
      </c>
      <c r="S1525" s="2">
        <f>OR(I1525,K1525,N1525,R1525)</f>
        <v/>
      </c>
      <c r="T1525" s="2">
        <f>OR(I1525,L1525,O1525,R1525)</f>
        <v/>
      </c>
    </row>
    <row r="1526">
      <c r="A1526" s="2" t="n">
        <v>-225</v>
      </c>
      <c r="B1526" s="2" t="n">
        <v>50</v>
      </c>
      <c r="C1526" s="2" t="n">
        <v>75</v>
      </c>
      <c r="D1526" s="2">
        <f>(A1526+B1526)/2 + C1526/2</f>
        <v/>
      </c>
      <c r="E1526" s="2">
        <f>SQRT(A1526^2+B1526^2+C1526^2)</f>
        <v/>
      </c>
      <c r="F1526" s="2">
        <f>INPUTS!$B$8*A1526+INPUTS!$B$9*D1526+INPUTS!$B$10*B1526</f>
        <v/>
      </c>
      <c r="G1526" s="2">
        <f>INPUTS!$B$11*A1526/10000</f>
        <v/>
      </c>
      <c r="H1526" s="2">
        <f>MAX(0, (INPUTS!$B$14+INPUTS!$B$16*INPUTS!$B$15) + (1-INPUTS!$B$18)*INPUTS!$B$19*G1526 - INPUTS!$B$17 - INPUTS!$B$20*MAX(0, -F1526))</f>
        <v/>
      </c>
      <c r="I1526" s="2">
        <f>IF(INPUTS!$B$13=0, H1526&lt;=0, H1526&lt;INPUTS!$B$13)</f>
        <v/>
      </c>
      <c r="J1526" s="2">
        <f>INPUTS!$B$21 + INPUTS!$B$24*F1526 + INPUTS!$B$25*G1526</f>
        <v/>
      </c>
      <c r="K1526" s="2">
        <f>J1526&lt;INPUTS!$B$23</f>
        <v/>
      </c>
      <c r="L1526" s="2">
        <f>J1526&lt;INPUTS!$B$22</f>
        <v/>
      </c>
      <c r="M1526" s="2">
        <f>INPUTS!$B$26 + INPUTS!$B$29*F1526</f>
        <v/>
      </c>
      <c r="N1526" s="2">
        <f>M1526&lt;INPUTS!$B$28</f>
        <v/>
      </c>
      <c r="O1526" s="2">
        <f>M1526&lt;INPUTS!$B$27</f>
        <v/>
      </c>
      <c r="P1526" s="2">
        <f>INPUTS!$B$30 + (1-INPUTS!$B$18)*INPUTS!$B$19*G1526</f>
        <v/>
      </c>
      <c r="Q1526" s="2">
        <f>INPUTS!$B$31 + INPUTS!$B$32*P1526</f>
        <v/>
      </c>
      <c r="R1526" s="2">
        <f>IF(INPUTS!$B$13=0, Q1526&lt;=0, Q1526&lt;INPUTS!$B$13)</f>
        <v/>
      </c>
      <c r="S1526" s="2">
        <f>OR(I1526,K1526,N1526,R1526)</f>
        <v/>
      </c>
      <c r="T1526" s="2">
        <f>OR(I1526,L1526,O1526,R1526)</f>
        <v/>
      </c>
    </row>
    <row r="1527">
      <c r="A1527" s="2" t="n">
        <v>-225</v>
      </c>
      <c r="B1527" s="2" t="n">
        <v>50</v>
      </c>
      <c r="C1527" s="2" t="n">
        <v>100</v>
      </c>
      <c r="D1527" s="2">
        <f>(A1527+B1527)/2 + C1527/2</f>
        <v/>
      </c>
      <c r="E1527" s="2">
        <f>SQRT(A1527^2+B1527^2+C1527^2)</f>
        <v/>
      </c>
      <c r="F1527" s="2">
        <f>INPUTS!$B$8*A1527+INPUTS!$B$9*D1527+INPUTS!$B$10*B1527</f>
        <v/>
      </c>
      <c r="G1527" s="2">
        <f>INPUTS!$B$11*A1527/10000</f>
        <v/>
      </c>
      <c r="H1527" s="2">
        <f>MAX(0, (INPUTS!$B$14+INPUTS!$B$16*INPUTS!$B$15) + (1-INPUTS!$B$18)*INPUTS!$B$19*G1527 - INPUTS!$B$17 - INPUTS!$B$20*MAX(0, -F1527))</f>
        <v/>
      </c>
      <c r="I1527" s="2">
        <f>IF(INPUTS!$B$13=0, H1527&lt;=0, H1527&lt;INPUTS!$B$13)</f>
        <v/>
      </c>
      <c r="J1527" s="2">
        <f>INPUTS!$B$21 + INPUTS!$B$24*F1527 + INPUTS!$B$25*G1527</f>
        <v/>
      </c>
      <c r="K1527" s="2">
        <f>J1527&lt;INPUTS!$B$23</f>
        <v/>
      </c>
      <c r="L1527" s="2">
        <f>J1527&lt;INPUTS!$B$22</f>
        <v/>
      </c>
      <c r="M1527" s="2">
        <f>INPUTS!$B$26 + INPUTS!$B$29*F1527</f>
        <v/>
      </c>
      <c r="N1527" s="2">
        <f>M1527&lt;INPUTS!$B$28</f>
        <v/>
      </c>
      <c r="O1527" s="2">
        <f>M1527&lt;INPUTS!$B$27</f>
        <v/>
      </c>
      <c r="P1527" s="2">
        <f>INPUTS!$B$30 + (1-INPUTS!$B$18)*INPUTS!$B$19*G1527</f>
        <v/>
      </c>
      <c r="Q1527" s="2">
        <f>INPUTS!$B$31 + INPUTS!$B$32*P1527</f>
        <v/>
      </c>
      <c r="R1527" s="2">
        <f>IF(INPUTS!$B$13=0, Q1527&lt;=0, Q1527&lt;INPUTS!$B$13)</f>
        <v/>
      </c>
      <c r="S1527" s="2">
        <f>OR(I1527,K1527,N1527,R1527)</f>
        <v/>
      </c>
      <c r="T1527" s="2">
        <f>OR(I1527,L1527,O1527,R1527)</f>
        <v/>
      </c>
    </row>
    <row r="1528">
      <c r="A1528" s="2" t="n">
        <v>-225</v>
      </c>
      <c r="B1528" s="2" t="n">
        <v>50</v>
      </c>
      <c r="C1528" s="2" t="n">
        <v>125</v>
      </c>
      <c r="D1528" s="2">
        <f>(A1528+B1528)/2 + C1528/2</f>
        <v/>
      </c>
      <c r="E1528" s="2">
        <f>SQRT(A1528^2+B1528^2+C1528^2)</f>
        <v/>
      </c>
      <c r="F1528" s="2">
        <f>INPUTS!$B$8*A1528+INPUTS!$B$9*D1528+INPUTS!$B$10*B1528</f>
        <v/>
      </c>
      <c r="G1528" s="2">
        <f>INPUTS!$B$11*A1528/10000</f>
        <v/>
      </c>
      <c r="H1528" s="2">
        <f>MAX(0, (INPUTS!$B$14+INPUTS!$B$16*INPUTS!$B$15) + (1-INPUTS!$B$18)*INPUTS!$B$19*G1528 - INPUTS!$B$17 - INPUTS!$B$20*MAX(0, -F1528))</f>
        <v/>
      </c>
      <c r="I1528" s="2">
        <f>IF(INPUTS!$B$13=0, H1528&lt;=0, H1528&lt;INPUTS!$B$13)</f>
        <v/>
      </c>
      <c r="J1528" s="2">
        <f>INPUTS!$B$21 + INPUTS!$B$24*F1528 + INPUTS!$B$25*G1528</f>
        <v/>
      </c>
      <c r="K1528" s="2">
        <f>J1528&lt;INPUTS!$B$23</f>
        <v/>
      </c>
      <c r="L1528" s="2">
        <f>J1528&lt;INPUTS!$B$22</f>
        <v/>
      </c>
      <c r="M1528" s="2">
        <f>INPUTS!$B$26 + INPUTS!$B$29*F1528</f>
        <v/>
      </c>
      <c r="N1528" s="2">
        <f>M1528&lt;INPUTS!$B$28</f>
        <v/>
      </c>
      <c r="O1528" s="2">
        <f>M1528&lt;INPUTS!$B$27</f>
        <v/>
      </c>
      <c r="P1528" s="2">
        <f>INPUTS!$B$30 + (1-INPUTS!$B$18)*INPUTS!$B$19*G1528</f>
        <v/>
      </c>
      <c r="Q1528" s="2">
        <f>INPUTS!$B$31 + INPUTS!$B$32*P1528</f>
        <v/>
      </c>
      <c r="R1528" s="2">
        <f>IF(INPUTS!$B$13=0, Q1528&lt;=0, Q1528&lt;INPUTS!$B$13)</f>
        <v/>
      </c>
      <c r="S1528" s="2">
        <f>OR(I1528,K1528,N1528,R1528)</f>
        <v/>
      </c>
      <c r="T1528" s="2">
        <f>OR(I1528,L1528,O1528,R1528)</f>
        <v/>
      </c>
    </row>
    <row r="1529">
      <c r="A1529" s="2" t="n">
        <v>-225</v>
      </c>
      <c r="B1529" s="2" t="n">
        <v>50</v>
      </c>
      <c r="C1529" s="2" t="n">
        <v>150</v>
      </c>
      <c r="D1529" s="2">
        <f>(A1529+B1529)/2 + C1529/2</f>
        <v/>
      </c>
      <c r="E1529" s="2">
        <f>SQRT(A1529^2+B1529^2+C1529^2)</f>
        <v/>
      </c>
      <c r="F1529" s="2">
        <f>INPUTS!$B$8*A1529+INPUTS!$B$9*D1529+INPUTS!$B$10*B1529</f>
        <v/>
      </c>
      <c r="G1529" s="2">
        <f>INPUTS!$B$11*A1529/10000</f>
        <v/>
      </c>
      <c r="H1529" s="2">
        <f>MAX(0, (INPUTS!$B$14+INPUTS!$B$16*INPUTS!$B$15) + (1-INPUTS!$B$18)*INPUTS!$B$19*G1529 - INPUTS!$B$17 - INPUTS!$B$20*MAX(0, -F1529))</f>
        <v/>
      </c>
      <c r="I1529" s="2">
        <f>IF(INPUTS!$B$13=0, H1529&lt;=0, H1529&lt;INPUTS!$B$13)</f>
        <v/>
      </c>
      <c r="J1529" s="2">
        <f>INPUTS!$B$21 + INPUTS!$B$24*F1529 + INPUTS!$B$25*G1529</f>
        <v/>
      </c>
      <c r="K1529" s="2">
        <f>J1529&lt;INPUTS!$B$23</f>
        <v/>
      </c>
      <c r="L1529" s="2">
        <f>J1529&lt;INPUTS!$B$22</f>
        <v/>
      </c>
      <c r="M1529" s="2">
        <f>INPUTS!$B$26 + INPUTS!$B$29*F1529</f>
        <v/>
      </c>
      <c r="N1529" s="2">
        <f>M1529&lt;INPUTS!$B$28</f>
        <v/>
      </c>
      <c r="O1529" s="2">
        <f>M1529&lt;INPUTS!$B$27</f>
        <v/>
      </c>
      <c r="P1529" s="2">
        <f>INPUTS!$B$30 + (1-INPUTS!$B$18)*INPUTS!$B$19*G1529</f>
        <v/>
      </c>
      <c r="Q1529" s="2">
        <f>INPUTS!$B$31 + INPUTS!$B$32*P1529</f>
        <v/>
      </c>
      <c r="R1529" s="2">
        <f>IF(INPUTS!$B$13=0, Q1529&lt;=0, Q1529&lt;INPUTS!$B$13)</f>
        <v/>
      </c>
      <c r="S1529" s="2">
        <f>OR(I1529,K1529,N1529,R1529)</f>
        <v/>
      </c>
      <c r="T1529" s="2">
        <f>OR(I1529,L1529,O1529,R1529)</f>
        <v/>
      </c>
    </row>
    <row r="1530">
      <c r="A1530" s="2" t="n">
        <v>-225</v>
      </c>
      <c r="B1530" s="2" t="n">
        <v>50</v>
      </c>
      <c r="C1530" s="2" t="n">
        <v>175</v>
      </c>
      <c r="D1530" s="2">
        <f>(A1530+B1530)/2 + C1530/2</f>
        <v/>
      </c>
      <c r="E1530" s="2">
        <f>SQRT(A1530^2+B1530^2+C1530^2)</f>
        <v/>
      </c>
      <c r="F1530" s="2">
        <f>INPUTS!$B$8*A1530+INPUTS!$B$9*D1530+INPUTS!$B$10*B1530</f>
        <v/>
      </c>
      <c r="G1530" s="2">
        <f>INPUTS!$B$11*A1530/10000</f>
        <v/>
      </c>
      <c r="H1530" s="2">
        <f>MAX(0, (INPUTS!$B$14+INPUTS!$B$16*INPUTS!$B$15) + (1-INPUTS!$B$18)*INPUTS!$B$19*G1530 - INPUTS!$B$17 - INPUTS!$B$20*MAX(0, -F1530))</f>
        <v/>
      </c>
      <c r="I1530" s="2">
        <f>IF(INPUTS!$B$13=0, H1530&lt;=0, H1530&lt;INPUTS!$B$13)</f>
        <v/>
      </c>
      <c r="J1530" s="2">
        <f>INPUTS!$B$21 + INPUTS!$B$24*F1530 + INPUTS!$B$25*G1530</f>
        <v/>
      </c>
      <c r="K1530" s="2">
        <f>J1530&lt;INPUTS!$B$23</f>
        <v/>
      </c>
      <c r="L1530" s="2">
        <f>J1530&lt;INPUTS!$B$22</f>
        <v/>
      </c>
      <c r="M1530" s="2">
        <f>INPUTS!$B$26 + INPUTS!$B$29*F1530</f>
        <v/>
      </c>
      <c r="N1530" s="2">
        <f>M1530&lt;INPUTS!$B$28</f>
        <v/>
      </c>
      <c r="O1530" s="2">
        <f>M1530&lt;INPUTS!$B$27</f>
        <v/>
      </c>
      <c r="P1530" s="2">
        <f>INPUTS!$B$30 + (1-INPUTS!$B$18)*INPUTS!$B$19*G1530</f>
        <v/>
      </c>
      <c r="Q1530" s="2">
        <f>INPUTS!$B$31 + INPUTS!$B$32*P1530</f>
        <v/>
      </c>
      <c r="R1530" s="2">
        <f>IF(INPUTS!$B$13=0, Q1530&lt;=0, Q1530&lt;INPUTS!$B$13)</f>
        <v/>
      </c>
      <c r="S1530" s="2">
        <f>OR(I1530,K1530,N1530,R1530)</f>
        <v/>
      </c>
      <c r="T1530" s="2">
        <f>OR(I1530,L1530,O1530,R1530)</f>
        <v/>
      </c>
    </row>
    <row r="1531">
      <c r="A1531" s="2" t="n">
        <v>-225</v>
      </c>
      <c r="B1531" s="2" t="n">
        <v>50</v>
      </c>
      <c r="C1531" s="2" t="n">
        <v>200</v>
      </c>
      <c r="D1531" s="2">
        <f>(A1531+B1531)/2 + C1531/2</f>
        <v/>
      </c>
      <c r="E1531" s="2">
        <f>SQRT(A1531^2+B1531^2+C1531^2)</f>
        <v/>
      </c>
      <c r="F1531" s="2">
        <f>INPUTS!$B$8*A1531+INPUTS!$B$9*D1531+INPUTS!$B$10*B1531</f>
        <v/>
      </c>
      <c r="G1531" s="2">
        <f>INPUTS!$B$11*A1531/10000</f>
        <v/>
      </c>
      <c r="H1531" s="2">
        <f>MAX(0, (INPUTS!$B$14+INPUTS!$B$16*INPUTS!$B$15) + (1-INPUTS!$B$18)*INPUTS!$B$19*G1531 - INPUTS!$B$17 - INPUTS!$B$20*MAX(0, -F1531))</f>
        <v/>
      </c>
      <c r="I1531" s="2">
        <f>IF(INPUTS!$B$13=0, H1531&lt;=0, H1531&lt;INPUTS!$B$13)</f>
        <v/>
      </c>
      <c r="J1531" s="2">
        <f>INPUTS!$B$21 + INPUTS!$B$24*F1531 + INPUTS!$B$25*G1531</f>
        <v/>
      </c>
      <c r="K1531" s="2">
        <f>J1531&lt;INPUTS!$B$23</f>
        <v/>
      </c>
      <c r="L1531" s="2">
        <f>J1531&lt;INPUTS!$B$22</f>
        <v/>
      </c>
      <c r="M1531" s="2">
        <f>INPUTS!$B$26 + INPUTS!$B$29*F1531</f>
        <v/>
      </c>
      <c r="N1531" s="2">
        <f>M1531&lt;INPUTS!$B$28</f>
        <v/>
      </c>
      <c r="O1531" s="2">
        <f>M1531&lt;INPUTS!$B$27</f>
        <v/>
      </c>
      <c r="P1531" s="2">
        <f>INPUTS!$B$30 + (1-INPUTS!$B$18)*INPUTS!$B$19*G1531</f>
        <v/>
      </c>
      <c r="Q1531" s="2">
        <f>INPUTS!$B$31 + INPUTS!$B$32*P1531</f>
        <v/>
      </c>
      <c r="R1531" s="2">
        <f>IF(INPUTS!$B$13=0, Q1531&lt;=0, Q1531&lt;INPUTS!$B$13)</f>
        <v/>
      </c>
      <c r="S1531" s="2">
        <f>OR(I1531,K1531,N1531,R1531)</f>
        <v/>
      </c>
      <c r="T1531" s="2">
        <f>OR(I1531,L1531,O1531,R1531)</f>
        <v/>
      </c>
    </row>
    <row r="1532">
      <c r="A1532" s="2" t="n">
        <v>-225</v>
      </c>
      <c r="B1532" s="2" t="n">
        <v>75</v>
      </c>
      <c r="C1532" s="2" t="n">
        <v>-200</v>
      </c>
      <c r="D1532" s="2">
        <f>(A1532+B1532)/2 + C1532/2</f>
        <v/>
      </c>
      <c r="E1532" s="2">
        <f>SQRT(A1532^2+B1532^2+C1532^2)</f>
        <v/>
      </c>
      <c r="F1532" s="2">
        <f>INPUTS!$B$8*A1532+INPUTS!$B$9*D1532+INPUTS!$B$10*B1532</f>
        <v/>
      </c>
      <c r="G1532" s="2">
        <f>INPUTS!$B$11*A1532/10000</f>
        <v/>
      </c>
      <c r="H1532" s="2">
        <f>MAX(0, (INPUTS!$B$14+INPUTS!$B$16*INPUTS!$B$15) + (1-INPUTS!$B$18)*INPUTS!$B$19*G1532 - INPUTS!$B$17 - INPUTS!$B$20*MAX(0, -F1532))</f>
        <v/>
      </c>
      <c r="I1532" s="2">
        <f>IF(INPUTS!$B$13=0, H1532&lt;=0, H1532&lt;INPUTS!$B$13)</f>
        <v/>
      </c>
      <c r="J1532" s="2">
        <f>INPUTS!$B$21 + INPUTS!$B$24*F1532 + INPUTS!$B$25*G1532</f>
        <v/>
      </c>
      <c r="K1532" s="2">
        <f>J1532&lt;INPUTS!$B$23</f>
        <v/>
      </c>
      <c r="L1532" s="2">
        <f>J1532&lt;INPUTS!$B$22</f>
        <v/>
      </c>
      <c r="M1532" s="2">
        <f>INPUTS!$B$26 + INPUTS!$B$29*F1532</f>
        <v/>
      </c>
      <c r="N1532" s="2">
        <f>M1532&lt;INPUTS!$B$28</f>
        <v/>
      </c>
      <c r="O1532" s="2">
        <f>M1532&lt;INPUTS!$B$27</f>
        <v/>
      </c>
      <c r="P1532" s="2">
        <f>INPUTS!$B$30 + (1-INPUTS!$B$18)*INPUTS!$B$19*G1532</f>
        <v/>
      </c>
      <c r="Q1532" s="2">
        <f>INPUTS!$B$31 + INPUTS!$B$32*P1532</f>
        <v/>
      </c>
      <c r="R1532" s="2">
        <f>IF(INPUTS!$B$13=0, Q1532&lt;=0, Q1532&lt;INPUTS!$B$13)</f>
        <v/>
      </c>
      <c r="S1532" s="2">
        <f>OR(I1532,K1532,N1532,R1532)</f>
        <v/>
      </c>
      <c r="T1532" s="2">
        <f>OR(I1532,L1532,O1532,R1532)</f>
        <v/>
      </c>
    </row>
    <row r="1533">
      <c r="A1533" s="2" t="n">
        <v>-225</v>
      </c>
      <c r="B1533" s="2" t="n">
        <v>75</v>
      </c>
      <c r="C1533" s="2" t="n">
        <v>-175</v>
      </c>
      <c r="D1533" s="2">
        <f>(A1533+B1533)/2 + C1533/2</f>
        <v/>
      </c>
      <c r="E1533" s="2">
        <f>SQRT(A1533^2+B1533^2+C1533^2)</f>
        <v/>
      </c>
      <c r="F1533" s="2">
        <f>INPUTS!$B$8*A1533+INPUTS!$B$9*D1533+INPUTS!$B$10*B1533</f>
        <v/>
      </c>
      <c r="G1533" s="2">
        <f>INPUTS!$B$11*A1533/10000</f>
        <v/>
      </c>
      <c r="H1533" s="2">
        <f>MAX(0, (INPUTS!$B$14+INPUTS!$B$16*INPUTS!$B$15) + (1-INPUTS!$B$18)*INPUTS!$B$19*G1533 - INPUTS!$B$17 - INPUTS!$B$20*MAX(0, -F1533))</f>
        <v/>
      </c>
      <c r="I1533" s="2">
        <f>IF(INPUTS!$B$13=0, H1533&lt;=0, H1533&lt;INPUTS!$B$13)</f>
        <v/>
      </c>
      <c r="J1533" s="2">
        <f>INPUTS!$B$21 + INPUTS!$B$24*F1533 + INPUTS!$B$25*G1533</f>
        <v/>
      </c>
      <c r="K1533" s="2">
        <f>J1533&lt;INPUTS!$B$23</f>
        <v/>
      </c>
      <c r="L1533" s="2">
        <f>J1533&lt;INPUTS!$B$22</f>
        <v/>
      </c>
      <c r="M1533" s="2">
        <f>INPUTS!$B$26 + INPUTS!$B$29*F1533</f>
        <v/>
      </c>
      <c r="N1533" s="2">
        <f>M1533&lt;INPUTS!$B$28</f>
        <v/>
      </c>
      <c r="O1533" s="2">
        <f>M1533&lt;INPUTS!$B$27</f>
        <v/>
      </c>
      <c r="P1533" s="2">
        <f>INPUTS!$B$30 + (1-INPUTS!$B$18)*INPUTS!$B$19*G1533</f>
        <v/>
      </c>
      <c r="Q1533" s="2">
        <f>INPUTS!$B$31 + INPUTS!$B$32*P1533</f>
        <v/>
      </c>
      <c r="R1533" s="2">
        <f>IF(INPUTS!$B$13=0, Q1533&lt;=0, Q1533&lt;INPUTS!$B$13)</f>
        <v/>
      </c>
      <c r="S1533" s="2">
        <f>OR(I1533,K1533,N1533,R1533)</f>
        <v/>
      </c>
      <c r="T1533" s="2">
        <f>OR(I1533,L1533,O1533,R1533)</f>
        <v/>
      </c>
    </row>
    <row r="1534">
      <c r="A1534" s="2" t="n">
        <v>-225</v>
      </c>
      <c r="B1534" s="2" t="n">
        <v>75</v>
      </c>
      <c r="C1534" s="2" t="n">
        <v>-150</v>
      </c>
      <c r="D1534" s="2">
        <f>(A1534+B1534)/2 + C1534/2</f>
        <v/>
      </c>
      <c r="E1534" s="2">
        <f>SQRT(A1534^2+B1534^2+C1534^2)</f>
        <v/>
      </c>
      <c r="F1534" s="2">
        <f>INPUTS!$B$8*A1534+INPUTS!$B$9*D1534+INPUTS!$B$10*B1534</f>
        <v/>
      </c>
      <c r="G1534" s="2">
        <f>INPUTS!$B$11*A1534/10000</f>
        <v/>
      </c>
      <c r="H1534" s="2">
        <f>MAX(0, (INPUTS!$B$14+INPUTS!$B$16*INPUTS!$B$15) + (1-INPUTS!$B$18)*INPUTS!$B$19*G1534 - INPUTS!$B$17 - INPUTS!$B$20*MAX(0, -F1534))</f>
        <v/>
      </c>
      <c r="I1534" s="2">
        <f>IF(INPUTS!$B$13=0, H1534&lt;=0, H1534&lt;INPUTS!$B$13)</f>
        <v/>
      </c>
      <c r="J1534" s="2">
        <f>INPUTS!$B$21 + INPUTS!$B$24*F1534 + INPUTS!$B$25*G1534</f>
        <v/>
      </c>
      <c r="K1534" s="2">
        <f>J1534&lt;INPUTS!$B$23</f>
        <v/>
      </c>
      <c r="L1534" s="2">
        <f>J1534&lt;INPUTS!$B$22</f>
        <v/>
      </c>
      <c r="M1534" s="2">
        <f>INPUTS!$B$26 + INPUTS!$B$29*F1534</f>
        <v/>
      </c>
      <c r="N1534" s="2">
        <f>M1534&lt;INPUTS!$B$28</f>
        <v/>
      </c>
      <c r="O1534" s="2">
        <f>M1534&lt;INPUTS!$B$27</f>
        <v/>
      </c>
      <c r="P1534" s="2">
        <f>INPUTS!$B$30 + (1-INPUTS!$B$18)*INPUTS!$B$19*G1534</f>
        <v/>
      </c>
      <c r="Q1534" s="2">
        <f>INPUTS!$B$31 + INPUTS!$B$32*P1534</f>
        <v/>
      </c>
      <c r="R1534" s="2">
        <f>IF(INPUTS!$B$13=0, Q1534&lt;=0, Q1534&lt;INPUTS!$B$13)</f>
        <v/>
      </c>
      <c r="S1534" s="2">
        <f>OR(I1534,K1534,N1534,R1534)</f>
        <v/>
      </c>
      <c r="T1534" s="2">
        <f>OR(I1534,L1534,O1534,R1534)</f>
        <v/>
      </c>
    </row>
    <row r="1535">
      <c r="A1535" s="2" t="n">
        <v>-225</v>
      </c>
      <c r="B1535" s="2" t="n">
        <v>75</v>
      </c>
      <c r="C1535" s="2" t="n">
        <v>-125</v>
      </c>
      <c r="D1535" s="2">
        <f>(A1535+B1535)/2 + C1535/2</f>
        <v/>
      </c>
      <c r="E1535" s="2">
        <f>SQRT(A1535^2+B1535^2+C1535^2)</f>
        <v/>
      </c>
      <c r="F1535" s="2">
        <f>INPUTS!$B$8*A1535+INPUTS!$B$9*D1535+INPUTS!$B$10*B1535</f>
        <v/>
      </c>
      <c r="G1535" s="2">
        <f>INPUTS!$B$11*A1535/10000</f>
        <v/>
      </c>
      <c r="H1535" s="2">
        <f>MAX(0, (INPUTS!$B$14+INPUTS!$B$16*INPUTS!$B$15) + (1-INPUTS!$B$18)*INPUTS!$B$19*G1535 - INPUTS!$B$17 - INPUTS!$B$20*MAX(0, -F1535))</f>
        <v/>
      </c>
      <c r="I1535" s="2">
        <f>IF(INPUTS!$B$13=0, H1535&lt;=0, H1535&lt;INPUTS!$B$13)</f>
        <v/>
      </c>
      <c r="J1535" s="2">
        <f>INPUTS!$B$21 + INPUTS!$B$24*F1535 + INPUTS!$B$25*G1535</f>
        <v/>
      </c>
      <c r="K1535" s="2">
        <f>J1535&lt;INPUTS!$B$23</f>
        <v/>
      </c>
      <c r="L1535" s="2">
        <f>J1535&lt;INPUTS!$B$22</f>
        <v/>
      </c>
      <c r="M1535" s="2">
        <f>INPUTS!$B$26 + INPUTS!$B$29*F1535</f>
        <v/>
      </c>
      <c r="N1535" s="2">
        <f>M1535&lt;INPUTS!$B$28</f>
        <v/>
      </c>
      <c r="O1535" s="2">
        <f>M1535&lt;INPUTS!$B$27</f>
        <v/>
      </c>
      <c r="P1535" s="2">
        <f>INPUTS!$B$30 + (1-INPUTS!$B$18)*INPUTS!$B$19*G1535</f>
        <v/>
      </c>
      <c r="Q1535" s="2">
        <f>INPUTS!$B$31 + INPUTS!$B$32*P1535</f>
        <v/>
      </c>
      <c r="R1535" s="2">
        <f>IF(INPUTS!$B$13=0, Q1535&lt;=0, Q1535&lt;INPUTS!$B$13)</f>
        <v/>
      </c>
      <c r="S1535" s="2">
        <f>OR(I1535,K1535,N1535,R1535)</f>
        <v/>
      </c>
      <c r="T1535" s="2">
        <f>OR(I1535,L1535,O1535,R1535)</f>
        <v/>
      </c>
    </row>
    <row r="1536">
      <c r="A1536" s="2" t="n">
        <v>-225</v>
      </c>
      <c r="B1536" s="2" t="n">
        <v>75</v>
      </c>
      <c r="C1536" s="2" t="n">
        <v>-100</v>
      </c>
      <c r="D1536" s="2">
        <f>(A1536+B1536)/2 + C1536/2</f>
        <v/>
      </c>
      <c r="E1536" s="2">
        <f>SQRT(A1536^2+B1536^2+C1536^2)</f>
        <v/>
      </c>
      <c r="F1536" s="2">
        <f>INPUTS!$B$8*A1536+INPUTS!$B$9*D1536+INPUTS!$B$10*B1536</f>
        <v/>
      </c>
      <c r="G1536" s="2">
        <f>INPUTS!$B$11*A1536/10000</f>
        <v/>
      </c>
      <c r="H1536" s="2">
        <f>MAX(0, (INPUTS!$B$14+INPUTS!$B$16*INPUTS!$B$15) + (1-INPUTS!$B$18)*INPUTS!$B$19*G1536 - INPUTS!$B$17 - INPUTS!$B$20*MAX(0, -F1536))</f>
        <v/>
      </c>
      <c r="I1536" s="2">
        <f>IF(INPUTS!$B$13=0, H1536&lt;=0, H1536&lt;INPUTS!$B$13)</f>
        <v/>
      </c>
      <c r="J1536" s="2">
        <f>INPUTS!$B$21 + INPUTS!$B$24*F1536 + INPUTS!$B$25*G1536</f>
        <v/>
      </c>
      <c r="K1536" s="2">
        <f>J1536&lt;INPUTS!$B$23</f>
        <v/>
      </c>
      <c r="L1536" s="2">
        <f>J1536&lt;INPUTS!$B$22</f>
        <v/>
      </c>
      <c r="M1536" s="2">
        <f>INPUTS!$B$26 + INPUTS!$B$29*F1536</f>
        <v/>
      </c>
      <c r="N1536" s="2">
        <f>M1536&lt;INPUTS!$B$28</f>
        <v/>
      </c>
      <c r="O1536" s="2">
        <f>M1536&lt;INPUTS!$B$27</f>
        <v/>
      </c>
      <c r="P1536" s="2">
        <f>INPUTS!$B$30 + (1-INPUTS!$B$18)*INPUTS!$B$19*G1536</f>
        <v/>
      </c>
      <c r="Q1536" s="2">
        <f>INPUTS!$B$31 + INPUTS!$B$32*P1536</f>
        <v/>
      </c>
      <c r="R1536" s="2">
        <f>IF(INPUTS!$B$13=0, Q1536&lt;=0, Q1536&lt;INPUTS!$B$13)</f>
        <v/>
      </c>
      <c r="S1536" s="2">
        <f>OR(I1536,K1536,N1536,R1536)</f>
        <v/>
      </c>
      <c r="T1536" s="2">
        <f>OR(I1536,L1536,O1536,R1536)</f>
        <v/>
      </c>
    </row>
    <row r="1537">
      <c r="A1537" s="2" t="n">
        <v>-225</v>
      </c>
      <c r="B1537" s="2" t="n">
        <v>75</v>
      </c>
      <c r="C1537" s="2" t="n">
        <v>-75</v>
      </c>
      <c r="D1537" s="2">
        <f>(A1537+B1537)/2 + C1537/2</f>
        <v/>
      </c>
      <c r="E1537" s="2">
        <f>SQRT(A1537^2+B1537^2+C1537^2)</f>
        <v/>
      </c>
      <c r="F1537" s="2">
        <f>INPUTS!$B$8*A1537+INPUTS!$B$9*D1537+INPUTS!$B$10*B1537</f>
        <v/>
      </c>
      <c r="G1537" s="2">
        <f>INPUTS!$B$11*A1537/10000</f>
        <v/>
      </c>
      <c r="H1537" s="2">
        <f>MAX(0, (INPUTS!$B$14+INPUTS!$B$16*INPUTS!$B$15) + (1-INPUTS!$B$18)*INPUTS!$B$19*G1537 - INPUTS!$B$17 - INPUTS!$B$20*MAX(0, -F1537))</f>
        <v/>
      </c>
      <c r="I1537" s="2">
        <f>IF(INPUTS!$B$13=0, H1537&lt;=0, H1537&lt;INPUTS!$B$13)</f>
        <v/>
      </c>
      <c r="J1537" s="2">
        <f>INPUTS!$B$21 + INPUTS!$B$24*F1537 + INPUTS!$B$25*G1537</f>
        <v/>
      </c>
      <c r="K1537" s="2">
        <f>J1537&lt;INPUTS!$B$23</f>
        <v/>
      </c>
      <c r="L1537" s="2">
        <f>J1537&lt;INPUTS!$B$22</f>
        <v/>
      </c>
      <c r="M1537" s="2">
        <f>INPUTS!$B$26 + INPUTS!$B$29*F1537</f>
        <v/>
      </c>
      <c r="N1537" s="2">
        <f>M1537&lt;INPUTS!$B$28</f>
        <v/>
      </c>
      <c r="O1537" s="2">
        <f>M1537&lt;INPUTS!$B$27</f>
        <v/>
      </c>
      <c r="P1537" s="2">
        <f>INPUTS!$B$30 + (1-INPUTS!$B$18)*INPUTS!$B$19*G1537</f>
        <v/>
      </c>
      <c r="Q1537" s="2">
        <f>INPUTS!$B$31 + INPUTS!$B$32*P1537</f>
        <v/>
      </c>
      <c r="R1537" s="2">
        <f>IF(INPUTS!$B$13=0, Q1537&lt;=0, Q1537&lt;INPUTS!$B$13)</f>
        <v/>
      </c>
      <c r="S1537" s="2">
        <f>OR(I1537,K1537,N1537,R1537)</f>
        <v/>
      </c>
      <c r="T1537" s="2">
        <f>OR(I1537,L1537,O1537,R1537)</f>
        <v/>
      </c>
    </row>
    <row r="1538">
      <c r="A1538" s="2" t="n">
        <v>-225</v>
      </c>
      <c r="B1538" s="2" t="n">
        <v>75</v>
      </c>
      <c r="C1538" s="2" t="n">
        <v>-50</v>
      </c>
      <c r="D1538" s="2">
        <f>(A1538+B1538)/2 + C1538/2</f>
        <v/>
      </c>
      <c r="E1538" s="2">
        <f>SQRT(A1538^2+B1538^2+C1538^2)</f>
        <v/>
      </c>
      <c r="F1538" s="2">
        <f>INPUTS!$B$8*A1538+INPUTS!$B$9*D1538+INPUTS!$B$10*B1538</f>
        <v/>
      </c>
      <c r="G1538" s="2">
        <f>INPUTS!$B$11*A1538/10000</f>
        <v/>
      </c>
      <c r="H1538" s="2">
        <f>MAX(0, (INPUTS!$B$14+INPUTS!$B$16*INPUTS!$B$15) + (1-INPUTS!$B$18)*INPUTS!$B$19*G1538 - INPUTS!$B$17 - INPUTS!$B$20*MAX(0, -F1538))</f>
        <v/>
      </c>
      <c r="I1538" s="2">
        <f>IF(INPUTS!$B$13=0, H1538&lt;=0, H1538&lt;INPUTS!$B$13)</f>
        <v/>
      </c>
      <c r="J1538" s="2">
        <f>INPUTS!$B$21 + INPUTS!$B$24*F1538 + INPUTS!$B$25*G1538</f>
        <v/>
      </c>
      <c r="K1538" s="2">
        <f>J1538&lt;INPUTS!$B$23</f>
        <v/>
      </c>
      <c r="L1538" s="2">
        <f>J1538&lt;INPUTS!$B$22</f>
        <v/>
      </c>
      <c r="M1538" s="2">
        <f>INPUTS!$B$26 + INPUTS!$B$29*F1538</f>
        <v/>
      </c>
      <c r="N1538" s="2">
        <f>M1538&lt;INPUTS!$B$28</f>
        <v/>
      </c>
      <c r="O1538" s="2">
        <f>M1538&lt;INPUTS!$B$27</f>
        <v/>
      </c>
      <c r="P1538" s="2">
        <f>INPUTS!$B$30 + (1-INPUTS!$B$18)*INPUTS!$B$19*G1538</f>
        <v/>
      </c>
      <c r="Q1538" s="2">
        <f>INPUTS!$B$31 + INPUTS!$B$32*P1538</f>
        <v/>
      </c>
      <c r="R1538" s="2">
        <f>IF(INPUTS!$B$13=0, Q1538&lt;=0, Q1538&lt;INPUTS!$B$13)</f>
        <v/>
      </c>
      <c r="S1538" s="2">
        <f>OR(I1538,K1538,N1538,R1538)</f>
        <v/>
      </c>
      <c r="T1538" s="2">
        <f>OR(I1538,L1538,O1538,R1538)</f>
        <v/>
      </c>
    </row>
    <row r="1539">
      <c r="A1539" s="2" t="n">
        <v>-225</v>
      </c>
      <c r="B1539" s="2" t="n">
        <v>75</v>
      </c>
      <c r="C1539" s="2" t="n">
        <v>-25</v>
      </c>
      <c r="D1539" s="2">
        <f>(A1539+B1539)/2 + C1539/2</f>
        <v/>
      </c>
      <c r="E1539" s="2">
        <f>SQRT(A1539^2+B1539^2+C1539^2)</f>
        <v/>
      </c>
      <c r="F1539" s="2">
        <f>INPUTS!$B$8*A1539+INPUTS!$B$9*D1539+INPUTS!$B$10*B1539</f>
        <v/>
      </c>
      <c r="G1539" s="2">
        <f>INPUTS!$B$11*A1539/10000</f>
        <v/>
      </c>
      <c r="H1539" s="2">
        <f>MAX(0, (INPUTS!$B$14+INPUTS!$B$16*INPUTS!$B$15) + (1-INPUTS!$B$18)*INPUTS!$B$19*G1539 - INPUTS!$B$17 - INPUTS!$B$20*MAX(0, -F1539))</f>
        <v/>
      </c>
      <c r="I1539" s="2">
        <f>IF(INPUTS!$B$13=0, H1539&lt;=0, H1539&lt;INPUTS!$B$13)</f>
        <v/>
      </c>
      <c r="J1539" s="2">
        <f>INPUTS!$B$21 + INPUTS!$B$24*F1539 + INPUTS!$B$25*G1539</f>
        <v/>
      </c>
      <c r="K1539" s="2">
        <f>J1539&lt;INPUTS!$B$23</f>
        <v/>
      </c>
      <c r="L1539" s="2">
        <f>J1539&lt;INPUTS!$B$22</f>
        <v/>
      </c>
      <c r="M1539" s="2">
        <f>INPUTS!$B$26 + INPUTS!$B$29*F1539</f>
        <v/>
      </c>
      <c r="N1539" s="2">
        <f>M1539&lt;INPUTS!$B$28</f>
        <v/>
      </c>
      <c r="O1539" s="2">
        <f>M1539&lt;INPUTS!$B$27</f>
        <v/>
      </c>
      <c r="P1539" s="2">
        <f>INPUTS!$B$30 + (1-INPUTS!$B$18)*INPUTS!$B$19*G1539</f>
        <v/>
      </c>
      <c r="Q1539" s="2">
        <f>INPUTS!$B$31 + INPUTS!$B$32*P1539</f>
        <v/>
      </c>
      <c r="R1539" s="2">
        <f>IF(INPUTS!$B$13=0, Q1539&lt;=0, Q1539&lt;INPUTS!$B$13)</f>
        <v/>
      </c>
      <c r="S1539" s="2">
        <f>OR(I1539,K1539,N1539,R1539)</f>
        <v/>
      </c>
      <c r="T1539" s="2">
        <f>OR(I1539,L1539,O1539,R1539)</f>
        <v/>
      </c>
    </row>
    <row r="1540">
      <c r="A1540" s="2" t="n">
        <v>-225</v>
      </c>
      <c r="B1540" s="2" t="n">
        <v>75</v>
      </c>
      <c r="C1540" s="2" t="n">
        <v>0</v>
      </c>
      <c r="D1540" s="2">
        <f>(A1540+B1540)/2 + C1540/2</f>
        <v/>
      </c>
      <c r="E1540" s="2">
        <f>SQRT(A1540^2+B1540^2+C1540^2)</f>
        <v/>
      </c>
      <c r="F1540" s="2">
        <f>INPUTS!$B$8*A1540+INPUTS!$B$9*D1540+INPUTS!$B$10*B1540</f>
        <v/>
      </c>
      <c r="G1540" s="2">
        <f>INPUTS!$B$11*A1540/10000</f>
        <v/>
      </c>
      <c r="H1540" s="2">
        <f>MAX(0, (INPUTS!$B$14+INPUTS!$B$16*INPUTS!$B$15) + (1-INPUTS!$B$18)*INPUTS!$B$19*G1540 - INPUTS!$B$17 - INPUTS!$B$20*MAX(0, -F1540))</f>
        <v/>
      </c>
      <c r="I1540" s="2">
        <f>IF(INPUTS!$B$13=0, H1540&lt;=0, H1540&lt;INPUTS!$B$13)</f>
        <v/>
      </c>
      <c r="J1540" s="2">
        <f>INPUTS!$B$21 + INPUTS!$B$24*F1540 + INPUTS!$B$25*G1540</f>
        <v/>
      </c>
      <c r="K1540" s="2">
        <f>J1540&lt;INPUTS!$B$23</f>
        <v/>
      </c>
      <c r="L1540" s="2">
        <f>J1540&lt;INPUTS!$B$22</f>
        <v/>
      </c>
      <c r="M1540" s="2">
        <f>INPUTS!$B$26 + INPUTS!$B$29*F1540</f>
        <v/>
      </c>
      <c r="N1540" s="2">
        <f>M1540&lt;INPUTS!$B$28</f>
        <v/>
      </c>
      <c r="O1540" s="2">
        <f>M1540&lt;INPUTS!$B$27</f>
        <v/>
      </c>
      <c r="P1540" s="2">
        <f>INPUTS!$B$30 + (1-INPUTS!$B$18)*INPUTS!$B$19*G1540</f>
        <v/>
      </c>
      <c r="Q1540" s="2">
        <f>INPUTS!$B$31 + INPUTS!$B$32*P1540</f>
        <v/>
      </c>
      <c r="R1540" s="2">
        <f>IF(INPUTS!$B$13=0, Q1540&lt;=0, Q1540&lt;INPUTS!$B$13)</f>
        <v/>
      </c>
      <c r="S1540" s="2">
        <f>OR(I1540,K1540,N1540,R1540)</f>
        <v/>
      </c>
      <c r="T1540" s="2">
        <f>OR(I1540,L1540,O1540,R1540)</f>
        <v/>
      </c>
    </row>
    <row r="1541">
      <c r="A1541" s="2" t="n">
        <v>-225</v>
      </c>
      <c r="B1541" s="2" t="n">
        <v>75</v>
      </c>
      <c r="C1541" s="2" t="n">
        <v>25</v>
      </c>
      <c r="D1541" s="2">
        <f>(A1541+B1541)/2 + C1541/2</f>
        <v/>
      </c>
      <c r="E1541" s="2">
        <f>SQRT(A1541^2+B1541^2+C1541^2)</f>
        <v/>
      </c>
      <c r="F1541" s="2">
        <f>INPUTS!$B$8*A1541+INPUTS!$B$9*D1541+INPUTS!$B$10*B1541</f>
        <v/>
      </c>
      <c r="G1541" s="2">
        <f>INPUTS!$B$11*A1541/10000</f>
        <v/>
      </c>
      <c r="H1541" s="2">
        <f>MAX(0, (INPUTS!$B$14+INPUTS!$B$16*INPUTS!$B$15) + (1-INPUTS!$B$18)*INPUTS!$B$19*G1541 - INPUTS!$B$17 - INPUTS!$B$20*MAX(0, -F1541))</f>
        <v/>
      </c>
      <c r="I1541" s="2">
        <f>IF(INPUTS!$B$13=0, H1541&lt;=0, H1541&lt;INPUTS!$B$13)</f>
        <v/>
      </c>
      <c r="J1541" s="2">
        <f>INPUTS!$B$21 + INPUTS!$B$24*F1541 + INPUTS!$B$25*G1541</f>
        <v/>
      </c>
      <c r="K1541" s="2">
        <f>J1541&lt;INPUTS!$B$23</f>
        <v/>
      </c>
      <c r="L1541" s="2">
        <f>J1541&lt;INPUTS!$B$22</f>
        <v/>
      </c>
      <c r="M1541" s="2">
        <f>INPUTS!$B$26 + INPUTS!$B$29*F1541</f>
        <v/>
      </c>
      <c r="N1541" s="2">
        <f>M1541&lt;INPUTS!$B$28</f>
        <v/>
      </c>
      <c r="O1541" s="2">
        <f>M1541&lt;INPUTS!$B$27</f>
        <v/>
      </c>
      <c r="P1541" s="2">
        <f>INPUTS!$B$30 + (1-INPUTS!$B$18)*INPUTS!$B$19*G1541</f>
        <v/>
      </c>
      <c r="Q1541" s="2">
        <f>INPUTS!$B$31 + INPUTS!$B$32*P1541</f>
        <v/>
      </c>
      <c r="R1541" s="2">
        <f>IF(INPUTS!$B$13=0, Q1541&lt;=0, Q1541&lt;INPUTS!$B$13)</f>
        <v/>
      </c>
      <c r="S1541" s="2">
        <f>OR(I1541,K1541,N1541,R1541)</f>
        <v/>
      </c>
      <c r="T1541" s="2">
        <f>OR(I1541,L1541,O1541,R1541)</f>
        <v/>
      </c>
    </row>
    <row r="1542">
      <c r="A1542" s="2" t="n">
        <v>-225</v>
      </c>
      <c r="B1542" s="2" t="n">
        <v>75</v>
      </c>
      <c r="C1542" s="2" t="n">
        <v>50</v>
      </c>
      <c r="D1542" s="2">
        <f>(A1542+B1542)/2 + C1542/2</f>
        <v/>
      </c>
      <c r="E1542" s="2">
        <f>SQRT(A1542^2+B1542^2+C1542^2)</f>
        <v/>
      </c>
      <c r="F1542" s="2">
        <f>INPUTS!$B$8*A1542+INPUTS!$B$9*D1542+INPUTS!$B$10*B1542</f>
        <v/>
      </c>
      <c r="G1542" s="2">
        <f>INPUTS!$B$11*A1542/10000</f>
        <v/>
      </c>
      <c r="H1542" s="2">
        <f>MAX(0, (INPUTS!$B$14+INPUTS!$B$16*INPUTS!$B$15) + (1-INPUTS!$B$18)*INPUTS!$B$19*G1542 - INPUTS!$B$17 - INPUTS!$B$20*MAX(0, -F1542))</f>
        <v/>
      </c>
      <c r="I1542" s="2">
        <f>IF(INPUTS!$B$13=0, H1542&lt;=0, H1542&lt;INPUTS!$B$13)</f>
        <v/>
      </c>
      <c r="J1542" s="2">
        <f>INPUTS!$B$21 + INPUTS!$B$24*F1542 + INPUTS!$B$25*G1542</f>
        <v/>
      </c>
      <c r="K1542" s="2">
        <f>J1542&lt;INPUTS!$B$23</f>
        <v/>
      </c>
      <c r="L1542" s="2">
        <f>J1542&lt;INPUTS!$B$22</f>
        <v/>
      </c>
      <c r="M1542" s="2">
        <f>INPUTS!$B$26 + INPUTS!$B$29*F1542</f>
        <v/>
      </c>
      <c r="N1542" s="2">
        <f>M1542&lt;INPUTS!$B$28</f>
        <v/>
      </c>
      <c r="O1542" s="2">
        <f>M1542&lt;INPUTS!$B$27</f>
        <v/>
      </c>
      <c r="P1542" s="2">
        <f>INPUTS!$B$30 + (1-INPUTS!$B$18)*INPUTS!$B$19*G1542</f>
        <v/>
      </c>
      <c r="Q1542" s="2">
        <f>INPUTS!$B$31 + INPUTS!$B$32*P1542</f>
        <v/>
      </c>
      <c r="R1542" s="2">
        <f>IF(INPUTS!$B$13=0, Q1542&lt;=0, Q1542&lt;INPUTS!$B$13)</f>
        <v/>
      </c>
      <c r="S1542" s="2">
        <f>OR(I1542,K1542,N1542,R1542)</f>
        <v/>
      </c>
      <c r="T1542" s="2">
        <f>OR(I1542,L1542,O1542,R1542)</f>
        <v/>
      </c>
    </row>
    <row r="1543">
      <c r="A1543" s="2" t="n">
        <v>-225</v>
      </c>
      <c r="B1543" s="2" t="n">
        <v>75</v>
      </c>
      <c r="C1543" s="2" t="n">
        <v>75</v>
      </c>
      <c r="D1543" s="2">
        <f>(A1543+B1543)/2 + C1543/2</f>
        <v/>
      </c>
      <c r="E1543" s="2">
        <f>SQRT(A1543^2+B1543^2+C1543^2)</f>
        <v/>
      </c>
      <c r="F1543" s="2">
        <f>INPUTS!$B$8*A1543+INPUTS!$B$9*D1543+INPUTS!$B$10*B1543</f>
        <v/>
      </c>
      <c r="G1543" s="2">
        <f>INPUTS!$B$11*A1543/10000</f>
        <v/>
      </c>
      <c r="H1543" s="2">
        <f>MAX(0, (INPUTS!$B$14+INPUTS!$B$16*INPUTS!$B$15) + (1-INPUTS!$B$18)*INPUTS!$B$19*G1543 - INPUTS!$B$17 - INPUTS!$B$20*MAX(0, -F1543))</f>
        <v/>
      </c>
      <c r="I1543" s="2">
        <f>IF(INPUTS!$B$13=0, H1543&lt;=0, H1543&lt;INPUTS!$B$13)</f>
        <v/>
      </c>
      <c r="J1543" s="2">
        <f>INPUTS!$B$21 + INPUTS!$B$24*F1543 + INPUTS!$B$25*G1543</f>
        <v/>
      </c>
      <c r="K1543" s="2">
        <f>J1543&lt;INPUTS!$B$23</f>
        <v/>
      </c>
      <c r="L1543" s="2">
        <f>J1543&lt;INPUTS!$B$22</f>
        <v/>
      </c>
      <c r="M1543" s="2">
        <f>INPUTS!$B$26 + INPUTS!$B$29*F1543</f>
        <v/>
      </c>
      <c r="N1543" s="2">
        <f>M1543&lt;INPUTS!$B$28</f>
        <v/>
      </c>
      <c r="O1543" s="2">
        <f>M1543&lt;INPUTS!$B$27</f>
        <v/>
      </c>
      <c r="P1543" s="2">
        <f>INPUTS!$B$30 + (1-INPUTS!$B$18)*INPUTS!$B$19*G1543</f>
        <v/>
      </c>
      <c r="Q1543" s="2">
        <f>INPUTS!$B$31 + INPUTS!$B$32*P1543</f>
        <v/>
      </c>
      <c r="R1543" s="2">
        <f>IF(INPUTS!$B$13=0, Q1543&lt;=0, Q1543&lt;INPUTS!$B$13)</f>
        <v/>
      </c>
      <c r="S1543" s="2">
        <f>OR(I1543,K1543,N1543,R1543)</f>
        <v/>
      </c>
      <c r="T1543" s="2">
        <f>OR(I1543,L1543,O1543,R1543)</f>
        <v/>
      </c>
    </row>
    <row r="1544">
      <c r="A1544" s="2" t="n">
        <v>-225</v>
      </c>
      <c r="B1544" s="2" t="n">
        <v>75</v>
      </c>
      <c r="C1544" s="2" t="n">
        <v>100</v>
      </c>
      <c r="D1544" s="2">
        <f>(A1544+B1544)/2 + C1544/2</f>
        <v/>
      </c>
      <c r="E1544" s="2">
        <f>SQRT(A1544^2+B1544^2+C1544^2)</f>
        <v/>
      </c>
      <c r="F1544" s="2">
        <f>INPUTS!$B$8*A1544+INPUTS!$B$9*D1544+INPUTS!$B$10*B1544</f>
        <v/>
      </c>
      <c r="G1544" s="2">
        <f>INPUTS!$B$11*A1544/10000</f>
        <v/>
      </c>
      <c r="H1544" s="2">
        <f>MAX(0, (INPUTS!$B$14+INPUTS!$B$16*INPUTS!$B$15) + (1-INPUTS!$B$18)*INPUTS!$B$19*G1544 - INPUTS!$B$17 - INPUTS!$B$20*MAX(0, -F1544))</f>
        <v/>
      </c>
      <c r="I1544" s="2">
        <f>IF(INPUTS!$B$13=0, H1544&lt;=0, H1544&lt;INPUTS!$B$13)</f>
        <v/>
      </c>
      <c r="J1544" s="2">
        <f>INPUTS!$B$21 + INPUTS!$B$24*F1544 + INPUTS!$B$25*G1544</f>
        <v/>
      </c>
      <c r="K1544" s="2">
        <f>J1544&lt;INPUTS!$B$23</f>
        <v/>
      </c>
      <c r="L1544" s="2">
        <f>J1544&lt;INPUTS!$B$22</f>
        <v/>
      </c>
      <c r="M1544" s="2">
        <f>INPUTS!$B$26 + INPUTS!$B$29*F1544</f>
        <v/>
      </c>
      <c r="N1544" s="2">
        <f>M1544&lt;INPUTS!$B$28</f>
        <v/>
      </c>
      <c r="O1544" s="2">
        <f>M1544&lt;INPUTS!$B$27</f>
        <v/>
      </c>
      <c r="P1544" s="2">
        <f>INPUTS!$B$30 + (1-INPUTS!$B$18)*INPUTS!$B$19*G1544</f>
        <v/>
      </c>
      <c r="Q1544" s="2">
        <f>INPUTS!$B$31 + INPUTS!$B$32*P1544</f>
        <v/>
      </c>
      <c r="R1544" s="2">
        <f>IF(INPUTS!$B$13=0, Q1544&lt;=0, Q1544&lt;INPUTS!$B$13)</f>
        <v/>
      </c>
      <c r="S1544" s="2">
        <f>OR(I1544,K1544,N1544,R1544)</f>
        <v/>
      </c>
      <c r="T1544" s="2">
        <f>OR(I1544,L1544,O1544,R1544)</f>
        <v/>
      </c>
    </row>
    <row r="1545">
      <c r="A1545" s="2" t="n">
        <v>-225</v>
      </c>
      <c r="B1545" s="2" t="n">
        <v>75</v>
      </c>
      <c r="C1545" s="2" t="n">
        <v>125</v>
      </c>
      <c r="D1545" s="2">
        <f>(A1545+B1545)/2 + C1545/2</f>
        <v/>
      </c>
      <c r="E1545" s="2">
        <f>SQRT(A1545^2+B1545^2+C1545^2)</f>
        <v/>
      </c>
      <c r="F1545" s="2">
        <f>INPUTS!$B$8*A1545+INPUTS!$B$9*D1545+INPUTS!$B$10*B1545</f>
        <v/>
      </c>
      <c r="G1545" s="2">
        <f>INPUTS!$B$11*A1545/10000</f>
        <v/>
      </c>
      <c r="H1545" s="2">
        <f>MAX(0, (INPUTS!$B$14+INPUTS!$B$16*INPUTS!$B$15) + (1-INPUTS!$B$18)*INPUTS!$B$19*G1545 - INPUTS!$B$17 - INPUTS!$B$20*MAX(0, -F1545))</f>
        <v/>
      </c>
      <c r="I1545" s="2">
        <f>IF(INPUTS!$B$13=0, H1545&lt;=0, H1545&lt;INPUTS!$B$13)</f>
        <v/>
      </c>
      <c r="J1545" s="2">
        <f>INPUTS!$B$21 + INPUTS!$B$24*F1545 + INPUTS!$B$25*G1545</f>
        <v/>
      </c>
      <c r="K1545" s="2">
        <f>J1545&lt;INPUTS!$B$23</f>
        <v/>
      </c>
      <c r="L1545" s="2">
        <f>J1545&lt;INPUTS!$B$22</f>
        <v/>
      </c>
      <c r="M1545" s="2">
        <f>INPUTS!$B$26 + INPUTS!$B$29*F1545</f>
        <v/>
      </c>
      <c r="N1545" s="2">
        <f>M1545&lt;INPUTS!$B$28</f>
        <v/>
      </c>
      <c r="O1545" s="2">
        <f>M1545&lt;INPUTS!$B$27</f>
        <v/>
      </c>
      <c r="P1545" s="2">
        <f>INPUTS!$B$30 + (1-INPUTS!$B$18)*INPUTS!$B$19*G1545</f>
        <v/>
      </c>
      <c r="Q1545" s="2">
        <f>INPUTS!$B$31 + INPUTS!$B$32*P1545</f>
        <v/>
      </c>
      <c r="R1545" s="2">
        <f>IF(INPUTS!$B$13=0, Q1545&lt;=0, Q1545&lt;INPUTS!$B$13)</f>
        <v/>
      </c>
      <c r="S1545" s="2">
        <f>OR(I1545,K1545,N1545,R1545)</f>
        <v/>
      </c>
      <c r="T1545" s="2">
        <f>OR(I1545,L1545,O1545,R1545)</f>
        <v/>
      </c>
    </row>
    <row r="1546">
      <c r="A1546" s="2" t="n">
        <v>-225</v>
      </c>
      <c r="B1546" s="2" t="n">
        <v>75</v>
      </c>
      <c r="C1546" s="2" t="n">
        <v>150</v>
      </c>
      <c r="D1546" s="2">
        <f>(A1546+B1546)/2 + C1546/2</f>
        <v/>
      </c>
      <c r="E1546" s="2">
        <f>SQRT(A1546^2+B1546^2+C1546^2)</f>
        <v/>
      </c>
      <c r="F1546" s="2">
        <f>INPUTS!$B$8*A1546+INPUTS!$B$9*D1546+INPUTS!$B$10*B1546</f>
        <v/>
      </c>
      <c r="G1546" s="2">
        <f>INPUTS!$B$11*A1546/10000</f>
        <v/>
      </c>
      <c r="H1546" s="2">
        <f>MAX(0, (INPUTS!$B$14+INPUTS!$B$16*INPUTS!$B$15) + (1-INPUTS!$B$18)*INPUTS!$B$19*G1546 - INPUTS!$B$17 - INPUTS!$B$20*MAX(0, -F1546))</f>
        <v/>
      </c>
      <c r="I1546" s="2">
        <f>IF(INPUTS!$B$13=0, H1546&lt;=0, H1546&lt;INPUTS!$B$13)</f>
        <v/>
      </c>
      <c r="J1546" s="2">
        <f>INPUTS!$B$21 + INPUTS!$B$24*F1546 + INPUTS!$B$25*G1546</f>
        <v/>
      </c>
      <c r="K1546" s="2">
        <f>J1546&lt;INPUTS!$B$23</f>
        <v/>
      </c>
      <c r="L1546" s="2">
        <f>J1546&lt;INPUTS!$B$22</f>
        <v/>
      </c>
      <c r="M1546" s="2">
        <f>INPUTS!$B$26 + INPUTS!$B$29*F1546</f>
        <v/>
      </c>
      <c r="N1546" s="2">
        <f>M1546&lt;INPUTS!$B$28</f>
        <v/>
      </c>
      <c r="O1546" s="2">
        <f>M1546&lt;INPUTS!$B$27</f>
        <v/>
      </c>
      <c r="P1546" s="2">
        <f>INPUTS!$B$30 + (1-INPUTS!$B$18)*INPUTS!$B$19*G1546</f>
        <v/>
      </c>
      <c r="Q1546" s="2">
        <f>INPUTS!$B$31 + INPUTS!$B$32*P1546</f>
        <v/>
      </c>
      <c r="R1546" s="2">
        <f>IF(INPUTS!$B$13=0, Q1546&lt;=0, Q1546&lt;INPUTS!$B$13)</f>
        <v/>
      </c>
      <c r="S1546" s="2">
        <f>OR(I1546,K1546,N1546,R1546)</f>
        <v/>
      </c>
      <c r="T1546" s="2">
        <f>OR(I1546,L1546,O1546,R1546)</f>
        <v/>
      </c>
    </row>
    <row r="1547">
      <c r="A1547" s="2" t="n">
        <v>-225</v>
      </c>
      <c r="B1547" s="2" t="n">
        <v>75</v>
      </c>
      <c r="C1547" s="2" t="n">
        <v>175</v>
      </c>
      <c r="D1547" s="2">
        <f>(A1547+B1547)/2 + C1547/2</f>
        <v/>
      </c>
      <c r="E1547" s="2">
        <f>SQRT(A1547^2+B1547^2+C1547^2)</f>
        <v/>
      </c>
      <c r="F1547" s="2">
        <f>INPUTS!$B$8*A1547+INPUTS!$B$9*D1547+INPUTS!$B$10*B1547</f>
        <v/>
      </c>
      <c r="G1547" s="2">
        <f>INPUTS!$B$11*A1547/10000</f>
        <v/>
      </c>
      <c r="H1547" s="2">
        <f>MAX(0, (INPUTS!$B$14+INPUTS!$B$16*INPUTS!$B$15) + (1-INPUTS!$B$18)*INPUTS!$B$19*G1547 - INPUTS!$B$17 - INPUTS!$B$20*MAX(0, -F1547))</f>
        <v/>
      </c>
      <c r="I1547" s="2">
        <f>IF(INPUTS!$B$13=0, H1547&lt;=0, H1547&lt;INPUTS!$B$13)</f>
        <v/>
      </c>
      <c r="J1547" s="2">
        <f>INPUTS!$B$21 + INPUTS!$B$24*F1547 + INPUTS!$B$25*G1547</f>
        <v/>
      </c>
      <c r="K1547" s="2">
        <f>J1547&lt;INPUTS!$B$23</f>
        <v/>
      </c>
      <c r="L1547" s="2">
        <f>J1547&lt;INPUTS!$B$22</f>
        <v/>
      </c>
      <c r="M1547" s="2">
        <f>INPUTS!$B$26 + INPUTS!$B$29*F1547</f>
        <v/>
      </c>
      <c r="N1547" s="2">
        <f>M1547&lt;INPUTS!$B$28</f>
        <v/>
      </c>
      <c r="O1547" s="2">
        <f>M1547&lt;INPUTS!$B$27</f>
        <v/>
      </c>
      <c r="P1547" s="2">
        <f>INPUTS!$B$30 + (1-INPUTS!$B$18)*INPUTS!$B$19*G1547</f>
        <v/>
      </c>
      <c r="Q1547" s="2">
        <f>INPUTS!$B$31 + INPUTS!$B$32*P1547</f>
        <v/>
      </c>
      <c r="R1547" s="2">
        <f>IF(INPUTS!$B$13=0, Q1547&lt;=0, Q1547&lt;INPUTS!$B$13)</f>
        <v/>
      </c>
      <c r="S1547" s="2">
        <f>OR(I1547,K1547,N1547,R1547)</f>
        <v/>
      </c>
      <c r="T1547" s="2">
        <f>OR(I1547,L1547,O1547,R1547)</f>
        <v/>
      </c>
    </row>
    <row r="1548">
      <c r="A1548" s="2" t="n">
        <v>-225</v>
      </c>
      <c r="B1548" s="2" t="n">
        <v>75</v>
      </c>
      <c r="C1548" s="2" t="n">
        <v>200</v>
      </c>
      <c r="D1548" s="2">
        <f>(A1548+B1548)/2 + C1548/2</f>
        <v/>
      </c>
      <c r="E1548" s="2">
        <f>SQRT(A1548^2+B1548^2+C1548^2)</f>
        <v/>
      </c>
      <c r="F1548" s="2">
        <f>INPUTS!$B$8*A1548+INPUTS!$B$9*D1548+INPUTS!$B$10*B1548</f>
        <v/>
      </c>
      <c r="G1548" s="2">
        <f>INPUTS!$B$11*A1548/10000</f>
        <v/>
      </c>
      <c r="H1548" s="2">
        <f>MAX(0, (INPUTS!$B$14+INPUTS!$B$16*INPUTS!$B$15) + (1-INPUTS!$B$18)*INPUTS!$B$19*G1548 - INPUTS!$B$17 - INPUTS!$B$20*MAX(0, -F1548))</f>
        <v/>
      </c>
      <c r="I1548" s="2">
        <f>IF(INPUTS!$B$13=0, H1548&lt;=0, H1548&lt;INPUTS!$B$13)</f>
        <v/>
      </c>
      <c r="J1548" s="2">
        <f>INPUTS!$B$21 + INPUTS!$B$24*F1548 + INPUTS!$B$25*G1548</f>
        <v/>
      </c>
      <c r="K1548" s="2">
        <f>J1548&lt;INPUTS!$B$23</f>
        <v/>
      </c>
      <c r="L1548" s="2">
        <f>J1548&lt;INPUTS!$B$22</f>
        <v/>
      </c>
      <c r="M1548" s="2">
        <f>INPUTS!$B$26 + INPUTS!$B$29*F1548</f>
        <v/>
      </c>
      <c r="N1548" s="2">
        <f>M1548&lt;INPUTS!$B$28</f>
        <v/>
      </c>
      <c r="O1548" s="2">
        <f>M1548&lt;INPUTS!$B$27</f>
        <v/>
      </c>
      <c r="P1548" s="2">
        <f>INPUTS!$B$30 + (1-INPUTS!$B$18)*INPUTS!$B$19*G1548</f>
        <v/>
      </c>
      <c r="Q1548" s="2">
        <f>INPUTS!$B$31 + INPUTS!$B$32*P1548</f>
        <v/>
      </c>
      <c r="R1548" s="2">
        <f>IF(INPUTS!$B$13=0, Q1548&lt;=0, Q1548&lt;INPUTS!$B$13)</f>
        <v/>
      </c>
      <c r="S1548" s="2">
        <f>OR(I1548,K1548,N1548,R1548)</f>
        <v/>
      </c>
      <c r="T1548" s="2">
        <f>OR(I1548,L1548,O1548,R1548)</f>
        <v/>
      </c>
    </row>
    <row r="1549">
      <c r="A1549" s="2" t="n">
        <v>-225</v>
      </c>
      <c r="B1549" s="2" t="n">
        <v>100</v>
      </c>
      <c r="C1549" s="2" t="n">
        <v>-200</v>
      </c>
      <c r="D1549" s="2">
        <f>(A1549+B1549)/2 + C1549/2</f>
        <v/>
      </c>
      <c r="E1549" s="2">
        <f>SQRT(A1549^2+B1549^2+C1549^2)</f>
        <v/>
      </c>
      <c r="F1549" s="2">
        <f>INPUTS!$B$8*A1549+INPUTS!$B$9*D1549+INPUTS!$B$10*B1549</f>
        <v/>
      </c>
      <c r="G1549" s="2">
        <f>INPUTS!$B$11*A1549/10000</f>
        <v/>
      </c>
      <c r="H1549" s="2">
        <f>MAX(0, (INPUTS!$B$14+INPUTS!$B$16*INPUTS!$B$15) + (1-INPUTS!$B$18)*INPUTS!$B$19*G1549 - INPUTS!$B$17 - INPUTS!$B$20*MAX(0, -F1549))</f>
        <v/>
      </c>
      <c r="I1549" s="2">
        <f>IF(INPUTS!$B$13=0, H1549&lt;=0, H1549&lt;INPUTS!$B$13)</f>
        <v/>
      </c>
      <c r="J1549" s="2">
        <f>INPUTS!$B$21 + INPUTS!$B$24*F1549 + INPUTS!$B$25*G1549</f>
        <v/>
      </c>
      <c r="K1549" s="2">
        <f>J1549&lt;INPUTS!$B$23</f>
        <v/>
      </c>
      <c r="L1549" s="2">
        <f>J1549&lt;INPUTS!$B$22</f>
        <v/>
      </c>
      <c r="M1549" s="2">
        <f>INPUTS!$B$26 + INPUTS!$B$29*F1549</f>
        <v/>
      </c>
      <c r="N1549" s="2">
        <f>M1549&lt;INPUTS!$B$28</f>
        <v/>
      </c>
      <c r="O1549" s="2">
        <f>M1549&lt;INPUTS!$B$27</f>
        <v/>
      </c>
      <c r="P1549" s="2">
        <f>INPUTS!$B$30 + (1-INPUTS!$B$18)*INPUTS!$B$19*G1549</f>
        <v/>
      </c>
      <c r="Q1549" s="2">
        <f>INPUTS!$B$31 + INPUTS!$B$32*P1549</f>
        <v/>
      </c>
      <c r="R1549" s="2">
        <f>IF(INPUTS!$B$13=0, Q1549&lt;=0, Q1549&lt;INPUTS!$B$13)</f>
        <v/>
      </c>
      <c r="S1549" s="2">
        <f>OR(I1549,K1549,N1549,R1549)</f>
        <v/>
      </c>
      <c r="T1549" s="2">
        <f>OR(I1549,L1549,O1549,R1549)</f>
        <v/>
      </c>
    </row>
    <row r="1550">
      <c r="A1550" s="2" t="n">
        <v>-225</v>
      </c>
      <c r="B1550" s="2" t="n">
        <v>100</v>
      </c>
      <c r="C1550" s="2" t="n">
        <v>-175</v>
      </c>
      <c r="D1550" s="2">
        <f>(A1550+B1550)/2 + C1550/2</f>
        <v/>
      </c>
      <c r="E1550" s="2">
        <f>SQRT(A1550^2+B1550^2+C1550^2)</f>
        <v/>
      </c>
      <c r="F1550" s="2">
        <f>INPUTS!$B$8*A1550+INPUTS!$B$9*D1550+INPUTS!$B$10*B1550</f>
        <v/>
      </c>
      <c r="G1550" s="2">
        <f>INPUTS!$B$11*A1550/10000</f>
        <v/>
      </c>
      <c r="H1550" s="2">
        <f>MAX(0, (INPUTS!$B$14+INPUTS!$B$16*INPUTS!$B$15) + (1-INPUTS!$B$18)*INPUTS!$B$19*G1550 - INPUTS!$B$17 - INPUTS!$B$20*MAX(0, -F1550))</f>
        <v/>
      </c>
      <c r="I1550" s="2">
        <f>IF(INPUTS!$B$13=0, H1550&lt;=0, H1550&lt;INPUTS!$B$13)</f>
        <v/>
      </c>
      <c r="J1550" s="2">
        <f>INPUTS!$B$21 + INPUTS!$B$24*F1550 + INPUTS!$B$25*G1550</f>
        <v/>
      </c>
      <c r="K1550" s="2">
        <f>J1550&lt;INPUTS!$B$23</f>
        <v/>
      </c>
      <c r="L1550" s="2">
        <f>J1550&lt;INPUTS!$B$22</f>
        <v/>
      </c>
      <c r="M1550" s="2">
        <f>INPUTS!$B$26 + INPUTS!$B$29*F1550</f>
        <v/>
      </c>
      <c r="N1550" s="2">
        <f>M1550&lt;INPUTS!$B$28</f>
        <v/>
      </c>
      <c r="O1550" s="2">
        <f>M1550&lt;INPUTS!$B$27</f>
        <v/>
      </c>
      <c r="P1550" s="2">
        <f>INPUTS!$B$30 + (1-INPUTS!$B$18)*INPUTS!$B$19*G1550</f>
        <v/>
      </c>
      <c r="Q1550" s="2">
        <f>INPUTS!$B$31 + INPUTS!$B$32*P1550</f>
        <v/>
      </c>
      <c r="R1550" s="2">
        <f>IF(INPUTS!$B$13=0, Q1550&lt;=0, Q1550&lt;INPUTS!$B$13)</f>
        <v/>
      </c>
      <c r="S1550" s="2">
        <f>OR(I1550,K1550,N1550,R1550)</f>
        <v/>
      </c>
      <c r="T1550" s="2">
        <f>OR(I1550,L1550,O1550,R1550)</f>
        <v/>
      </c>
    </row>
    <row r="1551">
      <c r="A1551" s="2" t="n">
        <v>-225</v>
      </c>
      <c r="B1551" s="2" t="n">
        <v>100</v>
      </c>
      <c r="C1551" s="2" t="n">
        <v>-150</v>
      </c>
      <c r="D1551" s="2">
        <f>(A1551+B1551)/2 + C1551/2</f>
        <v/>
      </c>
      <c r="E1551" s="2">
        <f>SQRT(A1551^2+B1551^2+C1551^2)</f>
        <v/>
      </c>
      <c r="F1551" s="2">
        <f>INPUTS!$B$8*A1551+INPUTS!$B$9*D1551+INPUTS!$B$10*B1551</f>
        <v/>
      </c>
      <c r="G1551" s="2">
        <f>INPUTS!$B$11*A1551/10000</f>
        <v/>
      </c>
      <c r="H1551" s="2">
        <f>MAX(0, (INPUTS!$B$14+INPUTS!$B$16*INPUTS!$B$15) + (1-INPUTS!$B$18)*INPUTS!$B$19*G1551 - INPUTS!$B$17 - INPUTS!$B$20*MAX(0, -F1551))</f>
        <v/>
      </c>
      <c r="I1551" s="2">
        <f>IF(INPUTS!$B$13=0, H1551&lt;=0, H1551&lt;INPUTS!$B$13)</f>
        <v/>
      </c>
      <c r="J1551" s="2">
        <f>INPUTS!$B$21 + INPUTS!$B$24*F1551 + INPUTS!$B$25*G1551</f>
        <v/>
      </c>
      <c r="K1551" s="2">
        <f>J1551&lt;INPUTS!$B$23</f>
        <v/>
      </c>
      <c r="L1551" s="2">
        <f>J1551&lt;INPUTS!$B$22</f>
        <v/>
      </c>
      <c r="M1551" s="2">
        <f>INPUTS!$B$26 + INPUTS!$B$29*F1551</f>
        <v/>
      </c>
      <c r="N1551" s="2">
        <f>M1551&lt;INPUTS!$B$28</f>
        <v/>
      </c>
      <c r="O1551" s="2">
        <f>M1551&lt;INPUTS!$B$27</f>
        <v/>
      </c>
      <c r="P1551" s="2">
        <f>INPUTS!$B$30 + (1-INPUTS!$B$18)*INPUTS!$B$19*G1551</f>
        <v/>
      </c>
      <c r="Q1551" s="2">
        <f>INPUTS!$B$31 + INPUTS!$B$32*P1551</f>
        <v/>
      </c>
      <c r="R1551" s="2">
        <f>IF(INPUTS!$B$13=0, Q1551&lt;=0, Q1551&lt;INPUTS!$B$13)</f>
        <v/>
      </c>
      <c r="S1551" s="2">
        <f>OR(I1551,K1551,N1551,R1551)</f>
        <v/>
      </c>
      <c r="T1551" s="2">
        <f>OR(I1551,L1551,O1551,R1551)</f>
        <v/>
      </c>
    </row>
    <row r="1552">
      <c r="A1552" s="2" t="n">
        <v>-225</v>
      </c>
      <c r="B1552" s="2" t="n">
        <v>100</v>
      </c>
      <c r="C1552" s="2" t="n">
        <v>-125</v>
      </c>
      <c r="D1552" s="2">
        <f>(A1552+B1552)/2 + C1552/2</f>
        <v/>
      </c>
      <c r="E1552" s="2">
        <f>SQRT(A1552^2+B1552^2+C1552^2)</f>
        <v/>
      </c>
      <c r="F1552" s="2">
        <f>INPUTS!$B$8*A1552+INPUTS!$B$9*D1552+INPUTS!$B$10*B1552</f>
        <v/>
      </c>
      <c r="G1552" s="2">
        <f>INPUTS!$B$11*A1552/10000</f>
        <v/>
      </c>
      <c r="H1552" s="2">
        <f>MAX(0, (INPUTS!$B$14+INPUTS!$B$16*INPUTS!$B$15) + (1-INPUTS!$B$18)*INPUTS!$B$19*G1552 - INPUTS!$B$17 - INPUTS!$B$20*MAX(0, -F1552))</f>
        <v/>
      </c>
      <c r="I1552" s="2">
        <f>IF(INPUTS!$B$13=0, H1552&lt;=0, H1552&lt;INPUTS!$B$13)</f>
        <v/>
      </c>
      <c r="J1552" s="2">
        <f>INPUTS!$B$21 + INPUTS!$B$24*F1552 + INPUTS!$B$25*G1552</f>
        <v/>
      </c>
      <c r="K1552" s="2">
        <f>J1552&lt;INPUTS!$B$23</f>
        <v/>
      </c>
      <c r="L1552" s="2">
        <f>J1552&lt;INPUTS!$B$22</f>
        <v/>
      </c>
      <c r="M1552" s="2">
        <f>INPUTS!$B$26 + INPUTS!$B$29*F1552</f>
        <v/>
      </c>
      <c r="N1552" s="2">
        <f>M1552&lt;INPUTS!$B$28</f>
        <v/>
      </c>
      <c r="O1552" s="2">
        <f>M1552&lt;INPUTS!$B$27</f>
        <v/>
      </c>
      <c r="P1552" s="2">
        <f>INPUTS!$B$30 + (1-INPUTS!$B$18)*INPUTS!$B$19*G1552</f>
        <v/>
      </c>
      <c r="Q1552" s="2">
        <f>INPUTS!$B$31 + INPUTS!$B$32*P1552</f>
        <v/>
      </c>
      <c r="R1552" s="2">
        <f>IF(INPUTS!$B$13=0, Q1552&lt;=0, Q1552&lt;INPUTS!$B$13)</f>
        <v/>
      </c>
      <c r="S1552" s="2">
        <f>OR(I1552,K1552,N1552,R1552)</f>
        <v/>
      </c>
      <c r="T1552" s="2">
        <f>OR(I1552,L1552,O1552,R1552)</f>
        <v/>
      </c>
    </row>
    <row r="1553">
      <c r="A1553" s="2" t="n">
        <v>-225</v>
      </c>
      <c r="B1553" s="2" t="n">
        <v>100</v>
      </c>
      <c r="C1553" s="2" t="n">
        <v>-100</v>
      </c>
      <c r="D1553" s="2">
        <f>(A1553+B1553)/2 + C1553/2</f>
        <v/>
      </c>
      <c r="E1553" s="2">
        <f>SQRT(A1553^2+B1553^2+C1553^2)</f>
        <v/>
      </c>
      <c r="F1553" s="2">
        <f>INPUTS!$B$8*A1553+INPUTS!$B$9*D1553+INPUTS!$B$10*B1553</f>
        <v/>
      </c>
      <c r="G1553" s="2">
        <f>INPUTS!$B$11*A1553/10000</f>
        <v/>
      </c>
      <c r="H1553" s="2">
        <f>MAX(0, (INPUTS!$B$14+INPUTS!$B$16*INPUTS!$B$15) + (1-INPUTS!$B$18)*INPUTS!$B$19*G1553 - INPUTS!$B$17 - INPUTS!$B$20*MAX(0, -F1553))</f>
        <v/>
      </c>
      <c r="I1553" s="2">
        <f>IF(INPUTS!$B$13=0, H1553&lt;=0, H1553&lt;INPUTS!$B$13)</f>
        <v/>
      </c>
      <c r="J1553" s="2">
        <f>INPUTS!$B$21 + INPUTS!$B$24*F1553 + INPUTS!$B$25*G1553</f>
        <v/>
      </c>
      <c r="K1553" s="2">
        <f>J1553&lt;INPUTS!$B$23</f>
        <v/>
      </c>
      <c r="L1553" s="2">
        <f>J1553&lt;INPUTS!$B$22</f>
        <v/>
      </c>
      <c r="M1553" s="2">
        <f>INPUTS!$B$26 + INPUTS!$B$29*F1553</f>
        <v/>
      </c>
      <c r="N1553" s="2">
        <f>M1553&lt;INPUTS!$B$28</f>
        <v/>
      </c>
      <c r="O1553" s="2">
        <f>M1553&lt;INPUTS!$B$27</f>
        <v/>
      </c>
      <c r="P1553" s="2">
        <f>INPUTS!$B$30 + (1-INPUTS!$B$18)*INPUTS!$B$19*G1553</f>
        <v/>
      </c>
      <c r="Q1553" s="2">
        <f>INPUTS!$B$31 + INPUTS!$B$32*P1553</f>
        <v/>
      </c>
      <c r="R1553" s="2">
        <f>IF(INPUTS!$B$13=0, Q1553&lt;=0, Q1553&lt;INPUTS!$B$13)</f>
        <v/>
      </c>
      <c r="S1553" s="2">
        <f>OR(I1553,K1553,N1553,R1553)</f>
        <v/>
      </c>
      <c r="T1553" s="2">
        <f>OR(I1553,L1553,O1553,R1553)</f>
        <v/>
      </c>
    </row>
    <row r="1554">
      <c r="A1554" s="2" t="n">
        <v>-225</v>
      </c>
      <c r="B1554" s="2" t="n">
        <v>100</v>
      </c>
      <c r="C1554" s="2" t="n">
        <v>-75</v>
      </c>
      <c r="D1554" s="2">
        <f>(A1554+B1554)/2 + C1554/2</f>
        <v/>
      </c>
      <c r="E1554" s="2">
        <f>SQRT(A1554^2+B1554^2+C1554^2)</f>
        <v/>
      </c>
      <c r="F1554" s="2">
        <f>INPUTS!$B$8*A1554+INPUTS!$B$9*D1554+INPUTS!$B$10*B1554</f>
        <v/>
      </c>
      <c r="G1554" s="2">
        <f>INPUTS!$B$11*A1554/10000</f>
        <v/>
      </c>
      <c r="H1554" s="2">
        <f>MAX(0, (INPUTS!$B$14+INPUTS!$B$16*INPUTS!$B$15) + (1-INPUTS!$B$18)*INPUTS!$B$19*G1554 - INPUTS!$B$17 - INPUTS!$B$20*MAX(0, -F1554))</f>
        <v/>
      </c>
      <c r="I1554" s="2">
        <f>IF(INPUTS!$B$13=0, H1554&lt;=0, H1554&lt;INPUTS!$B$13)</f>
        <v/>
      </c>
      <c r="J1554" s="2">
        <f>INPUTS!$B$21 + INPUTS!$B$24*F1554 + INPUTS!$B$25*G1554</f>
        <v/>
      </c>
      <c r="K1554" s="2">
        <f>J1554&lt;INPUTS!$B$23</f>
        <v/>
      </c>
      <c r="L1554" s="2">
        <f>J1554&lt;INPUTS!$B$22</f>
        <v/>
      </c>
      <c r="M1554" s="2">
        <f>INPUTS!$B$26 + INPUTS!$B$29*F1554</f>
        <v/>
      </c>
      <c r="N1554" s="2">
        <f>M1554&lt;INPUTS!$B$28</f>
        <v/>
      </c>
      <c r="O1554" s="2">
        <f>M1554&lt;INPUTS!$B$27</f>
        <v/>
      </c>
      <c r="P1554" s="2">
        <f>INPUTS!$B$30 + (1-INPUTS!$B$18)*INPUTS!$B$19*G1554</f>
        <v/>
      </c>
      <c r="Q1554" s="2">
        <f>INPUTS!$B$31 + INPUTS!$B$32*P1554</f>
        <v/>
      </c>
      <c r="R1554" s="2">
        <f>IF(INPUTS!$B$13=0, Q1554&lt;=0, Q1554&lt;INPUTS!$B$13)</f>
        <v/>
      </c>
      <c r="S1554" s="2">
        <f>OR(I1554,K1554,N1554,R1554)</f>
        <v/>
      </c>
      <c r="T1554" s="2">
        <f>OR(I1554,L1554,O1554,R1554)</f>
        <v/>
      </c>
    </row>
    <row r="1555">
      <c r="A1555" s="2" t="n">
        <v>-225</v>
      </c>
      <c r="B1555" s="2" t="n">
        <v>100</v>
      </c>
      <c r="C1555" s="2" t="n">
        <v>-50</v>
      </c>
      <c r="D1555" s="2">
        <f>(A1555+B1555)/2 + C1555/2</f>
        <v/>
      </c>
      <c r="E1555" s="2">
        <f>SQRT(A1555^2+B1555^2+C1555^2)</f>
        <v/>
      </c>
      <c r="F1555" s="2">
        <f>INPUTS!$B$8*A1555+INPUTS!$B$9*D1555+INPUTS!$B$10*B1555</f>
        <v/>
      </c>
      <c r="G1555" s="2">
        <f>INPUTS!$B$11*A1555/10000</f>
        <v/>
      </c>
      <c r="H1555" s="2">
        <f>MAX(0, (INPUTS!$B$14+INPUTS!$B$16*INPUTS!$B$15) + (1-INPUTS!$B$18)*INPUTS!$B$19*G1555 - INPUTS!$B$17 - INPUTS!$B$20*MAX(0, -F1555))</f>
        <v/>
      </c>
      <c r="I1555" s="2">
        <f>IF(INPUTS!$B$13=0, H1555&lt;=0, H1555&lt;INPUTS!$B$13)</f>
        <v/>
      </c>
      <c r="J1555" s="2">
        <f>INPUTS!$B$21 + INPUTS!$B$24*F1555 + INPUTS!$B$25*G1555</f>
        <v/>
      </c>
      <c r="K1555" s="2">
        <f>J1555&lt;INPUTS!$B$23</f>
        <v/>
      </c>
      <c r="L1555" s="2">
        <f>J1555&lt;INPUTS!$B$22</f>
        <v/>
      </c>
      <c r="M1555" s="2">
        <f>INPUTS!$B$26 + INPUTS!$B$29*F1555</f>
        <v/>
      </c>
      <c r="N1555" s="2">
        <f>M1555&lt;INPUTS!$B$28</f>
        <v/>
      </c>
      <c r="O1555" s="2">
        <f>M1555&lt;INPUTS!$B$27</f>
        <v/>
      </c>
      <c r="P1555" s="2">
        <f>INPUTS!$B$30 + (1-INPUTS!$B$18)*INPUTS!$B$19*G1555</f>
        <v/>
      </c>
      <c r="Q1555" s="2">
        <f>INPUTS!$B$31 + INPUTS!$B$32*P1555</f>
        <v/>
      </c>
      <c r="R1555" s="2">
        <f>IF(INPUTS!$B$13=0, Q1555&lt;=0, Q1555&lt;INPUTS!$B$13)</f>
        <v/>
      </c>
      <c r="S1555" s="2">
        <f>OR(I1555,K1555,N1555,R1555)</f>
        <v/>
      </c>
      <c r="T1555" s="2">
        <f>OR(I1555,L1555,O1555,R1555)</f>
        <v/>
      </c>
    </row>
    <row r="1556">
      <c r="A1556" s="2" t="n">
        <v>-225</v>
      </c>
      <c r="B1556" s="2" t="n">
        <v>100</v>
      </c>
      <c r="C1556" s="2" t="n">
        <v>-25</v>
      </c>
      <c r="D1556" s="2">
        <f>(A1556+B1556)/2 + C1556/2</f>
        <v/>
      </c>
      <c r="E1556" s="2">
        <f>SQRT(A1556^2+B1556^2+C1556^2)</f>
        <v/>
      </c>
      <c r="F1556" s="2">
        <f>INPUTS!$B$8*A1556+INPUTS!$B$9*D1556+INPUTS!$B$10*B1556</f>
        <v/>
      </c>
      <c r="G1556" s="2">
        <f>INPUTS!$B$11*A1556/10000</f>
        <v/>
      </c>
      <c r="H1556" s="2">
        <f>MAX(0, (INPUTS!$B$14+INPUTS!$B$16*INPUTS!$B$15) + (1-INPUTS!$B$18)*INPUTS!$B$19*G1556 - INPUTS!$B$17 - INPUTS!$B$20*MAX(0, -F1556))</f>
        <v/>
      </c>
      <c r="I1556" s="2">
        <f>IF(INPUTS!$B$13=0, H1556&lt;=0, H1556&lt;INPUTS!$B$13)</f>
        <v/>
      </c>
      <c r="J1556" s="2">
        <f>INPUTS!$B$21 + INPUTS!$B$24*F1556 + INPUTS!$B$25*G1556</f>
        <v/>
      </c>
      <c r="K1556" s="2">
        <f>J1556&lt;INPUTS!$B$23</f>
        <v/>
      </c>
      <c r="L1556" s="2">
        <f>J1556&lt;INPUTS!$B$22</f>
        <v/>
      </c>
      <c r="M1556" s="2">
        <f>INPUTS!$B$26 + INPUTS!$B$29*F1556</f>
        <v/>
      </c>
      <c r="N1556" s="2">
        <f>M1556&lt;INPUTS!$B$28</f>
        <v/>
      </c>
      <c r="O1556" s="2">
        <f>M1556&lt;INPUTS!$B$27</f>
        <v/>
      </c>
      <c r="P1556" s="2">
        <f>INPUTS!$B$30 + (1-INPUTS!$B$18)*INPUTS!$B$19*G1556</f>
        <v/>
      </c>
      <c r="Q1556" s="2">
        <f>INPUTS!$B$31 + INPUTS!$B$32*P1556</f>
        <v/>
      </c>
      <c r="R1556" s="2">
        <f>IF(INPUTS!$B$13=0, Q1556&lt;=0, Q1556&lt;INPUTS!$B$13)</f>
        <v/>
      </c>
      <c r="S1556" s="2">
        <f>OR(I1556,K1556,N1556,R1556)</f>
        <v/>
      </c>
      <c r="T1556" s="2">
        <f>OR(I1556,L1556,O1556,R1556)</f>
        <v/>
      </c>
    </row>
    <row r="1557">
      <c r="A1557" s="2" t="n">
        <v>-225</v>
      </c>
      <c r="B1557" s="2" t="n">
        <v>100</v>
      </c>
      <c r="C1557" s="2" t="n">
        <v>0</v>
      </c>
      <c r="D1557" s="2">
        <f>(A1557+B1557)/2 + C1557/2</f>
        <v/>
      </c>
      <c r="E1557" s="2">
        <f>SQRT(A1557^2+B1557^2+C1557^2)</f>
        <v/>
      </c>
      <c r="F1557" s="2">
        <f>INPUTS!$B$8*A1557+INPUTS!$B$9*D1557+INPUTS!$B$10*B1557</f>
        <v/>
      </c>
      <c r="G1557" s="2">
        <f>INPUTS!$B$11*A1557/10000</f>
        <v/>
      </c>
      <c r="H1557" s="2">
        <f>MAX(0, (INPUTS!$B$14+INPUTS!$B$16*INPUTS!$B$15) + (1-INPUTS!$B$18)*INPUTS!$B$19*G1557 - INPUTS!$B$17 - INPUTS!$B$20*MAX(0, -F1557))</f>
        <v/>
      </c>
      <c r="I1557" s="2">
        <f>IF(INPUTS!$B$13=0, H1557&lt;=0, H1557&lt;INPUTS!$B$13)</f>
        <v/>
      </c>
      <c r="J1557" s="2">
        <f>INPUTS!$B$21 + INPUTS!$B$24*F1557 + INPUTS!$B$25*G1557</f>
        <v/>
      </c>
      <c r="K1557" s="2">
        <f>J1557&lt;INPUTS!$B$23</f>
        <v/>
      </c>
      <c r="L1557" s="2">
        <f>J1557&lt;INPUTS!$B$22</f>
        <v/>
      </c>
      <c r="M1557" s="2">
        <f>INPUTS!$B$26 + INPUTS!$B$29*F1557</f>
        <v/>
      </c>
      <c r="N1557" s="2">
        <f>M1557&lt;INPUTS!$B$28</f>
        <v/>
      </c>
      <c r="O1557" s="2">
        <f>M1557&lt;INPUTS!$B$27</f>
        <v/>
      </c>
      <c r="P1557" s="2">
        <f>INPUTS!$B$30 + (1-INPUTS!$B$18)*INPUTS!$B$19*G1557</f>
        <v/>
      </c>
      <c r="Q1557" s="2">
        <f>INPUTS!$B$31 + INPUTS!$B$32*P1557</f>
        <v/>
      </c>
      <c r="R1557" s="2">
        <f>IF(INPUTS!$B$13=0, Q1557&lt;=0, Q1557&lt;INPUTS!$B$13)</f>
        <v/>
      </c>
      <c r="S1557" s="2">
        <f>OR(I1557,K1557,N1557,R1557)</f>
        <v/>
      </c>
      <c r="T1557" s="2">
        <f>OR(I1557,L1557,O1557,R1557)</f>
        <v/>
      </c>
    </row>
    <row r="1558">
      <c r="A1558" s="2" t="n">
        <v>-225</v>
      </c>
      <c r="B1558" s="2" t="n">
        <v>100</v>
      </c>
      <c r="C1558" s="2" t="n">
        <v>25</v>
      </c>
      <c r="D1558" s="2">
        <f>(A1558+B1558)/2 + C1558/2</f>
        <v/>
      </c>
      <c r="E1558" s="2">
        <f>SQRT(A1558^2+B1558^2+C1558^2)</f>
        <v/>
      </c>
      <c r="F1558" s="2">
        <f>INPUTS!$B$8*A1558+INPUTS!$B$9*D1558+INPUTS!$B$10*B1558</f>
        <v/>
      </c>
      <c r="G1558" s="2">
        <f>INPUTS!$B$11*A1558/10000</f>
        <v/>
      </c>
      <c r="H1558" s="2">
        <f>MAX(0, (INPUTS!$B$14+INPUTS!$B$16*INPUTS!$B$15) + (1-INPUTS!$B$18)*INPUTS!$B$19*G1558 - INPUTS!$B$17 - INPUTS!$B$20*MAX(0, -F1558))</f>
        <v/>
      </c>
      <c r="I1558" s="2">
        <f>IF(INPUTS!$B$13=0, H1558&lt;=0, H1558&lt;INPUTS!$B$13)</f>
        <v/>
      </c>
      <c r="J1558" s="2">
        <f>INPUTS!$B$21 + INPUTS!$B$24*F1558 + INPUTS!$B$25*G1558</f>
        <v/>
      </c>
      <c r="K1558" s="2">
        <f>J1558&lt;INPUTS!$B$23</f>
        <v/>
      </c>
      <c r="L1558" s="2">
        <f>J1558&lt;INPUTS!$B$22</f>
        <v/>
      </c>
      <c r="M1558" s="2">
        <f>INPUTS!$B$26 + INPUTS!$B$29*F1558</f>
        <v/>
      </c>
      <c r="N1558" s="2">
        <f>M1558&lt;INPUTS!$B$28</f>
        <v/>
      </c>
      <c r="O1558" s="2">
        <f>M1558&lt;INPUTS!$B$27</f>
        <v/>
      </c>
      <c r="P1558" s="2">
        <f>INPUTS!$B$30 + (1-INPUTS!$B$18)*INPUTS!$B$19*G1558</f>
        <v/>
      </c>
      <c r="Q1558" s="2">
        <f>INPUTS!$B$31 + INPUTS!$B$32*P1558</f>
        <v/>
      </c>
      <c r="R1558" s="2">
        <f>IF(INPUTS!$B$13=0, Q1558&lt;=0, Q1558&lt;INPUTS!$B$13)</f>
        <v/>
      </c>
      <c r="S1558" s="2">
        <f>OR(I1558,K1558,N1558,R1558)</f>
        <v/>
      </c>
      <c r="T1558" s="2">
        <f>OR(I1558,L1558,O1558,R1558)</f>
        <v/>
      </c>
    </row>
    <row r="1559">
      <c r="A1559" s="2" t="n">
        <v>-225</v>
      </c>
      <c r="B1559" s="2" t="n">
        <v>100</v>
      </c>
      <c r="C1559" s="2" t="n">
        <v>50</v>
      </c>
      <c r="D1559" s="2">
        <f>(A1559+B1559)/2 + C1559/2</f>
        <v/>
      </c>
      <c r="E1559" s="2">
        <f>SQRT(A1559^2+B1559^2+C1559^2)</f>
        <v/>
      </c>
      <c r="F1559" s="2">
        <f>INPUTS!$B$8*A1559+INPUTS!$B$9*D1559+INPUTS!$B$10*B1559</f>
        <v/>
      </c>
      <c r="G1559" s="2">
        <f>INPUTS!$B$11*A1559/10000</f>
        <v/>
      </c>
      <c r="H1559" s="2">
        <f>MAX(0, (INPUTS!$B$14+INPUTS!$B$16*INPUTS!$B$15) + (1-INPUTS!$B$18)*INPUTS!$B$19*G1559 - INPUTS!$B$17 - INPUTS!$B$20*MAX(0, -F1559))</f>
        <v/>
      </c>
      <c r="I1559" s="2">
        <f>IF(INPUTS!$B$13=0, H1559&lt;=0, H1559&lt;INPUTS!$B$13)</f>
        <v/>
      </c>
      <c r="J1559" s="2">
        <f>INPUTS!$B$21 + INPUTS!$B$24*F1559 + INPUTS!$B$25*G1559</f>
        <v/>
      </c>
      <c r="K1559" s="2">
        <f>J1559&lt;INPUTS!$B$23</f>
        <v/>
      </c>
      <c r="L1559" s="2">
        <f>J1559&lt;INPUTS!$B$22</f>
        <v/>
      </c>
      <c r="M1559" s="2">
        <f>INPUTS!$B$26 + INPUTS!$B$29*F1559</f>
        <v/>
      </c>
      <c r="N1559" s="2">
        <f>M1559&lt;INPUTS!$B$28</f>
        <v/>
      </c>
      <c r="O1559" s="2">
        <f>M1559&lt;INPUTS!$B$27</f>
        <v/>
      </c>
      <c r="P1559" s="2">
        <f>INPUTS!$B$30 + (1-INPUTS!$B$18)*INPUTS!$B$19*G1559</f>
        <v/>
      </c>
      <c r="Q1559" s="2">
        <f>INPUTS!$B$31 + INPUTS!$B$32*P1559</f>
        <v/>
      </c>
      <c r="R1559" s="2">
        <f>IF(INPUTS!$B$13=0, Q1559&lt;=0, Q1559&lt;INPUTS!$B$13)</f>
        <v/>
      </c>
      <c r="S1559" s="2">
        <f>OR(I1559,K1559,N1559,R1559)</f>
        <v/>
      </c>
      <c r="T1559" s="2">
        <f>OR(I1559,L1559,O1559,R1559)</f>
        <v/>
      </c>
    </row>
    <row r="1560">
      <c r="A1560" s="2" t="n">
        <v>-225</v>
      </c>
      <c r="B1560" s="2" t="n">
        <v>100</v>
      </c>
      <c r="C1560" s="2" t="n">
        <v>75</v>
      </c>
      <c r="D1560" s="2">
        <f>(A1560+B1560)/2 + C1560/2</f>
        <v/>
      </c>
      <c r="E1560" s="2">
        <f>SQRT(A1560^2+B1560^2+C1560^2)</f>
        <v/>
      </c>
      <c r="F1560" s="2">
        <f>INPUTS!$B$8*A1560+INPUTS!$B$9*D1560+INPUTS!$B$10*B1560</f>
        <v/>
      </c>
      <c r="G1560" s="2">
        <f>INPUTS!$B$11*A1560/10000</f>
        <v/>
      </c>
      <c r="H1560" s="2">
        <f>MAX(0, (INPUTS!$B$14+INPUTS!$B$16*INPUTS!$B$15) + (1-INPUTS!$B$18)*INPUTS!$B$19*G1560 - INPUTS!$B$17 - INPUTS!$B$20*MAX(0, -F1560))</f>
        <v/>
      </c>
      <c r="I1560" s="2">
        <f>IF(INPUTS!$B$13=0, H1560&lt;=0, H1560&lt;INPUTS!$B$13)</f>
        <v/>
      </c>
      <c r="J1560" s="2">
        <f>INPUTS!$B$21 + INPUTS!$B$24*F1560 + INPUTS!$B$25*G1560</f>
        <v/>
      </c>
      <c r="K1560" s="2">
        <f>J1560&lt;INPUTS!$B$23</f>
        <v/>
      </c>
      <c r="L1560" s="2">
        <f>J1560&lt;INPUTS!$B$22</f>
        <v/>
      </c>
      <c r="M1560" s="2">
        <f>INPUTS!$B$26 + INPUTS!$B$29*F1560</f>
        <v/>
      </c>
      <c r="N1560" s="2">
        <f>M1560&lt;INPUTS!$B$28</f>
        <v/>
      </c>
      <c r="O1560" s="2">
        <f>M1560&lt;INPUTS!$B$27</f>
        <v/>
      </c>
      <c r="P1560" s="2">
        <f>INPUTS!$B$30 + (1-INPUTS!$B$18)*INPUTS!$B$19*G1560</f>
        <v/>
      </c>
      <c r="Q1560" s="2">
        <f>INPUTS!$B$31 + INPUTS!$B$32*P1560</f>
        <v/>
      </c>
      <c r="R1560" s="2">
        <f>IF(INPUTS!$B$13=0, Q1560&lt;=0, Q1560&lt;INPUTS!$B$13)</f>
        <v/>
      </c>
      <c r="S1560" s="2">
        <f>OR(I1560,K1560,N1560,R1560)</f>
        <v/>
      </c>
      <c r="T1560" s="2">
        <f>OR(I1560,L1560,O1560,R1560)</f>
        <v/>
      </c>
    </row>
    <row r="1561">
      <c r="A1561" s="2" t="n">
        <v>-225</v>
      </c>
      <c r="B1561" s="2" t="n">
        <v>100</v>
      </c>
      <c r="C1561" s="2" t="n">
        <v>100</v>
      </c>
      <c r="D1561" s="2">
        <f>(A1561+B1561)/2 + C1561/2</f>
        <v/>
      </c>
      <c r="E1561" s="2">
        <f>SQRT(A1561^2+B1561^2+C1561^2)</f>
        <v/>
      </c>
      <c r="F1561" s="2">
        <f>INPUTS!$B$8*A1561+INPUTS!$B$9*D1561+INPUTS!$B$10*B1561</f>
        <v/>
      </c>
      <c r="G1561" s="2">
        <f>INPUTS!$B$11*A1561/10000</f>
        <v/>
      </c>
      <c r="H1561" s="2">
        <f>MAX(0, (INPUTS!$B$14+INPUTS!$B$16*INPUTS!$B$15) + (1-INPUTS!$B$18)*INPUTS!$B$19*G1561 - INPUTS!$B$17 - INPUTS!$B$20*MAX(0, -F1561))</f>
        <v/>
      </c>
      <c r="I1561" s="2">
        <f>IF(INPUTS!$B$13=0, H1561&lt;=0, H1561&lt;INPUTS!$B$13)</f>
        <v/>
      </c>
      <c r="J1561" s="2">
        <f>INPUTS!$B$21 + INPUTS!$B$24*F1561 + INPUTS!$B$25*G1561</f>
        <v/>
      </c>
      <c r="K1561" s="2">
        <f>J1561&lt;INPUTS!$B$23</f>
        <v/>
      </c>
      <c r="L1561" s="2">
        <f>J1561&lt;INPUTS!$B$22</f>
        <v/>
      </c>
      <c r="M1561" s="2">
        <f>INPUTS!$B$26 + INPUTS!$B$29*F1561</f>
        <v/>
      </c>
      <c r="N1561" s="2">
        <f>M1561&lt;INPUTS!$B$28</f>
        <v/>
      </c>
      <c r="O1561" s="2">
        <f>M1561&lt;INPUTS!$B$27</f>
        <v/>
      </c>
      <c r="P1561" s="2">
        <f>INPUTS!$B$30 + (1-INPUTS!$B$18)*INPUTS!$B$19*G1561</f>
        <v/>
      </c>
      <c r="Q1561" s="2">
        <f>INPUTS!$B$31 + INPUTS!$B$32*P1561</f>
        <v/>
      </c>
      <c r="R1561" s="2">
        <f>IF(INPUTS!$B$13=0, Q1561&lt;=0, Q1561&lt;INPUTS!$B$13)</f>
        <v/>
      </c>
      <c r="S1561" s="2">
        <f>OR(I1561,K1561,N1561,R1561)</f>
        <v/>
      </c>
      <c r="T1561" s="2">
        <f>OR(I1561,L1561,O1561,R1561)</f>
        <v/>
      </c>
    </row>
    <row r="1562">
      <c r="A1562" s="2" t="n">
        <v>-225</v>
      </c>
      <c r="B1562" s="2" t="n">
        <v>100</v>
      </c>
      <c r="C1562" s="2" t="n">
        <v>125</v>
      </c>
      <c r="D1562" s="2">
        <f>(A1562+B1562)/2 + C1562/2</f>
        <v/>
      </c>
      <c r="E1562" s="2">
        <f>SQRT(A1562^2+B1562^2+C1562^2)</f>
        <v/>
      </c>
      <c r="F1562" s="2">
        <f>INPUTS!$B$8*A1562+INPUTS!$B$9*D1562+INPUTS!$B$10*B1562</f>
        <v/>
      </c>
      <c r="G1562" s="2">
        <f>INPUTS!$B$11*A1562/10000</f>
        <v/>
      </c>
      <c r="H1562" s="2">
        <f>MAX(0, (INPUTS!$B$14+INPUTS!$B$16*INPUTS!$B$15) + (1-INPUTS!$B$18)*INPUTS!$B$19*G1562 - INPUTS!$B$17 - INPUTS!$B$20*MAX(0, -F1562))</f>
        <v/>
      </c>
      <c r="I1562" s="2">
        <f>IF(INPUTS!$B$13=0, H1562&lt;=0, H1562&lt;INPUTS!$B$13)</f>
        <v/>
      </c>
      <c r="J1562" s="2">
        <f>INPUTS!$B$21 + INPUTS!$B$24*F1562 + INPUTS!$B$25*G1562</f>
        <v/>
      </c>
      <c r="K1562" s="2">
        <f>J1562&lt;INPUTS!$B$23</f>
        <v/>
      </c>
      <c r="L1562" s="2">
        <f>J1562&lt;INPUTS!$B$22</f>
        <v/>
      </c>
      <c r="M1562" s="2">
        <f>INPUTS!$B$26 + INPUTS!$B$29*F1562</f>
        <v/>
      </c>
      <c r="N1562" s="2">
        <f>M1562&lt;INPUTS!$B$28</f>
        <v/>
      </c>
      <c r="O1562" s="2">
        <f>M1562&lt;INPUTS!$B$27</f>
        <v/>
      </c>
      <c r="P1562" s="2">
        <f>INPUTS!$B$30 + (1-INPUTS!$B$18)*INPUTS!$B$19*G1562</f>
        <v/>
      </c>
      <c r="Q1562" s="2">
        <f>INPUTS!$B$31 + INPUTS!$B$32*P1562</f>
        <v/>
      </c>
      <c r="R1562" s="2">
        <f>IF(INPUTS!$B$13=0, Q1562&lt;=0, Q1562&lt;INPUTS!$B$13)</f>
        <v/>
      </c>
      <c r="S1562" s="2">
        <f>OR(I1562,K1562,N1562,R1562)</f>
        <v/>
      </c>
      <c r="T1562" s="2">
        <f>OR(I1562,L1562,O1562,R1562)</f>
        <v/>
      </c>
    </row>
    <row r="1563">
      <c r="A1563" s="2" t="n">
        <v>-225</v>
      </c>
      <c r="B1563" s="2" t="n">
        <v>100</v>
      </c>
      <c r="C1563" s="2" t="n">
        <v>150</v>
      </c>
      <c r="D1563" s="2">
        <f>(A1563+B1563)/2 + C1563/2</f>
        <v/>
      </c>
      <c r="E1563" s="2">
        <f>SQRT(A1563^2+B1563^2+C1563^2)</f>
        <v/>
      </c>
      <c r="F1563" s="2">
        <f>INPUTS!$B$8*A1563+INPUTS!$B$9*D1563+INPUTS!$B$10*B1563</f>
        <v/>
      </c>
      <c r="G1563" s="2">
        <f>INPUTS!$B$11*A1563/10000</f>
        <v/>
      </c>
      <c r="H1563" s="2">
        <f>MAX(0, (INPUTS!$B$14+INPUTS!$B$16*INPUTS!$B$15) + (1-INPUTS!$B$18)*INPUTS!$B$19*G1563 - INPUTS!$B$17 - INPUTS!$B$20*MAX(0, -F1563))</f>
        <v/>
      </c>
      <c r="I1563" s="2">
        <f>IF(INPUTS!$B$13=0, H1563&lt;=0, H1563&lt;INPUTS!$B$13)</f>
        <v/>
      </c>
      <c r="J1563" s="2">
        <f>INPUTS!$B$21 + INPUTS!$B$24*F1563 + INPUTS!$B$25*G1563</f>
        <v/>
      </c>
      <c r="K1563" s="2">
        <f>J1563&lt;INPUTS!$B$23</f>
        <v/>
      </c>
      <c r="L1563" s="2">
        <f>J1563&lt;INPUTS!$B$22</f>
        <v/>
      </c>
      <c r="M1563" s="2">
        <f>INPUTS!$B$26 + INPUTS!$B$29*F1563</f>
        <v/>
      </c>
      <c r="N1563" s="2">
        <f>M1563&lt;INPUTS!$B$28</f>
        <v/>
      </c>
      <c r="O1563" s="2">
        <f>M1563&lt;INPUTS!$B$27</f>
        <v/>
      </c>
      <c r="P1563" s="2">
        <f>INPUTS!$B$30 + (1-INPUTS!$B$18)*INPUTS!$B$19*G1563</f>
        <v/>
      </c>
      <c r="Q1563" s="2">
        <f>INPUTS!$B$31 + INPUTS!$B$32*P1563</f>
        <v/>
      </c>
      <c r="R1563" s="2">
        <f>IF(INPUTS!$B$13=0, Q1563&lt;=0, Q1563&lt;INPUTS!$B$13)</f>
        <v/>
      </c>
      <c r="S1563" s="2">
        <f>OR(I1563,K1563,N1563,R1563)</f>
        <v/>
      </c>
      <c r="T1563" s="2">
        <f>OR(I1563,L1563,O1563,R1563)</f>
        <v/>
      </c>
    </row>
    <row r="1564">
      <c r="A1564" s="2" t="n">
        <v>-225</v>
      </c>
      <c r="B1564" s="2" t="n">
        <v>100</v>
      </c>
      <c r="C1564" s="2" t="n">
        <v>175</v>
      </c>
      <c r="D1564" s="2">
        <f>(A1564+B1564)/2 + C1564/2</f>
        <v/>
      </c>
      <c r="E1564" s="2">
        <f>SQRT(A1564^2+B1564^2+C1564^2)</f>
        <v/>
      </c>
      <c r="F1564" s="2">
        <f>INPUTS!$B$8*A1564+INPUTS!$B$9*D1564+INPUTS!$B$10*B1564</f>
        <v/>
      </c>
      <c r="G1564" s="2">
        <f>INPUTS!$B$11*A1564/10000</f>
        <v/>
      </c>
      <c r="H1564" s="2">
        <f>MAX(0, (INPUTS!$B$14+INPUTS!$B$16*INPUTS!$B$15) + (1-INPUTS!$B$18)*INPUTS!$B$19*G1564 - INPUTS!$B$17 - INPUTS!$B$20*MAX(0, -F1564))</f>
        <v/>
      </c>
      <c r="I1564" s="2">
        <f>IF(INPUTS!$B$13=0, H1564&lt;=0, H1564&lt;INPUTS!$B$13)</f>
        <v/>
      </c>
      <c r="J1564" s="2">
        <f>INPUTS!$B$21 + INPUTS!$B$24*F1564 + INPUTS!$B$25*G1564</f>
        <v/>
      </c>
      <c r="K1564" s="2">
        <f>J1564&lt;INPUTS!$B$23</f>
        <v/>
      </c>
      <c r="L1564" s="2">
        <f>J1564&lt;INPUTS!$B$22</f>
        <v/>
      </c>
      <c r="M1564" s="2">
        <f>INPUTS!$B$26 + INPUTS!$B$29*F1564</f>
        <v/>
      </c>
      <c r="N1564" s="2">
        <f>M1564&lt;INPUTS!$B$28</f>
        <v/>
      </c>
      <c r="O1564" s="2">
        <f>M1564&lt;INPUTS!$B$27</f>
        <v/>
      </c>
      <c r="P1564" s="2">
        <f>INPUTS!$B$30 + (1-INPUTS!$B$18)*INPUTS!$B$19*G1564</f>
        <v/>
      </c>
      <c r="Q1564" s="2">
        <f>INPUTS!$B$31 + INPUTS!$B$32*P1564</f>
        <v/>
      </c>
      <c r="R1564" s="2">
        <f>IF(INPUTS!$B$13=0, Q1564&lt;=0, Q1564&lt;INPUTS!$B$13)</f>
        <v/>
      </c>
      <c r="S1564" s="2">
        <f>OR(I1564,K1564,N1564,R1564)</f>
        <v/>
      </c>
      <c r="T1564" s="2">
        <f>OR(I1564,L1564,O1564,R1564)</f>
        <v/>
      </c>
    </row>
    <row r="1565">
      <c r="A1565" s="2" t="n">
        <v>-225</v>
      </c>
      <c r="B1565" s="2" t="n">
        <v>100</v>
      </c>
      <c r="C1565" s="2" t="n">
        <v>200</v>
      </c>
      <c r="D1565" s="2">
        <f>(A1565+B1565)/2 + C1565/2</f>
        <v/>
      </c>
      <c r="E1565" s="2">
        <f>SQRT(A1565^2+B1565^2+C1565^2)</f>
        <v/>
      </c>
      <c r="F1565" s="2">
        <f>INPUTS!$B$8*A1565+INPUTS!$B$9*D1565+INPUTS!$B$10*B1565</f>
        <v/>
      </c>
      <c r="G1565" s="2">
        <f>INPUTS!$B$11*A1565/10000</f>
        <v/>
      </c>
      <c r="H1565" s="2">
        <f>MAX(0, (INPUTS!$B$14+INPUTS!$B$16*INPUTS!$B$15) + (1-INPUTS!$B$18)*INPUTS!$B$19*G1565 - INPUTS!$B$17 - INPUTS!$B$20*MAX(0, -F1565))</f>
        <v/>
      </c>
      <c r="I1565" s="2">
        <f>IF(INPUTS!$B$13=0, H1565&lt;=0, H1565&lt;INPUTS!$B$13)</f>
        <v/>
      </c>
      <c r="J1565" s="2">
        <f>INPUTS!$B$21 + INPUTS!$B$24*F1565 + INPUTS!$B$25*G1565</f>
        <v/>
      </c>
      <c r="K1565" s="2">
        <f>J1565&lt;INPUTS!$B$23</f>
        <v/>
      </c>
      <c r="L1565" s="2">
        <f>J1565&lt;INPUTS!$B$22</f>
        <v/>
      </c>
      <c r="M1565" s="2">
        <f>INPUTS!$B$26 + INPUTS!$B$29*F1565</f>
        <v/>
      </c>
      <c r="N1565" s="2">
        <f>M1565&lt;INPUTS!$B$28</f>
        <v/>
      </c>
      <c r="O1565" s="2">
        <f>M1565&lt;INPUTS!$B$27</f>
        <v/>
      </c>
      <c r="P1565" s="2">
        <f>INPUTS!$B$30 + (1-INPUTS!$B$18)*INPUTS!$B$19*G1565</f>
        <v/>
      </c>
      <c r="Q1565" s="2">
        <f>INPUTS!$B$31 + INPUTS!$B$32*P1565</f>
        <v/>
      </c>
      <c r="R1565" s="2">
        <f>IF(INPUTS!$B$13=0, Q1565&lt;=0, Q1565&lt;INPUTS!$B$13)</f>
        <v/>
      </c>
      <c r="S1565" s="2">
        <f>OR(I1565,K1565,N1565,R1565)</f>
        <v/>
      </c>
      <c r="T1565" s="2">
        <f>OR(I1565,L1565,O1565,R1565)</f>
        <v/>
      </c>
    </row>
    <row r="1566">
      <c r="A1566" s="2" t="n">
        <v>-225</v>
      </c>
      <c r="B1566" s="2" t="n">
        <v>125</v>
      </c>
      <c r="C1566" s="2" t="n">
        <v>-200</v>
      </c>
      <c r="D1566" s="2">
        <f>(A1566+B1566)/2 + C1566/2</f>
        <v/>
      </c>
      <c r="E1566" s="2">
        <f>SQRT(A1566^2+B1566^2+C1566^2)</f>
        <v/>
      </c>
      <c r="F1566" s="2">
        <f>INPUTS!$B$8*A1566+INPUTS!$B$9*D1566+INPUTS!$B$10*B1566</f>
        <v/>
      </c>
      <c r="G1566" s="2">
        <f>INPUTS!$B$11*A1566/10000</f>
        <v/>
      </c>
      <c r="H1566" s="2">
        <f>MAX(0, (INPUTS!$B$14+INPUTS!$B$16*INPUTS!$B$15) + (1-INPUTS!$B$18)*INPUTS!$B$19*G1566 - INPUTS!$B$17 - INPUTS!$B$20*MAX(0, -F1566))</f>
        <v/>
      </c>
      <c r="I1566" s="2">
        <f>IF(INPUTS!$B$13=0, H1566&lt;=0, H1566&lt;INPUTS!$B$13)</f>
        <v/>
      </c>
      <c r="J1566" s="2">
        <f>INPUTS!$B$21 + INPUTS!$B$24*F1566 + INPUTS!$B$25*G1566</f>
        <v/>
      </c>
      <c r="K1566" s="2">
        <f>J1566&lt;INPUTS!$B$23</f>
        <v/>
      </c>
      <c r="L1566" s="2">
        <f>J1566&lt;INPUTS!$B$22</f>
        <v/>
      </c>
      <c r="M1566" s="2">
        <f>INPUTS!$B$26 + INPUTS!$B$29*F1566</f>
        <v/>
      </c>
      <c r="N1566" s="2">
        <f>M1566&lt;INPUTS!$B$28</f>
        <v/>
      </c>
      <c r="O1566" s="2">
        <f>M1566&lt;INPUTS!$B$27</f>
        <v/>
      </c>
      <c r="P1566" s="2">
        <f>INPUTS!$B$30 + (1-INPUTS!$B$18)*INPUTS!$B$19*G1566</f>
        <v/>
      </c>
      <c r="Q1566" s="2">
        <f>INPUTS!$B$31 + INPUTS!$B$32*P1566</f>
        <v/>
      </c>
      <c r="R1566" s="2">
        <f>IF(INPUTS!$B$13=0, Q1566&lt;=0, Q1566&lt;INPUTS!$B$13)</f>
        <v/>
      </c>
      <c r="S1566" s="2">
        <f>OR(I1566,K1566,N1566,R1566)</f>
        <v/>
      </c>
      <c r="T1566" s="2">
        <f>OR(I1566,L1566,O1566,R1566)</f>
        <v/>
      </c>
    </row>
    <row r="1567">
      <c r="A1567" s="2" t="n">
        <v>-225</v>
      </c>
      <c r="B1567" s="2" t="n">
        <v>125</v>
      </c>
      <c r="C1567" s="2" t="n">
        <v>-175</v>
      </c>
      <c r="D1567" s="2">
        <f>(A1567+B1567)/2 + C1567/2</f>
        <v/>
      </c>
      <c r="E1567" s="2">
        <f>SQRT(A1567^2+B1567^2+C1567^2)</f>
        <v/>
      </c>
      <c r="F1567" s="2">
        <f>INPUTS!$B$8*A1567+INPUTS!$B$9*D1567+INPUTS!$B$10*B1567</f>
        <v/>
      </c>
      <c r="G1567" s="2">
        <f>INPUTS!$B$11*A1567/10000</f>
        <v/>
      </c>
      <c r="H1567" s="2">
        <f>MAX(0, (INPUTS!$B$14+INPUTS!$B$16*INPUTS!$B$15) + (1-INPUTS!$B$18)*INPUTS!$B$19*G1567 - INPUTS!$B$17 - INPUTS!$B$20*MAX(0, -F1567))</f>
        <v/>
      </c>
      <c r="I1567" s="2">
        <f>IF(INPUTS!$B$13=0, H1567&lt;=0, H1567&lt;INPUTS!$B$13)</f>
        <v/>
      </c>
      <c r="J1567" s="2">
        <f>INPUTS!$B$21 + INPUTS!$B$24*F1567 + INPUTS!$B$25*G1567</f>
        <v/>
      </c>
      <c r="K1567" s="2">
        <f>J1567&lt;INPUTS!$B$23</f>
        <v/>
      </c>
      <c r="L1567" s="2">
        <f>J1567&lt;INPUTS!$B$22</f>
        <v/>
      </c>
      <c r="M1567" s="2">
        <f>INPUTS!$B$26 + INPUTS!$B$29*F1567</f>
        <v/>
      </c>
      <c r="N1567" s="2">
        <f>M1567&lt;INPUTS!$B$28</f>
        <v/>
      </c>
      <c r="O1567" s="2">
        <f>M1567&lt;INPUTS!$B$27</f>
        <v/>
      </c>
      <c r="P1567" s="2">
        <f>INPUTS!$B$30 + (1-INPUTS!$B$18)*INPUTS!$B$19*G1567</f>
        <v/>
      </c>
      <c r="Q1567" s="2">
        <f>INPUTS!$B$31 + INPUTS!$B$32*P1567</f>
        <v/>
      </c>
      <c r="R1567" s="2">
        <f>IF(INPUTS!$B$13=0, Q1567&lt;=0, Q1567&lt;INPUTS!$B$13)</f>
        <v/>
      </c>
      <c r="S1567" s="2">
        <f>OR(I1567,K1567,N1567,R1567)</f>
        <v/>
      </c>
      <c r="T1567" s="2">
        <f>OR(I1567,L1567,O1567,R1567)</f>
        <v/>
      </c>
    </row>
    <row r="1568">
      <c r="A1568" s="2" t="n">
        <v>-225</v>
      </c>
      <c r="B1568" s="2" t="n">
        <v>125</v>
      </c>
      <c r="C1568" s="2" t="n">
        <v>-150</v>
      </c>
      <c r="D1568" s="2">
        <f>(A1568+B1568)/2 + C1568/2</f>
        <v/>
      </c>
      <c r="E1568" s="2">
        <f>SQRT(A1568^2+B1568^2+C1568^2)</f>
        <v/>
      </c>
      <c r="F1568" s="2">
        <f>INPUTS!$B$8*A1568+INPUTS!$B$9*D1568+INPUTS!$B$10*B1568</f>
        <v/>
      </c>
      <c r="G1568" s="2">
        <f>INPUTS!$B$11*A1568/10000</f>
        <v/>
      </c>
      <c r="H1568" s="2">
        <f>MAX(0, (INPUTS!$B$14+INPUTS!$B$16*INPUTS!$B$15) + (1-INPUTS!$B$18)*INPUTS!$B$19*G1568 - INPUTS!$B$17 - INPUTS!$B$20*MAX(0, -F1568))</f>
        <v/>
      </c>
      <c r="I1568" s="2">
        <f>IF(INPUTS!$B$13=0, H1568&lt;=0, H1568&lt;INPUTS!$B$13)</f>
        <v/>
      </c>
      <c r="J1568" s="2">
        <f>INPUTS!$B$21 + INPUTS!$B$24*F1568 + INPUTS!$B$25*G1568</f>
        <v/>
      </c>
      <c r="K1568" s="2">
        <f>J1568&lt;INPUTS!$B$23</f>
        <v/>
      </c>
      <c r="L1568" s="2">
        <f>J1568&lt;INPUTS!$B$22</f>
        <v/>
      </c>
      <c r="M1568" s="2">
        <f>INPUTS!$B$26 + INPUTS!$B$29*F1568</f>
        <v/>
      </c>
      <c r="N1568" s="2">
        <f>M1568&lt;INPUTS!$B$28</f>
        <v/>
      </c>
      <c r="O1568" s="2">
        <f>M1568&lt;INPUTS!$B$27</f>
        <v/>
      </c>
      <c r="P1568" s="2">
        <f>INPUTS!$B$30 + (1-INPUTS!$B$18)*INPUTS!$B$19*G1568</f>
        <v/>
      </c>
      <c r="Q1568" s="2">
        <f>INPUTS!$B$31 + INPUTS!$B$32*P1568</f>
        <v/>
      </c>
      <c r="R1568" s="2">
        <f>IF(INPUTS!$B$13=0, Q1568&lt;=0, Q1568&lt;INPUTS!$B$13)</f>
        <v/>
      </c>
      <c r="S1568" s="2">
        <f>OR(I1568,K1568,N1568,R1568)</f>
        <v/>
      </c>
      <c r="T1568" s="2">
        <f>OR(I1568,L1568,O1568,R1568)</f>
        <v/>
      </c>
    </row>
    <row r="1569">
      <c r="A1569" s="2" t="n">
        <v>-225</v>
      </c>
      <c r="B1569" s="2" t="n">
        <v>125</v>
      </c>
      <c r="C1569" s="2" t="n">
        <v>-125</v>
      </c>
      <c r="D1569" s="2">
        <f>(A1569+B1569)/2 + C1569/2</f>
        <v/>
      </c>
      <c r="E1569" s="2">
        <f>SQRT(A1569^2+B1569^2+C1569^2)</f>
        <v/>
      </c>
      <c r="F1569" s="2">
        <f>INPUTS!$B$8*A1569+INPUTS!$B$9*D1569+INPUTS!$B$10*B1569</f>
        <v/>
      </c>
      <c r="G1569" s="2">
        <f>INPUTS!$B$11*A1569/10000</f>
        <v/>
      </c>
      <c r="H1569" s="2">
        <f>MAX(0, (INPUTS!$B$14+INPUTS!$B$16*INPUTS!$B$15) + (1-INPUTS!$B$18)*INPUTS!$B$19*G1569 - INPUTS!$B$17 - INPUTS!$B$20*MAX(0, -F1569))</f>
        <v/>
      </c>
      <c r="I1569" s="2">
        <f>IF(INPUTS!$B$13=0, H1569&lt;=0, H1569&lt;INPUTS!$B$13)</f>
        <v/>
      </c>
      <c r="J1569" s="2">
        <f>INPUTS!$B$21 + INPUTS!$B$24*F1569 + INPUTS!$B$25*G1569</f>
        <v/>
      </c>
      <c r="K1569" s="2">
        <f>J1569&lt;INPUTS!$B$23</f>
        <v/>
      </c>
      <c r="L1569" s="2">
        <f>J1569&lt;INPUTS!$B$22</f>
        <v/>
      </c>
      <c r="M1569" s="2">
        <f>INPUTS!$B$26 + INPUTS!$B$29*F1569</f>
        <v/>
      </c>
      <c r="N1569" s="2">
        <f>M1569&lt;INPUTS!$B$28</f>
        <v/>
      </c>
      <c r="O1569" s="2">
        <f>M1569&lt;INPUTS!$B$27</f>
        <v/>
      </c>
      <c r="P1569" s="2">
        <f>INPUTS!$B$30 + (1-INPUTS!$B$18)*INPUTS!$B$19*G1569</f>
        <v/>
      </c>
      <c r="Q1569" s="2">
        <f>INPUTS!$B$31 + INPUTS!$B$32*P1569</f>
        <v/>
      </c>
      <c r="R1569" s="2">
        <f>IF(INPUTS!$B$13=0, Q1569&lt;=0, Q1569&lt;INPUTS!$B$13)</f>
        <v/>
      </c>
      <c r="S1569" s="2">
        <f>OR(I1569,K1569,N1569,R1569)</f>
        <v/>
      </c>
      <c r="T1569" s="2">
        <f>OR(I1569,L1569,O1569,R1569)</f>
        <v/>
      </c>
    </row>
    <row r="1570">
      <c r="A1570" s="2" t="n">
        <v>-225</v>
      </c>
      <c r="B1570" s="2" t="n">
        <v>125</v>
      </c>
      <c r="C1570" s="2" t="n">
        <v>-100</v>
      </c>
      <c r="D1570" s="2">
        <f>(A1570+B1570)/2 + C1570/2</f>
        <v/>
      </c>
      <c r="E1570" s="2">
        <f>SQRT(A1570^2+B1570^2+C1570^2)</f>
        <v/>
      </c>
      <c r="F1570" s="2">
        <f>INPUTS!$B$8*A1570+INPUTS!$B$9*D1570+INPUTS!$B$10*B1570</f>
        <v/>
      </c>
      <c r="G1570" s="2">
        <f>INPUTS!$B$11*A1570/10000</f>
        <v/>
      </c>
      <c r="H1570" s="2">
        <f>MAX(0, (INPUTS!$B$14+INPUTS!$B$16*INPUTS!$B$15) + (1-INPUTS!$B$18)*INPUTS!$B$19*G1570 - INPUTS!$B$17 - INPUTS!$B$20*MAX(0, -F1570))</f>
        <v/>
      </c>
      <c r="I1570" s="2">
        <f>IF(INPUTS!$B$13=0, H1570&lt;=0, H1570&lt;INPUTS!$B$13)</f>
        <v/>
      </c>
      <c r="J1570" s="2">
        <f>INPUTS!$B$21 + INPUTS!$B$24*F1570 + INPUTS!$B$25*G1570</f>
        <v/>
      </c>
      <c r="K1570" s="2">
        <f>J1570&lt;INPUTS!$B$23</f>
        <v/>
      </c>
      <c r="L1570" s="2">
        <f>J1570&lt;INPUTS!$B$22</f>
        <v/>
      </c>
      <c r="M1570" s="2">
        <f>INPUTS!$B$26 + INPUTS!$B$29*F1570</f>
        <v/>
      </c>
      <c r="N1570" s="2">
        <f>M1570&lt;INPUTS!$B$28</f>
        <v/>
      </c>
      <c r="O1570" s="2">
        <f>M1570&lt;INPUTS!$B$27</f>
        <v/>
      </c>
      <c r="P1570" s="2">
        <f>INPUTS!$B$30 + (1-INPUTS!$B$18)*INPUTS!$B$19*G1570</f>
        <v/>
      </c>
      <c r="Q1570" s="2">
        <f>INPUTS!$B$31 + INPUTS!$B$32*P1570</f>
        <v/>
      </c>
      <c r="R1570" s="2">
        <f>IF(INPUTS!$B$13=0, Q1570&lt;=0, Q1570&lt;INPUTS!$B$13)</f>
        <v/>
      </c>
      <c r="S1570" s="2">
        <f>OR(I1570,K1570,N1570,R1570)</f>
        <v/>
      </c>
      <c r="T1570" s="2">
        <f>OR(I1570,L1570,O1570,R1570)</f>
        <v/>
      </c>
    </row>
    <row r="1571">
      <c r="A1571" s="2" t="n">
        <v>-225</v>
      </c>
      <c r="B1571" s="2" t="n">
        <v>125</v>
      </c>
      <c r="C1571" s="2" t="n">
        <v>-75</v>
      </c>
      <c r="D1571" s="2">
        <f>(A1571+B1571)/2 + C1571/2</f>
        <v/>
      </c>
      <c r="E1571" s="2">
        <f>SQRT(A1571^2+B1571^2+C1571^2)</f>
        <v/>
      </c>
      <c r="F1571" s="2">
        <f>INPUTS!$B$8*A1571+INPUTS!$B$9*D1571+INPUTS!$B$10*B1571</f>
        <v/>
      </c>
      <c r="G1571" s="2">
        <f>INPUTS!$B$11*A1571/10000</f>
        <v/>
      </c>
      <c r="H1571" s="2">
        <f>MAX(0, (INPUTS!$B$14+INPUTS!$B$16*INPUTS!$B$15) + (1-INPUTS!$B$18)*INPUTS!$B$19*G1571 - INPUTS!$B$17 - INPUTS!$B$20*MAX(0, -F1571))</f>
        <v/>
      </c>
      <c r="I1571" s="2">
        <f>IF(INPUTS!$B$13=0, H1571&lt;=0, H1571&lt;INPUTS!$B$13)</f>
        <v/>
      </c>
      <c r="J1571" s="2">
        <f>INPUTS!$B$21 + INPUTS!$B$24*F1571 + INPUTS!$B$25*G1571</f>
        <v/>
      </c>
      <c r="K1571" s="2">
        <f>J1571&lt;INPUTS!$B$23</f>
        <v/>
      </c>
      <c r="L1571" s="2">
        <f>J1571&lt;INPUTS!$B$22</f>
        <v/>
      </c>
      <c r="M1571" s="2">
        <f>INPUTS!$B$26 + INPUTS!$B$29*F1571</f>
        <v/>
      </c>
      <c r="N1571" s="2">
        <f>M1571&lt;INPUTS!$B$28</f>
        <v/>
      </c>
      <c r="O1571" s="2">
        <f>M1571&lt;INPUTS!$B$27</f>
        <v/>
      </c>
      <c r="P1571" s="2">
        <f>INPUTS!$B$30 + (1-INPUTS!$B$18)*INPUTS!$B$19*G1571</f>
        <v/>
      </c>
      <c r="Q1571" s="2">
        <f>INPUTS!$B$31 + INPUTS!$B$32*P1571</f>
        <v/>
      </c>
      <c r="R1571" s="2">
        <f>IF(INPUTS!$B$13=0, Q1571&lt;=0, Q1571&lt;INPUTS!$B$13)</f>
        <v/>
      </c>
      <c r="S1571" s="2">
        <f>OR(I1571,K1571,N1571,R1571)</f>
        <v/>
      </c>
      <c r="T1571" s="2">
        <f>OR(I1571,L1571,O1571,R1571)</f>
        <v/>
      </c>
    </row>
    <row r="1572">
      <c r="A1572" s="2" t="n">
        <v>-225</v>
      </c>
      <c r="B1572" s="2" t="n">
        <v>125</v>
      </c>
      <c r="C1572" s="2" t="n">
        <v>-50</v>
      </c>
      <c r="D1572" s="2">
        <f>(A1572+B1572)/2 + C1572/2</f>
        <v/>
      </c>
      <c r="E1572" s="2">
        <f>SQRT(A1572^2+B1572^2+C1572^2)</f>
        <v/>
      </c>
      <c r="F1572" s="2">
        <f>INPUTS!$B$8*A1572+INPUTS!$B$9*D1572+INPUTS!$B$10*B1572</f>
        <v/>
      </c>
      <c r="G1572" s="2">
        <f>INPUTS!$B$11*A1572/10000</f>
        <v/>
      </c>
      <c r="H1572" s="2">
        <f>MAX(0, (INPUTS!$B$14+INPUTS!$B$16*INPUTS!$B$15) + (1-INPUTS!$B$18)*INPUTS!$B$19*G1572 - INPUTS!$B$17 - INPUTS!$B$20*MAX(0, -F1572))</f>
        <v/>
      </c>
      <c r="I1572" s="2">
        <f>IF(INPUTS!$B$13=0, H1572&lt;=0, H1572&lt;INPUTS!$B$13)</f>
        <v/>
      </c>
      <c r="J1572" s="2">
        <f>INPUTS!$B$21 + INPUTS!$B$24*F1572 + INPUTS!$B$25*G1572</f>
        <v/>
      </c>
      <c r="K1572" s="2">
        <f>J1572&lt;INPUTS!$B$23</f>
        <v/>
      </c>
      <c r="L1572" s="2">
        <f>J1572&lt;INPUTS!$B$22</f>
        <v/>
      </c>
      <c r="M1572" s="2">
        <f>INPUTS!$B$26 + INPUTS!$B$29*F1572</f>
        <v/>
      </c>
      <c r="N1572" s="2">
        <f>M1572&lt;INPUTS!$B$28</f>
        <v/>
      </c>
      <c r="O1572" s="2">
        <f>M1572&lt;INPUTS!$B$27</f>
        <v/>
      </c>
      <c r="P1572" s="2">
        <f>INPUTS!$B$30 + (1-INPUTS!$B$18)*INPUTS!$B$19*G1572</f>
        <v/>
      </c>
      <c r="Q1572" s="2">
        <f>INPUTS!$B$31 + INPUTS!$B$32*P1572</f>
        <v/>
      </c>
      <c r="R1572" s="2">
        <f>IF(INPUTS!$B$13=0, Q1572&lt;=0, Q1572&lt;INPUTS!$B$13)</f>
        <v/>
      </c>
      <c r="S1572" s="2">
        <f>OR(I1572,K1572,N1572,R1572)</f>
        <v/>
      </c>
      <c r="T1572" s="2">
        <f>OR(I1572,L1572,O1572,R1572)</f>
        <v/>
      </c>
    </row>
    <row r="1573">
      <c r="A1573" s="2" t="n">
        <v>-225</v>
      </c>
      <c r="B1573" s="2" t="n">
        <v>125</v>
      </c>
      <c r="C1573" s="2" t="n">
        <v>-25</v>
      </c>
      <c r="D1573" s="2">
        <f>(A1573+B1573)/2 + C1573/2</f>
        <v/>
      </c>
      <c r="E1573" s="2">
        <f>SQRT(A1573^2+B1573^2+C1573^2)</f>
        <v/>
      </c>
      <c r="F1573" s="2">
        <f>INPUTS!$B$8*A1573+INPUTS!$B$9*D1573+INPUTS!$B$10*B1573</f>
        <v/>
      </c>
      <c r="G1573" s="2">
        <f>INPUTS!$B$11*A1573/10000</f>
        <v/>
      </c>
      <c r="H1573" s="2">
        <f>MAX(0, (INPUTS!$B$14+INPUTS!$B$16*INPUTS!$B$15) + (1-INPUTS!$B$18)*INPUTS!$B$19*G1573 - INPUTS!$B$17 - INPUTS!$B$20*MAX(0, -F1573))</f>
        <v/>
      </c>
      <c r="I1573" s="2">
        <f>IF(INPUTS!$B$13=0, H1573&lt;=0, H1573&lt;INPUTS!$B$13)</f>
        <v/>
      </c>
      <c r="J1573" s="2">
        <f>INPUTS!$B$21 + INPUTS!$B$24*F1573 + INPUTS!$B$25*G1573</f>
        <v/>
      </c>
      <c r="K1573" s="2">
        <f>J1573&lt;INPUTS!$B$23</f>
        <v/>
      </c>
      <c r="L1573" s="2">
        <f>J1573&lt;INPUTS!$B$22</f>
        <v/>
      </c>
      <c r="M1573" s="2">
        <f>INPUTS!$B$26 + INPUTS!$B$29*F1573</f>
        <v/>
      </c>
      <c r="N1573" s="2">
        <f>M1573&lt;INPUTS!$B$28</f>
        <v/>
      </c>
      <c r="O1573" s="2">
        <f>M1573&lt;INPUTS!$B$27</f>
        <v/>
      </c>
      <c r="P1573" s="2">
        <f>INPUTS!$B$30 + (1-INPUTS!$B$18)*INPUTS!$B$19*G1573</f>
        <v/>
      </c>
      <c r="Q1573" s="2">
        <f>INPUTS!$B$31 + INPUTS!$B$32*P1573</f>
        <v/>
      </c>
      <c r="R1573" s="2">
        <f>IF(INPUTS!$B$13=0, Q1573&lt;=0, Q1573&lt;INPUTS!$B$13)</f>
        <v/>
      </c>
      <c r="S1573" s="2">
        <f>OR(I1573,K1573,N1573,R1573)</f>
        <v/>
      </c>
      <c r="T1573" s="2">
        <f>OR(I1573,L1573,O1573,R1573)</f>
        <v/>
      </c>
    </row>
    <row r="1574">
      <c r="A1574" s="2" t="n">
        <v>-225</v>
      </c>
      <c r="B1574" s="2" t="n">
        <v>125</v>
      </c>
      <c r="C1574" s="2" t="n">
        <v>0</v>
      </c>
      <c r="D1574" s="2">
        <f>(A1574+B1574)/2 + C1574/2</f>
        <v/>
      </c>
      <c r="E1574" s="2">
        <f>SQRT(A1574^2+B1574^2+C1574^2)</f>
        <v/>
      </c>
      <c r="F1574" s="2">
        <f>INPUTS!$B$8*A1574+INPUTS!$B$9*D1574+INPUTS!$B$10*B1574</f>
        <v/>
      </c>
      <c r="G1574" s="2">
        <f>INPUTS!$B$11*A1574/10000</f>
        <v/>
      </c>
      <c r="H1574" s="2">
        <f>MAX(0, (INPUTS!$B$14+INPUTS!$B$16*INPUTS!$B$15) + (1-INPUTS!$B$18)*INPUTS!$B$19*G1574 - INPUTS!$B$17 - INPUTS!$B$20*MAX(0, -F1574))</f>
        <v/>
      </c>
      <c r="I1574" s="2">
        <f>IF(INPUTS!$B$13=0, H1574&lt;=0, H1574&lt;INPUTS!$B$13)</f>
        <v/>
      </c>
      <c r="J1574" s="2">
        <f>INPUTS!$B$21 + INPUTS!$B$24*F1574 + INPUTS!$B$25*G1574</f>
        <v/>
      </c>
      <c r="K1574" s="2">
        <f>J1574&lt;INPUTS!$B$23</f>
        <v/>
      </c>
      <c r="L1574" s="2">
        <f>J1574&lt;INPUTS!$B$22</f>
        <v/>
      </c>
      <c r="M1574" s="2">
        <f>INPUTS!$B$26 + INPUTS!$B$29*F1574</f>
        <v/>
      </c>
      <c r="N1574" s="2">
        <f>M1574&lt;INPUTS!$B$28</f>
        <v/>
      </c>
      <c r="O1574" s="2">
        <f>M1574&lt;INPUTS!$B$27</f>
        <v/>
      </c>
      <c r="P1574" s="2">
        <f>INPUTS!$B$30 + (1-INPUTS!$B$18)*INPUTS!$B$19*G1574</f>
        <v/>
      </c>
      <c r="Q1574" s="2">
        <f>INPUTS!$B$31 + INPUTS!$B$32*P1574</f>
        <v/>
      </c>
      <c r="R1574" s="2">
        <f>IF(INPUTS!$B$13=0, Q1574&lt;=0, Q1574&lt;INPUTS!$B$13)</f>
        <v/>
      </c>
      <c r="S1574" s="2">
        <f>OR(I1574,K1574,N1574,R1574)</f>
        <v/>
      </c>
      <c r="T1574" s="2">
        <f>OR(I1574,L1574,O1574,R1574)</f>
        <v/>
      </c>
    </row>
    <row r="1575">
      <c r="A1575" s="2" t="n">
        <v>-225</v>
      </c>
      <c r="B1575" s="2" t="n">
        <v>125</v>
      </c>
      <c r="C1575" s="2" t="n">
        <v>25</v>
      </c>
      <c r="D1575" s="2">
        <f>(A1575+B1575)/2 + C1575/2</f>
        <v/>
      </c>
      <c r="E1575" s="2">
        <f>SQRT(A1575^2+B1575^2+C1575^2)</f>
        <v/>
      </c>
      <c r="F1575" s="2">
        <f>INPUTS!$B$8*A1575+INPUTS!$B$9*D1575+INPUTS!$B$10*B1575</f>
        <v/>
      </c>
      <c r="G1575" s="2">
        <f>INPUTS!$B$11*A1575/10000</f>
        <v/>
      </c>
      <c r="H1575" s="2">
        <f>MAX(0, (INPUTS!$B$14+INPUTS!$B$16*INPUTS!$B$15) + (1-INPUTS!$B$18)*INPUTS!$B$19*G1575 - INPUTS!$B$17 - INPUTS!$B$20*MAX(0, -F1575))</f>
        <v/>
      </c>
      <c r="I1575" s="2">
        <f>IF(INPUTS!$B$13=0, H1575&lt;=0, H1575&lt;INPUTS!$B$13)</f>
        <v/>
      </c>
      <c r="J1575" s="2">
        <f>INPUTS!$B$21 + INPUTS!$B$24*F1575 + INPUTS!$B$25*G1575</f>
        <v/>
      </c>
      <c r="K1575" s="2">
        <f>J1575&lt;INPUTS!$B$23</f>
        <v/>
      </c>
      <c r="L1575" s="2">
        <f>J1575&lt;INPUTS!$B$22</f>
        <v/>
      </c>
      <c r="M1575" s="2">
        <f>INPUTS!$B$26 + INPUTS!$B$29*F1575</f>
        <v/>
      </c>
      <c r="N1575" s="2">
        <f>M1575&lt;INPUTS!$B$28</f>
        <v/>
      </c>
      <c r="O1575" s="2">
        <f>M1575&lt;INPUTS!$B$27</f>
        <v/>
      </c>
      <c r="P1575" s="2">
        <f>INPUTS!$B$30 + (1-INPUTS!$B$18)*INPUTS!$B$19*G1575</f>
        <v/>
      </c>
      <c r="Q1575" s="2">
        <f>INPUTS!$B$31 + INPUTS!$B$32*P1575</f>
        <v/>
      </c>
      <c r="R1575" s="2">
        <f>IF(INPUTS!$B$13=0, Q1575&lt;=0, Q1575&lt;INPUTS!$B$13)</f>
        <v/>
      </c>
      <c r="S1575" s="2">
        <f>OR(I1575,K1575,N1575,R1575)</f>
        <v/>
      </c>
      <c r="T1575" s="2">
        <f>OR(I1575,L1575,O1575,R1575)</f>
        <v/>
      </c>
    </row>
    <row r="1576">
      <c r="A1576" s="2" t="n">
        <v>-225</v>
      </c>
      <c r="B1576" s="2" t="n">
        <v>125</v>
      </c>
      <c r="C1576" s="2" t="n">
        <v>50</v>
      </c>
      <c r="D1576" s="2">
        <f>(A1576+B1576)/2 + C1576/2</f>
        <v/>
      </c>
      <c r="E1576" s="2">
        <f>SQRT(A1576^2+B1576^2+C1576^2)</f>
        <v/>
      </c>
      <c r="F1576" s="2">
        <f>INPUTS!$B$8*A1576+INPUTS!$B$9*D1576+INPUTS!$B$10*B1576</f>
        <v/>
      </c>
      <c r="G1576" s="2">
        <f>INPUTS!$B$11*A1576/10000</f>
        <v/>
      </c>
      <c r="H1576" s="2">
        <f>MAX(0, (INPUTS!$B$14+INPUTS!$B$16*INPUTS!$B$15) + (1-INPUTS!$B$18)*INPUTS!$B$19*G1576 - INPUTS!$B$17 - INPUTS!$B$20*MAX(0, -F1576))</f>
        <v/>
      </c>
      <c r="I1576" s="2">
        <f>IF(INPUTS!$B$13=0, H1576&lt;=0, H1576&lt;INPUTS!$B$13)</f>
        <v/>
      </c>
      <c r="J1576" s="2">
        <f>INPUTS!$B$21 + INPUTS!$B$24*F1576 + INPUTS!$B$25*G1576</f>
        <v/>
      </c>
      <c r="K1576" s="2">
        <f>J1576&lt;INPUTS!$B$23</f>
        <v/>
      </c>
      <c r="L1576" s="2">
        <f>J1576&lt;INPUTS!$B$22</f>
        <v/>
      </c>
      <c r="M1576" s="2">
        <f>INPUTS!$B$26 + INPUTS!$B$29*F1576</f>
        <v/>
      </c>
      <c r="N1576" s="2">
        <f>M1576&lt;INPUTS!$B$28</f>
        <v/>
      </c>
      <c r="O1576" s="2">
        <f>M1576&lt;INPUTS!$B$27</f>
        <v/>
      </c>
      <c r="P1576" s="2">
        <f>INPUTS!$B$30 + (1-INPUTS!$B$18)*INPUTS!$B$19*G1576</f>
        <v/>
      </c>
      <c r="Q1576" s="2">
        <f>INPUTS!$B$31 + INPUTS!$B$32*P1576</f>
        <v/>
      </c>
      <c r="R1576" s="2">
        <f>IF(INPUTS!$B$13=0, Q1576&lt;=0, Q1576&lt;INPUTS!$B$13)</f>
        <v/>
      </c>
      <c r="S1576" s="2">
        <f>OR(I1576,K1576,N1576,R1576)</f>
        <v/>
      </c>
      <c r="T1576" s="2">
        <f>OR(I1576,L1576,O1576,R1576)</f>
        <v/>
      </c>
    </row>
    <row r="1577">
      <c r="A1577" s="2" t="n">
        <v>-225</v>
      </c>
      <c r="B1577" s="2" t="n">
        <v>125</v>
      </c>
      <c r="C1577" s="2" t="n">
        <v>75</v>
      </c>
      <c r="D1577" s="2">
        <f>(A1577+B1577)/2 + C1577/2</f>
        <v/>
      </c>
      <c r="E1577" s="2">
        <f>SQRT(A1577^2+B1577^2+C1577^2)</f>
        <v/>
      </c>
      <c r="F1577" s="2">
        <f>INPUTS!$B$8*A1577+INPUTS!$B$9*D1577+INPUTS!$B$10*B1577</f>
        <v/>
      </c>
      <c r="G1577" s="2">
        <f>INPUTS!$B$11*A1577/10000</f>
        <v/>
      </c>
      <c r="H1577" s="2">
        <f>MAX(0, (INPUTS!$B$14+INPUTS!$B$16*INPUTS!$B$15) + (1-INPUTS!$B$18)*INPUTS!$B$19*G1577 - INPUTS!$B$17 - INPUTS!$B$20*MAX(0, -F1577))</f>
        <v/>
      </c>
      <c r="I1577" s="2">
        <f>IF(INPUTS!$B$13=0, H1577&lt;=0, H1577&lt;INPUTS!$B$13)</f>
        <v/>
      </c>
      <c r="J1577" s="2">
        <f>INPUTS!$B$21 + INPUTS!$B$24*F1577 + INPUTS!$B$25*G1577</f>
        <v/>
      </c>
      <c r="K1577" s="2">
        <f>J1577&lt;INPUTS!$B$23</f>
        <v/>
      </c>
      <c r="L1577" s="2">
        <f>J1577&lt;INPUTS!$B$22</f>
        <v/>
      </c>
      <c r="M1577" s="2">
        <f>INPUTS!$B$26 + INPUTS!$B$29*F1577</f>
        <v/>
      </c>
      <c r="N1577" s="2">
        <f>M1577&lt;INPUTS!$B$28</f>
        <v/>
      </c>
      <c r="O1577" s="2">
        <f>M1577&lt;INPUTS!$B$27</f>
        <v/>
      </c>
      <c r="P1577" s="2">
        <f>INPUTS!$B$30 + (1-INPUTS!$B$18)*INPUTS!$B$19*G1577</f>
        <v/>
      </c>
      <c r="Q1577" s="2">
        <f>INPUTS!$B$31 + INPUTS!$B$32*P1577</f>
        <v/>
      </c>
      <c r="R1577" s="2">
        <f>IF(INPUTS!$B$13=0, Q1577&lt;=0, Q1577&lt;INPUTS!$B$13)</f>
        <v/>
      </c>
      <c r="S1577" s="2">
        <f>OR(I1577,K1577,N1577,R1577)</f>
        <v/>
      </c>
      <c r="T1577" s="2">
        <f>OR(I1577,L1577,O1577,R1577)</f>
        <v/>
      </c>
    </row>
    <row r="1578">
      <c r="A1578" s="2" t="n">
        <v>-225</v>
      </c>
      <c r="B1578" s="2" t="n">
        <v>125</v>
      </c>
      <c r="C1578" s="2" t="n">
        <v>100</v>
      </c>
      <c r="D1578" s="2">
        <f>(A1578+B1578)/2 + C1578/2</f>
        <v/>
      </c>
      <c r="E1578" s="2">
        <f>SQRT(A1578^2+B1578^2+C1578^2)</f>
        <v/>
      </c>
      <c r="F1578" s="2">
        <f>INPUTS!$B$8*A1578+INPUTS!$B$9*D1578+INPUTS!$B$10*B1578</f>
        <v/>
      </c>
      <c r="G1578" s="2">
        <f>INPUTS!$B$11*A1578/10000</f>
        <v/>
      </c>
      <c r="H1578" s="2">
        <f>MAX(0, (INPUTS!$B$14+INPUTS!$B$16*INPUTS!$B$15) + (1-INPUTS!$B$18)*INPUTS!$B$19*G1578 - INPUTS!$B$17 - INPUTS!$B$20*MAX(0, -F1578))</f>
        <v/>
      </c>
      <c r="I1578" s="2">
        <f>IF(INPUTS!$B$13=0, H1578&lt;=0, H1578&lt;INPUTS!$B$13)</f>
        <v/>
      </c>
      <c r="J1578" s="2">
        <f>INPUTS!$B$21 + INPUTS!$B$24*F1578 + INPUTS!$B$25*G1578</f>
        <v/>
      </c>
      <c r="K1578" s="2">
        <f>J1578&lt;INPUTS!$B$23</f>
        <v/>
      </c>
      <c r="L1578" s="2">
        <f>J1578&lt;INPUTS!$B$22</f>
        <v/>
      </c>
      <c r="M1578" s="2">
        <f>INPUTS!$B$26 + INPUTS!$B$29*F1578</f>
        <v/>
      </c>
      <c r="N1578" s="2">
        <f>M1578&lt;INPUTS!$B$28</f>
        <v/>
      </c>
      <c r="O1578" s="2">
        <f>M1578&lt;INPUTS!$B$27</f>
        <v/>
      </c>
      <c r="P1578" s="2">
        <f>INPUTS!$B$30 + (1-INPUTS!$B$18)*INPUTS!$B$19*G1578</f>
        <v/>
      </c>
      <c r="Q1578" s="2">
        <f>INPUTS!$B$31 + INPUTS!$B$32*P1578</f>
        <v/>
      </c>
      <c r="R1578" s="2">
        <f>IF(INPUTS!$B$13=0, Q1578&lt;=0, Q1578&lt;INPUTS!$B$13)</f>
        <v/>
      </c>
      <c r="S1578" s="2">
        <f>OR(I1578,K1578,N1578,R1578)</f>
        <v/>
      </c>
      <c r="T1578" s="2">
        <f>OR(I1578,L1578,O1578,R1578)</f>
        <v/>
      </c>
    </row>
    <row r="1579">
      <c r="A1579" s="2" t="n">
        <v>-225</v>
      </c>
      <c r="B1579" s="2" t="n">
        <v>125</v>
      </c>
      <c r="C1579" s="2" t="n">
        <v>125</v>
      </c>
      <c r="D1579" s="2">
        <f>(A1579+B1579)/2 + C1579/2</f>
        <v/>
      </c>
      <c r="E1579" s="2">
        <f>SQRT(A1579^2+B1579^2+C1579^2)</f>
        <v/>
      </c>
      <c r="F1579" s="2">
        <f>INPUTS!$B$8*A1579+INPUTS!$B$9*D1579+INPUTS!$B$10*B1579</f>
        <v/>
      </c>
      <c r="G1579" s="2">
        <f>INPUTS!$B$11*A1579/10000</f>
        <v/>
      </c>
      <c r="H1579" s="2">
        <f>MAX(0, (INPUTS!$B$14+INPUTS!$B$16*INPUTS!$B$15) + (1-INPUTS!$B$18)*INPUTS!$B$19*G1579 - INPUTS!$B$17 - INPUTS!$B$20*MAX(0, -F1579))</f>
        <v/>
      </c>
      <c r="I1579" s="2">
        <f>IF(INPUTS!$B$13=0, H1579&lt;=0, H1579&lt;INPUTS!$B$13)</f>
        <v/>
      </c>
      <c r="J1579" s="2">
        <f>INPUTS!$B$21 + INPUTS!$B$24*F1579 + INPUTS!$B$25*G1579</f>
        <v/>
      </c>
      <c r="K1579" s="2">
        <f>J1579&lt;INPUTS!$B$23</f>
        <v/>
      </c>
      <c r="L1579" s="2">
        <f>J1579&lt;INPUTS!$B$22</f>
        <v/>
      </c>
      <c r="M1579" s="2">
        <f>INPUTS!$B$26 + INPUTS!$B$29*F1579</f>
        <v/>
      </c>
      <c r="N1579" s="2">
        <f>M1579&lt;INPUTS!$B$28</f>
        <v/>
      </c>
      <c r="O1579" s="2">
        <f>M1579&lt;INPUTS!$B$27</f>
        <v/>
      </c>
      <c r="P1579" s="2">
        <f>INPUTS!$B$30 + (1-INPUTS!$B$18)*INPUTS!$B$19*G1579</f>
        <v/>
      </c>
      <c r="Q1579" s="2">
        <f>INPUTS!$B$31 + INPUTS!$B$32*P1579</f>
        <v/>
      </c>
      <c r="R1579" s="2">
        <f>IF(INPUTS!$B$13=0, Q1579&lt;=0, Q1579&lt;INPUTS!$B$13)</f>
        <v/>
      </c>
      <c r="S1579" s="2">
        <f>OR(I1579,K1579,N1579,R1579)</f>
        <v/>
      </c>
      <c r="T1579" s="2">
        <f>OR(I1579,L1579,O1579,R1579)</f>
        <v/>
      </c>
    </row>
    <row r="1580">
      <c r="A1580" s="2" t="n">
        <v>-225</v>
      </c>
      <c r="B1580" s="2" t="n">
        <v>125</v>
      </c>
      <c r="C1580" s="2" t="n">
        <v>150</v>
      </c>
      <c r="D1580" s="2">
        <f>(A1580+B1580)/2 + C1580/2</f>
        <v/>
      </c>
      <c r="E1580" s="2">
        <f>SQRT(A1580^2+B1580^2+C1580^2)</f>
        <v/>
      </c>
      <c r="F1580" s="2">
        <f>INPUTS!$B$8*A1580+INPUTS!$B$9*D1580+INPUTS!$B$10*B1580</f>
        <v/>
      </c>
      <c r="G1580" s="2">
        <f>INPUTS!$B$11*A1580/10000</f>
        <v/>
      </c>
      <c r="H1580" s="2">
        <f>MAX(0, (INPUTS!$B$14+INPUTS!$B$16*INPUTS!$B$15) + (1-INPUTS!$B$18)*INPUTS!$B$19*G1580 - INPUTS!$B$17 - INPUTS!$B$20*MAX(0, -F1580))</f>
        <v/>
      </c>
      <c r="I1580" s="2">
        <f>IF(INPUTS!$B$13=0, H1580&lt;=0, H1580&lt;INPUTS!$B$13)</f>
        <v/>
      </c>
      <c r="J1580" s="2">
        <f>INPUTS!$B$21 + INPUTS!$B$24*F1580 + INPUTS!$B$25*G1580</f>
        <v/>
      </c>
      <c r="K1580" s="2">
        <f>J1580&lt;INPUTS!$B$23</f>
        <v/>
      </c>
      <c r="L1580" s="2">
        <f>J1580&lt;INPUTS!$B$22</f>
        <v/>
      </c>
      <c r="M1580" s="2">
        <f>INPUTS!$B$26 + INPUTS!$B$29*F1580</f>
        <v/>
      </c>
      <c r="N1580" s="2">
        <f>M1580&lt;INPUTS!$B$28</f>
        <v/>
      </c>
      <c r="O1580" s="2">
        <f>M1580&lt;INPUTS!$B$27</f>
        <v/>
      </c>
      <c r="P1580" s="2">
        <f>INPUTS!$B$30 + (1-INPUTS!$B$18)*INPUTS!$B$19*G1580</f>
        <v/>
      </c>
      <c r="Q1580" s="2">
        <f>INPUTS!$B$31 + INPUTS!$B$32*P1580</f>
        <v/>
      </c>
      <c r="R1580" s="2">
        <f>IF(INPUTS!$B$13=0, Q1580&lt;=0, Q1580&lt;INPUTS!$B$13)</f>
        <v/>
      </c>
      <c r="S1580" s="2">
        <f>OR(I1580,K1580,N1580,R1580)</f>
        <v/>
      </c>
      <c r="T1580" s="2">
        <f>OR(I1580,L1580,O1580,R1580)</f>
        <v/>
      </c>
    </row>
    <row r="1581">
      <c r="A1581" s="2" t="n">
        <v>-225</v>
      </c>
      <c r="B1581" s="2" t="n">
        <v>125</v>
      </c>
      <c r="C1581" s="2" t="n">
        <v>175</v>
      </c>
      <c r="D1581" s="2">
        <f>(A1581+B1581)/2 + C1581/2</f>
        <v/>
      </c>
      <c r="E1581" s="2">
        <f>SQRT(A1581^2+B1581^2+C1581^2)</f>
        <v/>
      </c>
      <c r="F1581" s="2">
        <f>INPUTS!$B$8*A1581+INPUTS!$B$9*D1581+INPUTS!$B$10*B1581</f>
        <v/>
      </c>
      <c r="G1581" s="2">
        <f>INPUTS!$B$11*A1581/10000</f>
        <v/>
      </c>
      <c r="H1581" s="2">
        <f>MAX(0, (INPUTS!$B$14+INPUTS!$B$16*INPUTS!$B$15) + (1-INPUTS!$B$18)*INPUTS!$B$19*G1581 - INPUTS!$B$17 - INPUTS!$B$20*MAX(0, -F1581))</f>
        <v/>
      </c>
      <c r="I1581" s="2">
        <f>IF(INPUTS!$B$13=0, H1581&lt;=0, H1581&lt;INPUTS!$B$13)</f>
        <v/>
      </c>
      <c r="J1581" s="2">
        <f>INPUTS!$B$21 + INPUTS!$B$24*F1581 + INPUTS!$B$25*G1581</f>
        <v/>
      </c>
      <c r="K1581" s="2">
        <f>J1581&lt;INPUTS!$B$23</f>
        <v/>
      </c>
      <c r="L1581" s="2">
        <f>J1581&lt;INPUTS!$B$22</f>
        <v/>
      </c>
      <c r="M1581" s="2">
        <f>INPUTS!$B$26 + INPUTS!$B$29*F1581</f>
        <v/>
      </c>
      <c r="N1581" s="2">
        <f>M1581&lt;INPUTS!$B$28</f>
        <v/>
      </c>
      <c r="O1581" s="2">
        <f>M1581&lt;INPUTS!$B$27</f>
        <v/>
      </c>
      <c r="P1581" s="2">
        <f>INPUTS!$B$30 + (1-INPUTS!$B$18)*INPUTS!$B$19*G1581</f>
        <v/>
      </c>
      <c r="Q1581" s="2">
        <f>INPUTS!$B$31 + INPUTS!$B$32*P1581</f>
        <v/>
      </c>
      <c r="R1581" s="2">
        <f>IF(INPUTS!$B$13=0, Q1581&lt;=0, Q1581&lt;INPUTS!$B$13)</f>
        <v/>
      </c>
      <c r="S1581" s="2">
        <f>OR(I1581,K1581,N1581,R1581)</f>
        <v/>
      </c>
      <c r="T1581" s="2">
        <f>OR(I1581,L1581,O1581,R1581)</f>
        <v/>
      </c>
    </row>
    <row r="1582">
      <c r="A1582" s="2" t="n">
        <v>-225</v>
      </c>
      <c r="B1582" s="2" t="n">
        <v>125</v>
      </c>
      <c r="C1582" s="2" t="n">
        <v>200</v>
      </c>
      <c r="D1582" s="2">
        <f>(A1582+B1582)/2 + C1582/2</f>
        <v/>
      </c>
      <c r="E1582" s="2">
        <f>SQRT(A1582^2+B1582^2+C1582^2)</f>
        <v/>
      </c>
      <c r="F1582" s="2">
        <f>INPUTS!$B$8*A1582+INPUTS!$B$9*D1582+INPUTS!$B$10*B1582</f>
        <v/>
      </c>
      <c r="G1582" s="2">
        <f>INPUTS!$B$11*A1582/10000</f>
        <v/>
      </c>
      <c r="H1582" s="2">
        <f>MAX(0, (INPUTS!$B$14+INPUTS!$B$16*INPUTS!$B$15) + (1-INPUTS!$B$18)*INPUTS!$B$19*G1582 - INPUTS!$B$17 - INPUTS!$B$20*MAX(0, -F1582))</f>
        <v/>
      </c>
      <c r="I1582" s="2">
        <f>IF(INPUTS!$B$13=0, H1582&lt;=0, H1582&lt;INPUTS!$B$13)</f>
        <v/>
      </c>
      <c r="J1582" s="2">
        <f>INPUTS!$B$21 + INPUTS!$B$24*F1582 + INPUTS!$B$25*G1582</f>
        <v/>
      </c>
      <c r="K1582" s="2">
        <f>J1582&lt;INPUTS!$B$23</f>
        <v/>
      </c>
      <c r="L1582" s="2">
        <f>J1582&lt;INPUTS!$B$22</f>
        <v/>
      </c>
      <c r="M1582" s="2">
        <f>INPUTS!$B$26 + INPUTS!$B$29*F1582</f>
        <v/>
      </c>
      <c r="N1582" s="2">
        <f>M1582&lt;INPUTS!$B$28</f>
        <v/>
      </c>
      <c r="O1582" s="2">
        <f>M1582&lt;INPUTS!$B$27</f>
        <v/>
      </c>
      <c r="P1582" s="2">
        <f>INPUTS!$B$30 + (1-INPUTS!$B$18)*INPUTS!$B$19*G1582</f>
        <v/>
      </c>
      <c r="Q1582" s="2">
        <f>INPUTS!$B$31 + INPUTS!$B$32*P1582</f>
        <v/>
      </c>
      <c r="R1582" s="2">
        <f>IF(INPUTS!$B$13=0, Q1582&lt;=0, Q1582&lt;INPUTS!$B$13)</f>
        <v/>
      </c>
      <c r="S1582" s="2">
        <f>OR(I1582,K1582,N1582,R1582)</f>
        <v/>
      </c>
      <c r="T1582" s="2">
        <f>OR(I1582,L1582,O1582,R1582)</f>
        <v/>
      </c>
    </row>
    <row r="1583">
      <c r="A1583" s="2" t="n">
        <v>-225</v>
      </c>
      <c r="B1583" s="2" t="n">
        <v>150</v>
      </c>
      <c r="C1583" s="2" t="n">
        <v>-200</v>
      </c>
      <c r="D1583" s="2">
        <f>(A1583+B1583)/2 + C1583/2</f>
        <v/>
      </c>
      <c r="E1583" s="2">
        <f>SQRT(A1583^2+B1583^2+C1583^2)</f>
        <v/>
      </c>
      <c r="F1583" s="2">
        <f>INPUTS!$B$8*A1583+INPUTS!$B$9*D1583+INPUTS!$B$10*B1583</f>
        <v/>
      </c>
      <c r="G1583" s="2">
        <f>INPUTS!$B$11*A1583/10000</f>
        <v/>
      </c>
      <c r="H1583" s="2">
        <f>MAX(0, (INPUTS!$B$14+INPUTS!$B$16*INPUTS!$B$15) + (1-INPUTS!$B$18)*INPUTS!$B$19*G1583 - INPUTS!$B$17 - INPUTS!$B$20*MAX(0, -F1583))</f>
        <v/>
      </c>
      <c r="I1583" s="2">
        <f>IF(INPUTS!$B$13=0, H1583&lt;=0, H1583&lt;INPUTS!$B$13)</f>
        <v/>
      </c>
      <c r="J1583" s="2">
        <f>INPUTS!$B$21 + INPUTS!$B$24*F1583 + INPUTS!$B$25*G1583</f>
        <v/>
      </c>
      <c r="K1583" s="2">
        <f>J1583&lt;INPUTS!$B$23</f>
        <v/>
      </c>
      <c r="L1583" s="2">
        <f>J1583&lt;INPUTS!$B$22</f>
        <v/>
      </c>
      <c r="M1583" s="2">
        <f>INPUTS!$B$26 + INPUTS!$B$29*F1583</f>
        <v/>
      </c>
      <c r="N1583" s="2">
        <f>M1583&lt;INPUTS!$B$28</f>
        <v/>
      </c>
      <c r="O1583" s="2">
        <f>M1583&lt;INPUTS!$B$27</f>
        <v/>
      </c>
      <c r="P1583" s="2">
        <f>INPUTS!$B$30 + (1-INPUTS!$B$18)*INPUTS!$B$19*G1583</f>
        <v/>
      </c>
      <c r="Q1583" s="2">
        <f>INPUTS!$B$31 + INPUTS!$B$32*P1583</f>
        <v/>
      </c>
      <c r="R1583" s="2">
        <f>IF(INPUTS!$B$13=0, Q1583&lt;=0, Q1583&lt;INPUTS!$B$13)</f>
        <v/>
      </c>
      <c r="S1583" s="2">
        <f>OR(I1583,K1583,N1583,R1583)</f>
        <v/>
      </c>
      <c r="T1583" s="2">
        <f>OR(I1583,L1583,O1583,R1583)</f>
        <v/>
      </c>
    </row>
    <row r="1584">
      <c r="A1584" s="2" t="n">
        <v>-225</v>
      </c>
      <c r="B1584" s="2" t="n">
        <v>150</v>
      </c>
      <c r="C1584" s="2" t="n">
        <v>-175</v>
      </c>
      <c r="D1584" s="2">
        <f>(A1584+B1584)/2 + C1584/2</f>
        <v/>
      </c>
      <c r="E1584" s="2">
        <f>SQRT(A1584^2+B1584^2+C1584^2)</f>
        <v/>
      </c>
      <c r="F1584" s="2">
        <f>INPUTS!$B$8*A1584+INPUTS!$B$9*D1584+INPUTS!$B$10*B1584</f>
        <v/>
      </c>
      <c r="G1584" s="2">
        <f>INPUTS!$B$11*A1584/10000</f>
        <v/>
      </c>
      <c r="H1584" s="2">
        <f>MAX(0, (INPUTS!$B$14+INPUTS!$B$16*INPUTS!$B$15) + (1-INPUTS!$B$18)*INPUTS!$B$19*G1584 - INPUTS!$B$17 - INPUTS!$B$20*MAX(0, -F1584))</f>
        <v/>
      </c>
      <c r="I1584" s="2">
        <f>IF(INPUTS!$B$13=0, H1584&lt;=0, H1584&lt;INPUTS!$B$13)</f>
        <v/>
      </c>
      <c r="J1584" s="2">
        <f>INPUTS!$B$21 + INPUTS!$B$24*F1584 + INPUTS!$B$25*G1584</f>
        <v/>
      </c>
      <c r="K1584" s="2">
        <f>J1584&lt;INPUTS!$B$23</f>
        <v/>
      </c>
      <c r="L1584" s="2">
        <f>J1584&lt;INPUTS!$B$22</f>
        <v/>
      </c>
      <c r="M1584" s="2">
        <f>INPUTS!$B$26 + INPUTS!$B$29*F1584</f>
        <v/>
      </c>
      <c r="N1584" s="2">
        <f>M1584&lt;INPUTS!$B$28</f>
        <v/>
      </c>
      <c r="O1584" s="2">
        <f>M1584&lt;INPUTS!$B$27</f>
        <v/>
      </c>
      <c r="P1584" s="2">
        <f>INPUTS!$B$30 + (1-INPUTS!$B$18)*INPUTS!$B$19*G1584</f>
        <v/>
      </c>
      <c r="Q1584" s="2">
        <f>INPUTS!$B$31 + INPUTS!$B$32*P1584</f>
        <v/>
      </c>
      <c r="R1584" s="2">
        <f>IF(INPUTS!$B$13=0, Q1584&lt;=0, Q1584&lt;INPUTS!$B$13)</f>
        <v/>
      </c>
      <c r="S1584" s="2">
        <f>OR(I1584,K1584,N1584,R1584)</f>
        <v/>
      </c>
      <c r="T1584" s="2">
        <f>OR(I1584,L1584,O1584,R1584)</f>
        <v/>
      </c>
    </row>
    <row r="1585">
      <c r="A1585" s="2" t="n">
        <v>-225</v>
      </c>
      <c r="B1585" s="2" t="n">
        <v>150</v>
      </c>
      <c r="C1585" s="2" t="n">
        <v>-150</v>
      </c>
      <c r="D1585" s="2">
        <f>(A1585+B1585)/2 + C1585/2</f>
        <v/>
      </c>
      <c r="E1585" s="2">
        <f>SQRT(A1585^2+B1585^2+C1585^2)</f>
        <v/>
      </c>
      <c r="F1585" s="2">
        <f>INPUTS!$B$8*A1585+INPUTS!$B$9*D1585+INPUTS!$B$10*B1585</f>
        <v/>
      </c>
      <c r="G1585" s="2">
        <f>INPUTS!$B$11*A1585/10000</f>
        <v/>
      </c>
      <c r="H1585" s="2">
        <f>MAX(0, (INPUTS!$B$14+INPUTS!$B$16*INPUTS!$B$15) + (1-INPUTS!$B$18)*INPUTS!$B$19*G1585 - INPUTS!$B$17 - INPUTS!$B$20*MAX(0, -F1585))</f>
        <v/>
      </c>
      <c r="I1585" s="2">
        <f>IF(INPUTS!$B$13=0, H1585&lt;=0, H1585&lt;INPUTS!$B$13)</f>
        <v/>
      </c>
      <c r="J1585" s="2">
        <f>INPUTS!$B$21 + INPUTS!$B$24*F1585 + INPUTS!$B$25*G1585</f>
        <v/>
      </c>
      <c r="K1585" s="2">
        <f>J1585&lt;INPUTS!$B$23</f>
        <v/>
      </c>
      <c r="L1585" s="2">
        <f>J1585&lt;INPUTS!$B$22</f>
        <v/>
      </c>
      <c r="M1585" s="2">
        <f>INPUTS!$B$26 + INPUTS!$B$29*F1585</f>
        <v/>
      </c>
      <c r="N1585" s="2">
        <f>M1585&lt;INPUTS!$B$28</f>
        <v/>
      </c>
      <c r="O1585" s="2">
        <f>M1585&lt;INPUTS!$B$27</f>
        <v/>
      </c>
      <c r="P1585" s="2">
        <f>INPUTS!$B$30 + (1-INPUTS!$B$18)*INPUTS!$B$19*G1585</f>
        <v/>
      </c>
      <c r="Q1585" s="2">
        <f>INPUTS!$B$31 + INPUTS!$B$32*P1585</f>
        <v/>
      </c>
      <c r="R1585" s="2">
        <f>IF(INPUTS!$B$13=0, Q1585&lt;=0, Q1585&lt;INPUTS!$B$13)</f>
        <v/>
      </c>
      <c r="S1585" s="2">
        <f>OR(I1585,K1585,N1585,R1585)</f>
        <v/>
      </c>
      <c r="T1585" s="2">
        <f>OR(I1585,L1585,O1585,R1585)</f>
        <v/>
      </c>
    </row>
    <row r="1586">
      <c r="A1586" s="2" t="n">
        <v>-225</v>
      </c>
      <c r="B1586" s="2" t="n">
        <v>150</v>
      </c>
      <c r="C1586" s="2" t="n">
        <v>-125</v>
      </c>
      <c r="D1586" s="2">
        <f>(A1586+B1586)/2 + C1586/2</f>
        <v/>
      </c>
      <c r="E1586" s="2">
        <f>SQRT(A1586^2+B1586^2+C1586^2)</f>
        <v/>
      </c>
      <c r="F1586" s="2">
        <f>INPUTS!$B$8*A1586+INPUTS!$B$9*D1586+INPUTS!$B$10*B1586</f>
        <v/>
      </c>
      <c r="G1586" s="2">
        <f>INPUTS!$B$11*A1586/10000</f>
        <v/>
      </c>
      <c r="H1586" s="2">
        <f>MAX(0, (INPUTS!$B$14+INPUTS!$B$16*INPUTS!$B$15) + (1-INPUTS!$B$18)*INPUTS!$B$19*G1586 - INPUTS!$B$17 - INPUTS!$B$20*MAX(0, -F1586))</f>
        <v/>
      </c>
      <c r="I1586" s="2">
        <f>IF(INPUTS!$B$13=0, H1586&lt;=0, H1586&lt;INPUTS!$B$13)</f>
        <v/>
      </c>
      <c r="J1586" s="2">
        <f>INPUTS!$B$21 + INPUTS!$B$24*F1586 + INPUTS!$B$25*G1586</f>
        <v/>
      </c>
      <c r="K1586" s="2">
        <f>J1586&lt;INPUTS!$B$23</f>
        <v/>
      </c>
      <c r="L1586" s="2">
        <f>J1586&lt;INPUTS!$B$22</f>
        <v/>
      </c>
      <c r="M1586" s="2">
        <f>INPUTS!$B$26 + INPUTS!$B$29*F1586</f>
        <v/>
      </c>
      <c r="N1586" s="2">
        <f>M1586&lt;INPUTS!$B$28</f>
        <v/>
      </c>
      <c r="O1586" s="2">
        <f>M1586&lt;INPUTS!$B$27</f>
        <v/>
      </c>
      <c r="P1586" s="2">
        <f>INPUTS!$B$30 + (1-INPUTS!$B$18)*INPUTS!$B$19*G1586</f>
        <v/>
      </c>
      <c r="Q1586" s="2">
        <f>INPUTS!$B$31 + INPUTS!$B$32*P1586</f>
        <v/>
      </c>
      <c r="R1586" s="2">
        <f>IF(INPUTS!$B$13=0, Q1586&lt;=0, Q1586&lt;INPUTS!$B$13)</f>
        <v/>
      </c>
      <c r="S1586" s="2">
        <f>OR(I1586,K1586,N1586,R1586)</f>
        <v/>
      </c>
      <c r="T1586" s="2">
        <f>OR(I1586,L1586,O1586,R1586)</f>
        <v/>
      </c>
    </row>
    <row r="1587">
      <c r="A1587" s="2" t="n">
        <v>-225</v>
      </c>
      <c r="B1587" s="2" t="n">
        <v>150</v>
      </c>
      <c r="C1587" s="2" t="n">
        <v>-100</v>
      </c>
      <c r="D1587" s="2">
        <f>(A1587+B1587)/2 + C1587/2</f>
        <v/>
      </c>
      <c r="E1587" s="2">
        <f>SQRT(A1587^2+B1587^2+C1587^2)</f>
        <v/>
      </c>
      <c r="F1587" s="2">
        <f>INPUTS!$B$8*A1587+INPUTS!$B$9*D1587+INPUTS!$B$10*B1587</f>
        <v/>
      </c>
      <c r="G1587" s="2">
        <f>INPUTS!$B$11*A1587/10000</f>
        <v/>
      </c>
      <c r="H1587" s="2">
        <f>MAX(0, (INPUTS!$B$14+INPUTS!$B$16*INPUTS!$B$15) + (1-INPUTS!$B$18)*INPUTS!$B$19*G1587 - INPUTS!$B$17 - INPUTS!$B$20*MAX(0, -F1587))</f>
        <v/>
      </c>
      <c r="I1587" s="2">
        <f>IF(INPUTS!$B$13=0, H1587&lt;=0, H1587&lt;INPUTS!$B$13)</f>
        <v/>
      </c>
      <c r="J1587" s="2">
        <f>INPUTS!$B$21 + INPUTS!$B$24*F1587 + INPUTS!$B$25*G1587</f>
        <v/>
      </c>
      <c r="K1587" s="2">
        <f>J1587&lt;INPUTS!$B$23</f>
        <v/>
      </c>
      <c r="L1587" s="2">
        <f>J1587&lt;INPUTS!$B$22</f>
        <v/>
      </c>
      <c r="M1587" s="2">
        <f>INPUTS!$B$26 + INPUTS!$B$29*F1587</f>
        <v/>
      </c>
      <c r="N1587" s="2">
        <f>M1587&lt;INPUTS!$B$28</f>
        <v/>
      </c>
      <c r="O1587" s="2">
        <f>M1587&lt;INPUTS!$B$27</f>
        <v/>
      </c>
      <c r="P1587" s="2">
        <f>INPUTS!$B$30 + (1-INPUTS!$B$18)*INPUTS!$B$19*G1587</f>
        <v/>
      </c>
      <c r="Q1587" s="2">
        <f>INPUTS!$B$31 + INPUTS!$B$32*P1587</f>
        <v/>
      </c>
      <c r="R1587" s="2">
        <f>IF(INPUTS!$B$13=0, Q1587&lt;=0, Q1587&lt;INPUTS!$B$13)</f>
        <v/>
      </c>
      <c r="S1587" s="2">
        <f>OR(I1587,K1587,N1587,R1587)</f>
        <v/>
      </c>
      <c r="T1587" s="2">
        <f>OR(I1587,L1587,O1587,R1587)</f>
        <v/>
      </c>
    </row>
    <row r="1588">
      <c r="A1588" s="2" t="n">
        <v>-225</v>
      </c>
      <c r="B1588" s="2" t="n">
        <v>150</v>
      </c>
      <c r="C1588" s="2" t="n">
        <v>-75</v>
      </c>
      <c r="D1588" s="2">
        <f>(A1588+B1588)/2 + C1588/2</f>
        <v/>
      </c>
      <c r="E1588" s="2">
        <f>SQRT(A1588^2+B1588^2+C1588^2)</f>
        <v/>
      </c>
      <c r="F1588" s="2">
        <f>INPUTS!$B$8*A1588+INPUTS!$B$9*D1588+INPUTS!$B$10*B1588</f>
        <v/>
      </c>
      <c r="G1588" s="2">
        <f>INPUTS!$B$11*A1588/10000</f>
        <v/>
      </c>
      <c r="H1588" s="2">
        <f>MAX(0, (INPUTS!$B$14+INPUTS!$B$16*INPUTS!$B$15) + (1-INPUTS!$B$18)*INPUTS!$B$19*G1588 - INPUTS!$B$17 - INPUTS!$B$20*MAX(0, -F1588))</f>
        <v/>
      </c>
      <c r="I1588" s="2">
        <f>IF(INPUTS!$B$13=0, H1588&lt;=0, H1588&lt;INPUTS!$B$13)</f>
        <v/>
      </c>
      <c r="J1588" s="2">
        <f>INPUTS!$B$21 + INPUTS!$B$24*F1588 + INPUTS!$B$25*G1588</f>
        <v/>
      </c>
      <c r="K1588" s="2">
        <f>J1588&lt;INPUTS!$B$23</f>
        <v/>
      </c>
      <c r="L1588" s="2">
        <f>J1588&lt;INPUTS!$B$22</f>
        <v/>
      </c>
      <c r="M1588" s="2">
        <f>INPUTS!$B$26 + INPUTS!$B$29*F1588</f>
        <v/>
      </c>
      <c r="N1588" s="2">
        <f>M1588&lt;INPUTS!$B$28</f>
        <v/>
      </c>
      <c r="O1588" s="2">
        <f>M1588&lt;INPUTS!$B$27</f>
        <v/>
      </c>
      <c r="P1588" s="2">
        <f>INPUTS!$B$30 + (1-INPUTS!$B$18)*INPUTS!$B$19*G1588</f>
        <v/>
      </c>
      <c r="Q1588" s="2">
        <f>INPUTS!$B$31 + INPUTS!$B$32*P1588</f>
        <v/>
      </c>
      <c r="R1588" s="2">
        <f>IF(INPUTS!$B$13=0, Q1588&lt;=0, Q1588&lt;INPUTS!$B$13)</f>
        <v/>
      </c>
      <c r="S1588" s="2">
        <f>OR(I1588,K1588,N1588,R1588)</f>
        <v/>
      </c>
      <c r="T1588" s="2">
        <f>OR(I1588,L1588,O1588,R1588)</f>
        <v/>
      </c>
    </row>
    <row r="1589">
      <c r="A1589" s="2" t="n">
        <v>-225</v>
      </c>
      <c r="B1589" s="2" t="n">
        <v>150</v>
      </c>
      <c r="C1589" s="2" t="n">
        <v>-50</v>
      </c>
      <c r="D1589" s="2">
        <f>(A1589+B1589)/2 + C1589/2</f>
        <v/>
      </c>
      <c r="E1589" s="2">
        <f>SQRT(A1589^2+B1589^2+C1589^2)</f>
        <v/>
      </c>
      <c r="F1589" s="2">
        <f>INPUTS!$B$8*A1589+INPUTS!$B$9*D1589+INPUTS!$B$10*B1589</f>
        <v/>
      </c>
      <c r="G1589" s="2">
        <f>INPUTS!$B$11*A1589/10000</f>
        <v/>
      </c>
      <c r="H1589" s="2">
        <f>MAX(0, (INPUTS!$B$14+INPUTS!$B$16*INPUTS!$B$15) + (1-INPUTS!$B$18)*INPUTS!$B$19*G1589 - INPUTS!$B$17 - INPUTS!$B$20*MAX(0, -F1589))</f>
        <v/>
      </c>
      <c r="I1589" s="2">
        <f>IF(INPUTS!$B$13=0, H1589&lt;=0, H1589&lt;INPUTS!$B$13)</f>
        <v/>
      </c>
      <c r="J1589" s="2">
        <f>INPUTS!$B$21 + INPUTS!$B$24*F1589 + INPUTS!$B$25*G1589</f>
        <v/>
      </c>
      <c r="K1589" s="2">
        <f>J1589&lt;INPUTS!$B$23</f>
        <v/>
      </c>
      <c r="L1589" s="2">
        <f>J1589&lt;INPUTS!$B$22</f>
        <v/>
      </c>
      <c r="M1589" s="2">
        <f>INPUTS!$B$26 + INPUTS!$B$29*F1589</f>
        <v/>
      </c>
      <c r="N1589" s="2">
        <f>M1589&lt;INPUTS!$B$28</f>
        <v/>
      </c>
      <c r="O1589" s="2">
        <f>M1589&lt;INPUTS!$B$27</f>
        <v/>
      </c>
      <c r="P1589" s="2">
        <f>INPUTS!$B$30 + (1-INPUTS!$B$18)*INPUTS!$B$19*G1589</f>
        <v/>
      </c>
      <c r="Q1589" s="2">
        <f>INPUTS!$B$31 + INPUTS!$B$32*P1589</f>
        <v/>
      </c>
      <c r="R1589" s="2">
        <f>IF(INPUTS!$B$13=0, Q1589&lt;=0, Q1589&lt;INPUTS!$B$13)</f>
        <v/>
      </c>
      <c r="S1589" s="2">
        <f>OR(I1589,K1589,N1589,R1589)</f>
        <v/>
      </c>
      <c r="T1589" s="2">
        <f>OR(I1589,L1589,O1589,R1589)</f>
        <v/>
      </c>
    </row>
    <row r="1590">
      <c r="A1590" s="2" t="n">
        <v>-225</v>
      </c>
      <c r="B1590" s="2" t="n">
        <v>150</v>
      </c>
      <c r="C1590" s="2" t="n">
        <v>-25</v>
      </c>
      <c r="D1590" s="2">
        <f>(A1590+B1590)/2 + C1590/2</f>
        <v/>
      </c>
      <c r="E1590" s="2">
        <f>SQRT(A1590^2+B1590^2+C1590^2)</f>
        <v/>
      </c>
      <c r="F1590" s="2">
        <f>INPUTS!$B$8*A1590+INPUTS!$B$9*D1590+INPUTS!$B$10*B1590</f>
        <v/>
      </c>
      <c r="G1590" s="2">
        <f>INPUTS!$B$11*A1590/10000</f>
        <v/>
      </c>
      <c r="H1590" s="2">
        <f>MAX(0, (INPUTS!$B$14+INPUTS!$B$16*INPUTS!$B$15) + (1-INPUTS!$B$18)*INPUTS!$B$19*G1590 - INPUTS!$B$17 - INPUTS!$B$20*MAX(0, -F1590))</f>
        <v/>
      </c>
      <c r="I1590" s="2">
        <f>IF(INPUTS!$B$13=0, H1590&lt;=0, H1590&lt;INPUTS!$B$13)</f>
        <v/>
      </c>
      <c r="J1590" s="2">
        <f>INPUTS!$B$21 + INPUTS!$B$24*F1590 + INPUTS!$B$25*G1590</f>
        <v/>
      </c>
      <c r="K1590" s="2">
        <f>J1590&lt;INPUTS!$B$23</f>
        <v/>
      </c>
      <c r="L1590" s="2">
        <f>J1590&lt;INPUTS!$B$22</f>
        <v/>
      </c>
      <c r="M1590" s="2">
        <f>INPUTS!$B$26 + INPUTS!$B$29*F1590</f>
        <v/>
      </c>
      <c r="N1590" s="2">
        <f>M1590&lt;INPUTS!$B$28</f>
        <v/>
      </c>
      <c r="O1590" s="2">
        <f>M1590&lt;INPUTS!$B$27</f>
        <v/>
      </c>
      <c r="P1590" s="2">
        <f>INPUTS!$B$30 + (1-INPUTS!$B$18)*INPUTS!$B$19*G1590</f>
        <v/>
      </c>
      <c r="Q1590" s="2">
        <f>INPUTS!$B$31 + INPUTS!$B$32*P1590</f>
        <v/>
      </c>
      <c r="R1590" s="2">
        <f>IF(INPUTS!$B$13=0, Q1590&lt;=0, Q1590&lt;INPUTS!$B$13)</f>
        <v/>
      </c>
      <c r="S1590" s="2">
        <f>OR(I1590,K1590,N1590,R1590)</f>
        <v/>
      </c>
      <c r="T1590" s="2">
        <f>OR(I1590,L1590,O1590,R1590)</f>
        <v/>
      </c>
    </row>
    <row r="1591">
      <c r="A1591" s="2" t="n">
        <v>-225</v>
      </c>
      <c r="B1591" s="2" t="n">
        <v>150</v>
      </c>
      <c r="C1591" s="2" t="n">
        <v>0</v>
      </c>
      <c r="D1591" s="2">
        <f>(A1591+B1591)/2 + C1591/2</f>
        <v/>
      </c>
      <c r="E1591" s="2">
        <f>SQRT(A1591^2+B1591^2+C1591^2)</f>
        <v/>
      </c>
      <c r="F1591" s="2">
        <f>INPUTS!$B$8*A1591+INPUTS!$B$9*D1591+INPUTS!$B$10*B1591</f>
        <v/>
      </c>
      <c r="G1591" s="2">
        <f>INPUTS!$B$11*A1591/10000</f>
        <v/>
      </c>
      <c r="H1591" s="2">
        <f>MAX(0, (INPUTS!$B$14+INPUTS!$B$16*INPUTS!$B$15) + (1-INPUTS!$B$18)*INPUTS!$B$19*G1591 - INPUTS!$B$17 - INPUTS!$B$20*MAX(0, -F1591))</f>
        <v/>
      </c>
      <c r="I1591" s="2">
        <f>IF(INPUTS!$B$13=0, H1591&lt;=0, H1591&lt;INPUTS!$B$13)</f>
        <v/>
      </c>
      <c r="J1591" s="2">
        <f>INPUTS!$B$21 + INPUTS!$B$24*F1591 + INPUTS!$B$25*G1591</f>
        <v/>
      </c>
      <c r="K1591" s="2">
        <f>J1591&lt;INPUTS!$B$23</f>
        <v/>
      </c>
      <c r="L1591" s="2">
        <f>J1591&lt;INPUTS!$B$22</f>
        <v/>
      </c>
      <c r="M1591" s="2">
        <f>INPUTS!$B$26 + INPUTS!$B$29*F1591</f>
        <v/>
      </c>
      <c r="N1591" s="2">
        <f>M1591&lt;INPUTS!$B$28</f>
        <v/>
      </c>
      <c r="O1591" s="2">
        <f>M1591&lt;INPUTS!$B$27</f>
        <v/>
      </c>
      <c r="P1591" s="2">
        <f>INPUTS!$B$30 + (1-INPUTS!$B$18)*INPUTS!$B$19*G1591</f>
        <v/>
      </c>
      <c r="Q1591" s="2">
        <f>INPUTS!$B$31 + INPUTS!$B$32*P1591</f>
        <v/>
      </c>
      <c r="R1591" s="2">
        <f>IF(INPUTS!$B$13=0, Q1591&lt;=0, Q1591&lt;INPUTS!$B$13)</f>
        <v/>
      </c>
      <c r="S1591" s="2">
        <f>OR(I1591,K1591,N1591,R1591)</f>
        <v/>
      </c>
      <c r="T1591" s="2">
        <f>OR(I1591,L1591,O1591,R1591)</f>
        <v/>
      </c>
    </row>
    <row r="1592">
      <c r="A1592" s="2" t="n">
        <v>-225</v>
      </c>
      <c r="B1592" s="2" t="n">
        <v>150</v>
      </c>
      <c r="C1592" s="2" t="n">
        <v>25</v>
      </c>
      <c r="D1592" s="2">
        <f>(A1592+B1592)/2 + C1592/2</f>
        <v/>
      </c>
      <c r="E1592" s="2">
        <f>SQRT(A1592^2+B1592^2+C1592^2)</f>
        <v/>
      </c>
      <c r="F1592" s="2">
        <f>INPUTS!$B$8*A1592+INPUTS!$B$9*D1592+INPUTS!$B$10*B1592</f>
        <v/>
      </c>
      <c r="G1592" s="2">
        <f>INPUTS!$B$11*A1592/10000</f>
        <v/>
      </c>
      <c r="H1592" s="2">
        <f>MAX(0, (INPUTS!$B$14+INPUTS!$B$16*INPUTS!$B$15) + (1-INPUTS!$B$18)*INPUTS!$B$19*G1592 - INPUTS!$B$17 - INPUTS!$B$20*MAX(0, -F1592))</f>
        <v/>
      </c>
      <c r="I1592" s="2">
        <f>IF(INPUTS!$B$13=0, H1592&lt;=0, H1592&lt;INPUTS!$B$13)</f>
        <v/>
      </c>
      <c r="J1592" s="2">
        <f>INPUTS!$B$21 + INPUTS!$B$24*F1592 + INPUTS!$B$25*G1592</f>
        <v/>
      </c>
      <c r="K1592" s="2">
        <f>J1592&lt;INPUTS!$B$23</f>
        <v/>
      </c>
      <c r="L1592" s="2">
        <f>J1592&lt;INPUTS!$B$22</f>
        <v/>
      </c>
      <c r="M1592" s="2">
        <f>INPUTS!$B$26 + INPUTS!$B$29*F1592</f>
        <v/>
      </c>
      <c r="N1592" s="2">
        <f>M1592&lt;INPUTS!$B$28</f>
        <v/>
      </c>
      <c r="O1592" s="2">
        <f>M1592&lt;INPUTS!$B$27</f>
        <v/>
      </c>
      <c r="P1592" s="2">
        <f>INPUTS!$B$30 + (1-INPUTS!$B$18)*INPUTS!$B$19*G1592</f>
        <v/>
      </c>
      <c r="Q1592" s="2">
        <f>INPUTS!$B$31 + INPUTS!$B$32*P1592</f>
        <v/>
      </c>
      <c r="R1592" s="2">
        <f>IF(INPUTS!$B$13=0, Q1592&lt;=0, Q1592&lt;INPUTS!$B$13)</f>
        <v/>
      </c>
      <c r="S1592" s="2">
        <f>OR(I1592,K1592,N1592,R1592)</f>
        <v/>
      </c>
      <c r="T1592" s="2">
        <f>OR(I1592,L1592,O1592,R1592)</f>
        <v/>
      </c>
    </row>
    <row r="1593">
      <c r="A1593" s="2" t="n">
        <v>-225</v>
      </c>
      <c r="B1593" s="2" t="n">
        <v>150</v>
      </c>
      <c r="C1593" s="2" t="n">
        <v>50</v>
      </c>
      <c r="D1593" s="2">
        <f>(A1593+B1593)/2 + C1593/2</f>
        <v/>
      </c>
      <c r="E1593" s="2">
        <f>SQRT(A1593^2+B1593^2+C1593^2)</f>
        <v/>
      </c>
      <c r="F1593" s="2">
        <f>INPUTS!$B$8*A1593+INPUTS!$B$9*D1593+INPUTS!$B$10*B1593</f>
        <v/>
      </c>
      <c r="G1593" s="2">
        <f>INPUTS!$B$11*A1593/10000</f>
        <v/>
      </c>
      <c r="H1593" s="2">
        <f>MAX(0, (INPUTS!$B$14+INPUTS!$B$16*INPUTS!$B$15) + (1-INPUTS!$B$18)*INPUTS!$B$19*G1593 - INPUTS!$B$17 - INPUTS!$B$20*MAX(0, -F1593))</f>
        <v/>
      </c>
      <c r="I1593" s="2">
        <f>IF(INPUTS!$B$13=0, H1593&lt;=0, H1593&lt;INPUTS!$B$13)</f>
        <v/>
      </c>
      <c r="J1593" s="2">
        <f>INPUTS!$B$21 + INPUTS!$B$24*F1593 + INPUTS!$B$25*G1593</f>
        <v/>
      </c>
      <c r="K1593" s="2">
        <f>J1593&lt;INPUTS!$B$23</f>
        <v/>
      </c>
      <c r="L1593" s="2">
        <f>J1593&lt;INPUTS!$B$22</f>
        <v/>
      </c>
      <c r="M1593" s="2">
        <f>INPUTS!$B$26 + INPUTS!$B$29*F1593</f>
        <v/>
      </c>
      <c r="N1593" s="2">
        <f>M1593&lt;INPUTS!$B$28</f>
        <v/>
      </c>
      <c r="O1593" s="2">
        <f>M1593&lt;INPUTS!$B$27</f>
        <v/>
      </c>
      <c r="P1593" s="2">
        <f>INPUTS!$B$30 + (1-INPUTS!$B$18)*INPUTS!$B$19*G1593</f>
        <v/>
      </c>
      <c r="Q1593" s="2">
        <f>INPUTS!$B$31 + INPUTS!$B$32*P1593</f>
        <v/>
      </c>
      <c r="R1593" s="2">
        <f>IF(INPUTS!$B$13=0, Q1593&lt;=0, Q1593&lt;INPUTS!$B$13)</f>
        <v/>
      </c>
      <c r="S1593" s="2">
        <f>OR(I1593,K1593,N1593,R1593)</f>
        <v/>
      </c>
      <c r="T1593" s="2">
        <f>OR(I1593,L1593,O1593,R1593)</f>
        <v/>
      </c>
    </row>
    <row r="1594">
      <c r="A1594" s="2" t="n">
        <v>-225</v>
      </c>
      <c r="B1594" s="2" t="n">
        <v>150</v>
      </c>
      <c r="C1594" s="2" t="n">
        <v>75</v>
      </c>
      <c r="D1594" s="2">
        <f>(A1594+B1594)/2 + C1594/2</f>
        <v/>
      </c>
      <c r="E1594" s="2">
        <f>SQRT(A1594^2+B1594^2+C1594^2)</f>
        <v/>
      </c>
      <c r="F1594" s="2">
        <f>INPUTS!$B$8*A1594+INPUTS!$B$9*D1594+INPUTS!$B$10*B1594</f>
        <v/>
      </c>
      <c r="G1594" s="2">
        <f>INPUTS!$B$11*A1594/10000</f>
        <v/>
      </c>
      <c r="H1594" s="2">
        <f>MAX(0, (INPUTS!$B$14+INPUTS!$B$16*INPUTS!$B$15) + (1-INPUTS!$B$18)*INPUTS!$B$19*G1594 - INPUTS!$B$17 - INPUTS!$B$20*MAX(0, -F1594))</f>
        <v/>
      </c>
      <c r="I1594" s="2">
        <f>IF(INPUTS!$B$13=0, H1594&lt;=0, H1594&lt;INPUTS!$B$13)</f>
        <v/>
      </c>
      <c r="J1594" s="2">
        <f>INPUTS!$B$21 + INPUTS!$B$24*F1594 + INPUTS!$B$25*G1594</f>
        <v/>
      </c>
      <c r="K1594" s="2">
        <f>J1594&lt;INPUTS!$B$23</f>
        <v/>
      </c>
      <c r="L1594" s="2">
        <f>J1594&lt;INPUTS!$B$22</f>
        <v/>
      </c>
      <c r="M1594" s="2">
        <f>INPUTS!$B$26 + INPUTS!$B$29*F1594</f>
        <v/>
      </c>
      <c r="N1594" s="2">
        <f>M1594&lt;INPUTS!$B$28</f>
        <v/>
      </c>
      <c r="O1594" s="2">
        <f>M1594&lt;INPUTS!$B$27</f>
        <v/>
      </c>
      <c r="P1594" s="2">
        <f>INPUTS!$B$30 + (1-INPUTS!$B$18)*INPUTS!$B$19*G1594</f>
        <v/>
      </c>
      <c r="Q1594" s="2">
        <f>INPUTS!$B$31 + INPUTS!$B$32*P1594</f>
        <v/>
      </c>
      <c r="R1594" s="2">
        <f>IF(INPUTS!$B$13=0, Q1594&lt;=0, Q1594&lt;INPUTS!$B$13)</f>
        <v/>
      </c>
      <c r="S1594" s="2">
        <f>OR(I1594,K1594,N1594,R1594)</f>
        <v/>
      </c>
      <c r="T1594" s="2">
        <f>OR(I1594,L1594,O1594,R1594)</f>
        <v/>
      </c>
    </row>
    <row r="1595">
      <c r="A1595" s="2" t="n">
        <v>-225</v>
      </c>
      <c r="B1595" s="2" t="n">
        <v>150</v>
      </c>
      <c r="C1595" s="2" t="n">
        <v>100</v>
      </c>
      <c r="D1595" s="2">
        <f>(A1595+B1595)/2 + C1595/2</f>
        <v/>
      </c>
      <c r="E1595" s="2">
        <f>SQRT(A1595^2+B1595^2+C1595^2)</f>
        <v/>
      </c>
      <c r="F1595" s="2">
        <f>INPUTS!$B$8*A1595+INPUTS!$B$9*D1595+INPUTS!$B$10*B1595</f>
        <v/>
      </c>
      <c r="G1595" s="2">
        <f>INPUTS!$B$11*A1595/10000</f>
        <v/>
      </c>
      <c r="H1595" s="2">
        <f>MAX(0, (INPUTS!$B$14+INPUTS!$B$16*INPUTS!$B$15) + (1-INPUTS!$B$18)*INPUTS!$B$19*G1595 - INPUTS!$B$17 - INPUTS!$B$20*MAX(0, -F1595))</f>
        <v/>
      </c>
      <c r="I1595" s="2">
        <f>IF(INPUTS!$B$13=0, H1595&lt;=0, H1595&lt;INPUTS!$B$13)</f>
        <v/>
      </c>
      <c r="J1595" s="2">
        <f>INPUTS!$B$21 + INPUTS!$B$24*F1595 + INPUTS!$B$25*G1595</f>
        <v/>
      </c>
      <c r="K1595" s="2">
        <f>J1595&lt;INPUTS!$B$23</f>
        <v/>
      </c>
      <c r="L1595" s="2">
        <f>J1595&lt;INPUTS!$B$22</f>
        <v/>
      </c>
      <c r="M1595" s="2">
        <f>INPUTS!$B$26 + INPUTS!$B$29*F1595</f>
        <v/>
      </c>
      <c r="N1595" s="2">
        <f>M1595&lt;INPUTS!$B$28</f>
        <v/>
      </c>
      <c r="O1595" s="2">
        <f>M1595&lt;INPUTS!$B$27</f>
        <v/>
      </c>
      <c r="P1595" s="2">
        <f>INPUTS!$B$30 + (1-INPUTS!$B$18)*INPUTS!$B$19*G1595</f>
        <v/>
      </c>
      <c r="Q1595" s="2">
        <f>INPUTS!$B$31 + INPUTS!$B$32*P1595</f>
        <v/>
      </c>
      <c r="R1595" s="2">
        <f>IF(INPUTS!$B$13=0, Q1595&lt;=0, Q1595&lt;INPUTS!$B$13)</f>
        <v/>
      </c>
      <c r="S1595" s="2">
        <f>OR(I1595,K1595,N1595,R1595)</f>
        <v/>
      </c>
      <c r="T1595" s="2">
        <f>OR(I1595,L1595,O1595,R1595)</f>
        <v/>
      </c>
    </row>
    <row r="1596">
      <c r="A1596" s="2" t="n">
        <v>-225</v>
      </c>
      <c r="B1596" s="2" t="n">
        <v>150</v>
      </c>
      <c r="C1596" s="2" t="n">
        <v>125</v>
      </c>
      <c r="D1596" s="2">
        <f>(A1596+B1596)/2 + C1596/2</f>
        <v/>
      </c>
      <c r="E1596" s="2">
        <f>SQRT(A1596^2+B1596^2+C1596^2)</f>
        <v/>
      </c>
      <c r="F1596" s="2">
        <f>INPUTS!$B$8*A1596+INPUTS!$B$9*D1596+INPUTS!$B$10*B1596</f>
        <v/>
      </c>
      <c r="G1596" s="2">
        <f>INPUTS!$B$11*A1596/10000</f>
        <v/>
      </c>
      <c r="H1596" s="2">
        <f>MAX(0, (INPUTS!$B$14+INPUTS!$B$16*INPUTS!$B$15) + (1-INPUTS!$B$18)*INPUTS!$B$19*G1596 - INPUTS!$B$17 - INPUTS!$B$20*MAX(0, -F1596))</f>
        <v/>
      </c>
      <c r="I1596" s="2">
        <f>IF(INPUTS!$B$13=0, H1596&lt;=0, H1596&lt;INPUTS!$B$13)</f>
        <v/>
      </c>
      <c r="J1596" s="2">
        <f>INPUTS!$B$21 + INPUTS!$B$24*F1596 + INPUTS!$B$25*G1596</f>
        <v/>
      </c>
      <c r="K1596" s="2">
        <f>J1596&lt;INPUTS!$B$23</f>
        <v/>
      </c>
      <c r="L1596" s="2">
        <f>J1596&lt;INPUTS!$B$22</f>
        <v/>
      </c>
      <c r="M1596" s="2">
        <f>INPUTS!$B$26 + INPUTS!$B$29*F1596</f>
        <v/>
      </c>
      <c r="N1596" s="2">
        <f>M1596&lt;INPUTS!$B$28</f>
        <v/>
      </c>
      <c r="O1596" s="2">
        <f>M1596&lt;INPUTS!$B$27</f>
        <v/>
      </c>
      <c r="P1596" s="2">
        <f>INPUTS!$B$30 + (1-INPUTS!$B$18)*INPUTS!$B$19*G1596</f>
        <v/>
      </c>
      <c r="Q1596" s="2">
        <f>INPUTS!$B$31 + INPUTS!$B$32*P1596</f>
        <v/>
      </c>
      <c r="R1596" s="2">
        <f>IF(INPUTS!$B$13=0, Q1596&lt;=0, Q1596&lt;INPUTS!$B$13)</f>
        <v/>
      </c>
      <c r="S1596" s="2">
        <f>OR(I1596,K1596,N1596,R1596)</f>
        <v/>
      </c>
      <c r="T1596" s="2">
        <f>OR(I1596,L1596,O1596,R1596)</f>
        <v/>
      </c>
    </row>
    <row r="1597">
      <c r="A1597" s="2" t="n">
        <v>-225</v>
      </c>
      <c r="B1597" s="2" t="n">
        <v>150</v>
      </c>
      <c r="C1597" s="2" t="n">
        <v>150</v>
      </c>
      <c r="D1597" s="2">
        <f>(A1597+B1597)/2 + C1597/2</f>
        <v/>
      </c>
      <c r="E1597" s="2">
        <f>SQRT(A1597^2+B1597^2+C1597^2)</f>
        <v/>
      </c>
      <c r="F1597" s="2">
        <f>INPUTS!$B$8*A1597+INPUTS!$B$9*D1597+INPUTS!$B$10*B1597</f>
        <v/>
      </c>
      <c r="G1597" s="2">
        <f>INPUTS!$B$11*A1597/10000</f>
        <v/>
      </c>
      <c r="H1597" s="2">
        <f>MAX(0, (INPUTS!$B$14+INPUTS!$B$16*INPUTS!$B$15) + (1-INPUTS!$B$18)*INPUTS!$B$19*G1597 - INPUTS!$B$17 - INPUTS!$B$20*MAX(0, -F1597))</f>
        <v/>
      </c>
      <c r="I1597" s="2">
        <f>IF(INPUTS!$B$13=0, H1597&lt;=0, H1597&lt;INPUTS!$B$13)</f>
        <v/>
      </c>
      <c r="J1597" s="2">
        <f>INPUTS!$B$21 + INPUTS!$B$24*F1597 + INPUTS!$B$25*G1597</f>
        <v/>
      </c>
      <c r="K1597" s="2">
        <f>J1597&lt;INPUTS!$B$23</f>
        <v/>
      </c>
      <c r="L1597" s="2">
        <f>J1597&lt;INPUTS!$B$22</f>
        <v/>
      </c>
      <c r="M1597" s="2">
        <f>INPUTS!$B$26 + INPUTS!$B$29*F1597</f>
        <v/>
      </c>
      <c r="N1597" s="2">
        <f>M1597&lt;INPUTS!$B$28</f>
        <v/>
      </c>
      <c r="O1597" s="2">
        <f>M1597&lt;INPUTS!$B$27</f>
        <v/>
      </c>
      <c r="P1597" s="2">
        <f>INPUTS!$B$30 + (1-INPUTS!$B$18)*INPUTS!$B$19*G1597</f>
        <v/>
      </c>
      <c r="Q1597" s="2">
        <f>INPUTS!$B$31 + INPUTS!$B$32*P1597</f>
        <v/>
      </c>
      <c r="R1597" s="2">
        <f>IF(INPUTS!$B$13=0, Q1597&lt;=0, Q1597&lt;INPUTS!$B$13)</f>
        <v/>
      </c>
      <c r="S1597" s="2">
        <f>OR(I1597,K1597,N1597,R1597)</f>
        <v/>
      </c>
      <c r="T1597" s="2">
        <f>OR(I1597,L1597,O1597,R1597)</f>
        <v/>
      </c>
    </row>
    <row r="1598">
      <c r="A1598" s="2" t="n">
        <v>-225</v>
      </c>
      <c r="B1598" s="2" t="n">
        <v>150</v>
      </c>
      <c r="C1598" s="2" t="n">
        <v>175</v>
      </c>
      <c r="D1598" s="2">
        <f>(A1598+B1598)/2 + C1598/2</f>
        <v/>
      </c>
      <c r="E1598" s="2">
        <f>SQRT(A1598^2+B1598^2+C1598^2)</f>
        <v/>
      </c>
      <c r="F1598" s="2">
        <f>INPUTS!$B$8*A1598+INPUTS!$B$9*D1598+INPUTS!$B$10*B1598</f>
        <v/>
      </c>
      <c r="G1598" s="2">
        <f>INPUTS!$B$11*A1598/10000</f>
        <v/>
      </c>
      <c r="H1598" s="2">
        <f>MAX(0, (INPUTS!$B$14+INPUTS!$B$16*INPUTS!$B$15) + (1-INPUTS!$B$18)*INPUTS!$B$19*G1598 - INPUTS!$B$17 - INPUTS!$B$20*MAX(0, -F1598))</f>
        <v/>
      </c>
      <c r="I1598" s="2">
        <f>IF(INPUTS!$B$13=0, H1598&lt;=0, H1598&lt;INPUTS!$B$13)</f>
        <v/>
      </c>
      <c r="J1598" s="2">
        <f>INPUTS!$B$21 + INPUTS!$B$24*F1598 + INPUTS!$B$25*G1598</f>
        <v/>
      </c>
      <c r="K1598" s="2">
        <f>J1598&lt;INPUTS!$B$23</f>
        <v/>
      </c>
      <c r="L1598" s="2">
        <f>J1598&lt;INPUTS!$B$22</f>
        <v/>
      </c>
      <c r="M1598" s="2">
        <f>INPUTS!$B$26 + INPUTS!$B$29*F1598</f>
        <v/>
      </c>
      <c r="N1598" s="2">
        <f>M1598&lt;INPUTS!$B$28</f>
        <v/>
      </c>
      <c r="O1598" s="2">
        <f>M1598&lt;INPUTS!$B$27</f>
        <v/>
      </c>
      <c r="P1598" s="2">
        <f>INPUTS!$B$30 + (1-INPUTS!$B$18)*INPUTS!$B$19*G1598</f>
        <v/>
      </c>
      <c r="Q1598" s="2">
        <f>INPUTS!$B$31 + INPUTS!$B$32*P1598</f>
        <v/>
      </c>
      <c r="R1598" s="2">
        <f>IF(INPUTS!$B$13=0, Q1598&lt;=0, Q1598&lt;INPUTS!$B$13)</f>
        <v/>
      </c>
      <c r="S1598" s="2">
        <f>OR(I1598,K1598,N1598,R1598)</f>
        <v/>
      </c>
      <c r="T1598" s="2">
        <f>OR(I1598,L1598,O1598,R1598)</f>
        <v/>
      </c>
    </row>
    <row r="1599">
      <c r="A1599" s="2" t="n">
        <v>-225</v>
      </c>
      <c r="B1599" s="2" t="n">
        <v>150</v>
      </c>
      <c r="C1599" s="2" t="n">
        <v>200</v>
      </c>
      <c r="D1599" s="2">
        <f>(A1599+B1599)/2 + C1599/2</f>
        <v/>
      </c>
      <c r="E1599" s="2">
        <f>SQRT(A1599^2+B1599^2+C1599^2)</f>
        <v/>
      </c>
      <c r="F1599" s="2">
        <f>INPUTS!$B$8*A1599+INPUTS!$B$9*D1599+INPUTS!$B$10*B1599</f>
        <v/>
      </c>
      <c r="G1599" s="2">
        <f>INPUTS!$B$11*A1599/10000</f>
        <v/>
      </c>
      <c r="H1599" s="2">
        <f>MAX(0, (INPUTS!$B$14+INPUTS!$B$16*INPUTS!$B$15) + (1-INPUTS!$B$18)*INPUTS!$B$19*G1599 - INPUTS!$B$17 - INPUTS!$B$20*MAX(0, -F1599))</f>
        <v/>
      </c>
      <c r="I1599" s="2">
        <f>IF(INPUTS!$B$13=0, H1599&lt;=0, H1599&lt;INPUTS!$B$13)</f>
        <v/>
      </c>
      <c r="J1599" s="2">
        <f>INPUTS!$B$21 + INPUTS!$B$24*F1599 + INPUTS!$B$25*G1599</f>
        <v/>
      </c>
      <c r="K1599" s="2">
        <f>J1599&lt;INPUTS!$B$23</f>
        <v/>
      </c>
      <c r="L1599" s="2">
        <f>J1599&lt;INPUTS!$B$22</f>
        <v/>
      </c>
      <c r="M1599" s="2">
        <f>INPUTS!$B$26 + INPUTS!$B$29*F1599</f>
        <v/>
      </c>
      <c r="N1599" s="2">
        <f>M1599&lt;INPUTS!$B$28</f>
        <v/>
      </c>
      <c r="O1599" s="2">
        <f>M1599&lt;INPUTS!$B$27</f>
        <v/>
      </c>
      <c r="P1599" s="2">
        <f>INPUTS!$B$30 + (1-INPUTS!$B$18)*INPUTS!$B$19*G1599</f>
        <v/>
      </c>
      <c r="Q1599" s="2">
        <f>INPUTS!$B$31 + INPUTS!$B$32*P1599</f>
        <v/>
      </c>
      <c r="R1599" s="2">
        <f>IF(INPUTS!$B$13=0, Q1599&lt;=0, Q1599&lt;INPUTS!$B$13)</f>
        <v/>
      </c>
      <c r="S1599" s="2">
        <f>OR(I1599,K1599,N1599,R1599)</f>
        <v/>
      </c>
      <c r="T1599" s="2">
        <f>OR(I1599,L1599,O1599,R1599)</f>
        <v/>
      </c>
    </row>
    <row r="1600">
      <c r="A1600" s="2" t="n">
        <v>-225</v>
      </c>
      <c r="B1600" s="2" t="n">
        <v>175</v>
      </c>
      <c r="C1600" s="2" t="n">
        <v>-200</v>
      </c>
      <c r="D1600" s="2">
        <f>(A1600+B1600)/2 + C1600/2</f>
        <v/>
      </c>
      <c r="E1600" s="2">
        <f>SQRT(A1600^2+B1600^2+C1600^2)</f>
        <v/>
      </c>
      <c r="F1600" s="2">
        <f>INPUTS!$B$8*A1600+INPUTS!$B$9*D1600+INPUTS!$B$10*B1600</f>
        <v/>
      </c>
      <c r="G1600" s="2">
        <f>INPUTS!$B$11*A1600/10000</f>
        <v/>
      </c>
      <c r="H1600" s="2">
        <f>MAX(0, (INPUTS!$B$14+INPUTS!$B$16*INPUTS!$B$15) + (1-INPUTS!$B$18)*INPUTS!$B$19*G1600 - INPUTS!$B$17 - INPUTS!$B$20*MAX(0, -F1600))</f>
        <v/>
      </c>
      <c r="I1600" s="2">
        <f>IF(INPUTS!$B$13=0, H1600&lt;=0, H1600&lt;INPUTS!$B$13)</f>
        <v/>
      </c>
      <c r="J1600" s="2">
        <f>INPUTS!$B$21 + INPUTS!$B$24*F1600 + INPUTS!$B$25*G1600</f>
        <v/>
      </c>
      <c r="K1600" s="2">
        <f>J1600&lt;INPUTS!$B$23</f>
        <v/>
      </c>
      <c r="L1600" s="2">
        <f>J1600&lt;INPUTS!$B$22</f>
        <v/>
      </c>
      <c r="M1600" s="2">
        <f>INPUTS!$B$26 + INPUTS!$B$29*F1600</f>
        <v/>
      </c>
      <c r="N1600" s="2">
        <f>M1600&lt;INPUTS!$B$28</f>
        <v/>
      </c>
      <c r="O1600" s="2">
        <f>M1600&lt;INPUTS!$B$27</f>
        <v/>
      </c>
      <c r="P1600" s="2">
        <f>INPUTS!$B$30 + (1-INPUTS!$B$18)*INPUTS!$B$19*G1600</f>
        <v/>
      </c>
      <c r="Q1600" s="2">
        <f>INPUTS!$B$31 + INPUTS!$B$32*P1600</f>
        <v/>
      </c>
      <c r="R1600" s="2">
        <f>IF(INPUTS!$B$13=0, Q1600&lt;=0, Q1600&lt;INPUTS!$B$13)</f>
        <v/>
      </c>
      <c r="S1600" s="2">
        <f>OR(I1600,K1600,N1600,R1600)</f>
        <v/>
      </c>
      <c r="T1600" s="2">
        <f>OR(I1600,L1600,O1600,R1600)</f>
        <v/>
      </c>
    </row>
    <row r="1601">
      <c r="A1601" s="2" t="n">
        <v>-225</v>
      </c>
      <c r="B1601" s="2" t="n">
        <v>175</v>
      </c>
      <c r="C1601" s="2" t="n">
        <v>-175</v>
      </c>
      <c r="D1601" s="2">
        <f>(A1601+B1601)/2 + C1601/2</f>
        <v/>
      </c>
      <c r="E1601" s="2">
        <f>SQRT(A1601^2+B1601^2+C1601^2)</f>
        <v/>
      </c>
      <c r="F1601" s="2">
        <f>INPUTS!$B$8*A1601+INPUTS!$B$9*D1601+INPUTS!$B$10*B1601</f>
        <v/>
      </c>
      <c r="G1601" s="2">
        <f>INPUTS!$B$11*A1601/10000</f>
        <v/>
      </c>
      <c r="H1601" s="2">
        <f>MAX(0, (INPUTS!$B$14+INPUTS!$B$16*INPUTS!$B$15) + (1-INPUTS!$B$18)*INPUTS!$B$19*G1601 - INPUTS!$B$17 - INPUTS!$B$20*MAX(0, -F1601))</f>
        <v/>
      </c>
      <c r="I1601" s="2">
        <f>IF(INPUTS!$B$13=0, H1601&lt;=0, H1601&lt;INPUTS!$B$13)</f>
        <v/>
      </c>
      <c r="J1601" s="2">
        <f>INPUTS!$B$21 + INPUTS!$B$24*F1601 + INPUTS!$B$25*G1601</f>
        <v/>
      </c>
      <c r="K1601" s="2">
        <f>J1601&lt;INPUTS!$B$23</f>
        <v/>
      </c>
      <c r="L1601" s="2">
        <f>J1601&lt;INPUTS!$B$22</f>
        <v/>
      </c>
      <c r="M1601" s="2">
        <f>INPUTS!$B$26 + INPUTS!$B$29*F1601</f>
        <v/>
      </c>
      <c r="N1601" s="2">
        <f>M1601&lt;INPUTS!$B$28</f>
        <v/>
      </c>
      <c r="O1601" s="2">
        <f>M1601&lt;INPUTS!$B$27</f>
        <v/>
      </c>
      <c r="P1601" s="2">
        <f>INPUTS!$B$30 + (1-INPUTS!$B$18)*INPUTS!$B$19*G1601</f>
        <v/>
      </c>
      <c r="Q1601" s="2">
        <f>INPUTS!$B$31 + INPUTS!$B$32*P1601</f>
        <v/>
      </c>
      <c r="R1601" s="2">
        <f>IF(INPUTS!$B$13=0, Q1601&lt;=0, Q1601&lt;INPUTS!$B$13)</f>
        <v/>
      </c>
      <c r="S1601" s="2">
        <f>OR(I1601,K1601,N1601,R1601)</f>
        <v/>
      </c>
      <c r="T1601" s="2">
        <f>OR(I1601,L1601,O1601,R1601)</f>
        <v/>
      </c>
    </row>
    <row r="1602">
      <c r="A1602" s="2" t="n">
        <v>-225</v>
      </c>
      <c r="B1602" s="2" t="n">
        <v>175</v>
      </c>
      <c r="C1602" s="2" t="n">
        <v>-150</v>
      </c>
      <c r="D1602" s="2">
        <f>(A1602+B1602)/2 + C1602/2</f>
        <v/>
      </c>
      <c r="E1602" s="2">
        <f>SQRT(A1602^2+B1602^2+C1602^2)</f>
        <v/>
      </c>
      <c r="F1602" s="2">
        <f>INPUTS!$B$8*A1602+INPUTS!$B$9*D1602+INPUTS!$B$10*B1602</f>
        <v/>
      </c>
      <c r="G1602" s="2">
        <f>INPUTS!$B$11*A1602/10000</f>
        <v/>
      </c>
      <c r="H1602" s="2">
        <f>MAX(0, (INPUTS!$B$14+INPUTS!$B$16*INPUTS!$B$15) + (1-INPUTS!$B$18)*INPUTS!$B$19*G1602 - INPUTS!$B$17 - INPUTS!$B$20*MAX(0, -F1602))</f>
        <v/>
      </c>
      <c r="I1602" s="2">
        <f>IF(INPUTS!$B$13=0, H1602&lt;=0, H1602&lt;INPUTS!$B$13)</f>
        <v/>
      </c>
      <c r="J1602" s="2">
        <f>INPUTS!$B$21 + INPUTS!$B$24*F1602 + INPUTS!$B$25*G1602</f>
        <v/>
      </c>
      <c r="K1602" s="2">
        <f>J1602&lt;INPUTS!$B$23</f>
        <v/>
      </c>
      <c r="L1602" s="2">
        <f>J1602&lt;INPUTS!$B$22</f>
        <v/>
      </c>
      <c r="M1602" s="2">
        <f>INPUTS!$B$26 + INPUTS!$B$29*F1602</f>
        <v/>
      </c>
      <c r="N1602" s="2">
        <f>M1602&lt;INPUTS!$B$28</f>
        <v/>
      </c>
      <c r="O1602" s="2">
        <f>M1602&lt;INPUTS!$B$27</f>
        <v/>
      </c>
      <c r="P1602" s="2">
        <f>INPUTS!$B$30 + (1-INPUTS!$B$18)*INPUTS!$B$19*G1602</f>
        <v/>
      </c>
      <c r="Q1602" s="2">
        <f>INPUTS!$B$31 + INPUTS!$B$32*P1602</f>
        <v/>
      </c>
      <c r="R1602" s="2">
        <f>IF(INPUTS!$B$13=0, Q1602&lt;=0, Q1602&lt;INPUTS!$B$13)</f>
        <v/>
      </c>
      <c r="S1602" s="2">
        <f>OR(I1602,K1602,N1602,R1602)</f>
        <v/>
      </c>
      <c r="T1602" s="2">
        <f>OR(I1602,L1602,O1602,R1602)</f>
        <v/>
      </c>
    </row>
    <row r="1603">
      <c r="A1603" s="2" t="n">
        <v>-225</v>
      </c>
      <c r="B1603" s="2" t="n">
        <v>175</v>
      </c>
      <c r="C1603" s="2" t="n">
        <v>-125</v>
      </c>
      <c r="D1603" s="2">
        <f>(A1603+B1603)/2 + C1603/2</f>
        <v/>
      </c>
      <c r="E1603" s="2">
        <f>SQRT(A1603^2+B1603^2+C1603^2)</f>
        <v/>
      </c>
      <c r="F1603" s="2">
        <f>INPUTS!$B$8*A1603+INPUTS!$B$9*D1603+INPUTS!$B$10*B1603</f>
        <v/>
      </c>
      <c r="G1603" s="2">
        <f>INPUTS!$B$11*A1603/10000</f>
        <v/>
      </c>
      <c r="H1603" s="2">
        <f>MAX(0, (INPUTS!$B$14+INPUTS!$B$16*INPUTS!$B$15) + (1-INPUTS!$B$18)*INPUTS!$B$19*G1603 - INPUTS!$B$17 - INPUTS!$B$20*MAX(0, -F1603))</f>
        <v/>
      </c>
      <c r="I1603" s="2">
        <f>IF(INPUTS!$B$13=0, H1603&lt;=0, H1603&lt;INPUTS!$B$13)</f>
        <v/>
      </c>
      <c r="J1603" s="2">
        <f>INPUTS!$B$21 + INPUTS!$B$24*F1603 + INPUTS!$B$25*G1603</f>
        <v/>
      </c>
      <c r="K1603" s="2">
        <f>J1603&lt;INPUTS!$B$23</f>
        <v/>
      </c>
      <c r="L1603" s="2">
        <f>J1603&lt;INPUTS!$B$22</f>
        <v/>
      </c>
      <c r="M1603" s="2">
        <f>INPUTS!$B$26 + INPUTS!$B$29*F1603</f>
        <v/>
      </c>
      <c r="N1603" s="2">
        <f>M1603&lt;INPUTS!$B$28</f>
        <v/>
      </c>
      <c r="O1603" s="2">
        <f>M1603&lt;INPUTS!$B$27</f>
        <v/>
      </c>
      <c r="P1603" s="2">
        <f>INPUTS!$B$30 + (1-INPUTS!$B$18)*INPUTS!$B$19*G1603</f>
        <v/>
      </c>
      <c r="Q1603" s="2">
        <f>INPUTS!$B$31 + INPUTS!$B$32*P1603</f>
        <v/>
      </c>
      <c r="R1603" s="2">
        <f>IF(INPUTS!$B$13=0, Q1603&lt;=0, Q1603&lt;INPUTS!$B$13)</f>
        <v/>
      </c>
      <c r="S1603" s="2">
        <f>OR(I1603,K1603,N1603,R1603)</f>
        <v/>
      </c>
      <c r="T1603" s="2">
        <f>OR(I1603,L1603,O1603,R1603)</f>
        <v/>
      </c>
    </row>
    <row r="1604">
      <c r="A1604" s="2" t="n">
        <v>-225</v>
      </c>
      <c r="B1604" s="2" t="n">
        <v>175</v>
      </c>
      <c r="C1604" s="2" t="n">
        <v>-100</v>
      </c>
      <c r="D1604" s="2">
        <f>(A1604+B1604)/2 + C1604/2</f>
        <v/>
      </c>
      <c r="E1604" s="2">
        <f>SQRT(A1604^2+B1604^2+C1604^2)</f>
        <v/>
      </c>
      <c r="F1604" s="2">
        <f>INPUTS!$B$8*A1604+INPUTS!$B$9*D1604+INPUTS!$B$10*B1604</f>
        <v/>
      </c>
      <c r="G1604" s="2">
        <f>INPUTS!$B$11*A1604/10000</f>
        <v/>
      </c>
      <c r="H1604" s="2">
        <f>MAX(0, (INPUTS!$B$14+INPUTS!$B$16*INPUTS!$B$15) + (1-INPUTS!$B$18)*INPUTS!$B$19*G1604 - INPUTS!$B$17 - INPUTS!$B$20*MAX(0, -F1604))</f>
        <v/>
      </c>
      <c r="I1604" s="2">
        <f>IF(INPUTS!$B$13=0, H1604&lt;=0, H1604&lt;INPUTS!$B$13)</f>
        <v/>
      </c>
      <c r="J1604" s="2">
        <f>INPUTS!$B$21 + INPUTS!$B$24*F1604 + INPUTS!$B$25*G1604</f>
        <v/>
      </c>
      <c r="K1604" s="2">
        <f>J1604&lt;INPUTS!$B$23</f>
        <v/>
      </c>
      <c r="L1604" s="2">
        <f>J1604&lt;INPUTS!$B$22</f>
        <v/>
      </c>
      <c r="M1604" s="2">
        <f>INPUTS!$B$26 + INPUTS!$B$29*F1604</f>
        <v/>
      </c>
      <c r="N1604" s="2">
        <f>M1604&lt;INPUTS!$B$28</f>
        <v/>
      </c>
      <c r="O1604" s="2">
        <f>M1604&lt;INPUTS!$B$27</f>
        <v/>
      </c>
      <c r="P1604" s="2">
        <f>INPUTS!$B$30 + (1-INPUTS!$B$18)*INPUTS!$B$19*G1604</f>
        <v/>
      </c>
      <c r="Q1604" s="2">
        <f>INPUTS!$B$31 + INPUTS!$B$32*P1604</f>
        <v/>
      </c>
      <c r="R1604" s="2">
        <f>IF(INPUTS!$B$13=0, Q1604&lt;=0, Q1604&lt;INPUTS!$B$13)</f>
        <v/>
      </c>
      <c r="S1604" s="2">
        <f>OR(I1604,K1604,N1604,R1604)</f>
        <v/>
      </c>
      <c r="T1604" s="2">
        <f>OR(I1604,L1604,O1604,R1604)</f>
        <v/>
      </c>
    </row>
    <row r="1605">
      <c r="A1605" s="2" t="n">
        <v>-225</v>
      </c>
      <c r="B1605" s="2" t="n">
        <v>175</v>
      </c>
      <c r="C1605" s="2" t="n">
        <v>-75</v>
      </c>
      <c r="D1605" s="2">
        <f>(A1605+B1605)/2 + C1605/2</f>
        <v/>
      </c>
      <c r="E1605" s="2">
        <f>SQRT(A1605^2+B1605^2+C1605^2)</f>
        <v/>
      </c>
      <c r="F1605" s="2">
        <f>INPUTS!$B$8*A1605+INPUTS!$B$9*D1605+INPUTS!$B$10*B1605</f>
        <v/>
      </c>
      <c r="G1605" s="2">
        <f>INPUTS!$B$11*A1605/10000</f>
        <v/>
      </c>
      <c r="H1605" s="2">
        <f>MAX(0, (INPUTS!$B$14+INPUTS!$B$16*INPUTS!$B$15) + (1-INPUTS!$B$18)*INPUTS!$B$19*G1605 - INPUTS!$B$17 - INPUTS!$B$20*MAX(0, -F1605))</f>
        <v/>
      </c>
      <c r="I1605" s="2">
        <f>IF(INPUTS!$B$13=0, H1605&lt;=0, H1605&lt;INPUTS!$B$13)</f>
        <v/>
      </c>
      <c r="J1605" s="2">
        <f>INPUTS!$B$21 + INPUTS!$B$24*F1605 + INPUTS!$B$25*G1605</f>
        <v/>
      </c>
      <c r="K1605" s="2">
        <f>J1605&lt;INPUTS!$B$23</f>
        <v/>
      </c>
      <c r="L1605" s="2">
        <f>J1605&lt;INPUTS!$B$22</f>
        <v/>
      </c>
      <c r="M1605" s="2">
        <f>INPUTS!$B$26 + INPUTS!$B$29*F1605</f>
        <v/>
      </c>
      <c r="N1605" s="2">
        <f>M1605&lt;INPUTS!$B$28</f>
        <v/>
      </c>
      <c r="O1605" s="2">
        <f>M1605&lt;INPUTS!$B$27</f>
        <v/>
      </c>
      <c r="P1605" s="2">
        <f>INPUTS!$B$30 + (1-INPUTS!$B$18)*INPUTS!$B$19*G1605</f>
        <v/>
      </c>
      <c r="Q1605" s="2">
        <f>INPUTS!$B$31 + INPUTS!$B$32*P1605</f>
        <v/>
      </c>
      <c r="R1605" s="2">
        <f>IF(INPUTS!$B$13=0, Q1605&lt;=0, Q1605&lt;INPUTS!$B$13)</f>
        <v/>
      </c>
      <c r="S1605" s="2">
        <f>OR(I1605,K1605,N1605,R1605)</f>
        <v/>
      </c>
      <c r="T1605" s="2">
        <f>OR(I1605,L1605,O1605,R1605)</f>
        <v/>
      </c>
    </row>
    <row r="1606">
      <c r="A1606" s="2" t="n">
        <v>-225</v>
      </c>
      <c r="B1606" s="2" t="n">
        <v>175</v>
      </c>
      <c r="C1606" s="2" t="n">
        <v>-50</v>
      </c>
      <c r="D1606" s="2">
        <f>(A1606+B1606)/2 + C1606/2</f>
        <v/>
      </c>
      <c r="E1606" s="2">
        <f>SQRT(A1606^2+B1606^2+C1606^2)</f>
        <v/>
      </c>
      <c r="F1606" s="2">
        <f>INPUTS!$B$8*A1606+INPUTS!$B$9*D1606+INPUTS!$B$10*B1606</f>
        <v/>
      </c>
      <c r="G1606" s="2">
        <f>INPUTS!$B$11*A1606/10000</f>
        <v/>
      </c>
      <c r="H1606" s="2">
        <f>MAX(0, (INPUTS!$B$14+INPUTS!$B$16*INPUTS!$B$15) + (1-INPUTS!$B$18)*INPUTS!$B$19*G1606 - INPUTS!$B$17 - INPUTS!$B$20*MAX(0, -F1606))</f>
        <v/>
      </c>
      <c r="I1606" s="2">
        <f>IF(INPUTS!$B$13=0, H1606&lt;=0, H1606&lt;INPUTS!$B$13)</f>
        <v/>
      </c>
      <c r="J1606" s="2">
        <f>INPUTS!$B$21 + INPUTS!$B$24*F1606 + INPUTS!$B$25*G1606</f>
        <v/>
      </c>
      <c r="K1606" s="2">
        <f>J1606&lt;INPUTS!$B$23</f>
        <v/>
      </c>
      <c r="L1606" s="2">
        <f>J1606&lt;INPUTS!$B$22</f>
        <v/>
      </c>
      <c r="M1606" s="2">
        <f>INPUTS!$B$26 + INPUTS!$B$29*F1606</f>
        <v/>
      </c>
      <c r="N1606" s="2">
        <f>M1606&lt;INPUTS!$B$28</f>
        <v/>
      </c>
      <c r="O1606" s="2">
        <f>M1606&lt;INPUTS!$B$27</f>
        <v/>
      </c>
      <c r="P1606" s="2">
        <f>INPUTS!$B$30 + (1-INPUTS!$B$18)*INPUTS!$B$19*G1606</f>
        <v/>
      </c>
      <c r="Q1606" s="2">
        <f>INPUTS!$B$31 + INPUTS!$B$32*P1606</f>
        <v/>
      </c>
      <c r="R1606" s="2">
        <f>IF(INPUTS!$B$13=0, Q1606&lt;=0, Q1606&lt;INPUTS!$B$13)</f>
        <v/>
      </c>
      <c r="S1606" s="2">
        <f>OR(I1606,K1606,N1606,R1606)</f>
        <v/>
      </c>
      <c r="T1606" s="2">
        <f>OR(I1606,L1606,O1606,R1606)</f>
        <v/>
      </c>
    </row>
    <row r="1607">
      <c r="A1607" s="2" t="n">
        <v>-225</v>
      </c>
      <c r="B1607" s="2" t="n">
        <v>175</v>
      </c>
      <c r="C1607" s="2" t="n">
        <v>-25</v>
      </c>
      <c r="D1607" s="2">
        <f>(A1607+B1607)/2 + C1607/2</f>
        <v/>
      </c>
      <c r="E1607" s="2">
        <f>SQRT(A1607^2+B1607^2+C1607^2)</f>
        <v/>
      </c>
      <c r="F1607" s="2">
        <f>INPUTS!$B$8*A1607+INPUTS!$B$9*D1607+INPUTS!$B$10*B1607</f>
        <v/>
      </c>
      <c r="G1607" s="2">
        <f>INPUTS!$B$11*A1607/10000</f>
        <v/>
      </c>
      <c r="H1607" s="2">
        <f>MAX(0, (INPUTS!$B$14+INPUTS!$B$16*INPUTS!$B$15) + (1-INPUTS!$B$18)*INPUTS!$B$19*G1607 - INPUTS!$B$17 - INPUTS!$B$20*MAX(0, -F1607))</f>
        <v/>
      </c>
      <c r="I1607" s="2">
        <f>IF(INPUTS!$B$13=0, H1607&lt;=0, H1607&lt;INPUTS!$B$13)</f>
        <v/>
      </c>
      <c r="J1607" s="2">
        <f>INPUTS!$B$21 + INPUTS!$B$24*F1607 + INPUTS!$B$25*G1607</f>
        <v/>
      </c>
      <c r="K1607" s="2">
        <f>J1607&lt;INPUTS!$B$23</f>
        <v/>
      </c>
      <c r="L1607" s="2">
        <f>J1607&lt;INPUTS!$B$22</f>
        <v/>
      </c>
      <c r="M1607" s="2">
        <f>INPUTS!$B$26 + INPUTS!$B$29*F1607</f>
        <v/>
      </c>
      <c r="N1607" s="2">
        <f>M1607&lt;INPUTS!$B$28</f>
        <v/>
      </c>
      <c r="O1607" s="2">
        <f>M1607&lt;INPUTS!$B$27</f>
        <v/>
      </c>
      <c r="P1607" s="2">
        <f>INPUTS!$B$30 + (1-INPUTS!$B$18)*INPUTS!$B$19*G1607</f>
        <v/>
      </c>
      <c r="Q1607" s="2">
        <f>INPUTS!$B$31 + INPUTS!$B$32*P1607</f>
        <v/>
      </c>
      <c r="R1607" s="2">
        <f>IF(INPUTS!$B$13=0, Q1607&lt;=0, Q1607&lt;INPUTS!$B$13)</f>
        <v/>
      </c>
      <c r="S1607" s="2">
        <f>OR(I1607,K1607,N1607,R1607)</f>
        <v/>
      </c>
      <c r="T1607" s="2">
        <f>OR(I1607,L1607,O1607,R1607)</f>
        <v/>
      </c>
    </row>
    <row r="1608">
      <c r="A1608" s="2" t="n">
        <v>-225</v>
      </c>
      <c r="B1608" s="2" t="n">
        <v>175</v>
      </c>
      <c r="C1608" s="2" t="n">
        <v>0</v>
      </c>
      <c r="D1608" s="2">
        <f>(A1608+B1608)/2 + C1608/2</f>
        <v/>
      </c>
      <c r="E1608" s="2">
        <f>SQRT(A1608^2+B1608^2+C1608^2)</f>
        <v/>
      </c>
      <c r="F1608" s="2">
        <f>INPUTS!$B$8*A1608+INPUTS!$B$9*D1608+INPUTS!$B$10*B1608</f>
        <v/>
      </c>
      <c r="G1608" s="2">
        <f>INPUTS!$B$11*A1608/10000</f>
        <v/>
      </c>
      <c r="H1608" s="2">
        <f>MAX(0, (INPUTS!$B$14+INPUTS!$B$16*INPUTS!$B$15) + (1-INPUTS!$B$18)*INPUTS!$B$19*G1608 - INPUTS!$B$17 - INPUTS!$B$20*MAX(0, -F1608))</f>
        <v/>
      </c>
      <c r="I1608" s="2">
        <f>IF(INPUTS!$B$13=0, H1608&lt;=0, H1608&lt;INPUTS!$B$13)</f>
        <v/>
      </c>
      <c r="J1608" s="2">
        <f>INPUTS!$B$21 + INPUTS!$B$24*F1608 + INPUTS!$B$25*G1608</f>
        <v/>
      </c>
      <c r="K1608" s="2">
        <f>J1608&lt;INPUTS!$B$23</f>
        <v/>
      </c>
      <c r="L1608" s="2">
        <f>J1608&lt;INPUTS!$B$22</f>
        <v/>
      </c>
      <c r="M1608" s="2">
        <f>INPUTS!$B$26 + INPUTS!$B$29*F1608</f>
        <v/>
      </c>
      <c r="N1608" s="2">
        <f>M1608&lt;INPUTS!$B$28</f>
        <v/>
      </c>
      <c r="O1608" s="2">
        <f>M1608&lt;INPUTS!$B$27</f>
        <v/>
      </c>
      <c r="P1608" s="2">
        <f>INPUTS!$B$30 + (1-INPUTS!$B$18)*INPUTS!$B$19*G1608</f>
        <v/>
      </c>
      <c r="Q1608" s="2">
        <f>INPUTS!$B$31 + INPUTS!$B$32*P1608</f>
        <v/>
      </c>
      <c r="R1608" s="2">
        <f>IF(INPUTS!$B$13=0, Q1608&lt;=0, Q1608&lt;INPUTS!$B$13)</f>
        <v/>
      </c>
      <c r="S1608" s="2">
        <f>OR(I1608,K1608,N1608,R1608)</f>
        <v/>
      </c>
      <c r="T1608" s="2">
        <f>OR(I1608,L1608,O1608,R1608)</f>
        <v/>
      </c>
    </row>
    <row r="1609">
      <c r="A1609" s="2" t="n">
        <v>-225</v>
      </c>
      <c r="B1609" s="2" t="n">
        <v>175</v>
      </c>
      <c r="C1609" s="2" t="n">
        <v>25</v>
      </c>
      <c r="D1609" s="2">
        <f>(A1609+B1609)/2 + C1609/2</f>
        <v/>
      </c>
      <c r="E1609" s="2">
        <f>SQRT(A1609^2+B1609^2+C1609^2)</f>
        <v/>
      </c>
      <c r="F1609" s="2">
        <f>INPUTS!$B$8*A1609+INPUTS!$B$9*D1609+INPUTS!$B$10*B1609</f>
        <v/>
      </c>
      <c r="G1609" s="2">
        <f>INPUTS!$B$11*A1609/10000</f>
        <v/>
      </c>
      <c r="H1609" s="2">
        <f>MAX(0, (INPUTS!$B$14+INPUTS!$B$16*INPUTS!$B$15) + (1-INPUTS!$B$18)*INPUTS!$B$19*G1609 - INPUTS!$B$17 - INPUTS!$B$20*MAX(0, -F1609))</f>
        <v/>
      </c>
      <c r="I1609" s="2">
        <f>IF(INPUTS!$B$13=0, H1609&lt;=0, H1609&lt;INPUTS!$B$13)</f>
        <v/>
      </c>
      <c r="J1609" s="2">
        <f>INPUTS!$B$21 + INPUTS!$B$24*F1609 + INPUTS!$B$25*G1609</f>
        <v/>
      </c>
      <c r="K1609" s="2">
        <f>J1609&lt;INPUTS!$B$23</f>
        <v/>
      </c>
      <c r="L1609" s="2">
        <f>J1609&lt;INPUTS!$B$22</f>
        <v/>
      </c>
      <c r="M1609" s="2">
        <f>INPUTS!$B$26 + INPUTS!$B$29*F1609</f>
        <v/>
      </c>
      <c r="N1609" s="2">
        <f>M1609&lt;INPUTS!$B$28</f>
        <v/>
      </c>
      <c r="O1609" s="2">
        <f>M1609&lt;INPUTS!$B$27</f>
        <v/>
      </c>
      <c r="P1609" s="2">
        <f>INPUTS!$B$30 + (1-INPUTS!$B$18)*INPUTS!$B$19*G1609</f>
        <v/>
      </c>
      <c r="Q1609" s="2">
        <f>INPUTS!$B$31 + INPUTS!$B$32*P1609</f>
        <v/>
      </c>
      <c r="R1609" s="2">
        <f>IF(INPUTS!$B$13=0, Q1609&lt;=0, Q1609&lt;INPUTS!$B$13)</f>
        <v/>
      </c>
      <c r="S1609" s="2">
        <f>OR(I1609,K1609,N1609,R1609)</f>
        <v/>
      </c>
      <c r="T1609" s="2">
        <f>OR(I1609,L1609,O1609,R1609)</f>
        <v/>
      </c>
    </row>
    <row r="1610">
      <c r="A1610" s="2" t="n">
        <v>-225</v>
      </c>
      <c r="B1610" s="2" t="n">
        <v>175</v>
      </c>
      <c r="C1610" s="2" t="n">
        <v>50</v>
      </c>
      <c r="D1610" s="2">
        <f>(A1610+B1610)/2 + C1610/2</f>
        <v/>
      </c>
      <c r="E1610" s="2">
        <f>SQRT(A1610^2+B1610^2+C1610^2)</f>
        <v/>
      </c>
      <c r="F1610" s="2">
        <f>INPUTS!$B$8*A1610+INPUTS!$B$9*D1610+INPUTS!$B$10*B1610</f>
        <v/>
      </c>
      <c r="G1610" s="2">
        <f>INPUTS!$B$11*A1610/10000</f>
        <v/>
      </c>
      <c r="H1610" s="2">
        <f>MAX(0, (INPUTS!$B$14+INPUTS!$B$16*INPUTS!$B$15) + (1-INPUTS!$B$18)*INPUTS!$B$19*G1610 - INPUTS!$B$17 - INPUTS!$B$20*MAX(0, -F1610))</f>
        <v/>
      </c>
      <c r="I1610" s="2">
        <f>IF(INPUTS!$B$13=0, H1610&lt;=0, H1610&lt;INPUTS!$B$13)</f>
        <v/>
      </c>
      <c r="J1610" s="2">
        <f>INPUTS!$B$21 + INPUTS!$B$24*F1610 + INPUTS!$B$25*G1610</f>
        <v/>
      </c>
      <c r="K1610" s="2">
        <f>J1610&lt;INPUTS!$B$23</f>
        <v/>
      </c>
      <c r="L1610" s="2">
        <f>J1610&lt;INPUTS!$B$22</f>
        <v/>
      </c>
      <c r="M1610" s="2">
        <f>INPUTS!$B$26 + INPUTS!$B$29*F1610</f>
        <v/>
      </c>
      <c r="N1610" s="2">
        <f>M1610&lt;INPUTS!$B$28</f>
        <v/>
      </c>
      <c r="O1610" s="2">
        <f>M1610&lt;INPUTS!$B$27</f>
        <v/>
      </c>
      <c r="P1610" s="2">
        <f>INPUTS!$B$30 + (1-INPUTS!$B$18)*INPUTS!$B$19*G1610</f>
        <v/>
      </c>
      <c r="Q1610" s="2">
        <f>INPUTS!$B$31 + INPUTS!$B$32*P1610</f>
        <v/>
      </c>
      <c r="R1610" s="2">
        <f>IF(INPUTS!$B$13=0, Q1610&lt;=0, Q1610&lt;INPUTS!$B$13)</f>
        <v/>
      </c>
      <c r="S1610" s="2">
        <f>OR(I1610,K1610,N1610,R1610)</f>
        <v/>
      </c>
      <c r="T1610" s="2">
        <f>OR(I1610,L1610,O1610,R1610)</f>
        <v/>
      </c>
    </row>
    <row r="1611">
      <c r="A1611" s="2" t="n">
        <v>-225</v>
      </c>
      <c r="B1611" s="2" t="n">
        <v>175</v>
      </c>
      <c r="C1611" s="2" t="n">
        <v>75</v>
      </c>
      <c r="D1611" s="2">
        <f>(A1611+B1611)/2 + C1611/2</f>
        <v/>
      </c>
      <c r="E1611" s="2">
        <f>SQRT(A1611^2+B1611^2+C1611^2)</f>
        <v/>
      </c>
      <c r="F1611" s="2">
        <f>INPUTS!$B$8*A1611+INPUTS!$B$9*D1611+INPUTS!$B$10*B1611</f>
        <v/>
      </c>
      <c r="G1611" s="2">
        <f>INPUTS!$B$11*A1611/10000</f>
        <v/>
      </c>
      <c r="H1611" s="2">
        <f>MAX(0, (INPUTS!$B$14+INPUTS!$B$16*INPUTS!$B$15) + (1-INPUTS!$B$18)*INPUTS!$B$19*G1611 - INPUTS!$B$17 - INPUTS!$B$20*MAX(0, -F1611))</f>
        <v/>
      </c>
      <c r="I1611" s="2">
        <f>IF(INPUTS!$B$13=0, H1611&lt;=0, H1611&lt;INPUTS!$B$13)</f>
        <v/>
      </c>
      <c r="J1611" s="2">
        <f>INPUTS!$B$21 + INPUTS!$B$24*F1611 + INPUTS!$B$25*G1611</f>
        <v/>
      </c>
      <c r="K1611" s="2">
        <f>J1611&lt;INPUTS!$B$23</f>
        <v/>
      </c>
      <c r="L1611" s="2">
        <f>J1611&lt;INPUTS!$B$22</f>
        <v/>
      </c>
      <c r="M1611" s="2">
        <f>INPUTS!$B$26 + INPUTS!$B$29*F1611</f>
        <v/>
      </c>
      <c r="N1611" s="2">
        <f>M1611&lt;INPUTS!$B$28</f>
        <v/>
      </c>
      <c r="O1611" s="2">
        <f>M1611&lt;INPUTS!$B$27</f>
        <v/>
      </c>
      <c r="P1611" s="2">
        <f>INPUTS!$B$30 + (1-INPUTS!$B$18)*INPUTS!$B$19*G1611</f>
        <v/>
      </c>
      <c r="Q1611" s="2">
        <f>INPUTS!$B$31 + INPUTS!$B$32*P1611</f>
        <v/>
      </c>
      <c r="R1611" s="2">
        <f>IF(INPUTS!$B$13=0, Q1611&lt;=0, Q1611&lt;INPUTS!$B$13)</f>
        <v/>
      </c>
      <c r="S1611" s="2">
        <f>OR(I1611,K1611,N1611,R1611)</f>
        <v/>
      </c>
      <c r="T1611" s="2">
        <f>OR(I1611,L1611,O1611,R1611)</f>
        <v/>
      </c>
    </row>
    <row r="1612">
      <c r="A1612" s="2" t="n">
        <v>-225</v>
      </c>
      <c r="B1612" s="2" t="n">
        <v>175</v>
      </c>
      <c r="C1612" s="2" t="n">
        <v>100</v>
      </c>
      <c r="D1612" s="2">
        <f>(A1612+B1612)/2 + C1612/2</f>
        <v/>
      </c>
      <c r="E1612" s="2">
        <f>SQRT(A1612^2+B1612^2+C1612^2)</f>
        <v/>
      </c>
      <c r="F1612" s="2">
        <f>INPUTS!$B$8*A1612+INPUTS!$B$9*D1612+INPUTS!$B$10*B1612</f>
        <v/>
      </c>
      <c r="G1612" s="2">
        <f>INPUTS!$B$11*A1612/10000</f>
        <v/>
      </c>
      <c r="H1612" s="2">
        <f>MAX(0, (INPUTS!$B$14+INPUTS!$B$16*INPUTS!$B$15) + (1-INPUTS!$B$18)*INPUTS!$B$19*G1612 - INPUTS!$B$17 - INPUTS!$B$20*MAX(0, -F1612))</f>
        <v/>
      </c>
      <c r="I1612" s="2">
        <f>IF(INPUTS!$B$13=0, H1612&lt;=0, H1612&lt;INPUTS!$B$13)</f>
        <v/>
      </c>
      <c r="J1612" s="2">
        <f>INPUTS!$B$21 + INPUTS!$B$24*F1612 + INPUTS!$B$25*G1612</f>
        <v/>
      </c>
      <c r="K1612" s="2">
        <f>J1612&lt;INPUTS!$B$23</f>
        <v/>
      </c>
      <c r="L1612" s="2">
        <f>J1612&lt;INPUTS!$B$22</f>
        <v/>
      </c>
      <c r="M1612" s="2">
        <f>INPUTS!$B$26 + INPUTS!$B$29*F1612</f>
        <v/>
      </c>
      <c r="N1612" s="2">
        <f>M1612&lt;INPUTS!$B$28</f>
        <v/>
      </c>
      <c r="O1612" s="2">
        <f>M1612&lt;INPUTS!$B$27</f>
        <v/>
      </c>
      <c r="P1612" s="2">
        <f>INPUTS!$B$30 + (1-INPUTS!$B$18)*INPUTS!$B$19*G1612</f>
        <v/>
      </c>
      <c r="Q1612" s="2">
        <f>INPUTS!$B$31 + INPUTS!$B$32*P1612</f>
        <v/>
      </c>
      <c r="R1612" s="2">
        <f>IF(INPUTS!$B$13=0, Q1612&lt;=0, Q1612&lt;INPUTS!$B$13)</f>
        <v/>
      </c>
      <c r="S1612" s="2">
        <f>OR(I1612,K1612,N1612,R1612)</f>
        <v/>
      </c>
      <c r="T1612" s="2">
        <f>OR(I1612,L1612,O1612,R1612)</f>
        <v/>
      </c>
    </row>
    <row r="1613">
      <c r="A1613" s="2" t="n">
        <v>-225</v>
      </c>
      <c r="B1613" s="2" t="n">
        <v>175</v>
      </c>
      <c r="C1613" s="2" t="n">
        <v>125</v>
      </c>
      <c r="D1613" s="2">
        <f>(A1613+B1613)/2 + C1613/2</f>
        <v/>
      </c>
      <c r="E1613" s="2">
        <f>SQRT(A1613^2+B1613^2+C1613^2)</f>
        <v/>
      </c>
      <c r="F1613" s="2">
        <f>INPUTS!$B$8*A1613+INPUTS!$B$9*D1613+INPUTS!$B$10*B1613</f>
        <v/>
      </c>
      <c r="G1613" s="2">
        <f>INPUTS!$B$11*A1613/10000</f>
        <v/>
      </c>
      <c r="H1613" s="2">
        <f>MAX(0, (INPUTS!$B$14+INPUTS!$B$16*INPUTS!$B$15) + (1-INPUTS!$B$18)*INPUTS!$B$19*G1613 - INPUTS!$B$17 - INPUTS!$B$20*MAX(0, -F1613))</f>
        <v/>
      </c>
      <c r="I1613" s="2">
        <f>IF(INPUTS!$B$13=0, H1613&lt;=0, H1613&lt;INPUTS!$B$13)</f>
        <v/>
      </c>
      <c r="J1613" s="2">
        <f>INPUTS!$B$21 + INPUTS!$B$24*F1613 + INPUTS!$B$25*G1613</f>
        <v/>
      </c>
      <c r="K1613" s="2">
        <f>J1613&lt;INPUTS!$B$23</f>
        <v/>
      </c>
      <c r="L1613" s="2">
        <f>J1613&lt;INPUTS!$B$22</f>
        <v/>
      </c>
      <c r="M1613" s="2">
        <f>INPUTS!$B$26 + INPUTS!$B$29*F1613</f>
        <v/>
      </c>
      <c r="N1613" s="2">
        <f>M1613&lt;INPUTS!$B$28</f>
        <v/>
      </c>
      <c r="O1613" s="2">
        <f>M1613&lt;INPUTS!$B$27</f>
        <v/>
      </c>
      <c r="P1613" s="2">
        <f>INPUTS!$B$30 + (1-INPUTS!$B$18)*INPUTS!$B$19*G1613</f>
        <v/>
      </c>
      <c r="Q1613" s="2">
        <f>INPUTS!$B$31 + INPUTS!$B$32*P1613</f>
        <v/>
      </c>
      <c r="R1613" s="2">
        <f>IF(INPUTS!$B$13=0, Q1613&lt;=0, Q1613&lt;INPUTS!$B$13)</f>
        <v/>
      </c>
      <c r="S1613" s="2">
        <f>OR(I1613,K1613,N1613,R1613)</f>
        <v/>
      </c>
      <c r="T1613" s="2">
        <f>OR(I1613,L1613,O1613,R1613)</f>
        <v/>
      </c>
    </row>
    <row r="1614">
      <c r="A1614" s="2" t="n">
        <v>-225</v>
      </c>
      <c r="B1614" s="2" t="n">
        <v>175</v>
      </c>
      <c r="C1614" s="2" t="n">
        <v>150</v>
      </c>
      <c r="D1614" s="2">
        <f>(A1614+B1614)/2 + C1614/2</f>
        <v/>
      </c>
      <c r="E1614" s="2">
        <f>SQRT(A1614^2+B1614^2+C1614^2)</f>
        <v/>
      </c>
      <c r="F1614" s="2">
        <f>INPUTS!$B$8*A1614+INPUTS!$B$9*D1614+INPUTS!$B$10*B1614</f>
        <v/>
      </c>
      <c r="G1614" s="2">
        <f>INPUTS!$B$11*A1614/10000</f>
        <v/>
      </c>
      <c r="H1614" s="2">
        <f>MAX(0, (INPUTS!$B$14+INPUTS!$B$16*INPUTS!$B$15) + (1-INPUTS!$B$18)*INPUTS!$B$19*G1614 - INPUTS!$B$17 - INPUTS!$B$20*MAX(0, -F1614))</f>
        <v/>
      </c>
      <c r="I1614" s="2">
        <f>IF(INPUTS!$B$13=0, H1614&lt;=0, H1614&lt;INPUTS!$B$13)</f>
        <v/>
      </c>
      <c r="J1614" s="2">
        <f>INPUTS!$B$21 + INPUTS!$B$24*F1614 + INPUTS!$B$25*G1614</f>
        <v/>
      </c>
      <c r="K1614" s="2">
        <f>J1614&lt;INPUTS!$B$23</f>
        <v/>
      </c>
      <c r="L1614" s="2">
        <f>J1614&lt;INPUTS!$B$22</f>
        <v/>
      </c>
      <c r="M1614" s="2">
        <f>INPUTS!$B$26 + INPUTS!$B$29*F1614</f>
        <v/>
      </c>
      <c r="N1614" s="2">
        <f>M1614&lt;INPUTS!$B$28</f>
        <v/>
      </c>
      <c r="O1614" s="2">
        <f>M1614&lt;INPUTS!$B$27</f>
        <v/>
      </c>
      <c r="P1614" s="2">
        <f>INPUTS!$B$30 + (1-INPUTS!$B$18)*INPUTS!$B$19*G1614</f>
        <v/>
      </c>
      <c r="Q1614" s="2">
        <f>INPUTS!$B$31 + INPUTS!$B$32*P1614</f>
        <v/>
      </c>
      <c r="R1614" s="2">
        <f>IF(INPUTS!$B$13=0, Q1614&lt;=0, Q1614&lt;INPUTS!$B$13)</f>
        <v/>
      </c>
      <c r="S1614" s="2">
        <f>OR(I1614,K1614,N1614,R1614)</f>
        <v/>
      </c>
      <c r="T1614" s="2">
        <f>OR(I1614,L1614,O1614,R1614)</f>
        <v/>
      </c>
    </row>
    <row r="1615">
      <c r="A1615" s="2" t="n">
        <v>-225</v>
      </c>
      <c r="B1615" s="2" t="n">
        <v>175</v>
      </c>
      <c r="C1615" s="2" t="n">
        <v>175</v>
      </c>
      <c r="D1615" s="2">
        <f>(A1615+B1615)/2 + C1615/2</f>
        <v/>
      </c>
      <c r="E1615" s="2">
        <f>SQRT(A1615^2+B1615^2+C1615^2)</f>
        <v/>
      </c>
      <c r="F1615" s="2">
        <f>INPUTS!$B$8*A1615+INPUTS!$B$9*D1615+INPUTS!$B$10*B1615</f>
        <v/>
      </c>
      <c r="G1615" s="2">
        <f>INPUTS!$B$11*A1615/10000</f>
        <v/>
      </c>
      <c r="H1615" s="2">
        <f>MAX(0, (INPUTS!$B$14+INPUTS!$B$16*INPUTS!$B$15) + (1-INPUTS!$B$18)*INPUTS!$B$19*G1615 - INPUTS!$B$17 - INPUTS!$B$20*MAX(0, -F1615))</f>
        <v/>
      </c>
      <c r="I1615" s="2">
        <f>IF(INPUTS!$B$13=0, H1615&lt;=0, H1615&lt;INPUTS!$B$13)</f>
        <v/>
      </c>
      <c r="J1615" s="2">
        <f>INPUTS!$B$21 + INPUTS!$B$24*F1615 + INPUTS!$B$25*G1615</f>
        <v/>
      </c>
      <c r="K1615" s="2">
        <f>J1615&lt;INPUTS!$B$23</f>
        <v/>
      </c>
      <c r="L1615" s="2">
        <f>J1615&lt;INPUTS!$B$22</f>
        <v/>
      </c>
      <c r="M1615" s="2">
        <f>INPUTS!$B$26 + INPUTS!$B$29*F1615</f>
        <v/>
      </c>
      <c r="N1615" s="2">
        <f>M1615&lt;INPUTS!$B$28</f>
        <v/>
      </c>
      <c r="O1615" s="2">
        <f>M1615&lt;INPUTS!$B$27</f>
        <v/>
      </c>
      <c r="P1615" s="2">
        <f>INPUTS!$B$30 + (1-INPUTS!$B$18)*INPUTS!$B$19*G1615</f>
        <v/>
      </c>
      <c r="Q1615" s="2">
        <f>INPUTS!$B$31 + INPUTS!$B$32*P1615</f>
        <v/>
      </c>
      <c r="R1615" s="2">
        <f>IF(INPUTS!$B$13=0, Q1615&lt;=0, Q1615&lt;INPUTS!$B$13)</f>
        <v/>
      </c>
      <c r="S1615" s="2">
        <f>OR(I1615,K1615,N1615,R1615)</f>
        <v/>
      </c>
      <c r="T1615" s="2">
        <f>OR(I1615,L1615,O1615,R1615)</f>
        <v/>
      </c>
    </row>
    <row r="1616">
      <c r="A1616" s="2" t="n">
        <v>-225</v>
      </c>
      <c r="B1616" s="2" t="n">
        <v>175</v>
      </c>
      <c r="C1616" s="2" t="n">
        <v>200</v>
      </c>
      <c r="D1616" s="2">
        <f>(A1616+B1616)/2 + C1616/2</f>
        <v/>
      </c>
      <c r="E1616" s="2">
        <f>SQRT(A1616^2+B1616^2+C1616^2)</f>
        <v/>
      </c>
      <c r="F1616" s="2">
        <f>INPUTS!$B$8*A1616+INPUTS!$B$9*D1616+INPUTS!$B$10*B1616</f>
        <v/>
      </c>
      <c r="G1616" s="2">
        <f>INPUTS!$B$11*A1616/10000</f>
        <v/>
      </c>
      <c r="H1616" s="2">
        <f>MAX(0, (INPUTS!$B$14+INPUTS!$B$16*INPUTS!$B$15) + (1-INPUTS!$B$18)*INPUTS!$B$19*G1616 - INPUTS!$B$17 - INPUTS!$B$20*MAX(0, -F1616))</f>
        <v/>
      </c>
      <c r="I1616" s="2">
        <f>IF(INPUTS!$B$13=0, H1616&lt;=0, H1616&lt;INPUTS!$B$13)</f>
        <v/>
      </c>
      <c r="J1616" s="2">
        <f>INPUTS!$B$21 + INPUTS!$B$24*F1616 + INPUTS!$B$25*G1616</f>
        <v/>
      </c>
      <c r="K1616" s="2">
        <f>J1616&lt;INPUTS!$B$23</f>
        <v/>
      </c>
      <c r="L1616" s="2">
        <f>J1616&lt;INPUTS!$B$22</f>
        <v/>
      </c>
      <c r="M1616" s="2">
        <f>INPUTS!$B$26 + INPUTS!$B$29*F1616</f>
        <v/>
      </c>
      <c r="N1616" s="2">
        <f>M1616&lt;INPUTS!$B$28</f>
        <v/>
      </c>
      <c r="O1616" s="2">
        <f>M1616&lt;INPUTS!$B$27</f>
        <v/>
      </c>
      <c r="P1616" s="2">
        <f>INPUTS!$B$30 + (1-INPUTS!$B$18)*INPUTS!$B$19*G1616</f>
        <v/>
      </c>
      <c r="Q1616" s="2">
        <f>INPUTS!$B$31 + INPUTS!$B$32*P1616</f>
        <v/>
      </c>
      <c r="R1616" s="2">
        <f>IF(INPUTS!$B$13=0, Q1616&lt;=0, Q1616&lt;INPUTS!$B$13)</f>
        <v/>
      </c>
      <c r="S1616" s="2">
        <f>OR(I1616,K1616,N1616,R1616)</f>
        <v/>
      </c>
      <c r="T1616" s="2">
        <f>OR(I1616,L1616,O1616,R1616)</f>
        <v/>
      </c>
    </row>
    <row r="1617">
      <c r="A1617" s="2" t="n">
        <v>-225</v>
      </c>
      <c r="B1617" s="2" t="n">
        <v>200</v>
      </c>
      <c r="C1617" s="2" t="n">
        <v>-200</v>
      </c>
      <c r="D1617" s="2">
        <f>(A1617+B1617)/2 + C1617/2</f>
        <v/>
      </c>
      <c r="E1617" s="2">
        <f>SQRT(A1617^2+B1617^2+C1617^2)</f>
        <v/>
      </c>
      <c r="F1617" s="2">
        <f>INPUTS!$B$8*A1617+INPUTS!$B$9*D1617+INPUTS!$B$10*B1617</f>
        <v/>
      </c>
      <c r="G1617" s="2">
        <f>INPUTS!$B$11*A1617/10000</f>
        <v/>
      </c>
      <c r="H1617" s="2">
        <f>MAX(0, (INPUTS!$B$14+INPUTS!$B$16*INPUTS!$B$15) + (1-INPUTS!$B$18)*INPUTS!$B$19*G1617 - INPUTS!$B$17 - INPUTS!$B$20*MAX(0, -F1617))</f>
        <v/>
      </c>
      <c r="I1617" s="2">
        <f>IF(INPUTS!$B$13=0, H1617&lt;=0, H1617&lt;INPUTS!$B$13)</f>
        <v/>
      </c>
      <c r="J1617" s="2">
        <f>INPUTS!$B$21 + INPUTS!$B$24*F1617 + INPUTS!$B$25*G1617</f>
        <v/>
      </c>
      <c r="K1617" s="2">
        <f>J1617&lt;INPUTS!$B$23</f>
        <v/>
      </c>
      <c r="L1617" s="2">
        <f>J1617&lt;INPUTS!$B$22</f>
        <v/>
      </c>
      <c r="M1617" s="2">
        <f>INPUTS!$B$26 + INPUTS!$B$29*F1617</f>
        <v/>
      </c>
      <c r="N1617" s="2">
        <f>M1617&lt;INPUTS!$B$28</f>
        <v/>
      </c>
      <c r="O1617" s="2">
        <f>M1617&lt;INPUTS!$B$27</f>
        <v/>
      </c>
      <c r="P1617" s="2">
        <f>INPUTS!$B$30 + (1-INPUTS!$B$18)*INPUTS!$B$19*G1617</f>
        <v/>
      </c>
      <c r="Q1617" s="2">
        <f>INPUTS!$B$31 + INPUTS!$B$32*P1617</f>
        <v/>
      </c>
      <c r="R1617" s="2">
        <f>IF(INPUTS!$B$13=0, Q1617&lt;=0, Q1617&lt;INPUTS!$B$13)</f>
        <v/>
      </c>
      <c r="S1617" s="2">
        <f>OR(I1617,K1617,N1617,R1617)</f>
        <v/>
      </c>
      <c r="T1617" s="2">
        <f>OR(I1617,L1617,O1617,R1617)</f>
        <v/>
      </c>
    </row>
    <row r="1618">
      <c r="A1618" s="2" t="n">
        <v>-225</v>
      </c>
      <c r="B1618" s="2" t="n">
        <v>200</v>
      </c>
      <c r="C1618" s="2" t="n">
        <v>-175</v>
      </c>
      <c r="D1618" s="2">
        <f>(A1618+B1618)/2 + C1618/2</f>
        <v/>
      </c>
      <c r="E1618" s="2">
        <f>SQRT(A1618^2+B1618^2+C1618^2)</f>
        <v/>
      </c>
      <c r="F1618" s="2">
        <f>INPUTS!$B$8*A1618+INPUTS!$B$9*D1618+INPUTS!$B$10*B1618</f>
        <v/>
      </c>
      <c r="G1618" s="2">
        <f>INPUTS!$B$11*A1618/10000</f>
        <v/>
      </c>
      <c r="H1618" s="2">
        <f>MAX(0, (INPUTS!$B$14+INPUTS!$B$16*INPUTS!$B$15) + (1-INPUTS!$B$18)*INPUTS!$B$19*G1618 - INPUTS!$B$17 - INPUTS!$B$20*MAX(0, -F1618))</f>
        <v/>
      </c>
      <c r="I1618" s="2">
        <f>IF(INPUTS!$B$13=0, H1618&lt;=0, H1618&lt;INPUTS!$B$13)</f>
        <v/>
      </c>
      <c r="J1618" s="2">
        <f>INPUTS!$B$21 + INPUTS!$B$24*F1618 + INPUTS!$B$25*G1618</f>
        <v/>
      </c>
      <c r="K1618" s="2">
        <f>J1618&lt;INPUTS!$B$23</f>
        <v/>
      </c>
      <c r="L1618" s="2">
        <f>J1618&lt;INPUTS!$B$22</f>
        <v/>
      </c>
      <c r="M1618" s="2">
        <f>INPUTS!$B$26 + INPUTS!$B$29*F1618</f>
        <v/>
      </c>
      <c r="N1618" s="2">
        <f>M1618&lt;INPUTS!$B$28</f>
        <v/>
      </c>
      <c r="O1618" s="2">
        <f>M1618&lt;INPUTS!$B$27</f>
        <v/>
      </c>
      <c r="P1618" s="2">
        <f>INPUTS!$B$30 + (1-INPUTS!$B$18)*INPUTS!$B$19*G1618</f>
        <v/>
      </c>
      <c r="Q1618" s="2">
        <f>INPUTS!$B$31 + INPUTS!$B$32*P1618</f>
        <v/>
      </c>
      <c r="R1618" s="2">
        <f>IF(INPUTS!$B$13=0, Q1618&lt;=0, Q1618&lt;INPUTS!$B$13)</f>
        <v/>
      </c>
      <c r="S1618" s="2">
        <f>OR(I1618,K1618,N1618,R1618)</f>
        <v/>
      </c>
      <c r="T1618" s="2">
        <f>OR(I1618,L1618,O1618,R1618)</f>
        <v/>
      </c>
    </row>
    <row r="1619">
      <c r="A1619" s="2" t="n">
        <v>-225</v>
      </c>
      <c r="B1619" s="2" t="n">
        <v>200</v>
      </c>
      <c r="C1619" s="2" t="n">
        <v>-150</v>
      </c>
      <c r="D1619" s="2">
        <f>(A1619+B1619)/2 + C1619/2</f>
        <v/>
      </c>
      <c r="E1619" s="2">
        <f>SQRT(A1619^2+B1619^2+C1619^2)</f>
        <v/>
      </c>
      <c r="F1619" s="2">
        <f>INPUTS!$B$8*A1619+INPUTS!$B$9*D1619+INPUTS!$B$10*B1619</f>
        <v/>
      </c>
      <c r="G1619" s="2">
        <f>INPUTS!$B$11*A1619/10000</f>
        <v/>
      </c>
      <c r="H1619" s="2">
        <f>MAX(0, (INPUTS!$B$14+INPUTS!$B$16*INPUTS!$B$15) + (1-INPUTS!$B$18)*INPUTS!$B$19*G1619 - INPUTS!$B$17 - INPUTS!$B$20*MAX(0, -F1619))</f>
        <v/>
      </c>
      <c r="I1619" s="2">
        <f>IF(INPUTS!$B$13=0, H1619&lt;=0, H1619&lt;INPUTS!$B$13)</f>
        <v/>
      </c>
      <c r="J1619" s="2">
        <f>INPUTS!$B$21 + INPUTS!$B$24*F1619 + INPUTS!$B$25*G1619</f>
        <v/>
      </c>
      <c r="K1619" s="2">
        <f>J1619&lt;INPUTS!$B$23</f>
        <v/>
      </c>
      <c r="L1619" s="2">
        <f>J1619&lt;INPUTS!$B$22</f>
        <v/>
      </c>
      <c r="M1619" s="2">
        <f>INPUTS!$B$26 + INPUTS!$B$29*F1619</f>
        <v/>
      </c>
      <c r="N1619" s="2">
        <f>M1619&lt;INPUTS!$B$28</f>
        <v/>
      </c>
      <c r="O1619" s="2">
        <f>M1619&lt;INPUTS!$B$27</f>
        <v/>
      </c>
      <c r="P1619" s="2">
        <f>INPUTS!$B$30 + (1-INPUTS!$B$18)*INPUTS!$B$19*G1619</f>
        <v/>
      </c>
      <c r="Q1619" s="2">
        <f>INPUTS!$B$31 + INPUTS!$B$32*P1619</f>
        <v/>
      </c>
      <c r="R1619" s="2">
        <f>IF(INPUTS!$B$13=0, Q1619&lt;=0, Q1619&lt;INPUTS!$B$13)</f>
        <v/>
      </c>
      <c r="S1619" s="2">
        <f>OR(I1619,K1619,N1619,R1619)</f>
        <v/>
      </c>
      <c r="T1619" s="2">
        <f>OR(I1619,L1619,O1619,R1619)</f>
        <v/>
      </c>
    </row>
    <row r="1620">
      <c r="A1620" s="2" t="n">
        <v>-225</v>
      </c>
      <c r="B1620" s="2" t="n">
        <v>200</v>
      </c>
      <c r="C1620" s="2" t="n">
        <v>-125</v>
      </c>
      <c r="D1620" s="2">
        <f>(A1620+B1620)/2 + C1620/2</f>
        <v/>
      </c>
      <c r="E1620" s="2">
        <f>SQRT(A1620^2+B1620^2+C1620^2)</f>
        <v/>
      </c>
      <c r="F1620" s="2">
        <f>INPUTS!$B$8*A1620+INPUTS!$B$9*D1620+INPUTS!$B$10*B1620</f>
        <v/>
      </c>
      <c r="G1620" s="2">
        <f>INPUTS!$B$11*A1620/10000</f>
        <v/>
      </c>
      <c r="H1620" s="2">
        <f>MAX(0, (INPUTS!$B$14+INPUTS!$B$16*INPUTS!$B$15) + (1-INPUTS!$B$18)*INPUTS!$B$19*G1620 - INPUTS!$B$17 - INPUTS!$B$20*MAX(0, -F1620))</f>
        <v/>
      </c>
      <c r="I1620" s="2">
        <f>IF(INPUTS!$B$13=0, H1620&lt;=0, H1620&lt;INPUTS!$B$13)</f>
        <v/>
      </c>
      <c r="J1620" s="2">
        <f>INPUTS!$B$21 + INPUTS!$B$24*F1620 + INPUTS!$B$25*G1620</f>
        <v/>
      </c>
      <c r="K1620" s="2">
        <f>J1620&lt;INPUTS!$B$23</f>
        <v/>
      </c>
      <c r="L1620" s="2">
        <f>J1620&lt;INPUTS!$B$22</f>
        <v/>
      </c>
      <c r="M1620" s="2">
        <f>INPUTS!$B$26 + INPUTS!$B$29*F1620</f>
        <v/>
      </c>
      <c r="N1620" s="2">
        <f>M1620&lt;INPUTS!$B$28</f>
        <v/>
      </c>
      <c r="O1620" s="2">
        <f>M1620&lt;INPUTS!$B$27</f>
        <v/>
      </c>
      <c r="P1620" s="2">
        <f>INPUTS!$B$30 + (1-INPUTS!$B$18)*INPUTS!$B$19*G1620</f>
        <v/>
      </c>
      <c r="Q1620" s="2">
        <f>INPUTS!$B$31 + INPUTS!$B$32*P1620</f>
        <v/>
      </c>
      <c r="R1620" s="2">
        <f>IF(INPUTS!$B$13=0, Q1620&lt;=0, Q1620&lt;INPUTS!$B$13)</f>
        <v/>
      </c>
      <c r="S1620" s="2">
        <f>OR(I1620,K1620,N1620,R1620)</f>
        <v/>
      </c>
      <c r="T1620" s="2">
        <f>OR(I1620,L1620,O1620,R1620)</f>
        <v/>
      </c>
    </row>
    <row r="1621">
      <c r="A1621" s="2" t="n">
        <v>-225</v>
      </c>
      <c r="B1621" s="2" t="n">
        <v>200</v>
      </c>
      <c r="C1621" s="2" t="n">
        <v>-100</v>
      </c>
      <c r="D1621" s="2">
        <f>(A1621+B1621)/2 + C1621/2</f>
        <v/>
      </c>
      <c r="E1621" s="2">
        <f>SQRT(A1621^2+B1621^2+C1621^2)</f>
        <v/>
      </c>
      <c r="F1621" s="2">
        <f>INPUTS!$B$8*A1621+INPUTS!$B$9*D1621+INPUTS!$B$10*B1621</f>
        <v/>
      </c>
      <c r="G1621" s="2">
        <f>INPUTS!$B$11*A1621/10000</f>
        <v/>
      </c>
      <c r="H1621" s="2">
        <f>MAX(0, (INPUTS!$B$14+INPUTS!$B$16*INPUTS!$B$15) + (1-INPUTS!$B$18)*INPUTS!$B$19*G1621 - INPUTS!$B$17 - INPUTS!$B$20*MAX(0, -F1621))</f>
        <v/>
      </c>
      <c r="I1621" s="2">
        <f>IF(INPUTS!$B$13=0, H1621&lt;=0, H1621&lt;INPUTS!$B$13)</f>
        <v/>
      </c>
      <c r="J1621" s="2">
        <f>INPUTS!$B$21 + INPUTS!$B$24*F1621 + INPUTS!$B$25*G1621</f>
        <v/>
      </c>
      <c r="K1621" s="2">
        <f>J1621&lt;INPUTS!$B$23</f>
        <v/>
      </c>
      <c r="L1621" s="2">
        <f>J1621&lt;INPUTS!$B$22</f>
        <v/>
      </c>
      <c r="M1621" s="2">
        <f>INPUTS!$B$26 + INPUTS!$B$29*F1621</f>
        <v/>
      </c>
      <c r="N1621" s="2">
        <f>M1621&lt;INPUTS!$B$28</f>
        <v/>
      </c>
      <c r="O1621" s="2">
        <f>M1621&lt;INPUTS!$B$27</f>
        <v/>
      </c>
      <c r="P1621" s="2">
        <f>INPUTS!$B$30 + (1-INPUTS!$B$18)*INPUTS!$B$19*G1621</f>
        <v/>
      </c>
      <c r="Q1621" s="2">
        <f>INPUTS!$B$31 + INPUTS!$B$32*P1621</f>
        <v/>
      </c>
      <c r="R1621" s="2">
        <f>IF(INPUTS!$B$13=0, Q1621&lt;=0, Q1621&lt;INPUTS!$B$13)</f>
        <v/>
      </c>
      <c r="S1621" s="2">
        <f>OR(I1621,K1621,N1621,R1621)</f>
        <v/>
      </c>
      <c r="T1621" s="2">
        <f>OR(I1621,L1621,O1621,R1621)</f>
        <v/>
      </c>
    </row>
    <row r="1622">
      <c r="A1622" s="2" t="n">
        <v>-225</v>
      </c>
      <c r="B1622" s="2" t="n">
        <v>200</v>
      </c>
      <c r="C1622" s="2" t="n">
        <v>-75</v>
      </c>
      <c r="D1622" s="2">
        <f>(A1622+B1622)/2 + C1622/2</f>
        <v/>
      </c>
      <c r="E1622" s="2">
        <f>SQRT(A1622^2+B1622^2+C1622^2)</f>
        <v/>
      </c>
      <c r="F1622" s="2">
        <f>INPUTS!$B$8*A1622+INPUTS!$B$9*D1622+INPUTS!$B$10*B1622</f>
        <v/>
      </c>
      <c r="G1622" s="2">
        <f>INPUTS!$B$11*A1622/10000</f>
        <v/>
      </c>
      <c r="H1622" s="2">
        <f>MAX(0, (INPUTS!$B$14+INPUTS!$B$16*INPUTS!$B$15) + (1-INPUTS!$B$18)*INPUTS!$B$19*G1622 - INPUTS!$B$17 - INPUTS!$B$20*MAX(0, -F1622))</f>
        <v/>
      </c>
      <c r="I1622" s="2">
        <f>IF(INPUTS!$B$13=0, H1622&lt;=0, H1622&lt;INPUTS!$B$13)</f>
        <v/>
      </c>
      <c r="J1622" s="2">
        <f>INPUTS!$B$21 + INPUTS!$B$24*F1622 + INPUTS!$B$25*G1622</f>
        <v/>
      </c>
      <c r="K1622" s="2">
        <f>J1622&lt;INPUTS!$B$23</f>
        <v/>
      </c>
      <c r="L1622" s="2">
        <f>J1622&lt;INPUTS!$B$22</f>
        <v/>
      </c>
      <c r="M1622" s="2">
        <f>INPUTS!$B$26 + INPUTS!$B$29*F1622</f>
        <v/>
      </c>
      <c r="N1622" s="2">
        <f>M1622&lt;INPUTS!$B$28</f>
        <v/>
      </c>
      <c r="O1622" s="2">
        <f>M1622&lt;INPUTS!$B$27</f>
        <v/>
      </c>
      <c r="P1622" s="2">
        <f>INPUTS!$B$30 + (1-INPUTS!$B$18)*INPUTS!$B$19*G1622</f>
        <v/>
      </c>
      <c r="Q1622" s="2">
        <f>INPUTS!$B$31 + INPUTS!$B$32*P1622</f>
        <v/>
      </c>
      <c r="R1622" s="2">
        <f>IF(INPUTS!$B$13=0, Q1622&lt;=0, Q1622&lt;INPUTS!$B$13)</f>
        <v/>
      </c>
      <c r="S1622" s="2">
        <f>OR(I1622,K1622,N1622,R1622)</f>
        <v/>
      </c>
      <c r="T1622" s="2">
        <f>OR(I1622,L1622,O1622,R1622)</f>
        <v/>
      </c>
    </row>
    <row r="1623">
      <c r="A1623" s="2" t="n">
        <v>-225</v>
      </c>
      <c r="B1623" s="2" t="n">
        <v>200</v>
      </c>
      <c r="C1623" s="2" t="n">
        <v>-50</v>
      </c>
      <c r="D1623" s="2">
        <f>(A1623+B1623)/2 + C1623/2</f>
        <v/>
      </c>
      <c r="E1623" s="2">
        <f>SQRT(A1623^2+B1623^2+C1623^2)</f>
        <v/>
      </c>
      <c r="F1623" s="2">
        <f>INPUTS!$B$8*A1623+INPUTS!$B$9*D1623+INPUTS!$B$10*B1623</f>
        <v/>
      </c>
      <c r="G1623" s="2">
        <f>INPUTS!$B$11*A1623/10000</f>
        <v/>
      </c>
      <c r="H1623" s="2">
        <f>MAX(0, (INPUTS!$B$14+INPUTS!$B$16*INPUTS!$B$15) + (1-INPUTS!$B$18)*INPUTS!$B$19*G1623 - INPUTS!$B$17 - INPUTS!$B$20*MAX(0, -F1623))</f>
        <v/>
      </c>
      <c r="I1623" s="2">
        <f>IF(INPUTS!$B$13=0, H1623&lt;=0, H1623&lt;INPUTS!$B$13)</f>
        <v/>
      </c>
      <c r="J1623" s="2">
        <f>INPUTS!$B$21 + INPUTS!$B$24*F1623 + INPUTS!$B$25*G1623</f>
        <v/>
      </c>
      <c r="K1623" s="2">
        <f>J1623&lt;INPUTS!$B$23</f>
        <v/>
      </c>
      <c r="L1623" s="2">
        <f>J1623&lt;INPUTS!$B$22</f>
        <v/>
      </c>
      <c r="M1623" s="2">
        <f>INPUTS!$B$26 + INPUTS!$B$29*F1623</f>
        <v/>
      </c>
      <c r="N1623" s="2">
        <f>M1623&lt;INPUTS!$B$28</f>
        <v/>
      </c>
      <c r="O1623" s="2">
        <f>M1623&lt;INPUTS!$B$27</f>
        <v/>
      </c>
      <c r="P1623" s="2">
        <f>INPUTS!$B$30 + (1-INPUTS!$B$18)*INPUTS!$B$19*G1623</f>
        <v/>
      </c>
      <c r="Q1623" s="2">
        <f>INPUTS!$B$31 + INPUTS!$B$32*P1623</f>
        <v/>
      </c>
      <c r="R1623" s="2">
        <f>IF(INPUTS!$B$13=0, Q1623&lt;=0, Q1623&lt;INPUTS!$B$13)</f>
        <v/>
      </c>
      <c r="S1623" s="2">
        <f>OR(I1623,K1623,N1623,R1623)</f>
        <v/>
      </c>
      <c r="T1623" s="2">
        <f>OR(I1623,L1623,O1623,R1623)</f>
        <v/>
      </c>
    </row>
    <row r="1624">
      <c r="A1624" s="2" t="n">
        <v>-225</v>
      </c>
      <c r="B1624" s="2" t="n">
        <v>200</v>
      </c>
      <c r="C1624" s="2" t="n">
        <v>-25</v>
      </c>
      <c r="D1624" s="2">
        <f>(A1624+B1624)/2 + C1624/2</f>
        <v/>
      </c>
      <c r="E1624" s="2">
        <f>SQRT(A1624^2+B1624^2+C1624^2)</f>
        <v/>
      </c>
      <c r="F1624" s="2">
        <f>INPUTS!$B$8*A1624+INPUTS!$B$9*D1624+INPUTS!$B$10*B1624</f>
        <v/>
      </c>
      <c r="G1624" s="2">
        <f>INPUTS!$B$11*A1624/10000</f>
        <v/>
      </c>
      <c r="H1624" s="2">
        <f>MAX(0, (INPUTS!$B$14+INPUTS!$B$16*INPUTS!$B$15) + (1-INPUTS!$B$18)*INPUTS!$B$19*G1624 - INPUTS!$B$17 - INPUTS!$B$20*MAX(0, -F1624))</f>
        <v/>
      </c>
      <c r="I1624" s="2">
        <f>IF(INPUTS!$B$13=0, H1624&lt;=0, H1624&lt;INPUTS!$B$13)</f>
        <v/>
      </c>
      <c r="J1624" s="2">
        <f>INPUTS!$B$21 + INPUTS!$B$24*F1624 + INPUTS!$B$25*G1624</f>
        <v/>
      </c>
      <c r="K1624" s="2">
        <f>J1624&lt;INPUTS!$B$23</f>
        <v/>
      </c>
      <c r="L1624" s="2">
        <f>J1624&lt;INPUTS!$B$22</f>
        <v/>
      </c>
      <c r="M1624" s="2">
        <f>INPUTS!$B$26 + INPUTS!$B$29*F1624</f>
        <v/>
      </c>
      <c r="N1624" s="2">
        <f>M1624&lt;INPUTS!$B$28</f>
        <v/>
      </c>
      <c r="O1624" s="2">
        <f>M1624&lt;INPUTS!$B$27</f>
        <v/>
      </c>
      <c r="P1624" s="2">
        <f>INPUTS!$B$30 + (1-INPUTS!$B$18)*INPUTS!$B$19*G1624</f>
        <v/>
      </c>
      <c r="Q1624" s="2">
        <f>INPUTS!$B$31 + INPUTS!$B$32*P1624</f>
        <v/>
      </c>
      <c r="R1624" s="2">
        <f>IF(INPUTS!$B$13=0, Q1624&lt;=0, Q1624&lt;INPUTS!$B$13)</f>
        <v/>
      </c>
      <c r="S1624" s="2">
        <f>OR(I1624,K1624,N1624,R1624)</f>
        <v/>
      </c>
      <c r="T1624" s="2">
        <f>OR(I1624,L1624,O1624,R1624)</f>
        <v/>
      </c>
    </row>
    <row r="1625">
      <c r="A1625" s="2" t="n">
        <v>-225</v>
      </c>
      <c r="B1625" s="2" t="n">
        <v>200</v>
      </c>
      <c r="C1625" s="2" t="n">
        <v>0</v>
      </c>
      <c r="D1625" s="2">
        <f>(A1625+B1625)/2 + C1625/2</f>
        <v/>
      </c>
      <c r="E1625" s="2">
        <f>SQRT(A1625^2+B1625^2+C1625^2)</f>
        <v/>
      </c>
      <c r="F1625" s="2">
        <f>INPUTS!$B$8*A1625+INPUTS!$B$9*D1625+INPUTS!$B$10*B1625</f>
        <v/>
      </c>
      <c r="G1625" s="2">
        <f>INPUTS!$B$11*A1625/10000</f>
        <v/>
      </c>
      <c r="H1625" s="2">
        <f>MAX(0, (INPUTS!$B$14+INPUTS!$B$16*INPUTS!$B$15) + (1-INPUTS!$B$18)*INPUTS!$B$19*G1625 - INPUTS!$B$17 - INPUTS!$B$20*MAX(0, -F1625))</f>
        <v/>
      </c>
      <c r="I1625" s="2">
        <f>IF(INPUTS!$B$13=0, H1625&lt;=0, H1625&lt;INPUTS!$B$13)</f>
        <v/>
      </c>
      <c r="J1625" s="2">
        <f>INPUTS!$B$21 + INPUTS!$B$24*F1625 + INPUTS!$B$25*G1625</f>
        <v/>
      </c>
      <c r="K1625" s="2">
        <f>J1625&lt;INPUTS!$B$23</f>
        <v/>
      </c>
      <c r="L1625" s="2">
        <f>J1625&lt;INPUTS!$B$22</f>
        <v/>
      </c>
      <c r="M1625" s="2">
        <f>INPUTS!$B$26 + INPUTS!$B$29*F1625</f>
        <v/>
      </c>
      <c r="N1625" s="2">
        <f>M1625&lt;INPUTS!$B$28</f>
        <v/>
      </c>
      <c r="O1625" s="2">
        <f>M1625&lt;INPUTS!$B$27</f>
        <v/>
      </c>
      <c r="P1625" s="2">
        <f>INPUTS!$B$30 + (1-INPUTS!$B$18)*INPUTS!$B$19*G1625</f>
        <v/>
      </c>
      <c r="Q1625" s="2">
        <f>INPUTS!$B$31 + INPUTS!$B$32*P1625</f>
        <v/>
      </c>
      <c r="R1625" s="2">
        <f>IF(INPUTS!$B$13=0, Q1625&lt;=0, Q1625&lt;INPUTS!$B$13)</f>
        <v/>
      </c>
      <c r="S1625" s="2">
        <f>OR(I1625,K1625,N1625,R1625)</f>
        <v/>
      </c>
      <c r="T1625" s="2">
        <f>OR(I1625,L1625,O1625,R1625)</f>
        <v/>
      </c>
    </row>
    <row r="1626">
      <c r="A1626" s="2" t="n">
        <v>-225</v>
      </c>
      <c r="B1626" s="2" t="n">
        <v>200</v>
      </c>
      <c r="C1626" s="2" t="n">
        <v>25</v>
      </c>
      <c r="D1626" s="2">
        <f>(A1626+B1626)/2 + C1626/2</f>
        <v/>
      </c>
      <c r="E1626" s="2">
        <f>SQRT(A1626^2+B1626^2+C1626^2)</f>
        <v/>
      </c>
      <c r="F1626" s="2">
        <f>INPUTS!$B$8*A1626+INPUTS!$B$9*D1626+INPUTS!$B$10*B1626</f>
        <v/>
      </c>
      <c r="G1626" s="2">
        <f>INPUTS!$B$11*A1626/10000</f>
        <v/>
      </c>
      <c r="H1626" s="2">
        <f>MAX(0, (INPUTS!$B$14+INPUTS!$B$16*INPUTS!$B$15) + (1-INPUTS!$B$18)*INPUTS!$B$19*G1626 - INPUTS!$B$17 - INPUTS!$B$20*MAX(0, -F1626))</f>
        <v/>
      </c>
      <c r="I1626" s="2">
        <f>IF(INPUTS!$B$13=0, H1626&lt;=0, H1626&lt;INPUTS!$B$13)</f>
        <v/>
      </c>
      <c r="J1626" s="2">
        <f>INPUTS!$B$21 + INPUTS!$B$24*F1626 + INPUTS!$B$25*G1626</f>
        <v/>
      </c>
      <c r="K1626" s="2">
        <f>J1626&lt;INPUTS!$B$23</f>
        <v/>
      </c>
      <c r="L1626" s="2">
        <f>J1626&lt;INPUTS!$B$22</f>
        <v/>
      </c>
      <c r="M1626" s="2">
        <f>INPUTS!$B$26 + INPUTS!$B$29*F1626</f>
        <v/>
      </c>
      <c r="N1626" s="2">
        <f>M1626&lt;INPUTS!$B$28</f>
        <v/>
      </c>
      <c r="O1626" s="2">
        <f>M1626&lt;INPUTS!$B$27</f>
        <v/>
      </c>
      <c r="P1626" s="2">
        <f>INPUTS!$B$30 + (1-INPUTS!$B$18)*INPUTS!$B$19*G1626</f>
        <v/>
      </c>
      <c r="Q1626" s="2">
        <f>INPUTS!$B$31 + INPUTS!$B$32*P1626</f>
        <v/>
      </c>
      <c r="R1626" s="2">
        <f>IF(INPUTS!$B$13=0, Q1626&lt;=0, Q1626&lt;INPUTS!$B$13)</f>
        <v/>
      </c>
      <c r="S1626" s="2">
        <f>OR(I1626,K1626,N1626,R1626)</f>
        <v/>
      </c>
      <c r="T1626" s="2">
        <f>OR(I1626,L1626,O1626,R1626)</f>
        <v/>
      </c>
    </row>
    <row r="1627">
      <c r="A1627" s="2" t="n">
        <v>-225</v>
      </c>
      <c r="B1627" s="2" t="n">
        <v>200</v>
      </c>
      <c r="C1627" s="2" t="n">
        <v>50</v>
      </c>
      <c r="D1627" s="2">
        <f>(A1627+B1627)/2 + C1627/2</f>
        <v/>
      </c>
      <c r="E1627" s="2">
        <f>SQRT(A1627^2+B1627^2+C1627^2)</f>
        <v/>
      </c>
      <c r="F1627" s="2">
        <f>INPUTS!$B$8*A1627+INPUTS!$B$9*D1627+INPUTS!$B$10*B1627</f>
        <v/>
      </c>
      <c r="G1627" s="2">
        <f>INPUTS!$B$11*A1627/10000</f>
        <v/>
      </c>
      <c r="H1627" s="2">
        <f>MAX(0, (INPUTS!$B$14+INPUTS!$B$16*INPUTS!$B$15) + (1-INPUTS!$B$18)*INPUTS!$B$19*G1627 - INPUTS!$B$17 - INPUTS!$B$20*MAX(0, -F1627))</f>
        <v/>
      </c>
      <c r="I1627" s="2">
        <f>IF(INPUTS!$B$13=0, H1627&lt;=0, H1627&lt;INPUTS!$B$13)</f>
        <v/>
      </c>
      <c r="J1627" s="2">
        <f>INPUTS!$B$21 + INPUTS!$B$24*F1627 + INPUTS!$B$25*G1627</f>
        <v/>
      </c>
      <c r="K1627" s="2">
        <f>J1627&lt;INPUTS!$B$23</f>
        <v/>
      </c>
      <c r="L1627" s="2">
        <f>J1627&lt;INPUTS!$B$22</f>
        <v/>
      </c>
      <c r="M1627" s="2">
        <f>INPUTS!$B$26 + INPUTS!$B$29*F1627</f>
        <v/>
      </c>
      <c r="N1627" s="2">
        <f>M1627&lt;INPUTS!$B$28</f>
        <v/>
      </c>
      <c r="O1627" s="2">
        <f>M1627&lt;INPUTS!$B$27</f>
        <v/>
      </c>
      <c r="P1627" s="2">
        <f>INPUTS!$B$30 + (1-INPUTS!$B$18)*INPUTS!$B$19*G1627</f>
        <v/>
      </c>
      <c r="Q1627" s="2">
        <f>INPUTS!$B$31 + INPUTS!$B$32*P1627</f>
        <v/>
      </c>
      <c r="R1627" s="2">
        <f>IF(INPUTS!$B$13=0, Q1627&lt;=0, Q1627&lt;INPUTS!$B$13)</f>
        <v/>
      </c>
      <c r="S1627" s="2">
        <f>OR(I1627,K1627,N1627,R1627)</f>
        <v/>
      </c>
      <c r="T1627" s="2">
        <f>OR(I1627,L1627,O1627,R1627)</f>
        <v/>
      </c>
    </row>
    <row r="1628">
      <c r="A1628" s="2" t="n">
        <v>-225</v>
      </c>
      <c r="B1628" s="2" t="n">
        <v>200</v>
      </c>
      <c r="C1628" s="2" t="n">
        <v>75</v>
      </c>
      <c r="D1628" s="2">
        <f>(A1628+B1628)/2 + C1628/2</f>
        <v/>
      </c>
      <c r="E1628" s="2">
        <f>SQRT(A1628^2+B1628^2+C1628^2)</f>
        <v/>
      </c>
      <c r="F1628" s="2">
        <f>INPUTS!$B$8*A1628+INPUTS!$B$9*D1628+INPUTS!$B$10*B1628</f>
        <v/>
      </c>
      <c r="G1628" s="2">
        <f>INPUTS!$B$11*A1628/10000</f>
        <v/>
      </c>
      <c r="H1628" s="2">
        <f>MAX(0, (INPUTS!$B$14+INPUTS!$B$16*INPUTS!$B$15) + (1-INPUTS!$B$18)*INPUTS!$B$19*G1628 - INPUTS!$B$17 - INPUTS!$B$20*MAX(0, -F1628))</f>
        <v/>
      </c>
      <c r="I1628" s="2">
        <f>IF(INPUTS!$B$13=0, H1628&lt;=0, H1628&lt;INPUTS!$B$13)</f>
        <v/>
      </c>
      <c r="J1628" s="2">
        <f>INPUTS!$B$21 + INPUTS!$B$24*F1628 + INPUTS!$B$25*G1628</f>
        <v/>
      </c>
      <c r="K1628" s="2">
        <f>J1628&lt;INPUTS!$B$23</f>
        <v/>
      </c>
      <c r="L1628" s="2">
        <f>J1628&lt;INPUTS!$B$22</f>
        <v/>
      </c>
      <c r="M1628" s="2">
        <f>INPUTS!$B$26 + INPUTS!$B$29*F1628</f>
        <v/>
      </c>
      <c r="N1628" s="2">
        <f>M1628&lt;INPUTS!$B$28</f>
        <v/>
      </c>
      <c r="O1628" s="2">
        <f>M1628&lt;INPUTS!$B$27</f>
        <v/>
      </c>
      <c r="P1628" s="2">
        <f>INPUTS!$B$30 + (1-INPUTS!$B$18)*INPUTS!$B$19*G1628</f>
        <v/>
      </c>
      <c r="Q1628" s="2">
        <f>INPUTS!$B$31 + INPUTS!$B$32*P1628</f>
        <v/>
      </c>
      <c r="R1628" s="2">
        <f>IF(INPUTS!$B$13=0, Q1628&lt;=0, Q1628&lt;INPUTS!$B$13)</f>
        <v/>
      </c>
      <c r="S1628" s="2">
        <f>OR(I1628,K1628,N1628,R1628)</f>
        <v/>
      </c>
      <c r="T1628" s="2">
        <f>OR(I1628,L1628,O1628,R1628)</f>
        <v/>
      </c>
    </row>
    <row r="1629">
      <c r="A1629" s="2" t="n">
        <v>-225</v>
      </c>
      <c r="B1629" s="2" t="n">
        <v>200</v>
      </c>
      <c r="C1629" s="2" t="n">
        <v>100</v>
      </c>
      <c r="D1629" s="2">
        <f>(A1629+B1629)/2 + C1629/2</f>
        <v/>
      </c>
      <c r="E1629" s="2">
        <f>SQRT(A1629^2+B1629^2+C1629^2)</f>
        <v/>
      </c>
      <c r="F1629" s="2">
        <f>INPUTS!$B$8*A1629+INPUTS!$B$9*D1629+INPUTS!$B$10*B1629</f>
        <v/>
      </c>
      <c r="G1629" s="2">
        <f>INPUTS!$B$11*A1629/10000</f>
        <v/>
      </c>
      <c r="H1629" s="2">
        <f>MAX(0, (INPUTS!$B$14+INPUTS!$B$16*INPUTS!$B$15) + (1-INPUTS!$B$18)*INPUTS!$B$19*G1629 - INPUTS!$B$17 - INPUTS!$B$20*MAX(0, -F1629))</f>
        <v/>
      </c>
      <c r="I1629" s="2">
        <f>IF(INPUTS!$B$13=0, H1629&lt;=0, H1629&lt;INPUTS!$B$13)</f>
        <v/>
      </c>
      <c r="J1629" s="2">
        <f>INPUTS!$B$21 + INPUTS!$B$24*F1629 + INPUTS!$B$25*G1629</f>
        <v/>
      </c>
      <c r="K1629" s="2">
        <f>J1629&lt;INPUTS!$B$23</f>
        <v/>
      </c>
      <c r="L1629" s="2">
        <f>J1629&lt;INPUTS!$B$22</f>
        <v/>
      </c>
      <c r="M1629" s="2">
        <f>INPUTS!$B$26 + INPUTS!$B$29*F1629</f>
        <v/>
      </c>
      <c r="N1629" s="2">
        <f>M1629&lt;INPUTS!$B$28</f>
        <v/>
      </c>
      <c r="O1629" s="2">
        <f>M1629&lt;INPUTS!$B$27</f>
        <v/>
      </c>
      <c r="P1629" s="2">
        <f>INPUTS!$B$30 + (1-INPUTS!$B$18)*INPUTS!$B$19*G1629</f>
        <v/>
      </c>
      <c r="Q1629" s="2">
        <f>INPUTS!$B$31 + INPUTS!$B$32*P1629</f>
        <v/>
      </c>
      <c r="R1629" s="2">
        <f>IF(INPUTS!$B$13=0, Q1629&lt;=0, Q1629&lt;INPUTS!$B$13)</f>
        <v/>
      </c>
      <c r="S1629" s="2">
        <f>OR(I1629,K1629,N1629,R1629)</f>
        <v/>
      </c>
      <c r="T1629" s="2">
        <f>OR(I1629,L1629,O1629,R1629)</f>
        <v/>
      </c>
    </row>
    <row r="1630">
      <c r="A1630" s="2" t="n">
        <v>-225</v>
      </c>
      <c r="B1630" s="2" t="n">
        <v>200</v>
      </c>
      <c r="C1630" s="2" t="n">
        <v>125</v>
      </c>
      <c r="D1630" s="2">
        <f>(A1630+B1630)/2 + C1630/2</f>
        <v/>
      </c>
      <c r="E1630" s="2">
        <f>SQRT(A1630^2+B1630^2+C1630^2)</f>
        <v/>
      </c>
      <c r="F1630" s="2">
        <f>INPUTS!$B$8*A1630+INPUTS!$B$9*D1630+INPUTS!$B$10*B1630</f>
        <v/>
      </c>
      <c r="G1630" s="2">
        <f>INPUTS!$B$11*A1630/10000</f>
        <v/>
      </c>
      <c r="H1630" s="2">
        <f>MAX(0, (INPUTS!$B$14+INPUTS!$B$16*INPUTS!$B$15) + (1-INPUTS!$B$18)*INPUTS!$B$19*G1630 - INPUTS!$B$17 - INPUTS!$B$20*MAX(0, -F1630))</f>
        <v/>
      </c>
      <c r="I1630" s="2">
        <f>IF(INPUTS!$B$13=0, H1630&lt;=0, H1630&lt;INPUTS!$B$13)</f>
        <v/>
      </c>
      <c r="J1630" s="2">
        <f>INPUTS!$B$21 + INPUTS!$B$24*F1630 + INPUTS!$B$25*G1630</f>
        <v/>
      </c>
      <c r="K1630" s="2">
        <f>J1630&lt;INPUTS!$B$23</f>
        <v/>
      </c>
      <c r="L1630" s="2">
        <f>J1630&lt;INPUTS!$B$22</f>
        <v/>
      </c>
      <c r="M1630" s="2">
        <f>INPUTS!$B$26 + INPUTS!$B$29*F1630</f>
        <v/>
      </c>
      <c r="N1630" s="2">
        <f>M1630&lt;INPUTS!$B$28</f>
        <v/>
      </c>
      <c r="O1630" s="2">
        <f>M1630&lt;INPUTS!$B$27</f>
        <v/>
      </c>
      <c r="P1630" s="2">
        <f>INPUTS!$B$30 + (1-INPUTS!$B$18)*INPUTS!$B$19*G1630</f>
        <v/>
      </c>
      <c r="Q1630" s="2">
        <f>INPUTS!$B$31 + INPUTS!$B$32*P1630</f>
        <v/>
      </c>
      <c r="R1630" s="2">
        <f>IF(INPUTS!$B$13=0, Q1630&lt;=0, Q1630&lt;INPUTS!$B$13)</f>
        <v/>
      </c>
      <c r="S1630" s="2">
        <f>OR(I1630,K1630,N1630,R1630)</f>
        <v/>
      </c>
      <c r="T1630" s="2">
        <f>OR(I1630,L1630,O1630,R1630)</f>
        <v/>
      </c>
    </row>
    <row r="1631">
      <c r="A1631" s="2" t="n">
        <v>-225</v>
      </c>
      <c r="B1631" s="2" t="n">
        <v>200</v>
      </c>
      <c r="C1631" s="2" t="n">
        <v>150</v>
      </c>
      <c r="D1631" s="2">
        <f>(A1631+B1631)/2 + C1631/2</f>
        <v/>
      </c>
      <c r="E1631" s="2">
        <f>SQRT(A1631^2+B1631^2+C1631^2)</f>
        <v/>
      </c>
      <c r="F1631" s="2">
        <f>INPUTS!$B$8*A1631+INPUTS!$B$9*D1631+INPUTS!$B$10*B1631</f>
        <v/>
      </c>
      <c r="G1631" s="2">
        <f>INPUTS!$B$11*A1631/10000</f>
        <v/>
      </c>
      <c r="H1631" s="2">
        <f>MAX(0, (INPUTS!$B$14+INPUTS!$B$16*INPUTS!$B$15) + (1-INPUTS!$B$18)*INPUTS!$B$19*G1631 - INPUTS!$B$17 - INPUTS!$B$20*MAX(0, -F1631))</f>
        <v/>
      </c>
      <c r="I1631" s="2">
        <f>IF(INPUTS!$B$13=0, H1631&lt;=0, H1631&lt;INPUTS!$B$13)</f>
        <v/>
      </c>
      <c r="J1631" s="2">
        <f>INPUTS!$B$21 + INPUTS!$B$24*F1631 + INPUTS!$B$25*G1631</f>
        <v/>
      </c>
      <c r="K1631" s="2">
        <f>J1631&lt;INPUTS!$B$23</f>
        <v/>
      </c>
      <c r="L1631" s="2">
        <f>J1631&lt;INPUTS!$B$22</f>
        <v/>
      </c>
      <c r="M1631" s="2">
        <f>INPUTS!$B$26 + INPUTS!$B$29*F1631</f>
        <v/>
      </c>
      <c r="N1631" s="2">
        <f>M1631&lt;INPUTS!$B$28</f>
        <v/>
      </c>
      <c r="O1631" s="2">
        <f>M1631&lt;INPUTS!$B$27</f>
        <v/>
      </c>
      <c r="P1631" s="2">
        <f>INPUTS!$B$30 + (1-INPUTS!$B$18)*INPUTS!$B$19*G1631</f>
        <v/>
      </c>
      <c r="Q1631" s="2">
        <f>INPUTS!$B$31 + INPUTS!$B$32*P1631</f>
        <v/>
      </c>
      <c r="R1631" s="2">
        <f>IF(INPUTS!$B$13=0, Q1631&lt;=0, Q1631&lt;INPUTS!$B$13)</f>
        <v/>
      </c>
      <c r="S1631" s="2">
        <f>OR(I1631,K1631,N1631,R1631)</f>
        <v/>
      </c>
      <c r="T1631" s="2">
        <f>OR(I1631,L1631,O1631,R1631)</f>
        <v/>
      </c>
    </row>
    <row r="1632">
      <c r="A1632" s="2" t="n">
        <v>-225</v>
      </c>
      <c r="B1632" s="2" t="n">
        <v>200</v>
      </c>
      <c r="C1632" s="2" t="n">
        <v>175</v>
      </c>
      <c r="D1632" s="2">
        <f>(A1632+B1632)/2 + C1632/2</f>
        <v/>
      </c>
      <c r="E1632" s="2">
        <f>SQRT(A1632^2+B1632^2+C1632^2)</f>
        <v/>
      </c>
      <c r="F1632" s="2">
        <f>INPUTS!$B$8*A1632+INPUTS!$B$9*D1632+INPUTS!$B$10*B1632</f>
        <v/>
      </c>
      <c r="G1632" s="2">
        <f>INPUTS!$B$11*A1632/10000</f>
        <v/>
      </c>
      <c r="H1632" s="2">
        <f>MAX(0, (INPUTS!$B$14+INPUTS!$B$16*INPUTS!$B$15) + (1-INPUTS!$B$18)*INPUTS!$B$19*G1632 - INPUTS!$B$17 - INPUTS!$B$20*MAX(0, -F1632))</f>
        <v/>
      </c>
      <c r="I1632" s="2">
        <f>IF(INPUTS!$B$13=0, H1632&lt;=0, H1632&lt;INPUTS!$B$13)</f>
        <v/>
      </c>
      <c r="J1632" s="2">
        <f>INPUTS!$B$21 + INPUTS!$B$24*F1632 + INPUTS!$B$25*G1632</f>
        <v/>
      </c>
      <c r="K1632" s="2">
        <f>J1632&lt;INPUTS!$B$23</f>
        <v/>
      </c>
      <c r="L1632" s="2">
        <f>J1632&lt;INPUTS!$B$22</f>
        <v/>
      </c>
      <c r="M1632" s="2">
        <f>INPUTS!$B$26 + INPUTS!$B$29*F1632</f>
        <v/>
      </c>
      <c r="N1632" s="2">
        <f>M1632&lt;INPUTS!$B$28</f>
        <v/>
      </c>
      <c r="O1632" s="2">
        <f>M1632&lt;INPUTS!$B$27</f>
        <v/>
      </c>
      <c r="P1632" s="2">
        <f>INPUTS!$B$30 + (1-INPUTS!$B$18)*INPUTS!$B$19*G1632</f>
        <v/>
      </c>
      <c r="Q1632" s="2">
        <f>INPUTS!$B$31 + INPUTS!$B$32*P1632</f>
        <v/>
      </c>
      <c r="R1632" s="2">
        <f>IF(INPUTS!$B$13=0, Q1632&lt;=0, Q1632&lt;INPUTS!$B$13)</f>
        <v/>
      </c>
      <c r="S1632" s="2">
        <f>OR(I1632,K1632,N1632,R1632)</f>
        <v/>
      </c>
      <c r="T1632" s="2">
        <f>OR(I1632,L1632,O1632,R1632)</f>
        <v/>
      </c>
    </row>
    <row r="1633">
      <c r="A1633" s="2" t="n">
        <v>-225</v>
      </c>
      <c r="B1633" s="2" t="n">
        <v>200</v>
      </c>
      <c r="C1633" s="2" t="n">
        <v>200</v>
      </c>
      <c r="D1633" s="2">
        <f>(A1633+B1633)/2 + C1633/2</f>
        <v/>
      </c>
      <c r="E1633" s="2">
        <f>SQRT(A1633^2+B1633^2+C1633^2)</f>
        <v/>
      </c>
      <c r="F1633" s="2">
        <f>INPUTS!$B$8*A1633+INPUTS!$B$9*D1633+INPUTS!$B$10*B1633</f>
        <v/>
      </c>
      <c r="G1633" s="2">
        <f>INPUTS!$B$11*A1633/10000</f>
        <v/>
      </c>
      <c r="H1633" s="2">
        <f>MAX(0, (INPUTS!$B$14+INPUTS!$B$16*INPUTS!$B$15) + (1-INPUTS!$B$18)*INPUTS!$B$19*G1633 - INPUTS!$B$17 - INPUTS!$B$20*MAX(0, -F1633))</f>
        <v/>
      </c>
      <c r="I1633" s="2">
        <f>IF(INPUTS!$B$13=0, H1633&lt;=0, H1633&lt;INPUTS!$B$13)</f>
        <v/>
      </c>
      <c r="J1633" s="2">
        <f>INPUTS!$B$21 + INPUTS!$B$24*F1633 + INPUTS!$B$25*G1633</f>
        <v/>
      </c>
      <c r="K1633" s="2">
        <f>J1633&lt;INPUTS!$B$23</f>
        <v/>
      </c>
      <c r="L1633" s="2">
        <f>J1633&lt;INPUTS!$B$22</f>
        <v/>
      </c>
      <c r="M1633" s="2">
        <f>INPUTS!$B$26 + INPUTS!$B$29*F1633</f>
        <v/>
      </c>
      <c r="N1633" s="2">
        <f>M1633&lt;INPUTS!$B$28</f>
        <v/>
      </c>
      <c r="O1633" s="2">
        <f>M1633&lt;INPUTS!$B$27</f>
        <v/>
      </c>
      <c r="P1633" s="2">
        <f>INPUTS!$B$30 + (1-INPUTS!$B$18)*INPUTS!$B$19*G1633</f>
        <v/>
      </c>
      <c r="Q1633" s="2">
        <f>INPUTS!$B$31 + INPUTS!$B$32*P1633</f>
        <v/>
      </c>
      <c r="R1633" s="2">
        <f>IF(INPUTS!$B$13=0, Q1633&lt;=0, Q1633&lt;INPUTS!$B$13)</f>
        <v/>
      </c>
      <c r="S1633" s="2">
        <f>OR(I1633,K1633,N1633,R1633)</f>
        <v/>
      </c>
      <c r="T1633" s="2">
        <f>OR(I1633,L1633,O1633,R1633)</f>
        <v/>
      </c>
    </row>
    <row r="1634">
      <c r="A1634" s="2" t="n">
        <v>-225</v>
      </c>
      <c r="B1634" s="2" t="n">
        <v>225</v>
      </c>
      <c r="C1634" s="2" t="n">
        <v>-200</v>
      </c>
      <c r="D1634" s="2">
        <f>(A1634+B1634)/2 + C1634/2</f>
        <v/>
      </c>
      <c r="E1634" s="2">
        <f>SQRT(A1634^2+B1634^2+C1634^2)</f>
        <v/>
      </c>
      <c r="F1634" s="2">
        <f>INPUTS!$B$8*A1634+INPUTS!$B$9*D1634+INPUTS!$B$10*B1634</f>
        <v/>
      </c>
      <c r="G1634" s="2">
        <f>INPUTS!$B$11*A1634/10000</f>
        <v/>
      </c>
      <c r="H1634" s="2">
        <f>MAX(0, (INPUTS!$B$14+INPUTS!$B$16*INPUTS!$B$15) + (1-INPUTS!$B$18)*INPUTS!$B$19*G1634 - INPUTS!$B$17 - INPUTS!$B$20*MAX(0, -F1634))</f>
        <v/>
      </c>
      <c r="I1634" s="2">
        <f>IF(INPUTS!$B$13=0, H1634&lt;=0, H1634&lt;INPUTS!$B$13)</f>
        <v/>
      </c>
      <c r="J1634" s="2">
        <f>INPUTS!$B$21 + INPUTS!$B$24*F1634 + INPUTS!$B$25*G1634</f>
        <v/>
      </c>
      <c r="K1634" s="2">
        <f>J1634&lt;INPUTS!$B$23</f>
        <v/>
      </c>
      <c r="L1634" s="2">
        <f>J1634&lt;INPUTS!$B$22</f>
        <v/>
      </c>
      <c r="M1634" s="2">
        <f>INPUTS!$B$26 + INPUTS!$B$29*F1634</f>
        <v/>
      </c>
      <c r="N1634" s="2">
        <f>M1634&lt;INPUTS!$B$28</f>
        <v/>
      </c>
      <c r="O1634" s="2">
        <f>M1634&lt;INPUTS!$B$27</f>
        <v/>
      </c>
      <c r="P1634" s="2">
        <f>INPUTS!$B$30 + (1-INPUTS!$B$18)*INPUTS!$B$19*G1634</f>
        <v/>
      </c>
      <c r="Q1634" s="2">
        <f>INPUTS!$B$31 + INPUTS!$B$32*P1634</f>
        <v/>
      </c>
      <c r="R1634" s="2">
        <f>IF(INPUTS!$B$13=0, Q1634&lt;=0, Q1634&lt;INPUTS!$B$13)</f>
        <v/>
      </c>
      <c r="S1634" s="2">
        <f>OR(I1634,K1634,N1634,R1634)</f>
        <v/>
      </c>
      <c r="T1634" s="2">
        <f>OR(I1634,L1634,O1634,R1634)</f>
        <v/>
      </c>
    </row>
    <row r="1635">
      <c r="A1635" s="2" t="n">
        <v>-225</v>
      </c>
      <c r="B1635" s="2" t="n">
        <v>225</v>
      </c>
      <c r="C1635" s="2" t="n">
        <v>-175</v>
      </c>
      <c r="D1635" s="2">
        <f>(A1635+B1635)/2 + C1635/2</f>
        <v/>
      </c>
      <c r="E1635" s="2">
        <f>SQRT(A1635^2+B1635^2+C1635^2)</f>
        <v/>
      </c>
      <c r="F1635" s="2">
        <f>INPUTS!$B$8*A1635+INPUTS!$B$9*D1635+INPUTS!$B$10*B1635</f>
        <v/>
      </c>
      <c r="G1635" s="2">
        <f>INPUTS!$B$11*A1635/10000</f>
        <v/>
      </c>
      <c r="H1635" s="2">
        <f>MAX(0, (INPUTS!$B$14+INPUTS!$B$16*INPUTS!$B$15) + (1-INPUTS!$B$18)*INPUTS!$B$19*G1635 - INPUTS!$B$17 - INPUTS!$B$20*MAX(0, -F1635))</f>
        <v/>
      </c>
      <c r="I1635" s="2">
        <f>IF(INPUTS!$B$13=0, H1635&lt;=0, H1635&lt;INPUTS!$B$13)</f>
        <v/>
      </c>
      <c r="J1635" s="2">
        <f>INPUTS!$B$21 + INPUTS!$B$24*F1635 + INPUTS!$B$25*G1635</f>
        <v/>
      </c>
      <c r="K1635" s="2">
        <f>J1635&lt;INPUTS!$B$23</f>
        <v/>
      </c>
      <c r="L1635" s="2">
        <f>J1635&lt;INPUTS!$B$22</f>
        <v/>
      </c>
      <c r="M1635" s="2">
        <f>INPUTS!$B$26 + INPUTS!$B$29*F1635</f>
        <v/>
      </c>
      <c r="N1635" s="2">
        <f>M1635&lt;INPUTS!$B$28</f>
        <v/>
      </c>
      <c r="O1635" s="2">
        <f>M1635&lt;INPUTS!$B$27</f>
        <v/>
      </c>
      <c r="P1635" s="2">
        <f>INPUTS!$B$30 + (1-INPUTS!$B$18)*INPUTS!$B$19*G1635</f>
        <v/>
      </c>
      <c r="Q1635" s="2">
        <f>INPUTS!$B$31 + INPUTS!$B$32*P1635</f>
        <v/>
      </c>
      <c r="R1635" s="2">
        <f>IF(INPUTS!$B$13=0, Q1635&lt;=0, Q1635&lt;INPUTS!$B$13)</f>
        <v/>
      </c>
      <c r="S1635" s="2">
        <f>OR(I1635,K1635,N1635,R1635)</f>
        <v/>
      </c>
      <c r="T1635" s="2">
        <f>OR(I1635,L1635,O1635,R1635)</f>
        <v/>
      </c>
    </row>
    <row r="1636">
      <c r="A1636" s="2" t="n">
        <v>-225</v>
      </c>
      <c r="B1636" s="2" t="n">
        <v>225</v>
      </c>
      <c r="C1636" s="2" t="n">
        <v>-150</v>
      </c>
      <c r="D1636" s="2">
        <f>(A1636+B1636)/2 + C1636/2</f>
        <v/>
      </c>
      <c r="E1636" s="2">
        <f>SQRT(A1636^2+B1636^2+C1636^2)</f>
        <v/>
      </c>
      <c r="F1636" s="2">
        <f>INPUTS!$B$8*A1636+INPUTS!$B$9*D1636+INPUTS!$B$10*B1636</f>
        <v/>
      </c>
      <c r="G1636" s="2">
        <f>INPUTS!$B$11*A1636/10000</f>
        <v/>
      </c>
      <c r="H1636" s="2">
        <f>MAX(0, (INPUTS!$B$14+INPUTS!$B$16*INPUTS!$B$15) + (1-INPUTS!$B$18)*INPUTS!$B$19*G1636 - INPUTS!$B$17 - INPUTS!$B$20*MAX(0, -F1636))</f>
        <v/>
      </c>
      <c r="I1636" s="2">
        <f>IF(INPUTS!$B$13=0, H1636&lt;=0, H1636&lt;INPUTS!$B$13)</f>
        <v/>
      </c>
      <c r="J1636" s="2">
        <f>INPUTS!$B$21 + INPUTS!$B$24*F1636 + INPUTS!$B$25*G1636</f>
        <v/>
      </c>
      <c r="K1636" s="2">
        <f>J1636&lt;INPUTS!$B$23</f>
        <v/>
      </c>
      <c r="L1636" s="2">
        <f>J1636&lt;INPUTS!$B$22</f>
        <v/>
      </c>
      <c r="M1636" s="2">
        <f>INPUTS!$B$26 + INPUTS!$B$29*F1636</f>
        <v/>
      </c>
      <c r="N1636" s="2">
        <f>M1636&lt;INPUTS!$B$28</f>
        <v/>
      </c>
      <c r="O1636" s="2">
        <f>M1636&lt;INPUTS!$B$27</f>
        <v/>
      </c>
      <c r="P1636" s="2">
        <f>INPUTS!$B$30 + (1-INPUTS!$B$18)*INPUTS!$B$19*G1636</f>
        <v/>
      </c>
      <c r="Q1636" s="2">
        <f>INPUTS!$B$31 + INPUTS!$B$32*P1636</f>
        <v/>
      </c>
      <c r="R1636" s="2">
        <f>IF(INPUTS!$B$13=0, Q1636&lt;=0, Q1636&lt;INPUTS!$B$13)</f>
        <v/>
      </c>
      <c r="S1636" s="2">
        <f>OR(I1636,K1636,N1636,R1636)</f>
        <v/>
      </c>
      <c r="T1636" s="2">
        <f>OR(I1636,L1636,O1636,R1636)</f>
        <v/>
      </c>
    </row>
    <row r="1637">
      <c r="A1637" s="2" t="n">
        <v>-225</v>
      </c>
      <c r="B1637" s="2" t="n">
        <v>225</v>
      </c>
      <c r="C1637" s="2" t="n">
        <v>-125</v>
      </c>
      <c r="D1637" s="2">
        <f>(A1637+B1637)/2 + C1637/2</f>
        <v/>
      </c>
      <c r="E1637" s="2">
        <f>SQRT(A1637^2+B1637^2+C1637^2)</f>
        <v/>
      </c>
      <c r="F1637" s="2">
        <f>INPUTS!$B$8*A1637+INPUTS!$B$9*D1637+INPUTS!$B$10*B1637</f>
        <v/>
      </c>
      <c r="G1637" s="2">
        <f>INPUTS!$B$11*A1637/10000</f>
        <v/>
      </c>
      <c r="H1637" s="2">
        <f>MAX(0, (INPUTS!$B$14+INPUTS!$B$16*INPUTS!$B$15) + (1-INPUTS!$B$18)*INPUTS!$B$19*G1637 - INPUTS!$B$17 - INPUTS!$B$20*MAX(0, -F1637))</f>
        <v/>
      </c>
      <c r="I1637" s="2">
        <f>IF(INPUTS!$B$13=0, H1637&lt;=0, H1637&lt;INPUTS!$B$13)</f>
        <v/>
      </c>
      <c r="J1637" s="2">
        <f>INPUTS!$B$21 + INPUTS!$B$24*F1637 + INPUTS!$B$25*G1637</f>
        <v/>
      </c>
      <c r="K1637" s="2">
        <f>J1637&lt;INPUTS!$B$23</f>
        <v/>
      </c>
      <c r="L1637" s="2">
        <f>J1637&lt;INPUTS!$B$22</f>
        <v/>
      </c>
      <c r="M1637" s="2">
        <f>INPUTS!$B$26 + INPUTS!$B$29*F1637</f>
        <v/>
      </c>
      <c r="N1637" s="2">
        <f>M1637&lt;INPUTS!$B$28</f>
        <v/>
      </c>
      <c r="O1637" s="2">
        <f>M1637&lt;INPUTS!$B$27</f>
        <v/>
      </c>
      <c r="P1637" s="2">
        <f>INPUTS!$B$30 + (1-INPUTS!$B$18)*INPUTS!$B$19*G1637</f>
        <v/>
      </c>
      <c r="Q1637" s="2">
        <f>INPUTS!$B$31 + INPUTS!$B$32*P1637</f>
        <v/>
      </c>
      <c r="R1637" s="2">
        <f>IF(INPUTS!$B$13=0, Q1637&lt;=0, Q1637&lt;INPUTS!$B$13)</f>
        <v/>
      </c>
      <c r="S1637" s="2">
        <f>OR(I1637,K1637,N1637,R1637)</f>
        <v/>
      </c>
      <c r="T1637" s="2">
        <f>OR(I1637,L1637,O1637,R1637)</f>
        <v/>
      </c>
    </row>
    <row r="1638">
      <c r="A1638" s="2" t="n">
        <v>-225</v>
      </c>
      <c r="B1638" s="2" t="n">
        <v>225</v>
      </c>
      <c r="C1638" s="2" t="n">
        <v>-100</v>
      </c>
      <c r="D1638" s="2">
        <f>(A1638+B1638)/2 + C1638/2</f>
        <v/>
      </c>
      <c r="E1638" s="2">
        <f>SQRT(A1638^2+B1638^2+C1638^2)</f>
        <v/>
      </c>
      <c r="F1638" s="2">
        <f>INPUTS!$B$8*A1638+INPUTS!$B$9*D1638+INPUTS!$B$10*B1638</f>
        <v/>
      </c>
      <c r="G1638" s="2">
        <f>INPUTS!$B$11*A1638/10000</f>
        <v/>
      </c>
      <c r="H1638" s="2">
        <f>MAX(0, (INPUTS!$B$14+INPUTS!$B$16*INPUTS!$B$15) + (1-INPUTS!$B$18)*INPUTS!$B$19*G1638 - INPUTS!$B$17 - INPUTS!$B$20*MAX(0, -F1638))</f>
        <v/>
      </c>
      <c r="I1638" s="2">
        <f>IF(INPUTS!$B$13=0, H1638&lt;=0, H1638&lt;INPUTS!$B$13)</f>
        <v/>
      </c>
      <c r="J1638" s="2">
        <f>INPUTS!$B$21 + INPUTS!$B$24*F1638 + INPUTS!$B$25*G1638</f>
        <v/>
      </c>
      <c r="K1638" s="2">
        <f>J1638&lt;INPUTS!$B$23</f>
        <v/>
      </c>
      <c r="L1638" s="2">
        <f>J1638&lt;INPUTS!$B$22</f>
        <v/>
      </c>
      <c r="M1638" s="2">
        <f>INPUTS!$B$26 + INPUTS!$B$29*F1638</f>
        <v/>
      </c>
      <c r="N1638" s="2">
        <f>M1638&lt;INPUTS!$B$28</f>
        <v/>
      </c>
      <c r="O1638" s="2">
        <f>M1638&lt;INPUTS!$B$27</f>
        <v/>
      </c>
      <c r="P1638" s="2">
        <f>INPUTS!$B$30 + (1-INPUTS!$B$18)*INPUTS!$B$19*G1638</f>
        <v/>
      </c>
      <c r="Q1638" s="2">
        <f>INPUTS!$B$31 + INPUTS!$B$32*P1638</f>
        <v/>
      </c>
      <c r="R1638" s="2">
        <f>IF(INPUTS!$B$13=0, Q1638&lt;=0, Q1638&lt;INPUTS!$B$13)</f>
        <v/>
      </c>
      <c r="S1638" s="2">
        <f>OR(I1638,K1638,N1638,R1638)</f>
        <v/>
      </c>
      <c r="T1638" s="2">
        <f>OR(I1638,L1638,O1638,R1638)</f>
        <v/>
      </c>
    </row>
    <row r="1639">
      <c r="A1639" s="2" t="n">
        <v>-225</v>
      </c>
      <c r="B1639" s="2" t="n">
        <v>225</v>
      </c>
      <c r="C1639" s="2" t="n">
        <v>-75</v>
      </c>
      <c r="D1639" s="2">
        <f>(A1639+B1639)/2 + C1639/2</f>
        <v/>
      </c>
      <c r="E1639" s="2">
        <f>SQRT(A1639^2+B1639^2+C1639^2)</f>
        <v/>
      </c>
      <c r="F1639" s="2">
        <f>INPUTS!$B$8*A1639+INPUTS!$B$9*D1639+INPUTS!$B$10*B1639</f>
        <v/>
      </c>
      <c r="G1639" s="2">
        <f>INPUTS!$B$11*A1639/10000</f>
        <v/>
      </c>
      <c r="H1639" s="2">
        <f>MAX(0, (INPUTS!$B$14+INPUTS!$B$16*INPUTS!$B$15) + (1-INPUTS!$B$18)*INPUTS!$B$19*G1639 - INPUTS!$B$17 - INPUTS!$B$20*MAX(0, -F1639))</f>
        <v/>
      </c>
      <c r="I1639" s="2">
        <f>IF(INPUTS!$B$13=0, H1639&lt;=0, H1639&lt;INPUTS!$B$13)</f>
        <v/>
      </c>
      <c r="J1639" s="2">
        <f>INPUTS!$B$21 + INPUTS!$B$24*F1639 + INPUTS!$B$25*G1639</f>
        <v/>
      </c>
      <c r="K1639" s="2">
        <f>J1639&lt;INPUTS!$B$23</f>
        <v/>
      </c>
      <c r="L1639" s="2">
        <f>J1639&lt;INPUTS!$B$22</f>
        <v/>
      </c>
      <c r="M1639" s="2">
        <f>INPUTS!$B$26 + INPUTS!$B$29*F1639</f>
        <v/>
      </c>
      <c r="N1639" s="2">
        <f>M1639&lt;INPUTS!$B$28</f>
        <v/>
      </c>
      <c r="O1639" s="2">
        <f>M1639&lt;INPUTS!$B$27</f>
        <v/>
      </c>
      <c r="P1639" s="2">
        <f>INPUTS!$B$30 + (1-INPUTS!$B$18)*INPUTS!$B$19*G1639</f>
        <v/>
      </c>
      <c r="Q1639" s="2">
        <f>INPUTS!$B$31 + INPUTS!$B$32*P1639</f>
        <v/>
      </c>
      <c r="R1639" s="2">
        <f>IF(INPUTS!$B$13=0, Q1639&lt;=0, Q1639&lt;INPUTS!$B$13)</f>
        <v/>
      </c>
      <c r="S1639" s="2">
        <f>OR(I1639,K1639,N1639,R1639)</f>
        <v/>
      </c>
      <c r="T1639" s="2">
        <f>OR(I1639,L1639,O1639,R1639)</f>
        <v/>
      </c>
    </row>
    <row r="1640">
      <c r="A1640" s="2" t="n">
        <v>-225</v>
      </c>
      <c r="B1640" s="2" t="n">
        <v>225</v>
      </c>
      <c r="C1640" s="2" t="n">
        <v>-50</v>
      </c>
      <c r="D1640" s="2">
        <f>(A1640+B1640)/2 + C1640/2</f>
        <v/>
      </c>
      <c r="E1640" s="2">
        <f>SQRT(A1640^2+B1640^2+C1640^2)</f>
        <v/>
      </c>
      <c r="F1640" s="2">
        <f>INPUTS!$B$8*A1640+INPUTS!$B$9*D1640+INPUTS!$B$10*B1640</f>
        <v/>
      </c>
      <c r="G1640" s="2">
        <f>INPUTS!$B$11*A1640/10000</f>
        <v/>
      </c>
      <c r="H1640" s="2">
        <f>MAX(0, (INPUTS!$B$14+INPUTS!$B$16*INPUTS!$B$15) + (1-INPUTS!$B$18)*INPUTS!$B$19*G1640 - INPUTS!$B$17 - INPUTS!$B$20*MAX(0, -F1640))</f>
        <v/>
      </c>
      <c r="I1640" s="2">
        <f>IF(INPUTS!$B$13=0, H1640&lt;=0, H1640&lt;INPUTS!$B$13)</f>
        <v/>
      </c>
      <c r="J1640" s="2">
        <f>INPUTS!$B$21 + INPUTS!$B$24*F1640 + INPUTS!$B$25*G1640</f>
        <v/>
      </c>
      <c r="K1640" s="2">
        <f>J1640&lt;INPUTS!$B$23</f>
        <v/>
      </c>
      <c r="L1640" s="2">
        <f>J1640&lt;INPUTS!$B$22</f>
        <v/>
      </c>
      <c r="M1640" s="2">
        <f>INPUTS!$B$26 + INPUTS!$B$29*F1640</f>
        <v/>
      </c>
      <c r="N1640" s="2">
        <f>M1640&lt;INPUTS!$B$28</f>
        <v/>
      </c>
      <c r="O1640" s="2">
        <f>M1640&lt;INPUTS!$B$27</f>
        <v/>
      </c>
      <c r="P1640" s="2">
        <f>INPUTS!$B$30 + (1-INPUTS!$B$18)*INPUTS!$B$19*G1640</f>
        <v/>
      </c>
      <c r="Q1640" s="2">
        <f>INPUTS!$B$31 + INPUTS!$B$32*P1640</f>
        <v/>
      </c>
      <c r="R1640" s="2">
        <f>IF(INPUTS!$B$13=0, Q1640&lt;=0, Q1640&lt;INPUTS!$B$13)</f>
        <v/>
      </c>
      <c r="S1640" s="2">
        <f>OR(I1640,K1640,N1640,R1640)</f>
        <v/>
      </c>
      <c r="T1640" s="2">
        <f>OR(I1640,L1640,O1640,R1640)</f>
        <v/>
      </c>
    </row>
    <row r="1641">
      <c r="A1641" s="2" t="n">
        <v>-225</v>
      </c>
      <c r="B1641" s="2" t="n">
        <v>225</v>
      </c>
      <c r="C1641" s="2" t="n">
        <v>-25</v>
      </c>
      <c r="D1641" s="2">
        <f>(A1641+B1641)/2 + C1641/2</f>
        <v/>
      </c>
      <c r="E1641" s="2">
        <f>SQRT(A1641^2+B1641^2+C1641^2)</f>
        <v/>
      </c>
      <c r="F1641" s="2">
        <f>INPUTS!$B$8*A1641+INPUTS!$B$9*D1641+INPUTS!$B$10*B1641</f>
        <v/>
      </c>
      <c r="G1641" s="2">
        <f>INPUTS!$B$11*A1641/10000</f>
        <v/>
      </c>
      <c r="H1641" s="2">
        <f>MAX(0, (INPUTS!$B$14+INPUTS!$B$16*INPUTS!$B$15) + (1-INPUTS!$B$18)*INPUTS!$B$19*G1641 - INPUTS!$B$17 - INPUTS!$B$20*MAX(0, -F1641))</f>
        <v/>
      </c>
      <c r="I1641" s="2">
        <f>IF(INPUTS!$B$13=0, H1641&lt;=0, H1641&lt;INPUTS!$B$13)</f>
        <v/>
      </c>
      <c r="J1641" s="2">
        <f>INPUTS!$B$21 + INPUTS!$B$24*F1641 + INPUTS!$B$25*G1641</f>
        <v/>
      </c>
      <c r="K1641" s="2">
        <f>J1641&lt;INPUTS!$B$23</f>
        <v/>
      </c>
      <c r="L1641" s="2">
        <f>J1641&lt;INPUTS!$B$22</f>
        <v/>
      </c>
      <c r="M1641" s="2">
        <f>INPUTS!$B$26 + INPUTS!$B$29*F1641</f>
        <v/>
      </c>
      <c r="N1641" s="2">
        <f>M1641&lt;INPUTS!$B$28</f>
        <v/>
      </c>
      <c r="O1641" s="2">
        <f>M1641&lt;INPUTS!$B$27</f>
        <v/>
      </c>
      <c r="P1641" s="2">
        <f>INPUTS!$B$30 + (1-INPUTS!$B$18)*INPUTS!$B$19*G1641</f>
        <v/>
      </c>
      <c r="Q1641" s="2">
        <f>INPUTS!$B$31 + INPUTS!$B$32*P1641</f>
        <v/>
      </c>
      <c r="R1641" s="2">
        <f>IF(INPUTS!$B$13=0, Q1641&lt;=0, Q1641&lt;INPUTS!$B$13)</f>
        <v/>
      </c>
      <c r="S1641" s="2">
        <f>OR(I1641,K1641,N1641,R1641)</f>
        <v/>
      </c>
      <c r="T1641" s="2">
        <f>OR(I1641,L1641,O1641,R1641)</f>
        <v/>
      </c>
    </row>
    <row r="1642">
      <c r="A1642" s="2" t="n">
        <v>-225</v>
      </c>
      <c r="B1642" s="2" t="n">
        <v>225</v>
      </c>
      <c r="C1642" s="2" t="n">
        <v>0</v>
      </c>
      <c r="D1642" s="2">
        <f>(A1642+B1642)/2 + C1642/2</f>
        <v/>
      </c>
      <c r="E1642" s="2">
        <f>SQRT(A1642^2+B1642^2+C1642^2)</f>
        <v/>
      </c>
      <c r="F1642" s="2">
        <f>INPUTS!$B$8*A1642+INPUTS!$B$9*D1642+INPUTS!$B$10*B1642</f>
        <v/>
      </c>
      <c r="G1642" s="2">
        <f>INPUTS!$B$11*A1642/10000</f>
        <v/>
      </c>
      <c r="H1642" s="2">
        <f>MAX(0, (INPUTS!$B$14+INPUTS!$B$16*INPUTS!$B$15) + (1-INPUTS!$B$18)*INPUTS!$B$19*G1642 - INPUTS!$B$17 - INPUTS!$B$20*MAX(0, -F1642))</f>
        <v/>
      </c>
      <c r="I1642" s="2">
        <f>IF(INPUTS!$B$13=0, H1642&lt;=0, H1642&lt;INPUTS!$B$13)</f>
        <v/>
      </c>
      <c r="J1642" s="2">
        <f>INPUTS!$B$21 + INPUTS!$B$24*F1642 + INPUTS!$B$25*G1642</f>
        <v/>
      </c>
      <c r="K1642" s="2">
        <f>J1642&lt;INPUTS!$B$23</f>
        <v/>
      </c>
      <c r="L1642" s="2">
        <f>J1642&lt;INPUTS!$B$22</f>
        <v/>
      </c>
      <c r="M1642" s="2">
        <f>INPUTS!$B$26 + INPUTS!$B$29*F1642</f>
        <v/>
      </c>
      <c r="N1642" s="2">
        <f>M1642&lt;INPUTS!$B$28</f>
        <v/>
      </c>
      <c r="O1642" s="2">
        <f>M1642&lt;INPUTS!$B$27</f>
        <v/>
      </c>
      <c r="P1642" s="2">
        <f>INPUTS!$B$30 + (1-INPUTS!$B$18)*INPUTS!$B$19*G1642</f>
        <v/>
      </c>
      <c r="Q1642" s="2">
        <f>INPUTS!$B$31 + INPUTS!$B$32*P1642</f>
        <v/>
      </c>
      <c r="R1642" s="2">
        <f>IF(INPUTS!$B$13=0, Q1642&lt;=0, Q1642&lt;INPUTS!$B$13)</f>
        <v/>
      </c>
      <c r="S1642" s="2">
        <f>OR(I1642,K1642,N1642,R1642)</f>
        <v/>
      </c>
      <c r="T1642" s="2">
        <f>OR(I1642,L1642,O1642,R1642)</f>
        <v/>
      </c>
    </row>
    <row r="1643">
      <c r="A1643" s="2" t="n">
        <v>-225</v>
      </c>
      <c r="B1643" s="2" t="n">
        <v>225</v>
      </c>
      <c r="C1643" s="2" t="n">
        <v>25</v>
      </c>
      <c r="D1643" s="2">
        <f>(A1643+B1643)/2 + C1643/2</f>
        <v/>
      </c>
      <c r="E1643" s="2">
        <f>SQRT(A1643^2+B1643^2+C1643^2)</f>
        <v/>
      </c>
      <c r="F1643" s="2">
        <f>INPUTS!$B$8*A1643+INPUTS!$B$9*D1643+INPUTS!$B$10*B1643</f>
        <v/>
      </c>
      <c r="G1643" s="2">
        <f>INPUTS!$B$11*A1643/10000</f>
        <v/>
      </c>
      <c r="H1643" s="2">
        <f>MAX(0, (INPUTS!$B$14+INPUTS!$B$16*INPUTS!$B$15) + (1-INPUTS!$B$18)*INPUTS!$B$19*G1643 - INPUTS!$B$17 - INPUTS!$B$20*MAX(0, -F1643))</f>
        <v/>
      </c>
      <c r="I1643" s="2">
        <f>IF(INPUTS!$B$13=0, H1643&lt;=0, H1643&lt;INPUTS!$B$13)</f>
        <v/>
      </c>
      <c r="J1643" s="2">
        <f>INPUTS!$B$21 + INPUTS!$B$24*F1643 + INPUTS!$B$25*G1643</f>
        <v/>
      </c>
      <c r="K1643" s="2">
        <f>J1643&lt;INPUTS!$B$23</f>
        <v/>
      </c>
      <c r="L1643" s="2">
        <f>J1643&lt;INPUTS!$B$22</f>
        <v/>
      </c>
      <c r="M1643" s="2">
        <f>INPUTS!$B$26 + INPUTS!$B$29*F1643</f>
        <v/>
      </c>
      <c r="N1643" s="2">
        <f>M1643&lt;INPUTS!$B$28</f>
        <v/>
      </c>
      <c r="O1643" s="2">
        <f>M1643&lt;INPUTS!$B$27</f>
        <v/>
      </c>
      <c r="P1643" s="2">
        <f>INPUTS!$B$30 + (1-INPUTS!$B$18)*INPUTS!$B$19*G1643</f>
        <v/>
      </c>
      <c r="Q1643" s="2">
        <f>INPUTS!$B$31 + INPUTS!$B$32*P1643</f>
        <v/>
      </c>
      <c r="R1643" s="2">
        <f>IF(INPUTS!$B$13=0, Q1643&lt;=0, Q1643&lt;INPUTS!$B$13)</f>
        <v/>
      </c>
      <c r="S1643" s="2">
        <f>OR(I1643,K1643,N1643,R1643)</f>
        <v/>
      </c>
      <c r="T1643" s="2">
        <f>OR(I1643,L1643,O1643,R1643)</f>
        <v/>
      </c>
    </row>
    <row r="1644">
      <c r="A1644" s="2" t="n">
        <v>-225</v>
      </c>
      <c r="B1644" s="2" t="n">
        <v>225</v>
      </c>
      <c r="C1644" s="2" t="n">
        <v>50</v>
      </c>
      <c r="D1644" s="2">
        <f>(A1644+B1644)/2 + C1644/2</f>
        <v/>
      </c>
      <c r="E1644" s="2">
        <f>SQRT(A1644^2+B1644^2+C1644^2)</f>
        <v/>
      </c>
      <c r="F1644" s="2">
        <f>INPUTS!$B$8*A1644+INPUTS!$B$9*D1644+INPUTS!$B$10*B1644</f>
        <v/>
      </c>
      <c r="G1644" s="2">
        <f>INPUTS!$B$11*A1644/10000</f>
        <v/>
      </c>
      <c r="H1644" s="2">
        <f>MAX(0, (INPUTS!$B$14+INPUTS!$B$16*INPUTS!$B$15) + (1-INPUTS!$B$18)*INPUTS!$B$19*G1644 - INPUTS!$B$17 - INPUTS!$B$20*MAX(0, -F1644))</f>
        <v/>
      </c>
      <c r="I1644" s="2">
        <f>IF(INPUTS!$B$13=0, H1644&lt;=0, H1644&lt;INPUTS!$B$13)</f>
        <v/>
      </c>
      <c r="J1644" s="2">
        <f>INPUTS!$B$21 + INPUTS!$B$24*F1644 + INPUTS!$B$25*G1644</f>
        <v/>
      </c>
      <c r="K1644" s="2">
        <f>J1644&lt;INPUTS!$B$23</f>
        <v/>
      </c>
      <c r="L1644" s="2">
        <f>J1644&lt;INPUTS!$B$22</f>
        <v/>
      </c>
      <c r="M1644" s="2">
        <f>INPUTS!$B$26 + INPUTS!$B$29*F1644</f>
        <v/>
      </c>
      <c r="N1644" s="2">
        <f>M1644&lt;INPUTS!$B$28</f>
        <v/>
      </c>
      <c r="O1644" s="2">
        <f>M1644&lt;INPUTS!$B$27</f>
        <v/>
      </c>
      <c r="P1644" s="2">
        <f>INPUTS!$B$30 + (1-INPUTS!$B$18)*INPUTS!$B$19*G1644</f>
        <v/>
      </c>
      <c r="Q1644" s="2">
        <f>INPUTS!$B$31 + INPUTS!$B$32*P1644</f>
        <v/>
      </c>
      <c r="R1644" s="2">
        <f>IF(INPUTS!$B$13=0, Q1644&lt;=0, Q1644&lt;INPUTS!$B$13)</f>
        <v/>
      </c>
      <c r="S1644" s="2">
        <f>OR(I1644,K1644,N1644,R1644)</f>
        <v/>
      </c>
      <c r="T1644" s="2">
        <f>OR(I1644,L1644,O1644,R1644)</f>
        <v/>
      </c>
    </row>
    <row r="1645">
      <c r="A1645" s="2" t="n">
        <v>-225</v>
      </c>
      <c r="B1645" s="2" t="n">
        <v>225</v>
      </c>
      <c r="C1645" s="2" t="n">
        <v>75</v>
      </c>
      <c r="D1645" s="2">
        <f>(A1645+B1645)/2 + C1645/2</f>
        <v/>
      </c>
      <c r="E1645" s="2">
        <f>SQRT(A1645^2+B1645^2+C1645^2)</f>
        <v/>
      </c>
      <c r="F1645" s="2">
        <f>INPUTS!$B$8*A1645+INPUTS!$B$9*D1645+INPUTS!$B$10*B1645</f>
        <v/>
      </c>
      <c r="G1645" s="2">
        <f>INPUTS!$B$11*A1645/10000</f>
        <v/>
      </c>
      <c r="H1645" s="2">
        <f>MAX(0, (INPUTS!$B$14+INPUTS!$B$16*INPUTS!$B$15) + (1-INPUTS!$B$18)*INPUTS!$B$19*G1645 - INPUTS!$B$17 - INPUTS!$B$20*MAX(0, -F1645))</f>
        <v/>
      </c>
      <c r="I1645" s="2">
        <f>IF(INPUTS!$B$13=0, H1645&lt;=0, H1645&lt;INPUTS!$B$13)</f>
        <v/>
      </c>
      <c r="J1645" s="2">
        <f>INPUTS!$B$21 + INPUTS!$B$24*F1645 + INPUTS!$B$25*G1645</f>
        <v/>
      </c>
      <c r="K1645" s="2">
        <f>J1645&lt;INPUTS!$B$23</f>
        <v/>
      </c>
      <c r="L1645" s="2">
        <f>J1645&lt;INPUTS!$B$22</f>
        <v/>
      </c>
      <c r="M1645" s="2">
        <f>INPUTS!$B$26 + INPUTS!$B$29*F1645</f>
        <v/>
      </c>
      <c r="N1645" s="2">
        <f>M1645&lt;INPUTS!$B$28</f>
        <v/>
      </c>
      <c r="O1645" s="2">
        <f>M1645&lt;INPUTS!$B$27</f>
        <v/>
      </c>
      <c r="P1645" s="2">
        <f>INPUTS!$B$30 + (1-INPUTS!$B$18)*INPUTS!$B$19*G1645</f>
        <v/>
      </c>
      <c r="Q1645" s="2">
        <f>INPUTS!$B$31 + INPUTS!$B$32*P1645</f>
        <v/>
      </c>
      <c r="R1645" s="2">
        <f>IF(INPUTS!$B$13=0, Q1645&lt;=0, Q1645&lt;INPUTS!$B$13)</f>
        <v/>
      </c>
      <c r="S1645" s="2">
        <f>OR(I1645,K1645,N1645,R1645)</f>
        <v/>
      </c>
      <c r="T1645" s="2">
        <f>OR(I1645,L1645,O1645,R1645)</f>
        <v/>
      </c>
    </row>
    <row r="1646">
      <c r="A1646" s="2" t="n">
        <v>-225</v>
      </c>
      <c r="B1646" s="2" t="n">
        <v>225</v>
      </c>
      <c r="C1646" s="2" t="n">
        <v>100</v>
      </c>
      <c r="D1646" s="2">
        <f>(A1646+B1646)/2 + C1646/2</f>
        <v/>
      </c>
      <c r="E1646" s="2">
        <f>SQRT(A1646^2+B1646^2+C1646^2)</f>
        <v/>
      </c>
      <c r="F1646" s="2">
        <f>INPUTS!$B$8*A1646+INPUTS!$B$9*D1646+INPUTS!$B$10*B1646</f>
        <v/>
      </c>
      <c r="G1646" s="2">
        <f>INPUTS!$B$11*A1646/10000</f>
        <v/>
      </c>
      <c r="H1646" s="2">
        <f>MAX(0, (INPUTS!$B$14+INPUTS!$B$16*INPUTS!$B$15) + (1-INPUTS!$B$18)*INPUTS!$B$19*G1646 - INPUTS!$B$17 - INPUTS!$B$20*MAX(0, -F1646))</f>
        <v/>
      </c>
      <c r="I1646" s="2">
        <f>IF(INPUTS!$B$13=0, H1646&lt;=0, H1646&lt;INPUTS!$B$13)</f>
        <v/>
      </c>
      <c r="J1646" s="2">
        <f>INPUTS!$B$21 + INPUTS!$B$24*F1646 + INPUTS!$B$25*G1646</f>
        <v/>
      </c>
      <c r="K1646" s="2">
        <f>J1646&lt;INPUTS!$B$23</f>
        <v/>
      </c>
      <c r="L1646" s="2">
        <f>J1646&lt;INPUTS!$B$22</f>
        <v/>
      </c>
      <c r="M1646" s="2">
        <f>INPUTS!$B$26 + INPUTS!$B$29*F1646</f>
        <v/>
      </c>
      <c r="N1646" s="2">
        <f>M1646&lt;INPUTS!$B$28</f>
        <v/>
      </c>
      <c r="O1646" s="2">
        <f>M1646&lt;INPUTS!$B$27</f>
        <v/>
      </c>
      <c r="P1646" s="2">
        <f>INPUTS!$B$30 + (1-INPUTS!$B$18)*INPUTS!$B$19*G1646</f>
        <v/>
      </c>
      <c r="Q1646" s="2">
        <f>INPUTS!$B$31 + INPUTS!$B$32*P1646</f>
        <v/>
      </c>
      <c r="R1646" s="2">
        <f>IF(INPUTS!$B$13=0, Q1646&lt;=0, Q1646&lt;INPUTS!$B$13)</f>
        <v/>
      </c>
      <c r="S1646" s="2">
        <f>OR(I1646,K1646,N1646,R1646)</f>
        <v/>
      </c>
      <c r="T1646" s="2">
        <f>OR(I1646,L1646,O1646,R1646)</f>
        <v/>
      </c>
    </row>
    <row r="1647">
      <c r="A1647" s="2" t="n">
        <v>-225</v>
      </c>
      <c r="B1647" s="2" t="n">
        <v>225</v>
      </c>
      <c r="C1647" s="2" t="n">
        <v>125</v>
      </c>
      <c r="D1647" s="2">
        <f>(A1647+B1647)/2 + C1647/2</f>
        <v/>
      </c>
      <c r="E1647" s="2">
        <f>SQRT(A1647^2+B1647^2+C1647^2)</f>
        <v/>
      </c>
      <c r="F1647" s="2">
        <f>INPUTS!$B$8*A1647+INPUTS!$B$9*D1647+INPUTS!$B$10*B1647</f>
        <v/>
      </c>
      <c r="G1647" s="2">
        <f>INPUTS!$B$11*A1647/10000</f>
        <v/>
      </c>
      <c r="H1647" s="2">
        <f>MAX(0, (INPUTS!$B$14+INPUTS!$B$16*INPUTS!$B$15) + (1-INPUTS!$B$18)*INPUTS!$B$19*G1647 - INPUTS!$B$17 - INPUTS!$B$20*MAX(0, -F1647))</f>
        <v/>
      </c>
      <c r="I1647" s="2">
        <f>IF(INPUTS!$B$13=0, H1647&lt;=0, H1647&lt;INPUTS!$B$13)</f>
        <v/>
      </c>
      <c r="J1647" s="2">
        <f>INPUTS!$B$21 + INPUTS!$B$24*F1647 + INPUTS!$B$25*G1647</f>
        <v/>
      </c>
      <c r="K1647" s="2">
        <f>J1647&lt;INPUTS!$B$23</f>
        <v/>
      </c>
      <c r="L1647" s="2">
        <f>J1647&lt;INPUTS!$B$22</f>
        <v/>
      </c>
      <c r="M1647" s="2">
        <f>INPUTS!$B$26 + INPUTS!$B$29*F1647</f>
        <v/>
      </c>
      <c r="N1647" s="2">
        <f>M1647&lt;INPUTS!$B$28</f>
        <v/>
      </c>
      <c r="O1647" s="2">
        <f>M1647&lt;INPUTS!$B$27</f>
        <v/>
      </c>
      <c r="P1647" s="2">
        <f>INPUTS!$B$30 + (1-INPUTS!$B$18)*INPUTS!$B$19*G1647</f>
        <v/>
      </c>
      <c r="Q1647" s="2">
        <f>INPUTS!$B$31 + INPUTS!$B$32*P1647</f>
        <v/>
      </c>
      <c r="R1647" s="2">
        <f>IF(INPUTS!$B$13=0, Q1647&lt;=0, Q1647&lt;INPUTS!$B$13)</f>
        <v/>
      </c>
      <c r="S1647" s="2">
        <f>OR(I1647,K1647,N1647,R1647)</f>
        <v/>
      </c>
      <c r="T1647" s="2">
        <f>OR(I1647,L1647,O1647,R1647)</f>
        <v/>
      </c>
    </row>
    <row r="1648">
      <c r="A1648" s="2" t="n">
        <v>-225</v>
      </c>
      <c r="B1648" s="2" t="n">
        <v>225</v>
      </c>
      <c r="C1648" s="2" t="n">
        <v>150</v>
      </c>
      <c r="D1648" s="2">
        <f>(A1648+B1648)/2 + C1648/2</f>
        <v/>
      </c>
      <c r="E1648" s="2">
        <f>SQRT(A1648^2+B1648^2+C1648^2)</f>
        <v/>
      </c>
      <c r="F1648" s="2">
        <f>INPUTS!$B$8*A1648+INPUTS!$B$9*D1648+INPUTS!$B$10*B1648</f>
        <v/>
      </c>
      <c r="G1648" s="2">
        <f>INPUTS!$B$11*A1648/10000</f>
        <v/>
      </c>
      <c r="H1648" s="2">
        <f>MAX(0, (INPUTS!$B$14+INPUTS!$B$16*INPUTS!$B$15) + (1-INPUTS!$B$18)*INPUTS!$B$19*G1648 - INPUTS!$B$17 - INPUTS!$B$20*MAX(0, -F1648))</f>
        <v/>
      </c>
      <c r="I1648" s="2">
        <f>IF(INPUTS!$B$13=0, H1648&lt;=0, H1648&lt;INPUTS!$B$13)</f>
        <v/>
      </c>
      <c r="J1648" s="2">
        <f>INPUTS!$B$21 + INPUTS!$B$24*F1648 + INPUTS!$B$25*G1648</f>
        <v/>
      </c>
      <c r="K1648" s="2">
        <f>J1648&lt;INPUTS!$B$23</f>
        <v/>
      </c>
      <c r="L1648" s="2">
        <f>J1648&lt;INPUTS!$B$22</f>
        <v/>
      </c>
      <c r="M1648" s="2">
        <f>INPUTS!$B$26 + INPUTS!$B$29*F1648</f>
        <v/>
      </c>
      <c r="N1648" s="2">
        <f>M1648&lt;INPUTS!$B$28</f>
        <v/>
      </c>
      <c r="O1648" s="2">
        <f>M1648&lt;INPUTS!$B$27</f>
        <v/>
      </c>
      <c r="P1648" s="2">
        <f>INPUTS!$B$30 + (1-INPUTS!$B$18)*INPUTS!$B$19*G1648</f>
        <v/>
      </c>
      <c r="Q1648" s="2">
        <f>INPUTS!$B$31 + INPUTS!$B$32*P1648</f>
        <v/>
      </c>
      <c r="R1648" s="2">
        <f>IF(INPUTS!$B$13=0, Q1648&lt;=0, Q1648&lt;INPUTS!$B$13)</f>
        <v/>
      </c>
      <c r="S1648" s="2">
        <f>OR(I1648,K1648,N1648,R1648)</f>
        <v/>
      </c>
      <c r="T1648" s="2">
        <f>OR(I1648,L1648,O1648,R1648)</f>
        <v/>
      </c>
    </row>
    <row r="1649">
      <c r="A1649" s="2" t="n">
        <v>-225</v>
      </c>
      <c r="B1649" s="2" t="n">
        <v>225</v>
      </c>
      <c r="C1649" s="2" t="n">
        <v>175</v>
      </c>
      <c r="D1649" s="2">
        <f>(A1649+B1649)/2 + C1649/2</f>
        <v/>
      </c>
      <c r="E1649" s="2">
        <f>SQRT(A1649^2+B1649^2+C1649^2)</f>
        <v/>
      </c>
      <c r="F1649" s="2">
        <f>INPUTS!$B$8*A1649+INPUTS!$B$9*D1649+INPUTS!$B$10*B1649</f>
        <v/>
      </c>
      <c r="G1649" s="2">
        <f>INPUTS!$B$11*A1649/10000</f>
        <v/>
      </c>
      <c r="H1649" s="2">
        <f>MAX(0, (INPUTS!$B$14+INPUTS!$B$16*INPUTS!$B$15) + (1-INPUTS!$B$18)*INPUTS!$B$19*G1649 - INPUTS!$B$17 - INPUTS!$B$20*MAX(0, -F1649))</f>
        <v/>
      </c>
      <c r="I1649" s="2">
        <f>IF(INPUTS!$B$13=0, H1649&lt;=0, H1649&lt;INPUTS!$B$13)</f>
        <v/>
      </c>
      <c r="J1649" s="2">
        <f>INPUTS!$B$21 + INPUTS!$B$24*F1649 + INPUTS!$B$25*G1649</f>
        <v/>
      </c>
      <c r="K1649" s="2">
        <f>J1649&lt;INPUTS!$B$23</f>
        <v/>
      </c>
      <c r="L1649" s="2">
        <f>J1649&lt;INPUTS!$B$22</f>
        <v/>
      </c>
      <c r="M1649" s="2">
        <f>INPUTS!$B$26 + INPUTS!$B$29*F1649</f>
        <v/>
      </c>
      <c r="N1649" s="2">
        <f>M1649&lt;INPUTS!$B$28</f>
        <v/>
      </c>
      <c r="O1649" s="2">
        <f>M1649&lt;INPUTS!$B$27</f>
        <v/>
      </c>
      <c r="P1649" s="2">
        <f>INPUTS!$B$30 + (1-INPUTS!$B$18)*INPUTS!$B$19*G1649</f>
        <v/>
      </c>
      <c r="Q1649" s="2">
        <f>INPUTS!$B$31 + INPUTS!$B$32*P1649</f>
        <v/>
      </c>
      <c r="R1649" s="2">
        <f>IF(INPUTS!$B$13=0, Q1649&lt;=0, Q1649&lt;INPUTS!$B$13)</f>
        <v/>
      </c>
      <c r="S1649" s="2">
        <f>OR(I1649,K1649,N1649,R1649)</f>
        <v/>
      </c>
      <c r="T1649" s="2">
        <f>OR(I1649,L1649,O1649,R1649)</f>
        <v/>
      </c>
    </row>
    <row r="1650">
      <c r="A1650" s="2" t="n">
        <v>-225</v>
      </c>
      <c r="B1650" s="2" t="n">
        <v>225</v>
      </c>
      <c r="C1650" s="2" t="n">
        <v>200</v>
      </c>
      <c r="D1650" s="2">
        <f>(A1650+B1650)/2 + C1650/2</f>
        <v/>
      </c>
      <c r="E1650" s="2">
        <f>SQRT(A1650^2+B1650^2+C1650^2)</f>
        <v/>
      </c>
      <c r="F1650" s="2">
        <f>INPUTS!$B$8*A1650+INPUTS!$B$9*D1650+INPUTS!$B$10*B1650</f>
        <v/>
      </c>
      <c r="G1650" s="2">
        <f>INPUTS!$B$11*A1650/10000</f>
        <v/>
      </c>
      <c r="H1650" s="2">
        <f>MAX(0, (INPUTS!$B$14+INPUTS!$B$16*INPUTS!$B$15) + (1-INPUTS!$B$18)*INPUTS!$B$19*G1650 - INPUTS!$B$17 - INPUTS!$B$20*MAX(0, -F1650))</f>
        <v/>
      </c>
      <c r="I1650" s="2">
        <f>IF(INPUTS!$B$13=0, H1650&lt;=0, H1650&lt;INPUTS!$B$13)</f>
        <v/>
      </c>
      <c r="J1650" s="2">
        <f>INPUTS!$B$21 + INPUTS!$B$24*F1650 + INPUTS!$B$25*G1650</f>
        <v/>
      </c>
      <c r="K1650" s="2">
        <f>J1650&lt;INPUTS!$B$23</f>
        <v/>
      </c>
      <c r="L1650" s="2">
        <f>J1650&lt;INPUTS!$B$22</f>
        <v/>
      </c>
      <c r="M1650" s="2">
        <f>INPUTS!$B$26 + INPUTS!$B$29*F1650</f>
        <v/>
      </c>
      <c r="N1650" s="2">
        <f>M1650&lt;INPUTS!$B$28</f>
        <v/>
      </c>
      <c r="O1650" s="2">
        <f>M1650&lt;INPUTS!$B$27</f>
        <v/>
      </c>
      <c r="P1650" s="2">
        <f>INPUTS!$B$30 + (1-INPUTS!$B$18)*INPUTS!$B$19*G1650</f>
        <v/>
      </c>
      <c r="Q1650" s="2">
        <f>INPUTS!$B$31 + INPUTS!$B$32*P1650</f>
        <v/>
      </c>
      <c r="R1650" s="2">
        <f>IF(INPUTS!$B$13=0, Q1650&lt;=0, Q1650&lt;INPUTS!$B$13)</f>
        <v/>
      </c>
      <c r="S1650" s="2">
        <f>OR(I1650,K1650,N1650,R1650)</f>
        <v/>
      </c>
      <c r="T1650" s="2">
        <f>OR(I1650,L1650,O1650,R1650)</f>
        <v/>
      </c>
    </row>
    <row r="1651">
      <c r="A1651" s="2" t="n">
        <v>-225</v>
      </c>
      <c r="B1651" s="2" t="n">
        <v>250</v>
      </c>
      <c r="C1651" s="2" t="n">
        <v>-200</v>
      </c>
      <c r="D1651" s="2">
        <f>(A1651+B1651)/2 + C1651/2</f>
        <v/>
      </c>
      <c r="E1651" s="2">
        <f>SQRT(A1651^2+B1651^2+C1651^2)</f>
        <v/>
      </c>
      <c r="F1651" s="2">
        <f>INPUTS!$B$8*A1651+INPUTS!$B$9*D1651+INPUTS!$B$10*B1651</f>
        <v/>
      </c>
      <c r="G1651" s="2">
        <f>INPUTS!$B$11*A1651/10000</f>
        <v/>
      </c>
      <c r="H1651" s="2">
        <f>MAX(0, (INPUTS!$B$14+INPUTS!$B$16*INPUTS!$B$15) + (1-INPUTS!$B$18)*INPUTS!$B$19*G1651 - INPUTS!$B$17 - INPUTS!$B$20*MAX(0, -F1651))</f>
        <v/>
      </c>
      <c r="I1651" s="2">
        <f>IF(INPUTS!$B$13=0, H1651&lt;=0, H1651&lt;INPUTS!$B$13)</f>
        <v/>
      </c>
      <c r="J1651" s="2">
        <f>INPUTS!$B$21 + INPUTS!$B$24*F1651 + INPUTS!$B$25*G1651</f>
        <v/>
      </c>
      <c r="K1651" s="2">
        <f>J1651&lt;INPUTS!$B$23</f>
        <v/>
      </c>
      <c r="L1651" s="2">
        <f>J1651&lt;INPUTS!$B$22</f>
        <v/>
      </c>
      <c r="M1651" s="2">
        <f>INPUTS!$B$26 + INPUTS!$B$29*F1651</f>
        <v/>
      </c>
      <c r="N1651" s="2">
        <f>M1651&lt;INPUTS!$B$28</f>
        <v/>
      </c>
      <c r="O1651" s="2">
        <f>M1651&lt;INPUTS!$B$27</f>
        <v/>
      </c>
      <c r="P1651" s="2">
        <f>INPUTS!$B$30 + (1-INPUTS!$B$18)*INPUTS!$B$19*G1651</f>
        <v/>
      </c>
      <c r="Q1651" s="2">
        <f>INPUTS!$B$31 + INPUTS!$B$32*P1651</f>
        <v/>
      </c>
      <c r="R1651" s="2">
        <f>IF(INPUTS!$B$13=0, Q1651&lt;=0, Q1651&lt;INPUTS!$B$13)</f>
        <v/>
      </c>
      <c r="S1651" s="2">
        <f>OR(I1651,K1651,N1651,R1651)</f>
        <v/>
      </c>
      <c r="T1651" s="2">
        <f>OR(I1651,L1651,O1651,R1651)</f>
        <v/>
      </c>
    </row>
    <row r="1652">
      <c r="A1652" s="2" t="n">
        <v>-225</v>
      </c>
      <c r="B1652" s="2" t="n">
        <v>250</v>
      </c>
      <c r="C1652" s="2" t="n">
        <v>-175</v>
      </c>
      <c r="D1652" s="2">
        <f>(A1652+B1652)/2 + C1652/2</f>
        <v/>
      </c>
      <c r="E1652" s="2">
        <f>SQRT(A1652^2+B1652^2+C1652^2)</f>
        <v/>
      </c>
      <c r="F1652" s="2">
        <f>INPUTS!$B$8*A1652+INPUTS!$B$9*D1652+INPUTS!$B$10*B1652</f>
        <v/>
      </c>
      <c r="G1652" s="2">
        <f>INPUTS!$B$11*A1652/10000</f>
        <v/>
      </c>
      <c r="H1652" s="2">
        <f>MAX(0, (INPUTS!$B$14+INPUTS!$B$16*INPUTS!$B$15) + (1-INPUTS!$B$18)*INPUTS!$B$19*G1652 - INPUTS!$B$17 - INPUTS!$B$20*MAX(0, -F1652))</f>
        <v/>
      </c>
      <c r="I1652" s="2">
        <f>IF(INPUTS!$B$13=0, H1652&lt;=0, H1652&lt;INPUTS!$B$13)</f>
        <v/>
      </c>
      <c r="J1652" s="2">
        <f>INPUTS!$B$21 + INPUTS!$B$24*F1652 + INPUTS!$B$25*G1652</f>
        <v/>
      </c>
      <c r="K1652" s="2">
        <f>J1652&lt;INPUTS!$B$23</f>
        <v/>
      </c>
      <c r="L1652" s="2">
        <f>J1652&lt;INPUTS!$B$22</f>
        <v/>
      </c>
      <c r="M1652" s="2">
        <f>INPUTS!$B$26 + INPUTS!$B$29*F1652</f>
        <v/>
      </c>
      <c r="N1652" s="2">
        <f>M1652&lt;INPUTS!$B$28</f>
        <v/>
      </c>
      <c r="O1652" s="2">
        <f>M1652&lt;INPUTS!$B$27</f>
        <v/>
      </c>
      <c r="P1652" s="2">
        <f>INPUTS!$B$30 + (1-INPUTS!$B$18)*INPUTS!$B$19*G1652</f>
        <v/>
      </c>
      <c r="Q1652" s="2">
        <f>INPUTS!$B$31 + INPUTS!$B$32*P1652</f>
        <v/>
      </c>
      <c r="R1652" s="2">
        <f>IF(INPUTS!$B$13=0, Q1652&lt;=0, Q1652&lt;INPUTS!$B$13)</f>
        <v/>
      </c>
      <c r="S1652" s="2">
        <f>OR(I1652,K1652,N1652,R1652)</f>
        <v/>
      </c>
      <c r="T1652" s="2">
        <f>OR(I1652,L1652,O1652,R1652)</f>
        <v/>
      </c>
    </row>
    <row r="1653">
      <c r="A1653" s="2" t="n">
        <v>-225</v>
      </c>
      <c r="B1653" s="2" t="n">
        <v>250</v>
      </c>
      <c r="C1653" s="2" t="n">
        <v>-150</v>
      </c>
      <c r="D1653" s="2">
        <f>(A1653+B1653)/2 + C1653/2</f>
        <v/>
      </c>
      <c r="E1653" s="2">
        <f>SQRT(A1653^2+B1653^2+C1653^2)</f>
        <v/>
      </c>
      <c r="F1653" s="2">
        <f>INPUTS!$B$8*A1653+INPUTS!$B$9*D1653+INPUTS!$B$10*B1653</f>
        <v/>
      </c>
      <c r="G1653" s="2">
        <f>INPUTS!$B$11*A1653/10000</f>
        <v/>
      </c>
      <c r="H1653" s="2">
        <f>MAX(0, (INPUTS!$B$14+INPUTS!$B$16*INPUTS!$B$15) + (1-INPUTS!$B$18)*INPUTS!$B$19*G1653 - INPUTS!$B$17 - INPUTS!$B$20*MAX(0, -F1653))</f>
        <v/>
      </c>
      <c r="I1653" s="2">
        <f>IF(INPUTS!$B$13=0, H1653&lt;=0, H1653&lt;INPUTS!$B$13)</f>
        <v/>
      </c>
      <c r="J1653" s="2">
        <f>INPUTS!$B$21 + INPUTS!$B$24*F1653 + INPUTS!$B$25*G1653</f>
        <v/>
      </c>
      <c r="K1653" s="2">
        <f>J1653&lt;INPUTS!$B$23</f>
        <v/>
      </c>
      <c r="L1653" s="2">
        <f>J1653&lt;INPUTS!$B$22</f>
        <v/>
      </c>
      <c r="M1653" s="2">
        <f>INPUTS!$B$26 + INPUTS!$B$29*F1653</f>
        <v/>
      </c>
      <c r="N1653" s="2">
        <f>M1653&lt;INPUTS!$B$28</f>
        <v/>
      </c>
      <c r="O1653" s="2">
        <f>M1653&lt;INPUTS!$B$27</f>
        <v/>
      </c>
      <c r="P1653" s="2">
        <f>INPUTS!$B$30 + (1-INPUTS!$B$18)*INPUTS!$B$19*G1653</f>
        <v/>
      </c>
      <c r="Q1653" s="2">
        <f>INPUTS!$B$31 + INPUTS!$B$32*P1653</f>
        <v/>
      </c>
      <c r="R1653" s="2">
        <f>IF(INPUTS!$B$13=0, Q1653&lt;=0, Q1653&lt;INPUTS!$B$13)</f>
        <v/>
      </c>
      <c r="S1653" s="2">
        <f>OR(I1653,K1653,N1653,R1653)</f>
        <v/>
      </c>
      <c r="T1653" s="2">
        <f>OR(I1653,L1653,O1653,R1653)</f>
        <v/>
      </c>
    </row>
    <row r="1654">
      <c r="A1654" s="2" t="n">
        <v>-225</v>
      </c>
      <c r="B1654" s="2" t="n">
        <v>250</v>
      </c>
      <c r="C1654" s="2" t="n">
        <v>-125</v>
      </c>
      <c r="D1654" s="2">
        <f>(A1654+B1654)/2 + C1654/2</f>
        <v/>
      </c>
      <c r="E1654" s="2">
        <f>SQRT(A1654^2+B1654^2+C1654^2)</f>
        <v/>
      </c>
      <c r="F1654" s="2">
        <f>INPUTS!$B$8*A1654+INPUTS!$B$9*D1654+INPUTS!$B$10*B1654</f>
        <v/>
      </c>
      <c r="G1654" s="2">
        <f>INPUTS!$B$11*A1654/10000</f>
        <v/>
      </c>
      <c r="H1654" s="2">
        <f>MAX(0, (INPUTS!$B$14+INPUTS!$B$16*INPUTS!$B$15) + (1-INPUTS!$B$18)*INPUTS!$B$19*G1654 - INPUTS!$B$17 - INPUTS!$B$20*MAX(0, -F1654))</f>
        <v/>
      </c>
      <c r="I1654" s="2">
        <f>IF(INPUTS!$B$13=0, H1654&lt;=0, H1654&lt;INPUTS!$B$13)</f>
        <v/>
      </c>
      <c r="J1654" s="2">
        <f>INPUTS!$B$21 + INPUTS!$B$24*F1654 + INPUTS!$B$25*G1654</f>
        <v/>
      </c>
      <c r="K1654" s="2">
        <f>J1654&lt;INPUTS!$B$23</f>
        <v/>
      </c>
      <c r="L1654" s="2">
        <f>J1654&lt;INPUTS!$B$22</f>
        <v/>
      </c>
      <c r="M1654" s="2">
        <f>INPUTS!$B$26 + INPUTS!$B$29*F1654</f>
        <v/>
      </c>
      <c r="N1654" s="2">
        <f>M1654&lt;INPUTS!$B$28</f>
        <v/>
      </c>
      <c r="O1654" s="2">
        <f>M1654&lt;INPUTS!$B$27</f>
        <v/>
      </c>
      <c r="P1654" s="2">
        <f>INPUTS!$B$30 + (1-INPUTS!$B$18)*INPUTS!$B$19*G1654</f>
        <v/>
      </c>
      <c r="Q1654" s="2">
        <f>INPUTS!$B$31 + INPUTS!$B$32*P1654</f>
        <v/>
      </c>
      <c r="R1654" s="2">
        <f>IF(INPUTS!$B$13=0, Q1654&lt;=0, Q1654&lt;INPUTS!$B$13)</f>
        <v/>
      </c>
      <c r="S1654" s="2">
        <f>OR(I1654,K1654,N1654,R1654)</f>
        <v/>
      </c>
      <c r="T1654" s="2">
        <f>OR(I1654,L1654,O1654,R1654)</f>
        <v/>
      </c>
    </row>
    <row r="1655">
      <c r="A1655" s="2" t="n">
        <v>-225</v>
      </c>
      <c r="B1655" s="2" t="n">
        <v>250</v>
      </c>
      <c r="C1655" s="2" t="n">
        <v>-100</v>
      </c>
      <c r="D1655" s="2">
        <f>(A1655+B1655)/2 + C1655/2</f>
        <v/>
      </c>
      <c r="E1655" s="2">
        <f>SQRT(A1655^2+B1655^2+C1655^2)</f>
        <v/>
      </c>
      <c r="F1655" s="2">
        <f>INPUTS!$B$8*A1655+INPUTS!$B$9*D1655+INPUTS!$B$10*B1655</f>
        <v/>
      </c>
      <c r="G1655" s="2">
        <f>INPUTS!$B$11*A1655/10000</f>
        <v/>
      </c>
      <c r="H1655" s="2">
        <f>MAX(0, (INPUTS!$B$14+INPUTS!$B$16*INPUTS!$B$15) + (1-INPUTS!$B$18)*INPUTS!$B$19*G1655 - INPUTS!$B$17 - INPUTS!$B$20*MAX(0, -F1655))</f>
        <v/>
      </c>
      <c r="I1655" s="2">
        <f>IF(INPUTS!$B$13=0, H1655&lt;=0, H1655&lt;INPUTS!$B$13)</f>
        <v/>
      </c>
      <c r="J1655" s="2">
        <f>INPUTS!$B$21 + INPUTS!$B$24*F1655 + INPUTS!$B$25*G1655</f>
        <v/>
      </c>
      <c r="K1655" s="2">
        <f>J1655&lt;INPUTS!$B$23</f>
        <v/>
      </c>
      <c r="L1655" s="2">
        <f>J1655&lt;INPUTS!$B$22</f>
        <v/>
      </c>
      <c r="M1655" s="2">
        <f>INPUTS!$B$26 + INPUTS!$B$29*F1655</f>
        <v/>
      </c>
      <c r="N1655" s="2">
        <f>M1655&lt;INPUTS!$B$28</f>
        <v/>
      </c>
      <c r="O1655" s="2">
        <f>M1655&lt;INPUTS!$B$27</f>
        <v/>
      </c>
      <c r="P1655" s="2">
        <f>INPUTS!$B$30 + (1-INPUTS!$B$18)*INPUTS!$B$19*G1655</f>
        <v/>
      </c>
      <c r="Q1655" s="2">
        <f>INPUTS!$B$31 + INPUTS!$B$32*P1655</f>
        <v/>
      </c>
      <c r="R1655" s="2">
        <f>IF(INPUTS!$B$13=0, Q1655&lt;=0, Q1655&lt;INPUTS!$B$13)</f>
        <v/>
      </c>
      <c r="S1655" s="2">
        <f>OR(I1655,K1655,N1655,R1655)</f>
        <v/>
      </c>
      <c r="T1655" s="2">
        <f>OR(I1655,L1655,O1655,R1655)</f>
        <v/>
      </c>
    </row>
    <row r="1656">
      <c r="A1656" s="2" t="n">
        <v>-225</v>
      </c>
      <c r="B1656" s="2" t="n">
        <v>250</v>
      </c>
      <c r="C1656" s="2" t="n">
        <v>-75</v>
      </c>
      <c r="D1656" s="2">
        <f>(A1656+B1656)/2 + C1656/2</f>
        <v/>
      </c>
      <c r="E1656" s="2">
        <f>SQRT(A1656^2+B1656^2+C1656^2)</f>
        <v/>
      </c>
      <c r="F1656" s="2">
        <f>INPUTS!$B$8*A1656+INPUTS!$B$9*D1656+INPUTS!$B$10*B1656</f>
        <v/>
      </c>
      <c r="G1656" s="2">
        <f>INPUTS!$B$11*A1656/10000</f>
        <v/>
      </c>
      <c r="H1656" s="2">
        <f>MAX(0, (INPUTS!$B$14+INPUTS!$B$16*INPUTS!$B$15) + (1-INPUTS!$B$18)*INPUTS!$B$19*G1656 - INPUTS!$B$17 - INPUTS!$B$20*MAX(0, -F1656))</f>
        <v/>
      </c>
      <c r="I1656" s="2">
        <f>IF(INPUTS!$B$13=0, H1656&lt;=0, H1656&lt;INPUTS!$B$13)</f>
        <v/>
      </c>
      <c r="J1656" s="2">
        <f>INPUTS!$B$21 + INPUTS!$B$24*F1656 + INPUTS!$B$25*G1656</f>
        <v/>
      </c>
      <c r="K1656" s="2">
        <f>J1656&lt;INPUTS!$B$23</f>
        <v/>
      </c>
      <c r="L1656" s="2">
        <f>J1656&lt;INPUTS!$B$22</f>
        <v/>
      </c>
      <c r="M1656" s="2">
        <f>INPUTS!$B$26 + INPUTS!$B$29*F1656</f>
        <v/>
      </c>
      <c r="N1656" s="2">
        <f>M1656&lt;INPUTS!$B$28</f>
        <v/>
      </c>
      <c r="O1656" s="2">
        <f>M1656&lt;INPUTS!$B$27</f>
        <v/>
      </c>
      <c r="P1656" s="2">
        <f>INPUTS!$B$30 + (1-INPUTS!$B$18)*INPUTS!$B$19*G1656</f>
        <v/>
      </c>
      <c r="Q1656" s="2">
        <f>INPUTS!$B$31 + INPUTS!$B$32*P1656</f>
        <v/>
      </c>
      <c r="R1656" s="2">
        <f>IF(INPUTS!$B$13=0, Q1656&lt;=0, Q1656&lt;INPUTS!$B$13)</f>
        <v/>
      </c>
      <c r="S1656" s="2">
        <f>OR(I1656,K1656,N1656,R1656)</f>
        <v/>
      </c>
      <c r="T1656" s="2">
        <f>OR(I1656,L1656,O1656,R1656)</f>
        <v/>
      </c>
    </row>
    <row r="1657">
      <c r="A1657" s="2" t="n">
        <v>-225</v>
      </c>
      <c r="B1657" s="2" t="n">
        <v>250</v>
      </c>
      <c r="C1657" s="2" t="n">
        <v>-50</v>
      </c>
      <c r="D1657" s="2">
        <f>(A1657+B1657)/2 + C1657/2</f>
        <v/>
      </c>
      <c r="E1657" s="2">
        <f>SQRT(A1657^2+B1657^2+C1657^2)</f>
        <v/>
      </c>
      <c r="F1657" s="2">
        <f>INPUTS!$B$8*A1657+INPUTS!$B$9*D1657+INPUTS!$B$10*B1657</f>
        <v/>
      </c>
      <c r="G1657" s="2">
        <f>INPUTS!$B$11*A1657/10000</f>
        <v/>
      </c>
      <c r="H1657" s="2">
        <f>MAX(0, (INPUTS!$B$14+INPUTS!$B$16*INPUTS!$B$15) + (1-INPUTS!$B$18)*INPUTS!$B$19*G1657 - INPUTS!$B$17 - INPUTS!$B$20*MAX(0, -F1657))</f>
        <v/>
      </c>
      <c r="I1657" s="2">
        <f>IF(INPUTS!$B$13=0, H1657&lt;=0, H1657&lt;INPUTS!$B$13)</f>
        <v/>
      </c>
      <c r="J1657" s="2">
        <f>INPUTS!$B$21 + INPUTS!$B$24*F1657 + INPUTS!$B$25*G1657</f>
        <v/>
      </c>
      <c r="K1657" s="2">
        <f>J1657&lt;INPUTS!$B$23</f>
        <v/>
      </c>
      <c r="L1657" s="2">
        <f>J1657&lt;INPUTS!$B$22</f>
        <v/>
      </c>
      <c r="M1657" s="2">
        <f>INPUTS!$B$26 + INPUTS!$B$29*F1657</f>
        <v/>
      </c>
      <c r="N1657" s="2">
        <f>M1657&lt;INPUTS!$B$28</f>
        <v/>
      </c>
      <c r="O1657" s="2">
        <f>M1657&lt;INPUTS!$B$27</f>
        <v/>
      </c>
      <c r="P1657" s="2">
        <f>INPUTS!$B$30 + (1-INPUTS!$B$18)*INPUTS!$B$19*G1657</f>
        <v/>
      </c>
      <c r="Q1657" s="2">
        <f>INPUTS!$B$31 + INPUTS!$B$32*P1657</f>
        <v/>
      </c>
      <c r="R1657" s="2">
        <f>IF(INPUTS!$B$13=0, Q1657&lt;=0, Q1657&lt;INPUTS!$B$13)</f>
        <v/>
      </c>
      <c r="S1657" s="2">
        <f>OR(I1657,K1657,N1657,R1657)</f>
        <v/>
      </c>
      <c r="T1657" s="2">
        <f>OR(I1657,L1657,O1657,R1657)</f>
        <v/>
      </c>
    </row>
    <row r="1658">
      <c r="A1658" s="2" t="n">
        <v>-225</v>
      </c>
      <c r="B1658" s="2" t="n">
        <v>250</v>
      </c>
      <c r="C1658" s="2" t="n">
        <v>-25</v>
      </c>
      <c r="D1658" s="2">
        <f>(A1658+B1658)/2 + C1658/2</f>
        <v/>
      </c>
      <c r="E1658" s="2">
        <f>SQRT(A1658^2+B1658^2+C1658^2)</f>
        <v/>
      </c>
      <c r="F1658" s="2">
        <f>INPUTS!$B$8*A1658+INPUTS!$B$9*D1658+INPUTS!$B$10*B1658</f>
        <v/>
      </c>
      <c r="G1658" s="2">
        <f>INPUTS!$B$11*A1658/10000</f>
        <v/>
      </c>
      <c r="H1658" s="2">
        <f>MAX(0, (INPUTS!$B$14+INPUTS!$B$16*INPUTS!$B$15) + (1-INPUTS!$B$18)*INPUTS!$B$19*G1658 - INPUTS!$B$17 - INPUTS!$B$20*MAX(0, -F1658))</f>
        <v/>
      </c>
      <c r="I1658" s="2">
        <f>IF(INPUTS!$B$13=0, H1658&lt;=0, H1658&lt;INPUTS!$B$13)</f>
        <v/>
      </c>
      <c r="J1658" s="2">
        <f>INPUTS!$B$21 + INPUTS!$B$24*F1658 + INPUTS!$B$25*G1658</f>
        <v/>
      </c>
      <c r="K1658" s="2">
        <f>J1658&lt;INPUTS!$B$23</f>
        <v/>
      </c>
      <c r="L1658" s="2">
        <f>J1658&lt;INPUTS!$B$22</f>
        <v/>
      </c>
      <c r="M1658" s="2">
        <f>INPUTS!$B$26 + INPUTS!$B$29*F1658</f>
        <v/>
      </c>
      <c r="N1658" s="2">
        <f>M1658&lt;INPUTS!$B$28</f>
        <v/>
      </c>
      <c r="O1658" s="2">
        <f>M1658&lt;INPUTS!$B$27</f>
        <v/>
      </c>
      <c r="P1658" s="2">
        <f>INPUTS!$B$30 + (1-INPUTS!$B$18)*INPUTS!$B$19*G1658</f>
        <v/>
      </c>
      <c r="Q1658" s="2">
        <f>INPUTS!$B$31 + INPUTS!$B$32*P1658</f>
        <v/>
      </c>
      <c r="R1658" s="2">
        <f>IF(INPUTS!$B$13=0, Q1658&lt;=0, Q1658&lt;INPUTS!$B$13)</f>
        <v/>
      </c>
      <c r="S1658" s="2">
        <f>OR(I1658,K1658,N1658,R1658)</f>
        <v/>
      </c>
      <c r="T1658" s="2">
        <f>OR(I1658,L1658,O1658,R1658)</f>
        <v/>
      </c>
    </row>
    <row r="1659">
      <c r="A1659" s="2" t="n">
        <v>-225</v>
      </c>
      <c r="B1659" s="2" t="n">
        <v>250</v>
      </c>
      <c r="C1659" s="2" t="n">
        <v>0</v>
      </c>
      <c r="D1659" s="2">
        <f>(A1659+B1659)/2 + C1659/2</f>
        <v/>
      </c>
      <c r="E1659" s="2">
        <f>SQRT(A1659^2+B1659^2+C1659^2)</f>
        <v/>
      </c>
      <c r="F1659" s="2">
        <f>INPUTS!$B$8*A1659+INPUTS!$B$9*D1659+INPUTS!$B$10*B1659</f>
        <v/>
      </c>
      <c r="G1659" s="2">
        <f>INPUTS!$B$11*A1659/10000</f>
        <v/>
      </c>
      <c r="H1659" s="2">
        <f>MAX(0, (INPUTS!$B$14+INPUTS!$B$16*INPUTS!$B$15) + (1-INPUTS!$B$18)*INPUTS!$B$19*G1659 - INPUTS!$B$17 - INPUTS!$B$20*MAX(0, -F1659))</f>
        <v/>
      </c>
      <c r="I1659" s="2">
        <f>IF(INPUTS!$B$13=0, H1659&lt;=0, H1659&lt;INPUTS!$B$13)</f>
        <v/>
      </c>
      <c r="J1659" s="2">
        <f>INPUTS!$B$21 + INPUTS!$B$24*F1659 + INPUTS!$B$25*G1659</f>
        <v/>
      </c>
      <c r="K1659" s="2">
        <f>J1659&lt;INPUTS!$B$23</f>
        <v/>
      </c>
      <c r="L1659" s="2">
        <f>J1659&lt;INPUTS!$B$22</f>
        <v/>
      </c>
      <c r="M1659" s="2">
        <f>INPUTS!$B$26 + INPUTS!$B$29*F1659</f>
        <v/>
      </c>
      <c r="N1659" s="2">
        <f>M1659&lt;INPUTS!$B$28</f>
        <v/>
      </c>
      <c r="O1659" s="2">
        <f>M1659&lt;INPUTS!$B$27</f>
        <v/>
      </c>
      <c r="P1659" s="2">
        <f>INPUTS!$B$30 + (1-INPUTS!$B$18)*INPUTS!$B$19*G1659</f>
        <v/>
      </c>
      <c r="Q1659" s="2">
        <f>INPUTS!$B$31 + INPUTS!$B$32*P1659</f>
        <v/>
      </c>
      <c r="R1659" s="2">
        <f>IF(INPUTS!$B$13=0, Q1659&lt;=0, Q1659&lt;INPUTS!$B$13)</f>
        <v/>
      </c>
      <c r="S1659" s="2">
        <f>OR(I1659,K1659,N1659,R1659)</f>
        <v/>
      </c>
      <c r="T1659" s="2">
        <f>OR(I1659,L1659,O1659,R1659)</f>
        <v/>
      </c>
    </row>
    <row r="1660">
      <c r="A1660" s="2" t="n">
        <v>-225</v>
      </c>
      <c r="B1660" s="2" t="n">
        <v>250</v>
      </c>
      <c r="C1660" s="2" t="n">
        <v>25</v>
      </c>
      <c r="D1660" s="2">
        <f>(A1660+B1660)/2 + C1660/2</f>
        <v/>
      </c>
      <c r="E1660" s="2">
        <f>SQRT(A1660^2+B1660^2+C1660^2)</f>
        <v/>
      </c>
      <c r="F1660" s="2">
        <f>INPUTS!$B$8*A1660+INPUTS!$B$9*D1660+INPUTS!$B$10*B1660</f>
        <v/>
      </c>
      <c r="G1660" s="2">
        <f>INPUTS!$B$11*A1660/10000</f>
        <v/>
      </c>
      <c r="H1660" s="2">
        <f>MAX(0, (INPUTS!$B$14+INPUTS!$B$16*INPUTS!$B$15) + (1-INPUTS!$B$18)*INPUTS!$B$19*G1660 - INPUTS!$B$17 - INPUTS!$B$20*MAX(0, -F1660))</f>
        <v/>
      </c>
      <c r="I1660" s="2">
        <f>IF(INPUTS!$B$13=0, H1660&lt;=0, H1660&lt;INPUTS!$B$13)</f>
        <v/>
      </c>
      <c r="J1660" s="2">
        <f>INPUTS!$B$21 + INPUTS!$B$24*F1660 + INPUTS!$B$25*G1660</f>
        <v/>
      </c>
      <c r="K1660" s="2">
        <f>J1660&lt;INPUTS!$B$23</f>
        <v/>
      </c>
      <c r="L1660" s="2">
        <f>J1660&lt;INPUTS!$B$22</f>
        <v/>
      </c>
      <c r="M1660" s="2">
        <f>INPUTS!$B$26 + INPUTS!$B$29*F1660</f>
        <v/>
      </c>
      <c r="N1660" s="2">
        <f>M1660&lt;INPUTS!$B$28</f>
        <v/>
      </c>
      <c r="O1660" s="2">
        <f>M1660&lt;INPUTS!$B$27</f>
        <v/>
      </c>
      <c r="P1660" s="2">
        <f>INPUTS!$B$30 + (1-INPUTS!$B$18)*INPUTS!$B$19*G1660</f>
        <v/>
      </c>
      <c r="Q1660" s="2">
        <f>INPUTS!$B$31 + INPUTS!$B$32*P1660</f>
        <v/>
      </c>
      <c r="R1660" s="2">
        <f>IF(INPUTS!$B$13=0, Q1660&lt;=0, Q1660&lt;INPUTS!$B$13)</f>
        <v/>
      </c>
      <c r="S1660" s="2">
        <f>OR(I1660,K1660,N1660,R1660)</f>
        <v/>
      </c>
      <c r="T1660" s="2">
        <f>OR(I1660,L1660,O1660,R1660)</f>
        <v/>
      </c>
    </row>
    <row r="1661">
      <c r="A1661" s="2" t="n">
        <v>-225</v>
      </c>
      <c r="B1661" s="2" t="n">
        <v>250</v>
      </c>
      <c r="C1661" s="2" t="n">
        <v>50</v>
      </c>
      <c r="D1661" s="2">
        <f>(A1661+B1661)/2 + C1661/2</f>
        <v/>
      </c>
      <c r="E1661" s="2">
        <f>SQRT(A1661^2+B1661^2+C1661^2)</f>
        <v/>
      </c>
      <c r="F1661" s="2">
        <f>INPUTS!$B$8*A1661+INPUTS!$B$9*D1661+INPUTS!$B$10*B1661</f>
        <v/>
      </c>
      <c r="G1661" s="2">
        <f>INPUTS!$B$11*A1661/10000</f>
        <v/>
      </c>
      <c r="H1661" s="2">
        <f>MAX(0, (INPUTS!$B$14+INPUTS!$B$16*INPUTS!$B$15) + (1-INPUTS!$B$18)*INPUTS!$B$19*G1661 - INPUTS!$B$17 - INPUTS!$B$20*MAX(0, -F1661))</f>
        <v/>
      </c>
      <c r="I1661" s="2">
        <f>IF(INPUTS!$B$13=0, H1661&lt;=0, H1661&lt;INPUTS!$B$13)</f>
        <v/>
      </c>
      <c r="J1661" s="2">
        <f>INPUTS!$B$21 + INPUTS!$B$24*F1661 + INPUTS!$B$25*G1661</f>
        <v/>
      </c>
      <c r="K1661" s="2">
        <f>J1661&lt;INPUTS!$B$23</f>
        <v/>
      </c>
      <c r="L1661" s="2">
        <f>J1661&lt;INPUTS!$B$22</f>
        <v/>
      </c>
      <c r="M1661" s="2">
        <f>INPUTS!$B$26 + INPUTS!$B$29*F1661</f>
        <v/>
      </c>
      <c r="N1661" s="2">
        <f>M1661&lt;INPUTS!$B$28</f>
        <v/>
      </c>
      <c r="O1661" s="2">
        <f>M1661&lt;INPUTS!$B$27</f>
        <v/>
      </c>
      <c r="P1661" s="2">
        <f>INPUTS!$B$30 + (1-INPUTS!$B$18)*INPUTS!$B$19*G1661</f>
        <v/>
      </c>
      <c r="Q1661" s="2">
        <f>INPUTS!$B$31 + INPUTS!$B$32*P1661</f>
        <v/>
      </c>
      <c r="R1661" s="2">
        <f>IF(INPUTS!$B$13=0, Q1661&lt;=0, Q1661&lt;INPUTS!$B$13)</f>
        <v/>
      </c>
      <c r="S1661" s="2">
        <f>OR(I1661,K1661,N1661,R1661)</f>
        <v/>
      </c>
      <c r="T1661" s="2">
        <f>OR(I1661,L1661,O1661,R1661)</f>
        <v/>
      </c>
    </row>
    <row r="1662">
      <c r="A1662" s="2" t="n">
        <v>-225</v>
      </c>
      <c r="B1662" s="2" t="n">
        <v>250</v>
      </c>
      <c r="C1662" s="2" t="n">
        <v>75</v>
      </c>
      <c r="D1662" s="2">
        <f>(A1662+B1662)/2 + C1662/2</f>
        <v/>
      </c>
      <c r="E1662" s="2">
        <f>SQRT(A1662^2+B1662^2+C1662^2)</f>
        <v/>
      </c>
      <c r="F1662" s="2">
        <f>INPUTS!$B$8*A1662+INPUTS!$B$9*D1662+INPUTS!$B$10*B1662</f>
        <v/>
      </c>
      <c r="G1662" s="2">
        <f>INPUTS!$B$11*A1662/10000</f>
        <v/>
      </c>
      <c r="H1662" s="2">
        <f>MAX(0, (INPUTS!$B$14+INPUTS!$B$16*INPUTS!$B$15) + (1-INPUTS!$B$18)*INPUTS!$B$19*G1662 - INPUTS!$B$17 - INPUTS!$B$20*MAX(0, -F1662))</f>
        <v/>
      </c>
      <c r="I1662" s="2">
        <f>IF(INPUTS!$B$13=0, H1662&lt;=0, H1662&lt;INPUTS!$B$13)</f>
        <v/>
      </c>
      <c r="J1662" s="2">
        <f>INPUTS!$B$21 + INPUTS!$B$24*F1662 + INPUTS!$B$25*G1662</f>
        <v/>
      </c>
      <c r="K1662" s="2">
        <f>J1662&lt;INPUTS!$B$23</f>
        <v/>
      </c>
      <c r="L1662" s="2">
        <f>J1662&lt;INPUTS!$B$22</f>
        <v/>
      </c>
      <c r="M1662" s="2">
        <f>INPUTS!$B$26 + INPUTS!$B$29*F1662</f>
        <v/>
      </c>
      <c r="N1662" s="2">
        <f>M1662&lt;INPUTS!$B$28</f>
        <v/>
      </c>
      <c r="O1662" s="2">
        <f>M1662&lt;INPUTS!$B$27</f>
        <v/>
      </c>
      <c r="P1662" s="2">
        <f>INPUTS!$B$30 + (1-INPUTS!$B$18)*INPUTS!$B$19*G1662</f>
        <v/>
      </c>
      <c r="Q1662" s="2">
        <f>INPUTS!$B$31 + INPUTS!$B$32*P1662</f>
        <v/>
      </c>
      <c r="R1662" s="2">
        <f>IF(INPUTS!$B$13=0, Q1662&lt;=0, Q1662&lt;INPUTS!$B$13)</f>
        <v/>
      </c>
      <c r="S1662" s="2">
        <f>OR(I1662,K1662,N1662,R1662)</f>
        <v/>
      </c>
      <c r="T1662" s="2">
        <f>OR(I1662,L1662,O1662,R1662)</f>
        <v/>
      </c>
    </row>
    <row r="1663">
      <c r="A1663" s="2" t="n">
        <v>-225</v>
      </c>
      <c r="B1663" s="2" t="n">
        <v>250</v>
      </c>
      <c r="C1663" s="2" t="n">
        <v>100</v>
      </c>
      <c r="D1663" s="2">
        <f>(A1663+B1663)/2 + C1663/2</f>
        <v/>
      </c>
      <c r="E1663" s="2">
        <f>SQRT(A1663^2+B1663^2+C1663^2)</f>
        <v/>
      </c>
      <c r="F1663" s="2">
        <f>INPUTS!$B$8*A1663+INPUTS!$B$9*D1663+INPUTS!$B$10*B1663</f>
        <v/>
      </c>
      <c r="G1663" s="2">
        <f>INPUTS!$B$11*A1663/10000</f>
        <v/>
      </c>
      <c r="H1663" s="2">
        <f>MAX(0, (INPUTS!$B$14+INPUTS!$B$16*INPUTS!$B$15) + (1-INPUTS!$B$18)*INPUTS!$B$19*G1663 - INPUTS!$B$17 - INPUTS!$B$20*MAX(0, -F1663))</f>
        <v/>
      </c>
      <c r="I1663" s="2">
        <f>IF(INPUTS!$B$13=0, H1663&lt;=0, H1663&lt;INPUTS!$B$13)</f>
        <v/>
      </c>
      <c r="J1663" s="2">
        <f>INPUTS!$B$21 + INPUTS!$B$24*F1663 + INPUTS!$B$25*G1663</f>
        <v/>
      </c>
      <c r="K1663" s="2">
        <f>J1663&lt;INPUTS!$B$23</f>
        <v/>
      </c>
      <c r="L1663" s="2">
        <f>J1663&lt;INPUTS!$B$22</f>
        <v/>
      </c>
      <c r="M1663" s="2">
        <f>INPUTS!$B$26 + INPUTS!$B$29*F1663</f>
        <v/>
      </c>
      <c r="N1663" s="2">
        <f>M1663&lt;INPUTS!$B$28</f>
        <v/>
      </c>
      <c r="O1663" s="2">
        <f>M1663&lt;INPUTS!$B$27</f>
        <v/>
      </c>
      <c r="P1663" s="2">
        <f>INPUTS!$B$30 + (1-INPUTS!$B$18)*INPUTS!$B$19*G1663</f>
        <v/>
      </c>
      <c r="Q1663" s="2">
        <f>INPUTS!$B$31 + INPUTS!$B$32*P1663</f>
        <v/>
      </c>
      <c r="R1663" s="2">
        <f>IF(INPUTS!$B$13=0, Q1663&lt;=0, Q1663&lt;INPUTS!$B$13)</f>
        <v/>
      </c>
      <c r="S1663" s="2">
        <f>OR(I1663,K1663,N1663,R1663)</f>
        <v/>
      </c>
      <c r="T1663" s="2">
        <f>OR(I1663,L1663,O1663,R1663)</f>
        <v/>
      </c>
    </row>
    <row r="1664">
      <c r="A1664" s="2" t="n">
        <v>-225</v>
      </c>
      <c r="B1664" s="2" t="n">
        <v>250</v>
      </c>
      <c r="C1664" s="2" t="n">
        <v>125</v>
      </c>
      <c r="D1664" s="2">
        <f>(A1664+B1664)/2 + C1664/2</f>
        <v/>
      </c>
      <c r="E1664" s="2">
        <f>SQRT(A1664^2+B1664^2+C1664^2)</f>
        <v/>
      </c>
      <c r="F1664" s="2">
        <f>INPUTS!$B$8*A1664+INPUTS!$B$9*D1664+INPUTS!$B$10*B1664</f>
        <v/>
      </c>
      <c r="G1664" s="2">
        <f>INPUTS!$B$11*A1664/10000</f>
        <v/>
      </c>
      <c r="H1664" s="2">
        <f>MAX(0, (INPUTS!$B$14+INPUTS!$B$16*INPUTS!$B$15) + (1-INPUTS!$B$18)*INPUTS!$B$19*G1664 - INPUTS!$B$17 - INPUTS!$B$20*MAX(0, -F1664))</f>
        <v/>
      </c>
      <c r="I1664" s="2">
        <f>IF(INPUTS!$B$13=0, H1664&lt;=0, H1664&lt;INPUTS!$B$13)</f>
        <v/>
      </c>
      <c r="J1664" s="2">
        <f>INPUTS!$B$21 + INPUTS!$B$24*F1664 + INPUTS!$B$25*G1664</f>
        <v/>
      </c>
      <c r="K1664" s="2">
        <f>J1664&lt;INPUTS!$B$23</f>
        <v/>
      </c>
      <c r="L1664" s="2">
        <f>J1664&lt;INPUTS!$B$22</f>
        <v/>
      </c>
      <c r="M1664" s="2">
        <f>INPUTS!$B$26 + INPUTS!$B$29*F1664</f>
        <v/>
      </c>
      <c r="N1664" s="2">
        <f>M1664&lt;INPUTS!$B$28</f>
        <v/>
      </c>
      <c r="O1664" s="2">
        <f>M1664&lt;INPUTS!$B$27</f>
        <v/>
      </c>
      <c r="P1664" s="2">
        <f>INPUTS!$B$30 + (1-INPUTS!$B$18)*INPUTS!$B$19*G1664</f>
        <v/>
      </c>
      <c r="Q1664" s="2">
        <f>INPUTS!$B$31 + INPUTS!$B$32*P1664</f>
        <v/>
      </c>
      <c r="R1664" s="2">
        <f>IF(INPUTS!$B$13=0, Q1664&lt;=0, Q1664&lt;INPUTS!$B$13)</f>
        <v/>
      </c>
      <c r="S1664" s="2">
        <f>OR(I1664,K1664,N1664,R1664)</f>
        <v/>
      </c>
      <c r="T1664" s="2">
        <f>OR(I1664,L1664,O1664,R1664)</f>
        <v/>
      </c>
    </row>
    <row r="1665">
      <c r="A1665" s="2" t="n">
        <v>-225</v>
      </c>
      <c r="B1665" s="2" t="n">
        <v>250</v>
      </c>
      <c r="C1665" s="2" t="n">
        <v>150</v>
      </c>
      <c r="D1665" s="2">
        <f>(A1665+B1665)/2 + C1665/2</f>
        <v/>
      </c>
      <c r="E1665" s="2">
        <f>SQRT(A1665^2+B1665^2+C1665^2)</f>
        <v/>
      </c>
      <c r="F1665" s="2">
        <f>INPUTS!$B$8*A1665+INPUTS!$B$9*D1665+INPUTS!$B$10*B1665</f>
        <v/>
      </c>
      <c r="G1665" s="2">
        <f>INPUTS!$B$11*A1665/10000</f>
        <v/>
      </c>
      <c r="H1665" s="2">
        <f>MAX(0, (INPUTS!$B$14+INPUTS!$B$16*INPUTS!$B$15) + (1-INPUTS!$B$18)*INPUTS!$B$19*G1665 - INPUTS!$B$17 - INPUTS!$B$20*MAX(0, -F1665))</f>
        <v/>
      </c>
      <c r="I1665" s="2">
        <f>IF(INPUTS!$B$13=0, H1665&lt;=0, H1665&lt;INPUTS!$B$13)</f>
        <v/>
      </c>
      <c r="J1665" s="2">
        <f>INPUTS!$B$21 + INPUTS!$B$24*F1665 + INPUTS!$B$25*G1665</f>
        <v/>
      </c>
      <c r="K1665" s="2">
        <f>J1665&lt;INPUTS!$B$23</f>
        <v/>
      </c>
      <c r="L1665" s="2">
        <f>J1665&lt;INPUTS!$B$22</f>
        <v/>
      </c>
      <c r="M1665" s="2">
        <f>INPUTS!$B$26 + INPUTS!$B$29*F1665</f>
        <v/>
      </c>
      <c r="N1665" s="2">
        <f>M1665&lt;INPUTS!$B$28</f>
        <v/>
      </c>
      <c r="O1665" s="2">
        <f>M1665&lt;INPUTS!$B$27</f>
        <v/>
      </c>
      <c r="P1665" s="2">
        <f>INPUTS!$B$30 + (1-INPUTS!$B$18)*INPUTS!$B$19*G1665</f>
        <v/>
      </c>
      <c r="Q1665" s="2">
        <f>INPUTS!$B$31 + INPUTS!$B$32*P1665</f>
        <v/>
      </c>
      <c r="R1665" s="2">
        <f>IF(INPUTS!$B$13=0, Q1665&lt;=0, Q1665&lt;INPUTS!$B$13)</f>
        <v/>
      </c>
      <c r="S1665" s="2">
        <f>OR(I1665,K1665,N1665,R1665)</f>
        <v/>
      </c>
      <c r="T1665" s="2">
        <f>OR(I1665,L1665,O1665,R1665)</f>
        <v/>
      </c>
    </row>
    <row r="1666">
      <c r="A1666" s="2" t="n">
        <v>-225</v>
      </c>
      <c r="B1666" s="2" t="n">
        <v>250</v>
      </c>
      <c r="C1666" s="2" t="n">
        <v>175</v>
      </c>
      <c r="D1666" s="2">
        <f>(A1666+B1666)/2 + C1666/2</f>
        <v/>
      </c>
      <c r="E1666" s="2">
        <f>SQRT(A1666^2+B1666^2+C1666^2)</f>
        <v/>
      </c>
      <c r="F1666" s="2">
        <f>INPUTS!$B$8*A1666+INPUTS!$B$9*D1666+INPUTS!$B$10*B1666</f>
        <v/>
      </c>
      <c r="G1666" s="2">
        <f>INPUTS!$B$11*A1666/10000</f>
        <v/>
      </c>
      <c r="H1666" s="2">
        <f>MAX(0, (INPUTS!$B$14+INPUTS!$B$16*INPUTS!$B$15) + (1-INPUTS!$B$18)*INPUTS!$B$19*G1666 - INPUTS!$B$17 - INPUTS!$B$20*MAX(0, -F1666))</f>
        <v/>
      </c>
      <c r="I1666" s="2">
        <f>IF(INPUTS!$B$13=0, H1666&lt;=0, H1666&lt;INPUTS!$B$13)</f>
        <v/>
      </c>
      <c r="J1666" s="2">
        <f>INPUTS!$B$21 + INPUTS!$B$24*F1666 + INPUTS!$B$25*G1666</f>
        <v/>
      </c>
      <c r="K1666" s="2">
        <f>J1666&lt;INPUTS!$B$23</f>
        <v/>
      </c>
      <c r="L1666" s="2">
        <f>J1666&lt;INPUTS!$B$22</f>
        <v/>
      </c>
      <c r="M1666" s="2">
        <f>INPUTS!$B$26 + INPUTS!$B$29*F1666</f>
        <v/>
      </c>
      <c r="N1666" s="2">
        <f>M1666&lt;INPUTS!$B$28</f>
        <v/>
      </c>
      <c r="O1666" s="2">
        <f>M1666&lt;INPUTS!$B$27</f>
        <v/>
      </c>
      <c r="P1666" s="2">
        <f>INPUTS!$B$30 + (1-INPUTS!$B$18)*INPUTS!$B$19*G1666</f>
        <v/>
      </c>
      <c r="Q1666" s="2">
        <f>INPUTS!$B$31 + INPUTS!$B$32*P1666</f>
        <v/>
      </c>
      <c r="R1666" s="2">
        <f>IF(INPUTS!$B$13=0, Q1666&lt;=0, Q1666&lt;INPUTS!$B$13)</f>
        <v/>
      </c>
      <c r="S1666" s="2">
        <f>OR(I1666,K1666,N1666,R1666)</f>
        <v/>
      </c>
      <c r="T1666" s="2">
        <f>OR(I1666,L1666,O1666,R1666)</f>
        <v/>
      </c>
    </row>
    <row r="1667">
      <c r="A1667" s="2" t="n">
        <v>-225</v>
      </c>
      <c r="B1667" s="2" t="n">
        <v>250</v>
      </c>
      <c r="C1667" s="2" t="n">
        <v>200</v>
      </c>
      <c r="D1667" s="2">
        <f>(A1667+B1667)/2 + C1667/2</f>
        <v/>
      </c>
      <c r="E1667" s="2">
        <f>SQRT(A1667^2+B1667^2+C1667^2)</f>
        <v/>
      </c>
      <c r="F1667" s="2">
        <f>INPUTS!$B$8*A1667+INPUTS!$B$9*D1667+INPUTS!$B$10*B1667</f>
        <v/>
      </c>
      <c r="G1667" s="2">
        <f>INPUTS!$B$11*A1667/10000</f>
        <v/>
      </c>
      <c r="H1667" s="2">
        <f>MAX(0, (INPUTS!$B$14+INPUTS!$B$16*INPUTS!$B$15) + (1-INPUTS!$B$18)*INPUTS!$B$19*G1667 - INPUTS!$B$17 - INPUTS!$B$20*MAX(0, -F1667))</f>
        <v/>
      </c>
      <c r="I1667" s="2">
        <f>IF(INPUTS!$B$13=0, H1667&lt;=0, H1667&lt;INPUTS!$B$13)</f>
        <v/>
      </c>
      <c r="J1667" s="2">
        <f>INPUTS!$B$21 + INPUTS!$B$24*F1667 + INPUTS!$B$25*G1667</f>
        <v/>
      </c>
      <c r="K1667" s="2">
        <f>J1667&lt;INPUTS!$B$23</f>
        <v/>
      </c>
      <c r="L1667" s="2">
        <f>J1667&lt;INPUTS!$B$22</f>
        <v/>
      </c>
      <c r="M1667" s="2">
        <f>INPUTS!$B$26 + INPUTS!$B$29*F1667</f>
        <v/>
      </c>
      <c r="N1667" s="2">
        <f>M1667&lt;INPUTS!$B$28</f>
        <v/>
      </c>
      <c r="O1667" s="2">
        <f>M1667&lt;INPUTS!$B$27</f>
        <v/>
      </c>
      <c r="P1667" s="2">
        <f>INPUTS!$B$30 + (1-INPUTS!$B$18)*INPUTS!$B$19*G1667</f>
        <v/>
      </c>
      <c r="Q1667" s="2">
        <f>INPUTS!$B$31 + INPUTS!$B$32*P1667</f>
        <v/>
      </c>
      <c r="R1667" s="2">
        <f>IF(INPUTS!$B$13=0, Q1667&lt;=0, Q1667&lt;INPUTS!$B$13)</f>
        <v/>
      </c>
      <c r="S1667" s="2">
        <f>OR(I1667,K1667,N1667,R1667)</f>
        <v/>
      </c>
      <c r="T1667" s="2">
        <f>OR(I1667,L1667,O1667,R1667)</f>
        <v/>
      </c>
    </row>
    <row r="1668">
      <c r="A1668" s="2" t="n">
        <v>-225</v>
      </c>
      <c r="B1668" s="2" t="n">
        <v>275</v>
      </c>
      <c r="C1668" s="2" t="n">
        <v>-200</v>
      </c>
      <c r="D1668" s="2">
        <f>(A1668+B1668)/2 + C1668/2</f>
        <v/>
      </c>
      <c r="E1668" s="2">
        <f>SQRT(A1668^2+B1668^2+C1668^2)</f>
        <v/>
      </c>
      <c r="F1668" s="2">
        <f>INPUTS!$B$8*A1668+INPUTS!$B$9*D1668+INPUTS!$B$10*B1668</f>
        <v/>
      </c>
      <c r="G1668" s="2">
        <f>INPUTS!$B$11*A1668/10000</f>
        <v/>
      </c>
      <c r="H1668" s="2">
        <f>MAX(0, (INPUTS!$B$14+INPUTS!$B$16*INPUTS!$B$15) + (1-INPUTS!$B$18)*INPUTS!$B$19*G1668 - INPUTS!$B$17 - INPUTS!$B$20*MAX(0, -F1668))</f>
        <v/>
      </c>
      <c r="I1668" s="2">
        <f>IF(INPUTS!$B$13=0, H1668&lt;=0, H1668&lt;INPUTS!$B$13)</f>
        <v/>
      </c>
      <c r="J1668" s="2">
        <f>INPUTS!$B$21 + INPUTS!$B$24*F1668 + INPUTS!$B$25*G1668</f>
        <v/>
      </c>
      <c r="K1668" s="2">
        <f>J1668&lt;INPUTS!$B$23</f>
        <v/>
      </c>
      <c r="L1668" s="2">
        <f>J1668&lt;INPUTS!$B$22</f>
        <v/>
      </c>
      <c r="M1668" s="2">
        <f>INPUTS!$B$26 + INPUTS!$B$29*F1668</f>
        <v/>
      </c>
      <c r="N1668" s="2">
        <f>M1668&lt;INPUTS!$B$28</f>
        <v/>
      </c>
      <c r="O1668" s="2">
        <f>M1668&lt;INPUTS!$B$27</f>
        <v/>
      </c>
      <c r="P1668" s="2">
        <f>INPUTS!$B$30 + (1-INPUTS!$B$18)*INPUTS!$B$19*G1668</f>
        <v/>
      </c>
      <c r="Q1668" s="2">
        <f>INPUTS!$B$31 + INPUTS!$B$32*P1668</f>
        <v/>
      </c>
      <c r="R1668" s="2">
        <f>IF(INPUTS!$B$13=0, Q1668&lt;=0, Q1668&lt;INPUTS!$B$13)</f>
        <v/>
      </c>
      <c r="S1668" s="2">
        <f>OR(I1668,K1668,N1668,R1668)</f>
        <v/>
      </c>
      <c r="T1668" s="2">
        <f>OR(I1668,L1668,O1668,R1668)</f>
        <v/>
      </c>
    </row>
    <row r="1669">
      <c r="A1669" s="2" t="n">
        <v>-225</v>
      </c>
      <c r="B1669" s="2" t="n">
        <v>275</v>
      </c>
      <c r="C1669" s="2" t="n">
        <v>-175</v>
      </c>
      <c r="D1669" s="2">
        <f>(A1669+B1669)/2 + C1669/2</f>
        <v/>
      </c>
      <c r="E1669" s="2">
        <f>SQRT(A1669^2+B1669^2+C1669^2)</f>
        <v/>
      </c>
      <c r="F1669" s="2">
        <f>INPUTS!$B$8*A1669+INPUTS!$B$9*D1669+INPUTS!$B$10*B1669</f>
        <v/>
      </c>
      <c r="G1669" s="2">
        <f>INPUTS!$B$11*A1669/10000</f>
        <v/>
      </c>
      <c r="H1669" s="2">
        <f>MAX(0, (INPUTS!$B$14+INPUTS!$B$16*INPUTS!$B$15) + (1-INPUTS!$B$18)*INPUTS!$B$19*G1669 - INPUTS!$B$17 - INPUTS!$B$20*MAX(0, -F1669))</f>
        <v/>
      </c>
      <c r="I1669" s="2">
        <f>IF(INPUTS!$B$13=0, H1669&lt;=0, H1669&lt;INPUTS!$B$13)</f>
        <v/>
      </c>
      <c r="J1669" s="2">
        <f>INPUTS!$B$21 + INPUTS!$B$24*F1669 + INPUTS!$B$25*G1669</f>
        <v/>
      </c>
      <c r="K1669" s="2">
        <f>J1669&lt;INPUTS!$B$23</f>
        <v/>
      </c>
      <c r="L1669" s="2">
        <f>J1669&lt;INPUTS!$B$22</f>
        <v/>
      </c>
      <c r="M1669" s="2">
        <f>INPUTS!$B$26 + INPUTS!$B$29*F1669</f>
        <v/>
      </c>
      <c r="N1669" s="2">
        <f>M1669&lt;INPUTS!$B$28</f>
        <v/>
      </c>
      <c r="O1669" s="2">
        <f>M1669&lt;INPUTS!$B$27</f>
        <v/>
      </c>
      <c r="P1669" s="2">
        <f>INPUTS!$B$30 + (1-INPUTS!$B$18)*INPUTS!$B$19*G1669</f>
        <v/>
      </c>
      <c r="Q1669" s="2">
        <f>INPUTS!$B$31 + INPUTS!$B$32*P1669</f>
        <v/>
      </c>
      <c r="R1669" s="2">
        <f>IF(INPUTS!$B$13=0, Q1669&lt;=0, Q1669&lt;INPUTS!$B$13)</f>
        <v/>
      </c>
      <c r="S1669" s="2">
        <f>OR(I1669,K1669,N1669,R1669)</f>
        <v/>
      </c>
      <c r="T1669" s="2">
        <f>OR(I1669,L1669,O1669,R1669)</f>
        <v/>
      </c>
    </row>
    <row r="1670">
      <c r="A1670" s="2" t="n">
        <v>-225</v>
      </c>
      <c r="B1670" s="2" t="n">
        <v>275</v>
      </c>
      <c r="C1670" s="2" t="n">
        <v>-150</v>
      </c>
      <c r="D1670" s="2">
        <f>(A1670+B1670)/2 + C1670/2</f>
        <v/>
      </c>
      <c r="E1670" s="2">
        <f>SQRT(A1670^2+B1670^2+C1670^2)</f>
        <v/>
      </c>
      <c r="F1670" s="2">
        <f>INPUTS!$B$8*A1670+INPUTS!$B$9*D1670+INPUTS!$B$10*B1670</f>
        <v/>
      </c>
      <c r="G1670" s="2">
        <f>INPUTS!$B$11*A1670/10000</f>
        <v/>
      </c>
      <c r="H1670" s="2">
        <f>MAX(0, (INPUTS!$B$14+INPUTS!$B$16*INPUTS!$B$15) + (1-INPUTS!$B$18)*INPUTS!$B$19*G1670 - INPUTS!$B$17 - INPUTS!$B$20*MAX(0, -F1670))</f>
        <v/>
      </c>
      <c r="I1670" s="2">
        <f>IF(INPUTS!$B$13=0, H1670&lt;=0, H1670&lt;INPUTS!$B$13)</f>
        <v/>
      </c>
      <c r="J1670" s="2">
        <f>INPUTS!$B$21 + INPUTS!$B$24*F1670 + INPUTS!$B$25*G1670</f>
        <v/>
      </c>
      <c r="K1670" s="2">
        <f>J1670&lt;INPUTS!$B$23</f>
        <v/>
      </c>
      <c r="L1670" s="2">
        <f>J1670&lt;INPUTS!$B$22</f>
        <v/>
      </c>
      <c r="M1670" s="2">
        <f>INPUTS!$B$26 + INPUTS!$B$29*F1670</f>
        <v/>
      </c>
      <c r="N1670" s="2">
        <f>M1670&lt;INPUTS!$B$28</f>
        <v/>
      </c>
      <c r="O1670" s="2">
        <f>M1670&lt;INPUTS!$B$27</f>
        <v/>
      </c>
      <c r="P1670" s="2">
        <f>INPUTS!$B$30 + (1-INPUTS!$B$18)*INPUTS!$B$19*G1670</f>
        <v/>
      </c>
      <c r="Q1670" s="2">
        <f>INPUTS!$B$31 + INPUTS!$B$32*P1670</f>
        <v/>
      </c>
      <c r="R1670" s="2">
        <f>IF(INPUTS!$B$13=0, Q1670&lt;=0, Q1670&lt;INPUTS!$B$13)</f>
        <v/>
      </c>
      <c r="S1670" s="2">
        <f>OR(I1670,K1670,N1670,R1670)</f>
        <v/>
      </c>
      <c r="T1670" s="2">
        <f>OR(I1670,L1670,O1670,R1670)</f>
        <v/>
      </c>
    </row>
    <row r="1671">
      <c r="A1671" s="2" t="n">
        <v>-225</v>
      </c>
      <c r="B1671" s="2" t="n">
        <v>275</v>
      </c>
      <c r="C1671" s="2" t="n">
        <v>-125</v>
      </c>
      <c r="D1671" s="2">
        <f>(A1671+B1671)/2 + C1671/2</f>
        <v/>
      </c>
      <c r="E1671" s="2">
        <f>SQRT(A1671^2+B1671^2+C1671^2)</f>
        <v/>
      </c>
      <c r="F1671" s="2">
        <f>INPUTS!$B$8*A1671+INPUTS!$B$9*D1671+INPUTS!$B$10*B1671</f>
        <v/>
      </c>
      <c r="G1671" s="2">
        <f>INPUTS!$B$11*A1671/10000</f>
        <v/>
      </c>
      <c r="H1671" s="2">
        <f>MAX(0, (INPUTS!$B$14+INPUTS!$B$16*INPUTS!$B$15) + (1-INPUTS!$B$18)*INPUTS!$B$19*G1671 - INPUTS!$B$17 - INPUTS!$B$20*MAX(0, -F1671))</f>
        <v/>
      </c>
      <c r="I1671" s="2">
        <f>IF(INPUTS!$B$13=0, H1671&lt;=0, H1671&lt;INPUTS!$B$13)</f>
        <v/>
      </c>
      <c r="J1671" s="2">
        <f>INPUTS!$B$21 + INPUTS!$B$24*F1671 + INPUTS!$B$25*G1671</f>
        <v/>
      </c>
      <c r="K1671" s="2">
        <f>J1671&lt;INPUTS!$B$23</f>
        <v/>
      </c>
      <c r="L1671" s="2">
        <f>J1671&lt;INPUTS!$B$22</f>
        <v/>
      </c>
      <c r="M1671" s="2">
        <f>INPUTS!$B$26 + INPUTS!$B$29*F1671</f>
        <v/>
      </c>
      <c r="N1671" s="2">
        <f>M1671&lt;INPUTS!$B$28</f>
        <v/>
      </c>
      <c r="O1671" s="2">
        <f>M1671&lt;INPUTS!$B$27</f>
        <v/>
      </c>
      <c r="P1671" s="2">
        <f>INPUTS!$B$30 + (1-INPUTS!$B$18)*INPUTS!$B$19*G1671</f>
        <v/>
      </c>
      <c r="Q1671" s="2">
        <f>INPUTS!$B$31 + INPUTS!$B$32*P1671</f>
        <v/>
      </c>
      <c r="R1671" s="2">
        <f>IF(INPUTS!$B$13=0, Q1671&lt;=0, Q1671&lt;INPUTS!$B$13)</f>
        <v/>
      </c>
      <c r="S1671" s="2">
        <f>OR(I1671,K1671,N1671,R1671)</f>
        <v/>
      </c>
      <c r="T1671" s="2">
        <f>OR(I1671,L1671,O1671,R1671)</f>
        <v/>
      </c>
    </row>
    <row r="1672">
      <c r="A1672" s="2" t="n">
        <v>-225</v>
      </c>
      <c r="B1672" s="2" t="n">
        <v>275</v>
      </c>
      <c r="C1672" s="2" t="n">
        <v>-100</v>
      </c>
      <c r="D1672" s="2">
        <f>(A1672+B1672)/2 + C1672/2</f>
        <v/>
      </c>
      <c r="E1672" s="2">
        <f>SQRT(A1672^2+B1672^2+C1672^2)</f>
        <v/>
      </c>
      <c r="F1672" s="2">
        <f>INPUTS!$B$8*A1672+INPUTS!$B$9*D1672+INPUTS!$B$10*B1672</f>
        <v/>
      </c>
      <c r="G1672" s="2">
        <f>INPUTS!$B$11*A1672/10000</f>
        <v/>
      </c>
      <c r="H1672" s="2">
        <f>MAX(0, (INPUTS!$B$14+INPUTS!$B$16*INPUTS!$B$15) + (1-INPUTS!$B$18)*INPUTS!$B$19*G1672 - INPUTS!$B$17 - INPUTS!$B$20*MAX(0, -F1672))</f>
        <v/>
      </c>
      <c r="I1672" s="2">
        <f>IF(INPUTS!$B$13=0, H1672&lt;=0, H1672&lt;INPUTS!$B$13)</f>
        <v/>
      </c>
      <c r="J1672" s="2">
        <f>INPUTS!$B$21 + INPUTS!$B$24*F1672 + INPUTS!$B$25*G1672</f>
        <v/>
      </c>
      <c r="K1672" s="2">
        <f>J1672&lt;INPUTS!$B$23</f>
        <v/>
      </c>
      <c r="L1672" s="2">
        <f>J1672&lt;INPUTS!$B$22</f>
        <v/>
      </c>
      <c r="M1672" s="2">
        <f>INPUTS!$B$26 + INPUTS!$B$29*F1672</f>
        <v/>
      </c>
      <c r="N1672" s="2">
        <f>M1672&lt;INPUTS!$B$28</f>
        <v/>
      </c>
      <c r="O1672" s="2">
        <f>M1672&lt;INPUTS!$B$27</f>
        <v/>
      </c>
      <c r="P1672" s="2">
        <f>INPUTS!$B$30 + (1-INPUTS!$B$18)*INPUTS!$B$19*G1672</f>
        <v/>
      </c>
      <c r="Q1672" s="2">
        <f>INPUTS!$B$31 + INPUTS!$B$32*P1672</f>
        <v/>
      </c>
      <c r="R1672" s="2">
        <f>IF(INPUTS!$B$13=0, Q1672&lt;=0, Q1672&lt;INPUTS!$B$13)</f>
        <v/>
      </c>
      <c r="S1672" s="2">
        <f>OR(I1672,K1672,N1672,R1672)</f>
        <v/>
      </c>
      <c r="T1672" s="2">
        <f>OR(I1672,L1672,O1672,R1672)</f>
        <v/>
      </c>
    </row>
    <row r="1673">
      <c r="A1673" s="2" t="n">
        <v>-225</v>
      </c>
      <c r="B1673" s="2" t="n">
        <v>275</v>
      </c>
      <c r="C1673" s="2" t="n">
        <v>-75</v>
      </c>
      <c r="D1673" s="2">
        <f>(A1673+B1673)/2 + C1673/2</f>
        <v/>
      </c>
      <c r="E1673" s="2">
        <f>SQRT(A1673^2+B1673^2+C1673^2)</f>
        <v/>
      </c>
      <c r="F1673" s="2">
        <f>INPUTS!$B$8*A1673+INPUTS!$B$9*D1673+INPUTS!$B$10*B1673</f>
        <v/>
      </c>
      <c r="G1673" s="2">
        <f>INPUTS!$B$11*A1673/10000</f>
        <v/>
      </c>
      <c r="H1673" s="2">
        <f>MAX(0, (INPUTS!$B$14+INPUTS!$B$16*INPUTS!$B$15) + (1-INPUTS!$B$18)*INPUTS!$B$19*G1673 - INPUTS!$B$17 - INPUTS!$B$20*MAX(0, -F1673))</f>
        <v/>
      </c>
      <c r="I1673" s="2">
        <f>IF(INPUTS!$B$13=0, H1673&lt;=0, H1673&lt;INPUTS!$B$13)</f>
        <v/>
      </c>
      <c r="J1673" s="2">
        <f>INPUTS!$B$21 + INPUTS!$B$24*F1673 + INPUTS!$B$25*G1673</f>
        <v/>
      </c>
      <c r="K1673" s="2">
        <f>J1673&lt;INPUTS!$B$23</f>
        <v/>
      </c>
      <c r="L1673" s="2">
        <f>J1673&lt;INPUTS!$B$22</f>
        <v/>
      </c>
      <c r="M1673" s="2">
        <f>INPUTS!$B$26 + INPUTS!$B$29*F1673</f>
        <v/>
      </c>
      <c r="N1673" s="2">
        <f>M1673&lt;INPUTS!$B$28</f>
        <v/>
      </c>
      <c r="O1673" s="2">
        <f>M1673&lt;INPUTS!$B$27</f>
        <v/>
      </c>
      <c r="P1673" s="2">
        <f>INPUTS!$B$30 + (1-INPUTS!$B$18)*INPUTS!$B$19*G1673</f>
        <v/>
      </c>
      <c r="Q1673" s="2">
        <f>INPUTS!$B$31 + INPUTS!$B$32*P1673</f>
        <v/>
      </c>
      <c r="R1673" s="2">
        <f>IF(INPUTS!$B$13=0, Q1673&lt;=0, Q1673&lt;INPUTS!$B$13)</f>
        <v/>
      </c>
      <c r="S1673" s="2">
        <f>OR(I1673,K1673,N1673,R1673)</f>
        <v/>
      </c>
      <c r="T1673" s="2">
        <f>OR(I1673,L1673,O1673,R1673)</f>
        <v/>
      </c>
    </row>
    <row r="1674">
      <c r="A1674" s="2" t="n">
        <v>-225</v>
      </c>
      <c r="B1674" s="2" t="n">
        <v>275</v>
      </c>
      <c r="C1674" s="2" t="n">
        <v>-50</v>
      </c>
      <c r="D1674" s="2">
        <f>(A1674+B1674)/2 + C1674/2</f>
        <v/>
      </c>
      <c r="E1674" s="2">
        <f>SQRT(A1674^2+B1674^2+C1674^2)</f>
        <v/>
      </c>
      <c r="F1674" s="2">
        <f>INPUTS!$B$8*A1674+INPUTS!$B$9*D1674+INPUTS!$B$10*B1674</f>
        <v/>
      </c>
      <c r="G1674" s="2">
        <f>INPUTS!$B$11*A1674/10000</f>
        <v/>
      </c>
      <c r="H1674" s="2">
        <f>MAX(0, (INPUTS!$B$14+INPUTS!$B$16*INPUTS!$B$15) + (1-INPUTS!$B$18)*INPUTS!$B$19*G1674 - INPUTS!$B$17 - INPUTS!$B$20*MAX(0, -F1674))</f>
        <v/>
      </c>
      <c r="I1674" s="2">
        <f>IF(INPUTS!$B$13=0, H1674&lt;=0, H1674&lt;INPUTS!$B$13)</f>
        <v/>
      </c>
      <c r="J1674" s="2">
        <f>INPUTS!$B$21 + INPUTS!$B$24*F1674 + INPUTS!$B$25*G1674</f>
        <v/>
      </c>
      <c r="K1674" s="2">
        <f>J1674&lt;INPUTS!$B$23</f>
        <v/>
      </c>
      <c r="L1674" s="2">
        <f>J1674&lt;INPUTS!$B$22</f>
        <v/>
      </c>
      <c r="M1674" s="2">
        <f>INPUTS!$B$26 + INPUTS!$B$29*F1674</f>
        <v/>
      </c>
      <c r="N1674" s="2">
        <f>M1674&lt;INPUTS!$B$28</f>
        <v/>
      </c>
      <c r="O1674" s="2">
        <f>M1674&lt;INPUTS!$B$27</f>
        <v/>
      </c>
      <c r="P1674" s="2">
        <f>INPUTS!$B$30 + (1-INPUTS!$B$18)*INPUTS!$B$19*G1674</f>
        <v/>
      </c>
      <c r="Q1674" s="2">
        <f>INPUTS!$B$31 + INPUTS!$B$32*P1674</f>
        <v/>
      </c>
      <c r="R1674" s="2">
        <f>IF(INPUTS!$B$13=0, Q1674&lt;=0, Q1674&lt;INPUTS!$B$13)</f>
        <v/>
      </c>
      <c r="S1674" s="2">
        <f>OR(I1674,K1674,N1674,R1674)</f>
        <v/>
      </c>
      <c r="T1674" s="2">
        <f>OR(I1674,L1674,O1674,R1674)</f>
        <v/>
      </c>
    </row>
    <row r="1675">
      <c r="A1675" s="2" t="n">
        <v>-225</v>
      </c>
      <c r="B1675" s="2" t="n">
        <v>275</v>
      </c>
      <c r="C1675" s="2" t="n">
        <v>-25</v>
      </c>
      <c r="D1675" s="2">
        <f>(A1675+B1675)/2 + C1675/2</f>
        <v/>
      </c>
      <c r="E1675" s="2">
        <f>SQRT(A1675^2+B1675^2+C1675^2)</f>
        <v/>
      </c>
      <c r="F1675" s="2">
        <f>INPUTS!$B$8*A1675+INPUTS!$B$9*D1675+INPUTS!$B$10*B1675</f>
        <v/>
      </c>
      <c r="G1675" s="2">
        <f>INPUTS!$B$11*A1675/10000</f>
        <v/>
      </c>
      <c r="H1675" s="2">
        <f>MAX(0, (INPUTS!$B$14+INPUTS!$B$16*INPUTS!$B$15) + (1-INPUTS!$B$18)*INPUTS!$B$19*G1675 - INPUTS!$B$17 - INPUTS!$B$20*MAX(0, -F1675))</f>
        <v/>
      </c>
      <c r="I1675" s="2">
        <f>IF(INPUTS!$B$13=0, H1675&lt;=0, H1675&lt;INPUTS!$B$13)</f>
        <v/>
      </c>
      <c r="J1675" s="2">
        <f>INPUTS!$B$21 + INPUTS!$B$24*F1675 + INPUTS!$B$25*G1675</f>
        <v/>
      </c>
      <c r="K1675" s="2">
        <f>J1675&lt;INPUTS!$B$23</f>
        <v/>
      </c>
      <c r="L1675" s="2">
        <f>J1675&lt;INPUTS!$B$22</f>
        <v/>
      </c>
      <c r="M1675" s="2">
        <f>INPUTS!$B$26 + INPUTS!$B$29*F1675</f>
        <v/>
      </c>
      <c r="N1675" s="2">
        <f>M1675&lt;INPUTS!$B$28</f>
        <v/>
      </c>
      <c r="O1675" s="2">
        <f>M1675&lt;INPUTS!$B$27</f>
        <v/>
      </c>
      <c r="P1675" s="2">
        <f>INPUTS!$B$30 + (1-INPUTS!$B$18)*INPUTS!$B$19*G1675</f>
        <v/>
      </c>
      <c r="Q1675" s="2">
        <f>INPUTS!$B$31 + INPUTS!$B$32*P1675</f>
        <v/>
      </c>
      <c r="R1675" s="2">
        <f>IF(INPUTS!$B$13=0, Q1675&lt;=0, Q1675&lt;INPUTS!$B$13)</f>
        <v/>
      </c>
      <c r="S1675" s="2">
        <f>OR(I1675,K1675,N1675,R1675)</f>
        <v/>
      </c>
      <c r="T1675" s="2">
        <f>OR(I1675,L1675,O1675,R1675)</f>
        <v/>
      </c>
    </row>
    <row r="1676">
      <c r="A1676" s="2" t="n">
        <v>-225</v>
      </c>
      <c r="B1676" s="2" t="n">
        <v>275</v>
      </c>
      <c r="C1676" s="2" t="n">
        <v>0</v>
      </c>
      <c r="D1676" s="2">
        <f>(A1676+B1676)/2 + C1676/2</f>
        <v/>
      </c>
      <c r="E1676" s="2">
        <f>SQRT(A1676^2+B1676^2+C1676^2)</f>
        <v/>
      </c>
      <c r="F1676" s="2">
        <f>INPUTS!$B$8*A1676+INPUTS!$B$9*D1676+INPUTS!$B$10*B1676</f>
        <v/>
      </c>
      <c r="G1676" s="2">
        <f>INPUTS!$B$11*A1676/10000</f>
        <v/>
      </c>
      <c r="H1676" s="2">
        <f>MAX(0, (INPUTS!$B$14+INPUTS!$B$16*INPUTS!$B$15) + (1-INPUTS!$B$18)*INPUTS!$B$19*G1676 - INPUTS!$B$17 - INPUTS!$B$20*MAX(0, -F1676))</f>
        <v/>
      </c>
      <c r="I1676" s="2">
        <f>IF(INPUTS!$B$13=0, H1676&lt;=0, H1676&lt;INPUTS!$B$13)</f>
        <v/>
      </c>
      <c r="J1676" s="2">
        <f>INPUTS!$B$21 + INPUTS!$B$24*F1676 + INPUTS!$B$25*G1676</f>
        <v/>
      </c>
      <c r="K1676" s="2">
        <f>J1676&lt;INPUTS!$B$23</f>
        <v/>
      </c>
      <c r="L1676" s="2">
        <f>J1676&lt;INPUTS!$B$22</f>
        <v/>
      </c>
      <c r="M1676" s="2">
        <f>INPUTS!$B$26 + INPUTS!$B$29*F1676</f>
        <v/>
      </c>
      <c r="N1676" s="2">
        <f>M1676&lt;INPUTS!$B$28</f>
        <v/>
      </c>
      <c r="O1676" s="2">
        <f>M1676&lt;INPUTS!$B$27</f>
        <v/>
      </c>
      <c r="P1676" s="2">
        <f>INPUTS!$B$30 + (1-INPUTS!$B$18)*INPUTS!$B$19*G1676</f>
        <v/>
      </c>
      <c r="Q1676" s="2">
        <f>INPUTS!$B$31 + INPUTS!$B$32*P1676</f>
        <v/>
      </c>
      <c r="R1676" s="2">
        <f>IF(INPUTS!$B$13=0, Q1676&lt;=0, Q1676&lt;INPUTS!$B$13)</f>
        <v/>
      </c>
      <c r="S1676" s="2">
        <f>OR(I1676,K1676,N1676,R1676)</f>
        <v/>
      </c>
      <c r="T1676" s="2">
        <f>OR(I1676,L1676,O1676,R1676)</f>
        <v/>
      </c>
    </row>
    <row r="1677">
      <c r="A1677" s="2" t="n">
        <v>-225</v>
      </c>
      <c r="B1677" s="2" t="n">
        <v>275</v>
      </c>
      <c r="C1677" s="2" t="n">
        <v>25</v>
      </c>
      <c r="D1677" s="2">
        <f>(A1677+B1677)/2 + C1677/2</f>
        <v/>
      </c>
      <c r="E1677" s="2">
        <f>SQRT(A1677^2+B1677^2+C1677^2)</f>
        <v/>
      </c>
      <c r="F1677" s="2">
        <f>INPUTS!$B$8*A1677+INPUTS!$B$9*D1677+INPUTS!$B$10*B1677</f>
        <v/>
      </c>
      <c r="G1677" s="2">
        <f>INPUTS!$B$11*A1677/10000</f>
        <v/>
      </c>
      <c r="H1677" s="2">
        <f>MAX(0, (INPUTS!$B$14+INPUTS!$B$16*INPUTS!$B$15) + (1-INPUTS!$B$18)*INPUTS!$B$19*G1677 - INPUTS!$B$17 - INPUTS!$B$20*MAX(0, -F1677))</f>
        <v/>
      </c>
      <c r="I1677" s="2">
        <f>IF(INPUTS!$B$13=0, H1677&lt;=0, H1677&lt;INPUTS!$B$13)</f>
        <v/>
      </c>
      <c r="J1677" s="2">
        <f>INPUTS!$B$21 + INPUTS!$B$24*F1677 + INPUTS!$B$25*G1677</f>
        <v/>
      </c>
      <c r="K1677" s="2">
        <f>J1677&lt;INPUTS!$B$23</f>
        <v/>
      </c>
      <c r="L1677" s="2">
        <f>J1677&lt;INPUTS!$B$22</f>
        <v/>
      </c>
      <c r="M1677" s="2">
        <f>INPUTS!$B$26 + INPUTS!$B$29*F1677</f>
        <v/>
      </c>
      <c r="N1677" s="2">
        <f>M1677&lt;INPUTS!$B$28</f>
        <v/>
      </c>
      <c r="O1677" s="2">
        <f>M1677&lt;INPUTS!$B$27</f>
        <v/>
      </c>
      <c r="P1677" s="2">
        <f>INPUTS!$B$30 + (1-INPUTS!$B$18)*INPUTS!$B$19*G1677</f>
        <v/>
      </c>
      <c r="Q1677" s="2">
        <f>INPUTS!$B$31 + INPUTS!$B$32*P1677</f>
        <v/>
      </c>
      <c r="R1677" s="2">
        <f>IF(INPUTS!$B$13=0, Q1677&lt;=0, Q1677&lt;INPUTS!$B$13)</f>
        <v/>
      </c>
      <c r="S1677" s="2">
        <f>OR(I1677,K1677,N1677,R1677)</f>
        <v/>
      </c>
      <c r="T1677" s="2">
        <f>OR(I1677,L1677,O1677,R1677)</f>
        <v/>
      </c>
    </row>
    <row r="1678">
      <c r="A1678" s="2" t="n">
        <v>-225</v>
      </c>
      <c r="B1678" s="2" t="n">
        <v>275</v>
      </c>
      <c r="C1678" s="2" t="n">
        <v>50</v>
      </c>
      <c r="D1678" s="2">
        <f>(A1678+B1678)/2 + C1678/2</f>
        <v/>
      </c>
      <c r="E1678" s="2">
        <f>SQRT(A1678^2+B1678^2+C1678^2)</f>
        <v/>
      </c>
      <c r="F1678" s="2">
        <f>INPUTS!$B$8*A1678+INPUTS!$B$9*D1678+INPUTS!$B$10*B1678</f>
        <v/>
      </c>
      <c r="G1678" s="2">
        <f>INPUTS!$B$11*A1678/10000</f>
        <v/>
      </c>
      <c r="H1678" s="2">
        <f>MAX(0, (INPUTS!$B$14+INPUTS!$B$16*INPUTS!$B$15) + (1-INPUTS!$B$18)*INPUTS!$B$19*G1678 - INPUTS!$B$17 - INPUTS!$B$20*MAX(0, -F1678))</f>
        <v/>
      </c>
      <c r="I1678" s="2">
        <f>IF(INPUTS!$B$13=0, H1678&lt;=0, H1678&lt;INPUTS!$B$13)</f>
        <v/>
      </c>
      <c r="J1678" s="2">
        <f>INPUTS!$B$21 + INPUTS!$B$24*F1678 + INPUTS!$B$25*G1678</f>
        <v/>
      </c>
      <c r="K1678" s="2">
        <f>J1678&lt;INPUTS!$B$23</f>
        <v/>
      </c>
      <c r="L1678" s="2">
        <f>J1678&lt;INPUTS!$B$22</f>
        <v/>
      </c>
      <c r="M1678" s="2">
        <f>INPUTS!$B$26 + INPUTS!$B$29*F1678</f>
        <v/>
      </c>
      <c r="N1678" s="2">
        <f>M1678&lt;INPUTS!$B$28</f>
        <v/>
      </c>
      <c r="O1678" s="2">
        <f>M1678&lt;INPUTS!$B$27</f>
        <v/>
      </c>
      <c r="P1678" s="2">
        <f>INPUTS!$B$30 + (1-INPUTS!$B$18)*INPUTS!$B$19*G1678</f>
        <v/>
      </c>
      <c r="Q1678" s="2">
        <f>INPUTS!$B$31 + INPUTS!$B$32*P1678</f>
        <v/>
      </c>
      <c r="R1678" s="2">
        <f>IF(INPUTS!$B$13=0, Q1678&lt;=0, Q1678&lt;INPUTS!$B$13)</f>
        <v/>
      </c>
      <c r="S1678" s="2">
        <f>OR(I1678,K1678,N1678,R1678)</f>
        <v/>
      </c>
      <c r="T1678" s="2">
        <f>OR(I1678,L1678,O1678,R1678)</f>
        <v/>
      </c>
    </row>
    <row r="1679">
      <c r="A1679" s="2" t="n">
        <v>-225</v>
      </c>
      <c r="B1679" s="2" t="n">
        <v>275</v>
      </c>
      <c r="C1679" s="2" t="n">
        <v>75</v>
      </c>
      <c r="D1679" s="2">
        <f>(A1679+B1679)/2 + C1679/2</f>
        <v/>
      </c>
      <c r="E1679" s="2">
        <f>SQRT(A1679^2+B1679^2+C1679^2)</f>
        <v/>
      </c>
      <c r="F1679" s="2">
        <f>INPUTS!$B$8*A1679+INPUTS!$B$9*D1679+INPUTS!$B$10*B1679</f>
        <v/>
      </c>
      <c r="G1679" s="2">
        <f>INPUTS!$B$11*A1679/10000</f>
        <v/>
      </c>
      <c r="H1679" s="2">
        <f>MAX(0, (INPUTS!$B$14+INPUTS!$B$16*INPUTS!$B$15) + (1-INPUTS!$B$18)*INPUTS!$B$19*G1679 - INPUTS!$B$17 - INPUTS!$B$20*MAX(0, -F1679))</f>
        <v/>
      </c>
      <c r="I1679" s="2">
        <f>IF(INPUTS!$B$13=0, H1679&lt;=0, H1679&lt;INPUTS!$B$13)</f>
        <v/>
      </c>
      <c r="J1679" s="2">
        <f>INPUTS!$B$21 + INPUTS!$B$24*F1679 + INPUTS!$B$25*G1679</f>
        <v/>
      </c>
      <c r="K1679" s="2">
        <f>J1679&lt;INPUTS!$B$23</f>
        <v/>
      </c>
      <c r="L1679" s="2">
        <f>J1679&lt;INPUTS!$B$22</f>
        <v/>
      </c>
      <c r="M1679" s="2">
        <f>INPUTS!$B$26 + INPUTS!$B$29*F1679</f>
        <v/>
      </c>
      <c r="N1679" s="2">
        <f>M1679&lt;INPUTS!$B$28</f>
        <v/>
      </c>
      <c r="O1679" s="2">
        <f>M1679&lt;INPUTS!$B$27</f>
        <v/>
      </c>
      <c r="P1679" s="2">
        <f>INPUTS!$B$30 + (1-INPUTS!$B$18)*INPUTS!$B$19*G1679</f>
        <v/>
      </c>
      <c r="Q1679" s="2">
        <f>INPUTS!$B$31 + INPUTS!$B$32*P1679</f>
        <v/>
      </c>
      <c r="R1679" s="2">
        <f>IF(INPUTS!$B$13=0, Q1679&lt;=0, Q1679&lt;INPUTS!$B$13)</f>
        <v/>
      </c>
      <c r="S1679" s="2">
        <f>OR(I1679,K1679,N1679,R1679)</f>
        <v/>
      </c>
      <c r="T1679" s="2">
        <f>OR(I1679,L1679,O1679,R1679)</f>
        <v/>
      </c>
    </row>
    <row r="1680">
      <c r="A1680" s="2" t="n">
        <v>-225</v>
      </c>
      <c r="B1680" s="2" t="n">
        <v>275</v>
      </c>
      <c r="C1680" s="2" t="n">
        <v>100</v>
      </c>
      <c r="D1680" s="2">
        <f>(A1680+B1680)/2 + C1680/2</f>
        <v/>
      </c>
      <c r="E1680" s="2">
        <f>SQRT(A1680^2+B1680^2+C1680^2)</f>
        <v/>
      </c>
      <c r="F1680" s="2">
        <f>INPUTS!$B$8*A1680+INPUTS!$B$9*D1680+INPUTS!$B$10*B1680</f>
        <v/>
      </c>
      <c r="G1680" s="2">
        <f>INPUTS!$B$11*A1680/10000</f>
        <v/>
      </c>
      <c r="H1680" s="2">
        <f>MAX(0, (INPUTS!$B$14+INPUTS!$B$16*INPUTS!$B$15) + (1-INPUTS!$B$18)*INPUTS!$B$19*G1680 - INPUTS!$B$17 - INPUTS!$B$20*MAX(0, -F1680))</f>
        <v/>
      </c>
      <c r="I1680" s="2">
        <f>IF(INPUTS!$B$13=0, H1680&lt;=0, H1680&lt;INPUTS!$B$13)</f>
        <v/>
      </c>
      <c r="J1680" s="2">
        <f>INPUTS!$B$21 + INPUTS!$B$24*F1680 + INPUTS!$B$25*G1680</f>
        <v/>
      </c>
      <c r="K1680" s="2">
        <f>J1680&lt;INPUTS!$B$23</f>
        <v/>
      </c>
      <c r="L1680" s="2">
        <f>J1680&lt;INPUTS!$B$22</f>
        <v/>
      </c>
      <c r="M1680" s="2">
        <f>INPUTS!$B$26 + INPUTS!$B$29*F1680</f>
        <v/>
      </c>
      <c r="N1680" s="2">
        <f>M1680&lt;INPUTS!$B$28</f>
        <v/>
      </c>
      <c r="O1680" s="2">
        <f>M1680&lt;INPUTS!$B$27</f>
        <v/>
      </c>
      <c r="P1680" s="2">
        <f>INPUTS!$B$30 + (1-INPUTS!$B$18)*INPUTS!$B$19*G1680</f>
        <v/>
      </c>
      <c r="Q1680" s="2">
        <f>INPUTS!$B$31 + INPUTS!$B$32*P1680</f>
        <v/>
      </c>
      <c r="R1680" s="2">
        <f>IF(INPUTS!$B$13=0, Q1680&lt;=0, Q1680&lt;INPUTS!$B$13)</f>
        <v/>
      </c>
      <c r="S1680" s="2">
        <f>OR(I1680,K1680,N1680,R1680)</f>
        <v/>
      </c>
      <c r="T1680" s="2">
        <f>OR(I1680,L1680,O1680,R1680)</f>
        <v/>
      </c>
    </row>
    <row r="1681">
      <c r="A1681" s="2" t="n">
        <v>-225</v>
      </c>
      <c r="B1681" s="2" t="n">
        <v>275</v>
      </c>
      <c r="C1681" s="2" t="n">
        <v>125</v>
      </c>
      <c r="D1681" s="2">
        <f>(A1681+B1681)/2 + C1681/2</f>
        <v/>
      </c>
      <c r="E1681" s="2">
        <f>SQRT(A1681^2+B1681^2+C1681^2)</f>
        <v/>
      </c>
      <c r="F1681" s="2">
        <f>INPUTS!$B$8*A1681+INPUTS!$B$9*D1681+INPUTS!$B$10*B1681</f>
        <v/>
      </c>
      <c r="G1681" s="2">
        <f>INPUTS!$B$11*A1681/10000</f>
        <v/>
      </c>
      <c r="H1681" s="2">
        <f>MAX(0, (INPUTS!$B$14+INPUTS!$B$16*INPUTS!$B$15) + (1-INPUTS!$B$18)*INPUTS!$B$19*G1681 - INPUTS!$B$17 - INPUTS!$B$20*MAX(0, -F1681))</f>
        <v/>
      </c>
      <c r="I1681" s="2">
        <f>IF(INPUTS!$B$13=0, H1681&lt;=0, H1681&lt;INPUTS!$B$13)</f>
        <v/>
      </c>
      <c r="J1681" s="2">
        <f>INPUTS!$B$21 + INPUTS!$B$24*F1681 + INPUTS!$B$25*G1681</f>
        <v/>
      </c>
      <c r="K1681" s="2">
        <f>J1681&lt;INPUTS!$B$23</f>
        <v/>
      </c>
      <c r="L1681" s="2">
        <f>J1681&lt;INPUTS!$B$22</f>
        <v/>
      </c>
      <c r="M1681" s="2">
        <f>INPUTS!$B$26 + INPUTS!$B$29*F1681</f>
        <v/>
      </c>
      <c r="N1681" s="2">
        <f>M1681&lt;INPUTS!$B$28</f>
        <v/>
      </c>
      <c r="O1681" s="2">
        <f>M1681&lt;INPUTS!$B$27</f>
        <v/>
      </c>
      <c r="P1681" s="2">
        <f>INPUTS!$B$30 + (1-INPUTS!$B$18)*INPUTS!$B$19*G1681</f>
        <v/>
      </c>
      <c r="Q1681" s="2">
        <f>INPUTS!$B$31 + INPUTS!$B$32*P1681</f>
        <v/>
      </c>
      <c r="R1681" s="2">
        <f>IF(INPUTS!$B$13=0, Q1681&lt;=0, Q1681&lt;INPUTS!$B$13)</f>
        <v/>
      </c>
      <c r="S1681" s="2">
        <f>OR(I1681,K1681,N1681,R1681)</f>
        <v/>
      </c>
      <c r="T1681" s="2">
        <f>OR(I1681,L1681,O1681,R1681)</f>
        <v/>
      </c>
    </row>
    <row r="1682">
      <c r="A1682" s="2" t="n">
        <v>-225</v>
      </c>
      <c r="B1682" s="2" t="n">
        <v>275</v>
      </c>
      <c r="C1682" s="2" t="n">
        <v>150</v>
      </c>
      <c r="D1682" s="2">
        <f>(A1682+B1682)/2 + C1682/2</f>
        <v/>
      </c>
      <c r="E1682" s="2">
        <f>SQRT(A1682^2+B1682^2+C1682^2)</f>
        <v/>
      </c>
      <c r="F1682" s="2">
        <f>INPUTS!$B$8*A1682+INPUTS!$B$9*D1682+INPUTS!$B$10*B1682</f>
        <v/>
      </c>
      <c r="G1682" s="2">
        <f>INPUTS!$B$11*A1682/10000</f>
        <v/>
      </c>
      <c r="H1682" s="2">
        <f>MAX(0, (INPUTS!$B$14+INPUTS!$B$16*INPUTS!$B$15) + (1-INPUTS!$B$18)*INPUTS!$B$19*G1682 - INPUTS!$B$17 - INPUTS!$B$20*MAX(0, -F1682))</f>
        <v/>
      </c>
      <c r="I1682" s="2">
        <f>IF(INPUTS!$B$13=0, H1682&lt;=0, H1682&lt;INPUTS!$B$13)</f>
        <v/>
      </c>
      <c r="J1682" s="2">
        <f>INPUTS!$B$21 + INPUTS!$B$24*F1682 + INPUTS!$B$25*G1682</f>
        <v/>
      </c>
      <c r="K1682" s="2">
        <f>J1682&lt;INPUTS!$B$23</f>
        <v/>
      </c>
      <c r="L1682" s="2">
        <f>J1682&lt;INPUTS!$B$22</f>
        <v/>
      </c>
      <c r="M1682" s="2">
        <f>INPUTS!$B$26 + INPUTS!$B$29*F1682</f>
        <v/>
      </c>
      <c r="N1682" s="2">
        <f>M1682&lt;INPUTS!$B$28</f>
        <v/>
      </c>
      <c r="O1682" s="2">
        <f>M1682&lt;INPUTS!$B$27</f>
        <v/>
      </c>
      <c r="P1682" s="2">
        <f>INPUTS!$B$30 + (1-INPUTS!$B$18)*INPUTS!$B$19*G1682</f>
        <v/>
      </c>
      <c r="Q1682" s="2">
        <f>INPUTS!$B$31 + INPUTS!$B$32*P1682</f>
        <v/>
      </c>
      <c r="R1682" s="2">
        <f>IF(INPUTS!$B$13=0, Q1682&lt;=0, Q1682&lt;INPUTS!$B$13)</f>
        <v/>
      </c>
      <c r="S1682" s="2">
        <f>OR(I1682,K1682,N1682,R1682)</f>
        <v/>
      </c>
      <c r="T1682" s="2">
        <f>OR(I1682,L1682,O1682,R1682)</f>
        <v/>
      </c>
    </row>
    <row r="1683">
      <c r="A1683" s="2" t="n">
        <v>-225</v>
      </c>
      <c r="B1683" s="2" t="n">
        <v>275</v>
      </c>
      <c r="C1683" s="2" t="n">
        <v>175</v>
      </c>
      <c r="D1683" s="2">
        <f>(A1683+B1683)/2 + C1683/2</f>
        <v/>
      </c>
      <c r="E1683" s="2">
        <f>SQRT(A1683^2+B1683^2+C1683^2)</f>
        <v/>
      </c>
      <c r="F1683" s="2">
        <f>INPUTS!$B$8*A1683+INPUTS!$B$9*D1683+INPUTS!$B$10*B1683</f>
        <v/>
      </c>
      <c r="G1683" s="2">
        <f>INPUTS!$B$11*A1683/10000</f>
        <v/>
      </c>
      <c r="H1683" s="2">
        <f>MAX(0, (INPUTS!$B$14+INPUTS!$B$16*INPUTS!$B$15) + (1-INPUTS!$B$18)*INPUTS!$B$19*G1683 - INPUTS!$B$17 - INPUTS!$B$20*MAX(0, -F1683))</f>
        <v/>
      </c>
      <c r="I1683" s="2">
        <f>IF(INPUTS!$B$13=0, H1683&lt;=0, H1683&lt;INPUTS!$B$13)</f>
        <v/>
      </c>
      <c r="J1683" s="2">
        <f>INPUTS!$B$21 + INPUTS!$B$24*F1683 + INPUTS!$B$25*G1683</f>
        <v/>
      </c>
      <c r="K1683" s="2">
        <f>J1683&lt;INPUTS!$B$23</f>
        <v/>
      </c>
      <c r="L1683" s="2">
        <f>J1683&lt;INPUTS!$B$22</f>
        <v/>
      </c>
      <c r="M1683" s="2">
        <f>INPUTS!$B$26 + INPUTS!$B$29*F1683</f>
        <v/>
      </c>
      <c r="N1683" s="2">
        <f>M1683&lt;INPUTS!$B$28</f>
        <v/>
      </c>
      <c r="O1683" s="2">
        <f>M1683&lt;INPUTS!$B$27</f>
        <v/>
      </c>
      <c r="P1683" s="2">
        <f>INPUTS!$B$30 + (1-INPUTS!$B$18)*INPUTS!$B$19*G1683</f>
        <v/>
      </c>
      <c r="Q1683" s="2">
        <f>INPUTS!$B$31 + INPUTS!$B$32*P1683</f>
        <v/>
      </c>
      <c r="R1683" s="2">
        <f>IF(INPUTS!$B$13=0, Q1683&lt;=0, Q1683&lt;INPUTS!$B$13)</f>
        <v/>
      </c>
      <c r="S1683" s="2">
        <f>OR(I1683,K1683,N1683,R1683)</f>
        <v/>
      </c>
      <c r="T1683" s="2">
        <f>OR(I1683,L1683,O1683,R1683)</f>
        <v/>
      </c>
    </row>
    <row r="1684">
      <c r="A1684" s="2" t="n">
        <v>-225</v>
      </c>
      <c r="B1684" s="2" t="n">
        <v>275</v>
      </c>
      <c r="C1684" s="2" t="n">
        <v>200</v>
      </c>
      <c r="D1684" s="2">
        <f>(A1684+B1684)/2 + C1684/2</f>
        <v/>
      </c>
      <c r="E1684" s="2">
        <f>SQRT(A1684^2+B1684^2+C1684^2)</f>
        <v/>
      </c>
      <c r="F1684" s="2">
        <f>INPUTS!$B$8*A1684+INPUTS!$B$9*D1684+INPUTS!$B$10*B1684</f>
        <v/>
      </c>
      <c r="G1684" s="2">
        <f>INPUTS!$B$11*A1684/10000</f>
        <v/>
      </c>
      <c r="H1684" s="2">
        <f>MAX(0, (INPUTS!$B$14+INPUTS!$B$16*INPUTS!$B$15) + (1-INPUTS!$B$18)*INPUTS!$B$19*G1684 - INPUTS!$B$17 - INPUTS!$B$20*MAX(0, -F1684))</f>
        <v/>
      </c>
      <c r="I1684" s="2">
        <f>IF(INPUTS!$B$13=0, H1684&lt;=0, H1684&lt;INPUTS!$B$13)</f>
        <v/>
      </c>
      <c r="J1684" s="2">
        <f>INPUTS!$B$21 + INPUTS!$B$24*F1684 + INPUTS!$B$25*G1684</f>
        <v/>
      </c>
      <c r="K1684" s="2">
        <f>J1684&lt;INPUTS!$B$23</f>
        <v/>
      </c>
      <c r="L1684" s="2">
        <f>J1684&lt;INPUTS!$B$22</f>
        <v/>
      </c>
      <c r="M1684" s="2">
        <f>INPUTS!$B$26 + INPUTS!$B$29*F1684</f>
        <v/>
      </c>
      <c r="N1684" s="2">
        <f>M1684&lt;INPUTS!$B$28</f>
        <v/>
      </c>
      <c r="O1684" s="2">
        <f>M1684&lt;INPUTS!$B$27</f>
        <v/>
      </c>
      <c r="P1684" s="2">
        <f>INPUTS!$B$30 + (1-INPUTS!$B$18)*INPUTS!$B$19*G1684</f>
        <v/>
      </c>
      <c r="Q1684" s="2">
        <f>INPUTS!$B$31 + INPUTS!$B$32*P1684</f>
        <v/>
      </c>
      <c r="R1684" s="2">
        <f>IF(INPUTS!$B$13=0, Q1684&lt;=0, Q1684&lt;INPUTS!$B$13)</f>
        <v/>
      </c>
      <c r="S1684" s="2">
        <f>OR(I1684,K1684,N1684,R1684)</f>
        <v/>
      </c>
      <c r="T1684" s="2">
        <f>OR(I1684,L1684,O1684,R1684)</f>
        <v/>
      </c>
    </row>
    <row r="1685">
      <c r="A1685" s="2" t="n">
        <v>-225</v>
      </c>
      <c r="B1685" s="2" t="n">
        <v>300</v>
      </c>
      <c r="C1685" s="2" t="n">
        <v>-200</v>
      </c>
      <c r="D1685" s="2">
        <f>(A1685+B1685)/2 + C1685/2</f>
        <v/>
      </c>
      <c r="E1685" s="2">
        <f>SQRT(A1685^2+B1685^2+C1685^2)</f>
        <v/>
      </c>
      <c r="F1685" s="2">
        <f>INPUTS!$B$8*A1685+INPUTS!$B$9*D1685+INPUTS!$B$10*B1685</f>
        <v/>
      </c>
      <c r="G1685" s="2">
        <f>INPUTS!$B$11*A1685/10000</f>
        <v/>
      </c>
      <c r="H1685" s="2">
        <f>MAX(0, (INPUTS!$B$14+INPUTS!$B$16*INPUTS!$B$15) + (1-INPUTS!$B$18)*INPUTS!$B$19*G1685 - INPUTS!$B$17 - INPUTS!$B$20*MAX(0, -F1685))</f>
        <v/>
      </c>
      <c r="I1685" s="2">
        <f>IF(INPUTS!$B$13=0, H1685&lt;=0, H1685&lt;INPUTS!$B$13)</f>
        <v/>
      </c>
      <c r="J1685" s="2">
        <f>INPUTS!$B$21 + INPUTS!$B$24*F1685 + INPUTS!$B$25*G1685</f>
        <v/>
      </c>
      <c r="K1685" s="2">
        <f>J1685&lt;INPUTS!$B$23</f>
        <v/>
      </c>
      <c r="L1685" s="2">
        <f>J1685&lt;INPUTS!$B$22</f>
        <v/>
      </c>
      <c r="M1685" s="2">
        <f>INPUTS!$B$26 + INPUTS!$B$29*F1685</f>
        <v/>
      </c>
      <c r="N1685" s="2">
        <f>M1685&lt;INPUTS!$B$28</f>
        <v/>
      </c>
      <c r="O1685" s="2">
        <f>M1685&lt;INPUTS!$B$27</f>
        <v/>
      </c>
      <c r="P1685" s="2">
        <f>INPUTS!$B$30 + (1-INPUTS!$B$18)*INPUTS!$B$19*G1685</f>
        <v/>
      </c>
      <c r="Q1685" s="2">
        <f>INPUTS!$B$31 + INPUTS!$B$32*P1685</f>
        <v/>
      </c>
      <c r="R1685" s="2">
        <f>IF(INPUTS!$B$13=0, Q1685&lt;=0, Q1685&lt;INPUTS!$B$13)</f>
        <v/>
      </c>
      <c r="S1685" s="2">
        <f>OR(I1685,K1685,N1685,R1685)</f>
        <v/>
      </c>
      <c r="T1685" s="2">
        <f>OR(I1685,L1685,O1685,R1685)</f>
        <v/>
      </c>
    </row>
    <row r="1686">
      <c r="A1686" s="2" t="n">
        <v>-225</v>
      </c>
      <c r="B1686" s="2" t="n">
        <v>300</v>
      </c>
      <c r="C1686" s="2" t="n">
        <v>-175</v>
      </c>
      <c r="D1686" s="2">
        <f>(A1686+B1686)/2 + C1686/2</f>
        <v/>
      </c>
      <c r="E1686" s="2">
        <f>SQRT(A1686^2+B1686^2+C1686^2)</f>
        <v/>
      </c>
      <c r="F1686" s="2">
        <f>INPUTS!$B$8*A1686+INPUTS!$B$9*D1686+INPUTS!$B$10*B1686</f>
        <v/>
      </c>
      <c r="G1686" s="2">
        <f>INPUTS!$B$11*A1686/10000</f>
        <v/>
      </c>
      <c r="H1686" s="2">
        <f>MAX(0, (INPUTS!$B$14+INPUTS!$B$16*INPUTS!$B$15) + (1-INPUTS!$B$18)*INPUTS!$B$19*G1686 - INPUTS!$B$17 - INPUTS!$B$20*MAX(0, -F1686))</f>
        <v/>
      </c>
      <c r="I1686" s="2">
        <f>IF(INPUTS!$B$13=0, H1686&lt;=0, H1686&lt;INPUTS!$B$13)</f>
        <v/>
      </c>
      <c r="J1686" s="2">
        <f>INPUTS!$B$21 + INPUTS!$B$24*F1686 + INPUTS!$B$25*G1686</f>
        <v/>
      </c>
      <c r="K1686" s="2">
        <f>J1686&lt;INPUTS!$B$23</f>
        <v/>
      </c>
      <c r="L1686" s="2">
        <f>J1686&lt;INPUTS!$B$22</f>
        <v/>
      </c>
      <c r="M1686" s="2">
        <f>INPUTS!$B$26 + INPUTS!$B$29*F1686</f>
        <v/>
      </c>
      <c r="N1686" s="2">
        <f>M1686&lt;INPUTS!$B$28</f>
        <v/>
      </c>
      <c r="O1686" s="2">
        <f>M1686&lt;INPUTS!$B$27</f>
        <v/>
      </c>
      <c r="P1686" s="2">
        <f>INPUTS!$B$30 + (1-INPUTS!$B$18)*INPUTS!$B$19*G1686</f>
        <v/>
      </c>
      <c r="Q1686" s="2">
        <f>INPUTS!$B$31 + INPUTS!$B$32*P1686</f>
        <v/>
      </c>
      <c r="R1686" s="2">
        <f>IF(INPUTS!$B$13=0, Q1686&lt;=0, Q1686&lt;INPUTS!$B$13)</f>
        <v/>
      </c>
      <c r="S1686" s="2">
        <f>OR(I1686,K1686,N1686,R1686)</f>
        <v/>
      </c>
      <c r="T1686" s="2">
        <f>OR(I1686,L1686,O1686,R1686)</f>
        <v/>
      </c>
    </row>
    <row r="1687">
      <c r="A1687" s="2" t="n">
        <v>-225</v>
      </c>
      <c r="B1687" s="2" t="n">
        <v>300</v>
      </c>
      <c r="C1687" s="2" t="n">
        <v>-150</v>
      </c>
      <c r="D1687" s="2">
        <f>(A1687+B1687)/2 + C1687/2</f>
        <v/>
      </c>
      <c r="E1687" s="2">
        <f>SQRT(A1687^2+B1687^2+C1687^2)</f>
        <v/>
      </c>
      <c r="F1687" s="2">
        <f>INPUTS!$B$8*A1687+INPUTS!$B$9*D1687+INPUTS!$B$10*B1687</f>
        <v/>
      </c>
      <c r="G1687" s="2">
        <f>INPUTS!$B$11*A1687/10000</f>
        <v/>
      </c>
      <c r="H1687" s="2">
        <f>MAX(0, (INPUTS!$B$14+INPUTS!$B$16*INPUTS!$B$15) + (1-INPUTS!$B$18)*INPUTS!$B$19*G1687 - INPUTS!$B$17 - INPUTS!$B$20*MAX(0, -F1687))</f>
        <v/>
      </c>
      <c r="I1687" s="2">
        <f>IF(INPUTS!$B$13=0, H1687&lt;=0, H1687&lt;INPUTS!$B$13)</f>
        <v/>
      </c>
      <c r="J1687" s="2">
        <f>INPUTS!$B$21 + INPUTS!$B$24*F1687 + INPUTS!$B$25*G1687</f>
        <v/>
      </c>
      <c r="K1687" s="2">
        <f>J1687&lt;INPUTS!$B$23</f>
        <v/>
      </c>
      <c r="L1687" s="2">
        <f>J1687&lt;INPUTS!$B$22</f>
        <v/>
      </c>
      <c r="M1687" s="2">
        <f>INPUTS!$B$26 + INPUTS!$B$29*F1687</f>
        <v/>
      </c>
      <c r="N1687" s="2">
        <f>M1687&lt;INPUTS!$B$28</f>
        <v/>
      </c>
      <c r="O1687" s="2">
        <f>M1687&lt;INPUTS!$B$27</f>
        <v/>
      </c>
      <c r="P1687" s="2">
        <f>INPUTS!$B$30 + (1-INPUTS!$B$18)*INPUTS!$B$19*G1687</f>
        <v/>
      </c>
      <c r="Q1687" s="2">
        <f>INPUTS!$B$31 + INPUTS!$B$32*P1687</f>
        <v/>
      </c>
      <c r="R1687" s="2">
        <f>IF(INPUTS!$B$13=0, Q1687&lt;=0, Q1687&lt;INPUTS!$B$13)</f>
        <v/>
      </c>
      <c r="S1687" s="2">
        <f>OR(I1687,K1687,N1687,R1687)</f>
        <v/>
      </c>
      <c r="T1687" s="2">
        <f>OR(I1687,L1687,O1687,R1687)</f>
        <v/>
      </c>
    </row>
    <row r="1688">
      <c r="A1688" s="2" t="n">
        <v>-225</v>
      </c>
      <c r="B1688" s="2" t="n">
        <v>300</v>
      </c>
      <c r="C1688" s="2" t="n">
        <v>-125</v>
      </c>
      <c r="D1688" s="2">
        <f>(A1688+B1688)/2 + C1688/2</f>
        <v/>
      </c>
      <c r="E1688" s="2">
        <f>SQRT(A1688^2+B1688^2+C1688^2)</f>
        <v/>
      </c>
      <c r="F1688" s="2">
        <f>INPUTS!$B$8*A1688+INPUTS!$B$9*D1688+INPUTS!$B$10*B1688</f>
        <v/>
      </c>
      <c r="G1688" s="2">
        <f>INPUTS!$B$11*A1688/10000</f>
        <v/>
      </c>
      <c r="H1688" s="2">
        <f>MAX(0, (INPUTS!$B$14+INPUTS!$B$16*INPUTS!$B$15) + (1-INPUTS!$B$18)*INPUTS!$B$19*G1688 - INPUTS!$B$17 - INPUTS!$B$20*MAX(0, -F1688))</f>
        <v/>
      </c>
      <c r="I1688" s="2">
        <f>IF(INPUTS!$B$13=0, H1688&lt;=0, H1688&lt;INPUTS!$B$13)</f>
        <v/>
      </c>
      <c r="J1688" s="2">
        <f>INPUTS!$B$21 + INPUTS!$B$24*F1688 + INPUTS!$B$25*G1688</f>
        <v/>
      </c>
      <c r="K1688" s="2">
        <f>J1688&lt;INPUTS!$B$23</f>
        <v/>
      </c>
      <c r="L1688" s="2">
        <f>J1688&lt;INPUTS!$B$22</f>
        <v/>
      </c>
      <c r="M1688" s="2">
        <f>INPUTS!$B$26 + INPUTS!$B$29*F1688</f>
        <v/>
      </c>
      <c r="N1688" s="2">
        <f>M1688&lt;INPUTS!$B$28</f>
        <v/>
      </c>
      <c r="O1688" s="2">
        <f>M1688&lt;INPUTS!$B$27</f>
        <v/>
      </c>
      <c r="P1688" s="2">
        <f>INPUTS!$B$30 + (1-INPUTS!$B$18)*INPUTS!$B$19*G1688</f>
        <v/>
      </c>
      <c r="Q1688" s="2">
        <f>INPUTS!$B$31 + INPUTS!$B$32*P1688</f>
        <v/>
      </c>
      <c r="R1688" s="2">
        <f>IF(INPUTS!$B$13=0, Q1688&lt;=0, Q1688&lt;INPUTS!$B$13)</f>
        <v/>
      </c>
      <c r="S1688" s="2">
        <f>OR(I1688,K1688,N1688,R1688)</f>
        <v/>
      </c>
      <c r="T1688" s="2">
        <f>OR(I1688,L1688,O1688,R1688)</f>
        <v/>
      </c>
    </row>
    <row r="1689">
      <c r="A1689" s="2" t="n">
        <v>-225</v>
      </c>
      <c r="B1689" s="2" t="n">
        <v>300</v>
      </c>
      <c r="C1689" s="2" t="n">
        <v>-100</v>
      </c>
      <c r="D1689" s="2">
        <f>(A1689+B1689)/2 + C1689/2</f>
        <v/>
      </c>
      <c r="E1689" s="2">
        <f>SQRT(A1689^2+B1689^2+C1689^2)</f>
        <v/>
      </c>
      <c r="F1689" s="2">
        <f>INPUTS!$B$8*A1689+INPUTS!$B$9*D1689+INPUTS!$B$10*B1689</f>
        <v/>
      </c>
      <c r="G1689" s="2">
        <f>INPUTS!$B$11*A1689/10000</f>
        <v/>
      </c>
      <c r="H1689" s="2">
        <f>MAX(0, (INPUTS!$B$14+INPUTS!$B$16*INPUTS!$B$15) + (1-INPUTS!$B$18)*INPUTS!$B$19*G1689 - INPUTS!$B$17 - INPUTS!$B$20*MAX(0, -F1689))</f>
        <v/>
      </c>
      <c r="I1689" s="2">
        <f>IF(INPUTS!$B$13=0, H1689&lt;=0, H1689&lt;INPUTS!$B$13)</f>
        <v/>
      </c>
      <c r="J1689" s="2">
        <f>INPUTS!$B$21 + INPUTS!$B$24*F1689 + INPUTS!$B$25*G1689</f>
        <v/>
      </c>
      <c r="K1689" s="2">
        <f>J1689&lt;INPUTS!$B$23</f>
        <v/>
      </c>
      <c r="L1689" s="2">
        <f>J1689&lt;INPUTS!$B$22</f>
        <v/>
      </c>
      <c r="M1689" s="2">
        <f>INPUTS!$B$26 + INPUTS!$B$29*F1689</f>
        <v/>
      </c>
      <c r="N1689" s="2">
        <f>M1689&lt;INPUTS!$B$28</f>
        <v/>
      </c>
      <c r="O1689" s="2">
        <f>M1689&lt;INPUTS!$B$27</f>
        <v/>
      </c>
      <c r="P1689" s="2">
        <f>INPUTS!$B$30 + (1-INPUTS!$B$18)*INPUTS!$B$19*G1689</f>
        <v/>
      </c>
      <c r="Q1689" s="2">
        <f>INPUTS!$B$31 + INPUTS!$B$32*P1689</f>
        <v/>
      </c>
      <c r="R1689" s="2">
        <f>IF(INPUTS!$B$13=0, Q1689&lt;=0, Q1689&lt;INPUTS!$B$13)</f>
        <v/>
      </c>
      <c r="S1689" s="2">
        <f>OR(I1689,K1689,N1689,R1689)</f>
        <v/>
      </c>
      <c r="T1689" s="2">
        <f>OR(I1689,L1689,O1689,R1689)</f>
        <v/>
      </c>
    </row>
    <row r="1690">
      <c r="A1690" s="2" t="n">
        <v>-225</v>
      </c>
      <c r="B1690" s="2" t="n">
        <v>300</v>
      </c>
      <c r="C1690" s="2" t="n">
        <v>-75</v>
      </c>
      <c r="D1690" s="2">
        <f>(A1690+B1690)/2 + C1690/2</f>
        <v/>
      </c>
      <c r="E1690" s="2">
        <f>SQRT(A1690^2+B1690^2+C1690^2)</f>
        <v/>
      </c>
      <c r="F1690" s="2">
        <f>INPUTS!$B$8*A1690+INPUTS!$B$9*D1690+INPUTS!$B$10*B1690</f>
        <v/>
      </c>
      <c r="G1690" s="2">
        <f>INPUTS!$B$11*A1690/10000</f>
        <v/>
      </c>
      <c r="H1690" s="2">
        <f>MAX(0, (INPUTS!$B$14+INPUTS!$B$16*INPUTS!$B$15) + (1-INPUTS!$B$18)*INPUTS!$B$19*G1690 - INPUTS!$B$17 - INPUTS!$B$20*MAX(0, -F1690))</f>
        <v/>
      </c>
      <c r="I1690" s="2">
        <f>IF(INPUTS!$B$13=0, H1690&lt;=0, H1690&lt;INPUTS!$B$13)</f>
        <v/>
      </c>
      <c r="J1690" s="2">
        <f>INPUTS!$B$21 + INPUTS!$B$24*F1690 + INPUTS!$B$25*G1690</f>
        <v/>
      </c>
      <c r="K1690" s="2">
        <f>J1690&lt;INPUTS!$B$23</f>
        <v/>
      </c>
      <c r="L1690" s="2">
        <f>J1690&lt;INPUTS!$B$22</f>
        <v/>
      </c>
      <c r="M1690" s="2">
        <f>INPUTS!$B$26 + INPUTS!$B$29*F1690</f>
        <v/>
      </c>
      <c r="N1690" s="2">
        <f>M1690&lt;INPUTS!$B$28</f>
        <v/>
      </c>
      <c r="O1690" s="2">
        <f>M1690&lt;INPUTS!$B$27</f>
        <v/>
      </c>
      <c r="P1690" s="2">
        <f>INPUTS!$B$30 + (1-INPUTS!$B$18)*INPUTS!$B$19*G1690</f>
        <v/>
      </c>
      <c r="Q1690" s="2">
        <f>INPUTS!$B$31 + INPUTS!$B$32*P1690</f>
        <v/>
      </c>
      <c r="R1690" s="2">
        <f>IF(INPUTS!$B$13=0, Q1690&lt;=0, Q1690&lt;INPUTS!$B$13)</f>
        <v/>
      </c>
      <c r="S1690" s="2">
        <f>OR(I1690,K1690,N1690,R1690)</f>
        <v/>
      </c>
      <c r="T1690" s="2">
        <f>OR(I1690,L1690,O1690,R1690)</f>
        <v/>
      </c>
    </row>
    <row r="1691">
      <c r="A1691" s="2" t="n">
        <v>-225</v>
      </c>
      <c r="B1691" s="2" t="n">
        <v>300</v>
      </c>
      <c r="C1691" s="2" t="n">
        <v>-50</v>
      </c>
      <c r="D1691" s="2">
        <f>(A1691+B1691)/2 + C1691/2</f>
        <v/>
      </c>
      <c r="E1691" s="2">
        <f>SQRT(A1691^2+B1691^2+C1691^2)</f>
        <v/>
      </c>
      <c r="F1691" s="2">
        <f>INPUTS!$B$8*A1691+INPUTS!$B$9*D1691+INPUTS!$B$10*B1691</f>
        <v/>
      </c>
      <c r="G1691" s="2">
        <f>INPUTS!$B$11*A1691/10000</f>
        <v/>
      </c>
      <c r="H1691" s="2">
        <f>MAX(0, (INPUTS!$B$14+INPUTS!$B$16*INPUTS!$B$15) + (1-INPUTS!$B$18)*INPUTS!$B$19*G1691 - INPUTS!$B$17 - INPUTS!$B$20*MAX(0, -F1691))</f>
        <v/>
      </c>
      <c r="I1691" s="2">
        <f>IF(INPUTS!$B$13=0, H1691&lt;=0, H1691&lt;INPUTS!$B$13)</f>
        <v/>
      </c>
      <c r="J1691" s="2">
        <f>INPUTS!$B$21 + INPUTS!$B$24*F1691 + INPUTS!$B$25*G1691</f>
        <v/>
      </c>
      <c r="K1691" s="2">
        <f>J1691&lt;INPUTS!$B$23</f>
        <v/>
      </c>
      <c r="L1691" s="2">
        <f>J1691&lt;INPUTS!$B$22</f>
        <v/>
      </c>
      <c r="M1691" s="2">
        <f>INPUTS!$B$26 + INPUTS!$B$29*F1691</f>
        <v/>
      </c>
      <c r="N1691" s="2">
        <f>M1691&lt;INPUTS!$B$28</f>
        <v/>
      </c>
      <c r="O1691" s="2">
        <f>M1691&lt;INPUTS!$B$27</f>
        <v/>
      </c>
      <c r="P1691" s="2">
        <f>INPUTS!$B$30 + (1-INPUTS!$B$18)*INPUTS!$B$19*G1691</f>
        <v/>
      </c>
      <c r="Q1691" s="2">
        <f>INPUTS!$B$31 + INPUTS!$B$32*P1691</f>
        <v/>
      </c>
      <c r="R1691" s="2">
        <f>IF(INPUTS!$B$13=0, Q1691&lt;=0, Q1691&lt;INPUTS!$B$13)</f>
        <v/>
      </c>
      <c r="S1691" s="2">
        <f>OR(I1691,K1691,N1691,R1691)</f>
        <v/>
      </c>
      <c r="T1691" s="2">
        <f>OR(I1691,L1691,O1691,R1691)</f>
        <v/>
      </c>
    </row>
    <row r="1692">
      <c r="A1692" s="2" t="n">
        <v>-225</v>
      </c>
      <c r="B1692" s="2" t="n">
        <v>300</v>
      </c>
      <c r="C1692" s="2" t="n">
        <v>-25</v>
      </c>
      <c r="D1692" s="2">
        <f>(A1692+B1692)/2 + C1692/2</f>
        <v/>
      </c>
      <c r="E1692" s="2">
        <f>SQRT(A1692^2+B1692^2+C1692^2)</f>
        <v/>
      </c>
      <c r="F1692" s="2">
        <f>INPUTS!$B$8*A1692+INPUTS!$B$9*D1692+INPUTS!$B$10*B1692</f>
        <v/>
      </c>
      <c r="G1692" s="2">
        <f>INPUTS!$B$11*A1692/10000</f>
        <v/>
      </c>
      <c r="H1692" s="2">
        <f>MAX(0, (INPUTS!$B$14+INPUTS!$B$16*INPUTS!$B$15) + (1-INPUTS!$B$18)*INPUTS!$B$19*G1692 - INPUTS!$B$17 - INPUTS!$B$20*MAX(0, -F1692))</f>
        <v/>
      </c>
      <c r="I1692" s="2">
        <f>IF(INPUTS!$B$13=0, H1692&lt;=0, H1692&lt;INPUTS!$B$13)</f>
        <v/>
      </c>
      <c r="J1692" s="2">
        <f>INPUTS!$B$21 + INPUTS!$B$24*F1692 + INPUTS!$B$25*G1692</f>
        <v/>
      </c>
      <c r="K1692" s="2">
        <f>J1692&lt;INPUTS!$B$23</f>
        <v/>
      </c>
      <c r="L1692" s="2">
        <f>J1692&lt;INPUTS!$B$22</f>
        <v/>
      </c>
      <c r="M1692" s="2">
        <f>INPUTS!$B$26 + INPUTS!$B$29*F1692</f>
        <v/>
      </c>
      <c r="N1692" s="2">
        <f>M1692&lt;INPUTS!$B$28</f>
        <v/>
      </c>
      <c r="O1692" s="2">
        <f>M1692&lt;INPUTS!$B$27</f>
        <v/>
      </c>
      <c r="P1692" s="2">
        <f>INPUTS!$B$30 + (1-INPUTS!$B$18)*INPUTS!$B$19*G1692</f>
        <v/>
      </c>
      <c r="Q1692" s="2">
        <f>INPUTS!$B$31 + INPUTS!$B$32*P1692</f>
        <v/>
      </c>
      <c r="R1692" s="2">
        <f>IF(INPUTS!$B$13=0, Q1692&lt;=0, Q1692&lt;INPUTS!$B$13)</f>
        <v/>
      </c>
      <c r="S1692" s="2">
        <f>OR(I1692,K1692,N1692,R1692)</f>
        <v/>
      </c>
      <c r="T1692" s="2">
        <f>OR(I1692,L1692,O1692,R1692)</f>
        <v/>
      </c>
    </row>
    <row r="1693">
      <c r="A1693" s="2" t="n">
        <v>-225</v>
      </c>
      <c r="B1693" s="2" t="n">
        <v>300</v>
      </c>
      <c r="C1693" s="2" t="n">
        <v>0</v>
      </c>
      <c r="D1693" s="2">
        <f>(A1693+B1693)/2 + C1693/2</f>
        <v/>
      </c>
      <c r="E1693" s="2">
        <f>SQRT(A1693^2+B1693^2+C1693^2)</f>
        <v/>
      </c>
      <c r="F1693" s="2">
        <f>INPUTS!$B$8*A1693+INPUTS!$B$9*D1693+INPUTS!$B$10*B1693</f>
        <v/>
      </c>
      <c r="G1693" s="2">
        <f>INPUTS!$B$11*A1693/10000</f>
        <v/>
      </c>
      <c r="H1693" s="2">
        <f>MAX(0, (INPUTS!$B$14+INPUTS!$B$16*INPUTS!$B$15) + (1-INPUTS!$B$18)*INPUTS!$B$19*G1693 - INPUTS!$B$17 - INPUTS!$B$20*MAX(0, -F1693))</f>
        <v/>
      </c>
      <c r="I1693" s="2">
        <f>IF(INPUTS!$B$13=0, H1693&lt;=0, H1693&lt;INPUTS!$B$13)</f>
        <v/>
      </c>
      <c r="J1693" s="2">
        <f>INPUTS!$B$21 + INPUTS!$B$24*F1693 + INPUTS!$B$25*G1693</f>
        <v/>
      </c>
      <c r="K1693" s="2">
        <f>J1693&lt;INPUTS!$B$23</f>
        <v/>
      </c>
      <c r="L1693" s="2">
        <f>J1693&lt;INPUTS!$B$22</f>
        <v/>
      </c>
      <c r="M1693" s="2">
        <f>INPUTS!$B$26 + INPUTS!$B$29*F1693</f>
        <v/>
      </c>
      <c r="N1693" s="2">
        <f>M1693&lt;INPUTS!$B$28</f>
        <v/>
      </c>
      <c r="O1693" s="2">
        <f>M1693&lt;INPUTS!$B$27</f>
        <v/>
      </c>
      <c r="P1693" s="2">
        <f>INPUTS!$B$30 + (1-INPUTS!$B$18)*INPUTS!$B$19*G1693</f>
        <v/>
      </c>
      <c r="Q1693" s="2">
        <f>INPUTS!$B$31 + INPUTS!$B$32*P1693</f>
        <v/>
      </c>
      <c r="R1693" s="2">
        <f>IF(INPUTS!$B$13=0, Q1693&lt;=0, Q1693&lt;INPUTS!$B$13)</f>
        <v/>
      </c>
      <c r="S1693" s="2">
        <f>OR(I1693,K1693,N1693,R1693)</f>
        <v/>
      </c>
      <c r="T1693" s="2">
        <f>OR(I1693,L1693,O1693,R1693)</f>
        <v/>
      </c>
    </row>
    <row r="1694">
      <c r="A1694" s="2" t="n">
        <v>-225</v>
      </c>
      <c r="B1694" s="2" t="n">
        <v>300</v>
      </c>
      <c r="C1694" s="2" t="n">
        <v>25</v>
      </c>
      <c r="D1694" s="2">
        <f>(A1694+B1694)/2 + C1694/2</f>
        <v/>
      </c>
      <c r="E1694" s="2">
        <f>SQRT(A1694^2+B1694^2+C1694^2)</f>
        <v/>
      </c>
      <c r="F1694" s="2">
        <f>INPUTS!$B$8*A1694+INPUTS!$B$9*D1694+INPUTS!$B$10*B1694</f>
        <v/>
      </c>
      <c r="G1694" s="2">
        <f>INPUTS!$B$11*A1694/10000</f>
        <v/>
      </c>
      <c r="H1694" s="2">
        <f>MAX(0, (INPUTS!$B$14+INPUTS!$B$16*INPUTS!$B$15) + (1-INPUTS!$B$18)*INPUTS!$B$19*G1694 - INPUTS!$B$17 - INPUTS!$B$20*MAX(0, -F1694))</f>
        <v/>
      </c>
      <c r="I1694" s="2">
        <f>IF(INPUTS!$B$13=0, H1694&lt;=0, H1694&lt;INPUTS!$B$13)</f>
        <v/>
      </c>
      <c r="J1694" s="2">
        <f>INPUTS!$B$21 + INPUTS!$B$24*F1694 + INPUTS!$B$25*G1694</f>
        <v/>
      </c>
      <c r="K1694" s="2">
        <f>J1694&lt;INPUTS!$B$23</f>
        <v/>
      </c>
      <c r="L1694" s="2">
        <f>J1694&lt;INPUTS!$B$22</f>
        <v/>
      </c>
      <c r="M1694" s="2">
        <f>INPUTS!$B$26 + INPUTS!$B$29*F1694</f>
        <v/>
      </c>
      <c r="N1694" s="2">
        <f>M1694&lt;INPUTS!$B$28</f>
        <v/>
      </c>
      <c r="O1694" s="2">
        <f>M1694&lt;INPUTS!$B$27</f>
        <v/>
      </c>
      <c r="P1694" s="2">
        <f>INPUTS!$B$30 + (1-INPUTS!$B$18)*INPUTS!$B$19*G1694</f>
        <v/>
      </c>
      <c r="Q1694" s="2">
        <f>INPUTS!$B$31 + INPUTS!$B$32*P1694</f>
        <v/>
      </c>
      <c r="R1694" s="2">
        <f>IF(INPUTS!$B$13=0, Q1694&lt;=0, Q1694&lt;INPUTS!$B$13)</f>
        <v/>
      </c>
      <c r="S1694" s="2">
        <f>OR(I1694,K1694,N1694,R1694)</f>
        <v/>
      </c>
      <c r="T1694" s="2">
        <f>OR(I1694,L1694,O1694,R1694)</f>
        <v/>
      </c>
    </row>
    <row r="1695">
      <c r="A1695" s="2" t="n">
        <v>-225</v>
      </c>
      <c r="B1695" s="2" t="n">
        <v>300</v>
      </c>
      <c r="C1695" s="2" t="n">
        <v>50</v>
      </c>
      <c r="D1695" s="2">
        <f>(A1695+B1695)/2 + C1695/2</f>
        <v/>
      </c>
      <c r="E1695" s="2">
        <f>SQRT(A1695^2+B1695^2+C1695^2)</f>
        <v/>
      </c>
      <c r="F1695" s="2">
        <f>INPUTS!$B$8*A1695+INPUTS!$B$9*D1695+INPUTS!$B$10*B1695</f>
        <v/>
      </c>
      <c r="G1695" s="2">
        <f>INPUTS!$B$11*A1695/10000</f>
        <v/>
      </c>
      <c r="H1695" s="2">
        <f>MAX(0, (INPUTS!$B$14+INPUTS!$B$16*INPUTS!$B$15) + (1-INPUTS!$B$18)*INPUTS!$B$19*G1695 - INPUTS!$B$17 - INPUTS!$B$20*MAX(0, -F1695))</f>
        <v/>
      </c>
      <c r="I1695" s="2">
        <f>IF(INPUTS!$B$13=0, H1695&lt;=0, H1695&lt;INPUTS!$B$13)</f>
        <v/>
      </c>
      <c r="J1695" s="2">
        <f>INPUTS!$B$21 + INPUTS!$B$24*F1695 + INPUTS!$B$25*G1695</f>
        <v/>
      </c>
      <c r="K1695" s="2">
        <f>J1695&lt;INPUTS!$B$23</f>
        <v/>
      </c>
      <c r="L1695" s="2">
        <f>J1695&lt;INPUTS!$B$22</f>
        <v/>
      </c>
      <c r="M1695" s="2">
        <f>INPUTS!$B$26 + INPUTS!$B$29*F1695</f>
        <v/>
      </c>
      <c r="N1695" s="2">
        <f>M1695&lt;INPUTS!$B$28</f>
        <v/>
      </c>
      <c r="O1695" s="2">
        <f>M1695&lt;INPUTS!$B$27</f>
        <v/>
      </c>
      <c r="P1695" s="2">
        <f>INPUTS!$B$30 + (1-INPUTS!$B$18)*INPUTS!$B$19*G1695</f>
        <v/>
      </c>
      <c r="Q1695" s="2">
        <f>INPUTS!$B$31 + INPUTS!$B$32*P1695</f>
        <v/>
      </c>
      <c r="R1695" s="2">
        <f>IF(INPUTS!$B$13=0, Q1695&lt;=0, Q1695&lt;INPUTS!$B$13)</f>
        <v/>
      </c>
      <c r="S1695" s="2">
        <f>OR(I1695,K1695,N1695,R1695)</f>
        <v/>
      </c>
      <c r="T1695" s="2">
        <f>OR(I1695,L1695,O1695,R1695)</f>
        <v/>
      </c>
    </row>
    <row r="1696">
      <c r="A1696" s="2" t="n">
        <v>-225</v>
      </c>
      <c r="B1696" s="2" t="n">
        <v>300</v>
      </c>
      <c r="C1696" s="2" t="n">
        <v>75</v>
      </c>
      <c r="D1696" s="2">
        <f>(A1696+B1696)/2 + C1696/2</f>
        <v/>
      </c>
      <c r="E1696" s="2">
        <f>SQRT(A1696^2+B1696^2+C1696^2)</f>
        <v/>
      </c>
      <c r="F1696" s="2">
        <f>INPUTS!$B$8*A1696+INPUTS!$B$9*D1696+INPUTS!$B$10*B1696</f>
        <v/>
      </c>
      <c r="G1696" s="2">
        <f>INPUTS!$B$11*A1696/10000</f>
        <v/>
      </c>
      <c r="H1696" s="2">
        <f>MAX(0, (INPUTS!$B$14+INPUTS!$B$16*INPUTS!$B$15) + (1-INPUTS!$B$18)*INPUTS!$B$19*G1696 - INPUTS!$B$17 - INPUTS!$B$20*MAX(0, -F1696))</f>
        <v/>
      </c>
      <c r="I1696" s="2">
        <f>IF(INPUTS!$B$13=0, H1696&lt;=0, H1696&lt;INPUTS!$B$13)</f>
        <v/>
      </c>
      <c r="J1696" s="2">
        <f>INPUTS!$B$21 + INPUTS!$B$24*F1696 + INPUTS!$B$25*G1696</f>
        <v/>
      </c>
      <c r="K1696" s="2">
        <f>J1696&lt;INPUTS!$B$23</f>
        <v/>
      </c>
      <c r="L1696" s="2">
        <f>J1696&lt;INPUTS!$B$22</f>
        <v/>
      </c>
      <c r="M1696" s="2">
        <f>INPUTS!$B$26 + INPUTS!$B$29*F1696</f>
        <v/>
      </c>
      <c r="N1696" s="2">
        <f>M1696&lt;INPUTS!$B$28</f>
        <v/>
      </c>
      <c r="O1696" s="2">
        <f>M1696&lt;INPUTS!$B$27</f>
        <v/>
      </c>
      <c r="P1696" s="2">
        <f>INPUTS!$B$30 + (1-INPUTS!$B$18)*INPUTS!$B$19*G1696</f>
        <v/>
      </c>
      <c r="Q1696" s="2">
        <f>INPUTS!$B$31 + INPUTS!$B$32*P1696</f>
        <v/>
      </c>
      <c r="R1696" s="2">
        <f>IF(INPUTS!$B$13=0, Q1696&lt;=0, Q1696&lt;INPUTS!$B$13)</f>
        <v/>
      </c>
      <c r="S1696" s="2">
        <f>OR(I1696,K1696,N1696,R1696)</f>
        <v/>
      </c>
      <c r="T1696" s="2">
        <f>OR(I1696,L1696,O1696,R1696)</f>
        <v/>
      </c>
    </row>
    <row r="1697">
      <c r="A1697" s="2" t="n">
        <v>-225</v>
      </c>
      <c r="B1697" s="2" t="n">
        <v>300</v>
      </c>
      <c r="C1697" s="2" t="n">
        <v>100</v>
      </c>
      <c r="D1697" s="2">
        <f>(A1697+B1697)/2 + C1697/2</f>
        <v/>
      </c>
      <c r="E1697" s="2">
        <f>SQRT(A1697^2+B1697^2+C1697^2)</f>
        <v/>
      </c>
      <c r="F1697" s="2">
        <f>INPUTS!$B$8*A1697+INPUTS!$B$9*D1697+INPUTS!$B$10*B1697</f>
        <v/>
      </c>
      <c r="G1697" s="2">
        <f>INPUTS!$B$11*A1697/10000</f>
        <v/>
      </c>
      <c r="H1697" s="2">
        <f>MAX(0, (INPUTS!$B$14+INPUTS!$B$16*INPUTS!$B$15) + (1-INPUTS!$B$18)*INPUTS!$B$19*G1697 - INPUTS!$B$17 - INPUTS!$B$20*MAX(0, -F1697))</f>
        <v/>
      </c>
      <c r="I1697" s="2">
        <f>IF(INPUTS!$B$13=0, H1697&lt;=0, H1697&lt;INPUTS!$B$13)</f>
        <v/>
      </c>
      <c r="J1697" s="2">
        <f>INPUTS!$B$21 + INPUTS!$B$24*F1697 + INPUTS!$B$25*G1697</f>
        <v/>
      </c>
      <c r="K1697" s="2">
        <f>J1697&lt;INPUTS!$B$23</f>
        <v/>
      </c>
      <c r="L1697" s="2">
        <f>J1697&lt;INPUTS!$B$22</f>
        <v/>
      </c>
      <c r="M1697" s="2">
        <f>INPUTS!$B$26 + INPUTS!$B$29*F1697</f>
        <v/>
      </c>
      <c r="N1697" s="2">
        <f>M1697&lt;INPUTS!$B$28</f>
        <v/>
      </c>
      <c r="O1697" s="2">
        <f>M1697&lt;INPUTS!$B$27</f>
        <v/>
      </c>
      <c r="P1697" s="2">
        <f>INPUTS!$B$30 + (1-INPUTS!$B$18)*INPUTS!$B$19*G1697</f>
        <v/>
      </c>
      <c r="Q1697" s="2">
        <f>INPUTS!$B$31 + INPUTS!$B$32*P1697</f>
        <v/>
      </c>
      <c r="R1697" s="2">
        <f>IF(INPUTS!$B$13=0, Q1697&lt;=0, Q1697&lt;INPUTS!$B$13)</f>
        <v/>
      </c>
      <c r="S1697" s="2">
        <f>OR(I1697,K1697,N1697,R1697)</f>
        <v/>
      </c>
      <c r="T1697" s="2">
        <f>OR(I1697,L1697,O1697,R1697)</f>
        <v/>
      </c>
    </row>
    <row r="1698">
      <c r="A1698" s="2" t="n">
        <v>-225</v>
      </c>
      <c r="B1698" s="2" t="n">
        <v>300</v>
      </c>
      <c r="C1698" s="2" t="n">
        <v>125</v>
      </c>
      <c r="D1698" s="2">
        <f>(A1698+B1698)/2 + C1698/2</f>
        <v/>
      </c>
      <c r="E1698" s="2">
        <f>SQRT(A1698^2+B1698^2+C1698^2)</f>
        <v/>
      </c>
      <c r="F1698" s="2">
        <f>INPUTS!$B$8*A1698+INPUTS!$B$9*D1698+INPUTS!$B$10*B1698</f>
        <v/>
      </c>
      <c r="G1698" s="2">
        <f>INPUTS!$B$11*A1698/10000</f>
        <v/>
      </c>
      <c r="H1698" s="2">
        <f>MAX(0, (INPUTS!$B$14+INPUTS!$B$16*INPUTS!$B$15) + (1-INPUTS!$B$18)*INPUTS!$B$19*G1698 - INPUTS!$B$17 - INPUTS!$B$20*MAX(0, -F1698))</f>
        <v/>
      </c>
      <c r="I1698" s="2">
        <f>IF(INPUTS!$B$13=0, H1698&lt;=0, H1698&lt;INPUTS!$B$13)</f>
        <v/>
      </c>
      <c r="J1698" s="2">
        <f>INPUTS!$B$21 + INPUTS!$B$24*F1698 + INPUTS!$B$25*G1698</f>
        <v/>
      </c>
      <c r="K1698" s="2">
        <f>J1698&lt;INPUTS!$B$23</f>
        <v/>
      </c>
      <c r="L1698" s="2">
        <f>J1698&lt;INPUTS!$B$22</f>
        <v/>
      </c>
      <c r="M1698" s="2">
        <f>INPUTS!$B$26 + INPUTS!$B$29*F1698</f>
        <v/>
      </c>
      <c r="N1698" s="2">
        <f>M1698&lt;INPUTS!$B$28</f>
        <v/>
      </c>
      <c r="O1698" s="2">
        <f>M1698&lt;INPUTS!$B$27</f>
        <v/>
      </c>
      <c r="P1698" s="2">
        <f>INPUTS!$B$30 + (1-INPUTS!$B$18)*INPUTS!$B$19*G1698</f>
        <v/>
      </c>
      <c r="Q1698" s="2">
        <f>INPUTS!$B$31 + INPUTS!$B$32*P1698</f>
        <v/>
      </c>
      <c r="R1698" s="2">
        <f>IF(INPUTS!$B$13=0, Q1698&lt;=0, Q1698&lt;INPUTS!$B$13)</f>
        <v/>
      </c>
      <c r="S1698" s="2">
        <f>OR(I1698,K1698,N1698,R1698)</f>
        <v/>
      </c>
      <c r="T1698" s="2">
        <f>OR(I1698,L1698,O1698,R1698)</f>
        <v/>
      </c>
    </row>
    <row r="1699">
      <c r="A1699" s="2" t="n">
        <v>-225</v>
      </c>
      <c r="B1699" s="2" t="n">
        <v>300</v>
      </c>
      <c r="C1699" s="2" t="n">
        <v>150</v>
      </c>
      <c r="D1699" s="2">
        <f>(A1699+B1699)/2 + C1699/2</f>
        <v/>
      </c>
      <c r="E1699" s="2">
        <f>SQRT(A1699^2+B1699^2+C1699^2)</f>
        <v/>
      </c>
      <c r="F1699" s="2">
        <f>INPUTS!$B$8*A1699+INPUTS!$B$9*D1699+INPUTS!$B$10*B1699</f>
        <v/>
      </c>
      <c r="G1699" s="2">
        <f>INPUTS!$B$11*A1699/10000</f>
        <v/>
      </c>
      <c r="H1699" s="2">
        <f>MAX(0, (INPUTS!$B$14+INPUTS!$B$16*INPUTS!$B$15) + (1-INPUTS!$B$18)*INPUTS!$B$19*G1699 - INPUTS!$B$17 - INPUTS!$B$20*MAX(0, -F1699))</f>
        <v/>
      </c>
      <c r="I1699" s="2">
        <f>IF(INPUTS!$B$13=0, H1699&lt;=0, H1699&lt;INPUTS!$B$13)</f>
        <v/>
      </c>
      <c r="J1699" s="2">
        <f>INPUTS!$B$21 + INPUTS!$B$24*F1699 + INPUTS!$B$25*G1699</f>
        <v/>
      </c>
      <c r="K1699" s="2">
        <f>J1699&lt;INPUTS!$B$23</f>
        <v/>
      </c>
      <c r="L1699" s="2">
        <f>J1699&lt;INPUTS!$B$22</f>
        <v/>
      </c>
      <c r="M1699" s="2">
        <f>INPUTS!$B$26 + INPUTS!$B$29*F1699</f>
        <v/>
      </c>
      <c r="N1699" s="2">
        <f>M1699&lt;INPUTS!$B$28</f>
        <v/>
      </c>
      <c r="O1699" s="2">
        <f>M1699&lt;INPUTS!$B$27</f>
        <v/>
      </c>
      <c r="P1699" s="2">
        <f>INPUTS!$B$30 + (1-INPUTS!$B$18)*INPUTS!$B$19*G1699</f>
        <v/>
      </c>
      <c r="Q1699" s="2">
        <f>INPUTS!$B$31 + INPUTS!$B$32*P1699</f>
        <v/>
      </c>
      <c r="R1699" s="2">
        <f>IF(INPUTS!$B$13=0, Q1699&lt;=0, Q1699&lt;INPUTS!$B$13)</f>
        <v/>
      </c>
      <c r="S1699" s="2">
        <f>OR(I1699,K1699,N1699,R1699)</f>
        <v/>
      </c>
      <c r="T1699" s="2">
        <f>OR(I1699,L1699,O1699,R1699)</f>
        <v/>
      </c>
    </row>
    <row r="1700">
      <c r="A1700" s="2" t="n">
        <v>-225</v>
      </c>
      <c r="B1700" s="2" t="n">
        <v>300</v>
      </c>
      <c r="C1700" s="2" t="n">
        <v>175</v>
      </c>
      <c r="D1700" s="2">
        <f>(A1700+B1700)/2 + C1700/2</f>
        <v/>
      </c>
      <c r="E1700" s="2">
        <f>SQRT(A1700^2+B1700^2+C1700^2)</f>
        <v/>
      </c>
      <c r="F1700" s="2">
        <f>INPUTS!$B$8*A1700+INPUTS!$B$9*D1700+INPUTS!$B$10*B1700</f>
        <v/>
      </c>
      <c r="G1700" s="2">
        <f>INPUTS!$B$11*A1700/10000</f>
        <v/>
      </c>
      <c r="H1700" s="2">
        <f>MAX(0, (INPUTS!$B$14+INPUTS!$B$16*INPUTS!$B$15) + (1-INPUTS!$B$18)*INPUTS!$B$19*G1700 - INPUTS!$B$17 - INPUTS!$B$20*MAX(0, -F1700))</f>
        <v/>
      </c>
      <c r="I1700" s="2">
        <f>IF(INPUTS!$B$13=0, H1700&lt;=0, H1700&lt;INPUTS!$B$13)</f>
        <v/>
      </c>
      <c r="J1700" s="2">
        <f>INPUTS!$B$21 + INPUTS!$B$24*F1700 + INPUTS!$B$25*G1700</f>
        <v/>
      </c>
      <c r="K1700" s="2">
        <f>J1700&lt;INPUTS!$B$23</f>
        <v/>
      </c>
      <c r="L1700" s="2">
        <f>J1700&lt;INPUTS!$B$22</f>
        <v/>
      </c>
      <c r="M1700" s="2">
        <f>INPUTS!$B$26 + INPUTS!$B$29*F1700</f>
        <v/>
      </c>
      <c r="N1700" s="2">
        <f>M1700&lt;INPUTS!$B$28</f>
        <v/>
      </c>
      <c r="O1700" s="2">
        <f>M1700&lt;INPUTS!$B$27</f>
        <v/>
      </c>
      <c r="P1700" s="2">
        <f>INPUTS!$B$30 + (1-INPUTS!$B$18)*INPUTS!$B$19*G1700</f>
        <v/>
      </c>
      <c r="Q1700" s="2">
        <f>INPUTS!$B$31 + INPUTS!$B$32*P1700</f>
        <v/>
      </c>
      <c r="R1700" s="2">
        <f>IF(INPUTS!$B$13=0, Q1700&lt;=0, Q1700&lt;INPUTS!$B$13)</f>
        <v/>
      </c>
      <c r="S1700" s="2">
        <f>OR(I1700,K1700,N1700,R1700)</f>
        <v/>
      </c>
      <c r="T1700" s="2">
        <f>OR(I1700,L1700,O1700,R1700)</f>
        <v/>
      </c>
    </row>
    <row r="1701">
      <c r="A1701" s="2" t="n">
        <v>-225</v>
      </c>
      <c r="B1701" s="2" t="n">
        <v>300</v>
      </c>
      <c r="C1701" s="2" t="n">
        <v>200</v>
      </c>
      <c r="D1701" s="2">
        <f>(A1701+B1701)/2 + C1701/2</f>
        <v/>
      </c>
      <c r="E1701" s="2">
        <f>SQRT(A1701^2+B1701^2+C1701^2)</f>
        <v/>
      </c>
      <c r="F1701" s="2">
        <f>INPUTS!$B$8*A1701+INPUTS!$B$9*D1701+INPUTS!$B$10*B1701</f>
        <v/>
      </c>
      <c r="G1701" s="2">
        <f>INPUTS!$B$11*A1701/10000</f>
        <v/>
      </c>
      <c r="H1701" s="2">
        <f>MAX(0, (INPUTS!$B$14+INPUTS!$B$16*INPUTS!$B$15) + (1-INPUTS!$B$18)*INPUTS!$B$19*G1701 - INPUTS!$B$17 - INPUTS!$B$20*MAX(0, -F1701))</f>
        <v/>
      </c>
      <c r="I1701" s="2">
        <f>IF(INPUTS!$B$13=0, H1701&lt;=0, H1701&lt;INPUTS!$B$13)</f>
        <v/>
      </c>
      <c r="J1701" s="2">
        <f>INPUTS!$B$21 + INPUTS!$B$24*F1701 + INPUTS!$B$25*G1701</f>
        <v/>
      </c>
      <c r="K1701" s="2">
        <f>J1701&lt;INPUTS!$B$23</f>
        <v/>
      </c>
      <c r="L1701" s="2">
        <f>J1701&lt;INPUTS!$B$22</f>
        <v/>
      </c>
      <c r="M1701" s="2">
        <f>INPUTS!$B$26 + INPUTS!$B$29*F1701</f>
        <v/>
      </c>
      <c r="N1701" s="2">
        <f>M1701&lt;INPUTS!$B$28</f>
        <v/>
      </c>
      <c r="O1701" s="2">
        <f>M1701&lt;INPUTS!$B$27</f>
        <v/>
      </c>
      <c r="P1701" s="2">
        <f>INPUTS!$B$30 + (1-INPUTS!$B$18)*INPUTS!$B$19*G1701</f>
        <v/>
      </c>
      <c r="Q1701" s="2">
        <f>INPUTS!$B$31 + INPUTS!$B$32*P1701</f>
        <v/>
      </c>
      <c r="R1701" s="2">
        <f>IF(INPUTS!$B$13=0, Q1701&lt;=0, Q1701&lt;INPUTS!$B$13)</f>
        <v/>
      </c>
      <c r="S1701" s="2">
        <f>OR(I1701,K1701,N1701,R1701)</f>
        <v/>
      </c>
      <c r="T1701" s="2">
        <f>OR(I1701,L1701,O1701,R1701)</f>
        <v/>
      </c>
    </row>
    <row r="1702">
      <c r="A1702" s="2" t="n">
        <v>-200</v>
      </c>
      <c r="B1702" s="2" t="n">
        <v>-300</v>
      </c>
      <c r="C1702" s="2" t="n">
        <v>-200</v>
      </c>
      <c r="D1702" s="2">
        <f>(A1702+B1702)/2 + C1702/2</f>
        <v/>
      </c>
      <c r="E1702" s="2">
        <f>SQRT(A1702^2+B1702^2+C1702^2)</f>
        <v/>
      </c>
      <c r="F1702" s="2">
        <f>INPUTS!$B$8*A1702+INPUTS!$B$9*D1702+INPUTS!$B$10*B1702</f>
        <v/>
      </c>
      <c r="G1702" s="2">
        <f>INPUTS!$B$11*A1702/10000</f>
        <v/>
      </c>
      <c r="H1702" s="2">
        <f>MAX(0, (INPUTS!$B$14+INPUTS!$B$16*INPUTS!$B$15) + (1-INPUTS!$B$18)*INPUTS!$B$19*G1702 - INPUTS!$B$17 - INPUTS!$B$20*MAX(0, -F1702))</f>
        <v/>
      </c>
      <c r="I1702" s="2">
        <f>IF(INPUTS!$B$13=0, H1702&lt;=0, H1702&lt;INPUTS!$B$13)</f>
        <v/>
      </c>
      <c r="J1702" s="2">
        <f>INPUTS!$B$21 + INPUTS!$B$24*F1702 + INPUTS!$B$25*G1702</f>
        <v/>
      </c>
      <c r="K1702" s="2">
        <f>J1702&lt;INPUTS!$B$23</f>
        <v/>
      </c>
      <c r="L1702" s="2">
        <f>J1702&lt;INPUTS!$B$22</f>
        <v/>
      </c>
      <c r="M1702" s="2">
        <f>INPUTS!$B$26 + INPUTS!$B$29*F1702</f>
        <v/>
      </c>
      <c r="N1702" s="2">
        <f>M1702&lt;INPUTS!$B$28</f>
        <v/>
      </c>
      <c r="O1702" s="2">
        <f>M1702&lt;INPUTS!$B$27</f>
        <v/>
      </c>
      <c r="P1702" s="2">
        <f>INPUTS!$B$30 + (1-INPUTS!$B$18)*INPUTS!$B$19*G1702</f>
        <v/>
      </c>
      <c r="Q1702" s="2">
        <f>INPUTS!$B$31 + INPUTS!$B$32*P1702</f>
        <v/>
      </c>
      <c r="R1702" s="2">
        <f>IF(INPUTS!$B$13=0, Q1702&lt;=0, Q1702&lt;INPUTS!$B$13)</f>
        <v/>
      </c>
      <c r="S1702" s="2">
        <f>OR(I1702,K1702,N1702,R1702)</f>
        <v/>
      </c>
      <c r="T1702" s="2">
        <f>OR(I1702,L1702,O1702,R1702)</f>
        <v/>
      </c>
    </row>
    <row r="1703">
      <c r="A1703" s="2" t="n">
        <v>-200</v>
      </c>
      <c r="B1703" s="2" t="n">
        <v>-300</v>
      </c>
      <c r="C1703" s="2" t="n">
        <v>-175</v>
      </c>
      <c r="D1703" s="2">
        <f>(A1703+B1703)/2 + C1703/2</f>
        <v/>
      </c>
      <c r="E1703" s="2">
        <f>SQRT(A1703^2+B1703^2+C1703^2)</f>
        <v/>
      </c>
      <c r="F1703" s="2">
        <f>INPUTS!$B$8*A1703+INPUTS!$B$9*D1703+INPUTS!$B$10*B1703</f>
        <v/>
      </c>
      <c r="G1703" s="2">
        <f>INPUTS!$B$11*A1703/10000</f>
        <v/>
      </c>
      <c r="H1703" s="2">
        <f>MAX(0, (INPUTS!$B$14+INPUTS!$B$16*INPUTS!$B$15) + (1-INPUTS!$B$18)*INPUTS!$B$19*G1703 - INPUTS!$B$17 - INPUTS!$B$20*MAX(0, -F1703))</f>
        <v/>
      </c>
      <c r="I1703" s="2">
        <f>IF(INPUTS!$B$13=0, H1703&lt;=0, H1703&lt;INPUTS!$B$13)</f>
        <v/>
      </c>
      <c r="J1703" s="2">
        <f>INPUTS!$B$21 + INPUTS!$B$24*F1703 + INPUTS!$B$25*G1703</f>
        <v/>
      </c>
      <c r="K1703" s="2">
        <f>J1703&lt;INPUTS!$B$23</f>
        <v/>
      </c>
      <c r="L1703" s="2">
        <f>J1703&lt;INPUTS!$B$22</f>
        <v/>
      </c>
      <c r="M1703" s="2">
        <f>INPUTS!$B$26 + INPUTS!$B$29*F1703</f>
        <v/>
      </c>
      <c r="N1703" s="2">
        <f>M1703&lt;INPUTS!$B$28</f>
        <v/>
      </c>
      <c r="O1703" s="2">
        <f>M1703&lt;INPUTS!$B$27</f>
        <v/>
      </c>
      <c r="P1703" s="2">
        <f>INPUTS!$B$30 + (1-INPUTS!$B$18)*INPUTS!$B$19*G1703</f>
        <v/>
      </c>
      <c r="Q1703" s="2">
        <f>INPUTS!$B$31 + INPUTS!$B$32*P1703</f>
        <v/>
      </c>
      <c r="R1703" s="2">
        <f>IF(INPUTS!$B$13=0, Q1703&lt;=0, Q1703&lt;INPUTS!$B$13)</f>
        <v/>
      </c>
      <c r="S1703" s="2">
        <f>OR(I1703,K1703,N1703,R1703)</f>
        <v/>
      </c>
      <c r="T1703" s="2">
        <f>OR(I1703,L1703,O1703,R1703)</f>
        <v/>
      </c>
    </row>
    <row r="1704">
      <c r="A1704" s="2" t="n">
        <v>-200</v>
      </c>
      <c r="B1704" s="2" t="n">
        <v>-300</v>
      </c>
      <c r="C1704" s="2" t="n">
        <v>-150</v>
      </c>
      <c r="D1704" s="2">
        <f>(A1704+B1704)/2 + C1704/2</f>
        <v/>
      </c>
      <c r="E1704" s="2">
        <f>SQRT(A1704^2+B1704^2+C1704^2)</f>
        <v/>
      </c>
      <c r="F1704" s="2">
        <f>INPUTS!$B$8*A1704+INPUTS!$B$9*D1704+INPUTS!$B$10*B1704</f>
        <v/>
      </c>
      <c r="G1704" s="2">
        <f>INPUTS!$B$11*A1704/10000</f>
        <v/>
      </c>
      <c r="H1704" s="2">
        <f>MAX(0, (INPUTS!$B$14+INPUTS!$B$16*INPUTS!$B$15) + (1-INPUTS!$B$18)*INPUTS!$B$19*G1704 - INPUTS!$B$17 - INPUTS!$B$20*MAX(0, -F1704))</f>
        <v/>
      </c>
      <c r="I1704" s="2">
        <f>IF(INPUTS!$B$13=0, H1704&lt;=0, H1704&lt;INPUTS!$B$13)</f>
        <v/>
      </c>
      <c r="J1704" s="2">
        <f>INPUTS!$B$21 + INPUTS!$B$24*F1704 + INPUTS!$B$25*G1704</f>
        <v/>
      </c>
      <c r="K1704" s="2">
        <f>J1704&lt;INPUTS!$B$23</f>
        <v/>
      </c>
      <c r="L1704" s="2">
        <f>J1704&lt;INPUTS!$B$22</f>
        <v/>
      </c>
      <c r="M1704" s="2">
        <f>INPUTS!$B$26 + INPUTS!$B$29*F1704</f>
        <v/>
      </c>
      <c r="N1704" s="2">
        <f>M1704&lt;INPUTS!$B$28</f>
        <v/>
      </c>
      <c r="O1704" s="2">
        <f>M1704&lt;INPUTS!$B$27</f>
        <v/>
      </c>
      <c r="P1704" s="2">
        <f>INPUTS!$B$30 + (1-INPUTS!$B$18)*INPUTS!$B$19*G1704</f>
        <v/>
      </c>
      <c r="Q1704" s="2">
        <f>INPUTS!$B$31 + INPUTS!$B$32*P1704</f>
        <v/>
      </c>
      <c r="R1704" s="2">
        <f>IF(INPUTS!$B$13=0, Q1704&lt;=0, Q1704&lt;INPUTS!$B$13)</f>
        <v/>
      </c>
      <c r="S1704" s="2">
        <f>OR(I1704,K1704,N1704,R1704)</f>
        <v/>
      </c>
      <c r="T1704" s="2">
        <f>OR(I1704,L1704,O1704,R1704)</f>
        <v/>
      </c>
    </row>
    <row r="1705">
      <c r="A1705" s="2" t="n">
        <v>-200</v>
      </c>
      <c r="B1705" s="2" t="n">
        <v>-300</v>
      </c>
      <c r="C1705" s="2" t="n">
        <v>-125</v>
      </c>
      <c r="D1705" s="2">
        <f>(A1705+B1705)/2 + C1705/2</f>
        <v/>
      </c>
      <c r="E1705" s="2">
        <f>SQRT(A1705^2+B1705^2+C1705^2)</f>
        <v/>
      </c>
      <c r="F1705" s="2">
        <f>INPUTS!$B$8*A1705+INPUTS!$B$9*D1705+INPUTS!$B$10*B1705</f>
        <v/>
      </c>
      <c r="G1705" s="2">
        <f>INPUTS!$B$11*A1705/10000</f>
        <v/>
      </c>
      <c r="H1705" s="2">
        <f>MAX(0, (INPUTS!$B$14+INPUTS!$B$16*INPUTS!$B$15) + (1-INPUTS!$B$18)*INPUTS!$B$19*G1705 - INPUTS!$B$17 - INPUTS!$B$20*MAX(0, -F1705))</f>
        <v/>
      </c>
      <c r="I1705" s="2">
        <f>IF(INPUTS!$B$13=0, H1705&lt;=0, H1705&lt;INPUTS!$B$13)</f>
        <v/>
      </c>
      <c r="J1705" s="2">
        <f>INPUTS!$B$21 + INPUTS!$B$24*F1705 + INPUTS!$B$25*G1705</f>
        <v/>
      </c>
      <c r="K1705" s="2">
        <f>J1705&lt;INPUTS!$B$23</f>
        <v/>
      </c>
      <c r="L1705" s="2">
        <f>J1705&lt;INPUTS!$B$22</f>
        <v/>
      </c>
      <c r="M1705" s="2">
        <f>INPUTS!$B$26 + INPUTS!$B$29*F1705</f>
        <v/>
      </c>
      <c r="N1705" s="2">
        <f>M1705&lt;INPUTS!$B$28</f>
        <v/>
      </c>
      <c r="O1705" s="2">
        <f>M1705&lt;INPUTS!$B$27</f>
        <v/>
      </c>
      <c r="P1705" s="2">
        <f>INPUTS!$B$30 + (1-INPUTS!$B$18)*INPUTS!$B$19*G1705</f>
        <v/>
      </c>
      <c r="Q1705" s="2">
        <f>INPUTS!$B$31 + INPUTS!$B$32*P1705</f>
        <v/>
      </c>
      <c r="R1705" s="2">
        <f>IF(INPUTS!$B$13=0, Q1705&lt;=0, Q1705&lt;INPUTS!$B$13)</f>
        <v/>
      </c>
      <c r="S1705" s="2">
        <f>OR(I1705,K1705,N1705,R1705)</f>
        <v/>
      </c>
      <c r="T1705" s="2">
        <f>OR(I1705,L1705,O1705,R1705)</f>
        <v/>
      </c>
    </row>
    <row r="1706">
      <c r="A1706" s="2" t="n">
        <v>-200</v>
      </c>
      <c r="B1706" s="2" t="n">
        <v>-300</v>
      </c>
      <c r="C1706" s="2" t="n">
        <v>-100</v>
      </c>
      <c r="D1706" s="2">
        <f>(A1706+B1706)/2 + C1706/2</f>
        <v/>
      </c>
      <c r="E1706" s="2">
        <f>SQRT(A1706^2+B1706^2+C1706^2)</f>
        <v/>
      </c>
      <c r="F1706" s="2">
        <f>INPUTS!$B$8*A1706+INPUTS!$B$9*D1706+INPUTS!$B$10*B1706</f>
        <v/>
      </c>
      <c r="G1706" s="2">
        <f>INPUTS!$B$11*A1706/10000</f>
        <v/>
      </c>
      <c r="H1706" s="2">
        <f>MAX(0, (INPUTS!$B$14+INPUTS!$B$16*INPUTS!$B$15) + (1-INPUTS!$B$18)*INPUTS!$B$19*G1706 - INPUTS!$B$17 - INPUTS!$B$20*MAX(0, -F1706))</f>
        <v/>
      </c>
      <c r="I1706" s="2">
        <f>IF(INPUTS!$B$13=0, H1706&lt;=0, H1706&lt;INPUTS!$B$13)</f>
        <v/>
      </c>
      <c r="J1706" s="2">
        <f>INPUTS!$B$21 + INPUTS!$B$24*F1706 + INPUTS!$B$25*G1706</f>
        <v/>
      </c>
      <c r="K1706" s="2">
        <f>J1706&lt;INPUTS!$B$23</f>
        <v/>
      </c>
      <c r="L1706" s="2">
        <f>J1706&lt;INPUTS!$B$22</f>
        <v/>
      </c>
      <c r="M1706" s="2">
        <f>INPUTS!$B$26 + INPUTS!$B$29*F1706</f>
        <v/>
      </c>
      <c r="N1706" s="2">
        <f>M1706&lt;INPUTS!$B$28</f>
        <v/>
      </c>
      <c r="O1706" s="2">
        <f>M1706&lt;INPUTS!$B$27</f>
        <v/>
      </c>
      <c r="P1706" s="2">
        <f>INPUTS!$B$30 + (1-INPUTS!$B$18)*INPUTS!$B$19*G1706</f>
        <v/>
      </c>
      <c r="Q1706" s="2">
        <f>INPUTS!$B$31 + INPUTS!$B$32*P1706</f>
        <v/>
      </c>
      <c r="R1706" s="2">
        <f>IF(INPUTS!$B$13=0, Q1706&lt;=0, Q1706&lt;INPUTS!$B$13)</f>
        <v/>
      </c>
      <c r="S1706" s="2">
        <f>OR(I1706,K1706,N1706,R1706)</f>
        <v/>
      </c>
      <c r="T1706" s="2">
        <f>OR(I1706,L1706,O1706,R1706)</f>
        <v/>
      </c>
    </row>
    <row r="1707">
      <c r="A1707" s="2" t="n">
        <v>-200</v>
      </c>
      <c r="B1707" s="2" t="n">
        <v>-300</v>
      </c>
      <c r="C1707" s="2" t="n">
        <v>-75</v>
      </c>
      <c r="D1707" s="2">
        <f>(A1707+B1707)/2 + C1707/2</f>
        <v/>
      </c>
      <c r="E1707" s="2">
        <f>SQRT(A1707^2+B1707^2+C1707^2)</f>
        <v/>
      </c>
      <c r="F1707" s="2">
        <f>INPUTS!$B$8*A1707+INPUTS!$B$9*D1707+INPUTS!$B$10*B1707</f>
        <v/>
      </c>
      <c r="G1707" s="2">
        <f>INPUTS!$B$11*A1707/10000</f>
        <v/>
      </c>
      <c r="H1707" s="2">
        <f>MAX(0, (INPUTS!$B$14+INPUTS!$B$16*INPUTS!$B$15) + (1-INPUTS!$B$18)*INPUTS!$B$19*G1707 - INPUTS!$B$17 - INPUTS!$B$20*MAX(0, -F1707))</f>
        <v/>
      </c>
      <c r="I1707" s="2">
        <f>IF(INPUTS!$B$13=0, H1707&lt;=0, H1707&lt;INPUTS!$B$13)</f>
        <v/>
      </c>
      <c r="J1707" s="2">
        <f>INPUTS!$B$21 + INPUTS!$B$24*F1707 + INPUTS!$B$25*G1707</f>
        <v/>
      </c>
      <c r="K1707" s="2">
        <f>J1707&lt;INPUTS!$B$23</f>
        <v/>
      </c>
      <c r="L1707" s="2">
        <f>J1707&lt;INPUTS!$B$22</f>
        <v/>
      </c>
      <c r="M1707" s="2">
        <f>INPUTS!$B$26 + INPUTS!$B$29*F1707</f>
        <v/>
      </c>
      <c r="N1707" s="2">
        <f>M1707&lt;INPUTS!$B$28</f>
        <v/>
      </c>
      <c r="O1707" s="2">
        <f>M1707&lt;INPUTS!$B$27</f>
        <v/>
      </c>
      <c r="P1707" s="2">
        <f>INPUTS!$B$30 + (1-INPUTS!$B$18)*INPUTS!$B$19*G1707</f>
        <v/>
      </c>
      <c r="Q1707" s="2">
        <f>INPUTS!$B$31 + INPUTS!$B$32*P1707</f>
        <v/>
      </c>
      <c r="R1707" s="2">
        <f>IF(INPUTS!$B$13=0, Q1707&lt;=0, Q1707&lt;INPUTS!$B$13)</f>
        <v/>
      </c>
      <c r="S1707" s="2">
        <f>OR(I1707,K1707,N1707,R1707)</f>
        <v/>
      </c>
      <c r="T1707" s="2">
        <f>OR(I1707,L1707,O1707,R1707)</f>
        <v/>
      </c>
    </row>
    <row r="1708">
      <c r="A1708" s="2" t="n">
        <v>-200</v>
      </c>
      <c r="B1708" s="2" t="n">
        <v>-300</v>
      </c>
      <c r="C1708" s="2" t="n">
        <v>-50</v>
      </c>
      <c r="D1708" s="2">
        <f>(A1708+B1708)/2 + C1708/2</f>
        <v/>
      </c>
      <c r="E1708" s="2">
        <f>SQRT(A1708^2+B1708^2+C1708^2)</f>
        <v/>
      </c>
      <c r="F1708" s="2">
        <f>INPUTS!$B$8*A1708+INPUTS!$B$9*D1708+INPUTS!$B$10*B1708</f>
        <v/>
      </c>
      <c r="G1708" s="2">
        <f>INPUTS!$B$11*A1708/10000</f>
        <v/>
      </c>
      <c r="H1708" s="2">
        <f>MAX(0, (INPUTS!$B$14+INPUTS!$B$16*INPUTS!$B$15) + (1-INPUTS!$B$18)*INPUTS!$B$19*G1708 - INPUTS!$B$17 - INPUTS!$B$20*MAX(0, -F1708))</f>
        <v/>
      </c>
      <c r="I1708" s="2">
        <f>IF(INPUTS!$B$13=0, H1708&lt;=0, H1708&lt;INPUTS!$B$13)</f>
        <v/>
      </c>
      <c r="J1708" s="2">
        <f>INPUTS!$B$21 + INPUTS!$B$24*F1708 + INPUTS!$B$25*G1708</f>
        <v/>
      </c>
      <c r="K1708" s="2">
        <f>J1708&lt;INPUTS!$B$23</f>
        <v/>
      </c>
      <c r="L1708" s="2">
        <f>J1708&lt;INPUTS!$B$22</f>
        <v/>
      </c>
      <c r="M1708" s="2">
        <f>INPUTS!$B$26 + INPUTS!$B$29*F1708</f>
        <v/>
      </c>
      <c r="N1708" s="2">
        <f>M1708&lt;INPUTS!$B$28</f>
        <v/>
      </c>
      <c r="O1708" s="2">
        <f>M1708&lt;INPUTS!$B$27</f>
        <v/>
      </c>
      <c r="P1708" s="2">
        <f>INPUTS!$B$30 + (1-INPUTS!$B$18)*INPUTS!$B$19*G1708</f>
        <v/>
      </c>
      <c r="Q1708" s="2">
        <f>INPUTS!$B$31 + INPUTS!$B$32*P1708</f>
        <v/>
      </c>
      <c r="R1708" s="2">
        <f>IF(INPUTS!$B$13=0, Q1708&lt;=0, Q1708&lt;INPUTS!$B$13)</f>
        <v/>
      </c>
      <c r="S1708" s="2">
        <f>OR(I1708,K1708,N1708,R1708)</f>
        <v/>
      </c>
      <c r="T1708" s="2">
        <f>OR(I1708,L1708,O1708,R1708)</f>
        <v/>
      </c>
    </row>
    <row r="1709">
      <c r="A1709" s="2" t="n">
        <v>-200</v>
      </c>
      <c r="B1709" s="2" t="n">
        <v>-300</v>
      </c>
      <c r="C1709" s="2" t="n">
        <v>-25</v>
      </c>
      <c r="D1709" s="2">
        <f>(A1709+B1709)/2 + C1709/2</f>
        <v/>
      </c>
      <c r="E1709" s="2">
        <f>SQRT(A1709^2+B1709^2+C1709^2)</f>
        <v/>
      </c>
      <c r="F1709" s="2">
        <f>INPUTS!$B$8*A1709+INPUTS!$B$9*D1709+INPUTS!$B$10*B1709</f>
        <v/>
      </c>
      <c r="G1709" s="2">
        <f>INPUTS!$B$11*A1709/10000</f>
        <v/>
      </c>
      <c r="H1709" s="2">
        <f>MAX(0, (INPUTS!$B$14+INPUTS!$B$16*INPUTS!$B$15) + (1-INPUTS!$B$18)*INPUTS!$B$19*G1709 - INPUTS!$B$17 - INPUTS!$B$20*MAX(0, -F1709))</f>
        <v/>
      </c>
      <c r="I1709" s="2">
        <f>IF(INPUTS!$B$13=0, H1709&lt;=0, H1709&lt;INPUTS!$B$13)</f>
        <v/>
      </c>
      <c r="J1709" s="2">
        <f>INPUTS!$B$21 + INPUTS!$B$24*F1709 + INPUTS!$B$25*G1709</f>
        <v/>
      </c>
      <c r="K1709" s="2">
        <f>J1709&lt;INPUTS!$B$23</f>
        <v/>
      </c>
      <c r="L1709" s="2">
        <f>J1709&lt;INPUTS!$B$22</f>
        <v/>
      </c>
      <c r="M1709" s="2">
        <f>INPUTS!$B$26 + INPUTS!$B$29*F1709</f>
        <v/>
      </c>
      <c r="N1709" s="2">
        <f>M1709&lt;INPUTS!$B$28</f>
        <v/>
      </c>
      <c r="O1709" s="2">
        <f>M1709&lt;INPUTS!$B$27</f>
        <v/>
      </c>
      <c r="P1709" s="2">
        <f>INPUTS!$B$30 + (1-INPUTS!$B$18)*INPUTS!$B$19*G1709</f>
        <v/>
      </c>
      <c r="Q1709" s="2">
        <f>INPUTS!$B$31 + INPUTS!$B$32*P1709</f>
        <v/>
      </c>
      <c r="R1709" s="2">
        <f>IF(INPUTS!$B$13=0, Q1709&lt;=0, Q1709&lt;INPUTS!$B$13)</f>
        <v/>
      </c>
      <c r="S1709" s="2">
        <f>OR(I1709,K1709,N1709,R1709)</f>
        <v/>
      </c>
      <c r="T1709" s="2">
        <f>OR(I1709,L1709,O1709,R1709)</f>
        <v/>
      </c>
    </row>
    <row r="1710">
      <c r="A1710" s="2" t="n">
        <v>-200</v>
      </c>
      <c r="B1710" s="2" t="n">
        <v>-300</v>
      </c>
      <c r="C1710" s="2" t="n">
        <v>0</v>
      </c>
      <c r="D1710" s="2">
        <f>(A1710+B1710)/2 + C1710/2</f>
        <v/>
      </c>
      <c r="E1710" s="2">
        <f>SQRT(A1710^2+B1710^2+C1710^2)</f>
        <v/>
      </c>
      <c r="F1710" s="2">
        <f>INPUTS!$B$8*A1710+INPUTS!$B$9*D1710+INPUTS!$B$10*B1710</f>
        <v/>
      </c>
      <c r="G1710" s="2">
        <f>INPUTS!$B$11*A1710/10000</f>
        <v/>
      </c>
      <c r="H1710" s="2">
        <f>MAX(0, (INPUTS!$B$14+INPUTS!$B$16*INPUTS!$B$15) + (1-INPUTS!$B$18)*INPUTS!$B$19*G1710 - INPUTS!$B$17 - INPUTS!$B$20*MAX(0, -F1710))</f>
        <v/>
      </c>
      <c r="I1710" s="2">
        <f>IF(INPUTS!$B$13=0, H1710&lt;=0, H1710&lt;INPUTS!$B$13)</f>
        <v/>
      </c>
      <c r="J1710" s="2">
        <f>INPUTS!$B$21 + INPUTS!$B$24*F1710 + INPUTS!$B$25*G1710</f>
        <v/>
      </c>
      <c r="K1710" s="2">
        <f>J1710&lt;INPUTS!$B$23</f>
        <v/>
      </c>
      <c r="L1710" s="2">
        <f>J1710&lt;INPUTS!$B$22</f>
        <v/>
      </c>
      <c r="M1710" s="2">
        <f>INPUTS!$B$26 + INPUTS!$B$29*F1710</f>
        <v/>
      </c>
      <c r="N1710" s="2">
        <f>M1710&lt;INPUTS!$B$28</f>
        <v/>
      </c>
      <c r="O1710" s="2">
        <f>M1710&lt;INPUTS!$B$27</f>
        <v/>
      </c>
      <c r="P1710" s="2">
        <f>INPUTS!$B$30 + (1-INPUTS!$B$18)*INPUTS!$B$19*G1710</f>
        <v/>
      </c>
      <c r="Q1710" s="2">
        <f>INPUTS!$B$31 + INPUTS!$B$32*P1710</f>
        <v/>
      </c>
      <c r="R1710" s="2">
        <f>IF(INPUTS!$B$13=0, Q1710&lt;=0, Q1710&lt;INPUTS!$B$13)</f>
        <v/>
      </c>
      <c r="S1710" s="2">
        <f>OR(I1710,K1710,N1710,R1710)</f>
        <v/>
      </c>
      <c r="T1710" s="2">
        <f>OR(I1710,L1710,O1710,R1710)</f>
        <v/>
      </c>
    </row>
    <row r="1711">
      <c r="A1711" s="2" t="n">
        <v>-200</v>
      </c>
      <c r="B1711" s="2" t="n">
        <v>-300</v>
      </c>
      <c r="C1711" s="2" t="n">
        <v>25</v>
      </c>
      <c r="D1711" s="2">
        <f>(A1711+B1711)/2 + C1711/2</f>
        <v/>
      </c>
      <c r="E1711" s="2">
        <f>SQRT(A1711^2+B1711^2+C1711^2)</f>
        <v/>
      </c>
      <c r="F1711" s="2">
        <f>INPUTS!$B$8*A1711+INPUTS!$B$9*D1711+INPUTS!$B$10*B1711</f>
        <v/>
      </c>
      <c r="G1711" s="2">
        <f>INPUTS!$B$11*A1711/10000</f>
        <v/>
      </c>
      <c r="H1711" s="2">
        <f>MAX(0, (INPUTS!$B$14+INPUTS!$B$16*INPUTS!$B$15) + (1-INPUTS!$B$18)*INPUTS!$B$19*G1711 - INPUTS!$B$17 - INPUTS!$B$20*MAX(0, -F1711))</f>
        <v/>
      </c>
      <c r="I1711" s="2">
        <f>IF(INPUTS!$B$13=0, H1711&lt;=0, H1711&lt;INPUTS!$B$13)</f>
        <v/>
      </c>
      <c r="J1711" s="2">
        <f>INPUTS!$B$21 + INPUTS!$B$24*F1711 + INPUTS!$B$25*G1711</f>
        <v/>
      </c>
      <c r="K1711" s="2">
        <f>J1711&lt;INPUTS!$B$23</f>
        <v/>
      </c>
      <c r="L1711" s="2">
        <f>J1711&lt;INPUTS!$B$22</f>
        <v/>
      </c>
      <c r="M1711" s="2">
        <f>INPUTS!$B$26 + INPUTS!$B$29*F1711</f>
        <v/>
      </c>
      <c r="N1711" s="2">
        <f>M1711&lt;INPUTS!$B$28</f>
        <v/>
      </c>
      <c r="O1711" s="2">
        <f>M1711&lt;INPUTS!$B$27</f>
        <v/>
      </c>
      <c r="P1711" s="2">
        <f>INPUTS!$B$30 + (1-INPUTS!$B$18)*INPUTS!$B$19*G1711</f>
        <v/>
      </c>
      <c r="Q1711" s="2">
        <f>INPUTS!$B$31 + INPUTS!$B$32*P1711</f>
        <v/>
      </c>
      <c r="R1711" s="2">
        <f>IF(INPUTS!$B$13=0, Q1711&lt;=0, Q1711&lt;INPUTS!$B$13)</f>
        <v/>
      </c>
      <c r="S1711" s="2">
        <f>OR(I1711,K1711,N1711,R1711)</f>
        <v/>
      </c>
      <c r="T1711" s="2">
        <f>OR(I1711,L1711,O1711,R1711)</f>
        <v/>
      </c>
    </row>
    <row r="1712">
      <c r="A1712" s="2" t="n">
        <v>-200</v>
      </c>
      <c r="B1712" s="2" t="n">
        <v>-300</v>
      </c>
      <c r="C1712" s="2" t="n">
        <v>50</v>
      </c>
      <c r="D1712" s="2">
        <f>(A1712+B1712)/2 + C1712/2</f>
        <v/>
      </c>
      <c r="E1712" s="2">
        <f>SQRT(A1712^2+B1712^2+C1712^2)</f>
        <v/>
      </c>
      <c r="F1712" s="2">
        <f>INPUTS!$B$8*A1712+INPUTS!$B$9*D1712+INPUTS!$B$10*B1712</f>
        <v/>
      </c>
      <c r="G1712" s="2">
        <f>INPUTS!$B$11*A1712/10000</f>
        <v/>
      </c>
      <c r="H1712" s="2">
        <f>MAX(0, (INPUTS!$B$14+INPUTS!$B$16*INPUTS!$B$15) + (1-INPUTS!$B$18)*INPUTS!$B$19*G1712 - INPUTS!$B$17 - INPUTS!$B$20*MAX(0, -F1712))</f>
        <v/>
      </c>
      <c r="I1712" s="2">
        <f>IF(INPUTS!$B$13=0, H1712&lt;=0, H1712&lt;INPUTS!$B$13)</f>
        <v/>
      </c>
      <c r="J1712" s="2">
        <f>INPUTS!$B$21 + INPUTS!$B$24*F1712 + INPUTS!$B$25*G1712</f>
        <v/>
      </c>
      <c r="K1712" s="2">
        <f>J1712&lt;INPUTS!$B$23</f>
        <v/>
      </c>
      <c r="L1712" s="2">
        <f>J1712&lt;INPUTS!$B$22</f>
        <v/>
      </c>
      <c r="M1712" s="2">
        <f>INPUTS!$B$26 + INPUTS!$B$29*F1712</f>
        <v/>
      </c>
      <c r="N1712" s="2">
        <f>M1712&lt;INPUTS!$B$28</f>
        <v/>
      </c>
      <c r="O1712" s="2">
        <f>M1712&lt;INPUTS!$B$27</f>
        <v/>
      </c>
      <c r="P1712" s="2">
        <f>INPUTS!$B$30 + (1-INPUTS!$B$18)*INPUTS!$B$19*G1712</f>
        <v/>
      </c>
      <c r="Q1712" s="2">
        <f>INPUTS!$B$31 + INPUTS!$B$32*P1712</f>
        <v/>
      </c>
      <c r="R1712" s="2">
        <f>IF(INPUTS!$B$13=0, Q1712&lt;=0, Q1712&lt;INPUTS!$B$13)</f>
        <v/>
      </c>
      <c r="S1712" s="2">
        <f>OR(I1712,K1712,N1712,R1712)</f>
        <v/>
      </c>
      <c r="T1712" s="2">
        <f>OR(I1712,L1712,O1712,R1712)</f>
        <v/>
      </c>
    </row>
    <row r="1713">
      <c r="A1713" s="2" t="n">
        <v>-200</v>
      </c>
      <c r="B1713" s="2" t="n">
        <v>-300</v>
      </c>
      <c r="C1713" s="2" t="n">
        <v>75</v>
      </c>
      <c r="D1713" s="2">
        <f>(A1713+B1713)/2 + C1713/2</f>
        <v/>
      </c>
      <c r="E1713" s="2">
        <f>SQRT(A1713^2+B1713^2+C1713^2)</f>
        <v/>
      </c>
      <c r="F1713" s="2">
        <f>INPUTS!$B$8*A1713+INPUTS!$B$9*D1713+INPUTS!$B$10*B1713</f>
        <v/>
      </c>
      <c r="G1713" s="2">
        <f>INPUTS!$B$11*A1713/10000</f>
        <v/>
      </c>
      <c r="H1713" s="2">
        <f>MAX(0, (INPUTS!$B$14+INPUTS!$B$16*INPUTS!$B$15) + (1-INPUTS!$B$18)*INPUTS!$B$19*G1713 - INPUTS!$B$17 - INPUTS!$B$20*MAX(0, -F1713))</f>
        <v/>
      </c>
      <c r="I1713" s="2">
        <f>IF(INPUTS!$B$13=0, H1713&lt;=0, H1713&lt;INPUTS!$B$13)</f>
        <v/>
      </c>
      <c r="J1713" s="2">
        <f>INPUTS!$B$21 + INPUTS!$B$24*F1713 + INPUTS!$B$25*G1713</f>
        <v/>
      </c>
      <c r="K1713" s="2">
        <f>J1713&lt;INPUTS!$B$23</f>
        <v/>
      </c>
      <c r="L1713" s="2">
        <f>J1713&lt;INPUTS!$B$22</f>
        <v/>
      </c>
      <c r="M1713" s="2">
        <f>INPUTS!$B$26 + INPUTS!$B$29*F1713</f>
        <v/>
      </c>
      <c r="N1713" s="2">
        <f>M1713&lt;INPUTS!$B$28</f>
        <v/>
      </c>
      <c r="O1713" s="2">
        <f>M1713&lt;INPUTS!$B$27</f>
        <v/>
      </c>
      <c r="P1713" s="2">
        <f>INPUTS!$B$30 + (1-INPUTS!$B$18)*INPUTS!$B$19*G1713</f>
        <v/>
      </c>
      <c r="Q1713" s="2">
        <f>INPUTS!$B$31 + INPUTS!$B$32*P1713</f>
        <v/>
      </c>
      <c r="R1713" s="2">
        <f>IF(INPUTS!$B$13=0, Q1713&lt;=0, Q1713&lt;INPUTS!$B$13)</f>
        <v/>
      </c>
      <c r="S1713" s="2">
        <f>OR(I1713,K1713,N1713,R1713)</f>
        <v/>
      </c>
      <c r="T1713" s="2">
        <f>OR(I1713,L1713,O1713,R1713)</f>
        <v/>
      </c>
    </row>
    <row r="1714">
      <c r="A1714" s="2" t="n">
        <v>-200</v>
      </c>
      <c r="B1714" s="2" t="n">
        <v>-300</v>
      </c>
      <c r="C1714" s="2" t="n">
        <v>100</v>
      </c>
      <c r="D1714" s="2">
        <f>(A1714+B1714)/2 + C1714/2</f>
        <v/>
      </c>
      <c r="E1714" s="2">
        <f>SQRT(A1714^2+B1714^2+C1714^2)</f>
        <v/>
      </c>
      <c r="F1714" s="2">
        <f>INPUTS!$B$8*A1714+INPUTS!$B$9*D1714+INPUTS!$B$10*B1714</f>
        <v/>
      </c>
      <c r="G1714" s="2">
        <f>INPUTS!$B$11*A1714/10000</f>
        <v/>
      </c>
      <c r="H1714" s="2">
        <f>MAX(0, (INPUTS!$B$14+INPUTS!$B$16*INPUTS!$B$15) + (1-INPUTS!$B$18)*INPUTS!$B$19*G1714 - INPUTS!$B$17 - INPUTS!$B$20*MAX(0, -F1714))</f>
        <v/>
      </c>
      <c r="I1714" s="2">
        <f>IF(INPUTS!$B$13=0, H1714&lt;=0, H1714&lt;INPUTS!$B$13)</f>
        <v/>
      </c>
      <c r="J1714" s="2">
        <f>INPUTS!$B$21 + INPUTS!$B$24*F1714 + INPUTS!$B$25*G1714</f>
        <v/>
      </c>
      <c r="K1714" s="2">
        <f>J1714&lt;INPUTS!$B$23</f>
        <v/>
      </c>
      <c r="L1714" s="2">
        <f>J1714&lt;INPUTS!$B$22</f>
        <v/>
      </c>
      <c r="M1714" s="2">
        <f>INPUTS!$B$26 + INPUTS!$B$29*F1714</f>
        <v/>
      </c>
      <c r="N1714" s="2">
        <f>M1714&lt;INPUTS!$B$28</f>
        <v/>
      </c>
      <c r="O1714" s="2">
        <f>M1714&lt;INPUTS!$B$27</f>
        <v/>
      </c>
      <c r="P1714" s="2">
        <f>INPUTS!$B$30 + (1-INPUTS!$B$18)*INPUTS!$B$19*G1714</f>
        <v/>
      </c>
      <c r="Q1714" s="2">
        <f>INPUTS!$B$31 + INPUTS!$B$32*P1714</f>
        <v/>
      </c>
      <c r="R1714" s="2">
        <f>IF(INPUTS!$B$13=0, Q1714&lt;=0, Q1714&lt;INPUTS!$B$13)</f>
        <v/>
      </c>
      <c r="S1714" s="2">
        <f>OR(I1714,K1714,N1714,R1714)</f>
        <v/>
      </c>
      <c r="T1714" s="2">
        <f>OR(I1714,L1714,O1714,R1714)</f>
        <v/>
      </c>
    </row>
    <row r="1715">
      <c r="A1715" s="2" t="n">
        <v>-200</v>
      </c>
      <c r="B1715" s="2" t="n">
        <v>-300</v>
      </c>
      <c r="C1715" s="2" t="n">
        <v>125</v>
      </c>
      <c r="D1715" s="2">
        <f>(A1715+B1715)/2 + C1715/2</f>
        <v/>
      </c>
      <c r="E1715" s="2">
        <f>SQRT(A1715^2+B1715^2+C1715^2)</f>
        <v/>
      </c>
      <c r="F1715" s="2">
        <f>INPUTS!$B$8*A1715+INPUTS!$B$9*D1715+INPUTS!$B$10*B1715</f>
        <v/>
      </c>
      <c r="G1715" s="2">
        <f>INPUTS!$B$11*A1715/10000</f>
        <v/>
      </c>
      <c r="H1715" s="2">
        <f>MAX(0, (INPUTS!$B$14+INPUTS!$B$16*INPUTS!$B$15) + (1-INPUTS!$B$18)*INPUTS!$B$19*G1715 - INPUTS!$B$17 - INPUTS!$B$20*MAX(0, -F1715))</f>
        <v/>
      </c>
      <c r="I1715" s="2">
        <f>IF(INPUTS!$B$13=0, H1715&lt;=0, H1715&lt;INPUTS!$B$13)</f>
        <v/>
      </c>
      <c r="J1715" s="2">
        <f>INPUTS!$B$21 + INPUTS!$B$24*F1715 + INPUTS!$B$25*G1715</f>
        <v/>
      </c>
      <c r="K1715" s="2">
        <f>J1715&lt;INPUTS!$B$23</f>
        <v/>
      </c>
      <c r="L1715" s="2">
        <f>J1715&lt;INPUTS!$B$22</f>
        <v/>
      </c>
      <c r="M1715" s="2">
        <f>INPUTS!$B$26 + INPUTS!$B$29*F1715</f>
        <v/>
      </c>
      <c r="N1715" s="2">
        <f>M1715&lt;INPUTS!$B$28</f>
        <v/>
      </c>
      <c r="O1715" s="2">
        <f>M1715&lt;INPUTS!$B$27</f>
        <v/>
      </c>
      <c r="P1715" s="2">
        <f>INPUTS!$B$30 + (1-INPUTS!$B$18)*INPUTS!$B$19*G1715</f>
        <v/>
      </c>
      <c r="Q1715" s="2">
        <f>INPUTS!$B$31 + INPUTS!$B$32*P1715</f>
        <v/>
      </c>
      <c r="R1715" s="2">
        <f>IF(INPUTS!$B$13=0, Q1715&lt;=0, Q1715&lt;INPUTS!$B$13)</f>
        <v/>
      </c>
      <c r="S1715" s="2">
        <f>OR(I1715,K1715,N1715,R1715)</f>
        <v/>
      </c>
      <c r="T1715" s="2">
        <f>OR(I1715,L1715,O1715,R1715)</f>
        <v/>
      </c>
    </row>
    <row r="1716">
      <c r="A1716" s="2" t="n">
        <v>-200</v>
      </c>
      <c r="B1716" s="2" t="n">
        <v>-300</v>
      </c>
      <c r="C1716" s="2" t="n">
        <v>150</v>
      </c>
      <c r="D1716" s="2">
        <f>(A1716+B1716)/2 + C1716/2</f>
        <v/>
      </c>
      <c r="E1716" s="2">
        <f>SQRT(A1716^2+B1716^2+C1716^2)</f>
        <v/>
      </c>
      <c r="F1716" s="2">
        <f>INPUTS!$B$8*A1716+INPUTS!$B$9*D1716+INPUTS!$B$10*B1716</f>
        <v/>
      </c>
      <c r="G1716" s="2">
        <f>INPUTS!$B$11*A1716/10000</f>
        <v/>
      </c>
      <c r="H1716" s="2">
        <f>MAX(0, (INPUTS!$B$14+INPUTS!$B$16*INPUTS!$B$15) + (1-INPUTS!$B$18)*INPUTS!$B$19*G1716 - INPUTS!$B$17 - INPUTS!$B$20*MAX(0, -F1716))</f>
        <v/>
      </c>
      <c r="I1716" s="2">
        <f>IF(INPUTS!$B$13=0, H1716&lt;=0, H1716&lt;INPUTS!$B$13)</f>
        <v/>
      </c>
      <c r="J1716" s="2">
        <f>INPUTS!$B$21 + INPUTS!$B$24*F1716 + INPUTS!$B$25*G1716</f>
        <v/>
      </c>
      <c r="K1716" s="2">
        <f>J1716&lt;INPUTS!$B$23</f>
        <v/>
      </c>
      <c r="L1716" s="2">
        <f>J1716&lt;INPUTS!$B$22</f>
        <v/>
      </c>
      <c r="M1716" s="2">
        <f>INPUTS!$B$26 + INPUTS!$B$29*F1716</f>
        <v/>
      </c>
      <c r="N1716" s="2">
        <f>M1716&lt;INPUTS!$B$28</f>
        <v/>
      </c>
      <c r="O1716" s="2">
        <f>M1716&lt;INPUTS!$B$27</f>
        <v/>
      </c>
      <c r="P1716" s="2">
        <f>INPUTS!$B$30 + (1-INPUTS!$B$18)*INPUTS!$B$19*G1716</f>
        <v/>
      </c>
      <c r="Q1716" s="2">
        <f>INPUTS!$B$31 + INPUTS!$B$32*P1716</f>
        <v/>
      </c>
      <c r="R1716" s="2">
        <f>IF(INPUTS!$B$13=0, Q1716&lt;=0, Q1716&lt;INPUTS!$B$13)</f>
        <v/>
      </c>
      <c r="S1716" s="2">
        <f>OR(I1716,K1716,N1716,R1716)</f>
        <v/>
      </c>
      <c r="T1716" s="2">
        <f>OR(I1716,L1716,O1716,R1716)</f>
        <v/>
      </c>
    </row>
    <row r="1717">
      <c r="A1717" s="2" t="n">
        <v>-200</v>
      </c>
      <c r="B1717" s="2" t="n">
        <v>-300</v>
      </c>
      <c r="C1717" s="2" t="n">
        <v>175</v>
      </c>
      <c r="D1717" s="2">
        <f>(A1717+B1717)/2 + C1717/2</f>
        <v/>
      </c>
      <c r="E1717" s="2">
        <f>SQRT(A1717^2+B1717^2+C1717^2)</f>
        <v/>
      </c>
      <c r="F1717" s="2">
        <f>INPUTS!$B$8*A1717+INPUTS!$B$9*D1717+INPUTS!$B$10*B1717</f>
        <v/>
      </c>
      <c r="G1717" s="2">
        <f>INPUTS!$B$11*A1717/10000</f>
        <v/>
      </c>
      <c r="H1717" s="2">
        <f>MAX(0, (INPUTS!$B$14+INPUTS!$B$16*INPUTS!$B$15) + (1-INPUTS!$B$18)*INPUTS!$B$19*G1717 - INPUTS!$B$17 - INPUTS!$B$20*MAX(0, -F1717))</f>
        <v/>
      </c>
      <c r="I1717" s="2">
        <f>IF(INPUTS!$B$13=0, H1717&lt;=0, H1717&lt;INPUTS!$B$13)</f>
        <v/>
      </c>
      <c r="J1717" s="2">
        <f>INPUTS!$B$21 + INPUTS!$B$24*F1717 + INPUTS!$B$25*G1717</f>
        <v/>
      </c>
      <c r="K1717" s="2">
        <f>J1717&lt;INPUTS!$B$23</f>
        <v/>
      </c>
      <c r="L1717" s="2">
        <f>J1717&lt;INPUTS!$B$22</f>
        <v/>
      </c>
      <c r="M1717" s="2">
        <f>INPUTS!$B$26 + INPUTS!$B$29*F1717</f>
        <v/>
      </c>
      <c r="N1717" s="2">
        <f>M1717&lt;INPUTS!$B$28</f>
        <v/>
      </c>
      <c r="O1717" s="2">
        <f>M1717&lt;INPUTS!$B$27</f>
        <v/>
      </c>
      <c r="P1717" s="2">
        <f>INPUTS!$B$30 + (1-INPUTS!$B$18)*INPUTS!$B$19*G1717</f>
        <v/>
      </c>
      <c r="Q1717" s="2">
        <f>INPUTS!$B$31 + INPUTS!$B$32*P1717</f>
        <v/>
      </c>
      <c r="R1717" s="2">
        <f>IF(INPUTS!$B$13=0, Q1717&lt;=0, Q1717&lt;INPUTS!$B$13)</f>
        <v/>
      </c>
      <c r="S1717" s="2">
        <f>OR(I1717,K1717,N1717,R1717)</f>
        <v/>
      </c>
      <c r="T1717" s="2">
        <f>OR(I1717,L1717,O1717,R1717)</f>
        <v/>
      </c>
    </row>
    <row r="1718">
      <c r="A1718" s="2" t="n">
        <v>-200</v>
      </c>
      <c r="B1718" s="2" t="n">
        <v>-300</v>
      </c>
      <c r="C1718" s="2" t="n">
        <v>200</v>
      </c>
      <c r="D1718" s="2">
        <f>(A1718+B1718)/2 + C1718/2</f>
        <v/>
      </c>
      <c r="E1718" s="2">
        <f>SQRT(A1718^2+B1718^2+C1718^2)</f>
        <v/>
      </c>
      <c r="F1718" s="2">
        <f>INPUTS!$B$8*A1718+INPUTS!$B$9*D1718+INPUTS!$B$10*B1718</f>
        <v/>
      </c>
      <c r="G1718" s="2">
        <f>INPUTS!$B$11*A1718/10000</f>
        <v/>
      </c>
      <c r="H1718" s="2">
        <f>MAX(0, (INPUTS!$B$14+INPUTS!$B$16*INPUTS!$B$15) + (1-INPUTS!$B$18)*INPUTS!$B$19*G1718 - INPUTS!$B$17 - INPUTS!$B$20*MAX(0, -F1718))</f>
        <v/>
      </c>
      <c r="I1718" s="2">
        <f>IF(INPUTS!$B$13=0, H1718&lt;=0, H1718&lt;INPUTS!$B$13)</f>
        <v/>
      </c>
      <c r="J1718" s="2">
        <f>INPUTS!$B$21 + INPUTS!$B$24*F1718 + INPUTS!$B$25*G1718</f>
        <v/>
      </c>
      <c r="K1718" s="2">
        <f>J1718&lt;INPUTS!$B$23</f>
        <v/>
      </c>
      <c r="L1718" s="2">
        <f>J1718&lt;INPUTS!$B$22</f>
        <v/>
      </c>
      <c r="M1718" s="2">
        <f>INPUTS!$B$26 + INPUTS!$B$29*F1718</f>
        <v/>
      </c>
      <c r="N1718" s="2">
        <f>M1718&lt;INPUTS!$B$28</f>
        <v/>
      </c>
      <c r="O1718" s="2">
        <f>M1718&lt;INPUTS!$B$27</f>
        <v/>
      </c>
      <c r="P1718" s="2">
        <f>INPUTS!$B$30 + (1-INPUTS!$B$18)*INPUTS!$B$19*G1718</f>
        <v/>
      </c>
      <c r="Q1718" s="2">
        <f>INPUTS!$B$31 + INPUTS!$B$32*P1718</f>
        <v/>
      </c>
      <c r="R1718" s="2">
        <f>IF(INPUTS!$B$13=0, Q1718&lt;=0, Q1718&lt;INPUTS!$B$13)</f>
        <v/>
      </c>
      <c r="S1718" s="2">
        <f>OR(I1718,K1718,N1718,R1718)</f>
        <v/>
      </c>
      <c r="T1718" s="2">
        <f>OR(I1718,L1718,O1718,R1718)</f>
        <v/>
      </c>
    </row>
    <row r="1719">
      <c r="A1719" s="2" t="n">
        <v>-200</v>
      </c>
      <c r="B1719" s="2" t="n">
        <v>-275</v>
      </c>
      <c r="C1719" s="2" t="n">
        <v>-200</v>
      </c>
      <c r="D1719" s="2">
        <f>(A1719+B1719)/2 + C1719/2</f>
        <v/>
      </c>
      <c r="E1719" s="2">
        <f>SQRT(A1719^2+B1719^2+C1719^2)</f>
        <v/>
      </c>
      <c r="F1719" s="2">
        <f>INPUTS!$B$8*A1719+INPUTS!$B$9*D1719+INPUTS!$B$10*B1719</f>
        <v/>
      </c>
      <c r="G1719" s="2">
        <f>INPUTS!$B$11*A1719/10000</f>
        <v/>
      </c>
      <c r="H1719" s="2">
        <f>MAX(0, (INPUTS!$B$14+INPUTS!$B$16*INPUTS!$B$15) + (1-INPUTS!$B$18)*INPUTS!$B$19*G1719 - INPUTS!$B$17 - INPUTS!$B$20*MAX(0, -F1719))</f>
        <v/>
      </c>
      <c r="I1719" s="2">
        <f>IF(INPUTS!$B$13=0, H1719&lt;=0, H1719&lt;INPUTS!$B$13)</f>
        <v/>
      </c>
      <c r="J1719" s="2">
        <f>INPUTS!$B$21 + INPUTS!$B$24*F1719 + INPUTS!$B$25*G1719</f>
        <v/>
      </c>
      <c r="K1719" s="2">
        <f>J1719&lt;INPUTS!$B$23</f>
        <v/>
      </c>
      <c r="L1719" s="2">
        <f>J1719&lt;INPUTS!$B$22</f>
        <v/>
      </c>
      <c r="M1719" s="2">
        <f>INPUTS!$B$26 + INPUTS!$B$29*F1719</f>
        <v/>
      </c>
      <c r="N1719" s="2">
        <f>M1719&lt;INPUTS!$B$28</f>
        <v/>
      </c>
      <c r="O1719" s="2">
        <f>M1719&lt;INPUTS!$B$27</f>
        <v/>
      </c>
      <c r="P1719" s="2">
        <f>INPUTS!$B$30 + (1-INPUTS!$B$18)*INPUTS!$B$19*G1719</f>
        <v/>
      </c>
      <c r="Q1719" s="2">
        <f>INPUTS!$B$31 + INPUTS!$B$32*P1719</f>
        <v/>
      </c>
      <c r="R1719" s="2">
        <f>IF(INPUTS!$B$13=0, Q1719&lt;=0, Q1719&lt;INPUTS!$B$13)</f>
        <v/>
      </c>
      <c r="S1719" s="2">
        <f>OR(I1719,K1719,N1719,R1719)</f>
        <v/>
      </c>
      <c r="T1719" s="2">
        <f>OR(I1719,L1719,O1719,R1719)</f>
        <v/>
      </c>
    </row>
    <row r="1720">
      <c r="A1720" s="2" t="n">
        <v>-200</v>
      </c>
      <c r="B1720" s="2" t="n">
        <v>-275</v>
      </c>
      <c r="C1720" s="2" t="n">
        <v>-175</v>
      </c>
      <c r="D1720" s="2">
        <f>(A1720+B1720)/2 + C1720/2</f>
        <v/>
      </c>
      <c r="E1720" s="2">
        <f>SQRT(A1720^2+B1720^2+C1720^2)</f>
        <v/>
      </c>
      <c r="F1720" s="2">
        <f>INPUTS!$B$8*A1720+INPUTS!$B$9*D1720+INPUTS!$B$10*B1720</f>
        <v/>
      </c>
      <c r="G1720" s="2">
        <f>INPUTS!$B$11*A1720/10000</f>
        <v/>
      </c>
      <c r="H1720" s="2">
        <f>MAX(0, (INPUTS!$B$14+INPUTS!$B$16*INPUTS!$B$15) + (1-INPUTS!$B$18)*INPUTS!$B$19*G1720 - INPUTS!$B$17 - INPUTS!$B$20*MAX(0, -F1720))</f>
        <v/>
      </c>
      <c r="I1720" s="2">
        <f>IF(INPUTS!$B$13=0, H1720&lt;=0, H1720&lt;INPUTS!$B$13)</f>
        <v/>
      </c>
      <c r="J1720" s="2">
        <f>INPUTS!$B$21 + INPUTS!$B$24*F1720 + INPUTS!$B$25*G1720</f>
        <v/>
      </c>
      <c r="K1720" s="2">
        <f>J1720&lt;INPUTS!$B$23</f>
        <v/>
      </c>
      <c r="L1720" s="2">
        <f>J1720&lt;INPUTS!$B$22</f>
        <v/>
      </c>
      <c r="M1720" s="2">
        <f>INPUTS!$B$26 + INPUTS!$B$29*F1720</f>
        <v/>
      </c>
      <c r="N1720" s="2">
        <f>M1720&lt;INPUTS!$B$28</f>
        <v/>
      </c>
      <c r="O1720" s="2">
        <f>M1720&lt;INPUTS!$B$27</f>
        <v/>
      </c>
      <c r="P1720" s="2">
        <f>INPUTS!$B$30 + (1-INPUTS!$B$18)*INPUTS!$B$19*G1720</f>
        <v/>
      </c>
      <c r="Q1720" s="2">
        <f>INPUTS!$B$31 + INPUTS!$B$32*P1720</f>
        <v/>
      </c>
      <c r="R1720" s="2">
        <f>IF(INPUTS!$B$13=0, Q1720&lt;=0, Q1720&lt;INPUTS!$B$13)</f>
        <v/>
      </c>
      <c r="S1720" s="2">
        <f>OR(I1720,K1720,N1720,R1720)</f>
        <v/>
      </c>
      <c r="T1720" s="2">
        <f>OR(I1720,L1720,O1720,R1720)</f>
        <v/>
      </c>
    </row>
    <row r="1721">
      <c r="A1721" s="2" t="n">
        <v>-200</v>
      </c>
      <c r="B1721" s="2" t="n">
        <v>-275</v>
      </c>
      <c r="C1721" s="2" t="n">
        <v>-150</v>
      </c>
      <c r="D1721" s="2">
        <f>(A1721+B1721)/2 + C1721/2</f>
        <v/>
      </c>
      <c r="E1721" s="2">
        <f>SQRT(A1721^2+B1721^2+C1721^2)</f>
        <v/>
      </c>
      <c r="F1721" s="2">
        <f>INPUTS!$B$8*A1721+INPUTS!$B$9*D1721+INPUTS!$B$10*B1721</f>
        <v/>
      </c>
      <c r="G1721" s="2">
        <f>INPUTS!$B$11*A1721/10000</f>
        <v/>
      </c>
      <c r="H1721" s="2">
        <f>MAX(0, (INPUTS!$B$14+INPUTS!$B$16*INPUTS!$B$15) + (1-INPUTS!$B$18)*INPUTS!$B$19*G1721 - INPUTS!$B$17 - INPUTS!$B$20*MAX(0, -F1721))</f>
        <v/>
      </c>
      <c r="I1721" s="2">
        <f>IF(INPUTS!$B$13=0, H1721&lt;=0, H1721&lt;INPUTS!$B$13)</f>
        <v/>
      </c>
      <c r="J1721" s="2">
        <f>INPUTS!$B$21 + INPUTS!$B$24*F1721 + INPUTS!$B$25*G1721</f>
        <v/>
      </c>
      <c r="K1721" s="2">
        <f>J1721&lt;INPUTS!$B$23</f>
        <v/>
      </c>
      <c r="L1721" s="2">
        <f>J1721&lt;INPUTS!$B$22</f>
        <v/>
      </c>
      <c r="M1721" s="2">
        <f>INPUTS!$B$26 + INPUTS!$B$29*F1721</f>
        <v/>
      </c>
      <c r="N1721" s="2">
        <f>M1721&lt;INPUTS!$B$28</f>
        <v/>
      </c>
      <c r="O1721" s="2">
        <f>M1721&lt;INPUTS!$B$27</f>
        <v/>
      </c>
      <c r="P1721" s="2">
        <f>INPUTS!$B$30 + (1-INPUTS!$B$18)*INPUTS!$B$19*G1721</f>
        <v/>
      </c>
      <c r="Q1721" s="2">
        <f>INPUTS!$B$31 + INPUTS!$B$32*P1721</f>
        <v/>
      </c>
      <c r="R1721" s="2">
        <f>IF(INPUTS!$B$13=0, Q1721&lt;=0, Q1721&lt;INPUTS!$B$13)</f>
        <v/>
      </c>
      <c r="S1721" s="2">
        <f>OR(I1721,K1721,N1721,R1721)</f>
        <v/>
      </c>
      <c r="T1721" s="2">
        <f>OR(I1721,L1721,O1721,R1721)</f>
        <v/>
      </c>
    </row>
    <row r="1722">
      <c r="A1722" s="2" t="n">
        <v>-200</v>
      </c>
      <c r="B1722" s="2" t="n">
        <v>-275</v>
      </c>
      <c r="C1722" s="2" t="n">
        <v>-125</v>
      </c>
      <c r="D1722" s="2">
        <f>(A1722+B1722)/2 + C1722/2</f>
        <v/>
      </c>
      <c r="E1722" s="2">
        <f>SQRT(A1722^2+B1722^2+C1722^2)</f>
        <v/>
      </c>
      <c r="F1722" s="2">
        <f>INPUTS!$B$8*A1722+INPUTS!$B$9*D1722+INPUTS!$B$10*B1722</f>
        <v/>
      </c>
      <c r="G1722" s="2">
        <f>INPUTS!$B$11*A1722/10000</f>
        <v/>
      </c>
      <c r="H1722" s="2">
        <f>MAX(0, (INPUTS!$B$14+INPUTS!$B$16*INPUTS!$B$15) + (1-INPUTS!$B$18)*INPUTS!$B$19*G1722 - INPUTS!$B$17 - INPUTS!$B$20*MAX(0, -F1722))</f>
        <v/>
      </c>
      <c r="I1722" s="2">
        <f>IF(INPUTS!$B$13=0, H1722&lt;=0, H1722&lt;INPUTS!$B$13)</f>
        <v/>
      </c>
      <c r="J1722" s="2">
        <f>INPUTS!$B$21 + INPUTS!$B$24*F1722 + INPUTS!$B$25*G1722</f>
        <v/>
      </c>
      <c r="K1722" s="2">
        <f>J1722&lt;INPUTS!$B$23</f>
        <v/>
      </c>
      <c r="L1722" s="2">
        <f>J1722&lt;INPUTS!$B$22</f>
        <v/>
      </c>
      <c r="M1722" s="2">
        <f>INPUTS!$B$26 + INPUTS!$B$29*F1722</f>
        <v/>
      </c>
      <c r="N1722" s="2">
        <f>M1722&lt;INPUTS!$B$28</f>
        <v/>
      </c>
      <c r="O1722" s="2">
        <f>M1722&lt;INPUTS!$B$27</f>
        <v/>
      </c>
      <c r="P1722" s="2">
        <f>INPUTS!$B$30 + (1-INPUTS!$B$18)*INPUTS!$B$19*G1722</f>
        <v/>
      </c>
      <c r="Q1722" s="2">
        <f>INPUTS!$B$31 + INPUTS!$B$32*P1722</f>
        <v/>
      </c>
      <c r="R1722" s="2">
        <f>IF(INPUTS!$B$13=0, Q1722&lt;=0, Q1722&lt;INPUTS!$B$13)</f>
        <v/>
      </c>
      <c r="S1722" s="2">
        <f>OR(I1722,K1722,N1722,R1722)</f>
        <v/>
      </c>
      <c r="T1722" s="2">
        <f>OR(I1722,L1722,O1722,R1722)</f>
        <v/>
      </c>
    </row>
    <row r="1723">
      <c r="A1723" s="2" t="n">
        <v>-200</v>
      </c>
      <c r="B1723" s="2" t="n">
        <v>-275</v>
      </c>
      <c r="C1723" s="2" t="n">
        <v>-100</v>
      </c>
      <c r="D1723" s="2">
        <f>(A1723+B1723)/2 + C1723/2</f>
        <v/>
      </c>
      <c r="E1723" s="2">
        <f>SQRT(A1723^2+B1723^2+C1723^2)</f>
        <v/>
      </c>
      <c r="F1723" s="2">
        <f>INPUTS!$B$8*A1723+INPUTS!$B$9*D1723+INPUTS!$B$10*B1723</f>
        <v/>
      </c>
      <c r="G1723" s="2">
        <f>INPUTS!$B$11*A1723/10000</f>
        <v/>
      </c>
      <c r="H1723" s="2">
        <f>MAX(0, (INPUTS!$B$14+INPUTS!$B$16*INPUTS!$B$15) + (1-INPUTS!$B$18)*INPUTS!$B$19*G1723 - INPUTS!$B$17 - INPUTS!$B$20*MAX(0, -F1723))</f>
        <v/>
      </c>
      <c r="I1723" s="2">
        <f>IF(INPUTS!$B$13=0, H1723&lt;=0, H1723&lt;INPUTS!$B$13)</f>
        <v/>
      </c>
      <c r="J1723" s="2">
        <f>INPUTS!$B$21 + INPUTS!$B$24*F1723 + INPUTS!$B$25*G1723</f>
        <v/>
      </c>
      <c r="K1723" s="2">
        <f>J1723&lt;INPUTS!$B$23</f>
        <v/>
      </c>
      <c r="L1723" s="2">
        <f>J1723&lt;INPUTS!$B$22</f>
        <v/>
      </c>
      <c r="M1723" s="2">
        <f>INPUTS!$B$26 + INPUTS!$B$29*F1723</f>
        <v/>
      </c>
      <c r="N1723" s="2">
        <f>M1723&lt;INPUTS!$B$28</f>
        <v/>
      </c>
      <c r="O1723" s="2">
        <f>M1723&lt;INPUTS!$B$27</f>
        <v/>
      </c>
      <c r="P1723" s="2">
        <f>INPUTS!$B$30 + (1-INPUTS!$B$18)*INPUTS!$B$19*G1723</f>
        <v/>
      </c>
      <c r="Q1723" s="2">
        <f>INPUTS!$B$31 + INPUTS!$B$32*P1723</f>
        <v/>
      </c>
      <c r="R1723" s="2">
        <f>IF(INPUTS!$B$13=0, Q1723&lt;=0, Q1723&lt;INPUTS!$B$13)</f>
        <v/>
      </c>
      <c r="S1723" s="2">
        <f>OR(I1723,K1723,N1723,R1723)</f>
        <v/>
      </c>
      <c r="T1723" s="2">
        <f>OR(I1723,L1723,O1723,R1723)</f>
        <v/>
      </c>
    </row>
    <row r="1724">
      <c r="A1724" s="2" t="n">
        <v>-200</v>
      </c>
      <c r="B1724" s="2" t="n">
        <v>-275</v>
      </c>
      <c r="C1724" s="2" t="n">
        <v>-75</v>
      </c>
      <c r="D1724" s="2">
        <f>(A1724+B1724)/2 + C1724/2</f>
        <v/>
      </c>
      <c r="E1724" s="2">
        <f>SQRT(A1724^2+B1724^2+C1724^2)</f>
        <v/>
      </c>
      <c r="F1724" s="2">
        <f>INPUTS!$B$8*A1724+INPUTS!$B$9*D1724+INPUTS!$B$10*B1724</f>
        <v/>
      </c>
      <c r="G1724" s="2">
        <f>INPUTS!$B$11*A1724/10000</f>
        <v/>
      </c>
      <c r="H1724" s="2">
        <f>MAX(0, (INPUTS!$B$14+INPUTS!$B$16*INPUTS!$B$15) + (1-INPUTS!$B$18)*INPUTS!$B$19*G1724 - INPUTS!$B$17 - INPUTS!$B$20*MAX(0, -F1724))</f>
        <v/>
      </c>
      <c r="I1724" s="2">
        <f>IF(INPUTS!$B$13=0, H1724&lt;=0, H1724&lt;INPUTS!$B$13)</f>
        <v/>
      </c>
      <c r="J1724" s="2">
        <f>INPUTS!$B$21 + INPUTS!$B$24*F1724 + INPUTS!$B$25*G1724</f>
        <v/>
      </c>
      <c r="K1724" s="2">
        <f>J1724&lt;INPUTS!$B$23</f>
        <v/>
      </c>
      <c r="L1724" s="2">
        <f>J1724&lt;INPUTS!$B$22</f>
        <v/>
      </c>
      <c r="M1724" s="2">
        <f>INPUTS!$B$26 + INPUTS!$B$29*F1724</f>
        <v/>
      </c>
      <c r="N1724" s="2">
        <f>M1724&lt;INPUTS!$B$28</f>
        <v/>
      </c>
      <c r="O1724" s="2">
        <f>M1724&lt;INPUTS!$B$27</f>
        <v/>
      </c>
      <c r="P1724" s="2">
        <f>INPUTS!$B$30 + (1-INPUTS!$B$18)*INPUTS!$B$19*G1724</f>
        <v/>
      </c>
      <c r="Q1724" s="2">
        <f>INPUTS!$B$31 + INPUTS!$B$32*P1724</f>
        <v/>
      </c>
      <c r="R1724" s="2">
        <f>IF(INPUTS!$B$13=0, Q1724&lt;=0, Q1724&lt;INPUTS!$B$13)</f>
        <v/>
      </c>
      <c r="S1724" s="2">
        <f>OR(I1724,K1724,N1724,R1724)</f>
        <v/>
      </c>
      <c r="T1724" s="2">
        <f>OR(I1724,L1724,O1724,R1724)</f>
        <v/>
      </c>
    </row>
    <row r="1725">
      <c r="A1725" s="2" t="n">
        <v>-200</v>
      </c>
      <c r="B1725" s="2" t="n">
        <v>-275</v>
      </c>
      <c r="C1725" s="2" t="n">
        <v>-50</v>
      </c>
      <c r="D1725" s="2">
        <f>(A1725+B1725)/2 + C1725/2</f>
        <v/>
      </c>
      <c r="E1725" s="2">
        <f>SQRT(A1725^2+B1725^2+C1725^2)</f>
        <v/>
      </c>
      <c r="F1725" s="2">
        <f>INPUTS!$B$8*A1725+INPUTS!$B$9*D1725+INPUTS!$B$10*B1725</f>
        <v/>
      </c>
      <c r="G1725" s="2">
        <f>INPUTS!$B$11*A1725/10000</f>
        <v/>
      </c>
      <c r="H1725" s="2">
        <f>MAX(0, (INPUTS!$B$14+INPUTS!$B$16*INPUTS!$B$15) + (1-INPUTS!$B$18)*INPUTS!$B$19*G1725 - INPUTS!$B$17 - INPUTS!$B$20*MAX(0, -F1725))</f>
        <v/>
      </c>
      <c r="I1725" s="2">
        <f>IF(INPUTS!$B$13=0, H1725&lt;=0, H1725&lt;INPUTS!$B$13)</f>
        <v/>
      </c>
      <c r="J1725" s="2">
        <f>INPUTS!$B$21 + INPUTS!$B$24*F1725 + INPUTS!$B$25*G1725</f>
        <v/>
      </c>
      <c r="K1725" s="2">
        <f>J1725&lt;INPUTS!$B$23</f>
        <v/>
      </c>
      <c r="L1725" s="2">
        <f>J1725&lt;INPUTS!$B$22</f>
        <v/>
      </c>
      <c r="M1725" s="2">
        <f>INPUTS!$B$26 + INPUTS!$B$29*F1725</f>
        <v/>
      </c>
      <c r="N1725" s="2">
        <f>M1725&lt;INPUTS!$B$28</f>
        <v/>
      </c>
      <c r="O1725" s="2">
        <f>M1725&lt;INPUTS!$B$27</f>
        <v/>
      </c>
      <c r="P1725" s="2">
        <f>INPUTS!$B$30 + (1-INPUTS!$B$18)*INPUTS!$B$19*G1725</f>
        <v/>
      </c>
      <c r="Q1725" s="2">
        <f>INPUTS!$B$31 + INPUTS!$B$32*P1725</f>
        <v/>
      </c>
      <c r="R1725" s="2">
        <f>IF(INPUTS!$B$13=0, Q1725&lt;=0, Q1725&lt;INPUTS!$B$13)</f>
        <v/>
      </c>
      <c r="S1725" s="2">
        <f>OR(I1725,K1725,N1725,R1725)</f>
        <v/>
      </c>
      <c r="T1725" s="2">
        <f>OR(I1725,L1725,O1725,R1725)</f>
        <v/>
      </c>
    </row>
    <row r="1726">
      <c r="A1726" s="2" t="n">
        <v>-200</v>
      </c>
      <c r="B1726" s="2" t="n">
        <v>-275</v>
      </c>
      <c r="C1726" s="2" t="n">
        <v>-25</v>
      </c>
      <c r="D1726" s="2">
        <f>(A1726+B1726)/2 + C1726/2</f>
        <v/>
      </c>
      <c r="E1726" s="2">
        <f>SQRT(A1726^2+B1726^2+C1726^2)</f>
        <v/>
      </c>
      <c r="F1726" s="2">
        <f>INPUTS!$B$8*A1726+INPUTS!$B$9*D1726+INPUTS!$B$10*B1726</f>
        <v/>
      </c>
      <c r="G1726" s="2">
        <f>INPUTS!$B$11*A1726/10000</f>
        <v/>
      </c>
      <c r="H1726" s="2">
        <f>MAX(0, (INPUTS!$B$14+INPUTS!$B$16*INPUTS!$B$15) + (1-INPUTS!$B$18)*INPUTS!$B$19*G1726 - INPUTS!$B$17 - INPUTS!$B$20*MAX(0, -F1726))</f>
        <v/>
      </c>
      <c r="I1726" s="2">
        <f>IF(INPUTS!$B$13=0, H1726&lt;=0, H1726&lt;INPUTS!$B$13)</f>
        <v/>
      </c>
      <c r="J1726" s="2">
        <f>INPUTS!$B$21 + INPUTS!$B$24*F1726 + INPUTS!$B$25*G1726</f>
        <v/>
      </c>
      <c r="K1726" s="2">
        <f>J1726&lt;INPUTS!$B$23</f>
        <v/>
      </c>
      <c r="L1726" s="2">
        <f>J1726&lt;INPUTS!$B$22</f>
        <v/>
      </c>
      <c r="M1726" s="2">
        <f>INPUTS!$B$26 + INPUTS!$B$29*F1726</f>
        <v/>
      </c>
      <c r="N1726" s="2">
        <f>M1726&lt;INPUTS!$B$28</f>
        <v/>
      </c>
      <c r="O1726" s="2">
        <f>M1726&lt;INPUTS!$B$27</f>
        <v/>
      </c>
      <c r="P1726" s="2">
        <f>INPUTS!$B$30 + (1-INPUTS!$B$18)*INPUTS!$B$19*G1726</f>
        <v/>
      </c>
      <c r="Q1726" s="2">
        <f>INPUTS!$B$31 + INPUTS!$B$32*P1726</f>
        <v/>
      </c>
      <c r="R1726" s="2">
        <f>IF(INPUTS!$B$13=0, Q1726&lt;=0, Q1726&lt;INPUTS!$B$13)</f>
        <v/>
      </c>
      <c r="S1726" s="2">
        <f>OR(I1726,K1726,N1726,R1726)</f>
        <v/>
      </c>
      <c r="T1726" s="2">
        <f>OR(I1726,L1726,O1726,R1726)</f>
        <v/>
      </c>
    </row>
    <row r="1727">
      <c r="A1727" s="2" t="n">
        <v>-200</v>
      </c>
      <c r="B1727" s="2" t="n">
        <v>-275</v>
      </c>
      <c r="C1727" s="2" t="n">
        <v>0</v>
      </c>
      <c r="D1727" s="2">
        <f>(A1727+B1727)/2 + C1727/2</f>
        <v/>
      </c>
      <c r="E1727" s="2">
        <f>SQRT(A1727^2+B1727^2+C1727^2)</f>
        <v/>
      </c>
      <c r="F1727" s="2">
        <f>INPUTS!$B$8*A1727+INPUTS!$B$9*D1727+INPUTS!$B$10*B1727</f>
        <v/>
      </c>
      <c r="G1727" s="2">
        <f>INPUTS!$B$11*A1727/10000</f>
        <v/>
      </c>
      <c r="H1727" s="2">
        <f>MAX(0, (INPUTS!$B$14+INPUTS!$B$16*INPUTS!$B$15) + (1-INPUTS!$B$18)*INPUTS!$B$19*G1727 - INPUTS!$B$17 - INPUTS!$B$20*MAX(0, -F1727))</f>
        <v/>
      </c>
      <c r="I1727" s="2">
        <f>IF(INPUTS!$B$13=0, H1727&lt;=0, H1727&lt;INPUTS!$B$13)</f>
        <v/>
      </c>
      <c r="J1727" s="2">
        <f>INPUTS!$B$21 + INPUTS!$B$24*F1727 + INPUTS!$B$25*G1727</f>
        <v/>
      </c>
      <c r="K1727" s="2">
        <f>J1727&lt;INPUTS!$B$23</f>
        <v/>
      </c>
      <c r="L1727" s="2">
        <f>J1727&lt;INPUTS!$B$22</f>
        <v/>
      </c>
      <c r="M1727" s="2">
        <f>INPUTS!$B$26 + INPUTS!$B$29*F1727</f>
        <v/>
      </c>
      <c r="N1727" s="2">
        <f>M1727&lt;INPUTS!$B$28</f>
        <v/>
      </c>
      <c r="O1727" s="2">
        <f>M1727&lt;INPUTS!$B$27</f>
        <v/>
      </c>
      <c r="P1727" s="2">
        <f>INPUTS!$B$30 + (1-INPUTS!$B$18)*INPUTS!$B$19*G1727</f>
        <v/>
      </c>
      <c r="Q1727" s="2">
        <f>INPUTS!$B$31 + INPUTS!$B$32*P1727</f>
        <v/>
      </c>
      <c r="R1727" s="2">
        <f>IF(INPUTS!$B$13=0, Q1727&lt;=0, Q1727&lt;INPUTS!$B$13)</f>
        <v/>
      </c>
      <c r="S1727" s="2">
        <f>OR(I1727,K1727,N1727,R1727)</f>
        <v/>
      </c>
      <c r="T1727" s="2">
        <f>OR(I1727,L1727,O1727,R1727)</f>
        <v/>
      </c>
    </row>
    <row r="1728">
      <c r="A1728" s="2" t="n">
        <v>-200</v>
      </c>
      <c r="B1728" s="2" t="n">
        <v>-275</v>
      </c>
      <c r="C1728" s="2" t="n">
        <v>25</v>
      </c>
      <c r="D1728" s="2">
        <f>(A1728+B1728)/2 + C1728/2</f>
        <v/>
      </c>
      <c r="E1728" s="2">
        <f>SQRT(A1728^2+B1728^2+C1728^2)</f>
        <v/>
      </c>
      <c r="F1728" s="2">
        <f>INPUTS!$B$8*A1728+INPUTS!$B$9*D1728+INPUTS!$B$10*B1728</f>
        <v/>
      </c>
      <c r="G1728" s="2">
        <f>INPUTS!$B$11*A1728/10000</f>
        <v/>
      </c>
      <c r="H1728" s="2">
        <f>MAX(0, (INPUTS!$B$14+INPUTS!$B$16*INPUTS!$B$15) + (1-INPUTS!$B$18)*INPUTS!$B$19*G1728 - INPUTS!$B$17 - INPUTS!$B$20*MAX(0, -F1728))</f>
        <v/>
      </c>
      <c r="I1728" s="2">
        <f>IF(INPUTS!$B$13=0, H1728&lt;=0, H1728&lt;INPUTS!$B$13)</f>
        <v/>
      </c>
      <c r="J1728" s="2">
        <f>INPUTS!$B$21 + INPUTS!$B$24*F1728 + INPUTS!$B$25*G1728</f>
        <v/>
      </c>
      <c r="K1728" s="2">
        <f>J1728&lt;INPUTS!$B$23</f>
        <v/>
      </c>
      <c r="L1728" s="2">
        <f>J1728&lt;INPUTS!$B$22</f>
        <v/>
      </c>
      <c r="M1728" s="2">
        <f>INPUTS!$B$26 + INPUTS!$B$29*F1728</f>
        <v/>
      </c>
      <c r="N1728" s="2">
        <f>M1728&lt;INPUTS!$B$28</f>
        <v/>
      </c>
      <c r="O1728" s="2">
        <f>M1728&lt;INPUTS!$B$27</f>
        <v/>
      </c>
      <c r="P1728" s="2">
        <f>INPUTS!$B$30 + (1-INPUTS!$B$18)*INPUTS!$B$19*G1728</f>
        <v/>
      </c>
      <c r="Q1728" s="2">
        <f>INPUTS!$B$31 + INPUTS!$B$32*P1728</f>
        <v/>
      </c>
      <c r="R1728" s="2">
        <f>IF(INPUTS!$B$13=0, Q1728&lt;=0, Q1728&lt;INPUTS!$B$13)</f>
        <v/>
      </c>
      <c r="S1728" s="2">
        <f>OR(I1728,K1728,N1728,R1728)</f>
        <v/>
      </c>
      <c r="T1728" s="2">
        <f>OR(I1728,L1728,O1728,R1728)</f>
        <v/>
      </c>
    </row>
    <row r="1729">
      <c r="A1729" s="2" t="n">
        <v>-200</v>
      </c>
      <c r="B1729" s="2" t="n">
        <v>-275</v>
      </c>
      <c r="C1729" s="2" t="n">
        <v>50</v>
      </c>
      <c r="D1729" s="2">
        <f>(A1729+B1729)/2 + C1729/2</f>
        <v/>
      </c>
      <c r="E1729" s="2">
        <f>SQRT(A1729^2+B1729^2+C1729^2)</f>
        <v/>
      </c>
      <c r="F1729" s="2">
        <f>INPUTS!$B$8*A1729+INPUTS!$B$9*D1729+INPUTS!$B$10*B1729</f>
        <v/>
      </c>
      <c r="G1729" s="2">
        <f>INPUTS!$B$11*A1729/10000</f>
        <v/>
      </c>
      <c r="H1729" s="2">
        <f>MAX(0, (INPUTS!$B$14+INPUTS!$B$16*INPUTS!$B$15) + (1-INPUTS!$B$18)*INPUTS!$B$19*G1729 - INPUTS!$B$17 - INPUTS!$B$20*MAX(0, -F1729))</f>
        <v/>
      </c>
      <c r="I1729" s="2">
        <f>IF(INPUTS!$B$13=0, H1729&lt;=0, H1729&lt;INPUTS!$B$13)</f>
        <v/>
      </c>
      <c r="J1729" s="2">
        <f>INPUTS!$B$21 + INPUTS!$B$24*F1729 + INPUTS!$B$25*G1729</f>
        <v/>
      </c>
      <c r="K1729" s="2">
        <f>J1729&lt;INPUTS!$B$23</f>
        <v/>
      </c>
      <c r="L1729" s="2">
        <f>J1729&lt;INPUTS!$B$22</f>
        <v/>
      </c>
      <c r="M1729" s="2">
        <f>INPUTS!$B$26 + INPUTS!$B$29*F1729</f>
        <v/>
      </c>
      <c r="N1729" s="2">
        <f>M1729&lt;INPUTS!$B$28</f>
        <v/>
      </c>
      <c r="O1729" s="2">
        <f>M1729&lt;INPUTS!$B$27</f>
        <v/>
      </c>
      <c r="P1729" s="2">
        <f>INPUTS!$B$30 + (1-INPUTS!$B$18)*INPUTS!$B$19*G1729</f>
        <v/>
      </c>
      <c r="Q1729" s="2">
        <f>INPUTS!$B$31 + INPUTS!$B$32*P1729</f>
        <v/>
      </c>
      <c r="R1729" s="2">
        <f>IF(INPUTS!$B$13=0, Q1729&lt;=0, Q1729&lt;INPUTS!$B$13)</f>
        <v/>
      </c>
      <c r="S1729" s="2">
        <f>OR(I1729,K1729,N1729,R1729)</f>
        <v/>
      </c>
      <c r="T1729" s="2">
        <f>OR(I1729,L1729,O1729,R1729)</f>
        <v/>
      </c>
    </row>
    <row r="1730">
      <c r="A1730" s="2" t="n">
        <v>-200</v>
      </c>
      <c r="B1730" s="2" t="n">
        <v>-275</v>
      </c>
      <c r="C1730" s="2" t="n">
        <v>75</v>
      </c>
      <c r="D1730" s="2">
        <f>(A1730+B1730)/2 + C1730/2</f>
        <v/>
      </c>
      <c r="E1730" s="2">
        <f>SQRT(A1730^2+B1730^2+C1730^2)</f>
        <v/>
      </c>
      <c r="F1730" s="2">
        <f>INPUTS!$B$8*A1730+INPUTS!$B$9*D1730+INPUTS!$B$10*B1730</f>
        <v/>
      </c>
      <c r="G1730" s="2">
        <f>INPUTS!$B$11*A1730/10000</f>
        <v/>
      </c>
      <c r="H1730" s="2">
        <f>MAX(0, (INPUTS!$B$14+INPUTS!$B$16*INPUTS!$B$15) + (1-INPUTS!$B$18)*INPUTS!$B$19*G1730 - INPUTS!$B$17 - INPUTS!$B$20*MAX(0, -F1730))</f>
        <v/>
      </c>
      <c r="I1730" s="2">
        <f>IF(INPUTS!$B$13=0, H1730&lt;=0, H1730&lt;INPUTS!$B$13)</f>
        <v/>
      </c>
      <c r="J1730" s="2">
        <f>INPUTS!$B$21 + INPUTS!$B$24*F1730 + INPUTS!$B$25*G1730</f>
        <v/>
      </c>
      <c r="K1730" s="2">
        <f>J1730&lt;INPUTS!$B$23</f>
        <v/>
      </c>
      <c r="L1730" s="2">
        <f>J1730&lt;INPUTS!$B$22</f>
        <v/>
      </c>
      <c r="M1730" s="2">
        <f>INPUTS!$B$26 + INPUTS!$B$29*F1730</f>
        <v/>
      </c>
      <c r="N1730" s="2">
        <f>M1730&lt;INPUTS!$B$28</f>
        <v/>
      </c>
      <c r="O1730" s="2">
        <f>M1730&lt;INPUTS!$B$27</f>
        <v/>
      </c>
      <c r="P1730" s="2">
        <f>INPUTS!$B$30 + (1-INPUTS!$B$18)*INPUTS!$B$19*G1730</f>
        <v/>
      </c>
      <c r="Q1730" s="2">
        <f>INPUTS!$B$31 + INPUTS!$B$32*P1730</f>
        <v/>
      </c>
      <c r="R1730" s="2">
        <f>IF(INPUTS!$B$13=0, Q1730&lt;=0, Q1730&lt;INPUTS!$B$13)</f>
        <v/>
      </c>
      <c r="S1730" s="2">
        <f>OR(I1730,K1730,N1730,R1730)</f>
        <v/>
      </c>
      <c r="T1730" s="2">
        <f>OR(I1730,L1730,O1730,R1730)</f>
        <v/>
      </c>
    </row>
    <row r="1731">
      <c r="A1731" s="2" t="n">
        <v>-200</v>
      </c>
      <c r="B1731" s="2" t="n">
        <v>-275</v>
      </c>
      <c r="C1731" s="2" t="n">
        <v>100</v>
      </c>
      <c r="D1731" s="2">
        <f>(A1731+B1731)/2 + C1731/2</f>
        <v/>
      </c>
      <c r="E1731" s="2">
        <f>SQRT(A1731^2+B1731^2+C1731^2)</f>
        <v/>
      </c>
      <c r="F1731" s="2">
        <f>INPUTS!$B$8*A1731+INPUTS!$B$9*D1731+INPUTS!$B$10*B1731</f>
        <v/>
      </c>
      <c r="G1731" s="2">
        <f>INPUTS!$B$11*A1731/10000</f>
        <v/>
      </c>
      <c r="H1731" s="2">
        <f>MAX(0, (INPUTS!$B$14+INPUTS!$B$16*INPUTS!$B$15) + (1-INPUTS!$B$18)*INPUTS!$B$19*G1731 - INPUTS!$B$17 - INPUTS!$B$20*MAX(0, -F1731))</f>
        <v/>
      </c>
      <c r="I1731" s="2">
        <f>IF(INPUTS!$B$13=0, H1731&lt;=0, H1731&lt;INPUTS!$B$13)</f>
        <v/>
      </c>
      <c r="J1731" s="2">
        <f>INPUTS!$B$21 + INPUTS!$B$24*F1731 + INPUTS!$B$25*G1731</f>
        <v/>
      </c>
      <c r="K1731" s="2">
        <f>J1731&lt;INPUTS!$B$23</f>
        <v/>
      </c>
      <c r="L1731" s="2">
        <f>J1731&lt;INPUTS!$B$22</f>
        <v/>
      </c>
      <c r="M1731" s="2">
        <f>INPUTS!$B$26 + INPUTS!$B$29*F1731</f>
        <v/>
      </c>
      <c r="N1731" s="2">
        <f>M1731&lt;INPUTS!$B$28</f>
        <v/>
      </c>
      <c r="O1731" s="2">
        <f>M1731&lt;INPUTS!$B$27</f>
        <v/>
      </c>
      <c r="P1731" s="2">
        <f>INPUTS!$B$30 + (1-INPUTS!$B$18)*INPUTS!$B$19*G1731</f>
        <v/>
      </c>
      <c r="Q1731" s="2">
        <f>INPUTS!$B$31 + INPUTS!$B$32*P1731</f>
        <v/>
      </c>
      <c r="R1731" s="2">
        <f>IF(INPUTS!$B$13=0, Q1731&lt;=0, Q1731&lt;INPUTS!$B$13)</f>
        <v/>
      </c>
      <c r="S1731" s="2">
        <f>OR(I1731,K1731,N1731,R1731)</f>
        <v/>
      </c>
      <c r="T1731" s="2">
        <f>OR(I1731,L1731,O1731,R1731)</f>
        <v/>
      </c>
    </row>
    <row r="1732">
      <c r="A1732" s="2" t="n">
        <v>-200</v>
      </c>
      <c r="B1732" s="2" t="n">
        <v>-275</v>
      </c>
      <c r="C1732" s="2" t="n">
        <v>125</v>
      </c>
      <c r="D1732" s="2">
        <f>(A1732+B1732)/2 + C1732/2</f>
        <v/>
      </c>
      <c r="E1732" s="2">
        <f>SQRT(A1732^2+B1732^2+C1732^2)</f>
        <v/>
      </c>
      <c r="F1732" s="2">
        <f>INPUTS!$B$8*A1732+INPUTS!$B$9*D1732+INPUTS!$B$10*B1732</f>
        <v/>
      </c>
      <c r="G1732" s="2">
        <f>INPUTS!$B$11*A1732/10000</f>
        <v/>
      </c>
      <c r="H1732" s="2">
        <f>MAX(0, (INPUTS!$B$14+INPUTS!$B$16*INPUTS!$B$15) + (1-INPUTS!$B$18)*INPUTS!$B$19*G1732 - INPUTS!$B$17 - INPUTS!$B$20*MAX(0, -F1732))</f>
        <v/>
      </c>
      <c r="I1732" s="2">
        <f>IF(INPUTS!$B$13=0, H1732&lt;=0, H1732&lt;INPUTS!$B$13)</f>
        <v/>
      </c>
      <c r="J1732" s="2">
        <f>INPUTS!$B$21 + INPUTS!$B$24*F1732 + INPUTS!$B$25*G1732</f>
        <v/>
      </c>
      <c r="K1732" s="2">
        <f>J1732&lt;INPUTS!$B$23</f>
        <v/>
      </c>
      <c r="L1732" s="2">
        <f>J1732&lt;INPUTS!$B$22</f>
        <v/>
      </c>
      <c r="M1732" s="2">
        <f>INPUTS!$B$26 + INPUTS!$B$29*F1732</f>
        <v/>
      </c>
      <c r="N1732" s="2">
        <f>M1732&lt;INPUTS!$B$28</f>
        <v/>
      </c>
      <c r="O1732" s="2">
        <f>M1732&lt;INPUTS!$B$27</f>
        <v/>
      </c>
      <c r="P1732" s="2">
        <f>INPUTS!$B$30 + (1-INPUTS!$B$18)*INPUTS!$B$19*G1732</f>
        <v/>
      </c>
      <c r="Q1732" s="2">
        <f>INPUTS!$B$31 + INPUTS!$B$32*P1732</f>
        <v/>
      </c>
      <c r="R1732" s="2">
        <f>IF(INPUTS!$B$13=0, Q1732&lt;=0, Q1732&lt;INPUTS!$B$13)</f>
        <v/>
      </c>
      <c r="S1732" s="2">
        <f>OR(I1732,K1732,N1732,R1732)</f>
        <v/>
      </c>
      <c r="T1732" s="2">
        <f>OR(I1732,L1732,O1732,R1732)</f>
        <v/>
      </c>
    </row>
    <row r="1733">
      <c r="A1733" s="2" t="n">
        <v>-200</v>
      </c>
      <c r="B1733" s="2" t="n">
        <v>-275</v>
      </c>
      <c r="C1733" s="2" t="n">
        <v>150</v>
      </c>
      <c r="D1733" s="2">
        <f>(A1733+B1733)/2 + C1733/2</f>
        <v/>
      </c>
      <c r="E1733" s="2">
        <f>SQRT(A1733^2+B1733^2+C1733^2)</f>
        <v/>
      </c>
      <c r="F1733" s="2">
        <f>INPUTS!$B$8*A1733+INPUTS!$B$9*D1733+INPUTS!$B$10*B1733</f>
        <v/>
      </c>
      <c r="G1733" s="2">
        <f>INPUTS!$B$11*A1733/10000</f>
        <v/>
      </c>
      <c r="H1733" s="2">
        <f>MAX(0, (INPUTS!$B$14+INPUTS!$B$16*INPUTS!$B$15) + (1-INPUTS!$B$18)*INPUTS!$B$19*G1733 - INPUTS!$B$17 - INPUTS!$B$20*MAX(0, -F1733))</f>
        <v/>
      </c>
      <c r="I1733" s="2">
        <f>IF(INPUTS!$B$13=0, H1733&lt;=0, H1733&lt;INPUTS!$B$13)</f>
        <v/>
      </c>
      <c r="J1733" s="2">
        <f>INPUTS!$B$21 + INPUTS!$B$24*F1733 + INPUTS!$B$25*G1733</f>
        <v/>
      </c>
      <c r="K1733" s="2">
        <f>J1733&lt;INPUTS!$B$23</f>
        <v/>
      </c>
      <c r="L1733" s="2">
        <f>J1733&lt;INPUTS!$B$22</f>
        <v/>
      </c>
      <c r="M1733" s="2">
        <f>INPUTS!$B$26 + INPUTS!$B$29*F1733</f>
        <v/>
      </c>
      <c r="N1733" s="2">
        <f>M1733&lt;INPUTS!$B$28</f>
        <v/>
      </c>
      <c r="O1733" s="2">
        <f>M1733&lt;INPUTS!$B$27</f>
        <v/>
      </c>
      <c r="P1733" s="2">
        <f>INPUTS!$B$30 + (1-INPUTS!$B$18)*INPUTS!$B$19*G1733</f>
        <v/>
      </c>
      <c r="Q1733" s="2">
        <f>INPUTS!$B$31 + INPUTS!$B$32*P1733</f>
        <v/>
      </c>
      <c r="R1733" s="2">
        <f>IF(INPUTS!$B$13=0, Q1733&lt;=0, Q1733&lt;INPUTS!$B$13)</f>
        <v/>
      </c>
      <c r="S1733" s="2">
        <f>OR(I1733,K1733,N1733,R1733)</f>
        <v/>
      </c>
      <c r="T1733" s="2">
        <f>OR(I1733,L1733,O1733,R1733)</f>
        <v/>
      </c>
    </row>
    <row r="1734">
      <c r="A1734" s="2" t="n">
        <v>-200</v>
      </c>
      <c r="B1734" s="2" t="n">
        <v>-275</v>
      </c>
      <c r="C1734" s="2" t="n">
        <v>175</v>
      </c>
      <c r="D1734" s="2">
        <f>(A1734+B1734)/2 + C1734/2</f>
        <v/>
      </c>
      <c r="E1734" s="2">
        <f>SQRT(A1734^2+B1734^2+C1734^2)</f>
        <v/>
      </c>
      <c r="F1734" s="2">
        <f>INPUTS!$B$8*A1734+INPUTS!$B$9*D1734+INPUTS!$B$10*B1734</f>
        <v/>
      </c>
      <c r="G1734" s="2">
        <f>INPUTS!$B$11*A1734/10000</f>
        <v/>
      </c>
      <c r="H1734" s="2">
        <f>MAX(0, (INPUTS!$B$14+INPUTS!$B$16*INPUTS!$B$15) + (1-INPUTS!$B$18)*INPUTS!$B$19*G1734 - INPUTS!$B$17 - INPUTS!$B$20*MAX(0, -F1734))</f>
        <v/>
      </c>
      <c r="I1734" s="2">
        <f>IF(INPUTS!$B$13=0, H1734&lt;=0, H1734&lt;INPUTS!$B$13)</f>
        <v/>
      </c>
      <c r="J1734" s="2">
        <f>INPUTS!$B$21 + INPUTS!$B$24*F1734 + INPUTS!$B$25*G1734</f>
        <v/>
      </c>
      <c r="K1734" s="2">
        <f>J1734&lt;INPUTS!$B$23</f>
        <v/>
      </c>
      <c r="L1734" s="2">
        <f>J1734&lt;INPUTS!$B$22</f>
        <v/>
      </c>
      <c r="M1734" s="2">
        <f>INPUTS!$B$26 + INPUTS!$B$29*F1734</f>
        <v/>
      </c>
      <c r="N1734" s="2">
        <f>M1734&lt;INPUTS!$B$28</f>
        <v/>
      </c>
      <c r="O1734" s="2">
        <f>M1734&lt;INPUTS!$B$27</f>
        <v/>
      </c>
      <c r="P1734" s="2">
        <f>INPUTS!$B$30 + (1-INPUTS!$B$18)*INPUTS!$B$19*G1734</f>
        <v/>
      </c>
      <c r="Q1734" s="2">
        <f>INPUTS!$B$31 + INPUTS!$B$32*P1734</f>
        <v/>
      </c>
      <c r="R1734" s="2">
        <f>IF(INPUTS!$B$13=0, Q1734&lt;=0, Q1734&lt;INPUTS!$B$13)</f>
        <v/>
      </c>
      <c r="S1734" s="2">
        <f>OR(I1734,K1734,N1734,R1734)</f>
        <v/>
      </c>
      <c r="T1734" s="2">
        <f>OR(I1734,L1734,O1734,R1734)</f>
        <v/>
      </c>
    </row>
    <row r="1735">
      <c r="A1735" s="2" t="n">
        <v>-200</v>
      </c>
      <c r="B1735" s="2" t="n">
        <v>-275</v>
      </c>
      <c r="C1735" s="2" t="n">
        <v>200</v>
      </c>
      <c r="D1735" s="2">
        <f>(A1735+B1735)/2 + C1735/2</f>
        <v/>
      </c>
      <c r="E1735" s="2">
        <f>SQRT(A1735^2+B1735^2+C1735^2)</f>
        <v/>
      </c>
      <c r="F1735" s="2">
        <f>INPUTS!$B$8*A1735+INPUTS!$B$9*D1735+INPUTS!$B$10*B1735</f>
        <v/>
      </c>
      <c r="G1735" s="2">
        <f>INPUTS!$B$11*A1735/10000</f>
        <v/>
      </c>
      <c r="H1735" s="2">
        <f>MAX(0, (INPUTS!$B$14+INPUTS!$B$16*INPUTS!$B$15) + (1-INPUTS!$B$18)*INPUTS!$B$19*G1735 - INPUTS!$B$17 - INPUTS!$B$20*MAX(0, -F1735))</f>
        <v/>
      </c>
      <c r="I1735" s="2">
        <f>IF(INPUTS!$B$13=0, H1735&lt;=0, H1735&lt;INPUTS!$B$13)</f>
        <v/>
      </c>
      <c r="J1735" s="2">
        <f>INPUTS!$B$21 + INPUTS!$B$24*F1735 + INPUTS!$B$25*G1735</f>
        <v/>
      </c>
      <c r="K1735" s="2">
        <f>J1735&lt;INPUTS!$B$23</f>
        <v/>
      </c>
      <c r="L1735" s="2">
        <f>J1735&lt;INPUTS!$B$22</f>
        <v/>
      </c>
      <c r="M1735" s="2">
        <f>INPUTS!$B$26 + INPUTS!$B$29*F1735</f>
        <v/>
      </c>
      <c r="N1735" s="2">
        <f>M1735&lt;INPUTS!$B$28</f>
        <v/>
      </c>
      <c r="O1735" s="2">
        <f>M1735&lt;INPUTS!$B$27</f>
        <v/>
      </c>
      <c r="P1735" s="2">
        <f>INPUTS!$B$30 + (1-INPUTS!$B$18)*INPUTS!$B$19*G1735</f>
        <v/>
      </c>
      <c r="Q1735" s="2">
        <f>INPUTS!$B$31 + INPUTS!$B$32*P1735</f>
        <v/>
      </c>
      <c r="R1735" s="2">
        <f>IF(INPUTS!$B$13=0, Q1735&lt;=0, Q1735&lt;INPUTS!$B$13)</f>
        <v/>
      </c>
      <c r="S1735" s="2">
        <f>OR(I1735,K1735,N1735,R1735)</f>
        <v/>
      </c>
      <c r="T1735" s="2">
        <f>OR(I1735,L1735,O1735,R1735)</f>
        <v/>
      </c>
    </row>
    <row r="1736">
      <c r="A1736" s="2" t="n">
        <v>-200</v>
      </c>
      <c r="B1736" s="2" t="n">
        <v>-250</v>
      </c>
      <c r="C1736" s="2" t="n">
        <v>-200</v>
      </c>
      <c r="D1736" s="2">
        <f>(A1736+B1736)/2 + C1736/2</f>
        <v/>
      </c>
      <c r="E1736" s="2">
        <f>SQRT(A1736^2+B1736^2+C1736^2)</f>
        <v/>
      </c>
      <c r="F1736" s="2">
        <f>INPUTS!$B$8*A1736+INPUTS!$B$9*D1736+INPUTS!$B$10*B1736</f>
        <v/>
      </c>
      <c r="G1736" s="2">
        <f>INPUTS!$B$11*A1736/10000</f>
        <v/>
      </c>
      <c r="H1736" s="2">
        <f>MAX(0, (INPUTS!$B$14+INPUTS!$B$16*INPUTS!$B$15) + (1-INPUTS!$B$18)*INPUTS!$B$19*G1736 - INPUTS!$B$17 - INPUTS!$B$20*MAX(0, -F1736))</f>
        <v/>
      </c>
      <c r="I1736" s="2">
        <f>IF(INPUTS!$B$13=0, H1736&lt;=0, H1736&lt;INPUTS!$B$13)</f>
        <v/>
      </c>
      <c r="J1736" s="2">
        <f>INPUTS!$B$21 + INPUTS!$B$24*F1736 + INPUTS!$B$25*G1736</f>
        <v/>
      </c>
      <c r="K1736" s="2">
        <f>J1736&lt;INPUTS!$B$23</f>
        <v/>
      </c>
      <c r="L1736" s="2">
        <f>J1736&lt;INPUTS!$B$22</f>
        <v/>
      </c>
      <c r="M1736" s="2">
        <f>INPUTS!$B$26 + INPUTS!$B$29*F1736</f>
        <v/>
      </c>
      <c r="N1736" s="2">
        <f>M1736&lt;INPUTS!$B$28</f>
        <v/>
      </c>
      <c r="O1736" s="2">
        <f>M1736&lt;INPUTS!$B$27</f>
        <v/>
      </c>
      <c r="P1736" s="2">
        <f>INPUTS!$B$30 + (1-INPUTS!$B$18)*INPUTS!$B$19*G1736</f>
        <v/>
      </c>
      <c r="Q1736" s="2">
        <f>INPUTS!$B$31 + INPUTS!$B$32*P1736</f>
        <v/>
      </c>
      <c r="R1736" s="2">
        <f>IF(INPUTS!$B$13=0, Q1736&lt;=0, Q1736&lt;INPUTS!$B$13)</f>
        <v/>
      </c>
      <c r="S1736" s="2">
        <f>OR(I1736,K1736,N1736,R1736)</f>
        <v/>
      </c>
      <c r="T1736" s="2">
        <f>OR(I1736,L1736,O1736,R1736)</f>
        <v/>
      </c>
    </row>
    <row r="1737">
      <c r="A1737" s="2" t="n">
        <v>-200</v>
      </c>
      <c r="B1737" s="2" t="n">
        <v>-250</v>
      </c>
      <c r="C1737" s="2" t="n">
        <v>-175</v>
      </c>
      <c r="D1737" s="2">
        <f>(A1737+B1737)/2 + C1737/2</f>
        <v/>
      </c>
      <c r="E1737" s="2">
        <f>SQRT(A1737^2+B1737^2+C1737^2)</f>
        <v/>
      </c>
      <c r="F1737" s="2">
        <f>INPUTS!$B$8*A1737+INPUTS!$B$9*D1737+INPUTS!$B$10*B1737</f>
        <v/>
      </c>
      <c r="G1737" s="2">
        <f>INPUTS!$B$11*A1737/10000</f>
        <v/>
      </c>
      <c r="H1737" s="2">
        <f>MAX(0, (INPUTS!$B$14+INPUTS!$B$16*INPUTS!$B$15) + (1-INPUTS!$B$18)*INPUTS!$B$19*G1737 - INPUTS!$B$17 - INPUTS!$B$20*MAX(0, -F1737))</f>
        <v/>
      </c>
      <c r="I1737" s="2">
        <f>IF(INPUTS!$B$13=0, H1737&lt;=0, H1737&lt;INPUTS!$B$13)</f>
        <v/>
      </c>
      <c r="J1737" s="2">
        <f>INPUTS!$B$21 + INPUTS!$B$24*F1737 + INPUTS!$B$25*G1737</f>
        <v/>
      </c>
      <c r="K1737" s="2">
        <f>J1737&lt;INPUTS!$B$23</f>
        <v/>
      </c>
      <c r="L1737" s="2">
        <f>J1737&lt;INPUTS!$B$22</f>
        <v/>
      </c>
      <c r="M1737" s="2">
        <f>INPUTS!$B$26 + INPUTS!$B$29*F1737</f>
        <v/>
      </c>
      <c r="N1737" s="2">
        <f>M1737&lt;INPUTS!$B$28</f>
        <v/>
      </c>
      <c r="O1737" s="2">
        <f>M1737&lt;INPUTS!$B$27</f>
        <v/>
      </c>
      <c r="P1737" s="2">
        <f>INPUTS!$B$30 + (1-INPUTS!$B$18)*INPUTS!$B$19*G1737</f>
        <v/>
      </c>
      <c r="Q1737" s="2">
        <f>INPUTS!$B$31 + INPUTS!$B$32*P1737</f>
        <v/>
      </c>
      <c r="R1737" s="2">
        <f>IF(INPUTS!$B$13=0, Q1737&lt;=0, Q1737&lt;INPUTS!$B$13)</f>
        <v/>
      </c>
      <c r="S1737" s="2">
        <f>OR(I1737,K1737,N1737,R1737)</f>
        <v/>
      </c>
      <c r="T1737" s="2">
        <f>OR(I1737,L1737,O1737,R1737)</f>
        <v/>
      </c>
    </row>
    <row r="1738">
      <c r="A1738" s="2" t="n">
        <v>-200</v>
      </c>
      <c r="B1738" s="2" t="n">
        <v>-250</v>
      </c>
      <c r="C1738" s="2" t="n">
        <v>-150</v>
      </c>
      <c r="D1738" s="2">
        <f>(A1738+B1738)/2 + C1738/2</f>
        <v/>
      </c>
      <c r="E1738" s="2">
        <f>SQRT(A1738^2+B1738^2+C1738^2)</f>
        <v/>
      </c>
      <c r="F1738" s="2">
        <f>INPUTS!$B$8*A1738+INPUTS!$B$9*D1738+INPUTS!$B$10*B1738</f>
        <v/>
      </c>
      <c r="G1738" s="2">
        <f>INPUTS!$B$11*A1738/10000</f>
        <v/>
      </c>
      <c r="H1738" s="2">
        <f>MAX(0, (INPUTS!$B$14+INPUTS!$B$16*INPUTS!$B$15) + (1-INPUTS!$B$18)*INPUTS!$B$19*G1738 - INPUTS!$B$17 - INPUTS!$B$20*MAX(0, -F1738))</f>
        <v/>
      </c>
      <c r="I1738" s="2">
        <f>IF(INPUTS!$B$13=0, H1738&lt;=0, H1738&lt;INPUTS!$B$13)</f>
        <v/>
      </c>
      <c r="J1738" s="2">
        <f>INPUTS!$B$21 + INPUTS!$B$24*F1738 + INPUTS!$B$25*G1738</f>
        <v/>
      </c>
      <c r="K1738" s="2">
        <f>J1738&lt;INPUTS!$B$23</f>
        <v/>
      </c>
      <c r="L1738" s="2">
        <f>J1738&lt;INPUTS!$B$22</f>
        <v/>
      </c>
      <c r="M1738" s="2">
        <f>INPUTS!$B$26 + INPUTS!$B$29*F1738</f>
        <v/>
      </c>
      <c r="N1738" s="2">
        <f>M1738&lt;INPUTS!$B$28</f>
        <v/>
      </c>
      <c r="O1738" s="2">
        <f>M1738&lt;INPUTS!$B$27</f>
        <v/>
      </c>
      <c r="P1738" s="2">
        <f>INPUTS!$B$30 + (1-INPUTS!$B$18)*INPUTS!$B$19*G1738</f>
        <v/>
      </c>
      <c r="Q1738" s="2">
        <f>INPUTS!$B$31 + INPUTS!$B$32*P1738</f>
        <v/>
      </c>
      <c r="R1738" s="2">
        <f>IF(INPUTS!$B$13=0, Q1738&lt;=0, Q1738&lt;INPUTS!$B$13)</f>
        <v/>
      </c>
      <c r="S1738" s="2">
        <f>OR(I1738,K1738,N1738,R1738)</f>
        <v/>
      </c>
      <c r="T1738" s="2">
        <f>OR(I1738,L1738,O1738,R1738)</f>
        <v/>
      </c>
    </row>
    <row r="1739">
      <c r="A1739" s="2" t="n">
        <v>-200</v>
      </c>
      <c r="B1739" s="2" t="n">
        <v>-250</v>
      </c>
      <c r="C1739" s="2" t="n">
        <v>-125</v>
      </c>
      <c r="D1739" s="2">
        <f>(A1739+B1739)/2 + C1739/2</f>
        <v/>
      </c>
      <c r="E1739" s="2">
        <f>SQRT(A1739^2+B1739^2+C1739^2)</f>
        <v/>
      </c>
      <c r="F1739" s="2">
        <f>INPUTS!$B$8*A1739+INPUTS!$B$9*D1739+INPUTS!$B$10*B1739</f>
        <v/>
      </c>
      <c r="G1739" s="2">
        <f>INPUTS!$B$11*A1739/10000</f>
        <v/>
      </c>
      <c r="H1739" s="2">
        <f>MAX(0, (INPUTS!$B$14+INPUTS!$B$16*INPUTS!$B$15) + (1-INPUTS!$B$18)*INPUTS!$B$19*G1739 - INPUTS!$B$17 - INPUTS!$B$20*MAX(0, -F1739))</f>
        <v/>
      </c>
      <c r="I1739" s="2">
        <f>IF(INPUTS!$B$13=0, H1739&lt;=0, H1739&lt;INPUTS!$B$13)</f>
        <v/>
      </c>
      <c r="J1739" s="2">
        <f>INPUTS!$B$21 + INPUTS!$B$24*F1739 + INPUTS!$B$25*G1739</f>
        <v/>
      </c>
      <c r="K1739" s="2">
        <f>J1739&lt;INPUTS!$B$23</f>
        <v/>
      </c>
      <c r="L1739" s="2">
        <f>J1739&lt;INPUTS!$B$22</f>
        <v/>
      </c>
      <c r="M1739" s="2">
        <f>INPUTS!$B$26 + INPUTS!$B$29*F1739</f>
        <v/>
      </c>
      <c r="N1739" s="2">
        <f>M1739&lt;INPUTS!$B$28</f>
        <v/>
      </c>
      <c r="O1739" s="2">
        <f>M1739&lt;INPUTS!$B$27</f>
        <v/>
      </c>
      <c r="P1739" s="2">
        <f>INPUTS!$B$30 + (1-INPUTS!$B$18)*INPUTS!$B$19*G1739</f>
        <v/>
      </c>
      <c r="Q1739" s="2">
        <f>INPUTS!$B$31 + INPUTS!$B$32*P1739</f>
        <v/>
      </c>
      <c r="R1739" s="2">
        <f>IF(INPUTS!$B$13=0, Q1739&lt;=0, Q1739&lt;INPUTS!$B$13)</f>
        <v/>
      </c>
      <c r="S1739" s="2">
        <f>OR(I1739,K1739,N1739,R1739)</f>
        <v/>
      </c>
      <c r="T1739" s="2">
        <f>OR(I1739,L1739,O1739,R1739)</f>
        <v/>
      </c>
    </row>
    <row r="1740">
      <c r="A1740" s="2" t="n">
        <v>-200</v>
      </c>
      <c r="B1740" s="2" t="n">
        <v>-250</v>
      </c>
      <c r="C1740" s="2" t="n">
        <v>-100</v>
      </c>
      <c r="D1740" s="2">
        <f>(A1740+B1740)/2 + C1740/2</f>
        <v/>
      </c>
      <c r="E1740" s="2">
        <f>SQRT(A1740^2+B1740^2+C1740^2)</f>
        <v/>
      </c>
      <c r="F1740" s="2">
        <f>INPUTS!$B$8*A1740+INPUTS!$B$9*D1740+INPUTS!$B$10*B1740</f>
        <v/>
      </c>
      <c r="G1740" s="2">
        <f>INPUTS!$B$11*A1740/10000</f>
        <v/>
      </c>
      <c r="H1740" s="2">
        <f>MAX(0, (INPUTS!$B$14+INPUTS!$B$16*INPUTS!$B$15) + (1-INPUTS!$B$18)*INPUTS!$B$19*G1740 - INPUTS!$B$17 - INPUTS!$B$20*MAX(0, -F1740))</f>
        <v/>
      </c>
      <c r="I1740" s="2">
        <f>IF(INPUTS!$B$13=0, H1740&lt;=0, H1740&lt;INPUTS!$B$13)</f>
        <v/>
      </c>
      <c r="J1740" s="2">
        <f>INPUTS!$B$21 + INPUTS!$B$24*F1740 + INPUTS!$B$25*G1740</f>
        <v/>
      </c>
      <c r="K1740" s="2">
        <f>J1740&lt;INPUTS!$B$23</f>
        <v/>
      </c>
      <c r="L1740" s="2">
        <f>J1740&lt;INPUTS!$B$22</f>
        <v/>
      </c>
      <c r="M1740" s="2">
        <f>INPUTS!$B$26 + INPUTS!$B$29*F1740</f>
        <v/>
      </c>
      <c r="N1740" s="2">
        <f>M1740&lt;INPUTS!$B$28</f>
        <v/>
      </c>
      <c r="O1740" s="2">
        <f>M1740&lt;INPUTS!$B$27</f>
        <v/>
      </c>
      <c r="P1740" s="2">
        <f>INPUTS!$B$30 + (1-INPUTS!$B$18)*INPUTS!$B$19*G1740</f>
        <v/>
      </c>
      <c r="Q1740" s="2">
        <f>INPUTS!$B$31 + INPUTS!$B$32*P1740</f>
        <v/>
      </c>
      <c r="R1740" s="2">
        <f>IF(INPUTS!$B$13=0, Q1740&lt;=0, Q1740&lt;INPUTS!$B$13)</f>
        <v/>
      </c>
      <c r="S1740" s="2">
        <f>OR(I1740,K1740,N1740,R1740)</f>
        <v/>
      </c>
      <c r="T1740" s="2">
        <f>OR(I1740,L1740,O1740,R1740)</f>
        <v/>
      </c>
    </row>
    <row r="1741">
      <c r="A1741" s="2" t="n">
        <v>-200</v>
      </c>
      <c r="B1741" s="2" t="n">
        <v>-250</v>
      </c>
      <c r="C1741" s="2" t="n">
        <v>-75</v>
      </c>
      <c r="D1741" s="2">
        <f>(A1741+B1741)/2 + C1741/2</f>
        <v/>
      </c>
      <c r="E1741" s="2">
        <f>SQRT(A1741^2+B1741^2+C1741^2)</f>
        <v/>
      </c>
      <c r="F1741" s="2">
        <f>INPUTS!$B$8*A1741+INPUTS!$B$9*D1741+INPUTS!$B$10*B1741</f>
        <v/>
      </c>
      <c r="G1741" s="2">
        <f>INPUTS!$B$11*A1741/10000</f>
        <v/>
      </c>
      <c r="H1741" s="2">
        <f>MAX(0, (INPUTS!$B$14+INPUTS!$B$16*INPUTS!$B$15) + (1-INPUTS!$B$18)*INPUTS!$B$19*G1741 - INPUTS!$B$17 - INPUTS!$B$20*MAX(0, -F1741))</f>
        <v/>
      </c>
      <c r="I1741" s="2">
        <f>IF(INPUTS!$B$13=0, H1741&lt;=0, H1741&lt;INPUTS!$B$13)</f>
        <v/>
      </c>
      <c r="J1741" s="2">
        <f>INPUTS!$B$21 + INPUTS!$B$24*F1741 + INPUTS!$B$25*G1741</f>
        <v/>
      </c>
      <c r="K1741" s="2">
        <f>J1741&lt;INPUTS!$B$23</f>
        <v/>
      </c>
      <c r="L1741" s="2">
        <f>J1741&lt;INPUTS!$B$22</f>
        <v/>
      </c>
      <c r="M1741" s="2">
        <f>INPUTS!$B$26 + INPUTS!$B$29*F1741</f>
        <v/>
      </c>
      <c r="N1741" s="2">
        <f>M1741&lt;INPUTS!$B$28</f>
        <v/>
      </c>
      <c r="O1741" s="2">
        <f>M1741&lt;INPUTS!$B$27</f>
        <v/>
      </c>
      <c r="P1741" s="2">
        <f>INPUTS!$B$30 + (1-INPUTS!$B$18)*INPUTS!$B$19*G1741</f>
        <v/>
      </c>
      <c r="Q1741" s="2">
        <f>INPUTS!$B$31 + INPUTS!$B$32*P1741</f>
        <v/>
      </c>
      <c r="R1741" s="2">
        <f>IF(INPUTS!$B$13=0, Q1741&lt;=0, Q1741&lt;INPUTS!$B$13)</f>
        <v/>
      </c>
      <c r="S1741" s="2">
        <f>OR(I1741,K1741,N1741,R1741)</f>
        <v/>
      </c>
      <c r="T1741" s="2">
        <f>OR(I1741,L1741,O1741,R1741)</f>
        <v/>
      </c>
    </row>
    <row r="1742">
      <c r="A1742" s="2" t="n">
        <v>-200</v>
      </c>
      <c r="B1742" s="2" t="n">
        <v>-250</v>
      </c>
      <c r="C1742" s="2" t="n">
        <v>-50</v>
      </c>
      <c r="D1742" s="2">
        <f>(A1742+B1742)/2 + C1742/2</f>
        <v/>
      </c>
      <c r="E1742" s="2">
        <f>SQRT(A1742^2+B1742^2+C1742^2)</f>
        <v/>
      </c>
      <c r="F1742" s="2">
        <f>INPUTS!$B$8*A1742+INPUTS!$B$9*D1742+INPUTS!$B$10*B1742</f>
        <v/>
      </c>
      <c r="G1742" s="2">
        <f>INPUTS!$B$11*A1742/10000</f>
        <v/>
      </c>
      <c r="H1742" s="2">
        <f>MAX(0, (INPUTS!$B$14+INPUTS!$B$16*INPUTS!$B$15) + (1-INPUTS!$B$18)*INPUTS!$B$19*G1742 - INPUTS!$B$17 - INPUTS!$B$20*MAX(0, -F1742))</f>
        <v/>
      </c>
      <c r="I1742" s="2">
        <f>IF(INPUTS!$B$13=0, H1742&lt;=0, H1742&lt;INPUTS!$B$13)</f>
        <v/>
      </c>
      <c r="J1742" s="2">
        <f>INPUTS!$B$21 + INPUTS!$B$24*F1742 + INPUTS!$B$25*G1742</f>
        <v/>
      </c>
      <c r="K1742" s="2">
        <f>J1742&lt;INPUTS!$B$23</f>
        <v/>
      </c>
      <c r="L1742" s="2">
        <f>J1742&lt;INPUTS!$B$22</f>
        <v/>
      </c>
      <c r="M1742" s="2">
        <f>INPUTS!$B$26 + INPUTS!$B$29*F1742</f>
        <v/>
      </c>
      <c r="N1742" s="2">
        <f>M1742&lt;INPUTS!$B$28</f>
        <v/>
      </c>
      <c r="O1742" s="2">
        <f>M1742&lt;INPUTS!$B$27</f>
        <v/>
      </c>
      <c r="P1742" s="2">
        <f>INPUTS!$B$30 + (1-INPUTS!$B$18)*INPUTS!$B$19*G1742</f>
        <v/>
      </c>
      <c r="Q1742" s="2">
        <f>INPUTS!$B$31 + INPUTS!$B$32*P1742</f>
        <v/>
      </c>
      <c r="R1742" s="2">
        <f>IF(INPUTS!$B$13=0, Q1742&lt;=0, Q1742&lt;INPUTS!$B$13)</f>
        <v/>
      </c>
      <c r="S1742" s="2">
        <f>OR(I1742,K1742,N1742,R1742)</f>
        <v/>
      </c>
      <c r="T1742" s="2">
        <f>OR(I1742,L1742,O1742,R1742)</f>
        <v/>
      </c>
    </row>
    <row r="1743">
      <c r="A1743" s="2" t="n">
        <v>-200</v>
      </c>
      <c r="B1743" s="2" t="n">
        <v>-250</v>
      </c>
      <c r="C1743" s="2" t="n">
        <v>-25</v>
      </c>
      <c r="D1743" s="2">
        <f>(A1743+B1743)/2 + C1743/2</f>
        <v/>
      </c>
      <c r="E1743" s="2">
        <f>SQRT(A1743^2+B1743^2+C1743^2)</f>
        <v/>
      </c>
      <c r="F1743" s="2">
        <f>INPUTS!$B$8*A1743+INPUTS!$B$9*D1743+INPUTS!$B$10*B1743</f>
        <v/>
      </c>
      <c r="G1743" s="2">
        <f>INPUTS!$B$11*A1743/10000</f>
        <v/>
      </c>
      <c r="H1743" s="2">
        <f>MAX(0, (INPUTS!$B$14+INPUTS!$B$16*INPUTS!$B$15) + (1-INPUTS!$B$18)*INPUTS!$B$19*G1743 - INPUTS!$B$17 - INPUTS!$B$20*MAX(0, -F1743))</f>
        <v/>
      </c>
      <c r="I1743" s="2">
        <f>IF(INPUTS!$B$13=0, H1743&lt;=0, H1743&lt;INPUTS!$B$13)</f>
        <v/>
      </c>
      <c r="J1743" s="2">
        <f>INPUTS!$B$21 + INPUTS!$B$24*F1743 + INPUTS!$B$25*G1743</f>
        <v/>
      </c>
      <c r="K1743" s="2">
        <f>J1743&lt;INPUTS!$B$23</f>
        <v/>
      </c>
      <c r="L1743" s="2">
        <f>J1743&lt;INPUTS!$B$22</f>
        <v/>
      </c>
      <c r="M1743" s="2">
        <f>INPUTS!$B$26 + INPUTS!$B$29*F1743</f>
        <v/>
      </c>
      <c r="N1743" s="2">
        <f>M1743&lt;INPUTS!$B$28</f>
        <v/>
      </c>
      <c r="O1743" s="2">
        <f>M1743&lt;INPUTS!$B$27</f>
        <v/>
      </c>
      <c r="P1743" s="2">
        <f>INPUTS!$B$30 + (1-INPUTS!$B$18)*INPUTS!$B$19*G1743</f>
        <v/>
      </c>
      <c r="Q1743" s="2">
        <f>INPUTS!$B$31 + INPUTS!$B$32*P1743</f>
        <v/>
      </c>
      <c r="R1743" s="2">
        <f>IF(INPUTS!$B$13=0, Q1743&lt;=0, Q1743&lt;INPUTS!$B$13)</f>
        <v/>
      </c>
      <c r="S1743" s="2">
        <f>OR(I1743,K1743,N1743,R1743)</f>
        <v/>
      </c>
      <c r="T1743" s="2">
        <f>OR(I1743,L1743,O1743,R1743)</f>
        <v/>
      </c>
    </row>
    <row r="1744">
      <c r="A1744" s="2" t="n">
        <v>-200</v>
      </c>
      <c r="B1744" s="2" t="n">
        <v>-250</v>
      </c>
      <c r="C1744" s="2" t="n">
        <v>0</v>
      </c>
      <c r="D1744" s="2">
        <f>(A1744+B1744)/2 + C1744/2</f>
        <v/>
      </c>
      <c r="E1744" s="2">
        <f>SQRT(A1744^2+B1744^2+C1744^2)</f>
        <v/>
      </c>
      <c r="F1744" s="2">
        <f>INPUTS!$B$8*A1744+INPUTS!$B$9*D1744+INPUTS!$B$10*B1744</f>
        <v/>
      </c>
      <c r="G1744" s="2">
        <f>INPUTS!$B$11*A1744/10000</f>
        <v/>
      </c>
      <c r="H1744" s="2">
        <f>MAX(0, (INPUTS!$B$14+INPUTS!$B$16*INPUTS!$B$15) + (1-INPUTS!$B$18)*INPUTS!$B$19*G1744 - INPUTS!$B$17 - INPUTS!$B$20*MAX(0, -F1744))</f>
        <v/>
      </c>
      <c r="I1744" s="2">
        <f>IF(INPUTS!$B$13=0, H1744&lt;=0, H1744&lt;INPUTS!$B$13)</f>
        <v/>
      </c>
      <c r="J1744" s="2">
        <f>INPUTS!$B$21 + INPUTS!$B$24*F1744 + INPUTS!$B$25*G1744</f>
        <v/>
      </c>
      <c r="K1744" s="2">
        <f>J1744&lt;INPUTS!$B$23</f>
        <v/>
      </c>
      <c r="L1744" s="2">
        <f>J1744&lt;INPUTS!$B$22</f>
        <v/>
      </c>
      <c r="M1744" s="2">
        <f>INPUTS!$B$26 + INPUTS!$B$29*F1744</f>
        <v/>
      </c>
      <c r="N1744" s="2">
        <f>M1744&lt;INPUTS!$B$28</f>
        <v/>
      </c>
      <c r="O1744" s="2">
        <f>M1744&lt;INPUTS!$B$27</f>
        <v/>
      </c>
      <c r="P1744" s="2">
        <f>INPUTS!$B$30 + (1-INPUTS!$B$18)*INPUTS!$B$19*G1744</f>
        <v/>
      </c>
      <c r="Q1744" s="2">
        <f>INPUTS!$B$31 + INPUTS!$B$32*P1744</f>
        <v/>
      </c>
      <c r="R1744" s="2">
        <f>IF(INPUTS!$B$13=0, Q1744&lt;=0, Q1744&lt;INPUTS!$B$13)</f>
        <v/>
      </c>
      <c r="S1744" s="2">
        <f>OR(I1744,K1744,N1744,R1744)</f>
        <v/>
      </c>
      <c r="T1744" s="2">
        <f>OR(I1744,L1744,O1744,R1744)</f>
        <v/>
      </c>
    </row>
    <row r="1745">
      <c r="A1745" s="2" t="n">
        <v>-200</v>
      </c>
      <c r="B1745" s="2" t="n">
        <v>-250</v>
      </c>
      <c r="C1745" s="2" t="n">
        <v>25</v>
      </c>
      <c r="D1745" s="2">
        <f>(A1745+B1745)/2 + C1745/2</f>
        <v/>
      </c>
      <c r="E1745" s="2">
        <f>SQRT(A1745^2+B1745^2+C1745^2)</f>
        <v/>
      </c>
      <c r="F1745" s="2">
        <f>INPUTS!$B$8*A1745+INPUTS!$B$9*D1745+INPUTS!$B$10*B1745</f>
        <v/>
      </c>
      <c r="G1745" s="2">
        <f>INPUTS!$B$11*A1745/10000</f>
        <v/>
      </c>
      <c r="H1745" s="2">
        <f>MAX(0, (INPUTS!$B$14+INPUTS!$B$16*INPUTS!$B$15) + (1-INPUTS!$B$18)*INPUTS!$B$19*G1745 - INPUTS!$B$17 - INPUTS!$B$20*MAX(0, -F1745))</f>
        <v/>
      </c>
      <c r="I1745" s="2">
        <f>IF(INPUTS!$B$13=0, H1745&lt;=0, H1745&lt;INPUTS!$B$13)</f>
        <v/>
      </c>
      <c r="J1745" s="2">
        <f>INPUTS!$B$21 + INPUTS!$B$24*F1745 + INPUTS!$B$25*G1745</f>
        <v/>
      </c>
      <c r="K1745" s="2">
        <f>J1745&lt;INPUTS!$B$23</f>
        <v/>
      </c>
      <c r="L1745" s="2">
        <f>J1745&lt;INPUTS!$B$22</f>
        <v/>
      </c>
      <c r="M1745" s="2">
        <f>INPUTS!$B$26 + INPUTS!$B$29*F1745</f>
        <v/>
      </c>
      <c r="N1745" s="2">
        <f>M1745&lt;INPUTS!$B$28</f>
        <v/>
      </c>
      <c r="O1745" s="2">
        <f>M1745&lt;INPUTS!$B$27</f>
        <v/>
      </c>
      <c r="P1745" s="2">
        <f>INPUTS!$B$30 + (1-INPUTS!$B$18)*INPUTS!$B$19*G1745</f>
        <v/>
      </c>
      <c r="Q1745" s="2">
        <f>INPUTS!$B$31 + INPUTS!$B$32*P1745</f>
        <v/>
      </c>
      <c r="R1745" s="2">
        <f>IF(INPUTS!$B$13=0, Q1745&lt;=0, Q1745&lt;INPUTS!$B$13)</f>
        <v/>
      </c>
      <c r="S1745" s="2">
        <f>OR(I1745,K1745,N1745,R1745)</f>
        <v/>
      </c>
      <c r="T1745" s="2">
        <f>OR(I1745,L1745,O1745,R1745)</f>
        <v/>
      </c>
    </row>
    <row r="1746">
      <c r="A1746" s="2" t="n">
        <v>-200</v>
      </c>
      <c r="B1746" s="2" t="n">
        <v>-250</v>
      </c>
      <c r="C1746" s="2" t="n">
        <v>50</v>
      </c>
      <c r="D1746" s="2">
        <f>(A1746+B1746)/2 + C1746/2</f>
        <v/>
      </c>
      <c r="E1746" s="2">
        <f>SQRT(A1746^2+B1746^2+C1746^2)</f>
        <v/>
      </c>
      <c r="F1746" s="2">
        <f>INPUTS!$B$8*A1746+INPUTS!$B$9*D1746+INPUTS!$B$10*B1746</f>
        <v/>
      </c>
      <c r="G1746" s="2">
        <f>INPUTS!$B$11*A1746/10000</f>
        <v/>
      </c>
      <c r="H1746" s="2">
        <f>MAX(0, (INPUTS!$B$14+INPUTS!$B$16*INPUTS!$B$15) + (1-INPUTS!$B$18)*INPUTS!$B$19*G1746 - INPUTS!$B$17 - INPUTS!$B$20*MAX(0, -F1746))</f>
        <v/>
      </c>
      <c r="I1746" s="2">
        <f>IF(INPUTS!$B$13=0, H1746&lt;=0, H1746&lt;INPUTS!$B$13)</f>
        <v/>
      </c>
      <c r="J1746" s="2">
        <f>INPUTS!$B$21 + INPUTS!$B$24*F1746 + INPUTS!$B$25*G1746</f>
        <v/>
      </c>
      <c r="K1746" s="2">
        <f>J1746&lt;INPUTS!$B$23</f>
        <v/>
      </c>
      <c r="L1746" s="2">
        <f>J1746&lt;INPUTS!$B$22</f>
        <v/>
      </c>
      <c r="M1746" s="2">
        <f>INPUTS!$B$26 + INPUTS!$B$29*F1746</f>
        <v/>
      </c>
      <c r="N1746" s="2">
        <f>M1746&lt;INPUTS!$B$28</f>
        <v/>
      </c>
      <c r="O1746" s="2">
        <f>M1746&lt;INPUTS!$B$27</f>
        <v/>
      </c>
      <c r="P1746" s="2">
        <f>INPUTS!$B$30 + (1-INPUTS!$B$18)*INPUTS!$B$19*G1746</f>
        <v/>
      </c>
      <c r="Q1746" s="2">
        <f>INPUTS!$B$31 + INPUTS!$B$32*P1746</f>
        <v/>
      </c>
      <c r="R1746" s="2">
        <f>IF(INPUTS!$B$13=0, Q1746&lt;=0, Q1746&lt;INPUTS!$B$13)</f>
        <v/>
      </c>
      <c r="S1746" s="2">
        <f>OR(I1746,K1746,N1746,R1746)</f>
        <v/>
      </c>
      <c r="T1746" s="2">
        <f>OR(I1746,L1746,O1746,R1746)</f>
        <v/>
      </c>
    </row>
    <row r="1747">
      <c r="A1747" s="2" t="n">
        <v>-200</v>
      </c>
      <c r="B1747" s="2" t="n">
        <v>-250</v>
      </c>
      <c r="C1747" s="2" t="n">
        <v>75</v>
      </c>
      <c r="D1747" s="2">
        <f>(A1747+B1747)/2 + C1747/2</f>
        <v/>
      </c>
      <c r="E1747" s="2">
        <f>SQRT(A1747^2+B1747^2+C1747^2)</f>
        <v/>
      </c>
      <c r="F1747" s="2">
        <f>INPUTS!$B$8*A1747+INPUTS!$B$9*D1747+INPUTS!$B$10*B1747</f>
        <v/>
      </c>
      <c r="G1747" s="2">
        <f>INPUTS!$B$11*A1747/10000</f>
        <v/>
      </c>
      <c r="H1747" s="2">
        <f>MAX(0, (INPUTS!$B$14+INPUTS!$B$16*INPUTS!$B$15) + (1-INPUTS!$B$18)*INPUTS!$B$19*G1747 - INPUTS!$B$17 - INPUTS!$B$20*MAX(0, -F1747))</f>
        <v/>
      </c>
      <c r="I1747" s="2">
        <f>IF(INPUTS!$B$13=0, H1747&lt;=0, H1747&lt;INPUTS!$B$13)</f>
        <v/>
      </c>
      <c r="J1747" s="2">
        <f>INPUTS!$B$21 + INPUTS!$B$24*F1747 + INPUTS!$B$25*G1747</f>
        <v/>
      </c>
      <c r="K1747" s="2">
        <f>J1747&lt;INPUTS!$B$23</f>
        <v/>
      </c>
      <c r="L1747" s="2">
        <f>J1747&lt;INPUTS!$B$22</f>
        <v/>
      </c>
      <c r="M1747" s="2">
        <f>INPUTS!$B$26 + INPUTS!$B$29*F1747</f>
        <v/>
      </c>
      <c r="N1747" s="2">
        <f>M1747&lt;INPUTS!$B$28</f>
        <v/>
      </c>
      <c r="O1747" s="2">
        <f>M1747&lt;INPUTS!$B$27</f>
        <v/>
      </c>
      <c r="P1747" s="2">
        <f>INPUTS!$B$30 + (1-INPUTS!$B$18)*INPUTS!$B$19*G1747</f>
        <v/>
      </c>
      <c r="Q1747" s="2">
        <f>INPUTS!$B$31 + INPUTS!$B$32*P1747</f>
        <v/>
      </c>
      <c r="R1747" s="2">
        <f>IF(INPUTS!$B$13=0, Q1747&lt;=0, Q1747&lt;INPUTS!$B$13)</f>
        <v/>
      </c>
      <c r="S1747" s="2">
        <f>OR(I1747,K1747,N1747,R1747)</f>
        <v/>
      </c>
      <c r="T1747" s="2">
        <f>OR(I1747,L1747,O1747,R1747)</f>
        <v/>
      </c>
    </row>
    <row r="1748">
      <c r="A1748" s="2" t="n">
        <v>-200</v>
      </c>
      <c r="B1748" s="2" t="n">
        <v>-250</v>
      </c>
      <c r="C1748" s="2" t="n">
        <v>100</v>
      </c>
      <c r="D1748" s="2">
        <f>(A1748+B1748)/2 + C1748/2</f>
        <v/>
      </c>
      <c r="E1748" s="2">
        <f>SQRT(A1748^2+B1748^2+C1748^2)</f>
        <v/>
      </c>
      <c r="F1748" s="2">
        <f>INPUTS!$B$8*A1748+INPUTS!$B$9*D1748+INPUTS!$B$10*B1748</f>
        <v/>
      </c>
      <c r="G1748" s="2">
        <f>INPUTS!$B$11*A1748/10000</f>
        <v/>
      </c>
      <c r="H1748" s="2">
        <f>MAX(0, (INPUTS!$B$14+INPUTS!$B$16*INPUTS!$B$15) + (1-INPUTS!$B$18)*INPUTS!$B$19*G1748 - INPUTS!$B$17 - INPUTS!$B$20*MAX(0, -F1748))</f>
        <v/>
      </c>
      <c r="I1748" s="2">
        <f>IF(INPUTS!$B$13=0, H1748&lt;=0, H1748&lt;INPUTS!$B$13)</f>
        <v/>
      </c>
      <c r="J1748" s="2">
        <f>INPUTS!$B$21 + INPUTS!$B$24*F1748 + INPUTS!$B$25*G1748</f>
        <v/>
      </c>
      <c r="K1748" s="2">
        <f>J1748&lt;INPUTS!$B$23</f>
        <v/>
      </c>
      <c r="L1748" s="2">
        <f>J1748&lt;INPUTS!$B$22</f>
        <v/>
      </c>
      <c r="M1748" s="2">
        <f>INPUTS!$B$26 + INPUTS!$B$29*F1748</f>
        <v/>
      </c>
      <c r="N1748" s="2">
        <f>M1748&lt;INPUTS!$B$28</f>
        <v/>
      </c>
      <c r="O1748" s="2">
        <f>M1748&lt;INPUTS!$B$27</f>
        <v/>
      </c>
      <c r="P1748" s="2">
        <f>INPUTS!$B$30 + (1-INPUTS!$B$18)*INPUTS!$B$19*G1748</f>
        <v/>
      </c>
      <c r="Q1748" s="2">
        <f>INPUTS!$B$31 + INPUTS!$B$32*P1748</f>
        <v/>
      </c>
      <c r="R1748" s="2">
        <f>IF(INPUTS!$B$13=0, Q1748&lt;=0, Q1748&lt;INPUTS!$B$13)</f>
        <v/>
      </c>
      <c r="S1748" s="2">
        <f>OR(I1748,K1748,N1748,R1748)</f>
        <v/>
      </c>
      <c r="T1748" s="2">
        <f>OR(I1748,L1748,O1748,R1748)</f>
        <v/>
      </c>
    </row>
    <row r="1749">
      <c r="A1749" s="2" t="n">
        <v>-200</v>
      </c>
      <c r="B1749" s="2" t="n">
        <v>-250</v>
      </c>
      <c r="C1749" s="2" t="n">
        <v>125</v>
      </c>
      <c r="D1749" s="2">
        <f>(A1749+B1749)/2 + C1749/2</f>
        <v/>
      </c>
      <c r="E1749" s="2">
        <f>SQRT(A1749^2+B1749^2+C1749^2)</f>
        <v/>
      </c>
      <c r="F1749" s="2">
        <f>INPUTS!$B$8*A1749+INPUTS!$B$9*D1749+INPUTS!$B$10*B1749</f>
        <v/>
      </c>
      <c r="G1749" s="2">
        <f>INPUTS!$B$11*A1749/10000</f>
        <v/>
      </c>
      <c r="H1749" s="2">
        <f>MAX(0, (INPUTS!$B$14+INPUTS!$B$16*INPUTS!$B$15) + (1-INPUTS!$B$18)*INPUTS!$B$19*G1749 - INPUTS!$B$17 - INPUTS!$B$20*MAX(0, -F1749))</f>
        <v/>
      </c>
      <c r="I1749" s="2">
        <f>IF(INPUTS!$B$13=0, H1749&lt;=0, H1749&lt;INPUTS!$B$13)</f>
        <v/>
      </c>
      <c r="J1749" s="2">
        <f>INPUTS!$B$21 + INPUTS!$B$24*F1749 + INPUTS!$B$25*G1749</f>
        <v/>
      </c>
      <c r="K1749" s="2">
        <f>J1749&lt;INPUTS!$B$23</f>
        <v/>
      </c>
      <c r="L1749" s="2">
        <f>J1749&lt;INPUTS!$B$22</f>
        <v/>
      </c>
      <c r="M1749" s="2">
        <f>INPUTS!$B$26 + INPUTS!$B$29*F1749</f>
        <v/>
      </c>
      <c r="N1749" s="2">
        <f>M1749&lt;INPUTS!$B$28</f>
        <v/>
      </c>
      <c r="O1749" s="2">
        <f>M1749&lt;INPUTS!$B$27</f>
        <v/>
      </c>
      <c r="P1749" s="2">
        <f>INPUTS!$B$30 + (1-INPUTS!$B$18)*INPUTS!$B$19*G1749</f>
        <v/>
      </c>
      <c r="Q1749" s="2">
        <f>INPUTS!$B$31 + INPUTS!$B$32*P1749</f>
        <v/>
      </c>
      <c r="R1749" s="2">
        <f>IF(INPUTS!$B$13=0, Q1749&lt;=0, Q1749&lt;INPUTS!$B$13)</f>
        <v/>
      </c>
      <c r="S1749" s="2">
        <f>OR(I1749,K1749,N1749,R1749)</f>
        <v/>
      </c>
      <c r="T1749" s="2">
        <f>OR(I1749,L1749,O1749,R1749)</f>
        <v/>
      </c>
    </row>
    <row r="1750">
      <c r="A1750" s="2" t="n">
        <v>-200</v>
      </c>
      <c r="B1750" s="2" t="n">
        <v>-250</v>
      </c>
      <c r="C1750" s="2" t="n">
        <v>150</v>
      </c>
      <c r="D1750" s="2">
        <f>(A1750+B1750)/2 + C1750/2</f>
        <v/>
      </c>
      <c r="E1750" s="2">
        <f>SQRT(A1750^2+B1750^2+C1750^2)</f>
        <v/>
      </c>
      <c r="F1750" s="2">
        <f>INPUTS!$B$8*A1750+INPUTS!$B$9*D1750+INPUTS!$B$10*B1750</f>
        <v/>
      </c>
      <c r="G1750" s="2">
        <f>INPUTS!$B$11*A1750/10000</f>
        <v/>
      </c>
      <c r="H1750" s="2">
        <f>MAX(0, (INPUTS!$B$14+INPUTS!$B$16*INPUTS!$B$15) + (1-INPUTS!$B$18)*INPUTS!$B$19*G1750 - INPUTS!$B$17 - INPUTS!$B$20*MAX(0, -F1750))</f>
        <v/>
      </c>
      <c r="I1750" s="2">
        <f>IF(INPUTS!$B$13=0, H1750&lt;=0, H1750&lt;INPUTS!$B$13)</f>
        <v/>
      </c>
      <c r="J1750" s="2">
        <f>INPUTS!$B$21 + INPUTS!$B$24*F1750 + INPUTS!$B$25*G1750</f>
        <v/>
      </c>
      <c r="K1750" s="2">
        <f>J1750&lt;INPUTS!$B$23</f>
        <v/>
      </c>
      <c r="L1750" s="2">
        <f>J1750&lt;INPUTS!$B$22</f>
        <v/>
      </c>
      <c r="M1750" s="2">
        <f>INPUTS!$B$26 + INPUTS!$B$29*F1750</f>
        <v/>
      </c>
      <c r="N1750" s="2">
        <f>M1750&lt;INPUTS!$B$28</f>
        <v/>
      </c>
      <c r="O1750" s="2">
        <f>M1750&lt;INPUTS!$B$27</f>
        <v/>
      </c>
      <c r="P1750" s="2">
        <f>INPUTS!$B$30 + (1-INPUTS!$B$18)*INPUTS!$B$19*G1750</f>
        <v/>
      </c>
      <c r="Q1750" s="2">
        <f>INPUTS!$B$31 + INPUTS!$B$32*P1750</f>
        <v/>
      </c>
      <c r="R1750" s="2">
        <f>IF(INPUTS!$B$13=0, Q1750&lt;=0, Q1750&lt;INPUTS!$B$13)</f>
        <v/>
      </c>
      <c r="S1750" s="2">
        <f>OR(I1750,K1750,N1750,R1750)</f>
        <v/>
      </c>
      <c r="T1750" s="2">
        <f>OR(I1750,L1750,O1750,R1750)</f>
        <v/>
      </c>
    </row>
    <row r="1751">
      <c r="A1751" s="2" t="n">
        <v>-200</v>
      </c>
      <c r="B1751" s="2" t="n">
        <v>-250</v>
      </c>
      <c r="C1751" s="2" t="n">
        <v>175</v>
      </c>
      <c r="D1751" s="2">
        <f>(A1751+B1751)/2 + C1751/2</f>
        <v/>
      </c>
      <c r="E1751" s="2">
        <f>SQRT(A1751^2+B1751^2+C1751^2)</f>
        <v/>
      </c>
      <c r="F1751" s="2">
        <f>INPUTS!$B$8*A1751+INPUTS!$B$9*D1751+INPUTS!$B$10*B1751</f>
        <v/>
      </c>
      <c r="G1751" s="2">
        <f>INPUTS!$B$11*A1751/10000</f>
        <v/>
      </c>
      <c r="H1751" s="2">
        <f>MAX(0, (INPUTS!$B$14+INPUTS!$B$16*INPUTS!$B$15) + (1-INPUTS!$B$18)*INPUTS!$B$19*G1751 - INPUTS!$B$17 - INPUTS!$B$20*MAX(0, -F1751))</f>
        <v/>
      </c>
      <c r="I1751" s="2">
        <f>IF(INPUTS!$B$13=0, H1751&lt;=0, H1751&lt;INPUTS!$B$13)</f>
        <v/>
      </c>
      <c r="J1751" s="2">
        <f>INPUTS!$B$21 + INPUTS!$B$24*F1751 + INPUTS!$B$25*G1751</f>
        <v/>
      </c>
      <c r="K1751" s="2">
        <f>J1751&lt;INPUTS!$B$23</f>
        <v/>
      </c>
      <c r="L1751" s="2">
        <f>J1751&lt;INPUTS!$B$22</f>
        <v/>
      </c>
      <c r="M1751" s="2">
        <f>INPUTS!$B$26 + INPUTS!$B$29*F1751</f>
        <v/>
      </c>
      <c r="N1751" s="2">
        <f>M1751&lt;INPUTS!$B$28</f>
        <v/>
      </c>
      <c r="O1751" s="2">
        <f>M1751&lt;INPUTS!$B$27</f>
        <v/>
      </c>
      <c r="P1751" s="2">
        <f>INPUTS!$B$30 + (1-INPUTS!$B$18)*INPUTS!$B$19*G1751</f>
        <v/>
      </c>
      <c r="Q1751" s="2">
        <f>INPUTS!$B$31 + INPUTS!$B$32*P1751</f>
        <v/>
      </c>
      <c r="R1751" s="2">
        <f>IF(INPUTS!$B$13=0, Q1751&lt;=0, Q1751&lt;INPUTS!$B$13)</f>
        <v/>
      </c>
      <c r="S1751" s="2">
        <f>OR(I1751,K1751,N1751,R1751)</f>
        <v/>
      </c>
      <c r="T1751" s="2">
        <f>OR(I1751,L1751,O1751,R1751)</f>
        <v/>
      </c>
    </row>
    <row r="1752">
      <c r="A1752" s="2" t="n">
        <v>-200</v>
      </c>
      <c r="B1752" s="2" t="n">
        <v>-250</v>
      </c>
      <c r="C1752" s="2" t="n">
        <v>200</v>
      </c>
      <c r="D1752" s="2">
        <f>(A1752+B1752)/2 + C1752/2</f>
        <v/>
      </c>
      <c r="E1752" s="2">
        <f>SQRT(A1752^2+B1752^2+C1752^2)</f>
        <v/>
      </c>
      <c r="F1752" s="2">
        <f>INPUTS!$B$8*A1752+INPUTS!$B$9*D1752+INPUTS!$B$10*B1752</f>
        <v/>
      </c>
      <c r="G1752" s="2">
        <f>INPUTS!$B$11*A1752/10000</f>
        <v/>
      </c>
      <c r="H1752" s="2">
        <f>MAX(0, (INPUTS!$B$14+INPUTS!$B$16*INPUTS!$B$15) + (1-INPUTS!$B$18)*INPUTS!$B$19*G1752 - INPUTS!$B$17 - INPUTS!$B$20*MAX(0, -F1752))</f>
        <v/>
      </c>
      <c r="I1752" s="2">
        <f>IF(INPUTS!$B$13=0, H1752&lt;=0, H1752&lt;INPUTS!$B$13)</f>
        <v/>
      </c>
      <c r="J1752" s="2">
        <f>INPUTS!$B$21 + INPUTS!$B$24*F1752 + INPUTS!$B$25*G1752</f>
        <v/>
      </c>
      <c r="K1752" s="2">
        <f>J1752&lt;INPUTS!$B$23</f>
        <v/>
      </c>
      <c r="L1752" s="2">
        <f>J1752&lt;INPUTS!$B$22</f>
        <v/>
      </c>
      <c r="M1752" s="2">
        <f>INPUTS!$B$26 + INPUTS!$B$29*F1752</f>
        <v/>
      </c>
      <c r="N1752" s="2">
        <f>M1752&lt;INPUTS!$B$28</f>
        <v/>
      </c>
      <c r="O1752" s="2">
        <f>M1752&lt;INPUTS!$B$27</f>
        <v/>
      </c>
      <c r="P1752" s="2">
        <f>INPUTS!$B$30 + (1-INPUTS!$B$18)*INPUTS!$B$19*G1752</f>
        <v/>
      </c>
      <c r="Q1752" s="2">
        <f>INPUTS!$B$31 + INPUTS!$B$32*P1752</f>
        <v/>
      </c>
      <c r="R1752" s="2">
        <f>IF(INPUTS!$B$13=0, Q1752&lt;=0, Q1752&lt;INPUTS!$B$13)</f>
        <v/>
      </c>
      <c r="S1752" s="2">
        <f>OR(I1752,K1752,N1752,R1752)</f>
        <v/>
      </c>
      <c r="T1752" s="2">
        <f>OR(I1752,L1752,O1752,R1752)</f>
        <v/>
      </c>
    </row>
    <row r="1753">
      <c r="A1753" s="2" t="n">
        <v>-200</v>
      </c>
      <c r="B1753" s="2" t="n">
        <v>-225</v>
      </c>
      <c r="C1753" s="2" t="n">
        <v>-200</v>
      </c>
      <c r="D1753" s="2">
        <f>(A1753+B1753)/2 + C1753/2</f>
        <v/>
      </c>
      <c r="E1753" s="2">
        <f>SQRT(A1753^2+B1753^2+C1753^2)</f>
        <v/>
      </c>
      <c r="F1753" s="2">
        <f>INPUTS!$B$8*A1753+INPUTS!$B$9*D1753+INPUTS!$B$10*B1753</f>
        <v/>
      </c>
      <c r="G1753" s="2">
        <f>INPUTS!$B$11*A1753/10000</f>
        <v/>
      </c>
      <c r="H1753" s="2">
        <f>MAX(0, (INPUTS!$B$14+INPUTS!$B$16*INPUTS!$B$15) + (1-INPUTS!$B$18)*INPUTS!$B$19*G1753 - INPUTS!$B$17 - INPUTS!$B$20*MAX(0, -F1753))</f>
        <v/>
      </c>
      <c r="I1753" s="2">
        <f>IF(INPUTS!$B$13=0, H1753&lt;=0, H1753&lt;INPUTS!$B$13)</f>
        <v/>
      </c>
      <c r="J1753" s="2">
        <f>INPUTS!$B$21 + INPUTS!$B$24*F1753 + INPUTS!$B$25*G1753</f>
        <v/>
      </c>
      <c r="K1753" s="2">
        <f>J1753&lt;INPUTS!$B$23</f>
        <v/>
      </c>
      <c r="L1753" s="2">
        <f>J1753&lt;INPUTS!$B$22</f>
        <v/>
      </c>
      <c r="M1753" s="2">
        <f>INPUTS!$B$26 + INPUTS!$B$29*F1753</f>
        <v/>
      </c>
      <c r="N1753" s="2">
        <f>M1753&lt;INPUTS!$B$28</f>
        <v/>
      </c>
      <c r="O1753" s="2">
        <f>M1753&lt;INPUTS!$B$27</f>
        <v/>
      </c>
      <c r="P1753" s="2">
        <f>INPUTS!$B$30 + (1-INPUTS!$B$18)*INPUTS!$B$19*G1753</f>
        <v/>
      </c>
      <c r="Q1753" s="2">
        <f>INPUTS!$B$31 + INPUTS!$B$32*P1753</f>
        <v/>
      </c>
      <c r="R1753" s="2">
        <f>IF(INPUTS!$B$13=0, Q1753&lt;=0, Q1753&lt;INPUTS!$B$13)</f>
        <v/>
      </c>
      <c r="S1753" s="2">
        <f>OR(I1753,K1753,N1753,R1753)</f>
        <v/>
      </c>
      <c r="T1753" s="2">
        <f>OR(I1753,L1753,O1753,R1753)</f>
        <v/>
      </c>
    </row>
    <row r="1754">
      <c r="A1754" s="2" t="n">
        <v>-200</v>
      </c>
      <c r="B1754" s="2" t="n">
        <v>-225</v>
      </c>
      <c r="C1754" s="2" t="n">
        <v>-175</v>
      </c>
      <c r="D1754" s="2">
        <f>(A1754+B1754)/2 + C1754/2</f>
        <v/>
      </c>
      <c r="E1754" s="2">
        <f>SQRT(A1754^2+B1754^2+C1754^2)</f>
        <v/>
      </c>
      <c r="F1754" s="2">
        <f>INPUTS!$B$8*A1754+INPUTS!$B$9*D1754+INPUTS!$B$10*B1754</f>
        <v/>
      </c>
      <c r="G1754" s="2">
        <f>INPUTS!$B$11*A1754/10000</f>
        <v/>
      </c>
      <c r="H1754" s="2">
        <f>MAX(0, (INPUTS!$B$14+INPUTS!$B$16*INPUTS!$B$15) + (1-INPUTS!$B$18)*INPUTS!$B$19*G1754 - INPUTS!$B$17 - INPUTS!$B$20*MAX(0, -F1754))</f>
        <v/>
      </c>
      <c r="I1754" s="2">
        <f>IF(INPUTS!$B$13=0, H1754&lt;=0, H1754&lt;INPUTS!$B$13)</f>
        <v/>
      </c>
      <c r="J1754" s="2">
        <f>INPUTS!$B$21 + INPUTS!$B$24*F1754 + INPUTS!$B$25*G1754</f>
        <v/>
      </c>
      <c r="K1754" s="2">
        <f>J1754&lt;INPUTS!$B$23</f>
        <v/>
      </c>
      <c r="L1754" s="2">
        <f>J1754&lt;INPUTS!$B$22</f>
        <v/>
      </c>
      <c r="M1754" s="2">
        <f>INPUTS!$B$26 + INPUTS!$B$29*F1754</f>
        <v/>
      </c>
      <c r="N1754" s="2">
        <f>M1754&lt;INPUTS!$B$28</f>
        <v/>
      </c>
      <c r="O1754" s="2">
        <f>M1754&lt;INPUTS!$B$27</f>
        <v/>
      </c>
      <c r="P1754" s="2">
        <f>INPUTS!$B$30 + (1-INPUTS!$B$18)*INPUTS!$B$19*G1754</f>
        <v/>
      </c>
      <c r="Q1754" s="2">
        <f>INPUTS!$B$31 + INPUTS!$B$32*P1754</f>
        <v/>
      </c>
      <c r="R1754" s="2">
        <f>IF(INPUTS!$B$13=0, Q1754&lt;=0, Q1754&lt;INPUTS!$B$13)</f>
        <v/>
      </c>
      <c r="S1754" s="2">
        <f>OR(I1754,K1754,N1754,R1754)</f>
        <v/>
      </c>
      <c r="T1754" s="2">
        <f>OR(I1754,L1754,O1754,R1754)</f>
        <v/>
      </c>
    </row>
    <row r="1755">
      <c r="A1755" s="2" t="n">
        <v>-200</v>
      </c>
      <c r="B1755" s="2" t="n">
        <v>-225</v>
      </c>
      <c r="C1755" s="2" t="n">
        <v>-150</v>
      </c>
      <c r="D1755" s="2">
        <f>(A1755+B1755)/2 + C1755/2</f>
        <v/>
      </c>
      <c r="E1755" s="2">
        <f>SQRT(A1755^2+B1755^2+C1755^2)</f>
        <v/>
      </c>
      <c r="F1755" s="2">
        <f>INPUTS!$B$8*A1755+INPUTS!$B$9*D1755+INPUTS!$B$10*B1755</f>
        <v/>
      </c>
      <c r="G1755" s="2">
        <f>INPUTS!$B$11*A1755/10000</f>
        <v/>
      </c>
      <c r="H1755" s="2">
        <f>MAX(0, (INPUTS!$B$14+INPUTS!$B$16*INPUTS!$B$15) + (1-INPUTS!$B$18)*INPUTS!$B$19*G1755 - INPUTS!$B$17 - INPUTS!$B$20*MAX(0, -F1755))</f>
        <v/>
      </c>
      <c r="I1755" s="2">
        <f>IF(INPUTS!$B$13=0, H1755&lt;=0, H1755&lt;INPUTS!$B$13)</f>
        <v/>
      </c>
      <c r="J1755" s="2">
        <f>INPUTS!$B$21 + INPUTS!$B$24*F1755 + INPUTS!$B$25*G1755</f>
        <v/>
      </c>
      <c r="K1755" s="2">
        <f>J1755&lt;INPUTS!$B$23</f>
        <v/>
      </c>
      <c r="L1755" s="2">
        <f>J1755&lt;INPUTS!$B$22</f>
        <v/>
      </c>
      <c r="M1755" s="2">
        <f>INPUTS!$B$26 + INPUTS!$B$29*F1755</f>
        <v/>
      </c>
      <c r="N1755" s="2">
        <f>M1755&lt;INPUTS!$B$28</f>
        <v/>
      </c>
      <c r="O1755" s="2">
        <f>M1755&lt;INPUTS!$B$27</f>
        <v/>
      </c>
      <c r="P1755" s="2">
        <f>INPUTS!$B$30 + (1-INPUTS!$B$18)*INPUTS!$B$19*G1755</f>
        <v/>
      </c>
      <c r="Q1755" s="2">
        <f>INPUTS!$B$31 + INPUTS!$B$32*P1755</f>
        <v/>
      </c>
      <c r="R1755" s="2">
        <f>IF(INPUTS!$B$13=0, Q1755&lt;=0, Q1755&lt;INPUTS!$B$13)</f>
        <v/>
      </c>
      <c r="S1755" s="2">
        <f>OR(I1755,K1755,N1755,R1755)</f>
        <v/>
      </c>
      <c r="T1755" s="2">
        <f>OR(I1755,L1755,O1755,R1755)</f>
        <v/>
      </c>
    </row>
    <row r="1756">
      <c r="A1756" s="2" t="n">
        <v>-200</v>
      </c>
      <c r="B1756" s="2" t="n">
        <v>-225</v>
      </c>
      <c r="C1756" s="2" t="n">
        <v>-125</v>
      </c>
      <c r="D1756" s="2">
        <f>(A1756+B1756)/2 + C1756/2</f>
        <v/>
      </c>
      <c r="E1756" s="2">
        <f>SQRT(A1756^2+B1756^2+C1756^2)</f>
        <v/>
      </c>
      <c r="F1756" s="2">
        <f>INPUTS!$B$8*A1756+INPUTS!$B$9*D1756+INPUTS!$B$10*B1756</f>
        <v/>
      </c>
      <c r="G1756" s="2">
        <f>INPUTS!$B$11*A1756/10000</f>
        <v/>
      </c>
      <c r="H1756" s="2">
        <f>MAX(0, (INPUTS!$B$14+INPUTS!$B$16*INPUTS!$B$15) + (1-INPUTS!$B$18)*INPUTS!$B$19*G1756 - INPUTS!$B$17 - INPUTS!$B$20*MAX(0, -F1756))</f>
        <v/>
      </c>
      <c r="I1756" s="2">
        <f>IF(INPUTS!$B$13=0, H1756&lt;=0, H1756&lt;INPUTS!$B$13)</f>
        <v/>
      </c>
      <c r="J1756" s="2">
        <f>INPUTS!$B$21 + INPUTS!$B$24*F1756 + INPUTS!$B$25*G1756</f>
        <v/>
      </c>
      <c r="K1756" s="2">
        <f>J1756&lt;INPUTS!$B$23</f>
        <v/>
      </c>
      <c r="L1756" s="2">
        <f>J1756&lt;INPUTS!$B$22</f>
        <v/>
      </c>
      <c r="M1756" s="2">
        <f>INPUTS!$B$26 + INPUTS!$B$29*F1756</f>
        <v/>
      </c>
      <c r="N1756" s="2">
        <f>M1756&lt;INPUTS!$B$28</f>
        <v/>
      </c>
      <c r="O1756" s="2">
        <f>M1756&lt;INPUTS!$B$27</f>
        <v/>
      </c>
      <c r="P1756" s="2">
        <f>INPUTS!$B$30 + (1-INPUTS!$B$18)*INPUTS!$B$19*G1756</f>
        <v/>
      </c>
      <c r="Q1756" s="2">
        <f>INPUTS!$B$31 + INPUTS!$B$32*P1756</f>
        <v/>
      </c>
      <c r="R1756" s="2">
        <f>IF(INPUTS!$B$13=0, Q1756&lt;=0, Q1756&lt;INPUTS!$B$13)</f>
        <v/>
      </c>
      <c r="S1756" s="2">
        <f>OR(I1756,K1756,N1756,R1756)</f>
        <v/>
      </c>
      <c r="T1756" s="2">
        <f>OR(I1756,L1756,O1756,R1756)</f>
        <v/>
      </c>
    </row>
    <row r="1757">
      <c r="A1757" s="2" t="n">
        <v>-200</v>
      </c>
      <c r="B1757" s="2" t="n">
        <v>-225</v>
      </c>
      <c r="C1757" s="2" t="n">
        <v>-100</v>
      </c>
      <c r="D1757" s="2">
        <f>(A1757+B1757)/2 + C1757/2</f>
        <v/>
      </c>
      <c r="E1757" s="2">
        <f>SQRT(A1757^2+B1757^2+C1757^2)</f>
        <v/>
      </c>
      <c r="F1757" s="2">
        <f>INPUTS!$B$8*A1757+INPUTS!$B$9*D1757+INPUTS!$B$10*B1757</f>
        <v/>
      </c>
      <c r="G1757" s="2">
        <f>INPUTS!$B$11*A1757/10000</f>
        <v/>
      </c>
      <c r="H1757" s="2">
        <f>MAX(0, (INPUTS!$B$14+INPUTS!$B$16*INPUTS!$B$15) + (1-INPUTS!$B$18)*INPUTS!$B$19*G1757 - INPUTS!$B$17 - INPUTS!$B$20*MAX(0, -F1757))</f>
        <v/>
      </c>
      <c r="I1757" s="2">
        <f>IF(INPUTS!$B$13=0, H1757&lt;=0, H1757&lt;INPUTS!$B$13)</f>
        <v/>
      </c>
      <c r="J1757" s="2">
        <f>INPUTS!$B$21 + INPUTS!$B$24*F1757 + INPUTS!$B$25*G1757</f>
        <v/>
      </c>
      <c r="K1757" s="2">
        <f>J1757&lt;INPUTS!$B$23</f>
        <v/>
      </c>
      <c r="L1757" s="2">
        <f>J1757&lt;INPUTS!$B$22</f>
        <v/>
      </c>
      <c r="M1757" s="2">
        <f>INPUTS!$B$26 + INPUTS!$B$29*F1757</f>
        <v/>
      </c>
      <c r="N1757" s="2">
        <f>M1757&lt;INPUTS!$B$28</f>
        <v/>
      </c>
      <c r="O1757" s="2">
        <f>M1757&lt;INPUTS!$B$27</f>
        <v/>
      </c>
      <c r="P1757" s="2">
        <f>INPUTS!$B$30 + (1-INPUTS!$B$18)*INPUTS!$B$19*G1757</f>
        <v/>
      </c>
      <c r="Q1757" s="2">
        <f>INPUTS!$B$31 + INPUTS!$B$32*P1757</f>
        <v/>
      </c>
      <c r="R1757" s="2">
        <f>IF(INPUTS!$B$13=0, Q1757&lt;=0, Q1757&lt;INPUTS!$B$13)</f>
        <v/>
      </c>
      <c r="S1757" s="2">
        <f>OR(I1757,K1757,N1757,R1757)</f>
        <v/>
      </c>
      <c r="T1757" s="2">
        <f>OR(I1757,L1757,O1757,R1757)</f>
        <v/>
      </c>
    </row>
    <row r="1758">
      <c r="A1758" s="2" t="n">
        <v>-200</v>
      </c>
      <c r="B1758" s="2" t="n">
        <v>-225</v>
      </c>
      <c r="C1758" s="2" t="n">
        <v>-75</v>
      </c>
      <c r="D1758" s="2">
        <f>(A1758+B1758)/2 + C1758/2</f>
        <v/>
      </c>
      <c r="E1758" s="2">
        <f>SQRT(A1758^2+B1758^2+C1758^2)</f>
        <v/>
      </c>
      <c r="F1758" s="2">
        <f>INPUTS!$B$8*A1758+INPUTS!$B$9*D1758+INPUTS!$B$10*B1758</f>
        <v/>
      </c>
      <c r="G1758" s="2">
        <f>INPUTS!$B$11*A1758/10000</f>
        <v/>
      </c>
      <c r="H1758" s="2">
        <f>MAX(0, (INPUTS!$B$14+INPUTS!$B$16*INPUTS!$B$15) + (1-INPUTS!$B$18)*INPUTS!$B$19*G1758 - INPUTS!$B$17 - INPUTS!$B$20*MAX(0, -F1758))</f>
        <v/>
      </c>
      <c r="I1758" s="2">
        <f>IF(INPUTS!$B$13=0, H1758&lt;=0, H1758&lt;INPUTS!$B$13)</f>
        <v/>
      </c>
      <c r="J1758" s="2">
        <f>INPUTS!$B$21 + INPUTS!$B$24*F1758 + INPUTS!$B$25*G1758</f>
        <v/>
      </c>
      <c r="K1758" s="2">
        <f>J1758&lt;INPUTS!$B$23</f>
        <v/>
      </c>
      <c r="L1758" s="2">
        <f>J1758&lt;INPUTS!$B$22</f>
        <v/>
      </c>
      <c r="M1758" s="2">
        <f>INPUTS!$B$26 + INPUTS!$B$29*F1758</f>
        <v/>
      </c>
      <c r="N1758" s="2">
        <f>M1758&lt;INPUTS!$B$28</f>
        <v/>
      </c>
      <c r="O1758" s="2">
        <f>M1758&lt;INPUTS!$B$27</f>
        <v/>
      </c>
      <c r="P1758" s="2">
        <f>INPUTS!$B$30 + (1-INPUTS!$B$18)*INPUTS!$B$19*G1758</f>
        <v/>
      </c>
      <c r="Q1758" s="2">
        <f>INPUTS!$B$31 + INPUTS!$B$32*P1758</f>
        <v/>
      </c>
      <c r="R1758" s="2">
        <f>IF(INPUTS!$B$13=0, Q1758&lt;=0, Q1758&lt;INPUTS!$B$13)</f>
        <v/>
      </c>
      <c r="S1758" s="2">
        <f>OR(I1758,K1758,N1758,R1758)</f>
        <v/>
      </c>
      <c r="T1758" s="2">
        <f>OR(I1758,L1758,O1758,R1758)</f>
        <v/>
      </c>
    </row>
    <row r="1759">
      <c r="A1759" s="2" t="n">
        <v>-200</v>
      </c>
      <c r="B1759" s="2" t="n">
        <v>-225</v>
      </c>
      <c r="C1759" s="2" t="n">
        <v>-50</v>
      </c>
      <c r="D1759" s="2">
        <f>(A1759+B1759)/2 + C1759/2</f>
        <v/>
      </c>
      <c r="E1759" s="2">
        <f>SQRT(A1759^2+B1759^2+C1759^2)</f>
        <v/>
      </c>
      <c r="F1759" s="2">
        <f>INPUTS!$B$8*A1759+INPUTS!$B$9*D1759+INPUTS!$B$10*B1759</f>
        <v/>
      </c>
      <c r="G1759" s="2">
        <f>INPUTS!$B$11*A1759/10000</f>
        <v/>
      </c>
      <c r="H1759" s="2">
        <f>MAX(0, (INPUTS!$B$14+INPUTS!$B$16*INPUTS!$B$15) + (1-INPUTS!$B$18)*INPUTS!$B$19*G1759 - INPUTS!$B$17 - INPUTS!$B$20*MAX(0, -F1759))</f>
        <v/>
      </c>
      <c r="I1759" s="2">
        <f>IF(INPUTS!$B$13=0, H1759&lt;=0, H1759&lt;INPUTS!$B$13)</f>
        <v/>
      </c>
      <c r="J1759" s="2">
        <f>INPUTS!$B$21 + INPUTS!$B$24*F1759 + INPUTS!$B$25*G1759</f>
        <v/>
      </c>
      <c r="K1759" s="2">
        <f>J1759&lt;INPUTS!$B$23</f>
        <v/>
      </c>
      <c r="L1759" s="2">
        <f>J1759&lt;INPUTS!$B$22</f>
        <v/>
      </c>
      <c r="M1759" s="2">
        <f>INPUTS!$B$26 + INPUTS!$B$29*F1759</f>
        <v/>
      </c>
      <c r="N1759" s="2">
        <f>M1759&lt;INPUTS!$B$28</f>
        <v/>
      </c>
      <c r="O1759" s="2">
        <f>M1759&lt;INPUTS!$B$27</f>
        <v/>
      </c>
      <c r="P1759" s="2">
        <f>INPUTS!$B$30 + (1-INPUTS!$B$18)*INPUTS!$B$19*G1759</f>
        <v/>
      </c>
      <c r="Q1759" s="2">
        <f>INPUTS!$B$31 + INPUTS!$B$32*P1759</f>
        <v/>
      </c>
      <c r="R1759" s="2">
        <f>IF(INPUTS!$B$13=0, Q1759&lt;=0, Q1759&lt;INPUTS!$B$13)</f>
        <v/>
      </c>
      <c r="S1759" s="2">
        <f>OR(I1759,K1759,N1759,R1759)</f>
        <v/>
      </c>
      <c r="T1759" s="2">
        <f>OR(I1759,L1759,O1759,R1759)</f>
        <v/>
      </c>
    </row>
    <row r="1760">
      <c r="A1760" s="2" t="n">
        <v>-200</v>
      </c>
      <c r="B1760" s="2" t="n">
        <v>-225</v>
      </c>
      <c r="C1760" s="2" t="n">
        <v>-25</v>
      </c>
      <c r="D1760" s="2">
        <f>(A1760+B1760)/2 + C1760/2</f>
        <v/>
      </c>
      <c r="E1760" s="2">
        <f>SQRT(A1760^2+B1760^2+C1760^2)</f>
        <v/>
      </c>
      <c r="F1760" s="2">
        <f>INPUTS!$B$8*A1760+INPUTS!$B$9*D1760+INPUTS!$B$10*B1760</f>
        <v/>
      </c>
      <c r="G1760" s="2">
        <f>INPUTS!$B$11*A1760/10000</f>
        <v/>
      </c>
      <c r="H1760" s="2">
        <f>MAX(0, (INPUTS!$B$14+INPUTS!$B$16*INPUTS!$B$15) + (1-INPUTS!$B$18)*INPUTS!$B$19*G1760 - INPUTS!$B$17 - INPUTS!$B$20*MAX(0, -F1760))</f>
        <v/>
      </c>
      <c r="I1760" s="2">
        <f>IF(INPUTS!$B$13=0, H1760&lt;=0, H1760&lt;INPUTS!$B$13)</f>
        <v/>
      </c>
      <c r="J1760" s="2">
        <f>INPUTS!$B$21 + INPUTS!$B$24*F1760 + INPUTS!$B$25*G1760</f>
        <v/>
      </c>
      <c r="K1760" s="2">
        <f>J1760&lt;INPUTS!$B$23</f>
        <v/>
      </c>
      <c r="L1760" s="2">
        <f>J1760&lt;INPUTS!$B$22</f>
        <v/>
      </c>
      <c r="M1760" s="2">
        <f>INPUTS!$B$26 + INPUTS!$B$29*F1760</f>
        <v/>
      </c>
      <c r="N1760" s="2">
        <f>M1760&lt;INPUTS!$B$28</f>
        <v/>
      </c>
      <c r="O1760" s="2">
        <f>M1760&lt;INPUTS!$B$27</f>
        <v/>
      </c>
      <c r="P1760" s="2">
        <f>INPUTS!$B$30 + (1-INPUTS!$B$18)*INPUTS!$B$19*G1760</f>
        <v/>
      </c>
      <c r="Q1760" s="2">
        <f>INPUTS!$B$31 + INPUTS!$B$32*P1760</f>
        <v/>
      </c>
      <c r="R1760" s="2">
        <f>IF(INPUTS!$B$13=0, Q1760&lt;=0, Q1760&lt;INPUTS!$B$13)</f>
        <v/>
      </c>
      <c r="S1760" s="2">
        <f>OR(I1760,K1760,N1760,R1760)</f>
        <v/>
      </c>
      <c r="T1760" s="2">
        <f>OR(I1760,L1760,O1760,R1760)</f>
        <v/>
      </c>
    </row>
    <row r="1761">
      <c r="A1761" s="2" t="n">
        <v>-200</v>
      </c>
      <c r="B1761" s="2" t="n">
        <v>-225</v>
      </c>
      <c r="C1761" s="2" t="n">
        <v>0</v>
      </c>
      <c r="D1761" s="2">
        <f>(A1761+B1761)/2 + C1761/2</f>
        <v/>
      </c>
      <c r="E1761" s="2">
        <f>SQRT(A1761^2+B1761^2+C1761^2)</f>
        <v/>
      </c>
      <c r="F1761" s="2">
        <f>INPUTS!$B$8*A1761+INPUTS!$B$9*D1761+INPUTS!$B$10*B1761</f>
        <v/>
      </c>
      <c r="G1761" s="2">
        <f>INPUTS!$B$11*A1761/10000</f>
        <v/>
      </c>
      <c r="H1761" s="2">
        <f>MAX(0, (INPUTS!$B$14+INPUTS!$B$16*INPUTS!$B$15) + (1-INPUTS!$B$18)*INPUTS!$B$19*G1761 - INPUTS!$B$17 - INPUTS!$B$20*MAX(0, -F1761))</f>
        <v/>
      </c>
      <c r="I1761" s="2">
        <f>IF(INPUTS!$B$13=0, H1761&lt;=0, H1761&lt;INPUTS!$B$13)</f>
        <v/>
      </c>
      <c r="J1761" s="2">
        <f>INPUTS!$B$21 + INPUTS!$B$24*F1761 + INPUTS!$B$25*G1761</f>
        <v/>
      </c>
      <c r="K1761" s="2">
        <f>J1761&lt;INPUTS!$B$23</f>
        <v/>
      </c>
      <c r="L1761" s="2">
        <f>J1761&lt;INPUTS!$B$22</f>
        <v/>
      </c>
      <c r="M1761" s="2">
        <f>INPUTS!$B$26 + INPUTS!$B$29*F1761</f>
        <v/>
      </c>
      <c r="N1761" s="2">
        <f>M1761&lt;INPUTS!$B$28</f>
        <v/>
      </c>
      <c r="O1761" s="2">
        <f>M1761&lt;INPUTS!$B$27</f>
        <v/>
      </c>
      <c r="P1761" s="2">
        <f>INPUTS!$B$30 + (1-INPUTS!$B$18)*INPUTS!$B$19*G1761</f>
        <v/>
      </c>
      <c r="Q1761" s="2">
        <f>INPUTS!$B$31 + INPUTS!$B$32*P1761</f>
        <v/>
      </c>
      <c r="R1761" s="2">
        <f>IF(INPUTS!$B$13=0, Q1761&lt;=0, Q1761&lt;INPUTS!$B$13)</f>
        <v/>
      </c>
      <c r="S1761" s="2">
        <f>OR(I1761,K1761,N1761,R1761)</f>
        <v/>
      </c>
      <c r="T1761" s="2">
        <f>OR(I1761,L1761,O1761,R1761)</f>
        <v/>
      </c>
    </row>
    <row r="1762">
      <c r="A1762" s="2" t="n">
        <v>-200</v>
      </c>
      <c r="B1762" s="2" t="n">
        <v>-225</v>
      </c>
      <c r="C1762" s="2" t="n">
        <v>25</v>
      </c>
      <c r="D1762" s="2">
        <f>(A1762+B1762)/2 + C1762/2</f>
        <v/>
      </c>
      <c r="E1762" s="2">
        <f>SQRT(A1762^2+B1762^2+C1762^2)</f>
        <v/>
      </c>
      <c r="F1762" s="2">
        <f>INPUTS!$B$8*A1762+INPUTS!$B$9*D1762+INPUTS!$B$10*B1762</f>
        <v/>
      </c>
      <c r="G1762" s="2">
        <f>INPUTS!$B$11*A1762/10000</f>
        <v/>
      </c>
      <c r="H1762" s="2">
        <f>MAX(0, (INPUTS!$B$14+INPUTS!$B$16*INPUTS!$B$15) + (1-INPUTS!$B$18)*INPUTS!$B$19*G1762 - INPUTS!$B$17 - INPUTS!$B$20*MAX(0, -F1762))</f>
        <v/>
      </c>
      <c r="I1762" s="2">
        <f>IF(INPUTS!$B$13=0, H1762&lt;=0, H1762&lt;INPUTS!$B$13)</f>
        <v/>
      </c>
      <c r="J1762" s="2">
        <f>INPUTS!$B$21 + INPUTS!$B$24*F1762 + INPUTS!$B$25*G1762</f>
        <v/>
      </c>
      <c r="K1762" s="2">
        <f>J1762&lt;INPUTS!$B$23</f>
        <v/>
      </c>
      <c r="L1762" s="2">
        <f>J1762&lt;INPUTS!$B$22</f>
        <v/>
      </c>
      <c r="M1762" s="2">
        <f>INPUTS!$B$26 + INPUTS!$B$29*F1762</f>
        <v/>
      </c>
      <c r="N1762" s="2">
        <f>M1762&lt;INPUTS!$B$28</f>
        <v/>
      </c>
      <c r="O1762" s="2">
        <f>M1762&lt;INPUTS!$B$27</f>
        <v/>
      </c>
      <c r="P1762" s="2">
        <f>INPUTS!$B$30 + (1-INPUTS!$B$18)*INPUTS!$B$19*G1762</f>
        <v/>
      </c>
      <c r="Q1762" s="2">
        <f>INPUTS!$B$31 + INPUTS!$B$32*P1762</f>
        <v/>
      </c>
      <c r="R1762" s="2">
        <f>IF(INPUTS!$B$13=0, Q1762&lt;=0, Q1762&lt;INPUTS!$B$13)</f>
        <v/>
      </c>
      <c r="S1762" s="2">
        <f>OR(I1762,K1762,N1762,R1762)</f>
        <v/>
      </c>
      <c r="T1762" s="2">
        <f>OR(I1762,L1762,O1762,R1762)</f>
        <v/>
      </c>
    </row>
    <row r="1763">
      <c r="A1763" s="2" t="n">
        <v>-200</v>
      </c>
      <c r="B1763" s="2" t="n">
        <v>-225</v>
      </c>
      <c r="C1763" s="2" t="n">
        <v>50</v>
      </c>
      <c r="D1763" s="2">
        <f>(A1763+B1763)/2 + C1763/2</f>
        <v/>
      </c>
      <c r="E1763" s="2">
        <f>SQRT(A1763^2+B1763^2+C1763^2)</f>
        <v/>
      </c>
      <c r="F1763" s="2">
        <f>INPUTS!$B$8*A1763+INPUTS!$B$9*D1763+INPUTS!$B$10*B1763</f>
        <v/>
      </c>
      <c r="G1763" s="2">
        <f>INPUTS!$B$11*A1763/10000</f>
        <v/>
      </c>
      <c r="H1763" s="2">
        <f>MAX(0, (INPUTS!$B$14+INPUTS!$B$16*INPUTS!$B$15) + (1-INPUTS!$B$18)*INPUTS!$B$19*G1763 - INPUTS!$B$17 - INPUTS!$B$20*MAX(0, -F1763))</f>
        <v/>
      </c>
      <c r="I1763" s="2">
        <f>IF(INPUTS!$B$13=0, H1763&lt;=0, H1763&lt;INPUTS!$B$13)</f>
        <v/>
      </c>
      <c r="J1763" s="2">
        <f>INPUTS!$B$21 + INPUTS!$B$24*F1763 + INPUTS!$B$25*G1763</f>
        <v/>
      </c>
      <c r="K1763" s="2">
        <f>J1763&lt;INPUTS!$B$23</f>
        <v/>
      </c>
      <c r="L1763" s="2">
        <f>J1763&lt;INPUTS!$B$22</f>
        <v/>
      </c>
      <c r="M1763" s="2">
        <f>INPUTS!$B$26 + INPUTS!$B$29*F1763</f>
        <v/>
      </c>
      <c r="N1763" s="2">
        <f>M1763&lt;INPUTS!$B$28</f>
        <v/>
      </c>
      <c r="O1763" s="2">
        <f>M1763&lt;INPUTS!$B$27</f>
        <v/>
      </c>
      <c r="P1763" s="2">
        <f>INPUTS!$B$30 + (1-INPUTS!$B$18)*INPUTS!$B$19*G1763</f>
        <v/>
      </c>
      <c r="Q1763" s="2">
        <f>INPUTS!$B$31 + INPUTS!$B$32*P1763</f>
        <v/>
      </c>
      <c r="R1763" s="2">
        <f>IF(INPUTS!$B$13=0, Q1763&lt;=0, Q1763&lt;INPUTS!$B$13)</f>
        <v/>
      </c>
      <c r="S1763" s="2">
        <f>OR(I1763,K1763,N1763,R1763)</f>
        <v/>
      </c>
      <c r="T1763" s="2">
        <f>OR(I1763,L1763,O1763,R1763)</f>
        <v/>
      </c>
    </row>
    <row r="1764">
      <c r="A1764" s="2" t="n">
        <v>-200</v>
      </c>
      <c r="B1764" s="2" t="n">
        <v>-225</v>
      </c>
      <c r="C1764" s="2" t="n">
        <v>75</v>
      </c>
      <c r="D1764" s="2">
        <f>(A1764+B1764)/2 + C1764/2</f>
        <v/>
      </c>
      <c r="E1764" s="2">
        <f>SQRT(A1764^2+B1764^2+C1764^2)</f>
        <v/>
      </c>
      <c r="F1764" s="2">
        <f>INPUTS!$B$8*A1764+INPUTS!$B$9*D1764+INPUTS!$B$10*B1764</f>
        <v/>
      </c>
      <c r="G1764" s="2">
        <f>INPUTS!$B$11*A1764/10000</f>
        <v/>
      </c>
      <c r="H1764" s="2">
        <f>MAX(0, (INPUTS!$B$14+INPUTS!$B$16*INPUTS!$B$15) + (1-INPUTS!$B$18)*INPUTS!$B$19*G1764 - INPUTS!$B$17 - INPUTS!$B$20*MAX(0, -F1764))</f>
        <v/>
      </c>
      <c r="I1764" s="2">
        <f>IF(INPUTS!$B$13=0, H1764&lt;=0, H1764&lt;INPUTS!$B$13)</f>
        <v/>
      </c>
      <c r="J1764" s="2">
        <f>INPUTS!$B$21 + INPUTS!$B$24*F1764 + INPUTS!$B$25*G1764</f>
        <v/>
      </c>
      <c r="K1764" s="2">
        <f>J1764&lt;INPUTS!$B$23</f>
        <v/>
      </c>
      <c r="L1764" s="2">
        <f>J1764&lt;INPUTS!$B$22</f>
        <v/>
      </c>
      <c r="M1764" s="2">
        <f>INPUTS!$B$26 + INPUTS!$B$29*F1764</f>
        <v/>
      </c>
      <c r="N1764" s="2">
        <f>M1764&lt;INPUTS!$B$28</f>
        <v/>
      </c>
      <c r="O1764" s="2">
        <f>M1764&lt;INPUTS!$B$27</f>
        <v/>
      </c>
      <c r="P1764" s="2">
        <f>INPUTS!$B$30 + (1-INPUTS!$B$18)*INPUTS!$B$19*G1764</f>
        <v/>
      </c>
      <c r="Q1764" s="2">
        <f>INPUTS!$B$31 + INPUTS!$B$32*P1764</f>
        <v/>
      </c>
      <c r="R1764" s="2">
        <f>IF(INPUTS!$B$13=0, Q1764&lt;=0, Q1764&lt;INPUTS!$B$13)</f>
        <v/>
      </c>
      <c r="S1764" s="2">
        <f>OR(I1764,K1764,N1764,R1764)</f>
        <v/>
      </c>
      <c r="T1764" s="2">
        <f>OR(I1764,L1764,O1764,R1764)</f>
        <v/>
      </c>
    </row>
    <row r="1765">
      <c r="A1765" s="2" t="n">
        <v>-200</v>
      </c>
      <c r="B1765" s="2" t="n">
        <v>-225</v>
      </c>
      <c r="C1765" s="2" t="n">
        <v>100</v>
      </c>
      <c r="D1765" s="2">
        <f>(A1765+B1765)/2 + C1765/2</f>
        <v/>
      </c>
      <c r="E1765" s="2">
        <f>SQRT(A1765^2+B1765^2+C1765^2)</f>
        <v/>
      </c>
      <c r="F1765" s="2">
        <f>INPUTS!$B$8*A1765+INPUTS!$B$9*D1765+INPUTS!$B$10*B1765</f>
        <v/>
      </c>
      <c r="G1765" s="2">
        <f>INPUTS!$B$11*A1765/10000</f>
        <v/>
      </c>
      <c r="H1765" s="2">
        <f>MAX(0, (INPUTS!$B$14+INPUTS!$B$16*INPUTS!$B$15) + (1-INPUTS!$B$18)*INPUTS!$B$19*G1765 - INPUTS!$B$17 - INPUTS!$B$20*MAX(0, -F1765))</f>
        <v/>
      </c>
      <c r="I1765" s="2">
        <f>IF(INPUTS!$B$13=0, H1765&lt;=0, H1765&lt;INPUTS!$B$13)</f>
        <v/>
      </c>
      <c r="J1765" s="2">
        <f>INPUTS!$B$21 + INPUTS!$B$24*F1765 + INPUTS!$B$25*G1765</f>
        <v/>
      </c>
      <c r="K1765" s="2">
        <f>J1765&lt;INPUTS!$B$23</f>
        <v/>
      </c>
      <c r="L1765" s="2">
        <f>J1765&lt;INPUTS!$B$22</f>
        <v/>
      </c>
      <c r="M1765" s="2">
        <f>INPUTS!$B$26 + INPUTS!$B$29*F1765</f>
        <v/>
      </c>
      <c r="N1765" s="2">
        <f>M1765&lt;INPUTS!$B$28</f>
        <v/>
      </c>
      <c r="O1765" s="2">
        <f>M1765&lt;INPUTS!$B$27</f>
        <v/>
      </c>
      <c r="P1765" s="2">
        <f>INPUTS!$B$30 + (1-INPUTS!$B$18)*INPUTS!$B$19*G1765</f>
        <v/>
      </c>
      <c r="Q1765" s="2">
        <f>INPUTS!$B$31 + INPUTS!$B$32*P1765</f>
        <v/>
      </c>
      <c r="R1765" s="2">
        <f>IF(INPUTS!$B$13=0, Q1765&lt;=0, Q1765&lt;INPUTS!$B$13)</f>
        <v/>
      </c>
      <c r="S1765" s="2">
        <f>OR(I1765,K1765,N1765,R1765)</f>
        <v/>
      </c>
      <c r="T1765" s="2">
        <f>OR(I1765,L1765,O1765,R1765)</f>
        <v/>
      </c>
    </row>
    <row r="1766">
      <c r="A1766" s="2" t="n">
        <v>-200</v>
      </c>
      <c r="B1766" s="2" t="n">
        <v>-225</v>
      </c>
      <c r="C1766" s="2" t="n">
        <v>125</v>
      </c>
      <c r="D1766" s="2">
        <f>(A1766+B1766)/2 + C1766/2</f>
        <v/>
      </c>
      <c r="E1766" s="2">
        <f>SQRT(A1766^2+B1766^2+C1766^2)</f>
        <v/>
      </c>
      <c r="F1766" s="2">
        <f>INPUTS!$B$8*A1766+INPUTS!$B$9*D1766+INPUTS!$B$10*B1766</f>
        <v/>
      </c>
      <c r="G1766" s="2">
        <f>INPUTS!$B$11*A1766/10000</f>
        <v/>
      </c>
      <c r="H1766" s="2">
        <f>MAX(0, (INPUTS!$B$14+INPUTS!$B$16*INPUTS!$B$15) + (1-INPUTS!$B$18)*INPUTS!$B$19*G1766 - INPUTS!$B$17 - INPUTS!$B$20*MAX(0, -F1766))</f>
        <v/>
      </c>
      <c r="I1766" s="2">
        <f>IF(INPUTS!$B$13=0, H1766&lt;=0, H1766&lt;INPUTS!$B$13)</f>
        <v/>
      </c>
      <c r="J1766" s="2">
        <f>INPUTS!$B$21 + INPUTS!$B$24*F1766 + INPUTS!$B$25*G1766</f>
        <v/>
      </c>
      <c r="K1766" s="2">
        <f>J1766&lt;INPUTS!$B$23</f>
        <v/>
      </c>
      <c r="L1766" s="2">
        <f>J1766&lt;INPUTS!$B$22</f>
        <v/>
      </c>
      <c r="M1766" s="2">
        <f>INPUTS!$B$26 + INPUTS!$B$29*F1766</f>
        <v/>
      </c>
      <c r="N1766" s="2">
        <f>M1766&lt;INPUTS!$B$28</f>
        <v/>
      </c>
      <c r="O1766" s="2">
        <f>M1766&lt;INPUTS!$B$27</f>
        <v/>
      </c>
      <c r="P1766" s="2">
        <f>INPUTS!$B$30 + (1-INPUTS!$B$18)*INPUTS!$B$19*G1766</f>
        <v/>
      </c>
      <c r="Q1766" s="2">
        <f>INPUTS!$B$31 + INPUTS!$B$32*P1766</f>
        <v/>
      </c>
      <c r="R1766" s="2">
        <f>IF(INPUTS!$B$13=0, Q1766&lt;=0, Q1766&lt;INPUTS!$B$13)</f>
        <v/>
      </c>
      <c r="S1766" s="2">
        <f>OR(I1766,K1766,N1766,R1766)</f>
        <v/>
      </c>
      <c r="T1766" s="2">
        <f>OR(I1766,L1766,O1766,R1766)</f>
        <v/>
      </c>
    </row>
    <row r="1767">
      <c r="A1767" s="2" t="n">
        <v>-200</v>
      </c>
      <c r="B1767" s="2" t="n">
        <v>-225</v>
      </c>
      <c r="C1767" s="2" t="n">
        <v>150</v>
      </c>
      <c r="D1767" s="2">
        <f>(A1767+B1767)/2 + C1767/2</f>
        <v/>
      </c>
      <c r="E1767" s="2">
        <f>SQRT(A1767^2+B1767^2+C1767^2)</f>
        <v/>
      </c>
      <c r="F1767" s="2">
        <f>INPUTS!$B$8*A1767+INPUTS!$B$9*D1767+INPUTS!$B$10*B1767</f>
        <v/>
      </c>
      <c r="G1767" s="2">
        <f>INPUTS!$B$11*A1767/10000</f>
        <v/>
      </c>
      <c r="H1767" s="2">
        <f>MAX(0, (INPUTS!$B$14+INPUTS!$B$16*INPUTS!$B$15) + (1-INPUTS!$B$18)*INPUTS!$B$19*G1767 - INPUTS!$B$17 - INPUTS!$B$20*MAX(0, -F1767))</f>
        <v/>
      </c>
      <c r="I1767" s="2">
        <f>IF(INPUTS!$B$13=0, H1767&lt;=0, H1767&lt;INPUTS!$B$13)</f>
        <v/>
      </c>
      <c r="J1767" s="2">
        <f>INPUTS!$B$21 + INPUTS!$B$24*F1767 + INPUTS!$B$25*G1767</f>
        <v/>
      </c>
      <c r="K1767" s="2">
        <f>J1767&lt;INPUTS!$B$23</f>
        <v/>
      </c>
      <c r="L1767" s="2">
        <f>J1767&lt;INPUTS!$B$22</f>
        <v/>
      </c>
      <c r="M1767" s="2">
        <f>INPUTS!$B$26 + INPUTS!$B$29*F1767</f>
        <v/>
      </c>
      <c r="N1767" s="2">
        <f>M1767&lt;INPUTS!$B$28</f>
        <v/>
      </c>
      <c r="O1767" s="2">
        <f>M1767&lt;INPUTS!$B$27</f>
        <v/>
      </c>
      <c r="P1767" s="2">
        <f>INPUTS!$B$30 + (1-INPUTS!$B$18)*INPUTS!$B$19*G1767</f>
        <v/>
      </c>
      <c r="Q1767" s="2">
        <f>INPUTS!$B$31 + INPUTS!$B$32*P1767</f>
        <v/>
      </c>
      <c r="R1767" s="2">
        <f>IF(INPUTS!$B$13=0, Q1767&lt;=0, Q1767&lt;INPUTS!$B$13)</f>
        <v/>
      </c>
      <c r="S1767" s="2">
        <f>OR(I1767,K1767,N1767,R1767)</f>
        <v/>
      </c>
      <c r="T1767" s="2">
        <f>OR(I1767,L1767,O1767,R1767)</f>
        <v/>
      </c>
    </row>
    <row r="1768">
      <c r="A1768" s="2" t="n">
        <v>-200</v>
      </c>
      <c r="B1768" s="2" t="n">
        <v>-225</v>
      </c>
      <c r="C1768" s="2" t="n">
        <v>175</v>
      </c>
      <c r="D1768" s="2">
        <f>(A1768+B1768)/2 + C1768/2</f>
        <v/>
      </c>
      <c r="E1768" s="2">
        <f>SQRT(A1768^2+B1768^2+C1768^2)</f>
        <v/>
      </c>
      <c r="F1768" s="2">
        <f>INPUTS!$B$8*A1768+INPUTS!$B$9*D1768+INPUTS!$B$10*B1768</f>
        <v/>
      </c>
      <c r="G1768" s="2">
        <f>INPUTS!$B$11*A1768/10000</f>
        <v/>
      </c>
      <c r="H1768" s="2">
        <f>MAX(0, (INPUTS!$B$14+INPUTS!$B$16*INPUTS!$B$15) + (1-INPUTS!$B$18)*INPUTS!$B$19*G1768 - INPUTS!$B$17 - INPUTS!$B$20*MAX(0, -F1768))</f>
        <v/>
      </c>
      <c r="I1768" s="2">
        <f>IF(INPUTS!$B$13=0, H1768&lt;=0, H1768&lt;INPUTS!$B$13)</f>
        <v/>
      </c>
      <c r="J1768" s="2">
        <f>INPUTS!$B$21 + INPUTS!$B$24*F1768 + INPUTS!$B$25*G1768</f>
        <v/>
      </c>
      <c r="K1768" s="2">
        <f>J1768&lt;INPUTS!$B$23</f>
        <v/>
      </c>
      <c r="L1768" s="2">
        <f>J1768&lt;INPUTS!$B$22</f>
        <v/>
      </c>
      <c r="M1768" s="2">
        <f>INPUTS!$B$26 + INPUTS!$B$29*F1768</f>
        <v/>
      </c>
      <c r="N1768" s="2">
        <f>M1768&lt;INPUTS!$B$28</f>
        <v/>
      </c>
      <c r="O1768" s="2">
        <f>M1768&lt;INPUTS!$B$27</f>
        <v/>
      </c>
      <c r="P1768" s="2">
        <f>INPUTS!$B$30 + (1-INPUTS!$B$18)*INPUTS!$B$19*G1768</f>
        <v/>
      </c>
      <c r="Q1768" s="2">
        <f>INPUTS!$B$31 + INPUTS!$B$32*P1768</f>
        <v/>
      </c>
      <c r="R1768" s="2">
        <f>IF(INPUTS!$B$13=0, Q1768&lt;=0, Q1768&lt;INPUTS!$B$13)</f>
        <v/>
      </c>
      <c r="S1768" s="2">
        <f>OR(I1768,K1768,N1768,R1768)</f>
        <v/>
      </c>
      <c r="T1768" s="2">
        <f>OR(I1768,L1768,O1768,R1768)</f>
        <v/>
      </c>
    </row>
    <row r="1769">
      <c r="A1769" s="2" t="n">
        <v>-200</v>
      </c>
      <c r="B1769" s="2" t="n">
        <v>-225</v>
      </c>
      <c r="C1769" s="2" t="n">
        <v>200</v>
      </c>
      <c r="D1769" s="2">
        <f>(A1769+B1769)/2 + C1769/2</f>
        <v/>
      </c>
      <c r="E1769" s="2">
        <f>SQRT(A1769^2+B1769^2+C1769^2)</f>
        <v/>
      </c>
      <c r="F1769" s="2">
        <f>INPUTS!$B$8*A1769+INPUTS!$B$9*D1769+INPUTS!$B$10*B1769</f>
        <v/>
      </c>
      <c r="G1769" s="2">
        <f>INPUTS!$B$11*A1769/10000</f>
        <v/>
      </c>
      <c r="H1769" s="2">
        <f>MAX(0, (INPUTS!$B$14+INPUTS!$B$16*INPUTS!$B$15) + (1-INPUTS!$B$18)*INPUTS!$B$19*G1769 - INPUTS!$B$17 - INPUTS!$B$20*MAX(0, -F1769))</f>
        <v/>
      </c>
      <c r="I1769" s="2">
        <f>IF(INPUTS!$B$13=0, H1769&lt;=0, H1769&lt;INPUTS!$B$13)</f>
        <v/>
      </c>
      <c r="J1769" s="2">
        <f>INPUTS!$B$21 + INPUTS!$B$24*F1769 + INPUTS!$B$25*G1769</f>
        <v/>
      </c>
      <c r="K1769" s="2">
        <f>J1769&lt;INPUTS!$B$23</f>
        <v/>
      </c>
      <c r="L1769" s="2">
        <f>J1769&lt;INPUTS!$B$22</f>
        <v/>
      </c>
      <c r="M1769" s="2">
        <f>INPUTS!$B$26 + INPUTS!$B$29*F1769</f>
        <v/>
      </c>
      <c r="N1769" s="2">
        <f>M1769&lt;INPUTS!$B$28</f>
        <v/>
      </c>
      <c r="O1769" s="2">
        <f>M1769&lt;INPUTS!$B$27</f>
        <v/>
      </c>
      <c r="P1769" s="2">
        <f>INPUTS!$B$30 + (1-INPUTS!$B$18)*INPUTS!$B$19*G1769</f>
        <v/>
      </c>
      <c r="Q1769" s="2">
        <f>INPUTS!$B$31 + INPUTS!$B$32*P1769</f>
        <v/>
      </c>
      <c r="R1769" s="2">
        <f>IF(INPUTS!$B$13=0, Q1769&lt;=0, Q1769&lt;INPUTS!$B$13)</f>
        <v/>
      </c>
      <c r="S1769" s="2">
        <f>OR(I1769,K1769,N1769,R1769)</f>
        <v/>
      </c>
      <c r="T1769" s="2">
        <f>OR(I1769,L1769,O1769,R1769)</f>
        <v/>
      </c>
    </row>
    <row r="1770">
      <c r="A1770" s="2" t="n">
        <v>-200</v>
      </c>
      <c r="B1770" s="2" t="n">
        <v>-200</v>
      </c>
      <c r="C1770" s="2" t="n">
        <v>-200</v>
      </c>
      <c r="D1770" s="2">
        <f>(A1770+B1770)/2 + C1770/2</f>
        <v/>
      </c>
      <c r="E1770" s="2">
        <f>SQRT(A1770^2+B1770^2+C1770^2)</f>
        <v/>
      </c>
      <c r="F1770" s="2">
        <f>INPUTS!$B$8*A1770+INPUTS!$B$9*D1770+INPUTS!$B$10*B1770</f>
        <v/>
      </c>
      <c r="G1770" s="2">
        <f>INPUTS!$B$11*A1770/10000</f>
        <v/>
      </c>
      <c r="H1770" s="2">
        <f>MAX(0, (INPUTS!$B$14+INPUTS!$B$16*INPUTS!$B$15) + (1-INPUTS!$B$18)*INPUTS!$B$19*G1770 - INPUTS!$B$17 - INPUTS!$B$20*MAX(0, -F1770))</f>
        <v/>
      </c>
      <c r="I1770" s="2">
        <f>IF(INPUTS!$B$13=0, H1770&lt;=0, H1770&lt;INPUTS!$B$13)</f>
        <v/>
      </c>
      <c r="J1770" s="2">
        <f>INPUTS!$B$21 + INPUTS!$B$24*F1770 + INPUTS!$B$25*G1770</f>
        <v/>
      </c>
      <c r="K1770" s="2">
        <f>J1770&lt;INPUTS!$B$23</f>
        <v/>
      </c>
      <c r="L1770" s="2">
        <f>J1770&lt;INPUTS!$B$22</f>
        <v/>
      </c>
      <c r="M1770" s="2">
        <f>INPUTS!$B$26 + INPUTS!$B$29*F1770</f>
        <v/>
      </c>
      <c r="N1770" s="2">
        <f>M1770&lt;INPUTS!$B$28</f>
        <v/>
      </c>
      <c r="O1770" s="2">
        <f>M1770&lt;INPUTS!$B$27</f>
        <v/>
      </c>
      <c r="P1770" s="2">
        <f>INPUTS!$B$30 + (1-INPUTS!$B$18)*INPUTS!$B$19*G1770</f>
        <v/>
      </c>
      <c r="Q1770" s="2">
        <f>INPUTS!$B$31 + INPUTS!$B$32*P1770</f>
        <v/>
      </c>
      <c r="R1770" s="2">
        <f>IF(INPUTS!$B$13=0, Q1770&lt;=0, Q1770&lt;INPUTS!$B$13)</f>
        <v/>
      </c>
      <c r="S1770" s="2">
        <f>OR(I1770,K1770,N1770,R1770)</f>
        <v/>
      </c>
      <c r="T1770" s="2">
        <f>OR(I1770,L1770,O1770,R1770)</f>
        <v/>
      </c>
    </row>
    <row r="1771">
      <c r="A1771" s="2" t="n">
        <v>-200</v>
      </c>
      <c r="B1771" s="2" t="n">
        <v>-200</v>
      </c>
      <c r="C1771" s="2" t="n">
        <v>-175</v>
      </c>
      <c r="D1771" s="2">
        <f>(A1771+B1771)/2 + C1771/2</f>
        <v/>
      </c>
      <c r="E1771" s="2">
        <f>SQRT(A1771^2+B1771^2+C1771^2)</f>
        <v/>
      </c>
      <c r="F1771" s="2">
        <f>INPUTS!$B$8*A1771+INPUTS!$B$9*D1771+INPUTS!$B$10*B1771</f>
        <v/>
      </c>
      <c r="G1771" s="2">
        <f>INPUTS!$B$11*A1771/10000</f>
        <v/>
      </c>
      <c r="H1771" s="2">
        <f>MAX(0, (INPUTS!$B$14+INPUTS!$B$16*INPUTS!$B$15) + (1-INPUTS!$B$18)*INPUTS!$B$19*G1771 - INPUTS!$B$17 - INPUTS!$B$20*MAX(0, -F1771))</f>
        <v/>
      </c>
      <c r="I1771" s="2">
        <f>IF(INPUTS!$B$13=0, H1771&lt;=0, H1771&lt;INPUTS!$B$13)</f>
        <v/>
      </c>
      <c r="J1771" s="2">
        <f>INPUTS!$B$21 + INPUTS!$B$24*F1771 + INPUTS!$B$25*G1771</f>
        <v/>
      </c>
      <c r="K1771" s="2">
        <f>J1771&lt;INPUTS!$B$23</f>
        <v/>
      </c>
      <c r="L1771" s="2">
        <f>J1771&lt;INPUTS!$B$22</f>
        <v/>
      </c>
      <c r="M1771" s="2">
        <f>INPUTS!$B$26 + INPUTS!$B$29*F1771</f>
        <v/>
      </c>
      <c r="N1771" s="2">
        <f>M1771&lt;INPUTS!$B$28</f>
        <v/>
      </c>
      <c r="O1771" s="2">
        <f>M1771&lt;INPUTS!$B$27</f>
        <v/>
      </c>
      <c r="P1771" s="2">
        <f>INPUTS!$B$30 + (1-INPUTS!$B$18)*INPUTS!$B$19*G1771</f>
        <v/>
      </c>
      <c r="Q1771" s="2">
        <f>INPUTS!$B$31 + INPUTS!$B$32*P1771</f>
        <v/>
      </c>
      <c r="R1771" s="2">
        <f>IF(INPUTS!$B$13=0, Q1771&lt;=0, Q1771&lt;INPUTS!$B$13)</f>
        <v/>
      </c>
      <c r="S1771" s="2">
        <f>OR(I1771,K1771,N1771,R1771)</f>
        <v/>
      </c>
      <c r="T1771" s="2">
        <f>OR(I1771,L1771,O1771,R1771)</f>
        <v/>
      </c>
    </row>
    <row r="1772">
      <c r="A1772" s="2" t="n">
        <v>-200</v>
      </c>
      <c r="B1772" s="2" t="n">
        <v>-200</v>
      </c>
      <c r="C1772" s="2" t="n">
        <v>-150</v>
      </c>
      <c r="D1772" s="2">
        <f>(A1772+B1772)/2 + C1772/2</f>
        <v/>
      </c>
      <c r="E1772" s="2">
        <f>SQRT(A1772^2+B1772^2+C1772^2)</f>
        <v/>
      </c>
      <c r="F1772" s="2">
        <f>INPUTS!$B$8*A1772+INPUTS!$B$9*D1772+INPUTS!$B$10*B1772</f>
        <v/>
      </c>
      <c r="G1772" s="2">
        <f>INPUTS!$B$11*A1772/10000</f>
        <v/>
      </c>
      <c r="H1772" s="2">
        <f>MAX(0, (INPUTS!$B$14+INPUTS!$B$16*INPUTS!$B$15) + (1-INPUTS!$B$18)*INPUTS!$B$19*G1772 - INPUTS!$B$17 - INPUTS!$B$20*MAX(0, -F1772))</f>
        <v/>
      </c>
      <c r="I1772" s="2">
        <f>IF(INPUTS!$B$13=0, H1772&lt;=0, H1772&lt;INPUTS!$B$13)</f>
        <v/>
      </c>
      <c r="J1772" s="2">
        <f>INPUTS!$B$21 + INPUTS!$B$24*F1772 + INPUTS!$B$25*G1772</f>
        <v/>
      </c>
      <c r="K1772" s="2">
        <f>J1772&lt;INPUTS!$B$23</f>
        <v/>
      </c>
      <c r="L1772" s="2">
        <f>J1772&lt;INPUTS!$B$22</f>
        <v/>
      </c>
      <c r="M1772" s="2">
        <f>INPUTS!$B$26 + INPUTS!$B$29*F1772</f>
        <v/>
      </c>
      <c r="N1772" s="2">
        <f>M1772&lt;INPUTS!$B$28</f>
        <v/>
      </c>
      <c r="O1772" s="2">
        <f>M1772&lt;INPUTS!$B$27</f>
        <v/>
      </c>
      <c r="P1772" s="2">
        <f>INPUTS!$B$30 + (1-INPUTS!$B$18)*INPUTS!$B$19*G1772</f>
        <v/>
      </c>
      <c r="Q1772" s="2">
        <f>INPUTS!$B$31 + INPUTS!$B$32*P1772</f>
        <v/>
      </c>
      <c r="R1772" s="2">
        <f>IF(INPUTS!$B$13=0, Q1772&lt;=0, Q1772&lt;INPUTS!$B$13)</f>
        <v/>
      </c>
      <c r="S1772" s="2">
        <f>OR(I1772,K1772,N1772,R1772)</f>
        <v/>
      </c>
      <c r="T1772" s="2">
        <f>OR(I1772,L1772,O1772,R1772)</f>
        <v/>
      </c>
    </row>
    <row r="1773">
      <c r="A1773" s="2" t="n">
        <v>-200</v>
      </c>
      <c r="B1773" s="2" t="n">
        <v>-200</v>
      </c>
      <c r="C1773" s="2" t="n">
        <v>-125</v>
      </c>
      <c r="D1773" s="2">
        <f>(A1773+B1773)/2 + C1773/2</f>
        <v/>
      </c>
      <c r="E1773" s="2">
        <f>SQRT(A1773^2+B1773^2+C1773^2)</f>
        <v/>
      </c>
      <c r="F1773" s="2">
        <f>INPUTS!$B$8*A1773+INPUTS!$B$9*D1773+INPUTS!$B$10*B1773</f>
        <v/>
      </c>
      <c r="G1773" s="2">
        <f>INPUTS!$B$11*A1773/10000</f>
        <v/>
      </c>
      <c r="H1773" s="2">
        <f>MAX(0, (INPUTS!$B$14+INPUTS!$B$16*INPUTS!$B$15) + (1-INPUTS!$B$18)*INPUTS!$B$19*G1773 - INPUTS!$B$17 - INPUTS!$B$20*MAX(0, -F1773))</f>
        <v/>
      </c>
      <c r="I1773" s="2">
        <f>IF(INPUTS!$B$13=0, H1773&lt;=0, H1773&lt;INPUTS!$B$13)</f>
        <v/>
      </c>
      <c r="J1773" s="2">
        <f>INPUTS!$B$21 + INPUTS!$B$24*F1773 + INPUTS!$B$25*G1773</f>
        <v/>
      </c>
      <c r="K1773" s="2">
        <f>J1773&lt;INPUTS!$B$23</f>
        <v/>
      </c>
      <c r="L1773" s="2">
        <f>J1773&lt;INPUTS!$B$22</f>
        <v/>
      </c>
      <c r="M1773" s="2">
        <f>INPUTS!$B$26 + INPUTS!$B$29*F1773</f>
        <v/>
      </c>
      <c r="N1773" s="2">
        <f>M1773&lt;INPUTS!$B$28</f>
        <v/>
      </c>
      <c r="O1773" s="2">
        <f>M1773&lt;INPUTS!$B$27</f>
        <v/>
      </c>
      <c r="P1773" s="2">
        <f>INPUTS!$B$30 + (1-INPUTS!$B$18)*INPUTS!$B$19*G1773</f>
        <v/>
      </c>
      <c r="Q1773" s="2">
        <f>INPUTS!$B$31 + INPUTS!$B$32*P1773</f>
        <v/>
      </c>
      <c r="R1773" s="2">
        <f>IF(INPUTS!$B$13=0, Q1773&lt;=0, Q1773&lt;INPUTS!$B$13)</f>
        <v/>
      </c>
      <c r="S1773" s="2">
        <f>OR(I1773,K1773,N1773,R1773)</f>
        <v/>
      </c>
      <c r="T1773" s="2">
        <f>OR(I1773,L1773,O1773,R1773)</f>
        <v/>
      </c>
    </row>
    <row r="1774">
      <c r="A1774" s="2" t="n">
        <v>-200</v>
      </c>
      <c r="B1774" s="2" t="n">
        <v>-200</v>
      </c>
      <c r="C1774" s="2" t="n">
        <v>-100</v>
      </c>
      <c r="D1774" s="2">
        <f>(A1774+B1774)/2 + C1774/2</f>
        <v/>
      </c>
      <c r="E1774" s="2">
        <f>SQRT(A1774^2+B1774^2+C1774^2)</f>
        <v/>
      </c>
      <c r="F1774" s="2">
        <f>INPUTS!$B$8*A1774+INPUTS!$B$9*D1774+INPUTS!$B$10*B1774</f>
        <v/>
      </c>
      <c r="G1774" s="2">
        <f>INPUTS!$B$11*A1774/10000</f>
        <v/>
      </c>
      <c r="H1774" s="2">
        <f>MAX(0, (INPUTS!$B$14+INPUTS!$B$16*INPUTS!$B$15) + (1-INPUTS!$B$18)*INPUTS!$B$19*G1774 - INPUTS!$B$17 - INPUTS!$B$20*MAX(0, -F1774))</f>
        <v/>
      </c>
      <c r="I1774" s="2">
        <f>IF(INPUTS!$B$13=0, H1774&lt;=0, H1774&lt;INPUTS!$B$13)</f>
        <v/>
      </c>
      <c r="J1774" s="2">
        <f>INPUTS!$B$21 + INPUTS!$B$24*F1774 + INPUTS!$B$25*G1774</f>
        <v/>
      </c>
      <c r="K1774" s="2">
        <f>J1774&lt;INPUTS!$B$23</f>
        <v/>
      </c>
      <c r="L1774" s="2">
        <f>J1774&lt;INPUTS!$B$22</f>
        <v/>
      </c>
      <c r="M1774" s="2">
        <f>INPUTS!$B$26 + INPUTS!$B$29*F1774</f>
        <v/>
      </c>
      <c r="N1774" s="2">
        <f>M1774&lt;INPUTS!$B$28</f>
        <v/>
      </c>
      <c r="O1774" s="2">
        <f>M1774&lt;INPUTS!$B$27</f>
        <v/>
      </c>
      <c r="P1774" s="2">
        <f>INPUTS!$B$30 + (1-INPUTS!$B$18)*INPUTS!$B$19*G1774</f>
        <v/>
      </c>
      <c r="Q1774" s="2">
        <f>INPUTS!$B$31 + INPUTS!$B$32*P1774</f>
        <v/>
      </c>
      <c r="R1774" s="2">
        <f>IF(INPUTS!$B$13=0, Q1774&lt;=0, Q1774&lt;INPUTS!$B$13)</f>
        <v/>
      </c>
      <c r="S1774" s="2">
        <f>OR(I1774,K1774,N1774,R1774)</f>
        <v/>
      </c>
      <c r="T1774" s="2">
        <f>OR(I1774,L1774,O1774,R1774)</f>
        <v/>
      </c>
    </row>
    <row r="1775">
      <c r="A1775" s="2" t="n">
        <v>-200</v>
      </c>
      <c r="B1775" s="2" t="n">
        <v>-200</v>
      </c>
      <c r="C1775" s="2" t="n">
        <v>-75</v>
      </c>
      <c r="D1775" s="2">
        <f>(A1775+B1775)/2 + C1775/2</f>
        <v/>
      </c>
      <c r="E1775" s="2">
        <f>SQRT(A1775^2+B1775^2+C1775^2)</f>
        <v/>
      </c>
      <c r="F1775" s="2">
        <f>INPUTS!$B$8*A1775+INPUTS!$B$9*D1775+INPUTS!$B$10*B1775</f>
        <v/>
      </c>
      <c r="G1775" s="2">
        <f>INPUTS!$B$11*A1775/10000</f>
        <v/>
      </c>
      <c r="H1775" s="2">
        <f>MAX(0, (INPUTS!$B$14+INPUTS!$B$16*INPUTS!$B$15) + (1-INPUTS!$B$18)*INPUTS!$B$19*G1775 - INPUTS!$B$17 - INPUTS!$B$20*MAX(0, -F1775))</f>
        <v/>
      </c>
      <c r="I1775" s="2">
        <f>IF(INPUTS!$B$13=0, H1775&lt;=0, H1775&lt;INPUTS!$B$13)</f>
        <v/>
      </c>
      <c r="J1775" s="2">
        <f>INPUTS!$B$21 + INPUTS!$B$24*F1775 + INPUTS!$B$25*G1775</f>
        <v/>
      </c>
      <c r="K1775" s="2">
        <f>J1775&lt;INPUTS!$B$23</f>
        <v/>
      </c>
      <c r="L1775" s="2">
        <f>J1775&lt;INPUTS!$B$22</f>
        <v/>
      </c>
      <c r="M1775" s="2">
        <f>INPUTS!$B$26 + INPUTS!$B$29*F1775</f>
        <v/>
      </c>
      <c r="N1775" s="2">
        <f>M1775&lt;INPUTS!$B$28</f>
        <v/>
      </c>
      <c r="O1775" s="2">
        <f>M1775&lt;INPUTS!$B$27</f>
        <v/>
      </c>
      <c r="P1775" s="2">
        <f>INPUTS!$B$30 + (1-INPUTS!$B$18)*INPUTS!$B$19*G1775</f>
        <v/>
      </c>
      <c r="Q1775" s="2">
        <f>INPUTS!$B$31 + INPUTS!$B$32*P1775</f>
        <v/>
      </c>
      <c r="R1775" s="2">
        <f>IF(INPUTS!$B$13=0, Q1775&lt;=0, Q1775&lt;INPUTS!$B$13)</f>
        <v/>
      </c>
      <c r="S1775" s="2">
        <f>OR(I1775,K1775,N1775,R1775)</f>
        <v/>
      </c>
      <c r="T1775" s="2">
        <f>OR(I1775,L1775,O1775,R1775)</f>
        <v/>
      </c>
    </row>
    <row r="1776">
      <c r="A1776" s="2" t="n">
        <v>-200</v>
      </c>
      <c r="B1776" s="2" t="n">
        <v>-200</v>
      </c>
      <c r="C1776" s="2" t="n">
        <v>-50</v>
      </c>
      <c r="D1776" s="2">
        <f>(A1776+B1776)/2 + C1776/2</f>
        <v/>
      </c>
      <c r="E1776" s="2">
        <f>SQRT(A1776^2+B1776^2+C1776^2)</f>
        <v/>
      </c>
      <c r="F1776" s="2">
        <f>INPUTS!$B$8*A1776+INPUTS!$B$9*D1776+INPUTS!$B$10*B1776</f>
        <v/>
      </c>
      <c r="G1776" s="2">
        <f>INPUTS!$B$11*A1776/10000</f>
        <v/>
      </c>
      <c r="H1776" s="2">
        <f>MAX(0, (INPUTS!$B$14+INPUTS!$B$16*INPUTS!$B$15) + (1-INPUTS!$B$18)*INPUTS!$B$19*G1776 - INPUTS!$B$17 - INPUTS!$B$20*MAX(0, -F1776))</f>
        <v/>
      </c>
      <c r="I1776" s="2">
        <f>IF(INPUTS!$B$13=0, H1776&lt;=0, H1776&lt;INPUTS!$B$13)</f>
        <v/>
      </c>
      <c r="J1776" s="2">
        <f>INPUTS!$B$21 + INPUTS!$B$24*F1776 + INPUTS!$B$25*G1776</f>
        <v/>
      </c>
      <c r="K1776" s="2">
        <f>J1776&lt;INPUTS!$B$23</f>
        <v/>
      </c>
      <c r="L1776" s="2">
        <f>J1776&lt;INPUTS!$B$22</f>
        <v/>
      </c>
      <c r="M1776" s="2">
        <f>INPUTS!$B$26 + INPUTS!$B$29*F1776</f>
        <v/>
      </c>
      <c r="N1776" s="2">
        <f>M1776&lt;INPUTS!$B$28</f>
        <v/>
      </c>
      <c r="O1776" s="2">
        <f>M1776&lt;INPUTS!$B$27</f>
        <v/>
      </c>
      <c r="P1776" s="2">
        <f>INPUTS!$B$30 + (1-INPUTS!$B$18)*INPUTS!$B$19*G1776</f>
        <v/>
      </c>
      <c r="Q1776" s="2">
        <f>INPUTS!$B$31 + INPUTS!$B$32*P1776</f>
        <v/>
      </c>
      <c r="R1776" s="2">
        <f>IF(INPUTS!$B$13=0, Q1776&lt;=0, Q1776&lt;INPUTS!$B$13)</f>
        <v/>
      </c>
      <c r="S1776" s="2">
        <f>OR(I1776,K1776,N1776,R1776)</f>
        <v/>
      </c>
      <c r="T1776" s="2">
        <f>OR(I1776,L1776,O1776,R1776)</f>
        <v/>
      </c>
    </row>
    <row r="1777">
      <c r="A1777" s="2" t="n">
        <v>-200</v>
      </c>
      <c r="B1777" s="2" t="n">
        <v>-200</v>
      </c>
      <c r="C1777" s="2" t="n">
        <v>-25</v>
      </c>
      <c r="D1777" s="2">
        <f>(A1777+B1777)/2 + C1777/2</f>
        <v/>
      </c>
      <c r="E1777" s="2">
        <f>SQRT(A1777^2+B1777^2+C1777^2)</f>
        <v/>
      </c>
      <c r="F1777" s="2">
        <f>INPUTS!$B$8*A1777+INPUTS!$B$9*D1777+INPUTS!$B$10*B1777</f>
        <v/>
      </c>
      <c r="G1777" s="2">
        <f>INPUTS!$B$11*A1777/10000</f>
        <v/>
      </c>
      <c r="H1777" s="2">
        <f>MAX(0, (INPUTS!$B$14+INPUTS!$B$16*INPUTS!$B$15) + (1-INPUTS!$B$18)*INPUTS!$B$19*G1777 - INPUTS!$B$17 - INPUTS!$B$20*MAX(0, -F1777))</f>
        <v/>
      </c>
      <c r="I1777" s="2">
        <f>IF(INPUTS!$B$13=0, H1777&lt;=0, H1777&lt;INPUTS!$B$13)</f>
        <v/>
      </c>
      <c r="J1777" s="2">
        <f>INPUTS!$B$21 + INPUTS!$B$24*F1777 + INPUTS!$B$25*G1777</f>
        <v/>
      </c>
      <c r="K1777" s="2">
        <f>J1777&lt;INPUTS!$B$23</f>
        <v/>
      </c>
      <c r="L1777" s="2">
        <f>J1777&lt;INPUTS!$B$22</f>
        <v/>
      </c>
      <c r="M1777" s="2">
        <f>INPUTS!$B$26 + INPUTS!$B$29*F1777</f>
        <v/>
      </c>
      <c r="N1777" s="2">
        <f>M1777&lt;INPUTS!$B$28</f>
        <v/>
      </c>
      <c r="O1777" s="2">
        <f>M1777&lt;INPUTS!$B$27</f>
        <v/>
      </c>
      <c r="P1777" s="2">
        <f>INPUTS!$B$30 + (1-INPUTS!$B$18)*INPUTS!$B$19*G1777</f>
        <v/>
      </c>
      <c r="Q1777" s="2">
        <f>INPUTS!$B$31 + INPUTS!$B$32*P1777</f>
        <v/>
      </c>
      <c r="R1777" s="2">
        <f>IF(INPUTS!$B$13=0, Q1777&lt;=0, Q1777&lt;INPUTS!$B$13)</f>
        <v/>
      </c>
      <c r="S1777" s="2">
        <f>OR(I1777,K1777,N1777,R1777)</f>
        <v/>
      </c>
      <c r="T1777" s="2">
        <f>OR(I1777,L1777,O1777,R1777)</f>
        <v/>
      </c>
    </row>
    <row r="1778">
      <c r="A1778" s="2" t="n">
        <v>-200</v>
      </c>
      <c r="B1778" s="2" t="n">
        <v>-200</v>
      </c>
      <c r="C1778" s="2" t="n">
        <v>0</v>
      </c>
      <c r="D1778" s="2">
        <f>(A1778+B1778)/2 + C1778/2</f>
        <v/>
      </c>
      <c r="E1778" s="2">
        <f>SQRT(A1778^2+B1778^2+C1778^2)</f>
        <v/>
      </c>
      <c r="F1778" s="2">
        <f>INPUTS!$B$8*A1778+INPUTS!$B$9*D1778+INPUTS!$B$10*B1778</f>
        <v/>
      </c>
      <c r="G1778" s="2">
        <f>INPUTS!$B$11*A1778/10000</f>
        <v/>
      </c>
      <c r="H1778" s="2">
        <f>MAX(0, (INPUTS!$B$14+INPUTS!$B$16*INPUTS!$B$15) + (1-INPUTS!$B$18)*INPUTS!$B$19*G1778 - INPUTS!$B$17 - INPUTS!$B$20*MAX(0, -F1778))</f>
        <v/>
      </c>
      <c r="I1778" s="2">
        <f>IF(INPUTS!$B$13=0, H1778&lt;=0, H1778&lt;INPUTS!$B$13)</f>
        <v/>
      </c>
      <c r="J1778" s="2">
        <f>INPUTS!$B$21 + INPUTS!$B$24*F1778 + INPUTS!$B$25*G1778</f>
        <v/>
      </c>
      <c r="K1778" s="2">
        <f>J1778&lt;INPUTS!$B$23</f>
        <v/>
      </c>
      <c r="L1778" s="2">
        <f>J1778&lt;INPUTS!$B$22</f>
        <v/>
      </c>
      <c r="M1778" s="2">
        <f>INPUTS!$B$26 + INPUTS!$B$29*F1778</f>
        <v/>
      </c>
      <c r="N1778" s="2">
        <f>M1778&lt;INPUTS!$B$28</f>
        <v/>
      </c>
      <c r="O1778" s="2">
        <f>M1778&lt;INPUTS!$B$27</f>
        <v/>
      </c>
      <c r="P1778" s="2">
        <f>INPUTS!$B$30 + (1-INPUTS!$B$18)*INPUTS!$B$19*G1778</f>
        <v/>
      </c>
      <c r="Q1778" s="2">
        <f>INPUTS!$B$31 + INPUTS!$B$32*P1778</f>
        <v/>
      </c>
      <c r="R1778" s="2">
        <f>IF(INPUTS!$B$13=0, Q1778&lt;=0, Q1778&lt;INPUTS!$B$13)</f>
        <v/>
      </c>
      <c r="S1778" s="2">
        <f>OR(I1778,K1778,N1778,R1778)</f>
        <v/>
      </c>
      <c r="T1778" s="2">
        <f>OR(I1778,L1778,O1778,R1778)</f>
        <v/>
      </c>
    </row>
    <row r="1779">
      <c r="A1779" s="2" t="n">
        <v>-200</v>
      </c>
      <c r="B1779" s="2" t="n">
        <v>-200</v>
      </c>
      <c r="C1779" s="2" t="n">
        <v>25</v>
      </c>
      <c r="D1779" s="2">
        <f>(A1779+B1779)/2 + C1779/2</f>
        <v/>
      </c>
      <c r="E1779" s="2">
        <f>SQRT(A1779^2+B1779^2+C1779^2)</f>
        <v/>
      </c>
      <c r="F1779" s="2">
        <f>INPUTS!$B$8*A1779+INPUTS!$B$9*D1779+INPUTS!$B$10*B1779</f>
        <v/>
      </c>
      <c r="G1779" s="2">
        <f>INPUTS!$B$11*A1779/10000</f>
        <v/>
      </c>
      <c r="H1779" s="2">
        <f>MAX(0, (INPUTS!$B$14+INPUTS!$B$16*INPUTS!$B$15) + (1-INPUTS!$B$18)*INPUTS!$B$19*G1779 - INPUTS!$B$17 - INPUTS!$B$20*MAX(0, -F1779))</f>
        <v/>
      </c>
      <c r="I1779" s="2">
        <f>IF(INPUTS!$B$13=0, H1779&lt;=0, H1779&lt;INPUTS!$B$13)</f>
        <v/>
      </c>
      <c r="J1779" s="2">
        <f>INPUTS!$B$21 + INPUTS!$B$24*F1779 + INPUTS!$B$25*G1779</f>
        <v/>
      </c>
      <c r="K1779" s="2">
        <f>J1779&lt;INPUTS!$B$23</f>
        <v/>
      </c>
      <c r="L1779" s="2">
        <f>J1779&lt;INPUTS!$B$22</f>
        <v/>
      </c>
      <c r="M1779" s="2">
        <f>INPUTS!$B$26 + INPUTS!$B$29*F1779</f>
        <v/>
      </c>
      <c r="N1779" s="2">
        <f>M1779&lt;INPUTS!$B$28</f>
        <v/>
      </c>
      <c r="O1779" s="2">
        <f>M1779&lt;INPUTS!$B$27</f>
        <v/>
      </c>
      <c r="P1779" s="2">
        <f>INPUTS!$B$30 + (1-INPUTS!$B$18)*INPUTS!$B$19*G1779</f>
        <v/>
      </c>
      <c r="Q1779" s="2">
        <f>INPUTS!$B$31 + INPUTS!$B$32*P1779</f>
        <v/>
      </c>
      <c r="R1779" s="2">
        <f>IF(INPUTS!$B$13=0, Q1779&lt;=0, Q1779&lt;INPUTS!$B$13)</f>
        <v/>
      </c>
      <c r="S1779" s="2">
        <f>OR(I1779,K1779,N1779,R1779)</f>
        <v/>
      </c>
      <c r="T1779" s="2">
        <f>OR(I1779,L1779,O1779,R1779)</f>
        <v/>
      </c>
    </row>
    <row r="1780">
      <c r="A1780" s="2" t="n">
        <v>-200</v>
      </c>
      <c r="B1780" s="2" t="n">
        <v>-200</v>
      </c>
      <c r="C1780" s="2" t="n">
        <v>50</v>
      </c>
      <c r="D1780" s="2">
        <f>(A1780+B1780)/2 + C1780/2</f>
        <v/>
      </c>
      <c r="E1780" s="2">
        <f>SQRT(A1780^2+B1780^2+C1780^2)</f>
        <v/>
      </c>
      <c r="F1780" s="2">
        <f>INPUTS!$B$8*A1780+INPUTS!$B$9*D1780+INPUTS!$B$10*B1780</f>
        <v/>
      </c>
      <c r="G1780" s="2">
        <f>INPUTS!$B$11*A1780/10000</f>
        <v/>
      </c>
      <c r="H1780" s="2">
        <f>MAX(0, (INPUTS!$B$14+INPUTS!$B$16*INPUTS!$B$15) + (1-INPUTS!$B$18)*INPUTS!$B$19*G1780 - INPUTS!$B$17 - INPUTS!$B$20*MAX(0, -F1780))</f>
        <v/>
      </c>
      <c r="I1780" s="2">
        <f>IF(INPUTS!$B$13=0, H1780&lt;=0, H1780&lt;INPUTS!$B$13)</f>
        <v/>
      </c>
      <c r="J1780" s="2">
        <f>INPUTS!$B$21 + INPUTS!$B$24*F1780 + INPUTS!$B$25*G1780</f>
        <v/>
      </c>
      <c r="K1780" s="2">
        <f>J1780&lt;INPUTS!$B$23</f>
        <v/>
      </c>
      <c r="L1780" s="2">
        <f>J1780&lt;INPUTS!$B$22</f>
        <v/>
      </c>
      <c r="M1780" s="2">
        <f>INPUTS!$B$26 + INPUTS!$B$29*F1780</f>
        <v/>
      </c>
      <c r="N1780" s="2">
        <f>M1780&lt;INPUTS!$B$28</f>
        <v/>
      </c>
      <c r="O1780" s="2">
        <f>M1780&lt;INPUTS!$B$27</f>
        <v/>
      </c>
      <c r="P1780" s="2">
        <f>INPUTS!$B$30 + (1-INPUTS!$B$18)*INPUTS!$B$19*G1780</f>
        <v/>
      </c>
      <c r="Q1780" s="2">
        <f>INPUTS!$B$31 + INPUTS!$B$32*P1780</f>
        <v/>
      </c>
      <c r="R1780" s="2">
        <f>IF(INPUTS!$B$13=0, Q1780&lt;=0, Q1780&lt;INPUTS!$B$13)</f>
        <v/>
      </c>
      <c r="S1780" s="2">
        <f>OR(I1780,K1780,N1780,R1780)</f>
        <v/>
      </c>
      <c r="T1780" s="2">
        <f>OR(I1780,L1780,O1780,R1780)</f>
        <v/>
      </c>
    </row>
    <row r="1781">
      <c r="A1781" s="2" t="n">
        <v>-200</v>
      </c>
      <c r="B1781" s="2" t="n">
        <v>-200</v>
      </c>
      <c r="C1781" s="2" t="n">
        <v>75</v>
      </c>
      <c r="D1781" s="2">
        <f>(A1781+B1781)/2 + C1781/2</f>
        <v/>
      </c>
      <c r="E1781" s="2">
        <f>SQRT(A1781^2+B1781^2+C1781^2)</f>
        <v/>
      </c>
      <c r="F1781" s="2">
        <f>INPUTS!$B$8*A1781+INPUTS!$B$9*D1781+INPUTS!$B$10*B1781</f>
        <v/>
      </c>
      <c r="G1781" s="2">
        <f>INPUTS!$B$11*A1781/10000</f>
        <v/>
      </c>
      <c r="H1781" s="2">
        <f>MAX(0, (INPUTS!$B$14+INPUTS!$B$16*INPUTS!$B$15) + (1-INPUTS!$B$18)*INPUTS!$B$19*G1781 - INPUTS!$B$17 - INPUTS!$B$20*MAX(0, -F1781))</f>
        <v/>
      </c>
      <c r="I1781" s="2">
        <f>IF(INPUTS!$B$13=0, H1781&lt;=0, H1781&lt;INPUTS!$B$13)</f>
        <v/>
      </c>
      <c r="J1781" s="2">
        <f>INPUTS!$B$21 + INPUTS!$B$24*F1781 + INPUTS!$B$25*G1781</f>
        <v/>
      </c>
      <c r="K1781" s="2">
        <f>J1781&lt;INPUTS!$B$23</f>
        <v/>
      </c>
      <c r="L1781" s="2">
        <f>J1781&lt;INPUTS!$B$22</f>
        <v/>
      </c>
      <c r="M1781" s="2">
        <f>INPUTS!$B$26 + INPUTS!$B$29*F1781</f>
        <v/>
      </c>
      <c r="N1781" s="2">
        <f>M1781&lt;INPUTS!$B$28</f>
        <v/>
      </c>
      <c r="O1781" s="2">
        <f>M1781&lt;INPUTS!$B$27</f>
        <v/>
      </c>
      <c r="P1781" s="2">
        <f>INPUTS!$B$30 + (1-INPUTS!$B$18)*INPUTS!$B$19*G1781</f>
        <v/>
      </c>
      <c r="Q1781" s="2">
        <f>INPUTS!$B$31 + INPUTS!$B$32*P1781</f>
        <v/>
      </c>
      <c r="R1781" s="2">
        <f>IF(INPUTS!$B$13=0, Q1781&lt;=0, Q1781&lt;INPUTS!$B$13)</f>
        <v/>
      </c>
      <c r="S1781" s="2">
        <f>OR(I1781,K1781,N1781,R1781)</f>
        <v/>
      </c>
      <c r="T1781" s="2">
        <f>OR(I1781,L1781,O1781,R1781)</f>
        <v/>
      </c>
    </row>
    <row r="1782">
      <c r="A1782" s="2" t="n">
        <v>-200</v>
      </c>
      <c r="B1782" s="2" t="n">
        <v>-200</v>
      </c>
      <c r="C1782" s="2" t="n">
        <v>100</v>
      </c>
      <c r="D1782" s="2">
        <f>(A1782+B1782)/2 + C1782/2</f>
        <v/>
      </c>
      <c r="E1782" s="2">
        <f>SQRT(A1782^2+B1782^2+C1782^2)</f>
        <v/>
      </c>
      <c r="F1782" s="2">
        <f>INPUTS!$B$8*A1782+INPUTS!$B$9*D1782+INPUTS!$B$10*B1782</f>
        <v/>
      </c>
      <c r="G1782" s="2">
        <f>INPUTS!$B$11*A1782/10000</f>
        <v/>
      </c>
      <c r="H1782" s="2">
        <f>MAX(0, (INPUTS!$B$14+INPUTS!$B$16*INPUTS!$B$15) + (1-INPUTS!$B$18)*INPUTS!$B$19*G1782 - INPUTS!$B$17 - INPUTS!$B$20*MAX(0, -F1782))</f>
        <v/>
      </c>
      <c r="I1782" s="2">
        <f>IF(INPUTS!$B$13=0, H1782&lt;=0, H1782&lt;INPUTS!$B$13)</f>
        <v/>
      </c>
      <c r="J1782" s="2">
        <f>INPUTS!$B$21 + INPUTS!$B$24*F1782 + INPUTS!$B$25*G1782</f>
        <v/>
      </c>
      <c r="K1782" s="2">
        <f>J1782&lt;INPUTS!$B$23</f>
        <v/>
      </c>
      <c r="L1782" s="2">
        <f>J1782&lt;INPUTS!$B$22</f>
        <v/>
      </c>
      <c r="M1782" s="2">
        <f>INPUTS!$B$26 + INPUTS!$B$29*F1782</f>
        <v/>
      </c>
      <c r="N1782" s="2">
        <f>M1782&lt;INPUTS!$B$28</f>
        <v/>
      </c>
      <c r="O1782" s="2">
        <f>M1782&lt;INPUTS!$B$27</f>
        <v/>
      </c>
      <c r="P1782" s="2">
        <f>INPUTS!$B$30 + (1-INPUTS!$B$18)*INPUTS!$B$19*G1782</f>
        <v/>
      </c>
      <c r="Q1782" s="2">
        <f>INPUTS!$B$31 + INPUTS!$B$32*P1782</f>
        <v/>
      </c>
      <c r="R1782" s="2">
        <f>IF(INPUTS!$B$13=0, Q1782&lt;=0, Q1782&lt;INPUTS!$B$13)</f>
        <v/>
      </c>
      <c r="S1782" s="2">
        <f>OR(I1782,K1782,N1782,R1782)</f>
        <v/>
      </c>
      <c r="T1782" s="2">
        <f>OR(I1782,L1782,O1782,R1782)</f>
        <v/>
      </c>
    </row>
    <row r="1783">
      <c r="A1783" s="2" t="n">
        <v>-200</v>
      </c>
      <c r="B1783" s="2" t="n">
        <v>-200</v>
      </c>
      <c r="C1783" s="2" t="n">
        <v>125</v>
      </c>
      <c r="D1783" s="2">
        <f>(A1783+B1783)/2 + C1783/2</f>
        <v/>
      </c>
      <c r="E1783" s="2">
        <f>SQRT(A1783^2+B1783^2+C1783^2)</f>
        <v/>
      </c>
      <c r="F1783" s="2">
        <f>INPUTS!$B$8*A1783+INPUTS!$B$9*D1783+INPUTS!$B$10*B1783</f>
        <v/>
      </c>
      <c r="G1783" s="2">
        <f>INPUTS!$B$11*A1783/10000</f>
        <v/>
      </c>
      <c r="H1783" s="2">
        <f>MAX(0, (INPUTS!$B$14+INPUTS!$B$16*INPUTS!$B$15) + (1-INPUTS!$B$18)*INPUTS!$B$19*G1783 - INPUTS!$B$17 - INPUTS!$B$20*MAX(0, -F1783))</f>
        <v/>
      </c>
      <c r="I1783" s="2">
        <f>IF(INPUTS!$B$13=0, H1783&lt;=0, H1783&lt;INPUTS!$B$13)</f>
        <v/>
      </c>
      <c r="J1783" s="2">
        <f>INPUTS!$B$21 + INPUTS!$B$24*F1783 + INPUTS!$B$25*G1783</f>
        <v/>
      </c>
      <c r="K1783" s="2">
        <f>J1783&lt;INPUTS!$B$23</f>
        <v/>
      </c>
      <c r="L1783" s="2">
        <f>J1783&lt;INPUTS!$B$22</f>
        <v/>
      </c>
      <c r="M1783" s="2">
        <f>INPUTS!$B$26 + INPUTS!$B$29*F1783</f>
        <v/>
      </c>
      <c r="N1783" s="2">
        <f>M1783&lt;INPUTS!$B$28</f>
        <v/>
      </c>
      <c r="O1783" s="2">
        <f>M1783&lt;INPUTS!$B$27</f>
        <v/>
      </c>
      <c r="P1783" s="2">
        <f>INPUTS!$B$30 + (1-INPUTS!$B$18)*INPUTS!$B$19*G1783</f>
        <v/>
      </c>
      <c r="Q1783" s="2">
        <f>INPUTS!$B$31 + INPUTS!$B$32*P1783</f>
        <v/>
      </c>
      <c r="R1783" s="2">
        <f>IF(INPUTS!$B$13=0, Q1783&lt;=0, Q1783&lt;INPUTS!$B$13)</f>
        <v/>
      </c>
      <c r="S1783" s="2">
        <f>OR(I1783,K1783,N1783,R1783)</f>
        <v/>
      </c>
      <c r="T1783" s="2">
        <f>OR(I1783,L1783,O1783,R1783)</f>
        <v/>
      </c>
    </row>
    <row r="1784">
      <c r="A1784" s="2" t="n">
        <v>-200</v>
      </c>
      <c r="B1784" s="2" t="n">
        <v>-200</v>
      </c>
      <c r="C1784" s="2" t="n">
        <v>150</v>
      </c>
      <c r="D1784" s="2">
        <f>(A1784+B1784)/2 + C1784/2</f>
        <v/>
      </c>
      <c r="E1784" s="2">
        <f>SQRT(A1784^2+B1784^2+C1784^2)</f>
        <v/>
      </c>
      <c r="F1784" s="2">
        <f>INPUTS!$B$8*A1784+INPUTS!$B$9*D1784+INPUTS!$B$10*B1784</f>
        <v/>
      </c>
      <c r="G1784" s="2">
        <f>INPUTS!$B$11*A1784/10000</f>
        <v/>
      </c>
      <c r="H1784" s="2">
        <f>MAX(0, (INPUTS!$B$14+INPUTS!$B$16*INPUTS!$B$15) + (1-INPUTS!$B$18)*INPUTS!$B$19*G1784 - INPUTS!$B$17 - INPUTS!$B$20*MAX(0, -F1784))</f>
        <v/>
      </c>
      <c r="I1784" s="2">
        <f>IF(INPUTS!$B$13=0, H1784&lt;=0, H1784&lt;INPUTS!$B$13)</f>
        <v/>
      </c>
      <c r="J1784" s="2">
        <f>INPUTS!$B$21 + INPUTS!$B$24*F1784 + INPUTS!$B$25*G1784</f>
        <v/>
      </c>
      <c r="K1784" s="2">
        <f>J1784&lt;INPUTS!$B$23</f>
        <v/>
      </c>
      <c r="L1784" s="2">
        <f>J1784&lt;INPUTS!$B$22</f>
        <v/>
      </c>
      <c r="M1784" s="2">
        <f>INPUTS!$B$26 + INPUTS!$B$29*F1784</f>
        <v/>
      </c>
      <c r="N1784" s="2">
        <f>M1784&lt;INPUTS!$B$28</f>
        <v/>
      </c>
      <c r="O1784" s="2">
        <f>M1784&lt;INPUTS!$B$27</f>
        <v/>
      </c>
      <c r="P1784" s="2">
        <f>INPUTS!$B$30 + (1-INPUTS!$B$18)*INPUTS!$B$19*G1784</f>
        <v/>
      </c>
      <c r="Q1784" s="2">
        <f>INPUTS!$B$31 + INPUTS!$B$32*P1784</f>
        <v/>
      </c>
      <c r="R1784" s="2">
        <f>IF(INPUTS!$B$13=0, Q1784&lt;=0, Q1784&lt;INPUTS!$B$13)</f>
        <v/>
      </c>
      <c r="S1784" s="2">
        <f>OR(I1784,K1784,N1784,R1784)</f>
        <v/>
      </c>
      <c r="T1784" s="2">
        <f>OR(I1784,L1784,O1784,R1784)</f>
        <v/>
      </c>
    </row>
    <row r="1785">
      <c r="A1785" s="2" t="n">
        <v>-200</v>
      </c>
      <c r="B1785" s="2" t="n">
        <v>-200</v>
      </c>
      <c r="C1785" s="2" t="n">
        <v>175</v>
      </c>
      <c r="D1785" s="2">
        <f>(A1785+B1785)/2 + C1785/2</f>
        <v/>
      </c>
      <c r="E1785" s="2">
        <f>SQRT(A1785^2+B1785^2+C1785^2)</f>
        <v/>
      </c>
      <c r="F1785" s="2">
        <f>INPUTS!$B$8*A1785+INPUTS!$B$9*D1785+INPUTS!$B$10*B1785</f>
        <v/>
      </c>
      <c r="G1785" s="2">
        <f>INPUTS!$B$11*A1785/10000</f>
        <v/>
      </c>
      <c r="H1785" s="2">
        <f>MAX(0, (INPUTS!$B$14+INPUTS!$B$16*INPUTS!$B$15) + (1-INPUTS!$B$18)*INPUTS!$B$19*G1785 - INPUTS!$B$17 - INPUTS!$B$20*MAX(0, -F1785))</f>
        <v/>
      </c>
      <c r="I1785" s="2">
        <f>IF(INPUTS!$B$13=0, H1785&lt;=0, H1785&lt;INPUTS!$B$13)</f>
        <v/>
      </c>
      <c r="J1785" s="2">
        <f>INPUTS!$B$21 + INPUTS!$B$24*F1785 + INPUTS!$B$25*G1785</f>
        <v/>
      </c>
      <c r="K1785" s="2">
        <f>J1785&lt;INPUTS!$B$23</f>
        <v/>
      </c>
      <c r="L1785" s="2">
        <f>J1785&lt;INPUTS!$B$22</f>
        <v/>
      </c>
      <c r="M1785" s="2">
        <f>INPUTS!$B$26 + INPUTS!$B$29*F1785</f>
        <v/>
      </c>
      <c r="N1785" s="2">
        <f>M1785&lt;INPUTS!$B$28</f>
        <v/>
      </c>
      <c r="O1785" s="2">
        <f>M1785&lt;INPUTS!$B$27</f>
        <v/>
      </c>
      <c r="P1785" s="2">
        <f>INPUTS!$B$30 + (1-INPUTS!$B$18)*INPUTS!$B$19*G1785</f>
        <v/>
      </c>
      <c r="Q1785" s="2">
        <f>INPUTS!$B$31 + INPUTS!$B$32*P1785</f>
        <v/>
      </c>
      <c r="R1785" s="2">
        <f>IF(INPUTS!$B$13=0, Q1785&lt;=0, Q1785&lt;INPUTS!$B$13)</f>
        <v/>
      </c>
      <c r="S1785" s="2">
        <f>OR(I1785,K1785,N1785,R1785)</f>
        <v/>
      </c>
      <c r="T1785" s="2">
        <f>OR(I1785,L1785,O1785,R1785)</f>
        <v/>
      </c>
    </row>
    <row r="1786">
      <c r="A1786" s="2" t="n">
        <v>-200</v>
      </c>
      <c r="B1786" s="2" t="n">
        <v>-200</v>
      </c>
      <c r="C1786" s="2" t="n">
        <v>200</v>
      </c>
      <c r="D1786" s="2">
        <f>(A1786+B1786)/2 + C1786/2</f>
        <v/>
      </c>
      <c r="E1786" s="2">
        <f>SQRT(A1786^2+B1786^2+C1786^2)</f>
        <v/>
      </c>
      <c r="F1786" s="2">
        <f>INPUTS!$B$8*A1786+INPUTS!$B$9*D1786+INPUTS!$B$10*B1786</f>
        <v/>
      </c>
      <c r="G1786" s="2">
        <f>INPUTS!$B$11*A1786/10000</f>
        <v/>
      </c>
      <c r="H1786" s="2">
        <f>MAX(0, (INPUTS!$B$14+INPUTS!$B$16*INPUTS!$B$15) + (1-INPUTS!$B$18)*INPUTS!$B$19*G1786 - INPUTS!$B$17 - INPUTS!$B$20*MAX(0, -F1786))</f>
        <v/>
      </c>
      <c r="I1786" s="2">
        <f>IF(INPUTS!$B$13=0, H1786&lt;=0, H1786&lt;INPUTS!$B$13)</f>
        <v/>
      </c>
      <c r="J1786" s="2">
        <f>INPUTS!$B$21 + INPUTS!$B$24*F1786 + INPUTS!$B$25*G1786</f>
        <v/>
      </c>
      <c r="K1786" s="2">
        <f>J1786&lt;INPUTS!$B$23</f>
        <v/>
      </c>
      <c r="L1786" s="2">
        <f>J1786&lt;INPUTS!$B$22</f>
        <v/>
      </c>
      <c r="M1786" s="2">
        <f>INPUTS!$B$26 + INPUTS!$B$29*F1786</f>
        <v/>
      </c>
      <c r="N1786" s="2">
        <f>M1786&lt;INPUTS!$B$28</f>
        <v/>
      </c>
      <c r="O1786" s="2">
        <f>M1786&lt;INPUTS!$B$27</f>
        <v/>
      </c>
      <c r="P1786" s="2">
        <f>INPUTS!$B$30 + (1-INPUTS!$B$18)*INPUTS!$B$19*G1786</f>
        <v/>
      </c>
      <c r="Q1786" s="2">
        <f>INPUTS!$B$31 + INPUTS!$B$32*P1786</f>
        <v/>
      </c>
      <c r="R1786" s="2">
        <f>IF(INPUTS!$B$13=0, Q1786&lt;=0, Q1786&lt;INPUTS!$B$13)</f>
        <v/>
      </c>
      <c r="S1786" s="2">
        <f>OR(I1786,K1786,N1786,R1786)</f>
        <v/>
      </c>
      <c r="T1786" s="2">
        <f>OR(I1786,L1786,O1786,R1786)</f>
        <v/>
      </c>
    </row>
    <row r="1787">
      <c r="A1787" s="2" t="n">
        <v>-200</v>
      </c>
      <c r="B1787" s="2" t="n">
        <v>-175</v>
      </c>
      <c r="C1787" s="2" t="n">
        <v>-200</v>
      </c>
      <c r="D1787" s="2">
        <f>(A1787+B1787)/2 + C1787/2</f>
        <v/>
      </c>
      <c r="E1787" s="2">
        <f>SQRT(A1787^2+B1787^2+C1787^2)</f>
        <v/>
      </c>
      <c r="F1787" s="2">
        <f>INPUTS!$B$8*A1787+INPUTS!$B$9*D1787+INPUTS!$B$10*B1787</f>
        <v/>
      </c>
      <c r="G1787" s="2">
        <f>INPUTS!$B$11*A1787/10000</f>
        <v/>
      </c>
      <c r="H1787" s="2">
        <f>MAX(0, (INPUTS!$B$14+INPUTS!$B$16*INPUTS!$B$15) + (1-INPUTS!$B$18)*INPUTS!$B$19*G1787 - INPUTS!$B$17 - INPUTS!$B$20*MAX(0, -F1787))</f>
        <v/>
      </c>
      <c r="I1787" s="2">
        <f>IF(INPUTS!$B$13=0, H1787&lt;=0, H1787&lt;INPUTS!$B$13)</f>
        <v/>
      </c>
      <c r="J1787" s="2">
        <f>INPUTS!$B$21 + INPUTS!$B$24*F1787 + INPUTS!$B$25*G1787</f>
        <v/>
      </c>
      <c r="K1787" s="2">
        <f>J1787&lt;INPUTS!$B$23</f>
        <v/>
      </c>
      <c r="L1787" s="2">
        <f>J1787&lt;INPUTS!$B$22</f>
        <v/>
      </c>
      <c r="M1787" s="2">
        <f>INPUTS!$B$26 + INPUTS!$B$29*F1787</f>
        <v/>
      </c>
      <c r="N1787" s="2">
        <f>M1787&lt;INPUTS!$B$28</f>
        <v/>
      </c>
      <c r="O1787" s="2">
        <f>M1787&lt;INPUTS!$B$27</f>
        <v/>
      </c>
      <c r="P1787" s="2">
        <f>INPUTS!$B$30 + (1-INPUTS!$B$18)*INPUTS!$B$19*G1787</f>
        <v/>
      </c>
      <c r="Q1787" s="2">
        <f>INPUTS!$B$31 + INPUTS!$B$32*P1787</f>
        <v/>
      </c>
      <c r="R1787" s="2">
        <f>IF(INPUTS!$B$13=0, Q1787&lt;=0, Q1787&lt;INPUTS!$B$13)</f>
        <v/>
      </c>
      <c r="S1787" s="2">
        <f>OR(I1787,K1787,N1787,R1787)</f>
        <v/>
      </c>
      <c r="T1787" s="2">
        <f>OR(I1787,L1787,O1787,R1787)</f>
        <v/>
      </c>
    </row>
    <row r="1788">
      <c r="A1788" s="2" t="n">
        <v>-200</v>
      </c>
      <c r="B1788" s="2" t="n">
        <v>-175</v>
      </c>
      <c r="C1788" s="2" t="n">
        <v>-175</v>
      </c>
      <c r="D1788" s="2">
        <f>(A1788+B1788)/2 + C1788/2</f>
        <v/>
      </c>
      <c r="E1788" s="2">
        <f>SQRT(A1788^2+B1788^2+C1788^2)</f>
        <v/>
      </c>
      <c r="F1788" s="2">
        <f>INPUTS!$B$8*A1788+INPUTS!$B$9*D1788+INPUTS!$B$10*B1788</f>
        <v/>
      </c>
      <c r="G1788" s="2">
        <f>INPUTS!$B$11*A1788/10000</f>
        <v/>
      </c>
      <c r="H1788" s="2">
        <f>MAX(0, (INPUTS!$B$14+INPUTS!$B$16*INPUTS!$B$15) + (1-INPUTS!$B$18)*INPUTS!$B$19*G1788 - INPUTS!$B$17 - INPUTS!$B$20*MAX(0, -F1788))</f>
        <v/>
      </c>
      <c r="I1788" s="2">
        <f>IF(INPUTS!$B$13=0, H1788&lt;=0, H1788&lt;INPUTS!$B$13)</f>
        <v/>
      </c>
      <c r="J1788" s="2">
        <f>INPUTS!$B$21 + INPUTS!$B$24*F1788 + INPUTS!$B$25*G1788</f>
        <v/>
      </c>
      <c r="K1788" s="2">
        <f>J1788&lt;INPUTS!$B$23</f>
        <v/>
      </c>
      <c r="L1788" s="2">
        <f>J1788&lt;INPUTS!$B$22</f>
        <v/>
      </c>
      <c r="M1788" s="2">
        <f>INPUTS!$B$26 + INPUTS!$B$29*F1788</f>
        <v/>
      </c>
      <c r="N1788" s="2">
        <f>M1788&lt;INPUTS!$B$28</f>
        <v/>
      </c>
      <c r="O1788" s="2">
        <f>M1788&lt;INPUTS!$B$27</f>
        <v/>
      </c>
      <c r="P1788" s="2">
        <f>INPUTS!$B$30 + (1-INPUTS!$B$18)*INPUTS!$B$19*G1788</f>
        <v/>
      </c>
      <c r="Q1788" s="2">
        <f>INPUTS!$B$31 + INPUTS!$B$32*P1788</f>
        <v/>
      </c>
      <c r="R1788" s="2">
        <f>IF(INPUTS!$B$13=0, Q1788&lt;=0, Q1788&lt;INPUTS!$B$13)</f>
        <v/>
      </c>
      <c r="S1788" s="2">
        <f>OR(I1788,K1788,N1788,R1788)</f>
        <v/>
      </c>
      <c r="T1788" s="2">
        <f>OR(I1788,L1788,O1788,R1788)</f>
        <v/>
      </c>
    </row>
    <row r="1789">
      <c r="A1789" s="2" t="n">
        <v>-200</v>
      </c>
      <c r="B1789" s="2" t="n">
        <v>-175</v>
      </c>
      <c r="C1789" s="2" t="n">
        <v>-150</v>
      </c>
      <c r="D1789" s="2">
        <f>(A1789+B1789)/2 + C1789/2</f>
        <v/>
      </c>
      <c r="E1789" s="2">
        <f>SQRT(A1789^2+B1789^2+C1789^2)</f>
        <v/>
      </c>
      <c r="F1789" s="2">
        <f>INPUTS!$B$8*A1789+INPUTS!$B$9*D1789+INPUTS!$B$10*B1789</f>
        <v/>
      </c>
      <c r="G1789" s="2">
        <f>INPUTS!$B$11*A1789/10000</f>
        <v/>
      </c>
      <c r="H1789" s="2">
        <f>MAX(0, (INPUTS!$B$14+INPUTS!$B$16*INPUTS!$B$15) + (1-INPUTS!$B$18)*INPUTS!$B$19*G1789 - INPUTS!$B$17 - INPUTS!$B$20*MAX(0, -F1789))</f>
        <v/>
      </c>
      <c r="I1789" s="2">
        <f>IF(INPUTS!$B$13=0, H1789&lt;=0, H1789&lt;INPUTS!$B$13)</f>
        <v/>
      </c>
      <c r="J1789" s="2">
        <f>INPUTS!$B$21 + INPUTS!$B$24*F1789 + INPUTS!$B$25*G1789</f>
        <v/>
      </c>
      <c r="K1789" s="2">
        <f>J1789&lt;INPUTS!$B$23</f>
        <v/>
      </c>
      <c r="L1789" s="2">
        <f>J1789&lt;INPUTS!$B$22</f>
        <v/>
      </c>
      <c r="M1789" s="2">
        <f>INPUTS!$B$26 + INPUTS!$B$29*F1789</f>
        <v/>
      </c>
      <c r="N1789" s="2">
        <f>M1789&lt;INPUTS!$B$28</f>
        <v/>
      </c>
      <c r="O1789" s="2">
        <f>M1789&lt;INPUTS!$B$27</f>
        <v/>
      </c>
      <c r="P1789" s="2">
        <f>INPUTS!$B$30 + (1-INPUTS!$B$18)*INPUTS!$B$19*G1789</f>
        <v/>
      </c>
      <c r="Q1789" s="2">
        <f>INPUTS!$B$31 + INPUTS!$B$32*P1789</f>
        <v/>
      </c>
      <c r="R1789" s="2">
        <f>IF(INPUTS!$B$13=0, Q1789&lt;=0, Q1789&lt;INPUTS!$B$13)</f>
        <v/>
      </c>
      <c r="S1789" s="2">
        <f>OR(I1789,K1789,N1789,R1789)</f>
        <v/>
      </c>
      <c r="T1789" s="2">
        <f>OR(I1789,L1789,O1789,R1789)</f>
        <v/>
      </c>
    </row>
    <row r="1790">
      <c r="A1790" s="2" t="n">
        <v>-200</v>
      </c>
      <c r="B1790" s="2" t="n">
        <v>-175</v>
      </c>
      <c r="C1790" s="2" t="n">
        <v>-125</v>
      </c>
      <c r="D1790" s="2">
        <f>(A1790+B1790)/2 + C1790/2</f>
        <v/>
      </c>
      <c r="E1790" s="2">
        <f>SQRT(A1790^2+B1790^2+C1790^2)</f>
        <v/>
      </c>
      <c r="F1790" s="2">
        <f>INPUTS!$B$8*A1790+INPUTS!$B$9*D1790+INPUTS!$B$10*B1790</f>
        <v/>
      </c>
      <c r="G1790" s="2">
        <f>INPUTS!$B$11*A1790/10000</f>
        <v/>
      </c>
      <c r="H1790" s="2">
        <f>MAX(0, (INPUTS!$B$14+INPUTS!$B$16*INPUTS!$B$15) + (1-INPUTS!$B$18)*INPUTS!$B$19*G1790 - INPUTS!$B$17 - INPUTS!$B$20*MAX(0, -F1790))</f>
        <v/>
      </c>
      <c r="I1790" s="2">
        <f>IF(INPUTS!$B$13=0, H1790&lt;=0, H1790&lt;INPUTS!$B$13)</f>
        <v/>
      </c>
      <c r="J1790" s="2">
        <f>INPUTS!$B$21 + INPUTS!$B$24*F1790 + INPUTS!$B$25*G1790</f>
        <v/>
      </c>
      <c r="K1790" s="2">
        <f>J1790&lt;INPUTS!$B$23</f>
        <v/>
      </c>
      <c r="L1790" s="2">
        <f>J1790&lt;INPUTS!$B$22</f>
        <v/>
      </c>
      <c r="M1790" s="2">
        <f>INPUTS!$B$26 + INPUTS!$B$29*F1790</f>
        <v/>
      </c>
      <c r="N1790" s="2">
        <f>M1790&lt;INPUTS!$B$28</f>
        <v/>
      </c>
      <c r="O1790" s="2">
        <f>M1790&lt;INPUTS!$B$27</f>
        <v/>
      </c>
      <c r="P1790" s="2">
        <f>INPUTS!$B$30 + (1-INPUTS!$B$18)*INPUTS!$B$19*G1790</f>
        <v/>
      </c>
      <c r="Q1790" s="2">
        <f>INPUTS!$B$31 + INPUTS!$B$32*P1790</f>
        <v/>
      </c>
      <c r="R1790" s="2">
        <f>IF(INPUTS!$B$13=0, Q1790&lt;=0, Q1790&lt;INPUTS!$B$13)</f>
        <v/>
      </c>
      <c r="S1790" s="2">
        <f>OR(I1790,K1790,N1790,R1790)</f>
        <v/>
      </c>
      <c r="T1790" s="2">
        <f>OR(I1790,L1790,O1790,R1790)</f>
        <v/>
      </c>
    </row>
    <row r="1791">
      <c r="A1791" s="2" t="n">
        <v>-200</v>
      </c>
      <c r="B1791" s="2" t="n">
        <v>-175</v>
      </c>
      <c r="C1791" s="2" t="n">
        <v>-100</v>
      </c>
      <c r="D1791" s="2">
        <f>(A1791+B1791)/2 + C1791/2</f>
        <v/>
      </c>
      <c r="E1791" s="2">
        <f>SQRT(A1791^2+B1791^2+C1791^2)</f>
        <v/>
      </c>
      <c r="F1791" s="2">
        <f>INPUTS!$B$8*A1791+INPUTS!$B$9*D1791+INPUTS!$B$10*B1791</f>
        <v/>
      </c>
      <c r="G1791" s="2">
        <f>INPUTS!$B$11*A1791/10000</f>
        <v/>
      </c>
      <c r="H1791" s="2">
        <f>MAX(0, (INPUTS!$B$14+INPUTS!$B$16*INPUTS!$B$15) + (1-INPUTS!$B$18)*INPUTS!$B$19*G1791 - INPUTS!$B$17 - INPUTS!$B$20*MAX(0, -F1791))</f>
        <v/>
      </c>
      <c r="I1791" s="2">
        <f>IF(INPUTS!$B$13=0, H1791&lt;=0, H1791&lt;INPUTS!$B$13)</f>
        <v/>
      </c>
      <c r="J1791" s="2">
        <f>INPUTS!$B$21 + INPUTS!$B$24*F1791 + INPUTS!$B$25*G1791</f>
        <v/>
      </c>
      <c r="K1791" s="2">
        <f>J1791&lt;INPUTS!$B$23</f>
        <v/>
      </c>
      <c r="L1791" s="2">
        <f>J1791&lt;INPUTS!$B$22</f>
        <v/>
      </c>
      <c r="M1791" s="2">
        <f>INPUTS!$B$26 + INPUTS!$B$29*F1791</f>
        <v/>
      </c>
      <c r="N1791" s="2">
        <f>M1791&lt;INPUTS!$B$28</f>
        <v/>
      </c>
      <c r="O1791" s="2">
        <f>M1791&lt;INPUTS!$B$27</f>
        <v/>
      </c>
      <c r="P1791" s="2">
        <f>INPUTS!$B$30 + (1-INPUTS!$B$18)*INPUTS!$B$19*G1791</f>
        <v/>
      </c>
      <c r="Q1791" s="2">
        <f>INPUTS!$B$31 + INPUTS!$B$32*P1791</f>
        <v/>
      </c>
      <c r="R1791" s="2">
        <f>IF(INPUTS!$B$13=0, Q1791&lt;=0, Q1791&lt;INPUTS!$B$13)</f>
        <v/>
      </c>
      <c r="S1791" s="2">
        <f>OR(I1791,K1791,N1791,R1791)</f>
        <v/>
      </c>
      <c r="T1791" s="2">
        <f>OR(I1791,L1791,O1791,R1791)</f>
        <v/>
      </c>
    </row>
    <row r="1792">
      <c r="A1792" s="2" t="n">
        <v>-200</v>
      </c>
      <c r="B1792" s="2" t="n">
        <v>-175</v>
      </c>
      <c r="C1792" s="2" t="n">
        <v>-75</v>
      </c>
      <c r="D1792" s="2">
        <f>(A1792+B1792)/2 + C1792/2</f>
        <v/>
      </c>
      <c r="E1792" s="2">
        <f>SQRT(A1792^2+B1792^2+C1792^2)</f>
        <v/>
      </c>
      <c r="F1792" s="2">
        <f>INPUTS!$B$8*A1792+INPUTS!$B$9*D1792+INPUTS!$B$10*B1792</f>
        <v/>
      </c>
      <c r="G1792" s="2">
        <f>INPUTS!$B$11*A1792/10000</f>
        <v/>
      </c>
      <c r="H1792" s="2">
        <f>MAX(0, (INPUTS!$B$14+INPUTS!$B$16*INPUTS!$B$15) + (1-INPUTS!$B$18)*INPUTS!$B$19*G1792 - INPUTS!$B$17 - INPUTS!$B$20*MAX(0, -F1792))</f>
        <v/>
      </c>
      <c r="I1792" s="2">
        <f>IF(INPUTS!$B$13=0, H1792&lt;=0, H1792&lt;INPUTS!$B$13)</f>
        <v/>
      </c>
      <c r="J1792" s="2">
        <f>INPUTS!$B$21 + INPUTS!$B$24*F1792 + INPUTS!$B$25*G1792</f>
        <v/>
      </c>
      <c r="K1792" s="2">
        <f>J1792&lt;INPUTS!$B$23</f>
        <v/>
      </c>
      <c r="L1792" s="2">
        <f>J1792&lt;INPUTS!$B$22</f>
        <v/>
      </c>
      <c r="M1792" s="2">
        <f>INPUTS!$B$26 + INPUTS!$B$29*F1792</f>
        <v/>
      </c>
      <c r="N1792" s="2">
        <f>M1792&lt;INPUTS!$B$28</f>
        <v/>
      </c>
      <c r="O1792" s="2">
        <f>M1792&lt;INPUTS!$B$27</f>
        <v/>
      </c>
      <c r="P1792" s="2">
        <f>INPUTS!$B$30 + (1-INPUTS!$B$18)*INPUTS!$B$19*G1792</f>
        <v/>
      </c>
      <c r="Q1792" s="2">
        <f>INPUTS!$B$31 + INPUTS!$B$32*P1792</f>
        <v/>
      </c>
      <c r="R1792" s="2">
        <f>IF(INPUTS!$B$13=0, Q1792&lt;=0, Q1792&lt;INPUTS!$B$13)</f>
        <v/>
      </c>
      <c r="S1792" s="2">
        <f>OR(I1792,K1792,N1792,R1792)</f>
        <v/>
      </c>
      <c r="T1792" s="2">
        <f>OR(I1792,L1792,O1792,R1792)</f>
        <v/>
      </c>
    </row>
    <row r="1793">
      <c r="A1793" s="2" t="n">
        <v>-200</v>
      </c>
      <c r="B1793" s="2" t="n">
        <v>-175</v>
      </c>
      <c r="C1793" s="2" t="n">
        <v>-50</v>
      </c>
      <c r="D1793" s="2">
        <f>(A1793+B1793)/2 + C1793/2</f>
        <v/>
      </c>
      <c r="E1793" s="2">
        <f>SQRT(A1793^2+B1793^2+C1793^2)</f>
        <v/>
      </c>
      <c r="F1793" s="2">
        <f>INPUTS!$B$8*A1793+INPUTS!$B$9*D1793+INPUTS!$B$10*B1793</f>
        <v/>
      </c>
      <c r="G1793" s="2">
        <f>INPUTS!$B$11*A1793/10000</f>
        <v/>
      </c>
      <c r="H1793" s="2">
        <f>MAX(0, (INPUTS!$B$14+INPUTS!$B$16*INPUTS!$B$15) + (1-INPUTS!$B$18)*INPUTS!$B$19*G1793 - INPUTS!$B$17 - INPUTS!$B$20*MAX(0, -F1793))</f>
        <v/>
      </c>
      <c r="I1793" s="2">
        <f>IF(INPUTS!$B$13=0, H1793&lt;=0, H1793&lt;INPUTS!$B$13)</f>
        <v/>
      </c>
      <c r="J1793" s="2">
        <f>INPUTS!$B$21 + INPUTS!$B$24*F1793 + INPUTS!$B$25*G1793</f>
        <v/>
      </c>
      <c r="K1793" s="2">
        <f>J1793&lt;INPUTS!$B$23</f>
        <v/>
      </c>
      <c r="L1793" s="2">
        <f>J1793&lt;INPUTS!$B$22</f>
        <v/>
      </c>
      <c r="M1793" s="2">
        <f>INPUTS!$B$26 + INPUTS!$B$29*F1793</f>
        <v/>
      </c>
      <c r="N1793" s="2">
        <f>M1793&lt;INPUTS!$B$28</f>
        <v/>
      </c>
      <c r="O1793" s="2">
        <f>M1793&lt;INPUTS!$B$27</f>
        <v/>
      </c>
      <c r="P1793" s="2">
        <f>INPUTS!$B$30 + (1-INPUTS!$B$18)*INPUTS!$B$19*G1793</f>
        <v/>
      </c>
      <c r="Q1793" s="2">
        <f>INPUTS!$B$31 + INPUTS!$B$32*P1793</f>
        <v/>
      </c>
      <c r="R1793" s="2">
        <f>IF(INPUTS!$B$13=0, Q1793&lt;=0, Q1793&lt;INPUTS!$B$13)</f>
        <v/>
      </c>
      <c r="S1793" s="2">
        <f>OR(I1793,K1793,N1793,R1793)</f>
        <v/>
      </c>
      <c r="T1793" s="2">
        <f>OR(I1793,L1793,O1793,R1793)</f>
        <v/>
      </c>
    </row>
    <row r="1794">
      <c r="A1794" s="2" t="n">
        <v>-200</v>
      </c>
      <c r="B1794" s="2" t="n">
        <v>-175</v>
      </c>
      <c r="C1794" s="2" t="n">
        <v>-25</v>
      </c>
      <c r="D1794" s="2">
        <f>(A1794+B1794)/2 + C1794/2</f>
        <v/>
      </c>
      <c r="E1794" s="2">
        <f>SQRT(A1794^2+B1794^2+C1794^2)</f>
        <v/>
      </c>
      <c r="F1794" s="2">
        <f>INPUTS!$B$8*A1794+INPUTS!$B$9*D1794+INPUTS!$B$10*B1794</f>
        <v/>
      </c>
      <c r="G1794" s="2">
        <f>INPUTS!$B$11*A1794/10000</f>
        <v/>
      </c>
      <c r="H1794" s="2">
        <f>MAX(0, (INPUTS!$B$14+INPUTS!$B$16*INPUTS!$B$15) + (1-INPUTS!$B$18)*INPUTS!$B$19*G1794 - INPUTS!$B$17 - INPUTS!$B$20*MAX(0, -F1794))</f>
        <v/>
      </c>
      <c r="I1794" s="2">
        <f>IF(INPUTS!$B$13=0, H1794&lt;=0, H1794&lt;INPUTS!$B$13)</f>
        <v/>
      </c>
      <c r="J1794" s="2">
        <f>INPUTS!$B$21 + INPUTS!$B$24*F1794 + INPUTS!$B$25*G1794</f>
        <v/>
      </c>
      <c r="K1794" s="2">
        <f>J1794&lt;INPUTS!$B$23</f>
        <v/>
      </c>
      <c r="L1794" s="2">
        <f>J1794&lt;INPUTS!$B$22</f>
        <v/>
      </c>
      <c r="M1794" s="2">
        <f>INPUTS!$B$26 + INPUTS!$B$29*F1794</f>
        <v/>
      </c>
      <c r="N1794" s="2">
        <f>M1794&lt;INPUTS!$B$28</f>
        <v/>
      </c>
      <c r="O1794" s="2">
        <f>M1794&lt;INPUTS!$B$27</f>
        <v/>
      </c>
      <c r="P1794" s="2">
        <f>INPUTS!$B$30 + (1-INPUTS!$B$18)*INPUTS!$B$19*G1794</f>
        <v/>
      </c>
      <c r="Q1794" s="2">
        <f>INPUTS!$B$31 + INPUTS!$B$32*P1794</f>
        <v/>
      </c>
      <c r="R1794" s="2">
        <f>IF(INPUTS!$B$13=0, Q1794&lt;=0, Q1794&lt;INPUTS!$B$13)</f>
        <v/>
      </c>
      <c r="S1794" s="2">
        <f>OR(I1794,K1794,N1794,R1794)</f>
        <v/>
      </c>
      <c r="T1794" s="2">
        <f>OR(I1794,L1794,O1794,R1794)</f>
        <v/>
      </c>
    </row>
    <row r="1795">
      <c r="A1795" s="2" t="n">
        <v>-200</v>
      </c>
      <c r="B1795" s="2" t="n">
        <v>-175</v>
      </c>
      <c r="C1795" s="2" t="n">
        <v>0</v>
      </c>
      <c r="D1795" s="2">
        <f>(A1795+B1795)/2 + C1795/2</f>
        <v/>
      </c>
      <c r="E1795" s="2">
        <f>SQRT(A1795^2+B1795^2+C1795^2)</f>
        <v/>
      </c>
      <c r="F1795" s="2">
        <f>INPUTS!$B$8*A1795+INPUTS!$B$9*D1795+INPUTS!$B$10*B1795</f>
        <v/>
      </c>
      <c r="G1795" s="2">
        <f>INPUTS!$B$11*A1795/10000</f>
        <v/>
      </c>
      <c r="H1795" s="2">
        <f>MAX(0, (INPUTS!$B$14+INPUTS!$B$16*INPUTS!$B$15) + (1-INPUTS!$B$18)*INPUTS!$B$19*G1795 - INPUTS!$B$17 - INPUTS!$B$20*MAX(0, -F1795))</f>
        <v/>
      </c>
      <c r="I1795" s="2">
        <f>IF(INPUTS!$B$13=0, H1795&lt;=0, H1795&lt;INPUTS!$B$13)</f>
        <v/>
      </c>
      <c r="J1795" s="2">
        <f>INPUTS!$B$21 + INPUTS!$B$24*F1795 + INPUTS!$B$25*G1795</f>
        <v/>
      </c>
      <c r="K1795" s="2">
        <f>J1795&lt;INPUTS!$B$23</f>
        <v/>
      </c>
      <c r="L1795" s="2">
        <f>J1795&lt;INPUTS!$B$22</f>
        <v/>
      </c>
      <c r="M1795" s="2">
        <f>INPUTS!$B$26 + INPUTS!$B$29*F1795</f>
        <v/>
      </c>
      <c r="N1795" s="2">
        <f>M1795&lt;INPUTS!$B$28</f>
        <v/>
      </c>
      <c r="O1795" s="2">
        <f>M1795&lt;INPUTS!$B$27</f>
        <v/>
      </c>
      <c r="P1795" s="2">
        <f>INPUTS!$B$30 + (1-INPUTS!$B$18)*INPUTS!$B$19*G1795</f>
        <v/>
      </c>
      <c r="Q1795" s="2">
        <f>INPUTS!$B$31 + INPUTS!$B$32*P1795</f>
        <v/>
      </c>
      <c r="R1795" s="2">
        <f>IF(INPUTS!$B$13=0, Q1795&lt;=0, Q1795&lt;INPUTS!$B$13)</f>
        <v/>
      </c>
      <c r="S1795" s="2">
        <f>OR(I1795,K1795,N1795,R1795)</f>
        <v/>
      </c>
      <c r="T1795" s="2">
        <f>OR(I1795,L1795,O1795,R1795)</f>
        <v/>
      </c>
    </row>
    <row r="1796">
      <c r="A1796" s="2" t="n">
        <v>-200</v>
      </c>
      <c r="B1796" s="2" t="n">
        <v>-175</v>
      </c>
      <c r="C1796" s="2" t="n">
        <v>25</v>
      </c>
      <c r="D1796" s="2">
        <f>(A1796+B1796)/2 + C1796/2</f>
        <v/>
      </c>
      <c r="E1796" s="2">
        <f>SQRT(A1796^2+B1796^2+C1796^2)</f>
        <v/>
      </c>
      <c r="F1796" s="2">
        <f>INPUTS!$B$8*A1796+INPUTS!$B$9*D1796+INPUTS!$B$10*B1796</f>
        <v/>
      </c>
      <c r="G1796" s="2">
        <f>INPUTS!$B$11*A1796/10000</f>
        <v/>
      </c>
      <c r="H1796" s="2">
        <f>MAX(0, (INPUTS!$B$14+INPUTS!$B$16*INPUTS!$B$15) + (1-INPUTS!$B$18)*INPUTS!$B$19*G1796 - INPUTS!$B$17 - INPUTS!$B$20*MAX(0, -F1796))</f>
        <v/>
      </c>
      <c r="I1796" s="2">
        <f>IF(INPUTS!$B$13=0, H1796&lt;=0, H1796&lt;INPUTS!$B$13)</f>
        <v/>
      </c>
      <c r="J1796" s="2">
        <f>INPUTS!$B$21 + INPUTS!$B$24*F1796 + INPUTS!$B$25*G1796</f>
        <v/>
      </c>
      <c r="K1796" s="2">
        <f>J1796&lt;INPUTS!$B$23</f>
        <v/>
      </c>
      <c r="L1796" s="2">
        <f>J1796&lt;INPUTS!$B$22</f>
        <v/>
      </c>
      <c r="M1796" s="2">
        <f>INPUTS!$B$26 + INPUTS!$B$29*F1796</f>
        <v/>
      </c>
      <c r="N1796" s="2">
        <f>M1796&lt;INPUTS!$B$28</f>
        <v/>
      </c>
      <c r="O1796" s="2">
        <f>M1796&lt;INPUTS!$B$27</f>
        <v/>
      </c>
      <c r="P1796" s="2">
        <f>INPUTS!$B$30 + (1-INPUTS!$B$18)*INPUTS!$B$19*G1796</f>
        <v/>
      </c>
      <c r="Q1796" s="2">
        <f>INPUTS!$B$31 + INPUTS!$B$32*P1796</f>
        <v/>
      </c>
      <c r="R1796" s="2">
        <f>IF(INPUTS!$B$13=0, Q1796&lt;=0, Q1796&lt;INPUTS!$B$13)</f>
        <v/>
      </c>
      <c r="S1796" s="2">
        <f>OR(I1796,K1796,N1796,R1796)</f>
        <v/>
      </c>
      <c r="T1796" s="2">
        <f>OR(I1796,L1796,O1796,R1796)</f>
        <v/>
      </c>
    </row>
    <row r="1797">
      <c r="A1797" s="2" t="n">
        <v>-200</v>
      </c>
      <c r="B1797" s="2" t="n">
        <v>-175</v>
      </c>
      <c r="C1797" s="2" t="n">
        <v>50</v>
      </c>
      <c r="D1797" s="2">
        <f>(A1797+B1797)/2 + C1797/2</f>
        <v/>
      </c>
      <c r="E1797" s="2">
        <f>SQRT(A1797^2+B1797^2+C1797^2)</f>
        <v/>
      </c>
      <c r="F1797" s="2">
        <f>INPUTS!$B$8*A1797+INPUTS!$B$9*D1797+INPUTS!$B$10*B1797</f>
        <v/>
      </c>
      <c r="G1797" s="2">
        <f>INPUTS!$B$11*A1797/10000</f>
        <v/>
      </c>
      <c r="H1797" s="2">
        <f>MAX(0, (INPUTS!$B$14+INPUTS!$B$16*INPUTS!$B$15) + (1-INPUTS!$B$18)*INPUTS!$B$19*G1797 - INPUTS!$B$17 - INPUTS!$B$20*MAX(0, -F1797))</f>
        <v/>
      </c>
      <c r="I1797" s="2">
        <f>IF(INPUTS!$B$13=0, H1797&lt;=0, H1797&lt;INPUTS!$B$13)</f>
        <v/>
      </c>
      <c r="J1797" s="2">
        <f>INPUTS!$B$21 + INPUTS!$B$24*F1797 + INPUTS!$B$25*G1797</f>
        <v/>
      </c>
      <c r="K1797" s="2">
        <f>J1797&lt;INPUTS!$B$23</f>
        <v/>
      </c>
      <c r="L1797" s="2">
        <f>J1797&lt;INPUTS!$B$22</f>
        <v/>
      </c>
      <c r="M1797" s="2">
        <f>INPUTS!$B$26 + INPUTS!$B$29*F1797</f>
        <v/>
      </c>
      <c r="N1797" s="2">
        <f>M1797&lt;INPUTS!$B$28</f>
        <v/>
      </c>
      <c r="O1797" s="2">
        <f>M1797&lt;INPUTS!$B$27</f>
        <v/>
      </c>
      <c r="P1797" s="2">
        <f>INPUTS!$B$30 + (1-INPUTS!$B$18)*INPUTS!$B$19*G1797</f>
        <v/>
      </c>
      <c r="Q1797" s="2">
        <f>INPUTS!$B$31 + INPUTS!$B$32*P1797</f>
        <v/>
      </c>
      <c r="R1797" s="2">
        <f>IF(INPUTS!$B$13=0, Q1797&lt;=0, Q1797&lt;INPUTS!$B$13)</f>
        <v/>
      </c>
      <c r="S1797" s="2">
        <f>OR(I1797,K1797,N1797,R1797)</f>
        <v/>
      </c>
      <c r="T1797" s="2">
        <f>OR(I1797,L1797,O1797,R1797)</f>
        <v/>
      </c>
    </row>
    <row r="1798">
      <c r="A1798" s="2" t="n">
        <v>-200</v>
      </c>
      <c r="B1798" s="2" t="n">
        <v>-175</v>
      </c>
      <c r="C1798" s="2" t="n">
        <v>75</v>
      </c>
      <c r="D1798" s="2">
        <f>(A1798+B1798)/2 + C1798/2</f>
        <v/>
      </c>
      <c r="E1798" s="2">
        <f>SQRT(A1798^2+B1798^2+C1798^2)</f>
        <v/>
      </c>
      <c r="F1798" s="2">
        <f>INPUTS!$B$8*A1798+INPUTS!$B$9*D1798+INPUTS!$B$10*B1798</f>
        <v/>
      </c>
      <c r="G1798" s="2">
        <f>INPUTS!$B$11*A1798/10000</f>
        <v/>
      </c>
      <c r="H1798" s="2">
        <f>MAX(0, (INPUTS!$B$14+INPUTS!$B$16*INPUTS!$B$15) + (1-INPUTS!$B$18)*INPUTS!$B$19*G1798 - INPUTS!$B$17 - INPUTS!$B$20*MAX(0, -F1798))</f>
        <v/>
      </c>
      <c r="I1798" s="2">
        <f>IF(INPUTS!$B$13=0, H1798&lt;=0, H1798&lt;INPUTS!$B$13)</f>
        <v/>
      </c>
      <c r="J1798" s="2">
        <f>INPUTS!$B$21 + INPUTS!$B$24*F1798 + INPUTS!$B$25*G1798</f>
        <v/>
      </c>
      <c r="K1798" s="2">
        <f>J1798&lt;INPUTS!$B$23</f>
        <v/>
      </c>
      <c r="L1798" s="2">
        <f>J1798&lt;INPUTS!$B$22</f>
        <v/>
      </c>
      <c r="M1798" s="2">
        <f>INPUTS!$B$26 + INPUTS!$B$29*F1798</f>
        <v/>
      </c>
      <c r="N1798" s="2">
        <f>M1798&lt;INPUTS!$B$28</f>
        <v/>
      </c>
      <c r="O1798" s="2">
        <f>M1798&lt;INPUTS!$B$27</f>
        <v/>
      </c>
      <c r="P1798" s="2">
        <f>INPUTS!$B$30 + (1-INPUTS!$B$18)*INPUTS!$B$19*G1798</f>
        <v/>
      </c>
      <c r="Q1798" s="2">
        <f>INPUTS!$B$31 + INPUTS!$B$32*P1798</f>
        <v/>
      </c>
      <c r="R1798" s="2">
        <f>IF(INPUTS!$B$13=0, Q1798&lt;=0, Q1798&lt;INPUTS!$B$13)</f>
        <v/>
      </c>
      <c r="S1798" s="2">
        <f>OR(I1798,K1798,N1798,R1798)</f>
        <v/>
      </c>
      <c r="T1798" s="2">
        <f>OR(I1798,L1798,O1798,R1798)</f>
        <v/>
      </c>
    </row>
    <row r="1799">
      <c r="A1799" s="2" t="n">
        <v>-200</v>
      </c>
      <c r="B1799" s="2" t="n">
        <v>-175</v>
      </c>
      <c r="C1799" s="2" t="n">
        <v>100</v>
      </c>
      <c r="D1799" s="2">
        <f>(A1799+B1799)/2 + C1799/2</f>
        <v/>
      </c>
      <c r="E1799" s="2">
        <f>SQRT(A1799^2+B1799^2+C1799^2)</f>
        <v/>
      </c>
      <c r="F1799" s="2">
        <f>INPUTS!$B$8*A1799+INPUTS!$B$9*D1799+INPUTS!$B$10*B1799</f>
        <v/>
      </c>
      <c r="G1799" s="2">
        <f>INPUTS!$B$11*A1799/10000</f>
        <v/>
      </c>
      <c r="H1799" s="2">
        <f>MAX(0, (INPUTS!$B$14+INPUTS!$B$16*INPUTS!$B$15) + (1-INPUTS!$B$18)*INPUTS!$B$19*G1799 - INPUTS!$B$17 - INPUTS!$B$20*MAX(0, -F1799))</f>
        <v/>
      </c>
      <c r="I1799" s="2">
        <f>IF(INPUTS!$B$13=0, H1799&lt;=0, H1799&lt;INPUTS!$B$13)</f>
        <v/>
      </c>
      <c r="J1799" s="2">
        <f>INPUTS!$B$21 + INPUTS!$B$24*F1799 + INPUTS!$B$25*G1799</f>
        <v/>
      </c>
      <c r="K1799" s="2">
        <f>J1799&lt;INPUTS!$B$23</f>
        <v/>
      </c>
      <c r="L1799" s="2">
        <f>J1799&lt;INPUTS!$B$22</f>
        <v/>
      </c>
      <c r="M1799" s="2">
        <f>INPUTS!$B$26 + INPUTS!$B$29*F1799</f>
        <v/>
      </c>
      <c r="N1799" s="2">
        <f>M1799&lt;INPUTS!$B$28</f>
        <v/>
      </c>
      <c r="O1799" s="2">
        <f>M1799&lt;INPUTS!$B$27</f>
        <v/>
      </c>
      <c r="P1799" s="2">
        <f>INPUTS!$B$30 + (1-INPUTS!$B$18)*INPUTS!$B$19*G1799</f>
        <v/>
      </c>
      <c r="Q1799" s="2">
        <f>INPUTS!$B$31 + INPUTS!$B$32*P1799</f>
        <v/>
      </c>
      <c r="R1799" s="2">
        <f>IF(INPUTS!$B$13=0, Q1799&lt;=0, Q1799&lt;INPUTS!$B$13)</f>
        <v/>
      </c>
      <c r="S1799" s="2">
        <f>OR(I1799,K1799,N1799,R1799)</f>
        <v/>
      </c>
      <c r="T1799" s="2">
        <f>OR(I1799,L1799,O1799,R1799)</f>
        <v/>
      </c>
    </row>
    <row r="1800">
      <c r="A1800" s="2" t="n">
        <v>-200</v>
      </c>
      <c r="B1800" s="2" t="n">
        <v>-175</v>
      </c>
      <c r="C1800" s="2" t="n">
        <v>125</v>
      </c>
      <c r="D1800" s="2">
        <f>(A1800+B1800)/2 + C1800/2</f>
        <v/>
      </c>
      <c r="E1800" s="2">
        <f>SQRT(A1800^2+B1800^2+C1800^2)</f>
        <v/>
      </c>
      <c r="F1800" s="2">
        <f>INPUTS!$B$8*A1800+INPUTS!$B$9*D1800+INPUTS!$B$10*B1800</f>
        <v/>
      </c>
      <c r="G1800" s="2">
        <f>INPUTS!$B$11*A1800/10000</f>
        <v/>
      </c>
      <c r="H1800" s="2">
        <f>MAX(0, (INPUTS!$B$14+INPUTS!$B$16*INPUTS!$B$15) + (1-INPUTS!$B$18)*INPUTS!$B$19*G1800 - INPUTS!$B$17 - INPUTS!$B$20*MAX(0, -F1800))</f>
        <v/>
      </c>
      <c r="I1800" s="2">
        <f>IF(INPUTS!$B$13=0, H1800&lt;=0, H1800&lt;INPUTS!$B$13)</f>
        <v/>
      </c>
      <c r="J1800" s="2">
        <f>INPUTS!$B$21 + INPUTS!$B$24*F1800 + INPUTS!$B$25*G1800</f>
        <v/>
      </c>
      <c r="K1800" s="2">
        <f>J1800&lt;INPUTS!$B$23</f>
        <v/>
      </c>
      <c r="L1800" s="2">
        <f>J1800&lt;INPUTS!$B$22</f>
        <v/>
      </c>
      <c r="M1800" s="2">
        <f>INPUTS!$B$26 + INPUTS!$B$29*F1800</f>
        <v/>
      </c>
      <c r="N1800" s="2">
        <f>M1800&lt;INPUTS!$B$28</f>
        <v/>
      </c>
      <c r="O1800" s="2">
        <f>M1800&lt;INPUTS!$B$27</f>
        <v/>
      </c>
      <c r="P1800" s="2">
        <f>INPUTS!$B$30 + (1-INPUTS!$B$18)*INPUTS!$B$19*G1800</f>
        <v/>
      </c>
      <c r="Q1800" s="2">
        <f>INPUTS!$B$31 + INPUTS!$B$32*P1800</f>
        <v/>
      </c>
      <c r="R1800" s="2">
        <f>IF(INPUTS!$B$13=0, Q1800&lt;=0, Q1800&lt;INPUTS!$B$13)</f>
        <v/>
      </c>
      <c r="S1800" s="2">
        <f>OR(I1800,K1800,N1800,R1800)</f>
        <v/>
      </c>
      <c r="T1800" s="2">
        <f>OR(I1800,L1800,O1800,R1800)</f>
        <v/>
      </c>
    </row>
    <row r="1801">
      <c r="A1801" s="2" t="n">
        <v>-200</v>
      </c>
      <c r="B1801" s="2" t="n">
        <v>-175</v>
      </c>
      <c r="C1801" s="2" t="n">
        <v>150</v>
      </c>
      <c r="D1801" s="2">
        <f>(A1801+B1801)/2 + C1801/2</f>
        <v/>
      </c>
      <c r="E1801" s="2">
        <f>SQRT(A1801^2+B1801^2+C1801^2)</f>
        <v/>
      </c>
      <c r="F1801" s="2">
        <f>INPUTS!$B$8*A1801+INPUTS!$B$9*D1801+INPUTS!$B$10*B1801</f>
        <v/>
      </c>
      <c r="G1801" s="2">
        <f>INPUTS!$B$11*A1801/10000</f>
        <v/>
      </c>
      <c r="H1801" s="2">
        <f>MAX(0, (INPUTS!$B$14+INPUTS!$B$16*INPUTS!$B$15) + (1-INPUTS!$B$18)*INPUTS!$B$19*G1801 - INPUTS!$B$17 - INPUTS!$B$20*MAX(0, -F1801))</f>
        <v/>
      </c>
      <c r="I1801" s="2">
        <f>IF(INPUTS!$B$13=0, H1801&lt;=0, H1801&lt;INPUTS!$B$13)</f>
        <v/>
      </c>
      <c r="J1801" s="2">
        <f>INPUTS!$B$21 + INPUTS!$B$24*F1801 + INPUTS!$B$25*G1801</f>
        <v/>
      </c>
      <c r="K1801" s="2">
        <f>J1801&lt;INPUTS!$B$23</f>
        <v/>
      </c>
      <c r="L1801" s="2">
        <f>J1801&lt;INPUTS!$B$22</f>
        <v/>
      </c>
      <c r="M1801" s="2">
        <f>INPUTS!$B$26 + INPUTS!$B$29*F1801</f>
        <v/>
      </c>
      <c r="N1801" s="2">
        <f>M1801&lt;INPUTS!$B$28</f>
        <v/>
      </c>
      <c r="O1801" s="2">
        <f>M1801&lt;INPUTS!$B$27</f>
        <v/>
      </c>
      <c r="P1801" s="2">
        <f>INPUTS!$B$30 + (1-INPUTS!$B$18)*INPUTS!$B$19*G1801</f>
        <v/>
      </c>
      <c r="Q1801" s="2">
        <f>INPUTS!$B$31 + INPUTS!$B$32*P1801</f>
        <v/>
      </c>
      <c r="R1801" s="2">
        <f>IF(INPUTS!$B$13=0, Q1801&lt;=0, Q1801&lt;INPUTS!$B$13)</f>
        <v/>
      </c>
      <c r="S1801" s="2">
        <f>OR(I1801,K1801,N1801,R1801)</f>
        <v/>
      </c>
      <c r="T1801" s="2">
        <f>OR(I1801,L1801,O1801,R1801)</f>
        <v/>
      </c>
    </row>
    <row r="1802">
      <c r="A1802" s="2" t="n">
        <v>-200</v>
      </c>
      <c r="B1802" s="2" t="n">
        <v>-175</v>
      </c>
      <c r="C1802" s="2" t="n">
        <v>175</v>
      </c>
      <c r="D1802" s="2">
        <f>(A1802+B1802)/2 + C1802/2</f>
        <v/>
      </c>
      <c r="E1802" s="2">
        <f>SQRT(A1802^2+B1802^2+C1802^2)</f>
        <v/>
      </c>
      <c r="F1802" s="2">
        <f>INPUTS!$B$8*A1802+INPUTS!$B$9*D1802+INPUTS!$B$10*B1802</f>
        <v/>
      </c>
      <c r="G1802" s="2">
        <f>INPUTS!$B$11*A1802/10000</f>
        <v/>
      </c>
      <c r="H1802" s="2">
        <f>MAX(0, (INPUTS!$B$14+INPUTS!$B$16*INPUTS!$B$15) + (1-INPUTS!$B$18)*INPUTS!$B$19*G1802 - INPUTS!$B$17 - INPUTS!$B$20*MAX(0, -F1802))</f>
        <v/>
      </c>
      <c r="I1802" s="2">
        <f>IF(INPUTS!$B$13=0, H1802&lt;=0, H1802&lt;INPUTS!$B$13)</f>
        <v/>
      </c>
      <c r="J1802" s="2">
        <f>INPUTS!$B$21 + INPUTS!$B$24*F1802 + INPUTS!$B$25*G1802</f>
        <v/>
      </c>
      <c r="K1802" s="2">
        <f>J1802&lt;INPUTS!$B$23</f>
        <v/>
      </c>
      <c r="L1802" s="2">
        <f>J1802&lt;INPUTS!$B$22</f>
        <v/>
      </c>
      <c r="M1802" s="2">
        <f>INPUTS!$B$26 + INPUTS!$B$29*F1802</f>
        <v/>
      </c>
      <c r="N1802" s="2">
        <f>M1802&lt;INPUTS!$B$28</f>
        <v/>
      </c>
      <c r="O1802" s="2">
        <f>M1802&lt;INPUTS!$B$27</f>
        <v/>
      </c>
      <c r="P1802" s="2">
        <f>INPUTS!$B$30 + (1-INPUTS!$B$18)*INPUTS!$B$19*G1802</f>
        <v/>
      </c>
      <c r="Q1802" s="2">
        <f>INPUTS!$B$31 + INPUTS!$B$32*P1802</f>
        <v/>
      </c>
      <c r="R1802" s="2">
        <f>IF(INPUTS!$B$13=0, Q1802&lt;=0, Q1802&lt;INPUTS!$B$13)</f>
        <v/>
      </c>
      <c r="S1802" s="2">
        <f>OR(I1802,K1802,N1802,R1802)</f>
        <v/>
      </c>
      <c r="T1802" s="2">
        <f>OR(I1802,L1802,O1802,R1802)</f>
        <v/>
      </c>
    </row>
    <row r="1803">
      <c r="A1803" s="2" t="n">
        <v>-200</v>
      </c>
      <c r="B1803" s="2" t="n">
        <v>-175</v>
      </c>
      <c r="C1803" s="2" t="n">
        <v>200</v>
      </c>
      <c r="D1803" s="2">
        <f>(A1803+B1803)/2 + C1803/2</f>
        <v/>
      </c>
      <c r="E1803" s="2">
        <f>SQRT(A1803^2+B1803^2+C1803^2)</f>
        <v/>
      </c>
      <c r="F1803" s="2">
        <f>INPUTS!$B$8*A1803+INPUTS!$B$9*D1803+INPUTS!$B$10*B1803</f>
        <v/>
      </c>
      <c r="G1803" s="2">
        <f>INPUTS!$B$11*A1803/10000</f>
        <v/>
      </c>
      <c r="H1803" s="2">
        <f>MAX(0, (INPUTS!$B$14+INPUTS!$B$16*INPUTS!$B$15) + (1-INPUTS!$B$18)*INPUTS!$B$19*G1803 - INPUTS!$B$17 - INPUTS!$B$20*MAX(0, -F1803))</f>
        <v/>
      </c>
      <c r="I1803" s="2">
        <f>IF(INPUTS!$B$13=0, H1803&lt;=0, H1803&lt;INPUTS!$B$13)</f>
        <v/>
      </c>
      <c r="J1803" s="2">
        <f>INPUTS!$B$21 + INPUTS!$B$24*F1803 + INPUTS!$B$25*G1803</f>
        <v/>
      </c>
      <c r="K1803" s="2">
        <f>J1803&lt;INPUTS!$B$23</f>
        <v/>
      </c>
      <c r="L1803" s="2">
        <f>J1803&lt;INPUTS!$B$22</f>
        <v/>
      </c>
      <c r="M1803" s="2">
        <f>INPUTS!$B$26 + INPUTS!$B$29*F1803</f>
        <v/>
      </c>
      <c r="N1803" s="2">
        <f>M1803&lt;INPUTS!$B$28</f>
        <v/>
      </c>
      <c r="O1803" s="2">
        <f>M1803&lt;INPUTS!$B$27</f>
        <v/>
      </c>
      <c r="P1803" s="2">
        <f>INPUTS!$B$30 + (1-INPUTS!$B$18)*INPUTS!$B$19*G1803</f>
        <v/>
      </c>
      <c r="Q1803" s="2">
        <f>INPUTS!$B$31 + INPUTS!$B$32*P1803</f>
        <v/>
      </c>
      <c r="R1803" s="2">
        <f>IF(INPUTS!$B$13=0, Q1803&lt;=0, Q1803&lt;INPUTS!$B$13)</f>
        <v/>
      </c>
      <c r="S1803" s="2">
        <f>OR(I1803,K1803,N1803,R1803)</f>
        <v/>
      </c>
      <c r="T1803" s="2">
        <f>OR(I1803,L1803,O1803,R1803)</f>
        <v/>
      </c>
    </row>
    <row r="1804">
      <c r="A1804" s="2" t="n">
        <v>-200</v>
      </c>
      <c r="B1804" s="2" t="n">
        <v>-150</v>
      </c>
      <c r="C1804" s="2" t="n">
        <v>-200</v>
      </c>
      <c r="D1804" s="2">
        <f>(A1804+B1804)/2 + C1804/2</f>
        <v/>
      </c>
      <c r="E1804" s="2">
        <f>SQRT(A1804^2+B1804^2+C1804^2)</f>
        <v/>
      </c>
      <c r="F1804" s="2">
        <f>INPUTS!$B$8*A1804+INPUTS!$B$9*D1804+INPUTS!$B$10*B1804</f>
        <v/>
      </c>
      <c r="G1804" s="2">
        <f>INPUTS!$B$11*A1804/10000</f>
        <v/>
      </c>
      <c r="H1804" s="2">
        <f>MAX(0, (INPUTS!$B$14+INPUTS!$B$16*INPUTS!$B$15) + (1-INPUTS!$B$18)*INPUTS!$B$19*G1804 - INPUTS!$B$17 - INPUTS!$B$20*MAX(0, -F1804))</f>
        <v/>
      </c>
      <c r="I1804" s="2">
        <f>IF(INPUTS!$B$13=0, H1804&lt;=0, H1804&lt;INPUTS!$B$13)</f>
        <v/>
      </c>
      <c r="J1804" s="2">
        <f>INPUTS!$B$21 + INPUTS!$B$24*F1804 + INPUTS!$B$25*G1804</f>
        <v/>
      </c>
      <c r="K1804" s="2">
        <f>J1804&lt;INPUTS!$B$23</f>
        <v/>
      </c>
      <c r="L1804" s="2">
        <f>J1804&lt;INPUTS!$B$22</f>
        <v/>
      </c>
      <c r="M1804" s="2">
        <f>INPUTS!$B$26 + INPUTS!$B$29*F1804</f>
        <v/>
      </c>
      <c r="N1804" s="2">
        <f>M1804&lt;INPUTS!$B$28</f>
        <v/>
      </c>
      <c r="O1804" s="2">
        <f>M1804&lt;INPUTS!$B$27</f>
        <v/>
      </c>
      <c r="P1804" s="2">
        <f>INPUTS!$B$30 + (1-INPUTS!$B$18)*INPUTS!$B$19*G1804</f>
        <v/>
      </c>
      <c r="Q1804" s="2">
        <f>INPUTS!$B$31 + INPUTS!$B$32*P1804</f>
        <v/>
      </c>
      <c r="R1804" s="2">
        <f>IF(INPUTS!$B$13=0, Q1804&lt;=0, Q1804&lt;INPUTS!$B$13)</f>
        <v/>
      </c>
      <c r="S1804" s="2">
        <f>OR(I1804,K1804,N1804,R1804)</f>
        <v/>
      </c>
      <c r="T1804" s="2">
        <f>OR(I1804,L1804,O1804,R1804)</f>
        <v/>
      </c>
    </row>
    <row r="1805">
      <c r="A1805" s="2" t="n">
        <v>-200</v>
      </c>
      <c r="B1805" s="2" t="n">
        <v>-150</v>
      </c>
      <c r="C1805" s="2" t="n">
        <v>-175</v>
      </c>
      <c r="D1805" s="2">
        <f>(A1805+B1805)/2 + C1805/2</f>
        <v/>
      </c>
      <c r="E1805" s="2">
        <f>SQRT(A1805^2+B1805^2+C1805^2)</f>
        <v/>
      </c>
      <c r="F1805" s="2">
        <f>INPUTS!$B$8*A1805+INPUTS!$B$9*D1805+INPUTS!$B$10*B1805</f>
        <v/>
      </c>
      <c r="G1805" s="2">
        <f>INPUTS!$B$11*A1805/10000</f>
        <v/>
      </c>
      <c r="H1805" s="2">
        <f>MAX(0, (INPUTS!$B$14+INPUTS!$B$16*INPUTS!$B$15) + (1-INPUTS!$B$18)*INPUTS!$B$19*G1805 - INPUTS!$B$17 - INPUTS!$B$20*MAX(0, -F1805))</f>
        <v/>
      </c>
      <c r="I1805" s="2">
        <f>IF(INPUTS!$B$13=0, H1805&lt;=0, H1805&lt;INPUTS!$B$13)</f>
        <v/>
      </c>
      <c r="J1805" s="2">
        <f>INPUTS!$B$21 + INPUTS!$B$24*F1805 + INPUTS!$B$25*G1805</f>
        <v/>
      </c>
      <c r="K1805" s="2">
        <f>J1805&lt;INPUTS!$B$23</f>
        <v/>
      </c>
      <c r="L1805" s="2">
        <f>J1805&lt;INPUTS!$B$22</f>
        <v/>
      </c>
      <c r="M1805" s="2">
        <f>INPUTS!$B$26 + INPUTS!$B$29*F1805</f>
        <v/>
      </c>
      <c r="N1805" s="2">
        <f>M1805&lt;INPUTS!$B$28</f>
        <v/>
      </c>
      <c r="O1805" s="2">
        <f>M1805&lt;INPUTS!$B$27</f>
        <v/>
      </c>
      <c r="P1805" s="2">
        <f>INPUTS!$B$30 + (1-INPUTS!$B$18)*INPUTS!$B$19*G1805</f>
        <v/>
      </c>
      <c r="Q1805" s="2">
        <f>INPUTS!$B$31 + INPUTS!$B$32*P1805</f>
        <v/>
      </c>
      <c r="R1805" s="2">
        <f>IF(INPUTS!$B$13=0, Q1805&lt;=0, Q1805&lt;INPUTS!$B$13)</f>
        <v/>
      </c>
      <c r="S1805" s="2">
        <f>OR(I1805,K1805,N1805,R1805)</f>
        <v/>
      </c>
      <c r="T1805" s="2">
        <f>OR(I1805,L1805,O1805,R1805)</f>
        <v/>
      </c>
    </row>
    <row r="1806">
      <c r="A1806" s="2" t="n">
        <v>-200</v>
      </c>
      <c r="B1806" s="2" t="n">
        <v>-150</v>
      </c>
      <c r="C1806" s="2" t="n">
        <v>-150</v>
      </c>
      <c r="D1806" s="2">
        <f>(A1806+B1806)/2 + C1806/2</f>
        <v/>
      </c>
      <c r="E1806" s="2">
        <f>SQRT(A1806^2+B1806^2+C1806^2)</f>
        <v/>
      </c>
      <c r="F1806" s="2">
        <f>INPUTS!$B$8*A1806+INPUTS!$B$9*D1806+INPUTS!$B$10*B1806</f>
        <v/>
      </c>
      <c r="G1806" s="2">
        <f>INPUTS!$B$11*A1806/10000</f>
        <v/>
      </c>
      <c r="H1806" s="2">
        <f>MAX(0, (INPUTS!$B$14+INPUTS!$B$16*INPUTS!$B$15) + (1-INPUTS!$B$18)*INPUTS!$B$19*G1806 - INPUTS!$B$17 - INPUTS!$B$20*MAX(0, -F1806))</f>
        <v/>
      </c>
      <c r="I1806" s="2">
        <f>IF(INPUTS!$B$13=0, H1806&lt;=0, H1806&lt;INPUTS!$B$13)</f>
        <v/>
      </c>
      <c r="J1806" s="2">
        <f>INPUTS!$B$21 + INPUTS!$B$24*F1806 + INPUTS!$B$25*G1806</f>
        <v/>
      </c>
      <c r="K1806" s="2">
        <f>J1806&lt;INPUTS!$B$23</f>
        <v/>
      </c>
      <c r="L1806" s="2">
        <f>J1806&lt;INPUTS!$B$22</f>
        <v/>
      </c>
      <c r="M1806" s="2">
        <f>INPUTS!$B$26 + INPUTS!$B$29*F1806</f>
        <v/>
      </c>
      <c r="N1806" s="2">
        <f>M1806&lt;INPUTS!$B$28</f>
        <v/>
      </c>
      <c r="O1806" s="2">
        <f>M1806&lt;INPUTS!$B$27</f>
        <v/>
      </c>
      <c r="P1806" s="2">
        <f>INPUTS!$B$30 + (1-INPUTS!$B$18)*INPUTS!$B$19*G1806</f>
        <v/>
      </c>
      <c r="Q1806" s="2">
        <f>INPUTS!$B$31 + INPUTS!$B$32*P1806</f>
        <v/>
      </c>
      <c r="R1806" s="2">
        <f>IF(INPUTS!$B$13=0, Q1806&lt;=0, Q1806&lt;INPUTS!$B$13)</f>
        <v/>
      </c>
      <c r="S1806" s="2">
        <f>OR(I1806,K1806,N1806,R1806)</f>
        <v/>
      </c>
      <c r="T1806" s="2">
        <f>OR(I1806,L1806,O1806,R1806)</f>
        <v/>
      </c>
    </row>
    <row r="1807">
      <c r="A1807" s="2" t="n">
        <v>-200</v>
      </c>
      <c r="B1807" s="2" t="n">
        <v>-150</v>
      </c>
      <c r="C1807" s="2" t="n">
        <v>-125</v>
      </c>
      <c r="D1807" s="2">
        <f>(A1807+B1807)/2 + C1807/2</f>
        <v/>
      </c>
      <c r="E1807" s="2">
        <f>SQRT(A1807^2+B1807^2+C1807^2)</f>
        <v/>
      </c>
      <c r="F1807" s="2">
        <f>INPUTS!$B$8*A1807+INPUTS!$B$9*D1807+INPUTS!$B$10*B1807</f>
        <v/>
      </c>
      <c r="G1807" s="2">
        <f>INPUTS!$B$11*A1807/10000</f>
        <v/>
      </c>
      <c r="H1807" s="2">
        <f>MAX(0, (INPUTS!$B$14+INPUTS!$B$16*INPUTS!$B$15) + (1-INPUTS!$B$18)*INPUTS!$B$19*G1807 - INPUTS!$B$17 - INPUTS!$B$20*MAX(0, -F1807))</f>
        <v/>
      </c>
      <c r="I1807" s="2">
        <f>IF(INPUTS!$B$13=0, H1807&lt;=0, H1807&lt;INPUTS!$B$13)</f>
        <v/>
      </c>
      <c r="J1807" s="2">
        <f>INPUTS!$B$21 + INPUTS!$B$24*F1807 + INPUTS!$B$25*G1807</f>
        <v/>
      </c>
      <c r="K1807" s="2">
        <f>J1807&lt;INPUTS!$B$23</f>
        <v/>
      </c>
      <c r="L1807" s="2">
        <f>J1807&lt;INPUTS!$B$22</f>
        <v/>
      </c>
      <c r="M1807" s="2">
        <f>INPUTS!$B$26 + INPUTS!$B$29*F1807</f>
        <v/>
      </c>
      <c r="N1807" s="2">
        <f>M1807&lt;INPUTS!$B$28</f>
        <v/>
      </c>
      <c r="O1807" s="2">
        <f>M1807&lt;INPUTS!$B$27</f>
        <v/>
      </c>
      <c r="P1807" s="2">
        <f>INPUTS!$B$30 + (1-INPUTS!$B$18)*INPUTS!$B$19*G1807</f>
        <v/>
      </c>
      <c r="Q1807" s="2">
        <f>INPUTS!$B$31 + INPUTS!$B$32*P1807</f>
        <v/>
      </c>
      <c r="R1807" s="2">
        <f>IF(INPUTS!$B$13=0, Q1807&lt;=0, Q1807&lt;INPUTS!$B$13)</f>
        <v/>
      </c>
      <c r="S1807" s="2">
        <f>OR(I1807,K1807,N1807,R1807)</f>
        <v/>
      </c>
      <c r="T1807" s="2">
        <f>OR(I1807,L1807,O1807,R1807)</f>
        <v/>
      </c>
    </row>
    <row r="1808">
      <c r="A1808" s="2" t="n">
        <v>-200</v>
      </c>
      <c r="B1808" s="2" t="n">
        <v>-150</v>
      </c>
      <c r="C1808" s="2" t="n">
        <v>-100</v>
      </c>
      <c r="D1808" s="2">
        <f>(A1808+B1808)/2 + C1808/2</f>
        <v/>
      </c>
      <c r="E1808" s="2">
        <f>SQRT(A1808^2+B1808^2+C1808^2)</f>
        <v/>
      </c>
      <c r="F1808" s="2">
        <f>INPUTS!$B$8*A1808+INPUTS!$B$9*D1808+INPUTS!$B$10*B1808</f>
        <v/>
      </c>
      <c r="G1808" s="2">
        <f>INPUTS!$B$11*A1808/10000</f>
        <v/>
      </c>
      <c r="H1808" s="2">
        <f>MAX(0, (INPUTS!$B$14+INPUTS!$B$16*INPUTS!$B$15) + (1-INPUTS!$B$18)*INPUTS!$B$19*G1808 - INPUTS!$B$17 - INPUTS!$B$20*MAX(0, -F1808))</f>
        <v/>
      </c>
      <c r="I1808" s="2">
        <f>IF(INPUTS!$B$13=0, H1808&lt;=0, H1808&lt;INPUTS!$B$13)</f>
        <v/>
      </c>
      <c r="J1808" s="2">
        <f>INPUTS!$B$21 + INPUTS!$B$24*F1808 + INPUTS!$B$25*G1808</f>
        <v/>
      </c>
      <c r="K1808" s="2">
        <f>J1808&lt;INPUTS!$B$23</f>
        <v/>
      </c>
      <c r="L1808" s="2">
        <f>J1808&lt;INPUTS!$B$22</f>
        <v/>
      </c>
      <c r="M1808" s="2">
        <f>INPUTS!$B$26 + INPUTS!$B$29*F1808</f>
        <v/>
      </c>
      <c r="N1808" s="2">
        <f>M1808&lt;INPUTS!$B$28</f>
        <v/>
      </c>
      <c r="O1808" s="2">
        <f>M1808&lt;INPUTS!$B$27</f>
        <v/>
      </c>
      <c r="P1808" s="2">
        <f>INPUTS!$B$30 + (1-INPUTS!$B$18)*INPUTS!$B$19*G1808</f>
        <v/>
      </c>
      <c r="Q1808" s="2">
        <f>INPUTS!$B$31 + INPUTS!$B$32*P1808</f>
        <v/>
      </c>
      <c r="R1808" s="2">
        <f>IF(INPUTS!$B$13=0, Q1808&lt;=0, Q1808&lt;INPUTS!$B$13)</f>
        <v/>
      </c>
      <c r="S1808" s="2">
        <f>OR(I1808,K1808,N1808,R1808)</f>
        <v/>
      </c>
      <c r="T1808" s="2">
        <f>OR(I1808,L1808,O1808,R1808)</f>
        <v/>
      </c>
    </row>
    <row r="1809">
      <c r="A1809" s="2" t="n">
        <v>-200</v>
      </c>
      <c r="B1809" s="2" t="n">
        <v>-150</v>
      </c>
      <c r="C1809" s="2" t="n">
        <v>-75</v>
      </c>
      <c r="D1809" s="2">
        <f>(A1809+B1809)/2 + C1809/2</f>
        <v/>
      </c>
      <c r="E1809" s="2">
        <f>SQRT(A1809^2+B1809^2+C1809^2)</f>
        <v/>
      </c>
      <c r="F1809" s="2">
        <f>INPUTS!$B$8*A1809+INPUTS!$B$9*D1809+INPUTS!$B$10*B1809</f>
        <v/>
      </c>
      <c r="G1809" s="2">
        <f>INPUTS!$B$11*A1809/10000</f>
        <v/>
      </c>
      <c r="H1809" s="2">
        <f>MAX(0, (INPUTS!$B$14+INPUTS!$B$16*INPUTS!$B$15) + (1-INPUTS!$B$18)*INPUTS!$B$19*G1809 - INPUTS!$B$17 - INPUTS!$B$20*MAX(0, -F1809))</f>
        <v/>
      </c>
      <c r="I1809" s="2">
        <f>IF(INPUTS!$B$13=0, H1809&lt;=0, H1809&lt;INPUTS!$B$13)</f>
        <v/>
      </c>
      <c r="J1809" s="2">
        <f>INPUTS!$B$21 + INPUTS!$B$24*F1809 + INPUTS!$B$25*G1809</f>
        <v/>
      </c>
      <c r="K1809" s="2">
        <f>J1809&lt;INPUTS!$B$23</f>
        <v/>
      </c>
      <c r="L1809" s="2">
        <f>J1809&lt;INPUTS!$B$22</f>
        <v/>
      </c>
      <c r="M1809" s="2">
        <f>INPUTS!$B$26 + INPUTS!$B$29*F1809</f>
        <v/>
      </c>
      <c r="N1809" s="2">
        <f>M1809&lt;INPUTS!$B$28</f>
        <v/>
      </c>
      <c r="O1809" s="2">
        <f>M1809&lt;INPUTS!$B$27</f>
        <v/>
      </c>
      <c r="P1809" s="2">
        <f>INPUTS!$B$30 + (1-INPUTS!$B$18)*INPUTS!$B$19*G1809</f>
        <v/>
      </c>
      <c r="Q1809" s="2">
        <f>INPUTS!$B$31 + INPUTS!$B$32*P1809</f>
        <v/>
      </c>
      <c r="R1809" s="2">
        <f>IF(INPUTS!$B$13=0, Q1809&lt;=0, Q1809&lt;INPUTS!$B$13)</f>
        <v/>
      </c>
      <c r="S1809" s="2">
        <f>OR(I1809,K1809,N1809,R1809)</f>
        <v/>
      </c>
      <c r="T1809" s="2">
        <f>OR(I1809,L1809,O1809,R1809)</f>
        <v/>
      </c>
    </row>
    <row r="1810">
      <c r="A1810" s="2" t="n">
        <v>-200</v>
      </c>
      <c r="B1810" s="2" t="n">
        <v>-150</v>
      </c>
      <c r="C1810" s="2" t="n">
        <v>-50</v>
      </c>
      <c r="D1810" s="2">
        <f>(A1810+B1810)/2 + C1810/2</f>
        <v/>
      </c>
      <c r="E1810" s="2">
        <f>SQRT(A1810^2+B1810^2+C1810^2)</f>
        <v/>
      </c>
      <c r="F1810" s="2">
        <f>INPUTS!$B$8*A1810+INPUTS!$B$9*D1810+INPUTS!$B$10*B1810</f>
        <v/>
      </c>
      <c r="G1810" s="2">
        <f>INPUTS!$B$11*A1810/10000</f>
        <v/>
      </c>
      <c r="H1810" s="2">
        <f>MAX(0, (INPUTS!$B$14+INPUTS!$B$16*INPUTS!$B$15) + (1-INPUTS!$B$18)*INPUTS!$B$19*G1810 - INPUTS!$B$17 - INPUTS!$B$20*MAX(0, -F1810))</f>
        <v/>
      </c>
      <c r="I1810" s="2">
        <f>IF(INPUTS!$B$13=0, H1810&lt;=0, H1810&lt;INPUTS!$B$13)</f>
        <v/>
      </c>
      <c r="J1810" s="2">
        <f>INPUTS!$B$21 + INPUTS!$B$24*F1810 + INPUTS!$B$25*G1810</f>
        <v/>
      </c>
      <c r="K1810" s="2">
        <f>J1810&lt;INPUTS!$B$23</f>
        <v/>
      </c>
      <c r="L1810" s="2">
        <f>J1810&lt;INPUTS!$B$22</f>
        <v/>
      </c>
      <c r="M1810" s="2">
        <f>INPUTS!$B$26 + INPUTS!$B$29*F1810</f>
        <v/>
      </c>
      <c r="N1810" s="2">
        <f>M1810&lt;INPUTS!$B$28</f>
        <v/>
      </c>
      <c r="O1810" s="2">
        <f>M1810&lt;INPUTS!$B$27</f>
        <v/>
      </c>
      <c r="P1810" s="2">
        <f>INPUTS!$B$30 + (1-INPUTS!$B$18)*INPUTS!$B$19*G1810</f>
        <v/>
      </c>
      <c r="Q1810" s="2">
        <f>INPUTS!$B$31 + INPUTS!$B$32*P1810</f>
        <v/>
      </c>
      <c r="R1810" s="2">
        <f>IF(INPUTS!$B$13=0, Q1810&lt;=0, Q1810&lt;INPUTS!$B$13)</f>
        <v/>
      </c>
      <c r="S1810" s="2">
        <f>OR(I1810,K1810,N1810,R1810)</f>
        <v/>
      </c>
      <c r="T1810" s="2">
        <f>OR(I1810,L1810,O1810,R1810)</f>
        <v/>
      </c>
    </row>
    <row r="1811">
      <c r="A1811" s="2" t="n">
        <v>-200</v>
      </c>
      <c r="B1811" s="2" t="n">
        <v>-150</v>
      </c>
      <c r="C1811" s="2" t="n">
        <v>-25</v>
      </c>
      <c r="D1811" s="2">
        <f>(A1811+B1811)/2 + C1811/2</f>
        <v/>
      </c>
      <c r="E1811" s="2">
        <f>SQRT(A1811^2+B1811^2+C1811^2)</f>
        <v/>
      </c>
      <c r="F1811" s="2">
        <f>INPUTS!$B$8*A1811+INPUTS!$B$9*D1811+INPUTS!$B$10*B1811</f>
        <v/>
      </c>
      <c r="G1811" s="2">
        <f>INPUTS!$B$11*A1811/10000</f>
        <v/>
      </c>
      <c r="H1811" s="2">
        <f>MAX(0, (INPUTS!$B$14+INPUTS!$B$16*INPUTS!$B$15) + (1-INPUTS!$B$18)*INPUTS!$B$19*G1811 - INPUTS!$B$17 - INPUTS!$B$20*MAX(0, -F1811))</f>
        <v/>
      </c>
      <c r="I1811" s="2">
        <f>IF(INPUTS!$B$13=0, H1811&lt;=0, H1811&lt;INPUTS!$B$13)</f>
        <v/>
      </c>
      <c r="J1811" s="2">
        <f>INPUTS!$B$21 + INPUTS!$B$24*F1811 + INPUTS!$B$25*G1811</f>
        <v/>
      </c>
      <c r="K1811" s="2">
        <f>J1811&lt;INPUTS!$B$23</f>
        <v/>
      </c>
      <c r="L1811" s="2">
        <f>J1811&lt;INPUTS!$B$22</f>
        <v/>
      </c>
      <c r="M1811" s="2">
        <f>INPUTS!$B$26 + INPUTS!$B$29*F1811</f>
        <v/>
      </c>
      <c r="N1811" s="2">
        <f>M1811&lt;INPUTS!$B$28</f>
        <v/>
      </c>
      <c r="O1811" s="2">
        <f>M1811&lt;INPUTS!$B$27</f>
        <v/>
      </c>
      <c r="P1811" s="2">
        <f>INPUTS!$B$30 + (1-INPUTS!$B$18)*INPUTS!$B$19*G1811</f>
        <v/>
      </c>
      <c r="Q1811" s="2">
        <f>INPUTS!$B$31 + INPUTS!$B$32*P1811</f>
        <v/>
      </c>
      <c r="R1811" s="2">
        <f>IF(INPUTS!$B$13=0, Q1811&lt;=0, Q1811&lt;INPUTS!$B$13)</f>
        <v/>
      </c>
      <c r="S1811" s="2">
        <f>OR(I1811,K1811,N1811,R1811)</f>
        <v/>
      </c>
      <c r="T1811" s="2">
        <f>OR(I1811,L1811,O1811,R1811)</f>
        <v/>
      </c>
    </row>
    <row r="1812">
      <c r="A1812" s="2" t="n">
        <v>-200</v>
      </c>
      <c r="B1812" s="2" t="n">
        <v>-150</v>
      </c>
      <c r="C1812" s="2" t="n">
        <v>0</v>
      </c>
      <c r="D1812" s="2">
        <f>(A1812+B1812)/2 + C1812/2</f>
        <v/>
      </c>
      <c r="E1812" s="2">
        <f>SQRT(A1812^2+B1812^2+C1812^2)</f>
        <v/>
      </c>
      <c r="F1812" s="2">
        <f>INPUTS!$B$8*A1812+INPUTS!$B$9*D1812+INPUTS!$B$10*B1812</f>
        <v/>
      </c>
      <c r="G1812" s="2">
        <f>INPUTS!$B$11*A1812/10000</f>
        <v/>
      </c>
      <c r="H1812" s="2">
        <f>MAX(0, (INPUTS!$B$14+INPUTS!$B$16*INPUTS!$B$15) + (1-INPUTS!$B$18)*INPUTS!$B$19*G1812 - INPUTS!$B$17 - INPUTS!$B$20*MAX(0, -F1812))</f>
        <v/>
      </c>
      <c r="I1812" s="2">
        <f>IF(INPUTS!$B$13=0, H1812&lt;=0, H1812&lt;INPUTS!$B$13)</f>
        <v/>
      </c>
      <c r="J1812" s="2">
        <f>INPUTS!$B$21 + INPUTS!$B$24*F1812 + INPUTS!$B$25*G1812</f>
        <v/>
      </c>
      <c r="K1812" s="2">
        <f>J1812&lt;INPUTS!$B$23</f>
        <v/>
      </c>
      <c r="L1812" s="2">
        <f>J1812&lt;INPUTS!$B$22</f>
        <v/>
      </c>
      <c r="M1812" s="2">
        <f>INPUTS!$B$26 + INPUTS!$B$29*F1812</f>
        <v/>
      </c>
      <c r="N1812" s="2">
        <f>M1812&lt;INPUTS!$B$28</f>
        <v/>
      </c>
      <c r="O1812" s="2">
        <f>M1812&lt;INPUTS!$B$27</f>
        <v/>
      </c>
      <c r="P1812" s="2">
        <f>INPUTS!$B$30 + (1-INPUTS!$B$18)*INPUTS!$B$19*G1812</f>
        <v/>
      </c>
      <c r="Q1812" s="2">
        <f>INPUTS!$B$31 + INPUTS!$B$32*P1812</f>
        <v/>
      </c>
      <c r="R1812" s="2">
        <f>IF(INPUTS!$B$13=0, Q1812&lt;=0, Q1812&lt;INPUTS!$B$13)</f>
        <v/>
      </c>
      <c r="S1812" s="2">
        <f>OR(I1812,K1812,N1812,R1812)</f>
        <v/>
      </c>
      <c r="T1812" s="2">
        <f>OR(I1812,L1812,O1812,R1812)</f>
        <v/>
      </c>
    </row>
    <row r="1813">
      <c r="A1813" s="2" t="n">
        <v>-200</v>
      </c>
      <c r="B1813" s="2" t="n">
        <v>-150</v>
      </c>
      <c r="C1813" s="2" t="n">
        <v>25</v>
      </c>
      <c r="D1813" s="2">
        <f>(A1813+B1813)/2 + C1813/2</f>
        <v/>
      </c>
      <c r="E1813" s="2">
        <f>SQRT(A1813^2+B1813^2+C1813^2)</f>
        <v/>
      </c>
      <c r="F1813" s="2">
        <f>INPUTS!$B$8*A1813+INPUTS!$B$9*D1813+INPUTS!$B$10*B1813</f>
        <v/>
      </c>
      <c r="G1813" s="2">
        <f>INPUTS!$B$11*A1813/10000</f>
        <v/>
      </c>
      <c r="H1813" s="2">
        <f>MAX(0, (INPUTS!$B$14+INPUTS!$B$16*INPUTS!$B$15) + (1-INPUTS!$B$18)*INPUTS!$B$19*G1813 - INPUTS!$B$17 - INPUTS!$B$20*MAX(0, -F1813))</f>
        <v/>
      </c>
      <c r="I1813" s="2">
        <f>IF(INPUTS!$B$13=0, H1813&lt;=0, H1813&lt;INPUTS!$B$13)</f>
        <v/>
      </c>
      <c r="J1813" s="2">
        <f>INPUTS!$B$21 + INPUTS!$B$24*F1813 + INPUTS!$B$25*G1813</f>
        <v/>
      </c>
      <c r="K1813" s="2">
        <f>J1813&lt;INPUTS!$B$23</f>
        <v/>
      </c>
      <c r="L1813" s="2">
        <f>J1813&lt;INPUTS!$B$22</f>
        <v/>
      </c>
      <c r="M1813" s="2">
        <f>INPUTS!$B$26 + INPUTS!$B$29*F1813</f>
        <v/>
      </c>
      <c r="N1813" s="2">
        <f>M1813&lt;INPUTS!$B$28</f>
        <v/>
      </c>
      <c r="O1813" s="2">
        <f>M1813&lt;INPUTS!$B$27</f>
        <v/>
      </c>
      <c r="P1813" s="2">
        <f>INPUTS!$B$30 + (1-INPUTS!$B$18)*INPUTS!$B$19*G1813</f>
        <v/>
      </c>
      <c r="Q1813" s="2">
        <f>INPUTS!$B$31 + INPUTS!$B$32*P1813</f>
        <v/>
      </c>
      <c r="R1813" s="2">
        <f>IF(INPUTS!$B$13=0, Q1813&lt;=0, Q1813&lt;INPUTS!$B$13)</f>
        <v/>
      </c>
      <c r="S1813" s="2">
        <f>OR(I1813,K1813,N1813,R1813)</f>
        <v/>
      </c>
      <c r="T1813" s="2">
        <f>OR(I1813,L1813,O1813,R1813)</f>
        <v/>
      </c>
    </row>
    <row r="1814">
      <c r="A1814" s="2" t="n">
        <v>-200</v>
      </c>
      <c r="B1814" s="2" t="n">
        <v>-150</v>
      </c>
      <c r="C1814" s="2" t="n">
        <v>50</v>
      </c>
      <c r="D1814" s="2">
        <f>(A1814+B1814)/2 + C1814/2</f>
        <v/>
      </c>
      <c r="E1814" s="2">
        <f>SQRT(A1814^2+B1814^2+C1814^2)</f>
        <v/>
      </c>
      <c r="F1814" s="2">
        <f>INPUTS!$B$8*A1814+INPUTS!$B$9*D1814+INPUTS!$B$10*B1814</f>
        <v/>
      </c>
      <c r="G1814" s="2">
        <f>INPUTS!$B$11*A1814/10000</f>
        <v/>
      </c>
      <c r="H1814" s="2">
        <f>MAX(0, (INPUTS!$B$14+INPUTS!$B$16*INPUTS!$B$15) + (1-INPUTS!$B$18)*INPUTS!$B$19*G1814 - INPUTS!$B$17 - INPUTS!$B$20*MAX(0, -F1814))</f>
        <v/>
      </c>
      <c r="I1814" s="2">
        <f>IF(INPUTS!$B$13=0, H1814&lt;=0, H1814&lt;INPUTS!$B$13)</f>
        <v/>
      </c>
      <c r="J1814" s="2">
        <f>INPUTS!$B$21 + INPUTS!$B$24*F1814 + INPUTS!$B$25*G1814</f>
        <v/>
      </c>
      <c r="K1814" s="2">
        <f>J1814&lt;INPUTS!$B$23</f>
        <v/>
      </c>
      <c r="L1814" s="2">
        <f>J1814&lt;INPUTS!$B$22</f>
        <v/>
      </c>
      <c r="M1814" s="2">
        <f>INPUTS!$B$26 + INPUTS!$B$29*F1814</f>
        <v/>
      </c>
      <c r="N1814" s="2">
        <f>M1814&lt;INPUTS!$B$28</f>
        <v/>
      </c>
      <c r="O1814" s="2">
        <f>M1814&lt;INPUTS!$B$27</f>
        <v/>
      </c>
      <c r="P1814" s="2">
        <f>INPUTS!$B$30 + (1-INPUTS!$B$18)*INPUTS!$B$19*G1814</f>
        <v/>
      </c>
      <c r="Q1814" s="2">
        <f>INPUTS!$B$31 + INPUTS!$B$32*P1814</f>
        <v/>
      </c>
      <c r="R1814" s="2">
        <f>IF(INPUTS!$B$13=0, Q1814&lt;=0, Q1814&lt;INPUTS!$B$13)</f>
        <v/>
      </c>
      <c r="S1814" s="2">
        <f>OR(I1814,K1814,N1814,R1814)</f>
        <v/>
      </c>
      <c r="T1814" s="2">
        <f>OR(I1814,L1814,O1814,R1814)</f>
        <v/>
      </c>
    </row>
    <row r="1815">
      <c r="A1815" s="2" t="n">
        <v>-200</v>
      </c>
      <c r="B1815" s="2" t="n">
        <v>-150</v>
      </c>
      <c r="C1815" s="2" t="n">
        <v>75</v>
      </c>
      <c r="D1815" s="2">
        <f>(A1815+B1815)/2 + C1815/2</f>
        <v/>
      </c>
      <c r="E1815" s="2">
        <f>SQRT(A1815^2+B1815^2+C1815^2)</f>
        <v/>
      </c>
      <c r="F1815" s="2">
        <f>INPUTS!$B$8*A1815+INPUTS!$B$9*D1815+INPUTS!$B$10*B1815</f>
        <v/>
      </c>
      <c r="G1815" s="2">
        <f>INPUTS!$B$11*A1815/10000</f>
        <v/>
      </c>
      <c r="H1815" s="2">
        <f>MAX(0, (INPUTS!$B$14+INPUTS!$B$16*INPUTS!$B$15) + (1-INPUTS!$B$18)*INPUTS!$B$19*G1815 - INPUTS!$B$17 - INPUTS!$B$20*MAX(0, -F1815))</f>
        <v/>
      </c>
      <c r="I1815" s="2">
        <f>IF(INPUTS!$B$13=0, H1815&lt;=0, H1815&lt;INPUTS!$B$13)</f>
        <v/>
      </c>
      <c r="J1815" s="2">
        <f>INPUTS!$B$21 + INPUTS!$B$24*F1815 + INPUTS!$B$25*G1815</f>
        <v/>
      </c>
      <c r="K1815" s="2">
        <f>J1815&lt;INPUTS!$B$23</f>
        <v/>
      </c>
      <c r="L1815" s="2">
        <f>J1815&lt;INPUTS!$B$22</f>
        <v/>
      </c>
      <c r="M1815" s="2">
        <f>INPUTS!$B$26 + INPUTS!$B$29*F1815</f>
        <v/>
      </c>
      <c r="N1815" s="2">
        <f>M1815&lt;INPUTS!$B$28</f>
        <v/>
      </c>
      <c r="O1815" s="2">
        <f>M1815&lt;INPUTS!$B$27</f>
        <v/>
      </c>
      <c r="P1815" s="2">
        <f>INPUTS!$B$30 + (1-INPUTS!$B$18)*INPUTS!$B$19*G1815</f>
        <v/>
      </c>
      <c r="Q1815" s="2">
        <f>INPUTS!$B$31 + INPUTS!$B$32*P1815</f>
        <v/>
      </c>
      <c r="R1815" s="2">
        <f>IF(INPUTS!$B$13=0, Q1815&lt;=0, Q1815&lt;INPUTS!$B$13)</f>
        <v/>
      </c>
      <c r="S1815" s="2">
        <f>OR(I1815,K1815,N1815,R1815)</f>
        <v/>
      </c>
      <c r="T1815" s="2">
        <f>OR(I1815,L1815,O1815,R1815)</f>
        <v/>
      </c>
    </row>
    <row r="1816">
      <c r="A1816" s="2" t="n">
        <v>-200</v>
      </c>
      <c r="B1816" s="2" t="n">
        <v>-150</v>
      </c>
      <c r="C1816" s="2" t="n">
        <v>100</v>
      </c>
      <c r="D1816" s="2">
        <f>(A1816+B1816)/2 + C1816/2</f>
        <v/>
      </c>
      <c r="E1816" s="2">
        <f>SQRT(A1816^2+B1816^2+C1816^2)</f>
        <v/>
      </c>
      <c r="F1816" s="2">
        <f>INPUTS!$B$8*A1816+INPUTS!$B$9*D1816+INPUTS!$B$10*B1816</f>
        <v/>
      </c>
      <c r="G1816" s="2">
        <f>INPUTS!$B$11*A1816/10000</f>
        <v/>
      </c>
      <c r="H1816" s="2">
        <f>MAX(0, (INPUTS!$B$14+INPUTS!$B$16*INPUTS!$B$15) + (1-INPUTS!$B$18)*INPUTS!$B$19*G1816 - INPUTS!$B$17 - INPUTS!$B$20*MAX(0, -F1816))</f>
        <v/>
      </c>
      <c r="I1816" s="2">
        <f>IF(INPUTS!$B$13=0, H1816&lt;=0, H1816&lt;INPUTS!$B$13)</f>
        <v/>
      </c>
      <c r="J1816" s="2">
        <f>INPUTS!$B$21 + INPUTS!$B$24*F1816 + INPUTS!$B$25*G1816</f>
        <v/>
      </c>
      <c r="K1816" s="2">
        <f>J1816&lt;INPUTS!$B$23</f>
        <v/>
      </c>
      <c r="L1816" s="2">
        <f>J1816&lt;INPUTS!$B$22</f>
        <v/>
      </c>
      <c r="M1816" s="2">
        <f>INPUTS!$B$26 + INPUTS!$B$29*F1816</f>
        <v/>
      </c>
      <c r="N1816" s="2">
        <f>M1816&lt;INPUTS!$B$28</f>
        <v/>
      </c>
      <c r="O1816" s="2">
        <f>M1816&lt;INPUTS!$B$27</f>
        <v/>
      </c>
      <c r="P1816" s="2">
        <f>INPUTS!$B$30 + (1-INPUTS!$B$18)*INPUTS!$B$19*G1816</f>
        <v/>
      </c>
      <c r="Q1816" s="2">
        <f>INPUTS!$B$31 + INPUTS!$B$32*P1816</f>
        <v/>
      </c>
      <c r="R1816" s="2">
        <f>IF(INPUTS!$B$13=0, Q1816&lt;=0, Q1816&lt;INPUTS!$B$13)</f>
        <v/>
      </c>
      <c r="S1816" s="2">
        <f>OR(I1816,K1816,N1816,R1816)</f>
        <v/>
      </c>
      <c r="T1816" s="2">
        <f>OR(I1816,L1816,O1816,R1816)</f>
        <v/>
      </c>
    </row>
    <row r="1817">
      <c r="A1817" s="2" t="n">
        <v>-200</v>
      </c>
      <c r="B1817" s="2" t="n">
        <v>-150</v>
      </c>
      <c r="C1817" s="2" t="n">
        <v>125</v>
      </c>
      <c r="D1817" s="2">
        <f>(A1817+B1817)/2 + C1817/2</f>
        <v/>
      </c>
      <c r="E1817" s="2">
        <f>SQRT(A1817^2+B1817^2+C1817^2)</f>
        <v/>
      </c>
      <c r="F1817" s="2">
        <f>INPUTS!$B$8*A1817+INPUTS!$B$9*D1817+INPUTS!$B$10*B1817</f>
        <v/>
      </c>
      <c r="G1817" s="2">
        <f>INPUTS!$B$11*A1817/10000</f>
        <v/>
      </c>
      <c r="H1817" s="2">
        <f>MAX(0, (INPUTS!$B$14+INPUTS!$B$16*INPUTS!$B$15) + (1-INPUTS!$B$18)*INPUTS!$B$19*G1817 - INPUTS!$B$17 - INPUTS!$B$20*MAX(0, -F1817))</f>
        <v/>
      </c>
      <c r="I1817" s="2">
        <f>IF(INPUTS!$B$13=0, H1817&lt;=0, H1817&lt;INPUTS!$B$13)</f>
        <v/>
      </c>
      <c r="J1817" s="2">
        <f>INPUTS!$B$21 + INPUTS!$B$24*F1817 + INPUTS!$B$25*G1817</f>
        <v/>
      </c>
      <c r="K1817" s="2">
        <f>J1817&lt;INPUTS!$B$23</f>
        <v/>
      </c>
      <c r="L1817" s="2">
        <f>J1817&lt;INPUTS!$B$22</f>
        <v/>
      </c>
      <c r="M1817" s="2">
        <f>INPUTS!$B$26 + INPUTS!$B$29*F1817</f>
        <v/>
      </c>
      <c r="N1817" s="2">
        <f>M1817&lt;INPUTS!$B$28</f>
        <v/>
      </c>
      <c r="O1817" s="2">
        <f>M1817&lt;INPUTS!$B$27</f>
        <v/>
      </c>
      <c r="P1817" s="2">
        <f>INPUTS!$B$30 + (1-INPUTS!$B$18)*INPUTS!$B$19*G1817</f>
        <v/>
      </c>
      <c r="Q1817" s="2">
        <f>INPUTS!$B$31 + INPUTS!$B$32*P1817</f>
        <v/>
      </c>
      <c r="R1817" s="2">
        <f>IF(INPUTS!$B$13=0, Q1817&lt;=0, Q1817&lt;INPUTS!$B$13)</f>
        <v/>
      </c>
      <c r="S1817" s="2">
        <f>OR(I1817,K1817,N1817,R1817)</f>
        <v/>
      </c>
      <c r="T1817" s="2">
        <f>OR(I1817,L1817,O1817,R1817)</f>
        <v/>
      </c>
    </row>
    <row r="1818">
      <c r="A1818" s="2" t="n">
        <v>-200</v>
      </c>
      <c r="B1818" s="2" t="n">
        <v>-150</v>
      </c>
      <c r="C1818" s="2" t="n">
        <v>150</v>
      </c>
      <c r="D1818" s="2">
        <f>(A1818+B1818)/2 + C1818/2</f>
        <v/>
      </c>
      <c r="E1818" s="2">
        <f>SQRT(A1818^2+B1818^2+C1818^2)</f>
        <v/>
      </c>
      <c r="F1818" s="2">
        <f>INPUTS!$B$8*A1818+INPUTS!$B$9*D1818+INPUTS!$B$10*B1818</f>
        <v/>
      </c>
      <c r="G1818" s="2">
        <f>INPUTS!$B$11*A1818/10000</f>
        <v/>
      </c>
      <c r="H1818" s="2">
        <f>MAX(0, (INPUTS!$B$14+INPUTS!$B$16*INPUTS!$B$15) + (1-INPUTS!$B$18)*INPUTS!$B$19*G1818 - INPUTS!$B$17 - INPUTS!$B$20*MAX(0, -F1818))</f>
        <v/>
      </c>
      <c r="I1818" s="2">
        <f>IF(INPUTS!$B$13=0, H1818&lt;=0, H1818&lt;INPUTS!$B$13)</f>
        <v/>
      </c>
      <c r="J1818" s="2">
        <f>INPUTS!$B$21 + INPUTS!$B$24*F1818 + INPUTS!$B$25*G1818</f>
        <v/>
      </c>
      <c r="K1818" s="2">
        <f>J1818&lt;INPUTS!$B$23</f>
        <v/>
      </c>
      <c r="L1818" s="2">
        <f>J1818&lt;INPUTS!$B$22</f>
        <v/>
      </c>
      <c r="M1818" s="2">
        <f>INPUTS!$B$26 + INPUTS!$B$29*F1818</f>
        <v/>
      </c>
      <c r="N1818" s="2">
        <f>M1818&lt;INPUTS!$B$28</f>
        <v/>
      </c>
      <c r="O1818" s="2">
        <f>M1818&lt;INPUTS!$B$27</f>
        <v/>
      </c>
      <c r="P1818" s="2">
        <f>INPUTS!$B$30 + (1-INPUTS!$B$18)*INPUTS!$B$19*G1818</f>
        <v/>
      </c>
      <c r="Q1818" s="2">
        <f>INPUTS!$B$31 + INPUTS!$B$32*P1818</f>
        <v/>
      </c>
      <c r="R1818" s="2">
        <f>IF(INPUTS!$B$13=0, Q1818&lt;=0, Q1818&lt;INPUTS!$B$13)</f>
        <v/>
      </c>
      <c r="S1818" s="2">
        <f>OR(I1818,K1818,N1818,R1818)</f>
        <v/>
      </c>
      <c r="T1818" s="2">
        <f>OR(I1818,L1818,O1818,R1818)</f>
        <v/>
      </c>
    </row>
    <row r="1819">
      <c r="A1819" s="2" t="n">
        <v>-200</v>
      </c>
      <c r="B1819" s="2" t="n">
        <v>-150</v>
      </c>
      <c r="C1819" s="2" t="n">
        <v>175</v>
      </c>
      <c r="D1819" s="2">
        <f>(A1819+B1819)/2 + C1819/2</f>
        <v/>
      </c>
      <c r="E1819" s="2">
        <f>SQRT(A1819^2+B1819^2+C1819^2)</f>
        <v/>
      </c>
      <c r="F1819" s="2">
        <f>INPUTS!$B$8*A1819+INPUTS!$B$9*D1819+INPUTS!$B$10*B1819</f>
        <v/>
      </c>
      <c r="G1819" s="2">
        <f>INPUTS!$B$11*A1819/10000</f>
        <v/>
      </c>
      <c r="H1819" s="2">
        <f>MAX(0, (INPUTS!$B$14+INPUTS!$B$16*INPUTS!$B$15) + (1-INPUTS!$B$18)*INPUTS!$B$19*G1819 - INPUTS!$B$17 - INPUTS!$B$20*MAX(0, -F1819))</f>
        <v/>
      </c>
      <c r="I1819" s="2">
        <f>IF(INPUTS!$B$13=0, H1819&lt;=0, H1819&lt;INPUTS!$B$13)</f>
        <v/>
      </c>
      <c r="J1819" s="2">
        <f>INPUTS!$B$21 + INPUTS!$B$24*F1819 + INPUTS!$B$25*G1819</f>
        <v/>
      </c>
      <c r="K1819" s="2">
        <f>J1819&lt;INPUTS!$B$23</f>
        <v/>
      </c>
      <c r="L1819" s="2">
        <f>J1819&lt;INPUTS!$B$22</f>
        <v/>
      </c>
      <c r="M1819" s="2">
        <f>INPUTS!$B$26 + INPUTS!$B$29*F1819</f>
        <v/>
      </c>
      <c r="N1819" s="2">
        <f>M1819&lt;INPUTS!$B$28</f>
        <v/>
      </c>
      <c r="O1819" s="2">
        <f>M1819&lt;INPUTS!$B$27</f>
        <v/>
      </c>
      <c r="P1819" s="2">
        <f>INPUTS!$B$30 + (1-INPUTS!$B$18)*INPUTS!$B$19*G1819</f>
        <v/>
      </c>
      <c r="Q1819" s="2">
        <f>INPUTS!$B$31 + INPUTS!$B$32*P1819</f>
        <v/>
      </c>
      <c r="R1819" s="2">
        <f>IF(INPUTS!$B$13=0, Q1819&lt;=0, Q1819&lt;INPUTS!$B$13)</f>
        <v/>
      </c>
      <c r="S1819" s="2">
        <f>OR(I1819,K1819,N1819,R1819)</f>
        <v/>
      </c>
      <c r="T1819" s="2">
        <f>OR(I1819,L1819,O1819,R1819)</f>
        <v/>
      </c>
    </row>
    <row r="1820">
      <c r="A1820" s="2" t="n">
        <v>-200</v>
      </c>
      <c r="B1820" s="2" t="n">
        <v>-150</v>
      </c>
      <c r="C1820" s="2" t="n">
        <v>200</v>
      </c>
      <c r="D1820" s="2">
        <f>(A1820+B1820)/2 + C1820/2</f>
        <v/>
      </c>
      <c r="E1820" s="2">
        <f>SQRT(A1820^2+B1820^2+C1820^2)</f>
        <v/>
      </c>
      <c r="F1820" s="2">
        <f>INPUTS!$B$8*A1820+INPUTS!$B$9*D1820+INPUTS!$B$10*B1820</f>
        <v/>
      </c>
      <c r="G1820" s="2">
        <f>INPUTS!$B$11*A1820/10000</f>
        <v/>
      </c>
      <c r="H1820" s="2">
        <f>MAX(0, (INPUTS!$B$14+INPUTS!$B$16*INPUTS!$B$15) + (1-INPUTS!$B$18)*INPUTS!$B$19*G1820 - INPUTS!$B$17 - INPUTS!$B$20*MAX(0, -F1820))</f>
        <v/>
      </c>
      <c r="I1820" s="2">
        <f>IF(INPUTS!$B$13=0, H1820&lt;=0, H1820&lt;INPUTS!$B$13)</f>
        <v/>
      </c>
      <c r="J1820" s="2">
        <f>INPUTS!$B$21 + INPUTS!$B$24*F1820 + INPUTS!$B$25*G1820</f>
        <v/>
      </c>
      <c r="K1820" s="2">
        <f>J1820&lt;INPUTS!$B$23</f>
        <v/>
      </c>
      <c r="L1820" s="2">
        <f>J1820&lt;INPUTS!$B$22</f>
        <v/>
      </c>
      <c r="M1820" s="2">
        <f>INPUTS!$B$26 + INPUTS!$B$29*F1820</f>
        <v/>
      </c>
      <c r="N1820" s="2">
        <f>M1820&lt;INPUTS!$B$28</f>
        <v/>
      </c>
      <c r="O1820" s="2">
        <f>M1820&lt;INPUTS!$B$27</f>
        <v/>
      </c>
      <c r="P1820" s="2">
        <f>INPUTS!$B$30 + (1-INPUTS!$B$18)*INPUTS!$B$19*G1820</f>
        <v/>
      </c>
      <c r="Q1820" s="2">
        <f>INPUTS!$B$31 + INPUTS!$B$32*P1820</f>
        <v/>
      </c>
      <c r="R1820" s="2">
        <f>IF(INPUTS!$B$13=0, Q1820&lt;=0, Q1820&lt;INPUTS!$B$13)</f>
        <v/>
      </c>
      <c r="S1820" s="2">
        <f>OR(I1820,K1820,N1820,R1820)</f>
        <v/>
      </c>
      <c r="T1820" s="2">
        <f>OR(I1820,L1820,O1820,R1820)</f>
        <v/>
      </c>
    </row>
    <row r="1821">
      <c r="A1821" s="2" t="n">
        <v>-200</v>
      </c>
      <c r="B1821" s="2" t="n">
        <v>-125</v>
      </c>
      <c r="C1821" s="2" t="n">
        <v>-200</v>
      </c>
      <c r="D1821" s="2">
        <f>(A1821+B1821)/2 + C1821/2</f>
        <v/>
      </c>
      <c r="E1821" s="2">
        <f>SQRT(A1821^2+B1821^2+C1821^2)</f>
        <v/>
      </c>
      <c r="F1821" s="2">
        <f>INPUTS!$B$8*A1821+INPUTS!$B$9*D1821+INPUTS!$B$10*B1821</f>
        <v/>
      </c>
      <c r="G1821" s="2">
        <f>INPUTS!$B$11*A1821/10000</f>
        <v/>
      </c>
      <c r="H1821" s="2">
        <f>MAX(0, (INPUTS!$B$14+INPUTS!$B$16*INPUTS!$B$15) + (1-INPUTS!$B$18)*INPUTS!$B$19*G1821 - INPUTS!$B$17 - INPUTS!$B$20*MAX(0, -F1821))</f>
        <v/>
      </c>
      <c r="I1821" s="2">
        <f>IF(INPUTS!$B$13=0, H1821&lt;=0, H1821&lt;INPUTS!$B$13)</f>
        <v/>
      </c>
      <c r="J1821" s="2">
        <f>INPUTS!$B$21 + INPUTS!$B$24*F1821 + INPUTS!$B$25*G1821</f>
        <v/>
      </c>
      <c r="K1821" s="2">
        <f>J1821&lt;INPUTS!$B$23</f>
        <v/>
      </c>
      <c r="L1821" s="2">
        <f>J1821&lt;INPUTS!$B$22</f>
        <v/>
      </c>
      <c r="M1821" s="2">
        <f>INPUTS!$B$26 + INPUTS!$B$29*F1821</f>
        <v/>
      </c>
      <c r="N1821" s="2">
        <f>M1821&lt;INPUTS!$B$28</f>
        <v/>
      </c>
      <c r="O1821" s="2">
        <f>M1821&lt;INPUTS!$B$27</f>
        <v/>
      </c>
      <c r="P1821" s="2">
        <f>INPUTS!$B$30 + (1-INPUTS!$B$18)*INPUTS!$B$19*G1821</f>
        <v/>
      </c>
      <c r="Q1821" s="2">
        <f>INPUTS!$B$31 + INPUTS!$B$32*P1821</f>
        <v/>
      </c>
      <c r="R1821" s="2">
        <f>IF(INPUTS!$B$13=0, Q1821&lt;=0, Q1821&lt;INPUTS!$B$13)</f>
        <v/>
      </c>
      <c r="S1821" s="2">
        <f>OR(I1821,K1821,N1821,R1821)</f>
        <v/>
      </c>
      <c r="T1821" s="2">
        <f>OR(I1821,L1821,O1821,R1821)</f>
        <v/>
      </c>
    </row>
    <row r="1822">
      <c r="A1822" s="2" t="n">
        <v>-200</v>
      </c>
      <c r="B1822" s="2" t="n">
        <v>-125</v>
      </c>
      <c r="C1822" s="2" t="n">
        <v>-175</v>
      </c>
      <c r="D1822" s="2">
        <f>(A1822+B1822)/2 + C1822/2</f>
        <v/>
      </c>
      <c r="E1822" s="2">
        <f>SQRT(A1822^2+B1822^2+C1822^2)</f>
        <v/>
      </c>
      <c r="F1822" s="2">
        <f>INPUTS!$B$8*A1822+INPUTS!$B$9*D1822+INPUTS!$B$10*B1822</f>
        <v/>
      </c>
      <c r="G1822" s="2">
        <f>INPUTS!$B$11*A1822/10000</f>
        <v/>
      </c>
      <c r="H1822" s="2">
        <f>MAX(0, (INPUTS!$B$14+INPUTS!$B$16*INPUTS!$B$15) + (1-INPUTS!$B$18)*INPUTS!$B$19*G1822 - INPUTS!$B$17 - INPUTS!$B$20*MAX(0, -F1822))</f>
        <v/>
      </c>
      <c r="I1822" s="2">
        <f>IF(INPUTS!$B$13=0, H1822&lt;=0, H1822&lt;INPUTS!$B$13)</f>
        <v/>
      </c>
      <c r="J1822" s="2">
        <f>INPUTS!$B$21 + INPUTS!$B$24*F1822 + INPUTS!$B$25*G1822</f>
        <v/>
      </c>
      <c r="K1822" s="2">
        <f>J1822&lt;INPUTS!$B$23</f>
        <v/>
      </c>
      <c r="L1822" s="2">
        <f>J1822&lt;INPUTS!$B$22</f>
        <v/>
      </c>
      <c r="M1822" s="2">
        <f>INPUTS!$B$26 + INPUTS!$B$29*F1822</f>
        <v/>
      </c>
      <c r="N1822" s="2">
        <f>M1822&lt;INPUTS!$B$28</f>
        <v/>
      </c>
      <c r="O1822" s="2">
        <f>M1822&lt;INPUTS!$B$27</f>
        <v/>
      </c>
      <c r="P1822" s="2">
        <f>INPUTS!$B$30 + (1-INPUTS!$B$18)*INPUTS!$B$19*G1822</f>
        <v/>
      </c>
      <c r="Q1822" s="2">
        <f>INPUTS!$B$31 + INPUTS!$B$32*P1822</f>
        <v/>
      </c>
      <c r="R1822" s="2">
        <f>IF(INPUTS!$B$13=0, Q1822&lt;=0, Q1822&lt;INPUTS!$B$13)</f>
        <v/>
      </c>
      <c r="S1822" s="2">
        <f>OR(I1822,K1822,N1822,R1822)</f>
        <v/>
      </c>
      <c r="T1822" s="2">
        <f>OR(I1822,L1822,O1822,R1822)</f>
        <v/>
      </c>
    </row>
    <row r="1823">
      <c r="A1823" s="2" t="n">
        <v>-200</v>
      </c>
      <c r="B1823" s="2" t="n">
        <v>-125</v>
      </c>
      <c r="C1823" s="2" t="n">
        <v>-150</v>
      </c>
      <c r="D1823" s="2">
        <f>(A1823+B1823)/2 + C1823/2</f>
        <v/>
      </c>
      <c r="E1823" s="2">
        <f>SQRT(A1823^2+B1823^2+C1823^2)</f>
        <v/>
      </c>
      <c r="F1823" s="2">
        <f>INPUTS!$B$8*A1823+INPUTS!$B$9*D1823+INPUTS!$B$10*B1823</f>
        <v/>
      </c>
      <c r="G1823" s="2">
        <f>INPUTS!$B$11*A1823/10000</f>
        <v/>
      </c>
      <c r="H1823" s="2">
        <f>MAX(0, (INPUTS!$B$14+INPUTS!$B$16*INPUTS!$B$15) + (1-INPUTS!$B$18)*INPUTS!$B$19*G1823 - INPUTS!$B$17 - INPUTS!$B$20*MAX(0, -F1823))</f>
        <v/>
      </c>
      <c r="I1823" s="2">
        <f>IF(INPUTS!$B$13=0, H1823&lt;=0, H1823&lt;INPUTS!$B$13)</f>
        <v/>
      </c>
      <c r="J1823" s="2">
        <f>INPUTS!$B$21 + INPUTS!$B$24*F1823 + INPUTS!$B$25*G1823</f>
        <v/>
      </c>
      <c r="K1823" s="2">
        <f>J1823&lt;INPUTS!$B$23</f>
        <v/>
      </c>
      <c r="L1823" s="2">
        <f>J1823&lt;INPUTS!$B$22</f>
        <v/>
      </c>
      <c r="M1823" s="2">
        <f>INPUTS!$B$26 + INPUTS!$B$29*F1823</f>
        <v/>
      </c>
      <c r="N1823" s="2">
        <f>M1823&lt;INPUTS!$B$28</f>
        <v/>
      </c>
      <c r="O1823" s="2">
        <f>M1823&lt;INPUTS!$B$27</f>
        <v/>
      </c>
      <c r="P1823" s="2">
        <f>INPUTS!$B$30 + (1-INPUTS!$B$18)*INPUTS!$B$19*G1823</f>
        <v/>
      </c>
      <c r="Q1823" s="2">
        <f>INPUTS!$B$31 + INPUTS!$B$32*P1823</f>
        <v/>
      </c>
      <c r="R1823" s="2">
        <f>IF(INPUTS!$B$13=0, Q1823&lt;=0, Q1823&lt;INPUTS!$B$13)</f>
        <v/>
      </c>
      <c r="S1823" s="2">
        <f>OR(I1823,K1823,N1823,R1823)</f>
        <v/>
      </c>
      <c r="T1823" s="2">
        <f>OR(I1823,L1823,O1823,R1823)</f>
        <v/>
      </c>
    </row>
    <row r="1824">
      <c r="A1824" s="2" t="n">
        <v>-200</v>
      </c>
      <c r="B1824" s="2" t="n">
        <v>-125</v>
      </c>
      <c r="C1824" s="2" t="n">
        <v>-125</v>
      </c>
      <c r="D1824" s="2">
        <f>(A1824+B1824)/2 + C1824/2</f>
        <v/>
      </c>
      <c r="E1824" s="2">
        <f>SQRT(A1824^2+B1824^2+C1824^2)</f>
        <v/>
      </c>
      <c r="F1824" s="2">
        <f>INPUTS!$B$8*A1824+INPUTS!$B$9*D1824+INPUTS!$B$10*B1824</f>
        <v/>
      </c>
      <c r="G1824" s="2">
        <f>INPUTS!$B$11*A1824/10000</f>
        <v/>
      </c>
      <c r="H1824" s="2">
        <f>MAX(0, (INPUTS!$B$14+INPUTS!$B$16*INPUTS!$B$15) + (1-INPUTS!$B$18)*INPUTS!$B$19*G1824 - INPUTS!$B$17 - INPUTS!$B$20*MAX(0, -F1824))</f>
        <v/>
      </c>
      <c r="I1824" s="2">
        <f>IF(INPUTS!$B$13=0, H1824&lt;=0, H1824&lt;INPUTS!$B$13)</f>
        <v/>
      </c>
      <c r="J1824" s="2">
        <f>INPUTS!$B$21 + INPUTS!$B$24*F1824 + INPUTS!$B$25*G1824</f>
        <v/>
      </c>
      <c r="K1824" s="2">
        <f>J1824&lt;INPUTS!$B$23</f>
        <v/>
      </c>
      <c r="L1824" s="2">
        <f>J1824&lt;INPUTS!$B$22</f>
        <v/>
      </c>
      <c r="M1824" s="2">
        <f>INPUTS!$B$26 + INPUTS!$B$29*F1824</f>
        <v/>
      </c>
      <c r="N1824" s="2">
        <f>M1824&lt;INPUTS!$B$28</f>
        <v/>
      </c>
      <c r="O1824" s="2">
        <f>M1824&lt;INPUTS!$B$27</f>
        <v/>
      </c>
      <c r="P1824" s="2">
        <f>INPUTS!$B$30 + (1-INPUTS!$B$18)*INPUTS!$B$19*G1824</f>
        <v/>
      </c>
      <c r="Q1824" s="2">
        <f>INPUTS!$B$31 + INPUTS!$B$32*P1824</f>
        <v/>
      </c>
      <c r="R1824" s="2">
        <f>IF(INPUTS!$B$13=0, Q1824&lt;=0, Q1824&lt;INPUTS!$B$13)</f>
        <v/>
      </c>
      <c r="S1824" s="2">
        <f>OR(I1824,K1824,N1824,R1824)</f>
        <v/>
      </c>
      <c r="T1824" s="2">
        <f>OR(I1824,L1824,O1824,R1824)</f>
        <v/>
      </c>
    </row>
    <row r="1825">
      <c r="A1825" s="2" t="n">
        <v>-200</v>
      </c>
      <c r="B1825" s="2" t="n">
        <v>-125</v>
      </c>
      <c r="C1825" s="2" t="n">
        <v>-100</v>
      </c>
      <c r="D1825" s="2">
        <f>(A1825+B1825)/2 + C1825/2</f>
        <v/>
      </c>
      <c r="E1825" s="2">
        <f>SQRT(A1825^2+B1825^2+C1825^2)</f>
        <v/>
      </c>
      <c r="F1825" s="2">
        <f>INPUTS!$B$8*A1825+INPUTS!$B$9*D1825+INPUTS!$B$10*B1825</f>
        <v/>
      </c>
      <c r="G1825" s="2">
        <f>INPUTS!$B$11*A1825/10000</f>
        <v/>
      </c>
      <c r="H1825" s="2">
        <f>MAX(0, (INPUTS!$B$14+INPUTS!$B$16*INPUTS!$B$15) + (1-INPUTS!$B$18)*INPUTS!$B$19*G1825 - INPUTS!$B$17 - INPUTS!$B$20*MAX(0, -F1825))</f>
        <v/>
      </c>
      <c r="I1825" s="2">
        <f>IF(INPUTS!$B$13=0, H1825&lt;=0, H1825&lt;INPUTS!$B$13)</f>
        <v/>
      </c>
      <c r="J1825" s="2">
        <f>INPUTS!$B$21 + INPUTS!$B$24*F1825 + INPUTS!$B$25*G1825</f>
        <v/>
      </c>
      <c r="K1825" s="2">
        <f>J1825&lt;INPUTS!$B$23</f>
        <v/>
      </c>
      <c r="L1825" s="2">
        <f>J1825&lt;INPUTS!$B$22</f>
        <v/>
      </c>
      <c r="M1825" s="2">
        <f>INPUTS!$B$26 + INPUTS!$B$29*F1825</f>
        <v/>
      </c>
      <c r="N1825" s="2">
        <f>M1825&lt;INPUTS!$B$28</f>
        <v/>
      </c>
      <c r="O1825" s="2">
        <f>M1825&lt;INPUTS!$B$27</f>
        <v/>
      </c>
      <c r="P1825" s="2">
        <f>INPUTS!$B$30 + (1-INPUTS!$B$18)*INPUTS!$B$19*G1825</f>
        <v/>
      </c>
      <c r="Q1825" s="2">
        <f>INPUTS!$B$31 + INPUTS!$B$32*P1825</f>
        <v/>
      </c>
      <c r="R1825" s="2">
        <f>IF(INPUTS!$B$13=0, Q1825&lt;=0, Q1825&lt;INPUTS!$B$13)</f>
        <v/>
      </c>
      <c r="S1825" s="2">
        <f>OR(I1825,K1825,N1825,R1825)</f>
        <v/>
      </c>
      <c r="T1825" s="2">
        <f>OR(I1825,L1825,O1825,R1825)</f>
        <v/>
      </c>
    </row>
    <row r="1826">
      <c r="A1826" s="2" t="n">
        <v>-200</v>
      </c>
      <c r="B1826" s="2" t="n">
        <v>-125</v>
      </c>
      <c r="C1826" s="2" t="n">
        <v>-75</v>
      </c>
      <c r="D1826" s="2">
        <f>(A1826+B1826)/2 + C1826/2</f>
        <v/>
      </c>
      <c r="E1826" s="2">
        <f>SQRT(A1826^2+B1826^2+C1826^2)</f>
        <v/>
      </c>
      <c r="F1826" s="2">
        <f>INPUTS!$B$8*A1826+INPUTS!$B$9*D1826+INPUTS!$B$10*B1826</f>
        <v/>
      </c>
      <c r="G1826" s="2">
        <f>INPUTS!$B$11*A1826/10000</f>
        <v/>
      </c>
      <c r="H1826" s="2">
        <f>MAX(0, (INPUTS!$B$14+INPUTS!$B$16*INPUTS!$B$15) + (1-INPUTS!$B$18)*INPUTS!$B$19*G1826 - INPUTS!$B$17 - INPUTS!$B$20*MAX(0, -F1826))</f>
        <v/>
      </c>
      <c r="I1826" s="2">
        <f>IF(INPUTS!$B$13=0, H1826&lt;=0, H1826&lt;INPUTS!$B$13)</f>
        <v/>
      </c>
      <c r="J1826" s="2">
        <f>INPUTS!$B$21 + INPUTS!$B$24*F1826 + INPUTS!$B$25*G1826</f>
        <v/>
      </c>
      <c r="K1826" s="2">
        <f>J1826&lt;INPUTS!$B$23</f>
        <v/>
      </c>
      <c r="L1826" s="2">
        <f>J1826&lt;INPUTS!$B$22</f>
        <v/>
      </c>
      <c r="M1826" s="2">
        <f>INPUTS!$B$26 + INPUTS!$B$29*F1826</f>
        <v/>
      </c>
      <c r="N1826" s="2">
        <f>M1826&lt;INPUTS!$B$28</f>
        <v/>
      </c>
      <c r="O1826" s="2">
        <f>M1826&lt;INPUTS!$B$27</f>
        <v/>
      </c>
      <c r="P1826" s="2">
        <f>INPUTS!$B$30 + (1-INPUTS!$B$18)*INPUTS!$B$19*G1826</f>
        <v/>
      </c>
      <c r="Q1826" s="2">
        <f>INPUTS!$B$31 + INPUTS!$B$32*P1826</f>
        <v/>
      </c>
      <c r="R1826" s="2">
        <f>IF(INPUTS!$B$13=0, Q1826&lt;=0, Q1826&lt;INPUTS!$B$13)</f>
        <v/>
      </c>
      <c r="S1826" s="2">
        <f>OR(I1826,K1826,N1826,R1826)</f>
        <v/>
      </c>
      <c r="T1826" s="2">
        <f>OR(I1826,L1826,O1826,R1826)</f>
        <v/>
      </c>
    </row>
    <row r="1827">
      <c r="A1827" s="2" t="n">
        <v>-200</v>
      </c>
      <c r="B1827" s="2" t="n">
        <v>-125</v>
      </c>
      <c r="C1827" s="2" t="n">
        <v>-50</v>
      </c>
      <c r="D1827" s="2">
        <f>(A1827+B1827)/2 + C1827/2</f>
        <v/>
      </c>
      <c r="E1827" s="2">
        <f>SQRT(A1827^2+B1827^2+C1827^2)</f>
        <v/>
      </c>
      <c r="F1827" s="2">
        <f>INPUTS!$B$8*A1827+INPUTS!$B$9*D1827+INPUTS!$B$10*B1827</f>
        <v/>
      </c>
      <c r="G1827" s="2">
        <f>INPUTS!$B$11*A1827/10000</f>
        <v/>
      </c>
      <c r="H1827" s="2">
        <f>MAX(0, (INPUTS!$B$14+INPUTS!$B$16*INPUTS!$B$15) + (1-INPUTS!$B$18)*INPUTS!$B$19*G1827 - INPUTS!$B$17 - INPUTS!$B$20*MAX(0, -F1827))</f>
        <v/>
      </c>
      <c r="I1827" s="2">
        <f>IF(INPUTS!$B$13=0, H1827&lt;=0, H1827&lt;INPUTS!$B$13)</f>
        <v/>
      </c>
      <c r="J1827" s="2">
        <f>INPUTS!$B$21 + INPUTS!$B$24*F1827 + INPUTS!$B$25*G1827</f>
        <v/>
      </c>
      <c r="K1827" s="2">
        <f>J1827&lt;INPUTS!$B$23</f>
        <v/>
      </c>
      <c r="L1827" s="2">
        <f>J1827&lt;INPUTS!$B$22</f>
        <v/>
      </c>
      <c r="M1827" s="2">
        <f>INPUTS!$B$26 + INPUTS!$B$29*F1827</f>
        <v/>
      </c>
      <c r="N1827" s="2">
        <f>M1827&lt;INPUTS!$B$28</f>
        <v/>
      </c>
      <c r="O1827" s="2">
        <f>M1827&lt;INPUTS!$B$27</f>
        <v/>
      </c>
      <c r="P1827" s="2">
        <f>INPUTS!$B$30 + (1-INPUTS!$B$18)*INPUTS!$B$19*G1827</f>
        <v/>
      </c>
      <c r="Q1827" s="2">
        <f>INPUTS!$B$31 + INPUTS!$B$32*P1827</f>
        <v/>
      </c>
      <c r="R1827" s="2">
        <f>IF(INPUTS!$B$13=0, Q1827&lt;=0, Q1827&lt;INPUTS!$B$13)</f>
        <v/>
      </c>
      <c r="S1827" s="2">
        <f>OR(I1827,K1827,N1827,R1827)</f>
        <v/>
      </c>
      <c r="T1827" s="2">
        <f>OR(I1827,L1827,O1827,R1827)</f>
        <v/>
      </c>
    </row>
    <row r="1828">
      <c r="A1828" s="2" t="n">
        <v>-200</v>
      </c>
      <c r="B1828" s="2" t="n">
        <v>-125</v>
      </c>
      <c r="C1828" s="2" t="n">
        <v>-25</v>
      </c>
      <c r="D1828" s="2">
        <f>(A1828+B1828)/2 + C1828/2</f>
        <v/>
      </c>
      <c r="E1828" s="2">
        <f>SQRT(A1828^2+B1828^2+C1828^2)</f>
        <v/>
      </c>
      <c r="F1828" s="2">
        <f>INPUTS!$B$8*A1828+INPUTS!$B$9*D1828+INPUTS!$B$10*B1828</f>
        <v/>
      </c>
      <c r="G1828" s="2">
        <f>INPUTS!$B$11*A1828/10000</f>
        <v/>
      </c>
      <c r="H1828" s="2">
        <f>MAX(0, (INPUTS!$B$14+INPUTS!$B$16*INPUTS!$B$15) + (1-INPUTS!$B$18)*INPUTS!$B$19*G1828 - INPUTS!$B$17 - INPUTS!$B$20*MAX(0, -F1828))</f>
        <v/>
      </c>
      <c r="I1828" s="2">
        <f>IF(INPUTS!$B$13=0, H1828&lt;=0, H1828&lt;INPUTS!$B$13)</f>
        <v/>
      </c>
      <c r="J1828" s="2">
        <f>INPUTS!$B$21 + INPUTS!$B$24*F1828 + INPUTS!$B$25*G1828</f>
        <v/>
      </c>
      <c r="K1828" s="2">
        <f>J1828&lt;INPUTS!$B$23</f>
        <v/>
      </c>
      <c r="L1828" s="2">
        <f>J1828&lt;INPUTS!$B$22</f>
        <v/>
      </c>
      <c r="M1828" s="2">
        <f>INPUTS!$B$26 + INPUTS!$B$29*F1828</f>
        <v/>
      </c>
      <c r="N1828" s="2">
        <f>M1828&lt;INPUTS!$B$28</f>
        <v/>
      </c>
      <c r="O1828" s="2">
        <f>M1828&lt;INPUTS!$B$27</f>
        <v/>
      </c>
      <c r="P1828" s="2">
        <f>INPUTS!$B$30 + (1-INPUTS!$B$18)*INPUTS!$B$19*G1828</f>
        <v/>
      </c>
      <c r="Q1828" s="2">
        <f>INPUTS!$B$31 + INPUTS!$B$32*P1828</f>
        <v/>
      </c>
      <c r="R1828" s="2">
        <f>IF(INPUTS!$B$13=0, Q1828&lt;=0, Q1828&lt;INPUTS!$B$13)</f>
        <v/>
      </c>
      <c r="S1828" s="2">
        <f>OR(I1828,K1828,N1828,R1828)</f>
        <v/>
      </c>
      <c r="T1828" s="2">
        <f>OR(I1828,L1828,O1828,R1828)</f>
        <v/>
      </c>
    </row>
    <row r="1829">
      <c r="A1829" s="2" t="n">
        <v>-200</v>
      </c>
      <c r="B1829" s="2" t="n">
        <v>-125</v>
      </c>
      <c r="C1829" s="2" t="n">
        <v>0</v>
      </c>
      <c r="D1829" s="2">
        <f>(A1829+B1829)/2 + C1829/2</f>
        <v/>
      </c>
      <c r="E1829" s="2">
        <f>SQRT(A1829^2+B1829^2+C1829^2)</f>
        <v/>
      </c>
      <c r="F1829" s="2">
        <f>INPUTS!$B$8*A1829+INPUTS!$B$9*D1829+INPUTS!$B$10*B1829</f>
        <v/>
      </c>
      <c r="G1829" s="2">
        <f>INPUTS!$B$11*A1829/10000</f>
        <v/>
      </c>
      <c r="H1829" s="2">
        <f>MAX(0, (INPUTS!$B$14+INPUTS!$B$16*INPUTS!$B$15) + (1-INPUTS!$B$18)*INPUTS!$B$19*G1829 - INPUTS!$B$17 - INPUTS!$B$20*MAX(0, -F1829))</f>
        <v/>
      </c>
      <c r="I1829" s="2">
        <f>IF(INPUTS!$B$13=0, H1829&lt;=0, H1829&lt;INPUTS!$B$13)</f>
        <v/>
      </c>
      <c r="J1829" s="2">
        <f>INPUTS!$B$21 + INPUTS!$B$24*F1829 + INPUTS!$B$25*G1829</f>
        <v/>
      </c>
      <c r="K1829" s="2">
        <f>J1829&lt;INPUTS!$B$23</f>
        <v/>
      </c>
      <c r="L1829" s="2">
        <f>J1829&lt;INPUTS!$B$22</f>
        <v/>
      </c>
      <c r="M1829" s="2">
        <f>INPUTS!$B$26 + INPUTS!$B$29*F1829</f>
        <v/>
      </c>
      <c r="N1829" s="2">
        <f>M1829&lt;INPUTS!$B$28</f>
        <v/>
      </c>
      <c r="O1829" s="2">
        <f>M1829&lt;INPUTS!$B$27</f>
        <v/>
      </c>
      <c r="P1829" s="2">
        <f>INPUTS!$B$30 + (1-INPUTS!$B$18)*INPUTS!$B$19*G1829</f>
        <v/>
      </c>
      <c r="Q1829" s="2">
        <f>INPUTS!$B$31 + INPUTS!$B$32*P1829</f>
        <v/>
      </c>
      <c r="R1829" s="2">
        <f>IF(INPUTS!$B$13=0, Q1829&lt;=0, Q1829&lt;INPUTS!$B$13)</f>
        <v/>
      </c>
      <c r="S1829" s="2">
        <f>OR(I1829,K1829,N1829,R1829)</f>
        <v/>
      </c>
      <c r="T1829" s="2">
        <f>OR(I1829,L1829,O1829,R1829)</f>
        <v/>
      </c>
    </row>
    <row r="1830">
      <c r="A1830" s="2" t="n">
        <v>-200</v>
      </c>
      <c r="B1830" s="2" t="n">
        <v>-125</v>
      </c>
      <c r="C1830" s="2" t="n">
        <v>25</v>
      </c>
      <c r="D1830" s="2">
        <f>(A1830+B1830)/2 + C1830/2</f>
        <v/>
      </c>
      <c r="E1830" s="2">
        <f>SQRT(A1830^2+B1830^2+C1830^2)</f>
        <v/>
      </c>
      <c r="F1830" s="2">
        <f>INPUTS!$B$8*A1830+INPUTS!$B$9*D1830+INPUTS!$B$10*B1830</f>
        <v/>
      </c>
      <c r="G1830" s="2">
        <f>INPUTS!$B$11*A1830/10000</f>
        <v/>
      </c>
      <c r="H1830" s="2">
        <f>MAX(0, (INPUTS!$B$14+INPUTS!$B$16*INPUTS!$B$15) + (1-INPUTS!$B$18)*INPUTS!$B$19*G1830 - INPUTS!$B$17 - INPUTS!$B$20*MAX(0, -F1830))</f>
        <v/>
      </c>
      <c r="I1830" s="2">
        <f>IF(INPUTS!$B$13=0, H1830&lt;=0, H1830&lt;INPUTS!$B$13)</f>
        <v/>
      </c>
      <c r="J1830" s="2">
        <f>INPUTS!$B$21 + INPUTS!$B$24*F1830 + INPUTS!$B$25*G1830</f>
        <v/>
      </c>
      <c r="K1830" s="2">
        <f>J1830&lt;INPUTS!$B$23</f>
        <v/>
      </c>
      <c r="L1830" s="2">
        <f>J1830&lt;INPUTS!$B$22</f>
        <v/>
      </c>
      <c r="M1830" s="2">
        <f>INPUTS!$B$26 + INPUTS!$B$29*F1830</f>
        <v/>
      </c>
      <c r="N1830" s="2">
        <f>M1830&lt;INPUTS!$B$28</f>
        <v/>
      </c>
      <c r="O1830" s="2">
        <f>M1830&lt;INPUTS!$B$27</f>
        <v/>
      </c>
      <c r="P1830" s="2">
        <f>INPUTS!$B$30 + (1-INPUTS!$B$18)*INPUTS!$B$19*G1830</f>
        <v/>
      </c>
      <c r="Q1830" s="2">
        <f>INPUTS!$B$31 + INPUTS!$B$32*P1830</f>
        <v/>
      </c>
      <c r="R1830" s="2">
        <f>IF(INPUTS!$B$13=0, Q1830&lt;=0, Q1830&lt;INPUTS!$B$13)</f>
        <v/>
      </c>
      <c r="S1830" s="2">
        <f>OR(I1830,K1830,N1830,R1830)</f>
        <v/>
      </c>
      <c r="T1830" s="2">
        <f>OR(I1830,L1830,O1830,R1830)</f>
        <v/>
      </c>
    </row>
    <row r="1831">
      <c r="A1831" s="2" t="n">
        <v>-200</v>
      </c>
      <c r="B1831" s="2" t="n">
        <v>-125</v>
      </c>
      <c r="C1831" s="2" t="n">
        <v>50</v>
      </c>
      <c r="D1831" s="2">
        <f>(A1831+B1831)/2 + C1831/2</f>
        <v/>
      </c>
      <c r="E1831" s="2">
        <f>SQRT(A1831^2+B1831^2+C1831^2)</f>
        <v/>
      </c>
      <c r="F1831" s="2">
        <f>INPUTS!$B$8*A1831+INPUTS!$B$9*D1831+INPUTS!$B$10*B1831</f>
        <v/>
      </c>
      <c r="G1831" s="2">
        <f>INPUTS!$B$11*A1831/10000</f>
        <v/>
      </c>
      <c r="H1831" s="2">
        <f>MAX(0, (INPUTS!$B$14+INPUTS!$B$16*INPUTS!$B$15) + (1-INPUTS!$B$18)*INPUTS!$B$19*G1831 - INPUTS!$B$17 - INPUTS!$B$20*MAX(0, -F1831))</f>
        <v/>
      </c>
      <c r="I1831" s="2">
        <f>IF(INPUTS!$B$13=0, H1831&lt;=0, H1831&lt;INPUTS!$B$13)</f>
        <v/>
      </c>
      <c r="J1831" s="2">
        <f>INPUTS!$B$21 + INPUTS!$B$24*F1831 + INPUTS!$B$25*G1831</f>
        <v/>
      </c>
      <c r="K1831" s="2">
        <f>J1831&lt;INPUTS!$B$23</f>
        <v/>
      </c>
      <c r="L1831" s="2">
        <f>J1831&lt;INPUTS!$B$22</f>
        <v/>
      </c>
      <c r="M1831" s="2">
        <f>INPUTS!$B$26 + INPUTS!$B$29*F1831</f>
        <v/>
      </c>
      <c r="N1831" s="2">
        <f>M1831&lt;INPUTS!$B$28</f>
        <v/>
      </c>
      <c r="O1831" s="2">
        <f>M1831&lt;INPUTS!$B$27</f>
        <v/>
      </c>
      <c r="P1831" s="2">
        <f>INPUTS!$B$30 + (1-INPUTS!$B$18)*INPUTS!$B$19*G1831</f>
        <v/>
      </c>
      <c r="Q1831" s="2">
        <f>INPUTS!$B$31 + INPUTS!$B$32*P1831</f>
        <v/>
      </c>
      <c r="R1831" s="2">
        <f>IF(INPUTS!$B$13=0, Q1831&lt;=0, Q1831&lt;INPUTS!$B$13)</f>
        <v/>
      </c>
      <c r="S1831" s="2">
        <f>OR(I1831,K1831,N1831,R1831)</f>
        <v/>
      </c>
      <c r="T1831" s="2">
        <f>OR(I1831,L1831,O1831,R1831)</f>
        <v/>
      </c>
    </row>
    <row r="1832">
      <c r="A1832" s="2" t="n">
        <v>-200</v>
      </c>
      <c r="B1832" s="2" t="n">
        <v>-125</v>
      </c>
      <c r="C1832" s="2" t="n">
        <v>75</v>
      </c>
      <c r="D1832" s="2">
        <f>(A1832+B1832)/2 + C1832/2</f>
        <v/>
      </c>
      <c r="E1832" s="2">
        <f>SQRT(A1832^2+B1832^2+C1832^2)</f>
        <v/>
      </c>
      <c r="F1832" s="2">
        <f>INPUTS!$B$8*A1832+INPUTS!$B$9*D1832+INPUTS!$B$10*B1832</f>
        <v/>
      </c>
      <c r="G1832" s="2">
        <f>INPUTS!$B$11*A1832/10000</f>
        <v/>
      </c>
      <c r="H1832" s="2">
        <f>MAX(0, (INPUTS!$B$14+INPUTS!$B$16*INPUTS!$B$15) + (1-INPUTS!$B$18)*INPUTS!$B$19*G1832 - INPUTS!$B$17 - INPUTS!$B$20*MAX(0, -F1832))</f>
        <v/>
      </c>
      <c r="I1832" s="2">
        <f>IF(INPUTS!$B$13=0, H1832&lt;=0, H1832&lt;INPUTS!$B$13)</f>
        <v/>
      </c>
      <c r="J1832" s="2">
        <f>INPUTS!$B$21 + INPUTS!$B$24*F1832 + INPUTS!$B$25*G1832</f>
        <v/>
      </c>
      <c r="K1832" s="2">
        <f>J1832&lt;INPUTS!$B$23</f>
        <v/>
      </c>
      <c r="L1832" s="2">
        <f>J1832&lt;INPUTS!$B$22</f>
        <v/>
      </c>
      <c r="M1832" s="2">
        <f>INPUTS!$B$26 + INPUTS!$B$29*F1832</f>
        <v/>
      </c>
      <c r="N1832" s="2">
        <f>M1832&lt;INPUTS!$B$28</f>
        <v/>
      </c>
      <c r="O1832" s="2">
        <f>M1832&lt;INPUTS!$B$27</f>
        <v/>
      </c>
      <c r="P1832" s="2">
        <f>INPUTS!$B$30 + (1-INPUTS!$B$18)*INPUTS!$B$19*G1832</f>
        <v/>
      </c>
      <c r="Q1832" s="2">
        <f>INPUTS!$B$31 + INPUTS!$B$32*P1832</f>
        <v/>
      </c>
      <c r="R1832" s="2">
        <f>IF(INPUTS!$B$13=0, Q1832&lt;=0, Q1832&lt;INPUTS!$B$13)</f>
        <v/>
      </c>
      <c r="S1832" s="2">
        <f>OR(I1832,K1832,N1832,R1832)</f>
        <v/>
      </c>
      <c r="T1832" s="2">
        <f>OR(I1832,L1832,O1832,R1832)</f>
        <v/>
      </c>
    </row>
    <row r="1833">
      <c r="A1833" s="2" t="n">
        <v>-200</v>
      </c>
      <c r="B1833" s="2" t="n">
        <v>-125</v>
      </c>
      <c r="C1833" s="2" t="n">
        <v>100</v>
      </c>
      <c r="D1833" s="2">
        <f>(A1833+B1833)/2 + C1833/2</f>
        <v/>
      </c>
      <c r="E1833" s="2">
        <f>SQRT(A1833^2+B1833^2+C1833^2)</f>
        <v/>
      </c>
      <c r="F1833" s="2">
        <f>INPUTS!$B$8*A1833+INPUTS!$B$9*D1833+INPUTS!$B$10*B1833</f>
        <v/>
      </c>
      <c r="G1833" s="2">
        <f>INPUTS!$B$11*A1833/10000</f>
        <v/>
      </c>
      <c r="H1833" s="2">
        <f>MAX(0, (INPUTS!$B$14+INPUTS!$B$16*INPUTS!$B$15) + (1-INPUTS!$B$18)*INPUTS!$B$19*G1833 - INPUTS!$B$17 - INPUTS!$B$20*MAX(0, -F1833))</f>
        <v/>
      </c>
      <c r="I1833" s="2">
        <f>IF(INPUTS!$B$13=0, H1833&lt;=0, H1833&lt;INPUTS!$B$13)</f>
        <v/>
      </c>
      <c r="J1833" s="2">
        <f>INPUTS!$B$21 + INPUTS!$B$24*F1833 + INPUTS!$B$25*G1833</f>
        <v/>
      </c>
      <c r="K1833" s="2">
        <f>J1833&lt;INPUTS!$B$23</f>
        <v/>
      </c>
      <c r="L1833" s="2">
        <f>J1833&lt;INPUTS!$B$22</f>
        <v/>
      </c>
      <c r="M1833" s="2">
        <f>INPUTS!$B$26 + INPUTS!$B$29*F1833</f>
        <v/>
      </c>
      <c r="N1833" s="2">
        <f>M1833&lt;INPUTS!$B$28</f>
        <v/>
      </c>
      <c r="O1833" s="2">
        <f>M1833&lt;INPUTS!$B$27</f>
        <v/>
      </c>
      <c r="P1833" s="2">
        <f>INPUTS!$B$30 + (1-INPUTS!$B$18)*INPUTS!$B$19*G1833</f>
        <v/>
      </c>
      <c r="Q1833" s="2">
        <f>INPUTS!$B$31 + INPUTS!$B$32*P1833</f>
        <v/>
      </c>
      <c r="R1833" s="2">
        <f>IF(INPUTS!$B$13=0, Q1833&lt;=0, Q1833&lt;INPUTS!$B$13)</f>
        <v/>
      </c>
      <c r="S1833" s="2">
        <f>OR(I1833,K1833,N1833,R1833)</f>
        <v/>
      </c>
      <c r="T1833" s="2">
        <f>OR(I1833,L1833,O1833,R1833)</f>
        <v/>
      </c>
    </row>
    <row r="1834">
      <c r="A1834" s="2" t="n">
        <v>-200</v>
      </c>
      <c r="B1834" s="2" t="n">
        <v>-125</v>
      </c>
      <c r="C1834" s="2" t="n">
        <v>125</v>
      </c>
      <c r="D1834" s="2">
        <f>(A1834+B1834)/2 + C1834/2</f>
        <v/>
      </c>
      <c r="E1834" s="2">
        <f>SQRT(A1834^2+B1834^2+C1834^2)</f>
        <v/>
      </c>
      <c r="F1834" s="2">
        <f>INPUTS!$B$8*A1834+INPUTS!$B$9*D1834+INPUTS!$B$10*B1834</f>
        <v/>
      </c>
      <c r="G1834" s="2">
        <f>INPUTS!$B$11*A1834/10000</f>
        <v/>
      </c>
      <c r="H1834" s="2">
        <f>MAX(0, (INPUTS!$B$14+INPUTS!$B$16*INPUTS!$B$15) + (1-INPUTS!$B$18)*INPUTS!$B$19*G1834 - INPUTS!$B$17 - INPUTS!$B$20*MAX(0, -F1834))</f>
        <v/>
      </c>
      <c r="I1834" s="2">
        <f>IF(INPUTS!$B$13=0, H1834&lt;=0, H1834&lt;INPUTS!$B$13)</f>
        <v/>
      </c>
      <c r="J1834" s="2">
        <f>INPUTS!$B$21 + INPUTS!$B$24*F1834 + INPUTS!$B$25*G1834</f>
        <v/>
      </c>
      <c r="K1834" s="2">
        <f>J1834&lt;INPUTS!$B$23</f>
        <v/>
      </c>
      <c r="L1834" s="2">
        <f>J1834&lt;INPUTS!$B$22</f>
        <v/>
      </c>
      <c r="M1834" s="2">
        <f>INPUTS!$B$26 + INPUTS!$B$29*F1834</f>
        <v/>
      </c>
      <c r="N1834" s="2">
        <f>M1834&lt;INPUTS!$B$28</f>
        <v/>
      </c>
      <c r="O1834" s="2">
        <f>M1834&lt;INPUTS!$B$27</f>
        <v/>
      </c>
      <c r="P1834" s="2">
        <f>INPUTS!$B$30 + (1-INPUTS!$B$18)*INPUTS!$B$19*G1834</f>
        <v/>
      </c>
      <c r="Q1834" s="2">
        <f>INPUTS!$B$31 + INPUTS!$B$32*P1834</f>
        <v/>
      </c>
      <c r="R1834" s="2">
        <f>IF(INPUTS!$B$13=0, Q1834&lt;=0, Q1834&lt;INPUTS!$B$13)</f>
        <v/>
      </c>
      <c r="S1834" s="2">
        <f>OR(I1834,K1834,N1834,R1834)</f>
        <v/>
      </c>
      <c r="T1834" s="2">
        <f>OR(I1834,L1834,O1834,R1834)</f>
        <v/>
      </c>
    </row>
    <row r="1835">
      <c r="A1835" s="2" t="n">
        <v>-200</v>
      </c>
      <c r="B1835" s="2" t="n">
        <v>-125</v>
      </c>
      <c r="C1835" s="2" t="n">
        <v>150</v>
      </c>
      <c r="D1835" s="2">
        <f>(A1835+B1835)/2 + C1835/2</f>
        <v/>
      </c>
      <c r="E1835" s="2">
        <f>SQRT(A1835^2+B1835^2+C1835^2)</f>
        <v/>
      </c>
      <c r="F1835" s="2">
        <f>INPUTS!$B$8*A1835+INPUTS!$B$9*D1835+INPUTS!$B$10*B1835</f>
        <v/>
      </c>
      <c r="G1835" s="2">
        <f>INPUTS!$B$11*A1835/10000</f>
        <v/>
      </c>
      <c r="H1835" s="2">
        <f>MAX(0, (INPUTS!$B$14+INPUTS!$B$16*INPUTS!$B$15) + (1-INPUTS!$B$18)*INPUTS!$B$19*G1835 - INPUTS!$B$17 - INPUTS!$B$20*MAX(0, -F1835))</f>
        <v/>
      </c>
      <c r="I1835" s="2">
        <f>IF(INPUTS!$B$13=0, H1835&lt;=0, H1835&lt;INPUTS!$B$13)</f>
        <v/>
      </c>
      <c r="J1835" s="2">
        <f>INPUTS!$B$21 + INPUTS!$B$24*F1835 + INPUTS!$B$25*G1835</f>
        <v/>
      </c>
      <c r="K1835" s="2">
        <f>J1835&lt;INPUTS!$B$23</f>
        <v/>
      </c>
      <c r="L1835" s="2">
        <f>J1835&lt;INPUTS!$B$22</f>
        <v/>
      </c>
      <c r="M1835" s="2">
        <f>INPUTS!$B$26 + INPUTS!$B$29*F1835</f>
        <v/>
      </c>
      <c r="N1835" s="2">
        <f>M1835&lt;INPUTS!$B$28</f>
        <v/>
      </c>
      <c r="O1835" s="2">
        <f>M1835&lt;INPUTS!$B$27</f>
        <v/>
      </c>
      <c r="P1835" s="2">
        <f>INPUTS!$B$30 + (1-INPUTS!$B$18)*INPUTS!$B$19*G1835</f>
        <v/>
      </c>
      <c r="Q1835" s="2">
        <f>INPUTS!$B$31 + INPUTS!$B$32*P1835</f>
        <v/>
      </c>
      <c r="R1835" s="2">
        <f>IF(INPUTS!$B$13=0, Q1835&lt;=0, Q1835&lt;INPUTS!$B$13)</f>
        <v/>
      </c>
      <c r="S1835" s="2">
        <f>OR(I1835,K1835,N1835,R1835)</f>
        <v/>
      </c>
      <c r="T1835" s="2">
        <f>OR(I1835,L1835,O1835,R1835)</f>
        <v/>
      </c>
    </row>
    <row r="1836">
      <c r="A1836" s="2" t="n">
        <v>-200</v>
      </c>
      <c r="B1836" s="2" t="n">
        <v>-125</v>
      </c>
      <c r="C1836" s="2" t="n">
        <v>175</v>
      </c>
      <c r="D1836" s="2">
        <f>(A1836+B1836)/2 + C1836/2</f>
        <v/>
      </c>
      <c r="E1836" s="2">
        <f>SQRT(A1836^2+B1836^2+C1836^2)</f>
        <v/>
      </c>
      <c r="F1836" s="2">
        <f>INPUTS!$B$8*A1836+INPUTS!$B$9*D1836+INPUTS!$B$10*B1836</f>
        <v/>
      </c>
      <c r="G1836" s="2">
        <f>INPUTS!$B$11*A1836/10000</f>
        <v/>
      </c>
      <c r="H1836" s="2">
        <f>MAX(0, (INPUTS!$B$14+INPUTS!$B$16*INPUTS!$B$15) + (1-INPUTS!$B$18)*INPUTS!$B$19*G1836 - INPUTS!$B$17 - INPUTS!$B$20*MAX(0, -F1836))</f>
        <v/>
      </c>
      <c r="I1836" s="2">
        <f>IF(INPUTS!$B$13=0, H1836&lt;=0, H1836&lt;INPUTS!$B$13)</f>
        <v/>
      </c>
      <c r="J1836" s="2">
        <f>INPUTS!$B$21 + INPUTS!$B$24*F1836 + INPUTS!$B$25*G1836</f>
        <v/>
      </c>
      <c r="K1836" s="2">
        <f>J1836&lt;INPUTS!$B$23</f>
        <v/>
      </c>
      <c r="L1836" s="2">
        <f>J1836&lt;INPUTS!$B$22</f>
        <v/>
      </c>
      <c r="M1836" s="2">
        <f>INPUTS!$B$26 + INPUTS!$B$29*F1836</f>
        <v/>
      </c>
      <c r="N1836" s="2">
        <f>M1836&lt;INPUTS!$B$28</f>
        <v/>
      </c>
      <c r="O1836" s="2">
        <f>M1836&lt;INPUTS!$B$27</f>
        <v/>
      </c>
      <c r="P1836" s="2">
        <f>INPUTS!$B$30 + (1-INPUTS!$B$18)*INPUTS!$B$19*G1836</f>
        <v/>
      </c>
      <c r="Q1836" s="2">
        <f>INPUTS!$B$31 + INPUTS!$B$32*P1836</f>
        <v/>
      </c>
      <c r="R1836" s="2">
        <f>IF(INPUTS!$B$13=0, Q1836&lt;=0, Q1836&lt;INPUTS!$B$13)</f>
        <v/>
      </c>
      <c r="S1836" s="2">
        <f>OR(I1836,K1836,N1836,R1836)</f>
        <v/>
      </c>
      <c r="T1836" s="2">
        <f>OR(I1836,L1836,O1836,R1836)</f>
        <v/>
      </c>
    </row>
    <row r="1837">
      <c r="A1837" s="2" t="n">
        <v>-200</v>
      </c>
      <c r="B1837" s="2" t="n">
        <v>-125</v>
      </c>
      <c r="C1837" s="2" t="n">
        <v>200</v>
      </c>
      <c r="D1837" s="2">
        <f>(A1837+B1837)/2 + C1837/2</f>
        <v/>
      </c>
      <c r="E1837" s="2">
        <f>SQRT(A1837^2+B1837^2+C1837^2)</f>
        <v/>
      </c>
      <c r="F1837" s="2">
        <f>INPUTS!$B$8*A1837+INPUTS!$B$9*D1837+INPUTS!$B$10*B1837</f>
        <v/>
      </c>
      <c r="G1837" s="2">
        <f>INPUTS!$B$11*A1837/10000</f>
        <v/>
      </c>
      <c r="H1837" s="2">
        <f>MAX(0, (INPUTS!$B$14+INPUTS!$B$16*INPUTS!$B$15) + (1-INPUTS!$B$18)*INPUTS!$B$19*G1837 - INPUTS!$B$17 - INPUTS!$B$20*MAX(0, -F1837))</f>
        <v/>
      </c>
      <c r="I1837" s="2">
        <f>IF(INPUTS!$B$13=0, H1837&lt;=0, H1837&lt;INPUTS!$B$13)</f>
        <v/>
      </c>
      <c r="J1837" s="2">
        <f>INPUTS!$B$21 + INPUTS!$B$24*F1837 + INPUTS!$B$25*G1837</f>
        <v/>
      </c>
      <c r="K1837" s="2">
        <f>J1837&lt;INPUTS!$B$23</f>
        <v/>
      </c>
      <c r="L1837" s="2">
        <f>J1837&lt;INPUTS!$B$22</f>
        <v/>
      </c>
      <c r="M1837" s="2">
        <f>INPUTS!$B$26 + INPUTS!$B$29*F1837</f>
        <v/>
      </c>
      <c r="N1837" s="2">
        <f>M1837&lt;INPUTS!$B$28</f>
        <v/>
      </c>
      <c r="O1837" s="2">
        <f>M1837&lt;INPUTS!$B$27</f>
        <v/>
      </c>
      <c r="P1837" s="2">
        <f>INPUTS!$B$30 + (1-INPUTS!$B$18)*INPUTS!$B$19*G1837</f>
        <v/>
      </c>
      <c r="Q1837" s="2">
        <f>INPUTS!$B$31 + INPUTS!$B$32*P1837</f>
        <v/>
      </c>
      <c r="R1837" s="2">
        <f>IF(INPUTS!$B$13=0, Q1837&lt;=0, Q1837&lt;INPUTS!$B$13)</f>
        <v/>
      </c>
      <c r="S1837" s="2">
        <f>OR(I1837,K1837,N1837,R1837)</f>
        <v/>
      </c>
      <c r="T1837" s="2">
        <f>OR(I1837,L1837,O1837,R1837)</f>
        <v/>
      </c>
    </row>
    <row r="1838">
      <c r="A1838" s="2" t="n">
        <v>-200</v>
      </c>
      <c r="B1838" s="2" t="n">
        <v>-100</v>
      </c>
      <c r="C1838" s="2" t="n">
        <v>-200</v>
      </c>
      <c r="D1838" s="2">
        <f>(A1838+B1838)/2 + C1838/2</f>
        <v/>
      </c>
      <c r="E1838" s="2">
        <f>SQRT(A1838^2+B1838^2+C1838^2)</f>
        <v/>
      </c>
      <c r="F1838" s="2">
        <f>INPUTS!$B$8*A1838+INPUTS!$B$9*D1838+INPUTS!$B$10*B1838</f>
        <v/>
      </c>
      <c r="G1838" s="2">
        <f>INPUTS!$B$11*A1838/10000</f>
        <v/>
      </c>
      <c r="H1838" s="2">
        <f>MAX(0, (INPUTS!$B$14+INPUTS!$B$16*INPUTS!$B$15) + (1-INPUTS!$B$18)*INPUTS!$B$19*G1838 - INPUTS!$B$17 - INPUTS!$B$20*MAX(0, -F1838))</f>
        <v/>
      </c>
      <c r="I1838" s="2">
        <f>IF(INPUTS!$B$13=0, H1838&lt;=0, H1838&lt;INPUTS!$B$13)</f>
        <v/>
      </c>
      <c r="J1838" s="2">
        <f>INPUTS!$B$21 + INPUTS!$B$24*F1838 + INPUTS!$B$25*G1838</f>
        <v/>
      </c>
      <c r="K1838" s="2">
        <f>J1838&lt;INPUTS!$B$23</f>
        <v/>
      </c>
      <c r="L1838" s="2">
        <f>J1838&lt;INPUTS!$B$22</f>
        <v/>
      </c>
      <c r="M1838" s="2">
        <f>INPUTS!$B$26 + INPUTS!$B$29*F1838</f>
        <v/>
      </c>
      <c r="N1838" s="2">
        <f>M1838&lt;INPUTS!$B$28</f>
        <v/>
      </c>
      <c r="O1838" s="2">
        <f>M1838&lt;INPUTS!$B$27</f>
        <v/>
      </c>
      <c r="P1838" s="2">
        <f>INPUTS!$B$30 + (1-INPUTS!$B$18)*INPUTS!$B$19*G1838</f>
        <v/>
      </c>
      <c r="Q1838" s="2">
        <f>INPUTS!$B$31 + INPUTS!$B$32*P1838</f>
        <v/>
      </c>
      <c r="R1838" s="2">
        <f>IF(INPUTS!$B$13=0, Q1838&lt;=0, Q1838&lt;INPUTS!$B$13)</f>
        <v/>
      </c>
      <c r="S1838" s="2">
        <f>OR(I1838,K1838,N1838,R1838)</f>
        <v/>
      </c>
      <c r="T1838" s="2">
        <f>OR(I1838,L1838,O1838,R1838)</f>
        <v/>
      </c>
    </row>
    <row r="1839">
      <c r="A1839" s="2" t="n">
        <v>-200</v>
      </c>
      <c r="B1839" s="2" t="n">
        <v>-100</v>
      </c>
      <c r="C1839" s="2" t="n">
        <v>-175</v>
      </c>
      <c r="D1839" s="2">
        <f>(A1839+B1839)/2 + C1839/2</f>
        <v/>
      </c>
      <c r="E1839" s="2">
        <f>SQRT(A1839^2+B1839^2+C1839^2)</f>
        <v/>
      </c>
      <c r="F1839" s="2">
        <f>INPUTS!$B$8*A1839+INPUTS!$B$9*D1839+INPUTS!$B$10*B1839</f>
        <v/>
      </c>
      <c r="G1839" s="2">
        <f>INPUTS!$B$11*A1839/10000</f>
        <v/>
      </c>
      <c r="H1839" s="2">
        <f>MAX(0, (INPUTS!$B$14+INPUTS!$B$16*INPUTS!$B$15) + (1-INPUTS!$B$18)*INPUTS!$B$19*G1839 - INPUTS!$B$17 - INPUTS!$B$20*MAX(0, -F1839))</f>
        <v/>
      </c>
      <c r="I1839" s="2">
        <f>IF(INPUTS!$B$13=0, H1839&lt;=0, H1839&lt;INPUTS!$B$13)</f>
        <v/>
      </c>
      <c r="J1839" s="2">
        <f>INPUTS!$B$21 + INPUTS!$B$24*F1839 + INPUTS!$B$25*G1839</f>
        <v/>
      </c>
      <c r="K1839" s="2">
        <f>J1839&lt;INPUTS!$B$23</f>
        <v/>
      </c>
      <c r="L1839" s="2">
        <f>J1839&lt;INPUTS!$B$22</f>
        <v/>
      </c>
      <c r="M1839" s="2">
        <f>INPUTS!$B$26 + INPUTS!$B$29*F1839</f>
        <v/>
      </c>
      <c r="N1839" s="2">
        <f>M1839&lt;INPUTS!$B$28</f>
        <v/>
      </c>
      <c r="O1839" s="2">
        <f>M1839&lt;INPUTS!$B$27</f>
        <v/>
      </c>
      <c r="P1839" s="2">
        <f>INPUTS!$B$30 + (1-INPUTS!$B$18)*INPUTS!$B$19*G1839</f>
        <v/>
      </c>
      <c r="Q1839" s="2">
        <f>INPUTS!$B$31 + INPUTS!$B$32*P1839</f>
        <v/>
      </c>
      <c r="R1839" s="2">
        <f>IF(INPUTS!$B$13=0, Q1839&lt;=0, Q1839&lt;INPUTS!$B$13)</f>
        <v/>
      </c>
      <c r="S1839" s="2">
        <f>OR(I1839,K1839,N1839,R1839)</f>
        <v/>
      </c>
      <c r="T1839" s="2">
        <f>OR(I1839,L1839,O1839,R1839)</f>
        <v/>
      </c>
    </row>
    <row r="1840">
      <c r="A1840" s="2" t="n">
        <v>-200</v>
      </c>
      <c r="B1840" s="2" t="n">
        <v>-100</v>
      </c>
      <c r="C1840" s="2" t="n">
        <v>-150</v>
      </c>
      <c r="D1840" s="2">
        <f>(A1840+B1840)/2 + C1840/2</f>
        <v/>
      </c>
      <c r="E1840" s="2">
        <f>SQRT(A1840^2+B1840^2+C1840^2)</f>
        <v/>
      </c>
      <c r="F1840" s="2">
        <f>INPUTS!$B$8*A1840+INPUTS!$B$9*D1840+INPUTS!$B$10*B1840</f>
        <v/>
      </c>
      <c r="G1840" s="2">
        <f>INPUTS!$B$11*A1840/10000</f>
        <v/>
      </c>
      <c r="H1840" s="2">
        <f>MAX(0, (INPUTS!$B$14+INPUTS!$B$16*INPUTS!$B$15) + (1-INPUTS!$B$18)*INPUTS!$B$19*G1840 - INPUTS!$B$17 - INPUTS!$B$20*MAX(0, -F1840))</f>
        <v/>
      </c>
      <c r="I1840" s="2">
        <f>IF(INPUTS!$B$13=0, H1840&lt;=0, H1840&lt;INPUTS!$B$13)</f>
        <v/>
      </c>
      <c r="J1840" s="2">
        <f>INPUTS!$B$21 + INPUTS!$B$24*F1840 + INPUTS!$B$25*G1840</f>
        <v/>
      </c>
      <c r="K1840" s="2">
        <f>J1840&lt;INPUTS!$B$23</f>
        <v/>
      </c>
      <c r="L1840" s="2">
        <f>J1840&lt;INPUTS!$B$22</f>
        <v/>
      </c>
      <c r="M1840" s="2">
        <f>INPUTS!$B$26 + INPUTS!$B$29*F1840</f>
        <v/>
      </c>
      <c r="N1840" s="2">
        <f>M1840&lt;INPUTS!$B$28</f>
        <v/>
      </c>
      <c r="O1840" s="2">
        <f>M1840&lt;INPUTS!$B$27</f>
        <v/>
      </c>
      <c r="P1840" s="2">
        <f>INPUTS!$B$30 + (1-INPUTS!$B$18)*INPUTS!$B$19*G1840</f>
        <v/>
      </c>
      <c r="Q1840" s="2">
        <f>INPUTS!$B$31 + INPUTS!$B$32*P1840</f>
        <v/>
      </c>
      <c r="R1840" s="2">
        <f>IF(INPUTS!$B$13=0, Q1840&lt;=0, Q1840&lt;INPUTS!$B$13)</f>
        <v/>
      </c>
      <c r="S1840" s="2">
        <f>OR(I1840,K1840,N1840,R1840)</f>
        <v/>
      </c>
      <c r="T1840" s="2">
        <f>OR(I1840,L1840,O1840,R1840)</f>
        <v/>
      </c>
    </row>
    <row r="1841">
      <c r="A1841" s="2" t="n">
        <v>-200</v>
      </c>
      <c r="B1841" s="2" t="n">
        <v>-100</v>
      </c>
      <c r="C1841" s="2" t="n">
        <v>-125</v>
      </c>
      <c r="D1841" s="2">
        <f>(A1841+B1841)/2 + C1841/2</f>
        <v/>
      </c>
      <c r="E1841" s="2">
        <f>SQRT(A1841^2+B1841^2+C1841^2)</f>
        <v/>
      </c>
      <c r="F1841" s="2">
        <f>INPUTS!$B$8*A1841+INPUTS!$B$9*D1841+INPUTS!$B$10*B1841</f>
        <v/>
      </c>
      <c r="G1841" s="2">
        <f>INPUTS!$B$11*A1841/10000</f>
        <v/>
      </c>
      <c r="H1841" s="2">
        <f>MAX(0, (INPUTS!$B$14+INPUTS!$B$16*INPUTS!$B$15) + (1-INPUTS!$B$18)*INPUTS!$B$19*G1841 - INPUTS!$B$17 - INPUTS!$B$20*MAX(0, -F1841))</f>
        <v/>
      </c>
      <c r="I1841" s="2">
        <f>IF(INPUTS!$B$13=0, H1841&lt;=0, H1841&lt;INPUTS!$B$13)</f>
        <v/>
      </c>
      <c r="J1841" s="2">
        <f>INPUTS!$B$21 + INPUTS!$B$24*F1841 + INPUTS!$B$25*G1841</f>
        <v/>
      </c>
      <c r="K1841" s="2">
        <f>J1841&lt;INPUTS!$B$23</f>
        <v/>
      </c>
      <c r="L1841" s="2">
        <f>J1841&lt;INPUTS!$B$22</f>
        <v/>
      </c>
      <c r="M1841" s="2">
        <f>INPUTS!$B$26 + INPUTS!$B$29*F1841</f>
        <v/>
      </c>
      <c r="N1841" s="2">
        <f>M1841&lt;INPUTS!$B$28</f>
        <v/>
      </c>
      <c r="O1841" s="2">
        <f>M1841&lt;INPUTS!$B$27</f>
        <v/>
      </c>
      <c r="P1841" s="2">
        <f>INPUTS!$B$30 + (1-INPUTS!$B$18)*INPUTS!$B$19*G1841</f>
        <v/>
      </c>
      <c r="Q1841" s="2">
        <f>INPUTS!$B$31 + INPUTS!$B$32*P1841</f>
        <v/>
      </c>
      <c r="R1841" s="2">
        <f>IF(INPUTS!$B$13=0, Q1841&lt;=0, Q1841&lt;INPUTS!$B$13)</f>
        <v/>
      </c>
      <c r="S1841" s="2">
        <f>OR(I1841,K1841,N1841,R1841)</f>
        <v/>
      </c>
      <c r="T1841" s="2">
        <f>OR(I1841,L1841,O1841,R1841)</f>
        <v/>
      </c>
    </row>
    <row r="1842">
      <c r="A1842" s="2" t="n">
        <v>-200</v>
      </c>
      <c r="B1842" s="2" t="n">
        <v>-100</v>
      </c>
      <c r="C1842" s="2" t="n">
        <v>-100</v>
      </c>
      <c r="D1842" s="2">
        <f>(A1842+B1842)/2 + C1842/2</f>
        <v/>
      </c>
      <c r="E1842" s="2">
        <f>SQRT(A1842^2+B1842^2+C1842^2)</f>
        <v/>
      </c>
      <c r="F1842" s="2">
        <f>INPUTS!$B$8*A1842+INPUTS!$B$9*D1842+INPUTS!$B$10*B1842</f>
        <v/>
      </c>
      <c r="G1842" s="2">
        <f>INPUTS!$B$11*A1842/10000</f>
        <v/>
      </c>
      <c r="H1842" s="2">
        <f>MAX(0, (INPUTS!$B$14+INPUTS!$B$16*INPUTS!$B$15) + (1-INPUTS!$B$18)*INPUTS!$B$19*G1842 - INPUTS!$B$17 - INPUTS!$B$20*MAX(0, -F1842))</f>
        <v/>
      </c>
      <c r="I1842" s="2">
        <f>IF(INPUTS!$B$13=0, H1842&lt;=0, H1842&lt;INPUTS!$B$13)</f>
        <v/>
      </c>
      <c r="J1842" s="2">
        <f>INPUTS!$B$21 + INPUTS!$B$24*F1842 + INPUTS!$B$25*G1842</f>
        <v/>
      </c>
      <c r="K1842" s="2">
        <f>J1842&lt;INPUTS!$B$23</f>
        <v/>
      </c>
      <c r="L1842" s="2">
        <f>J1842&lt;INPUTS!$B$22</f>
        <v/>
      </c>
      <c r="M1842" s="2">
        <f>INPUTS!$B$26 + INPUTS!$B$29*F1842</f>
        <v/>
      </c>
      <c r="N1842" s="2">
        <f>M1842&lt;INPUTS!$B$28</f>
        <v/>
      </c>
      <c r="O1842" s="2">
        <f>M1842&lt;INPUTS!$B$27</f>
        <v/>
      </c>
      <c r="P1842" s="2">
        <f>INPUTS!$B$30 + (1-INPUTS!$B$18)*INPUTS!$B$19*G1842</f>
        <v/>
      </c>
      <c r="Q1842" s="2">
        <f>INPUTS!$B$31 + INPUTS!$B$32*P1842</f>
        <v/>
      </c>
      <c r="R1842" s="2">
        <f>IF(INPUTS!$B$13=0, Q1842&lt;=0, Q1842&lt;INPUTS!$B$13)</f>
        <v/>
      </c>
      <c r="S1842" s="2">
        <f>OR(I1842,K1842,N1842,R1842)</f>
        <v/>
      </c>
      <c r="T1842" s="2">
        <f>OR(I1842,L1842,O1842,R1842)</f>
        <v/>
      </c>
    </row>
    <row r="1843">
      <c r="A1843" s="2" t="n">
        <v>-200</v>
      </c>
      <c r="B1843" s="2" t="n">
        <v>-100</v>
      </c>
      <c r="C1843" s="2" t="n">
        <v>-75</v>
      </c>
      <c r="D1843" s="2">
        <f>(A1843+B1843)/2 + C1843/2</f>
        <v/>
      </c>
      <c r="E1843" s="2">
        <f>SQRT(A1843^2+B1843^2+C1843^2)</f>
        <v/>
      </c>
      <c r="F1843" s="2">
        <f>INPUTS!$B$8*A1843+INPUTS!$B$9*D1843+INPUTS!$B$10*B1843</f>
        <v/>
      </c>
      <c r="G1843" s="2">
        <f>INPUTS!$B$11*A1843/10000</f>
        <v/>
      </c>
      <c r="H1843" s="2">
        <f>MAX(0, (INPUTS!$B$14+INPUTS!$B$16*INPUTS!$B$15) + (1-INPUTS!$B$18)*INPUTS!$B$19*G1843 - INPUTS!$B$17 - INPUTS!$B$20*MAX(0, -F1843))</f>
        <v/>
      </c>
      <c r="I1843" s="2">
        <f>IF(INPUTS!$B$13=0, H1843&lt;=0, H1843&lt;INPUTS!$B$13)</f>
        <v/>
      </c>
      <c r="J1843" s="2">
        <f>INPUTS!$B$21 + INPUTS!$B$24*F1843 + INPUTS!$B$25*G1843</f>
        <v/>
      </c>
      <c r="K1843" s="2">
        <f>J1843&lt;INPUTS!$B$23</f>
        <v/>
      </c>
      <c r="L1843" s="2">
        <f>J1843&lt;INPUTS!$B$22</f>
        <v/>
      </c>
      <c r="M1843" s="2">
        <f>INPUTS!$B$26 + INPUTS!$B$29*F1843</f>
        <v/>
      </c>
      <c r="N1843" s="2">
        <f>M1843&lt;INPUTS!$B$28</f>
        <v/>
      </c>
      <c r="O1843" s="2">
        <f>M1843&lt;INPUTS!$B$27</f>
        <v/>
      </c>
      <c r="P1843" s="2">
        <f>INPUTS!$B$30 + (1-INPUTS!$B$18)*INPUTS!$B$19*G1843</f>
        <v/>
      </c>
      <c r="Q1843" s="2">
        <f>INPUTS!$B$31 + INPUTS!$B$32*P1843</f>
        <v/>
      </c>
      <c r="R1843" s="2">
        <f>IF(INPUTS!$B$13=0, Q1843&lt;=0, Q1843&lt;INPUTS!$B$13)</f>
        <v/>
      </c>
      <c r="S1843" s="2">
        <f>OR(I1843,K1843,N1843,R1843)</f>
        <v/>
      </c>
      <c r="T1843" s="2">
        <f>OR(I1843,L1843,O1843,R1843)</f>
        <v/>
      </c>
    </row>
    <row r="1844">
      <c r="A1844" s="2" t="n">
        <v>-200</v>
      </c>
      <c r="B1844" s="2" t="n">
        <v>-100</v>
      </c>
      <c r="C1844" s="2" t="n">
        <v>-50</v>
      </c>
      <c r="D1844" s="2">
        <f>(A1844+B1844)/2 + C1844/2</f>
        <v/>
      </c>
      <c r="E1844" s="2">
        <f>SQRT(A1844^2+B1844^2+C1844^2)</f>
        <v/>
      </c>
      <c r="F1844" s="2">
        <f>INPUTS!$B$8*A1844+INPUTS!$B$9*D1844+INPUTS!$B$10*B1844</f>
        <v/>
      </c>
      <c r="G1844" s="2">
        <f>INPUTS!$B$11*A1844/10000</f>
        <v/>
      </c>
      <c r="H1844" s="2">
        <f>MAX(0, (INPUTS!$B$14+INPUTS!$B$16*INPUTS!$B$15) + (1-INPUTS!$B$18)*INPUTS!$B$19*G1844 - INPUTS!$B$17 - INPUTS!$B$20*MAX(0, -F1844))</f>
        <v/>
      </c>
      <c r="I1844" s="2">
        <f>IF(INPUTS!$B$13=0, H1844&lt;=0, H1844&lt;INPUTS!$B$13)</f>
        <v/>
      </c>
      <c r="J1844" s="2">
        <f>INPUTS!$B$21 + INPUTS!$B$24*F1844 + INPUTS!$B$25*G1844</f>
        <v/>
      </c>
      <c r="K1844" s="2">
        <f>J1844&lt;INPUTS!$B$23</f>
        <v/>
      </c>
      <c r="L1844" s="2">
        <f>J1844&lt;INPUTS!$B$22</f>
        <v/>
      </c>
      <c r="M1844" s="2">
        <f>INPUTS!$B$26 + INPUTS!$B$29*F1844</f>
        <v/>
      </c>
      <c r="N1844" s="2">
        <f>M1844&lt;INPUTS!$B$28</f>
        <v/>
      </c>
      <c r="O1844" s="2">
        <f>M1844&lt;INPUTS!$B$27</f>
        <v/>
      </c>
      <c r="P1844" s="2">
        <f>INPUTS!$B$30 + (1-INPUTS!$B$18)*INPUTS!$B$19*G1844</f>
        <v/>
      </c>
      <c r="Q1844" s="2">
        <f>INPUTS!$B$31 + INPUTS!$B$32*P1844</f>
        <v/>
      </c>
      <c r="R1844" s="2">
        <f>IF(INPUTS!$B$13=0, Q1844&lt;=0, Q1844&lt;INPUTS!$B$13)</f>
        <v/>
      </c>
      <c r="S1844" s="2">
        <f>OR(I1844,K1844,N1844,R1844)</f>
        <v/>
      </c>
      <c r="T1844" s="2">
        <f>OR(I1844,L1844,O1844,R1844)</f>
        <v/>
      </c>
    </row>
    <row r="1845">
      <c r="A1845" s="2" t="n">
        <v>-200</v>
      </c>
      <c r="B1845" s="2" t="n">
        <v>-100</v>
      </c>
      <c r="C1845" s="2" t="n">
        <v>-25</v>
      </c>
      <c r="D1845" s="2">
        <f>(A1845+B1845)/2 + C1845/2</f>
        <v/>
      </c>
      <c r="E1845" s="2">
        <f>SQRT(A1845^2+B1845^2+C1845^2)</f>
        <v/>
      </c>
      <c r="F1845" s="2">
        <f>INPUTS!$B$8*A1845+INPUTS!$B$9*D1845+INPUTS!$B$10*B1845</f>
        <v/>
      </c>
      <c r="G1845" s="2">
        <f>INPUTS!$B$11*A1845/10000</f>
        <v/>
      </c>
      <c r="H1845" s="2">
        <f>MAX(0, (INPUTS!$B$14+INPUTS!$B$16*INPUTS!$B$15) + (1-INPUTS!$B$18)*INPUTS!$B$19*G1845 - INPUTS!$B$17 - INPUTS!$B$20*MAX(0, -F1845))</f>
        <v/>
      </c>
      <c r="I1845" s="2">
        <f>IF(INPUTS!$B$13=0, H1845&lt;=0, H1845&lt;INPUTS!$B$13)</f>
        <v/>
      </c>
      <c r="J1845" s="2">
        <f>INPUTS!$B$21 + INPUTS!$B$24*F1845 + INPUTS!$B$25*G1845</f>
        <v/>
      </c>
      <c r="K1845" s="2">
        <f>J1845&lt;INPUTS!$B$23</f>
        <v/>
      </c>
      <c r="L1845" s="2">
        <f>J1845&lt;INPUTS!$B$22</f>
        <v/>
      </c>
      <c r="M1845" s="2">
        <f>INPUTS!$B$26 + INPUTS!$B$29*F1845</f>
        <v/>
      </c>
      <c r="N1845" s="2">
        <f>M1845&lt;INPUTS!$B$28</f>
        <v/>
      </c>
      <c r="O1845" s="2">
        <f>M1845&lt;INPUTS!$B$27</f>
        <v/>
      </c>
      <c r="P1845" s="2">
        <f>INPUTS!$B$30 + (1-INPUTS!$B$18)*INPUTS!$B$19*G1845</f>
        <v/>
      </c>
      <c r="Q1845" s="2">
        <f>INPUTS!$B$31 + INPUTS!$B$32*P1845</f>
        <v/>
      </c>
      <c r="R1845" s="2">
        <f>IF(INPUTS!$B$13=0, Q1845&lt;=0, Q1845&lt;INPUTS!$B$13)</f>
        <v/>
      </c>
      <c r="S1845" s="2">
        <f>OR(I1845,K1845,N1845,R1845)</f>
        <v/>
      </c>
      <c r="T1845" s="2">
        <f>OR(I1845,L1845,O1845,R1845)</f>
        <v/>
      </c>
    </row>
    <row r="1846">
      <c r="A1846" s="2" t="n">
        <v>-200</v>
      </c>
      <c r="B1846" s="2" t="n">
        <v>-100</v>
      </c>
      <c r="C1846" s="2" t="n">
        <v>0</v>
      </c>
      <c r="D1846" s="2">
        <f>(A1846+B1846)/2 + C1846/2</f>
        <v/>
      </c>
      <c r="E1846" s="2">
        <f>SQRT(A1846^2+B1846^2+C1846^2)</f>
        <v/>
      </c>
      <c r="F1846" s="2">
        <f>INPUTS!$B$8*A1846+INPUTS!$B$9*D1846+INPUTS!$B$10*B1846</f>
        <v/>
      </c>
      <c r="G1846" s="2">
        <f>INPUTS!$B$11*A1846/10000</f>
        <v/>
      </c>
      <c r="H1846" s="2">
        <f>MAX(0, (INPUTS!$B$14+INPUTS!$B$16*INPUTS!$B$15) + (1-INPUTS!$B$18)*INPUTS!$B$19*G1846 - INPUTS!$B$17 - INPUTS!$B$20*MAX(0, -F1846))</f>
        <v/>
      </c>
      <c r="I1846" s="2">
        <f>IF(INPUTS!$B$13=0, H1846&lt;=0, H1846&lt;INPUTS!$B$13)</f>
        <v/>
      </c>
      <c r="J1846" s="2">
        <f>INPUTS!$B$21 + INPUTS!$B$24*F1846 + INPUTS!$B$25*G1846</f>
        <v/>
      </c>
      <c r="K1846" s="2">
        <f>J1846&lt;INPUTS!$B$23</f>
        <v/>
      </c>
      <c r="L1846" s="2">
        <f>J1846&lt;INPUTS!$B$22</f>
        <v/>
      </c>
      <c r="M1846" s="2">
        <f>INPUTS!$B$26 + INPUTS!$B$29*F1846</f>
        <v/>
      </c>
      <c r="N1846" s="2">
        <f>M1846&lt;INPUTS!$B$28</f>
        <v/>
      </c>
      <c r="O1846" s="2">
        <f>M1846&lt;INPUTS!$B$27</f>
        <v/>
      </c>
      <c r="P1846" s="2">
        <f>INPUTS!$B$30 + (1-INPUTS!$B$18)*INPUTS!$B$19*G1846</f>
        <v/>
      </c>
      <c r="Q1846" s="2">
        <f>INPUTS!$B$31 + INPUTS!$B$32*P1846</f>
        <v/>
      </c>
      <c r="R1846" s="2">
        <f>IF(INPUTS!$B$13=0, Q1846&lt;=0, Q1846&lt;INPUTS!$B$13)</f>
        <v/>
      </c>
      <c r="S1846" s="2">
        <f>OR(I1846,K1846,N1846,R1846)</f>
        <v/>
      </c>
      <c r="T1846" s="2">
        <f>OR(I1846,L1846,O1846,R1846)</f>
        <v/>
      </c>
    </row>
    <row r="1847">
      <c r="A1847" s="2" t="n">
        <v>-200</v>
      </c>
      <c r="B1847" s="2" t="n">
        <v>-100</v>
      </c>
      <c r="C1847" s="2" t="n">
        <v>25</v>
      </c>
      <c r="D1847" s="2">
        <f>(A1847+B1847)/2 + C1847/2</f>
        <v/>
      </c>
      <c r="E1847" s="2">
        <f>SQRT(A1847^2+B1847^2+C1847^2)</f>
        <v/>
      </c>
      <c r="F1847" s="2">
        <f>INPUTS!$B$8*A1847+INPUTS!$B$9*D1847+INPUTS!$B$10*B1847</f>
        <v/>
      </c>
      <c r="G1847" s="2">
        <f>INPUTS!$B$11*A1847/10000</f>
        <v/>
      </c>
      <c r="H1847" s="2">
        <f>MAX(0, (INPUTS!$B$14+INPUTS!$B$16*INPUTS!$B$15) + (1-INPUTS!$B$18)*INPUTS!$B$19*G1847 - INPUTS!$B$17 - INPUTS!$B$20*MAX(0, -F1847))</f>
        <v/>
      </c>
      <c r="I1847" s="2">
        <f>IF(INPUTS!$B$13=0, H1847&lt;=0, H1847&lt;INPUTS!$B$13)</f>
        <v/>
      </c>
      <c r="J1847" s="2">
        <f>INPUTS!$B$21 + INPUTS!$B$24*F1847 + INPUTS!$B$25*G1847</f>
        <v/>
      </c>
      <c r="K1847" s="2">
        <f>J1847&lt;INPUTS!$B$23</f>
        <v/>
      </c>
      <c r="L1847" s="2">
        <f>J1847&lt;INPUTS!$B$22</f>
        <v/>
      </c>
      <c r="M1847" s="2">
        <f>INPUTS!$B$26 + INPUTS!$B$29*F1847</f>
        <v/>
      </c>
      <c r="N1847" s="2">
        <f>M1847&lt;INPUTS!$B$28</f>
        <v/>
      </c>
      <c r="O1847" s="2">
        <f>M1847&lt;INPUTS!$B$27</f>
        <v/>
      </c>
      <c r="P1847" s="2">
        <f>INPUTS!$B$30 + (1-INPUTS!$B$18)*INPUTS!$B$19*G1847</f>
        <v/>
      </c>
      <c r="Q1847" s="2">
        <f>INPUTS!$B$31 + INPUTS!$B$32*P1847</f>
        <v/>
      </c>
      <c r="R1847" s="2">
        <f>IF(INPUTS!$B$13=0, Q1847&lt;=0, Q1847&lt;INPUTS!$B$13)</f>
        <v/>
      </c>
      <c r="S1847" s="2">
        <f>OR(I1847,K1847,N1847,R1847)</f>
        <v/>
      </c>
      <c r="T1847" s="2">
        <f>OR(I1847,L1847,O1847,R1847)</f>
        <v/>
      </c>
    </row>
    <row r="1848">
      <c r="A1848" s="2" t="n">
        <v>-200</v>
      </c>
      <c r="B1848" s="2" t="n">
        <v>-100</v>
      </c>
      <c r="C1848" s="2" t="n">
        <v>50</v>
      </c>
      <c r="D1848" s="2">
        <f>(A1848+B1848)/2 + C1848/2</f>
        <v/>
      </c>
      <c r="E1848" s="2">
        <f>SQRT(A1848^2+B1848^2+C1848^2)</f>
        <v/>
      </c>
      <c r="F1848" s="2">
        <f>INPUTS!$B$8*A1848+INPUTS!$B$9*D1848+INPUTS!$B$10*B1848</f>
        <v/>
      </c>
      <c r="G1848" s="2">
        <f>INPUTS!$B$11*A1848/10000</f>
        <v/>
      </c>
      <c r="H1848" s="2">
        <f>MAX(0, (INPUTS!$B$14+INPUTS!$B$16*INPUTS!$B$15) + (1-INPUTS!$B$18)*INPUTS!$B$19*G1848 - INPUTS!$B$17 - INPUTS!$B$20*MAX(0, -F1848))</f>
        <v/>
      </c>
      <c r="I1848" s="2">
        <f>IF(INPUTS!$B$13=0, H1848&lt;=0, H1848&lt;INPUTS!$B$13)</f>
        <v/>
      </c>
      <c r="J1848" s="2">
        <f>INPUTS!$B$21 + INPUTS!$B$24*F1848 + INPUTS!$B$25*G1848</f>
        <v/>
      </c>
      <c r="K1848" s="2">
        <f>J1848&lt;INPUTS!$B$23</f>
        <v/>
      </c>
      <c r="L1848" s="2">
        <f>J1848&lt;INPUTS!$B$22</f>
        <v/>
      </c>
      <c r="M1848" s="2">
        <f>INPUTS!$B$26 + INPUTS!$B$29*F1848</f>
        <v/>
      </c>
      <c r="N1848" s="2">
        <f>M1848&lt;INPUTS!$B$28</f>
        <v/>
      </c>
      <c r="O1848" s="2">
        <f>M1848&lt;INPUTS!$B$27</f>
        <v/>
      </c>
      <c r="P1848" s="2">
        <f>INPUTS!$B$30 + (1-INPUTS!$B$18)*INPUTS!$B$19*G1848</f>
        <v/>
      </c>
      <c r="Q1848" s="2">
        <f>INPUTS!$B$31 + INPUTS!$B$32*P1848</f>
        <v/>
      </c>
      <c r="R1848" s="2">
        <f>IF(INPUTS!$B$13=0, Q1848&lt;=0, Q1848&lt;INPUTS!$B$13)</f>
        <v/>
      </c>
      <c r="S1848" s="2">
        <f>OR(I1848,K1848,N1848,R1848)</f>
        <v/>
      </c>
      <c r="T1848" s="2">
        <f>OR(I1848,L1848,O1848,R1848)</f>
        <v/>
      </c>
    </row>
    <row r="1849">
      <c r="A1849" s="2" t="n">
        <v>-200</v>
      </c>
      <c r="B1849" s="2" t="n">
        <v>-100</v>
      </c>
      <c r="C1849" s="2" t="n">
        <v>75</v>
      </c>
      <c r="D1849" s="2">
        <f>(A1849+B1849)/2 + C1849/2</f>
        <v/>
      </c>
      <c r="E1849" s="2">
        <f>SQRT(A1849^2+B1849^2+C1849^2)</f>
        <v/>
      </c>
      <c r="F1849" s="2">
        <f>INPUTS!$B$8*A1849+INPUTS!$B$9*D1849+INPUTS!$B$10*B1849</f>
        <v/>
      </c>
      <c r="G1849" s="2">
        <f>INPUTS!$B$11*A1849/10000</f>
        <v/>
      </c>
      <c r="H1849" s="2">
        <f>MAX(0, (INPUTS!$B$14+INPUTS!$B$16*INPUTS!$B$15) + (1-INPUTS!$B$18)*INPUTS!$B$19*G1849 - INPUTS!$B$17 - INPUTS!$B$20*MAX(0, -F1849))</f>
        <v/>
      </c>
      <c r="I1849" s="2">
        <f>IF(INPUTS!$B$13=0, H1849&lt;=0, H1849&lt;INPUTS!$B$13)</f>
        <v/>
      </c>
      <c r="J1849" s="2">
        <f>INPUTS!$B$21 + INPUTS!$B$24*F1849 + INPUTS!$B$25*G1849</f>
        <v/>
      </c>
      <c r="K1849" s="2">
        <f>J1849&lt;INPUTS!$B$23</f>
        <v/>
      </c>
      <c r="L1849" s="2">
        <f>J1849&lt;INPUTS!$B$22</f>
        <v/>
      </c>
      <c r="M1849" s="2">
        <f>INPUTS!$B$26 + INPUTS!$B$29*F1849</f>
        <v/>
      </c>
      <c r="N1849" s="2">
        <f>M1849&lt;INPUTS!$B$28</f>
        <v/>
      </c>
      <c r="O1849" s="2">
        <f>M1849&lt;INPUTS!$B$27</f>
        <v/>
      </c>
      <c r="P1849" s="2">
        <f>INPUTS!$B$30 + (1-INPUTS!$B$18)*INPUTS!$B$19*G1849</f>
        <v/>
      </c>
      <c r="Q1849" s="2">
        <f>INPUTS!$B$31 + INPUTS!$B$32*P1849</f>
        <v/>
      </c>
      <c r="R1849" s="2">
        <f>IF(INPUTS!$B$13=0, Q1849&lt;=0, Q1849&lt;INPUTS!$B$13)</f>
        <v/>
      </c>
      <c r="S1849" s="2">
        <f>OR(I1849,K1849,N1849,R1849)</f>
        <v/>
      </c>
      <c r="T1849" s="2">
        <f>OR(I1849,L1849,O1849,R1849)</f>
        <v/>
      </c>
    </row>
    <row r="1850">
      <c r="A1850" s="2" t="n">
        <v>-200</v>
      </c>
      <c r="B1850" s="2" t="n">
        <v>-100</v>
      </c>
      <c r="C1850" s="2" t="n">
        <v>100</v>
      </c>
      <c r="D1850" s="2">
        <f>(A1850+B1850)/2 + C1850/2</f>
        <v/>
      </c>
      <c r="E1850" s="2">
        <f>SQRT(A1850^2+B1850^2+C1850^2)</f>
        <v/>
      </c>
      <c r="F1850" s="2">
        <f>INPUTS!$B$8*A1850+INPUTS!$B$9*D1850+INPUTS!$B$10*B1850</f>
        <v/>
      </c>
      <c r="G1850" s="2">
        <f>INPUTS!$B$11*A1850/10000</f>
        <v/>
      </c>
      <c r="H1850" s="2">
        <f>MAX(0, (INPUTS!$B$14+INPUTS!$B$16*INPUTS!$B$15) + (1-INPUTS!$B$18)*INPUTS!$B$19*G1850 - INPUTS!$B$17 - INPUTS!$B$20*MAX(0, -F1850))</f>
        <v/>
      </c>
      <c r="I1850" s="2">
        <f>IF(INPUTS!$B$13=0, H1850&lt;=0, H1850&lt;INPUTS!$B$13)</f>
        <v/>
      </c>
      <c r="J1850" s="2">
        <f>INPUTS!$B$21 + INPUTS!$B$24*F1850 + INPUTS!$B$25*G1850</f>
        <v/>
      </c>
      <c r="K1850" s="2">
        <f>J1850&lt;INPUTS!$B$23</f>
        <v/>
      </c>
      <c r="L1850" s="2">
        <f>J1850&lt;INPUTS!$B$22</f>
        <v/>
      </c>
      <c r="M1850" s="2">
        <f>INPUTS!$B$26 + INPUTS!$B$29*F1850</f>
        <v/>
      </c>
      <c r="N1850" s="2">
        <f>M1850&lt;INPUTS!$B$28</f>
        <v/>
      </c>
      <c r="O1850" s="2">
        <f>M1850&lt;INPUTS!$B$27</f>
        <v/>
      </c>
      <c r="P1850" s="2">
        <f>INPUTS!$B$30 + (1-INPUTS!$B$18)*INPUTS!$B$19*G1850</f>
        <v/>
      </c>
      <c r="Q1850" s="2">
        <f>INPUTS!$B$31 + INPUTS!$B$32*P1850</f>
        <v/>
      </c>
      <c r="R1850" s="2">
        <f>IF(INPUTS!$B$13=0, Q1850&lt;=0, Q1850&lt;INPUTS!$B$13)</f>
        <v/>
      </c>
      <c r="S1850" s="2">
        <f>OR(I1850,K1850,N1850,R1850)</f>
        <v/>
      </c>
      <c r="T1850" s="2">
        <f>OR(I1850,L1850,O1850,R1850)</f>
        <v/>
      </c>
    </row>
    <row r="1851">
      <c r="A1851" s="2" t="n">
        <v>-200</v>
      </c>
      <c r="B1851" s="2" t="n">
        <v>-100</v>
      </c>
      <c r="C1851" s="2" t="n">
        <v>125</v>
      </c>
      <c r="D1851" s="2">
        <f>(A1851+B1851)/2 + C1851/2</f>
        <v/>
      </c>
      <c r="E1851" s="2">
        <f>SQRT(A1851^2+B1851^2+C1851^2)</f>
        <v/>
      </c>
      <c r="F1851" s="2">
        <f>INPUTS!$B$8*A1851+INPUTS!$B$9*D1851+INPUTS!$B$10*B1851</f>
        <v/>
      </c>
      <c r="G1851" s="2">
        <f>INPUTS!$B$11*A1851/10000</f>
        <v/>
      </c>
      <c r="H1851" s="2">
        <f>MAX(0, (INPUTS!$B$14+INPUTS!$B$16*INPUTS!$B$15) + (1-INPUTS!$B$18)*INPUTS!$B$19*G1851 - INPUTS!$B$17 - INPUTS!$B$20*MAX(0, -F1851))</f>
        <v/>
      </c>
      <c r="I1851" s="2">
        <f>IF(INPUTS!$B$13=0, H1851&lt;=0, H1851&lt;INPUTS!$B$13)</f>
        <v/>
      </c>
      <c r="J1851" s="2">
        <f>INPUTS!$B$21 + INPUTS!$B$24*F1851 + INPUTS!$B$25*G1851</f>
        <v/>
      </c>
      <c r="K1851" s="2">
        <f>J1851&lt;INPUTS!$B$23</f>
        <v/>
      </c>
      <c r="L1851" s="2">
        <f>J1851&lt;INPUTS!$B$22</f>
        <v/>
      </c>
      <c r="M1851" s="2">
        <f>INPUTS!$B$26 + INPUTS!$B$29*F1851</f>
        <v/>
      </c>
      <c r="N1851" s="2">
        <f>M1851&lt;INPUTS!$B$28</f>
        <v/>
      </c>
      <c r="O1851" s="2">
        <f>M1851&lt;INPUTS!$B$27</f>
        <v/>
      </c>
      <c r="P1851" s="2">
        <f>INPUTS!$B$30 + (1-INPUTS!$B$18)*INPUTS!$B$19*G1851</f>
        <v/>
      </c>
      <c r="Q1851" s="2">
        <f>INPUTS!$B$31 + INPUTS!$B$32*P1851</f>
        <v/>
      </c>
      <c r="R1851" s="2">
        <f>IF(INPUTS!$B$13=0, Q1851&lt;=0, Q1851&lt;INPUTS!$B$13)</f>
        <v/>
      </c>
      <c r="S1851" s="2">
        <f>OR(I1851,K1851,N1851,R1851)</f>
        <v/>
      </c>
      <c r="T1851" s="2">
        <f>OR(I1851,L1851,O1851,R1851)</f>
        <v/>
      </c>
    </row>
    <row r="1852">
      <c r="A1852" s="2" t="n">
        <v>-200</v>
      </c>
      <c r="B1852" s="2" t="n">
        <v>-100</v>
      </c>
      <c r="C1852" s="2" t="n">
        <v>150</v>
      </c>
      <c r="D1852" s="2">
        <f>(A1852+B1852)/2 + C1852/2</f>
        <v/>
      </c>
      <c r="E1852" s="2">
        <f>SQRT(A1852^2+B1852^2+C1852^2)</f>
        <v/>
      </c>
      <c r="F1852" s="2">
        <f>INPUTS!$B$8*A1852+INPUTS!$B$9*D1852+INPUTS!$B$10*B1852</f>
        <v/>
      </c>
      <c r="G1852" s="2">
        <f>INPUTS!$B$11*A1852/10000</f>
        <v/>
      </c>
      <c r="H1852" s="2">
        <f>MAX(0, (INPUTS!$B$14+INPUTS!$B$16*INPUTS!$B$15) + (1-INPUTS!$B$18)*INPUTS!$B$19*G1852 - INPUTS!$B$17 - INPUTS!$B$20*MAX(0, -F1852))</f>
        <v/>
      </c>
      <c r="I1852" s="2">
        <f>IF(INPUTS!$B$13=0, H1852&lt;=0, H1852&lt;INPUTS!$B$13)</f>
        <v/>
      </c>
      <c r="J1852" s="2">
        <f>INPUTS!$B$21 + INPUTS!$B$24*F1852 + INPUTS!$B$25*G1852</f>
        <v/>
      </c>
      <c r="K1852" s="2">
        <f>J1852&lt;INPUTS!$B$23</f>
        <v/>
      </c>
      <c r="L1852" s="2">
        <f>J1852&lt;INPUTS!$B$22</f>
        <v/>
      </c>
      <c r="M1852" s="2">
        <f>INPUTS!$B$26 + INPUTS!$B$29*F1852</f>
        <v/>
      </c>
      <c r="N1852" s="2">
        <f>M1852&lt;INPUTS!$B$28</f>
        <v/>
      </c>
      <c r="O1852" s="2">
        <f>M1852&lt;INPUTS!$B$27</f>
        <v/>
      </c>
      <c r="P1852" s="2">
        <f>INPUTS!$B$30 + (1-INPUTS!$B$18)*INPUTS!$B$19*G1852</f>
        <v/>
      </c>
      <c r="Q1852" s="2">
        <f>INPUTS!$B$31 + INPUTS!$B$32*P1852</f>
        <v/>
      </c>
      <c r="R1852" s="2">
        <f>IF(INPUTS!$B$13=0, Q1852&lt;=0, Q1852&lt;INPUTS!$B$13)</f>
        <v/>
      </c>
      <c r="S1852" s="2">
        <f>OR(I1852,K1852,N1852,R1852)</f>
        <v/>
      </c>
      <c r="T1852" s="2">
        <f>OR(I1852,L1852,O1852,R1852)</f>
        <v/>
      </c>
    </row>
    <row r="1853">
      <c r="A1853" s="2" t="n">
        <v>-200</v>
      </c>
      <c r="B1853" s="2" t="n">
        <v>-100</v>
      </c>
      <c r="C1853" s="2" t="n">
        <v>175</v>
      </c>
      <c r="D1853" s="2">
        <f>(A1853+B1853)/2 + C1853/2</f>
        <v/>
      </c>
      <c r="E1853" s="2">
        <f>SQRT(A1853^2+B1853^2+C1853^2)</f>
        <v/>
      </c>
      <c r="F1853" s="2">
        <f>INPUTS!$B$8*A1853+INPUTS!$B$9*D1853+INPUTS!$B$10*B1853</f>
        <v/>
      </c>
      <c r="G1853" s="2">
        <f>INPUTS!$B$11*A1853/10000</f>
        <v/>
      </c>
      <c r="H1853" s="2">
        <f>MAX(0, (INPUTS!$B$14+INPUTS!$B$16*INPUTS!$B$15) + (1-INPUTS!$B$18)*INPUTS!$B$19*G1853 - INPUTS!$B$17 - INPUTS!$B$20*MAX(0, -F1853))</f>
        <v/>
      </c>
      <c r="I1853" s="2">
        <f>IF(INPUTS!$B$13=0, H1853&lt;=0, H1853&lt;INPUTS!$B$13)</f>
        <v/>
      </c>
      <c r="J1853" s="2">
        <f>INPUTS!$B$21 + INPUTS!$B$24*F1853 + INPUTS!$B$25*G1853</f>
        <v/>
      </c>
      <c r="K1853" s="2">
        <f>J1853&lt;INPUTS!$B$23</f>
        <v/>
      </c>
      <c r="L1853" s="2">
        <f>J1853&lt;INPUTS!$B$22</f>
        <v/>
      </c>
      <c r="M1853" s="2">
        <f>INPUTS!$B$26 + INPUTS!$B$29*F1853</f>
        <v/>
      </c>
      <c r="N1853" s="2">
        <f>M1853&lt;INPUTS!$B$28</f>
        <v/>
      </c>
      <c r="O1853" s="2">
        <f>M1853&lt;INPUTS!$B$27</f>
        <v/>
      </c>
      <c r="P1853" s="2">
        <f>INPUTS!$B$30 + (1-INPUTS!$B$18)*INPUTS!$B$19*G1853</f>
        <v/>
      </c>
      <c r="Q1853" s="2">
        <f>INPUTS!$B$31 + INPUTS!$B$32*P1853</f>
        <v/>
      </c>
      <c r="R1853" s="2">
        <f>IF(INPUTS!$B$13=0, Q1853&lt;=0, Q1853&lt;INPUTS!$B$13)</f>
        <v/>
      </c>
      <c r="S1853" s="2">
        <f>OR(I1853,K1853,N1853,R1853)</f>
        <v/>
      </c>
      <c r="T1853" s="2">
        <f>OR(I1853,L1853,O1853,R1853)</f>
        <v/>
      </c>
    </row>
    <row r="1854">
      <c r="A1854" s="2" t="n">
        <v>-200</v>
      </c>
      <c r="B1854" s="2" t="n">
        <v>-100</v>
      </c>
      <c r="C1854" s="2" t="n">
        <v>200</v>
      </c>
      <c r="D1854" s="2">
        <f>(A1854+B1854)/2 + C1854/2</f>
        <v/>
      </c>
      <c r="E1854" s="2">
        <f>SQRT(A1854^2+B1854^2+C1854^2)</f>
        <v/>
      </c>
      <c r="F1854" s="2">
        <f>INPUTS!$B$8*A1854+INPUTS!$B$9*D1854+INPUTS!$B$10*B1854</f>
        <v/>
      </c>
      <c r="G1854" s="2">
        <f>INPUTS!$B$11*A1854/10000</f>
        <v/>
      </c>
      <c r="H1854" s="2">
        <f>MAX(0, (INPUTS!$B$14+INPUTS!$B$16*INPUTS!$B$15) + (1-INPUTS!$B$18)*INPUTS!$B$19*G1854 - INPUTS!$B$17 - INPUTS!$B$20*MAX(0, -F1854))</f>
        <v/>
      </c>
      <c r="I1854" s="2">
        <f>IF(INPUTS!$B$13=0, H1854&lt;=0, H1854&lt;INPUTS!$B$13)</f>
        <v/>
      </c>
      <c r="J1854" s="2">
        <f>INPUTS!$B$21 + INPUTS!$B$24*F1854 + INPUTS!$B$25*G1854</f>
        <v/>
      </c>
      <c r="K1854" s="2">
        <f>J1854&lt;INPUTS!$B$23</f>
        <v/>
      </c>
      <c r="L1854" s="2">
        <f>J1854&lt;INPUTS!$B$22</f>
        <v/>
      </c>
      <c r="M1854" s="2">
        <f>INPUTS!$B$26 + INPUTS!$B$29*F1854</f>
        <v/>
      </c>
      <c r="N1854" s="2">
        <f>M1854&lt;INPUTS!$B$28</f>
        <v/>
      </c>
      <c r="O1854" s="2">
        <f>M1854&lt;INPUTS!$B$27</f>
        <v/>
      </c>
      <c r="P1854" s="2">
        <f>INPUTS!$B$30 + (1-INPUTS!$B$18)*INPUTS!$B$19*G1854</f>
        <v/>
      </c>
      <c r="Q1854" s="2">
        <f>INPUTS!$B$31 + INPUTS!$B$32*P1854</f>
        <v/>
      </c>
      <c r="R1854" s="2">
        <f>IF(INPUTS!$B$13=0, Q1854&lt;=0, Q1854&lt;INPUTS!$B$13)</f>
        <v/>
      </c>
      <c r="S1854" s="2">
        <f>OR(I1854,K1854,N1854,R1854)</f>
        <v/>
      </c>
      <c r="T1854" s="2">
        <f>OR(I1854,L1854,O1854,R1854)</f>
        <v/>
      </c>
    </row>
    <row r="1855">
      <c r="A1855" s="2" t="n">
        <v>-200</v>
      </c>
      <c r="B1855" s="2" t="n">
        <v>-75</v>
      </c>
      <c r="C1855" s="2" t="n">
        <v>-200</v>
      </c>
      <c r="D1855" s="2">
        <f>(A1855+B1855)/2 + C1855/2</f>
        <v/>
      </c>
      <c r="E1855" s="2">
        <f>SQRT(A1855^2+B1855^2+C1855^2)</f>
        <v/>
      </c>
      <c r="F1855" s="2">
        <f>INPUTS!$B$8*A1855+INPUTS!$B$9*D1855+INPUTS!$B$10*B1855</f>
        <v/>
      </c>
      <c r="G1855" s="2">
        <f>INPUTS!$B$11*A1855/10000</f>
        <v/>
      </c>
      <c r="H1855" s="2">
        <f>MAX(0, (INPUTS!$B$14+INPUTS!$B$16*INPUTS!$B$15) + (1-INPUTS!$B$18)*INPUTS!$B$19*G1855 - INPUTS!$B$17 - INPUTS!$B$20*MAX(0, -F1855))</f>
        <v/>
      </c>
      <c r="I1855" s="2">
        <f>IF(INPUTS!$B$13=0, H1855&lt;=0, H1855&lt;INPUTS!$B$13)</f>
        <v/>
      </c>
      <c r="J1855" s="2">
        <f>INPUTS!$B$21 + INPUTS!$B$24*F1855 + INPUTS!$B$25*G1855</f>
        <v/>
      </c>
      <c r="K1855" s="2">
        <f>J1855&lt;INPUTS!$B$23</f>
        <v/>
      </c>
      <c r="L1855" s="2">
        <f>J1855&lt;INPUTS!$B$22</f>
        <v/>
      </c>
      <c r="M1855" s="2">
        <f>INPUTS!$B$26 + INPUTS!$B$29*F1855</f>
        <v/>
      </c>
      <c r="N1855" s="2">
        <f>M1855&lt;INPUTS!$B$28</f>
        <v/>
      </c>
      <c r="O1855" s="2">
        <f>M1855&lt;INPUTS!$B$27</f>
        <v/>
      </c>
      <c r="P1855" s="2">
        <f>INPUTS!$B$30 + (1-INPUTS!$B$18)*INPUTS!$B$19*G1855</f>
        <v/>
      </c>
      <c r="Q1855" s="2">
        <f>INPUTS!$B$31 + INPUTS!$B$32*P1855</f>
        <v/>
      </c>
      <c r="R1855" s="2">
        <f>IF(INPUTS!$B$13=0, Q1855&lt;=0, Q1855&lt;INPUTS!$B$13)</f>
        <v/>
      </c>
      <c r="S1855" s="2">
        <f>OR(I1855,K1855,N1855,R1855)</f>
        <v/>
      </c>
      <c r="T1855" s="2">
        <f>OR(I1855,L1855,O1855,R1855)</f>
        <v/>
      </c>
    </row>
    <row r="1856">
      <c r="A1856" s="2" t="n">
        <v>-200</v>
      </c>
      <c r="B1856" s="2" t="n">
        <v>-75</v>
      </c>
      <c r="C1856" s="2" t="n">
        <v>-175</v>
      </c>
      <c r="D1856" s="2">
        <f>(A1856+B1856)/2 + C1856/2</f>
        <v/>
      </c>
      <c r="E1856" s="2">
        <f>SQRT(A1856^2+B1856^2+C1856^2)</f>
        <v/>
      </c>
      <c r="F1856" s="2">
        <f>INPUTS!$B$8*A1856+INPUTS!$B$9*D1856+INPUTS!$B$10*B1856</f>
        <v/>
      </c>
      <c r="G1856" s="2">
        <f>INPUTS!$B$11*A1856/10000</f>
        <v/>
      </c>
      <c r="H1856" s="2">
        <f>MAX(0, (INPUTS!$B$14+INPUTS!$B$16*INPUTS!$B$15) + (1-INPUTS!$B$18)*INPUTS!$B$19*G1856 - INPUTS!$B$17 - INPUTS!$B$20*MAX(0, -F1856))</f>
        <v/>
      </c>
      <c r="I1856" s="2">
        <f>IF(INPUTS!$B$13=0, H1856&lt;=0, H1856&lt;INPUTS!$B$13)</f>
        <v/>
      </c>
      <c r="J1856" s="2">
        <f>INPUTS!$B$21 + INPUTS!$B$24*F1856 + INPUTS!$B$25*G1856</f>
        <v/>
      </c>
      <c r="K1856" s="2">
        <f>J1856&lt;INPUTS!$B$23</f>
        <v/>
      </c>
      <c r="L1856" s="2">
        <f>J1856&lt;INPUTS!$B$22</f>
        <v/>
      </c>
      <c r="M1856" s="2">
        <f>INPUTS!$B$26 + INPUTS!$B$29*F1856</f>
        <v/>
      </c>
      <c r="N1856" s="2">
        <f>M1856&lt;INPUTS!$B$28</f>
        <v/>
      </c>
      <c r="O1856" s="2">
        <f>M1856&lt;INPUTS!$B$27</f>
        <v/>
      </c>
      <c r="P1856" s="2">
        <f>INPUTS!$B$30 + (1-INPUTS!$B$18)*INPUTS!$B$19*G1856</f>
        <v/>
      </c>
      <c r="Q1856" s="2">
        <f>INPUTS!$B$31 + INPUTS!$B$32*P1856</f>
        <v/>
      </c>
      <c r="R1856" s="2">
        <f>IF(INPUTS!$B$13=0, Q1856&lt;=0, Q1856&lt;INPUTS!$B$13)</f>
        <v/>
      </c>
      <c r="S1856" s="2">
        <f>OR(I1856,K1856,N1856,R1856)</f>
        <v/>
      </c>
      <c r="T1856" s="2">
        <f>OR(I1856,L1856,O1856,R1856)</f>
        <v/>
      </c>
    </row>
    <row r="1857">
      <c r="A1857" s="2" t="n">
        <v>-200</v>
      </c>
      <c r="B1857" s="2" t="n">
        <v>-75</v>
      </c>
      <c r="C1857" s="2" t="n">
        <v>-150</v>
      </c>
      <c r="D1857" s="2">
        <f>(A1857+B1857)/2 + C1857/2</f>
        <v/>
      </c>
      <c r="E1857" s="2">
        <f>SQRT(A1857^2+B1857^2+C1857^2)</f>
        <v/>
      </c>
      <c r="F1857" s="2">
        <f>INPUTS!$B$8*A1857+INPUTS!$B$9*D1857+INPUTS!$B$10*B1857</f>
        <v/>
      </c>
      <c r="G1857" s="2">
        <f>INPUTS!$B$11*A1857/10000</f>
        <v/>
      </c>
      <c r="H1857" s="2">
        <f>MAX(0, (INPUTS!$B$14+INPUTS!$B$16*INPUTS!$B$15) + (1-INPUTS!$B$18)*INPUTS!$B$19*G1857 - INPUTS!$B$17 - INPUTS!$B$20*MAX(0, -F1857))</f>
        <v/>
      </c>
      <c r="I1857" s="2">
        <f>IF(INPUTS!$B$13=0, H1857&lt;=0, H1857&lt;INPUTS!$B$13)</f>
        <v/>
      </c>
      <c r="J1857" s="2">
        <f>INPUTS!$B$21 + INPUTS!$B$24*F1857 + INPUTS!$B$25*G1857</f>
        <v/>
      </c>
      <c r="K1857" s="2">
        <f>J1857&lt;INPUTS!$B$23</f>
        <v/>
      </c>
      <c r="L1857" s="2">
        <f>J1857&lt;INPUTS!$B$22</f>
        <v/>
      </c>
      <c r="M1857" s="2">
        <f>INPUTS!$B$26 + INPUTS!$B$29*F1857</f>
        <v/>
      </c>
      <c r="N1857" s="2">
        <f>M1857&lt;INPUTS!$B$28</f>
        <v/>
      </c>
      <c r="O1857" s="2">
        <f>M1857&lt;INPUTS!$B$27</f>
        <v/>
      </c>
      <c r="P1857" s="2">
        <f>INPUTS!$B$30 + (1-INPUTS!$B$18)*INPUTS!$B$19*G1857</f>
        <v/>
      </c>
      <c r="Q1857" s="2">
        <f>INPUTS!$B$31 + INPUTS!$B$32*P1857</f>
        <v/>
      </c>
      <c r="R1857" s="2">
        <f>IF(INPUTS!$B$13=0, Q1857&lt;=0, Q1857&lt;INPUTS!$B$13)</f>
        <v/>
      </c>
      <c r="S1857" s="2">
        <f>OR(I1857,K1857,N1857,R1857)</f>
        <v/>
      </c>
      <c r="T1857" s="2">
        <f>OR(I1857,L1857,O1857,R1857)</f>
        <v/>
      </c>
    </row>
    <row r="1858">
      <c r="A1858" s="2" t="n">
        <v>-200</v>
      </c>
      <c r="B1858" s="2" t="n">
        <v>-75</v>
      </c>
      <c r="C1858" s="2" t="n">
        <v>-125</v>
      </c>
      <c r="D1858" s="2">
        <f>(A1858+B1858)/2 + C1858/2</f>
        <v/>
      </c>
      <c r="E1858" s="2">
        <f>SQRT(A1858^2+B1858^2+C1858^2)</f>
        <v/>
      </c>
      <c r="F1858" s="2">
        <f>INPUTS!$B$8*A1858+INPUTS!$B$9*D1858+INPUTS!$B$10*B1858</f>
        <v/>
      </c>
      <c r="G1858" s="2">
        <f>INPUTS!$B$11*A1858/10000</f>
        <v/>
      </c>
      <c r="H1858" s="2">
        <f>MAX(0, (INPUTS!$B$14+INPUTS!$B$16*INPUTS!$B$15) + (1-INPUTS!$B$18)*INPUTS!$B$19*G1858 - INPUTS!$B$17 - INPUTS!$B$20*MAX(0, -F1858))</f>
        <v/>
      </c>
      <c r="I1858" s="2">
        <f>IF(INPUTS!$B$13=0, H1858&lt;=0, H1858&lt;INPUTS!$B$13)</f>
        <v/>
      </c>
      <c r="J1858" s="2">
        <f>INPUTS!$B$21 + INPUTS!$B$24*F1858 + INPUTS!$B$25*G1858</f>
        <v/>
      </c>
      <c r="K1858" s="2">
        <f>J1858&lt;INPUTS!$B$23</f>
        <v/>
      </c>
      <c r="L1858" s="2">
        <f>J1858&lt;INPUTS!$B$22</f>
        <v/>
      </c>
      <c r="M1858" s="2">
        <f>INPUTS!$B$26 + INPUTS!$B$29*F1858</f>
        <v/>
      </c>
      <c r="N1858" s="2">
        <f>M1858&lt;INPUTS!$B$28</f>
        <v/>
      </c>
      <c r="O1858" s="2">
        <f>M1858&lt;INPUTS!$B$27</f>
        <v/>
      </c>
      <c r="P1858" s="2">
        <f>INPUTS!$B$30 + (1-INPUTS!$B$18)*INPUTS!$B$19*G1858</f>
        <v/>
      </c>
      <c r="Q1858" s="2">
        <f>INPUTS!$B$31 + INPUTS!$B$32*P1858</f>
        <v/>
      </c>
      <c r="R1858" s="2">
        <f>IF(INPUTS!$B$13=0, Q1858&lt;=0, Q1858&lt;INPUTS!$B$13)</f>
        <v/>
      </c>
      <c r="S1858" s="2">
        <f>OR(I1858,K1858,N1858,R1858)</f>
        <v/>
      </c>
      <c r="T1858" s="2">
        <f>OR(I1858,L1858,O1858,R1858)</f>
        <v/>
      </c>
    </row>
    <row r="1859">
      <c r="A1859" s="2" t="n">
        <v>-200</v>
      </c>
      <c r="B1859" s="2" t="n">
        <v>-75</v>
      </c>
      <c r="C1859" s="2" t="n">
        <v>-100</v>
      </c>
      <c r="D1859" s="2">
        <f>(A1859+B1859)/2 + C1859/2</f>
        <v/>
      </c>
      <c r="E1859" s="2">
        <f>SQRT(A1859^2+B1859^2+C1859^2)</f>
        <v/>
      </c>
      <c r="F1859" s="2">
        <f>INPUTS!$B$8*A1859+INPUTS!$B$9*D1859+INPUTS!$B$10*B1859</f>
        <v/>
      </c>
      <c r="G1859" s="2">
        <f>INPUTS!$B$11*A1859/10000</f>
        <v/>
      </c>
      <c r="H1859" s="2">
        <f>MAX(0, (INPUTS!$B$14+INPUTS!$B$16*INPUTS!$B$15) + (1-INPUTS!$B$18)*INPUTS!$B$19*G1859 - INPUTS!$B$17 - INPUTS!$B$20*MAX(0, -F1859))</f>
        <v/>
      </c>
      <c r="I1859" s="2">
        <f>IF(INPUTS!$B$13=0, H1859&lt;=0, H1859&lt;INPUTS!$B$13)</f>
        <v/>
      </c>
      <c r="J1859" s="2">
        <f>INPUTS!$B$21 + INPUTS!$B$24*F1859 + INPUTS!$B$25*G1859</f>
        <v/>
      </c>
      <c r="K1859" s="2">
        <f>J1859&lt;INPUTS!$B$23</f>
        <v/>
      </c>
      <c r="L1859" s="2">
        <f>J1859&lt;INPUTS!$B$22</f>
        <v/>
      </c>
      <c r="M1859" s="2">
        <f>INPUTS!$B$26 + INPUTS!$B$29*F1859</f>
        <v/>
      </c>
      <c r="N1859" s="2">
        <f>M1859&lt;INPUTS!$B$28</f>
        <v/>
      </c>
      <c r="O1859" s="2">
        <f>M1859&lt;INPUTS!$B$27</f>
        <v/>
      </c>
      <c r="P1859" s="2">
        <f>INPUTS!$B$30 + (1-INPUTS!$B$18)*INPUTS!$B$19*G1859</f>
        <v/>
      </c>
      <c r="Q1859" s="2">
        <f>INPUTS!$B$31 + INPUTS!$B$32*P1859</f>
        <v/>
      </c>
      <c r="R1859" s="2">
        <f>IF(INPUTS!$B$13=0, Q1859&lt;=0, Q1859&lt;INPUTS!$B$13)</f>
        <v/>
      </c>
      <c r="S1859" s="2">
        <f>OR(I1859,K1859,N1859,R1859)</f>
        <v/>
      </c>
      <c r="T1859" s="2">
        <f>OR(I1859,L1859,O1859,R1859)</f>
        <v/>
      </c>
    </row>
    <row r="1860">
      <c r="A1860" s="2" t="n">
        <v>-200</v>
      </c>
      <c r="B1860" s="2" t="n">
        <v>-75</v>
      </c>
      <c r="C1860" s="2" t="n">
        <v>-75</v>
      </c>
      <c r="D1860" s="2">
        <f>(A1860+B1860)/2 + C1860/2</f>
        <v/>
      </c>
      <c r="E1860" s="2">
        <f>SQRT(A1860^2+B1860^2+C1860^2)</f>
        <v/>
      </c>
      <c r="F1860" s="2">
        <f>INPUTS!$B$8*A1860+INPUTS!$B$9*D1860+INPUTS!$B$10*B1860</f>
        <v/>
      </c>
      <c r="G1860" s="2">
        <f>INPUTS!$B$11*A1860/10000</f>
        <v/>
      </c>
      <c r="H1860" s="2">
        <f>MAX(0, (INPUTS!$B$14+INPUTS!$B$16*INPUTS!$B$15) + (1-INPUTS!$B$18)*INPUTS!$B$19*G1860 - INPUTS!$B$17 - INPUTS!$B$20*MAX(0, -F1860))</f>
        <v/>
      </c>
      <c r="I1860" s="2">
        <f>IF(INPUTS!$B$13=0, H1860&lt;=0, H1860&lt;INPUTS!$B$13)</f>
        <v/>
      </c>
      <c r="J1860" s="2">
        <f>INPUTS!$B$21 + INPUTS!$B$24*F1860 + INPUTS!$B$25*G1860</f>
        <v/>
      </c>
      <c r="K1860" s="2">
        <f>J1860&lt;INPUTS!$B$23</f>
        <v/>
      </c>
      <c r="L1860" s="2">
        <f>J1860&lt;INPUTS!$B$22</f>
        <v/>
      </c>
      <c r="M1860" s="2">
        <f>INPUTS!$B$26 + INPUTS!$B$29*F1860</f>
        <v/>
      </c>
      <c r="N1860" s="2">
        <f>M1860&lt;INPUTS!$B$28</f>
        <v/>
      </c>
      <c r="O1860" s="2">
        <f>M1860&lt;INPUTS!$B$27</f>
        <v/>
      </c>
      <c r="P1860" s="2">
        <f>INPUTS!$B$30 + (1-INPUTS!$B$18)*INPUTS!$B$19*G1860</f>
        <v/>
      </c>
      <c r="Q1860" s="2">
        <f>INPUTS!$B$31 + INPUTS!$B$32*P1860</f>
        <v/>
      </c>
      <c r="R1860" s="2">
        <f>IF(INPUTS!$B$13=0, Q1860&lt;=0, Q1860&lt;INPUTS!$B$13)</f>
        <v/>
      </c>
      <c r="S1860" s="2">
        <f>OR(I1860,K1860,N1860,R1860)</f>
        <v/>
      </c>
      <c r="T1860" s="2">
        <f>OR(I1860,L1860,O1860,R1860)</f>
        <v/>
      </c>
    </row>
    <row r="1861">
      <c r="A1861" s="2" t="n">
        <v>-200</v>
      </c>
      <c r="B1861" s="2" t="n">
        <v>-75</v>
      </c>
      <c r="C1861" s="2" t="n">
        <v>-50</v>
      </c>
      <c r="D1861" s="2">
        <f>(A1861+B1861)/2 + C1861/2</f>
        <v/>
      </c>
      <c r="E1861" s="2">
        <f>SQRT(A1861^2+B1861^2+C1861^2)</f>
        <v/>
      </c>
      <c r="F1861" s="2">
        <f>INPUTS!$B$8*A1861+INPUTS!$B$9*D1861+INPUTS!$B$10*B1861</f>
        <v/>
      </c>
      <c r="G1861" s="2">
        <f>INPUTS!$B$11*A1861/10000</f>
        <v/>
      </c>
      <c r="H1861" s="2">
        <f>MAX(0, (INPUTS!$B$14+INPUTS!$B$16*INPUTS!$B$15) + (1-INPUTS!$B$18)*INPUTS!$B$19*G1861 - INPUTS!$B$17 - INPUTS!$B$20*MAX(0, -F1861))</f>
        <v/>
      </c>
      <c r="I1861" s="2">
        <f>IF(INPUTS!$B$13=0, H1861&lt;=0, H1861&lt;INPUTS!$B$13)</f>
        <v/>
      </c>
      <c r="J1861" s="2">
        <f>INPUTS!$B$21 + INPUTS!$B$24*F1861 + INPUTS!$B$25*G1861</f>
        <v/>
      </c>
      <c r="K1861" s="2">
        <f>J1861&lt;INPUTS!$B$23</f>
        <v/>
      </c>
      <c r="L1861" s="2">
        <f>J1861&lt;INPUTS!$B$22</f>
        <v/>
      </c>
      <c r="M1861" s="2">
        <f>INPUTS!$B$26 + INPUTS!$B$29*F1861</f>
        <v/>
      </c>
      <c r="N1861" s="2">
        <f>M1861&lt;INPUTS!$B$28</f>
        <v/>
      </c>
      <c r="O1861" s="2">
        <f>M1861&lt;INPUTS!$B$27</f>
        <v/>
      </c>
      <c r="P1861" s="2">
        <f>INPUTS!$B$30 + (1-INPUTS!$B$18)*INPUTS!$B$19*G1861</f>
        <v/>
      </c>
      <c r="Q1861" s="2">
        <f>INPUTS!$B$31 + INPUTS!$B$32*P1861</f>
        <v/>
      </c>
      <c r="R1861" s="2">
        <f>IF(INPUTS!$B$13=0, Q1861&lt;=0, Q1861&lt;INPUTS!$B$13)</f>
        <v/>
      </c>
      <c r="S1861" s="2">
        <f>OR(I1861,K1861,N1861,R1861)</f>
        <v/>
      </c>
      <c r="T1861" s="2">
        <f>OR(I1861,L1861,O1861,R1861)</f>
        <v/>
      </c>
    </row>
    <row r="1862">
      <c r="A1862" s="2" t="n">
        <v>-200</v>
      </c>
      <c r="B1862" s="2" t="n">
        <v>-75</v>
      </c>
      <c r="C1862" s="2" t="n">
        <v>-25</v>
      </c>
      <c r="D1862" s="2">
        <f>(A1862+B1862)/2 + C1862/2</f>
        <v/>
      </c>
      <c r="E1862" s="2">
        <f>SQRT(A1862^2+B1862^2+C1862^2)</f>
        <v/>
      </c>
      <c r="F1862" s="2">
        <f>INPUTS!$B$8*A1862+INPUTS!$B$9*D1862+INPUTS!$B$10*B1862</f>
        <v/>
      </c>
      <c r="G1862" s="2">
        <f>INPUTS!$B$11*A1862/10000</f>
        <v/>
      </c>
      <c r="H1862" s="2">
        <f>MAX(0, (INPUTS!$B$14+INPUTS!$B$16*INPUTS!$B$15) + (1-INPUTS!$B$18)*INPUTS!$B$19*G1862 - INPUTS!$B$17 - INPUTS!$B$20*MAX(0, -F1862))</f>
        <v/>
      </c>
      <c r="I1862" s="2">
        <f>IF(INPUTS!$B$13=0, H1862&lt;=0, H1862&lt;INPUTS!$B$13)</f>
        <v/>
      </c>
      <c r="J1862" s="2">
        <f>INPUTS!$B$21 + INPUTS!$B$24*F1862 + INPUTS!$B$25*G1862</f>
        <v/>
      </c>
      <c r="K1862" s="2">
        <f>J1862&lt;INPUTS!$B$23</f>
        <v/>
      </c>
      <c r="L1862" s="2">
        <f>J1862&lt;INPUTS!$B$22</f>
        <v/>
      </c>
      <c r="M1862" s="2">
        <f>INPUTS!$B$26 + INPUTS!$B$29*F1862</f>
        <v/>
      </c>
      <c r="N1862" s="2">
        <f>M1862&lt;INPUTS!$B$28</f>
        <v/>
      </c>
      <c r="O1862" s="2">
        <f>M1862&lt;INPUTS!$B$27</f>
        <v/>
      </c>
      <c r="P1862" s="2">
        <f>INPUTS!$B$30 + (1-INPUTS!$B$18)*INPUTS!$B$19*G1862</f>
        <v/>
      </c>
      <c r="Q1862" s="2">
        <f>INPUTS!$B$31 + INPUTS!$B$32*P1862</f>
        <v/>
      </c>
      <c r="R1862" s="2">
        <f>IF(INPUTS!$B$13=0, Q1862&lt;=0, Q1862&lt;INPUTS!$B$13)</f>
        <v/>
      </c>
      <c r="S1862" s="2">
        <f>OR(I1862,K1862,N1862,R1862)</f>
        <v/>
      </c>
      <c r="T1862" s="2">
        <f>OR(I1862,L1862,O1862,R1862)</f>
        <v/>
      </c>
    </row>
    <row r="1863">
      <c r="A1863" s="2" t="n">
        <v>-200</v>
      </c>
      <c r="B1863" s="2" t="n">
        <v>-75</v>
      </c>
      <c r="C1863" s="2" t="n">
        <v>0</v>
      </c>
      <c r="D1863" s="2">
        <f>(A1863+B1863)/2 + C1863/2</f>
        <v/>
      </c>
      <c r="E1863" s="2">
        <f>SQRT(A1863^2+B1863^2+C1863^2)</f>
        <v/>
      </c>
      <c r="F1863" s="2">
        <f>INPUTS!$B$8*A1863+INPUTS!$B$9*D1863+INPUTS!$B$10*B1863</f>
        <v/>
      </c>
      <c r="G1863" s="2">
        <f>INPUTS!$B$11*A1863/10000</f>
        <v/>
      </c>
      <c r="H1863" s="2">
        <f>MAX(0, (INPUTS!$B$14+INPUTS!$B$16*INPUTS!$B$15) + (1-INPUTS!$B$18)*INPUTS!$B$19*G1863 - INPUTS!$B$17 - INPUTS!$B$20*MAX(0, -F1863))</f>
        <v/>
      </c>
      <c r="I1863" s="2">
        <f>IF(INPUTS!$B$13=0, H1863&lt;=0, H1863&lt;INPUTS!$B$13)</f>
        <v/>
      </c>
      <c r="J1863" s="2">
        <f>INPUTS!$B$21 + INPUTS!$B$24*F1863 + INPUTS!$B$25*G1863</f>
        <v/>
      </c>
      <c r="K1863" s="2">
        <f>J1863&lt;INPUTS!$B$23</f>
        <v/>
      </c>
      <c r="L1863" s="2">
        <f>J1863&lt;INPUTS!$B$22</f>
        <v/>
      </c>
      <c r="M1863" s="2">
        <f>INPUTS!$B$26 + INPUTS!$B$29*F1863</f>
        <v/>
      </c>
      <c r="N1863" s="2">
        <f>M1863&lt;INPUTS!$B$28</f>
        <v/>
      </c>
      <c r="O1863" s="2">
        <f>M1863&lt;INPUTS!$B$27</f>
        <v/>
      </c>
      <c r="P1863" s="2">
        <f>INPUTS!$B$30 + (1-INPUTS!$B$18)*INPUTS!$B$19*G1863</f>
        <v/>
      </c>
      <c r="Q1863" s="2">
        <f>INPUTS!$B$31 + INPUTS!$B$32*P1863</f>
        <v/>
      </c>
      <c r="R1863" s="2">
        <f>IF(INPUTS!$B$13=0, Q1863&lt;=0, Q1863&lt;INPUTS!$B$13)</f>
        <v/>
      </c>
      <c r="S1863" s="2">
        <f>OR(I1863,K1863,N1863,R1863)</f>
        <v/>
      </c>
      <c r="T1863" s="2">
        <f>OR(I1863,L1863,O1863,R1863)</f>
        <v/>
      </c>
    </row>
    <row r="1864">
      <c r="A1864" s="2" t="n">
        <v>-200</v>
      </c>
      <c r="B1864" s="2" t="n">
        <v>-75</v>
      </c>
      <c r="C1864" s="2" t="n">
        <v>25</v>
      </c>
      <c r="D1864" s="2">
        <f>(A1864+B1864)/2 + C1864/2</f>
        <v/>
      </c>
      <c r="E1864" s="2">
        <f>SQRT(A1864^2+B1864^2+C1864^2)</f>
        <v/>
      </c>
      <c r="F1864" s="2">
        <f>INPUTS!$B$8*A1864+INPUTS!$B$9*D1864+INPUTS!$B$10*B1864</f>
        <v/>
      </c>
      <c r="G1864" s="2">
        <f>INPUTS!$B$11*A1864/10000</f>
        <v/>
      </c>
      <c r="H1864" s="2">
        <f>MAX(0, (INPUTS!$B$14+INPUTS!$B$16*INPUTS!$B$15) + (1-INPUTS!$B$18)*INPUTS!$B$19*G1864 - INPUTS!$B$17 - INPUTS!$B$20*MAX(0, -F1864))</f>
        <v/>
      </c>
      <c r="I1864" s="2">
        <f>IF(INPUTS!$B$13=0, H1864&lt;=0, H1864&lt;INPUTS!$B$13)</f>
        <v/>
      </c>
      <c r="J1864" s="2">
        <f>INPUTS!$B$21 + INPUTS!$B$24*F1864 + INPUTS!$B$25*G1864</f>
        <v/>
      </c>
      <c r="K1864" s="2">
        <f>J1864&lt;INPUTS!$B$23</f>
        <v/>
      </c>
      <c r="L1864" s="2">
        <f>J1864&lt;INPUTS!$B$22</f>
        <v/>
      </c>
      <c r="M1864" s="2">
        <f>INPUTS!$B$26 + INPUTS!$B$29*F1864</f>
        <v/>
      </c>
      <c r="N1864" s="2">
        <f>M1864&lt;INPUTS!$B$28</f>
        <v/>
      </c>
      <c r="O1864" s="2">
        <f>M1864&lt;INPUTS!$B$27</f>
        <v/>
      </c>
      <c r="P1864" s="2">
        <f>INPUTS!$B$30 + (1-INPUTS!$B$18)*INPUTS!$B$19*G1864</f>
        <v/>
      </c>
      <c r="Q1864" s="2">
        <f>INPUTS!$B$31 + INPUTS!$B$32*P1864</f>
        <v/>
      </c>
      <c r="R1864" s="2">
        <f>IF(INPUTS!$B$13=0, Q1864&lt;=0, Q1864&lt;INPUTS!$B$13)</f>
        <v/>
      </c>
      <c r="S1864" s="2">
        <f>OR(I1864,K1864,N1864,R1864)</f>
        <v/>
      </c>
      <c r="T1864" s="2">
        <f>OR(I1864,L1864,O1864,R1864)</f>
        <v/>
      </c>
    </row>
    <row r="1865">
      <c r="A1865" s="2" t="n">
        <v>-200</v>
      </c>
      <c r="B1865" s="2" t="n">
        <v>-75</v>
      </c>
      <c r="C1865" s="2" t="n">
        <v>50</v>
      </c>
      <c r="D1865" s="2">
        <f>(A1865+B1865)/2 + C1865/2</f>
        <v/>
      </c>
      <c r="E1865" s="2">
        <f>SQRT(A1865^2+B1865^2+C1865^2)</f>
        <v/>
      </c>
      <c r="F1865" s="2">
        <f>INPUTS!$B$8*A1865+INPUTS!$B$9*D1865+INPUTS!$B$10*B1865</f>
        <v/>
      </c>
      <c r="G1865" s="2">
        <f>INPUTS!$B$11*A1865/10000</f>
        <v/>
      </c>
      <c r="H1865" s="2">
        <f>MAX(0, (INPUTS!$B$14+INPUTS!$B$16*INPUTS!$B$15) + (1-INPUTS!$B$18)*INPUTS!$B$19*G1865 - INPUTS!$B$17 - INPUTS!$B$20*MAX(0, -F1865))</f>
        <v/>
      </c>
      <c r="I1865" s="2">
        <f>IF(INPUTS!$B$13=0, H1865&lt;=0, H1865&lt;INPUTS!$B$13)</f>
        <v/>
      </c>
      <c r="J1865" s="2">
        <f>INPUTS!$B$21 + INPUTS!$B$24*F1865 + INPUTS!$B$25*G1865</f>
        <v/>
      </c>
      <c r="K1865" s="2">
        <f>J1865&lt;INPUTS!$B$23</f>
        <v/>
      </c>
      <c r="L1865" s="2">
        <f>J1865&lt;INPUTS!$B$22</f>
        <v/>
      </c>
      <c r="M1865" s="2">
        <f>INPUTS!$B$26 + INPUTS!$B$29*F1865</f>
        <v/>
      </c>
      <c r="N1865" s="2">
        <f>M1865&lt;INPUTS!$B$28</f>
        <v/>
      </c>
      <c r="O1865" s="2">
        <f>M1865&lt;INPUTS!$B$27</f>
        <v/>
      </c>
      <c r="P1865" s="2">
        <f>INPUTS!$B$30 + (1-INPUTS!$B$18)*INPUTS!$B$19*G1865</f>
        <v/>
      </c>
      <c r="Q1865" s="2">
        <f>INPUTS!$B$31 + INPUTS!$B$32*P1865</f>
        <v/>
      </c>
      <c r="R1865" s="2">
        <f>IF(INPUTS!$B$13=0, Q1865&lt;=0, Q1865&lt;INPUTS!$B$13)</f>
        <v/>
      </c>
      <c r="S1865" s="2">
        <f>OR(I1865,K1865,N1865,R1865)</f>
        <v/>
      </c>
      <c r="T1865" s="2">
        <f>OR(I1865,L1865,O1865,R1865)</f>
        <v/>
      </c>
    </row>
    <row r="1866">
      <c r="A1866" s="2" t="n">
        <v>-200</v>
      </c>
      <c r="B1866" s="2" t="n">
        <v>-75</v>
      </c>
      <c r="C1866" s="2" t="n">
        <v>75</v>
      </c>
      <c r="D1866" s="2">
        <f>(A1866+B1866)/2 + C1866/2</f>
        <v/>
      </c>
      <c r="E1866" s="2">
        <f>SQRT(A1866^2+B1866^2+C1866^2)</f>
        <v/>
      </c>
      <c r="F1866" s="2">
        <f>INPUTS!$B$8*A1866+INPUTS!$B$9*D1866+INPUTS!$B$10*B1866</f>
        <v/>
      </c>
      <c r="G1866" s="2">
        <f>INPUTS!$B$11*A1866/10000</f>
        <v/>
      </c>
      <c r="H1866" s="2">
        <f>MAX(0, (INPUTS!$B$14+INPUTS!$B$16*INPUTS!$B$15) + (1-INPUTS!$B$18)*INPUTS!$B$19*G1866 - INPUTS!$B$17 - INPUTS!$B$20*MAX(0, -F1866))</f>
        <v/>
      </c>
      <c r="I1866" s="2">
        <f>IF(INPUTS!$B$13=0, H1866&lt;=0, H1866&lt;INPUTS!$B$13)</f>
        <v/>
      </c>
      <c r="J1866" s="2">
        <f>INPUTS!$B$21 + INPUTS!$B$24*F1866 + INPUTS!$B$25*G1866</f>
        <v/>
      </c>
      <c r="K1866" s="2">
        <f>J1866&lt;INPUTS!$B$23</f>
        <v/>
      </c>
      <c r="L1866" s="2">
        <f>J1866&lt;INPUTS!$B$22</f>
        <v/>
      </c>
      <c r="M1866" s="2">
        <f>INPUTS!$B$26 + INPUTS!$B$29*F1866</f>
        <v/>
      </c>
      <c r="N1866" s="2">
        <f>M1866&lt;INPUTS!$B$28</f>
        <v/>
      </c>
      <c r="O1866" s="2">
        <f>M1866&lt;INPUTS!$B$27</f>
        <v/>
      </c>
      <c r="P1866" s="2">
        <f>INPUTS!$B$30 + (1-INPUTS!$B$18)*INPUTS!$B$19*G1866</f>
        <v/>
      </c>
      <c r="Q1866" s="2">
        <f>INPUTS!$B$31 + INPUTS!$B$32*P1866</f>
        <v/>
      </c>
      <c r="R1866" s="2">
        <f>IF(INPUTS!$B$13=0, Q1866&lt;=0, Q1866&lt;INPUTS!$B$13)</f>
        <v/>
      </c>
      <c r="S1866" s="2">
        <f>OR(I1866,K1866,N1866,R1866)</f>
        <v/>
      </c>
      <c r="T1866" s="2">
        <f>OR(I1866,L1866,O1866,R1866)</f>
        <v/>
      </c>
    </row>
    <row r="1867">
      <c r="A1867" s="2" t="n">
        <v>-200</v>
      </c>
      <c r="B1867" s="2" t="n">
        <v>-75</v>
      </c>
      <c r="C1867" s="2" t="n">
        <v>100</v>
      </c>
      <c r="D1867" s="2">
        <f>(A1867+B1867)/2 + C1867/2</f>
        <v/>
      </c>
      <c r="E1867" s="2">
        <f>SQRT(A1867^2+B1867^2+C1867^2)</f>
        <v/>
      </c>
      <c r="F1867" s="2">
        <f>INPUTS!$B$8*A1867+INPUTS!$B$9*D1867+INPUTS!$B$10*B1867</f>
        <v/>
      </c>
      <c r="G1867" s="2">
        <f>INPUTS!$B$11*A1867/10000</f>
        <v/>
      </c>
      <c r="H1867" s="2">
        <f>MAX(0, (INPUTS!$B$14+INPUTS!$B$16*INPUTS!$B$15) + (1-INPUTS!$B$18)*INPUTS!$B$19*G1867 - INPUTS!$B$17 - INPUTS!$B$20*MAX(0, -F1867))</f>
        <v/>
      </c>
      <c r="I1867" s="2">
        <f>IF(INPUTS!$B$13=0, H1867&lt;=0, H1867&lt;INPUTS!$B$13)</f>
        <v/>
      </c>
      <c r="J1867" s="2">
        <f>INPUTS!$B$21 + INPUTS!$B$24*F1867 + INPUTS!$B$25*G1867</f>
        <v/>
      </c>
      <c r="K1867" s="2">
        <f>J1867&lt;INPUTS!$B$23</f>
        <v/>
      </c>
      <c r="L1867" s="2">
        <f>J1867&lt;INPUTS!$B$22</f>
        <v/>
      </c>
      <c r="M1867" s="2">
        <f>INPUTS!$B$26 + INPUTS!$B$29*F1867</f>
        <v/>
      </c>
      <c r="N1867" s="2">
        <f>M1867&lt;INPUTS!$B$28</f>
        <v/>
      </c>
      <c r="O1867" s="2">
        <f>M1867&lt;INPUTS!$B$27</f>
        <v/>
      </c>
      <c r="P1867" s="2">
        <f>INPUTS!$B$30 + (1-INPUTS!$B$18)*INPUTS!$B$19*G1867</f>
        <v/>
      </c>
      <c r="Q1867" s="2">
        <f>INPUTS!$B$31 + INPUTS!$B$32*P1867</f>
        <v/>
      </c>
      <c r="R1867" s="2">
        <f>IF(INPUTS!$B$13=0, Q1867&lt;=0, Q1867&lt;INPUTS!$B$13)</f>
        <v/>
      </c>
      <c r="S1867" s="2">
        <f>OR(I1867,K1867,N1867,R1867)</f>
        <v/>
      </c>
      <c r="T1867" s="2">
        <f>OR(I1867,L1867,O1867,R1867)</f>
        <v/>
      </c>
    </row>
    <row r="1868">
      <c r="A1868" s="2" t="n">
        <v>-200</v>
      </c>
      <c r="B1868" s="2" t="n">
        <v>-75</v>
      </c>
      <c r="C1868" s="2" t="n">
        <v>125</v>
      </c>
      <c r="D1868" s="2">
        <f>(A1868+B1868)/2 + C1868/2</f>
        <v/>
      </c>
      <c r="E1868" s="2">
        <f>SQRT(A1868^2+B1868^2+C1868^2)</f>
        <v/>
      </c>
      <c r="F1868" s="2">
        <f>INPUTS!$B$8*A1868+INPUTS!$B$9*D1868+INPUTS!$B$10*B1868</f>
        <v/>
      </c>
      <c r="G1868" s="2">
        <f>INPUTS!$B$11*A1868/10000</f>
        <v/>
      </c>
      <c r="H1868" s="2">
        <f>MAX(0, (INPUTS!$B$14+INPUTS!$B$16*INPUTS!$B$15) + (1-INPUTS!$B$18)*INPUTS!$B$19*G1868 - INPUTS!$B$17 - INPUTS!$B$20*MAX(0, -F1868))</f>
        <v/>
      </c>
      <c r="I1868" s="2">
        <f>IF(INPUTS!$B$13=0, H1868&lt;=0, H1868&lt;INPUTS!$B$13)</f>
        <v/>
      </c>
      <c r="J1868" s="2">
        <f>INPUTS!$B$21 + INPUTS!$B$24*F1868 + INPUTS!$B$25*G1868</f>
        <v/>
      </c>
      <c r="K1868" s="2">
        <f>J1868&lt;INPUTS!$B$23</f>
        <v/>
      </c>
      <c r="L1868" s="2">
        <f>J1868&lt;INPUTS!$B$22</f>
        <v/>
      </c>
      <c r="M1868" s="2">
        <f>INPUTS!$B$26 + INPUTS!$B$29*F1868</f>
        <v/>
      </c>
      <c r="N1868" s="2">
        <f>M1868&lt;INPUTS!$B$28</f>
        <v/>
      </c>
      <c r="O1868" s="2">
        <f>M1868&lt;INPUTS!$B$27</f>
        <v/>
      </c>
      <c r="P1868" s="2">
        <f>INPUTS!$B$30 + (1-INPUTS!$B$18)*INPUTS!$B$19*G1868</f>
        <v/>
      </c>
      <c r="Q1868" s="2">
        <f>INPUTS!$B$31 + INPUTS!$B$32*P1868</f>
        <v/>
      </c>
      <c r="R1868" s="2">
        <f>IF(INPUTS!$B$13=0, Q1868&lt;=0, Q1868&lt;INPUTS!$B$13)</f>
        <v/>
      </c>
      <c r="S1868" s="2">
        <f>OR(I1868,K1868,N1868,R1868)</f>
        <v/>
      </c>
      <c r="T1868" s="2">
        <f>OR(I1868,L1868,O1868,R1868)</f>
        <v/>
      </c>
    </row>
    <row r="1869">
      <c r="A1869" s="2" t="n">
        <v>-200</v>
      </c>
      <c r="B1869" s="2" t="n">
        <v>-75</v>
      </c>
      <c r="C1869" s="2" t="n">
        <v>150</v>
      </c>
      <c r="D1869" s="2">
        <f>(A1869+B1869)/2 + C1869/2</f>
        <v/>
      </c>
      <c r="E1869" s="2">
        <f>SQRT(A1869^2+B1869^2+C1869^2)</f>
        <v/>
      </c>
      <c r="F1869" s="2">
        <f>INPUTS!$B$8*A1869+INPUTS!$B$9*D1869+INPUTS!$B$10*B1869</f>
        <v/>
      </c>
      <c r="G1869" s="2">
        <f>INPUTS!$B$11*A1869/10000</f>
        <v/>
      </c>
      <c r="H1869" s="2">
        <f>MAX(0, (INPUTS!$B$14+INPUTS!$B$16*INPUTS!$B$15) + (1-INPUTS!$B$18)*INPUTS!$B$19*G1869 - INPUTS!$B$17 - INPUTS!$B$20*MAX(0, -F1869))</f>
        <v/>
      </c>
      <c r="I1869" s="2">
        <f>IF(INPUTS!$B$13=0, H1869&lt;=0, H1869&lt;INPUTS!$B$13)</f>
        <v/>
      </c>
      <c r="J1869" s="2">
        <f>INPUTS!$B$21 + INPUTS!$B$24*F1869 + INPUTS!$B$25*G1869</f>
        <v/>
      </c>
      <c r="K1869" s="2">
        <f>J1869&lt;INPUTS!$B$23</f>
        <v/>
      </c>
      <c r="L1869" s="2">
        <f>J1869&lt;INPUTS!$B$22</f>
        <v/>
      </c>
      <c r="M1869" s="2">
        <f>INPUTS!$B$26 + INPUTS!$B$29*F1869</f>
        <v/>
      </c>
      <c r="N1869" s="2">
        <f>M1869&lt;INPUTS!$B$28</f>
        <v/>
      </c>
      <c r="O1869" s="2">
        <f>M1869&lt;INPUTS!$B$27</f>
        <v/>
      </c>
      <c r="P1869" s="2">
        <f>INPUTS!$B$30 + (1-INPUTS!$B$18)*INPUTS!$B$19*G1869</f>
        <v/>
      </c>
      <c r="Q1869" s="2">
        <f>INPUTS!$B$31 + INPUTS!$B$32*P1869</f>
        <v/>
      </c>
      <c r="R1869" s="2">
        <f>IF(INPUTS!$B$13=0, Q1869&lt;=0, Q1869&lt;INPUTS!$B$13)</f>
        <v/>
      </c>
      <c r="S1869" s="2">
        <f>OR(I1869,K1869,N1869,R1869)</f>
        <v/>
      </c>
      <c r="T1869" s="2">
        <f>OR(I1869,L1869,O1869,R1869)</f>
        <v/>
      </c>
    </row>
    <row r="1870">
      <c r="A1870" s="2" t="n">
        <v>-200</v>
      </c>
      <c r="B1870" s="2" t="n">
        <v>-75</v>
      </c>
      <c r="C1870" s="2" t="n">
        <v>175</v>
      </c>
      <c r="D1870" s="2">
        <f>(A1870+B1870)/2 + C1870/2</f>
        <v/>
      </c>
      <c r="E1870" s="2">
        <f>SQRT(A1870^2+B1870^2+C1870^2)</f>
        <v/>
      </c>
      <c r="F1870" s="2">
        <f>INPUTS!$B$8*A1870+INPUTS!$B$9*D1870+INPUTS!$B$10*B1870</f>
        <v/>
      </c>
      <c r="G1870" s="2">
        <f>INPUTS!$B$11*A1870/10000</f>
        <v/>
      </c>
      <c r="H1870" s="2">
        <f>MAX(0, (INPUTS!$B$14+INPUTS!$B$16*INPUTS!$B$15) + (1-INPUTS!$B$18)*INPUTS!$B$19*G1870 - INPUTS!$B$17 - INPUTS!$B$20*MAX(0, -F1870))</f>
        <v/>
      </c>
      <c r="I1870" s="2">
        <f>IF(INPUTS!$B$13=0, H1870&lt;=0, H1870&lt;INPUTS!$B$13)</f>
        <v/>
      </c>
      <c r="J1870" s="2">
        <f>INPUTS!$B$21 + INPUTS!$B$24*F1870 + INPUTS!$B$25*G1870</f>
        <v/>
      </c>
      <c r="K1870" s="2">
        <f>J1870&lt;INPUTS!$B$23</f>
        <v/>
      </c>
      <c r="L1870" s="2">
        <f>J1870&lt;INPUTS!$B$22</f>
        <v/>
      </c>
      <c r="M1870" s="2">
        <f>INPUTS!$B$26 + INPUTS!$B$29*F1870</f>
        <v/>
      </c>
      <c r="N1870" s="2">
        <f>M1870&lt;INPUTS!$B$28</f>
        <v/>
      </c>
      <c r="O1870" s="2">
        <f>M1870&lt;INPUTS!$B$27</f>
        <v/>
      </c>
      <c r="P1870" s="2">
        <f>INPUTS!$B$30 + (1-INPUTS!$B$18)*INPUTS!$B$19*G1870</f>
        <v/>
      </c>
      <c r="Q1870" s="2">
        <f>INPUTS!$B$31 + INPUTS!$B$32*P1870</f>
        <v/>
      </c>
      <c r="R1870" s="2">
        <f>IF(INPUTS!$B$13=0, Q1870&lt;=0, Q1870&lt;INPUTS!$B$13)</f>
        <v/>
      </c>
      <c r="S1870" s="2">
        <f>OR(I1870,K1870,N1870,R1870)</f>
        <v/>
      </c>
      <c r="T1870" s="2">
        <f>OR(I1870,L1870,O1870,R1870)</f>
        <v/>
      </c>
    </row>
    <row r="1871">
      <c r="A1871" s="2" t="n">
        <v>-200</v>
      </c>
      <c r="B1871" s="2" t="n">
        <v>-75</v>
      </c>
      <c r="C1871" s="2" t="n">
        <v>200</v>
      </c>
      <c r="D1871" s="2">
        <f>(A1871+B1871)/2 + C1871/2</f>
        <v/>
      </c>
      <c r="E1871" s="2">
        <f>SQRT(A1871^2+B1871^2+C1871^2)</f>
        <v/>
      </c>
      <c r="F1871" s="2">
        <f>INPUTS!$B$8*A1871+INPUTS!$B$9*D1871+INPUTS!$B$10*B1871</f>
        <v/>
      </c>
      <c r="G1871" s="2">
        <f>INPUTS!$B$11*A1871/10000</f>
        <v/>
      </c>
      <c r="H1871" s="2">
        <f>MAX(0, (INPUTS!$B$14+INPUTS!$B$16*INPUTS!$B$15) + (1-INPUTS!$B$18)*INPUTS!$B$19*G1871 - INPUTS!$B$17 - INPUTS!$B$20*MAX(0, -F1871))</f>
        <v/>
      </c>
      <c r="I1871" s="2">
        <f>IF(INPUTS!$B$13=0, H1871&lt;=0, H1871&lt;INPUTS!$B$13)</f>
        <v/>
      </c>
      <c r="J1871" s="2">
        <f>INPUTS!$B$21 + INPUTS!$B$24*F1871 + INPUTS!$B$25*G1871</f>
        <v/>
      </c>
      <c r="K1871" s="2">
        <f>J1871&lt;INPUTS!$B$23</f>
        <v/>
      </c>
      <c r="L1871" s="2">
        <f>J1871&lt;INPUTS!$B$22</f>
        <v/>
      </c>
      <c r="M1871" s="2">
        <f>INPUTS!$B$26 + INPUTS!$B$29*F1871</f>
        <v/>
      </c>
      <c r="N1871" s="2">
        <f>M1871&lt;INPUTS!$B$28</f>
        <v/>
      </c>
      <c r="O1871" s="2">
        <f>M1871&lt;INPUTS!$B$27</f>
        <v/>
      </c>
      <c r="P1871" s="2">
        <f>INPUTS!$B$30 + (1-INPUTS!$B$18)*INPUTS!$B$19*G1871</f>
        <v/>
      </c>
      <c r="Q1871" s="2">
        <f>INPUTS!$B$31 + INPUTS!$B$32*P1871</f>
        <v/>
      </c>
      <c r="R1871" s="2">
        <f>IF(INPUTS!$B$13=0, Q1871&lt;=0, Q1871&lt;INPUTS!$B$13)</f>
        <v/>
      </c>
      <c r="S1871" s="2">
        <f>OR(I1871,K1871,N1871,R1871)</f>
        <v/>
      </c>
      <c r="T1871" s="2">
        <f>OR(I1871,L1871,O1871,R1871)</f>
        <v/>
      </c>
    </row>
    <row r="1872">
      <c r="A1872" s="2" t="n">
        <v>-200</v>
      </c>
      <c r="B1872" s="2" t="n">
        <v>-50</v>
      </c>
      <c r="C1872" s="2" t="n">
        <v>-200</v>
      </c>
      <c r="D1872" s="2">
        <f>(A1872+B1872)/2 + C1872/2</f>
        <v/>
      </c>
      <c r="E1872" s="2">
        <f>SQRT(A1872^2+B1872^2+C1872^2)</f>
        <v/>
      </c>
      <c r="F1872" s="2">
        <f>INPUTS!$B$8*A1872+INPUTS!$B$9*D1872+INPUTS!$B$10*B1872</f>
        <v/>
      </c>
      <c r="G1872" s="2">
        <f>INPUTS!$B$11*A1872/10000</f>
        <v/>
      </c>
      <c r="H1872" s="2">
        <f>MAX(0, (INPUTS!$B$14+INPUTS!$B$16*INPUTS!$B$15) + (1-INPUTS!$B$18)*INPUTS!$B$19*G1872 - INPUTS!$B$17 - INPUTS!$B$20*MAX(0, -F1872))</f>
        <v/>
      </c>
      <c r="I1872" s="2">
        <f>IF(INPUTS!$B$13=0, H1872&lt;=0, H1872&lt;INPUTS!$B$13)</f>
        <v/>
      </c>
      <c r="J1872" s="2">
        <f>INPUTS!$B$21 + INPUTS!$B$24*F1872 + INPUTS!$B$25*G1872</f>
        <v/>
      </c>
      <c r="K1872" s="2">
        <f>J1872&lt;INPUTS!$B$23</f>
        <v/>
      </c>
      <c r="L1872" s="2">
        <f>J1872&lt;INPUTS!$B$22</f>
        <v/>
      </c>
      <c r="M1872" s="2">
        <f>INPUTS!$B$26 + INPUTS!$B$29*F1872</f>
        <v/>
      </c>
      <c r="N1872" s="2">
        <f>M1872&lt;INPUTS!$B$28</f>
        <v/>
      </c>
      <c r="O1872" s="2">
        <f>M1872&lt;INPUTS!$B$27</f>
        <v/>
      </c>
      <c r="P1872" s="2">
        <f>INPUTS!$B$30 + (1-INPUTS!$B$18)*INPUTS!$B$19*G1872</f>
        <v/>
      </c>
      <c r="Q1872" s="2">
        <f>INPUTS!$B$31 + INPUTS!$B$32*P1872</f>
        <v/>
      </c>
      <c r="R1872" s="2">
        <f>IF(INPUTS!$B$13=0, Q1872&lt;=0, Q1872&lt;INPUTS!$B$13)</f>
        <v/>
      </c>
      <c r="S1872" s="2">
        <f>OR(I1872,K1872,N1872,R1872)</f>
        <v/>
      </c>
      <c r="T1872" s="2">
        <f>OR(I1872,L1872,O1872,R1872)</f>
        <v/>
      </c>
    </row>
    <row r="1873">
      <c r="A1873" s="2" t="n">
        <v>-200</v>
      </c>
      <c r="B1873" s="2" t="n">
        <v>-50</v>
      </c>
      <c r="C1873" s="2" t="n">
        <v>-175</v>
      </c>
      <c r="D1873" s="2">
        <f>(A1873+B1873)/2 + C1873/2</f>
        <v/>
      </c>
      <c r="E1873" s="2">
        <f>SQRT(A1873^2+B1873^2+C1873^2)</f>
        <v/>
      </c>
      <c r="F1873" s="2">
        <f>INPUTS!$B$8*A1873+INPUTS!$B$9*D1873+INPUTS!$B$10*B1873</f>
        <v/>
      </c>
      <c r="G1873" s="2">
        <f>INPUTS!$B$11*A1873/10000</f>
        <v/>
      </c>
      <c r="H1873" s="2">
        <f>MAX(0, (INPUTS!$B$14+INPUTS!$B$16*INPUTS!$B$15) + (1-INPUTS!$B$18)*INPUTS!$B$19*G1873 - INPUTS!$B$17 - INPUTS!$B$20*MAX(0, -F1873))</f>
        <v/>
      </c>
      <c r="I1873" s="2">
        <f>IF(INPUTS!$B$13=0, H1873&lt;=0, H1873&lt;INPUTS!$B$13)</f>
        <v/>
      </c>
      <c r="J1873" s="2">
        <f>INPUTS!$B$21 + INPUTS!$B$24*F1873 + INPUTS!$B$25*G1873</f>
        <v/>
      </c>
      <c r="K1873" s="2">
        <f>J1873&lt;INPUTS!$B$23</f>
        <v/>
      </c>
      <c r="L1873" s="2">
        <f>J1873&lt;INPUTS!$B$22</f>
        <v/>
      </c>
      <c r="M1873" s="2">
        <f>INPUTS!$B$26 + INPUTS!$B$29*F1873</f>
        <v/>
      </c>
      <c r="N1873" s="2">
        <f>M1873&lt;INPUTS!$B$28</f>
        <v/>
      </c>
      <c r="O1873" s="2">
        <f>M1873&lt;INPUTS!$B$27</f>
        <v/>
      </c>
      <c r="P1873" s="2">
        <f>INPUTS!$B$30 + (1-INPUTS!$B$18)*INPUTS!$B$19*G1873</f>
        <v/>
      </c>
      <c r="Q1873" s="2">
        <f>INPUTS!$B$31 + INPUTS!$B$32*P1873</f>
        <v/>
      </c>
      <c r="R1873" s="2">
        <f>IF(INPUTS!$B$13=0, Q1873&lt;=0, Q1873&lt;INPUTS!$B$13)</f>
        <v/>
      </c>
      <c r="S1873" s="2">
        <f>OR(I1873,K1873,N1873,R1873)</f>
        <v/>
      </c>
      <c r="T1873" s="2">
        <f>OR(I1873,L1873,O1873,R1873)</f>
        <v/>
      </c>
    </row>
    <row r="1874">
      <c r="A1874" s="2" t="n">
        <v>-200</v>
      </c>
      <c r="B1874" s="2" t="n">
        <v>-50</v>
      </c>
      <c r="C1874" s="2" t="n">
        <v>-150</v>
      </c>
      <c r="D1874" s="2">
        <f>(A1874+B1874)/2 + C1874/2</f>
        <v/>
      </c>
      <c r="E1874" s="2">
        <f>SQRT(A1874^2+B1874^2+C1874^2)</f>
        <v/>
      </c>
      <c r="F1874" s="2">
        <f>INPUTS!$B$8*A1874+INPUTS!$B$9*D1874+INPUTS!$B$10*B1874</f>
        <v/>
      </c>
      <c r="G1874" s="2">
        <f>INPUTS!$B$11*A1874/10000</f>
        <v/>
      </c>
      <c r="H1874" s="2">
        <f>MAX(0, (INPUTS!$B$14+INPUTS!$B$16*INPUTS!$B$15) + (1-INPUTS!$B$18)*INPUTS!$B$19*G1874 - INPUTS!$B$17 - INPUTS!$B$20*MAX(0, -F1874))</f>
        <v/>
      </c>
      <c r="I1874" s="2">
        <f>IF(INPUTS!$B$13=0, H1874&lt;=0, H1874&lt;INPUTS!$B$13)</f>
        <v/>
      </c>
      <c r="J1874" s="2">
        <f>INPUTS!$B$21 + INPUTS!$B$24*F1874 + INPUTS!$B$25*G1874</f>
        <v/>
      </c>
      <c r="K1874" s="2">
        <f>J1874&lt;INPUTS!$B$23</f>
        <v/>
      </c>
      <c r="L1874" s="2">
        <f>J1874&lt;INPUTS!$B$22</f>
        <v/>
      </c>
      <c r="M1874" s="2">
        <f>INPUTS!$B$26 + INPUTS!$B$29*F1874</f>
        <v/>
      </c>
      <c r="N1874" s="2">
        <f>M1874&lt;INPUTS!$B$28</f>
        <v/>
      </c>
      <c r="O1874" s="2">
        <f>M1874&lt;INPUTS!$B$27</f>
        <v/>
      </c>
      <c r="P1874" s="2">
        <f>INPUTS!$B$30 + (1-INPUTS!$B$18)*INPUTS!$B$19*G1874</f>
        <v/>
      </c>
      <c r="Q1874" s="2">
        <f>INPUTS!$B$31 + INPUTS!$B$32*P1874</f>
        <v/>
      </c>
      <c r="R1874" s="2">
        <f>IF(INPUTS!$B$13=0, Q1874&lt;=0, Q1874&lt;INPUTS!$B$13)</f>
        <v/>
      </c>
      <c r="S1874" s="2">
        <f>OR(I1874,K1874,N1874,R1874)</f>
        <v/>
      </c>
      <c r="T1874" s="2">
        <f>OR(I1874,L1874,O1874,R1874)</f>
        <v/>
      </c>
    </row>
    <row r="1875">
      <c r="A1875" s="2" t="n">
        <v>-200</v>
      </c>
      <c r="B1875" s="2" t="n">
        <v>-50</v>
      </c>
      <c r="C1875" s="2" t="n">
        <v>-125</v>
      </c>
      <c r="D1875" s="2">
        <f>(A1875+B1875)/2 + C1875/2</f>
        <v/>
      </c>
      <c r="E1875" s="2">
        <f>SQRT(A1875^2+B1875^2+C1875^2)</f>
        <v/>
      </c>
      <c r="F1875" s="2">
        <f>INPUTS!$B$8*A1875+INPUTS!$B$9*D1875+INPUTS!$B$10*B1875</f>
        <v/>
      </c>
      <c r="G1875" s="2">
        <f>INPUTS!$B$11*A1875/10000</f>
        <v/>
      </c>
      <c r="H1875" s="2">
        <f>MAX(0, (INPUTS!$B$14+INPUTS!$B$16*INPUTS!$B$15) + (1-INPUTS!$B$18)*INPUTS!$B$19*G1875 - INPUTS!$B$17 - INPUTS!$B$20*MAX(0, -F1875))</f>
        <v/>
      </c>
      <c r="I1875" s="2">
        <f>IF(INPUTS!$B$13=0, H1875&lt;=0, H1875&lt;INPUTS!$B$13)</f>
        <v/>
      </c>
      <c r="J1875" s="2">
        <f>INPUTS!$B$21 + INPUTS!$B$24*F1875 + INPUTS!$B$25*G1875</f>
        <v/>
      </c>
      <c r="K1875" s="2">
        <f>J1875&lt;INPUTS!$B$23</f>
        <v/>
      </c>
      <c r="L1875" s="2">
        <f>J1875&lt;INPUTS!$B$22</f>
        <v/>
      </c>
      <c r="M1875" s="2">
        <f>INPUTS!$B$26 + INPUTS!$B$29*F1875</f>
        <v/>
      </c>
      <c r="N1875" s="2">
        <f>M1875&lt;INPUTS!$B$28</f>
        <v/>
      </c>
      <c r="O1875" s="2">
        <f>M1875&lt;INPUTS!$B$27</f>
        <v/>
      </c>
      <c r="P1875" s="2">
        <f>INPUTS!$B$30 + (1-INPUTS!$B$18)*INPUTS!$B$19*G1875</f>
        <v/>
      </c>
      <c r="Q1875" s="2">
        <f>INPUTS!$B$31 + INPUTS!$B$32*P1875</f>
        <v/>
      </c>
      <c r="R1875" s="2">
        <f>IF(INPUTS!$B$13=0, Q1875&lt;=0, Q1875&lt;INPUTS!$B$13)</f>
        <v/>
      </c>
      <c r="S1875" s="2">
        <f>OR(I1875,K1875,N1875,R1875)</f>
        <v/>
      </c>
      <c r="T1875" s="2">
        <f>OR(I1875,L1875,O1875,R1875)</f>
        <v/>
      </c>
    </row>
    <row r="1876">
      <c r="A1876" s="2" t="n">
        <v>-200</v>
      </c>
      <c r="B1876" s="2" t="n">
        <v>-50</v>
      </c>
      <c r="C1876" s="2" t="n">
        <v>-100</v>
      </c>
      <c r="D1876" s="2">
        <f>(A1876+B1876)/2 + C1876/2</f>
        <v/>
      </c>
      <c r="E1876" s="2">
        <f>SQRT(A1876^2+B1876^2+C1876^2)</f>
        <v/>
      </c>
      <c r="F1876" s="2">
        <f>INPUTS!$B$8*A1876+INPUTS!$B$9*D1876+INPUTS!$B$10*B1876</f>
        <v/>
      </c>
      <c r="G1876" s="2">
        <f>INPUTS!$B$11*A1876/10000</f>
        <v/>
      </c>
      <c r="H1876" s="2">
        <f>MAX(0, (INPUTS!$B$14+INPUTS!$B$16*INPUTS!$B$15) + (1-INPUTS!$B$18)*INPUTS!$B$19*G1876 - INPUTS!$B$17 - INPUTS!$B$20*MAX(0, -F1876))</f>
        <v/>
      </c>
      <c r="I1876" s="2">
        <f>IF(INPUTS!$B$13=0, H1876&lt;=0, H1876&lt;INPUTS!$B$13)</f>
        <v/>
      </c>
      <c r="J1876" s="2">
        <f>INPUTS!$B$21 + INPUTS!$B$24*F1876 + INPUTS!$B$25*G1876</f>
        <v/>
      </c>
      <c r="K1876" s="2">
        <f>J1876&lt;INPUTS!$B$23</f>
        <v/>
      </c>
      <c r="L1876" s="2">
        <f>J1876&lt;INPUTS!$B$22</f>
        <v/>
      </c>
      <c r="M1876" s="2">
        <f>INPUTS!$B$26 + INPUTS!$B$29*F1876</f>
        <v/>
      </c>
      <c r="N1876" s="2">
        <f>M1876&lt;INPUTS!$B$28</f>
        <v/>
      </c>
      <c r="O1876" s="2">
        <f>M1876&lt;INPUTS!$B$27</f>
        <v/>
      </c>
      <c r="P1876" s="2">
        <f>INPUTS!$B$30 + (1-INPUTS!$B$18)*INPUTS!$B$19*G1876</f>
        <v/>
      </c>
      <c r="Q1876" s="2">
        <f>INPUTS!$B$31 + INPUTS!$B$32*P1876</f>
        <v/>
      </c>
      <c r="R1876" s="2">
        <f>IF(INPUTS!$B$13=0, Q1876&lt;=0, Q1876&lt;INPUTS!$B$13)</f>
        <v/>
      </c>
      <c r="S1876" s="2">
        <f>OR(I1876,K1876,N1876,R1876)</f>
        <v/>
      </c>
      <c r="T1876" s="2">
        <f>OR(I1876,L1876,O1876,R1876)</f>
        <v/>
      </c>
    </row>
    <row r="1877">
      <c r="A1877" s="2" t="n">
        <v>-200</v>
      </c>
      <c r="B1877" s="2" t="n">
        <v>-50</v>
      </c>
      <c r="C1877" s="2" t="n">
        <v>-75</v>
      </c>
      <c r="D1877" s="2">
        <f>(A1877+B1877)/2 + C1877/2</f>
        <v/>
      </c>
      <c r="E1877" s="2">
        <f>SQRT(A1877^2+B1877^2+C1877^2)</f>
        <v/>
      </c>
      <c r="F1877" s="2">
        <f>INPUTS!$B$8*A1877+INPUTS!$B$9*D1877+INPUTS!$B$10*B1877</f>
        <v/>
      </c>
      <c r="G1877" s="2">
        <f>INPUTS!$B$11*A1877/10000</f>
        <v/>
      </c>
      <c r="H1877" s="2">
        <f>MAX(0, (INPUTS!$B$14+INPUTS!$B$16*INPUTS!$B$15) + (1-INPUTS!$B$18)*INPUTS!$B$19*G1877 - INPUTS!$B$17 - INPUTS!$B$20*MAX(0, -F1877))</f>
        <v/>
      </c>
      <c r="I1877" s="2">
        <f>IF(INPUTS!$B$13=0, H1877&lt;=0, H1877&lt;INPUTS!$B$13)</f>
        <v/>
      </c>
      <c r="J1877" s="2">
        <f>INPUTS!$B$21 + INPUTS!$B$24*F1877 + INPUTS!$B$25*G1877</f>
        <v/>
      </c>
      <c r="K1877" s="2">
        <f>J1877&lt;INPUTS!$B$23</f>
        <v/>
      </c>
      <c r="L1877" s="2">
        <f>J1877&lt;INPUTS!$B$22</f>
        <v/>
      </c>
      <c r="M1877" s="2">
        <f>INPUTS!$B$26 + INPUTS!$B$29*F1877</f>
        <v/>
      </c>
      <c r="N1877" s="2">
        <f>M1877&lt;INPUTS!$B$28</f>
        <v/>
      </c>
      <c r="O1877" s="2">
        <f>M1877&lt;INPUTS!$B$27</f>
        <v/>
      </c>
      <c r="P1877" s="2">
        <f>INPUTS!$B$30 + (1-INPUTS!$B$18)*INPUTS!$B$19*G1877</f>
        <v/>
      </c>
      <c r="Q1877" s="2">
        <f>INPUTS!$B$31 + INPUTS!$B$32*P1877</f>
        <v/>
      </c>
      <c r="R1877" s="2">
        <f>IF(INPUTS!$B$13=0, Q1877&lt;=0, Q1877&lt;INPUTS!$B$13)</f>
        <v/>
      </c>
      <c r="S1877" s="2">
        <f>OR(I1877,K1877,N1877,R1877)</f>
        <v/>
      </c>
      <c r="T1877" s="2">
        <f>OR(I1877,L1877,O1877,R1877)</f>
        <v/>
      </c>
    </row>
    <row r="1878">
      <c r="A1878" s="2" t="n">
        <v>-200</v>
      </c>
      <c r="B1878" s="2" t="n">
        <v>-50</v>
      </c>
      <c r="C1878" s="2" t="n">
        <v>-50</v>
      </c>
      <c r="D1878" s="2">
        <f>(A1878+B1878)/2 + C1878/2</f>
        <v/>
      </c>
      <c r="E1878" s="2">
        <f>SQRT(A1878^2+B1878^2+C1878^2)</f>
        <v/>
      </c>
      <c r="F1878" s="2">
        <f>INPUTS!$B$8*A1878+INPUTS!$B$9*D1878+INPUTS!$B$10*B1878</f>
        <v/>
      </c>
      <c r="G1878" s="2">
        <f>INPUTS!$B$11*A1878/10000</f>
        <v/>
      </c>
      <c r="H1878" s="2">
        <f>MAX(0, (INPUTS!$B$14+INPUTS!$B$16*INPUTS!$B$15) + (1-INPUTS!$B$18)*INPUTS!$B$19*G1878 - INPUTS!$B$17 - INPUTS!$B$20*MAX(0, -F1878))</f>
        <v/>
      </c>
      <c r="I1878" s="2">
        <f>IF(INPUTS!$B$13=0, H1878&lt;=0, H1878&lt;INPUTS!$B$13)</f>
        <v/>
      </c>
      <c r="J1878" s="2">
        <f>INPUTS!$B$21 + INPUTS!$B$24*F1878 + INPUTS!$B$25*G1878</f>
        <v/>
      </c>
      <c r="K1878" s="2">
        <f>J1878&lt;INPUTS!$B$23</f>
        <v/>
      </c>
      <c r="L1878" s="2">
        <f>J1878&lt;INPUTS!$B$22</f>
        <v/>
      </c>
      <c r="M1878" s="2">
        <f>INPUTS!$B$26 + INPUTS!$B$29*F1878</f>
        <v/>
      </c>
      <c r="N1878" s="2">
        <f>M1878&lt;INPUTS!$B$28</f>
        <v/>
      </c>
      <c r="O1878" s="2">
        <f>M1878&lt;INPUTS!$B$27</f>
        <v/>
      </c>
      <c r="P1878" s="2">
        <f>INPUTS!$B$30 + (1-INPUTS!$B$18)*INPUTS!$B$19*G1878</f>
        <v/>
      </c>
      <c r="Q1878" s="2">
        <f>INPUTS!$B$31 + INPUTS!$B$32*P1878</f>
        <v/>
      </c>
      <c r="R1878" s="2">
        <f>IF(INPUTS!$B$13=0, Q1878&lt;=0, Q1878&lt;INPUTS!$B$13)</f>
        <v/>
      </c>
      <c r="S1878" s="2">
        <f>OR(I1878,K1878,N1878,R1878)</f>
        <v/>
      </c>
      <c r="T1878" s="2">
        <f>OR(I1878,L1878,O1878,R1878)</f>
        <v/>
      </c>
    </row>
    <row r="1879">
      <c r="A1879" s="2" t="n">
        <v>-200</v>
      </c>
      <c r="B1879" s="2" t="n">
        <v>-50</v>
      </c>
      <c r="C1879" s="2" t="n">
        <v>-25</v>
      </c>
      <c r="D1879" s="2">
        <f>(A1879+B1879)/2 + C1879/2</f>
        <v/>
      </c>
      <c r="E1879" s="2">
        <f>SQRT(A1879^2+B1879^2+C1879^2)</f>
        <v/>
      </c>
      <c r="F1879" s="2">
        <f>INPUTS!$B$8*A1879+INPUTS!$B$9*D1879+INPUTS!$B$10*B1879</f>
        <v/>
      </c>
      <c r="G1879" s="2">
        <f>INPUTS!$B$11*A1879/10000</f>
        <v/>
      </c>
      <c r="H1879" s="2">
        <f>MAX(0, (INPUTS!$B$14+INPUTS!$B$16*INPUTS!$B$15) + (1-INPUTS!$B$18)*INPUTS!$B$19*G1879 - INPUTS!$B$17 - INPUTS!$B$20*MAX(0, -F1879))</f>
        <v/>
      </c>
      <c r="I1879" s="2">
        <f>IF(INPUTS!$B$13=0, H1879&lt;=0, H1879&lt;INPUTS!$B$13)</f>
        <v/>
      </c>
      <c r="J1879" s="2">
        <f>INPUTS!$B$21 + INPUTS!$B$24*F1879 + INPUTS!$B$25*G1879</f>
        <v/>
      </c>
      <c r="K1879" s="2">
        <f>J1879&lt;INPUTS!$B$23</f>
        <v/>
      </c>
      <c r="L1879" s="2">
        <f>J1879&lt;INPUTS!$B$22</f>
        <v/>
      </c>
      <c r="M1879" s="2">
        <f>INPUTS!$B$26 + INPUTS!$B$29*F1879</f>
        <v/>
      </c>
      <c r="N1879" s="2">
        <f>M1879&lt;INPUTS!$B$28</f>
        <v/>
      </c>
      <c r="O1879" s="2">
        <f>M1879&lt;INPUTS!$B$27</f>
        <v/>
      </c>
      <c r="P1879" s="2">
        <f>INPUTS!$B$30 + (1-INPUTS!$B$18)*INPUTS!$B$19*G1879</f>
        <v/>
      </c>
      <c r="Q1879" s="2">
        <f>INPUTS!$B$31 + INPUTS!$B$32*P1879</f>
        <v/>
      </c>
      <c r="R1879" s="2">
        <f>IF(INPUTS!$B$13=0, Q1879&lt;=0, Q1879&lt;INPUTS!$B$13)</f>
        <v/>
      </c>
      <c r="S1879" s="2">
        <f>OR(I1879,K1879,N1879,R1879)</f>
        <v/>
      </c>
      <c r="T1879" s="2">
        <f>OR(I1879,L1879,O1879,R1879)</f>
        <v/>
      </c>
    </row>
    <row r="1880">
      <c r="A1880" s="2" t="n">
        <v>-200</v>
      </c>
      <c r="B1880" s="2" t="n">
        <v>-50</v>
      </c>
      <c r="C1880" s="2" t="n">
        <v>0</v>
      </c>
      <c r="D1880" s="2">
        <f>(A1880+B1880)/2 + C1880/2</f>
        <v/>
      </c>
      <c r="E1880" s="2">
        <f>SQRT(A1880^2+B1880^2+C1880^2)</f>
        <v/>
      </c>
      <c r="F1880" s="2">
        <f>INPUTS!$B$8*A1880+INPUTS!$B$9*D1880+INPUTS!$B$10*B1880</f>
        <v/>
      </c>
      <c r="G1880" s="2">
        <f>INPUTS!$B$11*A1880/10000</f>
        <v/>
      </c>
      <c r="H1880" s="2">
        <f>MAX(0, (INPUTS!$B$14+INPUTS!$B$16*INPUTS!$B$15) + (1-INPUTS!$B$18)*INPUTS!$B$19*G1880 - INPUTS!$B$17 - INPUTS!$B$20*MAX(0, -F1880))</f>
        <v/>
      </c>
      <c r="I1880" s="2">
        <f>IF(INPUTS!$B$13=0, H1880&lt;=0, H1880&lt;INPUTS!$B$13)</f>
        <v/>
      </c>
      <c r="J1880" s="2">
        <f>INPUTS!$B$21 + INPUTS!$B$24*F1880 + INPUTS!$B$25*G1880</f>
        <v/>
      </c>
      <c r="K1880" s="2">
        <f>J1880&lt;INPUTS!$B$23</f>
        <v/>
      </c>
      <c r="L1880" s="2">
        <f>J1880&lt;INPUTS!$B$22</f>
        <v/>
      </c>
      <c r="M1880" s="2">
        <f>INPUTS!$B$26 + INPUTS!$B$29*F1880</f>
        <v/>
      </c>
      <c r="N1880" s="2">
        <f>M1880&lt;INPUTS!$B$28</f>
        <v/>
      </c>
      <c r="O1880" s="2">
        <f>M1880&lt;INPUTS!$B$27</f>
        <v/>
      </c>
      <c r="P1880" s="2">
        <f>INPUTS!$B$30 + (1-INPUTS!$B$18)*INPUTS!$B$19*G1880</f>
        <v/>
      </c>
      <c r="Q1880" s="2">
        <f>INPUTS!$B$31 + INPUTS!$B$32*P1880</f>
        <v/>
      </c>
      <c r="R1880" s="2">
        <f>IF(INPUTS!$B$13=0, Q1880&lt;=0, Q1880&lt;INPUTS!$B$13)</f>
        <v/>
      </c>
      <c r="S1880" s="2">
        <f>OR(I1880,K1880,N1880,R1880)</f>
        <v/>
      </c>
      <c r="T1880" s="2">
        <f>OR(I1880,L1880,O1880,R1880)</f>
        <v/>
      </c>
    </row>
    <row r="1881">
      <c r="A1881" s="2" t="n">
        <v>-200</v>
      </c>
      <c r="B1881" s="2" t="n">
        <v>-50</v>
      </c>
      <c r="C1881" s="2" t="n">
        <v>25</v>
      </c>
      <c r="D1881" s="2">
        <f>(A1881+B1881)/2 + C1881/2</f>
        <v/>
      </c>
      <c r="E1881" s="2">
        <f>SQRT(A1881^2+B1881^2+C1881^2)</f>
        <v/>
      </c>
      <c r="F1881" s="2">
        <f>INPUTS!$B$8*A1881+INPUTS!$B$9*D1881+INPUTS!$B$10*B1881</f>
        <v/>
      </c>
      <c r="G1881" s="2">
        <f>INPUTS!$B$11*A1881/10000</f>
        <v/>
      </c>
      <c r="H1881" s="2">
        <f>MAX(0, (INPUTS!$B$14+INPUTS!$B$16*INPUTS!$B$15) + (1-INPUTS!$B$18)*INPUTS!$B$19*G1881 - INPUTS!$B$17 - INPUTS!$B$20*MAX(0, -F1881))</f>
        <v/>
      </c>
      <c r="I1881" s="2">
        <f>IF(INPUTS!$B$13=0, H1881&lt;=0, H1881&lt;INPUTS!$B$13)</f>
        <v/>
      </c>
      <c r="J1881" s="2">
        <f>INPUTS!$B$21 + INPUTS!$B$24*F1881 + INPUTS!$B$25*G1881</f>
        <v/>
      </c>
      <c r="K1881" s="2">
        <f>J1881&lt;INPUTS!$B$23</f>
        <v/>
      </c>
      <c r="L1881" s="2">
        <f>J1881&lt;INPUTS!$B$22</f>
        <v/>
      </c>
      <c r="M1881" s="2">
        <f>INPUTS!$B$26 + INPUTS!$B$29*F1881</f>
        <v/>
      </c>
      <c r="N1881" s="2">
        <f>M1881&lt;INPUTS!$B$28</f>
        <v/>
      </c>
      <c r="O1881" s="2">
        <f>M1881&lt;INPUTS!$B$27</f>
        <v/>
      </c>
      <c r="P1881" s="2">
        <f>INPUTS!$B$30 + (1-INPUTS!$B$18)*INPUTS!$B$19*G1881</f>
        <v/>
      </c>
      <c r="Q1881" s="2">
        <f>INPUTS!$B$31 + INPUTS!$B$32*P1881</f>
        <v/>
      </c>
      <c r="R1881" s="2">
        <f>IF(INPUTS!$B$13=0, Q1881&lt;=0, Q1881&lt;INPUTS!$B$13)</f>
        <v/>
      </c>
      <c r="S1881" s="2">
        <f>OR(I1881,K1881,N1881,R1881)</f>
        <v/>
      </c>
      <c r="T1881" s="2">
        <f>OR(I1881,L1881,O1881,R1881)</f>
        <v/>
      </c>
    </row>
    <row r="1882">
      <c r="A1882" s="2" t="n">
        <v>-200</v>
      </c>
      <c r="B1882" s="2" t="n">
        <v>-50</v>
      </c>
      <c r="C1882" s="2" t="n">
        <v>50</v>
      </c>
      <c r="D1882" s="2">
        <f>(A1882+B1882)/2 + C1882/2</f>
        <v/>
      </c>
      <c r="E1882" s="2">
        <f>SQRT(A1882^2+B1882^2+C1882^2)</f>
        <v/>
      </c>
      <c r="F1882" s="2">
        <f>INPUTS!$B$8*A1882+INPUTS!$B$9*D1882+INPUTS!$B$10*B1882</f>
        <v/>
      </c>
      <c r="G1882" s="2">
        <f>INPUTS!$B$11*A1882/10000</f>
        <v/>
      </c>
      <c r="H1882" s="2">
        <f>MAX(0, (INPUTS!$B$14+INPUTS!$B$16*INPUTS!$B$15) + (1-INPUTS!$B$18)*INPUTS!$B$19*G1882 - INPUTS!$B$17 - INPUTS!$B$20*MAX(0, -F1882))</f>
        <v/>
      </c>
      <c r="I1882" s="2">
        <f>IF(INPUTS!$B$13=0, H1882&lt;=0, H1882&lt;INPUTS!$B$13)</f>
        <v/>
      </c>
      <c r="J1882" s="2">
        <f>INPUTS!$B$21 + INPUTS!$B$24*F1882 + INPUTS!$B$25*G1882</f>
        <v/>
      </c>
      <c r="K1882" s="2">
        <f>J1882&lt;INPUTS!$B$23</f>
        <v/>
      </c>
      <c r="L1882" s="2">
        <f>J1882&lt;INPUTS!$B$22</f>
        <v/>
      </c>
      <c r="M1882" s="2">
        <f>INPUTS!$B$26 + INPUTS!$B$29*F1882</f>
        <v/>
      </c>
      <c r="N1882" s="2">
        <f>M1882&lt;INPUTS!$B$28</f>
        <v/>
      </c>
      <c r="O1882" s="2">
        <f>M1882&lt;INPUTS!$B$27</f>
        <v/>
      </c>
      <c r="P1882" s="2">
        <f>INPUTS!$B$30 + (1-INPUTS!$B$18)*INPUTS!$B$19*G1882</f>
        <v/>
      </c>
      <c r="Q1882" s="2">
        <f>INPUTS!$B$31 + INPUTS!$B$32*P1882</f>
        <v/>
      </c>
      <c r="R1882" s="2">
        <f>IF(INPUTS!$B$13=0, Q1882&lt;=0, Q1882&lt;INPUTS!$B$13)</f>
        <v/>
      </c>
      <c r="S1882" s="2">
        <f>OR(I1882,K1882,N1882,R1882)</f>
        <v/>
      </c>
      <c r="T1882" s="2">
        <f>OR(I1882,L1882,O1882,R1882)</f>
        <v/>
      </c>
    </row>
    <row r="1883">
      <c r="A1883" s="2" t="n">
        <v>-200</v>
      </c>
      <c r="B1883" s="2" t="n">
        <v>-50</v>
      </c>
      <c r="C1883" s="2" t="n">
        <v>75</v>
      </c>
      <c r="D1883" s="2">
        <f>(A1883+B1883)/2 + C1883/2</f>
        <v/>
      </c>
      <c r="E1883" s="2">
        <f>SQRT(A1883^2+B1883^2+C1883^2)</f>
        <v/>
      </c>
      <c r="F1883" s="2">
        <f>INPUTS!$B$8*A1883+INPUTS!$B$9*D1883+INPUTS!$B$10*B1883</f>
        <v/>
      </c>
      <c r="G1883" s="2">
        <f>INPUTS!$B$11*A1883/10000</f>
        <v/>
      </c>
      <c r="H1883" s="2">
        <f>MAX(0, (INPUTS!$B$14+INPUTS!$B$16*INPUTS!$B$15) + (1-INPUTS!$B$18)*INPUTS!$B$19*G1883 - INPUTS!$B$17 - INPUTS!$B$20*MAX(0, -F1883))</f>
        <v/>
      </c>
      <c r="I1883" s="2">
        <f>IF(INPUTS!$B$13=0, H1883&lt;=0, H1883&lt;INPUTS!$B$13)</f>
        <v/>
      </c>
      <c r="J1883" s="2">
        <f>INPUTS!$B$21 + INPUTS!$B$24*F1883 + INPUTS!$B$25*G1883</f>
        <v/>
      </c>
      <c r="K1883" s="2">
        <f>J1883&lt;INPUTS!$B$23</f>
        <v/>
      </c>
      <c r="L1883" s="2">
        <f>J1883&lt;INPUTS!$B$22</f>
        <v/>
      </c>
      <c r="M1883" s="2">
        <f>INPUTS!$B$26 + INPUTS!$B$29*F1883</f>
        <v/>
      </c>
      <c r="N1883" s="2">
        <f>M1883&lt;INPUTS!$B$28</f>
        <v/>
      </c>
      <c r="O1883" s="2">
        <f>M1883&lt;INPUTS!$B$27</f>
        <v/>
      </c>
      <c r="P1883" s="2">
        <f>INPUTS!$B$30 + (1-INPUTS!$B$18)*INPUTS!$B$19*G1883</f>
        <v/>
      </c>
      <c r="Q1883" s="2">
        <f>INPUTS!$B$31 + INPUTS!$B$32*P1883</f>
        <v/>
      </c>
      <c r="R1883" s="2">
        <f>IF(INPUTS!$B$13=0, Q1883&lt;=0, Q1883&lt;INPUTS!$B$13)</f>
        <v/>
      </c>
      <c r="S1883" s="2">
        <f>OR(I1883,K1883,N1883,R1883)</f>
        <v/>
      </c>
      <c r="T1883" s="2">
        <f>OR(I1883,L1883,O1883,R1883)</f>
        <v/>
      </c>
    </row>
    <row r="1884">
      <c r="A1884" s="2" t="n">
        <v>-200</v>
      </c>
      <c r="B1884" s="2" t="n">
        <v>-50</v>
      </c>
      <c r="C1884" s="2" t="n">
        <v>100</v>
      </c>
      <c r="D1884" s="2">
        <f>(A1884+B1884)/2 + C1884/2</f>
        <v/>
      </c>
      <c r="E1884" s="2">
        <f>SQRT(A1884^2+B1884^2+C1884^2)</f>
        <v/>
      </c>
      <c r="F1884" s="2">
        <f>INPUTS!$B$8*A1884+INPUTS!$B$9*D1884+INPUTS!$B$10*B1884</f>
        <v/>
      </c>
      <c r="G1884" s="2">
        <f>INPUTS!$B$11*A1884/10000</f>
        <v/>
      </c>
      <c r="H1884" s="2">
        <f>MAX(0, (INPUTS!$B$14+INPUTS!$B$16*INPUTS!$B$15) + (1-INPUTS!$B$18)*INPUTS!$B$19*G1884 - INPUTS!$B$17 - INPUTS!$B$20*MAX(0, -F1884))</f>
        <v/>
      </c>
      <c r="I1884" s="2">
        <f>IF(INPUTS!$B$13=0, H1884&lt;=0, H1884&lt;INPUTS!$B$13)</f>
        <v/>
      </c>
      <c r="J1884" s="2">
        <f>INPUTS!$B$21 + INPUTS!$B$24*F1884 + INPUTS!$B$25*G1884</f>
        <v/>
      </c>
      <c r="K1884" s="2">
        <f>J1884&lt;INPUTS!$B$23</f>
        <v/>
      </c>
      <c r="L1884" s="2">
        <f>J1884&lt;INPUTS!$B$22</f>
        <v/>
      </c>
      <c r="M1884" s="2">
        <f>INPUTS!$B$26 + INPUTS!$B$29*F1884</f>
        <v/>
      </c>
      <c r="N1884" s="2">
        <f>M1884&lt;INPUTS!$B$28</f>
        <v/>
      </c>
      <c r="O1884" s="2">
        <f>M1884&lt;INPUTS!$B$27</f>
        <v/>
      </c>
      <c r="P1884" s="2">
        <f>INPUTS!$B$30 + (1-INPUTS!$B$18)*INPUTS!$B$19*G1884</f>
        <v/>
      </c>
      <c r="Q1884" s="2">
        <f>INPUTS!$B$31 + INPUTS!$B$32*P1884</f>
        <v/>
      </c>
      <c r="R1884" s="2">
        <f>IF(INPUTS!$B$13=0, Q1884&lt;=0, Q1884&lt;INPUTS!$B$13)</f>
        <v/>
      </c>
      <c r="S1884" s="2">
        <f>OR(I1884,K1884,N1884,R1884)</f>
        <v/>
      </c>
      <c r="T1884" s="2">
        <f>OR(I1884,L1884,O1884,R1884)</f>
        <v/>
      </c>
    </row>
    <row r="1885">
      <c r="A1885" s="2" t="n">
        <v>-200</v>
      </c>
      <c r="B1885" s="2" t="n">
        <v>-50</v>
      </c>
      <c r="C1885" s="2" t="n">
        <v>125</v>
      </c>
      <c r="D1885" s="2">
        <f>(A1885+B1885)/2 + C1885/2</f>
        <v/>
      </c>
      <c r="E1885" s="2">
        <f>SQRT(A1885^2+B1885^2+C1885^2)</f>
        <v/>
      </c>
      <c r="F1885" s="2">
        <f>INPUTS!$B$8*A1885+INPUTS!$B$9*D1885+INPUTS!$B$10*B1885</f>
        <v/>
      </c>
      <c r="G1885" s="2">
        <f>INPUTS!$B$11*A1885/10000</f>
        <v/>
      </c>
      <c r="H1885" s="2">
        <f>MAX(0, (INPUTS!$B$14+INPUTS!$B$16*INPUTS!$B$15) + (1-INPUTS!$B$18)*INPUTS!$B$19*G1885 - INPUTS!$B$17 - INPUTS!$B$20*MAX(0, -F1885))</f>
        <v/>
      </c>
      <c r="I1885" s="2">
        <f>IF(INPUTS!$B$13=0, H1885&lt;=0, H1885&lt;INPUTS!$B$13)</f>
        <v/>
      </c>
      <c r="J1885" s="2">
        <f>INPUTS!$B$21 + INPUTS!$B$24*F1885 + INPUTS!$B$25*G1885</f>
        <v/>
      </c>
      <c r="K1885" s="2">
        <f>J1885&lt;INPUTS!$B$23</f>
        <v/>
      </c>
      <c r="L1885" s="2">
        <f>J1885&lt;INPUTS!$B$22</f>
        <v/>
      </c>
      <c r="M1885" s="2">
        <f>INPUTS!$B$26 + INPUTS!$B$29*F1885</f>
        <v/>
      </c>
      <c r="N1885" s="2">
        <f>M1885&lt;INPUTS!$B$28</f>
        <v/>
      </c>
      <c r="O1885" s="2">
        <f>M1885&lt;INPUTS!$B$27</f>
        <v/>
      </c>
      <c r="P1885" s="2">
        <f>INPUTS!$B$30 + (1-INPUTS!$B$18)*INPUTS!$B$19*G1885</f>
        <v/>
      </c>
      <c r="Q1885" s="2">
        <f>INPUTS!$B$31 + INPUTS!$B$32*P1885</f>
        <v/>
      </c>
      <c r="R1885" s="2">
        <f>IF(INPUTS!$B$13=0, Q1885&lt;=0, Q1885&lt;INPUTS!$B$13)</f>
        <v/>
      </c>
      <c r="S1885" s="2">
        <f>OR(I1885,K1885,N1885,R1885)</f>
        <v/>
      </c>
      <c r="T1885" s="2">
        <f>OR(I1885,L1885,O1885,R1885)</f>
        <v/>
      </c>
    </row>
    <row r="1886">
      <c r="A1886" s="2" t="n">
        <v>-200</v>
      </c>
      <c r="B1886" s="2" t="n">
        <v>-50</v>
      </c>
      <c r="C1886" s="2" t="n">
        <v>150</v>
      </c>
      <c r="D1886" s="2">
        <f>(A1886+B1886)/2 + C1886/2</f>
        <v/>
      </c>
      <c r="E1886" s="2">
        <f>SQRT(A1886^2+B1886^2+C1886^2)</f>
        <v/>
      </c>
      <c r="F1886" s="2">
        <f>INPUTS!$B$8*A1886+INPUTS!$B$9*D1886+INPUTS!$B$10*B1886</f>
        <v/>
      </c>
      <c r="G1886" s="2">
        <f>INPUTS!$B$11*A1886/10000</f>
        <v/>
      </c>
      <c r="H1886" s="2">
        <f>MAX(0, (INPUTS!$B$14+INPUTS!$B$16*INPUTS!$B$15) + (1-INPUTS!$B$18)*INPUTS!$B$19*G1886 - INPUTS!$B$17 - INPUTS!$B$20*MAX(0, -F1886))</f>
        <v/>
      </c>
      <c r="I1886" s="2">
        <f>IF(INPUTS!$B$13=0, H1886&lt;=0, H1886&lt;INPUTS!$B$13)</f>
        <v/>
      </c>
      <c r="J1886" s="2">
        <f>INPUTS!$B$21 + INPUTS!$B$24*F1886 + INPUTS!$B$25*G1886</f>
        <v/>
      </c>
      <c r="K1886" s="2">
        <f>J1886&lt;INPUTS!$B$23</f>
        <v/>
      </c>
      <c r="L1886" s="2">
        <f>J1886&lt;INPUTS!$B$22</f>
        <v/>
      </c>
      <c r="M1886" s="2">
        <f>INPUTS!$B$26 + INPUTS!$B$29*F1886</f>
        <v/>
      </c>
      <c r="N1886" s="2">
        <f>M1886&lt;INPUTS!$B$28</f>
        <v/>
      </c>
      <c r="O1886" s="2">
        <f>M1886&lt;INPUTS!$B$27</f>
        <v/>
      </c>
      <c r="P1886" s="2">
        <f>INPUTS!$B$30 + (1-INPUTS!$B$18)*INPUTS!$B$19*G1886</f>
        <v/>
      </c>
      <c r="Q1886" s="2">
        <f>INPUTS!$B$31 + INPUTS!$B$32*P1886</f>
        <v/>
      </c>
      <c r="R1886" s="2">
        <f>IF(INPUTS!$B$13=0, Q1886&lt;=0, Q1886&lt;INPUTS!$B$13)</f>
        <v/>
      </c>
      <c r="S1886" s="2">
        <f>OR(I1886,K1886,N1886,R1886)</f>
        <v/>
      </c>
      <c r="T1886" s="2">
        <f>OR(I1886,L1886,O1886,R1886)</f>
        <v/>
      </c>
    </row>
    <row r="1887">
      <c r="A1887" s="2" t="n">
        <v>-200</v>
      </c>
      <c r="B1887" s="2" t="n">
        <v>-50</v>
      </c>
      <c r="C1887" s="2" t="n">
        <v>175</v>
      </c>
      <c r="D1887" s="2">
        <f>(A1887+B1887)/2 + C1887/2</f>
        <v/>
      </c>
      <c r="E1887" s="2">
        <f>SQRT(A1887^2+B1887^2+C1887^2)</f>
        <v/>
      </c>
      <c r="F1887" s="2">
        <f>INPUTS!$B$8*A1887+INPUTS!$B$9*D1887+INPUTS!$B$10*B1887</f>
        <v/>
      </c>
      <c r="G1887" s="2">
        <f>INPUTS!$B$11*A1887/10000</f>
        <v/>
      </c>
      <c r="H1887" s="2">
        <f>MAX(0, (INPUTS!$B$14+INPUTS!$B$16*INPUTS!$B$15) + (1-INPUTS!$B$18)*INPUTS!$B$19*G1887 - INPUTS!$B$17 - INPUTS!$B$20*MAX(0, -F1887))</f>
        <v/>
      </c>
      <c r="I1887" s="2">
        <f>IF(INPUTS!$B$13=0, H1887&lt;=0, H1887&lt;INPUTS!$B$13)</f>
        <v/>
      </c>
      <c r="J1887" s="2">
        <f>INPUTS!$B$21 + INPUTS!$B$24*F1887 + INPUTS!$B$25*G1887</f>
        <v/>
      </c>
      <c r="K1887" s="2">
        <f>J1887&lt;INPUTS!$B$23</f>
        <v/>
      </c>
      <c r="L1887" s="2">
        <f>J1887&lt;INPUTS!$B$22</f>
        <v/>
      </c>
      <c r="M1887" s="2">
        <f>INPUTS!$B$26 + INPUTS!$B$29*F1887</f>
        <v/>
      </c>
      <c r="N1887" s="2">
        <f>M1887&lt;INPUTS!$B$28</f>
        <v/>
      </c>
      <c r="O1887" s="2">
        <f>M1887&lt;INPUTS!$B$27</f>
        <v/>
      </c>
      <c r="P1887" s="2">
        <f>INPUTS!$B$30 + (1-INPUTS!$B$18)*INPUTS!$B$19*G1887</f>
        <v/>
      </c>
      <c r="Q1887" s="2">
        <f>INPUTS!$B$31 + INPUTS!$B$32*P1887</f>
        <v/>
      </c>
      <c r="R1887" s="2">
        <f>IF(INPUTS!$B$13=0, Q1887&lt;=0, Q1887&lt;INPUTS!$B$13)</f>
        <v/>
      </c>
      <c r="S1887" s="2">
        <f>OR(I1887,K1887,N1887,R1887)</f>
        <v/>
      </c>
      <c r="T1887" s="2">
        <f>OR(I1887,L1887,O1887,R1887)</f>
        <v/>
      </c>
    </row>
    <row r="1888">
      <c r="A1888" s="2" t="n">
        <v>-200</v>
      </c>
      <c r="B1888" s="2" t="n">
        <v>-50</v>
      </c>
      <c r="C1888" s="2" t="n">
        <v>200</v>
      </c>
      <c r="D1888" s="2">
        <f>(A1888+B1888)/2 + C1888/2</f>
        <v/>
      </c>
      <c r="E1888" s="2">
        <f>SQRT(A1888^2+B1888^2+C1888^2)</f>
        <v/>
      </c>
      <c r="F1888" s="2">
        <f>INPUTS!$B$8*A1888+INPUTS!$B$9*D1888+INPUTS!$B$10*B1888</f>
        <v/>
      </c>
      <c r="G1888" s="2">
        <f>INPUTS!$B$11*A1888/10000</f>
        <v/>
      </c>
      <c r="H1888" s="2">
        <f>MAX(0, (INPUTS!$B$14+INPUTS!$B$16*INPUTS!$B$15) + (1-INPUTS!$B$18)*INPUTS!$B$19*G1888 - INPUTS!$B$17 - INPUTS!$B$20*MAX(0, -F1888))</f>
        <v/>
      </c>
      <c r="I1888" s="2">
        <f>IF(INPUTS!$B$13=0, H1888&lt;=0, H1888&lt;INPUTS!$B$13)</f>
        <v/>
      </c>
      <c r="J1888" s="2">
        <f>INPUTS!$B$21 + INPUTS!$B$24*F1888 + INPUTS!$B$25*G1888</f>
        <v/>
      </c>
      <c r="K1888" s="2">
        <f>J1888&lt;INPUTS!$B$23</f>
        <v/>
      </c>
      <c r="L1888" s="2">
        <f>J1888&lt;INPUTS!$B$22</f>
        <v/>
      </c>
      <c r="M1888" s="2">
        <f>INPUTS!$B$26 + INPUTS!$B$29*F1888</f>
        <v/>
      </c>
      <c r="N1888" s="2">
        <f>M1888&lt;INPUTS!$B$28</f>
        <v/>
      </c>
      <c r="O1888" s="2">
        <f>M1888&lt;INPUTS!$B$27</f>
        <v/>
      </c>
      <c r="P1888" s="2">
        <f>INPUTS!$B$30 + (1-INPUTS!$B$18)*INPUTS!$B$19*G1888</f>
        <v/>
      </c>
      <c r="Q1888" s="2">
        <f>INPUTS!$B$31 + INPUTS!$B$32*P1888</f>
        <v/>
      </c>
      <c r="R1888" s="2">
        <f>IF(INPUTS!$B$13=0, Q1888&lt;=0, Q1888&lt;INPUTS!$B$13)</f>
        <v/>
      </c>
      <c r="S1888" s="2">
        <f>OR(I1888,K1888,N1888,R1888)</f>
        <v/>
      </c>
      <c r="T1888" s="2">
        <f>OR(I1888,L1888,O1888,R1888)</f>
        <v/>
      </c>
    </row>
    <row r="1889">
      <c r="A1889" s="2" t="n">
        <v>-200</v>
      </c>
      <c r="B1889" s="2" t="n">
        <v>-25</v>
      </c>
      <c r="C1889" s="2" t="n">
        <v>-200</v>
      </c>
      <c r="D1889" s="2">
        <f>(A1889+B1889)/2 + C1889/2</f>
        <v/>
      </c>
      <c r="E1889" s="2">
        <f>SQRT(A1889^2+B1889^2+C1889^2)</f>
        <v/>
      </c>
      <c r="F1889" s="2">
        <f>INPUTS!$B$8*A1889+INPUTS!$B$9*D1889+INPUTS!$B$10*B1889</f>
        <v/>
      </c>
      <c r="G1889" s="2">
        <f>INPUTS!$B$11*A1889/10000</f>
        <v/>
      </c>
      <c r="H1889" s="2">
        <f>MAX(0, (INPUTS!$B$14+INPUTS!$B$16*INPUTS!$B$15) + (1-INPUTS!$B$18)*INPUTS!$B$19*G1889 - INPUTS!$B$17 - INPUTS!$B$20*MAX(0, -F1889))</f>
        <v/>
      </c>
      <c r="I1889" s="2">
        <f>IF(INPUTS!$B$13=0, H1889&lt;=0, H1889&lt;INPUTS!$B$13)</f>
        <v/>
      </c>
      <c r="J1889" s="2">
        <f>INPUTS!$B$21 + INPUTS!$B$24*F1889 + INPUTS!$B$25*G1889</f>
        <v/>
      </c>
      <c r="K1889" s="2">
        <f>J1889&lt;INPUTS!$B$23</f>
        <v/>
      </c>
      <c r="L1889" s="2">
        <f>J1889&lt;INPUTS!$B$22</f>
        <v/>
      </c>
      <c r="M1889" s="2">
        <f>INPUTS!$B$26 + INPUTS!$B$29*F1889</f>
        <v/>
      </c>
      <c r="N1889" s="2">
        <f>M1889&lt;INPUTS!$B$28</f>
        <v/>
      </c>
      <c r="O1889" s="2">
        <f>M1889&lt;INPUTS!$B$27</f>
        <v/>
      </c>
      <c r="P1889" s="2">
        <f>INPUTS!$B$30 + (1-INPUTS!$B$18)*INPUTS!$B$19*G1889</f>
        <v/>
      </c>
      <c r="Q1889" s="2">
        <f>INPUTS!$B$31 + INPUTS!$B$32*P1889</f>
        <v/>
      </c>
      <c r="R1889" s="2">
        <f>IF(INPUTS!$B$13=0, Q1889&lt;=0, Q1889&lt;INPUTS!$B$13)</f>
        <v/>
      </c>
      <c r="S1889" s="2">
        <f>OR(I1889,K1889,N1889,R1889)</f>
        <v/>
      </c>
      <c r="T1889" s="2">
        <f>OR(I1889,L1889,O1889,R1889)</f>
        <v/>
      </c>
    </row>
    <row r="1890">
      <c r="A1890" s="2" t="n">
        <v>-200</v>
      </c>
      <c r="B1890" s="2" t="n">
        <v>-25</v>
      </c>
      <c r="C1890" s="2" t="n">
        <v>-175</v>
      </c>
      <c r="D1890" s="2">
        <f>(A1890+B1890)/2 + C1890/2</f>
        <v/>
      </c>
      <c r="E1890" s="2">
        <f>SQRT(A1890^2+B1890^2+C1890^2)</f>
        <v/>
      </c>
      <c r="F1890" s="2">
        <f>INPUTS!$B$8*A1890+INPUTS!$B$9*D1890+INPUTS!$B$10*B1890</f>
        <v/>
      </c>
      <c r="G1890" s="2">
        <f>INPUTS!$B$11*A1890/10000</f>
        <v/>
      </c>
      <c r="H1890" s="2">
        <f>MAX(0, (INPUTS!$B$14+INPUTS!$B$16*INPUTS!$B$15) + (1-INPUTS!$B$18)*INPUTS!$B$19*G1890 - INPUTS!$B$17 - INPUTS!$B$20*MAX(0, -F1890))</f>
        <v/>
      </c>
      <c r="I1890" s="2">
        <f>IF(INPUTS!$B$13=0, H1890&lt;=0, H1890&lt;INPUTS!$B$13)</f>
        <v/>
      </c>
      <c r="J1890" s="2">
        <f>INPUTS!$B$21 + INPUTS!$B$24*F1890 + INPUTS!$B$25*G1890</f>
        <v/>
      </c>
      <c r="K1890" s="2">
        <f>J1890&lt;INPUTS!$B$23</f>
        <v/>
      </c>
      <c r="L1890" s="2">
        <f>J1890&lt;INPUTS!$B$22</f>
        <v/>
      </c>
      <c r="M1890" s="2">
        <f>INPUTS!$B$26 + INPUTS!$B$29*F1890</f>
        <v/>
      </c>
      <c r="N1890" s="2">
        <f>M1890&lt;INPUTS!$B$28</f>
        <v/>
      </c>
      <c r="O1890" s="2">
        <f>M1890&lt;INPUTS!$B$27</f>
        <v/>
      </c>
      <c r="P1890" s="2">
        <f>INPUTS!$B$30 + (1-INPUTS!$B$18)*INPUTS!$B$19*G1890</f>
        <v/>
      </c>
      <c r="Q1890" s="2">
        <f>INPUTS!$B$31 + INPUTS!$B$32*P1890</f>
        <v/>
      </c>
      <c r="R1890" s="2">
        <f>IF(INPUTS!$B$13=0, Q1890&lt;=0, Q1890&lt;INPUTS!$B$13)</f>
        <v/>
      </c>
      <c r="S1890" s="2">
        <f>OR(I1890,K1890,N1890,R1890)</f>
        <v/>
      </c>
      <c r="T1890" s="2">
        <f>OR(I1890,L1890,O1890,R1890)</f>
        <v/>
      </c>
    </row>
    <row r="1891">
      <c r="A1891" s="2" t="n">
        <v>-200</v>
      </c>
      <c r="B1891" s="2" t="n">
        <v>-25</v>
      </c>
      <c r="C1891" s="2" t="n">
        <v>-150</v>
      </c>
      <c r="D1891" s="2">
        <f>(A1891+B1891)/2 + C1891/2</f>
        <v/>
      </c>
      <c r="E1891" s="2">
        <f>SQRT(A1891^2+B1891^2+C1891^2)</f>
        <v/>
      </c>
      <c r="F1891" s="2">
        <f>INPUTS!$B$8*A1891+INPUTS!$B$9*D1891+INPUTS!$B$10*B1891</f>
        <v/>
      </c>
      <c r="G1891" s="2">
        <f>INPUTS!$B$11*A1891/10000</f>
        <v/>
      </c>
      <c r="H1891" s="2">
        <f>MAX(0, (INPUTS!$B$14+INPUTS!$B$16*INPUTS!$B$15) + (1-INPUTS!$B$18)*INPUTS!$B$19*G1891 - INPUTS!$B$17 - INPUTS!$B$20*MAX(0, -F1891))</f>
        <v/>
      </c>
      <c r="I1891" s="2">
        <f>IF(INPUTS!$B$13=0, H1891&lt;=0, H1891&lt;INPUTS!$B$13)</f>
        <v/>
      </c>
      <c r="J1891" s="2">
        <f>INPUTS!$B$21 + INPUTS!$B$24*F1891 + INPUTS!$B$25*G1891</f>
        <v/>
      </c>
      <c r="K1891" s="2">
        <f>J1891&lt;INPUTS!$B$23</f>
        <v/>
      </c>
      <c r="L1891" s="2">
        <f>J1891&lt;INPUTS!$B$22</f>
        <v/>
      </c>
      <c r="M1891" s="2">
        <f>INPUTS!$B$26 + INPUTS!$B$29*F1891</f>
        <v/>
      </c>
      <c r="N1891" s="2">
        <f>M1891&lt;INPUTS!$B$28</f>
        <v/>
      </c>
      <c r="O1891" s="2">
        <f>M1891&lt;INPUTS!$B$27</f>
        <v/>
      </c>
      <c r="P1891" s="2">
        <f>INPUTS!$B$30 + (1-INPUTS!$B$18)*INPUTS!$B$19*G1891</f>
        <v/>
      </c>
      <c r="Q1891" s="2">
        <f>INPUTS!$B$31 + INPUTS!$B$32*P1891</f>
        <v/>
      </c>
      <c r="R1891" s="2">
        <f>IF(INPUTS!$B$13=0, Q1891&lt;=0, Q1891&lt;INPUTS!$B$13)</f>
        <v/>
      </c>
      <c r="S1891" s="2">
        <f>OR(I1891,K1891,N1891,R1891)</f>
        <v/>
      </c>
      <c r="T1891" s="2">
        <f>OR(I1891,L1891,O1891,R1891)</f>
        <v/>
      </c>
    </row>
    <row r="1892">
      <c r="A1892" s="2" t="n">
        <v>-200</v>
      </c>
      <c r="B1892" s="2" t="n">
        <v>-25</v>
      </c>
      <c r="C1892" s="2" t="n">
        <v>-125</v>
      </c>
      <c r="D1892" s="2">
        <f>(A1892+B1892)/2 + C1892/2</f>
        <v/>
      </c>
      <c r="E1892" s="2">
        <f>SQRT(A1892^2+B1892^2+C1892^2)</f>
        <v/>
      </c>
      <c r="F1892" s="2">
        <f>INPUTS!$B$8*A1892+INPUTS!$B$9*D1892+INPUTS!$B$10*B1892</f>
        <v/>
      </c>
      <c r="G1892" s="2">
        <f>INPUTS!$B$11*A1892/10000</f>
        <v/>
      </c>
      <c r="H1892" s="2">
        <f>MAX(0, (INPUTS!$B$14+INPUTS!$B$16*INPUTS!$B$15) + (1-INPUTS!$B$18)*INPUTS!$B$19*G1892 - INPUTS!$B$17 - INPUTS!$B$20*MAX(0, -F1892))</f>
        <v/>
      </c>
      <c r="I1892" s="2">
        <f>IF(INPUTS!$B$13=0, H1892&lt;=0, H1892&lt;INPUTS!$B$13)</f>
        <v/>
      </c>
      <c r="J1892" s="2">
        <f>INPUTS!$B$21 + INPUTS!$B$24*F1892 + INPUTS!$B$25*G1892</f>
        <v/>
      </c>
      <c r="K1892" s="2">
        <f>J1892&lt;INPUTS!$B$23</f>
        <v/>
      </c>
      <c r="L1892" s="2">
        <f>J1892&lt;INPUTS!$B$22</f>
        <v/>
      </c>
      <c r="M1892" s="2">
        <f>INPUTS!$B$26 + INPUTS!$B$29*F1892</f>
        <v/>
      </c>
      <c r="N1892" s="2">
        <f>M1892&lt;INPUTS!$B$28</f>
        <v/>
      </c>
      <c r="O1892" s="2">
        <f>M1892&lt;INPUTS!$B$27</f>
        <v/>
      </c>
      <c r="P1892" s="2">
        <f>INPUTS!$B$30 + (1-INPUTS!$B$18)*INPUTS!$B$19*G1892</f>
        <v/>
      </c>
      <c r="Q1892" s="2">
        <f>INPUTS!$B$31 + INPUTS!$B$32*P1892</f>
        <v/>
      </c>
      <c r="R1892" s="2">
        <f>IF(INPUTS!$B$13=0, Q1892&lt;=0, Q1892&lt;INPUTS!$B$13)</f>
        <v/>
      </c>
      <c r="S1892" s="2">
        <f>OR(I1892,K1892,N1892,R1892)</f>
        <v/>
      </c>
      <c r="T1892" s="2">
        <f>OR(I1892,L1892,O1892,R1892)</f>
        <v/>
      </c>
    </row>
    <row r="1893">
      <c r="A1893" s="2" t="n">
        <v>-200</v>
      </c>
      <c r="B1893" s="2" t="n">
        <v>-25</v>
      </c>
      <c r="C1893" s="2" t="n">
        <v>-100</v>
      </c>
      <c r="D1893" s="2">
        <f>(A1893+B1893)/2 + C1893/2</f>
        <v/>
      </c>
      <c r="E1893" s="2">
        <f>SQRT(A1893^2+B1893^2+C1893^2)</f>
        <v/>
      </c>
      <c r="F1893" s="2">
        <f>INPUTS!$B$8*A1893+INPUTS!$B$9*D1893+INPUTS!$B$10*B1893</f>
        <v/>
      </c>
      <c r="G1893" s="2">
        <f>INPUTS!$B$11*A1893/10000</f>
        <v/>
      </c>
      <c r="H1893" s="2">
        <f>MAX(0, (INPUTS!$B$14+INPUTS!$B$16*INPUTS!$B$15) + (1-INPUTS!$B$18)*INPUTS!$B$19*G1893 - INPUTS!$B$17 - INPUTS!$B$20*MAX(0, -F1893))</f>
        <v/>
      </c>
      <c r="I1893" s="2">
        <f>IF(INPUTS!$B$13=0, H1893&lt;=0, H1893&lt;INPUTS!$B$13)</f>
        <v/>
      </c>
      <c r="J1893" s="2">
        <f>INPUTS!$B$21 + INPUTS!$B$24*F1893 + INPUTS!$B$25*G1893</f>
        <v/>
      </c>
      <c r="K1893" s="2">
        <f>J1893&lt;INPUTS!$B$23</f>
        <v/>
      </c>
      <c r="L1893" s="2">
        <f>J1893&lt;INPUTS!$B$22</f>
        <v/>
      </c>
      <c r="M1893" s="2">
        <f>INPUTS!$B$26 + INPUTS!$B$29*F1893</f>
        <v/>
      </c>
      <c r="N1893" s="2">
        <f>M1893&lt;INPUTS!$B$28</f>
        <v/>
      </c>
      <c r="O1893" s="2">
        <f>M1893&lt;INPUTS!$B$27</f>
        <v/>
      </c>
      <c r="P1893" s="2">
        <f>INPUTS!$B$30 + (1-INPUTS!$B$18)*INPUTS!$B$19*G1893</f>
        <v/>
      </c>
      <c r="Q1893" s="2">
        <f>INPUTS!$B$31 + INPUTS!$B$32*P1893</f>
        <v/>
      </c>
      <c r="R1893" s="2">
        <f>IF(INPUTS!$B$13=0, Q1893&lt;=0, Q1893&lt;INPUTS!$B$13)</f>
        <v/>
      </c>
      <c r="S1893" s="2">
        <f>OR(I1893,K1893,N1893,R1893)</f>
        <v/>
      </c>
      <c r="T1893" s="2">
        <f>OR(I1893,L1893,O1893,R1893)</f>
        <v/>
      </c>
    </row>
    <row r="1894">
      <c r="A1894" s="2" t="n">
        <v>-200</v>
      </c>
      <c r="B1894" s="2" t="n">
        <v>-25</v>
      </c>
      <c r="C1894" s="2" t="n">
        <v>-75</v>
      </c>
      <c r="D1894" s="2">
        <f>(A1894+B1894)/2 + C1894/2</f>
        <v/>
      </c>
      <c r="E1894" s="2">
        <f>SQRT(A1894^2+B1894^2+C1894^2)</f>
        <v/>
      </c>
      <c r="F1894" s="2">
        <f>INPUTS!$B$8*A1894+INPUTS!$B$9*D1894+INPUTS!$B$10*B1894</f>
        <v/>
      </c>
      <c r="G1894" s="2">
        <f>INPUTS!$B$11*A1894/10000</f>
        <v/>
      </c>
      <c r="H1894" s="2">
        <f>MAX(0, (INPUTS!$B$14+INPUTS!$B$16*INPUTS!$B$15) + (1-INPUTS!$B$18)*INPUTS!$B$19*G1894 - INPUTS!$B$17 - INPUTS!$B$20*MAX(0, -F1894))</f>
        <v/>
      </c>
      <c r="I1894" s="2">
        <f>IF(INPUTS!$B$13=0, H1894&lt;=0, H1894&lt;INPUTS!$B$13)</f>
        <v/>
      </c>
      <c r="J1894" s="2">
        <f>INPUTS!$B$21 + INPUTS!$B$24*F1894 + INPUTS!$B$25*G1894</f>
        <v/>
      </c>
      <c r="K1894" s="2">
        <f>J1894&lt;INPUTS!$B$23</f>
        <v/>
      </c>
      <c r="L1894" s="2">
        <f>J1894&lt;INPUTS!$B$22</f>
        <v/>
      </c>
      <c r="M1894" s="2">
        <f>INPUTS!$B$26 + INPUTS!$B$29*F1894</f>
        <v/>
      </c>
      <c r="N1894" s="2">
        <f>M1894&lt;INPUTS!$B$28</f>
        <v/>
      </c>
      <c r="O1894" s="2">
        <f>M1894&lt;INPUTS!$B$27</f>
        <v/>
      </c>
      <c r="P1894" s="2">
        <f>INPUTS!$B$30 + (1-INPUTS!$B$18)*INPUTS!$B$19*G1894</f>
        <v/>
      </c>
      <c r="Q1894" s="2">
        <f>INPUTS!$B$31 + INPUTS!$B$32*P1894</f>
        <v/>
      </c>
      <c r="R1894" s="2">
        <f>IF(INPUTS!$B$13=0, Q1894&lt;=0, Q1894&lt;INPUTS!$B$13)</f>
        <v/>
      </c>
      <c r="S1894" s="2">
        <f>OR(I1894,K1894,N1894,R1894)</f>
        <v/>
      </c>
      <c r="T1894" s="2">
        <f>OR(I1894,L1894,O1894,R1894)</f>
        <v/>
      </c>
    </row>
    <row r="1895">
      <c r="A1895" s="2" t="n">
        <v>-200</v>
      </c>
      <c r="B1895" s="2" t="n">
        <v>-25</v>
      </c>
      <c r="C1895" s="2" t="n">
        <v>-50</v>
      </c>
      <c r="D1895" s="2">
        <f>(A1895+B1895)/2 + C1895/2</f>
        <v/>
      </c>
      <c r="E1895" s="2">
        <f>SQRT(A1895^2+B1895^2+C1895^2)</f>
        <v/>
      </c>
      <c r="F1895" s="2">
        <f>INPUTS!$B$8*A1895+INPUTS!$B$9*D1895+INPUTS!$B$10*B1895</f>
        <v/>
      </c>
      <c r="G1895" s="2">
        <f>INPUTS!$B$11*A1895/10000</f>
        <v/>
      </c>
      <c r="H1895" s="2">
        <f>MAX(0, (INPUTS!$B$14+INPUTS!$B$16*INPUTS!$B$15) + (1-INPUTS!$B$18)*INPUTS!$B$19*G1895 - INPUTS!$B$17 - INPUTS!$B$20*MAX(0, -F1895))</f>
        <v/>
      </c>
      <c r="I1895" s="2">
        <f>IF(INPUTS!$B$13=0, H1895&lt;=0, H1895&lt;INPUTS!$B$13)</f>
        <v/>
      </c>
      <c r="J1895" s="2">
        <f>INPUTS!$B$21 + INPUTS!$B$24*F1895 + INPUTS!$B$25*G1895</f>
        <v/>
      </c>
      <c r="K1895" s="2">
        <f>J1895&lt;INPUTS!$B$23</f>
        <v/>
      </c>
      <c r="L1895" s="2">
        <f>J1895&lt;INPUTS!$B$22</f>
        <v/>
      </c>
      <c r="M1895" s="2">
        <f>INPUTS!$B$26 + INPUTS!$B$29*F1895</f>
        <v/>
      </c>
      <c r="N1895" s="2">
        <f>M1895&lt;INPUTS!$B$28</f>
        <v/>
      </c>
      <c r="O1895" s="2">
        <f>M1895&lt;INPUTS!$B$27</f>
        <v/>
      </c>
      <c r="P1895" s="2">
        <f>INPUTS!$B$30 + (1-INPUTS!$B$18)*INPUTS!$B$19*G1895</f>
        <v/>
      </c>
      <c r="Q1895" s="2">
        <f>INPUTS!$B$31 + INPUTS!$B$32*P1895</f>
        <v/>
      </c>
      <c r="R1895" s="2">
        <f>IF(INPUTS!$B$13=0, Q1895&lt;=0, Q1895&lt;INPUTS!$B$13)</f>
        <v/>
      </c>
      <c r="S1895" s="2">
        <f>OR(I1895,K1895,N1895,R1895)</f>
        <v/>
      </c>
      <c r="T1895" s="2">
        <f>OR(I1895,L1895,O1895,R1895)</f>
        <v/>
      </c>
    </row>
    <row r="1896">
      <c r="A1896" s="2" t="n">
        <v>-200</v>
      </c>
      <c r="B1896" s="2" t="n">
        <v>-25</v>
      </c>
      <c r="C1896" s="2" t="n">
        <v>-25</v>
      </c>
      <c r="D1896" s="2">
        <f>(A1896+B1896)/2 + C1896/2</f>
        <v/>
      </c>
      <c r="E1896" s="2">
        <f>SQRT(A1896^2+B1896^2+C1896^2)</f>
        <v/>
      </c>
      <c r="F1896" s="2">
        <f>INPUTS!$B$8*A1896+INPUTS!$B$9*D1896+INPUTS!$B$10*B1896</f>
        <v/>
      </c>
      <c r="G1896" s="2">
        <f>INPUTS!$B$11*A1896/10000</f>
        <v/>
      </c>
      <c r="H1896" s="2">
        <f>MAX(0, (INPUTS!$B$14+INPUTS!$B$16*INPUTS!$B$15) + (1-INPUTS!$B$18)*INPUTS!$B$19*G1896 - INPUTS!$B$17 - INPUTS!$B$20*MAX(0, -F1896))</f>
        <v/>
      </c>
      <c r="I1896" s="2">
        <f>IF(INPUTS!$B$13=0, H1896&lt;=0, H1896&lt;INPUTS!$B$13)</f>
        <v/>
      </c>
      <c r="J1896" s="2">
        <f>INPUTS!$B$21 + INPUTS!$B$24*F1896 + INPUTS!$B$25*G1896</f>
        <v/>
      </c>
      <c r="K1896" s="2">
        <f>J1896&lt;INPUTS!$B$23</f>
        <v/>
      </c>
      <c r="L1896" s="2">
        <f>J1896&lt;INPUTS!$B$22</f>
        <v/>
      </c>
      <c r="M1896" s="2">
        <f>INPUTS!$B$26 + INPUTS!$B$29*F1896</f>
        <v/>
      </c>
      <c r="N1896" s="2">
        <f>M1896&lt;INPUTS!$B$28</f>
        <v/>
      </c>
      <c r="O1896" s="2">
        <f>M1896&lt;INPUTS!$B$27</f>
        <v/>
      </c>
      <c r="P1896" s="2">
        <f>INPUTS!$B$30 + (1-INPUTS!$B$18)*INPUTS!$B$19*G1896</f>
        <v/>
      </c>
      <c r="Q1896" s="2">
        <f>INPUTS!$B$31 + INPUTS!$B$32*P1896</f>
        <v/>
      </c>
      <c r="R1896" s="2">
        <f>IF(INPUTS!$B$13=0, Q1896&lt;=0, Q1896&lt;INPUTS!$B$13)</f>
        <v/>
      </c>
      <c r="S1896" s="2">
        <f>OR(I1896,K1896,N1896,R1896)</f>
        <v/>
      </c>
      <c r="T1896" s="2">
        <f>OR(I1896,L1896,O1896,R1896)</f>
        <v/>
      </c>
    </row>
    <row r="1897">
      <c r="A1897" s="2" t="n">
        <v>-200</v>
      </c>
      <c r="B1897" s="2" t="n">
        <v>-25</v>
      </c>
      <c r="C1897" s="2" t="n">
        <v>0</v>
      </c>
      <c r="D1897" s="2">
        <f>(A1897+B1897)/2 + C1897/2</f>
        <v/>
      </c>
      <c r="E1897" s="2">
        <f>SQRT(A1897^2+B1897^2+C1897^2)</f>
        <v/>
      </c>
      <c r="F1897" s="2">
        <f>INPUTS!$B$8*A1897+INPUTS!$B$9*D1897+INPUTS!$B$10*B1897</f>
        <v/>
      </c>
      <c r="G1897" s="2">
        <f>INPUTS!$B$11*A1897/10000</f>
        <v/>
      </c>
      <c r="H1897" s="2">
        <f>MAX(0, (INPUTS!$B$14+INPUTS!$B$16*INPUTS!$B$15) + (1-INPUTS!$B$18)*INPUTS!$B$19*G1897 - INPUTS!$B$17 - INPUTS!$B$20*MAX(0, -F1897))</f>
        <v/>
      </c>
      <c r="I1897" s="2">
        <f>IF(INPUTS!$B$13=0, H1897&lt;=0, H1897&lt;INPUTS!$B$13)</f>
        <v/>
      </c>
      <c r="J1897" s="2">
        <f>INPUTS!$B$21 + INPUTS!$B$24*F1897 + INPUTS!$B$25*G1897</f>
        <v/>
      </c>
      <c r="K1897" s="2">
        <f>J1897&lt;INPUTS!$B$23</f>
        <v/>
      </c>
      <c r="L1897" s="2">
        <f>J1897&lt;INPUTS!$B$22</f>
        <v/>
      </c>
      <c r="M1897" s="2">
        <f>INPUTS!$B$26 + INPUTS!$B$29*F1897</f>
        <v/>
      </c>
      <c r="N1897" s="2">
        <f>M1897&lt;INPUTS!$B$28</f>
        <v/>
      </c>
      <c r="O1897" s="2">
        <f>M1897&lt;INPUTS!$B$27</f>
        <v/>
      </c>
      <c r="P1897" s="2">
        <f>INPUTS!$B$30 + (1-INPUTS!$B$18)*INPUTS!$B$19*G1897</f>
        <v/>
      </c>
      <c r="Q1897" s="2">
        <f>INPUTS!$B$31 + INPUTS!$B$32*P1897</f>
        <v/>
      </c>
      <c r="R1897" s="2">
        <f>IF(INPUTS!$B$13=0, Q1897&lt;=0, Q1897&lt;INPUTS!$B$13)</f>
        <v/>
      </c>
      <c r="S1897" s="2">
        <f>OR(I1897,K1897,N1897,R1897)</f>
        <v/>
      </c>
      <c r="T1897" s="2">
        <f>OR(I1897,L1897,O1897,R1897)</f>
        <v/>
      </c>
    </row>
    <row r="1898">
      <c r="A1898" s="2" t="n">
        <v>-200</v>
      </c>
      <c r="B1898" s="2" t="n">
        <v>-25</v>
      </c>
      <c r="C1898" s="2" t="n">
        <v>25</v>
      </c>
      <c r="D1898" s="2">
        <f>(A1898+B1898)/2 + C1898/2</f>
        <v/>
      </c>
      <c r="E1898" s="2">
        <f>SQRT(A1898^2+B1898^2+C1898^2)</f>
        <v/>
      </c>
      <c r="F1898" s="2">
        <f>INPUTS!$B$8*A1898+INPUTS!$B$9*D1898+INPUTS!$B$10*B1898</f>
        <v/>
      </c>
      <c r="G1898" s="2">
        <f>INPUTS!$B$11*A1898/10000</f>
        <v/>
      </c>
      <c r="H1898" s="2">
        <f>MAX(0, (INPUTS!$B$14+INPUTS!$B$16*INPUTS!$B$15) + (1-INPUTS!$B$18)*INPUTS!$B$19*G1898 - INPUTS!$B$17 - INPUTS!$B$20*MAX(0, -F1898))</f>
        <v/>
      </c>
      <c r="I1898" s="2">
        <f>IF(INPUTS!$B$13=0, H1898&lt;=0, H1898&lt;INPUTS!$B$13)</f>
        <v/>
      </c>
      <c r="J1898" s="2">
        <f>INPUTS!$B$21 + INPUTS!$B$24*F1898 + INPUTS!$B$25*G1898</f>
        <v/>
      </c>
      <c r="K1898" s="2">
        <f>J1898&lt;INPUTS!$B$23</f>
        <v/>
      </c>
      <c r="L1898" s="2">
        <f>J1898&lt;INPUTS!$B$22</f>
        <v/>
      </c>
      <c r="M1898" s="2">
        <f>INPUTS!$B$26 + INPUTS!$B$29*F1898</f>
        <v/>
      </c>
      <c r="N1898" s="2">
        <f>M1898&lt;INPUTS!$B$28</f>
        <v/>
      </c>
      <c r="O1898" s="2">
        <f>M1898&lt;INPUTS!$B$27</f>
        <v/>
      </c>
      <c r="P1898" s="2">
        <f>INPUTS!$B$30 + (1-INPUTS!$B$18)*INPUTS!$B$19*G1898</f>
        <v/>
      </c>
      <c r="Q1898" s="2">
        <f>INPUTS!$B$31 + INPUTS!$B$32*P1898</f>
        <v/>
      </c>
      <c r="R1898" s="2">
        <f>IF(INPUTS!$B$13=0, Q1898&lt;=0, Q1898&lt;INPUTS!$B$13)</f>
        <v/>
      </c>
      <c r="S1898" s="2">
        <f>OR(I1898,K1898,N1898,R1898)</f>
        <v/>
      </c>
      <c r="T1898" s="2">
        <f>OR(I1898,L1898,O1898,R1898)</f>
        <v/>
      </c>
    </row>
    <row r="1899">
      <c r="A1899" s="2" t="n">
        <v>-200</v>
      </c>
      <c r="B1899" s="2" t="n">
        <v>-25</v>
      </c>
      <c r="C1899" s="2" t="n">
        <v>50</v>
      </c>
      <c r="D1899" s="2">
        <f>(A1899+B1899)/2 + C1899/2</f>
        <v/>
      </c>
      <c r="E1899" s="2">
        <f>SQRT(A1899^2+B1899^2+C1899^2)</f>
        <v/>
      </c>
      <c r="F1899" s="2">
        <f>INPUTS!$B$8*A1899+INPUTS!$B$9*D1899+INPUTS!$B$10*B1899</f>
        <v/>
      </c>
      <c r="G1899" s="2">
        <f>INPUTS!$B$11*A1899/10000</f>
        <v/>
      </c>
      <c r="H1899" s="2">
        <f>MAX(0, (INPUTS!$B$14+INPUTS!$B$16*INPUTS!$B$15) + (1-INPUTS!$B$18)*INPUTS!$B$19*G1899 - INPUTS!$B$17 - INPUTS!$B$20*MAX(0, -F1899))</f>
        <v/>
      </c>
      <c r="I1899" s="2">
        <f>IF(INPUTS!$B$13=0, H1899&lt;=0, H1899&lt;INPUTS!$B$13)</f>
        <v/>
      </c>
      <c r="J1899" s="2">
        <f>INPUTS!$B$21 + INPUTS!$B$24*F1899 + INPUTS!$B$25*G1899</f>
        <v/>
      </c>
      <c r="K1899" s="2">
        <f>J1899&lt;INPUTS!$B$23</f>
        <v/>
      </c>
      <c r="L1899" s="2">
        <f>J1899&lt;INPUTS!$B$22</f>
        <v/>
      </c>
      <c r="M1899" s="2">
        <f>INPUTS!$B$26 + INPUTS!$B$29*F1899</f>
        <v/>
      </c>
      <c r="N1899" s="2">
        <f>M1899&lt;INPUTS!$B$28</f>
        <v/>
      </c>
      <c r="O1899" s="2">
        <f>M1899&lt;INPUTS!$B$27</f>
        <v/>
      </c>
      <c r="P1899" s="2">
        <f>INPUTS!$B$30 + (1-INPUTS!$B$18)*INPUTS!$B$19*G1899</f>
        <v/>
      </c>
      <c r="Q1899" s="2">
        <f>INPUTS!$B$31 + INPUTS!$B$32*P1899</f>
        <v/>
      </c>
      <c r="R1899" s="2">
        <f>IF(INPUTS!$B$13=0, Q1899&lt;=0, Q1899&lt;INPUTS!$B$13)</f>
        <v/>
      </c>
      <c r="S1899" s="2">
        <f>OR(I1899,K1899,N1899,R1899)</f>
        <v/>
      </c>
      <c r="T1899" s="2">
        <f>OR(I1899,L1899,O1899,R1899)</f>
        <v/>
      </c>
    </row>
    <row r="1900">
      <c r="A1900" s="2" t="n">
        <v>-200</v>
      </c>
      <c r="B1900" s="2" t="n">
        <v>-25</v>
      </c>
      <c r="C1900" s="2" t="n">
        <v>75</v>
      </c>
      <c r="D1900" s="2">
        <f>(A1900+B1900)/2 + C1900/2</f>
        <v/>
      </c>
      <c r="E1900" s="2">
        <f>SQRT(A1900^2+B1900^2+C1900^2)</f>
        <v/>
      </c>
      <c r="F1900" s="2">
        <f>INPUTS!$B$8*A1900+INPUTS!$B$9*D1900+INPUTS!$B$10*B1900</f>
        <v/>
      </c>
      <c r="G1900" s="2">
        <f>INPUTS!$B$11*A1900/10000</f>
        <v/>
      </c>
      <c r="H1900" s="2">
        <f>MAX(0, (INPUTS!$B$14+INPUTS!$B$16*INPUTS!$B$15) + (1-INPUTS!$B$18)*INPUTS!$B$19*G1900 - INPUTS!$B$17 - INPUTS!$B$20*MAX(0, -F1900))</f>
        <v/>
      </c>
      <c r="I1900" s="2">
        <f>IF(INPUTS!$B$13=0, H1900&lt;=0, H1900&lt;INPUTS!$B$13)</f>
        <v/>
      </c>
      <c r="J1900" s="2">
        <f>INPUTS!$B$21 + INPUTS!$B$24*F1900 + INPUTS!$B$25*G1900</f>
        <v/>
      </c>
      <c r="K1900" s="2">
        <f>J1900&lt;INPUTS!$B$23</f>
        <v/>
      </c>
      <c r="L1900" s="2">
        <f>J1900&lt;INPUTS!$B$22</f>
        <v/>
      </c>
      <c r="M1900" s="2">
        <f>INPUTS!$B$26 + INPUTS!$B$29*F1900</f>
        <v/>
      </c>
      <c r="N1900" s="2">
        <f>M1900&lt;INPUTS!$B$28</f>
        <v/>
      </c>
      <c r="O1900" s="2">
        <f>M1900&lt;INPUTS!$B$27</f>
        <v/>
      </c>
      <c r="P1900" s="2">
        <f>INPUTS!$B$30 + (1-INPUTS!$B$18)*INPUTS!$B$19*G1900</f>
        <v/>
      </c>
      <c r="Q1900" s="2">
        <f>INPUTS!$B$31 + INPUTS!$B$32*P1900</f>
        <v/>
      </c>
      <c r="R1900" s="2">
        <f>IF(INPUTS!$B$13=0, Q1900&lt;=0, Q1900&lt;INPUTS!$B$13)</f>
        <v/>
      </c>
      <c r="S1900" s="2">
        <f>OR(I1900,K1900,N1900,R1900)</f>
        <v/>
      </c>
      <c r="T1900" s="2">
        <f>OR(I1900,L1900,O1900,R1900)</f>
        <v/>
      </c>
    </row>
    <row r="1901">
      <c r="A1901" s="2" t="n">
        <v>-200</v>
      </c>
      <c r="B1901" s="2" t="n">
        <v>-25</v>
      </c>
      <c r="C1901" s="2" t="n">
        <v>100</v>
      </c>
      <c r="D1901" s="2">
        <f>(A1901+B1901)/2 + C1901/2</f>
        <v/>
      </c>
      <c r="E1901" s="2">
        <f>SQRT(A1901^2+B1901^2+C1901^2)</f>
        <v/>
      </c>
      <c r="F1901" s="2">
        <f>INPUTS!$B$8*A1901+INPUTS!$B$9*D1901+INPUTS!$B$10*B1901</f>
        <v/>
      </c>
      <c r="G1901" s="2">
        <f>INPUTS!$B$11*A1901/10000</f>
        <v/>
      </c>
      <c r="H1901" s="2">
        <f>MAX(0, (INPUTS!$B$14+INPUTS!$B$16*INPUTS!$B$15) + (1-INPUTS!$B$18)*INPUTS!$B$19*G1901 - INPUTS!$B$17 - INPUTS!$B$20*MAX(0, -F1901))</f>
        <v/>
      </c>
      <c r="I1901" s="2">
        <f>IF(INPUTS!$B$13=0, H1901&lt;=0, H1901&lt;INPUTS!$B$13)</f>
        <v/>
      </c>
      <c r="J1901" s="2">
        <f>INPUTS!$B$21 + INPUTS!$B$24*F1901 + INPUTS!$B$25*G1901</f>
        <v/>
      </c>
      <c r="K1901" s="2">
        <f>J1901&lt;INPUTS!$B$23</f>
        <v/>
      </c>
      <c r="L1901" s="2">
        <f>J1901&lt;INPUTS!$B$22</f>
        <v/>
      </c>
      <c r="M1901" s="2">
        <f>INPUTS!$B$26 + INPUTS!$B$29*F1901</f>
        <v/>
      </c>
      <c r="N1901" s="2">
        <f>M1901&lt;INPUTS!$B$28</f>
        <v/>
      </c>
      <c r="O1901" s="2">
        <f>M1901&lt;INPUTS!$B$27</f>
        <v/>
      </c>
      <c r="P1901" s="2">
        <f>INPUTS!$B$30 + (1-INPUTS!$B$18)*INPUTS!$B$19*G1901</f>
        <v/>
      </c>
      <c r="Q1901" s="2">
        <f>INPUTS!$B$31 + INPUTS!$B$32*P1901</f>
        <v/>
      </c>
      <c r="R1901" s="2">
        <f>IF(INPUTS!$B$13=0, Q1901&lt;=0, Q1901&lt;INPUTS!$B$13)</f>
        <v/>
      </c>
      <c r="S1901" s="2">
        <f>OR(I1901,K1901,N1901,R1901)</f>
        <v/>
      </c>
      <c r="T1901" s="2">
        <f>OR(I1901,L1901,O1901,R1901)</f>
        <v/>
      </c>
    </row>
    <row r="1902">
      <c r="A1902" s="2" t="n">
        <v>-200</v>
      </c>
      <c r="B1902" s="2" t="n">
        <v>-25</v>
      </c>
      <c r="C1902" s="2" t="n">
        <v>125</v>
      </c>
      <c r="D1902" s="2">
        <f>(A1902+B1902)/2 + C1902/2</f>
        <v/>
      </c>
      <c r="E1902" s="2">
        <f>SQRT(A1902^2+B1902^2+C1902^2)</f>
        <v/>
      </c>
      <c r="F1902" s="2">
        <f>INPUTS!$B$8*A1902+INPUTS!$B$9*D1902+INPUTS!$B$10*B1902</f>
        <v/>
      </c>
      <c r="G1902" s="2">
        <f>INPUTS!$B$11*A1902/10000</f>
        <v/>
      </c>
      <c r="H1902" s="2">
        <f>MAX(0, (INPUTS!$B$14+INPUTS!$B$16*INPUTS!$B$15) + (1-INPUTS!$B$18)*INPUTS!$B$19*G1902 - INPUTS!$B$17 - INPUTS!$B$20*MAX(0, -F1902))</f>
        <v/>
      </c>
      <c r="I1902" s="2">
        <f>IF(INPUTS!$B$13=0, H1902&lt;=0, H1902&lt;INPUTS!$B$13)</f>
        <v/>
      </c>
      <c r="J1902" s="2">
        <f>INPUTS!$B$21 + INPUTS!$B$24*F1902 + INPUTS!$B$25*G1902</f>
        <v/>
      </c>
      <c r="K1902" s="2">
        <f>J1902&lt;INPUTS!$B$23</f>
        <v/>
      </c>
      <c r="L1902" s="2">
        <f>J1902&lt;INPUTS!$B$22</f>
        <v/>
      </c>
      <c r="M1902" s="2">
        <f>INPUTS!$B$26 + INPUTS!$B$29*F1902</f>
        <v/>
      </c>
      <c r="N1902" s="2">
        <f>M1902&lt;INPUTS!$B$28</f>
        <v/>
      </c>
      <c r="O1902" s="2">
        <f>M1902&lt;INPUTS!$B$27</f>
        <v/>
      </c>
      <c r="P1902" s="2">
        <f>INPUTS!$B$30 + (1-INPUTS!$B$18)*INPUTS!$B$19*G1902</f>
        <v/>
      </c>
      <c r="Q1902" s="2">
        <f>INPUTS!$B$31 + INPUTS!$B$32*P1902</f>
        <v/>
      </c>
      <c r="R1902" s="2">
        <f>IF(INPUTS!$B$13=0, Q1902&lt;=0, Q1902&lt;INPUTS!$B$13)</f>
        <v/>
      </c>
      <c r="S1902" s="2">
        <f>OR(I1902,K1902,N1902,R1902)</f>
        <v/>
      </c>
      <c r="T1902" s="2">
        <f>OR(I1902,L1902,O1902,R1902)</f>
        <v/>
      </c>
    </row>
    <row r="1903">
      <c r="A1903" s="2" t="n">
        <v>-200</v>
      </c>
      <c r="B1903" s="2" t="n">
        <v>-25</v>
      </c>
      <c r="C1903" s="2" t="n">
        <v>150</v>
      </c>
      <c r="D1903" s="2">
        <f>(A1903+B1903)/2 + C1903/2</f>
        <v/>
      </c>
      <c r="E1903" s="2">
        <f>SQRT(A1903^2+B1903^2+C1903^2)</f>
        <v/>
      </c>
      <c r="F1903" s="2">
        <f>INPUTS!$B$8*A1903+INPUTS!$B$9*D1903+INPUTS!$B$10*B1903</f>
        <v/>
      </c>
      <c r="G1903" s="2">
        <f>INPUTS!$B$11*A1903/10000</f>
        <v/>
      </c>
      <c r="H1903" s="2">
        <f>MAX(0, (INPUTS!$B$14+INPUTS!$B$16*INPUTS!$B$15) + (1-INPUTS!$B$18)*INPUTS!$B$19*G1903 - INPUTS!$B$17 - INPUTS!$B$20*MAX(0, -F1903))</f>
        <v/>
      </c>
      <c r="I1903" s="2">
        <f>IF(INPUTS!$B$13=0, H1903&lt;=0, H1903&lt;INPUTS!$B$13)</f>
        <v/>
      </c>
      <c r="J1903" s="2">
        <f>INPUTS!$B$21 + INPUTS!$B$24*F1903 + INPUTS!$B$25*G1903</f>
        <v/>
      </c>
      <c r="K1903" s="2">
        <f>J1903&lt;INPUTS!$B$23</f>
        <v/>
      </c>
      <c r="L1903" s="2">
        <f>J1903&lt;INPUTS!$B$22</f>
        <v/>
      </c>
      <c r="M1903" s="2">
        <f>INPUTS!$B$26 + INPUTS!$B$29*F1903</f>
        <v/>
      </c>
      <c r="N1903" s="2">
        <f>M1903&lt;INPUTS!$B$28</f>
        <v/>
      </c>
      <c r="O1903" s="2">
        <f>M1903&lt;INPUTS!$B$27</f>
        <v/>
      </c>
      <c r="P1903" s="2">
        <f>INPUTS!$B$30 + (1-INPUTS!$B$18)*INPUTS!$B$19*G1903</f>
        <v/>
      </c>
      <c r="Q1903" s="2">
        <f>INPUTS!$B$31 + INPUTS!$B$32*P1903</f>
        <v/>
      </c>
      <c r="R1903" s="2">
        <f>IF(INPUTS!$B$13=0, Q1903&lt;=0, Q1903&lt;INPUTS!$B$13)</f>
        <v/>
      </c>
      <c r="S1903" s="2">
        <f>OR(I1903,K1903,N1903,R1903)</f>
        <v/>
      </c>
      <c r="T1903" s="2">
        <f>OR(I1903,L1903,O1903,R1903)</f>
        <v/>
      </c>
    </row>
    <row r="1904">
      <c r="A1904" s="2" t="n">
        <v>-200</v>
      </c>
      <c r="B1904" s="2" t="n">
        <v>-25</v>
      </c>
      <c r="C1904" s="2" t="n">
        <v>175</v>
      </c>
      <c r="D1904" s="2">
        <f>(A1904+B1904)/2 + C1904/2</f>
        <v/>
      </c>
      <c r="E1904" s="2">
        <f>SQRT(A1904^2+B1904^2+C1904^2)</f>
        <v/>
      </c>
      <c r="F1904" s="2">
        <f>INPUTS!$B$8*A1904+INPUTS!$B$9*D1904+INPUTS!$B$10*B1904</f>
        <v/>
      </c>
      <c r="G1904" s="2">
        <f>INPUTS!$B$11*A1904/10000</f>
        <v/>
      </c>
      <c r="H1904" s="2">
        <f>MAX(0, (INPUTS!$B$14+INPUTS!$B$16*INPUTS!$B$15) + (1-INPUTS!$B$18)*INPUTS!$B$19*G1904 - INPUTS!$B$17 - INPUTS!$B$20*MAX(0, -F1904))</f>
        <v/>
      </c>
      <c r="I1904" s="2">
        <f>IF(INPUTS!$B$13=0, H1904&lt;=0, H1904&lt;INPUTS!$B$13)</f>
        <v/>
      </c>
      <c r="J1904" s="2">
        <f>INPUTS!$B$21 + INPUTS!$B$24*F1904 + INPUTS!$B$25*G1904</f>
        <v/>
      </c>
      <c r="K1904" s="2">
        <f>J1904&lt;INPUTS!$B$23</f>
        <v/>
      </c>
      <c r="L1904" s="2">
        <f>J1904&lt;INPUTS!$B$22</f>
        <v/>
      </c>
      <c r="M1904" s="2">
        <f>INPUTS!$B$26 + INPUTS!$B$29*F1904</f>
        <v/>
      </c>
      <c r="N1904" s="2">
        <f>M1904&lt;INPUTS!$B$28</f>
        <v/>
      </c>
      <c r="O1904" s="2">
        <f>M1904&lt;INPUTS!$B$27</f>
        <v/>
      </c>
      <c r="P1904" s="2">
        <f>INPUTS!$B$30 + (1-INPUTS!$B$18)*INPUTS!$B$19*G1904</f>
        <v/>
      </c>
      <c r="Q1904" s="2">
        <f>INPUTS!$B$31 + INPUTS!$B$32*P1904</f>
        <v/>
      </c>
      <c r="R1904" s="2">
        <f>IF(INPUTS!$B$13=0, Q1904&lt;=0, Q1904&lt;INPUTS!$B$13)</f>
        <v/>
      </c>
      <c r="S1904" s="2">
        <f>OR(I1904,K1904,N1904,R1904)</f>
        <v/>
      </c>
      <c r="T1904" s="2">
        <f>OR(I1904,L1904,O1904,R1904)</f>
        <v/>
      </c>
    </row>
    <row r="1905">
      <c r="A1905" s="2" t="n">
        <v>-200</v>
      </c>
      <c r="B1905" s="2" t="n">
        <v>-25</v>
      </c>
      <c r="C1905" s="2" t="n">
        <v>200</v>
      </c>
      <c r="D1905" s="2">
        <f>(A1905+B1905)/2 + C1905/2</f>
        <v/>
      </c>
      <c r="E1905" s="2">
        <f>SQRT(A1905^2+B1905^2+C1905^2)</f>
        <v/>
      </c>
      <c r="F1905" s="2">
        <f>INPUTS!$B$8*A1905+INPUTS!$B$9*D1905+INPUTS!$B$10*B1905</f>
        <v/>
      </c>
      <c r="G1905" s="2">
        <f>INPUTS!$B$11*A1905/10000</f>
        <v/>
      </c>
      <c r="H1905" s="2">
        <f>MAX(0, (INPUTS!$B$14+INPUTS!$B$16*INPUTS!$B$15) + (1-INPUTS!$B$18)*INPUTS!$B$19*G1905 - INPUTS!$B$17 - INPUTS!$B$20*MAX(0, -F1905))</f>
        <v/>
      </c>
      <c r="I1905" s="2">
        <f>IF(INPUTS!$B$13=0, H1905&lt;=0, H1905&lt;INPUTS!$B$13)</f>
        <v/>
      </c>
      <c r="J1905" s="2">
        <f>INPUTS!$B$21 + INPUTS!$B$24*F1905 + INPUTS!$B$25*G1905</f>
        <v/>
      </c>
      <c r="K1905" s="2">
        <f>J1905&lt;INPUTS!$B$23</f>
        <v/>
      </c>
      <c r="L1905" s="2">
        <f>J1905&lt;INPUTS!$B$22</f>
        <v/>
      </c>
      <c r="M1905" s="2">
        <f>INPUTS!$B$26 + INPUTS!$B$29*F1905</f>
        <v/>
      </c>
      <c r="N1905" s="2">
        <f>M1905&lt;INPUTS!$B$28</f>
        <v/>
      </c>
      <c r="O1905" s="2">
        <f>M1905&lt;INPUTS!$B$27</f>
        <v/>
      </c>
      <c r="P1905" s="2">
        <f>INPUTS!$B$30 + (1-INPUTS!$B$18)*INPUTS!$B$19*G1905</f>
        <v/>
      </c>
      <c r="Q1905" s="2">
        <f>INPUTS!$B$31 + INPUTS!$B$32*P1905</f>
        <v/>
      </c>
      <c r="R1905" s="2">
        <f>IF(INPUTS!$B$13=0, Q1905&lt;=0, Q1905&lt;INPUTS!$B$13)</f>
        <v/>
      </c>
      <c r="S1905" s="2">
        <f>OR(I1905,K1905,N1905,R1905)</f>
        <v/>
      </c>
      <c r="T1905" s="2">
        <f>OR(I1905,L1905,O1905,R1905)</f>
        <v/>
      </c>
    </row>
    <row r="1906">
      <c r="A1906" s="2" t="n">
        <v>-200</v>
      </c>
      <c r="B1906" s="2" t="n">
        <v>0</v>
      </c>
      <c r="C1906" s="2" t="n">
        <v>-200</v>
      </c>
      <c r="D1906" s="2">
        <f>(A1906+B1906)/2 + C1906/2</f>
        <v/>
      </c>
      <c r="E1906" s="2">
        <f>SQRT(A1906^2+B1906^2+C1906^2)</f>
        <v/>
      </c>
      <c r="F1906" s="2">
        <f>INPUTS!$B$8*A1906+INPUTS!$B$9*D1906+INPUTS!$B$10*B1906</f>
        <v/>
      </c>
      <c r="G1906" s="2">
        <f>INPUTS!$B$11*A1906/10000</f>
        <v/>
      </c>
      <c r="H1906" s="2">
        <f>MAX(0, (INPUTS!$B$14+INPUTS!$B$16*INPUTS!$B$15) + (1-INPUTS!$B$18)*INPUTS!$B$19*G1906 - INPUTS!$B$17 - INPUTS!$B$20*MAX(0, -F1906))</f>
        <v/>
      </c>
      <c r="I1906" s="2">
        <f>IF(INPUTS!$B$13=0, H1906&lt;=0, H1906&lt;INPUTS!$B$13)</f>
        <v/>
      </c>
      <c r="J1906" s="2">
        <f>INPUTS!$B$21 + INPUTS!$B$24*F1906 + INPUTS!$B$25*G1906</f>
        <v/>
      </c>
      <c r="K1906" s="2">
        <f>J1906&lt;INPUTS!$B$23</f>
        <v/>
      </c>
      <c r="L1906" s="2">
        <f>J1906&lt;INPUTS!$B$22</f>
        <v/>
      </c>
      <c r="M1906" s="2">
        <f>INPUTS!$B$26 + INPUTS!$B$29*F1906</f>
        <v/>
      </c>
      <c r="N1906" s="2">
        <f>M1906&lt;INPUTS!$B$28</f>
        <v/>
      </c>
      <c r="O1906" s="2">
        <f>M1906&lt;INPUTS!$B$27</f>
        <v/>
      </c>
      <c r="P1906" s="2">
        <f>INPUTS!$B$30 + (1-INPUTS!$B$18)*INPUTS!$B$19*G1906</f>
        <v/>
      </c>
      <c r="Q1906" s="2">
        <f>INPUTS!$B$31 + INPUTS!$B$32*P1906</f>
        <v/>
      </c>
      <c r="R1906" s="2">
        <f>IF(INPUTS!$B$13=0, Q1906&lt;=0, Q1906&lt;INPUTS!$B$13)</f>
        <v/>
      </c>
      <c r="S1906" s="2">
        <f>OR(I1906,K1906,N1906,R1906)</f>
        <v/>
      </c>
      <c r="T1906" s="2">
        <f>OR(I1906,L1906,O1906,R1906)</f>
        <v/>
      </c>
    </row>
    <row r="1907">
      <c r="A1907" s="2" t="n">
        <v>-200</v>
      </c>
      <c r="B1907" s="2" t="n">
        <v>0</v>
      </c>
      <c r="C1907" s="2" t="n">
        <v>-175</v>
      </c>
      <c r="D1907" s="2">
        <f>(A1907+B1907)/2 + C1907/2</f>
        <v/>
      </c>
      <c r="E1907" s="2">
        <f>SQRT(A1907^2+B1907^2+C1907^2)</f>
        <v/>
      </c>
      <c r="F1907" s="2">
        <f>INPUTS!$B$8*A1907+INPUTS!$B$9*D1907+INPUTS!$B$10*B1907</f>
        <v/>
      </c>
      <c r="G1907" s="2">
        <f>INPUTS!$B$11*A1907/10000</f>
        <v/>
      </c>
      <c r="H1907" s="2">
        <f>MAX(0, (INPUTS!$B$14+INPUTS!$B$16*INPUTS!$B$15) + (1-INPUTS!$B$18)*INPUTS!$B$19*G1907 - INPUTS!$B$17 - INPUTS!$B$20*MAX(0, -F1907))</f>
        <v/>
      </c>
      <c r="I1907" s="2">
        <f>IF(INPUTS!$B$13=0, H1907&lt;=0, H1907&lt;INPUTS!$B$13)</f>
        <v/>
      </c>
      <c r="J1907" s="2">
        <f>INPUTS!$B$21 + INPUTS!$B$24*F1907 + INPUTS!$B$25*G1907</f>
        <v/>
      </c>
      <c r="K1907" s="2">
        <f>J1907&lt;INPUTS!$B$23</f>
        <v/>
      </c>
      <c r="L1907" s="2">
        <f>J1907&lt;INPUTS!$B$22</f>
        <v/>
      </c>
      <c r="M1907" s="2">
        <f>INPUTS!$B$26 + INPUTS!$B$29*F1907</f>
        <v/>
      </c>
      <c r="N1907" s="2">
        <f>M1907&lt;INPUTS!$B$28</f>
        <v/>
      </c>
      <c r="O1907" s="2">
        <f>M1907&lt;INPUTS!$B$27</f>
        <v/>
      </c>
      <c r="P1907" s="2">
        <f>INPUTS!$B$30 + (1-INPUTS!$B$18)*INPUTS!$B$19*G1907</f>
        <v/>
      </c>
      <c r="Q1907" s="2">
        <f>INPUTS!$B$31 + INPUTS!$B$32*P1907</f>
        <v/>
      </c>
      <c r="R1907" s="2">
        <f>IF(INPUTS!$B$13=0, Q1907&lt;=0, Q1907&lt;INPUTS!$B$13)</f>
        <v/>
      </c>
      <c r="S1907" s="2">
        <f>OR(I1907,K1907,N1907,R1907)</f>
        <v/>
      </c>
      <c r="T1907" s="2">
        <f>OR(I1907,L1907,O1907,R1907)</f>
        <v/>
      </c>
    </row>
    <row r="1908">
      <c r="A1908" s="2" t="n">
        <v>-200</v>
      </c>
      <c r="B1908" s="2" t="n">
        <v>0</v>
      </c>
      <c r="C1908" s="2" t="n">
        <v>-150</v>
      </c>
      <c r="D1908" s="2">
        <f>(A1908+B1908)/2 + C1908/2</f>
        <v/>
      </c>
      <c r="E1908" s="2">
        <f>SQRT(A1908^2+B1908^2+C1908^2)</f>
        <v/>
      </c>
      <c r="F1908" s="2">
        <f>INPUTS!$B$8*A1908+INPUTS!$B$9*D1908+INPUTS!$B$10*B1908</f>
        <v/>
      </c>
      <c r="G1908" s="2">
        <f>INPUTS!$B$11*A1908/10000</f>
        <v/>
      </c>
      <c r="H1908" s="2">
        <f>MAX(0, (INPUTS!$B$14+INPUTS!$B$16*INPUTS!$B$15) + (1-INPUTS!$B$18)*INPUTS!$B$19*G1908 - INPUTS!$B$17 - INPUTS!$B$20*MAX(0, -F1908))</f>
        <v/>
      </c>
      <c r="I1908" s="2">
        <f>IF(INPUTS!$B$13=0, H1908&lt;=0, H1908&lt;INPUTS!$B$13)</f>
        <v/>
      </c>
      <c r="J1908" s="2">
        <f>INPUTS!$B$21 + INPUTS!$B$24*F1908 + INPUTS!$B$25*G1908</f>
        <v/>
      </c>
      <c r="K1908" s="2">
        <f>J1908&lt;INPUTS!$B$23</f>
        <v/>
      </c>
      <c r="L1908" s="2">
        <f>J1908&lt;INPUTS!$B$22</f>
        <v/>
      </c>
      <c r="M1908" s="2">
        <f>INPUTS!$B$26 + INPUTS!$B$29*F1908</f>
        <v/>
      </c>
      <c r="N1908" s="2">
        <f>M1908&lt;INPUTS!$B$28</f>
        <v/>
      </c>
      <c r="O1908" s="2">
        <f>M1908&lt;INPUTS!$B$27</f>
        <v/>
      </c>
      <c r="P1908" s="2">
        <f>INPUTS!$B$30 + (1-INPUTS!$B$18)*INPUTS!$B$19*G1908</f>
        <v/>
      </c>
      <c r="Q1908" s="2">
        <f>INPUTS!$B$31 + INPUTS!$B$32*P1908</f>
        <v/>
      </c>
      <c r="R1908" s="2">
        <f>IF(INPUTS!$B$13=0, Q1908&lt;=0, Q1908&lt;INPUTS!$B$13)</f>
        <v/>
      </c>
      <c r="S1908" s="2">
        <f>OR(I1908,K1908,N1908,R1908)</f>
        <v/>
      </c>
      <c r="T1908" s="2">
        <f>OR(I1908,L1908,O1908,R1908)</f>
        <v/>
      </c>
    </row>
    <row r="1909">
      <c r="A1909" s="2" t="n">
        <v>-200</v>
      </c>
      <c r="B1909" s="2" t="n">
        <v>0</v>
      </c>
      <c r="C1909" s="2" t="n">
        <v>-125</v>
      </c>
      <c r="D1909" s="2">
        <f>(A1909+B1909)/2 + C1909/2</f>
        <v/>
      </c>
      <c r="E1909" s="2">
        <f>SQRT(A1909^2+B1909^2+C1909^2)</f>
        <v/>
      </c>
      <c r="F1909" s="2">
        <f>INPUTS!$B$8*A1909+INPUTS!$B$9*D1909+INPUTS!$B$10*B1909</f>
        <v/>
      </c>
      <c r="G1909" s="2">
        <f>INPUTS!$B$11*A1909/10000</f>
        <v/>
      </c>
      <c r="H1909" s="2">
        <f>MAX(0, (INPUTS!$B$14+INPUTS!$B$16*INPUTS!$B$15) + (1-INPUTS!$B$18)*INPUTS!$B$19*G1909 - INPUTS!$B$17 - INPUTS!$B$20*MAX(0, -F1909))</f>
        <v/>
      </c>
      <c r="I1909" s="2">
        <f>IF(INPUTS!$B$13=0, H1909&lt;=0, H1909&lt;INPUTS!$B$13)</f>
        <v/>
      </c>
      <c r="J1909" s="2">
        <f>INPUTS!$B$21 + INPUTS!$B$24*F1909 + INPUTS!$B$25*G1909</f>
        <v/>
      </c>
      <c r="K1909" s="2">
        <f>J1909&lt;INPUTS!$B$23</f>
        <v/>
      </c>
      <c r="L1909" s="2">
        <f>J1909&lt;INPUTS!$B$22</f>
        <v/>
      </c>
      <c r="M1909" s="2">
        <f>INPUTS!$B$26 + INPUTS!$B$29*F1909</f>
        <v/>
      </c>
      <c r="N1909" s="2">
        <f>M1909&lt;INPUTS!$B$28</f>
        <v/>
      </c>
      <c r="O1909" s="2">
        <f>M1909&lt;INPUTS!$B$27</f>
        <v/>
      </c>
      <c r="P1909" s="2">
        <f>INPUTS!$B$30 + (1-INPUTS!$B$18)*INPUTS!$B$19*G1909</f>
        <v/>
      </c>
      <c r="Q1909" s="2">
        <f>INPUTS!$B$31 + INPUTS!$B$32*P1909</f>
        <v/>
      </c>
      <c r="R1909" s="2">
        <f>IF(INPUTS!$B$13=0, Q1909&lt;=0, Q1909&lt;INPUTS!$B$13)</f>
        <v/>
      </c>
      <c r="S1909" s="2">
        <f>OR(I1909,K1909,N1909,R1909)</f>
        <v/>
      </c>
      <c r="T1909" s="2">
        <f>OR(I1909,L1909,O1909,R1909)</f>
        <v/>
      </c>
    </row>
    <row r="1910">
      <c r="A1910" s="2" t="n">
        <v>-200</v>
      </c>
      <c r="B1910" s="2" t="n">
        <v>0</v>
      </c>
      <c r="C1910" s="2" t="n">
        <v>-100</v>
      </c>
      <c r="D1910" s="2">
        <f>(A1910+B1910)/2 + C1910/2</f>
        <v/>
      </c>
      <c r="E1910" s="2">
        <f>SQRT(A1910^2+B1910^2+C1910^2)</f>
        <v/>
      </c>
      <c r="F1910" s="2">
        <f>INPUTS!$B$8*A1910+INPUTS!$B$9*D1910+INPUTS!$B$10*B1910</f>
        <v/>
      </c>
      <c r="G1910" s="2">
        <f>INPUTS!$B$11*A1910/10000</f>
        <v/>
      </c>
      <c r="H1910" s="2">
        <f>MAX(0, (INPUTS!$B$14+INPUTS!$B$16*INPUTS!$B$15) + (1-INPUTS!$B$18)*INPUTS!$B$19*G1910 - INPUTS!$B$17 - INPUTS!$B$20*MAX(0, -F1910))</f>
        <v/>
      </c>
      <c r="I1910" s="2">
        <f>IF(INPUTS!$B$13=0, H1910&lt;=0, H1910&lt;INPUTS!$B$13)</f>
        <v/>
      </c>
      <c r="J1910" s="2">
        <f>INPUTS!$B$21 + INPUTS!$B$24*F1910 + INPUTS!$B$25*G1910</f>
        <v/>
      </c>
      <c r="K1910" s="2">
        <f>J1910&lt;INPUTS!$B$23</f>
        <v/>
      </c>
      <c r="L1910" s="2">
        <f>J1910&lt;INPUTS!$B$22</f>
        <v/>
      </c>
      <c r="M1910" s="2">
        <f>INPUTS!$B$26 + INPUTS!$B$29*F1910</f>
        <v/>
      </c>
      <c r="N1910" s="2">
        <f>M1910&lt;INPUTS!$B$28</f>
        <v/>
      </c>
      <c r="O1910" s="2">
        <f>M1910&lt;INPUTS!$B$27</f>
        <v/>
      </c>
      <c r="P1910" s="2">
        <f>INPUTS!$B$30 + (1-INPUTS!$B$18)*INPUTS!$B$19*G1910</f>
        <v/>
      </c>
      <c r="Q1910" s="2">
        <f>INPUTS!$B$31 + INPUTS!$B$32*P1910</f>
        <v/>
      </c>
      <c r="R1910" s="2">
        <f>IF(INPUTS!$B$13=0, Q1910&lt;=0, Q1910&lt;INPUTS!$B$13)</f>
        <v/>
      </c>
      <c r="S1910" s="2">
        <f>OR(I1910,K1910,N1910,R1910)</f>
        <v/>
      </c>
      <c r="T1910" s="2">
        <f>OR(I1910,L1910,O1910,R1910)</f>
        <v/>
      </c>
    </row>
    <row r="1911">
      <c r="A1911" s="2" t="n">
        <v>-200</v>
      </c>
      <c r="B1911" s="2" t="n">
        <v>0</v>
      </c>
      <c r="C1911" s="2" t="n">
        <v>-75</v>
      </c>
      <c r="D1911" s="2">
        <f>(A1911+B1911)/2 + C1911/2</f>
        <v/>
      </c>
      <c r="E1911" s="2">
        <f>SQRT(A1911^2+B1911^2+C1911^2)</f>
        <v/>
      </c>
      <c r="F1911" s="2">
        <f>INPUTS!$B$8*A1911+INPUTS!$B$9*D1911+INPUTS!$B$10*B1911</f>
        <v/>
      </c>
      <c r="G1911" s="2">
        <f>INPUTS!$B$11*A1911/10000</f>
        <v/>
      </c>
      <c r="H1911" s="2">
        <f>MAX(0, (INPUTS!$B$14+INPUTS!$B$16*INPUTS!$B$15) + (1-INPUTS!$B$18)*INPUTS!$B$19*G1911 - INPUTS!$B$17 - INPUTS!$B$20*MAX(0, -F1911))</f>
        <v/>
      </c>
      <c r="I1911" s="2">
        <f>IF(INPUTS!$B$13=0, H1911&lt;=0, H1911&lt;INPUTS!$B$13)</f>
        <v/>
      </c>
      <c r="J1911" s="2">
        <f>INPUTS!$B$21 + INPUTS!$B$24*F1911 + INPUTS!$B$25*G1911</f>
        <v/>
      </c>
      <c r="K1911" s="2">
        <f>J1911&lt;INPUTS!$B$23</f>
        <v/>
      </c>
      <c r="L1911" s="2">
        <f>J1911&lt;INPUTS!$B$22</f>
        <v/>
      </c>
      <c r="M1911" s="2">
        <f>INPUTS!$B$26 + INPUTS!$B$29*F1911</f>
        <v/>
      </c>
      <c r="N1911" s="2">
        <f>M1911&lt;INPUTS!$B$28</f>
        <v/>
      </c>
      <c r="O1911" s="2">
        <f>M1911&lt;INPUTS!$B$27</f>
        <v/>
      </c>
      <c r="P1911" s="2">
        <f>INPUTS!$B$30 + (1-INPUTS!$B$18)*INPUTS!$B$19*G1911</f>
        <v/>
      </c>
      <c r="Q1911" s="2">
        <f>INPUTS!$B$31 + INPUTS!$B$32*P1911</f>
        <v/>
      </c>
      <c r="R1911" s="2">
        <f>IF(INPUTS!$B$13=0, Q1911&lt;=0, Q1911&lt;INPUTS!$B$13)</f>
        <v/>
      </c>
      <c r="S1911" s="2">
        <f>OR(I1911,K1911,N1911,R1911)</f>
        <v/>
      </c>
      <c r="T1911" s="2">
        <f>OR(I1911,L1911,O1911,R1911)</f>
        <v/>
      </c>
    </row>
    <row r="1912">
      <c r="A1912" s="2" t="n">
        <v>-200</v>
      </c>
      <c r="B1912" s="2" t="n">
        <v>0</v>
      </c>
      <c r="C1912" s="2" t="n">
        <v>-50</v>
      </c>
      <c r="D1912" s="2">
        <f>(A1912+B1912)/2 + C1912/2</f>
        <v/>
      </c>
      <c r="E1912" s="2">
        <f>SQRT(A1912^2+B1912^2+C1912^2)</f>
        <v/>
      </c>
      <c r="F1912" s="2">
        <f>INPUTS!$B$8*A1912+INPUTS!$B$9*D1912+INPUTS!$B$10*B1912</f>
        <v/>
      </c>
      <c r="G1912" s="2">
        <f>INPUTS!$B$11*A1912/10000</f>
        <v/>
      </c>
      <c r="H1912" s="2">
        <f>MAX(0, (INPUTS!$B$14+INPUTS!$B$16*INPUTS!$B$15) + (1-INPUTS!$B$18)*INPUTS!$B$19*G1912 - INPUTS!$B$17 - INPUTS!$B$20*MAX(0, -F1912))</f>
        <v/>
      </c>
      <c r="I1912" s="2">
        <f>IF(INPUTS!$B$13=0, H1912&lt;=0, H1912&lt;INPUTS!$B$13)</f>
        <v/>
      </c>
      <c r="J1912" s="2">
        <f>INPUTS!$B$21 + INPUTS!$B$24*F1912 + INPUTS!$B$25*G1912</f>
        <v/>
      </c>
      <c r="K1912" s="2">
        <f>J1912&lt;INPUTS!$B$23</f>
        <v/>
      </c>
      <c r="L1912" s="2">
        <f>J1912&lt;INPUTS!$B$22</f>
        <v/>
      </c>
      <c r="M1912" s="2">
        <f>INPUTS!$B$26 + INPUTS!$B$29*F1912</f>
        <v/>
      </c>
      <c r="N1912" s="2">
        <f>M1912&lt;INPUTS!$B$28</f>
        <v/>
      </c>
      <c r="O1912" s="2">
        <f>M1912&lt;INPUTS!$B$27</f>
        <v/>
      </c>
      <c r="P1912" s="2">
        <f>INPUTS!$B$30 + (1-INPUTS!$B$18)*INPUTS!$B$19*G1912</f>
        <v/>
      </c>
      <c r="Q1912" s="2">
        <f>INPUTS!$B$31 + INPUTS!$B$32*P1912</f>
        <v/>
      </c>
      <c r="R1912" s="2">
        <f>IF(INPUTS!$B$13=0, Q1912&lt;=0, Q1912&lt;INPUTS!$B$13)</f>
        <v/>
      </c>
      <c r="S1912" s="2">
        <f>OR(I1912,K1912,N1912,R1912)</f>
        <v/>
      </c>
      <c r="T1912" s="2">
        <f>OR(I1912,L1912,O1912,R1912)</f>
        <v/>
      </c>
    </row>
    <row r="1913">
      <c r="A1913" s="2" t="n">
        <v>-200</v>
      </c>
      <c r="B1913" s="2" t="n">
        <v>0</v>
      </c>
      <c r="C1913" s="2" t="n">
        <v>-25</v>
      </c>
      <c r="D1913" s="2">
        <f>(A1913+B1913)/2 + C1913/2</f>
        <v/>
      </c>
      <c r="E1913" s="2">
        <f>SQRT(A1913^2+B1913^2+C1913^2)</f>
        <v/>
      </c>
      <c r="F1913" s="2">
        <f>INPUTS!$B$8*A1913+INPUTS!$B$9*D1913+INPUTS!$B$10*B1913</f>
        <v/>
      </c>
      <c r="G1913" s="2">
        <f>INPUTS!$B$11*A1913/10000</f>
        <v/>
      </c>
      <c r="H1913" s="2">
        <f>MAX(0, (INPUTS!$B$14+INPUTS!$B$16*INPUTS!$B$15) + (1-INPUTS!$B$18)*INPUTS!$B$19*G1913 - INPUTS!$B$17 - INPUTS!$B$20*MAX(0, -F1913))</f>
        <v/>
      </c>
      <c r="I1913" s="2">
        <f>IF(INPUTS!$B$13=0, H1913&lt;=0, H1913&lt;INPUTS!$B$13)</f>
        <v/>
      </c>
      <c r="J1913" s="2">
        <f>INPUTS!$B$21 + INPUTS!$B$24*F1913 + INPUTS!$B$25*G1913</f>
        <v/>
      </c>
      <c r="K1913" s="2">
        <f>J1913&lt;INPUTS!$B$23</f>
        <v/>
      </c>
      <c r="L1913" s="2">
        <f>J1913&lt;INPUTS!$B$22</f>
        <v/>
      </c>
      <c r="M1913" s="2">
        <f>INPUTS!$B$26 + INPUTS!$B$29*F1913</f>
        <v/>
      </c>
      <c r="N1913" s="2">
        <f>M1913&lt;INPUTS!$B$28</f>
        <v/>
      </c>
      <c r="O1913" s="2">
        <f>M1913&lt;INPUTS!$B$27</f>
        <v/>
      </c>
      <c r="P1913" s="2">
        <f>INPUTS!$B$30 + (1-INPUTS!$B$18)*INPUTS!$B$19*G1913</f>
        <v/>
      </c>
      <c r="Q1913" s="2">
        <f>INPUTS!$B$31 + INPUTS!$B$32*P1913</f>
        <v/>
      </c>
      <c r="R1913" s="2">
        <f>IF(INPUTS!$B$13=0, Q1913&lt;=0, Q1913&lt;INPUTS!$B$13)</f>
        <v/>
      </c>
      <c r="S1913" s="2">
        <f>OR(I1913,K1913,N1913,R1913)</f>
        <v/>
      </c>
      <c r="T1913" s="2">
        <f>OR(I1913,L1913,O1913,R1913)</f>
        <v/>
      </c>
    </row>
    <row r="1914">
      <c r="A1914" s="2" t="n">
        <v>-200</v>
      </c>
      <c r="B1914" s="2" t="n">
        <v>0</v>
      </c>
      <c r="C1914" s="2" t="n">
        <v>0</v>
      </c>
      <c r="D1914" s="2">
        <f>(A1914+B1914)/2 + C1914/2</f>
        <v/>
      </c>
      <c r="E1914" s="2">
        <f>SQRT(A1914^2+B1914^2+C1914^2)</f>
        <v/>
      </c>
      <c r="F1914" s="2">
        <f>INPUTS!$B$8*A1914+INPUTS!$B$9*D1914+INPUTS!$B$10*B1914</f>
        <v/>
      </c>
      <c r="G1914" s="2">
        <f>INPUTS!$B$11*A1914/10000</f>
        <v/>
      </c>
      <c r="H1914" s="2">
        <f>MAX(0, (INPUTS!$B$14+INPUTS!$B$16*INPUTS!$B$15) + (1-INPUTS!$B$18)*INPUTS!$B$19*G1914 - INPUTS!$B$17 - INPUTS!$B$20*MAX(0, -F1914))</f>
        <v/>
      </c>
      <c r="I1914" s="2">
        <f>IF(INPUTS!$B$13=0, H1914&lt;=0, H1914&lt;INPUTS!$B$13)</f>
        <v/>
      </c>
      <c r="J1914" s="2">
        <f>INPUTS!$B$21 + INPUTS!$B$24*F1914 + INPUTS!$B$25*G1914</f>
        <v/>
      </c>
      <c r="K1914" s="2">
        <f>J1914&lt;INPUTS!$B$23</f>
        <v/>
      </c>
      <c r="L1914" s="2">
        <f>J1914&lt;INPUTS!$B$22</f>
        <v/>
      </c>
      <c r="M1914" s="2">
        <f>INPUTS!$B$26 + INPUTS!$B$29*F1914</f>
        <v/>
      </c>
      <c r="N1914" s="2">
        <f>M1914&lt;INPUTS!$B$28</f>
        <v/>
      </c>
      <c r="O1914" s="2">
        <f>M1914&lt;INPUTS!$B$27</f>
        <v/>
      </c>
      <c r="P1914" s="2">
        <f>INPUTS!$B$30 + (1-INPUTS!$B$18)*INPUTS!$B$19*G1914</f>
        <v/>
      </c>
      <c r="Q1914" s="2">
        <f>INPUTS!$B$31 + INPUTS!$B$32*P1914</f>
        <v/>
      </c>
      <c r="R1914" s="2">
        <f>IF(INPUTS!$B$13=0, Q1914&lt;=0, Q1914&lt;INPUTS!$B$13)</f>
        <v/>
      </c>
      <c r="S1914" s="2">
        <f>OR(I1914,K1914,N1914,R1914)</f>
        <v/>
      </c>
      <c r="T1914" s="2">
        <f>OR(I1914,L1914,O1914,R1914)</f>
        <v/>
      </c>
    </row>
    <row r="1915">
      <c r="A1915" s="2" t="n">
        <v>-200</v>
      </c>
      <c r="B1915" s="2" t="n">
        <v>0</v>
      </c>
      <c r="C1915" s="2" t="n">
        <v>25</v>
      </c>
      <c r="D1915" s="2">
        <f>(A1915+B1915)/2 + C1915/2</f>
        <v/>
      </c>
      <c r="E1915" s="2">
        <f>SQRT(A1915^2+B1915^2+C1915^2)</f>
        <v/>
      </c>
      <c r="F1915" s="2">
        <f>INPUTS!$B$8*A1915+INPUTS!$B$9*D1915+INPUTS!$B$10*B1915</f>
        <v/>
      </c>
      <c r="G1915" s="2">
        <f>INPUTS!$B$11*A1915/10000</f>
        <v/>
      </c>
      <c r="H1915" s="2">
        <f>MAX(0, (INPUTS!$B$14+INPUTS!$B$16*INPUTS!$B$15) + (1-INPUTS!$B$18)*INPUTS!$B$19*G1915 - INPUTS!$B$17 - INPUTS!$B$20*MAX(0, -F1915))</f>
        <v/>
      </c>
      <c r="I1915" s="2">
        <f>IF(INPUTS!$B$13=0, H1915&lt;=0, H1915&lt;INPUTS!$B$13)</f>
        <v/>
      </c>
      <c r="J1915" s="2">
        <f>INPUTS!$B$21 + INPUTS!$B$24*F1915 + INPUTS!$B$25*G1915</f>
        <v/>
      </c>
      <c r="K1915" s="2">
        <f>J1915&lt;INPUTS!$B$23</f>
        <v/>
      </c>
      <c r="L1915" s="2">
        <f>J1915&lt;INPUTS!$B$22</f>
        <v/>
      </c>
      <c r="M1915" s="2">
        <f>INPUTS!$B$26 + INPUTS!$B$29*F1915</f>
        <v/>
      </c>
      <c r="N1915" s="2">
        <f>M1915&lt;INPUTS!$B$28</f>
        <v/>
      </c>
      <c r="O1915" s="2">
        <f>M1915&lt;INPUTS!$B$27</f>
        <v/>
      </c>
      <c r="P1915" s="2">
        <f>INPUTS!$B$30 + (1-INPUTS!$B$18)*INPUTS!$B$19*G1915</f>
        <v/>
      </c>
      <c r="Q1915" s="2">
        <f>INPUTS!$B$31 + INPUTS!$B$32*P1915</f>
        <v/>
      </c>
      <c r="R1915" s="2">
        <f>IF(INPUTS!$B$13=0, Q1915&lt;=0, Q1915&lt;INPUTS!$B$13)</f>
        <v/>
      </c>
      <c r="S1915" s="2">
        <f>OR(I1915,K1915,N1915,R1915)</f>
        <v/>
      </c>
      <c r="T1915" s="2">
        <f>OR(I1915,L1915,O1915,R1915)</f>
        <v/>
      </c>
    </row>
    <row r="1916">
      <c r="A1916" s="2" t="n">
        <v>-200</v>
      </c>
      <c r="B1916" s="2" t="n">
        <v>0</v>
      </c>
      <c r="C1916" s="2" t="n">
        <v>50</v>
      </c>
      <c r="D1916" s="2">
        <f>(A1916+B1916)/2 + C1916/2</f>
        <v/>
      </c>
      <c r="E1916" s="2">
        <f>SQRT(A1916^2+B1916^2+C1916^2)</f>
        <v/>
      </c>
      <c r="F1916" s="2">
        <f>INPUTS!$B$8*A1916+INPUTS!$B$9*D1916+INPUTS!$B$10*B1916</f>
        <v/>
      </c>
      <c r="G1916" s="2">
        <f>INPUTS!$B$11*A1916/10000</f>
        <v/>
      </c>
      <c r="H1916" s="2">
        <f>MAX(0, (INPUTS!$B$14+INPUTS!$B$16*INPUTS!$B$15) + (1-INPUTS!$B$18)*INPUTS!$B$19*G1916 - INPUTS!$B$17 - INPUTS!$B$20*MAX(0, -F1916))</f>
        <v/>
      </c>
      <c r="I1916" s="2">
        <f>IF(INPUTS!$B$13=0, H1916&lt;=0, H1916&lt;INPUTS!$B$13)</f>
        <v/>
      </c>
      <c r="J1916" s="2">
        <f>INPUTS!$B$21 + INPUTS!$B$24*F1916 + INPUTS!$B$25*G1916</f>
        <v/>
      </c>
      <c r="K1916" s="2">
        <f>J1916&lt;INPUTS!$B$23</f>
        <v/>
      </c>
      <c r="L1916" s="2">
        <f>J1916&lt;INPUTS!$B$22</f>
        <v/>
      </c>
      <c r="M1916" s="2">
        <f>INPUTS!$B$26 + INPUTS!$B$29*F1916</f>
        <v/>
      </c>
      <c r="N1916" s="2">
        <f>M1916&lt;INPUTS!$B$28</f>
        <v/>
      </c>
      <c r="O1916" s="2">
        <f>M1916&lt;INPUTS!$B$27</f>
        <v/>
      </c>
      <c r="P1916" s="2">
        <f>INPUTS!$B$30 + (1-INPUTS!$B$18)*INPUTS!$B$19*G1916</f>
        <v/>
      </c>
      <c r="Q1916" s="2">
        <f>INPUTS!$B$31 + INPUTS!$B$32*P1916</f>
        <v/>
      </c>
      <c r="R1916" s="2">
        <f>IF(INPUTS!$B$13=0, Q1916&lt;=0, Q1916&lt;INPUTS!$B$13)</f>
        <v/>
      </c>
      <c r="S1916" s="2">
        <f>OR(I1916,K1916,N1916,R1916)</f>
        <v/>
      </c>
      <c r="T1916" s="2">
        <f>OR(I1916,L1916,O1916,R1916)</f>
        <v/>
      </c>
    </row>
    <row r="1917">
      <c r="A1917" s="2" t="n">
        <v>-200</v>
      </c>
      <c r="B1917" s="2" t="n">
        <v>0</v>
      </c>
      <c r="C1917" s="2" t="n">
        <v>75</v>
      </c>
      <c r="D1917" s="2">
        <f>(A1917+B1917)/2 + C1917/2</f>
        <v/>
      </c>
      <c r="E1917" s="2">
        <f>SQRT(A1917^2+B1917^2+C1917^2)</f>
        <v/>
      </c>
      <c r="F1917" s="2">
        <f>INPUTS!$B$8*A1917+INPUTS!$B$9*D1917+INPUTS!$B$10*B1917</f>
        <v/>
      </c>
      <c r="G1917" s="2">
        <f>INPUTS!$B$11*A1917/10000</f>
        <v/>
      </c>
      <c r="H1917" s="2">
        <f>MAX(0, (INPUTS!$B$14+INPUTS!$B$16*INPUTS!$B$15) + (1-INPUTS!$B$18)*INPUTS!$B$19*G1917 - INPUTS!$B$17 - INPUTS!$B$20*MAX(0, -F1917))</f>
        <v/>
      </c>
      <c r="I1917" s="2">
        <f>IF(INPUTS!$B$13=0, H1917&lt;=0, H1917&lt;INPUTS!$B$13)</f>
        <v/>
      </c>
      <c r="J1917" s="2">
        <f>INPUTS!$B$21 + INPUTS!$B$24*F1917 + INPUTS!$B$25*G1917</f>
        <v/>
      </c>
      <c r="K1917" s="2">
        <f>J1917&lt;INPUTS!$B$23</f>
        <v/>
      </c>
      <c r="L1917" s="2">
        <f>J1917&lt;INPUTS!$B$22</f>
        <v/>
      </c>
      <c r="M1917" s="2">
        <f>INPUTS!$B$26 + INPUTS!$B$29*F1917</f>
        <v/>
      </c>
      <c r="N1917" s="2">
        <f>M1917&lt;INPUTS!$B$28</f>
        <v/>
      </c>
      <c r="O1917" s="2">
        <f>M1917&lt;INPUTS!$B$27</f>
        <v/>
      </c>
      <c r="P1917" s="2">
        <f>INPUTS!$B$30 + (1-INPUTS!$B$18)*INPUTS!$B$19*G1917</f>
        <v/>
      </c>
      <c r="Q1917" s="2">
        <f>INPUTS!$B$31 + INPUTS!$B$32*P1917</f>
        <v/>
      </c>
      <c r="R1917" s="2">
        <f>IF(INPUTS!$B$13=0, Q1917&lt;=0, Q1917&lt;INPUTS!$B$13)</f>
        <v/>
      </c>
      <c r="S1917" s="2">
        <f>OR(I1917,K1917,N1917,R1917)</f>
        <v/>
      </c>
      <c r="T1917" s="2">
        <f>OR(I1917,L1917,O1917,R1917)</f>
        <v/>
      </c>
    </row>
    <row r="1918">
      <c r="A1918" s="2" t="n">
        <v>-200</v>
      </c>
      <c r="B1918" s="2" t="n">
        <v>0</v>
      </c>
      <c r="C1918" s="2" t="n">
        <v>100</v>
      </c>
      <c r="D1918" s="2">
        <f>(A1918+B1918)/2 + C1918/2</f>
        <v/>
      </c>
      <c r="E1918" s="2">
        <f>SQRT(A1918^2+B1918^2+C1918^2)</f>
        <v/>
      </c>
      <c r="F1918" s="2">
        <f>INPUTS!$B$8*A1918+INPUTS!$B$9*D1918+INPUTS!$B$10*B1918</f>
        <v/>
      </c>
      <c r="G1918" s="2">
        <f>INPUTS!$B$11*A1918/10000</f>
        <v/>
      </c>
      <c r="H1918" s="2">
        <f>MAX(0, (INPUTS!$B$14+INPUTS!$B$16*INPUTS!$B$15) + (1-INPUTS!$B$18)*INPUTS!$B$19*G1918 - INPUTS!$B$17 - INPUTS!$B$20*MAX(0, -F1918))</f>
        <v/>
      </c>
      <c r="I1918" s="2">
        <f>IF(INPUTS!$B$13=0, H1918&lt;=0, H1918&lt;INPUTS!$B$13)</f>
        <v/>
      </c>
      <c r="J1918" s="2">
        <f>INPUTS!$B$21 + INPUTS!$B$24*F1918 + INPUTS!$B$25*G1918</f>
        <v/>
      </c>
      <c r="K1918" s="2">
        <f>J1918&lt;INPUTS!$B$23</f>
        <v/>
      </c>
      <c r="L1918" s="2">
        <f>J1918&lt;INPUTS!$B$22</f>
        <v/>
      </c>
      <c r="M1918" s="2">
        <f>INPUTS!$B$26 + INPUTS!$B$29*F1918</f>
        <v/>
      </c>
      <c r="N1918" s="2">
        <f>M1918&lt;INPUTS!$B$28</f>
        <v/>
      </c>
      <c r="O1918" s="2">
        <f>M1918&lt;INPUTS!$B$27</f>
        <v/>
      </c>
      <c r="P1918" s="2">
        <f>INPUTS!$B$30 + (1-INPUTS!$B$18)*INPUTS!$B$19*G1918</f>
        <v/>
      </c>
      <c r="Q1918" s="2">
        <f>INPUTS!$B$31 + INPUTS!$B$32*P1918</f>
        <v/>
      </c>
      <c r="R1918" s="2">
        <f>IF(INPUTS!$B$13=0, Q1918&lt;=0, Q1918&lt;INPUTS!$B$13)</f>
        <v/>
      </c>
      <c r="S1918" s="2">
        <f>OR(I1918,K1918,N1918,R1918)</f>
        <v/>
      </c>
      <c r="T1918" s="2">
        <f>OR(I1918,L1918,O1918,R1918)</f>
        <v/>
      </c>
    </row>
    <row r="1919">
      <c r="A1919" s="2" t="n">
        <v>-200</v>
      </c>
      <c r="B1919" s="2" t="n">
        <v>0</v>
      </c>
      <c r="C1919" s="2" t="n">
        <v>125</v>
      </c>
      <c r="D1919" s="2">
        <f>(A1919+B1919)/2 + C1919/2</f>
        <v/>
      </c>
      <c r="E1919" s="2">
        <f>SQRT(A1919^2+B1919^2+C1919^2)</f>
        <v/>
      </c>
      <c r="F1919" s="2">
        <f>INPUTS!$B$8*A1919+INPUTS!$B$9*D1919+INPUTS!$B$10*B1919</f>
        <v/>
      </c>
      <c r="G1919" s="2">
        <f>INPUTS!$B$11*A1919/10000</f>
        <v/>
      </c>
      <c r="H1919" s="2">
        <f>MAX(0, (INPUTS!$B$14+INPUTS!$B$16*INPUTS!$B$15) + (1-INPUTS!$B$18)*INPUTS!$B$19*G1919 - INPUTS!$B$17 - INPUTS!$B$20*MAX(0, -F1919))</f>
        <v/>
      </c>
      <c r="I1919" s="2">
        <f>IF(INPUTS!$B$13=0, H1919&lt;=0, H1919&lt;INPUTS!$B$13)</f>
        <v/>
      </c>
      <c r="J1919" s="2">
        <f>INPUTS!$B$21 + INPUTS!$B$24*F1919 + INPUTS!$B$25*G1919</f>
        <v/>
      </c>
      <c r="K1919" s="2">
        <f>J1919&lt;INPUTS!$B$23</f>
        <v/>
      </c>
      <c r="L1919" s="2">
        <f>J1919&lt;INPUTS!$B$22</f>
        <v/>
      </c>
      <c r="M1919" s="2">
        <f>INPUTS!$B$26 + INPUTS!$B$29*F1919</f>
        <v/>
      </c>
      <c r="N1919" s="2">
        <f>M1919&lt;INPUTS!$B$28</f>
        <v/>
      </c>
      <c r="O1919" s="2">
        <f>M1919&lt;INPUTS!$B$27</f>
        <v/>
      </c>
      <c r="P1919" s="2">
        <f>INPUTS!$B$30 + (1-INPUTS!$B$18)*INPUTS!$B$19*G1919</f>
        <v/>
      </c>
      <c r="Q1919" s="2">
        <f>INPUTS!$B$31 + INPUTS!$B$32*P1919</f>
        <v/>
      </c>
      <c r="R1919" s="2">
        <f>IF(INPUTS!$B$13=0, Q1919&lt;=0, Q1919&lt;INPUTS!$B$13)</f>
        <v/>
      </c>
      <c r="S1919" s="2">
        <f>OR(I1919,K1919,N1919,R1919)</f>
        <v/>
      </c>
      <c r="T1919" s="2">
        <f>OR(I1919,L1919,O1919,R1919)</f>
        <v/>
      </c>
    </row>
    <row r="1920">
      <c r="A1920" s="2" t="n">
        <v>-200</v>
      </c>
      <c r="B1920" s="2" t="n">
        <v>0</v>
      </c>
      <c r="C1920" s="2" t="n">
        <v>150</v>
      </c>
      <c r="D1920" s="2">
        <f>(A1920+B1920)/2 + C1920/2</f>
        <v/>
      </c>
      <c r="E1920" s="2">
        <f>SQRT(A1920^2+B1920^2+C1920^2)</f>
        <v/>
      </c>
      <c r="F1920" s="2">
        <f>INPUTS!$B$8*A1920+INPUTS!$B$9*D1920+INPUTS!$B$10*B1920</f>
        <v/>
      </c>
      <c r="G1920" s="2">
        <f>INPUTS!$B$11*A1920/10000</f>
        <v/>
      </c>
      <c r="H1920" s="2">
        <f>MAX(0, (INPUTS!$B$14+INPUTS!$B$16*INPUTS!$B$15) + (1-INPUTS!$B$18)*INPUTS!$B$19*G1920 - INPUTS!$B$17 - INPUTS!$B$20*MAX(0, -F1920))</f>
        <v/>
      </c>
      <c r="I1920" s="2">
        <f>IF(INPUTS!$B$13=0, H1920&lt;=0, H1920&lt;INPUTS!$B$13)</f>
        <v/>
      </c>
      <c r="J1920" s="2">
        <f>INPUTS!$B$21 + INPUTS!$B$24*F1920 + INPUTS!$B$25*G1920</f>
        <v/>
      </c>
      <c r="K1920" s="2">
        <f>J1920&lt;INPUTS!$B$23</f>
        <v/>
      </c>
      <c r="L1920" s="2">
        <f>J1920&lt;INPUTS!$B$22</f>
        <v/>
      </c>
      <c r="M1920" s="2">
        <f>INPUTS!$B$26 + INPUTS!$B$29*F1920</f>
        <v/>
      </c>
      <c r="N1920" s="2">
        <f>M1920&lt;INPUTS!$B$28</f>
        <v/>
      </c>
      <c r="O1920" s="2">
        <f>M1920&lt;INPUTS!$B$27</f>
        <v/>
      </c>
      <c r="P1920" s="2">
        <f>INPUTS!$B$30 + (1-INPUTS!$B$18)*INPUTS!$B$19*G1920</f>
        <v/>
      </c>
      <c r="Q1920" s="2">
        <f>INPUTS!$B$31 + INPUTS!$B$32*P1920</f>
        <v/>
      </c>
      <c r="R1920" s="2">
        <f>IF(INPUTS!$B$13=0, Q1920&lt;=0, Q1920&lt;INPUTS!$B$13)</f>
        <v/>
      </c>
      <c r="S1920" s="2">
        <f>OR(I1920,K1920,N1920,R1920)</f>
        <v/>
      </c>
      <c r="T1920" s="2">
        <f>OR(I1920,L1920,O1920,R1920)</f>
        <v/>
      </c>
    </row>
    <row r="1921">
      <c r="A1921" s="2" t="n">
        <v>-200</v>
      </c>
      <c r="B1921" s="2" t="n">
        <v>0</v>
      </c>
      <c r="C1921" s="2" t="n">
        <v>175</v>
      </c>
      <c r="D1921" s="2">
        <f>(A1921+B1921)/2 + C1921/2</f>
        <v/>
      </c>
      <c r="E1921" s="2">
        <f>SQRT(A1921^2+B1921^2+C1921^2)</f>
        <v/>
      </c>
      <c r="F1921" s="2">
        <f>INPUTS!$B$8*A1921+INPUTS!$B$9*D1921+INPUTS!$B$10*B1921</f>
        <v/>
      </c>
      <c r="G1921" s="2">
        <f>INPUTS!$B$11*A1921/10000</f>
        <v/>
      </c>
      <c r="H1921" s="2">
        <f>MAX(0, (INPUTS!$B$14+INPUTS!$B$16*INPUTS!$B$15) + (1-INPUTS!$B$18)*INPUTS!$B$19*G1921 - INPUTS!$B$17 - INPUTS!$B$20*MAX(0, -F1921))</f>
        <v/>
      </c>
      <c r="I1921" s="2">
        <f>IF(INPUTS!$B$13=0, H1921&lt;=0, H1921&lt;INPUTS!$B$13)</f>
        <v/>
      </c>
      <c r="J1921" s="2">
        <f>INPUTS!$B$21 + INPUTS!$B$24*F1921 + INPUTS!$B$25*G1921</f>
        <v/>
      </c>
      <c r="K1921" s="2">
        <f>J1921&lt;INPUTS!$B$23</f>
        <v/>
      </c>
      <c r="L1921" s="2">
        <f>J1921&lt;INPUTS!$B$22</f>
        <v/>
      </c>
      <c r="M1921" s="2">
        <f>INPUTS!$B$26 + INPUTS!$B$29*F1921</f>
        <v/>
      </c>
      <c r="N1921" s="2">
        <f>M1921&lt;INPUTS!$B$28</f>
        <v/>
      </c>
      <c r="O1921" s="2">
        <f>M1921&lt;INPUTS!$B$27</f>
        <v/>
      </c>
      <c r="P1921" s="2">
        <f>INPUTS!$B$30 + (1-INPUTS!$B$18)*INPUTS!$B$19*G1921</f>
        <v/>
      </c>
      <c r="Q1921" s="2">
        <f>INPUTS!$B$31 + INPUTS!$B$32*P1921</f>
        <v/>
      </c>
      <c r="R1921" s="2">
        <f>IF(INPUTS!$B$13=0, Q1921&lt;=0, Q1921&lt;INPUTS!$B$13)</f>
        <v/>
      </c>
      <c r="S1921" s="2">
        <f>OR(I1921,K1921,N1921,R1921)</f>
        <v/>
      </c>
      <c r="T1921" s="2">
        <f>OR(I1921,L1921,O1921,R1921)</f>
        <v/>
      </c>
    </row>
    <row r="1922">
      <c r="A1922" s="2" t="n">
        <v>-200</v>
      </c>
      <c r="B1922" s="2" t="n">
        <v>0</v>
      </c>
      <c r="C1922" s="2" t="n">
        <v>200</v>
      </c>
      <c r="D1922" s="2">
        <f>(A1922+B1922)/2 + C1922/2</f>
        <v/>
      </c>
      <c r="E1922" s="2">
        <f>SQRT(A1922^2+B1922^2+C1922^2)</f>
        <v/>
      </c>
      <c r="F1922" s="2">
        <f>INPUTS!$B$8*A1922+INPUTS!$B$9*D1922+INPUTS!$B$10*B1922</f>
        <v/>
      </c>
      <c r="G1922" s="2">
        <f>INPUTS!$B$11*A1922/10000</f>
        <v/>
      </c>
      <c r="H1922" s="2">
        <f>MAX(0, (INPUTS!$B$14+INPUTS!$B$16*INPUTS!$B$15) + (1-INPUTS!$B$18)*INPUTS!$B$19*G1922 - INPUTS!$B$17 - INPUTS!$B$20*MAX(0, -F1922))</f>
        <v/>
      </c>
      <c r="I1922" s="2">
        <f>IF(INPUTS!$B$13=0, H1922&lt;=0, H1922&lt;INPUTS!$B$13)</f>
        <v/>
      </c>
      <c r="J1922" s="2">
        <f>INPUTS!$B$21 + INPUTS!$B$24*F1922 + INPUTS!$B$25*G1922</f>
        <v/>
      </c>
      <c r="K1922" s="2">
        <f>J1922&lt;INPUTS!$B$23</f>
        <v/>
      </c>
      <c r="L1922" s="2">
        <f>J1922&lt;INPUTS!$B$22</f>
        <v/>
      </c>
      <c r="M1922" s="2">
        <f>INPUTS!$B$26 + INPUTS!$B$29*F1922</f>
        <v/>
      </c>
      <c r="N1922" s="2">
        <f>M1922&lt;INPUTS!$B$28</f>
        <v/>
      </c>
      <c r="O1922" s="2">
        <f>M1922&lt;INPUTS!$B$27</f>
        <v/>
      </c>
      <c r="P1922" s="2">
        <f>INPUTS!$B$30 + (1-INPUTS!$B$18)*INPUTS!$B$19*G1922</f>
        <v/>
      </c>
      <c r="Q1922" s="2">
        <f>INPUTS!$B$31 + INPUTS!$B$32*P1922</f>
        <v/>
      </c>
      <c r="R1922" s="2">
        <f>IF(INPUTS!$B$13=0, Q1922&lt;=0, Q1922&lt;INPUTS!$B$13)</f>
        <v/>
      </c>
      <c r="S1922" s="2">
        <f>OR(I1922,K1922,N1922,R1922)</f>
        <v/>
      </c>
      <c r="T1922" s="2">
        <f>OR(I1922,L1922,O1922,R1922)</f>
        <v/>
      </c>
    </row>
    <row r="1923">
      <c r="A1923" s="2" t="n">
        <v>-200</v>
      </c>
      <c r="B1923" s="2" t="n">
        <v>25</v>
      </c>
      <c r="C1923" s="2" t="n">
        <v>-200</v>
      </c>
      <c r="D1923" s="2">
        <f>(A1923+B1923)/2 + C1923/2</f>
        <v/>
      </c>
      <c r="E1923" s="2">
        <f>SQRT(A1923^2+B1923^2+C1923^2)</f>
        <v/>
      </c>
      <c r="F1923" s="2">
        <f>INPUTS!$B$8*A1923+INPUTS!$B$9*D1923+INPUTS!$B$10*B1923</f>
        <v/>
      </c>
      <c r="G1923" s="2">
        <f>INPUTS!$B$11*A1923/10000</f>
        <v/>
      </c>
      <c r="H1923" s="2">
        <f>MAX(0, (INPUTS!$B$14+INPUTS!$B$16*INPUTS!$B$15) + (1-INPUTS!$B$18)*INPUTS!$B$19*G1923 - INPUTS!$B$17 - INPUTS!$B$20*MAX(0, -F1923))</f>
        <v/>
      </c>
      <c r="I1923" s="2">
        <f>IF(INPUTS!$B$13=0, H1923&lt;=0, H1923&lt;INPUTS!$B$13)</f>
        <v/>
      </c>
      <c r="J1923" s="2">
        <f>INPUTS!$B$21 + INPUTS!$B$24*F1923 + INPUTS!$B$25*G1923</f>
        <v/>
      </c>
      <c r="K1923" s="2">
        <f>J1923&lt;INPUTS!$B$23</f>
        <v/>
      </c>
      <c r="L1923" s="2">
        <f>J1923&lt;INPUTS!$B$22</f>
        <v/>
      </c>
      <c r="M1923" s="2">
        <f>INPUTS!$B$26 + INPUTS!$B$29*F1923</f>
        <v/>
      </c>
      <c r="N1923" s="2">
        <f>M1923&lt;INPUTS!$B$28</f>
        <v/>
      </c>
      <c r="O1923" s="2">
        <f>M1923&lt;INPUTS!$B$27</f>
        <v/>
      </c>
      <c r="P1923" s="2">
        <f>INPUTS!$B$30 + (1-INPUTS!$B$18)*INPUTS!$B$19*G1923</f>
        <v/>
      </c>
      <c r="Q1923" s="2">
        <f>INPUTS!$B$31 + INPUTS!$B$32*P1923</f>
        <v/>
      </c>
      <c r="R1923" s="2">
        <f>IF(INPUTS!$B$13=0, Q1923&lt;=0, Q1923&lt;INPUTS!$B$13)</f>
        <v/>
      </c>
      <c r="S1923" s="2">
        <f>OR(I1923,K1923,N1923,R1923)</f>
        <v/>
      </c>
      <c r="T1923" s="2">
        <f>OR(I1923,L1923,O1923,R1923)</f>
        <v/>
      </c>
    </row>
    <row r="1924">
      <c r="A1924" s="2" t="n">
        <v>-200</v>
      </c>
      <c r="B1924" s="2" t="n">
        <v>25</v>
      </c>
      <c r="C1924" s="2" t="n">
        <v>-175</v>
      </c>
      <c r="D1924" s="2">
        <f>(A1924+B1924)/2 + C1924/2</f>
        <v/>
      </c>
      <c r="E1924" s="2">
        <f>SQRT(A1924^2+B1924^2+C1924^2)</f>
        <v/>
      </c>
      <c r="F1924" s="2">
        <f>INPUTS!$B$8*A1924+INPUTS!$B$9*D1924+INPUTS!$B$10*B1924</f>
        <v/>
      </c>
      <c r="G1924" s="2">
        <f>INPUTS!$B$11*A1924/10000</f>
        <v/>
      </c>
      <c r="H1924" s="2">
        <f>MAX(0, (INPUTS!$B$14+INPUTS!$B$16*INPUTS!$B$15) + (1-INPUTS!$B$18)*INPUTS!$B$19*G1924 - INPUTS!$B$17 - INPUTS!$B$20*MAX(0, -F1924))</f>
        <v/>
      </c>
      <c r="I1924" s="2">
        <f>IF(INPUTS!$B$13=0, H1924&lt;=0, H1924&lt;INPUTS!$B$13)</f>
        <v/>
      </c>
      <c r="J1924" s="2">
        <f>INPUTS!$B$21 + INPUTS!$B$24*F1924 + INPUTS!$B$25*G1924</f>
        <v/>
      </c>
      <c r="K1924" s="2">
        <f>J1924&lt;INPUTS!$B$23</f>
        <v/>
      </c>
      <c r="L1924" s="2">
        <f>J1924&lt;INPUTS!$B$22</f>
        <v/>
      </c>
      <c r="M1924" s="2">
        <f>INPUTS!$B$26 + INPUTS!$B$29*F1924</f>
        <v/>
      </c>
      <c r="N1924" s="2">
        <f>M1924&lt;INPUTS!$B$28</f>
        <v/>
      </c>
      <c r="O1924" s="2">
        <f>M1924&lt;INPUTS!$B$27</f>
        <v/>
      </c>
      <c r="P1924" s="2">
        <f>INPUTS!$B$30 + (1-INPUTS!$B$18)*INPUTS!$B$19*G1924</f>
        <v/>
      </c>
      <c r="Q1924" s="2">
        <f>INPUTS!$B$31 + INPUTS!$B$32*P1924</f>
        <v/>
      </c>
      <c r="R1924" s="2">
        <f>IF(INPUTS!$B$13=0, Q1924&lt;=0, Q1924&lt;INPUTS!$B$13)</f>
        <v/>
      </c>
      <c r="S1924" s="2">
        <f>OR(I1924,K1924,N1924,R1924)</f>
        <v/>
      </c>
      <c r="T1924" s="2">
        <f>OR(I1924,L1924,O1924,R1924)</f>
        <v/>
      </c>
    </row>
    <row r="1925">
      <c r="A1925" s="2" t="n">
        <v>-200</v>
      </c>
      <c r="B1925" s="2" t="n">
        <v>25</v>
      </c>
      <c r="C1925" s="2" t="n">
        <v>-150</v>
      </c>
      <c r="D1925" s="2">
        <f>(A1925+B1925)/2 + C1925/2</f>
        <v/>
      </c>
      <c r="E1925" s="2">
        <f>SQRT(A1925^2+B1925^2+C1925^2)</f>
        <v/>
      </c>
      <c r="F1925" s="2">
        <f>INPUTS!$B$8*A1925+INPUTS!$B$9*D1925+INPUTS!$B$10*B1925</f>
        <v/>
      </c>
      <c r="G1925" s="2">
        <f>INPUTS!$B$11*A1925/10000</f>
        <v/>
      </c>
      <c r="H1925" s="2">
        <f>MAX(0, (INPUTS!$B$14+INPUTS!$B$16*INPUTS!$B$15) + (1-INPUTS!$B$18)*INPUTS!$B$19*G1925 - INPUTS!$B$17 - INPUTS!$B$20*MAX(0, -F1925))</f>
        <v/>
      </c>
      <c r="I1925" s="2">
        <f>IF(INPUTS!$B$13=0, H1925&lt;=0, H1925&lt;INPUTS!$B$13)</f>
        <v/>
      </c>
      <c r="J1925" s="2">
        <f>INPUTS!$B$21 + INPUTS!$B$24*F1925 + INPUTS!$B$25*G1925</f>
        <v/>
      </c>
      <c r="K1925" s="2">
        <f>J1925&lt;INPUTS!$B$23</f>
        <v/>
      </c>
      <c r="L1925" s="2">
        <f>J1925&lt;INPUTS!$B$22</f>
        <v/>
      </c>
      <c r="M1925" s="2">
        <f>INPUTS!$B$26 + INPUTS!$B$29*F1925</f>
        <v/>
      </c>
      <c r="N1925" s="2">
        <f>M1925&lt;INPUTS!$B$28</f>
        <v/>
      </c>
      <c r="O1925" s="2">
        <f>M1925&lt;INPUTS!$B$27</f>
        <v/>
      </c>
      <c r="P1925" s="2">
        <f>INPUTS!$B$30 + (1-INPUTS!$B$18)*INPUTS!$B$19*G1925</f>
        <v/>
      </c>
      <c r="Q1925" s="2">
        <f>INPUTS!$B$31 + INPUTS!$B$32*P1925</f>
        <v/>
      </c>
      <c r="R1925" s="2">
        <f>IF(INPUTS!$B$13=0, Q1925&lt;=0, Q1925&lt;INPUTS!$B$13)</f>
        <v/>
      </c>
      <c r="S1925" s="2">
        <f>OR(I1925,K1925,N1925,R1925)</f>
        <v/>
      </c>
      <c r="T1925" s="2">
        <f>OR(I1925,L1925,O1925,R1925)</f>
        <v/>
      </c>
    </row>
    <row r="1926">
      <c r="A1926" s="2" t="n">
        <v>-200</v>
      </c>
      <c r="B1926" s="2" t="n">
        <v>25</v>
      </c>
      <c r="C1926" s="2" t="n">
        <v>-125</v>
      </c>
      <c r="D1926" s="2">
        <f>(A1926+B1926)/2 + C1926/2</f>
        <v/>
      </c>
      <c r="E1926" s="2">
        <f>SQRT(A1926^2+B1926^2+C1926^2)</f>
        <v/>
      </c>
      <c r="F1926" s="2">
        <f>INPUTS!$B$8*A1926+INPUTS!$B$9*D1926+INPUTS!$B$10*B1926</f>
        <v/>
      </c>
      <c r="G1926" s="2">
        <f>INPUTS!$B$11*A1926/10000</f>
        <v/>
      </c>
      <c r="H1926" s="2">
        <f>MAX(0, (INPUTS!$B$14+INPUTS!$B$16*INPUTS!$B$15) + (1-INPUTS!$B$18)*INPUTS!$B$19*G1926 - INPUTS!$B$17 - INPUTS!$B$20*MAX(0, -F1926))</f>
        <v/>
      </c>
      <c r="I1926" s="2">
        <f>IF(INPUTS!$B$13=0, H1926&lt;=0, H1926&lt;INPUTS!$B$13)</f>
        <v/>
      </c>
      <c r="J1926" s="2">
        <f>INPUTS!$B$21 + INPUTS!$B$24*F1926 + INPUTS!$B$25*G1926</f>
        <v/>
      </c>
      <c r="K1926" s="2">
        <f>J1926&lt;INPUTS!$B$23</f>
        <v/>
      </c>
      <c r="L1926" s="2">
        <f>J1926&lt;INPUTS!$B$22</f>
        <v/>
      </c>
      <c r="M1926" s="2">
        <f>INPUTS!$B$26 + INPUTS!$B$29*F1926</f>
        <v/>
      </c>
      <c r="N1926" s="2">
        <f>M1926&lt;INPUTS!$B$28</f>
        <v/>
      </c>
      <c r="O1926" s="2">
        <f>M1926&lt;INPUTS!$B$27</f>
        <v/>
      </c>
      <c r="P1926" s="2">
        <f>INPUTS!$B$30 + (1-INPUTS!$B$18)*INPUTS!$B$19*G1926</f>
        <v/>
      </c>
      <c r="Q1926" s="2">
        <f>INPUTS!$B$31 + INPUTS!$B$32*P1926</f>
        <v/>
      </c>
      <c r="R1926" s="2">
        <f>IF(INPUTS!$B$13=0, Q1926&lt;=0, Q1926&lt;INPUTS!$B$13)</f>
        <v/>
      </c>
      <c r="S1926" s="2">
        <f>OR(I1926,K1926,N1926,R1926)</f>
        <v/>
      </c>
      <c r="T1926" s="2">
        <f>OR(I1926,L1926,O1926,R1926)</f>
        <v/>
      </c>
    </row>
    <row r="1927">
      <c r="A1927" s="2" t="n">
        <v>-200</v>
      </c>
      <c r="B1927" s="2" t="n">
        <v>25</v>
      </c>
      <c r="C1927" s="2" t="n">
        <v>-100</v>
      </c>
      <c r="D1927" s="2">
        <f>(A1927+B1927)/2 + C1927/2</f>
        <v/>
      </c>
      <c r="E1927" s="2">
        <f>SQRT(A1927^2+B1927^2+C1927^2)</f>
        <v/>
      </c>
      <c r="F1927" s="2">
        <f>INPUTS!$B$8*A1927+INPUTS!$B$9*D1927+INPUTS!$B$10*B1927</f>
        <v/>
      </c>
      <c r="G1927" s="2">
        <f>INPUTS!$B$11*A1927/10000</f>
        <v/>
      </c>
      <c r="H1927" s="2">
        <f>MAX(0, (INPUTS!$B$14+INPUTS!$B$16*INPUTS!$B$15) + (1-INPUTS!$B$18)*INPUTS!$B$19*G1927 - INPUTS!$B$17 - INPUTS!$B$20*MAX(0, -F1927))</f>
        <v/>
      </c>
      <c r="I1927" s="2">
        <f>IF(INPUTS!$B$13=0, H1927&lt;=0, H1927&lt;INPUTS!$B$13)</f>
        <v/>
      </c>
      <c r="J1927" s="2">
        <f>INPUTS!$B$21 + INPUTS!$B$24*F1927 + INPUTS!$B$25*G1927</f>
        <v/>
      </c>
      <c r="K1927" s="2">
        <f>J1927&lt;INPUTS!$B$23</f>
        <v/>
      </c>
      <c r="L1927" s="2">
        <f>J1927&lt;INPUTS!$B$22</f>
        <v/>
      </c>
      <c r="M1927" s="2">
        <f>INPUTS!$B$26 + INPUTS!$B$29*F1927</f>
        <v/>
      </c>
      <c r="N1927" s="2">
        <f>M1927&lt;INPUTS!$B$28</f>
        <v/>
      </c>
      <c r="O1927" s="2">
        <f>M1927&lt;INPUTS!$B$27</f>
        <v/>
      </c>
      <c r="P1927" s="2">
        <f>INPUTS!$B$30 + (1-INPUTS!$B$18)*INPUTS!$B$19*G1927</f>
        <v/>
      </c>
      <c r="Q1927" s="2">
        <f>INPUTS!$B$31 + INPUTS!$B$32*P1927</f>
        <v/>
      </c>
      <c r="R1927" s="2">
        <f>IF(INPUTS!$B$13=0, Q1927&lt;=0, Q1927&lt;INPUTS!$B$13)</f>
        <v/>
      </c>
      <c r="S1927" s="2">
        <f>OR(I1927,K1927,N1927,R1927)</f>
        <v/>
      </c>
      <c r="T1927" s="2">
        <f>OR(I1927,L1927,O1927,R1927)</f>
        <v/>
      </c>
    </row>
    <row r="1928">
      <c r="A1928" s="2" t="n">
        <v>-200</v>
      </c>
      <c r="B1928" s="2" t="n">
        <v>25</v>
      </c>
      <c r="C1928" s="2" t="n">
        <v>-75</v>
      </c>
      <c r="D1928" s="2">
        <f>(A1928+B1928)/2 + C1928/2</f>
        <v/>
      </c>
      <c r="E1928" s="2">
        <f>SQRT(A1928^2+B1928^2+C1928^2)</f>
        <v/>
      </c>
      <c r="F1928" s="2">
        <f>INPUTS!$B$8*A1928+INPUTS!$B$9*D1928+INPUTS!$B$10*B1928</f>
        <v/>
      </c>
      <c r="G1928" s="2">
        <f>INPUTS!$B$11*A1928/10000</f>
        <v/>
      </c>
      <c r="H1928" s="2">
        <f>MAX(0, (INPUTS!$B$14+INPUTS!$B$16*INPUTS!$B$15) + (1-INPUTS!$B$18)*INPUTS!$B$19*G1928 - INPUTS!$B$17 - INPUTS!$B$20*MAX(0, -F1928))</f>
        <v/>
      </c>
      <c r="I1928" s="2">
        <f>IF(INPUTS!$B$13=0, H1928&lt;=0, H1928&lt;INPUTS!$B$13)</f>
        <v/>
      </c>
      <c r="J1928" s="2">
        <f>INPUTS!$B$21 + INPUTS!$B$24*F1928 + INPUTS!$B$25*G1928</f>
        <v/>
      </c>
      <c r="K1928" s="2">
        <f>J1928&lt;INPUTS!$B$23</f>
        <v/>
      </c>
      <c r="L1928" s="2">
        <f>J1928&lt;INPUTS!$B$22</f>
        <v/>
      </c>
      <c r="M1928" s="2">
        <f>INPUTS!$B$26 + INPUTS!$B$29*F1928</f>
        <v/>
      </c>
      <c r="N1928" s="2">
        <f>M1928&lt;INPUTS!$B$28</f>
        <v/>
      </c>
      <c r="O1928" s="2">
        <f>M1928&lt;INPUTS!$B$27</f>
        <v/>
      </c>
      <c r="P1928" s="2">
        <f>INPUTS!$B$30 + (1-INPUTS!$B$18)*INPUTS!$B$19*G1928</f>
        <v/>
      </c>
      <c r="Q1928" s="2">
        <f>INPUTS!$B$31 + INPUTS!$B$32*P1928</f>
        <v/>
      </c>
      <c r="R1928" s="2">
        <f>IF(INPUTS!$B$13=0, Q1928&lt;=0, Q1928&lt;INPUTS!$B$13)</f>
        <v/>
      </c>
      <c r="S1928" s="2">
        <f>OR(I1928,K1928,N1928,R1928)</f>
        <v/>
      </c>
      <c r="T1928" s="2">
        <f>OR(I1928,L1928,O1928,R1928)</f>
        <v/>
      </c>
    </row>
    <row r="1929">
      <c r="A1929" s="2" t="n">
        <v>-200</v>
      </c>
      <c r="B1929" s="2" t="n">
        <v>25</v>
      </c>
      <c r="C1929" s="2" t="n">
        <v>-50</v>
      </c>
      <c r="D1929" s="2">
        <f>(A1929+B1929)/2 + C1929/2</f>
        <v/>
      </c>
      <c r="E1929" s="2">
        <f>SQRT(A1929^2+B1929^2+C1929^2)</f>
        <v/>
      </c>
      <c r="F1929" s="2">
        <f>INPUTS!$B$8*A1929+INPUTS!$B$9*D1929+INPUTS!$B$10*B1929</f>
        <v/>
      </c>
      <c r="G1929" s="2">
        <f>INPUTS!$B$11*A1929/10000</f>
        <v/>
      </c>
      <c r="H1929" s="2">
        <f>MAX(0, (INPUTS!$B$14+INPUTS!$B$16*INPUTS!$B$15) + (1-INPUTS!$B$18)*INPUTS!$B$19*G1929 - INPUTS!$B$17 - INPUTS!$B$20*MAX(0, -F1929))</f>
        <v/>
      </c>
      <c r="I1929" s="2">
        <f>IF(INPUTS!$B$13=0, H1929&lt;=0, H1929&lt;INPUTS!$B$13)</f>
        <v/>
      </c>
      <c r="J1929" s="2">
        <f>INPUTS!$B$21 + INPUTS!$B$24*F1929 + INPUTS!$B$25*G1929</f>
        <v/>
      </c>
      <c r="K1929" s="2">
        <f>J1929&lt;INPUTS!$B$23</f>
        <v/>
      </c>
      <c r="L1929" s="2">
        <f>J1929&lt;INPUTS!$B$22</f>
        <v/>
      </c>
      <c r="M1929" s="2">
        <f>INPUTS!$B$26 + INPUTS!$B$29*F1929</f>
        <v/>
      </c>
      <c r="N1929" s="2">
        <f>M1929&lt;INPUTS!$B$28</f>
        <v/>
      </c>
      <c r="O1929" s="2">
        <f>M1929&lt;INPUTS!$B$27</f>
        <v/>
      </c>
      <c r="P1929" s="2">
        <f>INPUTS!$B$30 + (1-INPUTS!$B$18)*INPUTS!$B$19*G1929</f>
        <v/>
      </c>
      <c r="Q1929" s="2">
        <f>INPUTS!$B$31 + INPUTS!$B$32*P1929</f>
        <v/>
      </c>
      <c r="R1929" s="2">
        <f>IF(INPUTS!$B$13=0, Q1929&lt;=0, Q1929&lt;INPUTS!$B$13)</f>
        <v/>
      </c>
      <c r="S1929" s="2">
        <f>OR(I1929,K1929,N1929,R1929)</f>
        <v/>
      </c>
      <c r="T1929" s="2">
        <f>OR(I1929,L1929,O1929,R1929)</f>
        <v/>
      </c>
    </row>
    <row r="1930">
      <c r="A1930" s="2" t="n">
        <v>-200</v>
      </c>
      <c r="B1930" s="2" t="n">
        <v>25</v>
      </c>
      <c r="C1930" s="2" t="n">
        <v>-25</v>
      </c>
      <c r="D1930" s="2">
        <f>(A1930+B1930)/2 + C1930/2</f>
        <v/>
      </c>
      <c r="E1930" s="2">
        <f>SQRT(A1930^2+B1930^2+C1930^2)</f>
        <v/>
      </c>
      <c r="F1930" s="2">
        <f>INPUTS!$B$8*A1930+INPUTS!$B$9*D1930+INPUTS!$B$10*B1930</f>
        <v/>
      </c>
      <c r="G1930" s="2">
        <f>INPUTS!$B$11*A1930/10000</f>
        <v/>
      </c>
      <c r="H1930" s="2">
        <f>MAX(0, (INPUTS!$B$14+INPUTS!$B$16*INPUTS!$B$15) + (1-INPUTS!$B$18)*INPUTS!$B$19*G1930 - INPUTS!$B$17 - INPUTS!$B$20*MAX(0, -F1930))</f>
        <v/>
      </c>
      <c r="I1930" s="2">
        <f>IF(INPUTS!$B$13=0, H1930&lt;=0, H1930&lt;INPUTS!$B$13)</f>
        <v/>
      </c>
      <c r="J1930" s="2">
        <f>INPUTS!$B$21 + INPUTS!$B$24*F1930 + INPUTS!$B$25*G1930</f>
        <v/>
      </c>
      <c r="K1930" s="2">
        <f>J1930&lt;INPUTS!$B$23</f>
        <v/>
      </c>
      <c r="L1930" s="2">
        <f>J1930&lt;INPUTS!$B$22</f>
        <v/>
      </c>
      <c r="M1930" s="2">
        <f>INPUTS!$B$26 + INPUTS!$B$29*F1930</f>
        <v/>
      </c>
      <c r="N1930" s="2">
        <f>M1930&lt;INPUTS!$B$28</f>
        <v/>
      </c>
      <c r="O1930" s="2">
        <f>M1930&lt;INPUTS!$B$27</f>
        <v/>
      </c>
      <c r="P1930" s="2">
        <f>INPUTS!$B$30 + (1-INPUTS!$B$18)*INPUTS!$B$19*G1930</f>
        <v/>
      </c>
      <c r="Q1930" s="2">
        <f>INPUTS!$B$31 + INPUTS!$B$32*P1930</f>
        <v/>
      </c>
      <c r="R1930" s="2">
        <f>IF(INPUTS!$B$13=0, Q1930&lt;=0, Q1930&lt;INPUTS!$B$13)</f>
        <v/>
      </c>
      <c r="S1930" s="2">
        <f>OR(I1930,K1930,N1930,R1930)</f>
        <v/>
      </c>
      <c r="T1930" s="2">
        <f>OR(I1930,L1930,O1930,R1930)</f>
        <v/>
      </c>
    </row>
    <row r="1931">
      <c r="A1931" s="2" t="n">
        <v>-200</v>
      </c>
      <c r="B1931" s="2" t="n">
        <v>25</v>
      </c>
      <c r="C1931" s="2" t="n">
        <v>0</v>
      </c>
      <c r="D1931" s="2">
        <f>(A1931+B1931)/2 + C1931/2</f>
        <v/>
      </c>
      <c r="E1931" s="2">
        <f>SQRT(A1931^2+B1931^2+C1931^2)</f>
        <v/>
      </c>
      <c r="F1931" s="2">
        <f>INPUTS!$B$8*A1931+INPUTS!$B$9*D1931+INPUTS!$B$10*B1931</f>
        <v/>
      </c>
      <c r="G1931" s="2">
        <f>INPUTS!$B$11*A1931/10000</f>
        <v/>
      </c>
      <c r="H1931" s="2">
        <f>MAX(0, (INPUTS!$B$14+INPUTS!$B$16*INPUTS!$B$15) + (1-INPUTS!$B$18)*INPUTS!$B$19*G1931 - INPUTS!$B$17 - INPUTS!$B$20*MAX(0, -F1931))</f>
        <v/>
      </c>
      <c r="I1931" s="2">
        <f>IF(INPUTS!$B$13=0, H1931&lt;=0, H1931&lt;INPUTS!$B$13)</f>
        <v/>
      </c>
      <c r="J1931" s="2">
        <f>INPUTS!$B$21 + INPUTS!$B$24*F1931 + INPUTS!$B$25*G1931</f>
        <v/>
      </c>
      <c r="K1931" s="2">
        <f>J1931&lt;INPUTS!$B$23</f>
        <v/>
      </c>
      <c r="L1931" s="2">
        <f>J1931&lt;INPUTS!$B$22</f>
        <v/>
      </c>
      <c r="M1931" s="2">
        <f>INPUTS!$B$26 + INPUTS!$B$29*F1931</f>
        <v/>
      </c>
      <c r="N1931" s="2">
        <f>M1931&lt;INPUTS!$B$28</f>
        <v/>
      </c>
      <c r="O1931" s="2">
        <f>M1931&lt;INPUTS!$B$27</f>
        <v/>
      </c>
      <c r="P1931" s="2">
        <f>INPUTS!$B$30 + (1-INPUTS!$B$18)*INPUTS!$B$19*G1931</f>
        <v/>
      </c>
      <c r="Q1931" s="2">
        <f>INPUTS!$B$31 + INPUTS!$B$32*P1931</f>
        <v/>
      </c>
      <c r="R1931" s="2">
        <f>IF(INPUTS!$B$13=0, Q1931&lt;=0, Q1931&lt;INPUTS!$B$13)</f>
        <v/>
      </c>
      <c r="S1931" s="2">
        <f>OR(I1931,K1931,N1931,R1931)</f>
        <v/>
      </c>
      <c r="T1931" s="2">
        <f>OR(I1931,L1931,O1931,R1931)</f>
        <v/>
      </c>
    </row>
    <row r="1932">
      <c r="A1932" s="2" t="n">
        <v>-200</v>
      </c>
      <c r="B1932" s="2" t="n">
        <v>25</v>
      </c>
      <c r="C1932" s="2" t="n">
        <v>25</v>
      </c>
      <c r="D1932" s="2">
        <f>(A1932+B1932)/2 + C1932/2</f>
        <v/>
      </c>
      <c r="E1932" s="2">
        <f>SQRT(A1932^2+B1932^2+C1932^2)</f>
        <v/>
      </c>
      <c r="F1932" s="2">
        <f>INPUTS!$B$8*A1932+INPUTS!$B$9*D1932+INPUTS!$B$10*B1932</f>
        <v/>
      </c>
      <c r="G1932" s="2">
        <f>INPUTS!$B$11*A1932/10000</f>
        <v/>
      </c>
      <c r="H1932" s="2">
        <f>MAX(0, (INPUTS!$B$14+INPUTS!$B$16*INPUTS!$B$15) + (1-INPUTS!$B$18)*INPUTS!$B$19*G1932 - INPUTS!$B$17 - INPUTS!$B$20*MAX(0, -F1932))</f>
        <v/>
      </c>
      <c r="I1932" s="2">
        <f>IF(INPUTS!$B$13=0, H1932&lt;=0, H1932&lt;INPUTS!$B$13)</f>
        <v/>
      </c>
      <c r="J1932" s="2">
        <f>INPUTS!$B$21 + INPUTS!$B$24*F1932 + INPUTS!$B$25*G1932</f>
        <v/>
      </c>
      <c r="K1932" s="2">
        <f>J1932&lt;INPUTS!$B$23</f>
        <v/>
      </c>
      <c r="L1932" s="2">
        <f>J1932&lt;INPUTS!$B$22</f>
        <v/>
      </c>
      <c r="M1932" s="2">
        <f>INPUTS!$B$26 + INPUTS!$B$29*F1932</f>
        <v/>
      </c>
      <c r="N1932" s="2">
        <f>M1932&lt;INPUTS!$B$28</f>
        <v/>
      </c>
      <c r="O1932" s="2">
        <f>M1932&lt;INPUTS!$B$27</f>
        <v/>
      </c>
      <c r="P1932" s="2">
        <f>INPUTS!$B$30 + (1-INPUTS!$B$18)*INPUTS!$B$19*G1932</f>
        <v/>
      </c>
      <c r="Q1932" s="2">
        <f>INPUTS!$B$31 + INPUTS!$B$32*P1932</f>
        <v/>
      </c>
      <c r="R1932" s="2">
        <f>IF(INPUTS!$B$13=0, Q1932&lt;=0, Q1932&lt;INPUTS!$B$13)</f>
        <v/>
      </c>
      <c r="S1932" s="2">
        <f>OR(I1932,K1932,N1932,R1932)</f>
        <v/>
      </c>
      <c r="T1932" s="2">
        <f>OR(I1932,L1932,O1932,R1932)</f>
        <v/>
      </c>
    </row>
    <row r="1933">
      <c r="A1933" s="2" t="n">
        <v>-200</v>
      </c>
      <c r="B1933" s="2" t="n">
        <v>25</v>
      </c>
      <c r="C1933" s="2" t="n">
        <v>50</v>
      </c>
      <c r="D1933" s="2">
        <f>(A1933+B1933)/2 + C1933/2</f>
        <v/>
      </c>
      <c r="E1933" s="2">
        <f>SQRT(A1933^2+B1933^2+C1933^2)</f>
        <v/>
      </c>
      <c r="F1933" s="2">
        <f>INPUTS!$B$8*A1933+INPUTS!$B$9*D1933+INPUTS!$B$10*B1933</f>
        <v/>
      </c>
      <c r="G1933" s="2">
        <f>INPUTS!$B$11*A1933/10000</f>
        <v/>
      </c>
      <c r="H1933" s="2">
        <f>MAX(0, (INPUTS!$B$14+INPUTS!$B$16*INPUTS!$B$15) + (1-INPUTS!$B$18)*INPUTS!$B$19*G1933 - INPUTS!$B$17 - INPUTS!$B$20*MAX(0, -F1933))</f>
        <v/>
      </c>
      <c r="I1933" s="2">
        <f>IF(INPUTS!$B$13=0, H1933&lt;=0, H1933&lt;INPUTS!$B$13)</f>
        <v/>
      </c>
      <c r="J1933" s="2">
        <f>INPUTS!$B$21 + INPUTS!$B$24*F1933 + INPUTS!$B$25*G1933</f>
        <v/>
      </c>
      <c r="K1933" s="2">
        <f>J1933&lt;INPUTS!$B$23</f>
        <v/>
      </c>
      <c r="L1933" s="2">
        <f>J1933&lt;INPUTS!$B$22</f>
        <v/>
      </c>
      <c r="M1933" s="2">
        <f>INPUTS!$B$26 + INPUTS!$B$29*F1933</f>
        <v/>
      </c>
      <c r="N1933" s="2">
        <f>M1933&lt;INPUTS!$B$28</f>
        <v/>
      </c>
      <c r="O1933" s="2">
        <f>M1933&lt;INPUTS!$B$27</f>
        <v/>
      </c>
      <c r="P1933" s="2">
        <f>INPUTS!$B$30 + (1-INPUTS!$B$18)*INPUTS!$B$19*G1933</f>
        <v/>
      </c>
      <c r="Q1933" s="2">
        <f>INPUTS!$B$31 + INPUTS!$B$32*P1933</f>
        <v/>
      </c>
      <c r="R1933" s="2">
        <f>IF(INPUTS!$B$13=0, Q1933&lt;=0, Q1933&lt;INPUTS!$B$13)</f>
        <v/>
      </c>
      <c r="S1933" s="2">
        <f>OR(I1933,K1933,N1933,R1933)</f>
        <v/>
      </c>
      <c r="T1933" s="2">
        <f>OR(I1933,L1933,O1933,R1933)</f>
        <v/>
      </c>
    </row>
    <row r="1934">
      <c r="A1934" s="2" t="n">
        <v>-200</v>
      </c>
      <c r="B1934" s="2" t="n">
        <v>25</v>
      </c>
      <c r="C1934" s="2" t="n">
        <v>75</v>
      </c>
      <c r="D1934" s="2">
        <f>(A1934+B1934)/2 + C1934/2</f>
        <v/>
      </c>
      <c r="E1934" s="2">
        <f>SQRT(A1934^2+B1934^2+C1934^2)</f>
        <v/>
      </c>
      <c r="F1934" s="2">
        <f>INPUTS!$B$8*A1934+INPUTS!$B$9*D1934+INPUTS!$B$10*B1934</f>
        <v/>
      </c>
      <c r="G1934" s="2">
        <f>INPUTS!$B$11*A1934/10000</f>
        <v/>
      </c>
      <c r="H1934" s="2">
        <f>MAX(0, (INPUTS!$B$14+INPUTS!$B$16*INPUTS!$B$15) + (1-INPUTS!$B$18)*INPUTS!$B$19*G1934 - INPUTS!$B$17 - INPUTS!$B$20*MAX(0, -F1934))</f>
        <v/>
      </c>
      <c r="I1934" s="2">
        <f>IF(INPUTS!$B$13=0, H1934&lt;=0, H1934&lt;INPUTS!$B$13)</f>
        <v/>
      </c>
      <c r="J1934" s="2">
        <f>INPUTS!$B$21 + INPUTS!$B$24*F1934 + INPUTS!$B$25*G1934</f>
        <v/>
      </c>
      <c r="K1934" s="2">
        <f>J1934&lt;INPUTS!$B$23</f>
        <v/>
      </c>
      <c r="L1934" s="2">
        <f>J1934&lt;INPUTS!$B$22</f>
        <v/>
      </c>
      <c r="M1934" s="2">
        <f>INPUTS!$B$26 + INPUTS!$B$29*F1934</f>
        <v/>
      </c>
      <c r="N1934" s="2">
        <f>M1934&lt;INPUTS!$B$28</f>
        <v/>
      </c>
      <c r="O1934" s="2">
        <f>M1934&lt;INPUTS!$B$27</f>
        <v/>
      </c>
      <c r="P1934" s="2">
        <f>INPUTS!$B$30 + (1-INPUTS!$B$18)*INPUTS!$B$19*G1934</f>
        <v/>
      </c>
      <c r="Q1934" s="2">
        <f>INPUTS!$B$31 + INPUTS!$B$32*P1934</f>
        <v/>
      </c>
      <c r="R1934" s="2">
        <f>IF(INPUTS!$B$13=0, Q1934&lt;=0, Q1934&lt;INPUTS!$B$13)</f>
        <v/>
      </c>
      <c r="S1934" s="2">
        <f>OR(I1934,K1934,N1934,R1934)</f>
        <v/>
      </c>
      <c r="T1934" s="2">
        <f>OR(I1934,L1934,O1934,R1934)</f>
        <v/>
      </c>
    </row>
    <row r="1935">
      <c r="A1935" s="2" t="n">
        <v>-200</v>
      </c>
      <c r="B1935" s="2" t="n">
        <v>25</v>
      </c>
      <c r="C1935" s="2" t="n">
        <v>100</v>
      </c>
      <c r="D1935" s="2">
        <f>(A1935+B1935)/2 + C1935/2</f>
        <v/>
      </c>
      <c r="E1935" s="2">
        <f>SQRT(A1935^2+B1935^2+C1935^2)</f>
        <v/>
      </c>
      <c r="F1935" s="2">
        <f>INPUTS!$B$8*A1935+INPUTS!$B$9*D1935+INPUTS!$B$10*B1935</f>
        <v/>
      </c>
      <c r="G1935" s="2">
        <f>INPUTS!$B$11*A1935/10000</f>
        <v/>
      </c>
      <c r="H1935" s="2">
        <f>MAX(0, (INPUTS!$B$14+INPUTS!$B$16*INPUTS!$B$15) + (1-INPUTS!$B$18)*INPUTS!$B$19*G1935 - INPUTS!$B$17 - INPUTS!$B$20*MAX(0, -F1935))</f>
        <v/>
      </c>
      <c r="I1935" s="2">
        <f>IF(INPUTS!$B$13=0, H1935&lt;=0, H1935&lt;INPUTS!$B$13)</f>
        <v/>
      </c>
      <c r="J1935" s="2">
        <f>INPUTS!$B$21 + INPUTS!$B$24*F1935 + INPUTS!$B$25*G1935</f>
        <v/>
      </c>
      <c r="K1935" s="2">
        <f>J1935&lt;INPUTS!$B$23</f>
        <v/>
      </c>
      <c r="L1935" s="2">
        <f>J1935&lt;INPUTS!$B$22</f>
        <v/>
      </c>
      <c r="M1935" s="2">
        <f>INPUTS!$B$26 + INPUTS!$B$29*F1935</f>
        <v/>
      </c>
      <c r="N1935" s="2">
        <f>M1935&lt;INPUTS!$B$28</f>
        <v/>
      </c>
      <c r="O1935" s="2">
        <f>M1935&lt;INPUTS!$B$27</f>
        <v/>
      </c>
      <c r="P1935" s="2">
        <f>INPUTS!$B$30 + (1-INPUTS!$B$18)*INPUTS!$B$19*G1935</f>
        <v/>
      </c>
      <c r="Q1935" s="2">
        <f>INPUTS!$B$31 + INPUTS!$B$32*P1935</f>
        <v/>
      </c>
      <c r="R1935" s="2">
        <f>IF(INPUTS!$B$13=0, Q1935&lt;=0, Q1935&lt;INPUTS!$B$13)</f>
        <v/>
      </c>
      <c r="S1935" s="2">
        <f>OR(I1935,K1935,N1935,R1935)</f>
        <v/>
      </c>
      <c r="T1935" s="2">
        <f>OR(I1935,L1935,O1935,R1935)</f>
        <v/>
      </c>
    </row>
    <row r="1936">
      <c r="A1936" s="2" t="n">
        <v>-200</v>
      </c>
      <c r="B1936" s="2" t="n">
        <v>25</v>
      </c>
      <c r="C1936" s="2" t="n">
        <v>125</v>
      </c>
      <c r="D1936" s="2">
        <f>(A1936+B1936)/2 + C1936/2</f>
        <v/>
      </c>
      <c r="E1936" s="2">
        <f>SQRT(A1936^2+B1936^2+C1936^2)</f>
        <v/>
      </c>
      <c r="F1936" s="2">
        <f>INPUTS!$B$8*A1936+INPUTS!$B$9*D1936+INPUTS!$B$10*B1936</f>
        <v/>
      </c>
      <c r="G1936" s="2">
        <f>INPUTS!$B$11*A1936/10000</f>
        <v/>
      </c>
      <c r="H1936" s="2">
        <f>MAX(0, (INPUTS!$B$14+INPUTS!$B$16*INPUTS!$B$15) + (1-INPUTS!$B$18)*INPUTS!$B$19*G1936 - INPUTS!$B$17 - INPUTS!$B$20*MAX(0, -F1936))</f>
        <v/>
      </c>
      <c r="I1936" s="2">
        <f>IF(INPUTS!$B$13=0, H1936&lt;=0, H1936&lt;INPUTS!$B$13)</f>
        <v/>
      </c>
      <c r="J1936" s="2">
        <f>INPUTS!$B$21 + INPUTS!$B$24*F1936 + INPUTS!$B$25*G1936</f>
        <v/>
      </c>
      <c r="K1936" s="2">
        <f>J1936&lt;INPUTS!$B$23</f>
        <v/>
      </c>
      <c r="L1936" s="2">
        <f>J1936&lt;INPUTS!$B$22</f>
        <v/>
      </c>
      <c r="M1936" s="2">
        <f>INPUTS!$B$26 + INPUTS!$B$29*F1936</f>
        <v/>
      </c>
      <c r="N1936" s="2">
        <f>M1936&lt;INPUTS!$B$28</f>
        <v/>
      </c>
      <c r="O1936" s="2">
        <f>M1936&lt;INPUTS!$B$27</f>
        <v/>
      </c>
      <c r="P1936" s="2">
        <f>INPUTS!$B$30 + (1-INPUTS!$B$18)*INPUTS!$B$19*G1936</f>
        <v/>
      </c>
      <c r="Q1936" s="2">
        <f>INPUTS!$B$31 + INPUTS!$B$32*P1936</f>
        <v/>
      </c>
      <c r="R1936" s="2">
        <f>IF(INPUTS!$B$13=0, Q1936&lt;=0, Q1936&lt;INPUTS!$B$13)</f>
        <v/>
      </c>
      <c r="S1936" s="2">
        <f>OR(I1936,K1936,N1936,R1936)</f>
        <v/>
      </c>
      <c r="T1936" s="2">
        <f>OR(I1936,L1936,O1936,R1936)</f>
        <v/>
      </c>
    </row>
    <row r="1937">
      <c r="A1937" s="2" t="n">
        <v>-200</v>
      </c>
      <c r="B1937" s="2" t="n">
        <v>25</v>
      </c>
      <c r="C1937" s="2" t="n">
        <v>150</v>
      </c>
      <c r="D1937" s="2">
        <f>(A1937+B1937)/2 + C1937/2</f>
        <v/>
      </c>
      <c r="E1937" s="2">
        <f>SQRT(A1937^2+B1937^2+C1937^2)</f>
        <v/>
      </c>
      <c r="F1937" s="2">
        <f>INPUTS!$B$8*A1937+INPUTS!$B$9*D1937+INPUTS!$B$10*B1937</f>
        <v/>
      </c>
      <c r="G1937" s="2">
        <f>INPUTS!$B$11*A1937/10000</f>
        <v/>
      </c>
      <c r="H1937" s="2">
        <f>MAX(0, (INPUTS!$B$14+INPUTS!$B$16*INPUTS!$B$15) + (1-INPUTS!$B$18)*INPUTS!$B$19*G1937 - INPUTS!$B$17 - INPUTS!$B$20*MAX(0, -F1937))</f>
        <v/>
      </c>
      <c r="I1937" s="2">
        <f>IF(INPUTS!$B$13=0, H1937&lt;=0, H1937&lt;INPUTS!$B$13)</f>
        <v/>
      </c>
      <c r="J1937" s="2">
        <f>INPUTS!$B$21 + INPUTS!$B$24*F1937 + INPUTS!$B$25*G1937</f>
        <v/>
      </c>
      <c r="K1937" s="2">
        <f>J1937&lt;INPUTS!$B$23</f>
        <v/>
      </c>
      <c r="L1937" s="2">
        <f>J1937&lt;INPUTS!$B$22</f>
        <v/>
      </c>
      <c r="M1937" s="2">
        <f>INPUTS!$B$26 + INPUTS!$B$29*F1937</f>
        <v/>
      </c>
      <c r="N1937" s="2">
        <f>M1937&lt;INPUTS!$B$28</f>
        <v/>
      </c>
      <c r="O1937" s="2">
        <f>M1937&lt;INPUTS!$B$27</f>
        <v/>
      </c>
      <c r="P1937" s="2">
        <f>INPUTS!$B$30 + (1-INPUTS!$B$18)*INPUTS!$B$19*G1937</f>
        <v/>
      </c>
      <c r="Q1937" s="2">
        <f>INPUTS!$B$31 + INPUTS!$B$32*P1937</f>
        <v/>
      </c>
      <c r="R1937" s="2">
        <f>IF(INPUTS!$B$13=0, Q1937&lt;=0, Q1937&lt;INPUTS!$B$13)</f>
        <v/>
      </c>
      <c r="S1937" s="2">
        <f>OR(I1937,K1937,N1937,R1937)</f>
        <v/>
      </c>
      <c r="T1937" s="2">
        <f>OR(I1937,L1937,O1937,R1937)</f>
        <v/>
      </c>
    </row>
    <row r="1938">
      <c r="A1938" s="2" t="n">
        <v>-200</v>
      </c>
      <c r="B1938" s="2" t="n">
        <v>25</v>
      </c>
      <c r="C1938" s="2" t="n">
        <v>175</v>
      </c>
      <c r="D1938" s="2">
        <f>(A1938+B1938)/2 + C1938/2</f>
        <v/>
      </c>
      <c r="E1938" s="2">
        <f>SQRT(A1938^2+B1938^2+C1938^2)</f>
        <v/>
      </c>
      <c r="F1938" s="2">
        <f>INPUTS!$B$8*A1938+INPUTS!$B$9*D1938+INPUTS!$B$10*B1938</f>
        <v/>
      </c>
      <c r="G1938" s="2">
        <f>INPUTS!$B$11*A1938/10000</f>
        <v/>
      </c>
      <c r="H1938" s="2">
        <f>MAX(0, (INPUTS!$B$14+INPUTS!$B$16*INPUTS!$B$15) + (1-INPUTS!$B$18)*INPUTS!$B$19*G1938 - INPUTS!$B$17 - INPUTS!$B$20*MAX(0, -F1938))</f>
        <v/>
      </c>
      <c r="I1938" s="2">
        <f>IF(INPUTS!$B$13=0, H1938&lt;=0, H1938&lt;INPUTS!$B$13)</f>
        <v/>
      </c>
      <c r="J1938" s="2">
        <f>INPUTS!$B$21 + INPUTS!$B$24*F1938 + INPUTS!$B$25*G1938</f>
        <v/>
      </c>
      <c r="K1938" s="2">
        <f>J1938&lt;INPUTS!$B$23</f>
        <v/>
      </c>
      <c r="L1938" s="2">
        <f>J1938&lt;INPUTS!$B$22</f>
        <v/>
      </c>
      <c r="M1938" s="2">
        <f>INPUTS!$B$26 + INPUTS!$B$29*F1938</f>
        <v/>
      </c>
      <c r="N1938" s="2">
        <f>M1938&lt;INPUTS!$B$28</f>
        <v/>
      </c>
      <c r="O1938" s="2">
        <f>M1938&lt;INPUTS!$B$27</f>
        <v/>
      </c>
      <c r="P1938" s="2">
        <f>INPUTS!$B$30 + (1-INPUTS!$B$18)*INPUTS!$B$19*G1938</f>
        <v/>
      </c>
      <c r="Q1938" s="2">
        <f>INPUTS!$B$31 + INPUTS!$B$32*P1938</f>
        <v/>
      </c>
      <c r="R1938" s="2">
        <f>IF(INPUTS!$B$13=0, Q1938&lt;=0, Q1938&lt;INPUTS!$B$13)</f>
        <v/>
      </c>
      <c r="S1938" s="2">
        <f>OR(I1938,K1938,N1938,R1938)</f>
        <v/>
      </c>
      <c r="T1938" s="2">
        <f>OR(I1938,L1938,O1938,R1938)</f>
        <v/>
      </c>
    </row>
    <row r="1939">
      <c r="A1939" s="2" t="n">
        <v>-200</v>
      </c>
      <c r="B1939" s="2" t="n">
        <v>25</v>
      </c>
      <c r="C1939" s="2" t="n">
        <v>200</v>
      </c>
      <c r="D1939" s="2">
        <f>(A1939+B1939)/2 + C1939/2</f>
        <v/>
      </c>
      <c r="E1939" s="2">
        <f>SQRT(A1939^2+B1939^2+C1939^2)</f>
        <v/>
      </c>
      <c r="F1939" s="2">
        <f>INPUTS!$B$8*A1939+INPUTS!$B$9*D1939+INPUTS!$B$10*B1939</f>
        <v/>
      </c>
      <c r="G1939" s="2">
        <f>INPUTS!$B$11*A1939/10000</f>
        <v/>
      </c>
      <c r="H1939" s="2">
        <f>MAX(0, (INPUTS!$B$14+INPUTS!$B$16*INPUTS!$B$15) + (1-INPUTS!$B$18)*INPUTS!$B$19*G1939 - INPUTS!$B$17 - INPUTS!$B$20*MAX(0, -F1939))</f>
        <v/>
      </c>
      <c r="I1939" s="2">
        <f>IF(INPUTS!$B$13=0, H1939&lt;=0, H1939&lt;INPUTS!$B$13)</f>
        <v/>
      </c>
      <c r="J1939" s="2">
        <f>INPUTS!$B$21 + INPUTS!$B$24*F1939 + INPUTS!$B$25*G1939</f>
        <v/>
      </c>
      <c r="K1939" s="2">
        <f>J1939&lt;INPUTS!$B$23</f>
        <v/>
      </c>
      <c r="L1939" s="2">
        <f>J1939&lt;INPUTS!$B$22</f>
        <v/>
      </c>
      <c r="M1939" s="2">
        <f>INPUTS!$B$26 + INPUTS!$B$29*F1939</f>
        <v/>
      </c>
      <c r="N1939" s="2">
        <f>M1939&lt;INPUTS!$B$28</f>
        <v/>
      </c>
      <c r="O1939" s="2">
        <f>M1939&lt;INPUTS!$B$27</f>
        <v/>
      </c>
      <c r="P1939" s="2">
        <f>INPUTS!$B$30 + (1-INPUTS!$B$18)*INPUTS!$B$19*G1939</f>
        <v/>
      </c>
      <c r="Q1939" s="2">
        <f>INPUTS!$B$31 + INPUTS!$B$32*P1939</f>
        <v/>
      </c>
      <c r="R1939" s="2">
        <f>IF(INPUTS!$B$13=0, Q1939&lt;=0, Q1939&lt;INPUTS!$B$13)</f>
        <v/>
      </c>
      <c r="S1939" s="2">
        <f>OR(I1939,K1939,N1939,R1939)</f>
        <v/>
      </c>
      <c r="T1939" s="2">
        <f>OR(I1939,L1939,O1939,R1939)</f>
        <v/>
      </c>
    </row>
    <row r="1940">
      <c r="A1940" s="2" t="n">
        <v>-200</v>
      </c>
      <c r="B1940" s="2" t="n">
        <v>50</v>
      </c>
      <c r="C1940" s="2" t="n">
        <v>-200</v>
      </c>
      <c r="D1940" s="2">
        <f>(A1940+B1940)/2 + C1940/2</f>
        <v/>
      </c>
      <c r="E1940" s="2">
        <f>SQRT(A1940^2+B1940^2+C1940^2)</f>
        <v/>
      </c>
      <c r="F1940" s="2">
        <f>INPUTS!$B$8*A1940+INPUTS!$B$9*D1940+INPUTS!$B$10*B1940</f>
        <v/>
      </c>
      <c r="G1940" s="2">
        <f>INPUTS!$B$11*A1940/10000</f>
        <v/>
      </c>
      <c r="H1940" s="2">
        <f>MAX(0, (INPUTS!$B$14+INPUTS!$B$16*INPUTS!$B$15) + (1-INPUTS!$B$18)*INPUTS!$B$19*G1940 - INPUTS!$B$17 - INPUTS!$B$20*MAX(0, -F1940))</f>
        <v/>
      </c>
      <c r="I1940" s="2">
        <f>IF(INPUTS!$B$13=0, H1940&lt;=0, H1940&lt;INPUTS!$B$13)</f>
        <v/>
      </c>
      <c r="J1940" s="2">
        <f>INPUTS!$B$21 + INPUTS!$B$24*F1940 + INPUTS!$B$25*G1940</f>
        <v/>
      </c>
      <c r="K1940" s="2">
        <f>J1940&lt;INPUTS!$B$23</f>
        <v/>
      </c>
      <c r="L1940" s="2">
        <f>J1940&lt;INPUTS!$B$22</f>
        <v/>
      </c>
      <c r="M1940" s="2">
        <f>INPUTS!$B$26 + INPUTS!$B$29*F1940</f>
        <v/>
      </c>
      <c r="N1940" s="2">
        <f>M1940&lt;INPUTS!$B$28</f>
        <v/>
      </c>
      <c r="O1940" s="2">
        <f>M1940&lt;INPUTS!$B$27</f>
        <v/>
      </c>
      <c r="P1940" s="2">
        <f>INPUTS!$B$30 + (1-INPUTS!$B$18)*INPUTS!$B$19*G1940</f>
        <v/>
      </c>
      <c r="Q1940" s="2">
        <f>INPUTS!$B$31 + INPUTS!$B$32*P1940</f>
        <v/>
      </c>
      <c r="R1940" s="2">
        <f>IF(INPUTS!$B$13=0, Q1940&lt;=0, Q1940&lt;INPUTS!$B$13)</f>
        <v/>
      </c>
      <c r="S1940" s="2">
        <f>OR(I1940,K1940,N1940,R1940)</f>
        <v/>
      </c>
      <c r="T1940" s="2">
        <f>OR(I1940,L1940,O1940,R1940)</f>
        <v/>
      </c>
    </row>
    <row r="1941">
      <c r="A1941" s="2" t="n">
        <v>-200</v>
      </c>
      <c r="B1941" s="2" t="n">
        <v>50</v>
      </c>
      <c r="C1941" s="2" t="n">
        <v>-175</v>
      </c>
      <c r="D1941" s="2">
        <f>(A1941+B1941)/2 + C1941/2</f>
        <v/>
      </c>
      <c r="E1941" s="2">
        <f>SQRT(A1941^2+B1941^2+C1941^2)</f>
        <v/>
      </c>
      <c r="F1941" s="2">
        <f>INPUTS!$B$8*A1941+INPUTS!$B$9*D1941+INPUTS!$B$10*B1941</f>
        <v/>
      </c>
      <c r="G1941" s="2">
        <f>INPUTS!$B$11*A1941/10000</f>
        <v/>
      </c>
      <c r="H1941" s="2">
        <f>MAX(0, (INPUTS!$B$14+INPUTS!$B$16*INPUTS!$B$15) + (1-INPUTS!$B$18)*INPUTS!$B$19*G1941 - INPUTS!$B$17 - INPUTS!$B$20*MAX(0, -F1941))</f>
        <v/>
      </c>
      <c r="I1941" s="2">
        <f>IF(INPUTS!$B$13=0, H1941&lt;=0, H1941&lt;INPUTS!$B$13)</f>
        <v/>
      </c>
      <c r="J1941" s="2">
        <f>INPUTS!$B$21 + INPUTS!$B$24*F1941 + INPUTS!$B$25*G1941</f>
        <v/>
      </c>
      <c r="K1941" s="2">
        <f>J1941&lt;INPUTS!$B$23</f>
        <v/>
      </c>
      <c r="L1941" s="2">
        <f>J1941&lt;INPUTS!$B$22</f>
        <v/>
      </c>
      <c r="M1941" s="2">
        <f>INPUTS!$B$26 + INPUTS!$B$29*F1941</f>
        <v/>
      </c>
      <c r="N1941" s="2">
        <f>M1941&lt;INPUTS!$B$28</f>
        <v/>
      </c>
      <c r="O1941" s="2">
        <f>M1941&lt;INPUTS!$B$27</f>
        <v/>
      </c>
      <c r="P1941" s="2">
        <f>INPUTS!$B$30 + (1-INPUTS!$B$18)*INPUTS!$B$19*G1941</f>
        <v/>
      </c>
      <c r="Q1941" s="2">
        <f>INPUTS!$B$31 + INPUTS!$B$32*P1941</f>
        <v/>
      </c>
      <c r="R1941" s="2">
        <f>IF(INPUTS!$B$13=0, Q1941&lt;=0, Q1941&lt;INPUTS!$B$13)</f>
        <v/>
      </c>
      <c r="S1941" s="2">
        <f>OR(I1941,K1941,N1941,R1941)</f>
        <v/>
      </c>
      <c r="T1941" s="2">
        <f>OR(I1941,L1941,O1941,R1941)</f>
        <v/>
      </c>
    </row>
    <row r="1942">
      <c r="A1942" s="2" t="n">
        <v>-200</v>
      </c>
      <c r="B1942" s="2" t="n">
        <v>50</v>
      </c>
      <c r="C1942" s="2" t="n">
        <v>-150</v>
      </c>
      <c r="D1942" s="2">
        <f>(A1942+B1942)/2 + C1942/2</f>
        <v/>
      </c>
      <c r="E1942" s="2">
        <f>SQRT(A1942^2+B1942^2+C1942^2)</f>
        <v/>
      </c>
      <c r="F1942" s="2">
        <f>INPUTS!$B$8*A1942+INPUTS!$B$9*D1942+INPUTS!$B$10*B1942</f>
        <v/>
      </c>
      <c r="G1942" s="2">
        <f>INPUTS!$B$11*A1942/10000</f>
        <v/>
      </c>
      <c r="H1942" s="2">
        <f>MAX(0, (INPUTS!$B$14+INPUTS!$B$16*INPUTS!$B$15) + (1-INPUTS!$B$18)*INPUTS!$B$19*G1942 - INPUTS!$B$17 - INPUTS!$B$20*MAX(0, -F1942))</f>
        <v/>
      </c>
      <c r="I1942" s="2">
        <f>IF(INPUTS!$B$13=0, H1942&lt;=0, H1942&lt;INPUTS!$B$13)</f>
        <v/>
      </c>
      <c r="J1942" s="2">
        <f>INPUTS!$B$21 + INPUTS!$B$24*F1942 + INPUTS!$B$25*G1942</f>
        <v/>
      </c>
      <c r="K1942" s="2">
        <f>J1942&lt;INPUTS!$B$23</f>
        <v/>
      </c>
      <c r="L1942" s="2">
        <f>J1942&lt;INPUTS!$B$22</f>
        <v/>
      </c>
      <c r="M1942" s="2">
        <f>INPUTS!$B$26 + INPUTS!$B$29*F1942</f>
        <v/>
      </c>
      <c r="N1942" s="2">
        <f>M1942&lt;INPUTS!$B$28</f>
        <v/>
      </c>
      <c r="O1942" s="2">
        <f>M1942&lt;INPUTS!$B$27</f>
        <v/>
      </c>
      <c r="P1942" s="2">
        <f>INPUTS!$B$30 + (1-INPUTS!$B$18)*INPUTS!$B$19*G1942</f>
        <v/>
      </c>
      <c r="Q1942" s="2">
        <f>INPUTS!$B$31 + INPUTS!$B$32*P1942</f>
        <v/>
      </c>
      <c r="R1942" s="2">
        <f>IF(INPUTS!$B$13=0, Q1942&lt;=0, Q1942&lt;INPUTS!$B$13)</f>
        <v/>
      </c>
      <c r="S1942" s="2">
        <f>OR(I1942,K1942,N1942,R1942)</f>
        <v/>
      </c>
      <c r="T1942" s="2">
        <f>OR(I1942,L1942,O1942,R1942)</f>
        <v/>
      </c>
    </row>
    <row r="1943">
      <c r="A1943" s="2" t="n">
        <v>-200</v>
      </c>
      <c r="B1943" s="2" t="n">
        <v>50</v>
      </c>
      <c r="C1943" s="2" t="n">
        <v>-125</v>
      </c>
      <c r="D1943" s="2">
        <f>(A1943+B1943)/2 + C1943/2</f>
        <v/>
      </c>
      <c r="E1943" s="2">
        <f>SQRT(A1943^2+B1943^2+C1943^2)</f>
        <v/>
      </c>
      <c r="F1943" s="2">
        <f>INPUTS!$B$8*A1943+INPUTS!$B$9*D1943+INPUTS!$B$10*B1943</f>
        <v/>
      </c>
      <c r="G1943" s="2">
        <f>INPUTS!$B$11*A1943/10000</f>
        <v/>
      </c>
      <c r="H1943" s="2">
        <f>MAX(0, (INPUTS!$B$14+INPUTS!$B$16*INPUTS!$B$15) + (1-INPUTS!$B$18)*INPUTS!$B$19*G1943 - INPUTS!$B$17 - INPUTS!$B$20*MAX(0, -F1943))</f>
        <v/>
      </c>
      <c r="I1943" s="2">
        <f>IF(INPUTS!$B$13=0, H1943&lt;=0, H1943&lt;INPUTS!$B$13)</f>
        <v/>
      </c>
      <c r="J1943" s="2">
        <f>INPUTS!$B$21 + INPUTS!$B$24*F1943 + INPUTS!$B$25*G1943</f>
        <v/>
      </c>
      <c r="K1943" s="2">
        <f>J1943&lt;INPUTS!$B$23</f>
        <v/>
      </c>
      <c r="L1943" s="2">
        <f>J1943&lt;INPUTS!$B$22</f>
        <v/>
      </c>
      <c r="M1943" s="2">
        <f>INPUTS!$B$26 + INPUTS!$B$29*F1943</f>
        <v/>
      </c>
      <c r="N1943" s="2">
        <f>M1943&lt;INPUTS!$B$28</f>
        <v/>
      </c>
      <c r="O1943" s="2">
        <f>M1943&lt;INPUTS!$B$27</f>
        <v/>
      </c>
      <c r="P1943" s="2">
        <f>INPUTS!$B$30 + (1-INPUTS!$B$18)*INPUTS!$B$19*G1943</f>
        <v/>
      </c>
      <c r="Q1943" s="2">
        <f>INPUTS!$B$31 + INPUTS!$B$32*P1943</f>
        <v/>
      </c>
      <c r="R1943" s="2">
        <f>IF(INPUTS!$B$13=0, Q1943&lt;=0, Q1943&lt;INPUTS!$B$13)</f>
        <v/>
      </c>
      <c r="S1943" s="2">
        <f>OR(I1943,K1943,N1943,R1943)</f>
        <v/>
      </c>
      <c r="T1943" s="2">
        <f>OR(I1943,L1943,O1943,R1943)</f>
        <v/>
      </c>
    </row>
    <row r="1944">
      <c r="A1944" s="2" t="n">
        <v>-200</v>
      </c>
      <c r="B1944" s="2" t="n">
        <v>50</v>
      </c>
      <c r="C1944" s="2" t="n">
        <v>-100</v>
      </c>
      <c r="D1944" s="2">
        <f>(A1944+B1944)/2 + C1944/2</f>
        <v/>
      </c>
      <c r="E1944" s="2">
        <f>SQRT(A1944^2+B1944^2+C1944^2)</f>
        <v/>
      </c>
      <c r="F1944" s="2">
        <f>INPUTS!$B$8*A1944+INPUTS!$B$9*D1944+INPUTS!$B$10*B1944</f>
        <v/>
      </c>
      <c r="G1944" s="2">
        <f>INPUTS!$B$11*A1944/10000</f>
        <v/>
      </c>
      <c r="H1944" s="2">
        <f>MAX(0, (INPUTS!$B$14+INPUTS!$B$16*INPUTS!$B$15) + (1-INPUTS!$B$18)*INPUTS!$B$19*G1944 - INPUTS!$B$17 - INPUTS!$B$20*MAX(0, -F1944))</f>
        <v/>
      </c>
      <c r="I1944" s="2">
        <f>IF(INPUTS!$B$13=0, H1944&lt;=0, H1944&lt;INPUTS!$B$13)</f>
        <v/>
      </c>
      <c r="J1944" s="2">
        <f>INPUTS!$B$21 + INPUTS!$B$24*F1944 + INPUTS!$B$25*G1944</f>
        <v/>
      </c>
      <c r="K1944" s="2">
        <f>J1944&lt;INPUTS!$B$23</f>
        <v/>
      </c>
      <c r="L1944" s="2">
        <f>J1944&lt;INPUTS!$B$22</f>
        <v/>
      </c>
      <c r="M1944" s="2">
        <f>INPUTS!$B$26 + INPUTS!$B$29*F1944</f>
        <v/>
      </c>
      <c r="N1944" s="2">
        <f>M1944&lt;INPUTS!$B$28</f>
        <v/>
      </c>
      <c r="O1944" s="2">
        <f>M1944&lt;INPUTS!$B$27</f>
        <v/>
      </c>
      <c r="P1944" s="2">
        <f>INPUTS!$B$30 + (1-INPUTS!$B$18)*INPUTS!$B$19*G1944</f>
        <v/>
      </c>
      <c r="Q1944" s="2">
        <f>INPUTS!$B$31 + INPUTS!$B$32*P1944</f>
        <v/>
      </c>
      <c r="R1944" s="2">
        <f>IF(INPUTS!$B$13=0, Q1944&lt;=0, Q1944&lt;INPUTS!$B$13)</f>
        <v/>
      </c>
      <c r="S1944" s="2">
        <f>OR(I1944,K1944,N1944,R1944)</f>
        <v/>
      </c>
      <c r="T1944" s="2">
        <f>OR(I1944,L1944,O1944,R1944)</f>
        <v/>
      </c>
    </row>
    <row r="1945">
      <c r="A1945" s="2" t="n">
        <v>-200</v>
      </c>
      <c r="B1945" s="2" t="n">
        <v>50</v>
      </c>
      <c r="C1945" s="2" t="n">
        <v>-75</v>
      </c>
      <c r="D1945" s="2">
        <f>(A1945+B1945)/2 + C1945/2</f>
        <v/>
      </c>
      <c r="E1945" s="2">
        <f>SQRT(A1945^2+B1945^2+C1945^2)</f>
        <v/>
      </c>
      <c r="F1945" s="2">
        <f>INPUTS!$B$8*A1945+INPUTS!$B$9*D1945+INPUTS!$B$10*B1945</f>
        <v/>
      </c>
      <c r="G1945" s="2">
        <f>INPUTS!$B$11*A1945/10000</f>
        <v/>
      </c>
      <c r="H1945" s="2">
        <f>MAX(0, (INPUTS!$B$14+INPUTS!$B$16*INPUTS!$B$15) + (1-INPUTS!$B$18)*INPUTS!$B$19*G1945 - INPUTS!$B$17 - INPUTS!$B$20*MAX(0, -F1945))</f>
        <v/>
      </c>
      <c r="I1945" s="2">
        <f>IF(INPUTS!$B$13=0, H1945&lt;=0, H1945&lt;INPUTS!$B$13)</f>
        <v/>
      </c>
      <c r="J1945" s="2">
        <f>INPUTS!$B$21 + INPUTS!$B$24*F1945 + INPUTS!$B$25*G1945</f>
        <v/>
      </c>
      <c r="K1945" s="2">
        <f>J1945&lt;INPUTS!$B$23</f>
        <v/>
      </c>
      <c r="L1945" s="2">
        <f>J1945&lt;INPUTS!$B$22</f>
        <v/>
      </c>
      <c r="M1945" s="2">
        <f>INPUTS!$B$26 + INPUTS!$B$29*F1945</f>
        <v/>
      </c>
      <c r="N1945" s="2">
        <f>M1945&lt;INPUTS!$B$28</f>
        <v/>
      </c>
      <c r="O1945" s="2">
        <f>M1945&lt;INPUTS!$B$27</f>
        <v/>
      </c>
      <c r="P1945" s="2">
        <f>INPUTS!$B$30 + (1-INPUTS!$B$18)*INPUTS!$B$19*G1945</f>
        <v/>
      </c>
      <c r="Q1945" s="2">
        <f>INPUTS!$B$31 + INPUTS!$B$32*P1945</f>
        <v/>
      </c>
      <c r="R1945" s="2">
        <f>IF(INPUTS!$B$13=0, Q1945&lt;=0, Q1945&lt;INPUTS!$B$13)</f>
        <v/>
      </c>
      <c r="S1945" s="2">
        <f>OR(I1945,K1945,N1945,R1945)</f>
        <v/>
      </c>
      <c r="T1945" s="2">
        <f>OR(I1945,L1945,O1945,R1945)</f>
        <v/>
      </c>
    </row>
    <row r="1946">
      <c r="A1946" s="2" t="n">
        <v>-200</v>
      </c>
      <c r="B1946" s="2" t="n">
        <v>50</v>
      </c>
      <c r="C1946" s="2" t="n">
        <v>-50</v>
      </c>
      <c r="D1946" s="2">
        <f>(A1946+B1946)/2 + C1946/2</f>
        <v/>
      </c>
      <c r="E1946" s="2">
        <f>SQRT(A1946^2+B1946^2+C1946^2)</f>
        <v/>
      </c>
      <c r="F1946" s="2">
        <f>INPUTS!$B$8*A1946+INPUTS!$B$9*D1946+INPUTS!$B$10*B1946</f>
        <v/>
      </c>
      <c r="G1946" s="2">
        <f>INPUTS!$B$11*A1946/10000</f>
        <v/>
      </c>
      <c r="H1946" s="2">
        <f>MAX(0, (INPUTS!$B$14+INPUTS!$B$16*INPUTS!$B$15) + (1-INPUTS!$B$18)*INPUTS!$B$19*G1946 - INPUTS!$B$17 - INPUTS!$B$20*MAX(0, -F1946))</f>
        <v/>
      </c>
      <c r="I1946" s="2">
        <f>IF(INPUTS!$B$13=0, H1946&lt;=0, H1946&lt;INPUTS!$B$13)</f>
        <v/>
      </c>
      <c r="J1946" s="2">
        <f>INPUTS!$B$21 + INPUTS!$B$24*F1946 + INPUTS!$B$25*G1946</f>
        <v/>
      </c>
      <c r="K1946" s="2">
        <f>J1946&lt;INPUTS!$B$23</f>
        <v/>
      </c>
      <c r="L1946" s="2">
        <f>J1946&lt;INPUTS!$B$22</f>
        <v/>
      </c>
      <c r="M1946" s="2">
        <f>INPUTS!$B$26 + INPUTS!$B$29*F1946</f>
        <v/>
      </c>
      <c r="N1946" s="2">
        <f>M1946&lt;INPUTS!$B$28</f>
        <v/>
      </c>
      <c r="O1946" s="2">
        <f>M1946&lt;INPUTS!$B$27</f>
        <v/>
      </c>
      <c r="P1946" s="2">
        <f>INPUTS!$B$30 + (1-INPUTS!$B$18)*INPUTS!$B$19*G1946</f>
        <v/>
      </c>
      <c r="Q1946" s="2">
        <f>INPUTS!$B$31 + INPUTS!$B$32*P1946</f>
        <v/>
      </c>
      <c r="R1946" s="2">
        <f>IF(INPUTS!$B$13=0, Q1946&lt;=0, Q1946&lt;INPUTS!$B$13)</f>
        <v/>
      </c>
      <c r="S1946" s="2">
        <f>OR(I1946,K1946,N1946,R1946)</f>
        <v/>
      </c>
      <c r="T1946" s="2">
        <f>OR(I1946,L1946,O1946,R1946)</f>
        <v/>
      </c>
    </row>
    <row r="1947">
      <c r="A1947" s="2" t="n">
        <v>-200</v>
      </c>
      <c r="B1947" s="2" t="n">
        <v>50</v>
      </c>
      <c r="C1947" s="2" t="n">
        <v>-25</v>
      </c>
      <c r="D1947" s="2">
        <f>(A1947+B1947)/2 + C1947/2</f>
        <v/>
      </c>
      <c r="E1947" s="2">
        <f>SQRT(A1947^2+B1947^2+C1947^2)</f>
        <v/>
      </c>
      <c r="F1947" s="2">
        <f>INPUTS!$B$8*A1947+INPUTS!$B$9*D1947+INPUTS!$B$10*B1947</f>
        <v/>
      </c>
      <c r="G1947" s="2">
        <f>INPUTS!$B$11*A1947/10000</f>
        <v/>
      </c>
      <c r="H1947" s="2">
        <f>MAX(0, (INPUTS!$B$14+INPUTS!$B$16*INPUTS!$B$15) + (1-INPUTS!$B$18)*INPUTS!$B$19*G1947 - INPUTS!$B$17 - INPUTS!$B$20*MAX(0, -F1947))</f>
        <v/>
      </c>
      <c r="I1947" s="2">
        <f>IF(INPUTS!$B$13=0, H1947&lt;=0, H1947&lt;INPUTS!$B$13)</f>
        <v/>
      </c>
      <c r="J1947" s="2">
        <f>INPUTS!$B$21 + INPUTS!$B$24*F1947 + INPUTS!$B$25*G1947</f>
        <v/>
      </c>
      <c r="K1947" s="2">
        <f>J1947&lt;INPUTS!$B$23</f>
        <v/>
      </c>
      <c r="L1947" s="2">
        <f>J1947&lt;INPUTS!$B$22</f>
        <v/>
      </c>
      <c r="M1947" s="2">
        <f>INPUTS!$B$26 + INPUTS!$B$29*F1947</f>
        <v/>
      </c>
      <c r="N1947" s="2">
        <f>M1947&lt;INPUTS!$B$28</f>
        <v/>
      </c>
      <c r="O1947" s="2">
        <f>M1947&lt;INPUTS!$B$27</f>
        <v/>
      </c>
      <c r="P1947" s="2">
        <f>INPUTS!$B$30 + (1-INPUTS!$B$18)*INPUTS!$B$19*G1947</f>
        <v/>
      </c>
      <c r="Q1947" s="2">
        <f>INPUTS!$B$31 + INPUTS!$B$32*P1947</f>
        <v/>
      </c>
      <c r="R1947" s="2">
        <f>IF(INPUTS!$B$13=0, Q1947&lt;=0, Q1947&lt;INPUTS!$B$13)</f>
        <v/>
      </c>
      <c r="S1947" s="2">
        <f>OR(I1947,K1947,N1947,R1947)</f>
        <v/>
      </c>
      <c r="T1947" s="2">
        <f>OR(I1947,L1947,O1947,R1947)</f>
        <v/>
      </c>
    </row>
    <row r="1948">
      <c r="A1948" s="2" t="n">
        <v>-200</v>
      </c>
      <c r="B1948" s="2" t="n">
        <v>50</v>
      </c>
      <c r="C1948" s="2" t="n">
        <v>0</v>
      </c>
      <c r="D1948" s="2">
        <f>(A1948+B1948)/2 + C1948/2</f>
        <v/>
      </c>
      <c r="E1948" s="2">
        <f>SQRT(A1948^2+B1948^2+C1948^2)</f>
        <v/>
      </c>
      <c r="F1948" s="2">
        <f>INPUTS!$B$8*A1948+INPUTS!$B$9*D1948+INPUTS!$B$10*B1948</f>
        <v/>
      </c>
      <c r="G1948" s="2">
        <f>INPUTS!$B$11*A1948/10000</f>
        <v/>
      </c>
      <c r="H1948" s="2">
        <f>MAX(0, (INPUTS!$B$14+INPUTS!$B$16*INPUTS!$B$15) + (1-INPUTS!$B$18)*INPUTS!$B$19*G1948 - INPUTS!$B$17 - INPUTS!$B$20*MAX(0, -F1948))</f>
        <v/>
      </c>
      <c r="I1948" s="2">
        <f>IF(INPUTS!$B$13=0, H1948&lt;=0, H1948&lt;INPUTS!$B$13)</f>
        <v/>
      </c>
      <c r="J1948" s="2">
        <f>INPUTS!$B$21 + INPUTS!$B$24*F1948 + INPUTS!$B$25*G1948</f>
        <v/>
      </c>
      <c r="K1948" s="2">
        <f>J1948&lt;INPUTS!$B$23</f>
        <v/>
      </c>
      <c r="L1948" s="2">
        <f>J1948&lt;INPUTS!$B$22</f>
        <v/>
      </c>
      <c r="M1948" s="2">
        <f>INPUTS!$B$26 + INPUTS!$B$29*F1948</f>
        <v/>
      </c>
      <c r="N1948" s="2">
        <f>M1948&lt;INPUTS!$B$28</f>
        <v/>
      </c>
      <c r="O1948" s="2">
        <f>M1948&lt;INPUTS!$B$27</f>
        <v/>
      </c>
      <c r="P1948" s="2">
        <f>INPUTS!$B$30 + (1-INPUTS!$B$18)*INPUTS!$B$19*G1948</f>
        <v/>
      </c>
      <c r="Q1948" s="2">
        <f>INPUTS!$B$31 + INPUTS!$B$32*P1948</f>
        <v/>
      </c>
      <c r="R1948" s="2">
        <f>IF(INPUTS!$B$13=0, Q1948&lt;=0, Q1948&lt;INPUTS!$B$13)</f>
        <v/>
      </c>
      <c r="S1948" s="2">
        <f>OR(I1948,K1948,N1948,R1948)</f>
        <v/>
      </c>
      <c r="T1948" s="2">
        <f>OR(I1948,L1948,O1948,R1948)</f>
        <v/>
      </c>
    </row>
    <row r="1949">
      <c r="A1949" s="2" t="n">
        <v>-200</v>
      </c>
      <c r="B1949" s="2" t="n">
        <v>50</v>
      </c>
      <c r="C1949" s="2" t="n">
        <v>25</v>
      </c>
      <c r="D1949" s="2">
        <f>(A1949+B1949)/2 + C1949/2</f>
        <v/>
      </c>
      <c r="E1949" s="2">
        <f>SQRT(A1949^2+B1949^2+C1949^2)</f>
        <v/>
      </c>
      <c r="F1949" s="2">
        <f>INPUTS!$B$8*A1949+INPUTS!$B$9*D1949+INPUTS!$B$10*B1949</f>
        <v/>
      </c>
      <c r="G1949" s="2">
        <f>INPUTS!$B$11*A1949/10000</f>
        <v/>
      </c>
      <c r="H1949" s="2">
        <f>MAX(0, (INPUTS!$B$14+INPUTS!$B$16*INPUTS!$B$15) + (1-INPUTS!$B$18)*INPUTS!$B$19*G1949 - INPUTS!$B$17 - INPUTS!$B$20*MAX(0, -F1949))</f>
        <v/>
      </c>
      <c r="I1949" s="2">
        <f>IF(INPUTS!$B$13=0, H1949&lt;=0, H1949&lt;INPUTS!$B$13)</f>
        <v/>
      </c>
      <c r="J1949" s="2">
        <f>INPUTS!$B$21 + INPUTS!$B$24*F1949 + INPUTS!$B$25*G1949</f>
        <v/>
      </c>
      <c r="K1949" s="2">
        <f>J1949&lt;INPUTS!$B$23</f>
        <v/>
      </c>
      <c r="L1949" s="2">
        <f>J1949&lt;INPUTS!$B$22</f>
        <v/>
      </c>
      <c r="M1949" s="2">
        <f>INPUTS!$B$26 + INPUTS!$B$29*F1949</f>
        <v/>
      </c>
      <c r="N1949" s="2">
        <f>M1949&lt;INPUTS!$B$28</f>
        <v/>
      </c>
      <c r="O1949" s="2">
        <f>M1949&lt;INPUTS!$B$27</f>
        <v/>
      </c>
      <c r="P1949" s="2">
        <f>INPUTS!$B$30 + (1-INPUTS!$B$18)*INPUTS!$B$19*G1949</f>
        <v/>
      </c>
      <c r="Q1949" s="2">
        <f>INPUTS!$B$31 + INPUTS!$B$32*P1949</f>
        <v/>
      </c>
      <c r="R1949" s="2">
        <f>IF(INPUTS!$B$13=0, Q1949&lt;=0, Q1949&lt;INPUTS!$B$13)</f>
        <v/>
      </c>
      <c r="S1949" s="2">
        <f>OR(I1949,K1949,N1949,R1949)</f>
        <v/>
      </c>
      <c r="T1949" s="2">
        <f>OR(I1949,L1949,O1949,R1949)</f>
        <v/>
      </c>
    </row>
    <row r="1950">
      <c r="A1950" s="2" t="n">
        <v>-200</v>
      </c>
      <c r="B1950" s="2" t="n">
        <v>50</v>
      </c>
      <c r="C1950" s="2" t="n">
        <v>50</v>
      </c>
      <c r="D1950" s="2">
        <f>(A1950+B1950)/2 + C1950/2</f>
        <v/>
      </c>
      <c r="E1950" s="2">
        <f>SQRT(A1950^2+B1950^2+C1950^2)</f>
        <v/>
      </c>
      <c r="F1950" s="2">
        <f>INPUTS!$B$8*A1950+INPUTS!$B$9*D1950+INPUTS!$B$10*B1950</f>
        <v/>
      </c>
      <c r="G1950" s="2">
        <f>INPUTS!$B$11*A1950/10000</f>
        <v/>
      </c>
      <c r="H1950" s="2">
        <f>MAX(0, (INPUTS!$B$14+INPUTS!$B$16*INPUTS!$B$15) + (1-INPUTS!$B$18)*INPUTS!$B$19*G1950 - INPUTS!$B$17 - INPUTS!$B$20*MAX(0, -F1950))</f>
        <v/>
      </c>
      <c r="I1950" s="2">
        <f>IF(INPUTS!$B$13=0, H1950&lt;=0, H1950&lt;INPUTS!$B$13)</f>
        <v/>
      </c>
      <c r="J1950" s="2">
        <f>INPUTS!$B$21 + INPUTS!$B$24*F1950 + INPUTS!$B$25*G1950</f>
        <v/>
      </c>
      <c r="K1950" s="2">
        <f>J1950&lt;INPUTS!$B$23</f>
        <v/>
      </c>
      <c r="L1950" s="2">
        <f>J1950&lt;INPUTS!$B$22</f>
        <v/>
      </c>
      <c r="M1950" s="2">
        <f>INPUTS!$B$26 + INPUTS!$B$29*F1950</f>
        <v/>
      </c>
      <c r="N1950" s="2">
        <f>M1950&lt;INPUTS!$B$28</f>
        <v/>
      </c>
      <c r="O1950" s="2">
        <f>M1950&lt;INPUTS!$B$27</f>
        <v/>
      </c>
      <c r="P1950" s="2">
        <f>INPUTS!$B$30 + (1-INPUTS!$B$18)*INPUTS!$B$19*G1950</f>
        <v/>
      </c>
      <c r="Q1950" s="2">
        <f>INPUTS!$B$31 + INPUTS!$B$32*P1950</f>
        <v/>
      </c>
      <c r="R1950" s="2">
        <f>IF(INPUTS!$B$13=0, Q1950&lt;=0, Q1950&lt;INPUTS!$B$13)</f>
        <v/>
      </c>
      <c r="S1950" s="2">
        <f>OR(I1950,K1950,N1950,R1950)</f>
        <v/>
      </c>
      <c r="T1950" s="2">
        <f>OR(I1950,L1950,O1950,R1950)</f>
        <v/>
      </c>
    </row>
    <row r="1951">
      <c r="A1951" s="2" t="n">
        <v>-200</v>
      </c>
      <c r="B1951" s="2" t="n">
        <v>50</v>
      </c>
      <c r="C1951" s="2" t="n">
        <v>75</v>
      </c>
      <c r="D1951" s="2">
        <f>(A1951+B1951)/2 + C1951/2</f>
        <v/>
      </c>
      <c r="E1951" s="2">
        <f>SQRT(A1951^2+B1951^2+C1951^2)</f>
        <v/>
      </c>
      <c r="F1951" s="2">
        <f>INPUTS!$B$8*A1951+INPUTS!$B$9*D1951+INPUTS!$B$10*B1951</f>
        <v/>
      </c>
      <c r="G1951" s="2">
        <f>INPUTS!$B$11*A1951/10000</f>
        <v/>
      </c>
      <c r="H1951" s="2">
        <f>MAX(0, (INPUTS!$B$14+INPUTS!$B$16*INPUTS!$B$15) + (1-INPUTS!$B$18)*INPUTS!$B$19*G1951 - INPUTS!$B$17 - INPUTS!$B$20*MAX(0, -F1951))</f>
        <v/>
      </c>
      <c r="I1951" s="2">
        <f>IF(INPUTS!$B$13=0, H1951&lt;=0, H1951&lt;INPUTS!$B$13)</f>
        <v/>
      </c>
      <c r="J1951" s="2">
        <f>INPUTS!$B$21 + INPUTS!$B$24*F1951 + INPUTS!$B$25*G1951</f>
        <v/>
      </c>
      <c r="K1951" s="2">
        <f>J1951&lt;INPUTS!$B$23</f>
        <v/>
      </c>
      <c r="L1951" s="2">
        <f>J1951&lt;INPUTS!$B$22</f>
        <v/>
      </c>
      <c r="M1951" s="2">
        <f>INPUTS!$B$26 + INPUTS!$B$29*F1951</f>
        <v/>
      </c>
      <c r="N1951" s="2">
        <f>M1951&lt;INPUTS!$B$28</f>
        <v/>
      </c>
      <c r="O1951" s="2">
        <f>M1951&lt;INPUTS!$B$27</f>
        <v/>
      </c>
      <c r="P1951" s="2">
        <f>INPUTS!$B$30 + (1-INPUTS!$B$18)*INPUTS!$B$19*G1951</f>
        <v/>
      </c>
      <c r="Q1951" s="2">
        <f>INPUTS!$B$31 + INPUTS!$B$32*P1951</f>
        <v/>
      </c>
      <c r="R1951" s="2">
        <f>IF(INPUTS!$B$13=0, Q1951&lt;=0, Q1951&lt;INPUTS!$B$13)</f>
        <v/>
      </c>
      <c r="S1951" s="2">
        <f>OR(I1951,K1951,N1951,R1951)</f>
        <v/>
      </c>
      <c r="T1951" s="2">
        <f>OR(I1951,L1951,O1951,R1951)</f>
        <v/>
      </c>
    </row>
    <row r="1952">
      <c r="A1952" s="2" t="n">
        <v>-200</v>
      </c>
      <c r="B1952" s="2" t="n">
        <v>50</v>
      </c>
      <c r="C1952" s="2" t="n">
        <v>100</v>
      </c>
      <c r="D1952" s="2">
        <f>(A1952+B1952)/2 + C1952/2</f>
        <v/>
      </c>
      <c r="E1952" s="2">
        <f>SQRT(A1952^2+B1952^2+C1952^2)</f>
        <v/>
      </c>
      <c r="F1952" s="2">
        <f>INPUTS!$B$8*A1952+INPUTS!$B$9*D1952+INPUTS!$B$10*B1952</f>
        <v/>
      </c>
      <c r="G1952" s="2">
        <f>INPUTS!$B$11*A1952/10000</f>
        <v/>
      </c>
      <c r="H1952" s="2">
        <f>MAX(0, (INPUTS!$B$14+INPUTS!$B$16*INPUTS!$B$15) + (1-INPUTS!$B$18)*INPUTS!$B$19*G1952 - INPUTS!$B$17 - INPUTS!$B$20*MAX(0, -F1952))</f>
        <v/>
      </c>
      <c r="I1952" s="2">
        <f>IF(INPUTS!$B$13=0, H1952&lt;=0, H1952&lt;INPUTS!$B$13)</f>
        <v/>
      </c>
      <c r="J1952" s="2">
        <f>INPUTS!$B$21 + INPUTS!$B$24*F1952 + INPUTS!$B$25*G1952</f>
        <v/>
      </c>
      <c r="K1952" s="2">
        <f>J1952&lt;INPUTS!$B$23</f>
        <v/>
      </c>
      <c r="L1952" s="2">
        <f>J1952&lt;INPUTS!$B$22</f>
        <v/>
      </c>
      <c r="M1952" s="2">
        <f>INPUTS!$B$26 + INPUTS!$B$29*F1952</f>
        <v/>
      </c>
      <c r="N1952" s="2">
        <f>M1952&lt;INPUTS!$B$28</f>
        <v/>
      </c>
      <c r="O1952" s="2">
        <f>M1952&lt;INPUTS!$B$27</f>
        <v/>
      </c>
      <c r="P1952" s="2">
        <f>INPUTS!$B$30 + (1-INPUTS!$B$18)*INPUTS!$B$19*G1952</f>
        <v/>
      </c>
      <c r="Q1952" s="2">
        <f>INPUTS!$B$31 + INPUTS!$B$32*P1952</f>
        <v/>
      </c>
      <c r="R1952" s="2">
        <f>IF(INPUTS!$B$13=0, Q1952&lt;=0, Q1952&lt;INPUTS!$B$13)</f>
        <v/>
      </c>
      <c r="S1952" s="2">
        <f>OR(I1952,K1952,N1952,R1952)</f>
        <v/>
      </c>
      <c r="T1952" s="2">
        <f>OR(I1952,L1952,O1952,R1952)</f>
        <v/>
      </c>
    </row>
    <row r="1953">
      <c r="A1953" s="2" t="n">
        <v>-200</v>
      </c>
      <c r="B1953" s="2" t="n">
        <v>50</v>
      </c>
      <c r="C1953" s="2" t="n">
        <v>125</v>
      </c>
      <c r="D1953" s="2">
        <f>(A1953+B1953)/2 + C1953/2</f>
        <v/>
      </c>
      <c r="E1953" s="2">
        <f>SQRT(A1953^2+B1953^2+C1953^2)</f>
        <v/>
      </c>
      <c r="F1953" s="2">
        <f>INPUTS!$B$8*A1953+INPUTS!$B$9*D1953+INPUTS!$B$10*B1953</f>
        <v/>
      </c>
      <c r="G1953" s="2">
        <f>INPUTS!$B$11*A1953/10000</f>
        <v/>
      </c>
      <c r="H1953" s="2">
        <f>MAX(0, (INPUTS!$B$14+INPUTS!$B$16*INPUTS!$B$15) + (1-INPUTS!$B$18)*INPUTS!$B$19*G1953 - INPUTS!$B$17 - INPUTS!$B$20*MAX(0, -F1953))</f>
        <v/>
      </c>
      <c r="I1953" s="2">
        <f>IF(INPUTS!$B$13=0, H1953&lt;=0, H1953&lt;INPUTS!$B$13)</f>
        <v/>
      </c>
      <c r="J1953" s="2">
        <f>INPUTS!$B$21 + INPUTS!$B$24*F1953 + INPUTS!$B$25*G1953</f>
        <v/>
      </c>
      <c r="K1953" s="2">
        <f>J1953&lt;INPUTS!$B$23</f>
        <v/>
      </c>
      <c r="L1953" s="2">
        <f>J1953&lt;INPUTS!$B$22</f>
        <v/>
      </c>
      <c r="M1953" s="2">
        <f>INPUTS!$B$26 + INPUTS!$B$29*F1953</f>
        <v/>
      </c>
      <c r="N1953" s="2">
        <f>M1953&lt;INPUTS!$B$28</f>
        <v/>
      </c>
      <c r="O1953" s="2">
        <f>M1953&lt;INPUTS!$B$27</f>
        <v/>
      </c>
      <c r="P1953" s="2">
        <f>INPUTS!$B$30 + (1-INPUTS!$B$18)*INPUTS!$B$19*G1953</f>
        <v/>
      </c>
      <c r="Q1953" s="2">
        <f>INPUTS!$B$31 + INPUTS!$B$32*P1953</f>
        <v/>
      </c>
      <c r="R1953" s="2">
        <f>IF(INPUTS!$B$13=0, Q1953&lt;=0, Q1953&lt;INPUTS!$B$13)</f>
        <v/>
      </c>
      <c r="S1953" s="2">
        <f>OR(I1953,K1953,N1953,R1953)</f>
        <v/>
      </c>
      <c r="T1953" s="2">
        <f>OR(I1953,L1953,O1953,R1953)</f>
        <v/>
      </c>
    </row>
    <row r="1954">
      <c r="A1954" s="2" t="n">
        <v>-200</v>
      </c>
      <c r="B1954" s="2" t="n">
        <v>50</v>
      </c>
      <c r="C1954" s="2" t="n">
        <v>150</v>
      </c>
      <c r="D1954" s="2">
        <f>(A1954+B1954)/2 + C1954/2</f>
        <v/>
      </c>
      <c r="E1954" s="2">
        <f>SQRT(A1954^2+B1954^2+C1954^2)</f>
        <v/>
      </c>
      <c r="F1954" s="2">
        <f>INPUTS!$B$8*A1954+INPUTS!$B$9*D1954+INPUTS!$B$10*B1954</f>
        <v/>
      </c>
      <c r="G1954" s="2">
        <f>INPUTS!$B$11*A1954/10000</f>
        <v/>
      </c>
      <c r="H1954" s="2">
        <f>MAX(0, (INPUTS!$B$14+INPUTS!$B$16*INPUTS!$B$15) + (1-INPUTS!$B$18)*INPUTS!$B$19*G1954 - INPUTS!$B$17 - INPUTS!$B$20*MAX(0, -F1954))</f>
        <v/>
      </c>
      <c r="I1954" s="2">
        <f>IF(INPUTS!$B$13=0, H1954&lt;=0, H1954&lt;INPUTS!$B$13)</f>
        <v/>
      </c>
      <c r="J1954" s="2">
        <f>INPUTS!$B$21 + INPUTS!$B$24*F1954 + INPUTS!$B$25*G1954</f>
        <v/>
      </c>
      <c r="K1954" s="2">
        <f>J1954&lt;INPUTS!$B$23</f>
        <v/>
      </c>
      <c r="L1954" s="2">
        <f>J1954&lt;INPUTS!$B$22</f>
        <v/>
      </c>
      <c r="M1954" s="2">
        <f>INPUTS!$B$26 + INPUTS!$B$29*F1954</f>
        <v/>
      </c>
      <c r="N1954" s="2">
        <f>M1954&lt;INPUTS!$B$28</f>
        <v/>
      </c>
      <c r="O1954" s="2">
        <f>M1954&lt;INPUTS!$B$27</f>
        <v/>
      </c>
      <c r="P1954" s="2">
        <f>INPUTS!$B$30 + (1-INPUTS!$B$18)*INPUTS!$B$19*G1954</f>
        <v/>
      </c>
      <c r="Q1954" s="2">
        <f>INPUTS!$B$31 + INPUTS!$B$32*P1954</f>
        <v/>
      </c>
      <c r="R1954" s="2">
        <f>IF(INPUTS!$B$13=0, Q1954&lt;=0, Q1954&lt;INPUTS!$B$13)</f>
        <v/>
      </c>
      <c r="S1954" s="2">
        <f>OR(I1954,K1954,N1954,R1954)</f>
        <v/>
      </c>
      <c r="T1954" s="2">
        <f>OR(I1954,L1954,O1954,R1954)</f>
        <v/>
      </c>
    </row>
    <row r="1955">
      <c r="A1955" s="2" t="n">
        <v>-200</v>
      </c>
      <c r="B1955" s="2" t="n">
        <v>50</v>
      </c>
      <c r="C1955" s="2" t="n">
        <v>175</v>
      </c>
      <c r="D1955" s="2">
        <f>(A1955+B1955)/2 + C1955/2</f>
        <v/>
      </c>
      <c r="E1955" s="2">
        <f>SQRT(A1955^2+B1955^2+C1955^2)</f>
        <v/>
      </c>
      <c r="F1955" s="2">
        <f>INPUTS!$B$8*A1955+INPUTS!$B$9*D1955+INPUTS!$B$10*B1955</f>
        <v/>
      </c>
      <c r="G1955" s="2">
        <f>INPUTS!$B$11*A1955/10000</f>
        <v/>
      </c>
      <c r="H1955" s="2">
        <f>MAX(0, (INPUTS!$B$14+INPUTS!$B$16*INPUTS!$B$15) + (1-INPUTS!$B$18)*INPUTS!$B$19*G1955 - INPUTS!$B$17 - INPUTS!$B$20*MAX(0, -F1955))</f>
        <v/>
      </c>
      <c r="I1955" s="2">
        <f>IF(INPUTS!$B$13=0, H1955&lt;=0, H1955&lt;INPUTS!$B$13)</f>
        <v/>
      </c>
      <c r="J1955" s="2">
        <f>INPUTS!$B$21 + INPUTS!$B$24*F1955 + INPUTS!$B$25*G1955</f>
        <v/>
      </c>
      <c r="K1955" s="2">
        <f>J1955&lt;INPUTS!$B$23</f>
        <v/>
      </c>
      <c r="L1955" s="2">
        <f>J1955&lt;INPUTS!$B$22</f>
        <v/>
      </c>
      <c r="M1955" s="2">
        <f>INPUTS!$B$26 + INPUTS!$B$29*F1955</f>
        <v/>
      </c>
      <c r="N1955" s="2">
        <f>M1955&lt;INPUTS!$B$28</f>
        <v/>
      </c>
      <c r="O1955" s="2">
        <f>M1955&lt;INPUTS!$B$27</f>
        <v/>
      </c>
      <c r="P1955" s="2">
        <f>INPUTS!$B$30 + (1-INPUTS!$B$18)*INPUTS!$B$19*G1955</f>
        <v/>
      </c>
      <c r="Q1955" s="2">
        <f>INPUTS!$B$31 + INPUTS!$B$32*P1955</f>
        <v/>
      </c>
      <c r="R1955" s="2">
        <f>IF(INPUTS!$B$13=0, Q1955&lt;=0, Q1955&lt;INPUTS!$B$13)</f>
        <v/>
      </c>
      <c r="S1955" s="2">
        <f>OR(I1955,K1955,N1955,R1955)</f>
        <v/>
      </c>
      <c r="T1955" s="2">
        <f>OR(I1955,L1955,O1955,R1955)</f>
        <v/>
      </c>
    </row>
    <row r="1956">
      <c r="A1956" s="2" t="n">
        <v>-200</v>
      </c>
      <c r="B1956" s="2" t="n">
        <v>50</v>
      </c>
      <c r="C1956" s="2" t="n">
        <v>200</v>
      </c>
      <c r="D1956" s="2">
        <f>(A1956+B1956)/2 + C1956/2</f>
        <v/>
      </c>
      <c r="E1956" s="2">
        <f>SQRT(A1956^2+B1956^2+C1956^2)</f>
        <v/>
      </c>
      <c r="F1956" s="2">
        <f>INPUTS!$B$8*A1956+INPUTS!$B$9*D1956+INPUTS!$B$10*B1956</f>
        <v/>
      </c>
      <c r="G1956" s="2">
        <f>INPUTS!$B$11*A1956/10000</f>
        <v/>
      </c>
      <c r="H1956" s="2">
        <f>MAX(0, (INPUTS!$B$14+INPUTS!$B$16*INPUTS!$B$15) + (1-INPUTS!$B$18)*INPUTS!$B$19*G1956 - INPUTS!$B$17 - INPUTS!$B$20*MAX(0, -F1956))</f>
        <v/>
      </c>
      <c r="I1956" s="2">
        <f>IF(INPUTS!$B$13=0, H1956&lt;=0, H1956&lt;INPUTS!$B$13)</f>
        <v/>
      </c>
      <c r="J1956" s="2">
        <f>INPUTS!$B$21 + INPUTS!$B$24*F1956 + INPUTS!$B$25*G1956</f>
        <v/>
      </c>
      <c r="K1956" s="2">
        <f>J1956&lt;INPUTS!$B$23</f>
        <v/>
      </c>
      <c r="L1956" s="2">
        <f>J1956&lt;INPUTS!$B$22</f>
        <v/>
      </c>
      <c r="M1956" s="2">
        <f>INPUTS!$B$26 + INPUTS!$B$29*F1956</f>
        <v/>
      </c>
      <c r="N1956" s="2">
        <f>M1956&lt;INPUTS!$B$28</f>
        <v/>
      </c>
      <c r="O1956" s="2">
        <f>M1956&lt;INPUTS!$B$27</f>
        <v/>
      </c>
      <c r="P1956" s="2">
        <f>INPUTS!$B$30 + (1-INPUTS!$B$18)*INPUTS!$B$19*G1956</f>
        <v/>
      </c>
      <c r="Q1956" s="2">
        <f>INPUTS!$B$31 + INPUTS!$B$32*P1956</f>
        <v/>
      </c>
      <c r="R1956" s="2">
        <f>IF(INPUTS!$B$13=0, Q1956&lt;=0, Q1956&lt;INPUTS!$B$13)</f>
        <v/>
      </c>
      <c r="S1956" s="2">
        <f>OR(I1956,K1956,N1956,R1956)</f>
        <v/>
      </c>
      <c r="T1956" s="2">
        <f>OR(I1956,L1956,O1956,R1956)</f>
        <v/>
      </c>
    </row>
    <row r="1957">
      <c r="A1957" s="2" t="n">
        <v>-200</v>
      </c>
      <c r="B1957" s="2" t="n">
        <v>75</v>
      </c>
      <c r="C1957" s="2" t="n">
        <v>-200</v>
      </c>
      <c r="D1957" s="2">
        <f>(A1957+B1957)/2 + C1957/2</f>
        <v/>
      </c>
      <c r="E1957" s="2">
        <f>SQRT(A1957^2+B1957^2+C1957^2)</f>
        <v/>
      </c>
      <c r="F1957" s="2">
        <f>INPUTS!$B$8*A1957+INPUTS!$B$9*D1957+INPUTS!$B$10*B1957</f>
        <v/>
      </c>
      <c r="G1957" s="2">
        <f>INPUTS!$B$11*A1957/10000</f>
        <v/>
      </c>
      <c r="H1957" s="2">
        <f>MAX(0, (INPUTS!$B$14+INPUTS!$B$16*INPUTS!$B$15) + (1-INPUTS!$B$18)*INPUTS!$B$19*G1957 - INPUTS!$B$17 - INPUTS!$B$20*MAX(0, -F1957))</f>
        <v/>
      </c>
      <c r="I1957" s="2">
        <f>IF(INPUTS!$B$13=0, H1957&lt;=0, H1957&lt;INPUTS!$B$13)</f>
        <v/>
      </c>
      <c r="J1957" s="2">
        <f>INPUTS!$B$21 + INPUTS!$B$24*F1957 + INPUTS!$B$25*G1957</f>
        <v/>
      </c>
      <c r="K1957" s="2">
        <f>J1957&lt;INPUTS!$B$23</f>
        <v/>
      </c>
      <c r="L1957" s="2">
        <f>J1957&lt;INPUTS!$B$22</f>
        <v/>
      </c>
      <c r="M1957" s="2">
        <f>INPUTS!$B$26 + INPUTS!$B$29*F1957</f>
        <v/>
      </c>
      <c r="N1957" s="2">
        <f>M1957&lt;INPUTS!$B$28</f>
        <v/>
      </c>
      <c r="O1957" s="2">
        <f>M1957&lt;INPUTS!$B$27</f>
        <v/>
      </c>
      <c r="P1957" s="2">
        <f>INPUTS!$B$30 + (1-INPUTS!$B$18)*INPUTS!$B$19*G1957</f>
        <v/>
      </c>
      <c r="Q1957" s="2">
        <f>INPUTS!$B$31 + INPUTS!$B$32*P1957</f>
        <v/>
      </c>
      <c r="R1957" s="2">
        <f>IF(INPUTS!$B$13=0, Q1957&lt;=0, Q1957&lt;INPUTS!$B$13)</f>
        <v/>
      </c>
      <c r="S1957" s="2">
        <f>OR(I1957,K1957,N1957,R1957)</f>
        <v/>
      </c>
      <c r="T1957" s="2">
        <f>OR(I1957,L1957,O1957,R1957)</f>
        <v/>
      </c>
    </row>
    <row r="1958">
      <c r="A1958" s="2" t="n">
        <v>-200</v>
      </c>
      <c r="B1958" s="2" t="n">
        <v>75</v>
      </c>
      <c r="C1958" s="2" t="n">
        <v>-175</v>
      </c>
      <c r="D1958" s="2">
        <f>(A1958+B1958)/2 + C1958/2</f>
        <v/>
      </c>
      <c r="E1958" s="2">
        <f>SQRT(A1958^2+B1958^2+C1958^2)</f>
        <v/>
      </c>
      <c r="F1958" s="2">
        <f>INPUTS!$B$8*A1958+INPUTS!$B$9*D1958+INPUTS!$B$10*B1958</f>
        <v/>
      </c>
      <c r="G1958" s="2">
        <f>INPUTS!$B$11*A1958/10000</f>
        <v/>
      </c>
      <c r="H1958" s="2">
        <f>MAX(0, (INPUTS!$B$14+INPUTS!$B$16*INPUTS!$B$15) + (1-INPUTS!$B$18)*INPUTS!$B$19*G1958 - INPUTS!$B$17 - INPUTS!$B$20*MAX(0, -F1958))</f>
        <v/>
      </c>
      <c r="I1958" s="2">
        <f>IF(INPUTS!$B$13=0, H1958&lt;=0, H1958&lt;INPUTS!$B$13)</f>
        <v/>
      </c>
      <c r="J1958" s="2">
        <f>INPUTS!$B$21 + INPUTS!$B$24*F1958 + INPUTS!$B$25*G1958</f>
        <v/>
      </c>
      <c r="K1958" s="2">
        <f>J1958&lt;INPUTS!$B$23</f>
        <v/>
      </c>
      <c r="L1958" s="2">
        <f>J1958&lt;INPUTS!$B$22</f>
        <v/>
      </c>
      <c r="M1958" s="2">
        <f>INPUTS!$B$26 + INPUTS!$B$29*F1958</f>
        <v/>
      </c>
      <c r="N1958" s="2">
        <f>M1958&lt;INPUTS!$B$28</f>
        <v/>
      </c>
      <c r="O1958" s="2">
        <f>M1958&lt;INPUTS!$B$27</f>
        <v/>
      </c>
      <c r="P1958" s="2">
        <f>INPUTS!$B$30 + (1-INPUTS!$B$18)*INPUTS!$B$19*G1958</f>
        <v/>
      </c>
      <c r="Q1958" s="2">
        <f>INPUTS!$B$31 + INPUTS!$B$32*P1958</f>
        <v/>
      </c>
      <c r="R1958" s="2">
        <f>IF(INPUTS!$B$13=0, Q1958&lt;=0, Q1958&lt;INPUTS!$B$13)</f>
        <v/>
      </c>
      <c r="S1958" s="2">
        <f>OR(I1958,K1958,N1958,R1958)</f>
        <v/>
      </c>
      <c r="T1958" s="2">
        <f>OR(I1958,L1958,O1958,R1958)</f>
        <v/>
      </c>
    </row>
    <row r="1959">
      <c r="A1959" s="2" t="n">
        <v>-200</v>
      </c>
      <c r="B1959" s="2" t="n">
        <v>75</v>
      </c>
      <c r="C1959" s="2" t="n">
        <v>-150</v>
      </c>
      <c r="D1959" s="2">
        <f>(A1959+B1959)/2 + C1959/2</f>
        <v/>
      </c>
      <c r="E1959" s="2">
        <f>SQRT(A1959^2+B1959^2+C1959^2)</f>
        <v/>
      </c>
      <c r="F1959" s="2">
        <f>INPUTS!$B$8*A1959+INPUTS!$B$9*D1959+INPUTS!$B$10*B1959</f>
        <v/>
      </c>
      <c r="G1959" s="2">
        <f>INPUTS!$B$11*A1959/10000</f>
        <v/>
      </c>
      <c r="H1959" s="2">
        <f>MAX(0, (INPUTS!$B$14+INPUTS!$B$16*INPUTS!$B$15) + (1-INPUTS!$B$18)*INPUTS!$B$19*G1959 - INPUTS!$B$17 - INPUTS!$B$20*MAX(0, -F1959))</f>
        <v/>
      </c>
      <c r="I1959" s="2">
        <f>IF(INPUTS!$B$13=0, H1959&lt;=0, H1959&lt;INPUTS!$B$13)</f>
        <v/>
      </c>
      <c r="J1959" s="2">
        <f>INPUTS!$B$21 + INPUTS!$B$24*F1959 + INPUTS!$B$25*G1959</f>
        <v/>
      </c>
      <c r="K1959" s="2">
        <f>J1959&lt;INPUTS!$B$23</f>
        <v/>
      </c>
      <c r="L1959" s="2">
        <f>J1959&lt;INPUTS!$B$22</f>
        <v/>
      </c>
      <c r="M1959" s="2">
        <f>INPUTS!$B$26 + INPUTS!$B$29*F1959</f>
        <v/>
      </c>
      <c r="N1959" s="2">
        <f>M1959&lt;INPUTS!$B$28</f>
        <v/>
      </c>
      <c r="O1959" s="2">
        <f>M1959&lt;INPUTS!$B$27</f>
        <v/>
      </c>
      <c r="P1959" s="2">
        <f>INPUTS!$B$30 + (1-INPUTS!$B$18)*INPUTS!$B$19*G1959</f>
        <v/>
      </c>
      <c r="Q1959" s="2">
        <f>INPUTS!$B$31 + INPUTS!$B$32*P1959</f>
        <v/>
      </c>
      <c r="R1959" s="2">
        <f>IF(INPUTS!$B$13=0, Q1959&lt;=0, Q1959&lt;INPUTS!$B$13)</f>
        <v/>
      </c>
      <c r="S1959" s="2">
        <f>OR(I1959,K1959,N1959,R1959)</f>
        <v/>
      </c>
      <c r="T1959" s="2">
        <f>OR(I1959,L1959,O1959,R1959)</f>
        <v/>
      </c>
    </row>
    <row r="1960">
      <c r="A1960" s="2" t="n">
        <v>-200</v>
      </c>
      <c r="B1960" s="2" t="n">
        <v>75</v>
      </c>
      <c r="C1960" s="2" t="n">
        <v>-125</v>
      </c>
      <c r="D1960" s="2">
        <f>(A1960+B1960)/2 + C1960/2</f>
        <v/>
      </c>
      <c r="E1960" s="2">
        <f>SQRT(A1960^2+B1960^2+C1960^2)</f>
        <v/>
      </c>
      <c r="F1960" s="2">
        <f>INPUTS!$B$8*A1960+INPUTS!$B$9*D1960+INPUTS!$B$10*B1960</f>
        <v/>
      </c>
      <c r="G1960" s="2">
        <f>INPUTS!$B$11*A1960/10000</f>
        <v/>
      </c>
      <c r="H1960" s="2">
        <f>MAX(0, (INPUTS!$B$14+INPUTS!$B$16*INPUTS!$B$15) + (1-INPUTS!$B$18)*INPUTS!$B$19*G1960 - INPUTS!$B$17 - INPUTS!$B$20*MAX(0, -F1960))</f>
        <v/>
      </c>
      <c r="I1960" s="2">
        <f>IF(INPUTS!$B$13=0, H1960&lt;=0, H1960&lt;INPUTS!$B$13)</f>
        <v/>
      </c>
      <c r="J1960" s="2">
        <f>INPUTS!$B$21 + INPUTS!$B$24*F1960 + INPUTS!$B$25*G1960</f>
        <v/>
      </c>
      <c r="K1960" s="2">
        <f>J1960&lt;INPUTS!$B$23</f>
        <v/>
      </c>
      <c r="L1960" s="2">
        <f>J1960&lt;INPUTS!$B$22</f>
        <v/>
      </c>
      <c r="M1960" s="2">
        <f>INPUTS!$B$26 + INPUTS!$B$29*F1960</f>
        <v/>
      </c>
      <c r="N1960" s="2">
        <f>M1960&lt;INPUTS!$B$28</f>
        <v/>
      </c>
      <c r="O1960" s="2">
        <f>M1960&lt;INPUTS!$B$27</f>
        <v/>
      </c>
      <c r="P1960" s="2">
        <f>INPUTS!$B$30 + (1-INPUTS!$B$18)*INPUTS!$B$19*G1960</f>
        <v/>
      </c>
      <c r="Q1960" s="2">
        <f>INPUTS!$B$31 + INPUTS!$B$32*P1960</f>
        <v/>
      </c>
      <c r="R1960" s="2">
        <f>IF(INPUTS!$B$13=0, Q1960&lt;=0, Q1960&lt;INPUTS!$B$13)</f>
        <v/>
      </c>
      <c r="S1960" s="2">
        <f>OR(I1960,K1960,N1960,R1960)</f>
        <v/>
      </c>
      <c r="T1960" s="2">
        <f>OR(I1960,L1960,O1960,R1960)</f>
        <v/>
      </c>
    </row>
    <row r="1961">
      <c r="A1961" s="2" t="n">
        <v>-200</v>
      </c>
      <c r="B1961" s="2" t="n">
        <v>75</v>
      </c>
      <c r="C1961" s="2" t="n">
        <v>-100</v>
      </c>
      <c r="D1961" s="2">
        <f>(A1961+B1961)/2 + C1961/2</f>
        <v/>
      </c>
      <c r="E1961" s="2">
        <f>SQRT(A1961^2+B1961^2+C1961^2)</f>
        <v/>
      </c>
      <c r="F1961" s="2">
        <f>INPUTS!$B$8*A1961+INPUTS!$B$9*D1961+INPUTS!$B$10*B1961</f>
        <v/>
      </c>
      <c r="G1961" s="2">
        <f>INPUTS!$B$11*A1961/10000</f>
        <v/>
      </c>
      <c r="H1961" s="2">
        <f>MAX(0, (INPUTS!$B$14+INPUTS!$B$16*INPUTS!$B$15) + (1-INPUTS!$B$18)*INPUTS!$B$19*G1961 - INPUTS!$B$17 - INPUTS!$B$20*MAX(0, -F1961))</f>
        <v/>
      </c>
      <c r="I1961" s="2">
        <f>IF(INPUTS!$B$13=0, H1961&lt;=0, H1961&lt;INPUTS!$B$13)</f>
        <v/>
      </c>
      <c r="J1961" s="2">
        <f>INPUTS!$B$21 + INPUTS!$B$24*F1961 + INPUTS!$B$25*G1961</f>
        <v/>
      </c>
      <c r="K1961" s="2">
        <f>J1961&lt;INPUTS!$B$23</f>
        <v/>
      </c>
      <c r="L1961" s="2">
        <f>J1961&lt;INPUTS!$B$22</f>
        <v/>
      </c>
      <c r="M1961" s="2">
        <f>INPUTS!$B$26 + INPUTS!$B$29*F1961</f>
        <v/>
      </c>
      <c r="N1961" s="2">
        <f>M1961&lt;INPUTS!$B$28</f>
        <v/>
      </c>
      <c r="O1961" s="2">
        <f>M1961&lt;INPUTS!$B$27</f>
        <v/>
      </c>
      <c r="P1961" s="2">
        <f>INPUTS!$B$30 + (1-INPUTS!$B$18)*INPUTS!$B$19*G1961</f>
        <v/>
      </c>
      <c r="Q1961" s="2">
        <f>INPUTS!$B$31 + INPUTS!$B$32*P1961</f>
        <v/>
      </c>
      <c r="R1961" s="2">
        <f>IF(INPUTS!$B$13=0, Q1961&lt;=0, Q1961&lt;INPUTS!$B$13)</f>
        <v/>
      </c>
      <c r="S1961" s="2">
        <f>OR(I1961,K1961,N1961,R1961)</f>
        <v/>
      </c>
      <c r="T1961" s="2">
        <f>OR(I1961,L1961,O1961,R1961)</f>
        <v/>
      </c>
    </row>
    <row r="1962">
      <c r="A1962" s="2" t="n">
        <v>-200</v>
      </c>
      <c r="B1962" s="2" t="n">
        <v>75</v>
      </c>
      <c r="C1962" s="2" t="n">
        <v>-75</v>
      </c>
      <c r="D1962" s="2">
        <f>(A1962+B1962)/2 + C1962/2</f>
        <v/>
      </c>
      <c r="E1962" s="2">
        <f>SQRT(A1962^2+B1962^2+C1962^2)</f>
        <v/>
      </c>
      <c r="F1962" s="2">
        <f>INPUTS!$B$8*A1962+INPUTS!$B$9*D1962+INPUTS!$B$10*B1962</f>
        <v/>
      </c>
      <c r="G1962" s="2">
        <f>INPUTS!$B$11*A1962/10000</f>
        <v/>
      </c>
      <c r="H1962" s="2">
        <f>MAX(0, (INPUTS!$B$14+INPUTS!$B$16*INPUTS!$B$15) + (1-INPUTS!$B$18)*INPUTS!$B$19*G1962 - INPUTS!$B$17 - INPUTS!$B$20*MAX(0, -F1962))</f>
        <v/>
      </c>
      <c r="I1962" s="2">
        <f>IF(INPUTS!$B$13=0, H1962&lt;=0, H1962&lt;INPUTS!$B$13)</f>
        <v/>
      </c>
      <c r="J1962" s="2">
        <f>INPUTS!$B$21 + INPUTS!$B$24*F1962 + INPUTS!$B$25*G1962</f>
        <v/>
      </c>
      <c r="K1962" s="2">
        <f>J1962&lt;INPUTS!$B$23</f>
        <v/>
      </c>
      <c r="L1962" s="2">
        <f>J1962&lt;INPUTS!$B$22</f>
        <v/>
      </c>
      <c r="M1962" s="2">
        <f>INPUTS!$B$26 + INPUTS!$B$29*F1962</f>
        <v/>
      </c>
      <c r="N1962" s="2">
        <f>M1962&lt;INPUTS!$B$28</f>
        <v/>
      </c>
      <c r="O1962" s="2">
        <f>M1962&lt;INPUTS!$B$27</f>
        <v/>
      </c>
      <c r="P1962" s="2">
        <f>INPUTS!$B$30 + (1-INPUTS!$B$18)*INPUTS!$B$19*G1962</f>
        <v/>
      </c>
      <c r="Q1962" s="2">
        <f>INPUTS!$B$31 + INPUTS!$B$32*P1962</f>
        <v/>
      </c>
      <c r="R1962" s="2">
        <f>IF(INPUTS!$B$13=0, Q1962&lt;=0, Q1962&lt;INPUTS!$B$13)</f>
        <v/>
      </c>
      <c r="S1962" s="2">
        <f>OR(I1962,K1962,N1962,R1962)</f>
        <v/>
      </c>
      <c r="T1962" s="2">
        <f>OR(I1962,L1962,O1962,R1962)</f>
        <v/>
      </c>
    </row>
    <row r="1963">
      <c r="A1963" s="2" t="n">
        <v>-200</v>
      </c>
      <c r="B1963" s="2" t="n">
        <v>75</v>
      </c>
      <c r="C1963" s="2" t="n">
        <v>-50</v>
      </c>
      <c r="D1963" s="2">
        <f>(A1963+B1963)/2 + C1963/2</f>
        <v/>
      </c>
      <c r="E1963" s="2">
        <f>SQRT(A1963^2+B1963^2+C1963^2)</f>
        <v/>
      </c>
      <c r="F1963" s="2">
        <f>INPUTS!$B$8*A1963+INPUTS!$B$9*D1963+INPUTS!$B$10*B1963</f>
        <v/>
      </c>
      <c r="G1963" s="2">
        <f>INPUTS!$B$11*A1963/10000</f>
        <v/>
      </c>
      <c r="H1963" s="2">
        <f>MAX(0, (INPUTS!$B$14+INPUTS!$B$16*INPUTS!$B$15) + (1-INPUTS!$B$18)*INPUTS!$B$19*G1963 - INPUTS!$B$17 - INPUTS!$B$20*MAX(0, -F1963))</f>
        <v/>
      </c>
      <c r="I1963" s="2">
        <f>IF(INPUTS!$B$13=0, H1963&lt;=0, H1963&lt;INPUTS!$B$13)</f>
        <v/>
      </c>
      <c r="J1963" s="2">
        <f>INPUTS!$B$21 + INPUTS!$B$24*F1963 + INPUTS!$B$25*G1963</f>
        <v/>
      </c>
      <c r="K1963" s="2">
        <f>J1963&lt;INPUTS!$B$23</f>
        <v/>
      </c>
      <c r="L1963" s="2">
        <f>J1963&lt;INPUTS!$B$22</f>
        <v/>
      </c>
      <c r="M1963" s="2">
        <f>INPUTS!$B$26 + INPUTS!$B$29*F1963</f>
        <v/>
      </c>
      <c r="N1963" s="2">
        <f>M1963&lt;INPUTS!$B$28</f>
        <v/>
      </c>
      <c r="O1963" s="2">
        <f>M1963&lt;INPUTS!$B$27</f>
        <v/>
      </c>
      <c r="P1963" s="2">
        <f>INPUTS!$B$30 + (1-INPUTS!$B$18)*INPUTS!$B$19*G1963</f>
        <v/>
      </c>
      <c r="Q1963" s="2">
        <f>INPUTS!$B$31 + INPUTS!$B$32*P1963</f>
        <v/>
      </c>
      <c r="R1963" s="2">
        <f>IF(INPUTS!$B$13=0, Q1963&lt;=0, Q1963&lt;INPUTS!$B$13)</f>
        <v/>
      </c>
      <c r="S1963" s="2">
        <f>OR(I1963,K1963,N1963,R1963)</f>
        <v/>
      </c>
      <c r="T1963" s="2">
        <f>OR(I1963,L1963,O1963,R1963)</f>
        <v/>
      </c>
    </row>
    <row r="1964">
      <c r="A1964" s="2" t="n">
        <v>-200</v>
      </c>
      <c r="B1964" s="2" t="n">
        <v>75</v>
      </c>
      <c r="C1964" s="2" t="n">
        <v>-25</v>
      </c>
      <c r="D1964" s="2">
        <f>(A1964+B1964)/2 + C1964/2</f>
        <v/>
      </c>
      <c r="E1964" s="2">
        <f>SQRT(A1964^2+B1964^2+C1964^2)</f>
        <v/>
      </c>
      <c r="F1964" s="2">
        <f>INPUTS!$B$8*A1964+INPUTS!$B$9*D1964+INPUTS!$B$10*B1964</f>
        <v/>
      </c>
      <c r="G1964" s="2">
        <f>INPUTS!$B$11*A1964/10000</f>
        <v/>
      </c>
      <c r="H1964" s="2">
        <f>MAX(0, (INPUTS!$B$14+INPUTS!$B$16*INPUTS!$B$15) + (1-INPUTS!$B$18)*INPUTS!$B$19*G1964 - INPUTS!$B$17 - INPUTS!$B$20*MAX(0, -F1964))</f>
        <v/>
      </c>
      <c r="I1964" s="2">
        <f>IF(INPUTS!$B$13=0, H1964&lt;=0, H1964&lt;INPUTS!$B$13)</f>
        <v/>
      </c>
      <c r="J1964" s="2">
        <f>INPUTS!$B$21 + INPUTS!$B$24*F1964 + INPUTS!$B$25*G1964</f>
        <v/>
      </c>
      <c r="K1964" s="2">
        <f>J1964&lt;INPUTS!$B$23</f>
        <v/>
      </c>
      <c r="L1964" s="2">
        <f>J1964&lt;INPUTS!$B$22</f>
        <v/>
      </c>
      <c r="M1964" s="2">
        <f>INPUTS!$B$26 + INPUTS!$B$29*F1964</f>
        <v/>
      </c>
      <c r="N1964" s="2">
        <f>M1964&lt;INPUTS!$B$28</f>
        <v/>
      </c>
      <c r="O1964" s="2">
        <f>M1964&lt;INPUTS!$B$27</f>
        <v/>
      </c>
      <c r="P1964" s="2">
        <f>INPUTS!$B$30 + (1-INPUTS!$B$18)*INPUTS!$B$19*G1964</f>
        <v/>
      </c>
      <c r="Q1964" s="2">
        <f>INPUTS!$B$31 + INPUTS!$B$32*P1964</f>
        <v/>
      </c>
      <c r="R1964" s="2">
        <f>IF(INPUTS!$B$13=0, Q1964&lt;=0, Q1964&lt;INPUTS!$B$13)</f>
        <v/>
      </c>
      <c r="S1964" s="2">
        <f>OR(I1964,K1964,N1964,R1964)</f>
        <v/>
      </c>
      <c r="T1964" s="2">
        <f>OR(I1964,L1964,O1964,R1964)</f>
        <v/>
      </c>
    </row>
    <row r="1965">
      <c r="A1965" s="2" t="n">
        <v>-200</v>
      </c>
      <c r="B1965" s="2" t="n">
        <v>75</v>
      </c>
      <c r="C1965" s="2" t="n">
        <v>0</v>
      </c>
      <c r="D1965" s="2">
        <f>(A1965+B1965)/2 + C1965/2</f>
        <v/>
      </c>
      <c r="E1965" s="2">
        <f>SQRT(A1965^2+B1965^2+C1965^2)</f>
        <v/>
      </c>
      <c r="F1965" s="2">
        <f>INPUTS!$B$8*A1965+INPUTS!$B$9*D1965+INPUTS!$B$10*B1965</f>
        <v/>
      </c>
      <c r="G1965" s="2">
        <f>INPUTS!$B$11*A1965/10000</f>
        <v/>
      </c>
      <c r="H1965" s="2">
        <f>MAX(0, (INPUTS!$B$14+INPUTS!$B$16*INPUTS!$B$15) + (1-INPUTS!$B$18)*INPUTS!$B$19*G1965 - INPUTS!$B$17 - INPUTS!$B$20*MAX(0, -F1965))</f>
        <v/>
      </c>
      <c r="I1965" s="2">
        <f>IF(INPUTS!$B$13=0, H1965&lt;=0, H1965&lt;INPUTS!$B$13)</f>
        <v/>
      </c>
      <c r="J1965" s="2">
        <f>INPUTS!$B$21 + INPUTS!$B$24*F1965 + INPUTS!$B$25*G1965</f>
        <v/>
      </c>
      <c r="K1965" s="2">
        <f>J1965&lt;INPUTS!$B$23</f>
        <v/>
      </c>
      <c r="L1965" s="2">
        <f>J1965&lt;INPUTS!$B$22</f>
        <v/>
      </c>
      <c r="M1965" s="2">
        <f>INPUTS!$B$26 + INPUTS!$B$29*F1965</f>
        <v/>
      </c>
      <c r="N1965" s="2">
        <f>M1965&lt;INPUTS!$B$28</f>
        <v/>
      </c>
      <c r="O1965" s="2">
        <f>M1965&lt;INPUTS!$B$27</f>
        <v/>
      </c>
      <c r="P1965" s="2">
        <f>INPUTS!$B$30 + (1-INPUTS!$B$18)*INPUTS!$B$19*G1965</f>
        <v/>
      </c>
      <c r="Q1965" s="2">
        <f>INPUTS!$B$31 + INPUTS!$B$32*P1965</f>
        <v/>
      </c>
      <c r="R1965" s="2">
        <f>IF(INPUTS!$B$13=0, Q1965&lt;=0, Q1965&lt;INPUTS!$B$13)</f>
        <v/>
      </c>
      <c r="S1965" s="2">
        <f>OR(I1965,K1965,N1965,R1965)</f>
        <v/>
      </c>
      <c r="T1965" s="2">
        <f>OR(I1965,L1965,O1965,R1965)</f>
        <v/>
      </c>
    </row>
    <row r="1966">
      <c r="A1966" s="2" t="n">
        <v>-200</v>
      </c>
      <c r="B1966" s="2" t="n">
        <v>75</v>
      </c>
      <c r="C1966" s="2" t="n">
        <v>25</v>
      </c>
      <c r="D1966" s="2">
        <f>(A1966+B1966)/2 + C1966/2</f>
        <v/>
      </c>
      <c r="E1966" s="2">
        <f>SQRT(A1966^2+B1966^2+C1966^2)</f>
        <v/>
      </c>
      <c r="F1966" s="2">
        <f>INPUTS!$B$8*A1966+INPUTS!$B$9*D1966+INPUTS!$B$10*B1966</f>
        <v/>
      </c>
      <c r="G1966" s="2">
        <f>INPUTS!$B$11*A1966/10000</f>
        <v/>
      </c>
      <c r="H1966" s="2">
        <f>MAX(0, (INPUTS!$B$14+INPUTS!$B$16*INPUTS!$B$15) + (1-INPUTS!$B$18)*INPUTS!$B$19*G1966 - INPUTS!$B$17 - INPUTS!$B$20*MAX(0, -F1966))</f>
        <v/>
      </c>
      <c r="I1966" s="2">
        <f>IF(INPUTS!$B$13=0, H1966&lt;=0, H1966&lt;INPUTS!$B$13)</f>
        <v/>
      </c>
      <c r="J1966" s="2">
        <f>INPUTS!$B$21 + INPUTS!$B$24*F1966 + INPUTS!$B$25*G1966</f>
        <v/>
      </c>
      <c r="K1966" s="2">
        <f>J1966&lt;INPUTS!$B$23</f>
        <v/>
      </c>
      <c r="L1966" s="2">
        <f>J1966&lt;INPUTS!$B$22</f>
        <v/>
      </c>
      <c r="M1966" s="2">
        <f>INPUTS!$B$26 + INPUTS!$B$29*F1966</f>
        <v/>
      </c>
      <c r="N1966" s="2">
        <f>M1966&lt;INPUTS!$B$28</f>
        <v/>
      </c>
      <c r="O1966" s="2">
        <f>M1966&lt;INPUTS!$B$27</f>
        <v/>
      </c>
      <c r="P1966" s="2">
        <f>INPUTS!$B$30 + (1-INPUTS!$B$18)*INPUTS!$B$19*G1966</f>
        <v/>
      </c>
      <c r="Q1966" s="2">
        <f>INPUTS!$B$31 + INPUTS!$B$32*P1966</f>
        <v/>
      </c>
      <c r="R1966" s="2">
        <f>IF(INPUTS!$B$13=0, Q1966&lt;=0, Q1966&lt;INPUTS!$B$13)</f>
        <v/>
      </c>
      <c r="S1966" s="2">
        <f>OR(I1966,K1966,N1966,R1966)</f>
        <v/>
      </c>
      <c r="T1966" s="2">
        <f>OR(I1966,L1966,O1966,R1966)</f>
        <v/>
      </c>
    </row>
    <row r="1967">
      <c r="A1967" s="2" t="n">
        <v>-200</v>
      </c>
      <c r="B1967" s="2" t="n">
        <v>75</v>
      </c>
      <c r="C1967" s="2" t="n">
        <v>50</v>
      </c>
      <c r="D1967" s="2">
        <f>(A1967+B1967)/2 + C1967/2</f>
        <v/>
      </c>
      <c r="E1967" s="2">
        <f>SQRT(A1967^2+B1967^2+C1967^2)</f>
        <v/>
      </c>
      <c r="F1967" s="2">
        <f>INPUTS!$B$8*A1967+INPUTS!$B$9*D1967+INPUTS!$B$10*B1967</f>
        <v/>
      </c>
      <c r="G1967" s="2">
        <f>INPUTS!$B$11*A1967/10000</f>
        <v/>
      </c>
      <c r="H1967" s="2">
        <f>MAX(0, (INPUTS!$B$14+INPUTS!$B$16*INPUTS!$B$15) + (1-INPUTS!$B$18)*INPUTS!$B$19*G1967 - INPUTS!$B$17 - INPUTS!$B$20*MAX(0, -F1967))</f>
        <v/>
      </c>
      <c r="I1967" s="2">
        <f>IF(INPUTS!$B$13=0, H1967&lt;=0, H1967&lt;INPUTS!$B$13)</f>
        <v/>
      </c>
      <c r="J1967" s="2">
        <f>INPUTS!$B$21 + INPUTS!$B$24*F1967 + INPUTS!$B$25*G1967</f>
        <v/>
      </c>
      <c r="K1967" s="2">
        <f>J1967&lt;INPUTS!$B$23</f>
        <v/>
      </c>
      <c r="L1967" s="2">
        <f>J1967&lt;INPUTS!$B$22</f>
        <v/>
      </c>
      <c r="M1967" s="2">
        <f>INPUTS!$B$26 + INPUTS!$B$29*F1967</f>
        <v/>
      </c>
      <c r="N1967" s="2">
        <f>M1967&lt;INPUTS!$B$28</f>
        <v/>
      </c>
      <c r="O1967" s="2">
        <f>M1967&lt;INPUTS!$B$27</f>
        <v/>
      </c>
      <c r="P1967" s="2">
        <f>INPUTS!$B$30 + (1-INPUTS!$B$18)*INPUTS!$B$19*G1967</f>
        <v/>
      </c>
      <c r="Q1967" s="2">
        <f>INPUTS!$B$31 + INPUTS!$B$32*P1967</f>
        <v/>
      </c>
      <c r="R1967" s="2">
        <f>IF(INPUTS!$B$13=0, Q1967&lt;=0, Q1967&lt;INPUTS!$B$13)</f>
        <v/>
      </c>
      <c r="S1967" s="2">
        <f>OR(I1967,K1967,N1967,R1967)</f>
        <v/>
      </c>
      <c r="T1967" s="2">
        <f>OR(I1967,L1967,O1967,R1967)</f>
        <v/>
      </c>
    </row>
    <row r="1968">
      <c r="A1968" s="2" t="n">
        <v>-200</v>
      </c>
      <c r="B1968" s="2" t="n">
        <v>75</v>
      </c>
      <c r="C1968" s="2" t="n">
        <v>75</v>
      </c>
      <c r="D1968" s="2">
        <f>(A1968+B1968)/2 + C1968/2</f>
        <v/>
      </c>
      <c r="E1968" s="2">
        <f>SQRT(A1968^2+B1968^2+C1968^2)</f>
        <v/>
      </c>
      <c r="F1968" s="2">
        <f>INPUTS!$B$8*A1968+INPUTS!$B$9*D1968+INPUTS!$B$10*B1968</f>
        <v/>
      </c>
      <c r="G1968" s="2">
        <f>INPUTS!$B$11*A1968/10000</f>
        <v/>
      </c>
      <c r="H1968" s="2">
        <f>MAX(0, (INPUTS!$B$14+INPUTS!$B$16*INPUTS!$B$15) + (1-INPUTS!$B$18)*INPUTS!$B$19*G1968 - INPUTS!$B$17 - INPUTS!$B$20*MAX(0, -F1968))</f>
        <v/>
      </c>
      <c r="I1968" s="2">
        <f>IF(INPUTS!$B$13=0, H1968&lt;=0, H1968&lt;INPUTS!$B$13)</f>
        <v/>
      </c>
      <c r="J1968" s="2">
        <f>INPUTS!$B$21 + INPUTS!$B$24*F1968 + INPUTS!$B$25*G1968</f>
        <v/>
      </c>
      <c r="K1968" s="2">
        <f>J1968&lt;INPUTS!$B$23</f>
        <v/>
      </c>
      <c r="L1968" s="2">
        <f>J1968&lt;INPUTS!$B$22</f>
        <v/>
      </c>
      <c r="M1968" s="2">
        <f>INPUTS!$B$26 + INPUTS!$B$29*F1968</f>
        <v/>
      </c>
      <c r="N1968" s="2">
        <f>M1968&lt;INPUTS!$B$28</f>
        <v/>
      </c>
      <c r="O1968" s="2">
        <f>M1968&lt;INPUTS!$B$27</f>
        <v/>
      </c>
      <c r="P1968" s="2">
        <f>INPUTS!$B$30 + (1-INPUTS!$B$18)*INPUTS!$B$19*G1968</f>
        <v/>
      </c>
      <c r="Q1968" s="2">
        <f>INPUTS!$B$31 + INPUTS!$B$32*P1968</f>
        <v/>
      </c>
      <c r="R1968" s="2">
        <f>IF(INPUTS!$B$13=0, Q1968&lt;=0, Q1968&lt;INPUTS!$B$13)</f>
        <v/>
      </c>
      <c r="S1968" s="2">
        <f>OR(I1968,K1968,N1968,R1968)</f>
        <v/>
      </c>
      <c r="T1968" s="2">
        <f>OR(I1968,L1968,O1968,R1968)</f>
        <v/>
      </c>
    </row>
    <row r="1969">
      <c r="A1969" s="2" t="n">
        <v>-200</v>
      </c>
      <c r="B1969" s="2" t="n">
        <v>75</v>
      </c>
      <c r="C1969" s="2" t="n">
        <v>100</v>
      </c>
      <c r="D1969" s="2">
        <f>(A1969+B1969)/2 + C1969/2</f>
        <v/>
      </c>
      <c r="E1969" s="2">
        <f>SQRT(A1969^2+B1969^2+C1969^2)</f>
        <v/>
      </c>
      <c r="F1969" s="2">
        <f>INPUTS!$B$8*A1969+INPUTS!$B$9*D1969+INPUTS!$B$10*B1969</f>
        <v/>
      </c>
      <c r="G1969" s="2">
        <f>INPUTS!$B$11*A1969/10000</f>
        <v/>
      </c>
      <c r="H1969" s="2">
        <f>MAX(0, (INPUTS!$B$14+INPUTS!$B$16*INPUTS!$B$15) + (1-INPUTS!$B$18)*INPUTS!$B$19*G1969 - INPUTS!$B$17 - INPUTS!$B$20*MAX(0, -F1969))</f>
        <v/>
      </c>
      <c r="I1969" s="2">
        <f>IF(INPUTS!$B$13=0, H1969&lt;=0, H1969&lt;INPUTS!$B$13)</f>
        <v/>
      </c>
      <c r="J1969" s="2">
        <f>INPUTS!$B$21 + INPUTS!$B$24*F1969 + INPUTS!$B$25*G1969</f>
        <v/>
      </c>
      <c r="K1969" s="2">
        <f>J1969&lt;INPUTS!$B$23</f>
        <v/>
      </c>
      <c r="L1969" s="2">
        <f>J1969&lt;INPUTS!$B$22</f>
        <v/>
      </c>
      <c r="M1969" s="2">
        <f>INPUTS!$B$26 + INPUTS!$B$29*F1969</f>
        <v/>
      </c>
      <c r="N1969" s="2">
        <f>M1969&lt;INPUTS!$B$28</f>
        <v/>
      </c>
      <c r="O1969" s="2">
        <f>M1969&lt;INPUTS!$B$27</f>
        <v/>
      </c>
      <c r="P1969" s="2">
        <f>INPUTS!$B$30 + (1-INPUTS!$B$18)*INPUTS!$B$19*G1969</f>
        <v/>
      </c>
      <c r="Q1969" s="2">
        <f>INPUTS!$B$31 + INPUTS!$B$32*P1969</f>
        <v/>
      </c>
      <c r="R1969" s="2">
        <f>IF(INPUTS!$B$13=0, Q1969&lt;=0, Q1969&lt;INPUTS!$B$13)</f>
        <v/>
      </c>
      <c r="S1969" s="2">
        <f>OR(I1969,K1969,N1969,R1969)</f>
        <v/>
      </c>
      <c r="T1969" s="2">
        <f>OR(I1969,L1969,O1969,R1969)</f>
        <v/>
      </c>
    </row>
    <row r="1970">
      <c r="A1970" s="2" t="n">
        <v>-200</v>
      </c>
      <c r="B1970" s="2" t="n">
        <v>75</v>
      </c>
      <c r="C1970" s="2" t="n">
        <v>125</v>
      </c>
      <c r="D1970" s="2">
        <f>(A1970+B1970)/2 + C1970/2</f>
        <v/>
      </c>
      <c r="E1970" s="2">
        <f>SQRT(A1970^2+B1970^2+C1970^2)</f>
        <v/>
      </c>
      <c r="F1970" s="2">
        <f>INPUTS!$B$8*A1970+INPUTS!$B$9*D1970+INPUTS!$B$10*B1970</f>
        <v/>
      </c>
      <c r="G1970" s="2">
        <f>INPUTS!$B$11*A1970/10000</f>
        <v/>
      </c>
      <c r="H1970" s="2">
        <f>MAX(0, (INPUTS!$B$14+INPUTS!$B$16*INPUTS!$B$15) + (1-INPUTS!$B$18)*INPUTS!$B$19*G1970 - INPUTS!$B$17 - INPUTS!$B$20*MAX(0, -F1970))</f>
        <v/>
      </c>
      <c r="I1970" s="2">
        <f>IF(INPUTS!$B$13=0, H1970&lt;=0, H1970&lt;INPUTS!$B$13)</f>
        <v/>
      </c>
      <c r="J1970" s="2">
        <f>INPUTS!$B$21 + INPUTS!$B$24*F1970 + INPUTS!$B$25*G1970</f>
        <v/>
      </c>
      <c r="K1970" s="2">
        <f>J1970&lt;INPUTS!$B$23</f>
        <v/>
      </c>
      <c r="L1970" s="2">
        <f>J1970&lt;INPUTS!$B$22</f>
        <v/>
      </c>
      <c r="M1970" s="2">
        <f>INPUTS!$B$26 + INPUTS!$B$29*F1970</f>
        <v/>
      </c>
      <c r="N1970" s="2">
        <f>M1970&lt;INPUTS!$B$28</f>
        <v/>
      </c>
      <c r="O1970" s="2">
        <f>M1970&lt;INPUTS!$B$27</f>
        <v/>
      </c>
      <c r="P1970" s="2">
        <f>INPUTS!$B$30 + (1-INPUTS!$B$18)*INPUTS!$B$19*G1970</f>
        <v/>
      </c>
      <c r="Q1970" s="2">
        <f>INPUTS!$B$31 + INPUTS!$B$32*P1970</f>
        <v/>
      </c>
      <c r="R1970" s="2">
        <f>IF(INPUTS!$B$13=0, Q1970&lt;=0, Q1970&lt;INPUTS!$B$13)</f>
        <v/>
      </c>
      <c r="S1970" s="2">
        <f>OR(I1970,K1970,N1970,R1970)</f>
        <v/>
      </c>
      <c r="T1970" s="2">
        <f>OR(I1970,L1970,O1970,R1970)</f>
        <v/>
      </c>
    </row>
    <row r="1971">
      <c r="A1971" s="2" t="n">
        <v>-200</v>
      </c>
      <c r="B1971" s="2" t="n">
        <v>75</v>
      </c>
      <c r="C1971" s="2" t="n">
        <v>150</v>
      </c>
      <c r="D1971" s="2">
        <f>(A1971+B1971)/2 + C1971/2</f>
        <v/>
      </c>
      <c r="E1971" s="2">
        <f>SQRT(A1971^2+B1971^2+C1971^2)</f>
        <v/>
      </c>
      <c r="F1971" s="2">
        <f>INPUTS!$B$8*A1971+INPUTS!$B$9*D1971+INPUTS!$B$10*B1971</f>
        <v/>
      </c>
      <c r="G1971" s="2">
        <f>INPUTS!$B$11*A1971/10000</f>
        <v/>
      </c>
      <c r="H1971" s="2">
        <f>MAX(0, (INPUTS!$B$14+INPUTS!$B$16*INPUTS!$B$15) + (1-INPUTS!$B$18)*INPUTS!$B$19*G1971 - INPUTS!$B$17 - INPUTS!$B$20*MAX(0, -F1971))</f>
        <v/>
      </c>
      <c r="I1971" s="2">
        <f>IF(INPUTS!$B$13=0, H1971&lt;=0, H1971&lt;INPUTS!$B$13)</f>
        <v/>
      </c>
      <c r="J1971" s="2">
        <f>INPUTS!$B$21 + INPUTS!$B$24*F1971 + INPUTS!$B$25*G1971</f>
        <v/>
      </c>
      <c r="K1971" s="2">
        <f>J1971&lt;INPUTS!$B$23</f>
        <v/>
      </c>
      <c r="L1971" s="2">
        <f>J1971&lt;INPUTS!$B$22</f>
        <v/>
      </c>
      <c r="M1971" s="2">
        <f>INPUTS!$B$26 + INPUTS!$B$29*F1971</f>
        <v/>
      </c>
      <c r="N1971" s="2">
        <f>M1971&lt;INPUTS!$B$28</f>
        <v/>
      </c>
      <c r="O1971" s="2">
        <f>M1971&lt;INPUTS!$B$27</f>
        <v/>
      </c>
      <c r="P1971" s="2">
        <f>INPUTS!$B$30 + (1-INPUTS!$B$18)*INPUTS!$B$19*G1971</f>
        <v/>
      </c>
      <c r="Q1971" s="2">
        <f>INPUTS!$B$31 + INPUTS!$B$32*P1971</f>
        <v/>
      </c>
      <c r="R1971" s="2">
        <f>IF(INPUTS!$B$13=0, Q1971&lt;=0, Q1971&lt;INPUTS!$B$13)</f>
        <v/>
      </c>
      <c r="S1971" s="2">
        <f>OR(I1971,K1971,N1971,R1971)</f>
        <v/>
      </c>
      <c r="T1971" s="2">
        <f>OR(I1971,L1971,O1971,R1971)</f>
        <v/>
      </c>
    </row>
    <row r="1972">
      <c r="A1972" s="2" t="n">
        <v>-200</v>
      </c>
      <c r="B1972" s="2" t="n">
        <v>75</v>
      </c>
      <c r="C1972" s="2" t="n">
        <v>175</v>
      </c>
      <c r="D1972" s="2">
        <f>(A1972+B1972)/2 + C1972/2</f>
        <v/>
      </c>
      <c r="E1972" s="2">
        <f>SQRT(A1972^2+B1972^2+C1972^2)</f>
        <v/>
      </c>
      <c r="F1972" s="2">
        <f>INPUTS!$B$8*A1972+INPUTS!$B$9*D1972+INPUTS!$B$10*B1972</f>
        <v/>
      </c>
      <c r="G1972" s="2">
        <f>INPUTS!$B$11*A1972/10000</f>
        <v/>
      </c>
      <c r="H1972" s="2">
        <f>MAX(0, (INPUTS!$B$14+INPUTS!$B$16*INPUTS!$B$15) + (1-INPUTS!$B$18)*INPUTS!$B$19*G1972 - INPUTS!$B$17 - INPUTS!$B$20*MAX(0, -F1972))</f>
        <v/>
      </c>
      <c r="I1972" s="2">
        <f>IF(INPUTS!$B$13=0, H1972&lt;=0, H1972&lt;INPUTS!$B$13)</f>
        <v/>
      </c>
      <c r="J1972" s="2">
        <f>INPUTS!$B$21 + INPUTS!$B$24*F1972 + INPUTS!$B$25*G1972</f>
        <v/>
      </c>
      <c r="K1972" s="2">
        <f>J1972&lt;INPUTS!$B$23</f>
        <v/>
      </c>
      <c r="L1972" s="2">
        <f>J1972&lt;INPUTS!$B$22</f>
        <v/>
      </c>
      <c r="M1972" s="2">
        <f>INPUTS!$B$26 + INPUTS!$B$29*F1972</f>
        <v/>
      </c>
      <c r="N1972" s="2">
        <f>M1972&lt;INPUTS!$B$28</f>
        <v/>
      </c>
      <c r="O1972" s="2">
        <f>M1972&lt;INPUTS!$B$27</f>
        <v/>
      </c>
      <c r="P1972" s="2">
        <f>INPUTS!$B$30 + (1-INPUTS!$B$18)*INPUTS!$B$19*G1972</f>
        <v/>
      </c>
      <c r="Q1972" s="2">
        <f>INPUTS!$B$31 + INPUTS!$B$32*P1972</f>
        <v/>
      </c>
      <c r="R1972" s="2">
        <f>IF(INPUTS!$B$13=0, Q1972&lt;=0, Q1972&lt;INPUTS!$B$13)</f>
        <v/>
      </c>
      <c r="S1972" s="2">
        <f>OR(I1972,K1972,N1972,R1972)</f>
        <v/>
      </c>
      <c r="T1972" s="2">
        <f>OR(I1972,L1972,O1972,R1972)</f>
        <v/>
      </c>
    </row>
    <row r="1973">
      <c r="A1973" s="2" t="n">
        <v>-200</v>
      </c>
      <c r="B1973" s="2" t="n">
        <v>75</v>
      </c>
      <c r="C1973" s="2" t="n">
        <v>200</v>
      </c>
      <c r="D1973" s="2">
        <f>(A1973+B1973)/2 + C1973/2</f>
        <v/>
      </c>
      <c r="E1973" s="2">
        <f>SQRT(A1973^2+B1973^2+C1973^2)</f>
        <v/>
      </c>
      <c r="F1973" s="2">
        <f>INPUTS!$B$8*A1973+INPUTS!$B$9*D1973+INPUTS!$B$10*B1973</f>
        <v/>
      </c>
      <c r="G1973" s="2">
        <f>INPUTS!$B$11*A1973/10000</f>
        <v/>
      </c>
      <c r="H1973" s="2">
        <f>MAX(0, (INPUTS!$B$14+INPUTS!$B$16*INPUTS!$B$15) + (1-INPUTS!$B$18)*INPUTS!$B$19*G1973 - INPUTS!$B$17 - INPUTS!$B$20*MAX(0, -F1973))</f>
        <v/>
      </c>
      <c r="I1973" s="2">
        <f>IF(INPUTS!$B$13=0, H1973&lt;=0, H1973&lt;INPUTS!$B$13)</f>
        <v/>
      </c>
      <c r="J1973" s="2">
        <f>INPUTS!$B$21 + INPUTS!$B$24*F1973 + INPUTS!$B$25*G1973</f>
        <v/>
      </c>
      <c r="K1973" s="2">
        <f>J1973&lt;INPUTS!$B$23</f>
        <v/>
      </c>
      <c r="L1973" s="2">
        <f>J1973&lt;INPUTS!$B$22</f>
        <v/>
      </c>
      <c r="M1973" s="2">
        <f>INPUTS!$B$26 + INPUTS!$B$29*F1973</f>
        <v/>
      </c>
      <c r="N1973" s="2">
        <f>M1973&lt;INPUTS!$B$28</f>
        <v/>
      </c>
      <c r="O1973" s="2">
        <f>M1973&lt;INPUTS!$B$27</f>
        <v/>
      </c>
      <c r="P1973" s="2">
        <f>INPUTS!$B$30 + (1-INPUTS!$B$18)*INPUTS!$B$19*G1973</f>
        <v/>
      </c>
      <c r="Q1973" s="2">
        <f>INPUTS!$B$31 + INPUTS!$B$32*P1973</f>
        <v/>
      </c>
      <c r="R1973" s="2">
        <f>IF(INPUTS!$B$13=0, Q1973&lt;=0, Q1973&lt;INPUTS!$B$13)</f>
        <v/>
      </c>
      <c r="S1973" s="2">
        <f>OR(I1973,K1973,N1973,R1973)</f>
        <v/>
      </c>
      <c r="T1973" s="2">
        <f>OR(I1973,L1973,O1973,R1973)</f>
        <v/>
      </c>
    </row>
    <row r="1974">
      <c r="A1974" s="2" t="n">
        <v>-200</v>
      </c>
      <c r="B1974" s="2" t="n">
        <v>100</v>
      </c>
      <c r="C1974" s="2" t="n">
        <v>-200</v>
      </c>
      <c r="D1974" s="2">
        <f>(A1974+B1974)/2 + C1974/2</f>
        <v/>
      </c>
      <c r="E1974" s="2">
        <f>SQRT(A1974^2+B1974^2+C1974^2)</f>
        <v/>
      </c>
      <c r="F1974" s="2">
        <f>INPUTS!$B$8*A1974+INPUTS!$B$9*D1974+INPUTS!$B$10*B1974</f>
        <v/>
      </c>
      <c r="G1974" s="2">
        <f>INPUTS!$B$11*A1974/10000</f>
        <v/>
      </c>
      <c r="H1974" s="2">
        <f>MAX(0, (INPUTS!$B$14+INPUTS!$B$16*INPUTS!$B$15) + (1-INPUTS!$B$18)*INPUTS!$B$19*G1974 - INPUTS!$B$17 - INPUTS!$B$20*MAX(0, -F1974))</f>
        <v/>
      </c>
      <c r="I1974" s="2">
        <f>IF(INPUTS!$B$13=0, H1974&lt;=0, H1974&lt;INPUTS!$B$13)</f>
        <v/>
      </c>
      <c r="J1974" s="2">
        <f>INPUTS!$B$21 + INPUTS!$B$24*F1974 + INPUTS!$B$25*G1974</f>
        <v/>
      </c>
      <c r="K1974" s="2">
        <f>J1974&lt;INPUTS!$B$23</f>
        <v/>
      </c>
      <c r="L1974" s="2">
        <f>J1974&lt;INPUTS!$B$22</f>
        <v/>
      </c>
      <c r="M1974" s="2">
        <f>INPUTS!$B$26 + INPUTS!$B$29*F1974</f>
        <v/>
      </c>
      <c r="N1974" s="2">
        <f>M1974&lt;INPUTS!$B$28</f>
        <v/>
      </c>
      <c r="O1974" s="2">
        <f>M1974&lt;INPUTS!$B$27</f>
        <v/>
      </c>
      <c r="P1974" s="2">
        <f>INPUTS!$B$30 + (1-INPUTS!$B$18)*INPUTS!$B$19*G1974</f>
        <v/>
      </c>
      <c r="Q1974" s="2">
        <f>INPUTS!$B$31 + INPUTS!$B$32*P1974</f>
        <v/>
      </c>
      <c r="R1974" s="2">
        <f>IF(INPUTS!$B$13=0, Q1974&lt;=0, Q1974&lt;INPUTS!$B$13)</f>
        <v/>
      </c>
      <c r="S1974" s="2">
        <f>OR(I1974,K1974,N1974,R1974)</f>
        <v/>
      </c>
      <c r="T1974" s="2">
        <f>OR(I1974,L1974,O1974,R1974)</f>
        <v/>
      </c>
    </row>
    <row r="1975">
      <c r="A1975" s="2" t="n">
        <v>-200</v>
      </c>
      <c r="B1975" s="2" t="n">
        <v>100</v>
      </c>
      <c r="C1975" s="2" t="n">
        <v>-175</v>
      </c>
      <c r="D1975" s="2">
        <f>(A1975+B1975)/2 + C1975/2</f>
        <v/>
      </c>
      <c r="E1975" s="2">
        <f>SQRT(A1975^2+B1975^2+C1975^2)</f>
        <v/>
      </c>
      <c r="F1975" s="2">
        <f>INPUTS!$B$8*A1975+INPUTS!$B$9*D1975+INPUTS!$B$10*B1975</f>
        <v/>
      </c>
      <c r="G1975" s="2">
        <f>INPUTS!$B$11*A1975/10000</f>
        <v/>
      </c>
      <c r="H1975" s="2">
        <f>MAX(0, (INPUTS!$B$14+INPUTS!$B$16*INPUTS!$B$15) + (1-INPUTS!$B$18)*INPUTS!$B$19*G1975 - INPUTS!$B$17 - INPUTS!$B$20*MAX(0, -F1975))</f>
        <v/>
      </c>
      <c r="I1975" s="2">
        <f>IF(INPUTS!$B$13=0, H1975&lt;=0, H1975&lt;INPUTS!$B$13)</f>
        <v/>
      </c>
      <c r="J1975" s="2">
        <f>INPUTS!$B$21 + INPUTS!$B$24*F1975 + INPUTS!$B$25*G1975</f>
        <v/>
      </c>
      <c r="K1975" s="2">
        <f>J1975&lt;INPUTS!$B$23</f>
        <v/>
      </c>
      <c r="L1975" s="2">
        <f>J1975&lt;INPUTS!$B$22</f>
        <v/>
      </c>
      <c r="M1975" s="2">
        <f>INPUTS!$B$26 + INPUTS!$B$29*F1975</f>
        <v/>
      </c>
      <c r="N1975" s="2">
        <f>M1975&lt;INPUTS!$B$28</f>
        <v/>
      </c>
      <c r="O1975" s="2">
        <f>M1975&lt;INPUTS!$B$27</f>
        <v/>
      </c>
      <c r="P1975" s="2">
        <f>INPUTS!$B$30 + (1-INPUTS!$B$18)*INPUTS!$B$19*G1975</f>
        <v/>
      </c>
      <c r="Q1975" s="2">
        <f>INPUTS!$B$31 + INPUTS!$B$32*P1975</f>
        <v/>
      </c>
      <c r="R1975" s="2">
        <f>IF(INPUTS!$B$13=0, Q1975&lt;=0, Q1975&lt;INPUTS!$B$13)</f>
        <v/>
      </c>
      <c r="S1975" s="2">
        <f>OR(I1975,K1975,N1975,R1975)</f>
        <v/>
      </c>
      <c r="T1975" s="2">
        <f>OR(I1975,L1975,O1975,R1975)</f>
        <v/>
      </c>
    </row>
    <row r="1976">
      <c r="A1976" s="2" t="n">
        <v>-200</v>
      </c>
      <c r="B1976" s="2" t="n">
        <v>100</v>
      </c>
      <c r="C1976" s="2" t="n">
        <v>-150</v>
      </c>
      <c r="D1976" s="2">
        <f>(A1976+B1976)/2 + C1976/2</f>
        <v/>
      </c>
      <c r="E1976" s="2">
        <f>SQRT(A1976^2+B1976^2+C1976^2)</f>
        <v/>
      </c>
      <c r="F1976" s="2">
        <f>INPUTS!$B$8*A1976+INPUTS!$B$9*D1976+INPUTS!$B$10*B1976</f>
        <v/>
      </c>
      <c r="G1976" s="2">
        <f>INPUTS!$B$11*A1976/10000</f>
        <v/>
      </c>
      <c r="H1976" s="2">
        <f>MAX(0, (INPUTS!$B$14+INPUTS!$B$16*INPUTS!$B$15) + (1-INPUTS!$B$18)*INPUTS!$B$19*G1976 - INPUTS!$B$17 - INPUTS!$B$20*MAX(0, -F1976))</f>
        <v/>
      </c>
      <c r="I1976" s="2">
        <f>IF(INPUTS!$B$13=0, H1976&lt;=0, H1976&lt;INPUTS!$B$13)</f>
        <v/>
      </c>
      <c r="J1976" s="2">
        <f>INPUTS!$B$21 + INPUTS!$B$24*F1976 + INPUTS!$B$25*G1976</f>
        <v/>
      </c>
      <c r="K1976" s="2">
        <f>J1976&lt;INPUTS!$B$23</f>
        <v/>
      </c>
      <c r="L1976" s="2">
        <f>J1976&lt;INPUTS!$B$22</f>
        <v/>
      </c>
      <c r="M1976" s="2">
        <f>INPUTS!$B$26 + INPUTS!$B$29*F1976</f>
        <v/>
      </c>
      <c r="N1976" s="2">
        <f>M1976&lt;INPUTS!$B$28</f>
        <v/>
      </c>
      <c r="O1976" s="2">
        <f>M1976&lt;INPUTS!$B$27</f>
        <v/>
      </c>
      <c r="P1976" s="2">
        <f>INPUTS!$B$30 + (1-INPUTS!$B$18)*INPUTS!$B$19*G1976</f>
        <v/>
      </c>
      <c r="Q1976" s="2">
        <f>INPUTS!$B$31 + INPUTS!$B$32*P1976</f>
        <v/>
      </c>
      <c r="R1976" s="2">
        <f>IF(INPUTS!$B$13=0, Q1976&lt;=0, Q1976&lt;INPUTS!$B$13)</f>
        <v/>
      </c>
      <c r="S1976" s="2">
        <f>OR(I1976,K1976,N1976,R1976)</f>
        <v/>
      </c>
      <c r="T1976" s="2">
        <f>OR(I1976,L1976,O1976,R1976)</f>
        <v/>
      </c>
    </row>
    <row r="1977">
      <c r="A1977" s="2" t="n">
        <v>-200</v>
      </c>
      <c r="B1977" s="2" t="n">
        <v>100</v>
      </c>
      <c r="C1977" s="2" t="n">
        <v>-125</v>
      </c>
      <c r="D1977" s="2">
        <f>(A1977+B1977)/2 + C1977/2</f>
        <v/>
      </c>
      <c r="E1977" s="2">
        <f>SQRT(A1977^2+B1977^2+C1977^2)</f>
        <v/>
      </c>
      <c r="F1977" s="2">
        <f>INPUTS!$B$8*A1977+INPUTS!$B$9*D1977+INPUTS!$B$10*B1977</f>
        <v/>
      </c>
      <c r="G1977" s="2">
        <f>INPUTS!$B$11*A1977/10000</f>
        <v/>
      </c>
      <c r="H1977" s="2">
        <f>MAX(0, (INPUTS!$B$14+INPUTS!$B$16*INPUTS!$B$15) + (1-INPUTS!$B$18)*INPUTS!$B$19*G1977 - INPUTS!$B$17 - INPUTS!$B$20*MAX(0, -F1977))</f>
        <v/>
      </c>
      <c r="I1977" s="2">
        <f>IF(INPUTS!$B$13=0, H1977&lt;=0, H1977&lt;INPUTS!$B$13)</f>
        <v/>
      </c>
      <c r="J1977" s="2">
        <f>INPUTS!$B$21 + INPUTS!$B$24*F1977 + INPUTS!$B$25*G1977</f>
        <v/>
      </c>
      <c r="K1977" s="2">
        <f>J1977&lt;INPUTS!$B$23</f>
        <v/>
      </c>
      <c r="L1977" s="2">
        <f>J1977&lt;INPUTS!$B$22</f>
        <v/>
      </c>
      <c r="M1977" s="2">
        <f>INPUTS!$B$26 + INPUTS!$B$29*F1977</f>
        <v/>
      </c>
      <c r="N1977" s="2">
        <f>M1977&lt;INPUTS!$B$28</f>
        <v/>
      </c>
      <c r="O1977" s="2">
        <f>M1977&lt;INPUTS!$B$27</f>
        <v/>
      </c>
      <c r="P1977" s="2">
        <f>INPUTS!$B$30 + (1-INPUTS!$B$18)*INPUTS!$B$19*G1977</f>
        <v/>
      </c>
      <c r="Q1977" s="2">
        <f>INPUTS!$B$31 + INPUTS!$B$32*P1977</f>
        <v/>
      </c>
      <c r="R1977" s="2">
        <f>IF(INPUTS!$B$13=0, Q1977&lt;=0, Q1977&lt;INPUTS!$B$13)</f>
        <v/>
      </c>
      <c r="S1977" s="2">
        <f>OR(I1977,K1977,N1977,R1977)</f>
        <v/>
      </c>
      <c r="T1977" s="2">
        <f>OR(I1977,L1977,O1977,R1977)</f>
        <v/>
      </c>
    </row>
    <row r="1978">
      <c r="A1978" s="2" t="n">
        <v>-200</v>
      </c>
      <c r="B1978" s="2" t="n">
        <v>100</v>
      </c>
      <c r="C1978" s="2" t="n">
        <v>-100</v>
      </c>
      <c r="D1978" s="2">
        <f>(A1978+B1978)/2 + C1978/2</f>
        <v/>
      </c>
      <c r="E1978" s="2">
        <f>SQRT(A1978^2+B1978^2+C1978^2)</f>
        <v/>
      </c>
      <c r="F1978" s="2">
        <f>INPUTS!$B$8*A1978+INPUTS!$B$9*D1978+INPUTS!$B$10*B1978</f>
        <v/>
      </c>
      <c r="G1978" s="2">
        <f>INPUTS!$B$11*A1978/10000</f>
        <v/>
      </c>
      <c r="H1978" s="2">
        <f>MAX(0, (INPUTS!$B$14+INPUTS!$B$16*INPUTS!$B$15) + (1-INPUTS!$B$18)*INPUTS!$B$19*G1978 - INPUTS!$B$17 - INPUTS!$B$20*MAX(0, -F1978))</f>
        <v/>
      </c>
      <c r="I1978" s="2">
        <f>IF(INPUTS!$B$13=0, H1978&lt;=0, H1978&lt;INPUTS!$B$13)</f>
        <v/>
      </c>
      <c r="J1978" s="2">
        <f>INPUTS!$B$21 + INPUTS!$B$24*F1978 + INPUTS!$B$25*G1978</f>
        <v/>
      </c>
      <c r="K1978" s="2">
        <f>J1978&lt;INPUTS!$B$23</f>
        <v/>
      </c>
      <c r="L1978" s="2">
        <f>J1978&lt;INPUTS!$B$22</f>
        <v/>
      </c>
      <c r="M1978" s="2">
        <f>INPUTS!$B$26 + INPUTS!$B$29*F1978</f>
        <v/>
      </c>
      <c r="N1978" s="2">
        <f>M1978&lt;INPUTS!$B$28</f>
        <v/>
      </c>
      <c r="O1978" s="2">
        <f>M1978&lt;INPUTS!$B$27</f>
        <v/>
      </c>
      <c r="P1978" s="2">
        <f>INPUTS!$B$30 + (1-INPUTS!$B$18)*INPUTS!$B$19*G1978</f>
        <v/>
      </c>
      <c r="Q1978" s="2">
        <f>INPUTS!$B$31 + INPUTS!$B$32*P1978</f>
        <v/>
      </c>
      <c r="R1978" s="2">
        <f>IF(INPUTS!$B$13=0, Q1978&lt;=0, Q1978&lt;INPUTS!$B$13)</f>
        <v/>
      </c>
      <c r="S1978" s="2">
        <f>OR(I1978,K1978,N1978,R1978)</f>
        <v/>
      </c>
      <c r="T1978" s="2">
        <f>OR(I1978,L1978,O1978,R1978)</f>
        <v/>
      </c>
    </row>
    <row r="1979">
      <c r="A1979" s="2" t="n">
        <v>-200</v>
      </c>
      <c r="B1979" s="2" t="n">
        <v>100</v>
      </c>
      <c r="C1979" s="2" t="n">
        <v>-75</v>
      </c>
      <c r="D1979" s="2">
        <f>(A1979+B1979)/2 + C1979/2</f>
        <v/>
      </c>
      <c r="E1979" s="2">
        <f>SQRT(A1979^2+B1979^2+C1979^2)</f>
        <v/>
      </c>
      <c r="F1979" s="2">
        <f>INPUTS!$B$8*A1979+INPUTS!$B$9*D1979+INPUTS!$B$10*B1979</f>
        <v/>
      </c>
      <c r="G1979" s="2">
        <f>INPUTS!$B$11*A1979/10000</f>
        <v/>
      </c>
      <c r="H1979" s="2">
        <f>MAX(0, (INPUTS!$B$14+INPUTS!$B$16*INPUTS!$B$15) + (1-INPUTS!$B$18)*INPUTS!$B$19*G1979 - INPUTS!$B$17 - INPUTS!$B$20*MAX(0, -F1979))</f>
        <v/>
      </c>
      <c r="I1979" s="2">
        <f>IF(INPUTS!$B$13=0, H1979&lt;=0, H1979&lt;INPUTS!$B$13)</f>
        <v/>
      </c>
      <c r="J1979" s="2">
        <f>INPUTS!$B$21 + INPUTS!$B$24*F1979 + INPUTS!$B$25*G1979</f>
        <v/>
      </c>
      <c r="K1979" s="2">
        <f>J1979&lt;INPUTS!$B$23</f>
        <v/>
      </c>
      <c r="L1979" s="2">
        <f>J1979&lt;INPUTS!$B$22</f>
        <v/>
      </c>
      <c r="M1979" s="2">
        <f>INPUTS!$B$26 + INPUTS!$B$29*F1979</f>
        <v/>
      </c>
      <c r="N1979" s="2">
        <f>M1979&lt;INPUTS!$B$28</f>
        <v/>
      </c>
      <c r="O1979" s="2">
        <f>M1979&lt;INPUTS!$B$27</f>
        <v/>
      </c>
      <c r="P1979" s="2">
        <f>INPUTS!$B$30 + (1-INPUTS!$B$18)*INPUTS!$B$19*G1979</f>
        <v/>
      </c>
      <c r="Q1979" s="2">
        <f>INPUTS!$B$31 + INPUTS!$B$32*P1979</f>
        <v/>
      </c>
      <c r="R1979" s="2">
        <f>IF(INPUTS!$B$13=0, Q1979&lt;=0, Q1979&lt;INPUTS!$B$13)</f>
        <v/>
      </c>
      <c r="S1979" s="2">
        <f>OR(I1979,K1979,N1979,R1979)</f>
        <v/>
      </c>
      <c r="T1979" s="2">
        <f>OR(I1979,L1979,O1979,R1979)</f>
        <v/>
      </c>
    </row>
    <row r="1980">
      <c r="A1980" s="2" t="n">
        <v>-200</v>
      </c>
      <c r="B1980" s="2" t="n">
        <v>100</v>
      </c>
      <c r="C1980" s="2" t="n">
        <v>-50</v>
      </c>
      <c r="D1980" s="2">
        <f>(A1980+B1980)/2 + C1980/2</f>
        <v/>
      </c>
      <c r="E1980" s="2">
        <f>SQRT(A1980^2+B1980^2+C1980^2)</f>
        <v/>
      </c>
      <c r="F1980" s="2">
        <f>INPUTS!$B$8*A1980+INPUTS!$B$9*D1980+INPUTS!$B$10*B1980</f>
        <v/>
      </c>
      <c r="G1980" s="2">
        <f>INPUTS!$B$11*A1980/10000</f>
        <v/>
      </c>
      <c r="H1980" s="2">
        <f>MAX(0, (INPUTS!$B$14+INPUTS!$B$16*INPUTS!$B$15) + (1-INPUTS!$B$18)*INPUTS!$B$19*G1980 - INPUTS!$B$17 - INPUTS!$B$20*MAX(0, -F1980))</f>
        <v/>
      </c>
      <c r="I1980" s="2">
        <f>IF(INPUTS!$B$13=0, H1980&lt;=0, H1980&lt;INPUTS!$B$13)</f>
        <v/>
      </c>
      <c r="J1980" s="2">
        <f>INPUTS!$B$21 + INPUTS!$B$24*F1980 + INPUTS!$B$25*G1980</f>
        <v/>
      </c>
      <c r="K1980" s="2">
        <f>J1980&lt;INPUTS!$B$23</f>
        <v/>
      </c>
      <c r="L1980" s="2">
        <f>J1980&lt;INPUTS!$B$22</f>
        <v/>
      </c>
      <c r="M1980" s="2">
        <f>INPUTS!$B$26 + INPUTS!$B$29*F1980</f>
        <v/>
      </c>
      <c r="N1980" s="2">
        <f>M1980&lt;INPUTS!$B$28</f>
        <v/>
      </c>
      <c r="O1980" s="2">
        <f>M1980&lt;INPUTS!$B$27</f>
        <v/>
      </c>
      <c r="P1980" s="2">
        <f>INPUTS!$B$30 + (1-INPUTS!$B$18)*INPUTS!$B$19*G1980</f>
        <v/>
      </c>
      <c r="Q1980" s="2">
        <f>INPUTS!$B$31 + INPUTS!$B$32*P1980</f>
        <v/>
      </c>
      <c r="R1980" s="2">
        <f>IF(INPUTS!$B$13=0, Q1980&lt;=0, Q1980&lt;INPUTS!$B$13)</f>
        <v/>
      </c>
      <c r="S1980" s="2">
        <f>OR(I1980,K1980,N1980,R1980)</f>
        <v/>
      </c>
      <c r="T1980" s="2">
        <f>OR(I1980,L1980,O1980,R1980)</f>
        <v/>
      </c>
    </row>
    <row r="1981">
      <c r="A1981" s="2" t="n">
        <v>-200</v>
      </c>
      <c r="B1981" s="2" t="n">
        <v>100</v>
      </c>
      <c r="C1981" s="2" t="n">
        <v>-25</v>
      </c>
      <c r="D1981" s="2">
        <f>(A1981+B1981)/2 + C1981/2</f>
        <v/>
      </c>
      <c r="E1981" s="2">
        <f>SQRT(A1981^2+B1981^2+C1981^2)</f>
        <v/>
      </c>
      <c r="F1981" s="2">
        <f>INPUTS!$B$8*A1981+INPUTS!$B$9*D1981+INPUTS!$B$10*B1981</f>
        <v/>
      </c>
      <c r="G1981" s="2">
        <f>INPUTS!$B$11*A1981/10000</f>
        <v/>
      </c>
      <c r="H1981" s="2">
        <f>MAX(0, (INPUTS!$B$14+INPUTS!$B$16*INPUTS!$B$15) + (1-INPUTS!$B$18)*INPUTS!$B$19*G1981 - INPUTS!$B$17 - INPUTS!$B$20*MAX(0, -F1981))</f>
        <v/>
      </c>
      <c r="I1981" s="2">
        <f>IF(INPUTS!$B$13=0, H1981&lt;=0, H1981&lt;INPUTS!$B$13)</f>
        <v/>
      </c>
      <c r="J1981" s="2">
        <f>INPUTS!$B$21 + INPUTS!$B$24*F1981 + INPUTS!$B$25*G1981</f>
        <v/>
      </c>
      <c r="K1981" s="2">
        <f>J1981&lt;INPUTS!$B$23</f>
        <v/>
      </c>
      <c r="L1981" s="2">
        <f>J1981&lt;INPUTS!$B$22</f>
        <v/>
      </c>
      <c r="M1981" s="2">
        <f>INPUTS!$B$26 + INPUTS!$B$29*F1981</f>
        <v/>
      </c>
      <c r="N1981" s="2">
        <f>M1981&lt;INPUTS!$B$28</f>
        <v/>
      </c>
      <c r="O1981" s="2">
        <f>M1981&lt;INPUTS!$B$27</f>
        <v/>
      </c>
      <c r="P1981" s="2">
        <f>INPUTS!$B$30 + (1-INPUTS!$B$18)*INPUTS!$B$19*G1981</f>
        <v/>
      </c>
      <c r="Q1981" s="2">
        <f>INPUTS!$B$31 + INPUTS!$B$32*P1981</f>
        <v/>
      </c>
      <c r="R1981" s="2">
        <f>IF(INPUTS!$B$13=0, Q1981&lt;=0, Q1981&lt;INPUTS!$B$13)</f>
        <v/>
      </c>
      <c r="S1981" s="2">
        <f>OR(I1981,K1981,N1981,R1981)</f>
        <v/>
      </c>
      <c r="T1981" s="2">
        <f>OR(I1981,L1981,O1981,R1981)</f>
        <v/>
      </c>
    </row>
    <row r="1982">
      <c r="A1982" s="2" t="n">
        <v>-200</v>
      </c>
      <c r="B1982" s="2" t="n">
        <v>100</v>
      </c>
      <c r="C1982" s="2" t="n">
        <v>0</v>
      </c>
      <c r="D1982" s="2">
        <f>(A1982+B1982)/2 + C1982/2</f>
        <v/>
      </c>
      <c r="E1982" s="2">
        <f>SQRT(A1982^2+B1982^2+C1982^2)</f>
        <v/>
      </c>
      <c r="F1982" s="2">
        <f>INPUTS!$B$8*A1982+INPUTS!$B$9*D1982+INPUTS!$B$10*B1982</f>
        <v/>
      </c>
      <c r="G1982" s="2">
        <f>INPUTS!$B$11*A1982/10000</f>
        <v/>
      </c>
      <c r="H1982" s="2">
        <f>MAX(0, (INPUTS!$B$14+INPUTS!$B$16*INPUTS!$B$15) + (1-INPUTS!$B$18)*INPUTS!$B$19*G1982 - INPUTS!$B$17 - INPUTS!$B$20*MAX(0, -F1982))</f>
        <v/>
      </c>
      <c r="I1982" s="2">
        <f>IF(INPUTS!$B$13=0, H1982&lt;=0, H1982&lt;INPUTS!$B$13)</f>
        <v/>
      </c>
      <c r="J1982" s="2">
        <f>INPUTS!$B$21 + INPUTS!$B$24*F1982 + INPUTS!$B$25*G1982</f>
        <v/>
      </c>
      <c r="K1982" s="2">
        <f>J1982&lt;INPUTS!$B$23</f>
        <v/>
      </c>
      <c r="L1982" s="2">
        <f>J1982&lt;INPUTS!$B$22</f>
        <v/>
      </c>
      <c r="M1982" s="2">
        <f>INPUTS!$B$26 + INPUTS!$B$29*F1982</f>
        <v/>
      </c>
      <c r="N1982" s="2">
        <f>M1982&lt;INPUTS!$B$28</f>
        <v/>
      </c>
      <c r="O1982" s="2">
        <f>M1982&lt;INPUTS!$B$27</f>
        <v/>
      </c>
      <c r="P1982" s="2">
        <f>INPUTS!$B$30 + (1-INPUTS!$B$18)*INPUTS!$B$19*G1982</f>
        <v/>
      </c>
      <c r="Q1982" s="2">
        <f>INPUTS!$B$31 + INPUTS!$B$32*P1982</f>
        <v/>
      </c>
      <c r="R1982" s="2">
        <f>IF(INPUTS!$B$13=0, Q1982&lt;=0, Q1982&lt;INPUTS!$B$13)</f>
        <v/>
      </c>
      <c r="S1982" s="2">
        <f>OR(I1982,K1982,N1982,R1982)</f>
        <v/>
      </c>
      <c r="T1982" s="2">
        <f>OR(I1982,L1982,O1982,R1982)</f>
        <v/>
      </c>
    </row>
    <row r="1983">
      <c r="A1983" s="2" t="n">
        <v>-200</v>
      </c>
      <c r="B1983" s="2" t="n">
        <v>100</v>
      </c>
      <c r="C1983" s="2" t="n">
        <v>25</v>
      </c>
      <c r="D1983" s="2">
        <f>(A1983+B1983)/2 + C1983/2</f>
        <v/>
      </c>
      <c r="E1983" s="2">
        <f>SQRT(A1983^2+B1983^2+C1983^2)</f>
        <v/>
      </c>
      <c r="F1983" s="2">
        <f>INPUTS!$B$8*A1983+INPUTS!$B$9*D1983+INPUTS!$B$10*B1983</f>
        <v/>
      </c>
      <c r="G1983" s="2">
        <f>INPUTS!$B$11*A1983/10000</f>
        <v/>
      </c>
      <c r="H1983" s="2">
        <f>MAX(0, (INPUTS!$B$14+INPUTS!$B$16*INPUTS!$B$15) + (1-INPUTS!$B$18)*INPUTS!$B$19*G1983 - INPUTS!$B$17 - INPUTS!$B$20*MAX(0, -F1983))</f>
        <v/>
      </c>
      <c r="I1983" s="2">
        <f>IF(INPUTS!$B$13=0, H1983&lt;=0, H1983&lt;INPUTS!$B$13)</f>
        <v/>
      </c>
      <c r="J1983" s="2">
        <f>INPUTS!$B$21 + INPUTS!$B$24*F1983 + INPUTS!$B$25*G1983</f>
        <v/>
      </c>
      <c r="K1983" s="2">
        <f>J1983&lt;INPUTS!$B$23</f>
        <v/>
      </c>
      <c r="L1983" s="2">
        <f>J1983&lt;INPUTS!$B$22</f>
        <v/>
      </c>
      <c r="M1983" s="2">
        <f>INPUTS!$B$26 + INPUTS!$B$29*F1983</f>
        <v/>
      </c>
      <c r="N1983" s="2">
        <f>M1983&lt;INPUTS!$B$28</f>
        <v/>
      </c>
      <c r="O1983" s="2">
        <f>M1983&lt;INPUTS!$B$27</f>
        <v/>
      </c>
      <c r="P1983" s="2">
        <f>INPUTS!$B$30 + (1-INPUTS!$B$18)*INPUTS!$B$19*G1983</f>
        <v/>
      </c>
      <c r="Q1983" s="2">
        <f>INPUTS!$B$31 + INPUTS!$B$32*P1983</f>
        <v/>
      </c>
      <c r="R1983" s="2">
        <f>IF(INPUTS!$B$13=0, Q1983&lt;=0, Q1983&lt;INPUTS!$B$13)</f>
        <v/>
      </c>
      <c r="S1983" s="2">
        <f>OR(I1983,K1983,N1983,R1983)</f>
        <v/>
      </c>
      <c r="T1983" s="2">
        <f>OR(I1983,L1983,O1983,R1983)</f>
        <v/>
      </c>
    </row>
    <row r="1984">
      <c r="A1984" s="2" t="n">
        <v>-200</v>
      </c>
      <c r="B1984" s="2" t="n">
        <v>100</v>
      </c>
      <c r="C1984" s="2" t="n">
        <v>50</v>
      </c>
      <c r="D1984" s="2">
        <f>(A1984+B1984)/2 + C1984/2</f>
        <v/>
      </c>
      <c r="E1984" s="2">
        <f>SQRT(A1984^2+B1984^2+C1984^2)</f>
        <v/>
      </c>
      <c r="F1984" s="2">
        <f>INPUTS!$B$8*A1984+INPUTS!$B$9*D1984+INPUTS!$B$10*B1984</f>
        <v/>
      </c>
      <c r="G1984" s="2">
        <f>INPUTS!$B$11*A1984/10000</f>
        <v/>
      </c>
      <c r="H1984" s="2">
        <f>MAX(0, (INPUTS!$B$14+INPUTS!$B$16*INPUTS!$B$15) + (1-INPUTS!$B$18)*INPUTS!$B$19*G1984 - INPUTS!$B$17 - INPUTS!$B$20*MAX(0, -F1984))</f>
        <v/>
      </c>
      <c r="I1984" s="2">
        <f>IF(INPUTS!$B$13=0, H1984&lt;=0, H1984&lt;INPUTS!$B$13)</f>
        <v/>
      </c>
      <c r="J1984" s="2">
        <f>INPUTS!$B$21 + INPUTS!$B$24*F1984 + INPUTS!$B$25*G1984</f>
        <v/>
      </c>
      <c r="K1984" s="2">
        <f>J1984&lt;INPUTS!$B$23</f>
        <v/>
      </c>
      <c r="L1984" s="2">
        <f>J1984&lt;INPUTS!$B$22</f>
        <v/>
      </c>
      <c r="M1984" s="2">
        <f>INPUTS!$B$26 + INPUTS!$B$29*F1984</f>
        <v/>
      </c>
      <c r="N1984" s="2">
        <f>M1984&lt;INPUTS!$B$28</f>
        <v/>
      </c>
      <c r="O1984" s="2">
        <f>M1984&lt;INPUTS!$B$27</f>
        <v/>
      </c>
      <c r="P1984" s="2">
        <f>INPUTS!$B$30 + (1-INPUTS!$B$18)*INPUTS!$B$19*G1984</f>
        <v/>
      </c>
      <c r="Q1984" s="2">
        <f>INPUTS!$B$31 + INPUTS!$B$32*P1984</f>
        <v/>
      </c>
      <c r="R1984" s="2">
        <f>IF(INPUTS!$B$13=0, Q1984&lt;=0, Q1984&lt;INPUTS!$B$13)</f>
        <v/>
      </c>
      <c r="S1984" s="2">
        <f>OR(I1984,K1984,N1984,R1984)</f>
        <v/>
      </c>
      <c r="T1984" s="2">
        <f>OR(I1984,L1984,O1984,R1984)</f>
        <v/>
      </c>
    </row>
    <row r="1985">
      <c r="A1985" s="2" t="n">
        <v>-200</v>
      </c>
      <c r="B1985" s="2" t="n">
        <v>100</v>
      </c>
      <c r="C1985" s="2" t="n">
        <v>75</v>
      </c>
      <c r="D1985" s="2">
        <f>(A1985+B1985)/2 + C1985/2</f>
        <v/>
      </c>
      <c r="E1985" s="2">
        <f>SQRT(A1985^2+B1985^2+C1985^2)</f>
        <v/>
      </c>
      <c r="F1985" s="2">
        <f>INPUTS!$B$8*A1985+INPUTS!$B$9*D1985+INPUTS!$B$10*B1985</f>
        <v/>
      </c>
      <c r="G1985" s="2">
        <f>INPUTS!$B$11*A1985/10000</f>
        <v/>
      </c>
      <c r="H1985" s="2">
        <f>MAX(0, (INPUTS!$B$14+INPUTS!$B$16*INPUTS!$B$15) + (1-INPUTS!$B$18)*INPUTS!$B$19*G1985 - INPUTS!$B$17 - INPUTS!$B$20*MAX(0, -F1985))</f>
        <v/>
      </c>
      <c r="I1985" s="2">
        <f>IF(INPUTS!$B$13=0, H1985&lt;=0, H1985&lt;INPUTS!$B$13)</f>
        <v/>
      </c>
      <c r="J1985" s="2">
        <f>INPUTS!$B$21 + INPUTS!$B$24*F1985 + INPUTS!$B$25*G1985</f>
        <v/>
      </c>
      <c r="K1985" s="2">
        <f>J1985&lt;INPUTS!$B$23</f>
        <v/>
      </c>
      <c r="L1985" s="2">
        <f>J1985&lt;INPUTS!$B$22</f>
        <v/>
      </c>
      <c r="M1985" s="2">
        <f>INPUTS!$B$26 + INPUTS!$B$29*F1985</f>
        <v/>
      </c>
      <c r="N1985" s="2">
        <f>M1985&lt;INPUTS!$B$28</f>
        <v/>
      </c>
      <c r="O1985" s="2">
        <f>M1985&lt;INPUTS!$B$27</f>
        <v/>
      </c>
      <c r="P1985" s="2">
        <f>INPUTS!$B$30 + (1-INPUTS!$B$18)*INPUTS!$B$19*G1985</f>
        <v/>
      </c>
      <c r="Q1985" s="2">
        <f>INPUTS!$B$31 + INPUTS!$B$32*P1985</f>
        <v/>
      </c>
      <c r="R1985" s="2">
        <f>IF(INPUTS!$B$13=0, Q1985&lt;=0, Q1985&lt;INPUTS!$B$13)</f>
        <v/>
      </c>
      <c r="S1985" s="2">
        <f>OR(I1985,K1985,N1985,R1985)</f>
        <v/>
      </c>
      <c r="T1985" s="2">
        <f>OR(I1985,L1985,O1985,R1985)</f>
        <v/>
      </c>
    </row>
    <row r="1986">
      <c r="A1986" s="2" t="n">
        <v>-200</v>
      </c>
      <c r="B1986" s="2" t="n">
        <v>100</v>
      </c>
      <c r="C1986" s="2" t="n">
        <v>100</v>
      </c>
      <c r="D1986" s="2">
        <f>(A1986+B1986)/2 + C1986/2</f>
        <v/>
      </c>
      <c r="E1986" s="2">
        <f>SQRT(A1986^2+B1986^2+C1986^2)</f>
        <v/>
      </c>
      <c r="F1986" s="2">
        <f>INPUTS!$B$8*A1986+INPUTS!$B$9*D1986+INPUTS!$B$10*B1986</f>
        <v/>
      </c>
      <c r="G1986" s="2">
        <f>INPUTS!$B$11*A1986/10000</f>
        <v/>
      </c>
      <c r="H1986" s="2">
        <f>MAX(0, (INPUTS!$B$14+INPUTS!$B$16*INPUTS!$B$15) + (1-INPUTS!$B$18)*INPUTS!$B$19*G1986 - INPUTS!$B$17 - INPUTS!$B$20*MAX(0, -F1986))</f>
        <v/>
      </c>
      <c r="I1986" s="2">
        <f>IF(INPUTS!$B$13=0, H1986&lt;=0, H1986&lt;INPUTS!$B$13)</f>
        <v/>
      </c>
      <c r="J1986" s="2">
        <f>INPUTS!$B$21 + INPUTS!$B$24*F1986 + INPUTS!$B$25*G1986</f>
        <v/>
      </c>
      <c r="K1986" s="2">
        <f>J1986&lt;INPUTS!$B$23</f>
        <v/>
      </c>
      <c r="L1986" s="2">
        <f>J1986&lt;INPUTS!$B$22</f>
        <v/>
      </c>
      <c r="M1986" s="2">
        <f>INPUTS!$B$26 + INPUTS!$B$29*F1986</f>
        <v/>
      </c>
      <c r="N1986" s="2">
        <f>M1986&lt;INPUTS!$B$28</f>
        <v/>
      </c>
      <c r="O1986" s="2">
        <f>M1986&lt;INPUTS!$B$27</f>
        <v/>
      </c>
      <c r="P1986" s="2">
        <f>INPUTS!$B$30 + (1-INPUTS!$B$18)*INPUTS!$B$19*G1986</f>
        <v/>
      </c>
      <c r="Q1986" s="2">
        <f>INPUTS!$B$31 + INPUTS!$B$32*P1986</f>
        <v/>
      </c>
      <c r="R1986" s="2">
        <f>IF(INPUTS!$B$13=0, Q1986&lt;=0, Q1986&lt;INPUTS!$B$13)</f>
        <v/>
      </c>
      <c r="S1986" s="2">
        <f>OR(I1986,K1986,N1986,R1986)</f>
        <v/>
      </c>
      <c r="T1986" s="2">
        <f>OR(I1986,L1986,O1986,R1986)</f>
        <v/>
      </c>
    </row>
    <row r="1987">
      <c r="A1987" s="2" t="n">
        <v>-200</v>
      </c>
      <c r="B1987" s="2" t="n">
        <v>100</v>
      </c>
      <c r="C1987" s="2" t="n">
        <v>125</v>
      </c>
      <c r="D1987" s="2">
        <f>(A1987+B1987)/2 + C1987/2</f>
        <v/>
      </c>
      <c r="E1987" s="2">
        <f>SQRT(A1987^2+B1987^2+C1987^2)</f>
        <v/>
      </c>
      <c r="F1987" s="2">
        <f>INPUTS!$B$8*A1987+INPUTS!$B$9*D1987+INPUTS!$B$10*B1987</f>
        <v/>
      </c>
      <c r="G1987" s="2">
        <f>INPUTS!$B$11*A1987/10000</f>
        <v/>
      </c>
      <c r="H1987" s="2">
        <f>MAX(0, (INPUTS!$B$14+INPUTS!$B$16*INPUTS!$B$15) + (1-INPUTS!$B$18)*INPUTS!$B$19*G1987 - INPUTS!$B$17 - INPUTS!$B$20*MAX(0, -F1987))</f>
        <v/>
      </c>
      <c r="I1987" s="2">
        <f>IF(INPUTS!$B$13=0, H1987&lt;=0, H1987&lt;INPUTS!$B$13)</f>
        <v/>
      </c>
      <c r="J1987" s="2">
        <f>INPUTS!$B$21 + INPUTS!$B$24*F1987 + INPUTS!$B$25*G1987</f>
        <v/>
      </c>
      <c r="K1987" s="2">
        <f>J1987&lt;INPUTS!$B$23</f>
        <v/>
      </c>
      <c r="L1987" s="2">
        <f>J1987&lt;INPUTS!$B$22</f>
        <v/>
      </c>
      <c r="M1987" s="2">
        <f>INPUTS!$B$26 + INPUTS!$B$29*F1987</f>
        <v/>
      </c>
      <c r="N1987" s="2">
        <f>M1987&lt;INPUTS!$B$28</f>
        <v/>
      </c>
      <c r="O1987" s="2">
        <f>M1987&lt;INPUTS!$B$27</f>
        <v/>
      </c>
      <c r="P1987" s="2">
        <f>INPUTS!$B$30 + (1-INPUTS!$B$18)*INPUTS!$B$19*G1987</f>
        <v/>
      </c>
      <c r="Q1987" s="2">
        <f>INPUTS!$B$31 + INPUTS!$B$32*P1987</f>
        <v/>
      </c>
      <c r="R1987" s="2">
        <f>IF(INPUTS!$B$13=0, Q1987&lt;=0, Q1987&lt;INPUTS!$B$13)</f>
        <v/>
      </c>
      <c r="S1987" s="2">
        <f>OR(I1987,K1987,N1987,R1987)</f>
        <v/>
      </c>
      <c r="T1987" s="2">
        <f>OR(I1987,L1987,O1987,R1987)</f>
        <v/>
      </c>
    </row>
    <row r="1988">
      <c r="A1988" s="2" t="n">
        <v>-200</v>
      </c>
      <c r="B1988" s="2" t="n">
        <v>100</v>
      </c>
      <c r="C1988" s="2" t="n">
        <v>150</v>
      </c>
      <c r="D1988" s="2">
        <f>(A1988+B1988)/2 + C1988/2</f>
        <v/>
      </c>
      <c r="E1988" s="2">
        <f>SQRT(A1988^2+B1988^2+C1988^2)</f>
        <v/>
      </c>
      <c r="F1988" s="2">
        <f>INPUTS!$B$8*A1988+INPUTS!$B$9*D1988+INPUTS!$B$10*B1988</f>
        <v/>
      </c>
      <c r="G1988" s="2">
        <f>INPUTS!$B$11*A1988/10000</f>
        <v/>
      </c>
      <c r="H1988" s="2">
        <f>MAX(0, (INPUTS!$B$14+INPUTS!$B$16*INPUTS!$B$15) + (1-INPUTS!$B$18)*INPUTS!$B$19*G1988 - INPUTS!$B$17 - INPUTS!$B$20*MAX(0, -F1988))</f>
        <v/>
      </c>
      <c r="I1988" s="2">
        <f>IF(INPUTS!$B$13=0, H1988&lt;=0, H1988&lt;INPUTS!$B$13)</f>
        <v/>
      </c>
      <c r="J1988" s="2">
        <f>INPUTS!$B$21 + INPUTS!$B$24*F1988 + INPUTS!$B$25*G1988</f>
        <v/>
      </c>
      <c r="K1988" s="2">
        <f>J1988&lt;INPUTS!$B$23</f>
        <v/>
      </c>
      <c r="L1988" s="2">
        <f>J1988&lt;INPUTS!$B$22</f>
        <v/>
      </c>
      <c r="M1988" s="2">
        <f>INPUTS!$B$26 + INPUTS!$B$29*F1988</f>
        <v/>
      </c>
      <c r="N1988" s="2">
        <f>M1988&lt;INPUTS!$B$28</f>
        <v/>
      </c>
      <c r="O1988" s="2">
        <f>M1988&lt;INPUTS!$B$27</f>
        <v/>
      </c>
      <c r="P1988" s="2">
        <f>INPUTS!$B$30 + (1-INPUTS!$B$18)*INPUTS!$B$19*G1988</f>
        <v/>
      </c>
      <c r="Q1988" s="2">
        <f>INPUTS!$B$31 + INPUTS!$B$32*P1988</f>
        <v/>
      </c>
      <c r="R1988" s="2">
        <f>IF(INPUTS!$B$13=0, Q1988&lt;=0, Q1988&lt;INPUTS!$B$13)</f>
        <v/>
      </c>
      <c r="S1988" s="2">
        <f>OR(I1988,K1988,N1988,R1988)</f>
        <v/>
      </c>
      <c r="T1988" s="2">
        <f>OR(I1988,L1988,O1988,R1988)</f>
        <v/>
      </c>
    </row>
    <row r="1989">
      <c r="A1989" s="2" t="n">
        <v>-200</v>
      </c>
      <c r="B1989" s="2" t="n">
        <v>100</v>
      </c>
      <c r="C1989" s="2" t="n">
        <v>175</v>
      </c>
      <c r="D1989" s="2">
        <f>(A1989+B1989)/2 + C1989/2</f>
        <v/>
      </c>
      <c r="E1989" s="2">
        <f>SQRT(A1989^2+B1989^2+C1989^2)</f>
        <v/>
      </c>
      <c r="F1989" s="2">
        <f>INPUTS!$B$8*A1989+INPUTS!$B$9*D1989+INPUTS!$B$10*B1989</f>
        <v/>
      </c>
      <c r="G1989" s="2">
        <f>INPUTS!$B$11*A1989/10000</f>
        <v/>
      </c>
      <c r="H1989" s="2">
        <f>MAX(0, (INPUTS!$B$14+INPUTS!$B$16*INPUTS!$B$15) + (1-INPUTS!$B$18)*INPUTS!$B$19*G1989 - INPUTS!$B$17 - INPUTS!$B$20*MAX(0, -F1989))</f>
        <v/>
      </c>
      <c r="I1989" s="2">
        <f>IF(INPUTS!$B$13=0, H1989&lt;=0, H1989&lt;INPUTS!$B$13)</f>
        <v/>
      </c>
      <c r="J1989" s="2">
        <f>INPUTS!$B$21 + INPUTS!$B$24*F1989 + INPUTS!$B$25*G1989</f>
        <v/>
      </c>
      <c r="K1989" s="2">
        <f>J1989&lt;INPUTS!$B$23</f>
        <v/>
      </c>
      <c r="L1989" s="2">
        <f>J1989&lt;INPUTS!$B$22</f>
        <v/>
      </c>
      <c r="M1989" s="2">
        <f>INPUTS!$B$26 + INPUTS!$B$29*F1989</f>
        <v/>
      </c>
      <c r="N1989" s="2">
        <f>M1989&lt;INPUTS!$B$28</f>
        <v/>
      </c>
      <c r="O1989" s="2">
        <f>M1989&lt;INPUTS!$B$27</f>
        <v/>
      </c>
      <c r="P1989" s="2">
        <f>INPUTS!$B$30 + (1-INPUTS!$B$18)*INPUTS!$B$19*G1989</f>
        <v/>
      </c>
      <c r="Q1989" s="2">
        <f>INPUTS!$B$31 + INPUTS!$B$32*P1989</f>
        <v/>
      </c>
      <c r="R1989" s="2">
        <f>IF(INPUTS!$B$13=0, Q1989&lt;=0, Q1989&lt;INPUTS!$B$13)</f>
        <v/>
      </c>
      <c r="S1989" s="2">
        <f>OR(I1989,K1989,N1989,R1989)</f>
        <v/>
      </c>
      <c r="T1989" s="2">
        <f>OR(I1989,L1989,O1989,R1989)</f>
        <v/>
      </c>
    </row>
    <row r="1990">
      <c r="A1990" s="2" t="n">
        <v>-200</v>
      </c>
      <c r="B1990" s="2" t="n">
        <v>100</v>
      </c>
      <c r="C1990" s="2" t="n">
        <v>200</v>
      </c>
      <c r="D1990" s="2">
        <f>(A1990+B1990)/2 + C1990/2</f>
        <v/>
      </c>
      <c r="E1990" s="2">
        <f>SQRT(A1990^2+B1990^2+C1990^2)</f>
        <v/>
      </c>
      <c r="F1990" s="2">
        <f>INPUTS!$B$8*A1990+INPUTS!$B$9*D1990+INPUTS!$B$10*B1990</f>
        <v/>
      </c>
      <c r="G1990" s="2">
        <f>INPUTS!$B$11*A1990/10000</f>
        <v/>
      </c>
      <c r="H1990" s="2">
        <f>MAX(0, (INPUTS!$B$14+INPUTS!$B$16*INPUTS!$B$15) + (1-INPUTS!$B$18)*INPUTS!$B$19*G1990 - INPUTS!$B$17 - INPUTS!$B$20*MAX(0, -F1990))</f>
        <v/>
      </c>
      <c r="I1990" s="2">
        <f>IF(INPUTS!$B$13=0, H1990&lt;=0, H1990&lt;INPUTS!$B$13)</f>
        <v/>
      </c>
      <c r="J1990" s="2">
        <f>INPUTS!$B$21 + INPUTS!$B$24*F1990 + INPUTS!$B$25*G1990</f>
        <v/>
      </c>
      <c r="K1990" s="2">
        <f>J1990&lt;INPUTS!$B$23</f>
        <v/>
      </c>
      <c r="L1990" s="2">
        <f>J1990&lt;INPUTS!$B$22</f>
        <v/>
      </c>
      <c r="M1990" s="2">
        <f>INPUTS!$B$26 + INPUTS!$B$29*F1990</f>
        <v/>
      </c>
      <c r="N1990" s="2">
        <f>M1990&lt;INPUTS!$B$28</f>
        <v/>
      </c>
      <c r="O1990" s="2">
        <f>M1990&lt;INPUTS!$B$27</f>
        <v/>
      </c>
      <c r="P1990" s="2">
        <f>INPUTS!$B$30 + (1-INPUTS!$B$18)*INPUTS!$B$19*G1990</f>
        <v/>
      </c>
      <c r="Q1990" s="2">
        <f>INPUTS!$B$31 + INPUTS!$B$32*P1990</f>
        <v/>
      </c>
      <c r="R1990" s="2">
        <f>IF(INPUTS!$B$13=0, Q1990&lt;=0, Q1990&lt;INPUTS!$B$13)</f>
        <v/>
      </c>
      <c r="S1990" s="2">
        <f>OR(I1990,K1990,N1990,R1990)</f>
        <v/>
      </c>
      <c r="T1990" s="2">
        <f>OR(I1990,L1990,O1990,R1990)</f>
        <v/>
      </c>
    </row>
    <row r="1991">
      <c r="A1991" s="2" t="n">
        <v>-200</v>
      </c>
      <c r="B1991" s="2" t="n">
        <v>125</v>
      </c>
      <c r="C1991" s="2" t="n">
        <v>-200</v>
      </c>
      <c r="D1991" s="2">
        <f>(A1991+B1991)/2 + C1991/2</f>
        <v/>
      </c>
      <c r="E1991" s="2">
        <f>SQRT(A1991^2+B1991^2+C1991^2)</f>
        <v/>
      </c>
      <c r="F1991" s="2">
        <f>INPUTS!$B$8*A1991+INPUTS!$B$9*D1991+INPUTS!$B$10*B1991</f>
        <v/>
      </c>
      <c r="G1991" s="2">
        <f>INPUTS!$B$11*A1991/10000</f>
        <v/>
      </c>
      <c r="H1991" s="2">
        <f>MAX(0, (INPUTS!$B$14+INPUTS!$B$16*INPUTS!$B$15) + (1-INPUTS!$B$18)*INPUTS!$B$19*G1991 - INPUTS!$B$17 - INPUTS!$B$20*MAX(0, -F1991))</f>
        <v/>
      </c>
      <c r="I1991" s="2">
        <f>IF(INPUTS!$B$13=0, H1991&lt;=0, H1991&lt;INPUTS!$B$13)</f>
        <v/>
      </c>
      <c r="J1991" s="2">
        <f>INPUTS!$B$21 + INPUTS!$B$24*F1991 + INPUTS!$B$25*G1991</f>
        <v/>
      </c>
      <c r="K1991" s="2">
        <f>J1991&lt;INPUTS!$B$23</f>
        <v/>
      </c>
      <c r="L1991" s="2">
        <f>J1991&lt;INPUTS!$B$22</f>
        <v/>
      </c>
      <c r="M1991" s="2">
        <f>INPUTS!$B$26 + INPUTS!$B$29*F1991</f>
        <v/>
      </c>
      <c r="N1991" s="2">
        <f>M1991&lt;INPUTS!$B$28</f>
        <v/>
      </c>
      <c r="O1991" s="2">
        <f>M1991&lt;INPUTS!$B$27</f>
        <v/>
      </c>
      <c r="P1991" s="2">
        <f>INPUTS!$B$30 + (1-INPUTS!$B$18)*INPUTS!$B$19*G1991</f>
        <v/>
      </c>
      <c r="Q1991" s="2">
        <f>INPUTS!$B$31 + INPUTS!$B$32*P1991</f>
        <v/>
      </c>
      <c r="R1991" s="2">
        <f>IF(INPUTS!$B$13=0, Q1991&lt;=0, Q1991&lt;INPUTS!$B$13)</f>
        <v/>
      </c>
      <c r="S1991" s="2">
        <f>OR(I1991,K1991,N1991,R1991)</f>
        <v/>
      </c>
      <c r="T1991" s="2">
        <f>OR(I1991,L1991,O1991,R1991)</f>
        <v/>
      </c>
    </row>
    <row r="1992">
      <c r="A1992" s="2" t="n">
        <v>-200</v>
      </c>
      <c r="B1992" s="2" t="n">
        <v>125</v>
      </c>
      <c r="C1992" s="2" t="n">
        <v>-175</v>
      </c>
      <c r="D1992" s="2">
        <f>(A1992+B1992)/2 + C1992/2</f>
        <v/>
      </c>
      <c r="E1992" s="2">
        <f>SQRT(A1992^2+B1992^2+C1992^2)</f>
        <v/>
      </c>
      <c r="F1992" s="2">
        <f>INPUTS!$B$8*A1992+INPUTS!$B$9*D1992+INPUTS!$B$10*B1992</f>
        <v/>
      </c>
      <c r="G1992" s="2">
        <f>INPUTS!$B$11*A1992/10000</f>
        <v/>
      </c>
      <c r="H1992" s="2">
        <f>MAX(0, (INPUTS!$B$14+INPUTS!$B$16*INPUTS!$B$15) + (1-INPUTS!$B$18)*INPUTS!$B$19*G1992 - INPUTS!$B$17 - INPUTS!$B$20*MAX(0, -F1992))</f>
        <v/>
      </c>
      <c r="I1992" s="2">
        <f>IF(INPUTS!$B$13=0, H1992&lt;=0, H1992&lt;INPUTS!$B$13)</f>
        <v/>
      </c>
      <c r="J1992" s="2">
        <f>INPUTS!$B$21 + INPUTS!$B$24*F1992 + INPUTS!$B$25*G1992</f>
        <v/>
      </c>
      <c r="K1992" s="2">
        <f>J1992&lt;INPUTS!$B$23</f>
        <v/>
      </c>
      <c r="L1992" s="2">
        <f>J1992&lt;INPUTS!$B$22</f>
        <v/>
      </c>
      <c r="M1992" s="2">
        <f>INPUTS!$B$26 + INPUTS!$B$29*F1992</f>
        <v/>
      </c>
      <c r="N1992" s="2">
        <f>M1992&lt;INPUTS!$B$28</f>
        <v/>
      </c>
      <c r="O1992" s="2">
        <f>M1992&lt;INPUTS!$B$27</f>
        <v/>
      </c>
      <c r="P1992" s="2">
        <f>INPUTS!$B$30 + (1-INPUTS!$B$18)*INPUTS!$B$19*G1992</f>
        <v/>
      </c>
      <c r="Q1992" s="2">
        <f>INPUTS!$B$31 + INPUTS!$B$32*P1992</f>
        <v/>
      </c>
      <c r="R1992" s="2">
        <f>IF(INPUTS!$B$13=0, Q1992&lt;=0, Q1992&lt;INPUTS!$B$13)</f>
        <v/>
      </c>
      <c r="S1992" s="2">
        <f>OR(I1992,K1992,N1992,R1992)</f>
        <v/>
      </c>
      <c r="T1992" s="2">
        <f>OR(I1992,L1992,O1992,R1992)</f>
        <v/>
      </c>
    </row>
    <row r="1993">
      <c r="A1993" s="2" t="n">
        <v>-200</v>
      </c>
      <c r="B1993" s="2" t="n">
        <v>125</v>
      </c>
      <c r="C1993" s="2" t="n">
        <v>-150</v>
      </c>
      <c r="D1993" s="2">
        <f>(A1993+B1993)/2 + C1993/2</f>
        <v/>
      </c>
      <c r="E1993" s="2">
        <f>SQRT(A1993^2+B1993^2+C1993^2)</f>
        <v/>
      </c>
      <c r="F1993" s="2">
        <f>INPUTS!$B$8*A1993+INPUTS!$B$9*D1993+INPUTS!$B$10*B1993</f>
        <v/>
      </c>
      <c r="G1993" s="2">
        <f>INPUTS!$B$11*A1993/10000</f>
        <v/>
      </c>
      <c r="H1993" s="2">
        <f>MAX(0, (INPUTS!$B$14+INPUTS!$B$16*INPUTS!$B$15) + (1-INPUTS!$B$18)*INPUTS!$B$19*G1993 - INPUTS!$B$17 - INPUTS!$B$20*MAX(0, -F1993))</f>
        <v/>
      </c>
      <c r="I1993" s="2">
        <f>IF(INPUTS!$B$13=0, H1993&lt;=0, H1993&lt;INPUTS!$B$13)</f>
        <v/>
      </c>
      <c r="J1993" s="2">
        <f>INPUTS!$B$21 + INPUTS!$B$24*F1993 + INPUTS!$B$25*G1993</f>
        <v/>
      </c>
      <c r="K1993" s="2">
        <f>J1993&lt;INPUTS!$B$23</f>
        <v/>
      </c>
      <c r="L1993" s="2">
        <f>J1993&lt;INPUTS!$B$22</f>
        <v/>
      </c>
      <c r="M1993" s="2">
        <f>INPUTS!$B$26 + INPUTS!$B$29*F1993</f>
        <v/>
      </c>
      <c r="N1993" s="2">
        <f>M1993&lt;INPUTS!$B$28</f>
        <v/>
      </c>
      <c r="O1993" s="2">
        <f>M1993&lt;INPUTS!$B$27</f>
        <v/>
      </c>
      <c r="P1993" s="2">
        <f>INPUTS!$B$30 + (1-INPUTS!$B$18)*INPUTS!$B$19*G1993</f>
        <v/>
      </c>
      <c r="Q1993" s="2">
        <f>INPUTS!$B$31 + INPUTS!$B$32*P1993</f>
        <v/>
      </c>
      <c r="R1993" s="2">
        <f>IF(INPUTS!$B$13=0, Q1993&lt;=0, Q1993&lt;INPUTS!$B$13)</f>
        <v/>
      </c>
      <c r="S1993" s="2">
        <f>OR(I1993,K1993,N1993,R1993)</f>
        <v/>
      </c>
      <c r="T1993" s="2">
        <f>OR(I1993,L1993,O1993,R1993)</f>
        <v/>
      </c>
    </row>
    <row r="1994">
      <c r="A1994" s="2" t="n">
        <v>-200</v>
      </c>
      <c r="B1994" s="2" t="n">
        <v>125</v>
      </c>
      <c r="C1994" s="2" t="n">
        <v>-125</v>
      </c>
      <c r="D1994" s="2">
        <f>(A1994+B1994)/2 + C1994/2</f>
        <v/>
      </c>
      <c r="E1994" s="2">
        <f>SQRT(A1994^2+B1994^2+C1994^2)</f>
        <v/>
      </c>
      <c r="F1994" s="2">
        <f>INPUTS!$B$8*A1994+INPUTS!$B$9*D1994+INPUTS!$B$10*B1994</f>
        <v/>
      </c>
      <c r="G1994" s="2">
        <f>INPUTS!$B$11*A1994/10000</f>
        <v/>
      </c>
      <c r="H1994" s="2">
        <f>MAX(0, (INPUTS!$B$14+INPUTS!$B$16*INPUTS!$B$15) + (1-INPUTS!$B$18)*INPUTS!$B$19*G1994 - INPUTS!$B$17 - INPUTS!$B$20*MAX(0, -F1994))</f>
        <v/>
      </c>
      <c r="I1994" s="2">
        <f>IF(INPUTS!$B$13=0, H1994&lt;=0, H1994&lt;INPUTS!$B$13)</f>
        <v/>
      </c>
      <c r="J1994" s="2">
        <f>INPUTS!$B$21 + INPUTS!$B$24*F1994 + INPUTS!$B$25*G1994</f>
        <v/>
      </c>
      <c r="K1994" s="2">
        <f>J1994&lt;INPUTS!$B$23</f>
        <v/>
      </c>
      <c r="L1994" s="2">
        <f>J1994&lt;INPUTS!$B$22</f>
        <v/>
      </c>
      <c r="M1994" s="2">
        <f>INPUTS!$B$26 + INPUTS!$B$29*F1994</f>
        <v/>
      </c>
      <c r="N1994" s="2">
        <f>M1994&lt;INPUTS!$B$28</f>
        <v/>
      </c>
      <c r="O1994" s="2">
        <f>M1994&lt;INPUTS!$B$27</f>
        <v/>
      </c>
      <c r="P1994" s="2">
        <f>INPUTS!$B$30 + (1-INPUTS!$B$18)*INPUTS!$B$19*G1994</f>
        <v/>
      </c>
      <c r="Q1994" s="2">
        <f>INPUTS!$B$31 + INPUTS!$B$32*P1994</f>
        <v/>
      </c>
      <c r="R1994" s="2">
        <f>IF(INPUTS!$B$13=0, Q1994&lt;=0, Q1994&lt;INPUTS!$B$13)</f>
        <v/>
      </c>
      <c r="S1994" s="2">
        <f>OR(I1994,K1994,N1994,R1994)</f>
        <v/>
      </c>
      <c r="T1994" s="2">
        <f>OR(I1994,L1994,O1994,R1994)</f>
        <v/>
      </c>
    </row>
    <row r="1995">
      <c r="A1995" s="2" t="n">
        <v>-200</v>
      </c>
      <c r="B1995" s="2" t="n">
        <v>125</v>
      </c>
      <c r="C1995" s="2" t="n">
        <v>-100</v>
      </c>
      <c r="D1995" s="2">
        <f>(A1995+B1995)/2 + C1995/2</f>
        <v/>
      </c>
      <c r="E1995" s="2">
        <f>SQRT(A1995^2+B1995^2+C1995^2)</f>
        <v/>
      </c>
      <c r="F1995" s="2">
        <f>INPUTS!$B$8*A1995+INPUTS!$B$9*D1995+INPUTS!$B$10*B1995</f>
        <v/>
      </c>
      <c r="G1995" s="2">
        <f>INPUTS!$B$11*A1995/10000</f>
        <v/>
      </c>
      <c r="H1995" s="2">
        <f>MAX(0, (INPUTS!$B$14+INPUTS!$B$16*INPUTS!$B$15) + (1-INPUTS!$B$18)*INPUTS!$B$19*G1995 - INPUTS!$B$17 - INPUTS!$B$20*MAX(0, -F1995))</f>
        <v/>
      </c>
      <c r="I1995" s="2">
        <f>IF(INPUTS!$B$13=0, H1995&lt;=0, H1995&lt;INPUTS!$B$13)</f>
        <v/>
      </c>
      <c r="J1995" s="2">
        <f>INPUTS!$B$21 + INPUTS!$B$24*F1995 + INPUTS!$B$25*G1995</f>
        <v/>
      </c>
      <c r="K1995" s="2">
        <f>J1995&lt;INPUTS!$B$23</f>
        <v/>
      </c>
      <c r="L1995" s="2">
        <f>J1995&lt;INPUTS!$B$22</f>
        <v/>
      </c>
      <c r="M1995" s="2">
        <f>INPUTS!$B$26 + INPUTS!$B$29*F1995</f>
        <v/>
      </c>
      <c r="N1995" s="2">
        <f>M1995&lt;INPUTS!$B$28</f>
        <v/>
      </c>
      <c r="O1995" s="2">
        <f>M1995&lt;INPUTS!$B$27</f>
        <v/>
      </c>
      <c r="P1995" s="2">
        <f>INPUTS!$B$30 + (1-INPUTS!$B$18)*INPUTS!$B$19*G1995</f>
        <v/>
      </c>
      <c r="Q1995" s="2">
        <f>INPUTS!$B$31 + INPUTS!$B$32*P1995</f>
        <v/>
      </c>
      <c r="R1995" s="2">
        <f>IF(INPUTS!$B$13=0, Q1995&lt;=0, Q1995&lt;INPUTS!$B$13)</f>
        <v/>
      </c>
      <c r="S1995" s="2">
        <f>OR(I1995,K1995,N1995,R1995)</f>
        <v/>
      </c>
      <c r="T1995" s="2">
        <f>OR(I1995,L1995,O1995,R1995)</f>
        <v/>
      </c>
    </row>
    <row r="1996">
      <c r="A1996" s="2" t="n">
        <v>-200</v>
      </c>
      <c r="B1996" s="2" t="n">
        <v>125</v>
      </c>
      <c r="C1996" s="2" t="n">
        <v>-75</v>
      </c>
      <c r="D1996" s="2">
        <f>(A1996+B1996)/2 + C1996/2</f>
        <v/>
      </c>
      <c r="E1996" s="2">
        <f>SQRT(A1996^2+B1996^2+C1996^2)</f>
        <v/>
      </c>
      <c r="F1996" s="2">
        <f>INPUTS!$B$8*A1996+INPUTS!$B$9*D1996+INPUTS!$B$10*B1996</f>
        <v/>
      </c>
      <c r="G1996" s="2">
        <f>INPUTS!$B$11*A1996/10000</f>
        <v/>
      </c>
      <c r="H1996" s="2">
        <f>MAX(0, (INPUTS!$B$14+INPUTS!$B$16*INPUTS!$B$15) + (1-INPUTS!$B$18)*INPUTS!$B$19*G1996 - INPUTS!$B$17 - INPUTS!$B$20*MAX(0, -F1996))</f>
        <v/>
      </c>
      <c r="I1996" s="2">
        <f>IF(INPUTS!$B$13=0, H1996&lt;=0, H1996&lt;INPUTS!$B$13)</f>
        <v/>
      </c>
      <c r="J1996" s="2">
        <f>INPUTS!$B$21 + INPUTS!$B$24*F1996 + INPUTS!$B$25*G1996</f>
        <v/>
      </c>
      <c r="K1996" s="2">
        <f>J1996&lt;INPUTS!$B$23</f>
        <v/>
      </c>
      <c r="L1996" s="2">
        <f>J1996&lt;INPUTS!$B$22</f>
        <v/>
      </c>
      <c r="M1996" s="2">
        <f>INPUTS!$B$26 + INPUTS!$B$29*F1996</f>
        <v/>
      </c>
      <c r="N1996" s="2">
        <f>M1996&lt;INPUTS!$B$28</f>
        <v/>
      </c>
      <c r="O1996" s="2">
        <f>M1996&lt;INPUTS!$B$27</f>
        <v/>
      </c>
      <c r="P1996" s="2">
        <f>INPUTS!$B$30 + (1-INPUTS!$B$18)*INPUTS!$B$19*G1996</f>
        <v/>
      </c>
      <c r="Q1996" s="2">
        <f>INPUTS!$B$31 + INPUTS!$B$32*P1996</f>
        <v/>
      </c>
      <c r="R1996" s="2">
        <f>IF(INPUTS!$B$13=0, Q1996&lt;=0, Q1996&lt;INPUTS!$B$13)</f>
        <v/>
      </c>
      <c r="S1996" s="2">
        <f>OR(I1996,K1996,N1996,R1996)</f>
        <v/>
      </c>
      <c r="T1996" s="2">
        <f>OR(I1996,L1996,O1996,R1996)</f>
        <v/>
      </c>
    </row>
    <row r="1997">
      <c r="A1997" s="2" t="n">
        <v>-200</v>
      </c>
      <c r="B1997" s="2" t="n">
        <v>125</v>
      </c>
      <c r="C1997" s="2" t="n">
        <v>-50</v>
      </c>
      <c r="D1997" s="2">
        <f>(A1997+B1997)/2 + C1997/2</f>
        <v/>
      </c>
      <c r="E1997" s="2">
        <f>SQRT(A1997^2+B1997^2+C1997^2)</f>
        <v/>
      </c>
      <c r="F1997" s="2">
        <f>INPUTS!$B$8*A1997+INPUTS!$B$9*D1997+INPUTS!$B$10*B1997</f>
        <v/>
      </c>
      <c r="G1997" s="2">
        <f>INPUTS!$B$11*A1997/10000</f>
        <v/>
      </c>
      <c r="H1997" s="2">
        <f>MAX(0, (INPUTS!$B$14+INPUTS!$B$16*INPUTS!$B$15) + (1-INPUTS!$B$18)*INPUTS!$B$19*G1997 - INPUTS!$B$17 - INPUTS!$B$20*MAX(0, -F1997))</f>
        <v/>
      </c>
      <c r="I1997" s="2">
        <f>IF(INPUTS!$B$13=0, H1997&lt;=0, H1997&lt;INPUTS!$B$13)</f>
        <v/>
      </c>
      <c r="J1997" s="2">
        <f>INPUTS!$B$21 + INPUTS!$B$24*F1997 + INPUTS!$B$25*G1997</f>
        <v/>
      </c>
      <c r="K1997" s="2">
        <f>J1997&lt;INPUTS!$B$23</f>
        <v/>
      </c>
      <c r="L1997" s="2">
        <f>J1997&lt;INPUTS!$B$22</f>
        <v/>
      </c>
      <c r="M1997" s="2">
        <f>INPUTS!$B$26 + INPUTS!$B$29*F1997</f>
        <v/>
      </c>
      <c r="N1997" s="2">
        <f>M1997&lt;INPUTS!$B$28</f>
        <v/>
      </c>
      <c r="O1997" s="2">
        <f>M1997&lt;INPUTS!$B$27</f>
        <v/>
      </c>
      <c r="P1997" s="2">
        <f>INPUTS!$B$30 + (1-INPUTS!$B$18)*INPUTS!$B$19*G1997</f>
        <v/>
      </c>
      <c r="Q1997" s="2">
        <f>INPUTS!$B$31 + INPUTS!$B$32*P1997</f>
        <v/>
      </c>
      <c r="R1997" s="2">
        <f>IF(INPUTS!$B$13=0, Q1997&lt;=0, Q1997&lt;INPUTS!$B$13)</f>
        <v/>
      </c>
      <c r="S1997" s="2">
        <f>OR(I1997,K1997,N1997,R1997)</f>
        <v/>
      </c>
      <c r="T1997" s="2">
        <f>OR(I1997,L1997,O1997,R1997)</f>
        <v/>
      </c>
    </row>
    <row r="1998">
      <c r="A1998" s="2" t="n">
        <v>-200</v>
      </c>
      <c r="B1998" s="2" t="n">
        <v>125</v>
      </c>
      <c r="C1998" s="2" t="n">
        <v>-25</v>
      </c>
      <c r="D1998" s="2">
        <f>(A1998+B1998)/2 + C1998/2</f>
        <v/>
      </c>
      <c r="E1998" s="2">
        <f>SQRT(A1998^2+B1998^2+C1998^2)</f>
        <v/>
      </c>
      <c r="F1998" s="2">
        <f>INPUTS!$B$8*A1998+INPUTS!$B$9*D1998+INPUTS!$B$10*B1998</f>
        <v/>
      </c>
      <c r="G1998" s="2">
        <f>INPUTS!$B$11*A1998/10000</f>
        <v/>
      </c>
      <c r="H1998" s="2">
        <f>MAX(0, (INPUTS!$B$14+INPUTS!$B$16*INPUTS!$B$15) + (1-INPUTS!$B$18)*INPUTS!$B$19*G1998 - INPUTS!$B$17 - INPUTS!$B$20*MAX(0, -F1998))</f>
        <v/>
      </c>
      <c r="I1998" s="2">
        <f>IF(INPUTS!$B$13=0, H1998&lt;=0, H1998&lt;INPUTS!$B$13)</f>
        <v/>
      </c>
      <c r="J1998" s="2">
        <f>INPUTS!$B$21 + INPUTS!$B$24*F1998 + INPUTS!$B$25*G1998</f>
        <v/>
      </c>
      <c r="K1998" s="2">
        <f>J1998&lt;INPUTS!$B$23</f>
        <v/>
      </c>
      <c r="L1998" s="2">
        <f>J1998&lt;INPUTS!$B$22</f>
        <v/>
      </c>
      <c r="M1998" s="2">
        <f>INPUTS!$B$26 + INPUTS!$B$29*F1998</f>
        <v/>
      </c>
      <c r="N1998" s="2">
        <f>M1998&lt;INPUTS!$B$28</f>
        <v/>
      </c>
      <c r="O1998" s="2">
        <f>M1998&lt;INPUTS!$B$27</f>
        <v/>
      </c>
      <c r="P1998" s="2">
        <f>INPUTS!$B$30 + (1-INPUTS!$B$18)*INPUTS!$B$19*G1998</f>
        <v/>
      </c>
      <c r="Q1998" s="2">
        <f>INPUTS!$B$31 + INPUTS!$B$32*P1998</f>
        <v/>
      </c>
      <c r="R1998" s="2">
        <f>IF(INPUTS!$B$13=0, Q1998&lt;=0, Q1998&lt;INPUTS!$B$13)</f>
        <v/>
      </c>
      <c r="S1998" s="2">
        <f>OR(I1998,K1998,N1998,R1998)</f>
        <v/>
      </c>
      <c r="T1998" s="2">
        <f>OR(I1998,L1998,O1998,R1998)</f>
        <v/>
      </c>
    </row>
    <row r="1999">
      <c r="A1999" s="2" t="n">
        <v>-200</v>
      </c>
      <c r="B1999" s="2" t="n">
        <v>125</v>
      </c>
      <c r="C1999" s="2" t="n">
        <v>0</v>
      </c>
      <c r="D1999" s="2">
        <f>(A1999+B1999)/2 + C1999/2</f>
        <v/>
      </c>
      <c r="E1999" s="2">
        <f>SQRT(A1999^2+B1999^2+C1999^2)</f>
        <v/>
      </c>
      <c r="F1999" s="2">
        <f>INPUTS!$B$8*A1999+INPUTS!$B$9*D1999+INPUTS!$B$10*B1999</f>
        <v/>
      </c>
      <c r="G1999" s="2">
        <f>INPUTS!$B$11*A1999/10000</f>
        <v/>
      </c>
      <c r="H1999" s="2">
        <f>MAX(0, (INPUTS!$B$14+INPUTS!$B$16*INPUTS!$B$15) + (1-INPUTS!$B$18)*INPUTS!$B$19*G1999 - INPUTS!$B$17 - INPUTS!$B$20*MAX(0, -F1999))</f>
        <v/>
      </c>
      <c r="I1999" s="2">
        <f>IF(INPUTS!$B$13=0, H1999&lt;=0, H1999&lt;INPUTS!$B$13)</f>
        <v/>
      </c>
      <c r="J1999" s="2">
        <f>INPUTS!$B$21 + INPUTS!$B$24*F1999 + INPUTS!$B$25*G1999</f>
        <v/>
      </c>
      <c r="K1999" s="2">
        <f>J1999&lt;INPUTS!$B$23</f>
        <v/>
      </c>
      <c r="L1999" s="2">
        <f>J1999&lt;INPUTS!$B$22</f>
        <v/>
      </c>
      <c r="M1999" s="2">
        <f>INPUTS!$B$26 + INPUTS!$B$29*F1999</f>
        <v/>
      </c>
      <c r="N1999" s="2">
        <f>M1999&lt;INPUTS!$B$28</f>
        <v/>
      </c>
      <c r="O1999" s="2">
        <f>M1999&lt;INPUTS!$B$27</f>
        <v/>
      </c>
      <c r="P1999" s="2">
        <f>INPUTS!$B$30 + (1-INPUTS!$B$18)*INPUTS!$B$19*G1999</f>
        <v/>
      </c>
      <c r="Q1999" s="2">
        <f>INPUTS!$B$31 + INPUTS!$B$32*P1999</f>
        <v/>
      </c>
      <c r="R1999" s="2">
        <f>IF(INPUTS!$B$13=0, Q1999&lt;=0, Q1999&lt;INPUTS!$B$13)</f>
        <v/>
      </c>
      <c r="S1999" s="2">
        <f>OR(I1999,K1999,N1999,R1999)</f>
        <v/>
      </c>
      <c r="T1999" s="2">
        <f>OR(I1999,L1999,O1999,R1999)</f>
        <v/>
      </c>
    </row>
    <row r="2000">
      <c r="A2000" s="2" t="n">
        <v>-200</v>
      </c>
      <c r="B2000" s="2" t="n">
        <v>125</v>
      </c>
      <c r="C2000" s="2" t="n">
        <v>25</v>
      </c>
      <c r="D2000" s="2">
        <f>(A2000+B2000)/2 + C2000/2</f>
        <v/>
      </c>
      <c r="E2000" s="2">
        <f>SQRT(A2000^2+B2000^2+C2000^2)</f>
        <v/>
      </c>
      <c r="F2000" s="2">
        <f>INPUTS!$B$8*A2000+INPUTS!$B$9*D2000+INPUTS!$B$10*B2000</f>
        <v/>
      </c>
      <c r="G2000" s="2">
        <f>INPUTS!$B$11*A2000/10000</f>
        <v/>
      </c>
      <c r="H2000" s="2">
        <f>MAX(0, (INPUTS!$B$14+INPUTS!$B$16*INPUTS!$B$15) + (1-INPUTS!$B$18)*INPUTS!$B$19*G2000 - INPUTS!$B$17 - INPUTS!$B$20*MAX(0, -F2000))</f>
        <v/>
      </c>
      <c r="I2000" s="2">
        <f>IF(INPUTS!$B$13=0, H2000&lt;=0, H2000&lt;INPUTS!$B$13)</f>
        <v/>
      </c>
      <c r="J2000" s="2">
        <f>INPUTS!$B$21 + INPUTS!$B$24*F2000 + INPUTS!$B$25*G2000</f>
        <v/>
      </c>
      <c r="K2000" s="2">
        <f>J2000&lt;INPUTS!$B$23</f>
        <v/>
      </c>
      <c r="L2000" s="2">
        <f>J2000&lt;INPUTS!$B$22</f>
        <v/>
      </c>
      <c r="M2000" s="2">
        <f>INPUTS!$B$26 + INPUTS!$B$29*F2000</f>
        <v/>
      </c>
      <c r="N2000" s="2">
        <f>M2000&lt;INPUTS!$B$28</f>
        <v/>
      </c>
      <c r="O2000" s="2">
        <f>M2000&lt;INPUTS!$B$27</f>
        <v/>
      </c>
      <c r="P2000" s="2">
        <f>INPUTS!$B$30 + (1-INPUTS!$B$18)*INPUTS!$B$19*G2000</f>
        <v/>
      </c>
      <c r="Q2000" s="2">
        <f>INPUTS!$B$31 + INPUTS!$B$32*P2000</f>
        <v/>
      </c>
      <c r="R2000" s="2">
        <f>IF(INPUTS!$B$13=0, Q2000&lt;=0, Q2000&lt;INPUTS!$B$13)</f>
        <v/>
      </c>
      <c r="S2000" s="2">
        <f>OR(I2000,K2000,N2000,R2000)</f>
        <v/>
      </c>
      <c r="T2000" s="2">
        <f>OR(I2000,L2000,O2000,R2000)</f>
        <v/>
      </c>
    </row>
    <row r="2001">
      <c r="A2001" s="2" t="n">
        <v>-200</v>
      </c>
      <c r="B2001" s="2" t="n">
        <v>125</v>
      </c>
      <c r="C2001" s="2" t="n">
        <v>50</v>
      </c>
      <c r="D2001" s="2">
        <f>(A2001+B2001)/2 + C2001/2</f>
        <v/>
      </c>
      <c r="E2001" s="2">
        <f>SQRT(A2001^2+B2001^2+C2001^2)</f>
        <v/>
      </c>
      <c r="F2001" s="2">
        <f>INPUTS!$B$8*A2001+INPUTS!$B$9*D2001+INPUTS!$B$10*B2001</f>
        <v/>
      </c>
      <c r="G2001" s="2">
        <f>INPUTS!$B$11*A2001/10000</f>
        <v/>
      </c>
      <c r="H2001" s="2">
        <f>MAX(0, (INPUTS!$B$14+INPUTS!$B$16*INPUTS!$B$15) + (1-INPUTS!$B$18)*INPUTS!$B$19*G2001 - INPUTS!$B$17 - INPUTS!$B$20*MAX(0, -F2001))</f>
        <v/>
      </c>
      <c r="I2001" s="2">
        <f>IF(INPUTS!$B$13=0, H2001&lt;=0, H2001&lt;INPUTS!$B$13)</f>
        <v/>
      </c>
      <c r="J2001" s="2">
        <f>INPUTS!$B$21 + INPUTS!$B$24*F2001 + INPUTS!$B$25*G2001</f>
        <v/>
      </c>
      <c r="K2001" s="2">
        <f>J2001&lt;INPUTS!$B$23</f>
        <v/>
      </c>
      <c r="L2001" s="2">
        <f>J2001&lt;INPUTS!$B$22</f>
        <v/>
      </c>
      <c r="M2001" s="2">
        <f>INPUTS!$B$26 + INPUTS!$B$29*F2001</f>
        <v/>
      </c>
      <c r="N2001" s="2">
        <f>M2001&lt;INPUTS!$B$28</f>
        <v/>
      </c>
      <c r="O2001" s="2">
        <f>M2001&lt;INPUTS!$B$27</f>
        <v/>
      </c>
      <c r="P2001" s="2">
        <f>INPUTS!$B$30 + (1-INPUTS!$B$18)*INPUTS!$B$19*G2001</f>
        <v/>
      </c>
      <c r="Q2001" s="2">
        <f>INPUTS!$B$31 + INPUTS!$B$32*P2001</f>
        <v/>
      </c>
      <c r="R2001" s="2">
        <f>IF(INPUTS!$B$13=0, Q2001&lt;=0, Q2001&lt;INPUTS!$B$13)</f>
        <v/>
      </c>
      <c r="S2001" s="2">
        <f>OR(I2001,K2001,N2001,R2001)</f>
        <v/>
      </c>
      <c r="T2001" s="2">
        <f>OR(I2001,L2001,O2001,R2001)</f>
        <v/>
      </c>
    </row>
    <row r="2002">
      <c r="A2002" s="2" t="n">
        <v>-200</v>
      </c>
      <c r="B2002" s="2" t="n">
        <v>125</v>
      </c>
      <c r="C2002" s="2" t="n">
        <v>75</v>
      </c>
      <c r="D2002" s="2">
        <f>(A2002+B2002)/2 + C2002/2</f>
        <v/>
      </c>
      <c r="E2002" s="2">
        <f>SQRT(A2002^2+B2002^2+C2002^2)</f>
        <v/>
      </c>
      <c r="F2002" s="2">
        <f>INPUTS!$B$8*A2002+INPUTS!$B$9*D2002+INPUTS!$B$10*B2002</f>
        <v/>
      </c>
      <c r="G2002" s="2">
        <f>INPUTS!$B$11*A2002/10000</f>
        <v/>
      </c>
      <c r="H2002" s="2">
        <f>MAX(0, (INPUTS!$B$14+INPUTS!$B$16*INPUTS!$B$15) + (1-INPUTS!$B$18)*INPUTS!$B$19*G2002 - INPUTS!$B$17 - INPUTS!$B$20*MAX(0, -F2002))</f>
        <v/>
      </c>
      <c r="I2002" s="2">
        <f>IF(INPUTS!$B$13=0, H2002&lt;=0, H2002&lt;INPUTS!$B$13)</f>
        <v/>
      </c>
      <c r="J2002" s="2">
        <f>INPUTS!$B$21 + INPUTS!$B$24*F2002 + INPUTS!$B$25*G2002</f>
        <v/>
      </c>
      <c r="K2002" s="2">
        <f>J2002&lt;INPUTS!$B$23</f>
        <v/>
      </c>
      <c r="L2002" s="2">
        <f>J2002&lt;INPUTS!$B$22</f>
        <v/>
      </c>
      <c r="M2002" s="2">
        <f>INPUTS!$B$26 + INPUTS!$B$29*F2002</f>
        <v/>
      </c>
      <c r="N2002" s="2">
        <f>M2002&lt;INPUTS!$B$28</f>
        <v/>
      </c>
      <c r="O2002" s="2">
        <f>M2002&lt;INPUTS!$B$27</f>
        <v/>
      </c>
      <c r="P2002" s="2">
        <f>INPUTS!$B$30 + (1-INPUTS!$B$18)*INPUTS!$B$19*G2002</f>
        <v/>
      </c>
      <c r="Q2002" s="2">
        <f>INPUTS!$B$31 + INPUTS!$B$32*P2002</f>
        <v/>
      </c>
      <c r="R2002" s="2">
        <f>IF(INPUTS!$B$13=0, Q2002&lt;=0, Q2002&lt;INPUTS!$B$13)</f>
        <v/>
      </c>
      <c r="S2002" s="2">
        <f>OR(I2002,K2002,N2002,R2002)</f>
        <v/>
      </c>
      <c r="T2002" s="2">
        <f>OR(I2002,L2002,O2002,R2002)</f>
        <v/>
      </c>
    </row>
    <row r="2003">
      <c r="A2003" s="2" t="n">
        <v>-200</v>
      </c>
      <c r="B2003" s="2" t="n">
        <v>125</v>
      </c>
      <c r="C2003" s="2" t="n">
        <v>100</v>
      </c>
      <c r="D2003" s="2">
        <f>(A2003+B2003)/2 + C2003/2</f>
        <v/>
      </c>
      <c r="E2003" s="2">
        <f>SQRT(A2003^2+B2003^2+C2003^2)</f>
        <v/>
      </c>
      <c r="F2003" s="2">
        <f>INPUTS!$B$8*A2003+INPUTS!$B$9*D2003+INPUTS!$B$10*B2003</f>
        <v/>
      </c>
      <c r="G2003" s="2">
        <f>INPUTS!$B$11*A2003/10000</f>
        <v/>
      </c>
      <c r="H2003" s="2">
        <f>MAX(0, (INPUTS!$B$14+INPUTS!$B$16*INPUTS!$B$15) + (1-INPUTS!$B$18)*INPUTS!$B$19*G2003 - INPUTS!$B$17 - INPUTS!$B$20*MAX(0, -F2003))</f>
        <v/>
      </c>
      <c r="I2003" s="2">
        <f>IF(INPUTS!$B$13=0, H2003&lt;=0, H2003&lt;INPUTS!$B$13)</f>
        <v/>
      </c>
      <c r="J2003" s="2">
        <f>INPUTS!$B$21 + INPUTS!$B$24*F2003 + INPUTS!$B$25*G2003</f>
        <v/>
      </c>
      <c r="K2003" s="2">
        <f>J2003&lt;INPUTS!$B$23</f>
        <v/>
      </c>
      <c r="L2003" s="2">
        <f>J2003&lt;INPUTS!$B$22</f>
        <v/>
      </c>
      <c r="M2003" s="2">
        <f>INPUTS!$B$26 + INPUTS!$B$29*F2003</f>
        <v/>
      </c>
      <c r="N2003" s="2">
        <f>M2003&lt;INPUTS!$B$28</f>
        <v/>
      </c>
      <c r="O2003" s="2">
        <f>M2003&lt;INPUTS!$B$27</f>
        <v/>
      </c>
      <c r="P2003" s="2">
        <f>INPUTS!$B$30 + (1-INPUTS!$B$18)*INPUTS!$B$19*G2003</f>
        <v/>
      </c>
      <c r="Q2003" s="2">
        <f>INPUTS!$B$31 + INPUTS!$B$32*P2003</f>
        <v/>
      </c>
      <c r="R2003" s="2">
        <f>IF(INPUTS!$B$13=0, Q2003&lt;=0, Q2003&lt;INPUTS!$B$13)</f>
        <v/>
      </c>
      <c r="S2003" s="2">
        <f>OR(I2003,K2003,N2003,R2003)</f>
        <v/>
      </c>
      <c r="T2003" s="2">
        <f>OR(I2003,L2003,O2003,R2003)</f>
        <v/>
      </c>
    </row>
    <row r="2004">
      <c r="A2004" s="2" t="n">
        <v>-200</v>
      </c>
      <c r="B2004" s="2" t="n">
        <v>125</v>
      </c>
      <c r="C2004" s="2" t="n">
        <v>125</v>
      </c>
      <c r="D2004" s="2">
        <f>(A2004+B2004)/2 + C2004/2</f>
        <v/>
      </c>
      <c r="E2004" s="2">
        <f>SQRT(A2004^2+B2004^2+C2004^2)</f>
        <v/>
      </c>
      <c r="F2004" s="2">
        <f>INPUTS!$B$8*A2004+INPUTS!$B$9*D2004+INPUTS!$B$10*B2004</f>
        <v/>
      </c>
      <c r="G2004" s="2">
        <f>INPUTS!$B$11*A2004/10000</f>
        <v/>
      </c>
      <c r="H2004" s="2">
        <f>MAX(0, (INPUTS!$B$14+INPUTS!$B$16*INPUTS!$B$15) + (1-INPUTS!$B$18)*INPUTS!$B$19*G2004 - INPUTS!$B$17 - INPUTS!$B$20*MAX(0, -F2004))</f>
        <v/>
      </c>
      <c r="I2004" s="2">
        <f>IF(INPUTS!$B$13=0, H2004&lt;=0, H2004&lt;INPUTS!$B$13)</f>
        <v/>
      </c>
      <c r="J2004" s="2">
        <f>INPUTS!$B$21 + INPUTS!$B$24*F2004 + INPUTS!$B$25*G2004</f>
        <v/>
      </c>
      <c r="K2004" s="2">
        <f>J2004&lt;INPUTS!$B$23</f>
        <v/>
      </c>
      <c r="L2004" s="2">
        <f>J2004&lt;INPUTS!$B$22</f>
        <v/>
      </c>
      <c r="M2004" s="2">
        <f>INPUTS!$B$26 + INPUTS!$B$29*F2004</f>
        <v/>
      </c>
      <c r="N2004" s="2">
        <f>M2004&lt;INPUTS!$B$28</f>
        <v/>
      </c>
      <c r="O2004" s="2">
        <f>M2004&lt;INPUTS!$B$27</f>
        <v/>
      </c>
      <c r="P2004" s="2">
        <f>INPUTS!$B$30 + (1-INPUTS!$B$18)*INPUTS!$B$19*G2004</f>
        <v/>
      </c>
      <c r="Q2004" s="2">
        <f>INPUTS!$B$31 + INPUTS!$B$32*P2004</f>
        <v/>
      </c>
      <c r="R2004" s="2">
        <f>IF(INPUTS!$B$13=0, Q2004&lt;=0, Q2004&lt;INPUTS!$B$13)</f>
        <v/>
      </c>
      <c r="S2004" s="2">
        <f>OR(I2004,K2004,N2004,R2004)</f>
        <v/>
      </c>
      <c r="T2004" s="2">
        <f>OR(I2004,L2004,O2004,R2004)</f>
        <v/>
      </c>
    </row>
    <row r="2005">
      <c r="A2005" s="2" t="n">
        <v>-200</v>
      </c>
      <c r="B2005" s="2" t="n">
        <v>125</v>
      </c>
      <c r="C2005" s="2" t="n">
        <v>150</v>
      </c>
      <c r="D2005" s="2">
        <f>(A2005+B2005)/2 + C2005/2</f>
        <v/>
      </c>
      <c r="E2005" s="2">
        <f>SQRT(A2005^2+B2005^2+C2005^2)</f>
        <v/>
      </c>
      <c r="F2005" s="2">
        <f>INPUTS!$B$8*A2005+INPUTS!$B$9*D2005+INPUTS!$B$10*B2005</f>
        <v/>
      </c>
      <c r="G2005" s="2">
        <f>INPUTS!$B$11*A2005/10000</f>
        <v/>
      </c>
      <c r="H2005" s="2">
        <f>MAX(0, (INPUTS!$B$14+INPUTS!$B$16*INPUTS!$B$15) + (1-INPUTS!$B$18)*INPUTS!$B$19*G2005 - INPUTS!$B$17 - INPUTS!$B$20*MAX(0, -F2005))</f>
        <v/>
      </c>
      <c r="I2005" s="2">
        <f>IF(INPUTS!$B$13=0, H2005&lt;=0, H2005&lt;INPUTS!$B$13)</f>
        <v/>
      </c>
      <c r="J2005" s="2">
        <f>INPUTS!$B$21 + INPUTS!$B$24*F2005 + INPUTS!$B$25*G2005</f>
        <v/>
      </c>
      <c r="K2005" s="2">
        <f>J2005&lt;INPUTS!$B$23</f>
        <v/>
      </c>
      <c r="L2005" s="2">
        <f>J2005&lt;INPUTS!$B$22</f>
        <v/>
      </c>
      <c r="M2005" s="2">
        <f>INPUTS!$B$26 + INPUTS!$B$29*F2005</f>
        <v/>
      </c>
      <c r="N2005" s="2">
        <f>M2005&lt;INPUTS!$B$28</f>
        <v/>
      </c>
      <c r="O2005" s="2">
        <f>M2005&lt;INPUTS!$B$27</f>
        <v/>
      </c>
      <c r="P2005" s="2">
        <f>INPUTS!$B$30 + (1-INPUTS!$B$18)*INPUTS!$B$19*G2005</f>
        <v/>
      </c>
      <c r="Q2005" s="2">
        <f>INPUTS!$B$31 + INPUTS!$B$32*P2005</f>
        <v/>
      </c>
      <c r="R2005" s="2">
        <f>IF(INPUTS!$B$13=0, Q2005&lt;=0, Q2005&lt;INPUTS!$B$13)</f>
        <v/>
      </c>
      <c r="S2005" s="2">
        <f>OR(I2005,K2005,N2005,R2005)</f>
        <v/>
      </c>
      <c r="T2005" s="2">
        <f>OR(I2005,L2005,O2005,R2005)</f>
        <v/>
      </c>
    </row>
    <row r="2006">
      <c r="A2006" s="2" t="n">
        <v>-200</v>
      </c>
      <c r="B2006" s="2" t="n">
        <v>125</v>
      </c>
      <c r="C2006" s="2" t="n">
        <v>175</v>
      </c>
      <c r="D2006" s="2">
        <f>(A2006+B2006)/2 + C2006/2</f>
        <v/>
      </c>
      <c r="E2006" s="2">
        <f>SQRT(A2006^2+B2006^2+C2006^2)</f>
        <v/>
      </c>
      <c r="F2006" s="2">
        <f>INPUTS!$B$8*A2006+INPUTS!$B$9*D2006+INPUTS!$B$10*B2006</f>
        <v/>
      </c>
      <c r="G2006" s="2">
        <f>INPUTS!$B$11*A2006/10000</f>
        <v/>
      </c>
      <c r="H2006" s="2">
        <f>MAX(0, (INPUTS!$B$14+INPUTS!$B$16*INPUTS!$B$15) + (1-INPUTS!$B$18)*INPUTS!$B$19*G2006 - INPUTS!$B$17 - INPUTS!$B$20*MAX(0, -F2006))</f>
        <v/>
      </c>
      <c r="I2006" s="2">
        <f>IF(INPUTS!$B$13=0, H2006&lt;=0, H2006&lt;INPUTS!$B$13)</f>
        <v/>
      </c>
      <c r="J2006" s="2">
        <f>INPUTS!$B$21 + INPUTS!$B$24*F2006 + INPUTS!$B$25*G2006</f>
        <v/>
      </c>
      <c r="K2006" s="2">
        <f>J2006&lt;INPUTS!$B$23</f>
        <v/>
      </c>
      <c r="L2006" s="2">
        <f>J2006&lt;INPUTS!$B$22</f>
        <v/>
      </c>
      <c r="M2006" s="2">
        <f>INPUTS!$B$26 + INPUTS!$B$29*F2006</f>
        <v/>
      </c>
      <c r="N2006" s="2">
        <f>M2006&lt;INPUTS!$B$28</f>
        <v/>
      </c>
      <c r="O2006" s="2">
        <f>M2006&lt;INPUTS!$B$27</f>
        <v/>
      </c>
      <c r="P2006" s="2">
        <f>INPUTS!$B$30 + (1-INPUTS!$B$18)*INPUTS!$B$19*G2006</f>
        <v/>
      </c>
      <c r="Q2006" s="2">
        <f>INPUTS!$B$31 + INPUTS!$B$32*P2006</f>
        <v/>
      </c>
      <c r="R2006" s="2">
        <f>IF(INPUTS!$B$13=0, Q2006&lt;=0, Q2006&lt;INPUTS!$B$13)</f>
        <v/>
      </c>
      <c r="S2006" s="2">
        <f>OR(I2006,K2006,N2006,R2006)</f>
        <v/>
      </c>
      <c r="T2006" s="2">
        <f>OR(I2006,L2006,O2006,R2006)</f>
        <v/>
      </c>
    </row>
    <row r="2007">
      <c r="A2007" s="2" t="n">
        <v>-200</v>
      </c>
      <c r="B2007" s="2" t="n">
        <v>125</v>
      </c>
      <c r="C2007" s="2" t="n">
        <v>200</v>
      </c>
      <c r="D2007" s="2">
        <f>(A2007+B2007)/2 + C2007/2</f>
        <v/>
      </c>
      <c r="E2007" s="2">
        <f>SQRT(A2007^2+B2007^2+C2007^2)</f>
        <v/>
      </c>
      <c r="F2007" s="2">
        <f>INPUTS!$B$8*A2007+INPUTS!$B$9*D2007+INPUTS!$B$10*B2007</f>
        <v/>
      </c>
      <c r="G2007" s="2">
        <f>INPUTS!$B$11*A2007/10000</f>
        <v/>
      </c>
      <c r="H2007" s="2">
        <f>MAX(0, (INPUTS!$B$14+INPUTS!$B$16*INPUTS!$B$15) + (1-INPUTS!$B$18)*INPUTS!$B$19*G2007 - INPUTS!$B$17 - INPUTS!$B$20*MAX(0, -F2007))</f>
        <v/>
      </c>
      <c r="I2007" s="2">
        <f>IF(INPUTS!$B$13=0, H2007&lt;=0, H2007&lt;INPUTS!$B$13)</f>
        <v/>
      </c>
      <c r="J2007" s="2">
        <f>INPUTS!$B$21 + INPUTS!$B$24*F2007 + INPUTS!$B$25*G2007</f>
        <v/>
      </c>
      <c r="K2007" s="2">
        <f>J2007&lt;INPUTS!$B$23</f>
        <v/>
      </c>
      <c r="L2007" s="2">
        <f>J2007&lt;INPUTS!$B$22</f>
        <v/>
      </c>
      <c r="M2007" s="2">
        <f>INPUTS!$B$26 + INPUTS!$B$29*F2007</f>
        <v/>
      </c>
      <c r="N2007" s="2">
        <f>M2007&lt;INPUTS!$B$28</f>
        <v/>
      </c>
      <c r="O2007" s="2">
        <f>M2007&lt;INPUTS!$B$27</f>
        <v/>
      </c>
      <c r="P2007" s="2">
        <f>INPUTS!$B$30 + (1-INPUTS!$B$18)*INPUTS!$B$19*G2007</f>
        <v/>
      </c>
      <c r="Q2007" s="2">
        <f>INPUTS!$B$31 + INPUTS!$B$32*P2007</f>
        <v/>
      </c>
      <c r="R2007" s="2">
        <f>IF(INPUTS!$B$13=0, Q2007&lt;=0, Q2007&lt;INPUTS!$B$13)</f>
        <v/>
      </c>
      <c r="S2007" s="2">
        <f>OR(I2007,K2007,N2007,R2007)</f>
        <v/>
      </c>
      <c r="T2007" s="2">
        <f>OR(I2007,L2007,O2007,R2007)</f>
        <v/>
      </c>
    </row>
    <row r="2008">
      <c r="A2008" s="2" t="n">
        <v>-200</v>
      </c>
      <c r="B2008" s="2" t="n">
        <v>150</v>
      </c>
      <c r="C2008" s="2" t="n">
        <v>-200</v>
      </c>
      <c r="D2008" s="2">
        <f>(A2008+B2008)/2 + C2008/2</f>
        <v/>
      </c>
      <c r="E2008" s="2">
        <f>SQRT(A2008^2+B2008^2+C2008^2)</f>
        <v/>
      </c>
      <c r="F2008" s="2">
        <f>INPUTS!$B$8*A2008+INPUTS!$B$9*D2008+INPUTS!$B$10*B2008</f>
        <v/>
      </c>
      <c r="G2008" s="2">
        <f>INPUTS!$B$11*A2008/10000</f>
        <v/>
      </c>
      <c r="H2008" s="2">
        <f>MAX(0, (INPUTS!$B$14+INPUTS!$B$16*INPUTS!$B$15) + (1-INPUTS!$B$18)*INPUTS!$B$19*G2008 - INPUTS!$B$17 - INPUTS!$B$20*MAX(0, -F2008))</f>
        <v/>
      </c>
      <c r="I2008" s="2">
        <f>IF(INPUTS!$B$13=0, H2008&lt;=0, H2008&lt;INPUTS!$B$13)</f>
        <v/>
      </c>
      <c r="J2008" s="2">
        <f>INPUTS!$B$21 + INPUTS!$B$24*F2008 + INPUTS!$B$25*G2008</f>
        <v/>
      </c>
      <c r="K2008" s="2">
        <f>J2008&lt;INPUTS!$B$23</f>
        <v/>
      </c>
      <c r="L2008" s="2">
        <f>J2008&lt;INPUTS!$B$22</f>
        <v/>
      </c>
      <c r="M2008" s="2">
        <f>INPUTS!$B$26 + INPUTS!$B$29*F2008</f>
        <v/>
      </c>
      <c r="N2008" s="2">
        <f>M2008&lt;INPUTS!$B$28</f>
        <v/>
      </c>
      <c r="O2008" s="2">
        <f>M2008&lt;INPUTS!$B$27</f>
        <v/>
      </c>
      <c r="P2008" s="2">
        <f>INPUTS!$B$30 + (1-INPUTS!$B$18)*INPUTS!$B$19*G2008</f>
        <v/>
      </c>
      <c r="Q2008" s="2">
        <f>INPUTS!$B$31 + INPUTS!$B$32*P2008</f>
        <v/>
      </c>
      <c r="R2008" s="2">
        <f>IF(INPUTS!$B$13=0, Q2008&lt;=0, Q2008&lt;INPUTS!$B$13)</f>
        <v/>
      </c>
      <c r="S2008" s="2">
        <f>OR(I2008,K2008,N2008,R2008)</f>
        <v/>
      </c>
      <c r="T2008" s="2">
        <f>OR(I2008,L2008,O2008,R2008)</f>
        <v/>
      </c>
    </row>
    <row r="2009">
      <c r="A2009" s="2" t="n">
        <v>-200</v>
      </c>
      <c r="B2009" s="2" t="n">
        <v>150</v>
      </c>
      <c r="C2009" s="2" t="n">
        <v>-175</v>
      </c>
      <c r="D2009" s="2">
        <f>(A2009+B2009)/2 + C2009/2</f>
        <v/>
      </c>
      <c r="E2009" s="2">
        <f>SQRT(A2009^2+B2009^2+C2009^2)</f>
        <v/>
      </c>
      <c r="F2009" s="2">
        <f>INPUTS!$B$8*A2009+INPUTS!$B$9*D2009+INPUTS!$B$10*B2009</f>
        <v/>
      </c>
      <c r="G2009" s="2">
        <f>INPUTS!$B$11*A2009/10000</f>
        <v/>
      </c>
      <c r="H2009" s="2">
        <f>MAX(0, (INPUTS!$B$14+INPUTS!$B$16*INPUTS!$B$15) + (1-INPUTS!$B$18)*INPUTS!$B$19*G2009 - INPUTS!$B$17 - INPUTS!$B$20*MAX(0, -F2009))</f>
        <v/>
      </c>
      <c r="I2009" s="2">
        <f>IF(INPUTS!$B$13=0, H2009&lt;=0, H2009&lt;INPUTS!$B$13)</f>
        <v/>
      </c>
      <c r="J2009" s="2">
        <f>INPUTS!$B$21 + INPUTS!$B$24*F2009 + INPUTS!$B$25*G2009</f>
        <v/>
      </c>
      <c r="K2009" s="2">
        <f>J2009&lt;INPUTS!$B$23</f>
        <v/>
      </c>
      <c r="L2009" s="2">
        <f>J2009&lt;INPUTS!$B$22</f>
        <v/>
      </c>
      <c r="M2009" s="2">
        <f>INPUTS!$B$26 + INPUTS!$B$29*F2009</f>
        <v/>
      </c>
      <c r="N2009" s="2">
        <f>M2009&lt;INPUTS!$B$28</f>
        <v/>
      </c>
      <c r="O2009" s="2">
        <f>M2009&lt;INPUTS!$B$27</f>
        <v/>
      </c>
      <c r="P2009" s="2">
        <f>INPUTS!$B$30 + (1-INPUTS!$B$18)*INPUTS!$B$19*G2009</f>
        <v/>
      </c>
      <c r="Q2009" s="2">
        <f>INPUTS!$B$31 + INPUTS!$B$32*P2009</f>
        <v/>
      </c>
      <c r="R2009" s="2">
        <f>IF(INPUTS!$B$13=0, Q2009&lt;=0, Q2009&lt;INPUTS!$B$13)</f>
        <v/>
      </c>
      <c r="S2009" s="2">
        <f>OR(I2009,K2009,N2009,R2009)</f>
        <v/>
      </c>
      <c r="T2009" s="2">
        <f>OR(I2009,L2009,O2009,R2009)</f>
        <v/>
      </c>
    </row>
    <row r="2010">
      <c r="A2010" s="2" t="n">
        <v>-200</v>
      </c>
      <c r="B2010" s="2" t="n">
        <v>150</v>
      </c>
      <c r="C2010" s="2" t="n">
        <v>-150</v>
      </c>
      <c r="D2010" s="2">
        <f>(A2010+B2010)/2 + C2010/2</f>
        <v/>
      </c>
      <c r="E2010" s="2">
        <f>SQRT(A2010^2+B2010^2+C2010^2)</f>
        <v/>
      </c>
      <c r="F2010" s="2">
        <f>INPUTS!$B$8*A2010+INPUTS!$B$9*D2010+INPUTS!$B$10*B2010</f>
        <v/>
      </c>
      <c r="G2010" s="2">
        <f>INPUTS!$B$11*A2010/10000</f>
        <v/>
      </c>
      <c r="H2010" s="2">
        <f>MAX(0, (INPUTS!$B$14+INPUTS!$B$16*INPUTS!$B$15) + (1-INPUTS!$B$18)*INPUTS!$B$19*G2010 - INPUTS!$B$17 - INPUTS!$B$20*MAX(0, -F2010))</f>
        <v/>
      </c>
      <c r="I2010" s="2">
        <f>IF(INPUTS!$B$13=0, H2010&lt;=0, H2010&lt;INPUTS!$B$13)</f>
        <v/>
      </c>
      <c r="J2010" s="2">
        <f>INPUTS!$B$21 + INPUTS!$B$24*F2010 + INPUTS!$B$25*G2010</f>
        <v/>
      </c>
      <c r="K2010" s="2">
        <f>J2010&lt;INPUTS!$B$23</f>
        <v/>
      </c>
      <c r="L2010" s="2">
        <f>J2010&lt;INPUTS!$B$22</f>
        <v/>
      </c>
      <c r="M2010" s="2">
        <f>INPUTS!$B$26 + INPUTS!$B$29*F2010</f>
        <v/>
      </c>
      <c r="N2010" s="2">
        <f>M2010&lt;INPUTS!$B$28</f>
        <v/>
      </c>
      <c r="O2010" s="2">
        <f>M2010&lt;INPUTS!$B$27</f>
        <v/>
      </c>
      <c r="P2010" s="2">
        <f>INPUTS!$B$30 + (1-INPUTS!$B$18)*INPUTS!$B$19*G2010</f>
        <v/>
      </c>
      <c r="Q2010" s="2">
        <f>INPUTS!$B$31 + INPUTS!$B$32*P2010</f>
        <v/>
      </c>
      <c r="R2010" s="2">
        <f>IF(INPUTS!$B$13=0, Q2010&lt;=0, Q2010&lt;INPUTS!$B$13)</f>
        <v/>
      </c>
      <c r="S2010" s="2">
        <f>OR(I2010,K2010,N2010,R2010)</f>
        <v/>
      </c>
      <c r="T2010" s="2">
        <f>OR(I2010,L2010,O2010,R2010)</f>
        <v/>
      </c>
    </row>
    <row r="2011">
      <c r="A2011" s="2" t="n">
        <v>-200</v>
      </c>
      <c r="B2011" s="2" t="n">
        <v>150</v>
      </c>
      <c r="C2011" s="2" t="n">
        <v>-125</v>
      </c>
      <c r="D2011" s="2">
        <f>(A2011+B2011)/2 + C2011/2</f>
        <v/>
      </c>
      <c r="E2011" s="2">
        <f>SQRT(A2011^2+B2011^2+C2011^2)</f>
        <v/>
      </c>
      <c r="F2011" s="2">
        <f>INPUTS!$B$8*A2011+INPUTS!$B$9*D2011+INPUTS!$B$10*B2011</f>
        <v/>
      </c>
      <c r="G2011" s="2">
        <f>INPUTS!$B$11*A2011/10000</f>
        <v/>
      </c>
      <c r="H2011" s="2">
        <f>MAX(0, (INPUTS!$B$14+INPUTS!$B$16*INPUTS!$B$15) + (1-INPUTS!$B$18)*INPUTS!$B$19*G2011 - INPUTS!$B$17 - INPUTS!$B$20*MAX(0, -F2011))</f>
        <v/>
      </c>
      <c r="I2011" s="2">
        <f>IF(INPUTS!$B$13=0, H2011&lt;=0, H2011&lt;INPUTS!$B$13)</f>
        <v/>
      </c>
      <c r="J2011" s="2">
        <f>INPUTS!$B$21 + INPUTS!$B$24*F2011 + INPUTS!$B$25*G2011</f>
        <v/>
      </c>
      <c r="K2011" s="2">
        <f>J2011&lt;INPUTS!$B$23</f>
        <v/>
      </c>
      <c r="L2011" s="2">
        <f>J2011&lt;INPUTS!$B$22</f>
        <v/>
      </c>
      <c r="M2011" s="2">
        <f>INPUTS!$B$26 + INPUTS!$B$29*F2011</f>
        <v/>
      </c>
      <c r="N2011" s="2">
        <f>M2011&lt;INPUTS!$B$28</f>
        <v/>
      </c>
      <c r="O2011" s="2">
        <f>M2011&lt;INPUTS!$B$27</f>
        <v/>
      </c>
      <c r="P2011" s="2">
        <f>INPUTS!$B$30 + (1-INPUTS!$B$18)*INPUTS!$B$19*G2011</f>
        <v/>
      </c>
      <c r="Q2011" s="2">
        <f>INPUTS!$B$31 + INPUTS!$B$32*P2011</f>
        <v/>
      </c>
      <c r="R2011" s="2">
        <f>IF(INPUTS!$B$13=0, Q2011&lt;=0, Q2011&lt;INPUTS!$B$13)</f>
        <v/>
      </c>
      <c r="S2011" s="2">
        <f>OR(I2011,K2011,N2011,R2011)</f>
        <v/>
      </c>
      <c r="T2011" s="2">
        <f>OR(I2011,L2011,O2011,R2011)</f>
        <v/>
      </c>
    </row>
    <row r="2012">
      <c r="A2012" s="2" t="n">
        <v>-200</v>
      </c>
      <c r="B2012" s="2" t="n">
        <v>150</v>
      </c>
      <c r="C2012" s="2" t="n">
        <v>-100</v>
      </c>
      <c r="D2012" s="2">
        <f>(A2012+B2012)/2 + C2012/2</f>
        <v/>
      </c>
      <c r="E2012" s="2">
        <f>SQRT(A2012^2+B2012^2+C2012^2)</f>
        <v/>
      </c>
      <c r="F2012" s="2">
        <f>INPUTS!$B$8*A2012+INPUTS!$B$9*D2012+INPUTS!$B$10*B2012</f>
        <v/>
      </c>
      <c r="G2012" s="2">
        <f>INPUTS!$B$11*A2012/10000</f>
        <v/>
      </c>
      <c r="H2012" s="2">
        <f>MAX(0, (INPUTS!$B$14+INPUTS!$B$16*INPUTS!$B$15) + (1-INPUTS!$B$18)*INPUTS!$B$19*G2012 - INPUTS!$B$17 - INPUTS!$B$20*MAX(0, -F2012))</f>
        <v/>
      </c>
      <c r="I2012" s="2">
        <f>IF(INPUTS!$B$13=0, H2012&lt;=0, H2012&lt;INPUTS!$B$13)</f>
        <v/>
      </c>
      <c r="J2012" s="2">
        <f>INPUTS!$B$21 + INPUTS!$B$24*F2012 + INPUTS!$B$25*G2012</f>
        <v/>
      </c>
      <c r="K2012" s="2">
        <f>J2012&lt;INPUTS!$B$23</f>
        <v/>
      </c>
      <c r="L2012" s="2">
        <f>J2012&lt;INPUTS!$B$22</f>
        <v/>
      </c>
      <c r="M2012" s="2">
        <f>INPUTS!$B$26 + INPUTS!$B$29*F2012</f>
        <v/>
      </c>
      <c r="N2012" s="2">
        <f>M2012&lt;INPUTS!$B$28</f>
        <v/>
      </c>
      <c r="O2012" s="2">
        <f>M2012&lt;INPUTS!$B$27</f>
        <v/>
      </c>
      <c r="P2012" s="2">
        <f>INPUTS!$B$30 + (1-INPUTS!$B$18)*INPUTS!$B$19*G2012</f>
        <v/>
      </c>
      <c r="Q2012" s="2">
        <f>INPUTS!$B$31 + INPUTS!$B$32*P2012</f>
        <v/>
      </c>
      <c r="R2012" s="2">
        <f>IF(INPUTS!$B$13=0, Q2012&lt;=0, Q2012&lt;INPUTS!$B$13)</f>
        <v/>
      </c>
      <c r="S2012" s="2">
        <f>OR(I2012,K2012,N2012,R2012)</f>
        <v/>
      </c>
      <c r="T2012" s="2">
        <f>OR(I2012,L2012,O2012,R2012)</f>
        <v/>
      </c>
    </row>
    <row r="2013">
      <c r="A2013" s="2" t="n">
        <v>-200</v>
      </c>
      <c r="B2013" s="2" t="n">
        <v>150</v>
      </c>
      <c r="C2013" s="2" t="n">
        <v>-75</v>
      </c>
      <c r="D2013" s="2">
        <f>(A2013+B2013)/2 + C2013/2</f>
        <v/>
      </c>
      <c r="E2013" s="2">
        <f>SQRT(A2013^2+B2013^2+C2013^2)</f>
        <v/>
      </c>
      <c r="F2013" s="2">
        <f>INPUTS!$B$8*A2013+INPUTS!$B$9*D2013+INPUTS!$B$10*B2013</f>
        <v/>
      </c>
      <c r="G2013" s="2">
        <f>INPUTS!$B$11*A2013/10000</f>
        <v/>
      </c>
      <c r="H2013" s="2">
        <f>MAX(0, (INPUTS!$B$14+INPUTS!$B$16*INPUTS!$B$15) + (1-INPUTS!$B$18)*INPUTS!$B$19*G2013 - INPUTS!$B$17 - INPUTS!$B$20*MAX(0, -F2013))</f>
        <v/>
      </c>
      <c r="I2013" s="2">
        <f>IF(INPUTS!$B$13=0, H2013&lt;=0, H2013&lt;INPUTS!$B$13)</f>
        <v/>
      </c>
      <c r="J2013" s="2">
        <f>INPUTS!$B$21 + INPUTS!$B$24*F2013 + INPUTS!$B$25*G2013</f>
        <v/>
      </c>
      <c r="K2013" s="2">
        <f>J2013&lt;INPUTS!$B$23</f>
        <v/>
      </c>
      <c r="L2013" s="2">
        <f>J2013&lt;INPUTS!$B$22</f>
        <v/>
      </c>
      <c r="M2013" s="2">
        <f>INPUTS!$B$26 + INPUTS!$B$29*F2013</f>
        <v/>
      </c>
      <c r="N2013" s="2">
        <f>M2013&lt;INPUTS!$B$28</f>
        <v/>
      </c>
      <c r="O2013" s="2">
        <f>M2013&lt;INPUTS!$B$27</f>
        <v/>
      </c>
      <c r="P2013" s="2">
        <f>INPUTS!$B$30 + (1-INPUTS!$B$18)*INPUTS!$B$19*G2013</f>
        <v/>
      </c>
      <c r="Q2013" s="2">
        <f>INPUTS!$B$31 + INPUTS!$B$32*P2013</f>
        <v/>
      </c>
      <c r="R2013" s="2">
        <f>IF(INPUTS!$B$13=0, Q2013&lt;=0, Q2013&lt;INPUTS!$B$13)</f>
        <v/>
      </c>
      <c r="S2013" s="2">
        <f>OR(I2013,K2013,N2013,R2013)</f>
        <v/>
      </c>
      <c r="T2013" s="2">
        <f>OR(I2013,L2013,O2013,R2013)</f>
        <v/>
      </c>
    </row>
    <row r="2014">
      <c r="A2014" s="2" t="n">
        <v>-200</v>
      </c>
      <c r="B2014" s="2" t="n">
        <v>150</v>
      </c>
      <c r="C2014" s="2" t="n">
        <v>-50</v>
      </c>
      <c r="D2014" s="2">
        <f>(A2014+B2014)/2 + C2014/2</f>
        <v/>
      </c>
      <c r="E2014" s="2">
        <f>SQRT(A2014^2+B2014^2+C2014^2)</f>
        <v/>
      </c>
      <c r="F2014" s="2">
        <f>INPUTS!$B$8*A2014+INPUTS!$B$9*D2014+INPUTS!$B$10*B2014</f>
        <v/>
      </c>
      <c r="G2014" s="2">
        <f>INPUTS!$B$11*A2014/10000</f>
        <v/>
      </c>
      <c r="H2014" s="2">
        <f>MAX(0, (INPUTS!$B$14+INPUTS!$B$16*INPUTS!$B$15) + (1-INPUTS!$B$18)*INPUTS!$B$19*G2014 - INPUTS!$B$17 - INPUTS!$B$20*MAX(0, -F2014))</f>
        <v/>
      </c>
      <c r="I2014" s="2">
        <f>IF(INPUTS!$B$13=0, H2014&lt;=0, H2014&lt;INPUTS!$B$13)</f>
        <v/>
      </c>
      <c r="J2014" s="2">
        <f>INPUTS!$B$21 + INPUTS!$B$24*F2014 + INPUTS!$B$25*G2014</f>
        <v/>
      </c>
      <c r="K2014" s="2">
        <f>J2014&lt;INPUTS!$B$23</f>
        <v/>
      </c>
      <c r="L2014" s="2">
        <f>J2014&lt;INPUTS!$B$22</f>
        <v/>
      </c>
      <c r="M2014" s="2">
        <f>INPUTS!$B$26 + INPUTS!$B$29*F2014</f>
        <v/>
      </c>
      <c r="N2014" s="2">
        <f>M2014&lt;INPUTS!$B$28</f>
        <v/>
      </c>
      <c r="O2014" s="2">
        <f>M2014&lt;INPUTS!$B$27</f>
        <v/>
      </c>
      <c r="P2014" s="2">
        <f>INPUTS!$B$30 + (1-INPUTS!$B$18)*INPUTS!$B$19*G2014</f>
        <v/>
      </c>
      <c r="Q2014" s="2">
        <f>INPUTS!$B$31 + INPUTS!$B$32*P2014</f>
        <v/>
      </c>
      <c r="R2014" s="2">
        <f>IF(INPUTS!$B$13=0, Q2014&lt;=0, Q2014&lt;INPUTS!$B$13)</f>
        <v/>
      </c>
      <c r="S2014" s="2">
        <f>OR(I2014,K2014,N2014,R2014)</f>
        <v/>
      </c>
      <c r="T2014" s="2">
        <f>OR(I2014,L2014,O2014,R2014)</f>
        <v/>
      </c>
    </row>
    <row r="2015">
      <c r="A2015" s="2" t="n">
        <v>-200</v>
      </c>
      <c r="B2015" s="2" t="n">
        <v>150</v>
      </c>
      <c r="C2015" s="2" t="n">
        <v>-25</v>
      </c>
      <c r="D2015" s="2">
        <f>(A2015+B2015)/2 + C2015/2</f>
        <v/>
      </c>
      <c r="E2015" s="2">
        <f>SQRT(A2015^2+B2015^2+C2015^2)</f>
        <v/>
      </c>
      <c r="F2015" s="2">
        <f>INPUTS!$B$8*A2015+INPUTS!$B$9*D2015+INPUTS!$B$10*B2015</f>
        <v/>
      </c>
      <c r="G2015" s="2">
        <f>INPUTS!$B$11*A2015/10000</f>
        <v/>
      </c>
      <c r="H2015" s="2">
        <f>MAX(0, (INPUTS!$B$14+INPUTS!$B$16*INPUTS!$B$15) + (1-INPUTS!$B$18)*INPUTS!$B$19*G2015 - INPUTS!$B$17 - INPUTS!$B$20*MAX(0, -F2015))</f>
        <v/>
      </c>
      <c r="I2015" s="2">
        <f>IF(INPUTS!$B$13=0, H2015&lt;=0, H2015&lt;INPUTS!$B$13)</f>
        <v/>
      </c>
      <c r="J2015" s="2">
        <f>INPUTS!$B$21 + INPUTS!$B$24*F2015 + INPUTS!$B$25*G2015</f>
        <v/>
      </c>
      <c r="K2015" s="2">
        <f>J2015&lt;INPUTS!$B$23</f>
        <v/>
      </c>
      <c r="L2015" s="2">
        <f>J2015&lt;INPUTS!$B$22</f>
        <v/>
      </c>
      <c r="M2015" s="2">
        <f>INPUTS!$B$26 + INPUTS!$B$29*F2015</f>
        <v/>
      </c>
      <c r="N2015" s="2">
        <f>M2015&lt;INPUTS!$B$28</f>
        <v/>
      </c>
      <c r="O2015" s="2">
        <f>M2015&lt;INPUTS!$B$27</f>
        <v/>
      </c>
      <c r="P2015" s="2">
        <f>INPUTS!$B$30 + (1-INPUTS!$B$18)*INPUTS!$B$19*G2015</f>
        <v/>
      </c>
      <c r="Q2015" s="2">
        <f>INPUTS!$B$31 + INPUTS!$B$32*P2015</f>
        <v/>
      </c>
      <c r="R2015" s="2">
        <f>IF(INPUTS!$B$13=0, Q2015&lt;=0, Q2015&lt;INPUTS!$B$13)</f>
        <v/>
      </c>
      <c r="S2015" s="2">
        <f>OR(I2015,K2015,N2015,R2015)</f>
        <v/>
      </c>
      <c r="T2015" s="2">
        <f>OR(I2015,L2015,O2015,R2015)</f>
        <v/>
      </c>
    </row>
    <row r="2016">
      <c r="A2016" s="2" t="n">
        <v>-200</v>
      </c>
      <c r="B2016" s="2" t="n">
        <v>150</v>
      </c>
      <c r="C2016" s="2" t="n">
        <v>0</v>
      </c>
      <c r="D2016" s="2">
        <f>(A2016+B2016)/2 + C2016/2</f>
        <v/>
      </c>
      <c r="E2016" s="2">
        <f>SQRT(A2016^2+B2016^2+C2016^2)</f>
        <v/>
      </c>
      <c r="F2016" s="2">
        <f>INPUTS!$B$8*A2016+INPUTS!$B$9*D2016+INPUTS!$B$10*B2016</f>
        <v/>
      </c>
      <c r="G2016" s="2">
        <f>INPUTS!$B$11*A2016/10000</f>
        <v/>
      </c>
      <c r="H2016" s="2">
        <f>MAX(0, (INPUTS!$B$14+INPUTS!$B$16*INPUTS!$B$15) + (1-INPUTS!$B$18)*INPUTS!$B$19*G2016 - INPUTS!$B$17 - INPUTS!$B$20*MAX(0, -F2016))</f>
        <v/>
      </c>
      <c r="I2016" s="2">
        <f>IF(INPUTS!$B$13=0, H2016&lt;=0, H2016&lt;INPUTS!$B$13)</f>
        <v/>
      </c>
      <c r="J2016" s="2">
        <f>INPUTS!$B$21 + INPUTS!$B$24*F2016 + INPUTS!$B$25*G2016</f>
        <v/>
      </c>
      <c r="K2016" s="2">
        <f>J2016&lt;INPUTS!$B$23</f>
        <v/>
      </c>
      <c r="L2016" s="2">
        <f>J2016&lt;INPUTS!$B$22</f>
        <v/>
      </c>
      <c r="M2016" s="2">
        <f>INPUTS!$B$26 + INPUTS!$B$29*F2016</f>
        <v/>
      </c>
      <c r="N2016" s="2">
        <f>M2016&lt;INPUTS!$B$28</f>
        <v/>
      </c>
      <c r="O2016" s="2">
        <f>M2016&lt;INPUTS!$B$27</f>
        <v/>
      </c>
      <c r="P2016" s="2">
        <f>INPUTS!$B$30 + (1-INPUTS!$B$18)*INPUTS!$B$19*G2016</f>
        <v/>
      </c>
      <c r="Q2016" s="2">
        <f>INPUTS!$B$31 + INPUTS!$B$32*P2016</f>
        <v/>
      </c>
      <c r="R2016" s="2">
        <f>IF(INPUTS!$B$13=0, Q2016&lt;=0, Q2016&lt;INPUTS!$B$13)</f>
        <v/>
      </c>
      <c r="S2016" s="2">
        <f>OR(I2016,K2016,N2016,R2016)</f>
        <v/>
      </c>
      <c r="T2016" s="2">
        <f>OR(I2016,L2016,O2016,R2016)</f>
        <v/>
      </c>
    </row>
    <row r="2017">
      <c r="A2017" s="2" t="n">
        <v>-200</v>
      </c>
      <c r="B2017" s="2" t="n">
        <v>150</v>
      </c>
      <c r="C2017" s="2" t="n">
        <v>25</v>
      </c>
      <c r="D2017" s="2">
        <f>(A2017+B2017)/2 + C2017/2</f>
        <v/>
      </c>
      <c r="E2017" s="2">
        <f>SQRT(A2017^2+B2017^2+C2017^2)</f>
        <v/>
      </c>
      <c r="F2017" s="2">
        <f>INPUTS!$B$8*A2017+INPUTS!$B$9*D2017+INPUTS!$B$10*B2017</f>
        <v/>
      </c>
      <c r="G2017" s="2">
        <f>INPUTS!$B$11*A2017/10000</f>
        <v/>
      </c>
      <c r="H2017" s="2">
        <f>MAX(0, (INPUTS!$B$14+INPUTS!$B$16*INPUTS!$B$15) + (1-INPUTS!$B$18)*INPUTS!$B$19*G2017 - INPUTS!$B$17 - INPUTS!$B$20*MAX(0, -F2017))</f>
        <v/>
      </c>
      <c r="I2017" s="2">
        <f>IF(INPUTS!$B$13=0, H2017&lt;=0, H2017&lt;INPUTS!$B$13)</f>
        <v/>
      </c>
      <c r="J2017" s="2">
        <f>INPUTS!$B$21 + INPUTS!$B$24*F2017 + INPUTS!$B$25*G2017</f>
        <v/>
      </c>
      <c r="K2017" s="2">
        <f>J2017&lt;INPUTS!$B$23</f>
        <v/>
      </c>
      <c r="L2017" s="2">
        <f>J2017&lt;INPUTS!$B$22</f>
        <v/>
      </c>
      <c r="M2017" s="2">
        <f>INPUTS!$B$26 + INPUTS!$B$29*F2017</f>
        <v/>
      </c>
      <c r="N2017" s="2">
        <f>M2017&lt;INPUTS!$B$28</f>
        <v/>
      </c>
      <c r="O2017" s="2">
        <f>M2017&lt;INPUTS!$B$27</f>
        <v/>
      </c>
      <c r="P2017" s="2">
        <f>INPUTS!$B$30 + (1-INPUTS!$B$18)*INPUTS!$B$19*G2017</f>
        <v/>
      </c>
      <c r="Q2017" s="2">
        <f>INPUTS!$B$31 + INPUTS!$B$32*P2017</f>
        <v/>
      </c>
      <c r="R2017" s="2">
        <f>IF(INPUTS!$B$13=0, Q2017&lt;=0, Q2017&lt;INPUTS!$B$13)</f>
        <v/>
      </c>
      <c r="S2017" s="2">
        <f>OR(I2017,K2017,N2017,R2017)</f>
        <v/>
      </c>
      <c r="T2017" s="2">
        <f>OR(I2017,L2017,O2017,R2017)</f>
        <v/>
      </c>
    </row>
    <row r="2018">
      <c r="A2018" s="2" t="n">
        <v>-200</v>
      </c>
      <c r="B2018" s="2" t="n">
        <v>150</v>
      </c>
      <c r="C2018" s="2" t="n">
        <v>50</v>
      </c>
      <c r="D2018" s="2">
        <f>(A2018+B2018)/2 + C2018/2</f>
        <v/>
      </c>
      <c r="E2018" s="2">
        <f>SQRT(A2018^2+B2018^2+C2018^2)</f>
        <v/>
      </c>
      <c r="F2018" s="2">
        <f>INPUTS!$B$8*A2018+INPUTS!$B$9*D2018+INPUTS!$B$10*B2018</f>
        <v/>
      </c>
      <c r="G2018" s="2">
        <f>INPUTS!$B$11*A2018/10000</f>
        <v/>
      </c>
      <c r="H2018" s="2">
        <f>MAX(0, (INPUTS!$B$14+INPUTS!$B$16*INPUTS!$B$15) + (1-INPUTS!$B$18)*INPUTS!$B$19*G2018 - INPUTS!$B$17 - INPUTS!$B$20*MAX(0, -F2018))</f>
        <v/>
      </c>
      <c r="I2018" s="2">
        <f>IF(INPUTS!$B$13=0, H2018&lt;=0, H2018&lt;INPUTS!$B$13)</f>
        <v/>
      </c>
      <c r="J2018" s="2">
        <f>INPUTS!$B$21 + INPUTS!$B$24*F2018 + INPUTS!$B$25*G2018</f>
        <v/>
      </c>
      <c r="K2018" s="2">
        <f>J2018&lt;INPUTS!$B$23</f>
        <v/>
      </c>
      <c r="L2018" s="2">
        <f>J2018&lt;INPUTS!$B$22</f>
        <v/>
      </c>
      <c r="M2018" s="2">
        <f>INPUTS!$B$26 + INPUTS!$B$29*F2018</f>
        <v/>
      </c>
      <c r="N2018" s="2">
        <f>M2018&lt;INPUTS!$B$28</f>
        <v/>
      </c>
      <c r="O2018" s="2">
        <f>M2018&lt;INPUTS!$B$27</f>
        <v/>
      </c>
      <c r="P2018" s="2">
        <f>INPUTS!$B$30 + (1-INPUTS!$B$18)*INPUTS!$B$19*G2018</f>
        <v/>
      </c>
      <c r="Q2018" s="2">
        <f>INPUTS!$B$31 + INPUTS!$B$32*P2018</f>
        <v/>
      </c>
      <c r="R2018" s="2">
        <f>IF(INPUTS!$B$13=0, Q2018&lt;=0, Q2018&lt;INPUTS!$B$13)</f>
        <v/>
      </c>
      <c r="S2018" s="2">
        <f>OR(I2018,K2018,N2018,R2018)</f>
        <v/>
      </c>
      <c r="T2018" s="2">
        <f>OR(I2018,L2018,O2018,R2018)</f>
        <v/>
      </c>
    </row>
    <row r="2019">
      <c r="A2019" s="2" t="n">
        <v>-200</v>
      </c>
      <c r="B2019" s="2" t="n">
        <v>150</v>
      </c>
      <c r="C2019" s="2" t="n">
        <v>75</v>
      </c>
      <c r="D2019" s="2">
        <f>(A2019+B2019)/2 + C2019/2</f>
        <v/>
      </c>
      <c r="E2019" s="2">
        <f>SQRT(A2019^2+B2019^2+C2019^2)</f>
        <v/>
      </c>
      <c r="F2019" s="2">
        <f>INPUTS!$B$8*A2019+INPUTS!$B$9*D2019+INPUTS!$B$10*B2019</f>
        <v/>
      </c>
      <c r="G2019" s="2">
        <f>INPUTS!$B$11*A2019/10000</f>
        <v/>
      </c>
      <c r="H2019" s="2">
        <f>MAX(0, (INPUTS!$B$14+INPUTS!$B$16*INPUTS!$B$15) + (1-INPUTS!$B$18)*INPUTS!$B$19*G2019 - INPUTS!$B$17 - INPUTS!$B$20*MAX(0, -F2019))</f>
        <v/>
      </c>
      <c r="I2019" s="2">
        <f>IF(INPUTS!$B$13=0, H2019&lt;=0, H2019&lt;INPUTS!$B$13)</f>
        <v/>
      </c>
      <c r="J2019" s="2">
        <f>INPUTS!$B$21 + INPUTS!$B$24*F2019 + INPUTS!$B$25*G2019</f>
        <v/>
      </c>
      <c r="K2019" s="2">
        <f>J2019&lt;INPUTS!$B$23</f>
        <v/>
      </c>
      <c r="L2019" s="2">
        <f>J2019&lt;INPUTS!$B$22</f>
        <v/>
      </c>
      <c r="M2019" s="2">
        <f>INPUTS!$B$26 + INPUTS!$B$29*F2019</f>
        <v/>
      </c>
      <c r="N2019" s="2">
        <f>M2019&lt;INPUTS!$B$28</f>
        <v/>
      </c>
      <c r="O2019" s="2">
        <f>M2019&lt;INPUTS!$B$27</f>
        <v/>
      </c>
      <c r="P2019" s="2">
        <f>INPUTS!$B$30 + (1-INPUTS!$B$18)*INPUTS!$B$19*G2019</f>
        <v/>
      </c>
      <c r="Q2019" s="2">
        <f>INPUTS!$B$31 + INPUTS!$B$32*P2019</f>
        <v/>
      </c>
      <c r="R2019" s="2">
        <f>IF(INPUTS!$B$13=0, Q2019&lt;=0, Q2019&lt;INPUTS!$B$13)</f>
        <v/>
      </c>
      <c r="S2019" s="2">
        <f>OR(I2019,K2019,N2019,R2019)</f>
        <v/>
      </c>
      <c r="T2019" s="2">
        <f>OR(I2019,L2019,O2019,R2019)</f>
        <v/>
      </c>
    </row>
    <row r="2020">
      <c r="A2020" s="2" t="n">
        <v>-200</v>
      </c>
      <c r="B2020" s="2" t="n">
        <v>150</v>
      </c>
      <c r="C2020" s="2" t="n">
        <v>100</v>
      </c>
      <c r="D2020" s="2">
        <f>(A2020+B2020)/2 + C2020/2</f>
        <v/>
      </c>
      <c r="E2020" s="2">
        <f>SQRT(A2020^2+B2020^2+C2020^2)</f>
        <v/>
      </c>
      <c r="F2020" s="2">
        <f>INPUTS!$B$8*A2020+INPUTS!$B$9*D2020+INPUTS!$B$10*B2020</f>
        <v/>
      </c>
      <c r="G2020" s="2">
        <f>INPUTS!$B$11*A2020/10000</f>
        <v/>
      </c>
      <c r="H2020" s="2">
        <f>MAX(0, (INPUTS!$B$14+INPUTS!$B$16*INPUTS!$B$15) + (1-INPUTS!$B$18)*INPUTS!$B$19*G2020 - INPUTS!$B$17 - INPUTS!$B$20*MAX(0, -F2020))</f>
        <v/>
      </c>
      <c r="I2020" s="2">
        <f>IF(INPUTS!$B$13=0, H2020&lt;=0, H2020&lt;INPUTS!$B$13)</f>
        <v/>
      </c>
      <c r="J2020" s="2">
        <f>INPUTS!$B$21 + INPUTS!$B$24*F2020 + INPUTS!$B$25*G2020</f>
        <v/>
      </c>
      <c r="K2020" s="2">
        <f>J2020&lt;INPUTS!$B$23</f>
        <v/>
      </c>
      <c r="L2020" s="2">
        <f>J2020&lt;INPUTS!$B$22</f>
        <v/>
      </c>
      <c r="M2020" s="2">
        <f>INPUTS!$B$26 + INPUTS!$B$29*F2020</f>
        <v/>
      </c>
      <c r="N2020" s="2">
        <f>M2020&lt;INPUTS!$B$28</f>
        <v/>
      </c>
      <c r="O2020" s="2">
        <f>M2020&lt;INPUTS!$B$27</f>
        <v/>
      </c>
      <c r="P2020" s="2">
        <f>INPUTS!$B$30 + (1-INPUTS!$B$18)*INPUTS!$B$19*G2020</f>
        <v/>
      </c>
      <c r="Q2020" s="2">
        <f>INPUTS!$B$31 + INPUTS!$B$32*P2020</f>
        <v/>
      </c>
      <c r="R2020" s="2">
        <f>IF(INPUTS!$B$13=0, Q2020&lt;=0, Q2020&lt;INPUTS!$B$13)</f>
        <v/>
      </c>
      <c r="S2020" s="2">
        <f>OR(I2020,K2020,N2020,R2020)</f>
        <v/>
      </c>
      <c r="T2020" s="2">
        <f>OR(I2020,L2020,O2020,R2020)</f>
        <v/>
      </c>
    </row>
    <row r="2021">
      <c r="A2021" s="2" t="n">
        <v>-200</v>
      </c>
      <c r="B2021" s="2" t="n">
        <v>150</v>
      </c>
      <c r="C2021" s="2" t="n">
        <v>125</v>
      </c>
      <c r="D2021" s="2">
        <f>(A2021+B2021)/2 + C2021/2</f>
        <v/>
      </c>
      <c r="E2021" s="2">
        <f>SQRT(A2021^2+B2021^2+C2021^2)</f>
        <v/>
      </c>
      <c r="F2021" s="2">
        <f>INPUTS!$B$8*A2021+INPUTS!$B$9*D2021+INPUTS!$B$10*B2021</f>
        <v/>
      </c>
      <c r="G2021" s="2">
        <f>INPUTS!$B$11*A2021/10000</f>
        <v/>
      </c>
      <c r="H2021" s="2">
        <f>MAX(0, (INPUTS!$B$14+INPUTS!$B$16*INPUTS!$B$15) + (1-INPUTS!$B$18)*INPUTS!$B$19*G2021 - INPUTS!$B$17 - INPUTS!$B$20*MAX(0, -F2021))</f>
        <v/>
      </c>
      <c r="I2021" s="2">
        <f>IF(INPUTS!$B$13=0, H2021&lt;=0, H2021&lt;INPUTS!$B$13)</f>
        <v/>
      </c>
      <c r="J2021" s="2">
        <f>INPUTS!$B$21 + INPUTS!$B$24*F2021 + INPUTS!$B$25*G2021</f>
        <v/>
      </c>
      <c r="K2021" s="2">
        <f>J2021&lt;INPUTS!$B$23</f>
        <v/>
      </c>
      <c r="L2021" s="2">
        <f>J2021&lt;INPUTS!$B$22</f>
        <v/>
      </c>
      <c r="M2021" s="2">
        <f>INPUTS!$B$26 + INPUTS!$B$29*F2021</f>
        <v/>
      </c>
      <c r="N2021" s="2">
        <f>M2021&lt;INPUTS!$B$28</f>
        <v/>
      </c>
      <c r="O2021" s="2">
        <f>M2021&lt;INPUTS!$B$27</f>
        <v/>
      </c>
      <c r="P2021" s="2">
        <f>INPUTS!$B$30 + (1-INPUTS!$B$18)*INPUTS!$B$19*G2021</f>
        <v/>
      </c>
      <c r="Q2021" s="2">
        <f>INPUTS!$B$31 + INPUTS!$B$32*P2021</f>
        <v/>
      </c>
      <c r="R2021" s="2">
        <f>IF(INPUTS!$B$13=0, Q2021&lt;=0, Q2021&lt;INPUTS!$B$13)</f>
        <v/>
      </c>
      <c r="S2021" s="2">
        <f>OR(I2021,K2021,N2021,R2021)</f>
        <v/>
      </c>
      <c r="T2021" s="2">
        <f>OR(I2021,L2021,O2021,R2021)</f>
        <v/>
      </c>
    </row>
    <row r="2022">
      <c r="A2022" s="2" t="n">
        <v>-200</v>
      </c>
      <c r="B2022" s="2" t="n">
        <v>150</v>
      </c>
      <c r="C2022" s="2" t="n">
        <v>150</v>
      </c>
      <c r="D2022" s="2">
        <f>(A2022+B2022)/2 + C2022/2</f>
        <v/>
      </c>
      <c r="E2022" s="2">
        <f>SQRT(A2022^2+B2022^2+C2022^2)</f>
        <v/>
      </c>
      <c r="F2022" s="2">
        <f>INPUTS!$B$8*A2022+INPUTS!$B$9*D2022+INPUTS!$B$10*B2022</f>
        <v/>
      </c>
      <c r="G2022" s="2">
        <f>INPUTS!$B$11*A2022/10000</f>
        <v/>
      </c>
      <c r="H2022" s="2">
        <f>MAX(0, (INPUTS!$B$14+INPUTS!$B$16*INPUTS!$B$15) + (1-INPUTS!$B$18)*INPUTS!$B$19*G2022 - INPUTS!$B$17 - INPUTS!$B$20*MAX(0, -F2022))</f>
        <v/>
      </c>
      <c r="I2022" s="2">
        <f>IF(INPUTS!$B$13=0, H2022&lt;=0, H2022&lt;INPUTS!$B$13)</f>
        <v/>
      </c>
      <c r="J2022" s="2">
        <f>INPUTS!$B$21 + INPUTS!$B$24*F2022 + INPUTS!$B$25*G2022</f>
        <v/>
      </c>
      <c r="K2022" s="2">
        <f>J2022&lt;INPUTS!$B$23</f>
        <v/>
      </c>
      <c r="L2022" s="2">
        <f>J2022&lt;INPUTS!$B$22</f>
        <v/>
      </c>
      <c r="M2022" s="2">
        <f>INPUTS!$B$26 + INPUTS!$B$29*F2022</f>
        <v/>
      </c>
      <c r="N2022" s="2">
        <f>M2022&lt;INPUTS!$B$28</f>
        <v/>
      </c>
      <c r="O2022" s="2">
        <f>M2022&lt;INPUTS!$B$27</f>
        <v/>
      </c>
      <c r="P2022" s="2">
        <f>INPUTS!$B$30 + (1-INPUTS!$B$18)*INPUTS!$B$19*G2022</f>
        <v/>
      </c>
      <c r="Q2022" s="2">
        <f>INPUTS!$B$31 + INPUTS!$B$32*P2022</f>
        <v/>
      </c>
      <c r="R2022" s="2">
        <f>IF(INPUTS!$B$13=0, Q2022&lt;=0, Q2022&lt;INPUTS!$B$13)</f>
        <v/>
      </c>
      <c r="S2022" s="2">
        <f>OR(I2022,K2022,N2022,R2022)</f>
        <v/>
      </c>
      <c r="T2022" s="2">
        <f>OR(I2022,L2022,O2022,R2022)</f>
        <v/>
      </c>
    </row>
    <row r="2023">
      <c r="A2023" s="2" t="n">
        <v>-200</v>
      </c>
      <c r="B2023" s="2" t="n">
        <v>150</v>
      </c>
      <c r="C2023" s="2" t="n">
        <v>175</v>
      </c>
      <c r="D2023" s="2">
        <f>(A2023+B2023)/2 + C2023/2</f>
        <v/>
      </c>
      <c r="E2023" s="2">
        <f>SQRT(A2023^2+B2023^2+C2023^2)</f>
        <v/>
      </c>
      <c r="F2023" s="2">
        <f>INPUTS!$B$8*A2023+INPUTS!$B$9*D2023+INPUTS!$B$10*B2023</f>
        <v/>
      </c>
      <c r="G2023" s="2">
        <f>INPUTS!$B$11*A2023/10000</f>
        <v/>
      </c>
      <c r="H2023" s="2">
        <f>MAX(0, (INPUTS!$B$14+INPUTS!$B$16*INPUTS!$B$15) + (1-INPUTS!$B$18)*INPUTS!$B$19*G2023 - INPUTS!$B$17 - INPUTS!$B$20*MAX(0, -F2023))</f>
        <v/>
      </c>
      <c r="I2023" s="2">
        <f>IF(INPUTS!$B$13=0, H2023&lt;=0, H2023&lt;INPUTS!$B$13)</f>
        <v/>
      </c>
      <c r="J2023" s="2">
        <f>INPUTS!$B$21 + INPUTS!$B$24*F2023 + INPUTS!$B$25*G2023</f>
        <v/>
      </c>
      <c r="K2023" s="2">
        <f>J2023&lt;INPUTS!$B$23</f>
        <v/>
      </c>
      <c r="L2023" s="2">
        <f>J2023&lt;INPUTS!$B$22</f>
        <v/>
      </c>
      <c r="M2023" s="2">
        <f>INPUTS!$B$26 + INPUTS!$B$29*F2023</f>
        <v/>
      </c>
      <c r="N2023" s="2">
        <f>M2023&lt;INPUTS!$B$28</f>
        <v/>
      </c>
      <c r="O2023" s="2">
        <f>M2023&lt;INPUTS!$B$27</f>
        <v/>
      </c>
      <c r="P2023" s="2">
        <f>INPUTS!$B$30 + (1-INPUTS!$B$18)*INPUTS!$B$19*G2023</f>
        <v/>
      </c>
      <c r="Q2023" s="2">
        <f>INPUTS!$B$31 + INPUTS!$B$32*P2023</f>
        <v/>
      </c>
      <c r="R2023" s="2">
        <f>IF(INPUTS!$B$13=0, Q2023&lt;=0, Q2023&lt;INPUTS!$B$13)</f>
        <v/>
      </c>
      <c r="S2023" s="2">
        <f>OR(I2023,K2023,N2023,R2023)</f>
        <v/>
      </c>
      <c r="T2023" s="2">
        <f>OR(I2023,L2023,O2023,R2023)</f>
        <v/>
      </c>
    </row>
    <row r="2024">
      <c r="A2024" s="2" t="n">
        <v>-200</v>
      </c>
      <c r="B2024" s="2" t="n">
        <v>150</v>
      </c>
      <c r="C2024" s="2" t="n">
        <v>200</v>
      </c>
      <c r="D2024" s="2">
        <f>(A2024+B2024)/2 + C2024/2</f>
        <v/>
      </c>
      <c r="E2024" s="2">
        <f>SQRT(A2024^2+B2024^2+C2024^2)</f>
        <v/>
      </c>
      <c r="F2024" s="2">
        <f>INPUTS!$B$8*A2024+INPUTS!$B$9*D2024+INPUTS!$B$10*B2024</f>
        <v/>
      </c>
      <c r="G2024" s="2">
        <f>INPUTS!$B$11*A2024/10000</f>
        <v/>
      </c>
      <c r="H2024" s="2">
        <f>MAX(0, (INPUTS!$B$14+INPUTS!$B$16*INPUTS!$B$15) + (1-INPUTS!$B$18)*INPUTS!$B$19*G2024 - INPUTS!$B$17 - INPUTS!$B$20*MAX(0, -F2024))</f>
        <v/>
      </c>
      <c r="I2024" s="2">
        <f>IF(INPUTS!$B$13=0, H2024&lt;=0, H2024&lt;INPUTS!$B$13)</f>
        <v/>
      </c>
      <c r="J2024" s="2">
        <f>INPUTS!$B$21 + INPUTS!$B$24*F2024 + INPUTS!$B$25*G2024</f>
        <v/>
      </c>
      <c r="K2024" s="2">
        <f>J2024&lt;INPUTS!$B$23</f>
        <v/>
      </c>
      <c r="L2024" s="2">
        <f>J2024&lt;INPUTS!$B$22</f>
        <v/>
      </c>
      <c r="M2024" s="2">
        <f>INPUTS!$B$26 + INPUTS!$B$29*F2024</f>
        <v/>
      </c>
      <c r="N2024" s="2">
        <f>M2024&lt;INPUTS!$B$28</f>
        <v/>
      </c>
      <c r="O2024" s="2">
        <f>M2024&lt;INPUTS!$B$27</f>
        <v/>
      </c>
      <c r="P2024" s="2">
        <f>INPUTS!$B$30 + (1-INPUTS!$B$18)*INPUTS!$B$19*G2024</f>
        <v/>
      </c>
      <c r="Q2024" s="2">
        <f>INPUTS!$B$31 + INPUTS!$B$32*P2024</f>
        <v/>
      </c>
      <c r="R2024" s="2">
        <f>IF(INPUTS!$B$13=0, Q2024&lt;=0, Q2024&lt;INPUTS!$B$13)</f>
        <v/>
      </c>
      <c r="S2024" s="2">
        <f>OR(I2024,K2024,N2024,R2024)</f>
        <v/>
      </c>
      <c r="T2024" s="2">
        <f>OR(I2024,L2024,O2024,R2024)</f>
        <v/>
      </c>
    </row>
    <row r="2025">
      <c r="A2025" s="2" t="n">
        <v>-200</v>
      </c>
      <c r="B2025" s="2" t="n">
        <v>175</v>
      </c>
      <c r="C2025" s="2" t="n">
        <v>-200</v>
      </c>
      <c r="D2025" s="2">
        <f>(A2025+B2025)/2 + C2025/2</f>
        <v/>
      </c>
      <c r="E2025" s="2">
        <f>SQRT(A2025^2+B2025^2+C2025^2)</f>
        <v/>
      </c>
      <c r="F2025" s="2">
        <f>INPUTS!$B$8*A2025+INPUTS!$B$9*D2025+INPUTS!$B$10*B2025</f>
        <v/>
      </c>
      <c r="G2025" s="2">
        <f>INPUTS!$B$11*A2025/10000</f>
        <v/>
      </c>
      <c r="H2025" s="2">
        <f>MAX(0, (INPUTS!$B$14+INPUTS!$B$16*INPUTS!$B$15) + (1-INPUTS!$B$18)*INPUTS!$B$19*G2025 - INPUTS!$B$17 - INPUTS!$B$20*MAX(0, -F2025))</f>
        <v/>
      </c>
      <c r="I2025" s="2">
        <f>IF(INPUTS!$B$13=0, H2025&lt;=0, H2025&lt;INPUTS!$B$13)</f>
        <v/>
      </c>
      <c r="J2025" s="2">
        <f>INPUTS!$B$21 + INPUTS!$B$24*F2025 + INPUTS!$B$25*G2025</f>
        <v/>
      </c>
      <c r="K2025" s="2">
        <f>J2025&lt;INPUTS!$B$23</f>
        <v/>
      </c>
      <c r="L2025" s="2">
        <f>J2025&lt;INPUTS!$B$22</f>
        <v/>
      </c>
      <c r="M2025" s="2">
        <f>INPUTS!$B$26 + INPUTS!$B$29*F2025</f>
        <v/>
      </c>
      <c r="N2025" s="2">
        <f>M2025&lt;INPUTS!$B$28</f>
        <v/>
      </c>
      <c r="O2025" s="2">
        <f>M2025&lt;INPUTS!$B$27</f>
        <v/>
      </c>
      <c r="P2025" s="2">
        <f>INPUTS!$B$30 + (1-INPUTS!$B$18)*INPUTS!$B$19*G2025</f>
        <v/>
      </c>
      <c r="Q2025" s="2">
        <f>INPUTS!$B$31 + INPUTS!$B$32*P2025</f>
        <v/>
      </c>
      <c r="R2025" s="2">
        <f>IF(INPUTS!$B$13=0, Q2025&lt;=0, Q2025&lt;INPUTS!$B$13)</f>
        <v/>
      </c>
      <c r="S2025" s="2">
        <f>OR(I2025,K2025,N2025,R2025)</f>
        <v/>
      </c>
      <c r="T2025" s="2">
        <f>OR(I2025,L2025,O2025,R2025)</f>
        <v/>
      </c>
    </row>
    <row r="2026">
      <c r="A2026" s="2" t="n">
        <v>-200</v>
      </c>
      <c r="B2026" s="2" t="n">
        <v>175</v>
      </c>
      <c r="C2026" s="2" t="n">
        <v>-175</v>
      </c>
      <c r="D2026" s="2">
        <f>(A2026+B2026)/2 + C2026/2</f>
        <v/>
      </c>
      <c r="E2026" s="2">
        <f>SQRT(A2026^2+B2026^2+C2026^2)</f>
        <v/>
      </c>
      <c r="F2026" s="2">
        <f>INPUTS!$B$8*A2026+INPUTS!$B$9*D2026+INPUTS!$B$10*B2026</f>
        <v/>
      </c>
      <c r="G2026" s="2">
        <f>INPUTS!$B$11*A2026/10000</f>
        <v/>
      </c>
      <c r="H2026" s="2">
        <f>MAX(0, (INPUTS!$B$14+INPUTS!$B$16*INPUTS!$B$15) + (1-INPUTS!$B$18)*INPUTS!$B$19*G2026 - INPUTS!$B$17 - INPUTS!$B$20*MAX(0, -F2026))</f>
        <v/>
      </c>
      <c r="I2026" s="2">
        <f>IF(INPUTS!$B$13=0, H2026&lt;=0, H2026&lt;INPUTS!$B$13)</f>
        <v/>
      </c>
      <c r="J2026" s="2">
        <f>INPUTS!$B$21 + INPUTS!$B$24*F2026 + INPUTS!$B$25*G2026</f>
        <v/>
      </c>
      <c r="K2026" s="2">
        <f>J2026&lt;INPUTS!$B$23</f>
        <v/>
      </c>
      <c r="L2026" s="2">
        <f>J2026&lt;INPUTS!$B$22</f>
        <v/>
      </c>
      <c r="M2026" s="2">
        <f>INPUTS!$B$26 + INPUTS!$B$29*F2026</f>
        <v/>
      </c>
      <c r="N2026" s="2">
        <f>M2026&lt;INPUTS!$B$28</f>
        <v/>
      </c>
      <c r="O2026" s="2">
        <f>M2026&lt;INPUTS!$B$27</f>
        <v/>
      </c>
      <c r="P2026" s="2">
        <f>INPUTS!$B$30 + (1-INPUTS!$B$18)*INPUTS!$B$19*G2026</f>
        <v/>
      </c>
      <c r="Q2026" s="2">
        <f>INPUTS!$B$31 + INPUTS!$B$32*P2026</f>
        <v/>
      </c>
      <c r="R2026" s="2">
        <f>IF(INPUTS!$B$13=0, Q2026&lt;=0, Q2026&lt;INPUTS!$B$13)</f>
        <v/>
      </c>
      <c r="S2026" s="2">
        <f>OR(I2026,K2026,N2026,R2026)</f>
        <v/>
      </c>
      <c r="T2026" s="2">
        <f>OR(I2026,L2026,O2026,R2026)</f>
        <v/>
      </c>
    </row>
    <row r="2027">
      <c r="A2027" s="2" t="n">
        <v>-200</v>
      </c>
      <c r="B2027" s="2" t="n">
        <v>175</v>
      </c>
      <c r="C2027" s="2" t="n">
        <v>-150</v>
      </c>
      <c r="D2027" s="2">
        <f>(A2027+B2027)/2 + C2027/2</f>
        <v/>
      </c>
      <c r="E2027" s="2">
        <f>SQRT(A2027^2+B2027^2+C2027^2)</f>
        <v/>
      </c>
      <c r="F2027" s="2">
        <f>INPUTS!$B$8*A2027+INPUTS!$B$9*D2027+INPUTS!$B$10*B2027</f>
        <v/>
      </c>
      <c r="G2027" s="2">
        <f>INPUTS!$B$11*A2027/10000</f>
        <v/>
      </c>
      <c r="H2027" s="2">
        <f>MAX(0, (INPUTS!$B$14+INPUTS!$B$16*INPUTS!$B$15) + (1-INPUTS!$B$18)*INPUTS!$B$19*G2027 - INPUTS!$B$17 - INPUTS!$B$20*MAX(0, -F2027))</f>
        <v/>
      </c>
      <c r="I2027" s="2">
        <f>IF(INPUTS!$B$13=0, H2027&lt;=0, H2027&lt;INPUTS!$B$13)</f>
        <v/>
      </c>
      <c r="J2027" s="2">
        <f>INPUTS!$B$21 + INPUTS!$B$24*F2027 + INPUTS!$B$25*G2027</f>
        <v/>
      </c>
      <c r="K2027" s="2">
        <f>J2027&lt;INPUTS!$B$23</f>
        <v/>
      </c>
      <c r="L2027" s="2">
        <f>J2027&lt;INPUTS!$B$22</f>
        <v/>
      </c>
      <c r="M2027" s="2">
        <f>INPUTS!$B$26 + INPUTS!$B$29*F2027</f>
        <v/>
      </c>
      <c r="N2027" s="2">
        <f>M2027&lt;INPUTS!$B$28</f>
        <v/>
      </c>
      <c r="O2027" s="2">
        <f>M2027&lt;INPUTS!$B$27</f>
        <v/>
      </c>
      <c r="P2027" s="2">
        <f>INPUTS!$B$30 + (1-INPUTS!$B$18)*INPUTS!$B$19*G2027</f>
        <v/>
      </c>
      <c r="Q2027" s="2">
        <f>INPUTS!$B$31 + INPUTS!$B$32*P2027</f>
        <v/>
      </c>
      <c r="R2027" s="2">
        <f>IF(INPUTS!$B$13=0, Q2027&lt;=0, Q2027&lt;INPUTS!$B$13)</f>
        <v/>
      </c>
      <c r="S2027" s="2">
        <f>OR(I2027,K2027,N2027,R2027)</f>
        <v/>
      </c>
      <c r="T2027" s="2">
        <f>OR(I2027,L2027,O2027,R2027)</f>
        <v/>
      </c>
    </row>
    <row r="2028">
      <c r="A2028" s="2" t="n">
        <v>-200</v>
      </c>
      <c r="B2028" s="2" t="n">
        <v>175</v>
      </c>
      <c r="C2028" s="2" t="n">
        <v>-125</v>
      </c>
      <c r="D2028" s="2">
        <f>(A2028+B2028)/2 + C2028/2</f>
        <v/>
      </c>
      <c r="E2028" s="2">
        <f>SQRT(A2028^2+B2028^2+C2028^2)</f>
        <v/>
      </c>
      <c r="F2028" s="2">
        <f>INPUTS!$B$8*A2028+INPUTS!$B$9*D2028+INPUTS!$B$10*B2028</f>
        <v/>
      </c>
      <c r="G2028" s="2">
        <f>INPUTS!$B$11*A2028/10000</f>
        <v/>
      </c>
      <c r="H2028" s="2">
        <f>MAX(0, (INPUTS!$B$14+INPUTS!$B$16*INPUTS!$B$15) + (1-INPUTS!$B$18)*INPUTS!$B$19*G2028 - INPUTS!$B$17 - INPUTS!$B$20*MAX(0, -F2028))</f>
        <v/>
      </c>
      <c r="I2028" s="2">
        <f>IF(INPUTS!$B$13=0, H2028&lt;=0, H2028&lt;INPUTS!$B$13)</f>
        <v/>
      </c>
      <c r="J2028" s="2">
        <f>INPUTS!$B$21 + INPUTS!$B$24*F2028 + INPUTS!$B$25*G2028</f>
        <v/>
      </c>
      <c r="K2028" s="2">
        <f>J2028&lt;INPUTS!$B$23</f>
        <v/>
      </c>
      <c r="L2028" s="2">
        <f>J2028&lt;INPUTS!$B$22</f>
        <v/>
      </c>
      <c r="M2028" s="2">
        <f>INPUTS!$B$26 + INPUTS!$B$29*F2028</f>
        <v/>
      </c>
      <c r="N2028" s="2">
        <f>M2028&lt;INPUTS!$B$28</f>
        <v/>
      </c>
      <c r="O2028" s="2">
        <f>M2028&lt;INPUTS!$B$27</f>
        <v/>
      </c>
      <c r="P2028" s="2">
        <f>INPUTS!$B$30 + (1-INPUTS!$B$18)*INPUTS!$B$19*G2028</f>
        <v/>
      </c>
      <c r="Q2028" s="2">
        <f>INPUTS!$B$31 + INPUTS!$B$32*P2028</f>
        <v/>
      </c>
      <c r="R2028" s="2">
        <f>IF(INPUTS!$B$13=0, Q2028&lt;=0, Q2028&lt;INPUTS!$B$13)</f>
        <v/>
      </c>
      <c r="S2028" s="2">
        <f>OR(I2028,K2028,N2028,R2028)</f>
        <v/>
      </c>
      <c r="T2028" s="2">
        <f>OR(I2028,L2028,O2028,R2028)</f>
        <v/>
      </c>
    </row>
    <row r="2029">
      <c r="A2029" s="2" t="n">
        <v>-200</v>
      </c>
      <c r="B2029" s="2" t="n">
        <v>175</v>
      </c>
      <c r="C2029" s="2" t="n">
        <v>-100</v>
      </c>
      <c r="D2029" s="2">
        <f>(A2029+B2029)/2 + C2029/2</f>
        <v/>
      </c>
      <c r="E2029" s="2">
        <f>SQRT(A2029^2+B2029^2+C2029^2)</f>
        <v/>
      </c>
      <c r="F2029" s="2">
        <f>INPUTS!$B$8*A2029+INPUTS!$B$9*D2029+INPUTS!$B$10*B2029</f>
        <v/>
      </c>
      <c r="G2029" s="2">
        <f>INPUTS!$B$11*A2029/10000</f>
        <v/>
      </c>
      <c r="H2029" s="2">
        <f>MAX(0, (INPUTS!$B$14+INPUTS!$B$16*INPUTS!$B$15) + (1-INPUTS!$B$18)*INPUTS!$B$19*G2029 - INPUTS!$B$17 - INPUTS!$B$20*MAX(0, -F2029))</f>
        <v/>
      </c>
      <c r="I2029" s="2">
        <f>IF(INPUTS!$B$13=0, H2029&lt;=0, H2029&lt;INPUTS!$B$13)</f>
        <v/>
      </c>
      <c r="J2029" s="2">
        <f>INPUTS!$B$21 + INPUTS!$B$24*F2029 + INPUTS!$B$25*G2029</f>
        <v/>
      </c>
      <c r="K2029" s="2">
        <f>J2029&lt;INPUTS!$B$23</f>
        <v/>
      </c>
      <c r="L2029" s="2">
        <f>J2029&lt;INPUTS!$B$22</f>
        <v/>
      </c>
      <c r="M2029" s="2">
        <f>INPUTS!$B$26 + INPUTS!$B$29*F2029</f>
        <v/>
      </c>
      <c r="N2029" s="2">
        <f>M2029&lt;INPUTS!$B$28</f>
        <v/>
      </c>
      <c r="O2029" s="2">
        <f>M2029&lt;INPUTS!$B$27</f>
        <v/>
      </c>
      <c r="P2029" s="2">
        <f>INPUTS!$B$30 + (1-INPUTS!$B$18)*INPUTS!$B$19*G2029</f>
        <v/>
      </c>
      <c r="Q2029" s="2">
        <f>INPUTS!$B$31 + INPUTS!$B$32*P2029</f>
        <v/>
      </c>
      <c r="R2029" s="2">
        <f>IF(INPUTS!$B$13=0, Q2029&lt;=0, Q2029&lt;INPUTS!$B$13)</f>
        <v/>
      </c>
      <c r="S2029" s="2">
        <f>OR(I2029,K2029,N2029,R2029)</f>
        <v/>
      </c>
      <c r="T2029" s="2">
        <f>OR(I2029,L2029,O2029,R2029)</f>
        <v/>
      </c>
    </row>
    <row r="2030">
      <c r="A2030" s="2" t="n">
        <v>-200</v>
      </c>
      <c r="B2030" s="2" t="n">
        <v>175</v>
      </c>
      <c r="C2030" s="2" t="n">
        <v>-75</v>
      </c>
      <c r="D2030" s="2">
        <f>(A2030+B2030)/2 + C2030/2</f>
        <v/>
      </c>
      <c r="E2030" s="2">
        <f>SQRT(A2030^2+B2030^2+C2030^2)</f>
        <v/>
      </c>
      <c r="F2030" s="2">
        <f>INPUTS!$B$8*A2030+INPUTS!$B$9*D2030+INPUTS!$B$10*B2030</f>
        <v/>
      </c>
      <c r="G2030" s="2">
        <f>INPUTS!$B$11*A2030/10000</f>
        <v/>
      </c>
      <c r="H2030" s="2">
        <f>MAX(0, (INPUTS!$B$14+INPUTS!$B$16*INPUTS!$B$15) + (1-INPUTS!$B$18)*INPUTS!$B$19*G2030 - INPUTS!$B$17 - INPUTS!$B$20*MAX(0, -F2030))</f>
        <v/>
      </c>
      <c r="I2030" s="2">
        <f>IF(INPUTS!$B$13=0, H2030&lt;=0, H2030&lt;INPUTS!$B$13)</f>
        <v/>
      </c>
      <c r="J2030" s="2">
        <f>INPUTS!$B$21 + INPUTS!$B$24*F2030 + INPUTS!$B$25*G2030</f>
        <v/>
      </c>
      <c r="K2030" s="2">
        <f>J2030&lt;INPUTS!$B$23</f>
        <v/>
      </c>
      <c r="L2030" s="2">
        <f>J2030&lt;INPUTS!$B$22</f>
        <v/>
      </c>
      <c r="M2030" s="2">
        <f>INPUTS!$B$26 + INPUTS!$B$29*F2030</f>
        <v/>
      </c>
      <c r="N2030" s="2">
        <f>M2030&lt;INPUTS!$B$28</f>
        <v/>
      </c>
      <c r="O2030" s="2">
        <f>M2030&lt;INPUTS!$B$27</f>
        <v/>
      </c>
      <c r="P2030" s="2">
        <f>INPUTS!$B$30 + (1-INPUTS!$B$18)*INPUTS!$B$19*G2030</f>
        <v/>
      </c>
      <c r="Q2030" s="2">
        <f>INPUTS!$B$31 + INPUTS!$B$32*P2030</f>
        <v/>
      </c>
      <c r="R2030" s="2">
        <f>IF(INPUTS!$B$13=0, Q2030&lt;=0, Q2030&lt;INPUTS!$B$13)</f>
        <v/>
      </c>
      <c r="S2030" s="2">
        <f>OR(I2030,K2030,N2030,R2030)</f>
        <v/>
      </c>
      <c r="T2030" s="2">
        <f>OR(I2030,L2030,O2030,R2030)</f>
        <v/>
      </c>
    </row>
    <row r="2031">
      <c r="A2031" s="2" t="n">
        <v>-200</v>
      </c>
      <c r="B2031" s="2" t="n">
        <v>175</v>
      </c>
      <c r="C2031" s="2" t="n">
        <v>-50</v>
      </c>
      <c r="D2031" s="2">
        <f>(A2031+B2031)/2 + C2031/2</f>
        <v/>
      </c>
      <c r="E2031" s="2">
        <f>SQRT(A2031^2+B2031^2+C2031^2)</f>
        <v/>
      </c>
      <c r="F2031" s="2">
        <f>INPUTS!$B$8*A2031+INPUTS!$B$9*D2031+INPUTS!$B$10*B2031</f>
        <v/>
      </c>
      <c r="G2031" s="2">
        <f>INPUTS!$B$11*A2031/10000</f>
        <v/>
      </c>
      <c r="H2031" s="2">
        <f>MAX(0, (INPUTS!$B$14+INPUTS!$B$16*INPUTS!$B$15) + (1-INPUTS!$B$18)*INPUTS!$B$19*G2031 - INPUTS!$B$17 - INPUTS!$B$20*MAX(0, -F2031))</f>
        <v/>
      </c>
      <c r="I2031" s="2">
        <f>IF(INPUTS!$B$13=0, H2031&lt;=0, H2031&lt;INPUTS!$B$13)</f>
        <v/>
      </c>
      <c r="J2031" s="2">
        <f>INPUTS!$B$21 + INPUTS!$B$24*F2031 + INPUTS!$B$25*G2031</f>
        <v/>
      </c>
      <c r="K2031" s="2">
        <f>J2031&lt;INPUTS!$B$23</f>
        <v/>
      </c>
      <c r="L2031" s="2">
        <f>J2031&lt;INPUTS!$B$22</f>
        <v/>
      </c>
      <c r="M2031" s="2">
        <f>INPUTS!$B$26 + INPUTS!$B$29*F2031</f>
        <v/>
      </c>
      <c r="N2031" s="2">
        <f>M2031&lt;INPUTS!$B$28</f>
        <v/>
      </c>
      <c r="O2031" s="2">
        <f>M2031&lt;INPUTS!$B$27</f>
        <v/>
      </c>
      <c r="P2031" s="2">
        <f>INPUTS!$B$30 + (1-INPUTS!$B$18)*INPUTS!$B$19*G2031</f>
        <v/>
      </c>
      <c r="Q2031" s="2">
        <f>INPUTS!$B$31 + INPUTS!$B$32*P2031</f>
        <v/>
      </c>
      <c r="R2031" s="2">
        <f>IF(INPUTS!$B$13=0, Q2031&lt;=0, Q2031&lt;INPUTS!$B$13)</f>
        <v/>
      </c>
      <c r="S2031" s="2">
        <f>OR(I2031,K2031,N2031,R2031)</f>
        <v/>
      </c>
      <c r="T2031" s="2">
        <f>OR(I2031,L2031,O2031,R2031)</f>
        <v/>
      </c>
    </row>
    <row r="2032">
      <c r="A2032" s="2" t="n">
        <v>-200</v>
      </c>
      <c r="B2032" s="2" t="n">
        <v>175</v>
      </c>
      <c r="C2032" s="2" t="n">
        <v>-25</v>
      </c>
      <c r="D2032" s="2">
        <f>(A2032+B2032)/2 + C2032/2</f>
        <v/>
      </c>
      <c r="E2032" s="2">
        <f>SQRT(A2032^2+B2032^2+C2032^2)</f>
        <v/>
      </c>
      <c r="F2032" s="2">
        <f>INPUTS!$B$8*A2032+INPUTS!$B$9*D2032+INPUTS!$B$10*B2032</f>
        <v/>
      </c>
      <c r="G2032" s="2">
        <f>INPUTS!$B$11*A2032/10000</f>
        <v/>
      </c>
      <c r="H2032" s="2">
        <f>MAX(0, (INPUTS!$B$14+INPUTS!$B$16*INPUTS!$B$15) + (1-INPUTS!$B$18)*INPUTS!$B$19*G2032 - INPUTS!$B$17 - INPUTS!$B$20*MAX(0, -F2032))</f>
        <v/>
      </c>
      <c r="I2032" s="2">
        <f>IF(INPUTS!$B$13=0, H2032&lt;=0, H2032&lt;INPUTS!$B$13)</f>
        <v/>
      </c>
      <c r="J2032" s="2">
        <f>INPUTS!$B$21 + INPUTS!$B$24*F2032 + INPUTS!$B$25*G2032</f>
        <v/>
      </c>
      <c r="K2032" s="2">
        <f>J2032&lt;INPUTS!$B$23</f>
        <v/>
      </c>
      <c r="L2032" s="2">
        <f>J2032&lt;INPUTS!$B$22</f>
        <v/>
      </c>
      <c r="M2032" s="2">
        <f>INPUTS!$B$26 + INPUTS!$B$29*F2032</f>
        <v/>
      </c>
      <c r="N2032" s="2">
        <f>M2032&lt;INPUTS!$B$28</f>
        <v/>
      </c>
      <c r="O2032" s="2">
        <f>M2032&lt;INPUTS!$B$27</f>
        <v/>
      </c>
      <c r="P2032" s="2">
        <f>INPUTS!$B$30 + (1-INPUTS!$B$18)*INPUTS!$B$19*G2032</f>
        <v/>
      </c>
      <c r="Q2032" s="2">
        <f>INPUTS!$B$31 + INPUTS!$B$32*P2032</f>
        <v/>
      </c>
      <c r="R2032" s="2">
        <f>IF(INPUTS!$B$13=0, Q2032&lt;=0, Q2032&lt;INPUTS!$B$13)</f>
        <v/>
      </c>
      <c r="S2032" s="2">
        <f>OR(I2032,K2032,N2032,R2032)</f>
        <v/>
      </c>
      <c r="T2032" s="2">
        <f>OR(I2032,L2032,O2032,R2032)</f>
        <v/>
      </c>
    </row>
    <row r="2033">
      <c r="A2033" s="2" t="n">
        <v>-200</v>
      </c>
      <c r="B2033" s="2" t="n">
        <v>175</v>
      </c>
      <c r="C2033" s="2" t="n">
        <v>0</v>
      </c>
      <c r="D2033" s="2">
        <f>(A2033+B2033)/2 + C2033/2</f>
        <v/>
      </c>
      <c r="E2033" s="2">
        <f>SQRT(A2033^2+B2033^2+C2033^2)</f>
        <v/>
      </c>
      <c r="F2033" s="2">
        <f>INPUTS!$B$8*A2033+INPUTS!$B$9*D2033+INPUTS!$B$10*B2033</f>
        <v/>
      </c>
      <c r="G2033" s="2">
        <f>INPUTS!$B$11*A2033/10000</f>
        <v/>
      </c>
      <c r="H2033" s="2">
        <f>MAX(0, (INPUTS!$B$14+INPUTS!$B$16*INPUTS!$B$15) + (1-INPUTS!$B$18)*INPUTS!$B$19*G2033 - INPUTS!$B$17 - INPUTS!$B$20*MAX(0, -F2033))</f>
        <v/>
      </c>
      <c r="I2033" s="2">
        <f>IF(INPUTS!$B$13=0, H2033&lt;=0, H2033&lt;INPUTS!$B$13)</f>
        <v/>
      </c>
      <c r="J2033" s="2">
        <f>INPUTS!$B$21 + INPUTS!$B$24*F2033 + INPUTS!$B$25*G2033</f>
        <v/>
      </c>
      <c r="K2033" s="2">
        <f>J2033&lt;INPUTS!$B$23</f>
        <v/>
      </c>
      <c r="L2033" s="2">
        <f>J2033&lt;INPUTS!$B$22</f>
        <v/>
      </c>
      <c r="M2033" s="2">
        <f>INPUTS!$B$26 + INPUTS!$B$29*F2033</f>
        <v/>
      </c>
      <c r="N2033" s="2">
        <f>M2033&lt;INPUTS!$B$28</f>
        <v/>
      </c>
      <c r="O2033" s="2">
        <f>M2033&lt;INPUTS!$B$27</f>
        <v/>
      </c>
      <c r="P2033" s="2">
        <f>INPUTS!$B$30 + (1-INPUTS!$B$18)*INPUTS!$B$19*G2033</f>
        <v/>
      </c>
      <c r="Q2033" s="2">
        <f>INPUTS!$B$31 + INPUTS!$B$32*P2033</f>
        <v/>
      </c>
      <c r="R2033" s="2">
        <f>IF(INPUTS!$B$13=0, Q2033&lt;=0, Q2033&lt;INPUTS!$B$13)</f>
        <v/>
      </c>
      <c r="S2033" s="2">
        <f>OR(I2033,K2033,N2033,R2033)</f>
        <v/>
      </c>
      <c r="T2033" s="2">
        <f>OR(I2033,L2033,O2033,R2033)</f>
        <v/>
      </c>
    </row>
    <row r="2034">
      <c r="A2034" s="2" t="n">
        <v>-200</v>
      </c>
      <c r="B2034" s="2" t="n">
        <v>175</v>
      </c>
      <c r="C2034" s="2" t="n">
        <v>25</v>
      </c>
      <c r="D2034" s="2">
        <f>(A2034+B2034)/2 + C2034/2</f>
        <v/>
      </c>
      <c r="E2034" s="2">
        <f>SQRT(A2034^2+B2034^2+C2034^2)</f>
        <v/>
      </c>
      <c r="F2034" s="2">
        <f>INPUTS!$B$8*A2034+INPUTS!$B$9*D2034+INPUTS!$B$10*B2034</f>
        <v/>
      </c>
      <c r="G2034" s="2">
        <f>INPUTS!$B$11*A2034/10000</f>
        <v/>
      </c>
      <c r="H2034" s="2">
        <f>MAX(0, (INPUTS!$B$14+INPUTS!$B$16*INPUTS!$B$15) + (1-INPUTS!$B$18)*INPUTS!$B$19*G2034 - INPUTS!$B$17 - INPUTS!$B$20*MAX(0, -F2034))</f>
        <v/>
      </c>
      <c r="I2034" s="2">
        <f>IF(INPUTS!$B$13=0, H2034&lt;=0, H2034&lt;INPUTS!$B$13)</f>
        <v/>
      </c>
      <c r="J2034" s="2">
        <f>INPUTS!$B$21 + INPUTS!$B$24*F2034 + INPUTS!$B$25*G2034</f>
        <v/>
      </c>
      <c r="K2034" s="2">
        <f>J2034&lt;INPUTS!$B$23</f>
        <v/>
      </c>
      <c r="L2034" s="2">
        <f>J2034&lt;INPUTS!$B$22</f>
        <v/>
      </c>
      <c r="M2034" s="2">
        <f>INPUTS!$B$26 + INPUTS!$B$29*F2034</f>
        <v/>
      </c>
      <c r="N2034" s="2">
        <f>M2034&lt;INPUTS!$B$28</f>
        <v/>
      </c>
      <c r="O2034" s="2">
        <f>M2034&lt;INPUTS!$B$27</f>
        <v/>
      </c>
      <c r="P2034" s="2">
        <f>INPUTS!$B$30 + (1-INPUTS!$B$18)*INPUTS!$B$19*G2034</f>
        <v/>
      </c>
      <c r="Q2034" s="2">
        <f>INPUTS!$B$31 + INPUTS!$B$32*P2034</f>
        <v/>
      </c>
      <c r="R2034" s="2">
        <f>IF(INPUTS!$B$13=0, Q2034&lt;=0, Q2034&lt;INPUTS!$B$13)</f>
        <v/>
      </c>
      <c r="S2034" s="2">
        <f>OR(I2034,K2034,N2034,R2034)</f>
        <v/>
      </c>
      <c r="T2034" s="2">
        <f>OR(I2034,L2034,O2034,R2034)</f>
        <v/>
      </c>
    </row>
    <row r="2035">
      <c r="A2035" s="2" t="n">
        <v>-200</v>
      </c>
      <c r="B2035" s="2" t="n">
        <v>175</v>
      </c>
      <c r="C2035" s="2" t="n">
        <v>50</v>
      </c>
      <c r="D2035" s="2">
        <f>(A2035+B2035)/2 + C2035/2</f>
        <v/>
      </c>
      <c r="E2035" s="2">
        <f>SQRT(A2035^2+B2035^2+C2035^2)</f>
        <v/>
      </c>
      <c r="F2035" s="2">
        <f>INPUTS!$B$8*A2035+INPUTS!$B$9*D2035+INPUTS!$B$10*B2035</f>
        <v/>
      </c>
      <c r="G2035" s="2">
        <f>INPUTS!$B$11*A2035/10000</f>
        <v/>
      </c>
      <c r="H2035" s="2">
        <f>MAX(0, (INPUTS!$B$14+INPUTS!$B$16*INPUTS!$B$15) + (1-INPUTS!$B$18)*INPUTS!$B$19*G2035 - INPUTS!$B$17 - INPUTS!$B$20*MAX(0, -F2035))</f>
        <v/>
      </c>
      <c r="I2035" s="2">
        <f>IF(INPUTS!$B$13=0, H2035&lt;=0, H2035&lt;INPUTS!$B$13)</f>
        <v/>
      </c>
      <c r="J2035" s="2">
        <f>INPUTS!$B$21 + INPUTS!$B$24*F2035 + INPUTS!$B$25*G2035</f>
        <v/>
      </c>
      <c r="K2035" s="2">
        <f>J2035&lt;INPUTS!$B$23</f>
        <v/>
      </c>
      <c r="L2035" s="2">
        <f>J2035&lt;INPUTS!$B$22</f>
        <v/>
      </c>
      <c r="M2035" s="2">
        <f>INPUTS!$B$26 + INPUTS!$B$29*F2035</f>
        <v/>
      </c>
      <c r="N2035" s="2">
        <f>M2035&lt;INPUTS!$B$28</f>
        <v/>
      </c>
      <c r="O2035" s="2">
        <f>M2035&lt;INPUTS!$B$27</f>
        <v/>
      </c>
      <c r="P2035" s="2">
        <f>INPUTS!$B$30 + (1-INPUTS!$B$18)*INPUTS!$B$19*G2035</f>
        <v/>
      </c>
      <c r="Q2035" s="2">
        <f>INPUTS!$B$31 + INPUTS!$B$32*P2035</f>
        <v/>
      </c>
      <c r="R2035" s="2">
        <f>IF(INPUTS!$B$13=0, Q2035&lt;=0, Q2035&lt;INPUTS!$B$13)</f>
        <v/>
      </c>
      <c r="S2035" s="2">
        <f>OR(I2035,K2035,N2035,R2035)</f>
        <v/>
      </c>
      <c r="T2035" s="2">
        <f>OR(I2035,L2035,O2035,R2035)</f>
        <v/>
      </c>
    </row>
    <row r="2036">
      <c r="A2036" s="2" t="n">
        <v>-200</v>
      </c>
      <c r="B2036" s="2" t="n">
        <v>175</v>
      </c>
      <c r="C2036" s="2" t="n">
        <v>75</v>
      </c>
      <c r="D2036" s="2">
        <f>(A2036+B2036)/2 + C2036/2</f>
        <v/>
      </c>
      <c r="E2036" s="2">
        <f>SQRT(A2036^2+B2036^2+C2036^2)</f>
        <v/>
      </c>
      <c r="F2036" s="2">
        <f>INPUTS!$B$8*A2036+INPUTS!$B$9*D2036+INPUTS!$B$10*B2036</f>
        <v/>
      </c>
      <c r="G2036" s="2">
        <f>INPUTS!$B$11*A2036/10000</f>
        <v/>
      </c>
      <c r="H2036" s="2">
        <f>MAX(0, (INPUTS!$B$14+INPUTS!$B$16*INPUTS!$B$15) + (1-INPUTS!$B$18)*INPUTS!$B$19*G2036 - INPUTS!$B$17 - INPUTS!$B$20*MAX(0, -F2036))</f>
        <v/>
      </c>
      <c r="I2036" s="2">
        <f>IF(INPUTS!$B$13=0, H2036&lt;=0, H2036&lt;INPUTS!$B$13)</f>
        <v/>
      </c>
      <c r="J2036" s="2">
        <f>INPUTS!$B$21 + INPUTS!$B$24*F2036 + INPUTS!$B$25*G2036</f>
        <v/>
      </c>
      <c r="K2036" s="2">
        <f>J2036&lt;INPUTS!$B$23</f>
        <v/>
      </c>
      <c r="L2036" s="2">
        <f>J2036&lt;INPUTS!$B$22</f>
        <v/>
      </c>
      <c r="M2036" s="2">
        <f>INPUTS!$B$26 + INPUTS!$B$29*F2036</f>
        <v/>
      </c>
      <c r="N2036" s="2">
        <f>M2036&lt;INPUTS!$B$28</f>
        <v/>
      </c>
      <c r="O2036" s="2">
        <f>M2036&lt;INPUTS!$B$27</f>
        <v/>
      </c>
      <c r="P2036" s="2">
        <f>INPUTS!$B$30 + (1-INPUTS!$B$18)*INPUTS!$B$19*G2036</f>
        <v/>
      </c>
      <c r="Q2036" s="2">
        <f>INPUTS!$B$31 + INPUTS!$B$32*P2036</f>
        <v/>
      </c>
      <c r="R2036" s="2">
        <f>IF(INPUTS!$B$13=0, Q2036&lt;=0, Q2036&lt;INPUTS!$B$13)</f>
        <v/>
      </c>
      <c r="S2036" s="2">
        <f>OR(I2036,K2036,N2036,R2036)</f>
        <v/>
      </c>
      <c r="T2036" s="2">
        <f>OR(I2036,L2036,O2036,R2036)</f>
        <v/>
      </c>
    </row>
    <row r="2037">
      <c r="A2037" s="2" t="n">
        <v>-200</v>
      </c>
      <c r="B2037" s="2" t="n">
        <v>175</v>
      </c>
      <c r="C2037" s="2" t="n">
        <v>100</v>
      </c>
      <c r="D2037" s="2">
        <f>(A2037+B2037)/2 + C2037/2</f>
        <v/>
      </c>
      <c r="E2037" s="2">
        <f>SQRT(A2037^2+B2037^2+C2037^2)</f>
        <v/>
      </c>
      <c r="F2037" s="2">
        <f>INPUTS!$B$8*A2037+INPUTS!$B$9*D2037+INPUTS!$B$10*B2037</f>
        <v/>
      </c>
      <c r="G2037" s="2">
        <f>INPUTS!$B$11*A2037/10000</f>
        <v/>
      </c>
      <c r="H2037" s="2">
        <f>MAX(0, (INPUTS!$B$14+INPUTS!$B$16*INPUTS!$B$15) + (1-INPUTS!$B$18)*INPUTS!$B$19*G2037 - INPUTS!$B$17 - INPUTS!$B$20*MAX(0, -F2037))</f>
        <v/>
      </c>
      <c r="I2037" s="2">
        <f>IF(INPUTS!$B$13=0, H2037&lt;=0, H2037&lt;INPUTS!$B$13)</f>
        <v/>
      </c>
      <c r="J2037" s="2">
        <f>INPUTS!$B$21 + INPUTS!$B$24*F2037 + INPUTS!$B$25*G2037</f>
        <v/>
      </c>
      <c r="K2037" s="2">
        <f>J2037&lt;INPUTS!$B$23</f>
        <v/>
      </c>
      <c r="L2037" s="2">
        <f>J2037&lt;INPUTS!$B$22</f>
        <v/>
      </c>
      <c r="M2037" s="2">
        <f>INPUTS!$B$26 + INPUTS!$B$29*F2037</f>
        <v/>
      </c>
      <c r="N2037" s="2">
        <f>M2037&lt;INPUTS!$B$28</f>
        <v/>
      </c>
      <c r="O2037" s="2">
        <f>M2037&lt;INPUTS!$B$27</f>
        <v/>
      </c>
      <c r="P2037" s="2">
        <f>INPUTS!$B$30 + (1-INPUTS!$B$18)*INPUTS!$B$19*G2037</f>
        <v/>
      </c>
      <c r="Q2037" s="2">
        <f>INPUTS!$B$31 + INPUTS!$B$32*P2037</f>
        <v/>
      </c>
      <c r="R2037" s="2">
        <f>IF(INPUTS!$B$13=0, Q2037&lt;=0, Q2037&lt;INPUTS!$B$13)</f>
        <v/>
      </c>
      <c r="S2037" s="2">
        <f>OR(I2037,K2037,N2037,R2037)</f>
        <v/>
      </c>
      <c r="T2037" s="2">
        <f>OR(I2037,L2037,O2037,R2037)</f>
        <v/>
      </c>
    </row>
    <row r="2038">
      <c r="A2038" s="2" t="n">
        <v>-200</v>
      </c>
      <c r="B2038" s="2" t="n">
        <v>175</v>
      </c>
      <c r="C2038" s="2" t="n">
        <v>125</v>
      </c>
      <c r="D2038" s="2">
        <f>(A2038+B2038)/2 + C2038/2</f>
        <v/>
      </c>
      <c r="E2038" s="2">
        <f>SQRT(A2038^2+B2038^2+C2038^2)</f>
        <v/>
      </c>
      <c r="F2038" s="2">
        <f>INPUTS!$B$8*A2038+INPUTS!$B$9*D2038+INPUTS!$B$10*B2038</f>
        <v/>
      </c>
      <c r="G2038" s="2">
        <f>INPUTS!$B$11*A2038/10000</f>
        <v/>
      </c>
      <c r="H2038" s="2">
        <f>MAX(0, (INPUTS!$B$14+INPUTS!$B$16*INPUTS!$B$15) + (1-INPUTS!$B$18)*INPUTS!$B$19*G2038 - INPUTS!$B$17 - INPUTS!$B$20*MAX(0, -F2038))</f>
        <v/>
      </c>
      <c r="I2038" s="2">
        <f>IF(INPUTS!$B$13=0, H2038&lt;=0, H2038&lt;INPUTS!$B$13)</f>
        <v/>
      </c>
      <c r="J2038" s="2">
        <f>INPUTS!$B$21 + INPUTS!$B$24*F2038 + INPUTS!$B$25*G2038</f>
        <v/>
      </c>
      <c r="K2038" s="2">
        <f>J2038&lt;INPUTS!$B$23</f>
        <v/>
      </c>
      <c r="L2038" s="2">
        <f>J2038&lt;INPUTS!$B$22</f>
        <v/>
      </c>
      <c r="M2038" s="2">
        <f>INPUTS!$B$26 + INPUTS!$B$29*F2038</f>
        <v/>
      </c>
      <c r="N2038" s="2">
        <f>M2038&lt;INPUTS!$B$28</f>
        <v/>
      </c>
      <c r="O2038" s="2">
        <f>M2038&lt;INPUTS!$B$27</f>
        <v/>
      </c>
      <c r="P2038" s="2">
        <f>INPUTS!$B$30 + (1-INPUTS!$B$18)*INPUTS!$B$19*G2038</f>
        <v/>
      </c>
      <c r="Q2038" s="2">
        <f>INPUTS!$B$31 + INPUTS!$B$32*P2038</f>
        <v/>
      </c>
      <c r="R2038" s="2">
        <f>IF(INPUTS!$B$13=0, Q2038&lt;=0, Q2038&lt;INPUTS!$B$13)</f>
        <v/>
      </c>
      <c r="S2038" s="2">
        <f>OR(I2038,K2038,N2038,R2038)</f>
        <v/>
      </c>
      <c r="T2038" s="2">
        <f>OR(I2038,L2038,O2038,R2038)</f>
        <v/>
      </c>
    </row>
    <row r="2039">
      <c r="A2039" s="2" t="n">
        <v>-200</v>
      </c>
      <c r="B2039" s="2" t="n">
        <v>175</v>
      </c>
      <c r="C2039" s="2" t="n">
        <v>150</v>
      </c>
      <c r="D2039" s="2">
        <f>(A2039+B2039)/2 + C2039/2</f>
        <v/>
      </c>
      <c r="E2039" s="2">
        <f>SQRT(A2039^2+B2039^2+C2039^2)</f>
        <v/>
      </c>
      <c r="F2039" s="2">
        <f>INPUTS!$B$8*A2039+INPUTS!$B$9*D2039+INPUTS!$B$10*B2039</f>
        <v/>
      </c>
      <c r="G2039" s="2">
        <f>INPUTS!$B$11*A2039/10000</f>
        <v/>
      </c>
      <c r="H2039" s="2">
        <f>MAX(0, (INPUTS!$B$14+INPUTS!$B$16*INPUTS!$B$15) + (1-INPUTS!$B$18)*INPUTS!$B$19*G2039 - INPUTS!$B$17 - INPUTS!$B$20*MAX(0, -F2039))</f>
        <v/>
      </c>
      <c r="I2039" s="2">
        <f>IF(INPUTS!$B$13=0, H2039&lt;=0, H2039&lt;INPUTS!$B$13)</f>
        <v/>
      </c>
      <c r="J2039" s="2">
        <f>INPUTS!$B$21 + INPUTS!$B$24*F2039 + INPUTS!$B$25*G2039</f>
        <v/>
      </c>
      <c r="K2039" s="2">
        <f>J2039&lt;INPUTS!$B$23</f>
        <v/>
      </c>
      <c r="L2039" s="2">
        <f>J2039&lt;INPUTS!$B$22</f>
        <v/>
      </c>
      <c r="M2039" s="2">
        <f>INPUTS!$B$26 + INPUTS!$B$29*F2039</f>
        <v/>
      </c>
      <c r="N2039" s="2">
        <f>M2039&lt;INPUTS!$B$28</f>
        <v/>
      </c>
      <c r="O2039" s="2">
        <f>M2039&lt;INPUTS!$B$27</f>
        <v/>
      </c>
      <c r="P2039" s="2">
        <f>INPUTS!$B$30 + (1-INPUTS!$B$18)*INPUTS!$B$19*G2039</f>
        <v/>
      </c>
      <c r="Q2039" s="2">
        <f>INPUTS!$B$31 + INPUTS!$B$32*P2039</f>
        <v/>
      </c>
      <c r="R2039" s="2">
        <f>IF(INPUTS!$B$13=0, Q2039&lt;=0, Q2039&lt;INPUTS!$B$13)</f>
        <v/>
      </c>
      <c r="S2039" s="2">
        <f>OR(I2039,K2039,N2039,R2039)</f>
        <v/>
      </c>
      <c r="T2039" s="2">
        <f>OR(I2039,L2039,O2039,R2039)</f>
        <v/>
      </c>
    </row>
    <row r="2040">
      <c r="A2040" s="2" t="n">
        <v>-200</v>
      </c>
      <c r="B2040" s="2" t="n">
        <v>175</v>
      </c>
      <c r="C2040" s="2" t="n">
        <v>175</v>
      </c>
      <c r="D2040" s="2">
        <f>(A2040+B2040)/2 + C2040/2</f>
        <v/>
      </c>
      <c r="E2040" s="2">
        <f>SQRT(A2040^2+B2040^2+C2040^2)</f>
        <v/>
      </c>
      <c r="F2040" s="2">
        <f>INPUTS!$B$8*A2040+INPUTS!$B$9*D2040+INPUTS!$B$10*B2040</f>
        <v/>
      </c>
      <c r="G2040" s="2">
        <f>INPUTS!$B$11*A2040/10000</f>
        <v/>
      </c>
      <c r="H2040" s="2">
        <f>MAX(0, (INPUTS!$B$14+INPUTS!$B$16*INPUTS!$B$15) + (1-INPUTS!$B$18)*INPUTS!$B$19*G2040 - INPUTS!$B$17 - INPUTS!$B$20*MAX(0, -F2040))</f>
        <v/>
      </c>
      <c r="I2040" s="2">
        <f>IF(INPUTS!$B$13=0, H2040&lt;=0, H2040&lt;INPUTS!$B$13)</f>
        <v/>
      </c>
      <c r="J2040" s="2">
        <f>INPUTS!$B$21 + INPUTS!$B$24*F2040 + INPUTS!$B$25*G2040</f>
        <v/>
      </c>
      <c r="K2040" s="2">
        <f>J2040&lt;INPUTS!$B$23</f>
        <v/>
      </c>
      <c r="L2040" s="2">
        <f>J2040&lt;INPUTS!$B$22</f>
        <v/>
      </c>
      <c r="M2040" s="2">
        <f>INPUTS!$B$26 + INPUTS!$B$29*F2040</f>
        <v/>
      </c>
      <c r="N2040" s="2">
        <f>M2040&lt;INPUTS!$B$28</f>
        <v/>
      </c>
      <c r="O2040" s="2">
        <f>M2040&lt;INPUTS!$B$27</f>
        <v/>
      </c>
      <c r="P2040" s="2">
        <f>INPUTS!$B$30 + (1-INPUTS!$B$18)*INPUTS!$B$19*G2040</f>
        <v/>
      </c>
      <c r="Q2040" s="2">
        <f>INPUTS!$B$31 + INPUTS!$B$32*P2040</f>
        <v/>
      </c>
      <c r="R2040" s="2">
        <f>IF(INPUTS!$B$13=0, Q2040&lt;=0, Q2040&lt;INPUTS!$B$13)</f>
        <v/>
      </c>
      <c r="S2040" s="2">
        <f>OR(I2040,K2040,N2040,R2040)</f>
        <v/>
      </c>
      <c r="T2040" s="2">
        <f>OR(I2040,L2040,O2040,R2040)</f>
        <v/>
      </c>
    </row>
    <row r="2041">
      <c r="A2041" s="2" t="n">
        <v>-200</v>
      </c>
      <c r="B2041" s="2" t="n">
        <v>175</v>
      </c>
      <c r="C2041" s="2" t="n">
        <v>200</v>
      </c>
      <c r="D2041" s="2">
        <f>(A2041+B2041)/2 + C2041/2</f>
        <v/>
      </c>
      <c r="E2041" s="2">
        <f>SQRT(A2041^2+B2041^2+C2041^2)</f>
        <v/>
      </c>
      <c r="F2041" s="2">
        <f>INPUTS!$B$8*A2041+INPUTS!$B$9*D2041+INPUTS!$B$10*B2041</f>
        <v/>
      </c>
      <c r="G2041" s="2">
        <f>INPUTS!$B$11*A2041/10000</f>
        <v/>
      </c>
      <c r="H2041" s="2">
        <f>MAX(0, (INPUTS!$B$14+INPUTS!$B$16*INPUTS!$B$15) + (1-INPUTS!$B$18)*INPUTS!$B$19*G2041 - INPUTS!$B$17 - INPUTS!$B$20*MAX(0, -F2041))</f>
        <v/>
      </c>
      <c r="I2041" s="2">
        <f>IF(INPUTS!$B$13=0, H2041&lt;=0, H2041&lt;INPUTS!$B$13)</f>
        <v/>
      </c>
      <c r="J2041" s="2">
        <f>INPUTS!$B$21 + INPUTS!$B$24*F2041 + INPUTS!$B$25*G2041</f>
        <v/>
      </c>
      <c r="K2041" s="2">
        <f>J2041&lt;INPUTS!$B$23</f>
        <v/>
      </c>
      <c r="L2041" s="2">
        <f>J2041&lt;INPUTS!$B$22</f>
        <v/>
      </c>
      <c r="M2041" s="2">
        <f>INPUTS!$B$26 + INPUTS!$B$29*F2041</f>
        <v/>
      </c>
      <c r="N2041" s="2">
        <f>M2041&lt;INPUTS!$B$28</f>
        <v/>
      </c>
      <c r="O2041" s="2">
        <f>M2041&lt;INPUTS!$B$27</f>
        <v/>
      </c>
      <c r="P2041" s="2">
        <f>INPUTS!$B$30 + (1-INPUTS!$B$18)*INPUTS!$B$19*G2041</f>
        <v/>
      </c>
      <c r="Q2041" s="2">
        <f>INPUTS!$B$31 + INPUTS!$B$32*P2041</f>
        <v/>
      </c>
      <c r="R2041" s="2">
        <f>IF(INPUTS!$B$13=0, Q2041&lt;=0, Q2041&lt;INPUTS!$B$13)</f>
        <v/>
      </c>
      <c r="S2041" s="2">
        <f>OR(I2041,K2041,N2041,R2041)</f>
        <v/>
      </c>
      <c r="T2041" s="2">
        <f>OR(I2041,L2041,O2041,R2041)</f>
        <v/>
      </c>
    </row>
    <row r="2042">
      <c r="A2042" s="2" t="n">
        <v>-200</v>
      </c>
      <c r="B2042" s="2" t="n">
        <v>200</v>
      </c>
      <c r="C2042" s="2" t="n">
        <v>-200</v>
      </c>
      <c r="D2042" s="2">
        <f>(A2042+B2042)/2 + C2042/2</f>
        <v/>
      </c>
      <c r="E2042" s="2">
        <f>SQRT(A2042^2+B2042^2+C2042^2)</f>
        <v/>
      </c>
      <c r="F2042" s="2">
        <f>INPUTS!$B$8*A2042+INPUTS!$B$9*D2042+INPUTS!$B$10*B2042</f>
        <v/>
      </c>
      <c r="G2042" s="2">
        <f>INPUTS!$B$11*A2042/10000</f>
        <v/>
      </c>
      <c r="H2042" s="2">
        <f>MAX(0, (INPUTS!$B$14+INPUTS!$B$16*INPUTS!$B$15) + (1-INPUTS!$B$18)*INPUTS!$B$19*G2042 - INPUTS!$B$17 - INPUTS!$B$20*MAX(0, -F2042))</f>
        <v/>
      </c>
      <c r="I2042" s="2">
        <f>IF(INPUTS!$B$13=0, H2042&lt;=0, H2042&lt;INPUTS!$B$13)</f>
        <v/>
      </c>
      <c r="J2042" s="2">
        <f>INPUTS!$B$21 + INPUTS!$B$24*F2042 + INPUTS!$B$25*G2042</f>
        <v/>
      </c>
      <c r="K2042" s="2">
        <f>J2042&lt;INPUTS!$B$23</f>
        <v/>
      </c>
      <c r="L2042" s="2">
        <f>J2042&lt;INPUTS!$B$22</f>
        <v/>
      </c>
      <c r="M2042" s="2">
        <f>INPUTS!$B$26 + INPUTS!$B$29*F2042</f>
        <v/>
      </c>
      <c r="N2042" s="2">
        <f>M2042&lt;INPUTS!$B$28</f>
        <v/>
      </c>
      <c r="O2042" s="2">
        <f>M2042&lt;INPUTS!$B$27</f>
        <v/>
      </c>
      <c r="P2042" s="2">
        <f>INPUTS!$B$30 + (1-INPUTS!$B$18)*INPUTS!$B$19*G2042</f>
        <v/>
      </c>
      <c r="Q2042" s="2">
        <f>INPUTS!$B$31 + INPUTS!$B$32*P2042</f>
        <v/>
      </c>
      <c r="R2042" s="2">
        <f>IF(INPUTS!$B$13=0, Q2042&lt;=0, Q2042&lt;INPUTS!$B$13)</f>
        <v/>
      </c>
      <c r="S2042" s="2">
        <f>OR(I2042,K2042,N2042,R2042)</f>
        <v/>
      </c>
      <c r="T2042" s="2">
        <f>OR(I2042,L2042,O2042,R2042)</f>
        <v/>
      </c>
    </row>
    <row r="2043">
      <c r="A2043" s="2" t="n">
        <v>-200</v>
      </c>
      <c r="B2043" s="2" t="n">
        <v>200</v>
      </c>
      <c r="C2043" s="2" t="n">
        <v>-175</v>
      </c>
      <c r="D2043" s="2">
        <f>(A2043+B2043)/2 + C2043/2</f>
        <v/>
      </c>
      <c r="E2043" s="2">
        <f>SQRT(A2043^2+B2043^2+C2043^2)</f>
        <v/>
      </c>
      <c r="F2043" s="2">
        <f>INPUTS!$B$8*A2043+INPUTS!$B$9*D2043+INPUTS!$B$10*B2043</f>
        <v/>
      </c>
      <c r="G2043" s="2">
        <f>INPUTS!$B$11*A2043/10000</f>
        <v/>
      </c>
      <c r="H2043" s="2">
        <f>MAX(0, (INPUTS!$B$14+INPUTS!$B$16*INPUTS!$B$15) + (1-INPUTS!$B$18)*INPUTS!$B$19*G2043 - INPUTS!$B$17 - INPUTS!$B$20*MAX(0, -F2043))</f>
        <v/>
      </c>
      <c r="I2043" s="2">
        <f>IF(INPUTS!$B$13=0, H2043&lt;=0, H2043&lt;INPUTS!$B$13)</f>
        <v/>
      </c>
      <c r="J2043" s="2">
        <f>INPUTS!$B$21 + INPUTS!$B$24*F2043 + INPUTS!$B$25*G2043</f>
        <v/>
      </c>
      <c r="K2043" s="2">
        <f>J2043&lt;INPUTS!$B$23</f>
        <v/>
      </c>
      <c r="L2043" s="2">
        <f>J2043&lt;INPUTS!$B$22</f>
        <v/>
      </c>
      <c r="M2043" s="2">
        <f>INPUTS!$B$26 + INPUTS!$B$29*F2043</f>
        <v/>
      </c>
      <c r="N2043" s="2">
        <f>M2043&lt;INPUTS!$B$28</f>
        <v/>
      </c>
      <c r="O2043" s="2">
        <f>M2043&lt;INPUTS!$B$27</f>
        <v/>
      </c>
      <c r="P2043" s="2">
        <f>INPUTS!$B$30 + (1-INPUTS!$B$18)*INPUTS!$B$19*G2043</f>
        <v/>
      </c>
      <c r="Q2043" s="2">
        <f>INPUTS!$B$31 + INPUTS!$B$32*P2043</f>
        <v/>
      </c>
      <c r="R2043" s="2">
        <f>IF(INPUTS!$B$13=0, Q2043&lt;=0, Q2043&lt;INPUTS!$B$13)</f>
        <v/>
      </c>
      <c r="S2043" s="2">
        <f>OR(I2043,K2043,N2043,R2043)</f>
        <v/>
      </c>
      <c r="T2043" s="2">
        <f>OR(I2043,L2043,O2043,R2043)</f>
        <v/>
      </c>
    </row>
    <row r="2044">
      <c r="A2044" s="2" t="n">
        <v>-200</v>
      </c>
      <c r="B2044" s="2" t="n">
        <v>200</v>
      </c>
      <c r="C2044" s="2" t="n">
        <v>-150</v>
      </c>
      <c r="D2044" s="2">
        <f>(A2044+B2044)/2 + C2044/2</f>
        <v/>
      </c>
      <c r="E2044" s="2">
        <f>SQRT(A2044^2+B2044^2+C2044^2)</f>
        <v/>
      </c>
      <c r="F2044" s="2">
        <f>INPUTS!$B$8*A2044+INPUTS!$B$9*D2044+INPUTS!$B$10*B2044</f>
        <v/>
      </c>
      <c r="G2044" s="2">
        <f>INPUTS!$B$11*A2044/10000</f>
        <v/>
      </c>
      <c r="H2044" s="2">
        <f>MAX(0, (INPUTS!$B$14+INPUTS!$B$16*INPUTS!$B$15) + (1-INPUTS!$B$18)*INPUTS!$B$19*G2044 - INPUTS!$B$17 - INPUTS!$B$20*MAX(0, -F2044))</f>
        <v/>
      </c>
      <c r="I2044" s="2">
        <f>IF(INPUTS!$B$13=0, H2044&lt;=0, H2044&lt;INPUTS!$B$13)</f>
        <v/>
      </c>
      <c r="J2044" s="2">
        <f>INPUTS!$B$21 + INPUTS!$B$24*F2044 + INPUTS!$B$25*G2044</f>
        <v/>
      </c>
      <c r="K2044" s="2">
        <f>J2044&lt;INPUTS!$B$23</f>
        <v/>
      </c>
      <c r="L2044" s="2">
        <f>J2044&lt;INPUTS!$B$22</f>
        <v/>
      </c>
      <c r="M2044" s="2">
        <f>INPUTS!$B$26 + INPUTS!$B$29*F2044</f>
        <v/>
      </c>
      <c r="N2044" s="2">
        <f>M2044&lt;INPUTS!$B$28</f>
        <v/>
      </c>
      <c r="O2044" s="2">
        <f>M2044&lt;INPUTS!$B$27</f>
        <v/>
      </c>
      <c r="P2044" s="2">
        <f>INPUTS!$B$30 + (1-INPUTS!$B$18)*INPUTS!$B$19*G2044</f>
        <v/>
      </c>
      <c r="Q2044" s="2">
        <f>INPUTS!$B$31 + INPUTS!$B$32*P2044</f>
        <v/>
      </c>
      <c r="R2044" s="2">
        <f>IF(INPUTS!$B$13=0, Q2044&lt;=0, Q2044&lt;INPUTS!$B$13)</f>
        <v/>
      </c>
      <c r="S2044" s="2">
        <f>OR(I2044,K2044,N2044,R2044)</f>
        <v/>
      </c>
      <c r="T2044" s="2">
        <f>OR(I2044,L2044,O2044,R2044)</f>
        <v/>
      </c>
    </row>
    <row r="2045">
      <c r="A2045" s="2" t="n">
        <v>-200</v>
      </c>
      <c r="B2045" s="2" t="n">
        <v>200</v>
      </c>
      <c r="C2045" s="2" t="n">
        <v>-125</v>
      </c>
      <c r="D2045" s="2">
        <f>(A2045+B2045)/2 + C2045/2</f>
        <v/>
      </c>
      <c r="E2045" s="2">
        <f>SQRT(A2045^2+B2045^2+C2045^2)</f>
        <v/>
      </c>
      <c r="F2045" s="2">
        <f>INPUTS!$B$8*A2045+INPUTS!$B$9*D2045+INPUTS!$B$10*B2045</f>
        <v/>
      </c>
      <c r="G2045" s="2">
        <f>INPUTS!$B$11*A2045/10000</f>
        <v/>
      </c>
      <c r="H2045" s="2">
        <f>MAX(0, (INPUTS!$B$14+INPUTS!$B$16*INPUTS!$B$15) + (1-INPUTS!$B$18)*INPUTS!$B$19*G2045 - INPUTS!$B$17 - INPUTS!$B$20*MAX(0, -F2045))</f>
        <v/>
      </c>
      <c r="I2045" s="2">
        <f>IF(INPUTS!$B$13=0, H2045&lt;=0, H2045&lt;INPUTS!$B$13)</f>
        <v/>
      </c>
      <c r="J2045" s="2">
        <f>INPUTS!$B$21 + INPUTS!$B$24*F2045 + INPUTS!$B$25*G2045</f>
        <v/>
      </c>
      <c r="K2045" s="2">
        <f>J2045&lt;INPUTS!$B$23</f>
        <v/>
      </c>
      <c r="L2045" s="2">
        <f>J2045&lt;INPUTS!$B$22</f>
        <v/>
      </c>
      <c r="M2045" s="2">
        <f>INPUTS!$B$26 + INPUTS!$B$29*F2045</f>
        <v/>
      </c>
      <c r="N2045" s="2">
        <f>M2045&lt;INPUTS!$B$28</f>
        <v/>
      </c>
      <c r="O2045" s="2">
        <f>M2045&lt;INPUTS!$B$27</f>
        <v/>
      </c>
      <c r="P2045" s="2">
        <f>INPUTS!$B$30 + (1-INPUTS!$B$18)*INPUTS!$B$19*G2045</f>
        <v/>
      </c>
      <c r="Q2045" s="2">
        <f>INPUTS!$B$31 + INPUTS!$B$32*P2045</f>
        <v/>
      </c>
      <c r="R2045" s="2">
        <f>IF(INPUTS!$B$13=0, Q2045&lt;=0, Q2045&lt;INPUTS!$B$13)</f>
        <v/>
      </c>
      <c r="S2045" s="2">
        <f>OR(I2045,K2045,N2045,R2045)</f>
        <v/>
      </c>
      <c r="T2045" s="2">
        <f>OR(I2045,L2045,O2045,R2045)</f>
        <v/>
      </c>
    </row>
    <row r="2046">
      <c r="A2046" s="2" t="n">
        <v>-200</v>
      </c>
      <c r="B2046" s="2" t="n">
        <v>200</v>
      </c>
      <c r="C2046" s="2" t="n">
        <v>-100</v>
      </c>
      <c r="D2046" s="2">
        <f>(A2046+B2046)/2 + C2046/2</f>
        <v/>
      </c>
      <c r="E2046" s="2">
        <f>SQRT(A2046^2+B2046^2+C2046^2)</f>
        <v/>
      </c>
      <c r="F2046" s="2">
        <f>INPUTS!$B$8*A2046+INPUTS!$B$9*D2046+INPUTS!$B$10*B2046</f>
        <v/>
      </c>
      <c r="G2046" s="2">
        <f>INPUTS!$B$11*A2046/10000</f>
        <v/>
      </c>
      <c r="H2046" s="2">
        <f>MAX(0, (INPUTS!$B$14+INPUTS!$B$16*INPUTS!$B$15) + (1-INPUTS!$B$18)*INPUTS!$B$19*G2046 - INPUTS!$B$17 - INPUTS!$B$20*MAX(0, -F2046))</f>
        <v/>
      </c>
      <c r="I2046" s="2">
        <f>IF(INPUTS!$B$13=0, H2046&lt;=0, H2046&lt;INPUTS!$B$13)</f>
        <v/>
      </c>
      <c r="J2046" s="2">
        <f>INPUTS!$B$21 + INPUTS!$B$24*F2046 + INPUTS!$B$25*G2046</f>
        <v/>
      </c>
      <c r="K2046" s="2">
        <f>J2046&lt;INPUTS!$B$23</f>
        <v/>
      </c>
      <c r="L2046" s="2">
        <f>J2046&lt;INPUTS!$B$22</f>
        <v/>
      </c>
      <c r="M2046" s="2">
        <f>INPUTS!$B$26 + INPUTS!$B$29*F2046</f>
        <v/>
      </c>
      <c r="N2046" s="2">
        <f>M2046&lt;INPUTS!$B$28</f>
        <v/>
      </c>
      <c r="O2046" s="2">
        <f>M2046&lt;INPUTS!$B$27</f>
        <v/>
      </c>
      <c r="P2046" s="2">
        <f>INPUTS!$B$30 + (1-INPUTS!$B$18)*INPUTS!$B$19*G2046</f>
        <v/>
      </c>
      <c r="Q2046" s="2">
        <f>INPUTS!$B$31 + INPUTS!$B$32*P2046</f>
        <v/>
      </c>
      <c r="R2046" s="2">
        <f>IF(INPUTS!$B$13=0, Q2046&lt;=0, Q2046&lt;INPUTS!$B$13)</f>
        <v/>
      </c>
      <c r="S2046" s="2">
        <f>OR(I2046,K2046,N2046,R2046)</f>
        <v/>
      </c>
      <c r="T2046" s="2">
        <f>OR(I2046,L2046,O2046,R2046)</f>
        <v/>
      </c>
    </row>
    <row r="2047">
      <c r="A2047" s="2" t="n">
        <v>-200</v>
      </c>
      <c r="B2047" s="2" t="n">
        <v>200</v>
      </c>
      <c r="C2047" s="2" t="n">
        <v>-75</v>
      </c>
      <c r="D2047" s="2">
        <f>(A2047+B2047)/2 + C2047/2</f>
        <v/>
      </c>
      <c r="E2047" s="2">
        <f>SQRT(A2047^2+B2047^2+C2047^2)</f>
        <v/>
      </c>
      <c r="F2047" s="2">
        <f>INPUTS!$B$8*A2047+INPUTS!$B$9*D2047+INPUTS!$B$10*B2047</f>
        <v/>
      </c>
      <c r="G2047" s="2">
        <f>INPUTS!$B$11*A2047/10000</f>
        <v/>
      </c>
      <c r="H2047" s="2">
        <f>MAX(0, (INPUTS!$B$14+INPUTS!$B$16*INPUTS!$B$15) + (1-INPUTS!$B$18)*INPUTS!$B$19*G2047 - INPUTS!$B$17 - INPUTS!$B$20*MAX(0, -F2047))</f>
        <v/>
      </c>
      <c r="I2047" s="2">
        <f>IF(INPUTS!$B$13=0, H2047&lt;=0, H2047&lt;INPUTS!$B$13)</f>
        <v/>
      </c>
      <c r="J2047" s="2">
        <f>INPUTS!$B$21 + INPUTS!$B$24*F2047 + INPUTS!$B$25*G2047</f>
        <v/>
      </c>
      <c r="K2047" s="2">
        <f>J2047&lt;INPUTS!$B$23</f>
        <v/>
      </c>
      <c r="L2047" s="2">
        <f>J2047&lt;INPUTS!$B$22</f>
        <v/>
      </c>
      <c r="M2047" s="2">
        <f>INPUTS!$B$26 + INPUTS!$B$29*F2047</f>
        <v/>
      </c>
      <c r="N2047" s="2">
        <f>M2047&lt;INPUTS!$B$28</f>
        <v/>
      </c>
      <c r="O2047" s="2">
        <f>M2047&lt;INPUTS!$B$27</f>
        <v/>
      </c>
      <c r="P2047" s="2">
        <f>INPUTS!$B$30 + (1-INPUTS!$B$18)*INPUTS!$B$19*G2047</f>
        <v/>
      </c>
      <c r="Q2047" s="2">
        <f>INPUTS!$B$31 + INPUTS!$B$32*P2047</f>
        <v/>
      </c>
      <c r="R2047" s="2">
        <f>IF(INPUTS!$B$13=0, Q2047&lt;=0, Q2047&lt;INPUTS!$B$13)</f>
        <v/>
      </c>
      <c r="S2047" s="2">
        <f>OR(I2047,K2047,N2047,R2047)</f>
        <v/>
      </c>
      <c r="T2047" s="2">
        <f>OR(I2047,L2047,O2047,R2047)</f>
        <v/>
      </c>
    </row>
    <row r="2048">
      <c r="A2048" s="2" t="n">
        <v>-200</v>
      </c>
      <c r="B2048" s="2" t="n">
        <v>200</v>
      </c>
      <c r="C2048" s="2" t="n">
        <v>-50</v>
      </c>
      <c r="D2048" s="2">
        <f>(A2048+B2048)/2 + C2048/2</f>
        <v/>
      </c>
      <c r="E2048" s="2">
        <f>SQRT(A2048^2+B2048^2+C2048^2)</f>
        <v/>
      </c>
      <c r="F2048" s="2">
        <f>INPUTS!$B$8*A2048+INPUTS!$B$9*D2048+INPUTS!$B$10*B2048</f>
        <v/>
      </c>
      <c r="G2048" s="2">
        <f>INPUTS!$B$11*A2048/10000</f>
        <v/>
      </c>
      <c r="H2048" s="2">
        <f>MAX(0, (INPUTS!$B$14+INPUTS!$B$16*INPUTS!$B$15) + (1-INPUTS!$B$18)*INPUTS!$B$19*G2048 - INPUTS!$B$17 - INPUTS!$B$20*MAX(0, -F2048))</f>
        <v/>
      </c>
      <c r="I2048" s="2">
        <f>IF(INPUTS!$B$13=0, H2048&lt;=0, H2048&lt;INPUTS!$B$13)</f>
        <v/>
      </c>
      <c r="J2048" s="2">
        <f>INPUTS!$B$21 + INPUTS!$B$24*F2048 + INPUTS!$B$25*G2048</f>
        <v/>
      </c>
      <c r="K2048" s="2">
        <f>J2048&lt;INPUTS!$B$23</f>
        <v/>
      </c>
      <c r="L2048" s="2">
        <f>J2048&lt;INPUTS!$B$22</f>
        <v/>
      </c>
      <c r="M2048" s="2">
        <f>INPUTS!$B$26 + INPUTS!$B$29*F2048</f>
        <v/>
      </c>
      <c r="N2048" s="2">
        <f>M2048&lt;INPUTS!$B$28</f>
        <v/>
      </c>
      <c r="O2048" s="2">
        <f>M2048&lt;INPUTS!$B$27</f>
        <v/>
      </c>
      <c r="P2048" s="2">
        <f>INPUTS!$B$30 + (1-INPUTS!$B$18)*INPUTS!$B$19*G2048</f>
        <v/>
      </c>
      <c r="Q2048" s="2">
        <f>INPUTS!$B$31 + INPUTS!$B$32*P2048</f>
        <v/>
      </c>
      <c r="R2048" s="2">
        <f>IF(INPUTS!$B$13=0, Q2048&lt;=0, Q2048&lt;INPUTS!$B$13)</f>
        <v/>
      </c>
      <c r="S2048" s="2">
        <f>OR(I2048,K2048,N2048,R2048)</f>
        <v/>
      </c>
      <c r="T2048" s="2">
        <f>OR(I2048,L2048,O2048,R2048)</f>
        <v/>
      </c>
    </row>
    <row r="2049">
      <c r="A2049" s="2" t="n">
        <v>-200</v>
      </c>
      <c r="B2049" s="2" t="n">
        <v>200</v>
      </c>
      <c r="C2049" s="2" t="n">
        <v>-25</v>
      </c>
      <c r="D2049" s="2">
        <f>(A2049+B2049)/2 + C2049/2</f>
        <v/>
      </c>
      <c r="E2049" s="2">
        <f>SQRT(A2049^2+B2049^2+C2049^2)</f>
        <v/>
      </c>
      <c r="F2049" s="2">
        <f>INPUTS!$B$8*A2049+INPUTS!$B$9*D2049+INPUTS!$B$10*B2049</f>
        <v/>
      </c>
      <c r="G2049" s="2">
        <f>INPUTS!$B$11*A2049/10000</f>
        <v/>
      </c>
      <c r="H2049" s="2">
        <f>MAX(0, (INPUTS!$B$14+INPUTS!$B$16*INPUTS!$B$15) + (1-INPUTS!$B$18)*INPUTS!$B$19*G2049 - INPUTS!$B$17 - INPUTS!$B$20*MAX(0, -F2049))</f>
        <v/>
      </c>
      <c r="I2049" s="2">
        <f>IF(INPUTS!$B$13=0, H2049&lt;=0, H2049&lt;INPUTS!$B$13)</f>
        <v/>
      </c>
      <c r="J2049" s="2">
        <f>INPUTS!$B$21 + INPUTS!$B$24*F2049 + INPUTS!$B$25*G2049</f>
        <v/>
      </c>
      <c r="K2049" s="2">
        <f>J2049&lt;INPUTS!$B$23</f>
        <v/>
      </c>
      <c r="L2049" s="2">
        <f>J2049&lt;INPUTS!$B$22</f>
        <v/>
      </c>
      <c r="M2049" s="2">
        <f>INPUTS!$B$26 + INPUTS!$B$29*F2049</f>
        <v/>
      </c>
      <c r="N2049" s="2">
        <f>M2049&lt;INPUTS!$B$28</f>
        <v/>
      </c>
      <c r="O2049" s="2">
        <f>M2049&lt;INPUTS!$B$27</f>
        <v/>
      </c>
      <c r="P2049" s="2">
        <f>INPUTS!$B$30 + (1-INPUTS!$B$18)*INPUTS!$B$19*G2049</f>
        <v/>
      </c>
      <c r="Q2049" s="2">
        <f>INPUTS!$B$31 + INPUTS!$B$32*P2049</f>
        <v/>
      </c>
      <c r="R2049" s="2">
        <f>IF(INPUTS!$B$13=0, Q2049&lt;=0, Q2049&lt;INPUTS!$B$13)</f>
        <v/>
      </c>
      <c r="S2049" s="2">
        <f>OR(I2049,K2049,N2049,R2049)</f>
        <v/>
      </c>
      <c r="T2049" s="2">
        <f>OR(I2049,L2049,O2049,R2049)</f>
        <v/>
      </c>
    </row>
    <row r="2050">
      <c r="A2050" s="2" t="n">
        <v>-200</v>
      </c>
      <c r="B2050" s="2" t="n">
        <v>200</v>
      </c>
      <c r="C2050" s="2" t="n">
        <v>0</v>
      </c>
      <c r="D2050" s="2">
        <f>(A2050+B2050)/2 + C2050/2</f>
        <v/>
      </c>
      <c r="E2050" s="2">
        <f>SQRT(A2050^2+B2050^2+C2050^2)</f>
        <v/>
      </c>
      <c r="F2050" s="2">
        <f>INPUTS!$B$8*A2050+INPUTS!$B$9*D2050+INPUTS!$B$10*B2050</f>
        <v/>
      </c>
      <c r="G2050" s="2">
        <f>INPUTS!$B$11*A2050/10000</f>
        <v/>
      </c>
      <c r="H2050" s="2">
        <f>MAX(0, (INPUTS!$B$14+INPUTS!$B$16*INPUTS!$B$15) + (1-INPUTS!$B$18)*INPUTS!$B$19*G2050 - INPUTS!$B$17 - INPUTS!$B$20*MAX(0, -F2050))</f>
        <v/>
      </c>
      <c r="I2050" s="2">
        <f>IF(INPUTS!$B$13=0, H2050&lt;=0, H2050&lt;INPUTS!$B$13)</f>
        <v/>
      </c>
      <c r="J2050" s="2">
        <f>INPUTS!$B$21 + INPUTS!$B$24*F2050 + INPUTS!$B$25*G2050</f>
        <v/>
      </c>
      <c r="K2050" s="2">
        <f>J2050&lt;INPUTS!$B$23</f>
        <v/>
      </c>
      <c r="L2050" s="2">
        <f>J2050&lt;INPUTS!$B$22</f>
        <v/>
      </c>
      <c r="M2050" s="2">
        <f>INPUTS!$B$26 + INPUTS!$B$29*F2050</f>
        <v/>
      </c>
      <c r="N2050" s="2">
        <f>M2050&lt;INPUTS!$B$28</f>
        <v/>
      </c>
      <c r="O2050" s="2">
        <f>M2050&lt;INPUTS!$B$27</f>
        <v/>
      </c>
      <c r="P2050" s="2">
        <f>INPUTS!$B$30 + (1-INPUTS!$B$18)*INPUTS!$B$19*G2050</f>
        <v/>
      </c>
      <c r="Q2050" s="2">
        <f>INPUTS!$B$31 + INPUTS!$B$32*P2050</f>
        <v/>
      </c>
      <c r="R2050" s="2">
        <f>IF(INPUTS!$B$13=0, Q2050&lt;=0, Q2050&lt;INPUTS!$B$13)</f>
        <v/>
      </c>
      <c r="S2050" s="2">
        <f>OR(I2050,K2050,N2050,R2050)</f>
        <v/>
      </c>
      <c r="T2050" s="2">
        <f>OR(I2050,L2050,O2050,R2050)</f>
        <v/>
      </c>
    </row>
    <row r="2051">
      <c r="A2051" s="2" t="n">
        <v>-200</v>
      </c>
      <c r="B2051" s="2" t="n">
        <v>200</v>
      </c>
      <c r="C2051" s="2" t="n">
        <v>25</v>
      </c>
      <c r="D2051" s="2">
        <f>(A2051+B2051)/2 + C2051/2</f>
        <v/>
      </c>
      <c r="E2051" s="2">
        <f>SQRT(A2051^2+B2051^2+C2051^2)</f>
        <v/>
      </c>
      <c r="F2051" s="2">
        <f>INPUTS!$B$8*A2051+INPUTS!$B$9*D2051+INPUTS!$B$10*B2051</f>
        <v/>
      </c>
      <c r="G2051" s="2">
        <f>INPUTS!$B$11*A2051/10000</f>
        <v/>
      </c>
      <c r="H2051" s="2">
        <f>MAX(0, (INPUTS!$B$14+INPUTS!$B$16*INPUTS!$B$15) + (1-INPUTS!$B$18)*INPUTS!$B$19*G2051 - INPUTS!$B$17 - INPUTS!$B$20*MAX(0, -F2051))</f>
        <v/>
      </c>
      <c r="I2051" s="2">
        <f>IF(INPUTS!$B$13=0, H2051&lt;=0, H2051&lt;INPUTS!$B$13)</f>
        <v/>
      </c>
      <c r="J2051" s="2">
        <f>INPUTS!$B$21 + INPUTS!$B$24*F2051 + INPUTS!$B$25*G2051</f>
        <v/>
      </c>
      <c r="K2051" s="2">
        <f>J2051&lt;INPUTS!$B$23</f>
        <v/>
      </c>
      <c r="L2051" s="2">
        <f>J2051&lt;INPUTS!$B$22</f>
        <v/>
      </c>
      <c r="M2051" s="2">
        <f>INPUTS!$B$26 + INPUTS!$B$29*F2051</f>
        <v/>
      </c>
      <c r="N2051" s="2">
        <f>M2051&lt;INPUTS!$B$28</f>
        <v/>
      </c>
      <c r="O2051" s="2">
        <f>M2051&lt;INPUTS!$B$27</f>
        <v/>
      </c>
      <c r="P2051" s="2">
        <f>INPUTS!$B$30 + (1-INPUTS!$B$18)*INPUTS!$B$19*G2051</f>
        <v/>
      </c>
      <c r="Q2051" s="2">
        <f>INPUTS!$B$31 + INPUTS!$B$32*P2051</f>
        <v/>
      </c>
      <c r="R2051" s="2">
        <f>IF(INPUTS!$B$13=0, Q2051&lt;=0, Q2051&lt;INPUTS!$B$13)</f>
        <v/>
      </c>
      <c r="S2051" s="2">
        <f>OR(I2051,K2051,N2051,R2051)</f>
        <v/>
      </c>
      <c r="T2051" s="2">
        <f>OR(I2051,L2051,O2051,R2051)</f>
        <v/>
      </c>
    </row>
    <row r="2052">
      <c r="A2052" s="2" t="n">
        <v>-200</v>
      </c>
      <c r="B2052" s="2" t="n">
        <v>200</v>
      </c>
      <c r="C2052" s="2" t="n">
        <v>50</v>
      </c>
      <c r="D2052" s="2">
        <f>(A2052+B2052)/2 + C2052/2</f>
        <v/>
      </c>
      <c r="E2052" s="2">
        <f>SQRT(A2052^2+B2052^2+C2052^2)</f>
        <v/>
      </c>
      <c r="F2052" s="2">
        <f>INPUTS!$B$8*A2052+INPUTS!$B$9*D2052+INPUTS!$B$10*B2052</f>
        <v/>
      </c>
      <c r="G2052" s="2">
        <f>INPUTS!$B$11*A2052/10000</f>
        <v/>
      </c>
      <c r="H2052" s="2">
        <f>MAX(0, (INPUTS!$B$14+INPUTS!$B$16*INPUTS!$B$15) + (1-INPUTS!$B$18)*INPUTS!$B$19*G2052 - INPUTS!$B$17 - INPUTS!$B$20*MAX(0, -F2052))</f>
        <v/>
      </c>
      <c r="I2052" s="2">
        <f>IF(INPUTS!$B$13=0, H2052&lt;=0, H2052&lt;INPUTS!$B$13)</f>
        <v/>
      </c>
      <c r="J2052" s="2">
        <f>INPUTS!$B$21 + INPUTS!$B$24*F2052 + INPUTS!$B$25*G2052</f>
        <v/>
      </c>
      <c r="K2052" s="2">
        <f>J2052&lt;INPUTS!$B$23</f>
        <v/>
      </c>
      <c r="L2052" s="2">
        <f>J2052&lt;INPUTS!$B$22</f>
        <v/>
      </c>
      <c r="M2052" s="2">
        <f>INPUTS!$B$26 + INPUTS!$B$29*F2052</f>
        <v/>
      </c>
      <c r="N2052" s="2">
        <f>M2052&lt;INPUTS!$B$28</f>
        <v/>
      </c>
      <c r="O2052" s="2">
        <f>M2052&lt;INPUTS!$B$27</f>
        <v/>
      </c>
      <c r="P2052" s="2">
        <f>INPUTS!$B$30 + (1-INPUTS!$B$18)*INPUTS!$B$19*G2052</f>
        <v/>
      </c>
      <c r="Q2052" s="2">
        <f>INPUTS!$B$31 + INPUTS!$B$32*P2052</f>
        <v/>
      </c>
      <c r="R2052" s="2">
        <f>IF(INPUTS!$B$13=0, Q2052&lt;=0, Q2052&lt;INPUTS!$B$13)</f>
        <v/>
      </c>
      <c r="S2052" s="2">
        <f>OR(I2052,K2052,N2052,R2052)</f>
        <v/>
      </c>
      <c r="T2052" s="2">
        <f>OR(I2052,L2052,O2052,R2052)</f>
        <v/>
      </c>
    </row>
    <row r="2053">
      <c r="A2053" s="2" t="n">
        <v>-200</v>
      </c>
      <c r="B2053" s="2" t="n">
        <v>200</v>
      </c>
      <c r="C2053" s="2" t="n">
        <v>75</v>
      </c>
      <c r="D2053" s="2">
        <f>(A2053+B2053)/2 + C2053/2</f>
        <v/>
      </c>
      <c r="E2053" s="2">
        <f>SQRT(A2053^2+B2053^2+C2053^2)</f>
        <v/>
      </c>
      <c r="F2053" s="2">
        <f>INPUTS!$B$8*A2053+INPUTS!$B$9*D2053+INPUTS!$B$10*B2053</f>
        <v/>
      </c>
      <c r="G2053" s="2">
        <f>INPUTS!$B$11*A2053/10000</f>
        <v/>
      </c>
      <c r="H2053" s="2">
        <f>MAX(0, (INPUTS!$B$14+INPUTS!$B$16*INPUTS!$B$15) + (1-INPUTS!$B$18)*INPUTS!$B$19*G2053 - INPUTS!$B$17 - INPUTS!$B$20*MAX(0, -F2053))</f>
        <v/>
      </c>
      <c r="I2053" s="2">
        <f>IF(INPUTS!$B$13=0, H2053&lt;=0, H2053&lt;INPUTS!$B$13)</f>
        <v/>
      </c>
      <c r="J2053" s="2">
        <f>INPUTS!$B$21 + INPUTS!$B$24*F2053 + INPUTS!$B$25*G2053</f>
        <v/>
      </c>
      <c r="K2053" s="2">
        <f>J2053&lt;INPUTS!$B$23</f>
        <v/>
      </c>
      <c r="L2053" s="2">
        <f>J2053&lt;INPUTS!$B$22</f>
        <v/>
      </c>
      <c r="M2053" s="2">
        <f>INPUTS!$B$26 + INPUTS!$B$29*F2053</f>
        <v/>
      </c>
      <c r="N2053" s="2">
        <f>M2053&lt;INPUTS!$B$28</f>
        <v/>
      </c>
      <c r="O2053" s="2">
        <f>M2053&lt;INPUTS!$B$27</f>
        <v/>
      </c>
      <c r="P2053" s="2">
        <f>INPUTS!$B$30 + (1-INPUTS!$B$18)*INPUTS!$B$19*G2053</f>
        <v/>
      </c>
      <c r="Q2053" s="2">
        <f>INPUTS!$B$31 + INPUTS!$B$32*P2053</f>
        <v/>
      </c>
      <c r="R2053" s="2">
        <f>IF(INPUTS!$B$13=0, Q2053&lt;=0, Q2053&lt;INPUTS!$B$13)</f>
        <v/>
      </c>
      <c r="S2053" s="2">
        <f>OR(I2053,K2053,N2053,R2053)</f>
        <v/>
      </c>
      <c r="T2053" s="2">
        <f>OR(I2053,L2053,O2053,R2053)</f>
        <v/>
      </c>
    </row>
    <row r="2054">
      <c r="A2054" s="2" t="n">
        <v>-200</v>
      </c>
      <c r="B2054" s="2" t="n">
        <v>200</v>
      </c>
      <c r="C2054" s="2" t="n">
        <v>100</v>
      </c>
      <c r="D2054" s="2">
        <f>(A2054+B2054)/2 + C2054/2</f>
        <v/>
      </c>
      <c r="E2054" s="2">
        <f>SQRT(A2054^2+B2054^2+C2054^2)</f>
        <v/>
      </c>
      <c r="F2054" s="2">
        <f>INPUTS!$B$8*A2054+INPUTS!$B$9*D2054+INPUTS!$B$10*B2054</f>
        <v/>
      </c>
      <c r="G2054" s="2">
        <f>INPUTS!$B$11*A2054/10000</f>
        <v/>
      </c>
      <c r="H2054" s="2">
        <f>MAX(0, (INPUTS!$B$14+INPUTS!$B$16*INPUTS!$B$15) + (1-INPUTS!$B$18)*INPUTS!$B$19*G2054 - INPUTS!$B$17 - INPUTS!$B$20*MAX(0, -F2054))</f>
        <v/>
      </c>
      <c r="I2054" s="2">
        <f>IF(INPUTS!$B$13=0, H2054&lt;=0, H2054&lt;INPUTS!$B$13)</f>
        <v/>
      </c>
      <c r="J2054" s="2">
        <f>INPUTS!$B$21 + INPUTS!$B$24*F2054 + INPUTS!$B$25*G2054</f>
        <v/>
      </c>
      <c r="K2054" s="2">
        <f>J2054&lt;INPUTS!$B$23</f>
        <v/>
      </c>
      <c r="L2054" s="2">
        <f>J2054&lt;INPUTS!$B$22</f>
        <v/>
      </c>
      <c r="M2054" s="2">
        <f>INPUTS!$B$26 + INPUTS!$B$29*F2054</f>
        <v/>
      </c>
      <c r="N2054" s="2">
        <f>M2054&lt;INPUTS!$B$28</f>
        <v/>
      </c>
      <c r="O2054" s="2">
        <f>M2054&lt;INPUTS!$B$27</f>
        <v/>
      </c>
      <c r="P2054" s="2">
        <f>INPUTS!$B$30 + (1-INPUTS!$B$18)*INPUTS!$B$19*G2054</f>
        <v/>
      </c>
      <c r="Q2054" s="2">
        <f>INPUTS!$B$31 + INPUTS!$B$32*P2054</f>
        <v/>
      </c>
      <c r="R2054" s="2">
        <f>IF(INPUTS!$B$13=0, Q2054&lt;=0, Q2054&lt;INPUTS!$B$13)</f>
        <v/>
      </c>
      <c r="S2054" s="2">
        <f>OR(I2054,K2054,N2054,R2054)</f>
        <v/>
      </c>
      <c r="T2054" s="2">
        <f>OR(I2054,L2054,O2054,R2054)</f>
        <v/>
      </c>
    </row>
    <row r="2055">
      <c r="A2055" s="2" t="n">
        <v>-200</v>
      </c>
      <c r="B2055" s="2" t="n">
        <v>200</v>
      </c>
      <c r="C2055" s="2" t="n">
        <v>125</v>
      </c>
      <c r="D2055" s="2">
        <f>(A2055+B2055)/2 + C2055/2</f>
        <v/>
      </c>
      <c r="E2055" s="2">
        <f>SQRT(A2055^2+B2055^2+C2055^2)</f>
        <v/>
      </c>
      <c r="F2055" s="2">
        <f>INPUTS!$B$8*A2055+INPUTS!$B$9*D2055+INPUTS!$B$10*B2055</f>
        <v/>
      </c>
      <c r="G2055" s="2">
        <f>INPUTS!$B$11*A2055/10000</f>
        <v/>
      </c>
      <c r="H2055" s="2">
        <f>MAX(0, (INPUTS!$B$14+INPUTS!$B$16*INPUTS!$B$15) + (1-INPUTS!$B$18)*INPUTS!$B$19*G2055 - INPUTS!$B$17 - INPUTS!$B$20*MAX(0, -F2055))</f>
        <v/>
      </c>
      <c r="I2055" s="2">
        <f>IF(INPUTS!$B$13=0, H2055&lt;=0, H2055&lt;INPUTS!$B$13)</f>
        <v/>
      </c>
      <c r="J2055" s="2">
        <f>INPUTS!$B$21 + INPUTS!$B$24*F2055 + INPUTS!$B$25*G2055</f>
        <v/>
      </c>
      <c r="K2055" s="2">
        <f>J2055&lt;INPUTS!$B$23</f>
        <v/>
      </c>
      <c r="L2055" s="2">
        <f>J2055&lt;INPUTS!$B$22</f>
        <v/>
      </c>
      <c r="M2055" s="2">
        <f>INPUTS!$B$26 + INPUTS!$B$29*F2055</f>
        <v/>
      </c>
      <c r="N2055" s="2">
        <f>M2055&lt;INPUTS!$B$28</f>
        <v/>
      </c>
      <c r="O2055" s="2">
        <f>M2055&lt;INPUTS!$B$27</f>
        <v/>
      </c>
      <c r="P2055" s="2">
        <f>INPUTS!$B$30 + (1-INPUTS!$B$18)*INPUTS!$B$19*G2055</f>
        <v/>
      </c>
      <c r="Q2055" s="2">
        <f>INPUTS!$B$31 + INPUTS!$B$32*P2055</f>
        <v/>
      </c>
      <c r="R2055" s="2">
        <f>IF(INPUTS!$B$13=0, Q2055&lt;=0, Q2055&lt;INPUTS!$B$13)</f>
        <v/>
      </c>
      <c r="S2055" s="2">
        <f>OR(I2055,K2055,N2055,R2055)</f>
        <v/>
      </c>
      <c r="T2055" s="2">
        <f>OR(I2055,L2055,O2055,R2055)</f>
        <v/>
      </c>
    </row>
    <row r="2056">
      <c r="A2056" s="2" t="n">
        <v>-200</v>
      </c>
      <c r="B2056" s="2" t="n">
        <v>200</v>
      </c>
      <c r="C2056" s="2" t="n">
        <v>150</v>
      </c>
      <c r="D2056" s="2">
        <f>(A2056+B2056)/2 + C2056/2</f>
        <v/>
      </c>
      <c r="E2056" s="2">
        <f>SQRT(A2056^2+B2056^2+C2056^2)</f>
        <v/>
      </c>
      <c r="F2056" s="2">
        <f>INPUTS!$B$8*A2056+INPUTS!$B$9*D2056+INPUTS!$B$10*B2056</f>
        <v/>
      </c>
      <c r="G2056" s="2">
        <f>INPUTS!$B$11*A2056/10000</f>
        <v/>
      </c>
      <c r="H2056" s="2">
        <f>MAX(0, (INPUTS!$B$14+INPUTS!$B$16*INPUTS!$B$15) + (1-INPUTS!$B$18)*INPUTS!$B$19*G2056 - INPUTS!$B$17 - INPUTS!$B$20*MAX(0, -F2056))</f>
        <v/>
      </c>
      <c r="I2056" s="2">
        <f>IF(INPUTS!$B$13=0, H2056&lt;=0, H2056&lt;INPUTS!$B$13)</f>
        <v/>
      </c>
      <c r="J2056" s="2">
        <f>INPUTS!$B$21 + INPUTS!$B$24*F2056 + INPUTS!$B$25*G2056</f>
        <v/>
      </c>
      <c r="K2056" s="2">
        <f>J2056&lt;INPUTS!$B$23</f>
        <v/>
      </c>
      <c r="L2056" s="2">
        <f>J2056&lt;INPUTS!$B$22</f>
        <v/>
      </c>
      <c r="M2056" s="2">
        <f>INPUTS!$B$26 + INPUTS!$B$29*F2056</f>
        <v/>
      </c>
      <c r="N2056" s="2">
        <f>M2056&lt;INPUTS!$B$28</f>
        <v/>
      </c>
      <c r="O2056" s="2">
        <f>M2056&lt;INPUTS!$B$27</f>
        <v/>
      </c>
      <c r="P2056" s="2">
        <f>INPUTS!$B$30 + (1-INPUTS!$B$18)*INPUTS!$B$19*G2056</f>
        <v/>
      </c>
      <c r="Q2056" s="2">
        <f>INPUTS!$B$31 + INPUTS!$B$32*P2056</f>
        <v/>
      </c>
      <c r="R2056" s="2">
        <f>IF(INPUTS!$B$13=0, Q2056&lt;=0, Q2056&lt;INPUTS!$B$13)</f>
        <v/>
      </c>
      <c r="S2056" s="2">
        <f>OR(I2056,K2056,N2056,R2056)</f>
        <v/>
      </c>
      <c r="T2056" s="2">
        <f>OR(I2056,L2056,O2056,R2056)</f>
        <v/>
      </c>
    </row>
    <row r="2057">
      <c r="A2057" s="2" t="n">
        <v>-200</v>
      </c>
      <c r="B2057" s="2" t="n">
        <v>200</v>
      </c>
      <c r="C2057" s="2" t="n">
        <v>175</v>
      </c>
      <c r="D2057" s="2">
        <f>(A2057+B2057)/2 + C2057/2</f>
        <v/>
      </c>
      <c r="E2057" s="2">
        <f>SQRT(A2057^2+B2057^2+C2057^2)</f>
        <v/>
      </c>
      <c r="F2057" s="2">
        <f>INPUTS!$B$8*A2057+INPUTS!$B$9*D2057+INPUTS!$B$10*B2057</f>
        <v/>
      </c>
      <c r="G2057" s="2">
        <f>INPUTS!$B$11*A2057/10000</f>
        <v/>
      </c>
      <c r="H2057" s="2">
        <f>MAX(0, (INPUTS!$B$14+INPUTS!$B$16*INPUTS!$B$15) + (1-INPUTS!$B$18)*INPUTS!$B$19*G2057 - INPUTS!$B$17 - INPUTS!$B$20*MAX(0, -F2057))</f>
        <v/>
      </c>
      <c r="I2057" s="2">
        <f>IF(INPUTS!$B$13=0, H2057&lt;=0, H2057&lt;INPUTS!$B$13)</f>
        <v/>
      </c>
      <c r="J2057" s="2">
        <f>INPUTS!$B$21 + INPUTS!$B$24*F2057 + INPUTS!$B$25*G2057</f>
        <v/>
      </c>
      <c r="K2057" s="2">
        <f>J2057&lt;INPUTS!$B$23</f>
        <v/>
      </c>
      <c r="L2057" s="2">
        <f>J2057&lt;INPUTS!$B$22</f>
        <v/>
      </c>
      <c r="M2057" s="2">
        <f>INPUTS!$B$26 + INPUTS!$B$29*F2057</f>
        <v/>
      </c>
      <c r="N2057" s="2">
        <f>M2057&lt;INPUTS!$B$28</f>
        <v/>
      </c>
      <c r="O2057" s="2">
        <f>M2057&lt;INPUTS!$B$27</f>
        <v/>
      </c>
      <c r="P2057" s="2">
        <f>INPUTS!$B$30 + (1-INPUTS!$B$18)*INPUTS!$B$19*G2057</f>
        <v/>
      </c>
      <c r="Q2057" s="2">
        <f>INPUTS!$B$31 + INPUTS!$B$32*P2057</f>
        <v/>
      </c>
      <c r="R2057" s="2">
        <f>IF(INPUTS!$B$13=0, Q2057&lt;=0, Q2057&lt;INPUTS!$B$13)</f>
        <v/>
      </c>
      <c r="S2057" s="2">
        <f>OR(I2057,K2057,N2057,R2057)</f>
        <v/>
      </c>
      <c r="T2057" s="2">
        <f>OR(I2057,L2057,O2057,R2057)</f>
        <v/>
      </c>
    </row>
    <row r="2058">
      <c r="A2058" s="2" t="n">
        <v>-200</v>
      </c>
      <c r="B2058" s="2" t="n">
        <v>200</v>
      </c>
      <c r="C2058" s="2" t="n">
        <v>200</v>
      </c>
      <c r="D2058" s="2">
        <f>(A2058+B2058)/2 + C2058/2</f>
        <v/>
      </c>
      <c r="E2058" s="2">
        <f>SQRT(A2058^2+B2058^2+C2058^2)</f>
        <v/>
      </c>
      <c r="F2058" s="2">
        <f>INPUTS!$B$8*A2058+INPUTS!$B$9*D2058+INPUTS!$B$10*B2058</f>
        <v/>
      </c>
      <c r="G2058" s="2">
        <f>INPUTS!$B$11*A2058/10000</f>
        <v/>
      </c>
      <c r="H2058" s="2">
        <f>MAX(0, (INPUTS!$B$14+INPUTS!$B$16*INPUTS!$B$15) + (1-INPUTS!$B$18)*INPUTS!$B$19*G2058 - INPUTS!$B$17 - INPUTS!$B$20*MAX(0, -F2058))</f>
        <v/>
      </c>
      <c r="I2058" s="2">
        <f>IF(INPUTS!$B$13=0, H2058&lt;=0, H2058&lt;INPUTS!$B$13)</f>
        <v/>
      </c>
      <c r="J2058" s="2">
        <f>INPUTS!$B$21 + INPUTS!$B$24*F2058 + INPUTS!$B$25*G2058</f>
        <v/>
      </c>
      <c r="K2058" s="2">
        <f>J2058&lt;INPUTS!$B$23</f>
        <v/>
      </c>
      <c r="L2058" s="2">
        <f>J2058&lt;INPUTS!$B$22</f>
        <v/>
      </c>
      <c r="M2058" s="2">
        <f>INPUTS!$B$26 + INPUTS!$B$29*F2058</f>
        <v/>
      </c>
      <c r="N2058" s="2">
        <f>M2058&lt;INPUTS!$B$28</f>
        <v/>
      </c>
      <c r="O2058" s="2">
        <f>M2058&lt;INPUTS!$B$27</f>
        <v/>
      </c>
      <c r="P2058" s="2">
        <f>INPUTS!$B$30 + (1-INPUTS!$B$18)*INPUTS!$B$19*G2058</f>
        <v/>
      </c>
      <c r="Q2058" s="2">
        <f>INPUTS!$B$31 + INPUTS!$B$32*P2058</f>
        <v/>
      </c>
      <c r="R2058" s="2">
        <f>IF(INPUTS!$B$13=0, Q2058&lt;=0, Q2058&lt;INPUTS!$B$13)</f>
        <v/>
      </c>
      <c r="S2058" s="2">
        <f>OR(I2058,K2058,N2058,R2058)</f>
        <v/>
      </c>
      <c r="T2058" s="2">
        <f>OR(I2058,L2058,O2058,R2058)</f>
        <v/>
      </c>
    </row>
    <row r="2059">
      <c r="A2059" s="2" t="n">
        <v>-200</v>
      </c>
      <c r="B2059" s="2" t="n">
        <v>225</v>
      </c>
      <c r="C2059" s="2" t="n">
        <v>-200</v>
      </c>
      <c r="D2059" s="2">
        <f>(A2059+B2059)/2 + C2059/2</f>
        <v/>
      </c>
      <c r="E2059" s="2">
        <f>SQRT(A2059^2+B2059^2+C2059^2)</f>
        <v/>
      </c>
      <c r="F2059" s="2">
        <f>INPUTS!$B$8*A2059+INPUTS!$B$9*D2059+INPUTS!$B$10*B2059</f>
        <v/>
      </c>
      <c r="G2059" s="2">
        <f>INPUTS!$B$11*A2059/10000</f>
        <v/>
      </c>
      <c r="H2059" s="2">
        <f>MAX(0, (INPUTS!$B$14+INPUTS!$B$16*INPUTS!$B$15) + (1-INPUTS!$B$18)*INPUTS!$B$19*G2059 - INPUTS!$B$17 - INPUTS!$B$20*MAX(0, -F2059))</f>
        <v/>
      </c>
      <c r="I2059" s="2">
        <f>IF(INPUTS!$B$13=0, H2059&lt;=0, H2059&lt;INPUTS!$B$13)</f>
        <v/>
      </c>
      <c r="J2059" s="2">
        <f>INPUTS!$B$21 + INPUTS!$B$24*F2059 + INPUTS!$B$25*G2059</f>
        <v/>
      </c>
      <c r="K2059" s="2">
        <f>J2059&lt;INPUTS!$B$23</f>
        <v/>
      </c>
      <c r="L2059" s="2">
        <f>J2059&lt;INPUTS!$B$22</f>
        <v/>
      </c>
      <c r="M2059" s="2">
        <f>INPUTS!$B$26 + INPUTS!$B$29*F2059</f>
        <v/>
      </c>
      <c r="N2059" s="2">
        <f>M2059&lt;INPUTS!$B$28</f>
        <v/>
      </c>
      <c r="O2059" s="2">
        <f>M2059&lt;INPUTS!$B$27</f>
        <v/>
      </c>
      <c r="P2059" s="2">
        <f>INPUTS!$B$30 + (1-INPUTS!$B$18)*INPUTS!$B$19*G2059</f>
        <v/>
      </c>
      <c r="Q2059" s="2">
        <f>INPUTS!$B$31 + INPUTS!$B$32*P2059</f>
        <v/>
      </c>
      <c r="R2059" s="2">
        <f>IF(INPUTS!$B$13=0, Q2059&lt;=0, Q2059&lt;INPUTS!$B$13)</f>
        <v/>
      </c>
      <c r="S2059" s="2">
        <f>OR(I2059,K2059,N2059,R2059)</f>
        <v/>
      </c>
      <c r="T2059" s="2">
        <f>OR(I2059,L2059,O2059,R2059)</f>
        <v/>
      </c>
    </row>
    <row r="2060">
      <c r="A2060" s="2" t="n">
        <v>-200</v>
      </c>
      <c r="B2060" s="2" t="n">
        <v>225</v>
      </c>
      <c r="C2060" s="2" t="n">
        <v>-175</v>
      </c>
      <c r="D2060" s="2">
        <f>(A2060+B2060)/2 + C2060/2</f>
        <v/>
      </c>
      <c r="E2060" s="2">
        <f>SQRT(A2060^2+B2060^2+C2060^2)</f>
        <v/>
      </c>
      <c r="F2060" s="2">
        <f>INPUTS!$B$8*A2060+INPUTS!$B$9*D2060+INPUTS!$B$10*B2060</f>
        <v/>
      </c>
      <c r="G2060" s="2">
        <f>INPUTS!$B$11*A2060/10000</f>
        <v/>
      </c>
      <c r="H2060" s="2">
        <f>MAX(0, (INPUTS!$B$14+INPUTS!$B$16*INPUTS!$B$15) + (1-INPUTS!$B$18)*INPUTS!$B$19*G2060 - INPUTS!$B$17 - INPUTS!$B$20*MAX(0, -F2060))</f>
        <v/>
      </c>
      <c r="I2060" s="2">
        <f>IF(INPUTS!$B$13=0, H2060&lt;=0, H2060&lt;INPUTS!$B$13)</f>
        <v/>
      </c>
      <c r="J2060" s="2">
        <f>INPUTS!$B$21 + INPUTS!$B$24*F2060 + INPUTS!$B$25*G2060</f>
        <v/>
      </c>
      <c r="K2060" s="2">
        <f>J2060&lt;INPUTS!$B$23</f>
        <v/>
      </c>
      <c r="L2060" s="2">
        <f>J2060&lt;INPUTS!$B$22</f>
        <v/>
      </c>
      <c r="M2060" s="2">
        <f>INPUTS!$B$26 + INPUTS!$B$29*F2060</f>
        <v/>
      </c>
      <c r="N2060" s="2">
        <f>M2060&lt;INPUTS!$B$28</f>
        <v/>
      </c>
      <c r="O2060" s="2">
        <f>M2060&lt;INPUTS!$B$27</f>
        <v/>
      </c>
      <c r="P2060" s="2">
        <f>INPUTS!$B$30 + (1-INPUTS!$B$18)*INPUTS!$B$19*G2060</f>
        <v/>
      </c>
      <c r="Q2060" s="2">
        <f>INPUTS!$B$31 + INPUTS!$B$32*P2060</f>
        <v/>
      </c>
      <c r="R2060" s="2">
        <f>IF(INPUTS!$B$13=0, Q2060&lt;=0, Q2060&lt;INPUTS!$B$13)</f>
        <v/>
      </c>
      <c r="S2060" s="2">
        <f>OR(I2060,K2060,N2060,R2060)</f>
        <v/>
      </c>
      <c r="T2060" s="2">
        <f>OR(I2060,L2060,O2060,R2060)</f>
        <v/>
      </c>
    </row>
    <row r="2061">
      <c r="A2061" s="2" t="n">
        <v>-200</v>
      </c>
      <c r="B2061" s="2" t="n">
        <v>225</v>
      </c>
      <c r="C2061" s="2" t="n">
        <v>-150</v>
      </c>
      <c r="D2061" s="2">
        <f>(A2061+B2061)/2 + C2061/2</f>
        <v/>
      </c>
      <c r="E2061" s="2">
        <f>SQRT(A2061^2+B2061^2+C2061^2)</f>
        <v/>
      </c>
      <c r="F2061" s="2">
        <f>INPUTS!$B$8*A2061+INPUTS!$B$9*D2061+INPUTS!$B$10*B2061</f>
        <v/>
      </c>
      <c r="G2061" s="2">
        <f>INPUTS!$B$11*A2061/10000</f>
        <v/>
      </c>
      <c r="H2061" s="2">
        <f>MAX(0, (INPUTS!$B$14+INPUTS!$B$16*INPUTS!$B$15) + (1-INPUTS!$B$18)*INPUTS!$B$19*G2061 - INPUTS!$B$17 - INPUTS!$B$20*MAX(0, -F2061))</f>
        <v/>
      </c>
      <c r="I2061" s="2">
        <f>IF(INPUTS!$B$13=0, H2061&lt;=0, H2061&lt;INPUTS!$B$13)</f>
        <v/>
      </c>
      <c r="J2061" s="2">
        <f>INPUTS!$B$21 + INPUTS!$B$24*F2061 + INPUTS!$B$25*G2061</f>
        <v/>
      </c>
      <c r="K2061" s="2">
        <f>J2061&lt;INPUTS!$B$23</f>
        <v/>
      </c>
      <c r="L2061" s="2">
        <f>J2061&lt;INPUTS!$B$22</f>
        <v/>
      </c>
      <c r="M2061" s="2">
        <f>INPUTS!$B$26 + INPUTS!$B$29*F2061</f>
        <v/>
      </c>
      <c r="N2061" s="2">
        <f>M2061&lt;INPUTS!$B$28</f>
        <v/>
      </c>
      <c r="O2061" s="2">
        <f>M2061&lt;INPUTS!$B$27</f>
        <v/>
      </c>
      <c r="P2061" s="2">
        <f>INPUTS!$B$30 + (1-INPUTS!$B$18)*INPUTS!$B$19*G2061</f>
        <v/>
      </c>
      <c r="Q2061" s="2">
        <f>INPUTS!$B$31 + INPUTS!$B$32*P2061</f>
        <v/>
      </c>
      <c r="R2061" s="2">
        <f>IF(INPUTS!$B$13=0, Q2061&lt;=0, Q2061&lt;INPUTS!$B$13)</f>
        <v/>
      </c>
      <c r="S2061" s="2">
        <f>OR(I2061,K2061,N2061,R2061)</f>
        <v/>
      </c>
      <c r="T2061" s="2">
        <f>OR(I2061,L2061,O2061,R2061)</f>
        <v/>
      </c>
    </row>
    <row r="2062">
      <c r="A2062" s="2" t="n">
        <v>-200</v>
      </c>
      <c r="B2062" s="2" t="n">
        <v>225</v>
      </c>
      <c r="C2062" s="2" t="n">
        <v>-125</v>
      </c>
      <c r="D2062" s="2">
        <f>(A2062+B2062)/2 + C2062/2</f>
        <v/>
      </c>
      <c r="E2062" s="2">
        <f>SQRT(A2062^2+B2062^2+C2062^2)</f>
        <v/>
      </c>
      <c r="F2062" s="2">
        <f>INPUTS!$B$8*A2062+INPUTS!$B$9*D2062+INPUTS!$B$10*B2062</f>
        <v/>
      </c>
      <c r="G2062" s="2">
        <f>INPUTS!$B$11*A2062/10000</f>
        <v/>
      </c>
      <c r="H2062" s="2">
        <f>MAX(0, (INPUTS!$B$14+INPUTS!$B$16*INPUTS!$B$15) + (1-INPUTS!$B$18)*INPUTS!$B$19*G2062 - INPUTS!$B$17 - INPUTS!$B$20*MAX(0, -F2062))</f>
        <v/>
      </c>
      <c r="I2062" s="2">
        <f>IF(INPUTS!$B$13=0, H2062&lt;=0, H2062&lt;INPUTS!$B$13)</f>
        <v/>
      </c>
      <c r="J2062" s="2">
        <f>INPUTS!$B$21 + INPUTS!$B$24*F2062 + INPUTS!$B$25*G2062</f>
        <v/>
      </c>
      <c r="K2062" s="2">
        <f>J2062&lt;INPUTS!$B$23</f>
        <v/>
      </c>
      <c r="L2062" s="2">
        <f>J2062&lt;INPUTS!$B$22</f>
        <v/>
      </c>
      <c r="M2062" s="2">
        <f>INPUTS!$B$26 + INPUTS!$B$29*F2062</f>
        <v/>
      </c>
      <c r="N2062" s="2">
        <f>M2062&lt;INPUTS!$B$28</f>
        <v/>
      </c>
      <c r="O2062" s="2">
        <f>M2062&lt;INPUTS!$B$27</f>
        <v/>
      </c>
      <c r="P2062" s="2">
        <f>INPUTS!$B$30 + (1-INPUTS!$B$18)*INPUTS!$B$19*G2062</f>
        <v/>
      </c>
      <c r="Q2062" s="2">
        <f>INPUTS!$B$31 + INPUTS!$B$32*P2062</f>
        <v/>
      </c>
      <c r="R2062" s="2">
        <f>IF(INPUTS!$B$13=0, Q2062&lt;=0, Q2062&lt;INPUTS!$B$13)</f>
        <v/>
      </c>
      <c r="S2062" s="2">
        <f>OR(I2062,K2062,N2062,R2062)</f>
        <v/>
      </c>
      <c r="T2062" s="2">
        <f>OR(I2062,L2062,O2062,R2062)</f>
        <v/>
      </c>
    </row>
    <row r="2063">
      <c r="A2063" s="2" t="n">
        <v>-200</v>
      </c>
      <c r="B2063" s="2" t="n">
        <v>225</v>
      </c>
      <c r="C2063" s="2" t="n">
        <v>-100</v>
      </c>
      <c r="D2063" s="2">
        <f>(A2063+B2063)/2 + C2063/2</f>
        <v/>
      </c>
      <c r="E2063" s="2">
        <f>SQRT(A2063^2+B2063^2+C2063^2)</f>
        <v/>
      </c>
      <c r="F2063" s="2">
        <f>INPUTS!$B$8*A2063+INPUTS!$B$9*D2063+INPUTS!$B$10*B2063</f>
        <v/>
      </c>
      <c r="G2063" s="2">
        <f>INPUTS!$B$11*A2063/10000</f>
        <v/>
      </c>
      <c r="H2063" s="2">
        <f>MAX(0, (INPUTS!$B$14+INPUTS!$B$16*INPUTS!$B$15) + (1-INPUTS!$B$18)*INPUTS!$B$19*G2063 - INPUTS!$B$17 - INPUTS!$B$20*MAX(0, -F2063))</f>
        <v/>
      </c>
      <c r="I2063" s="2">
        <f>IF(INPUTS!$B$13=0, H2063&lt;=0, H2063&lt;INPUTS!$B$13)</f>
        <v/>
      </c>
      <c r="J2063" s="2">
        <f>INPUTS!$B$21 + INPUTS!$B$24*F2063 + INPUTS!$B$25*G2063</f>
        <v/>
      </c>
      <c r="K2063" s="2">
        <f>J2063&lt;INPUTS!$B$23</f>
        <v/>
      </c>
      <c r="L2063" s="2">
        <f>J2063&lt;INPUTS!$B$22</f>
        <v/>
      </c>
      <c r="M2063" s="2">
        <f>INPUTS!$B$26 + INPUTS!$B$29*F2063</f>
        <v/>
      </c>
      <c r="N2063" s="2">
        <f>M2063&lt;INPUTS!$B$28</f>
        <v/>
      </c>
      <c r="O2063" s="2">
        <f>M2063&lt;INPUTS!$B$27</f>
        <v/>
      </c>
      <c r="P2063" s="2">
        <f>INPUTS!$B$30 + (1-INPUTS!$B$18)*INPUTS!$B$19*G2063</f>
        <v/>
      </c>
      <c r="Q2063" s="2">
        <f>INPUTS!$B$31 + INPUTS!$B$32*P2063</f>
        <v/>
      </c>
      <c r="R2063" s="2">
        <f>IF(INPUTS!$B$13=0, Q2063&lt;=0, Q2063&lt;INPUTS!$B$13)</f>
        <v/>
      </c>
      <c r="S2063" s="2">
        <f>OR(I2063,K2063,N2063,R2063)</f>
        <v/>
      </c>
      <c r="T2063" s="2">
        <f>OR(I2063,L2063,O2063,R2063)</f>
        <v/>
      </c>
    </row>
    <row r="2064">
      <c r="A2064" s="2" t="n">
        <v>-200</v>
      </c>
      <c r="B2064" s="2" t="n">
        <v>225</v>
      </c>
      <c r="C2064" s="2" t="n">
        <v>-75</v>
      </c>
      <c r="D2064" s="2">
        <f>(A2064+B2064)/2 + C2064/2</f>
        <v/>
      </c>
      <c r="E2064" s="2">
        <f>SQRT(A2064^2+B2064^2+C2064^2)</f>
        <v/>
      </c>
      <c r="F2064" s="2">
        <f>INPUTS!$B$8*A2064+INPUTS!$B$9*D2064+INPUTS!$B$10*B2064</f>
        <v/>
      </c>
      <c r="G2064" s="2">
        <f>INPUTS!$B$11*A2064/10000</f>
        <v/>
      </c>
      <c r="H2064" s="2">
        <f>MAX(0, (INPUTS!$B$14+INPUTS!$B$16*INPUTS!$B$15) + (1-INPUTS!$B$18)*INPUTS!$B$19*G2064 - INPUTS!$B$17 - INPUTS!$B$20*MAX(0, -F2064))</f>
        <v/>
      </c>
      <c r="I2064" s="2">
        <f>IF(INPUTS!$B$13=0, H2064&lt;=0, H2064&lt;INPUTS!$B$13)</f>
        <v/>
      </c>
      <c r="J2064" s="2">
        <f>INPUTS!$B$21 + INPUTS!$B$24*F2064 + INPUTS!$B$25*G2064</f>
        <v/>
      </c>
      <c r="K2064" s="2">
        <f>J2064&lt;INPUTS!$B$23</f>
        <v/>
      </c>
      <c r="L2064" s="2">
        <f>J2064&lt;INPUTS!$B$22</f>
        <v/>
      </c>
      <c r="M2064" s="2">
        <f>INPUTS!$B$26 + INPUTS!$B$29*F2064</f>
        <v/>
      </c>
      <c r="N2064" s="2">
        <f>M2064&lt;INPUTS!$B$28</f>
        <v/>
      </c>
      <c r="O2064" s="2">
        <f>M2064&lt;INPUTS!$B$27</f>
        <v/>
      </c>
      <c r="P2064" s="2">
        <f>INPUTS!$B$30 + (1-INPUTS!$B$18)*INPUTS!$B$19*G2064</f>
        <v/>
      </c>
      <c r="Q2064" s="2">
        <f>INPUTS!$B$31 + INPUTS!$B$32*P2064</f>
        <v/>
      </c>
      <c r="R2064" s="2">
        <f>IF(INPUTS!$B$13=0, Q2064&lt;=0, Q2064&lt;INPUTS!$B$13)</f>
        <v/>
      </c>
      <c r="S2064" s="2">
        <f>OR(I2064,K2064,N2064,R2064)</f>
        <v/>
      </c>
      <c r="T2064" s="2">
        <f>OR(I2064,L2064,O2064,R2064)</f>
        <v/>
      </c>
    </row>
    <row r="2065">
      <c r="A2065" s="2" t="n">
        <v>-200</v>
      </c>
      <c r="B2065" s="2" t="n">
        <v>225</v>
      </c>
      <c r="C2065" s="2" t="n">
        <v>-50</v>
      </c>
      <c r="D2065" s="2">
        <f>(A2065+B2065)/2 + C2065/2</f>
        <v/>
      </c>
      <c r="E2065" s="2">
        <f>SQRT(A2065^2+B2065^2+C2065^2)</f>
        <v/>
      </c>
      <c r="F2065" s="2">
        <f>INPUTS!$B$8*A2065+INPUTS!$B$9*D2065+INPUTS!$B$10*B2065</f>
        <v/>
      </c>
      <c r="G2065" s="2">
        <f>INPUTS!$B$11*A2065/10000</f>
        <v/>
      </c>
      <c r="H2065" s="2">
        <f>MAX(0, (INPUTS!$B$14+INPUTS!$B$16*INPUTS!$B$15) + (1-INPUTS!$B$18)*INPUTS!$B$19*G2065 - INPUTS!$B$17 - INPUTS!$B$20*MAX(0, -F2065))</f>
        <v/>
      </c>
      <c r="I2065" s="2">
        <f>IF(INPUTS!$B$13=0, H2065&lt;=0, H2065&lt;INPUTS!$B$13)</f>
        <v/>
      </c>
      <c r="J2065" s="2">
        <f>INPUTS!$B$21 + INPUTS!$B$24*F2065 + INPUTS!$B$25*G2065</f>
        <v/>
      </c>
      <c r="K2065" s="2">
        <f>J2065&lt;INPUTS!$B$23</f>
        <v/>
      </c>
      <c r="L2065" s="2">
        <f>J2065&lt;INPUTS!$B$22</f>
        <v/>
      </c>
      <c r="M2065" s="2">
        <f>INPUTS!$B$26 + INPUTS!$B$29*F2065</f>
        <v/>
      </c>
      <c r="N2065" s="2">
        <f>M2065&lt;INPUTS!$B$28</f>
        <v/>
      </c>
      <c r="O2065" s="2">
        <f>M2065&lt;INPUTS!$B$27</f>
        <v/>
      </c>
      <c r="P2065" s="2">
        <f>INPUTS!$B$30 + (1-INPUTS!$B$18)*INPUTS!$B$19*G2065</f>
        <v/>
      </c>
      <c r="Q2065" s="2">
        <f>INPUTS!$B$31 + INPUTS!$B$32*P2065</f>
        <v/>
      </c>
      <c r="R2065" s="2">
        <f>IF(INPUTS!$B$13=0, Q2065&lt;=0, Q2065&lt;INPUTS!$B$13)</f>
        <v/>
      </c>
      <c r="S2065" s="2">
        <f>OR(I2065,K2065,N2065,R2065)</f>
        <v/>
      </c>
      <c r="T2065" s="2">
        <f>OR(I2065,L2065,O2065,R2065)</f>
        <v/>
      </c>
    </row>
    <row r="2066">
      <c r="A2066" s="2" t="n">
        <v>-200</v>
      </c>
      <c r="B2066" s="2" t="n">
        <v>225</v>
      </c>
      <c r="C2066" s="2" t="n">
        <v>-25</v>
      </c>
      <c r="D2066" s="2">
        <f>(A2066+B2066)/2 + C2066/2</f>
        <v/>
      </c>
      <c r="E2066" s="2">
        <f>SQRT(A2066^2+B2066^2+C2066^2)</f>
        <v/>
      </c>
      <c r="F2066" s="2">
        <f>INPUTS!$B$8*A2066+INPUTS!$B$9*D2066+INPUTS!$B$10*B2066</f>
        <v/>
      </c>
      <c r="G2066" s="2">
        <f>INPUTS!$B$11*A2066/10000</f>
        <v/>
      </c>
      <c r="H2066" s="2">
        <f>MAX(0, (INPUTS!$B$14+INPUTS!$B$16*INPUTS!$B$15) + (1-INPUTS!$B$18)*INPUTS!$B$19*G2066 - INPUTS!$B$17 - INPUTS!$B$20*MAX(0, -F2066))</f>
        <v/>
      </c>
      <c r="I2066" s="2">
        <f>IF(INPUTS!$B$13=0, H2066&lt;=0, H2066&lt;INPUTS!$B$13)</f>
        <v/>
      </c>
      <c r="J2066" s="2">
        <f>INPUTS!$B$21 + INPUTS!$B$24*F2066 + INPUTS!$B$25*G2066</f>
        <v/>
      </c>
      <c r="K2066" s="2">
        <f>J2066&lt;INPUTS!$B$23</f>
        <v/>
      </c>
      <c r="L2066" s="2">
        <f>J2066&lt;INPUTS!$B$22</f>
        <v/>
      </c>
      <c r="M2066" s="2">
        <f>INPUTS!$B$26 + INPUTS!$B$29*F2066</f>
        <v/>
      </c>
      <c r="N2066" s="2">
        <f>M2066&lt;INPUTS!$B$28</f>
        <v/>
      </c>
      <c r="O2066" s="2">
        <f>M2066&lt;INPUTS!$B$27</f>
        <v/>
      </c>
      <c r="P2066" s="2">
        <f>INPUTS!$B$30 + (1-INPUTS!$B$18)*INPUTS!$B$19*G2066</f>
        <v/>
      </c>
      <c r="Q2066" s="2">
        <f>INPUTS!$B$31 + INPUTS!$B$32*P2066</f>
        <v/>
      </c>
      <c r="R2066" s="2">
        <f>IF(INPUTS!$B$13=0, Q2066&lt;=0, Q2066&lt;INPUTS!$B$13)</f>
        <v/>
      </c>
      <c r="S2066" s="2">
        <f>OR(I2066,K2066,N2066,R2066)</f>
        <v/>
      </c>
      <c r="T2066" s="2">
        <f>OR(I2066,L2066,O2066,R2066)</f>
        <v/>
      </c>
    </row>
    <row r="2067">
      <c r="A2067" s="2" t="n">
        <v>-200</v>
      </c>
      <c r="B2067" s="2" t="n">
        <v>225</v>
      </c>
      <c r="C2067" s="2" t="n">
        <v>0</v>
      </c>
      <c r="D2067" s="2">
        <f>(A2067+B2067)/2 + C2067/2</f>
        <v/>
      </c>
      <c r="E2067" s="2">
        <f>SQRT(A2067^2+B2067^2+C2067^2)</f>
        <v/>
      </c>
      <c r="F2067" s="2">
        <f>INPUTS!$B$8*A2067+INPUTS!$B$9*D2067+INPUTS!$B$10*B2067</f>
        <v/>
      </c>
      <c r="G2067" s="2">
        <f>INPUTS!$B$11*A2067/10000</f>
        <v/>
      </c>
      <c r="H2067" s="2">
        <f>MAX(0, (INPUTS!$B$14+INPUTS!$B$16*INPUTS!$B$15) + (1-INPUTS!$B$18)*INPUTS!$B$19*G2067 - INPUTS!$B$17 - INPUTS!$B$20*MAX(0, -F2067))</f>
        <v/>
      </c>
      <c r="I2067" s="2">
        <f>IF(INPUTS!$B$13=0, H2067&lt;=0, H2067&lt;INPUTS!$B$13)</f>
        <v/>
      </c>
      <c r="J2067" s="2">
        <f>INPUTS!$B$21 + INPUTS!$B$24*F2067 + INPUTS!$B$25*G2067</f>
        <v/>
      </c>
      <c r="K2067" s="2">
        <f>J2067&lt;INPUTS!$B$23</f>
        <v/>
      </c>
      <c r="L2067" s="2">
        <f>J2067&lt;INPUTS!$B$22</f>
        <v/>
      </c>
      <c r="M2067" s="2">
        <f>INPUTS!$B$26 + INPUTS!$B$29*F2067</f>
        <v/>
      </c>
      <c r="N2067" s="2">
        <f>M2067&lt;INPUTS!$B$28</f>
        <v/>
      </c>
      <c r="O2067" s="2">
        <f>M2067&lt;INPUTS!$B$27</f>
        <v/>
      </c>
      <c r="P2067" s="2">
        <f>INPUTS!$B$30 + (1-INPUTS!$B$18)*INPUTS!$B$19*G2067</f>
        <v/>
      </c>
      <c r="Q2067" s="2">
        <f>INPUTS!$B$31 + INPUTS!$B$32*P2067</f>
        <v/>
      </c>
      <c r="R2067" s="2">
        <f>IF(INPUTS!$B$13=0, Q2067&lt;=0, Q2067&lt;INPUTS!$B$13)</f>
        <v/>
      </c>
      <c r="S2067" s="2">
        <f>OR(I2067,K2067,N2067,R2067)</f>
        <v/>
      </c>
      <c r="T2067" s="2">
        <f>OR(I2067,L2067,O2067,R2067)</f>
        <v/>
      </c>
    </row>
    <row r="2068">
      <c r="A2068" s="2" t="n">
        <v>-200</v>
      </c>
      <c r="B2068" s="2" t="n">
        <v>225</v>
      </c>
      <c r="C2068" s="2" t="n">
        <v>25</v>
      </c>
      <c r="D2068" s="2">
        <f>(A2068+B2068)/2 + C2068/2</f>
        <v/>
      </c>
      <c r="E2068" s="2">
        <f>SQRT(A2068^2+B2068^2+C2068^2)</f>
        <v/>
      </c>
      <c r="F2068" s="2">
        <f>INPUTS!$B$8*A2068+INPUTS!$B$9*D2068+INPUTS!$B$10*B2068</f>
        <v/>
      </c>
      <c r="G2068" s="2">
        <f>INPUTS!$B$11*A2068/10000</f>
        <v/>
      </c>
      <c r="H2068" s="2">
        <f>MAX(0, (INPUTS!$B$14+INPUTS!$B$16*INPUTS!$B$15) + (1-INPUTS!$B$18)*INPUTS!$B$19*G2068 - INPUTS!$B$17 - INPUTS!$B$20*MAX(0, -F2068))</f>
        <v/>
      </c>
      <c r="I2068" s="2">
        <f>IF(INPUTS!$B$13=0, H2068&lt;=0, H2068&lt;INPUTS!$B$13)</f>
        <v/>
      </c>
      <c r="J2068" s="2">
        <f>INPUTS!$B$21 + INPUTS!$B$24*F2068 + INPUTS!$B$25*G2068</f>
        <v/>
      </c>
      <c r="K2068" s="2">
        <f>J2068&lt;INPUTS!$B$23</f>
        <v/>
      </c>
      <c r="L2068" s="2">
        <f>J2068&lt;INPUTS!$B$22</f>
        <v/>
      </c>
      <c r="M2068" s="2">
        <f>INPUTS!$B$26 + INPUTS!$B$29*F2068</f>
        <v/>
      </c>
      <c r="N2068" s="2">
        <f>M2068&lt;INPUTS!$B$28</f>
        <v/>
      </c>
      <c r="O2068" s="2">
        <f>M2068&lt;INPUTS!$B$27</f>
        <v/>
      </c>
      <c r="P2068" s="2">
        <f>INPUTS!$B$30 + (1-INPUTS!$B$18)*INPUTS!$B$19*G2068</f>
        <v/>
      </c>
      <c r="Q2068" s="2">
        <f>INPUTS!$B$31 + INPUTS!$B$32*P2068</f>
        <v/>
      </c>
      <c r="R2068" s="2">
        <f>IF(INPUTS!$B$13=0, Q2068&lt;=0, Q2068&lt;INPUTS!$B$13)</f>
        <v/>
      </c>
      <c r="S2068" s="2">
        <f>OR(I2068,K2068,N2068,R2068)</f>
        <v/>
      </c>
      <c r="T2068" s="2">
        <f>OR(I2068,L2068,O2068,R2068)</f>
        <v/>
      </c>
    </row>
    <row r="2069">
      <c r="A2069" s="2" t="n">
        <v>-200</v>
      </c>
      <c r="B2069" s="2" t="n">
        <v>225</v>
      </c>
      <c r="C2069" s="2" t="n">
        <v>50</v>
      </c>
      <c r="D2069" s="2">
        <f>(A2069+B2069)/2 + C2069/2</f>
        <v/>
      </c>
      <c r="E2069" s="2">
        <f>SQRT(A2069^2+B2069^2+C2069^2)</f>
        <v/>
      </c>
      <c r="F2069" s="2">
        <f>INPUTS!$B$8*A2069+INPUTS!$B$9*D2069+INPUTS!$B$10*B2069</f>
        <v/>
      </c>
      <c r="G2069" s="2">
        <f>INPUTS!$B$11*A2069/10000</f>
        <v/>
      </c>
      <c r="H2069" s="2">
        <f>MAX(0, (INPUTS!$B$14+INPUTS!$B$16*INPUTS!$B$15) + (1-INPUTS!$B$18)*INPUTS!$B$19*G2069 - INPUTS!$B$17 - INPUTS!$B$20*MAX(0, -F2069))</f>
        <v/>
      </c>
      <c r="I2069" s="2">
        <f>IF(INPUTS!$B$13=0, H2069&lt;=0, H2069&lt;INPUTS!$B$13)</f>
        <v/>
      </c>
      <c r="J2069" s="2">
        <f>INPUTS!$B$21 + INPUTS!$B$24*F2069 + INPUTS!$B$25*G2069</f>
        <v/>
      </c>
      <c r="K2069" s="2">
        <f>J2069&lt;INPUTS!$B$23</f>
        <v/>
      </c>
      <c r="L2069" s="2">
        <f>J2069&lt;INPUTS!$B$22</f>
        <v/>
      </c>
      <c r="M2069" s="2">
        <f>INPUTS!$B$26 + INPUTS!$B$29*F2069</f>
        <v/>
      </c>
      <c r="N2069" s="2">
        <f>M2069&lt;INPUTS!$B$28</f>
        <v/>
      </c>
      <c r="O2069" s="2">
        <f>M2069&lt;INPUTS!$B$27</f>
        <v/>
      </c>
      <c r="P2069" s="2">
        <f>INPUTS!$B$30 + (1-INPUTS!$B$18)*INPUTS!$B$19*G2069</f>
        <v/>
      </c>
      <c r="Q2069" s="2">
        <f>INPUTS!$B$31 + INPUTS!$B$32*P2069</f>
        <v/>
      </c>
      <c r="R2069" s="2">
        <f>IF(INPUTS!$B$13=0, Q2069&lt;=0, Q2069&lt;INPUTS!$B$13)</f>
        <v/>
      </c>
      <c r="S2069" s="2">
        <f>OR(I2069,K2069,N2069,R2069)</f>
        <v/>
      </c>
      <c r="T2069" s="2">
        <f>OR(I2069,L2069,O2069,R2069)</f>
        <v/>
      </c>
    </row>
    <row r="2070">
      <c r="A2070" s="2" t="n">
        <v>-200</v>
      </c>
      <c r="B2070" s="2" t="n">
        <v>225</v>
      </c>
      <c r="C2070" s="2" t="n">
        <v>75</v>
      </c>
      <c r="D2070" s="2">
        <f>(A2070+B2070)/2 + C2070/2</f>
        <v/>
      </c>
      <c r="E2070" s="2">
        <f>SQRT(A2070^2+B2070^2+C2070^2)</f>
        <v/>
      </c>
      <c r="F2070" s="2">
        <f>INPUTS!$B$8*A2070+INPUTS!$B$9*D2070+INPUTS!$B$10*B2070</f>
        <v/>
      </c>
      <c r="G2070" s="2">
        <f>INPUTS!$B$11*A2070/10000</f>
        <v/>
      </c>
      <c r="H2070" s="2">
        <f>MAX(0, (INPUTS!$B$14+INPUTS!$B$16*INPUTS!$B$15) + (1-INPUTS!$B$18)*INPUTS!$B$19*G2070 - INPUTS!$B$17 - INPUTS!$B$20*MAX(0, -F2070))</f>
        <v/>
      </c>
      <c r="I2070" s="2">
        <f>IF(INPUTS!$B$13=0, H2070&lt;=0, H2070&lt;INPUTS!$B$13)</f>
        <v/>
      </c>
      <c r="J2070" s="2">
        <f>INPUTS!$B$21 + INPUTS!$B$24*F2070 + INPUTS!$B$25*G2070</f>
        <v/>
      </c>
      <c r="K2070" s="2">
        <f>J2070&lt;INPUTS!$B$23</f>
        <v/>
      </c>
      <c r="L2070" s="2">
        <f>J2070&lt;INPUTS!$B$22</f>
        <v/>
      </c>
      <c r="M2070" s="2">
        <f>INPUTS!$B$26 + INPUTS!$B$29*F2070</f>
        <v/>
      </c>
      <c r="N2070" s="2">
        <f>M2070&lt;INPUTS!$B$28</f>
        <v/>
      </c>
      <c r="O2070" s="2">
        <f>M2070&lt;INPUTS!$B$27</f>
        <v/>
      </c>
      <c r="P2070" s="2">
        <f>INPUTS!$B$30 + (1-INPUTS!$B$18)*INPUTS!$B$19*G2070</f>
        <v/>
      </c>
      <c r="Q2070" s="2">
        <f>INPUTS!$B$31 + INPUTS!$B$32*P2070</f>
        <v/>
      </c>
      <c r="R2070" s="2">
        <f>IF(INPUTS!$B$13=0, Q2070&lt;=0, Q2070&lt;INPUTS!$B$13)</f>
        <v/>
      </c>
      <c r="S2070" s="2">
        <f>OR(I2070,K2070,N2070,R2070)</f>
        <v/>
      </c>
      <c r="T2070" s="2">
        <f>OR(I2070,L2070,O2070,R2070)</f>
        <v/>
      </c>
    </row>
    <row r="2071">
      <c r="A2071" s="2" t="n">
        <v>-200</v>
      </c>
      <c r="B2071" s="2" t="n">
        <v>225</v>
      </c>
      <c r="C2071" s="2" t="n">
        <v>100</v>
      </c>
      <c r="D2071" s="2">
        <f>(A2071+B2071)/2 + C2071/2</f>
        <v/>
      </c>
      <c r="E2071" s="2">
        <f>SQRT(A2071^2+B2071^2+C2071^2)</f>
        <v/>
      </c>
      <c r="F2071" s="2">
        <f>INPUTS!$B$8*A2071+INPUTS!$B$9*D2071+INPUTS!$B$10*B2071</f>
        <v/>
      </c>
      <c r="G2071" s="2">
        <f>INPUTS!$B$11*A2071/10000</f>
        <v/>
      </c>
      <c r="H2071" s="2">
        <f>MAX(0, (INPUTS!$B$14+INPUTS!$B$16*INPUTS!$B$15) + (1-INPUTS!$B$18)*INPUTS!$B$19*G2071 - INPUTS!$B$17 - INPUTS!$B$20*MAX(0, -F2071))</f>
        <v/>
      </c>
      <c r="I2071" s="2">
        <f>IF(INPUTS!$B$13=0, H2071&lt;=0, H2071&lt;INPUTS!$B$13)</f>
        <v/>
      </c>
      <c r="J2071" s="2">
        <f>INPUTS!$B$21 + INPUTS!$B$24*F2071 + INPUTS!$B$25*G2071</f>
        <v/>
      </c>
      <c r="K2071" s="2">
        <f>J2071&lt;INPUTS!$B$23</f>
        <v/>
      </c>
      <c r="L2071" s="2">
        <f>J2071&lt;INPUTS!$B$22</f>
        <v/>
      </c>
      <c r="M2071" s="2">
        <f>INPUTS!$B$26 + INPUTS!$B$29*F2071</f>
        <v/>
      </c>
      <c r="N2071" s="2">
        <f>M2071&lt;INPUTS!$B$28</f>
        <v/>
      </c>
      <c r="O2071" s="2">
        <f>M2071&lt;INPUTS!$B$27</f>
        <v/>
      </c>
      <c r="P2071" s="2">
        <f>INPUTS!$B$30 + (1-INPUTS!$B$18)*INPUTS!$B$19*G2071</f>
        <v/>
      </c>
      <c r="Q2071" s="2">
        <f>INPUTS!$B$31 + INPUTS!$B$32*P2071</f>
        <v/>
      </c>
      <c r="R2071" s="2">
        <f>IF(INPUTS!$B$13=0, Q2071&lt;=0, Q2071&lt;INPUTS!$B$13)</f>
        <v/>
      </c>
      <c r="S2071" s="2">
        <f>OR(I2071,K2071,N2071,R2071)</f>
        <v/>
      </c>
      <c r="T2071" s="2">
        <f>OR(I2071,L2071,O2071,R2071)</f>
        <v/>
      </c>
    </row>
    <row r="2072">
      <c r="A2072" s="2" t="n">
        <v>-200</v>
      </c>
      <c r="B2072" s="2" t="n">
        <v>225</v>
      </c>
      <c r="C2072" s="2" t="n">
        <v>125</v>
      </c>
      <c r="D2072" s="2">
        <f>(A2072+B2072)/2 + C2072/2</f>
        <v/>
      </c>
      <c r="E2072" s="2">
        <f>SQRT(A2072^2+B2072^2+C2072^2)</f>
        <v/>
      </c>
      <c r="F2072" s="2">
        <f>INPUTS!$B$8*A2072+INPUTS!$B$9*D2072+INPUTS!$B$10*B2072</f>
        <v/>
      </c>
      <c r="G2072" s="2">
        <f>INPUTS!$B$11*A2072/10000</f>
        <v/>
      </c>
      <c r="H2072" s="2">
        <f>MAX(0, (INPUTS!$B$14+INPUTS!$B$16*INPUTS!$B$15) + (1-INPUTS!$B$18)*INPUTS!$B$19*G2072 - INPUTS!$B$17 - INPUTS!$B$20*MAX(0, -F2072))</f>
        <v/>
      </c>
      <c r="I2072" s="2">
        <f>IF(INPUTS!$B$13=0, H2072&lt;=0, H2072&lt;INPUTS!$B$13)</f>
        <v/>
      </c>
      <c r="J2072" s="2">
        <f>INPUTS!$B$21 + INPUTS!$B$24*F2072 + INPUTS!$B$25*G2072</f>
        <v/>
      </c>
      <c r="K2072" s="2">
        <f>J2072&lt;INPUTS!$B$23</f>
        <v/>
      </c>
      <c r="L2072" s="2">
        <f>J2072&lt;INPUTS!$B$22</f>
        <v/>
      </c>
      <c r="M2072" s="2">
        <f>INPUTS!$B$26 + INPUTS!$B$29*F2072</f>
        <v/>
      </c>
      <c r="N2072" s="2">
        <f>M2072&lt;INPUTS!$B$28</f>
        <v/>
      </c>
      <c r="O2072" s="2">
        <f>M2072&lt;INPUTS!$B$27</f>
        <v/>
      </c>
      <c r="P2072" s="2">
        <f>INPUTS!$B$30 + (1-INPUTS!$B$18)*INPUTS!$B$19*G2072</f>
        <v/>
      </c>
      <c r="Q2072" s="2">
        <f>INPUTS!$B$31 + INPUTS!$B$32*P2072</f>
        <v/>
      </c>
      <c r="R2072" s="2">
        <f>IF(INPUTS!$B$13=0, Q2072&lt;=0, Q2072&lt;INPUTS!$B$13)</f>
        <v/>
      </c>
      <c r="S2072" s="2">
        <f>OR(I2072,K2072,N2072,R2072)</f>
        <v/>
      </c>
      <c r="T2072" s="2">
        <f>OR(I2072,L2072,O2072,R2072)</f>
        <v/>
      </c>
    </row>
    <row r="2073">
      <c r="A2073" s="2" t="n">
        <v>-200</v>
      </c>
      <c r="B2073" s="2" t="n">
        <v>225</v>
      </c>
      <c r="C2073" s="2" t="n">
        <v>150</v>
      </c>
      <c r="D2073" s="2">
        <f>(A2073+B2073)/2 + C2073/2</f>
        <v/>
      </c>
      <c r="E2073" s="2">
        <f>SQRT(A2073^2+B2073^2+C2073^2)</f>
        <v/>
      </c>
      <c r="F2073" s="2">
        <f>INPUTS!$B$8*A2073+INPUTS!$B$9*D2073+INPUTS!$B$10*B2073</f>
        <v/>
      </c>
      <c r="G2073" s="2">
        <f>INPUTS!$B$11*A2073/10000</f>
        <v/>
      </c>
      <c r="H2073" s="2">
        <f>MAX(0, (INPUTS!$B$14+INPUTS!$B$16*INPUTS!$B$15) + (1-INPUTS!$B$18)*INPUTS!$B$19*G2073 - INPUTS!$B$17 - INPUTS!$B$20*MAX(0, -F2073))</f>
        <v/>
      </c>
      <c r="I2073" s="2">
        <f>IF(INPUTS!$B$13=0, H2073&lt;=0, H2073&lt;INPUTS!$B$13)</f>
        <v/>
      </c>
      <c r="J2073" s="2">
        <f>INPUTS!$B$21 + INPUTS!$B$24*F2073 + INPUTS!$B$25*G2073</f>
        <v/>
      </c>
      <c r="K2073" s="2">
        <f>J2073&lt;INPUTS!$B$23</f>
        <v/>
      </c>
      <c r="L2073" s="2">
        <f>J2073&lt;INPUTS!$B$22</f>
        <v/>
      </c>
      <c r="M2073" s="2">
        <f>INPUTS!$B$26 + INPUTS!$B$29*F2073</f>
        <v/>
      </c>
      <c r="N2073" s="2">
        <f>M2073&lt;INPUTS!$B$28</f>
        <v/>
      </c>
      <c r="O2073" s="2">
        <f>M2073&lt;INPUTS!$B$27</f>
        <v/>
      </c>
      <c r="P2073" s="2">
        <f>INPUTS!$B$30 + (1-INPUTS!$B$18)*INPUTS!$B$19*G2073</f>
        <v/>
      </c>
      <c r="Q2073" s="2">
        <f>INPUTS!$B$31 + INPUTS!$B$32*P2073</f>
        <v/>
      </c>
      <c r="R2073" s="2">
        <f>IF(INPUTS!$B$13=0, Q2073&lt;=0, Q2073&lt;INPUTS!$B$13)</f>
        <v/>
      </c>
      <c r="S2073" s="2">
        <f>OR(I2073,K2073,N2073,R2073)</f>
        <v/>
      </c>
      <c r="T2073" s="2">
        <f>OR(I2073,L2073,O2073,R2073)</f>
        <v/>
      </c>
    </row>
    <row r="2074">
      <c r="A2074" s="2" t="n">
        <v>-200</v>
      </c>
      <c r="B2074" s="2" t="n">
        <v>225</v>
      </c>
      <c r="C2074" s="2" t="n">
        <v>175</v>
      </c>
      <c r="D2074" s="2">
        <f>(A2074+B2074)/2 + C2074/2</f>
        <v/>
      </c>
      <c r="E2074" s="2">
        <f>SQRT(A2074^2+B2074^2+C2074^2)</f>
        <v/>
      </c>
      <c r="F2074" s="2">
        <f>INPUTS!$B$8*A2074+INPUTS!$B$9*D2074+INPUTS!$B$10*B2074</f>
        <v/>
      </c>
      <c r="G2074" s="2">
        <f>INPUTS!$B$11*A2074/10000</f>
        <v/>
      </c>
      <c r="H2074" s="2">
        <f>MAX(0, (INPUTS!$B$14+INPUTS!$B$16*INPUTS!$B$15) + (1-INPUTS!$B$18)*INPUTS!$B$19*G2074 - INPUTS!$B$17 - INPUTS!$B$20*MAX(0, -F2074))</f>
        <v/>
      </c>
      <c r="I2074" s="2">
        <f>IF(INPUTS!$B$13=0, H2074&lt;=0, H2074&lt;INPUTS!$B$13)</f>
        <v/>
      </c>
      <c r="J2074" s="2">
        <f>INPUTS!$B$21 + INPUTS!$B$24*F2074 + INPUTS!$B$25*G2074</f>
        <v/>
      </c>
      <c r="K2074" s="2">
        <f>J2074&lt;INPUTS!$B$23</f>
        <v/>
      </c>
      <c r="L2074" s="2">
        <f>J2074&lt;INPUTS!$B$22</f>
        <v/>
      </c>
      <c r="M2074" s="2">
        <f>INPUTS!$B$26 + INPUTS!$B$29*F2074</f>
        <v/>
      </c>
      <c r="N2074" s="2">
        <f>M2074&lt;INPUTS!$B$28</f>
        <v/>
      </c>
      <c r="O2074" s="2">
        <f>M2074&lt;INPUTS!$B$27</f>
        <v/>
      </c>
      <c r="P2074" s="2">
        <f>INPUTS!$B$30 + (1-INPUTS!$B$18)*INPUTS!$B$19*G2074</f>
        <v/>
      </c>
      <c r="Q2074" s="2">
        <f>INPUTS!$B$31 + INPUTS!$B$32*P2074</f>
        <v/>
      </c>
      <c r="R2074" s="2">
        <f>IF(INPUTS!$B$13=0, Q2074&lt;=0, Q2074&lt;INPUTS!$B$13)</f>
        <v/>
      </c>
      <c r="S2074" s="2">
        <f>OR(I2074,K2074,N2074,R2074)</f>
        <v/>
      </c>
      <c r="T2074" s="2">
        <f>OR(I2074,L2074,O2074,R2074)</f>
        <v/>
      </c>
    </row>
    <row r="2075">
      <c r="A2075" s="2" t="n">
        <v>-200</v>
      </c>
      <c r="B2075" s="2" t="n">
        <v>225</v>
      </c>
      <c r="C2075" s="2" t="n">
        <v>200</v>
      </c>
      <c r="D2075" s="2">
        <f>(A2075+B2075)/2 + C2075/2</f>
        <v/>
      </c>
      <c r="E2075" s="2">
        <f>SQRT(A2075^2+B2075^2+C2075^2)</f>
        <v/>
      </c>
      <c r="F2075" s="2">
        <f>INPUTS!$B$8*A2075+INPUTS!$B$9*D2075+INPUTS!$B$10*B2075</f>
        <v/>
      </c>
      <c r="G2075" s="2">
        <f>INPUTS!$B$11*A2075/10000</f>
        <v/>
      </c>
      <c r="H2075" s="2">
        <f>MAX(0, (INPUTS!$B$14+INPUTS!$B$16*INPUTS!$B$15) + (1-INPUTS!$B$18)*INPUTS!$B$19*G2075 - INPUTS!$B$17 - INPUTS!$B$20*MAX(0, -F2075))</f>
        <v/>
      </c>
      <c r="I2075" s="2">
        <f>IF(INPUTS!$B$13=0, H2075&lt;=0, H2075&lt;INPUTS!$B$13)</f>
        <v/>
      </c>
      <c r="J2075" s="2">
        <f>INPUTS!$B$21 + INPUTS!$B$24*F2075 + INPUTS!$B$25*G2075</f>
        <v/>
      </c>
      <c r="K2075" s="2">
        <f>J2075&lt;INPUTS!$B$23</f>
        <v/>
      </c>
      <c r="L2075" s="2">
        <f>J2075&lt;INPUTS!$B$22</f>
        <v/>
      </c>
      <c r="M2075" s="2">
        <f>INPUTS!$B$26 + INPUTS!$B$29*F2075</f>
        <v/>
      </c>
      <c r="N2075" s="2">
        <f>M2075&lt;INPUTS!$B$28</f>
        <v/>
      </c>
      <c r="O2075" s="2">
        <f>M2075&lt;INPUTS!$B$27</f>
        <v/>
      </c>
      <c r="P2075" s="2">
        <f>INPUTS!$B$30 + (1-INPUTS!$B$18)*INPUTS!$B$19*G2075</f>
        <v/>
      </c>
      <c r="Q2075" s="2">
        <f>INPUTS!$B$31 + INPUTS!$B$32*P2075</f>
        <v/>
      </c>
      <c r="R2075" s="2">
        <f>IF(INPUTS!$B$13=0, Q2075&lt;=0, Q2075&lt;INPUTS!$B$13)</f>
        <v/>
      </c>
      <c r="S2075" s="2">
        <f>OR(I2075,K2075,N2075,R2075)</f>
        <v/>
      </c>
      <c r="T2075" s="2">
        <f>OR(I2075,L2075,O2075,R2075)</f>
        <v/>
      </c>
    </row>
    <row r="2076">
      <c r="A2076" s="2" t="n">
        <v>-200</v>
      </c>
      <c r="B2076" s="2" t="n">
        <v>250</v>
      </c>
      <c r="C2076" s="2" t="n">
        <v>-200</v>
      </c>
      <c r="D2076" s="2">
        <f>(A2076+B2076)/2 + C2076/2</f>
        <v/>
      </c>
      <c r="E2076" s="2">
        <f>SQRT(A2076^2+B2076^2+C2076^2)</f>
        <v/>
      </c>
      <c r="F2076" s="2">
        <f>INPUTS!$B$8*A2076+INPUTS!$B$9*D2076+INPUTS!$B$10*B2076</f>
        <v/>
      </c>
      <c r="G2076" s="2">
        <f>INPUTS!$B$11*A2076/10000</f>
        <v/>
      </c>
      <c r="H2076" s="2">
        <f>MAX(0, (INPUTS!$B$14+INPUTS!$B$16*INPUTS!$B$15) + (1-INPUTS!$B$18)*INPUTS!$B$19*G2076 - INPUTS!$B$17 - INPUTS!$B$20*MAX(0, -F2076))</f>
        <v/>
      </c>
      <c r="I2076" s="2">
        <f>IF(INPUTS!$B$13=0, H2076&lt;=0, H2076&lt;INPUTS!$B$13)</f>
        <v/>
      </c>
      <c r="J2076" s="2">
        <f>INPUTS!$B$21 + INPUTS!$B$24*F2076 + INPUTS!$B$25*G2076</f>
        <v/>
      </c>
      <c r="K2076" s="2">
        <f>J2076&lt;INPUTS!$B$23</f>
        <v/>
      </c>
      <c r="L2076" s="2">
        <f>J2076&lt;INPUTS!$B$22</f>
        <v/>
      </c>
      <c r="M2076" s="2">
        <f>INPUTS!$B$26 + INPUTS!$B$29*F2076</f>
        <v/>
      </c>
      <c r="N2076" s="2">
        <f>M2076&lt;INPUTS!$B$28</f>
        <v/>
      </c>
      <c r="O2076" s="2">
        <f>M2076&lt;INPUTS!$B$27</f>
        <v/>
      </c>
      <c r="P2076" s="2">
        <f>INPUTS!$B$30 + (1-INPUTS!$B$18)*INPUTS!$B$19*G2076</f>
        <v/>
      </c>
      <c r="Q2076" s="2">
        <f>INPUTS!$B$31 + INPUTS!$B$32*P2076</f>
        <v/>
      </c>
      <c r="R2076" s="2">
        <f>IF(INPUTS!$B$13=0, Q2076&lt;=0, Q2076&lt;INPUTS!$B$13)</f>
        <v/>
      </c>
      <c r="S2076" s="2">
        <f>OR(I2076,K2076,N2076,R2076)</f>
        <v/>
      </c>
      <c r="T2076" s="2">
        <f>OR(I2076,L2076,O2076,R2076)</f>
        <v/>
      </c>
    </row>
    <row r="2077">
      <c r="A2077" s="2" t="n">
        <v>-200</v>
      </c>
      <c r="B2077" s="2" t="n">
        <v>250</v>
      </c>
      <c r="C2077" s="2" t="n">
        <v>-175</v>
      </c>
      <c r="D2077" s="2">
        <f>(A2077+B2077)/2 + C2077/2</f>
        <v/>
      </c>
      <c r="E2077" s="2">
        <f>SQRT(A2077^2+B2077^2+C2077^2)</f>
        <v/>
      </c>
      <c r="F2077" s="2">
        <f>INPUTS!$B$8*A2077+INPUTS!$B$9*D2077+INPUTS!$B$10*B2077</f>
        <v/>
      </c>
      <c r="G2077" s="2">
        <f>INPUTS!$B$11*A2077/10000</f>
        <v/>
      </c>
      <c r="H2077" s="2">
        <f>MAX(0, (INPUTS!$B$14+INPUTS!$B$16*INPUTS!$B$15) + (1-INPUTS!$B$18)*INPUTS!$B$19*G2077 - INPUTS!$B$17 - INPUTS!$B$20*MAX(0, -F2077))</f>
        <v/>
      </c>
      <c r="I2077" s="2">
        <f>IF(INPUTS!$B$13=0, H2077&lt;=0, H2077&lt;INPUTS!$B$13)</f>
        <v/>
      </c>
      <c r="J2077" s="2">
        <f>INPUTS!$B$21 + INPUTS!$B$24*F2077 + INPUTS!$B$25*G2077</f>
        <v/>
      </c>
      <c r="K2077" s="2">
        <f>J2077&lt;INPUTS!$B$23</f>
        <v/>
      </c>
      <c r="L2077" s="2">
        <f>J2077&lt;INPUTS!$B$22</f>
        <v/>
      </c>
      <c r="M2077" s="2">
        <f>INPUTS!$B$26 + INPUTS!$B$29*F2077</f>
        <v/>
      </c>
      <c r="N2077" s="2">
        <f>M2077&lt;INPUTS!$B$28</f>
        <v/>
      </c>
      <c r="O2077" s="2">
        <f>M2077&lt;INPUTS!$B$27</f>
        <v/>
      </c>
      <c r="P2077" s="2">
        <f>INPUTS!$B$30 + (1-INPUTS!$B$18)*INPUTS!$B$19*G2077</f>
        <v/>
      </c>
      <c r="Q2077" s="2">
        <f>INPUTS!$B$31 + INPUTS!$B$32*P2077</f>
        <v/>
      </c>
      <c r="R2077" s="2">
        <f>IF(INPUTS!$B$13=0, Q2077&lt;=0, Q2077&lt;INPUTS!$B$13)</f>
        <v/>
      </c>
      <c r="S2077" s="2">
        <f>OR(I2077,K2077,N2077,R2077)</f>
        <v/>
      </c>
      <c r="T2077" s="2">
        <f>OR(I2077,L2077,O2077,R2077)</f>
        <v/>
      </c>
    </row>
    <row r="2078">
      <c r="A2078" s="2" t="n">
        <v>-200</v>
      </c>
      <c r="B2078" s="2" t="n">
        <v>250</v>
      </c>
      <c r="C2078" s="2" t="n">
        <v>-150</v>
      </c>
      <c r="D2078" s="2">
        <f>(A2078+B2078)/2 + C2078/2</f>
        <v/>
      </c>
      <c r="E2078" s="2">
        <f>SQRT(A2078^2+B2078^2+C2078^2)</f>
        <v/>
      </c>
      <c r="F2078" s="2">
        <f>INPUTS!$B$8*A2078+INPUTS!$B$9*D2078+INPUTS!$B$10*B2078</f>
        <v/>
      </c>
      <c r="G2078" s="2">
        <f>INPUTS!$B$11*A2078/10000</f>
        <v/>
      </c>
      <c r="H2078" s="2">
        <f>MAX(0, (INPUTS!$B$14+INPUTS!$B$16*INPUTS!$B$15) + (1-INPUTS!$B$18)*INPUTS!$B$19*G2078 - INPUTS!$B$17 - INPUTS!$B$20*MAX(0, -F2078))</f>
        <v/>
      </c>
      <c r="I2078" s="2">
        <f>IF(INPUTS!$B$13=0, H2078&lt;=0, H2078&lt;INPUTS!$B$13)</f>
        <v/>
      </c>
      <c r="J2078" s="2">
        <f>INPUTS!$B$21 + INPUTS!$B$24*F2078 + INPUTS!$B$25*G2078</f>
        <v/>
      </c>
      <c r="K2078" s="2">
        <f>J2078&lt;INPUTS!$B$23</f>
        <v/>
      </c>
      <c r="L2078" s="2">
        <f>J2078&lt;INPUTS!$B$22</f>
        <v/>
      </c>
      <c r="M2078" s="2">
        <f>INPUTS!$B$26 + INPUTS!$B$29*F2078</f>
        <v/>
      </c>
      <c r="N2078" s="2">
        <f>M2078&lt;INPUTS!$B$28</f>
        <v/>
      </c>
      <c r="O2078" s="2">
        <f>M2078&lt;INPUTS!$B$27</f>
        <v/>
      </c>
      <c r="P2078" s="2">
        <f>INPUTS!$B$30 + (1-INPUTS!$B$18)*INPUTS!$B$19*G2078</f>
        <v/>
      </c>
      <c r="Q2078" s="2">
        <f>INPUTS!$B$31 + INPUTS!$B$32*P2078</f>
        <v/>
      </c>
      <c r="R2078" s="2">
        <f>IF(INPUTS!$B$13=0, Q2078&lt;=0, Q2078&lt;INPUTS!$B$13)</f>
        <v/>
      </c>
      <c r="S2078" s="2">
        <f>OR(I2078,K2078,N2078,R2078)</f>
        <v/>
      </c>
      <c r="T2078" s="2">
        <f>OR(I2078,L2078,O2078,R2078)</f>
        <v/>
      </c>
    </row>
    <row r="2079">
      <c r="A2079" s="2" t="n">
        <v>-200</v>
      </c>
      <c r="B2079" s="2" t="n">
        <v>250</v>
      </c>
      <c r="C2079" s="2" t="n">
        <v>-125</v>
      </c>
      <c r="D2079" s="2">
        <f>(A2079+B2079)/2 + C2079/2</f>
        <v/>
      </c>
      <c r="E2079" s="2">
        <f>SQRT(A2079^2+B2079^2+C2079^2)</f>
        <v/>
      </c>
      <c r="F2079" s="2">
        <f>INPUTS!$B$8*A2079+INPUTS!$B$9*D2079+INPUTS!$B$10*B2079</f>
        <v/>
      </c>
      <c r="G2079" s="2">
        <f>INPUTS!$B$11*A2079/10000</f>
        <v/>
      </c>
      <c r="H2079" s="2">
        <f>MAX(0, (INPUTS!$B$14+INPUTS!$B$16*INPUTS!$B$15) + (1-INPUTS!$B$18)*INPUTS!$B$19*G2079 - INPUTS!$B$17 - INPUTS!$B$20*MAX(0, -F2079))</f>
        <v/>
      </c>
      <c r="I2079" s="2">
        <f>IF(INPUTS!$B$13=0, H2079&lt;=0, H2079&lt;INPUTS!$B$13)</f>
        <v/>
      </c>
      <c r="J2079" s="2">
        <f>INPUTS!$B$21 + INPUTS!$B$24*F2079 + INPUTS!$B$25*G2079</f>
        <v/>
      </c>
      <c r="K2079" s="2">
        <f>J2079&lt;INPUTS!$B$23</f>
        <v/>
      </c>
      <c r="L2079" s="2">
        <f>J2079&lt;INPUTS!$B$22</f>
        <v/>
      </c>
      <c r="M2079" s="2">
        <f>INPUTS!$B$26 + INPUTS!$B$29*F2079</f>
        <v/>
      </c>
      <c r="N2079" s="2">
        <f>M2079&lt;INPUTS!$B$28</f>
        <v/>
      </c>
      <c r="O2079" s="2">
        <f>M2079&lt;INPUTS!$B$27</f>
        <v/>
      </c>
      <c r="P2079" s="2">
        <f>INPUTS!$B$30 + (1-INPUTS!$B$18)*INPUTS!$B$19*G2079</f>
        <v/>
      </c>
      <c r="Q2079" s="2">
        <f>INPUTS!$B$31 + INPUTS!$B$32*P2079</f>
        <v/>
      </c>
      <c r="R2079" s="2">
        <f>IF(INPUTS!$B$13=0, Q2079&lt;=0, Q2079&lt;INPUTS!$B$13)</f>
        <v/>
      </c>
      <c r="S2079" s="2">
        <f>OR(I2079,K2079,N2079,R2079)</f>
        <v/>
      </c>
      <c r="T2079" s="2">
        <f>OR(I2079,L2079,O2079,R2079)</f>
        <v/>
      </c>
    </row>
    <row r="2080">
      <c r="A2080" s="2" t="n">
        <v>-200</v>
      </c>
      <c r="B2080" s="2" t="n">
        <v>250</v>
      </c>
      <c r="C2080" s="2" t="n">
        <v>-100</v>
      </c>
      <c r="D2080" s="2">
        <f>(A2080+B2080)/2 + C2080/2</f>
        <v/>
      </c>
      <c r="E2080" s="2">
        <f>SQRT(A2080^2+B2080^2+C2080^2)</f>
        <v/>
      </c>
      <c r="F2080" s="2">
        <f>INPUTS!$B$8*A2080+INPUTS!$B$9*D2080+INPUTS!$B$10*B2080</f>
        <v/>
      </c>
      <c r="G2080" s="2">
        <f>INPUTS!$B$11*A2080/10000</f>
        <v/>
      </c>
      <c r="H2080" s="2">
        <f>MAX(0, (INPUTS!$B$14+INPUTS!$B$16*INPUTS!$B$15) + (1-INPUTS!$B$18)*INPUTS!$B$19*G2080 - INPUTS!$B$17 - INPUTS!$B$20*MAX(0, -F2080))</f>
        <v/>
      </c>
      <c r="I2080" s="2">
        <f>IF(INPUTS!$B$13=0, H2080&lt;=0, H2080&lt;INPUTS!$B$13)</f>
        <v/>
      </c>
      <c r="J2080" s="2">
        <f>INPUTS!$B$21 + INPUTS!$B$24*F2080 + INPUTS!$B$25*G2080</f>
        <v/>
      </c>
      <c r="K2080" s="2">
        <f>J2080&lt;INPUTS!$B$23</f>
        <v/>
      </c>
      <c r="L2080" s="2">
        <f>J2080&lt;INPUTS!$B$22</f>
        <v/>
      </c>
      <c r="M2080" s="2">
        <f>INPUTS!$B$26 + INPUTS!$B$29*F2080</f>
        <v/>
      </c>
      <c r="N2080" s="2">
        <f>M2080&lt;INPUTS!$B$28</f>
        <v/>
      </c>
      <c r="O2080" s="2">
        <f>M2080&lt;INPUTS!$B$27</f>
        <v/>
      </c>
      <c r="P2080" s="2">
        <f>INPUTS!$B$30 + (1-INPUTS!$B$18)*INPUTS!$B$19*G2080</f>
        <v/>
      </c>
      <c r="Q2080" s="2">
        <f>INPUTS!$B$31 + INPUTS!$B$32*P2080</f>
        <v/>
      </c>
      <c r="R2080" s="2">
        <f>IF(INPUTS!$B$13=0, Q2080&lt;=0, Q2080&lt;INPUTS!$B$13)</f>
        <v/>
      </c>
      <c r="S2080" s="2">
        <f>OR(I2080,K2080,N2080,R2080)</f>
        <v/>
      </c>
      <c r="T2080" s="2">
        <f>OR(I2080,L2080,O2080,R2080)</f>
        <v/>
      </c>
    </row>
    <row r="2081">
      <c r="A2081" s="2" t="n">
        <v>-200</v>
      </c>
      <c r="B2081" s="2" t="n">
        <v>250</v>
      </c>
      <c r="C2081" s="2" t="n">
        <v>-75</v>
      </c>
      <c r="D2081" s="2">
        <f>(A2081+B2081)/2 + C2081/2</f>
        <v/>
      </c>
      <c r="E2081" s="2">
        <f>SQRT(A2081^2+B2081^2+C2081^2)</f>
        <v/>
      </c>
      <c r="F2081" s="2">
        <f>INPUTS!$B$8*A2081+INPUTS!$B$9*D2081+INPUTS!$B$10*B2081</f>
        <v/>
      </c>
      <c r="G2081" s="2">
        <f>INPUTS!$B$11*A2081/10000</f>
        <v/>
      </c>
      <c r="H2081" s="2">
        <f>MAX(0, (INPUTS!$B$14+INPUTS!$B$16*INPUTS!$B$15) + (1-INPUTS!$B$18)*INPUTS!$B$19*G2081 - INPUTS!$B$17 - INPUTS!$B$20*MAX(0, -F2081))</f>
        <v/>
      </c>
      <c r="I2081" s="2">
        <f>IF(INPUTS!$B$13=0, H2081&lt;=0, H2081&lt;INPUTS!$B$13)</f>
        <v/>
      </c>
      <c r="J2081" s="2">
        <f>INPUTS!$B$21 + INPUTS!$B$24*F2081 + INPUTS!$B$25*G2081</f>
        <v/>
      </c>
      <c r="K2081" s="2">
        <f>J2081&lt;INPUTS!$B$23</f>
        <v/>
      </c>
      <c r="L2081" s="2">
        <f>J2081&lt;INPUTS!$B$22</f>
        <v/>
      </c>
      <c r="M2081" s="2">
        <f>INPUTS!$B$26 + INPUTS!$B$29*F2081</f>
        <v/>
      </c>
      <c r="N2081" s="2">
        <f>M2081&lt;INPUTS!$B$28</f>
        <v/>
      </c>
      <c r="O2081" s="2">
        <f>M2081&lt;INPUTS!$B$27</f>
        <v/>
      </c>
      <c r="P2081" s="2">
        <f>INPUTS!$B$30 + (1-INPUTS!$B$18)*INPUTS!$B$19*G2081</f>
        <v/>
      </c>
      <c r="Q2081" s="2">
        <f>INPUTS!$B$31 + INPUTS!$B$32*P2081</f>
        <v/>
      </c>
      <c r="R2081" s="2">
        <f>IF(INPUTS!$B$13=0, Q2081&lt;=0, Q2081&lt;INPUTS!$B$13)</f>
        <v/>
      </c>
      <c r="S2081" s="2">
        <f>OR(I2081,K2081,N2081,R2081)</f>
        <v/>
      </c>
      <c r="T2081" s="2">
        <f>OR(I2081,L2081,O2081,R2081)</f>
        <v/>
      </c>
    </row>
    <row r="2082">
      <c r="A2082" s="2" t="n">
        <v>-200</v>
      </c>
      <c r="B2082" s="2" t="n">
        <v>250</v>
      </c>
      <c r="C2082" s="2" t="n">
        <v>-50</v>
      </c>
      <c r="D2082" s="2">
        <f>(A2082+B2082)/2 + C2082/2</f>
        <v/>
      </c>
      <c r="E2082" s="2">
        <f>SQRT(A2082^2+B2082^2+C2082^2)</f>
        <v/>
      </c>
      <c r="F2082" s="2">
        <f>INPUTS!$B$8*A2082+INPUTS!$B$9*D2082+INPUTS!$B$10*B2082</f>
        <v/>
      </c>
      <c r="G2082" s="2">
        <f>INPUTS!$B$11*A2082/10000</f>
        <v/>
      </c>
      <c r="H2082" s="2">
        <f>MAX(0, (INPUTS!$B$14+INPUTS!$B$16*INPUTS!$B$15) + (1-INPUTS!$B$18)*INPUTS!$B$19*G2082 - INPUTS!$B$17 - INPUTS!$B$20*MAX(0, -F2082))</f>
        <v/>
      </c>
      <c r="I2082" s="2">
        <f>IF(INPUTS!$B$13=0, H2082&lt;=0, H2082&lt;INPUTS!$B$13)</f>
        <v/>
      </c>
      <c r="J2082" s="2">
        <f>INPUTS!$B$21 + INPUTS!$B$24*F2082 + INPUTS!$B$25*G2082</f>
        <v/>
      </c>
      <c r="K2082" s="2">
        <f>J2082&lt;INPUTS!$B$23</f>
        <v/>
      </c>
      <c r="L2082" s="2">
        <f>J2082&lt;INPUTS!$B$22</f>
        <v/>
      </c>
      <c r="M2082" s="2">
        <f>INPUTS!$B$26 + INPUTS!$B$29*F2082</f>
        <v/>
      </c>
      <c r="N2082" s="2">
        <f>M2082&lt;INPUTS!$B$28</f>
        <v/>
      </c>
      <c r="O2082" s="2">
        <f>M2082&lt;INPUTS!$B$27</f>
        <v/>
      </c>
      <c r="P2082" s="2">
        <f>INPUTS!$B$30 + (1-INPUTS!$B$18)*INPUTS!$B$19*G2082</f>
        <v/>
      </c>
      <c r="Q2082" s="2">
        <f>INPUTS!$B$31 + INPUTS!$B$32*P2082</f>
        <v/>
      </c>
      <c r="R2082" s="2">
        <f>IF(INPUTS!$B$13=0, Q2082&lt;=0, Q2082&lt;INPUTS!$B$13)</f>
        <v/>
      </c>
      <c r="S2082" s="2">
        <f>OR(I2082,K2082,N2082,R2082)</f>
        <v/>
      </c>
      <c r="T2082" s="2">
        <f>OR(I2082,L2082,O2082,R2082)</f>
        <v/>
      </c>
    </row>
    <row r="2083">
      <c r="A2083" s="2" t="n">
        <v>-200</v>
      </c>
      <c r="B2083" s="2" t="n">
        <v>250</v>
      </c>
      <c r="C2083" s="2" t="n">
        <v>-25</v>
      </c>
      <c r="D2083" s="2">
        <f>(A2083+B2083)/2 + C2083/2</f>
        <v/>
      </c>
      <c r="E2083" s="2">
        <f>SQRT(A2083^2+B2083^2+C2083^2)</f>
        <v/>
      </c>
      <c r="F2083" s="2">
        <f>INPUTS!$B$8*A2083+INPUTS!$B$9*D2083+INPUTS!$B$10*B2083</f>
        <v/>
      </c>
      <c r="G2083" s="2">
        <f>INPUTS!$B$11*A2083/10000</f>
        <v/>
      </c>
      <c r="H2083" s="2">
        <f>MAX(0, (INPUTS!$B$14+INPUTS!$B$16*INPUTS!$B$15) + (1-INPUTS!$B$18)*INPUTS!$B$19*G2083 - INPUTS!$B$17 - INPUTS!$B$20*MAX(0, -F2083))</f>
        <v/>
      </c>
      <c r="I2083" s="2">
        <f>IF(INPUTS!$B$13=0, H2083&lt;=0, H2083&lt;INPUTS!$B$13)</f>
        <v/>
      </c>
      <c r="J2083" s="2">
        <f>INPUTS!$B$21 + INPUTS!$B$24*F2083 + INPUTS!$B$25*G2083</f>
        <v/>
      </c>
      <c r="K2083" s="2">
        <f>J2083&lt;INPUTS!$B$23</f>
        <v/>
      </c>
      <c r="L2083" s="2">
        <f>J2083&lt;INPUTS!$B$22</f>
        <v/>
      </c>
      <c r="M2083" s="2">
        <f>INPUTS!$B$26 + INPUTS!$B$29*F2083</f>
        <v/>
      </c>
      <c r="N2083" s="2">
        <f>M2083&lt;INPUTS!$B$28</f>
        <v/>
      </c>
      <c r="O2083" s="2">
        <f>M2083&lt;INPUTS!$B$27</f>
        <v/>
      </c>
      <c r="P2083" s="2">
        <f>INPUTS!$B$30 + (1-INPUTS!$B$18)*INPUTS!$B$19*G2083</f>
        <v/>
      </c>
      <c r="Q2083" s="2">
        <f>INPUTS!$B$31 + INPUTS!$B$32*P2083</f>
        <v/>
      </c>
      <c r="R2083" s="2">
        <f>IF(INPUTS!$B$13=0, Q2083&lt;=0, Q2083&lt;INPUTS!$B$13)</f>
        <v/>
      </c>
      <c r="S2083" s="2">
        <f>OR(I2083,K2083,N2083,R2083)</f>
        <v/>
      </c>
      <c r="T2083" s="2">
        <f>OR(I2083,L2083,O2083,R2083)</f>
        <v/>
      </c>
    </row>
    <row r="2084">
      <c r="A2084" s="2" t="n">
        <v>-200</v>
      </c>
      <c r="B2084" s="2" t="n">
        <v>250</v>
      </c>
      <c r="C2084" s="2" t="n">
        <v>0</v>
      </c>
      <c r="D2084" s="2">
        <f>(A2084+B2084)/2 + C2084/2</f>
        <v/>
      </c>
      <c r="E2084" s="2">
        <f>SQRT(A2084^2+B2084^2+C2084^2)</f>
        <v/>
      </c>
      <c r="F2084" s="2">
        <f>INPUTS!$B$8*A2084+INPUTS!$B$9*D2084+INPUTS!$B$10*B2084</f>
        <v/>
      </c>
      <c r="G2084" s="2">
        <f>INPUTS!$B$11*A2084/10000</f>
        <v/>
      </c>
      <c r="H2084" s="2">
        <f>MAX(0, (INPUTS!$B$14+INPUTS!$B$16*INPUTS!$B$15) + (1-INPUTS!$B$18)*INPUTS!$B$19*G2084 - INPUTS!$B$17 - INPUTS!$B$20*MAX(0, -F2084))</f>
        <v/>
      </c>
      <c r="I2084" s="2">
        <f>IF(INPUTS!$B$13=0, H2084&lt;=0, H2084&lt;INPUTS!$B$13)</f>
        <v/>
      </c>
      <c r="J2084" s="2">
        <f>INPUTS!$B$21 + INPUTS!$B$24*F2084 + INPUTS!$B$25*G2084</f>
        <v/>
      </c>
      <c r="K2084" s="2">
        <f>J2084&lt;INPUTS!$B$23</f>
        <v/>
      </c>
      <c r="L2084" s="2">
        <f>J2084&lt;INPUTS!$B$22</f>
        <v/>
      </c>
      <c r="M2084" s="2">
        <f>INPUTS!$B$26 + INPUTS!$B$29*F2084</f>
        <v/>
      </c>
      <c r="N2084" s="2">
        <f>M2084&lt;INPUTS!$B$28</f>
        <v/>
      </c>
      <c r="O2084" s="2">
        <f>M2084&lt;INPUTS!$B$27</f>
        <v/>
      </c>
      <c r="P2084" s="2">
        <f>INPUTS!$B$30 + (1-INPUTS!$B$18)*INPUTS!$B$19*G2084</f>
        <v/>
      </c>
      <c r="Q2084" s="2">
        <f>INPUTS!$B$31 + INPUTS!$B$32*P2084</f>
        <v/>
      </c>
      <c r="R2084" s="2">
        <f>IF(INPUTS!$B$13=0, Q2084&lt;=0, Q2084&lt;INPUTS!$B$13)</f>
        <v/>
      </c>
      <c r="S2084" s="2">
        <f>OR(I2084,K2084,N2084,R2084)</f>
        <v/>
      </c>
      <c r="T2084" s="2">
        <f>OR(I2084,L2084,O2084,R2084)</f>
        <v/>
      </c>
    </row>
    <row r="2085">
      <c r="A2085" s="2" t="n">
        <v>-200</v>
      </c>
      <c r="B2085" s="2" t="n">
        <v>250</v>
      </c>
      <c r="C2085" s="2" t="n">
        <v>25</v>
      </c>
      <c r="D2085" s="2">
        <f>(A2085+B2085)/2 + C2085/2</f>
        <v/>
      </c>
      <c r="E2085" s="2">
        <f>SQRT(A2085^2+B2085^2+C2085^2)</f>
        <v/>
      </c>
      <c r="F2085" s="2">
        <f>INPUTS!$B$8*A2085+INPUTS!$B$9*D2085+INPUTS!$B$10*B2085</f>
        <v/>
      </c>
      <c r="G2085" s="2">
        <f>INPUTS!$B$11*A2085/10000</f>
        <v/>
      </c>
      <c r="H2085" s="2">
        <f>MAX(0, (INPUTS!$B$14+INPUTS!$B$16*INPUTS!$B$15) + (1-INPUTS!$B$18)*INPUTS!$B$19*G2085 - INPUTS!$B$17 - INPUTS!$B$20*MAX(0, -F2085))</f>
        <v/>
      </c>
      <c r="I2085" s="2">
        <f>IF(INPUTS!$B$13=0, H2085&lt;=0, H2085&lt;INPUTS!$B$13)</f>
        <v/>
      </c>
      <c r="J2085" s="2">
        <f>INPUTS!$B$21 + INPUTS!$B$24*F2085 + INPUTS!$B$25*G2085</f>
        <v/>
      </c>
      <c r="K2085" s="2">
        <f>J2085&lt;INPUTS!$B$23</f>
        <v/>
      </c>
      <c r="L2085" s="2">
        <f>J2085&lt;INPUTS!$B$22</f>
        <v/>
      </c>
      <c r="M2085" s="2">
        <f>INPUTS!$B$26 + INPUTS!$B$29*F2085</f>
        <v/>
      </c>
      <c r="N2085" s="2">
        <f>M2085&lt;INPUTS!$B$28</f>
        <v/>
      </c>
      <c r="O2085" s="2">
        <f>M2085&lt;INPUTS!$B$27</f>
        <v/>
      </c>
      <c r="P2085" s="2">
        <f>INPUTS!$B$30 + (1-INPUTS!$B$18)*INPUTS!$B$19*G2085</f>
        <v/>
      </c>
      <c r="Q2085" s="2">
        <f>INPUTS!$B$31 + INPUTS!$B$32*P2085</f>
        <v/>
      </c>
      <c r="R2085" s="2">
        <f>IF(INPUTS!$B$13=0, Q2085&lt;=0, Q2085&lt;INPUTS!$B$13)</f>
        <v/>
      </c>
      <c r="S2085" s="2">
        <f>OR(I2085,K2085,N2085,R2085)</f>
        <v/>
      </c>
      <c r="T2085" s="2">
        <f>OR(I2085,L2085,O2085,R2085)</f>
        <v/>
      </c>
    </row>
    <row r="2086">
      <c r="A2086" s="2" t="n">
        <v>-200</v>
      </c>
      <c r="B2086" s="2" t="n">
        <v>250</v>
      </c>
      <c r="C2086" s="2" t="n">
        <v>50</v>
      </c>
      <c r="D2086" s="2">
        <f>(A2086+B2086)/2 + C2086/2</f>
        <v/>
      </c>
      <c r="E2086" s="2">
        <f>SQRT(A2086^2+B2086^2+C2086^2)</f>
        <v/>
      </c>
      <c r="F2086" s="2">
        <f>INPUTS!$B$8*A2086+INPUTS!$B$9*D2086+INPUTS!$B$10*B2086</f>
        <v/>
      </c>
      <c r="G2086" s="2">
        <f>INPUTS!$B$11*A2086/10000</f>
        <v/>
      </c>
      <c r="H2086" s="2">
        <f>MAX(0, (INPUTS!$B$14+INPUTS!$B$16*INPUTS!$B$15) + (1-INPUTS!$B$18)*INPUTS!$B$19*G2086 - INPUTS!$B$17 - INPUTS!$B$20*MAX(0, -F2086))</f>
        <v/>
      </c>
      <c r="I2086" s="2">
        <f>IF(INPUTS!$B$13=0, H2086&lt;=0, H2086&lt;INPUTS!$B$13)</f>
        <v/>
      </c>
      <c r="J2086" s="2">
        <f>INPUTS!$B$21 + INPUTS!$B$24*F2086 + INPUTS!$B$25*G2086</f>
        <v/>
      </c>
      <c r="K2086" s="2">
        <f>J2086&lt;INPUTS!$B$23</f>
        <v/>
      </c>
      <c r="L2086" s="2">
        <f>J2086&lt;INPUTS!$B$22</f>
        <v/>
      </c>
      <c r="M2086" s="2">
        <f>INPUTS!$B$26 + INPUTS!$B$29*F2086</f>
        <v/>
      </c>
      <c r="N2086" s="2">
        <f>M2086&lt;INPUTS!$B$28</f>
        <v/>
      </c>
      <c r="O2086" s="2">
        <f>M2086&lt;INPUTS!$B$27</f>
        <v/>
      </c>
      <c r="P2086" s="2">
        <f>INPUTS!$B$30 + (1-INPUTS!$B$18)*INPUTS!$B$19*G2086</f>
        <v/>
      </c>
      <c r="Q2086" s="2">
        <f>INPUTS!$B$31 + INPUTS!$B$32*P2086</f>
        <v/>
      </c>
      <c r="R2086" s="2">
        <f>IF(INPUTS!$B$13=0, Q2086&lt;=0, Q2086&lt;INPUTS!$B$13)</f>
        <v/>
      </c>
      <c r="S2086" s="2">
        <f>OR(I2086,K2086,N2086,R2086)</f>
        <v/>
      </c>
      <c r="T2086" s="2">
        <f>OR(I2086,L2086,O2086,R2086)</f>
        <v/>
      </c>
    </row>
    <row r="2087">
      <c r="A2087" s="2" t="n">
        <v>-200</v>
      </c>
      <c r="B2087" s="2" t="n">
        <v>250</v>
      </c>
      <c r="C2087" s="2" t="n">
        <v>75</v>
      </c>
      <c r="D2087" s="2">
        <f>(A2087+B2087)/2 + C2087/2</f>
        <v/>
      </c>
      <c r="E2087" s="2">
        <f>SQRT(A2087^2+B2087^2+C2087^2)</f>
        <v/>
      </c>
      <c r="F2087" s="2">
        <f>INPUTS!$B$8*A2087+INPUTS!$B$9*D2087+INPUTS!$B$10*B2087</f>
        <v/>
      </c>
      <c r="G2087" s="2">
        <f>INPUTS!$B$11*A2087/10000</f>
        <v/>
      </c>
      <c r="H2087" s="2">
        <f>MAX(0, (INPUTS!$B$14+INPUTS!$B$16*INPUTS!$B$15) + (1-INPUTS!$B$18)*INPUTS!$B$19*G2087 - INPUTS!$B$17 - INPUTS!$B$20*MAX(0, -F2087))</f>
        <v/>
      </c>
      <c r="I2087" s="2">
        <f>IF(INPUTS!$B$13=0, H2087&lt;=0, H2087&lt;INPUTS!$B$13)</f>
        <v/>
      </c>
      <c r="J2087" s="2">
        <f>INPUTS!$B$21 + INPUTS!$B$24*F2087 + INPUTS!$B$25*G2087</f>
        <v/>
      </c>
      <c r="K2087" s="2">
        <f>J2087&lt;INPUTS!$B$23</f>
        <v/>
      </c>
      <c r="L2087" s="2">
        <f>J2087&lt;INPUTS!$B$22</f>
        <v/>
      </c>
      <c r="M2087" s="2">
        <f>INPUTS!$B$26 + INPUTS!$B$29*F2087</f>
        <v/>
      </c>
      <c r="N2087" s="2">
        <f>M2087&lt;INPUTS!$B$28</f>
        <v/>
      </c>
      <c r="O2087" s="2">
        <f>M2087&lt;INPUTS!$B$27</f>
        <v/>
      </c>
      <c r="P2087" s="2">
        <f>INPUTS!$B$30 + (1-INPUTS!$B$18)*INPUTS!$B$19*G2087</f>
        <v/>
      </c>
      <c r="Q2087" s="2">
        <f>INPUTS!$B$31 + INPUTS!$B$32*P2087</f>
        <v/>
      </c>
      <c r="R2087" s="2">
        <f>IF(INPUTS!$B$13=0, Q2087&lt;=0, Q2087&lt;INPUTS!$B$13)</f>
        <v/>
      </c>
      <c r="S2087" s="2">
        <f>OR(I2087,K2087,N2087,R2087)</f>
        <v/>
      </c>
      <c r="T2087" s="2">
        <f>OR(I2087,L2087,O2087,R2087)</f>
        <v/>
      </c>
    </row>
    <row r="2088">
      <c r="A2088" s="2" t="n">
        <v>-200</v>
      </c>
      <c r="B2088" s="2" t="n">
        <v>250</v>
      </c>
      <c r="C2088" s="2" t="n">
        <v>100</v>
      </c>
      <c r="D2088" s="2">
        <f>(A2088+B2088)/2 + C2088/2</f>
        <v/>
      </c>
      <c r="E2088" s="2">
        <f>SQRT(A2088^2+B2088^2+C2088^2)</f>
        <v/>
      </c>
      <c r="F2088" s="2">
        <f>INPUTS!$B$8*A2088+INPUTS!$B$9*D2088+INPUTS!$B$10*B2088</f>
        <v/>
      </c>
      <c r="G2088" s="2">
        <f>INPUTS!$B$11*A2088/10000</f>
        <v/>
      </c>
      <c r="H2088" s="2">
        <f>MAX(0, (INPUTS!$B$14+INPUTS!$B$16*INPUTS!$B$15) + (1-INPUTS!$B$18)*INPUTS!$B$19*G2088 - INPUTS!$B$17 - INPUTS!$B$20*MAX(0, -F2088))</f>
        <v/>
      </c>
      <c r="I2088" s="2">
        <f>IF(INPUTS!$B$13=0, H2088&lt;=0, H2088&lt;INPUTS!$B$13)</f>
        <v/>
      </c>
      <c r="J2088" s="2">
        <f>INPUTS!$B$21 + INPUTS!$B$24*F2088 + INPUTS!$B$25*G2088</f>
        <v/>
      </c>
      <c r="K2088" s="2">
        <f>J2088&lt;INPUTS!$B$23</f>
        <v/>
      </c>
      <c r="L2088" s="2">
        <f>J2088&lt;INPUTS!$B$22</f>
        <v/>
      </c>
      <c r="M2088" s="2">
        <f>INPUTS!$B$26 + INPUTS!$B$29*F2088</f>
        <v/>
      </c>
      <c r="N2088" s="2">
        <f>M2088&lt;INPUTS!$B$28</f>
        <v/>
      </c>
      <c r="O2088" s="2">
        <f>M2088&lt;INPUTS!$B$27</f>
        <v/>
      </c>
      <c r="P2088" s="2">
        <f>INPUTS!$B$30 + (1-INPUTS!$B$18)*INPUTS!$B$19*G2088</f>
        <v/>
      </c>
      <c r="Q2088" s="2">
        <f>INPUTS!$B$31 + INPUTS!$B$32*P2088</f>
        <v/>
      </c>
      <c r="R2088" s="2">
        <f>IF(INPUTS!$B$13=0, Q2088&lt;=0, Q2088&lt;INPUTS!$B$13)</f>
        <v/>
      </c>
      <c r="S2088" s="2">
        <f>OR(I2088,K2088,N2088,R2088)</f>
        <v/>
      </c>
      <c r="T2088" s="2">
        <f>OR(I2088,L2088,O2088,R2088)</f>
        <v/>
      </c>
    </row>
    <row r="2089">
      <c r="A2089" s="2" t="n">
        <v>-200</v>
      </c>
      <c r="B2089" s="2" t="n">
        <v>250</v>
      </c>
      <c r="C2089" s="2" t="n">
        <v>125</v>
      </c>
      <c r="D2089" s="2">
        <f>(A2089+B2089)/2 + C2089/2</f>
        <v/>
      </c>
      <c r="E2089" s="2">
        <f>SQRT(A2089^2+B2089^2+C2089^2)</f>
        <v/>
      </c>
      <c r="F2089" s="2">
        <f>INPUTS!$B$8*A2089+INPUTS!$B$9*D2089+INPUTS!$B$10*B2089</f>
        <v/>
      </c>
      <c r="G2089" s="2">
        <f>INPUTS!$B$11*A2089/10000</f>
        <v/>
      </c>
      <c r="H2089" s="2">
        <f>MAX(0, (INPUTS!$B$14+INPUTS!$B$16*INPUTS!$B$15) + (1-INPUTS!$B$18)*INPUTS!$B$19*G2089 - INPUTS!$B$17 - INPUTS!$B$20*MAX(0, -F2089))</f>
        <v/>
      </c>
      <c r="I2089" s="2">
        <f>IF(INPUTS!$B$13=0, H2089&lt;=0, H2089&lt;INPUTS!$B$13)</f>
        <v/>
      </c>
      <c r="J2089" s="2">
        <f>INPUTS!$B$21 + INPUTS!$B$24*F2089 + INPUTS!$B$25*G2089</f>
        <v/>
      </c>
      <c r="K2089" s="2">
        <f>J2089&lt;INPUTS!$B$23</f>
        <v/>
      </c>
      <c r="L2089" s="2">
        <f>J2089&lt;INPUTS!$B$22</f>
        <v/>
      </c>
      <c r="M2089" s="2">
        <f>INPUTS!$B$26 + INPUTS!$B$29*F2089</f>
        <v/>
      </c>
      <c r="N2089" s="2">
        <f>M2089&lt;INPUTS!$B$28</f>
        <v/>
      </c>
      <c r="O2089" s="2">
        <f>M2089&lt;INPUTS!$B$27</f>
        <v/>
      </c>
      <c r="P2089" s="2">
        <f>INPUTS!$B$30 + (1-INPUTS!$B$18)*INPUTS!$B$19*G2089</f>
        <v/>
      </c>
      <c r="Q2089" s="2">
        <f>INPUTS!$B$31 + INPUTS!$B$32*P2089</f>
        <v/>
      </c>
      <c r="R2089" s="2">
        <f>IF(INPUTS!$B$13=0, Q2089&lt;=0, Q2089&lt;INPUTS!$B$13)</f>
        <v/>
      </c>
      <c r="S2089" s="2">
        <f>OR(I2089,K2089,N2089,R2089)</f>
        <v/>
      </c>
      <c r="T2089" s="2">
        <f>OR(I2089,L2089,O2089,R2089)</f>
        <v/>
      </c>
    </row>
    <row r="2090">
      <c r="A2090" s="2" t="n">
        <v>-200</v>
      </c>
      <c r="B2090" s="2" t="n">
        <v>250</v>
      </c>
      <c r="C2090" s="2" t="n">
        <v>150</v>
      </c>
      <c r="D2090" s="2">
        <f>(A2090+B2090)/2 + C2090/2</f>
        <v/>
      </c>
      <c r="E2090" s="2">
        <f>SQRT(A2090^2+B2090^2+C2090^2)</f>
        <v/>
      </c>
      <c r="F2090" s="2">
        <f>INPUTS!$B$8*A2090+INPUTS!$B$9*D2090+INPUTS!$B$10*B2090</f>
        <v/>
      </c>
      <c r="G2090" s="2">
        <f>INPUTS!$B$11*A2090/10000</f>
        <v/>
      </c>
      <c r="H2090" s="2">
        <f>MAX(0, (INPUTS!$B$14+INPUTS!$B$16*INPUTS!$B$15) + (1-INPUTS!$B$18)*INPUTS!$B$19*G2090 - INPUTS!$B$17 - INPUTS!$B$20*MAX(0, -F2090))</f>
        <v/>
      </c>
      <c r="I2090" s="2">
        <f>IF(INPUTS!$B$13=0, H2090&lt;=0, H2090&lt;INPUTS!$B$13)</f>
        <v/>
      </c>
      <c r="J2090" s="2">
        <f>INPUTS!$B$21 + INPUTS!$B$24*F2090 + INPUTS!$B$25*G2090</f>
        <v/>
      </c>
      <c r="K2090" s="2">
        <f>J2090&lt;INPUTS!$B$23</f>
        <v/>
      </c>
      <c r="L2090" s="2">
        <f>J2090&lt;INPUTS!$B$22</f>
        <v/>
      </c>
      <c r="M2090" s="2">
        <f>INPUTS!$B$26 + INPUTS!$B$29*F2090</f>
        <v/>
      </c>
      <c r="N2090" s="2">
        <f>M2090&lt;INPUTS!$B$28</f>
        <v/>
      </c>
      <c r="O2090" s="2">
        <f>M2090&lt;INPUTS!$B$27</f>
        <v/>
      </c>
      <c r="P2090" s="2">
        <f>INPUTS!$B$30 + (1-INPUTS!$B$18)*INPUTS!$B$19*G2090</f>
        <v/>
      </c>
      <c r="Q2090" s="2">
        <f>INPUTS!$B$31 + INPUTS!$B$32*P2090</f>
        <v/>
      </c>
      <c r="R2090" s="2">
        <f>IF(INPUTS!$B$13=0, Q2090&lt;=0, Q2090&lt;INPUTS!$B$13)</f>
        <v/>
      </c>
      <c r="S2090" s="2">
        <f>OR(I2090,K2090,N2090,R2090)</f>
        <v/>
      </c>
      <c r="T2090" s="2">
        <f>OR(I2090,L2090,O2090,R2090)</f>
        <v/>
      </c>
    </row>
    <row r="2091">
      <c r="A2091" s="2" t="n">
        <v>-200</v>
      </c>
      <c r="B2091" s="2" t="n">
        <v>250</v>
      </c>
      <c r="C2091" s="2" t="n">
        <v>175</v>
      </c>
      <c r="D2091" s="2">
        <f>(A2091+B2091)/2 + C2091/2</f>
        <v/>
      </c>
      <c r="E2091" s="2">
        <f>SQRT(A2091^2+B2091^2+C2091^2)</f>
        <v/>
      </c>
      <c r="F2091" s="2">
        <f>INPUTS!$B$8*A2091+INPUTS!$B$9*D2091+INPUTS!$B$10*B2091</f>
        <v/>
      </c>
      <c r="G2091" s="2">
        <f>INPUTS!$B$11*A2091/10000</f>
        <v/>
      </c>
      <c r="H2091" s="2">
        <f>MAX(0, (INPUTS!$B$14+INPUTS!$B$16*INPUTS!$B$15) + (1-INPUTS!$B$18)*INPUTS!$B$19*G2091 - INPUTS!$B$17 - INPUTS!$B$20*MAX(0, -F2091))</f>
        <v/>
      </c>
      <c r="I2091" s="2">
        <f>IF(INPUTS!$B$13=0, H2091&lt;=0, H2091&lt;INPUTS!$B$13)</f>
        <v/>
      </c>
      <c r="J2091" s="2">
        <f>INPUTS!$B$21 + INPUTS!$B$24*F2091 + INPUTS!$B$25*G2091</f>
        <v/>
      </c>
      <c r="K2091" s="2">
        <f>J2091&lt;INPUTS!$B$23</f>
        <v/>
      </c>
      <c r="L2091" s="2">
        <f>J2091&lt;INPUTS!$B$22</f>
        <v/>
      </c>
      <c r="M2091" s="2">
        <f>INPUTS!$B$26 + INPUTS!$B$29*F2091</f>
        <v/>
      </c>
      <c r="N2091" s="2">
        <f>M2091&lt;INPUTS!$B$28</f>
        <v/>
      </c>
      <c r="O2091" s="2">
        <f>M2091&lt;INPUTS!$B$27</f>
        <v/>
      </c>
      <c r="P2091" s="2">
        <f>INPUTS!$B$30 + (1-INPUTS!$B$18)*INPUTS!$B$19*G2091</f>
        <v/>
      </c>
      <c r="Q2091" s="2">
        <f>INPUTS!$B$31 + INPUTS!$B$32*P2091</f>
        <v/>
      </c>
      <c r="R2091" s="2">
        <f>IF(INPUTS!$B$13=0, Q2091&lt;=0, Q2091&lt;INPUTS!$B$13)</f>
        <v/>
      </c>
      <c r="S2091" s="2">
        <f>OR(I2091,K2091,N2091,R2091)</f>
        <v/>
      </c>
      <c r="T2091" s="2">
        <f>OR(I2091,L2091,O2091,R2091)</f>
        <v/>
      </c>
    </row>
    <row r="2092">
      <c r="A2092" s="2" t="n">
        <v>-200</v>
      </c>
      <c r="B2092" s="2" t="n">
        <v>250</v>
      </c>
      <c r="C2092" s="2" t="n">
        <v>200</v>
      </c>
      <c r="D2092" s="2">
        <f>(A2092+B2092)/2 + C2092/2</f>
        <v/>
      </c>
      <c r="E2092" s="2">
        <f>SQRT(A2092^2+B2092^2+C2092^2)</f>
        <v/>
      </c>
      <c r="F2092" s="2">
        <f>INPUTS!$B$8*A2092+INPUTS!$B$9*D2092+INPUTS!$B$10*B2092</f>
        <v/>
      </c>
      <c r="G2092" s="2">
        <f>INPUTS!$B$11*A2092/10000</f>
        <v/>
      </c>
      <c r="H2092" s="2">
        <f>MAX(0, (INPUTS!$B$14+INPUTS!$B$16*INPUTS!$B$15) + (1-INPUTS!$B$18)*INPUTS!$B$19*G2092 - INPUTS!$B$17 - INPUTS!$B$20*MAX(0, -F2092))</f>
        <v/>
      </c>
      <c r="I2092" s="2">
        <f>IF(INPUTS!$B$13=0, H2092&lt;=0, H2092&lt;INPUTS!$B$13)</f>
        <v/>
      </c>
      <c r="J2092" s="2">
        <f>INPUTS!$B$21 + INPUTS!$B$24*F2092 + INPUTS!$B$25*G2092</f>
        <v/>
      </c>
      <c r="K2092" s="2">
        <f>J2092&lt;INPUTS!$B$23</f>
        <v/>
      </c>
      <c r="L2092" s="2">
        <f>J2092&lt;INPUTS!$B$22</f>
        <v/>
      </c>
      <c r="M2092" s="2">
        <f>INPUTS!$B$26 + INPUTS!$B$29*F2092</f>
        <v/>
      </c>
      <c r="N2092" s="2">
        <f>M2092&lt;INPUTS!$B$28</f>
        <v/>
      </c>
      <c r="O2092" s="2">
        <f>M2092&lt;INPUTS!$B$27</f>
        <v/>
      </c>
      <c r="P2092" s="2">
        <f>INPUTS!$B$30 + (1-INPUTS!$B$18)*INPUTS!$B$19*G2092</f>
        <v/>
      </c>
      <c r="Q2092" s="2">
        <f>INPUTS!$B$31 + INPUTS!$B$32*P2092</f>
        <v/>
      </c>
      <c r="R2092" s="2">
        <f>IF(INPUTS!$B$13=0, Q2092&lt;=0, Q2092&lt;INPUTS!$B$13)</f>
        <v/>
      </c>
      <c r="S2092" s="2">
        <f>OR(I2092,K2092,N2092,R2092)</f>
        <v/>
      </c>
      <c r="T2092" s="2">
        <f>OR(I2092,L2092,O2092,R2092)</f>
        <v/>
      </c>
    </row>
    <row r="2093">
      <c r="A2093" s="2" t="n">
        <v>-200</v>
      </c>
      <c r="B2093" s="2" t="n">
        <v>275</v>
      </c>
      <c r="C2093" s="2" t="n">
        <v>-200</v>
      </c>
      <c r="D2093" s="2">
        <f>(A2093+B2093)/2 + C2093/2</f>
        <v/>
      </c>
      <c r="E2093" s="2">
        <f>SQRT(A2093^2+B2093^2+C2093^2)</f>
        <v/>
      </c>
      <c r="F2093" s="2">
        <f>INPUTS!$B$8*A2093+INPUTS!$B$9*D2093+INPUTS!$B$10*B2093</f>
        <v/>
      </c>
      <c r="G2093" s="2">
        <f>INPUTS!$B$11*A2093/10000</f>
        <v/>
      </c>
      <c r="H2093" s="2">
        <f>MAX(0, (INPUTS!$B$14+INPUTS!$B$16*INPUTS!$B$15) + (1-INPUTS!$B$18)*INPUTS!$B$19*G2093 - INPUTS!$B$17 - INPUTS!$B$20*MAX(0, -F2093))</f>
        <v/>
      </c>
      <c r="I2093" s="2">
        <f>IF(INPUTS!$B$13=0, H2093&lt;=0, H2093&lt;INPUTS!$B$13)</f>
        <v/>
      </c>
      <c r="J2093" s="2">
        <f>INPUTS!$B$21 + INPUTS!$B$24*F2093 + INPUTS!$B$25*G2093</f>
        <v/>
      </c>
      <c r="K2093" s="2">
        <f>J2093&lt;INPUTS!$B$23</f>
        <v/>
      </c>
      <c r="L2093" s="2">
        <f>J2093&lt;INPUTS!$B$22</f>
        <v/>
      </c>
      <c r="M2093" s="2">
        <f>INPUTS!$B$26 + INPUTS!$B$29*F2093</f>
        <v/>
      </c>
      <c r="N2093" s="2">
        <f>M2093&lt;INPUTS!$B$28</f>
        <v/>
      </c>
      <c r="O2093" s="2">
        <f>M2093&lt;INPUTS!$B$27</f>
        <v/>
      </c>
      <c r="P2093" s="2">
        <f>INPUTS!$B$30 + (1-INPUTS!$B$18)*INPUTS!$B$19*G2093</f>
        <v/>
      </c>
      <c r="Q2093" s="2">
        <f>INPUTS!$B$31 + INPUTS!$B$32*P2093</f>
        <v/>
      </c>
      <c r="R2093" s="2">
        <f>IF(INPUTS!$B$13=0, Q2093&lt;=0, Q2093&lt;INPUTS!$B$13)</f>
        <v/>
      </c>
      <c r="S2093" s="2">
        <f>OR(I2093,K2093,N2093,R2093)</f>
        <v/>
      </c>
      <c r="T2093" s="2">
        <f>OR(I2093,L2093,O2093,R2093)</f>
        <v/>
      </c>
    </row>
    <row r="2094">
      <c r="A2094" s="2" t="n">
        <v>-200</v>
      </c>
      <c r="B2094" s="2" t="n">
        <v>275</v>
      </c>
      <c r="C2094" s="2" t="n">
        <v>-175</v>
      </c>
      <c r="D2094" s="2">
        <f>(A2094+B2094)/2 + C2094/2</f>
        <v/>
      </c>
      <c r="E2094" s="2">
        <f>SQRT(A2094^2+B2094^2+C2094^2)</f>
        <v/>
      </c>
      <c r="F2094" s="2">
        <f>INPUTS!$B$8*A2094+INPUTS!$B$9*D2094+INPUTS!$B$10*B2094</f>
        <v/>
      </c>
      <c r="G2094" s="2">
        <f>INPUTS!$B$11*A2094/10000</f>
        <v/>
      </c>
      <c r="H2094" s="2">
        <f>MAX(0, (INPUTS!$B$14+INPUTS!$B$16*INPUTS!$B$15) + (1-INPUTS!$B$18)*INPUTS!$B$19*G2094 - INPUTS!$B$17 - INPUTS!$B$20*MAX(0, -F2094))</f>
        <v/>
      </c>
      <c r="I2094" s="2">
        <f>IF(INPUTS!$B$13=0, H2094&lt;=0, H2094&lt;INPUTS!$B$13)</f>
        <v/>
      </c>
      <c r="J2094" s="2">
        <f>INPUTS!$B$21 + INPUTS!$B$24*F2094 + INPUTS!$B$25*G2094</f>
        <v/>
      </c>
      <c r="K2094" s="2">
        <f>J2094&lt;INPUTS!$B$23</f>
        <v/>
      </c>
      <c r="L2094" s="2">
        <f>J2094&lt;INPUTS!$B$22</f>
        <v/>
      </c>
      <c r="M2094" s="2">
        <f>INPUTS!$B$26 + INPUTS!$B$29*F2094</f>
        <v/>
      </c>
      <c r="N2094" s="2">
        <f>M2094&lt;INPUTS!$B$28</f>
        <v/>
      </c>
      <c r="O2094" s="2">
        <f>M2094&lt;INPUTS!$B$27</f>
        <v/>
      </c>
      <c r="P2094" s="2">
        <f>INPUTS!$B$30 + (1-INPUTS!$B$18)*INPUTS!$B$19*G2094</f>
        <v/>
      </c>
      <c r="Q2094" s="2">
        <f>INPUTS!$B$31 + INPUTS!$B$32*P2094</f>
        <v/>
      </c>
      <c r="R2094" s="2">
        <f>IF(INPUTS!$B$13=0, Q2094&lt;=0, Q2094&lt;INPUTS!$B$13)</f>
        <v/>
      </c>
      <c r="S2094" s="2">
        <f>OR(I2094,K2094,N2094,R2094)</f>
        <v/>
      </c>
      <c r="T2094" s="2">
        <f>OR(I2094,L2094,O2094,R2094)</f>
        <v/>
      </c>
    </row>
    <row r="2095">
      <c r="A2095" s="2" t="n">
        <v>-200</v>
      </c>
      <c r="B2095" s="2" t="n">
        <v>275</v>
      </c>
      <c r="C2095" s="2" t="n">
        <v>-150</v>
      </c>
      <c r="D2095" s="2">
        <f>(A2095+B2095)/2 + C2095/2</f>
        <v/>
      </c>
      <c r="E2095" s="2">
        <f>SQRT(A2095^2+B2095^2+C2095^2)</f>
        <v/>
      </c>
      <c r="F2095" s="2">
        <f>INPUTS!$B$8*A2095+INPUTS!$B$9*D2095+INPUTS!$B$10*B2095</f>
        <v/>
      </c>
      <c r="G2095" s="2">
        <f>INPUTS!$B$11*A2095/10000</f>
        <v/>
      </c>
      <c r="H2095" s="2">
        <f>MAX(0, (INPUTS!$B$14+INPUTS!$B$16*INPUTS!$B$15) + (1-INPUTS!$B$18)*INPUTS!$B$19*G2095 - INPUTS!$B$17 - INPUTS!$B$20*MAX(0, -F2095))</f>
        <v/>
      </c>
      <c r="I2095" s="2">
        <f>IF(INPUTS!$B$13=0, H2095&lt;=0, H2095&lt;INPUTS!$B$13)</f>
        <v/>
      </c>
      <c r="J2095" s="2">
        <f>INPUTS!$B$21 + INPUTS!$B$24*F2095 + INPUTS!$B$25*G2095</f>
        <v/>
      </c>
      <c r="K2095" s="2">
        <f>J2095&lt;INPUTS!$B$23</f>
        <v/>
      </c>
      <c r="L2095" s="2">
        <f>J2095&lt;INPUTS!$B$22</f>
        <v/>
      </c>
      <c r="M2095" s="2">
        <f>INPUTS!$B$26 + INPUTS!$B$29*F2095</f>
        <v/>
      </c>
      <c r="N2095" s="2">
        <f>M2095&lt;INPUTS!$B$28</f>
        <v/>
      </c>
      <c r="O2095" s="2">
        <f>M2095&lt;INPUTS!$B$27</f>
        <v/>
      </c>
      <c r="P2095" s="2">
        <f>INPUTS!$B$30 + (1-INPUTS!$B$18)*INPUTS!$B$19*G2095</f>
        <v/>
      </c>
      <c r="Q2095" s="2">
        <f>INPUTS!$B$31 + INPUTS!$B$32*P2095</f>
        <v/>
      </c>
      <c r="R2095" s="2">
        <f>IF(INPUTS!$B$13=0, Q2095&lt;=0, Q2095&lt;INPUTS!$B$13)</f>
        <v/>
      </c>
      <c r="S2095" s="2">
        <f>OR(I2095,K2095,N2095,R2095)</f>
        <v/>
      </c>
      <c r="T2095" s="2">
        <f>OR(I2095,L2095,O2095,R2095)</f>
        <v/>
      </c>
    </row>
    <row r="2096">
      <c r="A2096" s="2" t="n">
        <v>-200</v>
      </c>
      <c r="B2096" s="2" t="n">
        <v>275</v>
      </c>
      <c r="C2096" s="2" t="n">
        <v>-125</v>
      </c>
      <c r="D2096" s="2">
        <f>(A2096+B2096)/2 + C2096/2</f>
        <v/>
      </c>
      <c r="E2096" s="2">
        <f>SQRT(A2096^2+B2096^2+C2096^2)</f>
        <v/>
      </c>
      <c r="F2096" s="2">
        <f>INPUTS!$B$8*A2096+INPUTS!$B$9*D2096+INPUTS!$B$10*B2096</f>
        <v/>
      </c>
      <c r="G2096" s="2">
        <f>INPUTS!$B$11*A2096/10000</f>
        <v/>
      </c>
      <c r="H2096" s="2">
        <f>MAX(0, (INPUTS!$B$14+INPUTS!$B$16*INPUTS!$B$15) + (1-INPUTS!$B$18)*INPUTS!$B$19*G2096 - INPUTS!$B$17 - INPUTS!$B$20*MAX(0, -F2096))</f>
        <v/>
      </c>
      <c r="I2096" s="2">
        <f>IF(INPUTS!$B$13=0, H2096&lt;=0, H2096&lt;INPUTS!$B$13)</f>
        <v/>
      </c>
      <c r="J2096" s="2">
        <f>INPUTS!$B$21 + INPUTS!$B$24*F2096 + INPUTS!$B$25*G2096</f>
        <v/>
      </c>
      <c r="K2096" s="2">
        <f>J2096&lt;INPUTS!$B$23</f>
        <v/>
      </c>
      <c r="L2096" s="2">
        <f>J2096&lt;INPUTS!$B$22</f>
        <v/>
      </c>
      <c r="M2096" s="2">
        <f>INPUTS!$B$26 + INPUTS!$B$29*F2096</f>
        <v/>
      </c>
      <c r="N2096" s="2">
        <f>M2096&lt;INPUTS!$B$28</f>
        <v/>
      </c>
      <c r="O2096" s="2">
        <f>M2096&lt;INPUTS!$B$27</f>
        <v/>
      </c>
      <c r="P2096" s="2">
        <f>INPUTS!$B$30 + (1-INPUTS!$B$18)*INPUTS!$B$19*G2096</f>
        <v/>
      </c>
      <c r="Q2096" s="2">
        <f>INPUTS!$B$31 + INPUTS!$B$32*P2096</f>
        <v/>
      </c>
      <c r="R2096" s="2">
        <f>IF(INPUTS!$B$13=0, Q2096&lt;=0, Q2096&lt;INPUTS!$B$13)</f>
        <v/>
      </c>
      <c r="S2096" s="2">
        <f>OR(I2096,K2096,N2096,R2096)</f>
        <v/>
      </c>
      <c r="T2096" s="2">
        <f>OR(I2096,L2096,O2096,R2096)</f>
        <v/>
      </c>
    </row>
    <row r="2097">
      <c r="A2097" s="2" t="n">
        <v>-200</v>
      </c>
      <c r="B2097" s="2" t="n">
        <v>275</v>
      </c>
      <c r="C2097" s="2" t="n">
        <v>-100</v>
      </c>
      <c r="D2097" s="2">
        <f>(A2097+B2097)/2 + C2097/2</f>
        <v/>
      </c>
      <c r="E2097" s="2">
        <f>SQRT(A2097^2+B2097^2+C2097^2)</f>
        <v/>
      </c>
      <c r="F2097" s="2">
        <f>INPUTS!$B$8*A2097+INPUTS!$B$9*D2097+INPUTS!$B$10*B2097</f>
        <v/>
      </c>
      <c r="G2097" s="2">
        <f>INPUTS!$B$11*A2097/10000</f>
        <v/>
      </c>
      <c r="H2097" s="2">
        <f>MAX(0, (INPUTS!$B$14+INPUTS!$B$16*INPUTS!$B$15) + (1-INPUTS!$B$18)*INPUTS!$B$19*G2097 - INPUTS!$B$17 - INPUTS!$B$20*MAX(0, -F2097))</f>
        <v/>
      </c>
      <c r="I2097" s="2">
        <f>IF(INPUTS!$B$13=0, H2097&lt;=0, H2097&lt;INPUTS!$B$13)</f>
        <v/>
      </c>
      <c r="J2097" s="2">
        <f>INPUTS!$B$21 + INPUTS!$B$24*F2097 + INPUTS!$B$25*G2097</f>
        <v/>
      </c>
      <c r="K2097" s="2">
        <f>J2097&lt;INPUTS!$B$23</f>
        <v/>
      </c>
      <c r="L2097" s="2">
        <f>J2097&lt;INPUTS!$B$22</f>
        <v/>
      </c>
      <c r="M2097" s="2">
        <f>INPUTS!$B$26 + INPUTS!$B$29*F2097</f>
        <v/>
      </c>
      <c r="N2097" s="2">
        <f>M2097&lt;INPUTS!$B$28</f>
        <v/>
      </c>
      <c r="O2097" s="2">
        <f>M2097&lt;INPUTS!$B$27</f>
        <v/>
      </c>
      <c r="P2097" s="2">
        <f>INPUTS!$B$30 + (1-INPUTS!$B$18)*INPUTS!$B$19*G2097</f>
        <v/>
      </c>
      <c r="Q2097" s="2">
        <f>INPUTS!$B$31 + INPUTS!$B$32*P2097</f>
        <v/>
      </c>
      <c r="R2097" s="2">
        <f>IF(INPUTS!$B$13=0, Q2097&lt;=0, Q2097&lt;INPUTS!$B$13)</f>
        <v/>
      </c>
      <c r="S2097" s="2">
        <f>OR(I2097,K2097,N2097,R2097)</f>
        <v/>
      </c>
      <c r="T2097" s="2">
        <f>OR(I2097,L2097,O2097,R2097)</f>
        <v/>
      </c>
    </row>
    <row r="2098">
      <c r="A2098" s="2" t="n">
        <v>-200</v>
      </c>
      <c r="B2098" s="2" t="n">
        <v>275</v>
      </c>
      <c r="C2098" s="2" t="n">
        <v>-75</v>
      </c>
      <c r="D2098" s="2">
        <f>(A2098+B2098)/2 + C2098/2</f>
        <v/>
      </c>
      <c r="E2098" s="2">
        <f>SQRT(A2098^2+B2098^2+C2098^2)</f>
        <v/>
      </c>
      <c r="F2098" s="2">
        <f>INPUTS!$B$8*A2098+INPUTS!$B$9*D2098+INPUTS!$B$10*B2098</f>
        <v/>
      </c>
      <c r="G2098" s="2">
        <f>INPUTS!$B$11*A2098/10000</f>
        <v/>
      </c>
      <c r="H2098" s="2">
        <f>MAX(0, (INPUTS!$B$14+INPUTS!$B$16*INPUTS!$B$15) + (1-INPUTS!$B$18)*INPUTS!$B$19*G2098 - INPUTS!$B$17 - INPUTS!$B$20*MAX(0, -F2098))</f>
        <v/>
      </c>
      <c r="I2098" s="2">
        <f>IF(INPUTS!$B$13=0, H2098&lt;=0, H2098&lt;INPUTS!$B$13)</f>
        <v/>
      </c>
      <c r="J2098" s="2">
        <f>INPUTS!$B$21 + INPUTS!$B$24*F2098 + INPUTS!$B$25*G2098</f>
        <v/>
      </c>
      <c r="K2098" s="2">
        <f>J2098&lt;INPUTS!$B$23</f>
        <v/>
      </c>
      <c r="L2098" s="2">
        <f>J2098&lt;INPUTS!$B$22</f>
        <v/>
      </c>
      <c r="M2098" s="2">
        <f>INPUTS!$B$26 + INPUTS!$B$29*F2098</f>
        <v/>
      </c>
      <c r="N2098" s="2">
        <f>M2098&lt;INPUTS!$B$28</f>
        <v/>
      </c>
      <c r="O2098" s="2">
        <f>M2098&lt;INPUTS!$B$27</f>
        <v/>
      </c>
      <c r="P2098" s="2">
        <f>INPUTS!$B$30 + (1-INPUTS!$B$18)*INPUTS!$B$19*G2098</f>
        <v/>
      </c>
      <c r="Q2098" s="2">
        <f>INPUTS!$B$31 + INPUTS!$B$32*P2098</f>
        <v/>
      </c>
      <c r="R2098" s="2">
        <f>IF(INPUTS!$B$13=0, Q2098&lt;=0, Q2098&lt;INPUTS!$B$13)</f>
        <v/>
      </c>
      <c r="S2098" s="2">
        <f>OR(I2098,K2098,N2098,R2098)</f>
        <v/>
      </c>
      <c r="T2098" s="2">
        <f>OR(I2098,L2098,O2098,R2098)</f>
        <v/>
      </c>
    </row>
    <row r="2099">
      <c r="A2099" s="2" t="n">
        <v>-200</v>
      </c>
      <c r="B2099" s="2" t="n">
        <v>275</v>
      </c>
      <c r="C2099" s="2" t="n">
        <v>-50</v>
      </c>
      <c r="D2099" s="2">
        <f>(A2099+B2099)/2 + C2099/2</f>
        <v/>
      </c>
      <c r="E2099" s="2">
        <f>SQRT(A2099^2+B2099^2+C2099^2)</f>
        <v/>
      </c>
      <c r="F2099" s="2">
        <f>INPUTS!$B$8*A2099+INPUTS!$B$9*D2099+INPUTS!$B$10*B2099</f>
        <v/>
      </c>
      <c r="G2099" s="2">
        <f>INPUTS!$B$11*A2099/10000</f>
        <v/>
      </c>
      <c r="H2099" s="2">
        <f>MAX(0, (INPUTS!$B$14+INPUTS!$B$16*INPUTS!$B$15) + (1-INPUTS!$B$18)*INPUTS!$B$19*G2099 - INPUTS!$B$17 - INPUTS!$B$20*MAX(0, -F2099))</f>
        <v/>
      </c>
      <c r="I2099" s="2">
        <f>IF(INPUTS!$B$13=0, H2099&lt;=0, H2099&lt;INPUTS!$B$13)</f>
        <v/>
      </c>
      <c r="J2099" s="2">
        <f>INPUTS!$B$21 + INPUTS!$B$24*F2099 + INPUTS!$B$25*G2099</f>
        <v/>
      </c>
      <c r="K2099" s="2">
        <f>J2099&lt;INPUTS!$B$23</f>
        <v/>
      </c>
      <c r="L2099" s="2">
        <f>J2099&lt;INPUTS!$B$22</f>
        <v/>
      </c>
      <c r="M2099" s="2">
        <f>INPUTS!$B$26 + INPUTS!$B$29*F2099</f>
        <v/>
      </c>
      <c r="N2099" s="2">
        <f>M2099&lt;INPUTS!$B$28</f>
        <v/>
      </c>
      <c r="O2099" s="2">
        <f>M2099&lt;INPUTS!$B$27</f>
        <v/>
      </c>
      <c r="P2099" s="2">
        <f>INPUTS!$B$30 + (1-INPUTS!$B$18)*INPUTS!$B$19*G2099</f>
        <v/>
      </c>
      <c r="Q2099" s="2">
        <f>INPUTS!$B$31 + INPUTS!$B$32*P2099</f>
        <v/>
      </c>
      <c r="R2099" s="2">
        <f>IF(INPUTS!$B$13=0, Q2099&lt;=0, Q2099&lt;INPUTS!$B$13)</f>
        <v/>
      </c>
      <c r="S2099" s="2">
        <f>OR(I2099,K2099,N2099,R2099)</f>
        <v/>
      </c>
      <c r="T2099" s="2">
        <f>OR(I2099,L2099,O2099,R2099)</f>
        <v/>
      </c>
    </row>
    <row r="2100">
      <c r="A2100" s="2" t="n">
        <v>-200</v>
      </c>
      <c r="B2100" s="2" t="n">
        <v>275</v>
      </c>
      <c r="C2100" s="2" t="n">
        <v>-25</v>
      </c>
      <c r="D2100" s="2">
        <f>(A2100+B2100)/2 + C2100/2</f>
        <v/>
      </c>
      <c r="E2100" s="2">
        <f>SQRT(A2100^2+B2100^2+C2100^2)</f>
        <v/>
      </c>
      <c r="F2100" s="2">
        <f>INPUTS!$B$8*A2100+INPUTS!$B$9*D2100+INPUTS!$B$10*B2100</f>
        <v/>
      </c>
      <c r="G2100" s="2">
        <f>INPUTS!$B$11*A2100/10000</f>
        <v/>
      </c>
      <c r="H2100" s="2">
        <f>MAX(0, (INPUTS!$B$14+INPUTS!$B$16*INPUTS!$B$15) + (1-INPUTS!$B$18)*INPUTS!$B$19*G2100 - INPUTS!$B$17 - INPUTS!$B$20*MAX(0, -F2100))</f>
        <v/>
      </c>
      <c r="I2100" s="2">
        <f>IF(INPUTS!$B$13=0, H2100&lt;=0, H2100&lt;INPUTS!$B$13)</f>
        <v/>
      </c>
      <c r="J2100" s="2">
        <f>INPUTS!$B$21 + INPUTS!$B$24*F2100 + INPUTS!$B$25*G2100</f>
        <v/>
      </c>
      <c r="K2100" s="2">
        <f>J2100&lt;INPUTS!$B$23</f>
        <v/>
      </c>
      <c r="L2100" s="2">
        <f>J2100&lt;INPUTS!$B$22</f>
        <v/>
      </c>
      <c r="M2100" s="2">
        <f>INPUTS!$B$26 + INPUTS!$B$29*F2100</f>
        <v/>
      </c>
      <c r="N2100" s="2">
        <f>M2100&lt;INPUTS!$B$28</f>
        <v/>
      </c>
      <c r="O2100" s="2">
        <f>M2100&lt;INPUTS!$B$27</f>
        <v/>
      </c>
      <c r="P2100" s="2">
        <f>INPUTS!$B$30 + (1-INPUTS!$B$18)*INPUTS!$B$19*G2100</f>
        <v/>
      </c>
      <c r="Q2100" s="2">
        <f>INPUTS!$B$31 + INPUTS!$B$32*P2100</f>
        <v/>
      </c>
      <c r="R2100" s="2">
        <f>IF(INPUTS!$B$13=0, Q2100&lt;=0, Q2100&lt;INPUTS!$B$13)</f>
        <v/>
      </c>
      <c r="S2100" s="2">
        <f>OR(I2100,K2100,N2100,R2100)</f>
        <v/>
      </c>
      <c r="T2100" s="2">
        <f>OR(I2100,L2100,O2100,R2100)</f>
        <v/>
      </c>
    </row>
    <row r="2101">
      <c r="A2101" s="2" t="n">
        <v>-200</v>
      </c>
      <c r="B2101" s="2" t="n">
        <v>275</v>
      </c>
      <c r="C2101" s="2" t="n">
        <v>0</v>
      </c>
      <c r="D2101" s="2">
        <f>(A2101+B2101)/2 + C2101/2</f>
        <v/>
      </c>
      <c r="E2101" s="2">
        <f>SQRT(A2101^2+B2101^2+C2101^2)</f>
        <v/>
      </c>
      <c r="F2101" s="2">
        <f>INPUTS!$B$8*A2101+INPUTS!$B$9*D2101+INPUTS!$B$10*B2101</f>
        <v/>
      </c>
      <c r="G2101" s="2">
        <f>INPUTS!$B$11*A2101/10000</f>
        <v/>
      </c>
      <c r="H2101" s="2">
        <f>MAX(0, (INPUTS!$B$14+INPUTS!$B$16*INPUTS!$B$15) + (1-INPUTS!$B$18)*INPUTS!$B$19*G2101 - INPUTS!$B$17 - INPUTS!$B$20*MAX(0, -F2101))</f>
        <v/>
      </c>
      <c r="I2101" s="2">
        <f>IF(INPUTS!$B$13=0, H2101&lt;=0, H2101&lt;INPUTS!$B$13)</f>
        <v/>
      </c>
      <c r="J2101" s="2">
        <f>INPUTS!$B$21 + INPUTS!$B$24*F2101 + INPUTS!$B$25*G2101</f>
        <v/>
      </c>
      <c r="K2101" s="2">
        <f>J2101&lt;INPUTS!$B$23</f>
        <v/>
      </c>
      <c r="L2101" s="2">
        <f>J2101&lt;INPUTS!$B$22</f>
        <v/>
      </c>
      <c r="M2101" s="2">
        <f>INPUTS!$B$26 + INPUTS!$B$29*F2101</f>
        <v/>
      </c>
      <c r="N2101" s="2">
        <f>M2101&lt;INPUTS!$B$28</f>
        <v/>
      </c>
      <c r="O2101" s="2">
        <f>M2101&lt;INPUTS!$B$27</f>
        <v/>
      </c>
      <c r="P2101" s="2">
        <f>INPUTS!$B$30 + (1-INPUTS!$B$18)*INPUTS!$B$19*G2101</f>
        <v/>
      </c>
      <c r="Q2101" s="2">
        <f>INPUTS!$B$31 + INPUTS!$B$32*P2101</f>
        <v/>
      </c>
      <c r="R2101" s="2">
        <f>IF(INPUTS!$B$13=0, Q2101&lt;=0, Q2101&lt;INPUTS!$B$13)</f>
        <v/>
      </c>
      <c r="S2101" s="2">
        <f>OR(I2101,K2101,N2101,R2101)</f>
        <v/>
      </c>
      <c r="T2101" s="2">
        <f>OR(I2101,L2101,O2101,R2101)</f>
        <v/>
      </c>
    </row>
    <row r="2102">
      <c r="A2102" s="2" t="n">
        <v>-200</v>
      </c>
      <c r="B2102" s="2" t="n">
        <v>275</v>
      </c>
      <c r="C2102" s="2" t="n">
        <v>25</v>
      </c>
      <c r="D2102" s="2">
        <f>(A2102+B2102)/2 + C2102/2</f>
        <v/>
      </c>
      <c r="E2102" s="2">
        <f>SQRT(A2102^2+B2102^2+C2102^2)</f>
        <v/>
      </c>
      <c r="F2102" s="2">
        <f>INPUTS!$B$8*A2102+INPUTS!$B$9*D2102+INPUTS!$B$10*B2102</f>
        <v/>
      </c>
      <c r="G2102" s="2">
        <f>INPUTS!$B$11*A2102/10000</f>
        <v/>
      </c>
      <c r="H2102" s="2">
        <f>MAX(0, (INPUTS!$B$14+INPUTS!$B$16*INPUTS!$B$15) + (1-INPUTS!$B$18)*INPUTS!$B$19*G2102 - INPUTS!$B$17 - INPUTS!$B$20*MAX(0, -F2102))</f>
        <v/>
      </c>
      <c r="I2102" s="2">
        <f>IF(INPUTS!$B$13=0, H2102&lt;=0, H2102&lt;INPUTS!$B$13)</f>
        <v/>
      </c>
      <c r="J2102" s="2">
        <f>INPUTS!$B$21 + INPUTS!$B$24*F2102 + INPUTS!$B$25*G2102</f>
        <v/>
      </c>
      <c r="K2102" s="2">
        <f>J2102&lt;INPUTS!$B$23</f>
        <v/>
      </c>
      <c r="L2102" s="2">
        <f>J2102&lt;INPUTS!$B$22</f>
        <v/>
      </c>
      <c r="M2102" s="2">
        <f>INPUTS!$B$26 + INPUTS!$B$29*F2102</f>
        <v/>
      </c>
      <c r="N2102" s="2">
        <f>M2102&lt;INPUTS!$B$28</f>
        <v/>
      </c>
      <c r="O2102" s="2">
        <f>M2102&lt;INPUTS!$B$27</f>
        <v/>
      </c>
      <c r="P2102" s="2">
        <f>INPUTS!$B$30 + (1-INPUTS!$B$18)*INPUTS!$B$19*G2102</f>
        <v/>
      </c>
      <c r="Q2102" s="2">
        <f>INPUTS!$B$31 + INPUTS!$B$32*P2102</f>
        <v/>
      </c>
      <c r="R2102" s="2">
        <f>IF(INPUTS!$B$13=0, Q2102&lt;=0, Q2102&lt;INPUTS!$B$13)</f>
        <v/>
      </c>
      <c r="S2102" s="2">
        <f>OR(I2102,K2102,N2102,R2102)</f>
        <v/>
      </c>
      <c r="T2102" s="2">
        <f>OR(I2102,L2102,O2102,R2102)</f>
        <v/>
      </c>
    </row>
    <row r="2103">
      <c r="A2103" s="2" t="n">
        <v>-200</v>
      </c>
      <c r="B2103" s="2" t="n">
        <v>275</v>
      </c>
      <c r="C2103" s="2" t="n">
        <v>50</v>
      </c>
      <c r="D2103" s="2">
        <f>(A2103+B2103)/2 + C2103/2</f>
        <v/>
      </c>
      <c r="E2103" s="2">
        <f>SQRT(A2103^2+B2103^2+C2103^2)</f>
        <v/>
      </c>
      <c r="F2103" s="2">
        <f>INPUTS!$B$8*A2103+INPUTS!$B$9*D2103+INPUTS!$B$10*B2103</f>
        <v/>
      </c>
      <c r="G2103" s="2">
        <f>INPUTS!$B$11*A2103/10000</f>
        <v/>
      </c>
      <c r="H2103" s="2">
        <f>MAX(0, (INPUTS!$B$14+INPUTS!$B$16*INPUTS!$B$15) + (1-INPUTS!$B$18)*INPUTS!$B$19*G2103 - INPUTS!$B$17 - INPUTS!$B$20*MAX(0, -F2103))</f>
        <v/>
      </c>
      <c r="I2103" s="2">
        <f>IF(INPUTS!$B$13=0, H2103&lt;=0, H2103&lt;INPUTS!$B$13)</f>
        <v/>
      </c>
      <c r="J2103" s="2">
        <f>INPUTS!$B$21 + INPUTS!$B$24*F2103 + INPUTS!$B$25*G2103</f>
        <v/>
      </c>
      <c r="K2103" s="2">
        <f>J2103&lt;INPUTS!$B$23</f>
        <v/>
      </c>
      <c r="L2103" s="2">
        <f>J2103&lt;INPUTS!$B$22</f>
        <v/>
      </c>
      <c r="M2103" s="2">
        <f>INPUTS!$B$26 + INPUTS!$B$29*F2103</f>
        <v/>
      </c>
      <c r="N2103" s="2">
        <f>M2103&lt;INPUTS!$B$28</f>
        <v/>
      </c>
      <c r="O2103" s="2">
        <f>M2103&lt;INPUTS!$B$27</f>
        <v/>
      </c>
      <c r="P2103" s="2">
        <f>INPUTS!$B$30 + (1-INPUTS!$B$18)*INPUTS!$B$19*G2103</f>
        <v/>
      </c>
      <c r="Q2103" s="2">
        <f>INPUTS!$B$31 + INPUTS!$B$32*P2103</f>
        <v/>
      </c>
      <c r="R2103" s="2">
        <f>IF(INPUTS!$B$13=0, Q2103&lt;=0, Q2103&lt;INPUTS!$B$13)</f>
        <v/>
      </c>
      <c r="S2103" s="2">
        <f>OR(I2103,K2103,N2103,R2103)</f>
        <v/>
      </c>
      <c r="T2103" s="2">
        <f>OR(I2103,L2103,O2103,R2103)</f>
        <v/>
      </c>
    </row>
    <row r="2104">
      <c r="A2104" s="2" t="n">
        <v>-200</v>
      </c>
      <c r="B2104" s="2" t="n">
        <v>275</v>
      </c>
      <c r="C2104" s="2" t="n">
        <v>75</v>
      </c>
      <c r="D2104" s="2">
        <f>(A2104+B2104)/2 + C2104/2</f>
        <v/>
      </c>
      <c r="E2104" s="2">
        <f>SQRT(A2104^2+B2104^2+C2104^2)</f>
        <v/>
      </c>
      <c r="F2104" s="2">
        <f>INPUTS!$B$8*A2104+INPUTS!$B$9*D2104+INPUTS!$B$10*B2104</f>
        <v/>
      </c>
      <c r="G2104" s="2">
        <f>INPUTS!$B$11*A2104/10000</f>
        <v/>
      </c>
      <c r="H2104" s="2">
        <f>MAX(0, (INPUTS!$B$14+INPUTS!$B$16*INPUTS!$B$15) + (1-INPUTS!$B$18)*INPUTS!$B$19*G2104 - INPUTS!$B$17 - INPUTS!$B$20*MAX(0, -F2104))</f>
        <v/>
      </c>
      <c r="I2104" s="2">
        <f>IF(INPUTS!$B$13=0, H2104&lt;=0, H2104&lt;INPUTS!$B$13)</f>
        <v/>
      </c>
      <c r="J2104" s="2">
        <f>INPUTS!$B$21 + INPUTS!$B$24*F2104 + INPUTS!$B$25*G2104</f>
        <v/>
      </c>
      <c r="K2104" s="2">
        <f>J2104&lt;INPUTS!$B$23</f>
        <v/>
      </c>
      <c r="L2104" s="2">
        <f>J2104&lt;INPUTS!$B$22</f>
        <v/>
      </c>
      <c r="M2104" s="2">
        <f>INPUTS!$B$26 + INPUTS!$B$29*F2104</f>
        <v/>
      </c>
      <c r="N2104" s="2">
        <f>M2104&lt;INPUTS!$B$28</f>
        <v/>
      </c>
      <c r="O2104" s="2">
        <f>M2104&lt;INPUTS!$B$27</f>
        <v/>
      </c>
      <c r="P2104" s="2">
        <f>INPUTS!$B$30 + (1-INPUTS!$B$18)*INPUTS!$B$19*G2104</f>
        <v/>
      </c>
      <c r="Q2104" s="2">
        <f>INPUTS!$B$31 + INPUTS!$B$32*P2104</f>
        <v/>
      </c>
      <c r="R2104" s="2">
        <f>IF(INPUTS!$B$13=0, Q2104&lt;=0, Q2104&lt;INPUTS!$B$13)</f>
        <v/>
      </c>
      <c r="S2104" s="2">
        <f>OR(I2104,K2104,N2104,R2104)</f>
        <v/>
      </c>
      <c r="T2104" s="2">
        <f>OR(I2104,L2104,O2104,R2104)</f>
        <v/>
      </c>
    </row>
    <row r="2105">
      <c r="A2105" s="2" t="n">
        <v>-200</v>
      </c>
      <c r="B2105" s="2" t="n">
        <v>275</v>
      </c>
      <c r="C2105" s="2" t="n">
        <v>100</v>
      </c>
      <c r="D2105" s="2">
        <f>(A2105+B2105)/2 + C2105/2</f>
        <v/>
      </c>
      <c r="E2105" s="2">
        <f>SQRT(A2105^2+B2105^2+C2105^2)</f>
        <v/>
      </c>
      <c r="F2105" s="2">
        <f>INPUTS!$B$8*A2105+INPUTS!$B$9*D2105+INPUTS!$B$10*B2105</f>
        <v/>
      </c>
      <c r="G2105" s="2">
        <f>INPUTS!$B$11*A2105/10000</f>
        <v/>
      </c>
      <c r="H2105" s="2">
        <f>MAX(0, (INPUTS!$B$14+INPUTS!$B$16*INPUTS!$B$15) + (1-INPUTS!$B$18)*INPUTS!$B$19*G2105 - INPUTS!$B$17 - INPUTS!$B$20*MAX(0, -F2105))</f>
        <v/>
      </c>
      <c r="I2105" s="2">
        <f>IF(INPUTS!$B$13=0, H2105&lt;=0, H2105&lt;INPUTS!$B$13)</f>
        <v/>
      </c>
      <c r="J2105" s="2">
        <f>INPUTS!$B$21 + INPUTS!$B$24*F2105 + INPUTS!$B$25*G2105</f>
        <v/>
      </c>
      <c r="K2105" s="2">
        <f>J2105&lt;INPUTS!$B$23</f>
        <v/>
      </c>
      <c r="L2105" s="2">
        <f>J2105&lt;INPUTS!$B$22</f>
        <v/>
      </c>
      <c r="M2105" s="2">
        <f>INPUTS!$B$26 + INPUTS!$B$29*F2105</f>
        <v/>
      </c>
      <c r="N2105" s="2">
        <f>M2105&lt;INPUTS!$B$28</f>
        <v/>
      </c>
      <c r="O2105" s="2">
        <f>M2105&lt;INPUTS!$B$27</f>
        <v/>
      </c>
      <c r="P2105" s="2">
        <f>INPUTS!$B$30 + (1-INPUTS!$B$18)*INPUTS!$B$19*G2105</f>
        <v/>
      </c>
      <c r="Q2105" s="2">
        <f>INPUTS!$B$31 + INPUTS!$B$32*P2105</f>
        <v/>
      </c>
      <c r="R2105" s="2">
        <f>IF(INPUTS!$B$13=0, Q2105&lt;=0, Q2105&lt;INPUTS!$B$13)</f>
        <v/>
      </c>
      <c r="S2105" s="2">
        <f>OR(I2105,K2105,N2105,R2105)</f>
        <v/>
      </c>
      <c r="T2105" s="2">
        <f>OR(I2105,L2105,O2105,R2105)</f>
        <v/>
      </c>
    </row>
    <row r="2106">
      <c r="A2106" s="2" t="n">
        <v>-200</v>
      </c>
      <c r="B2106" s="2" t="n">
        <v>275</v>
      </c>
      <c r="C2106" s="2" t="n">
        <v>125</v>
      </c>
      <c r="D2106" s="2">
        <f>(A2106+B2106)/2 + C2106/2</f>
        <v/>
      </c>
      <c r="E2106" s="2">
        <f>SQRT(A2106^2+B2106^2+C2106^2)</f>
        <v/>
      </c>
      <c r="F2106" s="2">
        <f>INPUTS!$B$8*A2106+INPUTS!$B$9*D2106+INPUTS!$B$10*B2106</f>
        <v/>
      </c>
      <c r="G2106" s="2">
        <f>INPUTS!$B$11*A2106/10000</f>
        <v/>
      </c>
      <c r="H2106" s="2">
        <f>MAX(0, (INPUTS!$B$14+INPUTS!$B$16*INPUTS!$B$15) + (1-INPUTS!$B$18)*INPUTS!$B$19*G2106 - INPUTS!$B$17 - INPUTS!$B$20*MAX(0, -F2106))</f>
        <v/>
      </c>
      <c r="I2106" s="2">
        <f>IF(INPUTS!$B$13=0, H2106&lt;=0, H2106&lt;INPUTS!$B$13)</f>
        <v/>
      </c>
      <c r="J2106" s="2">
        <f>INPUTS!$B$21 + INPUTS!$B$24*F2106 + INPUTS!$B$25*G2106</f>
        <v/>
      </c>
      <c r="K2106" s="2">
        <f>J2106&lt;INPUTS!$B$23</f>
        <v/>
      </c>
      <c r="L2106" s="2">
        <f>J2106&lt;INPUTS!$B$22</f>
        <v/>
      </c>
      <c r="M2106" s="2">
        <f>INPUTS!$B$26 + INPUTS!$B$29*F2106</f>
        <v/>
      </c>
      <c r="N2106" s="2">
        <f>M2106&lt;INPUTS!$B$28</f>
        <v/>
      </c>
      <c r="O2106" s="2">
        <f>M2106&lt;INPUTS!$B$27</f>
        <v/>
      </c>
      <c r="P2106" s="2">
        <f>INPUTS!$B$30 + (1-INPUTS!$B$18)*INPUTS!$B$19*G2106</f>
        <v/>
      </c>
      <c r="Q2106" s="2">
        <f>INPUTS!$B$31 + INPUTS!$B$32*P2106</f>
        <v/>
      </c>
      <c r="R2106" s="2">
        <f>IF(INPUTS!$B$13=0, Q2106&lt;=0, Q2106&lt;INPUTS!$B$13)</f>
        <v/>
      </c>
      <c r="S2106" s="2">
        <f>OR(I2106,K2106,N2106,R2106)</f>
        <v/>
      </c>
      <c r="T2106" s="2">
        <f>OR(I2106,L2106,O2106,R2106)</f>
        <v/>
      </c>
    </row>
    <row r="2107">
      <c r="A2107" s="2" t="n">
        <v>-200</v>
      </c>
      <c r="B2107" s="2" t="n">
        <v>275</v>
      </c>
      <c r="C2107" s="2" t="n">
        <v>150</v>
      </c>
      <c r="D2107" s="2">
        <f>(A2107+B2107)/2 + C2107/2</f>
        <v/>
      </c>
      <c r="E2107" s="2">
        <f>SQRT(A2107^2+B2107^2+C2107^2)</f>
        <v/>
      </c>
      <c r="F2107" s="2">
        <f>INPUTS!$B$8*A2107+INPUTS!$B$9*D2107+INPUTS!$B$10*B2107</f>
        <v/>
      </c>
      <c r="G2107" s="2">
        <f>INPUTS!$B$11*A2107/10000</f>
        <v/>
      </c>
      <c r="H2107" s="2">
        <f>MAX(0, (INPUTS!$B$14+INPUTS!$B$16*INPUTS!$B$15) + (1-INPUTS!$B$18)*INPUTS!$B$19*G2107 - INPUTS!$B$17 - INPUTS!$B$20*MAX(0, -F2107))</f>
        <v/>
      </c>
      <c r="I2107" s="2">
        <f>IF(INPUTS!$B$13=0, H2107&lt;=0, H2107&lt;INPUTS!$B$13)</f>
        <v/>
      </c>
      <c r="J2107" s="2">
        <f>INPUTS!$B$21 + INPUTS!$B$24*F2107 + INPUTS!$B$25*G2107</f>
        <v/>
      </c>
      <c r="K2107" s="2">
        <f>J2107&lt;INPUTS!$B$23</f>
        <v/>
      </c>
      <c r="L2107" s="2">
        <f>J2107&lt;INPUTS!$B$22</f>
        <v/>
      </c>
      <c r="M2107" s="2">
        <f>INPUTS!$B$26 + INPUTS!$B$29*F2107</f>
        <v/>
      </c>
      <c r="N2107" s="2">
        <f>M2107&lt;INPUTS!$B$28</f>
        <v/>
      </c>
      <c r="O2107" s="2">
        <f>M2107&lt;INPUTS!$B$27</f>
        <v/>
      </c>
      <c r="P2107" s="2">
        <f>INPUTS!$B$30 + (1-INPUTS!$B$18)*INPUTS!$B$19*G2107</f>
        <v/>
      </c>
      <c r="Q2107" s="2">
        <f>INPUTS!$B$31 + INPUTS!$B$32*P2107</f>
        <v/>
      </c>
      <c r="R2107" s="2">
        <f>IF(INPUTS!$B$13=0, Q2107&lt;=0, Q2107&lt;INPUTS!$B$13)</f>
        <v/>
      </c>
      <c r="S2107" s="2">
        <f>OR(I2107,K2107,N2107,R2107)</f>
        <v/>
      </c>
      <c r="T2107" s="2">
        <f>OR(I2107,L2107,O2107,R2107)</f>
        <v/>
      </c>
    </row>
    <row r="2108">
      <c r="A2108" s="2" t="n">
        <v>-200</v>
      </c>
      <c r="B2108" s="2" t="n">
        <v>275</v>
      </c>
      <c r="C2108" s="2" t="n">
        <v>175</v>
      </c>
      <c r="D2108" s="2">
        <f>(A2108+B2108)/2 + C2108/2</f>
        <v/>
      </c>
      <c r="E2108" s="2">
        <f>SQRT(A2108^2+B2108^2+C2108^2)</f>
        <v/>
      </c>
      <c r="F2108" s="2">
        <f>INPUTS!$B$8*A2108+INPUTS!$B$9*D2108+INPUTS!$B$10*B2108</f>
        <v/>
      </c>
      <c r="G2108" s="2">
        <f>INPUTS!$B$11*A2108/10000</f>
        <v/>
      </c>
      <c r="H2108" s="2">
        <f>MAX(0, (INPUTS!$B$14+INPUTS!$B$16*INPUTS!$B$15) + (1-INPUTS!$B$18)*INPUTS!$B$19*G2108 - INPUTS!$B$17 - INPUTS!$B$20*MAX(0, -F2108))</f>
        <v/>
      </c>
      <c r="I2108" s="2">
        <f>IF(INPUTS!$B$13=0, H2108&lt;=0, H2108&lt;INPUTS!$B$13)</f>
        <v/>
      </c>
      <c r="J2108" s="2">
        <f>INPUTS!$B$21 + INPUTS!$B$24*F2108 + INPUTS!$B$25*G2108</f>
        <v/>
      </c>
      <c r="K2108" s="2">
        <f>J2108&lt;INPUTS!$B$23</f>
        <v/>
      </c>
      <c r="L2108" s="2">
        <f>J2108&lt;INPUTS!$B$22</f>
        <v/>
      </c>
      <c r="M2108" s="2">
        <f>INPUTS!$B$26 + INPUTS!$B$29*F2108</f>
        <v/>
      </c>
      <c r="N2108" s="2">
        <f>M2108&lt;INPUTS!$B$28</f>
        <v/>
      </c>
      <c r="O2108" s="2">
        <f>M2108&lt;INPUTS!$B$27</f>
        <v/>
      </c>
      <c r="P2108" s="2">
        <f>INPUTS!$B$30 + (1-INPUTS!$B$18)*INPUTS!$B$19*G2108</f>
        <v/>
      </c>
      <c r="Q2108" s="2">
        <f>INPUTS!$B$31 + INPUTS!$B$32*P2108</f>
        <v/>
      </c>
      <c r="R2108" s="2">
        <f>IF(INPUTS!$B$13=0, Q2108&lt;=0, Q2108&lt;INPUTS!$B$13)</f>
        <v/>
      </c>
      <c r="S2108" s="2">
        <f>OR(I2108,K2108,N2108,R2108)</f>
        <v/>
      </c>
      <c r="T2108" s="2">
        <f>OR(I2108,L2108,O2108,R2108)</f>
        <v/>
      </c>
    </row>
    <row r="2109">
      <c r="A2109" s="2" t="n">
        <v>-200</v>
      </c>
      <c r="B2109" s="2" t="n">
        <v>275</v>
      </c>
      <c r="C2109" s="2" t="n">
        <v>200</v>
      </c>
      <c r="D2109" s="2">
        <f>(A2109+B2109)/2 + C2109/2</f>
        <v/>
      </c>
      <c r="E2109" s="2">
        <f>SQRT(A2109^2+B2109^2+C2109^2)</f>
        <v/>
      </c>
      <c r="F2109" s="2">
        <f>INPUTS!$B$8*A2109+INPUTS!$B$9*D2109+INPUTS!$B$10*B2109</f>
        <v/>
      </c>
      <c r="G2109" s="2">
        <f>INPUTS!$B$11*A2109/10000</f>
        <v/>
      </c>
      <c r="H2109" s="2">
        <f>MAX(0, (INPUTS!$B$14+INPUTS!$B$16*INPUTS!$B$15) + (1-INPUTS!$B$18)*INPUTS!$B$19*G2109 - INPUTS!$B$17 - INPUTS!$B$20*MAX(0, -F2109))</f>
        <v/>
      </c>
      <c r="I2109" s="2">
        <f>IF(INPUTS!$B$13=0, H2109&lt;=0, H2109&lt;INPUTS!$B$13)</f>
        <v/>
      </c>
      <c r="J2109" s="2">
        <f>INPUTS!$B$21 + INPUTS!$B$24*F2109 + INPUTS!$B$25*G2109</f>
        <v/>
      </c>
      <c r="K2109" s="2">
        <f>J2109&lt;INPUTS!$B$23</f>
        <v/>
      </c>
      <c r="L2109" s="2">
        <f>J2109&lt;INPUTS!$B$22</f>
        <v/>
      </c>
      <c r="M2109" s="2">
        <f>INPUTS!$B$26 + INPUTS!$B$29*F2109</f>
        <v/>
      </c>
      <c r="N2109" s="2">
        <f>M2109&lt;INPUTS!$B$28</f>
        <v/>
      </c>
      <c r="O2109" s="2">
        <f>M2109&lt;INPUTS!$B$27</f>
        <v/>
      </c>
      <c r="P2109" s="2">
        <f>INPUTS!$B$30 + (1-INPUTS!$B$18)*INPUTS!$B$19*G2109</f>
        <v/>
      </c>
      <c r="Q2109" s="2">
        <f>INPUTS!$B$31 + INPUTS!$B$32*P2109</f>
        <v/>
      </c>
      <c r="R2109" s="2">
        <f>IF(INPUTS!$B$13=0, Q2109&lt;=0, Q2109&lt;INPUTS!$B$13)</f>
        <v/>
      </c>
      <c r="S2109" s="2">
        <f>OR(I2109,K2109,N2109,R2109)</f>
        <v/>
      </c>
      <c r="T2109" s="2">
        <f>OR(I2109,L2109,O2109,R2109)</f>
        <v/>
      </c>
    </row>
    <row r="2110">
      <c r="A2110" s="2" t="n">
        <v>-200</v>
      </c>
      <c r="B2110" s="2" t="n">
        <v>300</v>
      </c>
      <c r="C2110" s="2" t="n">
        <v>-200</v>
      </c>
      <c r="D2110" s="2">
        <f>(A2110+B2110)/2 + C2110/2</f>
        <v/>
      </c>
      <c r="E2110" s="2">
        <f>SQRT(A2110^2+B2110^2+C2110^2)</f>
        <v/>
      </c>
      <c r="F2110" s="2">
        <f>INPUTS!$B$8*A2110+INPUTS!$B$9*D2110+INPUTS!$B$10*B2110</f>
        <v/>
      </c>
      <c r="G2110" s="2">
        <f>INPUTS!$B$11*A2110/10000</f>
        <v/>
      </c>
      <c r="H2110" s="2">
        <f>MAX(0, (INPUTS!$B$14+INPUTS!$B$16*INPUTS!$B$15) + (1-INPUTS!$B$18)*INPUTS!$B$19*G2110 - INPUTS!$B$17 - INPUTS!$B$20*MAX(0, -F2110))</f>
        <v/>
      </c>
      <c r="I2110" s="2">
        <f>IF(INPUTS!$B$13=0, H2110&lt;=0, H2110&lt;INPUTS!$B$13)</f>
        <v/>
      </c>
      <c r="J2110" s="2">
        <f>INPUTS!$B$21 + INPUTS!$B$24*F2110 + INPUTS!$B$25*G2110</f>
        <v/>
      </c>
      <c r="K2110" s="2">
        <f>J2110&lt;INPUTS!$B$23</f>
        <v/>
      </c>
      <c r="L2110" s="2">
        <f>J2110&lt;INPUTS!$B$22</f>
        <v/>
      </c>
      <c r="M2110" s="2">
        <f>INPUTS!$B$26 + INPUTS!$B$29*F2110</f>
        <v/>
      </c>
      <c r="N2110" s="2">
        <f>M2110&lt;INPUTS!$B$28</f>
        <v/>
      </c>
      <c r="O2110" s="2">
        <f>M2110&lt;INPUTS!$B$27</f>
        <v/>
      </c>
      <c r="P2110" s="2">
        <f>INPUTS!$B$30 + (1-INPUTS!$B$18)*INPUTS!$B$19*G2110</f>
        <v/>
      </c>
      <c r="Q2110" s="2">
        <f>INPUTS!$B$31 + INPUTS!$B$32*P2110</f>
        <v/>
      </c>
      <c r="R2110" s="2">
        <f>IF(INPUTS!$B$13=0, Q2110&lt;=0, Q2110&lt;INPUTS!$B$13)</f>
        <v/>
      </c>
      <c r="S2110" s="2">
        <f>OR(I2110,K2110,N2110,R2110)</f>
        <v/>
      </c>
      <c r="T2110" s="2">
        <f>OR(I2110,L2110,O2110,R2110)</f>
        <v/>
      </c>
    </row>
    <row r="2111">
      <c r="A2111" s="2" t="n">
        <v>-200</v>
      </c>
      <c r="B2111" s="2" t="n">
        <v>300</v>
      </c>
      <c r="C2111" s="2" t="n">
        <v>-175</v>
      </c>
      <c r="D2111" s="2">
        <f>(A2111+B2111)/2 + C2111/2</f>
        <v/>
      </c>
      <c r="E2111" s="2">
        <f>SQRT(A2111^2+B2111^2+C2111^2)</f>
        <v/>
      </c>
      <c r="F2111" s="2">
        <f>INPUTS!$B$8*A2111+INPUTS!$B$9*D2111+INPUTS!$B$10*B2111</f>
        <v/>
      </c>
      <c r="G2111" s="2">
        <f>INPUTS!$B$11*A2111/10000</f>
        <v/>
      </c>
      <c r="H2111" s="2">
        <f>MAX(0, (INPUTS!$B$14+INPUTS!$B$16*INPUTS!$B$15) + (1-INPUTS!$B$18)*INPUTS!$B$19*G2111 - INPUTS!$B$17 - INPUTS!$B$20*MAX(0, -F2111))</f>
        <v/>
      </c>
      <c r="I2111" s="2">
        <f>IF(INPUTS!$B$13=0, H2111&lt;=0, H2111&lt;INPUTS!$B$13)</f>
        <v/>
      </c>
      <c r="J2111" s="2">
        <f>INPUTS!$B$21 + INPUTS!$B$24*F2111 + INPUTS!$B$25*G2111</f>
        <v/>
      </c>
      <c r="K2111" s="2">
        <f>J2111&lt;INPUTS!$B$23</f>
        <v/>
      </c>
      <c r="L2111" s="2">
        <f>J2111&lt;INPUTS!$B$22</f>
        <v/>
      </c>
      <c r="M2111" s="2">
        <f>INPUTS!$B$26 + INPUTS!$B$29*F2111</f>
        <v/>
      </c>
      <c r="N2111" s="2">
        <f>M2111&lt;INPUTS!$B$28</f>
        <v/>
      </c>
      <c r="O2111" s="2">
        <f>M2111&lt;INPUTS!$B$27</f>
        <v/>
      </c>
      <c r="P2111" s="2">
        <f>INPUTS!$B$30 + (1-INPUTS!$B$18)*INPUTS!$B$19*G2111</f>
        <v/>
      </c>
      <c r="Q2111" s="2">
        <f>INPUTS!$B$31 + INPUTS!$B$32*P2111</f>
        <v/>
      </c>
      <c r="R2111" s="2">
        <f>IF(INPUTS!$B$13=0, Q2111&lt;=0, Q2111&lt;INPUTS!$B$13)</f>
        <v/>
      </c>
      <c r="S2111" s="2">
        <f>OR(I2111,K2111,N2111,R2111)</f>
        <v/>
      </c>
      <c r="T2111" s="2">
        <f>OR(I2111,L2111,O2111,R2111)</f>
        <v/>
      </c>
    </row>
    <row r="2112">
      <c r="A2112" s="2" t="n">
        <v>-200</v>
      </c>
      <c r="B2112" s="2" t="n">
        <v>300</v>
      </c>
      <c r="C2112" s="2" t="n">
        <v>-150</v>
      </c>
      <c r="D2112" s="2">
        <f>(A2112+B2112)/2 + C2112/2</f>
        <v/>
      </c>
      <c r="E2112" s="2">
        <f>SQRT(A2112^2+B2112^2+C2112^2)</f>
        <v/>
      </c>
      <c r="F2112" s="2">
        <f>INPUTS!$B$8*A2112+INPUTS!$B$9*D2112+INPUTS!$B$10*B2112</f>
        <v/>
      </c>
      <c r="G2112" s="2">
        <f>INPUTS!$B$11*A2112/10000</f>
        <v/>
      </c>
      <c r="H2112" s="2">
        <f>MAX(0, (INPUTS!$B$14+INPUTS!$B$16*INPUTS!$B$15) + (1-INPUTS!$B$18)*INPUTS!$B$19*G2112 - INPUTS!$B$17 - INPUTS!$B$20*MAX(0, -F2112))</f>
        <v/>
      </c>
      <c r="I2112" s="2">
        <f>IF(INPUTS!$B$13=0, H2112&lt;=0, H2112&lt;INPUTS!$B$13)</f>
        <v/>
      </c>
      <c r="J2112" s="2">
        <f>INPUTS!$B$21 + INPUTS!$B$24*F2112 + INPUTS!$B$25*G2112</f>
        <v/>
      </c>
      <c r="K2112" s="2">
        <f>J2112&lt;INPUTS!$B$23</f>
        <v/>
      </c>
      <c r="L2112" s="2">
        <f>J2112&lt;INPUTS!$B$22</f>
        <v/>
      </c>
      <c r="M2112" s="2">
        <f>INPUTS!$B$26 + INPUTS!$B$29*F2112</f>
        <v/>
      </c>
      <c r="N2112" s="2">
        <f>M2112&lt;INPUTS!$B$28</f>
        <v/>
      </c>
      <c r="O2112" s="2">
        <f>M2112&lt;INPUTS!$B$27</f>
        <v/>
      </c>
      <c r="P2112" s="2">
        <f>INPUTS!$B$30 + (1-INPUTS!$B$18)*INPUTS!$B$19*G2112</f>
        <v/>
      </c>
      <c r="Q2112" s="2">
        <f>INPUTS!$B$31 + INPUTS!$B$32*P2112</f>
        <v/>
      </c>
      <c r="R2112" s="2">
        <f>IF(INPUTS!$B$13=0, Q2112&lt;=0, Q2112&lt;INPUTS!$B$13)</f>
        <v/>
      </c>
      <c r="S2112" s="2">
        <f>OR(I2112,K2112,N2112,R2112)</f>
        <v/>
      </c>
      <c r="T2112" s="2">
        <f>OR(I2112,L2112,O2112,R2112)</f>
        <v/>
      </c>
    </row>
    <row r="2113">
      <c r="A2113" s="2" t="n">
        <v>-200</v>
      </c>
      <c r="B2113" s="2" t="n">
        <v>300</v>
      </c>
      <c r="C2113" s="2" t="n">
        <v>-125</v>
      </c>
      <c r="D2113" s="2">
        <f>(A2113+B2113)/2 + C2113/2</f>
        <v/>
      </c>
      <c r="E2113" s="2">
        <f>SQRT(A2113^2+B2113^2+C2113^2)</f>
        <v/>
      </c>
      <c r="F2113" s="2">
        <f>INPUTS!$B$8*A2113+INPUTS!$B$9*D2113+INPUTS!$B$10*B2113</f>
        <v/>
      </c>
      <c r="G2113" s="2">
        <f>INPUTS!$B$11*A2113/10000</f>
        <v/>
      </c>
      <c r="H2113" s="2">
        <f>MAX(0, (INPUTS!$B$14+INPUTS!$B$16*INPUTS!$B$15) + (1-INPUTS!$B$18)*INPUTS!$B$19*G2113 - INPUTS!$B$17 - INPUTS!$B$20*MAX(0, -F2113))</f>
        <v/>
      </c>
      <c r="I2113" s="2">
        <f>IF(INPUTS!$B$13=0, H2113&lt;=0, H2113&lt;INPUTS!$B$13)</f>
        <v/>
      </c>
      <c r="J2113" s="2">
        <f>INPUTS!$B$21 + INPUTS!$B$24*F2113 + INPUTS!$B$25*G2113</f>
        <v/>
      </c>
      <c r="K2113" s="2">
        <f>J2113&lt;INPUTS!$B$23</f>
        <v/>
      </c>
      <c r="L2113" s="2">
        <f>J2113&lt;INPUTS!$B$22</f>
        <v/>
      </c>
      <c r="M2113" s="2">
        <f>INPUTS!$B$26 + INPUTS!$B$29*F2113</f>
        <v/>
      </c>
      <c r="N2113" s="2">
        <f>M2113&lt;INPUTS!$B$28</f>
        <v/>
      </c>
      <c r="O2113" s="2">
        <f>M2113&lt;INPUTS!$B$27</f>
        <v/>
      </c>
      <c r="P2113" s="2">
        <f>INPUTS!$B$30 + (1-INPUTS!$B$18)*INPUTS!$B$19*G2113</f>
        <v/>
      </c>
      <c r="Q2113" s="2">
        <f>INPUTS!$B$31 + INPUTS!$B$32*P2113</f>
        <v/>
      </c>
      <c r="R2113" s="2">
        <f>IF(INPUTS!$B$13=0, Q2113&lt;=0, Q2113&lt;INPUTS!$B$13)</f>
        <v/>
      </c>
      <c r="S2113" s="2">
        <f>OR(I2113,K2113,N2113,R2113)</f>
        <v/>
      </c>
      <c r="T2113" s="2">
        <f>OR(I2113,L2113,O2113,R2113)</f>
        <v/>
      </c>
    </row>
    <row r="2114">
      <c r="A2114" s="2" t="n">
        <v>-200</v>
      </c>
      <c r="B2114" s="2" t="n">
        <v>300</v>
      </c>
      <c r="C2114" s="2" t="n">
        <v>-100</v>
      </c>
      <c r="D2114" s="2">
        <f>(A2114+B2114)/2 + C2114/2</f>
        <v/>
      </c>
      <c r="E2114" s="2">
        <f>SQRT(A2114^2+B2114^2+C2114^2)</f>
        <v/>
      </c>
      <c r="F2114" s="2">
        <f>INPUTS!$B$8*A2114+INPUTS!$B$9*D2114+INPUTS!$B$10*B2114</f>
        <v/>
      </c>
      <c r="G2114" s="2">
        <f>INPUTS!$B$11*A2114/10000</f>
        <v/>
      </c>
      <c r="H2114" s="2">
        <f>MAX(0, (INPUTS!$B$14+INPUTS!$B$16*INPUTS!$B$15) + (1-INPUTS!$B$18)*INPUTS!$B$19*G2114 - INPUTS!$B$17 - INPUTS!$B$20*MAX(0, -F2114))</f>
        <v/>
      </c>
      <c r="I2114" s="2">
        <f>IF(INPUTS!$B$13=0, H2114&lt;=0, H2114&lt;INPUTS!$B$13)</f>
        <v/>
      </c>
      <c r="J2114" s="2">
        <f>INPUTS!$B$21 + INPUTS!$B$24*F2114 + INPUTS!$B$25*G2114</f>
        <v/>
      </c>
      <c r="K2114" s="2">
        <f>J2114&lt;INPUTS!$B$23</f>
        <v/>
      </c>
      <c r="L2114" s="2">
        <f>J2114&lt;INPUTS!$B$22</f>
        <v/>
      </c>
      <c r="M2114" s="2">
        <f>INPUTS!$B$26 + INPUTS!$B$29*F2114</f>
        <v/>
      </c>
      <c r="N2114" s="2">
        <f>M2114&lt;INPUTS!$B$28</f>
        <v/>
      </c>
      <c r="O2114" s="2">
        <f>M2114&lt;INPUTS!$B$27</f>
        <v/>
      </c>
      <c r="P2114" s="2">
        <f>INPUTS!$B$30 + (1-INPUTS!$B$18)*INPUTS!$B$19*G2114</f>
        <v/>
      </c>
      <c r="Q2114" s="2">
        <f>INPUTS!$B$31 + INPUTS!$B$32*P2114</f>
        <v/>
      </c>
      <c r="R2114" s="2">
        <f>IF(INPUTS!$B$13=0, Q2114&lt;=0, Q2114&lt;INPUTS!$B$13)</f>
        <v/>
      </c>
      <c r="S2114" s="2">
        <f>OR(I2114,K2114,N2114,R2114)</f>
        <v/>
      </c>
      <c r="T2114" s="2">
        <f>OR(I2114,L2114,O2114,R2114)</f>
        <v/>
      </c>
    </row>
    <row r="2115">
      <c r="A2115" s="2" t="n">
        <v>-200</v>
      </c>
      <c r="B2115" s="2" t="n">
        <v>300</v>
      </c>
      <c r="C2115" s="2" t="n">
        <v>-75</v>
      </c>
      <c r="D2115" s="2">
        <f>(A2115+B2115)/2 + C2115/2</f>
        <v/>
      </c>
      <c r="E2115" s="2">
        <f>SQRT(A2115^2+B2115^2+C2115^2)</f>
        <v/>
      </c>
      <c r="F2115" s="2">
        <f>INPUTS!$B$8*A2115+INPUTS!$B$9*D2115+INPUTS!$B$10*B2115</f>
        <v/>
      </c>
      <c r="G2115" s="2">
        <f>INPUTS!$B$11*A2115/10000</f>
        <v/>
      </c>
      <c r="H2115" s="2">
        <f>MAX(0, (INPUTS!$B$14+INPUTS!$B$16*INPUTS!$B$15) + (1-INPUTS!$B$18)*INPUTS!$B$19*G2115 - INPUTS!$B$17 - INPUTS!$B$20*MAX(0, -F2115))</f>
        <v/>
      </c>
      <c r="I2115" s="2">
        <f>IF(INPUTS!$B$13=0, H2115&lt;=0, H2115&lt;INPUTS!$B$13)</f>
        <v/>
      </c>
      <c r="J2115" s="2">
        <f>INPUTS!$B$21 + INPUTS!$B$24*F2115 + INPUTS!$B$25*G2115</f>
        <v/>
      </c>
      <c r="K2115" s="2">
        <f>J2115&lt;INPUTS!$B$23</f>
        <v/>
      </c>
      <c r="L2115" s="2">
        <f>J2115&lt;INPUTS!$B$22</f>
        <v/>
      </c>
      <c r="M2115" s="2">
        <f>INPUTS!$B$26 + INPUTS!$B$29*F2115</f>
        <v/>
      </c>
      <c r="N2115" s="2">
        <f>M2115&lt;INPUTS!$B$28</f>
        <v/>
      </c>
      <c r="O2115" s="2">
        <f>M2115&lt;INPUTS!$B$27</f>
        <v/>
      </c>
      <c r="P2115" s="2">
        <f>INPUTS!$B$30 + (1-INPUTS!$B$18)*INPUTS!$B$19*G2115</f>
        <v/>
      </c>
      <c r="Q2115" s="2">
        <f>INPUTS!$B$31 + INPUTS!$B$32*P2115</f>
        <v/>
      </c>
      <c r="R2115" s="2">
        <f>IF(INPUTS!$B$13=0, Q2115&lt;=0, Q2115&lt;INPUTS!$B$13)</f>
        <v/>
      </c>
      <c r="S2115" s="2">
        <f>OR(I2115,K2115,N2115,R2115)</f>
        <v/>
      </c>
      <c r="T2115" s="2">
        <f>OR(I2115,L2115,O2115,R2115)</f>
        <v/>
      </c>
    </row>
    <row r="2116">
      <c r="A2116" s="2" t="n">
        <v>-200</v>
      </c>
      <c r="B2116" s="2" t="n">
        <v>300</v>
      </c>
      <c r="C2116" s="2" t="n">
        <v>-50</v>
      </c>
      <c r="D2116" s="2">
        <f>(A2116+B2116)/2 + C2116/2</f>
        <v/>
      </c>
      <c r="E2116" s="2">
        <f>SQRT(A2116^2+B2116^2+C2116^2)</f>
        <v/>
      </c>
      <c r="F2116" s="2">
        <f>INPUTS!$B$8*A2116+INPUTS!$B$9*D2116+INPUTS!$B$10*B2116</f>
        <v/>
      </c>
      <c r="G2116" s="2">
        <f>INPUTS!$B$11*A2116/10000</f>
        <v/>
      </c>
      <c r="H2116" s="2">
        <f>MAX(0, (INPUTS!$B$14+INPUTS!$B$16*INPUTS!$B$15) + (1-INPUTS!$B$18)*INPUTS!$B$19*G2116 - INPUTS!$B$17 - INPUTS!$B$20*MAX(0, -F2116))</f>
        <v/>
      </c>
      <c r="I2116" s="2">
        <f>IF(INPUTS!$B$13=0, H2116&lt;=0, H2116&lt;INPUTS!$B$13)</f>
        <v/>
      </c>
      <c r="J2116" s="2">
        <f>INPUTS!$B$21 + INPUTS!$B$24*F2116 + INPUTS!$B$25*G2116</f>
        <v/>
      </c>
      <c r="K2116" s="2">
        <f>J2116&lt;INPUTS!$B$23</f>
        <v/>
      </c>
      <c r="L2116" s="2">
        <f>J2116&lt;INPUTS!$B$22</f>
        <v/>
      </c>
      <c r="M2116" s="2">
        <f>INPUTS!$B$26 + INPUTS!$B$29*F2116</f>
        <v/>
      </c>
      <c r="N2116" s="2">
        <f>M2116&lt;INPUTS!$B$28</f>
        <v/>
      </c>
      <c r="O2116" s="2">
        <f>M2116&lt;INPUTS!$B$27</f>
        <v/>
      </c>
      <c r="P2116" s="2">
        <f>INPUTS!$B$30 + (1-INPUTS!$B$18)*INPUTS!$B$19*G2116</f>
        <v/>
      </c>
      <c r="Q2116" s="2">
        <f>INPUTS!$B$31 + INPUTS!$B$32*P2116</f>
        <v/>
      </c>
      <c r="R2116" s="2">
        <f>IF(INPUTS!$B$13=0, Q2116&lt;=0, Q2116&lt;INPUTS!$B$13)</f>
        <v/>
      </c>
      <c r="S2116" s="2">
        <f>OR(I2116,K2116,N2116,R2116)</f>
        <v/>
      </c>
      <c r="T2116" s="2">
        <f>OR(I2116,L2116,O2116,R2116)</f>
        <v/>
      </c>
    </row>
    <row r="2117">
      <c r="A2117" s="2" t="n">
        <v>-200</v>
      </c>
      <c r="B2117" s="2" t="n">
        <v>300</v>
      </c>
      <c r="C2117" s="2" t="n">
        <v>-25</v>
      </c>
      <c r="D2117" s="2">
        <f>(A2117+B2117)/2 + C2117/2</f>
        <v/>
      </c>
      <c r="E2117" s="2">
        <f>SQRT(A2117^2+B2117^2+C2117^2)</f>
        <v/>
      </c>
      <c r="F2117" s="2">
        <f>INPUTS!$B$8*A2117+INPUTS!$B$9*D2117+INPUTS!$B$10*B2117</f>
        <v/>
      </c>
      <c r="G2117" s="2">
        <f>INPUTS!$B$11*A2117/10000</f>
        <v/>
      </c>
      <c r="H2117" s="2">
        <f>MAX(0, (INPUTS!$B$14+INPUTS!$B$16*INPUTS!$B$15) + (1-INPUTS!$B$18)*INPUTS!$B$19*G2117 - INPUTS!$B$17 - INPUTS!$B$20*MAX(0, -F2117))</f>
        <v/>
      </c>
      <c r="I2117" s="2">
        <f>IF(INPUTS!$B$13=0, H2117&lt;=0, H2117&lt;INPUTS!$B$13)</f>
        <v/>
      </c>
      <c r="J2117" s="2">
        <f>INPUTS!$B$21 + INPUTS!$B$24*F2117 + INPUTS!$B$25*G2117</f>
        <v/>
      </c>
      <c r="K2117" s="2">
        <f>J2117&lt;INPUTS!$B$23</f>
        <v/>
      </c>
      <c r="L2117" s="2">
        <f>J2117&lt;INPUTS!$B$22</f>
        <v/>
      </c>
      <c r="M2117" s="2">
        <f>INPUTS!$B$26 + INPUTS!$B$29*F2117</f>
        <v/>
      </c>
      <c r="N2117" s="2">
        <f>M2117&lt;INPUTS!$B$28</f>
        <v/>
      </c>
      <c r="O2117" s="2">
        <f>M2117&lt;INPUTS!$B$27</f>
        <v/>
      </c>
      <c r="P2117" s="2">
        <f>INPUTS!$B$30 + (1-INPUTS!$B$18)*INPUTS!$B$19*G2117</f>
        <v/>
      </c>
      <c r="Q2117" s="2">
        <f>INPUTS!$B$31 + INPUTS!$B$32*P2117</f>
        <v/>
      </c>
      <c r="R2117" s="2">
        <f>IF(INPUTS!$B$13=0, Q2117&lt;=0, Q2117&lt;INPUTS!$B$13)</f>
        <v/>
      </c>
      <c r="S2117" s="2">
        <f>OR(I2117,K2117,N2117,R2117)</f>
        <v/>
      </c>
      <c r="T2117" s="2">
        <f>OR(I2117,L2117,O2117,R2117)</f>
        <v/>
      </c>
    </row>
    <row r="2118">
      <c r="A2118" s="2" t="n">
        <v>-200</v>
      </c>
      <c r="B2118" s="2" t="n">
        <v>300</v>
      </c>
      <c r="C2118" s="2" t="n">
        <v>0</v>
      </c>
      <c r="D2118" s="2">
        <f>(A2118+B2118)/2 + C2118/2</f>
        <v/>
      </c>
      <c r="E2118" s="2">
        <f>SQRT(A2118^2+B2118^2+C2118^2)</f>
        <v/>
      </c>
      <c r="F2118" s="2">
        <f>INPUTS!$B$8*A2118+INPUTS!$B$9*D2118+INPUTS!$B$10*B2118</f>
        <v/>
      </c>
      <c r="G2118" s="2">
        <f>INPUTS!$B$11*A2118/10000</f>
        <v/>
      </c>
      <c r="H2118" s="2">
        <f>MAX(0, (INPUTS!$B$14+INPUTS!$B$16*INPUTS!$B$15) + (1-INPUTS!$B$18)*INPUTS!$B$19*G2118 - INPUTS!$B$17 - INPUTS!$B$20*MAX(0, -F2118))</f>
        <v/>
      </c>
      <c r="I2118" s="2">
        <f>IF(INPUTS!$B$13=0, H2118&lt;=0, H2118&lt;INPUTS!$B$13)</f>
        <v/>
      </c>
      <c r="J2118" s="2">
        <f>INPUTS!$B$21 + INPUTS!$B$24*F2118 + INPUTS!$B$25*G2118</f>
        <v/>
      </c>
      <c r="K2118" s="2">
        <f>J2118&lt;INPUTS!$B$23</f>
        <v/>
      </c>
      <c r="L2118" s="2">
        <f>J2118&lt;INPUTS!$B$22</f>
        <v/>
      </c>
      <c r="M2118" s="2">
        <f>INPUTS!$B$26 + INPUTS!$B$29*F2118</f>
        <v/>
      </c>
      <c r="N2118" s="2">
        <f>M2118&lt;INPUTS!$B$28</f>
        <v/>
      </c>
      <c r="O2118" s="2">
        <f>M2118&lt;INPUTS!$B$27</f>
        <v/>
      </c>
      <c r="P2118" s="2">
        <f>INPUTS!$B$30 + (1-INPUTS!$B$18)*INPUTS!$B$19*G2118</f>
        <v/>
      </c>
      <c r="Q2118" s="2">
        <f>INPUTS!$B$31 + INPUTS!$B$32*P2118</f>
        <v/>
      </c>
      <c r="R2118" s="2">
        <f>IF(INPUTS!$B$13=0, Q2118&lt;=0, Q2118&lt;INPUTS!$B$13)</f>
        <v/>
      </c>
      <c r="S2118" s="2">
        <f>OR(I2118,K2118,N2118,R2118)</f>
        <v/>
      </c>
      <c r="T2118" s="2">
        <f>OR(I2118,L2118,O2118,R2118)</f>
        <v/>
      </c>
    </row>
    <row r="2119">
      <c r="A2119" s="2" t="n">
        <v>-200</v>
      </c>
      <c r="B2119" s="2" t="n">
        <v>300</v>
      </c>
      <c r="C2119" s="2" t="n">
        <v>25</v>
      </c>
      <c r="D2119" s="2">
        <f>(A2119+B2119)/2 + C2119/2</f>
        <v/>
      </c>
      <c r="E2119" s="2">
        <f>SQRT(A2119^2+B2119^2+C2119^2)</f>
        <v/>
      </c>
      <c r="F2119" s="2">
        <f>INPUTS!$B$8*A2119+INPUTS!$B$9*D2119+INPUTS!$B$10*B2119</f>
        <v/>
      </c>
      <c r="G2119" s="2">
        <f>INPUTS!$B$11*A2119/10000</f>
        <v/>
      </c>
      <c r="H2119" s="2">
        <f>MAX(0, (INPUTS!$B$14+INPUTS!$B$16*INPUTS!$B$15) + (1-INPUTS!$B$18)*INPUTS!$B$19*G2119 - INPUTS!$B$17 - INPUTS!$B$20*MAX(0, -F2119))</f>
        <v/>
      </c>
      <c r="I2119" s="2">
        <f>IF(INPUTS!$B$13=0, H2119&lt;=0, H2119&lt;INPUTS!$B$13)</f>
        <v/>
      </c>
      <c r="J2119" s="2">
        <f>INPUTS!$B$21 + INPUTS!$B$24*F2119 + INPUTS!$B$25*G2119</f>
        <v/>
      </c>
      <c r="K2119" s="2">
        <f>J2119&lt;INPUTS!$B$23</f>
        <v/>
      </c>
      <c r="L2119" s="2">
        <f>J2119&lt;INPUTS!$B$22</f>
        <v/>
      </c>
      <c r="M2119" s="2">
        <f>INPUTS!$B$26 + INPUTS!$B$29*F2119</f>
        <v/>
      </c>
      <c r="N2119" s="2">
        <f>M2119&lt;INPUTS!$B$28</f>
        <v/>
      </c>
      <c r="O2119" s="2">
        <f>M2119&lt;INPUTS!$B$27</f>
        <v/>
      </c>
      <c r="P2119" s="2">
        <f>INPUTS!$B$30 + (1-INPUTS!$B$18)*INPUTS!$B$19*G2119</f>
        <v/>
      </c>
      <c r="Q2119" s="2">
        <f>INPUTS!$B$31 + INPUTS!$B$32*P2119</f>
        <v/>
      </c>
      <c r="R2119" s="2">
        <f>IF(INPUTS!$B$13=0, Q2119&lt;=0, Q2119&lt;INPUTS!$B$13)</f>
        <v/>
      </c>
      <c r="S2119" s="2">
        <f>OR(I2119,K2119,N2119,R2119)</f>
        <v/>
      </c>
      <c r="T2119" s="2">
        <f>OR(I2119,L2119,O2119,R2119)</f>
        <v/>
      </c>
    </row>
    <row r="2120">
      <c r="A2120" s="2" t="n">
        <v>-200</v>
      </c>
      <c r="B2120" s="2" t="n">
        <v>300</v>
      </c>
      <c r="C2120" s="2" t="n">
        <v>50</v>
      </c>
      <c r="D2120" s="2">
        <f>(A2120+B2120)/2 + C2120/2</f>
        <v/>
      </c>
      <c r="E2120" s="2">
        <f>SQRT(A2120^2+B2120^2+C2120^2)</f>
        <v/>
      </c>
      <c r="F2120" s="2">
        <f>INPUTS!$B$8*A2120+INPUTS!$B$9*D2120+INPUTS!$B$10*B2120</f>
        <v/>
      </c>
      <c r="G2120" s="2">
        <f>INPUTS!$B$11*A2120/10000</f>
        <v/>
      </c>
      <c r="H2120" s="2">
        <f>MAX(0, (INPUTS!$B$14+INPUTS!$B$16*INPUTS!$B$15) + (1-INPUTS!$B$18)*INPUTS!$B$19*G2120 - INPUTS!$B$17 - INPUTS!$B$20*MAX(0, -F2120))</f>
        <v/>
      </c>
      <c r="I2120" s="2">
        <f>IF(INPUTS!$B$13=0, H2120&lt;=0, H2120&lt;INPUTS!$B$13)</f>
        <v/>
      </c>
      <c r="J2120" s="2">
        <f>INPUTS!$B$21 + INPUTS!$B$24*F2120 + INPUTS!$B$25*G2120</f>
        <v/>
      </c>
      <c r="K2120" s="2">
        <f>J2120&lt;INPUTS!$B$23</f>
        <v/>
      </c>
      <c r="L2120" s="2">
        <f>J2120&lt;INPUTS!$B$22</f>
        <v/>
      </c>
      <c r="M2120" s="2">
        <f>INPUTS!$B$26 + INPUTS!$B$29*F2120</f>
        <v/>
      </c>
      <c r="N2120" s="2">
        <f>M2120&lt;INPUTS!$B$28</f>
        <v/>
      </c>
      <c r="O2120" s="2">
        <f>M2120&lt;INPUTS!$B$27</f>
        <v/>
      </c>
      <c r="P2120" s="2">
        <f>INPUTS!$B$30 + (1-INPUTS!$B$18)*INPUTS!$B$19*G2120</f>
        <v/>
      </c>
      <c r="Q2120" s="2">
        <f>INPUTS!$B$31 + INPUTS!$B$32*P2120</f>
        <v/>
      </c>
      <c r="R2120" s="2">
        <f>IF(INPUTS!$B$13=0, Q2120&lt;=0, Q2120&lt;INPUTS!$B$13)</f>
        <v/>
      </c>
      <c r="S2120" s="2">
        <f>OR(I2120,K2120,N2120,R2120)</f>
        <v/>
      </c>
      <c r="T2120" s="2">
        <f>OR(I2120,L2120,O2120,R2120)</f>
        <v/>
      </c>
    </row>
    <row r="2121">
      <c r="A2121" s="2" t="n">
        <v>-200</v>
      </c>
      <c r="B2121" s="2" t="n">
        <v>300</v>
      </c>
      <c r="C2121" s="2" t="n">
        <v>75</v>
      </c>
      <c r="D2121" s="2">
        <f>(A2121+B2121)/2 + C2121/2</f>
        <v/>
      </c>
      <c r="E2121" s="2">
        <f>SQRT(A2121^2+B2121^2+C2121^2)</f>
        <v/>
      </c>
      <c r="F2121" s="2">
        <f>INPUTS!$B$8*A2121+INPUTS!$B$9*D2121+INPUTS!$B$10*B2121</f>
        <v/>
      </c>
      <c r="G2121" s="2">
        <f>INPUTS!$B$11*A2121/10000</f>
        <v/>
      </c>
      <c r="H2121" s="2">
        <f>MAX(0, (INPUTS!$B$14+INPUTS!$B$16*INPUTS!$B$15) + (1-INPUTS!$B$18)*INPUTS!$B$19*G2121 - INPUTS!$B$17 - INPUTS!$B$20*MAX(0, -F2121))</f>
        <v/>
      </c>
      <c r="I2121" s="2">
        <f>IF(INPUTS!$B$13=0, H2121&lt;=0, H2121&lt;INPUTS!$B$13)</f>
        <v/>
      </c>
      <c r="J2121" s="2">
        <f>INPUTS!$B$21 + INPUTS!$B$24*F2121 + INPUTS!$B$25*G2121</f>
        <v/>
      </c>
      <c r="K2121" s="2">
        <f>J2121&lt;INPUTS!$B$23</f>
        <v/>
      </c>
      <c r="L2121" s="2">
        <f>J2121&lt;INPUTS!$B$22</f>
        <v/>
      </c>
      <c r="M2121" s="2">
        <f>INPUTS!$B$26 + INPUTS!$B$29*F2121</f>
        <v/>
      </c>
      <c r="N2121" s="2">
        <f>M2121&lt;INPUTS!$B$28</f>
        <v/>
      </c>
      <c r="O2121" s="2">
        <f>M2121&lt;INPUTS!$B$27</f>
        <v/>
      </c>
      <c r="P2121" s="2">
        <f>INPUTS!$B$30 + (1-INPUTS!$B$18)*INPUTS!$B$19*G2121</f>
        <v/>
      </c>
      <c r="Q2121" s="2">
        <f>INPUTS!$B$31 + INPUTS!$B$32*P2121</f>
        <v/>
      </c>
      <c r="R2121" s="2">
        <f>IF(INPUTS!$B$13=0, Q2121&lt;=0, Q2121&lt;INPUTS!$B$13)</f>
        <v/>
      </c>
      <c r="S2121" s="2">
        <f>OR(I2121,K2121,N2121,R2121)</f>
        <v/>
      </c>
      <c r="T2121" s="2">
        <f>OR(I2121,L2121,O2121,R2121)</f>
        <v/>
      </c>
    </row>
    <row r="2122">
      <c r="A2122" s="2" t="n">
        <v>-200</v>
      </c>
      <c r="B2122" s="2" t="n">
        <v>300</v>
      </c>
      <c r="C2122" s="2" t="n">
        <v>100</v>
      </c>
      <c r="D2122" s="2">
        <f>(A2122+B2122)/2 + C2122/2</f>
        <v/>
      </c>
      <c r="E2122" s="2">
        <f>SQRT(A2122^2+B2122^2+C2122^2)</f>
        <v/>
      </c>
      <c r="F2122" s="2">
        <f>INPUTS!$B$8*A2122+INPUTS!$B$9*D2122+INPUTS!$B$10*B2122</f>
        <v/>
      </c>
      <c r="G2122" s="2">
        <f>INPUTS!$B$11*A2122/10000</f>
        <v/>
      </c>
      <c r="H2122" s="2">
        <f>MAX(0, (INPUTS!$B$14+INPUTS!$B$16*INPUTS!$B$15) + (1-INPUTS!$B$18)*INPUTS!$B$19*G2122 - INPUTS!$B$17 - INPUTS!$B$20*MAX(0, -F2122))</f>
        <v/>
      </c>
      <c r="I2122" s="2">
        <f>IF(INPUTS!$B$13=0, H2122&lt;=0, H2122&lt;INPUTS!$B$13)</f>
        <v/>
      </c>
      <c r="J2122" s="2">
        <f>INPUTS!$B$21 + INPUTS!$B$24*F2122 + INPUTS!$B$25*G2122</f>
        <v/>
      </c>
      <c r="K2122" s="2">
        <f>J2122&lt;INPUTS!$B$23</f>
        <v/>
      </c>
      <c r="L2122" s="2">
        <f>J2122&lt;INPUTS!$B$22</f>
        <v/>
      </c>
      <c r="M2122" s="2">
        <f>INPUTS!$B$26 + INPUTS!$B$29*F2122</f>
        <v/>
      </c>
      <c r="N2122" s="2">
        <f>M2122&lt;INPUTS!$B$28</f>
        <v/>
      </c>
      <c r="O2122" s="2">
        <f>M2122&lt;INPUTS!$B$27</f>
        <v/>
      </c>
      <c r="P2122" s="2">
        <f>INPUTS!$B$30 + (1-INPUTS!$B$18)*INPUTS!$B$19*G2122</f>
        <v/>
      </c>
      <c r="Q2122" s="2">
        <f>INPUTS!$B$31 + INPUTS!$B$32*P2122</f>
        <v/>
      </c>
      <c r="R2122" s="2">
        <f>IF(INPUTS!$B$13=0, Q2122&lt;=0, Q2122&lt;INPUTS!$B$13)</f>
        <v/>
      </c>
      <c r="S2122" s="2">
        <f>OR(I2122,K2122,N2122,R2122)</f>
        <v/>
      </c>
      <c r="T2122" s="2">
        <f>OR(I2122,L2122,O2122,R2122)</f>
        <v/>
      </c>
    </row>
    <row r="2123">
      <c r="A2123" s="2" t="n">
        <v>-200</v>
      </c>
      <c r="B2123" s="2" t="n">
        <v>300</v>
      </c>
      <c r="C2123" s="2" t="n">
        <v>125</v>
      </c>
      <c r="D2123" s="2">
        <f>(A2123+B2123)/2 + C2123/2</f>
        <v/>
      </c>
      <c r="E2123" s="2">
        <f>SQRT(A2123^2+B2123^2+C2123^2)</f>
        <v/>
      </c>
      <c r="F2123" s="2">
        <f>INPUTS!$B$8*A2123+INPUTS!$B$9*D2123+INPUTS!$B$10*B2123</f>
        <v/>
      </c>
      <c r="G2123" s="2">
        <f>INPUTS!$B$11*A2123/10000</f>
        <v/>
      </c>
      <c r="H2123" s="2">
        <f>MAX(0, (INPUTS!$B$14+INPUTS!$B$16*INPUTS!$B$15) + (1-INPUTS!$B$18)*INPUTS!$B$19*G2123 - INPUTS!$B$17 - INPUTS!$B$20*MAX(0, -F2123))</f>
        <v/>
      </c>
      <c r="I2123" s="2">
        <f>IF(INPUTS!$B$13=0, H2123&lt;=0, H2123&lt;INPUTS!$B$13)</f>
        <v/>
      </c>
      <c r="J2123" s="2">
        <f>INPUTS!$B$21 + INPUTS!$B$24*F2123 + INPUTS!$B$25*G2123</f>
        <v/>
      </c>
      <c r="K2123" s="2">
        <f>J2123&lt;INPUTS!$B$23</f>
        <v/>
      </c>
      <c r="L2123" s="2">
        <f>J2123&lt;INPUTS!$B$22</f>
        <v/>
      </c>
      <c r="M2123" s="2">
        <f>INPUTS!$B$26 + INPUTS!$B$29*F2123</f>
        <v/>
      </c>
      <c r="N2123" s="2">
        <f>M2123&lt;INPUTS!$B$28</f>
        <v/>
      </c>
      <c r="O2123" s="2">
        <f>M2123&lt;INPUTS!$B$27</f>
        <v/>
      </c>
      <c r="P2123" s="2">
        <f>INPUTS!$B$30 + (1-INPUTS!$B$18)*INPUTS!$B$19*G2123</f>
        <v/>
      </c>
      <c r="Q2123" s="2">
        <f>INPUTS!$B$31 + INPUTS!$B$32*P2123</f>
        <v/>
      </c>
      <c r="R2123" s="2">
        <f>IF(INPUTS!$B$13=0, Q2123&lt;=0, Q2123&lt;INPUTS!$B$13)</f>
        <v/>
      </c>
      <c r="S2123" s="2">
        <f>OR(I2123,K2123,N2123,R2123)</f>
        <v/>
      </c>
      <c r="T2123" s="2">
        <f>OR(I2123,L2123,O2123,R2123)</f>
        <v/>
      </c>
    </row>
    <row r="2124">
      <c r="A2124" s="2" t="n">
        <v>-200</v>
      </c>
      <c r="B2124" s="2" t="n">
        <v>300</v>
      </c>
      <c r="C2124" s="2" t="n">
        <v>150</v>
      </c>
      <c r="D2124" s="2">
        <f>(A2124+B2124)/2 + C2124/2</f>
        <v/>
      </c>
      <c r="E2124" s="2">
        <f>SQRT(A2124^2+B2124^2+C2124^2)</f>
        <v/>
      </c>
      <c r="F2124" s="2">
        <f>INPUTS!$B$8*A2124+INPUTS!$B$9*D2124+INPUTS!$B$10*B2124</f>
        <v/>
      </c>
      <c r="G2124" s="2">
        <f>INPUTS!$B$11*A2124/10000</f>
        <v/>
      </c>
      <c r="H2124" s="2">
        <f>MAX(0, (INPUTS!$B$14+INPUTS!$B$16*INPUTS!$B$15) + (1-INPUTS!$B$18)*INPUTS!$B$19*G2124 - INPUTS!$B$17 - INPUTS!$B$20*MAX(0, -F2124))</f>
        <v/>
      </c>
      <c r="I2124" s="2">
        <f>IF(INPUTS!$B$13=0, H2124&lt;=0, H2124&lt;INPUTS!$B$13)</f>
        <v/>
      </c>
      <c r="J2124" s="2">
        <f>INPUTS!$B$21 + INPUTS!$B$24*F2124 + INPUTS!$B$25*G2124</f>
        <v/>
      </c>
      <c r="K2124" s="2">
        <f>J2124&lt;INPUTS!$B$23</f>
        <v/>
      </c>
      <c r="L2124" s="2">
        <f>J2124&lt;INPUTS!$B$22</f>
        <v/>
      </c>
      <c r="M2124" s="2">
        <f>INPUTS!$B$26 + INPUTS!$B$29*F2124</f>
        <v/>
      </c>
      <c r="N2124" s="2">
        <f>M2124&lt;INPUTS!$B$28</f>
        <v/>
      </c>
      <c r="O2124" s="2">
        <f>M2124&lt;INPUTS!$B$27</f>
        <v/>
      </c>
      <c r="P2124" s="2">
        <f>INPUTS!$B$30 + (1-INPUTS!$B$18)*INPUTS!$B$19*G2124</f>
        <v/>
      </c>
      <c r="Q2124" s="2">
        <f>INPUTS!$B$31 + INPUTS!$B$32*P2124</f>
        <v/>
      </c>
      <c r="R2124" s="2">
        <f>IF(INPUTS!$B$13=0, Q2124&lt;=0, Q2124&lt;INPUTS!$B$13)</f>
        <v/>
      </c>
      <c r="S2124" s="2">
        <f>OR(I2124,K2124,N2124,R2124)</f>
        <v/>
      </c>
      <c r="T2124" s="2">
        <f>OR(I2124,L2124,O2124,R2124)</f>
        <v/>
      </c>
    </row>
    <row r="2125">
      <c r="A2125" s="2" t="n">
        <v>-200</v>
      </c>
      <c r="B2125" s="2" t="n">
        <v>300</v>
      </c>
      <c r="C2125" s="2" t="n">
        <v>175</v>
      </c>
      <c r="D2125" s="2">
        <f>(A2125+B2125)/2 + C2125/2</f>
        <v/>
      </c>
      <c r="E2125" s="2">
        <f>SQRT(A2125^2+B2125^2+C2125^2)</f>
        <v/>
      </c>
      <c r="F2125" s="2">
        <f>INPUTS!$B$8*A2125+INPUTS!$B$9*D2125+INPUTS!$B$10*B2125</f>
        <v/>
      </c>
      <c r="G2125" s="2">
        <f>INPUTS!$B$11*A2125/10000</f>
        <v/>
      </c>
      <c r="H2125" s="2">
        <f>MAX(0, (INPUTS!$B$14+INPUTS!$B$16*INPUTS!$B$15) + (1-INPUTS!$B$18)*INPUTS!$B$19*G2125 - INPUTS!$B$17 - INPUTS!$B$20*MAX(0, -F2125))</f>
        <v/>
      </c>
      <c r="I2125" s="2">
        <f>IF(INPUTS!$B$13=0, H2125&lt;=0, H2125&lt;INPUTS!$B$13)</f>
        <v/>
      </c>
      <c r="J2125" s="2">
        <f>INPUTS!$B$21 + INPUTS!$B$24*F2125 + INPUTS!$B$25*G2125</f>
        <v/>
      </c>
      <c r="K2125" s="2">
        <f>J2125&lt;INPUTS!$B$23</f>
        <v/>
      </c>
      <c r="L2125" s="2">
        <f>J2125&lt;INPUTS!$B$22</f>
        <v/>
      </c>
      <c r="M2125" s="2">
        <f>INPUTS!$B$26 + INPUTS!$B$29*F2125</f>
        <v/>
      </c>
      <c r="N2125" s="2">
        <f>M2125&lt;INPUTS!$B$28</f>
        <v/>
      </c>
      <c r="O2125" s="2">
        <f>M2125&lt;INPUTS!$B$27</f>
        <v/>
      </c>
      <c r="P2125" s="2">
        <f>INPUTS!$B$30 + (1-INPUTS!$B$18)*INPUTS!$B$19*G2125</f>
        <v/>
      </c>
      <c r="Q2125" s="2">
        <f>INPUTS!$B$31 + INPUTS!$B$32*P2125</f>
        <v/>
      </c>
      <c r="R2125" s="2">
        <f>IF(INPUTS!$B$13=0, Q2125&lt;=0, Q2125&lt;INPUTS!$B$13)</f>
        <v/>
      </c>
      <c r="S2125" s="2">
        <f>OR(I2125,K2125,N2125,R2125)</f>
        <v/>
      </c>
      <c r="T2125" s="2">
        <f>OR(I2125,L2125,O2125,R2125)</f>
        <v/>
      </c>
    </row>
    <row r="2126">
      <c r="A2126" s="2" t="n">
        <v>-200</v>
      </c>
      <c r="B2126" s="2" t="n">
        <v>300</v>
      </c>
      <c r="C2126" s="2" t="n">
        <v>200</v>
      </c>
      <c r="D2126" s="2">
        <f>(A2126+B2126)/2 + C2126/2</f>
        <v/>
      </c>
      <c r="E2126" s="2">
        <f>SQRT(A2126^2+B2126^2+C2126^2)</f>
        <v/>
      </c>
      <c r="F2126" s="2">
        <f>INPUTS!$B$8*A2126+INPUTS!$B$9*D2126+INPUTS!$B$10*B2126</f>
        <v/>
      </c>
      <c r="G2126" s="2">
        <f>INPUTS!$B$11*A2126/10000</f>
        <v/>
      </c>
      <c r="H2126" s="2">
        <f>MAX(0, (INPUTS!$B$14+INPUTS!$B$16*INPUTS!$B$15) + (1-INPUTS!$B$18)*INPUTS!$B$19*G2126 - INPUTS!$B$17 - INPUTS!$B$20*MAX(0, -F2126))</f>
        <v/>
      </c>
      <c r="I2126" s="2">
        <f>IF(INPUTS!$B$13=0, H2126&lt;=0, H2126&lt;INPUTS!$B$13)</f>
        <v/>
      </c>
      <c r="J2126" s="2">
        <f>INPUTS!$B$21 + INPUTS!$B$24*F2126 + INPUTS!$B$25*G2126</f>
        <v/>
      </c>
      <c r="K2126" s="2">
        <f>J2126&lt;INPUTS!$B$23</f>
        <v/>
      </c>
      <c r="L2126" s="2">
        <f>J2126&lt;INPUTS!$B$22</f>
        <v/>
      </c>
      <c r="M2126" s="2">
        <f>INPUTS!$B$26 + INPUTS!$B$29*F2126</f>
        <v/>
      </c>
      <c r="N2126" s="2">
        <f>M2126&lt;INPUTS!$B$28</f>
        <v/>
      </c>
      <c r="O2126" s="2">
        <f>M2126&lt;INPUTS!$B$27</f>
        <v/>
      </c>
      <c r="P2126" s="2">
        <f>INPUTS!$B$30 + (1-INPUTS!$B$18)*INPUTS!$B$19*G2126</f>
        <v/>
      </c>
      <c r="Q2126" s="2">
        <f>INPUTS!$B$31 + INPUTS!$B$32*P2126</f>
        <v/>
      </c>
      <c r="R2126" s="2">
        <f>IF(INPUTS!$B$13=0, Q2126&lt;=0, Q2126&lt;INPUTS!$B$13)</f>
        <v/>
      </c>
      <c r="S2126" s="2">
        <f>OR(I2126,K2126,N2126,R2126)</f>
        <v/>
      </c>
      <c r="T2126" s="2">
        <f>OR(I2126,L2126,O2126,R2126)</f>
        <v/>
      </c>
    </row>
    <row r="2127">
      <c r="A2127" s="2" t="n">
        <v>-175</v>
      </c>
      <c r="B2127" s="2" t="n">
        <v>-300</v>
      </c>
      <c r="C2127" s="2" t="n">
        <v>-200</v>
      </c>
      <c r="D2127" s="2">
        <f>(A2127+B2127)/2 + C2127/2</f>
        <v/>
      </c>
      <c r="E2127" s="2">
        <f>SQRT(A2127^2+B2127^2+C2127^2)</f>
        <v/>
      </c>
      <c r="F2127" s="2">
        <f>INPUTS!$B$8*A2127+INPUTS!$B$9*D2127+INPUTS!$B$10*B2127</f>
        <v/>
      </c>
      <c r="G2127" s="2">
        <f>INPUTS!$B$11*A2127/10000</f>
        <v/>
      </c>
      <c r="H2127" s="2">
        <f>MAX(0, (INPUTS!$B$14+INPUTS!$B$16*INPUTS!$B$15) + (1-INPUTS!$B$18)*INPUTS!$B$19*G2127 - INPUTS!$B$17 - INPUTS!$B$20*MAX(0, -F2127))</f>
        <v/>
      </c>
      <c r="I2127" s="2">
        <f>IF(INPUTS!$B$13=0, H2127&lt;=0, H2127&lt;INPUTS!$B$13)</f>
        <v/>
      </c>
      <c r="J2127" s="2">
        <f>INPUTS!$B$21 + INPUTS!$B$24*F2127 + INPUTS!$B$25*G2127</f>
        <v/>
      </c>
      <c r="K2127" s="2">
        <f>J2127&lt;INPUTS!$B$23</f>
        <v/>
      </c>
      <c r="L2127" s="2">
        <f>J2127&lt;INPUTS!$B$22</f>
        <v/>
      </c>
      <c r="M2127" s="2">
        <f>INPUTS!$B$26 + INPUTS!$B$29*F2127</f>
        <v/>
      </c>
      <c r="N2127" s="2">
        <f>M2127&lt;INPUTS!$B$28</f>
        <v/>
      </c>
      <c r="O2127" s="2">
        <f>M2127&lt;INPUTS!$B$27</f>
        <v/>
      </c>
      <c r="P2127" s="2">
        <f>INPUTS!$B$30 + (1-INPUTS!$B$18)*INPUTS!$B$19*G2127</f>
        <v/>
      </c>
      <c r="Q2127" s="2">
        <f>INPUTS!$B$31 + INPUTS!$B$32*P2127</f>
        <v/>
      </c>
      <c r="R2127" s="2">
        <f>IF(INPUTS!$B$13=0, Q2127&lt;=0, Q2127&lt;INPUTS!$B$13)</f>
        <v/>
      </c>
      <c r="S2127" s="2">
        <f>OR(I2127,K2127,N2127,R2127)</f>
        <v/>
      </c>
      <c r="T2127" s="2">
        <f>OR(I2127,L2127,O2127,R2127)</f>
        <v/>
      </c>
    </row>
    <row r="2128">
      <c r="A2128" s="2" t="n">
        <v>-175</v>
      </c>
      <c r="B2128" s="2" t="n">
        <v>-300</v>
      </c>
      <c r="C2128" s="2" t="n">
        <v>-175</v>
      </c>
      <c r="D2128" s="2">
        <f>(A2128+B2128)/2 + C2128/2</f>
        <v/>
      </c>
      <c r="E2128" s="2">
        <f>SQRT(A2128^2+B2128^2+C2128^2)</f>
        <v/>
      </c>
      <c r="F2128" s="2">
        <f>INPUTS!$B$8*A2128+INPUTS!$B$9*D2128+INPUTS!$B$10*B2128</f>
        <v/>
      </c>
      <c r="G2128" s="2">
        <f>INPUTS!$B$11*A2128/10000</f>
        <v/>
      </c>
      <c r="H2128" s="2">
        <f>MAX(0, (INPUTS!$B$14+INPUTS!$B$16*INPUTS!$B$15) + (1-INPUTS!$B$18)*INPUTS!$B$19*G2128 - INPUTS!$B$17 - INPUTS!$B$20*MAX(0, -F2128))</f>
        <v/>
      </c>
      <c r="I2128" s="2">
        <f>IF(INPUTS!$B$13=0, H2128&lt;=0, H2128&lt;INPUTS!$B$13)</f>
        <v/>
      </c>
      <c r="J2128" s="2">
        <f>INPUTS!$B$21 + INPUTS!$B$24*F2128 + INPUTS!$B$25*G2128</f>
        <v/>
      </c>
      <c r="K2128" s="2">
        <f>J2128&lt;INPUTS!$B$23</f>
        <v/>
      </c>
      <c r="L2128" s="2">
        <f>J2128&lt;INPUTS!$B$22</f>
        <v/>
      </c>
      <c r="M2128" s="2">
        <f>INPUTS!$B$26 + INPUTS!$B$29*F2128</f>
        <v/>
      </c>
      <c r="N2128" s="2">
        <f>M2128&lt;INPUTS!$B$28</f>
        <v/>
      </c>
      <c r="O2128" s="2">
        <f>M2128&lt;INPUTS!$B$27</f>
        <v/>
      </c>
      <c r="P2128" s="2">
        <f>INPUTS!$B$30 + (1-INPUTS!$B$18)*INPUTS!$B$19*G2128</f>
        <v/>
      </c>
      <c r="Q2128" s="2">
        <f>INPUTS!$B$31 + INPUTS!$B$32*P2128</f>
        <v/>
      </c>
      <c r="R2128" s="2">
        <f>IF(INPUTS!$B$13=0, Q2128&lt;=0, Q2128&lt;INPUTS!$B$13)</f>
        <v/>
      </c>
      <c r="S2128" s="2">
        <f>OR(I2128,K2128,N2128,R2128)</f>
        <v/>
      </c>
      <c r="T2128" s="2">
        <f>OR(I2128,L2128,O2128,R2128)</f>
        <v/>
      </c>
    </row>
    <row r="2129">
      <c r="A2129" s="2" t="n">
        <v>-175</v>
      </c>
      <c r="B2129" s="2" t="n">
        <v>-300</v>
      </c>
      <c r="C2129" s="2" t="n">
        <v>-150</v>
      </c>
      <c r="D2129" s="2">
        <f>(A2129+B2129)/2 + C2129/2</f>
        <v/>
      </c>
      <c r="E2129" s="2">
        <f>SQRT(A2129^2+B2129^2+C2129^2)</f>
        <v/>
      </c>
      <c r="F2129" s="2">
        <f>INPUTS!$B$8*A2129+INPUTS!$B$9*D2129+INPUTS!$B$10*B2129</f>
        <v/>
      </c>
      <c r="G2129" s="2">
        <f>INPUTS!$B$11*A2129/10000</f>
        <v/>
      </c>
      <c r="H2129" s="2">
        <f>MAX(0, (INPUTS!$B$14+INPUTS!$B$16*INPUTS!$B$15) + (1-INPUTS!$B$18)*INPUTS!$B$19*G2129 - INPUTS!$B$17 - INPUTS!$B$20*MAX(0, -F2129))</f>
        <v/>
      </c>
      <c r="I2129" s="2">
        <f>IF(INPUTS!$B$13=0, H2129&lt;=0, H2129&lt;INPUTS!$B$13)</f>
        <v/>
      </c>
      <c r="J2129" s="2">
        <f>INPUTS!$B$21 + INPUTS!$B$24*F2129 + INPUTS!$B$25*G2129</f>
        <v/>
      </c>
      <c r="K2129" s="2">
        <f>J2129&lt;INPUTS!$B$23</f>
        <v/>
      </c>
      <c r="L2129" s="2">
        <f>J2129&lt;INPUTS!$B$22</f>
        <v/>
      </c>
      <c r="M2129" s="2">
        <f>INPUTS!$B$26 + INPUTS!$B$29*F2129</f>
        <v/>
      </c>
      <c r="N2129" s="2">
        <f>M2129&lt;INPUTS!$B$28</f>
        <v/>
      </c>
      <c r="O2129" s="2">
        <f>M2129&lt;INPUTS!$B$27</f>
        <v/>
      </c>
      <c r="P2129" s="2">
        <f>INPUTS!$B$30 + (1-INPUTS!$B$18)*INPUTS!$B$19*G2129</f>
        <v/>
      </c>
      <c r="Q2129" s="2">
        <f>INPUTS!$B$31 + INPUTS!$B$32*P2129</f>
        <v/>
      </c>
      <c r="R2129" s="2">
        <f>IF(INPUTS!$B$13=0, Q2129&lt;=0, Q2129&lt;INPUTS!$B$13)</f>
        <v/>
      </c>
      <c r="S2129" s="2">
        <f>OR(I2129,K2129,N2129,R2129)</f>
        <v/>
      </c>
      <c r="T2129" s="2">
        <f>OR(I2129,L2129,O2129,R2129)</f>
        <v/>
      </c>
    </row>
    <row r="2130">
      <c r="A2130" s="2" t="n">
        <v>-175</v>
      </c>
      <c r="B2130" s="2" t="n">
        <v>-300</v>
      </c>
      <c r="C2130" s="2" t="n">
        <v>-125</v>
      </c>
      <c r="D2130" s="2">
        <f>(A2130+B2130)/2 + C2130/2</f>
        <v/>
      </c>
      <c r="E2130" s="2">
        <f>SQRT(A2130^2+B2130^2+C2130^2)</f>
        <v/>
      </c>
      <c r="F2130" s="2">
        <f>INPUTS!$B$8*A2130+INPUTS!$B$9*D2130+INPUTS!$B$10*B2130</f>
        <v/>
      </c>
      <c r="G2130" s="2">
        <f>INPUTS!$B$11*A2130/10000</f>
        <v/>
      </c>
      <c r="H2130" s="2">
        <f>MAX(0, (INPUTS!$B$14+INPUTS!$B$16*INPUTS!$B$15) + (1-INPUTS!$B$18)*INPUTS!$B$19*G2130 - INPUTS!$B$17 - INPUTS!$B$20*MAX(0, -F2130))</f>
        <v/>
      </c>
      <c r="I2130" s="2">
        <f>IF(INPUTS!$B$13=0, H2130&lt;=0, H2130&lt;INPUTS!$B$13)</f>
        <v/>
      </c>
      <c r="J2130" s="2">
        <f>INPUTS!$B$21 + INPUTS!$B$24*F2130 + INPUTS!$B$25*G2130</f>
        <v/>
      </c>
      <c r="K2130" s="2">
        <f>J2130&lt;INPUTS!$B$23</f>
        <v/>
      </c>
      <c r="L2130" s="2">
        <f>J2130&lt;INPUTS!$B$22</f>
        <v/>
      </c>
      <c r="M2130" s="2">
        <f>INPUTS!$B$26 + INPUTS!$B$29*F2130</f>
        <v/>
      </c>
      <c r="N2130" s="2">
        <f>M2130&lt;INPUTS!$B$28</f>
        <v/>
      </c>
      <c r="O2130" s="2">
        <f>M2130&lt;INPUTS!$B$27</f>
        <v/>
      </c>
      <c r="P2130" s="2">
        <f>INPUTS!$B$30 + (1-INPUTS!$B$18)*INPUTS!$B$19*G2130</f>
        <v/>
      </c>
      <c r="Q2130" s="2">
        <f>INPUTS!$B$31 + INPUTS!$B$32*P2130</f>
        <v/>
      </c>
      <c r="R2130" s="2">
        <f>IF(INPUTS!$B$13=0, Q2130&lt;=0, Q2130&lt;INPUTS!$B$13)</f>
        <v/>
      </c>
      <c r="S2130" s="2">
        <f>OR(I2130,K2130,N2130,R2130)</f>
        <v/>
      </c>
      <c r="T2130" s="2">
        <f>OR(I2130,L2130,O2130,R2130)</f>
        <v/>
      </c>
    </row>
    <row r="2131">
      <c r="A2131" s="2" t="n">
        <v>-175</v>
      </c>
      <c r="B2131" s="2" t="n">
        <v>-300</v>
      </c>
      <c r="C2131" s="2" t="n">
        <v>-100</v>
      </c>
      <c r="D2131" s="2">
        <f>(A2131+B2131)/2 + C2131/2</f>
        <v/>
      </c>
      <c r="E2131" s="2">
        <f>SQRT(A2131^2+B2131^2+C2131^2)</f>
        <v/>
      </c>
      <c r="F2131" s="2">
        <f>INPUTS!$B$8*A2131+INPUTS!$B$9*D2131+INPUTS!$B$10*B2131</f>
        <v/>
      </c>
      <c r="G2131" s="2">
        <f>INPUTS!$B$11*A2131/10000</f>
        <v/>
      </c>
      <c r="H2131" s="2">
        <f>MAX(0, (INPUTS!$B$14+INPUTS!$B$16*INPUTS!$B$15) + (1-INPUTS!$B$18)*INPUTS!$B$19*G2131 - INPUTS!$B$17 - INPUTS!$B$20*MAX(0, -F2131))</f>
        <v/>
      </c>
      <c r="I2131" s="2">
        <f>IF(INPUTS!$B$13=0, H2131&lt;=0, H2131&lt;INPUTS!$B$13)</f>
        <v/>
      </c>
      <c r="J2131" s="2">
        <f>INPUTS!$B$21 + INPUTS!$B$24*F2131 + INPUTS!$B$25*G2131</f>
        <v/>
      </c>
      <c r="K2131" s="2">
        <f>J2131&lt;INPUTS!$B$23</f>
        <v/>
      </c>
      <c r="L2131" s="2">
        <f>J2131&lt;INPUTS!$B$22</f>
        <v/>
      </c>
      <c r="M2131" s="2">
        <f>INPUTS!$B$26 + INPUTS!$B$29*F2131</f>
        <v/>
      </c>
      <c r="N2131" s="2">
        <f>M2131&lt;INPUTS!$B$28</f>
        <v/>
      </c>
      <c r="O2131" s="2">
        <f>M2131&lt;INPUTS!$B$27</f>
        <v/>
      </c>
      <c r="P2131" s="2">
        <f>INPUTS!$B$30 + (1-INPUTS!$B$18)*INPUTS!$B$19*G2131</f>
        <v/>
      </c>
      <c r="Q2131" s="2">
        <f>INPUTS!$B$31 + INPUTS!$B$32*P2131</f>
        <v/>
      </c>
      <c r="R2131" s="2">
        <f>IF(INPUTS!$B$13=0, Q2131&lt;=0, Q2131&lt;INPUTS!$B$13)</f>
        <v/>
      </c>
      <c r="S2131" s="2">
        <f>OR(I2131,K2131,N2131,R2131)</f>
        <v/>
      </c>
      <c r="T2131" s="2">
        <f>OR(I2131,L2131,O2131,R2131)</f>
        <v/>
      </c>
    </row>
    <row r="2132">
      <c r="A2132" s="2" t="n">
        <v>-175</v>
      </c>
      <c r="B2132" s="2" t="n">
        <v>-300</v>
      </c>
      <c r="C2132" s="2" t="n">
        <v>-75</v>
      </c>
      <c r="D2132" s="2">
        <f>(A2132+B2132)/2 + C2132/2</f>
        <v/>
      </c>
      <c r="E2132" s="2">
        <f>SQRT(A2132^2+B2132^2+C2132^2)</f>
        <v/>
      </c>
      <c r="F2132" s="2">
        <f>INPUTS!$B$8*A2132+INPUTS!$B$9*D2132+INPUTS!$B$10*B2132</f>
        <v/>
      </c>
      <c r="G2132" s="2">
        <f>INPUTS!$B$11*A2132/10000</f>
        <v/>
      </c>
      <c r="H2132" s="2">
        <f>MAX(0, (INPUTS!$B$14+INPUTS!$B$16*INPUTS!$B$15) + (1-INPUTS!$B$18)*INPUTS!$B$19*G2132 - INPUTS!$B$17 - INPUTS!$B$20*MAX(0, -F2132))</f>
        <v/>
      </c>
      <c r="I2132" s="2">
        <f>IF(INPUTS!$B$13=0, H2132&lt;=0, H2132&lt;INPUTS!$B$13)</f>
        <v/>
      </c>
      <c r="J2132" s="2">
        <f>INPUTS!$B$21 + INPUTS!$B$24*F2132 + INPUTS!$B$25*G2132</f>
        <v/>
      </c>
      <c r="K2132" s="2">
        <f>J2132&lt;INPUTS!$B$23</f>
        <v/>
      </c>
      <c r="L2132" s="2">
        <f>J2132&lt;INPUTS!$B$22</f>
        <v/>
      </c>
      <c r="M2132" s="2">
        <f>INPUTS!$B$26 + INPUTS!$B$29*F2132</f>
        <v/>
      </c>
      <c r="N2132" s="2">
        <f>M2132&lt;INPUTS!$B$28</f>
        <v/>
      </c>
      <c r="O2132" s="2">
        <f>M2132&lt;INPUTS!$B$27</f>
        <v/>
      </c>
      <c r="P2132" s="2">
        <f>INPUTS!$B$30 + (1-INPUTS!$B$18)*INPUTS!$B$19*G2132</f>
        <v/>
      </c>
      <c r="Q2132" s="2">
        <f>INPUTS!$B$31 + INPUTS!$B$32*P2132</f>
        <v/>
      </c>
      <c r="R2132" s="2">
        <f>IF(INPUTS!$B$13=0, Q2132&lt;=0, Q2132&lt;INPUTS!$B$13)</f>
        <v/>
      </c>
      <c r="S2132" s="2">
        <f>OR(I2132,K2132,N2132,R2132)</f>
        <v/>
      </c>
      <c r="T2132" s="2">
        <f>OR(I2132,L2132,O2132,R2132)</f>
        <v/>
      </c>
    </row>
    <row r="2133">
      <c r="A2133" s="2" t="n">
        <v>-175</v>
      </c>
      <c r="B2133" s="2" t="n">
        <v>-300</v>
      </c>
      <c r="C2133" s="2" t="n">
        <v>-50</v>
      </c>
      <c r="D2133" s="2">
        <f>(A2133+B2133)/2 + C2133/2</f>
        <v/>
      </c>
      <c r="E2133" s="2">
        <f>SQRT(A2133^2+B2133^2+C2133^2)</f>
        <v/>
      </c>
      <c r="F2133" s="2">
        <f>INPUTS!$B$8*A2133+INPUTS!$B$9*D2133+INPUTS!$B$10*B2133</f>
        <v/>
      </c>
      <c r="G2133" s="2">
        <f>INPUTS!$B$11*A2133/10000</f>
        <v/>
      </c>
      <c r="H2133" s="2">
        <f>MAX(0, (INPUTS!$B$14+INPUTS!$B$16*INPUTS!$B$15) + (1-INPUTS!$B$18)*INPUTS!$B$19*G2133 - INPUTS!$B$17 - INPUTS!$B$20*MAX(0, -F2133))</f>
        <v/>
      </c>
      <c r="I2133" s="2">
        <f>IF(INPUTS!$B$13=0, H2133&lt;=0, H2133&lt;INPUTS!$B$13)</f>
        <v/>
      </c>
      <c r="J2133" s="2">
        <f>INPUTS!$B$21 + INPUTS!$B$24*F2133 + INPUTS!$B$25*G2133</f>
        <v/>
      </c>
      <c r="K2133" s="2">
        <f>J2133&lt;INPUTS!$B$23</f>
        <v/>
      </c>
      <c r="L2133" s="2">
        <f>J2133&lt;INPUTS!$B$22</f>
        <v/>
      </c>
      <c r="M2133" s="2">
        <f>INPUTS!$B$26 + INPUTS!$B$29*F2133</f>
        <v/>
      </c>
      <c r="N2133" s="2">
        <f>M2133&lt;INPUTS!$B$28</f>
        <v/>
      </c>
      <c r="O2133" s="2">
        <f>M2133&lt;INPUTS!$B$27</f>
        <v/>
      </c>
      <c r="P2133" s="2">
        <f>INPUTS!$B$30 + (1-INPUTS!$B$18)*INPUTS!$B$19*G2133</f>
        <v/>
      </c>
      <c r="Q2133" s="2">
        <f>INPUTS!$B$31 + INPUTS!$B$32*P2133</f>
        <v/>
      </c>
      <c r="R2133" s="2">
        <f>IF(INPUTS!$B$13=0, Q2133&lt;=0, Q2133&lt;INPUTS!$B$13)</f>
        <v/>
      </c>
      <c r="S2133" s="2">
        <f>OR(I2133,K2133,N2133,R2133)</f>
        <v/>
      </c>
      <c r="T2133" s="2">
        <f>OR(I2133,L2133,O2133,R2133)</f>
        <v/>
      </c>
    </row>
    <row r="2134">
      <c r="A2134" s="2" t="n">
        <v>-175</v>
      </c>
      <c r="B2134" s="2" t="n">
        <v>-300</v>
      </c>
      <c r="C2134" s="2" t="n">
        <v>-25</v>
      </c>
      <c r="D2134" s="2">
        <f>(A2134+B2134)/2 + C2134/2</f>
        <v/>
      </c>
      <c r="E2134" s="2">
        <f>SQRT(A2134^2+B2134^2+C2134^2)</f>
        <v/>
      </c>
      <c r="F2134" s="2">
        <f>INPUTS!$B$8*A2134+INPUTS!$B$9*D2134+INPUTS!$B$10*B2134</f>
        <v/>
      </c>
      <c r="G2134" s="2">
        <f>INPUTS!$B$11*A2134/10000</f>
        <v/>
      </c>
      <c r="H2134" s="2">
        <f>MAX(0, (INPUTS!$B$14+INPUTS!$B$16*INPUTS!$B$15) + (1-INPUTS!$B$18)*INPUTS!$B$19*G2134 - INPUTS!$B$17 - INPUTS!$B$20*MAX(0, -F2134))</f>
        <v/>
      </c>
      <c r="I2134" s="2">
        <f>IF(INPUTS!$B$13=0, H2134&lt;=0, H2134&lt;INPUTS!$B$13)</f>
        <v/>
      </c>
      <c r="J2134" s="2">
        <f>INPUTS!$B$21 + INPUTS!$B$24*F2134 + INPUTS!$B$25*G2134</f>
        <v/>
      </c>
      <c r="K2134" s="2">
        <f>J2134&lt;INPUTS!$B$23</f>
        <v/>
      </c>
      <c r="L2134" s="2">
        <f>J2134&lt;INPUTS!$B$22</f>
        <v/>
      </c>
      <c r="M2134" s="2">
        <f>INPUTS!$B$26 + INPUTS!$B$29*F2134</f>
        <v/>
      </c>
      <c r="N2134" s="2">
        <f>M2134&lt;INPUTS!$B$28</f>
        <v/>
      </c>
      <c r="O2134" s="2">
        <f>M2134&lt;INPUTS!$B$27</f>
        <v/>
      </c>
      <c r="P2134" s="2">
        <f>INPUTS!$B$30 + (1-INPUTS!$B$18)*INPUTS!$B$19*G2134</f>
        <v/>
      </c>
      <c r="Q2134" s="2">
        <f>INPUTS!$B$31 + INPUTS!$B$32*P2134</f>
        <v/>
      </c>
      <c r="R2134" s="2">
        <f>IF(INPUTS!$B$13=0, Q2134&lt;=0, Q2134&lt;INPUTS!$B$13)</f>
        <v/>
      </c>
      <c r="S2134" s="2">
        <f>OR(I2134,K2134,N2134,R2134)</f>
        <v/>
      </c>
      <c r="T2134" s="2">
        <f>OR(I2134,L2134,O2134,R2134)</f>
        <v/>
      </c>
    </row>
    <row r="2135">
      <c r="A2135" s="2" t="n">
        <v>-175</v>
      </c>
      <c r="B2135" s="2" t="n">
        <v>-300</v>
      </c>
      <c r="C2135" s="2" t="n">
        <v>0</v>
      </c>
      <c r="D2135" s="2">
        <f>(A2135+B2135)/2 + C2135/2</f>
        <v/>
      </c>
      <c r="E2135" s="2">
        <f>SQRT(A2135^2+B2135^2+C2135^2)</f>
        <v/>
      </c>
      <c r="F2135" s="2">
        <f>INPUTS!$B$8*A2135+INPUTS!$B$9*D2135+INPUTS!$B$10*B2135</f>
        <v/>
      </c>
      <c r="G2135" s="2">
        <f>INPUTS!$B$11*A2135/10000</f>
        <v/>
      </c>
      <c r="H2135" s="2">
        <f>MAX(0, (INPUTS!$B$14+INPUTS!$B$16*INPUTS!$B$15) + (1-INPUTS!$B$18)*INPUTS!$B$19*G2135 - INPUTS!$B$17 - INPUTS!$B$20*MAX(0, -F2135))</f>
        <v/>
      </c>
      <c r="I2135" s="2">
        <f>IF(INPUTS!$B$13=0, H2135&lt;=0, H2135&lt;INPUTS!$B$13)</f>
        <v/>
      </c>
      <c r="J2135" s="2">
        <f>INPUTS!$B$21 + INPUTS!$B$24*F2135 + INPUTS!$B$25*G2135</f>
        <v/>
      </c>
      <c r="K2135" s="2">
        <f>J2135&lt;INPUTS!$B$23</f>
        <v/>
      </c>
      <c r="L2135" s="2">
        <f>J2135&lt;INPUTS!$B$22</f>
        <v/>
      </c>
      <c r="M2135" s="2">
        <f>INPUTS!$B$26 + INPUTS!$B$29*F2135</f>
        <v/>
      </c>
      <c r="N2135" s="2">
        <f>M2135&lt;INPUTS!$B$28</f>
        <v/>
      </c>
      <c r="O2135" s="2">
        <f>M2135&lt;INPUTS!$B$27</f>
        <v/>
      </c>
      <c r="P2135" s="2">
        <f>INPUTS!$B$30 + (1-INPUTS!$B$18)*INPUTS!$B$19*G2135</f>
        <v/>
      </c>
      <c r="Q2135" s="2">
        <f>INPUTS!$B$31 + INPUTS!$B$32*P2135</f>
        <v/>
      </c>
      <c r="R2135" s="2">
        <f>IF(INPUTS!$B$13=0, Q2135&lt;=0, Q2135&lt;INPUTS!$B$13)</f>
        <v/>
      </c>
      <c r="S2135" s="2">
        <f>OR(I2135,K2135,N2135,R2135)</f>
        <v/>
      </c>
      <c r="T2135" s="2">
        <f>OR(I2135,L2135,O2135,R2135)</f>
        <v/>
      </c>
    </row>
    <row r="2136">
      <c r="A2136" s="2" t="n">
        <v>-175</v>
      </c>
      <c r="B2136" s="2" t="n">
        <v>-300</v>
      </c>
      <c r="C2136" s="2" t="n">
        <v>25</v>
      </c>
      <c r="D2136" s="2">
        <f>(A2136+B2136)/2 + C2136/2</f>
        <v/>
      </c>
      <c r="E2136" s="2">
        <f>SQRT(A2136^2+B2136^2+C2136^2)</f>
        <v/>
      </c>
      <c r="F2136" s="2">
        <f>INPUTS!$B$8*A2136+INPUTS!$B$9*D2136+INPUTS!$B$10*B2136</f>
        <v/>
      </c>
      <c r="G2136" s="2">
        <f>INPUTS!$B$11*A2136/10000</f>
        <v/>
      </c>
      <c r="H2136" s="2">
        <f>MAX(0, (INPUTS!$B$14+INPUTS!$B$16*INPUTS!$B$15) + (1-INPUTS!$B$18)*INPUTS!$B$19*G2136 - INPUTS!$B$17 - INPUTS!$B$20*MAX(0, -F2136))</f>
        <v/>
      </c>
      <c r="I2136" s="2">
        <f>IF(INPUTS!$B$13=0, H2136&lt;=0, H2136&lt;INPUTS!$B$13)</f>
        <v/>
      </c>
      <c r="J2136" s="2">
        <f>INPUTS!$B$21 + INPUTS!$B$24*F2136 + INPUTS!$B$25*G2136</f>
        <v/>
      </c>
      <c r="K2136" s="2">
        <f>J2136&lt;INPUTS!$B$23</f>
        <v/>
      </c>
      <c r="L2136" s="2">
        <f>J2136&lt;INPUTS!$B$22</f>
        <v/>
      </c>
      <c r="M2136" s="2">
        <f>INPUTS!$B$26 + INPUTS!$B$29*F2136</f>
        <v/>
      </c>
      <c r="N2136" s="2">
        <f>M2136&lt;INPUTS!$B$28</f>
        <v/>
      </c>
      <c r="O2136" s="2">
        <f>M2136&lt;INPUTS!$B$27</f>
        <v/>
      </c>
      <c r="P2136" s="2">
        <f>INPUTS!$B$30 + (1-INPUTS!$B$18)*INPUTS!$B$19*G2136</f>
        <v/>
      </c>
      <c r="Q2136" s="2">
        <f>INPUTS!$B$31 + INPUTS!$B$32*P2136</f>
        <v/>
      </c>
      <c r="R2136" s="2">
        <f>IF(INPUTS!$B$13=0, Q2136&lt;=0, Q2136&lt;INPUTS!$B$13)</f>
        <v/>
      </c>
      <c r="S2136" s="2">
        <f>OR(I2136,K2136,N2136,R2136)</f>
        <v/>
      </c>
      <c r="T2136" s="2">
        <f>OR(I2136,L2136,O2136,R2136)</f>
        <v/>
      </c>
    </row>
    <row r="2137">
      <c r="A2137" s="2" t="n">
        <v>-175</v>
      </c>
      <c r="B2137" s="2" t="n">
        <v>-300</v>
      </c>
      <c r="C2137" s="2" t="n">
        <v>50</v>
      </c>
      <c r="D2137" s="2">
        <f>(A2137+B2137)/2 + C2137/2</f>
        <v/>
      </c>
      <c r="E2137" s="2">
        <f>SQRT(A2137^2+B2137^2+C2137^2)</f>
        <v/>
      </c>
      <c r="F2137" s="2">
        <f>INPUTS!$B$8*A2137+INPUTS!$B$9*D2137+INPUTS!$B$10*B2137</f>
        <v/>
      </c>
      <c r="G2137" s="2">
        <f>INPUTS!$B$11*A2137/10000</f>
        <v/>
      </c>
      <c r="H2137" s="2">
        <f>MAX(0, (INPUTS!$B$14+INPUTS!$B$16*INPUTS!$B$15) + (1-INPUTS!$B$18)*INPUTS!$B$19*G2137 - INPUTS!$B$17 - INPUTS!$B$20*MAX(0, -F2137))</f>
        <v/>
      </c>
      <c r="I2137" s="2">
        <f>IF(INPUTS!$B$13=0, H2137&lt;=0, H2137&lt;INPUTS!$B$13)</f>
        <v/>
      </c>
      <c r="J2137" s="2">
        <f>INPUTS!$B$21 + INPUTS!$B$24*F2137 + INPUTS!$B$25*G2137</f>
        <v/>
      </c>
      <c r="K2137" s="2">
        <f>J2137&lt;INPUTS!$B$23</f>
        <v/>
      </c>
      <c r="L2137" s="2">
        <f>J2137&lt;INPUTS!$B$22</f>
        <v/>
      </c>
      <c r="M2137" s="2">
        <f>INPUTS!$B$26 + INPUTS!$B$29*F2137</f>
        <v/>
      </c>
      <c r="N2137" s="2">
        <f>M2137&lt;INPUTS!$B$28</f>
        <v/>
      </c>
      <c r="O2137" s="2">
        <f>M2137&lt;INPUTS!$B$27</f>
        <v/>
      </c>
      <c r="P2137" s="2">
        <f>INPUTS!$B$30 + (1-INPUTS!$B$18)*INPUTS!$B$19*G2137</f>
        <v/>
      </c>
      <c r="Q2137" s="2">
        <f>INPUTS!$B$31 + INPUTS!$B$32*P2137</f>
        <v/>
      </c>
      <c r="R2137" s="2">
        <f>IF(INPUTS!$B$13=0, Q2137&lt;=0, Q2137&lt;INPUTS!$B$13)</f>
        <v/>
      </c>
      <c r="S2137" s="2">
        <f>OR(I2137,K2137,N2137,R2137)</f>
        <v/>
      </c>
      <c r="T2137" s="2">
        <f>OR(I2137,L2137,O2137,R2137)</f>
        <v/>
      </c>
    </row>
    <row r="2138">
      <c r="A2138" s="2" t="n">
        <v>-175</v>
      </c>
      <c r="B2138" s="2" t="n">
        <v>-300</v>
      </c>
      <c r="C2138" s="2" t="n">
        <v>75</v>
      </c>
      <c r="D2138" s="2">
        <f>(A2138+B2138)/2 + C2138/2</f>
        <v/>
      </c>
      <c r="E2138" s="2">
        <f>SQRT(A2138^2+B2138^2+C2138^2)</f>
        <v/>
      </c>
      <c r="F2138" s="2">
        <f>INPUTS!$B$8*A2138+INPUTS!$B$9*D2138+INPUTS!$B$10*B2138</f>
        <v/>
      </c>
      <c r="G2138" s="2">
        <f>INPUTS!$B$11*A2138/10000</f>
        <v/>
      </c>
      <c r="H2138" s="2">
        <f>MAX(0, (INPUTS!$B$14+INPUTS!$B$16*INPUTS!$B$15) + (1-INPUTS!$B$18)*INPUTS!$B$19*G2138 - INPUTS!$B$17 - INPUTS!$B$20*MAX(0, -F2138))</f>
        <v/>
      </c>
      <c r="I2138" s="2">
        <f>IF(INPUTS!$B$13=0, H2138&lt;=0, H2138&lt;INPUTS!$B$13)</f>
        <v/>
      </c>
      <c r="J2138" s="2">
        <f>INPUTS!$B$21 + INPUTS!$B$24*F2138 + INPUTS!$B$25*G2138</f>
        <v/>
      </c>
      <c r="K2138" s="2">
        <f>J2138&lt;INPUTS!$B$23</f>
        <v/>
      </c>
      <c r="L2138" s="2">
        <f>J2138&lt;INPUTS!$B$22</f>
        <v/>
      </c>
      <c r="M2138" s="2">
        <f>INPUTS!$B$26 + INPUTS!$B$29*F2138</f>
        <v/>
      </c>
      <c r="N2138" s="2">
        <f>M2138&lt;INPUTS!$B$28</f>
        <v/>
      </c>
      <c r="O2138" s="2">
        <f>M2138&lt;INPUTS!$B$27</f>
        <v/>
      </c>
      <c r="P2138" s="2">
        <f>INPUTS!$B$30 + (1-INPUTS!$B$18)*INPUTS!$B$19*G2138</f>
        <v/>
      </c>
      <c r="Q2138" s="2">
        <f>INPUTS!$B$31 + INPUTS!$B$32*P2138</f>
        <v/>
      </c>
      <c r="R2138" s="2">
        <f>IF(INPUTS!$B$13=0, Q2138&lt;=0, Q2138&lt;INPUTS!$B$13)</f>
        <v/>
      </c>
      <c r="S2138" s="2">
        <f>OR(I2138,K2138,N2138,R2138)</f>
        <v/>
      </c>
      <c r="T2138" s="2">
        <f>OR(I2138,L2138,O2138,R2138)</f>
        <v/>
      </c>
    </row>
    <row r="2139">
      <c r="A2139" s="2" t="n">
        <v>-175</v>
      </c>
      <c r="B2139" s="2" t="n">
        <v>-300</v>
      </c>
      <c r="C2139" s="2" t="n">
        <v>100</v>
      </c>
      <c r="D2139" s="2">
        <f>(A2139+B2139)/2 + C2139/2</f>
        <v/>
      </c>
      <c r="E2139" s="2">
        <f>SQRT(A2139^2+B2139^2+C2139^2)</f>
        <v/>
      </c>
      <c r="F2139" s="2">
        <f>INPUTS!$B$8*A2139+INPUTS!$B$9*D2139+INPUTS!$B$10*B2139</f>
        <v/>
      </c>
      <c r="G2139" s="2">
        <f>INPUTS!$B$11*A2139/10000</f>
        <v/>
      </c>
      <c r="H2139" s="2">
        <f>MAX(0, (INPUTS!$B$14+INPUTS!$B$16*INPUTS!$B$15) + (1-INPUTS!$B$18)*INPUTS!$B$19*G2139 - INPUTS!$B$17 - INPUTS!$B$20*MAX(0, -F2139))</f>
        <v/>
      </c>
      <c r="I2139" s="2">
        <f>IF(INPUTS!$B$13=0, H2139&lt;=0, H2139&lt;INPUTS!$B$13)</f>
        <v/>
      </c>
      <c r="J2139" s="2">
        <f>INPUTS!$B$21 + INPUTS!$B$24*F2139 + INPUTS!$B$25*G2139</f>
        <v/>
      </c>
      <c r="K2139" s="2">
        <f>J2139&lt;INPUTS!$B$23</f>
        <v/>
      </c>
      <c r="L2139" s="2">
        <f>J2139&lt;INPUTS!$B$22</f>
        <v/>
      </c>
      <c r="M2139" s="2">
        <f>INPUTS!$B$26 + INPUTS!$B$29*F2139</f>
        <v/>
      </c>
      <c r="N2139" s="2">
        <f>M2139&lt;INPUTS!$B$28</f>
        <v/>
      </c>
      <c r="O2139" s="2">
        <f>M2139&lt;INPUTS!$B$27</f>
        <v/>
      </c>
      <c r="P2139" s="2">
        <f>INPUTS!$B$30 + (1-INPUTS!$B$18)*INPUTS!$B$19*G2139</f>
        <v/>
      </c>
      <c r="Q2139" s="2">
        <f>INPUTS!$B$31 + INPUTS!$B$32*P2139</f>
        <v/>
      </c>
      <c r="R2139" s="2">
        <f>IF(INPUTS!$B$13=0, Q2139&lt;=0, Q2139&lt;INPUTS!$B$13)</f>
        <v/>
      </c>
      <c r="S2139" s="2">
        <f>OR(I2139,K2139,N2139,R2139)</f>
        <v/>
      </c>
      <c r="T2139" s="2">
        <f>OR(I2139,L2139,O2139,R2139)</f>
        <v/>
      </c>
    </row>
    <row r="2140">
      <c r="A2140" s="2" t="n">
        <v>-175</v>
      </c>
      <c r="B2140" s="2" t="n">
        <v>-300</v>
      </c>
      <c r="C2140" s="2" t="n">
        <v>125</v>
      </c>
      <c r="D2140" s="2">
        <f>(A2140+B2140)/2 + C2140/2</f>
        <v/>
      </c>
      <c r="E2140" s="2">
        <f>SQRT(A2140^2+B2140^2+C2140^2)</f>
        <v/>
      </c>
      <c r="F2140" s="2">
        <f>INPUTS!$B$8*A2140+INPUTS!$B$9*D2140+INPUTS!$B$10*B2140</f>
        <v/>
      </c>
      <c r="G2140" s="2">
        <f>INPUTS!$B$11*A2140/10000</f>
        <v/>
      </c>
      <c r="H2140" s="2">
        <f>MAX(0, (INPUTS!$B$14+INPUTS!$B$16*INPUTS!$B$15) + (1-INPUTS!$B$18)*INPUTS!$B$19*G2140 - INPUTS!$B$17 - INPUTS!$B$20*MAX(0, -F2140))</f>
        <v/>
      </c>
      <c r="I2140" s="2">
        <f>IF(INPUTS!$B$13=0, H2140&lt;=0, H2140&lt;INPUTS!$B$13)</f>
        <v/>
      </c>
      <c r="J2140" s="2">
        <f>INPUTS!$B$21 + INPUTS!$B$24*F2140 + INPUTS!$B$25*G2140</f>
        <v/>
      </c>
      <c r="K2140" s="2">
        <f>J2140&lt;INPUTS!$B$23</f>
        <v/>
      </c>
      <c r="L2140" s="2">
        <f>J2140&lt;INPUTS!$B$22</f>
        <v/>
      </c>
      <c r="M2140" s="2">
        <f>INPUTS!$B$26 + INPUTS!$B$29*F2140</f>
        <v/>
      </c>
      <c r="N2140" s="2">
        <f>M2140&lt;INPUTS!$B$28</f>
        <v/>
      </c>
      <c r="O2140" s="2">
        <f>M2140&lt;INPUTS!$B$27</f>
        <v/>
      </c>
      <c r="P2140" s="2">
        <f>INPUTS!$B$30 + (1-INPUTS!$B$18)*INPUTS!$B$19*G2140</f>
        <v/>
      </c>
      <c r="Q2140" s="2">
        <f>INPUTS!$B$31 + INPUTS!$B$32*P2140</f>
        <v/>
      </c>
      <c r="R2140" s="2">
        <f>IF(INPUTS!$B$13=0, Q2140&lt;=0, Q2140&lt;INPUTS!$B$13)</f>
        <v/>
      </c>
      <c r="S2140" s="2">
        <f>OR(I2140,K2140,N2140,R2140)</f>
        <v/>
      </c>
      <c r="T2140" s="2">
        <f>OR(I2140,L2140,O2140,R2140)</f>
        <v/>
      </c>
    </row>
    <row r="2141">
      <c r="A2141" s="2" t="n">
        <v>-175</v>
      </c>
      <c r="B2141" s="2" t="n">
        <v>-300</v>
      </c>
      <c r="C2141" s="2" t="n">
        <v>150</v>
      </c>
      <c r="D2141" s="2">
        <f>(A2141+B2141)/2 + C2141/2</f>
        <v/>
      </c>
      <c r="E2141" s="2">
        <f>SQRT(A2141^2+B2141^2+C2141^2)</f>
        <v/>
      </c>
      <c r="F2141" s="2">
        <f>INPUTS!$B$8*A2141+INPUTS!$B$9*D2141+INPUTS!$B$10*B2141</f>
        <v/>
      </c>
      <c r="G2141" s="2">
        <f>INPUTS!$B$11*A2141/10000</f>
        <v/>
      </c>
      <c r="H2141" s="2">
        <f>MAX(0, (INPUTS!$B$14+INPUTS!$B$16*INPUTS!$B$15) + (1-INPUTS!$B$18)*INPUTS!$B$19*G2141 - INPUTS!$B$17 - INPUTS!$B$20*MAX(0, -F2141))</f>
        <v/>
      </c>
      <c r="I2141" s="2">
        <f>IF(INPUTS!$B$13=0, H2141&lt;=0, H2141&lt;INPUTS!$B$13)</f>
        <v/>
      </c>
      <c r="J2141" s="2">
        <f>INPUTS!$B$21 + INPUTS!$B$24*F2141 + INPUTS!$B$25*G2141</f>
        <v/>
      </c>
      <c r="K2141" s="2">
        <f>J2141&lt;INPUTS!$B$23</f>
        <v/>
      </c>
      <c r="L2141" s="2">
        <f>J2141&lt;INPUTS!$B$22</f>
        <v/>
      </c>
      <c r="M2141" s="2">
        <f>INPUTS!$B$26 + INPUTS!$B$29*F2141</f>
        <v/>
      </c>
      <c r="N2141" s="2">
        <f>M2141&lt;INPUTS!$B$28</f>
        <v/>
      </c>
      <c r="O2141" s="2">
        <f>M2141&lt;INPUTS!$B$27</f>
        <v/>
      </c>
      <c r="P2141" s="2">
        <f>INPUTS!$B$30 + (1-INPUTS!$B$18)*INPUTS!$B$19*G2141</f>
        <v/>
      </c>
      <c r="Q2141" s="2">
        <f>INPUTS!$B$31 + INPUTS!$B$32*P2141</f>
        <v/>
      </c>
      <c r="R2141" s="2">
        <f>IF(INPUTS!$B$13=0, Q2141&lt;=0, Q2141&lt;INPUTS!$B$13)</f>
        <v/>
      </c>
      <c r="S2141" s="2">
        <f>OR(I2141,K2141,N2141,R2141)</f>
        <v/>
      </c>
      <c r="T2141" s="2">
        <f>OR(I2141,L2141,O2141,R2141)</f>
        <v/>
      </c>
    </row>
    <row r="2142">
      <c r="A2142" s="2" t="n">
        <v>-175</v>
      </c>
      <c r="B2142" s="2" t="n">
        <v>-300</v>
      </c>
      <c r="C2142" s="2" t="n">
        <v>175</v>
      </c>
      <c r="D2142" s="2">
        <f>(A2142+B2142)/2 + C2142/2</f>
        <v/>
      </c>
      <c r="E2142" s="2">
        <f>SQRT(A2142^2+B2142^2+C2142^2)</f>
        <v/>
      </c>
      <c r="F2142" s="2">
        <f>INPUTS!$B$8*A2142+INPUTS!$B$9*D2142+INPUTS!$B$10*B2142</f>
        <v/>
      </c>
      <c r="G2142" s="2">
        <f>INPUTS!$B$11*A2142/10000</f>
        <v/>
      </c>
      <c r="H2142" s="2">
        <f>MAX(0, (INPUTS!$B$14+INPUTS!$B$16*INPUTS!$B$15) + (1-INPUTS!$B$18)*INPUTS!$B$19*G2142 - INPUTS!$B$17 - INPUTS!$B$20*MAX(0, -F2142))</f>
        <v/>
      </c>
      <c r="I2142" s="2">
        <f>IF(INPUTS!$B$13=0, H2142&lt;=0, H2142&lt;INPUTS!$B$13)</f>
        <v/>
      </c>
      <c r="J2142" s="2">
        <f>INPUTS!$B$21 + INPUTS!$B$24*F2142 + INPUTS!$B$25*G2142</f>
        <v/>
      </c>
      <c r="K2142" s="2">
        <f>J2142&lt;INPUTS!$B$23</f>
        <v/>
      </c>
      <c r="L2142" s="2">
        <f>J2142&lt;INPUTS!$B$22</f>
        <v/>
      </c>
      <c r="M2142" s="2">
        <f>INPUTS!$B$26 + INPUTS!$B$29*F2142</f>
        <v/>
      </c>
      <c r="N2142" s="2">
        <f>M2142&lt;INPUTS!$B$28</f>
        <v/>
      </c>
      <c r="O2142" s="2">
        <f>M2142&lt;INPUTS!$B$27</f>
        <v/>
      </c>
      <c r="P2142" s="2">
        <f>INPUTS!$B$30 + (1-INPUTS!$B$18)*INPUTS!$B$19*G2142</f>
        <v/>
      </c>
      <c r="Q2142" s="2">
        <f>INPUTS!$B$31 + INPUTS!$B$32*P2142</f>
        <v/>
      </c>
      <c r="R2142" s="2">
        <f>IF(INPUTS!$B$13=0, Q2142&lt;=0, Q2142&lt;INPUTS!$B$13)</f>
        <v/>
      </c>
      <c r="S2142" s="2">
        <f>OR(I2142,K2142,N2142,R2142)</f>
        <v/>
      </c>
      <c r="T2142" s="2">
        <f>OR(I2142,L2142,O2142,R2142)</f>
        <v/>
      </c>
    </row>
    <row r="2143">
      <c r="A2143" s="2" t="n">
        <v>-175</v>
      </c>
      <c r="B2143" s="2" t="n">
        <v>-300</v>
      </c>
      <c r="C2143" s="2" t="n">
        <v>200</v>
      </c>
      <c r="D2143" s="2">
        <f>(A2143+B2143)/2 + C2143/2</f>
        <v/>
      </c>
      <c r="E2143" s="2">
        <f>SQRT(A2143^2+B2143^2+C2143^2)</f>
        <v/>
      </c>
      <c r="F2143" s="2">
        <f>INPUTS!$B$8*A2143+INPUTS!$B$9*D2143+INPUTS!$B$10*B2143</f>
        <v/>
      </c>
      <c r="G2143" s="2">
        <f>INPUTS!$B$11*A2143/10000</f>
        <v/>
      </c>
      <c r="H2143" s="2">
        <f>MAX(0, (INPUTS!$B$14+INPUTS!$B$16*INPUTS!$B$15) + (1-INPUTS!$B$18)*INPUTS!$B$19*G2143 - INPUTS!$B$17 - INPUTS!$B$20*MAX(0, -F2143))</f>
        <v/>
      </c>
      <c r="I2143" s="2">
        <f>IF(INPUTS!$B$13=0, H2143&lt;=0, H2143&lt;INPUTS!$B$13)</f>
        <v/>
      </c>
      <c r="J2143" s="2">
        <f>INPUTS!$B$21 + INPUTS!$B$24*F2143 + INPUTS!$B$25*G2143</f>
        <v/>
      </c>
      <c r="K2143" s="2">
        <f>J2143&lt;INPUTS!$B$23</f>
        <v/>
      </c>
      <c r="L2143" s="2">
        <f>J2143&lt;INPUTS!$B$22</f>
        <v/>
      </c>
      <c r="M2143" s="2">
        <f>INPUTS!$B$26 + INPUTS!$B$29*F2143</f>
        <v/>
      </c>
      <c r="N2143" s="2">
        <f>M2143&lt;INPUTS!$B$28</f>
        <v/>
      </c>
      <c r="O2143" s="2">
        <f>M2143&lt;INPUTS!$B$27</f>
        <v/>
      </c>
      <c r="P2143" s="2">
        <f>INPUTS!$B$30 + (1-INPUTS!$B$18)*INPUTS!$B$19*G2143</f>
        <v/>
      </c>
      <c r="Q2143" s="2">
        <f>INPUTS!$B$31 + INPUTS!$B$32*P2143</f>
        <v/>
      </c>
      <c r="R2143" s="2">
        <f>IF(INPUTS!$B$13=0, Q2143&lt;=0, Q2143&lt;INPUTS!$B$13)</f>
        <v/>
      </c>
      <c r="S2143" s="2">
        <f>OR(I2143,K2143,N2143,R2143)</f>
        <v/>
      </c>
      <c r="T2143" s="2">
        <f>OR(I2143,L2143,O2143,R2143)</f>
        <v/>
      </c>
    </row>
    <row r="2144">
      <c r="A2144" s="2" t="n">
        <v>-175</v>
      </c>
      <c r="B2144" s="2" t="n">
        <v>-275</v>
      </c>
      <c r="C2144" s="2" t="n">
        <v>-200</v>
      </c>
      <c r="D2144" s="2">
        <f>(A2144+B2144)/2 + C2144/2</f>
        <v/>
      </c>
      <c r="E2144" s="2">
        <f>SQRT(A2144^2+B2144^2+C2144^2)</f>
        <v/>
      </c>
      <c r="F2144" s="2">
        <f>INPUTS!$B$8*A2144+INPUTS!$B$9*D2144+INPUTS!$B$10*B2144</f>
        <v/>
      </c>
      <c r="G2144" s="2">
        <f>INPUTS!$B$11*A2144/10000</f>
        <v/>
      </c>
      <c r="H2144" s="2">
        <f>MAX(0, (INPUTS!$B$14+INPUTS!$B$16*INPUTS!$B$15) + (1-INPUTS!$B$18)*INPUTS!$B$19*G2144 - INPUTS!$B$17 - INPUTS!$B$20*MAX(0, -F2144))</f>
        <v/>
      </c>
      <c r="I2144" s="2">
        <f>IF(INPUTS!$B$13=0, H2144&lt;=0, H2144&lt;INPUTS!$B$13)</f>
        <v/>
      </c>
      <c r="J2144" s="2">
        <f>INPUTS!$B$21 + INPUTS!$B$24*F2144 + INPUTS!$B$25*G2144</f>
        <v/>
      </c>
      <c r="K2144" s="2">
        <f>J2144&lt;INPUTS!$B$23</f>
        <v/>
      </c>
      <c r="L2144" s="2">
        <f>J2144&lt;INPUTS!$B$22</f>
        <v/>
      </c>
      <c r="M2144" s="2">
        <f>INPUTS!$B$26 + INPUTS!$B$29*F2144</f>
        <v/>
      </c>
      <c r="N2144" s="2">
        <f>M2144&lt;INPUTS!$B$28</f>
        <v/>
      </c>
      <c r="O2144" s="2">
        <f>M2144&lt;INPUTS!$B$27</f>
        <v/>
      </c>
      <c r="P2144" s="2">
        <f>INPUTS!$B$30 + (1-INPUTS!$B$18)*INPUTS!$B$19*G2144</f>
        <v/>
      </c>
      <c r="Q2144" s="2">
        <f>INPUTS!$B$31 + INPUTS!$B$32*P2144</f>
        <v/>
      </c>
      <c r="R2144" s="2">
        <f>IF(INPUTS!$B$13=0, Q2144&lt;=0, Q2144&lt;INPUTS!$B$13)</f>
        <v/>
      </c>
      <c r="S2144" s="2">
        <f>OR(I2144,K2144,N2144,R2144)</f>
        <v/>
      </c>
      <c r="T2144" s="2">
        <f>OR(I2144,L2144,O2144,R2144)</f>
        <v/>
      </c>
    </row>
    <row r="2145">
      <c r="A2145" s="2" t="n">
        <v>-175</v>
      </c>
      <c r="B2145" s="2" t="n">
        <v>-275</v>
      </c>
      <c r="C2145" s="2" t="n">
        <v>-175</v>
      </c>
      <c r="D2145" s="2">
        <f>(A2145+B2145)/2 + C2145/2</f>
        <v/>
      </c>
      <c r="E2145" s="2">
        <f>SQRT(A2145^2+B2145^2+C2145^2)</f>
        <v/>
      </c>
      <c r="F2145" s="2">
        <f>INPUTS!$B$8*A2145+INPUTS!$B$9*D2145+INPUTS!$B$10*B2145</f>
        <v/>
      </c>
      <c r="G2145" s="2">
        <f>INPUTS!$B$11*A2145/10000</f>
        <v/>
      </c>
      <c r="H2145" s="2">
        <f>MAX(0, (INPUTS!$B$14+INPUTS!$B$16*INPUTS!$B$15) + (1-INPUTS!$B$18)*INPUTS!$B$19*G2145 - INPUTS!$B$17 - INPUTS!$B$20*MAX(0, -F2145))</f>
        <v/>
      </c>
      <c r="I2145" s="2">
        <f>IF(INPUTS!$B$13=0, H2145&lt;=0, H2145&lt;INPUTS!$B$13)</f>
        <v/>
      </c>
      <c r="J2145" s="2">
        <f>INPUTS!$B$21 + INPUTS!$B$24*F2145 + INPUTS!$B$25*G2145</f>
        <v/>
      </c>
      <c r="K2145" s="2">
        <f>J2145&lt;INPUTS!$B$23</f>
        <v/>
      </c>
      <c r="L2145" s="2">
        <f>J2145&lt;INPUTS!$B$22</f>
        <v/>
      </c>
      <c r="M2145" s="2">
        <f>INPUTS!$B$26 + INPUTS!$B$29*F2145</f>
        <v/>
      </c>
      <c r="N2145" s="2">
        <f>M2145&lt;INPUTS!$B$28</f>
        <v/>
      </c>
      <c r="O2145" s="2">
        <f>M2145&lt;INPUTS!$B$27</f>
        <v/>
      </c>
      <c r="P2145" s="2">
        <f>INPUTS!$B$30 + (1-INPUTS!$B$18)*INPUTS!$B$19*G2145</f>
        <v/>
      </c>
      <c r="Q2145" s="2">
        <f>INPUTS!$B$31 + INPUTS!$B$32*P2145</f>
        <v/>
      </c>
      <c r="R2145" s="2">
        <f>IF(INPUTS!$B$13=0, Q2145&lt;=0, Q2145&lt;INPUTS!$B$13)</f>
        <v/>
      </c>
      <c r="S2145" s="2">
        <f>OR(I2145,K2145,N2145,R2145)</f>
        <v/>
      </c>
      <c r="T2145" s="2">
        <f>OR(I2145,L2145,O2145,R2145)</f>
        <v/>
      </c>
    </row>
    <row r="2146">
      <c r="A2146" s="2" t="n">
        <v>-175</v>
      </c>
      <c r="B2146" s="2" t="n">
        <v>-275</v>
      </c>
      <c r="C2146" s="2" t="n">
        <v>-150</v>
      </c>
      <c r="D2146" s="2">
        <f>(A2146+B2146)/2 + C2146/2</f>
        <v/>
      </c>
      <c r="E2146" s="2">
        <f>SQRT(A2146^2+B2146^2+C2146^2)</f>
        <v/>
      </c>
      <c r="F2146" s="2">
        <f>INPUTS!$B$8*A2146+INPUTS!$B$9*D2146+INPUTS!$B$10*B2146</f>
        <v/>
      </c>
      <c r="G2146" s="2">
        <f>INPUTS!$B$11*A2146/10000</f>
        <v/>
      </c>
      <c r="H2146" s="2">
        <f>MAX(0, (INPUTS!$B$14+INPUTS!$B$16*INPUTS!$B$15) + (1-INPUTS!$B$18)*INPUTS!$B$19*G2146 - INPUTS!$B$17 - INPUTS!$B$20*MAX(0, -F2146))</f>
        <v/>
      </c>
      <c r="I2146" s="2">
        <f>IF(INPUTS!$B$13=0, H2146&lt;=0, H2146&lt;INPUTS!$B$13)</f>
        <v/>
      </c>
      <c r="J2146" s="2">
        <f>INPUTS!$B$21 + INPUTS!$B$24*F2146 + INPUTS!$B$25*G2146</f>
        <v/>
      </c>
      <c r="K2146" s="2">
        <f>J2146&lt;INPUTS!$B$23</f>
        <v/>
      </c>
      <c r="L2146" s="2">
        <f>J2146&lt;INPUTS!$B$22</f>
        <v/>
      </c>
      <c r="M2146" s="2">
        <f>INPUTS!$B$26 + INPUTS!$B$29*F2146</f>
        <v/>
      </c>
      <c r="N2146" s="2">
        <f>M2146&lt;INPUTS!$B$28</f>
        <v/>
      </c>
      <c r="O2146" s="2">
        <f>M2146&lt;INPUTS!$B$27</f>
        <v/>
      </c>
      <c r="P2146" s="2">
        <f>INPUTS!$B$30 + (1-INPUTS!$B$18)*INPUTS!$B$19*G2146</f>
        <v/>
      </c>
      <c r="Q2146" s="2">
        <f>INPUTS!$B$31 + INPUTS!$B$32*P2146</f>
        <v/>
      </c>
      <c r="R2146" s="2">
        <f>IF(INPUTS!$B$13=0, Q2146&lt;=0, Q2146&lt;INPUTS!$B$13)</f>
        <v/>
      </c>
      <c r="S2146" s="2">
        <f>OR(I2146,K2146,N2146,R2146)</f>
        <v/>
      </c>
      <c r="T2146" s="2">
        <f>OR(I2146,L2146,O2146,R2146)</f>
        <v/>
      </c>
    </row>
    <row r="2147">
      <c r="A2147" s="2" t="n">
        <v>-175</v>
      </c>
      <c r="B2147" s="2" t="n">
        <v>-275</v>
      </c>
      <c r="C2147" s="2" t="n">
        <v>-125</v>
      </c>
      <c r="D2147" s="2">
        <f>(A2147+B2147)/2 + C2147/2</f>
        <v/>
      </c>
      <c r="E2147" s="2">
        <f>SQRT(A2147^2+B2147^2+C2147^2)</f>
        <v/>
      </c>
      <c r="F2147" s="2">
        <f>INPUTS!$B$8*A2147+INPUTS!$B$9*D2147+INPUTS!$B$10*B2147</f>
        <v/>
      </c>
      <c r="G2147" s="2">
        <f>INPUTS!$B$11*A2147/10000</f>
        <v/>
      </c>
      <c r="H2147" s="2">
        <f>MAX(0, (INPUTS!$B$14+INPUTS!$B$16*INPUTS!$B$15) + (1-INPUTS!$B$18)*INPUTS!$B$19*G2147 - INPUTS!$B$17 - INPUTS!$B$20*MAX(0, -F2147))</f>
        <v/>
      </c>
      <c r="I2147" s="2">
        <f>IF(INPUTS!$B$13=0, H2147&lt;=0, H2147&lt;INPUTS!$B$13)</f>
        <v/>
      </c>
      <c r="J2147" s="2">
        <f>INPUTS!$B$21 + INPUTS!$B$24*F2147 + INPUTS!$B$25*G2147</f>
        <v/>
      </c>
      <c r="K2147" s="2">
        <f>J2147&lt;INPUTS!$B$23</f>
        <v/>
      </c>
      <c r="L2147" s="2">
        <f>J2147&lt;INPUTS!$B$22</f>
        <v/>
      </c>
      <c r="M2147" s="2">
        <f>INPUTS!$B$26 + INPUTS!$B$29*F2147</f>
        <v/>
      </c>
      <c r="N2147" s="2">
        <f>M2147&lt;INPUTS!$B$28</f>
        <v/>
      </c>
      <c r="O2147" s="2">
        <f>M2147&lt;INPUTS!$B$27</f>
        <v/>
      </c>
      <c r="P2147" s="2">
        <f>INPUTS!$B$30 + (1-INPUTS!$B$18)*INPUTS!$B$19*G2147</f>
        <v/>
      </c>
      <c r="Q2147" s="2">
        <f>INPUTS!$B$31 + INPUTS!$B$32*P2147</f>
        <v/>
      </c>
      <c r="R2147" s="2">
        <f>IF(INPUTS!$B$13=0, Q2147&lt;=0, Q2147&lt;INPUTS!$B$13)</f>
        <v/>
      </c>
      <c r="S2147" s="2">
        <f>OR(I2147,K2147,N2147,R2147)</f>
        <v/>
      </c>
      <c r="T2147" s="2">
        <f>OR(I2147,L2147,O2147,R2147)</f>
        <v/>
      </c>
    </row>
    <row r="2148">
      <c r="A2148" s="2" t="n">
        <v>-175</v>
      </c>
      <c r="B2148" s="2" t="n">
        <v>-275</v>
      </c>
      <c r="C2148" s="2" t="n">
        <v>-100</v>
      </c>
      <c r="D2148" s="2">
        <f>(A2148+B2148)/2 + C2148/2</f>
        <v/>
      </c>
      <c r="E2148" s="2">
        <f>SQRT(A2148^2+B2148^2+C2148^2)</f>
        <v/>
      </c>
      <c r="F2148" s="2">
        <f>INPUTS!$B$8*A2148+INPUTS!$B$9*D2148+INPUTS!$B$10*B2148</f>
        <v/>
      </c>
      <c r="G2148" s="2">
        <f>INPUTS!$B$11*A2148/10000</f>
        <v/>
      </c>
      <c r="H2148" s="2">
        <f>MAX(0, (INPUTS!$B$14+INPUTS!$B$16*INPUTS!$B$15) + (1-INPUTS!$B$18)*INPUTS!$B$19*G2148 - INPUTS!$B$17 - INPUTS!$B$20*MAX(0, -F2148))</f>
        <v/>
      </c>
      <c r="I2148" s="2">
        <f>IF(INPUTS!$B$13=0, H2148&lt;=0, H2148&lt;INPUTS!$B$13)</f>
        <v/>
      </c>
      <c r="J2148" s="2">
        <f>INPUTS!$B$21 + INPUTS!$B$24*F2148 + INPUTS!$B$25*G2148</f>
        <v/>
      </c>
      <c r="K2148" s="2">
        <f>J2148&lt;INPUTS!$B$23</f>
        <v/>
      </c>
      <c r="L2148" s="2">
        <f>J2148&lt;INPUTS!$B$22</f>
        <v/>
      </c>
      <c r="M2148" s="2">
        <f>INPUTS!$B$26 + INPUTS!$B$29*F2148</f>
        <v/>
      </c>
      <c r="N2148" s="2">
        <f>M2148&lt;INPUTS!$B$28</f>
        <v/>
      </c>
      <c r="O2148" s="2">
        <f>M2148&lt;INPUTS!$B$27</f>
        <v/>
      </c>
      <c r="P2148" s="2">
        <f>INPUTS!$B$30 + (1-INPUTS!$B$18)*INPUTS!$B$19*G2148</f>
        <v/>
      </c>
      <c r="Q2148" s="2">
        <f>INPUTS!$B$31 + INPUTS!$B$32*P2148</f>
        <v/>
      </c>
      <c r="R2148" s="2">
        <f>IF(INPUTS!$B$13=0, Q2148&lt;=0, Q2148&lt;INPUTS!$B$13)</f>
        <v/>
      </c>
      <c r="S2148" s="2">
        <f>OR(I2148,K2148,N2148,R2148)</f>
        <v/>
      </c>
      <c r="T2148" s="2">
        <f>OR(I2148,L2148,O2148,R2148)</f>
        <v/>
      </c>
    </row>
    <row r="2149">
      <c r="A2149" s="2" t="n">
        <v>-175</v>
      </c>
      <c r="B2149" s="2" t="n">
        <v>-275</v>
      </c>
      <c r="C2149" s="2" t="n">
        <v>-75</v>
      </c>
      <c r="D2149" s="2">
        <f>(A2149+B2149)/2 + C2149/2</f>
        <v/>
      </c>
      <c r="E2149" s="2">
        <f>SQRT(A2149^2+B2149^2+C2149^2)</f>
        <v/>
      </c>
      <c r="F2149" s="2">
        <f>INPUTS!$B$8*A2149+INPUTS!$B$9*D2149+INPUTS!$B$10*B2149</f>
        <v/>
      </c>
      <c r="G2149" s="2">
        <f>INPUTS!$B$11*A2149/10000</f>
        <v/>
      </c>
      <c r="H2149" s="2">
        <f>MAX(0, (INPUTS!$B$14+INPUTS!$B$16*INPUTS!$B$15) + (1-INPUTS!$B$18)*INPUTS!$B$19*G2149 - INPUTS!$B$17 - INPUTS!$B$20*MAX(0, -F2149))</f>
        <v/>
      </c>
      <c r="I2149" s="2">
        <f>IF(INPUTS!$B$13=0, H2149&lt;=0, H2149&lt;INPUTS!$B$13)</f>
        <v/>
      </c>
      <c r="J2149" s="2">
        <f>INPUTS!$B$21 + INPUTS!$B$24*F2149 + INPUTS!$B$25*G2149</f>
        <v/>
      </c>
      <c r="K2149" s="2">
        <f>J2149&lt;INPUTS!$B$23</f>
        <v/>
      </c>
      <c r="L2149" s="2">
        <f>J2149&lt;INPUTS!$B$22</f>
        <v/>
      </c>
      <c r="M2149" s="2">
        <f>INPUTS!$B$26 + INPUTS!$B$29*F2149</f>
        <v/>
      </c>
      <c r="N2149" s="2">
        <f>M2149&lt;INPUTS!$B$28</f>
        <v/>
      </c>
      <c r="O2149" s="2">
        <f>M2149&lt;INPUTS!$B$27</f>
        <v/>
      </c>
      <c r="P2149" s="2">
        <f>INPUTS!$B$30 + (1-INPUTS!$B$18)*INPUTS!$B$19*G2149</f>
        <v/>
      </c>
      <c r="Q2149" s="2">
        <f>INPUTS!$B$31 + INPUTS!$B$32*P2149</f>
        <v/>
      </c>
      <c r="R2149" s="2">
        <f>IF(INPUTS!$B$13=0, Q2149&lt;=0, Q2149&lt;INPUTS!$B$13)</f>
        <v/>
      </c>
      <c r="S2149" s="2">
        <f>OR(I2149,K2149,N2149,R2149)</f>
        <v/>
      </c>
      <c r="T2149" s="2">
        <f>OR(I2149,L2149,O2149,R2149)</f>
        <v/>
      </c>
    </row>
    <row r="2150">
      <c r="A2150" s="2" t="n">
        <v>-175</v>
      </c>
      <c r="B2150" s="2" t="n">
        <v>-275</v>
      </c>
      <c r="C2150" s="2" t="n">
        <v>-50</v>
      </c>
      <c r="D2150" s="2">
        <f>(A2150+B2150)/2 + C2150/2</f>
        <v/>
      </c>
      <c r="E2150" s="2">
        <f>SQRT(A2150^2+B2150^2+C2150^2)</f>
        <v/>
      </c>
      <c r="F2150" s="2">
        <f>INPUTS!$B$8*A2150+INPUTS!$B$9*D2150+INPUTS!$B$10*B2150</f>
        <v/>
      </c>
      <c r="G2150" s="2">
        <f>INPUTS!$B$11*A2150/10000</f>
        <v/>
      </c>
      <c r="H2150" s="2">
        <f>MAX(0, (INPUTS!$B$14+INPUTS!$B$16*INPUTS!$B$15) + (1-INPUTS!$B$18)*INPUTS!$B$19*G2150 - INPUTS!$B$17 - INPUTS!$B$20*MAX(0, -F2150))</f>
        <v/>
      </c>
      <c r="I2150" s="2">
        <f>IF(INPUTS!$B$13=0, H2150&lt;=0, H2150&lt;INPUTS!$B$13)</f>
        <v/>
      </c>
      <c r="J2150" s="2">
        <f>INPUTS!$B$21 + INPUTS!$B$24*F2150 + INPUTS!$B$25*G2150</f>
        <v/>
      </c>
      <c r="K2150" s="2">
        <f>J2150&lt;INPUTS!$B$23</f>
        <v/>
      </c>
      <c r="L2150" s="2">
        <f>J2150&lt;INPUTS!$B$22</f>
        <v/>
      </c>
      <c r="M2150" s="2">
        <f>INPUTS!$B$26 + INPUTS!$B$29*F2150</f>
        <v/>
      </c>
      <c r="N2150" s="2">
        <f>M2150&lt;INPUTS!$B$28</f>
        <v/>
      </c>
      <c r="O2150" s="2">
        <f>M2150&lt;INPUTS!$B$27</f>
        <v/>
      </c>
      <c r="P2150" s="2">
        <f>INPUTS!$B$30 + (1-INPUTS!$B$18)*INPUTS!$B$19*G2150</f>
        <v/>
      </c>
      <c r="Q2150" s="2">
        <f>INPUTS!$B$31 + INPUTS!$B$32*P2150</f>
        <v/>
      </c>
      <c r="R2150" s="2">
        <f>IF(INPUTS!$B$13=0, Q2150&lt;=0, Q2150&lt;INPUTS!$B$13)</f>
        <v/>
      </c>
      <c r="S2150" s="2">
        <f>OR(I2150,K2150,N2150,R2150)</f>
        <v/>
      </c>
      <c r="T2150" s="2">
        <f>OR(I2150,L2150,O2150,R2150)</f>
        <v/>
      </c>
    </row>
    <row r="2151">
      <c r="A2151" s="2" t="n">
        <v>-175</v>
      </c>
      <c r="B2151" s="2" t="n">
        <v>-275</v>
      </c>
      <c r="C2151" s="2" t="n">
        <v>-25</v>
      </c>
      <c r="D2151" s="2">
        <f>(A2151+B2151)/2 + C2151/2</f>
        <v/>
      </c>
      <c r="E2151" s="2">
        <f>SQRT(A2151^2+B2151^2+C2151^2)</f>
        <v/>
      </c>
      <c r="F2151" s="2">
        <f>INPUTS!$B$8*A2151+INPUTS!$B$9*D2151+INPUTS!$B$10*B2151</f>
        <v/>
      </c>
      <c r="G2151" s="2">
        <f>INPUTS!$B$11*A2151/10000</f>
        <v/>
      </c>
      <c r="H2151" s="2">
        <f>MAX(0, (INPUTS!$B$14+INPUTS!$B$16*INPUTS!$B$15) + (1-INPUTS!$B$18)*INPUTS!$B$19*G2151 - INPUTS!$B$17 - INPUTS!$B$20*MAX(0, -F2151))</f>
        <v/>
      </c>
      <c r="I2151" s="2">
        <f>IF(INPUTS!$B$13=0, H2151&lt;=0, H2151&lt;INPUTS!$B$13)</f>
        <v/>
      </c>
      <c r="J2151" s="2">
        <f>INPUTS!$B$21 + INPUTS!$B$24*F2151 + INPUTS!$B$25*G2151</f>
        <v/>
      </c>
      <c r="K2151" s="2">
        <f>J2151&lt;INPUTS!$B$23</f>
        <v/>
      </c>
      <c r="L2151" s="2">
        <f>J2151&lt;INPUTS!$B$22</f>
        <v/>
      </c>
      <c r="M2151" s="2">
        <f>INPUTS!$B$26 + INPUTS!$B$29*F2151</f>
        <v/>
      </c>
      <c r="N2151" s="2">
        <f>M2151&lt;INPUTS!$B$28</f>
        <v/>
      </c>
      <c r="O2151" s="2">
        <f>M2151&lt;INPUTS!$B$27</f>
        <v/>
      </c>
      <c r="P2151" s="2">
        <f>INPUTS!$B$30 + (1-INPUTS!$B$18)*INPUTS!$B$19*G2151</f>
        <v/>
      </c>
      <c r="Q2151" s="2">
        <f>INPUTS!$B$31 + INPUTS!$B$32*P2151</f>
        <v/>
      </c>
      <c r="R2151" s="2">
        <f>IF(INPUTS!$B$13=0, Q2151&lt;=0, Q2151&lt;INPUTS!$B$13)</f>
        <v/>
      </c>
      <c r="S2151" s="2">
        <f>OR(I2151,K2151,N2151,R2151)</f>
        <v/>
      </c>
      <c r="T2151" s="2">
        <f>OR(I2151,L2151,O2151,R2151)</f>
        <v/>
      </c>
    </row>
    <row r="2152">
      <c r="A2152" s="2" t="n">
        <v>-175</v>
      </c>
      <c r="B2152" s="2" t="n">
        <v>-275</v>
      </c>
      <c r="C2152" s="2" t="n">
        <v>0</v>
      </c>
      <c r="D2152" s="2">
        <f>(A2152+B2152)/2 + C2152/2</f>
        <v/>
      </c>
      <c r="E2152" s="2">
        <f>SQRT(A2152^2+B2152^2+C2152^2)</f>
        <v/>
      </c>
      <c r="F2152" s="2">
        <f>INPUTS!$B$8*A2152+INPUTS!$B$9*D2152+INPUTS!$B$10*B2152</f>
        <v/>
      </c>
      <c r="G2152" s="2">
        <f>INPUTS!$B$11*A2152/10000</f>
        <v/>
      </c>
      <c r="H2152" s="2">
        <f>MAX(0, (INPUTS!$B$14+INPUTS!$B$16*INPUTS!$B$15) + (1-INPUTS!$B$18)*INPUTS!$B$19*G2152 - INPUTS!$B$17 - INPUTS!$B$20*MAX(0, -F2152))</f>
        <v/>
      </c>
      <c r="I2152" s="2">
        <f>IF(INPUTS!$B$13=0, H2152&lt;=0, H2152&lt;INPUTS!$B$13)</f>
        <v/>
      </c>
      <c r="J2152" s="2">
        <f>INPUTS!$B$21 + INPUTS!$B$24*F2152 + INPUTS!$B$25*G2152</f>
        <v/>
      </c>
      <c r="K2152" s="2">
        <f>J2152&lt;INPUTS!$B$23</f>
        <v/>
      </c>
      <c r="L2152" s="2">
        <f>J2152&lt;INPUTS!$B$22</f>
        <v/>
      </c>
      <c r="M2152" s="2">
        <f>INPUTS!$B$26 + INPUTS!$B$29*F2152</f>
        <v/>
      </c>
      <c r="N2152" s="2">
        <f>M2152&lt;INPUTS!$B$28</f>
        <v/>
      </c>
      <c r="O2152" s="2">
        <f>M2152&lt;INPUTS!$B$27</f>
        <v/>
      </c>
      <c r="P2152" s="2">
        <f>INPUTS!$B$30 + (1-INPUTS!$B$18)*INPUTS!$B$19*G2152</f>
        <v/>
      </c>
      <c r="Q2152" s="2">
        <f>INPUTS!$B$31 + INPUTS!$B$32*P2152</f>
        <v/>
      </c>
      <c r="R2152" s="2">
        <f>IF(INPUTS!$B$13=0, Q2152&lt;=0, Q2152&lt;INPUTS!$B$13)</f>
        <v/>
      </c>
      <c r="S2152" s="2">
        <f>OR(I2152,K2152,N2152,R2152)</f>
        <v/>
      </c>
      <c r="T2152" s="2">
        <f>OR(I2152,L2152,O2152,R2152)</f>
        <v/>
      </c>
    </row>
    <row r="2153">
      <c r="A2153" s="2" t="n">
        <v>-175</v>
      </c>
      <c r="B2153" s="2" t="n">
        <v>-275</v>
      </c>
      <c r="C2153" s="2" t="n">
        <v>25</v>
      </c>
      <c r="D2153" s="2">
        <f>(A2153+B2153)/2 + C2153/2</f>
        <v/>
      </c>
      <c r="E2153" s="2">
        <f>SQRT(A2153^2+B2153^2+C2153^2)</f>
        <v/>
      </c>
      <c r="F2153" s="2">
        <f>INPUTS!$B$8*A2153+INPUTS!$B$9*D2153+INPUTS!$B$10*B2153</f>
        <v/>
      </c>
      <c r="G2153" s="2">
        <f>INPUTS!$B$11*A2153/10000</f>
        <v/>
      </c>
      <c r="H2153" s="2">
        <f>MAX(0, (INPUTS!$B$14+INPUTS!$B$16*INPUTS!$B$15) + (1-INPUTS!$B$18)*INPUTS!$B$19*G2153 - INPUTS!$B$17 - INPUTS!$B$20*MAX(0, -F2153))</f>
        <v/>
      </c>
      <c r="I2153" s="2">
        <f>IF(INPUTS!$B$13=0, H2153&lt;=0, H2153&lt;INPUTS!$B$13)</f>
        <v/>
      </c>
      <c r="J2153" s="2">
        <f>INPUTS!$B$21 + INPUTS!$B$24*F2153 + INPUTS!$B$25*G2153</f>
        <v/>
      </c>
      <c r="K2153" s="2">
        <f>J2153&lt;INPUTS!$B$23</f>
        <v/>
      </c>
      <c r="L2153" s="2">
        <f>J2153&lt;INPUTS!$B$22</f>
        <v/>
      </c>
      <c r="M2153" s="2">
        <f>INPUTS!$B$26 + INPUTS!$B$29*F2153</f>
        <v/>
      </c>
      <c r="N2153" s="2">
        <f>M2153&lt;INPUTS!$B$28</f>
        <v/>
      </c>
      <c r="O2153" s="2">
        <f>M2153&lt;INPUTS!$B$27</f>
        <v/>
      </c>
      <c r="P2153" s="2">
        <f>INPUTS!$B$30 + (1-INPUTS!$B$18)*INPUTS!$B$19*G2153</f>
        <v/>
      </c>
      <c r="Q2153" s="2">
        <f>INPUTS!$B$31 + INPUTS!$B$32*P2153</f>
        <v/>
      </c>
      <c r="R2153" s="2">
        <f>IF(INPUTS!$B$13=0, Q2153&lt;=0, Q2153&lt;INPUTS!$B$13)</f>
        <v/>
      </c>
      <c r="S2153" s="2">
        <f>OR(I2153,K2153,N2153,R2153)</f>
        <v/>
      </c>
      <c r="T2153" s="2">
        <f>OR(I2153,L2153,O2153,R2153)</f>
        <v/>
      </c>
    </row>
    <row r="2154">
      <c r="A2154" s="2" t="n">
        <v>-175</v>
      </c>
      <c r="B2154" s="2" t="n">
        <v>-275</v>
      </c>
      <c r="C2154" s="2" t="n">
        <v>50</v>
      </c>
      <c r="D2154" s="2">
        <f>(A2154+B2154)/2 + C2154/2</f>
        <v/>
      </c>
      <c r="E2154" s="2">
        <f>SQRT(A2154^2+B2154^2+C2154^2)</f>
        <v/>
      </c>
      <c r="F2154" s="2">
        <f>INPUTS!$B$8*A2154+INPUTS!$B$9*D2154+INPUTS!$B$10*B2154</f>
        <v/>
      </c>
      <c r="G2154" s="2">
        <f>INPUTS!$B$11*A2154/10000</f>
        <v/>
      </c>
      <c r="H2154" s="2">
        <f>MAX(0, (INPUTS!$B$14+INPUTS!$B$16*INPUTS!$B$15) + (1-INPUTS!$B$18)*INPUTS!$B$19*G2154 - INPUTS!$B$17 - INPUTS!$B$20*MAX(0, -F2154))</f>
        <v/>
      </c>
      <c r="I2154" s="2">
        <f>IF(INPUTS!$B$13=0, H2154&lt;=0, H2154&lt;INPUTS!$B$13)</f>
        <v/>
      </c>
      <c r="J2154" s="2">
        <f>INPUTS!$B$21 + INPUTS!$B$24*F2154 + INPUTS!$B$25*G2154</f>
        <v/>
      </c>
      <c r="K2154" s="2">
        <f>J2154&lt;INPUTS!$B$23</f>
        <v/>
      </c>
      <c r="L2154" s="2">
        <f>J2154&lt;INPUTS!$B$22</f>
        <v/>
      </c>
      <c r="M2154" s="2">
        <f>INPUTS!$B$26 + INPUTS!$B$29*F2154</f>
        <v/>
      </c>
      <c r="N2154" s="2">
        <f>M2154&lt;INPUTS!$B$28</f>
        <v/>
      </c>
      <c r="O2154" s="2">
        <f>M2154&lt;INPUTS!$B$27</f>
        <v/>
      </c>
      <c r="P2154" s="2">
        <f>INPUTS!$B$30 + (1-INPUTS!$B$18)*INPUTS!$B$19*G2154</f>
        <v/>
      </c>
      <c r="Q2154" s="2">
        <f>INPUTS!$B$31 + INPUTS!$B$32*P2154</f>
        <v/>
      </c>
      <c r="R2154" s="2">
        <f>IF(INPUTS!$B$13=0, Q2154&lt;=0, Q2154&lt;INPUTS!$B$13)</f>
        <v/>
      </c>
      <c r="S2154" s="2">
        <f>OR(I2154,K2154,N2154,R2154)</f>
        <v/>
      </c>
      <c r="T2154" s="2">
        <f>OR(I2154,L2154,O2154,R2154)</f>
        <v/>
      </c>
    </row>
    <row r="2155">
      <c r="A2155" s="2" t="n">
        <v>-175</v>
      </c>
      <c r="B2155" s="2" t="n">
        <v>-275</v>
      </c>
      <c r="C2155" s="2" t="n">
        <v>75</v>
      </c>
      <c r="D2155" s="2">
        <f>(A2155+B2155)/2 + C2155/2</f>
        <v/>
      </c>
      <c r="E2155" s="2">
        <f>SQRT(A2155^2+B2155^2+C2155^2)</f>
        <v/>
      </c>
      <c r="F2155" s="2">
        <f>INPUTS!$B$8*A2155+INPUTS!$B$9*D2155+INPUTS!$B$10*B2155</f>
        <v/>
      </c>
      <c r="G2155" s="2">
        <f>INPUTS!$B$11*A2155/10000</f>
        <v/>
      </c>
      <c r="H2155" s="2">
        <f>MAX(0, (INPUTS!$B$14+INPUTS!$B$16*INPUTS!$B$15) + (1-INPUTS!$B$18)*INPUTS!$B$19*G2155 - INPUTS!$B$17 - INPUTS!$B$20*MAX(0, -F2155))</f>
        <v/>
      </c>
      <c r="I2155" s="2">
        <f>IF(INPUTS!$B$13=0, H2155&lt;=0, H2155&lt;INPUTS!$B$13)</f>
        <v/>
      </c>
      <c r="J2155" s="2">
        <f>INPUTS!$B$21 + INPUTS!$B$24*F2155 + INPUTS!$B$25*G2155</f>
        <v/>
      </c>
      <c r="K2155" s="2">
        <f>J2155&lt;INPUTS!$B$23</f>
        <v/>
      </c>
      <c r="L2155" s="2">
        <f>J2155&lt;INPUTS!$B$22</f>
        <v/>
      </c>
      <c r="M2155" s="2">
        <f>INPUTS!$B$26 + INPUTS!$B$29*F2155</f>
        <v/>
      </c>
      <c r="N2155" s="2">
        <f>M2155&lt;INPUTS!$B$28</f>
        <v/>
      </c>
      <c r="O2155" s="2">
        <f>M2155&lt;INPUTS!$B$27</f>
        <v/>
      </c>
      <c r="P2155" s="2">
        <f>INPUTS!$B$30 + (1-INPUTS!$B$18)*INPUTS!$B$19*G2155</f>
        <v/>
      </c>
      <c r="Q2155" s="2">
        <f>INPUTS!$B$31 + INPUTS!$B$32*P2155</f>
        <v/>
      </c>
      <c r="R2155" s="2">
        <f>IF(INPUTS!$B$13=0, Q2155&lt;=0, Q2155&lt;INPUTS!$B$13)</f>
        <v/>
      </c>
      <c r="S2155" s="2">
        <f>OR(I2155,K2155,N2155,R2155)</f>
        <v/>
      </c>
      <c r="T2155" s="2">
        <f>OR(I2155,L2155,O2155,R2155)</f>
        <v/>
      </c>
    </row>
    <row r="2156">
      <c r="A2156" s="2" t="n">
        <v>-175</v>
      </c>
      <c r="B2156" s="2" t="n">
        <v>-275</v>
      </c>
      <c r="C2156" s="2" t="n">
        <v>100</v>
      </c>
      <c r="D2156" s="2">
        <f>(A2156+B2156)/2 + C2156/2</f>
        <v/>
      </c>
      <c r="E2156" s="2">
        <f>SQRT(A2156^2+B2156^2+C2156^2)</f>
        <v/>
      </c>
      <c r="F2156" s="2">
        <f>INPUTS!$B$8*A2156+INPUTS!$B$9*D2156+INPUTS!$B$10*B2156</f>
        <v/>
      </c>
      <c r="G2156" s="2">
        <f>INPUTS!$B$11*A2156/10000</f>
        <v/>
      </c>
      <c r="H2156" s="2">
        <f>MAX(0, (INPUTS!$B$14+INPUTS!$B$16*INPUTS!$B$15) + (1-INPUTS!$B$18)*INPUTS!$B$19*G2156 - INPUTS!$B$17 - INPUTS!$B$20*MAX(0, -F2156))</f>
        <v/>
      </c>
      <c r="I2156" s="2">
        <f>IF(INPUTS!$B$13=0, H2156&lt;=0, H2156&lt;INPUTS!$B$13)</f>
        <v/>
      </c>
      <c r="J2156" s="2">
        <f>INPUTS!$B$21 + INPUTS!$B$24*F2156 + INPUTS!$B$25*G2156</f>
        <v/>
      </c>
      <c r="K2156" s="2">
        <f>J2156&lt;INPUTS!$B$23</f>
        <v/>
      </c>
      <c r="L2156" s="2">
        <f>J2156&lt;INPUTS!$B$22</f>
        <v/>
      </c>
      <c r="M2156" s="2">
        <f>INPUTS!$B$26 + INPUTS!$B$29*F2156</f>
        <v/>
      </c>
      <c r="N2156" s="2">
        <f>M2156&lt;INPUTS!$B$28</f>
        <v/>
      </c>
      <c r="O2156" s="2">
        <f>M2156&lt;INPUTS!$B$27</f>
        <v/>
      </c>
      <c r="P2156" s="2">
        <f>INPUTS!$B$30 + (1-INPUTS!$B$18)*INPUTS!$B$19*G2156</f>
        <v/>
      </c>
      <c r="Q2156" s="2">
        <f>INPUTS!$B$31 + INPUTS!$B$32*P2156</f>
        <v/>
      </c>
      <c r="R2156" s="2">
        <f>IF(INPUTS!$B$13=0, Q2156&lt;=0, Q2156&lt;INPUTS!$B$13)</f>
        <v/>
      </c>
      <c r="S2156" s="2">
        <f>OR(I2156,K2156,N2156,R2156)</f>
        <v/>
      </c>
      <c r="T2156" s="2">
        <f>OR(I2156,L2156,O2156,R2156)</f>
        <v/>
      </c>
    </row>
    <row r="2157">
      <c r="A2157" s="2" t="n">
        <v>-175</v>
      </c>
      <c r="B2157" s="2" t="n">
        <v>-275</v>
      </c>
      <c r="C2157" s="2" t="n">
        <v>125</v>
      </c>
      <c r="D2157" s="2">
        <f>(A2157+B2157)/2 + C2157/2</f>
        <v/>
      </c>
      <c r="E2157" s="2">
        <f>SQRT(A2157^2+B2157^2+C2157^2)</f>
        <v/>
      </c>
      <c r="F2157" s="2">
        <f>INPUTS!$B$8*A2157+INPUTS!$B$9*D2157+INPUTS!$B$10*B2157</f>
        <v/>
      </c>
      <c r="G2157" s="2">
        <f>INPUTS!$B$11*A2157/10000</f>
        <v/>
      </c>
      <c r="H2157" s="2">
        <f>MAX(0, (INPUTS!$B$14+INPUTS!$B$16*INPUTS!$B$15) + (1-INPUTS!$B$18)*INPUTS!$B$19*G2157 - INPUTS!$B$17 - INPUTS!$B$20*MAX(0, -F2157))</f>
        <v/>
      </c>
      <c r="I2157" s="2">
        <f>IF(INPUTS!$B$13=0, H2157&lt;=0, H2157&lt;INPUTS!$B$13)</f>
        <v/>
      </c>
      <c r="J2157" s="2">
        <f>INPUTS!$B$21 + INPUTS!$B$24*F2157 + INPUTS!$B$25*G2157</f>
        <v/>
      </c>
      <c r="K2157" s="2">
        <f>J2157&lt;INPUTS!$B$23</f>
        <v/>
      </c>
      <c r="L2157" s="2">
        <f>J2157&lt;INPUTS!$B$22</f>
        <v/>
      </c>
      <c r="M2157" s="2">
        <f>INPUTS!$B$26 + INPUTS!$B$29*F2157</f>
        <v/>
      </c>
      <c r="N2157" s="2">
        <f>M2157&lt;INPUTS!$B$28</f>
        <v/>
      </c>
      <c r="O2157" s="2">
        <f>M2157&lt;INPUTS!$B$27</f>
        <v/>
      </c>
      <c r="P2157" s="2">
        <f>INPUTS!$B$30 + (1-INPUTS!$B$18)*INPUTS!$B$19*G2157</f>
        <v/>
      </c>
      <c r="Q2157" s="2">
        <f>INPUTS!$B$31 + INPUTS!$B$32*P2157</f>
        <v/>
      </c>
      <c r="R2157" s="2">
        <f>IF(INPUTS!$B$13=0, Q2157&lt;=0, Q2157&lt;INPUTS!$B$13)</f>
        <v/>
      </c>
      <c r="S2157" s="2">
        <f>OR(I2157,K2157,N2157,R2157)</f>
        <v/>
      </c>
      <c r="T2157" s="2">
        <f>OR(I2157,L2157,O2157,R2157)</f>
        <v/>
      </c>
    </row>
    <row r="2158">
      <c r="A2158" s="2" t="n">
        <v>-175</v>
      </c>
      <c r="B2158" s="2" t="n">
        <v>-275</v>
      </c>
      <c r="C2158" s="2" t="n">
        <v>150</v>
      </c>
      <c r="D2158" s="2">
        <f>(A2158+B2158)/2 + C2158/2</f>
        <v/>
      </c>
      <c r="E2158" s="2">
        <f>SQRT(A2158^2+B2158^2+C2158^2)</f>
        <v/>
      </c>
      <c r="F2158" s="2">
        <f>INPUTS!$B$8*A2158+INPUTS!$B$9*D2158+INPUTS!$B$10*B2158</f>
        <v/>
      </c>
      <c r="G2158" s="2">
        <f>INPUTS!$B$11*A2158/10000</f>
        <v/>
      </c>
      <c r="H2158" s="2">
        <f>MAX(0, (INPUTS!$B$14+INPUTS!$B$16*INPUTS!$B$15) + (1-INPUTS!$B$18)*INPUTS!$B$19*G2158 - INPUTS!$B$17 - INPUTS!$B$20*MAX(0, -F2158))</f>
        <v/>
      </c>
      <c r="I2158" s="2">
        <f>IF(INPUTS!$B$13=0, H2158&lt;=0, H2158&lt;INPUTS!$B$13)</f>
        <v/>
      </c>
      <c r="J2158" s="2">
        <f>INPUTS!$B$21 + INPUTS!$B$24*F2158 + INPUTS!$B$25*G2158</f>
        <v/>
      </c>
      <c r="K2158" s="2">
        <f>J2158&lt;INPUTS!$B$23</f>
        <v/>
      </c>
      <c r="L2158" s="2">
        <f>J2158&lt;INPUTS!$B$22</f>
        <v/>
      </c>
      <c r="M2158" s="2">
        <f>INPUTS!$B$26 + INPUTS!$B$29*F2158</f>
        <v/>
      </c>
      <c r="N2158" s="2">
        <f>M2158&lt;INPUTS!$B$28</f>
        <v/>
      </c>
      <c r="O2158" s="2">
        <f>M2158&lt;INPUTS!$B$27</f>
        <v/>
      </c>
      <c r="P2158" s="2">
        <f>INPUTS!$B$30 + (1-INPUTS!$B$18)*INPUTS!$B$19*G2158</f>
        <v/>
      </c>
      <c r="Q2158" s="2">
        <f>INPUTS!$B$31 + INPUTS!$B$32*P2158</f>
        <v/>
      </c>
      <c r="R2158" s="2">
        <f>IF(INPUTS!$B$13=0, Q2158&lt;=0, Q2158&lt;INPUTS!$B$13)</f>
        <v/>
      </c>
      <c r="S2158" s="2">
        <f>OR(I2158,K2158,N2158,R2158)</f>
        <v/>
      </c>
      <c r="T2158" s="2">
        <f>OR(I2158,L2158,O2158,R2158)</f>
        <v/>
      </c>
    </row>
    <row r="2159">
      <c r="A2159" s="2" t="n">
        <v>-175</v>
      </c>
      <c r="B2159" s="2" t="n">
        <v>-275</v>
      </c>
      <c r="C2159" s="2" t="n">
        <v>175</v>
      </c>
      <c r="D2159" s="2">
        <f>(A2159+B2159)/2 + C2159/2</f>
        <v/>
      </c>
      <c r="E2159" s="2">
        <f>SQRT(A2159^2+B2159^2+C2159^2)</f>
        <v/>
      </c>
      <c r="F2159" s="2">
        <f>INPUTS!$B$8*A2159+INPUTS!$B$9*D2159+INPUTS!$B$10*B2159</f>
        <v/>
      </c>
      <c r="G2159" s="2">
        <f>INPUTS!$B$11*A2159/10000</f>
        <v/>
      </c>
      <c r="H2159" s="2">
        <f>MAX(0, (INPUTS!$B$14+INPUTS!$B$16*INPUTS!$B$15) + (1-INPUTS!$B$18)*INPUTS!$B$19*G2159 - INPUTS!$B$17 - INPUTS!$B$20*MAX(0, -F2159))</f>
        <v/>
      </c>
      <c r="I2159" s="2">
        <f>IF(INPUTS!$B$13=0, H2159&lt;=0, H2159&lt;INPUTS!$B$13)</f>
        <v/>
      </c>
      <c r="J2159" s="2">
        <f>INPUTS!$B$21 + INPUTS!$B$24*F2159 + INPUTS!$B$25*G2159</f>
        <v/>
      </c>
      <c r="K2159" s="2">
        <f>J2159&lt;INPUTS!$B$23</f>
        <v/>
      </c>
      <c r="L2159" s="2">
        <f>J2159&lt;INPUTS!$B$22</f>
        <v/>
      </c>
      <c r="M2159" s="2">
        <f>INPUTS!$B$26 + INPUTS!$B$29*F2159</f>
        <v/>
      </c>
      <c r="N2159" s="2">
        <f>M2159&lt;INPUTS!$B$28</f>
        <v/>
      </c>
      <c r="O2159" s="2">
        <f>M2159&lt;INPUTS!$B$27</f>
        <v/>
      </c>
      <c r="P2159" s="2">
        <f>INPUTS!$B$30 + (1-INPUTS!$B$18)*INPUTS!$B$19*G2159</f>
        <v/>
      </c>
      <c r="Q2159" s="2">
        <f>INPUTS!$B$31 + INPUTS!$B$32*P2159</f>
        <v/>
      </c>
      <c r="R2159" s="2">
        <f>IF(INPUTS!$B$13=0, Q2159&lt;=0, Q2159&lt;INPUTS!$B$13)</f>
        <v/>
      </c>
      <c r="S2159" s="2">
        <f>OR(I2159,K2159,N2159,R2159)</f>
        <v/>
      </c>
      <c r="T2159" s="2">
        <f>OR(I2159,L2159,O2159,R2159)</f>
        <v/>
      </c>
    </row>
    <row r="2160">
      <c r="A2160" s="2" t="n">
        <v>-175</v>
      </c>
      <c r="B2160" s="2" t="n">
        <v>-275</v>
      </c>
      <c r="C2160" s="2" t="n">
        <v>200</v>
      </c>
      <c r="D2160" s="2">
        <f>(A2160+B2160)/2 + C2160/2</f>
        <v/>
      </c>
      <c r="E2160" s="2">
        <f>SQRT(A2160^2+B2160^2+C2160^2)</f>
        <v/>
      </c>
      <c r="F2160" s="2">
        <f>INPUTS!$B$8*A2160+INPUTS!$B$9*D2160+INPUTS!$B$10*B2160</f>
        <v/>
      </c>
      <c r="G2160" s="2">
        <f>INPUTS!$B$11*A2160/10000</f>
        <v/>
      </c>
      <c r="H2160" s="2">
        <f>MAX(0, (INPUTS!$B$14+INPUTS!$B$16*INPUTS!$B$15) + (1-INPUTS!$B$18)*INPUTS!$B$19*G2160 - INPUTS!$B$17 - INPUTS!$B$20*MAX(0, -F2160))</f>
        <v/>
      </c>
      <c r="I2160" s="2">
        <f>IF(INPUTS!$B$13=0, H2160&lt;=0, H2160&lt;INPUTS!$B$13)</f>
        <v/>
      </c>
      <c r="J2160" s="2">
        <f>INPUTS!$B$21 + INPUTS!$B$24*F2160 + INPUTS!$B$25*G2160</f>
        <v/>
      </c>
      <c r="K2160" s="2">
        <f>J2160&lt;INPUTS!$B$23</f>
        <v/>
      </c>
      <c r="L2160" s="2">
        <f>J2160&lt;INPUTS!$B$22</f>
        <v/>
      </c>
      <c r="M2160" s="2">
        <f>INPUTS!$B$26 + INPUTS!$B$29*F2160</f>
        <v/>
      </c>
      <c r="N2160" s="2">
        <f>M2160&lt;INPUTS!$B$28</f>
        <v/>
      </c>
      <c r="O2160" s="2">
        <f>M2160&lt;INPUTS!$B$27</f>
        <v/>
      </c>
      <c r="P2160" s="2">
        <f>INPUTS!$B$30 + (1-INPUTS!$B$18)*INPUTS!$B$19*G2160</f>
        <v/>
      </c>
      <c r="Q2160" s="2">
        <f>INPUTS!$B$31 + INPUTS!$B$32*P2160</f>
        <v/>
      </c>
      <c r="R2160" s="2">
        <f>IF(INPUTS!$B$13=0, Q2160&lt;=0, Q2160&lt;INPUTS!$B$13)</f>
        <v/>
      </c>
      <c r="S2160" s="2">
        <f>OR(I2160,K2160,N2160,R2160)</f>
        <v/>
      </c>
      <c r="T2160" s="2">
        <f>OR(I2160,L2160,O2160,R2160)</f>
        <v/>
      </c>
    </row>
    <row r="2161">
      <c r="A2161" s="2" t="n">
        <v>-175</v>
      </c>
      <c r="B2161" s="2" t="n">
        <v>-250</v>
      </c>
      <c r="C2161" s="2" t="n">
        <v>-200</v>
      </c>
      <c r="D2161" s="2">
        <f>(A2161+B2161)/2 + C2161/2</f>
        <v/>
      </c>
      <c r="E2161" s="2">
        <f>SQRT(A2161^2+B2161^2+C2161^2)</f>
        <v/>
      </c>
      <c r="F2161" s="2">
        <f>INPUTS!$B$8*A2161+INPUTS!$B$9*D2161+INPUTS!$B$10*B2161</f>
        <v/>
      </c>
      <c r="G2161" s="2">
        <f>INPUTS!$B$11*A2161/10000</f>
        <v/>
      </c>
      <c r="H2161" s="2">
        <f>MAX(0, (INPUTS!$B$14+INPUTS!$B$16*INPUTS!$B$15) + (1-INPUTS!$B$18)*INPUTS!$B$19*G2161 - INPUTS!$B$17 - INPUTS!$B$20*MAX(0, -F2161))</f>
        <v/>
      </c>
      <c r="I2161" s="2">
        <f>IF(INPUTS!$B$13=0, H2161&lt;=0, H2161&lt;INPUTS!$B$13)</f>
        <v/>
      </c>
      <c r="J2161" s="2">
        <f>INPUTS!$B$21 + INPUTS!$B$24*F2161 + INPUTS!$B$25*G2161</f>
        <v/>
      </c>
      <c r="K2161" s="2">
        <f>J2161&lt;INPUTS!$B$23</f>
        <v/>
      </c>
      <c r="L2161" s="2">
        <f>J2161&lt;INPUTS!$B$22</f>
        <v/>
      </c>
      <c r="M2161" s="2">
        <f>INPUTS!$B$26 + INPUTS!$B$29*F2161</f>
        <v/>
      </c>
      <c r="N2161" s="2">
        <f>M2161&lt;INPUTS!$B$28</f>
        <v/>
      </c>
      <c r="O2161" s="2">
        <f>M2161&lt;INPUTS!$B$27</f>
        <v/>
      </c>
      <c r="P2161" s="2">
        <f>INPUTS!$B$30 + (1-INPUTS!$B$18)*INPUTS!$B$19*G2161</f>
        <v/>
      </c>
      <c r="Q2161" s="2">
        <f>INPUTS!$B$31 + INPUTS!$B$32*P2161</f>
        <v/>
      </c>
      <c r="R2161" s="2">
        <f>IF(INPUTS!$B$13=0, Q2161&lt;=0, Q2161&lt;INPUTS!$B$13)</f>
        <v/>
      </c>
      <c r="S2161" s="2">
        <f>OR(I2161,K2161,N2161,R2161)</f>
        <v/>
      </c>
      <c r="T2161" s="2">
        <f>OR(I2161,L2161,O2161,R2161)</f>
        <v/>
      </c>
    </row>
    <row r="2162">
      <c r="A2162" s="2" t="n">
        <v>-175</v>
      </c>
      <c r="B2162" s="2" t="n">
        <v>-250</v>
      </c>
      <c r="C2162" s="2" t="n">
        <v>-175</v>
      </c>
      <c r="D2162" s="2">
        <f>(A2162+B2162)/2 + C2162/2</f>
        <v/>
      </c>
      <c r="E2162" s="2">
        <f>SQRT(A2162^2+B2162^2+C2162^2)</f>
        <v/>
      </c>
      <c r="F2162" s="2">
        <f>INPUTS!$B$8*A2162+INPUTS!$B$9*D2162+INPUTS!$B$10*B2162</f>
        <v/>
      </c>
      <c r="G2162" s="2">
        <f>INPUTS!$B$11*A2162/10000</f>
        <v/>
      </c>
      <c r="H2162" s="2">
        <f>MAX(0, (INPUTS!$B$14+INPUTS!$B$16*INPUTS!$B$15) + (1-INPUTS!$B$18)*INPUTS!$B$19*G2162 - INPUTS!$B$17 - INPUTS!$B$20*MAX(0, -F2162))</f>
        <v/>
      </c>
      <c r="I2162" s="2">
        <f>IF(INPUTS!$B$13=0, H2162&lt;=0, H2162&lt;INPUTS!$B$13)</f>
        <v/>
      </c>
      <c r="J2162" s="2">
        <f>INPUTS!$B$21 + INPUTS!$B$24*F2162 + INPUTS!$B$25*G2162</f>
        <v/>
      </c>
      <c r="K2162" s="2">
        <f>J2162&lt;INPUTS!$B$23</f>
        <v/>
      </c>
      <c r="L2162" s="2">
        <f>J2162&lt;INPUTS!$B$22</f>
        <v/>
      </c>
      <c r="M2162" s="2">
        <f>INPUTS!$B$26 + INPUTS!$B$29*F2162</f>
        <v/>
      </c>
      <c r="N2162" s="2">
        <f>M2162&lt;INPUTS!$B$28</f>
        <v/>
      </c>
      <c r="O2162" s="2">
        <f>M2162&lt;INPUTS!$B$27</f>
        <v/>
      </c>
      <c r="P2162" s="2">
        <f>INPUTS!$B$30 + (1-INPUTS!$B$18)*INPUTS!$B$19*G2162</f>
        <v/>
      </c>
      <c r="Q2162" s="2">
        <f>INPUTS!$B$31 + INPUTS!$B$32*P2162</f>
        <v/>
      </c>
      <c r="R2162" s="2">
        <f>IF(INPUTS!$B$13=0, Q2162&lt;=0, Q2162&lt;INPUTS!$B$13)</f>
        <v/>
      </c>
      <c r="S2162" s="2">
        <f>OR(I2162,K2162,N2162,R2162)</f>
        <v/>
      </c>
      <c r="T2162" s="2">
        <f>OR(I2162,L2162,O2162,R2162)</f>
        <v/>
      </c>
    </row>
    <row r="2163">
      <c r="A2163" s="2" t="n">
        <v>-175</v>
      </c>
      <c r="B2163" s="2" t="n">
        <v>-250</v>
      </c>
      <c r="C2163" s="2" t="n">
        <v>-150</v>
      </c>
      <c r="D2163" s="2">
        <f>(A2163+B2163)/2 + C2163/2</f>
        <v/>
      </c>
      <c r="E2163" s="2">
        <f>SQRT(A2163^2+B2163^2+C2163^2)</f>
        <v/>
      </c>
      <c r="F2163" s="2">
        <f>INPUTS!$B$8*A2163+INPUTS!$B$9*D2163+INPUTS!$B$10*B2163</f>
        <v/>
      </c>
      <c r="G2163" s="2">
        <f>INPUTS!$B$11*A2163/10000</f>
        <v/>
      </c>
      <c r="H2163" s="2">
        <f>MAX(0, (INPUTS!$B$14+INPUTS!$B$16*INPUTS!$B$15) + (1-INPUTS!$B$18)*INPUTS!$B$19*G2163 - INPUTS!$B$17 - INPUTS!$B$20*MAX(0, -F2163))</f>
        <v/>
      </c>
      <c r="I2163" s="2">
        <f>IF(INPUTS!$B$13=0, H2163&lt;=0, H2163&lt;INPUTS!$B$13)</f>
        <v/>
      </c>
      <c r="J2163" s="2">
        <f>INPUTS!$B$21 + INPUTS!$B$24*F2163 + INPUTS!$B$25*G2163</f>
        <v/>
      </c>
      <c r="K2163" s="2">
        <f>J2163&lt;INPUTS!$B$23</f>
        <v/>
      </c>
      <c r="L2163" s="2">
        <f>J2163&lt;INPUTS!$B$22</f>
        <v/>
      </c>
      <c r="M2163" s="2">
        <f>INPUTS!$B$26 + INPUTS!$B$29*F2163</f>
        <v/>
      </c>
      <c r="N2163" s="2">
        <f>M2163&lt;INPUTS!$B$28</f>
        <v/>
      </c>
      <c r="O2163" s="2">
        <f>M2163&lt;INPUTS!$B$27</f>
        <v/>
      </c>
      <c r="P2163" s="2">
        <f>INPUTS!$B$30 + (1-INPUTS!$B$18)*INPUTS!$B$19*G2163</f>
        <v/>
      </c>
      <c r="Q2163" s="2">
        <f>INPUTS!$B$31 + INPUTS!$B$32*P2163</f>
        <v/>
      </c>
      <c r="R2163" s="2">
        <f>IF(INPUTS!$B$13=0, Q2163&lt;=0, Q2163&lt;INPUTS!$B$13)</f>
        <v/>
      </c>
      <c r="S2163" s="2">
        <f>OR(I2163,K2163,N2163,R2163)</f>
        <v/>
      </c>
      <c r="T2163" s="2">
        <f>OR(I2163,L2163,O2163,R2163)</f>
        <v/>
      </c>
    </row>
    <row r="2164">
      <c r="A2164" s="2" t="n">
        <v>-175</v>
      </c>
      <c r="B2164" s="2" t="n">
        <v>-250</v>
      </c>
      <c r="C2164" s="2" t="n">
        <v>-125</v>
      </c>
      <c r="D2164" s="2">
        <f>(A2164+B2164)/2 + C2164/2</f>
        <v/>
      </c>
      <c r="E2164" s="2">
        <f>SQRT(A2164^2+B2164^2+C2164^2)</f>
        <v/>
      </c>
      <c r="F2164" s="2">
        <f>INPUTS!$B$8*A2164+INPUTS!$B$9*D2164+INPUTS!$B$10*B2164</f>
        <v/>
      </c>
      <c r="G2164" s="2">
        <f>INPUTS!$B$11*A2164/10000</f>
        <v/>
      </c>
      <c r="H2164" s="2">
        <f>MAX(0, (INPUTS!$B$14+INPUTS!$B$16*INPUTS!$B$15) + (1-INPUTS!$B$18)*INPUTS!$B$19*G2164 - INPUTS!$B$17 - INPUTS!$B$20*MAX(0, -F2164))</f>
        <v/>
      </c>
      <c r="I2164" s="2">
        <f>IF(INPUTS!$B$13=0, H2164&lt;=0, H2164&lt;INPUTS!$B$13)</f>
        <v/>
      </c>
      <c r="J2164" s="2">
        <f>INPUTS!$B$21 + INPUTS!$B$24*F2164 + INPUTS!$B$25*G2164</f>
        <v/>
      </c>
      <c r="K2164" s="2">
        <f>J2164&lt;INPUTS!$B$23</f>
        <v/>
      </c>
      <c r="L2164" s="2">
        <f>J2164&lt;INPUTS!$B$22</f>
        <v/>
      </c>
      <c r="M2164" s="2">
        <f>INPUTS!$B$26 + INPUTS!$B$29*F2164</f>
        <v/>
      </c>
      <c r="N2164" s="2">
        <f>M2164&lt;INPUTS!$B$28</f>
        <v/>
      </c>
      <c r="O2164" s="2">
        <f>M2164&lt;INPUTS!$B$27</f>
        <v/>
      </c>
      <c r="P2164" s="2">
        <f>INPUTS!$B$30 + (1-INPUTS!$B$18)*INPUTS!$B$19*G2164</f>
        <v/>
      </c>
      <c r="Q2164" s="2">
        <f>INPUTS!$B$31 + INPUTS!$B$32*P2164</f>
        <v/>
      </c>
      <c r="R2164" s="2">
        <f>IF(INPUTS!$B$13=0, Q2164&lt;=0, Q2164&lt;INPUTS!$B$13)</f>
        <v/>
      </c>
      <c r="S2164" s="2">
        <f>OR(I2164,K2164,N2164,R2164)</f>
        <v/>
      </c>
      <c r="T2164" s="2">
        <f>OR(I2164,L2164,O2164,R2164)</f>
        <v/>
      </c>
    </row>
    <row r="2165">
      <c r="A2165" s="2" t="n">
        <v>-175</v>
      </c>
      <c r="B2165" s="2" t="n">
        <v>-250</v>
      </c>
      <c r="C2165" s="2" t="n">
        <v>-100</v>
      </c>
      <c r="D2165" s="2">
        <f>(A2165+B2165)/2 + C2165/2</f>
        <v/>
      </c>
      <c r="E2165" s="2">
        <f>SQRT(A2165^2+B2165^2+C2165^2)</f>
        <v/>
      </c>
      <c r="F2165" s="2">
        <f>INPUTS!$B$8*A2165+INPUTS!$B$9*D2165+INPUTS!$B$10*B2165</f>
        <v/>
      </c>
      <c r="G2165" s="2">
        <f>INPUTS!$B$11*A2165/10000</f>
        <v/>
      </c>
      <c r="H2165" s="2">
        <f>MAX(0, (INPUTS!$B$14+INPUTS!$B$16*INPUTS!$B$15) + (1-INPUTS!$B$18)*INPUTS!$B$19*G2165 - INPUTS!$B$17 - INPUTS!$B$20*MAX(0, -F2165))</f>
        <v/>
      </c>
      <c r="I2165" s="2">
        <f>IF(INPUTS!$B$13=0, H2165&lt;=0, H2165&lt;INPUTS!$B$13)</f>
        <v/>
      </c>
      <c r="J2165" s="2">
        <f>INPUTS!$B$21 + INPUTS!$B$24*F2165 + INPUTS!$B$25*G2165</f>
        <v/>
      </c>
      <c r="K2165" s="2">
        <f>J2165&lt;INPUTS!$B$23</f>
        <v/>
      </c>
      <c r="L2165" s="2">
        <f>J2165&lt;INPUTS!$B$22</f>
        <v/>
      </c>
      <c r="M2165" s="2">
        <f>INPUTS!$B$26 + INPUTS!$B$29*F2165</f>
        <v/>
      </c>
      <c r="N2165" s="2">
        <f>M2165&lt;INPUTS!$B$28</f>
        <v/>
      </c>
      <c r="O2165" s="2">
        <f>M2165&lt;INPUTS!$B$27</f>
        <v/>
      </c>
      <c r="P2165" s="2">
        <f>INPUTS!$B$30 + (1-INPUTS!$B$18)*INPUTS!$B$19*G2165</f>
        <v/>
      </c>
      <c r="Q2165" s="2">
        <f>INPUTS!$B$31 + INPUTS!$B$32*P2165</f>
        <v/>
      </c>
      <c r="R2165" s="2">
        <f>IF(INPUTS!$B$13=0, Q2165&lt;=0, Q2165&lt;INPUTS!$B$13)</f>
        <v/>
      </c>
      <c r="S2165" s="2">
        <f>OR(I2165,K2165,N2165,R2165)</f>
        <v/>
      </c>
      <c r="T2165" s="2">
        <f>OR(I2165,L2165,O2165,R2165)</f>
        <v/>
      </c>
    </row>
    <row r="2166">
      <c r="A2166" s="2" t="n">
        <v>-175</v>
      </c>
      <c r="B2166" s="2" t="n">
        <v>-250</v>
      </c>
      <c r="C2166" s="2" t="n">
        <v>-75</v>
      </c>
      <c r="D2166" s="2">
        <f>(A2166+B2166)/2 + C2166/2</f>
        <v/>
      </c>
      <c r="E2166" s="2">
        <f>SQRT(A2166^2+B2166^2+C2166^2)</f>
        <v/>
      </c>
      <c r="F2166" s="2">
        <f>INPUTS!$B$8*A2166+INPUTS!$B$9*D2166+INPUTS!$B$10*B2166</f>
        <v/>
      </c>
      <c r="G2166" s="2">
        <f>INPUTS!$B$11*A2166/10000</f>
        <v/>
      </c>
      <c r="H2166" s="2">
        <f>MAX(0, (INPUTS!$B$14+INPUTS!$B$16*INPUTS!$B$15) + (1-INPUTS!$B$18)*INPUTS!$B$19*G2166 - INPUTS!$B$17 - INPUTS!$B$20*MAX(0, -F2166))</f>
        <v/>
      </c>
      <c r="I2166" s="2">
        <f>IF(INPUTS!$B$13=0, H2166&lt;=0, H2166&lt;INPUTS!$B$13)</f>
        <v/>
      </c>
      <c r="J2166" s="2">
        <f>INPUTS!$B$21 + INPUTS!$B$24*F2166 + INPUTS!$B$25*G2166</f>
        <v/>
      </c>
      <c r="K2166" s="2">
        <f>J2166&lt;INPUTS!$B$23</f>
        <v/>
      </c>
      <c r="L2166" s="2">
        <f>J2166&lt;INPUTS!$B$22</f>
        <v/>
      </c>
      <c r="M2166" s="2">
        <f>INPUTS!$B$26 + INPUTS!$B$29*F2166</f>
        <v/>
      </c>
      <c r="N2166" s="2">
        <f>M2166&lt;INPUTS!$B$28</f>
        <v/>
      </c>
      <c r="O2166" s="2">
        <f>M2166&lt;INPUTS!$B$27</f>
        <v/>
      </c>
      <c r="P2166" s="2">
        <f>INPUTS!$B$30 + (1-INPUTS!$B$18)*INPUTS!$B$19*G2166</f>
        <v/>
      </c>
      <c r="Q2166" s="2">
        <f>INPUTS!$B$31 + INPUTS!$B$32*P2166</f>
        <v/>
      </c>
      <c r="R2166" s="2">
        <f>IF(INPUTS!$B$13=0, Q2166&lt;=0, Q2166&lt;INPUTS!$B$13)</f>
        <v/>
      </c>
      <c r="S2166" s="2">
        <f>OR(I2166,K2166,N2166,R2166)</f>
        <v/>
      </c>
      <c r="T2166" s="2">
        <f>OR(I2166,L2166,O2166,R2166)</f>
        <v/>
      </c>
    </row>
    <row r="2167">
      <c r="A2167" s="2" t="n">
        <v>-175</v>
      </c>
      <c r="B2167" s="2" t="n">
        <v>-250</v>
      </c>
      <c r="C2167" s="2" t="n">
        <v>-50</v>
      </c>
      <c r="D2167" s="2">
        <f>(A2167+B2167)/2 + C2167/2</f>
        <v/>
      </c>
      <c r="E2167" s="2">
        <f>SQRT(A2167^2+B2167^2+C2167^2)</f>
        <v/>
      </c>
      <c r="F2167" s="2">
        <f>INPUTS!$B$8*A2167+INPUTS!$B$9*D2167+INPUTS!$B$10*B2167</f>
        <v/>
      </c>
      <c r="G2167" s="2">
        <f>INPUTS!$B$11*A2167/10000</f>
        <v/>
      </c>
      <c r="H2167" s="2">
        <f>MAX(0, (INPUTS!$B$14+INPUTS!$B$16*INPUTS!$B$15) + (1-INPUTS!$B$18)*INPUTS!$B$19*G2167 - INPUTS!$B$17 - INPUTS!$B$20*MAX(0, -F2167))</f>
        <v/>
      </c>
      <c r="I2167" s="2">
        <f>IF(INPUTS!$B$13=0, H2167&lt;=0, H2167&lt;INPUTS!$B$13)</f>
        <v/>
      </c>
      <c r="J2167" s="2">
        <f>INPUTS!$B$21 + INPUTS!$B$24*F2167 + INPUTS!$B$25*G2167</f>
        <v/>
      </c>
      <c r="K2167" s="2">
        <f>J2167&lt;INPUTS!$B$23</f>
        <v/>
      </c>
      <c r="L2167" s="2">
        <f>J2167&lt;INPUTS!$B$22</f>
        <v/>
      </c>
      <c r="M2167" s="2">
        <f>INPUTS!$B$26 + INPUTS!$B$29*F2167</f>
        <v/>
      </c>
      <c r="N2167" s="2">
        <f>M2167&lt;INPUTS!$B$28</f>
        <v/>
      </c>
      <c r="O2167" s="2">
        <f>M2167&lt;INPUTS!$B$27</f>
        <v/>
      </c>
      <c r="P2167" s="2">
        <f>INPUTS!$B$30 + (1-INPUTS!$B$18)*INPUTS!$B$19*G2167</f>
        <v/>
      </c>
      <c r="Q2167" s="2">
        <f>INPUTS!$B$31 + INPUTS!$B$32*P2167</f>
        <v/>
      </c>
      <c r="R2167" s="2">
        <f>IF(INPUTS!$B$13=0, Q2167&lt;=0, Q2167&lt;INPUTS!$B$13)</f>
        <v/>
      </c>
      <c r="S2167" s="2">
        <f>OR(I2167,K2167,N2167,R2167)</f>
        <v/>
      </c>
      <c r="T2167" s="2">
        <f>OR(I2167,L2167,O2167,R2167)</f>
        <v/>
      </c>
    </row>
    <row r="2168">
      <c r="A2168" s="2" t="n">
        <v>-175</v>
      </c>
      <c r="B2168" s="2" t="n">
        <v>-250</v>
      </c>
      <c r="C2168" s="2" t="n">
        <v>-25</v>
      </c>
      <c r="D2168" s="2">
        <f>(A2168+B2168)/2 + C2168/2</f>
        <v/>
      </c>
      <c r="E2168" s="2">
        <f>SQRT(A2168^2+B2168^2+C2168^2)</f>
        <v/>
      </c>
      <c r="F2168" s="2">
        <f>INPUTS!$B$8*A2168+INPUTS!$B$9*D2168+INPUTS!$B$10*B2168</f>
        <v/>
      </c>
      <c r="G2168" s="2">
        <f>INPUTS!$B$11*A2168/10000</f>
        <v/>
      </c>
      <c r="H2168" s="2">
        <f>MAX(0, (INPUTS!$B$14+INPUTS!$B$16*INPUTS!$B$15) + (1-INPUTS!$B$18)*INPUTS!$B$19*G2168 - INPUTS!$B$17 - INPUTS!$B$20*MAX(0, -F2168))</f>
        <v/>
      </c>
      <c r="I2168" s="2">
        <f>IF(INPUTS!$B$13=0, H2168&lt;=0, H2168&lt;INPUTS!$B$13)</f>
        <v/>
      </c>
      <c r="J2168" s="2">
        <f>INPUTS!$B$21 + INPUTS!$B$24*F2168 + INPUTS!$B$25*G2168</f>
        <v/>
      </c>
      <c r="K2168" s="2">
        <f>J2168&lt;INPUTS!$B$23</f>
        <v/>
      </c>
      <c r="L2168" s="2">
        <f>J2168&lt;INPUTS!$B$22</f>
        <v/>
      </c>
      <c r="M2168" s="2">
        <f>INPUTS!$B$26 + INPUTS!$B$29*F2168</f>
        <v/>
      </c>
      <c r="N2168" s="2">
        <f>M2168&lt;INPUTS!$B$28</f>
        <v/>
      </c>
      <c r="O2168" s="2">
        <f>M2168&lt;INPUTS!$B$27</f>
        <v/>
      </c>
      <c r="P2168" s="2">
        <f>INPUTS!$B$30 + (1-INPUTS!$B$18)*INPUTS!$B$19*G2168</f>
        <v/>
      </c>
      <c r="Q2168" s="2">
        <f>INPUTS!$B$31 + INPUTS!$B$32*P2168</f>
        <v/>
      </c>
      <c r="R2168" s="2">
        <f>IF(INPUTS!$B$13=0, Q2168&lt;=0, Q2168&lt;INPUTS!$B$13)</f>
        <v/>
      </c>
      <c r="S2168" s="2">
        <f>OR(I2168,K2168,N2168,R2168)</f>
        <v/>
      </c>
      <c r="T2168" s="2">
        <f>OR(I2168,L2168,O2168,R2168)</f>
        <v/>
      </c>
    </row>
    <row r="2169">
      <c r="A2169" s="2" t="n">
        <v>-175</v>
      </c>
      <c r="B2169" s="2" t="n">
        <v>-250</v>
      </c>
      <c r="C2169" s="2" t="n">
        <v>0</v>
      </c>
      <c r="D2169" s="2">
        <f>(A2169+B2169)/2 + C2169/2</f>
        <v/>
      </c>
      <c r="E2169" s="2">
        <f>SQRT(A2169^2+B2169^2+C2169^2)</f>
        <v/>
      </c>
      <c r="F2169" s="2">
        <f>INPUTS!$B$8*A2169+INPUTS!$B$9*D2169+INPUTS!$B$10*B2169</f>
        <v/>
      </c>
      <c r="G2169" s="2">
        <f>INPUTS!$B$11*A2169/10000</f>
        <v/>
      </c>
      <c r="H2169" s="2">
        <f>MAX(0, (INPUTS!$B$14+INPUTS!$B$16*INPUTS!$B$15) + (1-INPUTS!$B$18)*INPUTS!$B$19*G2169 - INPUTS!$B$17 - INPUTS!$B$20*MAX(0, -F2169))</f>
        <v/>
      </c>
      <c r="I2169" s="2">
        <f>IF(INPUTS!$B$13=0, H2169&lt;=0, H2169&lt;INPUTS!$B$13)</f>
        <v/>
      </c>
      <c r="J2169" s="2">
        <f>INPUTS!$B$21 + INPUTS!$B$24*F2169 + INPUTS!$B$25*G2169</f>
        <v/>
      </c>
      <c r="K2169" s="2">
        <f>J2169&lt;INPUTS!$B$23</f>
        <v/>
      </c>
      <c r="L2169" s="2">
        <f>J2169&lt;INPUTS!$B$22</f>
        <v/>
      </c>
      <c r="M2169" s="2">
        <f>INPUTS!$B$26 + INPUTS!$B$29*F2169</f>
        <v/>
      </c>
      <c r="N2169" s="2">
        <f>M2169&lt;INPUTS!$B$28</f>
        <v/>
      </c>
      <c r="O2169" s="2">
        <f>M2169&lt;INPUTS!$B$27</f>
        <v/>
      </c>
      <c r="P2169" s="2">
        <f>INPUTS!$B$30 + (1-INPUTS!$B$18)*INPUTS!$B$19*G2169</f>
        <v/>
      </c>
      <c r="Q2169" s="2">
        <f>INPUTS!$B$31 + INPUTS!$B$32*P2169</f>
        <v/>
      </c>
      <c r="R2169" s="2">
        <f>IF(INPUTS!$B$13=0, Q2169&lt;=0, Q2169&lt;INPUTS!$B$13)</f>
        <v/>
      </c>
      <c r="S2169" s="2">
        <f>OR(I2169,K2169,N2169,R2169)</f>
        <v/>
      </c>
      <c r="T2169" s="2">
        <f>OR(I2169,L2169,O2169,R2169)</f>
        <v/>
      </c>
    </row>
    <row r="2170">
      <c r="A2170" s="2" t="n">
        <v>-175</v>
      </c>
      <c r="B2170" s="2" t="n">
        <v>-250</v>
      </c>
      <c r="C2170" s="2" t="n">
        <v>25</v>
      </c>
      <c r="D2170" s="2">
        <f>(A2170+B2170)/2 + C2170/2</f>
        <v/>
      </c>
      <c r="E2170" s="2">
        <f>SQRT(A2170^2+B2170^2+C2170^2)</f>
        <v/>
      </c>
      <c r="F2170" s="2">
        <f>INPUTS!$B$8*A2170+INPUTS!$B$9*D2170+INPUTS!$B$10*B2170</f>
        <v/>
      </c>
      <c r="G2170" s="2">
        <f>INPUTS!$B$11*A2170/10000</f>
        <v/>
      </c>
      <c r="H2170" s="2">
        <f>MAX(0, (INPUTS!$B$14+INPUTS!$B$16*INPUTS!$B$15) + (1-INPUTS!$B$18)*INPUTS!$B$19*G2170 - INPUTS!$B$17 - INPUTS!$B$20*MAX(0, -F2170))</f>
        <v/>
      </c>
      <c r="I2170" s="2">
        <f>IF(INPUTS!$B$13=0, H2170&lt;=0, H2170&lt;INPUTS!$B$13)</f>
        <v/>
      </c>
      <c r="J2170" s="2">
        <f>INPUTS!$B$21 + INPUTS!$B$24*F2170 + INPUTS!$B$25*G2170</f>
        <v/>
      </c>
      <c r="K2170" s="2">
        <f>J2170&lt;INPUTS!$B$23</f>
        <v/>
      </c>
      <c r="L2170" s="2">
        <f>J2170&lt;INPUTS!$B$22</f>
        <v/>
      </c>
      <c r="M2170" s="2">
        <f>INPUTS!$B$26 + INPUTS!$B$29*F2170</f>
        <v/>
      </c>
      <c r="N2170" s="2">
        <f>M2170&lt;INPUTS!$B$28</f>
        <v/>
      </c>
      <c r="O2170" s="2">
        <f>M2170&lt;INPUTS!$B$27</f>
        <v/>
      </c>
      <c r="P2170" s="2">
        <f>INPUTS!$B$30 + (1-INPUTS!$B$18)*INPUTS!$B$19*G2170</f>
        <v/>
      </c>
      <c r="Q2170" s="2">
        <f>INPUTS!$B$31 + INPUTS!$B$32*P2170</f>
        <v/>
      </c>
      <c r="R2170" s="2">
        <f>IF(INPUTS!$B$13=0, Q2170&lt;=0, Q2170&lt;INPUTS!$B$13)</f>
        <v/>
      </c>
      <c r="S2170" s="2">
        <f>OR(I2170,K2170,N2170,R2170)</f>
        <v/>
      </c>
      <c r="T2170" s="2">
        <f>OR(I2170,L2170,O2170,R2170)</f>
        <v/>
      </c>
    </row>
    <row r="2171">
      <c r="A2171" s="2" t="n">
        <v>-175</v>
      </c>
      <c r="B2171" s="2" t="n">
        <v>-250</v>
      </c>
      <c r="C2171" s="2" t="n">
        <v>50</v>
      </c>
      <c r="D2171" s="2">
        <f>(A2171+B2171)/2 + C2171/2</f>
        <v/>
      </c>
      <c r="E2171" s="2">
        <f>SQRT(A2171^2+B2171^2+C2171^2)</f>
        <v/>
      </c>
      <c r="F2171" s="2">
        <f>INPUTS!$B$8*A2171+INPUTS!$B$9*D2171+INPUTS!$B$10*B2171</f>
        <v/>
      </c>
      <c r="G2171" s="2">
        <f>INPUTS!$B$11*A2171/10000</f>
        <v/>
      </c>
      <c r="H2171" s="2">
        <f>MAX(0, (INPUTS!$B$14+INPUTS!$B$16*INPUTS!$B$15) + (1-INPUTS!$B$18)*INPUTS!$B$19*G2171 - INPUTS!$B$17 - INPUTS!$B$20*MAX(0, -F2171))</f>
        <v/>
      </c>
      <c r="I2171" s="2">
        <f>IF(INPUTS!$B$13=0, H2171&lt;=0, H2171&lt;INPUTS!$B$13)</f>
        <v/>
      </c>
      <c r="J2171" s="2">
        <f>INPUTS!$B$21 + INPUTS!$B$24*F2171 + INPUTS!$B$25*G2171</f>
        <v/>
      </c>
      <c r="K2171" s="2">
        <f>J2171&lt;INPUTS!$B$23</f>
        <v/>
      </c>
      <c r="L2171" s="2">
        <f>J2171&lt;INPUTS!$B$22</f>
        <v/>
      </c>
      <c r="M2171" s="2">
        <f>INPUTS!$B$26 + INPUTS!$B$29*F2171</f>
        <v/>
      </c>
      <c r="N2171" s="2">
        <f>M2171&lt;INPUTS!$B$28</f>
        <v/>
      </c>
      <c r="O2171" s="2">
        <f>M2171&lt;INPUTS!$B$27</f>
        <v/>
      </c>
      <c r="P2171" s="2">
        <f>INPUTS!$B$30 + (1-INPUTS!$B$18)*INPUTS!$B$19*G2171</f>
        <v/>
      </c>
      <c r="Q2171" s="2">
        <f>INPUTS!$B$31 + INPUTS!$B$32*P2171</f>
        <v/>
      </c>
      <c r="R2171" s="2">
        <f>IF(INPUTS!$B$13=0, Q2171&lt;=0, Q2171&lt;INPUTS!$B$13)</f>
        <v/>
      </c>
      <c r="S2171" s="2">
        <f>OR(I2171,K2171,N2171,R2171)</f>
        <v/>
      </c>
      <c r="T2171" s="2">
        <f>OR(I2171,L2171,O2171,R2171)</f>
        <v/>
      </c>
    </row>
    <row r="2172">
      <c r="A2172" s="2" t="n">
        <v>-175</v>
      </c>
      <c r="B2172" s="2" t="n">
        <v>-250</v>
      </c>
      <c r="C2172" s="2" t="n">
        <v>75</v>
      </c>
      <c r="D2172" s="2">
        <f>(A2172+B2172)/2 + C2172/2</f>
        <v/>
      </c>
      <c r="E2172" s="2">
        <f>SQRT(A2172^2+B2172^2+C2172^2)</f>
        <v/>
      </c>
      <c r="F2172" s="2">
        <f>INPUTS!$B$8*A2172+INPUTS!$B$9*D2172+INPUTS!$B$10*B2172</f>
        <v/>
      </c>
      <c r="G2172" s="2">
        <f>INPUTS!$B$11*A2172/10000</f>
        <v/>
      </c>
      <c r="H2172" s="2">
        <f>MAX(0, (INPUTS!$B$14+INPUTS!$B$16*INPUTS!$B$15) + (1-INPUTS!$B$18)*INPUTS!$B$19*G2172 - INPUTS!$B$17 - INPUTS!$B$20*MAX(0, -F2172))</f>
        <v/>
      </c>
      <c r="I2172" s="2">
        <f>IF(INPUTS!$B$13=0, H2172&lt;=0, H2172&lt;INPUTS!$B$13)</f>
        <v/>
      </c>
      <c r="J2172" s="2">
        <f>INPUTS!$B$21 + INPUTS!$B$24*F2172 + INPUTS!$B$25*G2172</f>
        <v/>
      </c>
      <c r="K2172" s="2">
        <f>J2172&lt;INPUTS!$B$23</f>
        <v/>
      </c>
      <c r="L2172" s="2">
        <f>J2172&lt;INPUTS!$B$22</f>
        <v/>
      </c>
      <c r="M2172" s="2">
        <f>INPUTS!$B$26 + INPUTS!$B$29*F2172</f>
        <v/>
      </c>
      <c r="N2172" s="2">
        <f>M2172&lt;INPUTS!$B$28</f>
        <v/>
      </c>
      <c r="O2172" s="2">
        <f>M2172&lt;INPUTS!$B$27</f>
        <v/>
      </c>
      <c r="P2172" s="2">
        <f>INPUTS!$B$30 + (1-INPUTS!$B$18)*INPUTS!$B$19*G2172</f>
        <v/>
      </c>
      <c r="Q2172" s="2">
        <f>INPUTS!$B$31 + INPUTS!$B$32*P2172</f>
        <v/>
      </c>
      <c r="R2172" s="2">
        <f>IF(INPUTS!$B$13=0, Q2172&lt;=0, Q2172&lt;INPUTS!$B$13)</f>
        <v/>
      </c>
      <c r="S2172" s="2">
        <f>OR(I2172,K2172,N2172,R2172)</f>
        <v/>
      </c>
      <c r="T2172" s="2">
        <f>OR(I2172,L2172,O2172,R2172)</f>
        <v/>
      </c>
    </row>
    <row r="2173">
      <c r="A2173" s="2" t="n">
        <v>-175</v>
      </c>
      <c r="B2173" s="2" t="n">
        <v>-250</v>
      </c>
      <c r="C2173" s="2" t="n">
        <v>100</v>
      </c>
      <c r="D2173" s="2">
        <f>(A2173+B2173)/2 + C2173/2</f>
        <v/>
      </c>
      <c r="E2173" s="2">
        <f>SQRT(A2173^2+B2173^2+C2173^2)</f>
        <v/>
      </c>
      <c r="F2173" s="2">
        <f>INPUTS!$B$8*A2173+INPUTS!$B$9*D2173+INPUTS!$B$10*B2173</f>
        <v/>
      </c>
      <c r="G2173" s="2">
        <f>INPUTS!$B$11*A2173/10000</f>
        <v/>
      </c>
      <c r="H2173" s="2">
        <f>MAX(0, (INPUTS!$B$14+INPUTS!$B$16*INPUTS!$B$15) + (1-INPUTS!$B$18)*INPUTS!$B$19*G2173 - INPUTS!$B$17 - INPUTS!$B$20*MAX(0, -F2173))</f>
        <v/>
      </c>
      <c r="I2173" s="2">
        <f>IF(INPUTS!$B$13=0, H2173&lt;=0, H2173&lt;INPUTS!$B$13)</f>
        <v/>
      </c>
      <c r="J2173" s="2">
        <f>INPUTS!$B$21 + INPUTS!$B$24*F2173 + INPUTS!$B$25*G2173</f>
        <v/>
      </c>
      <c r="K2173" s="2">
        <f>J2173&lt;INPUTS!$B$23</f>
        <v/>
      </c>
      <c r="L2173" s="2">
        <f>J2173&lt;INPUTS!$B$22</f>
        <v/>
      </c>
      <c r="M2173" s="2">
        <f>INPUTS!$B$26 + INPUTS!$B$29*F2173</f>
        <v/>
      </c>
      <c r="N2173" s="2">
        <f>M2173&lt;INPUTS!$B$28</f>
        <v/>
      </c>
      <c r="O2173" s="2">
        <f>M2173&lt;INPUTS!$B$27</f>
        <v/>
      </c>
      <c r="P2173" s="2">
        <f>INPUTS!$B$30 + (1-INPUTS!$B$18)*INPUTS!$B$19*G2173</f>
        <v/>
      </c>
      <c r="Q2173" s="2">
        <f>INPUTS!$B$31 + INPUTS!$B$32*P2173</f>
        <v/>
      </c>
      <c r="R2173" s="2">
        <f>IF(INPUTS!$B$13=0, Q2173&lt;=0, Q2173&lt;INPUTS!$B$13)</f>
        <v/>
      </c>
      <c r="S2173" s="2">
        <f>OR(I2173,K2173,N2173,R2173)</f>
        <v/>
      </c>
      <c r="T2173" s="2">
        <f>OR(I2173,L2173,O2173,R2173)</f>
        <v/>
      </c>
    </row>
    <row r="2174">
      <c r="A2174" s="2" t="n">
        <v>-175</v>
      </c>
      <c r="B2174" s="2" t="n">
        <v>-250</v>
      </c>
      <c r="C2174" s="2" t="n">
        <v>125</v>
      </c>
      <c r="D2174" s="2">
        <f>(A2174+B2174)/2 + C2174/2</f>
        <v/>
      </c>
      <c r="E2174" s="2">
        <f>SQRT(A2174^2+B2174^2+C2174^2)</f>
        <v/>
      </c>
      <c r="F2174" s="2">
        <f>INPUTS!$B$8*A2174+INPUTS!$B$9*D2174+INPUTS!$B$10*B2174</f>
        <v/>
      </c>
      <c r="G2174" s="2">
        <f>INPUTS!$B$11*A2174/10000</f>
        <v/>
      </c>
      <c r="H2174" s="2">
        <f>MAX(0, (INPUTS!$B$14+INPUTS!$B$16*INPUTS!$B$15) + (1-INPUTS!$B$18)*INPUTS!$B$19*G2174 - INPUTS!$B$17 - INPUTS!$B$20*MAX(0, -F2174))</f>
        <v/>
      </c>
      <c r="I2174" s="2">
        <f>IF(INPUTS!$B$13=0, H2174&lt;=0, H2174&lt;INPUTS!$B$13)</f>
        <v/>
      </c>
      <c r="J2174" s="2">
        <f>INPUTS!$B$21 + INPUTS!$B$24*F2174 + INPUTS!$B$25*G2174</f>
        <v/>
      </c>
      <c r="K2174" s="2">
        <f>J2174&lt;INPUTS!$B$23</f>
        <v/>
      </c>
      <c r="L2174" s="2">
        <f>J2174&lt;INPUTS!$B$22</f>
        <v/>
      </c>
      <c r="M2174" s="2">
        <f>INPUTS!$B$26 + INPUTS!$B$29*F2174</f>
        <v/>
      </c>
      <c r="N2174" s="2">
        <f>M2174&lt;INPUTS!$B$28</f>
        <v/>
      </c>
      <c r="O2174" s="2">
        <f>M2174&lt;INPUTS!$B$27</f>
        <v/>
      </c>
      <c r="P2174" s="2">
        <f>INPUTS!$B$30 + (1-INPUTS!$B$18)*INPUTS!$B$19*G2174</f>
        <v/>
      </c>
      <c r="Q2174" s="2">
        <f>INPUTS!$B$31 + INPUTS!$B$32*P2174</f>
        <v/>
      </c>
      <c r="R2174" s="2">
        <f>IF(INPUTS!$B$13=0, Q2174&lt;=0, Q2174&lt;INPUTS!$B$13)</f>
        <v/>
      </c>
      <c r="S2174" s="2">
        <f>OR(I2174,K2174,N2174,R2174)</f>
        <v/>
      </c>
      <c r="T2174" s="2">
        <f>OR(I2174,L2174,O2174,R2174)</f>
        <v/>
      </c>
    </row>
    <row r="2175">
      <c r="A2175" s="2" t="n">
        <v>-175</v>
      </c>
      <c r="B2175" s="2" t="n">
        <v>-250</v>
      </c>
      <c r="C2175" s="2" t="n">
        <v>150</v>
      </c>
      <c r="D2175" s="2">
        <f>(A2175+B2175)/2 + C2175/2</f>
        <v/>
      </c>
      <c r="E2175" s="2">
        <f>SQRT(A2175^2+B2175^2+C2175^2)</f>
        <v/>
      </c>
      <c r="F2175" s="2">
        <f>INPUTS!$B$8*A2175+INPUTS!$B$9*D2175+INPUTS!$B$10*B2175</f>
        <v/>
      </c>
      <c r="G2175" s="2">
        <f>INPUTS!$B$11*A2175/10000</f>
        <v/>
      </c>
      <c r="H2175" s="2">
        <f>MAX(0, (INPUTS!$B$14+INPUTS!$B$16*INPUTS!$B$15) + (1-INPUTS!$B$18)*INPUTS!$B$19*G2175 - INPUTS!$B$17 - INPUTS!$B$20*MAX(0, -F2175))</f>
        <v/>
      </c>
      <c r="I2175" s="2">
        <f>IF(INPUTS!$B$13=0, H2175&lt;=0, H2175&lt;INPUTS!$B$13)</f>
        <v/>
      </c>
      <c r="J2175" s="2">
        <f>INPUTS!$B$21 + INPUTS!$B$24*F2175 + INPUTS!$B$25*G2175</f>
        <v/>
      </c>
      <c r="K2175" s="2">
        <f>J2175&lt;INPUTS!$B$23</f>
        <v/>
      </c>
      <c r="L2175" s="2">
        <f>J2175&lt;INPUTS!$B$22</f>
        <v/>
      </c>
      <c r="M2175" s="2">
        <f>INPUTS!$B$26 + INPUTS!$B$29*F2175</f>
        <v/>
      </c>
      <c r="N2175" s="2">
        <f>M2175&lt;INPUTS!$B$28</f>
        <v/>
      </c>
      <c r="O2175" s="2">
        <f>M2175&lt;INPUTS!$B$27</f>
        <v/>
      </c>
      <c r="P2175" s="2">
        <f>INPUTS!$B$30 + (1-INPUTS!$B$18)*INPUTS!$B$19*G2175</f>
        <v/>
      </c>
      <c r="Q2175" s="2">
        <f>INPUTS!$B$31 + INPUTS!$B$32*P2175</f>
        <v/>
      </c>
      <c r="R2175" s="2">
        <f>IF(INPUTS!$B$13=0, Q2175&lt;=0, Q2175&lt;INPUTS!$B$13)</f>
        <v/>
      </c>
      <c r="S2175" s="2">
        <f>OR(I2175,K2175,N2175,R2175)</f>
        <v/>
      </c>
      <c r="T2175" s="2">
        <f>OR(I2175,L2175,O2175,R2175)</f>
        <v/>
      </c>
    </row>
    <row r="2176">
      <c r="A2176" s="2" t="n">
        <v>-175</v>
      </c>
      <c r="B2176" s="2" t="n">
        <v>-250</v>
      </c>
      <c r="C2176" s="2" t="n">
        <v>175</v>
      </c>
      <c r="D2176" s="2">
        <f>(A2176+B2176)/2 + C2176/2</f>
        <v/>
      </c>
      <c r="E2176" s="2">
        <f>SQRT(A2176^2+B2176^2+C2176^2)</f>
        <v/>
      </c>
      <c r="F2176" s="2">
        <f>INPUTS!$B$8*A2176+INPUTS!$B$9*D2176+INPUTS!$B$10*B2176</f>
        <v/>
      </c>
      <c r="G2176" s="2">
        <f>INPUTS!$B$11*A2176/10000</f>
        <v/>
      </c>
      <c r="H2176" s="2">
        <f>MAX(0, (INPUTS!$B$14+INPUTS!$B$16*INPUTS!$B$15) + (1-INPUTS!$B$18)*INPUTS!$B$19*G2176 - INPUTS!$B$17 - INPUTS!$B$20*MAX(0, -F2176))</f>
        <v/>
      </c>
      <c r="I2176" s="2">
        <f>IF(INPUTS!$B$13=0, H2176&lt;=0, H2176&lt;INPUTS!$B$13)</f>
        <v/>
      </c>
      <c r="J2176" s="2">
        <f>INPUTS!$B$21 + INPUTS!$B$24*F2176 + INPUTS!$B$25*G2176</f>
        <v/>
      </c>
      <c r="K2176" s="2">
        <f>J2176&lt;INPUTS!$B$23</f>
        <v/>
      </c>
      <c r="L2176" s="2">
        <f>J2176&lt;INPUTS!$B$22</f>
        <v/>
      </c>
      <c r="M2176" s="2">
        <f>INPUTS!$B$26 + INPUTS!$B$29*F2176</f>
        <v/>
      </c>
      <c r="N2176" s="2">
        <f>M2176&lt;INPUTS!$B$28</f>
        <v/>
      </c>
      <c r="O2176" s="2">
        <f>M2176&lt;INPUTS!$B$27</f>
        <v/>
      </c>
      <c r="P2176" s="2">
        <f>INPUTS!$B$30 + (1-INPUTS!$B$18)*INPUTS!$B$19*G2176</f>
        <v/>
      </c>
      <c r="Q2176" s="2">
        <f>INPUTS!$B$31 + INPUTS!$B$32*P2176</f>
        <v/>
      </c>
      <c r="R2176" s="2">
        <f>IF(INPUTS!$B$13=0, Q2176&lt;=0, Q2176&lt;INPUTS!$B$13)</f>
        <v/>
      </c>
      <c r="S2176" s="2">
        <f>OR(I2176,K2176,N2176,R2176)</f>
        <v/>
      </c>
      <c r="T2176" s="2">
        <f>OR(I2176,L2176,O2176,R2176)</f>
        <v/>
      </c>
    </row>
    <row r="2177">
      <c r="A2177" s="2" t="n">
        <v>-175</v>
      </c>
      <c r="B2177" s="2" t="n">
        <v>-250</v>
      </c>
      <c r="C2177" s="2" t="n">
        <v>200</v>
      </c>
      <c r="D2177" s="2">
        <f>(A2177+B2177)/2 + C2177/2</f>
        <v/>
      </c>
      <c r="E2177" s="2">
        <f>SQRT(A2177^2+B2177^2+C2177^2)</f>
        <v/>
      </c>
      <c r="F2177" s="2">
        <f>INPUTS!$B$8*A2177+INPUTS!$B$9*D2177+INPUTS!$B$10*B2177</f>
        <v/>
      </c>
      <c r="G2177" s="2">
        <f>INPUTS!$B$11*A2177/10000</f>
        <v/>
      </c>
      <c r="H2177" s="2">
        <f>MAX(0, (INPUTS!$B$14+INPUTS!$B$16*INPUTS!$B$15) + (1-INPUTS!$B$18)*INPUTS!$B$19*G2177 - INPUTS!$B$17 - INPUTS!$B$20*MAX(0, -F2177))</f>
        <v/>
      </c>
      <c r="I2177" s="2">
        <f>IF(INPUTS!$B$13=0, H2177&lt;=0, H2177&lt;INPUTS!$B$13)</f>
        <v/>
      </c>
      <c r="J2177" s="2">
        <f>INPUTS!$B$21 + INPUTS!$B$24*F2177 + INPUTS!$B$25*G2177</f>
        <v/>
      </c>
      <c r="K2177" s="2">
        <f>J2177&lt;INPUTS!$B$23</f>
        <v/>
      </c>
      <c r="L2177" s="2">
        <f>J2177&lt;INPUTS!$B$22</f>
        <v/>
      </c>
      <c r="M2177" s="2">
        <f>INPUTS!$B$26 + INPUTS!$B$29*F2177</f>
        <v/>
      </c>
      <c r="N2177" s="2">
        <f>M2177&lt;INPUTS!$B$28</f>
        <v/>
      </c>
      <c r="O2177" s="2">
        <f>M2177&lt;INPUTS!$B$27</f>
        <v/>
      </c>
      <c r="P2177" s="2">
        <f>INPUTS!$B$30 + (1-INPUTS!$B$18)*INPUTS!$B$19*G2177</f>
        <v/>
      </c>
      <c r="Q2177" s="2">
        <f>INPUTS!$B$31 + INPUTS!$B$32*P2177</f>
        <v/>
      </c>
      <c r="R2177" s="2">
        <f>IF(INPUTS!$B$13=0, Q2177&lt;=0, Q2177&lt;INPUTS!$B$13)</f>
        <v/>
      </c>
      <c r="S2177" s="2">
        <f>OR(I2177,K2177,N2177,R2177)</f>
        <v/>
      </c>
      <c r="T2177" s="2">
        <f>OR(I2177,L2177,O2177,R2177)</f>
        <v/>
      </c>
    </row>
    <row r="2178">
      <c r="A2178" s="2" t="n">
        <v>-175</v>
      </c>
      <c r="B2178" s="2" t="n">
        <v>-225</v>
      </c>
      <c r="C2178" s="2" t="n">
        <v>-200</v>
      </c>
      <c r="D2178" s="2">
        <f>(A2178+B2178)/2 + C2178/2</f>
        <v/>
      </c>
      <c r="E2178" s="2">
        <f>SQRT(A2178^2+B2178^2+C2178^2)</f>
        <v/>
      </c>
      <c r="F2178" s="2">
        <f>INPUTS!$B$8*A2178+INPUTS!$B$9*D2178+INPUTS!$B$10*B2178</f>
        <v/>
      </c>
      <c r="G2178" s="2">
        <f>INPUTS!$B$11*A2178/10000</f>
        <v/>
      </c>
      <c r="H2178" s="2">
        <f>MAX(0, (INPUTS!$B$14+INPUTS!$B$16*INPUTS!$B$15) + (1-INPUTS!$B$18)*INPUTS!$B$19*G2178 - INPUTS!$B$17 - INPUTS!$B$20*MAX(0, -F2178))</f>
        <v/>
      </c>
      <c r="I2178" s="2">
        <f>IF(INPUTS!$B$13=0, H2178&lt;=0, H2178&lt;INPUTS!$B$13)</f>
        <v/>
      </c>
      <c r="J2178" s="2">
        <f>INPUTS!$B$21 + INPUTS!$B$24*F2178 + INPUTS!$B$25*G2178</f>
        <v/>
      </c>
      <c r="K2178" s="2">
        <f>J2178&lt;INPUTS!$B$23</f>
        <v/>
      </c>
      <c r="L2178" s="2">
        <f>J2178&lt;INPUTS!$B$22</f>
        <v/>
      </c>
      <c r="M2178" s="2">
        <f>INPUTS!$B$26 + INPUTS!$B$29*F2178</f>
        <v/>
      </c>
      <c r="N2178" s="2">
        <f>M2178&lt;INPUTS!$B$28</f>
        <v/>
      </c>
      <c r="O2178" s="2">
        <f>M2178&lt;INPUTS!$B$27</f>
        <v/>
      </c>
      <c r="P2178" s="2">
        <f>INPUTS!$B$30 + (1-INPUTS!$B$18)*INPUTS!$B$19*G2178</f>
        <v/>
      </c>
      <c r="Q2178" s="2">
        <f>INPUTS!$B$31 + INPUTS!$B$32*P2178</f>
        <v/>
      </c>
      <c r="R2178" s="2">
        <f>IF(INPUTS!$B$13=0, Q2178&lt;=0, Q2178&lt;INPUTS!$B$13)</f>
        <v/>
      </c>
      <c r="S2178" s="2">
        <f>OR(I2178,K2178,N2178,R2178)</f>
        <v/>
      </c>
      <c r="T2178" s="2">
        <f>OR(I2178,L2178,O2178,R2178)</f>
        <v/>
      </c>
    </row>
    <row r="2179">
      <c r="A2179" s="2" t="n">
        <v>-175</v>
      </c>
      <c r="B2179" s="2" t="n">
        <v>-225</v>
      </c>
      <c r="C2179" s="2" t="n">
        <v>-175</v>
      </c>
      <c r="D2179" s="2">
        <f>(A2179+B2179)/2 + C2179/2</f>
        <v/>
      </c>
      <c r="E2179" s="2">
        <f>SQRT(A2179^2+B2179^2+C2179^2)</f>
        <v/>
      </c>
      <c r="F2179" s="2">
        <f>INPUTS!$B$8*A2179+INPUTS!$B$9*D2179+INPUTS!$B$10*B2179</f>
        <v/>
      </c>
      <c r="G2179" s="2">
        <f>INPUTS!$B$11*A2179/10000</f>
        <v/>
      </c>
      <c r="H2179" s="2">
        <f>MAX(0, (INPUTS!$B$14+INPUTS!$B$16*INPUTS!$B$15) + (1-INPUTS!$B$18)*INPUTS!$B$19*G2179 - INPUTS!$B$17 - INPUTS!$B$20*MAX(0, -F2179))</f>
        <v/>
      </c>
      <c r="I2179" s="2">
        <f>IF(INPUTS!$B$13=0, H2179&lt;=0, H2179&lt;INPUTS!$B$13)</f>
        <v/>
      </c>
      <c r="J2179" s="2">
        <f>INPUTS!$B$21 + INPUTS!$B$24*F2179 + INPUTS!$B$25*G2179</f>
        <v/>
      </c>
      <c r="K2179" s="2">
        <f>J2179&lt;INPUTS!$B$23</f>
        <v/>
      </c>
      <c r="L2179" s="2">
        <f>J2179&lt;INPUTS!$B$22</f>
        <v/>
      </c>
      <c r="M2179" s="2">
        <f>INPUTS!$B$26 + INPUTS!$B$29*F2179</f>
        <v/>
      </c>
      <c r="N2179" s="2">
        <f>M2179&lt;INPUTS!$B$28</f>
        <v/>
      </c>
      <c r="O2179" s="2">
        <f>M2179&lt;INPUTS!$B$27</f>
        <v/>
      </c>
      <c r="P2179" s="2">
        <f>INPUTS!$B$30 + (1-INPUTS!$B$18)*INPUTS!$B$19*G2179</f>
        <v/>
      </c>
      <c r="Q2179" s="2">
        <f>INPUTS!$B$31 + INPUTS!$B$32*P2179</f>
        <v/>
      </c>
      <c r="R2179" s="2">
        <f>IF(INPUTS!$B$13=0, Q2179&lt;=0, Q2179&lt;INPUTS!$B$13)</f>
        <v/>
      </c>
      <c r="S2179" s="2">
        <f>OR(I2179,K2179,N2179,R2179)</f>
        <v/>
      </c>
      <c r="T2179" s="2">
        <f>OR(I2179,L2179,O2179,R2179)</f>
        <v/>
      </c>
    </row>
    <row r="2180">
      <c r="A2180" s="2" t="n">
        <v>-175</v>
      </c>
      <c r="B2180" s="2" t="n">
        <v>-225</v>
      </c>
      <c r="C2180" s="2" t="n">
        <v>-150</v>
      </c>
      <c r="D2180" s="2">
        <f>(A2180+B2180)/2 + C2180/2</f>
        <v/>
      </c>
      <c r="E2180" s="2">
        <f>SQRT(A2180^2+B2180^2+C2180^2)</f>
        <v/>
      </c>
      <c r="F2180" s="2">
        <f>INPUTS!$B$8*A2180+INPUTS!$B$9*D2180+INPUTS!$B$10*B2180</f>
        <v/>
      </c>
      <c r="G2180" s="2">
        <f>INPUTS!$B$11*A2180/10000</f>
        <v/>
      </c>
      <c r="H2180" s="2">
        <f>MAX(0, (INPUTS!$B$14+INPUTS!$B$16*INPUTS!$B$15) + (1-INPUTS!$B$18)*INPUTS!$B$19*G2180 - INPUTS!$B$17 - INPUTS!$B$20*MAX(0, -F2180))</f>
        <v/>
      </c>
      <c r="I2180" s="2">
        <f>IF(INPUTS!$B$13=0, H2180&lt;=0, H2180&lt;INPUTS!$B$13)</f>
        <v/>
      </c>
      <c r="J2180" s="2">
        <f>INPUTS!$B$21 + INPUTS!$B$24*F2180 + INPUTS!$B$25*G2180</f>
        <v/>
      </c>
      <c r="K2180" s="2">
        <f>J2180&lt;INPUTS!$B$23</f>
        <v/>
      </c>
      <c r="L2180" s="2">
        <f>J2180&lt;INPUTS!$B$22</f>
        <v/>
      </c>
      <c r="M2180" s="2">
        <f>INPUTS!$B$26 + INPUTS!$B$29*F2180</f>
        <v/>
      </c>
      <c r="N2180" s="2">
        <f>M2180&lt;INPUTS!$B$28</f>
        <v/>
      </c>
      <c r="O2180" s="2">
        <f>M2180&lt;INPUTS!$B$27</f>
        <v/>
      </c>
      <c r="P2180" s="2">
        <f>INPUTS!$B$30 + (1-INPUTS!$B$18)*INPUTS!$B$19*G2180</f>
        <v/>
      </c>
      <c r="Q2180" s="2">
        <f>INPUTS!$B$31 + INPUTS!$B$32*P2180</f>
        <v/>
      </c>
      <c r="R2180" s="2">
        <f>IF(INPUTS!$B$13=0, Q2180&lt;=0, Q2180&lt;INPUTS!$B$13)</f>
        <v/>
      </c>
      <c r="S2180" s="2">
        <f>OR(I2180,K2180,N2180,R2180)</f>
        <v/>
      </c>
      <c r="T2180" s="2">
        <f>OR(I2180,L2180,O2180,R2180)</f>
        <v/>
      </c>
    </row>
    <row r="2181">
      <c r="A2181" s="2" t="n">
        <v>-175</v>
      </c>
      <c r="B2181" s="2" t="n">
        <v>-225</v>
      </c>
      <c r="C2181" s="2" t="n">
        <v>-125</v>
      </c>
      <c r="D2181" s="2">
        <f>(A2181+B2181)/2 + C2181/2</f>
        <v/>
      </c>
      <c r="E2181" s="2">
        <f>SQRT(A2181^2+B2181^2+C2181^2)</f>
        <v/>
      </c>
      <c r="F2181" s="2">
        <f>INPUTS!$B$8*A2181+INPUTS!$B$9*D2181+INPUTS!$B$10*B2181</f>
        <v/>
      </c>
      <c r="G2181" s="2">
        <f>INPUTS!$B$11*A2181/10000</f>
        <v/>
      </c>
      <c r="H2181" s="2">
        <f>MAX(0, (INPUTS!$B$14+INPUTS!$B$16*INPUTS!$B$15) + (1-INPUTS!$B$18)*INPUTS!$B$19*G2181 - INPUTS!$B$17 - INPUTS!$B$20*MAX(0, -F2181))</f>
        <v/>
      </c>
      <c r="I2181" s="2">
        <f>IF(INPUTS!$B$13=0, H2181&lt;=0, H2181&lt;INPUTS!$B$13)</f>
        <v/>
      </c>
      <c r="J2181" s="2">
        <f>INPUTS!$B$21 + INPUTS!$B$24*F2181 + INPUTS!$B$25*G2181</f>
        <v/>
      </c>
      <c r="K2181" s="2">
        <f>J2181&lt;INPUTS!$B$23</f>
        <v/>
      </c>
      <c r="L2181" s="2">
        <f>J2181&lt;INPUTS!$B$22</f>
        <v/>
      </c>
      <c r="M2181" s="2">
        <f>INPUTS!$B$26 + INPUTS!$B$29*F2181</f>
        <v/>
      </c>
      <c r="N2181" s="2">
        <f>M2181&lt;INPUTS!$B$28</f>
        <v/>
      </c>
      <c r="O2181" s="2">
        <f>M2181&lt;INPUTS!$B$27</f>
        <v/>
      </c>
      <c r="P2181" s="2">
        <f>INPUTS!$B$30 + (1-INPUTS!$B$18)*INPUTS!$B$19*G2181</f>
        <v/>
      </c>
      <c r="Q2181" s="2">
        <f>INPUTS!$B$31 + INPUTS!$B$32*P2181</f>
        <v/>
      </c>
      <c r="R2181" s="2">
        <f>IF(INPUTS!$B$13=0, Q2181&lt;=0, Q2181&lt;INPUTS!$B$13)</f>
        <v/>
      </c>
      <c r="S2181" s="2">
        <f>OR(I2181,K2181,N2181,R2181)</f>
        <v/>
      </c>
      <c r="T2181" s="2">
        <f>OR(I2181,L2181,O2181,R2181)</f>
        <v/>
      </c>
    </row>
    <row r="2182">
      <c r="A2182" s="2" t="n">
        <v>-175</v>
      </c>
      <c r="B2182" s="2" t="n">
        <v>-225</v>
      </c>
      <c r="C2182" s="2" t="n">
        <v>-100</v>
      </c>
      <c r="D2182" s="2">
        <f>(A2182+B2182)/2 + C2182/2</f>
        <v/>
      </c>
      <c r="E2182" s="2">
        <f>SQRT(A2182^2+B2182^2+C2182^2)</f>
        <v/>
      </c>
      <c r="F2182" s="2">
        <f>INPUTS!$B$8*A2182+INPUTS!$B$9*D2182+INPUTS!$B$10*B2182</f>
        <v/>
      </c>
      <c r="G2182" s="2">
        <f>INPUTS!$B$11*A2182/10000</f>
        <v/>
      </c>
      <c r="H2182" s="2">
        <f>MAX(0, (INPUTS!$B$14+INPUTS!$B$16*INPUTS!$B$15) + (1-INPUTS!$B$18)*INPUTS!$B$19*G2182 - INPUTS!$B$17 - INPUTS!$B$20*MAX(0, -F2182))</f>
        <v/>
      </c>
      <c r="I2182" s="2">
        <f>IF(INPUTS!$B$13=0, H2182&lt;=0, H2182&lt;INPUTS!$B$13)</f>
        <v/>
      </c>
      <c r="J2182" s="2">
        <f>INPUTS!$B$21 + INPUTS!$B$24*F2182 + INPUTS!$B$25*G2182</f>
        <v/>
      </c>
      <c r="K2182" s="2">
        <f>J2182&lt;INPUTS!$B$23</f>
        <v/>
      </c>
      <c r="L2182" s="2">
        <f>J2182&lt;INPUTS!$B$22</f>
        <v/>
      </c>
      <c r="M2182" s="2">
        <f>INPUTS!$B$26 + INPUTS!$B$29*F2182</f>
        <v/>
      </c>
      <c r="N2182" s="2">
        <f>M2182&lt;INPUTS!$B$28</f>
        <v/>
      </c>
      <c r="O2182" s="2">
        <f>M2182&lt;INPUTS!$B$27</f>
        <v/>
      </c>
      <c r="P2182" s="2">
        <f>INPUTS!$B$30 + (1-INPUTS!$B$18)*INPUTS!$B$19*G2182</f>
        <v/>
      </c>
      <c r="Q2182" s="2">
        <f>INPUTS!$B$31 + INPUTS!$B$32*P2182</f>
        <v/>
      </c>
      <c r="R2182" s="2">
        <f>IF(INPUTS!$B$13=0, Q2182&lt;=0, Q2182&lt;INPUTS!$B$13)</f>
        <v/>
      </c>
      <c r="S2182" s="2">
        <f>OR(I2182,K2182,N2182,R2182)</f>
        <v/>
      </c>
      <c r="T2182" s="2">
        <f>OR(I2182,L2182,O2182,R2182)</f>
        <v/>
      </c>
    </row>
    <row r="2183">
      <c r="A2183" s="2" t="n">
        <v>-175</v>
      </c>
      <c r="B2183" s="2" t="n">
        <v>-225</v>
      </c>
      <c r="C2183" s="2" t="n">
        <v>-75</v>
      </c>
      <c r="D2183" s="2">
        <f>(A2183+B2183)/2 + C2183/2</f>
        <v/>
      </c>
      <c r="E2183" s="2">
        <f>SQRT(A2183^2+B2183^2+C2183^2)</f>
        <v/>
      </c>
      <c r="F2183" s="2">
        <f>INPUTS!$B$8*A2183+INPUTS!$B$9*D2183+INPUTS!$B$10*B2183</f>
        <v/>
      </c>
      <c r="G2183" s="2">
        <f>INPUTS!$B$11*A2183/10000</f>
        <v/>
      </c>
      <c r="H2183" s="2">
        <f>MAX(0, (INPUTS!$B$14+INPUTS!$B$16*INPUTS!$B$15) + (1-INPUTS!$B$18)*INPUTS!$B$19*G2183 - INPUTS!$B$17 - INPUTS!$B$20*MAX(0, -F2183))</f>
        <v/>
      </c>
      <c r="I2183" s="2">
        <f>IF(INPUTS!$B$13=0, H2183&lt;=0, H2183&lt;INPUTS!$B$13)</f>
        <v/>
      </c>
      <c r="J2183" s="2">
        <f>INPUTS!$B$21 + INPUTS!$B$24*F2183 + INPUTS!$B$25*G2183</f>
        <v/>
      </c>
      <c r="K2183" s="2">
        <f>J2183&lt;INPUTS!$B$23</f>
        <v/>
      </c>
      <c r="L2183" s="2">
        <f>J2183&lt;INPUTS!$B$22</f>
        <v/>
      </c>
      <c r="M2183" s="2">
        <f>INPUTS!$B$26 + INPUTS!$B$29*F2183</f>
        <v/>
      </c>
      <c r="N2183" s="2">
        <f>M2183&lt;INPUTS!$B$28</f>
        <v/>
      </c>
      <c r="O2183" s="2">
        <f>M2183&lt;INPUTS!$B$27</f>
        <v/>
      </c>
      <c r="P2183" s="2">
        <f>INPUTS!$B$30 + (1-INPUTS!$B$18)*INPUTS!$B$19*G2183</f>
        <v/>
      </c>
      <c r="Q2183" s="2">
        <f>INPUTS!$B$31 + INPUTS!$B$32*P2183</f>
        <v/>
      </c>
      <c r="R2183" s="2">
        <f>IF(INPUTS!$B$13=0, Q2183&lt;=0, Q2183&lt;INPUTS!$B$13)</f>
        <v/>
      </c>
      <c r="S2183" s="2">
        <f>OR(I2183,K2183,N2183,R2183)</f>
        <v/>
      </c>
      <c r="T2183" s="2">
        <f>OR(I2183,L2183,O2183,R2183)</f>
        <v/>
      </c>
    </row>
    <row r="2184">
      <c r="A2184" s="2" t="n">
        <v>-175</v>
      </c>
      <c r="B2184" s="2" t="n">
        <v>-225</v>
      </c>
      <c r="C2184" s="2" t="n">
        <v>-50</v>
      </c>
      <c r="D2184" s="2">
        <f>(A2184+B2184)/2 + C2184/2</f>
        <v/>
      </c>
      <c r="E2184" s="2">
        <f>SQRT(A2184^2+B2184^2+C2184^2)</f>
        <v/>
      </c>
      <c r="F2184" s="2">
        <f>INPUTS!$B$8*A2184+INPUTS!$B$9*D2184+INPUTS!$B$10*B2184</f>
        <v/>
      </c>
      <c r="G2184" s="2">
        <f>INPUTS!$B$11*A2184/10000</f>
        <v/>
      </c>
      <c r="H2184" s="2">
        <f>MAX(0, (INPUTS!$B$14+INPUTS!$B$16*INPUTS!$B$15) + (1-INPUTS!$B$18)*INPUTS!$B$19*G2184 - INPUTS!$B$17 - INPUTS!$B$20*MAX(0, -F2184))</f>
        <v/>
      </c>
      <c r="I2184" s="2">
        <f>IF(INPUTS!$B$13=0, H2184&lt;=0, H2184&lt;INPUTS!$B$13)</f>
        <v/>
      </c>
      <c r="J2184" s="2">
        <f>INPUTS!$B$21 + INPUTS!$B$24*F2184 + INPUTS!$B$25*G2184</f>
        <v/>
      </c>
      <c r="K2184" s="2">
        <f>J2184&lt;INPUTS!$B$23</f>
        <v/>
      </c>
      <c r="L2184" s="2">
        <f>J2184&lt;INPUTS!$B$22</f>
        <v/>
      </c>
      <c r="M2184" s="2">
        <f>INPUTS!$B$26 + INPUTS!$B$29*F2184</f>
        <v/>
      </c>
      <c r="N2184" s="2">
        <f>M2184&lt;INPUTS!$B$28</f>
        <v/>
      </c>
      <c r="O2184" s="2">
        <f>M2184&lt;INPUTS!$B$27</f>
        <v/>
      </c>
      <c r="P2184" s="2">
        <f>INPUTS!$B$30 + (1-INPUTS!$B$18)*INPUTS!$B$19*G2184</f>
        <v/>
      </c>
      <c r="Q2184" s="2">
        <f>INPUTS!$B$31 + INPUTS!$B$32*P2184</f>
        <v/>
      </c>
      <c r="R2184" s="2">
        <f>IF(INPUTS!$B$13=0, Q2184&lt;=0, Q2184&lt;INPUTS!$B$13)</f>
        <v/>
      </c>
      <c r="S2184" s="2">
        <f>OR(I2184,K2184,N2184,R2184)</f>
        <v/>
      </c>
      <c r="T2184" s="2">
        <f>OR(I2184,L2184,O2184,R2184)</f>
        <v/>
      </c>
    </row>
    <row r="2185">
      <c r="A2185" s="2" t="n">
        <v>-175</v>
      </c>
      <c r="B2185" s="2" t="n">
        <v>-225</v>
      </c>
      <c r="C2185" s="2" t="n">
        <v>-25</v>
      </c>
      <c r="D2185" s="2">
        <f>(A2185+B2185)/2 + C2185/2</f>
        <v/>
      </c>
      <c r="E2185" s="2">
        <f>SQRT(A2185^2+B2185^2+C2185^2)</f>
        <v/>
      </c>
      <c r="F2185" s="2">
        <f>INPUTS!$B$8*A2185+INPUTS!$B$9*D2185+INPUTS!$B$10*B2185</f>
        <v/>
      </c>
      <c r="G2185" s="2">
        <f>INPUTS!$B$11*A2185/10000</f>
        <v/>
      </c>
      <c r="H2185" s="2">
        <f>MAX(0, (INPUTS!$B$14+INPUTS!$B$16*INPUTS!$B$15) + (1-INPUTS!$B$18)*INPUTS!$B$19*G2185 - INPUTS!$B$17 - INPUTS!$B$20*MAX(0, -F2185))</f>
        <v/>
      </c>
      <c r="I2185" s="2">
        <f>IF(INPUTS!$B$13=0, H2185&lt;=0, H2185&lt;INPUTS!$B$13)</f>
        <v/>
      </c>
      <c r="J2185" s="2">
        <f>INPUTS!$B$21 + INPUTS!$B$24*F2185 + INPUTS!$B$25*G2185</f>
        <v/>
      </c>
      <c r="K2185" s="2">
        <f>J2185&lt;INPUTS!$B$23</f>
        <v/>
      </c>
      <c r="L2185" s="2">
        <f>J2185&lt;INPUTS!$B$22</f>
        <v/>
      </c>
      <c r="M2185" s="2">
        <f>INPUTS!$B$26 + INPUTS!$B$29*F2185</f>
        <v/>
      </c>
      <c r="N2185" s="2">
        <f>M2185&lt;INPUTS!$B$28</f>
        <v/>
      </c>
      <c r="O2185" s="2">
        <f>M2185&lt;INPUTS!$B$27</f>
        <v/>
      </c>
      <c r="P2185" s="2">
        <f>INPUTS!$B$30 + (1-INPUTS!$B$18)*INPUTS!$B$19*G2185</f>
        <v/>
      </c>
      <c r="Q2185" s="2">
        <f>INPUTS!$B$31 + INPUTS!$B$32*P2185</f>
        <v/>
      </c>
      <c r="R2185" s="2">
        <f>IF(INPUTS!$B$13=0, Q2185&lt;=0, Q2185&lt;INPUTS!$B$13)</f>
        <v/>
      </c>
      <c r="S2185" s="2">
        <f>OR(I2185,K2185,N2185,R2185)</f>
        <v/>
      </c>
      <c r="T2185" s="2">
        <f>OR(I2185,L2185,O2185,R2185)</f>
        <v/>
      </c>
    </row>
    <row r="2186">
      <c r="A2186" s="2" t="n">
        <v>-175</v>
      </c>
      <c r="B2186" s="2" t="n">
        <v>-225</v>
      </c>
      <c r="C2186" s="2" t="n">
        <v>0</v>
      </c>
      <c r="D2186" s="2">
        <f>(A2186+B2186)/2 + C2186/2</f>
        <v/>
      </c>
      <c r="E2186" s="2">
        <f>SQRT(A2186^2+B2186^2+C2186^2)</f>
        <v/>
      </c>
      <c r="F2186" s="2">
        <f>INPUTS!$B$8*A2186+INPUTS!$B$9*D2186+INPUTS!$B$10*B2186</f>
        <v/>
      </c>
      <c r="G2186" s="2">
        <f>INPUTS!$B$11*A2186/10000</f>
        <v/>
      </c>
      <c r="H2186" s="2">
        <f>MAX(0, (INPUTS!$B$14+INPUTS!$B$16*INPUTS!$B$15) + (1-INPUTS!$B$18)*INPUTS!$B$19*G2186 - INPUTS!$B$17 - INPUTS!$B$20*MAX(0, -F2186))</f>
        <v/>
      </c>
      <c r="I2186" s="2">
        <f>IF(INPUTS!$B$13=0, H2186&lt;=0, H2186&lt;INPUTS!$B$13)</f>
        <v/>
      </c>
      <c r="J2186" s="2">
        <f>INPUTS!$B$21 + INPUTS!$B$24*F2186 + INPUTS!$B$25*G2186</f>
        <v/>
      </c>
      <c r="K2186" s="2">
        <f>J2186&lt;INPUTS!$B$23</f>
        <v/>
      </c>
      <c r="L2186" s="2">
        <f>J2186&lt;INPUTS!$B$22</f>
        <v/>
      </c>
      <c r="M2186" s="2">
        <f>INPUTS!$B$26 + INPUTS!$B$29*F2186</f>
        <v/>
      </c>
      <c r="N2186" s="2">
        <f>M2186&lt;INPUTS!$B$28</f>
        <v/>
      </c>
      <c r="O2186" s="2">
        <f>M2186&lt;INPUTS!$B$27</f>
        <v/>
      </c>
      <c r="P2186" s="2">
        <f>INPUTS!$B$30 + (1-INPUTS!$B$18)*INPUTS!$B$19*G2186</f>
        <v/>
      </c>
      <c r="Q2186" s="2">
        <f>INPUTS!$B$31 + INPUTS!$B$32*P2186</f>
        <v/>
      </c>
      <c r="R2186" s="2">
        <f>IF(INPUTS!$B$13=0, Q2186&lt;=0, Q2186&lt;INPUTS!$B$13)</f>
        <v/>
      </c>
      <c r="S2186" s="2">
        <f>OR(I2186,K2186,N2186,R2186)</f>
        <v/>
      </c>
      <c r="T2186" s="2">
        <f>OR(I2186,L2186,O2186,R2186)</f>
        <v/>
      </c>
    </row>
    <row r="2187">
      <c r="A2187" s="2" t="n">
        <v>-175</v>
      </c>
      <c r="B2187" s="2" t="n">
        <v>-225</v>
      </c>
      <c r="C2187" s="2" t="n">
        <v>25</v>
      </c>
      <c r="D2187" s="2">
        <f>(A2187+B2187)/2 + C2187/2</f>
        <v/>
      </c>
      <c r="E2187" s="2">
        <f>SQRT(A2187^2+B2187^2+C2187^2)</f>
        <v/>
      </c>
      <c r="F2187" s="2">
        <f>INPUTS!$B$8*A2187+INPUTS!$B$9*D2187+INPUTS!$B$10*B2187</f>
        <v/>
      </c>
      <c r="G2187" s="2">
        <f>INPUTS!$B$11*A2187/10000</f>
        <v/>
      </c>
      <c r="H2187" s="2">
        <f>MAX(0, (INPUTS!$B$14+INPUTS!$B$16*INPUTS!$B$15) + (1-INPUTS!$B$18)*INPUTS!$B$19*G2187 - INPUTS!$B$17 - INPUTS!$B$20*MAX(0, -F2187))</f>
        <v/>
      </c>
      <c r="I2187" s="2">
        <f>IF(INPUTS!$B$13=0, H2187&lt;=0, H2187&lt;INPUTS!$B$13)</f>
        <v/>
      </c>
      <c r="J2187" s="2">
        <f>INPUTS!$B$21 + INPUTS!$B$24*F2187 + INPUTS!$B$25*G2187</f>
        <v/>
      </c>
      <c r="K2187" s="2">
        <f>J2187&lt;INPUTS!$B$23</f>
        <v/>
      </c>
      <c r="L2187" s="2">
        <f>J2187&lt;INPUTS!$B$22</f>
        <v/>
      </c>
      <c r="M2187" s="2">
        <f>INPUTS!$B$26 + INPUTS!$B$29*F2187</f>
        <v/>
      </c>
      <c r="N2187" s="2">
        <f>M2187&lt;INPUTS!$B$28</f>
        <v/>
      </c>
      <c r="O2187" s="2">
        <f>M2187&lt;INPUTS!$B$27</f>
        <v/>
      </c>
      <c r="P2187" s="2">
        <f>INPUTS!$B$30 + (1-INPUTS!$B$18)*INPUTS!$B$19*G2187</f>
        <v/>
      </c>
      <c r="Q2187" s="2">
        <f>INPUTS!$B$31 + INPUTS!$B$32*P2187</f>
        <v/>
      </c>
      <c r="R2187" s="2">
        <f>IF(INPUTS!$B$13=0, Q2187&lt;=0, Q2187&lt;INPUTS!$B$13)</f>
        <v/>
      </c>
      <c r="S2187" s="2">
        <f>OR(I2187,K2187,N2187,R2187)</f>
        <v/>
      </c>
      <c r="T2187" s="2">
        <f>OR(I2187,L2187,O2187,R2187)</f>
        <v/>
      </c>
    </row>
    <row r="2188">
      <c r="A2188" s="2" t="n">
        <v>-175</v>
      </c>
      <c r="B2188" s="2" t="n">
        <v>-225</v>
      </c>
      <c r="C2188" s="2" t="n">
        <v>50</v>
      </c>
      <c r="D2188" s="2">
        <f>(A2188+B2188)/2 + C2188/2</f>
        <v/>
      </c>
      <c r="E2188" s="2">
        <f>SQRT(A2188^2+B2188^2+C2188^2)</f>
        <v/>
      </c>
      <c r="F2188" s="2">
        <f>INPUTS!$B$8*A2188+INPUTS!$B$9*D2188+INPUTS!$B$10*B2188</f>
        <v/>
      </c>
      <c r="G2188" s="2">
        <f>INPUTS!$B$11*A2188/10000</f>
        <v/>
      </c>
      <c r="H2188" s="2">
        <f>MAX(0, (INPUTS!$B$14+INPUTS!$B$16*INPUTS!$B$15) + (1-INPUTS!$B$18)*INPUTS!$B$19*G2188 - INPUTS!$B$17 - INPUTS!$B$20*MAX(0, -F2188))</f>
        <v/>
      </c>
      <c r="I2188" s="2">
        <f>IF(INPUTS!$B$13=0, H2188&lt;=0, H2188&lt;INPUTS!$B$13)</f>
        <v/>
      </c>
      <c r="J2188" s="2">
        <f>INPUTS!$B$21 + INPUTS!$B$24*F2188 + INPUTS!$B$25*G2188</f>
        <v/>
      </c>
      <c r="K2188" s="2">
        <f>J2188&lt;INPUTS!$B$23</f>
        <v/>
      </c>
      <c r="L2188" s="2">
        <f>J2188&lt;INPUTS!$B$22</f>
        <v/>
      </c>
      <c r="M2188" s="2">
        <f>INPUTS!$B$26 + INPUTS!$B$29*F2188</f>
        <v/>
      </c>
      <c r="N2188" s="2">
        <f>M2188&lt;INPUTS!$B$28</f>
        <v/>
      </c>
      <c r="O2188" s="2">
        <f>M2188&lt;INPUTS!$B$27</f>
        <v/>
      </c>
      <c r="P2188" s="2">
        <f>INPUTS!$B$30 + (1-INPUTS!$B$18)*INPUTS!$B$19*G2188</f>
        <v/>
      </c>
      <c r="Q2188" s="2">
        <f>INPUTS!$B$31 + INPUTS!$B$32*P2188</f>
        <v/>
      </c>
      <c r="R2188" s="2">
        <f>IF(INPUTS!$B$13=0, Q2188&lt;=0, Q2188&lt;INPUTS!$B$13)</f>
        <v/>
      </c>
      <c r="S2188" s="2">
        <f>OR(I2188,K2188,N2188,R2188)</f>
        <v/>
      </c>
      <c r="T2188" s="2">
        <f>OR(I2188,L2188,O2188,R2188)</f>
        <v/>
      </c>
    </row>
    <row r="2189">
      <c r="A2189" s="2" t="n">
        <v>-175</v>
      </c>
      <c r="B2189" s="2" t="n">
        <v>-225</v>
      </c>
      <c r="C2189" s="2" t="n">
        <v>75</v>
      </c>
      <c r="D2189" s="2">
        <f>(A2189+B2189)/2 + C2189/2</f>
        <v/>
      </c>
      <c r="E2189" s="2">
        <f>SQRT(A2189^2+B2189^2+C2189^2)</f>
        <v/>
      </c>
      <c r="F2189" s="2">
        <f>INPUTS!$B$8*A2189+INPUTS!$B$9*D2189+INPUTS!$B$10*B2189</f>
        <v/>
      </c>
      <c r="G2189" s="2">
        <f>INPUTS!$B$11*A2189/10000</f>
        <v/>
      </c>
      <c r="H2189" s="2">
        <f>MAX(0, (INPUTS!$B$14+INPUTS!$B$16*INPUTS!$B$15) + (1-INPUTS!$B$18)*INPUTS!$B$19*G2189 - INPUTS!$B$17 - INPUTS!$B$20*MAX(0, -F2189))</f>
        <v/>
      </c>
      <c r="I2189" s="2">
        <f>IF(INPUTS!$B$13=0, H2189&lt;=0, H2189&lt;INPUTS!$B$13)</f>
        <v/>
      </c>
      <c r="J2189" s="2">
        <f>INPUTS!$B$21 + INPUTS!$B$24*F2189 + INPUTS!$B$25*G2189</f>
        <v/>
      </c>
      <c r="K2189" s="2">
        <f>J2189&lt;INPUTS!$B$23</f>
        <v/>
      </c>
      <c r="L2189" s="2">
        <f>J2189&lt;INPUTS!$B$22</f>
        <v/>
      </c>
      <c r="M2189" s="2">
        <f>INPUTS!$B$26 + INPUTS!$B$29*F2189</f>
        <v/>
      </c>
      <c r="N2189" s="2">
        <f>M2189&lt;INPUTS!$B$28</f>
        <v/>
      </c>
      <c r="O2189" s="2">
        <f>M2189&lt;INPUTS!$B$27</f>
        <v/>
      </c>
      <c r="P2189" s="2">
        <f>INPUTS!$B$30 + (1-INPUTS!$B$18)*INPUTS!$B$19*G2189</f>
        <v/>
      </c>
      <c r="Q2189" s="2">
        <f>INPUTS!$B$31 + INPUTS!$B$32*P2189</f>
        <v/>
      </c>
      <c r="R2189" s="2">
        <f>IF(INPUTS!$B$13=0, Q2189&lt;=0, Q2189&lt;INPUTS!$B$13)</f>
        <v/>
      </c>
      <c r="S2189" s="2">
        <f>OR(I2189,K2189,N2189,R2189)</f>
        <v/>
      </c>
      <c r="T2189" s="2">
        <f>OR(I2189,L2189,O2189,R2189)</f>
        <v/>
      </c>
    </row>
    <row r="2190">
      <c r="A2190" s="2" t="n">
        <v>-175</v>
      </c>
      <c r="B2190" s="2" t="n">
        <v>-225</v>
      </c>
      <c r="C2190" s="2" t="n">
        <v>100</v>
      </c>
      <c r="D2190" s="2">
        <f>(A2190+B2190)/2 + C2190/2</f>
        <v/>
      </c>
      <c r="E2190" s="2">
        <f>SQRT(A2190^2+B2190^2+C2190^2)</f>
        <v/>
      </c>
      <c r="F2190" s="2">
        <f>INPUTS!$B$8*A2190+INPUTS!$B$9*D2190+INPUTS!$B$10*B2190</f>
        <v/>
      </c>
      <c r="G2190" s="2">
        <f>INPUTS!$B$11*A2190/10000</f>
        <v/>
      </c>
      <c r="H2190" s="2">
        <f>MAX(0, (INPUTS!$B$14+INPUTS!$B$16*INPUTS!$B$15) + (1-INPUTS!$B$18)*INPUTS!$B$19*G2190 - INPUTS!$B$17 - INPUTS!$B$20*MAX(0, -F2190))</f>
        <v/>
      </c>
      <c r="I2190" s="2">
        <f>IF(INPUTS!$B$13=0, H2190&lt;=0, H2190&lt;INPUTS!$B$13)</f>
        <v/>
      </c>
      <c r="J2190" s="2">
        <f>INPUTS!$B$21 + INPUTS!$B$24*F2190 + INPUTS!$B$25*G2190</f>
        <v/>
      </c>
      <c r="K2190" s="2">
        <f>J2190&lt;INPUTS!$B$23</f>
        <v/>
      </c>
      <c r="L2190" s="2">
        <f>J2190&lt;INPUTS!$B$22</f>
        <v/>
      </c>
      <c r="M2190" s="2">
        <f>INPUTS!$B$26 + INPUTS!$B$29*F2190</f>
        <v/>
      </c>
      <c r="N2190" s="2">
        <f>M2190&lt;INPUTS!$B$28</f>
        <v/>
      </c>
      <c r="O2190" s="2">
        <f>M2190&lt;INPUTS!$B$27</f>
        <v/>
      </c>
      <c r="P2190" s="2">
        <f>INPUTS!$B$30 + (1-INPUTS!$B$18)*INPUTS!$B$19*G2190</f>
        <v/>
      </c>
      <c r="Q2190" s="2">
        <f>INPUTS!$B$31 + INPUTS!$B$32*P2190</f>
        <v/>
      </c>
      <c r="R2190" s="2">
        <f>IF(INPUTS!$B$13=0, Q2190&lt;=0, Q2190&lt;INPUTS!$B$13)</f>
        <v/>
      </c>
      <c r="S2190" s="2">
        <f>OR(I2190,K2190,N2190,R2190)</f>
        <v/>
      </c>
      <c r="T2190" s="2">
        <f>OR(I2190,L2190,O2190,R2190)</f>
        <v/>
      </c>
    </row>
    <row r="2191">
      <c r="A2191" s="2" t="n">
        <v>-175</v>
      </c>
      <c r="B2191" s="2" t="n">
        <v>-225</v>
      </c>
      <c r="C2191" s="2" t="n">
        <v>125</v>
      </c>
      <c r="D2191" s="2">
        <f>(A2191+B2191)/2 + C2191/2</f>
        <v/>
      </c>
      <c r="E2191" s="2">
        <f>SQRT(A2191^2+B2191^2+C2191^2)</f>
        <v/>
      </c>
      <c r="F2191" s="2">
        <f>INPUTS!$B$8*A2191+INPUTS!$B$9*D2191+INPUTS!$B$10*B2191</f>
        <v/>
      </c>
      <c r="G2191" s="2">
        <f>INPUTS!$B$11*A2191/10000</f>
        <v/>
      </c>
      <c r="H2191" s="2">
        <f>MAX(0, (INPUTS!$B$14+INPUTS!$B$16*INPUTS!$B$15) + (1-INPUTS!$B$18)*INPUTS!$B$19*G2191 - INPUTS!$B$17 - INPUTS!$B$20*MAX(0, -F2191))</f>
        <v/>
      </c>
      <c r="I2191" s="2">
        <f>IF(INPUTS!$B$13=0, H2191&lt;=0, H2191&lt;INPUTS!$B$13)</f>
        <v/>
      </c>
      <c r="J2191" s="2">
        <f>INPUTS!$B$21 + INPUTS!$B$24*F2191 + INPUTS!$B$25*G2191</f>
        <v/>
      </c>
      <c r="K2191" s="2">
        <f>J2191&lt;INPUTS!$B$23</f>
        <v/>
      </c>
      <c r="L2191" s="2">
        <f>J2191&lt;INPUTS!$B$22</f>
        <v/>
      </c>
      <c r="M2191" s="2">
        <f>INPUTS!$B$26 + INPUTS!$B$29*F2191</f>
        <v/>
      </c>
      <c r="N2191" s="2">
        <f>M2191&lt;INPUTS!$B$28</f>
        <v/>
      </c>
      <c r="O2191" s="2">
        <f>M2191&lt;INPUTS!$B$27</f>
        <v/>
      </c>
      <c r="P2191" s="2">
        <f>INPUTS!$B$30 + (1-INPUTS!$B$18)*INPUTS!$B$19*G2191</f>
        <v/>
      </c>
      <c r="Q2191" s="2">
        <f>INPUTS!$B$31 + INPUTS!$B$32*P2191</f>
        <v/>
      </c>
      <c r="R2191" s="2">
        <f>IF(INPUTS!$B$13=0, Q2191&lt;=0, Q2191&lt;INPUTS!$B$13)</f>
        <v/>
      </c>
      <c r="S2191" s="2">
        <f>OR(I2191,K2191,N2191,R2191)</f>
        <v/>
      </c>
      <c r="T2191" s="2">
        <f>OR(I2191,L2191,O2191,R2191)</f>
        <v/>
      </c>
    </row>
    <row r="2192">
      <c r="A2192" s="2" t="n">
        <v>-175</v>
      </c>
      <c r="B2192" s="2" t="n">
        <v>-225</v>
      </c>
      <c r="C2192" s="2" t="n">
        <v>150</v>
      </c>
      <c r="D2192" s="2">
        <f>(A2192+B2192)/2 + C2192/2</f>
        <v/>
      </c>
      <c r="E2192" s="2">
        <f>SQRT(A2192^2+B2192^2+C2192^2)</f>
        <v/>
      </c>
      <c r="F2192" s="2">
        <f>INPUTS!$B$8*A2192+INPUTS!$B$9*D2192+INPUTS!$B$10*B2192</f>
        <v/>
      </c>
      <c r="G2192" s="2">
        <f>INPUTS!$B$11*A2192/10000</f>
        <v/>
      </c>
      <c r="H2192" s="2">
        <f>MAX(0, (INPUTS!$B$14+INPUTS!$B$16*INPUTS!$B$15) + (1-INPUTS!$B$18)*INPUTS!$B$19*G2192 - INPUTS!$B$17 - INPUTS!$B$20*MAX(0, -F2192))</f>
        <v/>
      </c>
      <c r="I2192" s="2">
        <f>IF(INPUTS!$B$13=0, H2192&lt;=0, H2192&lt;INPUTS!$B$13)</f>
        <v/>
      </c>
      <c r="J2192" s="2">
        <f>INPUTS!$B$21 + INPUTS!$B$24*F2192 + INPUTS!$B$25*G2192</f>
        <v/>
      </c>
      <c r="K2192" s="2">
        <f>J2192&lt;INPUTS!$B$23</f>
        <v/>
      </c>
      <c r="L2192" s="2">
        <f>J2192&lt;INPUTS!$B$22</f>
        <v/>
      </c>
      <c r="M2192" s="2">
        <f>INPUTS!$B$26 + INPUTS!$B$29*F2192</f>
        <v/>
      </c>
      <c r="N2192" s="2">
        <f>M2192&lt;INPUTS!$B$28</f>
        <v/>
      </c>
      <c r="O2192" s="2">
        <f>M2192&lt;INPUTS!$B$27</f>
        <v/>
      </c>
      <c r="P2192" s="2">
        <f>INPUTS!$B$30 + (1-INPUTS!$B$18)*INPUTS!$B$19*G2192</f>
        <v/>
      </c>
      <c r="Q2192" s="2">
        <f>INPUTS!$B$31 + INPUTS!$B$32*P2192</f>
        <v/>
      </c>
      <c r="R2192" s="2">
        <f>IF(INPUTS!$B$13=0, Q2192&lt;=0, Q2192&lt;INPUTS!$B$13)</f>
        <v/>
      </c>
      <c r="S2192" s="2">
        <f>OR(I2192,K2192,N2192,R2192)</f>
        <v/>
      </c>
      <c r="T2192" s="2">
        <f>OR(I2192,L2192,O2192,R2192)</f>
        <v/>
      </c>
    </row>
    <row r="2193">
      <c r="A2193" s="2" t="n">
        <v>-175</v>
      </c>
      <c r="B2193" s="2" t="n">
        <v>-225</v>
      </c>
      <c r="C2193" s="2" t="n">
        <v>175</v>
      </c>
      <c r="D2193" s="2">
        <f>(A2193+B2193)/2 + C2193/2</f>
        <v/>
      </c>
      <c r="E2193" s="2">
        <f>SQRT(A2193^2+B2193^2+C2193^2)</f>
        <v/>
      </c>
      <c r="F2193" s="2">
        <f>INPUTS!$B$8*A2193+INPUTS!$B$9*D2193+INPUTS!$B$10*B2193</f>
        <v/>
      </c>
      <c r="G2193" s="2">
        <f>INPUTS!$B$11*A2193/10000</f>
        <v/>
      </c>
      <c r="H2193" s="2">
        <f>MAX(0, (INPUTS!$B$14+INPUTS!$B$16*INPUTS!$B$15) + (1-INPUTS!$B$18)*INPUTS!$B$19*G2193 - INPUTS!$B$17 - INPUTS!$B$20*MAX(0, -F2193))</f>
        <v/>
      </c>
      <c r="I2193" s="2">
        <f>IF(INPUTS!$B$13=0, H2193&lt;=0, H2193&lt;INPUTS!$B$13)</f>
        <v/>
      </c>
      <c r="J2193" s="2">
        <f>INPUTS!$B$21 + INPUTS!$B$24*F2193 + INPUTS!$B$25*G2193</f>
        <v/>
      </c>
      <c r="K2193" s="2">
        <f>J2193&lt;INPUTS!$B$23</f>
        <v/>
      </c>
      <c r="L2193" s="2">
        <f>J2193&lt;INPUTS!$B$22</f>
        <v/>
      </c>
      <c r="M2193" s="2">
        <f>INPUTS!$B$26 + INPUTS!$B$29*F2193</f>
        <v/>
      </c>
      <c r="N2193" s="2">
        <f>M2193&lt;INPUTS!$B$28</f>
        <v/>
      </c>
      <c r="O2193" s="2">
        <f>M2193&lt;INPUTS!$B$27</f>
        <v/>
      </c>
      <c r="P2193" s="2">
        <f>INPUTS!$B$30 + (1-INPUTS!$B$18)*INPUTS!$B$19*G2193</f>
        <v/>
      </c>
      <c r="Q2193" s="2">
        <f>INPUTS!$B$31 + INPUTS!$B$32*P2193</f>
        <v/>
      </c>
      <c r="R2193" s="2">
        <f>IF(INPUTS!$B$13=0, Q2193&lt;=0, Q2193&lt;INPUTS!$B$13)</f>
        <v/>
      </c>
      <c r="S2193" s="2">
        <f>OR(I2193,K2193,N2193,R2193)</f>
        <v/>
      </c>
      <c r="T2193" s="2">
        <f>OR(I2193,L2193,O2193,R2193)</f>
        <v/>
      </c>
    </row>
    <row r="2194">
      <c r="A2194" s="2" t="n">
        <v>-175</v>
      </c>
      <c r="B2194" s="2" t="n">
        <v>-225</v>
      </c>
      <c r="C2194" s="2" t="n">
        <v>200</v>
      </c>
      <c r="D2194" s="2">
        <f>(A2194+B2194)/2 + C2194/2</f>
        <v/>
      </c>
      <c r="E2194" s="2">
        <f>SQRT(A2194^2+B2194^2+C2194^2)</f>
        <v/>
      </c>
      <c r="F2194" s="2">
        <f>INPUTS!$B$8*A2194+INPUTS!$B$9*D2194+INPUTS!$B$10*B2194</f>
        <v/>
      </c>
      <c r="G2194" s="2">
        <f>INPUTS!$B$11*A2194/10000</f>
        <v/>
      </c>
      <c r="H2194" s="2">
        <f>MAX(0, (INPUTS!$B$14+INPUTS!$B$16*INPUTS!$B$15) + (1-INPUTS!$B$18)*INPUTS!$B$19*G2194 - INPUTS!$B$17 - INPUTS!$B$20*MAX(0, -F2194))</f>
        <v/>
      </c>
      <c r="I2194" s="2">
        <f>IF(INPUTS!$B$13=0, H2194&lt;=0, H2194&lt;INPUTS!$B$13)</f>
        <v/>
      </c>
      <c r="J2194" s="2">
        <f>INPUTS!$B$21 + INPUTS!$B$24*F2194 + INPUTS!$B$25*G2194</f>
        <v/>
      </c>
      <c r="K2194" s="2">
        <f>J2194&lt;INPUTS!$B$23</f>
        <v/>
      </c>
      <c r="L2194" s="2">
        <f>J2194&lt;INPUTS!$B$22</f>
        <v/>
      </c>
      <c r="M2194" s="2">
        <f>INPUTS!$B$26 + INPUTS!$B$29*F2194</f>
        <v/>
      </c>
      <c r="N2194" s="2">
        <f>M2194&lt;INPUTS!$B$28</f>
        <v/>
      </c>
      <c r="O2194" s="2">
        <f>M2194&lt;INPUTS!$B$27</f>
        <v/>
      </c>
      <c r="P2194" s="2">
        <f>INPUTS!$B$30 + (1-INPUTS!$B$18)*INPUTS!$B$19*G2194</f>
        <v/>
      </c>
      <c r="Q2194" s="2">
        <f>INPUTS!$B$31 + INPUTS!$B$32*P2194</f>
        <v/>
      </c>
      <c r="R2194" s="2">
        <f>IF(INPUTS!$B$13=0, Q2194&lt;=0, Q2194&lt;INPUTS!$B$13)</f>
        <v/>
      </c>
      <c r="S2194" s="2">
        <f>OR(I2194,K2194,N2194,R2194)</f>
        <v/>
      </c>
      <c r="T2194" s="2">
        <f>OR(I2194,L2194,O2194,R2194)</f>
        <v/>
      </c>
    </row>
    <row r="2195">
      <c r="A2195" s="2" t="n">
        <v>-175</v>
      </c>
      <c r="B2195" s="2" t="n">
        <v>-200</v>
      </c>
      <c r="C2195" s="2" t="n">
        <v>-200</v>
      </c>
      <c r="D2195" s="2">
        <f>(A2195+B2195)/2 + C2195/2</f>
        <v/>
      </c>
      <c r="E2195" s="2">
        <f>SQRT(A2195^2+B2195^2+C2195^2)</f>
        <v/>
      </c>
      <c r="F2195" s="2">
        <f>INPUTS!$B$8*A2195+INPUTS!$B$9*D2195+INPUTS!$B$10*B2195</f>
        <v/>
      </c>
      <c r="G2195" s="2">
        <f>INPUTS!$B$11*A2195/10000</f>
        <v/>
      </c>
      <c r="H2195" s="2">
        <f>MAX(0, (INPUTS!$B$14+INPUTS!$B$16*INPUTS!$B$15) + (1-INPUTS!$B$18)*INPUTS!$B$19*G2195 - INPUTS!$B$17 - INPUTS!$B$20*MAX(0, -F2195))</f>
        <v/>
      </c>
      <c r="I2195" s="2">
        <f>IF(INPUTS!$B$13=0, H2195&lt;=0, H2195&lt;INPUTS!$B$13)</f>
        <v/>
      </c>
      <c r="J2195" s="2">
        <f>INPUTS!$B$21 + INPUTS!$B$24*F2195 + INPUTS!$B$25*G2195</f>
        <v/>
      </c>
      <c r="K2195" s="2">
        <f>J2195&lt;INPUTS!$B$23</f>
        <v/>
      </c>
      <c r="L2195" s="2">
        <f>J2195&lt;INPUTS!$B$22</f>
        <v/>
      </c>
      <c r="M2195" s="2">
        <f>INPUTS!$B$26 + INPUTS!$B$29*F2195</f>
        <v/>
      </c>
      <c r="N2195" s="2">
        <f>M2195&lt;INPUTS!$B$28</f>
        <v/>
      </c>
      <c r="O2195" s="2">
        <f>M2195&lt;INPUTS!$B$27</f>
        <v/>
      </c>
      <c r="P2195" s="2">
        <f>INPUTS!$B$30 + (1-INPUTS!$B$18)*INPUTS!$B$19*G2195</f>
        <v/>
      </c>
      <c r="Q2195" s="2">
        <f>INPUTS!$B$31 + INPUTS!$B$32*P2195</f>
        <v/>
      </c>
      <c r="R2195" s="2">
        <f>IF(INPUTS!$B$13=0, Q2195&lt;=0, Q2195&lt;INPUTS!$B$13)</f>
        <v/>
      </c>
      <c r="S2195" s="2">
        <f>OR(I2195,K2195,N2195,R2195)</f>
        <v/>
      </c>
      <c r="T2195" s="2">
        <f>OR(I2195,L2195,O2195,R2195)</f>
        <v/>
      </c>
    </row>
    <row r="2196">
      <c r="A2196" s="2" t="n">
        <v>-175</v>
      </c>
      <c r="B2196" s="2" t="n">
        <v>-200</v>
      </c>
      <c r="C2196" s="2" t="n">
        <v>-175</v>
      </c>
      <c r="D2196" s="2">
        <f>(A2196+B2196)/2 + C2196/2</f>
        <v/>
      </c>
      <c r="E2196" s="2">
        <f>SQRT(A2196^2+B2196^2+C2196^2)</f>
        <v/>
      </c>
      <c r="F2196" s="2">
        <f>INPUTS!$B$8*A2196+INPUTS!$B$9*D2196+INPUTS!$B$10*B2196</f>
        <v/>
      </c>
      <c r="G2196" s="2">
        <f>INPUTS!$B$11*A2196/10000</f>
        <v/>
      </c>
      <c r="H2196" s="2">
        <f>MAX(0, (INPUTS!$B$14+INPUTS!$B$16*INPUTS!$B$15) + (1-INPUTS!$B$18)*INPUTS!$B$19*G2196 - INPUTS!$B$17 - INPUTS!$B$20*MAX(0, -F2196))</f>
        <v/>
      </c>
      <c r="I2196" s="2">
        <f>IF(INPUTS!$B$13=0, H2196&lt;=0, H2196&lt;INPUTS!$B$13)</f>
        <v/>
      </c>
      <c r="J2196" s="2">
        <f>INPUTS!$B$21 + INPUTS!$B$24*F2196 + INPUTS!$B$25*G2196</f>
        <v/>
      </c>
      <c r="K2196" s="2">
        <f>J2196&lt;INPUTS!$B$23</f>
        <v/>
      </c>
      <c r="L2196" s="2">
        <f>J2196&lt;INPUTS!$B$22</f>
        <v/>
      </c>
      <c r="M2196" s="2">
        <f>INPUTS!$B$26 + INPUTS!$B$29*F2196</f>
        <v/>
      </c>
      <c r="N2196" s="2">
        <f>M2196&lt;INPUTS!$B$28</f>
        <v/>
      </c>
      <c r="O2196" s="2">
        <f>M2196&lt;INPUTS!$B$27</f>
        <v/>
      </c>
      <c r="P2196" s="2">
        <f>INPUTS!$B$30 + (1-INPUTS!$B$18)*INPUTS!$B$19*G2196</f>
        <v/>
      </c>
      <c r="Q2196" s="2">
        <f>INPUTS!$B$31 + INPUTS!$B$32*P2196</f>
        <v/>
      </c>
      <c r="R2196" s="2">
        <f>IF(INPUTS!$B$13=0, Q2196&lt;=0, Q2196&lt;INPUTS!$B$13)</f>
        <v/>
      </c>
      <c r="S2196" s="2">
        <f>OR(I2196,K2196,N2196,R2196)</f>
        <v/>
      </c>
      <c r="T2196" s="2">
        <f>OR(I2196,L2196,O2196,R2196)</f>
        <v/>
      </c>
    </row>
    <row r="2197">
      <c r="A2197" s="2" t="n">
        <v>-175</v>
      </c>
      <c r="B2197" s="2" t="n">
        <v>-200</v>
      </c>
      <c r="C2197" s="2" t="n">
        <v>-150</v>
      </c>
      <c r="D2197" s="2">
        <f>(A2197+B2197)/2 + C2197/2</f>
        <v/>
      </c>
      <c r="E2197" s="2">
        <f>SQRT(A2197^2+B2197^2+C2197^2)</f>
        <v/>
      </c>
      <c r="F2197" s="2">
        <f>INPUTS!$B$8*A2197+INPUTS!$B$9*D2197+INPUTS!$B$10*B2197</f>
        <v/>
      </c>
      <c r="G2197" s="2">
        <f>INPUTS!$B$11*A2197/10000</f>
        <v/>
      </c>
      <c r="H2197" s="2">
        <f>MAX(0, (INPUTS!$B$14+INPUTS!$B$16*INPUTS!$B$15) + (1-INPUTS!$B$18)*INPUTS!$B$19*G2197 - INPUTS!$B$17 - INPUTS!$B$20*MAX(0, -F2197))</f>
        <v/>
      </c>
      <c r="I2197" s="2">
        <f>IF(INPUTS!$B$13=0, H2197&lt;=0, H2197&lt;INPUTS!$B$13)</f>
        <v/>
      </c>
      <c r="J2197" s="2">
        <f>INPUTS!$B$21 + INPUTS!$B$24*F2197 + INPUTS!$B$25*G2197</f>
        <v/>
      </c>
      <c r="K2197" s="2">
        <f>J2197&lt;INPUTS!$B$23</f>
        <v/>
      </c>
      <c r="L2197" s="2">
        <f>J2197&lt;INPUTS!$B$22</f>
        <v/>
      </c>
      <c r="M2197" s="2">
        <f>INPUTS!$B$26 + INPUTS!$B$29*F2197</f>
        <v/>
      </c>
      <c r="N2197" s="2">
        <f>M2197&lt;INPUTS!$B$28</f>
        <v/>
      </c>
      <c r="O2197" s="2">
        <f>M2197&lt;INPUTS!$B$27</f>
        <v/>
      </c>
      <c r="P2197" s="2">
        <f>INPUTS!$B$30 + (1-INPUTS!$B$18)*INPUTS!$B$19*G2197</f>
        <v/>
      </c>
      <c r="Q2197" s="2">
        <f>INPUTS!$B$31 + INPUTS!$B$32*P2197</f>
        <v/>
      </c>
      <c r="R2197" s="2">
        <f>IF(INPUTS!$B$13=0, Q2197&lt;=0, Q2197&lt;INPUTS!$B$13)</f>
        <v/>
      </c>
      <c r="S2197" s="2">
        <f>OR(I2197,K2197,N2197,R2197)</f>
        <v/>
      </c>
      <c r="T2197" s="2">
        <f>OR(I2197,L2197,O2197,R2197)</f>
        <v/>
      </c>
    </row>
    <row r="2198">
      <c r="A2198" s="2" t="n">
        <v>-175</v>
      </c>
      <c r="B2198" s="2" t="n">
        <v>-200</v>
      </c>
      <c r="C2198" s="2" t="n">
        <v>-125</v>
      </c>
      <c r="D2198" s="2">
        <f>(A2198+B2198)/2 + C2198/2</f>
        <v/>
      </c>
      <c r="E2198" s="2">
        <f>SQRT(A2198^2+B2198^2+C2198^2)</f>
        <v/>
      </c>
      <c r="F2198" s="2">
        <f>INPUTS!$B$8*A2198+INPUTS!$B$9*D2198+INPUTS!$B$10*B2198</f>
        <v/>
      </c>
      <c r="G2198" s="2">
        <f>INPUTS!$B$11*A2198/10000</f>
        <v/>
      </c>
      <c r="H2198" s="2">
        <f>MAX(0, (INPUTS!$B$14+INPUTS!$B$16*INPUTS!$B$15) + (1-INPUTS!$B$18)*INPUTS!$B$19*G2198 - INPUTS!$B$17 - INPUTS!$B$20*MAX(0, -F2198))</f>
        <v/>
      </c>
      <c r="I2198" s="2">
        <f>IF(INPUTS!$B$13=0, H2198&lt;=0, H2198&lt;INPUTS!$B$13)</f>
        <v/>
      </c>
      <c r="J2198" s="2">
        <f>INPUTS!$B$21 + INPUTS!$B$24*F2198 + INPUTS!$B$25*G2198</f>
        <v/>
      </c>
      <c r="K2198" s="2">
        <f>J2198&lt;INPUTS!$B$23</f>
        <v/>
      </c>
      <c r="L2198" s="2">
        <f>J2198&lt;INPUTS!$B$22</f>
        <v/>
      </c>
      <c r="M2198" s="2">
        <f>INPUTS!$B$26 + INPUTS!$B$29*F2198</f>
        <v/>
      </c>
      <c r="N2198" s="2">
        <f>M2198&lt;INPUTS!$B$28</f>
        <v/>
      </c>
      <c r="O2198" s="2">
        <f>M2198&lt;INPUTS!$B$27</f>
        <v/>
      </c>
      <c r="P2198" s="2">
        <f>INPUTS!$B$30 + (1-INPUTS!$B$18)*INPUTS!$B$19*G2198</f>
        <v/>
      </c>
      <c r="Q2198" s="2">
        <f>INPUTS!$B$31 + INPUTS!$B$32*P2198</f>
        <v/>
      </c>
      <c r="R2198" s="2">
        <f>IF(INPUTS!$B$13=0, Q2198&lt;=0, Q2198&lt;INPUTS!$B$13)</f>
        <v/>
      </c>
      <c r="S2198" s="2">
        <f>OR(I2198,K2198,N2198,R2198)</f>
        <v/>
      </c>
      <c r="T2198" s="2">
        <f>OR(I2198,L2198,O2198,R2198)</f>
        <v/>
      </c>
    </row>
    <row r="2199">
      <c r="A2199" s="2" t="n">
        <v>-175</v>
      </c>
      <c r="B2199" s="2" t="n">
        <v>-200</v>
      </c>
      <c r="C2199" s="2" t="n">
        <v>-100</v>
      </c>
      <c r="D2199" s="2">
        <f>(A2199+B2199)/2 + C2199/2</f>
        <v/>
      </c>
      <c r="E2199" s="2">
        <f>SQRT(A2199^2+B2199^2+C2199^2)</f>
        <v/>
      </c>
      <c r="F2199" s="2">
        <f>INPUTS!$B$8*A2199+INPUTS!$B$9*D2199+INPUTS!$B$10*B2199</f>
        <v/>
      </c>
      <c r="G2199" s="2">
        <f>INPUTS!$B$11*A2199/10000</f>
        <v/>
      </c>
      <c r="H2199" s="2">
        <f>MAX(0, (INPUTS!$B$14+INPUTS!$B$16*INPUTS!$B$15) + (1-INPUTS!$B$18)*INPUTS!$B$19*G2199 - INPUTS!$B$17 - INPUTS!$B$20*MAX(0, -F2199))</f>
        <v/>
      </c>
      <c r="I2199" s="2">
        <f>IF(INPUTS!$B$13=0, H2199&lt;=0, H2199&lt;INPUTS!$B$13)</f>
        <v/>
      </c>
      <c r="J2199" s="2">
        <f>INPUTS!$B$21 + INPUTS!$B$24*F2199 + INPUTS!$B$25*G2199</f>
        <v/>
      </c>
      <c r="K2199" s="2">
        <f>J2199&lt;INPUTS!$B$23</f>
        <v/>
      </c>
      <c r="L2199" s="2">
        <f>J2199&lt;INPUTS!$B$22</f>
        <v/>
      </c>
      <c r="M2199" s="2">
        <f>INPUTS!$B$26 + INPUTS!$B$29*F2199</f>
        <v/>
      </c>
      <c r="N2199" s="2">
        <f>M2199&lt;INPUTS!$B$28</f>
        <v/>
      </c>
      <c r="O2199" s="2">
        <f>M2199&lt;INPUTS!$B$27</f>
        <v/>
      </c>
      <c r="P2199" s="2">
        <f>INPUTS!$B$30 + (1-INPUTS!$B$18)*INPUTS!$B$19*G2199</f>
        <v/>
      </c>
      <c r="Q2199" s="2">
        <f>INPUTS!$B$31 + INPUTS!$B$32*P2199</f>
        <v/>
      </c>
      <c r="R2199" s="2">
        <f>IF(INPUTS!$B$13=0, Q2199&lt;=0, Q2199&lt;INPUTS!$B$13)</f>
        <v/>
      </c>
      <c r="S2199" s="2">
        <f>OR(I2199,K2199,N2199,R2199)</f>
        <v/>
      </c>
      <c r="T2199" s="2">
        <f>OR(I2199,L2199,O2199,R2199)</f>
        <v/>
      </c>
    </row>
    <row r="2200">
      <c r="A2200" s="2" t="n">
        <v>-175</v>
      </c>
      <c r="B2200" s="2" t="n">
        <v>-200</v>
      </c>
      <c r="C2200" s="2" t="n">
        <v>-75</v>
      </c>
      <c r="D2200" s="2">
        <f>(A2200+B2200)/2 + C2200/2</f>
        <v/>
      </c>
      <c r="E2200" s="2">
        <f>SQRT(A2200^2+B2200^2+C2200^2)</f>
        <v/>
      </c>
      <c r="F2200" s="2">
        <f>INPUTS!$B$8*A2200+INPUTS!$B$9*D2200+INPUTS!$B$10*B2200</f>
        <v/>
      </c>
      <c r="G2200" s="2">
        <f>INPUTS!$B$11*A2200/10000</f>
        <v/>
      </c>
      <c r="H2200" s="2">
        <f>MAX(0, (INPUTS!$B$14+INPUTS!$B$16*INPUTS!$B$15) + (1-INPUTS!$B$18)*INPUTS!$B$19*G2200 - INPUTS!$B$17 - INPUTS!$B$20*MAX(0, -F2200))</f>
        <v/>
      </c>
      <c r="I2200" s="2">
        <f>IF(INPUTS!$B$13=0, H2200&lt;=0, H2200&lt;INPUTS!$B$13)</f>
        <v/>
      </c>
      <c r="J2200" s="2">
        <f>INPUTS!$B$21 + INPUTS!$B$24*F2200 + INPUTS!$B$25*G2200</f>
        <v/>
      </c>
      <c r="K2200" s="2">
        <f>J2200&lt;INPUTS!$B$23</f>
        <v/>
      </c>
      <c r="L2200" s="2">
        <f>J2200&lt;INPUTS!$B$22</f>
        <v/>
      </c>
      <c r="M2200" s="2">
        <f>INPUTS!$B$26 + INPUTS!$B$29*F2200</f>
        <v/>
      </c>
      <c r="N2200" s="2">
        <f>M2200&lt;INPUTS!$B$28</f>
        <v/>
      </c>
      <c r="O2200" s="2">
        <f>M2200&lt;INPUTS!$B$27</f>
        <v/>
      </c>
      <c r="P2200" s="2">
        <f>INPUTS!$B$30 + (1-INPUTS!$B$18)*INPUTS!$B$19*G2200</f>
        <v/>
      </c>
      <c r="Q2200" s="2">
        <f>INPUTS!$B$31 + INPUTS!$B$32*P2200</f>
        <v/>
      </c>
      <c r="R2200" s="2">
        <f>IF(INPUTS!$B$13=0, Q2200&lt;=0, Q2200&lt;INPUTS!$B$13)</f>
        <v/>
      </c>
      <c r="S2200" s="2">
        <f>OR(I2200,K2200,N2200,R2200)</f>
        <v/>
      </c>
      <c r="T2200" s="2">
        <f>OR(I2200,L2200,O2200,R2200)</f>
        <v/>
      </c>
    </row>
    <row r="2201">
      <c r="A2201" s="2" t="n">
        <v>-175</v>
      </c>
      <c r="B2201" s="2" t="n">
        <v>-200</v>
      </c>
      <c r="C2201" s="2" t="n">
        <v>-50</v>
      </c>
      <c r="D2201" s="2">
        <f>(A2201+B2201)/2 + C2201/2</f>
        <v/>
      </c>
      <c r="E2201" s="2">
        <f>SQRT(A2201^2+B2201^2+C2201^2)</f>
        <v/>
      </c>
      <c r="F2201" s="2">
        <f>INPUTS!$B$8*A2201+INPUTS!$B$9*D2201+INPUTS!$B$10*B2201</f>
        <v/>
      </c>
      <c r="G2201" s="2">
        <f>INPUTS!$B$11*A2201/10000</f>
        <v/>
      </c>
      <c r="H2201" s="2">
        <f>MAX(0, (INPUTS!$B$14+INPUTS!$B$16*INPUTS!$B$15) + (1-INPUTS!$B$18)*INPUTS!$B$19*G2201 - INPUTS!$B$17 - INPUTS!$B$20*MAX(0, -F2201))</f>
        <v/>
      </c>
      <c r="I2201" s="2">
        <f>IF(INPUTS!$B$13=0, H2201&lt;=0, H2201&lt;INPUTS!$B$13)</f>
        <v/>
      </c>
      <c r="J2201" s="2">
        <f>INPUTS!$B$21 + INPUTS!$B$24*F2201 + INPUTS!$B$25*G2201</f>
        <v/>
      </c>
      <c r="K2201" s="2">
        <f>J2201&lt;INPUTS!$B$23</f>
        <v/>
      </c>
      <c r="L2201" s="2">
        <f>J2201&lt;INPUTS!$B$22</f>
        <v/>
      </c>
      <c r="M2201" s="2">
        <f>INPUTS!$B$26 + INPUTS!$B$29*F2201</f>
        <v/>
      </c>
      <c r="N2201" s="2">
        <f>M2201&lt;INPUTS!$B$28</f>
        <v/>
      </c>
      <c r="O2201" s="2">
        <f>M2201&lt;INPUTS!$B$27</f>
        <v/>
      </c>
      <c r="P2201" s="2">
        <f>INPUTS!$B$30 + (1-INPUTS!$B$18)*INPUTS!$B$19*G2201</f>
        <v/>
      </c>
      <c r="Q2201" s="2">
        <f>INPUTS!$B$31 + INPUTS!$B$32*P2201</f>
        <v/>
      </c>
      <c r="R2201" s="2">
        <f>IF(INPUTS!$B$13=0, Q2201&lt;=0, Q2201&lt;INPUTS!$B$13)</f>
        <v/>
      </c>
      <c r="S2201" s="2">
        <f>OR(I2201,K2201,N2201,R2201)</f>
        <v/>
      </c>
      <c r="T2201" s="2">
        <f>OR(I2201,L2201,O2201,R2201)</f>
        <v/>
      </c>
    </row>
    <row r="2202">
      <c r="A2202" s="2" t="n">
        <v>-175</v>
      </c>
      <c r="B2202" s="2" t="n">
        <v>-200</v>
      </c>
      <c r="C2202" s="2" t="n">
        <v>-25</v>
      </c>
      <c r="D2202" s="2">
        <f>(A2202+B2202)/2 + C2202/2</f>
        <v/>
      </c>
      <c r="E2202" s="2">
        <f>SQRT(A2202^2+B2202^2+C2202^2)</f>
        <v/>
      </c>
      <c r="F2202" s="2">
        <f>INPUTS!$B$8*A2202+INPUTS!$B$9*D2202+INPUTS!$B$10*B2202</f>
        <v/>
      </c>
      <c r="G2202" s="2">
        <f>INPUTS!$B$11*A2202/10000</f>
        <v/>
      </c>
      <c r="H2202" s="2">
        <f>MAX(0, (INPUTS!$B$14+INPUTS!$B$16*INPUTS!$B$15) + (1-INPUTS!$B$18)*INPUTS!$B$19*G2202 - INPUTS!$B$17 - INPUTS!$B$20*MAX(0, -F2202))</f>
        <v/>
      </c>
      <c r="I2202" s="2">
        <f>IF(INPUTS!$B$13=0, H2202&lt;=0, H2202&lt;INPUTS!$B$13)</f>
        <v/>
      </c>
      <c r="J2202" s="2">
        <f>INPUTS!$B$21 + INPUTS!$B$24*F2202 + INPUTS!$B$25*G2202</f>
        <v/>
      </c>
      <c r="K2202" s="2">
        <f>J2202&lt;INPUTS!$B$23</f>
        <v/>
      </c>
      <c r="L2202" s="2">
        <f>J2202&lt;INPUTS!$B$22</f>
        <v/>
      </c>
      <c r="M2202" s="2">
        <f>INPUTS!$B$26 + INPUTS!$B$29*F2202</f>
        <v/>
      </c>
      <c r="N2202" s="2">
        <f>M2202&lt;INPUTS!$B$28</f>
        <v/>
      </c>
      <c r="O2202" s="2">
        <f>M2202&lt;INPUTS!$B$27</f>
        <v/>
      </c>
      <c r="P2202" s="2">
        <f>INPUTS!$B$30 + (1-INPUTS!$B$18)*INPUTS!$B$19*G2202</f>
        <v/>
      </c>
      <c r="Q2202" s="2">
        <f>INPUTS!$B$31 + INPUTS!$B$32*P2202</f>
        <v/>
      </c>
      <c r="R2202" s="2">
        <f>IF(INPUTS!$B$13=0, Q2202&lt;=0, Q2202&lt;INPUTS!$B$13)</f>
        <v/>
      </c>
      <c r="S2202" s="2">
        <f>OR(I2202,K2202,N2202,R2202)</f>
        <v/>
      </c>
      <c r="T2202" s="2">
        <f>OR(I2202,L2202,O2202,R2202)</f>
        <v/>
      </c>
    </row>
    <row r="2203">
      <c r="A2203" s="2" t="n">
        <v>-175</v>
      </c>
      <c r="B2203" s="2" t="n">
        <v>-200</v>
      </c>
      <c r="C2203" s="2" t="n">
        <v>0</v>
      </c>
      <c r="D2203" s="2">
        <f>(A2203+B2203)/2 + C2203/2</f>
        <v/>
      </c>
      <c r="E2203" s="2">
        <f>SQRT(A2203^2+B2203^2+C2203^2)</f>
        <v/>
      </c>
      <c r="F2203" s="2">
        <f>INPUTS!$B$8*A2203+INPUTS!$B$9*D2203+INPUTS!$B$10*B2203</f>
        <v/>
      </c>
      <c r="G2203" s="2">
        <f>INPUTS!$B$11*A2203/10000</f>
        <v/>
      </c>
      <c r="H2203" s="2">
        <f>MAX(0, (INPUTS!$B$14+INPUTS!$B$16*INPUTS!$B$15) + (1-INPUTS!$B$18)*INPUTS!$B$19*G2203 - INPUTS!$B$17 - INPUTS!$B$20*MAX(0, -F2203))</f>
        <v/>
      </c>
      <c r="I2203" s="2">
        <f>IF(INPUTS!$B$13=0, H2203&lt;=0, H2203&lt;INPUTS!$B$13)</f>
        <v/>
      </c>
      <c r="J2203" s="2">
        <f>INPUTS!$B$21 + INPUTS!$B$24*F2203 + INPUTS!$B$25*G2203</f>
        <v/>
      </c>
      <c r="K2203" s="2">
        <f>J2203&lt;INPUTS!$B$23</f>
        <v/>
      </c>
      <c r="L2203" s="2">
        <f>J2203&lt;INPUTS!$B$22</f>
        <v/>
      </c>
      <c r="M2203" s="2">
        <f>INPUTS!$B$26 + INPUTS!$B$29*F2203</f>
        <v/>
      </c>
      <c r="N2203" s="2">
        <f>M2203&lt;INPUTS!$B$28</f>
        <v/>
      </c>
      <c r="O2203" s="2">
        <f>M2203&lt;INPUTS!$B$27</f>
        <v/>
      </c>
      <c r="P2203" s="2">
        <f>INPUTS!$B$30 + (1-INPUTS!$B$18)*INPUTS!$B$19*G2203</f>
        <v/>
      </c>
      <c r="Q2203" s="2">
        <f>INPUTS!$B$31 + INPUTS!$B$32*P2203</f>
        <v/>
      </c>
      <c r="R2203" s="2">
        <f>IF(INPUTS!$B$13=0, Q2203&lt;=0, Q2203&lt;INPUTS!$B$13)</f>
        <v/>
      </c>
      <c r="S2203" s="2">
        <f>OR(I2203,K2203,N2203,R2203)</f>
        <v/>
      </c>
      <c r="T2203" s="2">
        <f>OR(I2203,L2203,O2203,R2203)</f>
        <v/>
      </c>
    </row>
    <row r="2204">
      <c r="A2204" s="2" t="n">
        <v>-175</v>
      </c>
      <c r="B2204" s="2" t="n">
        <v>-200</v>
      </c>
      <c r="C2204" s="2" t="n">
        <v>25</v>
      </c>
      <c r="D2204" s="2">
        <f>(A2204+B2204)/2 + C2204/2</f>
        <v/>
      </c>
      <c r="E2204" s="2">
        <f>SQRT(A2204^2+B2204^2+C2204^2)</f>
        <v/>
      </c>
      <c r="F2204" s="2">
        <f>INPUTS!$B$8*A2204+INPUTS!$B$9*D2204+INPUTS!$B$10*B2204</f>
        <v/>
      </c>
      <c r="G2204" s="2">
        <f>INPUTS!$B$11*A2204/10000</f>
        <v/>
      </c>
      <c r="H2204" s="2">
        <f>MAX(0, (INPUTS!$B$14+INPUTS!$B$16*INPUTS!$B$15) + (1-INPUTS!$B$18)*INPUTS!$B$19*G2204 - INPUTS!$B$17 - INPUTS!$B$20*MAX(0, -F2204))</f>
        <v/>
      </c>
      <c r="I2204" s="2">
        <f>IF(INPUTS!$B$13=0, H2204&lt;=0, H2204&lt;INPUTS!$B$13)</f>
        <v/>
      </c>
      <c r="J2204" s="2">
        <f>INPUTS!$B$21 + INPUTS!$B$24*F2204 + INPUTS!$B$25*G2204</f>
        <v/>
      </c>
      <c r="K2204" s="2">
        <f>J2204&lt;INPUTS!$B$23</f>
        <v/>
      </c>
      <c r="L2204" s="2">
        <f>J2204&lt;INPUTS!$B$22</f>
        <v/>
      </c>
      <c r="M2204" s="2">
        <f>INPUTS!$B$26 + INPUTS!$B$29*F2204</f>
        <v/>
      </c>
      <c r="N2204" s="2">
        <f>M2204&lt;INPUTS!$B$28</f>
        <v/>
      </c>
      <c r="O2204" s="2">
        <f>M2204&lt;INPUTS!$B$27</f>
        <v/>
      </c>
      <c r="P2204" s="2">
        <f>INPUTS!$B$30 + (1-INPUTS!$B$18)*INPUTS!$B$19*G2204</f>
        <v/>
      </c>
      <c r="Q2204" s="2">
        <f>INPUTS!$B$31 + INPUTS!$B$32*P2204</f>
        <v/>
      </c>
      <c r="R2204" s="2">
        <f>IF(INPUTS!$B$13=0, Q2204&lt;=0, Q2204&lt;INPUTS!$B$13)</f>
        <v/>
      </c>
      <c r="S2204" s="2">
        <f>OR(I2204,K2204,N2204,R2204)</f>
        <v/>
      </c>
      <c r="T2204" s="2">
        <f>OR(I2204,L2204,O2204,R2204)</f>
        <v/>
      </c>
    </row>
    <row r="2205">
      <c r="A2205" s="2" t="n">
        <v>-175</v>
      </c>
      <c r="B2205" s="2" t="n">
        <v>-200</v>
      </c>
      <c r="C2205" s="2" t="n">
        <v>50</v>
      </c>
      <c r="D2205" s="2">
        <f>(A2205+B2205)/2 + C2205/2</f>
        <v/>
      </c>
      <c r="E2205" s="2">
        <f>SQRT(A2205^2+B2205^2+C2205^2)</f>
        <v/>
      </c>
      <c r="F2205" s="2">
        <f>INPUTS!$B$8*A2205+INPUTS!$B$9*D2205+INPUTS!$B$10*B2205</f>
        <v/>
      </c>
      <c r="G2205" s="2">
        <f>INPUTS!$B$11*A2205/10000</f>
        <v/>
      </c>
      <c r="H2205" s="2">
        <f>MAX(0, (INPUTS!$B$14+INPUTS!$B$16*INPUTS!$B$15) + (1-INPUTS!$B$18)*INPUTS!$B$19*G2205 - INPUTS!$B$17 - INPUTS!$B$20*MAX(0, -F2205))</f>
        <v/>
      </c>
      <c r="I2205" s="2">
        <f>IF(INPUTS!$B$13=0, H2205&lt;=0, H2205&lt;INPUTS!$B$13)</f>
        <v/>
      </c>
      <c r="J2205" s="2">
        <f>INPUTS!$B$21 + INPUTS!$B$24*F2205 + INPUTS!$B$25*G2205</f>
        <v/>
      </c>
      <c r="K2205" s="2">
        <f>J2205&lt;INPUTS!$B$23</f>
        <v/>
      </c>
      <c r="L2205" s="2">
        <f>J2205&lt;INPUTS!$B$22</f>
        <v/>
      </c>
      <c r="M2205" s="2">
        <f>INPUTS!$B$26 + INPUTS!$B$29*F2205</f>
        <v/>
      </c>
      <c r="N2205" s="2">
        <f>M2205&lt;INPUTS!$B$28</f>
        <v/>
      </c>
      <c r="O2205" s="2">
        <f>M2205&lt;INPUTS!$B$27</f>
        <v/>
      </c>
      <c r="P2205" s="2">
        <f>INPUTS!$B$30 + (1-INPUTS!$B$18)*INPUTS!$B$19*G2205</f>
        <v/>
      </c>
      <c r="Q2205" s="2">
        <f>INPUTS!$B$31 + INPUTS!$B$32*P2205</f>
        <v/>
      </c>
      <c r="R2205" s="2">
        <f>IF(INPUTS!$B$13=0, Q2205&lt;=0, Q2205&lt;INPUTS!$B$13)</f>
        <v/>
      </c>
      <c r="S2205" s="2">
        <f>OR(I2205,K2205,N2205,R2205)</f>
        <v/>
      </c>
      <c r="T2205" s="2">
        <f>OR(I2205,L2205,O2205,R2205)</f>
        <v/>
      </c>
    </row>
    <row r="2206">
      <c r="A2206" s="2" t="n">
        <v>-175</v>
      </c>
      <c r="B2206" s="2" t="n">
        <v>-200</v>
      </c>
      <c r="C2206" s="2" t="n">
        <v>75</v>
      </c>
      <c r="D2206" s="2">
        <f>(A2206+B2206)/2 + C2206/2</f>
        <v/>
      </c>
      <c r="E2206" s="2">
        <f>SQRT(A2206^2+B2206^2+C2206^2)</f>
        <v/>
      </c>
      <c r="F2206" s="2">
        <f>INPUTS!$B$8*A2206+INPUTS!$B$9*D2206+INPUTS!$B$10*B2206</f>
        <v/>
      </c>
      <c r="G2206" s="2">
        <f>INPUTS!$B$11*A2206/10000</f>
        <v/>
      </c>
      <c r="H2206" s="2">
        <f>MAX(0, (INPUTS!$B$14+INPUTS!$B$16*INPUTS!$B$15) + (1-INPUTS!$B$18)*INPUTS!$B$19*G2206 - INPUTS!$B$17 - INPUTS!$B$20*MAX(0, -F2206))</f>
        <v/>
      </c>
      <c r="I2206" s="2">
        <f>IF(INPUTS!$B$13=0, H2206&lt;=0, H2206&lt;INPUTS!$B$13)</f>
        <v/>
      </c>
      <c r="J2206" s="2">
        <f>INPUTS!$B$21 + INPUTS!$B$24*F2206 + INPUTS!$B$25*G2206</f>
        <v/>
      </c>
      <c r="K2206" s="2">
        <f>J2206&lt;INPUTS!$B$23</f>
        <v/>
      </c>
      <c r="L2206" s="2">
        <f>J2206&lt;INPUTS!$B$22</f>
        <v/>
      </c>
      <c r="M2206" s="2">
        <f>INPUTS!$B$26 + INPUTS!$B$29*F2206</f>
        <v/>
      </c>
      <c r="N2206" s="2">
        <f>M2206&lt;INPUTS!$B$28</f>
        <v/>
      </c>
      <c r="O2206" s="2">
        <f>M2206&lt;INPUTS!$B$27</f>
        <v/>
      </c>
      <c r="P2206" s="2">
        <f>INPUTS!$B$30 + (1-INPUTS!$B$18)*INPUTS!$B$19*G2206</f>
        <v/>
      </c>
      <c r="Q2206" s="2">
        <f>INPUTS!$B$31 + INPUTS!$B$32*P2206</f>
        <v/>
      </c>
      <c r="R2206" s="2">
        <f>IF(INPUTS!$B$13=0, Q2206&lt;=0, Q2206&lt;INPUTS!$B$13)</f>
        <v/>
      </c>
      <c r="S2206" s="2">
        <f>OR(I2206,K2206,N2206,R2206)</f>
        <v/>
      </c>
      <c r="T2206" s="2">
        <f>OR(I2206,L2206,O2206,R2206)</f>
        <v/>
      </c>
    </row>
    <row r="2207">
      <c r="A2207" s="2" t="n">
        <v>-175</v>
      </c>
      <c r="B2207" s="2" t="n">
        <v>-200</v>
      </c>
      <c r="C2207" s="2" t="n">
        <v>100</v>
      </c>
      <c r="D2207" s="2">
        <f>(A2207+B2207)/2 + C2207/2</f>
        <v/>
      </c>
      <c r="E2207" s="2">
        <f>SQRT(A2207^2+B2207^2+C2207^2)</f>
        <v/>
      </c>
      <c r="F2207" s="2">
        <f>INPUTS!$B$8*A2207+INPUTS!$B$9*D2207+INPUTS!$B$10*B2207</f>
        <v/>
      </c>
      <c r="G2207" s="2">
        <f>INPUTS!$B$11*A2207/10000</f>
        <v/>
      </c>
      <c r="H2207" s="2">
        <f>MAX(0, (INPUTS!$B$14+INPUTS!$B$16*INPUTS!$B$15) + (1-INPUTS!$B$18)*INPUTS!$B$19*G2207 - INPUTS!$B$17 - INPUTS!$B$20*MAX(0, -F2207))</f>
        <v/>
      </c>
      <c r="I2207" s="2">
        <f>IF(INPUTS!$B$13=0, H2207&lt;=0, H2207&lt;INPUTS!$B$13)</f>
        <v/>
      </c>
      <c r="J2207" s="2">
        <f>INPUTS!$B$21 + INPUTS!$B$24*F2207 + INPUTS!$B$25*G2207</f>
        <v/>
      </c>
      <c r="K2207" s="2">
        <f>J2207&lt;INPUTS!$B$23</f>
        <v/>
      </c>
      <c r="L2207" s="2">
        <f>J2207&lt;INPUTS!$B$22</f>
        <v/>
      </c>
      <c r="M2207" s="2">
        <f>INPUTS!$B$26 + INPUTS!$B$29*F2207</f>
        <v/>
      </c>
      <c r="N2207" s="2">
        <f>M2207&lt;INPUTS!$B$28</f>
        <v/>
      </c>
      <c r="O2207" s="2">
        <f>M2207&lt;INPUTS!$B$27</f>
        <v/>
      </c>
      <c r="P2207" s="2">
        <f>INPUTS!$B$30 + (1-INPUTS!$B$18)*INPUTS!$B$19*G2207</f>
        <v/>
      </c>
      <c r="Q2207" s="2">
        <f>INPUTS!$B$31 + INPUTS!$B$32*P2207</f>
        <v/>
      </c>
      <c r="R2207" s="2">
        <f>IF(INPUTS!$B$13=0, Q2207&lt;=0, Q2207&lt;INPUTS!$B$13)</f>
        <v/>
      </c>
      <c r="S2207" s="2">
        <f>OR(I2207,K2207,N2207,R2207)</f>
        <v/>
      </c>
      <c r="T2207" s="2">
        <f>OR(I2207,L2207,O2207,R2207)</f>
        <v/>
      </c>
    </row>
    <row r="2208">
      <c r="A2208" s="2" t="n">
        <v>-175</v>
      </c>
      <c r="B2208" s="2" t="n">
        <v>-200</v>
      </c>
      <c r="C2208" s="2" t="n">
        <v>125</v>
      </c>
      <c r="D2208" s="2">
        <f>(A2208+B2208)/2 + C2208/2</f>
        <v/>
      </c>
      <c r="E2208" s="2">
        <f>SQRT(A2208^2+B2208^2+C2208^2)</f>
        <v/>
      </c>
      <c r="F2208" s="2">
        <f>INPUTS!$B$8*A2208+INPUTS!$B$9*D2208+INPUTS!$B$10*B2208</f>
        <v/>
      </c>
      <c r="G2208" s="2">
        <f>INPUTS!$B$11*A2208/10000</f>
        <v/>
      </c>
      <c r="H2208" s="2">
        <f>MAX(0, (INPUTS!$B$14+INPUTS!$B$16*INPUTS!$B$15) + (1-INPUTS!$B$18)*INPUTS!$B$19*G2208 - INPUTS!$B$17 - INPUTS!$B$20*MAX(0, -F2208))</f>
        <v/>
      </c>
      <c r="I2208" s="2">
        <f>IF(INPUTS!$B$13=0, H2208&lt;=0, H2208&lt;INPUTS!$B$13)</f>
        <v/>
      </c>
      <c r="J2208" s="2">
        <f>INPUTS!$B$21 + INPUTS!$B$24*F2208 + INPUTS!$B$25*G2208</f>
        <v/>
      </c>
      <c r="K2208" s="2">
        <f>J2208&lt;INPUTS!$B$23</f>
        <v/>
      </c>
      <c r="L2208" s="2">
        <f>J2208&lt;INPUTS!$B$22</f>
        <v/>
      </c>
      <c r="M2208" s="2">
        <f>INPUTS!$B$26 + INPUTS!$B$29*F2208</f>
        <v/>
      </c>
      <c r="N2208" s="2">
        <f>M2208&lt;INPUTS!$B$28</f>
        <v/>
      </c>
      <c r="O2208" s="2">
        <f>M2208&lt;INPUTS!$B$27</f>
        <v/>
      </c>
      <c r="P2208" s="2">
        <f>INPUTS!$B$30 + (1-INPUTS!$B$18)*INPUTS!$B$19*G2208</f>
        <v/>
      </c>
      <c r="Q2208" s="2">
        <f>INPUTS!$B$31 + INPUTS!$B$32*P2208</f>
        <v/>
      </c>
      <c r="R2208" s="2">
        <f>IF(INPUTS!$B$13=0, Q2208&lt;=0, Q2208&lt;INPUTS!$B$13)</f>
        <v/>
      </c>
      <c r="S2208" s="2">
        <f>OR(I2208,K2208,N2208,R2208)</f>
        <v/>
      </c>
      <c r="T2208" s="2">
        <f>OR(I2208,L2208,O2208,R2208)</f>
        <v/>
      </c>
    </row>
    <row r="2209">
      <c r="A2209" s="2" t="n">
        <v>-175</v>
      </c>
      <c r="B2209" s="2" t="n">
        <v>-200</v>
      </c>
      <c r="C2209" s="2" t="n">
        <v>150</v>
      </c>
      <c r="D2209" s="2">
        <f>(A2209+B2209)/2 + C2209/2</f>
        <v/>
      </c>
      <c r="E2209" s="2">
        <f>SQRT(A2209^2+B2209^2+C2209^2)</f>
        <v/>
      </c>
      <c r="F2209" s="2">
        <f>INPUTS!$B$8*A2209+INPUTS!$B$9*D2209+INPUTS!$B$10*B2209</f>
        <v/>
      </c>
      <c r="G2209" s="2">
        <f>INPUTS!$B$11*A2209/10000</f>
        <v/>
      </c>
      <c r="H2209" s="2">
        <f>MAX(0, (INPUTS!$B$14+INPUTS!$B$16*INPUTS!$B$15) + (1-INPUTS!$B$18)*INPUTS!$B$19*G2209 - INPUTS!$B$17 - INPUTS!$B$20*MAX(0, -F2209))</f>
        <v/>
      </c>
      <c r="I2209" s="2">
        <f>IF(INPUTS!$B$13=0, H2209&lt;=0, H2209&lt;INPUTS!$B$13)</f>
        <v/>
      </c>
      <c r="J2209" s="2">
        <f>INPUTS!$B$21 + INPUTS!$B$24*F2209 + INPUTS!$B$25*G2209</f>
        <v/>
      </c>
      <c r="K2209" s="2">
        <f>J2209&lt;INPUTS!$B$23</f>
        <v/>
      </c>
      <c r="L2209" s="2">
        <f>J2209&lt;INPUTS!$B$22</f>
        <v/>
      </c>
      <c r="M2209" s="2">
        <f>INPUTS!$B$26 + INPUTS!$B$29*F2209</f>
        <v/>
      </c>
      <c r="N2209" s="2">
        <f>M2209&lt;INPUTS!$B$28</f>
        <v/>
      </c>
      <c r="O2209" s="2">
        <f>M2209&lt;INPUTS!$B$27</f>
        <v/>
      </c>
      <c r="P2209" s="2">
        <f>INPUTS!$B$30 + (1-INPUTS!$B$18)*INPUTS!$B$19*G2209</f>
        <v/>
      </c>
      <c r="Q2209" s="2">
        <f>INPUTS!$B$31 + INPUTS!$B$32*P2209</f>
        <v/>
      </c>
      <c r="R2209" s="2">
        <f>IF(INPUTS!$B$13=0, Q2209&lt;=0, Q2209&lt;INPUTS!$B$13)</f>
        <v/>
      </c>
      <c r="S2209" s="2">
        <f>OR(I2209,K2209,N2209,R2209)</f>
        <v/>
      </c>
      <c r="T2209" s="2">
        <f>OR(I2209,L2209,O2209,R2209)</f>
        <v/>
      </c>
    </row>
    <row r="2210">
      <c r="A2210" s="2" t="n">
        <v>-175</v>
      </c>
      <c r="B2210" s="2" t="n">
        <v>-200</v>
      </c>
      <c r="C2210" s="2" t="n">
        <v>175</v>
      </c>
      <c r="D2210" s="2">
        <f>(A2210+B2210)/2 + C2210/2</f>
        <v/>
      </c>
      <c r="E2210" s="2">
        <f>SQRT(A2210^2+B2210^2+C2210^2)</f>
        <v/>
      </c>
      <c r="F2210" s="2">
        <f>INPUTS!$B$8*A2210+INPUTS!$B$9*D2210+INPUTS!$B$10*B2210</f>
        <v/>
      </c>
      <c r="G2210" s="2">
        <f>INPUTS!$B$11*A2210/10000</f>
        <v/>
      </c>
      <c r="H2210" s="2">
        <f>MAX(0, (INPUTS!$B$14+INPUTS!$B$16*INPUTS!$B$15) + (1-INPUTS!$B$18)*INPUTS!$B$19*G2210 - INPUTS!$B$17 - INPUTS!$B$20*MAX(0, -F2210))</f>
        <v/>
      </c>
      <c r="I2210" s="2">
        <f>IF(INPUTS!$B$13=0, H2210&lt;=0, H2210&lt;INPUTS!$B$13)</f>
        <v/>
      </c>
      <c r="J2210" s="2">
        <f>INPUTS!$B$21 + INPUTS!$B$24*F2210 + INPUTS!$B$25*G2210</f>
        <v/>
      </c>
      <c r="K2210" s="2">
        <f>J2210&lt;INPUTS!$B$23</f>
        <v/>
      </c>
      <c r="L2210" s="2">
        <f>J2210&lt;INPUTS!$B$22</f>
        <v/>
      </c>
      <c r="M2210" s="2">
        <f>INPUTS!$B$26 + INPUTS!$B$29*F2210</f>
        <v/>
      </c>
      <c r="N2210" s="2">
        <f>M2210&lt;INPUTS!$B$28</f>
        <v/>
      </c>
      <c r="O2210" s="2">
        <f>M2210&lt;INPUTS!$B$27</f>
        <v/>
      </c>
      <c r="P2210" s="2">
        <f>INPUTS!$B$30 + (1-INPUTS!$B$18)*INPUTS!$B$19*G2210</f>
        <v/>
      </c>
      <c r="Q2210" s="2">
        <f>INPUTS!$B$31 + INPUTS!$B$32*P2210</f>
        <v/>
      </c>
      <c r="R2210" s="2">
        <f>IF(INPUTS!$B$13=0, Q2210&lt;=0, Q2210&lt;INPUTS!$B$13)</f>
        <v/>
      </c>
      <c r="S2210" s="2">
        <f>OR(I2210,K2210,N2210,R2210)</f>
        <v/>
      </c>
      <c r="T2210" s="2">
        <f>OR(I2210,L2210,O2210,R2210)</f>
        <v/>
      </c>
    </row>
    <row r="2211">
      <c r="A2211" s="2" t="n">
        <v>-175</v>
      </c>
      <c r="B2211" s="2" t="n">
        <v>-200</v>
      </c>
      <c r="C2211" s="2" t="n">
        <v>200</v>
      </c>
      <c r="D2211" s="2">
        <f>(A2211+B2211)/2 + C2211/2</f>
        <v/>
      </c>
      <c r="E2211" s="2">
        <f>SQRT(A2211^2+B2211^2+C2211^2)</f>
        <v/>
      </c>
      <c r="F2211" s="2">
        <f>INPUTS!$B$8*A2211+INPUTS!$B$9*D2211+INPUTS!$B$10*B2211</f>
        <v/>
      </c>
      <c r="G2211" s="2">
        <f>INPUTS!$B$11*A2211/10000</f>
        <v/>
      </c>
      <c r="H2211" s="2">
        <f>MAX(0, (INPUTS!$B$14+INPUTS!$B$16*INPUTS!$B$15) + (1-INPUTS!$B$18)*INPUTS!$B$19*G2211 - INPUTS!$B$17 - INPUTS!$B$20*MAX(0, -F2211))</f>
        <v/>
      </c>
      <c r="I2211" s="2">
        <f>IF(INPUTS!$B$13=0, H2211&lt;=0, H2211&lt;INPUTS!$B$13)</f>
        <v/>
      </c>
      <c r="J2211" s="2">
        <f>INPUTS!$B$21 + INPUTS!$B$24*F2211 + INPUTS!$B$25*G2211</f>
        <v/>
      </c>
      <c r="K2211" s="2">
        <f>J2211&lt;INPUTS!$B$23</f>
        <v/>
      </c>
      <c r="L2211" s="2">
        <f>J2211&lt;INPUTS!$B$22</f>
        <v/>
      </c>
      <c r="M2211" s="2">
        <f>INPUTS!$B$26 + INPUTS!$B$29*F2211</f>
        <v/>
      </c>
      <c r="N2211" s="2">
        <f>M2211&lt;INPUTS!$B$28</f>
        <v/>
      </c>
      <c r="O2211" s="2">
        <f>M2211&lt;INPUTS!$B$27</f>
        <v/>
      </c>
      <c r="P2211" s="2">
        <f>INPUTS!$B$30 + (1-INPUTS!$B$18)*INPUTS!$B$19*G2211</f>
        <v/>
      </c>
      <c r="Q2211" s="2">
        <f>INPUTS!$B$31 + INPUTS!$B$32*P2211</f>
        <v/>
      </c>
      <c r="R2211" s="2">
        <f>IF(INPUTS!$B$13=0, Q2211&lt;=0, Q2211&lt;INPUTS!$B$13)</f>
        <v/>
      </c>
      <c r="S2211" s="2">
        <f>OR(I2211,K2211,N2211,R2211)</f>
        <v/>
      </c>
      <c r="T2211" s="2">
        <f>OR(I2211,L2211,O2211,R2211)</f>
        <v/>
      </c>
    </row>
    <row r="2212">
      <c r="A2212" s="2" t="n">
        <v>-175</v>
      </c>
      <c r="B2212" s="2" t="n">
        <v>-175</v>
      </c>
      <c r="C2212" s="2" t="n">
        <v>-200</v>
      </c>
      <c r="D2212" s="2">
        <f>(A2212+B2212)/2 + C2212/2</f>
        <v/>
      </c>
      <c r="E2212" s="2">
        <f>SQRT(A2212^2+B2212^2+C2212^2)</f>
        <v/>
      </c>
      <c r="F2212" s="2">
        <f>INPUTS!$B$8*A2212+INPUTS!$B$9*D2212+INPUTS!$B$10*B2212</f>
        <v/>
      </c>
      <c r="G2212" s="2">
        <f>INPUTS!$B$11*A2212/10000</f>
        <v/>
      </c>
      <c r="H2212" s="2">
        <f>MAX(0, (INPUTS!$B$14+INPUTS!$B$16*INPUTS!$B$15) + (1-INPUTS!$B$18)*INPUTS!$B$19*G2212 - INPUTS!$B$17 - INPUTS!$B$20*MAX(0, -F2212))</f>
        <v/>
      </c>
      <c r="I2212" s="2">
        <f>IF(INPUTS!$B$13=0, H2212&lt;=0, H2212&lt;INPUTS!$B$13)</f>
        <v/>
      </c>
      <c r="J2212" s="2">
        <f>INPUTS!$B$21 + INPUTS!$B$24*F2212 + INPUTS!$B$25*G2212</f>
        <v/>
      </c>
      <c r="K2212" s="2">
        <f>J2212&lt;INPUTS!$B$23</f>
        <v/>
      </c>
      <c r="L2212" s="2">
        <f>J2212&lt;INPUTS!$B$22</f>
        <v/>
      </c>
      <c r="M2212" s="2">
        <f>INPUTS!$B$26 + INPUTS!$B$29*F2212</f>
        <v/>
      </c>
      <c r="N2212" s="2">
        <f>M2212&lt;INPUTS!$B$28</f>
        <v/>
      </c>
      <c r="O2212" s="2">
        <f>M2212&lt;INPUTS!$B$27</f>
        <v/>
      </c>
      <c r="P2212" s="2">
        <f>INPUTS!$B$30 + (1-INPUTS!$B$18)*INPUTS!$B$19*G2212</f>
        <v/>
      </c>
      <c r="Q2212" s="2">
        <f>INPUTS!$B$31 + INPUTS!$B$32*P2212</f>
        <v/>
      </c>
      <c r="R2212" s="2">
        <f>IF(INPUTS!$B$13=0, Q2212&lt;=0, Q2212&lt;INPUTS!$B$13)</f>
        <v/>
      </c>
      <c r="S2212" s="2">
        <f>OR(I2212,K2212,N2212,R2212)</f>
        <v/>
      </c>
      <c r="T2212" s="2">
        <f>OR(I2212,L2212,O2212,R2212)</f>
        <v/>
      </c>
    </row>
    <row r="2213">
      <c r="A2213" s="2" t="n">
        <v>-175</v>
      </c>
      <c r="B2213" s="2" t="n">
        <v>-175</v>
      </c>
      <c r="C2213" s="2" t="n">
        <v>-175</v>
      </c>
      <c r="D2213" s="2">
        <f>(A2213+B2213)/2 + C2213/2</f>
        <v/>
      </c>
      <c r="E2213" s="2">
        <f>SQRT(A2213^2+B2213^2+C2213^2)</f>
        <v/>
      </c>
      <c r="F2213" s="2">
        <f>INPUTS!$B$8*A2213+INPUTS!$B$9*D2213+INPUTS!$B$10*B2213</f>
        <v/>
      </c>
      <c r="G2213" s="2">
        <f>INPUTS!$B$11*A2213/10000</f>
        <v/>
      </c>
      <c r="H2213" s="2">
        <f>MAX(0, (INPUTS!$B$14+INPUTS!$B$16*INPUTS!$B$15) + (1-INPUTS!$B$18)*INPUTS!$B$19*G2213 - INPUTS!$B$17 - INPUTS!$B$20*MAX(0, -F2213))</f>
        <v/>
      </c>
      <c r="I2213" s="2">
        <f>IF(INPUTS!$B$13=0, H2213&lt;=0, H2213&lt;INPUTS!$B$13)</f>
        <v/>
      </c>
      <c r="J2213" s="2">
        <f>INPUTS!$B$21 + INPUTS!$B$24*F2213 + INPUTS!$B$25*G2213</f>
        <v/>
      </c>
      <c r="K2213" s="2">
        <f>J2213&lt;INPUTS!$B$23</f>
        <v/>
      </c>
      <c r="L2213" s="2">
        <f>J2213&lt;INPUTS!$B$22</f>
        <v/>
      </c>
      <c r="M2213" s="2">
        <f>INPUTS!$B$26 + INPUTS!$B$29*F2213</f>
        <v/>
      </c>
      <c r="N2213" s="2">
        <f>M2213&lt;INPUTS!$B$28</f>
        <v/>
      </c>
      <c r="O2213" s="2">
        <f>M2213&lt;INPUTS!$B$27</f>
        <v/>
      </c>
      <c r="P2213" s="2">
        <f>INPUTS!$B$30 + (1-INPUTS!$B$18)*INPUTS!$B$19*G2213</f>
        <v/>
      </c>
      <c r="Q2213" s="2">
        <f>INPUTS!$B$31 + INPUTS!$B$32*P2213</f>
        <v/>
      </c>
      <c r="R2213" s="2">
        <f>IF(INPUTS!$B$13=0, Q2213&lt;=0, Q2213&lt;INPUTS!$B$13)</f>
        <v/>
      </c>
      <c r="S2213" s="2">
        <f>OR(I2213,K2213,N2213,R2213)</f>
        <v/>
      </c>
      <c r="T2213" s="2">
        <f>OR(I2213,L2213,O2213,R2213)</f>
        <v/>
      </c>
    </row>
    <row r="2214">
      <c r="A2214" s="2" t="n">
        <v>-175</v>
      </c>
      <c r="B2214" s="2" t="n">
        <v>-175</v>
      </c>
      <c r="C2214" s="2" t="n">
        <v>-150</v>
      </c>
      <c r="D2214" s="2">
        <f>(A2214+B2214)/2 + C2214/2</f>
        <v/>
      </c>
      <c r="E2214" s="2">
        <f>SQRT(A2214^2+B2214^2+C2214^2)</f>
        <v/>
      </c>
      <c r="F2214" s="2">
        <f>INPUTS!$B$8*A2214+INPUTS!$B$9*D2214+INPUTS!$B$10*B2214</f>
        <v/>
      </c>
      <c r="G2214" s="2">
        <f>INPUTS!$B$11*A2214/10000</f>
        <v/>
      </c>
      <c r="H2214" s="2">
        <f>MAX(0, (INPUTS!$B$14+INPUTS!$B$16*INPUTS!$B$15) + (1-INPUTS!$B$18)*INPUTS!$B$19*G2214 - INPUTS!$B$17 - INPUTS!$B$20*MAX(0, -F2214))</f>
        <v/>
      </c>
      <c r="I2214" s="2">
        <f>IF(INPUTS!$B$13=0, H2214&lt;=0, H2214&lt;INPUTS!$B$13)</f>
        <v/>
      </c>
      <c r="J2214" s="2">
        <f>INPUTS!$B$21 + INPUTS!$B$24*F2214 + INPUTS!$B$25*G2214</f>
        <v/>
      </c>
      <c r="K2214" s="2">
        <f>J2214&lt;INPUTS!$B$23</f>
        <v/>
      </c>
      <c r="L2214" s="2">
        <f>J2214&lt;INPUTS!$B$22</f>
        <v/>
      </c>
      <c r="M2214" s="2">
        <f>INPUTS!$B$26 + INPUTS!$B$29*F2214</f>
        <v/>
      </c>
      <c r="N2214" s="2">
        <f>M2214&lt;INPUTS!$B$28</f>
        <v/>
      </c>
      <c r="O2214" s="2">
        <f>M2214&lt;INPUTS!$B$27</f>
        <v/>
      </c>
      <c r="P2214" s="2">
        <f>INPUTS!$B$30 + (1-INPUTS!$B$18)*INPUTS!$B$19*G2214</f>
        <v/>
      </c>
      <c r="Q2214" s="2">
        <f>INPUTS!$B$31 + INPUTS!$B$32*P2214</f>
        <v/>
      </c>
      <c r="R2214" s="2">
        <f>IF(INPUTS!$B$13=0, Q2214&lt;=0, Q2214&lt;INPUTS!$B$13)</f>
        <v/>
      </c>
      <c r="S2214" s="2">
        <f>OR(I2214,K2214,N2214,R2214)</f>
        <v/>
      </c>
      <c r="T2214" s="2">
        <f>OR(I2214,L2214,O2214,R2214)</f>
        <v/>
      </c>
    </row>
    <row r="2215">
      <c r="A2215" s="2" t="n">
        <v>-175</v>
      </c>
      <c r="B2215" s="2" t="n">
        <v>-175</v>
      </c>
      <c r="C2215" s="2" t="n">
        <v>-125</v>
      </c>
      <c r="D2215" s="2">
        <f>(A2215+B2215)/2 + C2215/2</f>
        <v/>
      </c>
      <c r="E2215" s="2">
        <f>SQRT(A2215^2+B2215^2+C2215^2)</f>
        <v/>
      </c>
      <c r="F2215" s="2">
        <f>INPUTS!$B$8*A2215+INPUTS!$B$9*D2215+INPUTS!$B$10*B2215</f>
        <v/>
      </c>
      <c r="G2215" s="2">
        <f>INPUTS!$B$11*A2215/10000</f>
        <v/>
      </c>
      <c r="H2215" s="2">
        <f>MAX(0, (INPUTS!$B$14+INPUTS!$B$16*INPUTS!$B$15) + (1-INPUTS!$B$18)*INPUTS!$B$19*G2215 - INPUTS!$B$17 - INPUTS!$B$20*MAX(0, -F2215))</f>
        <v/>
      </c>
      <c r="I2215" s="2">
        <f>IF(INPUTS!$B$13=0, H2215&lt;=0, H2215&lt;INPUTS!$B$13)</f>
        <v/>
      </c>
      <c r="J2215" s="2">
        <f>INPUTS!$B$21 + INPUTS!$B$24*F2215 + INPUTS!$B$25*G2215</f>
        <v/>
      </c>
      <c r="K2215" s="2">
        <f>J2215&lt;INPUTS!$B$23</f>
        <v/>
      </c>
      <c r="L2215" s="2">
        <f>J2215&lt;INPUTS!$B$22</f>
        <v/>
      </c>
      <c r="M2215" s="2">
        <f>INPUTS!$B$26 + INPUTS!$B$29*F2215</f>
        <v/>
      </c>
      <c r="N2215" s="2">
        <f>M2215&lt;INPUTS!$B$28</f>
        <v/>
      </c>
      <c r="O2215" s="2">
        <f>M2215&lt;INPUTS!$B$27</f>
        <v/>
      </c>
      <c r="P2215" s="2">
        <f>INPUTS!$B$30 + (1-INPUTS!$B$18)*INPUTS!$B$19*G2215</f>
        <v/>
      </c>
      <c r="Q2215" s="2">
        <f>INPUTS!$B$31 + INPUTS!$B$32*P2215</f>
        <v/>
      </c>
      <c r="R2215" s="2">
        <f>IF(INPUTS!$B$13=0, Q2215&lt;=0, Q2215&lt;INPUTS!$B$13)</f>
        <v/>
      </c>
      <c r="S2215" s="2">
        <f>OR(I2215,K2215,N2215,R2215)</f>
        <v/>
      </c>
      <c r="T2215" s="2">
        <f>OR(I2215,L2215,O2215,R2215)</f>
        <v/>
      </c>
    </row>
    <row r="2216">
      <c r="A2216" s="2" t="n">
        <v>-175</v>
      </c>
      <c r="B2216" s="2" t="n">
        <v>-175</v>
      </c>
      <c r="C2216" s="2" t="n">
        <v>-100</v>
      </c>
      <c r="D2216" s="2">
        <f>(A2216+B2216)/2 + C2216/2</f>
        <v/>
      </c>
      <c r="E2216" s="2">
        <f>SQRT(A2216^2+B2216^2+C2216^2)</f>
        <v/>
      </c>
      <c r="F2216" s="2">
        <f>INPUTS!$B$8*A2216+INPUTS!$B$9*D2216+INPUTS!$B$10*B2216</f>
        <v/>
      </c>
      <c r="G2216" s="2">
        <f>INPUTS!$B$11*A2216/10000</f>
        <v/>
      </c>
      <c r="H2216" s="2">
        <f>MAX(0, (INPUTS!$B$14+INPUTS!$B$16*INPUTS!$B$15) + (1-INPUTS!$B$18)*INPUTS!$B$19*G2216 - INPUTS!$B$17 - INPUTS!$B$20*MAX(0, -F2216))</f>
        <v/>
      </c>
      <c r="I2216" s="2">
        <f>IF(INPUTS!$B$13=0, H2216&lt;=0, H2216&lt;INPUTS!$B$13)</f>
        <v/>
      </c>
      <c r="J2216" s="2">
        <f>INPUTS!$B$21 + INPUTS!$B$24*F2216 + INPUTS!$B$25*G2216</f>
        <v/>
      </c>
      <c r="K2216" s="2">
        <f>J2216&lt;INPUTS!$B$23</f>
        <v/>
      </c>
      <c r="L2216" s="2">
        <f>J2216&lt;INPUTS!$B$22</f>
        <v/>
      </c>
      <c r="M2216" s="2">
        <f>INPUTS!$B$26 + INPUTS!$B$29*F2216</f>
        <v/>
      </c>
      <c r="N2216" s="2">
        <f>M2216&lt;INPUTS!$B$28</f>
        <v/>
      </c>
      <c r="O2216" s="2">
        <f>M2216&lt;INPUTS!$B$27</f>
        <v/>
      </c>
      <c r="P2216" s="2">
        <f>INPUTS!$B$30 + (1-INPUTS!$B$18)*INPUTS!$B$19*G2216</f>
        <v/>
      </c>
      <c r="Q2216" s="2">
        <f>INPUTS!$B$31 + INPUTS!$B$32*P2216</f>
        <v/>
      </c>
      <c r="R2216" s="2">
        <f>IF(INPUTS!$B$13=0, Q2216&lt;=0, Q2216&lt;INPUTS!$B$13)</f>
        <v/>
      </c>
      <c r="S2216" s="2">
        <f>OR(I2216,K2216,N2216,R2216)</f>
        <v/>
      </c>
      <c r="T2216" s="2">
        <f>OR(I2216,L2216,O2216,R2216)</f>
        <v/>
      </c>
    </row>
    <row r="2217">
      <c r="A2217" s="2" t="n">
        <v>-175</v>
      </c>
      <c r="B2217" s="2" t="n">
        <v>-175</v>
      </c>
      <c r="C2217" s="2" t="n">
        <v>-75</v>
      </c>
      <c r="D2217" s="2">
        <f>(A2217+B2217)/2 + C2217/2</f>
        <v/>
      </c>
      <c r="E2217" s="2">
        <f>SQRT(A2217^2+B2217^2+C2217^2)</f>
        <v/>
      </c>
      <c r="F2217" s="2">
        <f>INPUTS!$B$8*A2217+INPUTS!$B$9*D2217+INPUTS!$B$10*B2217</f>
        <v/>
      </c>
      <c r="G2217" s="2">
        <f>INPUTS!$B$11*A2217/10000</f>
        <v/>
      </c>
      <c r="H2217" s="2">
        <f>MAX(0, (INPUTS!$B$14+INPUTS!$B$16*INPUTS!$B$15) + (1-INPUTS!$B$18)*INPUTS!$B$19*G2217 - INPUTS!$B$17 - INPUTS!$B$20*MAX(0, -F2217))</f>
        <v/>
      </c>
      <c r="I2217" s="2">
        <f>IF(INPUTS!$B$13=0, H2217&lt;=0, H2217&lt;INPUTS!$B$13)</f>
        <v/>
      </c>
      <c r="J2217" s="2">
        <f>INPUTS!$B$21 + INPUTS!$B$24*F2217 + INPUTS!$B$25*G2217</f>
        <v/>
      </c>
      <c r="K2217" s="2">
        <f>J2217&lt;INPUTS!$B$23</f>
        <v/>
      </c>
      <c r="L2217" s="2">
        <f>J2217&lt;INPUTS!$B$22</f>
        <v/>
      </c>
      <c r="M2217" s="2">
        <f>INPUTS!$B$26 + INPUTS!$B$29*F2217</f>
        <v/>
      </c>
      <c r="N2217" s="2">
        <f>M2217&lt;INPUTS!$B$28</f>
        <v/>
      </c>
      <c r="O2217" s="2">
        <f>M2217&lt;INPUTS!$B$27</f>
        <v/>
      </c>
      <c r="P2217" s="2">
        <f>INPUTS!$B$30 + (1-INPUTS!$B$18)*INPUTS!$B$19*G2217</f>
        <v/>
      </c>
      <c r="Q2217" s="2">
        <f>INPUTS!$B$31 + INPUTS!$B$32*P2217</f>
        <v/>
      </c>
      <c r="R2217" s="2">
        <f>IF(INPUTS!$B$13=0, Q2217&lt;=0, Q2217&lt;INPUTS!$B$13)</f>
        <v/>
      </c>
      <c r="S2217" s="2">
        <f>OR(I2217,K2217,N2217,R2217)</f>
        <v/>
      </c>
      <c r="T2217" s="2">
        <f>OR(I2217,L2217,O2217,R2217)</f>
        <v/>
      </c>
    </row>
    <row r="2218">
      <c r="A2218" s="2" t="n">
        <v>-175</v>
      </c>
      <c r="B2218" s="2" t="n">
        <v>-175</v>
      </c>
      <c r="C2218" s="2" t="n">
        <v>-50</v>
      </c>
      <c r="D2218" s="2">
        <f>(A2218+B2218)/2 + C2218/2</f>
        <v/>
      </c>
      <c r="E2218" s="2">
        <f>SQRT(A2218^2+B2218^2+C2218^2)</f>
        <v/>
      </c>
      <c r="F2218" s="2">
        <f>INPUTS!$B$8*A2218+INPUTS!$B$9*D2218+INPUTS!$B$10*B2218</f>
        <v/>
      </c>
      <c r="G2218" s="2">
        <f>INPUTS!$B$11*A2218/10000</f>
        <v/>
      </c>
      <c r="H2218" s="2">
        <f>MAX(0, (INPUTS!$B$14+INPUTS!$B$16*INPUTS!$B$15) + (1-INPUTS!$B$18)*INPUTS!$B$19*G2218 - INPUTS!$B$17 - INPUTS!$B$20*MAX(0, -F2218))</f>
        <v/>
      </c>
      <c r="I2218" s="2">
        <f>IF(INPUTS!$B$13=0, H2218&lt;=0, H2218&lt;INPUTS!$B$13)</f>
        <v/>
      </c>
      <c r="J2218" s="2">
        <f>INPUTS!$B$21 + INPUTS!$B$24*F2218 + INPUTS!$B$25*G2218</f>
        <v/>
      </c>
      <c r="K2218" s="2">
        <f>J2218&lt;INPUTS!$B$23</f>
        <v/>
      </c>
      <c r="L2218" s="2">
        <f>J2218&lt;INPUTS!$B$22</f>
        <v/>
      </c>
      <c r="M2218" s="2">
        <f>INPUTS!$B$26 + INPUTS!$B$29*F2218</f>
        <v/>
      </c>
      <c r="N2218" s="2">
        <f>M2218&lt;INPUTS!$B$28</f>
        <v/>
      </c>
      <c r="O2218" s="2">
        <f>M2218&lt;INPUTS!$B$27</f>
        <v/>
      </c>
      <c r="P2218" s="2">
        <f>INPUTS!$B$30 + (1-INPUTS!$B$18)*INPUTS!$B$19*G2218</f>
        <v/>
      </c>
      <c r="Q2218" s="2">
        <f>INPUTS!$B$31 + INPUTS!$B$32*P2218</f>
        <v/>
      </c>
      <c r="R2218" s="2">
        <f>IF(INPUTS!$B$13=0, Q2218&lt;=0, Q2218&lt;INPUTS!$B$13)</f>
        <v/>
      </c>
      <c r="S2218" s="2">
        <f>OR(I2218,K2218,N2218,R2218)</f>
        <v/>
      </c>
      <c r="T2218" s="2">
        <f>OR(I2218,L2218,O2218,R2218)</f>
        <v/>
      </c>
    </row>
    <row r="2219">
      <c r="A2219" s="2" t="n">
        <v>-175</v>
      </c>
      <c r="B2219" s="2" t="n">
        <v>-175</v>
      </c>
      <c r="C2219" s="2" t="n">
        <v>-25</v>
      </c>
      <c r="D2219" s="2">
        <f>(A2219+B2219)/2 + C2219/2</f>
        <v/>
      </c>
      <c r="E2219" s="2">
        <f>SQRT(A2219^2+B2219^2+C2219^2)</f>
        <v/>
      </c>
      <c r="F2219" s="2">
        <f>INPUTS!$B$8*A2219+INPUTS!$B$9*D2219+INPUTS!$B$10*B2219</f>
        <v/>
      </c>
      <c r="G2219" s="2">
        <f>INPUTS!$B$11*A2219/10000</f>
        <v/>
      </c>
      <c r="H2219" s="2">
        <f>MAX(0, (INPUTS!$B$14+INPUTS!$B$16*INPUTS!$B$15) + (1-INPUTS!$B$18)*INPUTS!$B$19*G2219 - INPUTS!$B$17 - INPUTS!$B$20*MAX(0, -F2219))</f>
        <v/>
      </c>
      <c r="I2219" s="2">
        <f>IF(INPUTS!$B$13=0, H2219&lt;=0, H2219&lt;INPUTS!$B$13)</f>
        <v/>
      </c>
      <c r="J2219" s="2">
        <f>INPUTS!$B$21 + INPUTS!$B$24*F2219 + INPUTS!$B$25*G2219</f>
        <v/>
      </c>
      <c r="K2219" s="2">
        <f>J2219&lt;INPUTS!$B$23</f>
        <v/>
      </c>
      <c r="L2219" s="2">
        <f>J2219&lt;INPUTS!$B$22</f>
        <v/>
      </c>
      <c r="M2219" s="2">
        <f>INPUTS!$B$26 + INPUTS!$B$29*F2219</f>
        <v/>
      </c>
      <c r="N2219" s="2">
        <f>M2219&lt;INPUTS!$B$28</f>
        <v/>
      </c>
      <c r="O2219" s="2">
        <f>M2219&lt;INPUTS!$B$27</f>
        <v/>
      </c>
      <c r="P2219" s="2">
        <f>INPUTS!$B$30 + (1-INPUTS!$B$18)*INPUTS!$B$19*G2219</f>
        <v/>
      </c>
      <c r="Q2219" s="2">
        <f>INPUTS!$B$31 + INPUTS!$B$32*P2219</f>
        <v/>
      </c>
      <c r="R2219" s="2">
        <f>IF(INPUTS!$B$13=0, Q2219&lt;=0, Q2219&lt;INPUTS!$B$13)</f>
        <v/>
      </c>
      <c r="S2219" s="2">
        <f>OR(I2219,K2219,N2219,R2219)</f>
        <v/>
      </c>
      <c r="T2219" s="2">
        <f>OR(I2219,L2219,O2219,R2219)</f>
        <v/>
      </c>
    </row>
    <row r="2220">
      <c r="A2220" s="2" t="n">
        <v>-175</v>
      </c>
      <c r="B2220" s="2" t="n">
        <v>-175</v>
      </c>
      <c r="C2220" s="2" t="n">
        <v>0</v>
      </c>
      <c r="D2220" s="2">
        <f>(A2220+B2220)/2 + C2220/2</f>
        <v/>
      </c>
      <c r="E2220" s="2">
        <f>SQRT(A2220^2+B2220^2+C2220^2)</f>
        <v/>
      </c>
      <c r="F2220" s="2">
        <f>INPUTS!$B$8*A2220+INPUTS!$B$9*D2220+INPUTS!$B$10*B2220</f>
        <v/>
      </c>
      <c r="G2220" s="2">
        <f>INPUTS!$B$11*A2220/10000</f>
        <v/>
      </c>
      <c r="H2220" s="2">
        <f>MAX(0, (INPUTS!$B$14+INPUTS!$B$16*INPUTS!$B$15) + (1-INPUTS!$B$18)*INPUTS!$B$19*G2220 - INPUTS!$B$17 - INPUTS!$B$20*MAX(0, -F2220))</f>
        <v/>
      </c>
      <c r="I2220" s="2">
        <f>IF(INPUTS!$B$13=0, H2220&lt;=0, H2220&lt;INPUTS!$B$13)</f>
        <v/>
      </c>
      <c r="J2220" s="2">
        <f>INPUTS!$B$21 + INPUTS!$B$24*F2220 + INPUTS!$B$25*G2220</f>
        <v/>
      </c>
      <c r="K2220" s="2">
        <f>J2220&lt;INPUTS!$B$23</f>
        <v/>
      </c>
      <c r="L2220" s="2">
        <f>J2220&lt;INPUTS!$B$22</f>
        <v/>
      </c>
      <c r="M2220" s="2">
        <f>INPUTS!$B$26 + INPUTS!$B$29*F2220</f>
        <v/>
      </c>
      <c r="N2220" s="2">
        <f>M2220&lt;INPUTS!$B$28</f>
        <v/>
      </c>
      <c r="O2220" s="2">
        <f>M2220&lt;INPUTS!$B$27</f>
        <v/>
      </c>
      <c r="P2220" s="2">
        <f>INPUTS!$B$30 + (1-INPUTS!$B$18)*INPUTS!$B$19*G2220</f>
        <v/>
      </c>
      <c r="Q2220" s="2">
        <f>INPUTS!$B$31 + INPUTS!$B$32*P2220</f>
        <v/>
      </c>
      <c r="R2220" s="2">
        <f>IF(INPUTS!$B$13=0, Q2220&lt;=0, Q2220&lt;INPUTS!$B$13)</f>
        <v/>
      </c>
      <c r="S2220" s="2">
        <f>OR(I2220,K2220,N2220,R2220)</f>
        <v/>
      </c>
      <c r="T2220" s="2">
        <f>OR(I2220,L2220,O2220,R2220)</f>
        <v/>
      </c>
    </row>
    <row r="2221">
      <c r="A2221" s="2" t="n">
        <v>-175</v>
      </c>
      <c r="B2221" s="2" t="n">
        <v>-175</v>
      </c>
      <c r="C2221" s="2" t="n">
        <v>25</v>
      </c>
      <c r="D2221" s="2">
        <f>(A2221+B2221)/2 + C2221/2</f>
        <v/>
      </c>
      <c r="E2221" s="2">
        <f>SQRT(A2221^2+B2221^2+C2221^2)</f>
        <v/>
      </c>
      <c r="F2221" s="2">
        <f>INPUTS!$B$8*A2221+INPUTS!$B$9*D2221+INPUTS!$B$10*B2221</f>
        <v/>
      </c>
      <c r="G2221" s="2">
        <f>INPUTS!$B$11*A2221/10000</f>
        <v/>
      </c>
      <c r="H2221" s="2">
        <f>MAX(0, (INPUTS!$B$14+INPUTS!$B$16*INPUTS!$B$15) + (1-INPUTS!$B$18)*INPUTS!$B$19*G2221 - INPUTS!$B$17 - INPUTS!$B$20*MAX(0, -F2221))</f>
        <v/>
      </c>
      <c r="I2221" s="2">
        <f>IF(INPUTS!$B$13=0, H2221&lt;=0, H2221&lt;INPUTS!$B$13)</f>
        <v/>
      </c>
      <c r="J2221" s="2">
        <f>INPUTS!$B$21 + INPUTS!$B$24*F2221 + INPUTS!$B$25*G2221</f>
        <v/>
      </c>
      <c r="K2221" s="2">
        <f>J2221&lt;INPUTS!$B$23</f>
        <v/>
      </c>
      <c r="L2221" s="2">
        <f>J2221&lt;INPUTS!$B$22</f>
        <v/>
      </c>
      <c r="M2221" s="2">
        <f>INPUTS!$B$26 + INPUTS!$B$29*F2221</f>
        <v/>
      </c>
      <c r="N2221" s="2">
        <f>M2221&lt;INPUTS!$B$28</f>
        <v/>
      </c>
      <c r="O2221" s="2">
        <f>M2221&lt;INPUTS!$B$27</f>
        <v/>
      </c>
      <c r="P2221" s="2">
        <f>INPUTS!$B$30 + (1-INPUTS!$B$18)*INPUTS!$B$19*G2221</f>
        <v/>
      </c>
      <c r="Q2221" s="2">
        <f>INPUTS!$B$31 + INPUTS!$B$32*P2221</f>
        <v/>
      </c>
      <c r="R2221" s="2">
        <f>IF(INPUTS!$B$13=0, Q2221&lt;=0, Q2221&lt;INPUTS!$B$13)</f>
        <v/>
      </c>
      <c r="S2221" s="2">
        <f>OR(I2221,K2221,N2221,R2221)</f>
        <v/>
      </c>
      <c r="T2221" s="2">
        <f>OR(I2221,L2221,O2221,R2221)</f>
        <v/>
      </c>
    </row>
    <row r="2222">
      <c r="A2222" s="2" t="n">
        <v>-175</v>
      </c>
      <c r="B2222" s="2" t="n">
        <v>-175</v>
      </c>
      <c r="C2222" s="2" t="n">
        <v>50</v>
      </c>
      <c r="D2222" s="2">
        <f>(A2222+B2222)/2 + C2222/2</f>
        <v/>
      </c>
      <c r="E2222" s="2">
        <f>SQRT(A2222^2+B2222^2+C2222^2)</f>
        <v/>
      </c>
      <c r="F2222" s="2">
        <f>INPUTS!$B$8*A2222+INPUTS!$B$9*D2222+INPUTS!$B$10*B2222</f>
        <v/>
      </c>
      <c r="G2222" s="2">
        <f>INPUTS!$B$11*A2222/10000</f>
        <v/>
      </c>
      <c r="H2222" s="2">
        <f>MAX(0, (INPUTS!$B$14+INPUTS!$B$16*INPUTS!$B$15) + (1-INPUTS!$B$18)*INPUTS!$B$19*G2222 - INPUTS!$B$17 - INPUTS!$B$20*MAX(0, -F2222))</f>
        <v/>
      </c>
      <c r="I2222" s="2">
        <f>IF(INPUTS!$B$13=0, H2222&lt;=0, H2222&lt;INPUTS!$B$13)</f>
        <v/>
      </c>
      <c r="J2222" s="2">
        <f>INPUTS!$B$21 + INPUTS!$B$24*F2222 + INPUTS!$B$25*G2222</f>
        <v/>
      </c>
      <c r="K2222" s="2">
        <f>J2222&lt;INPUTS!$B$23</f>
        <v/>
      </c>
      <c r="L2222" s="2">
        <f>J2222&lt;INPUTS!$B$22</f>
        <v/>
      </c>
      <c r="M2222" s="2">
        <f>INPUTS!$B$26 + INPUTS!$B$29*F2222</f>
        <v/>
      </c>
      <c r="N2222" s="2">
        <f>M2222&lt;INPUTS!$B$28</f>
        <v/>
      </c>
      <c r="O2222" s="2">
        <f>M2222&lt;INPUTS!$B$27</f>
        <v/>
      </c>
      <c r="P2222" s="2">
        <f>INPUTS!$B$30 + (1-INPUTS!$B$18)*INPUTS!$B$19*G2222</f>
        <v/>
      </c>
      <c r="Q2222" s="2">
        <f>INPUTS!$B$31 + INPUTS!$B$32*P2222</f>
        <v/>
      </c>
      <c r="R2222" s="2">
        <f>IF(INPUTS!$B$13=0, Q2222&lt;=0, Q2222&lt;INPUTS!$B$13)</f>
        <v/>
      </c>
      <c r="S2222" s="2">
        <f>OR(I2222,K2222,N2222,R2222)</f>
        <v/>
      </c>
      <c r="T2222" s="2">
        <f>OR(I2222,L2222,O2222,R2222)</f>
        <v/>
      </c>
    </row>
    <row r="2223">
      <c r="A2223" s="2" t="n">
        <v>-175</v>
      </c>
      <c r="B2223" s="2" t="n">
        <v>-175</v>
      </c>
      <c r="C2223" s="2" t="n">
        <v>75</v>
      </c>
      <c r="D2223" s="2">
        <f>(A2223+B2223)/2 + C2223/2</f>
        <v/>
      </c>
      <c r="E2223" s="2">
        <f>SQRT(A2223^2+B2223^2+C2223^2)</f>
        <v/>
      </c>
      <c r="F2223" s="2">
        <f>INPUTS!$B$8*A2223+INPUTS!$B$9*D2223+INPUTS!$B$10*B2223</f>
        <v/>
      </c>
      <c r="G2223" s="2">
        <f>INPUTS!$B$11*A2223/10000</f>
        <v/>
      </c>
      <c r="H2223" s="2">
        <f>MAX(0, (INPUTS!$B$14+INPUTS!$B$16*INPUTS!$B$15) + (1-INPUTS!$B$18)*INPUTS!$B$19*G2223 - INPUTS!$B$17 - INPUTS!$B$20*MAX(0, -F2223))</f>
        <v/>
      </c>
      <c r="I2223" s="2">
        <f>IF(INPUTS!$B$13=0, H2223&lt;=0, H2223&lt;INPUTS!$B$13)</f>
        <v/>
      </c>
      <c r="J2223" s="2">
        <f>INPUTS!$B$21 + INPUTS!$B$24*F2223 + INPUTS!$B$25*G2223</f>
        <v/>
      </c>
      <c r="K2223" s="2">
        <f>J2223&lt;INPUTS!$B$23</f>
        <v/>
      </c>
      <c r="L2223" s="2">
        <f>J2223&lt;INPUTS!$B$22</f>
        <v/>
      </c>
      <c r="M2223" s="2">
        <f>INPUTS!$B$26 + INPUTS!$B$29*F2223</f>
        <v/>
      </c>
      <c r="N2223" s="2">
        <f>M2223&lt;INPUTS!$B$28</f>
        <v/>
      </c>
      <c r="O2223" s="2">
        <f>M2223&lt;INPUTS!$B$27</f>
        <v/>
      </c>
      <c r="P2223" s="2">
        <f>INPUTS!$B$30 + (1-INPUTS!$B$18)*INPUTS!$B$19*G2223</f>
        <v/>
      </c>
      <c r="Q2223" s="2">
        <f>INPUTS!$B$31 + INPUTS!$B$32*P2223</f>
        <v/>
      </c>
      <c r="R2223" s="2">
        <f>IF(INPUTS!$B$13=0, Q2223&lt;=0, Q2223&lt;INPUTS!$B$13)</f>
        <v/>
      </c>
      <c r="S2223" s="2">
        <f>OR(I2223,K2223,N2223,R2223)</f>
        <v/>
      </c>
      <c r="T2223" s="2">
        <f>OR(I2223,L2223,O2223,R2223)</f>
        <v/>
      </c>
    </row>
    <row r="2224">
      <c r="A2224" s="2" t="n">
        <v>-175</v>
      </c>
      <c r="B2224" s="2" t="n">
        <v>-175</v>
      </c>
      <c r="C2224" s="2" t="n">
        <v>100</v>
      </c>
      <c r="D2224" s="2">
        <f>(A2224+B2224)/2 + C2224/2</f>
        <v/>
      </c>
      <c r="E2224" s="2">
        <f>SQRT(A2224^2+B2224^2+C2224^2)</f>
        <v/>
      </c>
      <c r="F2224" s="2">
        <f>INPUTS!$B$8*A2224+INPUTS!$B$9*D2224+INPUTS!$B$10*B2224</f>
        <v/>
      </c>
      <c r="G2224" s="2">
        <f>INPUTS!$B$11*A2224/10000</f>
        <v/>
      </c>
      <c r="H2224" s="2">
        <f>MAX(0, (INPUTS!$B$14+INPUTS!$B$16*INPUTS!$B$15) + (1-INPUTS!$B$18)*INPUTS!$B$19*G2224 - INPUTS!$B$17 - INPUTS!$B$20*MAX(0, -F2224))</f>
        <v/>
      </c>
      <c r="I2224" s="2">
        <f>IF(INPUTS!$B$13=0, H2224&lt;=0, H2224&lt;INPUTS!$B$13)</f>
        <v/>
      </c>
      <c r="J2224" s="2">
        <f>INPUTS!$B$21 + INPUTS!$B$24*F2224 + INPUTS!$B$25*G2224</f>
        <v/>
      </c>
      <c r="K2224" s="2">
        <f>J2224&lt;INPUTS!$B$23</f>
        <v/>
      </c>
      <c r="L2224" s="2">
        <f>J2224&lt;INPUTS!$B$22</f>
        <v/>
      </c>
      <c r="M2224" s="2">
        <f>INPUTS!$B$26 + INPUTS!$B$29*F2224</f>
        <v/>
      </c>
      <c r="N2224" s="2">
        <f>M2224&lt;INPUTS!$B$28</f>
        <v/>
      </c>
      <c r="O2224" s="2">
        <f>M2224&lt;INPUTS!$B$27</f>
        <v/>
      </c>
      <c r="P2224" s="2">
        <f>INPUTS!$B$30 + (1-INPUTS!$B$18)*INPUTS!$B$19*G2224</f>
        <v/>
      </c>
      <c r="Q2224" s="2">
        <f>INPUTS!$B$31 + INPUTS!$B$32*P2224</f>
        <v/>
      </c>
      <c r="R2224" s="2">
        <f>IF(INPUTS!$B$13=0, Q2224&lt;=0, Q2224&lt;INPUTS!$B$13)</f>
        <v/>
      </c>
      <c r="S2224" s="2">
        <f>OR(I2224,K2224,N2224,R2224)</f>
        <v/>
      </c>
      <c r="T2224" s="2">
        <f>OR(I2224,L2224,O2224,R2224)</f>
        <v/>
      </c>
    </row>
    <row r="2225">
      <c r="A2225" s="2" t="n">
        <v>-175</v>
      </c>
      <c r="B2225" s="2" t="n">
        <v>-175</v>
      </c>
      <c r="C2225" s="2" t="n">
        <v>125</v>
      </c>
      <c r="D2225" s="2">
        <f>(A2225+B2225)/2 + C2225/2</f>
        <v/>
      </c>
      <c r="E2225" s="2">
        <f>SQRT(A2225^2+B2225^2+C2225^2)</f>
        <v/>
      </c>
      <c r="F2225" s="2">
        <f>INPUTS!$B$8*A2225+INPUTS!$B$9*D2225+INPUTS!$B$10*B2225</f>
        <v/>
      </c>
      <c r="G2225" s="2">
        <f>INPUTS!$B$11*A2225/10000</f>
        <v/>
      </c>
      <c r="H2225" s="2">
        <f>MAX(0, (INPUTS!$B$14+INPUTS!$B$16*INPUTS!$B$15) + (1-INPUTS!$B$18)*INPUTS!$B$19*G2225 - INPUTS!$B$17 - INPUTS!$B$20*MAX(0, -F2225))</f>
        <v/>
      </c>
      <c r="I2225" s="2">
        <f>IF(INPUTS!$B$13=0, H2225&lt;=0, H2225&lt;INPUTS!$B$13)</f>
        <v/>
      </c>
      <c r="J2225" s="2">
        <f>INPUTS!$B$21 + INPUTS!$B$24*F2225 + INPUTS!$B$25*G2225</f>
        <v/>
      </c>
      <c r="K2225" s="2">
        <f>J2225&lt;INPUTS!$B$23</f>
        <v/>
      </c>
      <c r="L2225" s="2">
        <f>J2225&lt;INPUTS!$B$22</f>
        <v/>
      </c>
      <c r="M2225" s="2">
        <f>INPUTS!$B$26 + INPUTS!$B$29*F2225</f>
        <v/>
      </c>
      <c r="N2225" s="2">
        <f>M2225&lt;INPUTS!$B$28</f>
        <v/>
      </c>
      <c r="O2225" s="2">
        <f>M2225&lt;INPUTS!$B$27</f>
        <v/>
      </c>
      <c r="P2225" s="2">
        <f>INPUTS!$B$30 + (1-INPUTS!$B$18)*INPUTS!$B$19*G2225</f>
        <v/>
      </c>
      <c r="Q2225" s="2">
        <f>INPUTS!$B$31 + INPUTS!$B$32*P2225</f>
        <v/>
      </c>
      <c r="R2225" s="2">
        <f>IF(INPUTS!$B$13=0, Q2225&lt;=0, Q2225&lt;INPUTS!$B$13)</f>
        <v/>
      </c>
      <c r="S2225" s="2">
        <f>OR(I2225,K2225,N2225,R2225)</f>
        <v/>
      </c>
      <c r="T2225" s="2">
        <f>OR(I2225,L2225,O2225,R2225)</f>
        <v/>
      </c>
    </row>
    <row r="2226">
      <c r="A2226" s="2" t="n">
        <v>-175</v>
      </c>
      <c r="B2226" s="2" t="n">
        <v>-175</v>
      </c>
      <c r="C2226" s="2" t="n">
        <v>150</v>
      </c>
      <c r="D2226" s="2">
        <f>(A2226+B2226)/2 + C2226/2</f>
        <v/>
      </c>
      <c r="E2226" s="2">
        <f>SQRT(A2226^2+B2226^2+C2226^2)</f>
        <v/>
      </c>
      <c r="F2226" s="2">
        <f>INPUTS!$B$8*A2226+INPUTS!$B$9*D2226+INPUTS!$B$10*B2226</f>
        <v/>
      </c>
      <c r="G2226" s="2">
        <f>INPUTS!$B$11*A2226/10000</f>
        <v/>
      </c>
      <c r="H2226" s="2">
        <f>MAX(0, (INPUTS!$B$14+INPUTS!$B$16*INPUTS!$B$15) + (1-INPUTS!$B$18)*INPUTS!$B$19*G2226 - INPUTS!$B$17 - INPUTS!$B$20*MAX(0, -F2226))</f>
        <v/>
      </c>
      <c r="I2226" s="2">
        <f>IF(INPUTS!$B$13=0, H2226&lt;=0, H2226&lt;INPUTS!$B$13)</f>
        <v/>
      </c>
      <c r="J2226" s="2">
        <f>INPUTS!$B$21 + INPUTS!$B$24*F2226 + INPUTS!$B$25*G2226</f>
        <v/>
      </c>
      <c r="K2226" s="2">
        <f>J2226&lt;INPUTS!$B$23</f>
        <v/>
      </c>
      <c r="L2226" s="2">
        <f>J2226&lt;INPUTS!$B$22</f>
        <v/>
      </c>
      <c r="M2226" s="2">
        <f>INPUTS!$B$26 + INPUTS!$B$29*F2226</f>
        <v/>
      </c>
      <c r="N2226" s="2">
        <f>M2226&lt;INPUTS!$B$28</f>
        <v/>
      </c>
      <c r="O2226" s="2">
        <f>M2226&lt;INPUTS!$B$27</f>
        <v/>
      </c>
      <c r="P2226" s="2">
        <f>INPUTS!$B$30 + (1-INPUTS!$B$18)*INPUTS!$B$19*G2226</f>
        <v/>
      </c>
      <c r="Q2226" s="2">
        <f>INPUTS!$B$31 + INPUTS!$B$32*P2226</f>
        <v/>
      </c>
      <c r="R2226" s="2">
        <f>IF(INPUTS!$B$13=0, Q2226&lt;=0, Q2226&lt;INPUTS!$B$13)</f>
        <v/>
      </c>
      <c r="S2226" s="2">
        <f>OR(I2226,K2226,N2226,R2226)</f>
        <v/>
      </c>
      <c r="T2226" s="2">
        <f>OR(I2226,L2226,O2226,R2226)</f>
        <v/>
      </c>
    </row>
    <row r="2227">
      <c r="A2227" s="2" t="n">
        <v>-175</v>
      </c>
      <c r="B2227" s="2" t="n">
        <v>-175</v>
      </c>
      <c r="C2227" s="2" t="n">
        <v>175</v>
      </c>
      <c r="D2227" s="2">
        <f>(A2227+B2227)/2 + C2227/2</f>
        <v/>
      </c>
      <c r="E2227" s="2">
        <f>SQRT(A2227^2+B2227^2+C2227^2)</f>
        <v/>
      </c>
      <c r="F2227" s="2">
        <f>INPUTS!$B$8*A2227+INPUTS!$B$9*D2227+INPUTS!$B$10*B2227</f>
        <v/>
      </c>
      <c r="G2227" s="2">
        <f>INPUTS!$B$11*A2227/10000</f>
        <v/>
      </c>
      <c r="H2227" s="2">
        <f>MAX(0, (INPUTS!$B$14+INPUTS!$B$16*INPUTS!$B$15) + (1-INPUTS!$B$18)*INPUTS!$B$19*G2227 - INPUTS!$B$17 - INPUTS!$B$20*MAX(0, -F2227))</f>
        <v/>
      </c>
      <c r="I2227" s="2">
        <f>IF(INPUTS!$B$13=0, H2227&lt;=0, H2227&lt;INPUTS!$B$13)</f>
        <v/>
      </c>
      <c r="J2227" s="2">
        <f>INPUTS!$B$21 + INPUTS!$B$24*F2227 + INPUTS!$B$25*G2227</f>
        <v/>
      </c>
      <c r="K2227" s="2">
        <f>J2227&lt;INPUTS!$B$23</f>
        <v/>
      </c>
      <c r="L2227" s="2">
        <f>J2227&lt;INPUTS!$B$22</f>
        <v/>
      </c>
      <c r="M2227" s="2">
        <f>INPUTS!$B$26 + INPUTS!$B$29*F2227</f>
        <v/>
      </c>
      <c r="N2227" s="2">
        <f>M2227&lt;INPUTS!$B$28</f>
        <v/>
      </c>
      <c r="O2227" s="2">
        <f>M2227&lt;INPUTS!$B$27</f>
        <v/>
      </c>
      <c r="P2227" s="2">
        <f>INPUTS!$B$30 + (1-INPUTS!$B$18)*INPUTS!$B$19*G2227</f>
        <v/>
      </c>
      <c r="Q2227" s="2">
        <f>INPUTS!$B$31 + INPUTS!$B$32*P2227</f>
        <v/>
      </c>
      <c r="R2227" s="2">
        <f>IF(INPUTS!$B$13=0, Q2227&lt;=0, Q2227&lt;INPUTS!$B$13)</f>
        <v/>
      </c>
      <c r="S2227" s="2">
        <f>OR(I2227,K2227,N2227,R2227)</f>
        <v/>
      </c>
      <c r="T2227" s="2">
        <f>OR(I2227,L2227,O2227,R2227)</f>
        <v/>
      </c>
    </row>
    <row r="2228">
      <c r="A2228" s="2" t="n">
        <v>-175</v>
      </c>
      <c r="B2228" s="2" t="n">
        <v>-175</v>
      </c>
      <c r="C2228" s="2" t="n">
        <v>200</v>
      </c>
      <c r="D2228" s="2">
        <f>(A2228+B2228)/2 + C2228/2</f>
        <v/>
      </c>
      <c r="E2228" s="2">
        <f>SQRT(A2228^2+B2228^2+C2228^2)</f>
        <v/>
      </c>
      <c r="F2228" s="2">
        <f>INPUTS!$B$8*A2228+INPUTS!$B$9*D2228+INPUTS!$B$10*B2228</f>
        <v/>
      </c>
      <c r="G2228" s="2">
        <f>INPUTS!$B$11*A2228/10000</f>
        <v/>
      </c>
      <c r="H2228" s="2">
        <f>MAX(0, (INPUTS!$B$14+INPUTS!$B$16*INPUTS!$B$15) + (1-INPUTS!$B$18)*INPUTS!$B$19*G2228 - INPUTS!$B$17 - INPUTS!$B$20*MAX(0, -F2228))</f>
        <v/>
      </c>
      <c r="I2228" s="2">
        <f>IF(INPUTS!$B$13=0, H2228&lt;=0, H2228&lt;INPUTS!$B$13)</f>
        <v/>
      </c>
      <c r="J2228" s="2">
        <f>INPUTS!$B$21 + INPUTS!$B$24*F2228 + INPUTS!$B$25*G2228</f>
        <v/>
      </c>
      <c r="K2228" s="2">
        <f>J2228&lt;INPUTS!$B$23</f>
        <v/>
      </c>
      <c r="L2228" s="2">
        <f>J2228&lt;INPUTS!$B$22</f>
        <v/>
      </c>
      <c r="M2228" s="2">
        <f>INPUTS!$B$26 + INPUTS!$B$29*F2228</f>
        <v/>
      </c>
      <c r="N2228" s="2">
        <f>M2228&lt;INPUTS!$B$28</f>
        <v/>
      </c>
      <c r="O2228" s="2">
        <f>M2228&lt;INPUTS!$B$27</f>
        <v/>
      </c>
      <c r="P2228" s="2">
        <f>INPUTS!$B$30 + (1-INPUTS!$B$18)*INPUTS!$B$19*G2228</f>
        <v/>
      </c>
      <c r="Q2228" s="2">
        <f>INPUTS!$B$31 + INPUTS!$B$32*P2228</f>
        <v/>
      </c>
      <c r="R2228" s="2">
        <f>IF(INPUTS!$B$13=0, Q2228&lt;=0, Q2228&lt;INPUTS!$B$13)</f>
        <v/>
      </c>
      <c r="S2228" s="2">
        <f>OR(I2228,K2228,N2228,R2228)</f>
        <v/>
      </c>
      <c r="T2228" s="2">
        <f>OR(I2228,L2228,O2228,R2228)</f>
        <v/>
      </c>
    </row>
    <row r="2229">
      <c r="A2229" s="2" t="n">
        <v>-175</v>
      </c>
      <c r="B2229" s="2" t="n">
        <v>-150</v>
      </c>
      <c r="C2229" s="2" t="n">
        <v>-200</v>
      </c>
      <c r="D2229" s="2">
        <f>(A2229+B2229)/2 + C2229/2</f>
        <v/>
      </c>
      <c r="E2229" s="2">
        <f>SQRT(A2229^2+B2229^2+C2229^2)</f>
        <v/>
      </c>
      <c r="F2229" s="2">
        <f>INPUTS!$B$8*A2229+INPUTS!$B$9*D2229+INPUTS!$B$10*B2229</f>
        <v/>
      </c>
      <c r="G2229" s="2">
        <f>INPUTS!$B$11*A2229/10000</f>
        <v/>
      </c>
      <c r="H2229" s="2">
        <f>MAX(0, (INPUTS!$B$14+INPUTS!$B$16*INPUTS!$B$15) + (1-INPUTS!$B$18)*INPUTS!$B$19*G2229 - INPUTS!$B$17 - INPUTS!$B$20*MAX(0, -F2229))</f>
        <v/>
      </c>
      <c r="I2229" s="2">
        <f>IF(INPUTS!$B$13=0, H2229&lt;=0, H2229&lt;INPUTS!$B$13)</f>
        <v/>
      </c>
      <c r="J2229" s="2">
        <f>INPUTS!$B$21 + INPUTS!$B$24*F2229 + INPUTS!$B$25*G2229</f>
        <v/>
      </c>
      <c r="K2229" s="2">
        <f>J2229&lt;INPUTS!$B$23</f>
        <v/>
      </c>
      <c r="L2229" s="2">
        <f>J2229&lt;INPUTS!$B$22</f>
        <v/>
      </c>
      <c r="M2229" s="2">
        <f>INPUTS!$B$26 + INPUTS!$B$29*F2229</f>
        <v/>
      </c>
      <c r="N2229" s="2">
        <f>M2229&lt;INPUTS!$B$28</f>
        <v/>
      </c>
      <c r="O2229" s="2">
        <f>M2229&lt;INPUTS!$B$27</f>
        <v/>
      </c>
      <c r="P2229" s="2">
        <f>INPUTS!$B$30 + (1-INPUTS!$B$18)*INPUTS!$B$19*G2229</f>
        <v/>
      </c>
      <c r="Q2229" s="2">
        <f>INPUTS!$B$31 + INPUTS!$B$32*P2229</f>
        <v/>
      </c>
      <c r="R2229" s="2">
        <f>IF(INPUTS!$B$13=0, Q2229&lt;=0, Q2229&lt;INPUTS!$B$13)</f>
        <v/>
      </c>
      <c r="S2229" s="2">
        <f>OR(I2229,K2229,N2229,R2229)</f>
        <v/>
      </c>
      <c r="T2229" s="2">
        <f>OR(I2229,L2229,O2229,R2229)</f>
        <v/>
      </c>
    </row>
    <row r="2230">
      <c r="A2230" s="2" t="n">
        <v>-175</v>
      </c>
      <c r="B2230" s="2" t="n">
        <v>-150</v>
      </c>
      <c r="C2230" s="2" t="n">
        <v>-175</v>
      </c>
      <c r="D2230" s="2">
        <f>(A2230+B2230)/2 + C2230/2</f>
        <v/>
      </c>
      <c r="E2230" s="2">
        <f>SQRT(A2230^2+B2230^2+C2230^2)</f>
        <v/>
      </c>
      <c r="F2230" s="2">
        <f>INPUTS!$B$8*A2230+INPUTS!$B$9*D2230+INPUTS!$B$10*B2230</f>
        <v/>
      </c>
      <c r="G2230" s="2">
        <f>INPUTS!$B$11*A2230/10000</f>
        <v/>
      </c>
      <c r="H2230" s="2">
        <f>MAX(0, (INPUTS!$B$14+INPUTS!$B$16*INPUTS!$B$15) + (1-INPUTS!$B$18)*INPUTS!$B$19*G2230 - INPUTS!$B$17 - INPUTS!$B$20*MAX(0, -F2230))</f>
        <v/>
      </c>
      <c r="I2230" s="2">
        <f>IF(INPUTS!$B$13=0, H2230&lt;=0, H2230&lt;INPUTS!$B$13)</f>
        <v/>
      </c>
      <c r="J2230" s="2">
        <f>INPUTS!$B$21 + INPUTS!$B$24*F2230 + INPUTS!$B$25*G2230</f>
        <v/>
      </c>
      <c r="K2230" s="2">
        <f>J2230&lt;INPUTS!$B$23</f>
        <v/>
      </c>
      <c r="L2230" s="2">
        <f>J2230&lt;INPUTS!$B$22</f>
        <v/>
      </c>
      <c r="M2230" s="2">
        <f>INPUTS!$B$26 + INPUTS!$B$29*F2230</f>
        <v/>
      </c>
      <c r="N2230" s="2">
        <f>M2230&lt;INPUTS!$B$28</f>
        <v/>
      </c>
      <c r="O2230" s="2">
        <f>M2230&lt;INPUTS!$B$27</f>
        <v/>
      </c>
      <c r="P2230" s="2">
        <f>INPUTS!$B$30 + (1-INPUTS!$B$18)*INPUTS!$B$19*G2230</f>
        <v/>
      </c>
      <c r="Q2230" s="2">
        <f>INPUTS!$B$31 + INPUTS!$B$32*P2230</f>
        <v/>
      </c>
      <c r="R2230" s="2">
        <f>IF(INPUTS!$B$13=0, Q2230&lt;=0, Q2230&lt;INPUTS!$B$13)</f>
        <v/>
      </c>
      <c r="S2230" s="2">
        <f>OR(I2230,K2230,N2230,R2230)</f>
        <v/>
      </c>
      <c r="T2230" s="2">
        <f>OR(I2230,L2230,O2230,R2230)</f>
        <v/>
      </c>
    </row>
    <row r="2231">
      <c r="A2231" s="2" t="n">
        <v>-175</v>
      </c>
      <c r="B2231" s="2" t="n">
        <v>-150</v>
      </c>
      <c r="C2231" s="2" t="n">
        <v>-150</v>
      </c>
      <c r="D2231" s="2">
        <f>(A2231+B2231)/2 + C2231/2</f>
        <v/>
      </c>
      <c r="E2231" s="2">
        <f>SQRT(A2231^2+B2231^2+C2231^2)</f>
        <v/>
      </c>
      <c r="F2231" s="2">
        <f>INPUTS!$B$8*A2231+INPUTS!$B$9*D2231+INPUTS!$B$10*B2231</f>
        <v/>
      </c>
      <c r="G2231" s="2">
        <f>INPUTS!$B$11*A2231/10000</f>
        <v/>
      </c>
      <c r="H2231" s="2">
        <f>MAX(0, (INPUTS!$B$14+INPUTS!$B$16*INPUTS!$B$15) + (1-INPUTS!$B$18)*INPUTS!$B$19*G2231 - INPUTS!$B$17 - INPUTS!$B$20*MAX(0, -F2231))</f>
        <v/>
      </c>
      <c r="I2231" s="2">
        <f>IF(INPUTS!$B$13=0, H2231&lt;=0, H2231&lt;INPUTS!$B$13)</f>
        <v/>
      </c>
      <c r="J2231" s="2">
        <f>INPUTS!$B$21 + INPUTS!$B$24*F2231 + INPUTS!$B$25*G2231</f>
        <v/>
      </c>
      <c r="K2231" s="2">
        <f>J2231&lt;INPUTS!$B$23</f>
        <v/>
      </c>
      <c r="L2231" s="2">
        <f>J2231&lt;INPUTS!$B$22</f>
        <v/>
      </c>
      <c r="M2231" s="2">
        <f>INPUTS!$B$26 + INPUTS!$B$29*F2231</f>
        <v/>
      </c>
      <c r="N2231" s="2">
        <f>M2231&lt;INPUTS!$B$28</f>
        <v/>
      </c>
      <c r="O2231" s="2">
        <f>M2231&lt;INPUTS!$B$27</f>
        <v/>
      </c>
      <c r="P2231" s="2">
        <f>INPUTS!$B$30 + (1-INPUTS!$B$18)*INPUTS!$B$19*G2231</f>
        <v/>
      </c>
      <c r="Q2231" s="2">
        <f>INPUTS!$B$31 + INPUTS!$B$32*P2231</f>
        <v/>
      </c>
      <c r="R2231" s="2">
        <f>IF(INPUTS!$B$13=0, Q2231&lt;=0, Q2231&lt;INPUTS!$B$13)</f>
        <v/>
      </c>
      <c r="S2231" s="2">
        <f>OR(I2231,K2231,N2231,R2231)</f>
        <v/>
      </c>
      <c r="T2231" s="2">
        <f>OR(I2231,L2231,O2231,R2231)</f>
        <v/>
      </c>
    </row>
    <row r="2232">
      <c r="A2232" s="2" t="n">
        <v>-175</v>
      </c>
      <c r="B2232" s="2" t="n">
        <v>-150</v>
      </c>
      <c r="C2232" s="2" t="n">
        <v>-125</v>
      </c>
      <c r="D2232" s="2">
        <f>(A2232+B2232)/2 + C2232/2</f>
        <v/>
      </c>
      <c r="E2232" s="2">
        <f>SQRT(A2232^2+B2232^2+C2232^2)</f>
        <v/>
      </c>
      <c r="F2232" s="2">
        <f>INPUTS!$B$8*A2232+INPUTS!$B$9*D2232+INPUTS!$B$10*B2232</f>
        <v/>
      </c>
      <c r="G2232" s="2">
        <f>INPUTS!$B$11*A2232/10000</f>
        <v/>
      </c>
      <c r="H2232" s="2">
        <f>MAX(0, (INPUTS!$B$14+INPUTS!$B$16*INPUTS!$B$15) + (1-INPUTS!$B$18)*INPUTS!$B$19*G2232 - INPUTS!$B$17 - INPUTS!$B$20*MAX(0, -F2232))</f>
        <v/>
      </c>
      <c r="I2232" s="2">
        <f>IF(INPUTS!$B$13=0, H2232&lt;=0, H2232&lt;INPUTS!$B$13)</f>
        <v/>
      </c>
      <c r="J2232" s="2">
        <f>INPUTS!$B$21 + INPUTS!$B$24*F2232 + INPUTS!$B$25*G2232</f>
        <v/>
      </c>
      <c r="K2232" s="2">
        <f>J2232&lt;INPUTS!$B$23</f>
        <v/>
      </c>
      <c r="L2232" s="2">
        <f>J2232&lt;INPUTS!$B$22</f>
        <v/>
      </c>
      <c r="M2232" s="2">
        <f>INPUTS!$B$26 + INPUTS!$B$29*F2232</f>
        <v/>
      </c>
      <c r="N2232" s="2">
        <f>M2232&lt;INPUTS!$B$28</f>
        <v/>
      </c>
      <c r="O2232" s="2">
        <f>M2232&lt;INPUTS!$B$27</f>
        <v/>
      </c>
      <c r="P2232" s="2">
        <f>INPUTS!$B$30 + (1-INPUTS!$B$18)*INPUTS!$B$19*G2232</f>
        <v/>
      </c>
      <c r="Q2232" s="2">
        <f>INPUTS!$B$31 + INPUTS!$B$32*P2232</f>
        <v/>
      </c>
      <c r="R2232" s="2">
        <f>IF(INPUTS!$B$13=0, Q2232&lt;=0, Q2232&lt;INPUTS!$B$13)</f>
        <v/>
      </c>
      <c r="S2232" s="2">
        <f>OR(I2232,K2232,N2232,R2232)</f>
        <v/>
      </c>
      <c r="T2232" s="2">
        <f>OR(I2232,L2232,O2232,R2232)</f>
        <v/>
      </c>
    </row>
    <row r="2233">
      <c r="A2233" s="2" t="n">
        <v>-175</v>
      </c>
      <c r="B2233" s="2" t="n">
        <v>-150</v>
      </c>
      <c r="C2233" s="2" t="n">
        <v>-100</v>
      </c>
      <c r="D2233" s="2">
        <f>(A2233+B2233)/2 + C2233/2</f>
        <v/>
      </c>
      <c r="E2233" s="2">
        <f>SQRT(A2233^2+B2233^2+C2233^2)</f>
        <v/>
      </c>
      <c r="F2233" s="2">
        <f>INPUTS!$B$8*A2233+INPUTS!$B$9*D2233+INPUTS!$B$10*B2233</f>
        <v/>
      </c>
      <c r="G2233" s="2">
        <f>INPUTS!$B$11*A2233/10000</f>
        <v/>
      </c>
      <c r="H2233" s="2">
        <f>MAX(0, (INPUTS!$B$14+INPUTS!$B$16*INPUTS!$B$15) + (1-INPUTS!$B$18)*INPUTS!$B$19*G2233 - INPUTS!$B$17 - INPUTS!$B$20*MAX(0, -F2233))</f>
        <v/>
      </c>
      <c r="I2233" s="2">
        <f>IF(INPUTS!$B$13=0, H2233&lt;=0, H2233&lt;INPUTS!$B$13)</f>
        <v/>
      </c>
      <c r="J2233" s="2">
        <f>INPUTS!$B$21 + INPUTS!$B$24*F2233 + INPUTS!$B$25*G2233</f>
        <v/>
      </c>
      <c r="K2233" s="2">
        <f>J2233&lt;INPUTS!$B$23</f>
        <v/>
      </c>
      <c r="L2233" s="2">
        <f>J2233&lt;INPUTS!$B$22</f>
        <v/>
      </c>
      <c r="M2233" s="2">
        <f>INPUTS!$B$26 + INPUTS!$B$29*F2233</f>
        <v/>
      </c>
      <c r="N2233" s="2">
        <f>M2233&lt;INPUTS!$B$28</f>
        <v/>
      </c>
      <c r="O2233" s="2">
        <f>M2233&lt;INPUTS!$B$27</f>
        <v/>
      </c>
      <c r="P2233" s="2">
        <f>INPUTS!$B$30 + (1-INPUTS!$B$18)*INPUTS!$B$19*G2233</f>
        <v/>
      </c>
      <c r="Q2233" s="2">
        <f>INPUTS!$B$31 + INPUTS!$B$32*P2233</f>
        <v/>
      </c>
      <c r="R2233" s="2">
        <f>IF(INPUTS!$B$13=0, Q2233&lt;=0, Q2233&lt;INPUTS!$B$13)</f>
        <v/>
      </c>
      <c r="S2233" s="2">
        <f>OR(I2233,K2233,N2233,R2233)</f>
        <v/>
      </c>
      <c r="T2233" s="2">
        <f>OR(I2233,L2233,O2233,R2233)</f>
        <v/>
      </c>
    </row>
    <row r="2234">
      <c r="A2234" s="2" t="n">
        <v>-175</v>
      </c>
      <c r="B2234" s="2" t="n">
        <v>-150</v>
      </c>
      <c r="C2234" s="2" t="n">
        <v>-75</v>
      </c>
      <c r="D2234" s="2">
        <f>(A2234+B2234)/2 + C2234/2</f>
        <v/>
      </c>
      <c r="E2234" s="2">
        <f>SQRT(A2234^2+B2234^2+C2234^2)</f>
        <v/>
      </c>
      <c r="F2234" s="2">
        <f>INPUTS!$B$8*A2234+INPUTS!$B$9*D2234+INPUTS!$B$10*B2234</f>
        <v/>
      </c>
      <c r="G2234" s="2">
        <f>INPUTS!$B$11*A2234/10000</f>
        <v/>
      </c>
      <c r="H2234" s="2">
        <f>MAX(0, (INPUTS!$B$14+INPUTS!$B$16*INPUTS!$B$15) + (1-INPUTS!$B$18)*INPUTS!$B$19*G2234 - INPUTS!$B$17 - INPUTS!$B$20*MAX(0, -F2234))</f>
        <v/>
      </c>
      <c r="I2234" s="2">
        <f>IF(INPUTS!$B$13=0, H2234&lt;=0, H2234&lt;INPUTS!$B$13)</f>
        <v/>
      </c>
      <c r="J2234" s="2">
        <f>INPUTS!$B$21 + INPUTS!$B$24*F2234 + INPUTS!$B$25*G2234</f>
        <v/>
      </c>
      <c r="K2234" s="2">
        <f>J2234&lt;INPUTS!$B$23</f>
        <v/>
      </c>
      <c r="L2234" s="2">
        <f>J2234&lt;INPUTS!$B$22</f>
        <v/>
      </c>
      <c r="M2234" s="2">
        <f>INPUTS!$B$26 + INPUTS!$B$29*F2234</f>
        <v/>
      </c>
      <c r="N2234" s="2">
        <f>M2234&lt;INPUTS!$B$28</f>
        <v/>
      </c>
      <c r="O2234" s="2">
        <f>M2234&lt;INPUTS!$B$27</f>
        <v/>
      </c>
      <c r="P2234" s="2">
        <f>INPUTS!$B$30 + (1-INPUTS!$B$18)*INPUTS!$B$19*G2234</f>
        <v/>
      </c>
      <c r="Q2234" s="2">
        <f>INPUTS!$B$31 + INPUTS!$B$32*P2234</f>
        <v/>
      </c>
      <c r="R2234" s="2">
        <f>IF(INPUTS!$B$13=0, Q2234&lt;=0, Q2234&lt;INPUTS!$B$13)</f>
        <v/>
      </c>
      <c r="S2234" s="2">
        <f>OR(I2234,K2234,N2234,R2234)</f>
        <v/>
      </c>
      <c r="T2234" s="2">
        <f>OR(I2234,L2234,O2234,R2234)</f>
        <v/>
      </c>
    </row>
    <row r="2235">
      <c r="A2235" s="2" t="n">
        <v>-175</v>
      </c>
      <c r="B2235" s="2" t="n">
        <v>-150</v>
      </c>
      <c r="C2235" s="2" t="n">
        <v>-50</v>
      </c>
      <c r="D2235" s="2">
        <f>(A2235+B2235)/2 + C2235/2</f>
        <v/>
      </c>
      <c r="E2235" s="2">
        <f>SQRT(A2235^2+B2235^2+C2235^2)</f>
        <v/>
      </c>
      <c r="F2235" s="2">
        <f>INPUTS!$B$8*A2235+INPUTS!$B$9*D2235+INPUTS!$B$10*B2235</f>
        <v/>
      </c>
      <c r="G2235" s="2">
        <f>INPUTS!$B$11*A2235/10000</f>
        <v/>
      </c>
      <c r="H2235" s="2">
        <f>MAX(0, (INPUTS!$B$14+INPUTS!$B$16*INPUTS!$B$15) + (1-INPUTS!$B$18)*INPUTS!$B$19*G2235 - INPUTS!$B$17 - INPUTS!$B$20*MAX(0, -F2235))</f>
        <v/>
      </c>
      <c r="I2235" s="2">
        <f>IF(INPUTS!$B$13=0, H2235&lt;=0, H2235&lt;INPUTS!$B$13)</f>
        <v/>
      </c>
      <c r="J2235" s="2">
        <f>INPUTS!$B$21 + INPUTS!$B$24*F2235 + INPUTS!$B$25*G2235</f>
        <v/>
      </c>
      <c r="K2235" s="2">
        <f>J2235&lt;INPUTS!$B$23</f>
        <v/>
      </c>
      <c r="L2235" s="2">
        <f>J2235&lt;INPUTS!$B$22</f>
        <v/>
      </c>
      <c r="M2235" s="2">
        <f>INPUTS!$B$26 + INPUTS!$B$29*F2235</f>
        <v/>
      </c>
      <c r="N2235" s="2">
        <f>M2235&lt;INPUTS!$B$28</f>
        <v/>
      </c>
      <c r="O2235" s="2">
        <f>M2235&lt;INPUTS!$B$27</f>
        <v/>
      </c>
      <c r="P2235" s="2">
        <f>INPUTS!$B$30 + (1-INPUTS!$B$18)*INPUTS!$B$19*G2235</f>
        <v/>
      </c>
      <c r="Q2235" s="2">
        <f>INPUTS!$B$31 + INPUTS!$B$32*P2235</f>
        <v/>
      </c>
      <c r="R2235" s="2">
        <f>IF(INPUTS!$B$13=0, Q2235&lt;=0, Q2235&lt;INPUTS!$B$13)</f>
        <v/>
      </c>
      <c r="S2235" s="2">
        <f>OR(I2235,K2235,N2235,R2235)</f>
        <v/>
      </c>
      <c r="T2235" s="2">
        <f>OR(I2235,L2235,O2235,R2235)</f>
        <v/>
      </c>
    </row>
    <row r="2236">
      <c r="A2236" s="2" t="n">
        <v>-175</v>
      </c>
      <c r="B2236" s="2" t="n">
        <v>-150</v>
      </c>
      <c r="C2236" s="2" t="n">
        <v>-25</v>
      </c>
      <c r="D2236" s="2">
        <f>(A2236+B2236)/2 + C2236/2</f>
        <v/>
      </c>
      <c r="E2236" s="2">
        <f>SQRT(A2236^2+B2236^2+C2236^2)</f>
        <v/>
      </c>
      <c r="F2236" s="2">
        <f>INPUTS!$B$8*A2236+INPUTS!$B$9*D2236+INPUTS!$B$10*B2236</f>
        <v/>
      </c>
      <c r="G2236" s="2">
        <f>INPUTS!$B$11*A2236/10000</f>
        <v/>
      </c>
      <c r="H2236" s="2">
        <f>MAX(0, (INPUTS!$B$14+INPUTS!$B$16*INPUTS!$B$15) + (1-INPUTS!$B$18)*INPUTS!$B$19*G2236 - INPUTS!$B$17 - INPUTS!$B$20*MAX(0, -F2236))</f>
        <v/>
      </c>
      <c r="I2236" s="2">
        <f>IF(INPUTS!$B$13=0, H2236&lt;=0, H2236&lt;INPUTS!$B$13)</f>
        <v/>
      </c>
      <c r="J2236" s="2">
        <f>INPUTS!$B$21 + INPUTS!$B$24*F2236 + INPUTS!$B$25*G2236</f>
        <v/>
      </c>
      <c r="K2236" s="2">
        <f>J2236&lt;INPUTS!$B$23</f>
        <v/>
      </c>
      <c r="L2236" s="2">
        <f>J2236&lt;INPUTS!$B$22</f>
        <v/>
      </c>
      <c r="M2236" s="2">
        <f>INPUTS!$B$26 + INPUTS!$B$29*F2236</f>
        <v/>
      </c>
      <c r="N2236" s="2">
        <f>M2236&lt;INPUTS!$B$28</f>
        <v/>
      </c>
      <c r="O2236" s="2">
        <f>M2236&lt;INPUTS!$B$27</f>
        <v/>
      </c>
      <c r="P2236" s="2">
        <f>INPUTS!$B$30 + (1-INPUTS!$B$18)*INPUTS!$B$19*G2236</f>
        <v/>
      </c>
      <c r="Q2236" s="2">
        <f>INPUTS!$B$31 + INPUTS!$B$32*P2236</f>
        <v/>
      </c>
      <c r="R2236" s="2">
        <f>IF(INPUTS!$B$13=0, Q2236&lt;=0, Q2236&lt;INPUTS!$B$13)</f>
        <v/>
      </c>
      <c r="S2236" s="2">
        <f>OR(I2236,K2236,N2236,R2236)</f>
        <v/>
      </c>
      <c r="T2236" s="2">
        <f>OR(I2236,L2236,O2236,R2236)</f>
        <v/>
      </c>
    </row>
    <row r="2237">
      <c r="A2237" s="2" t="n">
        <v>-175</v>
      </c>
      <c r="B2237" s="2" t="n">
        <v>-150</v>
      </c>
      <c r="C2237" s="2" t="n">
        <v>0</v>
      </c>
      <c r="D2237" s="2">
        <f>(A2237+B2237)/2 + C2237/2</f>
        <v/>
      </c>
      <c r="E2237" s="2">
        <f>SQRT(A2237^2+B2237^2+C2237^2)</f>
        <v/>
      </c>
      <c r="F2237" s="2">
        <f>INPUTS!$B$8*A2237+INPUTS!$B$9*D2237+INPUTS!$B$10*B2237</f>
        <v/>
      </c>
      <c r="G2237" s="2">
        <f>INPUTS!$B$11*A2237/10000</f>
        <v/>
      </c>
      <c r="H2237" s="2">
        <f>MAX(0, (INPUTS!$B$14+INPUTS!$B$16*INPUTS!$B$15) + (1-INPUTS!$B$18)*INPUTS!$B$19*G2237 - INPUTS!$B$17 - INPUTS!$B$20*MAX(0, -F2237))</f>
        <v/>
      </c>
      <c r="I2237" s="2">
        <f>IF(INPUTS!$B$13=0, H2237&lt;=0, H2237&lt;INPUTS!$B$13)</f>
        <v/>
      </c>
      <c r="J2237" s="2">
        <f>INPUTS!$B$21 + INPUTS!$B$24*F2237 + INPUTS!$B$25*G2237</f>
        <v/>
      </c>
      <c r="K2237" s="2">
        <f>J2237&lt;INPUTS!$B$23</f>
        <v/>
      </c>
      <c r="L2237" s="2">
        <f>J2237&lt;INPUTS!$B$22</f>
        <v/>
      </c>
      <c r="M2237" s="2">
        <f>INPUTS!$B$26 + INPUTS!$B$29*F2237</f>
        <v/>
      </c>
      <c r="N2237" s="2">
        <f>M2237&lt;INPUTS!$B$28</f>
        <v/>
      </c>
      <c r="O2237" s="2">
        <f>M2237&lt;INPUTS!$B$27</f>
        <v/>
      </c>
      <c r="P2237" s="2">
        <f>INPUTS!$B$30 + (1-INPUTS!$B$18)*INPUTS!$B$19*G2237</f>
        <v/>
      </c>
      <c r="Q2237" s="2">
        <f>INPUTS!$B$31 + INPUTS!$B$32*P2237</f>
        <v/>
      </c>
      <c r="R2237" s="2">
        <f>IF(INPUTS!$B$13=0, Q2237&lt;=0, Q2237&lt;INPUTS!$B$13)</f>
        <v/>
      </c>
      <c r="S2237" s="2">
        <f>OR(I2237,K2237,N2237,R2237)</f>
        <v/>
      </c>
      <c r="T2237" s="2">
        <f>OR(I2237,L2237,O2237,R2237)</f>
        <v/>
      </c>
    </row>
    <row r="2238">
      <c r="A2238" s="2" t="n">
        <v>-175</v>
      </c>
      <c r="B2238" s="2" t="n">
        <v>-150</v>
      </c>
      <c r="C2238" s="2" t="n">
        <v>25</v>
      </c>
      <c r="D2238" s="2">
        <f>(A2238+B2238)/2 + C2238/2</f>
        <v/>
      </c>
      <c r="E2238" s="2">
        <f>SQRT(A2238^2+B2238^2+C2238^2)</f>
        <v/>
      </c>
      <c r="F2238" s="2">
        <f>INPUTS!$B$8*A2238+INPUTS!$B$9*D2238+INPUTS!$B$10*B2238</f>
        <v/>
      </c>
      <c r="G2238" s="2">
        <f>INPUTS!$B$11*A2238/10000</f>
        <v/>
      </c>
      <c r="H2238" s="2">
        <f>MAX(0, (INPUTS!$B$14+INPUTS!$B$16*INPUTS!$B$15) + (1-INPUTS!$B$18)*INPUTS!$B$19*G2238 - INPUTS!$B$17 - INPUTS!$B$20*MAX(0, -F2238))</f>
        <v/>
      </c>
      <c r="I2238" s="2">
        <f>IF(INPUTS!$B$13=0, H2238&lt;=0, H2238&lt;INPUTS!$B$13)</f>
        <v/>
      </c>
      <c r="J2238" s="2">
        <f>INPUTS!$B$21 + INPUTS!$B$24*F2238 + INPUTS!$B$25*G2238</f>
        <v/>
      </c>
      <c r="K2238" s="2">
        <f>J2238&lt;INPUTS!$B$23</f>
        <v/>
      </c>
      <c r="L2238" s="2">
        <f>J2238&lt;INPUTS!$B$22</f>
        <v/>
      </c>
      <c r="M2238" s="2">
        <f>INPUTS!$B$26 + INPUTS!$B$29*F2238</f>
        <v/>
      </c>
      <c r="N2238" s="2">
        <f>M2238&lt;INPUTS!$B$28</f>
        <v/>
      </c>
      <c r="O2238" s="2">
        <f>M2238&lt;INPUTS!$B$27</f>
        <v/>
      </c>
      <c r="P2238" s="2">
        <f>INPUTS!$B$30 + (1-INPUTS!$B$18)*INPUTS!$B$19*G2238</f>
        <v/>
      </c>
      <c r="Q2238" s="2">
        <f>INPUTS!$B$31 + INPUTS!$B$32*P2238</f>
        <v/>
      </c>
      <c r="R2238" s="2">
        <f>IF(INPUTS!$B$13=0, Q2238&lt;=0, Q2238&lt;INPUTS!$B$13)</f>
        <v/>
      </c>
      <c r="S2238" s="2">
        <f>OR(I2238,K2238,N2238,R2238)</f>
        <v/>
      </c>
      <c r="T2238" s="2">
        <f>OR(I2238,L2238,O2238,R2238)</f>
        <v/>
      </c>
    </row>
    <row r="2239">
      <c r="A2239" s="2" t="n">
        <v>-175</v>
      </c>
      <c r="B2239" s="2" t="n">
        <v>-150</v>
      </c>
      <c r="C2239" s="2" t="n">
        <v>50</v>
      </c>
      <c r="D2239" s="2">
        <f>(A2239+B2239)/2 + C2239/2</f>
        <v/>
      </c>
      <c r="E2239" s="2">
        <f>SQRT(A2239^2+B2239^2+C2239^2)</f>
        <v/>
      </c>
      <c r="F2239" s="2">
        <f>INPUTS!$B$8*A2239+INPUTS!$B$9*D2239+INPUTS!$B$10*B2239</f>
        <v/>
      </c>
      <c r="G2239" s="2">
        <f>INPUTS!$B$11*A2239/10000</f>
        <v/>
      </c>
      <c r="H2239" s="2">
        <f>MAX(0, (INPUTS!$B$14+INPUTS!$B$16*INPUTS!$B$15) + (1-INPUTS!$B$18)*INPUTS!$B$19*G2239 - INPUTS!$B$17 - INPUTS!$B$20*MAX(0, -F2239))</f>
        <v/>
      </c>
      <c r="I2239" s="2">
        <f>IF(INPUTS!$B$13=0, H2239&lt;=0, H2239&lt;INPUTS!$B$13)</f>
        <v/>
      </c>
      <c r="J2239" s="2">
        <f>INPUTS!$B$21 + INPUTS!$B$24*F2239 + INPUTS!$B$25*G2239</f>
        <v/>
      </c>
      <c r="K2239" s="2">
        <f>J2239&lt;INPUTS!$B$23</f>
        <v/>
      </c>
      <c r="L2239" s="2">
        <f>J2239&lt;INPUTS!$B$22</f>
        <v/>
      </c>
      <c r="M2239" s="2">
        <f>INPUTS!$B$26 + INPUTS!$B$29*F2239</f>
        <v/>
      </c>
      <c r="N2239" s="2">
        <f>M2239&lt;INPUTS!$B$28</f>
        <v/>
      </c>
      <c r="O2239" s="2">
        <f>M2239&lt;INPUTS!$B$27</f>
        <v/>
      </c>
      <c r="P2239" s="2">
        <f>INPUTS!$B$30 + (1-INPUTS!$B$18)*INPUTS!$B$19*G2239</f>
        <v/>
      </c>
      <c r="Q2239" s="2">
        <f>INPUTS!$B$31 + INPUTS!$B$32*P2239</f>
        <v/>
      </c>
      <c r="R2239" s="2">
        <f>IF(INPUTS!$B$13=0, Q2239&lt;=0, Q2239&lt;INPUTS!$B$13)</f>
        <v/>
      </c>
      <c r="S2239" s="2">
        <f>OR(I2239,K2239,N2239,R2239)</f>
        <v/>
      </c>
      <c r="T2239" s="2">
        <f>OR(I2239,L2239,O2239,R2239)</f>
        <v/>
      </c>
    </row>
    <row r="2240">
      <c r="A2240" s="2" t="n">
        <v>-175</v>
      </c>
      <c r="B2240" s="2" t="n">
        <v>-150</v>
      </c>
      <c r="C2240" s="2" t="n">
        <v>75</v>
      </c>
      <c r="D2240" s="2">
        <f>(A2240+B2240)/2 + C2240/2</f>
        <v/>
      </c>
      <c r="E2240" s="2">
        <f>SQRT(A2240^2+B2240^2+C2240^2)</f>
        <v/>
      </c>
      <c r="F2240" s="2">
        <f>INPUTS!$B$8*A2240+INPUTS!$B$9*D2240+INPUTS!$B$10*B2240</f>
        <v/>
      </c>
      <c r="G2240" s="2">
        <f>INPUTS!$B$11*A2240/10000</f>
        <v/>
      </c>
      <c r="H2240" s="2">
        <f>MAX(0, (INPUTS!$B$14+INPUTS!$B$16*INPUTS!$B$15) + (1-INPUTS!$B$18)*INPUTS!$B$19*G2240 - INPUTS!$B$17 - INPUTS!$B$20*MAX(0, -F2240))</f>
        <v/>
      </c>
      <c r="I2240" s="2">
        <f>IF(INPUTS!$B$13=0, H2240&lt;=0, H2240&lt;INPUTS!$B$13)</f>
        <v/>
      </c>
      <c r="J2240" s="2">
        <f>INPUTS!$B$21 + INPUTS!$B$24*F2240 + INPUTS!$B$25*G2240</f>
        <v/>
      </c>
      <c r="K2240" s="2">
        <f>J2240&lt;INPUTS!$B$23</f>
        <v/>
      </c>
      <c r="L2240" s="2">
        <f>J2240&lt;INPUTS!$B$22</f>
        <v/>
      </c>
      <c r="M2240" s="2">
        <f>INPUTS!$B$26 + INPUTS!$B$29*F2240</f>
        <v/>
      </c>
      <c r="N2240" s="2">
        <f>M2240&lt;INPUTS!$B$28</f>
        <v/>
      </c>
      <c r="O2240" s="2">
        <f>M2240&lt;INPUTS!$B$27</f>
        <v/>
      </c>
      <c r="P2240" s="2">
        <f>INPUTS!$B$30 + (1-INPUTS!$B$18)*INPUTS!$B$19*G2240</f>
        <v/>
      </c>
      <c r="Q2240" s="2">
        <f>INPUTS!$B$31 + INPUTS!$B$32*P2240</f>
        <v/>
      </c>
      <c r="R2240" s="2">
        <f>IF(INPUTS!$B$13=0, Q2240&lt;=0, Q2240&lt;INPUTS!$B$13)</f>
        <v/>
      </c>
      <c r="S2240" s="2">
        <f>OR(I2240,K2240,N2240,R2240)</f>
        <v/>
      </c>
      <c r="T2240" s="2">
        <f>OR(I2240,L2240,O2240,R2240)</f>
        <v/>
      </c>
    </row>
    <row r="2241">
      <c r="A2241" s="2" t="n">
        <v>-175</v>
      </c>
      <c r="B2241" s="2" t="n">
        <v>-150</v>
      </c>
      <c r="C2241" s="2" t="n">
        <v>100</v>
      </c>
      <c r="D2241" s="2">
        <f>(A2241+B2241)/2 + C2241/2</f>
        <v/>
      </c>
      <c r="E2241" s="2">
        <f>SQRT(A2241^2+B2241^2+C2241^2)</f>
        <v/>
      </c>
      <c r="F2241" s="2">
        <f>INPUTS!$B$8*A2241+INPUTS!$B$9*D2241+INPUTS!$B$10*B2241</f>
        <v/>
      </c>
      <c r="G2241" s="2">
        <f>INPUTS!$B$11*A2241/10000</f>
        <v/>
      </c>
      <c r="H2241" s="2">
        <f>MAX(0, (INPUTS!$B$14+INPUTS!$B$16*INPUTS!$B$15) + (1-INPUTS!$B$18)*INPUTS!$B$19*G2241 - INPUTS!$B$17 - INPUTS!$B$20*MAX(0, -F2241))</f>
        <v/>
      </c>
      <c r="I2241" s="2">
        <f>IF(INPUTS!$B$13=0, H2241&lt;=0, H2241&lt;INPUTS!$B$13)</f>
        <v/>
      </c>
      <c r="J2241" s="2">
        <f>INPUTS!$B$21 + INPUTS!$B$24*F2241 + INPUTS!$B$25*G2241</f>
        <v/>
      </c>
      <c r="K2241" s="2">
        <f>J2241&lt;INPUTS!$B$23</f>
        <v/>
      </c>
      <c r="L2241" s="2">
        <f>J2241&lt;INPUTS!$B$22</f>
        <v/>
      </c>
      <c r="M2241" s="2">
        <f>INPUTS!$B$26 + INPUTS!$B$29*F2241</f>
        <v/>
      </c>
      <c r="N2241" s="2">
        <f>M2241&lt;INPUTS!$B$28</f>
        <v/>
      </c>
      <c r="O2241" s="2">
        <f>M2241&lt;INPUTS!$B$27</f>
        <v/>
      </c>
      <c r="P2241" s="2">
        <f>INPUTS!$B$30 + (1-INPUTS!$B$18)*INPUTS!$B$19*G2241</f>
        <v/>
      </c>
      <c r="Q2241" s="2">
        <f>INPUTS!$B$31 + INPUTS!$B$32*P2241</f>
        <v/>
      </c>
      <c r="R2241" s="2">
        <f>IF(INPUTS!$B$13=0, Q2241&lt;=0, Q2241&lt;INPUTS!$B$13)</f>
        <v/>
      </c>
      <c r="S2241" s="2">
        <f>OR(I2241,K2241,N2241,R2241)</f>
        <v/>
      </c>
      <c r="T2241" s="2">
        <f>OR(I2241,L2241,O2241,R2241)</f>
        <v/>
      </c>
    </row>
    <row r="2242">
      <c r="A2242" s="2" t="n">
        <v>-175</v>
      </c>
      <c r="B2242" s="2" t="n">
        <v>-150</v>
      </c>
      <c r="C2242" s="2" t="n">
        <v>125</v>
      </c>
      <c r="D2242" s="2">
        <f>(A2242+B2242)/2 + C2242/2</f>
        <v/>
      </c>
      <c r="E2242" s="2">
        <f>SQRT(A2242^2+B2242^2+C2242^2)</f>
        <v/>
      </c>
      <c r="F2242" s="2">
        <f>INPUTS!$B$8*A2242+INPUTS!$B$9*D2242+INPUTS!$B$10*B2242</f>
        <v/>
      </c>
      <c r="G2242" s="2">
        <f>INPUTS!$B$11*A2242/10000</f>
        <v/>
      </c>
      <c r="H2242" s="2">
        <f>MAX(0, (INPUTS!$B$14+INPUTS!$B$16*INPUTS!$B$15) + (1-INPUTS!$B$18)*INPUTS!$B$19*G2242 - INPUTS!$B$17 - INPUTS!$B$20*MAX(0, -F2242))</f>
        <v/>
      </c>
      <c r="I2242" s="2">
        <f>IF(INPUTS!$B$13=0, H2242&lt;=0, H2242&lt;INPUTS!$B$13)</f>
        <v/>
      </c>
      <c r="J2242" s="2">
        <f>INPUTS!$B$21 + INPUTS!$B$24*F2242 + INPUTS!$B$25*G2242</f>
        <v/>
      </c>
      <c r="K2242" s="2">
        <f>J2242&lt;INPUTS!$B$23</f>
        <v/>
      </c>
      <c r="L2242" s="2">
        <f>J2242&lt;INPUTS!$B$22</f>
        <v/>
      </c>
      <c r="M2242" s="2">
        <f>INPUTS!$B$26 + INPUTS!$B$29*F2242</f>
        <v/>
      </c>
      <c r="N2242" s="2">
        <f>M2242&lt;INPUTS!$B$28</f>
        <v/>
      </c>
      <c r="O2242" s="2">
        <f>M2242&lt;INPUTS!$B$27</f>
        <v/>
      </c>
      <c r="P2242" s="2">
        <f>INPUTS!$B$30 + (1-INPUTS!$B$18)*INPUTS!$B$19*G2242</f>
        <v/>
      </c>
      <c r="Q2242" s="2">
        <f>INPUTS!$B$31 + INPUTS!$B$32*P2242</f>
        <v/>
      </c>
      <c r="R2242" s="2">
        <f>IF(INPUTS!$B$13=0, Q2242&lt;=0, Q2242&lt;INPUTS!$B$13)</f>
        <v/>
      </c>
      <c r="S2242" s="2">
        <f>OR(I2242,K2242,N2242,R2242)</f>
        <v/>
      </c>
      <c r="T2242" s="2">
        <f>OR(I2242,L2242,O2242,R2242)</f>
        <v/>
      </c>
    </row>
    <row r="2243">
      <c r="A2243" s="2" t="n">
        <v>-175</v>
      </c>
      <c r="B2243" s="2" t="n">
        <v>-150</v>
      </c>
      <c r="C2243" s="2" t="n">
        <v>150</v>
      </c>
      <c r="D2243" s="2">
        <f>(A2243+B2243)/2 + C2243/2</f>
        <v/>
      </c>
      <c r="E2243" s="2">
        <f>SQRT(A2243^2+B2243^2+C2243^2)</f>
        <v/>
      </c>
      <c r="F2243" s="2">
        <f>INPUTS!$B$8*A2243+INPUTS!$B$9*D2243+INPUTS!$B$10*B2243</f>
        <v/>
      </c>
      <c r="G2243" s="2">
        <f>INPUTS!$B$11*A2243/10000</f>
        <v/>
      </c>
      <c r="H2243" s="2">
        <f>MAX(0, (INPUTS!$B$14+INPUTS!$B$16*INPUTS!$B$15) + (1-INPUTS!$B$18)*INPUTS!$B$19*G2243 - INPUTS!$B$17 - INPUTS!$B$20*MAX(0, -F2243))</f>
        <v/>
      </c>
      <c r="I2243" s="2">
        <f>IF(INPUTS!$B$13=0, H2243&lt;=0, H2243&lt;INPUTS!$B$13)</f>
        <v/>
      </c>
      <c r="J2243" s="2">
        <f>INPUTS!$B$21 + INPUTS!$B$24*F2243 + INPUTS!$B$25*G2243</f>
        <v/>
      </c>
      <c r="K2243" s="2">
        <f>J2243&lt;INPUTS!$B$23</f>
        <v/>
      </c>
      <c r="L2243" s="2">
        <f>J2243&lt;INPUTS!$B$22</f>
        <v/>
      </c>
      <c r="M2243" s="2">
        <f>INPUTS!$B$26 + INPUTS!$B$29*F2243</f>
        <v/>
      </c>
      <c r="N2243" s="2">
        <f>M2243&lt;INPUTS!$B$28</f>
        <v/>
      </c>
      <c r="O2243" s="2">
        <f>M2243&lt;INPUTS!$B$27</f>
        <v/>
      </c>
      <c r="P2243" s="2">
        <f>INPUTS!$B$30 + (1-INPUTS!$B$18)*INPUTS!$B$19*G2243</f>
        <v/>
      </c>
      <c r="Q2243" s="2">
        <f>INPUTS!$B$31 + INPUTS!$B$32*P2243</f>
        <v/>
      </c>
      <c r="R2243" s="2">
        <f>IF(INPUTS!$B$13=0, Q2243&lt;=0, Q2243&lt;INPUTS!$B$13)</f>
        <v/>
      </c>
      <c r="S2243" s="2">
        <f>OR(I2243,K2243,N2243,R2243)</f>
        <v/>
      </c>
      <c r="T2243" s="2">
        <f>OR(I2243,L2243,O2243,R2243)</f>
        <v/>
      </c>
    </row>
    <row r="2244">
      <c r="A2244" s="2" t="n">
        <v>-175</v>
      </c>
      <c r="B2244" s="2" t="n">
        <v>-150</v>
      </c>
      <c r="C2244" s="2" t="n">
        <v>175</v>
      </c>
      <c r="D2244" s="2">
        <f>(A2244+B2244)/2 + C2244/2</f>
        <v/>
      </c>
      <c r="E2244" s="2">
        <f>SQRT(A2244^2+B2244^2+C2244^2)</f>
        <v/>
      </c>
      <c r="F2244" s="2">
        <f>INPUTS!$B$8*A2244+INPUTS!$B$9*D2244+INPUTS!$B$10*B2244</f>
        <v/>
      </c>
      <c r="G2244" s="2">
        <f>INPUTS!$B$11*A2244/10000</f>
        <v/>
      </c>
      <c r="H2244" s="2">
        <f>MAX(0, (INPUTS!$B$14+INPUTS!$B$16*INPUTS!$B$15) + (1-INPUTS!$B$18)*INPUTS!$B$19*G2244 - INPUTS!$B$17 - INPUTS!$B$20*MAX(0, -F2244))</f>
        <v/>
      </c>
      <c r="I2244" s="2">
        <f>IF(INPUTS!$B$13=0, H2244&lt;=0, H2244&lt;INPUTS!$B$13)</f>
        <v/>
      </c>
      <c r="J2244" s="2">
        <f>INPUTS!$B$21 + INPUTS!$B$24*F2244 + INPUTS!$B$25*G2244</f>
        <v/>
      </c>
      <c r="K2244" s="2">
        <f>J2244&lt;INPUTS!$B$23</f>
        <v/>
      </c>
      <c r="L2244" s="2">
        <f>J2244&lt;INPUTS!$B$22</f>
        <v/>
      </c>
      <c r="M2244" s="2">
        <f>INPUTS!$B$26 + INPUTS!$B$29*F2244</f>
        <v/>
      </c>
      <c r="N2244" s="2">
        <f>M2244&lt;INPUTS!$B$28</f>
        <v/>
      </c>
      <c r="O2244" s="2">
        <f>M2244&lt;INPUTS!$B$27</f>
        <v/>
      </c>
      <c r="P2244" s="2">
        <f>INPUTS!$B$30 + (1-INPUTS!$B$18)*INPUTS!$B$19*G2244</f>
        <v/>
      </c>
      <c r="Q2244" s="2">
        <f>INPUTS!$B$31 + INPUTS!$B$32*P2244</f>
        <v/>
      </c>
      <c r="R2244" s="2">
        <f>IF(INPUTS!$B$13=0, Q2244&lt;=0, Q2244&lt;INPUTS!$B$13)</f>
        <v/>
      </c>
      <c r="S2244" s="2">
        <f>OR(I2244,K2244,N2244,R2244)</f>
        <v/>
      </c>
      <c r="T2244" s="2">
        <f>OR(I2244,L2244,O2244,R2244)</f>
        <v/>
      </c>
    </row>
    <row r="2245">
      <c r="A2245" s="2" t="n">
        <v>-175</v>
      </c>
      <c r="B2245" s="2" t="n">
        <v>-150</v>
      </c>
      <c r="C2245" s="2" t="n">
        <v>200</v>
      </c>
      <c r="D2245" s="2">
        <f>(A2245+B2245)/2 + C2245/2</f>
        <v/>
      </c>
      <c r="E2245" s="2">
        <f>SQRT(A2245^2+B2245^2+C2245^2)</f>
        <v/>
      </c>
      <c r="F2245" s="2">
        <f>INPUTS!$B$8*A2245+INPUTS!$B$9*D2245+INPUTS!$B$10*B2245</f>
        <v/>
      </c>
      <c r="G2245" s="2">
        <f>INPUTS!$B$11*A2245/10000</f>
        <v/>
      </c>
      <c r="H2245" s="2">
        <f>MAX(0, (INPUTS!$B$14+INPUTS!$B$16*INPUTS!$B$15) + (1-INPUTS!$B$18)*INPUTS!$B$19*G2245 - INPUTS!$B$17 - INPUTS!$B$20*MAX(0, -F2245))</f>
        <v/>
      </c>
      <c r="I2245" s="2">
        <f>IF(INPUTS!$B$13=0, H2245&lt;=0, H2245&lt;INPUTS!$B$13)</f>
        <v/>
      </c>
      <c r="J2245" s="2">
        <f>INPUTS!$B$21 + INPUTS!$B$24*F2245 + INPUTS!$B$25*G2245</f>
        <v/>
      </c>
      <c r="K2245" s="2">
        <f>J2245&lt;INPUTS!$B$23</f>
        <v/>
      </c>
      <c r="L2245" s="2">
        <f>J2245&lt;INPUTS!$B$22</f>
        <v/>
      </c>
      <c r="M2245" s="2">
        <f>INPUTS!$B$26 + INPUTS!$B$29*F2245</f>
        <v/>
      </c>
      <c r="N2245" s="2">
        <f>M2245&lt;INPUTS!$B$28</f>
        <v/>
      </c>
      <c r="O2245" s="2">
        <f>M2245&lt;INPUTS!$B$27</f>
        <v/>
      </c>
      <c r="P2245" s="2">
        <f>INPUTS!$B$30 + (1-INPUTS!$B$18)*INPUTS!$B$19*G2245</f>
        <v/>
      </c>
      <c r="Q2245" s="2">
        <f>INPUTS!$B$31 + INPUTS!$B$32*P2245</f>
        <v/>
      </c>
      <c r="R2245" s="2">
        <f>IF(INPUTS!$B$13=0, Q2245&lt;=0, Q2245&lt;INPUTS!$B$13)</f>
        <v/>
      </c>
      <c r="S2245" s="2">
        <f>OR(I2245,K2245,N2245,R2245)</f>
        <v/>
      </c>
      <c r="T2245" s="2">
        <f>OR(I2245,L2245,O2245,R2245)</f>
        <v/>
      </c>
    </row>
    <row r="2246">
      <c r="A2246" s="2" t="n">
        <v>-175</v>
      </c>
      <c r="B2246" s="2" t="n">
        <v>-125</v>
      </c>
      <c r="C2246" s="2" t="n">
        <v>-200</v>
      </c>
      <c r="D2246" s="2">
        <f>(A2246+B2246)/2 + C2246/2</f>
        <v/>
      </c>
      <c r="E2246" s="2">
        <f>SQRT(A2246^2+B2246^2+C2246^2)</f>
        <v/>
      </c>
      <c r="F2246" s="2">
        <f>INPUTS!$B$8*A2246+INPUTS!$B$9*D2246+INPUTS!$B$10*B2246</f>
        <v/>
      </c>
      <c r="G2246" s="2">
        <f>INPUTS!$B$11*A2246/10000</f>
        <v/>
      </c>
      <c r="H2246" s="2">
        <f>MAX(0, (INPUTS!$B$14+INPUTS!$B$16*INPUTS!$B$15) + (1-INPUTS!$B$18)*INPUTS!$B$19*G2246 - INPUTS!$B$17 - INPUTS!$B$20*MAX(0, -F2246))</f>
        <v/>
      </c>
      <c r="I2246" s="2">
        <f>IF(INPUTS!$B$13=0, H2246&lt;=0, H2246&lt;INPUTS!$B$13)</f>
        <v/>
      </c>
      <c r="J2246" s="2">
        <f>INPUTS!$B$21 + INPUTS!$B$24*F2246 + INPUTS!$B$25*G2246</f>
        <v/>
      </c>
      <c r="K2246" s="2">
        <f>J2246&lt;INPUTS!$B$23</f>
        <v/>
      </c>
      <c r="L2246" s="2">
        <f>J2246&lt;INPUTS!$B$22</f>
        <v/>
      </c>
      <c r="M2246" s="2">
        <f>INPUTS!$B$26 + INPUTS!$B$29*F2246</f>
        <v/>
      </c>
      <c r="N2246" s="2">
        <f>M2246&lt;INPUTS!$B$28</f>
        <v/>
      </c>
      <c r="O2246" s="2">
        <f>M2246&lt;INPUTS!$B$27</f>
        <v/>
      </c>
      <c r="P2246" s="2">
        <f>INPUTS!$B$30 + (1-INPUTS!$B$18)*INPUTS!$B$19*G2246</f>
        <v/>
      </c>
      <c r="Q2246" s="2">
        <f>INPUTS!$B$31 + INPUTS!$B$32*P2246</f>
        <v/>
      </c>
      <c r="R2246" s="2">
        <f>IF(INPUTS!$B$13=0, Q2246&lt;=0, Q2246&lt;INPUTS!$B$13)</f>
        <v/>
      </c>
      <c r="S2246" s="2">
        <f>OR(I2246,K2246,N2246,R2246)</f>
        <v/>
      </c>
      <c r="T2246" s="2">
        <f>OR(I2246,L2246,O2246,R2246)</f>
        <v/>
      </c>
    </row>
    <row r="2247">
      <c r="A2247" s="2" t="n">
        <v>-175</v>
      </c>
      <c r="B2247" s="2" t="n">
        <v>-125</v>
      </c>
      <c r="C2247" s="2" t="n">
        <v>-175</v>
      </c>
      <c r="D2247" s="2">
        <f>(A2247+B2247)/2 + C2247/2</f>
        <v/>
      </c>
      <c r="E2247" s="2">
        <f>SQRT(A2247^2+B2247^2+C2247^2)</f>
        <v/>
      </c>
      <c r="F2247" s="2">
        <f>INPUTS!$B$8*A2247+INPUTS!$B$9*D2247+INPUTS!$B$10*B2247</f>
        <v/>
      </c>
      <c r="G2247" s="2">
        <f>INPUTS!$B$11*A2247/10000</f>
        <v/>
      </c>
      <c r="H2247" s="2">
        <f>MAX(0, (INPUTS!$B$14+INPUTS!$B$16*INPUTS!$B$15) + (1-INPUTS!$B$18)*INPUTS!$B$19*G2247 - INPUTS!$B$17 - INPUTS!$B$20*MAX(0, -F2247))</f>
        <v/>
      </c>
      <c r="I2247" s="2">
        <f>IF(INPUTS!$B$13=0, H2247&lt;=0, H2247&lt;INPUTS!$B$13)</f>
        <v/>
      </c>
      <c r="J2247" s="2">
        <f>INPUTS!$B$21 + INPUTS!$B$24*F2247 + INPUTS!$B$25*G2247</f>
        <v/>
      </c>
      <c r="K2247" s="2">
        <f>J2247&lt;INPUTS!$B$23</f>
        <v/>
      </c>
      <c r="L2247" s="2">
        <f>J2247&lt;INPUTS!$B$22</f>
        <v/>
      </c>
      <c r="M2247" s="2">
        <f>INPUTS!$B$26 + INPUTS!$B$29*F2247</f>
        <v/>
      </c>
      <c r="N2247" s="2">
        <f>M2247&lt;INPUTS!$B$28</f>
        <v/>
      </c>
      <c r="O2247" s="2">
        <f>M2247&lt;INPUTS!$B$27</f>
        <v/>
      </c>
      <c r="P2247" s="2">
        <f>INPUTS!$B$30 + (1-INPUTS!$B$18)*INPUTS!$B$19*G2247</f>
        <v/>
      </c>
      <c r="Q2247" s="2">
        <f>INPUTS!$B$31 + INPUTS!$B$32*P2247</f>
        <v/>
      </c>
      <c r="R2247" s="2">
        <f>IF(INPUTS!$B$13=0, Q2247&lt;=0, Q2247&lt;INPUTS!$B$13)</f>
        <v/>
      </c>
      <c r="S2247" s="2">
        <f>OR(I2247,K2247,N2247,R2247)</f>
        <v/>
      </c>
      <c r="T2247" s="2">
        <f>OR(I2247,L2247,O2247,R2247)</f>
        <v/>
      </c>
    </row>
    <row r="2248">
      <c r="A2248" s="2" t="n">
        <v>-175</v>
      </c>
      <c r="B2248" s="2" t="n">
        <v>-125</v>
      </c>
      <c r="C2248" s="2" t="n">
        <v>-150</v>
      </c>
      <c r="D2248" s="2">
        <f>(A2248+B2248)/2 + C2248/2</f>
        <v/>
      </c>
      <c r="E2248" s="2">
        <f>SQRT(A2248^2+B2248^2+C2248^2)</f>
        <v/>
      </c>
      <c r="F2248" s="2">
        <f>INPUTS!$B$8*A2248+INPUTS!$B$9*D2248+INPUTS!$B$10*B2248</f>
        <v/>
      </c>
      <c r="G2248" s="2">
        <f>INPUTS!$B$11*A2248/10000</f>
        <v/>
      </c>
      <c r="H2248" s="2">
        <f>MAX(0, (INPUTS!$B$14+INPUTS!$B$16*INPUTS!$B$15) + (1-INPUTS!$B$18)*INPUTS!$B$19*G2248 - INPUTS!$B$17 - INPUTS!$B$20*MAX(0, -F2248))</f>
        <v/>
      </c>
      <c r="I2248" s="2">
        <f>IF(INPUTS!$B$13=0, H2248&lt;=0, H2248&lt;INPUTS!$B$13)</f>
        <v/>
      </c>
      <c r="J2248" s="2">
        <f>INPUTS!$B$21 + INPUTS!$B$24*F2248 + INPUTS!$B$25*G2248</f>
        <v/>
      </c>
      <c r="K2248" s="2">
        <f>J2248&lt;INPUTS!$B$23</f>
        <v/>
      </c>
      <c r="L2248" s="2">
        <f>J2248&lt;INPUTS!$B$22</f>
        <v/>
      </c>
      <c r="M2248" s="2">
        <f>INPUTS!$B$26 + INPUTS!$B$29*F2248</f>
        <v/>
      </c>
      <c r="N2248" s="2">
        <f>M2248&lt;INPUTS!$B$28</f>
        <v/>
      </c>
      <c r="O2248" s="2">
        <f>M2248&lt;INPUTS!$B$27</f>
        <v/>
      </c>
      <c r="P2248" s="2">
        <f>INPUTS!$B$30 + (1-INPUTS!$B$18)*INPUTS!$B$19*G2248</f>
        <v/>
      </c>
      <c r="Q2248" s="2">
        <f>INPUTS!$B$31 + INPUTS!$B$32*P2248</f>
        <v/>
      </c>
      <c r="R2248" s="2">
        <f>IF(INPUTS!$B$13=0, Q2248&lt;=0, Q2248&lt;INPUTS!$B$13)</f>
        <v/>
      </c>
      <c r="S2248" s="2">
        <f>OR(I2248,K2248,N2248,R2248)</f>
        <v/>
      </c>
      <c r="T2248" s="2">
        <f>OR(I2248,L2248,O2248,R2248)</f>
        <v/>
      </c>
    </row>
    <row r="2249">
      <c r="A2249" s="2" t="n">
        <v>-175</v>
      </c>
      <c r="B2249" s="2" t="n">
        <v>-125</v>
      </c>
      <c r="C2249" s="2" t="n">
        <v>-125</v>
      </c>
      <c r="D2249" s="2">
        <f>(A2249+B2249)/2 + C2249/2</f>
        <v/>
      </c>
      <c r="E2249" s="2">
        <f>SQRT(A2249^2+B2249^2+C2249^2)</f>
        <v/>
      </c>
      <c r="F2249" s="2">
        <f>INPUTS!$B$8*A2249+INPUTS!$B$9*D2249+INPUTS!$B$10*B2249</f>
        <v/>
      </c>
      <c r="G2249" s="2">
        <f>INPUTS!$B$11*A2249/10000</f>
        <v/>
      </c>
      <c r="H2249" s="2">
        <f>MAX(0, (INPUTS!$B$14+INPUTS!$B$16*INPUTS!$B$15) + (1-INPUTS!$B$18)*INPUTS!$B$19*G2249 - INPUTS!$B$17 - INPUTS!$B$20*MAX(0, -F2249))</f>
        <v/>
      </c>
      <c r="I2249" s="2">
        <f>IF(INPUTS!$B$13=0, H2249&lt;=0, H2249&lt;INPUTS!$B$13)</f>
        <v/>
      </c>
      <c r="J2249" s="2">
        <f>INPUTS!$B$21 + INPUTS!$B$24*F2249 + INPUTS!$B$25*G2249</f>
        <v/>
      </c>
      <c r="K2249" s="2">
        <f>J2249&lt;INPUTS!$B$23</f>
        <v/>
      </c>
      <c r="L2249" s="2">
        <f>J2249&lt;INPUTS!$B$22</f>
        <v/>
      </c>
      <c r="M2249" s="2">
        <f>INPUTS!$B$26 + INPUTS!$B$29*F2249</f>
        <v/>
      </c>
      <c r="N2249" s="2">
        <f>M2249&lt;INPUTS!$B$28</f>
        <v/>
      </c>
      <c r="O2249" s="2">
        <f>M2249&lt;INPUTS!$B$27</f>
        <v/>
      </c>
      <c r="P2249" s="2">
        <f>INPUTS!$B$30 + (1-INPUTS!$B$18)*INPUTS!$B$19*G2249</f>
        <v/>
      </c>
      <c r="Q2249" s="2">
        <f>INPUTS!$B$31 + INPUTS!$B$32*P2249</f>
        <v/>
      </c>
      <c r="R2249" s="2">
        <f>IF(INPUTS!$B$13=0, Q2249&lt;=0, Q2249&lt;INPUTS!$B$13)</f>
        <v/>
      </c>
      <c r="S2249" s="2">
        <f>OR(I2249,K2249,N2249,R2249)</f>
        <v/>
      </c>
      <c r="T2249" s="2">
        <f>OR(I2249,L2249,O2249,R2249)</f>
        <v/>
      </c>
    </row>
    <row r="2250">
      <c r="A2250" s="2" t="n">
        <v>-175</v>
      </c>
      <c r="B2250" s="2" t="n">
        <v>-125</v>
      </c>
      <c r="C2250" s="2" t="n">
        <v>-100</v>
      </c>
      <c r="D2250" s="2">
        <f>(A2250+B2250)/2 + C2250/2</f>
        <v/>
      </c>
      <c r="E2250" s="2">
        <f>SQRT(A2250^2+B2250^2+C2250^2)</f>
        <v/>
      </c>
      <c r="F2250" s="2">
        <f>INPUTS!$B$8*A2250+INPUTS!$B$9*D2250+INPUTS!$B$10*B2250</f>
        <v/>
      </c>
      <c r="G2250" s="2">
        <f>INPUTS!$B$11*A2250/10000</f>
        <v/>
      </c>
      <c r="H2250" s="2">
        <f>MAX(0, (INPUTS!$B$14+INPUTS!$B$16*INPUTS!$B$15) + (1-INPUTS!$B$18)*INPUTS!$B$19*G2250 - INPUTS!$B$17 - INPUTS!$B$20*MAX(0, -F2250))</f>
        <v/>
      </c>
      <c r="I2250" s="2">
        <f>IF(INPUTS!$B$13=0, H2250&lt;=0, H2250&lt;INPUTS!$B$13)</f>
        <v/>
      </c>
      <c r="J2250" s="2">
        <f>INPUTS!$B$21 + INPUTS!$B$24*F2250 + INPUTS!$B$25*G2250</f>
        <v/>
      </c>
      <c r="K2250" s="2">
        <f>J2250&lt;INPUTS!$B$23</f>
        <v/>
      </c>
      <c r="L2250" s="2">
        <f>J2250&lt;INPUTS!$B$22</f>
        <v/>
      </c>
      <c r="M2250" s="2">
        <f>INPUTS!$B$26 + INPUTS!$B$29*F2250</f>
        <v/>
      </c>
      <c r="N2250" s="2">
        <f>M2250&lt;INPUTS!$B$28</f>
        <v/>
      </c>
      <c r="O2250" s="2">
        <f>M2250&lt;INPUTS!$B$27</f>
        <v/>
      </c>
      <c r="P2250" s="2">
        <f>INPUTS!$B$30 + (1-INPUTS!$B$18)*INPUTS!$B$19*G2250</f>
        <v/>
      </c>
      <c r="Q2250" s="2">
        <f>INPUTS!$B$31 + INPUTS!$B$32*P2250</f>
        <v/>
      </c>
      <c r="R2250" s="2">
        <f>IF(INPUTS!$B$13=0, Q2250&lt;=0, Q2250&lt;INPUTS!$B$13)</f>
        <v/>
      </c>
      <c r="S2250" s="2">
        <f>OR(I2250,K2250,N2250,R2250)</f>
        <v/>
      </c>
      <c r="T2250" s="2">
        <f>OR(I2250,L2250,O2250,R2250)</f>
        <v/>
      </c>
    </row>
    <row r="2251">
      <c r="A2251" s="2" t="n">
        <v>-175</v>
      </c>
      <c r="B2251" s="2" t="n">
        <v>-125</v>
      </c>
      <c r="C2251" s="2" t="n">
        <v>-75</v>
      </c>
      <c r="D2251" s="2">
        <f>(A2251+B2251)/2 + C2251/2</f>
        <v/>
      </c>
      <c r="E2251" s="2">
        <f>SQRT(A2251^2+B2251^2+C2251^2)</f>
        <v/>
      </c>
      <c r="F2251" s="2">
        <f>INPUTS!$B$8*A2251+INPUTS!$B$9*D2251+INPUTS!$B$10*B2251</f>
        <v/>
      </c>
      <c r="G2251" s="2">
        <f>INPUTS!$B$11*A2251/10000</f>
        <v/>
      </c>
      <c r="H2251" s="2">
        <f>MAX(0, (INPUTS!$B$14+INPUTS!$B$16*INPUTS!$B$15) + (1-INPUTS!$B$18)*INPUTS!$B$19*G2251 - INPUTS!$B$17 - INPUTS!$B$20*MAX(0, -F2251))</f>
        <v/>
      </c>
      <c r="I2251" s="2">
        <f>IF(INPUTS!$B$13=0, H2251&lt;=0, H2251&lt;INPUTS!$B$13)</f>
        <v/>
      </c>
      <c r="J2251" s="2">
        <f>INPUTS!$B$21 + INPUTS!$B$24*F2251 + INPUTS!$B$25*G2251</f>
        <v/>
      </c>
      <c r="K2251" s="2">
        <f>J2251&lt;INPUTS!$B$23</f>
        <v/>
      </c>
      <c r="L2251" s="2">
        <f>J2251&lt;INPUTS!$B$22</f>
        <v/>
      </c>
      <c r="M2251" s="2">
        <f>INPUTS!$B$26 + INPUTS!$B$29*F2251</f>
        <v/>
      </c>
      <c r="N2251" s="2">
        <f>M2251&lt;INPUTS!$B$28</f>
        <v/>
      </c>
      <c r="O2251" s="2">
        <f>M2251&lt;INPUTS!$B$27</f>
        <v/>
      </c>
      <c r="P2251" s="2">
        <f>INPUTS!$B$30 + (1-INPUTS!$B$18)*INPUTS!$B$19*G2251</f>
        <v/>
      </c>
      <c r="Q2251" s="2">
        <f>INPUTS!$B$31 + INPUTS!$B$32*P2251</f>
        <v/>
      </c>
      <c r="R2251" s="2">
        <f>IF(INPUTS!$B$13=0, Q2251&lt;=0, Q2251&lt;INPUTS!$B$13)</f>
        <v/>
      </c>
      <c r="S2251" s="2">
        <f>OR(I2251,K2251,N2251,R2251)</f>
        <v/>
      </c>
      <c r="T2251" s="2">
        <f>OR(I2251,L2251,O2251,R2251)</f>
        <v/>
      </c>
    </row>
    <row r="2252">
      <c r="A2252" s="2" t="n">
        <v>-175</v>
      </c>
      <c r="B2252" s="2" t="n">
        <v>-125</v>
      </c>
      <c r="C2252" s="2" t="n">
        <v>-50</v>
      </c>
      <c r="D2252" s="2">
        <f>(A2252+B2252)/2 + C2252/2</f>
        <v/>
      </c>
      <c r="E2252" s="2">
        <f>SQRT(A2252^2+B2252^2+C2252^2)</f>
        <v/>
      </c>
      <c r="F2252" s="2">
        <f>INPUTS!$B$8*A2252+INPUTS!$B$9*D2252+INPUTS!$B$10*B2252</f>
        <v/>
      </c>
      <c r="G2252" s="2">
        <f>INPUTS!$B$11*A2252/10000</f>
        <v/>
      </c>
      <c r="H2252" s="2">
        <f>MAX(0, (INPUTS!$B$14+INPUTS!$B$16*INPUTS!$B$15) + (1-INPUTS!$B$18)*INPUTS!$B$19*G2252 - INPUTS!$B$17 - INPUTS!$B$20*MAX(0, -F2252))</f>
        <v/>
      </c>
      <c r="I2252" s="2">
        <f>IF(INPUTS!$B$13=0, H2252&lt;=0, H2252&lt;INPUTS!$B$13)</f>
        <v/>
      </c>
      <c r="J2252" s="2">
        <f>INPUTS!$B$21 + INPUTS!$B$24*F2252 + INPUTS!$B$25*G2252</f>
        <v/>
      </c>
      <c r="K2252" s="2">
        <f>J2252&lt;INPUTS!$B$23</f>
        <v/>
      </c>
      <c r="L2252" s="2">
        <f>J2252&lt;INPUTS!$B$22</f>
        <v/>
      </c>
      <c r="M2252" s="2">
        <f>INPUTS!$B$26 + INPUTS!$B$29*F2252</f>
        <v/>
      </c>
      <c r="N2252" s="2">
        <f>M2252&lt;INPUTS!$B$28</f>
        <v/>
      </c>
      <c r="O2252" s="2">
        <f>M2252&lt;INPUTS!$B$27</f>
        <v/>
      </c>
      <c r="P2252" s="2">
        <f>INPUTS!$B$30 + (1-INPUTS!$B$18)*INPUTS!$B$19*G2252</f>
        <v/>
      </c>
      <c r="Q2252" s="2">
        <f>INPUTS!$B$31 + INPUTS!$B$32*P2252</f>
        <v/>
      </c>
      <c r="R2252" s="2">
        <f>IF(INPUTS!$B$13=0, Q2252&lt;=0, Q2252&lt;INPUTS!$B$13)</f>
        <v/>
      </c>
      <c r="S2252" s="2">
        <f>OR(I2252,K2252,N2252,R2252)</f>
        <v/>
      </c>
      <c r="T2252" s="2">
        <f>OR(I2252,L2252,O2252,R2252)</f>
        <v/>
      </c>
    </row>
    <row r="2253">
      <c r="A2253" s="2" t="n">
        <v>-175</v>
      </c>
      <c r="B2253" s="2" t="n">
        <v>-125</v>
      </c>
      <c r="C2253" s="2" t="n">
        <v>-25</v>
      </c>
      <c r="D2253" s="2">
        <f>(A2253+B2253)/2 + C2253/2</f>
        <v/>
      </c>
      <c r="E2253" s="2">
        <f>SQRT(A2253^2+B2253^2+C2253^2)</f>
        <v/>
      </c>
      <c r="F2253" s="2">
        <f>INPUTS!$B$8*A2253+INPUTS!$B$9*D2253+INPUTS!$B$10*B2253</f>
        <v/>
      </c>
      <c r="G2253" s="2">
        <f>INPUTS!$B$11*A2253/10000</f>
        <v/>
      </c>
      <c r="H2253" s="2">
        <f>MAX(0, (INPUTS!$B$14+INPUTS!$B$16*INPUTS!$B$15) + (1-INPUTS!$B$18)*INPUTS!$B$19*G2253 - INPUTS!$B$17 - INPUTS!$B$20*MAX(0, -F2253))</f>
        <v/>
      </c>
      <c r="I2253" s="2">
        <f>IF(INPUTS!$B$13=0, H2253&lt;=0, H2253&lt;INPUTS!$B$13)</f>
        <v/>
      </c>
      <c r="J2253" s="2">
        <f>INPUTS!$B$21 + INPUTS!$B$24*F2253 + INPUTS!$B$25*G2253</f>
        <v/>
      </c>
      <c r="K2253" s="2">
        <f>J2253&lt;INPUTS!$B$23</f>
        <v/>
      </c>
      <c r="L2253" s="2">
        <f>J2253&lt;INPUTS!$B$22</f>
        <v/>
      </c>
      <c r="M2253" s="2">
        <f>INPUTS!$B$26 + INPUTS!$B$29*F2253</f>
        <v/>
      </c>
      <c r="N2253" s="2">
        <f>M2253&lt;INPUTS!$B$28</f>
        <v/>
      </c>
      <c r="O2253" s="2">
        <f>M2253&lt;INPUTS!$B$27</f>
        <v/>
      </c>
      <c r="P2253" s="2">
        <f>INPUTS!$B$30 + (1-INPUTS!$B$18)*INPUTS!$B$19*G2253</f>
        <v/>
      </c>
      <c r="Q2253" s="2">
        <f>INPUTS!$B$31 + INPUTS!$B$32*P2253</f>
        <v/>
      </c>
      <c r="R2253" s="2">
        <f>IF(INPUTS!$B$13=0, Q2253&lt;=0, Q2253&lt;INPUTS!$B$13)</f>
        <v/>
      </c>
      <c r="S2253" s="2">
        <f>OR(I2253,K2253,N2253,R2253)</f>
        <v/>
      </c>
      <c r="T2253" s="2">
        <f>OR(I2253,L2253,O2253,R2253)</f>
        <v/>
      </c>
    </row>
    <row r="2254">
      <c r="A2254" s="2" t="n">
        <v>-175</v>
      </c>
      <c r="B2254" s="2" t="n">
        <v>-125</v>
      </c>
      <c r="C2254" s="2" t="n">
        <v>0</v>
      </c>
      <c r="D2254" s="2">
        <f>(A2254+B2254)/2 + C2254/2</f>
        <v/>
      </c>
      <c r="E2254" s="2">
        <f>SQRT(A2254^2+B2254^2+C2254^2)</f>
        <v/>
      </c>
      <c r="F2254" s="2">
        <f>INPUTS!$B$8*A2254+INPUTS!$B$9*D2254+INPUTS!$B$10*B2254</f>
        <v/>
      </c>
      <c r="G2254" s="2">
        <f>INPUTS!$B$11*A2254/10000</f>
        <v/>
      </c>
      <c r="H2254" s="2">
        <f>MAX(0, (INPUTS!$B$14+INPUTS!$B$16*INPUTS!$B$15) + (1-INPUTS!$B$18)*INPUTS!$B$19*G2254 - INPUTS!$B$17 - INPUTS!$B$20*MAX(0, -F2254))</f>
        <v/>
      </c>
      <c r="I2254" s="2">
        <f>IF(INPUTS!$B$13=0, H2254&lt;=0, H2254&lt;INPUTS!$B$13)</f>
        <v/>
      </c>
      <c r="J2254" s="2">
        <f>INPUTS!$B$21 + INPUTS!$B$24*F2254 + INPUTS!$B$25*G2254</f>
        <v/>
      </c>
      <c r="K2254" s="2">
        <f>J2254&lt;INPUTS!$B$23</f>
        <v/>
      </c>
      <c r="L2254" s="2">
        <f>J2254&lt;INPUTS!$B$22</f>
        <v/>
      </c>
      <c r="M2254" s="2">
        <f>INPUTS!$B$26 + INPUTS!$B$29*F2254</f>
        <v/>
      </c>
      <c r="N2254" s="2">
        <f>M2254&lt;INPUTS!$B$28</f>
        <v/>
      </c>
      <c r="O2254" s="2">
        <f>M2254&lt;INPUTS!$B$27</f>
        <v/>
      </c>
      <c r="P2254" s="2">
        <f>INPUTS!$B$30 + (1-INPUTS!$B$18)*INPUTS!$B$19*G2254</f>
        <v/>
      </c>
      <c r="Q2254" s="2">
        <f>INPUTS!$B$31 + INPUTS!$B$32*P2254</f>
        <v/>
      </c>
      <c r="R2254" s="2">
        <f>IF(INPUTS!$B$13=0, Q2254&lt;=0, Q2254&lt;INPUTS!$B$13)</f>
        <v/>
      </c>
      <c r="S2254" s="2">
        <f>OR(I2254,K2254,N2254,R2254)</f>
        <v/>
      </c>
      <c r="T2254" s="2">
        <f>OR(I2254,L2254,O2254,R2254)</f>
        <v/>
      </c>
    </row>
    <row r="2255">
      <c r="A2255" s="2" t="n">
        <v>-175</v>
      </c>
      <c r="B2255" s="2" t="n">
        <v>-125</v>
      </c>
      <c r="C2255" s="2" t="n">
        <v>25</v>
      </c>
      <c r="D2255" s="2">
        <f>(A2255+B2255)/2 + C2255/2</f>
        <v/>
      </c>
      <c r="E2255" s="2">
        <f>SQRT(A2255^2+B2255^2+C2255^2)</f>
        <v/>
      </c>
      <c r="F2255" s="2">
        <f>INPUTS!$B$8*A2255+INPUTS!$B$9*D2255+INPUTS!$B$10*B2255</f>
        <v/>
      </c>
      <c r="G2255" s="2">
        <f>INPUTS!$B$11*A2255/10000</f>
        <v/>
      </c>
      <c r="H2255" s="2">
        <f>MAX(0, (INPUTS!$B$14+INPUTS!$B$16*INPUTS!$B$15) + (1-INPUTS!$B$18)*INPUTS!$B$19*G2255 - INPUTS!$B$17 - INPUTS!$B$20*MAX(0, -F2255))</f>
        <v/>
      </c>
      <c r="I2255" s="2">
        <f>IF(INPUTS!$B$13=0, H2255&lt;=0, H2255&lt;INPUTS!$B$13)</f>
        <v/>
      </c>
      <c r="J2255" s="2">
        <f>INPUTS!$B$21 + INPUTS!$B$24*F2255 + INPUTS!$B$25*G2255</f>
        <v/>
      </c>
      <c r="K2255" s="2">
        <f>J2255&lt;INPUTS!$B$23</f>
        <v/>
      </c>
      <c r="L2255" s="2">
        <f>J2255&lt;INPUTS!$B$22</f>
        <v/>
      </c>
      <c r="M2255" s="2">
        <f>INPUTS!$B$26 + INPUTS!$B$29*F2255</f>
        <v/>
      </c>
      <c r="N2255" s="2">
        <f>M2255&lt;INPUTS!$B$28</f>
        <v/>
      </c>
      <c r="O2255" s="2">
        <f>M2255&lt;INPUTS!$B$27</f>
        <v/>
      </c>
      <c r="P2255" s="2">
        <f>INPUTS!$B$30 + (1-INPUTS!$B$18)*INPUTS!$B$19*G2255</f>
        <v/>
      </c>
      <c r="Q2255" s="2">
        <f>INPUTS!$B$31 + INPUTS!$B$32*P2255</f>
        <v/>
      </c>
      <c r="R2255" s="2">
        <f>IF(INPUTS!$B$13=0, Q2255&lt;=0, Q2255&lt;INPUTS!$B$13)</f>
        <v/>
      </c>
      <c r="S2255" s="2">
        <f>OR(I2255,K2255,N2255,R2255)</f>
        <v/>
      </c>
      <c r="T2255" s="2">
        <f>OR(I2255,L2255,O2255,R2255)</f>
        <v/>
      </c>
    </row>
    <row r="2256">
      <c r="A2256" s="2" t="n">
        <v>-175</v>
      </c>
      <c r="B2256" s="2" t="n">
        <v>-125</v>
      </c>
      <c r="C2256" s="2" t="n">
        <v>50</v>
      </c>
      <c r="D2256" s="2">
        <f>(A2256+B2256)/2 + C2256/2</f>
        <v/>
      </c>
      <c r="E2256" s="2">
        <f>SQRT(A2256^2+B2256^2+C2256^2)</f>
        <v/>
      </c>
      <c r="F2256" s="2">
        <f>INPUTS!$B$8*A2256+INPUTS!$B$9*D2256+INPUTS!$B$10*B2256</f>
        <v/>
      </c>
      <c r="G2256" s="2">
        <f>INPUTS!$B$11*A2256/10000</f>
        <v/>
      </c>
      <c r="H2256" s="2">
        <f>MAX(0, (INPUTS!$B$14+INPUTS!$B$16*INPUTS!$B$15) + (1-INPUTS!$B$18)*INPUTS!$B$19*G2256 - INPUTS!$B$17 - INPUTS!$B$20*MAX(0, -F2256))</f>
        <v/>
      </c>
      <c r="I2256" s="2">
        <f>IF(INPUTS!$B$13=0, H2256&lt;=0, H2256&lt;INPUTS!$B$13)</f>
        <v/>
      </c>
      <c r="J2256" s="2">
        <f>INPUTS!$B$21 + INPUTS!$B$24*F2256 + INPUTS!$B$25*G2256</f>
        <v/>
      </c>
      <c r="K2256" s="2">
        <f>J2256&lt;INPUTS!$B$23</f>
        <v/>
      </c>
      <c r="L2256" s="2">
        <f>J2256&lt;INPUTS!$B$22</f>
        <v/>
      </c>
      <c r="M2256" s="2">
        <f>INPUTS!$B$26 + INPUTS!$B$29*F2256</f>
        <v/>
      </c>
      <c r="N2256" s="2">
        <f>M2256&lt;INPUTS!$B$28</f>
        <v/>
      </c>
      <c r="O2256" s="2">
        <f>M2256&lt;INPUTS!$B$27</f>
        <v/>
      </c>
      <c r="P2256" s="2">
        <f>INPUTS!$B$30 + (1-INPUTS!$B$18)*INPUTS!$B$19*G2256</f>
        <v/>
      </c>
      <c r="Q2256" s="2">
        <f>INPUTS!$B$31 + INPUTS!$B$32*P2256</f>
        <v/>
      </c>
      <c r="R2256" s="2">
        <f>IF(INPUTS!$B$13=0, Q2256&lt;=0, Q2256&lt;INPUTS!$B$13)</f>
        <v/>
      </c>
      <c r="S2256" s="2">
        <f>OR(I2256,K2256,N2256,R2256)</f>
        <v/>
      </c>
      <c r="T2256" s="2">
        <f>OR(I2256,L2256,O2256,R2256)</f>
        <v/>
      </c>
    </row>
    <row r="2257">
      <c r="A2257" s="2" t="n">
        <v>-175</v>
      </c>
      <c r="B2257" s="2" t="n">
        <v>-125</v>
      </c>
      <c r="C2257" s="2" t="n">
        <v>75</v>
      </c>
      <c r="D2257" s="2">
        <f>(A2257+B2257)/2 + C2257/2</f>
        <v/>
      </c>
      <c r="E2257" s="2">
        <f>SQRT(A2257^2+B2257^2+C2257^2)</f>
        <v/>
      </c>
      <c r="F2257" s="2">
        <f>INPUTS!$B$8*A2257+INPUTS!$B$9*D2257+INPUTS!$B$10*B2257</f>
        <v/>
      </c>
      <c r="G2257" s="2">
        <f>INPUTS!$B$11*A2257/10000</f>
        <v/>
      </c>
      <c r="H2257" s="2">
        <f>MAX(0, (INPUTS!$B$14+INPUTS!$B$16*INPUTS!$B$15) + (1-INPUTS!$B$18)*INPUTS!$B$19*G2257 - INPUTS!$B$17 - INPUTS!$B$20*MAX(0, -F2257))</f>
        <v/>
      </c>
      <c r="I2257" s="2">
        <f>IF(INPUTS!$B$13=0, H2257&lt;=0, H2257&lt;INPUTS!$B$13)</f>
        <v/>
      </c>
      <c r="J2257" s="2">
        <f>INPUTS!$B$21 + INPUTS!$B$24*F2257 + INPUTS!$B$25*G2257</f>
        <v/>
      </c>
      <c r="K2257" s="2">
        <f>J2257&lt;INPUTS!$B$23</f>
        <v/>
      </c>
      <c r="L2257" s="2">
        <f>J2257&lt;INPUTS!$B$22</f>
        <v/>
      </c>
      <c r="M2257" s="2">
        <f>INPUTS!$B$26 + INPUTS!$B$29*F2257</f>
        <v/>
      </c>
      <c r="N2257" s="2">
        <f>M2257&lt;INPUTS!$B$28</f>
        <v/>
      </c>
      <c r="O2257" s="2">
        <f>M2257&lt;INPUTS!$B$27</f>
        <v/>
      </c>
      <c r="P2257" s="2">
        <f>INPUTS!$B$30 + (1-INPUTS!$B$18)*INPUTS!$B$19*G2257</f>
        <v/>
      </c>
      <c r="Q2257" s="2">
        <f>INPUTS!$B$31 + INPUTS!$B$32*P2257</f>
        <v/>
      </c>
      <c r="R2257" s="2">
        <f>IF(INPUTS!$B$13=0, Q2257&lt;=0, Q2257&lt;INPUTS!$B$13)</f>
        <v/>
      </c>
      <c r="S2257" s="2">
        <f>OR(I2257,K2257,N2257,R2257)</f>
        <v/>
      </c>
      <c r="T2257" s="2">
        <f>OR(I2257,L2257,O2257,R2257)</f>
        <v/>
      </c>
    </row>
    <row r="2258">
      <c r="A2258" s="2" t="n">
        <v>-175</v>
      </c>
      <c r="B2258" s="2" t="n">
        <v>-125</v>
      </c>
      <c r="C2258" s="2" t="n">
        <v>100</v>
      </c>
      <c r="D2258" s="2">
        <f>(A2258+B2258)/2 + C2258/2</f>
        <v/>
      </c>
      <c r="E2258" s="2">
        <f>SQRT(A2258^2+B2258^2+C2258^2)</f>
        <v/>
      </c>
      <c r="F2258" s="2">
        <f>INPUTS!$B$8*A2258+INPUTS!$B$9*D2258+INPUTS!$B$10*B2258</f>
        <v/>
      </c>
      <c r="G2258" s="2">
        <f>INPUTS!$B$11*A2258/10000</f>
        <v/>
      </c>
      <c r="H2258" s="2">
        <f>MAX(0, (INPUTS!$B$14+INPUTS!$B$16*INPUTS!$B$15) + (1-INPUTS!$B$18)*INPUTS!$B$19*G2258 - INPUTS!$B$17 - INPUTS!$B$20*MAX(0, -F2258))</f>
        <v/>
      </c>
      <c r="I2258" s="2">
        <f>IF(INPUTS!$B$13=0, H2258&lt;=0, H2258&lt;INPUTS!$B$13)</f>
        <v/>
      </c>
      <c r="J2258" s="2">
        <f>INPUTS!$B$21 + INPUTS!$B$24*F2258 + INPUTS!$B$25*G2258</f>
        <v/>
      </c>
      <c r="K2258" s="2">
        <f>J2258&lt;INPUTS!$B$23</f>
        <v/>
      </c>
      <c r="L2258" s="2">
        <f>J2258&lt;INPUTS!$B$22</f>
        <v/>
      </c>
      <c r="M2258" s="2">
        <f>INPUTS!$B$26 + INPUTS!$B$29*F2258</f>
        <v/>
      </c>
      <c r="N2258" s="2">
        <f>M2258&lt;INPUTS!$B$28</f>
        <v/>
      </c>
      <c r="O2258" s="2">
        <f>M2258&lt;INPUTS!$B$27</f>
        <v/>
      </c>
      <c r="P2258" s="2">
        <f>INPUTS!$B$30 + (1-INPUTS!$B$18)*INPUTS!$B$19*G2258</f>
        <v/>
      </c>
      <c r="Q2258" s="2">
        <f>INPUTS!$B$31 + INPUTS!$B$32*P2258</f>
        <v/>
      </c>
      <c r="R2258" s="2">
        <f>IF(INPUTS!$B$13=0, Q2258&lt;=0, Q2258&lt;INPUTS!$B$13)</f>
        <v/>
      </c>
      <c r="S2258" s="2">
        <f>OR(I2258,K2258,N2258,R2258)</f>
        <v/>
      </c>
      <c r="T2258" s="2">
        <f>OR(I2258,L2258,O2258,R2258)</f>
        <v/>
      </c>
    </row>
    <row r="2259">
      <c r="A2259" s="2" t="n">
        <v>-175</v>
      </c>
      <c r="B2259" s="2" t="n">
        <v>-125</v>
      </c>
      <c r="C2259" s="2" t="n">
        <v>125</v>
      </c>
      <c r="D2259" s="2">
        <f>(A2259+B2259)/2 + C2259/2</f>
        <v/>
      </c>
      <c r="E2259" s="2">
        <f>SQRT(A2259^2+B2259^2+C2259^2)</f>
        <v/>
      </c>
      <c r="F2259" s="2">
        <f>INPUTS!$B$8*A2259+INPUTS!$B$9*D2259+INPUTS!$B$10*B2259</f>
        <v/>
      </c>
      <c r="G2259" s="2">
        <f>INPUTS!$B$11*A2259/10000</f>
        <v/>
      </c>
      <c r="H2259" s="2">
        <f>MAX(0, (INPUTS!$B$14+INPUTS!$B$16*INPUTS!$B$15) + (1-INPUTS!$B$18)*INPUTS!$B$19*G2259 - INPUTS!$B$17 - INPUTS!$B$20*MAX(0, -F2259))</f>
        <v/>
      </c>
      <c r="I2259" s="2">
        <f>IF(INPUTS!$B$13=0, H2259&lt;=0, H2259&lt;INPUTS!$B$13)</f>
        <v/>
      </c>
      <c r="J2259" s="2">
        <f>INPUTS!$B$21 + INPUTS!$B$24*F2259 + INPUTS!$B$25*G2259</f>
        <v/>
      </c>
      <c r="K2259" s="2">
        <f>J2259&lt;INPUTS!$B$23</f>
        <v/>
      </c>
      <c r="L2259" s="2">
        <f>J2259&lt;INPUTS!$B$22</f>
        <v/>
      </c>
      <c r="M2259" s="2">
        <f>INPUTS!$B$26 + INPUTS!$B$29*F2259</f>
        <v/>
      </c>
      <c r="N2259" s="2">
        <f>M2259&lt;INPUTS!$B$28</f>
        <v/>
      </c>
      <c r="O2259" s="2">
        <f>M2259&lt;INPUTS!$B$27</f>
        <v/>
      </c>
      <c r="P2259" s="2">
        <f>INPUTS!$B$30 + (1-INPUTS!$B$18)*INPUTS!$B$19*G2259</f>
        <v/>
      </c>
      <c r="Q2259" s="2">
        <f>INPUTS!$B$31 + INPUTS!$B$32*P2259</f>
        <v/>
      </c>
      <c r="R2259" s="2">
        <f>IF(INPUTS!$B$13=0, Q2259&lt;=0, Q2259&lt;INPUTS!$B$13)</f>
        <v/>
      </c>
      <c r="S2259" s="2">
        <f>OR(I2259,K2259,N2259,R2259)</f>
        <v/>
      </c>
      <c r="T2259" s="2">
        <f>OR(I2259,L2259,O2259,R2259)</f>
        <v/>
      </c>
    </row>
    <row r="2260">
      <c r="A2260" s="2" t="n">
        <v>-175</v>
      </c>
      <c r="B2260" s="2" t="n">
        <v>-125</v>
      </c>
      <c r="C2260" s="2" t="n">
        <v>150</v>
      </c>
      <c r="D2260" s="2">
        <f>(A2260+B2260)/2 + C2260/2</f>
        <v/>
      </c>
      <c r="E2260" s="2">
        <f>SQRT(A2260^2+B2260^2+C2260^2)</f>
        <v/>
      </c>
      <c r="F2260" s="2">
        <f>INPUTS!$B$8*A2260+INPUTS!$B$9*D2260+INPUTS!$B$10*B2260</f>
        <v/>
      </c>
      <c r="G2260" s="2">
        <f>INPUTS!$B$11*A2260/10000</f>
        <v/>
      </c>
      <c r="H2260" s="2">
        <f>MAX(0, (INPUTS!$B$14+INPUTS!$B$16*INPUTS!$B$15) + (1-INPUTS!$B$18)*INPUTS!$B$19*G2260 - INPUTS!$B$17 - INPUTS!$B$20*MAX(0, -F2260))</f>
        <v/>
      </c>
      <c r="I2260" s="2">
        <f>IF(INPUTS!$B$13=0, H2260&lt;=0, H2260&lt;INPUTS!$B$13)</f>
        <v/>
      </c>
      <c r="J2260" s="2">
        <f>INPUTS!$B$21 + INPUTS!$B$24*F2260 + INPUTS!$B$25*G2260</f>
        <v/>
      </c>
      <c r="K2260" s="2">
        <f>J2260&lt;INPUTS!$B$23</f>
        <v/>
      </c>
      <c r="L2260" s="2">
        <f>J2260&lt;INPUTS!$B$22</f>
        <v/>
      </c>
      <c r="M2260" s="2">
        <f>INPUTS!$B$26 + INPUTS!$B$29*F2260</f>
        <v/>
      </c>
      <c r="N2260" s="2">
        <f>M2260&lt;INPUTS!$B$28</f>
        <v/>
      </c>
      <c r="O2260" s="2">
        <f>M2260&lt;INPUTS!$B$27</f>
        <v/>
      </c>
      <c r="P2260" s="2">
        <f>INPUTS!$B$30 + (1-INPUTS!$B$18)*INPUTS!$B$19*G2260</f>
        <v/>
      </c>
      <c r="Q2260" s="2">
        <f>INPUTS!$B$31 + INPUTS!$B$32*P2260</f>
        <v/>
      </c>
      <c r="R2260" s="2">
        <f>IF(INPUTS!$B$13=0, Q2260&lt;=0, Q2260&lt;INPUTS!$B$13)</f>
        <v/>
      </c>
      <c r="S2260" s="2">
        <f>OR(I2260,K2260,N2260,R2260)</f>
        <v/>
      </c>
      <c r="T2260" s="2">
        <f>OR(I2260,L2260,O2260,R2260)</f>
        <v/>
      </c>
    </row>
    <row r="2261">
      <c r="A2261" s="2" t="n">
        <v>-175</v>
      </c>
      <c r="B2261" s="2" t="n">
        <v>-125</v>
      </c>
      <c r="C2261" s="2" t="n">
        <v>175</v>
      </c>
      <c r="D2261" s="2">
        <f>(A2261+B2261)/2 + C2261/2</f>
        <v/>
      </c>
      <c r="E2261" s="2">
        <f>SQRT(A2261^2+B2261^2+C2261^2)</f>
        <v/>
      </c>
      <c r="F2261" s="2">
        <f>INPUTS!$B$8*A2261+INPUTS!$B$9*D2261+INPUTS!$B$10*B2261</f>
        <v/>
      </c>
      <c r="G2261" s="2">
        <f>INPUTS!$B$11*A2261/10000</f>
        <v/>
      </c>
      <c r="H2261" s="2">
        <f>MAX(0, (INPUTS!$B$14+INPUTS!$B$16*INPUTS!$B$15) + (1-INPUTS!$B$18)*INPUTS!$B$19*G2261 - INPUTS!$B$17 - INPUTS!$B$20*MAX(0, -F2261))</f>
        <v/>
      </c>
      <c r="I2261" s="2">
        <f>IF(INPUTS!$B$13=0, H2261&lt;=0, H2261&lt;INPUTS!$B$13)</f>
        <v/>
      </c>
      <c r="J2261" s="2">
        <f>INPUTS!$B$21 + INPUTS!$B$24*F2261 + INPUTS!$B$25*G2261</f>
        <v/>
      </c>
      <c r="K2261" s="2">
        <f>J2261&lt;INPUTS!$B$23</f>
        <v/>
      </c>
      <c r="L2261" s="2">
        <f>J2261&lt;INPUTS!$B$22</f>
        <v/>
      </c>
      <c r="M2261" s="2">
        <f>INPUTS!$B$26 + INPUTS!$B$29*F2261</f>
        <v/>
      </c>
      <c r="N2261" s="2">
        <f>M2261&lt;INPUTS!$B$28</f>
        <v/>
      </c>
      <c r="O2261" s="2">
        <f>M2261&lt;INPUTS!$B$27</f>
        <v/>
      </c>
      <c r="P2261" s="2">
        <f>INPUTS!$B$30 + (1-INPUTS!$B$18)*INPUTS!$B$19*G2261</f>
        <v/>
      </c>
      <c r="Q2261" s="2">
        <f>INPUTS!$B$31 + INPUTS!$B$32*P2261</f>
        <v/>
      </c>
      <c r="R2261" s="2">
        <f>IF(INPUTS!$B$13=0, Q2261&lt;=0, Q2261&lt;INPUTS!$B$13)</f>
        <v/>
      </c>
      <c r="S2261" s="2">
        <f>OR(I2261,K2261,N2261,R2261)</f>
        <v/>
      </c>
      <c r="T2261" s="2">
        <f>OR(I2261,L2261,O2261,R2261)</f>
        <v/>
      </c>
    </row>
    <row r="2262">
      <c r="A2262" s="2" t="n">
        <v>-175</v>
      </c>
      <c r="B2262" s="2" t="n">
        <v>-125</v>
      </c>
      <c r="C2262" s="2" t="n">
        <v>200</v>
      </c>
      <c r="D2262" s="2">
        <f>(A2262+B2262)/2 + C2262/2</f>
        <v/>
      </c>
      <c r="E2262" s="2">
        <f>SQRT(A2262^2+B2262^2+C2262^2)</f>
        <v/>
      </c>
      <c r="F2262" s="2">
        <f>INPUTS!$B$8*A2262+INPUTS!$B$9*D2262+INPUTS!$B$10*B2262</f>
        <v/>
      </c>
      <c r="G2262" s="2">
        <f>INPUTS!$B$11*A2262/10000</f>
        <v/>
      </c>
      <c r="H2262" s="2">
        <f>MAX(0, (INPUTS!$B$14+INPUTS!$B$16*INPUTS!$B$15) + (1-INPUTS!$B$18)*INPUTS!$B$19*G2262 - INPUTS!$B$17 - INPUTS!$B$20*MAX(0, -F2262))</f>
        <v/>
      </c>
      <c r="I2262" s="2">
        <f>IF(INPUTS!$B$13=0, H2262&lt;=0, H2262&lt;INPUTS!$B$13)</f>
        <v/>
      </c>
      <c r="J2262" s="2">
        <f>INPUTS!$B$21 + INPUTS!$B$24*F2262 + INPUTS!$B$25*G2262</f>
        <v/>
      </c>
      <c r="K2262" s="2">
        <f>J2262&lt;INPUTS!$B$23</f>
        <v/>
      </c>
      <c r="L2262" s="2">
        <f>J2262&lt;INPUTS!$B$22</f>
        <v/>
      </c>
      <c r="M2262" s="2">
        <f>INPUTS!$B$26 + INPUTS!$B$29*F2262</f>
        <v/>
      </c>
      <c r="N2262" s="2">
        <f>M2262&lt;INPUTS!$B$28</f>
        <v/>
      </c>
      <c r="O2262" s="2">
        <f>M2262&lt;INPUTS!$B$27</f>
        <v/>
      </c>
      <c r="P2262" s="2">
        <f>INPUTS!$B$30 + (1-INPUTS!$B$18)*INPUTS!$B$19*G2262</f>
        <v/>
      </c>
      <c r="Q2262" s="2">
        <f>INPUTS!$B$31 + INPUTS!$B$32*P2262</f>
        <v/>
      </c>
      <c r="R2262" s="2">
        <f>IF(INPUTS!$B$13=0, Q2262&lt;=0, Q2262&lt;INPUTS!$B$13)</f>
        <v/>
      </c>
      <c r="S2262" s="2">
        <f>OR(I2262,K2262,N2262,R2262)</f>
        <v/>
      </c>
      <c r="T2262" s="2">
        <f>OR(I2262,L2262,O2262,R2262)</f>
        <v/>
      </c>
    </row>
    <row r="2263">
      <c r="A2263" s="2" t="n">
        <v>-175</v>
      </c>
      <c r="B2263" s="2" t="n">
        <v>-100</v>
      </c>
      <c r="C2263" s="2" t="n">
        <v>-200</v>
      </c>
      <c r="D2263" s="2">
        <f>(A2263+B2263)/2 + C2263/2</f>
        <v/>
      </c>
      <c r="E2263" s="2">
        <f>SQRT(A2263^2+B2263^2+C2263^2)</f>
        <v/>
      </c>
      <c r="F2263" s="2">
        <f>INPUTS!$B$8*A2263+INPUTS!$B$9*D2263+INPUTS!$B$10*B2263</f>
        <v/>
      </c>
      <c r="G2263" s="2">
        <f>INPUTS!$B$11*A2263/10000</f>
        <v/>
      </c>
      <c r="H2263" s="2">
        <f>MAX(0, (INPUTS!$B$14+INPUTS!$B$16*INPUTS!$B$15) + (1-INPUTS!$B$18)*INPUTS!$B$19*G2263 - INPUTS!$B$17 - INPUTS!$B$20*MAX(0, -F2263))</f>
        <v/>
      </c>
      <c r="I2263" s="2">
        <f>IF(INPUTS!$B$13=0, H2263&lt;=0, H2263&lt;INPUTS!$B$13)</f>
        <v/>
      </c>
      <c r="J2263" s="2">
        <f>INPUTS!$B$21 + INPUTS!$B$24*F2263 + INPUTS!$B$25*G2263</f>
        <v/>
      </c>
      <c r="K2263" s="2">
        <f>J2263&lt;INPUTS!$B$23</f>
        <v/>
      </c>
      <c r="L2263" s="2">
        <f>J2263&lt;INPUTS!$B$22</f>
        <v/>
      </c>
      <c r="M2263" s="2">
        <f>INPUTS!$B$26 + INPUTS!$B$29*F2263</f>
        <v/>
      </c>
      <c r="N2263" s="2">
        <f>M2263&lt;INPUTS!$B$28</f>
        <v/>
      </c>
      <c r="O2263" s="2">
        <f>M2263&lt;INPUTS!$B$27</f>
        <v/>
      </c>
      <c r="P2263" s="2">
        <f>INPUTS!$B$30 + (1-INPUTS!$B$18)*INPUTS!$B$19*G2263</f>
        <v/>
      </c>
      <c r="Q2263" s="2">
        <f>INPUTS!$B$31 + INPUTS!$B$32*P2263</f>
        <v/>
      </c>
      <c r="R2263" s="2">
        <f>IF(INPUTS!$B$13=0, Q2263&lt;=0, Q2263&lt;INPUTS!$B$13)</f>
        <v/>
      </c>
      <c r="S2263" s="2">
        <f>OR(I2263,K2263,N2263,R2263)</f>
        <v/>
      </c>
      <c r="T2263" s="2">
        <f>OR(I2263,L2263,O2263,R2263)</f>
        <v/>
      </c>
    </row>
    <row r="2264">
      <c r="A2264" s="2" t="n">
        <v>-175</v>
      </c>
      <c r="B2264" s="2" t="n">
        <v>-100</v>
      </c>
      <c r="C2264" s="2" t="n">
        <v>-175</v>
      </c>
      <c r="D2264" s="2">
        <f>(A2264+B2264)/2 + C2264/2</f>
        <v/>
      </c>
      <c r="E2264" s="2">
        <f>SQRT(A2264^2+B2264^2+C2264^2)</f>
        <v/>
      </c>
      <c r="F2264" s="2">
        <f>INPUTS!$B$8*A2264+INPUTS!$B$9*D2264+INPUTS!$B$10*B2264</f>
        <v/>
      </c>
      <c r="G2264" s="2">
        <f>INPUTS!$B$11*A2264/10000</f>
        <v/>
      </c>
      <c r="H2264" s="2">
        <f>MAX(0, (INPUTS!$B$14+INPUTS!$B$16*INPUTS!$B$15) + (1-INPUTS!$B$18)*INPUTS!$B$19*G2264 - INPUTS!$B$17 - INPUTS!$B$20*MAX(0, -F2264))</f>
        <v/>
      </c>
      <c r="I2264" s="2">
        <f>IF(INPUTS!$B$13=0, H2264&lt;=0, H2264&lt;INPUTS!$B$13)</f>
        <v/>
      </c>
      <c r="J2264" s="2">
        <f>INPUTS!$B$21 + INPUTS!$B$24*F2264 + INPUTS!$B$25*G2264</f>
        <v/>
      </c>
      <c r="K2264" s="2">
        <f>J2264&lt;INPUTS!$B$23</f>
        <v/>
      </c>
      <c r="L2264" s="2">
        <f>J2264&lt;INPUTS!$B$22</f>
        <v/>
      </c>
      <c r="M2264" s="2">
        <f>INPUTS!$B$26 + INPUTS!$B$29*F2264</f>
        <v/>
      </c>
      <c r="N2264" s="2">
        <f>M2264&lt;INPUTS!$B$28</f>
        <v/>
      </c>
      <c r="O2264" s="2">
        <f>M2264&lt;INPUTS!$B$27</f>
        <v/>
      </c>
      <c r="P2264" s="2">
        <f>INPUTS!$B$30 + (1-INPUTS!$B$18)*INPUTS!$B$19*G2264</f>
        <v/>
      </c>
      <c r="Q2264" s="2">
        <f>INPUTS!$B$31 + INPUTS!$B$32*P2264</f>
        <v/>
      </c>
      <c r="R2264" s="2">
        <f>IF(INPUTS!$B$13=0, Q2264&lt;=0, Q2264&lt;INPUTS!$B$13)</f>
        <v/>
      </c>
      <c r="S2264" s="2">
        <f>OR(I2264,K2264,N2264,R2264)</f>
        <v/>
      </c>
      <c r="T2264" s="2">
        <f>OR(I2264,L2264,O2264,R2264)</f>
        <v/>
      </c>
    </row>
    <row r="2265">
      <c r="A2265" s="2" t="n">
        <v>-175</v>
      </c>
      <c r="B2265" s="2" t="n">
        <v>-100</v>
      </c>
      <c r="C2265" s="2" t="n">
        <v>-150</v>
      </c>
      <c r="D2265" s="2">
        <f>(A2265+B2265)/2 + C2265/2</f>
        <v/>
      </c>
      <c r="E2265" s="2">
        <f>SQRT(A2265^2+B2265^2+C2265^2)</f>
        <v/>
      </c>
      <c r="F2265" s="2">
        <f>INPUTS!$B$8*A2265+INPUTS!$B$9*D2265+INPUTS!$B$10*B2265</f>
        <v/>
      </c>
      <c r="G2265" s="2">
        <f>INPUTS!$B$11*A2265/10000</f>
        <v/>
      </c>
      <c r="H2265" s="2">
        <f>MAX(0, (INPUTS!$B$14+INPUTS!$B$16*INPUTS!$B$15) + (1-INPUTS!$B$18)*INPUTS!$B$19*G2265 - INPUTS!$B$17 - INPUTS!$B$20*MAX(0, -F2265))</f>
        <v/>
      </c>
      <c r="I2265" s="2">
        <f>IF(INPUTS!$B$13=0, H2265&lt;=0, H2265&lt;INPUTS!$B$13)</f>
        <v/>
      </c>
      <c r="J2265" s="2">
        <f>INPUTS!$B$21 + INPUTS!$B$24*F2265 + INPUTS!$B$25*G2265</f>
        <v/>
      </c>
      <c r="K2265" s="2">
        <f>J2265&lt;INPUTS!$B$23</f>
        <v/>
      </c>
      <c r="L2265" s="2">
        <f>J2265&lt;INPUTS!$B$22</f>
        <v/>
      </c>
      <c r="M2265" s="2">
        <f>INPUTS!$B$26 + INPUTS!$B$29*F2265</f>
        <v/>
      </c>
      <c r="N2265" s="2">
        <f>M2265&lt;INPUTS!$B$28</f>
        <v/>
      </c>
      <c r="O2265" s="2">
        <f>M2265&lt;INPUTS!$B$27</f>
        <v/>
      </c>
      <c r="P2265" s="2">
        <f>INPUTS!$B$30 + (1-INPUTS!$B$18)*INPUTS!$B$19*G2265</f>
        <v/>
      </c>
      <c r="Q2265" s="2">
        <f>INPUTS!$B$31 + INPUTS!$B$32*P2265</f>
        <v/>
      </c>
      <c r="R2265" s="2">
        <f>IF(INPUTS!$B$13=0, Q2265&lt;=0, Q2265&lt;INPUTS!$B$13)</f>
        <v/>
      </c>
      <c r="S2265" s="2">
        <f>OR(I2265,K2265,N2265,R2265)</f>
        <v/>
      </c>
      <c r="T2265" s="2">
        <f>OR(I2265,L2265,O2265,R2265)</f>
        <v/>
      </c>
    </row>
    <row r="2266">
      <c r="A2266" s="2" t="n">
        <v>-175</v>
      </c>
      <c r="B2266" s="2" t="n">
        <v>-100</v>
      </c>
      <c r="C2266" s="2" t="n">
        <v>-125</v>
      </c>
      <c r="D2266" s="2">
        <f>(A2266+B2266)/2 + C2266/2</f>
        <v/>
      </c>
      <c r="E2266" s="2">
        <f>SQRT(A2266^2+B2266^2+C2266^2)</f>
        <v/>
      </c>
      <c r="F2266" s="2">
        <f>INPUTS!$B$8*A2266+INPUTS!$B$9*D2266+INPUTS!$B$10*B2266</f>
        <v/>
      </c>
      <c r="G2266" s="2">
        <f>INPUTS!$B$11*A2266/10000</f>
        <v/>
      </c>
      <c r="H2266" s="2">
        <f>MAX(0, (INPUTS!$B$14+INPUTS!$B$16*INPUTS!$B$15) + (1-INPUTS!$B$18)*INPUTS!$B$19*G2266 - INPUTS!$B$17 - INPUTS!$B$20*MAX(0, -F2266))</f>
        <v/>
      </c>
      <c r="I2266" s="2">
        <f>IF(INPUTS!$B$13=0, H2266&lt;=0, H2266&lt;INPUTS!$B$13)</f>
        <v/>
      </c>
      <c r="J2266" s="2">
        <f>INPUTS!$B$21 + INPUTS!$B$24*F2266 + INPUTS!$B$25*G2266</f>
        <v/>
      </c>
      <c r="K2266" s="2">
        <f>J2266&lt;INPUTS!$B$23</f>
        <v/>
      </c>
      <c r="L2266" s="2">
        <f>J2266&lt;INPUTS!$B$22</f>
        <v/>
      </c>
      <c r="M2266" s="2">
        <f>INPUTS!$B$26 + INPUTS!$B$29*F2266</f>
        <v/>
      </c>
      <c r="N2266" s="2">
        <f>M2266&lt;INPUTS!$B$28</f>
        <v/>
      </c>
      <c r="O2266" s="2">
        <f>M2266&lt;INPUTS!$B$27</f>
        <v/>
      </c>
      <c r="P2266" s="2">
        <f>INPUTS!$B$30 + (1-INPUTS!$B$18)*INPUTS!$B$19*G2266</f>
        <v/>
      </c>
      <c r="Q2266" s="2">
        <f>INPUTS!$B$31 + INPUTS!$B$32*P2266</f>
        <v/>
      </c>
      <c r="R2266" s="2">
        <f>IF(INPUTS!$B$13=0, Q2266&lt;=0, Q2266&lt;INPUTS!$B$13)</f>
        <v/>
      </c>
      <c r="S2266" s="2">
        <f>OR(I2266,K2266,N2266,R2266)</f>
        <v/>
      </c>
      <c r="T2266" s="2">
        <f>OR(I2266,L2266,O2266,R2266)</f>
        <v/>
      </c>
    </row>
    <row r="2267">
      <c r="A2267" s="2" t="n">
        <v>-175</v>
      </c>
      <c r="B2267" s="2" t="n">
        <v>-100</v>
      </c>
      <c r="C2267" s="2" t="n">
        <v>-100</v>
      </c>
      <c r="D2267" s="2">
        <f>(A2267+B2267)/2 + C2267/2</f>
        <v/>
      </c>
      <c r="E2267" s="2">
        <f>SQRT(A2267^2+B2267^2+C2267^2)</f>
        <v/>
      </c>
      <c r="F2267" s="2">
        <f>INPUTS!$B$8*A2267+INPUTS!$B$9*D2267+INPUTS!$B$10*B2267</f>
        <v/>
      </c>
      <c r="G2267" s="2">
        <f>INPUTS!$B$11*A2267/10000</f>
        <v/>
      </c>
      <c r="H2267" s="2">
        <f>MAX(0, (INPUTS!$B$14+INPUTS!$B$16*INPUTS!$B$15) + (1-INPUTS!$B$18)*INPUTS!$B$19*G2267 - INPUTS!$B$17 - INPUTS!$B$20*MAX(0, -F2267))</f>
        <v/>
      </c>
      <c r="I2267" s="2">
        <f>IF(INPUTS!$B$13=0, H2267&lt;=0, H2267&lt;INPUTS!$B$13)</f>
        <v/>
      </c>
      <c r="J2267" s="2">
        <f>INPUTS!$B$21 + INPUTS!$B$24*F2267 + INPUTS!$B$25*G2267</f>
        <v/>
      </c>
      <c r="K2267" s="2">
        <f>J2267&lt;INPUTS!$B$23</f>
        <v/>
      </c>
      <c r="L2267" s="2">
        <f>J2267&lt;INPUTS!$B$22</f>
        <v/>
      </c>
      <c r="M2267" s="2">
        <f>INPUTS!$B$26 + INPUTS!$B$29*F2267</f>
        <v/>
      </c>
      <c r="N2267" s="2">
        <f>M2267&lt;INPUTS!$B$28</f>
        <v/>
      </c>
      <c r="O2267" s="2">
        <f>M2267&lt;INPUTS!$B$27</f>
        <v/>
      </c>
      <c r="P2267" s="2">
        <f>INPUTS!$B$30 + (1-INPUTS!$B$18)*INPUTS!$B$19*G2267</f>
        <v/>
      </c>
      <c r="Q2267" s="2">
        <f>INPUTS!$B$31 + INPUTS!$B$32*P2267</f>
        <v/>
      </c>
      <c r="R2267" s="2">
        <f>IF(INPUTS!$B$13=0, Q2267&lt;=0, Q2267&lt;INPUTS!$B$13)</f>
        <v/>
      </c>
      <c r="S2267" s="2">
        <f>OR(I2267,K2267,N2267,R2267)</f>
        <v/>
      </c>
      <c r="T2267" s="2">
        <f>OR(I2267,L2267,O2267,R2267)</f>
        <v/>
      </c>
    </row>
    <row r="2268">
      <c r="A2268" s="2" t="n">
        <v>-175</v>
      </c>
      <c r="B2268" s="2" t="n">
        <v>-100</v>
      </c>
      <c r="C2268" s="2" t="n">
        <v>-75</v>
      </c>
      <c r="D2268" s="2">
        <f>(A2268+B2268)/2 + C2268/2</f>
        <v/>
      </c>
      <c r="E2268" s="2">
        <f>SQRT(A2268^2+B2268^2+C2268^2)</f>
        <v/>
      </c>
      <c r="F2268" s="2">
        <f>INPUTS!$B$8*A2268+INPUTS!$B$9*D2268+INPUTS!$B$10*B2268</f>
        <v/>
      </c>
      <c r="G2268" s="2">
        <f>INPUTS!$B$11*A2268/10000</f>
        <v/>
      </c>
      <c r="H2268" s="2">
        <f>MAX(0, (INPUTS!$B$14+INPUTS!$B$16*INPUTS!$B$15) + (1-INPUTS!$B$18)*INPUTS!$B$19*G2268 - INPUTS!$B$17 - INPUTS!$B$20*MAX(0, -F2268))</f>
        <v/>
      </c>
      <c r="I2268" s="2">
        <f>IF(INPUTS!$B$13=0, H2268&lt;=0, H2268&lt;INPUTS!$B$13)</f>
        <v/>
      </c>
      <c r="J2268" s="2">
        <f>INPUTS!$B$21 + INPUTS!$B$24*F2268 + INPUTS!$B$25*G2268</f>
        <v/>
      </c>
      <c r="K2268" s="2">
        <f>J2268&lt;INPUTS!$B$23</f>
        <v/>
      </c>
      <c r="L2268" s="2">
        <f>J2268&lt;INPUTS!$B$22</f>
        <v/>
      </c>
      <c r="M2268" s="2">
        <f>INPUTS!$B$26 + INPUTS!$B$29*F2268</f>
        <v/>
      </c>
      <c r="N2268" s="2">
        <f>M2268&lt;INPUTS!$B$28</f>
        <v/>
      </c>
      <c r="O2268" s="2">
        <f>M2268&lt;INPUTS!$B$27</f>
        <v/>
      </c>
      <c r="P2268" s="2">
        <f>INPUTS!$B$30 + (1-INPUTS!$B$18)*INPUTS!$B$19*G2268</f>
        <v/>
      </c>
      <c r="Q2268" s="2">
        <f>INPUTS!$B$31 + INPUTS!$B$32*P2268</f>
        <v/>
      </c>
      <c r="R2268" s="2">
        <f>IF(INPUTS!$B$13=0, Q2268&lt;=0, Q2268&lt;INPUTS!$B$13)</f>
        <v/>
      </c>
      <c r="S2268" s="2">
        <f>OR(I2268,K2268,N2268,R2268)</f>
        <v/>
      </c>
      <c r="T2268" s="2">
        <f>OR(I2268,L2268,O2268,R2268)</f>
        <v/>
      </c>
    </row>
    <row r="2269">
      <c r="A2269" s="2" t="n">
        <v>-175</v>
      </c>
      <c r="B2269" s="2" t="n">
        <v>-100</v>
      </c>
      <c r="C2269" s="2" t="n">
        <v>-50</v>
      </c>
      <c r="D2269" s="2">
        <f>(A2269+B2269)/2 + C2269/2</f>
        <v/>
      </c>
      <c r="E2269" s="2">
        <f>SQRT(A2269^2+B2269^2+C2269^2)</f>
        <v/>
      </c>
      <c r="F2269" s="2">
        <f>INPUTS!$B$8*A2269+INPUTS!$B$9*D2269+INPUTS!$B$10*B2269</f>
        <v/>
      </c>
      <c r="G2269" s="2">
        <f>INPUTS!$B$11*A2269/10000</f>
        <v/>
      </c>
      <c r="H2269" s="2">
        <f>MAX(0, (INPUTS!$B$14+INPUTS!$B$16*INPUTS!$B$15) + (1-INPUTS!$B$18)*INPUTS!$B$19*G2269 - INPUTS!$B$17 - INPUTS!$B$20*MAX(0, -F2269))</f>
        <v/>
      </c>
      <c r="I2269" s="2">
        <f>IF(INPUTS!$B$13=0, H2269&lt;=0, H2269&lt;INPUTS!$B$13)</f>
        <v/>
      </c>
      <c r="J2269" s="2">
        <f>INPUTS!$B$21 + INPUTS!$B$24*F2269 + INPUTS!$B$25*G2269</f>
        <v/>
      </c>
      <c r="K2269" s="2">
        <f>J2269&lt;INPUTS!$B$23</f>
        <v/>
      </c>
      <c r="L2269" s="2">
        <f>J2269&lt;INPUTS!$B$22</f>
        <v/>
      </c>
      <c r="M2269" s="2">
        <f>INPUTS!$B$26 + INPUTS!$B$29*F2269</f>
        <v/>
      </c>
      <c r="N2269" s="2">
        <f>M2269&lt;INPUTS!$B$28</f>
        <v/>
      </c>
      <c r="O2269" s="2">
        <f>M2269&lt;INPUTS!$B$27</f>
        <v/>
      </c>
      <c r="P2269" s="2">
        <f>INPUTS!$B$30 + (1-INPUTS!$B$18)*INPUTS!$B$19*G2269</f>
        <v/>
      </c>
      <c r="Q2269" s="2">
        <f>INPUTS!$B$31 + INPUTS!$B$32*P2269</f>
        <v/>
      </c>
      <c r="R2269" s="2">
        <f>IF(INPUTS!$B$13=0, Q2269&lt;=0, Q2269&lt;INPUTS!$B$13)</f>
        <v/>
      </c>
      <c r="S2269" s="2">
        <f>OR(I2269,K2269,N2269,R2269)</f>
        <v/>
      </c>
      <c r="T2269" s="2">
        <f>OR(I2269,L2269,O2269,R2269)</f>
        <v/>
      </c>
    </row>
    <row r="2270">
      <c r="A2270" s="2" t="n">
        <v>-175</v>
      </c>
      <c r="B2270" s="2" t="n">
        <v>-100</v>
      </c>
      <c r="C2270" s="2" t="n">
        <v>-25</v>
      </c>
      <c r="D2270" s="2">
        <f>(A2270+B2270)/2 + C2270/2</f>
        <v/>
      </c>
      <c r="E2270" s="2">
        <f>SQRT(A2270^2+B2270^2+C2270^2)</f>
        <v/>
      </c>
      <c r="F2270" s="2">
        <f>INPUTS!$B$8*A2270+INPUTS!$B$9*D2270+INPUTS!$B$10*B2270</f>
        <v/>
      </c>
      <c r="G2270" s="2">
        <f>INPUTS!$B$11*A2270/10000</f>
        <v/>
      </c>
      <c r="H2270" s="2">
        <f>MAX(0, (INPUTS!$B$14+INPUTS!$B$16*INPUTS!$B$15) + (1-INPUTS!$B$18)*INPUTS!$B$19*G2270 - INPUTS!$B$17 - INPUTS!$B$20*MAX(0, -F2270))</f>
        <v/>
      </c>
      <c r="I2270" s="2">
        <f>IF(INPUTS!$B$13=0, H2270&lt;=0, H2270&lt;INPUTS!$B$13)</f>
        <v/>
      </c>
      <c r="J2270" s="2">
        <f>INPUTS!$B$21 + INPUTS!$B$24*F2270 + INPUTS!$B$25*G2270</f>
        <v/>
      </c>
      <c r="K2270" s="2">
        <f>J2270&lt;INPUTS!$B$23</f>
        <v/>
      </c>
      <c r="L2270" s="2">
        <f>J2270&lt;INPUTS!$B$22</f>
        <v/>
      </c>
      <c r="M2270" s="2">
        <f>INPUTS!$B$26 + INPUTS!$B$29*F2270</f>
        <v/>
      </c>
      <c r="N2270" s="2">
        <f>M2270&lt;INPUTS!$B$28</f>
        <v/>
      </c>
      <c r="O2270" s="2">
        <f>M2270&lt;INPUTS!$B$27</f>
        <v/>
      </c>
      <c r="P2270" s="2">
        <f>INPUTS!$B$30 + (1-INPUTS!$B$18)*INPUTS!$B$19*G2270</f>
        <v/>
      </c>
      <c r="Q2270" s="2">
        <f>INPUTS!$B$31 + INPUTS!$B$32*P2270</f>
        <v/>
      </c>
      <c r="R2270" s="2">
        <f>IF(INPUTS!$B$13=0, Q2270&lt;=0, Q2270&lt;INPUTS!$B$13)</f>
        <v/>
      </c>
      <c r="S2270" s="2">
        <f>OR(I2270,K2270,N2270,R2270)</f>
        <v/>
      </c>
      <c r="T2270" s="2">
        <f>OR(I2270,L2270,O2270,R2270)</f>
        <v/>
      </c>
    </row>
    <row r="2271">
      <c r="A2271" s="2" t="n">
        <v>-175</v>
      </c>
      <c r="B2271" s="2" t="n">
        <v>-100</v>
      </c>
      <c r="C2271" s="2" t="n">
        <v>0</v>
      </c>
      <c r="D2271" s="2">
        <f>(A2271+B2271)/2 + C2271/2</f>
        <v/>
      </c>
      <c r="E2271" s="2">
        <f>SQRT(A2271^2+B2271^2+C2271^2)</f>
        <v/>
      </c>
      <c r="F2271" s="2">
        <f>INPUTS!$B$8*A2271+INPUTS!$B$9*D2271+INPUTS!$B$10*B2271</f>
        <v/>
      </c>
      <c r="G2271" s="2">
        <f>INPUTS!$B$11*A2271/10000</f>
        <v/>
      </c>
      <c r="H2271" s="2">
        <f>MAX(0, (INPUTS!$B$14+INPUTS!$B$16*INPUTS!$B$15) + (1-INPUTS!$B$18)*INPUTS!$B$19*G2271 - INPUTS!$B$17 - INPUTS!$B$20*MAX(0, -F2271))</f>
        <v/>
      </c>
      <c r="I2271" s="2">
        <f>IF(INPUTS!$B$13=0, H2271&lt;=0, H2271&lt;INPUTS!$B$13)</f>
        <v/>
      </c>
      <c r="J2271" s="2">
        <f>INPUTS!$B$21 + INPUTS!$B$24*F2271 + INPUTS!$B$25*G2271</f>
        <v/>
      </c>
      <c r="K2271" s="2">
        <f>J2271&lt;INPUTS!$B$23</f>
        <v/>
      </c>
      <c r="L2271" s="2">
        <f>J2271&lt;INPUTS!$B$22</f>
        <v/>
      </c>
      <c r="M2271" s="2">
        <f>INPUTS!$B$26 + INPUTS!$B$29*F2271</f>
        <v/>
      </c>
      <c r="N2271" s="2">
        <f>M2271&lt;INPUTS!$B$28</f>
        <v/>
      </c>
      <c r="O2271" s="2">
        <f>M2271&lt;INPUTS!$B$27</f>
        <v/>
      </c>
      <c r="P2271" s="2">
        <f>INPUTS!$B$30 + (1-INPUTS!$B$18)*INPUTS!$B$19*G2271</f>
        <v/>
      </c>
      <c r="Q2271" s="2">
        <f>INPUTS!$B$31 + INPUTS!$B$32*P2271</f>
        <v/>
      </c>
      <c r="R2271" s="2">
        <f>IF(INPUTS!$B$13=0, Q2271&lt;=0, Q2271&lt;INPUTS!$B$13)</f>
        <v/>
      </c>
      <c r="S2271" s="2">
        <f>OR(I2271,K2271,N2271,R2271)</f>
        <v/>
      </c>
      <c r="T2271" s="2">
        <f>OR(I2271,L2271,O2271,R2271)</f>
        <v/>
      </c>
    </row>
    <row r="2272">
      <c r="A2272" s="2" t="n">
        <v>-175</v>
      </c>
      <c r="B2272" s="2" t="n">
        <v>-100</v>
      </c>
      <c r="C2272" s="2" t="n">
        <v>25</v>
      </c>
      <c r="D2272" s="2">
        <f>(A2272+B2272)/2 + C2272/2</f>
        <v/>
      </c>
      <c r="E2272" s="2">
        <f>SQRT(A2272^2+B2272^2+C2272^2)</f>
        <v/>
      </c>
      <c r="F2272" s="2">
        <f>INPUTS!$B$8*A2272+INPUTS!$B$9*D2272+INPUTS!$B$10*B2272</f>
        <v/>
      </c>
      <c r="G2272" s="2">
        <f>INPUTS!$B$11*A2272/10000</f>
        <v/>
      </c>
      <c r="H2272" s="2">
        <f>MAX(0, (INPUTS!$B$14+INPUTS!$B$16*INPUTS!$B$15) + (1-INPUTS!$B$18)*INPUTS!$B$19*G2272 - INPUTS!$B$17 - INPUTS!$B$20*MAX(0, -F2272))</f>
        <v/>
      </c>
      <c r="I2272" s="2">
        <f>IF(INPUTS!$B$13=0, H2272&lt;=0, H2272&lt;INPUTS!$B$13)</f>
        <v/>
      </c>
      <c r="J2272" s="2">
        <f>INPUTS!$B$21 + INPUTS!$B$24*F2272 + INPUTS!$B$25*G2272</f>
        <v/>
      </c>
      <c r="K2272" s="2">
        <f>J2272&lt;INPUTS!$B$23</f>
        <v/>
      </c>
      <c r="L2272" s="2">
        <f>J2272&lt;INPUTS!$B$22</f>
        <v/>
      </c>
      <c r="M2272" s="2">
        <f>INPUTS!$B$26 + INPUTS!$B$29*F2272</f>
        <v/>
      </c>
      <c r="N2272" s="2">
        <f>M2272&lt;INPUTS!$B$28</f>
        <v/>
      </c>
      <c r="O2272" s="2">
        <f>M2272&lt;INPUTS!$B$27</f>
        <v/>
      </c>
      <c r="P2272" s="2">
        <f>INPUTS!$B$30 + (1-INPUTS!$B$18)*INPUTS!$B$19*G2272</f>
        <v/>
      </c>
      <c r="Q2272" s="2">
        <f>INPUTS!$B$31 + INPUTS!$B$32*P2272</f>
        <v/>
      </c>
      <c r="R2272" s="2">
        <f>IF(INPUTS!$B$13=0, Q2272&lt;=0, Q2272&lt;INPUTS!$B$13)</f>
        <v/>
      </c>
      <c r="S2272" s="2">
        <f>OR(I2272,K2272,N2272,R2272)</f>
        <v/>
      </c>
      <c r="T2272" s="2">
        <f>OR(I2272,L2272,O2272,R2272)</f>
        <v/>
      </c>
    </row>
    <row r="2273">
      <c r="A2273" s="2" t="n">
        <v>-175</v>
      </c>
      <c r="B2273" s="2" t="n">
        <v>-100</v>
      </c>
      <c r="C2273" s="2" t="n">
        <v>50</v>
      </c>
      <c r="D2273" s="2">
        <f>(A2273+B2273)/2 + C2273/2</f>
        <v/>
      </c>
      <c r="E2273" s="2">
        <f>SQRT(A2273^2+B2273^2+C2273^2)</f>
        <v/>
      </c>
      <c r="F2273" s="2">
        <f>INPUTS!$B$8*A2273+INPUTS!$B$9*D2273+INPUTS!$B$10*B2273</f>
        <v/>
      </c>
      <c r="G2273" s="2">
        <f>INPUTS!$B$11*A2273/10000</f>
        <v/>
      </c>
      <c r="H2273" s="2">
        <f>MAX(0, (INPUTS!$B$14+INPUTS!$B$16*INPUTS!$B$15) + (1-INPUTS!$B$18)*INPUTS!$B$19*G2273 - INPUTS!$B$17 - INPUTS!$B$20*MAX(0, -F2273))</f>
        <v/>
      </c>
      <c r="I2273" s="2">
        <f>IF(INPUTS!$B$13=0, H2273&lt;=0, H2273&lt;INPUTS!$B$13)</f>
        <v/>
      </c>
      <c r="J2273" s="2">
        <f>INPUTS!$B$21 + INPUTS!$B$24*F2273 + INPUTS!$B$25*G2273</f>
        <v/>
      </c>
      <c r="K2273" s="2">
        <f>J2273&lt;INPUTS!$B$23</f>
        <v/>
      </c>
      <c r="L2273" s="2">
        <f>J2273&lt;INPUTS!$B$22</f>
        <v/>
      </c>
      <c r="M2273" s="2">
        <f>INPUTS!$B$26 + INPUTS!$B$29*F2273</f>
        <v/>
      </c>
      <c r="N2273" s="2">
        <f>M2273&lt;INPUTS!$B$28</f>
        <v/>
      </c>
      <c r="O2273" s="2">
        <f>M2273&lt;INPUTS!$B$27</f>
        <v/>
      </c>
      <c r="P2273" s="2">
        <f>INPUTS!$B$30 + (1-INPUTS!$B$18)*INPUTS!$B$19*G2273</f>
        <v/>
      </c>
      <c r="Q2273" s="2">
        <f>INPUTS!$B$31 + INPUTS!$B$32*P2273</f>
        <v/>
      </c>
      <c r="R2273" s="2">
        <f>IF(INPUTS!$B$13=0, Q2273&lt;=0, Q2273&lt;INPUTS!$B$13)</f>
        <v/>
      </c>
      <c r="S2273" s="2">
        <f>OR(I2273,K2273,N2273,R2273)</f>
        <v/>
      </c>
      <c r="T2273" s="2">
        <f>OR(I2273,L2273,O2273,R2273)</f>
        <v/>
      </c>
    </row>
    <row r="2274">
      <c r="A2274" s="2" t="n">
        <v>-175</v>
      </c>
      <c r="B2274" s="2" t="n">
        <v>-100</v>
      </c>
      <c r="C2274" s="2" t="n">
        <v>75</v>
      </c>
      <c r="D2274" s="2">
        <f>(A2274+B2274)/2 + C2274/2</f>
        <v/>
      </c>
      <c r="E2274" s="2">
        <f>SQRT(A2274^2+B2274^2+C2274^2)</f>
        <v/>
      </c>
      <c r="F2274" s="2">
        <f>INPUTS!$B$8*A2274+INPUTS!$B$9*D2274+INPUTS!$B$10*B2274</f>
        <v/>
      </c>
      <c r="G2274" s="2">
        <f>INPUTS!$B$11*A2274/10000</f>
        <v/>
      </c>
      <c r="H2274" s="2">
        <f>MAX(0, (INPUTS!$B$14+INPUTS!$B$16*INPUTS!$B$15) + (1-INPUTS!$B$18)*INPUTS!$B$19*G2274 - INPUTS!$B$17 - INPUTS!$B$20*MAX(0, -F2274))</f>
        <v/>
      </c>
      <c r="I2274" s="2">
        <f>IF(INPUTS!$B$13=0, H2274&lt;=0, H2274&lt;INPUTS!$B$13)</f>
        <v/>
      </c>
      <c r="J2274" s="2">
        <f>INPUTS!$B$21 + INPUTS!$B$24*F2274 + INPUTS!$B$25*G2274</f>
        <v/>
      </c>
      <c r="K2274" s="2">
        <f>J2274&lt;INPUTS!$B$23</f>
        <v/>
      </c>
      <c r="L2274" s="2">
        <f>J2274&lt;INPUTS!$B$22</f>
        <v/>
      </c>
      <c r="M2274" s="2">
        <f>INPUTS!$B$26 + INPUTS!$B$29*F2274</f>
        <v/>
      </c>
      <c r="N2274" s="2">
        <f>M2274&lt;INPUTS!$B$28</f>
        <v/>
      </c>
      <c r="O2274" s="2">
        <f>M2274&lt;INPUTS!$B$27</f>
        <v/>
      </c>
      <c r="P2274" s="2">
        <f>INPUTS!$B$30 + (1-INPUTS!$B$18)*INPUTS!$B$19*G2274</f>
        <v/>
      </c>
      <c r="Q2274" s="2">
        <f>INPUTS!$B$31 + INPUTS!$B$32*P2274</f>
        <v/>
      </c>
      <c r="R2274" s="2">
        <f>IF(INPUTS!$B$13=0, Q2274&lt;=0, Q2274&lt;INPUTS!$B$13)</f>
        <v/>
      </c>
      <c r="S2274" s="2">
        <f>OR(I2274,K2274,N2274,R2274)</f>
        <v/>
      </c>
      <c r="T2274" s="2">
        <f>OR(I2274,L2274,O2274,R2274)</f>
        <v/>
      </c>
    </row>
    <row r="2275">
      <c r="A2275" s="2" t="n">
        <v>-175</v>
      </c>
      <c r="B2275" s="2" t="n">
        <v>-100</v>
      </c>
      <c r="C2275" s="2" t="n">
        <v>100</v>
      </c>
      <c r="D2275" s="2">
        <f>(A2275+B2275)/2 + C2275/2</f>
        <v/>
      </c>
      <c r="E2275" s="2">
        <f>SQRT(A2275^2+B2275^2+C2275^2)</f>
        <v/>
      </c>
      <c r="F2275" s="2">
        <f>INPUTS!$B$8*A2275+INPUTS!$B$9*D2275+INPUTS!$B$10*B2275</f>
        <v/>
      </c>
      <c r="G2275" s="2">
        <f>INPUTS!$B$11*A2275/10000</f>
        <v/>
      </c>
      <c r="H2275" s="2">
        <f>MAX(0, (INPUTS!$B$14+INPUTS!$B$16*INPUTS!$B$15) + (1-INPUTS!$B$18)*INPUTS!$B$19*G2275 - INPUTS!$B$17 - INPUTS!$B$20*MAX(0, -F2275))</f>
        <v/>
      </c>
      <c r="I2275" s="2">
        <f>IF(INPUTS!$B$13=0, H2275&lt;=0, H2275&lt;INPUTS!$B$13)</f>
        <v/>
      </c>
      <c r="J2275" s="2">
        <f>INPUTS!$B$21 + INPUTS!$B$24*F2275 + INPUTS!$B$25*G2275</f>
        <v/>
      </c>
      <c r="K2275" s="2">
        <f>J2275&lt;INPUTS!$B$23</f>
        <v/>
      </c>
      <c r="L2275" s="2">
        <f>J2275&lt;INPUTS!$B$22</f>
        <v/>
      </c>
      <c r="M2275" s="2">
        <f>INPUTS!$B$26 + INPUTS!$B$29*F2275</f>
        <v/>
      </c>
      <c r="N2275" s="2">
        <f>M2275&lt;INPUTS!$B$28</f>
        <v/>
      </c>
      <c r="O2275" s="2">
        <f>M2275&lt;INPUTS!$B$27</f>
        <v/>
      </c>
      <c r="P2275" s="2">
        <f>INPUTS!$B$30 + (1-INPUTS!$B$18)*INPUTS!$B$19*G2275</f>
        <v/>
      </c>
      <c r="Q2275" s="2">
        <f>INPUTS!$B$31 + INPUTS!$B$32*P2275</f>
        <v/>
      </c>
      <c r="R2275" s="2">
        <f>IF(INPUTS!$B$13=0, Q2275&lt;=0, Q2275&lt;INPUTS!$B$13)</f>
        <v/>
      </c>
      <c r="S2275" s="2">
        <f>OR(I2275,K2275,N2275,R2275)</f>
        <v/>
      </c>
      <c r="T2275" s="2">
        <f>OR(I2275,L2275,O2275,R2275)</f>
        <v/>
      </c>
    </row>
    <row r="2276">
      <c r="A2276" s="2" t="n">
        <v>-175</v>
      </c>
      <c r="B2276" s="2" t="n">
        <v>-100</v>
      </c>
      <c r="C2276" s="2" t="n">
        <v>125</v>
      </c>
      <c r="D2276" s="2">
        <f>(A2276+B2276)/2 + C2276/2</f>
        <v/>
      </c>
      <c r="E2276" s="2">
        <f>SQRT(A2276^2+B2276^2+C2276^2)</f>
        <v/>
      </c>
      <c r="F2276" s="2">
        <f>INPUTS!$B$8*A2276+INPUTS!$B$9*D2276+INPUTS!$B$10*B2276</f>
        <v/>
      </c>
      <c r="G2276" s="2">
        <f>INPUTS!$B$11*A2276/10000</f>
        <v/>
      </c>
      <c r="H2276" s="2">
        <f>MAX(0, (INPUTS!$B$14+INPUTS!$B$16*INPUTS!$B$15) + (1-INPUTS!$B$18)*INPUTS!$B$19*G2276 - INPUTS!$B$17 - INPUTS!$B$20*MAX(0, -F2276))</f>
        <v/>
      </c>
      <c r="I2276" s="2">
        <f>IF(INPUTS!$B$13=0, H2276&lt;=0, H2276&lt;INPUTS!$B$13)</f>
        <v/>
      </c>
      <c r="J2276" s="2">
        <f>INPUTS!$B$21 + INPUTS!$B$24*F2276 + INPUTS!$B$25*G2276</f>
        <v/>
      </c>
      <c r="K2276" s="2">
        <f>J2276&lt;INPUTS!$B$23</f>
        <v/>
      </c>
      <c r="L2276" s="2">
        <f>J2276&lt;INPUTS!$B$22</f>
        <v/>
      </c>
      <c r="M2276" s="2">
        <f>INPUTS!$B$26 + INPUTS!$B$29*F2276</f>
        <v/>
      </c>
      <c r="N2276" s="2">
        <f>M2276&lt;INPUTS!$B$28</f>
        <v/>
      </c>
      <c r="O2276" s="2">
        <f>M2276&lt;INPUTS!$B$27</f>
        <v/>
      </c>
      <c r="P2276" s="2">
        <f>INPUTS!$B$30 + (1-INPUTS!$B$18)*INPUTS!$B$19*G2276</f>
        <v/>
      </c>
      <c r="Q2276" s="2">
        <f>INPUTS!$B$31 + INPUTS!$B$32*P2276</f>
        <v/>
      </c>
      <c r="R2276" s="2">
        <f>IF(INPUTS!$B$13=0, Q2276&lt;=0, Q2276&lt;INPUTS!$B$13)</f>
        <v/>
      </c>
      <c r="S2276" s="2">
        <f>OR(I2276,K2276,N2276,R2276)</f>
        <v/>
      </c>
      <c r="T2276" s="2">
        <f>OR(I2276,L2276,O2276,R2276)</f>
        <v/>
      </c>
    </row>
    <row r="2277">
      <c r="A2277" s="2" t="n">
        <v>-175</v>
      </c>
      <c r="B2277" s="2" t="n">
        <v>-100</v>
      </c>
      <c r="C2277" s="2" t="n">
        <v>150</v>
      </c>
      <c r="D2277" s="2">
        <f>(A2277+B2277)/2 + C2277/2</f>
        <v/>
      </c>
      <c r="E2277" s="2">
        <f>SQRT(A2277^2+B2277^2+C2277^2)</f>
        <v/>
      </c>
      <c r="F2277" s="2">
        <f>INPUTS!$B$8*A2277+INPUTS!$B$9*D2277+INPUTS!$B$10*B2277</f>
        <v/>
      </c>
      <c r="G2277" s="2">
        <f>INPUTS!$B$11*A2277/10000</f>
        <v/>
      </c>
      <c r="H2277" s="2">
        <f>MAX(0, (INPUTS!$B$14+INPUTS!$B$16*INPUTS!$B$15) + (1-INPUTS!$B$18)*INPUTS!$B$19*G2277 - INPUTS!$B$17 - INPUTS!$B$20*MAX(0, -F2277))</f>
        <v/>
      </c>
      <c r="I2277" s="2">
        <f>IF(INPUTS!$B$13=0, H2277&lt;=0, H2277&lt;INPUTS!$B$13)</f>
        <v/>
      </c>
      <c r="J2277" s="2">
        <f>INPUTS!$B$21 + INPUTS!$B$24*F2277 + INPUTS!$B$25*G2277</f>
        <v/>
      </c>
      <c r="K2277" s="2">
        <f>J2277&lt;INPUTS!$B$23</f>
        <v/>
      </c>
      <c r="L2277" s="2">
        <f>J2277&lt;INPUTS!$B$22</f>
        <v/>
      </c>
      <c r="M2277" s="2">
        <f>INPUTS!$B$26 + INPUTS!$B$29*F2277</f>
        <v/>
      </c>
      <c r="N2277" s="2">
        <f>M2277&lt;INPUTS!$B$28</f>
        <v/>
      </c>
      <c r="O2277" s="2">
        <f>M2277&lt;INPUTS!$B$27</f>
        <v/>
      </c>
      <c r="P2277" s="2">
        <f>INPUTS!$B$30 + (1-INPUTS!$B$18)*INPUTS!$B$19*G2277</f>
        <v/>
      </c>
      <c r="Q2277" s="2">
        <f>INPUTS!$B$31 + INPUTS!$B$32*P2277</f>
        <v/>
      </c>
      <c r="R2277" s="2">
        <f>IF(INPUTS!$B$13=0, Q2277&lt;=0, Q2277&lt;INPUTS!$B$13)</f>
        <v/>
      </c>
      <c r="S2277" s="2">
        <f>OR(I2277,K2277,N2277,R2277)</f>
        <v/>
      </c>
      <c r="T2277" s="2">
        <f>OR(I2277,L2277,O2277,R2277)</f>
        <v/>
      </c>
    </row>
    <row r="2278">
      <c r="A2278" s="2" t="n">
        <v>-175</v>
      </c>
      <c r="B2278" s="2" t="n">
        <v>-100</v>
      </c>
      <c r="C2278" s="2" t="n">
        <v>175</v>
      </c>
      <c r="D2278" s="2">
        <f>(A2278+B2278)/2 + C2278/2</f>
        <v/>
      </c>
      <c r="E2278" s="2">
        <f>SQRT(A2278^2+B2278^2+C2278^2)</f>
        <v/>
      </c>
      <c r="F2278" s="2">
        <f>INPUTS!$B$8*A2278+INPUTS!$B$9*D2278+INPUTS!$B$10*B2278</f>
        <v/>
      </c>
      <c r="G2278" s="2">
        <f>INPUTS!$B$11*A2278/10000</f>
        <v/>
      </c>
      <c r="H2278" s="2">
        <f>MAX(0, (INPUTS!$B$14+INPUTS!$B$16*INPUTS!$B$15) + (1-INPUTS!$B$18)*INPUTS!$B$19*G2278 - INPUTS!$B$17 - INPUTS!$B$20*MAX(0, -F2278))</f>
        <v/>
      </c>
      <c r="I2278" s="2">
        <f>IF(INPUTS!$B$13=0, H2278&lt;=0, H2278&lt;INPUTS!$B$13)</f>
        <v/>
      </c>
      <c r="J2278" s="2">
        <f>INPUTS!$B$21 + INPUTS!$B$24*F2278 + INPUTS!$B$25*G2278</f>
        <v/>
      </c>
      <c r="K2278" s="2">
        <f>J2278&lt;INPUTS!$B$23</f>
        <v/>
      </c>
      <c r="L2278" s="2">
        <f>J2278&lt;INPUTS!$B$22</f>
        <v/>
      </c>
      <c r="M2278" s="2">
        <f>INPUTS!$B$26 + INPUTS!$B$29*F2278</f>
        <v/>
      </c>
      <c r="N2278" s="2">
        <f>M2278&lt;INPUTS!$B$28</f>
        <v/>
      </c>
      <c r="O2278" s="2">
        <f>M2278&lt;INPUTS!$B$27</f>
        <v/>
      </c>
      <c r="P2278" s="2">
        <f>INPUTS!$B$30 + (1-INPUTS!$B$18)*INPUTS!$B$19*G2278</f>
        <v/>
      </c>
      <c r="Q2278" s="2">
        <f>INPUTS!$B$31 + INPUTS!$B$32*P2278</f>
        <v/>
      </c>
      <c r="R2278" s="2">
        <f>IF(INPUTS!$B$13=0, Q2278&lt;=0, Q2278&lt;INPUTS!$B$13)</f>
        <v/>
      </c>
      <c r="S2278" s="2">
        <f>OR(I2278,K2278,N2278,R2278)</f>
        <v/>
      </c>
      <c r="T2278" s="2">
        <f>OR(I2278,L2278,O2278,R2278)</f>
        <v/>
      </c>
    </row>
    <row r="2279">
      <c r="A2279" s="2" t="n">
        <v>-175</v>
      </c>
      <c r="B2279" s="2" t="n">
        <v>-100</v>
      </c>
      <c r="C2279" s="2" t="n">
        <v>200</v>
      </c>
      <c r="D2279" s="2">
        <f>(A2279+B2279)/2 + C2279/2</f>
        <v/>
      </c>
      <c r="E2279" s="2">
        <f>SQRT(A2279^2+B2279^2+C2279^2)</f>
        <v/>
      </c>
      <c r="F2279" s="2">
        <f>INPUTS!$B$8*A2279+INPUTS!$B$9*D2279+INPUTS!$B$10*B2279</f>
        <v/>
      </c>
      <c r="G2279" s="2">
        <f>INPUTS!$B$11*A2279/10000</f>
        <v/>
      </c>
      <c r="H2279" s="2">
        <f>MAX(0, (INPUTS!$B$14+INPUTS!$B$16*INPUTS!$B$15) + (1-INPUTS!$B$18)*INPUTS!$B$19*G2279 - INPUTS!$B$17 - INPUTS!$B$20*MAX(0, -F2279))</f>
        <v/>
      </c>
      <c r="I2279" s="2">
        <f>IF(INPUTS!$B$13=0, H2279&lt;=0, H2279&lt;INPUTS!$B$13)</f>
        <v/>
      </c>
      <c r="J2279" s="2">
        <f>INPUTS!$B$21 + INPUTS!$B$24*F2279 + INPUTS!$B$25*G2279</f>
        <v/>
      </c>
      <c r="K2279" s="2">
        <f>J2279&lt;INPUTS!$B$23</f>
        <v/>
      </c>
      <c r="L2279" s="2">
        <f>J2279&lt;INPUTS!$B$22</f>
        <v/>
      </c>
      <c r="M2279" s="2">
        <f>INPUTS!$B$26 + INPUTS!$B$29*F2279</f>
        <v/>
      </c>
      <c r="N2279" s="2">
        <f>M2279&lt;INPUTS!$B$28</f>
        <v/>
      </c>
      <c r="O2279" s="2">
        <f>M2279&lt;INPUTS!$B$27</f>
        <v/>
      </c>
      <c r="P2279" s="2">
        <f>INPUTS!$B$30 + (1-INPUTS!$B$18)*INPUTS!$B$19*G2279</f>
        <v/>
      </c>
      <c r="Q2279" s="2">
        <f>INPUTS!$B$31 + INPUTS!$B$32*P2279</f>
        <v/>
      </c>
      <c r="R2279" s="2">
        <f>IF(INPUTS!$B$13=0, Q2279&lt;=0, Q2279&lt;INPUTS!$B$13)</f>
        <v/>
      </c>
      <c r="S2279" s="2">
        <f>OR(I2279,K2279,N2279,R2279)</f>
        <v/>
      </c>
      <c r="T2279" s="2">
        <f>OR(I2279,L2279,O2279,R2279)</f>
        <v/>
      </c>
    </row>
    <row r="2280">
      <c r="A2280" s="2" t="n">
        <v>-175</v>
      </c>
      <c r="B2280" s="2" t="n">
        <v>-75</v>
      </c>
      <c r="C2280" s="2" t="n">
        <v>-200</v>
      </c>
      <c r="D2280" s="2">
        <f>(A2280+B2280)/2 + C2280/2</f>
        <v/>
      </c>
      <c r="E2280" s="2">
        <f>SQRT(A2280^2+B2280^2+C2280^2)</f>
        <v/>
      </c>
      <c r="F2280" s="2">
        <f>INPUTS!$B$8*A2280+INPUTS!$B$9*D2280+INPUTS!$B$10*B2280</f>
        <v/>
      </c>
      <c r="G2280" s="2">
        <f>INPUTS!$B$11*A2280/10000</f>
        <v/>
      </c>
      <c r="H2280" s="2">
        <f>MAX(0, (INPUTS!$B$14+INPUTS!$B$16*INPUTS!$B$15) + (1-INPUTS!$B$18)*INPUTS!$B$19*G2280 - INPUTS!$B$17 - INPUTS!$B$20*MAX(0, -F2280))</f>
        <v/>
      </c>
      <c r="I2280" s="2">
        <f>IF(INPUTS!$B$13=0, H2280&lt;=0, H2280&lt;INPUTS!$B$13)</f>
        <v/>
      </c>
      <c r="J2280" s="2">
        <f>INPUTS!$B$21 + INPUTS!$B$24*F2280 + INPUTS!$B$25*G2280</f>
        <v/>
      </c>
      <c r="K2280" s="2">
        <f>J2280&lt;INPUTS!$B$23</f>
        <v/>
      </c>
      <c r="L2280" s="2">
        <f>J2280&lt;INPUTS!$B$22</f>
        <v/>
      </c>
      <c r="M2280" s="2">
        <f>INPUTS!$B$26 + INPUTS!$B$29*F2280</f>
        <v/>
      </c>
      <c r="N2280" s="2">
        <f>M2280&lt;INPUTS!$B$28</f>
        <v/>
      </c>
      <c r="O2280" s="2">
        <f>M2280&lt;INPUTS!$B$27</f>
        <v/>
      </c>
      <c r="P2280" s="2">
        <f>INPUTS!$B$30 + (1-INPUTS!$B$18)*INPUTS!$B$19*G2280</f>
        <v/>
      </c>
      <c r="Q2280" s="2">
        <f>INPUTS!$B$31 + INPUTS!$B$32*P2280</f>
        <v/>
      </c>
      <c r="R2280" s="2">
        <f>IF(INPUTS!$B$13=0, Q2280&lt;=0, Q2280&lt;INPUTS!$B$13)</f>
        <v/>
      </c>
      <c r="S2280" s="2">
        <f>OR(I2280,K2280,N2280,R2280)</f>
        <v/>
      </c>
      <c r="T2280" s="2">
        <f>OR(I2280,L2280,O2280,R2280)</f>
        <v/>
      </c>
    </row>
    <row r="2281">
      <c r="A2281" s="2" t="n">
        <v>-175</v>
      </c>
      <c r="B2281" s="2" t="n">
        <v>-75</v>
      </c>
      <c r="C2281" s="2" t="n">
        <v>-175</v>
      </c>
      <c r="D2281" s="2">
        <f>(A2281+B2281)/2 + C2281/2</f>
        <v/>
      </c>
      <c r="E2281" s="2">
        <f>SQRT(A2281^2+B2281^2+C2281^2)</f>
        <v/>
      </c>
      <c r="F2281" s="2">
        <f>INPUTS!$B$8*A2281+INPUTS!$B$9*D2281+INPUTS!$B$10*B2281</f>
        <v/>
      </c>
      <c r="G2281" s="2">
        <f>INPUTS!$B$11*A2281/10000</f>
        <v/>
      </c>
      <c r="H2281" s="2">
        <f>MAX(0, (INPUTS!$B$14+INPUTS!$B$16*INPUTS!$B$15) + (1-INPUTS!$B$18)*INPUTS!$B$19*G2281 - INPUTS!$B$17 - INPUTS!$B$20*MAX(0, -F2281))</f>
        <v/>
      </c>
      <c r="I2281" s="2">
        <f>IF(INPUTS!$B$13=0, H2281&lt;=0, H2281&lt;INPUTS!$B$13)</f>
        <v/>
      </c>
      <c r="J2281" s="2">
        <f>INPUTS!$B$21 + INPUTS!$B$24*F2281 + INPUTS!$B$25*G2281</f>
        <v/>
      </c>
      <c r="K2281" s="2">
        <f>J2281&lt;INPUTS!$B$23</f>
        <v/>
      </c>
      <c r="L2281" s="2">
        <f>J2281&lt;INPUTS!$B$22</f>
        <v/>
      </c>
      <c r="M2281" s="2">
        <f>INPUTS!$B$26 + INPUTS!$B$29*F2281</f>
        <v/>
      </c>
      <c r="N2281" s="2">
        <f>M2281&lt;INPUTS!$B$28</f>
        <v/>
      </c>
      <c r="O2281" s="2">
        <f>M2281&lt;INPUTS!$B$27</f>
        <v/>
      </c>
      <c r="P2281" s="2">
        <f>INPUTS!$B$30 + (1-INPUTS!$B$18)*INPUTS!$B$19*G2281</f>
        <v/>
      </c>
      <c r="Q2281" s="2">
        <f>INPUTS!$B$31 + INPUTS!$B$32*P2281</f>
        <v/>
      </c>
      <c r="R2281" s="2">
        <f>IF(INPUTS!$B$13=0, Q2281&lt;=0, Q2281&lt;INPUTS!$B$13)</f>
        <v/>
      </c>
      <c r="S2281" s="2">
        <f>OR(I2281,K2281,N2281,R2281)</f>
        <v/>
      </c>
      <c r="T2281" s="2">
        <f>OR(I2281,L2281,O2281,R2281)</f>
        <v/>
      </c>
    </row>
    <row r="2282">
      <c r="A2282" s="2" t="n">
        <v>-175</v>
      </c>
      <c r="B2282" s="2" t="n">
        <v>-75</v>
      </c>
      <c r="C2282" s="2" t="n">
        <v>-150</v>
      </c>
      <c r="D2282" s="2">
        <f>(A2282+B2282)/2 + C2282/2</f>
        <v/>
      </c>
      <c r="E2282" s="2">
        <f>SQRT(A2282^2+B2282^2+C2282^2)</f>
        <v/>
      </c>
      <c r="F2282" s="2">
        <f>INPUTS!$B$8*A2282+INPUTS!$B$9*D2282+INPUTS!$B$10*B2282</f>
        <v/>
      </c>
      <c r="G2282" s="2">
        <f>INPUTS!$B$11*A2282/10000</f>
        <v/>
      </c>
      <c r="H2282" s="2">
        <f>MAX(0, (INPUTS!$B$14+INPUTS!$B$16*INPUTS!$B$15) + (1-INPUTS!$B$18)*INPUTS!$B$19*G2282 - INPUTS!$B$17 - INPUTS!$B$20*MAX(0, -F2282))</f>
        <v/>
      </c>
      <c r="I2282" s="2">
        <f>IF(INPUTS!$B$13=0, H2282&lt;=0, H2282&lt;INPUTS!$B$13)</f>
        <v/>
      </c>
      <c r="J2282" s="2">
        <f>INPUTS!$B$21 + INPUTS!$B$24*F2282 + INPUTS!$B$25*G2282</f>
        <v/>
      </c>
      <c r="K2282" s="2">
        <f>J2282&lt;INPUTS!$B$23</f>
        <v/>
      </c>
      <c r="L2282" s="2">
        <f>J2282&lt;INPUTS!$B$22</f>
        <v/>
      </c>
      <c r="M2282" s="2">
        <f>INPUTS!$B$26 + INPUTS!$B$29*F2282</f>
        <v/>
      </c>
      <c r="N2282" s="2">
        <f>M2282&lt;INPUTS!$B$28</f>
        <v/>
      </c>
      <c r="O2282" s="2">
        <f>M2282&lt;INPUTS!$B$27</f>
        <v/>
      </c>
      <c r="P2282" s="2">
        <f>INPUTS!$B$30 + (1-INPUTS!$B$18)*INPUTS!$B$19*G2282</f>
        <v/>
      </c>
      <c r="Q2282" s="2">
        <f>INPUTS!$B$31 + INPUTS!$B$32*P2282</f>
        <v/>
      </c>
      <c r="R2282" s="2">
        <f>IF(INPUTS!$B$13=0, Q2282&lt;=0, Q2282&lt;INPUTS!$B$13)</f>
        <v/>
      </c>
      <c r="S2282" s="2">
        <f>OR(I2282,K2282,N2282,R2282)</f>
        <v/>
      </c>
      <c r="T2282" s="2">
        <f>OR(I2282,L2282,O2282,R2282)</f>
        <v/>
      </c>
    </row>
    <row r="2283">
      <c r="A2283" s="2" t="n">
        <v>-175</v>
      </c>
      <c r="B2283" s="2" t="n">
        <v>-75</v>
      </c>
      <c r="C2283" s="2" t="n">
        <v>-125</v>
      </c>
      <c r="D2283" s="2">
        <f>(A2283+B2283)/2 + C2283/2</f>
        <v/>
      </c>
      <c r="E2283" s="2">
        <f>SQRT(A2283^2+B2283^2+C2283^2)</f>
        <v/>
      </c>
      <c r="F2283" s="2">
        <f>INPUTS!$B$8*A2283+INPUTS!$B$9*D2283+INPUTS!$B$10*B2283</f>
        <v/>
      </c>
      <c r="G2283" s="2">
        <f>INPUTS!$B$11*A2283/10000</f>
        <v/>
      </c>
      <c r="H2283" s="2">
        <f>MAX(0, (INPUTS!$B$14+INPUTS!$B$16*INPUTS!$B$15) + (1-INPUTS!$B$18)*INPUTS!$B$19*G2283 - INPUTS!$B$17 - INPUTS!$B$20*MAX(0, -F2283))</f>
        <v/>
      </c>
      <c r="I2283" s="2">
        <f>IF(INPUTS!$B$13=0, H2283&lt;=0, H2283&lt;INPUTS!$B$13)</f>
        <v/>
      </c>
      <c r="J2283" s="2">
        <f>INPUTS!$B$21 + INPUTS!$B$24*F2283 + INPUTS!$B$25*G2283</f>
        <v/>
      </c>
      <c r="K2283" s="2">
        <f>J2283&lt;INPUTS!$B$23</f>
        <v/>
      </c>
      <c r="L2283" s="2">
        <f>J2283&lt;INPUTS!$B$22</f>
        <v/>
      </c>
      <c r="M2283" s="2">
        <f>INPUTS!$B$26 + INPUTS!$B$29*F2283</f>
        <v/>
      </c>
      <c r="N2283" s="2">
        <f>M2283&lt;INPUTS!$B$28</f>
        <v/>
      </c>
      <c r="O2283" s="2">
        <f>M2283&lt;INPUTS!$B$27</f>
        <v/>
      </c>
      <c r="P2283" s="2">
        <f>INPUTS!$B$30 + (1-INPUTS!$B$18)*INPUTS!$B$19*G2283</f>
        <v/>
      </c>
      <c r="Q2283" s="2">
        <f>INPUTS!$B$31 + INPUTS!$B$32*P2283</f>
        <v/>
      </c>
      <c r="R2283" s="2">
        <f>IF(INPUTS!$B$13=0, Q2283&lt;=0, Q2283&lt;INPUTS!$B$13)</f>
        <v/>
      </c>
      <c r="S2283" s="2">
        <f>OR(I2283,K2283,N2283,R2283)</f>
        <v/>
      </c>
      <c r="T2283" s="2">
        <f>OR(I2283,L2283,O2283,R2283)</f>
        <v/>
      </c>
    </row>
    <row r="2284">
      <c r="A2284" s="2" t="n">
        <v>-175</v>
      </c>
      <c r="B2284" s="2" t="n">
        <v>-75</v>
      </c>
      <c r="C2284" s="2" t="n">
        <v>-100</v>
      </c>
      <c r="D2284" s="2">
        <f>(A2284+B2284)/2 + C2284/2</f>
        <v/>
      </c>
      <c r="E2284" s="2">
        <f>SQRT(A2284^2+B2284^2+C2284^2)</f>
        <v/>
      </c>
      <c r="F2284" s="2">
        <f>INPUTS!$B$8*A2284+INPUTS!$B$9*D2284+INPUTS!$B$10*B2284</f>
        <v/>
      </c>
      <c r="G2284" s="2">
        <f>INPUTS!$B$11*A2284/10000</f>
        <v/>
      </c>
      <c r="H2284" s="2">
        <f>MAX(0, (INPUTS!$B$14+INPUTS!$B$16*INPUTS!$B$15) + (1-INPUTS!$B$18)*INPUTS!$B$19*G2284 - INPUTS!$B$17 - INPUTS!$B$20*MAX(0, -F2284))</f>
        <v/>
      </c>
      <c r="I2284" s="2">
        <f>IF(INPUTS!$B$13=0, H2284&lt;=0, H2284&lt;INPUTS!$B$13)</f>
        <v/>
      </c>
      <c r="J2284" s="2">
        <f>INPUTS!$B$21 + INPUTS!$B$24*F2284 + INPUTS!$B$25*G2284</f>
        <v/>
      </c>
      <c r="K2284" s="2">
        <f>J2284&lt;INPUTS!$B$23</f>
        <v/>
      </c>
      <c r="L2284" s="2">
        <f>J2284&lt;INPUTS!$B$22</f>
        <v/>
      </c>
      <c r="M2284" s="2">
        <f>INPUTS!$B$26 + INPUTS!$B$29*F2284</f>
        <v/>
      </c>
      <c r="N2284" s="2">
        <f>M2284&lt;INPUTS!$B$28</f>
        <v/>
      </c>
      <c r="O2284" s="2">
        <f>M2284&lt;INPUTS!$B$27</f>
        <v/>
      </c>
      <c r="P2284" s="2">
        <f>INPUTS!$B$30 + (1-INPUTS!$B$18)*INPUTS!$B$19*G2284</f>
        <v/>
      </c>
      <c r="Q2284" s="2">
        <f>INPUTS!$B$31 + INPUTS!$B$32*P2284</f>
        <v/>
      </c>
      <c r="R2284" s="2">
        <f>IF(INPUTS!$B$13=0, Q2284&lt;=0, Q2284&lt;INPUTS!$B$13)</f>
        <v/>
      </c>
      <c r="S2284" s="2">
        <f>OR(I2284,K2284,N2284,R2284)</f>
        <v/>
      </c>
      <c r="T2284" s="2">
        <f>OR(I2284,L2284,O2284,R2284)</f>
        <v/>
      </c>
    </row>
    <row r="2285">
      <c r="A2285" s="2" t="n">
        <v>-175</v>
      </c>
      <c r="B2285" s="2" t="n">
        <v>-75</v>
      </c>
      <c r="C2285" s="2" t="n">
        <v>-75</v>
      </c>
      <c r="D2285" s="2">
        <f>(A2285+B2285)/2 + C2285/2</f>
        <v/>
      </c>
      <c r="E2285" s="2">
        <f>SQRT(A2285^2+B2285^2+C2285^2)</f>
        <v/>
      </c>
      <c r="F2285" s="2">
        <f>INPUTS!$B$8*A2285+INPUTS!$B$9*D2285+INPUTS!$B$10*B2285</f>
        <v/>
      </c>
      <c r="G2285" s="2">
        <f>INPUTS!$B$11*A2285/10000</f>
        <v/>
      </c>
      <c r="H2285" s="2">
        <f>MAX(0, (INPUTS!$B$14+INPUTS!$B$16*INPUTS!$B$15) + (1-INPUTS!$B$18)*INPUTS!$B$19*G2285 - INPUTS!$B$17 - INPUTS!$B$20*MAX(0, -F2285))</f>
        <v/>
      </c>
      <c r="I2285" s="2">
        <f>IF(INPUTS!$B$13=0, H2285&lt;=0, H2285&lt;INPUTS!$B$13)</f>
        <v/>
      </c>
      <c r="J2285" s="2">
        <f>INPUTS!$B$21 + INPUTS!$B$24*F2285 + INPUTS!$B$25*G2285</f>
        <v/>
      </c>
      <c r="K2285" s="2">
        <f>J2285&lt;INPUTS!$B$23</f>
        <v/>
      </c>
      <c r="L2285" s="2">
        <f>J2285&lt;INPUTS!$B$22</f>
        <v/>
      </c>
      <c r="M2285" s="2">
        <f>INPUTS!$B$26 + INPUTS!$B$29*F2285</f>
        <v/>
      </c>
      <c r="N2285" s="2">
        <f>M2285&lt;INPUTS!$B$28</f>
        <v/>
      </c>
      <c r="O2285" s="2">
        <f>M2285&lt;INPUTS!$B$27</f>
        <v/>
      </c>
      <c r="P2285" s="2">
        <f>INPUTS!$B$30 + (1-INPUTS!$B$18)*INPUTS!$B$19*G2285</f>
        <v/>
      </c>
      <c r="Q2285" s="2">
        <f>INPUTS!$B$31 + INPUTS!$B$32*P2285</f>
        <v/>
      </c>
      <c r="R2285" s="2">
        <f>IF(INPUTS!$B$13=0, Q2285&lt;=0, Q2285&lt;INPUTS!$B$13)</f>
        <v/>
      </c>
      <c r="S2285" s="2">
        <f>OR(I2285,K2285,N2285,R2285)</f>
        <v/>
      </c>
      <c r="T2285" s="2">
        <f>OR(I2285,L2285,O2285,R2285)</f>
        <v/>
      </c>
    </row>
    <row r="2286">
      <c r="A2286" s="2" t="n">
        <v>-175</v>
      </c>
      <c r="B2286" s="2" t="n">
        <v>-75</v>
      </c>
      <c r="C2286" s="2" t="n">
        <v>-50</v>
      </c>
      <c r="D2286" s="2">
        <f>(A2286+B2286)/2 + C2286/2</f>
        <v/>
      </c>
      <c r="E2286" s="2">
        <f>SQRT(A2286^2+B2286^2+C2286^2)</f>
        <v/>
      </c>
      <c r="F2286" s="2">
        <f>INPUTS!$B$8*A2286+INPUTS!$B$9*D2286+INPUTS!$B$10*B2286</f>
        <v/>
      </c>
      <c r="G2286" s="2">
        <f>INPUTS!$B$11*A2286/10000</f>
        <v/>
      </c>
      <c r="H2286" s="2">
        <f>MAX(0, (INPUTS!$B$14+INPUTS!$B$16*INPUTS!$B$15) + (1-INPUTS!$B$18)*INPUTS!$B$19*G2286 - INPUTS!$B$17 - INPUTS!$B$20*MAX(0, -F2286))</f>
        <v/>
      </c>
      <c r="I2286" s="2">
        <f>IF(INPUTS!$B$13=0, H2286&lt;=0, H2286&lt;INPUTS!$B$13)</f>
        <v/>
      </c>
      <c r="J2286" s="2">
        <f>INPUTS!$B$21 + INPUTS!$B$24*F2286 + INPUTS!$B$25*G2286</f>
        <v/>
      </c>
      <c r="K2286" s="2">
        <f>J2286&lt;INPUTS!$B$23</f>
        <v/>
      </c>
      <c r="L2286" s="2">
        <f>J2286&lt;INPUTS!$B$22</f>
        <v/>
      </c>
      <c r="M2286" s="2">
        <f>INPUTS!$B$26 + INPUTS!$B$29*F2286</f>
        <v/>
      </c>
      <c r="N2286" s="2">
        <f>M2286&lt;INPUTS!$B$28</f>
        <v/>
      </c>
      <c r="O2286" s="2">
        <f>M2286&lt;INPUTS!$B$27</f>
        <v/>
      </c>
      <c r="P2286" s="2">
        <f>INPUTS!$B$30 + (1-INPUTS!$B$18)*INPUTS!$B$19*G2286</f>
        <v/>
      </c>
      <c r="Q2286" s="2">
        <f>INPUTS!$B$31 + INPUTS!$B$32*P2286</f>
        <v/>
      </c>
      <c r="R2286" s="2">
        <f>IF(INPUTS!$B$13=0, Q2286&lt;=0, Q2286&lt;INPUTS!$B$13)</f>
        <v/>
      </c>
      <c r="S2286" s="2">
        <f>OR(I2286,K2286,N2286,R2286)</f>
        <v/>
      </c>
      <c r="T2286" s="2">
        <f>OR(I2286,L2286,O2286,R2286)</f>
        <v/>
      </c>
    </row>
    <row r="2287">
      <c r="A2287" s="2" t="n">
        <v>-175</v>
      </c>
      <c r="B2287" s="2" t="n">
        <v>-75</v>
      </c>
      <c r="C2287" s="2" t="n">
        <v>-25</v>
      </c>
      <c r="D2287" s="2">
        <f>(A2287+B2287)/2 + C2287/2</f>
        <v/>
      </c>
      <c r="E2287" s="2">
        <f>SQRT(A2287^2+B2287^2+C2287^2)</f>
        <v/>
      </c>
      <c r="F2287" s="2">
        <f>INPUTS!$B$8*A2287+INPUTS!$B$9*D2287+INPUTS!$B$10*B2287</f>
        <v/>
      </c>
      <c r="G2287" s="2">
        <f>INPUTS!$B$11*A2287/10000</f>
        <v/>
      </c>
      <c r="H2287" s="2">
        <f>MAX(0, (INPUTS!$B$14+INPUTS!$B$16*INPUTS!$B$15) + (1-INPUTS!$B$18)*INPUTS!$B$19*G2287 - INPUTS!$B$17 - INPUTS!$B$20*MAX(0, -F2287))</f>
        <v/>
      </c>
      <c r="I2287" s="2">
        <f>IF(INPUTS!$B$13=0, H2287&lt;=0, H2287&lt;INPUTS!$B$13)</f>
        <v/>
      </c>
      <c r="J2287" s="2">
        <f>INPUTS!$B$21 + INPUTS!$B$24*F2287 + INPUTS!$B$25*G2287</f>
        <v/>
      </c>
      <c r="K2287" s="2">
        <f>J2287&lt;INPUTS!$B$23</f>
        <v/>
      </c>
      <c r="L2287" s="2">
        <f>J2287&lt;INPUTS!$B$22</f>
        <v/>
      </c>
      <c r="M2287" s="2">
        <f>INPUTS!$B$26 + INPUTS!$B$29*F2287</f>
        <v/>
      </c>
      <c r="N2287" s="2">
        <f>M2287&lt;INPUTS!$B$28</f>
        <v/>
      </c>
      <c r="O2287" s="2">
        <f>M2287&lt;INPUTS!$B$27</f>
        <v/>
      </c>
      <c r="P2287" s="2">
        <f>INPUTS!$B$30 + (1-INPUTS!$B$18)*INPUTS!$B$19*G2287</f>
        <v/>
      </c>
      <c r="Q2287" s="2">
        <f>INPUTS!$B$31 + INPUTS!$B$32*P2287</f>
        <v/>
      </c>
      <c r="R2287" s="2">
        <f>IF(INPUTS!$B$13=0, Q2287&lt;=0, Q2287&lt;INPUTS!$B$13)</f>
        <v/>
      </c>
      <c r="S2287" s="2">
        <f>OR(I2287,K2287,N2287,R2287)</f>
        <v/>
      </c>
      <c r="T2287" s="2">
        <f>OR(I2287,L2287,O2287,R2287)</f>
        <v/>
      </c>
    </row>
    <row r="2288">
      <c r="A2288" s="2" t="n">
        <v>-175</v>
      </c>
      <c r="B2288" s="2" t="n">
        <v>-75</v>
      </c>
      <c r="C2288" s="2" t="n">
        <v>0</v>
      </c>
      <c r="D2288" s="2">
        <f>(A2288+B2288)/2 + C2288/2</f>
        <v/>
      </c>
      <c r="E2288" s="2">
        <f>SQRT(A2288^2+B2288^2+C2288^2)</f>
        <v/>
      </c>
      <c r="F2288" s="2">
        <f>INPUTS!$B$8*A2288+INPUTS!$B$9*D2288+INPUTS!$B$10*B2288</f>
        <v/>
      </c>
      <c r="G2288" s="2">
        <f>INPUTS!$B$11*A2288/10000</f>
        <v/>
      </c>
      <c r="H2288" s="2">
        <f>MAX(0, (INPUTS!$B$14+INPUTS!$B$16*INPUTS!$B$15) + (1-INPUTS!$B$18)*INPUTS!$B$19*G2288 - INPUTS!$B$17 - INPUTS!$B$20*MAX(0, -F2288))</f>
        <v/>
      </c>
      <c r="I2288" s="2">
        <f>IF(INPUTS!$B$13=0, H2288&lt;=0, H2288&lt;INPUTS!$B$13)</f>
        <v/>
      </c>
      <c r="J2288" s="2">
        <f>INPUTS!$B$21 + INPUTS!$B$24*F2288 + INPUTS!$B$25*G2288</f>
        <v/>
      </c>
      <c r="K2288" s="2">
        <f>J2288&lt;INPUTS!$B$23</f>
        <v/>
      </c>
      <c r="L2288" s="2">
        <f>J2288&lt;INPUTS!$B$22</f>
        <v/>
      </c>
      <c r="M2288" s="2">
        <f>INPUTS!$B$26 + INPUTS!$B$29*F2288</f>
        <v/>
      </c>
      <c r="N2288" s="2">
        <f>M2288&lt;INPUTS!$B$28</f>
        <v/>
      </c>
      <c r="O2288" s="2">
        <f>M2288&lt;INPUTS!$B$27</f>
        <v/>
      </c>
      <c r="P2288" s="2">
        <f>INPUTS!$B$30 + (1-INPUTS!$B$18)*INPUTS!$B$19*G2288</f>
        <v/>
      </c>
      <c r="Q2288" s="2">
        <f>INPUTS!$B$31 + INPUTS!$B$32*P2288</f>
        <v/>
      </c>
      <c r="R2288" s="2">
        <f>IF(INPUTS!$B$13=0, Q2288&lt;=0, Q2288&lt;INPUTS!$B$13)</f>
        <v/>
      </c>
      <c r="S2288" s="2">
        <f>OR(I2288,K2288,N2288,R2288)</f>
        <v/>
      </c>
      <c r="T2288" s="2">
        <f>OR(I2288,L2288,O2288,R2288)</f>
        <v/>
      </c>
    </row>
    <row r="2289">
      <c r="A2289" s="2" t="n">
        <v>-175</v>
      </c>
      <c r="B2289" s="2" t="n">
        <v>-75</v>
      </c>
      <c r="C2289" s="2" t="n">
        <v>25</v>
      </c>
      <c r="D2289" s="2">
        <f>(A2289+B2289)/2 + C2289/2</f>
        <v/>
      </c>
      <c r="E2289" s="2">
        <f>SQRT(A2289^2+B2289^2+C2289^2)</f>
        <v/>
      </c>
      <c r="F2289" s="2">
        <f>INPUTS!$B$8*A2289+INPUTS!$B$9*D2289+INPUTS!$B$10*B2289</f>
        <v/>
      </c>
      <c r="G2289" s="2">
        <f>INPUTS!$B$11*A2289/10000</f>
        <v/>
      </c>
      <c r="H2289" s="2">
        <f>MAX(0, (INPUTS!$B$14+INPUTS!$B$16*INPUTS!$B$15) + (1-INPUTS!$B$18)*INPUTS!$B$19*G2289 - INPUTS!$B$17 - INPUTS!$B$20*MAX(0, -F2289))</f>
        <v/>
      </c>
      <c r="I2289" s="2">
        <f>IF(INPUTS!$B$13=0, H2289&lt;=0, H2289&lt;INPUTS!$B$13)</f>
        <v/>
      </c>
      <c r="J2289" s="2">
        <f>INPUTS!$B$21 + INPUTS!$B$24*F2289 + INPUTS!$B$25*G2289</f>
        <v/>
      </c>
      <c r="K2289" s="2">
        <f>J2289&lt;INPUTS!$B$23</f>
        <v/>
      </c>
      <c r="L2289" s="2">
        <f>J2289&lt;INPUTS!$B$22</f>
        <v/>
      </c>
      <c r="M2289" s="2">
        <f>INPUTS!$B$26 + INPUTS!$B$29*F2289</f>
        <v/>
      </c>
      <c r="N2289" s="2">
        <f>M2289&lt;INPUTS!$B$28</f>
        <v/>
      </c>
      <c r="O2289" s="2">
        <f>M2289&lt;INPUTS!$B$27</f>
        <v/>
      </c>
      <c r="P2289" s="2">
        <f>INPUTS!$B$30 + (1-INPUTS!$B$18)*INPUTS!$B$19*G2289</f>
        <v/>
      </c>
      <c r="Q2289" s="2">
        <f>INPUTS!$B$31 + INPUTS!$B$32*P2289</f>
        <v/>
      </c>
      <c r="R2289" s="2">
        <f>IF(INPUTS!$B$13=0, Q2289&lt;=0, Q2289&lt;INPUTS!$B$13)</f>
        <v/>
      </c>
      <c r="S2289" s="2">
        <f>OR(I2289,K2289,N2289,R2289)</f>
        <v/>
      </c>
      <c r="T2289" s="2">
        <f>OR(I2289,L2289,O2289,R2289)</f>
        <v/>
      </c>
    </row>
    <row r="2290">
      <c r="A2290" s="2" t="n">
        <v>-175</v>
      </c>
      <c r="B2290" s="2" t="n">
        <v>-75</v>
      </c>
      <c r="C2290" s="2" t="n">
        <v>50</v>
      </c>
      <c r="D2290" s="2">
        <f>(A2290+B2290)/2 + C2290/2</f>
        <v/>
      </c>
      <c r="E2290" s="2">
        <f>SQRT(A2290^2+B2290^2+C2290^2)</f>
        <v/>
      </c>
      <c r="F2290" s="2">
        <f>INPUTS!$B$8*A2290+INPUTS!$B$9*D2290+INPUTS!$B$10*B2290</f>
        <v/>
      </c>
      <c r="G2290" s="2">
        <f>INPUTS!$B$11*A2290/10000</f>
        <v/>
      </c>
      <c r="H2290" s="2">
        <f>MAX(0, (INPUTS!$B$14+INPUTS!$B$16*INPUTS!$B$15) + (1-INPUTS!$B$18)*INPUTS!$B$19*G2290 - INPUTS!$B$17 - INPUTS!$B$20*MAX(0, -F2290))</f>
        <v/>
      </c>
      <c r="I2290" s="2">
        <f>IF(INPUTS!$B$13=0, H2290&lt;=0, H2290&lt;INPUTS!$B$13)</f>
        <v/>
      </c>
      <c r="J2290" s="2">
        <f>INPUTS!$B$21 + INPUTS!$B$24*F2290 + INPUTS!$B$25*G2290</f>
        <v/>
      </c>
      <c r="K2290" s="2">
        <f>J2290&lt;INPUTS!$B$23</f>
        <v/>
      </c>
      <c r="L2290" s="2">
        <f>J2290&lt;INPUTS!$B$22</f>
        <v/>
      </c>
      <c r="M2290" s="2">
        <f>INPUTS!$B$26 + INPUTS!$B$29*F2290</f>
        <v/>
      </c>
      <c r="N2290" s="2">
        <f>M2290&lt;INPUTS!$B$28</f>
        <v/>
      </c>
      <c r="O2290" s="2">
        <f>M2290&lt;INPUTS!$B$27</f>
        <v/>
      </c>
      <c r="P2290" s="2">
        <f>INPUTS!$B$30 + (1-INPUTS!$B$18)*INPUTS!$B$19*G2290</f>
        <v/>
      </c>
      <c r="Q2290" s="2">
        <f>INPUTS!$B$31 + INPUTS!$B$32*P2290</f>
        <v/>
      </c>
      <c r="R2290" s="2">
        <f>IF(INPUTS!$B$13=0, Q2290&lt;=0, Q2290&lt;INPUTS!$B$13)</f>
        <v/>
      </c>
      <c r="S2290" s="2">
        <f>OR(I2290,K2290,N2290,R2290)</f>
        <v/>
      </c>
      <c r="T2290" s="2">
        <f>OR(I2290,L2290,O2290,R2290)</f>
        <v/>
      </c>
    </row>
    <row r="2291">
      <c r="A2291" s="2" t="n">
        <v>-175</v>
      </c>
      <c r="B2291" s="2" t="n">
        <v>-75</v>
      </c>
      <c r="C2291" s="2" t="n">
        <v>75</v>
      </c>
      <c r="D2291" s="2">
        <f>(A2291+B2291)/2 + C2291/2</f>
        <v/>
      </c>
      <c r="E2291" s="2">
        <f>SQRT(A2291^2+B2291^2+C2291^2)</f>
        <v/>
      </c>
      <c r="F2291" s="2">
        <f>INPUTS!$B$8*A2291+INPUTS!$B$9*D2291+INPUTS!$B$10*B2291</f>
        <v/>
      </c>
      <c r="G2291" s="2">
        <f>INPUTS!$B$11*A2291/10000</f>
        <v/>
      </c>
      <c r="H2291" s="2">
        <f>MAX(0, (INPUTS!$B$14+INPUTS!$B$16*INPUTS!$B$15) + (1-INPUTS!$B$18)*INPUTS!$B$19*G2291 - INPUTS!$B$17 - INPUTS!$B$20*MAX(0, -F2291))</f>
        <v/>
      </c>
      <c r="I2291" s="2">
        <f>IF(INPUTS!$B$13=0, H2291&lt;=0, H2291&lt;INPUTS!$B$13)</f>
        <v/>
      </c>
      <c r="J2291" s="2">
        <f>INPUTS!$B$21 + INPUTS!$B$24*F2291 + INPUTS!$B$25*G2291</f>
        <v/>
      </c>
      <c r="K2291" s="2">
        <f>J2291&lt;INPUTS!$B$23</f>
        <v/>
      </c>
      <c r="L2291" s="2">
        <f>J2291&lt;INPUTS!$B$22</f>
        <v/>
      </c>
      <c r="M2291" s="2">
        <f>INPUTS!$B$26 + INPUTS!$B$29*F2291</f>
        <v/>
      </c>
      <c r="N2291" s="2">
        <f>M2291&lt;INPUTS!$B$28</f>
        <v/>
      </c>
      <c r="O2291" s="2">
        <f>M2291&lt;INPUTS!$B$27</f>
        <v/>
      </c>
      <c r="P2291" s="2">
        <f>INPUTS!$B$30 + (1-INPUTS!$B$18)*INPUTS!$B$19*G2291</f>
        <v/>
      </c>
      <c r="Q2291" s="2">
        <f>INPUTS!$B$31 + INPUTS!$B$32*P2291</f>
        <v/>
      </c>
      <c r="R2291" s="2">
        <f>IF(INPUTS!$B$13=0, Q2291&lt;=0, Q2291&lt;INPUTS!$B$13)</f>
        <v/>
      </c>
      <c r="S2291" s="2">
        <f>OR(I2291,K2291,N2291,R2291)</f>
        <v/>
      </c>
      <c r="T2291" s="2">
        <f>OR(I2291,L2291,O2291,R2291)</f>
        <v/>
      </c>
    </row>
    <row r="2292">
      <c r="A2292" s="2" t="n">
        <v>-175</v>
      </c>
      <c r="B2292" s="2" t="n">
        <v>-75</v>
      </c>
      <c r="C2292" s="2" t="n">
        <v>100</v>
      </c>
      <c r="D2292" s="2">
        <f>(A2292+B2292)/2 + C2292/2</f>
        <v/>
      </c>
      <c r="E2292" s="2">
        <f>SQRT(A2292^2+B2292^2+C2292^2)</f>
        <v/>
      </c>
      <c r="F2292" s="2">
        <f>INPUTS!$B$8*A2292+INPUTS!$B$9*D2292+INPUTS!$B$10*B2292</f>
        <v/>
      </c>
      <c r="G2292" s="2">
        <f>INPUTS!$B$11*A2292/10000</f>
        <v/>
      </c>
      <c r="H2292" s="2">
        <f>MAX(0, (INPUTS!$B$14+INPUTS!$B$16*INPUTS!$B$15) + (1-INPUTS!$B$18)*INPUTS!$B$19*G2292 - INPUTS!$B$17 - INPUTS!$B$20*MAX(0, -F2292))</f>
        <v/>
      </c>
      <c r="I2292" s="2">
        <f>IF(INPUTS!$B$13=0, H2292&lt;=0, H2292&lt;INPUTS!$B$13)</f>
        <v/>
      </c>
      <c r="J2292" s="2">
        <f>INPUTS!$B$21 + INPUTS!$B$24*F2292 + INPUTS!$B$25*G2292</f>
        <v/>
      </c>
      <c r="K2292" s="2">
        <f>J2292&lt;INPUTS!$B$23</f>
        <v/>
      </c>
      <c r="L2292" s="2">
        <f>J2292&lt;INPUTS!$B$22</f>
        <v/>
      </c>
      <c r="M2292" s="2">
        <f>INPUTS!$B$26 + INPUTS!$B$29*F2292</f>
        <v/>
      </c>
      <c r="N2292" s="2">
        <f>M2292&lt;INPUTS!$B$28</f>
        <v/>
      </c>
      <c r="O2292" s="2">
        <f>M2292&lt;INPUTS!$B$27</f>
        <v/>
      </c>
      <c r="P2292" s="2">
        <f>INPUTS!$B$30 + (1-INPUTS!$B$18)*INPUTS!$B$19*G2292</f>
        <v/>
      </c>
      <c r="Q2292" s="2">
        <f>INPUTS!$B$31 + INPUTS!$B$32*P2292</f>
        <v/>
      </c>
      <c r="R2292" s="2">
        <f>IF(INPUTS!$B$13=0, Q2292&lt;=0, Q2292&lt;INPUTS!$B$13)</f>
        <v/>
      </c>
      <c r="S2292" s="2">
        <f>OR(I2292,K2292,N2292,R2292)</f>
        <v/>
      </c>
      <c r="T2292" s="2">
        <f>OR(I2292,L2292,O2292,R2292)</f>
        <v/>
      </c>
    </row>
    <row r="2293">
      <c r="A2293" s="2" t="n">
        <v>-175</v>
      </c>
      <c r="B2293" s="2" t="n">
        <v>-75</v>
      </c>
      <c r="C2293" s="2" t="n">
        <v>125</v>
      </c>
      <c r="D2293" s="2">
        <f>(A2293+B2293)/2 + C2293/2</f>
        <v/>
      </c>
      <c r="E2293" s="2">
        <f>SQRT(A2293^2+B2293^2+C2293^2)</f>
        <v/>
      </c>
      <c r="F2293" s="2">
        <f>INPUTS!$B$8*A2293+INPUTS!$B$9*D2293+INPUTS!$B$10*B2293</f>
        <v/>
      </c>
      <c r="G2293" s="2">
        <f>INPUTS!$B$11*A2293/10000</f>
        <v/>
      </c>
      <c r="H2293" s="2">
        <f>MAX(0, (INPUTS!$B$14+INPUTS!$B$16*INPUTS!$B$15) + (1-INPUTS!$B$18)*INPUTS!$B$19*G2293 - INPUTS!$B$17 - INPUTS!$B$20*MAX(0, -F2293))</f>
        <v/>
      </c>
      <c r="I2293" s="2">
        <f>IF(INPUTS!$B$13=0, H2293&lt;=0, H2293&lt;INPUTS!$B$13)</f>
        <v/>
      </c>
      <c r="J2293" s="2">
        <f>INPUTS!$B$21 + INPUTS!$B$24*F2293 + INPUTS!$B$25*G2293</f>
        <v/>
      </c>
      <c r="K2293" s="2">
        <f>J2293&lt;INPUTS!$B$23</f>
        <v/>
      </c>
      <c r="L2293" s="2">
        <f>J2293&lt;INPUTS!$B$22</f>
        <v/>
      </c>
      <c r="M2293" s="2">
        <f>INPUTS!$B$26 + INPUTS!$B$29*F2293</f>
        <v/>
      </c>
      <c r="N2293" s="2">
        <f>M2293&lt;INPUTS!$B$28</f>
        <v/>
      </c>
      <c r="O2293" s="2">
        <f>M2293&lt;INPUTS!$B$27</f>
        <v/>
      </c>
      <c r="P2293" s="2">
        <f>INPUTS!$B$30 + (1-INPUTS!$B$18)*INPUTS!$B$19*G2293</f>
        <v/>
      </c>
      <c r="Q2293" s="2">
        <f>INPUTS!$B$31 + INPUTS!$B$32*P2293</f>
        <v/>
      </c>
      <c r="R2293" s="2">
        <f>IF(INPUTS!$B$13=0, Q2293&lt;=0, Q2293&lt;INPUTS!$B$13)</f>
        <v/>
      </c>
      <c r="S2293" s="2">
        <f>OR(I2293,K2293,N2293,R2293)</f>
        <v/>
      </c>
      <c r="T2293" s="2">
        <f>OR(I2293,L2293,O2293,R2293)</f>
        <v/>
      </c>
    </row>
    <row r="2294">
      <c r="A2294" s="2" t="n">
        <v>-175</v>
      </c>
      <c r="B2294" s="2" t="n">
        <v>-75</v>
      </c>
      <c r="C2294" s="2" t="n">
        <v>150</v>
      </c>
      <c r="D2294" s="2">
        <f>(A2294+B2294)/2 + C2294/2</f>
        <v/>
      </c>
      <c r="E2294" s="2">
        <f>SQRT(A2294^2+B2294^2+C2294^2)</f>
        <v/>
      </c>
      <c r="F2294" s="2">
        <f>INPUTS!$B$8*A2294+INPUTS!$B$9*D2294+INPUTS!$B$10*B2294</f>
        <v/>
      </c>
      <c r="G2294" s="2">
        <f>INPUTS!$B$11*A2294/10000</f>
        <v/>
      </c>
      <c r="H2294" s="2">
        <f>MAX(0, (INPUTS!$B$14+INPUTS!$B$16*INPUTS!$B$15) + (1-INPUTS!$B$18)*INPUTS!$B$19*G2294 - INPUTS!$B$17 - INPUTS!$B$20*MAX(0, -F2294))</f>
        <v/>
      </c>
      <c r="I2294" s="2">
        <f>IF(INPUTS!$B$13=0, H2294&lt;=0, H2294&lt;INPUTS!$B$13)</f>
        <v/>
      </c>
      <c r="J2294" s="2">
        <f>INPUTS!$B$21 + INPUTS!$B$24*F2294 + INPUTS!$B$25*G2294</f>
        <v/>
      </c>
      <c r="K2294" s="2">
        <f>J2294&lt;INPUTS!$B$23</f>
        <v/>
      </c>
      <c r="L2294" s="2">
        <f>J2294&lt;INPUTS!$B$22</f>
        <v/>
      </c>
      <c r="M2294" s="2">
        <f>INPUTS!$B$26 + INPUTS!$B$29*F2294</f>
        <v/>
      </c>
      <c r="N2294" s="2">
        <f>M2294&lt;INPUTS!$B$28</f>
        <v/>
      </c>
      <c r="O2294" s="2">
        <f>M2294&lt;INPUTS!$B$27</f>
        <v/>
      </c>
      <c r="P2294" s="2">
        <f>INPUTS!$B$30 + (1-INPUTS!$B$18)*INPUTS!$B$19*G2294</f>
        <v/>
      </c>
      <c r="Q2294" s="2">
        <f>INPUTS!$B$31 + INPUTS!$B$32*P2294</f>
        <v/>
      </c>
      <c r="R2294" s="2">
        <f>IF(INPUTS!$B$13=0, Q2294&lt;=0, Q2294&lt;INPUTS!$B$13)</f>
        <v/>
      </c>
      <c r="S2294" s="2">
        <f>OR(I2294,K2294,N2294,R2294)</f>
        <v/>
      </c>
      <c r="T2294" s="2">
        <f>OR(I2294,L2294,O2294,R2294)</f>
        <v/>
      </c>
    </row>
    <row r="2295">
      <c r="A2295" s="2" t="n">
        <v>-175</v>
      </c>
      <c r="B2295" s="2" t="n">
        <v>-75</v>
      </c>
      <c r="C2295" s="2" t="n">
        <v>175</v>
      </c>
      <c r="D2295" s="2">
        <f>(A2295+B2295)/2 + C2295/2</f>
        <v/>
      </c>
      <c r="E2295" s="2">
        <f>SQRT(A2295^2+B2295^2+C2295^2)</f>
        <v/>
      </c>
      <c r="F2295" s="2">
        <f>INPUTS!$B$8*A2295+INPUTS!$B$9*D2295+INPUTS!$B$10*B2295</f>
        <v/>
      </c>
      <c r="G2295" s="2">
        <f>INPUTS!$B$11*A2295/10000</f>
        <v/>
      </c>
      <c r="H2295" s="2">
        <f>MAX(0, (INPUTS!$B$14+INPUTS!$B$16*INPUTS!$B$15) + (1-INPUTS!$B$18)*INPUTS!$B$19*G2295 - INPUTS!$B$17 - INPUTS!$B$20*MAX(0, -F2295))</f>
        <v/>
      </c>
      <c r="I2295" s="2">
        <f>IF(INPUTS!$B$13=0, H2295&lt;=0, H2295&lt;INPUTS!$B$13)</f>
        <v/>
      </c>
      <c r="J2295" s="2">
        <f>INPUTS!$B$21 + INPUTS!$B$24*F2295 + INPUTS!$B$25*G2295</f>
        <v/>
      </c>
      <c r="K2295" s="2">
        <f>J2295&lt;INPUTS!$B$23</f>
        <v/>
      </c>
      <c r="L2295" s="2">
        <f>J2295&lt;INPUTS!$B$22</f>
        <v/>
      </c>
      <c r="M2295" s="2">
        <f>INPUTS!$B$26 + INPUTS!$B$29*F2295</f>
        <v/>
      </c>
      <c r="N2295" s="2">
        <f>M2295&lt;INPUTS!$B$28</f>
        <v/>
      </c>
      <c r="O2295" s="2">
        <f>M2295&lt;INPUTS!$B$27</f>
        <v/>
      </c>
      <c r="P2295" s="2">
        <f>INPUTS!$B$30 + (1-INPUTS!$B$18)*INPUTS!$B$19*G2295</f>
        <v/>
      </c>
      <c r="Q2295" s="2">
        <f>INPUTS!$B$31 + INPUTS!$B$32*P2295</f>
        <v/>
      </c>
      <c r="R2295" s="2">
        <f>IF(INPUTS!$B$13=0, Q2295&lt;=0, Q2295&lt;INPUTS!$B$13)</f>
        <v/>
      </c>
      <c r="S2295" s="2">
        <f>OR(I2295,K2295,N2295,R2295)</f>
        <v/>
      </c>
      <c r="T2295" s="2">
        <f>OR(I2295,L2295,O2295,R2295)</f>
        <v/>
      </c>
    </row>
    <row r="2296">
      <c r="A2296" s="2" t="n">
        <v>-175</v>
      </c>
      <c r="B2296" s="2" t="n">
        <v>-75</v>
      </c>
      <c r="C2296" s="2" t="n">
        <v>200</v>
      </c>
      <c r="D2296" s="2">
        <f>(A2296+B2296)/2 + C2296/2</f>
        <v/>
      </c>
      <c r="E2296" s="2">
        <f>SQRT(A2296^2+B2296^2+C2296^2)</f>
        <v/>
      </c>
      <c r="F2296" s="2">
        <f>INPUTS!$B$8*A2296+INPUTS!$B$9*D2296+INPUTS!$B$10*B2296</f>
        <v/>
      </c>
      <c r="G2296" s="2">
        <f>INPUTS!$B$11*A2296/10000</f>
        <v/>
      </c>
      <c r="H2296" s="2">
        <f>MAX(0, (INPUTS!$B$14+INPUTS!$B$16*INPUTS!$B$15) + (1-INPUTS!$B$18)*INPUTS!$B$19*G2296 - INPUTS!$B$17 - INPUTS!$B$20*MAX(0, -F2296))</f>
        <v/>
      </c>
      <c r="I2296" s="2">
        <f>IF(INPUTS!$B$13=0, H2296&lt;=0, H2296&lt;INPUTS!$B$13)</f>
        <v/>
      </c>
      <c r="J2296" s="2">
        <f>INPUTS!$B$21 + INPUTS!$B$24*F2296 + INPUTS!$B$25*G2296</f>
        <v/>
      </c>
      <c r="K2296" s="2">
        <f>J2296&lt;INPUTS!$B$23</f>
        <v/>
      </c>
      <c r="L2296" s="2">
        <f>J2296&lt;INPUTS!$B$22</f>
        <v/>
      </c>
      <c r="M2296" s="2">
        <f>INPUTS!$B$26 + INPUTS!$B$29*F2296</f>
        <v/>
      </c>
      <c r="N2296" s="2">
        <f>M2296&lt;INPUTS!$B$28</f>
        <v/>
      </c>
      <c r="O2296" s="2">
        <f>M2296&lt;INPUTS!$B$27</f>
        <v/>
      </c>
      <c r="P2296" s="2">
        <f>INPUTS!$B$30 + (1-INPUTS!$B$18)*INPUTS!$B$19*G2296</f>
        <v/>
      </c>
      <c r="Q2296" s="2">
        <f>INPUTS!$B$31 + INPUTS!$B$32*P2296</f>
        <v/>
      </c>
      <c r="R2296" s="2">
        <f>IF(INPUTS!$B$13=0, Q2296&lt;=0, Q2296&lt;INPUTS!$B$13)</f>
        <v/>
      </c>
      <c r="S2296" s="2">
        <f>OR(I2296,K2296,N2296,R2296)</f>
        <v/>
      </c>
      <c r="T2296" s="2">
        <f>OR(I2296,L2296,O2296,R2296)</f>
        <v/>
      </c>
    </row>
    <row r="2297">
      <c r="A2297" s="2" t="n">
        <v>-175</v>
      </c>
      <c r="B2297" s="2" t="n">
        <v>-50</v>
      </c>
      <c r="C2297" s="2" t="n">
        <v>-200</v>
      </c>
      <c r="D2297" s="2">
        <f>(A2297+B2297)/2 + C2297/2</f>
        <v/>
      </c>
      <c r="E2297" s="2">
        <f>SQRT(A2297^2+B2297^2+C2297^2)</f>
        <v/>
      </c>
      <c r="F2297" s="2">
        <f>INPUTS!$B$8*A2297+INPUTS!$B$9*D2297+INPUTS!$B$10*B2297</f>
        <v/>
      </c>
      <c r="G2297" s="2">
        <f>INPUTS!$B$11*A2297/10000</f>
        <v/>
      </c>
      <c r="H2297" s="2">
        <f>MAX(0, (INPUTS!$B$14+INPUTS!$B$16*INPUTS!$B$15) + (1-INPUTS!$B$18)*INPUTS!$B$19*G2297 - INPUTS!$B$17 - INPUTS!$B$20*MAX(0, -F2297))</f>
        <v/>
      </c>
      <c r="I2297" s="2">
        <f>IF(INPUTS!$B$13=0, H2297&lt;=0, H2297&lt;INPUTS!$B$13)</f>
        <v/>
      </c>
      <c r="J2297" s="2">
        <f>INPUTS!$B$21 + INPUTS!$B$24*F2297 + INPUTS!$B$25*G2297</f>
        <v/>
      </c>
      <c r="K2297" s="2">
        <f>J2297&lt;INPUTS!$B$23</f>
        <v/>
      </c>
      <c r="L2297" s="2">
        <f>J2297&lt;INPUTS!$B$22</f>
        <v/>
      </c>
      <c r="M2297" s="2">
        <f>INPUTS!$B$26 + INPUTS!$B$29*F2297</f>
        <v/>
      </c>
      <c r="N2297" s="2">
        <f>M2297&lt;INPUTS!$B$28</f>
        <v/>
      </c>
      <c r="O2297" s="2">
        <f>M2297&lt;INPUTS!$B$27</f>
        <v/>
      </c>
      <c r="P2297" s="2">
        <f>INPUTS!$B$30 + (1-INPUTS!$B$18)*INPUTS!$B$19*G2297</f>
        <v/>
      </c>
      <c r="Q2297" s="2">
        <f>INPUTS!$B$31 + INPUTS!$B$32*P2297</f>
        <v/>
      </c>
      <c r="R2297" s="2">
        <f>IF(INPUTS!$B$13=0, Q2297&lt;=0, Q2297&lt;INPUTS!$B$13)</f>
        <v/>
      </c>
      <c r="S2297" s="2">
        <f>OR(I2297,K2297,N2297,R2297)</f>
        <v/>
      </c>
      <c r="T2297" s="2">
        <f>OR(I2297,L2297,O2297,R2297)</f>
        <v/>
      </c>
    </row>
    <row r="2298">
      <c r="A2298" s="2" t="n">
        <v>-175</v>
      </c>
      <c r="B2298" s="2" t="n">
        <v>-50</v>
      </c>
      <c r="C2298" s="2" t="n">
        <v>-175</v>
      </c>
      <c r="D2298" s="2">
        <f>(A2298+B2298)/2 + C2298/2</f>
        <v/>
      </c>
      <c r="E2298" s="2">
        <f>SQRT(A2298^2+B2298^2+C2298^2)</f>
        <v/>
      </c>
      <c r="F2298" s="2">
        <f>INPUTS!$B$8*A2298+INPUTS!$B$9*D2298+INPUTS!$B$10*B2298</f>
        <v/>
      </c>
      <c r="G2298" s="2">
        <f>INPUTS!$B$11*A2298/10000</f>
        <v/>
      </c>
      <c r="H2298" s="2">
        <f>MAX(0, (INPUTS!$B$14+INPUTS!$B$16*INPUTS!$B$15) + (1-INPUTS!$B$18)*INPUTS!$B$19*G2298 - INPUTS!$B$17 - INPUTS!$B$20*MAX(0, -F2298))</f>
        <v/>
      </c>
      <c r="I2298" s="2">
        <f>IF(INPUTS!$B$13=0, H2298&lt;=0, H2298&lt;INPUTS!$B$13)</f>
        <v/>
      </c>
      <c r="J2298" s="2">
        <f>INPUTS!$B$21 + INPUTS!$B$24*F2298 + INPUTS!$B$25*G2298</f>
        <v/>
      </c>
      <c r="K2298" s="2">
        <f>J2298&lt;INPUTS!$B$23</f>
        <v/>
      </c>
      <c r="L2298" s="2">
        <f>J2298&lt;INPUTS!$B$22</f>
        <v/>
      </c>
      <c r="M2298" s="2">
        <f>INPUTS!$B$26 + INPUTS!$B$29*F2298</f>
        <v/>
      </c>
      <c r="N2298" s="2">
        <f>M2298&lt;INPUTS!$B$28</f>
        <v/>
      </c>
      <c r="O2298" s="2">
        <f>M2298&lt;INPUTS!$B$27</f>
        <v/>
      </c>
      <c r="P2298" s="2">
        <f>INPUTS!$B$30 + (1-INPUTS!$B$18)*INPUTS!$B$19*G2298</f>
        <v/>
      </c>
      <c r="Q2298" s="2">
        <f>INPUTS!$B$31 + INPUTS!$B$32*P2298</f>
        <v/>
      </c>
      <c r="R2298" s="2">
        <f>IF(INPUTS!$B$13=0, Q2298&lt;=0, Q2298&lt;INPUTS!$B$13)</f>
        <v/>
      </c>
      <c r="S2298" s="2">
        <f>OR(I2298,K2298,N2298,R2298)</f>
        <v/>
      </c>
      <c r="T2298" s="2">
        <f>OR(I2298,L2298,O2298,R2298)</f>
        <v/>
      </c>
    </row>
    <row r="2299">
      <c r="A2299" s="2" t="n">
        <v>-175</v>
      </c>
      <c r="B2299" s="2" t="n">
        <v>-50</v>
      </c>
      <c r="C2299" s="2" t="n">
        <v>-150</v>
      </c>
      <c r="D2299" s="2">
        <f>(A2299+B2299)/2 + C2299/2</f>
        <v/>
      </c>
      <c r="E2299" s="2">
        <f>SQRT(A2299^2+B2299^2+C2299^2)</f>
        <v/>
      </c>
      <c r="F2299" s="2">
        <f>INPUTS!$B$8*A2299+INPUTS!$B$9*D2299+INPUTS!$B$10*B2299</f>
        <v/>
      </c>
      <c r="G2299" s="2">
        <f>INPUTS!$B$11*A2299/10000</f>
        <v/>
      </c>
      <c r="H2299" s="2">
        <f>MAX(0, (INPUTS!$B$14+INPUTS!$B$16*INPUTS!$B$15) + (1-INPUTS!$B$18)*INPUTS!$B$19*G2299 - INPUTS!$B$17 - INPUTS!$B$20*MAX(0, -F2299))</f>
        <v/>
      </c>
      <c r="I2299" s="2">
        <f>IF(INPUTS!$B$13=0, H2299&lt;=0, H2299&lt;INPUTS!$B$13)</f>
        <v/>
      </c>
      <c r="J2299" s="2">
        <f>INPUTS!$B$21 + INPUTS!$B$24*F2299 + INPUTS!$B$25*G2299</f>
        <v/>
      </c>
      <c r="K2299" s="2">
        <f>J2299&lt;INPUTS!$B$23</f>
        <v/>
      </c>
      <c r="L2299" s="2">
        <f>J2299&lt;INPUTS!$B$22</f>
        <v/>
      </c>
      <c r="M2299" s="2">
        <f>INPUTS!$B$26 + INPUTS!$B$29*F2299</f>
        <v/>
      </c>
      <c r="N2299" s="2">
        <f>M2299&lt;INPUTS!$B$28</f>
        <v/>
      </c>
      <c r="O2299" s="2">
        <f>M2299&lt;INPUTS!$B$27</f>
        <v/>
      </c>
      <c r="P2299" s="2">
        <f>INPUTS!$B$30 + (1-INPUTS!$B$18)*INPUTS!$B$19*G2299</f>
        <v/>
      </c>
      <c r="Q2299" s="2">
        <f>INPUTS!$B$31 + INPUTS!$B$32*P2299</f>
        <v/>
      </c>
      <c r="R2299" s="2">
        <f>IF(INPUTS!$B$13=0, Q2299&lt;=0, Q2299&lt;INPUTS!$B$13)</f>
        <v/>
      </c>
      <c r="S2299" s="2">
        <f>OR(I2299,K2299,N2299,R2299)</f>
        <v/>
      </c>
      <c r="T2299" s="2">
        <f>OR(I2299,L2299,O2299,R2299)</f>
        <v/>
      </c>
    </row>
    <row r="2300">
      <c r="A2300" s="2" t="n">
        <v>-175</v>
      </c>
      <c r="B2300" s="2" t="n">
        <v>-50</v>
      </c>
      <c r="C2300" s="2" t="n">
        <v>-125</v>
      </c>
      <c r="D2300" s="2">
        <f>(A2300+B2300)/2 + C2300/2</f>
        <v/>
      </c>
      <c r="E2300" s="2">
        <f>SQRT(A2300^2+B2300^2+C2300^2)</f>
        <v/>
      </c>
      <c r="F2300" s="2">
        <f>INPUTS!$B$8*A2300+INPUTS!$B$9*D2300+INPUTS!$B$10*B2300</f>
        <v/>
      </c>
      <c r="G2300" s="2">
        <f>INPUTS!$B$11*A2300/10000</f>
        <v/>
      </c>
      <c r="H2300" s="2">
        <f>MAX(0, (INPUTS!$B$14+INPUTS!$B$16*INPUTS!$B$15) + (1-INPUTS!$B$18)*INPUTS!$B$19*G2300 - INPUTS!$B$17 - INPUTS!$B$20*MAX(0, -F2300))</f>
        <v/>
      </c>
      <c r="I2300" s="2">
        <f>IF(INPUTS!$B$13=0, H2300&lt;=0, H2300&lt;INPUTS!$B$13)</f>
        <v/>
      </c>
      <c r="J2300" s="2">
        <f>INPUTS!$B$21 + INPUTS!$B$24*F2300 + INPUTS!$B$25*G2300</f>
        <v/>
      </c>
      <c r="K2300" s="2">
        <f>J2300&lt;INPUTS!$B$23</f>
        <v/>
      </c>
      <c r="L2300" s="2">
        <f>J2300&lt;INPUTS!$B$22</f>
        <v/>
      </c>
      <c r="M2300" s="2">
        <f>INPUTS!$B$26 + INPUTS!$B$29*F2300</f>
        <v/>
      </c>
      <c r="N2300" s="2">
        <f>M2300&lt;INPUTS!$B$28</f>
        <v/>
      </c>
      <c r="O2300" s="2">
        <f>M2300&lt;INPUTS!$B$27</f>
        <v/>
      </c>
      <c r="P2300" s="2">
        <f>INPUTS!$B$30 + (1-INPUTS!$B$18)*INPUTS!$B$19*G2300</f>
        <v/>
      </c>
      <c r="Q2300" s="2">
        <f>INPUTS!$B$31 + INPUTS!$B$32*P2300</f>
        <v/>
      </c>
      <c r="R2300" s="2">
        <f>IF(INPUTS!$B$13=0, Q2300&lt;=0, Q2300&lt;INPUTS!$B$13)</f>
        <v/>
      </c>
      <c r="S2300" s="2">
        <f>OR(I2300,K2300,N2300,R2300)</f>
        <v/>
      </c>
      <c r="T2300" s="2">
        <f>OR(I2300,L2300,O2300,R2300)</f>
        <v/>
      </c>
    </row>
    <row r="2301">
      <c r="A2301" s="2" t="n">
        <v>-175</v>
      </c>
      <c r="B2301" s="2" t="n">
        <v>-50</v>
      </c>
      <c r="C2301" s="2" t="n">
        <v>-100</v>
      </c>
      <c r="D2301" s="2">
        <f>(A2301+B2301)/2 + C2301/2</f>
        <v/>
      </c>
      <c r="E2301" s="2">
        <f>SQRT(A2301^2+B2301^2+C2301^2)</f>
        <v/>
      </c>
      <c r="F2301" s="2">
        <f>INPUTS!$B$8*A2301+INPUTS!$B$9*D2301+INPUTS!$B$10*B2301</f>
        <v/>
      </c>
      <c r="G2301" s="2">
        <f>INPUTS!$B$11*A2301/10000</f>
        <v/>
      </c>
      <c r="H2301" s="2">
        <f>MAX(0, (INPUTS!$B$14+INPUTS!$B$16*INPUTS!$B$15) + (1-INPUTS!$B$18)*INPUTS!$B$19*G2301 - INPUTS!$B$17 - INPUTS!$B$20*MAX(0, -F2301))</f>
        <v/>
      </c>
      <c r="I2301" s="2">
        <f>IF(INPUTS!$B$13=0, H2301&lt;=0, H2301&lt;INPUTS!$B$13)</f>
        <v/>
      </c>
      <c r="J2301" s="2">
        <f>INPUTS!$B$21 + INPUTS!$B$24*F2301 + INPUTS!$B$25*G2301</f>
        <v/>
      </c>
      <c r="K2301" s="2">
        <f>J2301&lt;INPUTS!$B$23</f>
        <v/>
      </c>
      <c r="L2301" s="2">
        <f>J2301&lt;INPUTS!$B$22</f>
        <v/>
      </c>
      <c r="M2301" s="2">
        <f>INPUTS!$B$26 + INPUTS!$B$29*F2301</f>
        <v/>
      </c>
      <c r="N2301" s="2">
        <f>M2301&lt;INPUTS!$B$28</f>
        <v/>
      </c>
      <c r="O2301" s="2">
        <f>M2301&lt;INPUTS!$B$27</f>
        <v/>
      </c>
      <c r="P2301" s="2">
        <f>INPUTS!$B$30 + (1-INPUTS!$B$18)*INPUTS!$B$19*G2301</f>
        <v/>
      </c>
      <c r="Q2301" s="2">
        <f>INPUTS!$B$31 + INPUTS!$B$32*P2301</f>
        <v/>
      </c>
      <c r="R2301" s="2">
        <f>IF(INPUTS!$B$13=0, Q2301&lt;=0, Q2301&lt;INPUTS!$B$13)</f>
        <v/>
      </c>
      <c r="S2301" s="2">
        <f>OR(I2301,K2301,N2301,R2301)</f>
        <v/>
      </c>
      <c r="T2301" s="2">
        <f>OR(I2301,L2301,O2301,R2301)</f>
        <v/>
      </c>
    </row>
    <row r="2302">
      <c r="A2302" s="2" t="n">
        <v>-175</v>
      </c>
      <c r="B2302" s="2" t="n">
        <v>-50</v>
      </c>
      <c r="C2302" s="2" t="n">
        <v>-75</v>
      </c>
      <c r="D2302" s="2">
        <f>(A2302+B2302)/2 + C2302/2</f>
        <v/>
      </c>
      <c r="E2302" s="2">
        <f>SQRT(A2302^2+B2302^2+C2302^2)</f>
        <v/>
      </c>
      <c r="F2302" s="2">
        <f>INPUTS!$B$8*A2302+INPUTS!$B$9*D2302+INPUTS!$B$10*B2302</f>
        <v/>
      </c>
      <c r="G2302" s="2">
        <f>INPUTS!$B$11*A2302/10000</f>
        <v/>
      </c>
      <c r="H2302" s="2">
        <f>MAX(0, (INPUTS!$B$14+INPUTS!$B$16*INPUTS!$B$15) + (1-INPUTS!$B$18)*INPUTS!$B$19*G2302 - INPUTS!$B$17 - INPUTS!$B$20*MAX(0, -F2302))</f>
        <v/>
      </c>
      <c r="I2302" s="2">
        <f>IF(INPUTS!$B$13=0, H2302&lt;=0, H2302&lt;INPUTS!$B$13)</f>
        <v/>
      </c>
      <c r="J2302" s="2">
        <f>INPUTS!$B$21 + INPUTS!$B$24*F2302 + INPUTS!$B$25*G2302</f>
        <v/>
      </c>
      <c r="K2302" s="2">
        <f>J2302&lt;INPUTS!$B$23</f>
        <v/>
      </c>
      <c r="L2302" s="2">
        <f>J2302&lt;INPUTS!$B$22</f>
        <v/>
      </c>
      <c r="M2302" s="2">
        <f>INPUTS!$B$26 + INPUTS!$B$29*F2302</f>
        <v/>
      </c>
      <c r="N2302" s="2">
        <f>M2302&lt;INPUTS!$B$28</f>
        <v/>
      </c>
      <c r="O2302" s="2">
        <f>M2302&lt;INPUTS!$B$27</f>
        <v/>
      </c>
      <c r="P2302" s="2">
        <f>INPUTS!$B$30 + (1-INPUTS!$B$18)*INPUTS!$B$19*G2302</f>
        <v/>
      </c>
      <c r="Q2302" s="2">
        <f>INPUTS!$B$31 + INPUTS!$B$32*P2302</f>
        <v/>
      </c>
      <c r="R2302" s="2">
        <f>IF(INPUTS!$B$13=0, Q2302&lt;=0, Q2302&lt;INPUTS!$B$13)</f>
        <v/>
      </c>
      <c r="S2302" s="2">
        <f>OR(I2302,K2302,N2302,R2302)</f>
        <v/>
      </c>
      <c r="T2302" s="2">
        <f>OR(I2302,L2302,O2302,R2302)</f>
        <v/>
      </c>
    </row>
    <row r="2303">
      <c r="A2303" s="2" t="n">
        <v>-175</v>
      </c>
      <c r="B2303" s="2" t="n">
        <v>-50</v>
      </c>
      <c r="C2303" s="2" t="n">
        <v>-50</v>
      </c>
      <c r="D2303" s="2">
        <f>(A2303+B2303)/2 + C2303/2</f>
        <v/>
      </c>
      <c r="E2303" s="2">
        <f>SQRT(A2303^2+B2303^2+C2303^2)</f>
        <v/>
      </c>
      <c r="F2303" s="2">
        <f>INPUTS!$B$8*A2303+INPUTS!$B$9*D2303+INPUTS!$B$10*B2303</f>
        <v/>
      </c>
      <c r="G2303" s="2">
        <f>INPUTS!$B$11*A2303/10000</f>
        <v/>
      </c>
      <c r="H2303" s="2">
        <f>MAX(0, (INPUTS!$B$14+INPUTS!$B$16*INPUTS!$B$15) + (1-INPUTS!$B$18)*INPUTS!$B$19*G2303 - INPUTS!$B$17 - INPUTS!$B$20*MAX(0, -F2303))</f>
        <v/>
      </c>
      <c r="I2303" s="2">
        <f>IF(INPUTS!$B$13=0, H2303&lt;=0, H2303&lt;INPUTS!$B$13)</f>
        <v/>
      </c>
      <c r="J2303" s="2">
        <f>INPUTS!$B$21 + INPUTS!$B$24*F2303 + INPUTS!$B$25*G2303</f>
        <v/>
      </c>
      <c r="K2303" s="2">
        <f>J2303&lt;INPUTS!$B$23</f>
        <v/>
      </c>
      <c r="L2303" s="2">
        <f>J2303&lt;INPUTS!$B$22</f>
        <v/>
      </c>
      <c r="M2303" s="2">
        <f>INPUTS!$B$26 + INPUTS!$B$29*F2303</f>
        <v/>
      </c>
      <c r="N2303" s="2">
        <f>M2303&lt;INPUTS!$B$28</f>
        <v/>
      </c>
      <c r="O2303" s="2">
        <f>M2303&lt;INPUTS!$B$27</f>
        <v/>
      </c>
      <c r="P2303" s="2">
        <f>INPUTS!$B$30 + (1-INPUTS!$B$18)*INPUTS!$B$19*G2303</f>
        <v/>
      </c>
      <c r="Q2303" s="2">
        <f>INPUTS!$B$31 + INPUTS!$B$32*P2303</f>
        <v/>
      </c>
      <c r="R2303" s="2">
        <f>IF(INPUTS!$B$13=0, Q2303&lt;=0, Q2303&lt;INPUTS!$B$13)</f>
        <v/>
      </c>
      <c r="S2303" s="2">
        <f>OR(I2303,K2303,N2303,R2303)</f>
        <v/>
      </c>
      <c r="T2303" s="2">
        <f>OR(I2303,L2303,O2303,R2303)</f>
        <v/>
      </c>
    </row>
    <row r="2304">
      <c r="A2304" s="2" t="n">
        <v>-175</v>
      </c>
      <c r="B2304" s="2" t="n">
        <v>-50</v>
      </c>
      <c r="C2304" s="2" t="n">
        <v>-25</v>
      </c>
      <c r="D2304" s="2">
        <f>(A2304+B2304)/2 + C2304/2</f>
        <v/>
      </c>
      <c r="E2304" s="2">
        <f>SQRT(A2304^2+B2304^2+C2304^2)</f>
        <v/>
      </c>
      <c r="F2304" s="2">
        <f>INPUTS!$B$8*A2304+INPUTS!$B$9*D2304+INPUTS!$B$10*B2304</f>
        <v/>
      </c>
      <c r="G2304" s="2">
        <f>INPUTS!$B$11*A2304/10000</f>
        <v/>
      </c>
      <c r="H2304" s="2">
        <f>MAX(0, (INPUTS!$B$14+INPUTS!$B$16*INPUTS!$B$15) + (1-INPUTS!$B$18)*INPUTS!$B$19*G2304 - INPUTS!$B$17 - INPUTS!$B$20*MAX(0, -F2304))</f>
        <v/>
      </c>
      <c r="I2304" s="2">
        <f>IF(INPUTS!$B$13=0, H2304&lt;=0, H2304&lt;INPUTS!$B$13)</f>
        <v/>
      </c>
      <c r="J2304" s="2">
        <f>INPUTS!$B$21 + INPUTS!$B$24*F2304 + INPUTS!$B$25*G2304</f>
        <v/>
      </c>
      <c r="K2304" s="2">
        <f>J2304&lt;INPUTS!$B$23</f>
        <v/>
      </c>
      <c r="L2304" s="2">
        <f>J2304&lt;INPUTS!$B$22</f>
        <v/>
      </c>
      <c r="M2304" s="2">
        <f>INPUTS!$B$26 + INPUTS!$B$29*F2304</f>
        <v/>
      </c>
      <c r="N2304" s="2">
        <f>M2304&lt;INPUTS!$B$28</f>
        <v/>
      </c>
      <c r="O2304" s="2">
        <f>M2304&lt;INPUTS!$B$27</f>
        <v/>
      </c>
      <c r="P2304" s="2">
        <f>INPUTS!$B$30 + (1-INPUTS!$B$18)*INPUTS!$B$19*G2304</f>
        <v/>
      </c>
      <c r="Q2304" s="2">
        <f>INPUTS!$B$31 + INPUTS!$B$32*P2304</f>
        <v/>
      </c>
      <c r="R2304" s="2">
        <f>IF(INPUTS!$B$13=0, Q2304&lt;=0, Q2304&lt;INPUTS!$B$13)</f>
        <v/>
      </c>
      <c r="S2304" s="2">
        <f>OR(I2304,K2304,N2304,R2304)</f>
        <v/>
      </c>
      <c r="T2304" s="2">
        <f>OR(I2304,L2304,O2304,R2304)</f>
        <v/>
      </c>
    </row>
    <row r="2305">
      <c r="A2305" s="2" t="n">
        <v>-175</v>
      </c>
      <c r="B2305" s="2" t="n">
        <v>-50</v>
      </c>
      <c r="C2305" s="2" t="n">
        <v>0</v>
      </c>
      <c r="D2305" s="2">
        <f>(A2305+B2305)/2 + C2305/2</f>
        <v/>
      </c>
      <c r="E2305" s="2">
        <f>SQRT(A2305^2+B2305^2+C2305^2)</f>
        <v/>
      </c>
      <c r="F2305" s="2">
        <f>INPUTS!$B$8*A2305+INPUTS!$B$9*D2305+INPUTS!$B$10*B2305</f>
        <v/>
      </c>
      <c r="G2305" s="2">
        <f>INPUTS!$B$11*A2305/10000</f>
        <v/>
      </c>
      <c r="H2305" s="2">
        <f>MAX(0, (INPUTS!$B$14+INPUTS!$B$16*INPUTS!$B$15) + (1-INPUTS!$B$18)*INPUTS!$B$19*G2305 - INPUTS!$B$17 - INPUTS!$B$20*MAX(0, -F2305))</f>
        <v/>
      </c>
      <c r="I2305" s="2">
        <f>IF(INPUTS!$B$13=0, H2305&lt;=0, H2305&lt;INPUTS!$B$13)</f>
        <v/>
      </c>
      <c r="J2305" s="2">
        <f>INPUTS!$B$21 + INPUTS!$B$24*F2305 + INPUTS!$B$25*G2305</f>
        <v/>
      </c>
      <c r="K2305" s="2">
        <f>J2305&lt;INPUTS!$B$23</f>
        <v/>
      </c>
      <c r="L2305" s="2">
        <f>J2305&lt;INPUTS!$B$22</f>
        <v/>
      </c>
      <c r="M2305" s="2">
        <f>INPUTS!$B$26 + INPUTS!$B$29*F2305</f>
        <v/>
      </c>
      <c r="N2305" s="2">
        <f>M2305&lt;INPUTS!$B$28</f>
        <v/>
      </c>
      <c r="O2305" s="2">
        <f>M2305&lt;INPUTS!$B$27</f>
        <v/>
      </c>
      <c r="P2305" s="2">
        <f>INPUTS!$B$30 + (1-INPUTS!$B$18)*INPUTS!$B$19*G2305</f>
        <v/>
      </c>
      <c r="Q2305" s="2">
        <f>INPUTS!$B$31 + INPUTS!$B$32*P2305</f>
        <v/>
      </c>
      <c r="R2305" s="2">
        <f>IF(INPUTS!$B$13=0, Q2305&lt;=0, Q2305&lt;INPUTS!$B$13)</f>
        <v/>
      </c>
      <c r="S2305" s="2">
        <f>OR(I2305,K2305,N2305,R2305)</f>
        <v/>
      </c>
      <c r="T2305" s="2">
        <f>OR(I2305,L2305,O2305,R2305)</f>
        <v/>
      </c>
    </row>
    <row r="2306">
      <c r="A2306" s="2" t="n">
        <v>-175</v>
      </c>
      <c r="B2306" s="2" t="n">
        <v>-50</v>
      </c>
      <c r="C2306" s="2" t="n">
        <v>25</v>
      </c>
      <c r="D2306" s="2">
        <f>(A2306+B2306)/2 + C2306/2</f>
        <v/>
      </c>
      <c r="E2306" s="2">
        <f>SQRT(A2306^2+B2306^2+C2306^2)</f>
        <v/>
      </c>
      <c r="F2306" s="2">
        <f>INPUTS!$B$8*A2306+INPUTS!$B$9*D2306+INPUTS!$B$10*B2306</f>
        <v/>
      </c>
      <c r="G2306" s="2">
        <f>INPUTS!$B$11*A2306/10000</f>
        <v/>
      </c>
      <c r="H2306" s="2">
        <f>MAX(0, (INPUTS!$B$14+INPUTS!$B$16*INPUTS!$B$15) + (1-INPUTS!$B$18)*INPUTS!$B$19*G2306 - INPUTS!$B$17 - INPUTS!$B$20*MAX(0, -F2306))</f>
        <v/>
      </c>
      <c r="I2306" s="2">
        <f>IF(INPUTS!$B$13=0, H2306&lt;=0, H2306&lt;INPUTS!$B$13)</f>
        <v/>
      </c>
      <c r="J2306" s="2">
        <f>INPUTS!$B$21 + INPUTS!$B$24*F2306 + INPUTS!$B$25*G2306</f>
        <v/>
      </c>
      <c r="K2306" s="2">
        <f>J2306&lt;INPUTS!$B$23</f>
        <v/>
      </c>
      <c r="L2306" s="2">
        <f>J2306&lt;INPUTS!$B$22</f>
        <v/>
      </c>
      <c r="M2306" s="2">
        <f>INPUTS!$B$26 + INPUTS!$B$29*F2306</f>
        <v/>
      </c>
      <c r="N2306" s="2">
        <f>M2306&lt;INPUTS!$B$28</f>
        <v/>
      </c>
      <c r="O2306" s="2">
        <f>M2306&lt;INPUTS!$B$27</f>
        <v/>
      </c>
      <c r="P2306" s="2">
        <f>INPUTS!$B$30 + (1-INPUTS!$B$18)*INPUTS!$B$19*G2306</f>
        <v/>
      </c>
      <c r="Q2306" s="2">
        <f>INPUTS!$B$31 + INPUTS!$B$32*P2306</f>
        <v/>
      </c>
      <c r="R2306" s="2">
        <f>IF(INPUTS!$B$13=0, Q2306&lt;=0, Q2306&lt;INPUTS!$B$13)</f>
        <v/>
      </c>
      <c r="S2306" s="2">
        <f>OR(I2306,K2306,N2306,R2306)</f>
        <v/>
      </c>
      <c r="T2306" s="2">
        <f>OR(I2306,L2306,O2306,R2306)</f>
        <v/>
      </c>
    </row>
    <row r="2307">
      <c r="A2307" s="2" t="n">
        <v>-175</v>
      </c>
      <c r="B2307" s="2" t="n">
        <v>-50</v>
      </c>
      <c r="C2307" s="2" t="n">
        <v>50</v>
      </c>
      <c r="D2307" s="2">
        <f>(A2307+B2307)/2 + C2307/2</f>
        <v/>
      </c>
      <c r="E2307" s="2">
        <f>SQRT(A2307^2+B2307^2+C2307^2)</f>
        <v/>
      </c>
      <c r="F2307" s="2">
        <f>INPUTS!$B$8*A2307+INPUTS!$B$9*D2307+INPUTS!$B$10*B2307</f>
        <v/>
      </c>
      <c r="G2307" s="2">
        <f>INPUTS!$B$11*A2307/10000</f>
        <v/>
      </c>
      <c r="H2307" s="2">
        <f>MAX(0, (INPUTS!$B$14+INPUTS!$B$16*INPUTS!$B$15) + (1-INPUTS!$B$18)*INPUTS!$B$19*G2307 - INPUTS!$B$17 - INPUTS!$B$20*MAX(0, -F2307))</f>
        <v/>
      </c>
      <c r="I2307" s="2">
        <f>IF(INPUTS!$B$13=0, H2307&lt;=0, H2307&lt;INPUTS!$B$13)</f>
        <v/>
      </c>
      <c r="J2307" s="2">
        <f>INPUTS!$B$21 + INPUTS!$B$24*F2307 + INPUTS!$B$25*G2307</f>
        <v/>
      </c>
      <c r="K2307" s="2">
        <f>J2307&lt;INPUTS!$B$23</f>
        <v/>
      </c>
      <c r="L2307" s="2">
        <f>J2307&lt;INPUTS!$B$22</f>
        <v/>
      </c>
      <c r="M2307" s="2">
        <f>INPUTS!$B$26 + INPUTS!$B$29*F2307</f>
        <v/>
      </c>
      <c r="N2307" s="2">
        <f>M2307&lt;INPUTS!$B$28</f>
        <v/>
      </c>
      <c r="O2307" s="2">
        <f>M2307&lt;INPUTS!$B$27</f>
        <v/>
      </c>
      <c r="P2307" s="2">
        <f>INPUTS!$B$30 + (1-INPUTS!$B$18)*INPUTS!$B$19*G2307</f>
        <v/>
      </c>
      <c r="Q2307" s="2">
        <f>INPUTS!$B$31 + INPUTS!$B$32*P2307</f>
        <v/>
      </c>
      <c r="R2307" s="2">
        <f>IF(INPUTS!$B$13=0, Q2307&lt;=0, Q2307&lt;INPUTS!$B$13)</f>
        <v/>
      </c>
      <c r="S2307" s="2">
        <f>OR(I2307,K2307,N2307,R2307)</f>
        <v/>
      </c>
      <c r="T2307" s="2">
        <f>OR(I2307,L2307,O2307,R2307)</f>
        <v/>
      </c>
    </row>
    <row r="2308">
      <c r="A2308" s="2" t="n">
        <v>-175</v>
      </c>
      <c r="B2308" s="2" t="n">
        <v>-50</v>
      </c>
      <c r="C2308" s="2" t="n">
        <v>75</v>
      </c>
      <c r="D2308" s="2">
        <f>(A2308+B2308)/2 + C2308/2</f>
        <v/>
      </c>
      <c r="E2308" s="2">
        <f>SQRT(A2308^2+B2308^2+C2308^2)</f>
        <v/>
      </c>
      <c r="F2308" s="2">
        <f>INPUTS!$B$8*A2308+INPUTS!$B$9*D2308+INPUTS!$B$10*B2308</f>
        <v/>
      </c>
      <c r="G2308" s="2">
        <f>INPUTS!$B$11*A2308/10000</f>
        <v/>
      </c>
      <c r="H2308" s="2">
        <f>MAX(0, (INPUTS!$B$14+INPUTS!$B$16*INPUTS!$B$15) + (1-INPUTS!$B$18)*INPUTS!$B$19*G2308 - INPUTS!$B$17 - INPUTS!$B$20*MAX(0, -F2308))</f>
        <v/>
      </c>
      <c r="I2308" s="2">
        <f>IF(INPUTS!$B$13=0, H2308&lt;=0, H2308&lt;INPUTS!$B$13)</f>
        <v/>
      </c>
      <c r="J2308" s="2">
        <f>INPUTS!$B$21 + INPUTS!$B$24*F2308 + INPUTS!$B$25*G2308</f>
        <v/>
      </c>
      <c r="K2308" s="2">
        <f>J2308&lt;INPUTS!$B$23</f>
        <v/>
      </c>
      <c r="L2308" s="2">
        <f>J2308&lt;INPUTS!$B$22</f>
        <v/>
      </c>
      <c r="M2308" s="2">
        <f>INPUTS!$B$26 + INPUTS!$B$29*F2308</f>
        <v/>
      </c>
      <c r="N2308" s="2">
        <f>M2308&lt;INPUTS!$B$28</f>
        <v/>
      </c>
      <c r="O2308" s="2">
        <f>M2308&lt;INPUTS!$B$27</f>
        <v/>
      </c>
      <c r="P2308" s="2">
        <f>INPUTS!$B$30 + (1-INPUTS!$B$18)*INPUTS!$B$19*G2308</f>
        <v/>
      </c>
      <c r="Q2308" s="2">
        <f>INPUTS!$B$31 + INPUTS!$B$32*P2308</f>
        <v/>
      </c>
      <c r="R2308" s="2">
        <f>IF(INPUTS!$B$13=0, Q2308&lt;=0, Q2308&lt;INPUTS!$B$13)</f>
        <v/>
      </c>
      <c r="S2308" s="2">
        <f>OR(I2308,K2308,N2308,R2308)</f>
        <v/>
      </c>
      <c r="T2308" s="2">
        <f>OR(I2308,L2308,O2308,R2308)</f>
        <v/>
      </c>
    </row>
    <row r="2309">
      <c r="A2309" s="2" t="n">
        <v>-175</v>
      </c>
      <c r="B2309" s="2" t="n">
        <v>-50</v>
      </c>
      <c r="C2309" s="2" t="n">
        <v>100</v>
      </c>
      <c r="D2309" s="2">
        <f>(A2309+B2309)/2 + C2309/2</f>
        <v/>
      </c>
      <c r="E2309" s="2">
        <f>SQRT(A2309^2+B2309^2+C2309^2)</f>
        <v/>
      </c>
      <c r="F2309" s="2">
        <f>INPUTS!$B$8*A2309+INPUTS!$B$9*D2309+INPUTS!$B$10*B2309</f>
        <v/>
      </c>
      <c r="G2309" s="2">
        <f>INPUTS!$B$11*A2309/10000</f>
        <v/>
      </c>
      <c r="H2309" s="2">
        <f>MAX(0, (INPUTS!$B$14+INPUTS!$B$16*INPUTS!$B$15) + (1-INPUTS!$B$18)*INPUTS!$B$19*G2309 - INPUTS!$B$17 - INPUTS!$B$20*MAX(0, -F2309))</f>
        <v/>
      </c>
      <c r="I2309" s="2">
        <f>IF(INPUTS!$B$13=0, H2309&lt;=0, H2309&lt;INPUTS!$B$13)</f>
        <v/>
      </c>
      <c r="J2309" s="2">
        <f>INPUTS!$B$21 + INPUTS!$B$24*F2309 + INPUTS!$B$25*G2309</f>
        <v/>
      </c>
      <c r="K2309" s="2">
        <f>J2309&lt;INPUTS!$B$23</f>
        <v/>
      </c>
      <c r="L2309" s="2">
        <f>J2309&lt;INPUTS!$B$22</f>
        <v/>
      </c>
      <c r="M2309" s="2">
        <f>INPUTS!$B$26 + INPUTS!$B$29*F2309</f>
        <v/>
      </c>
      <c r="N2309" s="2">
        <f>M2309&lt;INPUTS!$B$28</f>
        <v/>
      </c>
      <c r="O2309" s="2">
        <f>M2309&lt;INPUTS!$B$27</f>
        <v/>
      </c>
      <c r="P2309" s="2">
        <f>INPUTS!$B$30 + (1-INPUTS!$B$18)*INPUTS!$B$19*G2309</f>
        <v/>
      </c>
      <c r="Q2309" s="2">
        <f>INPUTS!$B$31 + INPUTS!$B$32*P2309</f>
        <v/>
      </c>
      <c r="R2309" s="2">
        <f>IF(INPUTS!$B$13=0, Q2309&lt;=0, Q2309&lt;INPUTS!$B$13)</f>
        <v/>
      </c>
      <c r="S2309" s="2">
        <f>OR(I2309,K2309,N2309,R2309)</f>
        <v/>
      </c>
      <c r="T2309" s="2">
        <f>OR(I2309,L2309,O2309,R2309)</f>
        <v/>
      </c>
    </row>
    <row r="2310">
      <c r="A2310" s="2" t="n">
        <v>-175</v>
      </c>
      <c r="B2310" s="2" t="n">
        <v>-50</v>
      </c>
      <c r="C2310" s="2" t="n">
        <v>125</v>
      </c>
      <c r="D2310" s="2">
        <f>(A2310+B2310)/2 + C2310/2</f>
        <v/>
      </c>
      <c r="E2310" s="2">
        <f>SQRT(A2310^2+B2310^2+C2310^2)</f>
        <v/>
      </c>
      <c r="F2310" s="2">
        <f>INPUTS!$B$8*A2310+INPUTS!$B$9*D2310+INPUTS!$B$10*B2310</f>
        <v/>
      </c>
      <c r="G2310" s="2">
        <f>INPUTS!$B$11*A2310/10000</f>
        <v/>
      </c>
      <c r="H2310" s="2">
        <f>MAX(0, (INPUTS!$B$14+INPUTS!$B$16*INPUTS!$B$15) + (1-INPUTS!$B$18)*INPUTS!$B$19*G2310 - INPUTS!$B$17 - INPUTS!$B$20*MAX(0, -F2310))</f>
        <v/>
      </c>
      <c r="I2310" s="2">
        <f>IF(INPUTS!$B$13=0, H2310&lt;=0, H2310&lt;INPUTS!$B$13)</f>
        <v/>
      </c>
      <c r="J2310" s="2">
        <f>INPUTS!$B$21 + INPUTS!$B$24*F2310 + INPUTS!$B$25*G2310</f>
        <v/>
      </c>
      <c r="K2310" s="2">
        <f>J2310&lt;INPUTS!$B$23</f>
        <v/>
      </c>
      <c r="L2310" s="2">
        <f>J2310&lt;INPUTS!$B$22</f>
        <v/>
      </c>
      <c r="M2310" s="2">
        <f>INPUTS!$B$26 + INPUTS!$B$29*F2310</f>
        <v/>
      </c>
      <c r="N2310" s="2">
        <f>M2310&lt;INPUTS!$B$28</f>
        <v/>
      </c>
      <c r="O2310" s="2">
        <f>M2310&lt;INPUTS!$B$27</f>
        <v/>
      </c>
      <c r="P2310" s="2">
        <f>INPUTS!$B$30 + (1-INPUTS!$B$18)*INPUTS!$B$19*G2310</f>
        <v/>
      </c>
      <c r="Q2310" s="2">
        <f>INPUTS!$B$31 + INPUTS!$B$32*P2310</f>
        <v/>
      </c>
      <c r="R2310" s="2">
        <f>IF(INPUTS!$B$13=0, Q2310&lt;=0, Q2310&lt;INPUTS!$B$13)</f>
        <v/>
      </c>
      <c r="S2310" s="2">
        <f>OR(I2310,K2310,N2310,R2310)</f>
        <v/>
      </c>
      <c r="T2310" s="2">
        <f>OR(I2310,L2310,O2310,R2310)</f>
        <v/>
      </c>
    </row>
    <row r="2311">
      <c r="A2311" s="2" t="n">
        <v>-175</v>
      </c>
      <c r="B2311" s="2" t="n">
        <v>-50</v>
      </c>
      <c r="C2311" s="2" t="n">
        <v>150</v>
      </c>
      <c r="D2311" s="2">
        <f>(A2311+B2311)/2 + C2311/2</f>
        <v/>
      </c>
      <c r="E2311" s="2">
        <f>SQRT(A2311^2+B2311^2+C2311^2)</f>
        <v/>
      </c>
      <c r="F2311" s="2">
        <f>INPUTS!$B$8*A2311+INPUTS!$B$9*D2311+INPUTS!$B$10*B2311</f>
        <v/>
      </c>
      <c r="G2311" s="2">
        <f>INPUTS!$B$11*A2311/10000</f>
        <v/>
      </c>
      <c r="H2311" s="2">
        <f>MAX(0, (INPUTS!$B$14+INPUTS!$B$16*INPUTS!$B$15) + (1-INPUTS!$B$18)*INPUTS!$B$19*G2311 - INPUTS!$B$17 - INPUTS!$B$20*MAX(0, -F2311))</f>
        <v/>
      </c>
      <c r="I2311" s="2">
        <f>IF(INPUTS!$B$13=0, H2311&lt;=0, H2311&lt;INPUTS!$B$13)</f>
        <v/>
      </c>
      <c r="J2311" s="2">
        <f>INPUTS!$B$21 + INPUTS!$B$24*F2311 + INPUTS!$B$25*G2311</f>
        <v/>
      </c>
      <c r="K2311" s="2">
        <f>J2311&lt;INPUTS!$B$23</f>
        <v/>
      </c>
      <c r="L2311" s="2">
        <f>J2311&lt;INPUTS!$B$22</f>
        <v/>
      </c>
      <c r="M2311" s="2">
        <f>INPUTS!$B$26 + INPUTS!$B$29*F2311</f>
        <v/>
      </c>
      <c r="N2311" s="2">
        <f>M2311&lt;INPUTS!$B$28</f>
        <v/>
      </c>
      <c r="O2311" s="2">
        <f>M2311&lt;INPUTS!$B$27</f>
        <v/>
      </c>
      <c r="P2311" s="2">
        <f>INPUTS!$B$30 + (1-INPUTS!$B$18)*INPUTS!$B$19*G2311</f>
        <v/>
      </c>
      <c r="Q2311" s="2">
        <f>INPUTS!$B$31 + INPUTS!$B$32*P2311</f>
        <v/>
      </c>
      <c r="R2311" s="2">
        <f>IF(INPUTS!$B$13=0, Q2311&lt;=0, Q2311&lt;INPUTS!$B$13)</f>
        <v/>
      </c>
      <c r="S2311" s="2">
        <f>OR(I2311,K2311,N2311,R2311)</f>
        <v/>
      </c>
      <c r="T2311" s="2">
        <f>OR(I2311,L2311,O2311,R2311)</f>
        <v/>
      </c>
    </row>
    <row r="2312">
      <c r="A2312" s="2" t="n">
        <v>-175</v>
      </c>
      <c r="B2312" s="2" t="n">
        <v>-50</v>
      </c>
      <c r="C2312" s="2" t="n">
        <v>175</v>
      </c>
      <c r="D2312" s="2">
        <f>(A2312+B2312)/2 + C2312/2</f>
        <v/>
      </c>
      <c r="E2312" s="2">
        <f>SQRT(A2312^2+B2312^2+C2312^2)</f>
        <v/>
      </c>
      <c r="F2312" s="2">
        <f>INPUTS!$B$8*A2312+INPUTS!$B$9*D2312+INPUTS!$B$10*B2312</f>
        <v/>
      </c>
      <c r="G2312" s="2">
        <f>INPUTS!$B$11*A2312/10000</f>
        <v/>
      </c>
      <c r="H2312" s="2">
        <f>MAX(0, (INPUTS!$B$14+INPUTS!$B$16*INPUTS!$B$15) + (1-INPUTS!$B$18)*INPUTS!$B$19*G2312 - INPUTS!$B$17 - INPUTS!$B$20*MAX(0, -F2312))</f>
        <v/>
      </c>
      <c r="I2312" s="2">
        <f>IF(INPUTS!$B$13=0, H2312&lt;=0, H2312&lt;INPUTS!$B$13)</f>
        <v/>
      </c>
      <c r="J2312" s="2">
        <f>INPUTS!$B$21 + INPUTS!$B$24*F2312 + INPUTS!$B$25*G2312</f>
        <v/>
      </c>
      <c r="K2312" s="2">
        <f>J2312&lt;INPUTS!$B$23</f>
        <v/>
      </c>
      <c r="L2312" s="2">
        <f>J2312&lt;INPUTS!$B$22</f>
        <v/>
      </c>
      <c r="M2312" s="2">
        <f>INPUTS!$B$26 + INPUTS!$B$29*F2312</f>
        <v/>
      </c>
      <c r="N2312" s="2">
        <f>M2312&lt;INPUTS!$B$28</f>
        <v/>
      </c>
      <c r="O2312" s="2">
        <f>M2312&lt;INPUTS!$B$27</f>
        <v/>
      </c>
      <c r="P2312" s="2">
        <f>INPUTS!$B$30 + (1-INPUTS!$B$18)*INPUTS!$B$19*G2312</f>
        <v/>
      </c>
      <c r="Q2312" s="2">
        <f>INPUTS!$B$31 + INPUTS!$B$32*P2312</f>
        <v/>
      </c>
      <c r="R2312" s="2">
        <f>IF(INPUTS!$B$13=0, Q2312&lt;=0, Q2312&lt;INPUTS!$B$13)</f>
        <v/>
      </c>
      <c r="S2312" s="2">
        <f>OR(I2312,K2312,N2312,R2312)</f>
        <v/>
      </c>
      <c r="T2312" s="2">
        <f>OR(I2312,L2312,O2312,R2312)</f>
        <v/>
      </c>
    </row>
    <row r="2313">
      <c r="A2313" s="2" t="n">
        <v>-175</v>
      </c>
      <c r="B2313" s="2" t="n">
        <v>-50</v>
      </c>
      <c r="C2313" s="2" t="n">
        <v>200</v>
      </c>
      <c r="D2313" s="2">
        <f>(A2313+B2313)/2 + C2313/2</f>
        <v/>
      </c>
      <c r="E2313" s="2">
        <f>SQRT(A2313^2+B2313^2+C2313^2)</f>
        <v/>
      </c>
      <c r="F2313" s="2">
        <f>INPUTS!$B$8*A2313+INPUTS!$B$9*D2313+INPUTS!$B$10*B2313</f>
        <v/>
      </c>
      <c r="G2313" s="2">
        <f>INPUTS!$B$11*A2313/10000</f>
        <v/>
      </c>
      <c r="H2313" s="2">
        <f>MAX(0, (INPUTS!$B$14+INPUTS!$B$16*INPUTS!$B$15) + (1-INPUTS!$B$18)*INPUTS!$B$19*G2313 - INPUTS!$B$17 - INPUTS!$B$20*MAX(0, -F2313))</f>
        <v/>
      </c>
      <c r="I2313" s="2">
        <f>IF(INPUTS!$B$13=0, H2313&lt;=0, H2313&lt;INPUTS!$B$13)</f>
        <v/>
      </c>
      <c r="J2313" s="2">
        <f>INPUTS!$B$21 + INPUTS!$B$24*F2313 + INPUTS!$B$25*G2313</f>
        <v/>
      </c>
      <c r="K2313" s="2">
        <f>J2313&lt;INPUTS!$B$23</f>
        <v/>
      </c>
      <c r="L2313" s="2">
        <f>J2313&lt;INPUTS!$B$22</f>
        <v/>
      </c>
      <c r="M2313" s="2">
        <f>INPUTS!$B$26 + INPUTS!$B$29*F2313</f>
        <v/>
      </c>
      <c r="N2313" s="2">
        <f>M2313&lt;INPUTS!$B$28</f>
        <v/>
      </c>
      <c r="O2313" s="2">
        <f>M2313&lt;INPUTS!$B$27</f>
        <v/>
      </c>
      <c r="P2313" s="2">
        <f>INPUTS!$B$30 + (1-INPUTS!$B$18)*INPUTS!$B$19*G2313</f>
        <v/>
      </c>
      <c r="Q2313" s="2">
        <f>INPUTS!$B$31 + INPUTS!$B$32*P2313</f>
        <v/>
      </c>
      <c r="R2313" s="2">
        <f>IF(INPUTS!$B$13=0, Q2313&lt;=0, Q2313&lt;INPUTS!$B$13)</f>
        <v/>
      </c>
      <c r="S2313" s="2">
        <f>OR(I2313,K2313,N2313,R2313)</f>
        <v/>
      </c>
      <c r="T2313" s="2">
        <f>OR(I2313,L2313,O2313,R2313)</f>
        <v/>
      </c>
    </row>
    <row r="2314">
      <c r="A2314" s="2" t="n">
        <v>-175</v>
      </c>
      <c r="B2314" s="2" t="n">
        <v>-25</v>
      </c>
      <c r="C2314" s="2" t="n">
        <v>-200</v>
      </c>
      <c r="D2314" s="2">
        <f>(A2314+B2314)/2 + C2314/2</f>
        <v/>
      </c>
      <c r="E2314" s="2">
        <f>SQRT(A2314^2+B2314^2+C2314^2)</f>
        <v/>
      </c>
      <c r="F2314" s="2">
        <f>INPUTS!$B$8*A2314+INPUTS!$B$9*D2314+INPUTS!$B$10*B2314</f>
        <v/>
      </c>
      <c r="G2314" s="2">
        <f>INPUTS!$B$11*A2314/10000</f>
        <v/>
      </c>
      <c r="H2314" s="2">
        <f>MAX(0, (INPUTS!$B$14+INPUTS!$B$16*INPUTS!$B$15) + (1-INPUTS!$B$18)*INPUTS!$B$19*G2314 - INPUTS!$B$17 - INPUTS!$B$20*MAX(0, -F2314))</f>
        <v/>
      </c>
      <c r="I2314" s="2">
        <f>IF(INPUTS!$B$13=0, H2314&lt;=0, H2314&lt;INPUTS!$B$13)</f>
        <v/>
      </c>
      <c r="J2314" s="2">
        <f>INPUTS!$B$21 + INPUTS!$B$24*F2314 + INPUTS!$B$25*G2314</f>
        <v/>
      </c>
      <c r="K2314" s="2">
        <f>J2314&lt;INPUTS!$B$23</f>
        <v/>
      </c>
      <c r="L2314" s="2">
        <f>J2314&lt;INPUTS!$B$22</f>
        <v/>
      </c>
      <c r="M2314" s="2">
        <f>INPUTS!$B$26 + INPUTS!$B$29*F2314</f>
        <v/>
      </c>
      <c r="N2314" s="2">
        <f>M2314&lt;INPUTS!$B$28</f>
        <v/>
      </c>
      <c r="O2314" s="2">
        <f>M2314&lt;INPUTS!$B$27</f>
        <v/>
      </c>
      <c r="P2314" s="2">
        <f>INPUTS!$B$30 + (1-INPUTS!$B$18)*INPUTS!$B$19*G2314</f>
        <v/>
      </c>
      <c r="Q2314" s="2">
        <f>INPUTS!$B$31 + INPUTS!$B$32*P2314</f>
        <v/>
      </c>
      <c r="R2314" s="2">
        <f>IF(INPUTS!$B$13=0, Q2314&lt;=0, Q2314&lt;INPUTS!$B$13)</f>
        <v/>
      </c>
      <c r="S2314" s="2">
        <f>OR(I2314,K2314,N2314,R2314)</f>
        <v/>
      </c>
      <c r="T2314" s="2">
        <f>OR(I2314,L2314,O2314,R2314)</f>
        <v/>
      </c>
    </row>
    <row r="2315">
      <c r="A2315" s="2" t="n">
        <v>-175</v>
      </c>
      <c r="B2315" s="2" t="n">
        <v>-25</v>
      </c>
      <c r="C2315" s="2" t="n">
        <v>-175</v>
      </c>
      <c r="D2315" s="2">
        <f>(A2315+B2315)/2 + C2315/2</f>
        <v/>
      </c>
      <c r="E2315" s="2">
        <f>SQRT(A2315^2+B2315^2+C2315^2)</f>
        <v/>
      </c>
      <c r="F2315" s="2">
        <f>INPUTS!$B$8*A2315+INPUTS!$B$9*D2315+INPUTS!$B$10*B2315</f>
        <v/>
      </c>
      <c r="G2315" s="2">
        <f>INPUTS!$B$11*A2315/10000</f>
        <v/>
      </c>
      <c r="H2315" s="2">
        <f>MAX(0, (INPUTS!$B$14+INPUTS!$B$16*INPUTS!$B$15) + (1-INPUTS!$B$18)*INPUTS!$B$19*G2315 - INPUTS!$B$17 - INPUTS!$B$20*MAX(0, -F2315))</f>
        <v/>
      </c>
      <c r="I2315" s="2">
        <f>IF(INPUTS!$B$13=0, H2315&lt;=0, H2315&lt;INPUTS!$B$13)</f>
        <v/>
      </c>
      <c r="J2315" s="2">
        <f>INPUTS!$B$21 + INPUTS!$B$24*F2315 + INPUTS!$B$25*G2315</f>
        <v/>
      </c>
      <c r="K2315" s="2">
        <f>J2315&lt;INPUTS!$B$23</f>
        <v/>
      </c>
      <c r="L2315" s="2">
        <f>J2315&lt;INPUTS!$B$22</f>
        <v/>
      </c>
      <c r="M2315" s="2">
        <f>INPUTS!$B$26 + INPUTS!$B$29*F2315</f>
        <v/>
      </c>
      <c r="N2315" s="2">
        <f>M2315&lt;INPUTS!$B$28</f>
        <v/>
      </c>
      <c r="O2315" s="2">
        <f>M2315&lt;INPUTS!$B$27</f>
        <v/>
      </c>
      <c r="P2315" s="2">
        <f>INPUTS!$B$30 + (1-INPUTS!$B$18)*INPUTS!$B$19*G2315</f>
        <v/>
      </c>
      <c r="Q2315" s="2">
        <f>INPUTS!$B$31 + INPUTS!$B$32*P2315</f>
        <v/>
      </c>
      <c r="R2315" s="2">
        <f>IF(INPUTS!$B$13=0, Q2315&lt;=0, Q2315&lt;INPUTS!$B$13)</f>
        <v/>
      </c>
      <c r="S2315" s="2">
        <f>OR(I2315,K2315,N2315,R2315)</f>
        <v/>
      </c>
      <c r="T2315" s="2">
        <f>OR(I2315,L2315,O2315,R2315)</f>
        <v/>
      </c>
    </row>
    <row r="2316">
      <c r="A2316" s="2" t="n">
        <v>-175</v>
      </c>
      <c r="B2316" s="2" t="n">
        <v>-25</v>
      </c>
      <c r="C2316" s="2" t="n">
        <v>-150</v>
      </c>
      <c r="D2316" s="2">
        <f>(A2316+B2316)/2 + C2316/2</f>
        <v/>
      </c>
      <c r="E2316" s="2">
        <f>SQRT(A2316^2+B2316^2+C2316^2)</f>
        <v/>
      </c>
      <c r="F2316" s="2">
        <f>INPUTS!$B$8*A2316+INPUTS!$B$9*D2316+INPUTS!$B$10*B2316</f>
        <v/>
      </c>
      <c r="G2316" s="2">
        <f>INPUTS!$B$11*A2316/10000</f>
        <v/>
      </c>
      <c r="H2316" s="2">
        <f>MAX(0, (INPUTS!$B$14+INPUTS!$B$16*INPUTS!$B$15) + (1-INPUTS!$B$18)*INPUTS!$B$19*G2316 - INPUTS!$B$17 - INPUTS!$B$20*MAX(0, -F2316))</f>
        <v/>
      </c>
      <c r="I2316" s="2">
        <f>IF(INPUTS!$B$13=0, H2316&lt;=0, H2316&lt;INPUTS!$B$13)</f>
        <v/>
      </c>
      <c r="J2316" s="2">
        <f>INPUTS!$B$21 + INPUTS!$B$24*F2316 + INPUTS!$B$25*G2316</f>
        <v/>
      </c>
      <c r="K2316" s="2">
        <f>J2316&lt;INPUTS!$B$23</f>
        <v/>
      </c>
      <c r="L2316" s="2">
        <f>J2316&lt;INPUTS!$B$22</f>
        <v/>
      </c>
      <c r="M2316" s="2">
        <f>INPUTS!$B$26 + INPUTS!$B$29*F2316</f>
        <v/>
      </c>
      <c r="N2316" s="2">
        <f>M2316&lt;INPUTS!$B$28</f>
        <v/>
      </c>
      <c r="O2316" s="2">
        <f>M2316&lt;INPUTS!$B$27</f>
        <v/>
      </c>
      <c r="P2316" s="2">
        <f>INPUTS!$B$30 + (1-INPUTS!$B$18)*INPUTS!$B$19*G2316</f>
        <v/>
      </c>
      <c r="Q2316" s="2">
        <f>INPUTS!$B$31 + INPUTS!$B$32*P2316</f>
        <v/>
      </c>
      <c r="R2316" s="2">
        <f>IF(INPUTS!$B$13=0, Q2316&lt;=0, Q2316&lt;INPUTS!$B$13)</f>
        <v/>
      </c>
      <c r="S2316" s="2">
        <f>OR(I2316,K2316,N2316,R2316)</f>
        <v/>
      </c>
      <c r="T2316" s="2">
        <f>OR(I2316,L2316,O2316,R2316)</f>
        <v/>
      </c>
    </row>
    <row r="2317">
      <c r="A2317" s="2" t="n">
        <v>-175</v>
      </c>
      <c r="B2317" s="2" t="n">
        <v>-25</v>
      </c>
      <c r="C2317" s="2" t="n">
        <v>-125</v>
      </c>
      <c r="D2317" s="2">
        <f>(A2317+B2317)/2 + C2317/2</f>
        <v/>
      </c>
      <c r="E2317" s="2">
        <f>SQRT(A2317^2+B2317^2+C2317^2)</f>
        <v/>
      </c>
      <c r="F2317" s="2">
        <f>INPUTS!$B$8*A2317+INPUTS!$B$9*D2317+INPUTS!$B$10*B2317</f>
        <v/>
      </c>
      <c r="G2317" s="2">
        <f>INPUTS!$B$11*A2317/10000</f>
        <v/>
      </c>
      <c r="H2317" s="2">
        <f>MAX(0, (INPUTS!$B$14+INPUTS!$B$16*INPUTS!$B$15) + (1-INPUTS!$B$18)*INPUTS!$B$19*G2317 - INPUTS!$B$17 - INPUTS!$B$20*MAX(0, -F2317))</f>
        <v/>
      </c>
      <c r="I2317" s="2">
        <f>IF(INPUTS!$B$13=0, H2317&lt;=0, H2317&lt;INPUTS!$B$13)</f>
        <v/>
      </c>
      <c r="J2317" s="2">
        <f>INPUTS!$B$21 + INPUTS!$B$24*F2317 + INPUTS!$B$25*G2317</f>
        <v/>
      </c>
      <c r="K2317" s="2">
        <f>J2317&lt;INPUTS!$B$23</f>
        <v/>
      </c>
      <c r="L2317" s="2">
        <f>J2317&lt;INPUTS!$B$22</f>
        <v/>
      </c>
      <c r="M2317" s="2">
        <f>INPUTS!$B$26 + INPUTS!$B$29*F2317</f>
        <v/>
      </c>
      <c r="N2317" s="2">
        <f>M2317&lt;INPUTS!$B$28</f>
        <v/>
      </c>
      <c r="O2317" s="2">
        <f>M2317&lt;INPUTS!$B$27</f>
        <v/>
      </c>
      <c r="P2317" s="2">
        <f>INPUTS!$B$30 + (1-INPUTS!$B$18)*INPUTS!$B$19*G2317</f>
        <v/>
      </c>
      <c r="Q2317" s="2">
        <f>INPUTS!$B$31 + INPUTS!$B$32*P2317</f>
        <v/>
      </c>
      <c r="R2317" s="2">
        <f>IF(INPUTS!$B$13=0, Q2317&lt;=0, Q2317&lt;INPUTS!$B$13)</f>
        <v/>
      </c>
      <c r="S2317" s="2">
        <f>OR(I2317,K2317,N2317,R2317)</f>
        <v/>
      </c>
      <c r="T2317" s="2">
        <f>OR(I2317,L2317,O2317,R2317)</f>
        <v/>
      </c>
    </row>
    <row r="2318">
      <c r="A2318" s="2" t="n">
        <v>-175</v>
      </c>
      <c r="B2318" s="2" t="n">
        <v>-25</v>
      </c>
      <c r="C2318" s="2" t="n">
        <v>-100</v>
      </c>
      <c r="D2318" s="2">
        <f>(A2318+B2318)/2 + C2318/2</f>
        <v/>
      </c>
      <c r="E2318" s="2">
        <f>SQRT(A2318^2+B2318^2+C2318^2)</f>
        <v/>
      </c>
      <c r="F2318" s="2">
        <f>INPUTS!$B$8*A2318+INPUTS!$B$9*D2318+INPUTS!$B$10*B2318</f>
        <v/>
      </c>
      <c r="G2318" s="2">
        <f>INPUTS!$B$11*A2318/10000</f>
        <v/>
      </c>
      <c r="H2318" s="2">
        <f>MAX(0, (INPUTS!$B$14+INPUTS!$B$16*INPUTS!$B$15) + (1-INPUTS!$B$18)*INPUTS!$B$19*G2318 - INPUTS!$B$17 - INPUTS!$B$20*MAX(0, -F2318))</f>
        <v/>
      </c>
      <c r="I2318" s="2">
        <f>IF(INPUTS!$B$13=0, H2318&lt;=0, H2318&lt;INPUTS!$B$13)</f>
        <v/>
      </c>
      <c r="J2318" s="2">
        <f>INPUTS!$B$21 + INPUTS!$B$24*F2318 + INPUTS!$B$25*G2318</f>
        <v/>
      </c>
      <c r="K2318" s="2">
        <f>J2318&lt;INPUTS!$B$23</f>
        <v/>
      </c>
      <c r="L2318" s="2">
        <f>J2318&lt;INPUTS!$B$22</f>
        <v/>
      </c>
      <c r="M2318" s="2">
        <f>INPUTS!$B$26 + INPUTS!$B$29*F2318</f>
        <v/>
      </c>
      <c r="N2318" s="2">
        <f>M2318&lt;INPUTS!$B$28</f>
        <v/>
      </c>
      <c r="O2318" s="2">
        <f>M2318&lt;INPUTS!$B$27</f>
        <v/>
      </c>
      <c r="P2318" s="2">
        <f>INPUTS!$B$30 + (1-INPUTS!$B$18)*INPUTS!$B$19*G2318</f>
        <v/>
      </c>
      <c r="Q2318" s="2">
        <f>INPUTS!$B$31 + INPUTS!$B$32*P2318</f>
        <v/>
      </c>
      <c r="R2318" s="2">
        <f>IF(INPUTS!$B$13=0, Q2318&lt;=0, Q2318&lt;INPUTS!$B$13)</f>
        <v/>
      </c>
      <c r="S2318" s="2">
        <f>OR(I2318,K2318,N2318,R2318)</f>
        <v/>
      </c>
      <c r="T2318" s="2">
        <f>OR(I2318,L2318,O2318,R2318)</f>
        <v/>
      </c>
    </row>
    <row r="2319">
      <c r="A2319" s="2" t="n">
        <v>-175</v>
      </c>
      <c r="B2319" s="2" t="n">
        <v>-25</v>
      </c>
      <c r="C2319" s="2" t="n">
        <v>-75</v>
      </c>
      <c r="D2319" s="2">
        <f>(A2319+B2319)/2 + C2319/2</f>
        <v/>
      </c>
      <c r="E2319" s="2">
        <f>SQRT(A2319^2+B2319^2+C2319^2)</f>
        <v/>
      </c>
      <c r="F2319" s="2">
        <f>INPUTS!$B$8*A2319+INPUTS!$B$9*D2319+INPUTS!$B$10*B2319</f>
        <v/>
      </c>
      <c r="G2319" s="2">
        <f>INPUTS!$B$11*A2319/10000</f>
        <v/>
      </c>
      <c r="H2319" s="2">
        <f>MAX(0, (INPUTS!$B$14+INPUTS!$B$16*INPUTS!$B$15) + (1-INPUTS!$B$18)*INPUTS!$B$19*G2319 - INPUTS!$B$17 - INPUTS!$B$20*MAX(0, -F2319))</f>
        <v/>
      </c>
      <c r="I2319" s="2">
        <f>IF(INPUTS!$B$13=0, H2319&lt;=0, H2319&lt;INPUTS!$B$13)</f>
        <v/>
      </c>
      <c r="J2319" s="2">
        <f>INPUTS!$B$21 + INPUTS!$B$24*F2319 + INPUTS!$B$25*G2319</f>
        <v/>
      </c>
      <c r="K2319" s="2">
        <f>J2319&lt;INPUTS!$B$23</f>
        <v/>
      </c>
      <c r="L2319" s="2">
        <f>J2319&lt;INPUTS!$B$22</f>
        <v/>
      </c>
      <c r="M2319" s="2">
        <f>INPUTS!$B$26 + INPUTS!$B$29*F2319</f>
        <v/>
      </c>
      <c r="N2319" s="2">
        <f>M2319&lt;INPUTS!$B$28</f>
        <v/>
      </c>
      <c r="O2319" s="2">
        <f>M2319&lt;INPUTS!$B$27</f>
        <v/>
      </c>
      <c r="P2319" s="2">
        <f>INPUTS!$B$30 + (1-INPUTS!$B$18)*INPUTS!$B$19*G2319</f>
        <v/>
      </c>
      <c r="Q2319" s="2">
        <f>INPUTS!$B$31 + INPUTS!$B$32*P2319</f>
        <v/>
      </c>
      <c r="R2319" s="2">
        <f>IF(INPUTS!$B$13=0, Q2319&lt;=0, Q2319&lt;INPUTS!$B$13)</f>
        <v/>
      </c>
      <c r="S2319" s="2">
        <f>OR(I2319,K2319,N2319,R2319)</f>
        <v/>
      </c>
      <c r="T2319" s="2">
        <f>OR(I2319,L2319,O2319,R2319)</f>
        <v/>
      </c>
    </row>
    <row r="2320">
      <c r="A2320" s="2" t="n">
        <v>-175</v>
      </c>
      <c r="B2320" s="2" t="n">
        <v>-25</v>
      </c>
      <c r="C2320" s="2" t="n">
        <v>-50</v>
      </c>
      <c r="D2320" s="2">
        <f>(A2320+B2320)/2 + C2320/2</f>
        <v/>
      </c>
      <c r="E2320" s="2">
        <f>SQRT(A2320^2+B2320^2+C2320^2)</f>
        <v/>
      </c>
      <c r="F2320" s="2">
        <f>INPUTS!$B$8*A2320+INPUTS!$B$9*D2320+INPUTS!$B$10*B2320</f>
        <v/>
      </c>
      <c r="G2320" s="2">
        <f>INPUTS!$B$11*A2320/10000</f>
        <v/>
      </c>
      <c r="H2320" s="2">
        <f>MAX(0, (INPUTS!$B$14+INPUTS!$B$16*INPUTS!$B$15) + (1-INPUTS!$B$18)*INPUTS!$B$19*G2320 - INPUTS!$B$17 - INPUTS!$B$20*MAX(0, -F2320))</f>
        <v/>
      </c>
      <c r="I2320" s="2">
        <f>IF(INPUTS!$B$13=0, H2320&lt;=0, H2320&lt;INPUTS!$B$13)</f>
        <v/>
      </c>
      <c r="J2320" s="2">
        <f>INPUTS!$B$21 + INPUTS!$B$24*F2320 + INPUTS!$B$25*G2320</f>
        <v/>
      </c>
      <c r="K2320" s="2">
        <f>J2320&lt;INPUTS!$B$23</f>
        <v/>
      </c>
      <c r="L2320" s="2">
        <f>J2320&lt;INPUTS!$B$22</f>
        <v/>
      </c>
      <c r="M2320" s="2">
        <f>INPUTS!$B$26 + INPUTS!$B$29*F2320</f>
        <v/>
      </c>
      <c r="N2320" s="2">
        <f>M2320&lt;INPUTS!$B$28</f>
        <v/>
      </c>
      <c r="O2320" s="2">
        <f>M2320&lt;INPUTS!$B$27</f>
        <v/>
      </c>
      <c r="P2320" s="2">
        <f>INPUTS!$B$30 + (1-INPUTS!$B$18)*INPUTS!$B$19*G2320</f>
        <v/>
      </c>
      <c r="Q2320" s="2">
        <f>INPUTS!$B$31 + INPUTS!$B$32*P2320</f>
        <v/>
      </c>
      <c r="R2320" s="2">
        <f>IF(INPUTS!$B$13=0, Q2320&lt;=0, Q2320&lt;INPUTS!$B$13)</f>
        <v/>
      </c>
      <c r="S2320" s="2">
        <f>OR(I2320,K2320,N2320,R2320)</f>
        <v/>
      </c>
      <c r="T2320" s="2">
        <f>OR(I2320,L2320,O2320,R2320)</f>
        <v/>
      </c>
    </row>
    <row r="2321">
      <c r="A2321" s="2" t="n">
        <v>-175</v>
      </c>
      <c r="B2321" s="2" t="n">
        <v>-25</v>
      </c>
      <c r="C2321" s="2" t="n">
        <v>-25</v>
      </c>
      <c r="D2321" s="2">
        <f>(A2321+B2321)/2 + C2321/2</f>
        <v/>
      </c>
      <c r="E2321" s="2">
        <f>SQRT(A2321^2+B2321^2+C2321^2)</f>
        <v/>
      </c>
      <c r="F2321" s="2">
        <f>INPUTS!$B$8*A2321+INPUTS!$B$9*D2321+INPUTS!$B$10*B2321</f>
        <v/>
      </c>
      <c r="G2321" s="2">
        <f>INPUTS!$B$11*A2321/10000</f>
        <v/>
      </c>
      <c r="H2321" s="2">
        <f>MAX(0, (INPUTS!$B$14+INPUTS!$B$16*INPUTS!$B$15) + (1-INPUTS!$B$18)*INPUTS!$B$19*G2321 - INPUTS!$B$17 - INPUTS!$B$20*MAX(0, -F2321))</f>
        <v/>
      </c>
      <c r="I2321" s="2">
        <f>IF(INPUTS!$B$13=0, H2321&lt;=0, H2321&lt;INPUTS!$B$13)</f>
        <v/>
      </c>
      <c r="J2321" s="2">
        <f>INPUTS!$B$21 + INPUTS!$B$24*F2321 + INPUTS!$B$25*G2321</f>
        <v/>
      </c>
      <c r="K2321" s="2">
        <f>J2321&lt;INPUTS!$B$23</f>
        <v/>
      </c>
      <c r="L2321" s="2">
        <f>J2321&lt;INPUTS!$B$22</f>
        <v/>
      </c>
      <c r="M2321" s="2">
        <f>INPUTS!$B$26 + INPUTS!$B$29*F2321</f>
        <v/>
      </c>
      <c r="N2321" s="2">
        <f>M2321&lt;INPUTS!$B$28</f>
        <v/>
      </c>
      <c r="O2321" s="2">
        <f>M2321&lt;INPUTS!$B$27</f>
        <v/>
      </c>
      <c r="P2321" s="2">
        <f>INPUTS!$B$30 + (1-INPUTS!$B$18)*INPUTS!$B$19*G2321</f>
        <v/>
      </c>
      <c r="Q2321" s="2">
        <f>INPUTS!$B$31 + INPUTS!$B$32*P2321</f>
        <v/>
      </c>
      <c r="R2321" s="2">
        <f>IF(INPUTS!$B$13=0, Q2321&lt;=0, Q2321&lt;INPUTS!$B$13)</f>
        <v/>
      </c>
      <c r="S2321" s="2">
        <f>OR(I2321,K2321,N2321,R2321)</f>
        <v/>
      </c>
      <c r="T2321" s="2">
        <f>OR(I2321,L2321,O2321,R2321)</f>
        <v/>
      </c>
    </row>
    <row r="2322">
      <c r="A2322" s="2" t="n">
        <v>-175</v>
      </c>
      <c r="B2322" s="2" t="n">
        <v>-25</v>
      </c>
      <c r="C2322" s="2" t="n">
        <v>0</v>
      </c>
      <c r="D2322" s="2">
        <f>(A2322+B2322)/2 + C2322/2</f>
        <v/>
      </c>
      <c r="E2322" s="2">
        <f>SQRT(A2322^2+B2322^2+C2322^2)</f>
        <v/>
      </c>
      <c r="F2322" s="2">
        <f>INPUTS!$B$8*A2322+INPUTS!$B$9*D2322+INPUTS!$B$10*B2322</f>
        <v/>
      </c>
      <c r="G2322" s="2">
        <f>INPUTS!$B$11*A2322/10000</f>
        <v/>
      </c>
      <c r="H2322" s="2">
        <f>MAX(0, (INPUTS!$B$14+INPUTS!$B$16*INPUTS!$B$15) + (1-INPUTS!$B$18)*INPUTS!$B$19*G2322 - INPUTS!$B$17 - INPUTS!$B$20*MAX(0, -F2322))</f>
        <v/>
      </c>
      <c r="I2322" s="2">
        <f>IF(INPUTS!$B$13=0, H2322&lt;=0, H2322&lt;INPUTS!$B$13)</f>
        <v/>
      </c>
      <c r="J2322" s="2">
        <f>INPUTS!$B$21 + INPUTS!$B$24*F2322 + INPUTS!$B$25*G2322</f>
        <v/>
      </c>
      <c r="K2322" s="2">
        <f>J2322&lt;INPUTS!$B$23</f>
        <v/>
      </c>
      <c r="L2322" s="2">
        <f>J2322&lt;INPUTS!$B$22</f>
        <v/>
      </c>
      <c r="M2322" s="2">
        <f>INPUTS!$B$26 + INPUTS!$B$29*F2322</f>
        <v/>
      </c>
      <c r="N2322" s="2">
        <f>M2322&lt;INPUTS!$B$28</f>
        <v/>
      </c>
      <c r="O2322" s="2">
        <f>M2322&lt;INPUTS!$B$27</f>
        <v/>
      </c>
      <c r="P2322" s="2">
        <f>INPUTS!$B$30 + (1-INPUTS!$B$18)*INPUTS!$B$19*G2322</f>
        <v/>
      </c>
      <c r="Q2322" s="2">
        <f>INPUTS!$B$31 + INPUTS!$B$32*P2322</f>
        <v/>
      </c>
      <c r="R2322" s="2">
        <f>IF(INPUTS!$B$13=0, Q2322&lt;=0, Q2322&lt;INPUTS!$B$13)</f>
        <v/>
      </c>
      <c r="S2322" s="2">
        <f>OR(I2322,K2322,N2322,R2322)</f>
        <v/>
      </c>
      <c r="T2322" s="2">
        <f>OR(I2322,L2322,O2322,R2322)</f>
        <v/>
      </c>
    </row>
    <row r="2323">
      <c r="A2323" s="2" t="n">
        <v>-175</v>
      </c>
      <c r="B2323" s="2" t="n">
        <v>-25</v>
      </c>
      <c r="C2323" s="2" t="n">
        <v>25</v>
      </c>
      <c r="D2323" s="2">
        <f>(A2323+B2323)/2 + C2323/2</f>
        <v/>
      </c>
      <c r="E2323" s="2">
        <f>SQRT(A2323^2+B2323^2+C2323^2)</f>
        <v/>
      </c>
      <c r="F2323" s="2">
        <f>INPUTS!$B$8*A2323+INPUTS!$B$9*D2323+INPUTS!$B$10*B2323</f>
        <v/>
      </c>
      <c r="G2323" s="2">
        <f>INPUTS!$B$11*A2323/10000</f>
        <v/>
      </c>
      <c r="H2323" s="2">
        <f>MAX(0, (INPUTS!$B$14+INPUTS!$B$16*INPUTS!$B$15) + (1-INPUTS!$B$18)*INPUTS!$B$19*G2323 - INPUTS!$B$17 - INPUTS!$B$20*MAX(0, -F2323))</f>
        <v/>
      </c>
      <c r="I2323" s="2">
        <f>IF(INPUTS!$B$13=0, H2323&lt;=0, H2323&lt;INPUTS!$B$13)</f>
        <v/>
      </c>
      <c r="J2323" s="2">
        <f>INPUTS!$B$21 + INPUTS!$B$24*F2323 + INPUTS!$B$25*G2323</f>
        <v/>
      </c>
      <c r="K2323" s="2">
        <f>J2323&lt;INPUTS!$B$23</f>
        <v/>
      </c>
      <c r="L2323" s="2">
        <f>J2323&lt;INPUTS!$B$22</f>
        <v/>
      </c>
      <c r="M2323" s="2">
        <f>INPUTS!$B$26 + INPUTS!$B$29*F2323</f>
        <v/>
      </c>
      <c r="N2323" s="2">
        <f>M2323&lt;INPUTS!$B$28</f>
        <v/>
      </c>
      <c r="O2323" s="2">
        <f>M2323&lt;INPUTS!$B$27</f>
        <v/>
      </c>
      <c r="P2323" s="2">
        <f>INPUTS!$B$30 + (1-INPUTS!$B$18)*INPUTS!$B$19*G2323</f>
        <v/>
      </c>
      <c r="Q2323" s="2">
        <f>INPUTS!$B$31 + INPUTS!$B$32*P2323</f>
        <v/>
      </c>
      <c r="R2323" s="2">
        <f>IF(INPUTS!$B$13=0, Q2323&lt;=0, Q2323&lt;INPUTS!$B$13)</f>
        <v/>
      </c>
      <c r="S2323" s="2">
        <f>OR(I2323,K2323,N2323,R2323)</f>
        <v/>
      </c>
      <c r="T2323" s="2">
        <f>OR(I2323,L2323,O2323,R2323)</f>
        <v/>
      </c>
    </row>
    <row r="2324">
      <c r="A2324" s="2" t="n">
        <v>-175</v>
      </c>
      <c r="B2324" s="2" t="n">
        <v>-25</v>
      </c>
      <c r="C2324" s="2" t="n">
        <v>50</v>
      </c>
      <c r="D2324" s="2">
        <f>(A2324+B2324)/2 + C2324/2</f>
        <v/>
      </c>
      <c r="E2324" s="2">
        <f>SQRT(A2324^2+B2324^2+C2324^2)</f>
        <v/>
      </c>
      <c r="F2324" s="2">
        <f>INPUTS!$B$8*A2324+INPUTS!$B$9*D2324+INPUTS!$B$10*B2324</f>
        <v/>
      </c>
      <c r="G2324" s="2">
        <f>INPUTS!$B$11*A2324/10000</f>
        <v/>
      </c>
      <c r="H2324" s="2">
        <f>MAX(0, (INPUTS!$B$14+INPUTS!$B$16*INPUTS!$B$15) + (1-INPUTS!$B$18)*INPUTS!$B$19*G2324 - INPUTS!$B$17 - INPUTS!$B$20*MAX(0, -F2324))</f>
        <v/>
      </c>
      <c r="I2324" s="2">
        <f>IF(INPUTS!$B$13=0, H2324&lt;=0, H2324&lt;INPUTS!$B$13)</f>
        <v/>
      </c>
      <c r="J2324" s="2">
        <f>INPUTS!$B$21 + INPUTS!$B$24*F2324 + INPUTS!$B$25*G2324</f>
        <v/>
      </c>
      <c r="K2324" s="2">
        <f>J2324&lt;INPUTS!$B$23</f>
        <v/>
      </c>
      <c r="L2324" s="2">
        <f>J2324&lt;INPUTS!$B$22</f>
        <v/>
      </c>
      <c r="M2324" s="2">
        <f>INPUTS!$B$26 + INPUTS!$B$29*F2324</f>
        <v/>
      </c>
      <c r="N2324" s="2">
        <f>M2324&lt;INPUTS!$B$28</f>
        <v/>
      </c>
      <c r="O2324" s="2">
        <f>M2324&lt;INPUTS!$B$27</f>
        <v/>
      </c>
      <c r="P2324" s="2">
        <f>INPUTS!$B$30 + (1-INPUTS!$B$18)*INPUTS!$B$19*G2324</f>
        <v/>
      </c>
      <c r="Q2324" s="2">
        <f>INPUTS!$B$31 + INPUTS!$B$32*P2324</f>
        <v/>
      </c>
      <c r="R2324" s="2">
        <f>IF(INPUTS!$B$13=0, Q2324&lt;=0, Q2324&lt;INPUTS!$B$13)</f>
        <v/>
      </c>
      <c r="S2324" s="2">
        <f>OR(I2324,K2324,N2324,R2324)</f>
        <v/>
      </c>
      <c r="T2324" s="2">
        <f>OR(I2324,L2324,O2324,R2324)</f>
        <v/>
      </c>
    </row>
    <row r="2325">
      <c r="A2325" s="2" t="n">
        <v>-175</v>
      </c>
      <c r="B2325" s="2" t="n">
        <v>-25</v>
      </c>
      <c r="C2325" s="2" t="n">
        <v>75</v>
      </c>
      <c r="D2325" s="2">
        <f>(A2325+B2325)/2 + C2325/2</f>
        <v/>
      </c>
      <c r="E2325" s="2">
        <f>SQRT(A2325^2+B2325^2+C2325^2)</f>
        <v/>
      </c>
      <c r="F2325" s="2">
        <f>INPUTS!$B$8*A2325+INPUTS!$B$9*D2325+INPUTS!$B$10*B2325</f>
        <v/>
      </c>
      <c r="G2325" s="2">
        <f>INPUTS!$B$11*A2325/10000</f>
        <v/>
      </c>
      <c r="H2325" s="2">
        <f>MAX(0, (INPUTS!$B$14+INPUTS!$B$16*INPUTS!$B$15) + (1-INPUTS!$B$18)*INPUTS!$B$19*G2325 - INPUTS!$B$17 - INPUTS!$B$20*MAX(0, -F2325))</f>
        <v/>
      </c>
      <c r="I2325" s="2">
        <f>IF(INPUTS!$B$13=0, H2325&lt;=0, H2325&lt;INPUTS!$B$13)</f>
        <v/>
      </c>
      <c r="J2325" s="2">
        <f>INPUTS!$B$21 + INPUTS!$B$24*F2325 + INPUTS!$B$25*G2325</f>
        <v/>
      </c>
      <c r="K2325" s="2">
        <f>J2325&lt;INPUTS!$B$23</f>
        <v/>
      </c>
      <c r="L2325" s="2">
        <f>J2325&lt;INPUTS!$B$22</f>
        <v/>
      </c>
      <c r="M2325" s="2">
        <f>INPUTS!$B$26 + INPUTS!$B$29*F2325</f>
        <v/>
      </c>
      <c r="N2325" s="2">
        <f>M2325&lt;INPUTS!$B$28</f>
        <v/>
      </c>
      <c r="O2325" s="2">
        <f>M2325&lt;INPUTS!$B$27</f>
        <v/>
      </c>
      <c r="P2325" s="2">
        <f>INPUTS!$B$30 + (1-INPUTS!$B$18)*INPUTS!$B$19*G2325</f>
        <v/>
      </c>
      <c r="Q2325" s="2">
        <f>INPUTS!$B$31 + INPUTS!$B$32*P2325</f>
        <v/>
      </c>
      <c r="R2325" s="2">
        <f>IF(INPUTS!$B$13=0, Q2325&lt;=0, Q2325&lt;INPUTS!$B$13)</f>
        <v/>
      </c>
      <c r="S2325" s="2">
        <f>OR(I2325,K2325,N2325,R2325)</f>
        <v/>
      </c>
      <c r="T2325" s="2">
        <f>OR(I2325,L2325,O2325,R2325)</f>
        <v/>
      </c>
    </row>
    <row r="2326">
      <c r="A2326" s="2" t="n">
        <v>-175</v>
      </c>
      <c r="B2326" s="2" t="n">
        <v>-25</v>
      </c>
      <c r="C2326" s="2" t="n">
        <v>100</v>
      </c>
      <c r="D2326" s="2">
        <f>(A2326+B2326)/2 + C2326/2</f>
        <v/>
      </c>
      <c r="E2326" s="2">
        <f>SQRT(A2326^2+B2326^2+C2326^2)</f>
        <v/>
      </c>
      <c r="F2326" s="2">
        <f>INPUTS!$B$8*A2326+INPUTS!$B$9*D2326+INPUTS!$B$10*B2326</f>
        <v/>
      </c>
      <c r="G2326" s="2">
        <f>INPUTS!$B$11*A2326/10000</f>
        <v/>
      </c>
      <c r="H2326" s="2">
        <f>MAX(0, (INPUTS!$B$14+INPUTS!$B$16*INPUTS!$B$15) + (1-INPUTS!$B$18)*INPUTS!$B$19*G2326 - INPUTS!$B$17 - INPUTS!$B$20*MAX(0, -F2326))</f>
        <v/>
      </c>
      <c r="I2326" s="2">
        <f>IF(INPUTS!$B$13=0, H2326&lt;=0, H2326&lt;INPUTS!$B$13)</f>
        <v/>
      </c>
      <c r="J2326" s="2">
        <f>INPUTS!$B$21 + INPUTS!$B$24*F2326 + INPUTS!$B$25*G2326</f>
        <v/>
      </c>
      <c r="K2326" s="2">
        <f>J2326&lt;INPUTS!$B$23</f>
        <v/>
      </c>
      <c r="L2326" s="2">
        <f>J2326&lt;INPUTS!$B$22</f>
        <v/>
      </c>
      <c r="M2326" s="2">
        <f>INPUTS!$B$26 + INPUTS!$B$29*F2326</f>
        <v/>
      </c>
      <c r="N2326" s="2">
        <f>M2326&lt;INPUTS!$B$28</f>
        <v/>
      </c>
      <c r="O2326" s="2">
        <f>M2326&lt;INPUTS!$B$27</f>
        <v/>
      </c>
      <c r="P2326" s="2">
        <f>INPUTS!$B$30 + (1-INPUTS!$B$18)*INPUTS!$B$19*G2326</f>
        <v/>
      </c>
      <c r="Q2326" s="2">
        <f>INPUTS!$B$31 + INPUTS!$B$32*P2326</f>
        <v/>
      </c>
      <c r="R2326" s="2">
        <f>IF(INPUTS!$B$13=0, Q2326&lt;=0, Q2326&lt;INPUTS!$B$13)</f>
        <v/>
      </c>
      <c r="S2326" s="2">
        <f>OR(I2326,K2326,N2326,R2326)</f>
        <v/>
      </c>
      <c r="T2326" s="2">
        <f>OR(I2326,L2326,O2326,R2326)</f>
        <v/>
      </c>
    </row>
    <row r="2327">
      <c r="A2327" s="2" t="n">
        <v>-175</v>
      </c>
      <c r="B2327" s="2" t="n">
        <v>-25</v>
      </c>
      <c r="C2327" s="2" t="n">
        <v>125</v>
      </c>
      <c r="D2327" s="2">
        <f>(A2327+B2327)/2 + C2327/2</f>
        <v/>
      </c>
      <c r="E2327" s="2">
        <f>SQRT(A2327^2+B2327^2+C2327^2)</f>
        <v/>
      </c>
      <c r="F2327" s="2">
        <f>INPUTS!$B$8*A2327+INPUTS!$B$9*D2327+INPUTS!$B$10*B2327</f>
        <v/>
      </c>
      <c r="G2327" s="2">
        <f>INPUTS!$B$11*A2327/10000</f>
        <v/>
      </c>
      <c r="H2327" s="2">
        <f>MAX(0, (INPUTS!$B$14+INPUTS!$B$16*INPUTS!$B$15) + (1-INPUTS!$B$18)*INPUTS!$B$19*G2327 - INPUTS!$B$17 - INPUTS!$B$20*MAX(0, -F2327))</f>
        <v/>
      </c>
      <c r="I2327" s="2">
        <f>IF(INPUTS!$B$13=0, H2327&lt;=0, H2327&lt;INPUTS!$B$13)</f>
        <v/>
      </c>
      <c r="J2327" s="2">
        <f>INPUTS!$B$21 + INPUTS!$B$24*F2327 + INPUTS!$B$25*G2327</f>
        <v/>
      </c>
      <c r="K2327" s="2">
        <f>J2327&lt;INPUTS!$B$23</f>
        <v/>
      </c>
      <c r="L2327" s="2">
        <f>J2327&lt;INPUTS!$B$22</f>
        <v/>
      </c>
      <c r="M2327" s="2">
        <f>INPUTS!$B$26 + INPUTS!$B$29*F2327</f>
        <v/>
      </c>
      <c r="N2327" s="2">
        <f>M2327&lt;INPUTS!$B$28</f>
        <v/>
      </c>
      <c r="O2327" s="2">
        <f>M2327&lt;INPUTS!$B$27</f>
        <v/>
      </c>
      <c r="P2327" s="2">
        <f>INPUTS!$B$30 + (1-INPUTS!$B$18)*INPUTS!$B$19*G2327</f>
        <v/>
      </c>
      <c r="Q2327" s="2">
        <f>INPUTS!$B$31 + INPUTS!$B$32*P2327</f>
        <v/>
      </c>
      <c r="R2327" s="2">
        <f>IF(INPUTS!$B$13=0, Q2327&lt;=0, Q2327&lt;INPUTS!$B$13)</f>
        <v/>
      </c>
      <c r="S2327" s="2">
        <f>OR(I2327,K2327,N2327,R2327)</f>
        <v/>
      </c>
      <c r="T2327" s="2">
        <f>OR(I2327,L2327,O2327,R2327)</f>
        <v/>
      </c>
    </row>
    <row r="2328">
      <c r="A2328" s="2" t="n">
        <v>-175</v>
      </c>
      <c r="B2328" s="2" t="n">
        <v>-25</v>
      </c>
      <c r="C2328" s="2" t="n">
        <v>150</v>
      </c>
      <c r="D2328" s="2">
        <f>(A2328+B2328)/2 + C2328/2</f>
        <v/>
      </c>
      <c r="E2328" s="2">
        <f>SQRT(A2328^2+B2328^2+C2328^2)</f>
        <v/>
      </c>
      <c r="F2328" s="2">
        <f>INPUTS!$B$8*A2328+INPUTS!$B$9*D2328+INPUTS!$B$10*B2328</f>
        <v/>
      </c>
      <c r="G2328" s="2">
        <f>INPUTS!$B$11*A2328/10000</f>
        <v/>
      </c>
      <c r="H2328" s="2">
        <f>MAX(0, (INPUTS!$B$14+INPUTS!$B$16*INPUTS!$B$15) + (1-INPUTS!$B$18)*INPUTS!$B$19*G2328 - INPUTS!$B$17 - INPUTS!$B$20*MAX(0, -F2328))</f>
        <v/>
      </c>
      <c r="I2328" s="2">
        <f>IF(INPUTS!$B$13=0, H2328&lt;=0, H2328&lt;INPUTS!$B$13)</f>
        <v/>
      </c>
      <c r="J2328" s="2">
        <f>INPUTS!$B$21 + INPUTS!$B$24*F2328 + INPUTS!$B$25*G2328</f>
        <v/>
      </c>
      <c r="K2328" s="2">
        <f>J2328&lt;INPUTS!$B$23</f>
        <v/>
      </c>
      <c r="L2328" s="2">
        <f>J2328&lt;INPUTS!$B$22</f>
        <v/>
      </c>
      <c r="M2328" s="2">
        <f>INPUTS!$B$26 + INPUTS!$B$29*F2328</f>
        <v/>
      </c>
      <c r="N2328" s="2">
        <f>M2328&lt;INPUTS!$B$28</f>
        <v/>
      </c>
      <c r="O2328" s="2">
        <f>M2328&lt;INPUTS!$B$27</f>
        <v/>
      </c>
      <c r="P2328" s="2">
        <f>INPUTS!$B$30 + (1-INPUTS!$B$18)*INPUTS!$B$19*G2328</f>
        <v/>
      </c>
      <c r="Q2328" s="2">
        <f>INPUTS!$B$31 + INPUTS!$B$32*P2328</f>
        <v/>
      </c>
      <c r="R2328" s="2">
        <f>IF(INPUTS!$B$13=0, Q2328&lt;=0, Q2328&lt;INPUTS!$B$13)</f>
        <v/>
      </c>
      <c r="S2328" s="2">
        <f>OR(I2328,K2328,N2328,R2328)</f>
        <v/>
      </c>
      <c r="T2328" s="2">
        <f>OR(I2328,L2328,O2328,R2328)</f>
        <v/>
      </c>
    </row>
    <row r="2329">
      <c r="A2329" s="2" t="n">
        <v>-175</v>
      </c>
      <c r="B2329" s="2" t="n">
        <v>-25</v>
      </c>
      <c r="C2329" s="2" t="n">
        <v>175</v>
      </c>
      <c r="D2329" s="2">
        <f>(A2329+B2329)/2 + C2329/2</f>
        <v/>
      </c>
      <c r="E2329" s="2">
        <f>SQRT(A2329^2+B2329^2+C2329^2)</f>
        <v/>
      </c>
      <c r="F2329" s="2">
        <f>INPUTS!$B$8*A2329+INPUTS!$B$9*D2329+INPUTS!$B$10*B2329</f>
        <v/>
      </c>
      <c r="G2329" s="2">
        <f>INPUTS!$B$11*A2329/10000</f>
        <v/>
      </c>
      <c r="H2329" s="2">
        <f>MAX(0, (INPUTS!$B$14+INPUTS!$B$16*INPUTS!$B$15) + (1-INPUTS!$B$18)*INPUTS!$B$19*G2329 - INPUTS!$B$17 - INPUTS!$B$20*MAX(0, -F2329))</f>
        <v/>
      </c>
      <c r="I2329" s="2">
        <f>IF(INPUTS!$B$13=0, H2329&lt;=0, H2329&lt;INPUTS!$B$13)</f>
        <v/>
      </c>
      <c r="J2329" s="2">
        <f>INPUTS!$B$21 + INPUTS!$B$24*F2329 + INPUTS!$B$25*G2329</f>
        <v/>
      </c>
      <c r="K2329" s="2">
        <f>J2329&lt;INPUTS!$B$23</f>
        <v/>
      </c>
      <c r="L2329" s="2">
        <f>J2329&lt;INPUTS!$B$22</f>
        <v/>
      </c>
      <c r="M2329" s="2">
        <f>INPUTS!$B$26 + INPUTS!$B$29*F2329</f>
        <v/>
      </c>
      <c r="N2329" s="2">
        <f>M2329&lt;INPUTS!$B$28</f>
        <v/>
      </c>
      <c r="O2329" s="2">
        <f>M2329&lt;INPUTS!$B$27</f>
        <v/>
      </c>
      <c r="P2329" s="2">
        <f>INPUTS!$B$30 + (1-INPUTS!$B$18)*INPUTS!$B$19*G2329</f>
        <v/>
      </c>
      <c r="Q2329" s="2">
        <f>INPUTS!$B$31 + INPUTS!$B$32*P2329</f>
        <v/>
      </c>
      <c r="R2329" s="2">
        <f>IF(INPUTS!$B$13=0, Q2329&lt;=0, Q2329&lt;INPUTS!$B$13)</f>
        <v/>
      </c>
      <c r="S2329" s="2">
        <f>OR(I2329,K2329,N2329,R2329)</f>
        <v/>
      </c>
      <c r="T2329" s="2">
        <f>OR(I2329,L2329,O2329,R2329)</f>
        <v/>
      </c>
    </row>
    <row r="2330">
      <c r="A2330" s="2" t="n">
        <v>-175</v>
      </c>
      <c r="B2330" s="2" t="n">
        <v>-25</v>
      </c>
      <c r="C2330" s="2" t="n">
        <v>200</v>
      </c>
      <c r="D2330" s="2">
        <f>(A2330+B2330)/2 + C2330/2</f>
        <v/>
      </c>
      <c r="E2330" s="2">
        <f>SQRT(A2330^2+B2330^2+C2330^2)</f>
        <v/>
      </c>
      <c r="F2330" s="2">
        <f>INPUTS!$B$8*A2330+INPUTS!$B$9*D2330+INPUTS!$B$10*B2330</f>
        <v/>
      </c>
      <c r="G2330" s="2">
        <f>INPUTS!$B$11*A2330/10000</f>
        <v/>
      </c>
      <c r="H2330" s="2">
        <f>MAX(0, (INPUTS!$B$14+INPUTS!$B$16*INPUTS!$B$15) + (1-INPUTS!$B$18)*INPUTS!$B$19*G2330 - INPUTS!$B$17 - INPUTS!$B$20*MAX(0, -F2330))</f>
        <v/>
      </c>
      <c r="I2330" s="2">
        <f>IF(INPUTS!$B$13=0, H2330&lt;=0, H2330&lt;INPUTS!$B$13)</f>
        <v/>
      </c>
      <c r="J2330" s="2">
        <f>INPUTS!$B$21 + INPUTS!$B$24*F2330 + INPUTS!$B$25*G2330</f>
        <v/>
      </c>
      <c r="K2330" s="2">
        <f>J2330&lt;INPUTS!$B$23</f>
        <v/>
      </c>
      <c r="L2330" s="2">
        <f>J2330&lt;INPUTS!$B$22</f>
        <v/>
      </c>
      <c r="M2330" s="2">
        <f>INPUTS!$B$26 + INPUTS!$B$29*F2330</f>
        <v/>
      </c>
      <c r="N2330" s="2">
        <f>M2330&lt;INPUTS!$B$28</f>
        <v/>
      </c>
      <c r="O2330" s="2">
        <f>M2330&lt;INPUTS!$B$27</f>
        <v/>
      </c>
      <c r="P2330" s="2">
        <f>INPUTS!$B$30 + (1-INPUTS!$B$18)*INPUTS!$B$19*G2330</f>
        <v/>
      </c>
      <c r="Q2330" s="2">
        <f>INPUTS!$B$31 + INPUTS!$B$32*P2330</f>
        <v/>
      </c>
      <c r="R2330" s="2">
        <f>IF(INPUTS!$B$13=0, Q2330&lt;=0, Q2330&lt;INPUTS!$B$13)</f>
        <v/>
      </c>
      <c r="S2330" s="2">
        <f>OR(I2330,K2330,N2330,R2330)</f>
        <v/>
      </c>
      <c r="T2330" s="2">
        <f>OR(I2330,L2330,O2330,R2330)</f>
        <v/>
      </c>
    </row>
    <row r="2331">
      <c r="A2331" s="2" t="n">
        <v>-175</v>
      </c>
      <c r="B2331" s="2" t="n">
        <v>0</v>
      </c>
      <c r="C2331" s="2" t="n">
        <v>-200</v>
      </c>
      <c r="D2331" s="2">
        <f>(A2331+B2331)/2 + C2331/2</f>
        <v/>
      </c>
      <c r="E2331" s="2">
        <f>SQRT(A2331^2+B2331^2+C2331^2)</f>
        <v/>
      </c>
      <c r="F2331" s="2">
        <f>INPUTS!$B$8*A2331+INPUTS!$B$9*D2331+INPUTS!$B$10*B2331</f>
        <v/>
      </c>
      <c r="G2331" s="2">
        <f>INPUTS!$B$11*A2331/10000</f>
        <v/>
      </c>
      <c r="H2331" s="2">
        <f>MAX(0, (INPUTS!$B$14+INPUTS!$B$16*INPUTS!$B$15) + (1-INPUTS!$B$18)*INPUTS!$B$19*G2331 - INPUTS!$B$17 - INPUTS!$B$20*MAX(0, -F2331))</f>
        <v/>
      </c>
      <c r="I2331" s="2">
        <f>IF(INPUTS!$B$13=0, H2331&lt;=0, H2331&lt;INPUTS!$B$13)</f>
        <v/>
      </c>
      <c r="J2331" s="2">
        <f>INPUTS!$B$21 + INPUTS!$B$24*F2331 + INPUTS!$B$25*G2331</f>
        <v/>
      </c>
      <c r="K2331" s="2">
        <f>J2331&lt;INPUTS!$B$23</f>
        <v/>
      </c>
      <c r="L2331" s="2">
        <f>J2331&lt;INPUTS!$B$22</f>
        <v/>
      </c>
      <c r="M2331" s="2">
        <f>INPUTS!$B$26 + INPUTS!$B$29*F2331</f>
        <v/>
      </c>
      <c r="N2331" s="2">
        <f>M2331&lt;INPUTS!$B$28</f>
        <v/>
      </c>
      <c r="O2331" s="2">
        <f>M2331&lt;INPUTS!$B$27</f>
        <v/>
      </c>
      <c r="P2331" s="2">
        <f>INPUTS!$B$30 + (1-INPUTS!$B$18)*INPUTS!$B$19*G2331</f>
        <v/>
      </c>
      <c r="Q2331" s="2">
        <f>INPUTS!$B$31 + INPUTS!$B$32*P2331</f>
        <v/>
      </c>
      <c r="R2331" s="2">
        <f>IF(INPUTS!$B$13=0, Q2331&lt;=0, Q2331&lt;INPUTS!$B$13)</f>
        <v/>
      </c>
      <c r="S2331" s="2">
        <f>OR(I2331,K2331,N2331,R2331)</f>
        <v/>
      </c>
      <c r="T2331" s="2">
        <f>OR(I2331,L2331,O2331,R2331)</f>
        <v/>
      </c>
    </row>
    <row r="2332">
      <c r="A2332" s="2" t="n">
        <v>-175</v>
      </c>
      <c r="B2332" s="2" t="n">
        <v>0</v>
      </c>
      <c r="C2332" s="2" t="n">
        <v>-175</v>
      </c>
      <c r="D2332" s="2">
        <f>(A2332+B2332)/2 + C2332/2</f>
        <v/>
      </c>
      <c r="E2332" s="2">
        <f>SQRT(A2332^2+B2332^2+C2332^2)</f>
        <v/>
      </c>
      <c r="F2332" s="2">
        <f>INPUTS!$B$8*A2332+INPUTS!$B$9*D2332+INPUTS!$B$10*B2332</f>
        <v/>
      </c>
      <c r="G2332" s="2">
        <f>INPUTS!$B$11*A2332/10000</f>
        <v/>
      </c>
      <c r="H2332" s="2">
        <f>MAX(0, (INPUTS!$B$14+INPUTS!$B$16*INPUTS!$B$15) + (1-INPUTS!$B$18)*INPUTS!$B$19*G2332 - INPUTS!$B$17 - INPUTS!$B$20*MAX(0, -F2332))</f>
        <v/>
      </c>
      <c r="I2332" s="2">
        <f>IF(INPUTS!$B$13=0, H2332&lt;=0, H2332&lt;INPUTS!$B$13)</f>
        <v/>
      </c>
      <c r="J2332" s="2">
        <f>INPUTS!$B$21 + INPUTS!$B$24*F2332 + INPUTS!$B$25*G2332</f>
        <v/>
      </c>
      <c r="K2332" s="2">
        <f>J2332&lt;INPUTS!$B$23</f>
        <v/>
      </c>
      <c r="L2332" s="2">
        <f>J2332&lt;INPUTS!$B$22</f>
        <v/>
      </c>
      <c r="M2332" s="2">
        <f>INPUTS!$B$26 + INPUTS!$B$29*F2332</f>
        <v/>
      </c>
      <c r="N2332" s="2">
        <f>M2332&lt;INPUTS!$B$28</f>
        <v/>
      </c>
      <c r="O2332" s="2">
        <f>M2332&lt;INPUTS!$B$27</f>
        <v/>
      </c>
      <c r="P2332" s="2">
        <f>INPUTS!$B$30 + (1-INPUTS!$B$18)*INPUTS!$B$19*G2332</f>
        <v/>
      </c>
      <c r="Q2332" s="2">
        <f>INPUTS!$B$31 + INPUTS!$B$32*P2332</f>
        <v/>
      </c>
      <c r="R2332" s="2">
        <f>IF(INPUTS!$B$13=0, Q2332&lt;=0, Q2332&lt;INPUTS!$B$13)</f>
        <v/>
      </c>
      <c r="S2332" s="2">
        <f>OR(I2332,K2332,N2332,R2332)</f>
        <v/>
      </c>
      <c r="T2332" s="2">
        <f>OR(I2332,L2332,O2332,R2332)</f>
        <v/>
      </c>
    </row>
    <row r="2333">
      <c r="A2333" s="2" t="n">
        <v>-175</v>
      </c>
      <c r="B2333" s="2" t="n">
        <v>0</v>
      </c>
      <c r="C2333" s="2" t="n">
        <v>-150</v>
      </c>
      <c r="D2333" s="2">
        <f>(A2333+B2333)/2 + C2333/2</f>
        <v/>
      </c>
      <c r="E2333" s="2">
        <f>SQRT(A2333^2+B2333^2+C2333^2)</f>
        <v/>
      </c>
      <c r="F2333" s="2">
        <f>INPUTS!$B$8*A2333+INPUTS!$B$9*D2333+INPUTS!$B$10*B2333</f>
        <v/>
      </c>
      <c r="G2333" s="2">
        <f>INPUTS!$B$11*A2333/10000</f>
        <v/>
      </c>
      <c r="H2333" s="2">
        <f>MAX(0, (INPUTS!$B$14+INPUTS!$B$16*INPUTS!$B$15) + (1-INPUTS!$B$18)*INPUTS!$B$19*G2333 - INPUTS!$B$17 - INPUTS!$B$20*MAX(0, -F2333))</f>
        <v/>
      </c>
      <c r="I2333" s="2">
        <f>IF(INPUTS!$B$13=0, H2333&lt;=0, H2333&lt;INPUTS!$B$13)</f>
        <v/>
      </c>
      <c r="J2333" s="2">
        <f>INPUTS!$B$21 + INPUTS!$B$24*F2333 + INPUTS!$B$25*G2333</f>
        <v/>
      </c>
      <c r="K2333" s="2">
        <f>J2333&lt;INPUTS!$B$23</f>
        <v/>
      </c>
      <c r="L2333" s="2">
        <f>J2333&lt;INPUTS!$B$22</f>
        <v/>
      </c>
      <c r="M2333" s="2">
        <f>INPUTS!$B$26 + INPUTS!$B$29*F2333</f>
        <v/>
      </c>
      <c r="N2333" s="2">
        <f>M2333&lt;INPUTS!$B$28</f>
        <v/>
      </c>
      <c r="O2333" s="2">
        <f>M2333&lt;INPUTS!$B$27</f>
        <v/>
      </c>
      <c r="P2333" s="2">
        <f>INPUTS!$B$30 + (1-INPUTS!$B$18)*INPUTS!$B$19*G2333</f>
        <v/>
      </c>
      <c r="Q2333" s="2">
        <f>INPUTS!$B$31 + INPUTS!$B$32*P2333</f>
        <v/>
      </c>
      <c r="R2333" s="2">
        <f>IF(INPUTS!$B$13=0, Q2333&lt;=0, Q2333&lt;INPUTS!$B$13)</f>
        <v/>
      </c>
      <c r="S2333" s="2">
        <f>OR(I2333,K2333,N2333,R2333)</f>
        <v/>
      </c>
      <c r="T2333" s="2">
        <f>OR(I2333,L2333,O2333,R2333)</f>
        <v/>
      </c>
    </row>
    <row r="2334">
      <c r="A2334" s="2" t="n">
        <v>-175</v>
      </c>
      <c r="B2334" s="2" t="n">
        <v>0</v>
      </c>
      <c r="C2334" s="2" t="n">
        <v>-125</v>
      </c>
      <c r="D2334" s="2">
        <f>(A2334+B2334)/2 + C2334/2</f>
        <v/>
      </c>
      <c r="E2334" s="2">
        <f>SQRT(A2334^2+B2334^2+C2334^2)</f>
        <v/>
      </c>
      <c r="F2334" s="2">
        <f>INPUTS!$B$8*A2334+INPUTS!$B$9*D2334+INPUTS!$B$10*B2334</f>
        <v/>
      </c>
      <c r="G2334" s="2">
        <f>INPUTS!$B$11*A2334/10000</f>
        <v/>
      </c>
      <c r="H2334" s="2">
        <f>MAX(0, (INPUTS!$B$14+INPUTS!$B$16*INPUTS!$B$15) + (1-INPUTS!$B$18)*INPUTS!$B$19*G2334 - INPUTS!$B$17 - INPUTS!$B$20*MAX(0, -F2334))</f>
        <v/>
      </c>
      <c r="I2334" s="2">
        <f>IF(INPUTS!$B$13=0, H2334&lt;=0, H2334&lt;INPUTS!$B$13)</f>
        <v/>
      </c>
      <c r="J2334" s="2">
        <f>INPUTS!$B$21 + INPUTS!$B$24*F2334 + INPUTS!$B$25*G2334</f>
        <v/>
      </c>
      <c r="K2334" s="2">
        <f>J2334&lt;INPUTS!$B$23</f>
        <v/>
      </c>
      <c r="L2334" s="2">
        <f>J2334&lt;INPUTS!$B$22</f>
        <v/>
      </c>
      <c r="M2334" s="2">
        <f>INPUTS!$B$26 + INPUTS!$B$29*F2334</f>
        <v/>
      </c>
      <c r="N2334" s="2">
        <f>M2334&lt;INPUTS!$B$28</f>
        <v/>
      </c>
      <c r="O2334" s="2">
        <f>M2334&lt;INPUTS!$B$27</f>
        <v/>
      </c>
      <c r="P2334" s="2">
        <f>INPUTS!$B$30 + (1-INPUTS!$B$18)*INPUTS!$B$19*G2334</f>
        <v/>
      </c>
      <c r="Q2334" s="2">
        <f>INPUTS!$B$31 + INPUTS!$B$32*P2334</f>
        <v/>
      </c>
      <c r="R2334" s="2">
        <f>IF(INPUTS!$B$13=0, Q2334&lt;=0, Q2334&lt;INPUTS!$B$13)</f>
        <v/>
      </c>
      <c r="S2334" s="2">
        <f>OR(I2334,K2334,N2334,R2334)</f>
        <v/>
      </c>
      <c r="T2334" s="2">
        <f>OR(I2334,L2334,O2334,R2334)</f>
        <v/>
      </c>
    </row>
    <row r="2335">
      <c r="A2335" s="2" t="n">
        <v>-175</v>
      </c>
      <c r="B2335" s="2" t="n">
        <v>0</v>
      </c>
      <c r="C2335" s="2" t="n">
        <v>-100</v>
      </c>
      <c r="D2335" s="2">
        <f>(A2335+B2335)/2 + C2335/2</f>
        <v/>
      </c>
      <c r="E2335" s="2">
        <f>SQRT(A2335^2+B2335^2+C2335^2)</f>
        <v/>
      </c>
      <c r="F2335" s="2">
        <f>INPUTS!$B$8*A2335+INPUTS!$B$9*D2335+INPUTS!$B$10*B2335</f>
        <v/>
      </c>
      <c r="G2335" s="2">
        <f>INPUTS!$B$11*A2335/10000</f>
        <v/>
      </c>
      <c r="H2335" s="2">
        <f>MAX(0, (INPUTS!$B$14+INPUTS!$B$16*INPUTS!$B$15) + (1-INPUTS!$B$18)*INPUTS!$B$19*G2335 - INPUTS!$B$17 - INPUTS!$B$20*MAX(0, -F2335))</f>
        <v/>
      </c>
      <c r="I2335" s="2">
        <f>IF(INPUTS!$B$13=0, H2335&lt;=0, H2335&lt;INPUTS!$B$13)</f>
        <v/>
      </c>
      <c r="J2335" s="2">
        <f>INPUTS!$B$21 + INPUTS!$B$24*F2335 + INPUTS!$B$25*G2335</f>
        <v/>
      </c>
      <c r="K2335" s="2">
        <f>J2335&lt;INPUTS!$B$23</f>
        <v/>
      </c>
      <c r="L2335" s="2">
        <f>J2335&lt;INPUTS!$B$22</f>
        <v/>
      </c>
      <c r="M2335" s="2">
        <f>INPUTS!$B$26 + INPUTS!$B$29*F2335</f>
        <v/>
      </c>
      <c r="N2335" s="2">
        <f>M2335&lt;INPUTS!$B$28</f>
        <v/>
      </c>
      <c r="O2335" s="2">
        <f>M2335&lt;INPUTS!$B$27</f>
        <v/>
      </c>
      <c r="P2335" s="2">
        <f>INPUTS!$B$30 + (1-INPUTS!$B$18)*INPUTS!$B$19*G2335</f>
        <v/>
      </c>
      <c r="Q2335" s="2">
        <f>INPUTS!$B$31 + INPUTS!$B$32*P2335</f>
        <v/>
      </c>
      <c r="R2335" s="2">
        <f>IF(INPUTS!$B$13=0, Q2335&lt;=0, Q2335&lt;INPUTS!$B$13)</f>
        <v/>
      </c>
      <c r="S2335" s="2">
        <f>OR(I2335,K2335,N2335,R2335)</f>
        <v/>
      </c>
      <c r="T2335" s="2">
        <f>OR(I2335,L2335,O2335,R2335)</f>
        <v/>
      </c>
    </row>
    <row r="2336">
      <c r="A2336" s="2" t="n">
        <v>-175</v>
      </c>
      <c r="B2336" s="2" t="n">
        <v>0</v>
      </c>
      <c r="C2336" s="2" t="n">
        <v>-75</v>
      </c>
      <c r="D2336" s="2">
        <f>(A2336+B2336)/2 + C2336/2</f>
        <v/>
      </c>
      <c r="E2336" s="2">
        <f>SQRT(A2336^2+B2336^2+C2336^2)</f>
        <v/>
      </c>
      <c r="F2336" s="2">
        <f>INPUTS!$B$8*A2336+INPUTS!$B$9*D2336+INPUTS!$B$10*B2336</f>
        <v/>
      </c>
      <c r="G2336" s="2">
        <f>INPUTS!$B$11*A2336/10000</f>
        <v/>
      </c>
      <c r="H2336" s="2">
        <f>MAX(0, (INPUTS!$B$14+INPUTS!$B$16*INPUTS!$B$15) + (1-INPUTS!$B$18)*INPUTS!$B$19*G2336 - INPUTS!$B$17 - INPUTS!$B$20*MAX(0, -F2336))</f>
        <v/>
      </c>
      <c r="I2336" s="2">
        <f>IF(INPUTS!$B$13=0, H2336&lt;=0, H2336&lt;INPUTS!$B$13)</f>
        <v/>
      </c>
      <c r="J2336" s="2">
        <f>INPUTS!$B$21 + INPUTS!$B$24*F2336 + INPUTS!$B$25*G2336</f>
        <v/>
      </c>
      <c r="K2336" s="2">
        <f>J2336&lt;INPUTS!$B$23</f>
        <v/>
      </c>
      <c r="L2336" s="2">
        <f>J2336&lt;INPUTS!$B$22</f>
        <v/>
      </c>
      <c r="M2336" s="2">
        <f>INPUTS!$B$26 + INPUTS!$B$29*F2336</f>
        <v/>
      </c>
      <c r="N2336" s="2">
        <f>M2336&lt;INPUTS!$B$28</f>
        <v/>
      </c>
      <c r="O2336" s="2">
        <f>M2336&lt;INPUTS!$B$27</f>
        <v/>
      </c>
      <c r="P2336" s="2">
        <f>INPUTS!$B$30 + (1-INPUTS!$B$18)*INPUTS!$B$19*G2336</f>
        <v/>
      </c>
      <c r="Q2336" s="2">
        <f>INPUTS!$B$31 + INPUTS!$B$32*P2336</f>
        <v/>
      </c>
      <c r="R2336" s="2">
        <f>IF(INPUTS!$B$13=0, Q2336&lt;=0, Q2336&lt;INPUTS!$B$13)</f>
        <v/>
      </c>
      <c r="S2336" s="2">
        <f>OR(I2336,K2336,N2336,R2336)</f>
        <v/>
      </c>
      <c r="T2336" s="2">
        <f>OR(I2336,L2336,O2336,R2336)</f>
        <v/>
      </c>
    </row>
    <row r="2337">
      <c r="A2337" s="2" t="n">
        <v>-175</v>
      </c>
      <c r="B2337" s="2" t="n">
        <v>0</v>
      </c>
      <c r="C2337" s="2" t="n">
        <v>-50</v>
      </c>
      <c r="D2337" s="2">
        <f>(A2337+B2337)/2 + C2337/2</f>
        <v/>
      </c>
      <c r="E2337" s="2">
        <f>SQRT(A2337^2+B2337^2+C2337^2)</f>
        <v/>
      </c>
      <c r="F2337" s="2">
        <f>INPUTS!$B$8*A2337+INPUTS!$B$9*D2337+INPUTS!$B$10*B2337</f>
        <v/>
      </c>
      <c r="G2337" s="2">
        <f>INPUTS!$B$11*A2337/10000</f>
        <v/>
      </c>
      <c r="H2337" s="2">
        <f>MAX(0, (INPUTS!$B$14+INPUTS!$B$16*INPUTS!$B$15) + (1-INPUTS!$B$18)*INPUTS!$B$19*G2337 - INPUTS!$B$17 - INPUTS!$B$20*MAX(0, -F2337))</f>
        <v/>
      </c>
      <c r="I2337" s="2">
        <f>IF(INPUTS!$B$13=0, H2337&lt;=0, H2337&lt;INPUTS!$B$13)</f>
        <v/>
      </c>
      <c r="J2337" s="2">
        <f>INPUTS!$B$21 + INPUTS!$B$24*F2337 + INPUTS!$B$25*G2337</f>
        <v/>
      </c>
      <c r="K2337" s="2">
        <f>J2337&lt;INPUTS!$B$23</f>
        <v/>
      </c>
      <c r="L2337" s="2">
        <f>J2337&lt;INPUTS!$B$22</f>
        <v/>
      </c>
      <c r="M2337" s="2">
        <f>INPUTS!$B$26 + INPUTS!$B$29*F2337</f>
        <v/>
      </c>
      <c r="N2337" s="2">
        <f>M2337&lt;INPUTS!$B$28</f>
        <v/>
      </c>
      <c r="O2337" s="2">
        <f>M2337&lt;INPUTS!$B$27</f>
        <v/>
      </c>
      <c r="P2337" s="2">
        <f>INPUTS!$B$30 + (1-INPUTS!$B$18)*INPUTS!$B$19*G2337</f>
        <v/>
      </c>
      <c r="Q2337" s="2">
        <f>INPUTS!$B$31 + INPUTS!$B$32*P2337</f>
        <v/>
      </c>
      <c r="R2337" s="2">
        <f>IF(INPUTS!$B$13=0, Q2337&lt;=0, Q2337&lt;INPUTS!$B$13)</f>
        <v/>
      </c>
      <c r="S2337" s="2">
        <f>OR(I2337,K2337,N2337,R2337)</f>
        <v/>
      </c>
      <c r="T2337" s="2">
        <f>OR(I2337,L2337,O2337,R2337)</f>
        <v/>
      </c>
    </row>
    <row r="2338">
      <c r="A2338" s="2" t="n">
        <v>-175</v>
      </c>
      <c r="B2338" s="2" t="n">
        <v>0</v>
      </c>
      <c r="C2338" s="2" t="n">
        <v>-25</v>
      </c>
      <c r="D2338" s="2">
        <f>(A2338+B2338)/2 + C2338/2</f>
        <v/>
      </c>
      <c r="E2338" s="2">
        <f>SQRT(A2338^2+B2338^2+C2338^2)</f>
        <v/>
      </c>
      <c r="F2338" s="2">
        <f>INPUTS!$B$8*A2338+INPUTS!$B$9*D2338+INPUTS!$B$10*B2338</f>
        <v/>
      </c>
      <c r="G2338" s="2">
        <f>INPUTS!$B$11*A2338/10000</f>
        <v/>
      </c>
      <c r="H2338" s="2">
        <f>MAX(0, (INPUTS!$B$14+INPUTS!$B$16*INPUTS!$B$15) + (1-INPUTS!$B$18)*INPUTS!$B$19*G2338 - INPUTS!$B$17 - INPUTS!$B$20*MAX(0, -F2338))</f>
        <v/>
      </c>
      <c r="I2338" s="2">
        <f>IF(INPUTS!$B$13=0, H2338&lt;=0, H2338&lt;INPUTS!$B$13)</f>
        <v/>
      </c>
      <c r="J2338" s="2">
        <f>INPUTS!$B$21 + INPUTS!$B$24*F2338 + INPUTS!$B$25*G2338</f>
        <v/>
      </c>
      <c r="K2338" s="2">
        <f>J2338&lt;INPUTS!$B$23</f>
        <v/>
      </c>
      <c r="L2338" s="2">
        <f>J2338&lt;INPUTS!$B$22</f>
        <v/>
      </c>
      <c r="M2338" s="2">
        <f>INPUTS!$B$26 + INPUTS!$B$29*F2338</f>
        <v/>
      </c>
      <c r="N2338" s="2">
        <f>M2338&lt;INPUTS!$B$28</f>
        <v/>
      </c>
      <c r="O2338" s="2">
        <f>M2338&lt;INPUTS!$B$27</f>
        <v/>
      </c>
      <c r="P2338" s="2">
        <f>INPUTS!$B$30 + (1-INPUTS!$B$18)*INPUTS!$B$19*G2338</f>
        <v/>
      </c>
      <c r="Q2338" s="2">
        <f>INPUTS!$B$31 + INPUTS!$B$32*P2338</f>
        <v/>
      </c>
      <c r="R2338" s="2">
        <f>IF(INPUTS!$B$13=0, Q2338&lt;=0, Q2338&lt;INPUTS!$B$13)</f>
        <v/>
      </c>
      <c r="S2338" s="2">
        <f>OR(I2338,K2338,N2338,R2338)</f>
        <v/>
      </c>
      <c r="T2338" s="2">
        <f>OR(I2338,L2338,O2338,R2338)</f>
        <v/>
      </c>
    </row>
    <row r="2339">
      <c r="A2339" s="2" t="n">
        <v>-175</v>
      </c>
      <c r="B2339" s="2" t="n">
        <v>0</v>
      </c>
      <c r="C2339" s="2" t="n">
        <v>0</v>
      </c>
      <c r="D2339" s="2">
        <f>(A2339+B2339)/2 + C2339/2</f>
        <v/>
      </c>
      <c r="E2339" s="2">
        <f>SQRT(A2339^2+B2339^2+C2339^2)</f>
        <v/>
      </c>
      <c r="F2339" s="2">
        <f>INPUTS!$B$8*A2339+INPUTS!$B$9*D2339+INPUTS!$B$10*B2339</f>
        <v/>
      </c>
      <c r="G2339" s="2">
        <f>INPUTS!$B$11*A2339/10000</f>
        <v/>
      </c>
      <c r="H2339" s="2">
        <f>MAX(0, (INPUTS!$B$14+INPUTS!$B$16*INPUTS!$B$15) + (1-INPUTS!$B$18)*INPUTS!$B$19*G2339 - INPUTS!$B$17 - INPUTS!$B$20*MAX(0, -F2339))</f>
        <v/>
      </c>
      <c r="I2339" s="2">
        <f>IF(INPUTS!$B$13=0, H2339&lt;=0, H2339&lt;INPUTS!$B$13)</f>
        <v/>
      </c>
      <c r="J2339" s="2">
        <f>INPUTS!$B$21 + INPUTS!$B$24*F2339 + INPUTS!$B$25*G2339</f>
        <v/>
      </c>
      <c r="K2339" s="2">
        <f>J2339&lt;INPUTS!$B$23</f>
        <v/>
      </c>
      <c r="L2339" s="2">
        <f>J2339&lt;INPUTS!$B$22</f>
        <v/>
      </c>
      <c r="M2339" s="2">
        <f>INPUTS!$B$26 + INPUTS!$B$29*F2339</f>
        <v/>
      </c>
      <c r="N2339" s="2">
        <f>M2339&lt;INPUTS!$B$28</f>
        <v/>
      </c>
      <c r="O2339" s="2">
        <f>M2339&lt;INPUTS!$B$27</f>
        <v/>
      </c>
      <c r="P2339" s="2">
        <f>INPUTS!$B$30 + (1-INPUTS!$B$18)*INPUTS!$B$19*G2339</f>
        <v/>
      </c>
      <c r="Q2339" s="2">
        <f>INPUTS!$B$31 + INPUTS!$B$32*P2339</f>
        <v/>
      </c>
      <c r="R2339" s="2">
        <f>IF(INPUTS!$B$13=0, Q2339&lt;=0, Q2339&lt;INPUTS!$B$13)</f>
        <v/>
      </c>
      <c r="S2339" s="2">
        <f>OR(I2339,K2339,N2339,R2339)</f>
        <v/>
      </c>
      <c r="T2339" s="2">
        <f>OR(I2339,L2339,O2339,R2339)</f>
        <v/>
      </c>
    </row>
    <row r="2340">
      <c r="A2340" s="2" t="n">
        <v>-175</v>
      </c>
      <c r="B2340" s="2" t="n">
        <v>0</v>
      </c>
      <c r="C2340" s="2" t="n">
        <v>25</v>
      </c>
      <c r="D2340" s="2">
        <f>(A2340+B2340)/2 + C2340/2</f>
        <v/>
      </c>
      <c r="E2340" s="2">
        <f>SQRT(A2340^2+B2340^2+C2340^2)</f>
        <v/>
      </c>
      <c r="F2340" s="2">
        <f>INPUTS!$B$8*A2340+INPUTS!$B$9*D2340+INPUTS!$B$10*B2340</f>
        <v/>
      </c>
      <c r="G2340" s="2">
        <f>INPUTS!$B$11*A2340/10000</f>
        <v/>
      </c>
      <c r="H2340" s="2">
        <f>MAX(0, (INPUTS!$B$14+INPUTS!$B$16*INPUTS!$B$15) + (1-INPUTS!$B$18)*INPUTS!$B$19*G2340 - INPUTS!$B$17 - INPUTS!$B$20*MAX(0, -F2340))</f>
        <v/>
      </c>
      <c r="I2340" s="2">
        <f>IF(INPUTS!$B$13=0, H2340&lt;=0, H2340&lt;INPUTS!$B$13)</f>
        <v/>
      </c>
      <c r="J2340" s="2">
        <f>INPUTS!$B$21 + INPUTS!$B$24*F2340 + INPUTS!$B$25*G2340</f>
        <v/>
      </c>
      <c r="K2340" s="2">
        <f>J2340&lt;INPUTS!$B$23</f>
        <v/>
      </c>
      <c r="L2340" s="2">
        <f>J2340&lt;INPUTS!$B$22</f>
        <v/>
      </c>
      <c r="M2340" s="2">
        <f>INPUTS!$B$26 + INPUTS!$B$29*F2340</f>
        <v/>
      </c>
      <c r="N2340" s="2">
        <f>M2340&lt;INPUTS!$B$28</f>
        <v/>
      </c>
      <c r="O2340" s="2">
        <f>M2340&lt;INPUTS!$B$27</f>
        <v/>
      </c>
      <c r="P2340" s="2">
        <f>INPUTS!$B$30 + (1-INPUTS!$B$18)*INPUTS!$B$19*G2340</f>
        <v/>
      </c>
      <c r="Q2340" s="2">
        <f>INPUTS!$B$31 + INPUTS!$B$32*P2340</f>
        <v/>
      </c>
      <c r="R2340" s="2">
        <f>IF(INPUTS!$B$13=0, Q2340&lt;=0, Q2340&lt;INPUTS!$B$13)</f>
        <v/>
      </c>
      <c r="S2340" s="2">
        <f>OR(I2340,K2340,N2340,R2340)</f>
        <v/>
      </c>
      <c r="T2340" s="2">
        <f>OR(I2340,L2340,O2340,R2340)</f>
        <v/>
      </c>
    </row>
    <row r="2341">
      <c r="A2341" s="2" t="n">
        <v>-175</v>
      </c>
      <c r="B2341" s="2" t="n">
        <v>0</v>
      </c>
      <c r="C2341" s="2" t="n">
        <v>50</v>
      </c>
      <c r="D2341" s="2">
        <f>(A2341+B2341)/2 + C2341/2</f>
        <v/>
      </c>
      <c r="E2341" s="2">
        <f>SQRT(A2341^2+B2341^2+C2341^2)</f>
        <v/>
      </c>
      <c r="F2341" s="2">
        <f>INPUTS!$B$8*A2341+INPUTS!$B$9*D2341+INPUTS!$B$10*B2341</f>
        <v/>
      </c>
      <c r="G2341" s="2">
        <f>INPUTS!$B$11*A2341/10000</f>
        <v/>
      </c>
      <c r="H2341" s="2">
        <f>MAX(0, (INPUTS!$B$14+INPUTS!$B$16*INPUTS!$B$15) + (1-INPUTS!$B$18)*INPUTS!$B$19*G2341 - INPUTS!$B$17 - INPUTS!$B$20*MAX(0, -F2341))</f>
        <v/>
      </c>
      <c r="I2341" s="2">
        <f>IF(INPUTS!$B$13=0, H2341&lt;=0, H2341&lt;INPUTS!$B$13)</f>
        <v/>
      </c>
      <c r="J2341" s="2">
        <f>INPUTS!$B$21 + INPUTS!$B$24*F2341 + INPUTS!$B$25*G2341</f>
        <v/>
      </c>
      <c r="K2341" s="2">
        <f>J2341&lt;INPUTS!$B$23</f>
        <v/>
      </c>
      <c r="L2341" s="2">
        <f>J2341&lt;INPUTS!$B$22</f>
        <v/>
      </c>
      <c r="M2341" s="2">
        <f>INPUTS!$B$26 + INPUTS!$B$29*F2341</f>
        <v/>
      </c>
      <c r="N2341" s="2">
        <f>M2341&lt;INPUTS!$B$28</f>
        <v/>
      </c>
      <c r="O2341" s="2">
        <f>M2341&lt;INPUTS!$B$27</f>
        <v/>
      </c>
      <c r="P2341" s="2">
        <f>INPUTS!$B$30 + (1-INPUTS!$B$18)*INPUTS!$B$19*G2341</f>
        <v/>
      </c>
      <c r="Q2341" s="2">
        <f>INPUTS!$B$31 + INPUTS!$B$32*P2341</f>
        <v/>
      </c>
      <c r="R2341" s="2">
        <f>IF(INPUTS!$B$13=0, Q2341&lt;=0, Q2341&lt;INPUTS!$B$13)</f>
        <v/>
      </c>
      <c r="S2341" s="2">
        <f>OR(I2341,K2341,N2341,R2341)</f>
        <v/>
      </c>
      <c r="T2341" s="2">
        <f>OR(I2341,L2341,O2341,R2341)</f>
        <v/>
      </c>
    </row>
    <row r="2342">
      <c r="A2342" s="2" t="n">
        <v>-175</v>
      </c>
      <c r="B2342" s="2" t="n">
        <v>0</v>
      </c>
      <c r="C2342" s="2" t="n">
        <v>75</v>
      </c>
      <c r="D2342" s="2">
        <f>(A2342+B2342)/2 + C2342/2</f>
        <v/>
      </c>
      <c r="E2342" s="2">
        <f>SQRT(A2342^2+B2342^2+C2342^2)</f>
        <v/>
      </c>
      <c r="F2342" s="2">
        <f>INPUTS!$B$8*A2342+INPUTS!$B$9*D2342+INPUTS!$B$10*B2342</f>
        <v/>
      </c>
      <c r="G2342" s="2">
        <f>INPUTS!$B$11*A2342/10000</f>
        <v/>
      </c>
      <c r="H2342" s="2">
        <f>MAX(0, (INPUTS!$B$14+INPUTS!$B$16*INPUTS!$B$15) + (1-INPUTS!$B$18)*INPUTS!$B$19*G2342 - INPUTS!$B$17 - INPUTS!$B$20*MAX(0, -F2342))</f>
        <v/>
      </c>
      <c r="I2342" s="2">
        <f>IF(INPUTS!$B$13=0, H2342&lt;=0, H2342&lt;INPUTS!$B$13)</f>
        <v/>
      </c>
      <c r="J2342" s="2">
        <f>INPUTS!$B$21 + INPUTS!$B$24*F2342 + INPUTS!$B$25*G2342</f>
        <v/>
      </c>
      <c r="K2342" s="2">
        <f>J2342&lt;INPUTS!$B$23</f>
        <v/>
      </c>
      <c r="L2342" s="2">
        <f>J2342&lt;INPUTS!$B$22</f>
        <v/>
      </c>
      <c r="M2342" s="2">
        <f>INPUTS!$B$26 + INPUTS!$B$29*F2342</f>
        <v/>
      </c>
      <c r="N2342" s="2">
        <f>M2342&lt;INPUTS!$B$28</f>
        <v/>
      </c>
      <c r="O2342" s="2">
        <f>M2342&lt;INPUTS!$B$27</f>
        <v/>
      </c>
      <c r="P2342" s="2">
        <f>INPUTS!$B$30 + (1-INPUTS!$B$18)*INPUTS!$B$19*G2342</f>
        <v/>
      </c>
      <c r="Q2342" s="2">
        <f>INPUTS!$B$31 + INPUTS!$B$32*P2342</f>
        <v/>
      </c>
      <c r="R2342" s="2">
        <f>IF(INPUTS!$B$13=0, Q2342&lt;=0, Q2342&lt;INPUTS!$B$13)</f>
        <v/>
      </c>
      <c r="S2342" s="2">
        <f>OR(I2342,K2342,N2342,R2342)</f>
        <v/>
      </c>
      <c r="T2342" s="2">
        <f>OR(I2342,L2342,O2342,R2342)</f>
        <v/>
      </c>
    </row>
    <row r="2343">
      <c r="A2343" s="2" t="n">
        <v>-175</v>
      </c>
      <c r="B2343" s="2" t="n">
        <v>0</v>
      </c>
      <c r="C2343" s="2" t="n">
        <v>100</v>
      </c>
      <c r="D2343" s="2">
        <f>(A2343+B2343)/2 + C2343/2</f>
        <v/>
      </c>
      <c r="E2343" s="2">
        <f>SQRT(A2343^2+B2343^2+C2343^2)</f>
        <v/>
      </c>
      <c r="F2343" s="2">
        <f>INPUTS!$B$8*A2343+INPUTS!$B$9*D2343+INPUTS!$B$10*B2343</f>
        <v/>
      </c>
      <c r="G2343" s="2">
        <f>INPUTS!$B$11*A2343/10000</f>
        <v/>
      </c>
      <c r="H2343" s="2">
        <f>MAX(0, (INPUTS!$B$14+INPUTS!$B$16*INPUTS!$B$15) + (1-INPUTS!$B$18)*INPUTS!$B$19*G2343 - INPUTS!$B$17 - INPUTS!$B$20*MAX(0, -F2343))</f>
        <v/>
      </c>
      <c r="I2343" s="2">
        <f>IF(INPUTS!$B$13=0, H2343&lt;=0, H2343&lt;INPUTS!$B$13)</f>
        <v/>
      </c>
      <c r="J2343" s="2">
        <f>INPUTS!$B$21 + INPUTS!$B$24*F2343 + INPUTS!$B$25*G2343</f>
        <v/>
      </c>
      <c r="K2343" s="2">
        <f>J2343&lt;INPUTS!$B$23</f>
        <v/>
      </c>
      <c r="L2343" s="2">
        <f>J2343&lt;INPUTS!$B$22</f>
        <v/>
      </c>
      <c r="M2343" s="2">
        <f>INPUTS!$B$26 + INPUTS!$B$29*F2343</f>
        <v/>
      </c>
      <c r="N2343" s="2">
        <f>M2343&lt;INPUTS!$B$28</f>
        <v/>
      </c>
      <c r="O2343" s="2">
        <f>M2343&lt;INPUTS!$B$27</f>
        <v/>
      </c>
      <c r="P2343" s="2">
        <f>INPUTS!$B$30 + (1-INPUTS!$B$18)*INPUTS!$B$19*G2343</f>
        <v/>
      </c>
      <c r="Q2343" s="2">
        <f>INPUTS!$B$31 + INPUTS!$B$32*P2343</f>
        <v/>
      </c>
      <c r="R2343" s="2">
        <f>IF(INPUTS!$B$13=0, Q2343&lt;=0, Q2343&lt;INPUTS!$B$13)</f>
        <v/>
      </c>
      <c r="S2343" s="2">
        <f>OR(I2343,K2343,N2343,R2343)</f>
        <v/>
      </c>
      <c r="T2343" s="2">
        <f>OR(I2343,L2343,O2343,R2343)</f>
        <v/>
      </c>
    </row>
    <row r="2344">
      <c r="A2344" s="2" t="n">
        <v>-175</v>
      </c>
      <c r="B2344" s="2" t="n">
        <v>0</v>
      </c>
      <c r="C2344" s="2" t="n">
        <v>125</v>
      </c>
      <c r="D2344" s="2">
        <f>(A2344+B2344)/2 + C2344/2</f>
        <v/>
      </c>
      <c r="E2344" s="2">
        <f>SQRT(A2344^2+B2344^2+C2344^2)</f>
        <v/>
      </c>
      <c r="F2344" s="2">
        <f>INPUTS!$B$8*A2344+INPUTS!$B$9*D2344+INPUTS!$B$10*B2344</f>
        <v/>
      </c>
      <c r="G2344" s="2">
        <f>INPUTS!$B$11*A2344/10000</f>
        <v/>
      </c>
      <c r="H2344" s="2">
        <f>MAX(0, (INPUTS!$B$14+INPUTS!$B$16*INPUTS!$B$15) + (1-INPUTS!$B$18)*INPUTS!$B$19*G2344 - INPUTS!$B$17 - INPUTS!$B$20*MAX(0, -F2344))</f>
        <v/>
      </c>
      <c r="I2344" s="2">
        <f>IF(INPUTS!$B$13=0, H2344&lt;=0, H2344&lt;INPUTS!$B$13)</f>
        <v/>
      </c>
      <c r="J2344" s="2">
        <f>INPUTS!$B$21 + INPUTS!$B$24*F2344 + INPUTS!$B$25*G2344</f>
        <v/>
      </c>
      <c r="K2344" s="2">
        <f>J2344&lt;INPUTS!$B$23</f>
        <v/>
      </c>
      <c r="L2344" s="2">
        <f>J2344&lt;INPUTS!$B$22</f>
        <v/>
      </c>
      <c r="M2344" s="2">
        <f>INPUTS!$B$26 + INPUTS!$B$29*F2344</f>
        <v/>
      </c>
      <c r="N2344" s="2">
        <f>M2344&lt;INPUTS!$B$28</f>
        <v/>
      </c>
      <c r="O2344" s="2">
        <f>M2344&lt;INPUTS!$B$27</f>
        <v/>
      </c>
      <c r="P2344" s="2">
        <f>INPUTS!$B$30 + (1-INPUTS!$B$18)*INPUTS!$B$19*G2344</f>
        <v/>
      </c>
      <c r="Q2344" s="2">
        <f>INPUTS!$B$31 + INPUTS!$B$32*P2344</f>
        <v/>
      </c>
      <c r="R2344" s="2">
        <f>IF(INPUTS!$B$13=0, Q2344&lt;=0, Q2344&lt;INPUTS!$B$13)</f>
        <v/>
      </c>
      <c r="S2344" s="2">
        <f>OR(I2344,K2344,N2344,R2344)</f>
        <v/>
      </c>
      <c r="T2344" s="2">
        <f>OR(I2344,L2344,O2344,R2344)</f>
        <v/>
      </c>
    </row>
    <row r="2345">
      <c r="A2345" s="2" t="n">
        <v>-175</v>
      </c>
      <c r="B2345" s="2" t="n">
        <v>0</v>
      </c>
      <c r="C2345" s="2" t="n">
        <v>150</v>
      </c>
      <c r="D2345" s="2">
        <f>(A2345+B2345)/2 + C2345/2</f>
        <v/>
      </c>
      <c r="E2345" s="2">
        <f>SQRT(A2345^2+B2345^2+C2345^2)</f>
        <v/>
      </c>
      <c r="F2345" s="2">
        <f>INPUTS!$B$8*A2345+INPUTS!$B$9*D2345+INPUTS!$B$10*B2345</f>
        <v/>
      </c>
      <c r="G2345" s="2">
        <f>INPUTS!$B$11*A2345/10000</f>
        <v/>
      </c>
      <c r="H2345" s="2">
        <f>MAX(0, (INPUTS!$B$14+INPUTS!$B$16*INPUTS!$B$15) + (1-INPUTS!$B$18)*INPUTS!$B$19*G2345 - INPUTS!$B$17 - INPUTS!$B$20*MAX(0, -F2345))</f>
        <v/>
      </c>
      <c r="I2345" s="2">
        <f>IF(INPUTS!$B$13=0, H2345&lt;=0, H2345&lt;INPUTS!$B$13)</f>
        <v/>
      </c>
      <c r="J2345" s="2">
        <f>INPUTS!$B$21 + INPUTS!$B$24*F2345 + INPUTS!$B$25*G2345</f>
        <v/>
      </c>
      <c r="K2345" s="2">
        <f>J2345&lt;INPUTS!$B$23</f>
        <v/>
      </c>
      <c r="L2345" s="2">
        <f>J2345&lt;INPUTS!$B$22</f>
        <v/>
      </c>
      <c r="M2345" s="2">
        <f>INPUTS!$B$26 + INPUTS!$B$29*F2345</f>
        <v/>
      </c>
      <c r="N2345" s="2">
        <f>M2345&lt;INPUTS!$B$28</f>
        <v/>
      </c>
      <c r="O2345" s="2">
        <f>M2345&lt;INPUTS!$B$27</f>
        <v/>
      </c>
      <c r="P2345" s="2">
        <f>INPUTS!$B$30 + (1-INPUTS!$B$18)*INPUTS!$B$19*G2345</f>
        <v/>
      </c>
      <c r="Q2345" s="2">
        <f>INPUTS!$B$31 + INPUTS!$B$32*P2345</f>
        <v/>
      </c>
      <c r="R2345" s="2">
        <f>IF(INPUTS!$B$13=0, Q2345&lt;=0, Q2345&lt;INPUTS!$B$13)</f>
        <v/>
      </c>
      <c r="S2345" s="2">
        <f>OR(I2345,K2345,N2345,R2345)</f>
        <v/>
      </c>
      <c r="T2345" s="2">
        <f>OR(I2345,L2345,O2345,R2345)</f>
        <v/>
      </c>
    </row>
    <row r="2346">
      <c r="A2346" s="2" t="n">
        <v>-175</v>
      </c>
      <c r="B2346" s="2" t="n">
        <v>0</v>
      </c>
      <c r="C2346" s="2" t="n">
        <v>175</v>
      </c>
      <c r="D2346" s="2">
        <f>(A2346+B2346)/2 + C2346/2</f>
        <v/>
      </c>
      <c r="E2346" s="2">
        <f>SQRT(A2346^2+B2346^2+C2346^2)</f>
        <v/>
      </c>
      <c r="F2346" s="2">
        <f>INPUTS!$B$8*A2346+INPUTS!$B$9*D2346+INPUTS!$B$10*B2346</f>
        <v/>
      </c>
      <c r="G2346" s="2">
        <f>INPUTS!$B$11*A2346/10000</f>
        <v/>
      </c>
      <c r="H2346" s="2">
        <f>MAX(0, (INPUTS!$B$14+INPUTS!$B$16*INPUTS!$B$15) + (1-INPUTS!$B$18)*INPUTS!$B$19*G2346 - INPUTS!$B$17 - INPUTS!$B$20*MAX(0, -F2346))</f>
        <v/>
      </c>
      <c r="I2346" s="2">
        <f>IF(INPUTS!$B$13=0, H2346&lt;=0, H2346&lt;INPUTS!$B$13)</f>
        <v/>
      </c>
      <c r="J2346" s="2">
        <f>INPUTS!$B$21 + INPUTS!$B$24*F2346 + INPUTS!$B$25*G2346</f>
        <v/>
      </c>
      <c r="K2346" s="2">
        <f>J2346&lt;INPUTS!$B$23</f>
        <v/>
      </c>
      <c r="L2346" s="2">
        <f>J2346&lt;INPUTS!$B$22</f>
        <v/>
      </c>
      <c r="M2346" s="2">
        <f>INPUTS!$B$26 + INPUTS!$B$29*F2346</f>
        <v/>
      </c>
      <c r="N2346" s="2">
        <f>M2346&lt;INPUTS!$B$28</f>
        <v/>
      </c>
      <c r="O2346" s="2">
        <f>M2346&lt;INPUTS!$B$27</f>
        <v/>
      </c>
      <c r="P2346" s="2">
        <f>INPUTS!$B$30 + (1-INPUTS!$B$18)*INPUTS!$B$19*G2346</f>
        <v/>
      </c>
      <c r="Q2346" s="2">
        <f>INPUTS!$B$31 + INPUTS!$B$32*P2346</f>
        <v/>
      </c>
      <c r="R2346" s="2">
        <f>IF(INPUTS!$B$13=0, Q2346&lt;=0, Q2346&lt;INPUTS!$B$13)</f>
        <v/>
      </c>
      <c r="S2346" s="2">
        <f>OR(I2346,K2346,N2346,R2346)</f>
        <v/>
      </c>
      <c r="T2346" s="2">
        <f>OR(I2346,L2346,O2346,R2346)</f>
        <v/>
      </c>
    </row>
    <row r="2347">
      <c r="A2347" s="2" t="n">
        <v>-175</v>
      </c>
      <c r="B2347" s="2" t="n">
        <v>0</v>
      </c>
      <c r="C2347" s="2" t="n">
        <v>200</v>
      </c>
      <c r="D2347" s="2">
        <f>(A2347+B2347)/2 + C2347/2</f>
        <v/>
      </c>
      <c r="E2347" s="2">
        <f>SQRT(A2347^2+B2347^2+C2347^2)</f>
        <v/>
      </c>
      <c r="F2347" s="2">
        <f>INPUTS!$B$8*A2347+INPUTS!$B$9*D2347+INPUTS!$B$10*B2347</f>
        <v/>
      </c>
      <c r="G2347" s="2">
        <f>INPUTS!$B$11*A2347/10000</f>
        <v/>
      </c>
      <c r="H2347" s="2">
        <f>MAX(0, (INPUTS!$B$14+INPUTS!$B$16*INPUTS!$B$15) + (1-INPUTS!$B$18)*INPUTS!$B$19*G2347 - INPUTS!$B$17 - INPUTS!$B$20*MAX(0, -F2347))</f>
        <v/>
      </c>
      <c r="I2347" s="2">
        <f>IF(INPUTS!$B$13=0, H2347&lt;=0, H2347&lt;INPUTS!$B$13)</f>
        <v/>
      </c>
      <c r="J2347" s="2">
        <f>INPUTS!$B$21 + INPUTS!$B$24*F2347 + INPUTS!$B$25*G2347</f>
        <v/>
      </c>
      <c r="K2347" s="2">
        <f>J2347&lt;INPUTS!$B$23</f>
        <v/>
      </c>
      <c r="L2347" s="2">
        <f>J2347&lt;INPUTS!$B$22</f>
        <v/>
      </c>
      <c r="M2347" s="2">
        <f>INPUTS!$B$26 + INPUTS!$B$29*F2347</f>
        <v/>
      </c>
      <c r="N2347" s="2">
        <f>M2347&lt;INPUTS!$B$28</f>
        <v/>
      </c>
      <c r="O2347" s="2">
        <f>M2347&lt;INPUTS!$B$27</f>
        <v/>
      </c>
      <c r="P2347" s="2">
        <f>INPUTS!$B$30 + (1-INPUTS!$B$18)*INPUTS!$B$19*G2347</f>
        <v/>
      </c>
      <c r="Q2347" s="2">
        <f>INPUTS!$B$31 + INPUTS!$B$32*P2347</f>
        <v/>
      </c>
      <c r="R2347" s="2">
        <f>IF(INPUTS!$B$13=0, Q2347&lt;=0, Q2347&lt;INPUTS!$B$13)</f>
        <v/>
      </c>
      <c r="S2347" s="2">
        <f>OR(I2347,K2347,N2347,R2347)</f>
        <v/>
      </c>
      <c r="T2347" s="2">
        <f>OR(I2347,L2347,O2347,R2347)</f>
        <v/>
      </c>
    </row>
    <row r="2348">
      <c r="A2348" s="2" t="n">
        <v>-175</v>
      </c>
      <c r="B2348" s="2" t="n">
        <v>25</v>
      </c>
      <c r="C2348" s="2" t="n">
        <v>-200</v>
      </c>
      <c r="D2348" s="2">
        <f>(A2348+B2348)/2 + C2348/2</f>
        <v/>
      </c>
      <c r="E2348" s="2">
        <f>SQRT(A2348^2+B2348^2+C2348^2)</f>
        <v/>
      </c>
      <c r="F2348" s="2">
        <f>INPUTS!$B$8*A2348+INPUTS!$B$9*D2348+INPUTS!$B$10*B2348</f>
        <v/>
      </c>
      <c r="G2348" s="2">
        <f>INPUTS!$B$11*A2348/10000</f>
        <v/>
      </c>
      <c r="H2348" s="2">
        <f>MAX(0, (INPUTS!$B$14+INPUTS!$B$16*INPUTS!$B$15) + (1-INPUTS!$B$18)*INPUTS!$B$19*G2348 - INPUTS!$B$17 - INPUTS!$B$20*MAX(0, -F2348))</f>
        <v/>
      </c>
      <c r="I2348" s="2">
        <f>IF(INPUTS!$B$13=0, H2348&lt;=0, H2348&lt;INPUTS!$B$13)</f>
        <v/>
      </c>
      <c r="J2348" s="2">
        <f>INPUTS!$B$21 + INPUTS!$B$24*F2348 + INPUTS!$B$25*G2348</f>
        <v/>
      </c>
      <c r="K2348" s="2">
        <f>J2348&lt;INPUTS!$B$23</f>
        <v/>
      </c>
      <c r="L2348" s="2">
        <f>J2348&lt;INPUTS!$B$22</f>
        <v/>
      </c>
      <c r="M2348" s="2">
        <f>INPUTS!$B$26 + INPUTS!$B$29*F2348</f>
        <v/>
      </c>
      <c r="N2348" s="2">
        <f>M2348&lt;INPUTS!$B$28</f>
        <v/>
      </c>
      <c r="O2348" s="2">
        <f>M2348&lt;INPUTS!$B$27</f>
        <v/>
      </c>
      <c r="P2348" s="2">
        <f>INPUTS!$B$30 + (1-INPUTS!$B$18)*INPUTS!$B$19*G2348</f>
        <v/>
      </c>
      <c r="Q2348" s="2">
        <f>INPUTS!$B$31 + INPUTS!$B$32*P2348</f>
        <v/>
      </c>
      <c r="R2348" s="2">
        <f>IF(INPUTS!$B$13=0, Q2348&lt;=0, Q2348&lt;INPUTS!$B$13)</f>
        <v/>
      </c>
      <c r="S2348" s="2">
        <f>OR(I2348,K2348,N2348,R2348)</f>
        <v/>
      </c>
      <c r="T2348" s="2">
        <f>OR(I2348,L2348,O2348,R2348)</f>
        <v/>
      </c>
    </row>
    <row r="2349">
      <c r="A2349" s="2" t="n">
        <v>-175</v>
      </c>
      <c r="B2349" s="2" t="n">
        <v>25</v>
      </c>
      <c r="C2349" s="2" t="n">
        <v>-175</v>
      </c>
      <c r="D2349" s="2">
        <f>(A2349+B2349)/2 + C2349/2</f>
        <v/>
      </c>
      <c r="E2349" s="2">
        <f>SQRT(A2349^2+B2349^2+C2349^2)</f>
        <v/>
      </c>
      <c r="F2349" s="2">
        <f>INPUTS!$B$8*A2349+INPUTS!$B$9*D2349+INPUTS!$B$10*B2349</f>
        <v/>
      </c>
      <c r="G2349" s="2">
        <f>INPUTS!$B$11*A2349/10000</f>
        <v/>
      </c>
      <c r="H2349" s="2">
        <f>MAX(0, (INPUTS!$B$14+INPUTS!$B$16*INPUTS!$B$15) + (1-INPUTS!$B$18)*INPUTS!$B$19*G2349 - INPUTS!$B$17 - INPUTS!$B$20*MAX(0, -F2349))</f>
        <v/>
      </c>
      <c r="I2349" s="2">
        <f>IF(INPUTS!$B$13=0, H2349&lt;=0, H2349&lt;INPUTS!$B$13)</f>
        <v/>
      </c>
      <c r="J2349" s="2">
        <f>INPUTS!$B$21 + INPUTS!$B$24*F2349 + INPUTS!$B$25*G2349</f>
        <v/>
      </c>
      <c r="K2349" s="2">
        <f>J2349&lt;INPUTS!$B$23</f>
        <v/>
      </c>
      <c r="L2349" s="2">
        <f>J2349&lt;INPUTS!$B$22</f>
        <v/>
      </c>
      <c r="M2349" s="2">
        <f>INPUTS!$B$26 + INPUTS!$B$29*F2349</f>
        <v/>
      </c>
      <c r="N2349" s="2">
        <f>M2349&lt;INPUTS!$B$28</f>
        <v/>
      </c>
      <c r="O2349" s="2">
        <f>M2349&lt;INPUTS!$B$27</f>
        <v/>
      </c>
      <c r="P2349" s="2">
        <f>INPUTS!$B$30 + (1-INPUTS!$B$18)*INPUTS!$B$19*G2349</f>
        <v/>
      </c>
      <c r="Q2349" s="2">
        <f>INPUTS!$B$31 + INPUTS!$B$32*P2349</f>
        <v/>
      </c>
      <c r="R2349" s="2">
        <f>IF(INPUTS!$B$13=0, Q2349&lt;=0, Q2349&lt;INPUTS!$B$13)</f>
        <v/>
      </c>
      <c r="S2349" s="2">
        <f>OR(I2349,K2349,N2349,R2349)</f>
        <v/>
      </c>
      <c r="T2349" s="2">
        <f>OR(I2349,L2349,O2349,R2349)</f>
        <v/>
      </c>
    </row>
    <row r="2350">
      <c r="A2350" s="2" t="n">
        <v>-175</v>
      </c>
      <c r="B2350" s="2" t="n">
        <v>25</v>
      </c>
      <c r="C2350" s="2" t="n">
        <v>-150</v>
      </c>
      <c r="D2350" s="2">
        <f>(A2350+B2350)/2 + C2350/2</f>
        <v/>
      </c>
      <c r="E2350" s="2">
        <f>SQRT(A2350^2+B2350^2+C2350^2)</f>
        <v/>
      </c>
      <c r="F2350" s="2">
        <f>INPUTS!$B$8*A2350+INPUTS!$B$9*D2350+INPUTS!$B$10*B2350</f>
        <v/>
      </c>
      <c r="G2350" s="2">
        <f>INPUTS!$B$11*A2350/10000</f>
        <v/>
      </c>
      <c r="H2350" s="2">
        <f>MAX(0, (INPUTS!$B$14+INPUTS!$B$16*INPUTS!$B$15) + (1-INPUTS!$B$18)*INPUTS!$B$19*G2350 - INPUTS!$B$17 - INPUTS!$B$20*MAX(0, -F2350))</f>
        <v/>
      </c>
      <c r="I2350" s="2">
        <f>IF(INPUTS!$B$13=0, H2350&lt;=0, H2350&lt;INPUTS!$B$13)</f>
        <v/>
      </c>
      <c r="J2350" s="2">
        <f>INPUTS!$B$21 + INPUTS!$B$24*F2350 + INPUTS!$B$25*G2350</f>
        <v/>
      </c>
      <c r="K2350" s="2">
        <f>J2350&lt;INPUTS!$B$23</f>
        <v/>
      </c>
      <c r="L2350" s="2">
        <f>J2350&lt;INPUTS!$B$22</f>
        <v/>
      </c>
      <c r="M2350" s="2">
        <f>INPUTS!$B$26 + INPUTS!$B$29*F2350</f>
        <v/>
      </c>
      <c r="N2350" s="2">
        <f>M2350&lt;INPUTS!$B$28</f>
        <v/>
      </c>
      <c r="O2350" s="2">
        <f>M2350&lt;INPUTS!$B$27</f>
        <v/>
      </c>
      <c r="P2350" s="2">
        <f>INPUTS!$B$30 + (1-INPUTS!$B$18)*INPUTS!$B$19*G2350</f>
        <v/>
      </c>
      <c r="Q2350" s="2">
        <f>INPUTS!$B$31 + INPUTS!$B$32*P2350</f>
        <v/>
      </c>
      <c r="R2350" s="2">
        <f>IF(INPUTS!$B$13=0, Q2350&lt;=0, Q2350&lt;INPUTS!$B$13)</f>
        <v/>
      </c>
      <c r="S2350" s="2">
        <f>OR(I2350,K2350,N2350,R2350)</f>
        <v/>
      </c>
      <c r="T2350" s="2">
        <f>OR(I2350,L2350,O2350,R2350)</f>
        <v/>
      </c>
    </row>
    <row r="2351">
      <c r="A2351" s="2" t="n">
        <v>-175</v>
      </c>
      <c r="B2351" s="2" t="n">
        <v>25</v>
      </c>
      <c r="C2351" s="2" t="n">
        <v>-125</v>
      </c>
      <c r="D2351" s="2">
        <f>(A2351+B2351)/2 + C2351/2</f>
        <v/>
      </c>
      <c r="E2351" s="2">
        <f>SQRT(A2351^2+B2351^2+C2351^2)</f>
        <v/>
      </c>
      <c r="F2351" s="2">
        <f>INPUTS!$B$8*A2351+INPUTS!$B$9*D2351+INPUTS!$B$10*B2351</f>
        <v/>
      </c>
      <c r="G2351" s="2">
        <f>INPUTS!$B$11*A2351/10000</f>
        <v/>
      </c>
      <c r="H2351" s="2">
        <f>MAX(0, (INPUTS!$B$14+INPUTS!$B$16*INPUTS!$B$15) + (1-INPUTS!$B$18)*INPUTS!$B$19*G2351 - INPUTS!$B$17 - INPUTS!$B$20*MAX(0, -F2351))</f>
        <v/>
      </c>
      <c r="I2351" s="2">
        <f>IF(INPUTS!$B$13=0, H2351&lt;=0, H2351&lt;INPUTS!$B$13)</f>
        <v/>
      </c>
      <c r="J2351" s="2">
        <f>INPUTS!$B$21 + INPUTS!$B$24*F2351 + INPUTS!$B$25*G2351</f>
        <v/>
      </c>
      <c r="K2351" s="2">
        <f>J2351&lt;INPUTS!$B$23</f>
        <v/>
      </c>
      <c r="L2351" s="2">
        <f>J2351&lt;INPUTS!$B$22</f>
        <v/>
      </c>
      <c r="M2351" s="2">
        <f>INPUTS!$B$26 + INPUTS!$B$29*F2351</f>
        <v/>
      </c>
      <c r="N2351" s="2">
        <f>M2351&lt;INPUTS!$B$28</f>
        <v/>
      </c>
      <c r="O2351" s="2">
        <f>M2351&lt;INPUTS!$B$27</f>
        <v/>
      </c>
      <c r="P2351" s="2">
        <f>INPUTS!$B$30 + (1-INPUTS!$B$18)*INPUTS!$B$19*G2351</f>
        <v/>
      </c>
      <c r="Q2351" s="2">
        <f>INPUTS!$B$31 + INPUTS!$B$32*P2351</f>
        <v/>
      </c>
      <c r="R2351" s="2">
        <f>IF(INPUTS!$B$13=0, Q2351&lt;=0, Q2351&lt;INPUTS!$B$13)</f>
        <v/>
      </c>
      <c r="S2351" s="2">
        <f>OR(I2351,K2351,N2351,R2351)</f>
        <v/>
      </c>
      <c r="T2351" s="2">
        <f>OR(I2351,L2351,O2351,R2351)</f>
        <v/>
      </c>
    </row>
    <row r="2352">
      <c r="A2352" s="2" t="n">
        <v>-175</v>
      </c>
      <c r="B2352" s="2" t="n">
        <v>25</v>
      </c>
      <c r="C2352" s="2" t="n">
        <v>-100</v>
      </c>
      <c r="D2352" s="2">
        <f>(A2352+B2352)/2 + C2352/2</f>
        <v/>
      </c>
      <c r="E2352" s="2">
        <f>SQRT(A2352^2+B2352^2+C2352^2)</f>
        <v/>
      </c>
      <c r="F2352" s="2">
        <f>INPUTS!$B$8*A2352+INPUTS!$B$9*D2352+INPUTS!$B$10*B2352</f>
        <v/>
      </c>
      <c r="G2352" s="2">
        <f>INPUTS!$B$11*A2352/10000</f>
        <v/>
      </c>
      <c r="H2352" s="2">
        <f>MAX(0, (INPUTS!$B$14+INPUTS!$B$16*INPUTS!$B$15) + (1-INPUTS!$B$18)*INPUTS!$B$19*G2352 - INPUTS!$B$17 - INPUTS!$B$20*MAX(0, -F2352))</f>
        <v/>
      </c>
      <c r="I2352" s="2">
        <f>IF(INPUTS!$B$13=0, H2352&lt;=0, H2352&lt;INPUTS!$B$13)</f>
        <v/>
      </c>
      <c r="J2352" s="2">
        <f>INPUTS!$B$21 + INPUTS!$B$24*F2352 + INPUTS!$B$25*G2352</f>
        <v/>
      </c>
      <c r="K2352" s="2">
        <f>J2352&lt;INPUTS!$B$23</f>
        <v/>
      </c>
      <c r="L2352" s="2">
        <f>J2352&lt;INPUTS!$B$22</f>
        <v/>
      </c>
      <c r="M2352" s="2">
        <f>INPUTS!$B$26 + INPUTS!$B$29*F2352</f>
        <v/>
      </c>
      <c r="N2352" s="2">
        <f>M2352&lt;INPUTS!$B$28</f>
        <v/>
      </c>
      <c r="O2352" s="2">
        <f>M2352&lt;INPUTS!$B$27</f>
        <v/>
      </c>
      <c r="P2352" s="2">
        <f>INPUTS!$B$30 + (1-INPUTS!$B$18)*INPUTS!$B$19*G2352</f>
        <v/>
      </c>
      <c r="Q2352" s="2">
        <f>INPUTS!$B$31 + INPUTS!$B$32*P2352</f>
        <v/>
      </c>
      <c r="R2352" s="2">
        <f>IF(INPUTS!$B$13=0, Q2352&lt;=0, Q2352&lt;INPUTS!$B$13)</f>
        <v/>
      </c>
      <c r="S2352" s="2">
        <f>OR(I2352,K2352,N2352,R2352)</f>
        <v/>
      </c>
      <c r="T2352" s="2">
        <f>OR(I2352,L2352,O2352,R2352)</f>
        <v/>
      </c>
    </row>
    <row r="2353">
      <c r="A2353" s="2" t="n">
        <v>-175</v>
      </c>
      <c r="B2353" s="2" t="n">
        <v>25</v>
      </c>
      <c r="C2353" s="2" t="n">
        <v>-75</v>
      </c>
      <c r="D2353" s="2">
        <f>(A2353+B2353)/2 + C2353/2</f>
        <v/>
      </c>
      <c r="E2353" s="2">
        <f>SQRT(A2353^2+B2353^2+C2353^2)</f>
        <v/>
      </c>
      <c r="F2353" s="2">
        <f>INPUTS!$B$8*A2353+INPUTS!$B$9*D2353+INPUTS!$B$10*B2353</f>
        <v/>
      </c>
      <c r="G2353" s="2">
        <f>INPUTS!$B$11*A2353/10000</f>
        <v/>
      </c>
      <c r="H2353" s="2">
        <f>MAX(0, (INPUTS!$B$14+INPUTS!$B$16*INPUTS!$B$15) + (1-INPUTS!$B$18)*INPUTS!$B$19*G2353 - INPUTS!$B$17 - INPUTS!$B$20*MAX(0, -F2353))</f>
        <v/>
      </c>
      <c r="I2353" s="2">
        <f>IF(INPUTS!$B$13=0, H2353&lt;=0, H2353&lt;INPUTS!$B$13)</f>
        <v/>
      </c>
      <c r="J2353" s="2">
        <f>INPUTS!$B$21 + INPUTS!$B$24*F2353 + INPUTS!$B$25*G2353</f>
        <v/>
      </c>
      <c r="K2353" s="2">
        <f>J2353&lt;INPUTS!$B$23</f>
        <v/>
      </c>
      <c r="L2353" s="2">
        <f>J2353&lt;INPUTS!$B$22</f>
        <v/>
      </c>
      <c r="M2353" s="2">
        <f>INPUTS!$B$26 + INPUTS!$B$29*F2353</f>
        <v/>
      </c>
      <c r="N2353" s="2">
        <f>M2353&lt;INPUTS!$B$28</f>
        <v/>
      </c>
      <c r="O2353" s="2">
        <f>M2353&lt;INPUTS!$B$27</f>
        <v/>
      </c>
      <c r="P2353" s="2">
        <f>INPUTS!$B$30 + (1-INPUTS!$B$18)*INPUTS!$B$19*G2353</f>
        <v/>
      </c>
      <c r="Q2353" s="2">
        <f>INPUTS!$B$31 + INPUTS!$B$32*P2353</f>
        <v/>
      </c>
      <c r="R2353" s="2">
        <f>IF(INPUTS!$B$13=0, Q2353&lt;=0, Q2353&lt;INPUTS!$B$13)</f>
        <v/>
      </c>
      <c r="S2353" s="2">
        <f>OR(I2353,K2353,N2353,R2353)</f>
        <v/>
      </c>
      <c r="T2353" s="2">
        <f>OR(I2353,L2353,O2353,R2353)</f>
        <v/>
      </c>
    </row>
    <row r="2354">
      <c r="A2354" s="2" t="n">
        <v>-175</v>
      </c>
      <c r="B2354" s="2" t="n">
        <v>25</v>
      </c>
      <c r="C2354" s="2" t="n">
        <v>-50</v>
      </c>
      <c r="D2354" s="2">
        <f>(A2354+B2354)/2 + C2354/2</f>
        <v/>
      </c>
      <c r="E2354" s="2">
        <f>SQRT(A2354^2+B2354^2+C2354^2)</f>
        <v/>
      </c>
      <c r="F2354" s="2">
        <f>INPUTS!$B$8*A2354+INPUTS!$B$9*D2354+INPUTS!$B$10*B2354</f>
        <v/>
      </c>
      <c r="G2354" s="2">
        <f>INPUTS!$B$11*A2354/10000</f>
        <v/>
      </c>
      <c r="H2354" s="2">
        <f>MAX(0, (INPUTS!$B$14+INPUTS!$B$16*INPUTS!$B$15) + (1-INPUTS!$B$18)*INPUTS!$B$19*G2354 - INPUTS!$B$17 - INPUTS!$B$20*MAX(0, -F2354))</f>
        <v/>
      </c>
      <c r="I2354" s="2">
        <f>IF(INPUTS!$B$13=0, H2354&lt;=0, H2354&lt;INPUTS!$B$13)</f>
        <v/>
      </c>
      <c r="J2354" s="2">
        <f>INPUTS!$B$21 + INPUTS!$B$24*F2354 + INPUTS!$B$25*G2354</f>
        <v/>
      </c>
      <c r="K2354" s="2">
        <f>J2354&lt;INPUTS!$B$23</f>
        <v/>
      </c>
      <c r="L2354" s="2">
        <f>J2354&lt;INPUTS!$B$22</f>
        <v/>
      </c>
      <c r="M2354" s="2">
        <f>INPUTS!$B$26 + INPUTS!$B$29*F2354</f>
        <v/>
      </c>
      <c r="N2354" s="2">
        <f>M2354&lt;INPUTS!$B$28</f>
        <v/>
      </c>
      <c r="O2354" s="2">
        <f>M2354&lt;INPUTS!$B$27</f>
        <v/>
      </c>
      <c r="P2354" s="2">
        <f>INPUTS!$B$30 + (1-INPUTS!$B$18)*INPUTS!$B$19*G2354</f>
        <v/>
      </c>
      <c r="Q2354" s="2">
        <f>INPUTS!$B$31 + INPUTS!$B$32*P2354</f>
        <v/>
      </c>
      <c r="R2354" s="2">
        <f>IF(INPUTS!$B$13=0, Q2354&lt;=0, Q2354&lt;INPUTS!$B$13)</f>
        <v/>
      </c>
      <c r="S2354" s="2">
        <f>OR(I2354,K2354,N2354,R2354)</f>
        <v/>
      </c>
      <c r="T2354" s="2">
        <f>OR(I2354,L2354,O2354,R2354)</f>
        <v/>
      </c>
    </row>
    <row r="2355">
      <c r="A2355" s="2" t="n">
        <v>-175</v>
      </c>
      <c r="B2355" s="2" t="n">
        <v>25</v>
      </c>
      <c r="C2355" s="2" t="n">
        <v>-25</v>
      </c>
      <c r="D2355" s="2">
        <f>(A2355+B2355)/2 + C2355/2</f>
        <v/>
      </c>
      <c r="E2355" s="2">
        <f>SQRT(A2355^2+B2355^2+C2355^2)</f>
        <v/>
      </c>
      <c r="F2355" s="2">
        <f>INPUTS!$B$8*A2355+INPUTS!$B$9*D2355+INPUTS!$B$10*B2355</f>
        <v/>
      </c>
      <c r="G2355" s="2">
        <f>INPUTS!$B$11*A2355/10000</f>
        <v/>
      </c>
      <c r="H2355" s="2">
        <f>MAX(0, (INPUTS!$B$14+INPUTS!$B$16*INPUTS!$B$15) + (1-INPUTS!$B$18)*INPUTS!$B$19*G2355 - INPUTS!$B$17 - INPUTS!$B$20*MAX(0, -F2355))</f>
        <v/>
      </c>
      <c r="I2355" s="2">
        <f>IF(INPUTS!$B$13=0, H2355&lt;=0, H2355&lt;INPUTS!$B$13)</f>
        <v/>
      </c>
      <c r="J2355" s="2">
        <f>INPUTS!$B$21 + INPUTS!$B$24*F2355 + INPUTS!$B$25*G2355</f>
        <v/>
      </c>
      <c r="K2355" s="2">
        <f>J2355&lt;INPUTS!$B$23</f>
        <v/>
      </c>
      <c r="L2355" s="2">
        <f>J2355&lt;INPUTS!$B$22</f>
        <v/>
      </c>
      <c r="M2355" s="2">
        <f>INPUTS!$B$26 + INPUTS!$B$29*F2355</f>
        <v/>
      </c>
      <c r="N2355" s="2">
        <f>M2355&lt;INPUTS!$B$28</f>
        <v/>
      </c>
      <c r="O2355" s="2">
        <f>M2355&lt;INPUTS!$B$27</f>
        <v/>
      </c>
      <c r="P2355" s="2">
        <f>INPUTS!$B$30 + (1-INPUTS!$B$18)*INPUTS!$B$19*G2355</f>
        <v/>
      </c>
      <c r="Q2355" s="2">
        <f>INPUTS!$B$31 + INPUTS!$B$32*P2355</f>
        <v/>
      </c>
      <c r="R2355" s="2">
        <f>IF(INPUTS!$B$13=0, Q2355&lt;=0, Q2355&lt;INPUTS!$B$13)</f>
        <v/>
      </c>
      <c r="S2355" s="2">
        <f>OR(I2355,K2355,N2355,R2355)</f>
        <v/>
      </c>
      <c r="T2355" s="2">
        <f>OR(I2355,L2355,O2355,R2355)</f>
        <v/>
      </c>
    </row>
    <row r="2356">
      <c r="A2356" s="2" t="n">
        <v>-175</v>
      </c>
      <c r="B2356" s="2" t="n">
        <v>25</v>
      </c>
      <c r="C2356" s="2" t="n">
        <v>0</v>
      </c>
      <c r="D2356" s="2">
        <f>(A2356+B2356)/2 + C2356/2</f>
        <v/>
      </c>
      <c r="E2356" s="2">
        <f>SQRT(A2356^2+B2356^2+C2356^2)</f>
        <v/>
      </c>
      <c r="F2356" s="2">
        <f>INPUTS!$B$8*A2356+INPUTS!$B$9*D2356+INPUTS!$B$10*B2356</f>
        <v/>
      </c>
      <c r="G2356" s="2">
        <f>INPUTS!$B$11*A2356/10000</f>
        <v/>
      </c>
      <c r="H2356" s="2">
        <f>MAX(0, (INPUTS!$B$14+INPUTS!$B$16*INPUTS!$B$15) + (1-INPUTS!$B$18)*INPUTS!$B$19*G2356 - INPUTS!$B$17 - INPUTS!$B$20*MAX(0, -F2356))</f>
        <v/>
      </c>
      <c r="I2356" s="2">
        <f>IF(INPUTS!$B$13=0, H2356&lt;=0, H2356&lt;INPUTS!$B$13)</f>
        <v/>
      </c>
      <c r="J2356" s="2">
        <f>INPUTS!$B$21 + INPUTS!$B$24*F2356 + INPUTS!$B$25*G2356</f>
        <v/>
      </c>
      <c r="K2356" s="2">
        <f>J2356&lt;INPUTS!$B$23</f>
        <v/>
      </c>
      <c r="L2356" s="2">
        <f>J2356&lt;INPUTS!$B$22</f>
        <v/>
      </c>
      <c r="M2356" s="2">
        <f>INPUTS!$B$26 + INPUTS!$B$29*F2356</f>
        <v/>
      </c>
      <c r="N2356" s="2">
        <f>M2356&lt;INPUTS!$B$28</f>
        <v/>
      </c>
      <c r="O2356" s="2">
        <f>M2356&lt;INPUTS!$B$27</f>
        <v/>
      </c>
      <c r="P2356" s="2">
        <f>INPUTS!$B$30 + (1-INPUTS!$B$18)*INPUTS!$B$19*G2356</f>
        <v/>
      </c>
      <c r="Q2356" s="2">
        <f>INPUTS!$B$31 + INPUTS!$B$32*P2356</f>
        <v/>
      </c>
      <c r="R2356" s="2">
        <f>IF(INPUTS!$B$13=0, Q2356&lt;=0, Q2356&lt;INPUTS!$B$13)</f>
        <v/>
      </c>
      <c r="S2356" s="2">
        <f>OR(I2356,K2356,N2356,R2356)</f>
        <v/>
      </c>
      <c r="T2356" s="2">
        <f>OR(I2356,L2356,O2356,R2356)</f>
        <v/>
      </c>
    </row>
    <row r="2357">
      <c r="A2357" s="2" t="n">
        <v>-175</v>
      </c>
      <c r="B2357" s="2" t="n">
        <v>25</v>
      </c>
      <c r="C2357" s="2" t="n">
        <v>25</v>
      </c>
      <c r="D2357" s="2">
        <f>(A2357+B2357)/2 + C2357/2</f>
        <v/>
      </c>
      <c r="E2357" s="2">
        <f>SQRT(A2357^2+B2357^2+C2357^2)</f>
        <v/>
      </c>
      <c r="F2357" s="2">
        <f>INPUTS!$B$8*A2357+INPUTS!$B$9*D2357+INPUTS!$B$10*B2357</f>
        <v/>
      </c>
      <c r="G2357" s="2">
        <f>INPUTS!$B$11*A2357/10000</f>
        <v/>
      </c>
      <c r="H2357" s="2">
        <f>MAX(0, (INPUTS!$B$14+INPUTS!$B$16*INPUTS!$B$15) + (1-INPUTS!$B$18)*INPUTS!$B$19*G2357 - INPUTS!$B$17 - INPUTS!$B$20*MAX(0, -F2357))</f>
        <v/>
      </c>
      <c r="I2357" s="2">
        <f>IF(INPUTS!$B$13=0, H2357&lt;=0, H2357&lt;INPUTS!$B$13)</f>
        <v/>
      </c>
      <c r="J2357" s="2">
        <f>INPUTS!$B$21 + INPUTS!$B$24*F2357 + INPUTS!$B$25*G2357</f>
        <v/>
      </c>
      <c r="K2357" s="2">
        <f>J2357&lt;INPUTS!$B$23</f>
        <v/>
      </c>
      <c r="L2357" s="2">
        <f>J2357&lt;INPUTS!$B$22</f>
        <v/>
      </c>
      <c r="M2357" s="2">
        <f>INPUTS!$B$26 + INPUTS!$B$29*F2357</f>
        <v/>
      </c>
      <c r="N2357" s="2">
        <f>M2357&lt;INPUTS!$B$28</f>
        <v/>
      </c>
      <c r="O2357" s="2">
        <f>M2357&lt;INPUTS!$B$27</f>
        <v/>
      </c>
      <c r="P2357" s="2">
        <f>INPUTS!$B$30 + (1-INPUTS!$B$18)*INPUTS!$B$19*G2357</f>
        <v/>
      </c>
      <c r="Q2357" s="2">
        <f>INPUTS!$B$31 + INPUTS!$B$32*P2357</f>
        <v/>
      </c>
      <c r="R2357" s="2">
        <f>IF(INPUTS!$B$13=0, Q2357&lt;=0, Q2357&lt;INPUTS!$B$13)</f>
        <v/>
      </c>
      <c r="S2357" s="2">
        <f>OR(I2357,K2357,N2357,R2357)</f>
        <v/>
      </c>
      <c r="T2357" s="2">
        <f>OR(I2357,L2357,O2357,R2357)</f>
        <v/>
      </c>
    </row>
    <row r="2358">
      <c r="A2358" s="2" t="n">
        <v>-175</v>
      </c>
      <c r="B2358" s="2" t="n">
        <v>25</v>
      </c>
      <c r="C2358" s="2" t="n">
        <v>50</v>
      </c>
      <c r="D2358" s="2">
        <f>(A2358+B2358)/2 + C2358/2</f>
        <v/>
      </c>
      <c r="E2358" s="2">
        <f>SQRT(A2358^2+B2358^2+C2358^2)</f>
        <v/>
      </c>
      <c r="F2358" s="2">
        <f>INPUTS!$B$8*A2358+INPUTS!$B$9*D2358+INPUTS!$B$10*B2358</f>
        <v/>
      </c>
      <c r="G2358" s="2">
        <f>INPUTS!$B$11*A2358/10000</f>
        <v/>
      </c>
      <c r="H2358" s="2">
        <f>MAX(0, (INPUTS!$B$14+INPUTS!$B$16*INPUTS!$B$15) + (1-INPUTS!$B$18)*INPUTS!$B$19*G2358 - INPUTS!$B$17 - INPUTS!$B$20*MAX(0, -F2358))</f>
        <v/>
      </c>
      <c r="I2358" s="2">
        <f>IF(INPUTS!$B$13=0, H2358&lt;=0, H2358&lt;INPUTS!$B$13)</f>
        <v/>
      </c>
      <c r="J2358" s="2">
        <f>INPUTS!$B$21 + INPUTS!$B$24*F2358 + INPUTS!$B$25*G2358</f>
        <v/>
      </c>
      <c r="K2358" s="2">
        <f>J2358&lt;INPUTS!$B$23</f>
        <v/>
      </c>
      <c r="L2358" s="2">
        <f>J2358&lt;INPUTS!$B$22</f>
        <v/>
      </c>
      <c r="M2358" s="2">
        <f>INPUTS!$B$26 + INPUTS!$B$29*F2358</f>
        <v/>
      </c>
      <c r="N2358" s="2">
        <f>M2358&lt;INPUTS!$B$28</f>
        <v/>
      </c>
      <c r="O2358" s="2">
        <f>M2358&lt;INPUTS!$B$27</f>
        <v/>
      </c>
      <c r="P2358" s="2">
        <f>INPUTS!$B$30 + (1-INPUTS!$B$18)*INPUTS!$B$19*G2358</f>
        <v/>
      </c>
      <c r="Q2358" s="2">
        <f>INPUTS!$B$31 + INPUTS!$B$32*P2358</f>
        <v/>
      </c>
      <c r="R2358" s="2">
        <f>IF(INPUTS!$B$13=0, Q2358&lt;=0, Q2358&lt;INPUTS!$B$13)</f>
        <v/>
      </c>
      <c r="S2358" s="2">
        <f>OR(I2358,K2358,N2358,R2358)</f>
        <v/>
      </c>
      <c r="T2358" s="2">
        <f>OR(I2358,L2358,O2358,R2358)</f>
        <v/>
      </c>
    </row>
    <row r="2359">
      <c r="A2359" s="2" t="n">
        <v>-175</v>
      </c>
      <c r="B2359" s="2" t="n">
        <v>25</v>
      </c>
      <c r="C2359" s="2" t="n">
        <v>75</v>
      </c>
      <c r="D2359" s="2">
        <f>(A2359+B2359)/2 + C2359/2</f>
        <v/>
      </c>
      <c r="E2359" s="2">
        <f>SQRT(A2359^2+B2359^2+C2359^2)</f>
        <v/>
      </c>
      <c r="F2359" s="2">
        <f>INPUTS!$B$8*A2359+INPUTS!$B$9*D2359+INPUTS!$B$10*B2359</f>
        <v/>
      </c>
      <c r="G2359" s="2">
        <f>INPUTS!$B$11*A2359/10000</f>
        <v/>
      </c>
      <c r="H2359" s="2">
        <f>MAX(0, (INPUTS!$B$14+INPUTS!$B$16*INPUTS!$B$15) + (1-INPUTS!$B$18)*INPUTS!$B$19*G2359 - INPUTS!$B$17 - INPUTS!$B$20*MAX(0, -F2359))</f>
        <v/>
      </c>
      <c r="I2359" s="2">
        <f>IF(INPUTS!$B$13=0, H2359&lt;=0, H2359&lt;INPUTS!$B$13)</f>
        <v/>
      </c>
      <c r="J2359" s="2">
        <f>INPUTS!$B$21 + INPUTS!$B$24*F2359 + INPUTS!$B$25*G2359</f>
        <v/>
      </c>
      <c r="K2359" s="2">
        <f>J2359&lt;INPUTS!$B$23</f>
        <v/>
      </c>
      <c r="L2359" s="2">
        <f>J2359&lt;INPUTS!$B$22</f>
        <v/>
      </c>
      <c r="M2359" s="2">
        <f>INPUTS!$B$26 + INPUTS!$B$29*F2359</f>
        <v/>
      </c>
      <c r="N2359" s="2">
        <f>M2359&lt;INPUTS!$B$28</f>
        <v/>
      </c>
      <c r="O2359" s="2">
        <f>M2359&lt;INPUTS!$B$27</f>
        <v/>
      </c>
      <c r="P2359" s="2">
        <f>INPUTS!$B$30 + (1-INPUTS!$B$18)*INPUTS!$B$19*G2359</f>
        <v/>
      </c>
      <c r="Q2359" s="2">
        <f>INPUTS!$B$31 + INPUTS!$B$32*P2359</f>
        <v/>
      </c>
      <c r="R2359" s="2">
        <f>IF(INPUTS!$B$13=0, Q2359&lt;=0, Q2359&lt;INPUTS!$B$13)</f>
        <v/>
      </c>
      <c r="S2359" s="2">
        <f>OR(I2359,K2359,N2359,R2359)</f>
        <v/>
      </c>
      <c r="T2359" s="2">
        <f>OR(I2359,L2359,O2359,R2359)</f>
        <v/>
      </c>
    </row>
    <row r="2360">
      <c r="A2360" s="2" t="n">
        <v>-175</v>
      </c>
      <c r="B2360" s="2" t="n">
        <v>25</v>
      </c>
      <c r="C2360" s="2" t="n">
        <v>100</v>
      </c>
      <c r="D2360" s="2">
        <f>(A2360+B2360)/2 + C2360/2</f>
        <v/>
      </c>
      <c r="E2360" s="2">
        <f>SQRT(A2360^2+B2360^2+C2360^2)</f>
        <v/>
      </c>
      <c r="F2360" s="2">
        <f>INPUTS!$B$8*A2360+INPUTS!$B$9*D2360+INPUTS!$B$10*B2360</f>
        <v/>
      </c>
      <c r="G2360" s="2">
        <f>INPUTS!$B$11*A2360/10000</f>
        <v/>
      </c>
      <c r="H2360" s="2">
        <f>MAX(0, (INPUTS!$B$14+INPUTS!$B$16*INPUTS!$B$15) + (1-INPUTS!$B$18)*INPUTS!$B$19*G2360 - INPUTS!$B$17 - INPUTS!$B$20*MAX(0, -F2360))</f>
        <v/>
      </c>
      <c r="I2360" s="2">
        <f>IF(INPUTS!$B$13=0, H2360&lt;=0, H2360&lt;INPUTS!$B$13)</f>
        <v/>
      </c>
      <c r="J2360" s="2">
        <f>INPUTS!$B$21 + INPUTS!$B$24*F2360 + INPUTS!$B$25*G2360</f>
        <v/>
      </c>
      <c r="K2360" s="2">
        <f>J2360&lt;INPUTS!$B$23</f>
        <v/>
      </c>
      <c r="L2360" s="2">
        <f>J2360&lt;INPUTS!$B$22</f>
        <v/>
      </c>
      <c r="M2360" s="2">
        <f>INPUTS!$B$26 + INPUTS!$B$29*F2360</f>
        <v/>
      </c>
      <c r="N2360" s="2">
        <f>M2360&lt;INPUTS!$B$28</f>
        <v/>
      </c>
      <c r="O2360" s="2">
        <f>M2360&lt;INPUTS!$B$27</f>
        <v/>
      </c>
      <c r="P2360" s="2">
        <f>INPUTS!$B$30 + (1-INPUTS!$B$18)*INPUTS!$B$19*G2360</f>
        <v/>
      </c>
      <c r="Q2360" s="2">
        <f>INPUTS!$B$31 + INPUTS!$B$32*P2360</f>
        <v/>
      </c>
      <c r="R2360" s="2">
        <f>IF(INPUTS!$B$13=0, Q2360&lt;=0, Q2360&lt;INPUTS!$B$13)</f>
        <v/>
      </c>
      <c r="S2360" s="2">
        <f>OR(I2360,K2360,N2360,R2360)</f>
        <v/>
      </c>
      <c r="T2360" s="2">
        <f>OR(I2360,L2360,O2360,R2360)</f>
        <v/>
      </c>
    </row>
    <row r="2361">
      <c r="A2361" s="2" t="n">
        <v>-175</v>
      </c>
      <c r="B2361" s="2" t="n">
        <v>25</v>
      </c>
      <c r="C2361" s="2" t="n">
        <v>125</v>
      </c>
      <c r="D2361" s="2">
        <f>(A2361+B2361)/2 + C2361/2</f>
        <v/>
      </c>
      <c r="E2361" s="2">
        <f>SQRT(A2361^2+B2361^2+C2361^2)</f>
        <v/>
      </c>
      <c r="F2361" s="2">
        <f>INPUTS!$B$8*A2361+INPUTS!$B$9*D2361+INPUTS!$B$10*B2361</f>
        <v/>
      </c>
      <c r="G2361" s="2">
        <f>INPUTS!$B$11*A2361/10000</f>
        <v/>
      </c>
      <c r="H2361" s="2">
        <f>MAX(0, (INPUTS!$B$14+INPUTS!$B$16*INPUTS!$B$15) + (1-INPUTS!$B$18)*INPUTS!$B$19*G2361 - INPUTS!$B$17 - INPUTS!$B$20*MAX(0, -F2361))</f>
        <v/>
      </c>
      <c r="I2361" s="2">
        <f>IF(INPUTS!$B$13=0, H2361&lt;=0, H2361&lt;INPUTS!$B$13)</f>
        <v/>
      </c>
      <c r="J2361" s="2">
        <f>INPUTS!$B$21 + INPUTS!$B$24*F2361 + INPUTS!$B$25*G2361</f>
        <v/>
      </c>
      <c r="K2361" s="2">
        <f>J2361&lt;INPUTS!$B$23</f>
        <v/>
      </c>
      <c r="L2361" s="2">
        <f>J2361&lt;INPUTS!$B$22</f>
        <v/>
      </c>
      <c r="M2361" s="2">
        <f>INPUTS!$B$26 + INPUTS!$B$29*F2361</f>
        <v/>
      </c>
      <c r="N2361" s="2">
        <f>M2361&lt;INPUTS!$B$28</f>
        <v/>
      </c>
      <c r="O2361" s="2">
        <f>M2361&lt;INPUTS!$B$27</f>
        <v/>
      </c>
      <c r="P2361" s="2">
        <f>INPUTS!$B$30 + (1-INPUTS!$B$18)*INPUTS!$B$19*G2361</f>
        <v/>
      </c>
      <c r="Q2361" s="2">
        <f>INPUTS!$B$31 + INPUTS!$B$32*P2361</f>
        <v/>
      </c>
      <c r="R2361" s="2">
        <f>IF(INPUTS!$B$13=0, Q2361&lt;=0, Q2361&lt;INPUTS!$B$13)</f>
        <v/>
      </c>
      <c r="S2361" s="2">
        <f>OR(I2361,K2361,N2361,R2361)</f>
        <v/>
      </c>
      <c r="T2361" s="2">
        <f>OR(I2361,L2361,O2361,R2361)</f>
        <v/>
      </c>
    </row>
    <row r="2362">
      <c r="A2362" s="2" t="n">
        <v>-175</v>
      </c>
      <c r="B2362" s="2" t="n">
        <v>25</v>
      </c>
      <c r="C2362" s="2" t="n">
        <v>150</v>
      </c>
      <c r="D2362" s="2">
        <f>(A2362+B2362)/2 + C2362/2</f>
        <v/>
      </c>
      <c r="E2362" s="2">
        <f>SQRT(A2362^2+B2362^2+C2362^2)</f>
        <v/>
      </c>
      <c r="F2362" s="2">
        <f>INPUTS!$B$8*A2362+INPUTS!$B$9*D2362+INPUTS!$B$10*B2362</f>
        <v/>
      </c>
      <c r="G2362" s="2">
        <f>INPUTS!$B$11*A2362/10000</f>
        <v/>
      </c>
      <c r="H2362" s="2">
        <f>MAX(0, (INPUTS!$B$14+INPUTS!$B$16*INPUTS!$B$15) + (1-INPUTS!$B$18)*INPUTS!$B$19*G2362 - INPUTS!$B$17 - INPUTS!$B$20*MAX(0, -F2362))</f>
        <v/>
      </c>
      <c r="I2362" s="2">
        <f>IF(INPUTS!$B$13=0, H2362&lt;=0, H2362&lt;INPUTS!$B$13)</f>
        <v/>
      </c>
      <c r="J2362" s="2">
        <f>INPUTS!$B$21 + INPUTS!$B$24*F2362 + INPUTS!$B$25*G2362</f>
        <v/>
      </c>
      <c r="K2362" s="2">
        <f>J2362&lt;INPUTS!$B$23</f>
        <v/>
      </c>
      <c r="L2362" s="2">
        <f>J2362&lt;INPUTS!$B$22</f>
        <v/>
      </c>
      <c r="M2362" s="2">
        <f>INPUTS!$B$26 + INPUTS!$B$29*F2362</f>
        <v/>
      </c>
      <c r="N2362" s="2">
        <f>M2362&lt;INPUTS!$B$28</f>
        <v/>
      </c>
      <c r="O2362" s="2">
        <f>M2362&lt;INPUTS!$B$27</f>
        <v/>
      </c>
      <c r="P2362" s="2">
        <f>INPUTS!$B$30 + (1-INPUTS!$B$18)*INPUTS!$B$19*G2362</f>
        <v/>
      </c>
      <c r="Q2362" s="2">
        <f>INPUTS!$B$31 + INPUTS!$B$32*P2362</f>
        <v/>
      </c>
      <c r="R2362" s="2">
        <f>IF(INPUTS!$B$13=0, Q2362&lt;=0, Q2362&lt;INPUTS!$B$13)</f>
        <v/>
      </c>
      <c r="S2362" s="2">
        <f>OR(I2362,K2362,N2362,R2362)</f>
        <v/>
      </c>
      <c r="T2362" s="2">
        <f>OR(I2362,L2362,O2362,R2362)</f>
        <v/>
      </c>
    </row>
    <row r="2363">
      <c r="A2363" s="2" t="n">
        <v>-175</v>
      </c>
      <c r="B2363" s="2" t="n">
        <v>25</v>
      </c>
      <c r="C2363" s="2" t="n">
        <v>175</v>
      </c>
      <c r="D2363" s="2">
        <f>(A2363+B2363)/2 + C2363/2</f>
        <v/>
      </c>
      <c r="E2363" s="2">
        <f>SQRT(A2363^2+B2363^2+C2363^2)</f>
        <v/>
      </c>
      <c r="F2363" s="2">
        <f>INPUTS!$B$8*A2363+INPUTS!$B$9*D2363+INPUTS!$B$10*B2363</f>
        <v/>
      </c>
      <c r="G2363" s="2">
        <f>INPUTS!$B$11*A2363/10000</f>
        <v/>
      </c>
      <c r="H2363" s="2">
        <f>MAX(0, (INPUTS!$B$14+INPUTS!$B$16*INPUTS!$B$15) + (1-INPUTS!$B$18)*INPUTS!$B$19*G2363 - INPUTS!$B$17 - INPUTS!$B$20*MAX(0, -F2363))</f>
        <v/>
      </c>
      <c r="I2363" s="2">
        <f>IF(INPUTS!$B$13=0, H2363&lt;=0, H2363&lt;INPUTS!$B$13)</f>
        <v/>
      </c>
      <c r="J2363" s="2">
        <f>INPUTS!$B$21 + INPUTS!$B$24*F2363 + INPUTS!$B$25*G2363</f>
        <v/>
      </c>
      <c r="K2363" s="2">
        <f>J2363&lt;INPUTS!$B$23</f>
        <v/>
      </c>
      <c r="L2363" s="2">
        <f>J2363&lt;INPUTS!$B$22</f>
        <v/>
      </c>
      <c r="M2363" s="2">
        <f>INPUTS!$B$26 + INPUTS!$B$29*F2363</f>
        <v/>
      </c>
      <c r="N2363" s="2">
        <f>M2363&lt;INPUTS!$B$28</f>
        <v/>
      </c>
      <c r="O2363" s="2">
        <f>M2363&lt;INPUTS!$B$27</f>
        <v/>
      </c>
      <c r="P2363" s="2">
        <f>INPUTS!$B$30 + (1-INPUTS!$B$18)*INPUTS!$B$19*G2363</f>
        <v/>
      </c>
      <c r="Q2363" s="2">
        <f>INPUTS!$B$31 + INPUTS!$B$32*P2363</f>
        <v/>
      </c>
      <c r="R2363" s="2">
        <f>IF(INPUTS!$B$13=0, Q2363&lt;=0, Q2363&lt;INPUTS!$B$13)</f>
        <v/>
      </c>
      <c r="S2363" s="2">
        <f>OR(I2363,K2363,N2363,R2363)</f>
        <v/>
      </c>
      <c r="T2363" s="2">
        <f>OR(I2363,L2363,O2363,R2363)</f>
        <v/>
      </c>
    </row>
    <row r="2364">
      <c r="A2364" s="2" t="n">
        <v>-175</v>
      </c>
      <c r="B2364" s="2" t="n">
        <v>25</v>
      </c>
      <c r="C2364" s="2" t="n">
        <v>200</v>
      </c>
      <c r="D2364" s="2">
        <f>(A2364+B2364)/2 + C2364/2</f>
        <v/>
      </c>
      <c r="E2364" s="2">
        <f>SQRT(A2364^2+B2364^2+C2364^2)</f>
        <v/>
      </c>
      <c r="F2364" s="2">
        <f>INPUTS!$B$8*A2364+INPUTS!$B$9*D2364+INPUTS!$B$10*B2364</f>
        <v/>
      </c>
      <c r="G2364" s="2">
        <f>INPUTS!$B$11*A2364/10000</f>
        <v/>
      </c>
      <c r="H2364" s="2">
        <f>MAX(0, (INPUTS!$B$14+INPUTS!$B$16*INPUTS!$B$15) + (1-INPUTS!$B$18)*INPUTS!$B$19*G2364 - INPUTS!$B$17 - INPUTS!$B$20*MAX(0, -F2364))</f>
        <v/>
      </c>
      <c r="I2364" s="2">
        <f>IF(INPUTS!$B$13=0, H2364&lt;=0, H2364&lt;INPUTS!$B$13)</f>
        <v/>
      </c>
      <c r="J2364" s="2">
        <f>INPUTS!$B$21 + INPUTS!$B$24*F2364 + INPUTS!$B$25*G2364</f>
        <v/>
      </c>
      <c r="K2364" s="2">
        <f>J2364&lt;INPUTS!$B$23</f>
        <v/>
      </c>
      <c r="L2364" s="2">
        <f>J2364&lt;INPUTS!$B$22</f>
        <v/>
      </c>
      <c r="M2364" s="2">
        <f>INPUTS!$B$26 + INPUTS!$B$29*F2364</f>
        <v/>
      </c>
      <c r="N2364" s="2">
        <f>M2364&lt;INPUTS!$B$28</f>
        <v/>
      </c>
      <c r="O2364" s="2">
        <f>M2364&lt;INPUTS!$B$27</f>
        <v/>
      </c>
      <c r="P2364" s="2">
        <f>INPUTS!$B$30 + (1-INPUTS!$B$18)*INPUTS!$B$19*G2364</f>
        <v/>
      </c>
      <c r="Q2364" s="2">
        <f>INPUTS!$B$31 + INPUTS!$B$32*P2364</f>
        <v/>
      </c>
      <c r="R2364" s="2">
        <f>IF(INPUTS!$B$13=0, Q2364&lt;=0, Q2364&lt;INPUTS!$B$13)</f>
        <v/>
      </c>
      <c r="S2364" s="2">
        <f>OR(I2364,K2364,N2364,R2364)</f>
        <v/>
      </c>
      <c r="T2364" s="2">
        <f>OR(I2364,L2364,O2364,R2364)</f>
        <v/>
      </c>
    </row>
    <row r="2365">
      <c r="A2365" s="2" t="n">
        <v>-175</v>
      </c>
      <c r="B2365" s="2" t="n">
        <v>50</v>
      </c>
      <c r="C2365" s="2" t="n">
        <v>-200</v>
      </c>
      <c r="D2365" s="2">
        <f>(A2365+B2365)/2 + C2365/2</f>
        <v/>
      </c>
      <c r="E2365" s="2">
        <f>SQRT(A2365^2+B2365^2+C2365^2)</f>
        <v/>
      </c>
      <c r="F2365" s="2">
        <f>INPUTS!$B$8*A2365+INPUTS!$B$9*D2365+INPUTS!$B$10*B2365</f>
        <v/>
      </c>
      <c r="G2365" s="2">
        <f>INPUTS!$B$11*A2365/10000</f>
        <v/>
      </c>
      <c r="H2365" s="2">
        <f>MAX(0, (INPUTS!$B$14+INPUTS!$B$16*INPUTS!$B$15) + (1-INPUTS!$B$18)*INPUTS!$B$19*G2365 - INPUTS!$B$17 - INPUTS!$B$20*MAX(0, -F2365))</f>
        <v/>
      </c>
      <c r="I2365" s="2">
        <f>IF(INPUTS!$B$13=0, H2365&lt;=0, H2365&lt;INPUTS!$B$13)</f>
        <v/>
      </c>
      <c r="J2365" s="2">
        <f>INPUTS!$B$21 + INPUTS!$B$24*F2365 + INPUTS!$B$25*G2365</f>
        <v/>
      </c>
      <c r="K2365" s="2">
        <f>J2365&lt;INPUTS!$B$23</f>
        <v/>
      </c>
      <c r="L2365" s="2">
        <f>J2365&lt;INPUTS!$B$22</f>
        <v/>
      </c>
      <c r="M2365" s="2">
        <f>INPUTS!$B$26 + INPUTS!$B$29*F2365</f>
        <v/>
      </c>
      <c r="N2365" s="2">
        <f>M2365&lt;INPUTS!$B$28</f>
        <v/>
      </c>
      <c r="O2365" s="2">
        <f>M2365&lt;INPUTS!$B$27</f>
        <v/>
      </c>
      <c r="P2365" s="2">
        <f>INPUTS!$B$30 + (1-INPUTS!$B$18)*INPUTS!$B$19*G2365</f>
        <v/>
      </c>
      <c r="Q2365" s="2">
        <f>INPUTS!$B$31 + INPUTS!$B$32*P2365</f>
        <v/>
      </c>
      <c r="R2365" s="2">
        <f>IF(INPUTS!$B$13=0, Q2365&lt;=0, Q2365&lt;INPUTS!$B$13)</f>
        <v/>
      </c>
      <c r="S2365" s="2">
        <f>OR(I2365,K2365,N2365,R2365)</f>
        <v/>
      </c>
      <c r="T2365" s="2">
        <f>OR(I2365,L2365,O2365,R2365)</f>
        <v/>
      </c>
    </row>
    <row r="2366">
      <c r="A2366" s="2" t="n">
        <v>-175</v>
      </c>
      <c r="B2366" s="2" t="n">
        <v>50</v>
      </c>
      <c r="C2366" s="2" t="n">
        <v>-175</v>
      </c>
      <c r="D2366" s="2">
        <f>(A2366+B2366)/2 + C2366/2</f>
        <v/>
      </c>
      <c r="E2366" s="2">
        <f>SQRT(A2366^2+B2366^2+C2366^2)</f>
        <v/>
      </c>
      <c r="F2366" s="2">
        <f>INPUTS!$B$8*A2366+INPUTS!$B$9*D2366+INPUTS!$B$10*B2366</f>
        <v/>
      </c>
      <c r="G2366" s="2">
        <f>INPUTS!$B$11*A2366/10000</f>
        <v/>
      </c>
      <c r="H2366" s="2">
        <f>MAX(0, (INPUTS!$B$14+INPUTS!$B$16*INPUTS!$B$15) + (1-INPUTS!$B$18)*INPUTS!$B$19*G2366 - INPUTS!$B$17 - INPUTS!$B$20*MAX(0, -F2366))</f>
        <v/>
      </c>
      <c r="I2366" s="2">
        <f>IF(INPUTS!$B$13=0, H2366&lt;=0, H2366&lt;INPUTS!$B$13)</f>
        <v/>
      </c>
      <c r="J2366" s="2">
        <f>INPUTS!$B$21 + INPUTS!$B$24*F2366 + INPUTS!$B$25*G2366</f>
        <v/>
      </c>
      <c r="K2366" s="2">
        <f>J2366&lt;INPUTS!$B$23</f>
        <v/>
      </c>
      <c r="L2366" s="2">
        <f>J2366&lt;INPUTS!$B$22</f>
        <v/>
      </c>
      <c r="M2366" s="2">
        <f>INPUTS!$B$26 + INPUTS!$B$29*F2366</f>
        <v/>
      </c>
      <c r="N2366" s="2">
        <f>M2366&lt;INPUTS!$B$28</f>
        <v/>
      </c>
      <c r="O2366" s="2">
        <f>M2366&lt;INPUTS!$B$27</f>
        <v/>
      </c>
      <c r="P2366" s="2">
        <f>INPUTS!$B$30 + (1-INPUTS!$B$18)*INPUTS!$B$19*G2366</f>
        <v/>
      </c>
      <c r="Q2366" s="2">
        <f>INPUTS!$B$31 + INPUTS!$B$32*P2366</f>
        <v/>
      </c>
      <c r="R2366" s="2">
        <f>IF(INPUTS!$B$13=0, Q2366&lt;=0, Q2366&lt;INPUTS!$B$13)</f>
        <v/>
      </c>
      <c r="S2366" s="2">
        <f>OR(I2366,K2366,N2366,R2366)</f>
        <v/>
      </c>
      <c r="T2366" s="2">
        <f>OR(I2366,L2366,O2366,R2366)</f>
        <v/>
      </c>
    </row>
    <row r="2367">
      <c r="A2367" s="2" t="n">
        <v>-175</v>
      </c>
      <c r="B2367" s="2" t="n">
        <v>50</v>
      </c>
      <c r="C2367" s="2" t="n">
        <v>-150</v>
      </c>
      <c r="D2367" s="2">
        <f>(A2367+B2367)/2 + C2367/2</f>
        <v/>
      </c>
      <c r="E2367" s="2">
        <f>SQRT(A2367^2+B2367^2+C2367^2)</f>
        <v/>
      </c>
      <c r="F2367" s="2">
        <f>INPUTS!$B$8*A2367+INPUTS!$B$9*D2367+INPUTS!$B$10*B2367</f>
        <v/>
      </c>
      <c r="G2367" s="2">
        <f>INPUTS!$B$11*A2367/10000</f>
        <v/>
      </c>
      <c r="H2367" s="2">
        <f>MAX(0, (INPUTS!$B$14+INPUTS!$B$16*INPUTS!$B$15) + (1-INPUTS!$B$18)*INPUTS!$B$19*G2367 - INPUTS!$B$17 - INPUTS!$B$20*MAX(0, -F2367))</f>
        <v/>
      </c>
      <c r="I2367" s="2">
        <f>IF(INPUTS!$B$13=0, H2367&lt;=0, H2367&lt;INPUTS!$B$13)</f>
        <v/>
      </c>
      <c r="J2367" s="2">
        <f>INPUTS!$B$21 + INPUTS!$B$24*F2367 + INPUTS!$B$25*G2367</f>
        <v/>
      </c>
      <c r="K2367" s="2">
        <f>J2367&lt;INPUTS!$B$23</f>
        <v/>
      </c>
      <c r="L2367" s="2">
        <f>J2367&lt;INPUTS!$B$22</f>
        <v/>
      </c>
      <c r="M2367" s="2">
        <f>INPUTS!$B$26 + INPUTS!$B$29*F2367</f>
        <v/>
      </c>
      <c r="N2367" s="2">
        <f>M2367&lt;INPUTS!$B$28</f>
        <v/>
      </c>
      <c r="O2367" s="2">
        <f>M2367&lt;INPUTS!$B$27</f>
        <v/>
      </c>
      <c r="P2367" s="2">
        <f>INPUTS!$B$30 + (1-INPUTS!$B$18)*INPUTS!$B$19*G2367</f>
        <v/>
      </c>
      <c r="Q2367" s="2">
        <f>INPUTS!$B$31 + INPUTS!$B$32*P2367</f>
        <v/>
      </c>
      <c r="R2367" s="2">
        <f>IF(INPUTS!$B$13=0, Q2367&lt;=0, Q2367&lt;INPUTS!$B$13)</f>
        <v/>
      </c>
      <c r="S2367" s="2">
        <f>OR(I2367,K2367,N2367,R2367)</f>
        <v/>
      </c>
      <c r="T2367" s="2">
        <f>OR(I2367,L2367,O2367,R2367)</f>
        <v/>
      </c>
    </row>
    <row r="2368">
      <c r="A2368" s="2" t="n">
        <v>-175</v>
      </c>
      <c r="B2368" s="2" t="n">
        <v>50</v>
      </c>
      <c r="C2368" s="2" t="n">
        <v>-125</v>
      </c>
      <c r="D2368" s="2">
        <f>(A2368+B2368)/2 + C2368/2</f>
        <v/>
      </c>
      <c r="E2368" s="2">
        <f>SQRT(A2368^2+B2368^2+C2368^2)</f>
        <v/>
      </c>
      <c r="F2368" s="2">
        <f>INPUTS!$B$8*A2368+INPUTS!$B$9*D2368+INPUTS!$B$10*B2368</f>
        <v/>
      </c>
      <c r="G2368" s="2">
        <f>INPUTS!$B$11*A2368/10000</f>
        <v/>
      </c>
      <c r="H2368" s="2">
        <f>MAX(0, (INPUTS!$B$14+INPUTS!$B$16*INPUTS!$B$15) + (1-INPUTS!$B$18)*INPUTS!$B$19*G2368 - INPUTS!$B$17 - INPUTS!$B$20*MAX(0, -F2368))</f>
        <v/>
      </c>
      <c r="I2368" s="2">
        <f>IF(INPUTS!$B$13=0, H2368&lt;=0, H2368&lt;INPUTS!$B$13)</f>
        <v/>
      </c>
      <c r="J2368" s="2">
        <f>INPUTS!$B$21 + INPUTS!$B$24*F2368 + INPUTS!$B$25*G2368</f>
        <v/>
      </c>
      <c r="K2368" s="2">
        <f>J2368&lt;INPUTS!$B$23</f>
        <v/>
      </c>
      <c r="L2368" s="2">
        <f>J2368&lt;INPUTS!$B$22</f>
        <v/>
      </c>
      <c r="M2368" s="2">
        <f>INPUTS!$B$26 + INPUTS!$B$29*F2368</f>
        <v/>
      </c>
      <c r="N2368" s="2">
        <f>M2368&lt;INPUTS!$B$28</f>
        <v/>
      </c>
      <c r="O2368" s="2">
        <f>M2368&lt;INPUTS!$B$27</f>
        <v/>
      </c>
      <c r="P2368" s="2">
        <f>INPUTS!$B$30 + (1-INPUTS!$B$18)*INPUTS!$B$19*G2368</f>
        <v/>
      </c>
      <c r="Q2368" s="2">
        <f>INPUTS!$B$31 + INPUTS!$B$32*P2368</f>
        <v/>
      </c>
      <c r="R2368" s="2">
        <f>IF(INPUTS!$B$13=0, Q2368&lt;=0, Q2368&lt;INPUTS!$B$13)</f>
        <v/>
      </c>
      <c r="S2368" s="2">
        <f>OR(I2368,K2368,N2368,R2368)</f>
        <v/>
      </c>
      <c r="T2368" s="2">
        <f>OR(I2368,L2368,O2368,R2368)</f>
        <v/>
      </c>
    </row>
    <row r="2369">
      <c r="A2369" s="2" t="n">
        <v>-175</v>
      </c>
      <c r="B2369" s="2" t="n">
        <v>50</v>
      </c>
      <c r="C2369" s="2" t="n">
        <v>-100</v>
      </c>
      <c r="D2369" s="2">
        <f>(A2369+B2369)/2 + C2369/2</f>
        <v/>
      </c>
      <c r="E2369" s="2">
        <f>SQRT(A2369^2+B2369^2+C2369^2)</f>
        <v/>
      </c>
      <c r="F2369" s="2">
        <f>INPUTS!$B$8*A2369+INPUTS!$B$9*D2369+INPUTS!$B$10*B2369</f>
        <v/>
      </c>
      <c r="G2369" s="2">
        <f>INPUTS!$B$11*A2369/10000</f>
        <v/>
      </c>
      <c r="H2369" s="2">
        <f>MAX(0, (INPUTS!$B$14+INPUTS!$B$16*INPUTS!$B$15) + (1-INPUTS!$B$18)*INPUTS!$B$19*G2369 - INPUTS!$B$17 - INPUTS!$B$20*MAX(0, -F2369))</f>
        <v/>
      </c>
      <c r="I2369" s="2">
        <f>IF(INPUTS!$B$13=0, H2369&lt;=0, H2369&lt;INPUTS!$B$13)</f>
        <v/>
      </c>
      <c r="J2369" s="2">
        <f>INPUTS!$B$21 + INPUTS!$B$24*F2369 + INPUTS!$B$25*G2369</f>
        <v/>
      </c>
      <c r="K2369" s="2">
        <f>J2369&lt;INPUTS!$B$23</f>
        <v/>
      </c>
      <c r="L2369" s="2">
        <f>J2369&lt;INPUTS!$B$22</f>
        <v/>
      </c>
      <c r="M2369" s="2">
        <f>INPUTS!$B$26 + INPUTS!$B$29*F2369</f>
        <v/>
      </c>
      <c r="N2369" s="2">
        <f>M2369&lt;INPUTS!$B$28</f>
        <v/>
      </c>
      <c r="O2369" s="2">
        <f>M2369&lt;INPUTS!$B$27</f>
        <v/>
      </c>
      <c r="P2369" s="2">
        <f>INPUTS!$B$30 + (1-INPUTS!$B$18)*INPUTS!$B$19*G2369</f>
        <v/>
      </c>
      <c r="Q2369" s="2">
        <f>INPUTS!$B$31 + INPUTS!$B$32*P2369</f>
        <v/>
      </c>
      <c r="R2369" s="2">
        <f>IF(INPUTS!$B$13=0, Q2369&lt;=0, Q2369&lt;INPUTS!$B$13)</f>
        <v/>
      </c>
      <c r="S2369" s="2">
        <f>OR(I2369,K2369,N2369,R2369)</f>
        <v/>
      </c>
      <c r="T2369" s="2">
        <f>OR(I2369,L2369,O2369,R2369)</f>
        <v/>
      </c>
    </row>
    <row r="2370">
      <c r="A2370" s="2" t="n">
        <v>-175</v>
      </c>
      <c r="B2370" s="2" t="n">
        <v>50</v>
      </c>
      <c r="C2370" s="2" t="n">
        <v>-75</v>
      </c>
      <c r="D2370" s="2">
        <f>(A2370+B2370)/2 + C2370/2</f>
        <v/>
      </c>
      <c r="E2370" s="2">
        <f>SQRT(A2370^2+B2370^2+C2370^2)</f>
        <v/>
      </c>
      <c r="F2370" s="2">
        <f>INPUTS!$B$8*A2370+INPUTS!$B$9*D2370+INPUTS!$B$10*B2370</f>
        <v/>
      </c>
      <c r="G2370" s="2">
        <f>INPUTS!$B$11*A2370/10000</f>
        <v/>
      </c>
      <c r="H2370" s="2">
        <f>MAX(0, (INPUTS!$B$14+INPUTS!$B$16*INPUTS!$B$15) + (1-INPUTS!$B$18)*INPUTS!$B$19*G2370 - INPUTS!$B$17 - INPUTS!$B$20*MAX(0, -F2370))</f>
        <v/>
      </c>
      <c r="I2370" s="2">
        <f>IF(INPUTS!$B$13=0, H2370&lt;=0, H2370&lt;INPUTS!$B$13)</f>
        <v/>
      </c>
      <c r="J2370" s="2">
        <f>INPUTS!$B$21 + INPUTS!$B$24*F2370 + INPUTS!$B$25*G2370</f>
        <v/>
      </c>
      <c r="K2370" s="2">
        <f>J2370&lt;INPUTS!$B$23</f>
        <v/>
      </c>
      <c r="L2370" s="2">
        <f>J2370&lt;INPUTS!$B$22</f>
        <v/>
      </c>
      <c r="M2370" s="2">
        <f>INPUTS!$B$26 + INPUTS!$B$29*F2370</f>
        <v/>
      </c>
      <c r="N2370" s="2">
        <f>M2370&lt;INPUTS!$B$28</f>
        <v/>
      </c>
      <c r="O2370" s="2">
        <f>M2370&lt;INPUTS!$B$27</f>
        <v/>
      </c>
      <c r="P2370" s="2">
        <f>INPUTS!$B$30 + (1-INPUTS!$B$18)*INPUTS!$B$19*G2370</f>
        <v/>
      </c>
      <c r="Q2370" s="2">
        <f>INPUTS!$B$31 + INPUTS!$B$32*P2370</f>
        <v/>
      </c>
      <c r="R2370" s="2">
        <f>IF(INPUTS!$B$13=0, Q2370&lt;=0, Q2370&lt;INPUTS!$B$13)</f>
        <v/>
      </c>
      <c r="S2370" s="2">
        <f>OR(I2370,K2370,N2370,R2370)</f>
        <v/>
      </c>
      <c r="T2370" s="2">
        <f>OR(I2370,L2370,O2370,R2370)</f>
        <v/>
      </c>
    </row>
    <row r="2371">
      <c r="A2371" s="2" t="n">
        <v>-175</v>
      </c>
      <c r="B2371" s="2" t="n">
        <v>50</v>
      </c>
      <c r="C2371" s="2" t="n">
        <v>-50</v>
      </c>
      <c r="D2371" s="2">
        <f>(A2371+B2371)/2 + C2371/2</f>
        <v/>
      </c>
      <c r="E2371" s="2">
        <f>SQRT(A2371^2+B2371^2+C2371^2)</f>
        <v/>
      </c>
      <c r="F2371" s="2">
        <f>INPUTS!$B$8*A2371+INPUTS!$B$9*D2371+INPUTS!$B$10*B2371</f>
        <v/>
      </c>
      <c r="G2371" s="2">
        <f>INPUTS!$B$11*A2371/10000</f>
        <v/>
      </c>
      <c r="H2371" s="2">
        <f>MAX(0, (INPUTS!$B$14+INPUTS!$B$16*INPUTS!$B$15) + (1-INPUTS!$B$18)*INPUTS!$B$19*G2371 - INPUTS!$B$17 - INPUTS!$B$20*MAX(0, -F2371))</f>
        <v/>
      </c>
      <c r="I2371" s="2">
        <f>IF(INPUTS!$B$13=0, H2371&lt;=0, H2371&lt;INPUTS!$B$13)</f>
        <v/>
      </c>
      <c r="J2371" s="2">
        <f>INPUTS!$B$21 + INPUTS!$B$24*F2371 + INPUTS!$B$25*G2371</f>
        <v/>
      </c>
      <c r="K2371" s="2">
        <f>J2371&lt;INPUTS!$B$23</f>
        <v/>
      </c>
      <c r="L2371" s="2">
        <f>J2371&lt;INPUTS!$B$22</f>
        <v/>
      </c>
      <c r="M2371" s="2">
        <f>INPUTS!$B$26 + INPUTS!$B$29*F2371</f>
        <v/>
      </c>
      <c r="N2371" s="2">
        <f>M2371&lt;INPUTS!$B$28</f>
        <v/>
      </c>
      <c r="O2371" s="2">
        <f>M2371&lt;INPUTS!$B$27</f>
        <v/>
      </c>
      <c r="P2371" s="2">
        <f>INPUTS!$B$30 + (1-INPUTS!$B$18)*INPUTS!$B$19*G2371</f>
        <v/>
      </c>
      <c r="Q2371" s="2">
        <f>INPUTS!$B$31 + INPUTS!$B$32*P2371</f>
        <v/>
      </c>
      <c r="R2371" s="2">
        <f>IF(INPUTS!$B$13=0, Q2371&lt;=0, Q2371&lt;INPUTS!$B$13)</f>
        <v/>
      </c>
      <c r="S2371" s="2">
        <f>OR(I2371,K2371,N2371,R2371)</f>
        <v/>
      </c>
      <c r="T2371" s="2">
        <f>OR(I2371,L2371,O2371,R2371)</f>
        <v/>
      </c>
    </row>
    <row r="2372">
      <c r="A2372" s="2" t="n">
        <v>-175</v>
      </c>
      <c r="B2372" s="2" t="n">
        <v>50</v>
      </c>
      <c r="C2372" s="2" t="n">
        <v>-25</v>
      </c>
      <c r="D2372" s="2">
        <f>(A2372+B2372)/2 + C2372/2</f>
        <v/>
      </c>
      <c r="E2372" s="2">
        <f>SQRT(A2372^2+B2372^2+C2372^2)</f>
        <v/>
      </c>
      <c r="F2372" s="2">
        <f>INPUTS!$B$8*A2372+INPUTS!$B$9*D2372+INPUTS!$B$10*B2372</f>
        <v/>
      </c>
      <c r="G2372" s="2">
        <f>INPUTS!$B$11*A2372/10000</f>
        <v/>
      </c>
      <c r="H2372" s="2">
        <f>MAX(0, (INPUTS!$B$14+INPUTS!$B$16*INPUTS!$B$15) + (1-INPUTS!$B$18)*INPUTS!$B$19*G2372 - INPUTS!$B$17 - INPUTS!$B$20*MAX(0, -F2372))</f>
        <v/>
      </c>
      <c r="I2372" s="2">
        <f>IF(INPUTS!$B$13=0, H2372&lt;=0, H2372&lt;INPUTS!$B$13)</f>
        <v/>
      </c>
      <c r="J2372" s="2">
        <f>INPUTS!$B$21 + INPUTS!$B$24*F2372 + INPUTS!$B$25*G2372</f>
        <v/>
      </c>
      <c r="K2372" s="2">
        <f>J2372&lt;INPUTS!$B$23</f>
        <v/>
      </c>
      <c r="L2372" s="2">
        <f>J2372&lt;INPUTS!$B$22</f>
        <v/>
      </c>
      <c r="M2372" s="2">
        <f>INPUTS!$B$26 + INPUTS!$B$29*F2372</f>
        <v/>
      </c>
      <c r="N2372" s="2">
        <f>M2372&lt;INPUTS!$B$28</f>
        <v/>
      </c>
      <c r="O2372" s="2">
        <f>M2372&lt;INPUTS!$B$27</f>
        <v/>
      </c>
      <c r="P2372" s="2">
        <f>INPUTS!$B$30 + (1-INPUTS!$B$18)*INPUTS!$B$19*G2372</f>
        <v/>
      </c>
      <c r="Q2372" s="2">
        <f>INPUTS!$B$31 + INPUTS!$B$32*P2372</f>
        <v/>
      </c>
      <c r="R2372" s="2">
        <f>IF(INPUTS!$B$13=0, Q2372&lt;=0, Q2372&lt;INPUTS!$B$13)</f>
        <v/>
      </c>
      <c r="S2372" s="2">
        <f>OR(I2372,K2372,N2372,R2372)</f>
        <v/>
      </c>
      <c r="T2372" s="2">
        <f>OR(I2372,L2372,O2372,R2372)</f>
        <v/>
      </c>
    </row>
    <row r="2373">
      <c r="A2373" s="2" t="n">
        <v>-175</v>
      </c>
      <c r="B2373" s="2" t="n">
        <v>50</v>
      </c>
      <c r="C2373" s="2" t="n">
        <v>0</v>
      </c>
      <c r="D2373" s="2">
        <f>(A2373+B2373)/2 + C2373/2</f>
        <v/>
      </c>
      <c r="E2373" s="2">
        <f>SQRT(A2373^2+B2373^2+C2373^2)</f>
        <v/>
      </c>
      <c r="F2373" s="2">
        <f>INPUTS!$B$8*A2373+INPUTS!$B$9*D2373+INPUTS!$B$10*B2373</f>
        <v/>
      </c>
      <c r="G2373" s="2">
        <f>INPUTS!$B$11*A2373/10000</f>
        <v/>
      </c>
      <c r="H2373" s="2">
        <f>MAX(0, (INPUTS!$B$14+INPUTS!$B$16*INPUTS!$B$15) + (1-INPUTS!$B$18)*INPUTS!$B$19*G2373 - INPUTS!$B$17 - INPUTS!$B$20*MAX(0, -F2373))</f>
        <v/>
      </c>
      <c r="I2373" s="2">
        <f>IF(INPUTS!$B$13=0, H2373&lt;=0, H2373&lt;INPUTS!$B$13)</f>
        <v/>
      </c>
      <c r="J2373" s="2">
        <f>INPUTS!$B$21 + INPUTS!$B$24*F2373 + INPUTS!$B$25*G2373</f>
        <v/>
      </c>
      <c r="K2373" s="2">
        <f>J2373&lt;INPUTS!$B$23</f>
        <v/>
      </c>
      <c r="L2373" s="2">
        <f>J2373&lt;INPUTS!$B$22</f>
        <v/>
      </c>
      <c r="M2373" s="2">
        <f>INPUTS!$B$26 + INPUTS!$B$29*F2373</f>
        <v/>
      </c>
      <c r="N2373" s="2">
        <f>M2373&lt;INPUTS!$B$28</f>
        <v/>
      </c>
      <c r="O2373" s="2">
        <f>M2373&lt;INPUTS!$B$27</f>
        <v/>
      </c>
      <c r="P2373" s="2">
        <f>INPUTS!$B$30 + (1-INPUTS!$B$18)*INPUTS!$B$19*G2373</f>
        <v/>
      </c>
      <c r="Q2373" s="2">
        <f>INPUTS!$B$31 + INPUTS!$B$32*P2373</f>
        <v/>
      </c>
      <c r="R2373" s="2">
        <f>IF(INPUTS!$B$13=0, Q2373&lt;=0, Q2373&lt;INPUTS!$B$13)</f>
        <v/>
      </c>
      <c r="S2373" s="2">
        <f>OR(I2373,K2373,N2373,R2373)</f>
        <v/>
      </c>
      <c r="T2373" s="2">
        <f>OR(I2373,L2373,O2373,R2373)</f>
        <v/>
      </c>
    </row>
    <row r="2374">
      <c r="A2374" s="2" t="n">
        <v>-175</v>
      </c>
      <c r="B2374" s="2" t="n">
        <v>50</v>
      </c>
      <c r="C2374" s="2" t="n">
        <v>25</v>
      </c>
      <c r="D2374" s="2">
        <f>(A2374+B2374)/2 + C2374/2</f>
        <v/>
      </c>
      <c r="E2374" s="2">
        <f>SQRT(A2374^2+B2374^2+C2374^2)</f>
        <v/>
      </c>
      <c r="F2374" s="2">
        <f>INPUTS!$B$8*A2374+INPUTS!$B$9*D2374+INPUTS!$B$10*B2374</f>
        <v/>
      </c>
      <c r="G2374" s="2">
        <f>INPUTS!$B$11*A2374/10000</f>
        <v/>
      </c>
      <c r="H2374" s="2">
        <f>MAX(0, (INPUTS!$B$14+INPUTS!$B$16*INPUTS!$B$15) + (1-INPUTS!$B$18)*INPUTS!$B$19*G2374 - INPUTS!$B$17 - INPUTS!$B$20*MAX(0, -F2374))</f>
        <v/>
      </c>
      <c r="I2374" s="2">
        <f>IF(INPUTS!$B$13=0, H2374&lt;=0, H2374&lt;INPUTS!$B$13)</f>
        <v/>
      </c>
      <c r="J2374" s="2">
        <f>INPUTS!$B$21 + INPUTS!$B$24*F2374 + INPUTS!$B$25*G2374</f>
        <v/>
      </c>
      <c r="K2374" s="2">
        <f>J2374&lt;INPUTS!$B$23</f>
        <v/>
      </c>
      <c r="L2374" s="2">
        <f>J2374&lt;INPUTS!$B$22</f>
        <v/>
      </c>
      <c r="M2374" s="2">
        <f>INPUTS!$B$26 + INPUTS!$B$29*F2374</f>
        <v/>
      </c>
      <c r="N2374" s="2">
        <f>M2374&lt;INPUTS!$B$28</f>
        <v/>
      </c>
      <c r="O2374" s="2">
        <f>M2374&lt;INPUTS!$B$27</f>
        <v/>
      </c>
      <c r="P2374" s="2">
        <f>INPUTS!$B$30 + (1-INPUTS!$B$18)*INPUTS!$B$19*G2374</f>
        <v/>
      </c>
      <c r="Q2374" s="2">
        <f>INPUTS!$B$31 + INPUTS!$B$32*P2374</f>
        <v/>
      </c>
      <c r="R2374" s="2">
        <f>IF(INPUTS!$B$13=0, Q2374&lt;=0, Q2374&lt;INPUTS!$B$13)</f>
        <v/>
      </c>
      <c r="S2374" s="2">
        <f>OR(I2374,K2374,N2374,R2374)</f>
        <v/>
      </c>
      <c r="T2374" s="2">
        <f>OR(I2374,L2374,O2374,R2374)</f>
        <v/>
      </c>
    </row>
    <row r="2375">
      <c r="A2375" s="2" t="n">
        <v>-175</v>
      </c>
      <c r="B2375" s="2" t="n">
        <v>50</v>
      </c>
      <c r="C2375" s="2" t="n">
        <v>50</v>
      </c>
      <c r="D2375" s="2">
        <f>(A2375+B2375)/2 + C2375/2</f>
        <v/>
      </c>
      <c r="E2375" s="2">
        <f>SQRT(A2375^2+B2375^2+C2375^2)</f>
        <v/>
      </c>
      <c r="F2375" s="2">
        <f>INPUTS!$B$8*A2375+INPUTS!$B$9*D2375+INPUTS!$B$10*B2375</f>
        <v/>
      </c>
      <c r="G2375" s="2">
        <f>INPUTS!$B$11*A2375/10000</f>
        <v/>
      </c>
      <c r="H2375" s="2">
        <f>MAX(0, (INPUTS!$B$14+INPUTS!$B$16*INPUTS!$B$15) + (1-INPUTS!$B$18)*INPUTS!$B$19*G2375 - INPUTS!$B$17 - INPUTS!$B$20*MAX(0, -F2375))</f>
        <v/>
      </c>
      <c r="I2375" s="2">
        <f>IF(INPUTS!$B$13=0, H2375&lt;=0, H2375&lt;INPUTS!$B$13)</f>
        <v/>
      </c>
      <c r="J2375" s="2">
        <f>INPUTS!$B$21 + INPUTS!$B$24*F2375 + INPUTS!$B$25*G2375</f>
        <v/>
      </c>
      <c r="K2375" s="2">
        <f>J2375&lt;INPUTS!$B$23</f>
        <v/>
      </c>
      <c r="L2375" s="2">
        <f>J2375&lt;INPUTS!$B$22</f>
        <v/>
      </c>
      <c r="M2375" s="2">
        <f>INPUTS!$B$26 + INPUTS!$B$29*F2375</f>
        <v/>
      </c>
      <c r="N2375" s="2">
        <f>M2375&lt;INPUTS!$B$28</f>
        <v/>
      </c>
      <c r="O2375" s="2">
        <f>M2375&lt;INPUTS!$B$27</f>
        <v/>
      </c>
      <c r="P2375" s="2">
        <f>INPUTS!$B$30 + (1-INPUTS!$B$18)*INPUTS!$B$19*G2375</f>
        <v/>
      </c>
      <c r="Q2375" s="2">
        <f>INPUTS!$B$31 + INPUTS!$B$32*P2375</f>
        <v/>
      </c>
      <c r="R2375" s="2">
        <f>IF(INPUTS!$B$13=0, Q2375&lt;=0, Q2375&lt;INPUTS!$B$13)</f>
        <v/>
      </c>
      <c r="S2375" s="2">
        <f>OR(I2375,K2375,N2375,R2375)</f>
        <v/>
      </c>
      <c r="T2375" s="2">
        <f>OR(I2375,L2375,O2375,R2375)</f>
        <v/>
      </c>
    </row>
    <row r="2376">
      <c r="A2376" s="2" t="n">
        <v>-175</v>
      </c>
      <c r="B2376" s="2" t="n">
        <v>50</v>
      </c>
      <c r="C2376" s="2" t="n">
        <v>75</v>
      </c>
      <c r="D2376" s="2">
        <f>(A2376+B2376)/2 + C2376/2</f>
        <v/>
      </c>
      <c r="E2376" s="2">
        <f>SQRT(A2376^2+B2376^2+C2376^2)</f>
        <v/>
      </c>
      <c r="F2376" s="2">
        <f>INPUTS!$B$8*A2376+INPUTS!$B$9*D2376+INPUTS!$B$10*B2376</f>
        <v/>
      </c>
      <c r="G2376" s="2">
        <f>INPUTS!$B$11*A2376/10000</f>
        <v/>
      </c>
      <c r="H2376" s="2">
        <f>MAX(0, (INPUTS!$B$14+INPUTS!$B$16*INPUTS!$B$15) + (1-INPUTS!$B$18)*INPUTS!$B$19*G2376 - INPUTS!$B$17 - INPUTS!$B$20*MAX(0, -F2376))</f>
        <v/>
      </c>
      <c r="I2376" s="2">
        <f>IF(INPUTS!$B$13=0, H2376&lt;=0, H2376&lt;INPUTS!$B$13)</f>
        <v/>
      </c>
      <c r="J2376" s="2">
        <f>INPUTS!$B$21 + INPUTS!$B$24*F2376 + INPUTS!$B$25*G2376</f>
        <v/>
      </c>
      <c r="K2376" s="2">
        <f>J2376&lt;INPUTS!$B$23</f>
        <v/>
      </c>
      <c r="L2376" s="2">
        <f>J2376&lt;INPUTS!$B$22</f>
        <v/>
      </c>
      <c r="M2376" s="2">
        <f>INPUTS!$B$26 + INPUTS!$B$29*F2376</f>
        <v/>
      </c>
      <c r="N2376" s="2">
        <f>M2376&lt;INPUTS!$B$28</f>
        <v/>
      </c>
      <c r="O2376" s="2">
        <f>M2376&lt;INPUTS!$B$27</f>
        <v/>
      </c>
      <c r="P2376" s="2">
        <f>INPUTS!$B$30 + (1-INPUTS!$B$18)*INPUTS!$B$19*G2376</f>
        <v/>
      </c>
      <c r="Q2376" s="2">
        <f>INPUTS!$B$31 + INPUTS!$B$32*P2376</f>
        <v/>
      </c>
      <c r="R2376" s="2">
        <f>IF(INPUTS!$B$13=0, Q2376&lt;=0, Q2376&lt;INPUTS!$B$13)</f>
        <v/>
      </c>
      <c r="S2376" s="2">
        <f>OR(I2376,K2376,N2376,R2376)</f>
        <v/>
      </c>
      <c r="T2376" s="2">
        <f>OR(I2376,L2376,O2376,R2376)</f>
        <v/>
      </c>
    </row>
    <row r="2377">
      <c r="A2377" s="2" t="n">
        <v>-175</v>
      </c>
      <c r="B2377" s="2" t="n">
        <v>50</v>
      </c>
      <c r="C2377" s="2" t="n">
        <v>100</v>
      </c>
      <c r="D2377" s="2">
        <f>(A2377+B2377)/2 + C2377/2</f>
        <v/>
      </c>
      <c r="E2377" s="2">
        <f>SQRT(A2377^2+B2377^2+C2377^2)</f>
        <v/>
      </c>
      <c r="F2377" s="2">
        <f>INPUTS!$B$8*A2377+INPUTS!$B$9*D2377+INPUTS!$B$10*B2377</f>
        <v/>
      </c>
      <c r="G2377" s="2">
        <f>INPUTS!$B$11*A2377/10000</f>
        <v/>
      </c>
      <c r="H2377" s="2">
        <f>MAX(0, (INPUTS!$B$14+INPUTS!$B$16*INPUTS!$B$15) + (1-INPUTS!$B$18)*INPUTS!$B$19*G2377 - INPUTS!$B$17 - INPUTS!$B$20*MAX(0, -F2377))</f>
        <v/>
      </c>
      <c r="I2377" s="2">
        <f>IF(INPUTS!$B$13=0, H2377&lt;=0, H2377&lt;INPUTS!$B$13)</f>
        <v/>
      </c>
      <c r="J2377" s="2">
        <f>INPUTS!$B$21 + INPUTS!$B$24*F2377 + INPUTS!$B$25*G2377</f>
        <v/>
      </c>
      <c r="K2377" s="2">
        <f>J2377&lt;INPUTS!$B$23</f>
        <v/>
      </c>
      <c r="L2377" s="2">
        <f>J2377&lt;INPUTS!$B$22</f>
        <v/>
      </c>
      <c r="M2377" s="2">
        <f>INPUTS!$B$26 + INPUTS!$B$29*F2377</f>
        <v/>
      </c>
      <c r="N2377" s="2">
        <f>M2377&lt;INPUTS!$B$28</f>
        <v/>
      </c>
      <c r="O2377" s="2">
        <f>M2377&lt;INPUTS!$B$27</f>
        <v/>
      </c>
      <c r="P2377" s="2">
        <f>INPUTS!$B$30 + (1-INPUTS!$B$18)*INPUTS!$B$19*G2377</f>
        <v/>
      </c>
      <c r="Q2377" s="2">
        <f>INPUTS!$B$31 + INPUTS!$B$32*P2377</f>
        <v/>
      </c>
      <c r="R2377" s="2">
        <f>IF(INPUTS!$B$13=0, Q2377&lt;=0, Q2377&lt;INPUTS!$B$13)</f>
        <v/>
      </c>
      <c r="S2377" s="2">
        <f>OR(I2377,K2377,N2377,R2377)</f>
        <v/>
      </c>
      <c r="T2377" s="2">
        <f>OR(I2377,L2377,O2377,R2377)</f>
        <v/>
      </c>
    </row>
    <row r="2378">
      <c r="A2378" s="2" t="n">
        <v>-175</v>
      </c>
      <c r="B2378" s="2" t="n">
        <v>50</v>
      </c>
      <c r="C2378" s="2" t="n">
        <v>125</v>
      </c>
      <c r="D2378" s="2">
        <f>(A2378+B2378)/2 + C2378/2</f>
        <v/>
      </c>
      <c r="E2378" s="2">
        <f>SQRT(A2378^2+B2378^2+C2378^2)</f>
        <v/>
      </c>
      <c r="F2378" s="2">
        <f>INPUTS!$B$8*A2378+INPUTS!$B$9*D2378+INPUTS!$B$10*B2378</f>
        <v/>
      </c>
      <c r="G2378" s="2">
        <f>INPUTS!$B$11*A2378/10000</f>
        <v/>
      </c>
      <c r="H2378" s="2">
        <f>MAX(0, (INPUTS!$B$14+INPUTS!$B$16*INPUTS!$B$15) + (1-INPUTS!$B$18)*INPUTS!$B$19*G2378 - INPUTS!$B$17 - INPUTS!$B$20*MAX(0, -F2378))</f>
        <v/>
      </c>
      <c r="I2378" s="2">
        <f>IF(INPUTS!$B$13=0, H2378&lt;=0, H2378&lt;INPUTS!$B$13)</f>
        <v/>
      </c>
      <c r="J2378" s="2">
        <f>INPUTS!$B$21 + INPUTS!$B$24*F2378 + INPUTS!$B$25*G2378</f>
        <v/>
      </c>
      <c r="K2378" s="2">
        <f>J2378&lt;INPUTS!$B$23</f>
        <v/>
      </c>
      <c r="L2378" s="2">
        <f>J2378&lt;INPUTS!$B$22</f>
        <v/>
      </c>
      <c r="M2378" s="2">
        <f>INPUTS!$B$26 + INPUTS!$B$29*F2378</f>
        <v/>
      </c>
      <c r="N2378" s="2">
        <f>M2378&lt;INPUTS!$B$28</f>
        <v/>
      </c>
      <c r="O2378" s="2">
        <f>M2378&lt;INPUTS!$B$27</f>
        <v/>
      </c>
      <c r="P2378" s="2">
        <f>INPUTS!$B$30 + (1-INPUTS!$B$18)*INPUTS!$B$19*G2378</f>
        <v/>
      </c>
      <c r="Q2378" s="2">
        <f>INPUTS!$B$31 + INPUTS!$B$32*P2378</f>
        <v/>
      </c>
      <c r="R2378" s="2">
        <f>IF(INPUTS!$B$13=0, Q2378&lt;=0, Q2378&lt;INPUTS!$B$13)</f>
        <v/>
      </c>
      <c r="S2378" s="2">
        <f>OR(I2378,K2378,N2378,R2378)</f>
        <v/>
      </c>
      <c r="T2378" s="2">
        <f>OR(I2378,L2378,O2378,R2378)</f>
        <v/>
      </c>
    </row>
    <row r="2379">
      <c r="A2379" s="2" t="n">
        <v>-175</v>
      </c>
      <c r="B2379" s="2" t="n">
        <v>50</v>
      </c>
      <c r="C2379" s="2" t="n">
        <v>150</v>
      </c>
      <c r="D2379" s="2">
        <f>(A2379+B2379)/2 + C2379/2</f>
        <v/>
      </c>
      <c r="E2379" s="2">
        <f>SQRT(A2379^2+B2379^2+C2379^2)</f>
        <v/>
      </c>
      <c r="F2379" s="2">
        <f>INPUTS!$B$8*A2379+INPUTS!$B$9*D2379+INPUTS!$B$10*B2379</f>
        <v/>
      </c>
      <c r="G2379" s="2">
        <f>INPUTS!$B$11*A2379/10000</f>
        <v/>
      </c>
      <c r="H2379" s="2">
        <f>MAX(0, (INPUTS!$B$14+INPUTS!$B$16*INPUTS!$B$15) + (1-INPUTS!$B$18)*INPUTS!$B$19*G2379 - INPUTS!$B$17 - INPUTS!$B$20*MAX(0, -F2379))</f>
        <v/>
      </c>
      <c r="I2379" s="2">
        <f>IF(INPUTS!$B$13=0, H2379&lt;=0, H2379&lt;INPUTS!$B$13)</f>
        <v/>
      </c>
      <c r="J2379" s="2">
        <f>INPUTS!$B$21 + INPUTS!$B$24*F2379 + INPUTS!$B$25*G2379</f>
        <v/>
      </c>
      <c r="K2379" s="2">
        <f>J2379&lt;INPUTS!$B$23</f>
        <v/>
      </c>
      <c r="L2379" s="2">
        <f>J2379&lt;INPUTS!$B$22</f>
        <v/>
      </c>
      <c r="M2379" s="2">
        <f>INPUTS!$B$26 + INPUTS!$B$29*F2379</f>
        <v/>
      </c>
      <c r="N2379" s="2">
        <f>M2379&lt;INPUTS!$B$28</f>
        <v/>
      </c>
      <c r="O2379" s="2">
        <f>M2379&lt;INPUTS!$B$27</f>
        <v/>
      </c>
      <c r="P2379" s="2">
        <f>INPUTS!$B$30 + (1-INPUTS!$B$18)*INPUTS!$B$19*G2379</f>
        <v/>
      </c>
      <c r="Q2379" s="2">
        <f>INPUTS!$B$31 + INPUTS!$B$32*P2379</f>
        <v/>
      </c>
      <c r="R2379" s="2">
        <f>IF(INPUTS!$B$13=0, Q2379&lt;=0, Q2379&lt;INPUTS!$B$13)</f>
        <v/>
      </c>
      <c r="S2379" s="2">
        <f>OR(I2379,K2379,N2379,R2379)</f>
        <v/>
      </c>
      <c r="T2379" s="2">
        <f>OR(I2379,L2379,O2379,R2379)</f>
        <v/>
      </c>
    </row>
    <row r="2380">
      <c r="A2380" s="2" t="n">
        <v>-175</v>
      </c>
      <c r="B2380" s="2" t="n">
        <v>50</v>
      </c>
      <c r="C2380" s="2" t="n">
        <v>175</v>
      </c>
      <c r="D2380" s="2">
        <f>(A2380+B2380)/2 + C2380/2</f>
        <v/>
      </c>
      <c r="E2380" s="2">
        <f>SQRT(A2380^2+B2380^2+C2380^2)</f>
        <v/>
      </c>
      <c r="F2380" s="2">
        <f>INPUTS!$B$8*A2380+INPUTS!$B$9*D2380+INPUTS!$B$10*B2380</f>
        <v/>
      </c>
      <c r="G2380" s="2">
        <f>INPUTS!$B$11*A2380/10000</f>
        <v/>
      </c>
      <c r="H2380" s="2">
        <f>MAX(0, (INPUTS!$B$14+INPUTS!$B$16*INPUTS!$B$15) + (1-INPUTS!$B$18)*INPUTS!$B$19*G2380 - INPUTS!$B$17 - INPUTS!$B$20*MAX(0, -F2380))</f>
        <v/>
      </c>
      <c r="I2380" s="2">
        <f>IF(INPUTS!$B$13=0, H2380&lt;=0, H2380&lt;INPUTS!$B$13)</f>
        <v/>
      </c>
      <c r="J2380" s="2">
        <f>INPUTS!$B$21 + INPUTS!$B$24*F2380 + INPUTS!$B$25*G2380</f>
        <v/>
      </c>
      <c r="K2380" s="2">
        <f>J2380&lt;INPUTS!$B$23</f>
        <v/>
      </c>
      <c r="L2380" s="2">
        <f>J2380&lt;INPUTS!$B$22</f>
        <v/>
      </c>
      <c r="M2380" s="2">
        <f>INPUTS!$B$26 + INPUTS!$B$29*F2380</f>
        <v/>
      </c>
      <c r="N2380" s="2">
        <f>M2380&lt;INPUTS!$B$28</f>
        <v/>
      </c>
      <c r="O2380" s="2">
        <f>M2380&lt;INPUTS!$B$27</f>
        <v/>
      </c>
      <c r="P2380" s="2">
        <f>INPUTS!$B$30 + (1-INPUTS!$B$18)*INPUTS!$B$19*G2380</f>
        <v/>
      </c>
      <c r="Q2380" s="2">
        <f>INPUTS!$B$31 + INPUTS!$B$32*P2380</f>
        <v/>
      </c>
      <c r="R2380" s="2">
        <f>IF(INPUTS!$B$13=0, Q2380&lt;=0, Q2380&lt;INPUTS!$B$13)</f>
        <v/>
      </c>
      <c r="S2380" s="2">
        <f>OR(I2380,K2380,N2380,R2380)</f>
        <v/>
      </c>
      <c r="T2380" s="2">
        <f>OR(I2380,L2380,O2380,R2380)</f>
        <v/>
      </c>
    </row>
    <row r="2381">
      <c r="A2381" s="2" t="n">
        <v>-175</v>
      </c>
      <c r="B2381" s="2" t="n">
        <v>50</v>
      </c>
      <c r="C2381" s="2" t="n">
        <v>200</v>
      </c>
      <c r="D2381" s="2">
        <f>(A2381+B2381)/2 + C2381/2</f>
        <v/>
      </c>
      <c r="E2381" s="2">
        <f>SQRT(A2381^2+B2381^2+C2381^2)</f>
        <v/>
      </c>
      <c r="F2381" s="2">
        <f>INPUTS!$B$8*A2381+INPUTS!$B$9*D2381+INPUTS!$B$10*B2381</f>
        <v/>
      </c>
      <c r="G2381" s="2">
        <f>INPUTS!$B$11*A2381/10000</f>
        <v/>
      </c>
      <c r="H2381" s="2">
        <f>MAX(0, (INPUTS!$B$14+INPUTS!$B$16*INPUTS!$B$15) + (1-INPUTS!$B$18)*INPUTS!$B$19*G2381 - INPUTS!$B$17 - INPUTS!$B$20*MAX(0, -F2381))</f>
        <v/>
      </c>
      <c r="I2381" s="2">
        <f>IF(INPUTS!$B$13=0, H2381&lt;=0, H2381&lt;INPUTS!$B$13)</f>
        <v/>
      </c>
      <c r="J2381" s="2">
        <f>INPUTS!$B$21 + INPUTS!$B$24*F2381 + INPUTS!$B$25*G2381</f>
        <v/>
      </c>
      <c r="K2381" s="2">
        <f>J2381&lt;INPUTS!$B$23</f>
        <v/>
      </c>
      <c r="L2381" s="2">
        <f>J2381&lt;INPUTS!$B$22</f>
        <v/>
      </c>
      <c r="M2381" s="2">
        <f>INPUTS!$B$26 + INPUTS!$B$29*F2381</f>
        <v/>
      </c>
      <c r="N2381" s="2">
        <f>M2381&lt;INPUTS!$B$28</f>
        <v/>
      </c>
      <c r="O2381" s="2">
        <f>M2381&lt;INPUTS!$B$27</f>
        <v/>
      </c>
      <c r="P2381" s="2">
        <f>INPUTS!$B$30 + (1-INPUTS!$B$18)*INPUTS!$B$19*G2381</f>
        <v/>
      </c>
      <c r="Q2381" s="2">
        <f>INPUTS!$B$31 + INPUTS!$B$32*P2381</f>
        <v/>
      </c>
      <c r="R2381" s="2">
        <f>IF(INPUTS!$B$13=0, Q2381&lt;=0, Q2381&lt;INPUTS!$B$13)</f>
        <v/>
      </c>
      <c r="S2381" s="2">
        <f>OR(I2381,K2381,N2381,R2381)</f>
        <v/>
      </c>
      <c r="T2381" s="2">
        <f>OR(I2381,L2381,O2381,R2381)</f>
        <v/>
      </c>
    </row>
    <row r="2382">
      <c r="A2382" s="2" t="n">
        <v>-175</v>
      </c>
      <c r="B2382" s="2" t="n">
        <v>75</v>
      </c>
      <c r="C2382" s="2" t="n">
        <v>-200</v>
      </c>
      <c r="D2382" s="2">
        <f>(A2382+B2382)/2 + C2382/2</f>
        <v/>
      </c>
      <c r="E2382" s="2">
        <f>SQRT(A2382^2+B2382^2+C2382^2)</f>
        <v/>
      </c>
      <c r="F2382" s="2">
        <f>INPUTS!$B$8*A2382+INPUTS!$B$9*D2382+INPUTS!$B$10*B2382</f>
        <v/>
      </c>
      <c r="G2382" s="2">
        <f>INPUTS!$B$11*A2382/10000</f>
        <v/>
      </c>
      <c r="H2382" s="2">
        <f>MAX(0, (INPUTS!$B$14+INPUTS!$B$16*INPUTS!$B$15) + (1-INPUTS!$B$18)*INPUTS!$B$19*G2382 - INPUTS!$B$17 - INPUTS!$B$20*MAX(0, -F2382))</f>
        <v/>
      </c>
      <c r="I2382" s="2">
        <f>IF(INPUTS!$B$13=0, H2382&lt;=0, H2382&lt;INPUTS!$B$13)</f>
        <v/>
      </c>
      <c r="J2382" s="2">
        <f>INPUTS!$B$21 + INPUTS!$B$24*F2382 + INPUTS!$B$25*G2382</f>
        <v/>
      </c>
      <c r="K2382" s="2">
        <f>J2382&lt;INPUTS!$B$23</f>
        <v/>
      </c>
      <c r="L2382" s="2">
        <f>J2382&lt;INPUTS!$B$22</f>
        <v/>
      </c>
      <c r="M2382" s="2">
        <f>INPUTS!$B$26 + INPUTS!$B$29*F2382</f>
        <v/>
      </c>
      <c r="N2382" s="2">
        <f>M2382&lt;INPUTS!$B$28</f>
        <v/>
      </c>
      <c r="O2382" s="2">
        <f>M2382&lt;INPUTS!$B$27</f>
        <v/>
      </c>
      <c r="P2382" s="2">
        <f>INPUTS!$B$30 + (1-INPUTS!$B$18)*INPUTS!$B$19*G2382</f>
        <v/>
      </c>
      <c r="Q2382" s="2">
        <f>INPUTS!$B$31 + INPUTS!$B$32*P2382</f>
        <v/>
      </c>
      <c r="R2382" s="2">
        <f>IF(INPUTS!$B$13=0, Q2382&lt;=0, Q2382&lt;INPUTS!$B$13)</f>
        <v/>
      </c>
      <c r="S2382" s="2">
        <f>OR(I2382,K2382,N2382,R2382)</f>
        <v/>
      </c>
      <c r="T2382" s="2">
        <f>OR(I2382,L2382,O2382,R2382)</f>
        <v/>
      </c>
    </row>
    <row r="2383">
      <c r="A2383" s="2" t="n">
        <v>-175</v>
      </c>
      <c r="B2383" s="2" t="n">
        <v>75</v>
      </c>
      <c r="C2383" s="2" t="n">
        <v>-175</v>
      </c>
      <c r="D2383" s="2">
        <f>(A2383+B2383)/2 + C2383/2</f>
        <v/>
      </c>
      <c r="E2383" s="2">
        <f>SQRT(A2383^2+B2383^2+C2383^2)</f>
        <v/>
      </c>
      <c r="F2383" s="2">
        <f>INPUTS!$B$8*A2383+INPUTS!$B$9*D2383+INPUTS!$B$10*B2383</f>
        <v/>
      </c>
      <c r="G2383" s="2">
        <f>INPUTS!$B$11*A2383/10000</f>
        <v/>
      </c>
      <c r="H2383" s="2">
        <f>MAX(0, (INPUTS!$B$14+INPUTS!$B$16*INPUTS!$B$15) + (1-INPUTS!$B$18)*INPUTS!$B$19*G2383 - INPUTS!$B$17 - INPUTS!$B$20*MAX(0, -F2383))</f>
        <v/>
      </c>
      <c r="I2383" s="2">
        <f>IF(INPUTS!$B$13=0, H2383&lt;=0, H2383&lt;INPUTS!$B$13)</f>
        <v/>
      </c>
      <c r="J2383" s="2">
        <f>INPUTS!$B$21 + INPUTS!$B$24*F2383 + INPUTS!$B$25*G2383</f>
        <v/>
      </c>
      <c r="K2383" s="2">
        <f>J2383&lt;INPUTS!$B$23</f>
        <v/>
      </c>
      <c r="L2383" s="2">
        <f>J2383&lt;INPUTS!$B$22</f>
        <v/>
      </c>
      <c r="M2383" s="2">
        <f>INPUTS!$B$26 + INPUTS!$B$29*F2383</f>
        <v/>
      </c>
      <c r="N2383" s="2">
        <f>M2383&lt;INPUTS!$B$28</f>
        <v/>
      </c>
      <c r="O2383" s="2">
        <f>M2383&lt;INPUTS!$B$27</f>
        <v/>
      </c>
      <c r="P2383" s="2">
        <f>INPUTS!$B$30 + (1-INPUTS!$B$18)*INPUTS!$B$19*G2383</f>
        <v/>
      </c>
      <c r="Q2383" s="2">
        <f>INPUTS!$B$31 + INPUTS!$B$32*P2383</f>
        <v/>
      </c>
      <c r="R2383" s="2">
        <f>IF(INPUTS!$B$13=0, Q2383&lt;=0, Q2383&lt;INPUTS!$B$13)</f>
        <v/>
      </c>
      <c r="S2383" s="2">
        <f>OR(I2383,K2383,N2383,R2383)</f>
        <v/>
      </c>
      <c r="T2383" s="2">
        <f>OR(I2383,L2383,O2383,R2383)</f>
        <v/>
      </c>
    </row>
    <row r="2384">
      <c r="A2384" s="2" t="n">
        <v>-175</v>
      </c>
      <c r="B2384" s="2" t="n">
        <v>75</v>
      </c>
      <c r="C2384" s="2" t="n">
        <v>-150</v>
      </c>
      <c r="D2384" s="2">
        <f>(A2384+B2384)/2 + C2384/2</f>
        <v/>
      </c>
      <c r="E2384" s="2">
        <f>SQRT(A2384^2+B2384^2+C2384^2)</f>
        <v/>
      </c>
      <c r="F2384" s="2">
        <f>INPUTS!$B$8*A2384+INPUTS!$B$9*D2384+INPUTS!$B$10*B2384</f>
        <v/>
      </c>
      <c r="G2384" s="2">
        <f>INPUTS!$B$11*A2384/10000</f>
        <v/>
      </c>
      <c r="H2384" s="2">
        <f>MAX(0, (INPUTS!$B$14+INPUTS!$B$16*INPUTS!$B$15) + (1-INPUTS!$B$18)*INPUTS!$B$19*G2384 - INPUTS!$B$17 - INPUTS!$B$20*MAX(0, -F2384))</f>
        <v/>
      </c>
      <c r="I2384" s="2">
        <f>IF(INPUTS!$B$13=0, H2384&lt;=0, H2384&lt;INPUTS!$B$13)</f>
        <v/>
      </c>
      <c r="J2384" s="2">
        <f>INPUTS!$B$21 + INPUTS!$B$24*F2384 + INPUTS!$B$25*G2384</f>
        <v/>
      </c>
      <c r="K2384" s="2">
        <f>J2384&lt;INPUTS!$B$23</f>
        <v/>
      </c>
      <c r="L2384" s="2">
        <f>J2384&lt;INPUTS!$B$22</f>
        <v/>
      </c>
      <c r="M2384" s="2">
        <f>INPUTS!$B$26 + INPUTS!$B$29*F2384</f>
        <v/>
      </c>
      <c r="N2384" s="2">
        <f>M2384&lt;INPUTS!$B$28</f>
        <v/>
      </c>
      <c r="O2384" s="2">
        <f>M2384&lt;INPUTS!$B$27</f>
        <v/>
      </c>
      <c r="P2384" s="2">
        <f>INPUTS!$B$30 + (1-INPUTS!$B$18)*INPUTS!$B$19*G2384</f>
        <v/>
      </c>
      <c r="Q2384" s="2">
        <f>INPUTS!$B$31 + INPUTS!$B$32*P2384</f>
        <v/>
      </c>
      <c r="R2384" s="2">
        <f>IF(INPUTS!$B$13=0, Q2384&lt;=0, Q2384&lt;INPUTS!$B$13)</f>
        <v/>
      </c>
      <c r="S2384" s="2">
        <f>OR(I2384,K2384,N2384,R2384)</f>
        <v/>
      </c>
      <c r="T2384" s="2">
        <f>OR(I2384,L2384,O2384,R2384)</f>
        <v/>
      </c>
    </row>
    <row r="2385">
      <c r="A2385" s="2" t="n">
        <v>-175</v>
      </c>
      <c r="B2385" s="2" t="n">
        <v>75</v>
      </c>
      <c r="C2385" s="2" t="n">
        <v>-125</v>
      </c>
      <c r="D2385" s="2">
        <f>(A2385+B2385)/2 + C2385/2</f>
        <v/>
      </c>
      <c r="E2385" s="2">
        <f>SQRT(A2385^2+B2385^2+C2385^2)</f>
        <v/>
      </c>
      <c r="F2385" s="2">
        <f>INPUTS!$B$8*A2385+INPUTS!$B$9*D2385+INPUTS!$B$10*B2385</f>
        <v/>
      </c>
      <c r="G2385" s="2">
        <f>INPUTS!$B$11*A2385/10000</f>
        <v/>
      </c>
      <c r="H2385" s="2">
        <f>MAX(0, (INPUTS!$B$14+INPUTS!$B$16*INPUTS!$B$15) + (1-INPUTS!$B$18)*INPUTS!$B$19*G2385 - INPUTS!$B$17 - INPUTS!$B$20*MAX(0, -F2385))</f>
        <v/>
      </c>
      <c r="I2385" s="2">
        <f>IF(INPUTS!$B$13=0, H2385&lt;=0, H2385&lt;INPUTS!$B$13)</f>
        <v/>
      </c>
      <c r="J2385" s="2">
        <f>INPUTS!$B$21 + INPUTS!$B$24*F2385 + INPUTS!$B$25*G2385</f>
        <v/>
      </c>
      <c r="K2385" s="2">
        <f>J2385&lt;INPUTS!$B$23</f>
        <v/>
      </c>
      <c r="L2385" s="2">
        <f>J2385&lt;INPUTS!$B$22</f>
        <v/>
      </c>
      <c r="M2385" s="2">
        <f>INPUTS!$B$26 + INPUTS!$B$29*F2385</f>
        <v/>
      </c>
      <c r="N2385" s="2">
        <f>M2385&lt;INPUTS!$B$28</f>
        <v/>
      </c>
      <c r="O2385" s="2">
        <f>M2385&lt;INPUTS!$B$27</f>
        <v/>
      </c>
      <c r="P2385" s="2">
        <f>INPUTS!$B$30 + (1-INPUTS!$B$18)*INPUTS!$B$19*G2385</f>
        <v/>
      </c>
      <c r="Q2385" s="2">
        <f>INPUTS!$B$31 + INPUTS!$B$32*P2385</f>
        <v/>
      </c>
      <c r="R2385" s="2">
        <f>IF(INPUTS!$B$13=0, Q2385&lt;=0, Q2385&lt;INPUTS!$B$13)</f>
        <v/>
      </c>
      <c r="S2385" s="2">
        <f>OR(I2385,K2385,N2385,R2385)</f>
        <v/>
      </c>
      <c r="T2385" s="2">
        <f>OR(I2385,L2385,O2385,R2385)</f>
        <v/>
      </c>
    </row>
    <row r="2386">
      <c r="A2386" s="2" t="n">
        <v>-175</v>
      </c>
      <c r="B2386" s="2" t="n">
        <v>75</v>
      </c>
      <c r="C2386" s="2" t="n">
        <v>-100</v>
      </c>
      <c r="D2386" s="2">
        <f>(A2386+B2386)/2 + C2386/2</f>
        <v/>
      </c>
      <c r="E2386" s="2">
        <f>SQRT(A2386^2+B2386^2+C2386^2)</f>
        <v/>
      </c>
      <c r="F2386" s="2">
        <f>INPUTS!$B$8*A2386+INPUTS!$B$9*D2386+INPUTS!$B$10*B2386</f>
        <v/>
      </c>
      <c r="G2386" s="2">
        <f>INPUTS!$B$11*A2386/10000</f>
        <v/>
      </c>
      <c r="H2386" s="2">
        <f>MAX(0, (INPUTS!$B$14+INPUTS!$B$16*INPUTS!$B$15) + (1-INPUTS!$B$18)*INPUTS!$B$19*G2386 - INPUTS!$B$17 - INPUTS!$B$20*MAX(0, -F2386))</f>
        <v/>
      </c>
      <c r="I2386" s="2">
        <f>IF(INPUTS!$B$13=0, H2386&lt;=0, H2386&lt;INPUTS!$B$13)</f>
        <v/>
      </c>
      <c r="J2386" s="2">
        <f>INPUTS!$B$21 + INPUTS!$B$24*F2386 + INPUTS!$B$25*G2386</f>
        <v/>
      </c>
      <c r="K2386" s="2">
        <f>J2386&lt;INPUTS!$B$23</f>
        <v/>
      </c>
      <c r="L2386" s="2">
        <f>J2386&lt;INPUTS!$B$22</f>
        <v/>
      </c>
      <c r="M2386" s="2">
        <f>INPUTS!$B$26 + INPUTS!$B$29*F2386</f>
        <v/>
      </c>
      <c r="N2386" s="2">
        <f>M2386&lt;INPUTS!$B$28</f>
        <v/>
      </c>
      <c r="O2386" s="2">
        <f>M2386&lt;INPUTS!$B$27</f>
        <v/>
      </c>
      <c r="P2386" s="2">
        <f>INPUTS!$B$30 + (1-INPUTS!$B$18)*INPUTS!$B$19*G2386</f>
        <v/>
      </c>
      <c r="Q2386" s="2">
        <f>INPUTS!$B$31 + INPUTS!$B$32*P2386</f>
        <v/>
      </c>
      <c r="R2386" s="2">
        <f>IF(INPUTS!$B$13=0, Q2386&lt;=0, Q2386&lt;INPUTS!$B$13)</f>
        <v/>
      </c>
      <c r="S2386" s="2">
        <f>OR(I2386,K2386,N2386,R2386)</f>
        <v/>
      </c>
      <c r="T2386" s="2">
        <f>OR(I2386,L2386,O2386,R2386)</f>
        <v/>
      </c>
    </row>
    <row r="2387">
      <c r="A2387" s="2" t="n">
        <v>-175</v>
      </c>
      <c r="B2387" s="2" t="n">
        <v>75</v>
      </c>
      <c r="C2387" s="2" t="n">
        <v>-75</v>
      </c>
      <c r="D2387" s="2">
        <f>(A2387+B2387)/2 + C2387/2</f>
        <v/>
      </c>
      <c r="E2387" s="2">
        <f>SQRT(A2387^2+B2387^2+C2387^2)</f>
        <v/>
      </c>
      <c r="F2387" s="2">
        <f>INPUTS!$B$8*A2387+INPUTS!$B$9*D2387+INPUTS!$B$10*B2387</f>
        <v/>
      </c>
      <c r="G2387" s="2">
        <f>INPUTS!$B$11*A2387/10000</f>
        <v/>
      </c>
      <c r="H2387" s="2">
        <f>MAX(0, (INPUTS!$B$14+INPUTS!$B$16*INPUTS!$B$15) + (1-INPUTS!$B$18)*INPUTS!$B$19*G2387 - INPUTS!$B$17 - INPUTS!$B$20*MAX(0, -F2387))</f>
        <v/>
      </c>
      <c r="I2387" s="2">
        <f>IF(INPUTS!$B$13=0, H2387&lt;=0, H2387&lt;INPUTS!$B$13)</f>
        <v/>
      </c>
      <c r="J2387" s="2">
        <f>INPUTS!$B$21 + INPUTS!$B$24*F2387 + INPUTS!$B$25*G2387</f>
        <v/>
      </c>
      <c r="K2387" s="2">
        <f>J2387&lt;INPUTS!$B$23</f>
        <v/>
      </c>
      <c r="L2387" s="2">
        <f>J2387&lt;INPUTS!$B$22</f>
        <v/>
      </c>
      <c r="M2387" s="2">
        <f>INPUTS!$B$26 + INPUTS!$B$29*F2387</f>
        <v/>
      </c>
      <c r="N2387" s="2">
        <f>M2387&lt;INPUTS!$B$28</f>
        <v/>
      </c>
      <c r="O2387" s="2">
        <f>M2387&lt;INPUTS!$B$27</f>
        <v/>
      </c>
      <c r="P2387" s="2">
        <f>INPUTS!$B$30 + (1-INPUTS!$B$18)*INPUTS!$B$19*G2387</f>
        <v/>
      </c>
      <c r="Q2387" s="2">
        <f>INPUTS!$B$31 + INPUTS!$B$32*P2387</f>
        <v/>
      </c>
      <c r="R2387" s="2">
        <f>IF(INPUTS!$B$13=0, Q2387&lt;=0, Q2387&lt;INPUTS!$B$13)</f>
        <v/>
      </c>
      <c r="S2387" s="2">
        <f>OR(I2387,K2387,N2387,R2387)</f>
        <v/>
      </c>
      <c r="T2387" s="2">
        <f>OR(I2387,L2387,O2387,R2387)</f>
        <v/>
      </c>
    </row>
    <row r="2388">
      <c r="A2388" s="2" t="n">
        <v>-175</v>
      </c>
      <c r="B2388" s="2" t="n">
        <v>75</v>
      </c>
      <c r="C2388" s="2" t="n">
        <v>-50</v>
      </c>
      <c r="D2388" s="2">
        <f>(A2388+B2388)/2 + C2388/2</f>
        <v/>
      </c>
      <c r="E2388" s="2">
        <f>SQRT(A2388^2+B2388^2+C2388^2)</f>
        <v/>
      </c>
      <c r="F2388" s="2">
        <f>INPUTS!$B$8*A2388+INPUTS!$B$9*D2388+INPUTS!$B$10*B2388</f>
        <v/>
      </c>
      <c r="G2388" s="2">
        <f>INPUTS!$B$11*A2388/10000</f>
        <v/>
      </c>
      <c r="H2388" s="2">
        <f>MAX(0, (INPUTS!$B$14+INPUTS!$B$16*INPUTS!$B$15) + (1-INPUTS!$B$18)*INPUTS!$B$19*G2388 - INPUTS!$B$17 - INPUTS!$B$20*MAX(0, -F2388))</f>
        <v/>
      </c>
      <c r="I2388" s="2">
        <f>IF(INPUTS!$B$13=0, H2388&lt;=0, H2388&lt;INPUTS!$B$13)</f>
        <v/>
      </c>
      <c r="J2388" s="2">
        <f>INPUTS!$B$21 + INPUTS!$B$24*F2388 + INPUTS!$B$25*G2388</f>
        <v/>
      </c>
      <c r="K2388" s="2">
        <f>J2388&lt;INPUTS!$B$23</f>
        <v/>
      </c>
      <c r="L2388" s="2">
        <f>J2388&lt;INPUTS!$B$22</f>
        <v/>
      </c>
      <c r="M2388" s="2">
        <f>INPUTS!$B$26 + INPUTS!$B$29*F2388</f>
        <v/>
      </c>
      <c r="N2388" s="2">
        <f>M2388&lt;INPUTS!$B$28</f>
        <v/>
      </c>
      <c r="O2388" s="2">
        <f>M2388&lt;INPUTS!$B$27</f>
        <v/>
      </c>
      <c r="P2388" s="2">
        <f>INPUTS!$B$30 + (1-INPUTS!$B$18)*INPUTS!$B$19*G2388</f>
        <v/>
      </c>
      <c r="Q2388" s="2">
        <f>INPUTS!$B$31 + INPUTS!$B$32*P2388</f>
        <v/>
      </c>
      <c r="R2388" s="2">
        <f>IF(INPUTS!$B$13=0, Q2388&lt;=0, Q2388&lt;INPUTS!$B$13)</f>
        <v/>
      </c>
      <c r="S2388" s="2">
        <f>OR(I2388,K2388,N2388,R2388)</f>
        <v/>
      </c>
      <c r="T2388" s="2">
        <f>OR(I2388,L2388,O2388,R2388)</f>
        <v/>
      </c>
    </row>
    <row r="2389">
      <c r="A2389" s="2" t="n">
        <v>-175</v>
      </c>
      <c r="B2389" s="2" t="n">
        <v>75</v>
      </c>
      <c r="C2389" s="2" t="n">
        <v>-25</v>
      </c>
      <c r="D2389" s="2">
        <f>(A2389+B2389)/2 + C2389/2</f>
        <v/>
      </c>
      <c r="E2389" s="2">
        <f>SQRT(A2389^2+B2389^2+C2389^2)</f>
        <v/>
      </c>
      <c r="F2389" s="2">
        <f>INPUTS!$B$8*A2389+INPUTS!$B$9*D2389+INPUTS!$B$10*B2389</f>
        <v/>
      </c>
      <c r="G2389" s="2">
        <f>INPUTS!$B$11*A2389/10000</f>
        <v/>
      </c>
      <c r="H2389" s="2">
        <f>MAX(0, (INPUTS!$B$14+INPUTS!$B$16*INPUTS!$B$15) + (1-INPUTS!$B$18)*INPUTS!$B$19*G2389 - INPUTS!$B$17 - INPUTS!$B$20*MAX(0, -F2389))</f>
        <v/>
      </c>
      <c r="I2389" s="2">
        <f>IF(INPUTS!$B$13=0, H2389&lt;=0, H2389&lt;INPUTS!$B$13)</f>
        <v/>
      </c>
      <c r="J2389" s="2">
        <f>INPUTS!$B$21 + INPUTS!$B$24*F2389 + INPUTS!$B$25*G2389</f>
        <v/>
      </c>
      <c r="K2389" s="2">
        <f>J2389&lt;INPUTS!$B$23</f>
        <v/>
      </c>
      <c r="L2389" s="2">
        <f>J2389&lt;INPUTS!$B$22</f>
        <v/>
      </c>
      <c r="M2389" s="2">
        <f>INPUTS!$B$26 + INPUTS!$B$29*F2389</f>
        <v/>
      </c>
      <c r="N2389" s="2">
        <f>M2389&lt;INPUTS!$B$28</f>
        <v/>
      </c>
      <c r="O2389" s="2">
        <f>M2389&lt;INPUTS!$B$27</f>
        <v/>
      </c>
      <c r="P2389" s="2">
        <f>INPUTS!$B$30 + (1-INPUTS!$B$18)*INPUTS!$B$19*G2389</f>
        <v/>
      </c>
      <c r="Q2389" s="2">
        <f>INPUTS!$B$31 + INPUTS!$B$32*P2389</f>
        <v/>
      </c>
      <c r="R2389" s="2">
        <f>IF(INPUTS!$B$13=0, Q2389&lt;=0, Q2389&lt;INPUTS!$B$13)</f>
        <v/>
      </c>
      <c r="S2389" s="2">
        <f>OR(I2389,K2389,N2389,R2389)</f>
        <v/>
      </c>
      <c r="T2389" s="2">
        <f>OR(I2389,L2389,O2389,R2389)</f>
        <v/>
      </c>
    </row>
    <row r="2390">
      <c r="A2390" s="2" t="n">
        <v>-175</v>
      </c>
      <c r="B2390" s="2" t="n">
        <v>75</v>
      </c>
      <c r="C2390" s="2" t="n">
        <v>0</v>
      </c>
      <c r="D2390" s="2">
        <f>(A2390+B2390)/2 + C2390/2</f>
        <v/>
      </c>
      <c r="E2390" s="2">
        <f>SQRT(A2390^2+B2390^2+C2390^2)</f>
        <v/>
      </c>
      <c r="F2390" s="2">
        <f>INPUTS!$B$8*A2390+INPUTS!$B$9*D2390+INPUTS!$B$10*B2390</f>
        <v/>
      </c>
      <c r="G2390" s="2">
        <f>INPUTS!$B$11*A2390/10000</f>
        <v/>
      </c>
      <c r="H2390" s="2">
        <f>MAX(0, (INPUTS!$B$14+INPUTS!$B$16*INPUTS!$B$15) + (1-INPUTS!$B$18)*INPUTS!$B$19*G2390 - INPUTS!$B$17 - INPUTS!$B$20*MAX(0, -F2390))</f>
        <v/>
      </c>
      <c r="I2390" s="2">
        <f>IF(INPUTS!$B$13=0, H2390&lt;=0, H2390&lt;INPUTS!$B$13)</f>
        <v/>
      </c>
      <c r="J2390" s="2">
        <f>INPUTS!$B$21 + INPUTS!$B$24*F2390 + INPUTS!$B$25*G2390</f>
        <v/>
      </c>
      <c r="K2390" s="2">
        <f>J2390&lt;INPUTS!$B$23</f>
        <v/>
      </c>
      <c r="L2390" s="2">
        <f>J2390&lt;INPUTS!$B$22</f>
        <v/>
      </c>
      <c r="M2390" s="2">
        <f>INPUTS!$B$26 + INPUTS!$B$29*F2390</f>
        <v/>
      </c>
      <c r="N2390" s="2">
        <f>M2390&lt;INPUTS!$B$28</f>
        <v/>
      </c>
      <c r="O2390" s="2">
        <f>M2390&lt;INPUTS!$B$27</f>
        <v/>
      </c>
      <c r="P2390" s="2">
        <f>INPUTS!$B$30 + (1-INPUTS!$B$18)*INPUTS!$B$19*G2390</f>
        <v/>
      </c>
      <c r="Q2390" s="2">
        <f>INPUTS!$B$31 + INPUTS!$B$32*P2390</f>
        <v/>
      </c>
      <c r="R2390" s="2">
        <f>IF(INPUTS!$B$13=0, Q2390&lt;=0, Q2390&lt;INPUTS!$B$13)</f>
        <v/>
      </c>
      <c r="S2390" s="2">
        <f>OR(I2390,K2390,N2390,R2390)</f>
        <v/>
      </c>
      <c r="T2390" s="2">
        <f>OR(I2390,L2390,O2390,R2390)</f>
        <v/>
      </c>
    </row>
    <row r="2391">
      <c r="A2391" s="2" t="n">
        <v>-175</v>
      </c>
      <c r="B2391" s="2" t="n">
        <v>75</v>
      </c>
      <c r="C2391" s="2" t="n">
        <v>25</v>
      </c>
      <c r="D2391" s="2">
        <f>(A2391+B2391)/2 + C2391/2</f>
        <v/>
      </c>
      <c r="E2391" s="2">
        <f>SQRT(A2391^2+B2391^2+C2391^2)</f>
        <v/>
      </c>
      <c r="F2391" s="2">
        <f>INPUTS!$B$8*A2391+INPUTS!$B$9*D2391+INPUTS!$B$10*B2391</f>
        <v/>
      </c>
      <c r="G2391" s="2">
        <f>INPUTS!$B$11*A2391/10000</f>
        <v/>
      </c>
      <c r="H2391" s="2">
        <f>MAX(0, (INPUTS!$B$14+INPUTS!$B$16*INPUTS!$B$15) + (1-INPUTS!$B$18)*INPUTS!$B$19*G2391 - INPUTS!$B$17 - INPUTS!$B$20*MAX(0, -F2391))</f>
        <v/>
      </c>
      <c r="I2391" s="2">
        <f>IF(INPUTS!$B$13=0, H2391&lt;=0, H2391&lt;INPUTS!$B$13)</f>
        <v/>
      </c>
      <c r="J2391" s="2">
        <f>INPUTS!$B$21 + INPUTS!$B$24*F2391 + INPUTS!$B$25*G2391</f>
        <v/>
      </c>
      <c r="K2391" s="2">
        <f>J2391&lt;INPUTS!$B$23</f>
        <v/>
      </c>
      <c r="L2391" s="2">
        <f>J2391&lt;INPUTS!$B$22</f>
        <v/>
      </c>
      <c r="M2391" s="2">
        <f>INPUTS!$B$26 + INPUTS!$B$29*F2391</f>
        <v/>
      </c>
      <c r="N2391" s="2">
        <f>M2391&lt;INPUTS!$B$28</f>
        <v/>
      </c>
      <c r="O2391" s="2">
        <f>M2391&lt;INPUTS!$B$27</f>
        <v/>
      </c>
      <c r="P2391" s="2">
        <f>INPUTS!$B$30 + (1-INPUTS!$B$18)*INPUTS!$B$19*G2391</f>
        <v/>
      </c>
      <c r="Q2391" s="2">
        <f>INPUTS!$B$31 + INPUTS!$B$32*P2391</f>
        <v/>
      </c>
      <c r="R2391" s="2">
        <f>IF(INPUTS!$B$13=0, Q2391&lt;=0, Q2391&lt;INPUTS!$B$13)</f>
        <v/>
      </c>
      <c r="S2391" s="2">
        <f>OR(I2391,K2391,N2391,R2391)</f>
        <v/>
      </c>
      <c r="T2391" s="2">
        <f>OR(I2391,L2391,O2391,R2391)</f>
        <v/>
      </c>
    </row>
    <row r="2392">
      <c r="A2392" s="2" t="n">
        <v>-175</v>
      </c>
      <c r="B2392" s="2" t="n">
        <v>75</v>
      </c>
      <c r="C2392" s="2" t="n">
        <v>50</v>
      </c>
      <c r="D2392" s="2">
        <f>(A2392+B2392)/2 + C2392/2</f>
        <v/>
      </c>
      <c r="E2392" s="2">
        <f>SQRT(A2392^2+B2392^2+C2392^2)</f>
        <v/>
      </c>
      <c r="F2392" s="2">
        <f>INPUTS!$B$8*A2392+INPUTS!$B$9*D2392+INPUTS!$B$10*B2392</f>
        <v/>
      </c>
      <c r="G2392" s="2">
        <f>INPUTS!$B$11*A2392/10000</f>
        <v/>
      </c>
      <c r="H2392" s="2">
        <f>MAX(0, (INPUTS!$B$14+INPUTS!$B$16*INPUTS!$B$15) + (1-INPUTS!$B$18)*INPUTS!$B$19*G2392 - INPUTS!$B$17 - INPUTS!$B$20*MAX(0, -F2392))</f>
        <v/>
      </c>
      <c r="I2392" s="2">
        <f>IF(INPUTS!$B$13=0, H2392&lt;=0, H2392&lt;INPUTS!$B$13)</f>
        <v/>
      </c>
      <c r="J2392" s="2">
        <f>INPUTS!$B$21 + INPUTS!$B$24*F2392 + INPUTS!$B$25*G2392</f>
        <v/>
      </c>
      <c r="K2392" s="2">
        <f>J2392&lt;INPUTS!$B$23</f>
        <v/>
      </c>
      <c r="L2392" s="2">
        <f>J2392&lt;INPUTS!$B$22</f>
        <v/>
      </c>
      <c r="M2392" s="2">
        <f>INPUTS!$B$26 + INPUTS!$B$29*F2392</f>
        <v/>
      </c>
      <c r="N2392" s="2">
        <f>M2392&lt;INPUTS!$B$28</f>
        <v/>
      </c>
      <c r="O2392" s="2">
        <f>M2392&lt;INPUTS!$B$27</f>
        <v/>
      </c>
      <c r="P2392" s="2">
        <f>INPUTS!$B$30 + (1-INPUTS!$B$18)*INPUTS!$B$19*G2392</f>
        <v/>
      </c>
      <c r="Q2392" s="2">
        <f>INPUTS!$B$31 + INPUTS!$B$32*P2392</f>
        <v/>
      </c>
      <c r="R2392" s="2">
        <f>IF(INPUTS!$B$13=0, Q2392&lt;=0, Q2392&lt;INPUTS!$B$13)</f>
        <v/>
      </c>
      <c r="S2392" s="2">
        <f>OR(I2392,K2392,N2392,R2392)</f>
        <v/>
      </c>
      <c r="T2392" s="2">
        <f>OR(I2392,L2392,O2392,R2392)</f>
        <v/>
      </c>
    </row>
    <row r="2393">
      <c r="A2393" s="2" t="n">
        <v>-175</v>
      </c>
      <c r="B2393" s="2" t="n">
        <v>75</v>
      </c>
      <c r="C2393" s="2" t="n">
        <v>75</v>
      </c>
      <c r="D2393" s="2">
        <f>(A2393+B2393)/2 + C2393/2</f>
        <v/>
      </c>
      <c r="E2393" s="2">
        <f>SQRT(A2393^2+B2393^2+C2393^2)</f>
        <v/>
      </c>
      <c r="F2393" s="2">
        <f>INPUTS!$B$8*A2393+INPUTS!$B$9*D2393+INPUTS!$B$10*B2393</f>
        <v/>
      </c>
      <c r="G2393" s="2">
        <f>INPUTS!$B$11*A2393/10000</f>
        <v/>
      </c>
      <c r="H2393" s="2">
        <f>MAX(0, (INPUTS!$B$14+INPUTS!$B$16*INPUTS!$B$15) + (1-INPUTS!$B$18)*INPUTS!$B$19*G2393 - INPUTS!$B$17 - INPUTS!$B$20*MAX(0, -F2393))</f>
        <v/>
      </c>
      <c r="I2393" s="2">
        <f>IF(INPUTS!$B$13=0, H2393&lt;=0, H2393&lt;INPUTS!$B$13)</f>
        <v/>
      </c>
      <c r="J2393" s="2">
        <f>INPUTS!$B$21 + INPUTS!$B$24*F2393 + INPUTS!$B$25*G2393</f>
        <v/>
      </c>
      <c r="K2393" s="2">
        <f>J2393&lt;INPUTS!$B$23</f>
        <v/>
      </c>
      <c r="L2393" s="2">
        <f>J2393&lt;INPUTS!$B$22</f>
        <v/>
      </c>
      <c r="M2393" s="2">
        <f>INPUTS!$B$26 + INPUTS!$B$29*F2393</f>
        <v/>
      </c>
      <c r="N2393" s="2">
        <f>M2393&lt;INPUTS!$B$28</f>
        <v/>
      </c>
      <c r="O2393" s="2">
        <f>M2393&lt;INPUTS!$B$27</f>
        <v/>
      </c>
      <c r="P2393" s="2">
        <f>INPUTS!$B$30 + (1-INPUTS!$B$18)*INPUTS!$B$19*G2393</f>
        <v/>
      </c>
      <c r="Q2393" s="2">
        <f>INPUTS!$B$31 + INPUTS!$B$32*P2393</f>
        <v/>
      </c>
      <c r="R2393" s="2">
        <f>IF(INPUTS!$B$13=0, Q2393&lt;=0, Q2393&lt;INPUTS!$B$13)</f>
        <v/>
      </c>
      <c r="S2393" s="2">
        <f>OR(I2393,K2393,N2393,R2393)</f>
        <v/>
      </c>
      <c r="T2393" s="2">
        <f>OR(I2393,L2393,O2393,R2393)</f>
        <v/>
      </c>
    </row>
    <row r="2394">
      <c r="A2394" s="2" t="n">
        <v>-175</v>
      </c>
      <c r="B2394" s="2" t="n">
        <v>75</v>
      </c>
      <c r="C2394" s="2" t="n">
        <v>100</v>
      </c>
      <c r="D2394" s="2">
        <f>(A2394+B2394)/2 + C2394/2</f>
        <v/>
      </c>
      <c r="E2394" s="2">
        <f>SQRT(A2394^2+B2394^2+C2394^2)</f>
        <v/>
      </c>
      <c r="F2394" s="2">
        <f>INPUTS!$B$8*A2394+INPUTS!$B$9*D2394+INPUTS!$B$10*B2394</f>
        <v/>
      </c>
      <c r="G2394" s="2">
        <f>INPUTS!$B$11*A2394/10000</f>
        <v/>
      </c>
      <c r="H2394" s="2">
        <f>MAX(0, (INPUTS!$B$14+INPUTS!$B$16*INPUTS!$B$15) + (1-INPUTS!$B$18)*INPUTS!$B$19*G2394 - INPUTS!$B$17 - INPUTS!$B$20*MAX(0, -F2394))</f>
        <v/>
      </c>
      <c r="I2394" s="2">
        <f>IF(INPUTS!$B$13=0, H2394&lt;=0, H2394&lt;INPUTS!$B$13)</f>
        <v/>
      </c>
      <c r="J2394" s="2">
        <f>INPUTS!$B$21 + INPUTS!$B$24*F2394 + INPUTS!$B$25*G2394</f>
        <v/>
      </c>
      <c r="K2394" s="2">
        <f>J2394&lt;INPUTS!$B$23</f>
        <v/>
      </c>
      <c r="L2394" s="2">
        <f>J2394&lt;INPUTS!$B$22</f>
        <v/>
      </c>
      <c r="M2394" s="2">
        <f>INPUTS!$B$26 + INPUTS!$B$29*F2394</f>
        <v/>
      </c>
      <c r="N2394" s="2">
        <f>M2394&lt;INPUTS!$B$28</f>
        <v/>
      </c>
      <c r="O2394" s="2">
        <f>M2394&lt;INPUTS!$B$27</f>
        <v/>
      </c>
      <c r="P2394" s="2">
        <f>INPUTS!$B$30 + (1-INPUTS!$B$18)*INPUTS!$B$19*G2394</f>
        <v/>
      </c>
      <c r="Q2394" s="2">
        <f>INPUTS!$B$31 + INPUTS!$B$32*P2394</f>
        <v/>
      </c>
      <c r="R2394" s="2">
        <f>IF(INPUTS!$B$13=0, Q2394&lt;=0, Q2394&lt;INPUTS!$B$13)</f>
        <v/>
      </c>
      <c r="S2394" s="2">
        <f>OR(I2394,K2394,N2394,R2394)</f>
        <v/>
      </c>
      <c r="T2394" s="2">
        <f>OR(I2394,L2394,O2394,R2394)</f>
        <v/>
      </c>
    </row>
    <row r="2395">
      <c r="A2395" s="2" t="n">
        <v>-175</v>
      </c>
      <c r="B2395" s="2" t="n">
        <v>75</v>
      </c>
      <c r="C2395" s="2" t="n">
        <v>125</v>
      </c>
      <c r="D2395" s="2">
        <f>(A2395+B2395)/2 + C2395/2</f>
        <v/>
      </c>
      <c r="E2395" s="2">
        <f>SQRT(A2395^2+B2395^2+C2395^2)</f>
        <v/>
      </c>
      <c r="F2395" s="2">
        <f>INPUTS!$B$8*A2395+INPUTS!$B$9*D2395+INPUTS!$B$10*B2395</f>
        <v/>
      </c>
      <c r="G2395" s="2">
        <f>INPUTS!$B$11*A2395/10000</f>
        <v/>
      </c>
      <c r="H2395" s="2">
        <f>MAX(0, (INPUTS!$B$14+INPUTS!$B$16*INPUTS!$B$15) + (1-INPUTS!$B$18)*INPUTS!$B$19*G2395 - INPUTS!$B$17 - INPUTS!$B$20*MAX(0, -F2395))</f>
        <v/>
      </c>
      <c r="I2395" s="2">
        <f>IF(INPUTS!$B$13=0, H2395&lt;=0, H2395&lt;INPUTS!$B$13)</f>
        <v/>
      </c>
      <c r="J2395" s="2">
        <f>INPUTS!$B$21 + INPUTS!$B$24*F2395 + INPUTS!$B$25*G2395</f>
        <v/>
      </c>
      <c r="K2395" s="2">
        <f>J2395&lt;INPUTS!$B$23</f>
        <v/>
      </c>
      <c r="L2395" s="2">
        <f>J2395&lt;INPUTS!$B$22</f>
        <v/>
      </c>
      <c r="M2395" s="2">
        <f>INPUTS!$B$26 + INPUTS!$B$29*F2395</f>
        <v/>
      </c>
      <c r="N2395" s="2">
        <f>M2395&lt;INPUTS!$B$28</f>
        <v/>
      </c>
      <c r="O2395" s="2">
        <f>M2395&lt;INPUTS!$B$27</f>
        <v/>
      </c>
      <c r="P2395" s="2">
        <f>INPUTS!$B$30 + (1-INPUTS!$B$18)*INPUTS!$B$19*G2395</f>
        <v/>
      </c>
      <c r="Q2395" s="2">
        <f>INPUTS!$B$31 + INPUTS!$B$32*P2395</f>
        <v/>
      </c>
      <c r="R2395" s="2">
        <f>IF(INPUTS!$B$13=0, Q2395&lt;=0, Q2395&lt;INPUTS!$B$13)</f>
        <v/>
      </c>
      <c r="S2395" s="2">
        <f>OR(I2395,K2395,N2395,R2395)</f>
        <v/>
      </c>
      <c r="T2395" s="2">
        <f>OR(I2395,L2395,O2395,R2395)</f>
        <v/>
      </c>
    </row>
    <row r="2396">
      <c r="A2396" s="2" t="n">
        <v>-175</v>
      </c>
      <c r="B2396" s="2" t="n">
        <v>75</v>
      </c>
      <c r="C2396" s="2" t="n">
        <v>150</v>
      </c>
      <c r="D2396" s="2">
        <f>(A2396+B2396)/2 + C2396/2</f>
        <v/>
      </c>
      <c r="E2396" s="2">
        <f>SQRT(A2396^2+B2396^2+C2396^2)</f>
        <v/>
      </c>
      <c r="F2396" s="2">
        <f>INPUTS!$B$8*A2396+INPUTS!$B$9*D2396+INPUTS!$B$10*B2396</f>
        <v/>
      </c>
      <c r="G2396" s="2">
        <f>INPUTS!$B$11*A2396/10000</f>
        <v/>
      </c>
      <c r="H2396" s="2">
        <f>MAX(0, (INPUTS!$B$14+INPUTS!$B$16*INPUTS!$B$15) + (1-INPUTS!$B$18)*INPUTS!$B$19*G2396 - INPUTS!$B$17 - INPUTS!$B$20*MAX(0, -F2396))</f>
        <v/>
      </c>
      <c r="I2396" s="2">
        <f>IF(INPUTS!$B$13=0, H2396&lt;=0, H2396&lt;INPUTS!$B$13)</f>
        <v/>
      </c>
      <c r="J2396" s="2">
        <f>INPUTS!$B$21 + INPUTS!$B$24*F2396 + INPUTS!$B$25*G2396</f>
        <v/>
      </c>
      <c r="K2396" s="2">
        <f>J2396&lt;INPUTS!$B$23</f>
        <v/>
      </c>
      <c r="L2396" s="2">
        <f>J2396&lt;INPUTS!$B$22</f>
        <v/>
      </c>
      <c r="M2396" s="2">
        <f>INPUTS!$B$26 + INPUTS!$B$29*F2396</f>
        <v/>
      </c>
      <c r="N2396" s="2">
        <f>M2396&lt;INPUTS!$B$28</f>
        <v/>
      </c>
      <c r="O2396" s="2">
        <f>M2396&lt;INPUTS!$B$27</f>
        <v/>
      </c>
      <c r="P2396" s="2">
        <f>INPUTS!$B$30 + (1-INPUTS!$B$18)*INPUTS!$B$19*G2396</f>
        <v/>
      </c>
      <c r="Q2396" s="2">
        <f>INPUTS!$B$31 + INPUTS!$B$32*P2396</f>
        <v/>
      </c>
      <c r="R2396" s="2">
        <f>IF(INPUTS!$B$13=0, Q2396&lt;=0, Q2396&lt;INPUTS!$B$13)</f>
        <v/>
      </c>
      <c r="S2396" s="2">
        <f>OR(I2396,K2396,N2396,R2396)</f>
        <v/>
      </c>
      <c r="T2396" s="2">
        <f>OR(I2396,L2396,O2396,R2396)</f>
        <v/>
      </c>
    </row>
    <row r="2397">
      <c r="A2397" s="2" t="n">
        <v>-175</v>
      </c>
      <c r="B2397" s="2" t="n">
        <v>75</v>
      </c>
      <c r="C2397" s="2" t="n">
        <v>175</v>
      </c>
      <c r="D2397" s="2">
        <f>(A2397+B2397)/2 + C2397/2</f>
        <v/>
      </c>
      <c r="E2397" s="2">
        <f>SQRT(A2397^2+B2397^2+C2397^2)</f>
        <v/>
      </c>
      <c r="F2397" s="2">
        <f>INPUTS!$B$8*A2397+INPUTS!$B$9*D2397+INPUTS!$B$10*B2397</f>
        <v/>
      </c>
      <c r="G2397" s="2">
        <f>INPUTS!$B$11*A2397/10000</f>
        <v/>
      </c>
      <c r="H2397" s="2">
        <f>MAX(0, (INPUTS!$B$14+INPUTS!$B$16*INPUTS!$B$15) + (1-INPUTS!$B$18)*INPUTS!$B$19*G2397 - INPUTS!$B$17 - INPUTS!$B$20*MAX(0, -F2397))</f>
        <v/>
      </c>
      <c r="I2397" s="2">
        <f>IF(INPUTS!$B$13=0, H2397&lt;=0, H2397&lt;INPUTS!$B$13)</f>
        <v/>
      </c>
      <c r="J2397" s="2">
        <f>INPUTS!$B$21 + INPUTS!$B$24*F2397 + INPUTS!$B$25*G2397</f>
        <v/>
      </c>
      <c r="K2397" s="2">
        <f>J2397&lt;INPUTS!$B$23</f>
        <v/>
      </c>
      <c r="L2397" s="2">
        <f>J2397&lt;INPUTS!$B$22</f>
        <v/>
      </c>
      <c r="M2397" s="2">
        <f>INPUTS!$B$26 + INPUTS!$B$29*F2397</f>
        <v/>
      </c>
      <c r="N2397" s="2">
        <f>M2397&lt;INPUTS!$B$28</f>
        <v/>
      </c>
      <c r="O2397" s="2">
        <f>M2397&lt;INPUTS!$B$27</f>
        <v/>
      </c>
      <c r="P2397" s="2">
        <f>INPUTS!$B$30 + (1-INPUTS!$B$18)*INPUTS!$B$19*G2397</f>
        <v/>
      </c>
      <c r="Q2397" s="2">
        <f>INPUTS!$B$31 + INPUTS!$B$32*P2397</f>
        <v/>
      </c>
      <c r="R2397" s="2">
        <f>IF(INPUTS!$B$13=0, Q2397&lt;=0, Q2397&lt;INPUTS!$B$13)</f>
        <v/>
      </c>
      <c r="S2397" s="2">
        <f>OR(I2397,K2397,N2397,R2397)</f>
        <v/>
      </c>
      <c r="T2397" s="2">
        <f>OR(I2397,L2397,O2397,R2397)</f>
        <v/>
      </c>
    </row>
    <row r="2398">
      <c r="A2398" s="2" t="n">
        <v>-175</v>
      </c>
      <c r="B2398" s="2" t="n">
        <v>75</v>
      </c>
      <c r="C2398" s="2" t="n">
        <v>200</v>
      </c>
      <c r="D2398" s="2">
        <f>(A2398+B2398)/2 + C2398/2</f>
        <v/>
      </c>
      <c r="E2398" s="2">
        <f>SQRT(A2398^2+B2398^2+C2398^2)</f>
        <v/>
      </c>
      <c r="F2398" s="2">
        <f>INPUTS!$B$8*A2398+INPUTS!$B$9*D2398+INPUTS!$B$10*B2398</f>
        <v/>
      </c>
      <c r="G2398" s="2">
        <f>INPUTS!$B$11*A2398/10000</f>
        <v/>
      </c>
      <c r="H2398" s="2">
        <f>MAX(0, (INPUTS!$B$14+INPUTS!$B$16*INPUTS!$B$15) + (1-INPUTS!$B$18)*INPUTS!$B$19*G2398 - INPUTS!$B$17 - INPUTS!$B$20*MAX(0, -F2398))</f>
        <v/>
      </c>
      <c r="I2398" s="2">
        <f>IF(INPUTS!$B$13=0, H2398&lt;=0, H2398&lt;INPUTS!$B$13)</f>
        <v/>
      </c>
      <c r="J2398" s="2">
        <f>INPUTS!$B$21 + INPUTS!$B$24*F2398 + INPUTS!$B$25*G2398</f>
        <v/>
      </c>
      <c r="K2398" s="2">
        <f>J2398&lt;INPUTS!$B$23</f>
        <v/>
      </c>
      <c r="L2398" s="2">
        <f>J2398&lt;INPUTS!$B$22</f>
        <v/>
      </c>
      <c r="M2398" s="2">
        <f>INPUTS!$B$26 + INPUTS!$B$29*F2398</f>
        <v/>
      </c>
      <c r="N2398" s="2">
        <f>M2398&lt;INPUTS!$B$28</f>
        <v/>
      </c>
      <c r="O2398" s="2">
        <f>M2398&lt;INPUTS!$B$27</f>
        <v/>
      </c>
      <c r="P2398" s="2">
        <f>INPUTS!$B$30 + (1-INPUTS!$B$18)*INPUTS!$B$19*G2398</f>
        <v/>
      </c>
      <c r="Q2398" s="2">
        <f>INPUTS!$B$31 + INPUTS!$B$32*P2398</f>
        <v/>
      </c>
      <c r="R2398" s="2">
        <f>IF(INPUTS!$B$13=0, Q2398&lt;=0, Q2398&lt;INPUTS!$B$13)</f>
        <v/>
      </c>
      <c r="S2398" s="2">
        <f>OR(I2398,K2398,N2398,R2398)</f>
        <v/>
      </c>
      <c r="T2398" s="2">
        <f>OR(I2398,L2398,O2398,R2398)</f>
        <v/>
      </c>
    </row>
    <row r="2399">
      <c r="A2399" s="2" t="n">
        <v>-175</v>
      </c>
      <c r="B2399" s="2" t="n">
        <v>100</v>
      </c>
      <c r="C2399" s="2" t="n">
        <v>-200</v>
      </c>
      <c r="D2399" s="2">
        <f>(A2399+B2399)/2 + C2399/2</f>
        <v/>
      </c>
      <c r="E2399" s="2">
        <f>SQRT(A2399^2+B2399^2+C2399^2)</f>
        <v/>
      </c>
      <c r="F2399" s="2">
        <f>INPUTS!$B$8*A2399+INPUTS!$B$9*D2399+INPUTS!$B$10*B2399</f>
        <v/>
      </c>
      <c r="G2399" s="2">
        <f>INPUTS!$B$11*A2399/10000</f>
        <v/>
      </c>
      <c r="H2399" s="2">
        <f>MAX(0, (INPUTS!$B$14+INPUTS!$B$16*INPUTS!$B$15) + (1-INPUTS!$B$18)*INPUTS!$B$19*G2399 - INPUTS!$B$17 - INPUTS!$B$20*MAX(0, -F2399))</f>
        <v/>
      </c>
      <c r="I2399" s="2">
        <f>IF(INPUTS!$B$13=0, H2399&lt;=0, H2399&lt;INPUTS!$B$13)</f>
        <v/>
      </c>
      <c r="J2399" s="2">
        <f>INPUTS!$B$21 + INPUTS!$B$24*F2399 + INPUTS!$B$25*G2399</f>
        <v/>
      </c>
      <c r="K2399" s="2">
        <f>J2399&lt;INPUTS!$B$23</f>
        <v/>
      </c>
      <c r="L2399" s="2">
        <f>J2399&lt;INPUTS!$B$22</f>
        <v/>
      </c>
      <c r="M2399" s="2">
        <f>INPUTS!$B$26 + INPUTS!$B$29*F2399</f>
        <v/>
      </c>
      <c r="N2399" s="2">
        <f>M2399&lt;INPUTS!$B$28</f>
        <v/>
      </c>
      <c r="O2399" s="2">
        <f>M2399&lt;INPUTS!$B$27</f>
        <v/>
      </c>
      <c r="P2399" s="2">
        <f>INPUTS!$B$30 + (1-INPUTS!$B$18)*INPUTS!$B$19*G2399</f>
        <v/>
      </c>
      <c r="Q2399" s="2">
        <f>INPUTS!$B$31 + INPUTS!$B$32*P2399</f>
        <v/>
      </c>
      <c r="R2399" s="2">
        <f>IF(INPUTS!$B$13=0, Q2399&lt;=0, Q2399&lt;INPUTS!$B$13)</f>
        <v/>
      </c>
      <c r="S2399" s="2">
        <f>OR(I2399,K2399,N2399,R2399)</f>
        <v/>
      </c>
      <c r="T2399" s="2">
        <f>OR(I2399,L2399,O2399,R2399)</f>
        <v/>
      </c>
    </row>
    <row r="2400">
      <c r="A2400" s="2" t="n">
        <v>-175</v>
      </c>
      <c r="B2400" s="2" t="n">
        <v>100</v>
      </c>
      <c r="C2400" s="2" t="n">
        <v>-175</v>
      </c>
      <c r="D2400" s="2">
        <f>(A2400+B2400)/2 + C2400/2</f>
        <v/>
      </c>
      <c r="E2400" s="2">
        <f>SQRT(A2400^2+B2400^2+C2400^2)</f>
        <v/>
      </c>
      <c r="F2400" s="2">
        <f>INPUTS!$B$8*A2400+INPUTS!$B$9*D2400+INPUTS!$B$10*B2400</f>
        <v/>
      </c>
      <c r="G2400" s="2">
        <f>INPUTS!$B$11*A2400/10000</f>
        <v/>
      </c>
      <c r="H2400" s="2">
        <f>MAX(0, (INPUTS!$B$14+INPUTS!$B$16*INPUTS!$B$15) + (1-INPUTS!$B$18)*INPUTS!$B$19*G2400 - INPUTS!$B$17 - INPUTS!$B$20*MAX(0, -F2400))</f>
        <v/>
      </c>
      <c r="I2400" s="2">
        <f>IF(INPUTS!$B$13=0, H2400&lt;=0, H2400&lt;INPUTS!$B$13)</f>
        <v/>
      </c>
      <c r="J2400" s="2">
        <f>INPUTS!$B$21 + INPUTS!$B$24*F2400 + INPUTS!$B$25*G2400</f>
        <v/>
      </c>
      <c r="K2400" s="2">
        <f>J2400&lt;INPUTS!$B$23</f>
        <v/>
      </c>
      <c r="L2400" s="2">
        <f>J2400&lt;INPUTS!$B$22</f>
        <v/>
      </c>
      <c r="M2400" s="2">
        <f>INPUTS!$B$26 + INPUTS!$B$29*F2400</f>
        <v/>
      </c>
      <c r="N2400" s="2">
        <f>M2400&lt;INPUTS!$B$28</f>
        <v/>
      </c>
      <c r="O2400" s="2">
        <f>M2400&lt;INPUTS!$B$27</f>
        <v/>
      </c>
      <c r="P2400" s="2">
        <f>INPUTS!$B$30 + (1-INPUTS!$B$18)*INPUTS!$B$19*G2400</f>
        <v/>
      </c>
      <c r="Q2400" s="2">
        <f>INPUTS!$B$31 + INPUTS!$B$32*P2400</f>
        <v/>
      </c>
      <c r="R2400" s="2">
        <f>IF(INPUTS!$B$13=0, Q2400&lt;=0, Q2400&lt;INPUTS!$B$13)</f>
        <v/>
      </c>
      <c r="S2400" s="2">
        <f>OR(I2400,K2400,N2400,R2400)</f>
        <v/>
      </c>
      <c r="T2400" s="2">
        <f>OR(I2400,L2400,O2400,R2400)</f>
        <v/>
      </c>
    </row>
    <row r="2401">
      <c r="A2401" s="2" t="n">
        <v>-175</v>
      </c>
      <c r="B2401" s="2" t="n">
        <v>100</v>
      </c>
      <c r="C2401" s="2" t="n">
        <v>-150</v>
      </c>
      <c r="D2401" s="2">
        <f>(A2401+B2401)/2 + C2401/2</f>
        <v/>
      </c>
      <c r="E2401" s="2">
        <f>SQRT(A2401^2+B2401^2+C2401^2)</f>
        <v/>
      </c>
      <c r="F2401" s="2">
        <f>INPUTS!$B$8*A2401+INPUTS!$B$9*D2401+INPUTS!$B$10*B2401</f>
        <v/>
      </c>
      <c r="G2401" s="2">
        <f>INPUTS!$B$11*A2401/10000</f>
        <v/>
      </c>
      <c r="H2401" s="2">
        <f>MAX(0, (INPUTS!$B$14+INPUTS!$B$16*INPUTS!$B$15) + (1-INPUTS!$B$18)*INPUTS!$B$19*G2401 - INPUTS!$B$17 - INPUTS!$B$20*MAX(0, -F2401))</f>
        <v/>
      </c>
      <c r="I2401" s="2">
        <f>IF(INPUTS!$B$13=0, H2401&lt;=0, H2401&lt;INPUTS!$B$13)</f>
        <v/>
      </c>
      <c r="J2401" s="2">
        <f>INPUTS!$B$21 + INPUTS!$B$24*F2401 + INPUTS!$B$25*G2401</f>
        <v/>
      </c>
      <c r="K2401" s="2">
        <f>J2401&lt;INPUTS!$B$23</f>
        <v/>
      </c>
      <c r="L2401" s="2">
        <f>J2401&lt;INPUTS!$B$22</f>
        <v/>
      </c>
      <c r="M2401" s="2">
        <f>INPUTS!$B$26 + INPUTS!$B$29*F2401</f>
        <v/>
      </c>
      <c r="N2401" s="2">
        <f>M2401&lt;INPUTS!$B$28</f>
        <v/>
      </c>
      <c r="O2401" s="2">
        <f>M2401&lt;INPUTS!$B$27</f>
        <v/>
      </c>
      <c r="P2401" s="2">
        <f>INPUTS!$B$30 + (1-INPUTS!$B$18)*INPUTS!$B$19*G2401</f>
        <v/>
      </c>
      <c r="Q2401" s="2">
        <f>INPUTS!$B$31 + INPUTS!$B$32*P2401</f>
        <v/>
      </c>
      <c r="R2401" s="2">
        <f>IF(INPUTS!$B$13=0, Q2401&lt;=0, Q2401&lt;INPUTS!$B$13)</f>
        <v/>
      </c>
      <c r="S2401" s="2">
        <f>OR(I2401,K2401,N2401,R2401)</f>
        <v/>
      </c>
      <c r="T2401" s="2">
        <f>OR(I2401,L2401,O2401,R2401)</f>
        <v/>
      </c>
    </row>
    <row r="2402">
      <c r="A2402" s="2" t="n">
        <v>-175</v>
      </c>
      <c r="B2402" s="2" t="n">
        <v>100</v>
      </c>
      <c r="C2402" s="2" t="n">
        <v>-125</v>
      </c>
      <c r="D2402" s="2">
        <f>(A2402+B2402)/2 + C2402/2</f>
        <v/>
      </c>
      <c r="E2402" s="2">
        <f>SQRT(A2402^2+B2402^2+C2402^2)</f>
        <v/>
      </c>
      <c r="F2402" s="2">
        <f>INPUTS!$B$8*A2402+INPUTS!$B$9*D2402+INPUTS!$B$10*B2402</f>
        <v/>
      </c>
      <c r="G2402" s="2">
        <f>INPUTS!$B$11*A2402/10000</f>
        <v/>
      </c>
      <c r="H2402" s="2">
        <f>MAX(0, (INPUTS!$B$14+INPUTS!$B$16*INPUTS!$B$15) + (1-INPUTS!$B$18)*INPUTS!$B$19*G2402 - INPUTS!$B$17 - INPUTS!$B$20*MAX(0, -F2402))</f>
        <v/>
      </c>
      <c r="I2402" s="2">
        <f>IF(INPUTS!$B$13=0, H2402&lt;=0, H2402&lt;INPUTS!$B$13)</f>
        <v/>
      </c>
      <c r="J2402" s="2">
        <f>INPUTS!$B$21 + INPUTS!$B$24*F2402 + INPUTS!$B$25*G2402</f>
        <v/>
      </c>
      <c r="K2402" s="2">
        <f>J2402&lt;INPUTS!$B$23</f>
        <v/>
      </c>
      <c r="L2402" s="2">
        <f>J2402&lt;INPUTS!$B$22</f>
        <v/>
      </c>
      <c r="M2402" s="2">
        <f>INPUTS!$B$26 + INPUTS!$B$29*F2402</f>
        <v/>
      </c>
      <c r="N2402" s="2">
        <f>M2402&lt;INPUTS!$B$28</f>
        <v/>
      </c>
      <c r="O2402" s="2">
        <f>M2402&lt;INPUTS!$B$27</f>
        <v/>
      </c>
      <c r="P2402" s="2">
        <f>INPUTS!$B$30 + (1-INPUTS!$B$18)*INPUTS!$B$19*G2402</f>
        <v/>
      </c>
      <c r="Q2402" s="2">
        <f>INPUTS!$B$31 + INPUTS!$B$32*P2402</f>
        <v/>
      </c>
      <c r="R2402" s="2">
        <f>IF(INPUTS!$B$13=0, Q2402&lt;=0, Q2402&lt;INPUTS!$B$13)</f>
        <v/>
      </c>
      <c r="S2402" s="2">
        <f>OR(I2402,K2402,N2402,R2402)</f>
        <v/>
      </c>
      <c r="T2402" s="2">
        <f>OR(I2402,L2402,O2402,R2402)</f>
        <v/>
      </c>
    </row>
    <row r="2403">
      <c r="A2403" s="2" t="n">
        <v>-175</v>
      </c>
      <c r="B2403" s="2" t="n">
        <v>100</v>
      </c>
      <c r="C2403" s="2" t="n">
        <v>-100</v>
      </c>
      <c r="D2403" s="2">
        <f>(A2403+B2403)/2 + C2403/2</f>
        <v/>
      </c>
      <c r="E2403" s="2">
        <f>SQRT(A2403^2+B2403^2+C2403^2)</f>
        <v/>
      </c>
      <c r="F2403" s="2">
        <f>INPUTS!$B$8*A2403+INPUTS!$B$9*D2403+INPUTS!$B$10*B2403</f>
        <v/>
      </c>
      <c r="G2403" s="2">
        <f>INPUTS!$B$11*A2403/10000</f>
        <v/>
      </c>
      <c r="H2403" s="2">
        <f>MAX(0, (INPUTS!$B$14+INPUTS!$B$16*INPUTS!$B$15) + (1-INPUTS!$B$18)*INPUTS!$B$19*G2403 - INPUTS!$B$17 - INPUTS!$B$20*MAX(0, -F2403))</f>
        <v/>
      </c>
      <c r="I2403" s="2">
        <f>IF(INPUTS!$B$13=0, H2403&lt;=0, H2403&lt;INPUTS!$B$13)</f>
        <v/>
      </c>
      <c r="J2403" s="2">
        <f>INPUTS!$B$21 + INPUTS!$B$24*F2403 + INPUTS!$B$25*G2403</f>
        <v/>
      </c>
      <c r="K2403" s="2">
        <f>J2403&lt;INPUTS!$B$23</f>
        <v/>
      </c>
      <c r="L2403" s="2">
        <f>J2403&lt;INPUTS!$B$22</f>
        <v/>
      </c>
      <c r="M2403" s="2">
        <f>INPUTS!$B$26 + INPUTS!$B$29*F2403</f>
        <v/>
      </c>
      <c r="N2403" s="2">
        <f>M2403&lt;INPUTS!$B$28</f>
        <v/>
      </c>
      <c r="O2403" s="2">
        <f>M2403&lt;INPUTS!$B$27</f>
        <v/>
      </c>
      <c r="P2403" s="2">
        <f>INPUTS!$B$30 + (1-INPUTS!$B$18)*INPUTS!$B$19*G2403</f>
        <v/>
      </c>
      <c r="Q2403" s="2">
        <f>INPUTS!$B$31 + INPUTS!$B$32*P2403</f>
        <v/>
      </c>
      <c r="R2403" s="2">
        <f>IF(INPUTS!$B$13=0, Q2403&lt;=0, Q2403&lt;INPUTS!$B$13)</f>
        <v/>
      </c>
      <c r="S2403" s="2">
        <f>OR(I2403,K2403,N2403,R2403)</f>
        <v/>
      </c>
      <c r="T2403" s="2">
        <f>OR(I2403,L2403,O2403,R2403)</f>
        <v/>
      </c>
    </row>
    <row r="2404">
      <c r="A2404" s="2" t="n">
        <v>-175</v>
      </c>
      <c r="B2404" s="2" t="n">
        <v>100</v>
      </c>
      <c r="C2404" s="2" t="n">
        <v>-75</v>
      </c>
      <c r="D2404" s="2">
        <f>(A2404+B2404)/2 + C2404/2</f>
        <v/>
      </c>
      <c r="E2404" s="2">
        <f>SQRT(A2404^2+B2404^2+C2404^2)</f>
        <v/>
      </c>
      <c r="F2404" s="2">
        <f>INPUTS!$B$8*A2404+INPUTS!$B$9*D2404+INPUTS!$B$10*B2404</f>
        <v/>
      </c>
      <c r="G2404" s="2">
        <f>INPUTS!$B$11*A2404/10000</f>
        <v/>
      </c>
      <c r="H2404" s="2">
        <f>MAX(0, (INPUTS!$B$14+INPUTS!$B$16*INPUTS!$B$15) + (1-INPUTS!$B$18)*INPUTS!$B$19*G2404 - INPUTS!$B$17 - INPUTS!$B$20*MAX(0, -F2404))</f>
        <v/>
      </c>
      <c r="I2404" s="2">
        <f>IF(INPUTS!$B$13=0, H2404&lt;=0, H2404&lt;INPUTS!$B$13)</f>
        <v/>
      </c>
      <c r="J2404" s="2">
        <f>INPUTS!$B$21 + INPUTS!$B$24*F2404 + INPUTS!$B$25*G2404</f>
        <v/>
      </c>
      <c r="K2404" s="2">
        <f>J2404&lt;INPUTS!$B$23</f>
        <v/>
      </c>
      <c r="L2404" s="2">
        <f>J2404&lt;INPUTS!$B$22</f>
        <v/>
      </c>
      <c r="M2404" s="2">
        <f>INPUTS!$B$26 + INPUTS!$B$29*F2404</f>
        <v/>
      </c>
      <c r="N2404" s="2">
        <f>M2404&lt;INPUTS!$B$28</f>
        <v/>
      </c>
      <c r="O2404" s="2">
        <f>M2404&lt;INPUTS!$B$27</f>
        <v/>
      </c>
      <c r="P2404" s="2">
        <f>INPUTS!$B$30 + (1-INPUTS!$B$18)*INPUTS!$B$19*G2404</f>
        <v/>
      </c>
      <c r="Q2404" s="2">
        <f>INPUTS!$B$31 + INPUTS!$B$32*P2404</f>
        <v/>
      </c>
      <c r="R2404" s="2">
        <f>IF(INPUTS!$B$13=0, Q2404&lt;=0, Q2404&lt;INPUTS!$B$13)</f>
        <v/>
      </c>
      <c r="S2404" s="2">
        <f>OR(I2404,K2404,N2404,R2404)</f>
        <v/>
      </c>
      <c r="T2404" s="2">
        <f>OR(I2404,L2404,O2404,R2404)</f>
        <v/>
      </c>
    </row>
    <row r="2405">
      <c r="A2405" s="2" t="n">
        <v>-175</v>
      </c>
      <c r="B2405" s="2" t="n">
        <v>100</v>
      </c>
      <c r="C2405" s="2" t="n">
        <v>-50</v>
      </c>
      <c r="D2405" s="2">
        <f>(A2405+B2405)/2 + C2405/2</f>
        <v/>
      </c>
      <c r="E2405" s="2">
        <f>SQRT(A2405^2+B2405^2+C2405^2)</f>
        <v/>
      </c>
      <c r="F2405" s="2">
        <f>INPUTS!$B$8*A2405+INPUTS!$B$9*D2405+INPUTS!$B$10*B2405</f>
        <v/>
      </c>
      <c r="G2405" s="2">
        <f>INPUTS!$B$11*A2405/10000</f>
        <v/>
      </c>
      <c r="H2405" s="2">
        <f>MAX(0, (INPUTS!$B$14+INPUTS!$B$16*INPUTS!$B$15) + (1-INPUTS!$B$18)*INPUTS!$B$19*G2405 - INPUTS!$B$17 - INPUTS!$B$20*MAX(0, -F2405))</f>
        <v/>
      </c>
      <c r="I2405" s="2">
        <f>IF(INPUTS!$B$13=0, H2405&lt;=0, H2405&lt;INPUTS!$B$13)</f>
        <v/>
      </c>
      <c r="J2405" s="2">
        <f>INPUTS!$B$21 + INPUTS!$B$24*F2405 + INPUTS!$B$25*G2405</f>
        <v/>
      </c>
      <c r="K2405" s="2">
        <f>J2405&lt;INPUTS!$B$23</f>
        <v/>
      </c>
      <c r="L2405" s="2">
        <f>J2405&lt;INPUTS!$B$22</f>
        <v/>
      </c>
      <c r="M2405" s="2">
        <f>INPUTS!$B$26 + INPUTS!$B$29*F2405</f>
        <v/>
      </c>
      <c r="N2405" s="2">
        <f>M2405&lt;INPUTS!$B$28</f>
        <v/>
      </c>
      <c r="O2405" s="2">
        <f>M2405&lt;INPUTS!$B$27</f>
        <v/>
      </c>
      <c r="P2405" s="2">
        <f>INPUTS!$B$30 + (1-INPUTS!$B$18)*INPUTS!$B$19*G2405</f>
        <v/>
      </c>
      <c r="Q2405" s="2">
        <f>INPUTS!$B$31 + INPUTS!$B$32*P2405</f>
        <v/>
      </c>
      <c r="R2405" s="2">
        <f>IF(INPUTS!$B$13=0, Q2405&lt;=0, Q2405&lt;INPUTS!$B$13)</f>
        <v/>
      </c>
      <c r="S2405" s="2">
        <f>OR(I2405,K2405,N2405,R2405)</f>
        <v/>
      </c>
      <c r="T2405" s="2">
        <f>OR(I2405,L2405,O2405,R2405)</f>
        <v/>
      </c>
    </row>
    <row r="2406">
      <c r="A2406" s="2" t="n">
        <v>-175</v>
      </c>
      <c r="B2406" s="2" t="n">
        <v>100</v>
      </c>
      <c r="C2406" s="2" t="n">
        <v>-25</v>
      </c>
      <c r="D2406" s="2">
        <f>(A2406+B2406)/2 + C2406/2</f>
        <v/>
      </c>
      <c r="E2406" s="2">
        <f>SQRT(A2406^2+B2406^2+C2406^2)</f>
        <v/>
      </c>
      <c r="F2406" s="2">
        <f>INPUTS!$B$8*A2406+INPUTS!$B$9*D2406+INPUTS!$B$10*B2406</f>
        <v/>
      </c>
      <c r="G2406" s="2">
        <f>INPUTS!$B$11*A2406/10000</f>
        <v/>
      </c>
      <c r="H2406" s="2">
        <f>MAX(0, (INPUTS!$B$14+INPUTS!$B$16*INPUTS!$B$15) + (1-INPUTS!$B$18)*INPUTS!$B$19*G2406 - INPUTS!$B$17 - INPUTS!$B$20*MAX(0, -F2406))</f>
        <v/>
      </c>
      <c r="I2406" s="2">
        <f>IF(INPUTS!$B$13=0, H2406&lt;=0, H2406&lt;INPUTS!$B$13)</f>
        <v/>
      </c>
      <c r="J2406" s="2">
        <f>INPUTS!$B$21 + INPUTS!$B$24*F2406 + INPUTS!$B$25*G2406</f>
        <v/>
      </c>
      <c r="K2406" s="2">
        <f>J2406&lt;INPUTS!$B$23</f>
        <v/>
      </c>
      <c r="L2406" s="2">
        <f>J2406&lt;INPUTS!$B$22</f>
        <v/>
      </c>
      <c r="M2406" s="2">
        <f>INPUTS!$B$26 + INPUTS!$B$29*F2406</f>
        <v/>
      </c>
      <c r="N2406" s="2">
        <f>M2406&lt;INPUTS!$B$28</f>
        <v/>
      </c>
      <c r="O2406" s="2">
        <f>M2406&lt;INPUTS!$B$27</f>
        <v/>
      </c>
      <c r="P2406" s="2">
        <f>INPUTS!$B$30 + (1-INPUTS!$B$18)*INPUTS!$B$19*G2406</f>
        <v/>
      </c>
      <c r="Q2406" s="2">
        <f>INPUTS!$B$31 + INPUTS!$B$32*P2406</f>
        <v/>
      </c>
      <c r="R2406" s="2">
        <f>IF(INPUTS!$B$13=0, Q2406&lt;=0, Q2406&lt;INPUTS!$B$13)</f>
        <v/>
      </c>
      <c r="S2406" s="2">
        <f>OR(I2406,K2406,N2406,R2406)</f>
        <v/>
      </c>
      <c r="T2406" s="2">
        <f>OR(I2406,L2406,O2406,R2406)</f>
        <v/>
      </c>
    </row>
    <row r="2407">
      <c r="A2407" s="2" t="n">
        <v>-175</v>
      </c>
      <c r="B2407" s="2" t="n">
        <v>100</v>
      </c>
      <c r="C2407" s="2" t="n">
        <v>0</v>
      </c>
      <c r="D2407" s="2">
        <f>(A2407+B2407)/2 + C2407/2</f>
        <v/>
      </c>
      <c r="E2407" s="2">
        <f>SQRT(A2407^2+B2407^2+C2407^2)</f>
        <v/>
      </c>
      <c r="F2407" s="2">
        <f>INPUTS!$B$8*A2407+INPUTS!$B$9*D2407+INPUTS!$B$10*B2407</f>
        <v/>
      </c>
      <c r="G2407" s="2">
        <f>INPUTS!$B$11*A2407/10000</f>
        <v/>
      </c>
      <c r="H2407" s="2">
        <f>MAX(0, (INPUTS!$B$14+INPUTS!$B$16*INPUTS!$B$15) + (1-INPUTS!$B$18)*INPUTS!$B$19*G2407 - INPUTS!$B$17 - INPUTS!$B$20*MAX(0, -F2407))</f>
        <v/>
      </c>
      <c r="I2407" s="2">
        <f>IF(INPUTS!$B$13=0, H2407&lt;=0, H2407&lt;INPUTS!$B$13)</f>
        <v/>
      </c>
      <c r="J2407" s="2">
        <f>INPUTS!$B$21 + INPUTS!$B$24*F2407 + INPUTS!$B$25*G2407</f>
        <v/>
      </c>
      <c r="K2407" s="2">
        <f>J2407&lt;INPUTS!$B$23</f>
        <v/>
      </c>
      <c r="L2407" s="2">
        <f>J2407&lt;INPUTS!$B$22</f>
        <v/>
      </c>
      <c r="M2407" s="2">
        <f>INPUTS!$B$26 + INPUTS!$B$29*F2407</f>
        <v/>
      </c>
      <c r="N2407" s="2">
        <f>M2407&lt;INPUTS!$B$28</f>
        <v/>
      </c>
      <c r="O2407" s="2">
        <f>M2407&lt;INPUTS!$B$27</f>
        <v/>
      </c>
      <c r="P2407" s="2">
        <f>INPUTS!$B$30 + (1-INPUTS!$B$18)*INPUTS!$B$19*G2407</f>
        <v/>
      </c>
      <c r="Q2407" s="2">
        <f>INPUTS!$B$31 + INPUTS!$B$32*P2407</f>
        <v/>
      </c>
      <c r="R2407" s="2">
        <f>IF(INPUTS!$B$13=0, Q2407&lt;=0, Q2407&lt;INPUTS!$B$13)</f>
        <v/>
      </c>
      <c r="S2407" s="2">
        <f>OR(I2407,K2407,N2407,R2407)</f>
        <v/>
      </c>
      <c r="T2407" s="2">
        <f>OR(I2407,L2407,O2407,R2407)</f>
        <v/>
      </c>
    </row>
    <row r="2408">
      <c r="A2408" s="2" t="n">
        <v>-175</v>
      </c>
      <c r="B2408" s="2" t="n">
        <v>100</v>
      </c>
      <c r="C2408" s="2" t="n">
        <v>25</v>
      </c>
      <c r="D2408" s="2">
        <f>(A2408+B2408)/2 + C2408/2</f>
        <v/>
      </c>
      <c r="E2408" s="2">
        <f>SQRT(A2408^2+B2408^2+C2408^2)</f>
        <v/>
      </c>
      <c r="F2408" s="2">
        <f>INPUTS!$B$8*A2408+INPUTS!$B$9*D2408+INPUTS!$B$10*B2408</f>
        <v/>
      </c>
      <c r="G2408" s="2">
        <f>INPUTS!$B$11*A2408/10000</f>
        <v/>
      </c>
      <c r="H2408" s="2">
        <f>MAX(0, (INPUTS!$B$14+INPUTS!$B$16*INPUTS!$B$15) + (1-INPUTS!$B$18)*INPUTS!$B$19*G2408 - INPUTS!$B$17 - INPUTS!$B$20*MAX(0, -F2408))</f>
        <v/>
      </c>
      <c r="I2408" s="2">
        <f>IF(INPUTS!$B$13=0, H2408&lt;=0, H2408&lt;INPUTS!$B$13)</f>
        <v/>
      </c>
      <c r="J2408" s="2">
        <f>INPUTS!$B$21 + INPUTS!$B$24*F2408 + INPUTS!$B$25*G2408</f>
        <v/>
      </c>
      <c r="K2408" s="2">
        <f>J2408&lt;INPUTS!$B$23</f>
        <v/>
      </c>
      <c r="L2408" s="2">
        <f>J2408&lt;INPUTS!$B$22</f>
        <v/>
      </c>
      <c r="M2408" s="2">
        <f>INPUTS!$B$26 + INPUTS!$B$29*F2408</f>
        <v/>
      </c>
      <c r="N2408" s="2">
        <f>M2408&lt;INPUTS!$B$28</f>
        <v/>
      </c>
      <c r="O2408" s="2">
        <f>M2408&lt;INPUTS!$B$27</f>
        <v/>
      </c>
      <c r="P2408" s="2">
        <f>INPUTS!$B$30 + (1-INPUTS!$B$18)*INPUTS!$B$19*G2408</f>
        <v/>
      </c>
      <c r="Q2408" s="2">
        <f>INPUTS!$B$31 + INPUTS!$B$32*P2408</f>
        <v/>
      </c>
      <c r="R2408" s="2">
        <f>IF(INPUTS!$B$13=0, Q2408&lt;=0, Q2408&lt;INPUTS!$B$13)</f>
        <v/>
      </c>
      <c r="S2408" s="2">
        <f>OR(I2408,K2408,N2408,R2408)</f>
        <v/>
      </c>
      <c r="T2408" s="2">
        <f>OR(I2408,L2408,O2408,R2408)</f>
        <v/>
      </c>
    </row>
    <row r="2409">
      <c r="A2409" s="2" t="n">
        <v>-175</v>
      </c>
      <c r="B2409" s="2" t="n">
        <v>100</v>
      </c>
      <c r="C2409" s="2" t="n">
        <v>50</v>
      </c>
      <c r="D2409" s="2">
        <f>(A2409+B2409)/2 + C2409/2</f>
        <v/>
      </c>
      <c r="E2409" s="2">
        <f>SQRT(A2409^2+B2409^2+C2409^2)</f>
        <v/>
      </c>
      <c r="F2409" s="2">
        <f>INPUTS!$B$8*A2409+INPUTS!$B$9*D2409+INPUTS!$B$10*B2409</f>
        <v/>
      </c>
      <c r="G2409" s="2">
        <f>INPUTS!$B$11*A2409/10000</f>
        <v/>
      </c>
      <c r="H2409" s="2">
        <f>MAX(0, (INPUTS!$B$14+INPUTS!$B$16*INPUTS!$B$15) + (1-INPUTS!$B$18)*INPUTS!$B$19*G2409 - INPUTS!$B$17 - INPUTS!$B$20*MAX(0, -F2409))</f>
        <v/>
      </c>
      <c r="I2409" s="2">
        <f>IF(INPUTS!$B$13=0, H2409&lt;=0, H2409&lt;INPUTS!$B$13)</f>
        <v/>
      </c>
      <c r="J2409" s="2">
        <f>INPUTS!$B$21 + INPUTS!$B$24*F2409 + INPUTS!$B$25*G2409</f>
        <v/>
      </c>
      <c r="K2409" s="2">
        <f>J2409&lt;INPUTS!$B$23</f>
        <v/>
      </c>
      <c r="L2409" s="2">
        <f>J2409&lt;INPUTS!$B$22</f>
        <v/>
      </c>
      <c r="M2409" s="2">
        <f>INPUTS!$B$26 + INPUTS!$B$29*F2409</f>
        <v/>
      </c>
      <c r="N2409" s="2">
        <f>M2409&lt;INPUTS!$B$28</f>
        <v/>
      </c>
      <c r="O2409" s="2">
        <f>M2409&lt;INPUTS!$B$27</f>
        <v/>
      </c>
      <c r="P2409" s="2">
        <f>INPUTS!$B$30 + (1-INPUTS!$B$18)*INPUTS!$B$19*G2409</f>
        <v/>
      </c>
      <c r="Q2409" s="2">
        <f>INPUTS!$B$31 + INPUTS!$B$32*P2409</f>
        <v/>
      </c>
      <c r="R2409" s="2">
        <f>IF(INPUTS!$B$13=0, Q2409&lt;=0, Q2409&lt;INPUTS!$B$13)</f>
        <v/>
      </c>
      <c r="S2409" s="2">
        <f>OR(I2409,K2409,N2409,R2409)</f>
        <v/>
      </c>
      <c r="T2409" s="2">
        <f>OR(I2409,L2409,O2409,R2409)</f>
        <v/>
      </c>
    </row>
    <row r="2410">
      <c r="A2410" s="2" t="n">
        <v>-175</v>
      </c>
      <c r="B2410" s="2" t="n">
        <v>100</v>
      </c>
      <c r="C2410" s="2" t="n">
        <v>75</v>
      </c>
      <c r="D2410" s="2">
        <f>(A2410+B2410)/2 + C2410/2</f>
        <v/>
      </c>
      <c r="E2410" s="2">
        <f>SQRT(A2410^2+B2410^2+C2410^2)</f>
        <v/>
      </c>
      <c r="F2410" s="2">
        <f>INPUTS!$B$8*A2410+INPUTS!$B$9*D2410+INPUTS!$B$10*B2410</f>
        <v/>
      </c>
      <c r="G2410" s="2">
        <f>INPUTS!$B$11*A2410/10000</f>
        <v/>
      </c>
      <c r="H2410" s="2">
        <f>MAX(0, (INPUTS!$B$14+INPUTS!$B$16*INPUTS!$B$15) + (1-INPUTS!$B$18)*INPUTS!$B$19*G2410 - INPUTS!$B$17 - INPUTS!$B$20*MAX(0, -F2410))</f>
        <v/>
      </c>
      <c r="I2410" s="2">
        <f>IF(INPUTS!$B$13=0, H2410&lt;=0, H2410&lt;INPUTS!$B$13)</f>
        <v/>
      </c>
      <c r="J2410" s="2">
        <f>INPUTS!$B$21 + INPUTS!$B$24*F2410 + INPUTS!$B$25*G2410</f>
        <v/>
      </c>
      <c r="K2410" s="2">
        <f>J2410&lt;INPUTS!$B$23</f>
        <v/>
      </c>
      <c r="L2410" s="2">
        <f>J2410&lt;INPUTS!$B$22</f>
        <v/>
      </c>
      <c r="M2410" s="2">
        <f>INPUTS!$B$26 + INPUTS!$B$29*F2410</f>
        <v/>
      </c>
      <c r="N2410" s="2">
        <f>M2410&lt;INPUTS!$B$28</f>
        <v/>
      </c>
      <c r="O2410" s="2">
        <f>M2410&lt;INPUTS!$B$27</f>
        <v/>
      </c>
      <c r="P2410" s="2">
        <f>INPUTS!$B$30 + (1-INPUTS!$B$18)*INPUTS!$B$19*G2410</f>
        <v/>
      </c>
      <c r="Q2410" s="2">
        <f>INPUTS!$B$31 + INPUTS!$B$32*P2410</f>
        <v/>
      </c>
      <c r="R2410" s="2">
        <f>IF(INPUTS!$B$13=0, Q2410&lt;=0, Q2410&lt;INPUTS!$B$13)</f>
        <v/>
      </c>
      <c r="S2410" s="2">
        <f>OR(I2410,K2410,N2410,R2410)</f>
        <v/>
      </c>
      <c r="T2410" s="2">
        <f>OR(I2410,L2410,O2410,R2410)</f>
        <v/>
      </c>
    </row>
    <row r="2411">
      <c r="A2411" s="2" t="n">
        <v>-175</v>
      </c>
      <c r="B2411" s="2" t="n">
        <v>100</v>
      </c>
      <c r="C2411" s="2" t="n">
        <v>100</v>
      </c>
      <c r="D2411" s="2">
        <f>(A2411+B2411)/2 + C2411/2</f>
        <v/>
      </c>
      <c r="E2411" s="2">
        <f>SQRT(A2411^2+B2411^2+C2411^2)</f>
        <v/>
      </c>
      <c r="F2411" s="2">
        <f>INPUTS!$B$8*A2411+INPUTS!$B$9*D2411+INPUTS!$B$10*B2411</f>
        <v/>
      </c>
      <c r="G2411" s="2">
        <f>INPUTS!$B$11*A2411/10000</f>
        <v/>
      </c>
      <c r="H2411" s="2">
        <f>MAX(0, (INPUTS!$B$14+INPUTS!$B$16*INPUTS!$B$15) + (1-INPUTS!$B$18)*INPUTS!$B$19*G2411 - INPUTS!$B$17 - INPUTS!$B$20*MAX(0, -F2411))</f>
        <v/>
      </c>
      <c r="I2411" s="2">
        <f>IF(INPUTS!$B$13=0, H2411&lt;=0, H2411&lt;INPUTS!$B$13)</f>
        <v/>
      </c>
      <c r="J2411" s="2">
        <f>INPUTS!$B$21 + INPUTS!$B$24*F2411 + INPUTS!$B$25*G2411</f>
        <v/>
      </c>
      <c r="K2411" s="2">
        <f>J2411&lt;INPUTS!$B$23</f>
        <v/>
      </c>
      <c r="L2411" s="2">
        <f>J2411&lt;INPUTS!$B$22</f>
        <v/>
      </c>
      <c r="M2411" s="2">
        <f>INPUTS!$B$26 + INPUTS!$B$29*F2411</f>
        <v/>
      </c>
      <c r="N2411" s="2">
        <f>M2411&lt;INPUTS!$B$28</f>
        <v/>
      </c>
      <c r="O2411" s="2">
        <f>M2411&lt;INPUTS!$B$27</f>
        <v/>
      </c>
      <c r="P2411" s="2">
        <f>INPUTS!$B$30 + (1-INPUTS!$B$18)*INPUTS!$B$19*G2411</f>
        <v/>
      </c>
      <c r="Q2411" s="2">
        <f>INPUTS!$B$31 + INPUTS!$B$32*P2411</f>
        <v/>
      </c>
      <c r="R2411" s="2">
        <f>IF(INPUTS!$B$13=0, Q2411&lt;=0, Q2411&lt;INPUTS!$B$13)</f>
        <v/>
      </c>
      <c r="S2411" s="2">
        <f>OR(I2411,K2411,N2411,R2411)</f>
        <v/>
      </c>
      <c r="T2411" s="2">
        <f>OR(I2411,L2411,O2411,R2411)</f>
        <v/>
      </c>
    </row>
    <row r="2412">
      <c r="A2412" s="2" t="n">
        <v>-175</v>
      </c>
      <c r="B2412" s="2" t="n">
        <v>100</v>
      </c>
      <c r="C2412" s="2" t="n">
        <v>125</v>
      </c>
      <c r="D2412" s="2">
        <f>(A2412+B2412)/2 + C2412/2</f>
        <v/>
      </c>
      <c r="E2412" s="2">
        <f>SQRT(A2412^2+B2412^2+C2412^2)</f>
        <v/>
      </c>
      <c r="F2412" s="2">
        <f>INPUTS!$B$8*A2412+INPUTS!$B$9*D2412+INPUTS!$B$10*B2412</f>
        <v/>
      </c>
      <c r="G2412" s="2">
        <f>INPUTS!$B$11*A2412/10000</f>
        <v/>
      </c>
      <c r="H2412" s="2">
        <f>MAX(0, (INPUTS!$B$14+INPUTS!$B$16*INPUTS!$B$15) + (1-INPUTS!$B$18)*INPUTS!$B$19*G2412 - INPUTS!$B$17 - INPUTS!$B$20*MAX(0, -F2412))</f>
        <v/>
      </c>
      <c r="I2412" s="2">
        <f>IF(INPUTS!$B$13=0, H2412&lt;=0, H2412&lt;INPUTS!$B$13)</f>
        <v/>
      </c>
      <c r="J2412" s="2">
        <f>INPUTS!$B$21 + INPUTS!$B$24*F2412 + INPUTS!$B$25*G2412</f>
        <v/>
      </c>
      <c r="K2412" s="2">
        <f>J2412&lt;INPUTS!$B$23</f>
        <v/>
      </c>
      <c r="L2412" s="2">
        <f>J2412&lt;INPUTS!$B$22</f>
        <v/>
      </c>
      <c r="M2412" s="2">
        <f>INPUTS!$B$26 + INPUTS!$B$29*F2412</f>
        <v/>
      </c>
      <c r="N2412" s="2">
        <f>M2412&lt;INPUTS!$B$28</f>
        <v/>
      </c>
      <c r="O2412" s="2">
        <f>M2412&lt;INPUTS!$B$27</f>
        <v/>
      </c>
      <c r="P2412" s="2">
        <f>INPUTS!$B$30 + (1-INPUTS!$B$18)*INPUTS!$B$19*G2412</f>
        <v/>
      </c>
      <c r="Q2412" s="2">
        <f>INPUTS!$B$31 + INPUTS!$B$32*P2412</f>
        <v/>
      </c>
      <c r="R2412" s="2">
        <f>IF(INPUTS!$B$13=0, Q2412&lt;=0, Q2412&lt;INPUTS!$B$13)</f>
        <v/>
      </c>
      <c r="S2412" s="2">
        <f>OR(I2412,K2412,N2412,R2412)</f>
        <v/>
      </c>
      <c r="T2412" s="2">
        <f>OR(I2412,L2412,O2412,R2412)</f>
        <v/>
      </c>
    </row>
    <row r="2413">
      <c r="A2413" s="2" t="n">
        <v>-175</v>
      </c>
      <c r="B2413" s="2" t="n">
        <v>100</v>
      </c>
      <c r="C2413" s="2" t="n">
        <v>150</v>
      </c>
      <c r="D2413" s="2">
        <f>(A2413+B2413)/2 + C2413/2</f>
        <v/>
      </c>
      <c r="E2413" s="2">
        <f>SQRT(A2413^2+B2413^2+C2413^2)</f>
        <v/>
      </c>
      <c r="F2413" s="2">
        <f>INPUTS!$B$8*A2413+INPUTS!$B$9*D2413+INPUTS!$B$10*B2413</f>
        <v/>
      </c>
      <c r="G2413" s="2">
        <f>INPUTS!$B$11*A2413/10000</f>
        <v/>
      </c>
      <c r="H2413" s="2">
        <f>MAX(0, (INPUTS!$B$14+INPUTS!$B$16*INPUTS!$B$15) + (1-INPUTS!$B$18)*INPUTS!$B$19*G2413 - INPUTS!$B$17 - INPUTS!$B$20*MAX(0, -F2413))</f>
        <v/>
      </c>
      <c r="I2413" s="2">
        <f>IF(INPUTS!$B$13=0, H2413&lt;=0, H2413&lt;INPUTS!$B$13)</f>
        <v/>
      </c>
      <c r="J2413" s="2">
        <f>INPUTS!$B$21 + INPUTS!$B$24*F2413 + INPUTS!$B$25*G2413</f>
        <v/>
      </c>
      <c r="K2413" s="2">
        <f>J2413&lt;INPUTS!$B$23</f>
        <v/>
      </c>
      <c r="L2413" s="2">
        <f>J2413&lt;INPUTS!$B$22</f>
        <v/>
      </c>
      <c r="M2413" s="2">
        <f>INPUTS!$B$26 + INPUTS!$B$29*F2413</f>
        <v/>
      </c>
      <c r="N2413" s="2">
        <f>M2413&lt;INPUTS!$B$28</f>
        <v/>
      </c>
      <c r="O2413" s="2">
        <f>M2413&lt;INPUTS!$B$27</f>
        <v/>
      </c>
      <c r="P2413" s="2">
        <f>INPUTS!$B$30 + (1-INPUTS!$B$18)*INPUTS!$B$19*G2413</f>
        <v/>
      </c>
      <c r="Q2413" s="2">
        <f>INPUTS!$B$31 + INPUTS!$B$32*P2413</f>
        <v/>
      </c>
      <c r="R2413" s="2">
        <f>IF(INPUTS!$B$13=0, Q2413&lt;=0, Q2413&lt;INPUTS!$B$13)</f>
        <v/>
      </c>
      <c r="S2413" s="2">
        <f>OR(I2413,K2413,N2413,R2413)</f>
        <v/>
      </c>
      <c r="T2413" s="2">
        <f>OR(I2413,L2413,O2413,R2413)</f>
        <v/>
      </c>
    </row>
    <row r="2414">
      <c r="A2414" s="2" t="n">
        <v>-175</v>
      </c>
      <c r="B2414" s="2" t="n">
        <v>100</v>
      </c>
      <c r="C2414" s="2" t="n">
        <v>175</v>
      </c>
      <c r="D2414" s="2">
        <f>(A2414+B2414)/2 + C2414/2</f>
        <v/>
      </c>
      <c r="E2414" s="2">
        <f>SQRT(A2414^2+B2414^2+C2414^2)</f>
        <v/>
      </c>
      <c r="F2414" s="2">
        <f>INPUTS!$B$8*A2414+INPUTS!$B$9*D2414+INPUTS!$B$10*B2414</f>
        <v/>
      </c>
      <c r="G2414" s="2">
        <f>INPUTS!$B$11*A2414/10000</f>
        <v/>
      </c>
      <c r="H2414" s="2">
        <f>MAX(0, (INPUTS!$B$14+INPUTS!$B$16*INPUTS!$B$15) + (1-INPUTS!$B$18)*INPUTS!$B$19*G2414 - INPUTS!$B$17 - INPUTS!$B$20*MAX(0, -F2414))</f>
        <v/>
      </c>
      <c r="I2414" s="2">
        <f>IF(INPUTS!$B$13=0, H2414&lt;=0, H2414&lt;INPUTS!$B$13)</f>
        <v/>
      </c>
      <c r="J2414" s="2">
        <f>INPUTS!$B$21 + INPUTS!$B$24*F2414 + INPUTS!$B$25*G2414</f>
        <v/>
      </c>
      <c r="K2414" s="2">
        <f>J2414&lt;INPUTS!$B$23</f>
        <v/>
      </c>
      <c r="L2414" s="2">
        <f>J2414&lt;INPUTS!$B$22</f>
        <v/>
      </c>
      <c r="M2414" s="2">
        <f>INPUTS!$B$26 + INPUTS!$B$29*F2414</f>
        <v/>
      </c>
      <c r="N2414" s="2">
        <f>M2414&lt;INPUTS!$B$28</f>
        <v/>
      </c>
      <c r="O2414" s="2">
        <f>M2414&lt;INPUTS!$B$27</f>
        <v/>
      </c>
      <c r="P2414" s="2">
        <f>INPUTS!$B$30 + (1-INPUTS!$B$18)*INPUTS!$B$19*G2414</f>
        <v/>
      </c>
      <c r="Q2414" s="2">
        <f>INPUTS!$B$31 + INPUTS!$B$32*P2414</f>
        <v/>
      </c>
      <c r="R2414" s="2">
        <f>IF(INPUTS!$B$13=0, Q2414&lt;=0, Q2414&lt;INPUTS!$B$13)</f>
        <v/>
      </c>
      <c r="S2414" s="2">
        <f>OR(I2414,K2414,N2414,R2414)</f>
        <v/>
      </c>
      <c r="T2414" s="2">
        <f>OR(I2414,L2414,O2414,R2414)</f>
        <v/>
      </c>
    </row>
    <row r="2415">
      <c r="A2415" s="2" t="n">
        <v>-175</v>
      </c>
      <c r="B2415" s="2" t="n">
        <v>100</v>
      </c>
      <c r="C2415" s="2" t="n">
        <v>200</v>
      </c>
      <c r="D2415" s="2">
        <f>(A2415+B2415)/2 + C2415/2</f>
        <v/>
      </c>
      <c r="E2415" s="2">
        <f>SQRT(A2415^2+B2415^2+C2415^2)</f>
        <v/>
      </c>
      <c r="F2415" s="2">
        <f>INPUTS!$B$8*A2415+INPUTS!$B$9*D2415+INPUTS!$B$10*B2415</f>
        <v/>
      </c>
      <c r="G2415" s="2">
        <f>INPUTS!$B$11*A2415/10000</f>
        <v/>
      </c>
      <c r="H2415" s="2">
        <f>MAX(0, (INPUTS!$B$14+INPUTS!$B$16*INPUTS!$B$15) + (1-INPUTS!$B$18)*INPUTS!$B$19*G2415 - INPUTS!$B$17 - INPUTS!$B$20*MAX(0, -F2415))</f>
        <v/>
      </c>
      <c r="I2415" s="2">
        <f>IF(INPUTS!$B$13=0, H2415&lt;=0, H2415&lt;INPUTS!$B$13)</f>
        <v/>
      </c>
      <c r="J2415" s="2">
        <f>INPUTS!$B$21 + INPUTS!$B$24*F2415 + INPUTS!$B$25*G2415</f>
        <v/>
      </c>
      <c r="K2415" s="2">
        <f>J2415&lt;INPUTS!$B$23</f>
        <v/>
      </c>
      <c r="L2415" s="2">
        <f>J2415&lt;INPUTS!$B$22</f>
        <v/>
      </c>
      <c r="M2415" s="2">
        <f>INPUTS!$B$26 + INPUTS!$B$29*F2415</f>
        <v/>
      </c>
      <c r="N2415" s="2">
        <f>M2415&lt;INPUTS!$B$28</f>
        <v/>
      </c>
      <c r="O2415" s="2">
        <f>M2415&lt;INPUTS!$B$27</f>
        <v/>
      </c>
      <c r="P2415" s="2">
        <f>INPUTS!$B$30 + (1-INPUTS!$B$18)*INPUTS!$B$19*G2415</f>
        <v/>
      </c>
      <c r="Q2415" s="2">
        <f>INPUTS!$B$31 + INPUTS!$B$32*P2415</f>
        <v/>
      </c>
      <c r="R2415" s="2">
        <f>IF(INPUTS!$B$13=0, Q2415&lt;=0, Q2415&lt;INPUTS!$B$13)</f>
        <v/>
      </c>
      <c r="S2415" s="2">
        <f>OR(I2415,K2415,N2415,R2415)</f>
        <v/>
      </c>
      <c r="T2415" s="2">
        <f>OR(I2415,L2415,O2415,R2415)</f>
        <v/>
      </c>
    </row>
    <row r="2416">
      <c r="A2416" s="2" t="n">
        <v>-175</v>
      </c>
      <c r="B2416" s="2" t="n">
        <v>125</v>
      </c>
      <c r="C2416" s="2" t="n">
        <v>-200</v>
      </c>
      <c r="D2416" s="2">
        <f>(A2416+B2416)/2 + C2416/2</f>
        <v/>
      </c>
      <c r="E2416" s="2">
        <f>SQRT(A2416^2+B2416^2+C2416^2)</f>
        <v/>
      </c>
      <c r="F2416" s="2">
        <f>INPUTS!$B$8*A2416+INPUTS!$B$9*D2416+INPUTS!$B$10*B2416</f>
        <v/>
      </c>
      <c r="G2416" s="2">
        <f>INPUTS!$B$11*A2416/10000</f>
        <v/>
      </c>
      <c r="H2416" s="2">
        <f>MAX(0, (INPUTS!$B$14+INPUTS!$B$16*INPUTS!$B$15) + (1-INPUTS!$B$18)*INPUTS!$B$19*G2416 - INPUTS!$B$17 - INPUTS!$B$20*MAX(0, -F2416))</f>
        <v/>
      </c>
      <c r="I2416" s="2">
        <f>IF(INPUTS!$B$13=0, H2416&lt;=0, H2416&lt;INPUTS!$B$13)</f>
        <v/>
      </c>
      <c r="J2416" s="2">
        <f>INPUTS!$B$21 + INPUTS!$B$24*F2416 + INPUTS!$B$25*G2416</f>
        <v/>
      </c>
      <c r="K2416" s="2">
        <f>J2416&lt;INPUTS!$B$23</f>
        <v/>
      </c>
      <c r="L2416" s="2">
        <f>J2416&lt;INPUTS!$B$22</f>
        <v/>
      </c>
      <c r="M2416" s="2">
        <f>INPUTS!$B$26 + INPUTS!$B$29*F2416</f>
        <v/>
      </c>
      <c r="N2416" s="2">
        <f>M2416&lt;INPUTS!$B$28</f>
        <v/>
      </c>
      <c r="O2416" s="2">
        <f>M2416&lt;INPUTS!$B$27</f>
        <v/>
      </c>
      <c r="P2416" s="2">
        <f>INPUTS!$B$30 + (1-INPUTS!$B$18)*INPUTS!$B$19*G2416</f>
        <v/>
      </c>
      <c r="Q2416" s="2">
        <f>INPUTS!$B$31 + INPUTS!$B$32*P2416</f>
        <v/>
      </c>
      <c r="R2416" s="2">
        <f>IF(INPUTS!$B$13=0, Q2416&lt;=0, Q2416&lt;INPUTS!$B$13)</f>
        <v/>
      </c>
      <c r="S2416" s="2">
        <f>OR(I2416,K2416,N2416,R2416)</f>
        <v/>
      </c>
      <c r="T2416" s="2">
        <f>OR(I2416,L2416,O2416,R2416)</f>
        <v/>
      </c>
    </row>
    <row r="2417">
      <c r="A2417" s="2" t="n">
        <v>-175</v>
      </c>
      <c r="B2417" s="2" t="n">
        <v>125</v>
      </c>
      <c r="C2417" s="2" t="n">
        <v>-175</v>
      </c>
      <c r="D2417" s="2">
        <f>(A2417+B2417)/2 + C2417/2</f>
        <v/>
      </c>
      <c r="E2417" s="2">
        <f>SQRT(A2417^2+B2417^2+C2417^2)</f>
        <v/>
      </c>
      <c r="F2417" s="2">
        <f>INPUTS!$B$8*A2417+INPUTS!$B$9*D2417+INPUTS!$B$10*B2417</f>
        <v/>
      </c>
      <c r="G2417" s="2">
        <f>INPUTS!$B$11*A2417/10000</f>
        <v/>
      </c>
      <c r="H2417" s="2">
        <f>MAX(0, (INPUTS!$B$14+INPUTS!$B$16*INPUTS!$B$15) + (1-INPUTS!$B$18)*INPUTS!$B$19*G2417 - INPUTS!$B$17 - INPUTS!$B$20*MAX(0, -F2417))</f>
        <v/>
      </c>
      <c r="I2417" s="2">
        <f>IF(INPUTS!$B$13=0, H2417&lt;=0, H2417&lt;INPUTS!$B$13)</f>
        <v/>
      </c>
      <c r="J2417" s="2">
        <f>INPUTS!$B$21 + INPUTS!$B$24*F2417 + INPUTS!$B$25*G2417</f>
        <v/>
      </c>
      <c r="K2417" s="2">
        <f>J2417&lt;INPUTS!$B$23</f>
        <v/>
      </c>
      <c r="L2417" s="2">
        <f>J2417&lt;INPUTS!$B$22</f>
        <v/>
      </c>
      <c r="M2417" s="2">
        <f>INPUTS!$B$26 + INPUTS!$B$29*F2417</f>
        <v/>
      </c>
      <c r="N2417" s="2">
        <f>M2417&lt;INPUTS!$B$28</f>
        <v/>
      </c>
      <c r="O2417" s="2">
        <f>M2417&lt;INPUTS!$B$27</f>
        <v/>
      </c>
      <c r="P2417" s="2">
        <f>INPUTS!$B$30 + (1-INPUTS!$B$18)*INPUTS!$B$19*G2417</f>
        <v/>
      </c>
      <c r="Q2417" s="2">
        <f>INPUTS!$B$31 + INPUTS!$B$32*P2417</f>
        <v/>
      </c>
      <c r="R2417" s="2">
        <f>IF(INPUTS!$B$13=0, Q2417&lt;=0, Q2417&lt;INPUTS!$B$13)</f>
        <v/>
      </c>
      <c r="S2417" s="2">
        <f>OR(I2417,K2417,N2417,R2417)</f>
        <v/>
      </c>
      <c r="T2417" s="2">
        <f>OR(I2417,L2417,O2417,R2417)</f>
        <v/>
      </c>
    </row>
    <row r="2418">
      <c r="A2418" s="2" t="n">
        <v>-175</v>
      </c>
      <c r="B2418" s="2" t="n">
        <v>125</v>
      </c>
      <c r="C2418" s="2" t="n">
        <v>-150</v>
      </c>
      <c r="D2418" s="2">
        <f>(A2418+B2418)/2 + C2418/2</f>
        <v/>
      </c>
      <c r="E2418" s="2">
        <f>SQRT(A2418^2+B2418^2+C2418^2)</f>
        <v/>
      </c>
      <c r="F2418" s="2">
        <f>INPUTS!$B$8*A2418+INPUTS!$B$9*D2418+INPUTS!$B$10*B2418</f>
        <v/>
      </c>
      <c r="G2418" s="2">
        <f>INPUTS!$B$11*A2418/10000</f>
        <v/>
      </c>
      <c r="H2418" s="2">
        <f>MAX(0, (INPUTS!$B$14+INPUTS!$B$16*INPUTS!$B$15) + (1-INPUTS!$B$18)*INPUTS!$B$19*G2418 - INPUTS!$B$17 - INPUTS!$B$20*MAX(0, -F2418))</f>
        <v/>
      </c>
      <c r="I2418" s="2">
        <f>IF(INPUTS!$B$13=0, H2418&lt;=0, H2418&lt;INPUTS!$B$13)</f>
        <v/>
      </c>
      <c r="J2418" s="2">
        <f>INPUTS!$B$21 + INPUTS!$B$24*F2418 + INPUTS!$B$25*G2418</f>
        <v/>
      </c>
      <c r="K2418" s="2">
        <f>J2418&lt;INPUTS!$B$23</f>
        <v/>
      </c>
      <c r="L2418" s="2">
        <f>J2418&lt;INPUTS!$B$22</f>
        <v/>
      </c>
      <c r="M2418" s="2">
        <f>INPUTS!$B$26 + INPUTS!$B$29*F2418</f>
        <v/>
      </c>
      <c r="N2418" s="2">
        <f>M2418&lt;INPUTS!$B$28</f>
        <v/>
      </c>
      <c r="O2418" s="2">
        <f>M2418&lt;INPUTS!$B$27</f>
        <v/>
      </c>
      <c r="P2418" s="2">
        <f>INPUTS!$B$30 + (1-INPUTS!$B$18)*INPUTS!$B$19*G2418</f>
        <v/>
      </c>
      <c r="Q2418" s="2">
        <f>INPUTS!$B$31 + INPUTS!$B$32*P2418</f>
        <v/>
      </c>
      <c r="R2418" s="2">
        <f>IF(INPUTS!$B$13=0, Q2418&lt;=0, Q2418&lt;INPUTS!$B$13)</f>
        <v/>
      </c>
      <c r="S2418" s="2">
        <f>OR(I2418,K2418,N2418,R2418)</f>
        <v/>
      </c>
      <c r="T2418" s="2">
        <f>OR(I2418,L2418,O2418,R2418)</f>
        <v/>
      </c>
    </row>
    <row r="2419">
      <c r="A2419" s="2" t="n">
        <v>-175</v>
      </c>
      <c r="B2419" s="2" t="n">
        <v>125</v>
      </c>
      <c r="C2419" s="2" t="n">
        <v>-125</v>
      </c>
      <c r="D2419" s="2">
        <f>(A2419+B2419)/2 + C2419/2</f>
        <v/>
      </c>
      <c r="E2419" s="2">
        <f>SQRT(A2419^2+B2419^2+C2419^2)</f>
        <v/>
      </c>
      <c r="F2419" s="2">
        <f>INPUTS!$B$8*A2419+INPUTS!$B$9*D2419+INPUTS!$B$10*B2419</f>
        <v/>
      </c>
      <c r="G2419" s="2">
        <f>INPUTS!$B$11*A2419/10000</f>
        <v/>
      </c>
      <c r="H2419" s="2">
        <f>MAX(0, (INPUTS!$B$14+INPUTS!$B$16*INPUTS!$B$15) + (1-INPUTS!$B$18)*INPUTS!$B$19*G2419 - INPUTS!$B$17 - INPUTS!$B$20*MAX(0, -F2419))</f>
        <v/>
      </c>
      <c r="I2419" s="2">
        <f>IF(INPUTS!$B$13=0, H2419&lt;=0, H2419&lt;INPUTS!$B$13)</f>
        <v/>
      </c>
      <c r="J2419" s="2">
        <f>INPUTS!$B$21 + INPUTS!$B$24*F2419 + INPUTS!$B$25*G2419</f>
        <v/>
      </c>
      <c r="K2419" s="2">
        <f>J2419&lt;INPUTS!$B$23</f>
        <v/>
      </c>
      <c r="L2419" s="2">
        <f>J2419&lt;INPUTS!$B$22</f>
        <v/>
      </c>
      <c r="M2419" s="2">
        <f>INPUTS!$B$26 + INPUTS!$B$29*F2419</f>
        <v/>
      </c>
      <c r="N2419" s="2">
        <f>M2419&lt;INPUTS!$B$28</f>
        <v/>
      </c>
      <c r="O2419" s="2">
        <f>M2419&lt;INPUTS!$B$27</f>
        <v/>
      </c>
      <c r="P2419" s="2">
        <f>INPUTS!$B$30 + (1-INPUTS!$B$18)*INPUTS!$B$19*G2419</f>
        <v/>
      </c>
      <c r="Q2419" s="2">
        <f>INPUTS!$B$31 + INPUTS!$B$32*P2419</f>
        <v/>
      </c>
      <c r="R2419" s="2">
        <f>IF(INPUTS!$B$13=0, Q2419&lt;=0, Q2419&lt;INPUTS!$B$13)</f>
        <v/>
      </c>
      <c r="S2419" s="2">
        <f>OR(I2419,K2419,N2419,R2419)</f>
        <v/>
      </c>
      <c r="T2419" s="2">
        <f>OR(I2419,L2419,O2419,R2419)</f>
        <v/>
      </c>
    </row>
    <row r="2420">
      <c r="A2420" s="2" t="n">
        <v>-175</v>
      </c>
      <c r="B2420" s="2" t="n">
        <v>125</v>
      </c>
      <c r="C2420" s="2" t="n">
        <v>-100</v>
      </c>
      <c r="D2420" s="2">
        <f>(A2420+B2420)/2 + C2420/2</f>
        <v/>
      </c>
      <c r="E2420" s="2">
        <f>SQRT(A2420^2+B2420^2+C2420^2)</f>
        <v/>
      </c>
      <c r="F2420" s="2">
        <f>INPUTS!$B$8*A2420+INPUTS!$B$9*D2420+INPUTS!$B$10*B2420</f>
        <v/>
      </c>
      <c r="G2420" s="2">
        <f>INPUTS!$B$11*A2420/10000</f>
        <v/>
      </c>
      <c r="H2420" s="2">
        <f>MAX(0, (INPUTS!$B$14+INPUTS!$B$16*INPUTS!$B$15) + (1-INPUTS!$B$18)*INPUTS!$B$19*G2420 - INPUTS!$B$17 - INPUTS!$B$20*MAX(0, -F2420))</f>
        <v/>
      </c>
      <c r="I2420" s="2">
        <f>IF(INPUTS!$B$13=0, H2420&lt;=0, H2420&lt;INPUTS!$B$13)</f>
        <v/>
      </c>
      <c r="J2420" s="2">
        <f>INPUTS!$B$21 + INPUTS!$B$24*F2420 + INPUTS!$B$25*G2420</f>
        <v/>
      </c>
      <c r="K2420" s="2">
        <f>J2420&lt;INPUTS!$B$23</f>
        <v/>
      </c>
      <c r="L2420" s="2">
        <f>J2420&lt;INPUTS!$B$22</f>
        <v/>
      </c>
      <c r="M2420" s="2">
        <f>INPUTS!$B$26 + INPUTS!$B$29*F2420</f>
        <v/>
      </c>
      <c r="N2420" s="2">
        <f>M2420&lt;INPUTS!$B$28</f>
        <v/>
      </c>
      <c r="O2420" s="2">
        <f>M2420&lt;INPUTS!$B$27</f>
        <v/>
      </c>
      <c r="P2420" s="2">
        <f>INPUTS!$B$30 + (1-INPUTS!$B$18)*INPUTS!$B$19*G2420</f>
        <v/>
      </c>
      <c r="Q2420" s="2">
        <f>INPUTS!$B$31 + INPUTS!$B$32*P2420</f>
        <v/>
      </c>
      <c r="R2420" s="2">
        <f>IF(INPUTS!$B$13=0, Q2420&lt;=0, Q2420&lt;INPUTS!$B$13)</f>
        <v/>
      </c>
      <c r="S2420" s="2">
        <f>OR(I2420,K2420,N2420,R2420)</f>
        <v/>
      </c>
      <c r="T2420" s="2">
        <f>OR(I2420,L2420,O2420,R2420)</f>
        <v/>
      </c>
    </row>
    <row r="2421">
      <c r="A2421" s="2" t="n">
        <v>-175</v>
      </c>
      <c r="B2421" s="2" t="n">
        <v>125</v>
      </c>
      <c r="C2421" s="2" t="n">
        <v>-75</v>
      </c>
      <c r="D2421" s="2">
        <f>(A2421+B2421)/2 + C2421/2</f>
        <v/>
      </c>
      <c r="E2421" s="2">
        <f>SQRT(A2421^2+B2421^2+C2421^2)</f>
        <v/>
      </c>
      <c r="F2421" s="2">
        <f>INPUTS!$B$8*A2421+INPUTS!$B$9*D2421+INPUTS!$B$10*B2421</f>
        <v/>
      </c>
      <c r="G2421" s="2">
        <f>INPUTS!$B$11*A2421/10000</f>
        <v/>
      </c>
      <c r="H2421" s="2">
        <f>MAX(0, (INPUTS!$B$14+INPUTS!$B$16*INPUTS!$B$15) + (1-INPUTS!$B$18)*INPUTS!$B$19*G2421 - INPUTS!$B$17 - INPUTS!$B$20*MAX(0, -F2421))</f>
        <v/>
      </c>
      <c r="I2421" s="2">
        <f>IF(INPUTS!$B$13=0, H2421&lt;=0, H2421&lt;INPUTS!$B$13)</f>
        <v/>
      </c>
      <c r="J2421" s="2">
        <f>INPUTS!$B$21 + INPUTS!$B$24*F2421 + INPUTS!$B$25*G2421</f>
        <v/>
      </c>
      <c r="K2421" s="2">
        <f>J2421&lt;INPUTS!$B$23</f>
        <v/>
      </c>
      <c r="L2421" s="2">
        <f>J2421&lt;INPUTS!$B$22</f>
        <v/>
      </c>
      <c r="M2421" s="2">
        <f>INPUTS!$B$26 + INPUTS!$B$29*F2421</f>
        <v/>
      </c>
      <c r="N2421" s="2">
        <f>M2421&lt;INPUTS!$B$28</f>
        <v/>
      </c>
      <c r="O2421" s="2">
        <f>M2421&lt;INPUTS!$B$27</f>
        <v/>
      </c>
      <c r="P2421" s="2">
        <f>INPUTS!$B$30 + (1-INPUTS!$B$18)*INPUTS!$B$19*G2421</f>
        <v/>
      </c>
      <c r="Q2421" s="2">
        <f>INPUTS!$B$31 + INPUTS!$B$32*P2421</f>
        <v/>
      </c>
      <c r="R2421" s="2">
        <f>IF(INPUTS!$B$13=0, Q2421&lt;=0, Q2421&lt;INPUTS!$B$13)</f>
        <v/>
      </c>
      <c r="S2421" s="2">
        <f>OR(I2421,K2421,N2421,R2421)</f>
        <v/>
      </c>
      <c r="T2421" s="2">
        <f>OR(I2421,L2421,O2421,R2421)</f>
        <v/>
      </c>
    </row>
    <row r="2422">
      <c r="A2422" s="2" t="n">
        <v>-175</v>
      </c>
      <c r="B2422" s="2" t="n">
        <v>125</v>
      </c>
      <c r="C2422" s="2" t="n">
        <v>-50</v>
      </c>
      <c r="D2422" s="2">
        <f>(A2422+B2422)/2 + C2422/2</f>
        <v/>
      </c>
      <c r="E2422" s="2">
        <f>SQRT(A2422^2+B2422^2+C2422^2)</f>
        <v/>
      </c>
      <c r="F2422" s="2">
        <f>INPUTS!$B$8*A2422+INPUTS!$B$9*D2422+INPUTS!$B$10*B2422</f>
        <v/>
      </c>
      <c r="G2422" s="2">
        <f>INPUTS!$B$11*A2422/10000</f>
        <v/>
      </c>
      <c r="H2422" s="2">
        <f>MAX(0, (INPUTS!$B$14+INPUTS!$B$16*INPUTS!$B$15) + (1-INPUTS!$B$18)*INPUTS!$B$19*G2422 - INPUTS!$B$17 - INPUTS!$B$20*MAX(0, -F2422))</f>
        <v/>
      </c>
      <c r="I2422" s="2">
        <f>IF(INPUTS!$B$13=0, H2422&lt;=0, H2422&lt;INPUTS!$B$13)</f>
        <v/>
      </c>
      <c r="J2422" s="2">
        <f>INPUTS!$B$21 + INPUTS!$B$24*F2422 + INPUTS!$B$25*G2422</f>
        <v/>
      </c>
      <c r="K2422" s="2">
        <f>J2422&lt;INPUTS!$B$23</f>
        <v/>
      </c>
      <c r="L2422" s="2">
        <f>J2422&lt;INPUTS!$B$22</f>
        <v/>
      </c>
      <c r="M2422" s="2">
        <f>INPUTS!$B$26 + INPUTS!$B$29*F2422</f>
        <v/>
      </c>
      <c r="N2422" s="2">
        <f>M2422&lt;INPUTS!$B$28</f>
        <v/>
      </c>
      <c r="O2422" s="2">
        <f>M2422&lt;INPUTS!$B$27</f>
        <v/>
      </c>
      <c r="P2422" s="2">
        <f>INPUTS!$B$30 + (1-INPUTS!$B$18)*INPUTS!$B$19*G2422</f>
        <v/>
      </c>
      <c r="Q2422" s="2">
        <f>INPUTS!$B$31 + INPUTS!$B$32*P2422</f>
        <v/>
      </c>
      <c r="R2422" s="2">
        <f>IF(INPUTS!$B$13=0, Q2422&lt;=0, Q2422&lt;INPUTS!$B$13)</f>
        <v/>
      </c>
      <c r="S2422" s="2">
        <f>OR(I2422,K2422,N2422,R2422)</f>
        <v/>
      </c>
      <c r="T2422" s="2">
        <f>OR(I2422,L2422,O2422,R2422)</f>
        <v/>
      </c>
    </row>
    <row r="2423">
      <c r="A2423" s="2" t="n">
        <v>-175</v>
      </c>
      <c r="B2423" s="2" t="n">
        <v>125</v>
      </c>
      <c r="C2423" s="2" t="n">
        <v>-25</v>
      </c>
      <c r="D2423" s="2">
        <f>(A2423+B2423)/2 + C2423/2</f>
        <v/>
      </c>
      <c r="E2423" s="2">
        <f>SQRT(A2423^2+B2423^2+C2423^2)</f>
        <v/>
      </c>
      <c r="F2423" s="2">
        <f>INPUTS!$B$8*A2423+INPUTS!$B$9*D2423+INPUTS!$B$10*B2423</f>
        <v/>
      </c>
      <c r="G2423" s="2">
        <f>INPUTS!$B$11*A2423/10000</f>
        <v/>
      </c>
      <c r="H2423" s="2">
        <f>MAX(0, (INPUTS!$B$14+INPUTS!$B$16*INPUTS!$B$15) + (1-INPUTS!$B$18)*INPUTS!$B$19*G2423 - INPUTS!$B$17 - INPUTS!$B$20*MAX(0, -F2423))</f>
        <v/>
      </c>
      <c r="I2423" s="2">
        <f>IF(INPUTS!$B$13=0, H2423&lt;=0, H2423&lt;INPUTS!$B$13)</f>
        <v/>
      </c>
      <c r="J2423" s="2">
        <f>INPUTS!$B$21 + INPUTS!$B$24*F2423 + INPUTS!$B$25*G2423</f>
        <v/>
      </c>
      <c r="K2423" s="2">
        <f>J2423&lt;INPUTS!$B$23</f>
        <v/>
      </c>
      <c r="L2423" s="2">
        <f>J2423&lt;INPUTS!$B$22</f>
        <v/>
      </c>
      <c r="M2423" s="2">
        <f>INPUTS!$B$26 + INPUTS!$B$29*F2423</f>
        <v/>
      </c>
      <c r="N2423" s="2">
        <f>M2423&lt;INPUTS!$B$28</f>
        <v/>
      </c>
      <c r="O2423" s="2">
        <f>M2423&lt;INPUTS!$B$27</f>
        <v/>
      </c>
      <c r="P2423" s="2">
        <f>INPUTS!$B$30 + (1-INPUTS!$B$18)*INPUTS!$B$19*G2423</f>
        <v/>
      </c>
      <c r="Q2423" s="2">
        <f>INPUTS!$B$31 + INPUTS!$B$32*P2423</f>
        <v/>
      </c>
      <c r="R2423" s="2">
        <f>IF(INPUTS!$B$13=0, Q2423&lt;=0, Q2423&lt;INPUTS!$B$13)</f>
        <v/>
      </c>
      <c r="S2423" s="2">
        <f>OR(I2423,K2423,N2423,R2423)</f>
        <v/>
      </c>
      <c r="T2423" s="2">
        <f>OR(I2423,L2423,O2423,R2423)</f>
        <v/>
      </c>
    </row>
    <row r="2424">
      <c r="A2424" s="2" t="n">
        <v>-175</v>
      </c>
      <c r="B2424" s="2" t="n">
        <v>125</v>
      </c>
      <c r="C2424" s="2" t="n">
        <v>0</v>
      </c>
      <c r="D2424" s="2">
        <f>(A2424+B2424)/2 + C2424/2</f>
        <v/>
      </c>
      <c r="E2424" s="2">
        <f>SQRT(A2424^2+B2424^2+C2424^2)</f>
        <v/>
      </c>
      <c r="F2424" s="2">
        <f>INPUTS!$B$8*A2424+INPUTS!$B$9*D2424+INPUTS!$B$10*B2424</f>
        <v/>
      </c>
      <c r="G2424" s="2">
        <f>INPUTS!$B$11*A2424/10000</f>
        <v/>
      </c>
      <c r="H2424" s="2">
        <f>MAX(0, (INPUTS!$B$14+INPUTS!$B$16*INPUTS!$B$15) + (1-INPUTS!$B$18)*INPUTS!$B$19*G2424 - INPUTS!$B$17 - INPUTS!$B$20*MAX(0, -F2424))</f>
        <v/>
      </c>
      <c r="I2424" s="2">
        <f>IF(INPUTS!$B$13=0, H2424&lt;=0, H2424&lt;INPUTS!$B$13)</f>
        <v/>
      </c>
      <c r="J2424" s="2">
        <f>INPUTS!$B$21 + INPUTS!$B$24*F2424 + INPUTS!$B$25*G2424</f>
        <v/>
      </c>
      <c r="K2424" s="2">
        <f>J2424&lt;INPUTS!$B$23</f>
        <v/>
      </c>
      <c r="L2424" s="2">
        <f>J2424&lt;INPUTS!$B$22</f>
        <v/>
      </c>
      <c r="M2424" s="2">
        <f>INPUTS!$B$26 + INPUTS!$B$29*F2424</f>
        <v/>
      </c>
      <c r="N2424" s="2">
        <f>M2424&lt;INPUTS!$B$28</f>
        <v/>
      </c>
      <c r="O2424" s="2">
        <f>M2424&lt;INPUTS!$B$27</f>
        <v/>
      </c>
      <c r="P2424" s="2">
        <f>INPUTS!$B$30 + (1-INPUTS!$B$18)*INPUTS!$B$19*G2424</f>
        <v/>
      </c>
      <c r="Q2424" s="2">
        <f>INPUTS!$B$31 + INPUTS!$B$32*P2424</f>
        <v/>
      </c>
      <c r="R2424" s="2">
        <f>IF(INPUTS!$B$13=0, Q2424&lt;=0, Q2424&lt;INPUTS!$B$13)</f>
        <v/>
      </c>
      <c r="S2424" s="2">
        <f>OR(I2424,K2424,N2424,R2424)</f>
        <v/>
      </c>
      <c r="T2424" s="2">
        <f>OR(I2424,L2424,O2424,R2424)</f>
        <v/>
      </c>
    </row>
    <row r="2425">
      <c r="A2425" s="2" t="n">
        <v>-175</v>
      </c>
      <c r="B2425" s="2" t="n">
        <v>125</v>
      </c>
      <c r="C2425" s="2" t="n">
        <v>25</v>
      </c>
      <c r="D2425" s="2">
        <f>(A2425+B2425)/2 + C2425/2</f>
        <v/>
      </c>
      <c r="E2425" s="2">
        <f>SQRT(A2425^2+B2425^2+C2425^2)</f>
        <v/>
      </c>
      <c r="F2425" s="2">
        <f>INPUTS!$B$8*A2425+INPUTS!$B$9*D2425+INPUTS!$B$10*B2425</f>
        <v/>
      </c>
      <c r="G2425" s="2">
        <f>INPUTS!$B$11*A2425/10000</f>
        <v/>
      </c>
      <c r="H2425" s="2">
        <f>MAX(0, (INPUTS!$B$14+INPUTS!$B$16*INPUTS!$B$15) + (1-INPUTS!$B$18)*INPUTS!$B$19*G2425 - INPUTS!$B$17 - INPUTS!$B$20*MAX(0, -F2425))</f>
        <v/>
      </c>
      <c r="I2425" s="2">
        <f>IF(INPUTS!$B$13=0, H2425&lt;=0, H2425&lt;INPUTS!$B$13)</f>
        <v/>
      </c>
      <c r="J2425" s="2">
        <f>INPUTS!$B$21 + INPUTS!$B$24*F2425 + INPUTS!$B$25*G2425</f>
        <v/>
      </c>
      <c r="K2425" s="2">
        <f>J2425&lt;INPUTS!$B$23</f>
        <v/>
      </c>
      <c r="L2425" s="2">
        <f>J2425&lt;INPUTS!$B$22</f>
        <v/>
      </c>
      <c r="M2425" s="2">
        <f>INPUTS!$B$26 + INPUTS!$B$29*F2425</f>
        <v/>
      </c>
      <c r="N2425" s="2">
        <f>M2425&lt;INPUTS!$B$28</f>
        <v/>
      </c>
      <c r="O2425" s="2">
        <f>M2425&lt;INPUTS!$B$27</f>
        <v/>
      </c>
      <c r="P2425" s="2">
        <f>INPUTS!$B$30 + (1-INPUTS!$B$18)*INPUTS!$B$19*G2425</f>
        <v/>
      </c>
      <c r="Q2425" s="2">
        <f>INPUTS!$B$31 + INPUTS!$B$32*P2425</f>
        <v/>
      </c>
      <c r="R2425" s="2">
        <f>IF(INPUTS!$B$13=0, Q2425&lt;=0, Q2425&lt;INPUTS!$B$13)</f>
        <v/>
      </c>
      <c r="S2425" s="2">
        <f>OR(I2425,K2425,N2425,R2425)</f>
        <v/>
      </c>
      <c r="T2425" s="2">
        <f>OR(I2425,L2425,O2425,R2425)</f>
        <v/>
      </c>
    </row>
    <row r="2426">
      <c r="A2426" s="2" t="n">
        <v>-175</v>
      </c>
      <c r="B2426" s="2" t="n">
        <v>125</v>
      </c>
      <c r="C2426" s="2" t="n">
        <v>50</v>
      </c>
      <c r="D2426" s="2">
        <f>(A2426+B2426)/2 + C2426/2</f>
        <v/>
      </c>
      <c r="E2426" s="2">
        <f>SQRT(A2426^2+B2426^2+C2426^2)</f>
        <v/>
      </c>
      <c r="F2426" s="2">
        <f>INPUTS!$B$8*A2426+INPUTS!$B$9*D2426+INPUTS!$B$10*B2426</f>
        <v/>
      </c>
      <c r="G2426" s="2">
        <f>INPUTS!$B$11*A2426/10000</f>
        <v/>
      </c>
      <c r="H2426" s="2">
        <f>MAX(0, (INPUTS!$B$14+INPUTS!$B$16*INPUTS!$B$15) + (1-INPUTS!$B$18)*INPUTS!$B$19*G2426 - INPUTS!$B$17 - INPUTS!$B$20*MAX(0, -F2426))</f>
        <v/>
      </c>
      <c r="I2426" s="2">
        <f>IF(INPUTS!$B$13=0, H2426&lt;=0, H2426&lt;INPUTS!$B$13)</f>
        <v/>
      </c>
      <c r="J2426" s="2">
        <f>INPUTS!$B$21 + INPUTS!$B$24*F2426 + INPUTS!$B$25*G2426</f>
        <v/>
      </c>
      <c r="K2426" s="2">
        <f>J2426&lt;INPUTS!$B$23</f>
        <v/>
      </c>
      <c r="L2426" s="2">
        <f>J2426&lt;INPUTS!$B$22</f>
        <v/>
      </c>
      <c r="M2426" s="2">
        <f>INPUTS!$B$26 + INPUTS!$B$29*F2426</f>
        <v/>
      </c>
      <c r="N2426" s="2">
        <f>M2426&lt;INPUTS!$B$28</f>
        <v/>
      </c>
      <c r="O2426" s="2">
        <f>M2426&lt;INPUTS!$B$27</f>
        <v/>
      </c>
      <c r="P2426" s="2">
        <f>INPUTS!$B$30 + (1-INPUTS!$B$18)*INPUTS!$B$19*G2426</f>
        <v/>
      </c>
      <c r="Q2426" s="2">
        <f>INPUTS!$B$31 + INPUTS!$B$32*P2426</f>
        <v/>
      </c>
      <c r="R2426" s="2">
        <f>IF(INPUTS!$B$13=0, Q2426&lt;=0, Q2426&lt;INPUTS!$B$13)</f>
        <v/>
      </c>
      <c r="S2426" s="2">
        <f>OR(I2426,K2426,N2426,R2426)</f>
        <v/>
      </c>
      <c r="T2426" s="2">
        <f>OR(I2426,L2426,O2426,R2426)</f>
        <v/>
      </c>
    </row>
    <row r="2427">
      <c r="A2427" s="2" t="n">
        <v>-175</v>
      </c>
      <c r="B2427" s="2" t="n">
        <v>125</v>
      </c>
      <c r="C2427" s="2" t="n">
        <v>75</v>
      </c>
      <c r="D2427" s="2">
        <f>(A2427+B2427)/2 + C2427/2</f>
        <v/>
      </c>
      <c r="E2427" s="2">
        <f>SQRT(A2427^2+B2427^2+C2427^2)</f>
        <v/>
      </c>
      <c r="F2427" s="2">
        <f>INPUTS!$B$8*A2427+INPUTS!$B$9*D2427+INPUTS!$B$10*B2427</f>
        <v/>
      </c>
      <c r="G2427" s="2">
        <f>INPUTS!$B$11*A2427/10000</f>
        <v/>
      </c>
      <c r="H2427" s="2">
        <f>MAX(0, (INPUTS!$B$14+INPUTS!$B$16*INPUTS!$B$15) + (1-INPUTS!$B$18)*INPUTS!$B$19*G2427 - INPUTS!$B$17 - INPUTS!$B$20*MAX(0, -F2427))</f>
        <v/>
      </c>
      <c r="I2427" s="2">
        <f>IF(INPUTS!$B$13=0, H2427&lt;=0, H2427&lt;INPUTS!$B$13)</f>
        <v/>
      </c>
      <c r="J2427" s="2">
        <f>INPUTS!$B$21 + INPUTS!$B$24*F2427 + INPUTS!$B$25*G2427</f>
        <v/>
      </c>
      <c r="K2427" s="2">
        <f>J2427&lt;INPUTS!$B$23</f>
        <v/>
      </c>
      <c r="L2427" s="2">
        <f>J2427&lt;INPUTS!$B$22</f>
        <v/>
      </c>
      <c r="M2427" s="2">
        <f>INPUTS!$B$26 + INPUTS!$B$29*F2427</f>
        <v/>
      </c>
      <c r="N2427" s="2">
        <f>M2427&lt;INPUTS!$B$28</f>
        <v/>
      </c>
      <c r="O2427" s="2">
        <f>M2427&lt;INPUTS!$B$27</f>
        <v/>
      </c>
      <c r="P2427" s="2">
        <f>INPUTS!$B$30 + (1-INPUTS!$B$18)*INPUTS!$B$19*G2427</f>
        <v/>
      </c>
      <c r="Q2427" s="2">
        <f>INPUTS!$B$31 + INPUTS!$B$32*P2427</f>
        <v/>
      </c>
      <c r="R2427" s="2">
        <f>IF(INPUTS!$B$13=0, Q2427&lt;=0, Q2427&lt;INPUTS!$B$13)</f>
        <v/>
      </c>
      <c r="S2427" s="2">
        <f>OR(I2427,K2427,N2427,R2427)</f>
        <v/>
      </c>
      <c r="T2427" s="2">
        <f>OR(I2427,L2427,O2427,R2427)</f>
        <v/>
      </c>
    </row>
    <row r="2428">
      <c r="A2428" s="2" t="n">
        <v>-175</v>
      </c>
      <c r="B2428" s="2" t="n">
        <v>125</v>
      </c>
      <c r="C2428" s="2" t="n">
        <v>100</v>
      </c>
      <c r="D2428" s="2">
        <f>(A2428+B2428)/2 + C2428/2</f>
        <v/>
      </c>
      <c r="E2428" s="2">
        <f>SQRT(A2428^2+B2428^2+C2428^2)</f>
        <v/>
      </c>
      <c r="F2428" s="2">
        <f>INPUTS!$B$8*A2428+INPUTS!$B$9*D2428+INPUTS!$B$10*B2428</f>
        <v/>
      </c>
      <c r="G2428" s="2">
        <f>INPUTS!$B$11*A2428/10000</f>
        <v/>
      </c>
      <c r="H2428" s="2">
        <f>MAX(0, (INPUTS!$B$14+INPUTS!$B$16*INPUTS!$B$15) + (1-INPUTS!$B$18)*INPUTS!$B$19*G2428 - INPUTS!$B$17 - INPUTS!$B$20*MAX(0, -F2428))</f>
        <v/>
      </c>
      <c r="I2428" s="2">
        <f>IF(INPUTS!$B$13=0, H2428&lt;=0, H2428&lt;INPUTS!$B$13)</f>
        <v/>
      </c>
      <c r="J2428" s="2">
        <f>INPUTS!$B$21 + INPUTS!$B$24*F2428 + INPUTS!$B$25*G2428</f>
        <v/>
      </c>
      <c r="K2428" s="2">
        <f>J2428&lt;INPUTS!$B$23</f>
        <v/>
      </c>
      <c r="L2428" s="2">
        <f>J2428&lt;INPUTS!$B$22</f>
        <v/>
      </c>
      <c r="M2428" s="2">
        <f>INPUTS!$B$26 + INPUTS!$B$29*F2428</f>
        <v/>
      </c>
      <c r="N2428" s="2">
        <f>M2428&lt;INPUTS!$B$28</f>
        <v/>
      </c>
      <c r="O2428" s="2">
        <f>M2428&lt;INPUTS!$B$27</f>
        <v/>
      </c>
      <c r="P2428" s="2">
        <f>INPUTS!$B$30 + (1-INPUTS!$B$18)*INPUTS!$B$19*G2428</f>
        <v/>
      </c>
      <c r="Q2428" s="2">
        <f>INPUTS!$B$31 + INPUTS!$B$32*P2428</f>
        <v/>
      </c>
      <c r="R2428" s="2">
        <f>IF(INPUTS!$B$13=0, Q2428&lt;=0, Q2428&lt;INPUTS!$B$13)</f>
        <v/>
      </c>
      <c r="S2428" s="2">
        <f>OR(I2428,K2428,N2428,R2428)</f>
        <v/>
      </c>
      <c r="T2428" s="2">
        <f>OR(I2428,L2428,O2428,R2428)</f>
        <v/>
      </c>
    </row>
    <row r="2429">
      <c r="A2429" s="2" t="n">
        <v>-175</v>
      </c>
      <c r="B2429" s="2" t="n">
        <v>125</v>
      </c>
      <c r="C2429" s="2" t="n">
        <v>125</v>
      </c>
      <c r="D2429" s="2">
        <f>(A2429+B2429)/2 + C2429/2</f>
        <v/>
      </c>
      <c r="E2429" s="2">
        <f>SQRT(A2429^2+B2429^2+C2429^2)</f>
        <v/>
      </c>
      <c r="F2429" s="2">
        <f>INPUTS!$B$8*A2429+INPUTS!$B$9*D2429+INPUTS!$B$10*B2429</f>
        <v/>
      </c>
      <c r="G2429" s="2">
        <f>INPUTS!$B$11*A2429/10000</f>
        <v/>
      </c>
      <c r="H2429" s="2">
        <f>MAX(0, (INPUTS!$B$14+INPUTS!$B$16*INPUTS!$B$15) + (1-INPUTS!$B$18)*INPUTS!$B$19*G2429 - INPUTS!$B$17 - INPUTS!$B$20*MAX(0, -F2429))</f>
        <v/>
      </c>
      <c r="I2429" s="2">
        <f>IF(INPUTS!$B$13=0, H2429&lt;=0, H2429&lt;INPUTS!$B$13)</f>
        <v/>
      </c>
      <c r="J2429" s="2">
        <f>INPUTS!$B$21 + INPUTS!$B$24*F2429 + INPUTS!$B$25*G2429</f>
        <v/>
      </c>
      <c r="K2429" s="2">
        <f>J2429&lt;INPUTS!$B$23</f>
        <v/>
      </c>
      <c r="L2429" s="2">
        <f>J2429&lt;INPUTS!$B$22</f>
        <v/>
      </c>
      <c r="M2429" s="2">
        <f>INPUTS!$B$26 + INPUTS!$B$29*F2429</f>
        <v/>
      </c>
      <c r="N2429" s="2">
        <f>M2429&lt;INPUTS!$B$28</f>
        <v/>
      </c>
      <c r="O2429" s="2">
        <f>M2429&lt;INPUTS!$B$27</f>
        <v/>
      </c>
      <c r="P2429" s="2">
        <f>INPUTS!$B$30 + (1-INPUTS!$B$18)*INPUTS!$B$19*G2429</f>
        <v/>
      </c>
      <c r="Q2429" s="2">
        <f>INPUTS!$B$31 + INPUTS!$B$32*P2429</f>
        <v/>
      </c>
      <c r="R2429" s="2">
        <f>IF(INPUTS!$B$13=0, Q2429&lt;=0, Q2429&lt;INPUTS!$B$13)</f>
        <v/>
      </c>
      <c r="S2429" s="2">
        <f>OR(I2429,K2429,N2429,R2429)</f>
        <v/>
      </c>
      <c r="T2429" s="2">
        <f>OR(I2429,L2429,O2429,R2429)</f>
        <v/>
      </c>
    </row>
    <row r="2430">
      <c r="A2430" s="2" t="n">
        <v>-175</v>
      </c>
      <c r="B2430" s="2" t="n">
        <v>125</v>
      </c>
      <c r="C2430" s="2" t="n">
        <v>150</v>
      </c>
      <c r="D2430" s="2">
        <f>(A2430+B2430)/2 + C2430/2</f>
        <v/>
      </c>
      <c r="E2430" s="2">
        <f>SQRT(A2430^2+B2430^2+C2430^2)</f>
        <v/>
      </c>
      <c r="F2430" s="2">
        <f>INPUTS!$B$8*A2430+INPUTS!$B$9*D2430+INPUTS!$B$10*B2430</f>
        <v/>
      </c>
      <c r="G2430" s="2">
        <f>INPUTS!$B$11*A2430/10000</f>
        <v/>
      </c>
      <c r="H2430" s="2">
        <f>MAX(0, (INPUTS!$B$14+INPUTS!$B$16*INPUTS!$B$15) + (1-INPUTS!$B$18)*INPUTS!$B$19*G2430 - INPUTS!$B$17 - INPUTS!$B$20*MAX(0, -F2430))</f>
        <v/>
      </c>
      <c r="I2430" s="2">
        <f>IF(INPUTS!$B$13=0, H2430&lt;=0, H2430&lt;INPUTS!$B$13)</f>
        <v/>
      </c>
      <c r="J2430" s="2">
        <f>INPUTS!$B$21 + INPUTS!$B$24*F2430 + INPUTS!$B$25*G2430</f>
        <v/>
      </c>
      <c r="K2430" s="2">
        <f>J2430&lt;INPUTS!$B$23</f>
        <v/>
      </c>
      <c r="L2430" s="2">
        <f>J2430&lt;INPUTS!$B$22</f>
        <v/>
      </c>
      <c r="M2430" s="2">
        <f>INPUTS!$B$26 + INPUTS!$B$29*F2430</f>
        <v/>
      </c>
      <c r="N2430" s="2">
        <f>M2430&lt;INPUTS!$B$28</f>
        <v/>
      </c>
      <c r="O2430" s="2">
        <f>M2430&lt;INPUTS!$B$27</f>
        <v/>
      </c>
      <c r="P2430" s="2">
        <f>INPUTS!$B$30 + (1-INPUTS!$B$18)*INPUTS!$B$19*G2430</f>
        <v/>
      </c>
      <c r="Q2430" s="2">
        <f>INPUTS!$B$31 + INPUTS!$B$32*P2430</f>
        <v/>
      </c>
      <c r="R2430" s="2">
        <f>IF(INPUTS!$B$13=0, Q2430&lt;=0, Q2430&lt;INPUTS!$B$13)</f>
        <v/>
      </c>
      <c r="S2430" s="2">
        <f>OR(I2430,K2430,N2430,R2430)</f>
        <v/>
      </c>
      <c r="T2430" s="2">
        <f>OR(I2430,L2430,O2430,R2430)</f>
        <v/>
      </c>
    </row>
    <row r="2431">
      <c r="A2431" s="2" t="n">
        <v>-175</v>
      </c>
      <c r="B2431" s="2" t="n">
        <v>125</v>
      </c>
      <c r="C2431" s="2" t="n">
        <v>175</v>
      </c>
      <c r="D2431" s="2">
        <f>(A2431+B2431)/2 + C2431/2</f>
        <v/>
      </c>
      <c r="E2431" s="2">
        <f>SQRT(A2431^2+B2431^2+C2431^2)</f>
        <v/>
      </c>
      <c r="F2431" s="2">
        <f>INPUTS!$B$8*A2431+INPUTS!$B$9*D2431+INPUTS!$B$10*B2431</f>
        <v/>
      </c>
      <c r="G2431" s="2">
        <f>INPUTS!$B$11*A2431/10000</f>
        <v/>
      </c>
      <c r="H2431" s="2">
        <f>MAX(0, (INPUTS!$B$14+INPUTS!$B$16*INPUTS!$B$15) + (1-INPUTS!$B$18)*INPUTS!$B$19*G2431 - INPUTS!$B$17 - INPUTS!$B$20*MAX(0, -F2431))</f>
        <v/>
      </c>
      <c r="I2431" s="2">
        <f>IF(INPUTS!$B$13=0, H2431&lt;=0, H2431&lt;INPUTS!$B$13)</f>
        <v/>
      </c>
      <c r="J2431" s="2">
        <f>INPUTS!$B$21 + INPUTS!$B$24*F2431 + INPUTS!$B$25*G2431</f>
        <v/>
      </c>
      <c r="K2431" s="2">
        <f>J2431&lt;INPUTS!$B$23</f>
        <v/>
      </c>
      <c r="L2431" s="2">
        <f>J2431&lt;INPUTS!$B$22</f>
        <v/>
      </c>
      <c r="M2431" s="2">
        <f>INPUTS!$B$26 + INPUTS!$B$29*F2431</f>
        <v/>
      </c>
      <c r="N2431" s="2">
        <f>M2431&lt;INPUTS!$B$28</f>
        <v/>
      </c>
      <c r="O2431" s="2">
        <f>M2431&lt;INPUTS!$B$27</f>
        <v/>
      </c>
      <c r="P2431" s="2">
        <f>INPUTS!$B$30 + (1-INPUTS!$B$18)*INPUTS!$B$19*G2431</f>
        <v/>
      </c>
      <c r="Q2431" s="2">
        <f>INPUTS!$B$31 + INPUTS!$B$32*P2431</f>
        <v/>
      </c>
      <c r="R2431" s="2">
        <f>IF(INPUTS!$B$13=0, Q2431&lt;=0, Q2431&lt;INPUTS!$B$13)</f>
        <v/>
      </c>
      <c r="S2431" s="2">
        <f>OR(I2431,K2431,N2431,R2431)</f>
        <v/>
      </c>
      <c r="T2431" s="2">
        <f>OR(I2431,L2431,O2431,R2431)</f>
        <v/>
      </c>
    </row>
    <row r="2432">
      <c r="A2432" s="2" t="n">
        <v>-175</v>
      </c>
      <c r="B2432" s="2" t="n">
        <v>125</v>
      </c>
      <c r="C2432" s="2" t="n">
        <v>200</v>
      </c>
      <c r="D2432" s="2">
        <f>(A2432+B2432)/2 + C2432/2</f>
        <v/>
      </c>
      <c r="E2432" s="2">
        <f>SQRT(A2432^2+B2432^2+C2432^2)</f>
        <v/>
      </c>
      <c r="F2432" s="2">
        <f>INPUTS!$B$8*A2432+INPUTS!$B$9*D2432+INPUTS!$B$10*B2432</f>
        <v/>
      </c>
      <c r="G2432" s="2">
        <f>INPUTS!$B$11*A2432/10000</f>
        <v/>
      </c>
      <c r="H2432" s="2">
        <f>MAX(0, (INPUTS!$B$14+INPUTS!$B$16*INPUTS!$B$15) + (1-INPUTS!$B$18)*INPUTS!$B$19*G2432 - INPUTS!$B$17 - INPUTS!$B$20*MAX(0, -F2432))</f>
        <v/>
      </c>
      <c r="I2432" s="2">
        <f>IF(INPUTS!$B$13=0, H2432&lt;=0, H2432&lt;INPUTS!$B$13)</f>
        <v/>
      </c>
      <c r="J2432" s="2">
        <f>INPUTS!$B$21 + INPUTS!$B$24*F2432 + INPUTS!$B$25*G2432</f>
        <v/>
      </c>
      <c r="K2432" s="2">
        <f>J2432&lt;INPUTS!$B$23</f>
        <v/>
      </c>
      <c r="L2432" s="2">
        <f>J2432&lt;INPUTS!$B$22</f>
        <v/>
      </c>
      <c r="M2432" s="2">
        <f>INPUTS!$B$26 + INPUTS!$B$29*F2432</f>
        <v/>
      </c>
      <c r="N2432" s="2">
        <f>M2432&lt;INPUTS!$B$28</f>
        <v/>
      </c>
      <c r="O2432" s="2">
        <f>M2432&lt;INPUTS!$B$27</f>
        <v/>
      </c>
      <c r="P2432" s="2">
        <f>INPUTS!$B$30 + (1-INPUTS!$B$18)*INPUTS!$B$19*G2432</f>
        <v/>
      </c>
      <c r="Q2432" s="2">
        <f>INPUTS!$B$31 + INPUTS!$B$32*P2432</f>
        <v/>
      </c>
      <c r="R2432" s="2">
        <f>IF(INPUTS!$B$13=0, Q2432&lt;=0, Q2432&lt;INPUTS!$B$13)</f>
        <v/>
      </c>
      <c r="S2432" s="2">
        <f>OR(I2432,K2432,N2432,R2432)</f>
        <v/>
      </c>
      <c r="T2432" s="2">
        <f>OR(I2432,L2432,O2432,R2432)</f>
        <v/>
      </c>
    </row>
    <row r="2433">
      <c r="A2433" s="2" t="n">
        <v>-175</v>
      </c>
      <c r="B2433" s="2" t="n">
        <v>150</v>
      </c>
      <c r="C2433" s="2" t="n">
        <v>-200</v>
      </c>
      <c r="D2433" s="2">
        <f>(A2433+B2433)/2 + C2433/2</f>
        <v/>
      </c>
      <c r="E2433" s="2">
        <f>SQRT(A2433^2+B2433^2+C2433^2)</f>
        <v/>
      </c>
      <c r="F2433" s="2">
        <f>INPUTS!$B$8*A2433+INPUTS!$B$9*D2433+INPUTS!$B$10*B2433</f>
        <v/>
      </c>
      <c r="G2433" s="2">
        <f>INPUTS!$B$11*A2433/10000</f>
        <v/>
      </c>
      <c r="H2433" s="2">
        <f>MAX(0, (INPUTS!$B$14+INPUTS!$B$16*INPUTS!$B$15) + (1-INPUTS!$B$18)*INPUTS!$B$19*G2433 - INPUTS!$B$17 - INPUTS!$B$20*MAX(0, -F2433))</f>
        <v/>
      </c>
      <c r="I2433" s="2">
        <f>IF(INPUTS!$B$13=0, H2433&lt;=0, H2433&lt;INPUTS!$B$13)</f>
        <v/>
      </c>
      <c r="J2433" s="2">
        <f>INPUTS!$B$21 + INPUTS!$B$24*F2433 + INPUTS!$B$25*G2433</f>
        <v/>
      </c>
      <c r="K2433" s="2">
        <f>J2433&lt;INPUTS!$B$23</f>
        <v/>
      </c>
      <c r="L2433" s="2">
        <f>J2433&lt;INPUTS!$B$22</f>
        <v/>
      </c>
      <c r="M2433" s="2">
        <f>INPUTS!$B$26 + INPUTS!$B$29*F2433</f>
        <v/>
      </c>
      <c r="N2433" s="2">
        <f>M2433&lt;INPUTS!$B$28</f>
        <v/>
      </c>
      <c r="O2433" s="2">
        <f>M2433&lt;INPUTS!$B$27</f>
        <v/>
      </c>
      <c r="P2433" s="2">
        <f>INPUTS!$B$30 + (1-INPUTS!$B$18)*INPUTS!$B$19*G2433</f>
        <v/>
      </c>
      <c r="Q2433" s="2">
        <f>INPUTS!$B$31 + INPUTS!$B$32*P2433</f>
        <v/>
      </c>
      <c r="R2433" s="2">
        <f>IF(INPUTS!$B$13=0, Q2433&lt;=0, Q2433&lt;INPUTS!$B$13)</f>
        <v/>
      </c>
      <c r="S2433" s="2">
        <f>OR(I2433,K2433,N2433,R2433)</f>
        <v/>
      </c>
      <c r="T2433" s="2">
        <f>OR(I2433,L2433,O2433,R2433)</f>
        <v/>
      </c>
    </row>
    <row r="2434">
      <c r="A2434" s="2" t="n">
        <v>-175</v>
      </c>
      <c r="B2434" s="2" t="n">
        <v>150</v>
      </c>
      <c r="C2434" s="2" t="n">
        <v>-175</v>
      </c>
      <c r="D2434" s="2">
        <f>(A2434+B2434)/2 + C2434/2</f>
        <v/>
      </c>
      <c r="E2434" s="2">
        <f>SQRT(A2434^2+B2434^2+C2434^2)</f>
        <v/>
      </c>
      <c r="F2434" s="2">
        <f>INPUTS!$B$8*A2434+INPUTS!$B$9*D2434+INPUTS!$B$10*B2434</f>
        <v/>
      </c>
      <c r="G2434" s="2">
        <f>INPUTS!$B$11*A2434/10000</f>
        <v/>
      </c>
      <c r="H2434" s="2">
        <f>MAX(0, (INPUTS!$B$14+INPUTS!$B$16*INPUTS!$B$15) + (1-INPUTS!$B$18)*INPUTS!$B$19*G2434 - INPUTS!$B$17 - INPUTS!$B$20*MAX(0, -F2434))</f>
        <v/>
      </c>
      <c r="I2434" s="2">
        <f>IF(INPUTS!$B$13=0, H2434&lt;=0, H2434&lt;INPUTS!$B$13)</f>
        <v/>
      </c>
      <c r="J2434" s="2">
        <f>INPUTS!$B$21 + INPUTS!$B$24*F2434 + INPUTS!$B$25*G2434</f>
        <v/>
      </c>
      <c r="K2434" s="2">
        <f>J2434&lt;INPUTS!$B$23</f>
        <v/>
      </c>
      <c r="L2434" s="2">
        <f>J2434&lt;INPUTS!$B$22</f>
        <v/>
      </c>
      <c r="M2434" s="2">
        <f>INPUTS!$B$26 + INPUTS!$B$29*F2434</f>
        <v/>
      </c>
      <c r="N2434" s="2">
        <f>M2434&lt;INPUTS!$B$28</f>
        <v/>
      </c>
      <c r="O2434" s="2">
        <f>M2434&lt;INPUTS!$B$27</f>
        <v/>
      </c>
      <c r="P2434" s="2">
        <f>INPUTS!$B$30 + (1-INPUTS!$B$18)*INPUTS!$B$19*G2434</f>
        <v/>
      </c>
      <c r="Q2434" s="2">
        <f>INPUTS!$B$31 + INPUTS!$B$32*P2434</f>
        <v/>
      </c>
      <c r="R2434" s="2">
        <f>IF(INPUTS!$B$13=0, Q2434&lt;=0, Q2434&lt;INPUTS!$B$13)</f>
        <v/>
      </c>
      <c r="S2434" s="2">
        <f>OR(I2434,K2434,N2434,R2434)</f>
        <v/>
      </c>
      <c r="T2434" s="2">
        <f>OR(I2434,L2434,O2434,R2434)</f>
        <v/>
      </c>
    </row>
    <row r="2435">
      <c r="A2435" s="2" t="n">
        <v>-175</v>
      </c>
      <c r="B2435" s="2" t="n">
        <v>150</v>
      </c>
      <c r="C2435" s="2" t="n">
        <v>-150</v>
      </c>
      <c r="D2435" s="2">
        <f>(A2435+B2435)/2 + C2435/2</f>
        <v/>
      </c>
      <c r="E2435" s="2">
        <f>SQRT(A2435^2+B2435^2+C2435^2)</f>
        <v/>
      </c>
      <c r="F2435" s="2">
        <f>INPUTS!$B$8*A2435+INPUTS!$B$9*D2435+INPUTS!$B$10*B2435</f>
        <v/>
      </c>
      <c r="G2435" s="2">
        <f>INPUTS!$B$11*A2435/10000</f>
        <v/>
      </c>
      <c r="H2435" s="2">
        <f>MAX(0, (INPUTS!$B$14+INPUTS!$B$16*INPUTS!$B$15) + (1-INPUTS!$B$18)*INPUTS!$B$19*G2435 - INPUTS!$B$17 - INPUTS!$B$20*MAX(0, -F2435))</f>
        <v/>
      </c>
      <c r="I2435" s="2">
        <f>IF(INPUTS!$B$13=0, H2435&lt;=0, H2435&lt;INPUTS!$B$13)</f>
        <v/>
      </c>
      <c r="J2435" s="2">
        <f>INPUTS!$B$21 + INPUTS!$B$24*F2435 + INPUTS!$B$25*G2435</f>
        <v/>
      </c>
      <c r="K2435" s="2">
        <f>J2435&lt;INPUTS!$B$23</f>
        <v/>
      </c>
      <c r="L2435" s="2">
        <f>J2435&lt;INPUTS!$B$22</f>
        <v/>
      </c>
      <c r="M2435" s="2">
        <f>INPUTS!$B$26 + INPUTS!$B$29*F2435</f>
        <v/>
      </c>
      <c r="N2435" s="2">
        <f>M2435&lt;INPUTS!$B$28</f>
        <v/>
      </c>
      <c r="O2435" s="2">
        <f>M2435&lt;INPUTS!$B$27</f>
        <v/>
      </c>
      <c r="P2435" s="2">
        <f>INPUTS!$B$30 + (1-INPUTS!$B$18)*INPUTS!$B$19*G2435</f>
        <v/>
      </c>
      <c r="Q2435" s="2">
        <f>INPUTS!$B$31 + INPUTS!$B$32*P2435</f>
        <v/>
      </c>
      <c r="R2435" s="2">
        <f>IF(INPUTS!$B$13=0, Q2435&lt;=0, Q2435&lt;INPUTS!$B$13)</f>
        <v/>
      </c>
      <c r="S2435" s="2">
        <f>OR(I2435,K2435,N2435,R2435)</f>
        <v/>
      </c>
      <c r="T2435" s="2">
        <f>OR(I2435,L2435,O2435,R2435)</f>
        <v/>
      </c>
    </row>
    <row r="2436">
      <c r="A2436" s="2" t="n">
        <v>-175</v>
      </c>
      <c r="B2436" s="2" t="n">
        <v>150</v>
      </c>
      <c r="C2436" s="2" t="n">
        <v>-125</v>
      </c>
      <c r="D2436" s="2">
        <f>(A2436+B2436)/2 + C2436/2</f>
        <v/>
      </c>
      <c r="E2436" s="2">
        <f>SQRT(A2436^2+B2436^2+C2436^2)</f>
        <v/>
      </c>
      <c r="F2436" s="2">
        <f>INPUTS!$B$8*A2436+INPUTS!$B$9*D2436+INPUTS!$B$10*B2436</f>
        <v/>
      </c>
      <c r="G2436" s="2">
        <f>INPUTS!$B$11*A2436/10000</f>
        <v/>
      </c>
      <c r="H2436" s="2">
        <f>MAX(0, (INPUTS!$B$14+INPUTS!$B$16*INPUTS!$B$15) + (1-INPUTS!$B$18)*INPUTS!$B$19*G2436 - INPUTS!$B$17 - INPUTS!$B$20*MAX(0, -F2436))</f>
        <v/>
      </c>
      <c r="I2436" s="2">
        <f>IF(INPUTS!$B$13=0, H2436&lt;=0, H2436&lt;INPUTS!$B$13)</f>
        <v/>
      </c>
      <c r="J2436" s="2">
        <f>INPUTS!$B$21 + INPUTS!$B$24*F2436 + INPUTS!$B$25*G2436</f>
        <v/>
      </c>
      <c r="K2436" s="2">
        <f>J2436&lt;INPUTS!$B$23</f>
        <v/>
      </c>
      <c r="L2436" s="2">
        <f>J2436&lt;INPUTS!$B$22</f>
        <v/>
      </c>
      <c r="M2436" s="2">
        <f>INPUTS!$B$26 + INPUTS!$B$29*F2436</f>
        <v/>
      </c>
      <c r="N2436" s="2">
        <f>M2436&lt;INPUTS!$B$28</f>
        <v/>
      </c>
      <c r="O2436" s="2">
        <f>M2436&lt;INPUTS!$B$27</f>
        <v/>
      </c>
      <c r="P2436" s="2">
        <f>INPUTS!$B$30 + (1-INPUTS!$B$18)*INPUTS!$B$19*G2436</f>
        <v/>
      </c>
      <c r="Q2436" s="2">
        <f>INPUTS!$B$31 + INPUTS!$B$32*P2436</f>
        <v/>
      </c>
      <c r="R2436" s="2">
        <f>IF(INPUTS!$B$13=0, Q2436&lt;=0, Q2436&lt;INPUTS!$B$13)</f>
        <v/>
      </c>
      <c r="S2436" s="2">
        <f>OR(I2436,K2436,N2436,R2436)</f>
        <v/>
      </c>
      <c r="T2436" s="2">
        <f>OR(I2436,L2436,O2436,R2436)</f>
        <v/>
      </c>
    </row>
    <row r="2437">
      <c r="A2437" s="2" t="n">
        <v>-175</v>
      </c>
      <c r="B2437" s="2" t="n">
        <v>150</v>
      </c>
      <c r="C2437" s="2" t="n">
        <v>-100</v>
      </c>
      <c r="D2437" s="2">
        <f>(A2437+B2437)/2 + C2437/2</f>
        <v/>
      </c>
      <c r="E2437" s="2">
        <f>SQRT(A2437^2+B2437^2+C2437^2)</f>
        <v/>
      </c>
      <c r="F2437" s="2">
        <f>INPUTS!$B$8*A2437+INPUTS!$B$9*D2437+INPUTS!$B$10*B2437</f>
        <v/>
      </c>
      <c r="G2437" s="2">
        <f>INPUTS!$B$11*A2437/10000</f>
        <v/>
      </c>
      <c r="H2437" s="2">
        <f>MAX(0, (INPUTS!$B$14+INPUTS!$B$16*INPUTS!$B$15) + (1-INPUTS!$B$18)*INPUTS!$B$19*G2437 - INPUTS!$B$17 - INPUTS!$B$20*MAX(0, -F2437))</f>
        <v/>
      </c>
      <c r="I2437" s="2">
        <f>IF(INPUTS!$B$13=0, H2437&lt;=0, H2437&lt;INPUTS!$B$13)</f>
        <v/>
      </c>
      <c r="J2437" s="2">
        <f>INPUTS!$B$21 + INPUTS!$B$24*F2437 + INPUTS!$B$25*G2437</f>
        <v/>
      </c>
      <c r="K2437" s="2">
        <f>J2437&lt;INPUTS!$B$23</f>
        <v/>
      </c>
      <c r="L2437" s="2">
        <f>J2437&lt;INPUTS!$B$22</f>
        <v/>
      </c>
      <c r="M2437" s="2">
        <f>INPUTS!$B$26 + INPUTS!$B$29*F2437</f>
        <v/>
      </c>
      <c r="N2437" s="2">
        <f>M2437&lt;INPUTS!$B$28</f>
        <v/>
      </c>
      <c r="O2437" s="2">
        <f>M2437&lt;INPUTS!$B$27</f>
        <v/>
      </c>
      <c r="P2437" s="2">
        <f>INPUTS!$B$30 + (1-INPUTS!$B$18)*INPUTS!$B$19*G2437</f>
        <v/>
      </c>
      <c r="Q2437" s="2">
        <f>INPUTS!$B$31 + INPUTS!$B$32*P2437</f>
        <v/>
      </c>
      <c r="R2437" s="2">
        <f>IF(INPUTS!$B$13=0, Q2437&lt;=0, Q2437&lt;INPUTS!$B$13)</f>
        <v/>
      </c>
      <c r="S2437" s="2">
        <f>OR(I2437,K2437,N2437,R2437)</f>
        <v/>
      </c>
      <c r="T2437" s="2">
        <f>OR(I2437,L2437,O2437,R2437)</f>
        <v/>
      </c>
    </row>
    <row r="2438">
      <c r="A2438" s="2" t="n">
        <v>-175</v>
      </c>
      <c r="B2438" s="2" t="n">
        <v>150</v>
      </c>
      <c r="C2438" s="2" t="n">
        <v>-75</v>
      </c>
      <c r="D2438" s="2">
        <f>(A2438+B2438)/2 + C2438/2</f>
        <v/>
      </c>
      <c r="E2438" s="2">
        <f>SQRT(A2438^2+B2438^2+C2438^2)</f>
        <v/>
      </c>
      <c r="F2438" s="2">
        <f>INPUTS!$B$8*A2438+INPUTS!$B$9*D2438+INPUTS!$B$10*B2438</f>
        <v/>
      </c>
      <c r="G2438" s="2">
        <f>INPUTS!$B$11*A2438/10000</f>
        <v/>
      </c>
      <c r="H2438" s="2">
        <f>MAX(0, (INPUTS!$B$14+INPUTS!$B$16*INPUTS!$B$15) + (1-INPUTS!$B$18)*INPUTS!$B$19*G2438 - INPUTS!$B$17 - INPUTS!$B$20*MAX(0, -F2438))</f>
        <v/>
      </c>
      <c r="I2438" s="2">
        <f>IF(INPUTS!$B$13=0, H2438&lt;=0, H2438&lt;INPUTS!$B$13)</f>
        <v/>
      </c>
      <c r="J2438" s="2">
        <f>INPUTS!$B$21 + INPUTS!$B$24*F2438 + INPUTS!$B$25*G2438</f>
        <v/>
      </c>
      <c r="K2438" s="2">
        <f>J2438&lt;INPUTS!$B$23</f>
        <v/>
      </c>
      <c r="L2438" s="2">
        <f>J2438&lt;INPUTS!$B$22</f>
        <v/>
      </c>
      <c r="M2438" s="2">
        <f>INPUTS!$B$26 + INPUTS!$B$29*F2438</f>
        <v/>
      </c>
      <c r="N2438" s="2">
        <f>M2438&lt;INPUTS!$B$28</f>
        <v/>
      </c>
      <c r="O2438" s="2">
        <f>M2438&lt;INPUTS!$B$27</f>
        <v/>
      </c>
      <c r="P2438" s="2">
        <f>INPUTS!$B$30 + (1-INPUTS!$B$18)*INPUTS!$B$19*G2438</f>
        <v/>
      </c>
      <c r="Q2438" s="2">
        <f>INPUTS!$B$31 + INPUTS!$B$32*P2438</f>
        <v/>
      </c>
      <c r="R2438" s="2">
        <f>IF(INPUTS!$B$13=0, Q2438&lt;=0, Q2438&lt;INPUTS!$B$13)</f>
        <v/>
      </c>
      <c r="S2438" s="2">
        <f>OR(I2438,K2438,N2438,R2438)</f>
        <v/>
      </c>
      <c r="T2438" s="2">
        <f>OR(I2438,L2438,O2438,R2438)</f>
        <v/>
      </c>
    </row>
    <row r="2439">
      <c r="A2439" s="2" t="n">
        <v>-175</v>
      </c>
      <c r="B2439" s="2" t="n">
        <v>150</v>
      </c>
      <c r="C2439" s="2" t="n">
        <v>-50</v>
      </c>
      <c r="D2439" s="2">
        <f>(A2439+B2439)/2 + C2439/2</f>
        <v/>
      </c>
      <c r="E2439" s="2">
        <f>SQRT(A2439^2+B2439^2+C2439^2)</f>
        <v/>
      </c>
      <c r="F2439" s="2">
        <f>INPUTS!$B$8*A2439+INPUTS!$B$9*D2439+INPUTS!$B$10*B2439</f>
        <v/>
      </c>
      <c r="G2439" s="2">
        <f>INPUTS!$B$11*A2439/10000</f>
        <v/>
      </c>
      <c r="H2439" s="2">
        <f>MAX(0, (INPUTS!$B$14+INPUTS!$B$16*INPUTS!$B$15) + (1-INPUTS!$B$18)*INPUTS!$B$19*G2439 - INPUTS!$B$17 - INPUTS!$B$20*MAX(0, -F2439))</f>
        <v/>
      </c>
      <c r="I2439" s="2">
        <f>IF(INPUTS!$B$13=0, H2439&lt;=0, H2439&lt;INPUTS!$B$13)</f>
        <v/>
      </c>
      <c r="J2439" s="2">
        <f>INPUTS!$B$21 + INPUTS!$B$24*F2439 + INPUTS!$B$25*G2439</f>
        <v/>
      </c>
      <c r="K2439" s="2">
        <f>J2439&lt;INPUTS!$B$23</f>
        <v/>
      </c>
      <c r="L2439" s="2">
        <f>J2439&lt;INPUTS!$B$22</f>
        <v/>
      </c>
      <c r="M2439" s="2">
        <f>INPUTS!$B$26 + INPUTS!$B$29*F2439</f>
        <v/>
      </c>
      <c r="N2439" s="2">
        <f>M2439&lt;INPUTS!$B$28</f>
        <v/>
      </c>
      <c r="O2439" s="2">
        <f>M2439&lt;INPUTS!$B$27</f>
        <v/>
      </c>
      <c r="P2439" s="2">
        <f>INPUTS!$B$30 + (1-INPUTS!$B$18)*INPUTS!$B$19*G2439</f>
        <v/>
      </c>
      <c r="Q2439" s="2">
        <f>INPUTS!$B$31 + INPUTS!$B$32*P2439</f>
        <v/>
      </c>
      <c r="R2439" s="2">
        <f>IF(INPUTS!$B$13=0, Q2439&lt;=0, Q2439&lt;INPUTS!$B$13)</f>
        <v/>
      </c>
      <c r="S2439" s="2">
        <f>OR(I2439,K2439,N2439,R2439)</f>
        <v/>
      </c>
      <c r="T2439" s="2">
        <f>OR(I2439,L2439,O2439,R2439)</f>
        <v/>
      </c>
    </row>
    <row r="2440">
      <c r="A2440" s="2" t="n">
        <v>-175</v>
      </c>
      <c r="B2440" s="2" t="n">
        <v>150</v>
      </c>
      <c r="C2440" s="2" t="n">
        <v>-25</v>
      </c>
      <c r="D2440" s="2">
        <f>(A2440+B2440)/2 + C2440/2</f>
        <v/>
      </c>
      <c r="E2440" s="2">
        <f>SQRT(A2440^2+B2440^2+C2440^2)</f>
        <v/>
      </c>
      <c r="F2440" s="2">
        <f>INPUTS!$B$8*A2440+INPUTS!$B$9*D2440+INPUTS!$B$10*B2440</f>
        <v/>
      </c>
      <c r="G2440" s="2">
        <f>INPUTS!$B$11*A2440/10000</f>
        <v/>
      </c>
      <c r="H2440" s="2">
        <f>MAX(0, (INPUTS!$B$14+INPUTS!$B$16*INPUTS!$B$15) + (1-INPUTS!$B$18)*INPUTS!$B$19*G2440 - INPUTS!$B$17 - INPUTS!$B$20*MAX(0, -F2440))</f>
        <v/>
      </c>
      <c r="I2440" s="2">
        <f>IF(INPUTS!$B$13=0, H2440&lt;=0, H2440&lt;INPUTS!$B$13)</f>
        <v/>
      </c>
      <c r="J2440" s="2">
        <f>INPUTS!$B$21 + INPUTS!$B$24*F2440 + INPUTS!$B$25*G2440</f>
        <v/>
      </c>
      <c r="K2440" s="2">
        <f>J2440&lt;INPUTS!$B$23</f>
        <v/>
      </c>
      <c r="L2440" s="2">
        <f>J2440&lt;INPUTS!$B$22</f>
        <v/>
      </c>
      <c r="M2440" s="2">
        <f>INPUTS!$B$26 + INPUTS!$B$29*F2440</f>
        <v/>
      </c>
      <c r="N2440" s="2">
        <f>M2440&lt;INPUTS!$B$28</f>
        <v/>
      </c>
      <c r="O2440" s="2">
        <f>M2440&lt;INPUTS!$B$27</f>
        <v/>
      </c>
      <c r="P2440" s="2">
        <f>INPUTS!$B$30 + (1-INPUTS!$B$18)*INPUTS!$B$19*G2440</f>
        <v/>
      </c>
      <c r="Q2440" s="2">
        <f>INPUTS!$B$31 + INPUTS!$B$32*P2440</f>
        <v/>
      </c>
      <c r="R2440" s="2">
        <f>IF(INPUTS!$B$13=0, Q2440&lt;=0, Q2440&lt;INPUTS!$B$13)</f>
        <v/>
      </c>
      <c r="S2440" s="2">
        <f>OR(I2440,K2440,N2440,R2440)</f>
        <v/>
      </c>
      <c r="T2440" s="2">
        <f>OR(I2440,L2440,O2440,R2440)</f>
        <v/>
      </c>
    </row>
    <row r="2441">
      <c r="A2441" s="2" t="n">
        <v>-175</v>
      </c>
      <c r="B2441" s="2" t="n">
        <v>150</v>
      </c>
      <c r="C2441" s="2" t="n">
        <v>0</v>
      </c>
      <c r="D2441" s="2">
        <f>(A2441+B2441)/2 + C2441/2</f>
        <v/>
      </c>
      <c r="E2441" s="2">
        <f>SQRT(A2441^2+B2441^2+C2441^2)</f>
        <v/>
      </c>
      <c r="F2441" s="2">
        <f>INPUTS!$B$8*A2441+INPUTS!$B$9*D2441+INPUTS!$B$10*B2441</f>
        <v/>
      </c>
      <c r="G2441" s="2">
        <f>INPUTS!$B$11*A2441/10000</f>
        <v/>
      </c>
      <c r="H2441" s="2">
        <f>MAX(0, (INPUTS!$B$14+INPUTS!$B$16*INPUTS!$B$15) + (1-INPUTS!$B$18)*INPUTS!$B$19*G2441 - INPUTS!$B$17 - INPUTS!$B$20*MAX(0, -F2441))</f>
        <v/>
      </c>
      <c r="I2441" s="2">
        <f>IF(INPUTS!$B$13=0, H2441&lt;=0, H2441&lt;INPUTS!$B$13)</f>
        <v/>
      </c>
      <c r="J2441" s="2">
        <f>INPUTS!$B$21 + INPUTS!$B$24*F2441 + INPUTS!$B$25*G2441</f>
        <v/>
      </c>
      <c r="K2441" s="2">
        <f>J2441&lt;INPUTS!$B$23</f>
        <v/>
      </c>
      <c r="L2441" s="2">
        <f>J2441&lt;INPUTS!$B$22</f>
        <v/>
      </c>
      <c r="M2441" s="2">
        <f>INPUTS!$B$26 + INPUTS!$B$29*F2441</f>
        <v/>
      </c>
      <c r="N2441" s="2">
        <f>M2441&lt;INPUTS!$B$28</f>
        <v/>
      </c>
      <c r="O2441" s="2">
        <f>M2441&lt;INPUTS!$B$27</f>
        <v/>
      </c>
      <c r="P2441" s="2">
        <f>INPUTS!$B$30 + (1-INPUTS!$B$18)*INPUTS!$B$19*G2441</f>
        <v/>
      </c>
      <c r="Q2441" s="2">
        <f>INPUTS!$B$31 + INPUTS!$B$32*P2441</f>
        <v/>
      </c>
      <c r="R2441" s="2">
        <f>IF(INPUTS!$B$13=0, Q2441&lt;=0, Q2441&lt;INPUTS!$B$13)</f>
        <v/>
      </c>
      <c r="S2441" s="2">
        <f>OR(I2441,K2441,N2441,R2441)</f>
        <v/>
      </c>
      <c r="T2441" s="2">
        <f>OR(I2441,L2441,O2441,R2441)</f>
        <v/>
      </c>
    </row>
    <row r="2442">
      <c r="A2442" s="2" t="n">
        <v>-175</v>
      </c>
      <c r="B2442" s="2" t="n">
        <v>150</v>
      </c>
      <c r="C2442" s="2" t="n">
        <v>25</v>
      </c>
      <c r="D2442" s="2">
        <f>(A2442+B2442)/2 + C2442/2</f>
        <v/>
      </c>
      <c r="E2442" s="2">
        <f>SQRT(A2442^2+B2442^2+C2442^2)</f>
        <v/>
      </c>
      <c r="F2442" s="2">
        <f>INPUTS!$B$8*A2442+INPUTS!$B$9*D2442+INPUTS!$B$10*B2442</f>
        <v/>
      </c>
      <c r="G2442" s="2">
        <f>INPUTS!$B$11*A2442/10000</f>
        <v/>
      </c>
      <c r="H2442" s="2">
        <f>MAX(0, (INPUTS!$B$14+INPUTS!$B$16*INPUTS!$B$15) + (1-INPUTS!$B$18)*INPUTS!$B$19*G2442 - INPUTS!$B$17 - INPUTS!$B$20*MAX(0, -F2442))</f>
        <v/>
      </c>
      <c r="I2442" s="2">
        <f>IF(INPUTS!$B$13=0, H2442&lt;=0, H2442&lt;INPUTS!$B$13)</f>
        <v/>
      </c>
      <c r="J2442" s="2">
        <f>INPUTS!$B$21 + INPUTS!$B$24*F2442 + INPUTS!$B$25*G2442</f>
        <v/>
      </c>
      <c r="K2442" s="2">
        <f>J2442&lt;INPUTS!$B$23</f>
        <v/>
      </c>
      <c r="L2442" s="2">
        <f>J2442&lt;INPUTS!$B$22</f>
        <v/>
      </c>
      <c r="M2442" s="2">
        <f>INPUTS!$B$26 + INPUTS!$B$29*F2442</f>
        <v/>
      </c>
      <c r="N2442" s="2">
        <f>M2442&lt;INPUTS!$B$28</f>
        <v/>
      </c>
      <c r="O2442" s="2">
        <f>M2442&lt;INPUTS!$B$27</f>
        <v/>
      </c>
      <c r="P2442" s="2">
        <f>INPUTS!$B$30 + (1-INPUTS!$B$18)*INPUTS!$B$19*G2442</f>
        <v/>
      </c>
      <c r="Q2442" s="2">
        <f>INPUTS!$B$31 + INPUTS!$B$32*P2442</f>
        <v/>
      </c>
      <c r="R2442" s="2">
        <f>IF(INPUTS!$B$13=0, Q2442&lt;=0, Q2442&lt;INPUTS!$B$13)</f>
        <v/>
      </c>
      <c r="S2442" s="2">
        <f>OR(I2442,K2442,N2442,R2442)</f>
        <v/>
      </c>
      <c r="T2442" s="2">
        <f>OR(I2442,L2442,O2442,R2442)</f>
        <v/>
      </c>
    </row>
    <row r="2443">
      <c r="A2443" s="2" t="n">
        <v>-175</v>
      </c>
      <c r="B2443" s="2" t="n">
        <v>150</v>
      </c>
      <c r="C2443" s="2" t="n">
        <v>50</v>
      </c>
      <c r="D2443" s="2">
        <f>(A2443+B2443)/2 + C2443/2</f>
        <v/>
      </c>
      <c r="E2443" s="2">
        <f>SQRT(A2443^2+B2443^2+C2443^2)</f>
        <v/>
      </c>
      <c r="F2443" s="2">
        <f>INPUTS!$B$8*A2443+INPUTS!$B$9*D2443+INPUTS!$B$10*B2443</f>
        <v/>
      </c>
      <c r="G2443" s="2">
        <f>INPUTS!$B$11*A2443/10000</f>
        <v/>
      </c>
      <c r="H2443" s="2">
        <f>MAX(0, (INPUTS!$B$14+INPUTS!$B$16*INPUTS!$B$15) + (1-INPUTS!$B$18)*INPUTS!$B$19*G2443 - INPUTS!$B$17 - INPUTS!$B$20*MAX(0, -F2443))</f>
        <v/>
      </c>
      <c r="I2443" s="2">
        <f>IF(INPUTS!$B$13=0, H2443&lt;=0, H2443&lt;INPUTS!$B$13)</f>
        <v/>
      </c>
      <c r="J2443" s="2">
        <f>INPUTS!$B$21 + INPUTS!$B$24*F2443 + INPUTS!$B$25*G2443</f>
        <v/>
      </c>
      <c r="K2443" s="2">
        <f>J2443&lt;INPUTS!$B$23</f>
        <v/>
      </c>
      <c r="L2443" s="2">
        <f>J2443&lt;INPUTS!$B$22</f>
        <v/>
      </c>
      <c r="M2443" s="2">
        <f>INPUTS!$B$26 + INPUTS!$B$29*F2443</f>
        <v/>
      </c>
      <c r="N2443" s="2">
        <f>M2443&lt;INPUTS!$B$28</f>
        <v/>
      </c>
      <c r="O2443" s="2">
        <f>M2443&lt;INPUTS!$B$27</f>
        <v/>
      </c>
      <c r="P2443" s="2">
        <f>INPUTS!$B$30 + (1-INPUTS!$B$18)*INPUTS!$B$19*G2443</f>
        <v/>
      </c>
      <c r="Q2443" s="2">
        <f>INPUTS!$B$31 + INPUTS!$B$32*P2443</f>
        <v/>
      </c>
      <c r="R2443" s="2">
        <f>IF(INPUTS!$B$13=0, Q2443&lt;=0, Q2443&lt;INPUTS!$B$13)</f>
        <v/>
      </c>
      <c r="S2443" s="2">
        <f>OR(I2443,K2443,N2443,R2443)</f>
        <v/>
      </c>
      <c r="T2443" s="2">
        <f>OR(I2443,L2443,O2443,R2443)</f>
        <v/>
      </c>
    </row>
    <row r="2444">
      <c r="A2444" s="2" t="n">
        <v>-175</v>
      </c>
      <c r="B2444" s="2" t="n">
        <v>150</v>
      </c>
      <c r="C2444" s="2" t="n">
        <v>75</v>
      </c>
      <c r="D2444" s="2">
        <f>(A2444+B2444)/2 + C2444/2</f>
        <v/>
      </c>
      <c r="E2444" s="2">
        <f>SQRT(A2444^2+B2444^2+C2444^2)</f>
        <v/>
      </c>
      <c r="F2444" s="2">
        <f>INPUTS!$B$8*A2444+INPUTS!$B$9*D2444+INPUTS!$B$10*B2444</f>
        <v/>
      </c>
      <c r="G2444" s="2">
        <f>INPUTS!$B$11*A2444/10000</f>
        <v/>
      </c>
      <c r="H2444" s="2">
        <f>MAX(0, (INPUTS!$B$14+INPUTS!$B$16*INPUTS!$B$15) + (1-INPUTS!$B$18)*INPUTS!$B$19*G2444 - INPUTS!$B$17 - INPUTS!$B$20*MAX(0, -F2444))</f>
        <v/>
      </c>
      <c r="I2444" s="2">
        <f>IF(INPUTS!$B$13=0, H2444&lt;=0, H2444&lt;INPUTS!$B$13)</f>
        <v/>
      </c>
      <c r="J2444" s="2">
        <f>INPUTS!$B$21 + INPUTS!$B$24*F2444 + INPUTS!$B$25*G2444</f>
        <v/>
      </c>
      <c r="K2444" s="2">
        <f>J2444&lt;INPUTS!$B$23</f>
        <v/>
      </c>
      <c r="L2444" s="2">
        <f>J2444&lt;INPUTS!$B$22</f>
        <v/>
      </c>
      <c r="M2444" s="2">
        <f>INPUTS!$B$26 + INPUTS!$B$29*F2444</f>
        <v/>
      </c>
      <c r="N2444" s="2">
        <f>M2444&lt;INPUTS!$B$28</f>
        <v/>
      </c>
      <c r="O2444" s="2">
        <f>M2444&lt;INPUTS!$B$27</f>
        <v/>
      </c>
      <c r="P2444" s="2">
        <f>INPUTS!$B$30 + (1-INPUTS!$B$18)*INPUTS!$B$19*G2444</f>
        <v/>
      </c>
      <c r="Q2444" s="2">
        <f>INPUTS!$B$31 + INPUTS!$B$32*P2444</f>
        <v/>
      </c>
      <c r="R2444" s="2">
        <f>IF(INPUTS!$B$13=0, Q2444&lt;=0, Q2444&lt;INPUTS!$B$13)</f>
        <v/>
      </c>
      <c r="S2444" s="2">
        <f>OR(I2444,K2444,N2444,R2444)</f>
        <v/>
      </c>
      <c r="T2444" s="2">
        <f>OR(I2444,L2444,O2444,R2444)</f>
        <v/>
      </c>
    </row>
    <row r="2445">
      <c r="A2445" s="2" t="n">
        <v>-175</v>
      </c>
      <c r="B2445" s="2" t="n">
        <v>150</v>
      </c>
      <c r="C2445" s="2" t="n">
        <v>100</v>
      </c>
      <c r="D2445" s="2">
        <f>(A2445+B2445)/2 + C2445/2</f>
        <v/>
      </c>
      <c r="E2445" s="2">
        <f>SQRT(A2445^2+B2445^2+C2445^2)</f>
        <v/>
      </c>
      <c r="F2445" s="2">
        <f>INPUTS!$B$8*A2445+INPUTS!$B$9*D2445+INPUTS!$B$10*B2445</f>
        <v/>
      </c>
      <c r="G2445" s="2">
        <f>INPUTS!$B$11*A2445/10000</f>
        <v/>
      </c>
      <c r="H2445" s="2">
        <f>MAX(0, (INPUTS!$B$14+INPUTS!$B$16*INPUTS!$B$15) + (1-INPUTS!$B$18)*INPUTS!$B$19*G2445 - INPUTS!$B$17 - INPUTS!$B$20*MAX(0, -F2445))</f>
        <v/>
      </c>
      <c r="I2445" s="2">
        <f>IF(INPUTS!$B$13=0, H2445&lt;=0, H2445&lt;INPUTS!$B$13)</f>
        <v/>
      </c>
      <c r="J2445" s="2">
        <f>INPUTS!$B$21 + INPUTS!$B$24*F2445 + INPUTS!$B$25*G2445</f>
        <v/>
      </c>
      <c r="K2445" s="2">
        <f>J2445&lt;INPUTS!$B$23</f>
        <v/>
      </c>
      <c r="L2445" s="2">
        <f>J2445&lt;INPUTS!$B$22</f>
        <v/>
      </c>
      <c r="M2445" s="2">
        <f>INPUTS!$B$26 + INPUTS!$B$29*F2445</f>
        <v/>
      </c>
      <c r="N2445" s="2">
        <f>M2445&lt;INPUTS!$B$28</f>
        <v/>
      </c>
      <c r="O2445" s="2">
        <f>M2445&lt;INPUTS!$B$27</f>
        <v/>
      </c>
      <c r="P2445" s="2">
        <f>INPUTS!$B$30 + (1-INPUTS!$B$18)*INPUTS!$B$19*G2445</f>
        <v/>
      </c>
      <c r="Q2445" s="2">
        <f>INPUTS!$B$31 + INPUTS!$B$32*P2445</f>
        <v/>
      </c>
      <c r="R2445" s="2">
        <f>IF(INPUTS!$B$13=0, Q2445&lt;=0, Q2445&lt;INPUTS!$B$13)</f>
        <v/>
      </c>
      <c r="S2445" s="2">
        <f>OR(I2445,K2445,N2445,R2445)</f>
        <v/>
      </c>
      <c r="T2445" s="2">
        <f>OR(I2445,L2445,O2445,R2445)</f>
        <v/>
      </c>
    </row>
    <row r="2446">
      <c r="A2446" s="2" t="n">
        <v>-175</v>
      </c>
      <c r="B2446" s="2" t="n">
        <v>150</v>
      </c>
      <c r="C2446" s="2" t="n">
        <v>125</v>
      </c>
      <c r="D2446" s="2">
        <f>(A2446+B2446)/2 + C2446/2</f>
        <v/>
      </c>
      <c r="E2446" s="2">
        <f>SQRT(A2446^2+B2446^2+C2446^2)</f>
        <v/>
      </c>
      <c r="F2446" s="2">
        <f>INPUTS!$B$8*A2446+INPUTS!$B$9*D2446+INPUTS!$B$10*B2446</f>
        <v/>
      </c>
      <c r="G2446" s="2">
        <f>INPUTS!$B$11*A2446/10000</f>
        <v/>
      </c>
      <c r="H2446" s="2">
        <f>MAX(0, (INPUTS!$B$14+INPUTS!$B$16*INPUTS!$B$15) + (1-INPUTS!$B$18)*INPUTS!$B$19*G2446 - INPUTS!$B$17 - INPUTS!$B$20*MAX(0, -F2446))</f>
        <v/>
      </c>
      <c r="I2446" s="2">
        <f>IF(INPUTS!$B$13=0, H2446&lt;=0, H2446&lt;INPUTS!$B$13)</f>
        <v/>
      </c>
      <c r="J2446" s="2">
        <f>INPUTS!$B$21 + INPUTS!$B$24*F2446 + INPUTS!$B$25*G2446</f>
        <v/>
      </c>
      <c r="K2446" s="2">
        <f>J2446&lt;INPUTS!$B$23</f>
        <v/>
      </c>
      <c r="L2446" s="2">
        <f>J2446&lt;INPUTS!$B$22</f>
        <v/>
      </c>
      <c r="M2446" s="2">
        <f>INPUTS!$B$26 + INPUTS!$B$29*F2446</f>
        <v/>
      </c>
      <c r="N2446" s="2">
        <f>M2446&lt;INPUTS!$B$28</f>
        <v/>
      </c>
      <c r="O2446" s="2">
        <f>M2446&lt;INPUTS!$B$27</f>
        <v/>
      </c>
      <c r="P2446" s="2">
        <f>INPUTS!$B$30 + (1-INPUTS!$B$18)*INPUTS!$B$19*G2446</f>
        <v/>
      </c>
      <c r="Q2446" s="2">
        <f>INPUTS!$B$31 + INPUTS!$B$32*P2446</f>
        <v/>
      </c>
      <c r="R2446" s="2">
        <f>IF(INPUTS!$B$13=0, Q2446&lt;=0, Q2446&lt;INPUTS!$B$13)</f>
        <v/>
      </c>
      <c r="S2446" s="2">
        <f>OR(I2446,K2446,N2446,R2446)</f>
        <v/>
      </c>
      <c r="T2446" s="2">
        <f>OR(I2446,L2446,O2446,R2446)</f>
        <v/>
      </c>
    </row>
    <row r="2447">
      <c r="A2447" s="2" t="n">
        <v>-175</v>
      </c>
      <c r="B2447" s="2" t="n">
        <v>150</v>
      </c>
      <c r="C2447" s="2" t="n">
        <v>150</v>
      </c>
      <c r="D2447" s="2">
        <f>(A2447+B2447)/2 + C2447/2</f>
        <v/>
      </c>
      <c r="E2447" s="2">
        <f>SQRT(A2447^2+B2447^2+C2447^2)</f>
        <v/>
      </c>
      <c r="F2447" s="2">
        <f>INPUTS!$B$8*A2447+INPUTS!$B$9*D2447+INPUTS!$B$10*B2447</f>
        <v/>
      </c>
      <c r="G2447" s="2">
        <f>INPUTS!$B$11*A2447/10000</f>
        <v/>
      </c>
      <c r="H2447" s="2">
        <f>MAX(0, (INPUTS!$B$14+INPUTS!$B$16*INPUTS!$B$15) + (1-INPUTS!$B$18)*INPUTS!$B$19*G2447 - INPUTS!$B$17 - INPUTS!$B$20*MAX(0, -F2447))</f>
        <v/>
      </c>
      <c r="I2447" s="2">
        <f>IF(INPUTS!$B$13=0, H2447&lt;=0, H2447&lt;INPUTS!$B$13)</f>
        <v/>
      </c>
      <c r="J2447" s="2">
        <f>INPUTS!$B$21 + INPUTS!$B$24*F2447 + INPUTS!$B$25*G2447</f>
        <v/>
      </c>
      <c r="K2447" s="2">
        <f>J2447&lt;INPUTS!$B$23</f>
        <v/>
      </c>
      <c r="L2447" s="2">
        <f>J2447&lt;INPUTS!$B$22</f>
        <v/>
      </c>
      <c r="M2447" s="2">
        <f>INPUTS!$B$26 + INPUTS!$B$29*F2447</f>
        <v/>
      </c>
      <c r="N2447" s="2">
        <f>M2447&lt;INPUTS!$B$28</f>
        <v/>
      </c>
      <c r="O2447" s="2">
        <f>M2447&lt;INPUTS!$B$27</f>
        <v/>
      </c>
      <c r="P2447" s="2">
        <f>INPUTS!$B$30 + (1-INPUTS!$B$18)*INPUTS!$B$19*G2447</f>
        <v/>
      </c>
      <c r="Q2447" s="2">
        <f>INPUTS!$B$31 + INPUTS!$B$32*P2447</f>
        <v/>
      </c>
      <c r="R2447" s="2">
        <f>IF(INPUTS!$B$13=0, Q2447&lt;=0, Q2447&lt;INPUTS!$B$13)</f>
        <v/>
      </c>
      <c r="S2447" s="2">
        <f>OR(I2447,K2447,N2447,R2447)</f>
        <v/>
      </c>
      <c r="T2447" s="2">
        <f>OR(I2447,L2447,O2447,R2447)</f>
        <v/>
      </c>
    </row>
    <row r="2448">
      <c r="A2448" s="2" t="n">
        <v>-175</v>
      </c>
      <c r="B2448" s="2" t="n">
        <v>150</v>
      </c>
      <c r="C2448" s="2" t="n">
        <v>175</v>
      </c>
      <c r="D2448" s="2">
        <f>(A2448+B2448)/2 + C2448/2</f>
        <v/>
      </c>
      <c r="E2448" s="2">
        <f>SQRT(A2448^2+B2448^2+C2448^2)</f>
        <v/>
      </c>
      <c r="F2448" s="2">
        <f>INPUTS!$B$8*A2448+INPUTS!$B$9*D2448+INPUTS!$B$10*B2448</f>
        <v/>
      </c>
      <c r="G2448" s="2">
        <f>INPUTS!$B$11*A2448/10000</f>
        <v/>
      </c>
      <c r="H2448" s="2">
        <f>MAX(0, (INPUTS!$B$14+INPUTS!$B$16*INPUTS!$B$15) + (1-INPUTS!$B$18)*INPUTS!$B$19*G2448 - INPUTS!$B$17 - INPUTS!$B$20*MAX(0, -F2448))</f>
        <v/>
      </c>
      <c r="I2448" s="2">
        <f>IF(INPUTS!$B$13=0, H2448&lt;=0, H2448&lt;INPUTS!$B$13)</f>
        <v/>
      </c>
      <c r="J2448" s="2">
        <f>INPUTS!$B$21 + INPUTS!$B$24*F2448 + INPUTS!$B$25*G2448</f>
        <v/>
      </c>
      <c r="K2448" s="2">
        <f>J2448&lt;INPUTS!$B$23</f>
        <v/>
      </c>
      <c r="L2448" s="2">
        <f>J2448&lt;INPUTS!$B$22</f>
        <v/>
      </c>
      <c r="M2448" s="2">
        <f>INPUTS!$B$26 + INPUTS!$B$29*F2448</f>
        <v/>
      </c>
      <c r="N2448" s="2">
        <f>M2448&lt;INPUTS!$B$28</f>
        <v/>
      </c>
      <c r="O2448" s="2">
        <f>M2448&lt;INPUTS!$B$27</f>
        <v/>
      </c>
      <c r="P2448" s="2">
        <f>INPUTS!$B$30 + (1-INPUTS!$B$18)*INPUTS!$B$19*G2448</f>
        <v/>
      </c>
      <c r="Q2448" s="2">
        <f>INPUTS!$B$31 + INPUTS!$B$32*P2448</f>
        <v/>
      </c>
      <c r="R2448" s="2">
        <f>IF(INPUTS!$B$13=0, Q2448&lt;=0, Q2448&lt;INPUTS!$B$13)</f>
        <v/>
      </c>
      <c r="S2448" s="2">
        <f>OR(I2448,K2448,N2448,R2448)</f>
        <v/>
      </c>
      <c r="T2448" s="2">
        <f>OR(I2448,L2448,O2448,R2448)</f>
        <v/>
      </c>
    </row>
    <row r="2449">
      <c r="A2449" s="2" t="n">
        <v>-175</v>
      </c>
      <c r="B2449" s="2" t="n">
        <v>150</v>
      </c>
      <c r="C2449" s="2" t="n">
        <v>200</v>
      </c>
      <c r="D2449" s="2">
        <f>(A2449+B2449)/2 + C2449/2</f>
        <v/>
      </c>
      <c r="E2449" s="2">
        <f>SQRT(A2449^2+B2449^2+C2449^2)</f>
        <v/>
      </c>
      <c r="F2449" s="2">
        <f>INPUTS!$B$8*A2449+INPUTS!$B$9*D2449+INPUTS!$B$10*B2449</f>
        <v/>
      </c>
      <c r="G2449" s="2">
        <f>INPUTS!$B$11*A2449/10000</f>
        <v/>
      </c>
      <c r="H2449" s="2">
        <f>MAX(0, (INPUTS!$B$14+INPUTS!$B$16*INPUTS!$B$15) + (1-INPUTS!$B$18)*INPUTS!$B$19*G2449 - INPUTS!$B$17 - INPUTS!$B$20*MAX(0, -F2449))</f>
        <v/>
      </c>
      <c r="I2449" s="2">
        <f>IF(INPUTS!$B$13=0, H2449&lt;=0, H2449&lt;INPUTS!$B$13)</f>
        <v/>
      </c>
      <c r="J2449" s="2">
        <f>INPUTS!$B$21 + INPUTS!$B$24*F2449 + INPUTS!$B$25*G2449</f>
        <v/>
      </c>
      <c r="K2449" s="2">
        <f>J2449&lt;INPUTS!$B$23</f>
        <v/>
      </c>
      <c r="L2449" s="2">
        <f>J2449&lt;INPUTS!$B$22</f>
        <v/>
      </c>
      <c r="M2449" s="2">
        <f>INPUTS!$B$26 + INPUTS!$B$29*F2449</f>
        <v/>
      </c>
      <c r="N2449" s="2">
        <f>M2449&lt;INPUTS!$B$28</f>
        <v/>
      </c>
      <c r="O2449" s="2">
        <f>M2449&lt;INPUTS!$B$27</f>
        <v/>
      </c>
      <c r="P2449" s="2">
        <f>INPUTS!$B$30 + (1-INPUTS!$B$18)*INPUTS!$B$19*G2449</f>
        <v/>
      </c>
      <c r="Q2449" s="2">
        <f>INPUTS!$B$31 + INPUTS!$B$32*P2449</f>
        <v/>
      </c>
      <c r="R2449" s="2">
        <f>IF(INPUTS!$B$13=0, Q2449&lt;=0, Q2449&lt;INPUTS!$B$13)</f>
        <v/>
      </c>
      <c r="S2449" s="2">
        <f>OR(I2449,K2449,N2449,R2449)</f>
        <v/>
      </c>
      <c r="T2449" s="2">
        <f>OR(I2449,L2449,O2449,R2449)</f>
        <v/>
      </c>
    </row>
    <row r="2450">
      <c r="A2450" s="2" t="n">
        <v>-175</v>
      </c>
      <c r="B2450" s="2" t="n">
        <v>175</v>
      </c>
      <c r="C2450" s="2" t="n">
        <v>-200</v>
      </c>
      <c r="D2450" s="2">
        <f>(A2450+B2450)/2 + C2450/2</f>
        <v/>
      </c>
      <c r="E2450" s="2">
        <f>SQRT(A2450^2+B2450^2+C2450^2)</f>
        <v/>
      </c>
      <c r="F2450" s="2">
        <f>INPUTS!$B$8*A2450+INPUTS!$B$9*D2450+INPUTS!$B$10*B2450</f>
        <v/>
      </c>
      <c r="G2450" s="2">
        <f>INPUTS!$B$11*A2450/10000</f>
        <v/>
      </c>
      <c r="H2450" s="2">
        <f>MAX(0, (INPUTS!$B$14+INPUTS!$B$16*INPUTS!$B$15) + (1-INPUTS!$B$18)*INPUTS!$B$19*G2450 - INPUTS!$B$17 - INPUTS!$B$20*MAX(0, -F2450))</f>
        <v/>
      </c>
      <c r="I2450" s="2">
        <f>IF(INPUTS!$B$13=0, H2450&lt;=0, H2450&lt;INPUTS!$B$13)</f>
        <v/>
      </c>
      <c r="J2450" s="2">
        <f>INPUTS!$B$21 + INPUTS!$B$24*F2450 + INPUTS!$B$25*G2450</f>
        <v/>
      </c>
      <c r="K2450" s="2">
        <f>J2450&lt;INPUTS!$B$23</f>
        <v/>
      </c>
      <c r="L2450" s="2">
        <f>J2450&lt;INPUTS!$B$22</f>
        <v/>
      </c>
      <c r="M2450" s="2">
        <f>INPUTS!$B$26 + INPUTS!$B$29*F2450</f>
        <v/>
      </c>
      <c r="N2450" s="2">
        <f>M2450&lt;INPUTS!$B$28</f>
        <v/>
      </c>
      <c r="O2450" s="2">
        <f>M2450&lt;INPUTS!$B$27</f>
        <v/>
      </c>
      <c r="P2450" s="2">
        <f>INPUTS!$B$30 + (1-INPUTS!$B$18)*INPUTS!$B$19*G2450</f>
        <v/>
      </c>
      <c r="Q2450" s="2">
        <f>INPUTS!$B$31 + INPUTS!$B$32*P2450</f>
        <v/>
      </c>
      <c r="R2450" s="2">
        <f>IF(INPUTS!$B$13=0, Q2450&lt;=0, Q2450&lt;INPUTS!$B$13)</f>
        <v/>
      </c>
      <c r="S2450" s="2">
        <f>OR(I2450,K2450,N2450,R2450)</f>
        <v/>
      </c>
      <c r="T2450" s="2">
        <f>OR(I2450,L2450,O2450,R2450)</f>
        <v/>
      </c>
    </row>
    <row r="2451">
      <c r="A2451" s="2" t="n">
        <v>-175</v>
      </c>
      <c r="B2451" s="2" t="n">
        <v>175</v>
      </c>
      <c r="C2451" s="2" t="n">
        <v>-175</v>
      </c>
      <c r="D2451" s="2">
        <f>(A2451+B2451)/2 + C2451/2</f>
        <v/>
      </c>
      <c r="E2451" s="2">
        <f>SQRT(A2451^2+B2451^2+C2451^2)</f>
        <v/>
      </c>
      <c r="F2451" s="2">
        <f>INPUTS!$B$8*A2451+INPUTS!$B$9*D2451+INPUTS!$B$10*B2451</f>
        <v/>
      </c>
      <c r="G2451" s="2">
        <f>INPUTS!$B$11*A2451/10000</f>
        <v/>
      </c>
      <c r="H2451" s="2">
        <f>MAX(0, (INPUTS!$B$14+INPUTS!$B$16*INPUTS!$B$15) + (1-INPUTS!$B$18)*INPUTS!$B$19*G2451 - INPUTS!$B$17 - INPUTS!$B$20*MAX(0, -F2451))</f>
        <v/>
      </c>
      <c r="I2451" s="2">
        <f>IF(INPUTS!$B$13=0, H2451&lt;=0, H2451&lt;INPUTS!$B$13)</f>
        <v/>
      </c>
      <c r="J2451" s="2">
        <f>INPUTS!$B$21 + INPUTS!$B$24*F2451 + INPUTS!$B$25*G2451</f>
        <v/>
      </c>
      <c r="K2451" s="2">
        <f>J2451&lt;INPUTS!$B$23</f>
        <v/>
      </c>
      <c r="L2451" s="2">
        <f>J2451&lt;INPUTS!$B$22</f>
        <v/>
      </c>
      <c r="M2451" s="2">
        <f>INPUTS!$B$26 + INPUTS!$B$29*F2451</f>
        <v/>
      </c>
      <c r="N2451" s="2">
        <f>M2451&lt;INPUTS!$B$28</f>
        <v/>
      </c>
      <c r="O2451" s="2">
        <f>M2451&lt;INPUTS!$B$27</f>
        <v/>
      </c>
      <c r="P2451" s="2">
        <f>INPUTS!$B$30 + (1-INPUTS!$B$18)*INPUTS!$B$19*G2451</f>
        <v/>
      </c>
      <c r="Q2451" s="2">
        <f>INPUTS!$B$31 + INPUTS!$B$32*P2451</f>
        <v/>
      </c>
      <c r="R2451" s="2">
        <f>IF(INPUTS!$B$13=0, Q2451&lt;=0, Q2451&lt;INPUTS!$B$13)</f>
        <v/>
      </c>
      <c r="S2451" s="2">
        <f>OR(I2451,K2451,N2451,R2451)</f>
        <v/>
      </c>
      <c r="T2451" s="2">
        <f>OR(I2451,L2451,O2451,R2451)</f>
        <v/>
      </c>
    </row>
    <row r="2452">
      <c r="A2452" s="2" t="n">
        <v>-175</v>
      </c>
      <c r="B2452" s="2" t="n">
        <v>175</v>
      </c>
      <c r="C2452" s="2" t="n">
        <v>-150</v>
      </c>
      <c r="D2452" s="2">
        <f>(A2452+B2452)/2 + C2452/2</f>
        <v/>
      </c>
      <c r="E2452" s="2">
        <f>SQRT(A2452^2+B2452^2+C2452^2)</f>
        <v/>
      </c>
      <c r="F2452" s="2">
        <f>INPUTS!$B$8*A2452+INPUTS!$B$9*D2452+INPUTS!$B$10*B2452</f>
        <v/>
      </c>
      <c r="G2452" s="2">
        <f>INPUTS!$B$11*A2452/10000</f>
        <v/>
      </c>
      <c r="H2452" s="2">
        <f>MAX(0, (INPUTS!$B$14+INPUTS!$B$16*INPUTS!$B$15) + (1-INPUTS!$B$18)*INPUTS!$B$19*G2452 - INPUTS!$B$17 - INPUTS!$B$20*MAX(0, -F2452))</f>
        <v/>
      </c>
      <c r="I2452" s="2">
        <f>IF(INPUTS!$B$13=0, H2452&lt;=0, H2452&lt;INPUTS!$B$13)</f>
        <v/>
      </c>
      <c r="J2452" s="2">
        <f>INPUTS!$B$21 + INPUTS!$B$24*F2452 + INPUTS!$B$25*G2452</f>
        <v/>
      </c>
      <c r="K2452" s="2">
        <f>J2452&lt;INPUTS!$B$23</f>
        <v/>
      </c>
      <c r="L2452" s="2">
        <f>J2452&lt;INPUTS!$B$22</f>
        <v/>
      </c>
      <c r="M2452" s="2">
        <f>INPUTS!$B$26 + INPUTS!$B$29*F2452</f>
        <v/>
      </c>
      <c r="N2452" s="2">
        <f>M2452&lt;INPUTS!$B$28</f>
        <v/>
      </c>
      <c r="O2452" s="2">
        <f>M2452&lt;INPUTS!$B$27</f>
        <v/>
      </c>
      <c r="P2452" s="2">
        <f>INPUTS!$B$30 + (1-INPUTS!$B$18)*INPUTS!$B$19*G2452</f>
        <v/>
      </c>
      <c r="Q2452" s="2">
        <f>INPUTS!$B$31 + INPUTS!$B$32*P2452</f>
        <v/>
      </c>
      <c r="R2452" s="2">
        <f>IF(INPUTS!$B$13=0, Q2452&lt;=0, Q2452&lt;INPUTS!$B$13)</f>
        <v/>
      </c>
      <c r="S2452" s="2">
        <f>OR(I2452,K2452,N2452,R2452)</f>
        <v/>
      </c>
      <c r="T2452" s="2">
        <f>OR(I2452,L2452,O2452,R2452)</f>
        <v/>
      </c>
    </row>
    <row r="2453">
      <c r="A2453" s="2" t="n">
        <v>-175</v>
      </c>
      <c r="B2453" s="2" t="n">
        <v>175</v>
      </c>
      <c r="C2453" s="2" t="n">
        <v>-125</v>
      </c>
      <c r="D2453" s="2">
        <f>(A2453+B2453)/2 + C2453/2</f>
        <v/>
      </c>
      <c r="E2453" s="2">
        <f>SQRT(A2453^2+B2453^2+C2453^2)</f>
        <v/>
      </c>
      <c r="F2453" s="2">
        <f>INPUTS!$B$8*A2453+INPUTS!$B$9*D2453+INPUTS!$B$10*B2453</f>
        <v/>
      </c>
      <c r="G2453" s="2">
        <f>INPUTS!$B$11*A2453/10000</f>
        <v/>
      </c>
      <c r="H2453" s="2">
        <f>MAX(0, (INPUTS!$B$14+INPUTS!$B$16*INPUTS!$B$15) + (1-INPUTS!$B$18)*INPUTS!$B$19*G2453 - INPUTS!$B$17 - INPUTS!$B$20*MAX(0, -F2453))</f>
        <v/>
      </c>
      <c r="I2453" s="2">
        <f>IF(INPUTS!$B$13=0, H2453&lt;=0, H2453&lt;INPUTS!$B$13)</f>
        <v/>
      </c>
      <c r="J2453" s="2">
        <f>INPUTS!$B$21 + INPUTS!$B$24*F2453 + INPUTS!$B$25*G2453</f>
        <v/>
      </c>
      <c r="K2453" s="2">
        <f>J2453&lt;INPUTS!$B$23</f>
        <v/>
      </c>
      <c r="L2453" s="2">
        <f>J2453&lt;INPUTS!$B$22</f>
        <v/>
      </c>
      <c r="M2453" s="2">
        <f>INPUTS!$B$26 + INPUTS!$B$29*F2453</f>
        <v/>
      </c>
      <c r="N2453" s="2">
        <f>M2453&lt;INPUTS!$B$28</f>
        <v/>
      </c>
      <c r="O2453" s="2">
        <f>M2453&lt;INPUTS!$B$27</f>
        <v/>
      </c>
      <c r="P2453" s="2">
        <f>INPUTS!$B$30 + (1-INPUTS!$B$18)*INPUTS!$B$19*G2453</f>
        <v/>
      </c>
      <c r="Q2453" s="2">
        <f>INPUTS!$B$31 + INPUTS!$B$32*P2453</f>
        <v/>
      </c>
      <c r="R2453" s="2">
        <f>IF(INPUTS!$B$13=0, Q2453&lt;=0, Q2453&lt;INPUTS!$B$13)</f>
        <v/>
      </c>
      <c r="S2453" s="2">
        <f>OR(I2453,K2453,N2453,R2453)</f>
        <v/>
      </c>
      <c r="T2453" s="2">
        <f>OR(I2453,L2453,O2453,R2453)</f>
        <v/>
      </c>
    </row>
    <row r="2454">
      <c r="A2454" s="2" t="n">
        <v>-175</v>
      </c>
      <c r="B2454" s="2" t="n">
        <v>175</v>
      </c>
      <c r="C2454" s="2" t="n">
        <v>-100</v>
      </c>
      <c r="D2454" s="2">
        <f>(A2454+B2454)/2 + C2454/2</f>
        <v/>
      </c>
      <c r="E2454" s="2">
        <f>SQRT(A2454^2+B2454^2+C2454^2)</f>
        <v/>
      </c>
      <c r="F2454" s="2">
        <f>INPUTS!$B$8*A2454+INPUTS!$B$9*D2454+INPUTS!$B$10*B2454</f>
        <v/>
      </c>
      <c r="G2454" s="2">
        <f>INPUTS!$B$11*A2454/10000</f>
        <v/>
      </c>
      <c r="H2454" s="2">
        <f>MAX(0, (INPUTS!$B$14+INPUTS!$B$16*INPUTS!$B$15) + (1-INPUTS!$B$18)*INPUTS!$B$19*G2454 - INPUTS!$B$17 - INPUTS!$B$20*MAX(0, -F2454))</f>
        <v/>
      </c>
      <c r="I2454" s="2">
        <f>IF(INPUTS!$B$13=0, H2454&lt;=0, H2454&lt;INPUTS!$B$13)</f>
        <v/>
      </c>
      <c r="J2454" s="2">
        <f>INPUTS!$B$21 + INPUTS!$B$24*F2454 + INPUTS!$B$25*G2454</f>
        <v/>
      </c>
      <c r="K2454" s="2">
        <f>J2454&lt;INPUTS!$B$23</f>
        <v/>
      </c>
      <c r="L2454" s="2">
        <f>J2454&lt;INPUTS!$B$22</f>
        <v/>
      </c>
      <c r="M2454" s="2">
        <f>INPUTS!$B$26 + INPUTS!$B$29*F2454</f>
        <v/>
      </c>
      <c r="N2454" s="2">
        <f>M2454&lt;INPUTS!$B$28</f>
        <v/>
      </c>
      <c r="O2454" s="2">
        <f>M2454&lt;INPUTS!$B$27</f>
        <v/>
      </c>
      <c r="P2454" s="2">
        <f>INPUTS!$B$30 + (1-INPUTS!$B$18)*INPUTS!$B$19*G2454</f>
        <v/>
      </c>
      <c r="Q2454" s="2">
        <f>INPUTS!$B$31 + INPUTS!$B$32*P2454</f>
        <v/>
      </c>
      <c r="R2454" s="2">
        <f>IF(INPUTS!$B$13=0, Q2454&lt;=0, Q2454&lt;INPUTS!$B$13)</f>
        <v/>
      </c>
      <c r="S2454" s="2">
        <f>OR(I2454,K2454,N2454,R2454)</f>
        <v/>
      </c>
      <c r="T2454" s="2">
        <f>OR(I2454,L2454,O2454,R2454)</f>
        <v/>
      </c>
    </row>
    <row r="2455">
      <c r="A2455" s="2" t="n">
        <v>-175</v>
      </c>
      <c r="B2455" s="2" t="n">
        <v>175</v>
      </c>
      <c r="C2455" s="2" t="n">
        <v>-75</v>
      </c>
      <c r="D2455" s="2">
        <f>(A2455+B2455)/2 + C2455/2</f>
        <v/>
      </c>
      <c r="E2455" s="2">
        <f>SQRT(A2455^2+B2455^2+C2455^2)</f>
        <v/>
      </c>
      <c r="F2455" s="2">
        <f>INPUTS!$B$8*A2455+INPUTS!$B$9*D2455+INPUTS!$B$10*B2455</f>
        <v/>
      </c>
      <c r="G2455" s="2">
        <f>INPUTS!$B$11*A2455/10000</f>
        <v/>
      </c>
      <c r="H2455" s="2">
        <f>MAX(0, (INPUTS!$B$14+INPUTS!$B$16*INPUTS!$B$15) + (1-INPUTS!$B$18)*INPUTS!$B$19*G2455 - INPUTS!$B$17 - INPUTS!$B$20*MAX(0, -F2455))</f>
        <v/>
      </c>
      <c r="I2455" s="2">
        <f>IF(INPUTS!$B$13=0, H2455&lt;=0, H2455&lt;INPUTS!$B$13)</f>
        <v/>
      </c>
      <c r="J2455" s="2">
        <f>INPUTS!$B$21 + INPUTS!$B$24*F2455 + INPUTS!$B$25*G2455</f>
        <v/>
      </c>
      <c r="K2455" s="2">
        <f>J2455&lt;INPUTS!$B$23</f>
        <v/>
      </c>
      <c r="L2455" s="2">
        <f>J2455&lt;INPUTS!$B$22</f>
        <v/>
      </c>
      <c r="M2455" s="2">
        <f>INPUTS!$B$26 + INPUTS!$B$29*F2455</f>
        <v/>
      </c>
      <c r="N2455" s="2">
        <f>M2455&lt;INPUTS!$B$28</f>
        <v/>
      </c>
      <c r="O2455" s="2">
        <f>M2455&lt;INPUTS!$B$27</f>
        <v/>
      </c>
      <c r="P2455" s="2">
        <f>INPUTS!$B$30 + (1-INPUTS!$B$18)*INPUTS!$B$19*G2455</f>
        <v/>
      </c>
      <c r="Q2455" s="2">
        <f>INPUTS!$B$31 + INPUTS!$B$32*P2455</f>
        <v/>
      </c>
      <c r="R2455" s="2">
        <f>IF(INPUTS!$B$13=0, Q2455&lt;=0, Q2455&lt;INPUTS!$B$13)</f>
        <v/>
      </c>
      <c r="S2455" s="2">
        <f>OR(I2455,K2455,N2455,R2455)</f>
        <v/>
      </c>
      <c r="T2455" s="2">
        <f>OR(I2455,L2455,O2455,R2455)</f>
        <v/>
      </c>
    </row>
    <row r="2456">
      <c r="A2456" s="2" t="n">
        <v>-175</v>
      </c>
      <c r="B2456" s="2" t="n">
        <v>175</v>
      </c>
      <c r="C2456" s="2" t="n">
        <v>-50</v>
      </c>
      <c r="D2456" s="2">
        <f>(A2456+B2456)/2 + C2456/2</f>
        <v/>
      </c>
      <c r="E2456" s="2">
        <f>SQRT(A2456^2+B2456^2+C2456^2)</f>
        <v/>
      </c>
      <c r="F2456" s="2">
        <f>INPUTS!$B$8*A2456+INPUTS!$B$9*D2456+INPUTS!$B$10*B2456</f>
        <v/>
      </c>
      <c r="G2456" s="2">
        <f>INPUTS!$B$11*A2456/10000</f>
        <v/>
      </c>
      <c r="H2456" s="2">
        <f>MAX(0, (INPUTS!$B$14+INPUTS!$B$16*INPUTS!$B$15) + (1-INPUTS!$B$18)*INPUTS!$B$19*G2456 - INPUTS!$B$17 - INPUTS!$B$20*MAX(0, -F2456))</f>
        <v/>
      </c>
      <c r="I2456" s="2">
        <f>IF(INPUTS!$B$13=0, H2456&lt;=0, H2456&lt;INPUTS!$B$13)</f>
        <v/>
      </c>
      <c r="J2456" s="2">
        <f>INPUTS!$B$21 + INPUTS!$B$24*F2456 + INPUTS!$B$25*G2456</f>
        <v/>
      </c>
      <c r="K2456" s="2">
        <f>J2456&lt;INPUTS!$B$23</f>
        <v/>
      </c>
      <c r="L2456" s="2">
        <f>J2456&lt;INPUTS!$B$22</f>
        <v/>
      </c>
      <c r="M2456" s="2">
        <f>INPUTS!$B$26 + INPUTS!$B$29*F2456</f>
        <v/>
      </c>
      <c r="N2456" s="2">
        <f>M2456&lt;INPUTS!$B$28</f>
        <v/>
      </c>
      <c r="O2456" s="2">
        <f>M2456&lt;INPUTS!$B$27</f>
        <v/>
      </c>
      <c r="P2456" s="2">
        <f>INPUTS!$B$30 + (1-INPUTS!$B$18)*INPUTS!$B$19*G2456</f>
        <v/>
      </c>
      <c r="Q2456" s="2">
        <f>INPUTS!$B$31 + INPUTS!$B$32*P2456</f>
        <v/>
      </c>
      <c r="R2456" s="2">
        <f>IF(INPUTS!$B$13=0, Q2456&lt;=0, Q2456&lt;INPUTS!$B$13)</f>
        <v/>
      </c>
      <c r="S2456" s="2">
        <f>OR(I2456,K2456,N2456,R2456)</f>
        <v/>
      </c>
      <c r="T2456" s="2">
        <f>OR(I2456,L2456,O2456,R2456)</f>
        <v/>
      </c>
    </row>
    <row r="2457">
      <c r="A2457" s="2" t="n">
        <v>-175</v>
      </c>
      <c r="B2457" s="2" t="n">
        <v>175</v>
      </c>
      <c r="C2457" s="2" t="n">
        <v>-25</v>
      </c>
      <c r="D2457" s="2">
        <f>(A2457+B2457)/2 + C2457/2</f>
        <v/>
      </c>
      <c r="E2457" s="2">
        <f>SQRT(A2457^2+B2457^2+C2457^2)</f>
        <v/>
      </c>
      <c r="F2457" s="2">
        <f>INPUTS!$B$8*A2457+INPUTS!$B$9*D2457+INPUTS!$B$10*B2457</f>
        <v/>
      </c>
      <c r="G2457" s="2">
        <f>INPUTS!$B$11*A2457/10000</f>
        <v/>
      </c>
      <c r="H2457" s="2">
        <f>MAX(0, (INPUTS!$B$14+INPUTS!$B$16*INPUTS!$B$15) + (1-INPUTS!$B$18)*INPUTS!$B$19*G2457 - INPUTS!$B$17 - INPUTS!$B$20*MAX(0, -F2457))</f>
        <v/>
      </c>
      <c r="I2457" s="2">
        <f>IF(INPUTS!$B$13=0, H2457&lt;=0, H2457&lt;INPUTS!$B$13)</f>
        <v/>
      </c>
      <c r="J2457" s="2">
        <f>INPUTS!$B$21 + INPUTS!$B$24*F2457 + INPUTS!$B$25*G2457</f>
        <v/>
      </c>
      <c r="K2457" s="2">
        <f>J2457&lt;INPUTS!$B$23</f>
        <v/>
      </c>
      <c r="L2457" s="2">
        <f>J2457&lt;INPUTS!$B$22</f>
        <v/>
      </c>
      <c r="M2457" s="2">
        <f>INPUTS!$B$26 + INPUTS!$B$29*F2457</f>
        <v/>
      </c>
      <c r="N2457" s="2">
        <f>M2457&lt;INPUTS!$B$28</f>
        <v/>
      </c>
      <c r="O2457" s="2">
        <f>M2457&lt;INPUTS!$B$27</f>
        <v/>
      </c>
      <c r="P2457" s="2">
        <f>INPUTS!$B$30 + (1-INPUTS!$B$18)*INPUTS!$B$19*G2457</f>
        <v/>
      </c>
      <c r="Q2457" s="2">
        <f>INPUTS!$B$31 + INPUTS!$B$32*P2457</f>
        <v/>
      </c>
      <c r="R2457" s="2">
        <f>IF(INPUTS!$B$13=0, Q2457&lt;=0, Q2457&lt;INPUTS!$B$13)</f>
        <v/>
      </c>
      <c r="S2457" s="2">
        <f>OR(I2457,K2457,N2457,R2457)</f>
        <v/>
      </c>
      <c r="T2457" s="2">
        <f>OR(I2457,L2457,O2457,R2457)</f>
        <v/>
      </c>
    </row>
    <row r="2458">
      <c r="A2458" s="2" t="n">
        <v>-175</v>
      </c>
      <c r="B2458" s="2" t="n">
        <v>175</v>
      </c>
      <c r="C2458" s="2" t="n">
        <v>0</v>
      </c>
      <c r="D2458" s="2">
        <f>(A2458+B2458)/2 + C2458/2</f>
        <v/>
      </c>
      <c r="E2458" s="2">
        <f>SQRT(A2458^2+B2458^2+C2458^2)</f>
        <v/>
      </c>
      <c r="F2458" s="2">
        <f>INPUTS!$B$8*A2458+INPUTS!$B$9*D2458+INPUTS!$B$10*B2458</f>
        <v/>
      </c>
      <c r="G2458" s="2">
        <f>INPUTS!$B$11*A2458/10000</f>
        <v/>
      </c>
      <c r="H2458" s="2">
        <f>MAX(0, (INPUTS!$B$14+INPUTS!$B$16*INPUTS!$B$15) + (1-INPUTS!$B$18)*INPUTS!$B$19*G2458 - INPUTS!$B$17 - INPUTS!$B$20*MAX(0, -F2458))</f>
        <v/>
      </c>
      <c r="I2458" s="2">
        <f>IF(INPUTS!$B$13=0, H2458&lt;=0, H2458&lt;INPUTS!$B$13)</f>
        <v/>
      </c>
      <c r="J2458" s="2">
        <f>INPUTS!$B$21 + INPUTS!$B$24*F2458 + INPUTS!$B$25*G2458</f>
        <v/>
      </c>
      <c r="K2458" s="2">
        <f>J2458&lt;INPUTS!$B$23</f>
        <v/>
      </c>
      <c r="L2458" s="2">
        <f>J2458&lt;INPUTS!$B$22</f>
        <v/>
      </c>
      <c r="M2458" s="2">
        <f>INPUTS!$B$26 + INPUTS!$B$29*F2458</f>
        <v/>
      </c>
      <c r="N2458" s="2">
        <f>M2458&lt;INPUTS!$B$28</f>
        <v/>
      </c>
      <c r="O2458" s="2">
        <f>M2458&lt;INPUTS!$B$27</f>
        <v/>
      </c>
      <c r="P2458" s="2">
        <f>INPUTS!$B$30 + (1-INPUTS!$B$18)*INPUTS!$B$19*G2458</f>
        <v/>
      </c>
      <c r="Q2458" s="2">
        <f>INPUTS!$B$31 + INPUTS!$B$32*P2458</f>
        <v/>
      </c>
      <c r="R2458" s="2">
        <f>IF(INPUTS!$B$13=0, Q2458&lt;=0, Q2458&lt;INPUTS!$B$13)</f>
        <v/>
      </c>
      <c r="S2458" s="2">
        <f>OR(I2458,K2458,N2458,R2458)</f>
        <v/>
      </c>
      <c r="T2458" s="2">
        <f>OR(I2458,L2458,O2458,R2458)</f>
        <v/>
      </c>
    </row>
    <row r="2459">
      <c r="A2459" s="2" t="n">
        <v>-175</v>
      </c>
      <c r="B2459" s="2" t="n">
        <v>175</v>
      </c>
      <c r="C2459" s="2" t="n">
        <v>25</v>
      </c>
      <c r="D2459" s="2">
        <f>(A2459+B2459)/2 + C2459/2</f>
        <v/>
      </c>
      <c r="E2459" s="2">
        <f>SQRT(A2459^2+B2459^2+C2459^2)</f>
        <v/>
      </c>
      <c r="F2459" s="2">
        <f>INPUTS!$B$8*A2459+INPUTS!$B$9*D2459+INPUTS!$B$10*B2459</f>
        <v/>
      </c>
      <c r="G2459" s="2">
        <f>INPUTS!$B$11*A2459/10000</f>
        <v/>
      </c>
      <c r="H2459" s="2">
        <f>MAX(0, (INPUTS!$B$14+INPUTS!$B$16*INPUTS!$B$15) + (1-INPUTS!$B$18)*INPUTS!$B$19*G2459 - INPUTS!$B$17 - INPUTS!$B$20*MAX(0, -F2459))</f>
        <v/>
      </c>
      <c r="I2459" s="2">
        <f>IF(INPUTS!$B$13=0, H2459&lt;=0, H2459&lt;INPUTS!$B$13)</f>
        <v/>
      </c>
      <c r="J2459" s="2">
        <f>INPUTS!$B$21 + INPUTS!$B$24*F2459 + INPUTS!$B$25*G2459</f>
        <v/>
      </c>
      <c r="K2459" s="2">
        <f>J2459&lt;INPUTS!$B$23</f>
        <v/>
      </c>
      <c r="L2459" s="2">
        <f>J2459&lt;INPUTS!$B$22</f>
        <v/>
      </c>
      <c r="M2459" s="2">
        <f>INPUTS!$B$26 + INPUTS!$B$29*F2459</f>
        <v/>
      </c>
      <c r="N2459" s="2">
        <f>M2459&lt;INPUTS!$B$28</f>
        <v/>
      </c>
      <c r="O2459" s="2">
        <f>M2459&lt;INPUTS!$B$27</f>
        <v/>
      </c>
      <c r="P2459" s="2">
        <f>INPUTS!$B$30 + (1-INPUTS!$B$18)*INPUTS!$B$19*G2459</f>
        <v/>
      </c>
      <c r="Q2459" s="2">
        <f>INPUTS!$B$31 + INPUTS!$B$32*P2459</f>
        <v/>
      </c>
      <c r="R2459" s="2">
        <f>IF(INPUTS!$B$13=0, Q2459&lt;=0, Q2459&lt;INPUTS!$B$13)</f>
        <v/>
      </c>
      <c r="S2459" s="2">
        <f>OR(I2459,K2459,N2459,R2459)</f>
        <v/>
      </c>
      <c r="T2459" s="2">
        <f>OR(I2459,L2459,O2459,R2459)</f>
        <v/>
      </c>
    </row>
    <row r="2460">
      <c r="A2460" s="2" t="n">
        <v>-175</v>
      </c>
      <c r="B2460" s="2" t="n">
        <v>175</v>
      </c>
      <c r="C2460" s="2" t="n">
        <v>50</v>
      </c>
      <c r="D2460" s="2">
        <f>(A2460+B2460)/2 + C2460/2</f>
        <v/>
      </c>
      <c r="E2460" s="2">
        <f>SQRT(A2460^2+B2460^2+C2460^2)</f>
        <v/>
      </c>
      <c r="F2460" s="2">
        <f>INPUTS!$B$8*A2460+INPUTS!$B$9*D2460+INPUTS!$B$10*B2460</f>
        <v/>
      </c>
      <c r="G2460" s="2">
        <f>INPUTS!$B$11*A2460/10000</f>
        <v/>
      </c>
      <c r="H2460" s="2">
        <f>MAX(0, (INPUTS!$B$14+INPUTS!$B$16*INPUTS!$B$15) + (1-INPUTS!$B$18)*INPUTS!$B$19*G2460 - INPUTS!$B$17 - INPUTS!$B$20*MAX(0, -F2460))</f>
        <v/>
      </c>
      <c r="I2460" s="2">
        <f>IF(INPUTS!$B$13=0, H2460&lt;=0, H2460&lt;INPUTS!$B$13)</f>
        <v/>
      </c>
      <c r="J2460" s="2">
        <f>INPUTS!$B$21 + INPUTS!$B$24*F2460 + INPUTS!$B$25*G2460</f>
        <v/>
      </c>
      <c r="K2460" s="2">
        <f>J2460&lt;INPUTS!$B$23</f>
        <v/>
      </c>
      <c r="L2460" s="2">
        <f>J2460&lt;INPUTS!$B$22</f>
        <v/>
      </c>
      <c r="M2460" s="2">
        <f>INPUTS!$B$26 + INPUTS!$B$29*F2460</f>
        <v/>
      </c>
      <c r="N2460" s="2">
        <f>M2460&lt;INPUTS!$B$28</f>
        <v/>
      </c>
      <c r="O2460" s="2">
        <f>M2460&lt;INPUTS!$B$27</f>
        <v/>
      </c>
      <c r="P2460" s="2">
        <f>INPUTS!$B$30 + (1-INPUTS!$B$18)*INPUTS!$B$19*G2460</f>
        <v/>
      </c>
      <c r="Q2460" s="2">
        <f>INPUTS!$B$31 + INPUTS!$B$32*P2460</f>
        <v/>
      </c>
      <c r="R2460" s="2">
        <f>IF(INPUTS!$B$13=0, Q2460&lt;=0, Q2460&lt;INPUTS!$B$13)</f>
        <v/>
      </c>
      <c r="S2460" s="2">
        <f>OR(I2460,K2460,N2460,R2460)</f>
        <v/>
      </c>
      <c r="T2460" s="2">
        <f>OR(I2460,L2460,O2460,R2460)</f>
        <v/>
      </c>
    </row>
    <row r="2461">
      <c r="A2461" s="2" t="n">
        <v>-175</v>
      </c>
      <c r="B2461" s="2" t="n">
        <v>175</v>
      </c>
      <c r="C2461" s="2" t="n">
        <v>75</v>
      </c>
      <c r="D2461" s="2">
        <f>(A2461+B2461)/2 + C2461/2</f>
        <v/>
      </c>
      <c r="E2461" s="2">
        <f>SQRT(A2461^2+B2461^2+C2461^2)</f>
        <v/>
      </c>
      <c r="F2461" s="2">
        <f>INPUTS!$B$8*A2461+INPUTS!$B$9*D2461+INPUTS!$B$10*B2461</f>
        <v/>
      </c>
      <c r="G2461" s="2">
        <f>INPUTS!$B$11*A2461/10000</f>
        <v/>
      </c>
      <c r="H2461" s="2">
        <f>MAX(0, (INPUTS!$B$14+INPUTS!$B$16*INPUTS!$B$15) + (1-INPUTS!$B$18)*INPUTS!$B$19*G2461 - INPUTS!$B$17 - INPUTS!$B$20*MAX(0, -F2461))</f>
        <v/>
      </c>
      <c r="I2461" s="2">
        <f>IF(INPUTS!$B$13=0, H2461&lt;=0, H2461&lt;INPUTS!$B$13)</f>
        <v/>
      </c>
      <c r="J2461" s="2">
        <f>INPUTS!$B$21 + INPUTS!$B$24*F2461 + INPUTS!$B$25*G2461</f>
        <v/>
      </c>
      <c r="K2461" s="2">
        <f>J2461&lt;INPUTS!$B$23</f>
        <v/>
      </c>
      <c r="L2461" s="2">
        <f>J2461&lt;INPUTS!$B$22</f>
        <v/>
      </c>
      <c r="M2461" s="2">
        <f>INPUTS!$B$26 + INPUTS!$B$29*F2461</f>
        <v/>
      </c>
      <c r="N2461" s="2">
        <f>M2461&lt;INPUTS!$B$28</f>
        <v/>
      </c>
      <c r="O2461" s="2">
        <f>M2461&lt;INPUTS!$B$27</f>
        <v/>
      </c>
      <c r="P2461" s="2">
        <f>INPUTS!$B$30 + (1-INPUTS!$B$18)*INPUTS!$B$19*G2461</f>
        <v/>
      </c>
      <c r="Q2461" s="2">
        <f>INPUTS!$B$31 + INPUTS!$B$32*P2461</f>
        <v/>
      </c>
      <c r="R2461" s="2">
        <f>IF(INPUTS!$B$13=0, Q2461&lt;=0, Q2461&lt;INPUTS!$B$13)</f>
        <v/>
      </c>
      <c r="S2461" s="2">
        <f>OR(I2461,K2461,N2461,R2461)</f>
        <v/>
      </c>
      <c r="T2461" s="2">
        <f>OR(I2461,L2461,O2461,R2461)</f>
        <v/>
      </c>
    </row>
    <row r="2462">
      <c r="A2462" s="2" t="n">
        <v>-175</v>
      </c>
      <c r="B2462" s="2" t="n">
        <v>175</v>
      </c>
      <c r="C2462" s="2" t="n">
        <v>100</v>
      </c>
      <c r="D2462" s="2">
        <f>(A2462+B2462)/2 + C2462/2</f>
        <v/>
      </c>
      <c r="E2462" s="2">
        <f>SQRT(A2462^2+B2462^2+C2462^2)</f>
        <v/>
      </c>
      <c r="F2462" s="2">
        <f>INPUTS!$B$8*A2462+INPUTS!$B$9*D2462+INPUTS!$B$10*B2462</f>
        <v/>
      </c>
      <c r="G2462" s="2">
        <f>INPUTS!$B$11*A2462/10000</f>
        <v/>
      </c>
      <c r="H2462" s="2">
        <f>MAX(0, (INPUTS!$B$14+INPUTS!$B$16*INPUTS!$B$15) + (1-INPUTS!$B$18)*INPUTS!$B$19*G2462 - INPUTS!$B$17 - INPUTS!$B$20*MAX(0, -F2462))</f>
        <v/>
      </c>
      <c r="I2462" s="2">
        <f>IF(INPUTS!$B$13=0, H2462&lt;=0, H2462&lt;INPUTS!$B$13)</f>
        <v/>
      </c>
      <c r="J2462" s="2">
        <f>INPUTS!$B$21 + INPUTS!$B$24*F2462 + INPUTS!$B$25*G2462</f>
        <v/>
      </c>
      <c r="K2462" s="2">
        <f>J2462&lt;INPUTS!$B$23</f>
        <v/>
      </c>
      <c r="L2462" s="2">
        <f>J2462&lt;INPUTS!$B$22</f>
        <v/>
      </c>
      <c r="M2462" s="2">
        <f>INPUTS!$B$26 + INPUTS!$B$29*F2462</f>
        <v/>
      </c>
      <c r="N2462" s="2">
        <f>M2462&lt;INPUTS!$B$28</f>
        <v/>
      </c>
      <c r="O2462" s="2">
        <f>M2462&lt;INPUTS!$B$27</f>
        <v/>
      </c>
      <c r="P2462" s="2">
        <f>INPUTS!$B$30 + (1-INPUTS!$B$18)*INPUTS!$B$19*G2462</f>
        <v/>
      </c>
      <c r="Q2462" s="2">
        <f>INPUTS!$B$31 + INPUTS!$B$32*P2462</f>
        <v/>
      </c>
      <c r="R2462" s="2">
        <f>IF(INPUTS!$B$13=0, Q2462&lt;=0, Q2462&lt;INPUTS!$B$13)</f>
        <v/>
      </c>
      <c r="S2462" s="2">
        <f>OR(I2462,K2462,N2462,R2462)</f>
        <v/>
      </c>
      <c r="T2462" s="2">
        <f>OR(I2462,L2462,O2462,R2462)</f>
        <v/>
      </c>
    </row>
    <row r="2463">
      <c r="A2463" s="2" t="n">
        <v>-175</v>
      </c>
      <c r="B2463" s="2" t="n">
        <v>175</v>
      </c>
      <c r="C2463" s="2" t="n">
        <v>125</v>
      </c>
      <c r="D2463" s="2">
        <f>(A2463+B2463)/2 + C2463/2</f>
        <v/>
      </c>
      <c r="E2463" s="2">
        <f>SQRT(A2463^2+B2463^2+C2463^2)</f>
        <v/>
      </c>
      <c r="F2463" s="2">
        <f>INPUTS!$B$8*A2463+INPUTS!$B$9*D2463+INPUTS!$B$10*B2463</f>
        <v/>
      </c>
      <c r="G2463" s="2">
        <f>INPUTS!$B$11*A2463/10000</f>
        <v/>
      </c>
      <c r="H2463" s="2">
        <f>MAX(0, (INPUTS!$B$14+INPUTS!$B$16*INPUTS!$B$15) + (1-INPUTS!$B$18)*INPUTS!$B$19*G2463 - INPUTS!$B$17 - INPUTS!$B$20*MAX(0, -F2463))</f>
        <v/>
      </c>
      <c r="I2463" s="2">
        <f>IF(INPUTS!$B$13=0, H2463&lt;=0, H2463&lt;INPUTS!$B$13)</f>
        <v/>
      </c>
      <c r="J2463" s="2">
        <f>INPUTS!$B$21 + INPUTS!$B$24*F2463 + INPUTS!$B$25*G2463</f>
        <v/>
      </c>
      <c r="K2463" s="2">
        <f>J2463&lt;INPUTS!$B$23</f>
        <v/>
      </c>
      <c r="L2463" s="2">
        <f>J2463&lt;INPUTS!$B$22</f>
        <v/>
      </c>
      <c r="M2463" s="2">
        <f>INPUTS!$B$26 + INPUTS!$B$29*F2463</f>
        <v/>
      </c>
      <c r="N2463" s="2">
        <f>M2463&lt;INPUTS!$B$28</f>
        <v/>
      </c>
      <c r="O2463" s="2">
        <f>M2463&lt;INPUTS!$B$27</f>
        <v/>
      </c>
      <c r="P2463" s="2">
        <f>INPUTS!$B$30 + (1-INPUTS!$B$18)*INPUTS!$B$19*G2463</f>
        <v/>
      </c>
      <c r="Q2463" s="2">
        <f>INPUTS!$B$31 + INPUTS!$B$32*P2463</f>
        <v/>
      </c>
      <c r="R2463" s="2">
        <f>IF(INPUTS!$B$13=0, Q2463&lt;=0, Q2463&lt;INPUTS!$B$13)</f>
        <v/>
      </c>
      <c r="S2463" s="2">
        <f>OR(I2463,K2463,N2463,R2463)</f>
        <v/>
      </c>
      <c r="T2463" s="2">
        <f>OR(I2463,L2463,O2463,R2463)</f>
        <v/>
      </c>
    </row>
    <row r="2464">
      <c r="A2464" s="2" t="n">
        <v>-175</v>
      </c>
      <c r="B2464" s="2" t="n">
        <v>175</v>
      </c>
      <c r="C2464" s="2" t="n">
        <v>150</v>
      </c>
      <c r="D2464" s="2">
        <f>(A2464+B2464)/2 + C2464/2</f>
        <v/>
      </c>
      <c r="E2464" s="2">
        <f>SQRT(A2464^2+B2464^2+C2464^2)</f>
        <v/>
      </c>
      <c r="F2464" s="2">
        <f>INPUTS!$B$8*A2464+INPUTS!$B$9*D2464+INPUTS!$B$10*B2464</f>
        <v/>
      </c>
      <c r="G2464" s="2">
        <f>INPUTS!$B$11*A2464/10000</f>
        <v/>
      </c>
      <c r="H2464" s="2">
        <f>MAX(0, (INPUTS!$B$14+INPUTS!$B$16*INPUTS!$B$15) + (1-INPUTS!$B$18)*INPUTS!$B$19*G2464 - INPUTS!$B$17 - INPUTS!$B$20*MAX(0, -F2464))</f>
        <v/>
      </c>
      <c r="I2464" s="2">
        <f>IF(INPUTS!$B$13=0, H2464&lt;=0, H2464&lt;INPUTS!$B$13)</f>
        <v/>
      </c>
      <c r="J2464" s="2">
        <f>INPUTS!$B$21 + INPUTS!$B$24*F2464 + INPUTS!$B$25*G2464</f>
        <v/>
      </c>
      <c r="K2464" s="2">
        <f>J2464&lt;INPUTS!$B$23</f>
        <v/>
      </c>
      <c r="L2464" s="2">
        <f>J2464&lt;INPUTS!$B$22</f>
        <v/>
      </c>
      <c r="M2464" s="2">
        <f>INPUTS!$B$26 + INPUTS!$B$29*F2464</f>
        <v/>
      </c>
      <c r="N2464" s="2">
        <f>M2464&lt;INPUTS!$B$28</f>
        <v/>
      </c>
      <c r="O2464" s="2">
        <f>M2464&lt;INPUTS!$B$27</f>
        <v/>
      </c>
      <c r="P2464" s="2">
        <f>INPUTS!$B$30 + (1-INPUTS!$B$18)*INPUTS!$B$19*G2464</f>
        <v/>
      </c>
      <c r="Q2464" s="2">
        <f>INPUTS!$B$31 + INPUTS!$B$32*P2464</f>
        <v/>
      </c>
      <c r="R2464" s="2">
        <f>IF(INPUTS!$B$13=0, Q2464&lt;=0, Q2464&lt;INPUTS!$B$13)</f>
        <v/>
      </c>
      <c r="S2464" s="2">
        <f>OR(I2464,K2464,N2464,R2464)</f>
        <v/>
      </c>
      <c r="T2464" s="2">
        <f>OR(I2464,L2464,O2464,R2464)</f>
        <v/>
      </c>
    </row>
    <row r="2465">
      <c r="A2465" s="2" t="n">
        <v>-175</v>
      </c>
      <c r="B2465" s="2" t="n">
        <v>175</v>
      </c>
      <c r="C2465" s="2" t="n">
        <v>175</v>
      </c>
      <c r="D2465" s="2">
        <f>(A2465+B2465)/2 + C2465/2</f>
        <v/>
      </c>
      <c r="E2465" s="2">
        <f>SQRT(A2465^2+B2465^2+C2465^2)</f>
        <v/>
      </c>
      <c r="F2465" s="2">
        <f>INPUTS!$B$8*A2465+INPUTS!$B$9*D2465+INPUTS!$B$10*B2465</f>
        <v/>
      </c>
      <c r="G2465" s="2">
        <f>INPUTS!$B$11*A2465/10000</f>
        <v/>
      </c>
      <c r="H2465" s="2">
        <f>MAX(0, (INPUTS!$B$14+INPUTS!$B$16*INPUTS!$B$15) + (1-INPUTS!$B$18)*INPUTS!$B$19*G2465 - INPUTS!$B$17 - INPUTS!$B$20*MAX(0, -F2465))</f>
        <v/>
      </c>
      <c r="I2465" s="2">
        <f>IF(INPUTS!$B$13=0, H2465&lt;=0, H2465&lt;INPUTS!$B$13)</f>
        <v/>
      </c>
      <c r="J2465" s="2">
        <f>INPUTS!$B$21 + INPUTS!$B$24*F2465 + INPUTS!$B$25*G2465</f>
        <v/>
      </c>
      <c r="K2465" s="2">
        <f>J2465&lt;INPUTS!$B$23</f>
        <v/>
      </c>
      <c r="L2465" s="2">
        <f>J2465&lt;INPUTS!$B$22</f>
        <v/>
      </c>
      <c r="M2465" s="2">
        <f>INPUTS!$B$26 + INPUTS!$B$29*F2465</f>
        <v/>
      </c>
      <c r="N2465" s="2">
        <f>M2465&lt;INPUTS!$B$28</f>
        <v/>
      </c>
      <c r="O2465" s="2">
        <f>M2465&lt;INPUTS!$B$27</f>
        <v/>
      </c>
      <c r="P2465" s="2">
        <f>INPUTS!$B$30 + (1-INPUTS!$B$18)*INPUTS!$B$19*G2465</f>
        <v/>
      </c>
      <c r="Q2465" s="2">
        <f>INPUTS!$B$31 + INPUTS!$B$32*P2465</f>
        <v/>
      </c>
      <c r="R2465" s="2">
        <f>IF(INPUTS!$B$13=0, Q2465&lt;=0, Q2465&lt;INPUTS!$B$13)</f>
        <v/>
      </c>
      <c r="S2465" s="2">
        <f>OR(I2465,K2465,N2465,R2465)</f>
        <v/>
      </c>
      <c r="T2465" s="2">
        <f>OR(I2465,L2465,O2465,R2465)</f>
        <v/>
      </c>
    </row>
    <row r="2466">
      <c r="A2466" s="2" t="n">
        <v>-175</v>
      </c>
      <c r="B2466" s="2" t="n">
        <v>175</v>
      </c>
      <c r="C2466" s="2" t="n">
        <v>200</v>
      </c>
      <c r="D2466" s="2">
        <f>(A2466+B2466)/2 + C2466/2</f>
        <v/>
      </c>
      <c r="E2466" s="2">
        <f>SQRT(A2466^2+B2466^2+C2466^2)</f>
        <v/>
      </c>
      <c r="F2466" s="2">
        <f>INPUTS!$B$8*A2466+INPUTS!$B$9*D2466+INPUTS!$B$10*B2466</f>
        <v/>
      </c>
      <c r="G2466" s="2">
        <f>INPUTS!$B$11*A2466/10000</f>
        <v/>
      </c>
      <c r="H2466" s="2">
        <f>MAX(0, (INPUTS!$B$14+INPUTS!$B$16*INPUTS!$B$15) + (1-INPUTS!$B$18)*INPUTS!$B$19*G2466 - INPUTS!$B$17 - INPUTS!$B$20*MAX(0, -F2466))</f>
        <v/>
      </c>
      <c r="I2466" s="2">
        <f>IF(INPUTS!$B$13=0, H2466&lt;=0, H2466&lt;INPUTS!$B$13)</f>
        <v/>
      </c>
      <c r="J2466" s="2">
        <f>INPUTS!$B$21 + INPUTS!$B$24*F2466 + INPUTS!$B$25*G2466</f>
        <v/>
      </c>
      <c r="K2466" s="2">
        <f>J2466&lt;INPUTS!$B$23</f>
        <v/>
      </c>
      <c r="L2466" s="2">
        <f>J2466&lt;INPUTS!$B$22</f>
        <v/>
      </c>
      <c r="M2466" s="2">
        <f>INPUTS!$B$26 + INPUTS!$B$29*F2466</f>
        <v/>
      </c>
      <c r="N2466" s="2">
        <f>M2466&lt;INPUTS!$B$28</f>
        <v/>
      </c>
      <c r="O2466" s="2">
        <f>M2466&lt;INPUTS!$B$27</f>
        <v/>
      </c>
      <c r="P2466" s="2">
        <f>INPUTS!$B$30 + (1-INPUTS!$B$18)*INPUTS!$B$19*G2466</f>
        <v/>
      </c>
      <c r="Q2466" s="2">
        <f>INPUTS!$B$31 + INPUTS!$B$32*P2466</f>
        <v/>
      </c>
      <c r="R2466" s="2">
        <f>IF(INPUTS!$B$13=0, Q2466&lt;=0, Q2466&lt;INPUTS!$B$13)</f>
        <v/>
      </c>
      <c r="S2466" s="2">
        <f>OR(I2466,K2466,N2466,R2466)</f>
        <v/>
      </c>
      <c r="T2466" s="2">
        <f>OR(I2466,L2466,O2466,R2466)</f>
        <v/>
      </c>
    </row>
    <row r="2467">
      <c r="A2467" s="2" t="n">
        <v>-175</v>
      </c>
      <c r="B2467" s="2" t="n">
        <v>200</v>
      </c>
      <c r="C2467" s="2" t="n">
        <v>-200</v>
      </c>
      <c r="D2467" s="2">
        <f>(A2467+B2467)/2 + C2467/2</f>
        <v/>
      </c>
      <c r="E2467" s="2">
        <f>SQRT(A2467^2+B2467^2+C2467^2)</f>
        <v/>
      </c>
      <c r="F2467" s="2">
        <f>INPUTS!$B$8*A2467+INPUTS!$B$9*D2467+INPUTS!$B$10*B2467</f>
        <v/>
      </c>
      <c r="G2467" s="2">
        <f>INPUTS!$B$11*A2467/10000</f>
        <v/>
      </c>
      <c r="H2467" s="2">
        <f>MAX(0, (INPUTS!$B$14+INPUTS!$B$16*INPUTS!$B$15) + (1-INPUTS!$B$18)*INPUTS!$B$19*G2467 - INPUTS!$B$17 - INPUTS!$B$20*MAX(0, -F2467))</f>
        <v/>
      </c>
      <c r="I2467" s="2">
        <f>IF(INPUTS!$B$13=0, H2467&lt;=0, H2467&lt;INPUTS!$B$13)</f>
        <v/>
      </c>
      <c r="J2467" s="2">
        <f>INPUTS!$B$21 + INPUTS!$B$24*F2467 + INPUTS!$B$25*G2467</f>
        <v/>
      </c>
      <c r="K2467" s="2">
        <f>J2467&lt;INPUTS!$B$23</f>
        <v/>
      </c>
      <c r="L2467" s="2">
        <f>J2467&lt;INPUTS!$B$22</f>
        <v/>
      </c>
      <c r="M2467" s="2">
        <f>INPUTS!$B$26 + INPUTS!$B$29*F2467</f>
        <v/>
      </c>
      <c r="N2467" s="2">
        <f>M2467&lt;INPUTS!$B$28</f>
        <v/>
      </c>
      <c r="O2467" s="2">
        <f>M2467&lt;INPUTS!$B$27</f>
        <v/>
      </c>
      <c r="P2467" s="2">
        <f>INPUTS!$B$30 + (1-INPUTS!$B$18)*INPUTS!$B$19*G2467</f>
        <v/>
      </c>
      <c r="Q2467" s="2">
        <f>INPUTS!$B$31 + INPUTS!$B$32*P2467</f>
        <v/>
      </c>
      <c r="R2467" s="2">
        <f>IF(INPUTS!$B$13=0, Q2467&lt;=0, Q2467&lt;INPUTS!$B$13)</f>
        <v/>
      </c>
      <c r="S2467" s="2">
        <f>OR(I2467,K2467,N2467,R2467)</f>
        <v/>
      </c>
      <c r="T2467" s="2">
        <f>OR(I2467,L2467,O2467,R2467)</f>
        <v/>
      </c>
    </row>
    <row r="2468">
      <c r="A2468" s="2" t="n">
        <v>-175</v>
      </c>
      <c r="B2468" s="2" t="n">
        <v>200</v>
      </c>
      <c r="C2468" s="2" t="n">
        <v>-175</v>
      </c>
      <c r="D2468" s="2">
        <f>(A2468+B2468)/2 + C2468/2</f>
        <v/>
      </c>
      <c r="E2468" s="2">
        <f>SQRT(A2468^2+B2468^2+C2468^2)</f>
        <v/>
      </c>
      <c r="F2468" s="2">
        <f>INPUTS!$B$8*A2468+INPUTS!$B$9*D2468+INPUTS!$B$10*B2468</f>
        <v/>
      </c>
      <c r="G2468" s="2">
        <f>INPUTS!$B$11*A2468/10000</f>
        <v/>
      </c>
      <c r="H2468" s="2">
        <f>MAX(0, (INPUTS!$B$14+INPUTS!$B$16*INPUTS!$B$15) + (1-INPUTS!$B$18)*INPUTS!$B$19*G2468 - INPUTS!$B$17 - INPUTS!$B$20*MAX(0, -F2468))</f>
        <v/>
      </c>
      <c r="I2468" s="2">
        <f>IF(INPUTS!$B$13=0, H2468&lt;=0, H2468&lt;INPUTS!$B$13)</f>
        <v/>
      </c>
      <c r="J2468" s="2">
        <f>INPUTS!$B$21 + INPUTS!$B$24*F2468 + INPUTS!$B$25*G2468</f>
        <v/>
      </c>
      <c r="K2468" s="2">
        <f>J2468&lt;INPUTS!$B$23</f>
        <v/>
      </c>
      <c r="L2468" s="2">
        <f>J2468&lt;INPUTS!$B$22</f>
        <v/>
      </c>
      <c r="M2468" s="2">
        <f>INPUTS!$B$26 + INPUTS!$B$29*F2468</f>
        <v/>
      </c>
      <c r="N2468" s="2">
        <f>M2468&lt;INPUTS!$B$28</f>
        <v/>
      </c>
      <c r="O2468" s="2">
        <f>M2468&lt;INPUTS!$B$27</f>
        <v/>
      </c>
      <c r="P2468" s="2">
        <f>INPUTS!$B$30 + (1-INPUTS!$B$18)*INPUTS!$B$19*G2468</f>
        <v/>
      </c>
      <c r="Q2468" s="2">
        <f>INPUTS!$B$31 + INPUTS!$B$32*P2468</f>
        <v/>
      </c>
      <c r="R2468" s="2">
        <f>IF(INPUTS!$B$13=0, Q2468&lt;=0, Q2468&lt;INPUTS!$B$13)</f>
        <v/>
      </c>
      <c r="S2468" s="2">
        <f>OR(I2468,K2468,N2468,R2468)</f>
        <v/>
      </c>
      <c r="T2468" s="2">
        <f>OR(I2468,L2468,O2468,R2468)</f>
        <v/>
      </c>
    </row>
    <row r="2469">
      <c r="A2469" s="2" t="n">
        <v>-175</v>
      </c>
      <c r="B2469" s="2" t="n">
        <v>200</v>
      </c>
      <c r="C2469" s="2" t="n">
        <v>-150</v>
      </c>
      <c r="D2469" s="2">
        <f>(A2469+B2469)/2 + C2469/2</f>
        <v/>
      </c>
      <c r="E2469" s="2">
        <f>SQRT(A2469^2+B2469^2+C2469^2)</f>
        <v/>
      </c>
      <c r="F2469" s="2">
        <f>INPUTS!$B$8*A2469+INPUTS!$B$9*D2469+INPUTS!$B$10*B2469</f>
        <v/>
      </c>
      <c r="G2469" s="2">
        <f>INPUTS!$B$11*A2469/10000</f>
        <v/>
      </c>
      <c r="H2469" s="2">
        <f>MAX(0, (INPUTS!$B$14+INPUTS!$B$16*INPUTS!$B$15) + (1-INPUTS!$B$18)*INPUTS!$B$19*G2469 - INPUTS!$B$17 - INPUTS!$B$20*MAX(0, -F2469))</f>
        <v/>
      </c>
      <c r="I2469" s="2">
        <f>IF(INPUTS!$B$13=0, H2469&lt;=0, H2469&lt;INPUTS!$B$13)</f>
        <v/>
      </c>
      <c r="J2469" s="2">
        <f>INPUTS!$B$21 + INPUTS!$B$24*F2469 + INPUTS!$B$25*G2469</f>
        <v/>
      </c>
      <c r="K2469" s="2">
        <f>J2469&lt;INPUTS!$B$23</f>
        <v/>
      </c>
      <c r="L2469" s="2">
        <f>J2469&lt;INPUTS!$B$22</f>
        <v/>
      </c>
      <c r="M2469" s="2">
        <f>INPUTS!$B$26 + INPUTS!$B$29*F2469</f>
        <v/>
      </c>
      <c r="N2469" s="2">
        <f>M2469&lt;INPUTS!$B$28</f>
        <v/>
      </c>
      <c r="O2469" s="2">
        <f>M2469&lt;INPUTS!$B$27</f>
        <v/>
      </c>
      <c r="P2469" s="2">
        <f>INPUTS!$B$30 + (1-INPUTS!$B$18)*INPUTS!$B$19*G2469</f>
        <v/>
      </c>
      <c r="Q2469" s="2">
        <f>INPUTS!$B$31 + INPUTS!$B$32*P2469</f>
        <v/>
      </c>
      <c r="R2469" s="2">
        <f>IF(INPUTS!$B$13=0, Q2469&lt;=0, Q2469&lt;INPUTS!$B$13)</f>
        <v/>
      </c>
      <c r="S2469" s="2">
        <f>OR(I2469,K2469,N2469,R2469)</f>
        <v/>
      </c>
      <c r="T2469" s="2">
        <f>OR(I2469,L2469,O2469,R2469)</f>
        <v/>
      </c>
    </row>
    <row r="2470">
      <c r="A2470" s="2" t="n">
        <v>-175</v>
      </c>
      <c r="B2470" s="2" t="n">
        <v>200</v>
      </c>
      <c r="C2470" s="2" t="n">
        <v>-125</v>
      </c>
      <c r="D2470" s="2">
        <f>(A2470+B2470)/2 + C2470/2</f>
        <v/>
      </c>
      <c r="E2470" s="2">
        <f>SQRT(A2470^2+B2470^2+C2470^2)</f>
        <v/>
      </c>
      <c r="F2470" s="2">
        <f>INPUTS!$B$8*A2470+INPUTS!$B$9*D2470+INPUTS!$B$10*B2470</f>
        <v/>
      </c>
      <c r="G2470" s="2">
        <f>INPUTS!$B$11*A2470/10000</f>
        <v/>
      </c>
      <c r="H2470" s="2">
        <f>MAX(0, (INPUTS!$B$14+INPUTS!$B$16*INPUTS!$B$15) + (1-INPUTS!$B$18)*INPUTS!$B$19*G2470 - INPUTS!$B$17 - INPUTS!$B$20*MAX(0, -F2470))</f>
        <v/>
      </c>
      <c r="I2470" s="2">
        <f>IF(INPUTS!$B$13=0, H2470&lt;=0, H2470&lt;INPUTS!$B$13)</f>
        <v/>
      </c>
      <c r="J2470" s="2">
        <f>INPUTS!$B$21 + INPUTS!$B$24*F2470 + INPUTS!$B$25*G2470</f>
        <v/>
      </c>
      <c r="K2470" s="2">
        <f>J2470&lt;INPUTS!$B$23</f>
        <v/>
      </c>
      <c r="L2470" s="2">
        <f>J2470&lt;INPUTS!$B$22</f>
        <v/>
      </c>
      <c r="M2470" s="2">
        <f>INPUTS!$B$26 + INPUTS!$B$29*F2470</f>
        <v/>
      </c>
      <c r="N2470" s="2">
        <f>M2470&lt;INPUTS!$B$28</f>
        <v/>
      </c>
      <c r="O2470" s="2">
        <f>M2470&lt;INPUTS!$B$27</f>
        <v/>
      </c>
      <c r="P2470" s="2">
        <f>INPUTS!$B$30 + (1-INPUTS!$B$18)*INPUTS!$B$19*G2470</f>
        <v/>
      </c>
      <c r="Q2470" s="2">
        <f>INPUTS!$B$31 + INPUTS!$B$32*P2470</f>
        <v/>
      </c>
      <c r="R2470" s="2">
        <f>IF(INPUTS!$B$13=0, Q2470&lt;=0, Q2470&lt;INPUTS!$B$13)</f>
        <v/>
      </c>
      <c r="S2470" s="2">
        <f>OR(I2470,K2470,N2470,R2470)</f>
        <v/>
      </c>
      <c r="T2470" s="2">
        <f>OR(I2470,L2470,O2470,R2470)</f>
        <v/>
      </c>
    </row>
    <row r="2471">
      <c r="A2471" s="2" t="n">
        <v>-175</v>
      </c>
      <c r="B2471" s="2" t="n">
        <v>200</v>
      </c>
      <c r="C2471" s="2" t="n">
        <v>-100</v>
      </c>
      <c r="D2471" s="2">
        <f>(A2471+B2471)/2 + C2471/2</f>
        <v/>
      </c>
      <c r="E2471" s="2">
        <f>SQRT(A2471^2+B2471^2+C2471^2)</f>
        <v/>
      </c>
      <c r="F2471" s="2">
        <f>INPUTS!$B$8*A2471+INPUTS!$B$9*D2471+INPUTS!$B$10*B2471</f>
        <v/>
      </c>
      <c r="G2471" s="2">
        <f>INPUTS!$B$11*A2471/10000</f>
        <v/>
      </c>
      <c r="H2471" s="2">
        <f>MAX(0, (INPUTS!$B$14+INPUTS!$B$16*INPUTS!$B$15) + (1-INPUTS!$B$18)*INPUTS!$B$19*G2471 - INPUTS!$B$17 - INPUTS!$B$20*MAX(0, -F2471))</f>
        <v/>
      </c>
      <c r="I2471" s="2">
        <f>IF(INPUTS!$B$13=0, H2471&lt;=0, H2471&lt;INPUTS!$B$13)</f>
        <v/>
      </c>
      <c r="J2471" s="2">
        <f>INPUTS!$B$21 + INPUTS!$B$24*F2471 + INPUTS!$B$25*G2471</f>
        <v/>
      </c>
      <c r="K2471" s="2">
        <f>J2471&lt;INPUTS!$B$23</f>
        <v/>
      </c>
      <c r="L2471" s="2">
        <f>J2471&lt;INPUTS!$B$22</f>
        <v/>
      </c>
      <c r="M2471" s="2">
        <f>INPUTS!$B$26 + INPUTS!$B$29*F2471</f>
        <v/>
      </c>
      <c r="N2471" s="2">
        <f>M2471&lt;INPUTS!$B$28</f>
        <v/>
      </c>
      <c r="O2471" s="2">
        <f>M2471&lt;INPUTS!$B$27</f>
        <v/>
      </c>
      <c r="P2471" s="2">
        <f>INPUTS!$B$30 + (1-INPUTS!$B$18)*INPUTS!$B$19*G2471</f>
        <v/>
      </c>
      <c r="Q2471" s="2">
        <f>INPUTS!$B$31 + INPUTS!$B$32*P2471</f>
        <v/>
      </c>
      <c r="R2471" s="2">
        <f>IF(INPUTS!$B$13=0, Q2471&lt;=0, Q2471&lt;INPUTS!$B$13)</f>
        <v/>
      </c>
      <c r="S2471" s="2">
        <f>OR(I2471,K2471,N2471,R2471)</f>
        <v/>
      </c>
      <c r="T2471" s="2">
        <f>OR(I2471,L2471,O2471,R2471)</f>
        <v/>
      </c>
    </row>
    <row r="2472">
      <c r="A2472" s="2" t="n">
        <v>-175</v>
      </c>
      <c r="B2472" s="2" t="n">
        <v>200</v>
      </c>
      <c r="C2472" s="2" t="n">
        <v>-75</v>
      </c>
      <c r="D2472" s="2">
        <f>(A2472+B2472)/2 + C2472/2</f>
        <v/>
      </c>
      <c r="E2472" s="2">
        <f>SQRT(A2472^2+B2472^2+C2472^2)</f>
        <v/>
      </c>
      <c r="F2472" s="2">
        <f>INPUTS!$B$8*A2472+INPUTS!$B$9*D2472+INPUTS!$B$10*B2472</f>
        <v/>
      </c>
      <c r="G2472" s="2">
        <f>INPUTS!$B$11*A2472/10000</f>
        <v/>
      </c>
      <c r="H2472" s="2">
        <f>MAX(0, (INPUTS!$B$14+INPUTS!$B$16*INPUTS!$B$15) + (1-INPUTS!$B$18)*INPUTS!$B$19*G2472 - INPUTS!$B$17 - INPUTS!$B$20*MAX(0, -F2472))</f>
        <v/>
      </c>
      <c r="I2472" s="2">
        <f>IF(INPUTS!$B$13=0, H2472&lt;=0, H2472&lt;INPUTS!$B$13)</f>
        <v/>
      </c>
      <c r="J2472" s="2">
        <f>INPUTS!$B$21 + INPUTS!$B$24*F2472 + INPUTS!$B$25*G2472</f>
        <v/>
      </c>
      <c r="K2472" s="2">
        <f>J2472&lt;INPUTS!$B$23</f>
        <v/>
      </c>
      <c r="L2472" s="2">
        <f>J2472&lt;INPUTS!$B$22</f>
        <v/>
      </c>
      <c r="M2472" s="2">
        <f>INPUTS!$B$26 + INPUTS!$B$29*F2472</f>
        <v/>
      </c>
      <c r="N2472" s="2">
        <f>M2472&lt;INPUTS!$B$28</f>
        <v/>
      </c>
      <c r="O2472" s="2">
        <f>M2472&lt;INPUTS!$B$27</f>
        <v/>
      </c>
      <c r="P2472" s="2">
        <f>INPUTS!$B$30 + (1-INPUTS!$B$18)*INPUTS!$B$19*G2472</f>
        <v/>
      </c>
      <c r="Q2472" s="2">
        <f>INPUTS!$B$31 + INPUTS!$B$32*P2472</f>
        <v/>
      </c>
      <c r="R2472" s="2">
        <f>IF(INPUTS!$B$13=0, Q2472&lt;=0, Q2472&lt;INPUTS!$B$13)</f>
        <v/>
      </c>
      <c r="S2472" s="2">
        <f>OR(I2472,K2472,N2472,R2472)</f>
        <v/>
      </c>
      <c r="T2472" s="2">
        <f>OR(I2472,L2472,O2472,R2472)</f>
        <v/>
      </c>
    </row>
    <row r="2473">
      <c r="A2473" s="2" t="n">
        <v>-175</v>
      </c>
      <c r="B2473" s="2" t="n">
        <v>200</v>
      </c>
      <c r="C2473" s="2" t="n">
        <v>-50</v>
      </c>
      <c r="D2473" s="2">
        <f>(A2473+B2473)/2 + C2473/2</f>
        <v/>
      </c>
      <c r="E2473" s="2">
        <f>SQRT(A2473^2+B2473^2+C2473^2)</f>
        <v/>
      </c>
      <c r="F2473" s="2">
        <f>INPUTS!$B$8*A2473+INPUTS!$B$9*D2473+INPUTS!$B$10*B2473</f>
        <v/>
      </c>
      <c r="G2473" s="2">
        <f>INPUTS!$B$11*A2473/10000</f>
        <v/>
      </c>
      <c r="H2473" s="2">
        <f>MAX(0, (INPUTS!$B$14+INPUTS!$B$16*INPUTS!$B$15) + (1-INPUTS!$B$18)*INPUTS!$B$19*G2473 - INPUTS!$B$17 - INPUTS!$B$20*MAX(0, -F2473))</f>
        <v/>
      </c>
      <c r="I2473" s="2">
        <f>IF(INPUTS!$B$13=0, H2473&lt;=0, H2473&lt;INPUTS!$B$13)</f>
        <v/>
      </c>
      <c r="J2473" s="2">
        <f>INPUTS!$B$21 + INPUTS!$B$24*F2473 + INPUTS!$B$25*G2473</f>
        <v/>
      </c>
      <c r="K2473" s="2">
        <f>J2473&lt;INPUTS!$B$23</f>
        <v/>
      </c>
      <c r="L2473" s="2">
        <f>J2473&lt;INPUTS!$B$22</f>
        <v/>
      </c>
      <c r="M2473" s="2">
        <f>INPUTS!$B$26 + INPUTS!$B$29*F2473</f>
        <v/>
      </c>
      <c r="N2473" s="2">
        <f>M2473&lt;INPUTS!$B$28</f>
        <v/>
      </c>
      <c r="O2473" s="2">
        <f>M2473&lt;INPUTS!$B$27</f>
        <v/>
      </c>
      <c r="P2473" s="2">
        <f>INPUTS!$B$30 + (1-INPUTS!$B$18)*INPUTS!$B$19*G2473</f>
        <v/>
      </c>
      <c r="Q2473" s="2">
        <f>INPUTS!$B$31 + INPUTS!$B$32*P2473</f>
        <v/>
      </c>
      <c r="R2473" s="2">
        <f>IF(INPUTS!$B$13=0, Q2473&lt;=0, Q2473&lt;INPUTS!$B$13)</f>
        <v/>
      </c>
      <c r="S2473" s="2">
        <f>OR(I2473,K2473,N2473,R2473)</f>
        <v/>
      </c>
      <c r="T2473" s="2">
        <f>OR(I2473,L2473,O2473,R2473)</f>
        <v/>
      </c>
    </row>
    <row r="2474">
      <c r="A2474" s="2" t="n">
        <v>-175</v>
      </c>
      <c r="B2474" s="2" t="n">
        <v>200</v>
      </c>
      <c r="C2474" s="2" t="n">
        <v>-25</v>
      </c>
      <c r="D2474" s="2">
        <f>(A2474+B2474)/2 + C2474/2</f>
        <v/>
      </c>
      <c r="E2474" s="2">
        <f>SQRT(A2474^2+B2474^2+C2474^2)</f>
        <v/>
      </c>
      <c r="F2474" s="2">
        <f>INPUTS!$B$8*A2474+INPUTS!$B$9*D2474+INPUTS!$B$10*B2474</f>
        <v/>
      </c>
      <c r="G2474" s="2">
        <f>INPUTS!$B$11*A2474/10000</f>
        <v/>
      </c>
      <c r="H2474" s="2">
        <f>MAX(0, (INPUTS!$B$14+INPUTS!$B$16*INPUTS!$B$15) + (1-INPUTS!$B$18)*INPUTS!$B$19*G2474 - INPUTS!$B$17 - INPUTS!$B$20*MAX(0, -F2474))</f>
        <v/>
      </c>
      <c r="I2474" s="2">
        <f>IF(INPUTS!$B$13=0, H2474&lt;=0, H2474&lt;INPUTS!$B$13)</f>
        <v/>
      </c>
      <c r="J2474" s="2">
        <f>INPUTS!$B$21 + INPUTS!$B$24*F2474 + INPUTS!$B$25*G2474</f>
        <v/>
      </c>
      <c r="K2474" s="2">
        <f>J2474&lt;INPUTS!$B$23</f>
        <v/>
      </c>
      <c r="L2474" s="2">
        <f>J2474&lt;INPUTS!$B$22</f>
        <v/>
      </c>
      <c r="M2474" s="2">
        <f>INPUTS!$B$26 + INPUTS!$B$29*F2474</f>
        <v/>
      </c>
      <c r="N2474" s="2">
        <f>M2474&lt;INPUTS!$B$28</f>
        <v/>
      </c>
      <c r="O2474" s="2">
        <f>M2474&lt;INPUTS!$B$27</f>
        <v/>
      </c>
      <c r="P2474" s="2">
        <f>INPUTS!$B$30 + (1-INPUTS!$B$18)*INPUTS!$B$19*G2474</f>
        <v/>
      </c>
      <c r="Q2474" s="2">
        <f>INPUTS!$B$31 + INPUTS!$B$32*P2474</f>
        <v/>
      </c>
      <c r="R2474" s="2">
        <f>IF(INPUTS!$B$13=0, Q2474&lt;=0, Q2474&lt;INPUTS!$B$13)</f>
        <v/>
      </c>
      <c r="S2474" s="2">
        <f>OR(I2474,K2474,N2474,R2474)</f>
        <v/>
      </c>
      <c r="T2474" s="2">
        <f>OR(I2474,L2474,O2474,R2474)</f>
        <v/>
      </c>
    </row>
    <row r="2475">
      <c r="A2475" s="2" t="n">
        <v>-175</v>
      </c>
      <c r="B2475" s="2" t="n">
        <v>200</v>
      </c>
      <c r="C2475" s="2" t="n">
        <v>0</v>
      </c>
      <c r="D2475" s="2">
        <f>(A2475+B2475)/2 + C2475/2</f>
        <v/>
      </c>
      <c r="E2475" s="2">
        <f>SQRT(A2475^2+B2475^2+C2475^2)</f>
        <v/>
      </c>
      <c r="F2475" s="2">
        <f>INPUTS!$B$8*A2475+INPUTS!$B$9*D2475+INPUTS!$B$10*B2475</f>
        <v/>
      </c>
      <c r="G2475" s="2">
        <f>INPUTS!$B$11*A2475/10000</f>
        <v/>
      </c>
      <c r="H2475" s="2">
        <f>MAX(0, (INPUTS!$B$14+INPUTS!$B$16*INPUTS!$B$15) + (1-INPUTS!$B$18)*INPUTS!$B$19*G2475 - INPUTS!$B$17 - INPUTS!$B$20*MAX(0, -F2475))</f>
        <v/>
      </c>
      <c r="I2475" s="2">
        <f>IF(INPUTS!$B$13=0, H2475&lt;=0, H2475&lt;INPUTS!$B$13)</f>
        <v/>
      </c>
      <c r="J2475" s="2">
        <f>INPUTS!$B$21 + INPUTS!$B$24*F2475 + INPUTS!$B$25*G2475</f>
        <v/>
      </c>
      <c r="K2475" s="2">
        <f>J2475&lt;INPUTS!$B$23</f>
        <v/>
      </c>
      <c r="L2475" s="2">
        <f>J2475&lt;INPUTS!$B$22</f>
        <v/>
      </c>
      <c r="M2475" s="2">
        <f>INPUTS!$B$26 + INPUTS!$B$29*F2475</f>
        <v/>
      </c>
      <c r="N2475" s="2">
        <f>M2475&lt;INPUTS!$B$28</f>
        <v/>
      </c>
      <c r="O2475" s="2">
        <f>M2475&lt;INPUTS!$B$27</f>
        <v/>
      </c>
      <c r="P2475" s="2">
        <f>INPUTS!$B$30 + (1-INPUTS!$B$18)*INPUTS!$B$19*G2475</f>
        <v/>
      </c>
      <c r="Q2475" s="2">
        <f>INPUTS!$B$31 + INPUTS!$B$32*P2475</f>
        <v/>
      </c>
      <c r="R2475" s="2">
        <f>IF(INPUTS!$B$13=0, Q2475&lt;=0, Q2475&lt;INPUTS!$B$13)</f>
        <v/>
      </c>
      <c r="S2475" s="2">
        <f>OR(I2475,K2475,N2475,R2475)</f>
        <v/>
      </c>
      <c r="T2475" s="2">
        <f>OR(I2475,L2475,O2475,R2475)</f>
        <v/>
      </c>
    </row>
    <row r="2476">
      <c r="A2476" s="2" t="n">
        <v>-175</v>
      </c>
      <c r="B2476" s="2" t="n">
        <v>200</v>
      </c>
      <c r="C2476" s="2" t="n">
        <v>25</v>
      </c>
      <c r="D2476" s="2">
        <f>(A2476+B2476)/2 + C2476/2</f>
        <v/>
      </c>
      <c r="E2476" s="2">
        <f>SQRT(A2476^2+B2476^2+C2476^2)</f>
        <v/>
      </c>
      <c r="F2476" s="2">
        <f>INPUTS!$B$8*A2476+INPUTS!$B$9*D2476+INPUTS!$B$10*B2476</f>
        <v/>
      </c>
      <c r="G2476" s="2">
        <f>INPUTS!$B$11*A2476/10000</f>
        <v/>
      </c>
      <c r="H2476" s="2">
        <f>MAX(0, (INPUTS!$B$14+INPUTS!$B$16*INPUTS!$B$15) + (1-INPUTS!$B$18)*INPUTS!$B$19*G2476 - INPUTS!$B$17 - INPUTS!$B$20*MAX(0, -F2476))</f>
        <v/>
      </c>
      <c r="I2476" s="2">
        <f>IF(INPUTS!$B$13=0, H2476&lt;=0, H2476&lt;INPUTS!$B$13)</f>
        <v/>
      </c>
      <c r="J2476" s="2">
        <f>INPUTS!$B$21 + INPUTS!$B$24*F2476 + INPUTS!$B$25*G2476</f>
        <v/>
      </c>
      <c r="K2476" s="2">
        <f>J2476&lt;INPUTS!$B$23</f>
        <v/>
      </c>
      <c r="L2476" s="2">
        <f>J2476&lt;INPUTS!$B$22</f>
        <v/>
      </c>
      <c r="M2476" s="2">
        <f>INPUTS!$B$26 + INPUTS!$B$29*F2476</f>
        <v/>
      </c>
      <c r="N2476" s="2">
        <f>M2476&lt;INPUTS!$B$28</f>
        <v/>
      </c>
      <c r="O2476" s="2">
        <f>M2476&lt;INPUTS!$B$27</f>
        <v/>
      </c>
      <c r="P2476" s="2">
        <f>INPUTS!$B$30 + (1-INPUTS!$B$18)*INPUTS!$B$19*G2476</f>
        <v/>
      </c>
      <c r="Q2476" s="2">
        <f>INPUTS!$B$31 + INPUTS!$B$32*P2476</f>
        <v/>
      </c>
      <c r="R2476" s="2">
        <f>IF(INPUTS!$B$13=0, Q2476&lt;=0, Q2476&lt;INPUTS!$B$13)</f>
        <v/>
      </c>
      <c r="S2476" s="2">
        <f>OR(I2476,K2476,N2476,R2476)</f>
        <v/>
      </c>
      <c r="T2476" s="2">
        <f>OR(I2476,L2476,O2476,R2476)</f>
        <v/>
      </c>
    </row>
    <row r="2477">
      <c r="A2477" s="2" t="n">
        <v>-175</v>
      </c>
      <c r="B2477" s="2" t="n">
        <v>200</v>
      </c>
      <c r="C2477" s="2" t="n">
        <v>50</v>
      </c>
      <c r="D2477" s="2">
        <f>(A2477+B2477)/2 + C2477/2</f>
        <v/>
      </c>
      <c r="E2477" s="2">
        <f>SQRT(A2477^2+B2477^2+C2477^2)</f>
        <v/>
      </c>
      <c r="F2477" s="2">
        <f>INPUTS!$B$8*A2477+INPUTS!$B$9*D2477+INPUTS!$B$10*B2477</f>
        <v/>
      </c>
      <c r="G2477" s="2">
        <f>INPUTS!$B$11*A2477/10000</f>
        <v/>
      </c>
      <c r="H2477" s="2">
        <f>MAX(0, (INPUTS!$B$14+INPUTS!$B$16*INPUTS!$B$15) + (1-INPUTS!$B$18)*INPUTS!$B$19*G2477 - INPUTS!$B$17 - INPUTS!$B$20*MAX(0, -F2477))</f>
        <v/>
      </c>
      <c r="I2477" s="2">
        <f>IF(INPUTS!$B$13=0, H2477&lt;=0, H2477&lt;INPUTS!$B$13)</f>
        <v/>
      </c>
      <c r="J2477" s="2">
        <f>INPUTS!$B$21 + INPUTS!$B$24*F2477 + INPUTS!$B$25*G2477</f>
        <v/>
      </c>
      <c r="K2477" s="2">
        <f>J2477&lt;INPUTS!$B$23</f>
        <v/>
      </c>
      <c r="L2477" s="2">
        <f>J2477&lt;INPUTS!$B$22</f>
        <v/>
      </c>
      <c r="M2477" s="2">
        <f>INPUTS!$B$26 + INPUTS!$B$29*F2477</f>
        <v/>
      </c>
      <c r="N2477" s="2">
        <f>M2477&lt;INPUTS!$B$28</f>
        <v/>
      </c>
      <c r="O2477" s="2">
        <f>M2477&lt;INPUTS!$B$27</f>
        <v/>
      </c>
      <c r="P2477" s="2">
        <f>INPUTS!$B$30 + (1-INPUTS!$B$18)*INPUTS!$B$19*G2477</f>
        <v/>
      </c>
      <c r="Q2477" s="2">
        <f>INPUTS!$B$31 + INPUTS!$B$32*P2477</f>
        <v/>
      </c>
      <c r="R2477" s="2">
        <f>IF(INPUTS!$B$13=0, Q2477&lt;=0, Q2477&lt;INPUTS!$B$13)</f>
        <v/>
      </c>
      <c r="S2477" s="2">
        <f>OR(I2477,K2477,N2477,R2477)</f>
        <v/>
      </c>
      <c r="T2477" s="2">
        <f>OR(I2477,L2477,O2477,R2477)</f>
        <v/>
      </c>
    </row>
    <row r="2478">
      <c r="A2478" s="2" t="n">
        <v>-175</v>
      </c>
      <c r="B2478" s="2" t="n">
        <v>200</v>
      </c>
      <c r="C2478" s="2" t="n">
        <v>75</v>
      </c>
      <c r="D2478" s="2">
        <f>(A2478+B2478)/2 + C2478/2</f>
        <v/>
      </c>
      <c r="E2478" s="2">
        <f>SQRT(A2478^2+B2478^2+C2478^2)</f>
        <v/>
      </c>
      <c r="F2478" s="2">
        <f>INPUTS!$B$8*A2478+INPUTS!$B$9*D2478+INPUTS!$B$10*B2478</f>
        <v/>
      </c>
      <c r="G2478" s="2">
        <f>INPUTS!$B$11*A2478/10000</f>
        <v/>
      </c>
      <c r="H2478" s="2">
        <f>MAX(0, (INPUTS!$B$14+INPUTS!$B$16*INPUTS!$B$15) + (1-INPUTS!$B$18)*INPUTS!$B$19*G2478 - INPUTS!$B$17 - INPUTS!$B$20*MAX(0, -F2478))</f>
        <v/>
      </c>
      <c r="I2478" s="2">
        <f>IF(INPUTS!$B$13=0, H2478&lt;=0, H2478&lt;INPUTS!$B$13)</f>
        <v/>
      </c>
      <c r="J2478" s="2">
        <f>INPUTS!$B$21 + INPUTS!$B$24*F2478 + INPUTS!$B$25*G2478</f>
        <v/>
      </c>
      <c r="K2478" s="2">
        <f>J2478&lt;INPUTS!$B$23</f>
        <v/>
      </c>
      <c r="L2478" s="2">
        <f>J2478&lt;INPUTS!$B$22</f>
        <v/>
      </c>
      <c r="M2478" s="2">
        <f>INPUTS!$B$26 + INPUTS!$B$29*F2478</f>
        <v/>
      </c>
      <c r="N2478" s="2">
        <f>M2478&lt;INPUTS!$B$28</f>
        <v/>
      </c>
      <c r="O2478" s="2">
        <f>M2478&lt;INPUTS!$B$27</f>
        <v/>
      </c>
      <c r="P2478" s="2">
        <f>INPUTS!$B$30 + (1-INPUTS!$B$18)*INPUTS!$B$19*G2478</f>
        <v/>
      </c>
      <c r="Q2478" s="2">
        <f>INPUTS!$B$31 + INPUTS!$B$32*P2478</f>
        <v/>
      </c>
      <c r="R2478" s="2">
        <f>IF(INPUTS!$B$13=0, Q2478&lt;=0, Q2478&lt;INPUTS!$B$13)</f>
        <v/>
      </c>
      <c r="S2478" s="2">
        <f>OR(I2478,K2478,N2478,R2478)</f>
        <v/>
      </c>
      <c r="T2478" s="2">
        <f>OR(I2478,L2478,O2478,R2478)</f>
        <v/>
      </c>
    </row>
    <row r="2479">
      <c r="A2479" s="2" t="n">
        <v>-175</v>
      </c>
      <c r="B2479" s="2" t="n">
        <v>200</v>
      </c>
      <c r="C2479" s="2" t="n">
        <v>100</v>
      </c>
      <c r="D2479" s="2">
        <f>(A2479+B2479)/2 + C2479/2</f>
        <v/>
      </c>
      <c r="E2479" s="2">
        <f>SQRT(A2479^2+B2479^2+C2479^2)</f>
        <v/>
      </c>
      <c r="F2479" s="2">
        <f>INPUTS!$B$8*A2479+INPUTS!$B$9*D2479+INPUTS!$B$10*B2479</f>
        <v/>
      </c>
      <c r="G2479" s="2">
        <f>INPUTS!$B$11*A2479/10000</f>
        <v/>
      </c>
      <c r="H2479" s="2">
        <f>MAX(0, (INPUTS!$B$14+INPUTS!$B$16*INPUTS!$B$15) + (1-INPUTS!$B$18)*INPUTS!$B$19*G2479 - INPUTS!$B$17 - INPUTS!$B$20*MAX(0, -F2479))</f>
        <v/>
      </c>
      <c r="I2479" s="2">
        <f>IF(INPUTS!$B$13=0, H2479&lt;=0, H2479&lt;INPUTS!$B$13)</f>
        <v/>
      </c>
      <c r="J2479" s="2">
        <f>INPUTS!$B$21 + INPUTS!$B$24*F2479 + INPUTS!$B$25*G2479</f>
        <v/>
      </c>
      <c r="K2479" s="2">
        <f>J2479&lt;INPUTS!$B$23</f>
        <v/>
      </c>
      <c r="L2479" s="2">
        <f>J2479&lt;INPUTS!$B$22</f>
        <v/>
      </c>
      <c r="M2479" s="2">
        <f>INPUTS!$B$26 + INPUTS!$B$29*F2479</f>
        <v/>
      </c>
      <c r="N2479" s="2">
        <f>M2479&lt;INPUTS!$B$28</f>
        <v/>
      </c>
      <c r="O2479" s="2">
        <f>M2479&lt;INPUTS!$B$27</f>
        <v/>
      </c>
      <c r="P2479" s="2">
        <f>INPUTS!$B$30 + (1-INPUTS!$B$18)*INPUTS!$B$19*G2479</f>
        <v/>
      </c>
      <c r="Q2479" s="2">
        <f>INPUTS!$B$31 + INPUTS!$B$32*P2479</f>
        <v/>
      </c>
      <c r="R2479" s="2">
        <f>IF(INPUTS!$B$13=0, Q2479&lt;=0, Q2479&lt;INPUTS!$B$13)</f>
        <v/>
      </c>
      <c r="S2479" s="2">
        <f>OR(I2479,K2479,N2479,R2479)</f>
        <v/>
      </c>
      <c r="T2479" s="2">
        <f>OR(I2479,L2479,O2479,R2479)</f>
        <v/>
      </c>
    </row>
    <row r="2480">
      <c r="A2480" s="2" t="n">
        <v>-175</v>
      </c>
      <c r="B2480" s="2" t="n">
        <v>200</v>
      </c>
      <c r="C2480" s="2" t="n">
        <v>125</v>
      </c>
      <c r="D2480" s="2">
        <f>(A2480+B2480)/2 + C2480/2</f>
        <v/>
      </c>
      <c r="E2480" s="2">
        <f>SQRT(A2480^2+B2480^2+C2480^2)</f>
        <v/>
      </c>
      <c r="F2480" s="2">
        <f>INPUTS!$B$8*A2480+INPUTS!$B$9*D2480+INPUTS!$B$10*B2480</f>
        <v/>
      </c>
      <c r="G2480" s="2">
        <f>INPUTS!$B$11*A2480/10000</f>
        <v/>
      </c>
      <c r="H2480" s="2">
        <f>MAX(0, (INPUTS!$B$14+INPUTS!$B$16*INPUTS!$B$15) + (1-INPUTS!$B$18)*INPUTS!$B$19*G2480 - INPUTS!$B$17 - INPUTS!$B$20*MAX(0, -F2480))</f>
        <v/>
      </c>
      <c r="I2480" s="2">
        <f>IF(INPUTS!$B$13=0, H2480&lt;=0, H2480&lt;INPUTS!$B$13)</f>
        <v/>
      </c>
      <c r="J2480" s="2">
        <f>INPUTS!$B$21 + INPUTS!$B$24*F2480 + INPUTS!$B$25*G2480</f>
        <v/>
      </c>
      <c r="K2480" s="2">
        <f>J2480&lt;INPUTS!$B$23</f>
        <v/>
      </c>
      <c r="L2480" s="2">
        <f>J2480&lt;INPUTS!$B$22</f>
        <v/>
      </c>
      <c r="M2480" s="2">
        <f>INPUTS!$B$26 + INPUTS!$B$29*F2480</f>
        <v/>
      </c>
      <c r="N2480" s="2">
        <f>M2480&lt;INPUTS!$B$28</f>
        <v/>
      </c>
      <c r="O2480" s="2">
        <f>M2480&lt;INPUTS!$B$27</f>
        <v/>
      </c>
      <c r="P2480" s="2">
        <f>INPUTS!$B$30 + (1-INPUTS!$B$18)*INPUTS!$B$19*G2480</f>
        <v/>
      </c>
      <c r="Q2480" s="2">
        <f>INPUTS!$B$31 + INPUTS!$B$32*P2480</f>
        <v/>
      </c>
      <c r="R2480" s="2">
        <f>IF(INPUTS!$B$13=0, Q2480&lt;=0, Q2480&lt;INPUTS!$B$13)</f>
        <v/>
      </c>
      <c r="S2480" s="2">
        <f>OR(I2480,K2480,N2480,R2480)</f>
        <v/>
      </c>
      <c r="T2480" s="2">
        <f>OR(I2480,L2480,O2480,R2480)</f>
        <v/>
      </c>
    </row>
    <row r="2481">
      <c r="A2481" s="2" t="n">
        <v>-175</v>
      </c>
      <c r="B2481" s="2" t="n">
        <v>200</v>
      </c>
      <c r="C2481" s="2" t="n">
        <v>150</v>
      </c>
      <c r="D2481" s="2">
        <f>(A2481+B2481)/2 + C2481/2</f>
        <v/>
      </c>
      <c r="E2481" s="2">
        <f>SQRT(A2481^2+B2481^2+C2481^2)</f>
        <v/>
      </c>
      <c r="F2481" s="2">
        <f>INPUTS!$B$8*A2481+INPUTS!$B$9*D2481+INPUTS!$B$10*B2481</f>
        <v/>
      </c>
      <c r="G2481" s="2">
        <f>INPUTS!$B$11*A2481/10000</f>
        <v/>
      </c>
      <c r="H2481" s="2">
        <f>MAX(0, (INPUTS!$B$14+INPUTS!$B$16*INPUTS!$B$15) + (1-INPUTS!$B$18)*INPUTS!$B$19*G2481 - INPUTS!$B$17 - INPUTS!$B$20*MAX(0, -F2481))</f>
        <v/>
      </c>
      <c r="I2481" s="2">
        <f>IF(INPUTS!$B$13=0, H2481&lt;=0, H2481&lt;INPUTS!$B$13)</f>
        <v/>
      </c>
      <c r="J2481" s="2">
        <f>INPUTS!$B$21 + INPUTS!$B$24*F2481 + INPUTS!$B$25*G2481</f>
        <v/>
      </c>
      <c r="K2481" s="2">
        <f>J2481&lt;INPUTS!$B$23</f>
        <v/>
      </c>
      <c r="L2481" s="2">
        <f>J2481&lt;INPUTS!$B$22</f>
        <v/>
      </c>
      <c r="M2481" s="2">
        <f>INPUTS!$B$26 + INPUTS!$B$29*F2481</f>
        <v/>
      </c>
      <c r="N2481" s="2">
        <f>M2481&lt;INPUTS!$B$28</f>
        <v/>
      </c>
      <c r="O2481" s="2">
        <f>M2481&lt;INPUTS!$B$27</f>
        <v/>
      </c>
      <c r="P2481" s="2">
        <f>INPUTS!$B$30 + (1-INPUTS!$B$18)*INPUTS!$B$19*G2481</f>
        <v/>
      </c>
      <c r="Q2481" s="2">
        <f>INPUTS!$B$31 + INPUTS!$B$32*P2481</f>
        <v/>
      </c>
      <c r="R2481" s="2">
        <f>IF(INPUTS!$B$13=0, Q2481&lt;=0, Q2481&lt;INPUTS!$B$13)</f>
        <v/>
      </c>
      <c r="S2481" s="2">
        <f>OR(I2481,K2481,N2481,R2481)</f>
        <v/>
      </c>
      <c r="T2481" s="2">
        <f>OR(I2481,L2481,O2481,R2481)</f>
        <v/>
      </c>
    </row>
    <row r="2482">
      <c r="A2482" s="2" t="n">
        <v>-175</v>
      </c>
      <c r="B2482" s="2" t="n">
        <v>200</v>
      </c>
      <c r="C2482" s="2" t="n">
        <v>175</v>
      </c>
      <c r="D2482" s="2">
        <f>(A2482+B2482)/2 + C2482/2</f>
        <v/>
      </c>
      <c r="E2482" s="2">
        <f>SQRT(A2482^2+B2482^2+C2482^2)</f>
        <v/>
      </c>
      <c r="F2482" s="2">
        <f>INPUTS!$B$8*A2482+INPUTS!$B$9*D2482+INPUTS!$B$10*B2482</f>
        <v/>
      </c>
      <c r="G2482" s="2">
        <f>INPUTS!$B$11*A2482/10000</f>
        <v/>
      </c>
      <c r="H2482" s="2">
        <f>MAX(0, (INPUTS!$B$14+INPUTS!$B$16*INPUTS!$B$15) + (1-INPUTS!$B$18)*INPUTS!$B$19*G2482 - INPUTS!$B$17 - INPUTS!$B$20*MAX(0, -F2482))</f>
        <v/>
      </c>
      <c r="I2482" s="2">
        <f>IF(INPUTS!$B$13=0, H2482&lt;=0, H2482&lt;INPUTS!$B$13)</f>
        <v/>
      </c>
      <c r="J2482" s="2">
        <f>INPUTS!$B$21 + INPUTS!$B$24*F2482 + INPUTS!$B$25*G2482</f>
        <v/>
      </c>
      <c r="K2482" s="2">
        <f>J2482&lt;INPUTS!$B$23</f>
        <v/>
      </c>
      <c r="L2482" s="2">
        <f>J2482&lt;INPUTS!$B$22</f>
        <v/>
      </c>
      <c r="M2482" s="2">
        <f>INPUTS!$B$26 + INPUTS!$B$29*F2482</f>
        <v/>
      </c>
      <c r="N2482" s="2">
        <f>M2482&lt;INPUTS!$B$28</f>
        <v/>
      </c>
      <c r="O2482" s="2">
        <f>M2482&lt;INPUTS!$B$27</f>
        <v/>
      </c>
      <c r="P2482" s="2">
        <f>INPUTS!$B$30 + (1-INPUTS!$B$18)*INPUTS!$B$19*G2482</f>
        <v/>
      </c>
      <c r="Q2482" s="2">
        <f>INPUTS!$B$31 + INPUTS!$B$32*P2482</f>
        <v/>
      </c>
      <c r="R2482" s="2">
        <f>IF(INPUTS!$B$13=0, Q2482&lt;=0, Q2482&lt;INPUTS!$B$13)</f>
        <v/>
      </c>
      <c r="S2482" s="2">
        <f>OR(I2482,K2482,N2482,R2482)</f>
        <v/>
      </c>
      <c r="T2482" s="2">
        <f>OR(I2482,L2482,O2482,R2482)</f>
        <v/>
      </c>
    </row>
    <row r="2483">
      <c r="A2483" s="2" t="n">
        <v>-175</v>
      </c>
      <c r="B2483" s="2" t="n">
        <v>200</v>
      </c>
      <c r="C2483" s="2" t="n">
        <v>200</v>
      </c>
      <c r="D2483" s="2">
        <f>(A2483+B2483)/2 + C2483/2</f>
        <v/>
      </c>
      <c r="E2483" s="2">
        <f>SQRT(A2483^2+B2483^2+C2483^2)</f>
        <v/>
      </c>
      <c r="F2483" s="2">
        <f>INPUTS!$B$8*A2483+INPUTS!$B$9*D2483+INPUTS!$B$10*B2483</f>
        <v/>
      </c>
      <c r="G2483" s="2">
        <f>INPUTS!$B$11*A2483/10000</f>
        <v/>
      </c>
      <c r="H2483" s="2">
        <f>MAX(0, (INPUTS!$B$14+INPUTS!$B$16*INPUTS!$B$15) + (1-INPUTS!$B$18)*INPUTS!$B$19*G2483 - INPUTS!$B$17 - INPUTS!$B$20*MAX(0, -F2483))</f>
        <v/>
      </c>
      <c r="I2483" s="2">
        <f>IF(INPUTS!$B$13=0, H2483&lt;=0, H2483&lt;INPUTS!$B$13)</f>
        <v/>
      </c>
      <c r="J2483" s="2">
        <f>INPUTS!$B$21 + INPUTS!$B$24*F2483 + INPUTS!$B$25*G2483</f>
        <v/>
      </c>
      <c r="K2483" s="2">
        <f>J2483&lt;INPUTS!$B$23</f>
        <v/>
      </c>
      <c r="L2483" s="2">
        <f>J2483&lt;INPUTS!$B$22</f>
        <v/>
      </c>
      <c r="M2483" s="2">
        <f>INPUTS!$B$26 + INPUTS!$B$29*F2483</f>
        <v/>
      </c>
      <c r="N2483" s="2">
        <f>M2483&lt;INPUTS!$B$28</f>
        <v/>
      </c>
      <c r="O2483" s="2">
        <f>M2483&lt;INPUTS!$B$27</f>
        <v/>
      </c>
      <c r="P2483" s="2">
        <f>INPUTS!$B$30 + (1-INPUTS!$B$18)*INPUTS!$B$19*G2483</f>
        <v/>
      </c>
      <c r="Q2483" s="2">
        <f>INPUTS!$B$31 + INPUTS!$B$32*P2483</f>
        <v/>
      </c>
      <c r="R2483" s="2">
        <f>IF(INPUTS!$B$13=0, Q2483&lt;=0, Q2483&lt;INPUTS!$B$13)</f>
        <v/>
      </c>
      <c r="S2483" s="2">
        <f>OR(I2483,K2483,N2483,R2483)</f>
        <v/>
      </c>
      <c r="T2483" s="2">
        <f>OR(I2483,L2483,O2483,R2483)</f>
        <v/>
      </c>
    </row>
    <row r="2484">
      <c r="A2484" s="2" t="n">
        <v>-175</v>
      </c>
      <c r="B2484" s="2" t="n">
        <v>225</v>
      </c>
      <c r="C2484" s="2" t="n">
        <v>-200</v>
      </c>
      <c r="D2484" s="2">
        <f>(A2484+B2484)/2 + C2484/2</f>
        <v/>
      </c>
      <c r="E2484" s="2">
        <f>SQRT(A2484^2+B2484^2+C2484^2)</f>
        <v/>
      </c>
      <c r="F2484" s="2">
        <f>INPUTS!$B$8*A2484+INPUTS!$B$9*D2484+INPUTS!$B$10*B2484</f>
        <v/>
      </c>
      <c r="G2484" s="2">
        <f>INPUTS!$B$11*A2484/10000</f>
        <v/>
      </c>
      <c r="H2484" s="2">
        <f>MAX(0, (INPUTS!$B$14+INPUTS!$B$16*INPUTS!$B$15) + (1-INPUTS!$B$18)*INPUTS!$B$19*G2484 - INPUTS!$B$17 - INPUTS!$B$20*MAX(0, -F2484))</f>
        <v/>
      </c>
      <c r="I2484" s="2">
        <f>IF(INPUTS!$B$13=0, H2484&lt;=0, H2484&lt;INPUTS!$B$13)</f>
        <v/>
      </c>
      <c r="J2484" s="2">
        <f>INPUTS!$B$21 + INPUTS!$B$24*F2484 + INPUTS!$B$25*G2484</f>
        <v/>
      </c>
      <c r="K2484" s="2">
        <f>J2484&lt;INPUTS!$B$23</f>
        <v/>
      </c>
      <c r="L2484" s="2">
        <f>J2484&lt;INPUTS!$B$22</f>
        <v/>
      </c>
      <c r="M2484" s="2">
        <f>INPUTS!$B$26 + INPUTS!$B$29*F2484</f>
        <v/>
      </c>
      <c r="N2484" s="2">
        <f>M2484&lt;INPUTS!$B$28</f>
        <v/>
      </c>
      <c r="O2484" s="2">
        <f>M2484&lt;INPUTS!$B$27</f>
        <v/>
      </c>
      <c r="P2484" s="2">
        <f>INPUTS!$B$30 + (1-INPUTS!$B$18)*INPUTS!$B$19*G2484</f>
        <v/>
      </c>
      <c r="Q2484" s="2">
        <f>INPUTS!$B$31 + INPUTS!$B$32*P2484</f>
        <v/>
      </c>
      <c r="R2484" s="2">
        <f>IF(INPUTS!$B$13=0, Q2484&lt;=0, Q2484&lt;INPUTS!$B$13)</f>
        <v/>
      </c>
      <c r="S2484" s="2">
        <f>OR(I2484,K2484,N2484,R2484)</f>
        <v/>
      </c>
      <c r="T2484" s="2">
        <f>OR(I2484,L2484,O2484,R2484)</f>
        <v/>
      </c>
    </row>
    <row r="2485">
      <c r="A2485" s="2" t="n">
        <v>-175</v>
      </c>
      <c r="B2485" s="2" t="n">
        <v>225</v>
      </c>
      <c r="C2485" s="2" t="n">
        <v>-175</v>
      </c>
      <c r="D2485" s="2">
        <f>(A2485+B2485)/2 + C2485/2</f>
        <v/>
      </c>
      <c r="E2485" s="2">
        <f>SQRT(A2485^2+B2485^2+C2485^2)</f>
        <v/>
      </c>
      <c r="F2485" s="2">
        <f>INPUTS!$B$8*A2485+INPUTS!$B$9*D2485+INPUTS!$B$10*B2485</f>
        <v/>
      </c>
      <c r="G2485" s="2">
        <f>INPUTS!$B$11*A2485/10000</f>
        <v/>
      </c>
      <c r="H2485" s="2">
        <f>MAX(0, (INPUTS!$B$14+INPUTS!$B$16*INPUTS!$B$15) + (1-INPUTS!$B$18)*INPUTS!$B$19*G2485 - INPUTS!$B$17 - INPUTS!$B$20*MAX(0, -F2485))</f>
        <v/>
      </c>
      <c r="I2485" s="2">
        <f>IF(INPUTS!$B$13=0, H2485&lt;=0, H2485&lt;INPUTS!$B$13)</f>
        <v/>
      </c>
      <c r="J2485" s="2">
        <f>INPUTS!$B$21 + INPUTS!$B$24*F2485 + INPUTS!$B$25*G2485</f>
        <v/>
      </c>
      <c r="K2485" s="2">
        <f>J2485&lt;INPUTS!$B$23</f>
        <v/>
      </c>
      <c r="L2485" s="2">
        <f>J2485&lt;INPUTS!$B$22</f>
        <v/>
      </c>
      <c r="M2485" s="2">
        <f>INPUTS!$B$26 + INPUTS!$B$29*F2485</f>
        <v/>
      </c>
      <c r="N2485" s="2">
        <f>M2485&lt;INPUTS!$B$28</f>
        <v/>
      </c>
      <c r="O2485" s="2">
        <f>M2485&lt;INPUTS!$B$27</f>
        <v/>
      </c>
      <c r="P2485" s="2">
        <f>INPUTS!$B$30 + (1-INPUTS!$B$18)*INPUTS!$B$19*G2485</f>
        <v/>
      </c>
      <c r="Q2485" s="2">
        <f>INPUTS!$B$31 + INPUTS!$B$32*P2485</f>
        <v/>
      </c>
      <c r="R2485" s="2">
        <f>IF(INPUTS!$B$13=0, Q2485&lt;=0, Q2485&lt;INPUTS!$B$13)</f>
        <v/>
      </c>
      <c r="S2485" s="2">
        <f>OR(I2485,K2485,N2485,R2485)</f>
        <v/>
      </c>
      <c r="T2485" s="2">
        <f>OR(I2485,L2485,O2485,R2485)</f>
        <v/>
      </c>
    </row>
    <row r="2486">
      <c r="A2486" s="2" t="n">
        <v>-175</v>
      </c>
      <c r="B2486" s="2" t="n">
        <v>225</v>
      </c>
      <c r="C2486" s="2" t="n">
        <v>-150</v>
      </c>
      <c r="D2486" s="2">
        <f>(A2486+B2486)/2 + C2486/2</f>
        <v/>
      </c>
      <c r="E2486" s="2">
        <f>SQRT(A2486^2+B2486^2+C2486^2)</f>
        <v/>
      </c>
      <c r="F2486" s="2">
        <f>INPUTS!$B$8*A2486+INPUTS!$B$9*D2486+INPUTS!$B$10*B2486</f>
        <v/>
      </c>
      <c r="G2486" s="2">
        <f>INPUTS!$B$11*A2486/10000</f>
        <v/>
      </c>
      <c r="H2486" s="2">
        <f>MAX(0, (INPUTS!$B$14+INPUTS!$B$16*INPUTS!$B$15) + (1-INPUTS!$B$18)*INPUTS!$B$19*G2486 - INPUTS!$B$17 - INPUTS!$B$20*MAX(0, -F2486))</f>
        <v/>
      </c>
      <c r="I2486" s="2">
        <f>IF(INPUTS!$B$13=0, H2486&lt;=0, H2486&lt;INPUTS!$B$13)</f>
        <v/>
      </c>
      <c r="J2486" s="2">
        <f>INPUTS!$B$21 + INPUTS!$B$24*F2486 + INPUTS!$B$25*G2486</f>
        <v/>
      </c>
      <c r="K2486" s="2">
        <f>J2486&lt;INPUTS!$B$23</f>
        <v/>
      </c>
      <c r="L2486" s="2">
        <f>J2486&lt;INPUTS!$B$22</f>
        <v/>
      </c>
      <c r="M2486" s="2">
        <f>INPUTS!$B$26 + INPUTS!$B$29*F2486</f>
        <v/>
      </c>
      <c r="N2486" s="2">
        <f>M2486&lt;INPUTS!$B$28</f>
        <v/>
      </c>
      <c r="O2486" s="2">
        <f>M2486&lt;INPUTS!$B$27</f>
        <v/>
      </c>
      <c r="P2486" s="2">
        <f>INPUTS!$B$30 + (1-INPUTS!$B$18)*INPUTS!$B$19*G2486</f>
        <v/>
      </c>
      <c r="Q2486" s="2">
        <f>INPUTS!$B$31 + INPUTS!$B$32*P2486</f>
        <v/>
      </c>
      <c r="R2486" s="2">
        <f>IF(INPUTS!$B$13=0, Q2486&lt;=0, Q2486&lt;INPUTS!$B$13)</f>
        <v/>
      </c>
      <c r="S2486" s="2">
        <f>OR(I2486,K2486,N2486,R2486)</f>
        <v/>
      </c>
      <c r="T2486" s="2">
        <f>OR(I2486,L2486,O2486,R2486)</f>
        <v/>
      </c>
    </row>
    <row r="2487">
      <c r="A2487" s="2" t="n">
        <v>-175</v>
      </c>
      <c r="B2487" s="2" t="n">
        <v>225</v>
      </c>
      <c r="C2487" s="2" t="n">
        <v>-125</v>
      </c>
      <c r="D2487" s="2">
        <f>(A2487+B2487)/2 + C2487/2</f>
        <v/>
      </c>
      <c r="E2487" s="2">
        <f>SQRT(A2487^2+B2487^2+C2487^2)</f>
        <v/>
      </c>
      <c r="F2487" s="2">
        <f>INPUTS!$B$8*A2487+INPUTS!$B$9*D2487+INPUTS!$B$10*B2487</f>
        <v/>
      </c>
      <c r="G2487" s="2">
        <f>INPUTS!$B$11*A2487/10000</f>
        <v/>
      </c>
      <c r="H2487" s="2">
        <f>MAX(0, (INPUTS!$B$14+INPUTS!$B$16*INPUTS!$B$15) + (1-INPUTS!$B$18)*INPUTS!$B$19*G2487 - INPUTS!$B$17 - INPUTS!$B$20*MAX(0, -F2487))</f>
        <v/>
      </c>
      <c r="I2487" s="2">
        <f>IF(INPUTS!$B$13=0, H2487&lt;=0, H2487&lt;INPUTS!$B$13)</f>
        <v/>
      </c>
      <c r="J2487" s="2">
        <f>INPUTS!$B$21 + INPUTS!$B$24*F2487 + INPUTS!$B$25*G2487</f>
        <v/>
      </c>
      <c r="K2487" s="2">
        <f>J2487&lt;INPUTS!$B$23</f>
        <v/>
      </c>
      <c r="L2487" s="2">
        <f>J2487&lt;INPUTS!$B$22</f>
        <v/>
      </c>
      <c r="M2487" s="2">
        <f>INPUTS!$B$26 + INPUTS!$B$29*F2487</f>
        <v/>
      </c>
      <c r="N2487" s="2">
        <f>M2487&lt;INPUTS!$B$28</f>
        <v/>
      </c>
      <c r="O2487" s="2">
        <f>M2487&lt;INPUTS!$B$27</f>
        <v/>
      </c>
      <c r="P2487" s="2">
        <f>INPUTS!$B$30 + (1-INPUTS!$B$18)*INPUTS!$B$19*G2487</f>
        <v/>
      </c>
      <c r="Q2487" s="2">
        <f>INPUTS!$B$31 + INPUTS!$B$32*P2487</f>
        <v/>
      </c>
      <c r="R2487" s="2">
        <f>IF(INPUTS!$B$13=0, Q2487&lt;=0, Q2487&lt;INPUTS!$B$13)</f>
        <v/>
      </c>
      <c r="S2487" s="2">
        <f>OR(I2487,K2487,N2487,R2487)</f>
        <v/>
      </c>
      <c r="T2487" s="2">
        <f>OR(I2487,L2487,O2487,R2487)</f>
        <v/>
      </c>
    </row>
    <row r="2488">
      <c r="A2488" s="2" t="n">
        <v>-175</v>
      </c>
      <c r="B2488" s="2" t="n">
        <v>225</v>
      </c>
      <c r="C2488" s="2" t="n">
        <v>-100</v>
      </c>
      <c r="D2488" s="2">
        <f>(A2488+B2488)/2 + C2488/2</f>
        <v/>
      </c>
      <c r="E2488" s="2">
        <f>SQRT(A2488^2+B2488^2+C2488^2)</f>
        <v/>
      </c>
      <c r="F2488" s="2">
        <f>INPUTS!$B$8*A2488+INPUTS!$B$9*D2488+INPUTS!$B$10*B2488</f>
        <v/>
      </c>
      <c r="G2488" s="2">
        <f>INPUTS!$B$11*A2488/10000</f>
        <v/>
      </c>
      <c r="H2488" s="2">
        <f>MAX(0, (INPUTS!$B$14+INPUTS!$B$16*INPUTS!$B$15) + (1-INPUTS!$B$18)*INPUTS!$B$19*G2488 - INPUTS!$B$17 - INPUTS!$B$20*MAX(0, -F2488))</f>
        <v/>
      </c>
      <c r="I2488" s="2">
        <f>IF(INPUTS!$B$13=0, H2488&lt;=0, H2488&lt;INPUTS!$B$13)</f>
        <v/>
      </c>
      <c r="J2488" s="2">
        <f>INPUTS!$B$21 + INPUTS!$B$24*F2488 + INPUTS!$B$25*G2488</f>
        <v/>
      </c>
      <c r="K2488" s="2">
        <f>J2488&lt;INPUTS!$B$23</f>
        <v/>
      </c>
      <c r="L2488" s="2">
        <f>J2488&lt;INPUTS!$B$22</f>
        <v/>
      </c>
      <c r="M2488" s="2">
        <f>INPUTS!$B$26 + INPUTS!$B$29*F2488</f>
        <v/>
      </c>
      <c r="N2488" s="2">
        <f>M2488&lt;INPUTS!$B$28</f>
        <v/>
      </c>
      <c r="O2488" s="2">
        <f>M2488&lt;INPUTS!$B$27</f>
        <v/>
      </c>
      <c r="P2488" s="2">
        <f>INPUTS!$B$30 + (1-INPUTS!$B$18)*INPUTS!$B$19*G2488</f>
        <v/>
      </c>
      <c r="Q2488" s="2">
        <f>INPUTS!$B$31 + INPUTS!$B$32*P2488</f>
        <v/>
      </c>
      <c r="R2488" s="2">
        <f>IF(INPUTS!$B$13=0, Q2488&lt;=0, Q2488&lt;INPUTS!$B$13)</f>
        <v/>
      </c>
      <c r="S2488" s="2">
        <f>OR(I2488,K2488,N2488,R2488)</f>
        <v/>
      </c>
      <c r="T2488" s="2">
        <f>OR(I2488,L2488,O2488,R2488)</f>
        <v/>
      </c>
    </row>
    <row r="2489">
      <c r="A2489" s="2" t="n">
        <v>-175</v>
      </c>
      <c r="B2489" s="2" t="n">
        <v>225</v>
      </c>
      <c r="C2489" s="2" t="n">
        <v>-75</v>
      </c>
      <c r="D2489" s="2">
        <f>(A2489+B2489)/2 + C2489/2</f>
        <v/>
      </c>
      <c r="E2489" s="2">
        <f>SQRT(A2489^2+B2489^2+C2489^2)</f>
        <v/>
      </c>
      <c r="F2489" s="2">
        <f>INPUTS!$B$8*A2489+INPUTS!$B$9*D2489+INPUTS!$B$10*B2489</f>
        <v/>
      </c>
      <c r="G2489" s="2">
        <f>INPUTS!$B$11*A2489/10000</f>
        <v/>
      </c>
      <c r="H2489" s="2">
        <f>MAX(0, (INPUTS!$B$14+INPUTS!$B$16*INPUTS!$B$15) + (1-INPUTS!$B$18)*INPUTS!$B$19*G2489 - INPUTS!$B$17 - INPUTS!$B$20*MAX(0, -F2489))</f>
        <v/>
      </c>
      <c r="I2489" s="2">
        <f>IF(INPUTS!$B$13=0, H2489&lt;=0, H2489&lt;INPUTS!$B$13)</f>
        <v/>
      </c>
      <c r="J2489" s="2">
        <f>INPUTS!$B$21 + INPUTS!$B$24*F2489 + INPUTS!$B$25*G2489</f>
        <v/>
      </c>
      <c r="K2489" s="2">
        <f>J2489&lt;INPUTS!$B$23</f>
        <v/>
      </c>
      <c r="L2489" s="2">
        <f>J2489&lt;INPUTS!$B$22</f>
        <v/>
      </c>
      <c r="M2489" s="2">
        <f>INPUTS!$B$26 + INPUTS!$B$29*F2489</f>
        <v/>
      </c>
      <c r="N2489" s="2">
        <f>M2489&lt;INPUTS!$B$28</f>
        <v/>
      </c>
      <c r="O2489" s="2">
        <f>M2489&lt;INPUTS!$B$27</f>
        <v/>
      </c>
      <c r="P2489" s="2">
        <f>INPUTS!$B$30 + (1-INPUTS!$B$18)*INPUTS!$B$19*G2489</f>
        <v/>
      </c>
      <c r="Q2489" s="2">
        <f>INPUTS!$B$31 + INPUTS!$B$32*P2489</f>
        <v/>
      </c>
      <c r="R2489" s="2">
        <f>IF(INPUTS!$B$13=0, Q2489&lt;=0, Q2489&lt;INPUTS!$B$13)</f>
        <v/>
      </c>
      <c r="S2489" s="2">
        <f>OR(I2489,K2489,N2489,R2489)</f>
        <v/>
      </c>
      <c r="T2489" s="2">
        <f>OR(I2489,L2489,O2489,R2489)</f>
        <v/>
      </c>
    </row>
    <row r="2490">
      <c r="A2490" s="2" t="n">
        <v>-175</v>
      </c>
      <c r="B2490" s="2" t="n">
        <v>225</v>
      </c>
      <c r="C2490" s="2" t="n">
        <v>-50</v>
      </c>
      <c r="D2490" s="2">
        <f>(A2490+B2490)/2 + C2490/2</f>
        <v/>
      </c>
      <c r="E2490" s="2">
        <f>SQRT(A2490^2+B2490^2+C2490^2)</f>
        <v/>
      </c>
      <c r="F2490" s="2">
        <f>INPUTS!$B$8*A2490+INPUTS!$B$9*D2490+INPUTS!$B$10*B2490</f>
        <v/>
      </c>
      <c r="G2490" s="2">
        <f>INPUTS!$B$11*A2490/10000</f>
        <v/>
      </c>
      <c r="H2490" s="2">
        <f>MAX(0, (INPUTS!$B$14+INPUTS!$B$16*INPUTS!$B$15) + (1-INPUTS!$B$18)*INPUTS!$B$19*G2490 - INPUTS!$B$17 - INPUTS!$B$20*MAX(0, -F2490))</f>
        <v/>
      </c>
      <c r="I2490" s="2">
        <f>IF(INPUTS!$B$13=0, H2490&lt;=0, H2490&lt;INPUTS!$B$13)</f>
        <v/>
      </c>
      <c r="J2490" s="2">
        <f>INPUTS!$B$21 + INPUTS!$B$24*F2490 + INPUTS!$B$25*G2490</f>
        <v/>
      </c>
      <c r="K2490" s="2">
        <f>J2490&lt;INPUTS!$B$23</f>
        <v/>
      </c>
      <c r="L2490" s="2">
        <f>J2490&lt;INPUTS!$B$22</f>
        <v/>
      </c>
      <c r="M2490" s="2">
        <f>INPUTS!$B$26 + INPUTS!$B$29*F2490</f>
        <v/>
      </c>
      <c r="N2490" s="2">
        <f>M2490&lt;INPUTS!$B$28</f>
        <v/>
      </c>
      <c r="O2490" s="2">
        <f>M2490&lt;INPUTS!$B$27</f>
        <v/>
      </c>
      <c r="P2490" s="2">
        <f>INPUTS!$B$30 + (1-INPUTS!$B$18)*INPUTS!$B$19*G2490</f>
        <v/>
      </c>
      <c r="Q2490" s="2">
        <f>INPUTS!$B$31 + INPUTS!$B$32*P2490</f>
        <v/>
      </c>
      <c r="R2490" s="2">
        <f>IF(INPUTS!$B$13=0, Q2490&lt;=0, Q2490&lt;INPUTS!$B$13)</f>
        <v/>
      </c>
      <c r="S2490" s="2">
        <f>OR(I2490,K2490,N2490,R2490)</f>
        <v/>
      </c>
      <c r="T2490" s="2">
        <f>OR(I2490,L2490,O2490,R2490)</f>
        <v/>
      </c>
    </row>
    <row r="2491">
      <c r="A2491" s="2" t="n">
        <v>-175</v>
      </c>
      <c r="B2491" s="2" t="n">
        <v>225</v>
      </c>
      <c r="C2491" s="2" t="n">
        <v>-25</v>
      </c>
      <c r="D2491" s="2">
        <f>(A2491+B2491)/2 + C2491/2</f>
        <v/>
      </c>
      <c r="E2491" s="2">
        <f>SQRT(A2491^2+B2491^2+C2491^2)</f>
        <v/>
      </c>
      <c r="F2491" s="2">
        <f>INPUTS!$B$8*A2491+INPUTS!$B$9*D2491+INPUTS!$B$10*B2491</f>
        <v/>
      </c>
      <c r="G2491" s="2">
        <f>INPUTS!$B$11*A2491/10000</f>
        <v/>
      </c>
      <c r="H2491" s="2">
        <f>MAX(0, (INPUTS!$B$14+INPUTS!$B$16*INPUTS!$B$15) + (1-INPUTS!$B$18)*INPUTS!$B$19*G2491 - INPUTS!$B$17 - INPUTS!$B$20*MAX(0, -F2491))</f>
        <v/>
      </c>
      <c r="I2491" s="2">
        <f>IF(INPUTS!$B$13=0, H2491&lt;=0, H2491&lt;INPUTS!$B$13)</f>
        <v/>
      </c>
      <c r="J2491" s="2">
        <f>INPUTS!$B$21 + INPUTS!$B$24*F2491 + INPUTS!$B$25*G2491</f>
        <v/>
      </c>
      <c r="K2491" s="2">
        <f>J2491&lt;INPUTS!$B$23</f>
        <v/>
      </c>
      <c r="L2491" s="2">
        <f>J2491&lt;INPUTS!$B$22</f>
        <v/>
      </c>
      <c r="M2491" s="2">
        <f>INPUTS!$B$26 + INPUTS!$B$29*F2491</f>
        <v/>
      </c>
      <c r="N2491" s="2">
        <f>M2491&lt;INPUTS!$B$28</f>
        <v/>
      </c>
      <c r="O2491" s="2">
        <f>M2491&lt;INPUTS!$B$27</f>
        <v/>
      </c>
      <c r="P2491" s="2">
        <f>INPUTS!$B$30 + (1-INPUTS!$B$18)*INPUTS!$B$19*G2491</f>
        <v/>
      </c>
      <c r="Q2491" s="2">
        <f>INPUTS!$B$31 + INPUTS!$B$32*P2491</f>
        <v/>
      </c>
      <c r="R2491" s="2">
        <f>IF(INPUTS!$B$13=0, Q2491&lt;=0, Q2491&lt;INPUTS!$B$13)</f>
        <v/>
      </c>
      <c r="S2491" s="2">
        <f>OR(I2491,K2491,N2491,R2491)</f>
        <v/>
      </c>
      <c r="T2491" s="2">
        <f>OR(I2491,L2491,O2491,R2491)</f>
        <v/>
      </c>
    </row>
    <row r="2492">
      <c r="A2492" s="2" t="n">
        <v>-175</v>
      </c>
      <c r="B2492" s="2" t="n">
        <v>225</v>
      </c>
      <c r="C2492" s="2" t="n">
        <v>0</v>
      </c>
      <c r="D2492" s="2">
        <f>(A2492+B2492)/2 + C2492/2</f>
        <v/>
      </c>
      <c r="E2492" s="2">
        <f>SQRT(A2492^2+B2492^2+C2492^2)</f>
        <v/>
      </c>
      <c r="F2492" s="2">
        <f>INPUTS!$B$8*A2492+INPUTS!$B$9*D2492+INPUTS!$B$10*B2492</f>
        <v/>
      </c>
      <c r="G2492" s="2">
        <f>INPUTS!$B$11*A2492/10000</f>
        <v/>
      </c>
      <c r="H2492" s="2">
        <f>MAX(0, (INPUTS!$B$14+INPUTS!$B$16*INPUTS!$B$15) + (1-INPUTS!$B$18)*INPUTS!$B$19*G2492 - INPUTS!$B$17 - INPUTS!$B$20*MAX(0, -F2492))</f>
        <v/>
      </c>
      <c r="I2492" s="2">
        <f>IF(INPUTS!$B$13=0, H2492&lt;=0, H2492&lt;INPUTS!$B$13)</f>
        <v/>
      </c>
      <c r="J2492" s="2">
        <f>INPUTS!$B$21 + INPUTS!$B$24*F2492 + INPUTS!$B$25*G2492</f>
        <v/>
      </c>
      <c r="K2492" s="2">
        <f>J2492&lt;INPUTS!$B$23</f>
        <v/>
      </c>
      <c r="L2492" s="2">
        <f>J2492&lt;INPUTS!$B$22</f>
        <v/>
      </c>
      <c r="M2492" s="2">
        <f>INPUTS!$B$26 + INPUTS!$B$29*F2492</f>
        <v/>
      </c>
      <c r="N2492" s="2">
        <f>M2492&lt;INPUTS!$B$28</f>
        <v/>
      </c>
      <c r="O2492" s="2">
        <f>M2492&lt;INPUTS!$B$27</f>
        <v/>
      </c>
      <c r="P2492" s="2">
        <f>INPUTS!$B$30 + (1-INPUTS!$B$18)*INPUTS!$B$19*G2492</f>
        <v/>
      </c>
      <c r="Q2492" s="2">
        <f>INPUTS!$B$31 + INPUTS!$B$32*P2492</f>
        <v/>
      </c>
      <c r="R2492" s="2">
        <f>IF(INPUTS!$B$13=0, Q2492&lt;=0, Q2492&lt;INPUTS!$B$13)</f>
        <v/>
      </c>
      <c r="S2492" s="2">
        <f>OR(I2492,K2492,N2492,R2492)</f>
        <v/>
      </c>
      <c r="T2492" s="2">
        <f>OR(I2492,L2492,O2492,R2492)</f>
        <v/>
      </c>
    </row>
    <row r="2493">
      <c r="A2493" s="2" t="n">
        <v>-175</v>
      </c>
      <c r="B2493" s="2" t="n">
        <v>225</v>
      </c>
      <c r="C2493" s="2" t="n">
        <v>25</v>
      </c>
      <c r="D2493" s="2">
        <f>(A2493+B2493)/2 + C2493/2</f>
        <v/>
      </c>
      <c r="E2493" s="2">
        <f>SQRT(A2493^2+B2493^2+C2493^2)</f>
        <v/>
      </c>
      <c r="F2493" s="2">
        <f>INPUTS!$B$8*A2493+INPUTS!$B$9*D2493+INPUTS!$B$10*B2493</f>
        <v/>
      </c>
      <c r="G2493" s="2">
        <f>INPUTS!$B$11*A2493/10000</f>
        <v/>
      </c>
      <c r="H2493" s="2">
        <f>MAX(0, (INPUTS!$B$14+INPUTS!$B$16*INPUTS!$B$15) + (1-INPUTS!$B$18)*INPUTS!$B$19*G2493 - INPUTS!$B$17 - INPUTS!$B$20*MAX(0, -F2493))</f>
        <v/>
      </c>
      <c r="I2493" s="2">
        <f>IF(INPUTS!$B$13=0, H2493&lt;=0, H2493&lt;INPUTS!$B$13)</f>
        <v/>
      </c>
      <c r="J2493" s="2">
        <f>INPUTS!$B$21 + INPUTS!$B$24*F2493 + INPUTS!$B$25*G2493</f>
        <v/>
      </c>
      <c r="K2493" s="2">
        <f>J2493&lt;INPUTS!$B$23</f>
        <v/>
      </c>
      <c r="L2493" s="2">
        <f>J2493&lt;INPUTS!$B$22</f>
        <v/>
      </c>
      <c r="M2493" s="2">
        <f>INPUTS!$B$26 + INPUTS!$B$29*F2493</f>
        <v/>
      </c>
      <c r="N2493" s="2">
        <f>M2493&lt;INPUTS!$B$28</f>
        <v/>
      </c>
      <c r="O2493" s="2">
        <f>M2493&lt;INPUTS!$B$27</f>
        <v/>
      </c>
      <c r="P2493" s="2">
        <f>INPUTS!$B$30 + (1-INPUTS!$B$18)*INPUTS!$B$19*G2493</f>
        <v/>
      </c>
      <c r="Q2493" s="2">
        <f>INPUTS!$B$31 + INPUTS!$B$32*P2493</f>
        <v/>
      </c>
      <c r="R2493" s="2">
        <f>IF(INPUTS!$B$13=0, Q2493&lt;=0, Q2493&lt;INPUTS!$B$13)</f>
        <v/>
      </c>
      <c r="S2493" s="2">
        <f>OR(I2493,K2493,N2493,R2493)</f>
        <v/>
      </c>
      <c r="T2493" s="2">
        <f>OR(I2493,L2493,O2493,R2493)</f>
        <v/>
      </c>
    </row>
    <row r="2494">
      <c r="A2494" s="2" t="n">
        <v>-175</v>
      </c>
      <c r="B2494" s="2" t="n">
        <v>225</v>
      </c>
      <c r="C2494" s="2" t="n">
        <v>50</v>
      </c>
      <c r="D2494" s="2">
        <f>(A2494+B2494)/2 + C2494/2</f>
        <v/>
      </c>
      <c r="E2494" s="2">
        <f>SQRT(A2494^2+B2494^2+C2494^2)</f>
        <v/>
      </c>
      <c r="F2494" s="2">
        <f>INPUTS!$B$8*A2494+INPUTS!$B$9*D2494+INPUTS!$B$10*B2494</f>
        <v/>
      </c>
      <c r="G2494" s="2">
        <f>INPUTS!$B$11*A2494/10000</f>
        <v/>
      </c>
      <c r="H2494" s="2">
        <f>MAX(0, (INPUTS!$B$14+INPUTS!$B$16*INPUTS!$B$15) + (1-INPUTS!$B$18)*INPUTS!$B$19*G2494 - INPUTS!$B$17 - INPUTS!$B$20*MAX(0, -F2494))</f>
        <v/>
      </c>
      <c r="I2494" s="2">
        <f>IF(INPUTS!$B$13=0, H2494&lt;=0, H2494&lt;INPUTS!$B$13)</f>
        <v/>
      </c>
      <c r="J2494" s="2">
        <f>INPUTS!$B$21 + INPUTS!$B$24*F2494 + INPUTS!$B$25*G2494</f>
        <v/>
      </c>
      <c r="K2494" s="2">
        <f>J2494&lt;INPUTS!$B$23</f>
        <v/>
      </c>
      <c r="L2494" s="2">
        <f>J2494&lt;INPUTS!$B$22</f>
        <v/>
      </c>
      <c r="M2494" s="2">
        <f>INPUTS!$B$26 + INPUTS!$B$29*F2494</f>
        <v/>
      </c>
      <c r="N2494" s="2">
        <f>M2494&lt;INPUTS!$B$28</f>
        <v/>
      </c>
      <c r="O2494" s="2">
        <f>M2494&lt;INPUTS!$B$27</f>
        <v/>
      </c>
      <c r="P2494" s="2">
        <f>INPUTS!$B$30 + (1-INPUTS!$B$18)*INPUTS!$B$19*G2494</f>
        <v/>
      </c>
      <c r="Q2494" s="2">
        <f>INPUTS!$B$31 + INPUTS!$B$32*P2494</f>
        <v/>
      </c>
      <c r="R2494" s="2">
        <f>IF(INPUTS!$B$13=0, Q2494&lt;=0, Q2494&lt;INPUTS!$B$13)</f>
        <v/>
      </c>
      <c r="S2494" s="2">
        <f>OR(I2494,K2494,N2494,R2494)</f>
        <v/>
      </c>
      <c r="T2494" s="2">
        <f>OR(I2494,L2494,O2494,R2494)</f>
        <v/>
      </c>
    </row>
    <row r="2495">
      <c r="A2495" s="2" t="n">
        <v>-175</v>
      </c>
      <c r="B2495" s="2" t="n">
        <v>225</v>
      </c>
      <c r="C2495" s="2" t="n">
        <v>75</v>
      </c>
      <c r="D2495" s="2">
        <f>(A2495+B2495)/2 + C2495/2</f>
        <v/>
      </c>
      <c r="E2495" s="2">
        <f>SQRT(A2495^2+B2495^2+C2495^2)</f>
        <v/>
      </c>
      <c r="F2495" s="2">
        <f>INPUTS!$B$8*A2495+INPUTS!$B$9*D2495+INPUTS!$B$10*B2495</f>
        <v/>
      </c>
      <c r="G2495" s="2">
        <f>INPUTS!$B$11*A2495/10000</f>
        <v/>
      </c>
      <c r="H2495" s="2">
        <f>MAX(0, (INPUTS!$B$14+INPUTS!$B$16*INPUTS!$B$15) + (1-INPUTS!$B$18)*INPUTS!$B$19*G2495 - INPUTS!$B$17 - INPUTS!$B$20*MAX(0, -F2495))</f>
        <v/>
      </c>
      <c r="I2495" s="2">
        <f>IF(INPUTS!$B$13=0, H2495&lt;=0, H2495&lt;INPUTS!$B$13)</f>
        <v/>
      </c>
      <c r="J2495" s="2">
        <f>INPUTS!$B$21 + INPUTS!$B$24*F2495 + INPUTS!$B$25*G2495</f>
        <v/>
      </c>
      <c r="K2495" s="2">
        <f>J2495&lt;INPUTS!$B$23</f>
        <v/>
      </c>
      <c r="L2495" s="2">
        <f>J2495&lt;INPUTS!$B$22</f>
        <v/>
      </c>
      <c r="M2495" s="2">
        <f>INPUTS!$B$26 + INPUTS!$B$29*F2495</f>
        <v/>
      </c>
      <c r="N2495" s="2">
        <f>M2495&lt;INPUTS!$B$28</f>
        <v/>
      </c>
      <c r="O2495" s="2">
        <f>M2495&lt;INPUTS!$B$27</f>
        <v/>
      </c>
      <c r="P2495" s="2">
        <f>INPUTS!$B$30 + (1-INPUTS!$B$18)*INPUTS!$B$19*G2495</f>
        <v/>
      </c>
      <c r="Q2495" s="2">
        <f>INPUTS!$B$31 + INPUTS!$B$32*P2495</f>
        <v/>
      </c>
      <c r="R2495" s="2">
        <f>IF(INPUTS!$B$13=0, Q2495&lt;=0, Q2495&lt;INPUTS!$B$13)</f>
        <v/>
      </c>
      <c r="S2495" s="2">
        <f>OR(I2495,K2495,N2495,R2495)</f>
        <v/>
      </c>
      <c r="T2495" s="2">
        <f>OR(I2495,L2495,O2495,R2495)</f>
        <v/>
      </c>
    </row>
    <row r="2496">
      <c r="A2496" s="2" t="n">
        <v>-175</v>
      </c>
      <c r="B2496" s="2" t="n">
        <v>225</v>
      </c>
      <c r="C2496" s="2" t="n">
        <v>100</v>
      </c>
      <c r="D2496" s="2">
        <f>(A2496+B2496)/2 + C2496/2</f>
        <v/>
      </c>
      <c r="E2496" s="2">
        <f>SQRT(A2496^2+B2496^2+C2496^2)</f>
        <v/>
      </c>
      <c r="F2496" s="2">
        <f>INPUTS!$B$8*A2496+INPUTS!$B$9*D2496+INPUTS!$B$10*B2496</f>
        <v/>
      </c>
      <c r="G2496" s="2">
        <f>INPUTS!$B$11*A2496/10000</f>
        <v/>
      </c>
      <c r="H2496" s="2">
        <f>MAX(0, (INPUTS!$B$14+INPUTS!$B$16*INPUTS!$B$15) + (1-INPUTS!$B$18)*INPUTS!$B$19*G2496 - INPUTS!$B$17 - INPUTS!$B$20*MAX(0, -F2496))</f>
        <v/>
      </c>
      <c r="I2496" s="2">
        <f>IF(INPUTS!$B$13=0, H2496&lt;=0, H2496&lt;INPUTS!$B$13)</f>
        <v/>
      </c>
      <c r="J2496" s="2">
        <f>INPUTS!$B$21 + INPUTS!$B$24*F2496 + INPUTS!$B$25*G2496</f>
        <v/>
      </c>
      <c r="K2496" s="2">
        <f>J2496&lt;INPUTS!$B$23</f>
        <v/>
      </c>
      <c r="L2496" s="2">
        <f>J2496&lt;INPUTS!$B$22</f>
        <v/>
      </c>
      <c r="M2496" s="2">
        <f>INPUTS!$B$26 + INPUTS!$B$29*F2496</f>
        <v/>
      </c>
      <c r="N2496" s="2">
        <f>M2496&lt;INPUTS!$B$28</f>
        <v/>
      </c>
      <c r="O2496" s="2">
        <f>M2496&lt;INPUTS!$B$27</f>
        <v/>
      </c>
      <c r="P2496" s="2">
        <f>INPUTS!$B$30 + (1-INPUTS!$B$18)*INPUTS!$B$19*G2496</f>
        <v/>
      </c>
      <c r="Q2496" s="2">
        <f>INPUTS!$B$31 + INPUTS!$B$32*P2496</f>
        <v/>
      </c>
      <c r="R2496" s="2">
        <f>IF(INPUTS!$B$13=0, Q2496&lt;=0, Q2496&lt;INPUTS!$B$13)</f>
        <v/>
      </c>
      <c r="S2496" s="2">
        <f>OR(I2496,K2496,N2496,R2496)</f>
        <v/>
      </c>
      <c r="T2496" s="2">
        <f>OR(I2496,L2496,O2496,R2496)</f>
        <v/>
      </c>
    </row>
    <row r="2497">
      <c r="A2497" s="2" t="n">
        <v>-175</v>
      </c>
      <c r="B2497" s="2" t="n">
        <v>225</v>
      </c>
      <c r="C2497" s="2" t="n">
        <v>125</v>
      </c>
      <c r="D2497" s="2">
        <f>(A2497+B2497)/2 + C2497/2</f>
        <v/>
      </c>
      <c r="E2497" s="2">
        <f>SQRT(A2497^2+B2497^2+C2497^2)</f>
        <v/>
      </c>
      <c r="F2497" s="2">
        <f>INPUTS!$B$8*A2497+INPUTS!$B$9*D2497+INPUTS!$B$10*B2497</f>
        <v/>
      </c>
      <c r="G2497" s="2">
        <f>INPUTS!$B$11*A2497/10000</f>
        <v/>
      </c>
      <c r="H2497" s="2">
        <f>MAX(0, (INPUTS!$B$14+INPUTS!$B$16*INPUTS!$B$15) + (1-INPUTS!$B$18)*INPUTS!$B$19*G2497 - INPUTS!$B$17 - INPUTS!$B$20*MAX(0, -F2497))</f>
        <v/>
      </c>
      <c r="I2497" s="2">
        <f>IF(INPUTS!$B$13=0, H2497&lt;=0, H2497&lt;INPUTS!$B$13)</f>
        <v/>
      </c>
      <c r="J2497" s="2">
        <f>INPUTS!$B$21 + INPUTS!$B$24*F2497 + INPUTS!$B$25*G2497</f>
        <v/>
      </c>
      <c r="K2497" s="2">
        <f>J2497&lt;INPUTS!$B$23</f>
        <v/>
      </c>
      <c r="L2497" s="2">
        <f>J2497&lt;INPUTS!$B$22</f>
        <v/>
      </c>
      <c r="M2497" s="2">
        <f>INPUTS!$B$26 + INPUTS!$B$29*F2497</f>
        <v/>
      </c>
      <c r="N2497" s="2">
        <f>M2497&lt;INPUTS!$B$28</f>
        <v/>
      </c>
      <c r="O2497" s="2">
        <f>M2497&lt;INPUTS!$B$27</f>
        <v/>
      </c>
      <c r="P2497" s="2">
        <f>INPUTS!$B$30 + (1-INPUTS!$B$18)*INPUTS!$B$19*G2497</f>
        <v/>
      </c>
      <c r="Q2497" s="2">
        <f>INPUTS!$B$31 + INPUTS!$B$32*P2497</f>
        <v/>
      </c>
      <c r="R2497" s="2">
        <f>IF(INPUTS!$B$13=0, Q2497&lt;=0, Q2497&lt;INPUTS!$B$13)</f>
        <v/>
      </c>
      <c r="S2497" s="2">
        <f>OR(I2497,K2497,N2497,R2497)</f>
        <v/>
      </c>
      <c r="T2497" s="2">
        <f>OR(I2497,L2497,O2497,R2497)</f>
        <v/>
      </c>
    </row>
    <row r="2498">
      <c r="A2498" s="2" t="n">
        <v>-175</v>
      </c>
      <c r="B2498" s="2" t="n">
        <v>225</v>
      </c>
      <c r="C2498" s="2" t="n">
        <v>150</v>
      </c>
      <c r="D2498" s="2">
        <f>(A2498+B2498)/2 + C2498/2</f>
        <v/>
      </c>
      <c r="E2498" s="2">
        <f>SQRT(A2498^2+B2498^2+C2498^2)</f>
        <v/>
      </c>
      <c r="F2498" s="2">
        <f>INPUTS!$B$8*A2498+INPUTS!$B$9*D2498+INPUTS!$B$10*B2498</f>
        <v/>
      </c>
      <c r="G2498" s="2">
        <f>INPUTS!$B$11*A2498/10000</f>
        <v/>
      </c>
      <c r="H2498" s="2">
        <f>MAX(0, (INPUTS!$B$14+INPUTS!$B$16*INPUTS!$B$15) + (1-INPUTS!$B$18)*INPUTS!$B$19*G2498 - INPUTS!$B$17 - INPUTS!$B$20*MAX(0, -F2498))</f>
        <v/>
      </c>
      <c r="I2498" s="2">
        <f>IF(INPUTS!$B$13=0, H2498&lt;=0, H2498&lt;INPUTS!$B$13)</f>
        <v/>
      </c>
      <c r="J2498" s="2">
        <f>INPUTS!$B$21 + INPUTS!$B$24*F2498 + INPUTS!$B$25*G2498</f>
        <v/>
      </c>
      <c r="K2498" s="2">
        <f>J2498&lt;INPUTS!$B$23</f>
        <v/>
      </c>
      <c r="L2498" s="2">
        <f>J2498&lt;INPUTS!$B$22</f>
        <v/>
      </c>
      <c r="M2498" s="2">
        <f>INPUTS!$B$26 + INPUTS!$B$29*F2498</f>
        <v/>
      </c>
      <c r="N2498" s="2">
        <f>M2498&lt;INPUTS!$B$28</f>
        <v/>
      </c>
      <c r="O2498" s="2">
        <f>M2498&lt;INPUTS!$B$27</f>
        <v/>
      </c>
      <c r="P2498" s="2">
        <f>INPUTS!$B$30 + (1-INPUTS!$B$18)*INPUTS!$B$19*G2498</f>
        <v/>
      </c>
      <c r="Q2498" s="2">
        <f>INPUTS!$B$31 + INPUTS!$B$32*P2498</f>
        <v/>
      </c>
      <c r="R2498" s="2">
        <f>IF(INPUTS!$B$13=0, Q2498&lt;=0, Q2498&lt;INPUTS!$B$13)</f>
        <v/>
      </c>
      <c r="S2498" s="2">
        <f>OR(I2498,K2498,N2498,R2498)</f>
        <v/>
      </c>
      <c r="T2498" s="2">
        <f>OR(I2498,L2498,O2498,R2498)</f>
        <v/>
      </c>
    </row>
    <row r="2499">
      <c r="A2499" s="2" t="n">
        <v>-175</v>
      </c>
      <c r="B2499" s="2" t="n">
        <v>225</v>
      </c>
      <c r="C2499" s="2" t="n">
        <v>175</v>
      </c>
      <c r="D2499" s="2">
        <f>(A2499+B2499)/2 + C2499/2</f>
        <v/>
      </c>
      <c r="E2499" s="2">
        <f>SQRT(A2499^2+B2499^2+C2499^2)</f>
        <v/>
      </c>
      <c r="F2499" s="2">
        <f>INPUTS!$B$8*A2499+INPUTS!$B$9*D2499+INPUTS!$B$10*B2499</f>
        <v/>
      </c>
      <c r="G2499" s="2">
        <f>INPUTS!$B$11*A2499/10000</f>
        <v/>
      </c>
      <c r="H2499" s="2">
        <f>MAX(0, (INPUTS!$B$14+INPUTS!$B$16*INPUTS!$B$15) + (1-INPUTS!$B$18)*INPUTS!$B$19*G2499 - INPUTS!$B$17 - INPUTS!$B$20*MAX(0, -F2499))</f>
        <v/>
      </c>
      <c r="I2499" s="2">
        <f>IF(INPUTS!$B$13=0, H2499&lt;=0, H2499&lt;INPUTS!$B$13)</f>
        <v/>
      </c>
      <c r="J2499" s="2">
        <f>INPUTS!$B$21 + INPUTS!$B$24*F2499 + INPUTS!$B$25*G2499</f>
        <v/>
      </c>
      <c r="K2499" s="2">
        <f>J2499&lt;INPUTS!$B$23</f>
        <v/>
      </c>
      <c r="L2499" s="2">
        <f>J2499&lt;INPUTS!$B$22</f>
        <v/>
      </c>
      <c r="M2499" s="2">
        <f>INPUTS!$B$26 + INPUTS!$B$29*F2499</f>
        <v/>
      </c>
      <c r="N2499" s="2">
        <f>M2499&lt;INPUTS!$B$28</f>
        <v/>
      </c>
      <c r="O2499" s="2">
        <f>M2499&lt;INPUTS!$B$27</f>
        <v/>
      </c>
      <c r="P2499" s="2">
        <f>INPUTS!$B$30 + (1-INPUTS!$B$18)*INPUTS!$B$19*G2499</f>
        <v/>
      </c>
      <c r="Q2499" s="2">
        <f>INPUTS!$B$31 + INPUTS!$B$32*P2499</f>
        <v/>
      </c>
      <c r="R2499" s="2">
        <f>IF(INPUTS!$B$13=0, Q2499&lt;=0, Q2499&lt;INPUTS!$B$13)</f>
        <v/>
      </c>
      <c r="S2499" s="2">
        <f>OR(I2499,K2499,N2499,R2499)</f>
        <v/>
      </c>
      <c r="T2499" s="2">
        <f>OR(I2499,L2499,O2499,R2499)</f>
        <v/>
      </c>
    </row>
    <row r="2500">
      <c r="A2500" s="2" t="n">
        <v>-175</v>
      </c>
      <c r="B2500" s="2" t="n">
        <v>225</v>
      </c>
      <c r="C2500" s="2" t="n">
        <v>200</v>
      </c>
      <c r="D2500" s="2">
        <f>(A2500+B2500)/2 + C2500/2</f>
        <v/>
      </c>
      <c r="E2500" s="2">
        <f>SQRT(A2500^2+B2500^2+C2500^2)</f>
        <v/>
      </c>
      <c r="F2500" s="2">
        <f>INPUTS!$B$8*A2500+INPUTS!$B$9*D2500+INPUTS!$B$10*B2500</f>
        <v/>
      </c>
      <c r="G2500" s="2">
        <f>INPUTS!$B$11*A2500/10000</f>
        <v/>
      </c>
      <c r="H2500" s="2">
        <f>MAX(0, (INPUTS!$B$14+INPUTS!$B$16*INPUTS!$B$15) + (1-INPUTS!$B$18)*INPUTS!$B$19*G2500 - INPUTS!$B$17 - INPUTS!$B$20*MAX(0, -F2500))</f>
        <v/>
      </c>
      <c r="I2500" s="2">
        <f>IF(INPUTS!$B$13=0, H2500&lt;=0, H2500&lt;INPUTS!$B$13)</f>
        <v/>
      </c>
      <c r="J2500" s="2">
        <f>INPUTS!$B$21 + INPUTS!$B$24*F2500 + INPUTS!$B$25*G2500</f>
        <v/>
      </c>
      <c r="K2500" s="2">
        <f>J2500&lt;INPUTS!$B$23</f>
        <v/>
      </c>
      <c r="L2500" s="2">
        <f>J2500&lt;INPUTS!$B$22</f>
        <v/>
      </c>
      <c r="M2500" s="2">
        <f>INPUTS!$B$26 + INPUTS!$B$29*F2500</f>
        <v/>
      </c>
      <c r="N2500" s="2">
        <f>M2500&lt;INPUTS!$B$28</f>
        <v/>
      </c>
      <c r="O2500" s="2">
        <f>M2500&lt;INPUTS!$B$27</f>
        <v/>
      </c>
      <c r="P2500" s="2">
        <f>INPUTS!$B$30 + (1-INPUTS!$B$18)*INPUTS!$B$19*G2500</f>
        <v/>
      </c>
      <c r="Q2500" s="2">
        <f>INPUTS!$B$31 + INPUTS!$B$32*P2500</f>
        <v/>
      </c>
      <c r="R2500" s="2">
        <f>IF(INPUTS!$B$13=0, Q2500&lt;=0, Q2500&lt;INPUTS!$B$13)</f>
        <v/>
      </c>
      <c r="S2500" s="2">
        <f>OR(I2500,K2500,N2500,R2500)</f>
        <v/>
      </c>
      <c r="T2500" s="2">
        <f>OR(I2500,L2500,O2500,R2500)</f>
        <v/>
      </c>
    </row>
    <row r="2501">
      <c r="A2501" s="2" t="n">
        <v>-175</v>
      </c>
      <c r="B2501" s="2" t="n">
        <v>250</v>
      </c>
      <c r="C2501" s="2" t="n">
        <v>-200</v>
      </c>
      <c r="D2501" s="2">
        <f>(A2501+B2501)/2 + C2501/2</f>
        <v/>
      </c>
      <c r="E2501" s="2">
        <f>SQRT(A2501^2+B2501^2+C2501^2)</f>
        <v/>
      </c>
      <c r="F2501" s="2">
        <f>INPUTS!$B$8*A2501+INPUTS!$B$9*D2501+INPUTS!$B$10*B2501</f>
        <v/>
      </c>
      <c r="G2501" s="2">
        <f>INPUTS!$B$11*A2501/10000</f>
        <v/>
      </c>
      <c r="H2501" s="2">
        <f>MAX(0, (INPUTS!$B$14+INPUTS!$B$16*INPUTS!$B$15) + (1-INPUTS!$B$18)*INPUTS!$B$19*G2501 - INPUTS!$B$17 - INPUTS!$B$20*MAX(0, -F2501))</f>
        <v/>
      </c>
      <c r="I2501" s="2">
        <f>IF(INPUTS!$B$13=0, H2501&lt;=0, H2501&lt;INPUTS!$B$13)</f>
        <v/>
      </c>
      <c r="J2501" s="2">
        <f>INPUTS!$B$21 + INPUTS!$B$24*F2501 + INPUTS!$B$25*G2501</f>
        <v/>
      </c>
      <c r="K2501" s="2">
        <f>J2501&lt;INPUTS!$B$23</f>
        <v/>
      </c>
      <c r="L2501" s="2">
        <f>J2501&lt;INPUTS!$B$22</f>
        <v/>
      </c>
      <c r="M2501" s="2">
        <f>INPUTS!$B$26 + INPUTS!$B$29*F2501</f>
        <v/>
      </c>
      <c r="N2501" s="2">
        <f>M2501&lt;INPUTS!$B$28</f>
        <v/>
      </c>
      <c r="O2501" s="2">
        <f>M2501&lt;INPUTS!$B$27</f>
        <v/>
      </c>
      <c r="P2501" s="2">
        <f>INPUTS!$B$30 + (1-INPUTS!$B$18)*INPUTS!$B$19*G2501</f>
        <v/>
      </c>
      <c r="Q2501" s="2">
        <f>INPUTS!$B$31 + INPUTS!$B$32*P2501</f>
        <v/>
      </c>
      <c r="R2501" s="2">
        <f>IF(INPUTS!$B$13=0, Q2501&lt;=0, Q2501&lt;INPUTS!$B$13)</f>
        <v/>
      </c>
      <c r="S2501" s="2">
        <f>OR(I2501,K2501,N2501,R2501)</f>
        <v/>
      </c>
      <c r="T2501" s="2">
        <f>OR(I2501,L2501,O2501,R2501)</f>
        <v/>
      </c>
    </row>
    <row r="2502">
      <c r="A2502" s="2" t="n">
        <v>-175</v>
      </c>
      <c r="B2502" s="2" t="n">
        <v>250</v>
      </c>
      <c r="C2502" s="2" t="n">
        <v>-175</v>
      </c>
      <c r="D2502" s="2">
        <f>(A2502+B2502)/2 + C2502/2</f>
        <v/>
      </c>
      <c r="E2502" s="2">
        <f>SQRT(A2502^2+B2502^2+C2502^2)</f>
        <v/>
      </c>
      <c r="F2502" s="2">
        <f>INPUTS!$B$8*A2502+INPUTS!$B$9*D2502+INPUTS!$B$10*B2502</f>
        <v/>
      </c>
      <c r="G2502" s="2">
        <f>INPUTS!$B$11*A2502/10000</f>
        <v/>
      </c>
      <c r="H2502" s="2">
        <f>MAX(0, (INPUTS!$B$14+INPUTS!$B$16*INPUTS!$B$15) + (1-INPUTS!$B$18)*INPUTS!$B$19*G2502 - INPUTS!$B$17 - INPUTS!$B$20*MAX(0, -F2502))</f>
        <v/>
      </c>
      <c r="I2502" s="2">
        <f>IF(INPUTS!$B$13=0, H2502&lt;=0, H2502&lt;INPUTS!$B$13)</f>
        <v/>
      </c>
      <c r="J2502" s="2">
        <f>INPUTS!$B$21 + INPUTS!$B$24*F2502 + INPUTS!$B$25*G2502</f>
        <v/>
      </c>
      <c r="K2502" s="2">
        <f>J2502&lt;INPUTS!$B$23</f>
        <v/>
      </c>
      <c r="L2502" s="2">
        <f>J2502&lt;INPUTS!$B$22</f>
        <v/>
      </c>
      <c r="M2502" s="2">
        <f>INPUTS!$B$26 + INPUTS!$B$29*F2502</f>
        <v/>
      </c>
      <c r="N2502" s="2">
        <f>M2502&lt;INPUTS!$B$28</f>
        <v/>
      </c>
      <c r="O2502" s="2">
        <f>M2502&lt;INPUTS!$B$27</f>
        <v/>
      </c>
      <c r="P2502" s="2">
        <f>INPUTS!$B$30 + (1-INPUTS!$B$18)*INPUTS!$B$19*G2502</f>
        <v/>
      </c>
      <c r="Q2502" s="2">
        <f>INPUTS!$B$31 + INPUTS!$B$32*P2502</f>
        <v/>
      </c>
      <c r="R2502" s="2">
        <f>IF(INPUTS!$B$13=0, Q2502&lt;=0, Q2502&lt;INPUTS!$B$13)</f>
        <v/>
      </c>
      <c r="S2502" s="2">
        <f>OR(I2502,K2502,N2502,R2502)</f>
        <v/>
      </c>
      <c r="T2502" s="2">
        <f>OR(I2502,L2502,O2502,R2502)</f>
        <v/>
      </c>
    </row>
    <row r="2503">
      <c r="A2503" s="2" t="n">
        <v>-175</v>
      </c>
      <c r="B2503" s="2" t="n">
        <v>250</v>
      </c>
      <c r="C2503" s="2" t="n">
        <v>-150</v>
      </c>
      <c r="D2503" s="2">
        <f>(A2503+B2503)/2 + C2503/2</f>
        <v/>
      </c>
      <c r="E2503" s="2">
        <f>SQRT(A2503^2+B2503^2+C2503^2)</f>
        <v/>
      </c>
      <c r="F2503" s="2">
        <f>INPUTS!$B$8*A2503+INPUTS!$B$9*D2503+INPUTS!$B$10*B2503</f>
        <v/>
      </c>
      <c r="G2503" s="2">
        <f>INPUTS!$B$11*A2503/10000</f>
        <v/>
      </c>
      <c r="H2503" s="2">
        <f>MAX(0, (INPUTS!$B$14+INPUTS!$B$16*INPUTS!$B$15) + (1-INPUTS!$B$18)*INPUTS!$B$19*G2503 - INPUTS!$B$17 - INPUTS!$B$20*MAX(0, -F2503))</f>
        <v/>
      </c>
      <c r="I2503" s="2">
        <f>IF(INPUTS!$B$13=0, H2503&lt;=0, H2503&lt;INPUTS!$B$13)</f>
        <v/>
      </c>
      <c r="J2503" s="2">
        <f>INPUTS!$B$21 + INPUTS!$B$24*F2503 + INPUTS!$B$25*G2503</f>
        <v/>
      </c>
      <c r="K2503" s="2">
        <f>J2503&lt;INPUTS!$B$23</f>
        <v/>
      </c>
      <c r="L2503" s="2">
        <f>J2503&lt;INPUTS!$B$22</f>
        <v/>
      </c>
      <c r="M2503" s="2">
        <f>INPUTS!$B$26 + INPUTS!$B$29*F2503</f>
        <v/>
      </c>
      <c r="N2503" s="2">
        <f>M2503&lt;INPUTS!$B$28</f>
        <v/>
      </c>
      <c r="O2503" s="2">
        <f>M2503&lt;INPUTS!$B$27</f>
        <v/>
      </c>
      <c r="P2503" s="2">
        <f>INPUTS!$B$30 + (1-INPUTS!$B$18)*INPUTS!$B$19*G2503</f>
        <v/>
      </c>
      <c r="Q2503" s="2">
        <f>INPUTS!$B$31 + INPUTS!$B$32*P2503</f>
        <v/>
      </c>
      <c r="R2503" s="2">
        <f>IF(INPUTS!$B$13=0, Q2503&lt;=0, Q2503&lt;INPUTS!$B$13)</f>
        <v/>
      </c>
      <c r="S2503" s="2">
        <f>OR(I2503,K2503,N2503,R2503)</f>
        <v/>
      </c>
      <c r="T2503" s="2">
        <f>OR(I2503,L2503,O2503,R2503)</f>
        <v/>
      </c>
    </row>
    <row r="2504">
      <c r="A2504" s="2" t="n">
        <v>-175</v>
      </c>
      <c r="B2504" s="2" t="n">
        <v>250</v>
      </c>
      <c r="C2504" s="2" t="n">
        <v>-125</v>
      </c>
      <c r="D2504" s="2">
        <f>(A2504+B2504)/2 + C2504/2</f>
        <v/>
      </c>
      <c r="E2504" s="2">
        <f>SQRT(A2504^2+B2504^2+C2504^2)</f>
        <v/>
      </c>
      <c r="F2504" s="2">
        <f>INPUTS!$B$8*A2504+INPUTS!$B$9*D2504+INPUTS!$B$10*B2504</f>
        <v/>
      </c>
      <c r="G2504" s="2">
        <f>INPUTS!$B$11*A2504/10000</f>
        <v/>
      </c>
      <c r="H2504" s="2">
        <f>MAX(0, (INPUTS!$B$14+INPUTS!$B$16*INPUTS!$B$15) + (1-INPUTS!$B$18)*INPUTS!$B$19*G2504 - INPUTS!$B$17 - INPUTS!$B$20*MAX(0, -F2504))</f>
        <v/>
      </c>
      <c r="I2504" s="2">
        <f>IF(INPUTS!$B$13=0, H2504&lt;=0, H2504&lt;INPUTS!$B$13)</f>
        <v/>
      </c>
      <c r="J2504" s="2">
        <f>INPUTS!$B$21 + INPUTS!$B$24*F2504 + INPUTS!$B$25*G2504</f>
        <v/>
      </c>
      <c r="K2504" s="2">
        <f>J2504&lt;INPUTS!$B$23</f>
        <v/>
      </c>
      <c r="L2504" s="2">
        <f>J2504&lt;INPUTS!$B$22</f>
        <v/>
      </c>
      <c r="M2504" s="2">
        <f>INPUTS!$B$26 + INPUTS!$B$29*F2504</f>
        <v/>
      </c>
      <c r="N2504" s="2">
        <f>M2504&lt;INPUTS!$B$28</f>
        <v/>
      </c>
      <c r="O2504" s="2">
        <f>M2504&lt;INPUTS!$B$27</f>
        <v/>
      </c>
      <c r="P2504" s="2">
        <f>INPUTS!$B$30 + (1-INPUTS!$B$18)*INPUTS!$B$19*G2504</f>
        <v/>
      </c>
      <c r="Q2504" s="2">
        <f>INPUTS!$B$31 + INPUTS!$B$32*P2504</f>
        <v/>
      </c>
      <c r="R2504" s="2">
        <f>IF(INPUTS!$B$13=0, Q2504&lt;=0, Q2504&lt;INPUTS!$B$13)</f>
        <v/>
      </c>
      <c r="S2504" s="2">
        <f>OR(I2504,K2504,N2504,R2504)</f>
        <v/>
      </c>
      <c r="T2504" s="2">
        <f>OR(I2504,L2504,O2504,R2504)</f>
        <v/>
      </c>
    </row>
    <row r="2505">
      <c r="A2505" s="2" t="n">
        <v>-175</v>
      </c>
      <c r="B2505" s="2" t="n">
        <v>250</v>
      </c>
      <c r="C2505" s="2" t="n">
        <v>-100</v>
      </c>
      <c r="D2505" s="2">
        <f>(A2505+B2505)/2 + C2505/2</f>
        <v/>
      </c>
      <c r="E2505" s="2">
        <f>SQRT(A2505^2+B2505^2+C2505^2)</f>
        <v/>
      </c>
      <c r="F2505" s="2">
        <f>INPUTS!$B$8*A2505+INPUTS!$B$9*D2505+INPUTS!$B$10*B2505</f>
        <v/>
      </c>
      <c r="G2505" s="2">
        <f>INPUTS!$B$11*A2505/10000</f>
        <v/>
      </c>
      <c r="H2505" s="2">
        <f>MAX(0, (INPUTS!$B$14+INPUTS!$B$16*INPUTS!$B$15) + (1-INPUTS!$B$18)*INPUTS!$B$19*G2505 - INPUTS!$B$17 - INPUTS!$B$20*MAX(0, -F2505))</f>
        <v/>
      </c>
      <c r="I2505" s="2">
        <f>IF(INPUTS!$B$13=0, H2505&lt;=0, H2505&lt;INPUTS!$B$13)</f>
        <v/>
      </c>
      <c r="J2505" s="2">
        <f>INPUTS!$B$21 + INPUTS!$B$24*F2505 + INPUTS!$B$25*G2505</f>
        <v/>
      </c>
      <c r="K2505" s="2">
        <f>J2505&lt;INPUTS!$B$23</f>
        <v/>
      </c>
      <c r="L2505" s="2">
        <f>J2505&lt;INPUTS!$B$22</f>
        <v/>
      </c>
      <c r="M2505" s="2">
        <f>INPUTS!$B$26 + INPUTS!$B$29*F2505</f>
        <v/>
      </c>
      <c r="N2505" s="2">
        <f>M2505&lt;INPUTS!$B$28</f>
        <v/>
      </c>
      <c r="O2505" s="2">
        <f>M2505&lt;INPUTS!$B$27</f>
        <v/>
      </c>
      <c r="P2505" s="2">
        <f>INPUTS!$B$30 + (1-INPUTS!$B$18)*INPUTS!$B$19*G2505</f>
        <v/>
      </c>
      <c r="Q2505" s="2">
        <f>INPUTS!$B$31 + INPUTS!$B$32*P2505</f>
        <v/>
      </c>
      <c r="R2505" s="2">
        <f>IF(INPUTS!$B$13=0, Q2505&lt;=0, Q2505&lt;INPUTS!$B$13)</f>
        <v/>
      </c>
      <c r="S2505" s="2">
        <f>OR(I2505,K2505,N2505,R2505)</f>
        <v/>
      </c>
      <c r="T2505" s="2">
        <f>OR(I2505,L2505,O2505,R2505)</f>
        <v/>
      </c>
    </row>
    <row r="2506">
      <c r="A2506" s="2" t="n">
        <v>-175</v>
      </c>
      <c r="B2506" s="2" t="n">
        <v>250</v>
      </c>
      <c r="C2506" s="2" t="n">
        <v>-75</v>
      </c>
      <c r="D2506" s="2">
        <f>(A2506+B2506)/2 + C2506/2</f>
        <v/>
      </c>
      <c r="E2506" s="2">
        <f>SQRT(A2506^2+B2506^2+C2506^2)</f>
        <v/>
      </c>
      <c r="F2506" s="2">
        <f>INPUTS!$B$8*A2506+INPUTS!$B$9*D2506+INPUTS!$B$10*B2506</f>
        <v/>
      </c>
      <c r="G2506" s="2">
        <f>INPUTS!$B$11*A2506/10000</f>
        <v/>
      </c>
      <c r="H2506" s="2">
        <f>MAX(0, (INPUTS!$B$14+INPUTS!$B$16*INPUTS!$B$15) + (1-INPUTS!$B$18)*INPUTS!$B$19*G2506 - INPUTS!$B$17 - INPUTS!$B$20*MAX(0, -F2506))</f>
        <v/>
      </c>
      <c r="I2506" s="2">
        <f>IF(INPUTS!$B$13=0, H2506&lt;=0, H2506&lt;INPUTS!$B$13)</f>
        <v/>
      </c>
      <c r="J2506" s="2">
        <f>INPUTS!$B$21 + INPUTS!$B$24*F2506 + INPUTS!$B$25*G2506</f>
        <v/>
      </c>
      <c r="K2506" s="2">
        <f>J2506&lt;INPUTS!$B$23</f>
        <v/>
      </c>
      <c r="L2506" s="2">
        <f>J2506&lt;INPUTS!$B$22</f>
        <v/>
      </c>
      <c r="M2506" s="2">
        <f>INPUTS!$B$26 + INPUTS!$B$29*F2506</f>
        <v/>
      </c>
      <c r="N2506" s="2">
        <f>M2506&lt;INPUTS!$B$28</f>
        <v/>
      </c>
      <c r="O2506" s="2">
        <f>M2506&lt;INPUTS!$B$27</f>
        <v/>
      </c>
      <c r="P2506" s="2">
        <f>INPUTS!$B$30 + (1-INPUTS!$B$18)*INPUTS!$B$19*G2506</f>
        <v/>
      </c>
      <c r="Q2506" s="2">
        <f>INPUTS!$B$31 + INPUTS!$B$32*P2506</f>
        <v/>
      </c>
      <c r="R2506" s="2">
        <f>IF(INPUTS!$B$13=0, Q2506&lt;=0, Q2506&lt;INPUTS!$B$13)</f>
        <v/>
      </c>
      <c r="S2506" s="2">
        <f>OR(I2506,K2506,N2506,R2506)</f>
        <v/>
      </c>
      <c r="T2506" s="2">
        <f>OR(I2506,L2506,O2506,R2506)</f>
        <v/>
      </c>
    </row>
    <row r="2507">
      <c r="A2507" s="2" t="n">
        <v>-175</v>
      </c>
      <c r="B2507" s="2" t="n">
        <v>250</v>
      </c>
      <c r="C2507" s="2" t="n">
        <v>-50</v>
      </c>
      <c r="D2507" s="2">
        <f>(A2507+B2507)/2 + C2507/2</f>
        <v/>
      </c>
      <c r="E2507" s="2">
        <f>SQRT(A2507^2+B2507^2+C2507^2)</f>
        <v/>
      </c>
      <c r="F2507" s="2">
        <f>INPUTS!$B$8*A2507+INPUTS!$B$9*D2507+INPUTS!$B$10*B2507</f>
        <v/>
      </c>
      <c r="G2507" s="2">
        <f>INPUTS!$B$11*A2507/10000</f>
        <v/>
      </c>
      <c r="H2507" s="2">
        <f>MAX(0, (INPUTS!$B$14+INPUTS!$B$16*INPUTS!$B$15) + (1-INPUTS!$B$18)*INPUTS!$B$19*G2507 - INPUTS!$B$17 - INPUTS!$B$20*MAX(0, -F2507))</f>
        <v/>
      </c>
      <c r="I2507" s="2">
        <f>IF(INPUTS!$B$13=0, H2507&lt;=0, H2507&lt;INPUTS!$B$13)</f>
        <v/>
      </c>
      <c r="J2507" s="2">
        <f>INPUTS!$B$21 + INPUTS!$B$24*F2507 + INPUTS!$B$25*G2507</f>
        <v/>
      </c>
      <c r="K2507" s="2">
        <f>J2507&lt;INPUTS!$B$23</f>
        <v/>
      </c>
      <c r="L2507" s="2">
        <f>J2507&lt;INPUTS!$B$22</f>
        <v/>
      </c>
      <c r="M2507" s="2">
        <f>INPUTS!$B$26 + INPUTS!$B$29*F2507</f>
        <v/>
      </c>
      <c r="N2507" s="2">
        <f>M2507&lt;INPUTS!$B$28</f>
        <v/>
      </c>
      <c r="O2507" s="2">
        <f>M2507&lt;INPUTS!$B$27</f>
        <v/>
      </c>
      <c r="P2507" s="2">
        <f>INPUTS!$B$30 + (1-INPUTS!$B$18)*INPUTS!$B$19*G2507</f>
        <v/>
      </c>
      <c r="Q2507" s="2">
        <f>INPUTS!$B$31 + INPUTS!$B$32*P2507</f>
        <v/>
      </c>
      <c r="R2507" s="2">
        <f>IF(INPUTS!$B$13=0, Q2507&lt;=0, Q2507&lt;INPUTS!$B$13)</f>
        <v/>
      </c>
      <c r="S2507" s="2">
        <f>OR(I2507,K2507,N2507,R2507)</f>
        <v/>
      </c>
      <c r="T2507" s="2">
        <f>OR(I2507,L2507,O2507,R2507)</f>
        <v/>
      </c>
    </row>
    <row r="2508">
      <c r="A2508" s="2" t="n">
        <v>-175</v>
      </c>
      <c r="B2508" s="2" t="n">
        <v>250</v>
      </c>
      <c r="C2508" s="2" t="n">
        <v>-25</v>
      </c>
      <c r="D2508" s="2">
        <f>(A2508+B2508)/2 + C2508/2</f>
        <v/>
      </c>
      <c r="E2508" s="2">
        <f>SQRT(A2508^2+B2508^2+C2508^2)</f>
        <v/>
      </c>
      <c r="F2508" s="2">
        <f>INPUTS!$B$8*A2508+INPUTS!$B$9*D2508+INPUTS!$B$10*B2508</f>
        <v/>
      </c>
      <c r="G2508" s="2">
        <f>INPUTS!$B$11*A2508/10000</f>
        <v/>
      </c>
      <c r="H2508" s="2">
        <f>MAX(0, (INPUTS!$B$14+INPUTS!$B$16*INPUTS!$B$15) + (1-INPUTS!$B$18)*INPUTS!$B$19*G2508 - INPUTS!$B$17 - INPUTS!$B$20*MAX(0, -F2508))</f>
        <v/>
      </c>
      <c r="I2508" s="2">
        <f>IF(INPUTS!$B$13=0, H2508&lt;=0, H2508&lt;INPUTS!$B$13)</f>
        <v/>
      </c>
      <c r="J2508" s="2">
        <f>INPUTS!$B$21 + INPUTS!$B$24*F2508 + INPUTS!$B$25*G2508</f>
        <v/>
      </c>
      <c r="K2508" s="2">
        <f>J2508&lt;INPUTS!$B$23</f>
        <v/>
      </c>
      <c r="L2508" s="2">
        <f>J2508&lt;INPUTS!$B$22</f>
        <v/>
      </c>
      <c r="M2508" s="2">
        <f>INPUTS!$B$26 + INPUTS!$B$29*F2508</f>
        <v/>
      </c>
      <c r="N2508" s="2">
        <f>M2508&lt;INPUTS!$B$28</f>
        <v/>
      </c>
      <c r="O2508" s="2">
        <f>M2508&lt;INPUTS!$B$27</f>
        <v/>
      </c>
      <c r="P2508" s="2">
        <f>INPUTS!$B$30 + (1-INPUTS!$B$18)*INPUTS!$B$19*G2508</f>
        <v/>
      </c>
      <c r="Q2508" s="2">
        <f>INPUTS!$B$31 + INPUTS!$B$32*P2508</f>
        <v/>
      </c>
      <c r="R2508" s="2">
        <f>IF(INPUTS!$B$13=0, Q2508&lt;=0, Q2508&lt;INPUTS!$B$13)</f>
        <v/>
      </c>
      <c r="S2508" s="2">
        <f>OR(I2508,K2508,N2508,R2508)</f>
        <v/>
      </c>
      <c r="T2508" s="2">
        <f>OR(I2508,L2508,O2508,R2508)</f>
        <v/>
      </c>
    </row>
    <row r="2509">
      <c r="A2509" s="2" t="n">
        <v>-175</v>
      </c>
      <c r="B2509" s="2" t="n">
        <v>250</v>
      </c>
      <c r="C2509" s="2" t="n">
        <v>0</v>
      </c>
      <c r="D2509" s="2">
        <f>(A2509+B2509)/2 + C2509/2</f>
        <v/>
      </c>
      <c r="E2509" s="2">
        <f>SQRT(A2509^2+B2509^2+C2509^2)</f>
        <v/>
      </c>
      <c r="F2509" s="2">
        <f>INPUTS!$B$8*A2509+INPUTS!$B$9*D2509+INPUTS!$B$10*B2509</f>
        <v/>
      </c>
      <c r="G2509" s="2">
        <f>INPUTS!$B$11*A2509/10000</f>
        <v/>
      </c>
      <c r="H2509" s="2">
        <f>MAX(0, (INPUTS!$B$14+INPUTS!$B$16*INPUTS!$B$15) + (1-INPUTS!$B$18)*INPUTS!$B$19*G2509 - INPUTS!$B$17 - INPUTS!$B$20*MAX(0, -F2509))</f>
        <v/>
      </c>
      <c r="I2509" s="2">
        <f>IF(INPUTS!$B$13=0, H2509&lt;=0, H2509&lt;INPUTS!$B$13)</f>
        <v/>
      </c>
      <c r="J2509" s="2">
        <f>INPUTS!$B$21 + INPUTS!$B$24*F2509 + INPUTS!$B$25*G2509</f>
        <v/>
      </c>
      <c r="K2509" s="2">
        <f>J2509&lt;INPUTS!$B$23</f>
        <v/>
      </c>
      <c r="L2509" s="2">
        <f>J2509&lt;INPUTS!$B$22</f>
        <v/>
      </c>
      <c r="M2509" s="2">
        <f>INPUTS!$B$26 + INPUTS!$B$29*F2509</f>
        <v/>
      </c>
      <c r="N2509" s="2">
        <f>M2509&lt;INPUTS!$B$28</f>
        <v/>
      </c>
      <c r="O2509" s="2">
        <f>M2509&lt;INPUTS!$B$27</f>
        <v/>
      </c>
      <c r="P2509" s="2">
        <f>INPUTS!$B$30 + (1-INPUTS!$B$18)*INPUTS!$B$19*G2509</f>
        <v/>
      </c>
      <c r="Q2509" s="2">
        <f>INPUTS!$B$31 + INPUTS!$B$32*P2509</f>
        <v/>
      </c>
      <c r="R2509" s="2">
        <f>IF(INPUTS!$B$13=0, Q2509&lt;=0, Q2509&lt;INPUTS!$B$13)</f>
        <v/>
      </c>
      <c r="S2509" s="2">
        <f>OR(I2509,K2509,N2509,R2509)</f>
        <v/>
      </c>
      <c r="T2509" s="2">
        <f>OR(I2509,L2509,O2509,R2509)</f>
        <v/>
      </c>
    </row>
    <row r="2510">
      <c r="A2510" s="2" t="n">
        <v>-175</v>
      </c>
      <c r="B2510" s="2" t="n">
        <v>250</v>
      </c>
      <c r="C2510" s="2" t="n">
        <v>25</v>
      </c>
      <c r="D2510" s="2">
        <f>(A2510+B2510)/2 + C2510/2</f>
        <v/>
      </c>
      <c r="E2510" s="2">
        <f>SQRT(A2510^2+B2510^2+C2510^2)</f>
        <v/>
      </c>
      <c r="F2510" s="2">
        <f>INPUTS!$B$8*A2510+INPUTS!$B$9*D2510+INPUTS!$B$10*B2510</f>
        <v/>
      </c>
      <c r="G2510" s="2">
        <f>INPUTS!$B$11*A2510/10000</f>
        <v/>
      </c>
      <c r="H2510" s="2">
        <f>MAX(0, (INPUTS!$B$14+INPUTS!$B$16*INPUTS!$B$15) + (1-INPUTS!$B$18)*INPUTS!$B$19*G2510 - INPUTS!$B$17 - INPUTS!$B$20*MAX(0, -F2510))</f>
        <v/>
      </c>
      <c r="I2510" s="2">
        <f>IF(INPUTS!$B$13=0, H2510&lt;=0, H2510&lt;INPUTS!$B$13)</f>
        <v/>
      </c>
      <c r="J2510" s="2">
        <f>INPUTS!$B$21 + INPUTS!$B$24*F2510 + INPUTS!$B$25*G2510</f>
        <v/>
      </c>
      <c r="K2510" s="2">
        <f>J2510&lt;INPUTS!$B$23</f>
        <v/>
      </c>
      <c r="L2510" s="2">
        <f>J2510&lt;INPUTS!$B$22</f>
        <v/>
      </c>
      <c r="M2510" s="2">
        <f>INPUTS!$B$26 + INPUTS!$B$29*F2510</f>
        <v/>
      </c>
      <c r="N2510" s="2">
        <f>M2510&lt;INPUTS!$B$28</f>
        <v/>
      </c>
      <c r="O2510" s="2">
        <f>M2510&lt;INPUTS!$B$27</f>
        <v/>
      </c>
      <c r="P2510" s="2">
        <f>INPUTS!$B$30 + (1-INPUTS!$B$18)*INPUTS!$B$19*G2510</f>
        <v/>
      </c>
      <c r="Q2510" s="2">
        <f>INPUTS!$B$31 + INPUTS!$B$32*P2510</f>
        <v/>
      </c>
      <c r="R2510" s="2">
        <f>IF(INPUTS!$B$13=0, Q2510&lt;=0, Q2510&lt;INPUTS!$B$13)</f>
        <v/>
      </c>
      <c r="S2510" s="2">
        <f>OR(I2510,K2510,N2510,R2510)</f>
        <v/>
      </c>
      <c r="T2510" s="2">
        <f>OR(I2510,L2510,O2510,R2510)</f>
        <v/>
      </c>
    </row>
    <row r="2511">
      <c r="A2511" s="2" t="n">
        <v>-175</v>
      </c>
      <c r="B2511" s="2" t="n">
        <v>250</v>
      </c>
      <c r="C2511" s="2" t="n">
        <v>50</v>
      </c>
      <c r="D2511" s="2">
        <f>(A2511+B2511)/2 + C2511/2</f>
        <v/>
      </c>
      <c r="E2511" s="2">
        <f>SQRT(A2511^2+B2511^2+C2511^2)</f>
        <v/>
      </c>
      <c r="F2511" s="2">
        <f>INPUTS!$B$8*A2511+INPUTS!$B$9*D2511+INPUTS!$B$10*B2511</f>
        <v/>
      </c>
      <c r="G2511" s="2">
        <f>INPUTS!$B$11*A2511/10000</f>
        <v/>
      </c>
      <c r="H2511" s="2">
        <f>MAX(0, (INPUTS!$B$14+INPUTS!$B$16*INPUTS!$B$15) + (1-INPUTS!$B$18)*INPUTS!$B$19*G2511 - INPUTS!$B$17 - INPUTS!$B$20*MAX(0, -F2511))</f>
        <v/>
      </c>
      <c r="I2511" s="2">
        <f>IF(INPUTS!$B$13=0, H2511&lt;=0, H2511&lt;INPUTS!$B$13)</f>
        <v/>
      </c>
      <c r="J2511" s="2">
        <f>INPUTS!$B$21 + INPUTS!$B$24*F2511 + INPUTS!$B$25*G2511</f>
        <v/>
      </c>
      <c r="K2511" s="2">
        <f>J2511&lt;INPUTS!$B$23</f>
        <v/>
      </c>
      <c r="L2511" s="2">
        <f>J2511&lt;INPUTS!$B$22</f>
        <v/>
      </c>
      <c r="M2511" s="2">
        <f>INPUTS!$B$26 + INPUTS!$B$29*F2511</f>
        <v/>
      </c>
      <c r="N2511" s="2">
        <f>M2511&lt;INPUTS!$B$28</f>
        <v/>
      </c>
      <c r="O2511" s="2">
        <f>M2511&lt;INPUTS!$B$27</f>
        <v/>
      </c>
      <c r="P2511" s="2">
        <f>INPUTS!$B$30 + (1-INPUTS!$B$18)*INPUTS!$B$19*G2511</f>
        <v/>
      </c>
      <c r="Q2511" s="2">
        <f>INPUTS!$B$31 + INPUTS!$B$32*P2511</f>
        <v/>
      </c>
      <c r="R2511" s="2">
        <f>IF(INPUTS!$B$13=0, Q2511&lt;=0, Q2511&lt;INPUTS!$B$13)</f>
        <v/>
      </c>
      <c r="S2511" s="2">
        <f>OR(I2511,K2511,N2511,R2511)</f>
        <v/>
      </c>
      <c r="T2511" s="2">
        <f>OR(I2511,L2511,O2511,R2511)</f>
        <v/>
      </c>
    </row>
    <row r="2512">
      <c r="A2512" s="2" t="n">
        <v>-175</v>
      </c>
      <c r="B2512" s="2" t="n">
        <v>250</v>
      </c>
      <c r="C2512" s="2" t="n">
        <v>75</v>
      </c>
      <c r="D2512" s="2">
        <f>(A2512+B2512)/2 + C2512/2</f>
        <v/>
      </c>
      <c r="E2512" s="2">
        <f>SQRT(A2512^2+B2512^2+C2512^2)</f>
        <v/>
      </c>
      <c r="F2512" s="2">
        <f>INPUTS!$B$8*A2512+INPUTS!$B$9*D2512+INPUTS!$B$10*B2512</f>
        <v/>
      </c>
      <c r="G2512" s="2">
        <f>INPUTS!$B$11*A2512/10000</f>
        <v/>
      </c>
      <c r="H2512" s="2">
        <f>MAX(0, (INPUTS!$B$14+INPUTS!$B$16*INPUTS!$B$15) + (1-INPUTS!$B$18)*INPUTS!$B$19*G2512 - INPUTS!$B$17 - INPUTS!$B$20*MAX(0, -F2512))</f>
        <v/>
      </c>
      <c r="I2512" s="2">
        <f>IF(INPUTS!$B$13=0, H2512&lt;=0, H2512&lt;INPUTS!$B$13)</f>
        <v/>
      </c>
      <c r="J2512" s="2">
        <f>INPUTS!$B$21 + INPUTS!$B$24*F2512 + INPUTS!$B$25*G2512</f>
        <v/>
      </c>
      <c r="K2512" s="2">
        <f>J2512&lt;INPUTS!$B$23</f>
        <v/>
      </c>
      <c r="L2512" s="2">
        <f>J2512&lt;INPUTS!$B$22</f>
        <v/>
      </c>
      <c r="M2512" s="2">
        <f>INPUTS!$B$26 + INPUTS!$B$29*F2512</f>
        <v/>
      </c>
      <c r="N2512" s="2">
        <f>M2512&lt;INPUTS!$B$28</f>
        <v/>
      </c>
      <c r="O2512" s="2">
        <f>M2512&lt;INPUTS!$B$27</f>
        <v/>
      </c>
      <c r="P2512" s="2">
        <f>INPUTS!$B$30 + (1-INPUTS!$B$18)*INPUTS!$B$19*G2512</f>
        <v/>
      </c>
      <c r="Q2512" s="2">
        <f>INPUTS!$B$31 + INPUTS!$B$32*P2512</f>
        <v/>
      </c>
      <c r="R2512" s="2">
        <f>IF(INPUTS!$B$13=0, Q2512&lt;=0, Q2512&lt;INPUTS!$B$13)</f>
        <v/>
      </c>
      <c r="S2512" s="2">
        <f>OR(I2512,K2512,N2512,R2512)</f>
        <v/>
      </c>
      <c r="T2512" s="2">
        <f>OR(I2512,L2512,O2512,R2512)</f>
        <v/>
      </c>
    </row>
    <row r="2513">
      <c r="A2513" s="2" t="n">
        <v>-175</v>
      </c>
      <c r="B2513" s="2" t="n">
        <v>250</v>
      </c>
      <c r="C2513" s="2" t="n">
        <v>100</v>
      </c>
      <c r="D2513" s="2">
        <f>(A2513+B2513)/2 + C2513/2</f>
        <v/>
      </c>
      <c r="E2513" s="2">
        <f>SQRT(A2513^2+B2513^2+C2513^2)</f>
        <v/>
      </c>
      <c r="F2513" s="2">
        <f>INPUTS!$B$8*A2513+INPUTS!$B$9*D2513+INPUTS!$B$10*B2513</f>
        <v/>
      </c>
      <c r="G2513" s="2">
        <f>INPUTS!$B$11*A2513/10000</f>
        <v/>
      </c>
      <c r="H2513" s="2">
        <f>MAX(0, (INPUTS!$B$14+INPUTS!$B$16*INPUTS!$B$15) + (1-INPUTS!$B$18)*INPUTS!$B$19*G2513 - INPUTS!$B$17 - INPUTS!$B$20*MAX(0, -F2513))</f>
        <v/>
      </c>
      <c r="I2513" s="2">
        <f>IF(INPUTS!$B$13=0, H2513&lt;=0, H2513&lt;INPUTS!$B$13)</f>
        <v/>
      </c>
      <c r="J2513" s="2">
        <f>INPUTS!$B$21 + INPUTS!$B$24*F2513 + INPUTS!$B$25*G2513</f>
        <v/>
      </c>
      <c r="K2513" s="2">
        <f>J2513&lt;INPUTS!$B$23</f>
        <v/>
      </c>
      <c r="L2513" s="2">
        <f>J2513&lt;INPUTS!$B$22</f>
        <v/>
      </c>
      <c r="M2513" s="2">
        <f>INPUTS!$B$26 + INPUTS!$B$29*F2513</f>
        <v/>
      </c>
      <c r="N2513" s="2">
        <f>M2513&lt;INPUTS!$B$28</f>
        <v/>
      </c>
      <c r="O2513" s="2">
        <f>M2513&lt;INPUTS!$B$27</f>
        <v/>
      </c>
      <c r="P2513" s="2">
        <f>INPUTS!$B$30 + (1-INPUTS!$B$18)*INPUTS!$B$19*G2513</f>
        <v/>
      </c>
      <c r="Q2513" s="2">
        <f>INPUTS!$B$31 + INPUTS!$B$32*P2513</f>
        <v/>
      </c>
      <c r="R2513" s="2">
        <f>IF(INPUTS!$B$13=0, Q2513&lt;=0, Q2513&lt;INPUTS!$B$13)</f>
        <v/>
      </c>
      <c r="S2513" s="2">
        <f>OR(I2513,K2513,N2513,R2513)</f>
        <v/>
      </c>
      <c r="T2513" s="2">
        <f>OR(I2513,L2513,O2513,R2513)</f>
        <v/>
      </c>
    </row>
    <row r="2514">
      <c r="A2514" s="2" t="n">
        <v>-175</v>
      </c>
      <c r="B2514" s="2" t="n">
        <v>250</v>
      </c>
      <c r="C2514" s="2" t="n">
        <v>125</v>
      </c>
      <c r="D2514" s="2">
        <f>(A2514+B2514)/2 + C2514/2</f>
        <v/>
      </c>
      <c r="E2514" s="2">
        <f>SQRT(A2514^2+B2514^2+C2514^2)</f>
        <v/>
      </c>
      <c r="F2514" s="2">
        <f>INPUTS!$B$8*A2514+INPUTS!$B$9*D2514+INPUTS!$B$10*B2514</f>
        <v/>
      </c>
      <c r="G2514" s="2">
        <f>INPUTS!$B$11*A2514/10000</f>
        <v/>
      </c>
      <c r="H2514" s="2">
        <f>MAX(0, (INPUTS!$B$14+INPUTS!$B$16*INPUTS!$B$15) + (1-INPUTS!$B$18)*INPUTS!$B$19*G2514 - INPUTS!$B$17 - INPUTS!$B$20*MAX(0, -F2514))</f>
        <v/>
      </c>
      <c r="I2514" s="2">
        <f>IF(INPUTS!$B$13=0, H2514&lt;=0, H2514&lt;INPUTS!$B$13)</f>
        <v/>
      </c>
      <c r="J2514" s="2">
        <f>INPUTS!$B$21 + INPUTS!$B$24*F2514 + INPUTS!$B$25*G2514</f>
        <v/>
      </c>
      <c r="K2514" s="2">
        <f>J2514&lt;INPUTS!$B$23</f>
        <v/>
      </c>
      <c r="L2514" s="2">
        <f>J2514&lt;INPUTS!$B$22</f>
        <v/>
      </c>
      <c r="M2514" s="2">
        <f>INPUTS!$B$26 + INPUTS!$B$29*F2514</f>
        <v/>
      </c>
      <c r="N2514" s="2">
        <f>M2514&lt;INPUTS!$B$28</f>
        <v/>
      </c>
      <c r="O2514" s="2">
        <f>M2514&lt;INPUTS!$B$27</f>
        <v/>
      </c>
      <c r="P2514" s="2">
        <f>INPUTS!$B$30 + (1-INPUTS!$B$18)*INPUTS!$B$19*G2514</f>
        <v/>
      </c>
      <c r="Q2514" s="2">
        <f>INPUTS!$B$31 + INPUTS!$B$32*P2514</f>
        <v/>
      </c>
      <c r="R2514" s="2">
        <f>IF(INPUTS!$B$13=0, Q2514&lt;=0, Q2514&lt;INPUTS!$B$13)</f>
        <v/>
      </c>
      <c r="S2514" s="2">
        <f>OR(I2514,K2514,N2514,R2514)</f>
        <v/>
      </c>
      <c r="T2514" s="2">
        <f>OR(I2514,L2514,O2514,R2514)</f>
        <v/>
      </c>
    </row>
    <row r="2515">
      <c r="A2515" s="2" t="n">
        <v>-175</v>
      </c>
      <c r="B2515" s="2" t="n">
        <v>250</v>
      </c>
      <c r="C2515" s="2" t="n">
        <v>150</v>
      </c>
      <c r="D2515" s="2">
        <f>(A2515+B2515)/2 + C2515/2</f>
        <v/>
      </c>
      <c r="E2515" s="2">
        <f>SQRT(A2515^2+B2515^2+C2515^2)</f>
        <v/>
      </c>
      <c r="F2515" s="2">
        <f>INPUTS!$B$8*A2515+INPUTS!$B$9*D2515+INPUTS!$B$10*B2515</f>
        <v/>
      </c>
      <c r="G2515" s="2">
        <f>INPUTS!$B$11*A2515/10000</f>
        <v/>
      </c>
      <c r="H2515" s="2">
        <f>MAX(0, (INPUTS!$B$14+INPUTS!$B$16*INPUTS!$B$15) + (1-INPUTS!$B$18)*INPUTS!$B$19*G2515 - INPUTS!$B$17 - INPUTS!$B$20*MAX(0, -F2515))</f>
        <v/>
      </c>
      <c r="I2515" s="2">
        <f>IF(INPUTS!$B$13=0, H2515&lt;=0, H2515&lt;INPUTS!$B$13)</f>
        <v/>
      </c>
      <c r="J2515" s="2">
        <f>INPUTS!$B$21 + INPUTS!$B$24*F2515 + INPUTS!$B$25*G2515</f>
        <v/>
      </c>
      <c r="K2515" s="2">
        <f>J2515&lt;INPUTS!$B$23</f>
        <v/>
      </c>
      <c r="L2515" s="2">
        <f>J2515&lt;INPUTS!$B$22</f>
        <v/>
      </c>
      <c r="M2515" s="2">
        <f>INPUTS!$B$26 + INPUTS!$B$29*F2515</f>
        <v/>
      </c>
      <c r="N2515" s="2">
        <f>M2515&lt;INPUTS!$B$28</f>
        <v/>
      </c>
      <c r="O2515" s="2">
        <f>M2515&lt;INPUTS!$B$27</f>
        <v/>
      </c>
      <c r="P2515" s="2">
        <f>INPUTS!$B$30 + (1-INPUTS!$B$18)*INPUTS!$B$19*G2515</f>
        <v/>
      </c>
      <c r="Q2515" s="2">
        <f>INPUTS!$B$31 + INPUTS!$B$32*P2515</f>
        <v/>
      </c>
      <c r="R2515" s="2">
        <f>IF(INPUTS!$B$13=0, Q2515&lt;=0, Q2515&lt;INPUTS!$B$13)</f>
        <v/>
      </c>
      <c r="S2515" s="2">
        <f>OR(I2515,K2515,N2515,R2515)</f>
        <v/>
      </c>
      <c r="T2515" s="2">
        <f>OR(I2515,L2515,O2515,R2515)</f>
        <v/>
      </c>
    </row>
    <row r="2516">
      <c r="A2516" s="2" t="n">
        <v>-175</v>
      </c>
      <c r="B2516" s="2" t="n">
        <v>250</v>
      </c>
      <c r="C2516" s="2" t="n">
        <v>175</v>
      </c>
      <c r="D2516" s="2">
        <f>(A2516+B2516)/2 + C2516/2</f>
        <v/>
      </c>
      <c r="E2516" s="2">
        <f>SQRT(A2516^2+B2516^2+C2516^2)</f>
        <v/>
      </c>
      <c r="F2516" s="2">
        <f>INPUTS!$B$8*A2516+INPUTS!$B$9*D2516+INPUTS!$B$10*B2516</f>
        <v/>
      </c>
      <c r="G2516" s="2">
        <f>INPUTS!$B$11*A2516/10000</f>
        <v/>
      </c>
      <c r="H2516" s="2">
        <f>MAX(0, (INPUTS!$B$14+INPUTS!$B$16*INPUTS!$B$15) + (1-INPUTS!$B$18)*INPUTS!$B$19*G2516 - INPUTS!$B$17 - INPUTS!$B$20*MAX(0, -F2516))</f>
        <v/>
      </c>
      <c r="I2516" s="2">
        <f>IF(INPUTS!$B$13=0, H2516&lt;=0, H2516&lt;INPUTS!$B$13)</f>
        <v/>
      </c>
      <c r="J2516" s="2">
        <f>INPUTS!$B$21 + INPUTS!$B$24*F2516 + INPUTS!$B$25*G2516</f>
        <v/>
      </c>
      <c r="K2516" s="2">
        <f>J2516&lt;INPUTS!$B$23</f>
        <v/>
      </c>
      <c r="L2516" s="2">
        <f>J2516&lt;INPUTS!$B$22</f>
        <v/>
      </c>
      <c r="M2516" s="2">
        <f>INPUTS!$B$26 + INPUTS!$B$29*F2516</f>
        <v/>
      </c>
      <c r="N2516" s="2">
        <f>M2516&lt;INPUTS!$B$28</f>
        <v/>
      </c>
      <c r="O2516" s="2">
        <f>M2516&lt;INPUTS!$B$27</f>
        <v/>
      </c>
      <c r="P2516" s="2">
        <f>INPUTS!$B$30 + (1-INPUTS!$B$18)*INPUTS!$B$19*G2516</f>
        <v/>
      </c>
      <c r="Q2516" s="2">
        <f>INPUTS!$B$31 + INPUTS!$B$32*P2516</f>
        <v/>
      </c>
      <c r="R2516" s="2">
        <f>IF(INPUTS!$B$13=0, Q2516&lt;=0, Q2516&lt;INPUTS!$B$13)</f>
        <v/>
      </c>
      <c r="S2516" s="2">
        <f>OR(I2516,K2516,N2516,R2516)</f>
        <v/>
      </c>
      <c r="T2516" s="2">
        <f>OR(I2516,L2516,O2516,R2516)</f>
        <v/>
      </c>
    </row>
    <row r="2517">
      <c r="A2517" s="2" t="n">
        <v>-175</v>
      </c>
      <c r="B2517" s="2" t="n">
        <v>250</v>
      </c>
      <c r="C2517" s="2" t="n">
        <v>200</v>
      </c>
      <c r="D2517" s="2">
        <f>(A2517+B2517)/2 + C2517/2</f>
        <v/>
      </c>
      <c r="E2517" s="2">
        <f>SQRT(A2517^2+B2517^2+C2517^2)</f>
        <v/>
      </c>
      <c r="F2517" s="2">
        <f>INPUTS!$B$8*A2517+INPUTS!$B$9*D2517+INPUTS!$B$10*B2517</f>
        <v/>
      </c>
      <c r="G2517" s="2">
        <f>INPUTS!$B$11*A2517/10000</f>
        <v/>
      </c>
      <c r="H2517" s="2">
        <f>MAX(0, (INPUTS!$B$14+INPUTS!$B$16*INPUTS!$B$15) + (1-INPUTS!$B$18)*INPUTS!$B$19*G2517 - INPUTS!$B$17 - INPUTS!$B$20*MAX(0, -F2517))</f>
        <v/>
      </c>
      <c r="I2517" s="2">
        <f>IF(INPUTS!$B$13=0, H2517&lt;=0, H2517&lt;INPUTS!$B$13)</f>
        <v/>
      </c>
      <c r="J2517" s="2">
        <f>INPUTS!$B$21 + INPUTS!$B$24*F2517 + INPUTS!$B$25*G2517</f>
        <v/>
      </c>
      <c r="K2517" s="2">
        <f>J2517&lt;INPUTS!$B$23</f>
        <v/>
      </c>
      <c r="L2517" s="2">
        <f>J2517&lt;INPUTS!$B$22</f>
        <v/>
      </c>
      <c r="M2517" s="2">
        <f>INPUTS!$B$26 + INPUTS!$B$29*F2517</f>
        <v/>
      </c>
      <c r="N2517" s="2">
        <f>M2517&lt;INPUTS!$B$28</f>
        <v/>
      </c>
      <c r="O2517" s="2">
        <f>M2517&lt;INPUTS!$B$27</f>
        <v/>
      </c>
      <c r="P2517" s="2">
        <f>INPUTS!$B$30 + (1-INPUTS!$B$18)*INPUTS!$B$19*G2517</f>
        <v/>
      </c>
      <c r="Q2517" s="2">
        <f>INPUTS!$B$31 + INPUTS!$B$32*P2517</f>
        <v/>
      </c>
      <c r="R2517" s="2">
        <f>IF(INPUTS!$B$13=0, Q2517&lt;=0, Q2517&lt;INPUTS!$B$13)</f>
        <v/>
      </c>
      <c r="S2517" s="2">
        <f>OR(I2517,K2517,N2517,R2517)</f>
        <v/>
      </c>
      <c r="T2517" s="2">
        <f>OR(I2517,L2517,O2517,R2517)</f>
        <v/>
      </c>
    </row>
    <row r="2518">
      <c r="A2518" s="2" t="n">
        <v>-175</v>
      </c>
      <c r="B2518" s="2" t="n">
        <v>275</v>
      </c>
      <c r="C2518" s="2" t="n">
        <v>-200</v>
      </c>
      <c r="D2518" s="2">
        <f>(A2518+B2518)/2 + C2518/2</f>
        <v/>
      </c>
      <c r="E2518" s="2">
        <f>SQRT(A2518^2+B2518^2+C2518^2)</f>
        <v/>
      </c>
      <c r="F2518" s="2">
        <f>INPUTS!$B$8*A2518+INPUTS!$B$9*D2518+INPUTS!$B$10*B2518</f>
        <v/>
      </c>
      <c r="G2518" s="2">
        <f>INPUTS!$B$11*A2518/10000</f>
        <v/>
      </c>
      <c r="H2518" s="2">
        <f>MAX(0, (INPUTS!$B$14+INPUTS!$B$16*INPUTS!$B$15) + (1-INPUTS!$B$18)*INPUTS!$B$19*G2518 - INPUTS!$B$17 - INPUTS!$B$20*MAX(0, -F2518))</f>
        <v/>
      </c>
      <c r="I2518" s="2">
        <f>IF(INPUTS!$B$13=0, H2518&lt;=0, H2518&lt;INPUTS!$B$13)</f>
        <v/>
      </c>
      <c r="J2518" s="2">
        <f>INPUTS!$B$21 + INPUTS!$B$24*F2518 + INPUTS!$B$25*G2518</f>
        <v/>
      </c>
      <c r="K2518" s="2">
        <f>J2518&lt;INPUTS!$B$23</f>
        <v/>
      </c>
      <c r="L2518" s="2">
        <f>J2518&lt;INPUTS!$B$22</f>
        <v/>
      </c>
      <c r="M2518" s="2">
        <f>INPUTS!$B$26 + INPUTS!$B$29*F2518</f>
        <v/>
      </c>
      <c r="N2518" s="2">
        <f>M2518&lt;INPUTS!$B$28</f>
        <v/>
      </c>
      <c r="O2518" s="2">
        <f>M2518&lt;INPUTS!$B$27</f>
        <v/>
      </c>
      <c r="P2518" s="2">
        <f>INPUTS!$B$30 + (1-INPUTS!$B$18)*INPUTS!$B$19*G2518</f>
        <v/>
      </c>
      <c r="Q2518" s="2">
        <f>INPUTS!$B$31 + INPUTS!$B$32*P2518</f>
        <v/>
      </c>
      <c r="R2518" s="2">
        <f>IF(INPUTS!$B$13=0, Q2518&lt;=0, Q2518&lt;INPUTS!$B$13)</f>
        <v/>
      </c>
      <c r="S2518" s="2">
        <f>OR(I2518,K2518,N2518,R2518)</f>
        <v/>
      </c>
      <c r="T2518" s="2">
        <f>OR(I2518,L2518,O2518,R2518)</f>
        <v/>
      </c>
    </row>
    <row r="2519">
      <c r="A2519" s="2" t="n">
        <v>-175</v>
      </c>
      <c r="B2519" s="2" t="n">
        <v>275</v>
      </c>
      <c r="C2519" s="2" t="n">
        <v>-175</v>
      </c>
      <c r="D2519" s="2">
        <f>(A2519+B2519)/2 + C2519/2</f>
        <v/>
      </c>
      <c r="E2519" s="2">
        <f>SQRT(A2519^2+B2519^2+C2519^2)</f>
        <v/>
      </c>
      <c r="F2519" s="2">
        <f>INPUTS!$B$8*A2519+INPUTS!$B$9*D2519+INPUTS!$B$10*B2519</f>
        <v/>
      </c>
      <c r="G2519" s="2">
        <f>INPUTS!$B$11*A2519/10000</f>
        <v/>
      </c>
      <c r="H2519" s="2">
        <f>MAX(0, (INPUTS!$B$14+INPUTS!$B$16*INPUTS!$B$15) + (1-INPUTS!$B$18)*INPUTS!$B$19*G2519 - INPUTS!$B$17 - INPUTS!$B$20*MAX(0, -F2519))</f>
        <v/>
      </c>
      <c r="I2519" s="2">
        <f>IF(INPUTS!$B$13=0, H2519&lt;=0, H2519&lt;INPUTS!$B$13)</f>
        <v/>
      </c>
      <c r="J2519" s="2">
        <f>INPUTS!$B$21 + INPUTS!$B$24*F2519 + INPUTS!$B$25*G2519</f>
        <v/>
      </c>
      <c r="K2519" s="2">
        <f>J2519&lt;INPUTS!$B$23</f>
        <v/>
      </c>
      <c r="L2519" s="2">
        <f>J2519&lt;INPUTS!$B$22</f>
        <v/>
      </c>
      <c r="M2519" s="2">
        <f>INPUTS!$B$26 + INPUTS!$B$29*F2519</f>
        <v/>
      </c>
      <c r="N2519" s="2">
        <f>M2519&lt;INPUTS!$B$28</f>
        <v/>
      </c>
      <c r="O2519" s="2">
        <f>M2519&lt;INPUTS!$B$27</f>
        <v/>
      </c>
      <c r="P2519" s="2">
        <f>INPUTS!$B$30 + (1-INPUTS!$B$18)*INPUTS!$B$19*G2519</f>
        <v/>
      </c>
      <c r="Q2519" s="2">
        <f>INPUTS!$B$31 + INPUTS!$B$32*P2519</f>
        <v/>
      </c>
      <c r="R2519" s="2">
        <f>IF(INPUTS!$B$13=0, Q2519&lt;=0, Q2519&lt;INPUTS!$B$13)</f>
        <v/>
      </c>
      <c r="S2519" s="2">
        <f>OR(I2519,K2519,N2519,R2519)</f>
        <v/>
      </c>
      <c r="T2519" s="2">
        <f>OR(I2519,L2519,O2519,R2519)</f>
        <v/>
      </c>
    </row>
    <row r="2520">
      <c r="A2520" s="2" t="n">
        <v>-175</v>
      </c>
      <c r="B2520" s="2" t="n">
        <v>275</v>
      </c>
      <c r="C2520" s="2" t="n">
        <v>-150</v>
      </c>
      <c r="D2520" s="2">
        <f>(A2520+B2520)/2 + C2520/2</f>
        <v/>
      </c>
      <c r="E2520" s="2">
        <f>SQRT(A2520^2+B2520^2+C2520^2)</f>
        <v/>
      </c>
      <c r="F2520" s="2">
        <f>INPUTS!$B$8*A2520+INPUTS!$B$9*D2520+INPUTS!$B$10*B2520</f>
        <v/>
      </c>
      <c r="G2520" s="2">
        <f>INPUTS!$B$11*A2520/10000</f>
        <v/>
      </c>
      <c r="H2520" s="2">
        <f>MAX(0, (INPUTS!$B$14+INPUTS!$B$16*INPUTS!$B$15) + (1-INPUTS!$B$18)*INPUTS!$B$19*G2520 - INPUTS!$B$17 - INPUTS!$B$20*MAX(0, -F2520))</f>
        <v/>
      </c>
      <c r="I2520" s="2">
        <f>IF(INPUTS!$B$13=0, H2520&lt;=0, H2520&lt;INPUTS!$B$13)</f>
        <v/>
      </c>
      <c r="J2520" s="2">
        <f>INPUTS!$B$21 + INPUTS!$B$24*F2520 + INPUTS!$B$25*G2520</f>
        <v/>
      </c>
      <c r="K2520" s="2">
        <f>J2520&lt;INPUTS!$B$23</f>
        <v/>
      </c>
      <c r="L2520" s="2">
        <f>J2520&lt;INPUTS!$B$22</f>
        <v/>
      </c>
      <c r="M2520" s="2">
        <f>INPUTS!$B$26 + INPUTS!$B$29*F2520</f>
        <v/>
      </c>
      <c r="N2520" s="2">
        <f>M2520&lt;INPUTS!$B$28</f>
        <v/>
      </c>
      <c r="O2520" s="2">
        <f>M2520&lt;INPUTS!$B$27</f>
        <v/>
      </c>
      <c r="P2520" s="2">
        <f>INPUTS!$B$30 + (1-INPUTS!$B$18)*INPUTS!$B$19*G2520</f>
        <v/>
      </c>
      <c r="Q2520" s="2">
        <f>INPUTS!$B$31 + INPUTS!$B$32*P2520</f>
        <v/>
      </c>
      <c r="R2520" s="2">
        <f>IF(INPUTS!$B$13=0, Q2520&lt;=0, Q2520&lt;INPUTS!$B$13)</f>
        <v/>
      </c>
      <c r="S2520" s="2">
        <f>OR(I2520,K2520,N2520,R2520)</f>
        <v/>
      </c>
      <c r="T2520" s="2">
        <f>OR(I2520,L2520,O2520,R2520)</f>
        <v/>
      </c>
    </row>
    <row r="2521">
      <c r="A2521" s="2" t="n">
        <v>-175</v>
      </c>
      <c r="B2521" s="2" t="n">
        <v>275</v>
      </c>
      <c r="C2521" s="2" t="n">
        <v>-125</v>
      </c>
      <c r="D2521" s="2">
        <f>(A2521+B2521)/2 + C2521/2</f>
        <v/>
      </c>
      <c r="E2521" s="2">
        <f>SQRT(A2521^2+B2521^2+C2521^2)</f>
        <v/>
      </c>
      <c r="F2521" s="2">
        <f>INPUTS!$B$8*A2521+INPUTS!$B$9*D2521+INPUTS!$B$10*B2521</f>
        <v/>
      </c>
      <c r="G2521" s="2">
        <f>INPUTS!$B$11*A2521/10000</f>
        <v/>
      </c>
      <c r="H2521" s="2">
        <f>MAX(0, (INPUTS!$B$14+INPUTS!$B$16*INPUTS!$B$15) + (1-INPUTS!$B$18)*INPUTS!$B$19*G2521 - INPUTS!$B$17 - INPUTS!$B$20*MAX(0, -F2521))</f>
        <v/>
      </c>
      <c r="I2521" s="2">
        <f>IF(INPUTS!$B$13=0, H2521&lt;=0, H2521&lt;INPUTS!$B$13)</f>
        <v/>
      </c>
      <c r="J2521" s="2">
        <f>INPUTS!$B$21 + INPUTS!$B$24*F2521 + INPUTS!$B$25*G2521</f>
        <v/>
      </c>
      <c r="K2521" s="2">
        <f>J2521&lt;INPUTS!$B$23</f>
        <v/>
      </c>
      <c r="L2521" s="2">
        <f>J2521&lt;INPUTS!$B$22</f>
        <v/>
      </c>
      <c r="M2521" s="2">
        <f>INPUTS!$B$26 + INPUTS!$B$29*F2521</f>
        <v/>
      </c>
      <c r="N2521" s="2">
        <f>M2521&lt;INPUTS!$B$28</f>
        <v/>
      </c>
      <c r="O2521" s="2">
        <f>M2521&lt;INPUTS!$B$27</f>
        <v/>
      </c>
      <c r="P2521" s="2">
        <f>INPUTS!$B$30 + (1-INPUTS!$B$18)*INPUTS!$B$19*G2521</f>
        <v/>
      </c>
      <c r="Q2521" s="2">
        <f>INPUTS!$B$31 + INPUTS!$B$32*P2521</f>
        <v/>
      </c>
      <c r="R2521" s="2">
        <f>IF(INPUTS!$B$13=0, Q2521&lt;=0, Q2521&lt;INPUTS!$B$13)</f>
        <v/>
      </c>
      <c r="S2521" s="2">
        <f>OR(I2521,K2521,N2521,R2521)</f>
        <v/>
      </c>
      <c r="T2521" s="2">
        <f>OR(I2521,L2521,O2521,R2521)</f>
        <v/>
      </c>
    </row>
    <row r="2522">
      <c r="A2522" s="2" t="n">
        <v>-175</v>
      </c>
      <c r="B2522" s="2" t="n">
        <v>275</v>
      </c>
      <c r="C2522" s="2" t="n">
        <v>-100</v>
      </c>
      <c r="D2522" s="2">
        <f>(A2522+B2522)/2 + C2522/2</f>
        <v/>
      </c>
      <c r="E2522" s="2">
        <f>SQRT(A2522^2+B2522^2+C2522^2)</f>
        <v/>
      </c>
      <c r="F2522" s="2">
        <f>INPUTS!$B$8*A2522+INPUTS!$B$9*D2522+INPUTS!$B$10*B2522</f>
        <v/>
      </c>
      <c r="G2522" s="2">
        <f>INPUTS!$B$11*A2522/10000</f>
        <v/>
      </c>
      <c r="H2522" s="2">
        <f>MAX(0, (INPUTS!$B$14+INPUTS!$B$16*INPUTS!$B$15) + (1-INPUTS!$B$18)*INPUTS!$B$19*G2522 - INPUTS!$B$17 - INPUTS!$B$20*MAX(0, -F2522))</f>
        <v/>
      </c>
      <c r="I2522" s="2">
        <f>IF(INPUTS!$B$13=0, H2522&lt;=0, H2522&lt;INPUTS!$B$13)</f>
        <v/>
      </c>
      <c r="J2522" s="2">
        <f>INPUTS!$B$21 + INPUTS!$B$24*F2522 + INPUTS!$B$25*G2522</f>
        <v/>
      </c>
      <c r="K2522" s="2">
        <f>J2522&lt;INPUTS!$B$23</f>
        <v/>
      </c>
      <c r="L2522" s="2">
        <f>J2522&lt;INPUTS!$B$22</f>
        <v/>
      </c>
      <c r="M2522" s="2">
        <f>INPUTS!$B$26 + INPUTS!$B$29*F2522</f>
        <v/>
      </c>
      <c r="N2522" s="2">
        <f>M2522&lt;INPUTS!$B$28</f>
        <v/>
      </c>
      <c r="O2522" s="2">
        <f>M2522&lt;INPUTS!$B$27</f>
        <v/>
      </c>
      <c r="P2522" s="2">
        <f>INPUTS!$B$30 + (1-INPUTS!$B$18)*INPUTS!$B$19*G2522</f>
        <v/>
      </c>
      <c r="Q2522" s="2">
        <f>INPUTS!$B$31 + INPUTS!$B$32*P2522</f>
        <v/>
      </c>
      <c r="R2522" s="2">
        <f>IF(INPUTS!$B$13=0, Q2522&lt;=0, Q2522&lt;INPUTS!$B$13)</f>
        <v/>
      </c>
      <c r="S2522" s="2">
        <f>OR(I2522,K2522,N2522,R2522)</f>
        <v/>
      </c>
      <c r="T2522" s="2">
        <f>OR(I2522,L2522,O2522,R2522)</f>
        <v/>
      </c>
    </row>
    <row r="2523">
      <c r="A2523" s="2" t="n">
        <v>-175</v>
      </c>
      <c r="B2523" s="2" t="n">
        <v>275</v>
      </c>
      <c r="C2523" s="2" t="n">
        <v>-75</v>
      </c>
      <c r="D2523" s="2">
        <f>(A2523+B2523)/2 + C2523/2</f>
        <v/>
      </c>
      <c r="E2523" s="2">
        <f>SQRT(A2523^2+B2523^2+C2523^2)</f>
        <v/>
      </c>
      <c r="F2523" s="2">
        <f>INPUTS!$B$8*A2523+INPUTS!$B$9*D2523+INPUTS!$B$10*B2523</f>
        <v/>
      </c>
      <c r="G2523" s="2">
        <f>INPUTS!$B$11*A2523/10000</f>
        <v/>
      </c>
      <c r="H2523" s="2">
        <f>MAX(0, (INPUTS!$B$14+INPUTS!$B$16*INPUTS!$B$15) + (1-INPUTS!$B$18)*INPUTS!$B$19*G2523 - INPUTS!$B$17 - INPUTS!$B$20*MAX(0, -F2523))</f>
        <v/>
      </c>
      <c r="I2523" s="2">
        <f>IF(INPUTS!$B$13=0, H2523&lt;=0, H2523&lt;INPUTS!$B$13)</f>
        <v/>
      </c>
      <c r="J2523" s="2">
        <f>INPUTS!$B$21 + INPUTS!$B$24*F2523 + INPUTS!$B$25*G2523</f>
        <v/>
      </c>
      <c r="K2523" s="2">
        <f>J2523&lt;INPUTS!$B$23</f>
        <v/>
      </c>
      <c r="L2523" s="2">
        <f>J2523&lt;INPUTS!$B$22</f>
        <v/>
      </c>
      <c r="M2523" s="2">
        <f>INPUTS!$B$26 + INPUTS!$B$29*F2523</f>
        <v/>
      </c>
      <c r="N2523" s="2">
        <f>M2523&lt;INPUTS!$B$28</f>
        <v/>
      </c>
      <c r="O2523" s="2">
        <f>M2523&lt;INPUTS!$B$27</f>
        <v/>
      </c>
      <c r="P2523" s="2">
        <f>INPUTS!$B$30 + (1-INPUTS!$B$18)*INPUTS!$B$19*G2523</f>
        <v/>
      </c>
      <c r="Q2523" s="2">
        <f>INPUTS!$B$31 + INPUTS!$B$32*P2523</f>
        <v/>
      </c>
      <c r="R2523" s="2">
        <f>IF(INPUTS!$B$13=0, Q2523&lt;=0, Q2523&lt;INPUTS!$B$13)</f>
        <v/>
      </c>
      <c r="S2523" s="2">
        <f>OR(I2523,K2523,N2523,R2523)</f>
        <v/>
      </c>
      <c r="T2523" s="2">
        <f>OR(I2523,L2523,O2523,R2523)</f>
        <v/>
      </c>
    </row>
    <row r="2524">
      <c r="A2524" s="2" t="n">
        <v>-175</v>
      </c>
      <c r="B2524" s="2" t="n">
        <v>275</v>
      </c>
      <c r="C2524" s="2" t="n">
        <v>-50</v>
      </c>
      <c r="D2524" s="2">
        <f>(A2524+B2524)/2 + C2524/2</f>
        <v/>
      </c>
      <c r="E2524" s="2">
        <f>SQRT(A2524^2+B2524^2+C2524^2)</f>
        <v/>
      </c>
      <c r="F2524" s="2">
        <f>INPUTS!$B$8*A2524+INPUTS!$B$9*D2524+INPUTS!$B$10*B2524</f>
        <v/>
      </c>
      <c r="G2524" s="2">
        <f>INPUTS!$B$11*A2524/10000</f>
        <v/>
      </c>
      <c r="H2524" s="2">
        <f>MAX(0, (INPUTS!$B$14+INPUTS!$B$16*INPUTS!$B$15) + (1-INPUTS!$B$18)*INPUTS!$B$19*G2524 - INPUTS!$B$17 - INPUTS!$B$20*MAX(0, -F2524))</f>
        <v/>
      </c>
      <c r="I2524" s="2">
        <f>IF(INPUTS!$B$13=0, H2524&lt;=0, H2524&lt;INPUTS!$B$13)</f>
        <v/>
      </c>
      <c r="J2524" s="2">
        <f>INPUTS!$B$21 + INPUTS!$B$24*F2524 + INPUTS!$B$25*G2524</f>
        <v/>
      </c>
      <c r="K2524" s="2">
        <f>J2524&lt;INPUTS!$B$23</f>
        <v/>
      </c>
      <c r="L2524" s="2">
        <f>J2524&lt;INPUTS!$B$22</f>
        <v/>
      </c>
      <c r="M2524" s="2">
        <f>INPUTS!$B$26 + INPUTS!$B$29*F2524</f>
        <v/>
      </c>
      <c r="N2524" s="2">
        <f>M2524&lt;INPUTS!$B$28</f>
        <v/>
      </c>
      <c r="O2524" s="2">
        <f>M2524&lt;INPUTS!$B$27</f>
        <v/>
      </c>
      <c r="P2524" s="2">
        <f>INPUTS!$B$30 + (1-INPUTS!$B$18)*INPUTS!$B$19*G2524</f>
        <v/>
      </c>
      <c r="Q2524" s="2">
        <f>INPUTS!$B$31 + INPUTS!$B$32*P2524</f>
        <v/>
      </c>
      <c r="R2524" s="2">
        <f>IF(INPUTS!$B$13=0, Q2524&lt;=0, Q2524&lt;INPUTS!$B$13)</f>
        <v/>
      </c>
      <c r="S2524" s="2">
        <f>OR(I2524,K2524,N2524,R2524)</f>
        <v/>
      </c>
      <c r="T2524" s="2">
        <f>OR(I2524,L2524,O2524,R2524)</f>
        <v/>
      </c>
    </row>
    <row r="2525">
      <c r="A2525" s="2" t="n">
        <v>-175</v>
      </c>
      <c r="B2525" s="2" t="n">
        <v>275</v>
      </c>
      <c r="C2525" s="2" t="n">
        <v>-25</v>
      </c>
      <c r="D2525" s="2">
        <f>(A2525+B2525)/2 + C2525/2</f>
        <v/>
      </c>
      <c r="E2525" s="2">
        <f>SQRT(A2525^2+B2525^2+C2525^2)</f>
        <v/>
      </c>
      <c r="F2525" s="2">
        <f>INPUTS!$B$8*A2525+INPUTS!$B$9*D2525+INPUTS!$B$10*B2525</f>
        <v/>
      </c>
      <c r="G2525" s="2">
        <f>INPUTS!$B$11*A2525/10000</f>
        <v/>
      </c>
      <c r="H2525" s="2">
        <f>MAX(0, (INPUTS!$B$14+INPUTS!$B$16*INPUTS!$B$15) + (1-INPUTS!$B$18)*INPUTS!$B$19*G2525 - INPUTS!$B$17 - INPUTS!$B$20*MAX(0, -F2525))</f>
        <v/>
      </c>
      <c r="I2525" s="2">
        <f>IF(INPUTS!$B$13=0, H2525&lt;=0, H2525&lt;INPUTS!$B$13)</f>
        <v/>
      </c>
      <c r="J2525" s="2">
        <f>INPUTS!$B$21 + INPUTS!$B$24*F2525 + INPUTS!$B$25*G2525</f>
        <v/>
      </c>
      <c r="K2525" s="2">
        <f>J2525&lt;INPUTS!$B$23</f>
        <v/>
      </c>
      <c r="L2525" s="2">
        <f>J2525&lt;INPUTS!$B$22</f>
        <v/>
      </c>
      <c r="M2525" s="2">
        <f>INPUTS!$B$26 + INPUTS!$B$29*F2525</f>
        <v/>
      </c>
      <c r="N2525" s="2">
        <f>M2525&lt;INPUTS!$B$28</f>
        <v/>
      </c>
      <c r="O2525" s="2">
        <f>M2525&lt;INPUTS!$B$27</f>
        <v/>
      </c>
      <c r="P2525" s="2">
        <f>INPUTS!$B$30 + (1-INPUTS!$B$18)*INPUTS!$B$19*G2525</f>
        <v/>
      </c>
      <c r="Q2525" s="2">
        <f>INPUTS!$B$31 + INPUTS!$B$32*P2525</f>
        <v/>
      </c>
      <c r="R2525" s="2">
        <f>IF(INPUTS!$B$13=0, Q2525&lt;=0, Q2525&lt;INPUTS!$B$13)</f>
        <v/>
      </c>
      <c r="S2525" s="2">
        <f>OR(I2525,K2525,N2525,R2525)</f>
        <v/>
      </c>
      <c r="T2525" s="2">
        <f>OR(I2525,L2525,O2525,R2525)</f>
        <v/>
      </c>
    </row>
    <row r="2526">
      <c r="A2526" s="2" t="n">
        <v>-175</v>
      </c>
      <c r="B2526" s="2" t="n">
        <v>275</v>
      </c>
      <c r="C2526" s="2" t="n">
        <v>0</v>
      </c>
      <c r="D2526" s="2">
        <f>(A2526+B2526)/2 + C2526/2</f>
        <v/>
      </c>
      <c r="E2526" s="2">
        <f>SQRT(A2526^2+B2526^2+C2526^2)</f>
        <v/>
      </c>
      <c r="F2526" s="2">
        <f>INPUTS!$B$8*A2526+INPUTS!$B$9*D2526+INPUTS!$B$10*B2526</f>
        <v/>
      </c>
      <c r="G2526" s="2">
        <f>INPUTS!$B$11*A2526/10000</f>
        <v/>
      </c>
      <c r="H2526" s="2">
        <f>MAX(0, (INPUTS!$B$14+INPUTS!$B$16*INPUTS!$B$15) + (1-INPUTS!$B$18)*INPUTS!$B$19*G2526 - INPUTS!$B$17 - INPUTS!$B$20*MAX(0, -F2526))</f>
        <v/>
      </c>
      <c r="I2526" s="2">
        <f>IF(INPUTS!$B$13=0, H2526&lt;=0, H2526&lt;INPUTS!$B$13)</f>
        <v/>
      </c>
      <c r="J2526" s="2">
        <f>INPUTS!$B$21 + INPUTS!$B$24*F2526 + INPUTS!$B$25*G2526</f>
        <v/>
      </c>
      <c r="K2526" s="2">
        <f>J2526&lt;INPUTS!$B$23</f>
        <v/>
      </c>
      <c r="L2526" s="2">
        <f>J2526&lt;INPUTS!$B$22</f>
        <v/>
      </c>
      <c r="M2526" s="2">
        <f>INPUTS!$B$26 + INPUTS!$B$29*F2526</f>
        <v/>
      </c>
      <c r="N2526" s="2">
        <f>M2526&lt;INPUTS!$B$28</f>
        <v/>
      </c>
      <c r="O2526" s="2">
        <f>M2526&lt;INPUTS!$B$27</f>
        <v/>
      </c>
      <c r="P2526" s="2">
        <f>INPUTS!$B$30 + (1-INPUTS!$B$18)*INPUTS!$B$19*G2526</f>
        <v/>
      </c>
      <c r="Q2526" s="2">
        <f>INPUTS!$B$31 + INPUTS!$B$32*P2526</f>
        <v/>
      </c>
      <c r="R2526" s="2">
        <f>IF(INPUTS!$B$13=0, Q2526&lt;=0, Q2526&lt;INPUTS!$B$13)</f>
        <v/>
      </c>
      <c r="S2526" s="2">
        <f>OR(I2526,K2526,N2526,R2526)</f>
        <v/>
      </c>
      <c r="T2526" s="2">
        <f>OR(I2526,L2526,O2526,R2526)</f>
        <v/>
      </c>
    </row>
    <row r="2527">
      <c r="A2527" s="2" t="n">
        <v>-175</v>
      </c>
      <c r="B2527" s="2" t="n">
        <v>275</v>
      </c>
      <c r="C2527" s="2" t="n">
        <v>25</v>
      </c>
      <c r="D2527" s="2">
        <f>(A2527+B2527)/2 + C2527/2</f>
        <v/>
      </c>
      <c r="E2527" s="2">
        <f>SQRT(A2527^2+B2527^2+C2527^2)</f>
        <v/>
      </c>
      <c r="F2527" s="2">
        <f>INPUTS!$B$8*A2527+INPUTS!$B$9*D2527+INPUTS!$B$10*B2527</f>
        <v/>
      </c>
      <c r="G2527" s="2">
        <f>INPUTS!$B$11*A2527/10000</f>
        <v/>
      </c>
      <c r="H2527" s="2">
        <f>MAX(0, (INPUTS!$B$14+INPUTS!$B$16*INPUTS!$B$15) + (1-INPUTS!$B$18)*INPUTS!$B$19*G2527 - INPUTS!$B$17 - INPUTS!$B$20*MAX(0, -F2527))</f>
        <v/>
      </c>
      <c r="I2527" s="2">
        <f>IF(INPUTS!$B$13=0, H2527&lt;=0, H2527&lt;INPUTS!$B$13)</f>
        <v/>
      </c>
      <c r="J2527" s="2">
        <f>INPUTS!$B$21 + INPUTS!$B$24*F2527 + INPUTS!$B$25*G2527</f>
        <v/>
      </c>
      <c r="K2527" s="2">
        <f>J2527&lt;INPUTS!$B$23</f>
        <v/>
      </c>
      <c r="L2527" s="2">
        <f>J2527&lt;INPUTS!$B$22</f>
        <v/>
      </c>
      <c r="M2527" s="2">
        <f>INPUTS!$B$26 + INPUTS!$B$29*F2527</f>
        <v/>
      </c>
      <c r="N2527" s="2">
        <f>M2527&lt;INPUTS!$B$28</f>
        <v/>
      </c>
      <c r="O2527" s="2">
        <f>M2527&lt;INPUTS!$B$27</f>
        <v/>
      </c>
      <c r="P2527" s="2">
        <f>INPUTS!$B$30 + (1-INPUTS!$B$18)*INPUTS!$B$19*G2527</f>
        <v/>
      </c>
      <c r="Q2527" s="2">
        <f>INPUTS!$B$31 + INPUTS!$B$32*P2527</f>
        <v/>
      </c>
      <c r="R2527" s="2">
        <f>IF(INPUTS!$B$13=0, Q2527&lt;=0, Q2527&lt;INPUTS!$B$13)</f>
        <v/>
      </c>
      <c r="S2527" s="2">
        <f>OR(I2527,K2527,N2527,R2527)</f>
        <v/>
      </c>
      <c r="T2527" s="2">
        <f>OR(I2527,L2527,O2527,R2527)</f>
        <v/>
      </c>
    </row>
    <row r="2528">
      <c r="A2528" s="2" t="n">
        <v>-175</v>
      </c>
      <c r="B2528" s="2" t="n">
        <v>275</v>
      </c>
      <c r="C2528" s="2" t="n">
        <v>50</v>
      </c>
      <c r="D2528" s="2">
        <f>(A2528+B2528)/2 + C2528/2</f>
        <v/>
      </c>
      <c r="E2528" s="2">
        <f>SQRT(A2528^2+B2528^2+C2528^2)</f>
        <v/>
      </c>
      <c r="F2528" s="2">
        <f>INPUTS!$B$8*A2528+INPUTS!$B$9*D2528+INPUTS!$B$10*B2528</f>
        <v/>
      </c>
      <c r="G2528" s="2">
        <f>INPUTS!$B$11*A2528/10000</f>
        <v/>
      </c>
      <c r="H2528" s="2">
        <f>MAX(0, (INPUTS!$B$14+INPUTS!$B$16*INPUTS!$B$15) + (1-INPUTS!$B$18)*INPUTS!$B$19*G2528 - INPUTS!$B$17 - INPUTS!$B$20*MAX(0, -F2528))</f>
        <v/>
      </c>
      <c r="I2528" s="2">
        <f>IF(INPUTS!$B$13=0, H2528&lt;=0, H2528&lt;INPUTS!$B$13)</f>
        <v/>
      </c>
      <c r="J2528" s="2">
        <f>INPUTS!$B$21 + INPUTS!$B$24*F2528 + INPUTS!$B$25*G2528</f>
        <v/>
      </c>
      <c r="K2528" s="2">
        <f>J2528&lt;INPUTS!$B$23</f>
        <v/>
      </c>
      <c r="L2528" s="2">
        <f>J2528&lt;INPUTS!$B$22</f>
        <v/>
      </c>
      <c r="M2528" s="2">
        <f>INPUTS!$B$26 + INPUTS!$B$29*F2528</f>
        <v/>
      </c>
      <c r="N2528" s="2">
        <f>M2528&lt;INPUTS!$B$28</f>
        <v/>
      </c>
      <c r="O2528" s="2">
        <f>M2528&lt;INPUTS!$B$27</f>
        <v/>
      </c>
      <c r="P2528" s="2">
        <f>INPUTS!$B$30 + (1-INPUTS!$B$18)*INPUTS!$B$19*G2528</f>
        <v/>
      </c>
      <c r="Q2528" s="2">
        <f>INPUTS!$B$31 + INPUTS!$B$32*P2528</f>
        <v/>
      </c>
      <c r="R2528" s="2">
        <f>IF(INPUTS!$B$13=0, Q2528&lt;=0, Q2528&lt;INPUTS!$B$13)</f>
        <v/>
      </c>
      <c r="S2528" s="2">
        <f>OR(I2528,K2528,N2528,R2528)</f>
        <v/>
      </c>
      <c r="T2528" s="2">
        <f>OR(I2528,L2528,O2528,R2528)</f>
        <v/>
      </c>
    </row>
    <row r="2529">
      <c r="A2529" s="2" t="n">
        <v>-175</v>
      </c>
      <c r="B2529" s="2" t="n">
        <v>275</v>
      </c>
      <c r="C2529" s="2" t="n">
        <v>75</v>
      </c>
      <c r="D2529" s="2">
        <f>(A2529+B2529)/2 + C2529/2</f>
        <v/>
      </c>
      <c r="E2529" s="2">
        <f>SQRT(A2529^2+B2529^2+C2529^2)</f>
        <v/>
      </c>
      <c r="F2529" s="2">
        <f>INPUTS!$B$8*A2529+INPUTS!$B$9*D2529+INPUTS!$B$10*B2529</f>
        <v/>
      </c>
      <c r="G2529" s="2">
        <f>INPUTS!$B$11*A2529/10000</f>
        <v/>
      </c>
      <c r="H2529" s="2">
        <f>MAX(0, (INPUTS!$B$14+INPUTS!$B$16*INPUTS!$B$15) + (1-INPUTS!$B$18)*INPUTS!$B$19*G2529 - INPUTS!$B$17 - INPUTS!$B$20*MAX(0, -F2529))</f>
        <v/>
      </c>
      <c r="I2529" s="2">
        <f>IF(INPUTS!$B$13=0, H2529&lt;=0, H2529&lt;INPUTS!$B$13)</f>
        <v/>
      </c>
      <c r="J2529" s="2">
        <f>INPUTS!$B$21 + INPUTS!$B$24*F2529 + INPUTS!$B$25*G2529</f>
        <v/>
      </c>
      <c r="K2529" s="2">
        <f>J2529&lt;INPUTS!$B$23</f>
        <v/>
      </c>
      <c r="L2529" s="2">
        <f>J2529&lt;INPUTS!$B$22</f>
        <v/>
      </c>
      <c r="M2529" s="2">
        <f>INPUTS!$B$26 + INPUTS!$B$29*F2529</f>
        <v/>
      </c>
      <c r="N2529" s="2">
        <f>M2529&lt;INPUTS!$B$28</f>
        <v/>
      </c>
      <c r="O2529" s="2">
        <f>M2529&lt;INPUTS!$B$27</f>
        <v/>
      </c>
      <c r="P2529" s="2">
        <f>INPUTS!$B$30 + (1-INPUTS!$B$18)*INPUTS!$B$19*G2529</f>
        <v/>
      </c>
      <c r="Q2529" s="2">
        <f>INPUTS!$B$31 + INPUTS!$B$32*P2529</f>
        <v/>
      </c>
      <c r="R2529" s="2">
        <f>IF(INPUTS!$B$13=0, Q2529&lt;=0, Q2529&lt;INPUTS!$B$13)</f>
        <v/>
      </c>
      <c r="S2529" s="2">
        <f>OR(I2529,K2529,N2529,R2529)</f>
        <v/>
      </c>
      <c r="T2529" s="2">
        <f>OR(I2529,L2529,O2529,R2529)</f>
        <v/>
      </c>
    </row>
    <row r="2530">
      <c r="A2530" s="2" t="n">
        <v>-175</v>
      </c>
      <c r="B2530" s="2" t="n">
        <v>275</v>
      </c>
      <c r="C2530" s="2" t="n">
        <v>100</v>
      </c>
      <c r="D2530" s="2">
        <f>(A2530+B2530)/2 + C2530/2</f>
        <v/>
      </c>
      <c r="E2530" s="2">
        <f>SQRT(A2530^2+B2530^2+C2530^2)</f>
        <v/>
      </c>
      <c r="F2530" s="2">
        <f>INPUTS!$B$8*A2530+INPUTS!$B$9*D2530+INPUTS!$B$10*B2530</f>
        <v/>
      </c>
      <c r="G2530" s="2">
        <f>INPUTS!$B$11*A2530/10000</f>
        <v/>
      </c>
      <c r="H2530" s="2">
        <f>MAX(0, (INPUTS!$B$14+INPUTS!$B$16*INPUTS!$B$15) + (1-INPUTS!$B$18)*INPUTS!$B$19*G2530 - INPUTS!$B$17 - INPUTS!$B$20*MAX(0, -F2530))</f>
        <v/>
      </c>
      <c r="I2530" s="2">
        <f>IF(INPUTS!$B$13=0, H2530&lt;=0, H2530&lt;INPUTS!$B$13)</f>
        <v/>
      </c>
      <c r="J2530" s="2">
        <f>INPUTS!$B$21 + INPUTS!$B$24*F2530 + INPUTS!$B$25*G2530</f>
        <v/>
      </c>
      <c r="K2530" s="2">
        <f>J2530&lt;INPUTS!$B$23</f>
        <v/>
      </c>
      <c r="L2530" s="2">
        <f>J2530&lt;INPUTS!$B$22</f>
        <v/>
      </c>
      <c r="M2530" s="2">
        <f>INPUTS!$B$26 + INPUTS!$B$29*F2530</f>
        <v/>
      </c>
      <c r="N2530" s="2">
        <f>M2530&lt;INPUTS!$B$28</f>
        <v/>
      </c>
      <c r="O2530" s="2">
        <f>M2530&lt;INPUTS!$B$27</f>
        <v/>
      </c>
      <c r="P2530" s="2">
        <f>INPUTS!$B$30 + (1-INPUTS!$B$18)*INPUTS!$B$19*G2530</f>
        <v/>
      </c>
      <c r="Q2530" s="2">
        <f>INPUTS!$B$31 + INPUTS!$B$32*P2530</f>
        <v/>
      </c>
      <c r="R2530" s="2">
        <f>IF(INPUTS!$B$13=0, Q2530&lt;=0, Q2530&lt;INPUTS!$B$13)</f>
        <v/>
      </c>
      <c r="S2530" s="2">
        <f>OR(I2530,K2530,N2530,R2530)</f>
        <v/>
      </c>
      <c r="T2530" s="2">
        <f>OR(I2530,L2530,O2530,R2530)</f>
        <v/>
      </c>
    </row>
    <row r="2531">
      <c r="A2531" s="2" t="n">
        <v>-175</v>
      </c>
      <c r="B2531" s="2" t="n">
        <v>275</v>
      </c>
      <c r="C2531" s="2" t="n">
        <v>125</v>
      </c>
      <c r="D2531" s="2">
        <f>(A2531+B2531)/2 + C2531/2</f>
        <v/>
      </c>
      <c r="E2531" s="2">
        <f>SQRT(A2531^2+B2531^2+C2531^2)</f>
        <v/>
      </c>
      <c r="F2531" s="2">
        <f>INPUTS!$B$8*A2531+INPUTS!$B$9*D2531+INPUTS!$B$10*B2531</f>
        <v/>
      </c>
      <c r="G2531" s="2">
        <f>INPUTS!$B$11*A2531/10000</f>
        <v/>
      </c>
      <c r="H2531" s="2">
        <f>MAX(0, (INPUTS!$B$14+INPUTS!$B$16*INPUTS!$B$15) + (1-INPUTS!$B$18)*INPUTS!$B$19*G2531 - INPUTS!$B$17 - INPUTS!$B$20*MAX(0, -F2531))</f>
        <v/>
      </c>
      <c r="I2531" s="2">
        <f>IF(INPUTS!$B$13=0, H2531&lt;=0, H2531&lt;INPUTS!$B$13)</f>
        <v/>
      </c>
      <c r="J2531" s="2">
        <f>INPUTS!$B$21 + INPUTS!$B$24*F2531 + INPUTS!$B$25*G2531</f>
        <v/>
      </c>
      <c r="K2531" s="2">
        <f>J2531&lt;INPUTS!$B$23</f>
        <v/>
      </c>
      <c r="L2531" s="2">
        <f>J2531&lt;INPUTS!$B$22</f>
        <v/>
      </c>
      <c r="M2531" s="2">
        <f>INPUTS!$B$26 + INPUTS!$B$29*F2531</f>
        <v/>
      </c>
      <c r="N2531" s="2">
        <f>M2531&lt;INPUTS!$B$28</f>
        <v/>
      </c>
      <c r="O2531" s="2">
        <f>M2531&lt;INPUTS!$B$27</f>
        <v/>
      </c>
      <c r="P2531" s="2">
        <f>INPUTS!$B$30 + (1-INPUTS!$B$18)*INPUTS!$B$19*G2531</f>
        <v/>
      </c>
      <c r="Q2531" s="2">
        <f>INPUTS!$B$31 + INPUTS!$B$32*P2531</f>
        <v/>
      </c>
      <c r="R2531" s="2">
        <f>IF(INPUTS!$B$13=0, Q2531&lt;=0, Q2531&lt;INPUTS!$B$13)</f>
        <v/>
      </c>
      <c r="S2531" s="2">
        <f>OR(I2531,K2531,N2531,R2531)</f>
        <v/>
      </c>
      <c r="T2531" s="2">
        <f>OR(I2531,L2531,O2531,R2531)</f>
        <v/>
      </c>
    </row>
    <row r="2532">
      <c r="A2532" s="2" t="n">
        <v>-175</v>
      </c>
      <c r="B2532" s="2" t="n">
        <v>275</v>
      </c>
      <c r="C2532" s="2" t="n">
        <v>150</v>
      </c>
      <c r="D2532" s="2">
        <f>(A2532+B2532)/2 + C2532/2</f>
        <v/>
      </c>
      <c r="E2532" s="2">
        <f>SQRT(A2532^2+B2532^2+C2532^2)</f>
        <v/>
      </c>
      <c r="F2532" s="2">
        <f>INPUTS!$B$8*A2532+INPUTS!$B$9*D2532+INPUTS!$B$10*B2532</f>
        <v/>
      </c>
      <c r="G2532" s="2">
        <f>INPUTS!$B$11*A2532/10000</f>
        <v/>
      </c>
      <c r="H2532" s="2">
        <f>MAX(0, (INPUTS!$B$14+INPUTS!$B$16*INPUTS!$B$15) + (1-INPUTS!$B$18)*INPUTS!$B$19*G2532 - INPUTS!$B$17 - INPUTS!$B$20*MAX(0, -F2532))</f>
        <v/>
      </c>
      <c r="I2532" s="2">
        <f>IF(INPUTS!$B$13=0, H2532&lt;=0, H2532&lt;INPUTS!$B$13)</f>
        <v/>
      </c>
      <c r="J2532" s="2">
        <f>INPUTS!$B$21 + INPUTS!$B$24*F2532 + INPUTS!$B$25*G2532</f>
        <v/>
      </c>
      <c r="K2532" s="2">
        <f>J2532&lt;INPUTS!$B$23</f>
        <v/>
      </c>
      <c r="L2532" s="2">
        <f>J2532&lt;INPUTS!$B$22</f>
        <v/>
      </c>
      <c r="M2532" s="2">
        <f>INPUTS!$B$26 + INPUTS!$B$29*F2532</f>
        <v/>
      </c>
      <c r="N2532" s="2">
        <f>M2532&lt;INPUTS!$B$28</f>
        <v/>
      </c>
      <c r="O2532" s="2">
        <f>M2532&lt;INPUTS!$B$27</f>
        <v/>
      </c>
      <c r="P2532" s="2">
        <f>INPUTS!$B$30 + (1-INPUTS!$B$18)*INPUTS!$B$19*G2532</f>
        <v/>
      </c>
      <c r="Q2532" s="2">
        <f>INPUTS!$B$31 + INPUTS!$B$32*P2532</f>
        <v/>
      </c>
      <c r="R2532" s="2">
        <f>IF(INPUTS!$B$13=0, Q2532&lt;=0, Q2532&lt;INPUTS!$B$13)</f>
        <v/>
      </c>
      <c r="S2532" s="2">
        <f>OR(I2532,K2532,N2532,R2532)</f>
        <v/>
      </c>
      <c r="T2532" s="2">
        <f>OR(I2532,L2532,O2532,R2532)</f>
        <v/>
      </c>
    </row>
    <row r="2533">
      <c r="A2533" s="2" t="n">
        <v>-175</v>
      </c>
      <c r="B2533" s="2" t="n">
        <v>275</v>
      </c>
      <c r="C2533" s="2" t="n">
        <v>175</v>
      </c>
      <c r="D2533" s="2">
        <f>(A2533+B2533)/2 + C2533/2</f>
        <v/>
      </c>
      <c r="E2533" s="2">
        <f>SQRT(A2533^2+B2533^2+C2533^2)</f>
        <v/>
      </c>
      <c r="F2533" s="2">
        <f>INPUTS!$B$8*A2533+INPUTS!$B$9*D2533+INPUTS!$B$10*B2533</f>
        <v/>
      </c>
      <c r="G2533" s="2">
        <f>INPUTS!$B$11*A2533/10000</f>
        <v/>
      </c>
      <c r="H2533" s="2">
        <f>MAX(0, (INPUTS!$B$14+INPUTS!$B$16*INPUTS!$B$15) + (1-INPUTS!$B$18)*INPUTS!$B$19*G2533 - INPUTS!$B$17 - INPUTS!$B$20*MAX(0, -F2533))</f>
        <v/>
      </c>
      <c r="I2533" s="2">
        <f>IF(INPUTS!$B$13=0, H2533&lt;=0, H2533&lt;INPUTS!$B$13)</f>
        <v/>
      </c>
      <c r="J2533" s="2">
        <f>INPUTS!$B$21 + INPUTS!$B$24*F2533 + INPUTS!$B$25*G2533</f>
        <v/>
      </c>
      <c r="K2533" s="2">
        <f>J2533&lt;INPUTS!$B$23</f>
        <v/>
      </c>
      <c r="L2533" s="2">
        <f>J2533&lt;INPUTS!$B$22</f>
        <v/>
      </c>
      <c r="M2533" s="2">
        <f>INPUTS!$B$26 + INPUTS!$B$29*F2533</f>
        <v/>
      </c>
      <c r="N2533" s="2">
        <f>M2533&lt;INPUTS!$B$28</f>
        <v/>
      </c>
      <c r="O2533" s="2">
        <f>M2533&lt;INPUTS!$B$27</f>
        <v/>
      </c>
      <c r="P2533" s="2">
        <f>INPUTS!$B$30 + (1-INPUTS!$B$18)*INPUTS!$B$19*G2533</f>
        <v/>
      </c>
      <c r="Q2533" s="2">
        <f>INPUTS!$B$31 + INPUTS!$B$32*P2533</f>
        <v/>
      </c>
      <c r="R2533" s="2">
        <f>IF(INPUTS!$B$13=0, Q2533&lt;=0, Q2533&lt;INPUTS!$B$13)</f>
        <v/>
      </c>
      <c r="S2533" s="2">
        <f>OR(I2533,K2533,N2533,R2533)</f>
        <v/>
      </c>
      <c r="T2533" s="2">
        <f>OR(I2533,L2533,O2533,R2533)</f>
        <v/>
      </c>
    </row>
    <row r="2534">
      <c r="A2534" s="2" t="n">
        <v>-175</v>
      </c>
      <c r="B2534" s="2" t="n">
        <v>275</v>
      </c>
      <c r="C2534" s="2" t="n">
        <v>200</v>
      </c>
      <c r="D2534" s="2">
        <f>(A2534+B2534)/2 + C2534/2</f>
        <v/>
      </c>
      <c r="E2534" s="2">
        <f>SQRT(A2534^2+B2534^2+C2534^2)</f>
        <v/>
      </c>
      <c r="F2534" s="2">
        <f>INPUTS!$B$8*A2534+INPUTS!$B$9*D2534+INPUTS!$B$10*B2534</f>
        <v/>
      </c>
      <c r="G2534" s="2">
        <f>INPUTS!$B$11*A2534/10000</f>
        <v/>
      </c>
      <c r="H2534" s="2">
        <f>MAX(0, (INPUTS!$B$14+INPUTS!$B$16*INPUTS!$B$15) + (1-INPUTS!$B$18)*INPUTS!$B$19*G2534 - INPUTS!$B$17 - INPUTS!$B$20*MAX(0, -F2534))</f>
        <v/>
      </c>
      <c r="I2534" s="2">
        <f>IF(INPUTS!$B$13=0, H2534&lt;=0, H2534&lt;INPUTS!$B$13)</f>
        <v/>
      </c>
      <c r="J2534" s="2">
        <f>INPUTS!$B$21 + INPUTS!$B$24*F2534 + INPUTS!$B$25*G2534</f>
        <v/>
      </c>
      <c r="K2534" s="2">
        <f>J2534&lt;INPUTS!$B$23</f>
        <v/>
      </c>
      <c r="L2534" s="2">
        <f>J2534&lt;INPUTS!$B$22</f>
        <v/>
      </c>
      <c r="M2534" s="2">
        <f>INPUTS!$B$26 + INPUTS!$B$29*F2534</f>
        <v/>
      </c>
      <c r="N2534" s="2">
        <f>M2534&lt;INPUTS!$B$28</f>
        <v/>
      </c>
      <c r="O2534" s="2">
        <f>M2534&lt;INPUTS!$B$27</f>
        <v/>
      </c>
      <c r="P2534" s="2">
        <f>INPUTS!$B$30 + (1-INPUTS!$B$18)*INPUTS!$B$19*G2534</f>
        <v/>
      </c>
      <c r="Q2534" s="2">
        <f>INPUTS!$B$31 + INPUTS!$B$32*P2534</f>
        <v/>
      </c>
      <c r="R2534" s="2">
        <f>IF(INPUTS!$B$13=0, Q2534&lt;=0, Q2534&lt;INPUTS!$B$13)</f>
        <v/>
      </c>
      <c r="S2534" s="2">
        <f>OR(I2534,K2534,N2534,R2534)</f>
        <v/>
      </c>
      <c r="T2534" s="2">
        <f>OR(I2534,L2534,O2534,R2534)</f>
        <v/>
      </c>
    </row>
    <row r="2535">
      <c r="A2535" s="2" t="n">
        <v>-175</v>
      </c>
      <c r="B2535" s="2" t="n">
        <v>300</v>
      </c>
      <c r="C2535" s="2" t="n">
        <v>-200</v>
      </c>
      <c r="D2535" s="2">
        <f>(A2535+B2535)/2 + C2535/2</f>
        <v/>
      </c>
      <c r="E2535" s="2">
        <f>SQRT(A2535^2+B2535^2+C2535^2)</f>
        <v/>
      </c>
      <c r="F2535" s="2">
        <f>INPUTS!$B$8*A2535+INPUTS!$B$9*D2535+INPUTS!$B$10*B2535</f>
        <v/>
      </c>
      <c r="G2535" s="2">
        <f>INPUTS!$B$11*A2535/10000</f>
        <v/>
      </c>
      <c r="H2535" s="2">
        <f>MAX(0, (INPUTS!$B$14+INPUTS!$B$16*INPUTS!$B$15) + (1-INPUTS!$B$18)*INPUTS!$B$19*G2535 - INPUTS!$B$17 - INPUTS!$B$20*MAX(0, -F2535))</f>
        <v/>
      </c>
      <c r="I2535" s="2">
        <f>IF(INPUTS!$B$13=0, H2535&lt;=0, H2535&lt;INPUTS!$B$13)</f>
        <v/>
      </c>
      <c r="J2535" s="2">
        <f>INPUTS!$B$21 + INPUTS!$B$24*F2535 + INPUTS!$B$25*G2535</f>
        <v/>
      </c>
      <c r="K2535" s="2">
        <f>J2535&lt;INPUTS!$B$23</f>
        <v/>
      </c>
      <c r="L2535" s="2">
        <f>J2535&lt;INPUTS!$B$22</f>
        <v/>
      </c>
      <c r="M2535" s="2">
        <f>INPUTS!$B$26 + INPUTS!$B$29*F2535</f>
        <v/>
      </c>
      <c r="N2535" s="2">
        <f>M2535&lt;INPUTS!$B$28</f>
        <v/>
      </c>
      <c r="O2535" s="2">
        <f>M2535&lt;INPUTS!$B$27</f>
        <v/>
      </c>
      <c r="P2535" s="2">
        <f>INPUTS!$B$30 + (1-INPUTS!$B$18)*INPUTS!$B$19*G2535</f>
        <v/>
      </c>
      <c r="Q2535" s="2">
        <f>INPUTS!$B$31 + INPUTS!$B$32*P2535</f>
        <v/>
      </c>
      <c r="R2535" s="2">
        <f>IF(INPUTS!$B$13=0, Q2535&lt;=0, Q2535&lt;INPUTS!$B$13)</f>
        <v/>
      </c>
      <c r="S2535" s="2">
        <f>OR(I2535,K2535,N2535,R2535)</f>
        <v/>
      </c>
      <c r="T2535" s="2">
        <f>OR(I2535,L2535,O2535,R2535)</f>
        <v/>
      </c>
    </row>
    <row r="2536">
      <c r="A2536" s="2" t="n">
        <v>-175</v>
      </c>
      <c r="B2536" s="2" t="n">
        <v>300</v>
      </c>
      <c r="C2536" s="2" t="n">
        <v>-175</v>
      </c>
      <c r="D2536" s="2">
        <f>(A2536+B2536)/2 + C2536/2</f>
        <v/>
      </c>
      <c r="E2536" s="2">
        <f>SQRT(A2536^2+B2536^2+C2536^2)</f>
        <v/>
      </c>
      <c r="F2536" s="2">
        <f>INPUTS!$B$8*A2536+INPUTS!$B$9*D2536+INPUTS!$B$10*B2536</f>
        <v/>
      </c>
      <c r="G2536" s="2">
        <f>INPUTS!$B$11*A2536/10000</f>
        <v/>
      </c>
      <c r="H2536" s="2">
        <f>MAX(0, (INPUTS!$B$14+INPUTS!$B$16*INPUTS!$B$15) + (1-INPUTS!$B$18)*INPUTS!$B$19*G2536 - INPUTS!$B$17 - INPUTS!$B$20*MAX(0, -F2536))</f>
        <v/>
      </c>
      <c r="I2536" s="2">
        <f>IF(INPUTS!$B$13=0, H2536&lt;=0, H2536&lt;INPUTS!$B$13)</f>
        <v/>
      </c>
      <c r="J2536" s="2">
        <f>INPUTS!$B$21 + INPUTS!$B$24*F2536 + INPUTS!$B$25*G2536</f>
        <v/>
      </c>
      <c r="K2536" s="2">
        <f>J2536&lt;INPUTS!$B$23</f>
        <v/>
      </c>
      <c r="L2536" s="2">
        <f>J2536&lt;INPUTS!$B$22</f>
        <v/>
      </c>
      <c r="M2536" s="2">
        <f>INPUTS!$B$26 + INPUTS!$B$29*F2536</f>
        <v/>
      </c>
      <c r="N2536" s="2">
        <f>M2536&lt;INPUTS!$B$28</f>
        <v/>
      </c>
      <c r="O2536" s="2">
        <f>M2536&lt;INPUTS!$B$27</f>
        <v/>
      </c>
      <c r="P2536" s="2">
        <f>INPUTS!$B$30 + (1-INPUTS!$B$18)*INPUTS!$B$19*G2536</f>
        <v/>
      </c>
      <c r="Q2536" s="2">
        <f>INPUTS!$B$31 + INPUTS!$B$32*P2536</f>
        <v/>
      </c>
      <c r="R2536" s="2">
        <f>IF(INPUTS!$B$13=0, Q2536&lt;=0, Q2536&lt;INPUTS!$B$13)</f>
        <v/>
      </c>
      <c r="S2536" s="2">
        <f>OR(I2536,K2536,N2536,R2536)</f>
        <v/>
      </c>
      <c r="T2536" s="2">
        <f>OR(I2536,L2536,O2536,R2536)</f>
        <v/>
      </c>
    </row>
    <row r="2537">
      <c r="A2537" s="2" t="n">
        <v>-175</v>
      </c>
      <c r="B2537" s="2" t="n">
        <v>300</v>
      </c>
      <c r="C2537" s="2" t="n">
        <v>-150</v>
      </c>
      <c r="D2537" s="2">
        <f>(A2537+B2537)/2 + C2537/2</f>
        <v/>
      </c>
      <c r="E2537" s="2">
        <f>SQRT(A2537^2+B2537^2+C2537^2)</f>
        <v/>
      </c>
      <c r="F2537" s="2">
        <f>INPUTS!$B$8*A2537+INPUTS!$B$9*D2537+INPUTS!$B$10*B2537</f>
        <v/>
      </c>
      <c r="G2537" s="2">
        <f>INPUTS!$B$11*A2537/10000</f>
        <v/>
      </c>
      <c r="H2537" s="2">
        <f>MAX(0, (INPUTS!$B$14+INPUTS!$B$16*INPUTS!$B$15) + (1-INPUTS!$B$18)*INPUTS!$B$19*G2537 - INPUTS!$B$17 - INPUTS!$B$20*MAX(0, -F2537))</f>
        <v/>
      </c>
      <c r="I2537" s="2">
        <f>IF(INPUTS!$B$13=0, H2537&lt;=0, H2537&lt;INPUTS!$B$13)</f>
        <v/>
      </c>
      <c r="J2537" s="2">
        <f>INPUTS!$B$21 + INPUTS!$B$24*F2537 + INPUTS!$B$25*G2537</f>
        <v/>
      </c>
      <c r="K2537" s="2">
        <f>J2537&lt;INPUTS!$B$23</f>
        <v/>
      </c>
      <c r="L2537" s="2">
        <f>J2537&lt;INPUTS!$B$22</f>
        <v/>
      </c>
      <c r="M2537" s="2">
        <f>INPUTS!$B$26 + INPUTS!$B$29*F2537</f>
        <v/>
      </c>
      <c r="N2537" s="2">
        <f>M2537&lt;INPUTS!$B$28</f>
        <v/>
      </c>
      <c r="O2537" s="2">
        <f>M2537&lt;INPUTS!$B$27</f>
        <v/>
      </c>
      <c r="P2537" s="2">
        <f>INPUTS!$B$30 + (1-INPUTS!$B$18)*INPUTS!$B$19*G2537</f>
        <v/>
      </c>
      <c r="Q2537" s="2">
        <f>INPUTS!$B$31 + INPUTS!$B$32*P2537</f>
        <v/>
      </c>
      <c r="R2537" s="2">
        <f>IF(INPUTS!$B$13=0, Q2537&lt;=0, Q2537&lt;INPUTS!$B$13)</f>
        <v/>
      </c>
      <c r="S2537" s="2">
        <f>OR(I2537,K2537,N2537,R2537)</f>
        <v/>
      </c>
      <c r="T2537" s="2">
        <f>OR(I2537,L2537,O2537,R2537)</f>
        <v/>
      </c>
    </row>
    <row r="2538">
      <c r="A2538" s="2" t="n">
        <v>-175</v>
      </c>
      <c r="B2538" s="2" t="n">
        <v>300</v>
      </c>
      <c r="C2538" s="2" t="n">
        <v>-125</v>
      </c>
      <c r="D2538" s="2">
        <f>(A2538+B2538)/2 + C2538/2</f>
        <v/>
      </c>
      <c r="E2538" s="2">
        <f>SQRT(A2538^2+B2538^2+C2538^2)</f>
        <v/>
      </c>
      <c r="F2538" s="2">
        <f>INPUTS!$B$8*A2538+INPUTS!$B$9*D2538+INPUTS!$B$10*B2538</f>
        <v/>
      </c>
      <c r="G2538" s="2">
        <f>INPUTS!$B$11*A2538/10000</f>
        <v/>
      </c>
      <c r="H2538" s="2">
        <f>MAX(0, (INPUTS!$B$14+INPUTS!$B$16*INPUTS!$B$15) + (1-INPUTS!$B$18)*INPUTS!$B$19*G2538 - INPUTS!$B$17 - INPUTS!$B$20*MAX(0, -F2538))</f>
        <v/>
      </c>
      <c r="I2538" s="2">
        <f>IF(INPUTS!$B$13=0, H2538&lt;=0, H2538&lt;INPUTS!$B$13)</f>
        <v/>
      </c>
      <c r="J2538" s="2">
        <f>INPUTS!$B$21 + INPUTS!$B$24*F2538 + INPUTS!$B$25*G2538</f>
        <v/>
      </c>
      <c r="K2538" s="2">
        <f>J2538&lt;INPUTS!$B$23</f>
        <v/>
      </c>
      <c r="L2538" s="2">
        <f>J2538&lt;INPUTS!$B$22</f>
        <v/>
      </c>
      <c r="M2538" s="2">
        <f>INPUTS!$B$26 + INPUTS!$B$29*F2538</f>
        <v/>
      </c>
      <c r="N2538" s="2">
        <f>M2538&lt;INPUTS!$B$28</f>
        <v/>
      </c>
      <c r="O2538" s="2">
        <f>M2538&lt;INPUTS!$B$27</f>
        <v/>
      </c>
      <c r="P2538" s="2">
        <f>INPUTS!$B$30 + (1-INPUTS!$B$18)*INPUTS!$B$19*G2538</f>
        <v/>
      </c>
      <c r="Q2538" s="2">
        <f>INPUTS!$B$31 + INPUTS!$B$32*P2538</f>
        <v/>
      </c>
      <c r="R2538" s="2">
        <f>IF(INPUTS!$B$13=0, Q2538&lt;=0, Q2538&lt;INPUTS!$B$13)</f>
        <v/>
      </c>
      <c r="S2538" s="2">
        <f>OR(I2538,K2538,N2538,R2538)</f>
        <v/>
      </c>
      <c r="T2538" s="2">
        <f>OR(I2538,L2538,O2538,R2538)</f>
        <v/>
      </c>
    </row>
    <row r="2539">
      <c r="A2539" s="2" t="n">
        <v>-175</v>
      </c>
      <c r="B2539" s="2" t="n">
        <v>300</v>
      </c>
      <c r="C2539" s="2" t="n">
        <v>-100</v>
      </c>
      <c r="D2539" s="2">
        <f>(A2539+B2539)/2 + C2539/2</f>
        <v/>
      </c>
      <c r="E2539" s="2">
        <f>SQRT(A2539^2+B2539^2+C2539^2)</f>
        <v/>
      </c>
      <c r="F2539" s="2">
        <f>INPUTS!$B$8*A2539+INPUTS!$B$9*D2539+INPUTS!$B$10*B2539</f>
        <v/>
      </c>
      <c r="G2539" s="2">
        <f>INPUTS!$B$11*A2539/10000</f>
        <v/>
      </c>
      <c r="H2539" s="2">
        <f>MAX(0, (INPUTS!$B$14+INPUTS!$B$16*INPUTS!$B$15) + (1-INPUTS!$B$18)*INPUTS!$B$19*G2539 - INPUTS!$B$17 - INPUTS!$B$20*MAX(0, -F2539))</f>
        <v/>
      </c>
      <c r="I2539" s="2">
        <f>IF(INPUTS!$B$13=0, H2539&lt;=0, H2539&lt;INPUTS!$B$13)</f>
        <v/>
      </c>
      <c r="J2539" s="2">
        <f>INPUTS!$B$21 + INPUTS!$B$24*F2539 + INPUTS!$B$25*G2539</f>
        <v/>
      </c>
      <c r="K2539" s="2">
        <f>J2539&lt;INPUTS!$B$23</f>
        <v/>
      </c>
      <c r="L2539" s="2">
        <f>J2539&lt;INPUTS!$B$22</f>
        <v/>
      </c>
      <c r="M2539" s="2">
        <f>INPUTS!$B$26 + INPUTS!$B$29*F2539</f>
        <v/>
      </c>
      <c r="N2539" s="2">
        <f>M2539&lt;INPUTS!$B$28</f>
        <v/>
      </c>
      <c r="O2539" s="2">
        <f>M2539&lt;INPUTS!$B$27</f>
        <v/>
      </c>
      <c r="P2539" s="2">
        <f>INPUTS!$B$30 + (1-INPUTS!$B$18)*INPUTS!$B$19*G2539</f>
        <v/>
      </c>
      <c r="Q2539" s="2">
        <f>INPUTS!$B$31 + INPUTS!$B$32*P2539</f>
        <v/>
      </c>
      <c r="R2539" s="2">
        <f>IF(INPUTS!$B$13=0, Q2539&lt;=0, Q2539&lt;INPUTS!$B$13)</f>
        <v/>
      </c>
      <c r="S2539" s="2">
        <f>OR(I2539,K2539,N2539,R2539)</f>
        <v/>
      </c>
      <c r="T2539" s="2">
        <f>OR(I2539,L2539,O2539,R2539)</f>
        <v/>
      </c>
    </row>
    <row r="2540">
      <c r="A2540" s="2" t="n">
        <v>-175</v>
      </c>
      <c r="B2540" s="2" t="n">
        <v>300</v>
      </c>
      <c r="C2540" s="2" t="n">
        <v>-75</v>
      </c>
      <c r="D2540" s="2">
        <f>(A2540+B2540)/2 + C2540/2</f>
        <v/>
      </c>
      <c r="E2540" s="2">
        <f>SQRT(A2540^2+B2540^2+C2540^2)</f>
        <v/>
      </c>
      <c r="F2540" s="2">
        <f>INPUTS!$B$8*A2540+INPUTS!$B$9*D2540+INPUTS!$B$10*B2540</f>
        <v/>
      </c>
      <c r="G2540" s="2">
        <f>INPUTS!$B$11*A2540/10000</f>
        <v/>
      </c>
      <c r="H2540" s="2">
        <f>MAX(0, (INPUTS!$B$14+INPUTS!$B$16*INPUTS!$B$15) + (1-INPUTS!$B$18)*INPUTS!$B$19*G2540 - INPUTS!$B$17 - INPUTS!$B$20*MAX(0, -F2540))</f>
        <v/>
      </c>
      <c r="I2540" s="2">
        <f>IF(INPUTS!$B$13=0, H2540&lt;=0, H2540&lt;INPUTS!$B$13)</f>
        <v/>
      </c>
      <c r="J2540" s="2">
        <f>INPUTS!$B$21 + INPUTS!$B$24*F2540 + INPUTS!$B$25*G2540</f>
        <v/>
      </c>
      <c r="K2540" s="2">
        <f>J2540&lt;INPUTS!$B$23</f>
        <v/>
      </c>
      <c r="L2540" s="2">
        <f>J2540&lt;INPUTS!$B$22</f>
        <v/>
      </c>
      <c r="M2540" s="2">
        <f>INPUTS!$B$26 + INPUTS!$B$29*F2540</f>
        <v/>
      </c>
      <c r="N2540" s="2">
        <f>M2540&lt;INPUTS!$B$28</f>
        <v/>
      </c>
      <c r="O2540" s="2">
        <f>M2540&lt;INPUTS!$B$27</f>
        <v/>
      </c>
      <c r="P2540" s="2">
        <f>INPUTS!$B$30 + (1-INPUTS!$B$18)*INPUTS!$B$19*G2540</f>
        <v/>
      </c>
      <c r="Q2540" s="2">
        <f>INPUTS!$B$31 + INPUTS!$B$32*P2540</f>
        <v/>
      </c>
      <c r="R2540" s="2">
        <f>IF(INPUTS!$B$13=0, Q2540&lt;=0, Q2540&lt;INPUTS!$B$13)</f>
        <v/>
      </c>
      <c r="S2540" s="2">
        <f>OR(I2540,K2540,N2540,R2540)</f>
        <v/>
      </c>
      <c r="T2540" s="2">
        <f>OR(I2540,L2540,O2540,R2540)</f>
        <v/>
      </c>
    </row>
    <row r="2541">
      <c r="A2541" s="2" t="n">
        <v>-175</v>
      </c>
      <c r="B2541" s="2" t="n">
        <v>300</v>
      </c>
      <c r="C2541" s="2" t="n">
        <v>-50</v>
      </c>
      <c r="D2541" s="2">
        <f>(A2541+B2541)/2 + C2541/2</f>
        <v/>
      </c>
      <c r="E2541" s="2">
        <f>SQRT(A2541^2+B2541^2+C2541^2)</f>
        <v/>
      </c>
      <c r="F2541" s="2">
        <f>INPUTS!$B$8*A2541+INPUTS!$B$9*D2541+INPUTS!$B$10*B2541</f>
        <v/>
      </c>
      <c r="G2541" s="2">
        <f>INPUTS!$B$11*A2541/10000</f>
        <v/>
      </c>
      <c r="H2541" s="2">
        <f>MAX(0, (INPUTS!$B$14+INPUTS!$B$16*INPUTS!$B$15) + (1-INPUTS!$B$18)*INPUTS!$B$19*G2541 - INPUTS!$B$17 - INPUTS!$B$20*MAX(0, -F2541))</f>
        <v/>
      </c>
      <c r="I2541" s="2">
        <f>IF(INPUTS!$B$13=0, H2541&lt;=0, H2541&lt;INPUTS!$B$13)</f>
        <v/>
      </c>
      <c r="J2541" s="2">
        <f>INPUTS!$B$21 + INPUTS!$B$24*F2541 + INPUTS!$B$25*G2541</f>
        <v/>
      </c>
      <c r="K2541" s="2">
        <f>J2541&lt;INPUTS!$B$23</f>
        <v/>
      </c>
      <c r="L2541" s="2">
        <f>J2541&lt;INPUTS!$B$22</f>
        <v/>
      </c>
      <c r="M2541" s="2">
        <f>INPUTS!$B$26 + INPUTS!$B$29*F2541</f>
        <v/>
      </c>
      <c r="N2541" s="2">
        <f>M2541&lt;INPUTS!$B$28</f>
        <v/>
      </c>
      <c r="O2541" s="2">
        <f>M2541&lt;INPUTS!$B$27</f>
        <v/>
      </c>
      <c r="P2541" s="2">
        <f>INPUTS!$B$30 + (1-INPUTS!$B$18)*INPUTS!$B$19*G2541</f>
        <v/>
      </c>
      <c r="Q2541" s="2">
        <f>INPUTS!$B$31 + INPUTS!$B$32*P2541</f>
        <v/>
      </c>
      <c r="R2541" s="2">
        <f>IF(INPUTS!$B$13=0, Q2541&lt;=0, Q2541&lt;INPUTS!$B$13)</f>
        <v/>
      </c>
      <c r="S2541" s="2">
        <f>OR(I2541,K2541,N2541,R2541)</f>
        <v/>
      </c>
      <c r="T2541" s="2">
        <f>OR(I2541,L2541,O2541,R2541)</f>
        <v/>
      </c>
    </row>
    <row r="2542">
      <c r="A2542" s="2" t="n">
        <v>-175</v>
      </c>
      <c r="B2542" s="2" t="n">
        <v>300</v>
      </c>
      <c r="C2542" s="2" t="n">
        <v>-25</v>
      </c>
      <c r="D2542" s="2">
        <f>(A2542+B2542)/2 + C2542/2</f>
        <v/>
      </c>
      <c r="E2542" s="2">
        <f>SQRT(A2542^2+B2542^2+C2542^2)</f>
        <v/>
      </c>
      <c r="F2542" s="2">
        <f>INPUTS!$B$8*A2542+INPUTS!$B$9*D2542+INPUTS!$B$10*B2542</f>
        <v/>
      </c>
      <c r="G2542" s="2">
        <f>INPUTS!$B$11*A2542/10000</f>
        <v/>
      </c>
      <c r="H2542" s="2">
        <f>MAX(0, (INPUTS!$B$14+INPUTS!$B$16*INPUTS!$B$15) + (1-INPUTS!$B$18)*INPUTS!$B$19*G2542 - INPUTS!$B$17 - INPUTS!$B$20*MAX(0, -F2542))</f>
        <v/>
      </c>
      <c r="I2542" s="2">
        <f>IF(INPUTS!$B$13=0, H2542&lt;=0, H2542&lt;INPUTS!$B$13)</f>
        <v/>
      </c>
      <c r="J2542" s="2">
        <f>INPUTS!$B$21 + INPUTS!$B$24*F2542 + INPUTS!$B$25*G2542</f>
        <v/>
      </c>
      <c r="K2542" s="2">
        <f>J2542&lt;INPUTS!$B$23</f>
        <v/>
      </c>
      <c r="L2542" s="2">
        <f>J2542&lt;INPUTS!$B$22</f>
        <v/>
      </c>
      <c r="M2542" s="2">
        <f>INPUTS!$B$26 + INPUTS!$B$29*F2542</f>
        <v/>
      </c>
      <c r="N2542" s="2">
        <f>M2542&lt;INPUTS!$B$28</f>
        <v/>
      </c>
      <c r="O2542" s="2">
        <f>M2542&lt;INPUTS!$B$27</f>
        <v/>
      </c>
      <c r="P2542" s="2">
        <f>INPUTS!$B$30 + (1-INPUTS!$B$18)*INPUTS!$B$19*G2542</f>
        <v/>
      </c>
      <c r="Q2542" s="2">
        <f>INPUTS!$B$31 + INPUTS!$B$32*P2542</f>
        <v/>
      </c>
      <c r="R2542" s="2">
        <f>IF(INPUTS!$B$13=0, Q2542&lt;=0, Q2542&lt;INPUTS!$B$13)</f>
        <v/>
      </c>
      <c r="S2542" s="2">
        <f>OR(I2542,K2542,N2542,R2542)</f>
        <v/>
      </c>
      <c r="T2542" s="2">
        <f>OR(I2542,L2542,O2542,R2542)</f>
        <v/>
      </c>
    </row>
    <row r="2543">
      <c r="A2543" s="2" t="n">
        <v>-175</v>
      </c>
      <c r="B2543" s="2" t="n">
        <v>300</v>
      </c>
      <c r="C2543" s="2" t="n">
        <v>0</v>
      </c>
      <c r="D2543" s="2">
        <f>(A2543+B2543)/2 + C2543/2</f>
        <v/>
      </c>
      <c r="E2543" s="2">
        <f>SQRT(A2543^2+B2543^2+C2543^2)</f>
        <v/>
      </c>
      <c r="F2543" s="2">
        <f>INPUTS!$B$8*A2543+INPUTS!$B$9*D2543+INPUTS!$B$10*B2543</f>
        <v/>
      </c>
      <c r="G2543" s="2">
        <f>INPUTS!$B$11*A2543/10000</f>
        <v/>
      </c>
      <c r="H2543" s="2">
        <f>MAX(0, (INPUTS!$B$14+INPUTS!$B$16*INPUTS!$B$15) + (1-INPUTS!$B$18)*INPUTS!$B$19*G2543 - INPUTS!$B$17 - INPUTS!$B$20*MAX(0, -F2543))</f>
        <v/>
      </c>
      <c r="I2543" s="2">
        <f>IF(INPUTS!$B$13=0, H2543&lt;=0, H2543&lt;INPUTS!$B$13)</f>
        <v/>
      </c>
      <c r="J2543" s="2">
        <f>INPUTS!$B$21 + INPUTS!$B$24*F2543 + INPUTS!$B$25*G2543</f>
        <v/>
      </c>
      <c r="K2543" s="2">
        <f>J2543&lt;INPUTS!$B$23</f>
        <v/>
      </c>
      <c r="L2543" s="2">
        <f>J2543&lt;INPUTS!$B$22</f>
        <v/>
      </c>
      <c r="M2543" s="2">
        <f>INPUTS!$B$26 + INPUTS!$B$29*F2543</f>
        <v/>
      </c>
      <c r="N2543" s="2">
        <f>M2543&lt;INPUTS!$B$28</f>
        <v/>
      </c>
      <c r="O2543" s="2">
        <f>M2543&lt;INPUTS!$B$27</f>
        <v/>
      </c>
      <c r="P2543" s="2">
        <f>INPUTS!$B$30 + (1-INPUTS!$B$18)*INPUTS!$B$19*G2543</f>
        <v/>
      </c>
      <c r="Q2543" s="2">
        <f>INPUTS!$B$31 + INPUTS!$B$32*P2543</f>
        <v/>
      </c>
      <c r="R2543" s="2">
        <f>IF(INPUTS!$B$13=0, Q2543&lt;=0, Q2543&lt;INPUTS!$B$13)</f>
        <v/>
      </c>
      <c r="S2543" s="2">
        <f>OR(I2543,K2543,N2543,R2543)</f>
        <v/>
      </c>
      <c r="T2543" s="2">
        <f>OR(I2543,L2543,O2543,R2543)</f>
        <v/>
      </c>
    </row>
    <row r="2544">
      <c r="A2544" s="2" t="n">
        <v>-175</v>
      </c>
      <c r="B2544" s="2" t="n">
        <v>300</v>
      </c>
      <c r="C2544" s="2" t="n">
        <v>25</v>
      </c>
      <c r="D2544" s="2">
        <f>(A2544+B2544)/2 + C2544/2</f>
        <v/>
      </c>
      <c r="E2544" s="2">
        <f>SQRT(A2544^2+B2544^2+C2544^2)</f>
        <v/>
      </c>
      <c r="F2544" s="2">
        <f>INPUTS!$B$8*A2544+INPUTS!$B$9*D2544+INPUTS!$B$10*B2544</f>
        <v/>
      </c>
      <c r="G2544" s="2">
        <f>INPUTS!$B$11*A2544/10000</f>
        <v/>
      </c>
      <c r="H2544" s="2">
        <f>MAX(0, (INPUTS!$B$14+INPUTS!$B$16*INPUTS!$B$15) + (1-INPUTS!$B$18)*INPUTS!$B$19*G2544 - INPUTS!$B$17 - INPUTS!$B$20*MAX(0, -F2544))</f>
        <v/>
      </c>
      <c r="I2544" s="2">
        <f>IF(INPUTS!$B$13=0, H2544&lt;=0, H2544&lt;INPUTS!$B$13)</f>
        <v/>
      </c>
      <c r="J2544" s="2">
        <f>INPUTS!$B$21 + INPUTS!$B$24*F2544 + INPUTS!$B$25*G2544</f>
        <v/>
      </c>
      <c r="K2544" s="2">
        <f>J2544&lt;INPUTS!$B$23</f>
        <v/>
      </c>
      <c r="L2544" s="2">
        <f>J2544&lt;INPUTS!$B$22</f>
        <v/>
      </c>
      <c r="M2544" s="2">
        <f>INPUTS!$B$26 + INPUTS!$B$29*F2544</f>
        <v/>
      </c>
      <c r="N2544" s="2">
        <f>M2544&lt;INPUTS!$B$28</f>
        <v/>
      </c>
      <c r="O2544" s="2">
        <f>M2544&lt;INPUTS!$B$27</f>
        <v/>
      </c>
      <c r="P2544" s="2">
        <f>INPUTS!$B$30 + (1-INPUTS!$B$18)*INPUTS!$B$19*G2544</f>
        <v/>
      </c>
      <c r="Q2544" s="2">
        <f>INPUTS!$B$31 + INPUTS!$B$32*P2544</f>
        <v/>
      </c>
      <c r="R2544" s="2">
        <f>IF(INPUTS!$B$13=0, Q2544&lt;=0, Q2544&lt;INPUTS!$B$13)</f>
        <v/>
      </c>
      <c r="S2544" s="2">
        <f>OR(I2544,K2544,N2544,R2544)</f>
        <v/>
      </c>
      <c r="T2544" s="2">
        <f>OR(I2544,L2544,O2544,R2544)</f>
        <v/>
      </c>
    </row>
    <row r="2545">
      <c r="A2545" s="2" t="n">
        <v>-175</v>
      </c>
      <c r="B2545" s="2" t="n">
        <v>300</v>
      </c>
      <c r="C2545" s="2" t="n">
        <v>50</v>
      </c>
      <c r="D2545" s="2">
        <f>(A2545+B2545)/2 + C2545/2</f>
        <v/>
      </c>
      <c r="E2545" s="2">
        <f>SQRT(A2545^2+B2545^2+C2545^2)</f>
        <v/>
      </c>
      <c r="F2545" s="2">
        <f>INPUTS!$B$8*A2545+INPUTS!$B$9*D2545+INPUTS!$B$10*B2545</f>
        <v/>
      </c>
      <c r="G2545" s="2">
        <f>INPUTS!$B$11*A2545/10000</f>
        <v/>
      </c>
      <c r="H2545" s="2">
        <f>MAX(0, (INPUTS!$B$14+INPUTS!$B$16*INPUTS!$B$15) + (1-INPUTS!$B$18)*INPUTS!$B$19*G2545 - INPUTS!$B$17 - INPUTS!$B$20*MAX(0, -F2545))</f>
        <v/>
      </c>
      <c r="I2545" s="2">
        <f>IF(INPUTS!$B$13=0, H2545&lt;=0, H2545&lt;INPUTS!$B$13)</f>
        <v/>
      </c>
      <c r="J2545" s="2">
        <f>INPUTS!$B$21 + INPUTS!$B$24*F2545 + INPUTS!$B$25*G2545</f>
        <v/>
      </c>
      <c r="K2545" s="2">
        <f>J2545&lt;INPUTS!$B$23</f>
        <v/>
      </c>
      <c r="L2545" s="2">
        <f>J2545&lt;INPUTS!$B$22</f>
        <v/>
      </c>
      <c r="M2545" s="2">
        <f>INPUTS!$B$26 + INPUTS!$B$29*F2545</f>
        <v/>
      </c>
      <c r="N2545" s="2">
        <f>M2545&lt;INPUTS!$B$28</f>
        <v/>
      </c>
      <c r="O2545" s="2">
        <f>M2545&lt;INPUTS!$B$27</f>
        <v/>
      </c>
      <c r="P2545" s="2">
        <f>INPUTS!$B$30 + (1-INPUTS!$B$18)*INPUTS!$B$19*G2545</f>
        <v/>
      </c>
      <c r="Q2545" s="2">
        <f>INPUTS!$B$31 + INPUTS!$B$32*P2545</f>
        <v/>
      </c>
      <c r="R2545" s="2">
        <f>IF(INPUTS!$B$13=0, Q2545&lt;=0, Q2545&lt;INPUTS!$B$13)</f>
        <v/>
      </c>
      <c r="S2545" s="2">
        <f>OR(I2545,K2545,N2545,R2545)</f>
        <v/>
      </c>
      <c r="T2545" s="2">
        <f>OR(I2545,L2545,O2545,R2545)</f>
        <v/>
      </c>
    </row>
    <row r="2546">
      <c r="A2546" s="2" t="n">
        <v>-175</v>
      </c>
      <c r="B2546" s="2" t="n">
        <v>300</v>
      </c>
      <c r="C2546" s="2" t="n">
        <v>75</v>
      </c>
      <c r="D2546" s="2">
        <f>(A2546+B2546)/2 + C2546/2</f>
        <v/>
      </c>
      <c r="E2546" s="2">
        <f>SQRT(A2546^2+B2546^2+C2546^2)</f>
        <v/>
      </c>
      <c r="F2546" s="2">
        <f>INPUTS!$B$8*A2546+INPUTS!$B$9*D2546+INPUTS!$B$10*B2546</f>
        <v/>
      </c>
      <c r="G2546" s="2">
        <f>INPUTS!$B$11*A2546/10000</f>
        <v/>
      </c>
      <c r="H2546" s="2">
        <f>MAX(0, (INPUTS!$B$14+INPUTS!$B$16*INPUTS!$B$15) + (1-INPUTS!$B$18)*INPUTS!$B$19*G2546 - INPUTS!$B$17 - INPUTS!$B$20*MAX(0, -F2546))</f>
        <v/>
      </c>
      <c r="I2546" s="2">
        <f>IF(INPUTS!$B$13=0, H2546&lt;=0, H2546&lt;INPUTS!$B$13)</f>
        <v/>
      </c>
      <c r="J2546" s="2">
        <f>INPUTS!$B$21 + INPUTS!$B$24*F2546 + INPUTS!$B$25*G2546</f>
        <v/>
      </c>
      <c r="K2546" s="2">
        <f>J2546&lt;INPUTS!$B$23</f>
        <v/>
      </c>
      <c r="L2546" s="2">
        <f>J2546&lt;INPUTS!$B$22</f>
        <v/>
      </c>
      <c r="M2546" s="2">
        <f>INPUTS!$B$26 + INPUTS!$B$29*F2546</f>
        <v/>
      </c>
      <c r="N2546" s="2">
        <f>M2546&lt;INPUTS!$B$28</f>
        <v/>
      </c>
      <c r="O2546" s="2">
        <f>M2546&lt;INPUTS!$B$27</f>
        <v/>
      </c>
      <c r="P2546" s="2">
        <f>INPUTS!$B$30 + (1-INPUTS!$B$18)*INPUTS!$B$19*G2546</f>
        <v/>
      </c>
      <c r="Q2546" s="2">
        <f>INPUTS!$B$31 + INPUTS!$B$32*P2546</f>
        <v/>
      </c>
      <c r="R2546" s="2">
        <f>IF(INPUTS!$B$13=0, Q2546&lt;=0, Q2546&lt;INPUTS!$B$13)</f>
        <v/>
      </c>
      <c r="S2546" s="2">
        <f>OR(I2546,K2546,N2546,R2546)</f>
        <v/>
      </c>
      <c r="T2546" s="2">
        <f>OR(I2546,L2546,O2546,R2546)</f>
        <v/>
      </c>
    </row>
    <row r="2547">
      <c r="A2547" s="2" t="n">
        <v>-175</v>
      </c>
      <c r="B2547" s="2" t="n">
        <v>300</v>
      </c>
      <c r="C2547" s="2" t="n">
        <v>100</v>
      </c>
      <c r="D2547" s="2">
        <f>(A2547+B2547)/2 + C2547/2</f>
        <v/>
      </c>
      <c r="E2547" s="2">
        <f>SQRT(A2547^2+B2547^2+C2547^2)</f>
        <v/>
      </c>
      <c r="F2547" s="2">
        <f>INPUTS!$B$8*A2547+INPUTS!$B$9*D2547+INPUTS!$B$10*B2547</f>
        <v/>
      </c>
      <c r="G2547" s="2">
        <f>INPUTS!$B$11*A2547/10000</f>
        <v/>
      </c>
      <c r="H2547" s="2">
        <f>MAX(0, (INPUTS!$B$14+INPUTS!$B$16*INPUTS!$B$15) + (1-INPUTS!$B$18)*INPUTS!$B$19*G2547 - INPUTS!$B$17 - INPUTS!$B$20*MAX(0, -F2547))</f>
        <v/>
      </c>
      <c r="I2547" s="2">
        <f>IF(INPUTS!$B$13=0, H2547&lt;=0, H2547&lt;INPUTS!$B$13)</f>
        <v/>
      </c>
      <c r="J2547" s="2">
        <f>INPUTS!$B$21 + INPUTS!$B$24*F2547 + INPUTS!$B$25*G2547</f>
        <v/>
      </c>
      <c r="K2547" s="2">
        <f>J2547&lt;INPUTS!$B$23</f>
        <v/>
      </c>
      <c r="L2547" s="2">
        <f>J2547&lt;INPUTS!$B$22</f>
        <v/>
      </c>
      <c r="M2547" s="2">
        <f>INPUTS!$B$26 + INPUTS!$B$29*F2547</f>
        <v/>
      </c>
      <c r="N2547" s="2">
        <f>M2547&lt;INPUTS!$B$28</f>
        <v/>
      </c>
      <c r="O2547" s="2">
        <f>M2547&lt;INPUTS!$B$27</f>
        <v/>
      </c>
      <c r="P2547" s="2">
        <f>INPUTS!$B$30 + (1-INPUTS!$B$18)*INPUTS!$B$19*G2547</f>
        <v/>
      </c>
      <c r="Q2547" s="2">
        <f>INPUTS!$B$31 + INPUTS!$B$32*P2547</f>
        <v/>
      </c>
      <c r="R2547" s="2">
        <f>IF(INPUTS!$B$13=0, Q2547&lt;=0, Q2547&lt;INPUTS!$B$13)</f>
        <v/>
      </c>
      <c r="S2547" s="2">
        <f>OR(I2547,K2547,N2547,R2547)</f>
        <v/>
      </c>
      <c r="T2547" s="2">
        <f>OR(I2547,L2547,O2547,R2547)</f>
        <v/>
      </c>
    </row>
    <row r="2548">
      <c r="A2548" s="2" t="n">
        <v>-175</v>
      </c>
      <c r="B2548" s="2" t="n">
        <v>300</v>
      </c>
      <c r="C2548" s="2" t="n">
        <v>125</v>
      </c>
      <c r="D2548" s="2">
        <f>(A2548+B2548)/2 + C2548/2</f>
        <v/>
      </c>
      <c r="E2548" s="2">
        <f>SQRT(A2548^2+B2548^2+C2548^2)</f>
        <v/>
      </c>
      <c r="F2548" s="2">
        <f>INPUTS!$B$8*A2548+INPUTS!$B$9*D2548+INPUTS!$B$10*B2548</f>
        <v/>
      </c>
      <c r="G2548" s="2">
        <f>INPUTS!$B$11*A2548/10000</f>
        <v/>
      </c>
      <c r="H2548" s="2">
        <f>MAX(0, (INPUTS!$B$14+INPUTS!$B$16*INPUTS!$B$15) + (1-INPUTS!$B$18)*INPUTS!$B$19*G2548 - INPUTS!$B$17 - INPUTS!$B$20*MAX(0, -F2548))</f>
        <v/>
      </c>
      <c r="I2548" s="2">
        <f>IF(INPUTS!$B$13=0, H2548&lt;=0, H2548&lt;INPUTS!$B$13)</f>
        <v/>
      </c>
      <c r="J2548" s="2">
        <f>INPUTS!$B$21 + INPUTS!$B$24*F2548 + INPUTS!$B$25*G2548</f>
        <v/>
      </c>
      <c r="K2548" s="2">
        <f>J2548&lt;INPUTS!$B$23</f>
        <v/>
      </c>
      <c r="L2548" s="2">
        <f>J2548&lt;INPUTS!$B$22</f>
        <v/>
      </c>
      <c r="M2548" s="2">
        <f>INPUTS!$B$26 + INPUTS!$B$29*F2548</f>
        <v/>
      </c>
      <c r="N2548" s="2">
        <f>M2548&lt;INPUTS!$B$28</f>
        <v/>
      </c>
      <c r="O2548" s="2">
        <f>M2548&lt;INPUTS!$B$27</f>
        <v/>
      </c>
      <c r="P2548" s="2">
        <f>INPUTS!$B$30 + (1-INPUTS!$B$18)*INPUTS!$B$19*G2548</f>
        <v/>
      </c>
      <c r="Q2548" s="2">
        <f>INPUTS!$B$31 + INPUTS!$B$32*P2548</f>
        <v/>
      </c>
      <c r="R2548" s="2">
        <f>IF(INPUTS!$B$13=0, Q2548&lt;=0, Q2548&lt;INPUTS!$B$13)</f>
        <v/>
      </c>
      <c r="S2548" s="2">
        <f>OR(I2548,K2548,N2548,R2548)</f>
        <v/>
      </c>
      <c r="T2548" s="2">
        <f>OR(I2548,L2548,O2548,R2548)</f>
        <v/>
      </c>
    </row>
    <row r="2549">
      <c r="A2549" s="2" t="n">
        <v>-175</v>
      </c>
      <c r="B2549" s="2" t="n">
        <v>300</v>
      </c>
      <c r="C2549" s="2" t="n">
        <v>150</v>
      </c>
      <c r="D2549" s="2">
        <f>(A2549+B2549)/2 + C2549/2</f>
        <v/>
      </c>
      <c r="E2549" s="2">
        <f>SQRT(A2549^2+B2549^2+C2549^2)</f>
        <v/>
      </c>
      <c r="F2549" s="2">
        <f>INPUTS!$B$8*A2549+INPUTS!$B$9*D2549+INPUTS!$B$10*B2549</f>
        <v/>
      </c>
      <c r="G2549" s="2">
        <f>INPUTS!$B$11*A2549/10000</f>
        <v/>
      </c>
      <c r="H2549" s="2">
        <f>MAX(0, (INPUTS!$B$14+INPUTS!$B$16*INPUTS!$B$15) + (1-INPUTS!$B$18)*INPUTS!$B$19*G2549 - INPUTS!$B$17 - INPUTS!$B$20*MAX(0, -F2549))</f>
        <v/>
      </c>
      <c r="I2549" s="2">
        <f>IF(INPUTS!$B$13=0, H2549&lt;=0, H2549&lt;INPUTS!$B$13)</f>
        <v/>
      </c>
      <c r="J2549" s="2">
        <f>INPUTS!$B$21 + INPUTS!$B$24*F2549 + INPUTS!$B$25*G2549</f>
        <v/>
      </c>
      <c r="K2549" s="2">
        <f>J2549&lt;INPUTS!$B$23</f>
        <v/>
      </c>
      <c r="L2549" s="2">
        <f>J2549&lt;INPUTS!$B$22</f>
        <v/>
      </c>
      <c r="M2549" s="2">
        <f>INPUTS!$B$26 + INPUTS!$B$29*F2549</f>
        <v/>
      </c>
      <c r="N2549" s="2">
        <f>M2549&lt;INPUTS!$B$28</f>
        <v/>
      </c>
      <c r="O2549" s="2">
        <f>M2549&lt;INPUTS!$B$27</f>
        <v/>
      </c>
      <c r="P2549" s="2">
        <f>INPUTS!$B$30 + (1-INPUTS!$B$18)*INPUTS!$B$19*G2549</f>
        <v/>
      </c>
      <c r="Q2549" s="2">
        <f>INPUTS!$B$31 + INPUTS!$B$32*P2549</f>
        <v/>
      </c>
      <c r="R2549" s="2">
        <f>IF(INPUTS!$B$13=0, Q2549&lt;=0, Q2549&lt;INPUTS!$B$13)</f>
        <v/>
      </c>
      <c r="S2549" s="2">
        <f>OR(I2549,K2549,N2549,R2549)</f>
        <v/>
      </c>
      <c r="T2549" s="2">
        <f>OR(I2549,L2549,O2549,R2549)</f>
        <v/>
      </c>
    </row>
    <row r="2550">
      <c r="A2550" s="2" t="n">
        <v>-175</v>
      </c>
      <c r="B2550" s="2" t="n">
        <v>300</v>
      </c>
      <c r="C2550" s="2" t="n">
        <v>175</v>
      </c>
      <c r="D2550" s="2">
        <f>(A2550+B2550)/2 + C2550/2</f>
        <v/>
      </c>
      <c r="E2550" s="2">
        <f>SQRT(A2550^2+B2550^2+C2550^2)</f>
        <v/>
      </c>
      <c r="F2550" s="2">
        <f>INPUTS!$B$8*A2550+INPUTS!$B$9*D2550+INPUTS!$B$10*B2550</f>
        <v/>
      </c>
      <c r="G2550" s="2">
        <f>INPUTS!$B$11*A2550/10000</f>
        <v/>
      </c>
      <c r="H2550" s="2">
        <f>MAX(0, (INPUTS!$B$14+INPUTS!$B$16*INPUTS!$B$15) + (1-INPUTS!$B$18)*INPUTS!$B$19*G2550 - INPUTS!$B$17 - INPUTS!$B$20*MAX(0, -F2550))</f>
        <v/>
      </c>
      <c r="I2550" s="2">
        <f>IF(INPUTS!$B$13=0, H2550&lt;=0, H2550&lt;INPUTS!$B$13)</f>
        <v/>
      </c>
      <c r="J2550" s="2">
        <f>INPUTS!$B$21 + INPUTS!$B$24*F2550 + INPUTS!$B$25*G2550</f>
        <v/>
      </c>
      <c r="K2550" s="2">
        <f>J2550&lt;INPUTS!$B$23</f>
        <v/>
      </c>
      <c r="L2550" s="2">
        <f>J2550&lt;INPUTS!$B$22</f>
        <v/>
      </c>
      <c r="M2550" s="2">
        <f>INPUTS!$B$26 + INPUTS!$B$29*F2550</f>
        <v/>
      </c>
      <c r="N2550" s="2">
        <f>M2550&lt;INPUTS!$B$28</f>
        <v/>
      </c>
      <c r="O2550" s="2">
        <f>M2550&lt;INPUTS!$B$27</f>
        <v/>
      </c>
      <c r="P2550" s="2">
        <f>INPUTS!$B$30 + (1-INPUTS!$B$18)*INPUTS!$B$19*G2550</f>
        <v/>
      </c>
      <c r="Q2550" s="2">
        <f>INPUTS!$B$31 + INPUTS!$B$32*P2550</f>
        <v/>
      </c>
      <c r="R2550" s="2">
        <f>IF(INPUTS!$B$13=0, Q2550&lt;=0, Q2550&lt;INPUTS!$B$13)</f>
        <v/>
      </c>
      <c r="S2550" s="2">
        <f>OR(I2550,K2550,N2550,R2550)</f>
        <v/>
      </c>
      <c r="T2550" s="2">
        <f>OR(I2550,L2550,O2550,R2550)</f>
        <v/>
      </c>
    </row>
    <row r="2551">
      <c r="A2551" s="2" t="n">
        <v>-175</v>
      </c>
      <c r="B2551" s="2" t="n">
        <v>300</v>
      </c>
      <c r="C2551" s="2" t="n">
        <v>200</v>
      </c>
      <c r="D2551" s="2">
        <f>(A2551+B2551)/2 + C2551/2</f>
        <v/>
      </c>
      <c r="E2551" s="2">
        <f>SQRT(A2551^2+B2551^2+C2551^2)</f>
        <v/>
      </c>
      <c r="F2551" s="2">
        <f>INPUTS!$B$8*A2551+INPUTS!$B$9*D2551+INPUTS!$B$10*B2551</f>
        <v/>
      </c>
      <c r="G2551" s="2">
        <f>INPUTS!$B$11*A2551/10000</f>
        <v/>
      </c>
      <c r="H2551" s="2">
        <f>MAX(0, (INPUTS!$B$14+INPUTS!$B$16*INPUTS!$B$15) + (1-INPUTS!$B$18)*INPUTS!$B$19*G2551 - INPUTS!$B$17 - INPUTS!$B$20*MAX(0, -F2551))</f>
        <v/>
      </c>
      <c r="I2551" s="2">
        <f>IF(INPUTS!$B$13=0, H2551&lt;=0, H2551&lt;INPUTS!$B$13)</f>
        <v/>
      </c>
      <c r="J2551" s="2">
        <f>INPUTS!$B$21 + INPUTS!$B$24*F2551 + INPUTS!$B$25*G2551</f>
        <v/>
      </c>
      <c r="K2551" s="2">
        <f>J2551&lt;INPUTS!$B$23</f>
        <v/>
      </c>
      <c r="L2551" s="2">
        <f>J2551&lt;INPUTS!$B$22</f>
        <v/>
      </c>
      <c r="M2551" s="2">
        <f>INPUTS!$B$26 + INPUTS!$B$29*F2551</f>
        <v/>
      </c>
      <c r="N2551" s="2">
        <f>M2551&lt;INPUTS!$B$28</f>
        <v/>
      </c>
      <c r="O2551" s="2">
        <f>M2551&lt;INPUTS!$B$27</f>
        <v/>
      </c>
      <c r="P2551" s="2">
        <f>INPUTS!$B$30 + (1-INPUTS!$B$18)*INPUTS!$B$19*G2551</f>
        <v/>
      </c>
      <c r="Q2551" s="2">
        <f>INPUTS!$B$31 + INPUTS!$B$32*P2551</f>
        <v/>
      </c>
      <c r="R2551" s="2">
        <f>IF(INPUTS!$B$13=0, Q2551&lt;=0, Q2551&lt;INPUTS!$B$13)</f>
        <v/>
      </c>
      <c r="S2551" s="2">
        <f>OR(I2551,K2551,N2551,R2551)</f>
        <v/>
      </c>
      <c r="T2551" s="2">
        <f>OR(I2551,L2551,O2551,R2551)</f>
        <v/>
      </c>
    </row>
    <row r="2552">
      <c r="A2552" s="2" t="n">
        <v>-150</v>
      </c>
      <c r="B2552" s="2" t="n">
        <v>-300</v>
      </c>
      <c r="C2552" s="2" t="n">
        <v>-200</v>
      </c>
      <c r="D2552" s="2">
        <f>(A2552+B2552)/2 + C2552/2</f>
        <v/>
      </c>
      <c r="E2552" s="2">
        <f>SQRT(A2552^2+B2552^2+C2552^2)</f>
        <v/>
      </c>
      <c r="F2552" s="2">
        <f>INPUTS!$B$8*A2552+INPUTS!$B$9*D2552+INPUTS!$B$10*B2552</f>
        <v/>
      </c>
      <c r="G2552" s="2">
        <f>INPUTS!$B$11*A2552/10000</f>
        <v/>
      </c>
      <c r="H2552" s="2">
        <f>MAX(0, (INPUTS!$B$14+INPUTS!$B$16*INPUTS!$B$15) + (1-INPUTS!$B$18)*INPUTS!$B$19*G2552 - INPUTS!$B$17 - INPUTS!$B$20*MAX(0, -F2552))</f>
        <v/>
      </c>
      <c r="I2552" s="2">
        <f>IF(INPUTS!$B$13=0, H2552&lt;=0, H2552&lt;INPUTS!$B$13)</f>
        <v/>
      </c>
      <c r="J2552" s="2">
        <f>INPUTS!$B$21 + INPUTS!$B$24*F2552 + INPUTS!$B$25*G2552</f>
        <v/>
      </c>
      <c r="K2552" s="2">
        <f>J2552&lt;INPUTS!$B$23</f>
        <v/>
      </c>
      <c r="L2552" s="2">
        <f>J2552&lt;INPUTS!$B$22</f>
        <v/>
      </c>
      <c r="M2552" s="2">
        <f>INPUTS!$B$26 + INPUTS!$B$29*F2552</f>
        <v/>
      </c>
      <c r="N2552" s="2">
        <f>M2552&lt;INPUTS!$B$28</f>
        <v/>
      </c>
      <c r="O2552" s="2">
        <f>M2552&lt;INPUTS!$B$27</f>
        <v/>
      </c>
      <c r="P2552" s="2">
        <f>INPUTS!$B$30 + (1-INPUTS!$B$18)*INPUTS!$B$19*G2552</f>
        <v/>
      </c>
      <c r="Q2552" s="2">
        <f>INPUTS!$B$31 + INPUTS!$B$32*P2552</f>
        <v/>
      </c>
      <c r="R2552" s="2">
        <f>IF(INPUTS!$B$13=0, Q2552&lt;=0, Q2552&lt;INPUTS!$B$13)</f>
        <v/>
      </c>
      <c r="S2552" s="2">
        <f>OR(I2552,K2552,N2552,R2552)</f>
        <v/>
      </c>
      <c r="T2552" s="2">
        <f>OR(I2552,L2552,O2552,R2552)</f>
        <v/>
      </c>
    </row>
    <row r="2553">
      <c r="A2553" s="2" t="n">
        <v>-150</v>
      </c>
      <c r="B2553" s="2" t="n">
        <v>-300</v>
      </c>
      <c r="C2553" s="2" t="n">
        <v>-175</v>
      </c>
      <c r="D2553" s="2">
        <f>(A2553+B2553)/2 + C2553/2</f>
        <v/>
      </c>
      <c r="E2553" s="2">
        <f>SQRT(A2553^2+B2553^2+C2553^2)</f>
        <v/>
      </c>
      <c r="F2553" s="2">
        <f>INPUTS!$B$8*A2553+INPUTS!$B$9*D2553+INPUTS!$B$10*B2553</f>
        <v/>
      </c>
      <c r="G2553" s="2">
        <f>INPUTS!$B$11*A2553/10000</f>
        <v/>
      </c>
      <c r="H2553" s="2">
        <f>MAX(0, (INPUTS!$B$14+INPUTS!$B$16*INPUTS!$B$15) + (1-INPUTS!$B$18)*INPUTS!$B$19*G2553 - INPUTS!$B$17 - INPUTS!$B$20*MAX(0, -F2553))</f>
        <v/>
      </c>
      <c r="I2553" s="2">
        <f>IF(INPUTS!$B$13=0, H2553&lt;=0, H2553&lt;INPUTS!$B$13)</f>
        <v/>
      </c>
      <c r="J2553" s="2">
        <f>INPUTS!$B$21 + INPUTS!$B$24*F2553 + INPUTS!$B$25*G2553</f>
        <v/>
      </c>
      <c r="K2553" s="2">
        <f>J2553&lt;INPUTS!$B$23</f>
        <v/>
      </c>
      <c r="L2553" s="2">
        <f>J2553&lt;INPUTS!$B$22</f>
        <v/>
      </c>
      <c r="M2553" s="2">
        <f>INPUTS!$B$26 + INPUTS!$B$29*F2553</f>
        <v/>
      </c>
      <c r="N2553" s="2">
        <f>M2553&lt;INPUTS!$B$28</f>
        <v/>
      </c>
      <c r="O2553" s="2">
        <f>M2553&lt;INPUTS!$B$27</f>
        <v/>
      </c>
      <c r="P2553" s="2">
        <f>INPUTS!$B$30 + (1-INPUTS!$B$18)*INPUTS!$B$19*G2553</f>
        <v/>
      </c>
      <c r="Q2553" s="2">
        <f>INPUTS!$B$31 + INPUTS!$B$32*P2553</f>
        <v/>
      </c>
      <c r="R2553" s="2">
        <f>IF(INPUTS!$B$13=0, Q2553&lt;=0, Q2553&lt;INPUTS!$B$13)</f>
        <v/>
      </c>
      <c r="S2553" s="2">
        <f>OR(I2553,K2553,N2553,R2553)</f>
        <v/>
      </c>
      <c r="T2553" s="2">
        <f>OR(I2553,L2553,O2553,R2553)</f>
        <v/>
      </c>
    </row>
    <row r="2554">
      <c r="A2554" s="2" t="n">
        <v>-150</v>
      </c>
      <c r="B2554" s="2" t="n">
        <v>-300</v>
      </c>
      <c r="C2554" s="2" t="n">
        <v>-150</v>
      </c>
      <c r="D2554" s="2">
        <f>(A2554+B2554)/2 + C2554/2</f>
        <v/>
      </c>
      <c r="E2554" s="2">
        <f>SQRT(A2554^2+B2554^2+C2554^2)</f>
        <v/>
      </c>
      <c r="F2554" s="2">
        <f>INPUTS!$B$8*A2554+INPUTS!$B$9*D2554+INPUTS!$B$10*B2554</f>
        <v/>
      </c>
      <c r="G2554" s="2">
        <f>INPUTS!$B$11*A2554/10000</f>
        <v/>
      </c>
      <c r="H2554" s="2">
        <f>MAX(0, (INPUTS!$B$14+INPUTS!$B$16*INPUTS!$B$15) + (1-INPUTS!$B$18)*INPUTS!$B$19*G2554 - INPUTS!$B$17 - INPUTS!$B$20*MAX(0, -F2554))</f>
        <v/>
      </c>
      <c r="I2554" s="2">
        <f>IF(INPUTS!$B$13=0, H2554&lt;=0, H2554&lt;INPUTS!$B$13)</f>
        <v/>
      </c>
      <c r="J2554" s="2">
        <f>INPUTS!$B$21 + INPUTS!$B$24*F2554 + INPUTS!$B$25*G2554</f>
        <v/>
      </c>
      <c r="K2554" s="2">
        <f>J2554&lt;INPUTS!$B$23</f>
        <v/>
      </c>
      <c r="L2554" s="2">
        <f>J2554&lt;INPUTS!$B$22</f>
        <v/>
      </c>
      <c r="M2554" s="2">
        <f>INPUTS!$B$26 + INPUTS!$B$29*F2554</f>
        <v/>
      </c>
      <c r="N2554" s="2">
        <f>M2554&lt;INPUTS!$B$28</f>
        <v/>
      </c>
      <c r="O2554" s="2">
        <f>M2554&lt;INPUTS!$B$27</f>
        <v/>
      </c>
      <c r="P2554" s="2">
        <f>INPUTS!$B$30 + (1-INPUTS!$B$18)*INPUTS!$B$19*G2554</f>
        <v/>
      </c>
      <c r="Q2554" s="2">
        <f>INPUTS!$B$31 + INPUTS!$B$32*P2554</f>
        <v/>
      </c>
      <c r="R2554" s="2">
        <f>IF(INPUTS!$B$13=0, Q2554&lt;=0, Q2554&lt;INPUTS!$B$13)</f>
        <v/>
      </c>
      <c r="S2554" s="2">
        <f>OR(I2554,K2554,N2554,R2554)</f>
        <v/>
      </c>
      <c r="T2554" s="2">
        <f>OR(I2554,L2554,O2554,R2554)</f>
        <v/>
      </c>
    </row>
    <row r="2555">
      <c r="A2555" s="2" t="n">
        <v>-150</v>
      </c>
      <c r="B2555" s="2" t="n">
        <v>-300</v>
      </c>
      <c r="C2555" s="2" t="n">
        <v>-125</v>
      </c>
      <c r="D2555" s="2">
        <f>(A2555+B2555)/2 + C2555/2</f>
        <v/>
      </c>
      <c r="E2555" s="2">
        <f>SQRT(A2555^2+B2555^2+C2555^2)</f>
        <v/>
      </c>
      <c r="F2555" s="2">
        <f>INPUTS!$B$8*A2555+INPUTS!$B$9*D2555+INPUTS!$B$10*B2555</f>
        <v/>
      </c>
      <c r="G2555" s="2">
        <f>INPUTS!$B$11*A2555/10000</f>
        <v/>
      </c>
      <c r="H2555" s="2">
        <f>MAX(0, (INPUTS!$B$14+INPUTS!$B$16*INPUTS!$B$15) + (1-INPUTS!$B$18)*INPUTS!$B$19*G2555 - INPUTS!$B$17 - INPUTS!$B$20*MAX(0, -F2555))</f>
        <v/>
      </c>
      <c r="I2555" s="2">
        <f>IF(INPUTS!$B$13=0, H2555&lt;=0, H2555&lt;INPUTS!$B$13)</f>
        <v/>
      </c>
      <c r="J2555" s="2">
        <f>INPUTS!$B$21 + INPUTS!$B$24*F2555 + INPUTS!$B$25*G2555</f>
        <v/>
      </c>
      <c r="K2555" s="2">
        <f>J2555&lt;INPUTS!$B$23</f>
        <v/>
      </c>
      <c r="L2555" s="2">
        <f>J2555&lt;INPUTS!$B$22</f>
        <v/>
      </c>
      <c r="M2555" s="2">
        <f>INPUTS!$B$26 + INPUTS!$B$29*F2555</f>
        <v/>
      </c>
      <c r="N2555" s="2">
        <f>M2555&lt;INPUTS!$B$28</f>
        <v/>
      </c>
      <c r="O2555" s="2">
        <f>M2555&lt;INPUTS!$B$27</f>
        <v/>
      </c>
      <c r="P2555" s="2">
        <f>INPUTS!$B$30 + (1-INPUTS!$B$18)*INPUTS!$B$19*G2555</f>
        <v/>
      </c>
      <c r="Q2555" s="2">
        <f>INPUTS!$B$31 + INPUTS!$B$32*P2555</f>
        <v/>
      </c>
      <c r="R2555" s="2">
        <f>IF(INPUTS!$B$13=0, Q2555&lt;=0, Q2555&lt;INPUTS!$B$13)</f>
        <v/>
      </c>
      <c r="S2555" s="2">
        <f>OR(I2555,K2555,N2555,R2555)</f>
        <v/>
      </c>
      <c r="T2555" s="2">
        <f>OR(I2555,L2555,O2555,R2555)</f>
        <v/>
      </c>
    </row>
    <row r="2556">
      <c r="A2556" s="2" t="n">
        <v>-150</v>
      </c>
      <c r="B2556" s="2" t="n">
        <v>-300</v>
      </c>
      <c r="C2556" s="2" t="n">
        <v>-100</v>
      </c>
      <c r="D2556" s="2">
        <f>(A2556+B2556)/2 + C2556/2</f>
        <v/>
      </c>
      <c r="E2556" s="2">
        <f>SQRT(A2556^2+B2556^2+C2556^2)</f>
        <v/>
      </c>
      <c r="F2556" s="2">
        <f>INPUTS!$B$8*A2556+INPUTS!$B$9*D2556+INPUTS!$B$10*B2556</f>
        <v/>
      </c>
      <c r="G2556" s="2">
        <f>INPUTS!$B$11*A2556/10000</f>
        <v/>
      </c>
      <c r="H2556" s="2">
        <f>MAX(0, (INPUTS!$B$14+INPUTS!$B$16*INPUTS!$B$15) + (1-INPUTS!$B$18)*INPUTS!$B$19*G2556 - INPUTS!$B$17 - INPUTS!$B$20*MAX(0, -F2556))</f>
        <v/>
      </c>
      <c r="I2556" s="2">
        <f>IF(INPUTS!$B$13=0, H2556&lt;=0, H2556&lt;INPUTS!$B$13)</f>
        <v/>
      </c>
      <c r="J2556" s="2">
        <f>INPUTS!$B$21 + INPUTS!$B$24*F2556 + INPUTS!$B$25*G2556</f>
        <v/>
      </c>
      <c r="K2556" s="2">
        <f>J2556&lt;INPUTS!$B$23</f>
        <v/>
      </c>
      <c r="L2556" s="2">
        <f>J2556&lt;INPUTS!$B$22</f>
        <v/>
      </c>
      <c r="M2556" s="2">
        <f>INPUTS!$B$26 + INPUTS!$B$29*F2556</f>
        <v/>
      </c>
      <c r="N2556" s="2">
        <f>M2556&lt;INPUTS!$B$28</f>
        <v/>
      </c>
      <c r="O2556" s="2">
        <f>M2556&lt;INPUTS!$B$27</f>
        <v/>
      </c>
      <c r="P2556" s="2">
        <f>INPUTS!$B$30 + (1-INPUTS!$B$18)*INPUTS!$B$19*G2556</f>
        <v/>
      </c>
      <c r="Q2556" s="2">
        <f>INPUTS!$B$31 + INPUTS!$B$32*P2556</f>
        <v/>
      </c>
      <c r="R2556" s="2">
        <f>IF(INPUTS!$B$13=0, Q2556&lt;=0, Q2556&lt;INPUTS!$B$13)</f>
        <v/>
      </c>
      <c r="S2556" s="2">
        <f>OR(I2556,K2556,N2556,R2556)</f>
        <v/>
      </c>
      <c r="T2556" s="2">
        <f>OR(I2556,L2556,O2556,R2556)</f>
        <v/>
      </c>
    </row>
    <row r="2557">
      <c r="A2557" s="2" t="n">
        <v>-150</v>
      </c>
      <c r="B2557" s="2" t="n">
        <v>-300</v>
      </c>
      <c r="C2557" s="2" t="n">
        <v>-75</v>
      </c>
      <c r="D2557" s="2">
        <f>(A2557+B2557)/2 + C2557/2</f>
        <v/>
      </c>
      <c r="E2557" s="2">
        <f>SQRT(A2557^2+B2557^2+C2557^2)</f>
        <v/>
      </c>
      <c r="F2557" s="2">
        <f>INPUTS!$B$8*A2557+INPUTS!$B$9*D2557+INPUTS!$B$10*B2557</f>
        <v/>
      </c>
      <c r="G2557" s="2">
        <f>INPUTS!$B$11*A2557/10000</f>
        <v/>
      </c>
      <c r="H2557" s="2">
        <f>MAX(0, (INPUTS!$B$14+INPUTS!$B$16*INPUTS!$B$15) + (1-INPUTS!$B$18)*INPUTS!$B$19*G2557 - INPUTS!$B$17 - INPUTS!$B$20*MAX(0, -F2557))</f>
        <v/>
      </c>
      <c r="I2557" s="2">
        <f>IF(INPUTS!$B$13=0, H2557&lt;=0, H2557&lt;INPUTS!$B$13)</f>
        <v/>
      </c>
      <c r="J2557" s="2">
        <f>INPUTS!$B$21 + INPUTS!$B$24*F2557 + INPUTS!$B$25*G2557</f>
        <v/>
      </c>
      <c r="K2557" s="2">
        <f>J2557&lt;INPUTS!$B$23</f>
        <v/>
      </c>
      <c r="L2557" s="2">
        <f>J2557&lt;INPUTS!$B$22</f>
        <v/>
      </c>
      <c r="M2557" s="2">
        <f>INPUTS!$B$26 + INPUTS!$B$29*F2557</f>
        <v/>
      </c>
      <c r="N2557" s="2">
        <f>M2557&lt;INPUTS!$B$28</f>
        <v/>
      </c>
      <c r="O2557" s="2">
        <f>M2557&lt;INPUTS!$B$27</f>
        <v/>
      </c>
      <c r="P2557" s="2">
        <f>INPUTS!$B$30 + (1-INPUTS!$B$18)*INPUTS!$B$19*G2557</f>
        <v/>
      </c>
      <c r="Q2557" s="2">
        <f>INPUTS!$B$31 + INPUTS!$B$32*P2557</f>
        <v/>
      </c>
      <c r="R2557" s="2">
        <f>IF(INPUTS!$B$13=0, Q2557&lt;=0, Q2557&lt;INPUTS!$B$13)</f>
        <v/>
      </c>
      <c r="S2557" s="2">
        <f>OR(I2557,K2557,N2557,R2557)</f>
        <v/>
      </c>
      <c r="T2557" s="2">
        <f>OR(I2557,L2557,O2557,R2557)</f>
        <v/>
      </c>
    </row>
    <row r="2558">
      <c r="A2558" s="2" t="n">
        <v>-150</v>
      </c>
      <c r="B2558" s="2" t="n">
        <v>-300</v>
      </c>
      <c r="C2558" s="2" t="n">
        <v>-50</v>
      </c>
      <c r="D2558" s="2">
        <f>(A2558+B2558)/2 + C2558/2</f>
        <v/>
      </c>
      <c r="E2558" s="2">
        <f>SQRT(A2558^2+B2558^2+C2558^2)</f>
        <v/>
      </c>
      <c r="F2558" s="2">
        <f>INPUTS!$B$8*A2558+INPUTS!$B$9*D2558+INPUTS!$B$10*B2558</f>
        <v/>
      </c>
      <c r="G2558" s="2">
        <f>INPUTS!$B$11*A2558/10000</f>
        <v/>
      </c>
      <c r="H2558" s="2">
        <f>MAX(0, (INPUTS!$B$14+INPUTS!$B$16*INPUTS!$B$15) + (1-INPUTS!$B$18)*INPUTS!$B$19*G2558 - INPUTS!$B$17 - INPUTS!$B$20*MAX(0, -F2558))</f>
        <v/>
      </c>
      <c r="I2558" s="2">
        <f>IF(INPUTS!$B$13=0, H2558&lt;=0, H2558&lt;INPUTS!$B$13)</f>
        <v/>
      </c>
      <c r="J2558" s="2">
        <f>INPUTS!$B$21 + INPUTS!$B$24*F2558 + INPUTS!$B$25*G2558</f>
        <v/>
      </c>
      <c r="K2558" s="2">
        <f>J2558&lt;INPUTS!$B$23</f>
        <v/>
      </c>
      <c r="L2558" s="2">
        <f>J2558&lt;INPUTS!$B$22</f>
        <v/>
      </c>
      <c r="M2558" s="2">
        <f>INPUTS!$B$26 + INPUTS!$B$29*F2558</f>
        <v/>
      </c>
      <c r="N2558" s="2">
        <f>M2558&lt;INPUTS!$B$28</f>
        <v/>
      </c>
      <c r="O2558" s="2">
        <f>M2558&lt;INPUTS!$B$27</f>
        <v/>
      </c>
      <c r="P2558" s="2">
        <f>INPUTS!$B$30 + (1-INPUTS!$B$18)*INPUTS!$B$19*G2558</f>
        <v/>
      </c>
      <c r="Q2558" s="2">
        <f>INPUTS!$B$31 + INPUTS!$B$32*P2558</f>
        <v/>
      </c>
      <c r="R2558" s="2">
        <f>IF(INPUTS!$B$13=0, Q2558&lt;=0, Q2558&lt;INPUTS!$B$13)</f>
        <v/>
      </c>
      <c r="S2558" s="2">
        <f>OR(I2558,K2558,N2558,R2558)</f>
        <v/>
      </c>
      <c r="T2558" s="2">
        <f>OR(I2558,L2558,O2558,R2558)</f>
        <v/>
      </c>
    </row>
    <row r="2559">
      <c r="A2559" s="2" t="n">
        <v>-150</v>
      </c>
      <c r="B2559" s="2" t="n">
        <v>-300</v>
      </c>
      <c r="C2559" s="2" t="n">
        <v>-25</v>
      </c>
      <c r="D2559" s="2">
        <f>(A2559+B2559)/2 + C2559/2</f>
        <v/>
      </c>
      <c r="E2559" s="2">
        <f>SQRT(A2559^2+B2559^2+C2559^2)</f>
        <v/>
      </c>
      <c r="F2559" s="2">
        <f>INPUTS!$B$8*A2559+INPUTS!$B$9*D2559+INPUTS!$B$10*B2559</f>
        <v/>
      </c>
      <c r="G2559" s="2">
        <f>INPUTS!$B$11*A2559/10000</f>
        <v/>
      </c>
      <c r="H2559" s="2">
        <f>MAX(0, (INPUTS!$B$14+INPUTS!$B$16*INPUTS!$B$15) + (1-INPUTS!$B$18)*INPUTS!$B$19*G2559 - INPUTS!$B$17 - INPUTS!$B$20*MAX(0, -F2559))</f>
        <v/>
      </c>
      <c r="I2559" s="2">
        <f>IF(INPUTS!$B$13=0, H2559&lt;=0, H2559&lt;INPUTS!$B$13)</f>
        <v/>
      </c>
      <c r="J2559" s="2">
        <f>INPUTS!$B$21 + INPUTS!$B$24*F2559 + INPUTS!$B$25*G2559</f>
        <v/>
      </c>
      <c r="K2559" s="2">
        <f>J2559&lt;INPUTS!$B$23</f>
        <v/>
      </c>
      <c r="L2559" s="2">
        <f>J2559&lt;INPUTS!$B$22</f>
        <v/>
      </c>
      <c r="M2559" s="2">
        <f>INPUTS!$B$26 + INPUTS!$B$29*F2559</f>
        <v/>
      </c>
      <c r="N2559" s="2">
        <f>M2559&lt;INPUTS!$B$28</f>
        <v/>
      </c>
      <c r="O2559" s="2">
        <f>M2559&lt;INPUTS!$B$27</f>
        <v/>
      </c>
      <c r="P2559" s="2">
        <f>INPUTS!$B$30 + (1-INPUTS!$B$18)*INPUTS!$B$19*G2559</f>
        <v/>
      </c>
      <c r="Q2559" s="2">
        <f>INPUTS!$B$31 + INPUTS!$B$32*P2559</f>
        <v/>
      </c>
      <c r="R2559" s="2">
        <f>IF(INPUTS!$B$13=0, Q2559&lt;=0, Q2559&lt;INPUTS!$B$13)</f>
        <v/>
      </c>
      <c r="S2559" s="2">
        <f>OR(I2559,K2559,N2559,R2559)</f>
        <v/>
      </c>
      <c r="T2559" s="2">
        <f>OR(I2559,L2559,O2559,R2559)</f>
        <v/>
      </c>
    </row>
    <row r="2560">
      <c r="A2560" s="2" t="n">
        <v>-150</v>
      </c>
      <c r="B2560" s="2" t="n">
        <v>-300</v>
      </c>
      <c r="C2560" s="2" t="n">
        <v>0</v>
      </c>
      <c r="D2560" s="2">
        <f>(A2560+B2560)/2 + C2560/2</f>
        <v/>
      </c>
      <c r="E2560" s="2">
        <f>SQRT(A2560^2+B2560^2+C2560^2)</f>
        <v/>
      </c>
      <c r="F2560" s="2">
        <f>INPUTS!$B$8*A2560+INPUTS!$B$9*D2560+INPUTS!$B$10*B2560</f>
        <v/>
      </c>
      <c r="G2560" s="2">
        <f>INPUTS!$B$11*A2560/10000</f>
        <v/>
      </c>
      <c r="H2560" s="2">
        <f>MAX(0, (INPUTS!$B$14+INPUTS!$B$16*INPUTS!$B$15) + (1-INPUTS!$B$18)*INPUTS!$B$19*G2560 - INPUTS!$B$17 - INPUTS!$B$20*MAX(0, -F2560))</f>
        <v/>
      </c>
      <c r="I2560" s="2">
        <f>IF(INPUTS!$B$13=0, H2560&lt;=0, H2560&lt;INPUTS!$B$13)</f>
        <v/>
      </c>
      <c r="J2560" s="2">
        <f>INPUTS!$B$21 + INPUTS!$B$24*F2560 + INPUTS!$B$25*G2560</f>
        <v/>
      </c>
      <c r="K2560" s="2">
        <f>J2560&lt;INPUTS!$B$23</f>
        <v/>
      </c>
      <c r="L2560" s="2">
        <f>J2560&lt;INPUTS!$B$22</f>
        <v/>
      </c>
      <c r="M2560" s="2">
        <f>INPUTS!$B$26 + INPUTS!$B$29*F2560</f>
        <v/>
      </c>
      <c r="N2560" s="2">
        <f>M2560&lt;INPUTS!$B$28</f>
        <v/>
      </c>
      <c r="O2560" s="2">
        <f>M2560&lt;INPUTS!$B$27</f>
        <v/>
      </c>
      <c r="P2560" s="2">
        <f>INPUTS!$B$30 + (1-INPUTS!$B$18)*INPUTS!$B$19*G2560</f>
        <v/>
      </c>
      <c r="Q2560" s="2">
        <f>INPUTS!$B$31 + INPUTS!$B$32*P2560</f>
        <v/>
      </c>
      <c r="R2560" s="2">
        <f>IF(INPUTS!$B$13=0, Q2560&lt;=0, Q2560&lt;INPUTS!$B$13)</f>
        <v/>
      </c>
      <c r="S2560" s="2">
        <f>OR(I2560,K2560,N2560,R2560)</f>
        <v/>
      </c>
      <c r="T2560" s="2">
        <f>OR(I2560,L2560,O2560,R2560)</f>
        <v/>
      </c>
    </row>
    <row r="2561">
      <c r="A2561" s="2" t="n">
        <v>-150</v>
      </c>
      <c r="B2561" s="2" t="n">
        <v>-300</v>
      </c>
      <c r="C2561" s="2" t="n">
        <v>25</v>
      </c>
      <c r="D2561" s="2">
        <f>(A2561+B2561)/2 + C2561/2</f>
        <v/>
      </c>
      <c r="E2561" s="2">
        <f>SQRT(A2561^2+B2561^2+C2561^2)</f>
        <v/>
      </c>
      <c r="F2561" s="2">
        <f>INPUTS!$B$8*A2561+INPUTS!$B$9*D2561+INPUTS!$B$10*B2561</f>
        <v/>
      </c>
      <c r="G2561" s="2">
        <f>INPUTS!$B$11*A2561/10000</f>
        <v/>
      </c>
      <c r="H2561" s="2">
        <f>MAX(0, (INPUTS!$B$14+INPUTS!$B$16*INPUTS!$B$15) + (1-INPUTS!$B$18)*INPUTS!$B$19*G2561 - INPUTS!$B$17 - INPUTS!$B$20*MAX(0, -F2561))</f>
        <v/>
      </c>
      <c r="I2561" s="2">
        <f>IF(INPUTS!$B$13=0, H2561&lt;=0, H2561&lt;INPUTS!$B$13)</f>
        <v/>
      </c>
      <c r="J2561" s="2">
        <f>INPUTS!$B$21 + INPUTS!$B$24*F2561 + INPUTS!$B$25*G2561</f>
        <v/>
      </c>
      <c r="K2561" s="2">
        <f>J2561&lt;INPUTS!$B$23</f>
        <v/>
      </c>
      <c r="L2561" s="2">
        <f>J2561&lt;INPUTS!$B$22</f>
        <v/>
      </c>
      <c r="M2561" s="2">
        <f>INPUTS!$B$26 + INPUTS!$B$29*F2561</f>
        <v/>
      </c>
      <c r="N2561" s="2">
        <f>M2561&lt;INPUTS!$B$28</f>
        <v/>
      </c>
      <c r="O2561" s="2">
        <f>M2561&lt;INPUTS!$B$27</f>
        <v/>
      </c>
      <c r="P2561" s="2">
        <f>INPUTS!$B$30 + (1-INPUTS!$B$18)*INPUTS!$B$19*G2561</f>
        <v/>
      </c>
      <c r="Q2561" s="2">
        <f>INPUTS!$B$31 + INPUTS!$B$32*P2561</f>
        <v/>
      </c>
      <c r="R2561" s="2">
        <f>IF(INPUTS!$B$13=0, Q2561&lt;=0, Q2561&lt;INPUTS!$B$13)</f>
        <v/>
      </c>
      <c r="S2561" s="2">
        <f>OR(I2561,K2561,N2561,R2561)</f>
        <v/>
      </c>
      <c r="T2561" s="2">
        <f>OR(I2561,L2561,O2561,R2561)</f>
        <v/>
      </c>
    </row>
    <row r="2562">
      <c r="A2562" s="2" t="n">
        <v>-150</v>
      </c>
      <c r="B2562" s="2" t="n">
        <v>-300</v>
      </c>
      <c r="C2562" s="2" t="n">
        <v>50</v>
      </c>
      <c r="D2562" s="2">
        <f>(A2562+B2562)/2 + C2562/2</f>
        <v/>
      </c>
      <c r="E2562" s="2">
        <f>SQRT(A2562^2+B2562^2+C2562^2)</f>
        <v/>
      </c>
      <c r="F2562" s="2">
        <f>INPUTS!$B$8*A2562+INPUTS!$B$9*D2562+INPUTS!$B$10*B2562</f>
        <v/>
      </c>
      <c r="G2562" s="2">
        <f>INPUTS!$B$11*A2562/10000</f>
        <v/>
      </c>
      <c r="H2562" s="2">
        <f>MAX(0, (INPUTS!$B$14+INPUTS!$B$16*INPUTS!$B$15) + (1-INPUTS!$B$18)*INPUTS!$B$19*G2562 - INPUTS!$B$17 - INPUTS!$B$20*MAX(0, -F2562))</f>
        <v/>
      </c>
      <c r="I2562" s="2">
        <f>IF(INPUTS!$B$13=0, H2562&lt;=0, H2562&lt;INPUTS!$B$13)</f>
        <v/>
      </c>
      <c r="J2562" s="2">
        <f>INPUTS!$B$21 + INPUTS!$B$24*F2562 + INPUTS!$B$25*G2562</f>
        <v/>
      </c>
      <c r="K2562" s="2">
        <f>J2562&lt;INPUTS!$B$23</f>
        <v/>
      </c>
      <c r="L2562" s="2">
        <f>J2562&lt;INPUTS!$B$22</f>
        <v/>
      </c>
      <c r="M2562" s="2">
        <f>INPUTS!$B$26 + INPUTS!$B$29*F2562</f>
        <v/>
      </c>
      <c r="N2562" s="2">
        <f>M2562&lt;INPUTS!$B$28</f>
        <v/>
      </c>
      <c r="O2562" s="2">
        <f>M2562&lt;INPUTS!$B$27</f>
        <v/>
      </c>
      <c r="P2562" s="2">
        <f>INPUTS!$B$30 + (1-INPUTS!$B$18)*INPUTS!$B$19*G2562</f>
        <v/>
      </c>
      <c r="Q2562" s="2">
        <f>INPUTS!$B$31 + INPUTS!$B$32*P2562</f>
        <v/>
      </c>
      <c r="R2562" s="2">
        <f>IF(INPUTS!$B$13=0, Q2562&lt;=0, Q2562&lt;INPUTS!$B$13)</f>
        <v/>
      </c>
      <c r="S2562" s="2">
        <f>OR(I2562,K2562,N2562,R2562)</f>
        <v/>
      </c>
      <c r="T2562" s="2">
        <f>OR(I2562,L2562,O2562,R2562)</f>
        <v/>
      </c>
    </row>
    <row r="2563">
      <c r="A2563" s="2" t="n">
        <v>-150</v>
      </c>
      <c r="B2563" s="2" t="n">
        <v>-300</v>
      </c>
      <c r="C2563" s="2" t="n">
        <v>75</v>
      </c>
      <c r="D2563" s="2">
        <f>(A2563+B2563)/2 + C2563/2</f>
        <v/>
      </c>
      <c r="E2563" s="2">
        <f>SQRT(A2563^2+B2563^2+C2563^2)</f>
        <v/>
      </c>
      <c r="F2563" s="2">
        <f>INPUTS!$B$8*A2563+INPUTS!$B$9*D2563+INPUTS!$B$10*B2563</f>
        <v/>
      </c>
      <c r="G2563" s="2">
        <f>INPUTS!$B$11*A2563/10000</f>
        <v/>
      </c>
      <c r="H2563" s="2">
        <f>MAX(0, (INPUTS!$B$14+INPUTS!$B$16*INPUTS!$B$15) + (1-INPUTS!$B$18)*INPUTS!$B$19*G2563 - INPUTS!$B$17 - INPUTS!$B$20*MAX(0, -F2563))</f>
        <v/>
      </c>
      <c r="I2563" s="2">
        <f>IF(INPUTS!$B$13=0, H2563&lt;=0, H2563&lt;INPUTS!$B$13)</f>
        <v/>
      </c>
      <c r="J2563" s="2">
        <f>INPUTS!$B$21 + INPUTS!$B$24*F2563 + INPUTS!$B$25*G2563</f>
        <v/>
      </c>
      <c r="K2563" s="2">
        <f>J2563&lt;INPUTS!$B$23</f>
        <v/>
      </c>
      <c r="L2563" s="2">
        <f>J2563&lt;INPUTS!$B$22</f>
        <v/>
      </c>
      <c r="M2563" s="2">
        <f>INPUTS!$B$26 + INPUTS!$B$29*F2563</f>
        <v/>
      </c>
      <c r="N2563" s="2">
        <f>M2563&lt;INPUTS!$B$28</f>
        <v/>
      </c>
      <c r="O2563" s="2">
        <f>M2563&lt;INPUTS!$B$27</f>
        <v/>
      </c>
      <c r="P2563" s="2">
        <f>INPUTS!$B$30 + (1-INPUTS!$B$18)*INPUTS!$B$19*G2563</f>
        <v/>
      </c>
      <c r="Q2563" s="2">
        <f>INPUTS!$B$31 + INPUTS!$B$32*P2563</f>
        <v/>
      </c>
      <c r="R2563" s="2">
        <f>IF(INPUTS!$B$13=0, Q2563&lt;=0, Q2563&lt;INPUTS!$B$13)</f>
        <v/>
      </c>
      <c r="S2563" s="2">
        <f>OR(I2563,K2563,N2563,R2563)</f>
        <v/>
      </c>
      <c r="T2563" s="2">
        <f>OR(I2563,L2563,O2563,R2563)</f>
        <v/>
      </c>
    </row>
    <row r="2564">
      <c r="A2564" s="2" t="n">
        <v>-150</v>
      </c>
      <c r="B2564" s="2" t="n">
        <v>-300</v>
      </c>
      <c r="C2564" s="2" t="n">
        <v>100</v>
      </c>
      <c r="D2564" s="2">
        <f>(A2564+B2564)/2 + C2564/2</f>
        <v/>
      </c>
      <c r="E2564" s="2">
        <f>SQRT(A2564^2+B2564^2+C2564^2)</f>
        <v/>
      </c>
      <c r="F2564" s="2">
        <f>INPUTS!$B$8*A2564+INPUTS!$B$9*D2564+INPUTS!$B$10*B2564</f>
        <v/>
      </c>
      <c r="G2564" s="2">
        <f>INPUTS!$B$11*A2564/10000</f>
        <v/>
      </c>
      <c r="H2564" s="2">
        <f>MAX(0, (INPUTS!$B$14+INPUTS!$B$16*INPUTS!$B$15) + (1-INPUTS!$B$18)*INPUTS!$B$19*G2564 - INPUTS!$B$17 - INPUTS!$B$20*MAX(0, -F2564))</f>
        <v/>
      </c>
      <c r="I2564" s="2">
        <f>IF(INPUTS!$B$13=0, H2564&lt;=0, H2564&lt;INPUTS!$B$13)</f>
        <v/>
      </c>
      <c r="J2564" s="2">
        <f>INPUTS!$B$21 + INPUTS!$B$24*F2564 + INPUTS!$B$25*G2564</f>
        <v/>
      </c>
      <c r="K2564" s="2">
        <f>J2564&lt;INPUTS!$B$23</f>
        <v/>
      </c>
      <c r="L2564" s="2">
        <f>J2564&lt;INPUTS!$B$22</f>
        <v/>
      </c>
      <c r="M2564" s="2">
        <f>INPUTS!$B$26 + INPUTS!$B$29*F2564</f>
        <v/>
      </c>
      <c r="N2564" s="2">
        <f>M2564&lt;INPUTS!$B$28</f>
        <v/>
      </c>
      <c r="O2564" s="2">
        <f>M2564&lt;INPUTS!$B$27</f>
        <v/>
      </c>
      <c r="P2564" s="2">
        <f>INPUTS!$B$30 + (1-INPUTS!$B$18)*INPUTS!$B$19*G2564</f>
        <v/>
      </c>
      <c r="Q2564" s="2">
        <f>INPUTS!$B$31 + INPUTS!$B$32*P2564</f>
        <v/>
      </c>
      <c r="R2564" s="2">
        <f>IF(INPUTS!$B$13=0, Q2564&lt;=0, Q2564&lt;INPUTS!$B$13)</f>
        <v/>
      </c>
      <c r="S2564" s="2">
        <f>OR(I2564,K2564,N2564,R2564)</f>
        <v/>
      </c>
      <c r="T2564" s="2">
        <f>OR(I2564,L2564,O2564,R2564)</f>
        <v/>
      </c>
    </row>
    <row r="2565">
      <c r="A2565" s="2" t="n">
        <v>-150</v>
      </c>
      <c r="B2565" s="2" t="n">
        <v>-300</v>
      </c>
      <c r="C2565" s="2" t="n">
        <v>125</v>
      </c>
      <c r="D2565" s="2">
        <f>(A2565+B2565)/2 + C2565/2</f>
        <v/>
      </c>
      <c r="E2565" s="2">
        <f>SQRT(A2565^2+B2565^2+C2565^2)</f>
        <v/>
      </c>
      <c r="F2565" s="2">
        <f>INPUTS!$B$8*A2565+INPUTS!$B$9*D2565+INPUTS!$B$10*B2565</f>
        <v/>
      </c>
      <c r="G2565" s="2">
        <f>INPUTS!$B$11*A2565/10000</f>
        <v/>
      </c>
      <c r="H2565" s="2">
        <f>MAX(0, (INPUTS!$B$14+INPUTS!$B$16*INPUTS!$B$15) + (1-INPUTS!$B$18)*INPUTS!$B$19*G2565 - INPUTS!$B$17 - INPUTS!$B$20*MAX(0, -F2565))</f>
        <v/>
      </c>
      <c r="I2565" s="2">
        <f>IF(INPUTS!$B$13=0, H2565&lt;=0, H2565&lt;INPUTS!$B$13)</f>
        <v/>
      </c>
      <c r="J2565" s="2">
        <f>INPUTS!$B$21 + INPUTS!$B$24*F2565 + INPUTS!$B$25*G2565</f>
        <v/>
      </c>
      <c r="K2565" s="2">
        <f>J2565&lt;INPUTS!$B$23</f>
        <v/>
      </c>
      <c r="L2565" s="2">
        <f>J2565&lt;INPUTS!$B$22</f>
        <v/>
      </c>
      <c r="M2565" s="2">
        <f>INPUTS!$B$26 + INPUTS!$B$29*F2565</f>
        <v/>
      </c>
      <c r="N2565" s="2">
        <f>M2565&lt;INPUTS!$B$28</f>
        <v/>
      </c>
      <c r="O2565" s="2">
        <f>M2565&lt;INPUTS!$B$27</f>
        <v/>
      </c>
      <c r="P2565" s="2">
        <f>INPUTS!$B$30 + (1-INPUTS!$B$18)*INPUTS!$B$19*G2565</f>
        <v/>
      </c>
      <c r="Q2565" s="2">
        <f>INPUTS!$B$31 + INPUTS!$B$32*P2565</f>
        <v/>
      </c>
      <c r="R2565" s="2">
        <f>IF(INPUTS!$B$13=0, Q2565&lt;=0, Q2565&lt;INPUTS!$B$13)</f>
        <v/>
      </c>
      <c r="S2565" s="2">
        <f>OR(I2565,K2565,N2565,R2565)</f>
        <v/>
      </c>
      <c r="T2565" s="2">
        <f>OR(I2565,L2565,O2565,R2565)</f>
        <v/>
      </c>
    </row>
    <row r="2566">
      <c r="A2566" s="2" t="n">
        <v>-150</v>
      </c>
      <c r="B2566" s="2" t="n">
        <v>-300</v>
      </c>
      <c r="C2566" s="2" t="n">
        <v>150</v>
      </c>
      <c r="D2566" s="2">
        <f>(A2566+B2566)/2 + C2566/2</f>
        <v/>
      </c>
      <c r="E2566" s="2">
        <f>SQRT(A2566^2+B2566^2+C2566^2)</f>
        <v/>
      </c>
      <c r="F2566" s="2">
        <f>INPUTS!$B$8*A2566+INPUTS!$B$9*D2566+INPUTS!$B$10*B2566</f>
        <v/>
      </c>
      <c r="G2566" s="2">
        <f>INPUTS!$B$11*A2566/10000</f>
        <v/>
      </c>
      <c r="H2566" s="2">
        <f>MAX(0, (INPUTS!$B$14+INPUTS!$B$16*INPUTS!$B$15) + (1-INPUTS!$B$18)*INPUTS!$B$19*G2566 - INPUTS!$B$17 - INPUTS!$B$20*MAX(0, -F2566))</f>
        <v/>
      </c>
      <c r="I2566" s="2">
        <f>IF(INPUTS!$B$13=0, H2566&lt;=0, H2566&lt;INPUTS!$B$13)</f>
        <v/>
      </c>
      <c r="J2566" s="2">
        <f>INPUTS!$B$21 + INPUTS!$B$24*F2566 + INPUTS!$B$25*G2566</f>
        <v/>
      </c>
      <c r="K2566" s="2">
        <f>J2566&lt;INPUTS!$B$23</f>
        <v/>
      </c>
      <c r="L2566" s="2">
        <f>J2566&lt;INPUTS!$B$22</f>
        <v/>
      </c>
      <c r="M2566" s="2">
        <f>INPUTS!$B$26 + INPUTS!$B$29*F2566</f>
        <v/>
      </c>
      <c r="N2566" s="2">
        <f>M2566&lt;INPUTS!$B$28</f>
        <v/>
      </c>
      <c r="O2566" s="2">
        <f>M2566&lt;INPUTS!$B$27</f>
        <v/>
      </c>
      <c r="P2566" s="2">
        <f>INPUTS!$B$30 + (1-INPUTS!$B$18)*INPUTS!$B$19*G2566</f>
        <v/>
      </c>
      <c r="Q2566" s="2">
        <f>INPUTS!$B$31 + INPUTS!$B$32*P2566</f>
        <v/>
      </c>
      <c r="R2566" s="2">
        <f>IF(INPUTS!$B$13=0, Q2566&lt;=0, Q2566&lt;INPUTS!$B$13)</f>
        <v/>
      </c>
      <c r="S2566" s="2">
        <f>OR(I2566,K2566,N2566,R2566)</f>
        <v/>
      </c>
      <c r="T2566" s="2">
        <f>OR(I2566,L2566,O2566,R2566)</f>
        <v/>
      </c>
    </row>
    <row r="2567">
      <c r="A2567" s="2" t="n">
        <v>-150</v>
      </c>
      <c r="B2567" s="2" t="n">
        <v>-300</v>
      </c>
      <c r="C2567" s="2" t="n">
        <v>175</v>
      </c>
      <c r="D2567" s="2">
        <f>(A2567+B2567)/2 + C2567/2</f>
        <v/>
      </c>
      <c r="E2567" s="2">
        <f>SQRT(A2567^2+B2567^2+C2567^2)</f>
        <v/>
      </c>
      <c r="F2567" s="2">
        <f>INPUTS!$B$8*A2567+INPUTS!$B$9*D2567+INPUTS!$B$10*B2567</f>
        <v/>
      </c>
      <c r="G2567" s="2">
        <f>INPUTS!$B$11*A2567/10000</f>
        <v/>
      </c>
      <c r="H2567" s="2">
        <f>MAX(0, (INPUTS!$B$14+INPUTS!$B$16*INPUTS!$B$15) + (1-INPUTS!$B$18)*INPUTS!$B$19*G2567 - INPUTS!$B$17 - INPUTS!$B$20*MAX(0, -F2567))</f>
        <v/>
      </c>
      <c r="I2567" s="2">
        <f>IF(INPUTS!$B$13=0, H2567&lt;=0, H2567&lt;INPUTS!$B$13)</f>
        <v/>
      </c>
      <c r="J2567" s="2">
        <f>INPUTS!$B$21 + INPUTS!$B$24*F2567 + INPUTS!$B$25*G2567</f>
        <v/>
      </c>
      <c r="K2567" s="2">
        <f>J2567&lt;INPUTS!$B$23</f>
        <v/>
      </c>
      <c r="L2567" s="2">
        <f>J2567&lt;INPUTS!$B$22</f>
        <v/>
      </c>
      <c r="M2567" s="2">
        <f>INPUTS!$B$26 + INPUTS!$B$29*F2567</f>
        <v/>
      </c>
      <c r="N2567" s="2">
        <f>M2567&lt;INPUTS!$B$28</f>
        <v/>
      </c>
      <c r="O2567" s="2">
        <f>M2567&lt;INPUTS!$B$27</f>
        <v/>
      </c>
      <c r="P2567" s="2">
        <f>INPUTS!$B$30 + (1-INPUTS!$B$18)*INPUTS!$B$19*G2567</f>
        <v/>
      </c>
      <c r="Q2567" s="2">
        <f>INPUTS!$B$31 + INPUTS!$B$32*P2567</f>
        <v/>
      </c>
      <c r="R2567" s="2">
        <f>IF(INPUTS!$B$13=0, Q2567&lt;=0, Q2567&lt;INPUTS!$B$13)</f>
        <v/>
      </c>
      <c r="S2567" s="2">
        <f>OR(I2567,K2567,N2567,R2567)</f>
        <v/>
      </c>
      <c r="T2567" s="2">
        <f>OR(I2567,L2567,O2567,R2567)</f>
        <v/>
      </c>
    </row>
    <row r="2568">
      <c r="A2568" s="2" t="n">
        <v>-150</v>
      </c>
      <c r="B2568" s="2" t="n">
        <v>-300</v>
      </c>
      <c r="C2568" s="2" t="n">
        <v>200</v>
      </c>
      <c r="D2568" s="2">
        <f>(A2568+B2568)/2 + C2568/2</f>
        <v/>
      </c>
      <c r="E2568" s="2">
        <f>SQRT(A2568^2+B2568^2+C2568^2)</f>
        <v/>
      </c>
      <c r="F2568" s="2">
        <f>INPUTS!$B$8*A2568+INPUTS!$B$9*D2568+INPUTS!$B$10*B2568</f>
        <v/>
      </c>
      <c r="G2568" s="2">
        <f>INPUTS!$B$11*A2568/10000</f>
        <v/>
      </c>
      <c r="H2568" s="2">
        <f>MAX(0, (INPUTS!$B$14+INPUTS!$B$16*INPUTS!$B$15) + (1-INPUTS!$B$18)*INPUTS!$B$19*G2568 - INPUTS!$B$17 - INPUTS!$B$20*MAX(0, -F2568))</f>
        <v/>
      </c>
      <c r="I2568" s="2">
        <f>IF(INPUTS!$B$13=0, H2568&lt;=0, H2568&lt;INPUTS!$B$13)</f>
        <v/>
      </c>
      <c r="J2568" s="2">
        <f>INPUTS!$B$21 + INPUTS!$B$24*F2568 + INPUTS!$B$25*G2568</f>
        <v/>
      </c>
      <c r="K2568" s="2">
        <f>J2568&lt;INPUTS!$B$23</f>
        <v/>
      </c>
      <c r="L2568" s="2">
        <f>J2568&lt;INPUTS!$B$22</f>
        <v/>
      </c>
      <c r="M2568" s="2">
        <f>INPUTS!$B$26 + INPUTS!$B$29*F2568</f>
        <v/>
      </c>
      <c r="N2568" s="2">
        <f>M2568&lt;INPUTS!$B$28</f>
        <v/>
      </c>
      <c r="O2568" s="2">
        <f>M2568&lt;INPUTS!$B$27</f>
        <v/>
      </c>
      <c r="P2568" s="2">
        <f>INPUTS!$B$30 + (1-INPUTS!$B$18)*INPUTS!$B$19*G2568</f>
        <v/>
      </c>
      <c r="Q2568" s="2">
        <f>INPUTS!$B$31 + INPUTS!$B$32*P2568</f>
        <v/>
      </c>
      <c r="R2568" s="2">
        <f>IF(INPUTS!$B$13=0, Q2568&lt;=0, Q2568&lt;INPUTS!$B$13)</f>
        <v/>
      </c>
      <c r="S2568" s="2">
        <f>OR(I2568,K2568,N2568,R2568)</f>
        <v/>
      </c>
      <c r="T2568" s="2">
        <f>OR(I2568,L2568,O2568,R2568)</f>
        <v/>
      </c>
    </row>
    <row r="2569">
      <c r="A2569" s="2" t="n">
        <v>-150</v>
      </c>
      <c r="B2569" s="2" t="n">
        <v>-275</v>
      </c>
      <c r="C2569" s="2" t="n">
        <v>-200</v>
      </c>
      <c r="D2569" s="2">
        <f>(A2569+B2569)/2 + C2569/2</f>
        <v/>
      </c>
      <c r="E2569" s="2">
        <f>SQRT(A2569^2+B2569^2+C2569^2)</f>
        <v/>
      </c>
      <c r="F2569" s="2">
        <f>INPUTS!$B$8*A2569+INPUTS!$B$9*D2569+INPUTS!$B$10*B2569</f>
        <v/>
      </c>
      <c r="G2569" s="2">
        <f>INPUTS!$B$11*A2569/10000</f>
        <v/>
      </c>
      <c r="H2569" s="2">
        <f>MAX(0, (INPUTS!$B$14+INPUTS!$B$16*INPUTS!$B$15) + (1-INPUTS!$B$18)*INPUTS!$B$19*G2569 - INPUTS!$B$17 - INPUTS!$B$20*MAX(0, -F2569))</f>
        <v/>
      </c>
      <c r="I2569" s="2">
        <f>IF(INPUTS!$B$13=0, H2569&lt;=0, H2569&lt;INPUTS!$B$13)</f>
        <v/>
      </c>
      <c r="J2569" s="2">
        <f>INPUTS!$B$21 + INPUTS!$B$24*F2569 + INPUTS!$B$25*G2569</f>
        <v/>
      </c>
      <c r="K2569" s="2">
        <f>J2569&lt;INPUTS!$B$23</f>
        <v/>
      </c>
      <c r="L2569" s="2">
        <f>J2569&lt;INPUTS!$B$22</f>
        <v/>
      </c>
      <c r="M2569" s="2">
        <f>INPUTS!$B$26 + INPUTS!$B$29*F2569</f>
        <v/>
      </c>
      <c r="N2569" s="2">
        <f>M2569&lt;INPUTS!$B$28</f>
        <v/>
      </c>
      <c r="O2569" s="2">
        <f>M2569&lt;INPUTS!$B$27</f>
        <v/>
      </c>
      <c r="P2569" s="2">
        <f>INPUTS!$B$30 + (1-INPUTS!$B$18)*INPUTS!$B$19*G2569</f>
        <v/>
      </c>
      <c r="Q2569" s="2">
        <f>INPUTS!$B$31 + INPUTS!$B$32*P2569</f>
        <v/>
      </c>
      <c r="R2569" s="2">
        <f>IF(INPUTS!$B$13=0, Q2569&lt;=0, Q2569&lt;INPUTS!$B$13)</f>
        <v/>
      </c>
      <c r="S2569" s="2">
        <f>OR(I2569,K2569,N2569,R2569)</f>
        <v/>
      </c>
      <c r="T2569" s="2">
        <f>OR(I2569,L2569,O2569,R2569)</f>
        <v/>
      </c>
    </row>
    <row r="2570">
      <c r="A2570" s="2" t="n">
        <v>-150</v>
      </c>
      <c r="B2570" s="2" t="n">
        <v>-275</v>
      </c>
      <c r="C2570" s="2" t="n">
        <v>-175</v>
      </c>
      <c r="D2570" s="2">
        <f>(A2570+B2570)/2 + C2570/2</f>
        <v/>
      </c>
      <c r="E2570" s="2">
        <f>SQRT(A2570^2+B2570^2+C2570^2)</f>
        <v/>
      </c>
      <c r="F2570" s="2">
        <f>INPUTS!$B$8*A2570+INPUTS!$B$9*D2570+INPUTS!$B$10*B2570</f>
        <v/>
      </c>
      <c r="G2570" s="2">
        <f>INPUTS!$B$11*A2570/10000</f>
        <v/>
      </c>
      <c r="H2570" s="2">
        <f>MAX(0, (INPUTS!$B$14+INPUTS!$B$16*INPUTS!$B$15) + (1-INPUTS!$B$18)*INPUTS!$B$19*G2570 - INPUTS!$B$17 - INPUTS!$B$20*MAX(0, -F2570))</f>
        <v/>
      </c>
      <c r="I2570" s="2">
        <f>IF(INPUTS!$B$13=0, H2570&lt;=0, H2570&lt;INPUTS!$B$13)</f>
        <v/>
      </c>
      <c r="J2570" s="2">
        <f>INPUTS!$B$21 + INPUTS!$B$24*F2570 + INPUTS!$B$25*G2570</f>
        <v/>
      </c>
      <c r="K2570" s="2">
        <f>J2570&lt;INPUTS!$B$23</f>
        <v/>
      </c>
      <c r="L2570" s="2">
        <f>J2570&lt;INPUTS!$B$22</f>
        <v/>
      </c>
      <c r="M2570" s="2">
        <f>INPUTS!$B$26 + INPUTS!$B$29*F2570</f>
        <v/>
      </c>
      <c r="N2570" s="2">
        <f>M2570&lt;INPUTS!$B$28</f>
        <v/>
      </c>
      <c r="O2570" s="2">
        <f>M2570&lt;INPUTS!$B$27</f>
        <v/>
      </c>
      <c r="P2570" s="2">
        <f>INPUTS!$B$30 + (1-INPUTS!$B$18)*INPUTS!$B$19*G2570</f>
        <v/>
      </c>
      <c r="Q2570" s="2">
        <f>INPUTS!$B$31 + INPUTS!$B$32*P2570</f>
        <v/>
      </c>
      <c r="R2570" s="2">
        <f>IF(INPUTS!$B$13=0, Q2570&lt;=0, Q2570&lt;INPUTS!$B$13)</f>
        <v/>
      </c>
      <c r="S2570" s="2">
        <f>OR(I2570,K2570,N2570,R2570)</f>
        <v/>
      </c>
      <c r="T2570" s="2">
        <f>OR(I2570,L2570,O2570,R2570)</f>
        <v/>
      </c>
    </row>
    <row r="2571">
      <c r="A2571" s="2" t="n">
        <v>-150</v>
      </c>
      <c r="B2571" s="2" t="n">
        <v>-275</v>
      </c>
      <c r="C2571" s="2" t="n">
        <v>-150</v>
      </c>
      <c r="D2571" s="2">
        <f>(A2571+B2571)/2 + C2571/2</f>
        <v/>
      </c>
      <c r="E2571" s="2">
        <f>SQRT(A2571^2+B2571^2+C2571^2)</f>
        <v/>
      </c>
      <c r="F2571" s="2">
        <f>INPUTS!$B$8*A2571+INPUTS!$B$9*D2571+INPUTS!$B$10*B2571</f>
        <v/>
      </c>
      <c r="G2571" s="2">
        <f>INPUTS!$B$11*A2571/10000</f>
        <v/>
      </c>
      <c r="H2571" s="2">
        <f>MAX(0, (INPUTS!$B$14+INPUTS!$B$16*INPUTS!$B$15) + (1-INPUTS!$B$18)*INPUTS!$B$19*G2571 - INPUTS!$B$17 - INPUTS!$B$20*MAX(0, -F2571))</f>
        <v/>
      </c>
      <c r="I2571" s="2">
        <f>IF(INPUTS!$B$13=0, H2571&lt;=0, H2571&lt;INPUTS!$B$13)</f>
        <v/>
      </c>
      <c r="J2571" s="2">
        <f>INPUTS!$B$21 + INPUTS!$B$24*F2571 + INPUTS!$B$25*G2571</f>
        <v/>
      </c>
      <c r="K2571" s="2">
        <f>J2571&lt;INPUTS!$B$23</f>
        <v/>
      </c>
      <c r="L2571" s="2">
        <f>J2571&lt;INPUTS!$B$22</f>
        <v/>
      </c>
      <c r="M2571" s="2">
        <f>INPUTS!$B$26 + INPUTS!$B$29*F2571</f>
        <v/>
      </c>
      <c r="N2571" s="2">
        <f>M2571&lt;INPUTS!$B$28</f>
        <v/>
      </c>
      <c r="O2571" s="2">
        <f>M2571&lt;INPUTS!$B$27</f>
        <v/>
      </c>
      <c r="P2571" s="2">
        <f>INPUTS!$B$30 + (1-INPUTS!$B$18)*INPUTS!$B$19*G2571</f>
        <v/>
      </c>
      <c r="Q2571" s="2">
        <f>INPUTS!$B$31 + INPUTS!$B$32*P2571</f>
        <v/>
      </c>
      <c r="R2571" s="2">
        <f>IF(INPUTS!$B$13=0, Q2571&lt;=0, Q2571&lt;INPUTS!$B$13)</f>
        <v/>
      </c>
      <c r="S2571" s="2">
        <f>OR(I2571,K2571,N2571,R2571)</f>
        <v/>
      </c>
      <c r="T2571" s="2">
        <f>OR(I2571,L2571,O2571,R2571)</f>
        <v/>
      </c>
    </row>
    <row r="2572">
      <c r="A2572" s="2" t="n">
        <v>-150</v>
      </c>
      <c r="B2572" s="2" t="n">
        <v>-275</v>
      </c>
      <c r="C2572" s="2" t="n">
        <v>-125</v>
      </c>
      <c r="D2572" s="2">
        <f>(A2572+B2572)/2 + C2572/2</f>
        <v/>
      </c>
      <c r="E2572" s="2">
        <f>SQRT(A2572^2+B2572^2+C2572^2)</f>
        <v/>
      </c>
      <c r="F2572" s="2">
        <f>INPUTS!$B$8*A2572+INPUTS!$B$9*D2572+INPUTS!$B$10*B2572</f>
        <v/>
      </c>
      <c r="G2572" s="2">
        <f>INPUTS!$B$11*A2572/10000</f>
        <v/>
      </c>
      <c r="H2572" s="2">
        <f>MAX(0, (INPUTS!$B$14+INPUTS!$B$16*INPUTS!$B$15) + (1-INPUTS!$B$18)*INPUTS!$B$19*G2572 - INPUTS!$B$17 - INPUTS!$B$20*MAX(0, -F2572))</f>
        <v/>
      </c>
      <c r="I2572" s="2">
        <f>IF(INPUTS!$B$13=0, H2572&lt;=0, H2572&lt;INPUTS!$B$13)</f>
        <v/>
      </c>
      <c r="J2572" s="2">
        <f>INPUTS!$B$21 + INPUTS!$B$24*F2572 + INPUTS!$B$25*G2572</f>
        <v/>
      </c>
      <c r="K2572" s="2">
        <f>J2572&lt;INPUTS!$B$23</f>
        <v/>
      </c>
      <c r="L2572" s="2">
        <f>J2572&lt;INPUTS!$B$22</f>
        <v/>
      </c>
      <c r="M2572" s="2">
        <f>INPUTS!$B$26 + INPUTS!$B$29*F2572</f>
        <v/>
      </c>
      <c r="N2572" s="2">
        <f>M2572&lt;INPUTS!$B$28</f>
        <v/>
      </c>
      <c r="O2572" s="2">
        <f>M2572&lt;INPUTS!$B$27</f>
        <v/>
      </c>
      <c r="P2572" s="2">
        <f>INPUTS!$B$30 + (1-INPUTS!$B$18)*INPUTS!$B$19*G2572</f>
        <v/>
      </c>
      <c r="Q2572" s="2">
        <f>INPUTS!$B$31 + INPUTS!$B$32*P2572</f>
        <v/>
      </c>
      <c r="R2572" s="2">
        <f>IF(INPUTS!$B$13=0, Q2572&lt;=0, Q2572&lt;INPUTS!$B$13)</f>
        <v/>
      </c>
      <c r="S2572" s="2">
        <f>OR(I2572,K2572,N2572,R2572)</f>
        <v/>
      </c>
      <c r="T2572" s="2">
        <f>OR(I2572,L2572,O2572,R2572)</f>
        <v/>
      </c>
    </row>
    <row r="2573">
      <c r="A2573" s="2" t="n">
        <v>-150</v>
      </c>
      <c r="B2573" s="2" t="n">
        <v>-275</v>
      </c>
      <c r="C2573" s="2" t="n">
        <v>-100</v>
      </c>
      <c r="D2573" s="2">
        <f>(A2573+B2573)/2 + C2573/2</f>
        <v/>
      </c>
      <c r="E2573" s="2">
        <f>SQRT(A2573^2+B2573^2+C2573^2)</f>
        <v/>
      </c>
      <c r="F2573" s="2">
        <f>INPUTS!$B$8*A2573+INPUTS!$B$9*D2573+INPUTS!$B$10*B2573</f>
        <v/>
      </c>
      <c r="G2573" s="2">
        <f>INPUTS!$B$11*A2573/10000</f>
        <v/>
      </c>
      <c r="H2573" s="2">
        <f>MAX(0, (INPUTS!$B$14+INPUTS!$B$16*INPUTS!$B$15) + (1-INPUTS!$B$18)*INPUTS!$B$19*G2573 - INPUTS!$B$17 - INPUTS!$B$20*MAX(0, -F2573))</f>
        <v/>
      </c>
      <c r="I2573" s="2">
        <f>IF(INPUTS!$B$13=0, H2573&lt;=0, H2573&lt;INPUTS!$B$13)</f>
        <v/>
      </c>
      <c r="J2573" s="2">
        <f>INPUTS!$B$21 + INPUTS!$B$24*F2573 + INPUTS!$B$25*G2573</f>
        <v/>
      </c>
      <c r="K2573" s="2">
        <f>J2573&lt;INPUTS!$B$23</f>
        <v/>
      </c>
      <c r="L2573" s="2">
        <f>J2573&lt;INPUTS!$B$22</f>
        <v/>
      </c>
      <c r="M2573" s="2">
        <f>INPUTS!$B$26 + INPUTS!$B$29*F2573</f>
        <v/>
      </c>
      <c r="N2573" s="2">
        <f>M2573&lt;INPUTS!$B$28</f>
        <v/>
      </c>
      <c r="O2573" s="2">
        <f>M2573&lt;INPUTS!$B$27</f>
        <v/>
      </c>
      <c r="P2573" s="2">
        <f>INPUTS!$B$30 + (1-INPUTS!$B$18)*INPUTS!$B$19*G2573</f>
        <v/>
      </c>
      <c r="Q2573" s="2">
        <f>INPUTS!$B$31 + INPUTS!$B$32*P2573</f>
        <v/>
      </c>
      <c r="R2573" s="2">
        <f>IF(INPUTS!$B$13=0, Q2573&lt;=0, Q2573&lt;INPUTS!$B$13)</f>
        <v/>
      </c>
      <c r="S2573" s="2">
        <f>OR(I2573,K2573,N2573,R2573)</f>
        <v/>
      </c>
      <c r="T2573" s="2">
        <f>OR(I2573,L2573,O2573,R2573)</f>
        <v/>
      </c>
    </row>
    <row r="2574">
      <c r="A2574" s="2" t="n">
        <v>-150</v>
      </c>
      <c r="B2574" s="2" t="n">
        <v>-275</v>
      </c>
      <c r="C2574" s="2" t="n">
        <v>-75</v>
      </c>
      <c r="D2574" s="2">
        <f>(A2574+B2574)/2 + C2574/2</f>
        <v/>
      </c>
      <c r="E2574" s="2">
        <f>SQRT(A2574^2+B2574^2+C2574^2)</f>
        <v/>
      </c>
      <c r="F2574" s="2">
        <f>INPUTS!$B$8*A2574+INPUTS!$B$9*D2574+INPUTS!$B$10*B2574</f>
        <v/>
      </c>
      <c r="G2574" s="2">
        <f>INPUTS!$B$11*A2574/10000</f>
        <v/>
      </c>
      <c r="H2574" s="2">
        <f>MAX(0, (INPUTS!$B$14+INPUTS!$B$16*INPUTS!$B$15) + (1-INPUTS!$B$18)*INPUTS!$B$19*G2574 - INPUTS!$B$17 - INPUTS!$B$20*MAX(0, -F2574))</f>
        <v/>
      </c>
      <c r="I2574" s="2">
        <f>IF(INPUTS!$B$13=0, H2574&lt;=0, H2574&lt;INPUTS!$B$13)</f>
        <v/>
      </c>
      <c r="J2574" s="2">
        <f>INPUTS!$B$21 + INPUTS!$B$24*F2574 + INPUTS!$B$25*G2574</f>
        <v/>
      </c>
      <c r="K2574" s="2">
        <f>J2574&lt;INPUTS!$B$23</f>
        <v/>
      </c>
      <c r="L2574" s="2">
        <f>J2574&lt;INPUTS!$B$22</f>
        <v/>
      </c>
      <c r="M2574" s="2">
        <f>INPUTS!$B$26 + INPUTS!$B$29*F2574</f>
        <v/>
      </c>
      <c r="N2574" s="2">
        <f>M2574&lt;INPUTS!$B$28</f>
        <v/>
      </c>
      <c r="O2574" s="2">
        <f>M2574&lt;INPUTS!$B$27</f>
        <v/>
      </c>
      <c r="P2574" s="2">
        <f>INPUTS!$B$30 + (1-INPUTS!$B$18)*INPUTS!$B$19*G2574</f>
        <v/>
      </c>
      <c r="Q2574" s="2">
        <f>INPUTS!$B$31 + INPUTS!$B$32*P2574</f>
        <v/>
      </c>
      <c r="R2574" s="2">
        <f>IF(INPUTS!$B$13=0, Q2574&lt;=0, Q2574&lt;INPUTS!$B$13)</f>
        <v/>
      </c>
      <c r="S2574" s="2">
        <f>OR(I2574,K2574,N2574,R2574)</f>
        <v/>
      </c>
      <c r="T2574" s="2">
        <f>OR(I2574,L2574,O2574,R2574)</f>
        <v/>
      </c>
    </row>
    <row r="2575">
      <c r="A2575" s="2" t="n">
        <v>-150</v>
      </c>
      <c r="B2575" s="2" t="n">
        <v>-275</v>
      </c>
      <c r="C2575" s="2" t="n">
        <v>-50</v>
      </c>
      <c r="D2575" s="2">
        <f>(A2575+B2575)/2 + C2575/2</f>
        <v/>
      </c>
      <c r="E2575" s="2">
        <f>SQRT(A2575^2+B2575^2+C2575^2)</f>
        <v/>
      </c>
      <c r="F2575" s="2">
        <f>INPUTS!$B$8*A2575+INPUTS!$B$9*D2575+INPUTS!$B$10*B2575</f>
        <v/>
      </c>
      <c r="G2575" s="2">
        <f>INPUTS!$B$11*A2575/10000</f>
        <v/>
      </c>
      <c r="H2575" s="2">
        <f>MAX(0, (INPUTS!$B$14+INPUTS!$B$16*INPUTS!$B$15) + (1-INPUTS!$B$18)*INPUTS!$B$19*G2575 - INPUTS!$B$17 - INPUTS!$B$20*MAX(0, -F2575))</f>
        <v/>
      </c>
      <c r="I2575" s="2">
        <f>IF(INPUTS!$B$13=0, H2575&lt;=0, H2575&lt;INPUTS!$B$13)</f>
        <v/>
      </c>
      <c r="J2575" s="2">
        <f>INPUTS!$B$21 + INPUTS!$B$24*F2575 + INPUTS!$B$25*G2575</f>
        <v/>
      </c>
      <c r="K2575" s="2">
        <f>J2575&lt;INPUTS!$B$23</f>
        <v/>
      </c>
      <c r="L2575" s="2">
        <f>J2575&lt;INPUTS!$B$22</f>
        <v/>
      </c>
      <c r="M2575" s="2">
        <f>INPUTS!$B$26 + INPUTS!$B$29*F2575</f>
        <v/>
      </c>
      <c r="N2575" s="2">
        <f>M2575&lt;INPUTS!$B$28</f>
        <v/>
      </c>
      <c r="O2575" s="2">
        <f>M2575&lt;INPUTS!$B$27</f>
        <v/>
      </c>
      <c r="P2575" s="2">
        <f>INPUTS!$B$30 + (1-INPUTS!$B$18)*INPUTS!$B$19*G2575</f>
        <v/>
      </c>
      <c r="Q2575" s="2">
        <f>INPUTS!$B$31 + INPUTS!$B$32*P2575</f>
        <v/>
      </c>
      <c r="R2575" s="2">
        <f>IF(INPUTS!$B$13=0, Q2575&lt;=0, Q2575&lt;INPUTS!$B$13)</f>
        <v/>
      </c>
      <c r="S2575" s="2">
        <f>OR(I2575,K2575,N2575,R2575)</f>
        <v/>
      </c>
      <c r="T2575" s="2">
        <f>OR(I2575,L2575,O2575,R2575)</f>
        <v/>
      </c>
    </row>
    <row r="2576">
      <c r="A2576" s="2" t="n">
        <v>-150</v>
      </c>
      <c r="B2576" s="2" t="n">
        <v>-275</v>
      </c>
      <c r="C2576" s="2" t="n">
        <v>-25</v>
      </c>
      <c r="D2576" s="2">
        <f>(A2576+B2576)/2 + C2576/2</f>
        <v/>
      </c>
      <c r="E2576" s="2">
        <f>SQRT(A2576^2+B2576^2+C2576^2)</f>
        <v/>
      </c>
      <c r="F2576" s="2">
        <f>INPUTS!$B$8*A2576+INPUTS!$B$9*D2576+INPUTS!$B$10*B2576</f>
        <v/>
      </c>
      <c r="G2576" s="2">
        <f>INPUTS!$B$11*A2576/10000</f>
        <v/>
      </c>
      <c r="H2576" s="2">
        <f>MAX(0, (INPUTS!$B$14+INPUTS!$B$16*INPUTS!$B$15) + (1-INPUTS!$B$18)*INPUTS!$B$19*G2576 - INPUTS!$B$17 - INPUTS!$B$20*MAX(0, -F2576))</f>
        <v/>
      </c>
      <c r="I2576" s="2">
        <f>IF(INPUTS!$B$13=0, H2576&lt;=0, H2576&lt;INPUTS!$B$13)</f>
        <v/>
      </c>
      <c r="J2576" s="2">
        <f>INPUTS!$B$21 + INPUTS!$B$24*F2576 + INPUTS!$B$25*G2576</f>
        <v/>
      </c>
      <c r="K2576" s="2">
        <f>J2576&lt;INPUTS!$B$23</f>
        <v/>
      </c>
      <c r="L2576" s="2">
        <f>J2576&lt;INPUTS!$B$22</f>
        <v/>
      </c>
      <c r="M2576" s="2">
        <f>INPUTS!$B$26 + INPUTS!$B$29*F2576</f>
        <v/>
      </c>
      <c r="N2576" s="2">
        <f>M2576&lt;INPUTS!$B$28</f>
        <v/>
      </c>
      <c r="O2576" s="2">
        <f>M2576&lt;INPUTS!$B$27</f>
        <v/>
      </c>
      <c r="P2576" s="2">
        <f>INPUTS!$B$30 + (1-INPUTS!$B$18)*INPUTS!$B$19*G2576</f>
        <v/>
      </c>
      <c r="Q2576" s="2">
        <f>INPUTS!$B$31 + INPUTS!$B$32*P2576</f>
        <v/>
      </c>
      <c r="R2576" s="2">
        <f>IF(INPUTS!$B$13=0, Q2576&lt;=0, Q2576&lt;INPUTS!$B$13)</f>
        <v/>
      </c>
      <c r="S2576" s="2">
        <f>OR(I2576,K2576,N2576,R2576)</f>
        <v/>
      </c>
      <c r="T2576" s="2">
        <f>OR(I2576,L2576,O2576,R2576)</f>
        <v/>
      </c>
    </row>
    <row r="2577">
      <c r="A2577" s="2" t="n">
        <v>-150</v>
      </c>
      <c r="B2577" s="2" t="n">
        <v>-275</v>
      </c>
      <c r="C2577" s="2" t="n">
        <v>0</v>
      </c>
      <c r="D2577" s="2">
        <f>(A2577+B2577)/2 + C2577/2</f>
        <v/>
      </c>
      <c r="E2577" s="2">
        <f>SQRT(A2577^2+B2577^2+C2577^2)</f>
        <v/>
      </c>
      <c r="F2577" s="2">
        <f>INPUTS!$B$8*A2577+INPUTS!$B$9*D2577+INPUTS!$B$10*B2577</f>
        <v/>
      </c>
      <c r="G2577" s="2">
        <f>INPUTS!$B$11*A2577/10000</f>
        <v/>
      </c>
      <c r="H2577" s="2">
        <f>MAX(0, (INPUTS!$B$14+INPUTS!$B$16*INPUTS!$B$15) + (1-INPUTS!$B$18)*INPUTS!$B$19*G2577 - INPUTS!$B$17 - INPUTS!$B$20*MAX(0, -F2577))</f>
        <v/>
      </c>
      <c r="I2577" s="2">
        <f>IF(INPUTS!$B$13=0, H2577&lt;=0, H2577&lt;INPUTS!$B$13)</f>
        <v/>
      </c>
      <c r="J2577" s="2">
        <f>INPUTS!$B$21 + INPUTS!$B$24*F2577 + INPUTS!$B$25*G2577</f>
        <v/>
      </c>
      <c r="K2577" s="2">
        <f>J2577&lt;INPUTS!$B$23</f>
        <v/>
      </c>
      <c r="L2577" s="2">
        <f>J2577&lt;INPUTS!$B$22</f>
        <v/>
      </c>
      <c r="M2577" s="2">
        <f>INPUTS!$B$26 + INPUTS!$B$29*F2577</f>
        <v/>
      </c>
      <c r="N2577" s="2">
        <f>M2577&lt;INPUTS!$B$28</f>
        <v/>
      </c>
      <c r="O2577" s="2">
        <f>M2577&lt;INPUTS!$B$27</f>
        <v/>
      </c>
      <c r="P2577" s="2">
        <f>INPUTS!$B$30 + (1-INPUTS!$B$18)*INPUTS!$B$19*G2577</f>
        <v/>
      </c>
      <c r="Q2577" s="2">
        <f>INPUTS!$B$31 + INPUTS!$B$32*P2577</f>
        <v/>
      </c>
      <c r="R2577" s="2">
        <f>IF(INPUTS!$B$13=0, Q2577&lt;=0, Q2577&lt;INPUTS!$B$13)</f>
        <v/>
      </c>
      <c r="S2577" s="2">
        <f>OR(I2577,K2577,N2577,R2577)</f>
        <v/>
      </c>
      <c r="T2577" s="2">
        <f>OR(I2577,L2577,O2577,R2577)</f>
        <v/>
      </c>
    </row>
    <row r="2578">
      <c r="A2578" s="2" t="n">
        <v>-150</v>
      </c>
      <c r="B2578" s="2" t="n">
        <v>-275</v>
      </c>
      <c r="C2578" s="2" t="n">
        <v>25</v>
      </c>
      <c r="D2578" s="2">
        <f>(A2578+B2578)/2 + C2578/2</f>
        <v/>
      </c>
      <c r="E2578" s="2">
        <f>SQRT(A2578^2+B2578^2+C2578^2)</f>
        <v/>
      </c>
      <c r="F2578" s="2">
        <f>INPUTS!$B$8*A2578+INPUTS!$B$9*D2578+INPUTS!$B$10*B2578</f>
        <v/>
      </c>
      <c r="G2578" s="2">
        <f>INPUTS!$B$11*A2578/10000</f>
        <v/>
      </c>
      <c r="H2578" s="2">
        <f>MAX(0, (INPUTS!$B$14+INPUTS!$B$16*INPUTS!$B$15) + (1-INPUTS!$B$18)*INPUTS!$B$19*G2578 - INPUTS!$B$17 - INPUTS!$B$20*MAX(0, -F2578))</f>
        <v/>
      </c>
      <c r="I2578" s="2">
        <f>IF(INPUTS!$B$13=0, H2578&lt;=0, H2578&lt;INPUTS!$B$13)</f>
        <v/>
      </c>
      <c r="J2578" s="2">
        <f>INPUTS!$B$21 + INPUTS!$B$24*F2578 + INPUTS!$B$25*G2578</f>
        <v/>
      </c>
      <c r="K2578" s="2">
        <f>J2578&lt;INPUTS!$B$23</f>
        <v/>
      </c>
      <c r="L2578" s="2">
        <f>J2578&lt;INPUTS!$B$22</f>
        <v/>
      </c>
      <c r="M2578" s="2">
        <f>INPUTS!$B$26 + INPUTS!$B$29*F2578</f>
        <v/>
      </c>
      <c r="N2578" s="2">
        <f>M2578&lt;INPUTS!$B$28</f>
        <v/>
      </c>
      <c r="O2578" s="2">
        <f>M2578&lt;INPUTS!$B$27</f>
        <v/>
      </c>
      <c r="P2578" s="2">
        <f>INPUTS!$B$30 + (1-INPUTS!$B$18)*INPUTS!$B$19*G2578</f>
        <v/>
      </c>
      <c r="Q2578" s="2">
        <f>INPUTS!$B$31 + INPUTS!$B$32*P2578</f>
        <v/>
      </c>
      <c r="R2578" s="2">
        <f>IF(INPUTS!$B$13=0, Q2578&lt;=0, Q2578&lt;INPUTS!$B$13)</f>
        <v/>
      </c>
      <c r="S2578" s="2">
        <f>OR(I2578,K2578,N2578,R2578)</f>
        <v/>
      </c>
      <c r="T2578" s="2">
        <f>OR(I2578,L2578,O2578,R2578)</f>
        <v/>
      </c>
    </row>
    <row r="2579">
      <c r="A2579" s="2" t="n">
        <v>-150</v>
      </c>
      <c r="B2579" s="2" t="n">
        <v>-275</v>
      </c>
      <c r="C2579" s="2" t="n">
        <v>50</v>
      </c>
      <c r="D2579" s="2">
        <f>(A2579+B2579)/2 + C2579/2</f>
        <v/>
      </c>
      <c r="E2579" s="2">
        <f>SQRT(A2579^2+B2579^2+C2579^2)</f>
        <v/>
      </c>
      <c r="F2579" s="2">
        <f>INPUTS!$B$8*A2579+INPUTS!$B$9*D2579+INPUTS!$B$10*B2579</f>
        <v/>
      </c>
      <c r="G2579" s="2">
        <f>INPUTS!$B$11*A2579/10000</f>
        <v/>
      </c>
      <c r="H2579" s="2">
        <f>MAX(0, (INPUTS!$B$14+INPUTS!$B$16*INPUTS!$B$15) + (1-INPUTS!$B$18)*INPUTS!$B$19*G2579 - INPUTS!$B$17 - INPUTS!$B$20*MAX(0, -F2579))</f>
        <v/>
      </c>
      <c r="I2579" s="2">
        <f>IF(INPUTS!$B$13=0, H2579&lt;=0, H2579&lt;INPUTS!$B$13)</f>
        <v/>
      </c>
      <c r="J2579" s="2">
        <f>INPUTS!$B$21 + INPUTS!$B$24*F2579 + INPUTS!$B$25*G2579</f>
        <v/>
      </c>
      <c r="K2579" s="2">
        <f>J2579&lt;INPUTS!$B$23</f>
        <v/>
      </c>
      <c r="L2579" s="2">
        <f>J2579&lt;INPUTS!$B$22</f>
        <v/>
      </c>
      <c r="M2579" s="2">
        <f>INPUTS!$B$26 + INPUTS!$B$29*F2579</f>
        <v/>
      </c>
      <c r="N2579" s="2">
        <f>M2579&lt;INPUTS!$B$28</f>
        <v/>
      </c>
      <c r="O2579" s="2">
        <f>M2579&lt;INPUTS!$B$27</f>
        <v/>
      </c>
      <c r="P2579" s="2">
        <f>INPUTS!$B$30 + (1-INPUTS!$B$18)*INPUTS!$B$19*G2579</f>
        <v/>
      </c>
      <c r="Q2579" s="2">
        <f>INPUTS!$B$31 + INPUTS!$B$32*P2579</f>
        <v/>
      </c>
      <c r="R2579" s="2">
        <f>IF(INPUTS!$B$13=0, Q2579&lt;=0, Q2579&lt;INPUTS!$B$13)</f>
        <v/>
      </c>
      <c r="S2579" s="2">
        <f>OR(I2579,K2579,N2579,R2579)</f>
        <v/>
      </c>
      <c r="T2579" s="2">
        <f>OR(I2579,L2579,O2579,R2579)</f>
        <v/>
      </c>
    </row>
    <row r="2580">
      <c r="A2580" s="2" t="n">
        <v>-150</v>
      </c>
      <c r="B2580" s="2" t="n">
        <v>-275</v>
      </c>
      <c r="C2580" s="2" t="n">
        <v>75</v>
      </c>
      <c r="D2580" s="2">
        <f>(A2580+B2580)/2 + C2580/2</f>
        <v/>
      </c>
      <c r="E2580" s="2">
        <f>SQRT(A2580^2+B2580^2+C2580^2)</f>
        <v/>
      </c>
      <c r="F2580" s="2">
        <f>INPUTS!$B$8*A2580+INPUTS!$B$9*D2580+INPUTS!$B$10*B2580</f>
        <v/>
      </c>
      <c r="G2580" s="2">
        <f>INPUTS!$B$11*A2580/10000</f>
        <v/>
      </c>
      <c r="H2580" s="2">
        <f>MAX(0, (INPUTS!$B$14+INPUTS!$B$16*INPUTS!$B$15) + (1-INPUTS!$B$18)*INPUTS!$B$19*G2580 - INPUTS!$B$17 - INPUTS!$B$20*MAX(0, -F2580))</f>
        <v/>
      </c>
      <c r="I2580" s="2">
        <f>IF(INPUTS!$B$13=0, H2580&lt;=0, H2580&lt;INPUTS!$B$13)</f>
        <v/>
      </c>
      <c r="J2580" s="2">
        <f>INPUTS!$B$21 + INPUTS!$B$24*F2580 + INPUTS!$B$25*G2580</f>
        <v/>
      </c>
      <c r="K2580" s="2">
        <f>J2580&lt;INPUTS!$B$23</f>
        <v/>
      </c>
      <c r="L2580" s="2">
        <f>J2580&lt;INPUTS!$B$22</f>
        <v/>
      </c>
      <c r="M2580" s="2">
        <f>INPUTS!$B$26 + INPUTS!$B$29*F2580</f>
        <v/>
      </c>
      <c r="N2580" s="2">
        <f>M2580&lt;INPUTS!$B$28</f>
        <v/>
      </c>
      <c r="O2580" s="2">
        <f>M2580&lt;INPUTS!$B$27</f>
        <v/>
      </c>
      <c r="P2580" s="2">
        <f>INPUTS!$B$30 + (1-INPUTS!$B$18)*INPUTS!$B$19*G2580</f>
        <v/>
      </c>
      <c r="Q2580" s="2">
        <f>INPUTS!$B$31 + INPUTS!$B$32*P2580</f>
        <v/>
      </c>
      <c r="R2580" s="2">
        <f>IF(INPUTS!$B$13=0, Q2580&lt;=0, Q2580&lt;INPUTS!$B$13)</f>
        <v/>
      </c>
      <c r="S2580" s="2">
        <f>OR(I2580,K2580,N2580,R2580)</f>
        <v/>
      </c>
      <c r="T2580" s="2">
        <f>OR(I2580,L2580,O2580,R2580)</f>
        <v/>
      </c>
    </row>
    <row r="2581">
      <c r="A2581" s="2" t="n">
        <v>-150</v>
      </c>
      <c r="B2581" s="2" t="n">
        <v>-275</v>
      </c>
      <c r="C2581" s="2" t="n">
        <v>100</v>
      </c>
      <c r="D2581" s="2">
        <f>(A2581+B2581)/2 + C2581/2</f>
        <v/>
      </c>
      <c r="E2581" s="2">
        <f>SQRT(A2581^2+B2581^2+C2581^2)</f>
        <v/>
      </c>
      <c r="F2581" s="2">
        <f>INPUTS!$B$8*A2581+INPUTS!$B$9*D2581+INPUTS!$B$10*B2581</f>
        <v/>
      </c>
      <c r="G2581" s="2">
        <f>INPUTS!$B$11*A2581/10000</f>
        <v/>
      </c>
      <c r="H2581" s="2">
        <f>MAX(0, (INPUTS!$B$14+INPUTS!$B$16*INPUTS!$B$15) + (1-INPUTS!$B$18)*INPUTS!$B$19*G2581 - INPUTS!$B$17 - INPUTS!$B$20*MAX(0, -F2581))</f>
        <v/>
      </c>
      <c r="I2581" s="2">
        <f>IF(INPUTS!$B$13=0, H2581&lt;=0, H2581&lt;INPUTS!$B$13)</f>
        <v/>
      </c>
      <c r="J2581" s="2">
        <f>INPUTS!$B$21 + INPUTS!$B$24*F2581 + INPUTS!$B$25*G2581</f>
        <v/>
      </c>
      <c r="K2581" s="2">
        <f>J2581&lt;INPUTS!$B$23</f>
        <v/>
      </c>
      <c r="L2581" s="2">
        <f>J2581&lt;INPUTS!$B$22</f>
        <v/>
      </c>
      <c r="M2581" s="2">
        <f>INPUTS!$B$26 + INPUTS!$B$29*F2581</f>
        <v/>
      </c>
      <c r="N2581" s="2">
        <f>M2581&lt;INPUTS!$B$28</f>
        <v/>
      </c>
      <c r="O2581" s="2">
        <f>M2581&lt;INPUTS!$B$27</f>
        <v/>
      </c>
      <c r="P2581" s="2">
        <f>INPUTS!$B$30 + (1-INPUTS!$B$18)*INPUTS!$B$19*G2581</f>
        <v/>
      </c>
      <c r="Q2581" s="2">
        <f>INPUTS!$B$31 + INPUTS!$B$32*P2581</f>
        <v/>
      </c>
      <c r="R2581" s="2">
        <f>IF(INPUTS!$B$13=0, Q2581&lt;=0, Q2581&lt;INPUTS!$B$13)</f>
        <v/>
      </c>
      <c r="S2581" s="2">
        <f>OR(I2581,K2581,N2581,R2581)</f>
        <v/>
      </c>
      <c r="T2581" s="2">
        <f>OR(I2581,L2581,O2581,R2581)</f>
        <v/>
      </c>
    </row>
    <row r="2582">
      <c r="A2582" s="2" t="n">
        <v>-150</v>
      </c>
      <c r="B2582" s="2" t="n">
        <v>-275</v>
      </c>
      <c r="C2582" s="2" t="n">
        <v>125</v>
      </c>
      <c r="D2582" s="2">
        <f>(A2582+B2582)/2 + C2582/2</f>
        <v/>
      </c>
      <c r="E2582" s="2">
        <f>SQRT(A2582^2+B2582^2+C2582^2)</f>
        <v/>
      </c>
      <c r="F2582" s="2">
        <f>INPUTS!$B$8*A2582+INPUTS!$B$9*D2582+INPUTS!$B$10*B2582</f>
        <v/>
      </c>
      <c r="G2582" s="2">
        <f>INPUTS!$B$11*A2582/10000</f>
        <v/>
      </c>
      <c r="H2582" s="2">
        <f>MAX(0, (INPUTS!$B$14+INPUTS!$B$16*INPUTS!$B$15) + (1-INPUTS!$B$18)*INPUTS!$B$19*G2582 - INPUTS!$B$17 - INPUTS!$B$20*MAX(0, -F2582))</f>
        <v/>
      </c>
      <c r="I2582" s="2">
        <f>IF(INPUTS!$B$13=0, H2582&lt;=0, H2582&lt;INPUTS!$B$13)</f>
        <v/>
      </c>
      <c r="J2582" s="2">
        <f>INPUTS!$B$21 + INPUTS!$B$24*F2582 + INPUTS!$B$25*G2582</f>
        <v/>
      </c>
      <c r="K2582" s="2">
        <f>J2582&lt;INPUTS!$B$23</f>
        <v/>
      </c>
      <c r="L2582" s="2">
        <f>J2582&lt;INPUTS!$B$22</f>
        <v/>
      </c>
      <c r="M2582" s="2">
        <f>INPUTS!$B$26 + INPUTS!$B$29*F2582</f>
        <v/>
      </c>
      <c r="N2582" s="2">
        <f>M2582&lt;INPUTS!$B$28</f>
        <v/>
      </c>
      <c r="O2582" s="2">
        <f>M2582&lt;INPUTS!$B$27</f>
        <v/>
      </c>
      <c r="P2582" s="2">
        <f>INPUTS!$B$30 + (1-INPUTS!$B$18)*INPUTS!$B$19*G2582</f>
        <v/>
      </c>
      <c r="Q2582" s="2">
        <f>INPUTS!$B$31 + INPUTS!$B$32*P2582</f>
        <v/>
      </c>
      <c r="R2582" s="2">
        <f>IF(INPUTS!$B$13=0, Q2582&lt;=0, Q2582&lt;INPUTS!$B$13)</f>
        <v/>
      </c>
      <c r="S2582" s="2">
        <f>OR(I2582,K2582,N2582,R2582)</f>
        <v/>
      </c>
      <c r="T2582" s="2">
        <f>OR(I2582,L2582,O2582,R2582)</f>
        <v/>
      </c>
    </row>
    <row r="2583">
      <c r="A2583" s="2" t="n">
        <v>-150</v>
      </c>
      <c r="B2583" s="2" t="n">
        <v>-275</v>
      </c>
      <c r="C2583" s="2" t="n">
        <v>150</v>
      </c>
      <c r="D2583" s="2">
        <f>(A2583+B2583)/2 + C2583/2</f>
        <v/>
      </c>
      <c r="E2583" s="2">
        <f>SQRT(A2583^2+B2583^2+C2583^2)</f>
        <v/>
      </c>
      <c r="F2583" s="2">
        <f>INPUTS!$B$8*A2583+INPUTS!$B$9*D2583+INPUTS!$B$10*B2583</f>
        <v/>
      </c>
      <c r="G2583" s="2">
        <f>INPUTS!$B$11*A2583/10000</f>
        <v/>
      </c>
      <c r="H2583" s="2">
        <f>MAX(0, (INPUTS!$B$14+INPUTS!$B$16*INPUTS!$B$15) + (1-INPUTS!$B$18)*INPUTS!$B$19*G2583 - INPUTS!$B$17 - INPUTS!$B$20*MAX(0, -F2583))</f>
        <v/>
      </c>
      <c r="I2583" s="2">
        <f>IF(INPUTS!$B$13=0, H2583&lt;=0, H2583&lt;INPUTS!$B$13)</f>
        <v/>
      </c>
      <c r="J2583" s="2">
        <f>INPUTS!$B$21 + INPUTS!$B$24*F2583 + INPUTS!$B$25*G2583</f>
        <v/>
      </c>
      <c r="K2583" s="2">
        <f>J2583&lt;INPUTS!$B$23</f>
        <v/>
      </c>
      <c r="L2583" s="2">
        <f>J2583&lt;INPUTS!$B$22</f>
        <v/>
      </c>
      <c r="M2583" s="2">
        <f>INPUTS!$B$26 + INPUTS!$B$29*F2583</f>
        <v/>
      </c>
      <c r="N2583" s="2">
        <f>M2583&lt;INPUTS!$B$28</f>
        <v/>
      </c>
      <c r="O2583" s="2">
        <f>M2583&lt;INPUTS!$B$27</f>
        <v/>
      </c>
      <c r="P2583" s="2">
        <f>INPUTS!$B$30 + (1-INPUTS!$B$18)*INPUTS!$B$19*G2583</f>
        <v/>
      </c>
      <c r="Q2583" s="2">
        <f>INPUTS!$B$31 + INPUTS!$B$32*P2583</f>
        <v/>
      </c>
      <c r="R2583" s="2">
        <f>IF(INPUTS!$B$13=0, Q2583&lt;=0, Q2583&lt;INPUTS!$B$13)</f>
        <v/>
      </c>
      <c r="S2583" s="2">
        <f>OR(I2583,K2583,N2583,R2583)</f>
        <v/>
      </c>
      <c r="T2583" s="2">
        <f>OR(I2583,L2583,O2583,R2583)</f>
        <v/>
      </c>
    </row>
    <row r="2584">
      <c r="A2584" s="2" t="n">
        <v>-150</v>
      </c>
      <c r="B2584" s="2" t="n">
        <v>-275</v>
      </c>
      <c r="C2584" s="2" t="n">
        <v>175</v>
      </c>
      <c r="D2584" s="2">
        <f>(A2584+B2584)/2 + C2584/2</f>
        <v/>
      </c>
      <c r="E2584" s="2">
        <f>SQRT(A2584^2+B2584^2+C2584^2)</f>
        <v/>
      </c>
      <c r="F2584" s="2">
        <f>INPUTS!$B$8*A2584+INPUTS!$B$9*D2584+INPUTS!$B$10*B2584</f>
        <v/>
      </c>
      <c r="G2584" s="2">
        <f>INPUTS!$B$11*A2584/10000</f>
        <v/>
      </c>
      <c r="H2584" s="2">
        <f>MAX(0, (INPUTS!$B$14+INPUTS!$B$16*INPUTS!$B$15) + (1-INPUTS!$B$18)*INPUTS!$B$19*G2584 - INPUTS!$B$17 - INPUTS!$B$20*MAX(0, -F2584))</f>
        <v/>
      </c>
      <c r="I2584" s="2">
        <f>IF(INPUTS!$B$13=0, H2584&lt;=0, H2584&lt;INPUTS!$B$13)</f>
        <v/>
      </c>
      <c r="J2584" s="2">
        <f>INPUTS!$B$21 + INPUTS!$B$24*F2584 + INPUTS!$B$25*G2584</f>
        <v/>
      </c>
      <c r="K2584" s="2">
        <f>J2584&lt;INPUTS!$B$23</f>
        <v/>
      </c>
      <c r="L2584" s="2">
        <f>J2584&lt;INPUTS!$B$22</f>
        <v/>
      </c>
      <c r="M2584" s="2">
        <f>INPUTS!$B$26 + INPUTS!$B$29*F2584</f>
        <v/>
      </c>
      <c r="N2584" s="2">
        <f>M2584&lt;INPUTS!$B$28</f>
        <v/>
      </c>
      <c r="O2584" s="2">
        <f>M2584&lt;INPUTS!$B$27</f>
        <v/>
      </c>
      <c r="P2584" s="2">
        <f>INPUTS!$B$30 + (1-INPUTS!$B$18)*INPUTS!$B$19*G2584</f>
        <v/>
      </c>
      <c r="Q2584" s="2">
        <f>INPUTS!$B$31 + INPUTS!$B$32*P2584</f>
        <v/>
      </c>
      <c r="R2584" s="2">
        <f>IF(INPUTS!$B$13=0, Q2584&lt;=0, Q2584&lt;INPUTS!$B$13)</f>
        <v/>
      </c>
      <c r="S2584" s="2">
        <f>OR(I2584,K2584,N2584,R2584)</f>
        <v/>
      </c>
      <c r="T2584" s="2">
        <f>OR(I2584,L2584,O2584,R2584)</f>
        <v/>
      </c>
    </row>
    <row r="2585">
      <c r="A2585" s="2" t="n">
        <v>-150</v>
      </c>
      <c r="B2585" s="2" t="n">
        <v>-275</v>
      </c>
      <c r="C2585" s="2" t="n">
        <v>200</v>
      </c>
      <c r="D2585" s="2">
        <f>(A2585+B2585)/2 + C2585/2</f>
        <v/>
      </c>
      <c r="E2585" s="2">
        <f>SQRT(A2585^2+B2585^2+C2585^2)</f>
        <v/>
      </c>
      <c r="F2585" s="2">
        <f>INPUTS!$B$8*A2585+INPUTS!$B$9*D2585+INPUTS!$B$10*B2585</f>
        <v/>
      </c>
      <c r="G2585" s="2">
        <f>INPUTS!$B$11*A2585/10000</f>
        <v/>
      </c>
      <c r="H2585" s="2">
        <f>MAX(0, (INPUTS!$B$14+INPUTS!$B$16*INPUTS!$B$15) + (1-INPUTS!$B$18)*INPUTS!$B$19*G2585 - INPUTS!$B$17 - INPUTS!$B$20*MAX(0, -F2585))</f>
        <v/>
      </c>
      <c r="I2585" s="2">
        <f>IF(INPUTS!$B$13=0, H2585&lt;=0, H2585&lt;INPUTS!$B$13)</f>
        <v/>
      </c>
      <c r="J2585" s="2">
        <f>INPUTS!$B$21 + INPUTS!$B$24*F2585 + INPUTS!$B$25*G2585</f>
        <v/>
      </c>
      <c r="K2585" s="2">
        <f>J2585&lt;INPUTS!$B$23</f>
        <v/>
      </c>
      <c r="L2585" s="2">
        <f>J2585&lt;INPUTS!$B$22</f>
        <v/>
      </c>
      <c r="M2585" s="2">
        <f>INPUTS!$B$26 + INPUTS!$B$29*F2585</f>
        <v/>
      </c>
      <c r="N2585" s="2">
        <f>M2585&lt;INPUTS!$B$28</f>
        <v/>
      </c>
      <c r="O2585" s="2">
        <f>M2585&lt;INPUTS!$B$27</f>
        <v/>
      </c>
      <c r="P2585" s="2">
        <f>INPUTS!$B$30 + (1-INPUTS!$B$18)*INPUTS!$B$19*G2585</f>
        <v/>
      </c>
      <c r="Q2585" s="2">
        <f>INPUTS!$B$31 + INPUTS!$B$32*P2585</f>
        <v/>
      </c>
      <c r="R2585" s="2">
        <f>IF(INPUTS!$B$13=0, Q2585&lt;=0, Q2585&lt;INPUTS!$B$13)</f>
        <v/>
      </c>
      <c r="S2585" s="2">
        <f>OR(I2585,K2585,N2585,R2585)</f>
        <v/>
      </c>
      <c r="T2585" s="2">
        <f>OR(I2585,L2585,O2585,R2585)</f>
        <v/>
      </c>
    </row>
    <row r="2586">
      <c r="A2586" s="2" t="n">
        <v>-150</v>
      </c>
      <c r="B2586" s="2" t="n">
        <v>-250</v>
      </c>
      <c r="C2586" s="2" t="n">
        <v>-200</v>
      </c>
      <c r="D2586" s="2">
        <f>(A2586+B2586)/2 + C2586/2</f>
        <v/>
      </c>
      <c r="E2586" s="2">
        <f>SQRT(A2586^2+B2586^2+C2586^2)</f>
        <v/>
      </c>
      <c r="F2586" s="2">
        <f>INPUTS!$B$8*A2586+INPUTS!$B$9*D2586+INPUTS!$B$10*B2586</f>
        <v/>
      </c>
      <c r="G2586" s="2">
        <f>INPUTS!$B$11*A2586/10000</f>
        <v/>
      </c>
      <c r="H2586" s="2">
        <f>MAX(0, (INPUTS!$B$14+INPUTS!$B$16*INPUTS!$B$15) + (1-INPUTS!$B$18)*INPUTS!$B$19*G2586 - INPUTS!$B$17 - INPUTS!$B$20*MAX(0, -F2586))</f>
        <v/>
      </c>
      <c r="I2586" s="2">
        <f>IF(INPUTS!$B$13=0, H2586&lt;=0, H2586&lt;INPUTS!$B$13)</f>
        <v/>
      </c>
      <c r="J2586" s="2">
        <f>INPUTS!$B$21 + INPUTS!$B$24*F2586 + INPUTS!$B$25*G2586</f>
        <v/>
      </c>
      <c r="K2586" s="2">
        <f>J2586&lt;INPUTS!$B$23</f>
        <v/>
      </c>
      <c r="L2586" s="2">
        <f>J2586&lt;INPUTS!$B$22</f>
        <v/>
      </c>
      <c r="M2586" s="2">
        <f>INPUTS!$B$26 + INPUTS!$B$29*F2586</f>
        <v/>
      </c>
      <c r="N2586" s="2">
        <f>M2586&lt;INPUTS!$B$28</f>
        <v/>
      </c>
      <c r="O2586" s="2">
        <f>M2586&lt;INPUTS!$B$27</f>
        <v/>
      </c>
      <c r="P2586" s="2">
        <f>INPUTS!$B$30 + (1-INPUTS!$B$18)*INPUTS!$B$19*G2586</f>
        <v/>
      </c>
      <c r="Q2586" s="2">
        <f>INPUTS!$B$31 + INPUTS!$B$32*P2586</f>
        <v/>
      </c>
      <c r="R2586" s="2">
        <f>IF(INPUTS!$B$13=0, Q2586&lt;=0, Q2586&lt;INPUTS!$B$13)</f>
        <v/>
      </c>
      <c r="S2586" s="2">
        <f>OR(I2586,K2586,N2586,R2586)</f>
        <v/>
      </c>
      <c r="T2586" s="2">
        <f>OR(I2586,L2586,O2586,R2586)</f>
        <v/>
      </c>
    </row>
    <row r="2587">
      <c r="A2587" s="2" t="n">
        <v>-150</v>
      </c>
      <c r="B2587" s="2" t="n">
        <v>-250</v>
      </c>
      <c r="C2587" s="2" t="n">
        <v>-175</v>
      </c>
      <c r="D2587" s="2">
        <f>(A2587+B2587)/2 + C2587/2</f>
        <v/>
      </c>
      <c r="E2587" s="2">
        <f>SQRT(A2587^2+B2587^2+C2587^2)</f>
        <v/>
      </c>
      <c r="F2587" s="2">
        <f>INPUTS!$B$8*A2587+INPUTS!$B$9*D2587+INPUTS!$B$10*B2587</f>
        <v/>
      </c>
      <c r="G2587" s="2">
        <f>INPUTS!$B$11*A2587/10000</f>
        <v/>
      </c>
      <c r="H2587" s="2">
        <f>MAX(0, (INPUTS!$B$14+INPUTS!$B$16*INPUTS!$B$15) + (1-INPUTS!$B$18)*INPUTS!$B$19*G2587 - INPUTS!$B$17 - INPUTS!$B$20*MAX(0, -F2587))</f>
        <v/>
      </c>
      <c r="I2587" s="2">
        <f>IF(INPUTS!$B$13=0, H2587&lt;=0, H2587&lt;INPUTS!$B$13)</f>
        <v/>
      </c>
      <c r="J2587" s="2">
        <f>INPUTS!$B$21 + INPUTS!$B$24*F2587 + INPUTS!$B$25*G2587</f>
        <v/>
      </c>
      <c r="K2587" s="2">
        <f>J2587&lt;INPUTS!$B$23</f>
        <v/>
      </c>
      <c r="L2587" s="2">
        <f>J2587&lt;INPUTS!$B$22</f>
        <v/>
      </c>
      <c r="M2587" s="2">
        <f>INPUTS!$B$26 + INPUTS!$B$29*F2587</f>
        <v/>
      </c>
      <c r="N2587" s="2">
        <f>M2587&lt;INPUTS!$B$28</f>
        <v/>
      </c>
      <c r="O2587" s="2">
        <f>M2587&lt;INPUTS!$B$27</f>
        <v/>
      </c>
      <c r="P2587" s="2">
        <f>INPUTS!$B$30 + (1-INPUTS!$B$18)*INPUTS!$B$19*G2587</f>
        <v/>
      </c>
      <c r="Q2587" s="2">
        <f>INPUTS!$B$31 + INPUTS!$B$32*P2587</f>
        <v/>
      </c>
      <c r="R2587" s="2">
        <f>IF(INPUTS!$B$13=0, Q2587&lt;=0, Q2587&lt;INPUTS!$B$13)</f>
        <v/>
      </c>
      <c r="S2587" s="2">
        <f>OR(I2587,K2587,N2587,R2587)</f>
        <v/>
      </c>
      <c r="T2587" s="2">
        <f>OR(I2587,L2587,O2587,R2587)</f>
        <v/>
      </c>
    </row>
    <row r="2588">
      <c r="A2588" s="2" t="n">
        <v>-150</v>
      </c>
      <c r="B2588" s="2" t="n">
        <v>-250</v>
      </c>
      <c r="C2588" s="2" t="n">
        <v>-150</v>
      </c>
      <c r="D2588" s="2">
        <f>(A2588+B2588)/2 + C2588/2</f>
        <v/>
      </c>
      <c r="E2588" s="2">
        <f>SQRT(A2588^2+B2588^2+C2588^2)</f>
        <v/>
      </c>
      <c r="F2588" s="2">
        <f>INPUTS!$B$8*A2588+INPUTS!$B$9*D2588+INPUTS!$B$10*B2588</f>
        <v/>
      </c>
      <c r="G2588" s="2">
        <f>INPUTS!$B$11*A2588/10000</f>
        <v/>
      </c>
      <c r="H2588" s="2">
        <f>MAX(0, (INPUTS!$B$14+INPUTS!$B$16*INPUTS!$B$15) + (1-INPUTS!$B$18)*INPUTS!$B$19*G2588 - INPUTS!$B$17 - INPUTS!$B$20*MAX(0, -F2588))</f>
        <v/>
      </c>
      <c r="I2588" s="2">
        <f>IF(INPUTS!$B$13=0, H2588&lt;=0, H2588&lt;INPUTS!$B$13)</f>
        <v/>
      </c>
      <c r="J2588" s="2">
        <f>INPUTS!$B$21 + INPUTS!$B$24*F2588 + INPUTS!$B$25*G2588</f>
        <v/>
      </c>
      <c r="K2588" s="2">
        <f>J2588&lt;INPUTS!$B$23</f>
        <v/>
      </c>
      <c r="L2588" s="2">
        <f>J2588&lt;INPUTS!$B$22</f>
        <v/>
      </c>
      <c r="M2588" s="2">
        <f>INPUTS!$B$26 + INPUTS!$B$29*F2588</f>
        <v/>
      </c>
      <c r="N2588" s="2">
        <f>M2588&lt;INPUTS!$B$28</f>
        <v/>
      </c>
      <c r="O2588" s="2">
        <f>M2588&lt;INPUTS!$B$27</f>
        <v/>
      </c>
      <c r="P2588" s="2">
        <f>INPUTS!$B$30 + (1-INPUTS!$B$18)*INPUTS!$B$19*G2588</f>
        <v/>
      </c>
      <c r="Q2588" s="2">
        <f>INPUTS!$B$31 + INPUTS!$B$32*P2588</f>
        <v/>
      </c>
      <c r="R2588" s="2">
        <f>IF(INPUTS!$B$13=0, Q2588&lt;=0, Q2588&lt;INPUTS!$B$13)</f>
        <v/>
      </c>
      <c r="S2588" s="2">
        <f>OR(I2588,K2588,N2588,R2588)</f>
        <v/>
      </c>
      <c r="T2588" s="2">
        <f>OR(I2588,L2588,O2588,R2588)</f>
        <v/>
      </c>
    </row>
    <row r="2589">
      <c r="A2589" s="2" t="n">
        <v>-150</v>
      </c>
      <c r="B2589" s="2" t="n">
        <v>-250</v>
      </c>
      <c r="C2589" s="2" t="n">
        <v>-125</v>
      </c>
      <c r="D2589" s="2">
        <f>(A2589+B2589)/2 + C2589/2</f>
        <v/>
      </c>
      <c r="E2589" s="2">
        <f>SQRT(A2589^2+B2589^2+C2589^2)</f>
        <v/>
      </c>
      <c r="F2589" s="2">
        <f>INPUTS!$B$8*A2589+INPUTS!$B$9*D2589+INPUTS!$B$10*B2589</f>
        <v/>
      </c>
      <c r="G2589" s="2">
        <f>INPUTS!$B$11*A2589/10000</f>
        <v/>
      </c>
      <c r="H2589" s="2">
        <f>MAX(0, (INPUTS!$B$14+INPUTS!$B$16*INPUTS!$B$15) + (1-INPUTS!$B$18)*INPUTS!$B$19*G2589 - INPUTS!$B$17 - INPUTS!$B$20*MAX(0, -F2589))</f>
        <v/>
      </c>
      <c r="I2589" s="2">
        <f>IF(INPUTS!$B$13=0, H2589&lt;=0, H2589&lt;INPUTS!$B$13)</f>
        <v/>
      </c>
      <c r="J2589" s="2">
        <f>INPUTS!$B$21 + INPUTS!$B$24*F2589 + INPUTS!$B$25*G2589</f>
        <v/>
      </c>
      <c r="K2589" s="2">
        <f>J2589&lt;INPUTS!$B$23</f>
        <v/>
      </c>
      <c r="L2589" s="2">
        <f>J2589&lt;INPUTS!$B$22</f>
        <v/>
      </c>
      <c r="M2589" s="2">
        <f>INPUTS!$B$26 + INPUTS!$B$29*F2589</f>
        <v/>
      </c>
      <c r="N2589" s="2">
        <f>M2589&lt;INPUTS!$B$28</f>
        <v/>
      </c>
      <c r="O2589" s="2">
        <f>M2589&lt;INPUTS!$B$27</f>
        <v/>
      </c>
      <c r="P2589" s="2">
        <f>INPUTS!$B$30 + (1-INPUTS!$B$18)*INPUTS!$B$19*G2589</f>
        <v/>
      </c>
      <c r="Q2589" s="2">
        <f>INPUTS!$B$31 + INPUTS!$B$32*P2589</f>
        <v/>
      </c>
      <c r="R2589" s="2">
        <f>IF(INPUTS!$B$13=0, Q2589&lt;=0, Q2589&lt;INPUTS!$B$13)</f>
        <v/>
      </c>
      <c r="S2589" s="2">
        <f>OR(I2589,K2589,N2589,R2589)</f>
        <v/>
      </c>
      <c r="T2589" s="2">
        <f>OR(I2589,L2589,O2589,R2589)</f>
        <v/>
      </c>
    </row>
    <row r="2590">
      <c r="A2590" s="2" t="n">
        <v>-150</v>
      </c>
      <c r="B2590" s="2" t="n">
        <v>-250</v>
      </c>
      <c r="C2590" s="2" t="n">
        <v>-100</v>
      </c>
      <c r="D2590" s="2">
        <f>(A2590+B2590)/2 + C2590/2</f>
        <v/>
      </c>
      <c r="E2590" s="2">
        <f>SQRT(A2590^2+B2590^2+C2590^2)</f>
        <v/>
      </c>
      <c r="F2590" s="2">
        <f>INPUTS!$B$8*A2590+INPUTS!$B$9*D2590+INPUTS!$B$10*B2590</f>
        <v/>
      </c>
      <c r="G2590" s="2">
        <f>INPUTS!$B$11*A2590/10000</f>
        <v/>
      </c>
      <c r="H2590" s="2">
        <f>MAX(0, (INPUTS!$B$14+INPUTS!$B$16*INPUTS!$B$15) + (1-INPUTS!$B$18)*INPUTS!$B$19*G2590 - INPUTS!$B$17 - INPUTS!$B$20*MAX(0, -F2590))</f>
        <v/>
      </c>
      <c r="I2590" s="2">
        <f>IF(INPUTS!$B$13=0, H2590&lt;=0, H2590&lt;INPUTS!$B$13)</f>
        <v/>
      </c>
      <c r="J2590" s="2">
        <f>INPUTS!$B$21 + INPUTS!$B$24*F2590 + INPUTS!$B$25*G2590</f>
        <v/>
      </c>
      <c r="K2590" s="2">
        <f>J2590&lt;INPUTS!$B$23</f>
        <v/>
      </c>
      <c r="L2590" s="2">
        <f>J2590&lt;INPUTS!$B$22</f>
        <v/>
      </c>
      <c r="M2590" s="2">
        <f>INPUTS!$B$26 + INPUTS!$B$29*F2590</f>
        <v/>
      </c>
      <c r="N2590" s="2">
        <f>M2590&lt;INPUTS!$B$28</f>
        <v/>
      </c>
      <c r="O2590" s="2">
        <f>M2590&lt;INPUTS!$B$27</f>
        <v/>
      </c>
      <c r="P2590" s="2">
        <f>INPUTS!$B$30 + (1-INPUTS!$B$18)*INPUTS!$B$19*G2590</f>
        <v/>
      </c>
      <c r="Q2590" s="2">
        <f>INPUTS!$B$31 + INPUTS!$B$32*P2590</f>
        <v/>
      </c>
      <c r="R2590" s="2">
        <f>IF(INPUTS!$B$13=0, Q2590&lt;=0, Q2590&lt;INPUTS!$B$13)</f>
        <v/>
      </c>
      <c r="S2590" s="2">
        <f>OR(I2590,K2590,N2590,R2590)</f>
        <v/>
      </c>
      <c r="T2590" s="2">
        <f>OR(I2590,L2590,O2590,R2590)</f>
        <v/>
      </c>
    </row>
    <row r="2591">
      <c r="A2591" s="2" t="n">
        <v>-150</v>
      </c>
      <c r="B2591" s="2" t="n">
        <v>-250</v>
      </c>
      <c r="C2591" s="2" t="n">
        <v>-75</v>
      </c>
      <c r="D2591" s="2">
        <f>(A2591+B2591)/2 + C2591/2</f>
        <v/>
      </c>
      <c r="E2591" s="2">
        <f>SQRT(A2591^2+B2591^2+C2591^2)</f>
        <v/>
      </c>
      <c r="F2591" s="2">
        <f>INPUTS!$B$8*A2591+INPUTS!$B$9*D2591+INPUTS!$B$10*B2591</f>
        <v/>
      </c>
      <c r="G2591" s="2">
        <f>INPUTS!$B$11*A2591/10000</f>
        <v/>
      </c>
      <c r="H2591" s="2">
        <f>MAX(0, (INPUTS!$B$14+INPUTS!$B$16*INPUTS!$B$15) + (1-INPUTS!$B$18)*INPUTS!$B$19*G2591 - INPUTS!$B$17 - INPUTS!$B$20*MAX(0, -F2591))</f>
        <v/>
      </c>
      <c r="I2591" s="2">
        <f>IF(INPUTS!$B$13=0, H2591&lt;=0, H2591&lt;INPUTS!$B$13)</f>
        <v/>
      </c>
      <c r="J2591" s="2">
        <f>INPUTS!$B$21 + INPUTS!$B$24*F2591 + INPUTS!$B$25*G2591</f>
        <v/>
      </c>
      <c r="K2591" s="2">
        <f>J2591&lt;INPUTS!$B$23</f>
        <v/>
      </c>
      <c r="L2591" s="2">
        <f>J2591&lt;INPUTS!$B$22</f>
        <v/>
      </c>
      <c r="M2591" s="2">
        <f>INPUTS!$B$26 + INPUTS!$B$29*F2591</f>
        <v/>
      </c>
      <c r="N2591" s="2">
        <f>M2591&lt;INPUTS!$B$28</f>
        <v/>
      </c>
      <c r="O2591" s="2">
        <f>M2591&lt;INPUTS!$B$27</f>
        <v/>
      </c>
      <c r="P2591" s="2">
        <f>INPUTS!$B$30 + (1-INPUTS!$B$18)*INPUTS!$B$19*G2591</f>
        <v/>
      </c>
      <c r="Q2591" s="2">
        <f>INPUTS!$B$31 + INPUTS!$B$32*P2591</f>
        <v/>
      </c>
      <c r="R2591" s="2">
        <f>IF(INPUTS!$B$13=0, Q2591&lt;=0, Q2591&lt;INPUTS!$B$13)</f>
        <v/>
      </c>
      <c r="S2591" s="2">
        <f>OR(I2591,K2591,N2591,R2591)</f>
        <v/>
      </c>
      <c r="T2591" s="2">
        <f>OR(I2591,L2591,O2591,R2591)</f>
        <v/>
      </c>
    </row>
    <row r="2592">
      <c r="A2592" s="2" t="n">
        <v>-150</v>
      </c>
      <c r="B2592" s="2" t="n">
        <v>-250</v>
      </c>
      <c r="C2592" s="2" t="n">
        <v>-50</v>
      </c>
      <c r="D2592" s="2">
        <f>(A2592+B2592)/2 + C2592/2</f>
        <v/>
      </c>
      <c r="E2592" s="2">
        <f>SQRT(A2592^2+B2592^2+C2592^2)</f>
        <v/>
      </c>
      <c r="F2592" s="2">
        <f>INPUTS!$B$8*A2592+INPUTS!$B$9*D2592+INPUTS!$B$10*B2592</f>
        <v/>
      </c>
      <c r="G2592" s="2">
        <f>INPUTS!$B$11*A2592/10000</f>
        <v/>
      </c>
      <c r="H2592" s="2">
        <f>MAX(0, (INPUTS!$B$14+INPUTS!$B$16*INPUTS!$B$15) + (1-INPUTS!$B$18)*INPUTS!$B$19*G2592 - INPUTS!$B$17 - INPUTS!$B$20*MAX(0, -F2592))</f>
        <v/>
      </c>
      <c r="I2592" s="2">
        <f>IF(INPUTS!$B$13=0, H2592&lt;=0, H2592&lt;INPUTS!$B$13)</f>
        <v/>
      </c>
      <c r="J2592" s="2">
        <f>INPUTS!$B$21 + INPUTS!$B$24*F2592 + INPUTS!$B$25*G2592</f>
        <v/>
      </c>
      <c r="K2592" s="2">
        <f>J2592&lt;INPUTS!$B$23</f>
        <v/>
      </c>
      <c r="L2592" s="2">
        <f>J2592&lt;INPUTS!$B$22</f>
        <v/>
      </c>
      <c r="M2592" s="2">
        <f>INPUTS!$B$26 + INPUTS!$B$29*F2592</f>
        <v/>
      </c>
      <c r="N2592" s="2">
        <f>M2592&lt;INPUTS!$B$28</f>
        <v/>
      </c>
      <c r="O2592" s="2">
        <f>M2592&lt;INPUTS!$B$27</f>
        <v/>
      </c>
      <c r="P2592" s="2">
        <f>INPUTS!$B$30 + (1-INPUTS!$B$18)*INPUTS!$B$19*G2592</f>
        <v/>
      </c>
      <c r="Q2592" s="2">
        <f>INPUTS!$B$31 + INPUTS!$B$32*P2592</f>
        <v/>
      </c>
      <c r="R2592" s="2">
        <f>IF(INPUTS!$B$13=0, Q2592&lt;=0, Q2592&lt;INPUTS!$B$13)</f>
        <v/>
      </c>
      <c r="S2592" s="2">
        <f>OR(I2592,K2592,N2592,R2592)</f>
        <v/>
      </c>
      <c r="T2592" s="2">
        <f>OR(I2592,L2592,O2592,R2592)</f>
        <v/>
      </c>
    </row>
    <row r="2593">
      <c r="A2593" s="2" t="n">
        <v>-150</v>
      </c>
      <c r="B2593" s="2" t="n">
        <v>-250</v>
      </c>
      <c r="C2593" s="2" t="n">
        <v>-25</v>
      </c>
      <c r="D2593" s="2">
        <f>(A2593+B2593)/2 + C2593/2</f>
        <v/>
      </c>
      <c r="E2593" s="2">
        <f>SQRT(A2593^2+B2593^2+C2593^2)</f>
        <v/>
      </c>
      <c r="F2593" s="2">
        <f>INPUTS!$B$8*A2593+INPUTS!$B$9*D2593+INPUTS!$B$10*B2593</f>
        <v/>
      </c>
      <c r="G2593" s="2">
        <f>INPUTS!$B$11*A2593/10000</f>
        <v/>
      </c>
      <c r="H2593" s="2">
        <f>MAX(0, (INPUTS!$B$14+INPUTS!$B$16*INPUTS!$B$15) + (1-INPUTS!$B$18)*INPUTS!$B$19*G2593 - INPUTS!$B$17 - INPUTS!$B$20*MAX(0, -F2593))</f>
        <v/>
      </c>
      <c r="I2593" s="2">
        <f>IF(INPUTS!$B$13=0, H2593&lt;=0, H2593&lt;INPUTS!$B$13)</f>
        <v/>
      </c>
      <c r="J2593" s="2">
        <f>INPUTS!$B$21 + INPUTS!$B$24*F2593 + INPUTS!$B$25*G2593</f>
        <v/>
      </c>
      <c r="K2593" s="2">
        <f>J2593&lt;INPUTS!$B$23</f>
        <v/>
      </c>
      <c r="L2593" s="2">
        <f>J2593&lt;INPUTS!$B$22</f>
        <v/>
      </c>
      <c r="M2593" s="2">
        <f>INPUTS!$B$26 + INPUTS!$B$29*F2593</f>
        <v/>
      </c>
      <c r="N2593" s="2">
        <f>M2593&lt;INPUTS!$B$28</f>
        <v/>
      </c>
      <c r="O2593" s="2">
        <f>M2593&lt;INPUTS!$B$27</f>
        <v/>
      </c>
      <c r="P2593" s="2">
        <f>INPUTS!$B$30 + (1-INPUTS!$B$18)*INPUTS!$B$19*G2593</f>
        <v/>
      </c>
      <c r="Q2593" s="2">
        <f>INPUTS!$B$31 + INPUTS!$B$32*P2593</f>
        <v/>
      </c>
      <c r="R2593" s="2">
        <f>IF(INPUTS!$B$13=0, Q2593&lt;=0, Q2593&lt;INPUTS!$B$13)</f>
        <v/>
      </c>
      <c r="S2593" s="2">
        <f>OR(I2593,K2593,N2593,R2593)</f>
        <v/>
      </c>
      <c r="T2593" s="2">
        <f>OR(I2593,L2593,O2593,R2593)</f>
        <v/>
      </c>
    </row>
    <row r="2594">
      <c r="A2594" s="2" t="n">
        <v>-150</v>
      </c>
      <c r="B2594" s="2" t="n">
        <v>-250</v>
      </c>
      <c r="C2594" s="2" t="n">
        <v>0</v>
      </c>
      <c r="D2594" s="2">
        <f>(A2594+B2594)/2 + C2594/2</f>
        <v/>
      </c>
      <c r="E2594" s="2">
        <f>SQRT(A2594^2+B2594^2+C2594^2)</f>
        <v/>
      </c>
      <c r="F2594" s="2">
        <f>INPUTS!$B$8*A2594+INPUTS!$B$9*D2594+INPUTS!$B$10*B2594</f>
        <v/>
      </c>
      <c r="G2594" s="2">
        <f>INPUTS!$B$11*A2594/10000</f>
        <v/>
      </c>
      <c r="H2594" s="2">
        <f>MAX(0, (INPUTS!$B$14+INPUTS!$B$16*INPUTS!$B$15) + (1-INPUTS!$B$18)*INPUTS!$B$19*G2594 - INPUTS!$B$17 - INPUTS!$B$20*MAX(0, -F2594))</f>
        <v/>
      </c>
      <c r="I2594" s="2">
        <f>IF(INPUTS!$B$13=0, H2594&lt;=0, H2594&lt;INPUTS!$B$13)</f>
        <v/>
      </c>
      <c r="J2594" s="2">
        <f>INPUTS!$B$21 + INPUTS!$B$24*F2594 + INPUTS!$B$25*G2594</f>
        <v/>
      </c>
      <c r="K2594" s="2">
        <f>J2594&lt;INPUTS!$B$23</f>
        <v/>
      </c>
      <c r="L2594" s="2">
        <f>J2594&lt;INPUTS!$B$22</f>
        <v/>
      </c>
      <c r="M2594" s="2">
        <f>INPUTS!$B$26 + INPUTS!$B$29*F2594</f>
        <v/>
      </c>
      <c r="N2594" s="2">
        <f>M2594&lt;INPUTS!$B$28</f>
        <v/>
      </c>
      <c r="O2594" s="2">
        <f>M2594&lt;INPUTS!$B$27</f>
        <v/>
      </c>
      <c r="P2594" s="2">
        <f>INPUTS!$B$30 + (1-INPUTS!$B$18)*INPUTS!$B$19*G2594</f>
        <v/>
      </c>
      <c r="Q2594" s="2">
        <f>INPUTS!$B$31 + INPUTS!$B$32*P2594</f>
        <v/>
      </c>
      <c r="R2594" s="2">
        <f>IF(INPUTS!$B$13=0, Q2594&lt;=0, Q2594&lt;INPUTS!$B$13)</f>
        <v/>
      </c>
      <c r="S2594" s="2">
        <f>OR(I2594,K2594,N2594,R2594)</f>
        <v/>
      </c>
      <c r="T2594" s="2">
        <f>OR(I2594,L2594,O2594,R2594)</f>
        <v/>
      </c>
    </row>
    <row r="2595">
      <c r="A2595" s="2" t="n">
        <v>-150</v>
      </c>
      <c r="B2595" s="2" t="n">
        <v>-250</v>
      </c>
      <c r="C2595" s="2" t="n">
        <v>25</v>
      </c>
      <c r="D2595" s="2">
        <f>(A2595+B2595)/2 + C2595/2</f>
        <v/>
      </c>
      <c r="E2595" s="2">
        <f>SQRT(A2595^2+B2595^2+C2595^2)</f>
        <v/>
      </c>
      <c r="F2595" s="2">
        <f>INPUTS!$B$8*A2595+INPUTS!$B$9*D2595+INPUTS!$B$10*B2595</f>
        <v/>
      </c>
      <c r="G2595" s="2">
        <f>INPUTS!$B$11*A2595/10000</f>
        <v/>
      </c>
      <c r="H2595" s="2">
        <f>MAX(0, (INPUTS!$B$14+INPUTS!$B$16*INPUTS!$B$15) + (1-INPUTS!$B$18)*INPUTS!$B$19*G2595 - INPUTS!$B$17 - INPUTS!$B$20*MAX(0, -F2595))</f>
        <v/>
      </c>
      <c r="I2595" s="2">
        <f>IF(INPUTS!$B$13=0, H2595&lt;=0, H2595&lt;INPUTS!$B$13)</f>
        <v/>
      </c>
      <c r="J2595" s="2">
        <f>INPUTS!$B$21 + INPUTS!$B$24*F2595 + INPUTS!$B$25*G2595</f>
        <v/>
      </c>
      <c r="K2595" s="2">
        <f>J2595&lt;INPUTS!$B$23</f>
        <v/>
      </c>
      <c r="L2595" s="2">
        <f>J2595&lt;INPUTS!$B$22</f>
        <v/>
      </c>
      <c r="M2595" s="2">
        <f>INPUTS!$B$26 + INPUTS!$B$29*F2595</f>
        <v/>
      </c>
      <c r="N2595" s="2">
        <f>M2595&lt;INPUTS!$B$28</f>
        <v/>
      </c>
      <c r="O2595" s="2">
        <f>M2595&lt;INPUTS!$B$27</f>
        <v/>
      </c>
      <c r="P2595" s="2">
        <f>INPUTS!$B$30 + (1-INPUTS!$B$18)*INPUTS!$B$19*G2595</f>
        <v/>
      </c>
      <c r="Q2595" s="2">
        <f>INPUTS!$B$31 + INPUTS!$B$32*P2595</f>
        <v/>
      </c>
      <c r="R2595" s="2">
        <f>IF(INPUTS!$B$13=0, Q2595&lt;=0, Q2595&lt;INPUTS!$B$13)</f>
        <v/>
      </c>
      <c r="S2595" s="2">
        <f>OR(I2595,K2595,N2595,R2595)</f>
        <v/>
      </c>
      <c r="T2595" s="2">
        <f>OR(I2595,L2595,O2595,R2595)</f>
        <v/>
      </c>
    </row>
    <row r="2596">
      <c r="A2596" s="2" t="n">
        <v>-150</v>
      </c>
      <c r="B2596" s="2" t="n">
        <v>-250</v>
      </c>
      <c r="C2596" s="2" t="n">
        <v>50</v>
      </c>
      <c r="D2596" s="2">
        <f>(A2596+B2596)/2 + C2596/2</f>
        <v/>
      </c>
      <c r="E2596" s="2">
        <f>SQRT(A2596^2+B2596^2+C2596^2)</f>
        <v/>
      </c>
      <c r="F2596" s="2">
        <f>INPUTS!$B$8*A2596+INPUTS!$B$9*D2596+INPUTS!$B$10*B2596</f>
        <v/>
      </c>
      <c r="G2596" s="2">
        <f>INPUTS!$B$11*A2596/10000</f>
        <v/>
      </c>
      <c r="H2596" s="2">
        <f>MAX(0, (INPUTS!$B$14+INPUTS!$B$16*INPUTS!$B$15) + (1-INPUTS!$B$18)*INPUTS!$B$19*G2596 - INPUTS!$B$17 - INPUTS!$B$20*MAX(0, -F2596))</f>
        <v/>
      </c>
      <c r="I2596" s="2">
        <f>IF(INPUTS!$B$13=0, H2596&lt;=0, H2596&lt;INPUTS!$B$13)</f>
        <v/>
      </c>
      <c r="J2596" s="2">
        <f>INPUTS!$B$21 + INPUTS!$B$24*F2596 + INPUTS!$B$25*G2596</f>
        <v/>
      </c>
      <c r="K2596" s="2">
        <f>J2596&lt;INPUTS!$B$23</f>
        <v/>
      </c>
      <c r="L2596" s="2">
        <f>J2596&lt;INPUTS!$B$22</f>
        <v/>
      </c>
      <c r="M2596" s="2">
        <f>INPUTS!$B$26 + INPUTS!$B$29*F2596</f>
        <v/>
      </c>
      <c r="N2596" s="2">
        <f>M2596&lt;INPUTS!$B$28</f>
        <v/>
      </c>
      <c r="O2596" s="2">
        <f>M2596&lt;INPUTS!$B$27</f>
        <v/>
      </c>
      <c r="P2596" s="2">
        <f>INPUTS!$B$30 + (1-INPUTS!$B$18)*INPUTS!$B$19*G2596</f>
        <v/>
      </c>
      <c r="Q2596" s="2">
        <f>INPUTS!$B$31 + INPUTS!$B$32*P2596</f>
        <v/>
      </c>
      <c r="R2596" s="2">
        <f>IF(INPUTS!$B$13=0, Q2596&lt;=0, Q2596&lt;INPUTS!$B$13)</f>
        <v/>
      </c>
      <c r="S2596" s="2">
        <f>OR(I2596,K2596,N2596,R2596)</f>
        <v/>
      </c>
      <c r="T2596" s="2">
        <f>OR(I2596,L2596,O2596,R2596)</f>
        <v/>
      </c>
    </row>
    <row r="2597">
      <c r="A2597" s="2" t="n">
        <v>-150</v>
      </c>
      <c r="B2597" s="2" t="n">
        <v>-250</v>
      </c>
      <c r="C2597" s="2" t="n">
        <v>75</v>
      </c>
      <c r="D2597" s="2">
        <f>(A2597+B2597)/2 + C2597/2</f>
        <v/>
      </c>
      <c r="E2597" s="2">
        <f>SQRT(A2597^2+B2597^2+C2597^2)</f>
        <v/>
      </c>
      <c r="F2597" s="2">
        <f>INPUTS!$B$8*A2597+INPUTS!$B$9*D2597+INPUTS!$B$10*B2597</f>
        <v/>
      </c>
      <c r="G2597" s="2">
        <f>INPUTS!$B$11*A2597/10000</f>
        <v/>
      </c>
      <c r="H2597" s="2">
        <f>MAX(0, (INPUTS!$B$14+INPUTS!$B$16*INPUTS!$B$15) + (1-INPUTS!$B$18)*INPUTS!$B$19*G2597 - INPUTS!$B$17 - INPUTS!$B$20*MAX(0, -F2597))</f>
        <v/>
      </c>
      <c r="I2597" s="2">
        <f>IF(INPUTS!$B$13=0, H2597&lt;=0, H2597&lt;INPUTS!$B$13)</f>
        <v/>
      </c>
      <c r="J2597" s="2">
        <f>INPUTS!$B$21 + INPUTS!$B$24*F2597 + INPUTS!$B$25*G2597</f>
        <v/>
      </c>
      <c r="K2597" s="2">
        <f>J2597&lt;INPUTS!$B$23</f>
        <v/>
      </c>
      <c r="L2597" s="2">
        <f>J2597&lt;INPUTS!$B$22</f>
        <v/>
      </c>
      <c r="M2597" s="2">
        <f>INPUTS!$B$26 + INPUTS!$B$29*F2597</f>
        <v/>
      </c>
      <c r="N2597" s="2">
        <f>M2597&lt;INPUTS!$B$28</f>
        <v/>
      </c>
      <c r="O2597" s="2">
        <f>M2597&lt;INPUTS!$B$27</f>
        <v/>
      </c>
      <c r="P2597" s="2">
        <f>INPUTS!$B$30 + (1-INPUTS!$B$18)*INPUTS!$B$19*G2597</f>
        <v/>
      </c>
      <c r="Q2597" s="2">
        <f>INPUTS!$B$31 + INPUTS!$B$32*P2597</f>
        <v/>
      </c>
      <c r="R2597" s="2">
        <f>IF(INPUTS!$B$13=0, Q2597&lt;=0, Q2597&lt;INPUTS!$B$13)</f>
        <v/>
      </c>
      <c r="S2597" s="2">
        <f>OR(I2597,K2597,N2597,R2597)</f>
        <v/>
      </c>
      <c r="T2597" s="2">
        <f>OR(I2597,L2597,O2597,R2597)</f>
        <v/>
      </c>
    </row>
    <row r="2598">
      <c r="A2598" s="2" t="n">
        <v>-150</v>
      </c>
      <c r="B2598" s="2" t="n">
        <v>-250</v>
      </c>
      <c r="C2598" s="2" t="n">
        <v>100</v>
      </c>
      <c r="D2598" s="2">
        <f>(A2598+B2598)/2 + C2598/2</f>
        <v/>
      </c>
      <c r="E2598" s="2">
        <f>SQRT(A2598^2+B2598^2+C2598^2)</f>
        <v/>
      </c>
      <c r="F2598" s="2">
        <f>INPUTS!$B$8*A2598+INPUTS!$B$9*D2598+INPUTS!$B$10*B2598</f>
        <v/>
      </c>
      <c r="G2598" s="2">
        <f>INPUTS!$B$11*A2598/10000</f>
        <v/>
      </c>
      <c r="H2598" s="2">
        <f>MAX(0, (INPUTS!$B$14+INPUTS!$B$16*INPUTS!$B$15) + (1-INPUTS!$B$18)*INPUTS!$B$19*G2598 - INPUTS!$B$17 - INPUTS!$B$20*MAX(0, -F2598))</f>
        <v/>
      </c>
      <c r="I2598" s="2">
        <f>IF(INPUTS!$B$13=0, H2598&lt;=0, H2598&lt;INPUTS!$B$13)</f>
        <v/>
      </c>
      <c r="J2598" s="2">
        <f>INPUTS!$B$21 + INPUTS!$B$24*F2598 + INPUTS!$B$25*G2598</f>
        <v/>
      </c>
      <c r="K2598" s="2">
        <f>J2598&lt;INPUTS!$B$23</f>
        <v/>
      </c>
      <c r="L2598" s="2">
        <f>J2598&lt;INPUTS!$B$22</f>
        <v/>
      </c>
      <c r="M2598" s="2">
        <f>INPUTS!$B$26 + INPUTS!$B$29*F2598</f>
        <v/>
      </c>
      <c r="N2598" s="2">
        <f>M2598&lt;INPUTS!$B$28</f>
        <v/>
      </c>
      <c r="O2598" s="2">
        <f>M2598&lt;INPUTS!$B$27</f>
        <v/>
      </c>
      <c r="P2598" s="2">
        <f>INPUTS!$B$30 + (1-INPUTS!$B$18)*INPUTS!$B$19*G2598</f>
        <v/>
      </c>
      <c r="Q2598" s="2">
        <f>INPUTS!$B$31 + INPUTS!$B$32*P2598</f>
        <v/>
      </c>
      <c r="R2598" s="2">
        <f>IF(INPUTS!$B$13=0, Q2598&lt;=0, Q2598&lt;INPUTS!$B$13)</f>
        <v/>
      </c>
      <c r="S2598" s="2">
        <f>OR(I2598,K2598,N2598,R2598)</f>
        <v/>
      </c>
      <c r="T2598" s="2">
        <f>OR(I2598,L2598,O2598,R2598)</f>
        <v/>
      </c>
    </row>
    <row r="2599">
      <c r="A2599" s="2" t="n">
        <v>-150</v>
      </c>
      <c r="B2599" s="2" t="n">
        <v>-250</v>
      </c>
      <c r="C2599" s="2" t="n">
        <v>125</v>
      </c>
      <c r="D2599" s="2">
        <f>(A2599+B2599)/2 + C2599/2</f>
        <v/>
      </c>
      <c r="E2599" s="2">
        <f>SQRT(A2599^2+B2599^2+C2599^2)</f>
        <v/>
      </c>
      <c r="F2599" s="2">
        <f>INPUTS!$B$8*A2599+INPUTS!$B$9*D2599+INPUTS!$B$10*B2599</f>
        <v/>
      </c>
      <c r="G2599" s="2">
        <f>INPUTS!$B$11*A2599/10000</f>
        <v/>
      </c>
      <c r="H2599" s="2">
        <f>MAX(0, (INPUTS!$B$14+INPUTS!$B$16*INPUTS!$B$15) + (1-INPUTS!$B$18)*INPUTS!$B$19*G2599 - INPUTS!$B$17 - INPUTS!$B$20*MAX(0, -F2599))</f>
        <v/>
      </c>
      <c r="I2599" s="2">
        <f>IF(INPUTS!$B$13=0, H2599&lt;=0, H2599&lt;INPUTS!$B$13)</f>
        <v/>
      </c>
      <c r="J2599" s="2">
        <f>INPUTS!$B$21 + INPUTS!$B$24*F2599 + INPUTS!$B$25*G2599</f>
        <v/>
      </c>
      <c r="K2599" s="2">
        <f>J2599&lt;INPUTS!$B$23</f>
        <v/>
      </c>
      <c r="L2599" s="2">
        <f>J2599&lt;INPUTS!$B$22</f>
        <v/>
      </c>
      <c r="M2599" s="2">
        <f>INPUTS!$B$26 + INPUTS!$B$29*F2599</f>
        <v/>
      </c>
      <c r="N2599" s="2">
        <f>M2599&lt;INPUTS!$B$28</f>
        <v/>
      </c>
      <c r="O2599" s="2">
        <f>M2599&lt;INPUTS!$B$27</f>
        <v/>
      </c>
      <c r="P2599" s="2">
        <f>INPUTS!$B$30 + (1-INPUTS!$B$18)*INPUTS!$B$19*G2599</f>
        <v/>
      </c>
      <c r="Q2599" s="2">
        <f>INPUTS!$B$31 + INPUTS!$B$32*P2599</f>
        <v/>
      </c>
      <c r="R2599" s="2">
        <f>IF(INPUTS!$B$13=0, Q2599&lt;=0, Q2599&lt;INPUTS!$B$13)</f>
        <v/>
      </c>
      <c r="S2599" s="2">
        <f>OR(I2599,K2599,N2599,R2599)</f>
        <v/>
      </c>
      <c r="T2599" s="2">
        <f>OR(I2599,L2599,O2599,R2599)</f>
        <v/>
      </c>
    </row>
    <row r="2600">
      <c r="A2600" s="2" t="n">
        <v>-150</v>
      </c>
      <c r="B2600" s="2" t="n">
        <v>-250</v>
      </c>
      <c r="C2600" s="2" t="n">
        <v>150</v>
      </c>
      <c r="D2600" s="2">
        <f>(A2600+B2600)/2 + C2600/2</f>
        <v/>
      </c>
      <c r="E2600" s="2">
        <f>SQRT(A2600^2+B2600^2+C2600^2)</f>
        <v/>
      </c>
      <c r="F2600" s="2">
        <f>INPUTS!$B$8*A2600+INPUTS!$B$9*D2600+INPUTS!$B$10*B2600</f>
        <v/>
      </c>
      <c r="G2600" s="2">
        <f>INPUTS!$B$11*A2600/10000</f>
        <v/>
      </c>
      <c r="H2600" s="2">
        <f>MAX(0, (INPUTS!$B$14+INPUTS!$B$16*INPUTS!$B$15) + (1-INPUTS!$B$18)*INPUTS!$B$19*G2600 - INPUTS!$B$17 - INPUTS!$B$20*MAX(0, -F2600))</f>
        <v/>
      </c>
      <c r="I2600" s="2">
        <f>IF(INPUTS!$B$13=0, H2600&lt;=0, H2600&lt;INPUTS!$B$13)</f>
        <v/>
      </c>
      <c r="J2600" s="2">
        <f>INPUTS!$B$21 + INPUTS!$B$24*F2600 + INPUTS!$B$25*G2600</f>
        <v/>
      </c>
      <c r="K2600" s="2">
        <f>J2600&lt;INPUTS!$B$23</f>
        <v/>
      </c>
      <c r="L2600" s="2">
        <f>J2600&lt;INPUTS!$B$22</f>
        <v/>
      </c>
      <c r="M2600" s="2">
        <f>INPUTS!$B$26 + INPUTS!$B$29*F2600</f>
        <v/>
      </c>
      <c r="N2600" s="2">
        <f>M2600&lt;INPUTS!$B$28</f>
        <v/>
      </c>
      <c r="O2600" s="2">
        <f>M2600&lt;INPUTS!$B$27</f>
        <v/>
      </c>
      <c r="P2600" s="2">
        <f>INPUTS!$B$30 + (1-INPUTS!$B$18)*INPUTS!$B$19*G2600</f>
        <v/>
      </c>
      <c r="Q2600" s="2">
        <f>INPUTS!$B$31 + INPUTS!$B$32*P2600</f>
        <v/>
      </c>
      <c r="R2600" s="2">
        <f>IF(INPUTS!$B$13=0, Q2600&lt;=0, Q2600&lt;INPUTS!$B$13)</f>
        <v/>
      </c>
      <c r="S2600" s="2">
        <f>OR(I2600,K2600,N2600,R2600)</f>
        <v/>
      </c>
      <c r="T2600" s="2">
        <f>OR(I2600,L2600,O2600,R2600)</f>
        <v/>
      </c>
    </row>
    <row r="2601">
      <c r="A2601" s="2" t="n">
        <v>-150</v>
      </c>
      <c r="B2601" s="2" t="n">
        <v>-250</v>
      </c>
      <c r="C2601" s="2" t="n">
        <v>175</v>
      </c>
      <c r="D2601" s="2">
        <f>(A2601+B2601)/2 + C2601/2</f>
        <v/>
      </c>
      <c r="E2601" s="2">
        <f>SQRT(A2601^2+B2601^2+C2601^2)</f>
        <v/>
      </c>
      <c r="F2601" s="2">
        <f>INPUTS!$B$8*A2601+INPUTS!$B$9*D2601+INPUTS!$B$10*B2601</f>
        <v/>
      </c>
      <c r="G2601" s="2">
        <f>INPUTS!$B$11*A2601/10000</f>
        <v/>
      </c>
      <c r="H2601" s="2">
        <f>MAX(0, (INPUTS!$B$14+INPUTS!$B$16*INPUTS!$B$15) + (1-INPUTS!$B$18)*INPUTS!$B$19*G2601 - INPUTS!$B$17 - INPUTS!$B$20*MAX(0, -F2601))</f>
        <v/>
      </c>
      <c r="I2601" s="2">
        <f>IF(INPUTS!$B$13=0, H2601&lt;=0, H2601&lt;INPUTS!$B$13)</f>
        <v/>
      </c>
      <c r="J2601" s="2">
        <f>INPUTS!$B$21 + INPUTS!$B$24*F2601 + INPUTS!$B$25*G2601</f>
        <v/>
      </c>
      <c r="K2601" s="2">
        <f>J2601&lt;INPUTS!$B$23</f>
        <v/>
      </c>
      <c r="L2601" s="2">
        <f>J2601&lt;INPUTS!$B$22</f>
        <v/>
      </c>
      <c r="M2601" s="2">
        <f>INPUTS!$B$26 + INPUTS!$B$29*F2601</f>
        <v/>
      </c>
      <c r="N2601" s="2">
        <f>M2601&lt;INPUTS!$B$28</f>
        <v/>
      </c>
      <c r="O2601" s="2">
        <f>M2601&lt;INPUTS!$B$27</f>
        <v/>
      </c>
      <c r="P2601" s="2">
        <f>INPUTS!$B$30 + (1-INPUTS!$B$18)*INPUTS!$B$19*G2601</f>
        <v/>
      </c>
      <c r="Q2601" s="2">
        <f>INPUTS!$B$31 + INPUTS!$B$32*P2601</f>
        <v/>
      </c>
      <c r="R2601" s="2">
        <f>IF(INPUTS!$B$13=0, Q2601&lt;=0, Q2601&lt;INPUTS!$B$13)</f>
        <v/>
      </c>
      <c r="S2601" s="2">
        <f>OR(I2601,K2601,N2601,R2601)</f>
        <v/>
      </c>
      <c r="T2601" s="2">
        <f>OR(I2601,L2601,O2601,R2601)</f>
        <v/>
      </c>
    </row>
    <row r="2602">
      <c r="A2602" s="2" t="n">
        <v>-150</v>
      </c>
      <c r="B2602" s="2" t="n">
        <v>-250</v>
      </c>
      <c r="C2602" s="2" t="n">
        <v>200</v>
      </c>
      <c r="D2602" s="2">
        <f>(A2602+B2602)/2 + C2602/2</f>
        <v/>
      </c>
      <c r="E2602" s="2">
        <f>SQRT(A2602^2+B2602^2+C2602^2)</f>
        <v/>
      </c>
      <c r="F2602" s="2">
        <f>INPUTS!$B$8*A2602+INPUTS!$B$9*D2602+INPUTS!$B$10*B2602</f>
        <v/>
      </c>
      <c r="G2602" s="2">
        <f>INPUTS!$B$11*A2602/10000</f>
        <v/>
      </c>
      <c r="H2602" s="2">
        <f>MAX(0, (INPUTS!$B$14+INPUTS!$B$16*INPUTS!$B$15) + (1-INPUTS!$B$18)*INPUTS!$B$19*G2602 - INPUTS!$B$17 - INPUTS!$B$20*MAX(0, -F2602))</f>
        <v/>
      </c>
      <c r="I2602" s="2">
        <f>IF(INPUTS!$B$13=0, H2602&lt;=0, H2602&lt;INPUTS!$B$13)</f>
        <v/>
      </c>
      <c r="J2602" s="2">
        <f>INPUTS!$B$21 + INPUTS!$B$24*F2602 + INPUTS!$B$25*G2602</f>
        <v/>
      </c>
      <c r="K2602" s="2">
        <f>J2602&lt;INPUTS!$B$23</f>
        <v/>
      </c>
      <c r="L2602" s="2">
        <f>J2602&lt;INPUTS!$B$22</f>
        <v/>
      </c>
      <c r="M2602" s="2">
        <f>INPUTS!$B$26 + INPUTS!$B$29*F2602</f>
        <v/>
      </c>
      <c r="N2602" s="2">
        <f>M2602&lt;INPUTS!$B$28</f>
        <v/>
      </c>
      <c r="O2602" s="2">
        <f>M2602&lt;INPUTS!$B$27</f>
        <v/>
      </c>
      <c r="P2602" s="2">
        <f>INPUTS!$B$30 + (1-INPUTS!$B$18)*INPUTS!$B$19*G2602</f>
        <v/>
      </c>
      <c r="Q2602" s="2">
        <f>INPUTS!$B$31 + INPUTS!$B$32*P2602</f>
        <v/>
      </c>
      <c r="R2602" s="2">
        <f>IF(INPUTS!$B$13=0, Q2602&lt;=0, Q2602&lt;INPUTS!$B$13)</f>
        <v/>
      </c>
      <c r="S2602" s="2">
        <f>OR(I2602,K2602,N2602,R2602)</f>
        <v/>
      </c>
      <c r="T2602" s="2">
        <f>OR(I2602,L2602,O2602,R2602)</f>
        <v/>
      </c>
    </row>
    <row r="2603">
      <c r="A2603" s="2" t="n">
        <v>-150</v>
      </c>
      <c r="B2603" s="2" t="n">
        <v>-225</v>
      </c>
      <c r="C2603" s="2" t="n">
        <v>-200</v>
      </c>
      <c r="D2603" s="2">
        <f>(A2603+B2603)/2 + C2603/2</f>
        <v/>
      </c>
      <c r="E2603" s="2">
        <f>SQRT(A2603^2+B2603^2+C2603^2)</f>
        <v/>
      </c>
      <c r="F2603" s="2">
        <f>INPUTS!$B$8*A2603+INPUTS!$B$9*D2603+INPUTS!$B$10*B2603</f>
        <v/>
      </c>
      <c r="G2603" s="2">
        <f>INPUTS!$B$11*A2603/10000</f>
        <v/>
      </c>
      <c r="H2603" s="2">
        <f>MAX(0, (INPUTS!$B$14+INPUTS!$B$16*INPUTS!$B$15) + (1-INPUTS!$B$18)*INPUTS!$B$19*G2603 - INPUTS!$B$17 - INPUTS!$B$20*MAX(0, -F2603))</f>
        <v/>
      </c>
      <c r="I2603" s="2">
        <f>IF(INPUTS!$B$13=0, H2603&lt;=0, H2603&lt;INPUTS!$B$13)</f>
        <v/>
      </c>
      <c r="J2603" s="2">
        <f>INPUTS!$B$21 + INPUTS!$B$24*F2603 + INPUTS!$B$25*G2603</f>
        <v/>
      </c>
      <c r="K2603" s="2">
        <f>J2603&lt;INPUTS!$B$23</f>
        <v/>
      </c>
      <c r="L2603" s="2">
        <f>J2603&lt;INPUTS!$B$22</f>
        <v/>
      </c>
      <c r="M2603" s="2">
        <f>INPUTS!$B$26 + INPUTS!$B$29*F2603</f>
        <v/>
      </c>
      <c r="N2603" s="2">
        <f>M2603&lt;INPUTS!$B$28</f>
        <v/>
      </c>
      <c r="O2603" s="2">
        <f>M2603&lt;INPUTS!$B$27</f>
        <v/>
      </c>
      <c r="P2603" s="2">
        <f>INPUTS!$B$30 + (1-INPUTS!$B$18)*INPUTS!$B$19*G2603</f>
        <v/>
      </c>
      <c r="Q2603" s="2">
        <f>INPUTS!$B$31 + INPUTS!$B$32*P2603</f>
        <v/>
      </c>
      <c r="R2603" s="2">
        <f>IF(INPUTS!$B$13=0, Q2603&lt;=0, Q2603&lt;INPUTS!$B$13)</f>
        <v/>
      </c>
      <c r="S2603" s="2">
        <f>OR(I2603,K2603,N2603,R2603)</f>
        <v/>
      </c>
      <c r="T2603" s="2">
        <f>OR(I2603,L2603,O2603,R2603)</f>
        <v/>
      </c>
    </row>
    <row r="2604">
      <c r="A2604" s="2" t="n">
        <v>-150</v>
      </c>
      <c r="B2604" s="2" t="n">
        <v>-225</v>
      </c>
      <c r="C2604" s="2" t="n">
        <v>-175</v>
      </c>
      <c r="D2604" s="2">
        <f>(A2604+B2604)/2 + C2604/2</f>
        <v/>
      </c>
      <c r="E2604" s="2">
        <f>SQRT(A2604^2+B2604^2+C2604^2)</f>
        <v/>
      </c>
      <c r="F2604" s="2">
        <f>INPUTS!$B$8*A2604+INPUTS!$B$9*D2604+INPUTS!$B$10*B2604</f>
        <v/>
      </c>
      <c r="G2604" s="2">
        <f>INPUTS!$B$11*A2604/10000</f>
        <v/>
      </c>
      <c r="H2604" s="2">
        <f>MAX(0, (INPUTS!$B$14+INPUTS!$B$16*INPUTS!$B$15) + (1-INPUTS!$B$18)*INPUTS!$B$19*G2604 - INPUTS!$B$17 - INPUTS!$B$20*MAX(0, -F2604))</f>
        <v/>
      </c>
      <c r="I2604" s="2">
        <f>IF(INPUTS!$B$13=0, H2604&lt;=0, H2604&lt;INPUTS!$B$13)</f>
        <v/>
      </c>
      <c r="J2604" s="2">
        <f>INPUTS!$B$21 + INPUTS!$B$24*F2604 + INPUTS!$B$25*G2604</f>
        <v/>
      </c>
      <c r="K2604" s="2">
        <f>J2604&lt;INPUTS!$B$23</f>
        <v/>
      </c>
      <c r="L2604" s="2">
        <f>J2604&lt;INPUTS!$B$22</f>
        <v/>
      </c>
      <c r="M2604" s="2">
        <f>INPUTS!$B$26 + INPUTS!$B$29*F2604</f>
        <v/>
      </c>
      <c r="N2604" s="2">
        <f>M2604&lt;INPUTS!$B$28</f>
        <v/>
      </c>
      <c r="O2604" s="2">
        <f>M2604&lt;INPUTS!$B$27</f>
        <v/>
      </c>
      <c r="P2604" s="2">
        <f>INPUTS!$B$30 + (1-INPUTS!$B$18)*INPUTS!$B$19*G2604</f>
        <v/>
      </c>
      <c r="Q2604" s="2">
        <f>INPUTS!$B$31 + INPUTS!$B$32*P2604</f>
        <v/>
      </c>
      <c r="R2604" s="2">
        <f>IF(INPUTS!$B$13=0, Q2604&lt;=0, Q2604&lt;INPUTS!$B$13)</f>
        <v/>
      </c>
      <c r="S2604" s="2">
        <f>OR(I2604,K2604,N2604,R2604)</f>
        <v/>
      </c>
      <c r="T2604" s="2">
        <f>OR(I2604,L2604,O2604,R2604)</f>
        <v/>
      </c>
    </row>
    <row r="2605">
      <c r="A2605" s="2" t="n">
        <v>-150</v>
      </c>
      <c r="B2605" s="2" t="n">
        <v>-225</v>
      </c>
      <c r="C2605" s="2" t="n">
        <v>-150</v>
      </c>
      <c r="D2605" s="2">
        <f>(A2605+B2605)/2 + C2605/2</f>
        <v/>
      </c>
      <c r="E2605" s="2">
        <f>SQRT(A2605^2+B2605^2+C2605^2)</f>
        <v/>
      </c>
      <c r="F2605" s="2">
        <f>INPUTS!$B$8*A2605+INPUTS!$B$9*D2605+INPUTS!$B$10*B2605</f>
        <v/>
      </c>
      <c r="G2605" s="2">
        <f>INPUTS!$B$11*A2605/10000</f>
        <v/>
      </c>
      <c r="H2605" s="2">
        <f>MAX(0, (INPUTS!$B$14+INPUTS!$B$16*INPUTS!$B$15) + (1-INPUTS!$B$18)*INPUTS!$B$19*G2605 - INPUTS!$B$17 - INPUTS!$B$20*MAX(0, -F2605))</f>
        <v/>
      </c>
      <c r="I2605" s="2">
        <f>IF(INPUTS!$B$13=0, H2605&lt;=0, H2605&lt;INPUTS!$B$13)</f>
        <v/>
      </c>
      <c r="J2605" s="2">
        <f>INPUTS!$B$21 + INPUTS!$B$24*F2605 + INPUTS!$B$25*G2605</f>
        <v/>
      </c>
      <c r="K2605" s="2">
        <f>J2605&lt;INPUTS!$B$23</f>
        <v/>
      </c>
      <c r="L2605" s="2">
        <f>J2605&lt;INPUTS!$B$22</f>
        <v/>
      </c>
      <c r="M2605" s="2">
        <f>INPUTS!$B$26 + INPUTS!$B$29*F2605</f>
        <v/>
      </c>
      <c r="N2605" s="2">
        <f>M2605&lt;INPUTS!$B$28</f>
        <v/>
      </c>
      <c r="O2605" s="2">
        <f>M2605&lt;INPUTS!$B$27</f>
        <v/>
      </c>
      <c r="P2605" s="2">
        <f>INPUTS!$B$30 + (1-INPUTS!$B$18)*INPUTS!$B$19*G2605</f>
        <v/>
      </c>
      <c r="Q2605" s="2">
        <f>INPUTS!$B$31 + INPUTS!$B$32*P2605</f>
        <v/>
      </c>
      <c r="R2605" s="2">
        <f>IF(INPUTS!$B$13=0, Q2605&lt;=0, Q2605&lt;INPUTS!$B$13)</f>
        <v/>
      </c>
      <c r="S2605" s="2">
        <f>OR(I2605,K2605,N2605,R2605)</f>
        <v/>
      </c>
      <c r="T2605" s="2">
        <f>OR(I2605,L2605,O2605,R2605)</f>
        <v/>
      </c>
    </row>
    <row r="2606">
      <c r="A2606" s="2" t="n">
        <v>-150</v>
      </c>
      <c r="B2606" s="2" t="n">
        <v>-225</v>
      </c>
      <c r="C2606" s="2" t="n">
        <v>-125</v>
      </c>
      <c r="D2606" s="2">
        <f>(A2606+B2606)/2 + C2606/2</f>
        <v/>
      </c>
      <c r="E2606" s="2">
        <f>SQRT(A2606^2+B2606^2+C2606^2)</f>
        <v/>
      </c>
      <c r="F2606" s="2">
        <f>INPUTS!$B$8*A2606+INPUTS!$B$9*D2606+INPUTS!$B$10*B2606</f>
        <v/>
      </c>
      <c r="G2606" s="2">
        <f>INPUTS!$B$11*A2606/10000</f>
        <v/>
      </c>
      <c r="H2606" s="2">
        <f>MAX(0, (INPUTS!$B$14+INPUTS!$B$16*INPUTS!$B$15) + (1-INPUTS!$B$18)*INPUTS!$B$19*G2606 - INPUTS!$B$17 - INPUTS!$B$20*MAX(0, -F2606))</f>
        <v/>
      </c>
      <c r="I2606" s="2">
        <f>IF(INPUTS!$B$13=0, H2606&lt;=0, H2606&lt;INPUTS!$B$13)</f>
        <v/>
      </c>
      <c r="J2606" s="2">
        <f>INPUTS!$B$21 + INPUTS!$B$24*F2606 + INPUTS!$B$25*G2606</f>
        <v/>
      </c>
      <c r="K2606" s="2">
        <f>J2606&lt;INPUTS!$B$23</f>
        <v/>
      </c>
      <c r="L2606" s="2">
        <f>J2606&lt;INPUTS!$B$22</f>
        <v/>
      </c>
      <c r="M2606" s="2">
        <f>INPUTS!$B$26 + INPUTS!$B$29*F2606</f>
        <v/>
      </c>
      <c r="N2606" s="2">
        <f>M2606&lt;INPUTS!$B$28</f>
        <v/>
      </c>
      <c r="O2606" s="2">
        <f>M2606&lt;INPUTS!$B$27</f>
        <v/>
      </c>
      <c r="P2606" s="2">
        <f>INPUTS!$B$30 + (1-INPUTS!$B$18)*INPUTS!$B$19*G2606</f>
        <v/>
      </c>
      <c r="Q2606" s="2">
        <f>INPUTS!$B$31 + INPUTS!$B$32*P2606</f>
        <v/>
      </c>
      <c r="R2606" s="2">
        <f>IF(INPUTS!$B$13=0, Q2606&lt;=0, Q2606&lt;INPUTS!$B$13)</f>
        <v/>
      </c>
      <c r="S2606" s="2">
        <f>OR(I2606,K2606,N2606,R2606)</f>
        <v/>
      </c>
      <c r="T2606" s="2">
        <f>OR(I2606,L2606,O2606,R2606)</f>
        <v/>
      </c>
    </row>
    <row r="2607">
      <c r="A2607" s="2" t="n">
        <v>-150</v>
      </c>
      <c r="B2607" s="2" t="n">
        <v>-225</v>
      </c>
      <c r="C2607" s="2" t="n">
        <v>-100</v>
      </c>
      <c r="D2607" s="2">
        <f>(A2607+B2607)/2 + C2607/2</f>
        <v/>
      </c>
      <c r="E2607" s="2">
        <f>SQRT(A2607^2+B2607^2+C2607^2)</f>
        <v/>
      </c>
      <c r="F2607" s="2">
        <f>INPUTS!$B$8*A2607+INPUTS!$B$9*D2607+INPUTS!$B$10*B2607</f>
        <v/>
      </c>
      <c r="G2607" s="2">
        <f>INPUTS!$B$11*A2607/10000</f>
        <v/>
      </c>
      <c r="H2607" s="2">
        <f>MAX(0, (INPUTS!$B$14+INPUTS!$B$16*INPUTS!$B$15) + (1-INPUTS!$B$18)*INPUTS!$B$19*G2607 - INPUTS!$B$17 - INPUTS!$B$20*MAX(0, -F2607))</f>
        <v/>
      </c>
      <c r="I2607" s="2">
        <f>IF(INPUTS!$B$13=0, H2607&lt;=0, H2607&lt;INPUTS!$B$13)</f>
        <v/>
      </c>
      <c r="J2607" s="2">
        <f>INPUTS!$B$21 + INPUTS!$B$24*F2607 + INPUTS!$B$25*G2607</f>
        <v/>
      </c>
      <c r="K2607" s="2">
        <f>J2607&lt;INPUTS!$B$23</f>
        <v/>
      </c>
      <c r="L2607" s="2">
        <f>J2607&lt;INPUTS!$B$22</f>
        <v/>
      </c>
      <c r="M2607" s="2">
        <f>INPUTS!$B$26 + INPUTS!$B$29*F2607</f>
        <v/>
      </c>
      <c r="N2607" s="2">
        <f>M2607&lt;INPUTS!$B$28</f>
        <v/>
      </c>
      <c r="O2607" s="2">
        <f>M2607&lt;INPUTS!$B$27</f>
        <v/>
      </c>
      <c r="P2607" s="2">
        <f>INPUTS!$B$30 + (1-INPUTS!$B$18)*INPUTS!$B$19*G2607</f>
        <v/>
      </c>
      <c r="Q2607" s="2">
        <f>INPUTS!$B$31 + INPUTS!$B$32*P2607</f>
        <v/>
      </c>
      <c r="R2607" s="2">
        <f>IF(INPUTS!$B$13=0, Q2607&lt;=0, Q2607&lt;INPUTS!$B$13)</f>
        <v/>
      </c>
      <c r="S2607" s="2">
        <f>OR(I2607,K2607,N2607,R2607)</f>
        <v/>
      </c>
      <c r="T2607" s="2">
        <f>OR(I2607,L2607,O2607,R2607)</f>
        <v/>
      </c>
    </row>
    <row r="2608">
      <c r="A2608" s="2" t="n">
        <v>-150</v>
      </c>
      <c r="B2608" s="2" t="n">
        <v>-225</v>
      </c>
      <c r="C2608" s="2" t="n">
        <v>-75</v>
      </c>
      <c r="D2608" s="2">
        <f>(A2608+B2608)/2 + C2608/2</f>
        <v/>
      </c>
      <c r="E2608" s="2">
        <f>SQRT(A2608^2+B2608^2+C2608^2)</f>
        <v/>
      </c>
      <c r="F2608" s="2">
        <f>INPUTS!$B$8*A2608+INPUTS!$B$9*D2608+INPUTS!$B$10*B2608</f>
        <v/>
      </c>
      <c r="G2608" s="2">
        <f>INPUTS!$B$11*A2608/10000</f>
        <v/>
      </c>
      <c r="H2608" s="2">
        <f>MAX(0, (INPUTS!$B$14+INPUTS!$B$16*INPUTS!$B$15) + (1-INPUTS!$B$18)*INPUTS!$B$19*G2608 - INPUTS!$B$17 - INPUTS!$B$20*MAX(0, -F2608))</f>
        <v/>
      </c>
      <c r="I2608" s="2">
        <f>IF(INPUTS!$B$13=0, H2608&lt;=0, H2608&lt;INPUTS!$B$13)</f>
        <v/>
      </c>
      <c r="J2608" s="2">
        <f>INPUTS!$B$21 + INPUTS!$B$24*F2608 + INPUTS!$B$25*G2608</f>
        <v/>
      </c>
      <c r="K2608" s="2">
        <f>J2608&lt;INPUTS!$B$23</f>
        <v/>
      </c>
      <c r="L2608" s="2">
        <f>J2608&lt;INPUTS!$B$22</f>
        <v/>
      </c>
      <c r="M2608" s="2">
        <f>INPUTS!$B$26 + INPUTS!$B$29*F2608</f>
        <v/>
      </c>
      <c r="N2608" s="2">
        <f>M2608&lt;INPUTS!$B$28</f>
        <v/>
      </c>
      <c r="O2608" s="2">
        <f>M2608&lt;INPUTS!$B$27</f>
        <v/>
      </c>
      <c r="P2608" s="2">
        <f>INPUTS!$B$30 + (1-INPUTS!$B$18)*INPUTS!$B$19*G2608</f>
        <v/>
      </c>
      <c r="Q2608" s="2">
        <f>INPUTS!$B$31 + INPUTS!$B$32*P2608</f>
        <v/>
      </c>
      <c r="R2608" s="2">
        <f>IF(INPUTS!$B$13=0, Q2608&lt;=0, Q2608&lt;INPUTS!$B$13)</f>
        <v/>
      </c>
      <c r="S2608" s="2">
        <f>OR(I2608,K2608,N2608,R2608)</f>
        <v/>
      </c>
      <c r="T2608" s="2">
        <f>OR(I2608,L2608,O2608,R2608)</f>
        <v/>
      </c>
    </row>
    <row r="2609">
      <c r="A2609" s="2" t="n">
        <v>-150</v>
      </c>
      <c r="B2609" s="2" t="n">
        <v>-225</v>
      </c>
      <c r="C2609" s="2" t="n">
        <v>-50</v>
      </c>
      <c r="D2609" s="2">
        <f>(A2609+B2609)/2 + C2609/2</f>
        <v/>
      </c>
      <c r="E2609" s="2">
        <f>SQRT(A2609^2+B2609^2+C2609^2)</f>
        <v/>
      </c>
      <c r="F2609" s="2">
        <f>INPUTS!$B$8*A2609+INPUTS!$B$9*D2609+INPUTS!$B$10*B2609</f>
        <v/>
      </c>
      <c r="G2609" s="2">
        <f>INPUTS!$B$11*A2609/10000</f>
        <v/>
      </c>
      <c r="H2609" s="2">
        <f>MAX(0, (INPUTS!$B$14+INPUTS!$B$16*INPUTS!$B$15) + (1-INPUTS!$B$18)*INPUTS!$B$19*G2609 - INPUTS!$B$17 - INPUTS!$B$20*MAX(0, -F2609))</f>
        <v/>
      </c>
      <c r="I2609" s="2">
        <f>IF(INPUTS!$B$13=0, H2609&lt;=0, H2609&lt;INPUTS!$B$13)</f>
        <v/>
      </c>
      <c r="J2609" s="2">
        <f>INPUTS!$B$21 + INPUTS!$B$24*F2609 + INPUTS!$B$25*G2609</f>
        <v/>
      </c>
      <c r="K2609" s="2">
        <f>J2609&lt;INPUTS!$B$23</f>
        <v/>
      </c>
      <c r="L2609" s="2">
        <f>J2609&lt;INPUTS!$B$22</f>
        <v/>
      </c>
      <c r="M2609" s="2">
        <f>INPUTS!$B$26 + INPUTS!$B$29*F2609</f>
        <v/>
      </c>
      <c r="N2609" s="2">
        <f>M2609&lt;INPUTS!$B$28</f>
        <v/>
      </c>
      <c r="O2609" s="2">
        <f>M2609&lt;INPUTS!$B$27</f>
        <v/>
      </c>
      <c r="P2609" s="2">
        <f>INPUTS!$B$30 + (1-INPUTS!$B$18)*INPUTS!$B$19*G2609</f>
        <v/>
      </c>
      <c r="Q2609" s="2">
        <f>INPUTS!$B$31 + INPUTS!$B$32*P2609</f>
        <v/>
      </c>
      <c r="R2609" s="2">
        <f>IF(INPUTS!$B$13=0, Q2609&lt;=0, Q2609&lt;INPUTS!$B$13)</f>
        <v/>
      </c>
      <c r="S2609" s="2">
        <f>OR(I2609,K2609,N2609,R2609)</f>
        <v/>
      </c>
      <c r="T2609" s="2">
        <f>OR(I2609,L2609,O2609,R2609)</f>
        <v/>
      </c>
    </row>
    <row r="2610">
      <c r="A2610" s="2" t="n">
        <v>-150</v>
      </c>
      <c r="B2610" s="2" t="n">
        <v>-225</v>
      </c>
      <c r="C2610" s="2" t="n">
        <v>-25</v>
      </c>
      <c r="D2610" s="2">
        <f>(A2610+B2610)/2 + C2610/2</f>
        <v/>
      </c>
      <c r="E2610" s="2">
        <f>SQRT(A2610^2+B2610^2+C2610^2)</f>
        <v/>
      </c>
      <c r="F2610" s="2">
        <f>INPUTS!$B$8*A2610+INPUTS!$B$9*D2610+INPUTS!$B$10*B2610</f>
        <v/>
      </c>
      <c r="G2610" s="2">
        <f>INPUTS!$B$11*A2610/10000</f>
        <v/>
      </c>
      <c r="H2610" s="2">
        <f>MAX(0, (INPUTS!$B$14+INPUTS!$B$16*INPUTS!$B$15) + (1-INPUTS!$B$18)*INPUTS!$B$19*G2610 - INPUTS!$B$17 - INPUTS!$B$20*MAX(0, -F2610))</f>
        <v/>
      </c>
      <c r="I2610" s="2">
        <f>IF(INPUTS!$B$13=0, H2610&lt;=0, H2610&lt;INPUTS!$B$13)</f>
        <v/>
      </c>
      <c r="J2610" s="2">
        <f>INPUTS!$B$21 + INPUTS!$B$24*F2610 + INPUTS!$B$25*G2610</f>
        <v/>
      </c>
      <c r="K2610" s="2">
        <f>J2610&lt;INPUTS!$B$23</f>
        <v/>
      </c>
      <c r="L2610" s="2">
        <f>J2610&lt;INPUTS!$B$22</f>
        <v/>
      </c>
      <c r="M2610" s="2">
        <f>INPUTS!$B$26 + INPUTS!$B$29*F2610</f>
        <v/>
      </c>
      <c r="N2610" s="2">
        <f>M2610&lt;INPUTS!$B$28</f>
        <v/>
      </c>
      <c r="O2610" s="2">
        <f>M2610&lt;INPUTS!$B$27</f>
        <v/>
      </c>
      <c r="P2610" s="2">
        <f>INPUTS!$B$30 + (1-INPUTS!$B$18)*INPUTS!$B$19*G2610</f>
        <v/>
      </c>
      <c r="Q2610" s="2">
        <f>INPUTS!$B$31 + INPUTS!$B$32*P2610</f>
        <v/>
      </c>
      <c r="R2610" s="2">
        <f>IF(INPUTS!$B$13=0, Q2610&lt;=0, Q2610&lt;INPUTS!$B$13)</f>
        <v/>
      </c>
      <c r="S2610" s="2">
        <f>OR(I2610,K2610,N2610,R2610)</f>
        <v/>
      </c>
      <c r="T2610" s="2">
        <f>OR(I2610,L2610,O2610,R2610)</f>
        <v/>
      </c>
    </row>
    <row r="2611">
      <c r="A2611" s="2" t="n">
        <v>-150</v>
      </c>
      <c r="B2611" s="2" t="n">
        <v>-225</v>
      </c>
      <c r="C2611" s="2" t="n">
        <v>0</v>
      </c>
      <c r="D2611" s="2">
        <f>(A2611+B2611)/2 + C2611/2</f>
        <v/>
      </c>
      <c r="E2611" s="2">
        <f>SQRT(A2611^2+B2611^2+C2611^2)</f>
        <v/>
      </c>
      <c r="F2611" s="2">
        <f>INPUTS!$B$8*A2611+INPUTS!$B$9*D2611+INPUTS!$B$10*B2611</f>
        <v/>
      </c>
      <c r="G2611" s="2">
        <f>INPUTS!$B$11*A2611/10000</f>
        <v/>
      </c>
      <c r="H2611" s="2">
        <f>MAX(0, (INPUTS!$B$14+INPUTS!$B$16*INPUTS!$B$15) + (1-INPUTS!$B$18)*INPUTS!$B$19*G2611 - INPUTS!$B$17 - INPUTS!$B$20*MAX(0, -F2611))</f>
        <v/>
      </c>
      <c r="I2611" s="2">
        <f>IF(INPUTS!$B$13=0, H2611&lt;=0, H2611&lt;INPUTS!$B$13)</f>
        <v/>
      </c>
      <c r="J2611" s="2">
        <f>INPUTS!$B$21 + INPUTS!$B$24*F2611 + INPUTS!$B$25*G2611</f>
        <v/>
      </c>
      <c r="K2611" s="2">
        <f>J2611&lt;INPUTS!$B$23</f>
        <v/>
      </c>
      <c r="L2611" s="2">
        <f>J2611&lt;INPUTS!$B$22</f>
        <v/>
      </c>
      <c r="M2611" s="2">
        <f>INPUTS!$B$26 + INPUTS!$B$29*F2611</f>
        <v/>
      </c>
      <c r="N2611" s="2">
        <f>M2611&lt;INPUTS!$B$28</f>
        <v/>
      </c>
      <c r="O2611" s="2">
        <f>M2611&lt;INPUTS!$B$27</f>
        <v/>
      </c>
      <c r="P2611" s="2">
        <f>INPUTS!$B$30 + (1-INPUTS!$B$18)*INPUTS!$B$19*G2611</f>
        <v/>
      </c>
      <c r="Q2611" s="2">
        <f>INPUTS!$B$31 + INPUTS!$B$32*P2611</f>
        <v/>
      </c>
      <c r="R2611" s="2">
        <f>IF(INPUTS!$B$13=0, Q2611&lt;=0, Q2611&lt;INPUTS!$B$13)</f>
        <v/>
      </c>
      <c r="S2611" s="2">
        <f>OR(I2611,K2611,N2611,R2611)</f>
        <v/>
      </c>
      <c r="T2611" s="2">
        <f>OR(I2611,L2611,O2611,R2611)</f>
        <v/>
      </c>
    </row>
    <row r="2612">
      <c r="A2612" s="2" t="n">
        <v>-150</v>
      </c>
      <c r="B2612" s="2" t="n">
        <v>-225</v>
      </c>
      <c r="C2612" s="2" t="n">
        <v>25</v>
      </c>
      <c r="D2612" s="2">
        <f>(A2612+B2612)/2 + C2612/2</f>
        <v/>
      </c>
      <c r="E2612" s="2">
        <f>SQRT(A2612^2+B2612^2+C2612^2)</f>
        <v/>
      </c>
      <c r="F2612" s="2">
        <f>INPUTS!$B$8*A2612+INPUTS!$B$9*D2612+INPUTS!$B$10*B2612</f>
        <v/>
      </c>
      <c r="G2612" s="2">
        <f>INPUTS!$B$11*A2612/10000</f>
        <v/>
      </c>
      <c r="H2612" s="2">
        <f>MAX(0, (INPUTS!$B$14+INPUTS!$B$16*INPUTS!$B$15) + (1-INPUTS!$B$18)*INPUTS!$B$19*G2612 - INPUTS!$B$17 - INPUTS!$B$20*MAX(0, -F2612))</f>
        <v/>
      </c>
      <c r="I2612" s="2">
        <f>IF(INPUTS!$B$13=0, H2612&lt;=0, H2612&lt;INPUTS!$B$13)</f>
        <v/>
      </c>
      <c r="J2612" s="2">
        <f>INPUTS!$B$21 + INPUTS!$B$24*F2612 + INPUTS!$B$25*G2612</f>
        <v/>
      </c>
      <c r="K2612" s="2">
        <f>J2612&lt;INPUTS!$B$23</f>
        <v/>
      </c>
      <c r="L2612" s="2">
        <f>J2612&lt;INPUTS!$B$22</f>
        <v/>
      </c>
      <c r="M2612" s="2">
        <f>INPUTS!$B$26 + INPUTS!$B$29*F2612</f>
        <v/>
      </c>
      <c r="N2612" s="2">
        <f>M2612&lt;INPUTS!$B$28</f>
        <v/>
      </c>
      <c r="O2612" s="2">
        <f>M2612&lt;INPUTS!$B$27</f>
        <v/>
      </c>
      <c r="P2612" s="2">
        <f>INPUTS!$B$30 + (1-INPUTS!$B$18)*INPUTS!$B$19*G2612</f>
        <v/>
      </c>
      <c r="Q2612" s="2">
        <f>INPUTS!$B$31 + INPUTS!$B$32*P2612</f>
        <v/>
      </c>
      <c r="R2612" s="2">
        <f>IF(INPUTS!$B$13=0, Q2612&lt;=0, Q2612&lt;INPUTS!$B$13)</f>
        <v/>
      </c>
      <c r="S2612" s="2">
        <f>OR(I2612,K2612,N2612,R2612)</f>
        <v/>
      </c>
      <c r="T2612" s="2">
        <f>OR(I2612,L2612,O2612,R2612)</f>
        <v/>
      </c>
    </row>
    <row r="2613">
      <c r="A2613" s="2" t="n">
        <v>-150</v>
      </c>
      <c r="B2613" s="2" t="n">
        <v>-225</v>
      </c>
      <c r="C2613" s="2" t="n">
        <v>50</v>
      </c>
      <c r="D2613" s="2">
        <f>(A2613+B2613)/2 + C2613/2</f>
        <v/>
      </c>
      <c r="E2613" s="2">
        <f>SQRT(A2613^2+B2613^2+C2613^2)</f>
        <v/>
      </c>
      <c r="F2613" s="2">
        <f>INPUTS!$B$8*A2613+INPUTS!$B$9*D2613+INPUTS!$B$10*B2613</f>
        <v/>
      </c>
      <c r="G2613" s="2">
        <f>INPUTS!$B$11*A2613/10000</f>
        <v/>
      </c>
      <c r="H2613" s="2">
        <f>MAX(0, (INPUTS!$B$14+INPUTS!$B$16*INPUTS!$B$15) + (1-INPUTS!$B$18)*INPUTS!$B$19*G2613 - INPUTS!$B$17 - INPUTS!$B$20*MAX(0, -F2613))</f>
        <v/>
      </c>
      <c r="I2613" s="2">
        <f>IF(INPUTS!$B$13=0, H2613&lt;=0, H2613&lt;INPUTS!$B$13)</f>
        <v/>
      </c>
      <c r="J2613" s="2">
        <f>INPUTS!$B$21 + INPUTS!$B$24*F2613 + INPUTS!$B$25*G2613</f>
        <v/>
      </c>
      <c r="K2613" s="2">
        <f>J2613&lt;INPUTS!$B$23</f>
        <v/>
      </c>
      <c r="L2613" s="2">
        <f>J2613&lt;INPUTS!$B$22</f>
        <v/>
      </c>
      <c r="M2613" s="2">
        <f>INPUTS!$B$26 + INPUTS!$B$29*F2613</f>
        <v/>
      </c>
      <c r="N2613" s="2">
        <f>M2613&lt;INPUTS!$B$28</f>
        <v/>
      </c>
      <c r="O2613" s="2">
        <f>M2613&lt;INPUTS!$B$27</f>
        <v/>
      </c>
      <c r="P2613" s="2">
        <f>INPUTS!$B$30 + (1-INPUTS!$B$18)*INPUTS!$B$19*G2613</f>
        <v/>
      </c>
      <c r="Q2613" s="2">
        <f>INPUTS!$B$31 + INPUTS!$B$32*P2613</f>
        <v/>
      </c>
      <c r="R2613" s="2">
        <f>IF(INPUTS!$B$13=0, Q2613&lt;=0, Q2613&lt;INPUTS!$B$13)</f>
        <v/>
      </c>
      <c r="S2613" s="2">
        <f>OR(I2613,K2613,N2613,R2613)</f>
        <v/>
      </c>
      <c r="T2613" s="2">
        <f>OR(I2613,L2613,O2613,R2613)</f>
        <v/>
      </c>
    </row>
    <row r="2614">
      <c r="A2614" s="2" t="n">
        <v>-150</v>
      </c>
      <c r="B2614" s="2" t="n">
        <v>-225</v>
      </c>
      <c r="C2614" s="2" t="n">
        <v>75</v>
      </c>
      <c r="D2614" s="2">
        <f>(A2614+B2614)/2 + C2614/2</f>
        <v/>
      </c>
      <c r="E2614" s="2">
        <f>SQRT(A2614^2+B2614^2+C2614^2)</f>
        <v/>
      </c>
      <c r="F2614" s="2">
        <f>INPUTS!$B$8*A2614+INPUTS!$B$9*D2614+INPUTS!$B$10*B2614</f>
        <v/>
      </c>
      <c r="G2614" s="2">
        <f>INPUTS!$B$11*A2614/10000</f>
        <v/>
      </c>
      <c r="H2614" s="2">
        <f>MAX(0, (INPUTS!$B$14+INPUTS!$B$16*INPUTS!$B$15) + (1-INPUTS!$B$18)*INPUTS!$B$19*G2614 - INPUTS!$B$17 - INPUTS!$B$20*MAX(0, -F2614))</f>
        <v/>
      </c>
      <c r="I2614" s="2">
        <f>IF(INPUTS!$B$13=0, H2614&lt;=0, H2614&lt;INPUTS!$B$13)</f>
        <v/>
      </c>
      <c r="J2614" s="2">
        <f>INPUTS!$B$21 + INPUTS!$B$24*F2614 + INPUTS!$B$25*G2614</f>
        <v/>
      </c>
      <c r="K2614" s="2">
        <f>J2614&lt;INPUTS!$B$23</f>
        <v/>
      </c>
      <c r="L2614" s="2">
        <f>J2614&lt;INPUTS!$B$22</f>
        <v/>
      </c>
      <c r="M2614" s="2">
        <f>INPUTS!$B$26 + INPUTS!$B$29*F2614</f>
        <v/>
      </c>
      <c r="N2614" s="2">
        <f>M2614&lt;INPUTS!$B$28</f>
        <v/>
      </c>
      <c r="O2614" s="2">
        <f>M2614&lt;INPUTS!$B$27</f>
        <v/>
      </c>
      <c r="P2614" s="2">
        <f>INPUTS!$B$30 + (1-INPUTS!$B$18)*INPUTS!$B$19*G2614</f>
        <v/>
      </c>
      <c r="Q2614" s="2">
        <f>INPUTS!$B$31 + INPUTS!$B$32*P2614</f>
        <v/>
      </c>
      <c r="R2614" s="2">
        <f>IF(INPUTS!$B$13=0, Q2614&lt;=0, Q2614&lt;INPUTS!$B$13)</f>
        <v/>
      </c>
      <c r="S2614" s="2">
        <f>OR(I2614,K2614,N2614,R2614)</f>
        <v/>
      </c>
      <c r="T2614" s="2">
        <f>OR(I2614,L2614,O2614,R2614)</f>
        <v/>
      </c>
    </row>
    <row r="2615">
      <c r="A2615" s="2" t="n">
        <v>-150</v>
      </c>
      <c r="B2615" s="2" t="n">
        <v>-225</v>
      </c>
      <c r="C2615" s="2" t="n">
        <v>100</v>
      </c>
      <c r="D2615" s="2">
        <f>(A2615+B2615)/2 + C2615/2</f>
        <v/>
      </c>
      <c r="E2615" s="2">
        <f>SQRT(A2615^2+B2615^2+C2615^2)</f>
        <v/>
      </c>
      <c r="F2615" s="2">
        <f>INPUTS!$B$8*A2615+INPUTS!$B$9*D2615+INPUTS!$B$10*B2615</f>
        <v/>
      </c>
      <c r="G2615" s="2">
        <f>INPUTS!$B$11*A2615/10000</f>
        <v/>
      </c>
      <c r="H2615" s="2">
        <f>MAX(0, (INPUTS!$B$14+INPUTS!$B$16*INPUTS!$B$15) + (1-INPUTS!$B$18)*INPUTS!$B$19*G2615 - INPUTS!$B$17 - INPUTS!$B$20*MAX(0, -F2615))</f>
        <v/>
      </c>
      <c r="I2615" s="2">
        <f>IF(INPUTS!$B$13=0, H2615&lt;=0, H2615&lt;INPUTS!$B$13)</f>
        <v/>
      </c>
      <c r="J2615" s="2">
        <f>INPUTS!$B$21 + INPUTS!$B$24*F2615 + INPUTS!$B$25*G2615</f>
        <v/>
      </c>
      <c r="K2615" s="2">
        <f>J2615&lt;INPUTS!$B$23</f>
        <v/>
      </c>
      <c r="L2615" s="2">
        <f>J2615&lt;INPUTS!$B$22</f>
        <v/>
      </c>
      <c r="M2615" s="2">
        <f>INPUTS!$B$26 + INPUTS!$B$29*F2615</f>
        <v/>
      </c>
      <c r="N2615" s="2">
        <f>M2615&lt;INPUTS!$B$28</f>
        <v/>
      </c>
      <c r="O2615" s="2">
        <f>M2615&lt;INPUTS!$B$27</f>
        <v/>
      </c>
      <c r="P2615" s="2">
        <f>INPUTS!$B$30 + (1-INPUTS!$B$18)*INPUTS!$B$19*G2615</f>
        <v/>
      </c>
      <c r="Q2615" s="2">
        <f>INPUTS!$B$31 + INPUTS!$B$32*P2615</f>
        <v/>
      </c>
      <c r="R2615" s="2">
        <f>IF(INPUTS!$B$13=0, Q2615&lt;=0, Q2615&lt;INPUTS!$B$13)</f>
        <v/>
      </c>
      <c r="S2615" s="2">
        <f>OR(I2615,K2615,N2615,R2615)</f>
        <v/>
      </c>
      <c r="T2615" s="2">
        <f>OR(I2615,L2615,O2615,R2615)</f>
        <v/>
      </c>
    </row>
    <row r="2616">
      <c r="A2616" s="2" t="n">
        <v>-150</v>
      </c>
      <c r="B2616" s="2" t="n">
        <v>-225</v>
      </c>
      <c r="C2616" s="2" t="n">
        <v>125</v>
      </c>
      <c r="D2616" s="2">
        <f>(A2616+B2616)/2 + C2616/2</f>
        <v/>
      </c>
      <c r="E2616" s="2">
        <f>SQRT(A2616^2+B2616^2+C2616^2)</f>
        <v/>
      </c>
      <c r="F2616" s="2">
        <f>INPUTS!$B$8*A2616+INPUTS!$B$9*D2616+INPUTS!$B$10*B2616</f>
        <v/>
      </c>
      <c r="G2616" s="2">
        <f>INPUTS!$B$11*A2616/10000</f>
        <v/>
      </c>
      <c r="H2616" s="2">
        <f>MAX(0, (INPUTS!$B$14+INPUTS!$B$16*INPUTS!$B$15) + (1-INPUTS!$B$18)*INPUTS!$B$19*G2616 - INPUTS!$B$17 - INPUTS!$B$20*MAX(0, -F2616))</f>
        <v/>
      </c>
      <c r="I2616" s="2">
        <f>IF(INPUTS!$B$13=0, H2616&lt;=0, H2616&lt;INPUTS!$B$13)</f>
        <v/>
      </c>
      <c r="J2616" s="2">
        <f>INPUTS!$B$21 + INPUTS!$B$24*F2616 + INPUTS!$B$25*G2616</f>
        <v/>
      </c>
      <c r="K2616" s="2">
        <f>J2616&lt;INPUTS!$B$23</f>
        <v/>
      </c>
      <c r="L2616" s="2">
        <f>J2616&lt;INPUTS!$B$22</f>
        <v/>
      </c>
      <c r="M2616" s="2">
        <f>INPUTS!$B$26 + INPUTS!$B$29*F2616</f>
        <v/>
      </c>
      <c r="N2616" s="2">
        <f>M2616&lt;INPUTS!$B$28</f>
        <v/>
      </c>
      <c r="O2616" s="2">
        <f>M2616&lt;INPUTS!$B$27</f>
        <v/>
      </c>
      <c r="P2616" s="2">
        <f>INPUTS!$B$30 + (1-INPUTS!$B$18)*INPUTS!$B$19*G2616</f>
        <v/>
      </c>
      <c r="Q2616" s="2">
        <f>INPUTS!$B$31 + INPUTS!$B$32*P2616</f>
        <v/>
      </c>
      <c r="R2616" s="2">
        <f>IF(INPUTS!$B$13=0, Q2616&lt;=0, Q2616&lt;INPUTS!$B$13)</f>
        <v/>
      </c>
      <c r="S2616" s="2">
        <f>OR(I2616,K2616,N2616,R2616)</f>
        <v/>
      </c>
      <c r="T2616" s="2">
        <f>OR(I2616,L2616,O2616,R2616)</f>
        <v/>
      </c>
    </row>
    <row r="2617">
      <c r="A2617" s="2" t="n">
        <v>-150</v>
      </c>
      <c r="B2617" s="2" t="n">
        <v>-225</v>
      </c>
      <c r="C2617" s="2" t="n">
        <v>150</v>
      </c>
      <c r="D2617" s="2">
        <f>(A2617+B2617)/2 + C2617/2</f>
        <v/>
      </c>
      <c r="E2617" s="2">
        <f>SQRT(A2617^2+B2617^2+C2617^2)</f>
        <v/>
      </c>
      <c r="F2617" s="2">
        <f>INPUTS!$B$8*A2617+INPUTS!$B$9*D2617+INPUTS!$B$10*B2617</f>
        <v/>
      </c>
      <c r="G2617" s="2">
        <f>INPUTS!$B$11*A2617/10000</f>
        <v/>
      </c>
      <c r="H2617" s="2">
        <f>MAX(0, (INPUTS!$B$14+INPUTS!$B$16*INPUTS!$B$15) + (1-INPUTS!$B$18)*INPUTS!$B$19*G2617 - INPUTS!$B$17 - INPUTS!$B$20*MAX(0, -F2617))</f>
        <v/>
      </c>
      <c r="I2617" s="2">
        <f>IF(INPUTS!$B$13=0, H2617&lt;=0, H2617&lt;INPUTS!$B$13)</f>
        <v/>
      </c>
      <c r="J2617" s="2">
        <f>INPUTS!$B$21 + INPUTS!$B$24*F2617 + INPUTS!$B$25*G2617</f>
        <v/>
      </c>
      <c r="K2617" s="2">
        <f>J2617&lt;INPUTS!$B$23</f>
        <v/>
      </c>
      <c r="L2617" s="2">
        <f>J2617&lt;INPUTS!$B$22</f>
        <v/>
      </c>
      <c r="M2617" s="2">
        <f>INPUTS!$B$26 + INPUTS!$B$29*F2617</f>
        <v/>
      </c>
      <c r="N2617" s="2">
        <f>M2617&lt;INPUTS!$B$28</f>
        <v/>
      </c>
      <c r="O2617" s="2">
        <f>M2617&lt;INPUTS!$B$27</f>
        <v/>
      </c>
      <c r="P2617" s="2">
        <f>INPUTS!$B$30 + (1-INPUTS!$B$18)*INPUTS!$B$19*G2617</f>
        <v/>
      </c>
      <c r="Q2617" s="2">
        <f>INPUTS!$B$31 + INPUTS!$B$32*P2617</f>
        <v/>
      </c>
      <c r="R2617" s="2">
        <f>IF(INPUTS!$B$13=0, Q2617&lt;=0, Q2617&lt;INPUTS!$B$13)</f>
        <v/>
      </c>
      <c r="S2617" s="2">
        <f>OR(I2617,K2617,N2617,R2617)</f>
        <v/>
      </c>
      <c r="T2617" s="2">
        <f>OR(I2617,L2617,O2617,R2617)</f>
        <v/>
      </c>
    </row>
    <row r="2618">
      <c r="A2618" s="2" t="n">
        <v>-150</v>
      </c>
      <c r="B2618" s="2" t="n">
        <v>-225</v>
      </c>
      <c r="C2618" s="2" t="n">
        <v>175</v>
      </c>
      <c r="D2618" s="2">
        <f>(A2618+B2618)/2 + C2618/2</f>
        <v/>
      </c>
      <c r="E2618" s="2">
        <f>SQRT(A2618^2+B2618^2+C2618^2)</f>
        <v/>
      </c>
      <c r="F2618" s="2">
        <f>INPUTS!$B$8*A2618+INPUTS!$B$9*D2618+INPUTS!$B$10*B2618</f>
        <v/>
      </c>
      <c r="G2618" s="2">
        <f>INPUTS!$B$11*A2618/10000</f>
        <v/>
      </c>
      <c r="H2618" s="2">
        <f>MAX(0, (INPUTS!$B$14+INPUTS!$B$16*INPUTS!$B$15) + (1-INPUTS!$B$18)*INPUTS!$B$19*G2618 - INPUTS!$B$17 - INPUTS!$B$20*MAX(0, -F2618))</f>
        <v/>
      </c>
      <c r="I2618" s="2">
        <f>IF(INPUTS!$B$13=0, H2618&lt;=0, H2618&lt;INPUTS!$B$13)</f>
        <v/>
      </c>
      <c r="J2618" s="2">
        <f>INPUTS!$B$21 + INPUTS!$B$24*F2618 + INPUTS!$B$25*G2618</f>
        <v/>
      </c>
      <c r="K2618" s="2">
        <f>J2618&lt;INPUTS!$B$23</f>
        <v/>
      </c>
      <c r="L2618" s="2">
        <f>J2618&lt;INPUTS!$B$22</f>
        <v/>
      </c>
      <c r="M2618" s="2">
        <f>INPUTS!$B$26 + INPUTS!$B$29*F2618</f>
        <v/>
      </c>
      <c r="N2618" s="2">
        <f>M2618&lt;INPUTS!$B$28</f>
        <v/>
      </c>
      <c r="O2618" s="2">
        <f>M2618&lt;INPUTS!$B$27</f>
        <v/>
      </c>
      <c r="P2618" s="2">
        <f>INPUTS!$B$30 + (1-INPUTS!$B$18)*INPUTS!$B$19*G2618</f>
        <v/>
      </c>
      <c r="Q2618" s="2">
        <f>INPUTS!$B$31 + INPUTS!$B$32*P2618</f>
        <v/>
      </c>
      <c r="R2618" s="2">
        <f>IF(INPUTS!$B$13=0, Q2618&lt;=0, Q2618&lt;INPUTS!$B$13)</f>
        <v/>
      </c>
      <c r="S2618" s="2">
        <f>OR(I2618,K2618,N2618,R2618)</f>
        <v/>
      </c>
      <c r="T2618" s="2">
        <f>OR(I2618,L2618,O2618,R2618)</f>
        <v/>
      </c>
    </row>
    <row r="2619">
      <c r="A2619" s="2" t="n">
        <v>-150</v>
      </c>
      <c r="B2619" s="2" t="n">
        <v>-225</v>
      </c>
      <c r="C2619" s="2" t="n">
        <v>200</v>
      </c>
      <c r="D2619" s="2">
        <f>(A2619+B2619)/2 + C2619/2</f>
        <v/>
      </c>
      <c r="E2619" s="2">
        <f>SQRT(A2619^2+B2619^2+C2619^2)</f>
        <v/>
      </c>
      <c r="F2619" s="2">
        <f>INPUTS!$B$8*A2619+INPUTS!$B$9*D2619+INPUTS!$B$10*B2619</f>
        <v/>
      </c>
      <c r="G2619" s="2">
        <f>INPUTS!$B$11*A2619/10000</f>
        <v/>
      </c>
      <c r="H2619" s="2">
        <f>MAX(0, (INPUTS!$B$14+INPUTS!$B$16*INPUTS!$B$15) + (1-INPUTS!$B$18)*INPUTS!$B$19*G2619 - INPUTS!$B$17 - INPUTS!$B$20*MAX(0, -F2619))</f>
        <v/>
      </c>
      <c r="I2619" s="2">
        <f>IF(INPUTS!$B$13=0, H2619&lt;=0, H2619&lt;INPUTS!$B$13)</f>
        <v/>
      </c>
      <c r="J2619" s="2">
        <f>INPUTS!$B$21 + INPUTS!$B$24*F2619 + INPUTS!$B$25*G2619</f>
        <v/>
      </c>
      <c r="K2619" s="2">
        <f>J2619&lt;INPUTS!$B$23</f>
        <v/>
      </c>
      <c r="L2619" s="2">
        <f>J2619&lt;INPUTS!$B$22</f>
        <v/>
      </c>
      <c r="M2619" s="2">
        <f>INPUTS!$B$26 + INPUTS!$B$29*F2619</f>
        <v/>
      </c>
      <c r="N2619" s="2">
        <f>M2619&lt;INPUTS!$B$28</f>
        <v/>
      </c>
      <c r="O2619" s="2">
        <f>M2619&lt;INPUTS!$B$27</f>
        <v/>
      </c>
      <c r="P2619" s="2">
        <f>INPUTS!$B$30 + (1-INPUTS!$B$18)*INPUTS!$B$19*G2619</f>
        <v/>
      </c>
      <c r="Q2619" s="2">
        <f>INPUTS!$B$31 + INPUTS!$B$32*P2619</f>
        <v/>
      </c>
      <c r="R2619" s="2">
        <f>IF(INPUTS!$B$13=0, Q2619&lt;=0, Q2619&lt;INPUTS!$B$13)</f>
        <v/>
      </c>
      <c r="S2619" s="2">
        <f>OR(I2619,K2619,N2619,R2619)</f>
        <v/>
      </c>
      <c r="T2619" s="2">
        <f>OR(I2619,L2619,O2619,R2619)</f>
        <v/>
      </c>
    </row>
    <row r="2620">
      <c r="A2620" s="2" t="n">
        <v>-150</v>
      </c>
      <c r="B2620" s="2" t="n">
        <v>-200</v>
      </c>
      <c r="C2620" s="2" t="n">
        <v>-200</v>
      </c>
      <c r="D2620" s="2">
        <f>(A2620+B2620)/2 + C2620/2</f>
        <v/>
      </c>
      <c r="E2620" s="2">
        <f>SQRT(A2620^2+B2620^2+C2620^2)</f>
        <v/>
      </c>
      <c r="F2620" s="2">
        <f>INPUTS!$B$8*A2620+INPUTS!$B$9*D2620+INPUTS!$B$10*B2620</f>
        <v/>
      </c>
      <c r="G2620" s="2">
        <f>INPUTS!$B$11*A2620/10000</f>
        <v/>
      </c>
      <c r="H2620" s="2">
        <f>MAX(0, (INPUTS!$B$14+INPUTS!$B$16*INPUTS!$B$15) + (1-INPUTS!$B$18)*INPUTS!$B$19*G2620 - INPUTS!$B$17 - INPUTS!$B$20*MAX(0, -F2620))</f>
        <v/>
      </c>
      <c r="I2620" s="2">
        <f>IF(INPUTS!$B$13=0, H2620&lt;=0, H2620&lt;INPUTS!$B$13)</f>
        <v/>
      </c>
      <c r="J2620" s="2">
        <f>INPUTS!$B$21 + INPUTS!$B$24*F2620 + INPUTS!$B$25*G2620</f>
        <v/>
      </c>
      <c r="K2620" s="2">
        <f>J2620&lt;INPUTS!$B$23</f>
        <v/>
      </c>
      <c r="L2620" s="2">
        <f>J2620&lt;INPUTS!$B$22</f>
        <v/>
      </c>
      <c r="M2620" s="2">
        <f>INPUTS!$B$26 + INPUTS!$B$29*F2620</f>
        <v/>
      </c>
      <c r="N2620" s="2">
        <f>M2620&lt;INPUTS!$B$28</f>
        <v/>
      </c>
      <c r="O2620" s="2">
        <f>M2620&lt;INPUTS!$B$27</f>
        <v/>
      </c>
      <c r="P2620" s="2">
        <f>INPUTS!$B$30 + (1-INPUTS!$B$18)*INPUTS!$B$19*G2620</f>
        <v/>
      </c>
      <c r="Q2620" s="2">
        <f>INPUTS!$B$31 + INPUTS!$B$32*P2620</f>
        <v/>
      </c>
      <c r="R2620" s="2">
        <f>IF(INPUTS!$B$13=0, Q2620&lt;=0, Q2620&lt;INPUTS!$B$13)</f>
        <v/>
      </c>
      <c r="S2620" s="2">
        <f>OR(I2620,K2620,N2620,R2620)</f>
        <v/>
      </c>
      <c r="T2620" s="2">
        <f>OR(I2620,L2620,O2620,R2620)</f>
        <v/>
      </c>
    </row>
    <row r="2621">
      <c r="A2621" s="2" t="n">
        <v>-150</v>
      </c>
      <c r="B2621" s="2" t="n">
        <v>-200</v>
      </c>
      <c r="C2621" s="2" t="n">
        <v>-175</v>
      </c>
      <c r="D2621" s="2">
        <f>(A2621+B2621)/2 + C2621/2</f>
        <v/>
      </c>
      <c r="E2621" s="2">
        <f>SQRT(A2621^2+B2621^2+C2621^2)</f>
        <v/>
      </c>
      <c r="F2621" s="2">
        <f>INPUTS!$B$8*A2621+INPUTS!$B$9*D2621+INPUTS!$B$10*B2621</f>
        <v/>
      </c>
      <c r="G2621" s="2">
        <f>INPUTS!$B$11*A2621/10000</f>
        <v/>
      </c>
      <c r="H2621" s="2">
        <f>MAX(0, (INPUTS!$B$14+INPUTS!$B$16*INPUTS!$B$15) + (1-INPUTS!$B$18)*INPUTS!$B$19*G2621 - INPUTS!$B$17 - INPUTS!$B$20*MAX(0, -F2621))</f>
        <v/>
      </c>
      <c r="I2621" s="2">
        <f>IF(INPUTS!$B$13=0, H2621&lt;=0, H2621&lt;INPUTS!$B$13)</f>
        <v/>
      </c>
      <c r="J2621" s="2">
        <f>INPUTS!$B$21 + INPUTS!$B$24*F2621 + INPUTS!$B$25*G2621</f>
        <v/>
      </c>
      <c r="K2621" s="2">
        <f>J2621&lt;INPUTS!$B$23</f>
        <v/>
      </c>
      <c r="L2621" s="2">
        <f>J2621&lt;INPUTS!$B$22</f>
        <v/>
      </c>
      <c r="M2621" s="2">
        <f>INPUTS!$B$26 + INPUTS!$B$29*F2621</f>
        <v/>
      </c>
      <c r="N2621" s="2">
        <f>M2621&lt;INPUTS!$B$28</f>
        <v/>
      </c>
      <c r="O2621" s="2">
        <f>M2621&lt;INPUTS!$B$27</f>
        <v/>
      </c>
      <c r="P2621" s="2">
        <f>INPUTS!$B$30 + (1-INPUTS!$B$18)*INPUTS!$B$19*G2621</f>
        <v/>
      </c>
      <c r="Q2621" s="2">
        <f>INPUTS!$B$31 + INPUTS!$B$32*P2621</f>
        <v/>
      </c>
      <c r="R2621" s="2">
        <f>IF(INPUTS!$B$13=0, Q2621&lt;=0, Q2621&lt;INPUTS!$B$13)</f>
        <v/>
      </c>
      <c r="S2621" s="2">
        <f>OR(I2621,K2621,N2621,R2621)</f>
        <v/>
      </c>
      <c r="T2621" s="2">
        <f>OR(I2621,L2621,O2621,R2621)</f>
        <v/>
      </c>
    </row>
    <row r="2622">
      <c r="A2622" s="2" t="n">
        <v>-150</v>
      </c>
      <c r="B2622" s="2" t="n">
        <v>-200</v>
      </c>
      <c r="C2622" s="2" t="n">
        <v>-150</v>
      </c>
      <c r="D2622" s="2">
        <f>(A2622+B2622)/2 + C2622/2</f>
        <v/>
      </c>
      <c r="E2622" s="2">
        <f>SQRT(A2622^2+B2622^2+C2622^2)</f>
        <v/>
      </c>
      <c r="F2622" s="2">
        <f>INPUTS!$B$8*A2622+INPUTS!$B$9*D2622+INPUTS!$B$10*B2622</f>
        <v/>
      </c>
      <c r="G2622" s="2">
        <f>INPUTS!$B$11*A2622/10000</f>
        <v/>
      </c>
      <c r="H2622" s="2">
        <f>MAX(0, (INPUTS!$B$14+INPUTS!$B$16*INPUTS!$B$15) + (1-INPUTS!$B$18)*INPUTS!$B$19*G2622 - INPUTS!$B$17 - INPUTS!$B$20*MAX(0, -F2622))</f>
        <v/>
      </c>
      <c r="I2622" s="2">
        <f>IF(INPUTS!$B$13=0, H2622&lt;=0, H2622&lt;INPUTS!$B$13)</f>
        <v/>
      </c>
      <c r="J2622" s="2">
        <f>INPUTS!$B$21 + INPUTS!$B$24*F2622 + INPUTS!$B$25*G2622</f>
        <v/>
      </c>
      <c r="K2622" s="2">
        <f>J2622&lt;INPUTS!$B$23</f>
        <v/>
      </c>
      <c r="L2622" s="2">
        <f>J2622&lt;INPUTS!$B$22</f>
        <v/>
      </c>
      <c r="M2622" s="2">
        <f>INPUTS!$B$26 + INPUTS!$B$29*F2622</f>
        <v/>
      </c>
      <c r="N2622" s="2">
        <f>M2622&lt;INPUTS!$B$28</f>
        <v/>
      </c>
      <c r="O2622" s="2">
        <f>M2622&lt;INPUTS!$B$27</f>
        <v/>
      </c>
      <c r="P2622" s="2">
        <f>INPUTS!$B$30 + (1-INPUTS!$B$18)*INPUTS!$B$19*G2622</f>
        <v/>
      </c>
      <c r="Q2622" s="2">
        <f>INPUTS!$B$31 + INPUTS!$B$32*P2622</f>
        <v/>
      </c>
      <c r="R2622" s="2">
        <f>IF(INPUTS!$B$13=0, Q2622&lt;=0, Q2622&lt;INPUTS!$B$13)</f>
        <v/>
      </c>
      <c r="S2622" s="2">
        <f>OR(I2622,K2622,N2622,R2622)</f>
        <v/>
      </c>
      <c r="T2622" s="2">
        <f>OR(I2622,L2622,O2622,R2622)</f>
        <v/>
      </c>
    </row>
    <row r="2623">
      <c r="A2623" s="2" t="n">
        <v>-150</v>
      </c>
      <c r="B2623" s="2" t="n">
        <v>-200</v>
      </c>
      <c r="C2623" s="2" t="n">
        <v>-125</v>
      </c>
      <c r="D2623" s="2">
        <f>(A2623+B2623)/2 + C2623/2</f>
        <v/>
      </c>
      <c r="E2623" s="2">
        <f>SQRT(A2623^2+B2623^2+C2623^2)</f>
        <v/>
      </c>
      <c r="F2623" s="2">
        <f>INPUTS!$B$8*A2623+INPUTS!$B$9*D2623+INPUTS!$B$10*B2623</f>
        <v/>
      </c>
      <c r="G2623" s="2">
        <f>INPUTS!$B$11*A2623/10000</f>
        <v/>
      </c>
      <c r="H2623" s="2">
        <f>MAX(0, (INPUTS!$B$14+INPUTS!$B$16*INPUTS!$B$15) + (1-INPUTS!$B$18)*INPUTS!$B$19*G2623 - INPUTS!$B$17 - INPUTS!$B$20*MAX(0, -F2623))</f>
        <v/>
      </c>
      <c r="I2623" s="2">
        <f>IF(INPUTS!$B$13=0, H2623&lt;=0, H2623&lt;INPUTS!$B$13)</f>
        <v/>
      </c>
      <c r="J2623" s="2">
        <f>INPUTS!$B$21 + INPUTS!$B$24*F2623 + INPUTS!$B$25*G2623</f>
        <v/>
      </c>
      <c r="K2623" s="2">
        <f>J2623&lt;INPUTS!$B$23</f>
        <v/>
      </c>
      <c r="L2623" s="2">
        <f>J2623&lt;INPUTS!$B$22</f>
        <v/>
      </c>
      <c r="M2623" s="2">
        <f>INPUTS!$B$26 + INPUTS!$B$29*F2623</f>
        <v/>
      </c>
      <c r="N2623" s="2">
        <f>M2623&lt;INPUTS!$B$28</f>
        <v/>
      </c>
      <c r="O2623" s="2">
        <f>M2623&lt;INPUTS!$B$27</f>
        <v/>
      </c>
      <c r="P2623" s="2">
        <f>INPUTS!$B$30 + (1-INPUTS!$B$18)*INPUTS!$B$19*G2623</f>
        <v/>
      </c>
      <c r="Q2623" s="2">
        <f>INPUTS!$B$31 + INPUTS!$B$32*P2623</f>
        <v/>
      </c>
      <c r="R2623" s="2">
        <f>IF(INPUTS!$B$13=0, Q2623&lt;=0, Q2623&lt;INPUTS!$B$13)</f>
        <v/>
      </c>
      <c r="S2623" s="2">
        <f>OR(I2623,K2623,N2623,R2623)</f>
        <v/>
      </c>
      <c r="T2623" s="2">
        <f>OR(I2623,L2623,O2623,R2623)</f>
        <v/>
      </c>
    </row>
    <row r="2624">
      <c r="A2624" s="2" t="n">
        <v>-150</v>
      </c>
      <c r="B2624" s="2" t="n">
        <v>-200</v>
      </c>
      <c r="C2624" s="2" t="n">
        <v>-100</v>
      </c>
      <c r="D2624" s="2">
        <f>(A2624+B2624)/2 + C2624/2</f>
        <v/>
      </c>
      <c r="E2624" s="2">
        <f>SQRT(A2624^2+B2624^2+C2624^2)</f>
        <v/>
      </c>
      <c r="F2624" s="2">
        <f>INPUTS!$B$8*A2624+INPUTS!$B$9*D2624+INPUTS!$B$10*B2624</f>
        <v/>
      </c>
      <c r="G2624" s="2">
        <f>INPUTS!$B$11*A2624/10000</f>
        <v/>
      </c>
      <c r="H2624" s="2">
        <f>MAX(0, (INPUTS!$B$14+INPUTS!$B$16*INPUTS!$B$15) + (1-INPUTS!$B$18)*INPUTS!$B$19*G2624 - INPUTS!$B$17 - INPUTS!$B$20*MAX(0, -F2624))</f>
        <v/>
      </c>
      <c r="I2624" s="2">
        <f>IF(INPUTS!$B$13=0, H2624&lt;=0, H2624&lt;INPUTS!$B$13)</f>
        <v/>
      </c>
      <c r="J2624" s="2">
        <f>INPUTS!$B$21 + INPUTS!$B$24*F2624 + INPUTS!$B$25*G2624</f>
        <v/>
      </c>
      <c r="K2624" s="2">
        <f>J2624&lt;INPUTS!$B$23</f>
        <v/>
      </c>
      <c r="L2624" s="2">
        <f>J2624&lt;INPUTS!$B$22</f>
        <v/>
      </c>
      <c r="M2624" s="2">
        <f>INPUTS!$B$26 + INPUTS!$B$29*F2624</f>
        <v/>
      </c>
      <c r="N2624" s="2">
        <f>M2624&lt;INPUTS!$B$28</f>
        <v/>
      </c>
      <c r="O2624" s="2">
        <f>M2624&lt;INPUTS!$B$27</f>
        <v/>
      </c>
      <c r="P2624" s="2">
        <f>INPUTS!$B$30 + (1-INPUTS!$B$18)*INPUTS!$B$19*G2624</f>
        <v/>
      </c>
      <c r="Q2624" s="2">
        <f>INPUTS!$B$31 + INPUTS!$B$32*P2624</f>
        <v/>
      </c>
      <c r="R2624" s="2">
        <f>IF(INPUTS!$B$13=0, Q2624&lt;=0, Q2624&lt;INPUTS!$B$13)</f>
        <v/>
      </c>
      <c r="S2624" s="2">
        <f>OR(I2624,K2624,N2624,R2624)</f>
        <v/>
      </c>
      <c r="T2624" s="2">
        <f>OR(I2624,L2624,O2624,R2624)</f>
        <v/>
      </c>
    </row>
    <row r="2625">
      <c r="A2625" s="2" t="n">
        <v>-150</v>
      </c>
      <c r="B2625" s="2" t="n">
        <v>-200</v>
      </c>
      <c r="C2625" s="2" t="n">
        <v>-75</v>
      </c>
      <c r="D2625" s="2">
        <f>(A2625+B2625)/2 + C2625/2</f>
        <v/>
      </c>
      <c r="E2625" s="2">
        <f>SQRT(A2625^2+B2625^2+C2625^2)</f>
        <v/>
      </c>
      <c r="F2625" s="2">
        <f>INPUTS!$B$8*A2625+INPUTS!$B$9*D2625+INPUTS!$B$10*B2625</f>
        <v/>
      </c>
      <c r="G2625" s="2">
        <f>INPUTS!$B$11*A2625/10000</f>
        <v/>
      </c>
      <c r="H2625" s="2">
        <f>MAX(0, (INPUTS!$B$14+INPUTS!$B$16*INPUTS!$B$15) + (1-INPUTS!$B$18)*INPUTS!$B$19*G2625 - INPUTS!$B$17 - INPUTS!$B$20*MAX(0, -F2625))</f>
        <v/>
      </c>
      <c r="I2625" s="2">
        <f>IF(INPUTS!$B$13=0, H2625&lt;=0, H2625&lt;INPUTS!$B$13)</f>
        <v/>
      </c>
      <c r="J2625" s="2">
        <f>INPUTS!$B$21 + INPUTS!$B$24*F2625 + INPUTS!$B$25*G2625</f>
        <v/>
      </c>
      <c r="K2625" s="2">
        <f>J2625&lt;INPUTS!$B$23</f>
        <v/>
      </c>
      <c r="L2625" s="2">
        <f>J2625&lt;INPUTS!$B$22</f>
        <v/>
      </c>
      <c r="M2625" s="2">
        <f>INPUTS!$B$26 + INPUTS!$B$29*F2625</f>
        <v/>
      </c>
      <c r="N2625" s="2">
        <f>M2625&lt;INPUTS!$B$28</f>
        <v/>
      </c>
      <c r="O2625" s="2">
        <f>M2625&lt;INPUTS!$B$27</f>
        <v/>
      </c>
      <c r="P2625" s="2">
        <f>INPUTS!$B$30 + (1-INPUTS!$B$18)*INPUTS!$B$19*G2625</f>
        <v/>
      </c>
      <c r="Q2625" s="2">
        <f>INPUTS!$B$31 + INPUTS!$B$32*P2625</f>
        <v/>
      </c>
      <c r="R2625" s="2">
        <f>IF(INPUTS!$B$13=0, Q2625&lt;=0, Q2625&lt;INPUTS!$B$13)</f>
        <v/>
      </c>
      <c r="S2625" s="2">
        <f>OR(I2625,K2625,N2625,R2625)</f>
        <v/>
      </c>
      <c r="T2625" s="2">
        <f>OR(I2625,L2625,O2625,R2625)</f>
        <v/>
      </c>
    </row>
    <row r="2626">
      <c r="A2626" s="2" t="n">
        <v>-150</v>
      </c>
      <c r="B2626" s="2" t="n">
        <v>-200</v>
      </c>
      <c r="C2626" s="2" t="n">
        <v>-50</v>
      </c>
      <c r="D2626" s="2">
        <f>(A2626+B2626)/2 + C2626/2</f>
        <v/>
      </c>
      <c r="E2626" s="2">
        <f>SQRT(A2626^2+B2626^2+C2626^2)</f>
        <v/>
      </c>
      <c r="F2626" s="2">
        <f>INPUTS!$B$8*A2626+INPUTS!$B$9*D2626+INPUTS!$B$10*B2626</f>
        <v/>
      </c>
      <c r="G2626" s="2">
        <f>INPUTS!$B$11*A2626/10000</f>
        <v/>
      </c>
      <c r="H2626" s="2">
        <f>MAX(0, (INPUTS!$B$14+INPUTS!$B$16*INPUTS!$B$15) + (1-INPUTS!$B$18)*INPUTS!$B$19*G2626 - INPUTS!$B$17 - INPUTS!$B$20*MAX(0, -F2626))</f>
        <v/>
      </c>
      <c r="I2626" s="2">
        <f>IF(INPUTS!$B$13=0, H2626&lt;=0, H2626&lt;INPUTS!$B$13)</f>
        <v/>
      </c>
      <c r="J2626" s="2">
        <f>INPUTS!$B$21 + INPUTS!$B$24*F2626 + INPUTS!$B$25*G2626</f>
        <v/>
      </c>
      <c r="K2626" s="2">
        <f>J2626&lt;INPUTS!$B$23</f>
        <v/>
      </c>
      <c r="L2626" s="2">
        <f>J2626&lt;INPUTS!$B$22</f>
        <v/>
      </c>
      <c r="M2626" s="2">
        <f>INPUTS!$B$26 + INPUTS!$B$29*F2626</f>
        <v/>
      </c>
      <c r="N2626" s="2">
        <f>M2626&lt;INPUTS!$B$28</f>
        <v/>
      </c>
      <c r="O2626" s="2">
        <f>M2626&lt;INPUTS!$B$27</f>
        <v/>
      </c>
      <c r="P2626" s="2">
        <f>INPUTS!$B$30 + (1-INPUTS!$B$18)*INPUTS!$B$19*G2626</f>
        <v/>
      </c>
      <c r="Q2626" s="2">
        <f>INPUTS!$B$31 + INPUTS!$B$32*P2626</f>
        <v/>
      </c>
      <c r="R2626" s="2">
        <f>IF(INPUTS!$B$13=0, Q2626&lt;=0, Q2626&lt;INPUTS!$B$13)</f>
        <v/>
      </c>
      <c r="S2626" s="2">
        <f>OR(I2626,K2626,N2626,R2626)</f>
        <v/>
      </c>
      <c r="T2626" s="2">
        <f>OR(I2626,L2626,O2626,R2626)</f>
        <v/>
      </c>
    </row>
    <row r="2627">
      <c r="A2627" s="2" t="n">
        <v>-150</v>
      </c>
      <c r="B2627" s="2" t="n">
        <v>-200</v>
      </c>
      <c r="C2627" s="2" t="n">
        <v>-25</v>
      </c>
      <c r="D2627" s="2">
        <f>(A2627+B2627)/2 + C2627/2</f>
        <v/>
      </c>
      <c r="E2627" s="2">
        <f>SQRT(A2627^2+B2627^2+C2627^2)</f>
        <v/>
      </c>
      <c r="F2627" s="2">
        <f>INPUTS!$B$8*A2627+INPUTS!$B$9*D2627+INPUTS!$B$10*B2627</f>
        <v/>
      </c>
      <c r="G2627" s="2">
        <f>INPUTS!$B$11*A2627/10000</f>
        <v/>
      </c>
      <c r="H2627" s="2">
        <f>MAX(0, (INPUTS!$B$14+INPUTS!$B$16*INPUTS!$B$15) + (1-INPUTS!$B$18)*INPUTS!$B$19*G2627 - INPUTS!$B$17 - INPUTS!$B$20*MAX(0, -F2627))</f>
        <v/>
      </c>
      <c r="I2627" s="2">
        <f>IF(INPUTS!$B$13=0, H2627&lt;=0, H2627&lt;INPUTS!$B$13)</f>
        <v/>
      </c>
      <c r="J2627" s="2">
        <f>INPUTS!$B$21 + INPUTS!$B$24*F2627 + INPUTS!$B$25*G2627</f>
        <v/>
      </c>
      <c r="K2627" s="2">
        <f>J2627&lt;INPUTS!$B$23</f>
        <v/>
      </c>
      <c r="L2627" s="2">
        <f>J2627&lt;INPUTS!$B$22</f>
        <v/>
      </c>
      <c r="M2627" s="2">
        <f>INPUTS!$B$26 + INPUTS!$B$29*F2627</f>
        <v/>
      </c>
      <c r="N2627" s="2">
        <f>M2627&lt;INPUTS!$B$28</f>
        <v/>
      </c>
      <c r="O2627" s="2">
        <f>M2627&lt;INPUTS!$B$27</f>
        <v/>
      </c>
      <c r="P2627" s="2">
        <f>INPUTS!$B$30 + (1-INPUTS!$B$18)*INPUTS!$B$19*G2627</f>
        <v/>
      </c>
      <c r="Q2627" s="2">
        <f>INPUTS!$B$31 + INPUTS!$B$32*P2627</f>
        <v/>
      </c>
      <c r="R2627" s="2">
        <f>IF(INPUTS!$B$13=0, Q2627&lt;=0, Q2627&lt;INPUTS!$B$13)</f>
        <v/>
      </c>
      <c r="S2627" s="2">
        <f>OR(I2627,K2627,N2627,R2627)</f>
        <v/>
      </c>
      <c r="T2627" s="2">
        <f>OR(I2627,L2627,O2627,R2627)</f>
        <v/>
      </c>
    </row>
    <row r="2628">
      <c r="A2628" s="2" t="n">
        <v>-150</v>
      </c>
      <c r="B2628" s="2" t="n">
        <v>-200</v>
      </c>
      <c r="C2628" s="2" t="n">
        <v>0</v>
      </c>
      <c r="D2628" s="2">
        <f>(A2628+B2628)/2 + C2628/2</f>
        <v/>
      </c>
      <c r="E2628" s="2">
        <f>SQRT(A2628^2+B2628^2+C2628^2)</f>
        <v/>
      </c>
      <c r="F2628" s="2">
        <f>INPUTS!$B$8*A2628+INPUTS!$B$9*D2628+INPUTS!$B$10*B2628</f>
        <v/>
      </c>
      <c r="G2628" s="2">
        <f>INPUTS!$B$11*A2628/10000</f>
        <v/>
      </c>
      <c r="H2628" s="2">
        <f>MAX(0, (INPUTS!$B$14+INPUTS!$B$16*INPUTS!$B$15) + (1-INPUTS!$B$18)*INPUTS!$B$19*G2628 - INPUTS!$B$17 - INPUTS!$B$20*MAX(0, -F2628))</f>
        <v/>
      </c>
      <c r="I2628" s="2">
        <f>IF(INPUTS!$B$13=0, H2628&lt;=0, H2628&lt;INPUTS!$B$13)</f>
        <v/>
      </c>
      <c r="J2628" s="2">
        <f>INPUTS!$B$21 + INPUTS!$B$24*F2628 + INPUTS!$B$25*G2628</f>
        <v/>
      </c>
      <c r="K2628" s="2">
        <f>J2628&lt;INPUTS!$B$23</f>
        <v/>
      </c>
      <c r="L2628" s="2">
        <f>J2628&lt;INPUTS!$B$22</f>
        <v/>
      </c>
      <c r="M2628" s="2">
        <f>INPUTS!$B$26 + INPUTS!$B$29*F2628</f>
        <v/>
      </c>
      <c r="N2628" s="2">
        <f>M2628&lt;INPUTS!$B$28</f>
        <v/>
      </c>
      <c r="O2628" s="2">
        <f>M2628&lt;INPUTS!$B$27</f>
        <v/>
      </c>
      <c r="P2628" s="2">
        <f>INPUTS!$B$30 + (1-INPUTS!$B$18)*INPUTS!$B$19*G2628</f>
        <v/>
      </c>
      <c r="Q2628" s="2">
        <f>INPUTS!$B$31 + INPUTS!$B$32*P2628</f>
        <v/>
      </c>
      <c r="R2628" s="2">
        <f>IF(INPUTS!$B$13=0, Q2628&lt;=0, Q2628&lt;INPUTS!$B$13)</f>
        <v/>
      </c>
      <c r="S2628" s="2">
        <f>OR(I2628,K2628,N2628,R2628)</f>
        <v/>
      </c>
      <c r="T2628" s="2">
        <f>OR(I2628,L2628,O2628,R2628)</f>
        <v/>
      </c>
    </row>
    <row r="2629">
      <c r="A2629" s="2" t="n">
        <v>-150</v>
      </c>
      <c r="B2629" s="2" t="n">
        <v>-200</v>
      </c>
      <c r="C2629" s="2" t="n">
        <v>25</v>
      </c>
      <c r="D2629" s="2">
        <f>(A2629+B2629)/2 + C2629/2</f>
        <v/>
      </c>
      <c r="E2629" s="2">
        <f>SQRT(A2629^2+B2629^2+C2629^2)</f>
        <v/>
      </c>
      <c r="F2629" s="2">
        <f>INPUTS!$B$8*A2629+INPUTS!$B$9*D2629+INPUTS!$B$10*B2629</f>
        <v/>
      </c>
      <c r="G2629" s="2">
        <f>INPUTS!$B$11*A2629/10000</f>
        <v/>
      </c>
      <c r="H2629" s="2">
        <f>MAX(0, (INPUTS!$B$14+INPUTS!$B$16*INPUTS!$B$15) + (1-INPUTS!$B$18)*INPUTS!$B$19*G2629 - INPUTS!$B$17 - INPUTS!$B$20*MAX(0, -F2629))</f>
        <v/>
      </c>
      <c r="I2629" s="2">
        <f>IF(INPUTS!$B$13=0, H2629&lt;=0, H2629&lt;INPUTS!$B$13)</f>
        <v/>
      </c>
      <c r="J2629" s="2">
        <f>INPUTS!$B$21 + INPUTS!$B$24*F2629 + INPUTS!$B$25*G2629</f>
        <v/>
      </c>
      <c r="K2629" s="2">
        <f>J2629&lt;INPUTS!$B$23</f>
        <v/>
      </c>
      <c r="L2629" s="2">
        <f>J2629&lt;INPUTS!$B$22</f>
        <v/>
      </c>
      <c r="M2629" s="2">
        <f>INPUTS!$B$26 + INPUTS!$B$29*F2629</f>
        <v/>
      </c>
      <c r="N2629" s="2">
        <f>M2629&lt;INPUTS!$B$28</f>
        <v/>
      </c>
      <c r="O2629" s="2">
        <f>M2629&lt;INPUTS!$B$27</f>
        <v/>
      </c>
      <c r="P2629" s="2">
        <f>INPUTS!$B$30 + (1-INPUTS!$B$18)*INPUTS!$B$19*G2629</f>
        <v/>
      </c>
      <c r="Q2629" s="2">
        <f>INPUTS!$B$31 + INPUTS!$B$32*P2629</f>
        <v/>
      </c>
      <c r="R2629" s="2">
        <f>IF(INPUTS!$B$13=0, Q2629&lt;=0, Q2629&lt;INPUTS!$B$13)</f>
        <v/>
      </c>
      <c r="S2629" s="2">
        <f>OR(I2629,K2629,N2629,R2629)</f>
        <v/>
      </c>
      <c r="T2629" s="2">
        <f>OR(I2629,L2629,O2629,R2629)</f>
        <v/>
      </c>
    </row>
    <row r="2630">
      <c r="A2630" s="2" t="n">
        <v>-150</v>
      </c>
      <c r="B2630" s="2" t="n">
        <v>-200</v>
      </c>
      <c r="C2630" s="2" t="n">
        <v>50</v>
      </c>
      <c r="D2630" s="2">
        <f>(A2630+B2630)/2 + C2630/2</f>
        <v/>
      </c>
      <c r="E2630" s="2">
        <f>SQRT(A2630^2+B2630^2+C2630^2)</f>
        <v/>
      </c>
      <c r="F2630" s="2">
        <f>INPUTS!$B$8*A2630+INPUTS!$B$9*D2630+INPUTS!$B$10*B2630</f>
        <v/>
      </c>
      <c r="G2630" s="2">
        <f>INPUTS!$B$11*A2630/10000</f>
        <v/>
      </c>
      <c r="H2630" s="2">
        <f>MAX(0, (INPUTS!$B$14+INPUTS!$B$16*INPUTS!$B$15) + (1-INPUTS!$B$18)*INPUTS!$B$19*G2630 - INPUTS!$B$17 - INPUTS!$B$20*MAX(0, -F2630))</f>
        <v/>
      </c>
      <c r="I2630" s="2">
        <f>IF(INPUTS!$B$13=0, H2630&lt;=0, H2630&lt;INPUTS!$B$13)</f>
        <v/>
      </c>
      <c r="J2630" s="2">
        <f>INPUTS!$B$21 + INPUTS!$B$24*F2630 + INPUTS!$B$25*G2630</f>
        <v/>
      </c>
      <c r="K2630" s="2">
        <f>J2630&lt;INPUTS!$B$23</f>
        <v/>
      </c>
      <c r="L2630" s="2">
        <f>J2630&lt;INPUTS!$B$22</f>
        <v/>
      </c>
      <c r="M2630" s="2">
        <f>INPUTS!$B$26 + INPUTS!$B$29*F2630</f>
        <v/>
      </c>
      <c r="N2630" s="2">
        <f>M2630&lt;INPUTS!$B$28</f>
        <v/>
      </c>
      <c r="O2630" s="2">
        <f>M2630&lt;INPUTS!$B$27</f>
        <v/>
      </c>
      <c r="P2630" s="2">
        <f>INPUTS!$B$30 + (1-INPUTS!$B$18)*INPUTS!$B$19*G2630</f>
        <v/>
      </c>
      <c r="Q2630" s="2">
        <f>INPUTS!$B$31 + INPUTS!$B$32*P2630</f>
        <v/>
      </c>
      <c r="R2630" s="2">
        <f>IF(INPUTS!$B$13=0, Q2630&lt;=0, Q2630&lt;INPUTS!$B$13)</f>
        <v/>
      </c>
      <c r="S2630" s="2">
        <f>OR(I2630,K2630,N2630,R2630)</f>
        <v/>
      </c>
      <c r="T2630" s="2">
        <f>OR(I2630,L2630,O2630,R2630)</f>
        <v/>
      </c>
    </row>
    <row r="2631">
      <c r="A2631" s="2" t="n">
        <v>-150</v>
      </c>
      <c r="B2631" s="2" t="n">
        <v>-200</v>
      </c>
      <c r="C2631" s="2" t="n">
        <v>75</v>
      </c>
      <c r="D2631" s="2">
        <f>(A2631+B2631)/2 + C2631/2</f>
        <v/>
      </c>
      <c r="E2631" s="2">
        <f>SQRT(A2631^2+B2631^2+C2631^2)</f>
        <v/>
      </c>
      <c r="F2631" s="2">
        <f>INPUTS!$B$8*A2631+INPUTS!$B$9*D2631+INPUTS!$B$10*B2631</f>
        <v/>
      </c>
      <c r="G2631" s="2">
        <f>INPUTS!$B$11*A2631/10000</f>
        <v/>
      </c>
      <c r="H2631" s="2">
        <f>MAX(0, (INPUTS!$B$14+INPUTS!$B$16*INPUTS!$B$15) + (1-INPUTS!$B$18)*INPUTS!$B$19*G2631 - INPUTS!$B$17 - INPUTS!$B$20*MAX(0, -F2631))</f>
        <v/>
      </c>
      <c r="I2631" s="2">
        <f>IF(INPUTS!$B$13=0, H2631&lt;=0, H2631&lt;INPUTS!$B$13)</f>
        <v/>
      </c>
      <c r="J2631" s="2">
        <f>INPUTS!$B$21 + INPUTS!$B$24*F2631 + INPUTS!$B$25*G2631</f>
        <v/>
      </c>
      <c r="K2631" s="2">
        <f>J2631&lt;INPUTS!$B$23</f>
        <v/>
      </c>
      <c r="L2631" s="2">
        <f>J2631&lt;INPUTS!$B$22</f>
        <v/>
      </c>
      <c r="M2631" s="2">
        <f>INPUTS!$B$26 + INPUTS!$B$29*F2631</f>
        <v/>
      </c>
      <c r="N2631" s="2">
        <f>M2631&lt;INPUTS!$B$28</f>
        <v/>
      </c>
      <c r="O2631" s="2">
        <f>M2631&lt;INPUTS!$B$27</f>
        <v/>
      </c>
      <c r="P2631" s="2">
        <f>INPUTS!$B$30 + (1-INPUTS!$B$18)*INPUTS!$B$19*G2631</f>
        <v/>
      </c>
      <c r="Q2631" s="2">
        <f>INPUTS!$B$31 + INPUTS!$B$32*P2631</f>
        <v/>
      </c>
      <c r="R2631" s="2">
        <f>IF(INPUTS!$B$13=0, Q2631&lt;=0, Q2631&lt;INPUTS!$B$13)</f>
        <v/>
      </c>
      <c r="S2631" s="2">
        <f>OR(I2631,K2631,N2631,R2631)</f>
        <v/>
      </c>
      <c r="T2631" s="2">
        <f>OR(I2631,L2631,O2631,R2631)</f>
        <v/>
      </c>
    </row>
    <row r="2632">
      <c r="A2632" s="2" t="n">
        <v>-150</v>
      </c>
      <c r="B2632" s="2" t="n">
        <v>-200</v>
      </c>
      <c r="C2632" s="2" t="n">
        <v>100</v>
      </c>
      <c r="D2632" s="2">
        <f>(A2632+B2632)/2 + C2632/2</f>
        <v/>
      </c>
      <c r="E2632" s="2">
        <f>SQRT(A2632^2+B2632^2+C2632^2)</f>
        <v/>
      </c>
      <c r="F2632" s="2">
        <f>INPUTS!$B$8*A2632+INPUTS!$B$9*D2632+INPUTS!$B$10*B2632</f>
        <v/>
      </c>
      <c r="G2632" s="2">
        <f>INPUTS!$B$11*A2632/10000</f>
        <v/>
      </c>
      <c r="H2632" s="2">
        <f>MAX(0, (INPUTS!$B$14+INPUTS!$B$16*INPUTS!$B$15) + (1-INPUTS!$B$18)*INPUTS!$B$19*G2632 - INPUTS!$B$17 - INPUTS!$B$20*MAX(0, -F2632))</f>
        <v/>
      </c>
      <c r="I2632" s="2">
        <f>IF(INPUTS!$B$13=0, H2632&lt;=0, H2632&lt;INPUTS!$B$13)</f>
        <v/>
      </c>
      <c r="J2632" s="2">
        <f>INPUTS!$B$21 + INPUTS!$B$24*F2632 + INPUTS!$B$25*G2632</f>
        <v/>
      </c>
      <c r="K2632" s="2">
        <f>J2632&lt;INPUTS!$B$23</f>
        <v/>
      </c>
      <c r="L2632" s="2">
        <f>J2632&lt;INPUTS!$B$22</f>
        <v/>
      </c>
      <c r="M2632" s="2">
        <f>INPUTS!$B$26 + INPUTS!$B$29*F2632</f>
        <v/>
      </c>
      <c r="N2632" s="2">
        <f>M2632&lt;INPUTS!$B$28</f>
        <v/>
      </c>
      <c r="O2632" s="2">
        <f>M2632&lt;INPUTS!$B$27</f>
        <v/>
      </c>
      <c r="P2632" s="2">
        <f>INPUTS!$B$30 + (1-INPUTS!$B$18)*INPUTS!$B$19*G2632</f>
        <v/>
      </c>
      <c r="Q2632" s="2">
        <f>INPUTS!$B$31 + INPUTS!$B$32*P2632</f>
        <v/>
      </c>
      <c r="R2632" s="2">
        <f>IF(INPUTS!$B$13=0, Q2632&lt;=0, Q2632&lt;INPUTS!$B$13)</f>
        <v/>
      </c>
      <c r="S2632" s="2">
        <f>OR(I2632,K2632,N2632,R2632)</f>
        <v/>
      </c>
      <c r="T2632" s="2">
        <f>OR(I2632,L2632,O2632,R2632)</f>
        <v/>
      </c>
    </row>
    <row r="2633">
      <c r="A2633" s="2" t="n">
        <v>-150</v>
      </c>
      <c r="B2633" s="2" t="n">
        <v>-200</v>
      </c>
      <c r="C2633" s="2" t="n">
        <v>125</v>
      </c>
      <c r="D2633" s="2">
        <f>(A2633+B2633)/2 + C2633/2</f>
        <v/>
      </c>
      <c r="E2633" s="2">
        <f>SQRT(A2633^2+B2633^2+C2633^2)</f>
        <v/>
      </c>
      <c r="F2633" s="2">
        <f>INPUTS!$B$8*A2633+INPUTS!$B$9*D2633+INPUTS!$B$10*B2633</f>
        <v/>
      </c>
      <c r="G2633" s="2">
        <f>INPUTS!$B$11*A2633/10000</f>
        <v/>
      </c>
      <c r="H2633" s="2">
        <f>MAX(0, (INPUTS!$B$14+INPUTS!$B$16*INPUTS!$B$15) + (1-INPUTS!$B$18)*INPUTS!$B$19*G2633 - INPUTS!$B$17 - INPUTS!$B$20*MAX(0, -F2633))</f>
        <v/>
      </c>
      <c r="I2633" s="2">
        <f>IF(INPUTS!$B$13=0, H2633&lt;=0, H2633&lt;INPUTS!$B$13)</f>
        <v/>
      </c>
      <c r="J2633" s="2">
        <f>INPUTS!$B$21 + INPUTS!$B$24*F2633 + INPUTS!$B$25*G2633</f>
        <v/>
      </c>
      <c r="K2633" s="2">
        <f>J2633&lt;INPUTS!$B$23</f>
        <v/>
      </c>
      <c r="L2633" s="2">
        <f>J2633&lt;INPUTS!$B$22</f>
        <v/>
      </c>
      <c r="M2633" s="2">
        <f>INPUTS!$B$26 + INPUTS!$B$29*F2633</f>
        <v/>
      </c>
      <c r="N2633" s="2">
        <f>M2633&lt;INPUTS!$B$28</f>
        <v/>
      </c>
      <c r="O2633" s="2">
        <f>M2633&lt;INPUTS!$B$27</f>
        <v/>
      </c>
      <c r="P2633" s="2">
        <f>INPUTS!$B$30 + (1-INPUTS!$B$18)*INPUTS!$B$19*G2633</f>
        <v/>
      </c>
      <c r="Q2633" s="2">
        <f>INPUTS!$B$31 + INPUTS!$B$32*P2633</f>
        <v/>
      </c>
      <c r="R2633" s="2">
        <f>IF(INPUTS!$B$13=0, Q2633&lt;=0, Q2633&lt;INPUTS!$B$13)</f>
        <v/>
      </c>
      <c r="S2633" s="2">
        <f>OR(I2633,K2633,N2633,R2633)</f>
        <v/>
      </c>
      <c r="T2633" s="2">
        <f>OR(I2633,L2633,O2633,R2633)</f>
        <v/>
      </c>
    </row>
    <row r="2634">
      <c r="A2634" s="2" t="n">
        <v>-150</v>
      </c>
      <c r="B2634" s="2" t="n">
        <v>-200</v>
      </c>
      <c r="C2634" s="2" t="n">
        <v>150</v>
      </c>
      <c r="D2634" s="2">
        <f>(A2634+B2634)/2 + C2634/2</f>
        <v/>
      </c>
      <c r="E2634" s="2">
        <f>SQRT(A2634^2+B2634^2+C2634^2)</f>
        <v/>
      </c>
      <c r="F2634" s="2">
        <f>INPUTS!$B$8*A2634+INPUTS!$B$9*D2634+INPUTS!$B$10*B2634</f>
        <v/>
      </c>
      <c r="G2634" s="2">
        <f>INPUTS!$B$11*A2634/10000</f>
        <v/>
      </c>
      <c r="H2634" s="2">
        <f>MAX(0, (INPUTS!$B$14+INPUTS!$B$16*INPUTS!$B$15) + (1-INPUTS!$B$18)*INPUTS!$B$19*G2634 - INPUTS!$B$17 - INPUTS!$B$20*MAX(0, -F2634))</f>
        <v/>
      </c>
      <c r="I2634" s="2">
        <f>IF(INPUTS!$B$13=0, H2634&lt;=0, H2634&lt;INPUTS!$B$13)</f>
        <v/>
      </c>
      <c r="J2634" s="2">
        <f>INPUTS!$B$21 + INPUTS!$B$24*F2634 + INPUTS!$B$25*G2634</f>
        <v/>
      </c>
      <c r="K2634" s="2">
        <f>J2634&lt;INPUTS!$B$23</f>
        <v/>
      </c>
      <c r="L2634" s="2">
        <f>J2634&lt;INPUTS!$B$22</f>
        <v/>
      </c>
      <c r="M2634" s="2">
        <f>INPUTS!$B$26 + INPUTS!$B$29*F2634</f>
        <v/>
      </c>
      <c r="N2634" s="2">
        <f>M2634&lt;INPUTS!$B$28</f>
        <v/>
      </c>
      <c r="O2634" s="2">
        <f>M2634&lt;INPUTS!$B$27</f>
        <v/>
      </c>
      <c r="P2634" s="2">
        <f>INPUTS!$B$30 + (1-INPUTS!$B$18)*INPUTS!$B$19*G2634</f>
        <v/>
      </c>
      <c r="Q2634" s="2">
        <f>INPUTS!$B$31 + INPUTS!$B$32*P2634</f>
        <v/>
      </c>
      <c r="R2634" s="2">
        <f>IF(INPUTS!$B$13=0, Q2634&lt;=0, Q2634&lt;INPUTS!$B$13)</f>
        <v/>
      </c>
      <c r="S2634" s="2">
        <f>OR(I2634,K2634,N2634,R2634)</f>
        <v/>
      </c>
      <c r="T2634" s="2">
        <f>OR(I2634,L2634,O2634,R2634)</f>
        <v/>
      </c>
    </row>
    <row r="2635">
      <c r="A2635" s="2" t="n">
        <v>-150</v>
      </c>
      <c r="B2635" s="2" t="n">
        <v>-200</v>
      </c>
      <c r="C2635" s="2" t="n">
        <v>175</v>
      </c>
      <c r="D2635" s="2">
        <f>(A2635+B2635)/2 + C2635/2</f>
        <v/>
      </c>
      <c r="E2635" s="2">
        <f>SQRT(A2635^2+B2635^2+C2635^2)</f>
        <v/>
      </c>
      <c r="F2635" s="2">
        <f>INPUTS!$B$8*A2635+INPUTS!$B$9*D2635+INPUTS!$B$10*B2635</f>
        <v/>
      </c>
      <c r="G2635" s="2">
        <f>INPUTS!$B$11*A2635/10000</f>
        <v/>
      </c>
      <c r="H2635" s="2">
        <f>MAX(0, (INPUTS!$B$14+INPUTS!$B$16*INPUTS!$B$15) + (1-INPUTS!$B$18)*INPUTS!$B$19*G2635 - INPUTS!$B$17 - INPUTS!$B$20*MAX(0, -F2635))</f>
        <v/>
      </c>
      <c r="I2635" s="2">
        <f>IF(INPUTS!$B$13=0, H2635&lt;=0, H2635&lt;INPUTS!$B$13)</f>
        <v/>
      </c>
      <c r="J2635" s="2">
        <f>INPUTS!$B$21 + INPUTS!$B$24*F2635 + INPUTS!$B$25*G2635</f>
        <v/>
      </c>
      <c r="K2635" s="2">
        <f>J2635&lt;INPUTS!$B$23</f>
        <v/>
      </c>
      <c r="L2635" s="2">
        <f>J2635&lt;INPUTS!$B$22</f>
        <v/>
      </c>
      <c r="M2635" s="2">
        <f>INPUTS!$B$26 + INPUTS!$B$29*F2635</f>
        <v/>
      </c>
      <c r="N2635" s="2">
        <f>M2635&lt;INPUTS!$B$28</f>
        <v/>
      </c>
      <c r="O2635" s="2">
        <f>M2635&lt;INPUTS!$B$27</f>
        <v/>
      </c>
      <c r="P2635" s="2">
        <f>INPUTS!$B$30 + (1-INPUTS!$B$18)*INPUTS!$B$19*G2635</f>
        <v/>
      </c>
      <c r="Q2635" s="2">
        <f>INPUTS!$B$31 + INPUTS!$B$32*P2635</f>
        <v/>
      </c>
      <c r="R2635" s="2">
        <f>IF(INPUTS!$B$13=0, Q2635&lt;=0, Q2635&lt;INPUTS!$B$13)</f>
        <v/>
      </c>
      <c r="S2635" s="2">
        <f>OR(I2635,K2635,N2635,R2635)</f>
        <v/>
      </c>
      <c r="T2635" s="2">
        <f>OR(I2635,L2635,O2635,R2635)</f>
        <v/>
      </c>
    </row>
    <row r="2636">
      <c r="A2636" s="2" t="n">
        <v>-150</v>
      </c>
      <c r="B2636" s="2" t="n">
        <v>-200</v>
      </c>
      <c r="C2636" s="2" t="n">
        <v>200</v>
      </c>
      <c r="D2636" s="2">
        <f>(A2636+B2636)/2 + C2636/2</f>
        <v/>
      </c>
      <c r="E2636" s="2">
        <f>SQRT(A2636^2+B2636^2+C2636^2)</f>
        <v/>
      </c>
      <c r="F2636" s="2">
        <f>INPUTS!$B$8*A2636+INPUTS!$B$9*D2636+INPUTS!$B$10*B2636</f>
        <v/>
      </c>
      <c r="G2636" s="2">
        <f>INPUTS!$B$11*A2636/10000</f>
        <v/>
      </c>
      <c r="H2636" s="2">
        <f>MAX(0, (INPUTS!$B$14+INPUTS!$B$16*INPUTS!$B$15) + (1-INPUTS!$B$18)*INPUTS!$B$19*G2636 - INPUTS!$B$17 - INPUTS!$B$20*MAX(0, -F2636))</f>
        <v/>
      </c>
      <c r="I2636" s="2">
        <f>IF(INPUTS!$B$13=0, H2636&lt;=0, H2636&lt;INPUTS!$B$13)</f>
        <v/>
      </c>
      <c r="J2636" s="2">
        <f>INPUTS!$B$21 + INPUTS!$B$24*F2636 + INPUTS!$B$25*G2636</f>
        <v/>
      </c>
      <c r="K2636" s="2">
        <f>J2636&lt;INPUTS!$B$23</f>
        <v/>
      </c>
      <c r="L2636" s="2">
        <f>J2636&lt;INPUTS!$B$22</f>
        <v/>
      </c>
      <c r="M2636" s="2">
        <f>INPUTS!$B$26 + INPUTS!$B$29*F2636</f>
        <v/>
      </c>
      <c r="N2636" s="2">
        <f>M2636&lt;INPUTS!$B$28</f>
        <v/>
      </c>
      <c r="O2636" s="2">
        <f>M2636&lt;INPUTS!$B$27</f>
        <v/>
      </c>
      <c r="P2636" s="2">
        <f>INPUTS!$B$30 + (1-INPUTS!$B$18)*INPUTS!$B$19*G2636</f>
        <v/>
      </c>
      <c r="Q2636" s="2">
        <f>INPUTS!$B$31 + INPUTS!$B$32*P2636</f>
        <v/>
      </c>
      <c r="R2636" s="2">
        <f>IF(INPUTS!$B$13=0, Q2636&lt;=0, Q2636&lt;INPUTS!$B$13)</f>
        <v/>
      </c>
      <c r="S2636" s="2">
        <f>OR(I2636,K2636,N2636,R2636)</f>
        <v/>
      </c>
      <c r="T2636" s="2">
        <f>OR(I2636,L2636,O2636,R2636)</f>
        <v/>
      </c>
    </row>
    <row r="2637">
      <c r="A2637" s="2" t="n">
        <v>-150</v>
      </c>
      <c r="B2637" s="2" t="n">
        <v>-175</v>
      </c>
      <c r="C2637" s="2" t="n">
        <v>-200</v>
      </c>
      <c r="D2637" s="2">
        <f>(A2637+B2637)/2 + C2637/2</f>
        <v/>
      </c>
      <c r="E2637" s="2">
        <f>SQRT(A2637^2+B2637^2+C2637^2)</f>
        <v/>
      </c>
      <c r="F2637" s="2">
        <f>INPUTS!$B$8*A2637+INPUTS!$B$9*D2637+INPUTS!$B$10*B2637</f>
        <v/>
      </c>
      <c r="G2637" s="2">
        <f>INPUTS!$B$11*A2637/10000</f>
        <v/>
      </c>
      <c r="H2637" s="2">
        <f>MAX(0, (INPUTS!$B$14+INPUTS!$B$16*INPUTS!$B$15) + (1-INPUTS!$B$18)*INPUTS!$B$19*G2637 - INPUTS!$B$17 - INPUTS!$B$20*MAX(0, -F2637))</f>
        <v/>
      </c>
      <c r="I2637" s="2">
        <f>IF(INPUTS!$B$13=0, H2637&lt;=0, H2637&lt;INPUTS!$B$13)</f>
        <v/>
      </c>
      <c r="J2637" s="2">
        <f>INPUTS!$B$21 + INPUTS!$B$24*F2637 + INPUTS!$B$25*G2637</f>
        <v/>
      </c>
      <c r="K2637" s="2">
        <f>J2637&lt;INPUTS!$B$23</f>
        <v/>
      </c>
      <c r="L2637" s="2">
        <f>J2637&lt;INPUTS!$B$22</f>
        <v/>
      </c>
      <c r="M2637" s="2">
        <f>INPUTS!$B$26 + INPUTS!$B$29*F2637</f>
        <v/>
      </c>
      <c r="N2637" s="2">
        <f>M2637&lt;INPUTS!$B$28</f>
        <v/>
      </c>
      <c r="O2637" s="2">
        <f>M2637&lt;INPUTS!$B$27</f>
        <v/>
      </c>
      <c r="P2637" s="2">
        <f>INPUTS!$B$30 + (1-INPUTS!$B$18)*INPUTS!$B$19*G2637</f>
        <v/>
      </c>
      <c r="Q2637" s="2">
        <f>INPUTS!$B$31 + INPUTS!$B$32*P2637</f>
        <v/>
      </c>
      <c r="R2637" s="2">
        <f>IF(INPUTS!$B$13=0, Q2637&lt;=0, Q2637&lt;INPUTS!$B$13)</f>
        <v/>
      </c>
      <c r="S2637" s="2">
        <f>OR(I2637,K2637,N2637,R2637)</f>
        <v/>
      </c>
      <c r="T2637" s="2">
        <f>OR(I2637,L2637,O2637,R2637)</f>
        <v/>
      </c>
    </row>
    <row r="2638">
      <c r="A2638" s="2" t="n">
        <v>-150</v>
      </c>
      <c r="B2638" s="2" t="n">
        <v>-175</v>
      </c>
      <c r="C2638" s="2" t="n">
        <v>-175</v>
      </c>
      <c r="D2638" s="2">
        <f>(A2638+B2638)/2 + C2638/2</f>
        <v/>
      </c>
      <c r="E2638" s="2">
        <f>SQRT(A2638^2+B2638^2+C2638^2)</f>
        <v/>
      </c>
      <c r="F2638" s="2">
        <f>INPUTS!$B$8*A2638+INPUTS!$B$9*D2638+INPUTS!$B$10*B2638</f>
        <v/>
      </c>
      <c r="G2638" s="2">
        <f>INPUTS!$B$11*A2638/10000</f>
        <v/>
      </c>
      <c r="H2638" s="2">
        <f>MAX(0, (INPUTS!$B$14+INPUTS!$B$16*INPUTS!$B$15) + (1-INPUTS!$B$18)*INPUTS!$B$19*G2638 - INPUTS!$B$17 - INPUTS!$B$20*MAX(0, -F2638))</f>
        <v/>
      </c>
      <c r="I2638" s="2">
        <f>IF(INPUTS!$B$13=0, H2638&lt;=0, H2638&lt;INPUTS!$B$13)</f>
        <v/>
      </c>
      <c r="J2638" s="2">
        <f>INPUTS!$B$21 + INPUTS!$B$24*F2638 + INPUTS!$B$25*G2638</f>
        <v/>
      </c>
      <c r="K2638" s="2">
        <f>J2638&lt;INPUTS!$B$23</f>
        <v/>
      </c>
      <c r="L2638" s="2">
        <f>J2638&lt;INPUTS!$B$22</f>
        <v/>
      </c>
      <c r="M2638" s="2">
        <f>INPUTS!$B$26 + INPUTS!$B$29*F2638</f>
        <v/>
      </c>
      <c r="N2638" s="2">
        <f>M2638&lt;INPUTS!$B$28</f>
        <v/>
      </c>
      <c r="O2638" s="2">
        <f>M2638&lt;INPUTS!$B$27</f>
        <v/>
      </c>
      <c r="P2638" s="2">
        <f>INPUTS!$B$30 + (1-INPUTS!$B$18)*INPUTS!$B$19*G2638</f>
        <v/>
      </c>
      <c r="Q2638" s="2">
        <f>INPUTS!$B$31 + INPUTS!$B$32*P2638</f>
        <v/>
      </c>
      <c r="R2638" s="2">
        <f>IF(INPUTS!$B$13=0, Q2638&lt;=0, Q2638&lt;INPUTS!$B$13)</f>
        <v/>
      </c>
      <c r="S2638" s="2">
        <f>OR(I2638,K2638,N2638,R2638)</f>
        <v/>
      </c>
      <c r="T2638" s="2">
        <f>OR(I2638,L2638,O2638,R2638)</f>
        <v/>
      </c>
    </row>
    <row r="2639">
      <c r="A2639" s="2" t="n">
        <v>-150</v>
      </c>
      <c r="B2639" s="2" t="n">
        <v>-175</v>
      </c>
      <c r="C2639" s="2" t="n">
        <v>-150</v>
      </c>
      <c r="D2639" s="2">
        <f>(A2639+B2639)/2 + C2639/2</f>
        <v/>
      </c>
      <c r="E2639" s="2">
        <f>SQRT(A2639^2+B2639^2+C2639^2)</f>
        <v/>
      </c>
      <c r="F2639" s="2">
        <f>INPUTS!$B$8*A2639+INPUTS!$B$9*D2639+INPUTS!$B$10*B2639</f>
        <v/>
      </c>
      <c r="G2639" s="2">
        <f>INPUTS!$B$11*A2639/10000</f>
        <v/>
      </c>
      <c r="H2639" s="2">
        <f>MAX(0, (INPUTS!$B$14+INPUTS!$B$16*INPUTS!$B$15) + (1-INPUTS!$B$18)*INPUTS!$B$19*G2639 - INPUTS!$B$17 - INPUTS!$B$20*MAX(0, -F2639))</f>
        <v/>
      </c>
      <c r="I2639" s="2">
        <f>IF(INPUTS!$B$13=0, H2639&lt;=0, H2639&lt;INPUTS!$B$13)</f>
        <v/>
      </c>
      <c r="J2639" s="2">
        <f>INPUTS!$B$21 + INPUTS!$B$24*F2639 + INPUTS!$B$25*G2639</f>
        <v/>
      </c>
      <c r="K2639" s="2">
        <f>J2639&lt;INPUTS!$B$23</f>
        <v/>
      </c>
      <c r="L2639" s="2">
        <f>J2639&lt;INPUTS!$B$22</f>
        <v/>
      </c>
      <c r="M2639" s="2">
        <f>INPUTS!$B$26 + INPUTS!$B$29*F2639</f>
        <v/>
      </c>
      <c r="N2639" s="2">
        <f>M2639&lt;INPUTS!$B$28</f>
        <v/>
      </c>
      <c r="O2639" s="2">
        <f>M2639&lt;INPUTS!$B$27</f>
        <v/>
      </c>
      <c r="P2639" s="2">
        <f>INPUTS!$B$30 + (1-INPUTS!$B$18)*INPUTS!$B$19*G2639</f>
        <v/>
      </c>
      <c r="Q2639" s="2">
        <f>INPUTS!$B$31 + INPUTS!$B$32*P2639</f>
        <v/>
      </c>
      <c r="R2639" s="2">
        <f>IF(INPUTS!$B$13=0, Q2639&lt;=0, Q2639&lt;INPUTS!$B$13)</f>
        <v/>
      </c>
      <c r="S2639" s="2">
        <f>OR(I2639,K2639,N2639,R2639)</f>
        <v/>
      </c>
      <c r="T2639" s="2">
        <f>OR(I2639,L2639,O2639,R2639)</f>
        <v/>
      </c>
    </row>
    <row r="2640">
      <c r="A2640" s="2" t="n">
        <v>-150</v>
      </c>
      <c r="B2640" s="2" t="n">
        <v>-175</v>
      </c>
      <c r="C2640" s="2" t="n">
        <v>-125</v>
      </c>
      <c r="D2640" s="2">
        <f>(A2640+B2640)/2 + C2640/2</f>
        <v/>
      </c>
      <c r="E2640" s="2">
        <f>SQRT(A2640^2+B2640^2+C2640^2)</f>
        <v/>
      </c>
      <c r="F2640" s="2">
        <f>INPUTS!$B$8*A2640+INPUTS!$B$9*D2640+INPUTS!$B$10*B2640</f>
        <v/>
      </c>
      <c r="G2640" s="2">
        <f>INPUTS!$B$11*A2640/10000</f>
        <v/>
      </c>
      <c r="H2640" s="2">
        <f>MAX(0, (INPUTS!$B$14+INPUTS!$B$16*INPUTS!$B$15) + (1-INPUTS!$B$18)*INPUTS!$B$19*G2640 - INPUTS!$B$17 - INPUTS!$B$20*MAX(0, -F2640))</f>
        <v/>
      </c>
      <c r="I2640" s="2">
        <f>IF(INPUTS!$B$13=0, H2640&lt;=0, H2640&lt;INPUTS!$B$13)</f>
        <v/>
      </c>
      <c r="J2640" s="2">
        <f>INPUTS!$B$21 + INPUTS!$B$24*F2640 + INPUTS!$B$25*G2640</f>
        <v/>
      </c>
      <c r="K2640" s="2">
        <f>J2640&lt;INPUTS!$B$23</f>
        <v/>
      </c>
      <c r="L2640" s="2">
        <f>J2640&lt;INPUTS!$B$22</f>
        <v/>
      </c>
      <c r="M2640" s="2">
        <f>INPUTS!$B$26 + INPUTS!$B$29*F2640</f>
        <v/>
      </c>
      <c r="N2640" s="2">
        <f>M2640&lt;INPUTS!$B$28</f>
        <v/>
      </c>
      <c r="O2640" s="2">
        <f>M2640&lt;INPUTS!$B$27</f>
        <v/>
      </c>
      <c r="P2640" s="2">
        <f>INPUTS!$B$30 + (1-INPUTS!$B$18)*INPUTS!$B$19*G2640</f>
        <v/>
      </c>
      <c r="Q2640" s="2">
        <f>INPUTS!$B$31 + INPUTS!$B$32*P2640</f>
        <v/>
      </c>
      <c r="R2640" s="2">
        <f>IF(INPUTS!$B$13=0, Q2640&lt;=0, Q2640&lt;INPUTS!$B$13)</f>
        <v/>
      </c>
      <c r="S2640" s="2">
        <f>OR(I2640,K2640,N2640,R2640)</f>
        <v/>
      </c>
      <c r="T2640" s="2">
        <f>OR(I2640,L2640,O2640,R2640)</f>
        <v/>
      </c>
    </row>
    <row r="2641">
      <c r="A2641" s="2" t="n">
        <v>-150</v>
      </c>
      <c r="B2641" s="2" t="n">
        <v>-175</v>
      </c>
      <c r="C2641" s="2" t="n">
        <v>-100</v>
      </c>
      <c r="D2641" s="2">
        <f>(A2641+B2641)/2 + C2641/2</f>
        <v/>
      </c>
      <c r="E2641" s="2">
        <f>SQRT(A2641^2+B2641^2+C2641^2)</f>
        <v/>
      </c>
      <c r="F2641" s="2">
        <f>INPUTS!$B$8*A2641+INPUTS!$B$9*D2641+INPUTS!$B$10*B2641</f>
        <v/>
      </c>
      <c r="G2641" s="2">
        <f>INPUTS!$B$11*A2641/10000</f>
        <v/>
      </c>
      <c r="H2641" s="2">
        <f>MAX(0, (INPUTS!$B$14+INPUTS!$B$16*INPUTS!$B$15) + (1-INPUTS!$B$18)*INPUTS!$B$19*G2641 - INPUTS!$B$17 - INPUTS!$B$20*MAX(0, -F2641))</f>
        <v/>
      </c>
      <c r="I2641" s="2">
        <f>IF(INPUTS!$B$13=0, H2641&lt;=0, H2641&lt;INPUTS!$B$13)</f>
        <v/>
      </c>
      <c r="J2641" s="2">
        <f>INPUTS!$B$21 + INPUTS!$B$24*F2641 + INPUTS!$B$25*G2641</f>
        <v/>
      </c>
      <c r="K2641" s="2">
        <f>J2641&lt;INPUTS!$B$23</f>
        <v/>
      </c>
      <c r="L2641" s="2">
        <f>J2641&lt;INPUTS!$B$22</f>
        <v/>
      </c>
      <c r="M2641" s="2">
        <f>INPUTS!$B$26 + INPUTS!$B$29*F2641</f>
        <v/>
      </c>
      <c r="N2641" s="2">
        <f>M2641&lt;INPUTS!$B$28</f>
        <v/>
      </c>
      <c r="O2641" s="2">
        <f>M2641&lt;INPUTS!$B$27</f>
        <v/>
      </c>
      <c r="P2641" s="2">
        <f>INPUTS!$B$30 + (1-INPUTS!$B$18)*INPUTS!$B$19*G2641</f>
        <v/>
      </c>
      <c r="Q2641" s="2">
        <f>INPUTS!$B$31 + INPUTS!$B$32*P2641</f>
        <v/>
      </c>
      <c r="R2641" s="2">
        <f>IF(INPUTS!$B$13=0, Q2641&lt;=0, Q2641&lt;INPUTS!$B$13)</f>
        <v/>
      </c>
      <c r="S2641" s="2">
        <f>OR(I2641,K2641,N2641,R2641)</f>
        <v/>
      </c>
      <c r="T2641" s="2">
        <f>OR(I2641,L2641,O2641,R2641)</f>
        <v/>
      </c>
    </row>
    <row r="2642">
      <c r="A2642" s="2" t="n">
        <v>-150</v>
      </c>
      <c r="B2642" s="2" t="n">
        <v>-175</v>
      </c>
      <c r="C2642" s="2" t="n">
        <v>-75</v>
      </c>
      <c r="D2642" s="2">
        <f>(A2642+B2642)/2 + C2642/2</f>
        <v/>
      </c>
      <c r="E2642" s="2">
        <f>SQRT(A2642^2+B2642^2+C2642^2)</f>
        <v/>
      </c>
      <c r="F2642" s="2">
        <f>INPUTS!$B$8*A2642+INPUTS!$B$9*D2642+INPUTS!$B$10*B2642</f>
        <v/>
      </c>
      <c r="G2642" s="2">
        <f>INPUTS!$B$11*A2642/10000</f>
        <v/>
      </c>
      <c r="H2642" s="2">
        <f>MAX(0, (INPUTS!$B$14+INPUTS!$B$16*INPUTS!$B$15) + (1-INPUTS!$B$18)*INPUTS!$B$19*G2642 - INPUTS!$B$17 - INPUTS!$B$20*MAX(0, -F2642))</f>
        <v/>
      </c>
      <c r="I2642" s="2">
        <f>IF(INPUTS!$B$13=0, H2642&lt;=0, H2642&lt;INPUTS!$B$13)</f>
        <v/>
      </c>
      <c r="J2642" s="2">
        <f>INPUTS!$B$21 + INPUTS!$B$24*F2642 + INPUTS!$B$25*G2642</f>
        <v/>
      </c>
      <c r="K2642" s="2">
        <f>J2642&lt;INPUTS!$B$23</f>
        <v/>
      </c>
      <c r="L2642" s="2">
        <f>J2642&lt;INPUTS!$B$22</f>
        <v/>
      </c>
      <c r="M2642" s="2">
        <f>INPUTS!$B$26 + INPUTS!$B$29*F2642</f>
        <v/>
      </c>
      <c r="N2642" s="2">
        <f>M2642&lt;INPUTS!$B$28</f>
        <v/>
      </c>
      <c r="O2642" s="2">
        <f>M2642&lt;INPUTS!$B$27</f>
        <v/>
      </c>
      <c r="P2642" s="2">
        <f>INPUTS!$B$30 + (1-INPUTS!$B$18)*INPUTS!$B$19*G2642</f>
        <v/>
      </c>
      <c r="Q2642" s="2">
        <f>INPUTS!$B$31 + INPUTS!$B$32*P2642</f>
        <v/>
      </c>
      <c r="R2642" s="2">
        <f>IF(INPUTS!$B$13=0, Q2642&lt;=0, Q2642&lt;INPUTS!$B$13)</f>
        <v/>
      </c>
      <c r="S2642" s="2">
        <f>OR(I2642,K2642,N2642,R2642)</f>
        <v/>
      </c>
      <c r="T2642" s="2">
        <f>OR(I2642,L2642,O2642,R2642)</f>
        <v/>
      </c>
    </row>
    <row r="2643">
      <c r="A2643" s="2" t="n">
        <v>-150</v>
      </c>
      <c r="B2643" s="2" t="n">
        <v>-175</v>
      </c>
      <c r="C2643" s="2" t="n">
        <v>-50</v>
      </c>
      <c r="D2643" s="2">
        <f>(A2643+B2643)/2 + C2643/2</f>
        <v/>
      </c>
      <c r="E2643" s="2">
        <f>SQRT(A2643^2+B2643^2+C2643^2)</f>
        <v/>
      </c>
      <c r="F2643" s="2">
        <f>INPUTS!$B$8*A2643+INPUTS!$B$9*D2643+INPUTS!$B$10*B2643</f>
        <v/>
      </c>
      <c r="G2643" s="2">
        <f>INPUTS!$B$11*A2643/10000</f>
        <v/>
      </c>
      <c r="H2643" s="2">
        <f>MAX(0, (INPUTS!$B$14+INPUTS!$B$16*INPUTS!$B$15) + (1-INPUTS!$B$18)*INPUTS!$B$19*G2643 - INPUTS!$B$17 - INPUTS!$B$20*MAX(0, -F2643))</f>
        <v/>
      </c>
      <c r="I2643" s="2">
        <f>IF(INPUTS!$B$13=0, H2643&lt;=0, H2643&lt;INPUTS!$B$13)</f>
        <v/>
      </c>
      <c r="J2643" s="2">
        <f>INPUTS!$B$21 + INPUTS!$B$24*F2643 + INPUTS!$B$25*G2643</f>
        <v/>
      </c>
      <c r="K2643" s="2">
        <f>J2643&lt;INPUTS!$B$23</f>
        <v/>
      </c>
      <c r="L2643" s="2">
        <f>J2643&lt;INPUTS!$B$22</f>
        <v/>
      </c>
      <c r="M2643" s="2">
        <f>INPUTS!$B$26 + INPUTS!$B$29*F2643</f>
        <v/>
      </c>
      <c r="N2643" s="2">
        <f>M2643&lt;INPUTS!$B$28</f>
        <v/>
      </c>
      <c r="O2643" s="2">
        <f>M2643&lt;INPUTS!$B$27</f>
        <v/>
      </c>
      <c r="P2643" s="2">
        <f>INPUTS!$B$30 + (1-INPUTS!$B$18)*INPUTS!$B$19*G2643</f>
        <v/>
      </c>
      <c r="Q2643" s="2">
        <f>INPUTS!$B$31 + INPUTS!$B$32*P2643</f>
        <v/>
      </c>
      <c r="R2643" s="2">
        <f>IF(INPUTS!$B$13=0, Q2643&lt;=0, Q2643&lt;INPUTS!$B$13)</f>
        <v/>
      </c>
      <c r="S2643" s="2">
        <f>OR(I2643,K2643,N2643,R2643)</f>
        <v/>
      </c>
      <c r="T2643" s="2">
        <f>OR(I2643,L2643,O2643,R2643)</f>
        <v/>
      </c>
    </row>
    <row r="2644">
      <c r="A2644" s="2" t="n">
        <v>-150</v>
      </c>
      <c r="B2644" s="2" t="n">
        <v>-175</v>
      </c>
      <c r="C2644" s="2" t="n">
        <v>-25</v>
      </c>
      <c r="D2644" s="2">
        <f>(A2644+B2644)/2 + C2644/2</f>
        <v/>
      </c>
      <c r="E2644" s="2">
        <f>SQRT(A2644^2+B2644^2+C2644^2)</f>
        <v/>
      </c>
      <c r="F2644" s="2">
        <f>INPUTS!$B$8*A2644+INPUTS!$B$9*D2644+INPUTS!$B$10*B2644</f>
        <v/>
      </c>
      <c r="G2644" s="2">
        <f>INPUTS!$B$11*A2644/10000</f>
        <v/>
      </c>
      <c r="H2644" s="2">
        <f>MAX(0, (INPUTS!$B$14+INPUTS!$B$16*INPUTS!$B$15) + (1-INPUTS!$B$18)*INPUTS!$B$19*G2644 - INPUTS!$B$17 - INPUTS!$B$20*MAX(0, -F2644))</f>
        <v/>
      </c>
      <c r="I2644" s="2">
        <f>IF(INPUTS!$B$13=0, H2644&lt;=0, H2644&lt;INPUTS!$B$13)</f>
        <v/>
      </c>
      <c r="J2644" s="2">
        <f>INPUTS!$B$21 + INPUTS!$B$24*F2644 + INPUTS!$B$25*G2644</f>
        <v/>
      </c>
      <c r="K2644" s="2">
        <f>J2644&lt;INPUTS!$B$23</f>
        <v/>
      </c>
      <c r="L2644" s="2">
        <f>J2644&lt;INPUTS!$B$22</f>
        <v/>
      </c>
      <c r="M2644" s="2">
        <f>INPUTS!$B$26 + INPUTS!$B$29*F2644</f>
        <v/>
      </c>
      <c r="N2644" s="2">
        <f>M2644&lt;INPUTS!$B$28</f>
        <v/>
      </c>
      <c r="O2644" s="2">
        <f>M2644&lt;INPUTS!$B$27</f>
        <v/>
      </c>
      <c r="P2644" s="2">
        <f>INPUTS!$B$30 + (1-INPUTS!$B$18)*INPUTS!$B$19*G2644</f>
        <v/>
      </c>
      <c r="Q2644" s="2">
        <f>INPUTS!$B$31 + INPUTS!$B$32*P2644</f>
        <v/>
      </c>
      <c r="R2644" s="2">
        <f>IF(INPUTS!$B$13=0, Q2644&lt;=0, Q2644&lt;INPUTS!$B$13)</f>
        <v/>
      </c>
      <c r="S2644" s="2">
        <f>OR(I2644,K2644,N2644,R2644)</f>
        <v/>
      </c>
      <c r="T2644" s="2">
        <f>OR(I2644,L2644,O2644,R2644)</f>
        <v/>
      </c>
    </row>
    <row r="2645">
      <c r="A2645" s="2" t="n">
        <v>-150</v>
      </c>
      <c r="B2645" s="2" t="n">
        <v>-175</v>
      </c>
      <c r="C2645" s="2" t="n">
        <v>0</v>
      </c>
      <c r="D2645" s="2">
        <f>(A2645+B2645)/2 + C2645/2</f>
        <v/>
      </c>
      <c r="E2645" s="2">
        <f>SQRT(A2645^2+B2645^2+C2645^2)</f>
        <v/>
      </c>
      <c r="F2645" s="2">
        <f>INPUTS!$B$8*A2645+INPUTS!$B$9*D2645+INPUTS!$B$10*B2645</f>
        <v/>
      </c>
      <c r="G2645" s="2">
        <f>INPUTS!$B$11*A2645/10000</f>
        <v/>
      </c>
      <c r="H2645" s="2">
        <f>MAX(0, (INPUTS!$B$14+INPUTS!$B$16*INPUTS!$B$15) + (1-INPUTS!$B$18)*INPUTS!$B$19*G2645 - INPUTS!$B$17 - INPUTS!$B$20*MAX(0, -F2645))</f>
        <v/>
      </c>
      <c r="I2645" s="2">
        <f>IF(INPUTS!$B$13=0, H2645&lt;=0, H2645&lt;INPUTS!$B$13)</f>
        <v/>
      </c>
      <c r="J2645" s="2">
        <f>INPUTS!$B$21 + INPUTS!$B$24*F2645 + INPUTS!$B$25*G2645</f>
        <v/>
      </c>
      <c r="K2645" s="2">
        <f>J2645&lt;INPUTS!$B$23</f>
        <v/>
      </c>
      <c r="L2645" s="2">
        <f>J2645&lt;INPUTS!$B$22</f>
        <v/>
      </c>
      <c r="M2645" s="2">
        <f>INPUTS!$B$26 + INPUTS!$B$29*F2645</f>
        <v/>
      </c>
      <c r="N2645" s="2">
        <f>M2645&lt;INPUTS!$B$28</f>
        <v/>
      </c>
      <c r="O2645" s="2">
        <f>M2645&lt;INPUTS!$B$27</f>
        <v/>
      </c>
      <c r="P2645" s="2">
        <f>INPUTS!$B$30 + (1-INPUTS!$B$18)*INPUTS!$B$19*G2645</f>
        <v/>
      </c>
      <c r="Q2645" s="2">
        <f>INPUTS!$B$31 + INPUTS!$B$32*P2645</f>
        <v/>
      </c>
      <c r="R2645" s="2">
        <f>IF(INPUTS!$B$13=0, Q2645&lt;=0, Q2645&lt;INPUTS!$B$13)</f>
        <v/>
      </c>
      <c r="S2645" s="2">
        <f>OR(I2645,K2645,N2645,R2645)</f>
        <v/>
      </c>
      <c r="T2645" s="2">
        <f>OR(I2645,L2645,O2645,R2645)</f>
        <v/>
      </c>
    </row>
    <row r="2646">
      <c r="A2646" s="2" t="n">
        <v>-150</v>
      </c>
      <c r="B2646" s="2" t="n">
        <v>-175</v>
      </c>
      <c r="C2646" s="2" t="n">
        <v>25</v>
      </c>
      <c r="D2646" s="2">
        <f>(A2646+B2646)/2 + C2646/2</f>
        <v/>
      </c>
      <c r="E2646" s="2">
        <f>SQRT(A2646^2+B2646^2+C2646^2)</f>
        <v/>
      </c>
      <c r="F2646" s="2">
        <f>INPUTS!$B$8*A2646+INPUTS!$B$9*D2646+INPUTS!$B$10*B2646</f>
        <v/>
      </c>
      <c r="G2646" s="2">
        <f>INPUTS!$B$11*A2646/10000</f>
        <v/>
      </c>
      <c r="H2646" s="2">
        <f>MAX(0, (INPUTS!$B$14+INPUTS!$B$16*INPUTS!$B$15) + (1-INPUTS!$B$18)*INPUTS!$B$19*G2646 - INPUTS!$B$17 - INPUTS!$B$20*MAX(0, -F2646))</f>
        <v/>
      </c>
      <c r="I2646" s="2">
        <f>IF(INPUTS!$B$13=0, H2646&lt;=0, H2646&lt;INPUTS!$B$13)</f>
        <v/>
      </c>
      <c r="J2646" s="2">
        <f>INPUTS!$B$21 + INPUTS!$B$24*F2646 + INPUTS!$B$25*G2646</f>
        <v/>
      </c>
      <c r="K2646" s="2">
        <f>J2646&lt;INPUTS!$B$23</f>
        <v/>
      </c>
      <c r="L2646" s="2">
        <f>J2646&lt;INPUTS!$B$22</f>
        <v/>
      </c>
      <c r="M2646" s="2">
        <f>INPUTS!$B$26 + INPUTS!$B$29*F2646</f>
        <v/>
      </c>
      <c r="N2646" s="2">
        <f>M2646&lt;INPUTS!$B$28</f>
        <v/>
      </c>
      <c r="O2646" s="2">
        <f>M2646&lt;INPUTS!$B$27</f>
        <v/>
      </c>
      <c r="P2646" s="2">
        <f>INPUTS!$B$30 + (1-INPUTS!$B$18)*INPUTS!$B$19*G2646</f>
        <v/>
      </c>
      <c r="Q2646" s="2">
        <f>INPUTS!$B$31 + INPUTS!$B$32*P2646</f>
        <v/>
      </c>
      <c r="R2646" s="2">
        <f>IF(INPUTS!$B$13=0, Q2646&lt;=0, Q2646&lt;INPUTS!$B$13)</f>
        <v/>
      </c>
      <c r="S2646" s="2">
        <f>OR(I2646,K2646,N2646,R2646)</f>
        <v/>
      </c>
      <c r="T2646" s="2">
        <f>OR(I2646,L2646,O2646,R2646)</f>
        <v/>
      </c>
    </row>
    <row r="2647">
      <c r="A2647" s="2" t="n">
        <v>-150</v>
      </c>
      <c r="B2647" s="2" t="n">
        <v>-175</v>
      </c>
      <c r="C2647" s="2" t="n">
        <v>50</v>
      </c>
      <c r="D2647" s="2">
        <f>(A2647+B2647)/2 + C2647/2</f>
        <v/>
      </c>
      <c r="E2647" s="2">
        <f>SQRT(A2647^2+B2647^2+C2647^2)</f>
        <v/>
      </c>
      <c r="F2647" s="2">
        <f>INPUTS!$B$8*A2647+INPUTS!$B$9*D2647+INPUTS!$B$10*B2647</f>
        <v/>
      </c>
      <c r="G2647" s="2">
        <f>INPUTS!$B$11*A2647/10000</f>
        <v/>
      </c>
      <c r="H2647" s="2">
        <f>MAX(0, (INPUTS!$B$14+INPUTS!$B$16*INPUTS!$B$15) + (1-INPUTS!$B$18)*INPUTS!$B$19*G2647 - INPUTS!$B$17 - INPUTS!$B$20*MAX(0, -F2647))</f>
        <v/>
      </c>
      <c r="I2647" s="2">
        <f>IF(INPUTS!$B$13=0, H2647&lt;=0, H2647&lt;INPUTS!$B$13)</f>
        <v/>
      </c>
      <c r="J2647" s="2">
        <f>INPUTS!$B$21 + INPUTS!$B$24*F2647 + INPUTS!$B$25*G2647</f>
        <v/>
      </c>
      <c r="K2647" s="2">
        <f>J2647&lt;INPUTS!$B$23</f>
        <v/>
      </c>
      <c r="L2647" s="2">
        <f>J2647&lt;INPUTS!$B$22</f>
        <v/>
      </c>
      <c r="M2647" s="2">
        <f>INPUTS!$B$26 + INPUTS!$B$29*F2647</f>
        <v/>
      </c>
      <c r="N2647" s="2">
        <f>M2647&lt;INPUTS!$B$28</f>
        <v/>
      </c>
      <c r="O2647" s="2">
        <f>M2647&lt;INPUTS!$B$27</f>
        <v/>
      </c>
      <c r="P2647" s="2">
        <f>INPUTS!$B$30 + (1-INPUTS!$B$18)*INPUTS!$B$19*G2647</f>
        <v/>
      </c>
      <c r="Q2647" s="2">
        <f>INPUTS!$B$31 + INPUTS!$B$32*P2647</f>
        <v/>
      </c>
      <c r="R2647" s="2">
        <f>IF(INPUTS!$B$13=0, Q2647&lt;=0, Q2647&lt;INPUTS!$B$13)</f>
        <v/>
      </c>
      <c r="S2647" s="2">
        <f>OR(I2647,K2647,N2647,R2647)</f>
        <v/>
      </c>
      <c r="T2647" s="2">
        <f>OR(I2647,L2647,O2647,R2647)</f>
        <v/>
      </c>
    </row>
    <row r="2648">
      <c r="A2648" s="2" t="n">
        <v>-150</v>
      </c>
      <c r="B2648" s="2" t="n">
        <v>-175</v>
      </c>
      <c r="C2648" s="2" t="n">
        <v>75</v>
      </c>
      <c r="D2648" s="2">
        <f>(A2648+B2648)/2 + C2648/2</f>
        <v/>
      </c>
      <c r="E2648" s="2">
        <f>SQRT(A2648^2+B2648^2+C2648^2)</f>
        <v/>
      </c>
      <c r="F2648" s="2">
        <f>INPUTS!$B$8*A2648+INPUTS!$B$9*D2648+INPUTS!$B$10*B2648</f>
        <v/>
      </c>
      <c r="G2648" s="2">
        <f>INPUTS!$B$11*A2648/10000</f>
        <v/>
      </c>
      <c r="H2648" s="2">
        <f>MAX(0, (INPUTS!$B$14+INPUTS!$B$16*INPUTS!$B$15) + (1-INPUTS!$B$18)*INPUTS!$B$19*G2648 - INPUTS!$B$17 - INPUTS!$B$20*MAX(0, -F2648))</f>
        <v/>
      </c>
      <c r="I2648" s="2">
        <f>IF(INPUTS!$B$13=0, H2648&lt;=0, H2648&lt;INPUTS!$B$13)</f>
        <v/>
      </c>
      <c r="J2648" s="2">
        <f>INPUTS!$B$21 + INPUTS!$B$24*F2648 + INPUTS!$B$25*G2648</f>
        <v/>
      </c>
      <c r="K2648" s="2">
        <f>J2648&lt;INPUTS!$B$23</f>
        <v/>
      </c>
      <c r="L2648" s="2">
        <f>J2648&lt;INPUTS!$B$22</f>
        <v/>
      </c>
      <c r="M2648" s="2">
        <f>INPUTS!$B$26 + INPUTS!$B$29*F2648</f>
        <v/>
      </c>
      <c r="N2648" s="2">
        <f>M2648&lt;INPUTS!$B$28</f>
        <v/>
      </c>
      <c r="O2648" s="2">
        <f>M2648&lt;INPUTS!$B$27</f>
        <v/>
      </c>
      <c r="P2648" s="2">
        <f>INPUTS!$B$30 + (1-INPUTS!$B$18)*INPUTS!$B$19*G2648</f>
        <v/>
      </c>
      <c r="Q2648" s="2">
        <f>INPUTS!$B$31 + INPUTS!$B$32*P2648</f>
        <v/>
      </c>
      <c r="R2648" s="2">
        <f>IF(INPUTS!$B$13=0, Q2648&lt;=0, Q2648&lt;INPUTS!$B$13)</f>
        <v/>
      </c>
      <c r="S2648" s="2">
        <f>OR(I2648,K2648,N2648,R2648)</f>
        <v/>
      </c>
      <c r="T2648" s="2">
        <f>OR(I2648,L2648,O2648,R2648)</f>
        <v/>
      </c>
    </row>
    <row r="2649">
      <c r="A2649" s="2" t="n">
        <v>-150</v>
      </c>
      <c r="B2649" s="2" t="n">
        <v>-175</v>
      </c>
      <c r="C2649" s="2" t="n">
        <v>100</v>
      </c>
      <c r="D2649" s="2">
        <f>(A2649+B2649)/2 + C2649/2</f>
        <v/>
      </c>
      <c r="E2649" s="2">
        <f>SQRT(A2649^2+B2649^2+C2649^2)</f>
        <v/>
      </c>
      <c r="F2649" s="2">
        <f>INPUTS!$B$8*A2649+INPUTS!$B$9*D2649+INPUTS!$B$10*B2649</f>
        <v/>
      </c>
      <c r="G2649" s="2">
        <f>INPUTS!$B$11*A2649/10000</f>
        <v/>
      </c>
      <c r="H2649" s="2">
        <f>MAX(0, (INPUTS!$B$14+INPUTS!$B$16*INPUTS!$B$15) + (1-INPUTS!$B$18)*INPUTS!$B$19*G2649 - INPUTS!$B$17 - INPUTS!$B$20*MAX(0, -F2649))</f>
        <v/>
      </c>
      <c r="I2649" s="2">
        <f>IF(INPUTS!$B$13=0, H2649&lt;=0, H2649&lt;INPUTS!$B$13)</f>
        <v/>
      </c>
      <c r="J2649" s="2">
        <f>INPUTS!$B$21 + INPUTS!$B$24*F2649 + INPUTS!$B$25*G2649</f>
        <v/>
      </c>
      <c r="K2649" s="2">
        <f>J2649&lt;INPUTS!$B$23</f>
        <v/>
      </c>
      <c r="L2649" s="2">
        <f>J2649&lt;INPUTS!$B$22</f>
        <v/>
      </c>
      <c r="M2649" s="2">
        <f>INPUTS!$B$26 + INPUTS!$B$29*F2649</f>
        <v/>
      </c>
      <c r="N2649" s="2">
        <f>M2649&lt;INPUTS!$B$28</f>
        <v/>
      </c>
      <c r="O2649" s="2">
        <f>M2649&lt;INPUTS!$B$27</f>
        <v/>
      </c>
      <c r="P2649" s="2">
        <f>INPUTS!$B$30 + (1-INPUTS!$B$18)*INPUTS!$B$19*G2649</f>
        <v/>
      </c>
      <c r="Q2649" s="2">
        <f>INPUTS!$B$31 + INPUTS!$B$32*P2649</f>
        <v/>
      </c>
      <c r="R2649" s="2">
        <f>IF(INPUTS!$B$13=0, Q2649&lt;=0, Q2649&lt;INPUTS!$B$13)</f>
        <v/>
      </c>
      <c r="S2649" s="2">
        <f>OR(I2649,K2649,N2649,R2649)</f>
        <v/>
      </c>
      <c r="T2649" s="2">
        <f>OR(I2649,L2649,O2649,R2649)</f>
        <v/>
      </c>
    </row>
    <row r="2650">
      <c r="A2650" s="2" t="n">
        <v>-150</v>
      </c>
      <c r="B2650" s="2" t="n">
        <v>-175</v>
      </c>
      <c r="C2650" s="2" t="n">
        <v>125</v>
      </c>
      <c r="D2650" s="2">
        <f>(A2650+B2650)/2 + C2650/2</f>
        <v/>
      </c>
      <c r="E2650" s="2">
        <f>SQRT(A2650^2+B2650^2+C2650^2)</f>
        <v/>
      </c>
      <c r="F2650" s="2">
        <f>INPUTS!$B$8*A2650+INPUTS!$B$9*D2650+INPUTS!$B$10*B2650</f>
        <v/>
      </c>
      <c r="G2650" s="2">
        <f>INPUTS!$B$11*A2650/10000</f>
        <v/>
      </c>
      <c r="H2650" s="2">
        <f>MAX(0, (INPUTS!$B$14+INPUTS!$B$16*INPUTS!$B$15) + (1-INPUTS!$B$18)*INPUTS!$B$19*G2650 - INPUTS!$B$17 - INPUTS!$B$20*MAX(0, -F2650))</f>
        <v/>
      </c>
      <c r="I2650" s="2">
        <f>IF(INPUTS!$B$13=0, H2650&lt;=0, H2650&lt;INPUTS!$B$13)</f>
        <v/>
      </c>
      <c r="J2650" s="2">
        <f>INPUTS!$B$21 + INPUTS!$B$24*F2650 + INPUTS!$B$25*G2650</f>
        <v/>
      </c>
      <c r="K2650" s="2">
        <f>J2650&lt;INPUTS!$B$23</f>
        <v/>
      </c>
      <c r="L2650" s="2">
        <f>J2650&lt;INPUTS!$B$22</f>
        <v/>
      </c>
      <c r="M2650" s="2">
        <f>INPUTS!$B$26 + INPUTS!$B$29*F2650</f>
        <v/>
      </c>
      <c r="N2650" s="2">
        <f>M2650&lt;INPUTS!$B$28</f>
        <v/>
      </c>
      <c r="O2650" s="2">
        <f>M2650&lt;INPUTS!$B$27</f>
        <v/>
      </c>
      <c r="P2650" s="2">
        <f>INPUTS!$B$30 + (1-INPUTS!$B$18)*INPUTS!$B$19*G2650</f>
        <v/>
      </c>
      <c r="Q2650" s="2">
        <f>INPUTS!$B$31 + INPUTS!$B$32*P2650</f>
        <v/>
      </c>
      <c r="R2650" s="2">
        <f>IF(INPUTS!$B$13=0, Q2650&lt;=0, Q2650&lt;INPUTS!$B$13)</f>
        <v/>
      </c>
      <c r="S2650" s="2">
        <f>OR(I2650,K2650,N2650,R2650)</f>
        <v/>
      </c>
      <c r="T2650" s="2">
        <f>OR(I2650,L2650,O2650,R2650)</f>
        <v/>
      </c>
    </row>
    <row r="2651">
      <c r="A2651" s="2" t="n">
        <v>-150</v>
      </c>
      <c r="B2651" s="2" t="n">
        <v>-175</v>
      </c>
      <c r="C2651" s="2" t="n">
        <v>150</v>
      </c>
      <c r="D2651" s="2">
        <f>(A2651+B2651)/2 + C2651/2</f>
        <v/>
      </c>
      <c r="E2651" s="2">
        <f>SQRT(A2651^2+B2651^2+C2651^2)</f>
        <v/>
      </c>
      <c r="F2651" s="2">
        <f>INPUTS!$B$8*A2651+INPUTS!$B$9*D2651+INPUTS!$B$10*B2651</f>
        <v/>
      </c>
      <c r="G2651" s="2">
        <f>INPUTS!$B$11*A2651/10000</f>
        <v/>
      </c>
      <c r="H2651" s="2">
        <f>MAX(0, (INPUTS!$B$14+INPUTS!$B$16*INPUTS!$B$15) + (1-INPUTS!$B$18)*INPUTS!$B$19*G2651 - INPUTS!$B$17 - INPUTS!$B$20*MAX(0, -F2651))</f>
        <v/>
      </c>
      <c r="I2651" s="2">
        <f>IF(INPUTS!$B$13=0, H2651&lt;=0, H2651&lt;INPUTS!$B$13)</f>
        <v/>
      </c>
      <c r="J2651" s="2">
        <f>INPUTS!$B$21 + INPUTS!$B$24*F2651 + INPUTS!$B$25*G2651</f>
        <v/>
      </c>
      <c r="K2651" s="2">
        <f>J2651&lt;INPUTS!$B$23</f>
        <v/>
      </c>
      <c r="L2651" s="2">
        <f>J2651&lt;INPUTS!$B$22</f>
        <v/>
      </c>
      <c r="M2651" s="2">
        <f>INPUTS!$B$26 + INPUTS!$B$29*F2651</f>
        <v/>
      </c>
      <c r="N2651" s="2">
        <f>M2651&lt;INPUTS!$B$28</f>
        <v/>
      </c>
      <c r="O2651" s="2">
        <f>M2651&lt;INPUTS!$B$27</f>
        <v/>
      </c>
      <c r="P2651" s="2">
        <f>INPUTS!$B$30 + (1-INPUTS!$B$18)*INPUTS!$B$19*G2651</f>
        <v/>
      </c>
      <c r="Q2651" s="2">
        <f>INPUTS!$B$31 + INPUTS!$B$32*P2651</f>
        <v/>
      </c>
      <c r="R2651" s="2">
        <f>IF(INPUTS!$B$13=0, Q2651&lt;=0, Q2651&lt;INPUTS!$B$13)</f>
        <v/>
      </c>
      <c r="S2651" s="2">
        <f>OR(I2651,K2651,N2651,R2651)</f>
        <v/>
      </c>
      <c r="T2651" s="2">
        <f>OR(I2651,L2651,O2651,R2651)</f>
        <v/>
      </c>
    </row>
    <row r="2652">
      <c r="A2652" s="2" t="n">
        <v>-150</v>
      </c>
      <c r="B2652" s="2" t="n">
        <v>-175</v>
      </c>
      <c r="C2652" s="2" t="n">
        <v>175</v>
      </c>
      <c r="D2652" s="2">
        <f>(A2652+B2652)/2 + C2652/2</f>
        <v/>
      </c>
      <c r="E2652" s="2">
        <f>SQRT(A2652^2+B2652^2+C2652^2)</f>
        <v/>
      </c>
      <c r="F2652" s="2">
        <f>INPUTS!$B$8*A2652+INPUTS!$B$9*D2652+INPUTS!$B$10*B2652</f>
        <v/>
      </c>
      <c r="G2652" s="2">
        <f>INPUTS!$B$11*A2652/10000</f>
        <v/>
      </c>
      <c r="H2652" s="2">
        <f>MAX(0, (INPUTS!$B$14+INPUTS!$B$16*INPUTS!$B$15) + (1-INPUTS!$B$18)*INPUTS!$B$19*G2652 - INPUTS!$B$17 - INPUTS!$B$20*MAX(0, -F2652))</f>
        <v/>
      </c>
      <c r="I2652" s="2">
        <f>IF(INPUTS!$B$13=0, H2652&lt;=0, H2652&lt;INPUTS!$B$13)</f>
        <v/>
      </c>
      <c r="J2652" s="2">
        <f>INPUTS!$B$21 + INPUTS!$B$24*F2652 + INPUTS!$B$25*G2652</f>
        <v/>
      </c>
      <c r="K2652" s="2">
        <f>J2652&lt;INPUTS!$B$23</f>
        <v/>
      </c>
      <c r="L2652" s="2">
        <f>J2652&lt;INPUTS!$B$22</f>
        <v/>
      </c>
      <c r="M2652" s="2">
        <f>INPUTS!$B$26 + INPUTS!$B$29*F2652</f>
        <v/>
      </c>
      <c r="N2652" s="2">
        <f>M2652&lt;INPUTS!$B$28</f>
        <v/>
      </c>
      <c r="O2652" s="2">
        <f>M2652&lt;INPUTS!$B$27</f>
        <v/>
      </c>
      <c r="P2652" s="2">
        <f>INPUTS!$B$30 + (1-INPUTS!$B$18)*INPUTS!$B$19*G2652</f>
        <v/>
      </c>
      <c r="Q2652" s="2">
        <f>INPUTS!$B$31 + INPUTS!$B$32*P2652</f>
        <v/>
      </c>
      <c r="R2652" s="2">
        <f>IF(INPUTS!$B$13=0, Q2652&lt;=0, Q2652&lt;INPUTS!$B$13)</f>
        <v/>
      </c>
      <c r="S2652" s="2">
        <f>OR(I2652,K2652,N2652,R2652)</f>
        <v/>
      </c>
      <c r="T2652" s="2">
        <f>OR(I2652,L2652,O2652,R2652)</f>
        <v/>
      </c>
    </row>
    <row r="2653">
      <c r="A2653" s="2" t="n">
        <v>-150</v>
      </c>
      <c r="B2653" s="2" t="n">
        <v>-175</v>
      </c>
      <c r="C2653" s="2" t="n">
        <v>200</v>
      </c>
      <c r="D2653" s="2">
        <f>(A2653+B2653)/2 + C2653/2</f>
        <v/>
      </c>
      <c r="E2653" s="2">
        <f>SQRT(A2653^2+B2653^2+C2653^2)</f>
        <v/>
      </c>
      <c r="F2653" s="2">
        <f>INPUTS!$B$8*A2653+INPUTS!$B$9*D2653+INPUTS!$B$10*B2653</f>
        <v/>
      </c>
      <c r="G2653" s="2">
        <f>INPUTS!$B$11*A2653/10000</f>
        <v/>
      </c>
      <c r="H2653" s="2">
        <f>MAX(0, (INPUTS!$B$14+INPUTS!$B$16*INPUTS!$B$15) + (1-INPUTS!$B$18)*INPUTS!$B$19*G2653 - INPUTS!$B$17 - INPUTS!$B$20*MAX(0, -F2653))</f>
        <v/>
      </c>
      <c r="I2653" s="2">
        <f>IF(INPUTS!$B$13=0, H2653&lt;=0, H2653&lt;INPUTS!$B$13)</f>
        <v/>
      </c>
      <c r="J2653" s="2">
        <f>INPUTS!$B$21 + INPUTS!$B$24*F2653 + INPUTS!$B$25*G2653</f>
        <v/>
      </c>
      <c r="K2653" s="2">
        <f>J2653&lt;INPUTS!$B$23</f>
        <v/>
      </c>
      <c r="L2653" s="2">
        <f>J2653&lt;INPUTS!$B$22</f>
        <v/>
      </c>
      <c r="M2653" s="2">
        <f>INPUTS!$B$26 + INPUTS!$B$29*F2653</f>
        <v/>
      </c>
      <c r="N2653" s="2">
        <f>M2653&lt;INPUTS!$B$28</f>
        <v/>
      </c>
      <c r="O2653" s="2">
        <f>M2653&lt;INPUTS!$B$27</f>
        <v/>
      </c>
      <c r="P2653" s="2">
        <f>INPUTS!$B$30 + (1-INPUTS!$B$18)*INPUTS!$B$19*G2653</f>
        <v/>
      </c>
      <c r="Q2653" s="2">
        <f>INPUTS!$B$31 + INPUTS!$B$32*P2653</f>
        <v/>
      </c>
      <c r="R2653" s="2">
        <f>IF(INPUTS!$B$13=0, Q2653&lt;=0, Q2653&lt;INPUTS!$B$13)</f>
        <v/>
      </c>
      <c r="S2653" s="2">
        <f>OR(I2653,K2653,N2653,R2653)</f>
        <v/>
      </c>
      <c r="T2653" s="2">
        <f>OR(I2653,L2653,O2653,R2653)</f>
        <v/>
      </c>
    </row>
    <row r="2654">
      <c r="A2654" s="2" t="n">
        <v>-150</v>
      </c>
      <c r="B2654" s="2" t="n">
        <v>-150</v>
      </c>
      <c r="C2654" s="2" t="n">
        <v>-200</v>
      </c>
      <c r="D2654" s="2">
        <f>(A2654+B2654)/2 + C2654/2</f>
        <v/>
      </c>
      <c r="E2654" s="2">
        <f>SQRT(A2654^2+B2654^2+C2654^2)</f>
        <v/>
      </c>
      <c r="F2654" s="2">
        <f>INPUTS!$B$8*A2654+INPUTS!$B$9*D2654+INPUTS!$B$10*B2654</f>
        <v/>
      </c>
      <c r="G2654" s="2">
        <f>INPUTS!$B$11*A2654/10000</f>
        <v/>
      </c>
      <c r="H2654" s="2">
        <f>MAX(0, (INPUTS!$B$14+INPUTS!$B$16*INPUTS!$B$15) + (1-INPUTS!$B$18)*INPUTS!$B$19*G2654 - INPUTS!$B$17 - INPUTS!$B$20*MAX(0, -F2654))</f>
        <v/>
      </c>
      <c r="I2654" s="2">
        <f>IF(INPUTS!$B$13=0, H2654&lt;=0, H2654&lt;INPUTS!$B$13)</f>
        <v/>
      </c>
      <c r="J2654" s="2">
        <f>INPUTS!$B$21 + INPUTS!$B$24*F2654 + INPUTS!$B$25*G2654</f>
        <v/>
      </c>
      <c r="K2654" s="2">
        <f>J2654&lt;INPUTS!$B$23</f>
        <v/>
      </c>
      <c r="L2654" s="2">
        <f>J2654&lt;INPUTS!$B$22</f>
        <v/>
      </c>
      <c r="M2654" s="2">
        <f>INPUTS!$B$26 + INPUTS!$B$29*F2654</f>
        <v/>
      </c>
      <c r="N2654" s="2">
        <f>M2654&lt;INPUTS!$B$28</f>
        <v/>
      </c>
      <c r="O2654" s="2">
        <f>M2654&lt;INPUTS!$B$27</f>
        <v/>
      </c>
      <c r="P2654" s="2">
        <f>INPUTS!$B$30 + (1-INPUTS!$B$18)*INPUTS!$B$19*G2654</f>
        <v/>
      </c>
      <c r="Q2654" s="2">
        <f>INPUTS!$B$31 + INPUTS!$B$32*P2654</f>
        <v/>
      </c>
      <c r="R2654" s="2">
        <f>IF(INPUTS!$B$13=0, Q2654&lt;=0, Q2654&lt;INPUTS!$B$13)</f>
        <v/>
      </c>
      <c r="S2654" s="2">
        <f>OR(I2654,K2654,N2654,R2654)</f>
        <v/>
      </c>
      <c r="T2654" s="2">
        <f>OR(I2654,L2654,O2654,R2654)</f>
        <v/>
      </c>
    </row>
    <row r="2655">
      <c r="A2655" s="2" t="n">
        <v>-150</v>
      </c>
      <c r="B2655" s="2" t="n">
        <v>-150</v>
      </c>
      <c r="C2655" s="2" t="n">
        <v>-175</v>
      </c>
      <c r="D2655" s="2">
        <f>(A2655+B2655)/2 + C2655/2</f>
        <v/>
      </c>
      <c r="E2655" s="2">
        <f>SQRT(A2655^2+B2655^2+C2655^2)</f>
        <v/>
      </c>
      <c r="F2655" s="2">
        <f>INPUTS!$B$8*A2655+INPUTS!$B$9*D2655+INPUTS!$B$10*B2655</f>
        <v/>
      </c>
      <c r="G2655" s="2">
        <f>INPUTS!$B$11*A2655/10000</f>
        <v/>
      </c>
      <c r="H2655" s="2">
        <f>MAX(0, (INPUTS!$B$14+INPUTS!$B$16*INPUTS!$B$15) + (1-INPUTS!$B$18)*INPUTS!$B$19*G2655 - INPUTS!$B$17 - INPUTS!$B$20*MAX(0, -F2655))</f>
        <v/>
      </c>
      <c r="I2655" s="2">
        <f>IF(INPUTS!$B$13=0, H2655&lt;=0, H2655&lt;INPUTS!$B$13)</f>
        <v/>
      </c>
      <c r="J2655" s="2">
        <f>INPUTS!$B$21 + INPUTS!$B$24*F2655 + INPUTS!$B$25*G2655</f>
        <v/>
      </c>
      <c r="K2655" s="2">
        <f>J2655&lt;INPUTS!$B$23</f>
        <v/>
      </c>
      <c r="L2655" s="2">
        <f>J2655&lt;INPUTS!$B$22</f>
        <v/>
      </c>
      <c r="M2655" s="2">
        <f>INPUTS!$B$26 + INPUTS!$B$29*F2655</f>
        <v/>
      </c>
      <c r="N2655" s="2">
        <f>M2655&lt;INPUTS!$B$28</f>
        <v/>
      </c>
      <c r="O2655" s="2">
        <f>M2655&lt;INPUTS!$B$27</f>
        <v/>
      </c>
      <c r="P2655" s="2">
        <f>INPUTS!$B$30 + (1-INPUTS!$B$18)*INPUTS!$B$19*G2655</f>
        <v/>
      </c>
      <c r="Q2655" s="2">
        <f>INPUTS!$B$31 + INPUTS!$B$32*P2655</f>
        <v/>
      </c>
      <c r="R2655" s="2">
        <f>IF(INPUTS!$B$13=0, Q2655&lt;=0, Q2655&lt;INPUTS!$B$13)</f>
        <v/>
      </c>
      <c r="S2655" s="2">
        <f>OR(I2655,K2655,N2655,R2655)</f>
        <v/>
      </c>
      <c r="T2655" s="2">
        <f>OR(I2655,L2655,O2655,R2655)</f>
        <v/>
      </c>
    </row>
    <row r="2656">
      <c r="A2656" s="2" t="n">
        <v>-150</v>
      </c>
      <c r="B2656" s="2" t="n">
        <v>-150</v>
      </c>
      <c r="C2656" s="2" t="n">
        <v>-150</v>
      </c>
      <c r="D2656" s="2">
        <f>(A2656+B2656)/2 + C2656/2</f>
        <v/>
      </c>
      <c r="E2656" s="2">
        <f>SQRT(A2656^2+B2656^2+C2656^2)</f>
        <v/>
      </c>
      <c r="F2656" s="2">
        <f>INPUTS!$B$8*A2656+INPUTS!$B$9*D2656+INPUTS!$B$10*B2656</f>
        <v/>
      </c>
      <c r="G2656" s="2">
        <f>INPUTS!$B$11*A2656/10000</f>
        <v/>
      </c>
      <c r="H2656" s="2">
        <f>MAX(0, (INPUTS!$B$14+INPUTS!$B$16*INPUTS!$B$15) + (1-INPUTS!$B$18)*INPUTS!$B$19*G2656 - INPUTS!$B$17 - INPUTS!$B$20*MAX(0, -F2656))</f>
        <v/>
      </c>
      <c r="I2656" s="2">
        <f>IF(INPUTS!$B$13=0, H2656&lt;=0, H2656&lt;INPUTS!$B$13)</f>
        <v/>
      </c>
      <c r="J2656" s="2">
        <f>INPUTS!$B$21 + INPUTS!$B$24*F2656 + INPUTS!$B$25*G2656</f>
        <v/>
      </c>
      <c r="K2656" s="2">
        <f>J2656&lt;INPUTS!$B$23</f>
        <v/>
      </c>
      <c r="L2656" s="2">
        <f>J2656&lt;INPUTS!$B$22</f>
        <v/>
      </c>
      <c r="M2656" s="2">
        <f>INPUTS!$B$26 + INPUTS!$B$29*F2656</f>
        <v/>
      </c>
      <c r="N2656" s="2">
        <f>M2656&lt;INPUTS!$B$28</f>
        <v/>
      </c>
      <c r="O2656" s="2">
        <f>M2656&lt;INPUTS!$B$27</f>
        <v/>
      </c>
      <c r="P2656" s="2">
        <f>INPUTS!$B$30 + (1-INPUTS!$B$18)*INPUTS!$B$19*G2656</f>
        <v/>
      </c>
      <c r="Q2656" s="2">
        <f>INPUTS!$B$31 + INPUTS!$B$32*P2656</f>
        <v/>
      </c>
      <c r="R2656" s="2">
        <f>IF(INPUTS!$B$13=0, Q2656&lt;=0, Q2656&lt;INPUTS!$B$13)</f>
        <v/>
      </c>
      <c r="S2656" s="2">
        <f>OR(I2656,K2656,N2656,R2656)</f>
        <v/>
      </c>
      <c r="T2656" s="2">
        <f>OR(I2656,L2656,O2656,R2656)</f>
        <v/>
      </c>
    </row>
    <row r="2657">
      <c r="A2657" s="2" t="n">
        <v>-150</v>
      </c>
      <c r="B2657" s="2" t="n">
        <v>-150</v>
      </c>
      <c r="C2657" s="2" t="n">
        <v>-125</v>
      </c>
      <c r="D2657" s="2">
        <f>(A2657+B2657)/2 + C2657/2</f>
        <v/>
      </c>
      <c r="E2657" s="2">
        <f>SQRT(A2657^2+B2657^2+C2657^2)</f>
        <v/>
      </c>
      <c r="F2657" s="2">
        <f>INPUTS!$B$8*A2657+INPUTS!$B$9*D2657+INPUTS!$B$10*B2657</f>
        <v/>
      </c>
      <c r="G2657" s="2">
        <f>INPUTS!$B$11*A2657/10000</f>
        <v/>
      </c>
      <c r="H2657" s="2">
        <f>MAX(0, (INPUTS!$B$14+INPUTS!$B$16*INPUTS!$B$15) + (1-INPUTS!$B$18)*INPUTS!$B$19*G2657 - INPUTS!$B$17 - INPUTS!$B$20*MAX(0, -F2657))</f>
        <v/>
      </c>
      <c r="I2657" s="2">
        <f>IF(INPUTS!$B$13=0, H2657&lt;=0, H2657&lt;INPUTS!$B$13)</f>
        <v/>
      </c>
      <c r="J2657" s="2">
        <f>INPUTS!$B$21 + INPUTS!$B$24*F2657 + INPUTS!$B$25*G2657</f>
        <v/>
      </c>
      <c r="K2657" s="2">
        <f>J2657&lt;INPUTS!$B$23</f>
        <v/>
      </c>
      <c r="L2657" s="2">
        <f>J2657&lt;INPUTS!$B$22</f>
        <v/>
      </c>
      <c r="M2657" s="2">
        <f>INPUTS!$B$26 + INPUTS!$B$29*F2657</f>
        <v/>
      </c>
      <c r="N2657" s="2">
        <f>M2657&lt;INPUTS!$B$28</f>
        <v/>
      </c>
      <c r="O2657" s="2">
        <f>M2657&lt;INPUTS!$B$27</f>
        <v/>
      </c>
      <c r="P2657" s="2">
        <f>INPUTS!$B$30 + (1-INPUTS!$B$18)*INPUTS!$B$19*G2657</f>
        <v/>
      </c>
      <c r="Q2657" s="2">
        <f>INPUTS!$B$31 + INPUTS!$B$32*P2657</f>
        <v/>
      </c>
      <c r="R2657" s="2">
        <f>IF(INPUTS!$B$13=0, Q2657&lt;=0, Q2657&lt;INPUTS!$B$13)</f>
        <v/>
      </c>
      <c r="S2657" s="2">
        <f>OR(I2657,K2657,N2657,R2657)</f>
        <v/>
      </c>
      <c r="T2657" s="2">
        <f>OR(I2657,L2657,O2657,R2657)</f>
        <v/>
      </c>
    </row>
    <row r="2658">
      <c r="A2658" s="2" t="n">
        <v>-150</v>
      </c>
      <c r="B2658" s="2" t="n">
        <v>-150</v>
      </c>
      <c r="C2658" s="2" t="n">
        <v>-100</v>
      </c>
      <c r="D2658" s="2">
        <f>(A2658+B2658)/2 + C2658/2</f>
        <v/>
      </c>
      <c r="E2658" s="2">
        <f>SQRT(A2658^2+B2658^2+C2658^2)</f>
        <v/>
      </c>
      <c r="F2658" s="2">
        <f>INPUTS!$B$8*A2658+INPUTS!$B$9*D2658+INPUTS!$B$10*B2658</f>
        <v/>
      </c>
      <c r="G2658" s="2">
        <f>INPUTS!$B$11*A2658/10000</f>
        <v/>
      </c>
      <c r="H2658" s="2">
        <f>MAX(0, (INPUTS!$B$14+INPUTS!$B$16*INPUTS!$B$15) + (1-INPUTS!$B$18)*INPUTS!$B$19*G2658 - INPUTS!$B$17 - INPUTS!$B$20*MAX(0, -F2658))</f>
        <v/>
      </c>
      <c r="I2658" s="2">
        <f>IF(INPUTS!$B$13=0, H2658&lt;=0, H2658&lt;INPUTS!$B$13)</f>
        <v/>
      </c>
      <c r="J2658" s="2">
        <f>INPUTS!$B$21 + INPUTS!$B$24*F2658 + INPUTS!$B$25*G2658</f>
        <v/>
      </c>
      <c r="K2658" s="2">
        <f>J2658&lt;INPUTS!$B$23</f>
        <v/>
      </c>
      <c r="L2658" s="2">
        <f>J2658&lt;INPUTS!$B$22</f>
        <v/>
      </c>
      <c r="M2658" s="2">
        <f>INPUTS!$B$26 + INPUTS!$B$29*F2658</f>
        <v/>
      </c>
      <c r="N2658" s="2">
        <f>M2658&lt;INPUTS!$B$28</f>
        <v/>
      </c>
      <c r="O2658" s="2">
        <f>M2658&lt;INPUTS!$B$27</f>
        <v/>
      </c>
      <c r="P2658" s="2">
        <f>INPUTS!$B$30 + (1-INPUTS!$B$18)*INPUTS!$B$19*G2658</f>
        <v/>
      </c>
      <c r="Q2658" s="2">
        <f>INPUTS!$B$31 + INPUTS!$B$32*P2658</f>
        <v/>
      </c>
      <c r="R2658" s="2">
        <f>IF(INPUTS!$B$13=0, Q2658&lt;=0, Q2658&lt;INPUTS!$B$13)</f>
        <v/>
      </c>
      <c r="S2658" s="2">
        <f>OR(I2658,K2658,N2658,R2658)</f>
        <v/>
      </c>
      <c r="T2658" s="2">
        <f>OR(I2658,L2658,O2658,R2658)</f>
        <v/>
      </c>
    </row>
    <row r="2659">
      <c r="A2659" s="2" t="n">
        <v>-150</v>
      </c>
      <c r="B2659" s="2" t="n">
        <v>-150</v>
      </c>
      <c r="C2659" s="2" t="n">
        <v>-75</v>
      </c>
      <c r="D2659" s="2">
        <f>(A2659+B2659)/2 + C2659/2</f>
        <v/>
      </c>
      <c r="E2659" s="2">
        <f>SQRT(A2659^2+B2659^2+C2659^2)</f>
        <v/>
      </c>
      <c r="F2659" s="2">
        <f>INPUTS!$B$8*A2659+INPUTS!$B$9*D2659+INPUTS!$B$10*B2659</f>
        <v/>
      </c>
      <c r="G2659" s="2">
        <f>INPUTS!$B$11*A2659/10000</f>
        <v/>
      </c>
      <c r="H2659" s="2">
        <f>MAX(0, (INPUTS!$B$14+INPUTS!$B$16*INPUTS!$B$15) + (1-INPUTS!$B$18)*INPUTS!$B$19*G2659 - INPUTS!$B$17 - INPUTS!$B$20*MAX(0, -F2659))</f>
        <v/>
      </c>
      <c r="I2659" s="2">
        <f>IF(INPUTS!$B$13=0, H2659&lt;=0, H2659&lt;INPUTS!$B$13)</f>
        <v/>
      </c>
      <c r="J2659" s="2">
        <f>INPUTS!$B$21 + INPUTS!$B$24*F2659 + INPUTS!$B$25*G2659</f>
        <v/>
      </c>
      <c r="K2659" s="2">
        <f>J2659&lt;INPUTS!$B$23</f>
        <v/>
      </c>
      <c r="L2659" s="2">
        <f>J2659&lt;INPUTS!$B$22</f>
        <v/>
      </c>
      <c r="M2659" s="2">
        <f>INPUTS!$B$26 + INPUTS!$B$29*F2659</f>
        <v/>
      </c>
      <c r="N2659" s="2">
        <f>M2659&lt;INPUTS!$B$28</f>
        <v/>
      </c>
      <c r="O2659" s="2">
        <f>M2659&lt;INPUTS!$B$27</f>
        <v/>
      </c>
      <c r="P2659" s="2">
        <f>INPUTS!$B$30 + (1-INPUTS!$B$18)*INPUTS!$B$19*G2659</f>
        <v/>
      </c>
      <c r="Q2659" s="2">
        <f>INPUTS!$B$31 + INPUTS!$B$32*P2659</f>
        <v/>
      </c>
      <c r="R2659" s="2">
        <f>IF(INPUTS!$B$13=0, Q2659&lt;=0, Q2659&lt;INPUTS!$B$13)</f>
        <v/>
      </c>
      <c r="S2659" s="2">
        <f>OR(I2659,K2659,N2659,R2659)</f>
        <v/>
      </c>
      <c r="T2659" s="2">
        <f>OR(I2659,L2659,O2659,R2659)</f>
        <v/>
      </c>
    </row>
    <row r="2660">
      <c r="A2660" s="2" t="n">
        <v>-150</v>
      </c>
      <c r="B2660" s="2" t="n">
        <v>-150</v>
      </c>
      <c r="C2660" s="2" t="n">
        <v>-50</v>
      </c>
      <c r="D2660" s="2">
        <f>(A2660+B2660)/2 + C2660/2</f>
        <v/>
      </c>
      <c r="E2660" s="2">
        <f>SQRT(A2660^2+B2660^2+C2660^2)</f>
        <v/>
      </c>
      <c r="F2660" s="2">
        <f>INPUTS!$B$8*A2660+INPUTS!$B$9*D2660+INPUTS!$B$10*B2660</f>
        <v/>
      </c>
      <c r="G2660" s="2">
        <f>INPUTS!$B$11*A2660/10000</f>
        <v/>
      </c>
      <c r="H2660" s="2">
        <f>MAX(0, (INPUTS!$B$14+INPUTS!$B$16*INPUTS!$B$15) + (1-INPUTS!$B$18)*INPUTS!$B$19*G2660 - INPUTS!$B$17 - INPUTS!$B$20*MAX(0, -F2660))</f>
        <v/>
      </c>
      <c r="I2660" s="2">
        <f>IF(INPUTS!$B$13=0, H2660&lt;=0, H2660&lt;INPUTS!$B$13)</f>
        <v/>
      </c>
      <c r="J2660" s="2">
        <f>INPUTS!$B$21 + INPUTS!$B$24*F2660 + INPUTS!$B$25*G2660</f>
        <v/>
      </c>
      <c r="K2660" s="2">
        <f>J2660&lt;INPUTS!$B$23</f>
        <v/>
      </c>
      <c r="L2660" s="2">
        <f>J2660&lt;INPUTS!$B$22</f>
        <v/>
      </c>
      <c r="M2660" s="2">
        <f>INPUTS!$B$26 + INPUTS!$B$29*F2660</f>
        <v/>
      </c>
      <c r="N2660" s="2">
        <f>M2660&lt;INPUTS!$B$28</f>
        <v/>
      </c>
      <c r="O2660" s="2">
        <f>M2660&lt;INPUTS!$B$27</f>
        <v/>
      </c>
      <c r="P2660" s="2">
        <f>INPUTS!$B$30 + (1-INPUTS!$B$18)*INPUTS!$B$19*G2660</f>
        <v/>
      </c>
      <c r="Q2660" s="2">
        <f>INPUTS!$B$31 + INPUTS!$B$32*P2660</f>
        <v/>
      </c>
      <c r="R2660" s="2">
        <f>IF(INPUTS!$B$13=0, Q2660&lt;=0, Q2660&lt;INPUTS!$B$13)</f>
        <v/>
      </c>
      <c r="S2660" s="2">
        <f>OR(I2660,K2660,N2660,R2660)</f>
        <v/>
      </c>
      <c r="T2660" s="2">
        <f>OR(I2660,L2660,O2660,R2660)</f>
        <v/>
      </c>
    </row>
    <row r="2661">
      <c r="A2661" s="2" t="n">
        <v>-150</v>
      </c>
      <c r="B2661" s="2" t="n">
        <v>-150</v>
      </c>
      <c r="C2661" s="2" t="n">
        <v>-25</v>
      </c>
      <c r="D2661" s="2">
        <f>(A2661+B2661)/2 + C2661/2</f>
        <v/>
      </c>
      <c r="E2661" s="2">
        <f>SQRT(A2661^2+B2661^2+C2661^2)</f>
        <v/>
      </c>
      <c r="F2661" s="2">
        <f>INPUTS!$B$8*A2661+INPUTS!$B$9*D2661+INPUTS!$B$10*B2661</f>
        <v/>
      </c>
      <c r="G2661" s="2">
        <f>INPUTS!$B$11*A2661/10000</f>
        <v/>
      </c>
      <c r="H2661" s="2">
        <f>MAX(0, (INPUTS!$B$14+INPUTS!$B$16*INPUTS!$B$15) + (1-INPUTS!$B$18)*INPUTS!$B$19*G2661 - INPUTS!$B$17 - INPUTS!$B$20*MAX(0, -F2661))</f>
        <v/>
      </c>
      <c r="I2661" s="2">
        <f>IF(INPUTS!$B$13=0, H2661&lt;=0, H2661&lt;INPUTS!$B$13)</f>
        <v/>
      </c>
      <c r="J2661" s="2">
        <f>INPUTS!$B$21 + INPUTS!$B$24*F2661 + INPUTS!$B$25*G2661</f>
        <v/>
      </c>
      <c r="K2661" s="2">
        <f>J2661&lt;INPUTS!$B$23</f>
        <v/>
      </c>
      <c r="L2661" s="2">
        <f>J2661&lt;INPUTS!$B$22</f>
        <v/>
      </c>
      <c r="M2661" s="2">
        <f>INPUTS!$B$26 + INPUTS!$B$29*F2661</f>
        <v/>
      </c>
      <c r="N2661" s="2">
        <f>M2661&lt;INPUTS!$B$28</f>
        <v/>
      </c>
      <c r="O2661" s="2">
        <f>M2661&lt;INPUTS!$B$27</f>
        <v/>
      </c>
      <c r="P2661" s="2">
        <f>INPUTS!$B$30 + (1-INPUTS!$B$18)*INPUTS!$B$19*G2661</f>
        <v/>
      </c>
      <c r="Q2661" s="2">
        <f>INPUTS!$B$31 + INPUTS!$B$32*P2661</f>
        <v/>
      </c>
      <c r="R2661" s="2">
        <f>IF(INPUTS!$B$13=0, Q2661&lt;=0, Q2661&lt;INPUTS!$B$13)</f>
        <v/>
      </c>
      <c r="S2661" s="2">
        <f>OR(I2661,K2661,N2661,R2661)</f>
        <v/>
      </c>
      <c r="T2661" s="2">
        <f>OR(I2661,L2661,O2661,R2661)</f>
        <v/>
      </c>
    </row>
    <row r="2662">
      <c r="A2662" s="2" t="n">
        <v>-150</v>
      </c>
      <c r="B2662" s="2" t="n">
        <v>-150</v>
      </c>
      <c r="C2662" s="2" t="n">
        <v>0</v>
      </c>
      <c r="D2662" s="2">
        <f>(A2662+B2662)/2 + C2662/2</f>
        <v/>
      </c>
      <c r="E2662" s="2">
        <f>SQRT(A2662^2+B2662^2+C2662^2)</f>
        <v/>
      </c>
      <c r="F2662" s="2">
        <f>INPUTS!$B$8*A2662+INPUTS!$B$9*D2662+INPUTS!$B$10*B2662</f>
        <v/>
      </c>
      <c r="G2662" s="2">
        <f>INPUTS!$B$11*A2662/10000</f>
        <v/>
      </c>
      <c r="H2662" s="2">
        <f>MAX(0, (INPUTS!$B$14+INPUTS!$B$16*INPUTS!$B$15) + (1-INPUTS!$B$18)*INPUTS!$B$19*G2662 - INPUTS!$B$17 - INPUTS!$B$20*MAX(0, -F2662))</f>
        <v/>
      </c>
      <c r="I2662" s="2">
        <f>IF(INPUTS!$B$13=0, H2662&lt;=0, H2662&lt;INPUTS!$B$13)</f>
        <v/>
      </c>
      <c r="J2662" s="2">
        <f>INPUTS!$B$21 + INPUTS!$B$24*F2662 + INPUTS!$B$25*G2662</f>
        <v/>
      </c>
      <c r="K2662" s="2">
        <f>J2662&lt;INPUTS!$B$23</f>
        <v/>
      </c>
      <c r="L2662" s="2">
        <f>J2662&lt;INPUTS!$B$22</f>
        <v/>
      </c>
      <c r="M2662" s="2">
        <f>INPUTS!$B$26 + INPUTS!$B$29*F2662</f>
        <v/>
      </c>
      <c r="N2662" s="2">
        <f>M2662&lt;INPUTS!$B$28</f>
        <v/>
      </c>
      <c r="O2662" s="2">
        <f>M2662&lt;INPUTS!$B$27</f>
        <v/>
      </c>
      <c r="P2662" s="2">
        <f>INPUTS!$B$30 + (1-INPUTS!$B$18)*INPUTS!$B$19*G2662</f>
        <v/>
      </c>
      <c r="Q2662" s="2">
        <f>INPUTS!$B$31 + INPUTS!$B$32*P2662</f>
        <v/>
      </c>
      <c r="R2662" s="2">
        <f>IF(INPUTS!$B$13=0, Q2662&lt;=0, Q2662&lt;INPUTS!$B$13)</f>
        <v/>
      </c>
      <c r="S2662" s="2">
        <f>OR(I2662,K2662,N2662,R2662)</f>
        <v/>
      </c>
      <c r="T2662" s="2">
        <f>OR(I2662,L2662,O2662,R2662)</f>
        <v/>
      </c>
    </row>
    <row r="2663">
      <c r="A2663" s="2" t="n">
        <v>-150</v>
      </c>
      <c r="B2663" s="2" t="n">
        <v>-150</v>
      </c>
      <c r="C2663" s="2" t="n">
        <v>25</v>
      </c>
      <c r="D2663" s="2">
        <f>(A2663+B2663)/2 + C2663/2</f>
        <v/>
      </c>
      <c r="E2663" s="2">
        <f>SQRT(A2663^2+B2663^2+C2663^2)</f>
        <v/>
      </c>
      <c r="F2663" s="2">
        <f>INPUTS!$B$8*A2663+INPUTS!$B$9*D2663+INPUTS!$B$10*B2663</f>
        <v/>
      </c>
      <c r="G2663" s="2">
        <f>INPUTS!$B$11*A2663/10000</f>
        <v/>
      </c>
      <c r="H2663" s="2">
        <f>MAX(0, (INPUTS!$B$14+INPUTS!$B$16*INPUTS!$B$15) + (1-INPUTS!$B$18)*INPUTS!$B$19*G2663 - INPUTS!$B$17 - INPUTS!$B$20*MAX(0, -F2663))</f>
        <v/>
      </c>
      <c r="I2663" s="2">
        <f>IF(INPUTS!$B$13=0, H2663&lt;=0, H2663&lt;INPUTS!$B$13)</f>
        <v/>
      </c>
      <c r="J2663" s="2">
        <f>INPUTS!$B$21 + INPUTS!$B$24*F2663 + INPUTS!$B$25*G2663</f>
        <v/>
      </c>
      <c r="K2663" s="2">
        <f>J2663&lt;INPUTS!$B$23</f>
        <v/>
      </c>
      <c r="L2663" s="2">
        <f>J2663&lt;INPUTS!$B$22</f>
        <v/>
      </c>
      <c r="M2663" s="2">
        <f>INPUTS!$B$26 + INPUTS!$B$29*F2663</f>
        <v/>
      </c>
      <c r="N2663" s="2">
        <f>M2663&lt;INPUTS!$B$28</f>
        <v/>
      </c>
      <c r="O2663" s="2">
        <f>M2663&lt;INPUTS!$B$27</f>
        <v/>
      </c>
      <c r="P2663" s="2">
        <f>INPUTS!$B$30 + (1-INPUTS!$B$18)*INPUTS!$B$19*G2663</f>
        <v/>
      </c>
      <c r="Q2663" s="2">
        <f>INPUTS!$B$31 + INPUTS!$B$32*P2663</f>
        <v/>
      </c>
      <c r="R2663" s="2">
        <f>IF(INPUTS!$B$13=0, Q2663&lt;=0, Q2663&lt;INPUTS!$B$13)</f>
        <v/>
      </c>
      <c r="S2663" s="2">
        <f>OR(I2663,K2663,N2663,R2663)</f>
        <v/>
      </c>
      <c r="T2663" s="2">
        <f>OR(I2663,L2663,O2663,R2663)</f>
        <v/>
      </c>
    </row>
    <row r="2664">
      <c r="A2664" s="2" t="n">
        <v>-150</v>
      </c>
      <c r="B2664" s="2" t="n">
        <v>-150</v>
      </c>
      <c r="C2664" s="2" t="n">
        <v>50</v>
      </c>
      <c r="D2664" s="2">
        <f>(A2664+B2664)/2 + C2664/2</f>
        <v/>
      </c>
      <c r="E2664" s="2">
        <f>SQRT(A2664^2+B2664^2+C2664^2)</f>
        <v/>
      </c>
      <c r="F2664" s="2">
        <f>INPUTS!$B$8*A2664+INPUTS!$B$9*D2664+INPUTS!$B$10*B2664</f>
        <v/>
      </c>
      <c r="G2664" s="2">
        <f>INPUTS!$B$11*A2664/10000</f>
        <v/>
      </c>
      <c r="H2664" s="2">
        <f>MAX(0, (INPUTS!$B$14+INPUTS!$B$16*INPUTS!$B$15) + (1-INPUTS!$B$18)*INPUTS!$B$19*G2664 - INPUTS!$B$17 - INPUTS!$B$20*MAX(0, -F2664))</f>
        <v/>
      </c>
      <c r="I2664" s="2">
        <f>IF(INPUTS!$B$13=0, H2664&lt;=0, H2664&lt;INPUTS!$B$13)</f>
        <v/>
      </c>
      <c r="J2664" s="2">
        <f>INPUTS!$B$21 + INPUTS!$B$24*F2664 + INPUTS!$B$25*G2664</f>
        <v/>
      </c>
      <c r="K2664" s="2">
        <f>J2664&lt;INPUTS!$B$23</f>
        <v/>
      </c>
      <c r="L2664" s="2">
        <f>J2664&lt;INPUTS!$B$22</f>
        <v/>
      </c>
      <c r="M2664" s="2">
        <f>INPUTS!$B$26 + INPUTS!$B$29*F2664</f>
        <v/>
      </c>
      <c r="N2664" s="2">
        <f>M2664&lt;INPUTS!$B$28</f>
        <v/>
      </c>
      <c r="O2664" s="2">
        <f>M2664&lt;INPUTS!$B$27</f>
        <v/>
      </c>
      <c r="P2664" s="2">
        <f>INPUTS!$B$30 + (1-INPUTS!$B$18)*INPUTS!$B$19*G2664</f>
        <v/>
      </c>
      <c r="Q2664" s="2">
        <f>INPUTS!$B$31 + INPUTS!$B$32*P2664</f>
        <v/>
      </c>
      <c r="R2664" s="2">
        <f>IF(INPUTS!$B$13=0, Q2664&lt;=0, Q2664&lt;INPUTS!$B$13)</f>
        <v/>
      </c>
      <c r="S2664" s="2">
        <f>OR(I2664,K2664,N2664,R2664)</f>
        <v/>
      </c>
      <c r="T2664" s="2">
        <f>OR(I2664,L2664,O2664,R2664)</f>
        <v/>
      </c>
    </row>
    <row r="2665">
      <c r="A2665" s="2" t="n">
        <v>-150</v>
      </c>
      <c r="B2665" s="2" t="n">
        <v>-150</v>
      </c>
      <c r="C2665" s="2" t="n">
        <v>75</v>
      </c>
      <c r="D2665" s="2">
        <f>(A2665+B2665)/2 + C2665/2</f>
        <v/>
      </c>
      <c r="E2665" s="2">
        <f>SQRT(A2665^2+B2665^2+C2665^2)</f>
        <v/>
      </c>
      <c r="F2665" s="2">
        <f>INPUTS!$B$8*A2665+INPUTS!$B$9*D2665+INPUTS!$B$10*B2665</f>
        <v/>
      </c>
      <c r="G2665" s="2">
        <f>INPUTS!$B$11*A2665/10000</f>
        <v/>
      </c>
      <c r="H2665" s="2">
        <f>MAX(0, (INPUTS!$B$14+INPUTS!$B$16*INPUTS!$B$15) + (1-INPUTS!$B$18)*INPUTS!$B$19*G2665 - INPUTS!$B$17 - INPUTS!$B$20*MAX(0, -F2665))</f>
        <v/>
      </c>
      <c r="I2665" s="2">
        <f>IF(INPUTS!$B$13=0, H2665&lt;=0, H2665&lt;INPUTS!$B$13)</f>
        <v/>
      </c>
      <c r="J2665" s="2">
        <f>INPUTS!$B$21 + INPUTS!$B$24*F2665 + INPUTS!$B$25*G2665</f>
        <v/>
      </c>
      <c r="K2665" s="2">
        <f>J2665&lt;INPUTS!$B$23</f>
        <v/>
      </c>
      <c r="L2665" s="2">
        <f>J2665&lt;INPUTS!$B$22</f>
        <v/>
      </c>
      <c r="M2665" s="2">
        <f>INPUTS!$B$26 + INPUTS!$B$29*F2665</f>
        <v/>
      </c>
      <c r="N2665" s="2">
        <f>M2665&lt;INPUTS!$B$28</f>
        <v/>
      </c>
      <c r="O2665" s="2">
        <f>M2665&lt;INPUTS!$B$27</f>
        <v/>
      </c>
      <c r="P2665" s="2">
        <f>INPUTS!$B$30 + (1-INPUTS!$B$18)*INPUTS!$B$19*G2665</f>
        <v/>
      </c>
      <c r="Q2665" s="2">
        <f>INPUTS!$B$31 + INPUTS!$B$32*P2665</f>
        <v/>
      </c>
      <c r="R2665" s="2">
        <f>IF(INPUTS!$B$13=0, Q2665&lt;=0, Q2665&lt;INPUTS!$B$13)</f>
        <v/>
      </c>
      <c r="S2665" s="2">
        <f>OR(I2665,K2665,N2665,R2665)</f>
        <v/>
      </c>
      <c r="T2665" s="2">
        <f>OR(I2665,L2665,O2665,R2665)</f>
        <v/>
      </c>
    </row>
    <row r="2666">
      <c r="A2666" s="2" t="n">
        <v>-150</v>
      </c>
      <c r="B2666" s="2" t="n">
        <v>-150</v>
      </c>
      <c r="C2666" s="2" t="n">
        <v>100</v>
      </c>
      <c r="D2666" s="2">
        <f>(A2666+B2666)/2 + C2666/2</f>
        <v/>
      </c>
      <c r="E2666" s="2">
        <f>SQRT(A2666^2+B2666^2+C2666^2)</f>
        <v/>
      </c>
      <c r="F2666" s="2">
        <f>INPUTS!$B$8*A2666+INPUTS!$B$9*D2666+INPUTS!$B$10*B2666</f>
        <v/>
      </c>
      <c r="G2666" s="2">
        <f>INPUTS!$B$11*A2666/10000</f>
        <v/>
      </c>
      <c r="H2666" s="2">
        <f>MAX(0, (INPUTS!$B$14+INPUTS!$B$16*INPUTS!$B$15) + (1-INPUTS!$B$18)*INPUTS!$B$19*G2666 - INPUTS!$B$17 - INPUTS!$B$20*MAX(0, -F2666))</f>
        <v/>
      </c>
      <c r="I2666" s="2">
        <f>IF(INPUTS!$B$13=0, H2666&lt;=0, H2666&lt;INPUTS!$B$13)</f>
        <v/>
      </c>
      <c r="J2666" s="2">
        <f>INPUTS!$B$21 + INPUTS!$B$24*F2666 + INPUTS!$B$25*G2666</f>
        <v/>
      </c>
      <c r="K2666" s="2">
        <f>J2666&lt;INPUTS!$B$23</f>
        <v/>
      </c>
      <c r="L2666" s="2">
        <f>J2666&lt;INPUTS!$B$22</f>
        <v/>
      </c>
      <c r="M2666" s="2">
        <f>INPUTS!$B$26 + INPUTS!$B$29*F2666</f>
        <v/>
      </c>
      <c r="N2666" s="2">
        <f>M2666&lt;INPUTS!$B$28</f>
        <v/>
      </c>
      <c r="O2666" s="2">
        <f>M2666&lt;INPUTS!$B$27</f>
        <v/>
      </c>
      <c r="P2666" s="2">
        <f>INPUTS!$B$30 + (1-INPUTS!$B$18)*INPUTS!$B$19*G2666</f>
        <v/>
      </c>
      <c r="Q2666" s="2">
        <f>INPUTS!$B$31 + INPUTS!$B$32*P2666</f>
        <v/>
      </c>
      <c r="R2666" s="2">
        <f>IF(INPUTS!$B$13=0, Q2666&lt;=0, Q2666&lt;INPUTS!$B$13)</f>
        <v/>
      </c>
      <c r="S2666" s="2">
        <f>OR(I2666,K2666,N2666,R2666)</f>
        <v/>
      </c>
      <c r="T2666" s="2">
        <f>OR(I2666,L2666,O2666,R2666)</f>
        <v/>
      </c>
    </row>
    <row r="2667">
      <c r="A2667" s="2" t="n">
        <v>-150</v>
      </c>
      <c r="B2667" s="2" t="n">
        <v>-150</v>
      </c>
      <c r="C2667" s="2" t="n">
        <v>125</v>
      </c>
      <c r="D2667" s="2">
        <f>(A2667+B2667)/2 + C2667/2</f>
        <v/>
      </c>
      <c r="E2667" s="2">
        <f>SQRT(A2667^2+B2667^2+C2667^2)</f>
        <v/>
      </c>
      <c r="F2667" s="2">
        <f>INPUTS!$B$8*A2667+INPUTS!$B$9*D2667+INPUTS!$B$10*B2667</f>
        <v/>
      </c>
      <c r="G2667" s="2">
        <f>INPUTS!$B$11*A2667/10000</f>
        <v/>
      </c>
      <c r="H2667" s="2">
        <f>MAX(0, (INPUTS!$B$14+INPUTS!$B$16*INPUTS!$B$15) + (1-INPUTS!$B$18)*INPUTS!$B$19*G2667 - INPUTS!$B$17 - INPUTS!$B$20*MAX(0, -F2667))</f>
        <v/>
      </c>
      <c r="I2667" s="2">
        <f>IF(INPUTS!$B$13=0, H2667&lt;=0, H2667&lt;INPUTS!$B$13)</f>
        <v/>
      </c>
      <c r="J2667" s="2">
        <f>INPUTS!$B$21 + INPUTS!$B$24*F2667 + INPUTS!$B$25*G2667</f>
        <v/>
      </c>
      <c r="K2667" s="2">
        <f>J2667&lt;INPUTS!$B$23</f>
        <v/>
      </c>
      <c r="L2667" s="2">
        <f>J2667&lt;INPUTS!$B$22</f>
        <v/>
      </c>
      <c r="M2667" s="2">
        <f>INPUTS!$B$26 + INPUTS!$B$29*F2667</f>
        <v/>
      </c>
      <c r="N2667" s="2">
        <f>M2667&lt;INPUTS!$B$28</f>
        <v/>
      </c>
      <c r="O2667" s="2">
        <f>M2667&lt;INPUTS!$B$27</f>
        <v/>
      </c>
      <c r="P2667" s="2">
        <f>INPUTS!$B$30 + (1-INPUTS!$B$18)*INPUTS!$B$19*G2667</f>
        <v/>
      </c>
      <c r="Q2667" s="2">
        <f>INPUTS!$B$31 + INPUTS!$B$32*P2667</f>
        <v/>
      </c>
      <c r="R2667" s="2">
        <f>IF(INPUTS!$B$13=0, Q2667&lt;=0, Q2667&lt;INPUTS!$B$13)</f>
        <v/>
      </c>
      <c r="S2667" s="2">
        <f>OR(I2667,K2667,N2667,R2667)</f>
        <v/>
      </c>
      <c r="T2667" s="2">
        <f>OR(I2667,L2667,O2667,R2667)</f>
        <v/>
      </c>
    </row>
    <row r="2668">
      <c r="A2668" s="2" t="n">
        <v>-150</v>
      </c>
      <c r="B2668" s="2" t="n">
        <v>-150</v>
      </c>
      <c r="C2668" s="2" t="n">
        <v>150</v>
      </c>
      <c r="D2668" s="2">
        <f>(A2668+B2668)/2 + C2668/2</f>
        <v/>
      </c>
      <c r="E2668" s="2">
        <f>SQRT(A2668^2+B2668^2+C2668^2)</f>
        <v/>
      </c>
      <c r="F2668" s="2">
        <f>INPUTS!$B$8*A2668+INPUTS!$B$9*D2668+INPUTS!$B$10*B2668</f>
        <v/>
      </c>
      <c r="G2668" s="2">
        <f>INPUTS!$B$11*A2668/10000</f>
        <v/>
      </c>
      <c r="H2668" s="2">
        <f>MAX(0, (INPUTS!$B$14+INPUTS!$B$16*INPUTS!$B$15) + (1-INPUTS!$B$18)*INPUTS!$B$19*G2668 - INPUTS!$B$17 - INPUTS!$B$20*MAX(0, -F2668))</f>
        <v/>
      </c>
      <c r="I2668" s="2">
        <f>IF(INPUTS!$B$13=0, H2668&lt;=0, H2668&lt;INPUTS!$B$13)</f>
        <v/>
      </c>
      <c r="J2668" s="2">
        <f>INPUTS!$B$21 + INPUTS!$B$24*F2668 + INPUTS!$B$25*G2668</f>
        <v/>
      </c>
      <c r="K2668" s="2">
        <f>J2668&lt;INPUTS!$B$23</f>
        <v/>
      </c>
      <c r="L2668" s="2">
        <f>J2668&lt;INPUTS!$B$22</f>
        <v/>
      </c>
      <c r="M2668" s="2">
        <f>INPUTS!$B$26 + INPUTS!$B$29*F2668</f>
        <v/>
      </c>
      <c r="N2668" s="2">
        <f>M2668&lt;INPUTS!$B$28</f>
        <v/>
      </c>
      <c r="O2668" s="2">
        <f>M2668&lt;INPUTS!$B$27</f>
        <v/>
      </c>
      <c r="P2668" s="2">
        <f>INPUTS!$B$30 + (1-INPUTS!$B$18)*INPUTS!$B$19*G2668</f>
        <v/>
      </c>
      <c r="Q2668" s="2">
        <f>INPUTS!$B$31 + INPUTS!$B$32*P2668</f>
        <v/>
      </c>
      <c r="R2668" s="2">
        <f>IF(INPUTS!$B$13=0, Q2668&lt;=0, Q2668&lt;INPUTS!$B$13)</f>
        <v/>
      </c>
      <c r="S2668" s="2">
        <f>OR(I2668,K2668,N2668,R2668)</f>
        <v/>
      </c>
      <c r="T2668" s="2">
        <f>OR(I2668,L2668,O2668,R2668)</f>
        <v/>
      </c>
    </row>
    <row r="2669">
      <c r="A2669" s="2" t="n">
        <v>-150</v>
      </c>
      <c r="B2669" s="2" t="n">
        <v>-150</v>
      </c>
      <c r="C2669" s="2" t="n">
        <v>175</v>
      </c>
      <c r="D2669" s="2">
        <f>(A2669+B2669)/2 + C2669/2</f>
        <v/>
      </c>
      <c r="E2669" s="2">
        <f>SQRT(A2669^2+B2669^2+C2669^2)</f>
        <v/>
      </c>
      <c r="F2669" s="2">
        <f>INPUTS!$B$8*A2669+INPUTS!$B$9*D2669+INPUTS!$B$10*B2669</f>
        <v/>
      </c>
      <c r="G2669" s="2">
        <f>INPUTS!$B$11*A2669/10000</f>
        <v/>
      </c>
      <c r="H2669" s="2">
        <f>MAX(0, (INPUTS!$B$14+INPUTS!$B$16*INPUTS!$B$15) + (1-INPUTS!$B$18)*INPUTS!$B$19*G2669 - INPUTS!$B$17 - INPUTS!$B$20*MAX(0, -F2669))</f>
        <v/>
      </c>
      <c r="I2669" s="2">
        <f>IF(INPUTS!$B$13=0, H2669&lt;=0, H2669&lt;INPUTS!$B$13)</f>
        <v/>
      </c>
      <c r="J2669" s="2">
        <f>INPUTS!$B$21 + INPUTS!$B$24*F2669 + INPUTS!$B$25*G2669</f>
        <v/>
      </c>
      <c r="K2669" s="2">
        <f>J2669&lt;INPUTS!$B$23</f>
        <v/>
      </c>
      <c r="L2669" s="2">
        <f>J2669&lt;INPUTS!$B$22</f>
        <v/>
      </c>
      <c r="M2669" s="2">
        <f>INPUTS!$B$26 + INPUTS!$B$29*F2669</f>
        <v/>
      </c>
      <c r="N2669" s="2">
        <f>M2669&lt;INPUTS!$B$28</f>
        <v/>
      </c>
      <c r="O2669" s="2">
        <f>M2669&lt;INPUTS!$B$27</f>
        <v/>
      </c>
      <c r="P2669" s="2">
        <f>INPUTS!$B$30 + (1-INPUTS!$B$18)*INPUTS!$B$19*G2669</f>
        <v/>
      </c>
      <c r="Q2669" s="2">
        <f>INPUTS!$B$31 + INPUTS!$B$32*P2669</f>
        <v/>
      </c>
      <c r="R2669" s="2">
        <f>IF(INPUTS!$B$13=0, Q2669&lt;=0, Q2669&lt;INPUTS!$B$13)</f>
        <v/>
      </c>
      <c r="S2669" s="2">
        <f>OR(I2669,K2669,N2669,R2669)</f>
        <v/>
      </c>
      <c r="T2669" s="2">
        <f>OR(I2669,L2669,O2669,R2669)</f>
        <v/>
      </c>
    </row>
    <row r="2670">
      <c r="A2670" s="2" t="n">
        <v>-150</v>
      </c>
      <c r="B2670" s="2" t="n">
        <v>-150</v>
      </c>
      <c r="C2670" s="2" t="n">
        <v>200</v>
      </c>
      <c r="D2670" s="2">
        <f>(A2670+B2670)/2 + C2670/2</f>
        <v/>
      </c>
      <c r="E2670" s="2">
        <f>SQRT(A2670^2+B2670^2+C2670^2)</f>
        <v/>
      </c>
      <c r="F2670" s="2">
        <f>INPUTS!$B$8*A2670+INPUTS!$B$9*D2670+INPUTS!$B$10*B2670</f>
        <v/>
      </c>
      <c r="G2670" s="2">
        <f>INPUTS!$B$11*A2670/10000</f>
        <v/>
      </c>
      <c r="H2670" s="2">
        <f>MAX(0, (INPUTS!$B$14+INPUTS!$B$16*INPUTS!$B$15) + (1-INPUTS!$B$18)*INPUTS!$B$19*G2670 - INPUTS!$B$17 - INPUTS!$B$20*MAX(0, -F2670))</f>
        <v/>
      </c>
      <c r="I2670" s="2">
        <f>IF(INPUTS!$B$13=0, H2670&lt;=0, H2670&lt;INPUTS!$B$13)</f>
        <v/>
      </c>
      <c r="J2670" s="2">
        <f>INPUTS!$B$21 + INPUTS!$B$24*F2670 + INPUTS!$B$25*G2670</f>
        <v/>
      </c>
      <c r="K2670" s="2">
        <f>J2670&lt;INPUTS!$B$23</f>
        <v/>
      </c>
      <c r="L2670" s="2">
        <f>J2670&lt;INPUTS!$B$22</f>
        <v/>
      </c>
      <c r="M2670" s="2">
        <f>INPUTS!$B$26 + INPUTS!$B$29*F2670</f>
        <v/>
      </c>
      <c r="N2670" s="2">
        <f>M2670&lt;INPUTS!$B$28</f>
        <v/>
      </c>
      <c r="O2670" s="2">
        <f>M2670&lt;INPUTS!$B$27</f>
        <v/>
      </c>
      <c r="P2670" s="2">
        <f>INPUTS!$B$30 + (1-INPUTS!$B$18)*INPUTS!$B$19*G2670</f>
        <v/>
      </c>
      <c r="Q2670" s="2">
        <f>INPUTS!$B$31 + INPUTS!$B$32*P2670</f>
        <v/>
      </c>
      <c r="R2670" s="2">
        <f>IF(INPUTS!$B$13=0, Q2670&lt;=0, Q2670&lt;INPUTS!$B$13)</f>
        <v/>
      </c>
      <c r="S2670" s="2">
        <f>OR(I2670,K2670,N2670,R2670)</f>
        <v/>
      </c>
      <c r="T2670" s="2">
        <f>OR(I2670,L2670,O2670,R2670)</f>
        <v/>
      </c>
    </row>
    <row r="2671">
      <c r="A2671" s="2" t="n">
        <v>-150</v>
      </c>
      <c r="B2671" s="2" t="n">
        <v>-125</v>
      </c>
      <c r="C2671" s="2" t="n">
        <v>-200</v>
      </c>
      <c r="D2671" s="2">
        <f>(A2671+B2671)/2 + C2671/2</f>
        <v/>
      </c>
      <c r="E2671" s="2">
        <f>SQRT(A2671^2+B2671^2+C2671^2)</f>
        <v/>
      </c>
      <c r="F2671" s="2">
        <f>INPUTS!$B$8*A2671+INPUTS!$B$9*D2671+INPUTS!$B$10*B2671</f>
        <v/>
      </c>
      <c r="G2671" s="2">
        <f>INPUTS!$B$11*A2671/10000</f>
        <v/>
      </c>
      <c r="H2671" s="2">
        <f>MAX(0, (INPUTS!$B$14+INPUTS!$B$16*INPUTS!$B$15) + (1-INPUTS!$B$18)*INPUTS!$B$19*G2671 - INPUTS!$B$17 - INPUTS!$B$20*MAX(0, -F2671))</f>
        <v/>
      </c>
      <c r="I2671" s="2">
        <f>IF(INPUTS!$B$13=0, H2671&lt;=0, H2671&lt;INPUTS!$B$13)</f>
        <v/>
      </c>
      <c r="J2671" s="2">
        <f>INPUTS!$B$21 + INPUTS!$B$24*F2671 + INPUTS!$B$25*G2671</f>
        <v/>
      </c>
      <c r="K2671" s="2">
        <f>J2671&lt;INPUTS!$B$23</f>
        <v/>
      </c>
      <c r="L2671" s="2">
        <f>J2671&lt;INPUTS!$B$22</f>
        <v/>
      </c>
      <c r="M2671" s="2">
        <f>INPUTS!$B$26 + INPUTS!$B$29*F2671</f>
        <v/>
      </c>
      <c r="N2671" s="2">
        <f>M2671&lt;INPUTS!$B$28</f>
        <v/>
      </c>
      <c r="O2671" s="2">
        <f>M2671&lt;INPUTS!$B$27</f>
        <v/>
      </c>
      <c r="P2671" s="2">
        <f>INPUTS!$B$30 + (1-INPUTS!$B$18)*INPUTS!$B$19*G2671</f>
        <v/>
      </c>
      <c r="Q2671" s="2">
        <f>INPUTS!$B$31 + INPUTS!$B$32*P2671</f>
        <v/>
      </c>
      <c r="R2671" s="2">
        <f>IF(INPUTS!$B$13=0, Q2671&lt;=0, Q2671&lt;INPUTS!$B$13)</f>
        <v/>
      </c>
      <c r="S2671" s="2">
        <f>OR(I2671,K2671,N2671,R2671)</f>
        <v/>
      </c>
      <c r="T2671" s="2">
        <f>OR(I2671,L2671,O2671,R2671)</f>
        <v/>
      </c>
    </row>
    <row r="2672">
      <c r="A2672" s="2" t="n">
        <v>-150</v>
      </c>
      <c r="B2672" s="2" t="n">
        <v>-125</v>
      </c>
      <c r="C2672" s="2" t="n">
        <v>-175</v>
      </c>
      <c r="D2672" s="2">
        <f>(A2672+B2672)/2 + C2672/2</f>
        <v/>
      </c>
      <c r="E2672" s="2">
        <f>SQRT(A2672^2+B2672^2+C2672^2)</f>
        <v/>
      </c>
      <c r="F2672" s="2">
        <f>INPUTS!$B$8*A2672+INPUTS!$B$9*D2672+INPUTS!$B$10*B2672</f>
        <v/>
      </c>
      <c r="G2672" s="2">
        <f>INPUTS!$B$11*A2672/10000</f>
        <v/>
      </c>
      <c r="H2672" s="2">
        <f>MAX(0, (INPUTS!$B$14+INPUTS!$B$16*INPUTS!$B$15) + (1-INPUTS!$B$18)*INPUTS!$B$19*G2672 - INPUTS!$B$17 - INPUTS!$B$20*MAX(0, -F2672))</f>
        <v/>
      </c>
      <c r="I2672" s="2">
        <f>IF(INPUTS!$B$13=0, H2672&lt;=0, H2672&lt;INPUTS!$B$13)</f>
        <v/>
      </c>
      <c r="J2672" s="2">
        <f>INPUTS!$B$21 + INPUTS!$B$24*F2672 + INPUTS!$B$25*G2672</f>
        <v/>
      </c>
      <c r="K2672" s="2">
        <f>J2672&lt;INPUTS!$B$23</f>
        <v/>
      </c>
      <c r="L2672" s="2">
        <f>J2672&lt;INPUTS!$B$22</f>
        <v/>
      </c>
      <c r="M2672" s="2">
        <f>INPUTS!$B$26 + INPUTS!$B$29*F2672</f>
        <v/>
      </c>
      <c r="N2672" s="2">
        <f>M2672&lt;INPUTS!$B$28</f>
        <v/>
      </c>
      <c r="O2672" s="2">
        <f>M2672&lt;INPUTS!$B$27</f>
        <v/>
      </c>
      <c r="P2672" s="2">
        <f>INPUTS!$B$30 + (1-INPUTS!$B$18)*INPUTS!$B$19*G2672</f>
        <v/>
      </c>
      <c r="Q2672" s="2">
        <f>INPUTS!$B$31 + INPUTS!$B$32*P2672</f>
        <v/>
      </c>
      <c r="R2672" s="2">
        <f>IF(INPUTS!$B$13=0, Q2672&lt;=0, Q2672&lt;INPUTS!$B$13)</f>
        <v/>
      </c>
      <c r="S2672" s="2">
        <f>OR(I2672,K2672,N2672,R2672)</f>
        <v/>
      </c>
      <c r="T2672" s="2">
        <f>OR(I2672,L2672,O2672,R2672)</f>
        <v/>
      </c>
    </row>
    <row r="2673">
      <c r="A2673" s="2" t="n">
        <v>-150</v>
      </c>
      <c r="B2673" s="2" t="n">
        <v>-125</v>
      </c>
      <c r="C2673" s="2" t="n">
        <v>-150</v>
      </c>
      <c r="D2673" s="2">
        <f>(A2673+B2673)/2 + C2673/2</f>
        <v/>
      </c>
      <c r="E2673" s="2">
        <f>SQRT(A2673^2+B2673^2+C2673^2)</f>
        <v/>
      </c>
      <c r="F2673" s="2">
        <f>INPUTS!$B$8*A2673+INPUTS!$B$9*D2673+INPUTS!$B$10*B2673</f>
        <v/>
      </c>
      <c r="G2673" s="2">
        <f>INPUTS!$B$11*A2673/10000</f>
        <v/>
      </c>
      <c r="H2673" s="2">
        <f>MAX(0, (INPUTS!$B$14+INPUTS!$B$16*INPUTS!$B$15) + (1-INPUTS!$B$18)*INPUTS!$B$19*G2673 - INPUTS!$B$17 - INPUTS!$B$20*MAX(0, -F2673))</f>
        <v/>
      </c>
      <c r="I2673" s="2">
        <f>IF(INPUTS!$B$13=0, H2673&lt;=0, H2673&lt;INPUTS!$B$13)</f>
        <v/>
      </c>
      <c r="J2673" s="2">
        <f>INPUTS!$B$21 + INPUTS!$B$24*F2673 + INPUTS!$B$25*G2673</f>
        <v/>
      </c>
      <c r="K2673" s="2">
        <f>J2673&lt;INPUTS!$B$23</f>
        <v/>
      </c>
      <c r="L2673" s="2">
        <f>J2673&lt;INPUTS!$B$22</f>
        <v/>
      </c>
      <c r="M2673" s="2">
        <f>INPUTS!$B$26 + INPUTS!$B$29*F2673</f>
        <v/>
      </c>
      <c r="N2673" s="2">
        <f>M2673&lt;INPUTS!$B$28</f>
        <v/>
      </c>
      <c r="O2673" s="2">
        <f>M2673&lt;INPUTS!$B$27</f>
        <v/>
      </c>
      <c r="P2673" s="2">
        <f>INPUTS!$B$30 + (1-INPUTS!$B$18)*INPUTS!$B$19*G2673</f>
        <v/>
      </c>
      <c r="Q2673" s="2">
        <f>INPUTS!$B$31 + INPUTS!$B$32*P2673</f>
        <v/>
      </c>
      <c r="R2673" s="2">
        <f>IF(INPUTS!$B$13=0, Q2673&lt;=0, Q2673&lt;INPUTS!$B$13)</f>
        <v/>
      </c>
      <c r="S2673" s="2">
        <f>OR(I2673,K2673,N2673,R2673)</f>
        <v/>
      </c>
      <c r="T2673" s="2">
        <f>OR(I2673,L2673,O2673,R2673)</f>
        <v/>
      </c>
    </row>
    <row r="2674">
      <c r="A2674" s="2" t="n">
        <v>-150</v>
      </c>
      <c r="B2674" s="2" t="n">
        <v>-125</v>
      </c>
      <c r="C2674" s="2" t="n">
        <v>-125</v>
      </c>
      <c r="D2674" s="2">
        <f>(A2674+B2674)/2 + C2674/2</f>
        <v/>
      </c>
      <c r="E2674" s="2">
        <f>SQRT(A2674^2+B2674^2+C2674^2)</f>
        <v/>
      </c>
      <c r="F2674" s="2">
        <f>INPUTS!$B$8*A2674+INPUTS!$B$9*D2674+INPUTS!$B$10*B2674</f>
        <v/>
      </c>
      <c r="G2674" s="2">
        <f>INPUTS!$B$11*A2674/10000</f>
        <v/>
      </c>
      <c r="H2674" s="2">
        <f>MAX(0, (INPUTS!$B$14+INPUTS!$B$16*INPUTS!$B$15) + (1-INPUTS!$B$18)*INPUTS!$B$19*G2674 - INPUTS!$B$17 - INPUTS!$B$20*MAX(0, -F2674))</f>
        <v/>
      </c>
      <c r="I2674" s="2">
        <f>IF(INPUTS!$B$13=0, H2674&lt;=0, H2674&lt;INPUTS!$B$13)</f>
        <v/>
      </c>
      <c r="J2674" s="2">
        <f>INPUTS!$B$21 + INPUTS!$B$24*F2674 + INPUTS!$B$25*G2674</f>
        <v/>
      </c>
      <c r="K2674" s="2">
        <f>J2674&lt;INPUTS!$B$23</f>
        <v/>
      </c>
      <c r="L2674" s="2">
        <f>J2674&lt;INPUTS!$B$22</f>
        <v/>
      </c>
      <c r="M2674" s="2">
        <f>INPUTS!$B$26 + INPUTS!$B$29*F2674</f>
        <v/>
      </c>
      <c r="N2674" s="2">
        <f>M2674&lt;INPUTS!$B$28</f>
        <v/>
      </c>
      <c r="O2674" s="2">
        <f>M2674&lt;INPUTS!$B$27</f>
        <v/>
      </c>
      <c r="P2674" s="2">
        <f>INPUTS!$B$30 + (1-INPUTS!$B$18)*INPUTS!$B$19*G2674</f>
        <v/>
      </c>
      <c r="Q2674" s="2">
        <f>INPUTS!$B$31 + INPUTS!$B$32*P2674</f>
        <v/>
      </c>
      <c r="R2674" s="2">
        <f>IF(INPUTS!$B$13=0, Q2674&lt;=0, Q2674&lt;INPUTS!$B$13)</f>
        <v/>
      </c>
      <c r="S2674" s="2">
        <f>OR(I2674,K2674,N2674,R2674)</f>
        <v/>
      </c>
      <c r="T2674" s="2">
        <f>OR(I2674,L2674,O2674,R2674)</f>
        <v/>
      </c>
    </row>
    <row r="2675">
      <c r="A2675" s="2" t="n">
        <v>-150</v>
      </c>
      <c r="B2675" s="2" t="n">
        <v>-125</v>
      </c>
      <c r="C2675" s="2" t="n">
        <v>-100</v>
      </c>
      <c r="D2675" s="2">
        <f>(A2675+B2675)/2 + C2675/2</f>
        <v/>
      </c>
      <c r="E2675" s="2">
        <f>SQRT(A2675^2+B2675^2+C2675^2)</f>
        <v/>
      </c>
      <c r="F2675" s="2">
        <f>INPUTS!$B$8*A2675+INPUTS!$B$9*D2675+INPUTS!$B$10*B2675</f>
        <v/>
      </c>
      <c r="G2675" s="2">
        <f>INPUTS!$B$11*A2675/10000</f>
        <v/>
      </c>
      <c r="H2675" s="2">
        <f>MAX(0, (INPUTS!$B$14+INPUTS!$B$16*INPUTS!$B$15) + (1-INPUTS!$B$18)*INPUTS!$B$19*G2675 - INPUTS!$B$17 - INPUTS!$B$20*MAX(0, -F2675))</f>
        <v/>
      </c>
      <c r="I2675" s="2">
        <f>IF(INPUTS!$B$13=0, H2675&lt;=0, H2675&lt;INPUTS!$B$13)</f>
        <v/>
      </c>
      <c r="J2675" s="2">
        <f>INPUTS!$B$21 + INPUTS!$B$24*F2675 + INPUTS!$B$25*G2675</f>
        <v/>
      </c>
      <c r="K2675" s="2">
        <f>J2675&lt;INPUTS!$B$23</f>
        <v/>
      </c>
      <c r="L2675" s="2">
        <f>J2675&lt;INPUTS!$B$22</f>
        <v/>
      </c>
      <c r="M2675" s="2">
        <f>INPUTS!$B$26 + INPUTS!$B$29*F2675</f>
        <v/>
      </c>
      <c r="N2675" s="2">
        <f>M2675&lt;INPUTS!$B$28</f>
        <v/>
      </c>
      <c r="O2675" s="2">
        <f>M2675&lt;INPUTS!$B$27</f>
        <v/>
      </c>
      <c r="P2675" s="2">
        <f>INPUTS!$B$30 + (1-INPUTS!$B$18)*INPUTS!$B$19*G2675</f>
        <v/>
      </c>
      <c r="Q2675" s="2">
        <f>INPUTS!$B$31 + INPUTS!$B$32*P2675</f>
        <v/>
      </c>
      <c r="R2675" s="2">
        <f>IF(INPUTS!$B$13=0, Q2675&lt;=0, Q2675&lt;INPUTS!$B$13)</f>
        <v/>
      </c>
      <c r="S2675" s="2">
        <f>OR(I2675,K2675,N2675,R2675)</f>
        <v/>
      </c>
      <c r="T2675" s="2">
        <f>OR(I2675,L2675,O2675,R2675)</f>
        <v/>
      </c>
    </row>
    <row r="2676">
      <c r="A2676" s="2" t="n">
        <v>-150</v>
      </c>
      <c r="B2676" s="2" t="n">
        <v>-125</v>
      </c>
      <c r="C2676" s="2" t="n">
        <v>-75</v>
      </c>
      <c r="D2676" s="2">
        <f>(A2676+B2676)/2 + C2676/2</f>
        <v/>
      </c>
      <c r="E2676" s="2">
        <f>SQRT(A2676^2+B2676^2+C2676^2)</f>
        <v/>
      </c>
      <c r="F2676" s="2">
        <f>INPUTS!$B$8*A2676+INPUTS!$B$9*D2676+INPUTS!$B$10*B2676</f>
        <v/>
      </c>
      <c r="G2676" s="2">
        <f>INPUTS!$B$11*A2676/10000</f>
        <v/>
      </c>
      <c r="H2676" s="2">
        <f>MAX(0, (INPUTS!$B$14+INPUTS!$B$16*INPUTS!$B$15) + (1-INPUTS!$B$18)*INPUTS!$B$19*G2676 - INPUTS!$B$17 - INPUTS!$B$20*MAX(0, -F2676))</f>
        <v/>
      </c>
      <c r="I2676" s="2">
        <f>IF(INPUTS!$B$13=0, H2676&lt;=0, H2676&lt;INPUTS!$B$13)</f>
        <v/>
      </c>
      <c r="J2676" s="2">
        <f>INPUTS!$B$21 + INPUTS!$B$24*F2676 + INPUTS!$B$25*G2676</f>
        <v/>
      </c>
      <c r="K2676" s="2">
        <f>J2676&lt;INPUTS!$B$23</f>
        <v/>
      </c>
      <c r="L2676" s="2">
        <f>J2676&lt;INPUTS!$B$22</f>
        <v/>
      </c>
      <c r="M2676" s="2">
        <f>INPUTS!$B$26 + INPUTS!$B$29*F2676</f>
        <v/>
      </c>
      <c r="N2676" s="2">
        <f>M2676&lt;INPUTS!$B$28</f>
        <v/>
      </c>
      <c r="O2676" s="2">
        <f>M2676&lt;INPUTS!$B$27</f>
        <v/>
      </c>
      <c r="P2676" s="2">
        <f>INPUTS!$B$30 + (1-INPUTS!$B$18)*INPUTS!$B$19*G2676</f>
        <v/>
      </c>
      <c r="Q2676" s="2">
        <f>INPUTS!$B$31 + INPUTS!$B$32*P2676</f>
        <v/>
      </c>
      <c r="R2676" s="2">
        <f>IF(INPUTS!$B$13=0, Q2676&lt;=0, Q2676&lt;INPUTS!$B$13)</f>
        <v/>
      </c>
      <c r="S2676" s="2">
        <f>OR(I2676,K2676,N2676,R2676)</f>
        <v/>
      </c>
      <c r="T2676" s="2">
        <f>OR(I2676,L2676,O2676,R2676)</f>
        <v/>
      </c>
    </row>
    <row r="2677">
      <c r="A2677" s="2" t="n">
        <v>-150</v>
      </c>
      <c r="B2677" s="2" t="n">
        <v>-125</v>
      </c>
      <c r="C2677" s="2" t="n">
        <v>-50</v>
      </c>
      <c r="D2677" s="2">
        <f>(A2677+B2677)/2 + C2677/2</f>
        <v/>
      </c>
      <c r="E2677" s="2">
        <f>SQRT(A2677^2+B2677^2+C2677^2)</f>
        <v/>
      </c>
      <c r="F2677" s="2">
        <f>INPUTS!$B$8*A2677+INPUTS!$B$9*D2677+INPUTS!$B$10*B2677</f>
        <v/>
      </c>
      <c r="G2677" s="2">
        <f>INPUTS!$B$11*A2677/10000</f>
        <v/>
      </c>
      <c r="H2677" s="2">
        <f>MAX(0, (INPUTS!$B$14+INPUTS!$B$16*INPUTS!$B$15) + (1-INPUTS!$B$18)*INPUTS!$B$19*G2677 - INPUTS!$B$17 - INPUTS!$B$20*MAX(0, -F2677))</f>
        <v/>
      </c>
      <c r="I2677" s="2">
        <f>IF(INPUTS!$B$13=0, H2677&lt;=0, H2677&lt;INPUTS!$B$13)</f>
        <v/>
      </c>
      <c r="J2677" s="2">
        <f>INPUTS!$B$21 + INPUTS!$B$24*F2677 + INPUTS!$B$25*G2677</f>
        <v/>
      </c>
      <c r="K2677" s="2">
        <f>J2677&lt;INPUTS!$B$23</f>
        <v/>
      </c>
      <c r="L2677" s="2">
        <f>J2677&lt;INPUTS!$B$22</f>
        <v/>
      </c>
      <c r="M2677" s="2">
        <f>INPUTS!$B$26 + INPUTS!$B$29*F2677</f>
        <v/>
      </c>
      <c r="N2677" s="2">
        <f>M2677&lt;INPUTS!$B$28</f>
        <v/>
      </c>
      <c r="O2677" s="2">
        <f>M2677&lt;INPUTS!$B$27</f>
        <v/>
      </c>
      <c r="P2677" s="2">
        <f>INPUTS!$B$30 + (1-INPUTS!$B$18)*INPUTS!$B$19*G2677</f>
        <v/>
      </c>
      <c r="Q2677" s="2">
        <f>INPUTS!$B$31 + INPUTS!$B$32*P2677</f>
        <v/>
      </c>
      <c r="R2677" s="2">
        <f>IF(INPUTS!$B$13=0, Q2677&lt;=0, Q2677&lt;INPUTS!$B$13)</f>
        <v/>
      </c>
      <c r="S2677" s="2">
        <f>OR(I2677,K2677,N2677,R2677)</f>
        <v/>
      </c>
      <c r="T2677" s="2">
        <f>OR(I2677,L2677,O2677,R2677)</f>
        <v/>
      </c>
    </row>
    <row r="2678">
      <c r="A2678" s="2" t="n">
        <v>-150</v>
      </c>
      <c r="B2678" s="2" t="n">
        <v>-125</v>
      </c>
      <c r="C2678" s="2" t="n">
        <v>-25</v>
      </c>
      <c r="D2678" s="2">
        <f>(A2678+B2678)/2 + C2678/2</f>
        <v/>
      </c>
      <c r="E2678" s="2">
        <f>SQRT(A2678^2+B2678^2+C2678^2)</f>
        <v/>
      </c>
      <c r="F2678" s="2">
        <f>INPUTS!$B$8*A2678+INPUTS!$B$9*D2678+INPUTS!$B$10*B2678</f>
        <v/>
      </c>
      <c r="G2678" s="2">
        <f>INPUTS!$B$11*A2678/10000</f>
        <v/>
      </c>
      <c r="H2678" s="2">
        <f>MAX(0, (INPUTS!$B$14+INPUTS!$B$16*INPUTS!$B$15) + (1-INPUTS!$B$18)*INPUTS!$B$19*G2678 - INPUTS!$B$17 - INPUTS!$B$20*MAX(0, -F2678))</f>
        <v/>
      </c>
      <c r="I2678" s="2">
        <f>IF(INPUTS!$B$13=0, H2678&lt;=0, H2678&lt;INPUTS!$B$13)</f>
        <v/>
      </c>
      <c r="J2678" s="2">
        <f>INPUTS!$B$21 + INPUTS!$B$24*F2678 + INPUTS!$B$25*G2678</f>
        <v/>
      </c>
      <c r="K2678" s="2">
        <f>J2678&lt;INPUTS!$B$23</f>
        <v/>
      </c>
      <c r="L2678" s="2">
        <f>J2678&lt;INPUTS!$B$22</f>
        <v/>
      </c>
      <c r="M2678" s="2">
        <f>INPUTS!$B$26 + INPUTS!$B$29*F2678</f>
        <v/>
      </c>
      <c r="N2678" s="2">
        <f>M2678&lt;INPUTS!$B$28</f>
        <v/>
      </c>
      <c r="O2678" s="2">
        <f>M2678&lt;INPUTS!$B$27</f>
        <v/>
      </c>
      <c r="P2678" s="2">
        <f>INPUTS!$B$30 + (1-INPUTS!$B$18)*INPUTS!$B$19*G2678</f>
        <v/>
      </c>
      <c r="Q2678" s="2">
        <f>INPUTS!$B$31 + INPUTS!$B$32*P2678</f>
        <v/>
      </c>
      <c r="R2678" s="2">
        <f>IF(INPUTS!$B$13=0, Q2678&lt;=0, Q2678&lt;INPUTS!$B$13)</f>
        <v/>
      </c>
      <c r="S2678" s="2">
        <f>OR(I2678,K2678,N2678,R2678)</f>
        <v/>
      </c>
      <c r="T2678" s="2">
        <f>OR(I2678,L2678,O2678,R2678)</f>
        <v/>
      </c>
    </row>
    <row r="2679">
      <c r="A2679" s="2" t="n">
        <v>-150</v>
      </c>
      <c r="B2679" s="2" t="n">
        <v>-125</v>
      </c>
      <c r="C2679" s="2" t="n">
        <v>0</v>
      </c>
      <c r="D2679" s="2">
        <f>(A2679+B2679)/2 + C2679/2</f>
        <v/>
      </c>
      <c r="E2679" s="2">
        <f>SQRT(A2679^2+B2679^2+C2679^2)</f>
        <v/>
      </c>
      <c r="F2679" s="2">
        <f>INPUTS!$B$8*A2679+INPUTS!$B$9*D2679+INPUTS!$B$10*B2679</f>
        <v/>
      </c>
      <c r="G2679" s="2">
        <f>INPUTS!$B$11*A2679/10000</f>
        <v/>
      </c>
      <c r="H2679" s="2">
        <f>MAX(0, (INPUTS!$B$14+INPUTS!$B$16*INPUTS!$B$15) + (1-INPUTS!$B$18)*INPUTS!$B$19*G2679 - INPUTS!$B$17 - INPUTS!$B$20*MAX(0, -F2679))</f>
        <v/>
      </c>
      <c r="I2679" s="2">
        <f>IF(INPUTS!$B$13=0, H2679&lt;=0, H2679&lt;INPUTS!$B$13)</f>
        <v/>
      </c>
      <c r="J2679" s="2">
        <f>INPUTS!$B$21 + INPUTS!$B$24*F2679 + INPUTS!$B$25*G2679</f>
        <v/>
      </c>
      <c r="K2679" s="2">
        <f>J2679&lt;INPUTS!$B$23</f>
        <v/>
      </c>
      <c r="L2679" s="2">
        <f>J2679&lt;INPUTS!$B$22</f>
        <v/>
      </c>
      <c r="M2679" s="2">
        <f>INPUTS!$B$26 + INPUTS!$B$29*F2679</f>
        <v/>
      </c>
      <c r="N2679" s="2">
        <f>M2679&lt;INPUTS!$B$28</f>
        <v/>
      </c>
      <c r="O2679" s="2">
        <f>M2679&lt;INPUTS!$B$27</f>
        <v/>
      </c>
      <c r="P2679" s="2">
        <f>INPUTS!$B$30 + (1-INPUTS!$B$18)*INPUTS!$B$19*G2679</f>
        <v/>
      </c>
      <c r="Q2679" s="2">
        <f>INPUTS!$B$31 + INPUTS!$B$32*P2679</f>
        <v/>
      </c>
      <c r="R2679" s="2">
        <f>IF(INPUTS!$B$13=0, Q2679&lt;=0, Q2679&lt;INPUTS!$B$13)</f>
        <v/>
      </c>
      <c r="S2679" s="2">
        <f>OR(I2679,K2679,N2679,R2679)</f>
        <v/>
      </c>
      <c r="T2679" s="2">
        <f>OR(I2679,L2679,O2679,R2679)</f>
        <v/>
      </c>
    </row>
    <row r="2680">
      <c r="A2680" s="2" t="n">
        <v>-150</v>
      </c>
      <c r="B2680" s="2" t="n">
        <v>-125</v>
      </c>
      <c r="C2680" s="2" t="n">
        <v>25</v>
      </c>
      <c r="D2680" s="2">
        <f>(A2680+B2680)/2 + C2680/2</f>
        <v/>
      </c>
      <c r="E2680" s="2">
        <f>SQRT(A2680^2+B2680^2+C2680^2)</f>
        <v/>
      </c>
      <c r="F2680" s="2">
        <f>INPUTS!$B$8*A2680+INPUTS!$B$9*D2680+INPUTS!$B$10*B2680</f>
        <v/>
      </c>
      <c r="G2680" s="2">
        <f>INPUTS!$B$11*A2680/10000</f>
        <v/>
      </c>
      <c r="H2680" s="2">
        <f>MAX(0, (INPUTS!$B$14+INPUTS!$B$16*INPUTS!$B$15) + (1-INPUTS!$B$18)*INPUTS!$B$19*G2680 - INPUTS!$B$17 - INPUTS!$B$20*MAX(0, -F2680))</f>
        <v/>
      </c>
      <c r="I2680" s="2">
        <f>IF(INPUTS!$B$13=0, H2680&lt;=0, H2680&lt;INPUTS!$B$13)</f>
        <v/>
      </c>
      <c r="J2680" s="2">
        <f>INPUTS!$B$21 + INPUTS!$B$24*F2680 + INPUTS!$B$25*G2680</f>
        <v/>
      </c>
      <c r="K2680" s="2">
        <f>J2680&lt;INPUTS!$B$23</f>
        <v/>
      </c>
      <c r="L2680" s="2">
        <f>J2680&lt;INPUTS!$B$22</f>
        <v/>
      </c>
      <c r="M2680" s="2">
        <f>INPUTS!$B$26 + INPUTS!$B$29*F2680</f>
        <v/>
      </c>
      <c r="N2680" s="2">
        <f>M2680&lt;INPUTS!$B$28</f>
        <v/>
      </c>
      <c r="O2680" s="2">
        <f>M2680&lt;INPUTS!$B$27</f>
        <v/>
      </c>
      <c r="P2680" s="2">
        <f>INPUTS!$B$30 + (1-INPUTS!$B$18)*INPUTS!$B$19*G2680</f>
        <v/>
      </c>
      <c r="Q2680" s="2">
        <f>INPUTS!$B$31 + INPUTS!$B$32*P2680</f>
        <v/>
      </c>
      <c r="R2680" s="2">
        <f>IF(INPUTS!$B$13=0, Q2680&lt;=0, Q2680&lt;INPUTS!$B$13)</f>
        <v/>
      </c>
      <c r="S2680" s="2">
        <f>OR(I2680,K2680,N2680,R2680)</f>
        <v/>
      </c>
      <c r="T2680" s="2">
        <f>OR(I2680,L2680,O2680,R2680)</f>
        <v/>
      </c>
    </row>
    <row r="2681">
      <c r="A2681" s="2" t="n">
        <v>-150</v>
      </c>
      <c r="B2681" s="2" t="n">
        <v>-125</v>
      </c>
      <c r="C2681" s="2" t="n">
        <v>50</v>
      </c>
      <c r="D2681" s="2">
        <f>(A2681+B2681)/2 + C2681/2</f>
        <v/>
      </c>
      <c r="E2681" s="2">
        <f>SQRT(A2681^2+B2681^2+C2681^2)</f>
        <v/>
      </c>
      <c r="F2681" s="2">
        <f>INPUTS!$B$8*A2681+INPUTS!$B$9*D2681+INPUTS!$B$10*B2681</f>
        <v/>
      </c>
      <c r="G2681" s="2">
        <f>INPUTS!$B$11*A2681/10000</f>
        <v/>
      </c>
      <c r="H2681" s="2">
        <f>MAX(0, (INPUTS!$B$14+INPUTS!$B$16*INPUTS!$B$15) + (1-INPUTS!$B$18)*INPUTS!$B$19*G2681 - INPUTS!$B$17 - INPUTS!$B$20*MAX(0, -F2681))</f>
        <v/>
      </c>
      <c r="I2681" s="2">
        <f>IF(INPUTS!$B$13=0, H2681&lt;=0, H2681&lt;INPUTS!$B$13)</f>
        <v/>
      </c>
      <c r="J2681" s="2">
        <f>INPUTS!$B$21 + INPUTS!$B$24*F2681 + INPUTS!$B$25*G2681</f>
        <v/>
      </c>
      <c r="K2681" s="2">
        <f>J2681&lt;INPUTS!$B$23</f>
        <v/>
      </c>
      <c r="L2681" s="2">
        <f>J2681&lt;INPUTS!$B$22</f>
        <v/>
      </c>
      <c r="M2681" s="2">
        <f>INPUTS!$B$26 + INPUTS!$B$29*F2681</f>
        <v/>
      </c>
      <c r="N2681" s="2">
        <f>M2681&lt;INPUTS!$B$28</f>
        <v/>
      </c>
      <c r="O2681" s="2">
        <f>M2681&lt;INPUTS!$B$27</f>
        <v/>
      </c>
      <c r="P2681" s="2">
        <f>INPUTS!$B$30 + (1-INPUTS!$B$18)*INPUTS!$B$19*G2681</f>
        <v/>
      </c>
      <c r="Q2681" s="2">
        <f>INPUTS!$B$31 + INPUTS!$B$32*P2681</f>
        <v/>
      </c>
      <c r="R2681" s="2">
        <f>IF(INPUTS!$B$13=0, Q2681&lt;=0, Q2681&lt;INPUTS!$B$13)</f>
        <v/>
      </c>
      <c r="S2681" s="2">
        <f>OR(I2681,K2681,N2681,R2681)</f>
        <v/>
      </c>
      <c r="T2681" s="2">
        <f>OR(I2681,L2681,O2681,R2681)</f>
        <v/>
      </c>
    </row>
    <row r="2682">
      <c r="A2682" s="2" t="n">
        <v>-150</v>
      </c>
      <c r="B2682" s="2" t="n">
        <v>-125</v>
      </c>
      <c r="C2682" s="2" t="n">
        <v>75</v>
      </c>
      <c r="D2682" s="2">
        <f>(A2682+B2682)/2 + C2682/2</f>
        <v/>
      </c>
      <c r="E2682" s="2">
        <f>SQRT(A2682^2+B2682^2+C2682^2)</f>
        <v/>
      </c>
      <c r="F2682" s="2">
        <f>INPUTS!$B$8*A2682+INPUTS!$B$9*D2682+INPUTS!$B$10*B2682</f>
        <v/>
      </c>
      <c r="G2682" s="2">
        <f>INPUTS!$B$11*A2682/10000</f>
        <v/>
      </c>
      <c r="H2682" s="2">
        <f>MAX(0, (INPUTS!$B$14+INPUTS!$B$16*INPUTS!$B$15) + (1-INPUTS!$B$18)*INPUTS!$B$19*G2682 - INPUTS!$B$17 - INPUTS!$B$20*MAX(0, -F2682))</f>
        <v/>
      </c>
      <c r="I2682" s="2">
        <f>IF(INPUTS!$B$13=0, H2682&lt;=0, H2682&lt;INPUTS!$B$13)</f>
        <v/>
      </c>
      <c r="J2682" s="2">
        <f>INPUTS!$B$21 + INPUTS!$B$24*F2682 + INPUTS!$B$25*G2682</f>
        <v/>
      </c>
      <c r="K2682" s="2">
        <f>J2682&lt;INPUTS!$B$23</f>
        <v/>
      </c>
      <c r="L2682" s="2">
        <f>J2682&lt;INPUTS!$B$22</f>
        <v/>
      </c>
      <c r="M2682" s="2">
        <f>INPUTS!$B$26 + INPUTS!$B$29*F2682</f>
        <v/>
      </c>
      <c r="N2682" s="2">
        <f>M2682&lt;INPUTS!$B$28</f>
        <v/>
      </c>
      <c r="O2682" s="2">
        <f>M2682&lt;INPUTS!$B$27</f>
        <v/>
      </c>
      <c r="P2682" s="2">
        <f>INPUTS!$B$30 + (1-INPUTS!$B$18)*INPUTS!$B$19*G2682</f>
        <v/>
      </c>
      <c r="Q2682" s="2">
        <f>INPUTS!$B$31 + INPUTS!$B$32*P2682</f>
        <v/>
      </c>
      <c r="R2682" s="2">
        <f>IF(INPUTS!$B$13=0, Q2682&lt;=0, Q2682&lt;INPUTS!$B$13)</f>
        <v/>
      </c>
      <c r="S2682" s="2">
        <f>OR(I2682,K2682,N2682,R2682)</f>
        <v/>
      </c>
      <c r="T2682" s="2">
        <f>OR(I2682,L2682,O2682,R2682)</f>
        <v/>
      </c>
    </row>
    <row r="2683">
      <c r="A2683" s="2" t="n">
        <v>-150</v>
      </c>
      <c r="B2683" s="2" t="n">
        <v>-125</v>
      </c>
      <c r="C2683" s="2" t="n">
        <v>100</v>
      </c>
      <c r="D2683" s="2">
        <f>(A2683+B2683)/2 + C2683/2</f>
        <v/>
      </c>
      <c r="E2683" s="2">
        <f>SQRT(A2683^2+B2683^2+C2683^2)</f>
        <v/>
      </c>
      <c r="F2683" s="2">
        <f>INPUTS!$B$8*A2683+INPUTS!$B$9*D2683+INPUTS!$B$10*B2683</f>
        <v/>
      </c>
      <c r="G2683" s="2">
        <f>INPUTS!$B$11*A2683/10000</f>
        <v/>
      </c>
      <c r="H2683" s="2">
        <f>MAX(0, (INPUTS!$B$14+INPUTS!$B$16*INPUTS!$B$15) + (1-INPUTS!$B$18)*INPUTS!$B$19*G2683 - INPUTS!$B$17 - INPUTS!$B$20*MAX(0, -F2683))</f>
        <v/>
      </c>
      <c r="I2683" s="2">
        <f>IF(INPUTS!$B$13=0, H2683&lt;=0, H2683&lt;INPUTS!$B$13)</f>
        <v/>
      </c>
      <c r="J2683" s="2">
        <f>INPUTS!$B$21 + INPUTS!$B$24*F2683 + INPUTS!$B$25*G2683</f>
        <v/>
      </c>
      <c r="K2683" s="2">
        <f>J2683&lt;INPUTS!$B$23</f>
        <v/>
      </c>
      <c r="L2683" s="2">
        <f>J2683&lt;INPUTS!$B$22</f>
        <v/>
      </c>
      <c r="M2683" s="2">
        <f>INPUTS!$B$26 + INPUTS!$B$29*F2683</f>
        <v/>
      </c>
      <c r="N2683" s="2">
        <f>M2683&lt;INPUTS!$B$28</f>
        <v/>
      </c>
      <c r="O2683" s="2">
        <f>M2683&lt;INPUTS!$B$27</f>
        <v/>
      </c>
      <c r="P2683" s="2">
        <f>INPUTS!$B$30 + (1-INPUTS!$B$18)*INPUTS!$B$19*G2683</f>
        <v/>
      </c>
      <c r="Q2683" s="2">
        <f>INPUTS!$B$31 + INPUTS!$B$32*P2683</f>
        <v/>
      </c>
      <c r="R2683" s="2">
        <f>IF(INPUTS!$B$13=0, Q2683&lt;=0, Q2683&lt;INPUTS!$B$13)</f>
        <v/>
      </c>
      <c r="S2683" s="2">
        <f>OR(I2683,K2683,N2683,R2683)</f>
        <v/>
      </c>
      <c r="T2683" s="2">
        <f>OR(I2683,L2683,O2683,R2683)</f>
        <v/>
      </c>
    </row>
    <row r="2684">
      <c r="A2684" s="2" t="n">
        <v>-150</v>
      </c>
      <c r="B2684" s="2" t="n">
        <v>-125</v>
      </c>
      <c r="C2684" s="2" t="n">
        <v>125</v>
      </c>
      <c r="D2684" s="2">
        <f>(A2684+B2684)/2 + C2684/2</f>
        <v/>
      </c>
      <c r="E2684" s="2">
        <f>SQRT(A2684^2+B2684^2+C2684^2)</f>
        <v/>
      </c>
      <c r="F2684" s="2">
        <f>INPUTS!$B$8*A2684+INPUTS!$B$9*D2684+INPUTS!$B$10*B2684</f>
        <v/>
      </c>
      <c r="G2684" s="2">
        <f>INPUTS!$B$11*A2684/10000</f>
        <v/>
      </c>
      <c r="H2684" s="2">
        <f>MAX(0, (INPUTS!$B$14+INPUTS!$B$16*INPUTS!$B$15) + (1-INPUTS!$B$18)*INPUTS!$B$19*G2684 - INPUTS!$B$17 - INPUTS!$B$20*MAX(0, -F2684))</f>
        <v/>
      </c>
      <c r="I2684" s="2">
        <f>IF(INPUTS!$B$13=0, H2684&lt;=0, H2684&lt;INPUTS!$B$13)</f>
        <v/>
      </c>
      <c r="J2684" s="2">
        <f>INPUTS!$B$21 + INPUTS!$B$24*F2684 + INPUTS!$B$25*G2684</f>
        <v/>
      </c>
      <c r="K2684" s="2">
        <f>J2684&lt;INPUTS!$B$23</f>
        <v/>
      </c>
      <c r="L2684" s="2">
        <f>J2684&lt;INPUTS!$B$22</f>
        <v/>
      </c>
      <c r="M2684" s="2">
        <f>INPUTS!$B$26 + INPUTS!$B$29*F2684</f>
        <v/>
      </c>
      <c r="N2684" s="2">
        <f>M2684&lt;INPUTS!$B$28</f>
        <v/>
      </c>
      <c r="O2684" s="2">
        <f>M2684&lt;INPUTS!$B$27</f>
        <v/>
      </c>
      <c r="P2684" s="2">
        <f>INPUTS!$B$30 + (1-INPUTS!$B$18)*INPUTS!$B$19*G2684</f>
        <v/>
      </c>
      <c r="Q2684" s="2">
        <f>INPUTS!$B$31 + INPUTS!$B$32*P2684</f>
        <v/>
      </c>
      <c r="R2684" s="2">
        <f>IF(INPUTS!$B$13=0, Q2684&lt;=0, Q2684&lt;INPUTS!$B$13)</f>
        <v/>
      </c>
      <c r="S2684" s="2">
        <f>OR(I2684,K2684,N2684,R2684)</f>
        <v/>
      </c>
      <c r="T2684" s="2">
        <f>OR(I2684,L2684,O2684,R2684)</f>
        <v/>
      </c>
    </row>
    <row r="2685">
      <c r="A2685" s="2" t="n">
        <v>-150</v>
      </c>
      <c r="B2685" s="2" t="n">
        <v>-125</v>
      </c>
      <c r="C2685" s="2" t="n">
        <v>150</v>
      </c>
      <c r="D2685" s="2">
        <f>(A2685+B2685)/2 + C2685/2</f>
        <v/>
      </c>
      <c r="E2685" s="2">
        <f>SQRT(A2685^2+B2685^2+C2685^2)</f>
        <v/>
      </c>
      <c r="F2685" s="2">
        <f>INPUTS!$B$8*A2685+INPUTS!$B$9*D2685+INPUTS!$B$10*B2685</f>
        <v/>
      </c>
      <c r="G2685" s="2">
        <f>INPUTS!$B$11*A2685/10000</f>
        <v/>
      </c>
      <c r="H2685" s="2">
        <f>MAX(0, (INPUTS!$B$14+INPUTS!$B$16*INPUTS!$B$15) + (1-INPUTS!$B$18)*INPUTS!$B$19*G2685 - INPUTS!$B$17 - INPUTS!$B$20*MAX(0, -F2685))</f>
        <v/>
      </c>
      <c r="I2685" s="2">
        <f>IF(INPUTS!$B$13=0, H2685&lt;=0, H2685&lt;INPUTS!$B$13)</f>
        <v/>
      </c>
      <c r="J2685" s="2">
        <f>INPUTS!$B$21 + INPUTS!$B$24*F2685 + INPUTS!$B$25*G2685</f>
        <v/>
      </c>
      <c r="K2685" s="2">
        <f>J2685&lt;INPUTS!$B$23</f>
        <v/>
      </c>
      <c r="L2685" s="2">
        <f>J2685&lt;INPUTS!$B$22</f>
        <v/>
      </c>
      <c r="M2685" s="2">
        <f>INPUTS!$B$26 + INPUTS!$B$29*F2685</f>
        <v/>
      </c>
      <c r="N2685" s="2">
        <f>M2685&lt;INPUTS!$B$28</f>
        <v/>
      </c>
      <c r="O2685" s="2">
        <f>M2685&lt;INPUTS!$B$27</f>
        <v/>
      </c>
      <c r="P2685" s="2">
        <f>INPUTS!$B$30 + (1-INPUTS!$B$18)*INPUTS!$B$19*G2685</f>
        <v/>
      </c>
      <c r="Q2685" s="2">
        <f>INPUTS!$B$31 + INPUTS!$B$32*P2685</f>
        <v/>
      </c>
      <c r="R2685" s="2">
        <f>IF(INPUTS!$B$13=0, Q2685&lt;=0, Q2685&lt;INPUTS!$B$13)</f>
        <v/>
      </c>
      <c r="S2685" s="2">
        <f>OR(I2685,K2685,N2685,R2685)</f>
        <v/>
      </c>
      <c r="T2685" s="2">
        <f>OR(I2685,L2685,O2685,R2685)</f>
        <v/>
      </c>
    </row>
    <row r="2686">
      <c r="A2686" s="2" t="n">
        <v>-150</v>
      </c>
      <c r="B2686" s="2" t="n">
        <v>-125</v>
      </c>
      <c r="C2686" s="2" t="n">
        <v>175</v>
      </c>
      <c r="D2686" s="2">
        <f>(A2686+B2686)/2 + C2686/2</f>
        <v/>
      </c>
      <c r="E2686" s="2">
        <f>SQRT(A2686^2+B2686^2+C2686^2)</f>
        <v/>
      </c>
      <c r="F2686" s="2">
        <f>INPUTS!$B$8*A2686+INPUTS!$B$9*D2686+INPUTS!$B$10*B2686</f>
        <v/>
      </c>
      <c r="G2686" s="2">
        <f>INPUTS!$B$11*A2686/10000</f>
        <v/>
      </c>
      <c r="H2686" s="2">
        <f>MAX(0, (INPUTS!$B$14+INPUTS!$B$16*INPUTS!$B$15) + (1-INPUTS!$B$18)*INPUTS!$B$19*G2686 - INPUTS!$B$17 - INPUTS!$B$20*MAX(0, -F2686))</f>
        <v/>
      </c>
      <c r="I2686" s="2">
        <f>IF(INPUTS!$B$13=0, H2686&lt;=0, H2686&lt;INPUTS!$B$13)</f>
        <v/>
      </c>
      <c r="J2686" s="2">
        <f>INPUTS!$B$21 + INPUTS!$B$24*F2686 + INPUTS!$B$25*G2686</f>
        <v/>
      </c>
      <c r="K2686" s="2">
        <f>J2686&lt;INPUTS!$B$23</f>
        <v/>
      </c>
      <c r="L2686" s="2">
        <f>J2686&lt;INPUTS!$B$22</f>
        <v/>
      </c>
      <c r="M2686" s="2">
        <f>INPUTS!$B$26 + INPUTS!$B$29*F2686</f>
        <v/>
      </c>
      <c r="N2686" s="2">
        <f>M2686&lt;INPUTS!$B$28</f>
        <v/>
      </c>
      <c r="O2686" s="2">
        <f>M2686&lt;INPUTS!$B$27</f>
        <v/>
      </c>
      <c r="P2686" s="2">
        <f>INPUTS!$B$30 + (1-INPUTS!$B$18)*INPUTS!$B$19*G2686</f>
        <v/>
      </c>
      <c r="Q2686" s="2">
        <f>INPUTS!$B$31 + INPUTS!$B$32*P2686</f>
        <v/>
      </c>
      <c r="R2686" s="2">
        <f>IF(INPUTS!$B$13=0, Q2686&lt;=0, Q2686&lt;INPUTS!$B$13)</f>
        <v/>
      </c>
      <c r="S2686" s="2">
        <f>OR(I2686,K2686,N2686,R2686)</f>
        <v/>
      </c>
      <c r="T2686" s="2">
        <f>OR(I2686,L2686,O2686,R2686)</f>
        <v/>
      </c>
    </row>
    <row r="2687">
      <c r="A2687" s="2" t="n">
        <v>-150</v>
      </c>
      <c r="B2687" s="2" t="n">
        <v>-125</v>
      </c>
      <c r="C2687" s="2" t="n">
        <v>200</v>
      </c>
      <c r="D2687" s="2">
        <f>(A2687+B2687)/2 + C2687/2</f>
        <v/>
      </c>
      <c r="E2687" s="2">
        <f>SQRT(A2687^2+B2687^2+C2687^2)</f>
        <v/>
      </c>
      <c r="F2687" s="2">
        <f>INPUTS!$B$8*A2687+INPUTS!$B$9*D2687+INPUTS!$B$10*B2687</f>
        <v/>
      </c>
      <c r="G2687" s="2">
        <f>INPUTS!$B$11*A2687/10000</f>
        <v/>
      </c>
      <c r="H2687" s="2">
        <f>MAX(0, (INPUTS!$B$14+INPUTS!$B$16*INPUTS!$B$15) + (1-INPUTS!$B$18)*INPUTS!$B$19*G2687 - INPUTS!$B$17 - INPUTS!$B$20*MAX(0, -F2687))</f>
        <v/>
      </c>
      <c r="I2687" s="2">
        <f>IF(INPUTS!$B$13=0, H2687&lt;=0, H2687&lt;INPUTS!$B$13)</f>
        <v/>
      </c>
      <c r="J2687" s="2">
        <f>INPUTS!$B$21 + INPUTS!$B$24*F2687 + INPUTS!$B$25*G2687</f>
        <v/>
      </c>
      <c r="K2687" s="2">
        <f>J2687&lt;INPUTS!$B$23</f>
        <v/>
      </c>
      <c r="L2687" s="2">
        <f>J2687&lt;INPUTS!$B$22</f>
        <v/>
      </c>
      <c r="M2687" s="2">
        <f>INPUTS!$B$26 + INPUTS!$B$29*F2687</f>
        <v/>
      </c>
      <c r="N2687" s="2">
        <f>M2687&lt;INPUTS!$B$28</f>
        <v/>
      </c>
      <c r="O2687" s="2">
        <f>M2687&lt;INPUTS!$B$27</f>
        <v/>
      </c>
      <c r="P2687" s="2">
        <f>INPUTS!$B$30 + (1-INPUTS!$B$18)*INPUTS!$B$19*G2687</f>
        <v/>
      </c>
      <c r="Q2687" s="2">
        <f>INPUTS!$B$31 + INPUTS!$B$32*P2687</f>
        <v/>
      </c>
      <c r="R2687" s="2">
        <f>IF(INPUTS!$B$13=0, Q2687&lt;=0, Q2687&lt;INPUTS!$B$13)</f>
        <v/>
      </c>
      <c r="S2687" s="2">
        <f>OR(I2687,K2687,N2687,R2687)</f>
        <v/>
      </c>
      <c r="T2687" s="2">
        <f>OR(I2687,L2687,O2687,R2687)</f>
        <v/>
      </c>
    </row>
    <row r="2688">
      <c r="A2688" s="2" t="n">
        <v>-150</v>
      </c>
      <c r="B2688" s="2" t="n">
        <v>-100</v>
      </c>
      <c r="C2688" s="2" t="n">
        <v>-200</v>
      </c>
      <c r="D2688" s="2">
        <f>(A2688+B2688)/2 + C2688/2</f>
        <v/>
      </c>
      <c r="E2688" s="2">
        <f>SQRT(A2688^2+B2688^2+C2688^2)</f>
        <v/>
      </c>
      <c r="F2688" s="2">
        <f>INPUTS!$B$8*A2688+INPUTS!$B$9*D2688+INPUTS!$B$10*B2688</f>
        <v/>
      </c>
      <c r="G2688" s="2">
        <f>INPUTS!$B$11*A2688/10000</f>
        <v/>
      </c>
      <c r="H2688" s="2">
        <f>MAX(0, (INPUTS!$B$14+INPUTS!$B$16*INPUTS!$B$15) + (1-INPUTS!$B$18)*INPUTS!$B$19*G2688 - INPUTS!$B$17 - INPUTS!$B$20*MAX(0, -F2688))</f>
        <v/>
      </c>
      <c r="I2688" s="2">
        <f>IF(INPUTS!$B$13=0, H2688&lt;=0, H2688&lt;INPUTS!$B$13)</f>
        <v/>
      </c>
      <c r="J2688" s="2">
        <f>INPUTS!$B$21 + INPUTS!$B$24*F2688 + INPUTS!$B$25*G2688</f>
        <v/>
      </c>
      <c r="K2688" s="2">
        <f>J2688&lt;INPUTS!$B$23</f>
        <v/>
      </c>
      <c r="L2688" s="2">
        <f>J2688&lt;INPUTS!$B$22</f>
        <v/>
      </c>
      <c r="M2688" s="2">
        <f>INPUTS!$B$26 + INPUTS!$B$29*F2688</f>
        <v/>
      </c>
      <c r="N2688" s="2">
        <f>M2688&lt;INPUTS!$B$28</f>
        <v/>
      </c>
      <c r="O2688" s="2">
        <f>M2688&lt;INPUTS!$B$27</f>
        <v/>
      </c>
      <c r="P2688" s="2">
        <f>INPUTS!$B$30 + (1-INPUTS!$B$18)*INPUTS!$B$19*G2688</f>
        <v/>
      </c>
      <c r="Q2688" s="2">
        <f>INPUTS!$B$31 + INPUTS!$B$32*P2688</f>
        <v/>
      </c>
      <c r="R2688" s="2">
        <f>IF(INPUTS!$B$13=0, Q2688&lt;=0, Q2688&lt;INPUTS!$B$13)</f>
        <v/>
      </c>
      <c r="S2688" s="2">
        <f>OR(I2688,K2688,N2688,R2688)</f>
        <v/>
      </c>
      <c r="T2688" s="2">
        <f>OR(I2688,L2688,O2688,R2688)</f>
        <v/>
      </c>
    </row>
    <row r="2689">
      <c r="A2689" s="2" t="n">
        <v>-150</v>
      </c>
      <c r="B2689" s="2" t="n">
        <v>-100</v>
      </c>
      <c r="C2689" s="2" t="n">
        <v>-175</v>
      </c>
      <c r="D2689" s="2">
        <f>(A2689+B2689)/2 + C2689/2</f>
        <v/>
      </c>
      <c r="E2689" s="2">
        <f>SQRT(A2689^2+B2689^2+C2689^2)</f>
        <v/>
      </c>
      <c r="F2689" s="2">
        <f>INPUTS!$B$8*A2689+INPUTS!$B$9*D2689+INPUTS!$B$10*B2689</f>
        <v/>
      </c>
      <c r="G2689" s="2">
        <f>INPUTS!$B$11*A2689/10000</f>
        <v/>
      </c>
      <c r="H2689" s="2">
        <f>MAX(0, (INPUTS!$B$14+INPUTS!$B$16*INPUTS!$B$15) + (1-INPUTS!$B$18)*INPUTS!$B$19*G2689 - INPUTS!$B$17 - INPUTS!$B$20*MAX(0, -F2689))</f>
        <v/>
      </c>
      <c r="I2689" s="2">
        <f>IF(INPUTS!$B$13=0, H2689&lt;=0, H2689&lt;INPUTS!$B$13)</f>
        <v/>
      </c>
      <c r="J2689" s="2">
        <f>INPUTS!$B$21 + INPUTS!$B$24*F2689 + INPUTS!$B$25*G2689</f>
        <v/>
      </c>
      <c r="K2689" s="2">
        <f>J2689&lt;INPUTS!$B$23</f>
        <v/>
      </c>
      <c r="L2689" s="2">
        <f>J2689&lt;INPUTS!$B$22</f>
        <v/>
      </c>
      <c r="M2689" s="2">
        <f>INPUTS!$B$26 + INPUTS!$B$29*F2689</f>
        <v/>
      </c>
      <c r="N2689" s="2">
        <f>M2689&lt;INPUTS!$B$28</f>
        <v/>
      </c>
      <c r="O2689" s="2">
        <f>M2689&lt;INPUTS!$B$27</f>
        <v/>
      </c>
      <c r="P2689" s="2">
        <f>INPUTS!$B$30 + (1-INPUTS!$B$18)*INPUTS!$B$19*G2689</f>
        <v/>
      </c>
      <c r="Q2689" s="2">
        <f>INPUTS!$B$31 + INPUTS!$B$32*P2689</f>
        <v/>
      </c>
      <c r="R2689" s="2">
        <f>IF(INPUTS!$B$13=0, Q2689&lt;=0, Q2689&lt;INPUTS!$B$13)</f>
        <v/>
      </c>
      <c r="S2689" s="2">
        <f>OR(I2689,K2689,N2689,R2689)</f>
        <v/>
      </c>
      <c r="T2689" s="2">
        <f>OR(I2689,L2689,O2689,R2689)</f>
        <v/>
      </c>
    </row>
    <row r="2690">
      <c r="A2690" s="2" t="n">
        <v>-150</v>
      </c>
      <c r="B2690" s="2" t="n">
        <v>-100</v>
      </c>
      <c r="C2690" s="2" t="n">
        <v>-150</v>
      </c>
      <c r="D2690" s="2">
        <f>(A2690+B2690)/2 + C2690/2</f>
        <v/>
      </c>
      <c r="E2690" s="2">
        <f>SQRT(A2690^2+B2690^2+C2690^2)</f>
        <v/>
      </c>
      <c r="F2690" s="2">
        <f>INPUTS!$B$8*A2690+INPUTS!$B$9*D2690+INPUTS!$B$10*B2690</f>
        <v/>
      </c>
      <c r="G2690" s="2">
        <f>INPUTS!$B$11*A2690/10000</f>
        <v/>
      </c>
      <c r="H2690" s="2">
        <f>MAX(0, (INPUTS!$B$14+INPUTS!$B$16*INPUTS!$B$15) + (1-INPUTS!$B$18)*INPUTS!$B$19*G2690 - INPUTS!$B$17 - INPUTS!$B$20*MAX(0, -F2690))</f>
        <v/>
      </c>
      <c r="I2690" s="2">
        <f>IF(INPUTS!$B$13=0, H2690&lt;=0, H2690&lt;INPUTS!$B$13)</f>
        <v/>
      </c>
      <c r="J2690" s="2">
        <f>INPUTS!$B$21 + INPUTS!$B$24*F2690 + INPUTS!$B$25*G2690</f>
        <v/>
      </c>
      <c r="K2690" s="2">
        <f>J2690&lt;INPUTS!$B$23</f>
        <v/>
      </c>
      <c r="L2690" s="2">
        <f>J2690&lt;INPUTS!$B$22</f>
        <v/>
      </c>
      <c r="M2690" s="2">
        <f>INPUTS!$B$26 + INPUTS!$B$29*F2690</f>
        <v/>
      </c>
      <c r="N2690" s="2">
        <f>M2690&lt;INPUTS!$B$28</f>
        <v/>
      </c>
      <c r="O2690" s="2">
        <f>M2690&lt;INPUTS!$B$27</f>
        <v/>
      </c>
      <c r="P2690" s="2">
        <f>INPUTS!$B$30 + (1-INPUTS!$B$18)*INPUTS!$B$19*G2690</f>
        <v/>
      </c>
      <c r="Q2690" s="2">
        <f>INPUTS!$B$31 + INPUTS!$B$32*P2690</f>
        <v/>
      </c>
      <c r="R2690" s="2">
        <f>IF(INPUTS!$B$13=0, Q2690&lt;=0, Q2690&lt;INPUTS!$B$13)</f>
        <v/>
      </c>
      <c r="S2690" s="2">
        <f>OR(I2690,K2690,N2690,R2690)</f>
        <v/>
      </c>
      <c r="T2690" s="2">
        <f>OR(I2690,L2690,O2690,R2690)</f>
        <v/>
      </c>
    </row>
    <row r="2691">
      <c r="A2691" s="2" t="n">
        <v>-150</v>
      </c>
      <c r="B2691" s="2" t="n">
        <v>-100</v>
      </c>
      <c r="C2691" s="2" t="n">
        <v>-125</v>
      </c>
      <c r="D2691" s="2">
        <f>(A2691+B2691)/2 + C2691/2</f>
        <v/>
      </c>
      <c r="E2691" s="2">
        <f>SQRT(A2691^2+B2691^2+C2691^2)</f>
        <v/>
      </c>
      <c r="F2691" s="2">
        <f>INPUTS!$B$8*A2691+INPUTS!$B$9*D2691+INPUTS!$B$10*B2691</f>
        <v/>
      </c>
      <c r="G2691" s="2">
        <f>INPUTS!$B$11*A2691/10000</f>
        <v/>
      </c>
      <c r="H2691" s="2">
        <f>MAX(0, (INPUTS!$B$14+INPUTS!$B$16*INPUTS!$B$15) + (1-INPUTS!$B$18)*INPUTS!$B$19*G2691 - INPUTS!$B$17 - INPUTS!$B$20*MAX(0, -F2691))</f>
        <v/>
      </c>
      <c r="I2691" s="2">
        <f>IF(INPUTS!$B$13=0, H2691&lt;=0, H2691&lt;INPUTS!$B$13)</f>
        <v/>
      </c>
      <c r="J2691" s="2">
        <f>INPUTS!$B$21 + INPUTS!$B$24*F2691 + INPUTS!$B$25*G2691</f>
        <v/>
      </c>
      <c r="K2691" s="2">
        <f>J2691&lt;INPUTS!$B$23</f>
        <v/>
      </c>
      <c r="L2691" s="2">
        <f>J2691&lt;INPUTS!$B$22</f>
        <v/>
      </c>
      <c r="M2691" s="2">
        <f>INPUTS!$B$26 + INPUTS!$B$29*F2691</f>
        <v/>
      </c>
      <c r="N2691" s="2">
        <f>M2691&lt;INPUTS!$B$28</f>
        <v/>
      </c>
      <c r="O2691" s="2">
        <f>M2691&lt;INPUTS!$B$27</f>
        <v/>
      </c>
      <c r="P2691" s="2">
        <f>INPUTS!$B$30 + (1-INPUTS!$B$18)*INPUTS!$B$19*G2691</f>
        <v/>
      </c>
      <c r="Q2691" s="2">
        <f>INPUTS!$B$31 + INPUTS!$B$32*P2691</f>
        <v/>
      </c>
      <c r="R2691" s="2">
        <f>IF(INPUTS!$B$13=0, Q2691&lt;=0, Q2691&lt;INPUTS!$B$13)</f>
        <v/>
      </c>
      <c r="S2691" s="2">
        <f>OR(I2691,K2691,N2691,R2691)</f>
        <v/>
      </c>
      <c r="T2691" s="2">
        <f>OR(I2691,L2691,O2691,R2691)</f>
        <v/>
      </c>
    </row>
    <row r="2692">
      <c r="A2692" s="2" t="n">
        <v>-150</v>
      </c>
      <c r="B2692" s="2" t="n">
        <v>-100</v>
      </c>
      <c r="C2692" s="2" t="n">
        <v>-100</v>
      </c>
      <c r="D2692" s="2">
        <f>(A2692+B2692)/2 + C2692/2</f>
        <v/>
      </c>
      <c r="E2692" s="2">
        <f>SQRT(A2692^2+B2692^2+C2692^2)</f>
        <v/>
      </c>
      <c r="F2692" s="2">
        <f>INPUTS!$B$8*A2692+INPUTS!$B$9*D2692+INPUTS!$B$10*B2692</f>
        <v/>
      </c>
      <c r="G2692" s="2">
        <f>INPUTS!$B$11*A2692/10000</f>
        <v/>
      </c>
      <c r="H2692" s="2">
        <f>MAX(0, (INPUTS!$B$14+INPUTS!$B$16*INPUTS!$B$15) + (1-INPUTS!$B$18)*INPUTS!$B$19*G2692 - INPUTS!$B$17 - INPUTS!$B$20*MAX(0, -F2692))</f>
        <v/>
      </c>
      <c r="I2692" s="2">
        <f>IF(INPUTS!$B$13=0, H2692&lt;=0, H2692&lt;INPUTS!$B$13)</f>
        <v/>
      </c>
      <c r="J2692" s="2">
        <f>INPUTS!$B$21 + INPUTS!$B$24*F2692 + INPUTS!$B$25*G2692</f>
        <v/>
      </c>
      <c r="K2692" s="2">
        <f>J2692&lt;INPUTS!$B$23</f>
        <v/>
      </c>
      <c r="L2692" s="2">
        <f>J2692&lt;INPUTS!$B$22</f>
        <v/>
      </c>
      <c r="M2692" s="2">
        <f>INPUTS!$B$26 + INPUTS!$B$29*F2692</f>
        <v/>
      </c>
      <c r="N2692" s="2">
        <f>M2692&lt;INPUTS!$B$28</f>
        <v/>
      </c>
      <c r="O2692" s="2">
        <f>M2692&lt;INPUTS!$B$27</f>
        <v/>
      </c>
      <c r="P2692" s="2">
        <f>INPUTS!$B$30 + (1-INPUTS!$B$18)*INPUTS!$B$19*G2692</f>
        <v/>
      </c>
      <c r="Q2692" s="2">
        <f>INPUTS!$B$31 + INPUTS!$B$32*P2692</f>
        <v/>
      </c>
      <c r="R2692" s="2">
        <f>IF(INPUTS!$B$13=0, Q2692&lt;=0, Q2692&lt;INPUTS!$B$13)</f>
        <v/>
      </c>
      <c r="S2692" s="2">
        <f>OR(I2692,K2692,N2692,R2692)</f>
        <v/>
      </c>
      <c r="T2692" s="2">
        <f>OR(I2692,L2692,O2692,R2692)</f>
        <v/>
      </c>
    </row>
    <row r="2693">
      <c r="A2693" s="2" t="n">
        <v>-150</v>
      </c>
      <c r="B2693" s="2" t="n">
        <v>-100</v>
      </c>
      <c r="C2693" s="2" t="n">
        <v>-75</v>
      </c>
      <c r="D2693" s="2">
        <f>(A2693+B2693)/2 + C2693/2</f>
        <v/>
      </c>
      <c r="E2693" s="2">
        <f>SQRT(A2693^2+B2693^2+C2693^2)</f>
        <v/>
      </c>
      <c r="F2693" s="2">
        <f>INPUTS!$B$8*A2693+INPUTS!$B$9*D2693+INPUTS!$B$10*B2693</f>
        <v/>
      </c>
      <c r="G2693" s="2">
        <f>INPUTS!$B$11*A2693/10000</f>
        <v/>
      </c>
      <c r="H2693" s="2">
        <f>MAX(0, (INPUTS!$B$14+INPUTS!$B$16*INPUTS!$B$15) + (1-INPUTS!$B$18)*INPUTS!$B$19*G2693 - INPUTS!$B$17 - INPUTS!$B$20*MAX(0, -F2693))</f>
        <v/>
      </c>
      <c r="I2693" s="2">
        <f>IF(INPUTS!$B$13=0, H2693&lt;=0, H2693&lt;INPUTS!$B$13)</f>
        <v/>
      </c>
      <c r="J2693" s="2">
        <f>INPUTS!$B$21 + INPUTS!$B$24*F2693 + INPUTS!$B$25*G2693</f>
        <v/>
      </c>
      <c r="K2693" s="2">
        <f>J2693&lt;INPUTS!$B$23</f>
        <v/>
      </c>
      <c r="L2693" s="2">
        <f>J2693&lt;INPUTS!$B$22</f>
        <v/>
      </c>
      <c r="M2693" s="2">
        <f>INPUTS!$B$26 + INPUTS!$B$29*F2693</f>
        <v/>
      </c>
      <c r="N2693" s="2">
        <f>M2693&lt;INPUTS!$B$28</f>
        <v/>
      </c>
      <c r="O2693" s="2">
        <f>M2693&lt;INPUTS!$B$27</f>
        <v/>
      </c>
      <c r="P2693" s="2">
        <f>INPUTS!$B$30 + (1-INPUTS!$B$18)*INPUTS!$B$19*G2693</f>
        <v/>
      </c>
      <c r="Q2693" s="2">
        <f>INPUTS!$B$31 + INPUTS!$B$32*P2693</f>
        <v/>
      </c>
      <c r="R2693" s="2">
        <f>IF(INPUTS!$B$13=0, Q2693&lt;=0, Q2693&lt;INPUTS!$B$13)</f>
        <v/>
      </c>
      <c r="S2693" s="2">
        <f>OR(I2693,K2693,N2693,R2693)</f>
        <v/>
      </c>
      <c r="T2693" s="2">
        <f>OR(I2693,L2693,O2693,R2693)</f>
        <v/>
      </c>
    </row>
    <row r="2694">
      <c r="A2694" s="2" t="n">
        <v>-150</v>
      </c>
      <c r="B2694" s="2" t="n">
        <v>-100</v>
      </c>
      <c r="C2694" s="2" t="n">
        <v>-50</v>
      </c>
      <c r="D2694" s="2">
        <f>(A2694+B2694)/2 + C2694/2</f>
        <v/>
      </c>
      <c r="E2694" s="2">
        <f>SQRT(A2694^2+B2694^2+C2694^2)</f>
        <v/>
      </c>
      <c r="F2694" s="2">
        <f>INPUTS!$B$8*A2694+INPUTS!$B$9*D2694+INPUTS!$B$10*B2694</f>
        <v/>
      </c>
      <c r="G2694" s="2">
        <f>INPUTS!$B$11*A2694/10000</f>
        <v/>
      </c>
      <c r="H2694" s="2">
        <f>MAX(0, (INPUTS!$B$14+INPUTS!$B$16*INPUTS!$B$15) + (1-INPUTS!$B$18)*INPUTS!$B$19*G2694 - INPUTS!$B$17 - INPUTS!$B$20*MAX(0, -F2694))</f>
        <v/>
      </c>
      <c r="I2694" s="2">
        <f>IF(INPUTS!$B$13=0, H2694&lt;=0, H2694&lt;INPUTS!$B$13)</f>
        <v/>
      </c>
      <c r="J2694" s="2">
        <f>INPUTS!$B$21 + INPUTS!$B$24*F2694 + INPUTS!$B$25*G2694</f>
        <v/>
      </c>
      <c r="K2694" s="2">
        <f>J2694&lt;INPUTS!$B$23</f>
        <v/>
      </c>
      <c r="L2694" s="2">
        <f>J2694&lt;INPUTS!$B$22</f>
        <v/>
      </c>
      <c r="M2694" s="2">
        <f>INPUTS!$B$26 + INPUTS!$B$29*F2694</f>
        <v/>
      </c>
      <c r="N2694" s="2">
        <f>M2694&lt;INPUTS!$B$28</f>
        <v/>
      </c>
      <c r="O2694" s="2">
        <f>M2694&lt;INPUTS!$B$27</f>
        <v/>
      </c>
      <c r="P2694" s="2">
        <f>INPUTS!$B$30 + (1-INPUTS!$B$18)*INPUTS!$B$19*G2694</f>
        <v/>
      </c>
      <c r="Q2694" s="2">
        <f>INPUTS!$B$31 + INPUTS!$B$32*P2694</f>
        <v/>
      </c>
      <c r="R2694" s="2">
        <f>IF(INPUTS!$B$13=0, Q2694&lt;=0, Q2694&lt;INPUTS!$B$13)</f>
        <v/>
      </c>
      <c r="S2694" s="2">
        <f>OR(I2694,K2694,N2694,R2694)</f>
        <v/>
      </c>
      <c r="T2694" s="2">
        <f>OR(I2694,L2694,O2694,R2694)</f>
        <v/>
      </c>
    </row>
    <row r="2695">
      <c r="A2695" s="2" t="n">
        <v>-150</v>
      </c>
      <c r="B2695" s="2" t="n">
        <v>-100</v>
      </c>
      <c r="C2695" s="2" t="n">
        <v>-25</v>
      </c>
      <c r="D2695" s="2">
        <f>(A2695+B2695)/2 + C2695/2</f>
        <v/>
      </c>
      <c r="E2695" s="2">
        <f>SQRT(A2695^2+B2695^2+C2695^2)</f>
        <v/>
      </c>
      <c r="F2695" s="2">
        <f>INPUTS!$B$8*A2695+INPUTS!$B$9*D2695+INPUTS!$B$10*B2695</f>
        <v/>
      </c>
      <c r="G2695" s="2">
        <f>INPUTS!$B$11*A2695/10000</f>
        <v/>
      </c>
      <c r="H2695" s="2">
        <f>MAX(0, (INPUTS!$B$14+INPUTS!$B$16*INPUTS!$B$15) + (1-INPUTS!$B$18)*INPUTS!$B$19*G2695 - INPUTS!$B$17 - INPUTS!$B$20*MAX(0, -F2695))</f>
        <v/>
      </c>
      <c r="I2695" s="2">
        <f>IF(INPUTS!$B$13=0, H2695&lt;=0, H2695&lt;INPUTS!$B$13)</f>
        <v/>
      </c>
      <c r="J2695" s="2">
        <f>INPUTS!$B$21 + INPUTS!$B$24*F2695 + INPUTS!$B$25*G2695</f>
        <v/>
      </c>
      <c r="K2695" s="2">
        <f>J2695&lt;INPUTS!$B$23</f>
        <v/>
      </c>
      <c r="L2695" s="2">
        <f>J2695&lt;INPUTS!$B$22</f>
        <v/>
      </c>
      <c r="M2695" s="2">
        <f>INPUTS!$B$26 + INPUTS!$B$29*F2695</f>
        <v/>
      </c>
      <c r="N2695" s="2">
        <f>M2695&lt;INPUTS!$B$28</f>
        <v/>
      </c>
      <c r="O2695" s="2">
        <f>M2695&lt;INPUTS!$B$27</f>
        <v/>
      </c>
      <c r="P2695" s="2">
        <f>INPUTS!$B$30 + (1-INPUTS!$B$18)*INPUTS!$B$19*G2695</f>
        <v/>
      </c>
      <c r="Q2695" s="2">
        <f>INPUTS!$B$31 + INPUTS!$B$32*P2695</f>
        <v/>
      </c>
      <c r="R2695" s="2">
        <f>IF(INPUTS!$B$13=0, Q2695&lt;=0, Q2695&lt;INPUTS!$B$13)</f>
        <v/>
      </c>
      <c r="S2695" s="2">
        <f>OR(I2695,K2695,N2695,R2695)</f>
        <v/>
      </c>
      <c r="T2695" s="2">
        <f>OR(I2695,L2695,O2695,R2695)</f>
        <v/>
      </c>
    </row>
    <row r="2696">
      <c r="A2696" s="2" t="n">
        <v>-150</v>
      </c>
      <c r="B2696" s="2" t="n">
        <v>-100</v>
      </c>
      <c r="C2696" s="2" t="n">
        <v>0</v>
      </c>
      <c r="D2696" s="2">
        <f>(A2696+B2696)/2 + C2696/2</f>
        <v/>
      </c>
      <c r="E2696" s="2">
        <f>SQRT(A2696^2+B2696^2+C2696^2)</f>
        <v/>
      </c>
      <c r="F2696" s="2">
        <f>INPUTS!$B$8*A2696+INPUTS!$B$9*D2696+INPUTS!$B$10*B2696</f>
        <v/>
      </c>
      <c r="G2696" s="2">
        <f>INPUTS!$B$11*A2696/10000</f>
        <v/>
      </c>
      <c r="H2696" s="2">
        <f>MAX(0, (INPUTS!$B$14+INPUTS!$B$16*INPUTS!$B$15) + (1-INPUTS!$B$18)*INPUTS!$B$19*G2696 - INPUTS!$B$17 - INPUTS!$B$20*MAX(0, -F2696))</f>
        <v/>
      </c>
      <c r="I2696" s="2">
        <f>IF(INPUTS!$B$13=0, H2696&lt;=0, H2696&lt;INPUTS!$B$13)</f>
        <v/>
      </c>
      <c r="J2696" s="2">
        <f>INPUTS!$B$21 + INPUTS!$B$24*F2696 + INPUTS!$B$25*G2696</f>
        <v/>
      </c>
      <c r="K2696" s="2">
        <f>J2696&lt;INPUTS!$B$23</f>
        <v/>
      </c>
      <c r="L2696" s="2">
        <f>J2696&lt;INPUTS!$B$22</f>
        <v/>
      </c>
      <c r="M2696" s="2">
        <f>INPUTS!$B$26 + INPUTS!$B$29*F2696</f>
        <v/>
      </c>
      <c r="N2696" s="2">
        <f>M2696&lt;INPUTS!$B$28</f>
        <v/>
      </c>
      <c r="O2696" s="2">
        <f>M2696&lt;INPUTS!$B$27</f>
        <v/>
      </c>
      <c r="P2696" s="2">
        <f>INPUTS!$B$30 + (1-INPUTS!$B$18)*INPUTS!$B$19*G2696</f>
        <v/>
      </c>
      <c r="Q2696" s="2">
        <f>INPUTS!$B$31 + INPUTS!$B$32*P2696</f>
        <v/>
      </c>
      <c r="R2696" s="2">
        <f>IF(INPUTS!$B$13=0, Q2696&lt;=0, Q2696&lt;INPUTS!$B$13)</f>
        <v/>
      </c>
      <c r="S2696" s="2">
        <f>OR(I2696,K2696,N2696,R2696)</f>
        <v/>
      </c>
      <c r="T2696" s="2">
        <f>OR(I2696,L2696,O2696,R2696)</f>
        <v/>
      </c>
    </row>
    <row r="2697">
      <c r="A2697" s="2" t="n">
        <v>-150</v>
      </c>
      <c r="B2697" s="2" t="n">
        <v>-100</v>
      </c>
      <c r="C2697" s="2" t="n">
        <v>25</v>
      </c>
      <c r="D2697" s="2">
        <f>(A2697+B2697)/2 + C2697/2</f>
        <v/>
      </c>
      <c r="E2697" s="2">
        <f>SQRT(A2697^2+B2697^2+C2697^2)</f>
        <v/>
      </c>
      <c r="F2697" s="2">
        <f>INPUTS!$B$8*A2697+INPUTS!$B$9*D2697+INPUTS!$B$10*B2697</f>
        <v/>
      </c>
      <c r="G2697" s="2">
        <f>INPUTS!$B$11*A2697/10000</f>
        <v/>
      </c>
      <c r="H2697" s="2">
        <f>MAX(0, (INPUTS!$B$14+INPUTS!$B$16*INPUTS!$B$15) + (1-INPUTS!$B$18)*INPUTS!$B$19*G2697 - INPUTS!$B$17 - INPUTS!$B$20*MAX(0, -F2697))</f>
        <v/>
      </c>
      <c r="I2697" s="2">
        <f>IF(INPUTS!$B$13=0, H2697&lt;=0, H2697&lt;INPUTS!$B$13)</f>
        <v/>
      </c>
      <c r="J2697" s="2">
        <f>INPUTS!$B$21 + INPUTS!$B$24*F2697 + INPUTS!$B$25*G2697</f>
        <v/>
      </c>
      <c r="K2697" s="2">
        <f>J2697&lt;INPUTS!$B$23</f>
        <v/>
      </c>
      <c r="L2697" s="2">
        <f>J2697&lt;INPUTS!$B$22</f>
        <v/>
      </c>
      <c r="M2697" s="2">
        <f>INPUTS!$B$26 + INPUTS!$B$29*F2697</f>
        <v/>
      </c>
      <c r="N2697" s="2">
        <f>M2697&lt;INPUTS!$B$28</f>
        <v/>
      </c>
      <c r="O2697" s="2">
        <f>M2697&lt;INPUTS!$B$27</f>
        <v/>
      </c>
      <c r="P2697" s="2">
        <f>INPUTS!$B$30 + (1-INPUTS!$B$18)*INPUTS!$B$19*G2697</f>
        <v/>
      </c>
      <c r="Q2697" s="2">
        <f>INPUTS!$B$31 + INPUTS!$B$32*P2697</f>
        <v/>
      </c>
      <c r="R2697" s="2">
        <f>IF(INPUTS!$B$13=0, Q2697&lt;=0, Q2697&lt;INPUTS!$B$13)</f>
        <v/>
      </c>
      <c r="S2697" s="2">
        <f>OR(I2697,K2697,N2697,R2697)</f>
        <v/>
      </c>
      <c r="T2697" s="2">
        <f>OR(I2697,L2697,O2697,R2697)</f>
        <v/>
      </c>
    </row>
    <row r="2698">
      <c r="A2698" s="2" t="n">
        <v>-150</v>
      </c>
      <c r="B2698" s="2" t="n">
        <v>-100</v>
      </c>
      <c r="C2698" s="2" t="n">
        <v>50</v>
      </c>
      <c r="D2698" s="2">
        <f>(A2698+B2698)/2 + C2698/2</f>
        <v/>
      </c>
      <c r="E2698" s="2">
        <f>SQRT(A2698^2+B2698^2+C2698^2)</f>
        <v/>
      </c>
      <c r="F2698" s="2">
        <f>INPUTS!$B$8*A2698+INPUTS!$B$9*D2698+INPUTS!$B$10*B2698</f>
        <v/>
      </c>
      <c r="G2698" s="2">
        <f>INPUTS!$B$11*A2698/10000</f>
        <v/>
      </c>
      <c r="H2698" s="2">
        <f>MAX(0, (INPUTS!$B$14+INPUTS!$B$16*INPUTS!$B$15) + (1-INPUTS!$B$18)*INPUTS!$B$19*G2698 - INPUTS!$B$17 - INPUTS!$B$20*MAX(0, -F2698))</f>
        <v/>
      </c>
      <c r="I2698" s="2">
        <f>IF(INPUTS!$B$13=0, H2698&lt;=0, H2698&lt;INPUTS!$B$13)</f>
        <v/>
      </c>
      <c r="J2698" s="2">
        <f>INPUTS!$B$21 + INPUTS!$B$24*F2698 + INPUTS!$B$25*G2698</f>
        <v/>
      </c>
      <c r="K2698" s="2">
        <f>J2698&lt;INPUTS!$B$23</f>
        <v/>
      </c>
      <c r="L2698" s="2">
        <f>J2698&lt;INPUTS!$B$22</f>
        <v/>
      </c>
      <c r="M2698" s="2">
        <f>INPUTS!$B$26 + INPUTS!$B$29*F2698</f>
        <v/>
      </c>
      <c r="N2698" s="2">
        <f>M2698&lt;INPUTS!$B$28</f>
        <v/>
      </c>
      <c r="O2698" s="2">
        <f>M2698&lt;INPUTS!$B$27</f>
        <v/>
      </c>
      <c r="P2698" s="2">
        <f>INPUTS!$B$30 + (1-INPUTS!$B$18)*INPUTS!$B$19*G2698</f>
        <v/>
      </c>
      <c r="Q2698" s="2">
        <f>INPUTS!$B$31 + INPUTS!$B$32*P2698</f>
        <v/>
      </c>
      <c r="R2698" s="2">
        <f>IF(INPUTS!$B$13=0, Q2698&lt;=0, Q2698&lt;INPUTS!$B$13)</f>
        <v/>
      </c>
      <c r="S2698" s="2">
        <f>OR(I2698,K2698,N2698,R2698)</f>
        <v/>
      </c>
      <c r="T2698" s="2">
        <f>OR(I2698,L2698,O2698,R2698)</f>
        <v/>
      </c>
    </row>
    <row r="2699">
      <c r="A2699" s="2" t="n">
        <v>-150</v>
      </c>
      <c r="B2699" s="2" t="n">
        <v>-100</v>
      </c>
      <c r="C2699" s="2" t="n">
        <v>75</v>
      </c>
      <c r="D2699" s="2">
        <f>(A2699+B2699)/2 + C2699/2</f>
        <v/>
      </c>
      <c r="E2699" s="2">
        <f>SQRT(A2699^2+B2699^2+C2699^2)</f>
        <v/>
      </c>
      <c r="F2699" s="2">
        <f>INPUTS!$B$8*A2699+INPUTS!$B$9*D2699+INPUTS!$B$10*B2699</f>
        <v/>
      </c>
      <c r="G2699" s="2">
        <f>INPUTS!$B$11*A2699/10000</f>
        <v/>
      </c>
      <c r="H2699" s="2">
        <f>MAX(0, (INPUTS!$B$14+INPUTS!$B$16*INPUTS!$B$15) + (1-INPUTS!$B$18)*INPUTS!$B$19*G2699 - INPUTS!$B$17 - INPUTS!$B$20*MAX(0, -F2699))</f>
        <v/>
      </c>
      <c r="I2699" s="2">
        <f>IF(INPUTS!$B$13=0, H2699&lt;=0, H2699&lt;INPUTS!$B$13)</f>
        <v/>
      </c>
      <c r="J2699" s="2">
        <f>INPUTS!$B$21 + INPUTS!$B$24*F2699 + INPUTS!$B$25*G2699</f>
        <v/>
      </c>
      <c r="K2699" s="2">
        <f>J2699&lt;INPUTS!$B$23</f>
        <v/>
      </c>
      <c r="L2699" s="2">
        <f>J2699&lt;INPUTS!$B$22</f>
        <v/>
      </c>
      <c r="M2699" s="2">
        <f>INPUTS!$B$26 + INPUTS!$B$29*F2699</f>
        <v/>
      </c>
      <c r="N2699" s="2">
        <f>M2699&lt;INPUTS!$B$28</f>
        <v/>
      </c>
      <c r="O2699" s="2">
        <f>M2699&lt;INPUTS!$B$27</f>
        <v/>
      </c>
      <c r="P2699" s="2">
        <f>INPUTS!$B$30 + (1-INPUTS!$B$18)*INPUTS!$B$19*G2699</f>
        <v/>
      </c>
      <c r="Q2699" s="2">
        <f>INPUTS!$B$31 + INPUTS!$B$32*P2699</f>
        <v/>
      </c>
      <c r="R2699" s="2">
        <f>IF(INPUTS!$B$13=0, Q2699&lt;=0, Q2699&lt;INPUTS!$B$13)</f>
        <v/>
      </c>
      <c r="S2699" s="2">
        <f>OR(I2699,K2699,N2699,R2699)</f>
        <v/>
      </c>
      <c r="T2699" s="2">
        <f>OR(I2699,L2699,O2699,R2699)</f>
        <v/>
      </c>
    </row>
    <row r="2700">
      <c r="A2700" s="2" t="n">
        <v>-150</v>
      </c>
      <c r="B2700" s="2" t="n">
        <v>-100</v>
      </c>
      <c r="C2700" s="2" t="n">
        <v>100</v>
      </c>
      <c r="D2700" s="2">
        <f>(A2700+B2700)/2 + C2700/2</f>
        <v/>
      </c>
      <c r="E2700" s="2">
        <f>SQRT(A2700^2+B2700^2+C2700^2)</f>
        <v/>
      </c>
      <c r="F2700" s="2">
        <f>INPUTS!$B$8*A2700+INPUTS!$B$9*D2700+INPUTS!$B$10*B2700</f>
        <v/>
      </c>
      <c r="G2700" s="2">
        <f>INPUTS!$B$11*A2700/10000</f>
        <v/>
      </c>
      <c r="H2700" s="2">
        <f>MAX(0, (INPUTS!$B$14+INPUTS!$B$16*INPUTS!$B$15) + (1-INPUTS!$B$18)*INPUTS!$B$19*G2700 - INPUTS!$B$17 - INPUTS!$B$20*MAX(0, -F2700))</f>
        <v/>
      </c>
      <c r="I2700" s="2">
        <f>IF(INPUTS!$B$13=0, H2700&lt;=0, H2700&lt;INPUTS!$B$13)</f>
        <v/>
      </c>
      <c r="J2700" s="2">
        <f>INPUTS!$B$21 + INPUTS!$B$24*F2700 + INPUTS!$B$25*G2700</f>
        <v/>
      </c>
      <c r="K2700" s="2">
        <f>J2700&lt;INPUTS!$B$23</f>
        <v/>
      </c>
      <c r="L2700" s="2">
        <f>J2700&lt;INPUTS!$B$22</f>
        <v/>
      </c>
      <c r="M2700" s="2">
        <f>INPUTS!$B$26 + INPUTS!$B$29*F2700</f>
        <v/>
      </c>
      <c r="N2700" s="2">
        <f>M2700&lt;INPUTS!$B$28</f>
        <v/>
      </c>
      <c r="O2700" s="2">
        <f>M2700&lt;INPUTS!$B$27</f>
        <v/>
      </c>
      <c r="P2700" s="2">
        <f>INPUTS!$B$30 + (1-INPUTS!$B$18)*INPUTS!$B$19*G2700</f>
        <v/>
      </c>
      <c r="Q2700" s="2">
        <f>INPUTS!$B$31 + INPUTS!$B$32*P2700</f>
        <v/>
      </c>
      <c r="R2700" s="2">
        <f>IF(INPUTS!$B$13=0, Q2700&lt;=0, Q2700&lt;INPUTS!$B$13)</f>
        <v/>
      </c>
      <c r="S2700" s="2">
        <f>OR(I2700,K2700,N2700,R2700)</f>
        <v/>
      </c>
      <c r="T2700" s="2">
        <f>OR(I2700,L2700,O2700,R2700)</f>
        <v/>
      </c>
    </row>
    <row r="2701">
      <c r="A2701" s="2" t="n">
        <v>-150</v>
      </c>
      <c r="B2701" s="2" t="n">
        <v>-100</v>
      </c>
      <c r="C2701" s="2" t="n">
        <v>125</v>
      </c>
      <c r="D2701" s="2">
        <f>(A2701+B2701)/2 + C2701/2</f>
        <v/>
      </c>
      <c r="E2701" s="2">
        <f>SQRT(A2701^2+B2701^2+C2701^2)</f>
        <v/>
      </c>
      <c r="F2701" s="2">
        <f>INPUTS!$B$8*A2701+INPUTS!$B$9*D2701+INPUTS!$B$10*B2701</f>
        <v/>
      </c>
      <c r="G2701" s="2">
        <f>INPUTS!$B$11*A2701/10000</f>
        <v/>
      </c>
      <c r="H2701" s="2">
        <f>MAX(0, (INPUTS!$B$14+INPUTS!$B$16*INPUTS!$B$15) + (1-INPUTS!$B$18)*INPUTS!$B$19*G2701 - INPUTS!$B$17 - INPUTS!$B$20*MAX(0, -F2701))</f>
        <v/>
      </c>
      <c r="I2701" s="2">
        <f>IF(INPUTS!$B$13=0, H2701&lt;=0, H2701&lt;INPUTS!$B$13)</f>
        <v/>
      </c>
      <c r="J2701" s="2">
        <f>INPUTS!$B$21 + INPUTS!$B$24*F2701 + INPUTS!$B$25*G2701</f>
        <v/>
      </c>
      <c r="K2701" s="2">
        <f>J2701&lt;INPUTS!$B$23</f>
        <v/>
      </c>
      <c r="L2701" s="2">
        <f>J2701&lt;INPUTS!$B$22</f>
        <v/>
      </c>
      <c r="M2701" s="2">
        <f>INPUTS!$B$26 + INPUTS!$B$29*F2701</f>
        <v/>
      </c>
      <c r="N2701" s="2">
        <f>M2701&lt;INPUTS!$B$28</f>
        <v/>
      </c>
      <c r="O2701" s="2">
        <f>M2701&lt;INPUTS!$B$27</f>
        <v/>
      </c>
      <c r="P2701" s="2">
        <f>INPUTS!$B$30 + (1-INPUTS!$B$18)*INPUTS!$B$19*G2701</f>
        <v/>
      </c>
      <c r="Q2701" s="2">
        <f>INPUTS!$B$31 + INPUTS!$B$32*P2701</f>
        <v/>
      </c>
      <c r="R2701" s="2">
        <f>IF(INPUTS!$B$13=0, Q2701&lt;=0, Q2701&lt;INPUTS!$B$13)</f>
        <v/>
      </c>
      <c r="S2701" s="2">
        <f>OR(I2701,K2701,N2701,R2701)</f>
        <v/>
      </c>
      <c r="T2701" s="2">
        <f>OR(I2701,L2701,O2701,R2701)</f>
        <v/>
      </c>
    </row>
    <row r="2702">
      <c r="A2702" s="2" t="n">
        <v>-150</v>
      </c>
      <c r="B2702" s="2" t="n">
        <v>-100</v>
      </c>
      <c r="C2702" s="2" t="n">
        <v>150</v>
      </c>
      <c r="D2702" s="2">
        <f>(A2702+B2702)/2 + C2702/2</f>
        <v/>
      </c>
      <c r="E2702" s="2">
        <f>SQRT(A2702^2+B2702^2+C2702^2)</f>
        <v/>
      </c>
      <c r="F2702" s="2">
        <f>INPUTS!$B$8*A2702+INPUTS!$B$9*D2702+INPUTS!$B$10*B2702</f>
        <v/>
      </c>
      <c r="G2702" s="2">
        <f>INPUTS!$B$11*A2702/10000</f>
        <v/>
      </c>
      <c r="H2702" s="2">
        <f>MAX(0, (INPUTS!$B$14+INPUTS!$B$16*INPUTS!$B$15) + (1-INPUTS!$B$18)*INPUTS!$B$19*G2702 - INPUTS!$B$17 - INPUTS!$B$20*MAX(0, -F2702))</f>
        <v/>
      </c>
      <c r="I2702" s="2">
        <f>IF(INPUTS!$B$13=0, H2702&lt;=0, H2702&lt;INPUTS!$B$13)</f>
        <v/>
      </c>
      <c r="J2702" s="2">
        <f>INPUTS!$B$21 + INPUTS!$B$24*F2702 + INPUTS!$B$25*G2702</f>
        <v/>
      </c>
      <c r="K2702" s="2">
        <f>J2702&lt;INPUTS!$B$23</f>
        <v/>
      </c>
      <c r="L2702" s="2">
        <f>J2702&lt;INPUTS!$B$22</f>
        <v/>
      </c>
      <c r="M2702" s="2">
        <f>INPUTS!$B$26 + INPUTS!$B$29*F2702</f>
        <v/>
      </c>
      <c r="N2702" s="2">
        <f>M2702&lt;INPUTS!$B$28</f>
        <v/>
      </c>
      <c r="O2702" s="2">
        <f>M2702&lt;INPUTS!$B$27</f>
        <v/>
      </c>
      <c r="P2702" s="2">
        <f>INPUTS!$B$30 + (1-INPUTS!$B$18)*INPUTS!$B$19*G2702</f>
        <v/>
      </c>
      <c r="Q2702" s="2">
        <f>INPUTS!$B$31 + INPUTS!$B$32*P2702</f>
        <v/>
      </c>
      <c r="R2702" s="2">
        <f>IF(INPUTS!$B$13=0, Q2702&lt;=0, Q2702&lt;INPUTS!$B$13)</f>
        <v/>
      </c>
      <c r="S2702" s="2">
        <f>OR(I2702,K2702,N2702,R2702)</f>
        <v/>
      </c>
      <c r="T2702" s="2">
        <f>OR(I2702,L2702,O2702,R2702)</f>
        <v/>
      </c>
    </row>
    <row r="2703">
      <c r="A2703" s="2" t="n">
        <v>-150</v>
      </c>
      <c r="B2703" s="2" t="n">
        <v>-100</v>
      </c>
      <c r="C2703" s="2" t="n">
        <v>175</v>
      </c>
      <c r="D2703" s="2">
        <f>(A2703+B2703)/2 + C2703/2</f>
        <v/>
      </c>
      <c r="E2703" s="2">
        <f>SQRT(A2703^2+B2703^2+C2703^2)</f>
        <v/>
      </c>
      <c r="F2703" s="2">
        <f>INPUTS!$B$8*A2703+INPUTS!$B$9*D2703+INPUTS!$B$10*B2703</f>
        <v/>
      </c>
      <c r="G2703" s="2">
        <f>INPUTS!$B$11*A2703/10000</f>
        <v/>
      </c>
      <c r="H2703" s="2">
        <f>MAX(0, (INPUTS!$B$14+INPUTS!$B$16*INPUTS!$B$15) + (1-INPUTS!$B$18)*INPUTS!$B$19*G2703 - INPUTS!$B$17 - INPUTS!$B$20*MAX(0, -F2703))</f>
        <v/>
      </c>
      <c r="I2703" s="2">
        <f>IF(INPUTS!$B$13=0, H2703&lt;=0, H2703&lt;INPUTS!$B$13)</f>
        <v/>
      </c>
      <c r="J2703" s="2">
        <f>INPUTS!$B$21 + INPUTS!$B$24*F2703 + INPUTS!$B$25*G2703</f>
        <v/>
      </c>
      <c r="K2703" s="2">
        <f>J2703&lt;INPUTS!$B$23</f>
        <v/>
      </c>
      <c r="L2703" s="2">
        <f>J2703&lt;INPUTS!$B$22</f>
        <v/>
      </c>
      <c r="M2703" s="2">
        <f>INPUTS!$B$26 + INPUTS!$B$29*F2703</f>
        <v/>
      </c>
      <c r="N2703" s="2">
        <f>M2703&lt;INPUTS!$B$28</f>
        <v/>
      </c>
      <c r="O2703" s="2">
        <f>M2703&lt;INPUTS!$B$27</f>
        <v/>
      </c>
      <c r="P2703" s="2">
        <f>INPUTS!$B$30 + (1-INPUTS!$B$18)*INPUTS!$B$19*G2703</f>
        <v/>
      </c>
      <c r="Q2703" s="2">
        <f>INPUTS!$B$31 + INPUTS!$B$32*P2703</f>
        <v/>
      </c>
      <c r="R2703" s="2">
        <f>IF(INPUTS!$B$13=0, Q2703&lt;=0, Q2703&lt;INPUTS!$B$13)</f>
        <v/>
      </c>
      <c r="S2703" s="2">
        <f>OR(I2703,K2703,N2703,R2703)</f>
        <v/>
      </c>
      <c r="T2703" s="2">
        <f>OR(I2703,L2703,O2703,R2703)</f>
        <v/>
      </c>
    </row>
    <row r="2704">
      <c r="A2704" s="2" t="n">
        <v>-150</v>
      </c>
      <c r="B2704" s="2" t="n">
        <v>-100</v>
      </c>
      <c r="C2704" s="2" t="n">
        <v>200</v>
      </c>
      <c r="D2704" s="2">
        <f>(A2704+B2704)/2 + C2704/2</f>
        <v/>
      </c>
      <c r="E2704" s="2">
        <f>SQRT(A2704^2+B2704^2+C2704^2)</f>
        <v/>
      </c>
      <c r="F2704" s="2">
        <f>INPUTS!$B$8*A2704+INPUTS!$B$9*D2704+INPUTS!$B$10*B2704</f>
        <v/>
      </c>
      <c r="G2704" s="2">
        <f>INPUTS!$B$11*A2704/10000</f>
        <v/>
      </c>
      <c r="H2704" s="2">
        <f>MAX(0, (INPUTS!$B$14+INPUTS!$B$16*INPUTS!$B$15) + (1-INPUTS!$B$18)*INPUTS!$B$19*G2704 - INPUTS!$B$17 - INPUTS!$B$20*MAX(0, -F2704))</f>
        <v/>
      </c>
      <c r="I2704" s="2">
        <f>IF(INPUTS!$B$13=0, H2704&lt;=0, H2704&lt;INPUTS!$B$13)</f>
        <v/>
      </c>
      <c r="J2704" s="2">
        <f>INPUTS!$B$21 + INPUTS!$B$24*F2704 + INPUTS!$B$25*G2704</f>
        <v/>
      </c>
      <c r="K2704" s="2">
        <f>J2704&lt;INPUTS!$B$23</f>
        <v/>
      </c>
      <c r="L2704" s="2">
        <f>J2704&lt;INPUTS!$B$22</f>
        <v/>
      </c>
      <c r="M2704" s="2">
        <f>INPUTS!$B$26 + INPUTS!$B$29*F2704</f>
        <v/>
      </c>
      <c r="N2704" s="2">
        <f>M2704&lt;INPUTS!$B$28</f>
        <v/>
      </c>
      <c r="O2704" s="2">
        <f>M2704&lt;INPUTS!$B$27</f>
        <v/>
      </c>
      <c r="P2704" s="2">
        <f>INPUTS!$B$30 + (1-INPUTS!$B$18)*INPUTS!$B$19*G2704</f>
        <v/>
      </c>
      <c r="Q2704" s="2">
        <f>INPUTS!$B$31 + INPUTS!$B$32*P2704</f>
        <v/>
      </c>
      <c r="R2704" s="2">
        <f>IF(INPUTS!$B$13=0, Q2704&lt;=0, Q2704&lt;INPUTS!$B$13)</f>
        <v/>
      </c>
      <c r="S2704" s="2">
        <f>OR(I2704,K2704,N2704,R2704)</f>
        <v/>
      </c>
      <c r="T2704" s="2">
        <f>OR(I2704,L2704,O2704,R2704)</f>
        <v/>
      </c>
    </row>
    <row r="2705">
      <c r="A2705" s="2" t="n">
        <v>-150</v>
      </c>
      <c r="B2705" s="2" t="n">
        <v>-75</v>
      </c>
      <c r="C2705" s="2" t="n">
        <v>-200</v>
      </c>
      <c r="D2705" s="2">
        <f>(A2705+B2705)/2 + C2705/2</f>
        <v/>
      </c>
      <c r="E2705" s="2">
        <f>SQRT(A2705^2+B2705^2+C2705^2)</f>
        <v/>
      </c>
      <c r="F2705" s="2">
        <f>INPUTS!$B$8*A2705+INPUTS!$B$9*D2705+INPUTS!$B$10*B2705</f>
        <v/>
      </c>
      <c r="G2705" s="2">
        <f>INPUTS!$B$11*A2705/10000</f>
        <v/>
      </c>
      <c r="H2705" s="2">
        <f>MAX(0, (INPUTS!$B$14+INPUTS!$B$16*INPUTS!$B$15) + (1-INPUTS!$B$18)*INPUTS!$B$19*G2705 - INPUTS!$B$17 - INPUTS!$B$20*MAX(0, -F2705))</f>
        <v/>
      </c>
      <c r="I2705" s="2">
        <f>IF(INPUTS!$B$13=0, H2705&lt;=0, H2705&lt;INPUTS!$B$13)</f>
        <v/>
      </c>
      <c r="J2705" s="2">
        <f>INPUTS!$B$21 + INPUTS!$B$24*F2705 + INPUTS!$B$25*G2705</f>
        <v/>
      </c>
      <c r="K2705" s="2">
        <f>J2705&lt;INPUTS!$B$23</f>
        <v/>
      </c>
      <c r="L2705" s="2">
        <f>J2705&lt;INPUTS!$B$22</f>
        <v/>
      </c>
      <c r="M2705" s="2">
        <f>INPUTS!$B$26 + INPUTS!$B$29*F2705</f>
        <v/>
      </c>
      <c r="N2705" s="2">
        <f>M2705&lt;INPUTS!$B$28</f>
        <v/>
      </c>
      <c r="O2705" s="2">
        <f>M2705&lt;INPUTS!$B$27</f>
        <v/>
      </c>
      <c r="P2705" s="2">
        <f>INPUTS!$B$30 + (1-INPUTS!$B$18)*INPUTS!$B$19*G2705</f>
        <v/>
      </c>
      <c r="Q2705" s="2">
        <f>INPUTS!$B$31 + INPUTS!$B$32*P2705</f>
        <v/>
      </c>
      <c r="R2705" s="2">
        <f>IF(INPUTS!$B$13=0, Q2705&lt;=0, Q2705&lt;INPUTS!$B$13)</f>
        <v/>
      </c>
      <c r="S2705" s="2">
        <f>OR(I2705,K2705,N2705,R2705)</f>
        <v/>
      </c>
      <c r="T2705" s="2">
        <f>OR(I2705,L2705,O2705,R2705)</f>
        <v/>
      </c>
    </row>
    <row r="2706">
      <c r="A2706" s="2" t="n">
        <v>-150</v>
      </c>
      <c r="B2706" s="2" t="n">
        <v>-75</v>
      </c>
      <c r="C2706" s="2" t="n">
        <v>-175</v>
      </c>
      <c r="D2706" s="2">
        <f>(A2706+B2706)/2 + C2706/2</f>
        <v/>
      </c>
      <c r="E2706" s="2">
        <f>SQRT(A2706^2+B2706^2+C2706^2)</f>
        <v/>
      </c>
      <c r="F2706" s="2">
        <f>INPUTS!$B$8*A2706+INPUTS!$B$9*D2706+INPUTS!$B$10*B2706</f>
        <v/>
      </c>
      <c r="G2706" s="2">
        <f>INPUTS!$B$11*A2706/10000</f>
        <v/>
      </c>
      <c r="H2706" s="2">
        <f>MAX(0, (INPUTS!$B$14+INPUTS!$B$16*INPUTS!$B$15) + (1-INPUTS!$B$18)*INPUTS!$B$19*G2706 - INPUTS!$B$17 - INPUTS!$B$20*MAX(0, -F2706))</f>
        <v/>
      </c>
      <c r="I2706" s="2">
        <f>IF(INPUTS!$B$13=0, H2706&lt;=0, H2706&lt;INPUTS!$B$13)</f>
        <v/>
      </c>
      <c r="J2706" s="2">
        <f>INPUTS!$B$21 + INPUTS!$B$24*F2706 + INPUTS!$B$25*G2706</f>
        <v/>
      </c>
      <c r="K2706" s="2">
        <f>J2706&lt;INPUTS!$B$23</f>
        <v/>
      </c>
      <c r="L2706" s="2">
        <f>J2706&lt;INPUTS!$B$22</f>
        <v/>
      </c>
      <c r="M2706" s="2">
        <f>INPUTS!$B$26 + INPUTS!$B$29*F2706</f>
        <v/>
      </c>
      <c r="N2706" s="2">
        <f>M2706&lt;INPUTS!$B$28</f>
        <v/>
      </c>
      <c r="O2706" s="2">
        <f>M2706&lt;INPUTS!$B$27</f>
        <v/>
      </c>
      <c r="P2706" s="2">
        <f>INPUTS!$B$30 + (1-INPUTS!$B$18)*INPUTS!$B$19*G2706</f>
        <v/>
      </c>
      <c r="Q2706" s="2">
        <f>INPUTS!$B$31 + INPUTS!$B$32*P2706</f>
        <v/>
      </c>
      <c r="R2706" s="2">
        <f>IF(INPUTS!$B$13=0, Q2706&lt;=0, Q2706&lt;INPUTS!$B$13)</f>
        <v/>
      </c>
      <c r="S2706" s="2">
        <f>OR(I2706,K2706,N2706,R2706)</f>
        <v/>
      </c>
      <c r="T2706" s="2">
        <f>OR(I2706,L2706,O2706,R2706)</f>
        <v/>
      </c>
    </row>
    <row r="2707">
      <c r="A2707" s="2" t="n">
        <v>-150</v>
      </c>
      <c r="B2707" s="2" t="n">
        <v>-75</v>
      </c>
      <c r="C2707" s="2" t="n">
        <v>-150</v>
      </c>
      <c r="D2707" s="2">
        <f>(A2707+B2707)/2 + C2707/2</f>
        <v/>
      </c>
      <c r="E2707" s="2">
        <f>SQRT(A2707^2+B2707^2+C2707^2)</f>
        <v/>
      </c>
      <c r="F2707" s="2">
        <f>INPUTS!$B$8*A2707+INPUTS!$B$9*D2707+INPUTS!$B$10*B2707</f>
        <v/>
      </c>
      <c r="G2707" s="2">
        <f>INPUTS!$B$11*A2707/10000</f>
        <v/>
      </c>
      <c r="H2707" s="2">
        <f>MAX(0, (INPUTS!$B$14+INPUTS!$B$16*INPUTS!$B$15) + (1-INPUTS!$B$18)*INPUTS!$B$19*G2707 - INPUTS!$B$17 - INPUTS!$B$20*MAX(0, -F2707))</f>
        <v/>
      </c>
      <c r="I2707" s="2">
        <f>IF(INPUTS!$B$13=0, H2707&lt;=0, H2707&lt;INPUTS!$B$13)</f>
        <v/>
      </c>
      <c r="J2707" s="2">
        <f>INPUTS!$B$21 + INPUTS!$B$24*F2707 + INPUTS!$B$25*G2707</f>
        <v/>
      </c>
      <c r="K2707" s="2">
        <f>J2707&lt;INPUTS!$B$23</f>
        <v/>
      </c>
      <c r="L2707" s="2">
        <f>J2707&lt;INPUTS!$B$22</f>
        <v/>
      </c>
      <c r="M2707" s="2">
        <f>INPUTS!$B$26 + INPUTS!$B$29*F2707</f>
        <v/>
      </c>
      <c r="N2707" s="2">
        <f>M2707&lt;INPUTS!$B$28</f>
        <v/>
      </c>
      <c r="O2707" s="2">
        <f>M2707&lt;INPUTS!$B$27</f>
        <v/>
      </c>
      <c r="P2707" s="2">
        <f>INPUTS!$B$30 + (1-INPUTS!$B$18)*INPUTS!$B$19*G2707</f>
        <v/>
      </c>
      <c r="Q2707" s="2">
        <f>INPUTS!$B$31 + INPUTS!$B$32*P2707</f>
        <v/>
      </c>
      <c r="R2707" s="2">
        <f>IF(INPUTS!$B$13=0, Q2707&lt;=0, Q2707&lt;INPUTS!$B$13)</f>
        <v/>
      </c>
      <c r="S2707" s="2">
        <f>OR(I2707,K2707,N2707,R2707)</f>
        <v/>
      </c>
      <c r="T2707" s="2">
        <f>OR(I2707,L2707,O2707,R2707)</f>
        <v/>
      </c>
    </row>
    <row r="2708">
      <c r="A2708" s="2" t="n">
        <v>-150</v>
      </c>
      <c r="B2708" s="2" t="n">
        <v>-75</v>
      </c>
      <c r="C2708" s="2" t="n">
        <v>-125</v>
      </c>
      <c r="D2708" s="2">
        <f>(A2708+B2708)/2 + C2708/2</f>
        <v/>
      </c>
      <c r="E2708" s="2">
        <f>SQRT(A2708^2+B2708^2+C2708^2)</f>
        <v/>
      </c>
      <c r="F2708" s="2">
        <f>INPUTS!$B$8*A2708+INPUTS!$B$9*D2708+INPUTS!$B$10*B2708</f>
        <v/>
      </c>
      <c r="G2708" s="2">
        <f>INPUTS!$B$11*A2708/10000</f>
        <v/>
      </c>
      <c r="H2708" s="2">
        <f>MAX(0, (INPUTS!$B$14+INPUTS!$B$16*INPUTS!$B$15) + (1-INPUTS!$B$18)*INPUTS!$B$19*G2708 - INPUTS!$B$17 - INPUTS!$B$20*MAX(0, -F2708))</f>
        <v/>
      </c>
      <c r="I2708" s="2">
        <f>IF(INPUTS!$B$13=0, H2708&lt;=0, H2708&lt;INPUTS!$B$13)</f>
        <v/>
      </c>
      <c r="J2708" s="2">
        <f>INPUTS!$B$21 + INPUTS!$B$24*F2708 + INPUTS!$B$25*G2708</f>
        <v/>
      </c>
      <c r="K2708" s="2">
        <f>J2708&lt;INPUTS!$B$23</f>
        <v/>
      </c>
      <c r="L2708" s="2">
        <f>J2708&lt;INPUTS!$B$22</f>
        <v/>
      </c>
      <c r="M2708" s="2">
        <f>INPUTS!$B$26 + INPUTS!$B$29*F2708</f>
        <v/>
      </c>
      <c r="N2708" s="2">
        <f>M2708&lt;INPUTS!$B$28</f>
        <v/>
      </c>
      <c r="O2708" s="2">
        <f>M2708&lt;INPUTS!$B$27</f>
        <v/>
      </c>
      <c r="P2708" s="2">
        <f>INPUTS!$B$30 + (1-INPUTS!$B$18)*INPUTS!$B$19*G2708</f>
        <v/>
      </c>
      <c r="Q2708" s="2">
        <f>INPUTS!$B$31 + INPUTS!$B$32*P2708</f>
        <v/>
      </c>
      <c r="R2708" s="2">
        <f>IF(INPUTS!$B$13=0, Q2708&lt;=0, Q2708&lt;INPUTS!$B$13)</f>
        <v/>
      </c>
      <c r="S2708" s="2">
        <f>OR(I2708,K2708,N2708,R2708)</f>
        <v/>
      </c>
      <c r="T2708" s="2">
        <f>OR(I2708,L2708,O2708,R2708)</f>
        <v/>
      </c>
    </row>
    <row r="2709">
      <c r="A2709" s="2" t="n">
        <v>-150</v>
      </c>
      <c r="B2709" s="2" t="n">
        <v>-75</v>
      </c>
      <c r="C2709" s="2" t="n">
        <v>-100</v>
      </c>
      <c r="D2709" s="2">
        <f>(A2709+B2709)/2 + C2709/2</f>
        <v/>
      </c>
      <c r="E2709" s="2">
        <f>SQRT(A2709^2+B2709^2+C2709^2)</f>
        <v/>
      </c>
      <c r="F2709" s="2">
        <f>INPUTS!$B$8*A2709+INPUTS!$B$9*D2709+INPUTS!$B$10*B2709</f>
        <v/>
      </c>
      <c r="G2709" s="2">
        <f>INPUTS!$B$11*A2709/10000</f>
        <v/>
      </c>
      <c r="H2709" s="2">
        <f>MAX(0, (INPUTS!$B$14+INPUTS!$B$16*INPUTS!$B$15) + (1-INPUTS!$B$18)*INPUTS!$B$19*G2709 - INPUTS!$B$17 - INPUTS!$B$20*MAX(0, -F2709))</f>
        <v/>
      </c>
      <c r="I2709" s="2">
        <f>IF(INPUTS!$B$13=0, H2709&lt;=0, H2709&lt;INPUTS!$B$13)</f>
        <v/>
      </c>
      <c r="J2709" s="2">
        <f>INPUTS!$B$21 + INPUTS!$B$24*F2709 + INPUTS!$B$25*G2709</f>
        <v/>
      </c>
      <c r="K2709" s="2">
        <f>J2709&lt;INPUTS!$B$23</f>
        <v/>
      </c>
      <c r="L2709" s="2">
        <f>J2709&lt;INPUTS!$B$22</f>
        <v/>
      </c>
      <c r="M2709" s="2">
        <f>INPUTS!$B$26 + INPUTS!$B$29*F2709</f>
        <v/>
      </c>
      <c r="N2709" s="2">
        <f>M2709&lt;INPUTS!$B$28</f>
        <v/>
      </c>
      <c r="O2709" s="2">
        <f>M2709&lt;INPUTS!$B$27</f>
        <v/>
      </c>
      <c r="P2709" s="2">
        <f>INPUTS!$B$30 + (1-INPUTS!$B$18)*INPUTS!$B$19*G2709</f>
        <v/>
      </c>
      <c r="Q2709" s="2">
        <f>INPUTS!$B$31 + INPUTS!$B$32*P2709</f>
        <v/>
      </c>
      <c r="R2709" s="2">
        <f>IF(INPUTS!$B$13=0, Q2709&lt;=0, Q2709&lt;INPUTS!$B$13)</f>
        <v/>
      </c>
      <c r="S2709" s="2">
        <f>OR(I2709,K2709,N2709,R2709)</f>
        <v/>
      </c>
      <c r="T2709" s="2">
        <f>OR(I2709,L2709,O2709,R2709)</f>
        <v/>
      </c>
    </row>
    <row r="2710">
      <c r="A2710" s="2" t="n">
        <v>-150</v>
      </c>
      <c r="B2710" s="2" t="n">
        <v>-75</v>
      </c>
      <c r="C2710" s="2" t="n">
        <v>-75</v>
      </c>
      <c r="D2710" s="2">
        <f>(A2710+B2710)/2 + C2710/2</f>
        <v/>
      </c>
      <c r="E2710" s="2">
        <f>SQRT(A2710^2+B2710^2+C2710^2)</f>
        <v/>
      </c>
      <c r="F2710" s="2">
        <f>INPUTS!$B$8*A2710+INPUTS!$B$9*D2710+INPUTS!$B$10*B2710</f>
        <v/>
      </c>
      <c r="G2710" s="2">
        <f>INPUTS!$B$11*A2710/10000</f>
        <v/>
      </c>
      <c r="H2710" s="2">
        <f>MAX(0, (INPUTS!$B$14+INPUTS!$B$16*INPUTS!$B$15) + (1-INPUTS!$B$18)*INPUTS!$B$19*G2710 - INPUTS!$B$17 - INPUTS!$B$20*MAX(0, -F2710))</f>
        <v/>
      </c>
      <c r="I2710" s="2">
        <f>IF(INPUTS!$B$13=0, H2710&lt;=0, H2710&lt;INPUTS!$B$13)</f>
        <v/>
      </c>
      <c r="J2710" s="2">
        <f>INPUTS!$B$21 + INPUTS!$B$24*F2710 + INPUTS!$B$25*G2710</f>
        <v/>
      </c>
      <c r="K2710" s="2">
        <f>J2710&lt;INPUTS!$B$23</f>
        <v/>
      </c>
      <c r="L2710" s="2">
        <f>J2710&lt;INPUTS!$B$22</f>
        <v/>
      </c>
      <c r="M2710" s="2">
        <f>INPUTS!$B$26 + INPUTS!$B$29*F2710</f>
        <v/>
      </c>
      <c r="N2710" s="2">
        <f>M2710&lt;INPUTS!$B$28</f>
        <v/>
      </c>
      <c r="O2710" s="2">
        <f>M2710&lt;INPUTS!$B$27</f>
        <v/>
      </c>
      <c r="P2710" s="2">
        <f>INPUTS!$B$30 + (1-INPUTS!$B$18)*INPUTS!$B$19*G2710</f>
        <v/>
      </c>
      <c r="Q2710" s="2">
        <f>INPUTS!$B$31 + INPUTS!$B$32*P2710</f>
        <v/>
      </c>
      <c r="R2710" s="2">
        <f>IF(INPUTS!$B$13=0, Q2710&lt;=0, Q2710&lt;INPUTS!$B$13)</f>
        <v/>
      </c>
      <c r="S2710" s="2">
        <f>OR(I2710,K2710,N2710,R2710)</f>
        <v/>
      </c>
      <c r="T2710" s="2">
        <f>OR(I2710,L2710,O2710,R2710)</f>
        <v/>
      </c>
    </row>
    <row r="2711">
      <c r="A2711" s="2" t="n">
        <v>-150</v>
      </c>
      <c r="B2711" s="2" t="n">
        <v>-75</v>
      </c>
      <c r="C2711" s="2" t="n">
        <v>-50</v>
      </c>
      <c r="D2711" s="2">
        <f>(A2711+B2711)/2 + C2711/2</f>
        <v/>
      </c>
      <c r="E2711" s="2">
        <f>SQRT(A2711^2+B2711^2+C2711^2)</f>
        <v/>
      </c>
      <c r="F2711" s="2">
        <f>INPUTS!$B$8*A2711+INPUTS!$B$9*D2711+INPUTS!$B$10*B2711</f>
        <v/>
      </c>
      <c r="G2711" s="2">
        <f>INPUTS!$B$11*A2711/10000</f>
        <v/>
      </c>
      <c r="H2711" s="2">
        <f>MAX(0, (INPUTS!$B$14+INPUTS!$B$16*INPUTS!$B$15) + (1-INPUTS!$B$18)*INPUTS!$B$19*G2711 - INPUTS!$B$17 - INPUTS!$B$20*MAX(0, -F2711))</f>
        <v/>
      </c>
      <c r="I2711" s="2">
        <f>IF(INPUTS!$B$13=0, H2711&lt;=0, H2711&lt;INPUTS!$B$13)</f>
        <v/>
      </c>
      <c r="J2711" s="2">
        <f>INPUTS!$B$21 + INPUTS!$B$24*F2711 + INPUTS!$B$25*G2711</f>
        <v/>
      </c>
      <c r="K2711" s="2">
        <f>J2711&lt;INPUTS!$B$23</f>
        <v/>
      </c>
      <c r="L2711" s="2">
        <f>J2711&lt;INPUTS!$B$22</f>
        <v/>
      </c>
      <c r="M2711" s="2">
        <f>INPUTS!$B$26 + INPUTS!$B$29*F2711</f>
        <v/>
      </c>
      <c r="N2711" s="2">
        <f>M2711&lt;INPUTS!$B$28</f>
        <v/>
      </c>
      <c r="O2711" s="2">
        <f>M2711&lt;INPUTS!$B$27</f>
        <v/>
      </c>
      <c r="P2711" s="2">
        <f>INPUTS!$B$30 + (1-INPUTS!$B$18)*INPUTS!$B$19*G2711</f>
        <v/>
      </c>
      <c r="Q2711" s="2">
        <f>INPUTS!$B$31 + INPUTS!$B$32*P2711</f>
        <v/>
      </c>
      <c r="R2711" s="2">
        <f>IF(INPUTS!$B$13=0, Q2711&lt;=0, Q2711&lt;INPUTS!$B$13)</f>
        <v/>
      </c>
      <c r="S2711" s="2">
        <f>OR(I2711,K2711,N2711,R2711)</f>
        <v/>
      </c>
      <c r="T2711" s="2">
        <f>OR(I2711,L2711,O2711,R2711)</f>
        <v/>
      </c>
    </row>
    <row r="2712">
      <c r="A2712" s="2" t="n">
        <v>-150</v>
      </c>
      <c r="B2712" s="2" t="n">
        <v>-75</v>
      </c>
      <c r="C2712" s="2" t="n">
        <v>-25</v>
      </c>
      <c r="D2712" s="2">
        <f>(A2712+B2712)/2 + C2712/2</f>
        <v/>
      </c>
      <c r="E2712" s="2">
        <f>SQRT(A2712^2+B2712^2+C2712^2)</f>
        <v/>
      </c>
      <c r="F2712" s="2">
        <f>INPUTS!$B$8*A2712+INPUTS!$B$9*D2712+INPUTS!$B$10*B2712</f>
        <v/>
      </c>
      <c r="G2712" s="2">
        <f>INPUTS!$B$11*A2712/10000</f>
        <v/>
      </c>
      <c r="H2712" s="2">
        <f>MAX(0, (INPUTS!$B$14+INPUTS!$B$16*INPUTS!$B$15) + (1-INPUTS!$B$18)*INPUTS!$B$19*G2712 - INPUTS!$B$17 - INPUTS!$B$20*MAX(0, -F2712))</f>
        <v/>
      </c>
      <c r="I2712" s="2">
        <f>IF(INPUTS!$B$13=0, H2712&lt;=0, H2712&lt;INPUTS!$B$13)</f>
        <v/>
      </c>
      <c r="J2712" s="2">
        <f>INPUTS!$B$21 + INPUTS!$B$24*F2712 + INPUTS!$B$25*G2712</f>
        <v/>
      </c>
      <c r="K2712" s="2">
        <f>J2712&lt;INPUTS!$B$23</f>
        <v/>
      </c>
      <c r="L2712" s="2">
        <f>J2712&lt;INPUTS!$B$22</f>
        <v/>
      </c>
      <c r="M2712" s="2">
        <f>INPUTS!$B$26 + INPUTS!$B$29*F2712</f>
        <v/>
      </c>
      <c r="N2712" s="2">
        <f>M2712&lt;INPUTS!$B$28</f>
        <v/>
      </c>
      <c r="O2712" s="2">
        <f>M2712&lt;INPUTS!$B$27</f>
        <v/>
      </c>
      <c r="P2712" s="2">
        <f>INPUTS!$B$30 + (1-INPUTS!$B$18)*INPUTS!$B$19*G2712</f>
        <v/>
      </c>
      <c r="Q2712" s="2">
        <f>INPUTS!$B$31 + INPUTS!$B$32*P2712</f>
        <v/>
      </c>
      <c r="R2712" s="2">
        <f>IF(INPUTS!$B$13=0, Q2712&lt;=0, Q2712&lt;INPUTS!$B$13)</f>
        <v/>
      </c>
      <c r="S2712" s="2">
        <f>OR(I2712,K2712,N2712,R2712)</f>
        <v/>
      </c>
      <c r="T2712" s="2">
        <f>OR(I2712,L2712,O2712,R2712)</f>
        <v/>
      </c>
    </row>
    <row r="2713">
      <c r="A2713" s="2" t="n">
        <v>-150</v>
      </c>
      <c r="B2713" s="2" t="n">
        <v>-75</v>
      </c>
      <c r="C2713" s="2" t="n">
        <v>0</v>
      </c>
      <c r="D2713" s="2">
        <f>(A2713+B2713)/2 + C2713/2</f>
        <v/>
      </c>
      <c r="E2713" s="2">
        <f>SQRT(A2713^2+B2713^2+C2713^2)</f>
        <v/>
      </c>
      <c r="F2713" s="2">
        <f>INPUTS!$B$8*A2713+INPUTS!$B$9*D2713+INPUTS!$B$10*B2713</f>
        <v/>
      </c>
      <c r="G2713" s="2">
        <f>INPUTS!$B$11*A2713/10000</f>
        <v/>
      </c>
      <c r="H2713" s="2">
        <f>MAX(0, (INPUTS!$B$14+INPUTS!$B$16*INPUTS!$B$15) + (1-INPUTS!$B$18)*INPUTS!$B$19*G2713 - INPUTS!$B$17 - INPUTS!$B$20*MAX(0, -F2713))</f>
        <v/>
      </c>
      <c r="I2713" s="2">
        <f>IF(INPUTS!$B$13=0, H2713&lt;=0, H2713&lt;INPUTS!$B$13)</f>
        <v/>
      </c>
      <c r="J2713" s="2">
        <f>INPUTS!$B$21 + INPUTS!$B$24*F2713 + INPUTS!$B$25*G2713</f>
        <v/>
      </c>
      <c r="K2713" s="2">
        <f>J2713&lt;INPUTS!$B$23</f>
        <v/>
      </c>
      <c r="L2713" s="2">
        <f>J2713&lt;INPUTS!$B$22</f>
        <v/>
      </c>
      <c r="M2713" s="2">
        <f>INPUTS!$B$26 + INPUTS!$B$29*F2713</f>
        <v/>
      </c>
      <c r="N2713" s="2">
        <f>M2713&lt;INPUTS!$B$28</f>
        <v/>
      </c>
      <c r="O2713" s="2">
        <f>M2713&lt;INPUTS!$B$27</f>
        <v/>
      </c>
      <c r="P2713" s="2">
        <f>INPUTS!$B$30 + (1-INPUTS!$B$18)*INPUTS!$B$19*G2713</f>
        <v/>
      </c>
      <c r="Q2713" s="2">
        <f>INPUTS!$B$31 + INPUTS!$B$32*P2713</f>
        <v/>
      </c>
      <c r="R2713" s="2">
        <f>IF(INPUTS!$B$13=0, Q2713&lt;=0, Q2713&lt;INPUTS!$B$13)</f>
        <v/>
      </c>
      <c r="S2713" s="2">
        <f>OR(I2713,K2713,N2713,R2713)</f>
        <v/>
      </c>
      <c r="T2713" s="2">
        <f>OR(I2713,L2713,O2713,R2713)</f>
        <v/>
      </c>
    </row>
    <row r="2714">
      <c r="A2714" s="2" t="n">
        <v>-150</v>
      </c>
      <c r="B2714" s="2" t="n">
        <v>-75</v>
      </c>
      <c r="C2714" s="2" t="n">
        <v>25</v>
      </c>
      <c r="D2714" s="2">
        <f>(A2714+B2714)/2 + C2714/2</f>
        <v/>
      </c>
      <c r="E2714" s="2">
        <f>SQRT(A2714^2+B2714^2+C2714^2)</f>
        <v/>
      </c>
      <c r="F2714" s="2">
        <f>INPUTS!$B$8*A2714+INPUTS!$B$9*D2714+INPUTS!$B$10*B2714</f>
        <v/>
      </c>
      <c r="G2714" s="2">
        <f>INPUTS!$B$11*A2714/10000</f>
        <v/>
      </c>
      <c r="H2714" s="2">
        <f>MAX(0, (INPUTS!$B$14+INPUTS!$B$16*INPUTS!$B$15) + (1-INPUTS!$B$18)*INPUTS!$B$19*G2714 - INPUTS!$B$17 - INPUTS!$B$20*MAX(0, -F2714))</f>
        <v/>
      </c>
      <c r="I2714" s="2">
        <f>IF(INPUTS!$B$13=0, H2714&lt;=0, H2714&lt;INPUTS!$B$13)</f>
        <v/>
      </c>
      <c r="J2714" s="2">
        <f>INPUTS!$B$21 + INPUTS!$B$24*F2714 + INPUTS!$B$25*G2714</f>
        <v/>
      </c>
      <c r="K2714" s="2">
        <f>J2714&lt;INPUTS!$B$23</f>
        <v/>
      </c>
      <c r="L2714" s="2">
        <f>J2714&lt;INPUTS!$B$22</f>
        <v/>
      </c>
      <c r="M2714" s="2">
        <f>INPUTS!$B$26 + INPUTS!$B$29*F2714</f>
        <v/>
      </c>
      <c r="N2714" s="2">
        <f>M2714&lt;INPUTS!$B$28</f>
        <v/>
      </c>
      <c r="O2714" s="2">
        <f>M2714&lt;INPUTS!$B$27</f>
        <v/>
      </c>
      <c r="P2714" s="2">
        <f>INPUTS!$B$30 + (1-INPUTS!$B$18)*INPUTS!$B$19*G2714</f>
        <v/>
      </c>
      <c r="Q2714" s="2">
        <f>INPUTS!$B$31 + INPUTS!$B$32*P2714</f>
        <v/>
      </c>
      <c r="R2714" s="2">
        <f>IF(INPUTS!$B$13=0, Q2714&lt;=0, Q2714&lt;INPUTS!$B$13)</f>
        <v/>
      </c>
      <c r="S2714" s="2">
        <f>OR(I2714,K2714,N2714,R2714)</f>
        <v/>
      </c>
      <c r="T2714" s="2">
        <f>OR(I2714,L2714,O2714,R2714)</f>
        <v/>
      </c>
    </row>
    <row r="2715">
      <c r="A2715" s="2" t="n">
        <v>-150</v>
      </c>
      <c r="B2715" s="2" t="n">
        <v>-75</v>
      </c>
      <c r="C2715" s="2" t="n">
        <v>50</v>
      </c>
      <c r="D2715" s="2">
        <f>(A2715+B2715)/2 + C2715/2</f>
        <v/>
      </c>
      <c r="E2715" s="2">
        <f>SQRT(A2715^2+B2715^2+C2715^2)</f>
        <v/>
      </c>
      <c r="F2715" s="2">
        <f>INPUTS!$B$8*A2715+INPUTS!$B$9*D2715+INPUTS!$B$10*B2715</f>
        <v/>
      </c>
      <c r="G2715" s="2">
        <f>INPUTS!$B$11*A2715/10000</f>
        <v/>
      </c>
      <c r="H2715" s="2">
        <f>MAX(0, (INPUTS!$B$14+INPUTS!$B$16*INPUTS!$B$15) + (1-INPUTS!$B$18)*INPUTS!$B$19*G2715 - INPUTS!$B$17 - INPUTS!$B$20*MAX(0, -F2715))</f>
        <v/>
      </c>
      <c r="I2715" s="2">
        <f>IF(INPUTS!$B$13=0, H2715&lt;=0, H2715&lt;INPUTS!$B$13)</f>
        <v/>
      </c>
      <c r="J2715" s="2">
        <f>INPUTS!$B$21 + INPUTS!$B$24*F2715 + INPUTS!$B$25*G2715</f>
        <v/>
      </c>
      <c r="K2715" s="2">
        <f>J2715&lt;INPUTS!$B$23</f>
        <v/>
      </c>
      <c r="L2715" s="2">
        <f>J2715&lt;INPUTS!$B$22</f>
        <v/>
      </c>
      <c r="M2715" s="2">
        <f>INPUTS!$B$26 + INPUTS!$B$29*F2715</f>
        <v/>
      </c>
      <c r="N2715" s="2">
        <f>M2715&lt;INPUTS!$B$28</f>
        <v/>
      </c>
      <c r="O2715" s="2">
        <f>M2715&lt;INPUTS!$B$27</f>
        <v/>
      </c>
      <c r="P2715" s="2">
        <f>INPUTS!$B$30 + (1-INPUTS!$B$18)*INPUTS!$B$19*G2715</f>
        <v/>
      </c>
      <c r="Q2715" s="2">
        <f>INPUTS!$B$31 + INPUTS!$B$32*P2715</f>
        <v/>
      </c>
      <c r="R2715" s="2">
        <f>IF(INPUTS!$B$13=0, Q2715&lt;=0, Q2715&lt;INPUTS!$B$13)</f>
        <v/>
      </c>
      <c r="S2715" s="2">
        <f>OR(I2715,K2715,N2715,R2715)</f>
        <v/>
      </c>
      <c r="T2715" s="2">
        <f>OR(I2715,L2715,O2715,R2715)</f>
        <v/>
      </c>
    </row>
    <row r="2716">
      <c r="A2716" s="2" t="n">
        <v>-150</v>
      </c>
      <c r="B2716" s="2" t="n">
        <v>-75</v>
      </c>
      <c r="C2716" s="2" t="n">
        <v>75</v>
      </c>
      <c r="D2716" s="2">
        <f>(A2716+B2716)/2 + C2716/2</f>
        <v/>
      </c>
      <c r="E2716" s="2">
        <f>SQRT(A2716^2+B2716^2+C2716^2)</f>
        <v/>
      </c>
      <c r="F2716" s="2">
        <f>INPUTS!$B$8*A2716+INPUTS!$B$9*D2716+INPUTS!$B$10*B2716</f>
        <v/>
      </c>
      <c r="G2716" s="2">
        <f>INPUTS!$B$11*A2716/10000</f>
        <v/>
      </c>
      <c r="H2716" s="2">
        <f>MAX(0, (INPUTS!$B$14+INPUTS!$B$16*INPUTS!$B$15) + (1-INPUTS!$B$18)*INPUTS!$B$19*G2716 - INPUTS!$B$17 - INPUTS!$B$20*MAX(0, -F2716))</f>
        <v/>
      </c>
      <c r="I2716" s="2">
        <f>IF(INPUTS!$B$13=0, H2716&lt;=0, H2716&lt;INPUTS!$B$13)</f>
        <v/>
      </c>
      <c r="J2716" s="2">
        <f>INPUTS!$B$21 + INPUTS!$B$24*F2716 + INPUTS!$B$25*G2716</f>
        <v/>
      </c>
      <c r="K2716" s="2">
        <f>J2716&lt;INPUTS!$B$23</f>
        <v/>
      </c>
      <c r="L2716" s="2">
        <f>J2716&lt;INPUTS!$B$22</f>
        <v/>
      </c>
      <c r="M2716" s="2">
        <f>INPUTS!$B$26 + INPUTS!$B$29*F2716</f>
        <v/>
      </c>
      <c r="N2716" s="2">
        <f>M2716&lt;INPUTS!$B$28</f>
        <v/>
      </c>
      <c r="O2716" s="2">
        <f>M2716&lt;INPUTS!$B$27</f>
        <v/>
      </c>
      <c r="P2716" s="2">
        <f>INPUTS!$B$30 + (1-INPUTS!$B$18)*INPUTS!$B$19*G2716</f>
        <v/>
      </c>
      <c r="Q2716" s="2">
        <f>INPUTS!$B$31 + INPUTS!$B$32*P2716</f>
        <v/>
      </c>
      <c r="R2716" s="2">
        <f>IF(INPUTS!$B$13=0, Q2716&lt;=0, Q2716&lt;INPUTS!$B$13)</f>
        <v/>
      </c>
      <c r="S2716" s="2">
        <f>OR(I2716,K2716,N2716,R2716)</f>
        <v/>
      </c>
      <c r="T2716" s="2">
        <f>OR(I2716,L2716,O2716,R2716)</f>
        <v/>
      </c>
    </row>
    <row r="2717">
      <c r="A2717" s="2" t="n">
        <v>-150</v>
      </c>
      <c r="B2717" s="2" t="n">
        <v>-75</v>
      </c>
      <c r="C2717" s="2" t="n">
        <v>100</v>
      </c>
      <c r="D2717" s="2">
        <f>(A2717+B2717)/2 + C2717/2</f>
        <v/>
      </c>
      <c r="E2717" s="2">
        <f>SQRT(A2717^2+B2717^2+C2717^2)</f>
        <v/>
      </c>
      <c r="F2717" s="2">
        <f>INPUTS!$B$8*A2717+INPUTS!$B$9*D2717+INPUTS!$B$10*B2717</f>
        <v/>
      </c>
      <c r="G2717" s="2">
        <f>INPUTS!$B$11*A2717/10000</f>
        <v/>
      </c>
      <c r="H2717" s="2">
        <f>MAX(0, (INPUTS!$B$14+INPUTS!$B$16*INPUTS!$B$15) + (1-INPUTS!$B$18)*INPUTS!$B$19*G2717 - INPUTS!$B$17 - INPUTS!$B$20*MAX(0, -F2717))</f>
        <v/>
      </c>
      <c r="I2717" s="2">
        <f>IF(INPUTS!$B$13=0, H2717&lt;=0, H2717&lt;INPUTS!$B$13)</f>
        <v/>
      </c>
      <c r="J2717" s="2">
        <f>INPUTS!$B$21 + INPUTS!$B$24*F2717 + INPUTS!$B$25*G2717</f>
        <v/>
      </c>
      <c r="K2717" s="2">
        <f>J2717&lt;INPUTS!$B$23</f>
        <v/>
      </c>
      <c r="L2717" s="2">
        <f>J2717&lt;INPUTS!$B$22</f>
        <v/>
      </c>
      <c r="M2717" s="2">
        <f>INPUTS!$B$26 + INPUTS!$B$29*F2717</f>
        <v/>
      </c>
      <c r="N2717" s="2">
        <f>M2717&lt;INPUTS!$B$28</f>
        <v/>
      </c>
      <c r="O2717" s="2">
        <f>M2717&lt;INPUTS!$B$27</f>
        <v/>
      </c>
      <c r="P2717" s="2">
        <f>INPUTS!$B$30 + (1-INPUTS!$B$18)*INPUTS!$B$19*G2717</f>
        <v/>
      </c>
      <c r="Q2717" s="2">
        <f>INPUTS!$B$31 + INPUTS!$B$32*P2717</f>
        <v/>
      </c>
      <c r="R2717" s="2">
        <f>IF(INPUTS!$B$13=0, Q2717&lt;=0, Q2717&lt;INPUTS!$B$13)</f>
        <v/>
      </c>
      <c r="S2717" s="2">
        <f>OR(I2717,K2717,N2717,R2717)</f>
        <v/>
      </c>
      <c r="T2717" s="2">
        <f>OR(I2717,L2717,O2717,R2717)</f>
        <v/>
      </c>
    </row>
    <row r="2718">
      <c r="A2718" s="2" t="n">
        <v>-150</v>
      </c>
      <c r="B2718" s="2" t="n">
        <v>-75</v>
      </c>
      <c r="C2718" s="2" t="n">
        <v>125</v>
      </c>
      <c r="D2718" s="2">
        <f>(A2718+B2718)/2 + C2718/2</f>
        <v/>
      </c>
      <c r="E2718" s="2">
        <f>SQRT(A2718^2+B2718^2+C2718^2)</f>
        <v/>
      </c>
      <c r="F2718" s="2">
        <f>INPUTS!$B$8*A2718+INPUTS!$B$9*D2718+INPUTS!$B$10*B2718</f>
        <v/>
      </c>
      <c r="G2718" s="2">
        <f>INPUTS!$B$11*A2718/10000</f>
        <v/>
      </c>
      <c r="H2718" s="2">
        <f>MAX(0, (INPUTS!$B$14+INPUTS!$B$16*INPUTS!$B$15) + (1-INPUTS!$B$18)*INPUTS!$B$19*G2718 - INPUTS!$B$17 - INPUTS!$B$20*MAX(0, -F2718))</f>
        <v/>
      </c>
      <c r="I2718" s="2">
        <f>IF(INPUTS!$B$13=0, H2718&lt;=0, H2718&lt;INPUTS!$B$13)</f>
        <v/>
      </c>
      <c r="J2718" s="2">
        <f>INPUTS!$B$21 + INPUTS!$B$24*F2718 + INPUTS!$B$25*G2718</f>
        <v/>
      </c>
      <c r="K2718" s="2">
        <f>J2718&lt;INPUTS!$B$23</f>
        <v/>
      </c>
      <c r="L2718" s="2">
        <f>J2718&lt;INPUTS!$B$22</f>
        <v/>
      </c>
      <c r="M2718" s="2">
        <f>INPUTS!$B$26 + INPUTS!$B$29*F2718</f>
        <v/>
      </c>
      <c r="N2718" s="2">
        <f>M2718&lt;INPUTS!$B$28</f>
        <v/>
      </c>
      <c r="O2718" s="2">
        <f>M2718&lt;INPUTS!$B$27</f>
        <v/>
      </c>
      <c r="P2718" s="2">
        <f>INPUTS!$B$30 + (1-INPUTS!$B$18)*INPUTS!$B$19*G2718</f>
        <v/>
      </c>
      <c r="Q2718" s="2">
        <f>INPUTS!$B$31 + INPUTS!$B$32*P2718</f>
        <v/>
      </c>
      <c r="R2718" s="2">
        <f>IF(INPUTS!$B$13=0, Q2718&lt;=0, Q2718&lt;INPUTS!$B$13)</f>
        <v/>
      </c>
      <c r="S2718" s="2">
        <f>OR(I2718,K2718,N2718,R2718)</f>
        <v/>
      </c>
      <c r="T2718" s="2">
        <f>OR(I2718,L2718,O2718,R2718)</f>
        <v/>
      </c>
    </row>
    <row r="2719">
      <c r="A2719" s="2" t="n">
        <v>-150</v>
      </c>
      <c r="B2719" s="2" t="n">
        <v>-75</v>
      </c>
      <c r="C2719" s="2" t="n">
        <v>150</v>
      </c>
      <c r="D2719" s="2">
        <f>(A2719+B2719)/2 + C2719/2</f>
        <v/>
      </c>
      <c r="E2719" s="2">
        <f>SQRT(A2719^2+B2719^2+C2719^2)</f>
        <v/>
      </c>
      <c r="F2719" s="2">
        <f>INPUTS!$B$8*A2719+INPUTS!$B$9*D2719+INPUTS!$B$10*B2719</f>
        <v/>
      </c>
      <c r="G2719" s="2">
        <f>INPUTS!$B$11*A2719/10000</f>
        <v/>
      </c>
      <c r="H2719" s="2">
        <f>MAX(0, (INPUTS!$B$14+INPUTS!$B$16*INPUTS!$B$15) + (1-INPUTS!$B$18)*INPUTS!$B$19*G2719 - INPUTS!$B$17 - INPUTS!$B$20*MAX(0, -F2719))</f>
        <v/>
      </c>
      <c r="I2719" s="2">
        <f>IF(INPUTS!$B$13=0, H2719&lt;=0, H2719&lt;INPUTS!$B$13)</f>
        <v/>
      </c>
      <c r="J2719" s="2">
        <f>INPUTS!$B$21 + INPUTS!$B$24*F2719 + INPUTS!$B$25*G2719</f>
        <v/>
      </c>
      <c r="K2719" s="2">
        <f>J2719&lt;INPUTS!$B$23</f>
        <v/>
      </c>
      <c r="L2719" s="2">
        <f>J2719&lt;INPUTS!$B$22</f>
        <v/>
      </c>
      <c r="M2719" s="2">
        <f>INPUTS!$B$26 + INPUTS!$B$29*F2719</f>
        <v/>
      </c>
      <c r="N2719" s="2">
        <f>M2719&lt;INPUTS!$B$28</f>
        <v/>
      </c>
      <c r="O2719" s="2">
        <f>M2719&lt;INPUTS!$B$27</f>
        <v/>
      </c>
      <c r="P2719" s="2">
        <f>INPUTS!$B$30 + (1-INPUTS!$B$18)*INPUTS!$B$19*G2719</f>
        <v/>
      </c>
      <c r="Q2719" s="2">
        <f>INPUTS!$B$31 + INPUTS!$B$32*P2719</f>
        <v/>
      </c>
      <c r="R2719" s="2">
        <f>IF(INPUTS!$B$13=0, Q2719&lt;=0, Q2719&lt;INPUTS!$B$13)</f>
        <v/>
      </c>
      <c r="S2719" s="2">
        <f>OR(I2719,K2719,N2719,R2719)</f>
        <v/>
      </c>
      <c r="T2719" s="2">
        <f>OR(I2719,L2719,O2719,R2719)</f>
        <v/>
      </c>
    </row>
    <row r="2720">
      <c r="A2720" s="2" t="n">
        <v>-150</v>
      </c>
      <c r="B2720" s="2" t="n">
        <v>-75</v>
      </c>
      <c r="C2720" s="2" t="n">
        <v>175</v>
      </c>
      <c r="D2720" s="2">
        <f>(A2720+B2720)/2 + C2720/2</f>
        <v/>
      </c>
      <c r="E2720" s="2">
        <f>SQRT(A2720^2+B2720^2+C2720^2)</f>
        <v/>
      </c>
      <c r="F2720" s="2">
        <f>INPUTS!$B$8*A2720+INPUTS!$B$9*D2720+INPUTS!$B$10*B2720</f>
        <v/>
      </c>
      <c r="G2720" s="2">
        <f>INPUTS!$B$11*A2720/10000</f>
        <v/>
      </c>
      <c r="H2720" s="2">
        <f>MAX(0, (INPUTS!$B$14+INPUTS!$B$16*INPUTS!$B$15) + (1-INPUTS!$B$18)*INPUTS!$B$19*G2720 - INPUTS!$B$17 - INPUTS!$B$20*MAX(0, -F2720))</f>
        <v/>
      </c>
      <c r="I2720" s="2">
        <f>IF(INPUTS!$B$13=0, H2720&lt;=0, H2720&lt;INPUTS!$B$13)</f>
        <v/>
      </c>
      <c r="J2720" s="2">
        <f>INPUTS!$B$21 + INPUTS!$B$24*F2720 + INPUTS!$B$25*G2720</f>
        <v/>
      </c>
      <c r="K2720" s="2">
        <f>J2720&lt;INPUTS!$B$23</f>
        <v/>
      </c>
      <c r="L2720" s="2">
        <f>J2720&lt;INPUTS!$B$22</f>
        <v/>
      </c>
      <c r="M2720" s="2">
        <f>INPUTS!$B$26 + INPUTS!$B$29*F2720</f>
        <v/>
      </c>
      <c r="N2720" s="2">
        <f>M2720&lt;INPUTS!$B$28</f>
        <v/>
      </c>
      <c r="O2720" s="2">
        <f>M2720&lt;INPUTS!$B$27</f>
        <v/>
      </c>
      <c r="P2720" s="2">
        <f>INPUTS!$B$30 + (1-INPUTS!$B$18)*INPUTS!$B$19*G2720</f>
        <v/>
      </c>
      <c r="Q2720" s="2">
        <f>INPUTS!$B$31 + INPUTS!$B$32*P2720</f>
        <v/>
      </c>
      <c r="R2720" s="2">
        <f>IF(INPUTS!$B$13=0, Q2720&lt;=0, Q2720&lt;INPUTS!$B$13)</f>
        <v/>
      </c>
      <c r="S2720" s="2">
        <f>OR(I2720,K2720,N2720,R2720)</f>
        <v/>
      </c>
      <c r="T2720" s="2">
        <f>OR(I2720,L2720,O2720,R2720)</f>
        <v/>
      </c>
    </row>
    <row r="2721">
      <c r="A2721" s="2" t="n">
        <v>-150</v>
      </c>
      <c r="B2721" s="2" t="n">
        <v>-75</v>
      </c>
      <c r="C2721" s="2" t="n">
        <v>200</v>
      </c>
      <c r="D2721" s="2">
        <f>(A2721+B2721)/2 + C2721/2</f>
        <v/>
      </c>
      <c r="E2721" s="2">
        <f>SQRT(A2721^2+B2721^2+C2721^2)</f>
        <v/>
      </c>
      <c r="F2721" s="2">
        <f>INPUTS!$B$8*A2721+INPUTS!$B$9*D2721+INPUTS!$B$10*B2721</f>
        <v/>
      </c>
      <c r="G2721" s="2">
        <f>INPUTS!$B$11*A2721/10000</f>
        <v/>
      </c>
      <c r="H2721" s="2">
        <f>MAX(0, (INPUTS!$B$14+INPUTS!$B$16*INPUTS!$B$15) + (1-INPUTS!$B$18)*INPUTS!$B$19*G2721 - INPUTS!$B$17 - INPUTS!$B$20*MAX(0, -F2721))</f>
        <v/>
      </c>
      <c r="I2721" s="2">
        <f>IF(INPUTS!$B$13=0, H2721&lt;=0, H2721&lt;INPUTS!$B$13)</f>
        <v/>
      </c>
      <c r="J2721" s="2">
        <f>INPUTS!$B$21 + INPUTS!$B$24*F2721 + INPUTS!$B$25*G2721</f>
        <v/>
      </c>
      <c r="K2721" s="2">
        <f>J2721&lt;INPUTS!$B$23</f>
        <v/>
      </c>
      <c r="L2721" s="2">
        <f>J2721&lt;INPUTS!$B$22</f>
        <v/>
      </c>
      <c r="M2721" s="2">
        <f>INPUTS!$B$26 + INPUTS!$B$29*F2721</f>
        <v/>
      </c>
      <c r="N2721" s="2">
        <f>M2721&lt;INPUTS!$B$28</f>
        <v/>
      </c>
      <c r="O2721" s="2">
        <f>M2721&lt;INPUTS!$B$27</f>
        <v/>
      </c>
      <c r="P2721" s="2">
        <f>INPUTS!$B$30 + (1-INPUTS!$B$18)*INPUTS!$B$19*G2721</f>
        <v/>
      </c>
      <c r="Q2721" s="2">
        <f>INPUTS!$B$31 + INPUTS!$B$32*P2721</f>
        <v/>
      </c>
      <c r="R2721" s="2">
        <f>IF(INPUTS!$B$13=0, Q2721&lt;=0, Q2721&lt;INPUTS!$B$13)</f>
        <v/>
      </c>
      <c r="S2721" s="2">
        <f>OR(I2721,K2721,N2721,R2721)</f>
        <v/>
      </c>
      <c r="T2721" s="2">
        <f>OR(I2721,L2721,O2721,R2721)</f>
        <v/>
      </c>
    </row>
    <row r="2722">
      <c r="A2722" s="2" t="n">
        <v>-150</v>
      </c>
      <c r="B2722" s="2" t="n">
        <v>-50</v>
      </c>
      <c r="C2722" s="2" t="n">
        <v>-200</v>
      </c>
      <c r="D2722" s="2">
        <f>(A2722+B2722)/2 + C2722/2</f>
        <v/>
      </c>
      <c r="E2722" s="2">
        <f>SQRT(A2722^2+B2722^2+C2722^2)</f>
        <v/>
      </c>
      <c r="F2722" s="2">
        <f>INPUTS!$B$8*A2722+INPUTS!$B$9*D2722+INPUTS!$B$10*B2722</f>
        <v/>
      </c>
      <c r="G2722" s="2">
        <f>INPUTS!$B$11*A2722/10000</f>
        <v/>
      </c>
      <c r="H2722" s="2">
        <f>MAX(0, (INPUTS!$B$14+INPUTS!$B$16*INPUTS!$B$15) + (1-INPUTS!$B$18)*INPUTS!$B$19*G2722 - INPUTS!$B$17 - INPUTS!$B$20*MAX(0, -F2722))</f>
        <v/>
      </c>
      <c r="I2722" s="2">
        <f>IF(INPUTS!$B$13=0, H2722&lt;=0, H2722&lt;INPUTS!$B$13)</f>
        <v/>
      </c>
      <c r="J2722" s="2">
        <f>INPUTS!$B$21 + INPUTS!$B$24*F2722 + INPUTS!$B$25*G2722</f>
        <v/>
      </c>
      <c r="K2722" s="2">
        <f>J2722&lt;INPUTS!$B$23</f>
        <v/>
      </c>
      <c r="L2722" s="2">
        <f>J2722&lt;INPUTS!$B$22</f>
        <v/>
      </c>
      <c r="M2722" s="2">
        <f>INPUTS!$B$26 + INPUTS!$B$29*F2722</f>
        <v/>
      </c>
      <c r="N2722" s="2">
        <f>M2722&lt;INPUTS!$B$28</f>
        <v/>
      </c>
      <c r="O2722" s="2">
        <f>M2722&lt;INPUTS!$B$27</f>
        <v/>
      </c>
      <c r="P2722" s="2">
        <f>INPUTS!$B$30 + (1-INPUTS!$B$18)*INPUTS!$B$19*G2722</f>
        <v/>
      </c>
      <c r="Q2722" s="2">
        <f>INPUTS!$B$31 + INPUTS!$B$32*P2722</f>
        <v/>
      </c>
      <c r="R2722" s="2">
        <f>IF(INPUTS!$B$13=0, Q2722&lt;=0, Q2722&lt;INPUTS!$B$13)</f>
        <v/>
      </c>
      <c r="S2722" s="2">
        <f>OR(I2722,K2722,N2722,R2722)</f>
        <v/>
      </c>
      <c r="T2722" s="2">
        <f>OR(I2722,L2722,O2722,R2722)</f>
        <v/>
      </c>
    </row>
    <row r="2723">
      <c r="A2723" s="2" t="n">
        <v>-150</v>
      </c>
      <c r="B2723" s="2" t="n">
        <v>-50</v>
      </c>
      <c r="C2723" s="2" t="n">
        <v>-175</v>
      </c>
      <c r="D2723" s="2">
        <f>(A2723+B2723)/2 + C2723/2</f>
        <v/>
      </c>
      <c r="E2723" s="2">
        <f>SQRT(A2723^2+B2723^2+C2723^2)</f>
        <v/>
      </c>
      <c r="F2723" s="2">
        <f>INPUTS!$B$8*A2723+INPUTS!$B$9*D2723+INPUTS!$B$10*B2723</f>
        <v/>
      </c>
      <c r="G2723" s="2">
        <f>INPUTS!$B$11*A2723/10000</f>
        <v/>
      </c>
      <c r="H2723" s="2">
        <f>MAX(0, (INPUTS!$B$14+INPUTS!$B$16*INPUTS!$B$15) + (1-INPUTS!$B$18)*INPUTS!$B$19*G2723 - INPUTS!$B$17 - INPUTS!$B$20*MAX(0, -F2723))</f>
        <v/>
      </c>
      <c r="I2723" s="2">
        <f>IF(INPUTS!$B$13=0, H2723&lt;=0, H2723&lt;INPUTS!$B$13)</f>
        <v/>
      </c>
      <c r="J2723" s="2">
        <f>INPUTS!$B$21 + INPUTS!$B$24*F2723 + INPUTS!$B$25*G2723</f>
        <v/>
      </c>
      <c r="K2723" s="2">
        <f>J2723&lt;INPUTS!$B$23</f>
        <v/>
      </c>
      <c r="L2723" s="2">
        <f>J2723&lt;INPUTS!$B$22</f>
        <v/>
      </c>
      <c r="M2723" s="2">
        <f>INPUTS!$B$26 + INPUTS!$B$29*F2723</f>
        <v/>
      </c>
      <c r="N2723" s="2">
        <f>M2723&lt;INPUTS!$B$28</f>
        <v/>
      </c>
      <c r="O2723" s="2">
        <f>M2723&lt;INPUTS!$B$27</f>
        <v/>
      </c>
      <c r="P2723" s="2">
        <f>INPUTS!$B$30 + (1-INPUTS!$B$18)*INPUTS!$B$19*G2723</f>
        <v/>
      </c>
      <c r="Q2723" s="2">
        <f>INPUTS!$B$31 + INPUTS!$B$32*P2723</f>
        <v/>
      </c>
      <c r="R2723" s="2">
        <f>IF(INPUTS!$B$13=0, Q2723&lt;=0, Q2723&lt;INPUTS!$B$13)</f>
        <v/>
      </c>
      <c r="S2723" s="2">
        <f>OR(I2723,K2723,N2723,R2723)</f>
        <v/>
      </c>
      <c r="T2723" s="2">
        <f>OR(I2723,L2723,O2723,R2723)</f>
        <v/>
      </c>
    </row>
    <row r="2724">
      <c r="A2724" s="2" t="n">
        <v>-150</v>
      </c>
      <c r="B2724" s="2" t="n">
        <v>-50</v>
      </c>
      <c r="C2724" s="2" t="n">
        <v>-150</v>
      </c>
      <c r="D2724" s="2">
        <f>(A2724+B2724)/2 + C2724/2</f>
        <v/>
      </c>
      <c r="E2724" s="2">
        <f>SQRT(A2724^2+B2724^2+C2724^2)</f>
        <v/>
      </c>
      <c r="F2724" s="2">
        <f>INPUTS!$B$8*A2724+INPUTS!$B$9*D2724+INPUTS!$B$10*B2724</f>
        <v/>
      </c>
      <c r="G2724" s="2">
        <f>INPUTS!$B$11*A2724/10000</f>
        <v/>
      </c>
      <c r="H2724" s="2">
        <f>MAX(0, (INPUTS!$B$14+INPUTS!$B$16*INPUTS!$B$15) + (1-INPUTS!$B$18)*INPUTS!$B$19*G2724 - INPUTS!$B$17 - INPUTS!$B$20*MAX(0, -F2724))</f>
        <v/>
      </c>
      <c r="I2724" s="2">
        <f>IF(INPUTS!$B$13=0, H2724&lt;=0, H2724&lt;INPUTS!$B$13)</f>
        <v/>
      </c>
      <c r="J2724" s="2">
        <f>INPUTS!$B$21 + INPUTS!$B$24*F2724 + INPUTS!$B$25*G2724</f>
        <v/>
      </c>
      <c r="K2724" s="2">
        <f>J2724&lt;INPUTS!$B$23</f>
        <v/>
      </c>
      <c r="L2724" s="2">
        <f>J2724&lt;INPUTS!$B$22</f>
        <v/>
      </c>
      <c r="M2724" s="2">
        <f>INPUTS!$B$26 + INPUTS!$B$29*F2724</f>
        <v/>
      </c>
      <c r="N2724" s="2">
        <f>M2724&lt;INPUTS!$B$28</f>
        <v/>
      </c>
      <c r="O2724" s="2">
        <f>M2724&lt;INPUTS!$B$27</f>
        <v/>
      </c>
      <c r="P2724" s="2">
        <f>INPUTS!$B$30 + (1-INPUTS!$B$18)*INPUTS!$B$19*G2724</f>
        <v/>
      </c>
      <c r="Q2724" s="2">
        <f>INPUTS!$B$31 + INPUTS!$B$32*P2724</f>
        <v/>
      </c>
      <c r="R2724" s="2">
        <f>IF(INPUTS!$B$13=0, Q2724&lt;=0, Q2724&lt;INPUTS!$B$13)</f>
        <v/>
      </c>
      <c r="S2724" s="2">
        <f>OR(I2724,K2724,N2724,R2724)</f>
        <v/>
      </c>
      <c r="T2724" s="2">
        <f>OR(I2724,L2724,O2724,R2724)</f>
        <v/>
      </c>
    </row>
    <row r="2725">
      <c r="A2725" s="2" t="n">
        <v>-150</v>
      </c>
      <c r="B2725" s="2" t="n">
        <v>-50</v>
      </c>
      <c r="C2725" s="2" t="n">
        <v>-125</v>
      </c>
      <c r="D2725" s="2">
        <f>(A2725+B2725)/2 + C2725/2</f>
        <v/>
      </c>
      <c r="E2725" s="2">
        <f>SQRT(A2725^2+B2725^2+C2725^2)</f>
        <v/>
      </c>
      <c r="F2725" s="2">
        <f>INPUTS!$B$8*A2725+INPUTS!$B$9*D2725+INPUTS!$B$10*B2725</f>
        <v/>
      </c>
      <c r="G2725" s="2">
        <f>INPUTS!$B$11*A2725/10000</f>
        <v/>
      </c>
      <c r="H2725" s="2">
        <f>MAX(0, (INPUTS!$B$14+INPUTS!$B$16*INPUTS!$B$15) + (1-INPUTS!$B$18)*INPUTS!$B$19*G2725 - INPUTS!$B$17 - INPUTS!$B$20*MAX(0, -F2725))</f>
        <v/>
      </c>
      <c r="I2725" s="2">
        <f>IF(INPUTS!$B$13=0, H2725&lt;=0, H2725&lt;INPUTS!$B$13)</f>
        <v/>
      </c>
      <c r="J2725" s="2">
        <f>INPUTS!$B$21 + INPUTS!$B$24*F2725 + INPUTS!$B$25*G2725</f>
        <v/>
      </c>
      <c r="K2725" s="2">
        <f>J2725&lt;INPUTS!$B$23</f>
        <v/>
      </c>
      <c r="L2725" s="2">
        <f>J2725&lt;INPUTS!$B$22</f>
        <v/>
      </c>
      <c r="M2725" s="2">
        <f>INPUTS!$B$26 + INPUTS!$B$29*F2725</f>
        <v/>
      </c>
      <c r="N2725" s="2">
        <f>M2725&lt;INPUTS!$B$28</f>
        <v/>
      </c>
      <c r="O2725" s="2">
        <f>M2725&lt;INPUTS!$B$27</f>
        <v/>
      </c>
      <c r="P2725" s="2">
        <f>INPUTS!$B$30 + (1-INPUTS!$B$18)*INPUTS!$B$19*G2725</f>
        <v/>
      </c>
      <c r="Q2725" s="2">
        <f>INPUTS!$B$31 + INPUTS!$B$32*P2725</f>
        <v/>
      </c>
      <c r="R2725" s="2">
        <f>IF(INPUTS!$B$13=0, Q2725&lt;=0, Q2725&lt;INPUTS!$B$13)</f>
        <v/>
      </c>
      <c r="S2725" s="2">
        <f>OR(I2725,K2725,N2725,R2725)</f>
        <v/>
      </c>
      <c r="T2725" s="2">
        <f>OR(I2725,L2725,O2725,R2725)</f>
        <v/>
      </c>
    </row>
    <row r="2726">
      <c r="A2726" s="2" t="n">
        <v>-150</v>
      </c>
      <c r="B2726" s="2" t="n">
        <v>-50</v>
      </c>
      <c r="C2726" s="2" t="n">
        <v>-100</v>
      </c>
      <c r="D2726" s="2">
        <f>(A2726+B2726)/2 + C2726/2</f>
        <v/>
      </c>
      <c r="E2726" s="2">
        <f>SQRT(A2726^2+B2726^2+C2726^2)</f>
        <v/>
      </c>
      <c r="F2726" s="2">
        <f>INPUTS!$B$8*A2726+INPUTS!$B$9*D2726+INPUTS!$B$10*B2726</f>
        <v/>
      </c>
      <c r="G2726" s="2">
        <f>INPUTS!$B$11*A2726/10000</f>
        <v/>
      </c>
      <c r="H2726" s="2">
        <f>MAX(0, (INPUTS!$B$14+INPUTS!$B$16*INPUTS!$B$15) + (1-INPUTS!$B$18)*INPUTS!$B$19*G2726 - INPUTS!$B$17 - INPUTS!$B$20*MAX(0, -F2726))</f>
        <v/>
      </c>
      <c r="I2726" s="2">
        <f>IF(INPUTS!$B$13=0, H2726&lt;=0, H2726&lt;INPUTS!$B$13)</f>
        <v/>
      </c>
      <c r="J2726" s="2">
        <f>INPUTS!$B$21 + INPUTS!$B$24*F2726 + INPUTS!$B$25*G2726</f>
        <v/>
      </c>
      <c r="K2726" s="2">
        <f>J2726&lt;INPUTS!$B$23</f>
        <v/>
      </c>
      <c r="L2726" s="2">
        <f>J2726&lt;INPUTS!$B$22</f>
        <v/>
      </c>
      <c r="M2726" s="2">
        <f>INPUTS!$B$26 + INPUTS!$B$29*F2726</f>
        <v/>
      </c>
      <c r="N2726" s="2">
        <f>M2726&lt;INPUTS!$B$28</f>
        <v/>
      </c>
      <c r="O2726" s="2">
        <f>M2726&lt;INPUTS!$B$27</f>
        <v/>
      </c>
      <c r="P2726" s="2">
        <f>INPUTS!$B$30 + (1-INPUTS!$B$18)*INPUTS!$B$19*G2726</f>
        <v/>
      </c>
      <c r="Q2726" s="2">
        <f>INPUTS!$B$31 + INPUTS!$B$32*P2726</f>
        <v/>
      </c>
      <c r="R2726" s="2">
        <f>IF(INPUTS!$B$13=0, Q2726&lt;=0, Q2726&lt;INPUTS!$B$13)</f>
        <v/>
      </c>
      <c r="S2726" s="2">
        <f>OR(I2726,K2726,N2726,R2726)</f>
        <v/>
      </c>
      <c r="T2726" s="2">
        <f>OR(I2726,L2726,O2726,R2726)</f>
        <v/>
      </c>
    </row>
    <row r="2727">
      <c r="A2727" s="2" t="n">
        <v>-150</v>
      </c>
      <c r="B2727" s="2" t="n">
        <v>-50</v>
      </c>
      <c r="C2727" s="2" t="n">
        <v>-75</v>
      </c>
      <c r="D2727" s="2">
        <f>(A2727+B2727)/2 + C2727/2</f>
        <v/>
      </c>
      <c r="E2727" s="2">
        <f>SQRT(A2727^2+B2727^2+C2727^2)</f>
        <v/>
      </c>
      <c r="F2727" s="2">
        <f>INPUTS!$B$8*A2727+INPUTS!$B$9*D2727+INPUTS!$B$10*B2727</f>
        <v/>
      </c>
      <c r="G2727" s="2">
        <f>INPUTS!$B$11*A2727/10000</f>
        <v/>
      </c>
      <c r="H2727" s="2">
        <f>MAX(0, (INPUTS!$B$14+INPUTS!$B$16*INPUTS!$B$15) + (1-INPUTS!$B$18)*INPUTS!$B$19*G2727 - INPUTS!$B$17 - INPUTS!$B$20*MAX(0, -F2727))</f>
        <v/>
      </c>
      <c r="I2727" s="2">
        <f>IF(INPUTS!$B$13=0, H2727&lt;=0, H2727&lt;INPUTS!$B$13)</f>
        <v/>
      </c>
      <c r="J2727" s="2">
        <f>INPUTS!$B$21 + INPUTS!$B$24*F2727 + INPUTS!$B$25*G2727</f>
        <v/>
      </c>
      <c r="K2727" s="2">
        <f>J2727&lt;INPUTS!$B$23</f>
        <v/>
      </c>
      <c r="L2727" s="2">
        <f>J2727&lt;INPUTS!$B$22</f>
        <v/>
      </c>
      <c r="M2727" s="2">
        <f>INPUTS!$B$26 + INPUTS!$B$29*F2727</f>
        <v/>
      </c>
      <c r="N2727" s="2">
        <f>M2727&lt;INPUTS!$B$28</f>
        <v/>
      </c>
      <c r="O2727" s="2">
        <f>M2727&lt;INPUTS!$B$27</f>
        <v/>
      </c>
      <c r="P2727" s="2">
        <f>INPUTS!$B$30 + (1-INPUTS!$B$18)*INPUTS!$B$19*G2727</f>
        <v/>
      </c>
      <c r="Q2727" s="2">
        <f>INPUTS!$B$31 + INPUTS!$B$32*P2727</f>
        <v/>
      </c>
      <c r="R2727" s="2">
        <f>IF(INPUTS!$B$13=0, Q2727&lt;=0, Q2727&lt;INPUTS!$B$13)</f>
        <v/>
      </c>
      <c r="S2727" s="2">
        <f>OR(I2727,K2727,N2727,R2727)</f>
        <v/>
      </c>
      <c r="T2727" s="2">
        <f>OR(I2727,L2727,O2727,R2727)</f>
        <v/>
      </c>
    </row>
    <row r="2728">
      <c r="A2728" s="2" t="n">
        <v>-150</v>
      </c>
      <c r="B2728" s="2" t="n">
        <v>-50</v>
      </c>
      <c r="C2728" s="2" t="n">
        <v>-50</v>
      </c>
      <c r="D2728" s="2">
        <f>(A2728+B2728)/2 + C2728/2</f>
        <v/>
      </c>
      <c r="E2728" s="2">
        <f>SQRT(A2728^2+B2728^2+C2728^2)</f>
        <v/>
      </c>
      <c r="F2728" s="2">
        <f>INPUTS!$B$8*A2728+INPUTS!$B$9*D2728+INPUTS!$B$10*B2728</f>
        <v/>
      </c>
      <c r="G2728" s="2">
        <f>INPUTS!$B$11*A2728/10000</f>
        <v/>
      </c>
      <c r="H2728" s="2">
        <f>MAX(0, (INPUTS!$B$14+INPUTS!$B$16*INPUTS!$B$15) + (1-INPUTS!$B$18)*INPUTS!$B$19*G2728 - INPUTS!$B$17 - INPUTS!$B$20*MAX(0, -F2728))</f>
        <v/>
      </c>
      <c r="I2728" s="2">
        <f>IF(INPUTS!$B$13=0, H2728&lt;=0, H2728&lt;INPUTS!$B$13)</f>
        <v/>
      </c>
      <c r="J2728" s="2">
        <f>INPUTS!$B$21 + INPUTS!$B$24*F2728 + INPUTS!$B$25*G2728</f>
        <v/>
      </c>
      <c r="K2728" s="2">
        <f>J2728&lt;INPUTS!$B$23</f>
        <v/>
      </c>
      <c r="L2728" s="2">
        <f>J2728&lt;INPUTS!$B$22</f>
        <v/>
      </c>
      <c r="M2728" s="2">
        <f>INPUTS!$B$26 + INPUTS!$B$29*F2728</f>
        <v/>
      </c>
      <c r="N2728" s="2">
        <f>M2728&lt;INPUTS!$B$28</f>
        <v/>
      </c>
      <c r="O2728" s="2">
        <f>M2728&lt;INPUTS!$B$27</f>
        <v/>
      </c>
      <c r="P2728" s="2">
        <f>INPUTS!$B$30 + (1-INPUTS!$B$18)*INPUTS!$B$19*G2728</f>
        <v/>
      </c>
      <c r="Q2728" s="2">
        <f>INPUTS!$B$31 + INPUTS!$B$32*P2728</f>
        <v/>
      </c>
      <c r="R2728" s="2">
        <f>IF(INPUTS!$B$13=0, Q2728&lt;=0, Q2728&lt;INPUTS!$B$13)</f>
        <v/>
      </c>
      <c r="S2728" s="2">
        <f>OR(I2728,K2728,N2728,R2728)</f>
        <v/>
      </c>
      <c r="T2728" s="2">
        <f>OR(I2728,L2728,O2728,R2728)</f>
        <v/>
      </c>
    </row>
    <row r="2729">
      <c r="A2729" s="2" t="n">
        <v>-150</v>
      </c>
      <c r="B2729" s="2" t="n">
        <v>-50</v>
      </c>
      <c r="C2729" s="2" t="n">
        <v>-25</v>
      </c>
      <c r="D2729" s="2">
        <f>(A2729+B2729)/2 + C2729/2</f>
        <v/>
      </c>
      <c r="E2729" s="2">
        <f>SQRT(A2729^2+B2729^2+C2729^2)</f>
        <v/>
      </c>
      <c r="F2729" s="2">
        <f>INPUTS!$B$8*A2729+INPUTS!$B$9*D2729+INPUTS!$B$10*B2729</f>
        <v/>
      </c>
      <c r="G2729" s="2">
        <f>INPUTS!$B$11*A2729/10000</f>
        <v/>
      </c>
      <c r="H2729" s="2">
        <f>MAX(0, (INPUTS!$B$14+INPUTS!$B$16*INPUTS!$B$15) + (1-INPUTS!$B$18)*INPUTS!$B$19*G2729 - INPUTS!$B$17 - INPUTS!$B$20*MAX(0, -F2729))</f>
        <v/>
      </c>
      <c r="I2729" s="2">
        <f>IF(INPUTS!$B$13=0, H2729&lt;=0, H2729&lt;INPUTS!$B$13)</f>
        <v/>
      </c>
      <c r="J2729" s="2">
        <f>INPUTS!$B$21 + INPUTS!$B$24*F2729 + INPUTS!$B$25*G2729</f>
        <v/>
      </c>
      <c r="K2729" s="2">
        <f>J2729&lt;INPUTS!$B$23</f>
        <v/>
      </c>
      <c r="L2729" s="2">
        <f>J2729&lt;INPUTS!$B$22</f>
        <v/>
      </c>
      <c r="M2729" s="2">
        <f>INPUTS!$B$26 + INPUTS!$B$29*F2729</f>
        <v/>
      </c>
      <c r="N2729" s="2">
        <f>M2729&lt;INPUTS!$B$28</f>
        <v/>
      </c>
      <c r="O2729" s="2">
        <f>M2729&lt;INPUTS!$B$27</f>
        <v/>
      </c>
      <c r="P2729" s="2">
        <f>INPUTS!$B$30 + (1-INPUTS!$B$18)*INPUTS!$B$19*G2729</f>
        <v/>
      </c>
      <c r="Q2729" s="2">
        <f>INPUTS!$B$31 + INPUTS!$B$32*P2729</f>
        <v/>
      </c>
      <c r="R2729" s="2">
        <f>IF(INPUTS!$B$13=0, Q2729&lt;=0, Q2729&lt;INPUTS!$B$13)</f>
        <v/>
      </c>
      <c r="S2729" s="2">
        <f>OR(I2729,K2729,N2729,R2729)</f>
        <v/>
      </c>
      <c r="T2729" s="2">
        <f>OR(I2729,L2729,O2729,R2729)</f>
        <v/>
      </c>
    </row>
    <row r="2730">
      <c r="A2730" s="2" t="n">
        <v>-150</v>
      </c>
      <c r="B2730" s="2" t="n">
        <v>-50</v>
      </c>
      <c r="C2730" s="2" t="n">
        <v>0</v>
      </c>
      <c r="D2730" s="2">
        <f>(A2730+B2730)/2 + C2730/2</f>
        <v/>
      </c>
      <c r="E2730" s="2">
        <f>SQRT(A2730^2+B2730^2+C2730^2)</f>
        <v/>
      </c>
      <c r="F2730" s="2">
        <f>INPUTS!$B$8*A2730+INPUTS!$B$9*D2730+INPUTS!$B$10*B2730</f>
        <v/>
      </c>
      <c r="G2730" s="2">
        <f>INPUTS!$B$11*A2730/10000</f>
        <v/>
      </c>
      <c r="H2730" s="2">
        <f>MAX(0, (INPUTS!$B$14+INPUTS!$B$16*INPUTS!$B$15) + (1-INPUTS!$B$18)*INPUTS!$B$19*G2730 - INPUTS!$B$17 - INPUTS!$B$20*MAX(0, -F2730))</f>
        <v/>
      </c>
      <c r="I2730" s="2">
        <f>IF(INPUTS!$B$13=0, H2730&lt;=0, H2730&lt;INPUTS!$B$13)</f>
        <v/>
      </c>
      <c r="J2730" s="2">
        <f>INPUTS!$B$21 + INPUTS!$B$24*F2730 + INPUTS!$B$25*G2730</f>
        <v/>
      </c>
      <c r="K2730" s="2">
        <f>J2730&lt;INPUTS!$B$23</f>
        <v/>
      </c>
      <c r="L2730" s="2">
        <f>J2730&lt;INPUTS!$B$22</f>
        <v/>
      </c>
      <c r="M2730" s="2">
        <f>INPUTS!$B$26 + INPUTS!$B$29*F2730</f>
        <v/>
      </c>
      <c r="N2730" s="2">
        <f>M2730&lt;INPUTS!$B$28</f>
        <v/>
      </c>
      <c r="O2730" s="2">
        <f>M2730&lt;INPUTS!$B$27</f>
        <v/>
      </c>
      <c r="P2730" s="2">
        <f>INPUTS!$B$30 + (1-INPUTS!$B$18)*INPUTS!$B$19*G2730</f>
        <v/>
      </c>
      <c r="Q2730" s="2">
        <f>INPUTS!$B$31 + INPUTS!$B$32*P2730</f>
        <v/>
      </c>
      <c r="R2730" s="2">
        <f>IF(INPUTS!$B$13=0, Q2730&lt;=0, Q2730&lt;INPUTS!$B$13)</f>
        <v/>
      </c>
      <c r="S2730" s="2">
        <f>OR(I2730,K2730,N2730,R2730)</f>
        <v/>
      </c>
      <c r="T2730" s="2">
        <f>OR(I2730,L2730,O2730,R2730)</f>
        <v/>
      </c>
    </row>
    <row r="2731">
      <c r="A2731" s="2" t="n">
        <v>-150</v>
      </c>
      <c r="B2731" s="2" t="n">
        <v>-50</v>
      </c>
      <c r="C2731" s="2" t="n">
        <v>25</v>
      </c>
      <c r="D2731" s="2">
        <f>(A2731+B2731)/2 + C2731/2</f>
        <v/>
      </c>
      <c r="E2731" s="2">
        <f>SQRT(A2731^2+B2731^2+C2731^2)</f>
        <v/>
      </c>
      <c r="F2731" s="2">
        <f>INPUTS!$B$8*A2731+INPUTS!$B$9*D2731+INPUTS!$B$10*B2731</f>
        <v/>
      </c>
      <c r="G2731" s="2">
        <f>INPUTS!$B$11*A2731/10000</f>
        <v/>
      </c>
      <c r="H2731" s="2">
        <f>MAX(0, (INPUTS!$B$14+INPUTS!$B$16*INPUTS!$B$15) + (1-INPUTS!$B$18)*INPUTS!$B$19*G2731 - INPUTS!$B$17 - INPUTS!$B$20*MAX(0, -F2731))</f>
        <v/>
      </c>
      <c r="I2731" s="2">
        <f>IF(INPUTS!$B$13=0, H2731&lt;=0, H2731&lt;INPUTS!$B$13)</f>
        <v/>
      </c>
      <c r="J2731" s="2">
        <f>INPUTS!$B$21 + INPUTS!$B$24*F2731 + INPUTS!$B$25*G2731</f>
        <v/>
      </c>
      <c r="K2731" s="2">
        <f>J2731&lt;INPUTS!$B$23</f>
        <v/>
      </c>
      <c r="L2731" s="2">
        <f>J2731&lt;INPUTS!$B$22</f>
        <v/>
      </c>
      <c r="M2731" s="2">
        <f>INPUTS!$B$26 + INPUTS!$B$29*F2731</f>
        <v/>
      </c>
      <c r="N2731" s="2">
        <f>M2731&lt;INPUTS!$B$28</f>
        <v/>
      </c>
      <c r="O2731" s="2">
        <f>M2731&lt;INPUTS!$B$27</f>
        <v/>
      </c>
      <c r="P2731" s="2">
        <f>INPUTS!$B$30 + (1-INPUTS!$B$18)*INPUTS!$B$19*G2731</f>
        <v/>
      </c>
      <c r="Q2731" s="2">
        <f>INPUTS!$B$31 + INPUTS!$B$32*P2731</f>
        <v/>
      </c>
      <c r="R2731" s="2">
        <f>IF(INPUTS!$B$13=0, Q2731&lt;=0, Q2731&lt;INPUTS!$B$13)</f>
        <v/>
      </c>
      <c r="S2731" s="2">
        <f>OR(I2731,K2731,N2731,R2731)</f>
        <v/>
      </c>
      <c r="T2731" s="2">
        <f>OR(I2731,L2731,O2731,R2731)</f>
        <v/>
      </c>
    </row>
    <row r="2732">
      <c r="A2732" s="2" t="n">
        <v>-150</v>
      </c>
      <c r="B2732" s="2" t="n">
        <v>-50</v>
      </c>
      <c r="C2732" s="2" t="n">
        <v>50</v>
      </c>
      <c r="D2732" s="2">
        <f>(A2732+B2732)/2 + C2732/2</f>
        <v/>
      </c>
      <c r="E2732" s="2">
        <f>SQRT(A2732^2+B2732^2+C2732^2)</f>
        <v/>
      </c>
      <c r="F2732" s="2">
        <f>INPUTS!$B$8*A2732+INPUTS!$B$9*D2732+INPUTS!$B$10*B2732</f>
        <v/>
      </c>
      <c r="G2732" s="2">
        <f>INPUTS!$B$11*A2732/10000</f>
        <v/>
      </c>
      <c r="H2732" s="2">
        <f>MAX(0, (INPUTS!$B$14+INPUTS!$B$16*INPUTS!$B$15) + (1-INPUTS!$B$18)*INPUTS!$B$19*G2732 - INPUTS!$B$17 - INPUTS!$B$20*MAX(0, -F2732))</f>
        <v/>
      </c>
      <c r="I2732" s="2">
        <f>IF(INPUTS!$B$13=0, H2732&lt;=0, H2732&lt;INPUTS!$B$13)</f>
        <v/>
      </c>
      <c r="J2732" s="2">
        <f>INPUTS!$B$21 + INPUTS!$B$24*F2732 + INPUTS!$B$25*G2732</f>
        <v/>
      </c>
      <c r="K2732" s="2">
        <f>J2732&lt;INPUTS!$B$23</f>
        <v/>
      </c>
      <c r="L2732" s="2">
        <f>J2732&lt;INPUTS!$B$22</f>
        <v/>
      </c>
      <c r="M2732" s="2">
        <f>INPUTS!$B$26 + INPUTS!$B$29*F2732</f>
        <v/>
      </c>
      <c r="N2732" s="2">
        <f>M2732&lt;INPUTS!$B$28</f>
        <v/>
      </c>
      <c r="O2732" s="2">
        <f>M2732&lt;INPUTS!$B$27</f>
        <v/>
      </c>
      <c r="P2732" s="2">
        <f>INPUTS!$B$30 + (1-INPUTS!$B$18)*INPUTS!$B$19*G2732</f>
        <v/>
      </c>
      <c r="Q2732" s="2">
        <f>INPUTS!$B$31 + INPUTS!$B$32*P2732</f>
        <v/>
      </c>
      <c r="R2732" s="2">
        <f>IF(INPUTS!$B$13=0, Q2732&lt;=0, Q2732&lt;INPUTS!$B$13)</f>
        <v/>
      </c>
      <c r="S2732" s="2">
        <f>OR(I2732,K2732,N2732,R2732)</f>
        <v/>
      </c>
      <c r="T2732" s="2">
        <f>OR(I2732,L2732,O2732,R2732)</f>
        <v/>
      </c>
    </row>
    <row r="2733">
      <c r="A2733" s="2" t="n">
        <v>-150</v>
      </c>
      <c r="B2733" s="2" t="n">
        <v>-50</v>
      </c>
      <c r="C2733" s="2" t="n">
        <v>75</v>
      </c>
      <c r="D2733" s="2">
        <f>(A2733+B2733)/2 + C2733/2</f>
        <v/>
      </c>
      <c r="E2733" s="2">
        <f>SQRT(A2733^2+B2733^2+C2733^2)</f>
        <v/>
      </c>
      <c r="F2733" s="2">
        <f>INPUTS!$B$8*A2733+INPUTS!$B$9*D2733+INPUTS!$B$10*B2733</f>
        <v/>
      </c>
      <c r="G2733" s="2">
        <f>INPUTS!$B$11*A2733/10000</f>
        <v/>
      </c>
      <c r="H2733" s="2">
        <f>MAX(0, (INPUTS!$B$14+INPUTS!$B$16*INPUTS!$B$15) + (1-INPUTS!$B$18)*INPUTS!$B$19*G2733 - INPUTS!$B$17 - INPUTS!$B$20*MAX(0, -F2733))</f>
        <v/>
      </c>
      <c r="I2733" s="2">
        <f>IF(INPUTS!$B$13=0, H2733&lt;=0, H2733&lt;INPUTS!$B$13)</f>
        <v/>
      </c>
      <c r="J2733" s="2">
        <f>INPUTS!$B$21 + INPUTS!$B$24*F2733 + INPUTS!$B$25*G2733</f>
        <v/>
      </c>
      <c r="K2733" s="2">
        <f>J2733&lt;INPUTS!$B$23</f>
        <v/>
      </c>
      <c r="L2733" s="2">
        <f>J2733&lt;INPUTS!$B$22</f>
        <v/>
      </c>
      <c r="M2733" s="2">
        <f>INPUTS!$B$26 + INPUTS!$B$29*F2733</f>
        <v/>
      </c>
      <c r="N2733" s="2">
        <f>M2733&lt;INPUTS!$B$28</f>
        <v/>
      </c>
      <c r="O2733" s="2">
        <f>M2733&lt;INPUTS!$B$27</f>
        <v/>
      </c>
      <c r="P2733" s="2">
        <f>INPUTS!$B$30 + (1-INPUTS!$B$18)*INPUTS!$B$19*G2733</f>
        <v/>
      </c>
      <c r="Q2733" s="2">
        <f>INPUTS!$B$31 + INPUTS!$B$32*P2733</f>
        <v/>
      </c>
      <c r="R2733" s="2">
        <f>IF(INPUTS!$B$13=0, Q2733&lt;=0, Q2733&lt;INPUTS!$B$13)</f>
        <v/>
      </c>
      <c r="S2733" s="2">
        <f>OR(I2733,K2733,N2733,R2733)</f>
        <v/>
      </c>
      <c r="T2733" s="2">
        <f>OR(I2733,L2733,O2733,R2733)</f>
        <v/>
      </c>
    </row>
    <row r="2734">
      <c r="A2734" s="2" t="n">
        <v>-150</v>
      </c>
      <c r="B2734" s="2" t="n">
        <v>-50</v>
      </c>
      <c r="C2734" s="2" t="n">
        <v>100</v>
      </c>
      <c r="D2734" s="2">
        <f>(A2734+B2734)/2 + C2734/2</f>
        <v/>
      </c>
      <c r="E2734" s="2">
        <f>SQRT(A2734^2+B2734^2+C2734^2)</f>
        <v/>
      </c>
      <c r="F2734" s="2">
        <f>INPUTS!$B$8*A2734+INPUTS!$B$9*D2734+INPUTS!$B$10*B2734</f>
        <v/>
      </c>
      <c r="G2734" s="2">
        <f>INPUTS!$B$11*A2734/10000</f>
        <v/>
      </c>
      <c r="H2734" s="2">
        <f>MAX(0, (INPUTS!$B$14+INPUTS!$B$16*INPUTS!$B$15) + (1-INPUTS!$B$18)*INPUTS!$B$19*G2734 - INPUTS!$B$17 - INPUTS!$B$20*MAX(0, -F2734))</f>
        <v/>
      </c>
      <c r="I2734" s="2">
        <f>IF(INPUTS!$B$13=0, H2734&lt;=0, H2734&lt;INPUTS!$B$13)</f>
        <v/>
      </c>
      <c r="J2734" s="2">
        <f>INPUTS!$B$21 + INPUTS!$B$24*F2734 + INPUTS!$B$25*G2734</f>
        <v/>
      </c>
      <c r="K2734" s="2">
        <f>J2734&lt;INPUTS!$B$23</f>
        <v/>
      </c>
      <c r="L2734" s="2">
        <f>J2734&lt;INPUTS!$B$22</f>
        <v/>
      </c>
      <c r="M2734" s="2">
        <f>INPUTS!$B$26 + INPUTS!$B$29*F2734</f>
        <v/>
      </c>
      <c r="N2734" s="2">
        <f>M2734&lt;INPUTS!$B$28</f>
        <v/>
      </c>
      <c r="O2734" s="2">
        <f>M2734&lt;INPUTS!$B$27</f>
        <v/>
      </c>
      <c r="P2734" s="2">
        <f>INPUTS!$B$30 + (1-INPUTS!$B$18)*INPUTS!$B$19*G2734</f>
        <v/>
      </c>
      <c r="Q2734" s="2">
        <f>INPUTS!$B$31 + INPUTS!$B$32*P2734</f>
        <v/>
      </c>
      <c r="R2734" s="2">
        <f>IF(INPUTS!$B$13=0, Q2734&lt;=0, Q2734&lt;INPUTS!$B$13)</f>
        <v/>
      </c>
      <c r="S2734" s="2">
        <f>OR(I2734,K2734,N2734,R2734)</f>
        <v/>
      </c>
      <c r="T2734" s="2">
        <f>OR(I2734,L2734,O2734,R2734)</f>
        <v/>
      </c>
    </row>
    <row r="2735">
      <c r="A2735" s="2" t="n">
        <v>-150</v>
      </c>
      <c r="B2735" s="2" t="n">
        <v>-50</v>
      </c>
      <c r="C2735" s="2" t="n">
        <v>125</v>
      </c>
      <c r="D2735" s="2">
        <f>(A2735+B2735)/2 + C2735/2</f>
        <v/>
      </c>
      <c r="E2735" s="2">
        <f>SQRT(A2735^2+B2735^2+C2735^2)</f>
        <v/>
      </c>
      <c r="F2735" s="2">
        <f>INPUTS!$B$8*A2735+INPUTS!$B$9*D2735+INPUTS!$B$10*B2735</f>
        <v/>
      </c>
      <c r="G2735" s="2">
        <f>INPUTS!$B$11*A2735/10000</f>
        <v/>
      </c>
      <c r="H2735" s="2">
        <f>MAX(0, (INPUTS!$B$14+INPUTS!$B$16*INPUTS!$B$15) + (1-INPUTS!$B$18)*INPUTS!$B$19*G2735 - INPUTS!$B$17 - INPUTS!$B$20*MAX(0, -F2735))</f>
        <v/>
      </c>
      <c r="I2735" s="2">
        <f>IF(INPUTS!$B$13=0, H2735&lt;=0, H2735&lt;INPUTS!$B$13)</f>
        <v/>
      </c>
      <c r="J2735" s="2">
        <f>INPUTS!$B$21 + INPUTS!$B$24*F2735 + INPUTS!$B$25*G2735</f>
        <v/>
      </c>
      <c r="K2735" s="2">
        <f>J2735&lt;INPUTS!$B$23</f>
        <v/>
      </c>
      <c r="L2735" s="2">
        <f>J2735&lt;INPUTS!$B$22</f>
        <v/>
      </c>
      <c r="M2735" s="2">
        <f>INPUTS!$B$26 + INPUTS!$B$29*F2735</f>
        <v/>
      </c>
      <c r="N2735" s="2">
        <f>M2735&lt;INPUTS!$B$28</f>
        <v/>
      </c>
      <c r="O2735" s="2">
        <f>M2735&lt;INPUTS!$B$27</f>
        <v/>
      </c>
      <c r="P2735" s="2">
        <f>INPUTS!$B$30 + (1-INPUTS!$B$18)*INPUTS!$B$19*G2735</f>
        <v/>
      </c>
      <c r="Q2735" s="2">
        <f>INPUTS!$B$31 + INPUTS!$B$32*P2735</f>
        <v/>
      </c>
      <c r="R2735" s="2">
        <f>IF(INPUTS!$B$13=0, Q2735&lt;=0, Q2735&lt;INPUTS!$B$13)</f>
        <v/>
      </c>
      <c r="S2735" s="2">
        <f>OR(I2735,K2735,N2735,R2735)</f>
        <v/>
      </c>
      <c r="T2735" s="2">
        <f>OR(I2735,L2735,O2735,R2735)</f>
        <v/>
      </c>
    </row>
    <row r="2736">
      <c r="A2736" s="2" t="n">
        <v>-150</v>
      </c>
      <c r="B2736" s="2" t="n">
        <v>-50</v>
      </c>
      <c r="C2736" s="2" t="n">
        <v>150</v>
      </c>
      <c r="D2736" s="2">
        <f>(A2736+B2736)/2 + C2736/2</f>
        <v/>
      </c>
      <c r="E2736" s="2">
        <f>SQRT(A2736^2+B2736^2+C2736^2)</f>
        <v/>
      </c>
      <c r="F2736" s="2">
        <f>INPUTS!$B$8*A2736+INPUTS!$B$9*D2736+INPUTS!$B$10*B2736</f>
        <v/>
      </c>
      <c r="G2736" s="2">
        <f>INPUTS!$B$11*A2736/10000</f>
        <v/>
      </c>
      <c r="H2736" s="2">
        <f>MAX(0, (INPUTS!$B$14+INPUTS!$B$16*INPUTS!$B$15) + (1-INPUTS!$B$18)*INPUTS!$B$19*G2736 - INPUTS!$B$17 - INPUTS!$B$20*MAX(0, -F2736))</f>
        <v/>
      </c>
      <c r="I2736" s="2">
        <f>IF(INPUTS!$B$13=0, H2736&lt;=0, H2736&lt;INPUTS!$B$13)</f>
        <v/>
      </c>
      <c r="J2736" s="2">
        <f>INPUTS!$B$21 + INPUTS!$B$24*F2736 + INPUTS!$B$25*G2736</f>
        <v/>
      </c>
      <c r="K2736" s="2">
        <f>J2736&lt;INPUTS!$B$23</f>
        <v/>
      </c>
      <c r="L2736" s="2">
        <f>J2736&lt;INPUTS!$B$22</f>
        <v/>
      </c>
      <c r="M2736" s="2">
        <f>INPUTS!$B$26 + INPUTS!$B$29*F2736</f>
        <v/>
      </c>
      <c r="N2736" s="2">
        <f>M2736&lt;INPUTS!$B$28</f>
        <v/>
      </c>
      <c r="O2736" s="2">
        <f>M2736&lt;INPUTS!$B$27</f>
        <v/>
      </c>
      <c r="P2736" s="2">
        <f>INPUTS!$B$30 + (1-INPUTS!$B$18)*INPUTS!$B$19*G2736</f>
        <v/>
      </c>
      <c r="Q2736" s="2">
        <f>INPUTS!$B$31 + INPUTS!$B$32*P2736</f>
        <v/>
      </c>
      <c r="R2736" s="2">
        <f>IF(INPUTS!$B$13=0, Q2736&lt;=0, Q2736&lt;INPUTS!$B$13)</f>
        <v/>
      </c>
      <c r="S2736" s="2">
        <f>OR(I2736,K2736,N2736,R2736)</f>
        <v/>
      </c>
      <c r="T2736" s="2">
        <f>OR(I2736,L2736,O2736,R2736)</f>
        <v/>
      </c>
    </row>
    <row r="2737">
      <c r="A2737" s="2" t="n">
        <v>-150</v>
      </c>
      <c r="B2737" s="2" t="n">
        <v>-50</v>
      </c>
      <c r="C2737" s="2" t="n">
        <v>175</v>
      </c>
      <c r="D2737" s="2">
        <f>(A2737+B2737)/2 + C2737/2</f>
        <v/>
      </c>
      <c r="E2737" s="2">
        <f>SQRT(A2737^2+B2737^2+C2737^2)</f>
        <v/>
      </c>
      <c r="F2737" s="2">
        <f>INPUTS!$B$8*A2737+INPUTS!$B$9*D2737+INPUTS!$B$10*B2737</f>
        <v/>
      </c>
      <c r="G2737" s="2">
        <f>INPUTS!$B$11*A2737/10000</f>
        <v/>
      </c>
      <c r="H2737" s="2">
        <f>MAX(0, (INPUTS!$B$14+INPUTS!$B$16*INPUTS!$B$15) + (1-INPUTS!$B$18)*INPUTS!$B$19*G2737 - INPUTS!$B$17 - INPUTS!$B$20*MAX(0, -F2737))</f>
        <v/>
      </c>
      <c r="I2737" s="2">
        <f>IF(INPUTS!$B$13=0, H2737&lt;=0, H2737&lt;INPUTS!$B$13)</f>
        <v/>
      </c>
      <c r="J2737" s="2">
        <f>INPUTS!$B$21 + INPUTS!$B$24*F2737 + INPUTS!$B$25*G2737</f>
        <v/>
      </c>
      <c r="K2737" s="2">
        <f>J2737&lt;INPUTS!$B$23</f>
        <v/>
      </c>
      <c r="L2737" s="2">
        <f>J2737&lt;INPUTS!$B$22</f>
        <v/>
      </c>
      <c r="M2737" s="2">
        <f>INPUTS!$B$26 + INPUTS!$B$29*F2737</f>
        <v/>
      </c>
      <c r="N2737" s="2">
        <f>M2737&lt;INPUTS!$B$28</f>
        <v/>
      </c>
      <c r="O2737" s="2">
        <f>M2737&lt;INPUTS!$B$27</f>
        <v/>
      </c>
      <c r="P2737" s="2">
        <f>INPUTS!$B$30 + (1-INPUTS!$B$18)*INPUTS!$B$19*G2737</f>
        <v/>
      </c>
      <c r="Q2737" s="2">
        <f>INPUTS!$B$31 + INPUTS!$B$32*P2737</f>
        <v/>
      </c>
      <c r="R2737" s="2">
        <f>IF(INPUTS!$B$13=0, Q2737&lt;=0, Q2737&lt;INPUTS!$B$13)</f>
        <v/>
      </c>
      <c r="S2737" s="2">
        <f>OR(I2737,K2737,N2737,R2737)</f>
        <v/>
      </c>
      <c r="T2737" s="2">
        <f>OR(I2737,L2737,O2737,R2737)</f>
        <v/>
      </c>
    </row>
    <row r="2738">
      <c r="A2738" s="2" t="n">
        <v>-150</v>
      </c>
      <c r="B2738" s="2" t="n">
        <v>-50</v>
      </c>
      <c r="C2738" s="2" t="n">
        <v>200</v>
      </c>
      <c r="D2738" s="2">
        <f>(A2738+B2738)/2 + C2738/2</f>
        <v/>
      </c>
      <c r="E2738" s="2">
        <f>SQRT(A2738^2+B2738^2+C2738^2)</f>
        <v/>
      </c>
      <c r="F2738" s="2">
        <f>INPUTS!$B$8*A2738+INPUTS!$B$9*D2738+INPUTS!$B$10*B2738</f>
        <v/>
      </c>
      <c r="G2738" s="2">
        <f>INPUTS!$B$11*A2738/10000</f>
        <v/>
      </c>
      <c r="H2738" s="2">
        <f>MAX(0, (INPUTS!$B$14+INPUTS!$B$16*INPUTS!$B$15) + (1-INPUTS!$B$18)*INPUTS!$B$19*G2738 - INPUTS!$B$17 - INPUTS!$B$20*MAX(0, -F2738))</f>
        <v/>
      </c>
      <c r="I2738" s="2">
        <f>IF(INPUTS!$B$13=0, H2738&lt;=0, H2738&lt;INPUTS!$B$13)</f>
        <v/>
      </c>
      <c r="J2738" s="2">
        <f>INPUTS!$B$21 + INPUTS!$B$24*F2738 + INPUTS!$B$25*G2738</f>
        <v/>
      </c>
      <c r="K2738" s="2">
        <f>J2738&lt;INPUTS!$B$23</f>
        <v/>
      </c>
      <c r="L2738" s="2">
        <f>J2738&lt;INPUTS!$B$22</f>
        <v/>
      </c>
      <c r="M2738" s="2">
        <f>INPUTS!$B$26 + INPUTS!$B$29*F2738</f>
        <v/>
      </c>
      <c r="N2738" s="2">
        <f>M2738&lt;INPUTS!$B$28</f>
        <v/>
      </c>
      <c r="O2738" s="2">
        <f>M2738&lt;INPUTS!$B$27</f>
        <v/>
      </c>
      <c r="P2738" s="2">
        <f>INPUTS!$B$30 + (1-INPUTS!$B$18)*INPUTS!$B$19*G2738</f>
        <v/>
      </c>
      <c r="Q2738" s="2">
        <f>INPUTS!$B$31 + INPUTS!$B$32*P2738</f>
        <v/>
      </c>
      <c r="R2738" s="2">
        <f>IF(INPUTS!$B$13=0, Q2738&lt;=0, Q2738&lt;INPUTS!$B$13)</f>
        <v/>
      </c>
      <c r="S2738" s="2">
        <f>OR(I2738,K2738,N2738,R2738)</f>
        <v/>
      </c>
      <c r="T2738" s="2">
        <f>OR(I2738,L2738,O2738,R2738)</f>
        <v/>
      </c>
    </row>
    <row r="2739">
      <c r="A2739" s="2" t="n">
        <v>-150</v>
      </c>
      <c r="B2739" s="2" t="n">
        <v>-25</v>
      </c>
      <c r="C2739" s="2" t="n">
        <v>-200</v>
      </c>
      <c r="D2739" s="2">
        <f>(A2739+B2739)/2 + C2739/2</f>
        <v/>
      </c>
      <c r="E2739" s="2">
        <f>SQRT(A2739^2+B2739^2+C2739^2)</f>
        <v/>
      </c>
      <c r="F2739" s="2">
        <f>INPUTS!$B$8*A2739+INPUTS!$B$9*D2739+INPUTS!$B$10*B2739</f>
        <v/>
      </c>
      <c r="G2739" s="2">
        <f>INPUTS!$B$11*A2739/10000</f>
        <v/>
      </c>
      <c r="H2739" s="2">
        <f>MAX(0, (INPUTS!$B$14+INPUTS!$B$16*INPUTS!$B$15) + (1-INPUTS!$B$18)*INPUTS!$B$19*G2739 - INPUTS!$B$17 - INPUTS!$B$20*MAX(0, -F2739))</f>
        <v/>
      </c>
      <c r="I2739" s="2">
        <f>IF(INPUTS!$B$13=0, H2739&lt;=0, H2739&lt;INPUTS!$B$13)</f>
        <v/>
      </c>
      <c r="J2739" s="2">
        <f>INPUTS!$B$21 + INPUTS!$B$24*F2739 + INPUTS!$B$25*G2739</f>
        <v/>
      </c>
      <c r="K2739" s="2">
        <f>J2739&lt;INPUTS!$B$23</f>
        <v/>
      </c>
      <c r="L2739" s="2">
        <f>J2739&lt;INPUTS!$B$22</f>
        <v/>
      </c>
      <c r="M2739" s="2">
        <f>INPUTS!$B$26 + INPUTS!$B$29*F2739</f>
        <v/>
      </c>
      <c r="N2739" s="2">
        <f>M2739&lt;INPUTS!$B$28</f>
        <v/>
      </c>
      <c r="O2739" s="2">
        <f>M2739&lt;INPUTS!$B$27</f>
        <v/>
      </c>
      <c r="P2739" s="2">
        <f>INPUTS!$B$30 + (1-INPUTS!$B$18)*INPUTS!$B$19*G2739</f>
        <v/>
      </c>
      <c r="Q2739" s="2">
        <f>INPUTS!$B$31 + INPUTS!$B$32*P2739</f>
        <v/>
      </c>
      <c r="R2739" s="2">
        <f>IF(INPUTS!$B$13=0, Q2739&lt;=0, Q2739&lt;INPUTS!$B$13)</f>
        <v/>
      </c>
      <c r="S2739" s="2">
        <f>OR(I2739,K2739,N2739,R2739)</f>
        <v/>
      </c>
      <c r="T2739" s="2">
        <f>OR(I2739,L2739,O2739,R2739)</f>
        <v/>
      </c>
    </row>
    <row r="2740">
      <c r="A2740" s="2" t="n">
        <v>-150</v>
      </c>
      <c r="B2740" s="2" t="n">
        <v>-25</v>
      </c>
      <c r="C2740" s="2" t="n">
        <v>-175</v>
      </c>
      <c r="D2740" s="2">
        <f>(A2740+B2740)/2 + C2740/2</f>
        <v/>
      </c>
      <c r="E2740" s="2">
        <f>SQRT(A2740^2+B2740^2+C2740^2)</f>
        <v/>
      </c>
      <c r="F2740" s="2">
        <f>INPUTS!$B$8*A2740+INPUTS!$B$9*D2740+INPUTS!$B$10*B2740</f>
        <v/>
      </c>
      <c r="G2740" s="2">
        <f>INPUTS!$B$11*A2740/10000</f>
        <v/>
      </c>
      <c r="H2740" s="2">
        <f>MAX(0, (INPUTS!$B$14+INPUTS!$B$16*INPUTS!$B$15) + (1-INPUTS!$B$18)*INPUTS!$B$19*G2740 - INPUTS!$B$17 - INPUTS!$B$20*MAX(0, -F2740))</f>
        <v/>
      </c>
      <c r="I2740" s="2">
        <f>IF(INPUTS!$B$13=0, H2740&lt;=0, H2740&lt;INPUTS!$B$13)</f>
        <v/>
      </c>
      <c r="J2740" s="2">
        <f>INPUTS!$B$21 + INPUTS!$B$24*F2740 + INPUTS!$B$25*G2740</f>
        <v/>
      </c>
      <c r="K2740" s="2">
        <f>J2740&lt;INPUTS!$B$23</f>
        <v/>
      </c>
      <c r="L2740" s="2">
        <f>J2740&lt;INPUTS!$B$22</f>
        <v/>
      </c>
      <c r="M2740" s="2">
        <f>INPUTS!$B$26 + INPUTS!$B$29*F2740</f>
        <v/>
      </c>
      <c r="N2740" s="2">
        <f>M2740&lt;INPUTS!$B$28</f>
        <v/>
      </c>
      <c r="O2740" s="2">
        <f>M2740&lt;INPUTS!$B$27</f>
        <v/>
      </c>
      <c r="P2740" s="2">
        <f>INPUTS!$B$30 + (1-INPUTS!$B$18)*INPUTS!$B$19*G2740</f>
        <v/>
      </c>
      <c r="Q2740" s="2">
        <f>INPUTS!$B$31 + INPUTS!$B$32*P2740</f>
        <v/>
      </c>
      <c r="R2740" s="2">
        <f>IF(INPUTS!$B$13=0, Q2740&lt;=0, Q2740&lt;INPUTS!$B$13)</f>
        <v/>
      </c>
      <c r="S2740" s="2">
        <f>OR(I2740,K2740,N2740,R2740)</f>
        <v/>
      </c>
      <c r="T2740" s="2">
        <f>OR(I2740,L2740,O2740,R2740)</f>
        <v/>
      </c>
    </row>
    <row r="2741">
      <c r="A2741" s="2" t="n">
        <v>-150</v>
      </c>
      <c r="B2741" s="2" t="n">
        <v>-25</v>
      </c>
      <c r="C2741" s="2" t="n">
        <v>-150</v>
      </c>
      <c r="D2741" s="2">
        <f>(A2741+B2741)/2 + C2741/2</f>
        <v/>
      </c>
      <c r="E2741" s="2">
        <f>SQRT(A2741^2+B2741^2+C2741^2)</f>
        <v/>
      </c>
      <c r="F2741" s="2">
        <f>INPUTS!$B$8*A2741+INPUTS!$B$9*D2741+INPUTS!$B$10*B2741</f>
        <v/>
      </c>
      <c r="G2741" s="2">
        <f>INPUTS!$B$11*A2741/10000</f>
        <v/>
      </c>
      <c r="H2741" s="2">
        <f>MAX(0, (INPUTS!$B$14+INPUTS!$B$16*INPUTS!$B$15) + (1-INPUTS!$B$18)*INPUTS!$B$19*G2741 - INPUTS!$B$17 - INPUTS!$B$20*MAX(0, -F2741))</f>
        <v/>
      </c>
      <c r="I2741" s="2">
        <f>IF(INPUTS!$B$13=0, H2741&lt;=0, H2741&lt;INPUTS!$B$13)</f>
        <v/>
      </c>
      <c r="J2741" s="2">
        <f>INPUTS!$B$21 + INPUTS!$B$24*F2741 + INPUTS!$B$25*G2741</f>
        <v/>
      </c>
      <c r="K2741" s="2">
        <f>J2741&lt;INPUTS!$B$23</f>
        <v/>
      </c>
      <c r="L2741" s="2">
        <f>J2741&lt;INPUTS!$B$22</f>
        <v/>
      </c>
      <c r="M2741" s="2">
        <f>INPUTS!$B$26 + INPUTS!$B$29*F2741</f>
        <v/>
      </c>
      <c r="N2741" s="2">
        <f>M2741&lt;INPUTS!$B$28</f>
        <v/>
      </c>
      <c r="O2741" s="2">
        <f>M2741&lt;INPUTS!$B$27</f>
        <v/>
      </c>
      <c r="P2741" s="2">
        <f>INPUTS!$B$30 + (1-INPUTS!$B$18)*INPUTS!$B$19*G2741</f>
        <v/>
      </c>
      <c r="Q2741" s="2">
        <f>INPUTS!$B$31 + INPUTS!$B$32*P2741</f>
        <v/>
      </c>
      <c r="R2741" s="2">
        <f>IF(INPUTS!$B$13=0, Q2741&lt;=0, Q2741&lt;INPUTS!$B$13)</f>
        <v/>
      </c>
      <c r="S2741" s="2">
        <f>OR(I2741,K2741,N2741,R2741)</f>
        <v/>
      </c>
      <c r="T2741" s="2">
        <f>OR(I2741,L2741,O2741,R2741)</f>
        <v/>
      </c>
    </row>
    <row r="2742">
      <c r="A2742" s="2" t="n">
        <v>-150</v>
      </c>
      <c r="B2742" s="2" t="n">
        <v>-25</v>
      </c>
      <c r="C2742" s="2" t="n">
        <v>-125</v>
      </c>
      <c r="D2742" s="2">
        <f>(A2742+B2742)/2 + C2742/2</f>
        <v/>
      </c>
      <c r="E2742" s="2">
        <f>SQRT(A2742^2+B2742^2+C2742^2)</f>
        <v/>
      </c>
      <c r="F2742" s="2">
        <f>INPUTS!$B$8*A2742+INPUTS!$B$9*D2742+INPUTS!$B$10*B2742</f>
        <v/>
      </c>
      <c r="G2742" s="2">
        <f>INPUTS!$B$11*A2742/10000</f>
        <v/>
      </c>
      <c r="H2742" s="2">
        <f>MAX(0, (INPUTS!$B$14+INPUTS!$B$16*INPUTS!$B$15) + (1-INPUTS!$B$18)*INPUTS!$B$19*G2742 - INPUTS!$B$17 - INPUTS!$B$20*MAX(0, -F2742))</f>
        <v/>
      </c>
      <c r="I2742" s="2">
        <f>IF(INPUTS!$B$13=0, H2742&lt;=0, H2742&lt;INPUTS!$B$13)</f>
        <v/>
      </c>
      <c r="J2742" s="2">
        <f>INPUTS!$B$21 + INPUTS!$B$24*F2742 + INPUTS!$B$25*G2742</f>
        <v/>
      </c>
      <c r="K2742" s="2">
        <f>J2742&lt;INPUTS!$B$23</f>
        <v/>
      </c>
      <c r="L2742" s="2">
        <f>J2742&lt;INPUTS!$B$22</f>
        <v/>
      </c>
      <c r="M2742" s="2">
        <f>INPUTS!$B$26 + INPUTS!$B$29*F2742</f>
        <v/>
      </c>
      <c r="N2742" s="2">
        <f>M2742&lt;INPUTS!$B$28</f>
        <v/>
      </c>
      <c r="O2742" s="2">
        <f>M2742&lt;INPUTS!$B$27</f>
        <v/>
      </c>
      <c r="P2742" s="2">
        <f>INPUTS!$B$30 + (1-INPUTS!$B$18)*INPUTS!$B$19*G2742</f>
        <v/>
      </c>
      <c r="Q2742" s="2">
        <f>INPUTS!$B$31 + INPUTS!$B$32*P2742</f>
        <v/>
      </c>
      <c r="R2742" s="2">
        <f>IF(INPUTS!$B$13=0, Q2742&lt;=0, Q2742&lt;INPUTS!$B$13)</f>
        <v/>
      </c>
      <c r="S2742" s="2">
        <f>OR(I2742,K2742,N2742,R2742)</f>
        <v/>
      </c>
      <c r="T2742" s="2">
        <f>OR(I2742,L2742,O2742,R2742)</f>
        <v/>
      </c>
    </row>
    <row r="2743">
      <c r="A2743" s="2" t="n">
        <v>-150</v>
      </c>
      <c r="B2743" s="2" t="n">
        <v>-25</v>
      </c>
      <c r="C2743" s="2" t="n">
        <v>-100</v>
      </c>
      <c r="D2743" s="2">
        <f>(A2743+B2743)/2 + C2743/2</f>
        <v/>
      </c>
      <c r="E2743" s="2">
        <f>SQRT(A2743^2+B2743^2+C2743^2)</f>
        <v/>
      </c>
      <c r="F2743" s="2">
        <f>INPUTS!$B$8*A2743+INPUTS!$B$9*D2743+INPUTS!$B$10*B2743</f>
        <v/>
      </c>
      <c r="G2743" s="2">
        <f>INPUTS!$B$11*A2743/10000</f>
        <v/>
      </c>
      <c r="H2743" s="2">
        <f>MAX(0, (INPUTS!$B$14+INPUTS!$B$16*INPUTS!$B$15) + (1-INPUTS!$B$18)*INPUTS!$B$19*G2743 - INPUTS!$B$17 - INPUTS!$B$20*MAX(0, -F2743))</f>
        <v/>
      </c>
      <c r="I2743" s="2">
        <f>IF(INPUTS!$B$13=0, H2743&lt;=0, H2743&lt;INPUTS!$B$13)</f>
        <v/>
      </c>
      <c r="J2743" s="2">
        <f>INPUTS!$B$21 + INPUTS!$B$24*F2743 + INPUTS!$B$25*G2743</f>
        <v/>
      </c>
      <c r="K2743" s="2">
        <f>J2743&lt;INPUTS!$B$23</f>
        <v/>
      </c>
      <c r="L2743" s="2">
        <f>J2743&lt;INPUTS!$B$22</f>
        <v/>
      </c>
      <c r="M2743" s="2">
        <f>INPUTS!$B$26 + INPUTS!$B$29*F2743</f>
        <v/>
      </c>
      <c r="N2743" s="2">
        <f>M2743&lt;INPUTS!$B$28</f>
        <v/>
      </c>
      <c r="O2743" s="2">
        <f>M2743&lt;INPUTS!$B$27</f>
        <v/>
      </c>
      <c r="P2743" s="2">
        <f>INPUTS!$B$30 + (1-INPUTS!$B$18)*INPUTS!$B$19*G2743</f>
        <v/>
      </c>
      <c r="Q2743" s="2">
        <f>INPUTS!$B$31 + INPUTS!$B$32*P2743</f>
        <v/>
      </c>
      <c r="R2743" s="2">
        <f>IF(INPUTS!$B$13=0, Q2743&lt;=0, Q2743&lt;INPUTS!$B$13)</f>
        <v/>
      </c>
      <c r="S2743" s="2">
        <f>OR(I2743,K2743,N2743,R2743)</f>
        <v/>
      </c>
      <c r="T2743" s="2">
        <f>OR(I2743,L2743,O2743,R2743)</f>
        <v/>
      </c>
    </row>
    <row r="2744">
      <c r="A2744" s="2" t="n">
        <v>-150</v>
      </c>
      <c r="B2744" s="2" t="n">
        <v>-25</v>
      </c>
      <c r="C2744" s="2" t="n">
        <v>-75</v>
      </c>
      <c r="D2744" s="2">
        <f>(A2744+B2744)/2 + C2744/2</f>
        <v/>
      </c>
      <c r="E2744" s="2">
        <f>SQRT(A2744^2+B2744^2+C2744^2)</f>
        <v/>
      </c>
      <c r="F2744" s="2">
        <f>INPUTS!$B$8*A2744+INPUTS!$B$9*D2744+INPUTS!$B$10*B2744</f>
        <v/>
      </c>
      <c r="G2744" s="2">
        <f>INPUTS!$B$11*A2744/10000</f>
        <v/>
      </c>
      <c r="H2744" s="2">
        <f>MAX(0, (INPUTS!$B$14+INPUTS!$B$16*INPUTS!$B$15) + (1-INPUTS!$B$18)*INPUTS!$B$19*G2744 - INPUTS!$B$17 - INPUTS!$B$20*MAX(0, -F2744))</f>
        <v/>
      </c>
      <c r="I2744" s="2">
        <f>IF(INPUTS!$B$13=0, H2744&lt;=0, H2744&lt;INPUTS!$B$13)</f>
        <v/>
      </c>
      <c r="J2744" s="2">
        <f>INPUTS!$B$21 + INPUTS!$B$24*F2744 + INPUTS!$B$25*G2744</f>
        <v/>
      </c>
      <c r="K2744" s="2">
        <f>J2744&lt;INPUTS!$B$23</f>
        <v/>
      </c>
      <c r="L2744" s="2">
        <f>J2744&lt;INPUTS!$B$22</f>
        <v/>
      </c>
      <c r="M2744" s="2">
        <f>INPUTS!$B$26 + INPUTS!$B$29*F2744</f>
        <v/>
      </c>
      <c r="N2744" s="2">
        <f>M2744&lt;INPUTS!$B$28</f>
        <v/>
      </c>
      <c r="O2744" s="2">
        <f>M2744&lt;INPUTS!$B$27</f>
        <v/>
      </c>
      <c r="P2744" s="2">
        <f>INPUTS!$B$30 + (1-INPUTS!$B$18)*INPUTS!$B$19*G2744</f>
        <v/>
      </c>
      <c r="Q2744" s="2">
        <f>INPUTS!$B$31 + INPUTS!$B$32*P2744</f>
        <v/>
      </c>
      <c r="R2744" s="2">
        <f>IF(INPUTS!$B$13=0, Q2744&lt;=0, Q2744&lt;INPUTS!$B$13)</f>
        <v/>
      </c>
      <c r="S2744" s="2">
        <f>OR(I2744,K2744,N2744,R2744)</f>
        <v/>
      </c>
      <c r="T2744" s="2">
        <f>OR(I2744,L2744,O2744,R2744)</f>
        <v/>
      </c>
    </row>
    <row r="2745">
      <c r="A2745" s="2" t="n">
        <v>-150</v>
      </c>
      <c r="B2745" s="2" t="n">
        <v>-25</v>
      </c>
      <c r="C2745" s="2" t="n">
        <v>-50</v>
      </c>
      <c r="D2745" s="2">
        <f>(A2745+B2745)/2 + C2745/2</f>
        <v/>
      </c>
      <c r="E2745" s="2">
        <f>SQRT(A2745^2+B2745^2+C2745^2)</f>
        <v/>
      </c>
      <c r="F2745" s="2">
        <f>INPUTS!$B$8*A2745+INPUTS!$B$9*D2745+INPUTS!$B$10*B2745</f>
        <v/>
      </c>
      <c r="G2745" s="2">
        <f>INPUTS!$B$11*A2745/10000</f>
        <v/>
      </c>
      <c r="H2745" s="2">
        <f>MAX(0, (INPUTS!$B$14+INPUTS!$B$16*INPUTS!$B$15) + (1-INPUTS!$B$18)*INPUTS!$B$19*G2745 - INPUTS!$B$17 - INPUTS!$B$20*MAX(0, -F2745))</f>
        <v/>
      </c>
      <c r="I2745" s="2">
        <f>IF(INPUTS!$B$13=0, H2745&lt;=0, H2745&lt;INPUTS!$B$13)</f>
        <v/>
      </c>
      <c r="J2745" s="2">
        <f>INPUTS!$B$21 + INPUTS!$B$24*F2745 + INPUTS!$B$25*G2745</f>
        <v/>
      </c>
      <c r="K2745" s="2">
        <f>J2745&lt;INPUTS!$B$23</f>
        <v/>
      </c>
      <c r="L2745" s="2">
        <f>J2745&lt;INPUTS!$B$22</f>
        <v/>
      </c>
      <c r="M2745" s="2">
        <f>INPUTS!$B$26 + INPUTS!$B$29*F2745</f>
        <v/>
      </c>
      <c r="N2745" s="2">
        <f>M2745&lt;INPUTS!$B$28</f>
        <v/>
      </c>
      <c r="O2745" s="2">
        <f>M2745&lt;INPUTS!$B$27</f>
        <v/>
      </c>
      <c r="P2745" s="2">
        <f>INPUTS!$B$30 + (1-INPUTS!$B$18)*INPUTS!$B$19*G2745</f>
        <v/>
      </c>
      <c r="Q2745" s="2">
        <f>INPUTS!$B$31 + INPUTS!$B$32*P2745</f>
        <v/>
      </c>
      <c r="R2745" s="2">
        <f>IF(INPUTS!$B$13=0, Q2745&lt;=0, Q2745&lt;INPUTS!$B$13)</f>
        <v/>
      </c>
      <c r="S2745" s="2">
        <f>OR(I2745,K2745,N2745,R2745)</f>
        <v/>
      </c>
      <c r="T2745" s="2">
        <f>OR(I2745,L2745,O2745,R2745)</f>
        <v/>
      </c>
    </row>
    <row r="2746">
      <c r="A2746" s="2" t="n">
        <v>-150</v>
      </c>
      <c r="B2746" s="2" t="n">
        <v>-25</v>
      </c>
      <c r="C2746" s="2" t="n">
        <v>-25</v>
      </c>
      <c r="D2746" s="2">
        <f>(A2746+B2746)/2 + C2746/2</f>
        <v/>
      </c>
      <c r="E2746" s="2">
        <f>SQRT(A2746^2+B2746^2+C2746^2)</f>
        <v/>
      </c>
      <c r="F2746" s="2">
        <f>INPUTS!$B$8*A2746+INPUTS!$B$9*D2746+INPUTS!$B$10*B2746</f>
        <v/>
      </c>
      <c r="G2746" s="2">
        <f>INPUTS!$B$11*A2746/10000</f>
        <v/>
      </c>
      <c r="H2746" s="2">
        <f>MAX(0, (INPUTS!$B$14+INPUTS!$B$16*INPUTS!$B$15) + (1-INPUTS!$B$18)*INPUTS!$B$19*G2746 - INPUTS!$B$17 - INPUTS!$B$20*MAX(0, -F2746))</f>
        <v/>
      </c>
      <c r="I2746" s="2">
        <f>IF(INPUTS!$B$13=0, H2746&lt;=0, H2746&lt;INPUTS!$B$13)</f>
        <v/>
      </c>
      <c r="J2746" s="2">
        <f>INPUTS!$B$21 + INPUTS!$B$24*F2746 + INPUTS!$B$25*G2746</f>
        <v/>
      </c>
      <c r="K2746" s="2">
        <f>J2746&lt;INPUTS!$B$23</f>
        <v/>
      </c>
      <c r="L2746" s="2">
        <f>J2746&lt;INPUTS!$B$22</f>
        <v/>
      </c>
      <c r="M2746" s="2">
        <f>INPUTS!$B$26 + INPUTS!$B$29*F2746</f>
        <v/>
      </c>
      <c r="N2746" s="2">
        <f>M2746&lt;INPUTS!$B$28</f>
        <v/>
      </c>
      <c r="O2746" s="2">
        <f>M2746&lt;INPUTS!$B$27</f>
        <v/>
      </c>
      <c r="P2746" s="2">
        <f>INPUTS!$B$30 + (1-INPUTS!$B$18)*INPUTS!$B$19*G2746</f>
        <v/>
      </c>
      <c r="Q2746" s="2">
        <f>INPUTS!$B$31 + INPUTS!$B$32*P2746</f>
        <v/>
      </c>
      <c r="R2746" s="2">
        <f>IF(INPUTS!$B$13=0, Q2746&lt;=0, Q2746&lt;INPUTS!$B$13)</f>
        <v/>
      </c>
      <c r="S2746" s="2">
        <f>OR(I2746,K2746,N2746,R2746)</f>
        <v/>
      </c>
      <c r="T2746" s="2">
        <f>OR(I2746,L2746,O2746,R2746)</f>
        <v/>
      </c>
    </row>
    <row r="2747">
      <c r="A2747" s="2" t="n">
        <v>-150</v>
      </c>
      <c r="B2747" s="2" t="n">
        <v>-25</v>
      </c>
      <c r="C2747" s="2" t="n">
        <v>0</v>
      </c>
      <c r="D2747" s="2">
        <f>(A2747+B2747)/2 + C2747/2</f>
        <v/>
      </c>
      <c r="E2747" s="2">
        <f>SQRT(A2747^2+B2747^2+C2747^2)</f>
        <v/>
      </c>
      <c r="F2747" s="2">
        <f>INPUTS!$B$8*A2747+INPUTS!$B$9*D2747+INPUTS!$B$10*B2747</f>
        <v/>
      </c>
      <c r="G2747" s="2">
        <f>INPUTS!$B$11*A2747/10000</f>
        <v/>
      </c>
      <c r="H2747" s="2">
        <f>MAX(0, (INPUTS!$B$14+INPUTS!$B$16*INPUTS!$B$15) + (1-INPUTS!$B$18)*INPUTS!$B$19*G2747 - INPUTS!$B$17 - INPUTS!$B$20*MAX(0, -F2747))</f>
        <v/>
      </c>
      <c r="I2747" s="2">
        <f>IF(INPUTS!$B$13=0, H2747&lt;=0, H2747&lt;INPUTS!$B$13)</f>
        <v/>
      </c>
      <c r="J2747" s="2">
        <f>INPUTS!$B$21 + INPUTS!$B$24*F2747 + INPUTS!$B$25*G2747</f>
        <v/>
      </c>
      <c r="K2747" s="2">
        <f>J2747&lt;INPUTS!$B$23</f>
        <v/>
      </c>
      <c r="L2747" s="2">
        <f>J2747&lt;INPUTS!$B$22</f>
        <v/>
      </c>
      <c r="M2747" s="2">
        <f>INPUTS!$B$26 + INPUTS!$B$29*F2747</f>
        <v/>
      </c>
      <c r="N2747" s="2">
        <f>M2747&lt;INPUTS!$B$28</f>
        <v/>
      </c>
      <c r="O2747" s="2">
        <f>M2747&lt;INPUTS!$B$27</f>
        <v/>
      </c>
      <c r="P2747" s="2">
        <f>INPUTS!$B$30 + (1-INPUTS!$B$18)*INPUTS!$B$19*G2747</f>
        <v/>
      </c>
      <c r="Q2747" s="2">
        <f>INPUTS!$B$31 + INPUTS!$B$32*P2747</f>
        <v/>
      </c>
      <c r="R2747" s="2">
        <f>IF(INPUTS!$B$13=0, Q2747&lt;=0, Q2747&lt;INPUTS!$B$13)</f>
        <v/>
      </c>
      <c r="S2747" s="2">
        <f>OR(I2747,K2747,N2747,R2747)</f>
        <v/>
      </c>
      <c r="T2747" s="2">
        <f>OR(I2747,L2747,O2747,R2747)</f>
        <v/>
      </c>
    </row>
    <row r="2748">
      <c r="A2748" s="2" t="n">
        <v>-150</v>
      </c>
      <c r="B2748" s="2" t="n">
        <v>-25</v>
      </c>
      <c r="C2748" s="2" t="n">
        <v>25</v>
      </c>
      <c r="D2748" s="2">
        <f>(A2748+B2748)/2 + C2748/2</f>
        <v/>
      </c>
      <c r="E2748" s="2">
        <f>SQRT(A2748^2+B2748^2+C2748^2)</f>
        <v/>
      </c>
      <c r="F2748" s="2">
        <f>INPUTS!$B$8*A2748+INPUTS!$B$9*D2748+INPUTS!$B$10*B2748</f>
        <v/>
      </c>
      <c r="G2748" s="2">
        <f>INPUTS!$B$11*A2748/10000</f>
        <v/>
      </c>
      <c r="H2748" s="2">
        <f>MAX(0, (INPUTS!$B$14+INPUTS!$B$16*INPUTS!$B$15) + (1-INPUTS!$B$18)*INPUTS!$B$19*G2748 - INPUTS!$B$17 - INPUTS!$B$20*MAX(0, -F2748))</f>
        <v/>
      </c>
      <c r="I2748" s="2">
        <f>IF(INPUTS!$B$13=0, H2748&lt;=0, H2748&lt;INPUTS!$B$13)</f>
        <v/>
      </c>
      <c r="J2748" s="2">
        <f>INPUTS!$B$21 + INPUTS!$B$24*F2748 + INPUTS!$B$25*G2748</f>
        <v/>
      </c>
      <c r="K2748" s="2">
        <f>J2748&lt;INPUTS!$B$23</f>
        <v/>
      </c>
      <c r="L2748" s="2">
        <f>J2748&lt;INPUTS!$B$22</f>
        <v/>
      </c>
      <c r="M2748" s="2">
        <f>INPUTS!$B$26 + INPUTS!$B$29*F2748</f>
        <v/>
      </c>
      <c r="N2748" s="2">
        <f>M2748&lt;INPUTS!$B$28</f>
        <v/>
      </c>
      <c r="O2748" s="2">
        <f>M2748&lt;INPUTS!$B$27</f>
        <v/>
      </c>
      <c r="P2748" s="2">
        <f>INPUTS!$B$30 + (1-INPUTS!$B$18)*INPUTS!$B$19*G2748</f>
        <v/>
      </c>
      <c r="Q2748" s="2">
        <f>INPUTS!$B$31 + INPUTS!$B$32*P2748</f>
        <v/>
      </c>
      <c r="R2748" s="2">
        <f>IF(INPUTS!$B$13=0, Q2748&lt;=0, Q2748&lt;INPUTS!$B$13)</f>
        <v/>
      </c>
      <c r="S2748" s="2">
        <f>OR(I2748,K2748,N2748,R2748)</f>
        <v/>
      </c>
      <c r="T2748" s="2">
        <f>OR(I2748,L2748,O2748,R2748)</f>
        <v/>
      </c>
    </row>
    <row r="2749">
      <c r="A2749" s="2" t="n">
        <v>-150</v>
      </c>
      <c r="B2749" s="2" t="n">
        <v>-25</v>
      </c>
      <c r="C2749" s="2" t="n">
        <v>50</v>
      </c>
      <c r="D2749" s="2">
        <f>(A2749+B2749)/2 + C2749/2</f>
        <v/>
      </c>
      <c r="E2749" s="2">
        <f>SQRT(A2749^2+B2749^2+C2749^2)</f>
        <v/>
      </c>
      <c r="F2749" s="2">
        <f>INPUTS!$B$8*A2749+INPUTS!$B$9*D2749+INPUTS!$B$10*B2749</f>
        <v/>
      </c>
      <c r="G2749" s="2">
        <f>INPUTS!$B$11*A2749/10000</f>
        <v/>
      </c>
      <c r="H2749" s="2">
        <f>MAX(0, (INPUTS!$B$14+INPUTS!$B$16*INPUTS!$B$15) + (1-INPUTS!$B$18)*INPUTS!$B$19*G2749 - INPUTS!$B$17 - INPUTS!$B$20*MAX(0, -F2749))</f>
        <v/>
      </c>
      <c r="I2749" s="2">
        <f>IF(INPUTS!$B$13=0, H2749&lt;=0, H2749&lt;INPUTS!$B$13)</f>
        <v/>
      </c>
      <c r="J2749" s="2">
        <f>INPUTS!$B$21 + INPUTS!$B$24*F2749 + INPUTS!$B$25*G2749</f>
        <v/>
      </c>
      <c r="K2749" s="2">
        <f>J2749&lt;INPUTS!$B$23</f>
        <v/>
      </c>
      <c r="L2749" s="2">
        <f>J2749&lt;INPUTS!$B$22</f>
        <v/>
      </c>
      <c r="M2749" s="2">
        <f>INPUTS!$B$26 + INPUTS!$B$29*F2749</f>
        <v/>
      </c>
      <c r="N2749" s="2">
        <f>M2749&lt;INPUTS!$B$28</f>
        <v/>
      </c>
      <c r="O2749" s="2">
        <f>M2749&lt;INPUTS!$B$27</f>
        <v/>
      </c>
      <c r="P2749" s="2">
        <f>INPUTS!$B$30 + (1-INPUTS!$B$18)*INPUTS!$B$19*G2749</f>
        <v/>
      </c>
      <c r="Q2749" s="2">
        <f>INPUTS!$B$31 + INPUTS!$B$32*P2749</f>
        <v/>
      </c>
      <c r="R2749" s="2">
        <f>IF(INPUTS!$B$13=0, Q2749&lt;=0, Q2749&lt;INPUTS!$B$13)</f>
        <v/>
      </c>
      <c r="S2749" s="2">
        <f>OR(I2749,K2749,N2749,R2749)</f>
        <v/>
      </c>
      <c r="T2749" s="2">
        <f>OR(I2749,L2749,O2749,R2749)</f>
        <v/>
      </c>
    </row>
    <row r="2750">
      <c r="A2750" s="2" t="n">
        <v>-150</v>
      </c>
      <c r="B2750" s="2" t="n">
        <v>-25</v>
      </c>
      <c r="C2750" s="2" t="n">
        <v>75</v>
      </c>
      <c r="D2750" s="2">
        <f>(A2750+B2750)/2 + C2750/2</f>
        <v/>
      </c>
      <c r="E2750" s="2">
        <f>SQRT(A2750^2+B2750^2+C2750^2)</f>
        <v/>
      </c>
      <c r="F2750" s="2">
        <f>INPUTS!$B$8*A2750+INPUTS!$B$9*D2750+INPUTS!$B$10*B2750</f>
        <v/>
      </c>
      <c r="G2750" s="2">
        <f>INPUTS!$B$11*A2750/10000</f>
        <v/>
      </c>
      <c r="H2750" s="2">
        <f>MAX(0, (INPUTS!$B$14+INPUTS!$B$16*INPUTS!$B$15) + (1-INPUTS!$B$18)*INPUTS!$B$19*G2750 - INPUTS!$B$17 - INPUTS!$B$20*MAX(0, -F2750))</f>
        <v/>
      </c>
      <c r="I2750" s="2">
        <f>IF(INPUTS!$B$13=0, H2750&lt;=0, H2750&lt;INPUTS!$B$13)</f>
        <v/>
      </c>
      <c r="J2750" s="2">
        <f>INPUTS!$B$21 + INPUTS!$B$24*F2750 + INPUTS!$B$25*G2750</f>
        <v/>
      </c>
      <c r="K2750" s="2">
        <f>J2750&lt;INPUTS!$B$23</f>
        <v/>
      </c>
      <c r="L2750" s="2">
        <f>J2750&lt;INPUTS!$B$22</f>
        <v/>
      </c>
      <c r="M2750" s="2">
        <f>INPUTS!$B$26 + INPUTS!$B$29*F2750</f>
        <v/>
      </c>
      <c r="N2750" s="2">
        <f>M2750&lt;INPUTS!$B$28</f>
        <v/>
      </c>
      <c r="O2750" s="2">
        <f>M2750&lt;INPUTS!$B$27</f>
        <v/>
      </c>
      <c r="P2750" s="2">
        <f>INPUTS!$B$30 + (1-INPUTS!$B$18)*INPUTS!$B$19*G2750</f>
        <v/>
      </c>
      <c r="Q2750" s="2">
        <f>INPUTS!$B$31 + INPUTS!$B$32*P2750</f>
        <v/>
      </c>
      <c r="R2750" s="2">
        <f>IF(INPUTS!$B$13=0, Q2750&lt;=0, Q2750&lt;INPUTS!$B$13)</f>
        <v/>
      </c>
      <c r="S2750" s="2">
        <f>OR(I2750,K2750,N2750,R2750)</f>
        <v/>
      </c>
      <c r="T2750" s="2">
        <f>OR(I2750,L2750,O2750,R2750)</f>
        <v/>
      </c>
    </row>
    <row r="2751">
      <c r="A2751" s="2" t="n">
        <v>-150</v>
      </c>
      <c r="B2751" s="2" t="n">
        <v>-25</v>
      </c>
      <c r="C2751" s="2" t="n">
        <v>100</v>
      </c>
      <c r="D2751" s="2">
        <f>(A2751+B2751)/2 + C2751/2</f>
        <v/>
      </c>
      <c r="E2751" s="2">
        <f>SQRT(A2751^2+B2751^2+C2751^2)</f>
        <v/>
      </c>
      <c r="F2751" s="2">
        <f>INPUTS!$B$8*A2751+INPUTS!$B$9*D2751+INPUTS!$B$10*B2751</f>
        <v/>
      </c>
      <c r="G2751" s="2">
        <f>INPUTS!$B$11*A2751/10000</f>
        <v/>
      </c>
      <c r="H2751" s="2">
        <f>MAX(0, (INPUTS!$B$14+INPUTS!$B$16*INPUTS!$B$15) + (1-INPUTS!$B$18)*INPUTS!$B$19*G2751 - INPUTS!$B$17 - INPUTS!$B$20*MAX(0, -F2751))</f>
        <v/>
      </c>
      <c r="I2751" s="2">
        <f>IF(INPUTS!$B$13=0, H2751&lt;=0, H2751&lt;INPUTS!$B$13)</f>
        <v/>
      </c>
      <c r="J2751" s="2">
        <f>INPUTS!$B$21 + INPUTS!$B$24*F2751 + INPUTS!$B$25*G2751</f>
        <v/>
      </c>
      <c r="K2751" s="2">
        <f>J2751&lt;INPUTS!$B$23</f>
        <v/>
      </c>
      <c r="L2751" s="2">
        <f>J2751&lt;INPUTS!$B$22</f>
        <v/>
      </c>
      <c r="M2751" s="2">
        <f>INPUTS!$B$26 + INPUTS!$B$29*F2751</f>
        <v/>
      </c>
      <c r="N2751" s="2">
        <f>M2751&lt;INPUTS!$B$28</f>
        <v/>
      </c>
      <c r="O2751" s="2">
        <f>M2751&lt;INPUTS!$B$27</f>
        <v/>
      </c>
      <c r="P2751" s="2">
        <f>INPUTS!$B$30 + (1-INPUTS!$B$18)*INPUTS!$B$19*G2751</f>
        <v/>
      </c>
      <c r="Q2751" s="2">
        <f>INPUTS!$B$31 + INPUTS!$B$32*P2751</f>
        <v/>
      </c>
      <c r="R2751" s="2">
        <f>IF(INPUTS!$B$13=0, Q2751&lt;=0, Q2751&lt;INPUTS!$B$13)</f>
        <v/>
      </c>
      <c r="S2751" s="2">
        <f>OR(I2751,K2751,N2751,R2751)</f>
        <v/>
      </c>
      <c r="T2751" s="2">
        <f>OR(I2751,L2751,O2751,R2751)</f>
        <v/>
      </c>
    </row>
    <row r="2752">
      <c r="A2752" s="2" t="n">
        <v>-150</v>
      </c>
      <c r="B2752" s="2" t="n">
        <v>-25</v>
      </c>
      <c r="C2752" s="2" t="n">
        <v>125</v>
      </c>
      <c r="D2752" s="2">
        <f>(A2752+B2752)/2 + C2752/2</f>
        <v/>
      </c>
      <c r="E2752" s="2">
        <f>SQRT(A2752^2+B2752^2+C2752^2)</f>
        <v/>
      </c>
      <c r="F2752" s="2">
        <f>INPUTS!$B$8*A2752+INPUTS!$B$9*D2752+INPUTS!$B$10*B2752</f>
        <v/>
      </c>
      <c r="G2752" s="2">
        <f>INPUTS!$B$11*A2752/10000</f>
        <v/>
      </c>
      <c r="H2752" s="2">
        <f>MAX(0, (INPUTS!$B$14+INPUTS!$B$16*INPUTS!$B$15) + (1-INPUTS!$B$18)*INPUTS!$B$19*G2752 - INPUTS!$B$17 - INPUTS!$B$20*MAX(0, -F2752))</f>
        <v/>
      </c>
      <c r="I2752" s="2">
        <f>IF(INPUTS!$B$13=0, H2752&lt;=0, H2752&lt;INPUTS!$B$13)</f>
        <v/>
      </c>
      <c r="J2752" s="2">
        <f>INPUTS!$B$21 + INPUTS!$B$24*F2752 + INPUTS!$B$25*G2752</f>
        <v/>
      </c>
      <c r="K2752" s="2">
        <f>J2752&lt;INPUTS!$B$23</f>
        <v/>
      </c>
      <c r="L2752" s="2">
        <f>J2752&lt;INPUTS!$B$22</f>
        <v/>
      </c>
      <c r="M2752" s="2">
        <f>INPUTS!$B$26 + INPUTS!$B$29*F2752</f>
        <v/>
      </c>
      <c r="N2752" s="2">
        <f>M2752&lt;INPUTS!$B$28</f>
        <v/>
      </c>
      <c r="O2752" s="2">
        <f>M2752&lt;INPUTS!$B$27</f>
        <v/>
      </c>
      <c r="P2752" s="2">
        <f>INPUTS!$B$30 + (1-INPUTS!$B$18)*INPUTS!$B$19*G2752</f>
        <v/>
      </c>
      <c r="Q2752" s="2">
        <f>INPUTS!$B$31 + INPUTS!$B$32*P2752</f>
        <v/>
      </c>
      <c r="R2752" s="2">
        <f>IF(INPUTS!$B$13=0, Q2752&lt;=0, Q2752&lt;INPUTS!$B$13)</f>
        <v/>
      </c>
      <c r="S2752" s="2">
        <f>OR(I2752,K2752,N2752,R2752)</f>
        <v/>
      </c>
      <c r="T2752" s="2">
        <f>OR(I2752,L2752,O2752,R2752)</f>
        <v/>
      </c>
    </row>
    <row r="2753">
      <c r="A2753" s="2" t="n">
        <v>-150</v>
      </c>
      <c r="B2753" s="2" t="n">
        <v>-25</v>
      </c>
      <c r="C2753" s="2" t="n">
        <v>150</v>
      </c>
      <c r="D2753" s="2">
        <f>(A2753+B2753)/2 + C2753/2</f>
        <v/>
      </c>
      <c r="E2753" s="2">
        <f>SQRT(A2753^2+B2753^2+C2753^2)</f>
        <v/>
      </c>
      <c r="F2753" s="2">
        <f>INPUTS!$B$8*A2753+INPUTS!$B$9*D2753+INPUTS!$B$10*B2753</f>
        <v/>
      </c>
      <c r="G2753" s="2">
        <f>INPUTS!$B$11*A2753/10000</f>
        <v/>
      </c>
      <c r="H2753" s="2">
        <f>MAX(0, (INPUTS!$B$14+INPUTS!$B$16*INPUTS!$B$15) + (1-INPUTS!$B$18)*INPUTS!$B$19*G2753 - INPUTS!$B$17 - INPUTS!$B$20*MAX(0, -F2753))</f>
        <v/>
      </c>
      <c r="I2753" s="2">
        <f>IF(INPUTS!$B$13=0, H2753&lt;=0, H2753&lt;INPUTS!$B$13)</f>
        <v/>
      </c>
      <c r="J2753" s="2">
        <f>INPUTS!$B$21 + INPUTS!$B$24*F2753 + INPUTS!$B$25*G2753</f>
        <v/>
      </c>
      <c r="K2753" s="2">
        <f>J2753&lt;INPUTS!$B$23</f>
        <v/>
      </c>
      <c r="L2753" s="2">
        <f>J2753&lt;INPUTS!$B$22</f>
        <v/>
      </c>
      <c r="M2753" s="2">
        <f>INPUTS!$B$26 + INPUTS!$B$29*F2753</f>
        <v/>
      </c>
      <c r="N2753" s="2">
        <f>M2753&lt;INPUTS!$B$28</f>
        <v/>
      </c>
      <c r="O2753" s="2">
        <f>M2753&lt;INPUTS!$B$27</f>
        <v/>
      </c>
      <c r="P2753" s="2">
        <f>INPUTS!$B$30 + (1-INPUTS!$B$18)*INPUTS!$B$19*G2753</f>
        <v/>
      </c>
      <c r="Q2753" s="2">
        <f>INPUTS!$B$31 + INPUTS!$B$32*P2753</f>
        <v/>
      </c>
      <c r="R2753" s="2">
        <f>IF(INPUTS!$B$13=0, Q2753&lt;=0, Q2753&lt;INPUTS!$B$13)</f>
        <v/>
      </c>
      <c r="S2753" s="2">
        <f>OR(I2753,K2753,N2753,R2753)</f>
        <v/>
      </c>
      <c r="T2753" s="2">
        <f>OR(I2753,L2753,O2753,R2753)</f>
        <v/>
      </c>
    </row>
    <row r="2754">
      <c r="A2754" s="2" t="n">
        <v>-150</v>
      </c>
      <c r="B2754" s="2" t="n">
        <v>-25</v>
      </c>
      <c r="C2754" s="2" t="n">
        <v>175</v>
      </c>
      <c r="D2754" s="2">
        <f>(A2754+B2754)/2 + C2754/2</f>
        <v/>
      </c>
      <c r="E2754" s="2">
        <f>SQRT(A2754^2+B2754^2+C2754^2)</f>
        <v/>
      </c>
      <c r="F2754" s="2">
        <f>INPUTS!$B$8*A2754+INPUTS!$B$9*D2754+INPUTS!$B$10*B2754</f>
        <v/>
      </c>
      <c r="G2754" s="2">
        <f>INPUTS!$B$11*A2754/10000</f>
        <v/>
      </c>
      <c r="H2754" s="2">
        <f>MAX(0, (INPUTS!$B$14+INPUTS!$B$16*INPUTS!$B$15) + (1-INPUTS!$B$18)*INPUTS!$B$19*G2754 - INPUTS!$B$17 - INPUTS!$B$20*MAX(0, -F2754))</f>
        <v/>
      </c>
      <c r="I2754" s="2">
        <f>IF(INPUTS!$B$13=0, H2754&lt;=0, H2754&lt;INPUTS!$B$13)</f>
        <v/>
      </c>
      <c r="J2754" s="2">
        <f>INPUTS!$B$21 + INPUTS!$B$24*F2754 + INPUTS!$B$25*G2754</f>
        <v/>
      </c>
      <c r="K2754" s="2">
        <f>J2754&lt;INPUTS!$B$23</f>
        <v/>
      </c>
      <c r="L2754" s="2">
        <f>J2754&lt;INPUTS!$B$22</f>
        <v/>
      </c>
      <c r="M2754" s="2">
        <f>INPUTS!$B$26 + INPUTS!$B$29*F2754</f>
        <v/>
      </c>
      <c r="N2754" s="2">
        <f>M2754&lt;INPUTS!$B$28</f>
        <v/>
      </c>
      <c r="O2754" s="2">
        <f>M2754&lt;INPUTS!$B$27</f>
        <v/>
      </c>
      <c r="P2754" s="2">
        <f>INPUTS!$B$30 + (1-INPUTS!$B$18)*INPUTS!$B$19*G2754</f>
        <v/>
      </c>
      <c r="Q2754" s="2">
        <f>INPUTS!$B$31 + INPUTS!$B$32*P2754</f>
        <v/>
      </c>
      <c r="R2754" s="2">
        <f>IF(INPUTS!$B$13=0, Q2754&lt;=0, Q2754&lt;INPUTS!$B$13)</f>
        <v/>
      </c>
      <c r="S2754" s="2">
        <f>OR(I2754,K2754,N2754,R2754)</f>
        <v/>
      </c>
      <c r="T2754" s="2">
        <f>OR(I2754,L2754,O2754,R2754)</f>
        <v/>
      </c>
    </row>
    <row r="2755">
      <c r="A2755" s="2" t="n">
        <v>-150</v>
      </c>
      <c r="B2755" s="2" t="n">
        <v>-25</v>
      </c>
      <c r="C2755" s="2" t="n">
        <v>200</v>
      </c>
      <c r="D2755" s="2">
        <f>(A2755+B2755)/2 + C2755/2</f>
        <v/>
      </c>
      <c r="E2755" s="2">
        <f>SQRT(A2755^2+B2755^2+C2755^2)</f>
        <v/>
      </c>
      <c r="F2755" s="2">
        <f>INPUTS!$B$8*A2755+INPUTS!$B$9*D2755+INPUTS!$B$10*B2755</f>
        <v/>
      </c>
      <c r="G2755" s="2">
        <f>INPUTS!$B$11*A2755/10000</f>
        <v/>
      </c>
      <c r="H2755" s="2">
        <f>MAX(0, (INPUTS!$B$14+INPUTS!$B$16*INPUTS!$B$15) + (1-INPUTS!$B$18)*INPUTS!$B$19*G2755 - INPUTS!$B$17 - INPUTS!$B$20*MAX(0, -F2755))</f>
        <v/>
      </c>
      <c r="I2755" s="2">
        <f>IF(INPUTS!$B$13=0, H2755&lt;=0, H2755&lt;INPUTS!$B$13)</f>
        <v/>
      </c>
      <c r="J2755" s="2">
        <f>INPUTS!$B$21 + INPUTS!$B$24*F2755 + INPUTS!$B$25*G2755</f>
        <v/>
      </c>
      <c r="K2755" s="2">
        <f>J2755&lt;INPUTS!$B$23</f>
        <v/>
      </c>
      <c r="L2755" s="2">
        <f>J2755&lt;INPUTS!$B$22</f>
        <v/>
      </c>
      <c r="M2755" s="2">
        <f>INPUTS!$B$26 + INPUTS!$B$29*F2755</f>
        <v/>
      </c>
      <c r="N2755" s="2">
        <f>M2755&lt;INPUTS!$B$28</f>
        <v/>
      </c>
      <c r="O2755" s="2">
        <f>M2755&lt;INPUTS!$B$27</f>
        <v/>
      </c>
      <c r="P2755" s="2">
        <f>INPUTS!$B$30 + (1-INPUTS!$B$18)*INPUTS!$B$19*G2755</f>
        <v/>
      </c>
      <c r="Q2755" s="2">
        <f>INPUTS!$B$31 + INPUTS!$B$32*P2755</f>
        <v/>
      </c>
      <c r="R2755" s="2">
        <f>IF(INPUTS!$B$13=0, Q2755&lt;=0, Q2755&lt;INPUTS!$B$13)</f>
        <v/>
      </c>
      <c r="S2755" s="2">
        <f>OR(I2755,K2755,N2755,R2755)</f>
        <v/>
      </c>
      <c r="T2755" s="2">
        <f>OR(I2755,L2755,O2755,R2755)</f>
        <v/>
      </c>
    </row>
    <row r="2756">
      <c r="A2756" s="2" t="n">
        <v>-150</v>
      </c>
      <c r="B2756" s="2" t="n">
        <v>0</v>
      </c>
      <c r="C2756" s="2" t="n">
        <v>-200</v>
      </c>
      <c r="D2756" s="2">
        <f>(A2756+B2756)/2 + C2756/2</f>
        <v/>
      </c>
      <c r="E2756" s="2">
        <f>SQRT(A2756^2+B2756^2+C2756^2)</f>
        <v/>
      </c>
      <c r="F2756" s="2">
        <f>INPUTS!$B$8*A2756+INPUTS!$B$9*D2756+INPUTS!$B$10*B2756</f>
        <v/>
      </c>
      <c r="G2756" s="2">
        <f>INPUTS!$B$11*A2756/10000</f>
        <v/>
      </c>
      <c r="H2756" s="2">
        <f>MAX(0, (INPUTS!$B$14+INPUTS!$B$16*INPUTS!$B$15) + (1-INPUTS!$B$18)*INPUTS!$B$19*G2756 - INPUTS!$B$17 - INPUTS!$B$20*MAX(0, -F2756))</f>
        <v/>
      </c>
      <c r="I2756" s="2">
        <f>IF(INPUTS!$B$13=0, H2756&lt;=0, H2756&lt;INPUTS!$B$13)</f>
        <v/>
      </c>
      <c r="J2756" s="2">
        <f>INPUTS!$B$21 + INPUTS!$B$24*F2756 + INPUTS!$B$25*G2756</f>
        <v/>
      </c>
      <c r="K2756" s="2">
        <f>J2756&lt;INPUTS!$B$23</f>
        <v/>
      </c>
      <c r="L2756" s="2">
        <f>J2756&lt;INPUTS!$B$22</f>
        <v/>
      </c>
      <c r="M2756" s="2">
        <f>INPUTS!$B$26 + INPUTS!$B$29*F2756</f>
        <v/>
      </c>
      <c r="N2756" s="2">
        <f>M2756&lt;INPUTS!$B$28</f>
        <v/>
      </c>
      <c r="O2756" s="2">
        <f>M2756&lt;INPUTS!$B$27</f>
        <v/>
      </c>
      <c r="P2756" s="2">
        <f>INPUTS!$B$30 + (1-INPUTS!$B$18)*INPUTS!$B$19*G2756</f>
        <v/>
      </c>
      <c r="Q2756" s="2">
        <f>INPUTS!$B$31 + INPUTS!$B$32*P2756</f>
        <v/>
      </c>
      <c r="R2756" s="2">
        <f>IF(INPUTS!$B$13=0, Q2756&lt;=0, Q2756&lt;INPUTS!$B$13)</f>
        <v/>
      </c>
      <c r="S2756" s="2">
        <f>OR(I2756,K2756,N2756,R2756)</f>
        <v/>
      </c>
      <c r="T2756" s="2">
        <f>OR(I2756,L2756,O2756,R2756)</f>
        <v/>
      </c>
    </row>
    <row r="2757">
      <c r="A2757" s="2" t="n">
        <v>-150</v>
      </c>
      <c r="B2757" s="2" t="n">
        <v>0</v>
      </c>
      <c r="C2757" s="2" t="n">
        <v>-175</v>
      </c>
      <c r="D2757" s="2">
        <f>(A2757+B2757)/2 + C2757/2</f>
        <v/>
      </c>
      <c r="E2757" s="2">
        <f>SQRT(A2757^2+B2757^2+C2757^2)</f>
        <v/>
      </c>
      <c r="F2757" s="2">
        <f>INPUTS!$B$8*A2757+INPUTS!$B$9*D2757+INPUTS!$B$10*B2757</f>
        <v/>
      </c>
      <c r="G2757" s="2">
        <f>INPUTS!$B$11*A2757/10000</f>
        <v/>
      </c>
      <c r="H2757" s="2">
        <f>MAX(0, (INPUTS!$B$14+INPUTS!$B$16*INPUTS!$B$15) + (1-INPUTS!$B$18)*INPUTS!$B$19*G2757 - INPUTS!$B$17 - INPUTS!$B$20*MAX(0, -F2757))</f>
        <v/>
      </c>
      <c r="I2757" s="2">
        <f>IF(INPUTS!$B$13=0, H2757&lt;=0, H2757&lt;INPUTS!$B$13)</f>
        <v/>
      </c>
      <c r="J2757" s="2">
        <f>INPUTS!$B$21 + INPUTS!$B$24*F2757 + INPUTS!$B$25*G2757</f>
        <v/>
      </c>
      <c r="K2757" s="2">
        <f>J2757&lt;INPUTS!$B$23</f>
        <v/>
      </c>
      <c r="L2757" s="2">
        <f>J2757&lt;INPUTS!$B$22</f>
        <v/>
      </c>
      <c r="M2757" s="2">
        <f>INPUTS!$B$26 + INPUTS!$B$29*F2757</f>
        <v/>
      </c>
      <c r="N2757" s="2">
        <f>M2757&lt;INPUTS!$B$28</f>
        <v/>
      </c>
      <c r="O2757" s="2">
        <f>M2757&lt;INPUTS!$B$27</f>
        <v/>
      </c>
      <c r="P2757" s="2">
        <f>INPUTS!$B$30 + (1-INPUTS!$B$18)*INPUTS!$B$19*G2757</f>
        <v/>
      </c>
      <c r="Q2757" s="2">
        <f>INPUTS!$B$31 + INPUTS!$B$32*P2757</f>
        <v/>
      </c>
      <c r="R2757" s="2">
        <f>IF(INPUTS!$B$13=0, Q2757&lt;=0, Q2757&lt;INPUTS!$B$13)</f>
        <v/>
      </c>
      <c r="S2757" s="2">
        <f>OR(I2757,K2757,N2757,R2757)</f>
        <v/>
      </c>
      <c r="T2757" s="2">
        <f>OR(I2757,L2757,O2757,R2757)</f>
        <v/>
      </c>
    </row>
    <row r="2758">
      <c r="A2758" s="2" t="n">
        <v>-150</v>
      </c>
      <c r="B2758" s="2" t="n">
        <v>0</v>
      </c>
      <c r="C2758" s="2" t="n">
        <v>-150</v>
      </c>
      <c r="D2758" s="2">
        <f>(A2758+B2758)/2 + C2758/2</f>
        <v/>
      </c>
      <c r="E2758" s="2">
        <f>SQRT(A2758^2+B2758^2+C2758^2)</f>
        <v/>
      </c>
      <c r="F2758" s="2">
        <f>INPUTS!$B$8*A2758+INPUTS!$B$9*D2758+INPUTS!$B$10*B2758</f>
        <v/>
      </c>
      <c r="G2758" s="2">
        <f>INPUTS!$B$11*A2758/10000</f>
        <v/>
      </c>
      <c r="H2758" s="2">
        <f>MAX(0, (INPUTS!$B$14+INPUTS!$B$16*INPUTS!$B$15) + (1-INPUTS!$B$18)*INPUTS!$B$19*G2758 - INPUTS!$B$17 - INPUTS!$B$20*MAX(0, -F2758))</f>
        <v/>
      </c>
      <c r="I2758" s="2">
        <f>IF(INPUTS!$B$13=0, H2758&lt;=0, H2758&lt;INPUTS!$B$13)</f>
        <v/>
      </c>
      <c r="J2758" s="2">
        <f>INPUTS!$B$21 + INPUTS!$B$24*F2758 + INPUTS!$B$25*G2758</f>
        <v/>
      </c>
      <c r="K2758" s="2">
        <f>J2758&lt;INPUTS!$B$23</f>
        <v/>
      </c>
      <c r="L2758" s="2">
        <f>J2758&lt;INPUTS!$B$22</f>
        <v/>
      </c>
      <c r="M2758" s="2">
        <f>INPUTS!$B$26 + INPUTS!$B$29*F2758</f>
        <v/>
      </c>
      <c r="N2758" s="2">
        <f>M2758&lt;INPUTS!$B$28</f>
        <v/>
      </c>
      <c r="O2758" s="2">
        <f>M2758&lt;INPUTS!$B$27</f>
        <v/>
      </c>
      <c r="P2758" s="2">
        <f>INPUTS!$B$30 + (1-INPUTS!$B$18)*INPUTS!$B$19*G2758</f>
        <v/>
      </c>
      <c r="Q2758" s="2">
        <f>INPUTS!$B$31 + INPUTS!$B$32*P2758</f>
        <v/>
      </c>
      <c r="R2758" s="2">
        <f>IF(INPUTS!$B$13=0, Q2758&lt;=0, Q2758&lt;INPUTS!$B$13)</f>
        <v/>
      </c>
      <c r="S2758" s="2">
        <f>OR(I2758,K2758,N2758,R2758)</f>
        <v/>
      </c>
      <c r="T2758" s="2">
        <f>OR(I2758,L2758,O2758,R2758)</f>
        <v/>
      </c>
    </row>
    <row r="2759">
      <c r="A2759" s="2" t="n">
        <v>-150</v>
      </c>
      <c r="B2759" s="2" t="n">
        <v>0</v>
      </c>
      <c r="C2759" s="2" t="n">
        <v>-125</v>
      </c>
      <c r="D2759" s="2">
        <f>(A2759+B2759)/2 + C2759/2</f>
        <v/>
      </c>
      <c r="E2759" s="2">
        <f>SQRT(A2759^2+B2759^2+C2759^2)</f>
        <v/>
      </c>
      <c r="F2759" s="2">
        <f>INPUTS!$B$8*A2759+INPUTS!$B$9*D2759+INPUTS!$B$10*B2759</f>
        <v/>
      </c>
      <c r="G2759" s="2">
        <f>INPUTS!$B$11*A2759/10000</f>
        <v/>
      </c>
      <c r="H2759" s="2">
        <f>MAX(0, (INPUTS!$B$14+INPUTS!$B$16*INPUTS!$B$15) + (1-INPUTS!$B$18)*INPUTS!$B$19*G2759 - INPUTS!$B$17 - INPUTS!$B$20*MAX(0, -F2759))</f>
        <v/>
      </c>
      <c r="I2759" s="2">
        <f>IF(INPUTS!$B$13=0, H2759&lt;=0, H2759&lt;INPUTS!$B$13)</f>
        <v/>
      </c>
      <c r="J2759" s="2">
        <f>INPUTS!$B$21 + INPUTS!$B$24*F2759 + INPUTS!$B$25*G2759</f>
        <v/>
      </c>
      <c r="K2759" s="2">
        <f>J2759&lt;INPUTS!$B$23</f>
        <v/>
      </c>
      <c r="L2759" s="2">
        <f>J2759&lt;INPUTS!$B$22</f>
        <v/>
      </c>
      <c r="M2759" s="2">
        <f>INPUTS!$B$26 + INPUTS!$B$29*F2759</f>
        <v/>
      </c>
      <c r="N2759" s="2">
        <f>M2759&lt;INPUTS!$B$28</f>
        <v/>
      </c>
      <c r="O2759" s="2">
        <f>M2759&lt;INPUTS!$B$27</f>
        <v/>
      </c>
      <c r="P2759" s="2">
        <f>INPUTS!$B$30 + (1-INPUTS!$B$18)*INPUTS!$B$19*G2759</f>
        <v/>
      </c>
      <c r="Q2759" s="2">
        <f>INPUTS!$B$31 + INPUTS!$B$32*P2759</f>
        <v/>
      </c>
      <c r="R2759" s="2">
        <f>IF(INPUTS!$B$13=0, Q2759&lt;=0, Q2759&lt;INPUTS!$B$13)</f>
        <v/>
      </c>
      <c r="S2759" s="2">
        <f>OR(I2759,K2759,N2759,R2759)</f>
        <v/>
      </c>
      <c r="T2759" s="2">
        <f>OR(I2759,L2759,O2759,R2759)</f>
        <v/>
      </c>
    </row>
    <row r="2760">
      <c r="A2760" s="2" t="n">
        <v>-150</v>
      </c>
      <c r="B2760" s="2" t="n">
        <v>0</v>
      </c>
      <c r="C2760" s="2" t="n">
        <v>-100</v>
      </c>
      <c r="D2760" s="2">
        <f>(A2760+B2760)/2 + C2760/2</f>
        <v/>
      </c>
      <c r="E2760" s="2">
        <f>SQRT(A2760^2+B2760^2+C2760^2)</f>
        <v/>
      </c>
      <c r="F2760" s="2">
        <f>INPUTS!$B$8*A2760+INPUTS!$B$9*D2760+INPUTS!$B$10*B2760</f>
        <v/>
      </c>
      <c r="G2760" s="2">
        <f>INPUTS!$B$11*A2760/10000</f>
        <v/>
      </c>
      <c r="H2760" s="2">
        <f>MAX(0, (INPUTS!$B$14+INPUTS!$B$16*INPUTS!$B$15) + (1-INPUTS!$B$18)*INPUTS!$B$19*G2760 - INPUTS!$B$17 - INPUTS!$B$20*MAX(0, -F2760))</f>
        <v/>
      </c>
      <c r="I2760" s="2">
        <f>IF(INPUTS!$B$13=0, H2760&lt;=0, H2760&lt;INPUTS!$B$13)</f>
        <v/>
      </c>
      <c r="J2760" s="2">
        <f>INPUTS!$B$21 + INPUTS!$B$24*F2760 + INPUTS!$B$25*G2760</f>
        <v/>
      </c>
      <c r="K2760" s="2">
        <f>J2760&lt;INPUTS!$B$23</f>
        <v/>
      </c>
      <c r="L2760" s="2">
        <f>J2760&lt;INPUTS!$B$22</f>
        <v/>
      </c>
      <c r="M2760" s="2">
        <f>INPUTS!$B$26 + INPUTS!$B$29*F2760</f>
        <v/>
      </c>
      <c r="N2760" s="2">
        <f>M2760&lt;INPUTS!$B$28</f>
        <v/>
      </c>
      <c r="O2760" s="2">
        <f>M2760&lt;INPUTS!$B$27</f>
        <v/>
      </c>
      <c r="P2760" s="2">
        <f>INPUTS!$B$30 + (1-INPUTS!$B$18)*INPUTS!$B$19*G2760</f>
        <v/>
      </c>
      <c r="Q2760" s="2">
        <f>INPUTS!$B$31 + INPUTS!$B$32*P2760</f>
        <v/>
      </c>
      <c r="R2760" s="2">
        <f>IF(INPUTS!$B$13=0, Q2760&lt;=0, Q2760&lt;INPUTS!$B$13)</f>
        <v/>
      </c>
      <c r="S2760" s="2">
        <f>OR(I2760,K2760,N2760,R2760)</f>
        <v/>
      </c>
      <c r="T2760" s="2">
        <f>OR(I2760,L2760,O2760,R2760)</f>
        <v/>
      </c>
    </row>
    <row r="2761">
      <c r="A2761" s="2" t="n">
        <v>-150</v>
      </c>
      <c r="B2761" s="2" t="n">
        <v>0</v>
      </c>
      <c r="C2761" s="2" t="n">
        <v>-75</v>
      </c>
      <c r="D2761" s="2">
        <f>(A2761+B2761)/2 + C2761/2</f>
        <v/>
      </c>
      <c r="E2761" s="2">
        <f>SQRT(A2761^2+B2761^2+C2761^2)</f>
        <v/>
      </c>
      <c r="F2761" s="2">
        <f>INPUTS!$B$8*A2761+INPUTS!$B$9*D2761+INPUTS!$B$10*B2761</f>
        <v/>
      </c>
      <c r="G2761" s="2">
        <f>INPUTS!$B$11*A2761/10000</f>
        <v/>
      </c>
      <c r="H2761" s="2">
        <f>MAX(0, (INPUTS!$B$14+INPUTS!$B$16*INPUTS!$B$15) + (1-INPUTS!$B$18)*INPUTS!$B$19*G2761 - INPUTS!$B$17 - INPUTS!$B$20*MAX(0, -F2761))</f>
        <v/>
      </c>
      <c r="I2761" s="2">
        <f>IF(INPUTS!$B$13=0, H2761&lt;=0, H2761&lt;INPUTS!$B$13)</f>
        <v/>
      </c>
      <c r="J2761" s="2">
        <f>INPUTS!$B$21 + INPUTS!$B$24*F2761 + INPUTS!$B$25*G2761</f>
        <v/>
      </c>
      <c r="K2761" s="2">
        <f>J2761&lt;INPUTS!$B$23</f>
        <v/>
      </c>
      <c r="L2761" s="2">
        <f>J2761&lt;INPUTS!$B$22</f>
        <v/>
      </c>
      <c r="M2761" s="2">
        <f>INPUTS!$B$26 + INPUTS!$B$29*F2761</f>
        <v/>
      </c>
      <c r="N2761" s="2">
        <f>M2761&lt;INPUTS!$B$28</f>
        <v/>
      </c>
      <c r="O2761" s="2">
        <f>M2761&lt;INPUTS!$B$27</f>
        <v/>
      </c>
      <c r="P2761" s="2">
        <f>INPUTS!$B$30 + (1-INPUTS!$B$18)*INPUTS!$B$19*G2761</f>
        <v/>
      </c>
      <c r="Q2761" s="2">
        <f>INPUTS!$B$31 + INPUTS!$B$32*P2761</f>
        <v/>
      </c>
      <c r="R2761" s="2">
        <f>IF(INPUTS!$B$13=0, Q2761&lt;=0, Q2761&lt;INPUTS!$B$13)</f>
        <v/>
      </c>
      <c r="S2761" s="2">
        <f>OR(I2761,K2761,N2761,R2761)</f>
        <v/>
      </c>
      <c r="T2761" s="2">
        <f>OR(I2761,L2761,O2761,R2761)</f>
        <v/>
      </c>
    </row>
    <row r="2762">
      <c r="A2762" s="2" t="n">
        <v>-150</v>
      </c>
      <c r="B2762" s="2" t="n">
        <v>0</v>
      </c>
      <c r="C2762" s="2" t="n">
        <v>-50</v>
      </c>
      <c r="D2762" s="2">
        <f>(A2762+B2762)/2 + C2762/2</f>
        <v/>
      </c>
      <c r="E2762" s="2">
        <f>SQRT(A2762^2+B2762^2+C2762^2)</f>
        <v/>
      </c>
      <c r="F2762" s="2">
        <f>INPUTS!$B$8*A2762+INPUTS!$B$9*D2762+INPUTS!$B$10*B2762</f>
        <v/>
      </c>
      <c r="G2762" s="2">
        <f>INPUTS!$B$11*A2762/10000</f>
        <v/>
      </c>
      <c r="H2762" s="2">
        <f>MAX(0, (INPUTS!$B$14+INPUTS!$B$16*INPUTS!$B$15) + (1-INPUTS!$B$18)*INPUTS!$B$19*G2762 - INPUTS!$B$17 - INPUTS!$B$20*MAX(0, -F2762))</f>
        <v/>
      </c>
      <c r="I2762" s="2">
        <f>IF(INPUTS!$B$13=0, H2762&lt;=0, H2762&lt;INPUTS!$B$13)</f>
        <v/>
      </c>
      <c r="J2762" s="2">
        <f>INPUTS!$B$21 + INPUTS!$B$24*F2762 + INPUTS!$B$25*G2762</f>
        <v/>
      </c>
      <c r="K2762" s="2">
        <f>J2762&lt;INPUTS!$B$23</f>
        <v/>
      </c>
      <c r="L2762" s="2">
        <f>J2762&lt;INPUTS!$B$22</f>
        <v/>
      </c>
      <c r="M2762" s="2">
        <f>INPUTS!$B$26 + INPUTS!$B$29*F2762</f>
        <v/>
      </c>
      <c r="N2762" s="2">
        <f>M2762&lt;INPUTS!$B$28</f>
        <v/>
      </c>
      <c r="O2762" s="2">
        <f>M2762&lt;INPUTS!$B$27</f>
        <v/>
      </c>
      <c r="P2762" s="2">
        <f>INPUTS!$B$30 + (1-INPUTS!$B$18)*INPUTS!$B$19*G2762</f>
        <v/>
      </c>
      <c r="Q2762" s="2">
        <f>INPUTS!$B$31 + INPUTS!$B$32*P2762</f>
        <v/>
      </c>
      <c r="R2762" s="2">
        <f>IF(INPUTS!$B$13=0, Q2762&lt;=0, Q2762&lt;INPUTS!$B$13)</f>
        <v/>
      </c>
      <c r="S2762" s="2">
        <f>OR(I2762,K2762,N2762,R2762)</f>
        <v/>
      </c>
      <c r="T2762" s="2">
        <f>OR(I2762,L2762,O2762,R2762)</f>
        <v/>
      </c>
    </row>
    <row r="2763">
      <c r="A2763" s="2" t="n">
        <v>-150</v>
      </c>
      <c r="B2763" s="2" t="n">
        <v>0</v>
      </c>
      <c r="C2763" s="2" t="n">
        <v>-25</v>
      </c>
      <c r="D2763" s="2">
        <f>(A2763+B2763)/2 + C2763/2</f>
        <v/>
      </c>
      <c r="E2763" s="2">
        <f>SQRT(A2763^2+B2763^2+C2763^2)</f>
        <v/>
      </c>
      <c r="F2763" s="2">
        <f>INPUTS!$B$8*A2763+INPUTS!$B$9*D2763+INPUTS!$B$10*B2763</f>
        <v/>
      </c>
      <c r="G2763" s="2">
        <f>INPUTS!$B$11*A2763/10000</f>
        <v/>
      </c>
      <c r="H2763" s="2">
        <f>MAX(0, (INPUTS!$B$14+INPUTS!$B$16*INPUTS!$B$15) + (1-INPUTS!$B$18)*INPUTS!$B$19*G2763 - INPUTS!$B$17 - INPUTS!$B$20*MAX(0, -F2763))</f>
        <v/>
      </c>
      <c r="I2763" s="2">
        <f>IF(INPUTS!$B$13=0, H2763&lt;=0, H2763&lt;INPUTS!$B$13)</f>
        <v/>
      </c>
      <c r="J2763" s="2">
        <f>INPUTS!$B$21 + INPUTS!$B$24*F2763 + INPUTS!$B$25*G2763</f>
        <v/>
      </c>
      <c r="K2763" s="2">
        <f>J2763&lt;INPUTS!$B$23</f>
        <v/>
      </c>
      <c r="L2763" s="2">
        <f>J2763&lt;INPUTS!$B$22</f>
        <v/>
      </c>
      <c r="M2763" s="2">
        <f>INPUTS!$B$26 + INPUTS!$B$29*F2763</f>
        <v/>
      </c>
      <c r="N2763" s="2">
        <f>M2763&lt;INPUTS!$B$28</f>
        <v/>
      </c>
      <c r="O2763" s="2">
        <f>M2763&lt;INPUTS!$B$27</f>
        <v/>
      </c>
      <c r="P2763" s="2">
        <f>INPUTS!$B$30 + (1-INPUTS!$B$18)*INPUTS!$B$19*G2763</f>
        <v/>
      </c>
      <c r="Q2763" s="2">
        <f>INPUTS!$B$31 + INPUTS!$B$32*P2763</f>
        <v/>
      </c>
      <c r="R2763" s="2">
        <f>IF(INPUTS!$B$13=0, Q2763&lt;=0, Q2763&lt;INPUTS!$B$13)</f>
        <v/>
      </c>
      <c r="S2763" s="2">
        <f>OR(I2763,K2763,N2763,R2763)</f>
        <v/>
      </c>
      <c r="T2763" s="2">
        <f>OR(I2763,L2763,O2763,R2763)</f>
        <v/>
      </c>
    </row>
    <row r="2764">
      <c r="A2764" s="2" t="n">
        <v>-150</v>
      </c>
      <c r="B2764" s="2" t="n">
        <v>0</v>
      </c>
      <c r="C2764" s="2" t="n">
        <v>0</v>
      </c>
      <c r="D2764" s="2">
        <f>(A2764+B2764)/2 + C2764/2</f>
        <v/>
      </c>
      <c r="E2764" s="2">
        <f>SQRT(A2764^2+B2764^2+C2764^2)</f>
        <v/>
      </c>
      <c r="F2764" s="2">
        <f>INPUTS!$B$8*A2764+INPUTS!$B$9*D2764+INPUTS!$B$10*B2764</f>
        <v/>
      </c>
      <c r="G2764" s="2">
        <f>INPUTS!$B$11*A2764/10000</f>
        <v/>
      </c>
      <c r="H2764" s="2">
        <f>MAX(0, (INPUTS!$B$14+INPUTS!$B$16*INPUTS!$B$15) + (1-INPUTS!$B$18)*INPUTS!$B$19*G2764 - INPUTS!$B$17 - INPUTS!$B$20*MAX(0, -F2764))</f>
        <v/>
      </c>
      <c r="I2764" s="2">
        <f>IF(INPUTS!$B$13=0, H2764&lt;=0, H2764&lt;INPUTS!$B$13)</f>
        <v/>
      </c>
      <c r="J2764" s="2">
        <f>INPUTS!$B$21 + INPUTS!$B$24*F2764 + INPUTS!$B$25*G2764</f>
        <v/>
      </c>
      <c r="K2764" s="2">
        <f>J2764&lt;INPUTS!$B$23</f>
        <v/>
      </c>
      <c r="L2764" s="2">
        <f>J2764&lt;INPUTS!$B$22</f>
        <v/>
      </c>
      <c r="M2764" s="2">
        <f>INPUTS!$B$26 + INPUTS!$B$29*F2764</f>
        <v/>
      </c>
      <c r="N2764" s="2">
        <f>M2764&lt;INPUTS!$B$28</f>
        <v/>
      </c>
      <c r="O2764" s="2">
        <f>M2764&lt;INPUTS!$B$27</f>
        <v/>
      </c>
      <c r="P2764" s="2">
        <f>INPUTS!$B$30 + (1-INPUTS!$B$18)*INPUTS!$B$19*G2764</f>
        <v/>
      </c>
      <c r="Q2764" s="2">
        <f>INPUTS!$B$31 + INPUTS!$B$32*P2764</f>
        <v/>
      </c>
      <c r="R2764" s="2">
        <f>IF(INPUTS!$B$13=0, Q2764&lt;=0, Q2764&lt;INPUTS!$B$13)</f>
        <v/>
      </c>
      <c r="S2764" s="2">
        <f>OR(I2764,K2764,N2764,R2764)</f>
        <v/>
      </c>
      <c r="T2764" s="2">
        <f>OR(I2764,L2764,O2764,R2764)</f>
        <v/>
      </c>
    </row>
    <row r="2765">
      <c r="A2765" s="2" t="n">
        <v>-150</v>
      </c>
      <c r="B2765" s="2" t="n">
        <v>0</v>
      </c>
      <c r="C2765" s="2" t="n">
        <v>25</v>
      </c>
      <c r="D2765" s="2">
        <f>(A2765+B2765)/2 + C2765/2</f>
        <v/>
      </c>
      <c r="E2765" s="2">
        <f>SQRT(A2765^2+B2765^2+C2765^2)</f>
        <v/>
      </c>
      <c r="F2765" s="2">
        <f>INPUTS!$B$8*A2765+INPUTS!$B$9*D2765+INPUTS!$B$10*B2765</f>
        <v/>
      </c>
      <c r="G2765" s="2">
        <f>INPUTS!$B$11*A2765/10000</f>
        <v/>
      </c>
      <c r="H2765" s="2">
        <f>MAX(0, (INPUTS!$B$14+INPUTS!$B$16*INPUTS!$B$15) + (1-INPUTS!$B$18)*INPUTS!$B$19*G2765 - INPUTS!$B$17 - INPUTS!$B$20*MAX(0, -F2765))</f>
        <v/>
      </c>
      <c r="I2765" s="2">
        <f>IF(INPUTS!$B$13=0, H2765&lt;=0, H2765&lt;INPUTS!$B$13)</f>
        <v/>
      </c>
      <c r="J2765" s="2">
        <f>INPUTS!$B$21 + INPUTS!$B$24*F2765 + INPUTS!$B$25*G2765</f>
        <v/>
      </c>
      <c r="K2765" s="2">
        <f>J2765&lt;INPUTS!$B$23</f>
        <v/>
      </c>
      <c r="L2765" s="2">
        <f>J2765&lt;INPUTS!$B$22</f>
        <v/>
      </c>
      <c r="M2765" s="2">
        <f>INPUTS!$B$26 + INPUTS!$B$29*F2765</f>
        <v/>
      </c>
      <c r="N2765" s="2">
        <f>M2765&lt;INPUTS!$B$28</f>
        <v/>
      </c>
      <c r="O2765" s="2">
        <f>M2765&lt;INPUTS!$B$27</f>
        <v/>
      </c>
      <c r="P2765" s="2">
        <f>INPUTS!$B$30 + (1-INPUTS!$B$18)*INPUTS!$B$19*G2765</f>
        <v/>
      </c>
      <c r="Q2765" s="2">
        <f>INPUTS!$B$31 + INPUTS!$B$32*P2765</f>
        <v/>
      </c>
      <c r="R2765" s="2">
        <f>IF(INPUTS!$B$13=0, Q2765&lt;=0, Q2765&lt;INPUTS!$B$13)</f>
        <v/>
      </c>
      <c r="S2765" s="2">
        <f>OR(I2765,K2765,N2765,R2765)</f>
        <v/>
      </c>
      <c r="T2765" s="2">
        <f>OR(I2765,L2765,O2765,R2765)</f>
        <v/>
      </c>
    </row>
    <row r="2766">
      <c r="A2766" s="2" t="n">
        <v>-150</v>
      </c>
      <c r="B2766" s="2" t="n">
        <v>0</v>
      </c>
      <c r="C2766" s="2" t="n">
        <v>50</v>
      </c>
      <c r="D2766" s="2">
        <f>(A2766+B2766)/2 + C2766/2</f>
        <v/>
      </c>
      <c r="E2766" s="2">
        <f>SQRT(A2766^2+B2766^2+C2766^2)</f>
        <v/>
      </c>
      <c r="F2766" s="2">
        <f>INPUTS!$B$8*A2766+INPUTS!$B$9*D2766+INPUTS!$B$10*B2766</f>
        <v/>
      </c>
      <c r="G2766" s="2">
        <f>INPUTS!$B$11*A2766/10000</f>
        <v/>
      </c>
      <c r="H2766" s="2">
        <f>MAX(0, (INPUTS!$B$14+INPUTS!$B$16*INPUTS!$B$15) + (1-INPUTS!$B$18)*INPUTS!$B$19*G2766 - INPUTS!$B$17 - INPUTS!$B$20*MAX(0, -F2766))</f>
        <v/>
      </c>
      <c r="I2766" s="2">
        <f>IF(INPUTS!$B$13=0, H2766&lt;=0, H2766&lt;INPUTS!$B$13)</f>
        <v/>
      </c>
      <c r="J2766" s="2">
        <f>INPUTS!$B$21 + INPUTS!$B$24*F2766 + INPUTS!$B$25*G2766</f>
        <v/>
      </c>
      <c r="K2766" s="2">
        <f>J2766&lt;INPUTS!$B$23</f>
        <v/>
      </c>
      <c r="L2766" s="2">
        <f>J2766&lt;INPUTS!$B$22</f>
        <v/>
      </c>
      <c r="M2766" s="2">
        <f>INPUTS!$B$26 + INPUTS!$B$29*F2766</f>
        <v/>
      </c>
      <c r="N2766" s="2">
        <f>M2766&lt;INPUTS!$B$28</f>
        <v/>
      </c>
      <c r="O2766" s="2">
        <f>M2766&lt;INPUTS!$B$27</f>
        <v/>
      </c>
      <c r="P2766" s="2">
        <f>INPUTS!$B$30 + (1-INPUTS!$B$18)*INPUTS!$B$19*G2766</f>
        <v/>
      </c>
      <c r="Q2766" s="2">
        <f>INPUTS!$B$31 + INPUTS!$B$32*P2766</f>
        <v/>
      </c>
      <c r="R2766" s="2">
        <f>IF(INPUTS!$B$13=0, Q2766&lt;=0, Q2766&lt;INPUTS!$B$13)</f>
        <v/>
      </c>
      <c r="S2766" s="2">
        <f>OR(I2766,K2766,N2766,R2766)</f>
        <v/>
      </c>
      <c r="T2766" s="2">
        <f>OR(I2766,L2766,O2766,R2766)</f>
        <v/>
      </c>
    </row>
    <row r="2767">
      <c r="A2767" s="2" t="n">
        <v>-150</v>
      </c>
      <c r="B2767" s="2" t="n">
        <v>0</v>
      </c>
      <c r="C2767" s="2" t="n">
        <v>75</v>
      </c>
      <c r="D2767" s="2">
        <f>(A2767+B2767)/2 + C2767/2</f>
        <v/>
      </c>
      <c r="E2767" s="2">
        <f>SQRT(A2767^2+B2767^2+C2767^2)</f>
        <v/>
      </c>
      <c r="F2767" s="2">
        <f>INPUTS!$B$8*A2767+INPUTS!$B$9*D2767+INPUTS!$B$10*B2767</f>
        <v/>
      </c>
      <c r="G2767" s="2">
        <f>INPUTS!$B$11*A2767/10000</f>
        <v/>
      </c>
      <c r="H2767" s="2">
        <f>MAX(0, (INPUTS!$B$14+INPUTS!$B$16*INPUTS!$B$15) + (1-INPUTS!$B$18)*INPUTS!$B$19*G2767 - INPUTS!$B$17 - INPUTS!$B$20*MAX(0, -F2767))</f>
        <v/>
      </c>
      <c r="I2767" s="2">
        <f>IF(INPUTS!$B$13=0, H2767&lt;=0, H2767&lt;INPUTS!$B$13)</f>
        <v/>
      </c>
      <c r="J2767" s="2">
        <f>INPUTS!$B$21 + INPUTS!$B$24*F2767 + INPUTS!$B$25*G2767</f>
        <v/>
      </c>
      <c r="K2767" s="2">
        <f>J2767&lt;INPUTS!$B$23</f>
        <v/>
      </c>
      <c r="L2767" s="2">
        <f>J2767&lt;INPUTS!$B$22</f>
        <v/>
      </c>
      <c r="M2767" s="2">
        <f>INPUTS!$B$26 + INPUTS!$B$29*F2767</f>
        <v/>
      </c>
      <c r="N2767" s="2">
        <f>M2767&lt;INPUTS!$B$28</f>
        <v/>
      </c>
      <c r="O2767" s="2">
        <f>M2767&lt;INPUTS!$B$27</f>
        <v/>
      </c>
      <c r="P2767" s="2">
        <f>INPUTS!$B$30 + (1-INPUTS!$B$18)*INPUTS!$B$19*G2767</f>
        <v/>
      </c>
      <c r="Q2767" s="2">
        <f>INPUTS!$B$31 + INPUTS!$B$32*P2767</f>
        <v/>
      </c>
      <c r="R2767" s="2">
        <f>IF(INPUTS!$B$13=0, Q2767&lt;=0, Q2767&lt;INPUTS!$B$13)</f>
        <v/>
      </c>
      <c r="S2767" s="2">
        <f>OR(I2767,K2767,N2767,R2767)</f>
        <v/>
      </c>
      <c r="T2767" s="2">
        <f>OR(I2767,L2767,O2767,R2767)</f>
        <v/>
      </c>
    </row>
    <row r="2768">
      <c r="A2768" s="2" t="n">
        <v>-150</v>
      </c>
      <c r="B2768" s="2" t="n">
        <v>0</v>
      </c>
      <c r="C2768" s="2" t="n">
        <v>100</v>
      </c>
      <c r="D2768" s="2">
        <f>(A2768+B2768)/2 + C2768/2</f>
        <v/>
      </c>
      <c r="E2768" s="2">
        <f>SQRT(A2768^2+B2768^2+C2768^2)</f>
        <v/>
      </c>
      <c r="F2768" s="2">
        <f>INPUTS!$B$8*A2768+INPUTS!$B$9*D2768+INPUTS!$B$10*B2768</f>
        <v/>
      </c>
      <c r="G2768" s="2">
        <f>INPUTS!$B$11*A2768/10000</f>
        <v/>
      </c>
      <c r="H2768" s="2">
        <f>MAX(0, (INPUTS!$B$14+INPUTS!$B$16*INPUTS!$B$15) + (1-INPUTS!$B$18)*INPUTS!$B$19*G2768 - INPUTS!$B$17 - INPUTS!$B$20*MAX(0, -F2768))</f>
        <v/>
      </c>
      <c r="I2768" s="2">
        <f>IF(INPUTS!$B$13=0, H2768&lt;=0, H2768&lt;INPUTS!$B$13)</f>
        <v/>
      </c>
      <c r="J2768" s="2">
        <f>INPUTS!$B$21 + INPUTS!$B$24*F2768 + INPUTS!$B$25*G2768</f>
        <v/>
      </c>
      <c r="K2768" s="2">
        <f>J2768&lt;INPUTS!$B$23</f>
        <v/>
      </c>
      <c r="L2768" s="2">
        <f>J2768&lt;INPUTS!$B$22</f>
        <v/>
      </c>
      <c r="M2768" s="2">
        <f>INPUTS!$B$26 + INPUTS!$B$29*F2768</f>
        <v/>
      </c>
      <c r="N2768" s="2">
        <f>M2768&lt;INPUTS!$B$28</f>
        <v/>
      </c>
      <c r="O2768" s="2">
        <f>M2768&lt;INPUTS!$B$27</f>
        <v/>
      </c>
      <c r="P2768" s="2">
        <f>INPUTS!$B$30 + (1-INPUTS!$B$18)*INPUTS!$B$19*G2768</f>
        <v/>
      </c>
      <c r="Q2768" s="2">
        <f>INPUTS!$B$31 + INPUTS!$B$32*P2768</f>
        <v/>
      </c>
      <c r="R2768" s="2">
        <f>IF(INPUTS!$B$13=0, Q2768&lt;=0, Q2768&lt;INPUTS!$B$13)</f>
        <v/>
      </c>
      <c r="S2768" s="2">
        <f>OR(I2768,K2768,N2768,R2768)</f>
        <v/>
      </c>
      <c r="T2768" s="2">
        <f>OR(I2768,L2768,O2768,R2768)</f>
        <v/>
      </c>
    </row>
    <row r="2769">
      <c r="A2769" s="2" t="n">
        <v>-150</v>
      </c>
      <c r="B2769" s="2" t="n">
        <v>0</v>
      </c>
      <c r="C2769" s="2" t="n">
        <v>125</v>
      </c>
      <c r="D2769" s="2">
        <f>(A2769+B2769)/2 + C2769/2</f>
        <v/>
      </c>
      <c r="E2769" s="2">
        <f>SQRT(A2769^2+B2769^2+C2769^2)</f>
        <v/>
      </c>
      <c r="F2769" s="2">
        <f>INPUTS!$B$8*A2769+INPUTS!$B$9*D2769+INPUTS!$B$10*B2769</f>
        <v/>
      </c>
      <c r="G2769" s="2">
        <f>INPUTS!$B$11*A2769/10000</f>
        <v/>
      </c>
      <c r="H2769" s="2">
        <f>MAX(0, (INPUTS!$B$14+INPUTS!$B$16*INPUTS!$B$15) + (1-INPUTS!$B$18)*INPUTS!$B$19*G2769 - INPUTS!$B$17 - INPUTS!$B$20*MAX(0, -F2769))</f>
        <v/>
      </c>
      <c r="I2769" s="2">
        <f>IF(INPUTS!$B$13=0, H2769&lt;=0, H2769&lt;INPUTS!$B$13)</f>
        <v/>
      </c>
      <c r="J2769" s="2">
        <f>INPUTS!$B$21 + INPUTS!$B$24*F2769 + INPUTS!$B$25*G2769</f>
        <v/>
      </c>
      <c r="K2769" s="2">
        <f>J2769&lt;INPUTS!$B$23</f>
        <v/>
      </c>
      <c r="L2769" s="2">
        <f>J2769&lt;INPUTS!$B$22</f>
        <v/>
      </c>
      <c r="M2769" s="2">
        <f>INPUTS!$B$26 + INPUTS!$B$29*F2769</f>
        <v/>
      </c>
      <c r="N2769" s="2">
        <f>M2769&lt;INPUTS!$B$28</f>
        <v/>
      </c>
      <c r="O2769" s="2">
        <f>M2769&lt;INPUTS!$B$27</f>
        <v/>
      </c>
      <c r="P2769" s="2">
        <f>INPUTS!$B$30 + (1-INPUTS!$B$18)*INPUTS!$B$19*G2769</f>
        <v/>
      </c>
      <c r="Q2769" s="2">
        <f>INPUTS!$B$31 + INPUTS!$B$32*P2769</f>
        <v/>
      </c>
      <c r="R2769" s="2">
        <f>IF(INPUTS!$B$13=0, Q2769&lt;=0, Q2769&lt;INPUTS!$B$13)</f>
        <v/>
      </c>
      <c r="S2769" s="2">
        <f>OR(I2769,K2769,N2769,R2769)</f>
        <v/>
      </c>
      <c r="T2769" s="2">
        <f>OR(I2769,L2769,O2769,R2769)</f>
        <v/>
      </c>
    </row>
    <row r="2770">
      <c r="A2770" s="2" t="n">
        <v>-150</v>
      </c>
      <c r="B2770" s="2" t="n">
        <v>0</v>
      </c>
      <c r="C2770" s="2" t="n">
        <v>150</v>
      </c>
      <c r="D2770" s="2">
        <f>(A2770+B2770)/2 + C2770/2</f>
        <v/>
      </c>
      <c r="E2770" s="2">
        <f>SQRT(A2770^2+B2770^2+C2770^2)</f>
        <v/>
      </c>
      <c r="F2770" s="2">
        <f>INPUTS!$B$8*A2770+INPUTS!$B$9*D2770+INPUTS!$B$10*B2770</f>
        <v/>
      </c>
      <c r="G2770" s="2">
        <f>INPUTS!$B$11*A2770/10000</f>
        <v/>
      </c>
      <c r="H2770" s="2">
        <f>MAX(0, (INPUTS!$B$14+INPUTS!$B$16*INPUTS!$B$15) + (1-INPUTS!$B$18)*INPUTS!$B$19*G2770 - INPUTS!$B$17 - INPUTS!$B$20*MAX(0, -F2770))</f>
        <v/>
      </c>
      <c r="I2770" s="2">
        <f>IF(INPUTS!$B$13=0, H2770&lt;=0, H2770&lt;INPUTS!$B$13)</f>
        <v/>
      </c>
      <c r="J2770" s="2">
        <f>INPUTS!$B$21 + INPUTS!$B$24*F2770 + INPUTS!$B$25*G2770</f>
        <v/>
      </c>
      <c r="K2770" s="2">
        <f>J2770&lt;INPUTS!$B$23</f>
        <v/>
      </c>
      <c r="L2770" s="2">
        <f>J2770&lt;INPUTS!$B$22</f>
        <v/>
      </c>
      <c r="M2770" s="2">
        <f>INPUTS!$B$26 + INPUTS!$B$29*F2770</f>
        <v/>
      </c>
      <c r="N2770" s="2">
        <f>M2770&lt;INPUTS!$B$28</f>
        <v/>
      </c>
      <c r="O2770" s="2">
        <f>M2770&lt;INPUTS!$B$27</f>
        <v/>
      </c>
      <c r="P2770" s="2">
        <f>INPUTS!$B$30 + (1-INPUTS!$B$18)*INPUTS!$B$19*G2770</f>
        <v/>
      </c>
      <c r="Q2770" s="2">
        <f>INPUTS!$B$31 + INPUTS!$B$32*P2770</f>
        <v/>
      </c>
      <c r="R2770" s="2">
        <f>IF(INPUTS!$B$13=0, Q2770&lt;=0, Q2770&lt;INPUTS!$B$13)</f>
        <v/>
      </c>
      <c r="S2770" s="2">
        <f>OR(I2770,K2770,N2770,R2770)</f>
        <v/>
      </c>
      <c r="T2770" s="2">
        <f>OR(I2770,L2770,O2770,R2770)</f>
        <v/>
      </c>
    </row>
    <row r="2771">
      <c r="A2771" s="2" t="n">
        <v>-150</v>
      </c>
      <c r="B2771" s="2" t="n">
        <v>0</v>
      </c>
      <c r="C2771" s="2" t="n">
        <v>175</v>
      </c>
      <c r="D2771" s="2">
        <f>(A2771+B2771)/2 + C2771/2</f>
        <v/>
      </c>
      <c r="E2771" s="2">
        <f>SQRT(A2771^2+B2771^2+C2771^2)</f>
        <v/>
      </c>
      <c r="F2771" s="2">
        <f>INPUTS!$B$8*A2771+INPUTS!$B$9*D2771+INPUTS!$B$10*B2771</f>
        <v/>
      </c>
      <c r="G2771" s="2">
        <f>INPUTS!$B$11*A2771/10000</f>
        <v/>
      </c>
      <c r="H2771" s="2">
        <f>MAX(0, (INPUTS!$B$14+INPUTS!$B$16*INPUTS!$B$15) + (1-INPUTS!$B$18)*INPUTS!$B$19*G2771 - INPUTS!$B$17 - INPUTS!$B$20*MAX(0, -F2771))</f>
        <v/>
      </c>
      <c r="I2771" s="2">
        <f>IF(INPUTS!$B$13=0, H2771&lt;=0, H2771&lt;INPUTS!$B$13)</f>
        <v/>
      </c>
      <c r="J2771" s="2">
        <f>INPUTS!$B$21 + INPUTS!$B$24*F2771 + INPUTS!$B$25*G2771</f>
        <v/>
      </c>
      <c r="K2771" s="2">
        <f>J2771&lt;INPUTS!$B$23</f>
        <v/>
      </c>
      <c r="L2771" s="2">
        <f>J2771&lt;INPUTS!$B$22</f>
        <v/>
      </c>
      <c r="M2771" s="2">
        <f>INPUTS!$B$26 + INPUTS!$B$29*F2771</f>
        <v/>
      </c>
      <c r="N2771" s="2">
        <f>M2771&lt;INPUTS!$B$28</f>
        <v/>
      </c>
      <c r="O2771" s="2">
        <f>M2771&lt;INPUTS!$B$27</f>
        <v/>
      </c>
      <c r="P2771" s="2">
        <f>INPUTS!$B$30 + (1-INPUTS!$B$18)*INPUTS!$B$19*G2771</f>
        <v/>
      </c>
      <c r="Q2771" s="2">
        <f>INPUTS!$B$31 + INPUTS!$B$32*P2771</f>
        <v/>
      </c>
      <c r="R2771" s="2">
        <f>IF(INPUTS!$B$13=0, Q2771&lt;=0, Q2771&lt;INPUTS!$B$13)</f>
        <v/>
      </c>
      <c r="S2771" s="2">
        <f>OR(I2771,K2771,N2771,R2771)</f>
        <v/>
      </c>
      <c r="T2771" s="2">
        <f>OR(I2771,L2771,O2771,R2771)</f>
        <v/>
      </c>
    </row>
    <row r="2772">
      <c r="A2772" s="2" t="n">
        <v>-150</v>
      </c>
      <c r="B2772" s="2" t="n">
        <v>0</v>
      </c>
      <c r="C2772" s="2" t="n">
        <v>200</v>
      </c>
      <c r="D2772" s="2">
        <f>(A2772+B2772)/2 + C2772/2</f>
        <v/>
      </c>
      <c r="E2772" s="2">
        <f>SQRT(A2772^2+B2772^2+C2772^2)</f>
        <v/>
      </c>
      <c r="F2772" s="2">
        <f>INPUTS!$B$8*A2772+INPUTS!$B$9*D2772+INPUTS!$B$10*B2772</f>
        <v/>
      </c>
      <c r="G2772" s="2">
        <f>INPUTS!$B$11*A2772/10000</f>
        <v/>
      </c>
      <c r="H2772" s="2">
        <f>MAX(0, (INPUTS!$B$14+INPUTS!$B$16*INPUTS!$B$15) + (1-INPUTS!$B$18)*INPUTS!$B$19*G2772 - INPUTS!$B$17 - INPUTS!$B$20*MAX(0, -F2772))</f>
        <v/>
      </c>
      <c r="I2772" s="2">
        <f>IF(INPUTS!$B$13=0, H2772&lt;=0, H2772&lt;INPUTS!$B$13)</f>
        <v/>
      </c>
      <c r="J2772" s="2">
        <f>INPUTS!$B$21 + INPUTS!$B$24*F2772 + INPUTS!$B$25*G2772</f>
        <v/>
      </c>
      <c r="K2772" s="2">
        <f>J2772&lt;INPUTS!$B$23</f>
        <v/>
      </c>
      <c r="L2772" s="2">
        <f>J2772&lt;INPUTS!$B$22</f>
        <v/>
      </c>
      <c r="M2772" s="2">
        <f>INPUTS!$B$26 + INPUTS!$B$29*F2772</f>
        <v/>
      </c>
      <c r="N2772" s="2">
        <f>M2772&lt;INPUTS!$B$28</f>
        <v/>
      </c>
      <c r="O2772" s="2">
        <f>M2772&lt;INPUTS!$B$27</f>
        <v/>
      </c>
      <c r="P2772" s="2">
        <f>INPUTS!$B$30 + (1-INPUTS!$B$18)*INPUTS!$B$19*G2772</f>
        <v/>
      </c>
      <c r="Q2772" s="2">
        <f>INPUTS!$B$31 + INPUTS!$B$32*P2772</f>
        <v/>
      </c>
      <c r="R2772" s="2">
        <f>IF(INPUTS!$B$13=0, Q2772&lt;=0, Q2772&lt;INPUTS!$B$13)</f>
        <v/>
      </c>
      <c r="S2772" s="2">
        <f>OR(I2772,K2772,N2772,R2772)</f>
        <v/>
      </c>
      <c r="T2772" s="2">
        <f>OR(I2772,L2772,O2772,R2772)</f>
        <v/>
      </c>
    </row>
    <row r="2773">
      <c r="A2773" s="2" t="n">
        <v>-150</v>
      </c>
      <c r="B2773" s="2" t="n">
        <v>25</v>
      </c>
      <c r="C2773" s="2" t="n">
        <v>-200</v>
      </c>
      <c r="D2773" s="2">
        <f>(A2773+B2773)/2 + C2773/2</f>
        <v/>
      </c>
      <c r="E2773" s="2">
        <f>SQRT(A2773^2+B2773^2+C2773^2)</f>
        <v/>
      </c>
      <c r="F2773" s="2">
        <f>INPUTS!$B$8*A2773+INPUTS!$B$9*D2773+INPUTS!$B$10*B2773</f>
        <v/>
      </c>
      <c r="G2773" s="2">
        <f>INPUTS!$B$11*A2773/10000</f>
        <v/>
      </c>
      <c r="H2773" s="2">
        <f>MAX(0, (INPUTS!$B$14+INPUTS!$B$16*INPUTS!$B$15) + (1-INPUTS!$B$18)*INPUTS!$B$19*G2773 - INPUTS!$B$17 - INPUTS!$B$20*MAX(0, -F2773))</f>
        <v/>
      </c>
      <c r="I2773" s="2">
        <f>IF(INPUTS!$B$13=0, H2773&lt;=0, H2773&lt;INPUTS!$B$13)</f>
        <v/>
      </c>
      <c r="J2773" s="2">
        <f>INPUTS!$B$21 + INPUTS!$B$24*F2773 + INPUTS!$B$25*G2773</f>
        <v/>
      </c>
      <c r="K2773" s="2">
        <f>J2773&lt;INPUTS!$B$23</f>
        <v/>
      </c>
      <c r="L2773" s="2">
        <f>J2773&lt;INPUTS!$B$22</f>
        <v/>
      </c>
      <c r="M2773" s="2">
        <f>INPUTS!$B$26 + INPUTS!$B$29*F2773</f>
        <v/>
      </c>
      <c r="N2773" s="2">
        <f>M2773&lt;INPUTS!$B$28</f>
        <v/>
      </c>
      <c r="O2773" s="2">
        <f>M2773&lt;INPUTS!$B$27</f>
        <v/>
      </c>
      <c r="P2773" s="2">
        <f>INPUTS!$B$30 + (1-INPUTS!$B$18)*INPUTS!$B$19*G2773</f>
        <v/>
      </c>
      <c r="Q2773" s="2">
        <f>INPUTS!$B$31 + INPUTS!$B$32*P2773</f>
        <v/>
      </c>
      <c r="R2773" s="2">
        <f>IF(INPUTS!$B$13=0, Q2773&lt;=0, Q2773&lt;INPUTS!$B$13)</f>
        <v/>
      </c>
      <c r="S2773" s="2">
        <f>OR(I2773,K2773,N2773,R2773)</f>
        <v/>
      </c>
      <c r="T2773" s="2">
        <f>OR(I2773,L2773,O2773,R2773)</f>
        <v/>
      </c>
    </row>
    <row r="2774">
      <c r="A2774" s="2" t="n">
        <v>-150</v>
      </c>
      <c r="B2774" s="2" t="n">
        <v>25</v>
      </c>
      <c r="C2774" s="2" t="n">
        <v>-175</v>
      </c>
      <c r="D2774" s="2">
        <f>(A2774+B2774)/2 + C2774/2</f>
        <v/>
      </c>
      <c r="E2774" s="2">
        <f>SQRT(A2774^2+B2774^2+C2774^2)</f>
        <v/>
      </c>
      <c r="F2774" s="2">
        <f>INPUTS!$B$8*A2774+INPUTS!$B$9*D2774+INPUTS!$B$10*B2774</f>
        <v/>
      </c>
      <c r="G2774" s="2">
        <f>INPUTS!$B$11*A2774/10000</f>
        <v/>
      </c>
      <c r="H2774" s="2">
        <f>MAX(0, (INPUTS!$B$14+INPUTS!$B$16*INPUTS!$B$15) + (1-INPUTS!$B$18)*INPUTS!$B$19*G2774 - INPUTS!$B$17 - INPUTS!$B$20*MAX(0, -F2774))</f>
        <v/>
      </c>
      <c r="I2774" s="2">
        <f>IF(INPUTS!$B$13=0, H2774&lt;=0, H2774&lt;INPUTS!$B$13)</f>
        <v/>
      </c>
      <c r="J2774" s="2">
        <f>INPUTS!$B$21 + INPUTS!$B$24*F2774 + INPUTS!$B$25*G2774</f>
        <v/>
      </c>
      <c r="K2774" s="2">
        <f>J2774&lt;INPUTS!$B$23</f>
        <v/>
      </c>
      <c r="L2774" s="2">
        <f>J2774&lt;INPUTS!$B$22</f>
        <v/>
      </c>
      <c r="M2774" s="2">
        <f>INPUTS!$B$26 + INPUTS!$B$29*F2774</f>
        <v/>
      </c>
      <c r="N2774" s="2">
        <f>M2774&lt;INPUTS!$B$28</f>
        <v/>
      </c>
      <c r="O2774" s="2">
        <f>M2774&lt;INPUTS!$B$27</f>
        <v/>
      </c>
      <c r="P2774" s="2">
        <f>INPUTS!$B$30 + (1-INPUTS!$B$18)*INPUTS!$B$19*G2774</f>
        <v/>
      </c>
      <c r="Q2774" s="2">
        <f>INPUTS!$B$31 + INPUTS!$B$32*P2774</f>
        <v/>
      </c>
      <c r="R2774" s="2">
        <f>IF(INPUTS!$B$13=0, Q2774&lt;=0, Q2774&lt;INPUTS!$B$13)</f>
        <v/>
      </c>
      <c r="S2774" s="2">
        <f>OR(I2774,K2774,N2774,R2774)</f>
        <v/>
      </c>
      <c r="T2774" s="2">
        <f>OR(I2774,L2774,O2774,R2774)</f>
        <v/>
      </c>
    </row>
    <row r="2775">
      <c r="A2775" s="2" t="n">
        <v>-150</v>
      </c>
      <c r="B2775" s="2" t="n">
        <v>25</v>
      </c>
      <c r="C2775" s="2" t="n">
        <v>-150</v>
      </c>
      <c r="D2775" s="2">
        <f>(A2775+B2775)/2 + C2775/2</f>
        <v/>
      </c>
      <c r="E2775" s="2">
        <f>SQRT(A2775^2+B2775^2+C2775^2)</f>
        <v/>
      </c>
      <c r="F2775" s="2">
        <f>INPUTS!$B$8*A2775+INPUTS!$B$9*D2775+INPUTS!$B$10*B2775</f>
        <v/>
      </c>
      <c r="G2775" s="2">
        <f>INPUTS!$B$11*A2775/10000</f>
        <v/>
      </c>
      <c r="H2775" s="2">
        <f>MAX(0, (INPUTS!$B$14+INPUTS!$B$16*INPUTS!$B$15) + (1-INPUTS!$B$18)*INPUTS!$B$19*G2775 - INPUTS!$B$17 - INPUTS!$B$20*MAX(0, -F2775))</f>
        <v/>
      </c>
      <c r="I2775" s="2">
        <f>IF(INPUTS!$B$13=0, H2775&lt;=0, H2775&lt;INPUTS!$B$13)</f>
        <v/>
      </c>
      <c r="J2775" s="2">
        <f>INPUTS!$B$21 + INPUTS!$B$24*F2775 + INPUTS!$B$25*G2775</f>
        <v/>
      </c>
      <c r="K2775" s="2">
        <f>J2775&lt;INPUTS!$B$23</f>
        <v/>
      </c>
      <c r="L2775" s="2">
        <f>J2775&lt;INPUTS!$B$22</f>
        <v/>
      </c>
      <c r="M2775" s="2">
        <f>INPUTS!$B$26 + INPUTS!$B$29*F2775</f>
        <v/>
      </c>
      <c r="N2775" s="2">
        <f>M2775&lt;INPUTS!$B$28</f>
        <v/>
      </c>
      <c r="O2775" s="2">
        <f>M2775&lt;INPUTS!$B$27</f>
        <v/>
      </c>
      <c r="P2775" s="2">
        <f>INPUTS!$B$30 + (1-INPUTS!$B$18)*INPUTS!$B$19*G2775</f>
        <v/>
      </c>
      <c r="Q2775" s="2">
        <f>INPUTS!$B$31 + INPUTS!$B$32*P2775</f>
        <v/>
      </c>
      <c r="R2775" s="2">
        <f>IF(INPUTS!$B$13=0, Q2775&lt;=0, Q2775&lt;INPUTS!$B$13)</f>
        <v/>
      </c>
      <c r="S2775" s="2">
        <f>OR(I2775,K2775,N2775,R2775)</f>
        <v/>
      </c>
      <c r="T2775" s="2">
        <f>OR(I2775,L2775,O2775,R2775)</f>
        <v/>
      </c>
    </row>
    <row r="2776">
      <c r="A2776" s="2" t="n">
        <v>-150</v>
      </c>
      <c r="B2776" s="2" t="n">
        <v>25</v>
      </c>
      <c r="C2776" s="2" t="n">
        <v>-125</v>
      </c>
      <c r="D2776" s="2">
        <f>(A2776+B2776)/2 + C2776/2</f>
        <v/>
      </c>
      <c r="E2776" s="2">
        <f>SQRT(A2776^2+B2776^2+C2776^2)</f>
        <v/>
      </c>
      <c r="F2776" s="2">
        <f>INPUTS!$B$8*A2776+INPUTS!$B$9*D2776+INPUTS!$B$10*B2776</f>
        <v/>
      </c>
      <c r="G2776" s="2">
        <f>INPUTS!$B$11*A2776/10000</f>
        <v/>
      </c>
      <c r="H2776" s="2">
        <f>MAX(0, (INPUTS!$B$14+INPUTS!$B$16*INPUTS!$B$15) + (1-INPUTS!$B$18)*INPUTS!$B$19*G2776 - INPUTS!$B$17 - INPUTS!$B$20*MAX(0, -F2776))</f>
        <v/>
      </c>
      <c r="I2776" s="2">
        <f>IF(INPUTS!$B$13=0, H2776&lt;=0, H2776&lt;INPUTS!$B$13)</f>
        <v/>
      </c>
      <c r="J2776" s="2">
        <f>INPUTS!$B$21 + INPUTS!$B$24*F2776 + INPUTS!$B$25*G2776</f>
        <v/>
      </c>
      <c r="K2776" s="2">
        <f>J2776&lt;INPUTS!$B$23</f>
        <v/>
      </c>
      <c r="L2776" s="2">
        <f>J2776&lt;INPUTS!$B$22</f>
        <v/>
      </c>
      <c r="M2776" s="2">
        <f>INPUTS!$B$26 + INPUTS!$B$29*F2776</f>
        <v/>
      </c>
      <c r="N2776" s="2">
        <f>M2776&lt;INPUTS!$B$28</f>
        <v/>
      </c>
      <c r="O2776" s="2">
        <f>M2776&lt;INPUTS!$B$27</f>
        <v/>
      </c>
      <c r="P2776" s="2">
        <f>INPUTS!$B$30 + (1-INPUTS!$B$18)*INPUTS!$B$19*G2776</f>
        <v/>
      </c>
      <c r="Q2776" s="2">
        <f>INPUTS!$B$31 + INPUTS!$B$32*P2776</f>
        <v/>
      </c>
      <c r="R2776" s="2">
        <f>IF(INPUTS!$B$13=0, Q2776&lt;=0, Q2776&lt;INPUTS!$B$13)</f>
        <v/>
      </c>
      <c r="S2776" s="2">
        <f>OR(I2776,K2776,N2776,R2776)</f>
        <v/>
      </c>
      <c r="T2776" s="2">
        <f>OR(I2776,L2776,O2776,R2776)</f>
        <v/>
      </c>
    </row>
    <row r="2777">
      <c r="A2777" s="2" t="n">
        <v>-150</v>
      </c>
      <c r="B2777" s="2" t="n">
        <v>25</v>
      </c>
      <c r="C2777" s="2" t="n">
        <v>-100</v>
      </c>
      <c r="D2777" s="2">
        <f>(A2777+B2777)/2 + C2777/2</f>
        <v/>
      </c>
      <c r="E2777" s="2">
        <f>SQRT(A2777^2+B2777^2+C2777^2)</f>
        <v/>
      </c>
      <c r="F2777" s="2">
        <f>INPUTS!$B$8*A2777+INPUTS!$B$9*D2777+INPUTS!$B$10*B2777</f>
        <v/>
      </c>
      <c r="G2777" s="2">
        <f>INPUTS!$B$11*A2777/10000</f>
        <v/>
      </c>
      <c r="H2777" s="2">
        <f>MAX(0, (INPUTS!$B$14+INPUTS!$B$16*INPUTS!$B$15) + (1-INPUTS!$B$18)*INPUTS!$B$19*G2777 - INPUTS!$B$17 - INPUTS!$B$20*MAX(0, -F2777))</f>
        <v/>
      </c>
      <c r="I2777" s="2">
        <f>IF(INPUTS!$B$13=0, H2777&lt;=0, H2777&lt;INPUTS!$B$13)</f>
        <v/>
      </c>
      <c r="J2777" s="2">
        <f>INPUTS!$B$21 + INPUTS!$B$24*F2777 + INPUTS!$B$25*G2777</f>
        <v/>
      </c>
      <c r="K2777" s="2">
        <f>J2777&lt;INPUTS!$B$23</f>
        <v/>
      </c>
      <c r="L2777" s="2">
        <f>J2777&lt;INPUTS!$B$22</f>
        <v/>
      </c>
      <c r="M2777" s="2">
        <f>INPUTS!$B$26 + INPUTS!$B$29*F2777</f>
        <v/>
      </c>
      <c r="N2777" s="2">
        <f>M2777&lt;INPUTS!$B$28</f>
        <v/>
      </c>
      <c r="O2777" s="2">
        <f>M2777&lt;INPUTS!$B$27</f>
        <v/>
      </c>
      <c r="P2777" s="2">
        <f>INPUTS!$B$30 + (1-INPUTS!$B$18)*INPUTS!$B$19*G2777</f>
        <v/>
      </c>
      <c r="Q2777" s="2">
        <f>INPUTS!$B$31 + INPUTS!$B$32*P2777</f>
        <v/>
      </c>
      <c r="R2777" s="2">
        <f>IF(INPUTS!$B$13=0, Q2777&lt;=0, Q2777&lt;INPUTS!$B$13)</f>
        <v/>
      </c>
      <c r="S2777" s="2">
        <f>OR(I2777,K2777,N2777,R2777)</f>
        <v/>
      </c>
      <c r="T2777" s="2">
        <f>OR(I2777,L2777,O2777,R2777)</f>
        <v/>
      </c>
    </row>
    <row r="2778">
      <c r="A2778" s="2" t="n">
        <v>-150</v>
      </c>
      <c r="B2778" s="2" t="n">
        <v>25</v>
      </c>
      <c r="C2778" s="2" t="n">
        <v>-75</v>
      </c>
      <c r="D2778" s="2">
        <f>(A2778+B2778)/2 + C2778/2</f>
        <v/>
      </c>
      <c r="E2778" s="2">
        <f>SQRT(A2778^2+B2778^2+C2778^2)</f>
        <v/>
      </c>
      <c r="F2778" s="2">
        <f>INPUTS!$B$8*A2778+INPUTS!$B$9*D2778+INPUTS!$B$10*B2778</f>
        <v/>
      </c>
      <c r="G2778" s="2">
        <f>INPUTS!$B$11*A2778/10000</f>
        <v/>
      </c>
      <c r="H2778" s="2">
        <f>MAX(0, (INPUTS!$B$14+INPUTS!$B$16*INPUTS!$B$15) + (1-INPUTS!$B$18)*INPUTS!$B$19*G2778 - INPUTS!$B$17 - INPUTS!$B$20*MAX(0, -F2778))</f>
        <v/>
      </c>
      <c r="I2778" s="2">
        <f>IF(INPUTS!$B$13=0, H2778&lt;=0, H2778&lt;INPUTS!$B$13)</f>
        <v/>
      </c>
      <c r="J2778" s="2">
        <f>INPUTS!$B$21 + INPUTS!$B$24*F2778 + INPUTS!$B$25*G2778</f>
        <v/>
      </c>
      <c r="K2778" s="2">
        <f>J2778&lt;INPUTS!$B$23</f>
        <v/>
      </c>
      <c r="L2778" s="2">
        <f>J2778&lt;INPUTS!$B$22</f>
        <v/>
      </c>
      <c r="M2778" s="2">
        <f>INPUTS!$B$26 + INPUTS!$B$29*F2778</f>
        <v/>
      </c>
      <c r="N2778" s="2">
        <f>M2778&lt;INPUTS!$B$28</f>
        <v/>
      </c>
      <c r="O2778" s="2">
        <f>M2778&lt;INPUTS!$B$27</f>
        <v/>
      </c>
      <c r="P2778" s="2">
        <f>INPUTS!$B$30 + (1-INPUTS!$B$18)*INPUTS!$B$19*G2778</f>
        <v/>
      </c>
      <c r="Q2778" s="2">
        <f>INPUTS!$B$31 + INPUTS!$B$32*P2778</f>
        <v/>
      </c>
      <c r="R2778" s="2">
        <f>IF(INPUTS!$B$13=0, Q2778&lt;=0, Q2778&lt;INPUTS!$B$13)</f>
        <v/>
      </c>
      <c r="S2778" s="2">
        <f>OR(I2778,K2778,N2778,R2778)</f>
        <v/>
      </c>
      <c r="T2778" s="2">
        <f>OR(I2778,L2778,O2778,R2778)</f>
        <v/>
      </c>
    </row>
    <row r="2779">
      <c r="A2779" s="2" t="n">
        <v>-150</v>
      </c>
      <c r="B2779" s="2" t="n">
        <v>25</v>
      </c>
      <c r="C2779" s="2" t="n">
        <v>-50</v>
      </c>
      <c r="D2779" s="2">
        <f>(A2779+B2779)/2 + C2779/2</f>
        <v/>
      </c>
      <c r="E2779" s="2">
        <f>SQRT(A2779^2+B2779^2+C2779^2)</f>
        <v/>
      </c>
      <c r="F2779" s="2">
        <f>INPUTS!$B$8*A2779+INPUTS!$B$9*D2779+INPUTS!$B$10*B2779</f>
        <v/>
      </c>
      <c r="G2779" s="2">
        <f>INPUTS!$B$11*A2779/10000</f>
        <v/>
      </c>
      <c r="H2779" s="2">
        <f>MAX(0, (INPUTS!$B$14+INPUTS!$B$16*INPUTS!$B$15) + (1-INPUTS!$B$18)*INPUTS!$B$19*G2779 - INPUTS!$B$17 - INPUTS!$B$20*MAX(0, -F2779))</f>
        <v/>
      </c>
      <c r="I2779" s="2">
        <f>IF(INPUTS!$B$13=0, H2779&lt;=0, H2779&lt;INPUTS!$B$13)</f>
        <v/>
      </c>
      <c r="J2779" s="2">
        <f>INPUTS!$B$21 + INPUTS!$B$24*F2779 + INPUTS!$B$25*G2779</f>
        <v/>
      </c>
      <c r="K2779" s="2">
        <f>J2779&lt;INPUTS!$B$23</f>
        <v/>
      </c>
      <c r="L2779" s="2">
        <f>J2779&lt;INPUTS!$B$22</f>
        <v/>
      </c>
      <c r="M2779" s="2">
        <f>INPUTS!$B$26 + INPUTS!$B$29*F2779</f>
        <v/>
      </c>
      <c r="N2779" s="2">
        <f>M2779&lt;INPUTS!$B$28</f>
        <v/>
      </c>
      <c r="O2779" s="2">
        <f>M2779&lt;INPUTS!$B$27</f>
        <v/>
      </c>
      <c r="P2779" s="2">
        <f>INPUTS!$B$30 + (1-INPUTS!$B$18)*INPUTS!$B$19*G2779</f>
        <v/>
      </c>
      <c r="Q2779" s="2">
        <f>INPUTS!$B$31 + INPUTS!$B$32*P2779</f>
        <v/>
      </c>
      <c r="R2779" s="2">
        <f>IF(INPUTS!$B$13=0, Q2779&lt;=0, Q2779&lt;INPUTS!$B$13)</f>
        <v/>
      </c>
      <c r="S2779" s="2">
        <f>OR(I2779,K2779,N2779,R2779)</f>
        <v/>
      </c>
      <c r="T2779" s="2">
        <f>OR(I2779,L2779,O2779,R2779)</f>
        <v/>
      </c>
    </row>
    <row r="2780">
      <c r="A2780" s="2" t="n">
        <v>-150</v>
      </c>
      <c r="B2780" s="2" t="n">
        <v>25</v>
      </c>
      <c r="C2780" s="2" t="n">
        <v>-25</v>
      </c>
      <c r="D2780" s="2">
        <f>(A2780+B2780)/2 + C2780/2</f>
        <v/>
      </c>
      <c r="E2780" s="2">
        <f>SQRT(A2780^2+B2780^2+C2780^2)</f>
        <v/>
      </c>
      <c r="F2780" s="2">
        <f>INPUTS!$B$8*A2780+INPUTS!$B$9*D2780+INPUTS!$B$10*B2780</f>
        <v/>
      </c>
      <c r="G2780" s="2">
        <f>INPUTS!$B$11*A2780/10000</f>
        <v/>
      </c>
      <c r="H2780" s="2">
        <f>MAX(0, (INPUTS!$B$14+INPUTS!$B$16*INPUTS!$B$15) + (1-INPUTS!$B$18)*INPUTS!$B$19*G2780 - INPUTS!$B$17 - INPUTS!$B$20*MAX(0, -F2780))</f>
        <v/>
      </c>
      <c r="I2780" s="2">
        <f>IF(INPUTS!$B$13=0, H2780&lt;=0, H2780&lt;INPUTS!$B$13)</f>
        <v/>
      </c>
      <c r="J2780" s="2">
        <f>INPUTS!$B$21 + INPUTS!$B$24*F2780 + INPUTS!$B$25*G2780</f>
        <v/>
      </c>
      <c r="K2780" s="2">
        <f>J2780&lt;INPUTS!$B$23</f>
        <v/>
      </c>
      <c r="L2780" s="2">
        <f>J2780&lt;INPUTS!$B$22</f>
        <v/>
      </c>
      <c r="M2780" s="2">
        <f>INPUTS!$B$26 + INPUTS!$B$29*F2780</f>
        <v/>
      </c>
      <c r="N2780" s="2">
        <f>M2780&lt;INPUTS!$B$28</f>
        <v/>
      </c>
      <c r="O2780" s="2">
        <f>M2780&lt;INPUTS!$B$27</f>
        <v/>
      </c>
      <c r="P2780" s="2">
        <f>INPUTS!$B$30 + (1-INPUTS!$B$18)*INPUTS!$B$19*G2780</f>
        <v/>
      </c>
      <c r="Q2780" s="2">
        <f>INPUTS!$B$31 + INPUTS!$B$32*P2780</f>
        <v/>
      </c>
      <c r="R2780" s="2">
        <f>IF(INPUTS!$B$13=0, Q2780&lt;=0, Q2780&lt;INPUTS!$B$13)</f>
        <v/>
      </c>
      <c r="S2780" s="2">
        <f>OR(I2780,K2780,N2780,R2780)</f>
        <v/>
      </c>
      <c r="T2780" s="2">
        <f>OR(I2780,L2780,O2780,R2780)</f>
        <v/>
      </c>
    </row>
    <row r="2781">
      <c r="A2781" s="2" t="n">
        <v>-150</v>
      </c>
      <c r="B2781" s="2" t="n">
        <v>25</v>
      </c>
      <c r="C2781" s="2" t="n">
        <v>0</v>
      </c>
      <c r="D2781" s="2">
        <f>(A2781+B2781)/2 + C2781/2</f>
        <v/>
      </c>
      <c r="E2781" s="2">
        <f>SQRT(A2781^2+B2781^2+C2781^2)</f>
        <v/>
      </c>
      <c r="F2781" s="2">
        <f>INPUTS!$B$8*A2781+INPUTS!$B$9*D2781+INPUTS!$B$10*B2781</f>
        <v/>
      </c>
      <c r="G2781" s="2">
        <f>INPUTS!$B$11*A2781/10000</f>
        <v/>
      </c>
      <c r="H2781" s="2">
        <f>MAX(0, (INPUTS!$B$14+INPUTS!$B$16*INPUTS!$B$15) + (1-INPUTS!$B$18)*INPUTS!$B$19*G2781 - INPUTS!$B$17 - INPUTS!$B$20*MAX(0, -F2781))</f>
        <v/>
      </c>
      <c r="I2781" s="2">
        <f>IF(INPUTS!$B$13=0, H2781&lt;=0, H2781&lt;INPUTS!$B$13)</f>
        <v/>
      </c>
      <c r="J2781" s="2">
        <f>INPUTS!$B$21 + INPUTS!$B$24*F2781 + INPUTS!$B$25*G2781</f>
        <v/>
      </c>
      <c r="K2781" s="2">
        <f>J2781&lt;INPUTS!$B$23</f>
        <v/>
      </c>
      <c r="L2781" s="2">
        <f>J2781&lt;INPUTS!$B$22</f>
        <v/>
      </c>
      <c r="M2781" s="2">
        <f>INPUTS!$B$26 + INPUTS!$B$29*F2781</f>
        <v/>
      </c>
      <c r="N2781" s="2">
        <f>M2781&lt;INPUTS!$B$28</f>
        <v/>
      </c>
      <c r="O2781" s="2">
        <f>M2781&lt;INPUTS!$B$27</f>
        <v/>
      </c>
      <c r="P2781" s="2">
        <f>INPUTS!$B$30 + (1-INPUTS!$B$18)*INPUTS!$B$19*G2781</f>
        <v/>
      </c>
      <c r="Q2781" s="2">
        <f>INPUTS!$B$31 + INPUTS!$B$32*P2781</f>
        <v/>
      </c>
      <c r="R2781" s="2">
        <f>IF(INPUTS!$B$13=0, Q2781&lt;=0, Q2781&lt;INPUTS!$B$13)</f>
        <v/>
      </c>
      <c r="S2781" s="2">
        <f>OR(I2781,K2781,N2781,R2781)</f>
        <v/>
      </c>
      <c r="T2781" s="2">
        <f>OR(I2781,L2781,O2781,R2781)</f>
        <v/>
      </c>
    </row>
    <row r="2782">
      <c r="A2782" s="2" t="n">
        <v>-150</v>
      </c>
      <c r="B2782" s="2" t="n">
        <v>25</v>
      </c>
      <c r="C2782" s="2" t="n">
        <v>25</v>
      </c>
      <c r="D2782" s="2">
        <f>(A2782+B2782)/2 + C2782/2</f>
        <v/>
      </c>
      <c r="E2782" s="2">
        <f>SQRT(A2782^2+B2782^2+C2782^2)</f>
        <v/>
      </c>
      <c r="F2782" s="2">
        <f>INPUTS!$B$8*A2782+INPUTS!$B$9*D2782+INPUTS!$B$10*B2782</f>
        <v/>
      </c>
      <c r="G2782" s="2">
        <f>INPUTS!$B$11*A2782/10000</f>
        <v/>
      </c>
      <c r="H2782" s="2">
        <f>MAX(0, (INPUTS!$B$14+INPUTS!$B$16*INPUTS!$B$15) + (1-INPUTS!$B$18)*INPUTS!$B$19*G2782 - INPUTS!$B$17 - INPUTS!$B$20*MAX(0, -F2782))</f>
        <v/>
      </c>
      <c r="I2782" s="2">
        <f>IF(INPUTS!$B$13=0, H2782&lt;=0, H2782&lt;INPUTS!$B$13)</f>
        <v/>
      </c>
      <c r="J2782" s="2">
        <f>INPUTS!$B$21 + INPUTS!$B$24*F2782 + INPUTS!$B$25*G2782</f>
        <v/>
      </c>
      <c r="K2782" s="2">
        <f>J2782&lt;INPUTS!$B$23</f>
        <v/>
      </c>
      <c r="L2782" s="2">
        <f>J2782&lt;INPUTS!$B$22</f>
        <v/>
      </c>
      <c r="M2782" s="2">
        <f>INPUTS!$B$26 + INPUTS!$B$29*F2782</f>
        <v/>
      </c>
      <c r="N2782" s="2">
        <f>M2782&lt;INPUTS!$B$28</f>
        <v/>
      </c>
      <c r="O2782" s="2">
        <f>M2782&lt;INPUTS!$B$27</f>
        <v/>
      </c>
      <c r="P2782" s="2">
        <f>INPUTS!$B$30 + (1-INPUTS!$B$18)*INPUTS!$B$19*G2782</f>
        <v/>
      </c>
      <c r="Q2782" s="2">
        <f>INPUTS!$B$31 + INPUTS!$B$32*P2782</f>
        <v/>
      </c>
      <c r="R2782" s="2">
        <f>IF(INPUTS!$B$13=0, Q2782&lt;=0, Q2782&lt;INPUTS!$B$13)</f>
        <v/>
      </c>
      <c r="S2782" s="2">
        <f>OR(I2782,K2782,N2782,R2782)</f>
        <v/>
      </c>
      <c r="T2782" s="2">
        <f>OR(I2782,L2782,O2782,R2782)</f>
        <v/>
      </c>
    </row>
    <row r="2783">
      <c r="A2783" s="2" t="n">
        <v>-150</v>
      </c>
      <c r="B2783" s="2" t="n">
        <v>25</v>
      </c>
      <c r="C2783" s="2" t="n">
        <v>50</v>
      </c>
      <c r="D2783" s="2">
        <f>(A2783+B2783)/2 + C2783/2</f>
        <v/>
      </c>
      <c r="E2783" s="2">
        <f>SQRT(A2783^2+B2783^2+C2783^2)</f>
        <v/>
      </c>
      <c r="F2783" s="2">
        <f>INPUTS!$B$8*A2783+INPUTS!$B$9*D2783+INPUTS!$B$10*B2783</f>
        <v/>
      </c>
      <c r="G2783" s="2">
        <f>INPUTS!$B$11*A2783/10000</f>
        <v/>
      </c>
      <c r="H2783" s="2">
        <f>MAX(0, (INPUTS!$B$14+INPUTS!$B$16*INPUTS!$B$15) + (1-INPUTS!$B$18)*INPUTS!$B$19*G2783 - INPUTS!$B$17 - INPUTS!$B$20*MAX(0, -F2783))</f>
        <v/>
      </c>
      <c r="I2783" s="2">
        <f>IF(INPUTS!$B$13=0, H2783&lt;=0, H2783&lt;INPUTS!$B$13)</f>
        <v/>
      </c>
      <c r="J2783" s="2">
        <f>INPUTS!$B$21 + INPUTS!$B$24*F2783 + INPUTS!$B$25*G2783</f>
        <v/>
      </c>
      <c r="K2783" s="2">
        <f>J2783&lt;INPUTS!$B$23</f>
        <v/>
      </c>
      <c r="L2783" s="2">
        <f>J2783&lt;INPUTS!$B$22</f>
        <v/>
      </c>
      <c r="M2783" s="2">
        <f>INPUTS!$B$26 + INPUTS!$B$29*F2783</f>
        <v/>
      </c>
      <c r="N2783" s="2">
        <f>M2783&lt;INPUTS!$B$28</f>
        <v/>
      </c>
      <c r="O2783" s="2">
        <f>M2783&lt;INPUTS!$B$27</f>
        <v/>
      </c>
      <c r="P2783" s="2">
        <f>INPUTS!$B$30 + (1-INPUTS!$B$18)*INPUTS!$B$19*G2783</f>
        <v/>
      </c>
      <c r="Q2783" s="2">
        <f>INPUTS!$B$31 + INPUTS!$B$32*P2783</f>
        <v/>
      </c>
      <c r="R2783" s="2">
        <f>IF(INPUTS!$B$13=0, Q2783&lt;=0, Q2783&lt;INPUTS!$B$13)</f>
        <v/>
      </c>
      <c r="S2783" s="2">
        <f>OR(I2783,K2783,N2783,R2783)</f>
        <v/>
      </c>
      <c r="T2783" s="2">
        <f>OR(I2783,L2783,O2783,R2783)</f>
        <v/>
      </c>
    </row>
    <row r="2784">
      <c r="A2784" s="2" t="n">
        <v>-150</v>
      </c>
      <c r="B2784" s="2" t="n">
        <v>25</v>
      </c>
      <c r="C2784" s="2" t="n">
        <v>75</v>
      </c>
      <c r="D2784" s="2">
        <f>(A2784+B2784)/2 + C2784/2</f>
        <v/>
      </c>
      <c r="E2784" s="2">
        <f>SQRT(A2784^2+B2784^2+C2784^2)</f>
        <v/>
      </c>
      <c r="F2784" s="2">
        <f>INPUTS!$B$8*A2784+INPUTS!$B$9*D2784+INPUTS!$B$10*B2784</f>
        <v/>
      </c>
      <c r="G2784" s="2">
        <f>INPUTS!$B$11*A2784/10000</f>
        <v/>
      </c>
      <c r="H2784" s="2">
        <f>MAX(0, (INPUTS!$B$14+INPUTS!$B$16*INPUTS!$B$15) + (1-INPUTS!$B$18)*INPUTS!$B$19*G2784 - INPUTS!$B$17 - INPUTS!$B$20*MAX(0, -F2784))</f>
        <v/>
      </c>
      <c r="I2784" s="2">
        <f>IF(INPUTS!$B$13=0, H2784&lt;=0, H2784&lt;INPUTS!$B$13)</f>
        <v/>
      </c>
      <c r="J2784" s="2">
        <f>INPUTS!$B$21 + INPUTS!$B$24*F2784 + INPUTS!$B$25*G2784</f>
        <v/>
      </c>
      <c r="K2784" s="2">
        <f>J2784&lt;INPUTS!$B$23</f>
        <v/>
      </c>
      <c r="L2784" s="2">
        <f>J2784&lt;INPUTS!$B$22</f>
        <v/>
      </c>
      <c r="M2784" s="2">
        <f>INPUTS!$B$26 + INPUTS!$B$29*F2784</f>
        <v/>
      </c>
      <c r="N2784" s="2">
        <f>M2784&lt;INPUTS!$B$28</f>
        <v/>
      </c>
      <c r="O2784" s="2">
        <f>M2784&lt;INPUTS!$B$27</f>
        <v/>
      </c>
      <c r="P2784" s="2">
        <f>INPUTS!$B$30 + (1-INPUTS!$B$18)*INPUTS!$B$19*G2784</f>
        <v/>
      </c>
      <c r="Q2784" s="2">
        <f>INPUTS!$B$31 + INPUTS!$B$32*P2784</f>
        <v/>
      </c>
      <c r="R2784" s="2">
        <f>IF(INPUTS!$B$13=0, Q2784&lt;=0, Q2784&lt;INPUTS!$B$13)</f>
        <v/>
      </c>
      <c r="S2784" s="2">
        <f>OR(I2784,K2784,N2784,R2784)</f>
        <v/>
      </c>
      <c r="T2784" s="2">
        <f>OR(I2784,L2784,O2784,R2784)</f>
        <v/>
      </c>
    </row>
    <row r="2785">
      <c r="A2785" s="2" t="n">
        <v>-150</v>
      </c>
      <c r="B2785" s="2" t="n">
        <v>25</v>
      </c>
      <c r="C2785" s="2" t="n">
        <v>100</v>
      </c>
      <c r="D2785" s="2">
        <f>(A2785+B2785)/2 + C2785/2</f>
        <v/>
      </c>
      <c r="E2785" s="2">
        <f>SQRT(A2785^2+B2785^2+C2785^2)</f>
        <v/>
      </c>
      <c r="F2785" s="2">
        <f>INPUTS!$B$8*A2785+INPUTS!$B$9*D2785+INPUTS!$B$10*B2785</f>
        <v/>
      </c>
      <c r="G2785" s="2">
        <f>INPUTS!$B$11*A2785/10000</f>
        <v/>
      </c>
      <c r="H2785" s="2">
        <f>MAX(0, (INPUTS!$B$14+INPUTS!$B$16*INPUTS!$B$15) + (1-INPUTS!$B$18)*INPUTS!$B$19*G2785 - INPUTS!$B$17 - INPUTS!$B$20*MAX(0, -F2785))</f>
        <v/>
      </c>
      <c r="I2785" s="2">
        <f>IF(INPUTS!$B$13=0, H2785&lt;=0, H2785&lt;INPUTS!$B$13)</f>
        <v/>
      </c>
      <c r="J2785" s="2">
        <f>INPUTS!$B$21 + INPUTS!$B$24*F2785 + INPUTS!$B$25*G2785</f>
        <v/>
      </c>
      <c r="K2785" s="2">
        <f>J2785&lt;INPUTS!$B$23</f>
        <v/>
      </c>
      <c r="L2785" s="2">
        <f>J2785&lt;INPUTS!$B$22</f>
        <v/>
      </c>
      <c r="M2785" s="2">
        <f>INPUTS!$B$26 + INPUTS!$B$29*F2785</f>
        <v/>
      </c>
      <c r="N2785" s="2">
        <f>M2785&lt;INPUTS!$B$28</f>
        <v/>
      </c>
      <c r="O2785" s="2">
        <f>M2785&lt;INPUTS!$B$27</f>
        <v/>
      </c>
      <c r="P2785" s="2">
        <f>INPUTS!$B$30 + (1-INPUTS!$B$18)*INPUTS!$B$19*G2785</f>
        <v/>
      </c>
      <c r="Q2785" s="2">
        <f>INPUTS!$B$31 + INPUTS!$B$32*P2785</f>
        <v/>
      </c>
      <c r="R2785" s="2">
        <f>IF(INPUTS!$B$13=0, Q2785&lt;=0, Q2785&lt;INPUTS!$B$13)</f>
        <v/>
      </c>
      <c r="S2785" s="2">
        <f>OR(I2785,K2785,N2785,R2785)</f>
        <v/>
      </c>
      <c r="T2785" s="2">
        <f>OR(I2785,L2785,O2785,R2785)</f>
        <v/>
      </c>
    </row>
    <row r="2786">
      <c r="A2786" s="2" t="n">
        <v>-150</v>
      </c>
      <c r="B2786" s="2" t="n">
        <v>25</v>
      </c>
      <c r="C2786" s="2" t="n">
        <v>125</v>
      </c>
      <c r="D2786" s="2">
        <f>(A2786+B2786)/2 + C2786/2</f>
        <v/>
      </c>
      <c r="E2786" s="2">
        <f>SQRT(A2786^2+B2786^2+C2786^2)</f>
        <v/>
      </c>
      <c r="F2786" s="2">
        <f>INPUTS!$B$8*A2786+INPUTS!$B$9*D2786+INPUTS!$B$10*B2786</f>
        <v/>
      </c>
      <c r="G2786" s="2">
        <f>INPUTS!$B$11*A2786/10000</f>
        <v/>
      </c>
      <c r="H2786" s="2">
        <f>MAX(0, (INPUTS!$B$14+INPUTS!$B$16*INPUTS!$B$15) + (1-INPUTS!$B$18)*INPUTS!$B$19*G2786 - INPUTS!$B$17 - INPUTS!$B$20*MAX(0, -F2786))</f>
        <v/>
      </c>
      <c r="I2786" s="2">
        <f>IF(INPUTS!$B$13=0, H2786&lt;=0, H2786&lt;INPUTS!$B$13)</f>
        <v/>
      </c>
      <c r="J2786" s="2">
        <f>INPUTS!$B$21 + INPUTS!$B$24*F2786 + INPUTS!$B$25*G2786</f>
        <v/>
      </c>
      <c r="K2786" s="2">
        <f>J2786&lt;INPUTS!$B$23</f>
        <v/>
      </c>
      <c r="L2786" s="2">
        <f>J2786&lt;INPUTS!$B$22</f>
        <v/>
      </c>
      <c r="M2786" s="2">
        <f>INPUTS!$B$26 + INPUTS!$B$29*F2786</f>
        <v/>
      </c>
      <c r="N2786" s="2">
        <f>M2786&lt;INPUTS!$B$28</f>
        <v/>
      </c>
      <c r="O2786" s="2">
        <f>M2786&lt;INPUTS!$B$27</f>
        <v/>
      </c>
      <c r="P2786" s="2">
        <f>INPUTS!$B$30 + (1-INPUTS!$B$18)*INPUTS!$B$19*G2786</f>
        <v/>
      </c>
      <c r="Q2786" s="2">
        <f>INPUTS!$B$31 + INPUTS!$B$32*P2786</f>
        <v/>
      </c>
      <c r="R2786" s="2">
        <f>IF(INPUTS!$B$13=0, Q2786&lt;=0, Q2786&lt;INPUTS!$B$13)</f>
        <v/>
      </c>
      <c r="S2786" s="2">
        <f>OR(I2786,K2786,N2786,R2786)</f>
        <v/>
      </c>
      <c r="T2786" s="2">
        <f>OR(I2786,L2786,O2786,R2786)</f>
        <v/>
      </c>
    </row>
    <row r="2787">
      <c r="A2787" s="2" t="n">
        <v>-150</v>
      </c>
      <c r="B2787" s="2" t="n">
        <v>25</v>
      </c>
      <c r="C2787" s="2" t="n">
        <v>150</v>
      </c>
      <c r="D2787" s="2">
        <f>(A2787+B2787)/2 + C2787/2</f>
        <v/>
      </c>
      <c r="E2787" s="2">
        <f>SQRT(A2787^2+B2787^2+C2787^2)</f>
        <v/>
      </c>
      <c r="F2787" s="2">
        <f>INPUTS!$B$8*A2787+INPUTS!$B$9*D2787+INPUTS!$B$10*B2787</f>
        <v/>
      </c>
      <c r="G2787" s="2">
        <f>INPUTS!$B$11*A2787/10000</f>
        <v/>
      </c>
      <c r="H2787" s="2">
        <f>MAX(0, (INPUTS!$B$14+INPUTS!$B$16*INPUTS!$B$15) + (1-INPUTS!$B$18)*INPUTS!$B$19*G2787 - INPUTS!$B$17 - INPUTS!$B$20*MAX(0, -F2787))</f>
        <v/>
      </c>
      <c r="I2787" s="2">
        <f>IF(INPUTS!$B$13=0, H2787&lt;=0, H2787&lt;INPUTS!$B$13)</f>
        <v/>
      </c>
      <c r="J2787" s="2">
        <f>INPUTS!$B$21 + INPUTS!$B$24*F2787 + INPUTS!$B$25*G2787</f>
        <v/>
      </c>
      <c r="K2787" s="2">
        <f>J2787&lt;INPUTS!$B$23</f>
        <v/>
      </c>
      <c r="L2787" s="2">
        <f>J2787&lt;INPUTS!$B$22</f>
        <v/>
      </c>
      <c r="M2787" s="2">
        <f>INPUTS!$B$26 + INPUTS!$B$29*F2787</f>
        <v/>
      </c>
      <c r="N2787" s="2">
        <f>M2787&lt;INPUTS!$B$28</f>
        <v/>
      </c>
      <c r="O2787" s="2">
        <f>M2787&lt;INPUTS!$B$27</f>
        <v/>
      </c>
      <c r="P2787" s="2">
        <f>INPUTS!$B$30 + (1-INPUTS!$B$18)*INPUTS!$B$19*G2787</f>
        <v/>
      </c>
      <c r="Q2787" s="2">
        <f>INPUTS!$B$31 + INPUTS!$B$32*P2787</f>
        <v/>
      </c>
      <c r="R2787" s="2">
        <f>IF(INPUTS!$B$13=0, Q2787&lt;=0, Q2787&lt;INPUTS!$B$13)</f>
        <v/>
      </c>
      <c r="S2787" s="2">
        <f>OR(I2787,K2787,N2787,R2787)</f>
        <v/>
      </c>
      <c r="T2787" s="2">
        <f>OR(I2787,L2787,O2787,R2787)</f>
        <v/>
      </c>
    </row>
    <row r="2788">
      <c r="A2788" s="2" t="n">
        <v>-150</v>
      </c>
      <c r="B2788" s="2" t="n">
        <v>25</v>
      </c>
      <c r="C2788" s="2" t="n">
        <v>175</v>
      </c>
      <c r="D2788" s="2">
        <f>(A2788+B2788)/2 + C2788/2</f>
        <v/>
      </c>
      <c r="E2788" s="2">
        <f>SQRT(A2788^2+B2788^2+C2788^2)</f>
        <v/>
      </c>
      <c r="F2788" s="2">
        <f>INPUTS!$B$8*A2788+INPUTS!$B$9*D2788+INPUTS!$B$10*B2788</f>
        <v/>
      </c>
      <c r="G2788" s="2">
        <f>INPUTS!$B$11*A2788/10000</f>
        <v/>
      </c>
      <c r="H2788" s="2">
        <f>MAX(0, (INPUTS!$B$14+INPUTS!$B$16*INPUTS!$B$15) + (1-INPUTS!$B$18)*INPUTS!$B$19*G2788 - INPUTS!$B$17 - INPUTS!$B$20*MAX(0, -F2788))</f>
        <v/>
      </c>
      <c r="I2788" s="2">
        <f>IF(INPUTS!$B$13=0, H2788&lt;=0, H2788&lt;INPUTS!$B$13)</f>
        <v/>
      </c>
      <c r="J2788" s="2">
        <f>INPUTS!$B$21 + INPUTS!$B$24*F2788 + INPUTS!$B$25*G2788</f>
        <v/>
      </c>
      <c r="K2788" s="2">
        <f>J2788&lt;INPUTS!$B$23</f>
        <v/>
      </c>
      <c r="L2788" s="2">
        <f>J2788&lt;INPUTS!$B$22</f>
        <v/>
      </c>
      <c r="M2788" s="2">
        <f>INPUTS!$B$26 + INPUTS!$B$29*F2788</f>
        <v/>
      </c>
      <c r="N2788" s="2">
        <f>M2788&lt;INPUTS!$B$28</f>
        <v/>
      </c>
      <c r="O2788" s="2">
        <f>M2788&lt;INPUTS!$B$27</f>
        <v/>
      </c>
      <c r="P2788" s="2">
        <f>INPUTS!$B$30 + (1-INPUTS!$B$18)*INPUTS!$B$19*G2788</f>
        <v/>
      </c>
      <c r="Q2788" s="2">
        <f>INPUTS!$B$31 + INPUTS!$B$32*P2788</f>
        <v/>
      </c>
      <c r="R2788" s="2">
        <f>IF(INPUTS!$B$13=0, Q2788&lt;=0, Q2788&lt;INPUTS!$B$13)</f>
        <v/>
      </c>
      <c r="S2788" s="2">
        <f>OR(I2788,K2788,N2788,R2788)</f>
        <v/>
      </c>
      <c r="T2788" s="2">
        <f>OR(I2788,L2788,O2788,R2788)</f>
        <v/>
      </c>
    </row>
    <row r="2789">
      <c r="A2789" s="2" t="n">
        <v>-150</v>
      </c>
      <c r="B2789" s="2" t="n">
        <v>25</v>
      </c>
      <c r="C2789" s="2" t="n">
        <v>200</v>
      </c>
      <c r="D2789" s="2">
        <f>(A2789+B2789)/2 + C2789/2</f>
        <v/>
      </c>
      <c r="E2789" s="2">
        <f>SQRT(A2789^2+B2789^2+C2789^2)</f>
        <v/>
      </c>
      <c r="F2789" s="2">
        <f>INPUTS!$B$8*A2789+INPUTS!$B$9*D2789+INPUTS!$B$10*B2789</f>
        <v/>
      </c>
      <c r="G2789" s="2">
        <f>INPUTS!$B$11*A2789/10000</f>
        <v/>
      </c>
      <c r="H2789" s="2">
        <f>MAX(0, (INPUTS!$B$14+INPUTS!$B$16*INPUTS!$B$15) + (1-INPUTS!$B$18)*INPUTS!$B$19*G2789 - INPUTS!$B$17 - INPUTS!$B$20*MAX(0, -F2789))</f>
        <v/>
      </c>
      <c r="I2789" s="2">
        <f>IF(INPUTS!$B$13=0, H2789&lt;=0, H2789&lt;INPUTS!$B$13)</f>
        <v/>
      </c>
      <c r="J2789" s="2">
        <f>INPUTS!$B$21 + INPUTS!$B$24*F2789 + INPUTS!$B$25*G2789</f>
        <v/>
      </c>
      <c r="K2789" s="2">
        <f>J2789&lt;INPUTS!$B$23</f>
        <v/>
      </c>
      <c r="L2789" s="2">
        <f>J2789&lt;INPUTS!$B$22</f>
        <v/>
      </c>
      <c r="M2789" s="2">
        <f>INPUTS!$B$26 + INPUTS!$B$29*F2789</f>
        <v/>
      </c>
      <c r="N2789" s="2">
        <f>M2789&lt;INPUTS!$B$28</f>
        <v/>
      </c>
      <c r="O2789" s="2">
        <f>M2789&lt;INPUTS!$B$27</f>
        <v/>
      </c>
      <c r="P2789" s="2">
        <f>INPUTS!$B$30 + (1-INPUTS!$B$18)*INPUTS!$B$19*G2789</f>
        <v/>
      </c>
      <c r="Q2789" s="2">
        <f>INPUTS!$B$31 + INPUTS!$B$32*P2789</f>
        <v/>
      </c>
      <c r="R2789" s="2">
        <f>IF(INPUTS!$B$13=0, Q2789&lt;=0, Q2789&lt;INPUTS!$B$13)</f>
        <v/>
      </c>
      <c r="S2789" s="2">
        <f>OR(I2789,K2789,N2789,R2789)</f>
        <v/>
      </c>
      <c r="T2789" s="2">
        <f>OR(I2789,L2789,O2789,R2789)</f>
        <v/>
      </c>
    </row>
    <row r="2790">
      <c r="A2790" s="2" t="n">
        <v>-150</v>
      </c>
      <c r="B2790" s="2" t="n">
        <v>50</v>
      </c>
      <c r="C2790" s="2" t="n">
        <v>-200</v>
      </c>
      <c r="D2790" s="2">
        <f>(A2790+B2790)/2 + C2790/2</f>
        <v/>
      </c>
      <c r="E2790" s="2">
        <f>SQRT(A2790^2+B2790^2+C2790^2)</f>
        <v/>
      </c>
      <c r="F2790" s="2">
        <f>INPUTS!$B$8*A2790+INPUTS!$B$9*D2790+INPUTS!$B$10*B2790</f>
        <v/>
      </c>
      <c r="G2790" s="2">
        <f>INPUTS!$B$11*A2790/10000</f>
        <v/>
      </c>
      <c r="H2790" s="2">
        <f>MAX(0, (INPUTS!$B$14+INPUTS!$B$16*INPUTS!$B$15) + (1-INPUTS!$B$18)*INPUTS!$B$19*G2790 - INPUTS!$B$17 - INPUTS!$B$20*MAX(0, -F2790))</f>
        <v/>
      </c>
      <c r="I2790" s="2">
        <f>IF(INPUTS!$B$13=0, H2790&lt;=0, H2790&lt;INPUTS!$B$13)</f>
        <v/>
      </c>
      <c r="J2790" s="2">
        <f>INPUTS!$B$21 + INPUTS!$B$24*F2790 + INPUTS!$B$25*G2790</f>
        <v/>
      </c>
      <c r="K2790" s="2">
        <f>J2790&lt;INPUTS!$B$23</f>
        <v/>
      </c>
      <c r="L2790" s="2">
        <f>J2790&lt;INPUTS!$B$22</f>
        <v/>
      </c>
      <c r="M2790" s="2">
        <f>INPUTS!$B$26 + INPUTS!$B$29*F2790</f>
        <v/>
      </c>
      <c r="N2790" s="2">
        <f>M2790&lt;INPUTS!$B$28</f>
        <v/>
      </c>
      <c r="O2790" s="2">
        <f>M2790&lt;INPUTS!$B$27</f>
        <v/>
      </c>
      <c r="P2790" s="2">
        <f>INPUTS!$B$30 + (1-INPUTS!$B$18)*INPUTS!$B$19*G2790</f>
        <v/>
      </c>
      <c r="Q2790" s="2">
        <f>INPUTS!$B$31 + INPUTS!$B$32*P2790</f>
        <v/>
      </c>
      <c r="R2790" s="2">
        <f>IF(INPUTS!$B$13=0, Q2790&lt;=0, Q2790&lt;INPUTS!$B$13)</f>
        <v/>
      </c>
      <c r="S2790" s="2">
        <f>OR(I2790,K2790,N2790,R2790)</f>
        <v/>
      </c>
      <c r="T2790" s="2">
        <f>OR(I2790,L2790,O2790,R2790)</f>
        <v/>
      </c>
    </row>
    <row r="2791">
      <c r="A2791" s="2" t="n">
        <v>-150</v>
      </c>
      <c r="B2791" s="2" t="n">
        <v>50</v>
      </c>
      <c r="C2791" s="2" t="n">
        <v>-175</v>
      </c>
      <c r="D2791" s="2">
        <f>(A2791+B2791)/2 + C2791/2</f>
        <v/>
      </c>
      <c r="E2791" s="2">
        <f>SQRT(A2791^2+B2791^2+C2791^2)</f>
        <v/>
      </c>
      <c r="F2791" s="2">
        <f>INPUTS!$B$8*A2791+INPUTS!$B$9*D2791+INPUTS!$B$10*B2791</f>
        <v/>
      </c>
      <c r="G2791" s="2">
        <f>INPUTS!$B$11*A2791/10000</f>
        <v/>
      </c>
      <c r="H2791" s="2">
        <f>MAX(0, (INPUTS!$B$14+INPUTS!$B$16*INPUTS!$B$15) + (1-INPUTS!$B$18)*INPUTS!$B$19*G2791 - INPUTS!$B$17 - INPUTS!$B$20*MAX(0, -F2791))</f>
        <v/>
      </c>
      <c r="I2791" s="2">
        <f>IF(INPUTS!$B$13=0, H2791&lt;=0, H2791&lt;INPUTS!$B$13)</f>
        <v/>
      </c>
      <c r="J2791" s="2">
        <f>INPUTS!$B$21 + INPUTS!$B$24*F2791 + INPUTS!$B$25*G2791</f>
        <v/>
      </c>
      <c r="K2791" s="2">
        <f>J2791&lt;INPUTS!$B$23</f>
        <v/>
      </c>
      <c r="L2791" s="2">
        <f>J2791&lt;INPUTS!$B$22</f>
        <v/>
      </c>
      <c r="M2791" s="2">
        <f>INPUTS!$B$26 + INPUTS!$B$29*F2791</f>
        <v/>
      </c>
      <c r="N2791" s="2">
        <f>M2791&lt;INPUTS!$B$28</f>
        <v/>
      </c>
      <c r="O2791" s="2">
        <f>M2791&lt;INPUTS!$B$27</f>
        <v/>
      </c>
      <c r="P2791" s="2">
        <f>INPUTS!$B$30 + (1-INPUTS!$B$18)*INPUTS!$B$19*G2791</f>
        <v/>
      </c>
      <c r="Q2791" s="2">
        <f>INPUTS!$B$31 + INPUTS!$B$32*P2791</f>
        <v/>
      </c>
      <c r="R2791" s="2">
        <f>IF(INPUTS!$B$13=0, Q2791&lt;=0, Q2791&lt;INPUTS!$B$13)</f>
        <v/>
      </c>
      <c r="S2791" s="2">
        <f>OR(I2791,K2791,N2791,R2791)</f>
        <v/>
      </c>
      <c r="T2791" s="2">
        <f>OR(I2791,L2791,O2791,R2791)</f>
        <v/>
      </c>
    </row>
    <row r="2792">
      <c r="A2792" s="2" t="n">
        <v>-150</v>
      </c>
      <c r="B2792" s="2" t="n">
        <v>50</v>
      </c>
      <c r="C2792" s="2" t="n">
        <v>-150</v>
      </c>
      <c r="D2792" s="2">
        <f>(A2792+B2792)/2 + C2792/2</f>
        <v/>
      </c>
      <c r="E2792" s="2">
        <f>SQRT(A2792^2+B2792^2+C2792^2)</f>
        <v/>
      </c>
      <c r="F2792" s="2">
        <f>INPUTS!$B$8*A2792+INPUTS!$B$9*D2792+INPUTS!$B$10*B2792</f>
        <v/>
      </c>
      <c r="G2792" s="2">
        <f>INPUTS!$B$11*A2792/10000</f>
        <v/>
      </c>
      <c r="H2792" s="2">
        <f>MAX(0, (INPUTS!$B$14+INPUTS!$B$16*INPUTS!$B$15) + (1-INPUTS!$B$18)*INPUTS!$B$19*G2792 - INPUTS!$B$17 - INPUTS!$B$20*MAX(0, -F2792))</f>
        <v/>
      </c>
      <c r="I2792" s="2">
        <f>IF(INPUTS!$B$13=0, H2792&lt;=0, H2792&lt;INPUTS!$B$13)</f>
        <v/>
      </c>
      <c r="J2792" s="2">
        <f>INPUTS!$B$21 + INPUTS!$B$24*F2792 + INPUTS!$B$25*G2792</f>
        <v/>
      </c>
      <c r="K2792" s="2">
        <f>J2792&lt;INPUTS!$B$23</f>
        <v/>
      </c>
      <c r="L2792" s="2">
        <f>J2792&lt;INPUTS!$B$22</f>
        <v/>
      </c>
      <c r="M2792" s="2">
        <f>INPUTS!$B$26 + INPUTS!$B$29*F2792</f>
        <v/>
      </c>
      <c r="N2792" s="2">
        <f>M2792&lt;INPUTS!$B$28</f>
        <v/>
      </c>
      <c r="O2792" s="2">
        <f>M2792&lt;INPUTS!$B$27</f>
        <v/>
      </c>
      <c r="P2792" s="2">
        <f>INPUTS!$B$30 + (1-INPUTS!$B$18)*INPUTS!$B$19*G2792</f>
        <v/>
      </c>
      <c r="Q2792" s="2">
        <f>INPUTS!$B$31 + INPUTS!$B$32*P2792</f>
        <v/>
      </c>
      <c r="R2792" s="2">
        <f>IF(INPUTS!$B$13=0, Q2792&lt;=0, Q2792&lt;INPUTS!$B$13)</f>
        <v/>
      </c>
      <c r="S2792" s="2">
        <f>OR(I2792,K2792,N2792,R2792)</f>
        <v/>
      </c>
      <c r="T2792" s="2">
        <f>OR(I2792,L2792,O2792,R2792)</f>
        <v/>
      </c>
    </row>
    <row r="2793">
      <c r="A2793" s="2" t="n">
        <v>-150</v>
      </c>
      <c r="B2793" s="2" t="n">
        <v>50</v>
      </c>
      <c r="C2793" s="2" t="n">
        <v>-125</v>
      </c>
      <c r="D2793" s="2">
        <f>(A2793+B2793)/2 + C2793/2</f>
        <v/>
      </c>
      <c r="E2793" s="2">
        <f>SQRT(A2793^2+B2793^2+C2793^2)</f>
        <v/>
      </c>
      <c r="F2793" s="2">
        <f>INPUTS!$B$8*A2793+INPUTS!$B$9*D2793+INPUTS!$B$10*B2793</f>
        <v/>
      </c>
      <c r="G2793" s="2">
        <f>INPUTS!$B$11*A2793/10000</f>
        <v/>
      </c>
      <c r="H2793" s="2">
        <f>MAX(0, (INPUTS!$B$14+INPUTS!$B$16*INPUTS!$B$15) + (1-INPUTS!$B$18)*INPUTS!$B$19*G2793 - INPUTS!$B$17 - INPUTS!$B$20*MAX(0, -F2793))</f>
        <v/>
      </c>
      <c r="I2793" s="2">
        <f>IF(INPUTS!$B$13=0, H2793&lt;=0, H2793&lt;INPUTS!$B$13)</f>
        <v/>
      </c>
      <c r="J2793" s="2">
        <f>INPUTS!$B$21 + INPUTS!$B$24*F2793 + INPUTS!$B$25*G2793</f>
        <v/>
      </c>
      <c r="K2793" s="2">
        <f>J2793&lt;INPUTS!$B$23</f>
        <v/>
      </c>
      <c r="L2793" s="2">
        <f>J2793&lt;INPUTS!$B$22</f>
        <v/>
      </c>
      <c r="M2793" s="2">
        <f>INPUTS!$B$26 + INPUTS!$B$29*F2793</f>
        <v/>
      </c>
      <c r="N2793" s="2">
        <f>M2793&lt;INPUTS!$B$28</f>
        <v/>
      </c>
      <c r="O2793" s="2">
        <f>M2793&lt;INPUTS!$B$27</f>
        <v/>
      </c>
      <c r="P2793" s="2">
        <f>INPUTS!$B$30 + (1-INPUTS!$B$18)*INPUTS!$B$19*G2793</f>
        <v/>
      </c>
      <c r="Q2793" s="2">
        <f>INPUTS!$B$31 + INPUTS!$B$32*P2793</f>
        <v/>
      </c>
      <c r="R2793" s="2">
        <f>IF(INPUTS!$B$13=0, Q2793&lt;=0, Q2793&lt;INPUTS!$B$13)</f>
        <v/>
      </c>
      <c r="S2793" s="2">
        <f>OR(I2793,K2793,N2793,R2793)</f>
        <v/>
      </c>
      <c r="T2793" s="2">
        <f>OR(I2793,L2793,O2793,R2793)</f>
        <v/>
      </c>
    </row>
    <row r="2794">
      <c r="A2794" s="2" t="n">
        <v>-150</v>
      </c>
      <c r="B2794" s="2" t="n">
        <v>50</v>
      </c>
      <c r="C2794" s="2" t="n">
        <v>-100</v>
      </c>
      <c r="D2794" s="2">
        <f>(A2794+B2794)/2 + C2794/2</f>
        <v/>
      </c>
      <c r="E2794" s="2">
        <f>SQRT(A2794^2+B2794^2+C2794^2)</f>
        <v/>
      </c>
      <c r="F2794" s="2">
        <f>INPUTS!$B$8*A2794+INPUTS!$B$9*D2794+INPUTS!$B$10*B2794</f>
        <v/>
      </c>
      <c r="G2794" s="2">
        <f>INPUTS!$B$11*A2794/10000</f>
        <v/>
      </c>
      <c r="H2794" s="2">
        <f>MAX(0, (INPUTS!$B$14+INPUTS!$B$16*INPUTS!$B$15) + (1-INPUTS!$B$18)*INPUTS!$B$19*G2794 - INPUTS!$B$17 - INPUTS!$B$20*MAX(0, -F2794))</f>
        <v/>
      </c>
      <c r="I2794" s="2">
        <f>IF(INPUTS!$B$13=0, H2794&lt;=0, H2794&lt;INPUTS!$B$13)</f>
        <v/>
      </c>
      <c r="J2794" s="2">
        <f>INPUTS!$B$21 + INPUTS!$B$24*F2794 + INPUTS!$B$25*G2794</f>
        <v/>
      </c>
      <c r="K2794" s="2">
        <f>J2794&lt;INPUTS!$B$23</f>
        <v/>
      </c>
      <c r="L2794" s="2">
        <f>J2794&lt;INPUTS!$B$22</f>
        <v/>
      </c>
      <c r="M2794" s="2">
        <f>INPUTS!$B$26 + INPUTS!$B$29*F2794</f>
        <v/>
      </c>
      <c r="N2794" s="2">
        <f>M2794&lt;INPUTS!$B$28</f>
        <v/>
      </c>
      <c r="O2794" s="2">
        <f>M2794&lt;INPUTS!$B$27</f>
        <v/>
      </c>
      <c r="P2794" s="2">
        <f>INPUTS!$B$30 + (1-INPUTS!$B$18)*INPUTS!$B$19*G2794</f>
        <v/>
      </c>
      <c r="Q2794" s="2">
        <f>INPUTS!$B$31 + INPUTS!$B$32*P2794</f>
        <v/>
      </c>
      <c r="R2794" s="2">
        <f>IF(INPUTS!$B$13=0, Q2794&lt;=0, Q2794&lt;INPUTS!$B$13)</f>
        <v/>
      </c>
      <c r="S2794" s="2">
        <f>OR(I2794,K2794,N2794,R2794)</f>
        <v/>
      </c>
      <c r="T2794" s="2">
        <f>OR(I2794,L2794,O2794,R2794)</f>
        <v/>
      </c>
    </row>
    <row r="2795">
      <c r="A2795" s="2" t="n">
        <v>-150</v>
      </c>
      <c r="B2795" s="2" t="n">
        <v>50</v>
      </c>
      <c r="C2795" s="2" t="n">
        <v>-75</v>
      </c>
      <c r="D2795" s="2">
        <f>(A2795+B2795)/2 + C2795/2</f>
        <v/>
      </c>
      <c r="E2795" s="2">
        <f>SQRT(A2795^2+B2795^2+C2795^2)</f>
        <v/>
      </c>
      <c r="F2795" s="2">
        <f>INPUTS!$B$8*A2795+INPUTS!$B$9*D2795+INPUTS!$B$10*B2795</f>
        <v/>
      </c>
      <c r="G2795" s="2">
        <f>INPUTS!$B$11*A2795/10000</f>
        <v/>
      </c>
      <c r="H2795" s="2">
        <f>MAX(0, (INPUTS!$B$14+INPUTS!$B$16*INPUTS!$B$15) + (1-INPUTS!$B$18)*INPUTS!$B$19*G2795 - INPUTS!$B$17 - INPUTS!$B$20*MAX(0, -F2795))</f>
        <v/>
      </c>
      <c r="I2795" s="2">
        <f>IF(INPUTS!$B$13=0, H2795&lt;=0, H2795&lt;INPUTS!$B$13)</f>
        <v/>
      </c>
      <c r="J2795" s="2">
        <f>INPUTS!$B$21 + INPUTS!$B$24*F2795 + INPUTS!$B$25*G2795</f>
        <v/>
      </c>
      <c r="K2795" s="2">
        <f>J2795&lt;INPUTS!$B$23</f>
        <v/>
      </c>
      <c r="L2795" s="2">
        <f>J2795&lt;INPUTS!$B$22</f>
        <v/>
      </c>
      <c r="M2795" s="2">
        <f>INPUTS!$B$26 + INPUTS!$B$29*F2795</f>
        <v/>
      </c>
      <c r="N2795" s="2">
        <f>M2795&lt;INPUTS!$B$28</f>
        <v/>
      </c>
      <c r="O2795" s="2">
        <f>M2795&lt;INPUTS!$B$27</f>
        <v/>
      </c>
      <c r="P2795" s="2">
        <f>INPUTS!$B$30 + (1-INPUTS!$B$18)*INPUTS!$B$19*G2795</f>
        <v/>
      </c>
      <c r="Q2795" s="2">
        <f>INPUTS!$B$31 + INPUTS!$B$32*P2795</f>
        <v/>
      </c>
      <c r="R2795" s="2">
        <f>IF(INPUTS!$B$13=0, Q2795&lt;=0, Q2795&lt;INPUTS!$B$13)</f>
        <v/>
      </c>
      <c r="S2795" s="2">
        <f>OR(I2795,K2795,N2795,R2795)</f>
        <v/>
      </c>
      <c r="T2795" s="2">
        <f>OR(I2795,L2795,O2795,R2795)</f>
        <v/>
      </c>
    </row>
    <row r="2796">
      <c r="A2796" s="2" t="n">
        <v>-150</v>
      </c>
      <c r="B2796" s="2" t="n">
        <v>50</v>
      </c>
      <c r="C2796" s="2" t="n">
        <v>-50</v>
      </c>
      <c r="D2796" s="2">
        <f>(A2796+B2796)/2 + C2796/2</f>
        <v/>
      </c>
      <c r="E2796" s="2">
        <f>SQRT(A2796^2+B2796^2+C2796^2)</f>
        <v/>
      </c>
      <c r="F2796" s="2">
        <f>INPUTS!$B$8*A2796+INPUTS!$B$9*D2796+INPUTS!$B$10*B2796</f>
        <v/>
      </c>
      <c r="G2796" s="2">
        <f>INPUTS!$B$11*A2796/10000</f>
        <v/>
      </c>
      <c r="H2796" s="2">
        <f>MAX(0, (INPUTS!$B$14+INPUTS!$B$16*INPUTS!$B$15) + (1-INPUTS!$B$18)*INPUTS!$B$19*G2796 - INPUTS!$B$17 - INPUTS!$B$20*MAX(0, -F2796))</f>
        <v/>
      </c>
      <c r="I2796" s="2">
        <f>IF(INPUTS!$B$13=0, H2796&lt;=0, H2796&lt;INPUTS!$B$13)</f>
        <v/>
      </c>
      <c r="J2796" s="2">
        <f>INPUTS!$B$21 + INPUTS!$B$24*F2796 + INPUTS!$B$25*G2796</f>
        <v/>
      </c>
      <c r="K2796" s="2">
        <f>J2796&lt;INPUTS!$B$23</f>
        <v/>
      </c>
      <c r="L2796" s="2">
        <f>J2796&lt;INPUTS!$B$22</f>
        <v/>
      </c>
      <c r="M2796" s="2">
        <f>INPUTS!$B$26 + INPUTS!$B$29*F2796</f>
        <v/>
      </c>
      <c r="N2796" s="2">
        <f>M2796&lt;INPUTS!$B$28</f>
        <v/>
      </c>
      <c r="O2796" s="2">
        <f>M2796&lt;INPUTS!$B$27</f>
        <v/>
      </c>
      <c r="P2796" s="2">
        <f>INPUTS!$B$30 + (1-INPUTS!$B$18)*INPUTS!$B$19*G2796</f>
        <v/>
      </c>
      <c r="Q2796" s="2">
        <f>INPUTS!$B$31 + INPUTS!$B$32*P2796</f>
        <v/>
      </c>
      <c r="R2796" s="2">
        <f>IF(INPUTS!$B$13=0, Q2796&lt;=0, Q2796&lt;INPUTS!$B$13)</f>
        <v/>
      </c>
      <c r="S2796" s="2">
        <f>OR(I2796,K2796,N2796,R2796)</f>
        <v/>
      </c>
      <c r="T2796" s="2">
        <f>OR(I2796,L2796,O2796,R2796)</f>
        <v/>
      </c>
    </row>
    <row r="2797">
      <c r="A2797" s="2" t="n">
        <v>-150</v>
      </c>
      <c r="B2797" s="2" t="n">
        <v>50</v>
      </c>
      <c r="C2797" s="2" t="n">
        <v>-25</v>
      </c>
      <c r="D2797" s="2">
        <f>(A2797+B2797)/2 + C2797/2</f>
        <v/>
      </c>
      <c r="E2797" s="2">
        <f>SQRT(A2797^2+B2797^2+C2797^2)</f>
        <v/>
      </c>
      <c r="F2797" s="2">
        <f>INPUTS!$B$8*A2797+INPUTS!$B$9*D2797+INPUTS!$B$10*B2797</f>
        <v/>
      </c>
      <c r="G2797" s="2">
        <f>INPUTS!$B$11*A2797/10000</f>
        <v/>
      </c>
      <c r="H2797" s="2">
        <f>MAX(0, (INPUTS!$B$14+INPUTS!$B$16*INPUTS!$B$15) + (1-INPUTS!$B$18)*INPUTS!$B$19*G2797 - INPUTS!$B$17 - INPUTS!$B$20*MAX(0, -F2797))</f>
        <v/>
      </c>
      <c r="I2797" s="2">
        <f>IF(INPUTS!$B$13=0, H2797&lt;=0, H2797&lt;INPUTS!$B$13)</f>
        <v/>
      </c>
      <c r="J2797" s="2">
        <f>INPUTS!$B$21 + INPUTS!$B$24*F2797 + INPUTS!$B$25*G2797</f>
        <v/>
      </c>
      <c r="K2797" s="2">
        <f>J2797&lt;INPUTS!$B$23</f>
        <v/>
      </c>
      <c r="L2797" s="2">
        <f>J2797&lt;INPUTS!$B$22</f>
        <v/>
      </c>
      <c r="M2797" s="2">
        <f>INPUTS!$B$26 + INPUTS!$B$29*F2797</f>
        <v/>
      </c>
      <c r="N2797" s="2">
        <f>M2797&lt;INPUTS!$B$28</f>
        <v/>
      </c>
      <c r="O2797" s="2">
        <f>M2797&lt;INPUTS!$B$27</f>
        <v/>
      </c>
      <c r="P2797" s="2">
        <f>INPUTS!$B$30 + (1-INPUTS!$B$18)*INPUTS!$B$19*G2797</f>
        <v/>
      </c>
      <c r="Q2797" s="2">
        <f>INPUTS!$B$31 + INPUTS!$B$32*P2797</f>
        <v/>
      </c>
      <c r="R2797" s="2">
        <f>IF(INPUTS!$B$13=0, Q2797&lt;=0, Q2797&lt;INPUTS!$B$13)</f>
        <v/>
      </c>
      <c r="S2797" s="2">
        <f>OR(I2797,K2797,N2797,R2797)</f>
        <v/>
      </c>
      <c r="T2797" s="2">
        <f>OR(I2797,L2797,O2797,R2797)</f>
        <v/>
      </c>
    </row>
    <row r="2798">
      <c r="A2798" s="2" t="n">
        <v>-150</v>
      </c>
      <c r="B2798" s="2" t="n">
        <v>50</v>
      </c>
      <c r="C2798" s="2" t="n">
        <v>0</v>
      </c>
      <c r="D2798" s="2">
        <f>(A2798+B2798)/2 + C2798/2</f>
        <v/>
      </c>
      <c r="E2798" s="2">
        <f>SQRT(A2798^2+B2798^2+C2798^2)</f>
        <v/>
      </c>
      <c r="F2798" s="2">
        <f>INPUTS!$B$8*A2798+INPUTS!$B$9*D2798+INPUTS!$B$10*B2798</f>
        <v/>
      </c>
      <c r="G2798" s="2">
        <f>INPUTS!$B$11*A2798/10000</f>
        <v/>
      </c>
      <c r="H2798" s="2">
        <f>MAX(0, (INPUTS!$B$14+INPUTS!$B$16*INPUTS!$B$15) + (1-INPUTS!$B$18)*INPUTS!$B$19*G2798 - INPUTS!$B$17 - INPUTS!$B$20*MAX(0, -F2798))</f>
        <v/>
      </c>
      <c r="I2798" s="2">
        <f>IF(INPUTS!$B$13=0, H2798&lt;=0, H2798&lt;INPUTS!$B$13)</f>
        <v/>
      </c>
      <c r="J2798" s="2">
        <f>INPUTS!$B$21 + INPUTS!$B$24*F2798 + INPUTS!$B$25*G2798</f>
        <v/>
      </c>
      <c r="K2798" s="2">
        <f>J2798&lt;INPUTS!$B$23</f>
        <v/>
      </c>
      <c r="L2798" s="2">
        <f>J2798&lt;INPUTS!$B$22</f>
        <v/>
      </c>
      <c r="M2798" s="2">
        <f>INPUTS!$B$26 + INPUTS!$B$29*F2798</f>
        <v/>
      </c>
      <c r="N2798" s="2">
        <f>M2798&lt;INPUTS!$B$28</f>
        <v/>
      </c>
      <c r="O2798" s="2">
        <f>M2798&lt;INPUTS!$B$27</f>
        <v/>
      </c>
      <c r="P2798" s="2">
        <f>INPUTS!$B$30 + (1-INPUTS!$B$18)*INPUTS!$B$19*G2798</f>
        <v/>
      </c>
      <c r="Q2798" s="2">
        <f>INPUTS!$B$31 + INPUTS!$B$32*P2798</f>
        <v/>
      </c>
      <c r="R2798" s="2">
        <f>IF(INPUTS!$B$13=0, Q2798&lt;=0, Q2798&lt;INPUTS!$B$13)</f>
        <v/>
      </c>
      <c r="S2798" s="2">
        <f>OR(I2798,K2798,N2798,R2798)</f>
        <v/>
      </c>
      <c r="T2798" s="2">
        <f>OR(I2798,L2798,O2798,R2798)</f>
        <v/>
      </c>
    </row>
    <row r="2799">
      <c r="A2799" s="2" t="n">
        <v>-150</v>
      </c>
      <c r="B2799" s="2" t="n">
        <v>50</v>
      </c>
      <c r="C2799" s="2" t="n">
        <v>25</v>
      </c>
      <c r="D2799" s="2">
        <f>(A2799+B2799)/2 + C2799/2</f>
        <v/>
      </c>
      <c r="E2799" s="2">
        <f>SQRT(A2799^2+B2799^2+C2799^2)</f>
        <v/>
      </c>
      <c r="F2799" s="2">
        <f>INPUTS!$B$8*A2799+INPUTS!$B$9*D2799+INPUTS!$B$10*B2799</f>
        <v/>
      </c>
      <c r="G2799" s="2">
        <f>INPUTS!$B$11*A2799/10000</f>
        <v/>
      </c>
      <c r="H2799" s="2">
        <f>MAX(0, (INPUTS!$B$14+INPUTS!$B$16*INPUTS!$B$15) + (1-INPUTS!$B$18)*INPUTS!$B$19*G2799 - INPUTS!$B$17 - INPUTS!$B$20*MAX(0, -F2799))</f>
        <v/>
      </c>
      <c r="I2799" s="2">
        <f>IF(INPUTS!$B$13=0, H2799&lt;=0, H2799&lt;INPUTS!$B$13)</f>
        <v/>
      </c>
      <c r="J2799" s="2">
        <f>INPUTS!$B$21 + INPUTS!$B$24*F2799 + INPUTS!$B$25*G2799</f>
        <v/>
      </c>
      <c r="K2799" s="2">
        <f>J2799&lt;INPUTS!$B$23</f>
        <v/>
      </c>
      <c r="L2799" s="2">
        <f>J2799&lt;INPUTS!$B$22</f>
        <v/>
      </c>
      <c r="M2799" s="2">
        <f>INPUTS!$B$26 + INPUTS!$B$29*F2799</f>
        <v/>
      </c>
      <c r="N2799" s="2">
        <f>M2799&lt;INPUTS!$B$28</f>
        <v/>
      </c>
      <c r="O2799" s="2">
        <f>M2799&lt;INPUTS!$B$27</f>
        <v/>
      </c>
      <c r="P2799" s="2">
        <f>INPUTS!$B$30 + (1-INPUTS!$B$18)*INPUTS!$B$19*G2799</f>
        <v/>
      </c>
      <c r="Q2799" s="2">
        <f>INPUTS!$B$31 + INPUTS!$B$32*P2799</f>
        <v/>
      </c>
      <c r="R2799" s="2">
        <f>IF(INPUTS!$B$13=0, Q2799&lt;=0, Q2799&lt;INPUTS!$B$13)</f>
        <v/>
      </c>
      <c r="S2799" s="2">
        <f>OR(I2799,K2799,N2799,R2799)</f>
        <v/>
      </c>
      <c r="T2799" s="2">
        <f>OR(I2799,L2799,O2799,R2799)</f>
        <v/>
      </c>
    </row>
    <row r="2800">
      <c r="A2800" s="2" t="n">
        <v>-150</v>
      </c>
      <c r="B2800" s="2" t="n">
        <v>50</v>
      </c>
      <c r="C2800" s="2" t="n">
        <v>50</v>
      </c>
      <c r="D2800" s="2">
        <f>(A2800+B2800)/2 + C2800/2</f>
        <v/>
      </c>
      <c r="E2800" s="2">
        <f>SQRT(A2800^2+B2800^2+C2800^2)</f>
        <v/>
      </c>
      <c r="F2800" s="2">
        <f>INPUTS!$B$8*A2800+INPUTS!$B$9*D2800+INPUTS!$B$10*B2800</f>
        <v/>
      </c>
      <c r="G2800" s="2">
        <f>INPUTS!$B$11*A2800/10000</f>
        <v/>
      </c>
      <c r="H2800" s="2">
        <f>MAX(0, (INPUTS!$B$14+INPUTS!$B$16*INPUTS!$B$15) + (1-INPUTS!$B$18)*INPUTS!$B$19*G2800 - INPUTS!$B$17 - INPUTS!$B$20*MAX(0, -F2800))</f>
        <v/>
      </c>
      <c r="I2800" s="2">
        <f>IF(INPUTS!$B$13=0, H2800&lt;=0, H2800&lt;INPUTS!$B$13)</f>
        <v/>
      </c>
      <c r="J2800" s="2">
        <f>INPUTS!$B$21 + INPUTS!$B$24*F2800 + INPUTS!$B$25*G2800</f>
        <v/>
      </c>
      <c r="K2800" s="2">
        <f>J2800&lt;INPUTS!$B$23</f>
        <v/>
      </c>
      <c r="L2800" s="2">
        <f>J2800&lt;INPUTS!$B$22</f>
        <v/>
      </c>
      <c r="M2800" s="2">
        <f>INPUTS!$B$26 + INPUTS!$B$29*F2800</f>
        <v/>
      </c>
      <c r="N2800" s="2">
        <f>M2800&lt;INPUTS!$B$28</f>
        <v/>
      </c>
      <c r="O2800" s="2">
        <f>M2800&lt;INPUTS!$B$27</f>
        <v/>
      </c>
      <c r="P2800" s="2">
        <f>INPUTS!$B$30 + (1-INPUTS!$B$18)*INPUTS!$B$19*G2800</f>
        <v/>
      </c>
      <c r="Q2800" s="2">
        <f>INPUTS!$B$31 + INPUTS!$B$32*P2800</f>
        <v/>
      </c>
      <c r="R2800" s="2">
        <f>IF(INPUTS!$B$13=0, Q2800&lt;=0, Q2800&lt;INPUTS!$B$13)</f>
        <v/>
      </c>
      <c r="S2800" s="2">
        <f>OR(I2800,K2800,N2800,R2800)</f>
        <v/>
      </c>
      <c r="T2800" s="2">
        <f>OR(I2800,L2800,O2800,R2800)</f>
        <v/>
      </c>
    </row>
    <row r="2801">
      <c r="A2801" s="2" t="n">
        <v>-150</v>
      </c>
      <c r="B2801" s="2" t="n">
        <v>50</v>
      </c>
      <c r="C2801" s="2" t="n">
        <v>75</v>
      </c>
      <c r="D2801" s="2">
        <f>(A2801+B2801)/2 + C2801/2</f>
        <v/>
      </c>
      <c r="E2801" s="2">
        <f>SQRT(A2801^2+B2801^2+C2801^2)</f>
        <v/>
      </c>
      <c r="F2801" s="2">
        <f>INPUTS!$B$8*A2801+INPUTS!$B$9*D2801+INPUTS!$B$10*B2801</f>
        <v/>
      </c>
      <c r="G2801" s="2">
        <f>INPUTS!$B$11*A2801/10000</f>
        <v/>
      </c>
      <c r="H2801" s="2">
        <f>MAX(0, (INPUTS!$B$14+INPUTS!$B$16*INPUTS!$B$15) + (1-INPUTS!$B$18)*INPUTS!$B$19*G2801 - INPUTS!$B$17 - INPUTS!$B$20*MAX(0, -F2801))</f>
        <v/>
      </c>
      <c r="I2801" s="2">
        <f>IF(INPUTS!$B$13=0, H2801&lt;=0, H2801&lt;INPUTS!$B$13)</f>
        <v/>
      </c>
      <c r="J2801" s="2">
        <f>INPUTS!$B$21 + INPUTS!$B$24*F2801 + INPUTS!$B$25*G2801</f>
        <v/>
      </c>
      <c r="K2801" s="2">
        <f>J2801&lt;INPUTS!$B$23</f>
        <v/>
      </c>
      <c r="L2801" s="2">
        <f>J2801&lt;INPUTS!$B$22</f>
        <v/>
      </c>
      <c r="M2801" s="2">
        <f>INPUTS!$B$26 + INPUTS!$B$29*F2801</f>
        <v/>
      </c>
      <c r="N2801" s="2">
        <f>M2801&lt;INPUTS!$B$28</f>
        <v/>
      </c>
      <c r="O2801" s="2">
        <f>M2801&lt;INPUTS!$B$27</f>
        <v/>
      </c>
      <c r="P2801" s="2">
        <f>INPUTS!$B$30 + (1-INPUTS!$B$18)*INPUTS!$B$19*G2801</f>
        <v/>
      </c>
      <c r="Q2801" s="2">
        <f>INPUTS!$B$31 + INPUTS!$B$32*P2801</f>
        <v/>
      </c>
      <c r="R2801" s="2">
        <f>IF(INPUTS!$B$13=0, Q2801&lt;=0, Q2801&lt;INPUTS!$B$13)</f>
        <v/>
      </c>
      <c r="S2801" s="2">
        <f>OR(I2801,K2801,N2801,R2801)</f>
        <v/>
      </c>
      <c r="T2801" s="2">
        <f>OR(I2801,L2801,O2801,R2801)</f>
        <v/>
      </c>
    </row>
    <row r="2802">
      <c r="A2802" s="2" t="n">
        <v>-150</v>
      </c>
      <c r="B2802" s="2" t="n">
        <v>50</v>
      </c>
      <c r="C2802" s="2" t="n">
        <v>100</v>
      </c>
      <c r="D2802" s="2">
        <f>(A2802+B2802)/2 + C2802/2</f>
        <v/>
      </c>
      <c r="E2802" s="2">
        <f>SQRT(A2802^2+B2802^2+C2802^2)</f>
        <v/>
      </c>
      <c r="F2802" s="2">
        <f>INPUTS!$B$8*A2802+INPUTS!$B$9*D2802+INPUTS!$B$10*B2802</f>
        <v/>
      </c>
      <c r="G2802" s="2">
        <f>INPUTS!$B$11*A2802/10000</f>
        <v/>
      </c>
      <c r="H2802" s="2">
        <f>MAX(0, (INPUTS!$B$14+INPUTS!$B$16*INPUTS!$B$15) + (1-INPUTS!$B$18)*INPUTS!$B$19*G2802 - INPUTS!$B$17 - INPUTS!$B$20*MAX(0, -F2802))</f>
        <v/>
      </c>
      <c r="I2802" s="2">
        <f>IF(INPUTS!$B$13=0, H2802&lt;=0, H2802&lt;INPUTS!$B$13)</f>
        <v/>
      </c>
      <c r="J2802" s="2">
        <f>INPUTS!$B$21 + INPUTS!$B$24*F2802 + INPUTS!$B$25*G2802</f>
        <v/>
      </c>
      <c r="K2802" s="2">
        <f>J2802&lt;INPUTS!$B$23</f>
        <v/>
      </c>
      <c r="L2802" s="2">
        <f>J2802&lt;INPUTS!$B$22</f>
        <v/>
      </c>
      <c r="M2802" s="2">
        <f>INPUTS!$B$26 + INPUTS!$B$29*F2802</f>
        <v/>
      </c>
      <c r="N2802" s="2">
        <f>M2802&lt;INPUTS!$B$28</f>
        <v/>
      </c>
      <c r="O2802" s="2">
        <f>M2802&lt;INPUTS!$B$27</f>
        <v/>
      </c>
      <c r="P2802" s="2">
        <f>INPUTS!$B$30 + (1-INPUTS!$B$18)*INPUTS!$B$19*G2802</f>
        <v/>
      </c>
      <c r="Q2802" s="2">
        <f>INPUTS!$B$31 + INPUTS!$B$32*P2802</f>
        <v/>
      </c>
      <c r="R2802" s="2">
        <f>IF(INPUTS!$B$13=0, Q2802&lt;=0, Q2802&lt;INPUTS!$B$13)</f>
        <v/>
      </c>
      <c r="S2802" s="2">
        <f>OR(I2802,K2802,N2802,R2802)</f>
        <v/>
      </c>
      <c r="T2802" s="2">
        <f>OR(I2802,L2802,O2802,R2802)</f>
        <v/>
      </c>
    </row>
    <row r="2803">
      <c r="A2803" s="2" t="n">
        <v>-150</v>
      </c>
      <c r="B2803" s="2" t="n">
        <v>50</v>
      </c>
      <c r="C2803" s="2" t="n">
        <v>125</v>
      </c>
      <c r="D2803" s="2">
        <f>(A2803+B2803)/2 + C2803/2</f>
        <v/>
      </c>
      <c r="E2803" s="2">
        <f>SQRT(A2803^2+B2803^2+C2803^2)</f>
        <v/>
      </c>
      <c r="F2803" s="2">
        <f>INPUTS!$B$8*A2803+INPUTS!$B$9*D2803+INPUTS!$B$10*B2803</f>
        <v/>
      </c>
      <c r="G2803" s="2">
        <f>INPUTS!$B$11*A2803/10000</f>
        <v/>
      </c>
      <c r="H2803" s="2">
        <f>MAX(0, (INPUTS!$B$14+INPUTS!$B$16*INPUTS!$B$15) + (1-INPUTS!$B$18)*INPUTS!$B$19*G2803 - INPUTS!$B$17 - INPUTS!$B$20*MAX(0, -F2803))</f>
        <v/>
      </c>
      <c r="I2803" s="2">
        <f>IF(INPUTS!$B$13=0, H2803&lt;=0, H2803&lt;INPUTS!$B$13)</f>
        <v/>
      </c>
      <c r="J2803" s="2">
        <f>INPUTS!$B$21 + INPUTS!$B$24*F2803 + INPUTS!$B$25*G2803</f>
        <v/>
      </c>
      <c r="K2803" s="2">
        <f>J2803&lt;INPUTS!$B$23</f>
        <v/>
      </c>
      <c r="L2803" s="2">
        <f>J2803&lt;INPUTS!$B$22</f>
        <v/>
      </c>
      <c r="M2803" s="2">
        <f>INPUTS!$B$26 + INPUTS!$B$29*F2803</f>
        <v/>
      </c>
      <c r="N2803" s="2">
        <f>M2803&lt;INPUTS!$B$28</f>
        <v/>
      </c>
      <c r="O2803" s="2">
        <f>M2803&lt;INPUTS!$B$27</f>
        <v/>
      </c>
      <c r="P2803" s="2">
        <f>INPUTS!$B$30 + (1-INPUTS!$B$18)*INPUTS!$B$19*G2803</f>
        <v/>
      </c>
      <c r="Q2803" s="2">
        <f>INPUTS!$B$31 + INPUTS!$B$32*P2803</f>
        <v/>
      </c>
      <c r="R2803" s="2">
        <f>IF(INPUTS!$B$13=0, Q2803&lt;=0, Q2803&lt;INPUTS!$B$13)</f>
        <v/>
      </c>
      <c r="S2803" s="2">
        <f>OR(I2803,K2803,N2803,R2803)</f>
        <v/>
      </c>
      <c r="T2803" s="2">
        <f>OR(I2803,L2803,O2803,R2803)</f>
        <v/>
      </c>
    </row>
    <row r="2804">
      <c r="A2804" s="2" t="n">
        <v>-150</v>
      </c>
      <c r="B2804" s="2" t="n">
        <v>50</v>
      </c>
      <c r="C2804" s="2" t="n">
        <v>150</v>
      </c>
      <c r="D2804" s="2">
        <f>(A2804+B2804)/2 + C2804/2</f>
        <v/>
      </c>
      <c r="E2804" s="2">
        <f>SQRT(A2804^2+B2804^2+C2804^2)</f>
        <v/>
      </c>
      <c r="F2804" s="2">
        <f>INPUTS!$B$8*A2804+INPUTS!$B$9*D2804+INPUTS!$B$10*B2804</f>
        <v/>
      </c>
      <c r="G2804" s="2">
        <f>INPUTS!$B$11*A2804/10000</f>
        <v/>
      </c>
      <c r="H2804" s="2">
        <f>MAX(0, (INPUTS!$B$14+INPUTS!$B$16*INPUTS!$B$15) + (1-INPUTS!$B$18)*INPUTS!$B$19*G2804 - INPUTS!$B$17 - INPUTS!$B$20*MAX(0, -F2804))</f>
        <v/>
      </c>
      <c r="I2804" s="2">
        <f>IF(INPUTS!$B$13=0, H2804&lt;=0, H2804&lt;INPUTS!$B$13)</f>
        <v/>
      </c>
      <c r="J2804" s="2">
        <f>INPUTS!$B$21 + INPUTS!$B$24*F2804 + INPUTS!$B$25*G2804</f>
        <v/>
      </c>
      <c r="K2804" s="2">
        <f>J2804&lt;INPUTS!$B$23</f>
        <v/>
      </c>
      <c r="L2804" s="2">
        <f>J2804&lt;INPUTS!$B$22</f>
        <v/>
      </c>
      <c r="M2804" s="2">
        <f>INPUTS!$B$26 + INPUTS!$B$29*F2804</f>
        <v/>
      </c>
      <c r="N2804" s="2">
        <f>M2804&lt;INPUTS!$B$28</f>
        <v/>
      </c>
      <c r="O2804" s="2">
        <f>M2804&lt;INPUTS!$B$27</f>
        <v/>
      </c>
      <c r="P2804" s="2">
        <f>INPUTS!$B$30 + (1-INPUTS!$B$18)*INPUTS!$B$19*G2804</f>
        <v/>
      </c>
      <c r="Q2804" s="2">
        <f>INPUTS!$B$31 + INPUTS!$B$32*P2804</f>
        <v/>
      </c>
      <c r="R2804" s="2">
        <f>IF(INPUTS!$B$13=0, Q2804&lt;=0, Q2804&lt;INPUTS!$B$13)</f>
        <v/>
      </c>
      <c r="S2804" s="2">
        <f>OR(I2804,K2804,N2804,R2804)</f>
        <v/>
      </c>
      <c r="T2804" s="2">
        <f>OR(I2804,L2804,O2804,R2804)</f>
        <v/>
      </c>
    </row>
    <row r="2805">
      <c r="A2805" s="2" t="n">
        <v>-150</v>
      </c>
      <c r="B2805" s="2" t="n">
        <v>50</v>
      </c>
      <c r="C2805" s="2" t="n">
        <v>175</v>
      </c>
      <c r="D2805" s="2">
        <f>(A2805+B2805)/2 + C2805/2</f>
        <v/>
      </c>
      <c r="E2805" s="2">
        <f>SQRT(A2805^2+B2805^2+C2805^2)</f>
        <v/>
      </c>
      <c r="F2805" s="2">
        <f>INPUTS!$B$8*A2805+INPUTS!$B$9*D2805+INPUTS!$B$10*B2805</f>
        <v/>
      </c>
      <c r="G2805" s="2">
        <f>INPUTS!$B$11*A2805/10000</f>
        <v/>
      </c>
      <c r="H2805" s="2">
        <f>MAX(0, (INPUTS!$B$14+INPUTS!$B$16*INPUTS!$B$15) + (1-INPUTS!$B$18)*INPUTS!$B$19*G2805 - INPUTS!$B$17 - INPUTS!$B$20*MAX(0, -F2805))</f>
        <v/>
      </c>
      <c r="I2805" s="2">
        <f>IF(INPUTS!$B$13=0, H2805&lt;=0, H2805&lt;INPUTS!$B$13)</f>
        <v/>
      </c>
      <c r="J2805" s="2">
        <f>INPUTS!$B$21 + INPUTS!$B$24*F2805 + INPUTS!$B$25*G2805</f>
        <v/>
      </c>
      <c r="K2805" s="2">
        <f>J2805&lt;INPUTS!$B$23</f>
        <v/>
      </c>
      <c r="L2805" s="2">
        <f>J2805&lt;INPUTS!$B$22</f>
        <v/>
      </c>
      <c r="M2805" s="2">
        <f>INPUTS!$B$26 + INPUTS!$B$29*F2805</f>
        <v/>
      </c>
      <c r="N2805" s="2">
        <f>M2805&lt;INPUTS!$B$28</f>
        <v/>
      </c>
      <c r="O2805" s="2">
        <f>M2805&lt;INPUTS!$B$27</f>
        <v/>
      </c>
      <c r="P2805" s="2">
        <f>INPUTS!$B$30 + (1-INPUTS!$B$18)*INPUTS!$B$19*G2805</f>
        <v/>
      </c>
      <c r="Q2805" s="2">
        <f>INPUTS!$B$31 + INPUTS!$B$32*P2805</f>
        <v/>
      </c>
      <c r="R2805" s="2">
        <f>IF(INPUTS!$B$13=0, Q2805&lt;=0, Q2805&lt;INPUTS!$B$13)</f>
        <v/>
      </c>
      <c r="S2805" s="2">
        <f>OR(I2805,K2805,N2805,R2805)</f>
        <v/>
      </c>
      <c r="T2805" s="2">
        <f>OR(I2805,L2805,O2805,R2805)</f>
        <v/>
      </c>
    </row>
    <row r="2806">
      <c r="A2806" s="2" t="n">
        <v>-150</v>
      </c>
      <c r="B2806" s="2" t="n">
        <v>50</v>
      </c>
      <c r="C2806" s="2" t="n">
        <v>200</v>
      </c>
      <c r="D2806" s="2">
        <f>(A2806+B2806)/2 + C2806/2</f>
        <v/>
      </c>
      <c r="E2806" s="2">
        <f>SQRT(A2806^2+B2806^2+C2806^2)</f>
        <v/>
      </c>
      <c r="F2806" s="2">
        <f>INPUTS!$B$8*A2806+INPUTS!$B$9*D2806+INPUTS!$B$10*B2806</f>
        <v/>
      </c>
      <c r="G2806" s="2">
        <f>INPUTS!$B$11*A2806/10000</f>
        <v/>
      </c>
      <c r="H2806" s="2">
        <f>MAX(0, (INPUTS!$B$14+INPUTS!$B$16*INPUTS!$B$15) + (1-INPUTS!$B$18)*INPUTS!$B$19*G2806 - INPUTS!$B$17 - INPUTS!$B$20*MAX(0, -F2806))</f>
        <v/>
      </c>
      <c r="I2806" s="2">
        <f>IF(INPUTS!$B$13=0, H2806&lt;=0, H2806&lt;INPUTS!$B$13)</f>
        <v/>
      </c>
      <c r="J2806" s="2">
        <f>INPUTS!$B$21 + INPUTS!$B$24*F2806 + INPUTS!$B$25*G2806</f>
        <v/>
      </c>
      <c r="K2806" s="2">
        <f>J2806&lt;INPUTS!$B$23</f>
        <v/>
      </c>
      <c r="L2806" s="2">
        <f>J2806&lt;INPUTS!$B$22</f>
        <v/>
      </c>
      <c r="M2806" s="2">
        <f>INPUTS!$B$26 + INPUTS!$B$29*F2806</f>
        <v/>
      </c>
      <c r="N2806" s="2">
        <f>M2806&lt;INPUTS!$B$28</f>
        <v/>
      </c>
      <c r="O2806" s="2">
        <f>M2806&lt;INPUTS!$B$27</f>
        <v/>
      </c>
      <c r="P2806" s="2">
        <f>INPUTS!$B$30 + (1-INPUTS!$B$18)*INPUTS!$B$19*G2806</f>
        <v/>
      </c>
      <c r="Q2806" s="2">
        <f>INPUTS!$B$31 + INPUTS!$B$32*P2806</f>
        <v/>
      </c>
      <c r="R2806" s="2">
        <f>IF(INPUTS!$B$13=0, Q2806&lt;=0, Q2806&lt;INPUTS!$B$13)</f>
        <v/>
      </c>
      <c r="S2806" s="2">
        <f>OR(I2806,K2806,N2806,R2806)</f>
        <v/>
      </c>
      <c r="T2806" s="2">
        <f>OR(I2806,L2806,O2806,R2806)</f>
        <v/>
      </c>
    </row>
    <row r="2807">
      <c r="A2807" s="2" t="n">
        <v>-150</v>
      </c>
      <c r="B2807" s="2" t="n">
        <v>75</v>
      </c>
      <c r="C2807" s="2" t="n">
        <v>-200</v>
      </c>
      <c r="D2807" s="2">
        <f>(A2807+B2807)/2 + C2807/2</f>
        <v/>
      </c>
      <c r="E2807" s="2">
        <f>SQRT(A2807^2+B2807^2+C2807^2)</f>
        <v/>
      </c>
      <c r="F2807" s="2">
        <f>INPUTS!$B$8*A2807+INPUTS!$B$9*D2807+INPUTS!$B$10*B2807</f>
        <v/>
      </c>
      <c r="G2807" s="2">
        <f>INPUTS!$B$11*A2807/10000</f>
        <v/>
      </c>
      <c r="H2807" s="2">
        <f>MAX(0, (INPUTS!$B$14+INPUTS!$B$16*INPUTS!$B$15) + (1-INPUTS!$B$18)*INPUTS!$B$19*G2807 - INPUTS!$B$17 - INPUTS!$B$20*MAX(0, -F2807))</f>
        <v/>
      </c>
      <c r="I2807" s="2">
        <f>IF(INPUTS!$B$13=0, H2807&lt;=0, H2807&lt;INPUTS!$B$13)</f>
        <v/>
      </c>
      <c r="J2807" s="2">
        <f>INPUTS!$B$21 + INPUTS!$B$24*F2807 + INPUTS!$B$25*G2807</f>
        <v/>
      </c>
      <c r="K2807" s="2">
        <f>J2807&lt;INPUTS!$B$23</f>
        <v/>
      </c>
      <c r="L2807" s="2">
        <f>J2807&lt;INPUTS!$B$22</f>
        <v/>
      </c>
      <c r="M2807" s="2">
        <f>INPUTS!$B$26 + INPUTS!$B$29*F2807</f>
        <v/>
      </c>
      <c r="N2807" s="2">
        <f>M2807&lt;INPUTS!$B$28</f>
        <v/>
      </c>
      <c r="O2807" s="2">
        <f>M2807&lt;INPUTS!$B$27</f>
        <v/>
      </c>
      <c r="P2807" s="2">
        <f>INPUTS!$B$30 + (1-INPUTS!$B$18)*INPUTS!$B$19*G2807</f>
        <v/>
      </c>
      <c r="Q2807" s="2">
        <f>INPUTS!$B$31 + INPUTS!$B$32*P2807</f>
        <v/>
      </c>
      <c r="R2807" s="2">
        <f>IF(INPUTS!$B$13=0, Q2807&lt;=0, Q2807&lt;INPUTS!$B$13)</f>
        <v/>
      </c>
      <c r="S2807" s="2">
        <f>OR(I2807,K2807,N2807,R2807)</f>
        <v/>
      </c>
      <c r="T2807" s="2">
        <f>OR(I2807,L2807,O2807,R2807)</f>
        <v/>
      </c>
    </row>
    <row r="2808">
      <c r="A2808" s="2" t="n">
        <v>-150</v>
      </c>
      <c r="B2808" s="2" t="n">
        <v>75</v>
      </c>
      <c r="C2808" s="2" t="n">
        <v>-175</v>
      </c>
      <c r="D2808" s="2">
        <f>(A2808+B2808)/2 + C2808/2</f>
        <v/>
      </c>
      <c r="E2808" s="2">
        <f>SQRT(A2808^2+B2808^2+C2808^2)</f>
        <v/>
      </c>
      <c r="F2808" s="2">
        <f>INPUTS!$B$8*A2808+INPUTS!$B$9*D2808+INPUTS!$B$10*B2808</f>
        <v/>
      </c>
      <c r="G2808" s="2">
        <f>INPUTS!$B$11*A2808/10000</f>
        <v/>
      </c>
      <c r="H2808" s="2">
        <f>MAX(0, (INPUTS!$B$14+INPUTS!$B$16*INPUTS!$B$15) + (1-INPUTS!$B$18)*INPUTS!$B$19*G2808 - INPUTS!$B$17 - INPUTS!$B$20*MAX(0, -F2808))</f>
        <v/>
      </c>
      <c r="I2808" s="2">
        <f>IF(INPUTS!$B$13=0, H2808&lt;=0, H2808&lt;INPUTS!$B$13)</f>
        <v/>
      </c>
      <c r="J2808" s="2">
        <f>INPUTS!$B$21 + INPUTS!$B$24*F2808 + INPUTS!$B$25*G2808</f>
        <v/>
      </c>
      <c r="K2808" s="2">
        <f>J2808&lt;INPUTS!$B$23</f>
        <v/>
      </c>
      <c r="L2808" s="2">
        <f>J2808&lt;INPUTS!$B$22</f>
        <v/>
      </c>
      <c r="M2808" s="2">
        <f>INPUTS!$B$26 + INPUTS!$B$29*F2808</f>
        <v/>
      </c>
      <c r="N2808" s="2">
        <f>M2808&lt;INPUTS!$B$28</f>
        <v/>
      </c>
      <c r="O2808" s="2">
        <f>M2808&lt;INPUTS!$B$27</f>
        <v/>
      </c>
      <c r="P2808" s="2">
        <f>INPUTS!$B$30 + (1-INPUTS!$B$18)*INPUTS!$B$19*G2808</f>
        <v/>
      </c>
      <c r="Q2808" s="2">
        <f>INPUTS!$B$31 + INPUTS!$B$32*P2808</f>
        <v/>
      </c>
      <c r="R2808" s="2">
        <f>IF(INPUTS!$B$13=0, Q2808&lt;=0, Q2808&lt;INPUTS!$B$13)</f>
        <v/>
      </c>
      <c r="S2808" s="2">
        <f>OR(I2808,K2808,N2808,R2808)</f>
        <v/>
      </c>
      <c r="T2808" s="2">
        <f>OR(I2808,L2808,O2808,R2808)</f>
        <v/>
      </c>
    </row>
    <row r="2809">
      <c r="A2809" s="2" t="n">
        <v>-150</v>
      </c>
      <c r="B2809" s="2" t="n">
        <v>75</v>
      </c>
      <c r="C2809" s="2" t="n">
        <v>-150</v>
      </c>
      <c r="D2809" s="2">
        <f>(A2809+B2809)/2 + C2809/2</f>
        <v/>
      </c>
      <c r="E2809" s="2">
        <f>SQRT(A2809^2+B2809^2+C2809^2)</f>
        <v/>
      </c>
      <c r="F2809" s="2">
        <f>INPUTS!$B$8*A2809+INPUTS!$B$9*D2809+INPUTS!$B$10*B2809</f>
        <v/>
      </c>
      <c r="G2809" s="2">
        <f>INPUTS!$B$11*A2809/10000</f>
        <v/>
      </c>
      <c r="H2809" s="2">
        <f>MAX(0, (INPUTS!$B$14+INPUTS!$B$16*INPUTS!$B$15) + (1-INPUTS!$B$18)*INPUTS!$B$19*G2809 - INPUTS!$B$17 - INPUTS!$B$20*MAX(0, -F2809))</f>
        <v/>
      </c>
      <c r="I2809" s="2">
        <f>IF(INPUTS!$B$13=0, H2809&lt;=0, H2809&lt;INPUTS!$B$13)</f>
        <v/>
      </c>
      <c r="J2809" s="2">
        <f>INPUTS!$B$21 + INPUTS!$B$24*F2809 + INPUTS!$B$25*G2809</f>
        <v/>
      </c>
      <c r="K2809" s="2">
        <f>J2809&lt;INPUTS!$B$23</f>
        <v/>
      </c>
      <c r="L2809" s="2">
        <f>J2809&lt;INPUTS!$B$22</f>
        <v/>
      </c>
      <c r="M2809" s="2">
        <f>INPUTS!$B$26 + INPUTS!$B$29*F2809</f>
        <v/>
      </c>
      <c r="N2809" s="2">
        <f>M2809&lt;INPUTS!$B$28</f>
        <v/>
      </c>
      <c r="O2809" s="2">
        <f>M2809&lt;INPUTS!$B$27</f>
        <v/>
      </c>
      <c r="P2809" s="2">
        <f>INPUTS!$B$30 + (1-INPUTS!$B$18)*INPUTS!$B$19*G2809</f>
        <v/>
      </c>
      <c r="Q2809" s="2">
        <f>INPUTS!$B$31 + INPUTS!$B$32*P2809</f>
        <v/>
      </c>
      <c r="R2809" s="2">
        <f>IF(INPUTS!$B$13=0, Q2809&lt;=0, Q2809&lt;INPUTS!$B$13)</f>
        <v/>
      </c>
      <c r="S2809" s="2">
        <f>OR(I2809,K2809,N2809,R2809)</f>
        <v/>
      </c>
      <c r="T2809" s="2">
        <f>OR(I2809,L2809,O2809,R2809)</f>
        <v/>
      </c>
    </row>
    <row r="2810">
      <c r="A2810" s="2" t="n">
        <v>-150</v>
      </c>
      <c r="B2810" s="2" t="n">
        <v>75</v>
      </c>
      <c r="C2810" s="2" t="n">
        <v>-125</v>
      </c>
      <c r="D2810" s="2">
        <f>(A2810+B2810)/2 + C2810/2</f>
        <v/>
      </c>
      <c r="E2810" s="2">
        <f>SQRT(A2810^2+B2810^2+C2810^2)</f>
        <v/>
      </c>
      <c r="F2810" s="2">
        <f>INPUTS!$B$8*A2810+INPUTS!$B$9*D2810+INPUTS!$B$10*B2810</f>
        <v/>
      </c>
      <c r="G2810" s="2">
        <f>INPUTS!$B$11*A2810/10000</f>
        <v/>
      </c>
      <c r="H2810" s="2">
        <f>MAX(0, (INPUTS!$B$14+INPUTS!$B$16*INPUTS!$B$15) + (1-INPUTS!$B$18)*INPUTS!$B$19*G2810 - INPUTS!$B$17 - INPUTS!$B$20*MAX(0, -F2810))</f>
        <v/>
      </c>
      <c r="I2810" s="2">
        <f>IF(INPUTS!$B$13=0, H2810&lt;=0, H2810&lt;INPUTS!$B$13)</f>
        <v/>
      </c>
      <c r="J2810" s="2">
        <f>INPUTS!$B$21 + INPUTS!$B$24*F2810 + INPUTS!$B$25*G2810</f>
        <v/>
      </c>
      <c r="K2810" s="2">
        <f>J2810&lt;INPUTS!$B$23</f>
        <v/>
      </c>
      <c r="L2810" s="2">
        <f>J2810&lt;INPUTS!$B$22</f>
        <v/>
      </c>
      <c r="M2810" s="2">
        <f>INPUTS!$B$26 + INPUTS!$B$29*F2810</f>
        <v/>
      </c>
      <c r="N2810" s="2">
        <f>M2810&lt;INPUTS!$B$28</f>
        <v/>
      </c>
      <c r="O2810" s="2">
        <f>M2810&lt;INPUTS!$B$27</f>
        <v/>
      </c>
      <c r="P2810" s="2">
        <f>INPUTS!$B$30 + (1-INPUTS!$B$18)*INPUTS!$B$19*G2810</f>
        <v/>
      </c>
      <c r="Q2810" s="2">
        <f>INPUTS!$B$31 + INPUTS!$B$32*P2810</f>
        <v/>
      </c>
      <c r="R2810" s="2">
        <f>IF(INPUTS!$B$13=0, Q2810&lt;=0, Q2810&lt;INPUTS!$B$13)</f>
        <v/>
      </c>
      <c r="S2810" s="2">
        <f>OR(I2810,K2810,N2810,R2810)</f>
        <v/>
      </c>
      <c r="T2810" s="2">
        <f>OR(I2810,L2810,O2810,R2810)</f>
        <v/>
      </c>
    </row>
    <row r="2811">
      <c r="A2811" s="2" t="n">
        <v>-150</v>
      </c>
      <c r="B2811" s="2" t="n">
        <v>75</v>
      </c>
      <c r="C2811" s="2" t="n">
        <v>-100</v>
      </c>
      <c r="D2811" s="2">
        <f>(A2811+B2811)/2 + C2811/2</f>
        <v/>
      </c>
      <c r="E2811" s="2">
        <f>SQRT(A2811^2+B2811^2+C2811^2)</f>
        <v/>
      </c>
      <c r="F2811" s="2">
        <f>INPUTS!$B$8*A2811+INPUTS!$B$9*D2811+INPUTS!$B$10*B2811</f>
        <v/>
      </c>
      <c r="G2811" s="2">
        <f>INPUTS!$B$11*A2811/10000</f>
        <v/>
      </c>
      <c r="H2811" s="2">
        <f>MAX(0, (INPUTS!$B$14+INPUTS!$B$16*INPUTS!$B$15) + (1-INPUTS!$B$18)*INPUTS!$B$19*G2811 - INPUTS!$B$17 - INPUTS!$B$20*MAX(0, -F2811))</f>
        <v/>
      </c>
      <c r="I2811" s="2">
        <f>IF(INPUTS!$B$13=0, H2811&lt;=0, H2811&lt;INPUTS!$B$13)</f>
        <v/>
      </c>
      <c r="J2811" s="2">
        <f>INPUTS!$B$21 + INPUTS!$B$24*F2811 + INPUTS!$B$25*G2811</f>
        <v/>
      </c>
      <c r="K2811" s="2">
        <f>J2811&lt;INPUTS!$B$23</f>
        <v/>
      </c>
      <c r="L2811" s="2">
        <f>J2811&lt;INPUTS!$B$22</f>
        <v/>
      </c>
      <c r="M2811" s="2">
        <f>INPUTS!$B$26 + INPUTS!$B$29*F2811</f>
        <v/>
      </c>
      <c r="N2811" s="2">
        <f>M2811&lt;INPUTS!$B$28</f>
        <v/>
      </c>
      <c r="O2811" s="2">
        <f>M2811&lt;INPUTS!$B$27</f>
        <v/>
      </c>
      <c r="P2811" s="2">
        <f>INPUTS!$B$30 + (1-INPUTS!$B$18)*INPUTS!$B$19*G2811</f>
        <v/>
      </c>
      <c r="Q2811" s="2">
        <f>INPUTS!$B$31 + INPUTS!$B$32*P2811</f>
        <v/>
      </c>
      <c r="R2811" s="2">
        <f>IF(INPUTS!$B$13=0, Q2811&lt;=0, Q2811&lt;INPUTS!$B$13)</f>
        <v/>
      </c>
      <c r="S2811" s="2">
        <f>OR(I2811,K2811,N2811,R2811)</f>
        <v/>
      </c>
      <c r="T2811" s="2">
        <f>OR(I2811,L2811,O2811,R2811)</f>
        <v/>
      </c>
    </row>
    <row r="2812">
      <c r="A2812" s="2" t="n">
        <v>-150</v>
      </c>
      <c r="B2812" s="2" t="n">
        <v>75</v>
      </c>
      <c r="C2812" s="2" t="n">
        <v>-75</v>
      </c>
      <c r="D2812" s="2">
        <f>(A2812+B2812)/2 + C2812/2</f>
        <v/>
      </c>
      <c r="E2812" s="2">
        <f>SQRT(A2812^2+B2812^2+C2812^2)</f>
        <v/>
      </c>
      <c r="F2812" s="2">
        <f>INPUTS!$B$8*A2812+INPUTS!$B$9*D2812+INPUTS!$B$10*B2812</f>
        <v/>
      </c>
      <c r="G2812" s="2">
        <f>INPUTS!$B$11*A2812/10000</f>
        <v/>
      </c>
      <c r="H2812" s="2">
        <f>MAX(0, (INPUTS!$B$14+INPUTS!$B$16*INPUTS!$B$15) + (1-INPUTS!$B$18)*INPUTS!$B$19*G2812 - INPUTS!$B$17 - INPUTS!$B$20*MAX(0, -F2812))</f>
        <v/>
      </c>
      <c r="I2812" s="2">
        <f>IF(INPUTS!$B$13=0, H2812&lt;=0, H2812&lt;INPUTS!$B$13)</f>
        <v/>
      </c>
      <c r="J2812" s="2">
        <f>INPUTS!$B$21 + INPUTS!$B$24*F2812 + INPUTS!$B$25*G2812</f>
        <v/>
      </c>
      <c r="K2812" s="2">
        <f>J2812&lt;INPUTS!$B$23</f>
        <v/>
      </c>
      <c r="L2812" s="2">
        <f>J2812&lt;INPUTS!$B$22</f>
        <v/>
      </c>
      <c r="M2812" s="2">
        <f>INPUTS!$B$26 + INPUTS!$B$29*F2812</f>
        <v/>
      </c>
      <c r="N2812" s="2">
        <f>M2812&lt;INPUTS!$B$28</f>
        <v/>
      </c>
      <c r="O2812" s="2">
        <f>M2812&lt;INPUTS!$B$27</f>
        <v/>
      </c>
      <c r="P2812" s="2">
        <f>INPUTS!$B$30 + (1-INPUTS!$B$18)*INPUTS!$B$19*G2812</f>
        <v/>
      </c>
      <c r="Q2812" s="2">
        <f>INPUTS!$B$31 + INPUTS!$B$32*P2812</f>
        <v/>
      </c>
      <c r="R2812" s="2">
        <f>IF(INPUTS!$B$13=0, Q2812&lt;=0, Q2812&lt;INPUTS!$B$13)</f>
        <v/>
      </c>
      <c r="S2812" s="2">
        <f>OR(I2812,K2812,N2812,R2812)</f>
        <v/>
      </c>
      <c r="T2812" s="2">
        <f>OR(I2812,L2812,O2812,R2812)</f>
        <v/>
      </c>
    </row>
    <row r="2813">
      <c r="A2813" s="2" t="n">
        <v>-150</v>
      </c>
      <c r="B2813" s="2" t="n">
        <v>75</v>
      </c>
      <c r="C2813" s="2" t="n">
        <v>-50</v>
      </c>
      <c r="D2813" s="2">
        <f>(A2813+B2813)/2 + C2813/2</f>
        <v/>
      </c>
      <c r="E2813" s="2">
        <f>SQRT(A2813^2+B2813^2+C2813^2)</f>
        <v/>
      </c>
      <c r="F2813" s="2">
        <f>INPUTS!$B$8*A2813+INPUTS!$B$9*D2813+INPUTS!$B$10*B2813</f>
        <v/>
      </c>
      <c r="G2813" s="2">
        <f>INPUTS!$B$11*A2813/10000</f>
        <v/>
      </c>
      <c r="H2813" s="2">
        <f>MAX(0, (INPUTS!$B$14+INPUTS!$B$16*INPUTS!$B$15) + (1-INPUTS!$B$18)*INPUTS!$B$19*G2813 - INPUTS!$B$17 - INPUTS!$B$20*MAX(0, -F2813))</f>
        <v/>
      </c>
      <c r="I2813" s="2">
        <f>IF(INPUTS!$B$13=0, H2813&lt;=0, H2813&lt;INPUTS!$B$13)</f>
        <v/>
      </c>
      <c r="J2813" s="2">
        <f>INPUTS!$B$21 + INPUTS!$B$24*F2813 + INPUTS!$B$25*G2813</f>
        <v/>
      </c>
      <c r="K2813" s="2">
        <f>J2813&lt;INPUTS!$B$23</f>
        <v/>
      </c>
      <c r="L2813" s="2">
        <f>J2813&lt;INPUTS!$B$22</f>
        <v/>
      </c>
      <c r="M2813" s="2">
        <f>INPUTS!$B$26 + INPUTS!$B$29*F2813</f>
        <v/>
      </c>
      <c r="N2813" s="2">
        <f>M2813&lt;INPUTS!$B$28</f>
        <v/>
      </c>
      <c r="O2813" s="2">
        <f>M2813&lt;INPUTS!$B$27</f>
        <v/>
      </c>
      <c r="P2813" s="2">
        <f>INPUTS!$B$30 + (1-INPUTS!$B$18)*INPUTS!$B$19*G2813</f>
        <v/>
      </c>
      <c r="Q2813" s="2">
        <f>INPUTS!$B$31 + INPUTS!$B$32*P2813</f>
        <v/>
      </c>
      <c r="R2813" s="2">
        <f>IF(INPUTS!$B$13=0, Q2813&lt;=0, Q2813&lt;INPUTS!$B$13)</f>
        <v/>
      </c>
      <c r="S2813" s="2">
        <f>OR(I2813,K2813,N2813,R2813)</f>
        <v/>
      </c>
      <c r="T2813" s="2">
        <f>OR(I2813,L2813,O2813,R2813)</f>
        <v/>
      </c>
    </row>
    <row r="2814">
      <c r="A2814" s="2" t="n">
        <v>-150</v>
      </c>
      <c r="B2814" s="2" t="n">
        <v>75</v>
      </c>
      <c r="C2814" s="2" t="n">
        <v>-25</v>
      </c>
      <c r="D2814" s="2">
        <f>(A2814+B2814)/2 + C2814/2</f>
        <v/>
      </c>
      <c r="E2814" s="2">
        <f>SQRT(A2814^2+B2814^2+C2814^2)</f>
        <v/>
      </c>
      <c r="F2814" s="2">
        <f>INPUTS!$B$8*A2814+INPUTS!$B$9*D2814+INPUTS!$B$10*B2814</f>
        <v/>
      </c>
      <c r="G2814" s="2">
        <f>INPUTS!$B$11*A2814/10000</f>
        <v/>
      </c>
      <c r="H2814" s="2">
        <f>MAX(0, (INPUTS!$B$14+INPUTS!$B$16*INPUTS!$B$15) + (1-INPUTS!$B$18)*INPUTS!$B$19*G2814 - INPUTS!$B$17 - INPUTS!$B$20*MAX(0, -F2814))</f>
        <v/>
      </c>
      <c r="I2814" s="2">
        <f>IF(INPUTS!$B$13=0, H2814&lt;=0, H2814&lt;INPUTS!$B$13)</f>
        <v/>
      </c>
      <c r="J2814" s="2">
        <f>INPUTS!$B$21 + INPUTS!$B$24*F2814 + INPUTS!$B$25*G2814</f>
        <v/>
      </c>
      <c r="K2814" s="2">
        <f>J2814&lt;INPUTS!$B$23</f>
        <v/>
      </c>
      <c r="L2814" s="2">
        <f>J2814&lt;INPUTS!$B$22</f>
        <v/>
      </c>
      <c r="M2814" s="2">
        <f>INPUTS!$B$26 + INPUTS!$B$29*F2814</f>
        <v/>
      </c>
      <c r="N2814" s="2">
        <f>M2814&lt;INPUTS!$B$28</f>
        <v/>
      </c>
      <c r="O2814" s="2">
        <f>M2814&lt;INPUTS!$B$27</f>
        <v/>
      </c>
      <c r="P2814" s="2">
        <f>INPUTS!$B$30 + (1-INPUTS!$B$18)*INPUTS!$B$19*G2814</f>
        <v/>
      </c>
      <c r="Q2814" s="2">
        <f>INPUTS!$B$31 + INPUTS!$B$32*P2814</f>
        <v/>
      </c>
      <c r="R2814" s="2">
        <f>IF(INPUTS!$B$13=0, Q2814&lt;=0, Q2814&lt;INPUTS!$B$13)</f>
        <v/>
      </c>
      <c r="S2814" s="2">
        <f>OR(I2814,K2814,N2814,R2814)</f>
        <v/>
      </c>
      <c r="T2814" s="2">
        <f>OR(I2814,L2814,O2814,R2814)</f>
        <v/>
      </c>
    </row>
    <row r="2815">
      <c r="A2815" s="2" t="n">
        <v>-150</v>
      </c>
      <c r="B2815" s="2" t="n">
        <v>75</v>
      </c>
      <c r="C2815" s="2" t="n">
        <v>0</v>
      </c>
      <c r="D2815" s="2">
        <f>(A2815+B2815)/2 + C2815/2</f>
        <v/>
      </c>
      <c r="E2815" s="2">
        <f>SQRT(A2815^2+B2815^2+C2815^2)</f>
        <v/>
      </c>
      <c r="F2815" s="2">
        <f>INPUTS!$B$8*A2815+INPUTS!$B$9*D2815+INPUTS!$B$10*B2815</f>
        <v/>
      </c>
      <c r="G2815" s="2">
        <f>INPUTS!$B$11*A2815/10000</f>
        <v/>
      </c>
      <c r="H2815" s="2">
        <f>MAX(0, (INPUTS!$B$14+INPUTS!$B$16*INPUTS!$B$15) + (1-INPUTS!$B$18)*INPUTS!$B$19*G2815 - INPUTS!$B$17 - INPUTS!$B$20*MAX(0, -F2815))</f>
        <v/>
      </c>
      <c r="I2815" s="2">
        <f>IF(INPUTS!$B$13=0, H2815&lt;=0, H2815&lt;INPUTS!$B$13)</f>
        <v/>
      </c>
      <c r="J2815" s="2">
        <f>INPUTS!$B$21 + INPUTS!$B$24*F2815 + INPUTS!$B$25*G2815</f>
        <v/>
      </c>
      <c r="K2815" s="2">
        <f>J2815&lt;INPUTS!$B$23</f>
        <v/>
      </c>
      <c r="L2815" s="2">
        <f>J2815&lt;INPUTS!$B$22</f>
        <v/>
      </c>
      <c r="M2815" s="2">
        <f>INPUTS!$B$26 + INPUTS!$B$29*F2815</f>
        <v/>
      </c>
      <c r="N2815" s="2">
        <f>M2815&lt;INPUTS!$B$28</f>
        <v/>
      </c>
      <c r="O2815" s="2">
        <f>M2815&lt;INPUTS!$B$27</f>
        <v/>
      </c>
      <c r="P2815" s="2">
        <f>INPUTS!$B$30 + (1-INPUTS!$B$18)*INPUTS!$B$19*G2815</f>
        <v/>
      </c>
      <c r="Q2815" s="2">
        <f>INPUTS!$B$31 + INPUTS!$B$32*P2815</f>
        <v/>
      </c>
      <c r="R2815" s="2">
        <f>IF(INPUTS!$B$13=0, Q2815&lt;=0, Q2815&lt;INPUTS!$B$13)</f>
        <v/>
      </c>
      <c r="S2815" s="2">
        <f>OR(I2815,K2815,N2815,R2815)</f>
        <v/>
      </c>
      <c r="T2815" s="2">
        <f>OR(I2815,L2815,O2815,R2815)</f>
        <v/>
      </c>
    </row>
    <row r="2816">
      <c r="A2816" s="2" t="n">
        <v>-150</v>
      </c>
      <c r="B2816" s="2" t="n">
        <v>75</v>
      </c>
      <c r="C2816" s="2" t="n">
        <v>25</v>
      </c>
      <c r="D2816" s="2">
        <f>(A2816+B2816)/2 + C2816/2</f>
        <v/>
      </c>
      <c r="E2816" s="2">
        <f>SQRT(A2816^2+B2816^2+C2816^2)</f>
        <v/>
      </c>
      <c r="F2816" s="2">
        <f>INPUTS!$B$8*A2816+INPUTS!$B$9*D2816+INPUTS!$B$10*B2816</f>
        <v/>
      </c>
      <c r="G2816" s="2">
        <f>INPUTS!$B$11*A2816/10000</f>
        <v/>
      </c>
      <c r="H2816" s="2">
        <f>MAX(0, (INPUTS!$B$14+INPUTS!$B$16*INPUTS!$B$15) + (1-INPUTS!$B$18)*INPUTS!$B$19*G2816 - INPUTS!$B$17 - INPUTS!$B$20*MAX(0, -F2816))</f>
        <v/>
      </c>
      <c r="I2816" s="2">
        <f>IF(INPUTS!$B$13=0, H2816&lt;=0, H2816&lt;INPUTS!$B$13)</f>
        <v/>
      </c>
      <c r="J2816" s="2">
        <f>INPUTS!$B$21 + INPUTS!$B$24*F2816 + INPUTS!$B$25*G2816</f>
        <v/>
      </c>
      <c r="K2816" s="2">
        <f>J2816&lt;INPUTS!$B$23</f>
        <v/>
      </c>
      <c r="L2816" s="2">
        <f>J2816&lt;INPUTS!$B$22</f>
        <v/>
      </c>
      <c r="M2816" s="2">
        <f>INPUTS!$B$26 + INPUTS!$B$29*F2816</f>
        <v/>
      </c>
      <c r="N2816" s="2">
        <f>M2816&lt;INPUTS!$B$28</f>
        <v/>
      </c>
      <c r="O2816" s="2">
        <f>M2816&lt;INPUTS!$B$27</f>
        <v/>
      </c>
      <c r="P2816" s="2">
        <f>INPUTS!$B$30 + (1-INPUTS!$B$18)*INPUTS!$B$19*G2816</f>
        <v/>
      </c>
      <c r="Q2816" s="2">
        <f>INPUTS!$B$31 + INPUTS!$B$32*P2816</f>
        <v/>
      </c>
      <c r="R2816" s="2">
        <f>IF(INPUTS!$B$13=0, Q2816&lt;=0, Q2816&lt;INPUTS!$B$13)</f>
        <v/>
      </c>
      <c r="S2816" s="2">
        <f>OR(I2816,K2816,N2816,R2816)</f>
        <v/>
      </c>
      <c r="T2816" s="2">
        <f>OR(I2816,L2816,O2816,R2816)</f>
        <v/>
      </c>
    </row>
    <row r="2817">
      <c r="A2817" s="2" t="n">
        <v>-150</v>
      </c>
      <c r="B2817" s="2" t="n">
        <v>75</v>
      </c>
      <c r="C2817" s="2" t="n">
        <v>50</v>
      </c>
      <c r="D2817" s="2">
        <f>(A2817+B2817)/2 + C2817/2</f>
        <v/>
      </c>
      <c r="E2817" s="2">
        <f>SQRT(A2817^2+B2817^2+C2817^2)</f>
        <v/>
      </c>
      <c r="F2817" s="2">
        <f>INPUTS!$B$8*A2817+INPUTS!$B$9*D2817+INPUTS!$B$10*B2817</f>
        <v/>
      </c>
      <c r="G2817" s="2">
        <f>INPUTS!$B$11*A2817/10000</f>
        <v/>
      </c>
      <c r="H2817" s="2">
        <f>MAX(0, (INPUTS!$B$14+INPUTS!$B$16*INPUTS!$B$15) + (1-INPUTS!$B$18)*INPUTS!$B$19*G2817 - INPUTS!$B$17 - INPUTS!$B$20*MAX(0, -F2817))</f>
        <v/>
      </c>
      <c r="I2817" s="2">
        <f>IF(INPUTS!$B$13=0, H2817&lt;=0, H2817&lt;INPUTS!$B$13)</f>
        <v/>
      </c>
      <c r="J2817" s="2">
        <f>INPUTS!$B$21 + INPUTS!$B$24*F2817 + INPUTS!$B$25*G2817</f>
        <v/>
      </c>
      <c r="K2817" s="2">
        <f>J2817&lt;INPUTS!$B$23</f>
        <v/>
      </c>
      <c r="L2817" s="2">
        <f>J2817&lt;INPUTS!$B$22</f>
        <v/>
      </c>
      <c r="M2817" s="2">
        <f>INPUTS!$B$26 + INPUTS!$B$29*F2817</f>
        <v/>
      </c>
      <c r="N2817" s="2">
        <f>M2817&lt;INPUTS!$B$28</f>
        <v/>
      </c>
      <c r="O2817" s="2">
        <f>M2817&lt;INPUTS!$B$27</f>
        <v/>
      </c>
      <c r="P2817" s="2">
        <f>INPUTS!$B$30 + (1-INPUTS!$B$18)*INPUTS!$B$19*G2817</f>
        <v/>
      </c>
      <c r="Q2817" s="2">
        <f>INPUTS!$B$31 + INPUTS!$B$32*P2817</f>
        <v/>
      </c>
      <c r="R2817" s="2">
        <f>IF(INPUTS!$B$13=0, Q2817&lt;=0, Q2817&lt;INPUTS!$B$13)</f>
        <v/>
      </c>
      <c r="S2817" s="2">
        <f>OR(I2817,K2817,N2817,R2817)</f>
        <v/>
      </c>
      <c r="T2817" s="2">
        <f>OR(I2817,L2817,O2817,R2817)</f>
        <v/>
      </c>
    </row>
    <row r="2818">
      <c r="A2818" s="2" t="n">
        <v>-150</v>
      </c>
      <c r="B2818" s="2" t="n">
        <v>75</v>
      </c>
      <c r="C2818" s="2" t="n">
        <v>75</v>
      </c>
      <c r="D2818" s="2">
        <f>(A2818+B2818)/2 + C2818/2</f>
        <v/>
      </c>
      <c r="E2818" s="2">
        <f>SQRT(A2818^2+B2818^2+C2818^2)</f>
        <v/>
      </c>
      <c r="F2818" s="2">
        <f>INPUTS!$B$8*A2818+INPUTS!$B$9*D2818+INPUTS!$B$10*B2818</f>
        <v/>
      </c>
      <c r="G2818" s="2">
        <f>INPUTS!$B$11*A2818/10000</f>
        <v/>
      </c>
      <c r="H2818" s="2">
        <f>MAX(0, (INPUTS!$B$14+INPUTS!$B$16*INPUTS!$B$15) + (1-INPUTS!$B$18)*INPUTS!$B$19*G2818 - INPUTS!$B$17 - INPUTS!$B$20*MAX(0, -F2818))</f>
        <v/>
      </c>
      <c r="I2818" s="2">
        <f>IF(INPUTS!$B$13=0, H2818&lt;=0, H2818&lt;INPUTS!$B$13)</f>
        <v/>
      </c>
      <c r="J2818" s="2">
        <f>INPUTS!$B$21 + INPUTS!$B$24*F2818 + INPUTS!$B$25*G2818</f>
        <v/>
      </c>
      <c r="K2818" s="2">
        <f>J2818&lt;INPUTS!$B$23</f>
        <v/>
      </c>
      <c r="L2818" s="2">
        <f>J2818&lt;INPUTS!$B$22</f>
        <v/>
      </c>
      <c r="M2818" s="2">
        <f>INPUTS!$B$26 + INPUTS!$B$29*F2818</f>
        <v/>
      </c>
      <c r="N2818" s="2">
        <f>M2818&lt;INPUTS!$B$28</f>
        <v/>
      </c>
      <c r="O2818" s="2">
        <f>M2818&lt;INPUTS!$B$27</f>
        <v/>
      </c>
      <c r="P2818" s="2">
        <f>INPUTS!$B$30 + (1-INPUTS!$B$18)*INPUTS!$B$19*G2818</f>
        <v/>
      </c>
      <c r="Q2818" s="2">
        <f>INPUTS!$B$31 + INPUTS!$B$32*P2818</f>
        <v/>
      </c>
      <c r="R2818" s="2">
        <f>IF(INPUTS!$B$13=0, Q2818&lt;=0, Q2818&lt;INPUTS!$B$13)</f>
        <v/>
      </c>
      <c r="S2818" s="2">
        <f>OR(I2818,K2818,N2818,R2818)</f>
        <v/>
      </c>
      <c r="T2818" s="2">
        <f>OR(I2818,L2818,O2818,R2818)</f>
        <v/>
      </c>
    </row>
    <row r="2819">
      <c r="A2819" s="2" t="n">
        <v>-150</v>
      </c>
      <c r="B2819" s="2" t="n">
        <v>75</v>
      </c>
      <c r="C2819" s="2" t="n">
        <v>100</v>
      </c>
      <c r="D2819" s="2">
        <f>(A2819+B2819)/2 + C2819/2</f>
        <v/>
      </c>
      <c r="E2819" s="2">
        <f>SQRT(A2819^2+B2819^2+C2819^2)</f>
        <v/>
      </c>
      <c r="F2819" s="2">
        <f>INPUTS!$B$8*A2819+INPUTS!$B$9*D2819+INPUTS!$B$10*B2819</f>
        <v/>
      </c>
      <c r="G2819" s="2">
        <f>INPUTS!$B$11*A2819/10000</f>
        <v/>
      </c>
      <c r="H2819" s="2">
        <f>MAX(0, (INPUTS!$B$14+INPUTS!$B$16*INPUTS!$B$15) + (1-INPUTS!$B$18)*INPUTS!$B$19*G2819 - INPUTS!$B$17 - INPUTS!$B$20*MAX(0, -F2819))</f>
        <v/>
      </c>
      <c r="I2819" s="2">
        <f>IF(INPUTS!$B$13=0, H2819&lt;=0, H2819&lt;INPUTS!$B$13)</f>
        <v/>
      </c>
      <c r="J2819" s="2">
        <f>INPUTS!$B$21 + INPUTS!$B$24*F2819 + INPUTS!$B$25*G2819</f>
        <v/>
      </c>
      <c r="K2819" s="2">
        <f>J2819&lt;INPUTS!$B$23</f>
        <v/>
      </c>
      <c r="L2819" s="2">
        <f>J2819&lt;INPUTS!$B$22</f>
        <v/>
      </c>
      <c r="M2819" s="2">
        <f>INPUTS!$B$26 + INPUTS!$B$29*F2819</f>
        <v/>
      </c>
      <c r="N2819" s="2">
        <f>M2819&lt;INPUTS!$B$28</f>
        <v/>
      </c>
      <c r="O2819" s="2">
        <f>M2819&lt;INPUTS!$B$27</f>
        <v/>
      </c>
      <c r="P2819" s="2">
        <f>INPUTS!$B$30 + (1-INPUTS!$B$18)*INPUTS!$B$19*G2819</f>
        <v/>
      </c>
      <c r="Q2819" s="2">
        <f>INPUTS!$B$31 + INPUTS!$B$32*P2819</f>
        <v/>
      </c>
      <c r="R2819" s="2">
        <f>IF(INPUTS!$B$13=0, Q2819&lt;=0, Q2819&lt;INPUTS!$B$13)</f>
        <v/>
      </c>
      <c r="S2819" s="2">
        <f>OR(I2819,K2819,N2819,R2819)</f>
        <v/>
      </c>
      <c r="T2819" s="2">
        <f>OR(I2819,L2819,O2819,R2819)</f>
        <v/>
      </c>
    </row>
    <row r="2820">
      <c r="A2820" s="2" t="n">
        <v>-150</v>
      </c>
      <c r="B2820" s="2" t="n">
        <v>75</v>
      </c>
      <c r="C2820" s="2" t="n">
        <v>125</v>
      </c>
      <c r="D2820" s="2">
        <f>(A2820+B2820)/2 + C2820/2</f>
        <v/>
      </c>
      <c r="E2820" s="2">
        <f>SQRT(A2820^2+B2820^2+C2820^2)</f>
        <v/>
      </c>
      <c r="F2820" s="2">
        <f>INPUTS!$B$8*A2820+INPUTS!$B$9*D2820+INPUTS!$B$10*B2820</f>
        <v/>
      </c>
      <c r="G2820" s="2">
        <f>INPUTS!$B$11*A2820/10000</f>
        <v/>
      </c>
      <c r="H2820" s="2">
        <f>MAX(0, (INPUTS!$B$14+INPUTS!$B$16*INPUTS!$B$15) + (1-INPUTS!$B$18)*INPUTS!$B$19*G2820 - INPUTS!$B$17 - INPUTS!$B$20*MAX(0, -F2820))</f>
        <v/>
      </c>
      <c r="I2820" s="2">
        <f>IF(INPUTS!$B$13=0, H2820&lt;=0, H2820&lt;INPUTS!$B$13)</f>
        <v/>
      </c>
      <c r="J2820" s="2">
        <f>INPUTS!$B$21 + INPUTS!$B$24*F2820 + INPUTS!$B$25*G2820</f>
        <v/>
      </c>
      <c r="K2820" s="2">
        <f>J2820&lt;INPUTS!$B$23</f>
        <v/>
      </c>
      <c r="L2820" s="2">
        <f>J2820&lt;INPUTS!$B$22</f>
        <v/>
      </c>
      <c r="M2820" s="2">
        <f>INPUTS!$B$26 + INPUTS!$B$29*F2820</f>
        <v/>
      </c>
      <c r="N2820" s="2">
        <f>M2820&lt;INPUTS!$B$28</f>
        <v/>
      </c>
      <c r="O2820" s="2">
        <f>M2820&lt;INPUTS!$B$27</f>
        <v/>
      </c>
      <c r="P2820" s="2">
        <f>INPUTS!$B$30 + (1-INPUTS!$B$18)*INPUTS!$B$19*G2820</f>
        <v/>
      </c>
      <c r="Q2820" s="2">
        <f>INPUTS!$B$31 + INPUTS!$B$32*P2820</f>
        <v/>
      </c>
      <c r="R2820" s="2">
        <f>IF(INPUTS!$B$13=0, Q2820&lt;=0, Q2820&lt;INPUTS!$B$13)</f>
        <v/>
      </c>
      <c r="S2820" s="2">
        <f>OR(I2820,K2820,N2820,R2820)</f>
        <v/>
      </c>
      <c r="T2820" s="2">
        <f>OR(I2820,L2820,O2820,R2820)</f>
        <v/>
      </c>
    </row>
    <row r="2821">
      <c r="A2821" s="2" t="n">
        <v>-150</v>
      </c>
      <c r="B2821" s="2" t="n">
        <v>75</v>
      </c>
      <c r="C2821" s="2" t="n">
        <v>150</v>
      </c>
      <c r="D2821" s="2">
        <f>(A2821+B2821)/2 + C2821/2</f>
        <v/>
      </c>
      <c r="E2821" s="2">
        <f>SQRT(A2821^2+B2821^2+C2821^2)</f>
        <v/>
      </c>
      <c r="F2821" s="2">
        <f>INPUTS!$B$8*A2821+INPUTS!$B$9*D2821+INPUTS!$B$10*B2821</f>
        <v/>
      </c>
      <c r="G2821" s="2">
        <f>INPUTS!$B$11*A2821/10000</f>
        <v/>
      </c>
      <c r="H2821" s="2">
        <f>MAX(0, (INPUTS!$B$14+INPUTS!$B$16*INPUTS!$B$15) + (1-INPUTS!$B$18)*INPUTS!$B$19*G2821 - INPUTS!$B$17 - INPUTS!$B$20*MAX(0, -F2821))</f>
        <v/>
      </c>
      <c r="I2821" s="2">
        <f>IF(INPUTS!$B$13=0, H2821&lt;=0, H2821&lt;INPUTS!$B$13)</f>
        <v/>
      </c>
      <c r="J2821" s="2">
        <f>INPUTS!$B$21 + INPUTS!$B$24*F2821 + INPUTS!$B$25*G2821</f>
        <v/>
      </c>
      <c r="K2821" s="2">
        <f>J2821&lt;INPUTS!$B$23</f>
        <v/>
      </c>
      <c r="L2821" s="2">
        <f>J2821&lt;INPUTS!$B$22</f>
        <v/>
      </c>
      <c r="M2821" s="2">
        <f>INPUTS!$B$26 + INPUTS!$B$29*F2821</f>
        <v/>
      </c>
      <c r="N2821" s="2">
        <f>M2821&lt;INPUTS!$B$28</f>
        <v/>
      </c>
      <c r="O2821" s="2">
        <f>M2821&lt;INPUTS!$B$27</f>
        <v/>
      </c>
      <c r="P2821" s="2">
        <f>INPUTS!$B$30 + (1-INPUTS!$B$18)*INPUTS!$B$19*G2821</f>
        <v/>
      </c>
      <c r="Q2821" s="2">
        <f>INPUTS!$B$31 + INPUTS!$B$32*P2821</f>
        <v/>
      </c>
      <c r="R2821" s="2">
        <f>IF(INPUTS!$B$13=0, Q2821&lt;=0, Q2821&lt;INPUTS!$B$13)</f>
        <v/>
      </c>
      <c r="S2821" s="2">
        <f>OR(I2821,K2821,N2821,R2821)</f>
        <v/>
      </c>
      <c r="T2821" s="2">
        <f>OR(I2821,L2821,O2821,R2821)</f>
        <v/>
      </c>
    </row>
    <row r="2822">
      <c r="A2822" s="2" t="n">
        <v>-150</v>
      </c>
      <c r="B2822" s="2" t="n">
        <v>75</v>
      </c>
      <c r="C2822" s="2" t="n">
        <v>175</v>
      </c>
      <c r="D2822" s="2">
        <f>(A2822+B2822)/2 + C2822/2</f>
        <v/>
      </c>
      <c r="E2822" s="2">
        <f>SQRT(A2822^2+B2822^2+C2822^2)</f>
        <v/>
      </c>
      <c r="F2822" s="2">
        <f>INPUTS!$B$8*A2822+INPUTS!$B$9*D2822+INPUTS!$B$10*B2822</f>
        <v/>
      </c>
      <c r="G2822" s="2">
        <f>INPUTS!$B$11*A2822/10000</f>
        <v/>
      </c>
      <c r="H2822" s="2">
        <f>MAX(0, (INPUTS!$B$14+INPUTS!$B$16*INPUTS!$B$15) + (1-INPUTS!$B$18)*INPUTS!$B$19*G2822 - INPUTS!$B$17 - INPUTS!$B$20*MAX(0, -F2822))</f>
        <v/>
      </c>
      <c r="I2822" s="2">
        <f>IF(INPUTS!$B$13=0, H2822&lt;=0, H2822&lt;INPUTS!$B$13)</f>
        <v/>
      </c>
      <c r="J2822" s="2">
        <f>INPUTS!$B$21 + INPUTS!$B$24*F2822 + INPUTS!$B$25*G2822</f>
        <v/>
      </c>
      <c r="K2822" s="2">
        <f>J2822&lt;INPUTS!$B$23</f>
        <v/>
      </c>
      <c r="L2822" s="2">
        <f>J2822&lt;INPUTS!$B$22</f>
        <v/>
      </c>
      <c r="M2822" s="2">
        <f>INPUTS!$B$26 + INPUTS!$B$29*F2822</f>
        <v/>
      </c>
      <c r="N2822" s="2">
        <f>M2822&lt;INPUTS!$B$28</f>
        <v/>
      </c>
      <c r="O2822" s="2">
        <f>M2822&lt;INPUTS!$B$27</f>
        <v/>
      </c>
      <c r="P2822" s="2">
        <f>INPUTS!$B$30 + (1-INPUTS!$B$18)*INPUTS!$B$19*G2822</f>
        <v/>
      </c>
      <c r="Q2822" s="2">
        <f>INPUTS!$B$31 + INPUTS!$B$32*P2822</f>
        <v/>
      </c>
      <c r="R2822" s="2">
        <f>IF(INPUTS!$B$13=0, Q2822&lt;=0, Q2822&lt;INPUTS!$B$13)</f>
        <v/>
      </c>
      <c r="S2822" s="2">
        <f>OR(I2822,K2822,N2822,R2822)</f>
        <v/>
      </c>
      <c r="T2822" s="2">
        <f>OR(I2822,L2822,O2822,R2822)</f>
        <v/>
      </c>
    </row>
    <row r="2823">
      <c r="A2823" s="2" t="n">
        <v>-150</v>
      </c>
      <c r="B2823" s="2" t="n">
        <v>75</v>
      </c>
      <c r="C2823" s="2" t="n">
        <v>200</v>
      </c>
      <c r="D2823" s="2">
        <f>(A2823+B2823)/2 + C2823/2</f>
        <v/>
      </c>
      <c r="E2823" s="2">
        <f>SQRT(A2823^2+B2823^2+C2823^2)</f>
        <v/>
      </c>
      <c r="F2823" s="2">
        <f>INPUTS!$B$8*A2823+INPUTS!$B$9*D2823+INPUTS!$B$10*B2823</f>
        <v/>
      </c>
      <c r="G2823" s="2">
        <f>INPUTS!$B$11*A2823/10000</f>
        <v/>
      </c>
      <c r="H2823" s="2">
        <f>MAX(0, (INPUTS!$B$14+INPUTS!$B$16*INPUTS!$B$15) + (1-INPUTS!$B$18)*INPUTS!$B$19*G2823 - INPUTS!$B$17 - INPUTS!$B$20*MAX(0, -F2823))</f>
        <v/>
      </c>
      <c r="I2823" s="2">
        <f>IF(INPUTS!$B$13=0, H2823&lt;=0, H2823&lt;INPUTS!$B$13)</f>
        <v/>
      </c>
      <c r="J2823" s="2">
        <f>INPUTS!$B$21 + INPUTS!$B$24*F2823 + INPUTS!$B$25*G2823</f>
        <v/>
      </c>
      <c r="K2823" s="2">
        <f>J2823&lt;INPUTS!$B$23</f>
        <v/>
      </c>
      <c r="L2823" s="2">
        <f>J2823&lt;INPUTS!$B$22</f>
        <v/>
      </c>
      <c r="M2823" s="2">
        <f>INPUTS!$B$26 + INPUTS!$B$29*F2823</f>
        <v/>
      </c>
      <c r="N2823" s="2">
        <f>M2823&lt;INPUTS!$B$28</f>
        <v/>
      </c>
      <c r="O2823" s="2">
        <f>M2823&lt;INPUTS!$B$27</f>
        <v/>
      </c>
      <c r="P2823" s="2">
        <f>INPUTS!$B$30 + (1-INPUTS!$B$18)*INPUTS!$B$19*G2823</f>
        <v/>
      </c>
      <c r="Q2823" s="2">
        <f>INPUTS!$B$31 + INPUTS!$B$32*P2823</f>
        <v/>
      </c>
      <c r="R2823" s="2">
        <f>IF(INPUTS!$B$13=0, Q2823&lt;=0, Q2823&lt;INPUTS!$B$13)</f>
        <v/>
      </c>
      <c r="S2823" s="2">
        <f>OR(I2823,K2823,N2823,R2823)</f>
        <v/>
      </c>
      <c r="T2823" s="2">
        <f>OR(I2823,L2823,O2823,R2823)</f>
        <v/>
      </c>
    </row>
    <row r="2824">
      <c r="A2824" s="2" t="n">
        <v>-150</v>
      </c>
      <c r="B2824" s="2" t="n">
        <v>100</v>
      </c>
      <c r="C2824" s="2" t="n">
        <v>-200</v>
      </c>
      <c r="D2824" s="2">
        <f>(A2824+B2824)/2 + C2824/2</f>
        <v/>
      </c>
      <c r="E2824" s="2">
        <f>SQRT(A2824^2+B2824^2+C2824^2)</f>
        <v/>
      </c>
      <c r="F2824" s="2">
        <f>INPUTS!$B$8*A2824+INPUTS!$B$9*D2824+INPUTS!$B$10*B2824</f>
        <v/>
      </c>
      <c r="G2824" s="2">
        <f>INPUTS!$B$11*A2824/10000</f>
        <v/>
      </c>
      <c r="H2824" s="2">
        <f>MAX(0, (INPUTS!$B$14+INPUTS!$B$16*INPUTS!$B$15) + (1-INPUTS!$B$18)*INPUTS!$B$19*G2824 - INPUTS!$B$17 - INPUTS!$B$20*MAX(0, -F2824))</f>
        <v/>
      </c>
      <c r="I2824" s="2">
        <f>IF(INPUTS!$B$13=0, H2824&lt;=0, H2824&lt;INPUTS!$B$13)</f>
        <v/>
      </c>
      <c r="J2824" s="2">
        <f>INPUTS!$B$21 + INPUTS!$B$24*F2824 + INPUTS!$B$25*G2824</f>
        <v/>
      </c>
      <c r="K2824" s="2">
        <f>J2824&lt;INPUTS!$B$23</f>
        <v/>
      </c>
      <c r="L2824" s="2">
        <f>J2824&lt;INPUTS!$B$22</f>
        <v/>
      </c>
      <c r="M2824" s="2">
        <f>INPUTS!$B$26 + INPUTS!$B$29*F2824</f>
        <v/>
      </c>
      <c r="N2824" s="2">
        <f>M2824&lt;INPUTS!$B$28</f>
        <v/>
      </c>
      <c r="O2824" s="2">
        <f>M2824&lt;INPUTS!$B$27</f>
        <v/>
      </c>
      <c r="P2824" s="2">
        <f>INPUTS!$B$30 + (1-INPUTS!$B$18)*INPUTS!$B$19*G2824</f>
        <v/>
      </c>
      <c r="Q2824" s="2">
        <f>INPUTS!$B$31 + INPUTS!$B$32*P2824</f>
        <v/>
      </c>
      <c r="R2824" s="2">
        <f>IF(INPUTS!$B$13=0, Q2824&lt;=0, Q2824&lt;INPUTS!$B$13)</f>
        <v/>
      </c>
      <c r="S2824" s="2">
        <f>OR(I2824,K2824,N2824,R2824)</f>
        <v/>
      </c>
      <c r="T2824" s="2">
        <f>OR(I2824,L2824,O2824,R2824)</f>
        <v/>
      </c>
    </row>
    <row r="2825">
      <c r="A2825" s="2" t="n">
        <v>-150</v>
      </c>
      <c r="B2825" s="2" t="n">
        <v>100</v>
      </c>
      <c r="C2825" s="2" t="n">
        <v>-175</v>
      </c>
      <c r="D2825" s="2">
        <f>(A2825+B2825)/2 + C2825/2</f>
        <v/>
      </c>
      <c r="E2825" s="2">
        <f>SQRT(A2825^2+B2825^2+C2825^2)</f>
        <v/>
      </c>
      <c r="F2825" s="2">
        <f>INPUTS!$B$8*A2825+INPUTS!$B$9*D2825+INPUTS!$B$10*B2825</f>
        <v/>
      </c>
      <c r="G2825" s="2">
        <f>INPUTS!$B$11*A2825/10000</f>
        <v/>
      </c>
      <c r="H2825" s="2">
        <f>MAX(0, (INPUTS!$B$14+INPUTS!$B$16*INPUTS!$B$15) + (1-INPUTS!$B$18)*INPUTS!$B$19*G2825 - INPUTS!$B$17 - INPUTS!$B$20*MAX(0, -F2825))</f>
        <v/>
      </c>
      <c r="I2825" s="2">
        <f>IF(INPUTS!$B$13=0, H2825&lt;=0, H2825&lt;INPUTS!$B$13)</f>
        <v/>
      </c>
      <c r="J2825" s="2">
        <f>INPUTS!$B$21 + INPUTS!$B$24*F2825 + INPUTS!$B$25*G2825</f>
        <v/>
      </c>
      <c r="K2825" s="2">
        <f>J2825&lt;INPUTS!$B$23</f>
        <v/>
      </c>
      <c r="L2825" s="2">
        <f>J2825&lt;INPUTS!$B$22</f>
        <v/>
      </c>
      <c r="M2825" s="2">
        <f>INPUTS!$B$26 + INPUTS!$B$29*F2825</f>
        <v/>
      </c>
      <c r="N2825" s="2">
        <f>M2825&lt;INPUTS!$B$28</f>
        <v/>
      </c>
      <c r="O2825" s="2">
        <f>M2825&lt;INPUTS!$B$27</f>
        <v/>
      </c>
      <c r="P2825" s="2">
        <f>INPUTS!$B$30 + (1-INPUTS!$B$18)*INPUTS!$B$19*G2825</f>
        <v/>
      </c>
      <c r="Q2825" s="2">
        <f>INPUTS!$B$31 + INPUTS!$B$32*P2825</f>
        <v/>
      </c>
      <c r="R2825" s="2">
        <f>IF(INPUTS!$B$13=0, Q2825&lt;=0, Q2825&lt;INPUTS!$B$13)</f>
        <v/>
      </c>
      <c r="S2825" s="2">
        <f>OR(I2825,K2825,N2825,R2825)</f>
        <v/>
      </c>
      <c r="T2825" s="2">
        <f>OR(I2825,L2825,O2825,R2825)</f>
        <v/>
      </c>
    </row>
    <row r="2826">
      <c r="A2826" s="2" t="n">
        <v>-150</v>
      </c>
      <c r="B2826" s="2" t="n">
        <v>100</v>
      </c>
      <c r="C2826" s="2" t="n">
        <v>-150</v>
      </c>
      <c r="D2826" s="2">
        <f>(A2826+B2826)/2 + C2826/2</f>
        <v/>
      </c>
      <c r="E2826" s="2">
        <f>SQRT(A2826^2+B2826^2+C2826^2)</f>
        <v/>
      </c>
      <c r="F2826" s="2">
        <f>INPUTS!$B$8*A2826+INPUTS!$B$9*D2826+INPUTS!$B$10*B2826</f>
        <v/>
      </c>
      <c r="G2826" s="2">
        <f>INPUTS!$B$11*A2826/10000</f>
        <v/>
      </c>
      <c r="H2826" s="2">
        <f>MAX(0, (INPUTS!$B$14+INPUTS!$B$16*INPUTS!$B$15) + (1-INPUTS!$B$18)*INPUTS!$B$19*G2826 - INPUTS!$B$17 - INPUTS!$B$20*MAX(0, -F2826))</f>
        <v/>
      </c>
      <c r="I2826" s="2">
        <f>IF(INPUTS!$B$13=0, H2826&lt;=0, H2826&lt;INPUTS!$B$13)</f>
        <v/>
      </c>
      <c r="J2826" s="2">
        <f>INPUTS!$B$21 + INPUTS!$B$24*F2826 + INPUTS!$B$25*G2826</f>
        <v/>
      </c>
      <c r="K2826" s="2">
        <f>J2826&lt;INPUTS!$B$23</f>
        <v/>
      </c>
      <c r="L2826" s="2">
        <f>J2826&lt;INPUTS!$B$22</f>
        <v/>
      </c>
      <c r="M2826" s="2">
        <f>INPUTS!$B$26 + INPUTS!$B$29*F2826</f>
        <v/>
      </c>
      <c r="N2826" s="2">
        <f>M2826&lt;INPUTS!$B$28</f>
        <v/>
      </c>
      <c r="O2826" s="2">
        <f>M2826&lt;INPUTS!$B$27</f>
        <v/>
      </c>
      <c r="P2826" s="2">
        <f>INPUTS!$B$30 + (1-INPUTS!$B$18)*INPUTS!$B$19*G2826</f>
        <v/>
      </c>
      <c r="Q2826" s="2">
        <f>INPUTS!$B$31 + INPUTS!$B$32*P2826</f>
        <v/>
      </c>
      <c r="R2826" s="2">
        <f>IF(INPUTS!$B$13=0, Q2826&lt;=0, Q2826&lt;INPUTS!$B$13)</f>
        <v/>
      </c>
      <c r="S2826" s="2">
        <f>OR(I2826,K2826,N2826,R2826)</f>
        <v/>
      </c>
      <c r="T2826" s="2">
        <f>OR(I2826,L2826,O2826,R2826)</f>
        <v/>
      </c>
    </row>
    <row r="2827">
      <c r="A2827" s="2" t="n">
        <v>-150</v>
      </c>
      <c r="B2827" s="2" t="n">
        <v>100</v>
      </c>
      <c r="C2827" s="2" t="n">
        <v>-125</v>
      </c>
      <c r="D2827" s="2">
        <f>(A2827+B2827)/2 + C2827/2</f>
        <v/>
      </c>
      <c r="E2827" s="2">
        <f>SQRT(A2827^2+B2827^2+C2827^2)</f>
        <v/>
      </c>
      <c r="F2827" s="2">
        <f>INPUTS!$B$8*A2827+INPUTS!$B$9*D2827+INPUTS!$B$10*B2827</f>
        <v/>
      </c>
      <c r="G2827" s="2">
        <f>INPUTS!$B$11*A2827/10000</f>
        <v/>
      </c>
      <c r="H2827" s="2">
        <f>MAX(0, (INPUTS!$B$14+INPUTS!$B$16*INPUTS!$B$15) + (1-INPUTS!$B$18)*INPUTS!$B$19*G2827 - INPUTS!$B$17 - INPUTS!$B$20*MAX(0, -F2827))</f>
        <v/>
      </c>
      <c r="I2827" s="2">
        <f>IF(INPUTS!$B$13=0, H2827&lt;=0, H2827&lt;INPUTS!$B$13)</f>
        <v/>
      </c>
      <c r="J2827" s="2">
        <f>INPUTS!$B$21 + INPUTS!$B$24*F2827 + INPUTS!$B$25*G2827</f>
        <v/>
      </c>
      <c r="K2827" s="2">
        <f>J2827&lt;INPUTS!$B$23</f>
        <v/>
      </c>
      <c r="L2827" s="2">
        <f>J2827&lt;INPUTS!$B$22</f>
        <v/>
      </c>
      <c r="M2827" s="2">
        <f>INPUTS!$B$26 + INPUTS!$B$29*F2827</f>
        <v/>
      </c>
      <c r="N2827" s="2">
        <f>M2827&lt;INPUTS!$B$28</f>
        <v/>
      </c>
      <c r="O2827" s="2">
        <f>M2827&lt;INPUTS!$B$27</f>
        <v/>
      </c>
      <c r="P2827" s="2">
        <f>INPUTS!$B$30 + (1-INPUTS!$B$18)*INPUTS!$B$19*G2827</f>
        <v/>
      </c>
      <c r="Q2827" s="2">
        <f>INPUTS!$B$31 + INPUTS!$B$32*P2827</f>
        <v/>
      </c>
      <c r="R2827" s="2">
        <f>IF(INPUTS!$B$13=0, Q2827&lt;=0, Q2827&lt;INPUTS!$B$13)</f>
        <v/>
      </c>
      <c r="S2827" s="2">
        <f>OR(I2827,K2827,N2827,R2827)</f>
        <v/>
      </c>
      <c r="T2827" s="2">
        <f>OR(I2827,L2827,O2827,R2827)</f>
        <v/>
      </c>
    </row>
    <row r="2828">
      <c r="A2828" s="2" t="n">
        <v>-150</v>
      </c>
      <c r="B2828" s="2" t="n">
        <v>100</v>
      </c>
      <c r="C2828" s="2" t="n">
        <v>-100</v>
      </c>
      <c r="D2828" s="2">
        <f>(A2828+B2828)/2 + C2828/2</f>
        <v/>
      </c>
      <c r="E2828" s="2">
        <f>SQRT(A2828^2+B2828^2+C2828^2)</f>
        <v/>
      </c>
      <c r="F2828" s="2">
        <f>INPUTS!$B$8*A2828+INPUTS!$B$9*D2828+INPUTS!$B$10*B2828</f>
        <v/>
      </c>
      <c r="G2828" s="2">
        <f>INPUTS!$B$11*A2828/10000</f>
        <v/>
      </c>
      <c r="H2828" s="2">
        <f>MAX(0, (INPUTS!$B$14+INPUTS!$B$16*INPUTS!$B$15) + (1-INPUTS!$B$18)*INPUTS!$B$19*G2828 - INPUTS!$B$17 - INPUTS!$B$20*MAX(0, -F2828))</f>
        <v/>
      </c>
      <c r="I2828" s="2">
        <f>IF(INPUTS!$B$13=0, H2828&lt;=0, H2828&lt;INPUTS!$B$13)</f>
        <v/>
      </c>
      <c r="J2828" s="2">
        <f>INPUTS!$B$21 + INPUTS!$B$24*F2828 + INPUTS!$B$25*G2828</f>
        <v/>
      </c>
      <c r="K2828" s="2">
        <f>J2828&lt;INPUTS!$B$23</f>
        <v/>
      </c>
      <c r="L2828" s="2">
        <f>J2828&lt;INPUTS!$B$22</f>
        <v/>
      </c>
      <c r="M2828" s="2">
        <f>INPUTS!$B$26 + INPUTS!$B$29*F2828</f>
        <v/>
      </c>
      <c r="N2828" s="2">
        <f>M2828&lt;INPUTS!$B$28</f>
        <v/>
      </c>
      <c r="O2828" s="2">
        <f>M2828&lt;INPUTS!$B$27</f>
        <v/>
      </c>
      <c r="P2828" s="2">
        <f>INPUTS!$B$30 + (1-INPUTS!$B$18)*INPUTS!$B$19*G2828</f>
        <v/>
      </c>
      <c r="Q2828" s="2">
        <f>INPUTS!$B$31 + INPUTS!$B$32*P2828</f>
        <v/>
      </c>
      <c r="R2828" s="2">
        <f>IF(INPUTS!$B$13=0, Q2828&lt;=0, Q2828&lt;INPUTS!$B$13)</f>
        <v/>
      </c>
      <c r="S2828" s="2">
        <f>OR(I2828,K2828,N2828,R2828)</f>
        <v/>
      </c>
      <c r="T2828" s="2">
        <f>OR(I2828,L2828,O2828,R2828)</f>
        <v/>
      </c>
    </row>
    <row r="2829">
      <c r="A2829" s="2" t="n">
        <v>-150</v>
      </c>
      <c r="B2829" s="2" t="n">
        <v>100</v>
      </c>
      <c r="C2829" s="2" t="n">
        <v>-75</v>
      </c>
      <c r="D2829" s="2">
        <f>(A2829+B2829)/2 + C2829/2</f>
        <v/>
      </c>
      <c r="E2829" s="2">
        <f>SQRT(A2829^2+B2829^2+C2829^2)</f>
        <v/>
      </c>
      <c r="F2829" s="2">
        <f>INPUTS!$B$8*A2829+INPUTS!$B$9*D2829+INPUTS!$B$10*B2829</f>
        <v/>
      </c>
      <c r="G2829" s="2">
        <f>INPUTS!$B$11*A2829/10000</f>
        <v/>
      </c>
      <c r="H2829" s="2">
        <f>MAX(0, (INPUTS!$B$14+INPUTS!$B$16*INPUTS!$B$15) + (1-INPUTS!$B$18)*INPUTS!$B$19*G2829 - INPUTS!$B$17 - INPUTS!$B$20*MAX(0, -F2829))</f>
        <v/>
      </c>
      <c r="I2829" s="2">
        <f>IF(INPUTS!$B$13=0, H2829&lt;=0, H2829&lt;INPUTS!$B$13)</f>
        <v/>
      </c>
      <c r="J2829" s="2">
        <f>INPUTS!$B$21 + INPUTS!$B$24*F2829 + INPUTS!$B$25*G2829</f>
        <v/>
      </c>
      <c r="K2829" s="2">
        <f>J2829&lt;INPUTS!$B$23</f>
        <v/>
      </c>
      <c r="L2829" s="2">
        <f>J2829&lt;INPUTS!$B$22</f>
        <v/>
      </c>
      <c r="M2829" s="2">
        <f>INPUTS!$B$26 + INPUTS!$B$29*F2829</f>
        <v/>
      </c>
      <c r="N2829" s="2">
        <f>M2829&lt;INPUTS!$B$28</f>
        <v/>
      </c>
      <c r="O2829" s="2">
        <f>M2829&lt;INPUTS!$B$27</f>
        <v/>
      </c>
      <c r="P2829" s="2">
        <f>INPUTS!$B$30 + (1-INPUTS!$B$18)*INPUTS!$B$19*G2829</f>
        <v/>
      </c>
      <c r="Q2829" s="2">
        <f>INPUTS!$B$31 + INPUTS!$B$32*P2829</f>
        <v/>
      </c>
      <c r="R2829" s="2">
        <f>IF(INPUTS!$B$13=0, Q2829&lt;=0, Q2829&lt;INPUTS!$B$13)</f>
        <v/>
      </c>
      <c r="S2829" s="2">
        <f>OR(I2829,K2829,N2829,R2829)</f>
        <v/>
      </c>
      <c r="T2829" s="2">
        <f>OR(I2829,L2829,O2829,R2829)</f>
        <v/>
      </c>
    </row>
    <row r="2830">
      <c r="A2830" s="2" t="n">
        <v>-150</v>
      </c>
      <c r="B2830" s="2" t="n">
        <v>100</v>
      </c>
      <c r="C2830" s="2" t="n">
        <v>-50</v>
      </c>
      <c r="D2830" s="2">
        <f>(A2830+B2830)/2 + C2830/2</f>
        <v/>
      </c>
      <c r="E2830" s="2">
        <f>SQRT(A2830^2+B2830^2+C2830^2)</f>
        <v/>
      </c>
      <c r="F2830" s="2">
        <f>INPUTS!$B$8*A2830+INPUTS!$B$9*D2830+INPUTS!$B$10*B2830</f>
        <v/>
      </c>
      <c r="G2830" s="2">
        <f>INPUTS!$B$11*A2830/10000</f>
        <v/>
      </c>
      <c r="H2830" s="2">
        <f>MAX(0, (INPUTS!$B$14+INPUTS!$B$16*INPUTS!$B$15) + (1-INPUTS!$B$18)*INPUTS!$B$19*G2830 - INPUTS!$B$17 - INPUTS!$B$20*MAX(0, -F2830))</f>
        <v/>
      </c>
      <c r="I2830" s="2">
        <f>IF(INPUTS!$B$13=0, H2830&lt;=0, H2830&lt;INPUTS!$B$13)</f>
        <v/>
      </c>
      <c r="J2830" s="2">
        <f>INPUTS!$B$21 + INPUTS!$B$24*F2830 + INPUTS!$B$25*G2830</f>
        <v/>
      </c>
      <c r="K2830" s="2">
        <f>J2830&lt;INPUTS!$B$23</f>
        <v/>
      </c>
      <c r="L2830" s="2">
        <f>J2830&lt;INPUTS!$B$22</f>
        <v/>
      </c>
      <c r="M2830" s="2">
        <f>INPUTS!$B$26 + INPUTS!$B$29*F2830</f>
        <v/>
      </c>
      <c r="N2830" s="2">
        <f>M2830&lt;INPUTS!$B$28</f>
        <v/>
      </c>
      <c r="O2830" s="2">
        <f>M2830&lt;INPUTS!$B$27</f>
        <v/>
      </c>
      <c r="P2830" s="2">
        <f>INPUTS!$B$30 + (1-INPUTS!$B$18)*INPUTS!$B$19*G2830</f>
        <v/>
      </c>
      <c r="Q2830" s="2">
        <f>INPUTS!$B$31 + INPUTS!$B$32*P2830</f>
        <v/>
      </c>
      <c r="R2830" s="2">
        <f>IF(INPUTS!$B$13=0, Q2830&lt;=0, Q2830&lt;INPUTS!$B$13)</f>
        <v/>
      </c>
      <c r="S2830" s="2">
        <f>OR(I2830,K2830,N2830,R2830)</f>
        <v/>
      </c>
      <c r="T2830" s="2">
        <f>OR(I2830,L2830,O2830,R2830)</f>
        <v/>
      </c>
    </row>
    <row r="2831">
      <c r="A2831" s="2" t="n">
        <v>-150</v>
      </c>
      <c r="B2831" s="2" t="n">
        <v>100</v>
      </c>
      <c r="C2831" s="2" t="n">
        <v>-25</v>
      </c>
      <c r="D2831" s="2">
        <f>(A2831+B2831)/2 + C2831/2</f>
        <v/>
      </c>
      <c r="E2831" s="2">
        <f>SQRT(A2831^2+B2831^2+C2831^2)</f>
        <v/>
      </c>
      <c r="F2831" s="2">
        <f>INPUTS!$B$8*A2831+INPUTS!$B$9*D2831+INPUTS!$B$10*B2831</f>
        <v/>
      </c>
      <c r="G2831" s="2">
        <f>INPUTS!$B$11*A2831/10000</f>
        <v/>
      </c>
      <c r="H2831" s="2">
        <f>MAX(0, (INPUTS!$B$14+INPUTS!$B$16*INPUTS!$B$15) + (1-INPUTS!$B$18)*INPUTS!$B$19*G2831 - INPUTS!$B$17 - INPUTS!$B$20*MAX(0, -F2831))</f>
        <v/>
      </c>
      <c r="I2831" s="2">
        <f>IF(INPUTS!$B$13=0, H2831&lt;=0, H2831&lt;INPUTS!$B$13)</f>
        <v/>
      </c>
      <c r="J2831" s="2">
        <f>INPUTS!$B$21 + INPUTS!$B$24*F2831 + INPUTS!$B$25*G2831</f>
        <v/>
      </c>
      <c r="K2831" s="2">
        <f>J2831&lt;INPUTS!$B$23</f>
        <v/>
      </c>
      <c r="L2831" s="2">
        <f>J2831&lt;INPUTS!$B$22</f>
        <v/>
      </c>
      <c r="M2831" s="2">
        <f>INPUTS!$B$26 + INPUTS!$B$29*F2831</f>
        <v/>
      </c>
      <c r="N2831" s="2">
        <f>M2831&lt;INPUTS!$B$28</f>
        <v/>
      </c>
      <c r="O2831" s="2">
        <f>M2831&lt;INPUTS!$B$27</f>
        <v/>
      </c>
      <c r="P2831" s="2">
        <f>INPUTS!$B$30 + (1-INPUTS!$B$18)*INPUTS!$B$19*G2831</f>
        <v/>
      </c>
      <c r="Q2831" s="2">
        <f>INPUTS!$B$31 + INPUTS!$B$32*P2831</f>
        <v/>
      </c>
      <c r="R2831" s="2">
        <f>IF(INPUTS!$B$13=0, Q2831&lt;=0, Q2831&lt;INPUTS!$B$13)</f>
        <v/>
      </c>
      <c r="S2831" s="2">
        <f>OR(I2831,K2831,N2831,R2831)</f>
        <v/>
      </c>
      <c r="T2831" s="2">
        <f>OR(I2831,L2831,O2831,R2831)</f>
        <v/>
      </c>
    </row>
    <row r="2832">
      <c r="A2832" s="2" t="n">
        <v>-150</v>
      </c>
      <c r="B2832" s="2" t="n">
        <v>100</v>
      </c>
      <c r="C2832" s="2" t="n">
        <v>0</v>
      </c>
      <c r="D2832" s="2">
        <f>(A2832+B2832)/2 + C2832/2</f>
        <v/>
      </c>
      <c r="E2832" s="2">
        <f>SQRT(A2832^2+B2832^2+C2832^2)</f>
        <v/>
      </c>
      <c r="F2832" s="2">
        <f>INPUTS!$B$8*A2832+INPUTS!$B$9*D2832+INPUTS!$B$10*B2832</f>
        <v/>
      </c>
      <c r="G2832" s="2">
        <f>INPUTS!$B$11*A2832/10000</f>
        <v/>
      </c>
      <c r="H2832" s="2">
        <f>MAX(0, (INPUTS!$B$14+INPUTS!$B$16*INPUTS!$B$15) + (1-INPUTS!$B$18)*INPUTS!$B$19*G2832 - INPUTS!$B$17 - INPUTS!$B$20*MAX(0, -F2832))</f>
        <v/>
      </c>
      <c r="I2832" s="2">
        <f>IF(INPUTS!$B$13=0, H2832&lt;=0, H2832&lt;INPUTS!$B$13)</f>
        <v/>
      </c>
      <c r="J2832" s="2">
        <f>INPUTS!$B$21 + INPUTS!$B$24*F2832 + INPUTS!$B$25*G2832</f>
        <v/>
      </c>
      <c r="K2832" s="2">
        <f>J2832&lt;INPUTS!$B$23</f>
        <v/>
      </c>
      <c r="L2832" s="2">
        <f>J2832&lt;INPUTS!$B$22</f>
        <v/>
      </c>
      <c r="M2832" s="2">
        <f>INPUTS!$B$26 + INPUTS!$B$29*F2832</f>
        <v/>
      </c>
      <c r="N2832" s="2">
        <f>M2832&lt;INPUTS!$B$28</f>
        <v/>
      </c>
      <c r="O2832" s="2">
        <f>M2832&lt;INPUTS!$B$27</f>
        <v/>
      </c>
      <c r="P2832" s="2">
        <f>INPUTS!$B$30 + (1-INPUTS!$B$18)*INPUTS!$B$19*G2832</f>
        <v/>
      </c>
      <c r="Q2832" s="2">
        <f>INPUTS!$B$31 + INPUTS!$B$32*P2832</f>
        <v/>
      </c>
      <c r="R2832" s="2">
        <f>IF(INPUTS!$B$13=0, Q2832&lt;=0, Q2832&lt;INPUTS!$B$13)</f>
        <v/>
      </c>
      <c r="S2832" s="2">
        <f>OR(I2832,K2832,N2832,R2832)</f>
        <v/>
      </c>
      <c r="T2832" s="2">
        <f>OR(I2832,L2832,O2832,R2832)</f>
        <v/>
      </c>
    </row>
    <row r="2833">
      <c r="A2833" s="2" t="n">
        <v>-150</v>
      </c>
      <c r="B2833" s="2" t="n">
        <v>100</v>
      </c>
      <c r="C2833" s="2" t="n">
        <v>25</v>
      </c>
      <c r="D2833" s="2">
        <f>(A2833+B2833)/2 + C2833/2</f>
        <v/>
      </c>
      <c r="E2833" s="2">
        <f>SQRT(A2833^2+B2833^2+C2833^2)</f>
        <v/>
      </c>
      <c r="F2833" s="2">
        <f>INPUTS!$B$8*A2833+INPUTS!$B$9*D2833+INPUTS!$B$10*B2833</f>
        <v/>
      </c>
      <c r="G2833" s="2">
        <f>INPUTS!$B$11*A2833/10000</f>
        <v/>
      </c>
      <c r="H2833" s="2">
        <f>MAX(0, (INPUTS!$B$14+INPUTS!$B$16*INPUTS!$B$15) + (1-INPUTS!$B$18)*INPUTS!$B$19*G2833 - INPUTS!$B$17 - INPUTS!$B$20*MAX(0, -F2833))</f>
        <v/>
      </c>
      <c r="I2833" s="2">
        <f>IF(INPUTS!$B$13=0, H2833&lt;=0, H2833&lt;INPUTS!$B$13)</f>
        <v/>
      </c>
      <c r="J2833" s="2">
        <f>INPUTS!$B$21 + INPUTS!$B$24*F2833 + INPUTS!$B$25*G2833</f>
        <v/>
      </c>
      <c r="K2833" s="2">
        <f>J2833&lt;INPUTS!$B$23</f>
        <v/>
      </c>
      <c r="L2833" s="2">
        <f>J2833&lt;INPUTS!$B$22</f>
        <v/>
      </c>
      <c r="M2833" s="2">
        <f>INPUTS!$B$26 + INPUTS!$B$29*F2833</f>
        <v/>
      </c>
      <c r="N2833" s="2">
        <f>M2833&lt;INPUTS!$B$28</f>
        <v/>
      </c>
      <c r="O2833" s="2">
        <f>M2833&lt;INPUTS!$B$27</f>
        <v/>
      </c>
      <c r="P2833" s="2">
        <f>INPUTS!$B$30 + (1-INPUTS!$B$18)*INPUTS!$B$19*G2833</f>
        <v/>
      </c>
      <c r="Q2833" s="2">
        <f>INPUTS!$B$31 + INPUTS!$B$32*P2833</f>
        <v/>
      </c>
      <c r="R2833" s="2">
        <f>IF(INPUTS!$B$13=0, Q2833&lt;=0, Q2833&lt;INPUTS!$B$13)</f>
        <v/>
      </c>
      <c r="S2833" s="2">
        <f>OR(I2833,K2833,N2833,R2833)</f>
        <v/>
      </c>
      <c r="T2833" s="2">
        <f>OR(I2833,L2833,O2833,R2833)</f>
        <v/>
      </c>
    </row>
    <row r="2834">
      <c r="A2834" s="2" t="n">
        <v>-150</v>
      </c>
      <c r="B2834" s="2" t="n">
        <v>100</v>
      </c>
      <c r="C2834" s="2" t="n">
        <v>50</v>
      </c>
      <c r="D2834" s="2">
        <f>(A2834+B2834)/2 + C2834/2</f>
        <v/>
      </c>
      <c r="E2834" s="2">
        <f>SQRT(A2834^2+B2834^2+C2834^2)</f>
        <v/>
      </c>
      <c r="F2834" s="2">
        <f>INPUTS!$B$8*A2834+INPUTS!$B$9*D2834+INPUTS!$B$10*B2834</f>
        <v/>
      </c>
      <c r="G2834" s="2">
        <f>INPUTS!$B$11*A2834/10000</f>
        <v/>
      </c>
      <c r="H2834" s="2">
        <f>MAX(0, (INPUTS!$B$14+INPUTS!$B$16*INPUTS!$B$15) + (1-INPUTS!$B$18)*INPUTS!$B$19*G2834 - INPUTS!$B$17 - INPUTS!$B$20*MAX(0, -F2834))</f>
        <v/>
      </c>
      <c r="I2834" s="2">
        <f>IF(INPUTS!$B$13=0, H2834&lt;=0, H2834&lt;INPUTS!$B$13)</f>
        <v/>
      </c>
      <c r="J2834" s="2">
        <f>INPUTS!$B$21 + INPUTS!$B$24*F2834 + INPUTS!$B$25*G2834</f>
        <v/>
      </c>
      <c r="K2834" s="2">
        <f>J2834&lt;INPUTS!$B$23</f>
        <v/>
      </c>
      <c r="L2834" s="2">
        <f>J2834&lt;INPUTS!$B$22</f>
        <v/>
      </c>
      <c r="M2834" s="2">
        <f>INPUTS!$B$26 + INPUTS!$B$29*F2834</f>
        <v/>
      </c>
      <c r="N2834" s="2">
        <f>M2834&lt;INPUTS!$B$28</f>
        <v/>
      </c>
      <c r="O2834" s="2">
        <f>M2834&lt;INPUTS!$B$27</f>
        <v/>
      </c>
      <c r="P2834" s="2">
        <f>INPUTS!$B$30 + (1-INPUTS!$B$18)*INPUTS!$B$19*G2834</f>
        <v/>
      </c>
      <c r="Q2834" s="2">
        <f>INPUTS!$B$31 + INPUTS!$B$32*P2834</f>
        <v/>
      </c>
      <c r="R2834" s="2">
        <f>IF(INPUTS!$B$13=0, Q2834&lt;=0, Q2834&lt;INPUTS!$B$13)</f>
        <v/>
      </c>
      <c r="S2834" s="2">
        <f>OR(I2834,K2834,N2834,R2834)</f>
        <v/>
      </c>
      <c r="T2834" s="2">
        <f>OR(I2834,L2834,O2834,R2834)</f>
        <v/>
      </c>
    </row>
    <row r="2835">
      <c r="A2835" s="2" t="n">
        <v>-150</v>
      </c>
      <c r="B2835" s="2" t="n">
        <v>100</v>
      </c>
      <c r="C2835" s="2" t="n">
        <v>75</v>
      </c>
      <c r="D2835" s="2">
        <f>(A2835+B2835)/2 + C2835/2</f>
        <v/>
      </c>
      <c r="E2835" s="2">
        <f>SQRT(A2835^2+B2835^2+C2835^2)</f>
        <v/>
      </c>
      <c r="F2835" s="2">
        <f>INPUTS!$B$8*A2835+INPUTS!$B$9*D2835+INPUTS!$B$10*B2835</f>
        <v/>
      </c>
      <c r="G2835" s="2">
        <f>INPUTS!$B$11*A2835/10000</f>
        <v/>
      </c>
      <c r="H2835" s="2">
        <f>MAX(0, (INPUTS!$B$14+INPUTS!$B$16*INPUTS!$B$15) + (1-INPUTS!$B$18)*INPUTS!$B$19*G2835 - INPUTS!$B$17 - INPUTS!$B$20*MAX(0, -F2835))</f>
        <v/>
      </c>
      <c r="I2835" s="2">
        <f>IF(INPUTS!$B$13=0, H2835&lt;=0, H2835&lt;INPUTS!$B$13)</f>
        <v/>
      </c>
      <c r="J2835" s="2">
        <f>INPUTS!$B$21 + INPUTS!$B$24*F2835 + INPUTS!$B$25*G2835</f>
        <v/>
      </c>
      <c r="K2835" s="2">
        <f>J2835&lt;INPUTS!$B$23</f>
        <v/>
      </c>
      <c r="L2835" s="2">
        <f>J2835&lt;INPUTS!$B$22</f>
        <v/>
      </c>
      <c r="M2835" s="2">
        <f>INPUTS!$B$26 + INPUTS!$B$29*F2835</f>
        <v/>
      </c>
      <c r="N2835" s="2">
        <f>M2835&lt;INPUTS!$B$28</f>
        <v/>
      </c>
      <c r="O2835" s="2">
        <f>M2835&lt;INPUTS!$B$27</f>
        <v/>
      </c>
      <c r="P2835" s="2">
        <f>INPUTS!$B$30 + (1-INPUTS!$B$18)*INPUTS!$B$19*G2835</f>
        <v/>
      </c>
      <c r="Q2835" s="2">
        <f>INPUTS!$B$31 + INPUTS!$B$32*P2835</f>
        <v/>
      </c>
      <c r="R2835" s="2">
        <f>IF(INPUTS!$B$13=0, Q2835&lt;=0, Q2835&lt;INPUTS!$B$13)</f>
        <v/>
      </c>
      <c r="S2835" s="2">
        <f>OR(I2835,K2835,N2835,R2835)</f>
        <v/>
      </c>
      <c r="T2835" s="2">
        <f>OR(I2835,L2835,O2835,R2835)</f>
        <v/>
      </c>
    </row>
    <row r="2836">
      <c r="A2836" s="2" t="n">
        <v>-150</v>
      </c>
      <c r="B2836" s="2" t="n">
        <v>100</v>
      </c>
      <c r="C2836" s="2" t="n">
        <v>100</v>
      </c>
      <c r="D2836" s="2">
        <f>(A2836+B2836)/2 + C2836/2</f>
        <v/>
      </c>
      <c r="E2836" s="2">
        <f>SQRT(A2836^2+B2836^2+C2836^2)</f>
        <v/>
      </c>
      <c r="F2836" s="2">
        <f>INPUTS!$B$8*A2836+INPUTS!$B$9*D2836+INPUTS!$B$10*B2836</f>
        <v/>
      </c>
      <c r="G2836" s="2">
        <f>INPUTS!$B$11*A2836/10000</f>
        <v/>
      </c>
      <c r="H2836" s="2">
        <f>MAX(0, (INPUTS!$B$14+INPUTS!$B$16*INPUTS!$B$15) + (1-INPUTS!$B$18)*INPUTS!$B$19*G2836 - INPUTS!$B$17 - INPUTS!$B$20*MAX(0, -F2836))</f>
        <v/>
      </c>
      <c r="I2836" s="2">
        <f>IF(INPUTS!$B$13=0, H2836&lt;=0, H2836&lt;INPUTS!$B$13)</f>
        <v/>
      </c>
      <c r="J2836" s="2">
        <f>INPUTS!$B$21 + INPUTS!$B$24*F2836 + INPUTS!$B$25*G2836</f>
        <v/>
      </c>
      <c r="K2836" s="2">
        <f>J2836&lt;INPUTS!$B$23</f>
        <v/>
      </c>
      <c r="L2836" s="2">
        <f>J2836&lt;INPUTS!$B$22</f>
        <v/>
      </c>
      <c r="M2836" s="2">
        <f>INPUTS!$B$26 + INPUTS!$B$29*F2836</f>
        <v/>
      </c>
      <c r="N2836" s="2">
        <f>M2836&lt;INPUTS!$B$28</f>
        <v/>
      </c>
      <c r="O2836" s="2">
        <f>M2836&lt;INPUTS!$B$27</f>
        <v/>
      </c>
      <c r="P2836" s="2">
        <f>INPUTS!$B$30 + (1-INPUTS!$B$18)*INPUTS!$B$19*G2836</f>
        <v/>
      </c>
      <c r="Q2836" s="2">
        <f>INPUTS!$B$31 + INPUTS!$B$32*P2836</f>
        <v/>
      </c>
      <c r="R2836" s="2">
        <f>IF(INPUTS!$B$13=0, Q2836&lt;=0, Q2836&lt;INPUTS!$B$13)</f>
        <v/>
      </c>
      <c r="S2836" s="2">
        <f>OR(I2836,K2836,N2836,R2836)</f>
        <v/>
      </c>
      <c r="T2836" s="2">
        <f>OR(I2836,L2836,O2836,R2836)</f>
        <v/>
      </c>
    </row>
    <row r="2837">
      <c r="A2837" s="2" t="n">
        <v>-150</v>
      </c>
      <c r="B2837" s="2" t="n">
        <v>100</v>
      </c>
      <c r="C2837" s="2" t="n">
        <v>125</v>
      </c>
      <c r="D2837" s="2">
        <f>(A2837+B2837)/2 + C2837/2</f>
        <v/>
      </c>
      <c r="E2837" s="2">
        <f>SQRT(A2837^2+B2837^2+C2837^2)</f>
        <v/>
      </c>
      <c r="F2837" s="2">
        <f>INPUTS!$B$8*A2837+INPUTS!$B$9*D2837+INPUTS!$B$10*B2837</f>
        <v/>
      </c>
      <c r="G2837" s="2">
        <f>INPUTS!$B$11*A2837/10000</f>
        <v/>
      </c>
      <c r="H2837" s="2">
        <f>MAX(0, (INPUTS!$B$14+INPUTS!$B$16*INPUTS!$B$15) + (1-INPUTS!$B$18)*INPUTS!$B$19*G2837 - INPUTS!$B$17 - INPUTS!$B$20*MAX(0, -F2837))</f>
        <v/>
      </c>
      <c r="I2837" s="2">
        <f>IF(INPUTS!$B$13=0, H2837&lt;=0, H2837&lt;INPUTS!$B$13)</f>
        <v/>
      </c>
      <c r="J2837" s="2">
        <f>INPUTS!$B$21 + INPUTS!$B$24*F2837 + INPUTS!$B$25*G2837</f>
        <v/>
      </c>
      <c r="K2837" s="2">
        <f>J2837&lt;INPUTS!$B$23</f>
        <v/>
      </c>
      <c r="L2837" s="2">
        <f>J2837&lt;INPUTS!$B$22</f>
        <v/>
      </c>
      <c r="M2837" s="2">
        <f>INPUTS!$B$26 + INPUTS!$B$29*F2837</f>
        <v/>
      </c>
      <c r="N2837" s="2">
        <f>M2837&lt;INPUTS!$B$28</f>
        <v/>
      </c>
      <c r="O2837" s="2">
        <f>M2837&lt;INPUTS!$B$27</f>
        <v/>
      </c>
      <c r="P2837" s="2">
        <f>INPUTS!$B$30 + (1-INPUTS!$B$18)*INPUTS!$B$19*G2837</f>
        <v/>
      </c>
      <c r="Q2837" s="2">
        <f>INPUTS!$B$31 + INPUTS!$B$32*P2837</f>
        <v/>
      </c>
      <c r="R2837" s="2">
        <f>IF(INPUTS!$B$13=0, Q2837&lt;=0, Q2837&lt;INPUTS!$B$13)</f>
        <v/>
      </c>
      <c r="S2837" s="2">
        <f>OR(I2837,K2837,N2837,R2837)</f>
        <v/>
      </c>
      <c r="T2837" s="2">
        <f>OR(I2837,L2837,O2837,R2837)</f>
        <v/>
      </c>
    </row>
    <row r="2838">
      <c r="A2838" s="2" t="n">
        <v>-150</v>
      </c>
      <c r="B2838" s="2" t="n">
        <v>100</v>
      </c>
      <c r="C2838" s="2" t="n">
        <v>150</v>
      </c>
      <c r="D2838" s="2">
        <f>(A2838+B2838)/2 + C2838/2</f>
        <v/>
      </c>
      <c r="E2838" s="2">
        <f>SQRT(A2838^2+B2838^2+C2838^2)</f>
        <v/>
      </c>
      <c r="F2838" s="2">
        <f>INPUTS!$B$8*A2838+INPUTS!$B$9*D2838+INPUTS!$B$10*B2838</f>
        <v/>
      </c>
      <c r="G2838" s="2">
        <f>INPUTS!$B$11*A2838/10000</f>
        <v/>
      </c>
      <c r="H2838" s="2">
        <f>MAX(0, (INPUTS!$B$14+INPUTS!$B$16*INPUTS!$B$15) + (1-INPUTS!$B$18)*INPUTS!$B$19*G2838 - INPUTS!$B$17 - INPUTS!$B$20*MAX(0, -F2838))</f>
        <v/>
      </c>
      <c r="I2838" s="2">
        <f>IF(INPUTS!$B$13=0, H2838&lt;=0, H2838&lt;INPUTS!$B$13)</f>
        <v/>
      </c>
      <c r="J2838" s="2">
        <f>INPUTS!$B$21 + INPUTS!$B$24*F2838 + INPUTS!$B$25*G2838</f>
        <v/>
      </c>
      <c r="K2838" s="2">
        <f>J2838&lt;INPUTS!$B$23</f>
        <v/>
      </c>
      <c r="L2838" s="2">
        <f>J2838&lt;INPUTS!$B$22</f>
        <v/>
      </c>
      <c r="M2838" s="2">
        <f>INPUTS!$B$26 + INPUTS!$B$29*F2838</f>
        <v/>
      </c>
      <c r="N2838" s="2">
        <f>M2838&lt;INPUTS!$B$28</f>
        <v/>
      </c>
      <c r="O2838" s="2">
        <f>M2838&lt;INPUTS!$B$27</f>
        <v/>
      </c>
      <c r="P2838" s="2">
        <f>INPUTS!$B$30 + (1-INPUTS!$B$18)*INPUTS!$B$19*G2838</f>
        <v/>
      </c>
      <c r="Q2838" s="2">
        <f>INPUTS!$B$31 + INPUTS!$B$32*P2838</f>
        <v/>
      </c>
      <c r="R2838" s="2">
        <f>IF(INPUTS!$B$13=0, Q2838&lt;=0, Q2838&lt;INPUTS!$B$13)</f>
        <v/>
      </c>
      <c r="S2838" s="2">
        <f>OR(I2838,K2838,N2838,R2838)</f>
        <v/>
      </c>
      <c r="T2838" s="2">
        <f>OR(I2838,L2838,O2838,R2838)</f>
        <v/>
      </c>
    </row>
    <row r="2839">
      <c r="A2839" s="2" t="n">
        <v>-150</v>
      </c>
      <c r="B2839" s="2" t="n">
        <v>100</v>
      </c>
      <c r="C2839" s="2" t="n">
        <v>175</v>
      </c>
      <c r="D2839" s="2">
        <f>(A2839+B2839)/2 + C2839/2</f>
        <v/>
      </c>
      <c r="E2839" s="2">
        <f>SQRT(A2839^2+B2839^2+C2839^2)</f>
        <v/>
      </c>
      <c r="F2839" s="2">
        <f>INPUTS!$B$8*A2839+INPUTS!$B$9*D2839+INPUTS!$B$10*B2839</f>
        <v/>
      </c>
      <c r="G2839" s="2">
        <f>INPUTS!$B$11*A2839/10000</f>
        <v/>
      </c>
      <c r="H2839" s="2">
        <f>MAX(0, (INPUTS!$B$14+INPUTS!$B$16*INPUTS!$B$15) + (1-INPUTS!$B$18)*INPUTS!$B$19*G2839 - INPUTS!$B$17 - INPUTS!$B$20*MAX(0, -F2839))</f>
        <v/>
      </c>
      <c r="I2839" s="2">
        <f>IF(INPUTS!$B$13=0, H2839&lt;=0, H2839&lt;INPUTS!$B$13)</f>
        <v/>
      </c>
      <c r="J2839" s="2">
        <f>INPUTS!$B$21 + INPUTS!$B$24*F2839 + INPUTS!$B$25*G2839</f>
        <v/>
      </c>
      <c r="K2839" s="2">
        <f>J2839&lt;INPUTS!$B$23</f>
        <v/>
      </c>
      <c r="L2839" s="2">
        <f>J2839&lt;INPUTS!$B$22</f>
        <v/>
      </c>
      <c r="M2839" s="2">
        <f>INPUTS!$B$26 + INPUTS!$B$29*F2839</f>
        <v/>
      </c>
      <c r="N2839" s="2">
        <f>M2839&lt;INPUTS!$B$28</f>
        <v/>
      </c>
      <c r="O2839" s="2">
        <f>M2839&lt;INPUTS!$B$27</f>
        <v/>
      </c>
      <c r="P2839" s="2">
        <f>INPUTS!$B$30 + (1-INPUTS!$B$18)*INPUTS!$B$19*G2839</f>
        <v/>
      </c>
      <c r="Q2839" s="2">
        <f>INPUTS!$B$31 + INPUTS!$B$32*P2839</f>
        <v/>
      </c>
      <c r="R2839" s="2">
        <f>IF(INPUTS!$B$13=0, Q2839&lt;=0, Q2839&lt;INPUTS!$B$13)</f>
        <v/>
      </c>
      <c r="S2839" s="2">
        <f>OR(I2839,K2839,N2839,R2839)</f>
        <v/>
      </c>
      <c r="T2839" s="2">
        <f>OR(I2839,L2839,O2839,R2839)</f>
        <v/>
      </c>
    </row>
    <row r="2840">
      <c r="A2840" s="2" t="n">
        <v>-150</v>
      </c>
      <c r="B2840" s="2" t="n">
        <v>100</v>
      </c>
      <c r="C2840" s="2" t="n">
        <v>200</v>
      </c>
      <c r="D2840" s="2">
        <f>(A2840+B2840)/2 + C2840/2</f>
        <v/>
      </c>
      <c r="E2840" s="2">
        <f>SQRT(A2840^2+B2840^2+C2840^2)</f>
        <v/>
      </c>
      <c r="F2840" s="2">
        <f>INPUTS!$B$8*A2840+INPUTS!$B$9*D2840+INPUTS!$B$10*B2840</f>
        <v/>
      </c>
      <c r="G2840" s="2">
        <f>INPUTS!$B$11*A2840/10000</f>
        <v/>
      </c>
      <c r="H2840" s="2">
        <f>MAX(0, (INPUTS!$B$14+INPUTS!$B$16*INPUTS!$B$15) + (1-INPUTS!$B$18)*INPUTS!$B$19*G2840 - INPUTS!$B$17 - INPUTS!$B$20*MAX(0, -F2840))</f>
        <v/>
      </c>
      <c r="I2840" s="2">
        <f>IF(INPUTS!$B$13=0, H2840&lt;=0, H2840&lt;INPUTS!$B$13)</f>
        <v/>
      </c>
      <c r="J2840" s="2">
        <f>INPUTS!$B$21 + INPUTS!$B$24*F2840 + INPUTS!$B$25*G2840</f>
        <v/>
      </c>
      <c r="K2840" s="2">
        <f>J2840&lt;INPUTS!$B$23</f>
        <v/>
      </c>
      <c r="L2840" s="2">
        <f>J2840&lt;INPUTS!$B$22</f>
        <v/>
      </c>
      <c r="M2840" s="2">
        <f>INPUTS!$B$26 + INPUTS!$B$29*F2840</f>
        <v/>
      </c>
      <c r="N2840" s="2">
        <f>M2840&lt;INPUTS!$B$28</f>
        <v/>
      </c>
      <c r="O2840" s="2">
        <f>M2840&lt;INPUTS!$B$27</f>
        <v/>
      </c>
      <c r="P2840" s="2">
        <f>INPUTS!$B$30 + (1-INPUTS!$B$18)*INPUTS!$B$19*G2840</f>
        <v/>
      </c>
      <c r="Q2840" s="2">
        <f>INPUTS!$B$31 + INPUTS!$B$32*P2840</f>
        <v/>
      </c>
      <c r="R2840" s="2">
        <f>IF(INPUTS!$B$13=0, Q2840&lt;=0, Q2840&lt;INPUTS!$B$13)</f>
        <v/>
      </c>
      <c r="S2840" s="2">
        <f>OR(I2840,K2840,N2840,R2840)</f>
        <v/>
      </c>
      <c r="T2840" s="2">
        <f>OR(I2840,L2840,O2840,R2840)</f>
        <v/>
      </c>
    </row>
    <row r="2841">
      <c r="A2841" s="2" t="n">
        <v>-150</v>
      </c>
      <c r="B2841" s="2" t="n">
        <v>125</v>
      </c>
      <c r="C2841" s="2" t="n">
        <v>-200</v>
      </c>
      <c r="D2841" s="2">
        <f>(A2841+B2841)/2 + C2841/2</f>
        <v/>
      </c>
      <c r="E2841" s="2">
        <f>SQRT(A2841^2+B2841^2+C2841^2)</f>
        <v/>
      </c>
      <c r="F2841" s="2">
        <f>INPUTS!$B$8*A2841+INPUTS!$B$9*D2841+INPUTS!$B$10*B2841</f>
        <v/>
      </c>
      <c r="G2841" s="2">
        <f>INPUTS!$B$11*A2841/10000</f>
        <v/>
      </c>
      <c r="H2841" s="2">
        <f>MAX(0, (INPUTS!$B$14+INPUTS!$B$16*INPUTS!$B$15) + (1-INPUTS!$B$18)*INPUTS!$B$19*G2841 - INPUTS!$B$17 - INPUTS!$B$20*MAX(0, -F2841))</f>
        <v/>
      </c>
      <c r="I2841" s="2">
        <f>IF(INPUTS!$B$13=0, H2841&lt;=0, H2841&lt;INPUTS!$B$13)</f>
        <v/>
      </c>
      <c r="J2841" s="2">
        <f>INPUTS!$B$21 + INPUTS!$B$24*F2841 + INPUTS!$B$25*G2841</f>
        <v/>
      </c>
      <c r="K2841" s="2">
        <f>J2841&lt;INPUTS!$B$23</f>
        <v/>
      </c>
      <c r="L2841" s="2">
        <f>J2841&lt;INPUTS!$B$22</f>
        <v/>
      </c>
      <c r="M2841" s="2">
        <f>INPUTS!$B$26 + INPUTS!$B$29*F2841</f>
        <v/>
      </c>
      <c r="N2841" s="2">
        <f>M2841&lt;INPUTS!$B$28</f>
        <v/>
      </c>
      <c r="O2841" s="2">
        <f>M2841&lt;INPUTS!$B$27</f>
        <v/>
      </c>
      <c r="P2841" s="2">
        <f>INPUTS!$B$30 + (1-INPUTS!$B$18)*INPUTS!$B$19*G2841</f>
        <v/>
      </c>
      <c r="Q2841" s="2">
        <f>INPUTS!$B$31 + INPUTS!$B$32*P2841</f>
        <v/>
      </c>
      <c r="R2841" s="2">
        <f>IF(INPUTS!$B$13=0, Q2841&lt;=0, Q2841&lt;INPUTS!$B$13)</f>
        <v/>
      </c>
      <c r="S2841" s="2">
        <f>OR(I2841,K2841,N2841,R2841)</f>
        <v/>
      </c>
      <c r="T2841" s="2">
        <f>OR(I2841,L2841,O2841,R2841)</f>
        <v/>
      </c>
    </row>
    <row r="2842">
      <c r="A2842" s="2" t="n">
        <v>-150</v>
      </c>
      <c r="B2842" s="2" t="n">
        <v>125</v>
      </c>
      <c r="C2842" s="2" t="n">
        <v>-175</v>
      </c>
      <c r="D2842" s="2">
        <f>(A2842+B2842)/2 + C2842/2</f>
        <v/>
      </c>
      <c r="E2842" s="2">
        <f>SQRT(A2842^2+B2842^2+C2842^2)</f>
        <v/>
      </c>
      <c r="F2842" s="2">
        <f>INPUTS!$B$8*A2842+INPUTS!$B$9*D2842+INPUTS!$B$10*B2842</f>
        <v/>
      </c>
      <c r="G2842" s="2">
        <f>INPUTS!$B$11*A2842/10000</f>
        <v/>
      </c>
      <c r="H2842" s="2">
        <f>MAX(0, (INPUTS!$B$14+INPUTS!$B$16*INPUTS!$B$15) + (1-INPUTS!$B$18)*INPUTS!$B$19*G2842 - INPUTS!$B$17 - INPUTS!$B$20*MAX(0, -F2842))</f>
        <v/>
      </c>
      <c r="I2842" s="2">
        <f>IF(INPUTS!$B$13=0, H2842&lt;=0, H2842&lt;INPUTS!$B$13)</f>
        <v/>
      </c>
      <c r="J2842" s="2">
        <f>INPUTS!$B$21 + INPUTS!$B$24*F2842 + INPUTS!$B$25*G2842</f>
        <v/>
      </c>
      <c r="K2842" s="2">
        <f>J2842&lt;INPUTS!$B$23</f>
        <v/>
      </c>
      <c r="L2842" s="2">
        <f>J2842&lt;INPUTS!$B$22</f>
        <v/>
      </c>
      <c r="M2842" s="2">
        <f>INPUTS!$B$26 + INPUTS!$B$29*F2842</f>
        <v/>
      </c>
      <c r="N2842" s="2">
        <f>M2842&lt;INPUTS!$B$28</f>
        <v/>
      </c>
      <c r="O2842" s="2">
        <f>M2842&lt;INPUTS!$B$27</f>
        <v/>
      </c>
      <c r="P2842" s="2">
        <f>INPUTS!$B$30 + (1-INPUTS!$B$18)*INPUTS!$B$19*G2842</f>
        <v/>
      </c>
      <c r="Q2842" s="2">
        <f>INPUTS!$B$31 + INPUTS!$B$32*P2842</f>
        <v/>
      </c>
      <c r="R2842" s="2">
        <f>IF(INPUTS!$B$13=0, Q2842&lt;=0, Q2842&lt;INPUTS!$B$13)</f>
        <v/>
      </c>
      <c r="S2842" s="2">
        <f>OR(I2842,K2842,N2842,R2842)</f>
        <v/>
      </c>
      <c r="T2842" s="2">
        <f>OR(I2842,L2842,O2842,R2842)</f>
        <v/>
      </c>
    </row>
    <row r="2843">
      <c r="A2843" s="2" t="n">
        <v>-150</v>
      </c>
      <c r="B2843" s="2" t="n">
        <v>125</v>
      </c>
      <c r="C2843" s="2" t="n">
        <v>-150</v>
      </c>
      <c r="D2843" s="2">
        <f>(A2843+B2843)/2 + C2843/2</f>
        <v/>
      </c>
      <c r="E2843" s="2">
        <f>SQRT(A2843^2+B2843^2+C2843^2)</f>
        <v/>
      </c>
      <c r="F2843" s="2">
        <f>INPUTS!$B$8*A2843+INPUTS!$B$9*D2843+INPUTS!$B$10*B2843</f>
        <v/>
      </c>
      <c r="G2843" s="2">
        <f>INPUTS!$B$11*A2843/10000</f>
        <v/>
      </c>
      <c r="H2843" s="2">
        <f>MAX(0, (INPUTS!$B$14+INPUTS!$B$16*INPUTS!$B$15) + (1-INPUTS!$B$18)*INPUTS!$B$19*G2843 - INPUTS!$B$17 - INPUTS!$B$20*MAX(0, -F2843))</f>
        <v/>
      </c>
      <c r="I2843" s="2">
        <f>IF(INPUTS!$B$13=0, H2843&lt;=0, H2843&lt;INPUTS!$B$13)</f>
        <v/>
      </c>
      <c r="J2843" s="2">
        <f>INPUTS!$B$21 + INPUTS!$B$24*F2843 + INPUTS!$B$25*G2843</f>
        <v/>
      </c>
      <c r="K2843" s="2">
        <f>J2843&lt;INPUTS!$B$23</f>
        <v/>
      </c>
      <c r="L2843" s="2">
        <f>J2843&lt;INPUTS!$B$22</f>
        <v/>
      </c>
      <c r="M2843" s="2">
        <f>INPUTS!$B$26 + INPUTS!$B$29*F2843</f>
        <v/>
      </c>
      <c r="N2843" s="2">
        <f>M2843&lt;INPUTS!$B$28</f>
        <v/>
      </c>
      <c r="O2843" s="2">
        <f>M2843&lt;INPUTS!$B$27</f>
        <v/>
      </c>
      <c r="P2843" s="2">
        <f>INPUTS!$B$30 + (1-INPUTS!$B$18)*INPUTS!$B$19*G2843</f>
        <v/>
      </c>
      <c r="Q2843" s="2">
        <f>INPUTS!$B$31 + INPUTS!$B$32*P2843</f>
        <v/>
      </c>
      <c r="R2843" s="2">
        <f>IF(INPUTS!$B$13=0, Q2843&lt;=0, Q2843&lt;INPUTS!$B$13)</f>
        <v/>
      </c>
      <c r="S2843" s="2">
        <f>OR(I2843,K2843,N2843,R2843)</f>
        <v/>
      </c>
      <c r="T2843" s="2">
        <f>OR(I2843,L2843,O2843,R2843)</f>
        <v/>
      </c>
    </row>
    <row r="2844">
      <c r="A2844" s="2" t="n">
        <v>-150</v>
      </c>
      <c r="B2844" s="2" t="n">
        <v>125</v>
      </c>
      <c r="C2844" s="2" t="n">
        <v>-125</v>
      </c>
      <c r="D2844" s="2">
        <f>(A2844+B2844)/2 + C2844/2</f>
        <v/>
      </c>
      <c r="E2844" s="2">
        <f>SQRT(A2844^2+B2844^2+C2844^2)</f>
        <v/>
      </c>
      <c r="F2844" s="2">
        <f>INPUTS!$B$8*A2844+INPUTS!$B$9*D2844+INPUTS!$B$10*B2844</f>
        <v/>
      </c>
      <c r="G2844" s="2">
        <f>INPUTS!$B$11*A2844/10000</f>
        <v/>
      </c>
      <c r="H2844" s="2">
        <f>MAX(0, (INPUTS!$B$14+INPUTS!$B$16*INPUTS!$B$15) + (1-INPUTS!$B$18)*INPUTS!$B$19*G2844 - INPUTS!$B$17 - INPUTS!$B$20*MAX(0, -F2844))</f>
        <v/>
      </c>
      <c r="I2844" s="2">
        <f>IF(INPUTS!$B$13=0, H2844&lt;=0, H2844&lt;INPUTS!$B$13)</f>
        <v/>
      </c>
      <c r="J2844" s="2">
        <f>INPUTS!$B$21 + INPUTS!$B$24*F2844 + INPUTS!$B$25*G2844</f>
        <v/>
      </c>
      <c r="K2844" s="2">
        <f>J2844&lt;INPUTS!$B$23</f>
        <v/>
      </c>
      <c r="L2844" s="2">
        <f>J2844&lt;INPUTS!$B$22</f>
        <v/>
      </c>
      <c r="M2844" s="2">
        <f>INPUTS!$B$26 + INPUTS!$B$29*F2844</f>
        <v/>
      </c>
      <c r="N2844" s="2">
        <f>M2844&lt;INPUTS!$B$28</f>
        <v/>
      </c>
      <c r="O2844" s="2">
        <f>M2844&lt;INPUTS!$B$27</f>
        <v/>
      </c>
      <c r="P2844" s="2">
        <f>INPUTS!$B$30 + (1-INPUTS!$B$18)*INPUTS!$B$19*G2844</f>
        <v/>
      </c>
      <c r="Q2844" s="2">
        <f>INPUTS!$B$31 + INPUTS!$B$32*P2844</f>
        <v/>
      </c>
      <c r="R2844" s="2">
        <f>IF(INPUTS!$B$13=0, Q2844&lt;=0, Q2844&lt;INPUTS!$B$13)</f>
        <v/>
      </c>
      <c r="S2844" s="2">
        <f>OR(I2844,K2844,N2844,R2844)</f>
        <v/>
      </c>
      <c r="T2844" s="2">
        <f>OR(I2844,L2844,O2844,R2844)</f>
        <v/>
      </c>
    </row>
    <row r="2845">
      <c r="A2845" s="2" t="n">
        <v>-150</v>
      </c>
      <c r="B2845" s="2" t="n">
        <v>125</v>
      </c>
      <c r="C2845" s="2" t="n">
        <v>-100</v>
      </c>
      <c r="D2845" s="2">
        <f>(A2845+B2845)/2 + C2845/2</f>
        <v/>
      </c>
      <c r="E2845" s="2">
        <f>SQRT(A2845^2+B2845^2+C2845^2)</f>
        <v/>
      </c>
      <c r="F2845" s="2">
        <f>INPUTS!$B$8*A2845+INPUTS!$B$9*D2845+INPUTS!$B$10*B2845</f>
        <v/>
      </c>
      <c r="G2845" s="2">
        <f>INPUTS!$B$11*A2845/10000</f>
        <v/>
      </c>
      <c r="H2845" s="2">
        <f>MAX(0, (INPUTS!$B$14+INPUTS!$B$16*INPUTS!$B$15) + (1-INPUTS!$B$18)*INPUTS!$B$19*G2845 - INPUTS!$B$17 - INPUTS!$B$20*MAX(0, -F2845))</f>
        <v/>
      </c>
      <c r="I2845" s="2">
        <f>IF(INPUTS!$B$13=0, H2845&lt;=0, H2845&lt;INPUTS!$B$13)</f>
        <v/>
      </c>
      <c r="J2845" s="2">
        <f>INPUTS!$B$21 + INPUTS!$B$24*F2845 + INPUTS!$B$25*G2845</f>
        <v/>
      </c>
      <c r="K2845" s="2">
        <f>J2845&lt;INPUTS!$B$23</f>
        <v/>
      </c>
      <c r="L2845" s="2">
        <f>J2845&lt;INPUTS!$B$22</f>
        <v/>
      </c>
      <c r="M2845" s="2">
        <f>INPUTS!$B$26 + INPUTS!$B$29*F2845</f>
        <v/>
      </c>
      <c r="N2845" s="2">
        <f>M2845&lt;INPUTS!$B$28</f>
        <v/>
      </c>
      <c r="O2845" s="2">
        <f>M2845&lt;INPUTS!$B$27</f>
        <v/>
      </c>
      <c r="P2845" s="2">
        <f>INPUTS!$B$30 + (1-INPUTS!$B$18)*INPUTS!$B$19*G2845</f>
        <v/>
      </c>
      <c r="Q2845" s="2">
        <f>INPUTS!$B$31 + INPUTS!$B$32*P2845</f>
        <v/>
      </c>
      <c r="R2845" s="2">
        <f>IF(INPUTS!$B$13=0, Q2845&lt;=0, Q2845&lt;INPUTS!$B$13)</f>
        <v/>
      </c>
      <c r="S2845" s="2">
        <f>OR(I2845,K2845,N2845,R2845)</f>
        <v/>
      </c>
      <c r="T2845" s="2">
        <f>OR(I2845,L2845,O2845,R2845)</f>
        <v/>
      </c>
    </row>
    <row r="2846">
      <c r="A2846" s="2" t="n">
        <v>-150</v>
      </c>
      <c r="B2846" s="2" t="n">
        <v>125</v>
      </c>
      <c r="C2846" s="2" t="n">
        <v>-75</v>
      </c>
      <c r="D2846" s="2">
        <f>(A2846+B2846)/2 + C2846/2</f>
        <v/>
      </c>
      <c r="E2846" s="2">
        <f>SQRT(A2846^2+B2846^2+C2846^2)</f>
        <v/>
      </c>
      <c r="F2846" s="2">
        <f>INPUTS!$B$8*A2846+INPUTS!$B$9*D2846+INPUTS!$B$10*B2846</f>
        <v/>
      </c>
      <c r="G2846" s="2">
        <f>INPUTS!$B$11*A2846/10000</f>
        <v/>
      </c>
      <c r="H2846" s="2">
        <f>MAX(0, (INPUTS!$B$14+INPUTS!$B$16*INPUTS!$B$15) + (1-INPUTS!$B$18)*INPUTS!$B$19*G2846 - INPUTS!$B$17 - INPUTS!$B$20*MAX(0, -F2846))</f>
        <v/>
      </c>
      <c r="I2846" s="2">
        <f>IF(INPUTS!$B$13=0, H2846&lt;=0, H2846&lt;INPUTS!$B$13)</f>
        <v/>
      </c>
      <c r="J2846" s="2">
        <f>INPUTS!$B$21 + INPUTS!$B$24*F2846 + INPUTS!$B$25*G2846</f>
        <v/>
      </c>
      <c r="K2846" s="2">
        <f>J2846&lt;INPUTS!$B$23</f>
        <v/>
      </c>
      <c r="L2846" s="2">
        <f>J2846&lt;INPUTS!$B$22</f>
        <v/>
      </c>
      <c r="M2846" s="2">
        <f>INPUTS!$B$26 + INPUTS!$B$29*F2846</f>
        <v/>
      </c>
      <c r="N2846" s="2">
        <f>M2846&lt;INPUTS!$B$28</f>
        <v/>
      </c>
      <c r="O2846" s="2">
        <f>M2846&lt;INPUTS!$B$27</f>
        <v/>
      </c>
      <c r="P2846" s="2">
        <f>INPUTS!$B$30 + (1-INPUTS!$B$18)*INPUTS!$B$19*G2846</f>
        <v/>
      </c>
      <c r="Q2846" s="2">
        <f>INPUTS!$B$31 + INPUTS!$B$32*P2846</f>
        <v/>
      </c>
      <c r="R2846" s="2">
        <f>IF(INPUTS!$B$13=0, Q2846&lt;=0, Q2846&lt;INPUTS!$B$13)</f>
        <v/>
      </c>
      <c r="S2846" s="2">
        <f>OR(I2846,K2846,N2846,R2846)</f>
        <v/>
      </c>
      <c r="T2846" s="2">
        <f>OR(I2846,L2846,O2846,R2846)</f>
        <v/>
      </c>
    </row>
    <row r="2847">
      <c r="A2847" s="2" t="n">
        <v>-150</v>
      </c>
      <c r="B2847" s="2" t="n">
        <v>125</v>
      </c>
      <c r="C2847" s="2" t="n">
        <v>-50</v>
      </c>
      <c r="D2847" s="2">
        <f>(A2847+B2847)/2 + C2847/2</f>
        <v/>
      </c>
      <c r="E2847" s="2">
        <f>SQRT(A2847^2+B2847^2+C2847^2)</f>
        <v/>
      </c>
      <c r="F2847" s="2">
        <f>INPUTS!$B$8*A2847+INPUTS!$B$9*D2847+INPUTS!$B$10*B2847</f>
        <v/>
      </c>
      <c r="G2847" s="2">
        <f>INPUTS!$B$11*A2847/10000</f>
        <v/>
      </c>
      <c r="H2847" s="2">
        <f>MAX(0, (INPUTS!$B$14+INPUTS!$B$16*INPUTS!$B$15) + (1-INPUTS!$B$18)*INPUTS!$B$19*G2847 - INPUTS!$B$17 - INPUTS!$B$20*MAX(0, -F2847))</f>
        <v/>
      </c>
      <c r="I2847" s="2">
        <f>IF(INPUTS!$B$13=0, H2847&lt;=0, H2847&lt;INPUTS!$B$13)</f>
        <v/>
      </c>
      <c r="J2847" s="2">
        <f>INPUTS!$B$21 + INPUTS!$B$24*F2847 + INPUTS!$B$25*G2847</f>
        <v/>
      </c>
      <c r="K2847" s="2">
        <f>J2847&lt;INPUTS!$B$23</f>
        <v/>
      </c>
      <c r="L2847" s="2">
        <f>J2847&lt;INPUTS!$B$22</f>
        <v/>
      </c>
      <c r="M2847" s="2">
        <f>INPUTS!$B$26 + INPUTS!$B$29*F2847</f>
        <v/>
      </c>
      <c r="N2847" s="2">
        <f>M2847&lt;INPUTS!$B$28</f>
        <v/>
      </c>
      <c r="O2847" s="2">
        <f>M2847&lt;INPUTS!$B$27</f>
        <v/>
      </c>
      <c r="P2847" s="2">
        <f>INPUTS!$B$30 + (1-INPUTS!$B$18)*INPUTS!$B$19*G2847</f>
        <v/>
      </c>
      <c r="Q2847" s="2">
        <f>INPUTS!$B$31 + INPUTS!$B$32*P2847</f>
        <v/>
      </c>
      <c r="R2847" s="2">
        <f>IF(INPUTS!$B$13=0, Q2847&lt;=0, Q2847&lt;INPUTS!$B$13)</f>
        <v/>
      </c>
      <c r="S2847" s="2">
        <f>OR(I2847,K2847,N2847,R2847)</f>
        <v/>
      </c>
      <c r="T2847" s="2">
        <f>OR(I2847,L2847,O2847,R2847)</f>
        <v/>
      </c>
    </row>
    <row r="2848">
      <c r="A2848" s="2" t="n">
        <v>-150</v>
      </c>
      <c r="B2848" s="2" t="n">
        <v>125</v>
      </c>
      <c r="C2848" s="2" t="n">
        <v>-25</v>
      </c>
      <c r="D2848" s="2">
        <f>(A2848+B2848)/2 + C2848/2</f>
        <v/>
      </c>
      <c r="E2848" s="2">
        <f>SQRT(A2848^2+B2848^2+C2848^2)</f>
        <v/>
      </c>
      <c r="F2848" s="2">
        <f>INPUTS!$B$8*A2848+INPUTS!$B$9*D2848+INPUTS!$B$10*B2848</f>
        <v/>
      </c>
      <c r="G2848" s="2">
        <f>INPUTS!$B$11*A2848/10000</f>
        <v/>
      </c>
      <c r="H2848" s="2">
        <f>MAX(0, (INPUTS!$B$14+INPUTS!$B$16*INPUTS!$B$15) + (1-INPUTS!$B$18)*INPUTS!$B$19*G2848 - INPUTS!$B$17 - INPUTS!$B$20*MAX(0, -F2848))</f>
        <v/>
      </c>
      <c r="I2848" s="2">
        <f>IF(INPUTS!$B$13=0, H2848&lt;=0, H2848&lt;INPUTS!$B$13)</f>
        <v/>
      </c>
      <c r="J2848" s="2">
        <f>INPUTS!$B$21 + INPUTS!$B$24*F2848 + INPUTS!$B$25*G2848</f>
        <v/>
      </c>
      <c r="K2848" s="2">
        <f>J2848&lt;INPUTS!$B$23</f>
        <v/>
      </c>
      <c r="L2848" s="2">
        <f>J2848&lt;INPUTS!$B$22</f>
        <v/>
      </c>
      <c r="M2848" s="2">
        <f>INPUTS!$B$26 + INPUTS!$B$29*F2848</f>
        <v/>
      </c>
      <c r="N2848" s="2">
        <f>M2848&lt;INPUTS!$B$28</f>
        <v/>
      </c>
      <c r="O2848" s="2">
        <f>M2848&lt;INPUTS!$B$27</f>
        <v/>
      </c>
      <c r="P2848" s="2">
        <f>INPUTS!$B$30 + (1-INPUTS!$B$18)*INPUTS!$B$19*G2848</f>
        <v/>
      </c>
      <c r="Q2848" s="2">
        <f>INPUTS!$B$31 + INPUTS!$B$32*P2848</f>
        <v/>
      </c>
      <c r="R2848" s="2">
        <f>IF(INPUTS!$B$13=0, Q2848&lt;=0, Q2848&lt;INPUTS!$B$13)</f>
        <v/>
      </c>
      <c r="S2848" s="2">
        <f>OR(I2848,K2848,N2848,R2848)</f>
        <v/>
      </c>
      <c r="T2848" s="2">
        <f>OR(I2848,L2848,O2848,R2848)</f>
        <v/>
      </c>
    </row>
    <row r="2849">
      <c r="A2849" s="2" t="n">
        <v>-150</v>
      </c>
      <c r="B2849" s="2" t="n">
        <v>125</v>
      </c>
      <c r="C2849" s="2" t="n">
        <v>0</v>
      </c>
      <c r="D2849" s="2">
        <f>(A2849+B2849)/2 + C2849/2</f>
        <v/>
      </c>
      <c r="E2849" s="2">
        <f>SQRT(A2849^2+B2849^2+C2849^2)</f>
        <v/>
      </c>
      <c r="F2849" s="2">
        <f>INPUTS!$B$8*A2849+INPUTS!$B$9*D2849+INPUTS!$B$10*B2849</f>
        <v/>
      </c>
      <c r="G2849" s="2">
        <f>INPUTS!$B$11*A2849/10000</f>
        <v/>
      </c>
      <c r="H2849" s="2">
        <f>MAX(0, (INPUTS!$B$14+INPUTS!$B$16*INPUTS!$B$15) + (1-INPUTS!$B$18)*INPUTS!$B$19*G2849 - INPUTS!$B$17 - INPUTS!$B$20*MAX(0, -F2849))</f>
        <v/>
      </c>
      <c r="I2849" s="2">
        <f>IF(INPUTS!$B$13=0, H2849&lt;=0, H2849&lt;INPUTS!$B$13)</f>
        <v/>
      </c>
      <c r="J2849" s="2">
        <f>INPUTS!$B$21 + INPUTS!$B$24*F2849 + INPUTS!$B$25*G2849</f>
        <v/>
      </c>
      <c r="K2849" s="2">
        <f>J2849&lt;INPUTS!$B$23</f>
        <v/>
      </c>
      <c r="L2849" s="2">
        <f>J2849&lt;INPUTS!$B$22</f>
        <v/>
      </c>
      <c r="M2849" s="2">
        <f>INPUTS!$B$26 + INPUTS!$B$29*F2849</f>
        <v/>
      </c>
      <c r="N2849" s="2">
        <f>M2849&lt;INPUTS!$B$28</f>
        <v/>
      </c>
      <c r="O2849" s="2">
        <f>M2849&lt;INPUTS!$B$27</f>
        <v/>
      </c>
      <c r="P2849" s="2">
        <f>INPUTS!$B$30 + (1-INPUTS!$B$18)*INPUTS!$B$19*G2849</f>
        <v/>
      </c>
      <c r="Q2849" s="2">
        <f>INPUTS!$B$31 + INPUTS!$B$32*P2849</f>
        <v/>
      </c>
      <c r="R2849" s="2">
        <f>IF(INPUTS!$B$13=0, Q2849&lt;=0, Q2849&lt;INPUTS!$B$13)</f>
        <v/>
      </c>
      <c r="S2849" s="2">
        <f>OR(I2849,K2849,N2849,R2849)</f>
        <v/>
      </c>
      <c r="T2849" s="2">
        <f>OR(I2849,L2849,O2849,R2849)</f>
        <v/>
      </c>
    </row>
    <row r="2850">
      <c r="A2850" s="2" t="n">
        <v>-150</v>
      </c>
      <c r="B2850" s="2" t="n">
        <v>125</v>
      </c>
      <c r="C2850" s="2" t="n">
        <v>25</v>
      </c>
      <c r="D2850" s="2">
        <f>(A2850+B2850)/2 + C2850/2</f>
        <v/>
      </c>
      <c r="E2850" s="2">
        <f>SQRT(A2850^2+B2850^2+C2850^2)</f>
        <v/>
      </c>
      <c r="F2850" s="2">
        <f>INPUTS!$B$8*A2850+INPUTS!$B$9*D2850+INPUTS!$B$10*B2850</f>
        <v/>
      </c>
      <c r="G2850" s="2">
        <f>INPUTS!$B$11*A2850/10000</f>
        <v/>
      </c>
      <c r="H2850" s="2">
        <f>MAX(0, (INPUTS!$B$14+INPUTS!$B$16*INPUTS!$B$15) + (1-INPUTS!$B$18)*INPUTS!$B$19*G2850 - INPUTS!$B$17 - INPUTS!$B$20*MAX(0, -F2850))</f>
        <v/>
      </c>
      <c r="I2850" s="2">
        <f>IF(INPUTS!$B$13=0, H2850&lt;=0, H2850&lt;INPUTS!$B$13)</f>
        <v/>
      </c>
      <c r="J2850" s="2">
        <f>INPUTS!$B$21 + INPUTS!$B$24*F2850 + INPUTS!$B$25*G2850</f>
        <v/>
      </c>
      <c r="K2850" s="2">
        <f>J2850&lt;INPUTS!$B$23</f>
        <v/>
      </c>
      <c r="L2850" s="2">
        <f>J2850&lt;INPUTS!$B$22</f>
        <v/>
      </c>
      <c r="M2850" s="2">
        <f>INPUTS!$B$26 + INPUTS!$B$29*F2850</f>
        <v/>
      </c>
      <c r="N2850" s="2">
        <f>M2850&lt;INPUTS!$B$28</f>
        <v/>
      </c>
      <c r="O2850" s="2">
        <f>M2850&lt;INPUTS!$B$27</f>
        <v/>
      </c>
      <c r="P2850" s="2">
        <f>INPUTS!$B$30 + (1-INPUTS!$B$18)*INPUTS!$B$19*G2850</f>
        <v/>
      </c>
      <c r="Q2850" s="2">
        <f>INPUTS!$B$31 + INPUTS!$B$32*P2850</f>
        <v/>
      </c>
      <c r="R2850" s="2">
        <f>IF(INPUTS!$B$13=0, Q2850&lt;=0, Q2850&lt;INPUTS!$B$13)</f>
        <v/>
      </c>
      <c r="S2850" s="2">
        <f>OR(I2850,K2850,N2850,R2850)</f>
        <v/>
      </c>
      <c r="T2850" s="2">
        <f>OR(I2850,L2850,O2850,R2850)</f>
        <v/>
      </c>
    </row>
    <row r="2851">
      <c r="A2851" s="2" t="n">
        <v>-150</v>
      </c>
      <c r="B2851" s="2" t="n">
        <v>125</v>
      </c>
      <c r="C2851" s="2" t="n">
        <v>50</v>
      </c>
      <c r="D2851" s="2">
        <f>(A2851+B2851)/2 + C2851/2</f>
        <v/>
      </c>
      <c r="E2851" s="2">
        <f>SQRT(A2851^2+B2851^2+C2851^2)</f>
        <v/>
      </c>
      <c r="F2851" s="2">
        <f>INPUTS!$B$8*A2851+INPUTS!$B$9*D2851+INPUTS!$B$10*B2851</f>
        <v/>
      </c>
      <c r="G2851" s="2">
        <f>INPUTS!$B$11*A2851/10000</f>
        <v/>
      </c>
      <c r="H2851" s="2">
        <f>MAX(0, (INPUTS!$B$14+INPUTS!$B$16*INPUTS!$B$15) + (1-INPUTS!$B$18)*INPUTS!$B$19*G2851 - INPUTS!$B$17 - INPUTS!$B$20*MAX(0, -F2851))</f>
        <v/>
      </c>
      <c r="I2851" s="2">
        <f>IF(INPUTS!$B$13=0, H2851&lt;=0, H2851&lt;INPUTS!$B$13)</f>
        <v/>
      </c>
      <c r="J2851" s="2">
        <f>INPUTS!$B$21 + INPUTS!$B$24*F2851 + INPUTS!$B$25*G2851</f>
        <v/>
      </c>
      <c r="K2851" s="2">
        <f>J2851&lt;INPUTS!$B$23</f>
        <v/>
      </c>
      <c r="L2851" s="2">
        <f>J2851&lt;INPUTS!$B$22</f>
        <v/>
      </c>
      <c r="M2851" s="2">
        <f>INPUTS!$B$26 + INPUTS!$B$29*F2851</f>
        <v/>
      </c>
      <c r="N2851" s="2">
        <f>M2851&lt;INPUTS!$B$28</f>
        <v/>
      </c>
      <c r="O2851" s="2">
        <f>M2851&lt;INPUTS!$B$27</f>
        <v/>
      </c>
      <c r="P2851" s="2">
        <f>INPUTS!$B$30 + (1-INPUTS!$B$18)*INPUTS!$B$19*G2851</f>
        <v/>
      </c>
      <c r="Q2851" s="2">
        <f>INPUTS!$B$31 + INPUTS!$B$32*P2851</f>
        <v/>
      </c>
      <c r="R2851" s="2">
        <f>IF(INPUTS!$B$13=0, Q2851&lt;=0, Q2851&lt;INPUTS!$B$13)</f>
        <v/>
      </c>
      <c r="S2851" s="2">
        <f>OR(I2851,K2851,N2851,R2851)</f>
        <v/>
      </c>
      <c r="T2851" s="2">
        <f>OR(I2851,L2851,O2851,R2851)</f>
        <v/>
      </c>
    </row>
    <row r="2852">
      <c r="A2852" s="2" t="n">
        <v>-150</v>
      </c>
      <c r="B2852" s="2" t="n">
        <v>125</v>
      </c>
      <c r="C2852" s="2" t="n">
        <v>75</v>
      </c>
      <c r="D2852" s="2">
        <f>(A2852+B2852)/2 + C2852/2</f>
        <v/>
      </c>
      <c r="E2852" s="2">
        <f>SQRT(A2852^2+B2852^2+C2852^2)</f>
        <v/>
      </c>
      <c r="F2852" s="2">
        <f>INPUTS!$B$8*A2852+INPUTS!$B$9*D2852+INPUTS!$B$10*B2852</f>
        <v/>
      </c>
      <c r="G2852" s="2">
        <f>INPUTS!$B$11*A2852/10000</f>
        <v/>
      </c>
      <c r="H2852" s="2">
        <f>MAX(0, (INPUTS!$B$14+INPUTS!$B$16*INPUTS!$B$15) + (1-INPUTS!$B$18)*INPUTS!$B$19*G2852 - INPUTS!$B$17 - INPUTS!$B$20*MAX(0, -F2852))</f>
        <v/>
      </c>
      <c r="I2852" s="2">
        <f>IF(INPUTS!$B$13=0, H2852&lt;=0, H2852&lt;INPUTS!$B$13)</f>
        <v/>
      </c>
      <c r="J2852" s="2">
        <f>INPUTS!$B$21 + INPUTS!$B$24*F2852 + INPUTS!$B$25*G2852</f>
        <v/>
      </c>
      <c r="K2852" s="2">
        <f>J2852&lt;INPUTS!$B$23</f>
        <v/>
      </c>
      <c r="L2852" s="2">
        <f>J2852&lt;INPUTS!$B$22</f>
        <v/>
      </c>
      <c r="M2852" s="2">
        <f>INPUTS!$B$26 + INPUTS!$B$29*F2852</f>
        <v/>
      </c>
      <c r="N2852" s="2">
        <f>M2852&lt;INPUTS!$B$28</f>
        <v/>
      </c>
      <c r="O2852" s="2">
        <f>M2852&lt;INPUTS!$B$27</f>
        <v/>
      </c>
      <c r="P2852" s="2">
        <f>INPUTS!$B$30 + (1-INPUTS!$B$18)*INPUTS!$B$19*G2852</f>
        <v/>
      </c>
      <c r="Q2852" s="2">
        <f>INPUTS!$B$31 + INPUTS!$B$32*P2852</f>
        <v/>
      </c>
      <c r="R2852" s="2">
        <f>IF(INPUTS!$B$13=0, Q2852&lt;=0, Q2852&lt;INPUTS!$B$13)</f>
        <v/>
      </c>
      <c r="S2852" s="2">
        <f>OR(I2852,K2852,N2852,R2852)</f>
        <v/>
      </c>
      <c r="T2852" s="2">
        <f>OR(I2852,L2852,O2852,R2852)</f>
        <v/>
      </c>
    </row>
    <row r="2853">
      <c r="A2853" s="2" t="n">
        <v>-150</v>
      </c>
      <c r="B2853" s="2" t="n">
        <v>125</v>
      </c>
      <c r="C2853" s="2" t="n">
        <v>100</v>
      </c>
      <c r="D2853" s="2">
        <f>(A2853+B2853)/2 + C2853/2</f>
        <v/>
      </c>
      <c r="E2853" s="2">
        <f>SQRT(A2853^2+B2853^2+C2853^2)</f>
        <v/>
      </c>
      <c r="F2853" s="2">
        <f>INPUTS!$B$8*A2853+INPUTS!$B$9*D2853+INPUTS!$B$10*B2853</f>
        <v/>
      </c>
      <c r="G2853" s="2">
        <f>INPUTS!$B$11*A2853/10000</f>
        <v/>
      </c>
      <c r="H2853" s="2">
        <f>MAX(0, (INPUTS!$B$14+INPUTS!$B$16*INPUTS!$B$15) + (1-INPUTS!$B$18)*INPUTS!$B$19*G2853 - INPUTS!$B$17 - INPUTS!$B$20*MAX(0, -F2853))</f>
        <v/>
      </c>
      <c r="I2853" s="2">
        <f>IF(INPUTS!$B$13=0, H2853&lt;=0, H2853&lt;INPUTS!$B$13)</f>
        <v/>
      </c>
      <c r="J2853" s="2">
        <f>INPUTS!$B$21 + INPUTS!$B$24*F2853 + INPUTS!$B$25*G2853</f>
        <v/>
      </c>
      <c r="K2853" s="2">
        <f>J2853&lt;INPUTS!$B$23</f>
        <v/>
      </c>
      <c r="L2853" s="2">
        <f>J2853&lt;INPUTS!$B$22</f>
        <v/>
      </c>
      <c r="M2853" s="2">
        <f>INPUTS!$B$26 + INPUTS!$B$29*F2853</f>
        <v/>
      </c>
      <c r="N2853" s="2">
        <f>M2853&lt;INPUTS!$B$28</f>
        <v/>
      </c>
      <c r="O2853" s="2">
        <f>M2853&lt;INPUTS!$B$27</f>
        <v/>
      </c>
      <c r="P2853" s="2">
        <f>INPUTS!$B$30 + (1-INPUTS!$B$18)*INPUTS!$B$19*G2853</f>
        <v/>
      </c>
      <c r="Q2853" s="2">
        <f>INPUTS!$B$31 + INPUTS!$B$32*P2853</f>
        <v/>
      </c>
      <c r="R2853" s="2">
        <f>IF(INPUTS!$B$13=0, Q2853&lt;=0, Q2853&lt;INPUTS!$B$13)</f>
        <v/>
      </c>
      <c r="S2853" s="2">
        <f>OR(I2853,K2853,N2853,R2853)</f>
        <v/>
      </c>
      <c r="T2853" s="2">
        <f>OR(I2853,L2853,O2853,R2853)</f>
        <v/>
      </c>
    </row>
    <row r="2854">
      <c r="A2854" s="2" t="n">
        <v>-150</v>
      </c>
      <c r="B2854" s="2" t="n">
        <v>125</v>
      </c>
      <c r="C2854" s="2" t="n">
        <v>125</v>
      </c>
      <c r="D2854" s="2">
        <f>(A2854+B2854)/2 + C2854/2</f>
        <v/>
      </c>
      <c r="E2854" s="2">
        <f>SQRT(A2854^2+B2854^2+C2854^2)</f>
        <v/>
      </c>
      <c r="F2854" s="2">
        <f>INPUTS!$B$8*A2854+INPUTS!$B$9*D2854+INPUTS!$B$10*B2854</f>
        <v/>
      </c>
      <c r="G2854" s="2">
        <f>INPUTS!$B$11*A2854/10000</f>
        <v/>
      </c>
      <c r="H2854" s="2">
        <f>MAX(0, (INPUTS!$B$14+INPUTS!$B$16*INPUTS!$B$15) + (1-INPUTS!$B$18)*INPUTS!$B$19*G2854 - INPUTS!$B$17 - INPUTS!$B$20*MAX(0, -F2854))</f>
        <v/>
      </c>
      <c r="I2854" s="2">
        <f>IF(INPUTS!$B$13=0, H2854&lt;=0, H2854&lt;INPUTS!$B$13)</f>
        <v/>
      </c>
      <c r="J2854" s="2">
        <f>INPUTS!$B$21 + INPUTS!$B$24*F2854 + INPUTS!$B$25*G2854</f>
        <v/>
      </c>
      <c r="K2854" s="2">
        <f>J2854&lt;INPUTS!$B$23</f>
        <v/>
      </c>
      <c r="L2854" s="2">
        <f>J2854&lt;INPUTS!$B$22</f>
        <v/>
      </c>
      <c r="M2854" s="2">
        <f>INPUTS!$B$26 + INPUTS!$B$29*F2854</f>
        <v/>
      </c>
      <c r="N2854" s="2">
        <f>M2854&lt;INPUTS!$B$28</f>
        <v/>
      </c>
      <c r="O2854" s="2">
        <f>M2854&lt;INPUTS!$B$27</f>
        <v/>
      </c>
      <c r="P2854" s="2">
        <f>INPUTS!$B$30 + (1-INPUTS!$B$18)*INPUTS!$B$19*G2854</f>
        <v/>
      </c>
      <c r="Q2854" s="2">
        <f>INPUTS!$B$31 + INPUTS!$B$32*P2854</f>
        <v/>
      </c>
      <c r="R2854" s="2">
        <f>IF(INPUTS!$B$13=0, Q2854&lt;=0, Q2854&lt;INPUTS!$B$13)</f>
        <v/>
      </c>
      <c r="S2854" s="2">
        <f>OR(I2854,K2854,N2854,R2854)</f>
        <v/>
      </c>
      <c r="T2854" s="2">
        <f>OR(I2854,L2854,O2854,R2854)</f>
        <v/>
      </c>
    </row>
    <row r="2855">
      <c r="A2855" s="2" t="n">
        <v>-150</v>
      </c>
      <c r="B2855" s="2" t="n">
        <v>125</v>
      </c>
      <c r="C2855" s="2" t="n">
        <v>150</v>
      </c>
      <c r="D2855" s="2">
        <f>(A2855+B2855)/2 + C2855/2</f>
        <v/>
      </c>
      <c r="E2855" s="2">
        <f>SQRT(A2855^2+B2855^2+C2855^2)</f>
        <v/>
      </c>
      <c r="F2855" s="2">
        <f>INPUTS!$B$8*A2855+INPUTS!$B$9*D2855+INPUTS!$B$10*B2855</f>
        <v/>
      </c>
      <c r="G2855" s="2">
        <f>INPUTS!$B$11*A2855/10000</f>
        <v/>
      </c>
      <c r="H2855" s="2">
        <f>MAX(0, (INPUTS!$B$14+INPUTS!$B$16*INPUTS!$B$15) + (1-INPUTS!$B$18)*INPUTS!$B$19*G2855 - INPUTS!$B$17 - INPUTS!$B$20*MAX(0, -F2855))</f>
        <v/>
      </c>
      <c r="I2855" s="2">
        <f>IF(INPUTS!$B$13=0, H2855&lt;=0, H2855&lt;INPUTS!$B$13)</f>
        <v/>
      </c>
      <c r="J2855" s="2">
        <f>INPUTS!$B$21 + INPUTS!$B$24*F2855 + INPUTS!$B$25*G2855</f>
        <v/>
      </c>
      <c r="K2855" s="2">
        <f>J2855&lt;INPUTS!$B$23</f>
        <v/>
      </c>
      <c r="L2855" s="2">
        <f>J2855&lt;INPUTS!$B$22</f>
        <v/>
      </c>
      <c r="M2855" s="2">
        <f>INPUTS!$B$26 + INPUTS!$B$29*F2855</f>
        <v/>
      </c>
      <c r="N2855" s="2">
        <f>M2855&lt;INPUTS!$B$28</f>
        <v/>
      </c>
      <c r="O2855" s="2">
        <f>M2855&lt;INPUTS!$B$27</f>
        <v/>
      </c>
      <c r="P2855" s="2">
        <f>INPUTS!$B$30 + (1-INPUTS!$B$18)*INPUTS!$B$19*G2855</f>
        <v/>
      </c>
      <c r="Q2855" s="2">
        <f>INPUTS!$B$31 + INPUTS!$B$32*P2855</f>
        <v/>
      </c>
      <c r="R2855" s="2">
        <f>IF(INPUTS!$B$13=0, Q2855&lt;=0, Q2855&lt;INPUTS!$B$13)</f>
        <v/>
      </c>
      <c r="S2855" s="2">
        <f>OR(I2855,K2855,N2855,R2855)</f>
        <v/>
      </c>
      <c r="T2855" s="2">
        <f>OR(I2855,L2855,O2855,R2855)</f>
        <v/>
      </c>
    </row>
    <row r="2856">
      <c r="A2856" s="2" t="n">
        <v>-150</v>
      </c>
      <c r="B2856" s="2" t="n">
        <v>125</v>
      </c>
      <c r="C2856" s="2" t="n">
        <v>175</v>
      </c>
      <c r="D2856" s="2">
        <f>(A2856+B2856)/2 + C2856/2</f>
        <v/>
      </c>
      <c r="E2856" s="2">
        <f>SQRT(A2856^2+B2856^2+C2856^2)</f>
        <v/>
      </c>
      <c r="F2856" s="2">
        <f>INPUTS!$B$8*A2856+INPUTS!$B$9*D2856+INPUTS!$B$10*B2856</f>
        <v/>
      </c>
      <c r="G2856" s="2">
        <f>INPUTS!$B$11*A2856/10000</f>
        <v/>
      </c>
      <c r="H2856" s="2">
        <f>MAX(0, (INPUTS!$B$14+INPUTS!$B$16*INPUTS!$B$15) + (1-INPUTS!$B$18)*INPUTS!$B$19*G2856 - INPUTS!$B$17 - INPUTS!$B$20*MAX(0, -F2856))</f>
        <v/>
      </c>
      <c r="I2856" s="2">
        <f>IF(INPUTS!$B$13=0, H2856&lt;=0, H2856&lt;INPUTS!$B$13)</f>
        <v/>
      </c>
      <c r="J2856" s="2">
        <f>INPUTS!$B$21 + INPUTS!$B$24*F2856 + INPUTS!$B$25*G2856</f>
        <v/>
      </c>
      <c r="K2856" s="2">
        <f>J2856&lt;INPUTS!$B$23</f>
        <v/>
      </c>
      <c r="L2856" s="2">
        <f>J2856&lt;INPUTS!$B$22</f>
        <v/>
      </c>
      <c r="M2856" s="2">
        <f>INPUTS!$B$26 + INPUTS!$B$29*F2856</f>
        <v/>
      </c>
      <c r="N2856" s="2">
        <f>M2856&lt;INPUTS!$B$28</f>
        <v/>
      </c>
      <c r="O2856" s="2">
        <f>M2856&lt;INPUTS!$B$27</f>
        <v/>
      </c>
      <c r="P2856" s="2">
        <f>INPUTS!$B$30 + (1-INPUTS!$B$18)*INPUTS!$B$19*G2856</f>
        <v/>
      </c>
      <c r="Q2856" s="2">
        <f>INPUTS!$B$31 + INPUTS!$B$32*P2856</f>
        <v/>
      </c>
      <c r="R2856" s="2">
        <f>IF(INPUTS!$B$13=0, Q2856&lt;=0, Q2856&lt;INPUTS!$B$13)</f>
        <v/>
      </c>
      <c r="S2856" s="2">
        <f>OR(I2856,K2856,N2856,R2856)</f>
        <v/>
      </c>
      <c r="T2856" s="2">
        <f>OR(I2856,L2856,O2856,R2856)</f>
        <v/>
      </c>
    </row>
    <row r="2857">
      <c r="A2857" s="2" t="n">
        <v>-150</v>
      </c>
      <c r="B2857" s="2" t="n">
        <v>125</v>
      </c>
      <c r="C2857" s="2" t="n">
        <v>200</v>
      </c>
      <c r="D2857" s="2">
        <f>(A2857+B2857)/2 + C2857/2</f>
        <v/>
      </c>
      <c r="E2857" s="2">
        <f>SQRT(A2857^2+B2857^2+C2857^2)</f>
        <v/>
      </c>
      <c r="F2857" s="2">
        <f>INPUTS!$B$8*A2857+INPUTS!$B$9*D2857+INPUTS!$B$10*B2857</f>
        <v/>
      </c>
      <c r="G2857" s="2">
        <f>INPUTS!$B$11*A2857/10000</f>
        <v/>
      </c>
      <c r="H2857" s="2">
        <f>MAX(0, (INPUTS!$B$14+INPUTS!$B$16*INPUTS!$B$15) + (1-INPUTS!$B$18)*INPUTS!$B$19*G2857 - INPUTS!$B$17 - INPUTS!$B$20*MAX(0, -F2857))</f>
        <v/>
      </c>
      <c r="I2857" s="2">
        <f>IF(INPUTS!$B$13=0, H2857&lt;=0, H2857&lt;INPUTS!$B$13)</f>
        <v/>
      </c>
      <c r="J2857" s="2">
        <f>INPUTS!$B$21 + INPUTS!$B$24*F2857 + INPUTS!$B$25*G2857</f>
        <v/>
      </c>
      <c r="K2857" s="2">
        <f>J2857&lt;INPUTS!$B$23</f>
        <v/>
      </c>
      <c r="L2857" s="2">
        <f>J2857&lt;INPUTS!$B$22</f>
        <v/>
      </c>
      <c r="M2857" s="2">
        <f>INPUTS!$B$26 + INPUTS!$B$29*F2857</f>
        <v/>
      </c>
      <c r="N2857" s="2">
        <f>M2857&lt;INPUTS!$B$28</f>
        <v/>
      </c>
      <c r="O2857" s="2">
        <f>M2857&lt;INPUTS!$B$27</f>
        <v/>
      </c>
      <c r="P2857" s="2">
        <f>INPUTS!$B$30 + (1-INPUTS!$B$18)*INPUTS!$B$19*G2857</f>
        <v/>
      </c>
      <c r="Q2857" s="2">
        <f>INPUTS!$B$31 + INPUTS!$B$32*P2857</f>
        <v/>
      </c>
      <c r="R2857" s="2">
        <f>IF(INPUTS!$B$13=0, Q2857&lt;=0, Q2857&lt;INPUTS!$B$13)</f>
        <v/>
      </c>
      <c r="S2857" s="2">
        <f>OR(I2857,K2857,N2857,R2857)</f>
        <v/>
      </c>
      <c r="T2857" s="2">
        <f>OR(I2857,L2857,O2857,R2857)</f>
        <v/>
      </c>
    </row>
    <row r="2858">
      <c r="A2858" s="2" t="n">
        <v>-150</v>
      </c>
      <c r="B2858" s="2" t="n">
        <v>150</v>
      </c>
      <c r="C2858" s="2" t="n">
        <v>-200</v>
      </c>
      <c r="D2858" s="2">
        <f>(A2858+B2858)/2 + C2858/2</f>
        <v/>
      </c>
      <c r="E2858" s="2">
        <f>SQRT(A2858^2+B2858^2+C2858^2)</f>
        <v/>
      </c>
      <c r="F2858" s="2">
        <f>INPUTS!$B$8*A2858+INPUTS!$B$9*D2858+INPUTS!$B$10*B2858</f>
        <v/>
      </c>
      <c r="G2858" s="2">
        <f>INPUTS!$B$11*A2858/10000</f>
        <v/>
      </c>
      <c r="H2858" s="2">
        <f>MAX(0, (INPUTS!$B$14+INPUTS!$B$16*INPUTS!$B$15) + (1-INPUTS!$B$18)*INPUTS!$B$19*G2858 - INPUTS!$B$17 - INPUTS!$B$20*MAX(0, -F2858))</f>
        <v/>
      </c>
      <c r="I2858" s="2">
        <f>IF(INPUTS!$B$13=0, H2858&lt;=0, H2858&lt;INPUTS!$B$13)</f>
        <v/>
      </c>
      <c r="J2858" s="2">
        <f>INPUTS!$B$21 + INPUTS!$B$24*F2858 + INPUTS!$B$25*G2858</f>
        <v/>
      </c>
      <c r="K2858" s="2">
        <f>J2858&lt;INPUTS!$B$23</f>
        <v/>
      </c>
      <c r="L2858" s="2">
        <f>J2858&lt;INPUTS!$B$22</f>
        <v/>
      </c>
      <c r="M2858" s="2">
        <f>INPUTS!$B$26 + INPUTS!$B$29*F2858</f>
        <v/>
      </c>
      <c r="N2858" s="2">
        <f>M2858&lt;INPUTS!$B$28</f>
        <v/>
      </c>
      <c r="O2858" s="2">
        <f>M2858&lt;INPUTS!$B$27</f>
        <v/>
      </c>
      <c r="P2858" s="2">
        <f>INPUTS!$B$30 + (1-INPUTS!$B$18)*INPUTS!$B$19*G2858</f>
        <v/>
      </c>
      <c r="Q2858" s="2">
        <f>INPUTS!$B$31 + INPUTS!$B$32*P2858</f>
        <v/>
      </c>
      <c r="R2858" s="2">
        <f>IF(INPUTS!$B$13=0, Q2858&lt;=0, Q2858&lt;INPUTS!$B$13)</f>
        <v/>
      </c>
      <c r="S2858" s="2">
        <f>OR(I2858,K2858,N2858,R2858)</f>
        <v/>
      </c>
      <c r="T2858" s="2">
        <f>OR(I2858,L2858,O2858,R2858)</f>
        <v/>
      </c>
    </row>
    <row r="2859">
      <c r="A2859" s="2" t="n">
        <v>-150</v>
      </c>
      <c r="B2859" s="2" t="n">
        <v>150</v>
      </c>
      <c r="C2859" s="2" t="n">
        <v>-175</v>
      </c>
      <c r="D2859" s="2">
        <f>(A2859+B2859)/2 + C2859/2</f>
        <v/>
      </c>
      <c r="E2859" s="2">
        <f>SQRT(A2859^2+B2859^2+C2859^2)</f>
        <v/>
      </c>
      <c r="F2859" s="2">
        <f>INPUTS!$B$8*A2859+INPUTS!$B$9*D2859+INPUTS!$B$10*B2859</f>
        <v/>
      </c>
      <c r="G2859" s="2">
        <f>INPUTS!$B$11*A2859/10000</f>
        <v/>
      </c>
      <c r="H2859" s="2">
        <f>MAX(0, (INPUTS!$B$14+INPUTS!$B$16*INPUTS!$B$15) + (1-INPUTS!$B$18)*INPUTS!$B$19*G2859 - INPUTS!$B$17 - INPUTS!$B$20*MAX(0, -F2859))</f>
        <v/>
      </c>
      <c r="I2859" s="2">
        <f>IF(INPUTS!$B$13=0, H2859&lt;=0, H2859&lt;INPUTS!$B$13)</f>
        <v/>
      </c>
      <c r="J2859" s="2">
        <f>INPUTS!$B$21 + INPUTS!$B$24*F2859 + INPUTS!$B$25*G2859</f>
        <v/>
      </c>
      <c r="K2859" s="2">
        <f>J2859&lt;INPUTS!$B$23</f>
        <v/>
      </c>
      <c r="L2859" s="2">
        <f>J2859&lt;INPUTS!$B$22</f>
        <v/>
      </c>
      <c r="M2859" s="2">
        <f>INPUTS!$B$26 + INPUTS!$B$29*F2859</f>
        <v/>
      </c>
      <c r="N2859" s="2">
        <f>M2859&lt;INPUTS!$B$28</f>
        <v/>
      </c>
      <c r="O2859" s="2">
        <f>M2859&lt;INPUTS!$B$27</f>
        <v/>
      </c>
      <c r="P2859" s="2">
        <f>INPUTS!$B$30 + (1-INPUTS!$B$18)*INPUTS!$B$19*G2859</f>
        <v/>
      </c>
      <c r="Q2859" s="2">
        <f>INPUTS!$B$31 + INPUTS!$B$32*P2859</f>
        <v/>
      </c>
      <c r="R2859" s="2">
        <f>IF(INPUTS!$B$13=0, Q2859&lt;=0, Q2859&lt;INPUTS!$B$13)</f>
        <v/>
      </c>
      <c r="S2859" s="2">
        <f>OR(I2859,K2859,N2859,R2859)</f>
        <v/>
      </c>
      <c r="T2859" s="2">
        <f>OR(I2859,L2859,O2859,R2859)</f>
        <v/>
      </c>
    </row>
    <row r="2860">
      <c r="A2860" s="2" t="n">
        <v>-150</v>
      </c>
      <c r="B2860" s="2" t="n">
        <v>150</v>
      </c>
      <c r="C2860" s="2" t="n">
        <v>-150</v>
      </c>
      <c r="D2860" s="2">
        <f>(A2860+B2860)/2 + C2860/2</f>
        <v/>
      </c>
      <c r="E2860" s="2">
        <f>SQRT(A2860^2+B2860^2+C2860^2)</f>
        <v/>
      </c>
      <c r="F2860" s="2">
        <f>INPUTS!$B$8*A2860+INPUTS!$B$9*D2860+INPUTS!$B$10*B2860</f>
        <v/>
      </c>
      <c r="G2860" s="2">
        <f>INPUTS!$B$11*A2860/10000</f>
        <v/>
      </c>
      <c r="H2860" s="2">
        <f>MAX(0, (INPUTS!$B$14+INPUTS!$B$16*INPUTS!$B$15) + (1-INPUTS!$B$18)*INPUTS!$B$19*G2860 - INPUTS!$B$17 - INPUTS!$B$20*MAX(0, -F2860))</f>
        <v/>
      </c>
      <c r="I2860" s="2">
        <f>IF(INPUTS!$B$13=0, H2860&lt;=0, H2860&lt;INPUTS!$B$13)</f>
        <v/>
      </c>
      <c r="J2860" s="2">
        <f>INPUTS!$B$21 + INPUTS!$B$24*F2860 + INPUTS!$B$25*G2860</f>
        <v/>
      </c>
      <c r="K2860" s="2">
        <f>J2860&lt;INPUTS!$B$23</f>
        <v/>
      </c>
      <c r="L2860" s="2">
        <f>J2860&lt;INPUTS!$B$22</f>
        <v/>
      </c>
      <c r="M2860" s="2">
        <f>INPUTS!$B$26 + INPUTS!$B$29*F2860</f>
        <v/>
      </c>
      <c r="N2860" s="2">
        <f>M2860&lt;INPUTS!$B$28</f>
        <v/>
      </c>
      <c r="O2860" s="2">
        <f>M2860&lt;INPUTS!$B$27</f>
        <v/>
      </c>
      <c r="P2860" s="2">
        <f>INPUTS!$B$30 + (1-INPUTS!$B$18)*INPUTS!$B$19*G2860</f>
        <v/>
      </c>
      <c r="Q2860" s="2">
        <f>INPUTS!$B$31 + INPUTS!$B$32*P2860</f>
        <v/>
      </c>
      <c r="R2860" s="2">
        <f>IF(INPUTS!$B$13=0, Q2860&lt;=0, Q2860&lt;INPUTS!$B$13)</f>
        <v/>
      </c>
      <c r="S2860" s="2">
        <f>OR(I2860,K2860,N2860,R2860)</f>
        <v/>
      </c>
      <c r="T2860" s="2">
        <f>OR(I2860,L2860,O2860,R2860)</f>
        <v/>
      </c>
    </row>
    <row r="2861">
      <c r="A2861" s="2" t="n">
        <v>-150</v>
      </c>
      <c r="B2861" s="2" t="n">
        <v>150</v>
      </c>
      <c r="C2861" s="2" t="n">
        <v>-125</v>
      </c>
      <c r="D2861" s="2">
        <f>(A2861+B2861)/2 + C2861/2</f>
        <v/>
      </c>
      <c r="E2861" s="2">
        <f>SQRT(A2861^2+B2861^2+C2861^2)</f>
        <v/>
      </c>
      <c r="F2861" s="2">
        <f>INPUTS!$B$8*A2861+INPUTS!$B$9*D2861+INPUTS!$B$10*B2861</f>
        <v/>
      </c>
      <c r="G2861" s="2">
        <f>INPUTS!$B$11*A2861/10000</f>
        <v/>
      </c>
      <c r="H2861" s="2">
        <f>MAX(0, (INPUTS!$B$14+INPUTS!$B$16*INPUTS!$B$15) + (1-INPUTS!$B$18)*INPUTS!$B$19*G2861 - INPUTS!$B$17 - INPUTS!$B$20*MAX(0, -F2861))</f>
        <v/>
      </c>
      <c r="I2861" s="2">
        <f>IF(INPUTS!$B$13=0, H2861&lt;=0, H2861&lt;INPUTS!$B$13)</f>
        <v/>
      </c>
      <c r="J2861" s="2">
        <f>INPUTS!$B$21 + INPUTS!$B$24*F2861 + INPUTS!$B$25*G2861</f>
        <v/>
      </c>
      <c r="K2861" s="2">
        <f>J2861&lt;INPUTS!$B$23</f>
        <v/>
      </c>
      <c r="L2861" s="2">
        <f>J2861&lt;INPUTS!$B$22</f>
        <v/>
      </c>
      <c r="M2861" s="2">
        <f>INPUTS!$B$26 + INPUTS!$B$29*F2861</f>
        <v/>
      </c>
      <c r="N2861" s="2">
        <f>M2861&lt;INPUTS!$B$28</f>
        <v/>
      </c>
      <c r="O2861" s="2">
        <f>M2861&lt;INPUTS!$B$27</f>
        <v/>
      </c>
      <c r="P2861" s="2">
        <f>INPUTS!$B$30 + (1-INPUTS!$B$18)*INPUTS!$B$19*G2861</f>
        <v/>
      </c>
      <c r="Q2861" s="2">
        <f>INPUTS!$B$31 + INPUTS!$B$32*P2861</f>
        <v/>
      </c>
      <c r="R2861" s="2">
        <f>IF(INPUTS!$B$13=0, Q2861&lt;=0, Q2861&lt;INPUTS!$B$13)</f>
        <v/>
      </c>
      <c r="S2861" s="2">
        <f>OR(I2861,K2861,N2861,R2861)</f>
        <v/>
      </c>
      <c r="T2861" s="2">
        <f>OR(I2861,L2861,O2861,R2861)</f>
        <v/>
      </c>
    </row>
    <row r="2862">
      <c r="A2862" s="2" t="n">
        <v>-150</v>
      </c>
      <c r="B2862" s="2" t="n">
        <v>150</v>
      </c>
      <c r="C2862" s="2" t="n">
        <v>-100</v>
      </c>
      <c r="D2862" s="2">
        <f>(A2862+B2862)/2 + C2862/2</f>
        <v/>
      </c>
      <c r="E2862" s="2">
        <f>SQRT(A2862^2+B2862^2+C2862^2)</f>
        <v/>
      </c>
      <c r="F2862" s="2">
        <f>INPUTS!$B$8*A2862+INPUTS!$B$9*D2862+INPUTS!$B$10*B2862</f>
        <v/>
      </c>
      <c r="G2862" s="2">
        <f>INPUTS!$B$11*A2862/10000</f>
        <v/>
      </c>
      <c r="H2862" s="2">
        <f>MAX(0, (INPUTS!$B$14+INPUTS!$B$16*INPUTS!$B$15) + (1-INPUTS!$B$18)*INPUTS!$B$19*G2862 - INPUTS!$B$17 - INPUTS!$B$20*MAX(0, -F2862))</f>
        <v/>
      </c>
      <c r="I2862" s="2">
        <f>IF(INPUTS!$B$13=0, H2862&lt;=0, H2862&lt;INPUTS!$B$13)</f>
        <v/>
      </c>
      <c r="J2862" s="2">
        <f>INPUTS!$B$21 + INPUTS!$B$24*F2862 + INPUTS!$B$25*G2862</f>
        <v/>
      </c>
      <c r="K2862" s="2">
        <f>J2862&lt;INPUTS!$B$23</f>
        <v/>
      </c>
      <c r="L2862" s="2">
        <f>J2862&lt;INPUTS!$B$22</f>
        <v/>
      </c>
      <c r="M2862" s="2">
        <f>INPUTS!$B$26 + INPUTS!$B$29*F2862</f>
        <v/>
      </c>
      <c r="N2862" s="2">
        <f>M2862&lt;INPUTS!$B$28</f>
        <v/>
      </c>
      <c r="O2862" s="2">
        <f>M2862&lt;INPUTS!$B$27</f>
        <v/>
      </c>
      <c r="P2862" s="2">
        <f>INPUTS!$B$30 + (1-INPUTS!$B$18)*INPUTS!$B$19*G2862</f>
        <v/>
      </c>
      <c r="Q2862" s="2">
        <f>INPUTS!$B$31 + INPUTS!$B$32*P2862</f>
        <v/>
      </c>
      <c r="R2862" s="2">
        <f>IF(INPUTS!$B$13=0, Q2862&lt;=0, Q2862&lt;INPUTS!$B$13)</f>
        <v/>
      </c>
      <c r="S2862" s="2">
        <f>OR(I2862,K2862,N2862,R2862)</f>
        <v/>
      </c>
      <c r="T2862" s="2">
        <f>OR(I2862,L2862,O2862,R2862)</f>
        <v/>
      </c>
    </row>
    <row r="2863">
      <c r="A2863" s="2" t="n">
        <v>-150</v>
      </c>
      <c r="B2863" s="2" t="n">
        <v>150</v>
      </c>
      <c r="C2863" s="2" t="n">
        <v>-75</v>
      </c>
      <c r="D2863" s="2">
        <f>(A2863+B2863)/2 + C2863/2</f>
        <v/>
      </c>
      <c r="E2863" s="2">
        <f>SQRT(A2863^2+B2863^2+C2863^2)</f>
        <v/>
      </c>
      <c r="F2863" s="2">
        <f>INPUTS!$B$8*A2863+INPUTS!$B$9*D2863+INPUTS!$B$10*B2863</f>
        <v/>
      </c>
      <c r="G2863" s="2">
        <f>INPUTS!$B$11*A2863/10000</f>
        <v/>
      </c>
      <c r="H2863" s="2">
        <f>MAX(0, (INPUTS!$B$14+INPUTS!$B$16*INPUTS!$B$15) + (1-INPUTS!$B$18)*INPUTS!$B$19*G2863 - INPUTS!$B$17 - INPUTS!$B$20*MAX(0, -F2863))</f>
        <v/>
      </c>
      <c r="I2863" s="2">
        <f>IF(INPUTS!$B$13=0, H2863&lt;=0, H2863&lt;INPUTS!$B$13)</f>
        <v/>
      </c>
      <c r="J2863" s="2">
        <f>INPUTS!$B$21 + INPUTS!$B$24*F2863 + INPUTS!$B$25*G2863</f>
        <v/>
      </c>
      <c r="K2863" s="2">
        <f>J2863&lt;INPUTS!$B$23</f>
        <v/>
      </c>
      <c r="L2863" s="2">
        <f>J2863&lt;INPUTS!$B$22</f>
        <v/>
      </c>
      <c r="M2863" s="2">
        <f>INPUTS!$B$26 + INPUTS!$B$29*F2863</f>
        <v/>
      </c>
      <c r="N2863" s="2">
        <f>M2863&lt;INPUTS!$B$28</f>
        <v/>
      </c>
      <c r="O2863" s="2">
        <f>M2863&lt;INPUTS!$B$27</f>
        <v/>
      </c>
      <c r="P2863" s="2">
        <f>INPUTS!$B$30 + (1-INPUTS!$B$18)*INPUTS!$B$19*G2863</f>
        <v/>
      </c>
      <c r="Q2863" s="2">
        <f>INPUTS!$B$31 + INPUTS!$B$32*P2863</f>
        <v/>
      </c>
      <c r="R2863" s="2">
        <f>IF(INPUTS!$B$13=0, Q2863&lt;=0, Q2863&lt;INPUTS!$B$13)</f>
        <v/>
      </c>
      <c r="S2863" s="2">
        <f>OR(I2863,K2863,N2863,R2863)</f>
        <v/>
      </c>
      <c r="T2863" s="2">
        <f>OR(I2863,L2863,O2863,R2863)</f>
        <v/>
      </c>
    </row>
    <row r="2864">
      <c r="A2864" s="2" t="n">
        <v>-150</v>
      </c>
      <c r="B2864" s="2" t="n">
        <v>150</v>
      </c>
      <c r="C2864" s="2" t="n">
        <v>-50</v>
      </c>
      <c r="D2864" s="2">
        <f>(A2864+B2864)/2 + C2864/2</f>
        <v/>
      </c>
      <c r="E2864" s="2">
        <f>SQRT(A2864^2+B2864^2+C2864^2)</f>
        <v/>
      </c>
      <c r="F2864" s="2">
        <f>INPUTS!$B$8*A2864+INPUTS!$B$9*D2864+INPUTS!$B$10*B2864</f>
        <v/>
      </c>
      <c r="G2864" s="2">
        <f>INPUTS!$B$11*A2864/10000</f>
        <v/>
      </c>
      <c r="H2864" s="2">
        <f>MAX(0, (INPUTS!$B$14+INPUTS!$B$16*INPUTS!$B$15) + (1-INPUTS!$B$18)*INPUTS!$B$19*G2864 - INPUTS!$B$17 - INPUTS!$B$20*MAX(0, -F2864))</f>
        <v/>
      </c>
      <c r="I2864" s="2">
        <f>IF(INPUTS!$B$13=0, H2864&lt;=0, H2864&lt;INPUTS!$B$13)</f>
        <v/>
      </c>
      <c r="J2864" s="2">
        <f>INPUTS!$B$21 + INPUTS!$B$24*F2864 + INPUTS!$B$25*G2864</f>
        <v/>
      </c>
      <c r="K2864" s="2">
        <f>J2864&lt;INPUTS!$B$23</f>
        <v/>
      </c>
      <c r="L2864" s="2">
        <f>J2864&lt;INPUTS!$B$22</f>
        <v/>
      </c>
      <c r="M2864" s="2">
        <f>INPUTS!$B$26 + INPUTS!$B$29*F2864</f>
        <v/>
      </c>
      <c r="N2864" s="2">
        <f>M2864&lt;INPUTS!$B$28</f>
        <v/>
      </c>
      <c r="O2864" s="2">
        <f>M2864&lt;INPUTS!$B$27</f>
        <v/>
      </c>
      <c r="P2864" s="2">
        <f>INPUTS!$B$30 + (1-INPUTS!$B$18)*INPUTS!$B$19*G2864</f>
        <v/>
      </c>
      <c r="Q2864" s="2">
        <f>INPUTS!$B$31 + INPUTS!$B$32*P2864</f>
        <v/>
      </c>
      <c r="R2864" s="2">
        <f>IF(INPUTS!$B$13=0, Q2864&lt;=0, Q2864&lt;INPUTS!$B$13)</f>
        <v/>
      </c>
      <c r="S2864" s="2">
        <f>OR(I2864,K2864,N2864,R2864)</f>
        <v/>
      </c>
      <c r="T2864" s="2">
        <f>OR(I2864,L2864,O2864,R2864)</f>
        <v/>
      </c>
    </row>
    <row r="2865">
      <c r="A2865" s="2" t="n">
        <v>-150</v>
      </c>
      <c r="B2865" s="2" t="n">
        <v>150</v>
      </c>
      <c r="C2865" s="2" t="n">
        <v>-25</v>
      </c>
      <c r="D2865" s="2">
        <f>(A2865+B2865)/2 + C2865/2</f>
        <v/>
      </c>
      <c r="E2865" s="2">
        <f>SQRT(A2865^2+B2865^2+C2865^2)</f>
        <v/>
      </c>
      <c r="F2865" s="2">
        <f>INPUTS!$B$8*A2865+INPUTS!$B$9*D2865+INPUTS!$B$10*B2865</f>
        <v/>
      </c>
      <c r="G2865" s="2">
        <f>INPUTS!$B$11*A2865/10000</f>
        <v/>
      </c>
      <c r="H2865" s="2">
        <f>MAX(0, (INPUTS!$B$14+INPUTS!$B$16*INPUTS!$B$15) + (1-INPUTS!$B$18)*INPUTS!$B$19*G2865 - INPUTS!$B$17 - INPUTS!$B$20*MAX(0, -F2865))</f>
        <v/>
      </c>
      <c r="I2865" s="2">
        <f>IF(INPUTS!$B$13=0, H2865&lt;=0, H2865&lt;INPUTS!$B$13)</f>
        <v/>
      </c>
      <c r="J2865" s="2">
        <f>INPUTS!$B$21 + INPUTS!$B$24*F2865 + INPUTS!$B$25*G2865</f>
        <v/>
      </c>
      <c r="K2865" s="2">
        <f>J2865&lt;INPUTS!$B$23</f>
        <v/>
      </c>
      <c r="L2865" s="2">
        <f>J2865&lt;INPUTS!$B$22</f>
        <v/>
      </c>
      <c r="M2865" s="2">
        <f>INPUTS!$B$26 + INPUTS!$B$29*F2865</f>
        <v/>
      </c>
      <c r="N2865" s="2">
        <f>M2865&lt;INPUTS!$B$28</f>
        <v/>
      </c>
      <c r="O2865" s="2">
        <f>M2865&lt;INPUTS!$B$27</f>
        <v/>
      </c>
      <c r="P2865" s="2">
        <f>INPUTS!$B$30 + (1-INPUTS!$B$18)*INPUTS!$B$19*G2865</f>
        <v/>
      </c>
      <c r="Q2865" s="2">
        <f>INPUTS!$B$31 + INPUTS!$B$32*P2865</f>
        <v/>
      </c>
      <c r="R2865" s="2">
        <f>IF(INPUTS!$B$13=0, Q2865&lt;=0, Q2865&lt;INPUTS!$B$13)</f>
        <v/>
      </c>
      <c r="S2865" s="2">
        <f>OR(I2865,K2865,N2865,R2865)</f>
        <v/>
      </c>
      <c r="T2865" s="2">
        <f>OR(I2865,L2865,O2865,R2865)</f>
        <v/>
      </c>
    </row>
    <row r="2866">
      <c r="A2866" s="2" t="n">
        <v>-150</v>
      </c>
      <c r="B2866" s="2" t="n">
        <v>150</v>
      </c>
      <c r="C2866" s="2" t="n">
        <v>0</v>
      </c>
      <c r="D2866" s="2">
        <f>(A2866+B2866)/2 + C2866/2</f>
        <v/>
      </c>
      <c r="E2866" s="2">
        <f>SQRT(A2866^2+B2866^2+C2866^2)</f>
        <v/>
      </c>
      <c r="F2866" s="2">
        <f>INPUTS!$B$8*A2866+INPUTS!$B$9*D2866+INPUTS!$B$10*B2866</f>
        <v/>
      </c>
      <c r="G2866" s="2">
        <f>INPUTS!$B$11*A2866/10000</f>
        <v/>
      </c>
      <c r="H2866" s="2">
        <f>MAX(0, (INPUTS!$B$14+INPUTS!$B$16*INPUTS!$B$15) + (1-INPUTS!$B$18)*INPUTS!$B$19*G2866 - INPUTS!$B$17 - INPUTS!$B$20*MAX(0, -F2866))</f>
        <v/>
      </c>
      <c r="I2866" s="2">
        <f>IF(INPUTS!$B$13=0, H2866&lt;=0, H2866&lt;INPUTS!$B$13)</f>
        <v/>
      </c>
      <c r="J2866" s="2">
        <f>INPUTS!$B$21 + INPUTS!$B$24*F2866 + INPUTS!$B$25*G2866</f>
        <v/>
      </c>
      <c r="K2866" s="2">
        <f>J2866&lt;INPUTS!$B$23</f>
        <v/>
      </c>
      <c r="L2866" s="2">
        <f>J2866&lt;INPUTS!$B$22</f>
        <v/>
      </c>
      <c r="M2866" s="2">
        <f>INPUTS!$B$26 + INPUTS!$B$29*F2866</f>
        <v/>
      </c>
      <c r="N2866" s="2">
        <f>M2866&lt;INPUTS!$B$28</f>
        <v/>
      </c>
      <c r="O2866" s="2">
        <f>M2866&lt;INPUTS!$B$27</f>
        <v/>
      </c>
      <c r="P2866" s="2">
        <f>INPUTS!$B$30 + (1-INPUTS!$B$18)*INPUTS!$B$19*G2866</f>
        <v/>
      </c>
      <c r="Q2866" s="2">
        <f>INPUTS!$B$31 + INPUTS!$B$32*P2866</f>
        <v/>
      </c>
      <c r="R2866" s="2">
        <f>IF(INPUTS!$B$13=0, Q2866&lt;=0, Q2866&lt;INPUTS!$B$13)</f>
        <v/>
      </c>
      <c r="S2866" s="2">
        <f>OR(I2866,K2866,N2866,R2866)</f>
        <v/>
      </c>
      <c r="T2866" s="2">
        <f>OR(I2866,L2866,O2866,R2866)</f>
        <v/>
      </c>
    </row>
    <row r="2867">
      <c r="A2867" s="2" t="n">
        <v>-150</v>
      </c>
      <c r="B2867" s="2" t="n">
        <v>150</v>
      </c>
      <c r="C2867" s="2" t="n">
        <v>25</v>
      </c>
      <c r="D2867" s="2">
        <f>(A2867+B2867)/2 + C2867/2</f>
        <v/>
      </c>
      <c r="E2867" s="2">
        <f>SQRT(A2867^2+B2867^2+C2867^2)</f>
        <v/>
      </c>
      <c r="F2867" s="2">
        <f>INPUTS!$B$8*A2867+INPUTS!$B$9*D2867+INPUTS!$B$10*B2867</f>
        <v/>
      </c>
      <c r="G2867" s="2">
        <f>INPUTS!$B$11*A2867/10000</f>
        <v/>
      </c>
      <c r="H2867" s="2">
        <f>MAX(0, (INPUTS!$B$14+INPUTS!$B$16*INPUTS!$B$15) + (1-INPUTS!$B$18)*INPUTS!$B$19*G2867 - INPUTS!$B$17 - INPUTS!$B$20*MAX(0, -F2867))</f>
        <v/>
      </c>
      <c r="I2867" s="2">
        <f>IF(INPUTS!$B$13=0, H2867&lt;=0, H2867&lt;INPUTS!$B$13)</f>
        <v/>
      </c>
      <c r="J2867" s="2">
        <f>INPUTS!$B$21 + INPUTS!$B$24*F2867 + INPUTS!$B$25*G2867</f>
        <v/>
      </c>
      <c r="K2867" s="2">
        <f>J2867&lt;INPUTS!$B$23</f>
        <v/>
      </c>
      <c r="L2867" s="2">
        <f>J2867&lt;INPUTS!$B$22</f>
        <v/>
      </c>
      <c r="M2867" s="2">
        <f>INPUTS!$B$26 + INPUTS!$B$29*F2867</f>
        <v/>
      </c>
      <c r="N2867" s="2">
        <f>M2867&lt;INPUTS!$B$28</f>
        <v/>
      </c>
      <c r="O2867" s="2">
        <f>M2867&lt;INPUTS!$B$27</f>
        <v/>
      </c>
      <c r="P2867" s="2">
        <f>INPUTS!$B$30 + (1-INPUTS!$B$18)*INPUTS!$B$19*G2867</f>
        <v/>
      </c>
      <c r="Q2867" s="2">
        <f>INPUTS!$B$31 + INPUTS!$B$32*P2867</f>
        <v/>
      </c>
      <c r="R2867" s="2">
        <f>IF(INPUTS!$B$13=0, Q2867&lt;=0, Q2867&lt;INPUTS!$B$13)</f>
        <v/>
      </c>
      <c r="S2867" s="2">
        <f>OR(I2867,K2867,N2867,R2867)</f>
        <v/>
      </c>
      <c r="T2867" s="2">
        <f>OR(I2867,L2867,O2867,R2867)</f>
        <v/>
      </c>
    </row>
    <row r="2868">
      <c r="A2868" s="2" t="n">
        <v>-150</v>
      </c>
      <c r="B2868" s="2" t="n">
        <v>150</v>
      </c>
      <c r="C2868" s="2" t="n">
        <v>50</v>
      </c>
      <c r="D2868" s="2">
        <f>(A2868+B2868)/2 + C2868/2</f>
        <v/>
      </c>
      <c r="E2868" s="2">
        <f>SQRT(A2868^2+B2868^2+C2868^2)</f>
        <v/>
      </c>
      <c r="F2868" s="2">
        <f>INPUTS!$B$8*A2868+INPUTS!$B$9*D2868+INPUTS!$B$10*B2868</f>
        <v/>
      </c>
      <c r="G2868" s="2">
        <f>INPUTS!$B$11*A2868/10000</f>
        <v/>
      </c>
      <c r="H2868" s="2">
        <f>MAX(0, (INPUTS!$B$14+INPUTS!$B$16*INPUTS!$B$15) + (1-INPUTS!$B$18)*INPUTS!$B$19*G2868 - INPUTS!$B$17 - INPUTS!$B$20*MAX(0, -F2868))</f>
        <v/>
      </c>
      <c r="I2868" s="2">
        <f>IF(INPUTS!$B$13=0, H2868&lt;=0, H2868&lt;INPUTS!$B$13)</f>
        <v/>
      </c>
      <c r="J2868" s="2">
        <f>INPUTS!$B$21 + INPUTS!$B$24*F2868 + INPUTS!$B$25*G2868</f>
        <v/>
      </c>
      <c r="K2868" s="2">
        <f>J2868&lt;INPUTS!$B$23</f>
        <v/>
      </c>
      <c r="L2868" s="2">
        <f>J2868&lt;INPUTS!$B$22</f>
        <v/>
      </c>
      <c r="M2868" s="2">
        <f>INPUTS!$B$26 + INPUTS!$B$29*F2868</f>
        <v/>
      </c>
      <c r="N2868" s="2">
        <f>M2868&lt;INPUTS!$B$28</f>
        <v/>
      </c>
      <c r="O2868" s="2">
        <f>M2868&lt;INPUTS!$B$27</f>
        <v/>
      </c>
      <c r="P2868" s="2">
        <f>INPUTS!$B$30 + (1-INPUTS!$B$18)*INPUTS!$B$19*G2868</f>
        <v/>
      </c>
      <c r="Q2868" s="2">
        <f>INPUTS!$B$31 + INPUTS!$B$32*P2868</f>
        <v/>
      </c>
      <c r="R2868" s="2">
        <f>IF(INPUTS!$B$13=0, Q2868&lt;=0, Q2868&lt;INPUTS!$B$13)</f>
        <v/>
      </c>
      <c r="S2868" s="2">
        <f>OR(I2868,K2868,N2868,R2868)</f>
        <v/>
      </c>
      <c r="T2868" s="2">
        <f>OR(I2868,L2868,O2868,R2868)</f>
        <v/>
      </c>
    </row>
    <row r="2869">
      <c r="A2869" s="2" t="n">
        <v>-150</v>
      </c>
      <c r="B2869" s="2" t="n">
        <v>150</v>
      </c>
      <c r="C2869" s="2" t="n">
        <v>75</v>
      </c>
      <c r="D2869" s="2">
        <f>(A2869+B2869)/2 + C2869/2</f>
        <v/>
      </c>
      <c r="E2869" s="2">
        <f>SQRT(A2869^2+B2869^2+C2869^2)</f>
        <v/>
      </c>
      <c r="F2869" s="2">
        <f>INPUTS!$B$8*A2869+INPUTS!$B$9*D2869+INPUTS!$B$10*B2869</f>
        <v/>
      </c>
      <c r="G2869" s="2">
        <f>INPUTS!$B$11*A2869/10000</f>
        <v/>
      </c>
      <c r="H2869" s="2">
        <f>MAX(0, (INPUTS!$B$14+INPUTS!$B$16*INPUTS!$B$15) + (1-INPUTS!$B$18)*INPUTS!$B$19*G2869 - INPUTS!$B$17 - INPUTS!$B$20*MAX(0, -F2869))</f>
        <v/>
      </c>
      <c r="I2869" s="2">
        <f>IF(INPUTS!$B$13=0, H2869&lt;=0, H2869&lt;INPUTS!$B$13)</f>
        <v/>
      </c>
      <c r="J2869" s="2">
        <f>INPUTS!$B$21 + INPUTS!$B$24*F2869 + INPUTS!$B$25*G2869</f>
        <v/>
      </c>
      <c r="K2869" s="2">
        <f>J2869&lt;INPUTS!$B$23</f>
        <v/>
      </c>
      <c r="L2869" s="2">
        <f>J2869&lt;INPUTS!$B$22</f>
        <v/>
      </c>
      <c r="M2869" s="2">
        <f>INPUTS!$B$26 + INPUTS!$B$29*F2869</f>
        <v/>
      </c>
      <c r="N2869" s="2">
        <f>M2869&lt;INPUTS!$B$28</f>
        <v/>
      </c>
      <c r="O2869" s="2">
        <f>M2869&lt;INPUTS!$B$27</f>
        <v/>
      </c>
      <c r="P2869" s="2">
        <f>INPUTS!$B$30 + (1-INPUTS!$B$18)*INPUTS!$B$19*G2869</f>
        <v/>
      </c>
      <c r="Q2869" s="2">
        <f>INPUTS!$B$31 + INPUTS!$B$32*P2869</f>
        <v/>
      </c>
      <c r="R2869" s="2">
        <f>IF(INPUTS!$B$13=0, Q2869&lt;=0, Q2869&lt;INPUTS!$B$13)</f>
        <v/>
      </c>
      <c r="S2869" s="2">
        <f>OR(I2869,K2869,N2869,R2869)</f>
        <v/>
      </c>
      <c r="T2869" s="2">
        <f>OR(I2869,L2869,O2869,R2869)</f>
        <v/>
      </c>
    </row>
    <row r="2870">
      <c r="A2870" s="2" t="n">
        <v>-150</v>
      </c>
      <c r="B2870" s="2" t="n">
        <v>150</v>
      </c>
      <c r="C2870" s="2" t="n">
        <v>100</v>
      </c>
      <c r="D2870" s="2">
        <f>(A2870+B2870)/2 + C2870/2</f>
        <v/>
      </c>
      <c r="E2870" s="2">
        <f>SQRT(A2870^2+B2870^2+C2870^2)</f>
        <v/>
      </c>
      <c r="F2870" s="2">
        <f>INPUTS!$B$8*A2870+INPUTS!$B$9*D2870+INPUTS!$B$10*B2870</f>
        <v/>
      </c>
      <c r="G2870" s="2">
        <f>INPUTS!$B$11*A2870/10000</f>
        <v/>
      </c>
      <c r="H2870" s="2">
        <f>MAX(0, (INPUTS!$B$14+INPUTS!$B$16*INPUTS!$B$15) + (1-INPUTS!$B$18)*INPUTS!$B$19*G2870 - INPUTS!$B$17 - INPUTS!$B$20*MAX(0, -F2870))</f>
        <v/>
      </c>
      <c r="I2870" s="2">
        <f>IF(INPUTS!$B$13=0, H2870&lt;=0, H2870&lt;INPUTS!$B$13)</f>
        <v/>
      </c>
      <c r="J2870" s="2">
        <f>INPUTS!$B$21 + INPUTS!$B$24*F2870 + INPUTS!$B$25*G2870</f>
        <v/>
      </c>
      <c r="K2870" s="2">
        <f>J2870&lt;INPUTS!$B$23</f>
        <v/>
      </c>
      <c r="L2870" s="2">
        <f>J2870&lt;INPUTS!$B$22</f>
        <v/>
      </c>
      <c r="M2870" s="2">
        <f>INPUTS!$B$26 + INPUTS!$B$29*F2870</f>
        <v/>
      </c>
      <c r="N2870" s="2">
        <f>M2870&lt;INPUTS!$B$28</f>
        <v/>
      </c>
      <c r="O2870" s="2">
        <f>M2870&lt;INPUTS!$B$27</f>
        <v/>
      </c>
      <c r="P2870" s="2">
        <f>INPUTS!$B$30 + (1-INPUTS!$B$18)*INPUTS!$B$19*G2870</f>
        <v/>
      </c>
      <c r="Q2870" s="2">
        <f>INPUTS!$B$31 + INPUTS!$B$32*P2870</f>
        <v/>
      </c>
      <c r="R2870" s="2">
        <f>IF(INPUTS!$B$13=0, Q2870&lt;=0, Q2870&lt;INPUTS!$B$13)</f>
        <v/>
      </c>
      <c r="S2870" s="2">
        <f>OR(I2870,K2870,N2870,R2870)</f>
        <v/>
      </c>
      <c r="T2870" s="2">
        <f>OR(I2870,L2870,O2870,R2870)</f>
        <v/>
      </c>
    </row>
    <row r="2871">
      <c r="A2871" s="2" t="n">
        <v>-150</v>
      </c>
      <c r="B2871" s="2" t="n">
        <v>150</v>
      </c>
      <c r="C2871" s="2" t="n">
        <v>125</v>
      </c>
      <c r="D2871" s="2">
        <f>(A2871+B2871)/2 + C2871/2</f>
        <v/>
      </c>
      <c r="E2871" s="2">
        <f>SQRT(A2871^2+B2871^2+C2871^2)</f>
        <v/>
      </c>
      <c r="F2871" s="2">
        <f>INPUTS!$B$8*A2871+INPUTS!$B$9*D2871+INPUTS!$B$10*B2871</f>
        <v/>
      </c>
      <c r="G2871" s="2">
        <f>INPUTS!$B$11*A2871/10000</f>
        <v/>
      </c>
      <c r="H2871" s="2">
        <f>MAX(0, (INPUTS!$B$14+INPUTS!$B$16*INPUTS!$B$15) + (1-INPUTS!$B$18)*INPUTS!$B$19*G2871 - INPUTS!$B$17 - INPUTS!$B$20*MAX(0, -F2871))</f>
        <v/>
      </c>
      <c r="I2871" s="2">
        <f>IF(INPUTS!$B$13=0, H2871&lt;=0, H2871&lt;INPUTS!$B$13)</f>
        <v/>
      </c>
      <c r="J2871" s="2">
        <f>INPUTS!$B$21 + INPUTS!$B$24*F2871 + INPUTS!$B$25*G2871</f>
        <v/>
      </c>
      <c r="K2871" s="2">
        <f>J2871&lt;INPUTS!$B$23</f>
        <v/>
      </c>
      <c r="L2871" s="2">
        <f>J2871&lt;INPUTS!$B$22</f>
        <v/>
      </c>
      <c r="M2871" s="2">
        <f>INPUTS!$B$26 + INPUTS!$B$29*F2871</f>
        <v/>
      </c>
      <c r="N2871" s="2">
        <f>M2871&lt;INPUTS!$B$28</f>
        <v/>
      </c>
      <c r="O2871" s="2">
        <f>M2871&lt;INPUTS!$B$27</f>
        <v/>
      </c>
      <c r="P2871" s="2">
        <f>INPUTS!$B$30 + (1-INPUTS!$B$18)*INPUTS!$B$19*G2871</f>
        <v/>
      </c>
      <c r="Q2871" s="2">
        <f>INPUTS!$B$31 + INPUTS!$B$32*P2871</f>
        <v/>
      </c>
      <c r="R2871" s="2">
        <f>IF(INPUTS!$B$13=0, Q2871&lt;=0, Q2871&lt;INPUTS!$B$13)</f>
        <v/>
      </c>
      <c r="S2871" s="2">
        <f>OR(I2871,K2871,N2871,R2871)</f>
        <v/>
      </c>
      <c r="T2871" s="2">
        <f>OR(I2871,L2871,O2871,R2871)</f>
        <v/>
      </c>
    </row>
    <row r="2872">
      <c r="A2872" s="2" t="n">
        <v>-150</v>
      </c>
      <c r="B2872" s="2" t="n">
        <v>150</v>
      </c>
      <c r="C2872" s="2" t="n">
        <v>150</v>
      </c>
      <c r="D2872" s="2">
        <f>(A2872+B2872)/2 + C2872/2</f>
        <v/>
      </c>
      <c r="E2872" s="2">
        <f>SQRT(A2872^2+B2872^2+C2872^2)</f>
        <v/>
      </c>
      <c r="F2872" s="2">
        <f>INPUTS!$B$8*A2872+INPUTS!$B$9*D2872+INPUTS!$B$10*B2872</f>
        <v/>
      </c>
      <c r="G2872" s="2">
        <f>INPUTS!$B$11*A2872/10000</f>
        <v/>
      </c>
      <c r="H2872" s="2">
        <f>MAX(0, (INPUTS!$B$14+INPUTS!$B$16*INPUTS!$B$15) + (1-INPUTS!$B$18)*INPUTS!$B$19*G2872 - INPUTS!$B$17 - INPUTS!$B$20*MAX(0, -F2872))</f>
        <v/>
      </c>
      <c r="I2872" s="2">
        <f>IF(INPUTS!$B$13=0, H2872&lt;=0, H2872&lt;INPUTS!$B$13)</f>
        <v/>
      </c>
      <c r="J2872" s="2">
        <f>INPUTS!$B$21 + INPUTS!$B$24*F2872 + INPUTS!$B$25*G2872</f>
        <v/>
      </c>
      <c r="K2872" s="2">
        <f>J2872&lt;INPUTS!$B$23</f>
        <v/>
      </c>
      <c r="L2872" s="2">
        <f>J2872&lt;INPUTS!$B$22</f>
        <v/>
      </c>
      <c r="M2872" s="2">
        <f>INPUTS!$B$26 + INPUTS!$B$29*F2872</f>
        <v/>
      </c>
      <c r="N2872" s="2">
        <f>M2872&lt;INPUTS!$B$28</f>
        <v/>
      </c>
      <c r="O2872" s="2">
        <f>M2872&lt;INPUTS!$B$27</f>
        <v/>
      </c>
      <c r="P2872" s="2">
        <f>INPUTS!$B$30 + (1-INPUTS!$B$18)*INPUTS!$B$19*G2872</f>
        <v/>
      </c>
      <c r="Q2872" s="2">
        <f>INPUTS!$B$31 + INPUTS!$B$32*P2872</f>
        <v/>
      </c>
      <c r="R2872" s="2">
        <f>IF(INPUTS!$B$13=0, Q2872&lt;=0, Q2872&lt;INPUTS!$B$13)</f>
        <v/>
      </c>
      <c r="S2872" s="2">
        <f>OR(I2872,K2872,N2872,R2872)</f>
        <v/>
      </c>
      <c r="T2872" s="2">
        <f>OR(I2872,L2872,O2872,R2872)</f>
        <v/>
      </c>
    </row>
    <row r="2873">
      <c r="A2873" s="2" t="n">
        <v>-150</v>
      </c>
      <c r="B2873" s="2" t="n">
        <v>150</v>
      </c>
      <c r="C2873" s="2" t="n">
        <v>175</v>
      </c>
      <c r="D2873" s="2">
        <f>(A2873+B2873)/2 + C2873/2</f>
        <v/>
      </c>
      <c r="E2873" s="2">
        <f>SQRT(A2873^2+B2873^2+C2873^2)</f>
        <v/>
      </c>
      <c r="F2873" s="2">
        <f>INPUTS!$B$8*A2873+INPUTS!$B$9*D2873+INPUTS!$B$10*B2873</f>
        <v/>
      </c>
      <c r="G2873" s="2">
        <f>INPUTS!$B$11*A2873/10000</f>
        <v/>
      </c>
      <c r="H2873" s="2">
        <f>MAX(0, (INPUTS!$B$14+INPUTS!$B$16*INPUTS!$B$15) + (1-INPUTS!$B$18)*INPUTS!$B$19*G2873 - INPUTS!$B$17 - INPUTS!$B$20*MAX(0, -F2873))</f>
        <v/>
      </c>
      <c r="I2873" s="2">
        <f>IF(INPUTS!$B$13=0, H2873&lt;=0, H2873&lt;INPUTS!$B$13)</f>
        <v/>
      </c>
      <c r="J2873" s="2">
        <f>INPUTS!$B$21 + INPUTS!$B$24*F2873 + INPUTS!$B$25*G2873</f>
        <v/>
      </c>
      <c r="K2873" s="2">
        <f>J2873&lt;INPUTS!$B$23</f>
        <v/>
      </c>
      <c r="L2873" s="2">
        <f>J2873&lt;INPUTS!$B$22</f>
        <v/>
      </c>
      <c r="M2873" s="2">
        <f>INPUTS!$B$26 + INPUTS!$B$29*F2873</f>
        <v/>
      </c>
      <c r="N2873" s="2">
        <f>M2873&lt;INPUTS!$B$28</f>
        <v/>
      </c>
      <c r="O2873" s="2">
        <f>M2873&lt;INPUTS!$B$27</f>
        <v/>
      </c>
      <c r="P2873" s="2">
        <f>INPUTS!$B$30 + (1-INPUTS!$B$18)*INPUTS!$B$19*G2873</f>
        <v/>
      </c>
      <c r="Q2873" s="2">
        <f>INPUTS!$B$31 + INPUTS!$B$32*P2873</f>
        <v/>
      </c>
      <c r="R2873" s="2">
        <f>IF(INPUTS!$B$13=0, Q2873&lt;=0, Q2873&lt;INPUTS!$B$13)</f>
        <v/>
      </c>
      <c r="S2873" s="2">
        <f>OR(I2873,K2873,N2873,R2873)</f>
        <v/>
      </c>
      <c r="T2873" s="2">
        <f>OR(I2873,L2873,O2873,R2873)</f>
        <v/>
      </c>
    </row>
    <row r="2874">
      <c r="A2874" s="2" t="n">
        <v>-150</v>
      </c>
      <c r="B2874" s="2" t="n">
        <v>150</v>
      </c>
      <c r="C2874" s="2" t="n">
        <v>200</v>
      </c>
      <c r="D2874" s="2">
        <f>(A2874+B2874)/2 + C2874/2</f>
        <v/>
      </c>
      <c r="E2874" s="2">
        <f>SQRT(A2874^2+B2874^2+C2874^2)</f>
        <v/>
      </c>
      <c r="F2874" s="2">
        <f>INPUTS!$B$8*A2874+INPUTS!$B$9*D2874+INPUTS!$B$10*B2874</f>
        <v/>
      </c>
      <c r="G2874" s="2">
        <f>INPUTS!$B$11*A2874/10000</f>
        <v/>
      </c>
      <c r="H2874" s="2">
        <f>MAX(0, (INPUTS!$B$14+INPUTS!$B$16*INPUTS!$B$15) + (1-INPUTS!$B$18)*INPUTS!$B$19*G2874 - INPUTS!$B$17 - INPUTS!$B$20*MAX(0, -F2874))</f>
        <v/>
      </c>
      <c r="I2874" s="2">
        <f>IF(INPUTS!$B$13=0, H2874&lt;=0, H2874&lt;INPUTS!$B$13)</f>
        <v/>
      </c>
      <c r="J2874" s="2">
        <f>INPUTS!$B$21 + INPUTS!$B$24*F2874 + INPUTS!$B$25*G2874</f>
        <v/>
      </c>
      <c r="K2874" s="2">
        <f>J2874&lt;INPUTS!$B$23</f>
        <v/>
      </c>
      <c r="L2874" s="2">
        <f>J2874&lt;INPUTS!$B$22</f>
        <v/>
      </c>
      <c r="M2874" s="2">
        <f>INPUTS!$B$26 + INPUTS!$B$29*F2874</f>
        <v/>
      </c>
      <c r="N2874" s="2">
        <f>M2874&lt;INPUTS!$B$28</f>
        <v/>
      </c>
      <c r="O2874" s="2">
        <f>M2874&lt;INPUTS!$B$27</f>
        <v/>
      </c>
      <c r="P2874" s="2">
        <f>INPUTS!$B$30 + (1-INPUTS!$B$18)*INPUTS!$B$19*G2874</f>
        <v/>
      </c>
      <c r="Q2874" s="2">
        <f>INPUTS!$B$31 + INPUTS!$B$32*P2874</f>
        <v/>
      </c>
      <c r="R2874" s="2">
        <f>IF(INPUTS!$B$13=0, Q2874&lt;=0, Q2874&lt;INPUTS!$B$13)</f>
        <v/>
      </c>
      <c r="S2874" s="2">
        <f>OR(I2874,K2874,N2874,R2874)</f>
        <v/>
      </c>
      <c r="T2874" s="2">
        <f>OR(I2874,L2874,O2874,R2874)</f>
        <v/>
      </c>
    </row>
    <row r="2875">
      <c r="A2875" s="2" t="n">
        <v>-150</v>
      </c>
      <c r="B2875" s="2" t="n">
        <v>175</v>
      </c>
      <c r="C2875" s="2" t="n">
        <v>-200</v>
      </c>
      <c r="D2875" s="2">
        <f>(A2875+B2875)/2 + C2875/2</f>
        <v/>
      </c>
      <c r="E2875" s="2">
        <f>SQRT(A2875^2+B2875^2+C2875^2)</f>
        <v/>
      </c>
      <c r="F2875" s="2">
        <f>INPUTS!$B$8*A2875+INPUTS!$B$9*D2875+INPUTS!$B$10*B2875</f>
        <v/>
      </c>
      <c r="G2875" s="2">
        <f>INPUTS!$B$11*A2875/10000</f>
        <v/>
      </c>
      <c r="H2875" s="2">
        <f>MAX(0, (INPUTS!$B$14+INPUTS!$B$16*INPUTS!$B$15) + (1-INPUTS!$B$18)*INPUTS!$B$19*G2875 - INPUTS!$B$17 - INPUTS!$B$20*MAX(0, -F2875))</f>
        <v/>
      </c>
      <c r="I2875" s="2">
        <f>IF(INPUTS!$B$13=0, H2875&lt;=0, H2875&lt;INPUTS!$B$13)</f>
        <v/>
      </c>
      <c r="J2875" s="2">
        <f>INPUTS!$B$21 + INPUTS!$B$24*F2875 + INPUTS!$B$25*G2875</f>
        <v/>
      </c>
      <c r="K2875" s="2">
        <f>J2875&lt;INPUTS!$B$23</f>
        <v/>
      </c>
      <c r="L2875" s="2">
        <f>J2875&lt;INPUTS!$B$22</f>
        <v/>
      </c>
      <c r="M2875" s="2">
        <f>INPUTS!$B$26 + INPUTS!$B$29*F2875</f>
        <v/>
      </c>
      <c r="N2875" s="2">
        <f>M2875&lt;INPUTS!$B$28</f>
        <v/>
      </c>
      <c r="O2875" s="2">
        <f>M2875&lt;INPUTS!$B$27</f>
        <v/>
      </c>
      <c r="P2875" s="2">
        <f>INPUTS!$B$30 + (1-INPUTS!$B$18)*INPUTS!$B$19*G2875</f>
        <v/>
      </c>
      <c r="Q2875" s="2">
        <f>INPUTS!$B$31 + INPUTS!$B$32*P2875</f>
        <v/>
      </c>
      <c r="R2875" s="2">
        <f>IF(INPUTS!$B$13=0, Q2875&lt;=0, Q2875&lt;INPUTS!$B$13)</f>
        <v/>
      </c>
      <c r="S2875" s="2">
        <f>OR(I2875,K2875,N2875,R2875)</f>
        <v/>
      </c>
      <c r="T2875" s="2">
        <f>OR(I2875,L2875,O2875,R2875)</f>
        <v/>
      </c>
    </row>
    <row r="2876">
      <c r="A2876" s="2" t="n">
        <v>-150</v>
      </c>
      <c r="B2876" s="2" t="n">
        <v>175</v>
      </c>
      <c r="C2876" s="2" t="n">
        <v>-175</v>
      </c>
      <c r="D2876" s="2">
        <f>(A2876+B2876)/2 + C2876/2</f>
        <v/>
      </c>
      <c r="E2876" s="2">
        <f>SQRT(A2876^2+B2876^2+C2876^2)</f>
        <v/>
      </c>
      <c r="F2876" s="2">
        <f>INPUTS!$B$8*A2876+INPUTS!$B$9*D2876+INPUTS!$B$10*B2876</f>
        <v/>
      </c>
      <c r="G2876" s="2">
        <f>INPUTS!$B$11*A2876/10000</f>
        <v/>
      </c>
      <c r="H2876" s="2">
        <f>MAX(0, (INPUTS!$B$14+INPUTS!$B$16*INPUTS!$B$15) + (1-INPUTS!$B$18)*INPUTS!$B$19*G2876 - INPUTS!$B$17 - INPUTS!$B$20*MAX(0, -F2876))</f>
        <v/>
      </c>
      <c r="I2876" s="2">
        <f>IF(INPUTS!$B$13=0, H2876&lt;=0, H2876&lt;INPUTS!$B$13)</f>
        <v/>
      </c>
      <c r="J2876" s="2">
        <f>INPUTS!$B$21 + INPUTS!$B$24*F2876 + INPUTS!$B$25*G2876</f>
        <v/>
      </c>
      <c r="K2876" s="2">
        <f>J2876&lt;INPUTS!$B$23</f>
        <v/>
      </c>
      <c r="L2876" s="2">
        <f>J2876&lt;INPUTS!$B$22</f>
        <v/>
      </c>
      <c r="M2876" s="2">
        <f>INPUTS!$B$26 + INPUTS!$B$29*F2876</f>
        <v/>
      </c>
      <c r="N2876" s="2">
        <f>M2876&lt;INPUTS!$B$28</f>
        <v/>
      </c>
      <c r="O2876" s="2">
        <f>M2876&lt;INPUTS!$B$27</f>
        <v/>
      </c>
      <c r="P2876" s="2">
        <f>INPUTS!$B$30 + (1-INPUTS!$B$18)*INPUTS!$B$19*G2876</f>
        <v/>
      </c>
      <c r="Q2876" s="2">
        <f>INPUTS!$B$31 + INPUTS!$B$32*P2876</f>
        <v/>
      </c>
      <c r="R2876" s="2">
        <f>IF(INPUTS!$B$13=0, Q2876&lt;=0, Q2876&lt;INPUTS!$B$13)</f>
        <v/>
      </c>
      <c r="S2876" s="2">
        <f>OR(I2876,K2876,N2876,R2876)</f>
        <v/>
      </c>
      <c r="T2876" s="2">
        <f>OR(I2876,L2876,O2876,R2876)</f>
        <v/>
      </c>
    </row>
    <row r="2877">
      <c r="A2877" s="2" t="n">
        <v>-150</v>
      </c>
      <c r="B2877" s="2" t="n">
        <v>175</v>
      </c>
      <c r="C2877" s="2" t="n">
        <v>-150</v>
      </c>
      <c r="D2877" s="2">
        <f>(A2877+B2877)/2 + C2877/2</f>
        <v/>
      </c>
      <c r="E2877" s="2">
        <f>SQRT(A2877^2+B2877^2+C2877^2)</f>
        <v/>
      </c>
      <c r="F2877" s="2">
        <f>INPUTS!$B$8*A2877+INPUTS!$B$9*D2877+INPUTS!$B$10*B2877</f>
        <v/>
      </c>
      <c r="G2877" s="2">
        <f>INPUTS!$B$11*A2877/10000</f>
        <v/>
      </c>
      <c r="H2877" s="2">
        <f>MAX(0, (INPUTS!$B$14+INPUTS!$B$16*INPUTS!$B$15) + (1-INPUTS!$B$18)*INPUTS!$B$19*G2877 - INPUTS!$B$17 - INPUTS!$B$20*MAX(0, -F2877))</f>
        <v/>
      </c>
      <c r="I2877" s="2">
        <f>IF(INPUTS!$B$13=0, H2877&lt;=0, H2877&lt;INPUTS!$B$13)</f>
        <v/>
      </c>
      <c r="J2877" s="2">
        <f>INPUTS!$B$21 + INPUTS!$B$24*F2877 + INPUTS!$B$25*G2877</f>
        <v/>
      </c>
      <c r="K2877" s="2">
        <f>J2877&lt;INPUTS!$B$23</f>
        <v/>
      </c>
      <c r="L2877" s="2">
        <f>J2877&lt;INPUTS!$B$22</f>
        <v/>
      </c>
      <c r="M2877" s="2">
        <f>INPUTS!$B$26 + INPUTS!$B$29*F2877</f>
        <v/>
      </c>
      <c r="N2877" s="2">
        <f>M2877&lt;INPUTS!$B$28</f>
        <v/>
      </c>
      <c r="O2877" s="2">
        <f>M2877&lt;INPUTS!$B$27</f>
        <v/>
      </c>
      <c r="P2877" s="2">
        <f>INPUTS!$B$30 + (1-INPUTS!$B$18)*INPUTS!$B$19*G2877</f>
        <v/>
      </c>
      <c r="Q2877" s="2">
        <f>INPUTS!$B$31 + INPUTS!$B$32*P2877</f>
        <v/>
      </c>
      <c r="R2877" s="2">
        <f>IF(INPUTS!$B$13=0, Q2877&lt;=0, Q2877&lt;INPUTS!$B$13)</f>
        <v/>
      </c>
      <c r="S2877" s="2">
        <f>OR(I2877,K2877,N2877,R2877)</f>
        <v/>
      </c>
      <c r="T2877" s="2">
        <f>OR(I2877,L2877,O2877,R2877)</f>
        <v/>
      </c>
    </row>
    <row r="2878">
      <c r="A2878" s="2" t="n">
        <v>-150</v>
      </c>
      <c r="B2878" s="2" t="n">
        <v>175</v>
      </c>
      <c r="C2878" s="2" t="n">
        <v>-125</v>
      </c>
      <c r="D2878" s="2">
        <f>(A2878+B2878)/2 + C2878/2</f>
        <v/>
      </c>
      <c r="E2878" s="2">
        <f>SQRT(A2878^2+B2878^2+C2878^2)</f>
        <v/>
      </c>
      <c r="F2878" s="2">
        <f>INPUTS!$B$8*A2878+INPUTS!$B$9*D2878+INPUTS!$B$10*B2878</f>
        <v/>
      </c>
      <c r="G2878" s="2">
        <f>INPUTS!$B$11*A2878/10000</f>
        <v/>
      </c>
      <c r="H2878" s="2">
        <f>MAX(0, (INPUTS!$B$14+INPUTS!$B$16*INPUTS!$B$15) + (1-INPUTS!$B$18)*INPUTS!$B$19*G2878 - INPUTS!$B$17 - INPUTS!$B$20*MAX(0, -F2878))</f>
        <v/>
      </c>
      <c r="I2878" s="2">
        <f>IF(INPUTS!$B$13=0, H2878&lt;=0, H2878&lt;INPUTS!$B$13)</f>
        <v/>
      </c>
      <c r="J2878" s="2">
        <f>INPUTS!$B$21 + INPUTS!$B$24*F2878 + INPUTS!$B$25*G2878</f>
        <v/>
      </c>
      <c r="K2878" s="2">
        <f>J2878&lt;INPUTS!$B$23</f>
        <v/>
      </c>
      <c r="L2878" s="2">
        <f>J2878&lt;INPUTS!$B$22</f>
        <v/>
      </c>
      <c r="M2878" s="2">
        <f>INPUTS!$B$26 + INPUTS!$B$29*F2878</f>
        <v/>
      </c>
      <c r="N2878" s="2">
        <f>M2878&lt;INPUTS!$B$28</f>
        <v/>
      </c>
      <c r="O2878" s="2">
        <f>M2878&lt;INPUTS!$B$27</f>
        <v/>
      </c>
      <c r="P2878" s="2">
        <f>INPUTS!$B$30 + (1-INPUTS!$B$18)*INPUTS!$B$19*G2878</f>
        <v/>
      </c>
      <c r="Q2878" s="2">
        <f>INPUTS!$B$31 + INPUTS!$B$32*P2878</f>
        <v/>
      </c>
      <c r="R2878" s="2">
        <f>IF(INPUTS!$B$13=0, Q2878&lt;=0, Q2878&lt;INPUTS!$B$13)</f>
        <v/>
      </c>
      <c r="S2878" s="2">
        <f>OR(I2878,K2878,N2878,R2878)</f>
        <v/>
      </c>
      <c r="T2878" s="2">
        <f>OR(I2878,L2878,O2878,R2878)</f>
        <v/>
      </c>
    </row>
    <row r="2879">
      <c r="A2879" s="2" t="n">
        <v>-150</v>
      </c>
      <c r="B2879" s="2" t="n">
        <v>175</v>
      </c>
      <c r="C2879" s="2" t="n">
        <v>-100</v>
      </c>
      <c r="D2879" s="2">
        <f>(A2879+B2879)/2 + C2879/2</f>
        <v/>
      </c>
      <c r="E2879" s="2">
        <f>SQRT(A2879^2+B2879^2+C2879^2)</f>
        <v/>
      </c>
      <c r="F2879" s="2">
        <f>INPUTS!$B$8*A2879+INPUTS!$B$9*D2879+INPUTS!$B$10*B2879</f>
        <v/>
      </c>
      <c r="G2879" s="2">
        <f>INPUTS!$B$11*A2879/10000</f>
        <v/>
      </c>
      <c r="H2879" s="2">
        <f>MAX(0, (INPUTS!$B$14+INPUTS!$B$16*INPUTS!$B$15) + (1-INPUTS!$B$18)*INPUTS!$B$19*G2879 - INPUTS!$B$17 - INPUTS!$B$20*MAX(0, -F2879))</f>
        <v/>
      </c>
      <c r="I2879" s="2">
        <f>IF(INPUTS!$B$13=0, H2879&lt;=0, H2879&lt;INPUTS!$B$13)</f>
        <v/>
      </c>
      <c r="J2879" s="2">
        <f>INPUTS!$B$21 + INPUTS!$B$24*F2879 + INPUTS!$B$25*G2879</f>
        <v/>
      </c>
      <c r="K2879" s="2">
        <f>J2879&lt;INPUTS!$B$23</f>
        <v/>
      </c>
      <c r="L2879" s="2">
        <f>J2879&lt;INPUTS!$B$22</f>
        <v/>
      </c>
      <c r="M2879" s="2">
        <f>INPUTS!$B$26 + INPUTS!$B$29*F2879</f>
        <v/>
      </c>
      <c r="N2879" s="2">
        <f>M2879&lt;INPUTS!$B$28</f>
        <v/>
      </c>
      <c r="O2879" s="2">
        <f>M2879&lt;INPUTS!$B$27</f>
        <v/>
      </c>
      <c r="P2879" s="2">
        <f>INPUTS!$B$30 + (1-INPUTS!$B$18)*INPUTS!$B$19*G2879</f>
        <v/>
      </c>
      <c r="Q2879" s="2">
        <f>INPUTS!$B$31 + INPUTS!$B$32*P2879</f>
        <v/>
      </c>
      <c r="R2879" s="2">
        <f>IF(INPUTS!$B$13=0, Q2879&lt;=0, Q2879&lt;INPUTS!$B$13)</f>
        <v/>
      </c>
      <c r="S2879" s="2">
        <f>OR(I2879,K2879,N2879,R2879)</f>
        <v/>
      </c>
      <c r="T2879" s="2">
        <f>OR(I2879,L2879,O2879,R2879)</f>
        <v/>
      </c>
    </row>
    <row r="2880">
      <c r="A2880" s="2" t="n">
        <v>-150</v>
      </c>
      <c r="B2880" s="2" t="n">
        <v>175</v>
      </c>
      <c r="C2880" s="2" t="n">
        <v>-75</v>
      </c>
      <c r="D2880" s="2">
        <f>(A2880+B2880)/2 + C2880/2</f>
        <v/>
      </c>
      <c r="E2880" s="2">
        <f>SQRT(A2880^2+B2880^2+C2880^2)</f>
        <v/>
      </c>
      <c r="F2880" s="2">
        <f>INPUTS!$B$8*A2880+INPUTS!$B$9*D2880+INPUTS!$B$10*B2880</f>
        <v/>
      </c>
      <c r="G2880" s="2">
        <f>INPUTS!$B$11*A2880/10000</f>
        <v/>
      </c>
      <c r="H2880" s="2">
        <f>MAX(0, (INPUTS!$B$14+INPUTS!$B$16*INPUTS!$B$15) + (1-INPUTS!$B$18)*INPUTS!$B$19*G2880 - INPUTS!$B$17 - INPUTS!$B$20*MAX(0, -F2880))</f>
        <v/>
      </c>
      <c r="I2880" s="2">
        <f>IF(INPUTS!$B$13=0, H2880&lt;=0, H2880&lt;INPUTS!$B$13)</f>
        <v/>
      </c>
      <c r="J2880" s="2">
        <f>INPUTS!$B$21 + INPUTS!$B$24*F2880 + INPUTS!$B$25*G2880</f>
        <v/>
      </c>
      <c r="K2880" s="2">
        <f>J2880&lt;INPUTS!$B$23</f>
        <v/>
      </c>
      <c r="L2880" s="2">
        <f>J2880&lt;INPUTS!$B$22</f>
        <v/>
      </c>
      <c r="M2880" s="2">
        <f>INPUTS!$B$26 + INPUTS!$B$29*F2880</f>
        <v/>
      </c>
      <c r="N2880" s="2">
        <f>M2880&lt;INPUTS!$B$28</f>
        <v/>
      </c>
      <c r="O2880" s="2">
        <f>M2880&lt;INPUTS!$B$27</f>
        <v/>
      </c>
      <c r="P2880" s="2">
        <f>INPUTS!$B$30 + (1-INPUTS!$B$18)*INPUTS!$B$19*G2880</f>
        <v/>
      </c>
      <c r="Q2880" s="2">
        <f>INPUTS!$B$31 + INPUTS!$B$32*P2880</f>
        <v/>
      </c>
      <c r="R2880" s="2">
        <f>IF(INPUTS!$B$13=0, Q2880&lt;=0, Q2880&lt;INPUTS!$B$13)</f>
        <v/>
      </c>
      <c r="S2880" s="2">
        <f>OR(I2880,K2880,N2880,R2880)</f>
        <v/>
      </c>
      <c r="T2880" s="2">
        <f>OR(I2880,L2880,O2880,R2880)</f>
        <v/>
      </c>
    </row>
    <row r="2881">
      <c r="A2881" s="2" t="n">
        <v>-150</v>
      </c>
      <c r="B2881" s="2" t="n">
        <v>175</v>
      </c>
      <c r="C2881" s="2" t="n">
        <v>-50</v>
      </c>
      <c r="D2881" s="2">
        <f>(A2881+B2881)/2 + C2881/2</f>
        <v/>
      </c>
      <c r="E2881" s="2">
        <f>SQRT(A2881^2+B2881^2+C2881^2)</f>
        <v/>
      </c>
      <c r="F2881" s="2">
        <f>INPUTS!$B$8*A2881+INPUTS!$B$9*D2881+INPUTS!$B$10*B2881</f>
        <v/>
      </c>
      <c r="G2881" s="2">
        <f>INPUTS!$B$11*A2881/10000</f>
        <v/>
      </c>
      <c r="H2881" s="2">
        <f>MAX(0, (INPUTS!$B$14+INPUTS!$B$16*INPUTS!$B$15) + (1-INPUTS!$B$18)*INPUTS!$B$19*G2881 - INPUTS!$B$17 - INPUTS!$B$20*MAX(0, -F2881))</f>
        <v/>
      </c>
      <c r="I2881" s="2">
        <f>IF(INPUTS!$B$13=0, H2881&lt;=0, H2881&lt;INPUTS!$B$13)</f>
        <v/>
      </c>
      <c r="J2881" s="2">
        <f>INPUTS!$B$21 + INPUTS!$B$24*F2881 + INPUTS!$B$25*G2881</f>
        <v/>
      </c>
      <c r="K2881" s="2">
        <f>J2881&lt;INPUTS!$B$23</f>
        <v/>
      </c>
      <c r="L2881" s="2">
        <f>J2881&lt;INPUTS!$B$22</f>
        <v/>
      </c>
      <c r="M2881" s="2">
        <f>INPUTS!$B$26 + INPUTS!$B$29*F2881</f>
        <v/>
      </c>
      <c r="N2881" s="2">
        <f>M2881&lt;INPUTS!$B$28</f>
        <v/>
      </c>
      <c r="O2881" s="2">
        <f>M2881&lt;INPUTS!$B$27</f>
        <v/>
      </c>
      <c r="P2881" s="2">
        <f>INPUTS!$B$30 + (1-INPUTS!$B$18)*INPUTS!$B$19*G2881</f>
        <v/>
      </c>
      <c r="Q2881" s="2">
        <f>INPUTS!$B$31 + INPUTS!$B$32*P2881</f>
        <v/>
      </c>
      <c r="R2881" s="2">
        <f>IF(INPUTS!$B$13=0, Q2881&lt;=0, Q2881&lt;INPUTS!$B$13)</f>
        <v/>
      </c>
      <c r="S2881" s="2">
        <f>OR(I2881,K2881,N2881,R2881)</f>
        <v/>
      </c>
      <c r="T2881" s="2">
        <f>OR(I2881,L2881,O2881,R2881)</f>
        <v/>
      </c>
    </row>
    <row r="2882">
      <c r="A2882" s="2" t="n">
        <v>-150</v>
      </c>
      <c r="B2882" s="2" t="n">
        <v>175</v>
      </c>
      <c r="C2882" s="2" t="n">
        <v>-25</v>
      </c>
      <c r="D2882" s="2">
        <f>(A2882+B2882)/2 + C2882/2</f>
        <v/>
      </c>
      <c r="E2882" s="2">
        <f>SQRT(A2882^2+B2882^2+C2882^2)</f>
        <v/>
      </c>
      <c r="F2882" s="2">
        <f>INPUTS!$B$8*A2882+INPUTS!$B$9*D2882+INPUTS!$B$10*B2882</f>
        <v/>
      </c>
      <c r="G2882" s="2">
        <f>INPUTS!$B$11*A2882/10000</f>
        <v/>
      </c>
      <c r="H2882" s="2">
        <f>MAX(0, (INPUTS!$B$14+INPUTS!$B$16*INPUTS!$B$15) + (1-INPUTS!$B$18)*INPUTS!$B$19*G2882 - INPUTS!$B$17 - INPUTS!$B$20*MAX(0, -F2882))</f>
        <v/>
      </c>
      <c r="I2882" s="2">
        <f>IF(INPUTS!$B$13=0, H2882&lt;=0, H2882&lt;INPUTS!$B$13)</f>
        <v/>
      </c>
      <c r="J2882" s="2">
        <f>INPUTS!$B$21 + INPUTS!$B$24*F2882 + INPUTS!$B$25*G2882</f>
        <v/>
      </c>
      <c r="K2882" s="2">
        <f>J2882&lt;INPUTS!$B$23</f>
        <v/>
      </c>
      <c r="L2882" s="2">
        <f>J2882&lt;INPUTS!$B$22</f>
        <v/>
      </c>
      <c r="M2882" s="2">
        <f>INPUTS!$B$26 + INPUTS!$B$29*F2882</f>
        <v/>
      </c>
      <c r="N2882" s="2">
        <f>M2882&lt;INPUTS!$B$28</f>
        <v/>
      </c>
      <c r="O2882" s="2">
        <f>M2882&lt;INPUTS!$B$27</f>
        <v/>
      </c>
      <c r="P2882" s="2">
        <f>INPUTS!$B$30 + (1-INPUTS!$B$18)*INPUTS!$B$19*G2882</f>
        <v/>
      </c>
      <c r="Q2882" s="2">
        <f>INPUTS!$B$31 + INPUTS!$B$32*P2882</f>
        <v/>
      </c>
      <c r="R2882" s="2">
        <f>IF(INPUTS!$B$13=0, Q2882&lt;=0, Q2882&lt;INPUTS!$B$13)</f>
        <v/>
      </c>
      <c r="S2882" s="2">
        <f>OR(I2882,K2882,N2882,R2882)</f>
        <v/>
      </c>
      <c r="T2882" s="2">
        <f>OR(I2882,L2882,O2882,R2882)</f>
        <v/>
      </c>
    </row>
    <row r="2883">
      <c r="A2883" s="2" t="n">
        <v>-150</v>
      </c>
      <c r="B2883" s="2" t="n">
        <v>175</v>
      </c>
      <c r="C2883" s="2" t="n">
        <v>0</v>
      </c>
      <c r="D2883" s="2">
        <f>(A2883+B2883)/2 + C2883/2</f>
        <v/>
      </c>
      <c r="E2883" s="2">
        <f>SQRT(A2883^2+B2883^2+C2883^2)</f>
        <v/>
      </c>
      <c r="F2883" s="2">
        <f>INPUTS!$B$8*A2883+INPUTS!$B$9*D2883+INPUTS!$B$10*B2883</f>
        <v/>
      </c>
      <c r="G2883" s="2">
        <f>INPUTS!$B$11*A2883/10000</f>
        <v/>
      </c>
      <c r="H2883" s="2">
        <f>MAX(0, (INPUTS!$B$14+INPUTS!$B$16*INPUTS!$B$15) + (1-INPUTS!$B$18)*INPUTS!$B$19*G2883 - INPUTS!$B$17 - INPUTS!$B$20*MAX(0, -F2883))</f>
        <v/>
      </c>
      <c r="I2883" s="2">
        <f>IF(INPUTS!$B$13=0, H2883&lt;=0, H2883&lt;INPUTS!$B$13)</f>
        <v/>
      </c>
      <c r="J2883" s="2">
        <f>INPUTS!$B$21 + INPUTS!$B$24*F2883 + INPUTS!$B$25*G2883</f>
        <v/>
      </c>
      <c r="K2883" s="2">
        <f>J2883&lt;INPUTS!$B$23</f>
        <v/>
      </c>
      <c r="L2883" s="2">
        <f>J2883&lt;INPUTS!$B$22</f>
        <v/>
      </c>
      <c r="M2883" s="2">
        <f>INPUTS!$B$26 + INPUTS!$B$29*F2883</f>
        <v/>
      </c>
      <c r="N2883" s="2">
        <f>M2883&lt;INPUTS!$B$28</f>
        <v/>
      </c>
      <c r="O2883" s="2">
        <f>M2883&lt;INPUTS!$B$27</f>
        <v/>
      </c>
      <c r="P2883" s="2">
        <f>INPUTS!$B$30 + (1-INPUTS!$B$18)*INPUTS!$B$19*G2883</f>
        <v/>
      </c>
      <c r="Q2883" s="2">
        <f>INPUTS!$B$31 + INPUTS!$B$32*P2883</f>
        <v/>
      </c>
      <c r="R2883" s="2">
        <f>IF(INPUTS!$B$13=0, Q2883&lt;=0, Q2883&lt;INPUTS!$B$13)</f>
        <v/>
      </c>
      <c r="S2883" s="2">
        <f>OR(I2883,K2883,N2883,R2883)</f>
        <v/>
      </c>
      <c r="T2883" s="2">
        <f>OR(I2883,L2883,O2883,R2883)</f>
        <v/>
      </c>
    </row>
    <row r="2884">
      <c r="A2884" s="2" t="n">
        <v>-150</v>
      </c>
      <c r="B2884" s="2" t="n">
        <v>175</v>
      </c>
      <c r="C2884" s="2" t="n">
        <v>25</v>
      </c>
      <c r="D2884" s="2">
        <f>(A2884+B2884)/2 + C2884/2</f>
        <v/>
      </c>
      <c r="E2884" s="2">
        <f>SQRT(A2884^2+B2884^2+C2884^2)</f>
        <v/>
      </c>
      <c r="F2884" s="2">
        <f>INPUTS!$B$8*A2884+INPUTS!$B$9*D2884+INPUTS!$B$10*B2884</f>
        <v/>
      </c>
      <c r="G2884" s="2">
        <f>INPUTS!$B$11*A2884/10000</f>
        <v/>
      </c>
      <c r="H2884" s="2">
        <f>MAX(0, (INPUTS!$B$14+INPUTS!$B$16*INPUTS!$B$15) + (1-INPUTS!$B$18)*INPUTS!$B$19*G2884 - INPUTS!$B$17 - INPUTS!$B$20*MAX(0, -F2884))</f>
        <v/>
      </c>
      <c r="I2884" s="2">
        <f>IF(INPUTS!$B$13=0, H2884&lt;=0, H2884&lt;INPUTS!$B$13)</f>
        <v/>
      </c>
      <c r="J2884" s="2">
        <f>INPUTS!$B$21 + INPUTS!$B$24*F2884 + INPUTS!$B$25*G2884</f>
        <v/>
      </c>
      <c r="K2884" s="2">
        <f>J2884&lt;INPUTS!$B$23</f>
        <v/>
      </c>
      <c r="L2884" s="2">
        <f>J2884&lt;INPUTS!$B$22</f>
        <v/>
      </c>
      <c r="M2884" s="2">
        <f>INPUTS!$B$26 + INPUTS!$B$29*F2884</f>
        <v/>
      </c>
      <c r="N2884" s="2">
        <f>M2884&lt;INPUTS!$B$28</f>
        <v/>
      </c>
      <c r="O2884" s="2">
        <f>M2884&lt;INPUTS!$B$27</f>
        <v/>
      </c>
      <c r="P2884" s="2">
        <f>INPUTS!$B$30 + (1-INPUTS!$B$18)*INPUTS!$B$19*G2884</f>
        <v/>
      </c>
      <c r="Q2884" s="2">
        <f>INPUTS!$B$31 + INPUTS!$B$32*P2884</f>
        <v/>
      </c>
      <c r="R2884" s="2">
        <f>IF(INPUTS!$B$13=0, Q2884&lt;=0, Q2884&lt;INPUTS!$B$13)</f>
        <v/>
      </c>
      <c r="S2884" s="2">
        <f>OR(I2884,K2884,N2884,R2884)</f>
        <v/>
      </c>
      <c r="T2884" s="2">
        <f>OR(I2884,L2884,O2884,R2884)</f>
        <v/>
      </c>
    </row>
    <row r="2885">
      <c r="A2885" s="2" t="n">
        <v>-150</v>
      </c>
      <c r="B2885" s="2" t="n">
        <v>175</v>
      </c>
      <c r="C2885" s="2" t="n">
        <v>50</v>
      </c>
      <c r="D2885" s="2">
        <f>(A2885+B2885)/2 + C2885/2</f>
        <v/>
      </c>
      <c r="E2885" s="2">
        <f>SQRT(A2885^2+B2885^2+C2885^2)</f>
        <v/>
      </c>
      <c r="F2885" s="2">
        <f>INPUTS!$B$8*A2885+INPUTS!$B$9*D2885+INPUTS!$B$10*B2885</f>
        <v/>
      </c>
      <c r="G2885" s="2">
        <f>INPUTS!$B$11*A2885/10000</f>
        <v/>
      </c>
      <c r="H2885" s="2">
        <f>MAX(0, (INPUTS!$B$14+INPUTS!$B$16*INPUTS!$B$15) + (1-INPUTS!$B$18)*INPUTS!$B$19*G2885 - INPUTS!$B$17 - INPUTS!$B$20*MAX(0, -F2885))</f>
        <v/>
      </c>
      <c r="I2885" s="2">
        <f>IF(INPUTS!$B$13=0, H2885&lt;=0, H2885&lt;INPUTS!$B$13)</f>
        <v/>
      </c>
      <c r="J2885" s="2">
        <f>INPUTS!$B$21 + INPUTS!$B$24*F2885 + INPUTS!$B$25*G2885</f>
        <v/>
      </c>
      <c r="K2885" s="2">
        <f>J2885&lt;INPUTS!$B$23</f>
        <v/>
      </c>
      <c r="L2885" s="2">
        <f>J2885&lt;INPUTS!$B$22</f>
        <v/>
      </c>
      <c r="M2885" s="2">
        <f>INPUTS!$B$26 + INPUTS!$B$29*F2885</f>
        <v/>
      </c>
      <c r="N2885" s="2">
        <f>M2885&lt;INPUTS!$B$28</f>
        <v/>
      </c>
      <c r="O2885" s="2">
        <f>M2885&lt;INPUTS!$B$27</f>
        <v/>
      </c>
      <c r="P2885" s="2">
        <f>INPUTS!$B$30 + (1-INPUTS!$B$18)*INPUTS!$B$19*G2885</f>
        <v/>
      </c>
      <c r="Q2885" s="2">
        <f>INPUTS!$B$31 + INPUTS!$B$32*P2885</f>
        <v/>
      </c>
      <c r="R2885" s="2">
        <f>IF(INPUTS!$B$13=0, Q2885&lt;=0, Q2885&lt;INPUTS!$B$13)</f>
        <v/>
      </c>
      <c r="S2885" s="2">
        <f>OR(I2885,K2885,N2885,R2885)</f>
        <v/>
      </c>
      <c r="T2885" s="2">
        <f>OR(I2885,L2885,O2885,R2885)</f>
        <v/>
      </c>
    </row>
    <row r="2886">
      <c r="A2886" s="2" t="n">
        <v>-150</v>
      </c>
      <c r="B2886" s="2" t="n">
        <v>175</v>
      </c>
      <c r="C2886" s="2" t="n">
        <v>75</v>
      </c>
      <c r="D2886" s="2">
        <f>(A2886+B2886)/2 + C2886/2</f>
        <v/>
      </c>
      <c r="E2886" s="2">
        <f>SQRT(A2886^2+B2886^2+C2886^2)</f>
        <v/>
      </c>
      <c r="F2886" s="2">
        <f>INPUTS!$B$8*A2886+INPUTS!$B$9*D2886+INPUTS!$B$10*B2886</f>
        <v/>
      </c>
      <c r="G2886" s="2">
        <f>INPUTS!$B$11*A2886/10000</f>
        <v/>
      </c>
      <c r="H2886" s="2">
        <f>MAX(0, (INPUTS!$B$14+INPUTS!$B$16*INPUTS!$B$15) + (1-INPUTS!$B$18)*INPUTS!$B$19*G2886 - INPUTS!$B$17 - INPUTS!$B$20*MAX(0, -F2886))</f>
        <v/>
      </c>
      <c r="I2886" s="2">
        <f>IF(INPUTS!$B$13=0, H2886&lt;=0, H2886&lt;INPUTS!$B$13)</f>
        <v/>
      </c>
      <c r="J2886" s="2">
        <f>INPUTS!$B$21 + INPUTS!$B$24*F2886 + INPUTS!$B$25*G2886</f>
        <v/>
      </c>
      <c r="K2886" s="2">
        <f>J2886&lt;INPUTS!$B$23</f>
        <v/>
      </c>
      <c r="L2886" s="2">
        <f>J2886&lt;INPUTS!$B$22</f>
        <v/>
      </c>
      <c r="M2886" s="2">
        <f>INPUTS!$B$26 + INPUTS!$B$29*F2886</f>
        <v/>
      </c>
      <c r="N2886" s="2">
        <f>M2886&lt;INPUTS!$B$28</f>
        <v/>
      </c>
      <c r="O2886" s="2">
        <f>M2886&lt;INPUTS!$B$27</f>
        <v/>
      </c>
      <c r="P2886" s="2">
        <f>INPUTS!$B$30 + (1-INPUTS!$B$18)*INPUTS!$B$19*G2886</f>
        <v/>
      </c>
      <c r="Q2886" s="2">
        <f>INPUTS!$B$31 + INPUTS!$B$32*P2886</f>
        <v/>
      </c>
      <c r="R2886" s="2">
        <f>IF(INPUTS!$B$13=0, Q2886&lt;=0, Q2886&lt;INPUTS!$B$13)</f>
        <v/>
      </c>
      <c r="S2886" s="2">
        <f>OR(I2886,K2886,N2886,R2886)</f>
        <v/>
      </c>
      <c r="T2886" s="2">
        <f>OR(I2886,L2886,O2886,R2886)</f>
        <v/>
      </c>
    </row>
    <row r="2887">
      <c r="A2887" s="2" t="n">
        <v>-150</v>
      </c>
      <c r="B2887" s="2" t="n">
        <v>175</v>
      </c>
      <c r="C2887" s="2" t="n">
        <v>100</v>
      </c>
      <c r="D2887" s="2">
        <f>(A2887+B2887)/2 + C2887/2</f>
        <v/>
      </c>
      <c r="E2887" s="2">
        <f>SQRT(A2887^2+B2887^2+C2887^2)</f>
        <v/>
      </c>
      <c r="F2887" s="2">
        <f>INPUTS!$B$8*A2887+INPUTS!$B$9*D2887+INPUTS!$B$10*B2887</f>
        <v/>
      </c>
      <c r="G2887" s="2">
        <f>INPUTS!$B$11*A2887/10000</f>
        <v/>
      </c>
      <c r="H2887" s="2">
        <f>MAX(0, (INPUTS!$B$14+INPUTS!$B$16*INPUTS!$B$15) + (1-INPUTS!$B$18)*INPUTS!$B$19*G2887 - INPUTS!$B$17 - INPUTS!$B$20*MAX(0, -F2887))</f>
        <v/>
      </c>
      <c r="I2887" s="2">
        <f>IF(INPUTS!$B$13=0, H2887&lt;=0, H2887&lt;INPUTS!$B$13)</f>
        <v/>
      </c>
      <c r="J2887" s="2">
        <f>INPUTS!$B$21 + INPUTS!$B$24*F2887 + INPUTS!$B$25*G2887</f>
        <v/>
      </c>
      <c r="K2887" s="2">
        <f>J2887&lt;INPUTS!$B$23</f>
        <v/>
      </c>
      <c r="L2887" s="2">
        <f>J2887&lt;INPUTS!$B$22</f>
        <v/>
      </c>
      <c r="M2887" s="2">
        <f>INPUTS!$B$26 + INPUTS!$B$29*F2887</f>
        <v/>
      </c>
      <c r="N2887" s="2">
        <f>M2887&lt;INPUTS!$B$28</f>
        <v/>
      </c>
      <c r="O2887" s="2">
        <f>M2887&lt;INPUTS!$B$27</f>
        <v/>
      </c>
      <c r="P2887" s="2">
        <f>INPUTS!$B$30 + (1-INPUTS!$B$18)*INPUTS!$B$19*G2887</f>
        <v/>
      </c>
      <c r="Q2887" s="2">
        <f>INPUTS!$B$31 + INPUTS!$B$32*P2887</f>
        <v/>
      </c>
      <c r="R2887" s="2">
        <f>IF(INPUTS!$B$13=0, Q2887&lt;=0, Q2887&lt;INPUTS!$B$13)</f>
        <v/>
      </c>
      <c r="S2887" s="2">
        <f>OR(I2887,K2887,N2887,R2887)</f>
        <v/>
      </c>
      <c r="T2887" s="2">
        <f>OR(I2887,L2887,O2887,R2887)</f>
        <v/>
      </c>
    </row>
    <row r="2888">
      <c r="A2888" s="2" t="n">
        <v>-150</v>
      </c>
      <c r="B2888" s="2" t="n">
        <v>175</v>
      </c>
      <c r="C2888" s="2" t="n">
        <v>125</v>
      </c>
      <c r="D2888" s="2">
        <f>(A2888+B2888)/2 + C2888/2</f>
        <v/>
      </c>
      <c r="E2888" s="2">
        <f>SQRT(A2888^2+B2888^2+C2888^2)</f>
        <v/>
      </c>
      <c r="F2888" s="2">
        <f>INPUTS!$B$8*A2888+INPUTS!$B$9*D2888+INPUTS!$B$10*B2888</f>
        <v/>
      </c>
      <c r="G2888" s="2">
        <f>INPUTS!$B$11*A2888/10000</f>
        <v/>
      </c>
      <c r="H2888" s="2">
        <f>MAX(0, (INPUTS!$B$14+INPUTS!$B$16*INPUTS!$B$15) + (1-INPUTS!$B$18)*INPUTS!$B$19*G2888 - INPUTS!$B$17 - INPUTS!$B$20*MAX(0, -F2888))</f>
        <v/>
      </c>
      <c r="I2888" s="2">
        <f>IF(INPUTS!$B$13=0, H2888&lt;=0, H2888&lt;INPUTS!$B$13)</f>
        <v/>
      </c>
      <c r="J2888" s="2">
        <f>INPUTS!$B$21 + INPUTS!$B$24*F2888 + INPUTS!$B$25*G2888</f>
        <v/>
      </c>
      <c r="K2888" s="2">
        <f>J2888&lt;INPUTS!$B$23</f>
        <v/>
      </c>
      <c r="L2888" s="2">
        <f>J2888&lt;INPUTS!$B$22</f>
        <v/>
      </c>
      <c r="M2888" s="2">
        <f>INPUTS!$B$26 + INPUTS!$B$29*F2888</f>
        <v/>
      </c>
      <c r="N2888" s="2">
        <f>M2888&lt;INPUTS!$B$28</f>
        <v/>
      </c>
      <c r="O2888" s="2">
        <f>M2888&lt;INPUTS!$B$27</f>
        <v/>
      </c>
      <c r="P2888" s="2">
        <f>INPUTS!$B$30 + (1-INPUTS!$B$18)*INPUTS!$B$19*G2888</f>
        <v/>
      </c>
      <c r="Q2888" s="2">
        <f>INPUTS!$B$31 + INPUTS!$B$32*P2888</f>
        <v/>
      </c>
      <c r="R2888" s="2">
        <f>IF(INPUTS!$B$13=0, Q2888&lt;=0, Q2888&lt;INPUTS!$B$13)</f>
        <v/>
      </c>
      <c r="S2888" s="2">
        <f>OR(I2888,K2888,N2888,R2888)</f>
        <v/>
      </c>
      <c r="T2888" s="2">
        <f>OR(I2888,L2888,O2888,R2888)</f>
        <v/>
      </c>
    </row>
    <row r="2889">
      <c r="A2889" s="2" t="n">
        <v>-150</v>
      </c>
      <c r="B2889" s="2" t="n">
        <v>175</v>
      </c>
      <c r="C2889" s="2" t="n">
        <v>150</v>
      </c>
      <c r="D2889" s="2">
        <f>(A2889+B2889)/2 + C2889/2</f>
        <v/>
      </c>
      <c r="E2889" s="2">
        <f>SQRT(A2889^2+B2889^2+C2889^2)</f>
        <v/>
      </c>
      <c r="F2889" s="2">
        <f>INPUTS!$B$8*A2889+INPUTS!$B$9*D2889+INPUTS!$B$10*B2889</f>
        <v/>
      </c>
      <c r="G2889" s="2">
        <f>INPUTS!$B$11*A2889/10000</f>
        <v/>
      </c>
      <c r="H2889" s="2">
        <f>MAX(0, (INPUTS!$B$14+INPUTS!$B$16*INPUTS!$B$15) + (1-INPUTS!$B$18)*INPUTS!$B$19*G2889 - INPUTS!$B$17 - INPUTS!$B$20*MAX(0, -F2889))</f>
        <v/>
      </c>
      <c r="I2889" s="2">
        <f>IF(INPUTS!$B$13=0, H2889&lt;=0, H2889&lt;INPUTS!$B$13)</f>
        <v/>
      </c>
      <c r="J2889" s="2">
        <f>INPUTS!$B$21 + INPUTS!$B$24*F2889 + INPUTS!$B$25*G2889</f>
        <v/>
      </c>
      <c r="K2889" s="2">
        <f>J2889&lt;INPUTS!$B$23</f>
        <v/>
      </c>
      <c r="L2889" s="2">
        <f>J2889&lt;INPUTS!$B$22</f>
        <v/>
      </c>
      <c r="M2889" s="2">
        <f>INPUTS!$B$26 + INPUTS!$B$29*F2889</f>
        <v/>
      </c>
      <c r="N2889" s="2">
        <f>M2889&lt;INPUTS!$B$28</f>
        <v/>
      </c>
      <c r="O2889" s="2">
        <f>M2889&lt;INPUTS!$B$27</f>
        <v/>
      </c>
      <c r="P2889" s="2">
        <f>INPUTS!$B$30 + (1-INPUTS!$B$18)*INPUTS!$B$19*G2889</f>
        <v/>
      </c>
      <c r="Q2889" s="2">
        <f>INPUTS!$B$31 + INPUTS!$B$32*P2889</f>
        <v/>
      </c>
      <c r="R2889" s="2">
        <f>IF(INPUTS!$B$13=0, Q2889&lt;=0, Q2889&lt;INPUTS!$B$13)</f>
        <v/>
      </c>
      <c r="S2889" s="2">
        <f>OR(I2889,K2889,N2889,R2889)</f>
        <v/>
      </c>
      <c r="T2889" s="2">
        <f>OR(I2889,L2889,O2889,R2889)</f>
        <v/>
      </c>
    </row>
    <row r="2890">
      <c r="A2890" s="2" t="n">
        <v>-150</v>
      </c>
      <c r="B2890" s="2" t="n">
        <v>175</v>
      </c>
      <c r="C2890" s="2" t="n">
        <v>175</v>
      </c>
      <c r="D2890" s="2">
        <f>(A2890+B2890)/2 + C2890/2</f>
        <v/>
      </c>
      <c r="E2890" s="2">
        <f>SQRT(A2890^2+B2890^2+C2890^2)</f>
        <v/>
      </c>
      <c r="F2890" s="2">
        <f>INPUTS!$B$8*A2890+INPUTS!$B$9*D2890+INPUTS!$B$10*B2890</f>
        <v/>
      </c>
      <c r="G2890" s="2">
        <f>INPUTS!$B$11*A2890/10000</f>
        <v/>
      </c>
      <c r="H2890" s="2">
        <f>MAX(0, (INPUTS!$B$14+INPUTS!$B$16*INPUTS!$B$15) + (1-INPUTS!$B$18)*INPUTS!$B$19*G2890 - INPUTS!$B$17 - INPUTS!$B$20*MAX(0, -F2890))</f>
        <v/>
      </c>
      <c r="I2890" s="2">
        <f>IF(INPUTS!$B$13=0, H2890&lt;=0, H2890&lt;INPUTS!$B$13)</f>
        <v/>
      </c>
      <c r="J2890" s="2">
        <f>INPUTS!$B$21 + INPUTS!$B$24*F2890 + INPUTS!$B$25*G2890</f>
        <v/>
      </c>
      <c r="K2890" s="2">
        <f>J2890&lt;INPUTS!$B$23</f>
        <v/>
      </c>
      <c r="L2890" s="2">
        <f>J2890&lt;INPUTS!$B$22</f>
        <v/>
      </c>
      <c r="M2890" s="2">
        <f>INPUTS!$B$26 + INPUTS!$B$29*F2890</f>
        <v/>
      </c>
      <c r="N2890" s="2">
        <f>M2890&lt;INPUTS!$B$28</f>
        <v/>
      </c>
      <c r="O2890" s="2">
        <f>M2890&lt;INPUTS!$B$27</f>
        <v/>
      </c>
      <c r="P2890" s="2">
        <f>INPUTS!$B$30 + (1-INPUTS!$B$18)*INPUTS!$B$19*G2890</f>
        <v/>
      </c>
      <c r="Q2890" s="2">
        <f>INPUTS!$B$31 + INPUTS!$B$32*P2890</f>
        <v/>
      </c>
      <c r="R2890" s="2">
        <f>IF(INPUTS!$B$13=0, Q2890&lt;=0, Q2890&lt;INPUTS!$B$13)</f>
        <v/>
      </c>
      <c r="S2890" s="2">
        <f>OR(I2890,K2890,N2890,R2890)</f>
        <v/>
      </c>
      <c r="T2890" s="2">
        <f>OR(I2890,L2890,O2890,R2890)</f>
        <v/>
      </c>
    </row>
    <row r="2891">
      <c r="A2891" s="2" t="n">
        <v>-150</v>
      </c>
      <c r="B2891" s="2" t="n">
        <v>175</v>
      </c>
      <c r="C2891" s="2" t="n">
        <v>200</v>
      </c>
      <c r="D2891" s="2">
        <f>(A2891+B2891)/2 + C2891/2</f>
        <v/>
      </c>
      <c r="E2891" s="2">
        <f>SQRT(A2891^2+B2891^2+C2891^2)</f>
        <v/>
      </c>
      <c r="F2891" s="2">
        <f>INPUTS!$B$8*A2891+INPUTS!$B$9*D2891+INPUTS!$B$10*B2891</f>
        <v/>
      </c>
      <c r="G2891" s="2">
        <f>INPUTS!$B$11*A2891/10000</f>
        <v/>
      </c>
      <c r="H2891" s="2">
        <f>MAX(0, (INPUTS!$B$14+INPUTS!$B$16*INPUTS!$B$15) + (1-INPUTS!$B$18)*INPUTS!$B$19*G2891 - INPUTS!$B$17 - INPUTS!$B$20*MAX(0, -F2891))</f>
        <v/>
      </c>
      <c r="I2891" s="2">
        <f>IF(INPUTS!$B$13=0, H2891&lt;=0, H2891&lt;INPUTS!$B$13)</f>
        <v/>
      </c>
      <c r="J2891" s="2">
        <f>INPUTS!$B$21 + INPUTS!$B$24*F2891 + INPUTS!$B$25*G2891</f>
        <v/>
      </c>
      <c r="K2891" s="2">
        <f>J2891&lt;INPUTS!$B$23</f>
        <v/>
      </c>
      <c r="L2891" s="2">
        <f>J2891&lt;INPUTS!$B$22</f>
        <v/>
      </c>
      <c r="M2891" s="2">
        <f>INPUTS!$B$26 + INPUTS!$B$29*F2891</f>
        <v/>
      </c>
      <c r="N2891" s="2">
        <f>M2891&lt;INPUTS!$B$28</f>
        <v/>
      </c>
      <c r="O2891" s="2">
        <f>M2891&lt;INPUTS!$B$27</f>
        <v/>
      </c>
      <c r="P2891" s="2">
        <f>INPUTS!$B$30 + (1-INPUTS!$B$18)*INPUTS!$B$19*G2891</f>
        <v/>
      </c>
      <c r="Q2891" s="2">
        <f>INPUTS!$B$31 + INPUTS!$B$32*P2891</f>
        <v/>
      </c>
      <c r="R2891" s="2">
        <f>IF(INPUTS!$B$13=0, Q2891&lt;=0, Q2891&lt;INPUTS!$B$13)</f>
        <v/>
      </c>
      <c r="S2891" s="2">
        <f>OR(I2891,K2891,N2891,R2891)</f>
        <v/>
      </c>
      <c r="T2891" s="2">
        <f>OR(I2891,L2891,O2891,R2891)</f>
        <v/>
      </c>
    </row>
    <row r="2892">
      <c r="A2892" s="2" t="n">
        <v>-150</v>
      </c>
      <c r="B2892" s="2" t="n">
        <v>200</v>
      </c>
      <c r="C2892" s="2" t="n">
        <v>-200</v>
      </c>
      <c r="D2892" s="2">
        <f>(A2892+B2892)/2 + C2892/2</f>
        <v/>
      </c>
      <c r="E2892" s="2">
        <f>SQRT(A2892^2+B2892^2+C2892^2)</f>
        <v/>
      </c>
      <c r="F2892" s="2">
        <f>INPUTS!$B$8*A2892+INPUTS!$B$9*D2892+INPUTS!$B$10*B2892</f>
        <v/>
      </c>
      <c r="G2892" s="2">
        <f>INPUTS!$B$11*A2892/10000</f>
        <v/>
      </c>
      <c r="H2892" s="2">
        <f>MAX(0, (INPUTS!$B$14+INPUTS!$B$16*INPUTS!$B$15) + (1-INPUTS!$B$18)*INPUTS!$B$19*G2892 - INPUTS!$B$17 - INPUTS!$B$20*MAX(0, -F2892))</f>
        <v/>
      </c>
      <c r="I2892" s="2">
        <f>IF(INPUTS!$B$13=0, H2892&lt;=0, H2892&lt;INPUTS!$B$13)</f>
        <v/>
      </c>
      <c r="J2892" s="2">
        <f>INPUTS!$B$21 + INPUTS!$B$24*F2892 + INPUTS!$B$25*G2892</f>
        <v/>
      </c>
      <c r="K2892" s="2">
        <f>J2892&lt;INPUTS!$B$23</f>
        <v/>
      </c>
      <c r="L2892" s="2">
        <f>J2892&lt;INPUTS!$B$22</f>
        <v/>
      </c>
      <c r="M2892" s="2">
        <f>INPUTS!$B$26 + INPUTS!$B$29*F2892</f>
        <v/>
      </c>
      <c r="N2892" s="2">
        <f>M2892&lt;INPUTS!$B$28</f>
        <v/>
      </c>
      <c r="O2892" s="2">
        <f>M2892&lt;INPUTS!$B$27</f>
        <v/>
      </c>
      <c r="P2892" s="2">
        <f>INPUTS!$B$30 + (1-INPUTS!$B$18)*INPUTS!$B$19*G2892</f>
        <v/>
      </c>
      <c r="Q2892" s="2">
        <f>INPUTS!$B$31 + INPUTS!$B$32*P2892</f>
        <v/>
      </c>
      <c r="R2892" s="2">
        <f>IF(INPUTS!$B$13=0, Q2892&lt;=0, Q2892&lt;INPUTS!$B$13)</f>
        <v/>
      </c>
      <c r="S2892" s="2">
        <f>OR(I2892,K2892,N2892,R2892)</f>
        <v/>
      </c>
      <c r="T2892" s="2">
        <f>OR(I2892,L2892,O2892,R2892)</f>
        <v/>
      </c>
    </row>
    <row r="2893">
      <c r="A2893" s="2" t="n">
        <v>-150</v>
      </c>
      <c r="B2893" s="2" t="n">
        <v>200</v>
      </c>
      <c r="C2893" s="2" t="n">
        <v>-175</v>
      </c>
      <c r="D2893" s="2">
        <f>(A2893+B2893)/2 + C2893/2</f>
        <v/>
      </c>
      <c r="E2893" s="2">
        <f>SQRT(A2893^2+B2893^2+C2893^2)</f>
        <v/>
      </c>
      <c r="F2893" s="2">
        <f>INPUTS!$B$8*A2893+INPUTS!$B$9*D2893+INPUTS!$B$10*B2893</f>
        <v/>
      </c>
      <c r="G2893" s="2">
        <f>INPUTS!$B$11*A2893/10000</f>
        <v/>
      </c>
      <c r="H2893" s="2">
        <f>MAX(0, (INPUTS!$B$14+INPUTS!$B$16*INPUTS!$B$15) + (1-INPUTS!$B$18)*INPUTS!$B$19*G2893 - INPUTS!$B$17 - INPUTS!$B$20*MAX(0, -F2893))</f>
        <v/>
      </c>
      <c r="I2893" s="2">
        <f>IF(INPUTS!$B$13=0, H2893&lt;=0, H2893&lt;INPUTS!$B$13)</f>
        <v/>
      </c>
      <c r="J2893" s="2">
        <f>INPUTS!$B$21 + INPUTS!$B$24*F2893 + INPUTS!$B$25*G2893</f>
        <v/>
      </c>
      <c r="K2893" s="2">
        <f>J2893&lt;INPUTS!$B$23</f>
        <v/>
      </c>
      <c r="L2893" s="2">
        <f>J2893&lt;INPUTS!$B$22</f>
        <v/>
      </c>
      <c r="M2893" s="2">
        <f>INPUTS!$B$26 + INPUTS!$B$29*F2893</f>
        <v/>
      </c>
      <c r="N2893" s="2">
        <f>M2893&lt;INPUTS!$B$28</f>
        <v/>
      </c>
      <c r="O2893" s="2">
        <f>M2893&lt;INPUTS!$B$27</f>
        <v/>
      </c>
      <c r="P2893" s="2">
        <f>INPUTS!$B$30 + (1-INPUTS!$B$18)*INPUTS!$B$19*G2893</f>
        <v/>
      </c>
      <c r="Q2893" s="2">
        <f>INPUTS!$B$31 + INPUTS!$B$32*P2893</f>
        <v/>
      </c>
      <c r="R2893" s="2">
        <f>IF(INPUTS!$B$13=0, Q2893&lt;=0, Q2893&lt;INPUTS!$B$13)</f>
        <v/>
      </c>
      <c r="S2893" s="2">
        <f>OR(I2893,K2893,N2893,R2893)</f>
        <v/>
      </c>
      <c r="T2893" s="2">
        <f>OR(I2893,L2893,O2893,R2893)</f>
        <v/>
      </c>
    </row>
    <row r="2894">
      <c r="A2894" s="2" t="n">
        <v>-150</v>
      </c>
      <c r="B2894" s="2" t="n">
        <v>200</v>
      </c>
      <c r="C2894" s="2" t="n">
        <v>-150</v>
      </c>
      <c r="D2894" s="2">
        <f>(A2894+B2894)/2 + C2894/2</f>
        <v/>
      </c>
      <c r="E2894" s="2">
        <f>SQRT(A2894^2+B2894^2+C2894^2)</f>
        <v/>
      </c>
      <c r="F2894" s="2">
        <f>INPUTS!$B$8*A2894+INPUTS!$B$9*D2894+INPUTS!$B$10*B2894</f>
        <v/>
      </c>
      <c r="G2894" s="2">
        <f>INPUTS!$B$11*A2894/10000</f>
        <v/>
      </c>
      <c r="H2894" s="2">
        <f>MAX(0, (INPUTS!$B$14+INPUTS!$B$16*INPUTS!$B$15) + (1-INPUTS!$B$18)*INPUTS!$B$19*G2894 - INPUTS!$B$17 - INPUTS!$B$20*MAX(0, -F2894))</f>
        <v/>
      </c>
      <c r="I2894" s="2">
        <f>IF(INPUTS!$B$13=0, H2894&lt;=0, H2894&lt;INPUTS!$B$13)</f>
        <v/>
      </c>
      <c r="J2894" s="2">
        <f>INPUTS!$B$21 + INPUTS!$B$24*F2894 + INPUTS!$B$25*G2894</f>
        <v/>
      </c>
      <c r="K2894" s="2">
        <f>J2894&lt;INPUTS!$B$23</f>
        <v/>
      </c>
      <c r="L2894" s="2">
        <f>J2894&lt;INPUTS!$B$22</f>
        <v/>
      </c>
      <c r="M2894" s="2">
        <f>INPUTS!$B$26 + INPUTS!$B$29*F2894</f>
        <v/>
      </c>
      <c r="N2894" s="2">
        <f>M2894&lt;INPUTS!$B$28</f>
        <v/>
      </c>
      <c r="O2894" s="2">
        <f>M2894&lt;INPUTS!$B$27</f>
        <v/>
      </c>
      <c r="P2894" s="2">
        <f>INPUTS!$B$30 + (1-INPUTS!$B$18)*INPUTS!$B$19*G2894</f>
        <v/>
      </c>
      <c r="Q2894" s="2">
        <f>INPUTS!$B$31 + INPUTS!$B$32*P2894</f>
        <v/>
      </c>
      <c r="R2894" s="2">
        <f>IF(INPUTS!$B$13=0, Q2894&lt;=0, Q2894&lt;INPUTS!$B$13)</f>
        <v/>
      </c>
      <c r="S2894" s="2">
        <f>OR(I2894,K2894,N2894,R2894)</f>
        <v/>
      </c>
      <c r="T2894" s="2">
        <f>OR(I2894,L2894,O2894,R2894)</f>
        <v/>
      </c>
    </row>
    <row r="2895">
      <c r="A2895" s="2" t="n">
        <v>-150</v>
      </c>
      <c r="B2895" s="2" t="n">
        <v>200</v>
      </c>
      <c r="C2895" s="2" t="n">
        <v>-125</v>
      </c>
      <c r="D2895" s="2">
        <f>(A2895+B2895)/2 + C2895/2</f>
        <v/>
      </c>
      <c r="E2895" s="2">
        <f>SQRT(A2895^2+B2895^2+C2895^2)</f>
        <v/>
      </c>
      <c r="F2895" s="2">
        <f>INPUTS!$B$8*A2895+INPUTS!$B$9*D2895+INPUTS!$B$10*B2895</f>
        <v/>
      </c>
      <c r="G2895" s="2">
        <f>INPUTS!$B$11*A2895/10000</f>
        <v/>
      </c>
      <c r="H2895" s="2">
        <f>MAX(0, (INPUTS!$B$14+INPUTS!$B$16*INPUTS!$B$15) + (1-INPUTS!$B$18)*INPUTS!$B$19*G2895 - INPUTS!$B$17 - INPUTS!$B$20*MAX(0, -F2895))</f>
        <v/>
      </c>
      <c r="I2895" s="2">
        <f>IF(INPUTS!$B$13=0, H2895&lt;=0, H2895&lt;INPUTS!$B$13)</f>
        <v/>
      </c>
      <c r="J2895" s="2">
        <f>INPUTS!$B$21 + INPUTS!$B$24*F2895 + INPUTS!$B$25*G2895</f>
        <v/>
      </c>
      <c r="K2895" s="2">
        <f>J2895&lt;INPUTS!$B$23</f>
        <v/>
      </c>
      <c r="L2895" s="2">
        <f>J2895&lt;INPUTS!$B$22</f>
        <v/>
      </c>
      <c r="M2895" s="2">
        <f>INPUTS!$B$26 + INPUTS!$B$29*F2895</f>
        <v/>
      </c>
      <c r="N2895" s="2">
        <f>M2895&lt;INPUTS!$B$28</f>
        <v/>
      </c>
      <c r="O2895" s="2">
        <f>M2895&lt;INPUTS!$B$27</f>
        <v/>
      </c>
      <c r="P2895" s="2">
        <f>INPUTS!$B$30 + (1-INPUTS!$B$18)*INPUTS!$B$19*G2895</f>
        <v/>
      </c>
      <c r="Q2895" s="2">
        <f>INPUTS!$B$31 + INPUTS!$B$32*P2895</f>
        <v/>
      </c>
      <c r="R2895" s="2">
        <f>IF(INPUTS!$B$13=0, Q2895&lt;=0, Q2895&lt;INPUTS!$B$13)</f>
        <v/>
      </c>
      <c r="S2895" s="2">
        <f>OR(I2895,K2895,N2895,R2895)</f>
        <v/>
      </c>
      <c r="T2895" s="2">
        <f>OR(I2895,L2895,O2895,R2895)</f>
        <v/>
      </c>
    </row>
    <row r="2896">
      <c r="A2896" s="2" t="n">
        <v>-150</v>
      </c>
      <c r="B2896" s="2" t="n">
        <v>200</v>
      </c>
      <c r="C2896" s="2" t="n">
        <v>-100</v>
      </c>
      <c r="D2896" s="2">
        <f>(A2896+B2896)/2 + C2896/2</f>
        <v/>
      </c>
      <c r="E2896" s="2">
        <f>SQRT(A2896^2+B2896^2+C2896^2)</f>
        <v/>
      </c>
      <c r="F2896" s="2">
        <f>INPUTS!$B$8*A2896+INPUTS!$B$9*D2896+INPUTS!$B$10*B2896</f>
        <v/>
      </c>
      <c r="G2896" s="2">
        <f>INPUTS!$B$11*A2896/10000</f>
        <v/>
      </c>
      <c r="H2896" s="2">
        <f>MAX(0, (INPUTS!$B$14+INPUTS!$B$16*INPUTS!$B$15) + (1-INPUTS!$B$18)*INPUTS!$B$19*G2896 - INPUTS!$B$17 - INPUTS!$B$20*MAX(0, -F2896))</f>
        <v/>
      </c>
      <c r="I2896" s="2">
        <f>IF(INPUTS!$B$13=0, H2896&lt;=0, H2896&lt;INPUTS!$B$13)</f>
        <v/>
      </c>
      <c r="J2896" s="2">
        <f>INPUTS!$B$21 + INPUTS!$B$24*F2896 + INPUTS!$B$25*G2896</f>
        <v/>
      </c>
      <c r="K2896" s="2">
        <f>J2896&lt;INPUTS!$B$23</f>
        <v/>
      </c>
      <c r="L2896" s="2">
        <f>J2896&lt;INPUTS!$B$22</f>
        <v/>
      </c>
      <c r="M2896" s="2">
        <f>INPUTS!$B$26 + INPUTS!$B$29*F2896</f>
        <v/>
      </c>
      <c r="N2896" s="2">
        <f>M2896&lt;INPUTS!$B$28</f>
        <v/>
      </c>
      <c r="O2896" s="2">
        <f>M2896&lt;INPUTS!$B$27</f>
        <v/>
      </c>
      <c r="P2896" s="2">
        <f>INPUTS!$B$30 + (1-INPUTS!$B$18)*INPUTS!$B$19*G2896</f>
        <v/>
      </c>
      <c r="Q2896" s="2">
        <f>INPUTS!$B$31 + INPUTS!$B$32*P2896</f>
        <v/>
      </c>
      <c r="R2896" s="2">
        <f>IF(INPUTS!$B$13=0, Q2896&lt;=0, Q2896&lt;INPUTS!$B$13)</f>
        <v/>
      </c>
      <c r="S2896" s="2">
        <f>OR(I2896,K2896,N2896,R2896)</f>
        <v/>
      </c>
      <c r="T2896" s="2">
        <f>OR(I2896,L2896,O2896,R2896)</f>
        <v/>
      </c>
    </row>
    <row r="2897">
      <c r="A2897" s="2" t="n">
        <v>-150</v>
      </c>
      <c r="B2897" s="2" t="n">
        <v>200</v>
      </c>
      <c r="C2897" s="2" t="n">
        <v>-75</v>
      </c>
      <c r="D2897" s="2">
        <f>(A2897+B2897)/2 + C2897/2</f>
        <v/>
      </c>
      <c r="E2897" s="2">
        <f>SQRT(A2897^2+B2897^2+C2897^2)</f>
        <v/>
      </c>
      <c r="F2897" s="2">
        <f>INPUTS!$B$8*A2897+INPUTS!$B$9*D2897+INPUTS!$B$10*B2897</f>
        <v/>
      </c>
      <c r="G2897" s="2">
        <f>INPUTS!$B$11*A2897/10000</f>
        <v/>
      </c>
      <c r="H2897" s="2">
        <f>MAX(0, (INPUTS!$B$14+INPUTS!$B$16*INPUTS!$B$15) + (1-INPUTS!$B$18)*INPUTS!$B$19*G2897 - INPUTS!$B$17 - INPUTS!$B$20*MAX(0, -F2897))</f>
        <v/>
      </c>
      <c r="I2897" s="2">
        <f>IF(INPUTS!$B$13=0, H2897&lt;=0, H2897&lt;INPUTS!$B$13)</f>
        <v/>
      </c>
      <c r="J2897" s="2">
        <f>INPUTS!$B$21 + INPUTS!$B$24*F2897 + INPUTS!$B$25*G2897</f>
        <v/>
      </c>
      <c r="K2897" s="2">
        <f>J2897&lt;INPUTS!$B$23</f>
        <v/>
      </c>
      <c r="L2897" s="2">
        <f>J2897&lt;INPUTS!$B$22</f>
        <v/>
      </c>
      <c r="M2897" s="2">
        <f>INPUTS!$B$26 + INPUTS!$B$29*F2897</f>
        <v/>
      </c>
      <c r="N2897" s="2">
        <f>M2897&lt;INPUTS!$B$28</f>
        <v/>
      </c>
      <c r="O2897" s="2">
        <f>M2897&lt;INPUTS!$B$27</f>
        <v/>
      </c>
      <c r="P2897" s="2">
        <f>INPUTS!$B$30 + (1-INPUTS!$B$18)*INPUTS!$B$19*G2897</f>
        <v/>
      </c>
      <c r="Q2897" s="2">
        <f>INPUTS!$B$31 + INPUTS!$B$32*P2897</f>
        <v/>
      </c>
      <c r="R2897" s="2">
        <f>IF(INPUTS!$B$13=0, Q2897&lt;=0, Q2897&lt;INPUTS!$B$13)</f>
        <v/>
      </c>
      <c r="S2897" s="2">
        <f>OR(I2897,K2897,N2897,R2897)</f>
        <v/>
      </c>
      <c r="T2897" s="2">
        <f>OR(I2897,L2897,O2897,R2897)</f>
        <v/>
      </c>
    </row>
    <row r="2898">
      <c r="A2898" s="2" t="n">
        <v>-150</v>
      </c>
      <c r="B2898" s="2" t="n">
        <v>200</v>
      </c>
      <c r="C2898" s="2" t="n">
        <v>-50</v>
      </c>
      <c r="D2898" s="2">
        <f>(A2898+B2898)/2 + C2898/2</f>
        <v/>
      </c>
      <c r="E2898" s="2">
        <f>SQRT(A2898^2+B2898^2+C2898^2)</f>
        <v/>
      </c>
      <c r="F2898" s="2">
        <f>INPUTS!$B$8*A2898+INPUTS!$B$9*D2898+INPUTS!$B$10*B2898</f>
        <v/>
      </c>
      <c r="G2898" s="2">
        <f>INPUTS!$B$11*A2898/10000</f>
        <v/>
      </c>
      <c r="H2898" s="2">
        <f>MAX(0, (INPUTS!$B$14+INPUTS!$B$16*INPUTS!$B$15) + (1-INPUTS!$B$18)*INPUTS!$B$19*G2898 - INPUTS!$B$17 - INPUTS!$B$20*MAX(0, -F2898))</f>
        <v/>
      </c>
      <c r="I2898" s="2">
        <f>IF(INPUTS!$B$13=0, H2898&lt;=0, H2898&lt;INPUTS!$B$13)</f>
        <v/>
      </c>
      <c r="J2898" s="2">
        <f>INPUTS!$B$21 + INPUTS!$B$24*F2898 + INPUTS!$B$25*G2898</f>
        <v/>
      </c>
      <c r="K2898" s="2">
        <f>J2898&lt;INPUTS!$B$23</f>
        <v/>
      </c>
      <c r="L2898" s="2">
        <f>J2898&lt;INPUTS!$B$22</f>
        <v/>
      </c>
      <c r="M2898" s="2">
        <f>INPUTS!$B$26 + INPUTS!$B$29*F2898</f>
        <v/>
      </c>
      <c r="N2898" s="2">
        <f>M2898&lt;INPUTS!$B$28</f>
        <v/>
      </c>
      <c r="O2898" s="2">
        <f>M2898&lt;INPUTS!$B$27</f>
        <v/>
      </c>
      <c r="P2898" s="2">
        <f>INPUTS!$B$30 + (1-INPUTS!$B$18)*INPUTS!$B$19*G2898</f>
        <v/>
      </c>
      <c r="Q2898" s="2">
        <f>INPUTS!$B$31 + INPUTS!$B$32*P2898</f>
        <v/>
      </c>
      <c r="R2898" s="2">
        <f>IF(INPUTS!$B$13=0, Q2898&lt;=0, Q2898&lt;INPUTS!$B$13)</f>
        <v/>
      </c>
      <c r="S2898" s="2">
        <f>OR(I2898,K2898,N2898,R2898)</f>
        <v/>
      </c>
      <c r="T2898" s="2">
        <f>OR(I2898,L2898,O2898,R2898)</f>
        <v/>
      </c>
    </row>
    <row r="2899">
      <c r="A2899" s="2" t="n">
        <v>-150</v>
      </c>
      <c r="B2899" s="2" t="n">
        <v>200</v>
      </c>
      <c r="C2899" s="2" t="n">
        <v>-25</v>
      </c>
      <c r="D2899" s="2">
        <f>(A2899+B2899)/2 + C2899/2</f>
        <v/>
      </c>
      <c r="E2899" s="2">
        <f>SQRT(A2899^2+B2899^2+C2899^2)</f>
        <v/>
      </c>
      <c r="F2899" s="2">
        <f>INPUTS!$B$8*A2899+INPUTS!$B$9*D2899+INPUTS!$B$10*B2899</f>
        <v/>
      </c>
      <c r="G2899" s="2">
        <f>INPUTS!$B$11*A2899/10000</f>
        <v/>
      </c>
      <c r="H2899" s="2">
        <f>MAX(0, (INPUTS!$B$14+INPUTS!$B$16*INPUTS!$B$15) + (1-INPUTS!$B$18)*INPUTS!$B$19*G2899 - INPUTS!$B$17 - INPUTS!$B$20*MAX(0, -F2899))</f>
        <v/>
      </c>
      <c r="I2899" s="2">
        <f>IF(INPUTS!$B$13=0, H2899&lt;=0, H2899&lt;INPUTS!$B$13)</f>
        <v/>
      </c>
      <c r="J2899" s="2">
        <f>INPUTS!$B$21 + INPUTS!$B$24*F2899 + INPUTS!$B$25*G2899</f>
        <v/>
      </c>
      <c r="K2899" s="2">
        <f>J2899&lt;INPUTS!$B$23</f>
        <v/>
      </c>
      <c r="L2899" s="2">
        <f>J2899&lt;INPUTS!$B$22</f>
        <v/>
      </c>
      <c r="M2899" s="2">
        <f>INPUTS!$B$26 + INPUTS!$B$29*F2899</f>
        <v/>
      </c>
      <c r="N2899" s="2">
        <f>M2899&lt;INPUTS!$B$28</f>
        <v/>
      </c>
      <c r="O2899" s="2">
        <f>M2899&lt;INPUTS!$B$27</f>
        <v/>
      </c>
      <c r="P2899" s="2">
        <f>INPUTS!$B$30 + (1-INPUTS!$B$18)*INPUTS!$B$19*G2899</f>
        <v/>
      </c>
      <c r="Q2899" s="2">
        <f>INPUTS!$B$31 + INPUTS!$B$32*P2899</f>
        <v/>
      </c>
      <c r="R2899" s="2">
        <f>IF(INPUTS!$B$13=0, Q2899&lt;=0, Q2899&lt;INPUTS!$B$13)</f>
        <v/>
      </c>
      <c r="S2899" s="2">
        <f>OR(I2899,K2899,N2899,R2899)</f>
        <v/>
      </c>
      <c r="T2899" s="2">
        <f>OR(I2899,L2899,O2899,R2899)</f>
        <v/>
      </c>
    </row>
    <row r="2900">
      <c r="A2900" s="2" t="n">
        <v>-150</v>
      </c>
      <c r="B2900" s="2" t="n">
        <v>200</v>
      </c>
      <c r="C2900" s="2" t="n">
        <v>0</v>
      </c>
      <c r="D2900" s="2">
        <f>(A2900+B2900)/2 + C2900/2</f>
        <v/>
      </c>
      <c r="E2900" s="2">
        <f>SQRT(A2900^2+B2900^2+C2900^2)</f>
        <v/>
      </c>
      <c r="F2900" s="2">
        <f>INPUTS!$B$8*A2900+INPUTS!$B$9*D2900+INPUTS!$B$10*B2900</f>
        <v/>
      </c>
      <c r="G2900" s="2">
        <f>INPUTS!$B$11*A2900/10000</f>
        <v/>
      </c>
      <c r="H2900" s="2">
        <f>MAX(0, (INPUTS!$B$14+INPUTS!$B$16*INPUTS!$B$15) + (1-INPUTS!$B$18)*INPUTS!$B$19*G2900 - INPUTS!$B$17 - INPUTS!$B$20*MAX(0, -F2900))</f>
        <v/>
      </c>
      <c r="I2900" s="2">
        <f>IF(INPUTS!$B$13=0, H2900&lt;=0, H2900&lt;INPUTS!$B$13)</f>
        <v/>
      </c>
      <c r="J2900" s="2">
        <f>INPUTS!$B$21 + INPUTS!$B$24*F2900 + INPUTS!$B$25*G2900</f>
        <v/>
      </c>
      <c r="K2900" s="2">
        <f>J2900&lt;INPUTS!$B$23</f>
        <v/>
      </c>
      <c r="L2900" s="2">
        <f>J2900&lt;INPUTS!$B$22</f>
        <v/>
      </c>
      <c r="M2900" s="2">
        <f>INPUTS!$B$26 + INPUTS!$B$29*F2900</f>
        <v/>
      </c>
      <c r="N2900" s="2">
        <f>M2900&lt;INPUTS!$B$28</f>
        <v/>
      </c>
      <c r="O2900" s="2">
        <f>M2900&lt;INPUTS!$B$27</f>
        <v/>
      </c>
      <c r="P2900" s="2">
        <f>INPUTS!$B$30 + (1-INPUTS!$B$18)*INPUTS!$B$19*G2900</f>
        <v/>
      </c>
      <c r="Q2900" s="2">
        <f>INPUTS!$B$31 + INPUTS!$B$32*P2900</f>
        <v/>
      </c>
      <c r="R2900" s="2">
        <f>IF(INPUTS!$B$13=0, Q2900&lt;=0, Q2900&lt;INPUTS!$B$13)</f>
        <v/>
      </c>
      <c r="S2900" s="2">
        <f>OR(I2900,K2900,N2900,R2900)</f>
        <v/>
      </c>
      <c r="T2900" s="2">
        <f>OR(I2900,L2900,O2900,R2900)</f>
        <v/>
      </c>
    </row>
    <row r="2901">
      <c r="A2901" s="2" t="n">
        <v>-150</v>
      </c>
      <c r="B2901" s="2" t="n">
        <v>200</v>
      </c>
      <c r="C2901" s="2" t="n">
        <v>25</v>
      </c>
      <c r="D2901" s="2">
        <f>(A2901+B2901)/2 + C2901/2</f>
        <v/>
      </c>
      <c r="E2901" s="2">
        <f>SQRT(A2901^2+B2901^2+C2901^2)</f>
        <v/>
      </c>
      <c r="F2901" s="2">
        <f>INPUTS!$B$8*A2901+INPUTS!$B$9*D2901+INPUTS!$B$10*B2901</f>
        <v/>
      </c>
      <c r="G2901" s="2">
        <f>INPUTS!$B$11*A2901/10000</f>
        <v/>
      </c>
      <c r="H2901" s="2">
        <f>MAX(0, (INPUTS!$B$14+INPUTS!$B$16*INPUTS!$B$15) + (1-INPUTS!$B$18)*INPUTS!$B$19*G2901 - INPUTS!$B$17 - INPUTS!$B$20*MAX(0, -F2901))</f>
        <v/>
      </c>
      <c r="I2901" s="2">
        <f>IF(INPUTS!$B$13=0, H2901&lt;=0, H2901&lt;INPUTS!$B$13)</f>
        <v/>
      </c>
      <c r="J2901" s="2">
        <f>INPUTS!$B$21 + INPUTS!$B$24*F2901 + INPUTS!$B$25*G2901</f>
        <v/>
      </c>
      <c r="K2901" s="2">
        <f>J2901&lt;INPUTS!$B$23</f>
        <v/>
      </c>
      <c r="L2901" s="2">
        <f>J2901&lt;INPUTS!$B$22</f>
        <v/>
      </c>
      <c r="M2901" s="2">
        <f>INPUTS!$B$26 + INPUTS!$B$29*F2901</f>
        <v/>
      </c>
      <c r="N2901" s="2">
        <f>M2901&lt;INPUTS!$B$28</f>
        <v/>
      </c>
      <c r="O2901" s="2">
        <f>M2901&lt;INPUTS!$B$27</f>
        <v/>
      </c>
      <c r="P2901" s="2">
        <f>INPUTS!$B$30 + (1-INPUTS!$B$18)*INPUTS!$B$19*G2901</f>
        <v/>
      </c>
      <c r="Q2901" s="2">
        <f>INPUTS!$B$31 + INPUTS!$B$32*P2901</f>
        <v/>
      </c>
      <c r="R2901" s="2">
        <f>IF(INPUTS!$B$13=0, Q2901&lt;=0, Q2901&lt;INPUTS!$B$13)</f>
        <v/>
      </c>
      <c r="S2901" s="2">
        <f>OR(I2901,K2901,N2901,R2901)</f>
        <v/>
      </c>
      <c r="T2901" s="2">
        <f>OR(I2901,L2901,O2901,R2901)</f>
        <v/>
      </c>
    </row>
    <row r="2902">
      <c r="A2902" s="2" t="n">
        <v>-150</v>
      </c>
      <c r="B2902" s="2" t="n">
        <v>200</v>
      </c>
      <c r="C2902" s="2" t="n">
        <v>50</v>
      </c>
      <c r="D2902" s="2">
        <f>(A2902+B2902)/2 + C2902/2</f>
        <v/>
      </c>
      <c r="E2902" s="2">
        <f>SQRT(A2902^2+B2902^2+C2902^2)</f>
        <v/>
      </c>
      <c r="F2902" s="2">
        <f>INPUTS!$B$8*A2902+INPUTS!$B$9*D2902+INPUTS!$B$10*B2902</f>
        <v/>
      </c>
      <c r="G2902" s="2">
        <f>INPUTS!$B$11*A2902/10000</f>
        <v/>
      </c>
      <c r="H2902" s="2">
        <f>MAX(0, (INPUTS!$B$14+INPUTS!$B$16*INPUTS!$B$15) + (1-INPUTS!$B$18)*INPUTS!$B$19*G2902 - INPUTS!$B$17 - INPUTS!$B$20*MAX(0, -F2902))</f>
        <v/>
      </c>
      <c r="I2902" s="2">
        <f>IF(INPUTS!$B$13=0, H2902&lt;=0, H2902&lt;INPUTS!$B$13)</f>
        <v/>
      </c>
      <c r="J2902" s="2">
        <f>INPUTS!$B$21 + INPUTS!$B$24*F2902 + INPUTS!$B$25*G2902</f>
        <v/>
      </c>
      <c r="K2902" s="2">
        <f>J2902&lt;INPUTS!$B$23</f>
        <v/>
      </c>
      <c r="L2902" s="2">
        <f>J2902&lt;INPUTS!$B$22</f>
        <v/>
      </c>
      <c r="M2902" s="2">
        <f>INPUTS!$B$26 + INPUTS!$B$29*F2902</f>
        <v/>
      </c>
      <c r="N2902" s="2">
        <f>M2902&lt;INPUTS!$B$28</f>
        <v/>
      </c>
      <c r="O2902" s="2">
        <f>M2902&lt;INPUTS!$B$27</f>
        <v/>
      </c>
      <c r="P2902" s="2">
        <f>INPUTS!$B$30 + (1-INPUTS!$B$18)*INPUTS!$B$19*G2902</f>
        <v/>
      </c>
      <c r="Q2902" s="2">
        <f>INPUTS!$B$31 + INPUTS!$B$32*P2902</f>
        <v/>
      </c>
      <c r="R2902" s="2">
        <f>IF(INPUTS!$B$13=0, Q2902&lt;=0, Q2902&lt;INPUTS!$B$13)</f>
        <v/>
      </c>
      <c r="S2902" s="2">
        <f>OR(I2902,K2902,N2902,R2902)</f>
        <v/>
      </c>
      <c r="T2902" s="2">
        <f>OR(I2902,L2902,O2902,R2902)</f>
        <v/>
      </c>
    </row>
    <row r="2903">
      <c r="A2903" s="2" t="n">
        <v>-150</v>
      </c>
      <c r="B2903" s="2" t="n">
        <v>200</v>
      </c>
      <c r="C2903" s="2" t="n">
        <v>75</v>
      </c>
      <c r="D2903" s="2">
        <f>(A2903+B2903)/2 + C2903/2</f>
        <v/>
      </c>
      <c r="E2903" s="2">
        <f>SQRT(A2903^2+B2903^2+C2903^2)</f>
        <v/>
      </c>
      <c r="F2903" s="2">
        <f>INPUTS!$B$8*A2903+INPUTS!$B$9*D2903+INPUTS!$B$10*B2903</f>
        <v/>
      </c>
      <c r="G2903" s="2">
        <f>INPUTS!$B$11*A2903/10000</f>
        <v/>
      </c>
      <c r="H2903" s="2">
        <f>MAX(0, (INPUTS!$B$14+INPUTS!$B$16*INPUTS!$B$15) + (1-INPUTS!$B$18)*INPUTS!$B$19*G2903 - INPUTS!$B$17 - INPUTS!$B$20*MAX(0, -F2903))</f>
        <v/>
      </c>
      <c r="I2903" s="2">
        <f>IF(INPUTS!$B$13=0, H2903&lt;=0, H2903&lt;INPUTS!$B$13)</f>
        <v/>
      </c>
      <c r="J2903" s="2">
        <f>INPUTS!$B$21 + INPUTS!$B$24*F2903 + INPUTS!$B$25*G2903</f>
        <v/>
      </c>
      <c r="K2903" s="2">
        <f>J2903&lt;INPUTS!$B$23</f>
        <v/>
      </c>
      <c r="L2903" s="2">
        <f>J2903&lt;INPUTS!$B$22</f>
        <v/>
      </c>
      <c r="M2903" s="2">
        <f>INPUTS!$B$26 + INPUTS!$B$29*F2903</f>
        <v/>
      </c>
      <c r="N2903" s="2">
        <f>M2903&lt;INPUTS!$B$28</f>
        <v/>
      </c>
      <c r="O2903" s="2">
        <f>M2903&lt;INPUTS!$B$27</f>
        <v/>
      </c>
      <c r="P2903" s="2">
        <f>INPUTS!$B$30 + (1-INPUTS!$B$18)*INPUTS!$B$19*G2903</f>
        <v/>
      </c>
      <c r="Q2903" s="2">
        <f>INPUTS!$B$31 + INPUTS!$B$32*P2903</f>
        <v/>
      </c>
      <c r="R2903" s="2">
        <f>IF(INPUTS!$B$13=0, Q2903&lt;=0, Q2903&lt;INPUTS!$B$13)</f>
        <v/>
      </c>
      <c r="S2903" s="2">
        <f>OR(I2903,K2903,N2903,R2903)</f>
        <v/>
      </c>
      <c r="T2903" s="2">
        <f>OR(I2903,L2903,O2903,R2903)</f>
        <v/>
      </c>
    </row>
    <row r="2904">
      <c r="A2904" s="2" t="n">
        <v>-150</v>
      </c>
      <c r="B2904" s="2" t="n">
        <v>200</v>
      </c>
      <c r="C2904" s="2" t="n">
        <v>100</v>
      </c>
      <c r="D2904" s="2">
        <f>(A2904+B2904)/2 + C2904/2</f>
        <v/>
      </c>
      <c r="E2904" s="2">
        <f>SQRT(A2904^2+B2904^2+C2904^2)</f>
        <v/>
      </c>
      <c r="F2904" s="2">
        <f>INPUTS!$B$8*A2904+INPUTS!$B$9*D2904+INPUTS!$B$10*B2904</f>
        <v/>
      </c>
      <c r="G2904" s="2">
        <f>INPUTS!$B$11*A2904/10000</f>
        <v/>
      </c>
      <c r="H2904" s="2">
        <f>MAX(0, (INPUTS!$B$14+INPUTS!$B$16*INPUTS!$B$15) + (1-INPUTS!$B$18)*INPUTS!$B$19*G2904 - INPUTS!$B$17 - INPUTS!$B$20*MAX(0, -F2904))</f>
        <v/>
      </c>
      <c r="I2904" s="2">
        <f>IF(INPUTS!$B$13=0, H2904&lt;=0, H2904&lt;INPUTS!$B$13)</f>
        <v/>
      </c>
      <c r="J2904" s="2">
        <f>INPUTS!$B$21 + INPUTS!$B$24*F2904 + INPUTS!$B$25*G2904</f>
        <v/>
      </c>
      <c r="K2904" s="2">
        <f>J2904&lt;INPUTS!$B$23</f>
        <v/>
      </c>
      <c r="L2904" s="2">
        <f>J2904&lt;INPUTS!$B$22</f>
        <v/>
      </c>
      <c r="M2904" s="2">
        <f>INPUTS!$B$26 + INPUTS!$B$29*F2904</f>
        <v/>
      </c>
      <c r="N2904" s="2">
        <f>M2904&lt;INPUTS!$B$28</f>
        <v/>
      </c>
      <c r="O2904" s="2">
        <f>M2904&lt;INPUTS!$B$27</f>
        <v/>
      </c>
      <c r="P2904" s="2">
        <f>INPUTS!$B$30 + (1-INPUTS!$B$18)*INPUTS!$B$19*G2904</f>
        <v/>
      </c>
      <c r="Q2904" s="2">
        <f>INPUTS!$B$31 + INPUTS!$B$32*P2904</f>
        <v/>
      </c>
      <c r="R2904" s="2">
        <f>IF(INPUTS!$B$13=0, Q2904&lt;=0, Q2904&lt;INPUTS!$B$13)</f>
        <v/>
      </c>
      <c r="S2904" s="2">
        <f>OR(I2904,K2904,N2904,R2904)</f>
        <v/>
      </c>
      <c r="T2904" s="2">
        <f>OR(I2904,L2904,O2904,R2904)</f>
        <v/>
      </c>
    </row>
    <row r="2905">
      <c r="A2905" s="2" t="n">
        <v>-150</v>
      </c>
      <c r="B2905" s="2" t="n">
        <v>200</v>
      </c>
      <c r="C2905" s="2" t="n">
        <v>125</v>
      </c>
      <c r="D2905" s="2">
        <f>(A2905+B2905)/2 + C2905/2</f>
        <v/>
      </c>
      <c r="E2905" s="2">
        <f>SQRT(A2905^2+B2905^2+C2905^2)</f>
        <v/>
      </c>
      <c r="F2905" s="2">
        <f>INPUTS!$B$8*A2905+INPUTS!$B$9*D2905+INPUTS!$B$10*B2905</f>
        <v/>
      </c>
      <c r="G2905" s="2">
        <f>INPUTS!$B$11*A2905/10000</f>
        <v/>
      </c>
      <c r="H2905" s="2">
        <f>MAX(0, (INPUTS!$B$14+INPUTS!$B$16*INPUTS!$B$15) + (1-INPUTS!$B$18)*INPUTS!$B$19*G2905 - INPUTS!$B$17 - INPUTS!$B$20*MAX(0, -F2905))</f>
        <v/>
      </c>
      <c r="I2905" s="2">
        <f>IF(INPUTS!$B$13=0, H2905&lt;=0, H2905&lt;INPUTS!$B$13)</f>
        <v/>
      </c>
      <c r="J2905" s="2">
        <f>INPUTS!$B$21 + INPUTS!$B$24*F2905 + INPUTS!$B$25*G2905</f>
        <v/>
      </c>
      <c r="K2905" s="2">
        <f>J2905&lt;INPUTS!$B$23</f>
        <v/>
      </c>
      <c r="L2905" s="2">
        <f>J2905&lt;INPUTS!$B$22</f>
        <v/>
      </c>
      <c r="M2905" s="2">
        <f>INPUTS!$B$26 + INPUTS!$B$29*F2905</f>
        <v/>
      </c>
      <c r="N2905" s="2">
        <f>M2905&lt;INPUTS!$B$28</f>
        <v/>
      </c>
      <c r="O2905" s="2">
        <f>M2905&lt;INPUTS!$B$27</f>
        <v/>
      </c>
      <c r="P2905" s="2">
        <f>INPUTS!$B$30 + (1-INPUTS!$B$18)*INPUTS!$B$19*G2905</f>
        <v/>
      </c>
      <c r="Q2905" s="2">
        <f>INPUTS!$B$31 + INPUTS!$B$32*P2905</f>
        <v/>
      </c>
      <c r="R2905" s="2">
        <f>IF(INPUTS!$B$13=0, Q2905&lt;=0, Q2905&lt;INPUTS!$B$13)</f>
        <v/>
      </c>
      <c r="S2905" s="2">
        <f>OR(I2905,K2905,N2905,R2905)</f>
        <v/>
      </c>
      <c r="T2905" s="2">
        <f>OR(I2905,L2905,O2905,R2905)</f>
        <v/>
      </c>
    </row>
    <row r="2906">
      <c r="A2906" s="2" t="n">
        <v>-150</v>
      </c>
      <c r="B2906" s="2" t="n">
        <v>200</v>
      </c>
      <c r="C2906" s="2" t="n">
        <v>150</v>
      </c>
      <c r="D2906" s="2">
        <f>(A2906+B2906)/2 + C2906/2</f>
        <v/>
      </c>
      <c r="E2906" s="2">
        <f>SQRT(A2906^2+B2906^2+C2906^2)</f>
        <v/>
      </c>
      <c r="F2906" s="2">
        <f>INPUTS!$B$8*A2906+INPUTS!$B$9*D2906+INPUTS!$B$10*B2906</f>
        <v/>
      </c>
      <c r="G2906" s="2">
        <f>INPUTS!$B$11*A2906/10000</f>
        <v/>
      </c>
      <c r="H2906" s="2">
        <f>MAX(0, (INPUTS!$B$14+INPUTS!$B$16*INPUTS!$B$15) + (1-INPUTS!$B$18)*INPUTS!$B$19*G2906 - INPUTS!$B$17 - INPUTS!$B$20*MAX(0, -F2906))</f>
        <v/>
      </c>
      <c r="I2906" s="2">
        <f>IF(INPUTS!$B$13=0, H2906&lt;=0, H2906&lt;INPUTS!$B$13)</f>
        <v/>
      </c>
      <c r="J2906" s="2">
        <f>INPUTS!$B$21 + INPUTS!$B$24*F2906 + INPUTS!$B$25*G2906</f>
        <v/>
      </c>
      <c r="K2906" s="2">
        <f>J2906&lt;INPUTS!$B$23</f>
        <v/>
      </c>
      <c r="L2906" s="2">
        <f>J2906&lt;INPUTS!$B$22</f>
        <v/>
      </c>
      <c r="M2906" s="2">
        <f>INPUTS!$B$26 + INPUTS!$B$29*F2906</f>
        <v/>
      </c>
      <c r="N2906" s="2">
        <f>M2906&lt;INPUTS!$B$28</f>
        <v/>
      </c>
      <c r="O2906" s="2">
        <f>M2906&lt;INPUTS!$B$27</f>
        <v/>
      </c>
      <c r="P2906" s="2">
        <f>INPUTS!$B$30 + (1-INPUTS!$B$18)*INPUTS!$B$19*G2906</f>
        <v/>
      </c>
      <c r="Q2906" s="2">
        <f>INPUTS!$B$31 + INPUTS!$B$32*P2906</f>
        <v/>
      </c>
      <c r="R2906" s="2">
        <f>IF(INPUTS!$B$13=0, Q2906&lt;=0, Q2906&lt;INPUTS!$B$13)</f>
        <v/>
      </c>
      <c r="S2906" s="2">
        <f>OR(I2906,K2906,N2906,R2906)</f>
        <v/>
      </c>
      <c r="T2906" s="2">
        <f>OR(I2906,L2906,O2906,R2906)</f>
        <v/>
      </c>
    </row>
    <row r="2907">
      <c r="A2907" s="2" t="n">
        <v>-150</v>
      </c>
      <c r="B2907" s="2" t="n">
        <v>200</v>
      </c>
      <c r="C2907" s="2" t="n">
        <v>175</v>
      </c>
      <c r="D2907" s="2">
        <f>(A2907+B2907)/2 + C2907/2</f>
        <v/>
      </c>
      <c r="E2907" s="2">
        <f>SQRT(A2907^2+B2907^2+C2907^2)</f>
        <v/>
      </c>
      <c r="F2907" s="2">
        <f>INPUTS!$B$8*A2907+INPUTS!$B$9*D2907+INPUTS!$B$10*B2907</f>
        <v/>
      </c>
      <c r="G2907" s="2">
        <f>INPUTS!$B$11*A2907/10000</f>
        <v/>
      </c>
      <c r="H2907" s="2">
        <f>MAX(0, (INPUTS!$B$14+INPUTS!$B$16*INPUTS!$B$15) + (1-INPUTS!$B$18)*INPUTS!$B$19*G2907 - INPUTS!$B$17 - INPUTS!$B$20*MAX(0, -F2907))</f>
        <v/>
      </c>
      <c r="I2907" s="2">
        <f>IF(INPUTS!$B$13=0, H2907&lt;=0, H2907&lt;INPUTS!$B$13)</f>
        <v/>
      </c>
      <c r="J2907" s="2">
        <f>INPUTS!$B$21 + INPUTS!$B$24*F2907 + INPUTS!$B$25*G2907</f>
        <v/>
      </c>
      <c r="K2907" s="2">
        <f>J2907&lt;INPUTS!$B$23</f>
        <v/>
      </c>
      <c r="L2907" s="2">
        <f>J2907&lt;INPUTS!$B$22</f>
        <v/>
      </c>
      <c r="M2907" s="2">
        <f>INPUTS!$B$26 + INPUTS!$B$29*F2907</f>
        <v/>
      </c>
      <c r="N2907" s="2">
        <f>M2907&lt;INPUTS!$B$28</f>
        <v/>
      </c>
      <c r="O2907" s="2">
        <f>M2907&lt;INPUTS!$B$27</f>
        <v/>
      </c>
      <c r="P2907" s="2">
        <f>INPUTS!$B$30 + (1-INPUTS!$B$18)*INPUTS!$B$19*G2907</f>
        <v/>
      </c>
      <c r="Q2907" s="2">
        <f>INPUTS!$B$31 + INPUTS!$B$32*P2907</f>
        <v/>
      </c>
      <c r="R2907" s="2">
        <f>IF(INPUTS!$B$13=0, Q2907&lt;=0, Q2907&lt;INPUTS!$B$13)</f>
        <v/>
      </c>
      <c r="S2907" s="2">
        <f>OR(I2907,K2907,N2907,R2907)</f>
        <v/>
      </c>
      <c r="T2907" s="2">
        <f>OR(I2907,L2907,O2907,R2907)</f>
        <v/>
      </c>
    </row>
    <row r="2908">
      <c r="A2908" s="2" t="n">
        <v>-150</v>
      </c>
      <c r="B2908" s="2" t="n">
        <v>200</v>
      </c>
      <c r="C2908" s="2" t="n">
        <v>200</v>
      </c>
      <c r="D2908" s="2">
        <f>(A2908+B2908)/2 + C2908/2</f>
        <v/>
      </c>
      <c r="E2908" s="2">
        <f>SQRT(A2908^2+B2908^2+C2908^2)</f>
        <v/>
      </c>
      <c r="F2908" s="2">
        <f>INPUTS!$B$8*A2908+INPUTS!$B$9*D2908+INPUTS!$B$10*B2908</f>
        <v/>
      </c>
      <c r="G2908" s="2">
        <f>INPUTS!$B$11*A2908/10000</f>
        <v/>
      </c>
      <c r="H2908" s="2">
        <f>MAX(0, (INPUTS!$B$14+INPUTS!$B$16*INPUTS!$B$15) + (1-INPUTS!$B$18)*INPUTS!$B$19*G2908 - INPUTS!$B$17 - INPUTS!$B$20*MAX(0, -F2908))</f>
        <v/>
      </c>
      <c r="I2908" s="2">
        <f>IF(INPUTS!$B$13=0, H2908&lt;=0, H2908&lt;INPUTS!$B$13)</f>
        <v/>
      </c>
      <c r="J2908" s="2">
        <f>INPUTS!$B$21 + INPUTS!$B$24*F2908 + INPUTS!$B$25*G2908</f>
        <v/>
      </c>
      <c r="K2908" s="2">
        <f>J2908&lt;INPUTS!$B$23</f>
        <v/>
      </c>
      <c r="L2908" s="2">
        <f>J2908&lt;INPUTS!$B$22</f>
        <v/>
      </c>
      <c r="M2908" s="2">
        <f>INPUTS!$B$26 + INPUTS!$B$29*F2908</f>
        <v/>
      </c>
      <c r="N2908" s="2">
        <f>M2908&lt;INPUTS!$B$28</f>
        <v/>
      </c>
      <c r="O2908" s="2">
        <f>M2908&lt;INPUTS!$B$27</f>
        <v/>
      </c>
      <c r="P2908" s="2">
        <f>INPUTS!$B$30 + (1-INPUTS!$B$18)*INPUTS!$B$19*G2908</f>
        <v/>
      </c>
      <c r="Q2908" s="2">
        <f>INPUTS!$B$31 + INPUTS!$B$32*P2908</f>
        <v/>
      </c>
      <c r="R2908" s="2">
        <f>IF(INPUTS!$B$13=0, Q2908&lt;=0, Q2908&lt;INPUTS!$B$13)</f>
        <v/>
      </c>
      <c r="S2908" s="2">
        <f>OR(I2908,K2908,N2908,R2908)</f>
        <v/>
      </c>
      <c r="T2908" s="2">
        <f>OR(I2908,L2908,O2908,R2908)</f>
        <v/>
      </c>
    </row>
    <row r="2909">
      <c r="A2909" s="2" t="n">
        <v>-150</v>
      </c>
      <c r="B2909" s="2" t="n">
        <v>225</v>
      </c>
      <c r="C2909" s="2" t="n">
        <v>-200</v>
      </c>
      <c r="D2909" s="2">
        <f>(A2909+B2909)/2 + C2909/2</f>
        <v/>
      </c>
      <c r="E2909" s="2">
        <f>SQRT(A2909^2+B2909^2+C2909^2)</f>
        <v/>
      </c>
      <c r="F2909" s="2">
        <f>INPUTS!$B$8*A2909+INPUTS!$B$9*D2909+INPUTS!$B$10*B2909</f>
        <v/>
      </c>
      <c r="G2909" s="2">
        <f>INPUTS!$B$11*A2909/10000</f>
        <v/>
      </c>
      <c r="H2909" s="2">
        <f>MAX(0, (INPUTS!$B$14+INPUTS!$B$16*INPUTS!$B$15) + (1-INPUTS!$B$18)*INPUTS!$B$19*G2909 - INPUTS!$B$17 - INPUTS!$B$20*MAX(0, -F2909))</f>
        <v/>
      </c>
      <c r="I2909" s="2">
        <f>IF(INPUTS!$B$13=0, H2909&lt;=0, H2909&lt;INPUTS!$B$13)</f>
        <v/>
      </c>
      <c r="J2909" s="2">
        <f>INPUTS!$B$21 + INPUTS!$B$24*F2909 + INPUTS!$B$25*G2909</f>
        <v/>
      </c>
      <c r="K2909" s="2">
        <f>J2909&lt;INPUTS!$B$23</f>
        <v/>
      </c>
      <c r="L2909" s="2">
        <f>J2909&lt;INPUTS!$B$22</f>
        <v/>
      </c>
      <c r="M2909" s="2">
        <f>INPUTS!$B$26 + INPUTS!$B$29*F2909</f>
        <v/>
      </c>
      <c r="N2909" s="2">
        <f>M2909&lt;INPUTS!$B$28</f>
        <v/>
      </c>
      <c r="O2909" s="2">
        <f>M2909&lt;INPUTS!$B$27</f>
        <v/>
      </c>
      <c r="P2909" s="2">
        <f>INPUTS!$B$30 + (1-INPUTS!$B$18)*INPUTS!$B$19*G2909</f>
        <v/>
      </c>
      <c r="Q2909" s="2">
        <f>INPUTS!$B$31 + INPUTS!$B$32*P2909</f>
        <v/>
      </c>
      <c r="R2909" s="2">
        <f>IF(INPUTS!$B$13=0, Q2909&lt;=0, Q2909&lt;INPUTS!$B$13)</f>
        <v/>
      </c>
      <c r="S2909" s="2">
        <f>OR(I2909,K2909,N2909,R2909)</f>
        <v/>
      </c>
      <c r="T2909" s="2">
        <f>OR(I2909,L2909,O2909,R2909)</f>
        <v/>
      </c>
    </row>
    <row r="2910">
      <c r="A2910" s="2" t="n">
        <v>-150</v>
      </c>
      <c r="B2910" s="2" t="n">
        <v>225</v>
      </c>
      <c r="C2910" s="2" t="n">
        <v>-175</v>
      </c>
      <c r="D2910" s="2">
        <f>(A2910+B2910)/2 + C2910/2</f>
        <v/>
      </c>
      <c r="E2910" s="2">
        <f>SQRT(A2910^2+B2910^2+C2910^2)</f>
        <v/>
      </c>
      <c r="F2910" s="2">
        <f>INPUTS!$B$8*A2910+INPUTS!$B$9*D2910+INPUTS!$B$10*B2910</f>
        <v/>
      </c>
      <c r="G2910" s="2">
        <f>INPUTS!$B$11*A2910/10000</f>
        <v/>
      </c>
      <c r="H2910" s="2">
        <f>MAX(0, (INPUTS!$B$14+INPUTS!$B$16*INPUTS!$B$15) + (1-INPUTS!$B$18)*INPUTS!$B$19*G2910 - INPUTS!$B$17 - INPUTS!$B$20*MAX(0, -F2910))</f>
        <v/>
      </c>
      <c r="I2910" s="2">
        <f>IF(INPUTS!$B$13=0, H2910&lt;=0, H2910&lt;INPUTS!$B$13)</f>
        <v/>
      </c>
      <c r="J2910" s="2">
        <f>INPUTS!$B$21 + INPUTS!$B$24*F2910 + INPUTS!$B$25*G2910</f>
        <v/>
      </c>
      <c r="K2910" s="2">
        <f>J2910&lt;INPUTS!$B$23</f>
        <v/>
      </c>
      <c r="L2910" s="2">
        <f>J2910&lt;INPUTS!$B$22</f>
        <v/>
      </c>
      <c r="M2910" s="2">
        <f>INPUTS!$B$26 + INPUTS!$B$29*F2910</f>
        <v/>
      </c>
      <c r="N2910" s="2">
        <f>M2910&lt;INPUTS!$B$28</f>
        <v/>
      </c>
      <c r="O2910" s="2">
        <f>M2910&lt;INPUTS!$B$27</f>
        <v/>
      </c>
      <c r="P2910" s="2">
        <f>INPUTS!$B$30 + (1-INPUTS!$B$18)*INPUTS!$B$19*G2910</f>
        <v/>
      </c>
      <c r="Q2910" s="2">
        <f>INPUTS!$B$31 + INPUTS!$B$32*P2910</f>
        <v/>
      </c>
      <c r="R2910" s="2">
        <f>IF(INPUTS!$B$13=0, Q2910&lt;=0, Q2910&lt;INPUTS!$B$13)</f>
        <v/>
      </c>
      <c r="S2910" s="2">
        <f>OR(I2910,K2910,N2910,R2910)</f>
        <v/>
      </c>
      <c r="T2910" s="2">
        <f>OR(I2910,L2910,O2910,R2910)</f>
        <v/>
      </c>
    </row>
    <row r="2911">
      <c r="A2911" s="2" t="n">
        <v>-150</v>
      </c>
      <c r="B2911" s="2" t="n">
        <v>225</v>
      </c>
      <c r="C2911" s="2" t="n">
        <v>-150</v>
      </c>
      <c r="D2911" s="2">
        <f>(A2911+B2911)/2 + C2911/2</f>
        <v/>
      </c>
      <c r="E2911" s="2">
        <f>SQRT(A2911^2+B2911^2+C2911^2)</f>
        <v/>
      </c>
      <c r="F2911" s="2">
        <f>INPUTS!$B$8*A2911+INPUTS!$B$9*D2911+INPUTS!$B$10*B2911</f>
        <v/>
      </c>
      <c r="G2911" s="2">
        <f>INPUTS!$B$11*A2911/10000</f>
        <v/>
      </c>
      <c r="H2911" s="2">
        <f>MAX(0, (INPUTS!$B$14+INPUTS!$B$16*INPUTS!$B$15) + (1-INPUTS!$B$18)*INPUTS!$B$19*G2911 - INPUTS!$B$17 - INPUTS!$B$20*MAX(0, -F2911))</f>
        <v/>
      </c>
      <c r="I2911" s="2">
        <f>IF(INPUTS!$B$13=0, H2911&lt;=0, H2911&lt;INPUTS!$B$13)</f>
        <v/>
      </c>
      <c r="J2911" s="2">
        <f>INPUTS!$B$21 + INPUTS!$B$24*F2911 + INPUTS!$B$25*G2911</f>
        <v/>
      </c>
      <c r="K2911" s="2">
        <f>J2911&lt;INPUTS!$B$23</f>
        <v/>
      </c>
      <c r="L2911" s="2">
        <f>J2911&lt;INPUTS!$B$22</f>
        <v/>
      </c>
      <c r="M2911" s="2">
        <f>INPUTS!$B$26 + INPUTS!$B$29*F2911</f>
        <v/>
      </c>
      <c r="N2911" s="2">
        <f>M2911&lt;INPUTS!$B$28</f>
        <v/>
      </c>
      <c r="O2911" s="2">
        <f>M2911&lt;INPUTS!$B$27</f>
        <v/>
      </c>
      <c r="P2911" s="2">
        <f>INPUTS!$B$30 + (1-INPUTS!$B$18)*INPUTS!$B$19*G2911</f>
        <v/>
      </c>
      <c r="Q2911" s="2">
        <f>INPUTS!$B$31 + INPUTS!$B$32*P2911</f>
        <v/>
      </c>
      <c r="R2911" s="2">
        <f>IF(INPUTS!$B$13=0, Q2911&lt;=0, Q2911&lt;INPUTS!$B$13)</f>
        <v/>
      </c>
      <c r="S2911" s="2">
        <f>OR(I2911,K2911,N2911,R2911)</f>
        <v/>
      </c>
      <c r="T2911" s="2">
        <f>OR(I2911,L2911,O2911,R2911)</f>
        <v/>
      </c>
    </row>
    <row r="2912">
      <c r="A2912" s="2" t="n">
        <v>-150</v>
      </c>
      <c r="B2912" s="2" t="n">
        <v>225</v>
      </c>
      <c r="C2912" s="2" t="n">
        <v>-125</v>
      </c>
      <c r="D2912" s="2">
        <f>(A2912+B2912)/2 + C2912/2</f>
        <v/>
      </c>
      <c r="E2912" s="2">
        <f>SQRT(A2912^2+B2912^2+C2912^2)</f>
        <v/>
      </c>
      <c r="F2912" s="2">
        <f>INPUTS!$B$8*A2912+INPUTS!$B$9*D2912+INPUTS!$B$10*B2912</f>
        <v/>
      </c>
      <c r="G2912" s="2">
        <f>INPUTS!$B$11*A2912/10000</f>
        <v/>
      </c>
      <c r="H2912" s="2">
        <f>MAX(0, (INPUTS!$B$14+INPUTS!$B$16*INPUTS!$B$15) + (1-INPUTS!$B$18)*INPUTS!$B$19*G2912 - INPUTS!$B$17 - INPUTS!$B$20*MAX(0, -F2912))</f>
        <v/>
      </c>
      <c r="I2912" s="2">
        <f>IF(INPUTS!$B$13=0, H2912&lt;=0, H2912&lt;INPUTS!$B$13)</f>
        <v/>
      </c>
      <c r="J2912" s="2">
        <f>INPUTS!$B$21 + INPUTS!$B$24*F2912 + INPUTS!$B$25*G2912</f>
        <v/>
      </c>
      <c r="K2912" s="2">
        <f>J2912&lt;INPUTS!$B$23</f>
        <v/>
      </c>
      <c r="L2912" s="2">
        <f>J2912&lt;INPUTS!$B$22</f>
        <v/>
      </c>
      <c r="M2912" s="2">
        <f>INPUTS!$B$26 + INPUTS!$B$29*F2912</f>
        <v/>
      </c>
      <c r="N2912" s="2">
        <f>M2912&lt;INPUTS!$B$28</f>
        <v/>
      </c>
      <c r="O2912" s="2">
        <f>M2912&lt;INPUTS!$B$27</f>
        <v/>
      </c>
      <c r="P2912" s="2">
        <f>INPUTS!$B$30 + (1-INPUTS!$B$18)*INPUTS!$B$19*G2912</f>
        <v/>
      </c>
      <c r="Q2912" s="2">
        <f>INPUTS!$B$31 + INPUTS!$B$32*P2912</f>
        <v/>
      </c>
      <c r="R2912" s="2">
        <f>IF(INPUTS!$B$13=0, Q2912&lt;=0, Q2912&lt;INPUTS!$B$13)</f>
        <v/>
      </c>
      <c r="S2912" s="2">
        <f>OR(I2912,K2912,N2912,R2912)</f>
        <v/>
      </c>
      <c r="T2912" s="2">
        <f>OR(I2912,L2912,O2912,R2912)</f>
        <v/>
      </c>
    </row>
    <row r="2913">
      <c r="A2913" s="2" t="n">
        <v>-150</v>
      </c>
      <c r="B2913" s="2" t="n">
        <v>225</v>
      </c>
      <c r="C2913" s="2" t="n">
        <v>-100</v>
      </c>
      <c r="D2913" s="2">
        <f>(A2913+B2913)/2 + C2913/2</f>
        <v/>
      </c>
      <c r="E2913" s="2">
        <f>SQRT(A2913^2+B2913^2+C2913^2)</f>
        <v/>
      </c>
      <c r="F2913" s="2">
        <f>INPUTS!$B$8*A2913+INPUTS!$B$9*D2913+INPUTS!$B$10*B2913</f>
        <v/>
      </c>
      <c r="G2913" s="2">
        <f>INPUTS!$B$11*A2913/10000</f>
        <v/>
      </c>
      <c r="H2913" s="2">
        <f>MAX(0, (INPUTS!$B$14+INPUTS!$B$16*INPUTS!$B$15) + (1-INPUTS!$B$18)*INPUTS!$B$19*G2913 - INPUTS!$B$17 - INPUTS!$B$20*MAX(0, -F2913))</f>
        <v/>
      </c>
      <c r="I2913" s="2">
        <f>IF(INPUTS!$B$13=0, H2913&lt;=0, H2913&lt;INPUTS!$B$13)</f>
        <v/>
      </c>
      <c r="J2913" s="2">
        <f>INPUTS!$B$21 + INPUTS!$B$24*F2913 + INPUTS!$B$25*G2913</f>
        <v/>
      </c>
      <c r="K2913" s="2">
        <f>J2913&lt;INPUTS!$B$23</f>
        <v/>
      </c>
      <c r="L2913" s="2">
        <f>J2913&lt;INPUTS!$B$22</f>
        <v/>
      </c>
      <c r="M2913" s="2">
        <f>INPUTS!$B$26 + INPUTS!$B$29*F2913</f>
        <v/>
      </c>
      <c r="N2913" s="2">
        <f>M2913&lt;INPUTS!$B$28</f>
        <v/>
      </c>
      <c r="O2913" s="2">
        <f>M2913&lt;INPUTS!$B$27</f>
        <v/>
      </c>
      <c r="P2913" s="2">
        <f>INPUTS!$B$30 + (1-INPUTS!$B$18)*INPUTS!$B$19*G2913</f>
        <v/>
      </c>
      <c r="Q2913" s="2">
        <f>INPUTS!$B$31 + INPUTS!$B$32*P2913</f>
        <v/>
      </c>
      <c r="R2913" s="2">
        <f>IF(INPUTS!$B$13=0, Q2913&lt;=0, Q2913&lt;INPUTS!$B$13)</f>
        <v/>
      </c>
      <c r="S2913" s="2">
        <f>OR(I2913,K2913,N2913,R2913)</f>
        <v/>
      </c>
      <c r="T2913" s="2">
        <f>OR(I2913,L2913,O2913,R2913)</f>
        <v/>
      </c>
    </row>
    <row r="2914">
      <c r="A2914" s="2" t="n">
        <v>-150</v>
      </c>
      <c r="B2914" s="2" t="n">
        <v>225</v>
      </c>
      <c r="C2914" s="2" t="n">
        <v>-75</v>
      </c>
      <c r="D2914" s="2">
        <f>(A2914+B2914)/2 + C2914/2</f>
        <v/>
      </c>
      <c r="E2914" s="2">
        <f>SQRT(A2914^2+B2914^2+C2914^2)</f>
        <v/>
      </c>
      <c r="F2914" s="2">
        <f>INPUTS!$B$8*A2914+INPUTS!$B$9*D2914+INPUTS!$B$10*B2914</f>
        <v/>
      </c>
      <c r="G2914" s="2">
        <f>INPUTS!$B$11*A2914/10000</f>
        <v/>
      </c>
      <c r="H2914" s="2">
        <f>MAX(0, (INPUTS!$B$14+INPUTS!$B$16*INPUTS!$B$15) + (1-INPUTS!$B$18)*INPUTS!$B$19*G2914 - INPUTS!$B$17 - INPUTS!$B$20*MAX(0, -F2914))</f>
        <v/>
      </c>
      <c r="I2914" s="2">
        <f>IF(INPUTS!$B$13=0, H2914&lt;=0, H2914&lt;INPUTS!$B$13)</f>
        <v/>
      </c>
      <c r="J2914" s="2">
        <f>INPUTS!$B$21 + INPUTS!$B$24*F2914 + INPUTS!$B$25*G2914</f>
        <v/>
      </c>
      <c r="K2914" s="2">
        <f>J2914&lt;INPUTS!$B$23</f>
        <v/>
      </c>
      <c r="L2914" s="2">
        <f>J2914&lt;INPUTS!$B$22</f>
        <v/>
      </c>
      <c r="M2914" s="2">
        <f>INPUTS!$B$26 + INPUTS!$B$29*F2914</f>
        <v/>
      </c>
      <c r="N2914" s="2">
        <f>M2914&lt;INPUTS!$B$28</f>
        <v/>
      </c>
      <c r="O2914" s="2">
        <f>M2914&lt;INPUTS!$B$27</f>
        <v/>
      </c>
      <c r="P2914" s="2">
        <f>INPUTS!$B$30 + (1-INPUTS!$B$18)*INPUTS!$B$19*G2914</f>
        <v/>
      </c>
      <c r="Q2914" s="2">
        <f>INPUTS!$B$31 + INPUTS!$B$32*P2914</f>
        <v/>
      </c>
      <c r="R2914" s="2">
        <f>IF(INPUTS!$B$13=0, Q2914&lt;=0, Q2914&lt;INPUTS!$B$13)</f>
        <v/>
      </c>
      <c r="S2914" s="2">
        <f>OR(I2914,K2914,N2914,R2914)</f>
        <v/>
      </c>
      <c r="T2914" s="2">
        <f>OR(I2914,L2914,O2914,R2914)</f>
        <v/>
      </c>
    </row>
    <row r="2915">
      <c r="A2915" s="2" t="n">
        <v>-150</v>
      </c>
      <c r="B2915" s="2" t="n">
        <v>225</v>
      </c>
      <c r="C2915" s="2" t="n">
        <v>-50</v>
      </c>
      <c r="D2915" s="2">
        <f>(A2915+B2915)/2 + C2915/2</f>
        <v/>
      </c>
      <c r="E2915" s="2">
        <f>SQRT(A2915^2+B2915^2+C2915^2)</f>
        <v/>
      </c>
      <c r="F2915" s="2">
        <f>INPUTS!$B$8*A2915+INPUTS!$B$9*D2915+INPUTS!$B$10*B2915</f>
        <v/>
      </c>
      <c r="G2915" s="2">
        <f>INPUTS!$B$11*A2915/10000</f>
        <v/>
      </c>
      <c r="H2915" s="2">
        <f>MAX(0, (INPUTS!$B$14+INPUTS!$B$16*INPUTS!$B$15) + (1-INPUTS!$B$18)*INPUTS!$B$19*G2915 - INPUTS!$B$17 - INPUTS!$B$20*MAX(0, -F2915))</f>
        <v/>
      </c>
      <c r="I2915" s="2">
        <f>IF(INPUTS!$B$13=0, H2915&lt;=0, H2915&lt;INPUTS!$B$13)</f>
        <v/>
      </c>
      <c r="J2915" s="2">
        <f>INPUTS!$B$21 + INPUTS!$B$24*F2915 + INPUTS!$B$25*G2915</f>
        <v/>
      </c>
      <c r="K2915" s="2">
        <f>J2915&lt;INPUTS!$B$23</f>
        <v/>
      </c>
      <c r="L2915" s="2">
        <f>J2915&lt;INPUTS!$B$22</f>
        <v/>
      </c>
      <c r="M2915" s="2">
        <f>INPUTS!$B$26 + INPUTS!$B$29*F2915</f>
        <v/>
      </c>
      <c r="N2915" s="2">
        <f>M2915&lt;INPUTS!$B$28</f>
        <v/>
      </c>
      <c r="O2915" s="2">
        <f>M2915&lt;INPUTS!$B$27</f>
        <v/>
      </c>
      <c r="P2915" s="2">
        <f>INPUTS!$B$30 + (1-INPUTS!$B$18)*INPUTS!$B$19*G2915</f>
        <v/>
      </c>
      <c r="Q2915" s="2">
        <f>INPUTS!$B$31 + INPUTS!$B$32*P2915</f>
        <v/>
      </c>
      <c r="R2915" s="2">
        <f>IF(INPUTS!$B$13=0, Q2915&lt;=0, Q2915&lt;INPUTS!$B$13)</f>
        <v/>
      </c>
      <c r="S2915" s="2">
        <f>OR(I2915,K2915,N2915,R2915)</f>
        <v/>
      </c>
      <c r="T2915" s="2">
        <f>OR(I2915,L2915,O2915,R2915)</f>
        <v/>
      </c>
    </row>
    <row r="2916">
      <c r="A2916" s="2" t="n">
        <v>-150</v>
      </c>
      <c r="B2916" s="2" t="n">
        <v>225</v>
      </c>
      <c r="C2916" s="2" t="n">
        <v>-25</v>
      </c>
      <c r="D2916" s="2">
        <f>(A2916+B2916)/2 + C2916/2</f>
        <v/>
      </c>
      <c r="E2916" s="2">
        <f>SQRT(A2916^2+B2916^2+C2916^2)</f>
        <v/>
      </c>
      <c r="F2916" s="2">
        <f>INPUTS!$B$8*A2916+INPUTS!$B$9*D2916+INPUTS!$B$10*B2916</f>
        <v/>
      </c>
      <c r="G2916" s="2">
        <f>INPUTS!$B$11*A2916/10000</f>
        <v/>
      </c>
      <c r="H2916" s="2">
        <f>MAX(0, (INPUTS!$B$14+INPUTS!$B$16*INPUTS!$B$15) + (1-INPUTS!$B$18)*INPUTS!$B$19*G2916 - INPUTS!$B$17 - INPUTS!$B$20*MAX(0, -F2916))</f>
        <v/>
      </c>
      <c r="I2916" s="2">
        <f>IF(INPUTS!$B$13=0, H2916&lt;=0, H2916&lt;INPUTS!$B$13)</f>
        <v/>
      </c>
      <c r="J2916" s="2">
        <f>INPUTS!$B$21 + INPUTS!$B$24*F2916 + INPUTS!$B$25*G2916</f>
        <v/>
      </c>
      <c r="K2916" s="2">
        <f>J2916&lt;INPUTS!$B$23</f>
        <v/>
      </c>
      <c r="L2916" s="2">
        <f>J2916&lt;INPUTS!$B$22</f>
        <v/>
      </c>
      <c r="M2916" s="2">
        <f>INPUTS!$B$26 + INPUTS!$B$29*F2916</f>
        <v/>
      </c>
      <c r="N2916" s="2">
        <f>M2916&lt;INPUTS!$B$28</f>
        <v/>
      </c>
      <c r="O2916" s="2">
        <f>M2916&lt;INPUTS!$B$27</f>
        <v/>
      </c>
      <c r="P2916" s="2">
        <f>INPUTS!$B$30 + (1-INPUTS!$B$18)*INPUTS!$B$19*G2916</f>
        <v/>
      </c>
      <c r="Q2916" s="2">
        <f>INPUTS!$B$31 + INPUTS!$B$32*P2916</f>
        <v/>
      </c>
      <c r="R2916" s="2">
        <f>IF(INPUTS!$B$13=0, Q2916&lt;=0, Q2916&lt;INPUTS!$B$13)</f>
        <v/>
      </c>
      <c r="S2916" s="2">
        <f>OR(I2916,K2916,N2916,R2916)</f>
        <v/>
      </c>
      <c r="T2916" s="2">
        <f>OR(I2916,L2916,O2916,R2916)</f>
        <v/>
      </c>
    </row>
    <row r="2917">
      <c r="A2917" s="2" t="n">
        <v>-150</v>
      </c>
      <c r="B2917" s="2" t="n">
        <v>225</v>
      </c>
      <c r="C2917" s="2" t="n">
        <v>0</v>
      </c>
      <c r="D2917" s="2">
        <f>(A2917+B2917)/2 + C2917/2</f>
        <v/>
      </c>
      <c r="E2917" s="2">
        <f>SQRT(A2917^2+B2917^2+C2917^2)</f>
        <v/>
      </c>
      <c r="F2917" s="2">
        <f>INPUTS!$B$8*A2917+INPUTS!$B$9*D2917+INPUTS!$B$10*B2917</f>
        <v/>
      </c>
      <c r="G2917" s="2">
        <f>INPUTS!$B$11*A2917/10000</f>
        <v/>
      </c>
      <c r="H2917" s="2">
        <f>MAX(0, (INPUTS!$B$14+INPUTS!$B$16*INPUTS!$B$15) + (1-INPUTS!$B$18)*INPUTS!$B$19*G2917 - INPUTS!$B$17 - INPUTS!$B$20*MAX(0, -F2917))</f>
        <v/>
      </c>
      <c r="I2917" s="2">
        <f>IF(INPUTS!$B$13=0, H2917&lt;=0, H2917&lt;INPUTS!$B$13)</f>
        <v/>
      </c>
      <c r="J2917" s="2">
        <f>INPUTS!$B$21 + INPUTS!$B$24*F2917 + INPUTS!$B$25*G2917</f>
        <v/>
      </c>
      <c r="K2917" s="2">
        <f>J2917&lt;INPUTS!$B$23</f>
        <v/>
      </c>
      <c r="L2917" s="2">
        <f>J2917&lt;INPUTS!$B$22</f>
        <v/>
      </c>
      <c r="M2917" s="2">
        <f>INPUTS!$B$26 + INPUTS!$B$29*F2917</f>
        <v/>
      </c>
      <c r="N2917" s="2">
        <f>M2917&lt;INPUTS!$B$28</f>
        <v/>
      </c>
      <c r="O2917" s="2">
        <f>M2917&lt;INPUTS!$B$27</f>
        <v/>
      </c>
      <c r="P2917" s="2">
        <f>INPUTS!$B$30 + (1-INPUTS!$B$18)*INPUTS!$B$19*G2917</f>
        <v/>
      </c>
      <c r="Q2917" s="2">
        <f>INPUTS!$B$31 + INPUTS!$B$32*P2917</f>
        <v/>
      </c>
      <c r="R2917" s="2">
        <f>IF(INPUTS!$B$13=0, Q2917&lt;=0, Q2917&lt;INPUTS!$B$13)</f>
        <v/>
      </c>
      <c r="S2917" s="2">
        <f>OR(I2917,K2917,N2917,R2917)</f>
        <v/>
      </c>
      <c r="T2917" s="2">
        <f>OR(I2917,L2917,O2917,R2917)</f>
        <v/>
      </c>
    </row>
    <row r="2918">
      <c r="A2918" s="2" t="n">
        <v>-150</v>
      </c>
      <c r="B2918" s="2" t="n">
        <v>225</v>
      </c>
      <c r="C2918" s="2" t="n">
        <v>25</v>
      </c>
      <c r="D2918" s="2">
        <f>(A2918+B2918)/2 + C2918/2</f>
        <v/>
      </c>
      <c r="E2918" s="2">
        <f>SQRT(A2918^2+B2918^2+C2918^2)</f>
        <v/>
      </c>
      <c r="F2918" s="2">
        <f>INPUTS!$B$8*A2918+INPUTS!$B$9*D2918+INPUTS!$B$10*B2918</f>
        <v/>
      </c>
      <c r="G2918" s="2">
        <f>INPUTS!$B$11*A2918/10000</f>
        <v/>
      </c>
      <c r="H2918" s="2">
        <f>MAX(0, (INPUTS!$B$14+INPUTS!$B$16*INPUTS!$B$15) + (1-INPUTS!$B$18)*INPUTS!$B$19*G2918 - INPUTS!$B$17 - INPUTS!$B$20*MAX(0, -F2918))</f>
        <v/>
      </c>
      <c r="I2918" s="2">
        <f>IF(INPUTS!$B$13=0, H2918&lt;=0, H2918&lt;INPUTS!$B$13)</f>
        <v/>
      </c>
      <c r="J2918" s="2">
        <f>INPUTS!$B$21 + INPUTS!$B$24*F2918 + INPUTS!$B$25*G2918</f>
        <v/>
      </c>
      <c r="K2918" s="2">
        <f>J2918&lt;INPUTS!$B$23</f>
        <v/>
      </c>
      <c r="L2918" s="2">
        <f>J2918&lt;INPUTS!$B$22</f>
        <v/>
      </c>
      <c r="M2918" s="2">
        <f>INPUTS!$B$26 + INPUTS!$B$29*F2918</f>
        <v/>
      </c>
      <c r="N2918" s="2">
        <f>M2918&lt;INPUTS!$B$28</f>
        <v/>
      </c>
      <c r="O2918" s="2">
        <f>M2918&lt;INPUTS!$B$27</f>
        <v/>
      </c>
      <c r="P2918" s="2">
        <f>INPUTS!$B$30 + (1-INPUTS!$B$18)*INPUTS!$B$19*G2918</f>
        <v/>
      </c>
      <c r="Q2918" s="2">
        <f>INPUTS!$B$31 + INPUTS!$B$32*P2918</f>
        <v/>
      </c>
      <c r="R2918" s="2">
        <f>IF(INPUTS!$B$13=0, Q2918&lt;=0, Q2918&lt;INPUTS!$B$13)</f>
        <v/>
      </c>
      <c r="S2918" s="2">
        <f>OR(I2918,K2918,N2918,R2918)</f>
        <v/>
      </c>
      <c r="T2918" s="2">
        <f>OR(I2918,L2918,O2918,R2918)</f>
        <v/>
      </c>
    </row>
    <row r="2919">
      <c r="A2919" s="2" t="n">
        <v>-150</v>
      </c>
      <c r="B2919" s="2" t="n">
        <v>225</v>
      </c>
      <c r="C2919" s="2" t="n">
        <v>50</v>
      </c>
      <c r="D2919" s="2">
        <f>(A2919+B2919)/2 + C2919/2</f>
        <v/>
      </c>
      <c r="E2919" s="2">
        <f>SQRT(A2919^2+B2919^2+C2919^2)</f>
        <v/>
      </c>
      <c r="F2919" s="2">
        <f>INPUTS!$B$8*A2919+INPUTS!$B$9*D2919+INPUTS!$B$10*B2919</f>
        <v/>
      </c>
      <c r="G2919" s="2">
        <f>INPUTS!$B$11*A2919/10000</f>
        <v/>
      </c>
      <c r="H2919" s="2">
        <f>MAX(0, (INPUTS!$B$14+INPUTS!$B$16*INPUTS!$B$15) + (1-INPUTS!$B$18)*INPUTS!$B$19*G2919 - INPUTS!$B$17 - INPUTS!$B$20*MAX(0, -F2919))</f>
        <v/>
      </c>
      <c r="I2919" s="2">
        <f>IF(INPUTS!$B$13=0, H2919&lt;=0, H2919&lt;INPUTS!$B$13)</f>
        <v/>
      </c>
      <c r="J2919" s="2">
        <f>INPUTS!$B$21 + INPUTS!$B$24*F2919 + INPUTS!$B$25*G2919</f>
        <v/>
      </c>
      <c r="K2919" s="2">
        <f>J2919&lt;INPUTS!$B$23</f>
        <v/>
      </c>
      <c r="L2919" s="2">
        <f>J2919&lt;INPUTS!$B$22</f>
        <v/>
      </c>
      <c r="M2919" s="2">
        <f>INPUTS!$B$26 + INPUTS!$B$29*F2919</f>
        <v/>
      </c>
      <c r="N2919" s="2">
        <f>M2919&lt;INPUTS!$B$28</f>
        <v/>
      </c>
      <c r="O2919" s="2">
        <f>M2919&lt;INPUTS!$B$27</f>
        <v/>
      </c>
      <c r="P2919" s="2">
        <f>INPUTS!$B$30 + (1-INPUTS!$B$18)*INPUTS!$B$19*G2919</f>
        <v/>
      </c>
      <c r="Q2919" s="2">
        <f>INPUTS!$B$31 + INPUTS!$B$32*P2919</f>
        <v/>
      </c>
      <c r="R2919" s="2">
        <f>IF(INPUTS!$B$13=0, Q2919&lt;=0, Q2919&lt;INPUTS!$B$13)</f>
        <v/>
      </c>
      <c r="S2919" s="2">
        <f>OR(I2919,K2919,N2919,R2919)</f>
        <v/>
      </c>
      <c r="T2919" s="2">
        <f>OR(I2919,L2919,O2919,R2919)</f>
        <v/>
      </c>
    </row>
    <row r="2920">
      <c r="A2920" s="2" t="n">
        <v>-150</v>
      </c>
      <c r="B2920" s="2" t="n">
        <v>225</v>
      </c>
      <c r="C2920" s="2" t="n">
        <v>75</v>
      </c>
      <c r="D2920" s="2">
        <f>(A2920+B2920)/2 + C2920/2</f>
        <v/>
      </c>
      <c r="E2920" s="2">
        <f>SQRT(A2920^2+B2920^2+C2920^2)</f>
        <v/>
      </c>
      <c r="F2920" s="2">
        <f>INPUTS!$B$8*A2920+INPUTS!$B$9*D2920+INPUTS!$B$10*B2920</f>
        <v/>
      </c>
      <c r="G2920" s="2">
        <f>INPUTS!$B$11*A2920/10000</f>
        <v/>
      </c>
      <c r="H2920" s="2">
        <f>MAX(0, (INPUTS!$B$14+INPUTS!$B$16*INPUTS!$B$15) + (1-INPUTS!$B$18)*INPUTS!$B$19*G2920 - INPUTS!$B$17 - INPUTS!$B$20*MAX(0, -F2920))</f>
        <v/>
      </c>
      <c r="I2920" s="2">
        <f>IF(INPUTS!$B$13=0, H2920&lt;=0, H2920&lt;INPUTS!$B$13)</f>
        <v/>
      </c>
      <c r="J2920" s="2">
        <f>INPUTS!$B$21 + INPUTS!$B$24*F2920 + INPUTS!$B$25*G2920</f>
        <v/>
      </c>
      <c r="K2920" s="2">
        <f>J2920&lt;INPUTS!$B$23</f>
        <v/>
      </c>
      <c r="L2920" s="2">
        <f>J2920&lt;INPUTS!$B$22</f>
        <v/>
      </c>
      <c r="M2920" s="2">
        <f>INPUTS!$B$26 + INPUTS!$B$29*F2920</f>
        <v/>
      </c>
      <c r="N2920" s="2">
        <f>M2920&lt;INPUTS!$B$28</f>
        <v/>
      </c>
      <c r="O2920" s="2">
        <f>M2920&lt;INPUTS!$B$27</f>
        <v/>
      </c>
      <c r="P2920" s="2">
        <f>INPUTS!$B$30 + (1-INPUTS!$B$18)*INPUTS!$B$19*G2920</f>
        <v/>
      </c>
      <c r="Q2920" s="2">
        <f>INPUTS!$B$31 + INPUTS!$B$32*P2920</f>
        <v/>
      </c>
      <c r="R2920" s="2">
        <f>IF(INPUTS!$B$13=0, Q2920&lt;=0, Q2920&lt;INPUTS!$B$13)</f>
        <v/>
      </c>
      <c r="S2920" s="2">
        <f>OR(I2920,K2920,N2920,R2920)</f>
        <v/>
      </c>
      <c r="T2920" s="2">
        <f>OR(I2920,L2920,O2920,R2920)</f>
        <v/>
      </c>
    </row>
    <row r="2921">
      <c r="A2921" s="2" t="n">
        <v>-150</v>
      </c>
      <c r="B2921" s="2" t="n">
        <v>225</v>
      </c>
      <c r="C2921" s="2" t="n">
        <v>100</v>
      </c>
      <c r="D2921" s="2">
        <f>(A2921+B2921)/2 + C2921/2</f>
        <v/>
      </c>
      <c r="E2921" s="2">
        <f>SQRT(A2921^2+B2921^2+C2921^2)</f>
        <v/>
      </c>
      <c r="F2921" s="2">
        <f>INPUTS!$B$8*A2921+INPUTS!$B$9*D2921+INPUTS!$B$10*B2921</f>
        <v/>
      </c>
      <c r="G2921" s="2">
        <f>INPUTS!$B$11*A2921/10000</f>
        <v/>
      </c>
      <c r="H2921" s="2">
        <f>MAX(0, (INPUTS!$B$14+INPUTS!$B$16*INPUTS!$B$15) + (1-INPUTS!$B$18)*INPUTS!$B$19*G2921 - INPUTS!$B$17 - INPUTS!$B$20*MAX(0, -F2921))</f>
        <v/>
      </c>
      <c r="I2921" s="2">
        <f>IF(INPUTS!$B$13=0, H2921&lt;=0, H2921&lt;INPUTS!$B$13)</f>
        <v/>
      </c>
      <c r="J2921" s="2">
        <f>INPUTS!$B$21 + INPUTS!$B$24*F2921 + INPUTS!$B$25*G2921</f>
        <v/>
      </c>
      <c r="K2921" s="2">
        <f>J2921&lt;INPUTS!$B$23</f>
        <v/>
      </c>
      <c r="L2921" s="2">
        <f>J2921&lt;INPUTS!$B$22</f>
        <v/>
      </c>
      <c r="M2921" s="2">
        <f>INPUTS!$B$26 + INPUTS!$B$29*F2921</f>
        <v/>
      </c>
      <c r="N2921" s="2">
        <f>M2921&lt;INPUTS!$B$28</f>
        <v/>
      </c>
      <c r="O2921" s="2">
        <f>M2921&lt;INPUTS!$B$27</f>
        <v/>
      </c>
      <c r="P2921" s="2">
        <f>INPUTS!$B$30 + (1-INPUTS!$B$18)*INPUTS!$B$19*G2921</f>
        <v/>
      </c>
      <c r="Q2921" s="2">
        <f>INPUTS!$B$31 + INPUTS!$B$32*P2921</f>
        <v/>
      </c>
      <c r="R2921" s="2">
        <f>IF(INPUTS!$B$13=0, Q2921&lt;=0, Q2921&lt;INPUTS!$B$13)</f>
        <v/>
      </c>
      <c r="S2921" s="2">
        <f>OR(I2921,K2921,N2921,R2921)</f>
        <v/>
      </c>
      <c r="T2921" s="2">
        <f>OR(I2921,L2921,O2921,R2921)</f>
        <v/>
      </c>
    </row>
    <row r="2922">
      <c r="A2922" s="2" t="n">
        <v>-150</v>
      </c>
      <c r="B2922" s="2" t="n">
        <v>225</v>
      </c>
      <c r="C2922" s="2" t="n">
        <v>125</v>
      </c>
      <c r="D2922" s="2">
        <f>(A2922+B2922)/2 + C2922/2</f>
        <v/>
      </c>
      <c r="E2922" s="2">
        <f>SQRT(A2922^2+B2922^2+C2922^2)</f>
        <v/>
      </c>
      <c r="F2922" s="2">
        <f>INPUTS!$B$8*A2922+INPUTS!$B$9*D2922+INPUTS!$B$10*B2922</f>
        <v/>
      </c>
      <c r="G2922" s="2">
        <f>INPUTS!$B$11*A2922/10000</f>
        <v/>
      </c>
      <c r="H2922" s="2">
        <f>MAX(0, (INPUTS!$B$14+INPUTS!$B$16*INPUTS!$B$15) + (1-INPUTS!$B$18)*INPUTS!$B$19*G2922 - INPUTS!$B$17 - INPUTS!$B$20*MAX(0, -F2922))</f>
        <v/>
      </c>
      <c r="I2922" s="2">
        <f>IF(INPUTS!$B$13=0, H2922&lt;=0, H2922&lt;INPUTS!$B$13)</f>
        <v/>
      </c>
      <c r="J2922" s="2">
        <f>INPUTS!$B$21 + INPUTS!$B$24*F2922 + INPUTS!$B$25*G2922</f>
        <v/>
      </c>
      <c r="K2922" s="2">
        <f>J2922&lt;INPUTS!$B$23</f>
        <v/>
      </c>
      <c r="L2922" s="2">
        <f>J2922&lt;INPUTS!$B$22</f>
        <v/>
      </c>
      <c r="M2922" s="2">
        <f>INPUTS!$B$26 + INPUTS!$B$29*F2922</f>
        <v/>
      </c>
      <c r="N2922" s="2">
        <f>M2922&lt;INPUTS!$B$28</f>
        <v/>
      </c>
      <c r="O2922" s="2">
        <f>M2922&lt;INPUTS!$B$27</f>
        <v/>
      </c>
      <c r="P2922" s="2">
        <f>INPUTS!$B$30 + (1-INPUTS!$B$18)*INPUTS!$B$19*G2922</f>
        <v/>
      </c>
      <c r="Q2922" s="2">
        <f>INPUTS!$B$31 + INPUTS!$B$32*P2922</f>
        <v/>
      </c>
      <c r="R2922" s="2">
        <f>IF(INPUTS!$B$13=0, Q2922&lt;=0, Q2922&lt;INPUTS!$B$13)</f>
        <v/>
      </c>
      <c r="S2922" s="2">
        <f>OR(I2922,K2922,N2922,R2922)</f>
        <v/>
      </c>
      <c r="T2922" s="2">
        <f>OR(I2922,L2922,O2922,R2922)</f>
        <v/>
      </c>
    </row>
    <row r="2923">
      <c r="A2923" s="2" t="n">
        <v>-150</v>
      </c>
      <c r="B2923" s="2" t="n">
        <v>225</v>
      </c>
      <c r="C2923" s="2" t="n">
        <v>150</v>
      </c>
      <c r="D2923" s="2">
        <f>(A2923+B2923)/2 + C2923/2</f>
        <v/>
      </c>
      <c r="E2923" s="2">
        <f>SQRT(A2923^2+B2923^2+C2923^2)</f>
        <v/>
      </c>
      <c r="F2923" s="2">
        <f>INPUTS!$B$8*A2923+INPUTS!$B$9*D2923+INPUTS!$B$10*B2923</f>
        <v/>
      </c>
      <c r="G2923" s="2">
        <f>INPUTS!$B$11*A2923/10000</f>
        <v/>
      </c>
      <c r="H2923" s="2">
        <f>MAX(0, (INPUTS!$B$14+INPUTS!$B$16*INPUTS!$B$15) + (1-INPUTS!$B$18)*INPUTS!$B$19*G2923 - INPUTS!$B$17 - INPUTS!$B$20*MAX(0, -F2923))</f>
        <v/>
      </c>
      <c r="I2923" s="2">
        <f>IF(INPUTS!$B$13=0, H2923&lt;=0, H2923&lt;INPUTS!$B$13)</f>
        <v/>
      </c>
      <c r="J2923" s="2">
        <f>INPUTS!$B$21 + INPUTS!$B$24*F2923 + INPUTS!$B$25*G2923</f>
        <v/>
      </c>
      <c r="K2923" s="2">
        <f>J2923&lt;INPUTS!$B$23</f>
        <v/>
      </c>
      <c r="L2923" s="2">
        <f>J2923&lt;INPUTS!$B$22</f>
        <v/>
      </c>
      <c r="M2923" s="2">
        <f>INPUTS!$B$26 + INPUTS!$B$29*F2923</f>
        <v/>
      </c>
      <c r="N2923" s="2">
        <f>M2923&lt;INPUTS!$B$28</f>
        <v/>
      </c>
      <c r="O2923" s="2">
        <f>M2923&lt;INPUTS!$B$27</f>
        <v/>
      </c>
      <c r="P2923" s="2">
        <f>INPUTS!$B$30 + (1-INPUTS!$B$18)*INPUTS!$B$19*G2923</f>
        <v/>
      </c>
      <c r="Q2923" s="2">
        <f>INPUTS!$B$31 + INPUTS!$B$32*P2923</f>
        <v/>
      </c>
      <c r="R2923" s="2">
        <f>IF(INPUTS!$B$13=0, Q2923&lt;=0, Q2923&lt;INPUTS!$B$13)</f>
        <v/>
      </c>
      <c r="S2923" s="2">
        <f>OR(I2923,K2923,N2923,R2923)</f>
        <v/>
      </c>
      <c r="T2923" s="2">
        <f>OR(I2923,L2923,O2923,R2923)</f>
        <v/>
      </c>
    </row>
    <row r="2924">
      <c r="A2924" s="2" t="n">
        <v>-150</v>
      </c>
      <c r="B2924" s="2" t="n">
        <v>225</v>
      </c>
      <c r="C2924" s="2" t="n">
        <v>175</v>
      </c>
      <c r="D2924" s="2">
        <f>(A2924+B2924)/2 + C2924/2</f>
        <v/>
      </c>
      <c r="E2924" s="2">
        <f>SQRT(A2924^2+B2924^2+C2924^2)</f>
        <v/>
      </c>
      <c r="F2924" s="2">
        <f>INPUTS!$B$8*A2924+INPUTS!$B$9*D2924+INPUTS!$B$10*B2924</f>
        <v/>
      </c>
      <c r="G2924" s="2">
        <f>INPUTS!$B$11*A2924/10000</f>
        <v/>
      </c>
      <c r="H2924" s="2">
        <f>MAX(0, (INPUTS!$B$14+INPUTS!$B$16*INPUTS!$B$15) + (1-INPUTS!$B$18)*INPUTS!$B$19*G2924 - INPUTS!$B$17 - INPUTS!$B$20*MAX(0, -F2924))</f>
        <v/>
      </c>
      <c r="I2924" s="2">
        <f>IF(INPUTS!$B$13=0, H2924&lt;=0, H2924&lt;INPUTS!$B$13)</f>
        <v/>
      </c>
      <c r="J2924" s="2">
        <f>INPUTS!$B$21 + INPUTS!$B$24*F2924 + INPUTS!$B$25*G2924</f>
        <v/>
      </c>
      <c r="K2924" s="2">
        <f>J2924&lt;INPUTS!$B$23</f>
        <v/>
      </c>
      <c r="L2924" s="2">
        <f>J2924&lt;INPUTS!$B$22</f>
        <v/>
      </c>
      <c r="M2924" s="2">
        <f>INPUTS!$B$26 + INPUTS!$B$29*F2924</f>
        <v/>
      </c>
      <c r="N2924" s="2">
        <f>M2924&lt;INPUTS!$B$28</f>
        <v/>
      </c>
      <c r="O2924" s="2">
        <f>M2924&lt;INPUTS!$B$27</f>
        <v/>
      </c>
      <c r="P2924" s="2">
        <f>INPUTS!$B$30 + (1-INPUTS!$B$18)*INPUTS!$B$19*G2924</f>
        <v/>
      </c>
      <c r="Q2924" s="2">
        <f>INPUTS!$B$31 + INPUTS!$B$32*P2924</f>
        <v/>
      </c>
      <c r="R2924" s="2">
        <f>IF(INPUTS!$B$13=0, Q2924&lt;=0, Q2924&lt;INPUTS!$B$13)</f>
        <v/>
      </c>
      <c r="S2924" s="2">
        <f>OR(I2924,K2924,N2924,R2924)</f>
        <v/>
      </c>
      <c r="T2924" s="2">
        <f>OR(I2924,L2924,O2924,R2924)</f>
        <v/>
      </c>
    </row>
    <row r="2925">
      <c r="A2925" s="2" t="n">
        <v>-150</v>
      </c>
      <c r="B2925" s="2" t="n">
        <v>225</v>
      </c>
      <c r="C2925" s="2" t="n">
        <v>200</v>
      </c>
      <c r="D2925" s="2">
        <f>(A2925+B2925)/2 + C2925/2</f>
        <v/>
      </c>
      <c r="E2925" s="2">
        <f>SQRT(A2925^2+B2925^2+C2925^2)</f>
        <v/>
      </c>
      <c r="F2925" s="2">
        <f>INPUTS!$B$8*A2925+INPUTS!$B$9*D2925+INPUTS!$B$10*B2925</f>
        <v/>
      </c>
      <c r="G2925" s="2">
        <f>INPUTS!$B$11*A2925/10000</f>
        <v/>
      </c>
      <c r="H2925" s="2">
        <f>MAX(0, (INPUTS!$B$14+INPUTS!$B$16*INPUTS!$B$15) + (1-INPUTS!$B$18)*INPUTS!$B$19*G2925 - INPUTS!$B$17 - INPUTS!$B$20*MAX(0, -F2925))</f>
        <v/>
      </c>
      <c r="I2925" s="2">
        <f>IF(INPUTS!$B$13=0, H2925&lt;=0, H2925&lt;INPUTS!$B$13)</f>
        <v/>
      </c>
      <c r="J2925" s="2">
        <f>INPUTS!$B$21 + INPUTS!$B$24*F2925 + INPUTS!$B$25*G2925</f>
        <v/>
      </c>
      <c r="K2925" s="2">
        <f>J2925&lt;INPUTS!$B$23</f>
        <v/>
      </c>
      <c r="L2925" s="2">
        <f>J2925&lt;INPUTS!$B$22</f>
        <v/>
      </c>
      <c r="M2925" s="2">
        <f>INPUTS!$B$26 + INPUTS!$B$29*F2925</f>
        <v/>
      </c>
      <c r="N2925" s="2">
        <f>M2925&lt;INPUTS!$B$28</f>
        <v/>
      </c>
      <c r="O2925" s="2">
        <f>M2925&lt;INPUTS!$B$27</f>
        <v/>
      </c>
      <c r="P2925" s="2">
        <f>INPUTS!$B$30 + (1-INPUTS!$B$18)*INPUTS!$B$19*G2925</f>
        <v/>
      </c>
      <c r="Q2925" s="2">
        <f>INPUTS!$B$31 + INPUTS!$B$32*P2925</f>
        <v/>
      </c>
      <c r="R2925" s="2">
        <f>IF(INPUTS!$B$13=0, Q2925&lt;=0, Q2925&lt;INPUTS!$B$13)</f>
        <v/>
      </c>
      <c r="S2925" s="2">
        <f>OR(I2925,K2925,N2925,R2925)</f>
        <v/>
      </c>
      <c r="T2925" s="2">
        <f>OR(I2925,L2925,O2925,R2925)</f>
        <v/>
      </c>
    </row>
    <row r="2926">
      <c r="A2926" s="2" t="n">
        <v>-150</v>
      </c>
      <c r="B2926" s="2" t="n">
        <v>250</v>
      </c>
      <c r="C2926" s="2" t="n">
        <v>-200</v>
      </c>
      <c r="D2926" s="2">
        <f>(A2926+B2926)/2 + C2926/2</f>
        <v/>
      </c>
      <c r="E2926" s="2">
        <f>SQRT(A2926^2+B2926^2+C2926^2)</f>
        <v/>
      </c>
      <c r="F2926" s="2">
        <f>INPUTS!$B$8*A2926+INPUTS!$B$9*D2926+INPUTS!$B$10*B2926</f>
        <v/>
      </c>
      <c r="G2926" s="2">
        <f>INPUTS!$B$11*A2926/10000</f>
        <v/>
      </c>
      <c r="H2926" s="2">
        <f>MAX(0, (INPUTS!$B$14+INPUTS!$B$16*INPUTS!$B$15) + (1-INPUTS!$B$18)*INPUTS!$B$19*G2926 - INPUTS!$B$17 - INPUTS!$B$20*MAX(0, -F2926))</f>
        <v/>
      </c>
      <c r="I2926" s="2">
        <f>IF(INPUTS!$B$13=0, H2926&lt;=0, H2926&lt;INPUTS!$B$13)</f>
        <v/>
      </c>
      <c r="J2926" s="2">
        <f>INPUTS!$B$21 + INPUTS!$B$24*F2926 + INPUTS!$B$25*G2926</f>
        <v/>
      </c>
      <c r="K2926" s="2">
        <f>J2926&lt;INPUTS!$B$23</f>
        <v/>
      </c>
      <c r="L2926" s="2">
        <f>J2926&lt;INPUTS!$B$22</f>
        <v/>
      </c>
      <c r="M2926" s="2">
        <f>INPUTS!$B$26 + INPUTS!$B$29*F2926</f>
        <v/>
      </c>
      <c r="N2926" s="2">
        <f>M2926&lt;INPUTS!$B$28</f>
        <v/>
      </c>
      <c r="O2926" s="2">
        <f>M2926&lt;INPUTS!$B$27</f>
        <v/>
      </c>
      <c r="P2926" s="2">
        <f>INPUTS!$B$30 + (1-INPUTS!$B$18)*INPUTS!$B$19*G2926</f>
        <v/>
      </c>
      <c r="Q2926" s="2">
        <f>INPUTS!$B$31 + INPUTS!$B$32*P2926</f>
        <v/>
      </c>
      <c r="R2926" s="2">
        <f>IF(INPUTS!$B$13=0, Q2926&lt;=0, Q2926&lt;INPUTS!$B$13)</f>
        <v/>
      </c>
      <c r="S2926" s="2">
        <f>OR(I2926,K2926,N2926,R2926)</f>
        <v/>
      </c>
      <c r="T2926" s="2">
        <f>OR(I2926,L2926,O2926,R2926)</f>
        <v/>
      </c>
    </row>
    <row r="2927">
      <c r="A2927" s="2" t="n">
        <v>-150</v>
      </c>
      <c r="B2927" s="2" t="n">
        <v>250</v>
      </c>
      <c r="C2927" s="2" t="n">
        <v>-175</v>
      </c>
      <c r="D2927" s="2">
        <f>(A2927+B2927)/2 + C2927/2</f>
        <v/>
      </c>
      <c r="E2927" s="2">
        <f>SQRT(A2927^2+B2927^2+C2927^2)</f>
        <v/>
      </c>
      <c r="F2927" s="2">
        <f>INPUTS!$B$8*A2927+INPUTS!$B$9*D2927+INPUTS!$B$10*B2927</f>
        <v/>
      </c>
      <c r="G2927" s="2">
        <f>INPUTS!$B$11*A2927/10000</f>
        <v/>
      </c>
      <c r="H2927" s="2">
        <f>MAX(0, (INPUTS!$B$14+INPUTS!$B$16*INPUTS!$B$15) + (1-INPUTS!$B$18)*INPUTS!$B$19*G2927 - INPUTS!$B$17 - INPUTS!$B$20*MAX(0, -F2927))</f>
        <v/>
      </c>
      <c r="I2927" s="2">
        <f>IF(INPUTS!$B$13=0, H2927&lt;=0, H2927&lt;INPUTS!$B$13)</f>
        <v/>
      </c>
      <c r="J2927" s="2">
        <f>INPUTS!$B$21 + INPUTS!$B$24*F2927 + INPUTS!$B$25*G2927</f>
        <v/>
      </c>
      <c r="K2927" s="2">
        <f>J2927&lt;INPUTS!$B$23</f>
        <v/>
      </c>
      <c r="L2927" s="2">
        <f>J2927&lt;INPUTS!$B$22</f>
        <v/>
      </c>
      <c r="M2927" s="2">
        <f>INPUTS!$B$26 + INPUTS!$B$29*F2927</f>
        <v/>
      </c>
      <c r="N2927" s="2">
        <f>M2927&lt;INPUTS!$B$28</f>
        <v/>
      </c>
      <c r="O2927" s="2">
        <f>M2927&lt;INPUTS!$B$27</f>
        <v/>
      </c>
      <c r="P2927" s="2">
        <f>INPUTS!$B$30 + (1-INPUTS!$B$18)*INPUTS!$B$19*G2927</f>
        <v/>
      </c>
      <c r="Q2927" s="2">
        <f>INPUTS!$B$31 + INPUTS!$B$32*P2927</f>
        <v/>
      </c>
      <c r="R2927" s="2">
        <f>IF(INPUTS!$B$13=0, Q2927&lt;=0, Q2927&lt;INPUTS!$B$13)</f>
        <v/>
      </c>
      <c r="S2927" s="2">
        <f>OR(I2927,K2927,N2927,R2927)</f>
        <v/>
      </c>
      <c r="T2927" s="2">
        <f>OR(I2927,L2927,O2927,R2927)</f>
        <v/>
      </c>
    </row>
    <row r="2928">
      <c r="A2928" s="2" t="n">
        <v>-150</v>
      </c>
      <c r="B2928" s="2" t="n">
        <v>250</v>
      </c>
      <c r="C2928" s="2" t="n">
        <v>-150</v>
      </c>
      <c r="D2928" s="2">
        <f>(A2928+B2928)/2 + C2928/2</f>
        <v/>
      </c>
      <c r="E2928" s="2">
        <f>SQRT(A2928^2+B2928^2+C2928^2)</f>
        <v/>
      </c>
      <c r="F2928" s="2">
        <f>INPUTS!$B$8*A2928+INPUTS!$B$9*D2928+INPUTS!$B$10*B2928</f>
        <v/>
      </c>
      <c r="G2928" s="2">
        <f>INPUTS!$B$11*A2928/10000</f>
        <v/>
      </c>
      <c r="H2928" s="2">
        <f>MAX(0, (INPUTS!$B$14+INPUTS!$B$16*INPUTS!$B$15) + (1-INPUTS!$B$18)*INPUTS!$B$19*G2928 - INPUTS!$B$17 - INPUTS!$B$20*MAX(0, -F2928))</f>
        <v/>
      </c>
      <c r="I2928" s="2">
        <f>IF(INPUTS!$B$13=0, H2928&lt;=0, H2928&lt;INPUTS!$B$13)</f>
        <v/>
      </c>
      <c r="J2928" s="2">
        <f>INPUTS!$B$21 + INPUTS!$B$24*F2928 + INPUTS!$B$25*G2928</f>
        <v/>
      </c>
      <c r="K2928" s="2">
        <f>J2928&lt;INPUTS!$B$23</f>
        <v/>
      </c>
      <c r="L2928" s="2">
        <f>J2928&lt;INPUTS!$B$22</f>
        <v/>
      </c>
      <c r="M2928" s="2">
        <f>INPUTS!$B$26 + INPUTS!$B$29*F2928</f>
        <v/>
      </c>
      <c r="N2928" s="2">
        <f>M2928&lt;INPUTS!$B$28</f>
        <v/>
      </c>
      <c r="O2928" s="2">
        <f>M2928&lt;INPUTS!$B$27</f>
        <v/>
      </c>
      <c r="P2928" s="2">
        <f>INPUTS!$B$30 + (1-INPUTS!$B$18)*INPUTS!$B$19*G2928</f>
        <v/>
      </c>
      <c r="Q2928" s="2">
        <f>INPUTS!$B$31 + INPUTS!$B$32*P2928</f>
        <v/>
      </c>
      <c r="R2928" s="2">
        <f>IF(INPUTS!$B$13=0, Q2928&lt;=0, Q2928&lt;INPUTS!$B$13)</f>
        <v/>
      </c>
      <c r="S2928" s="2">
        <f>OR(I2928,K2928,N2928,R2928)</f>
        <v/>
      </c>
      <c r="T2928" s="2">
        <f>OR(I2928,L2928,O2928,R2928)</f>
        <v/>
      </c>
    </row>
    <row r="2929">
      <c r="A2929" s="2" t="n">
        <v>-150</v>
      </c>
      <c r="B2929" s="2" t="n">
        <v>250</v>
      </c>
      <c r="C2929" s="2" t="n">
        <v>-125</v>
      </c>
      <c r="D2929" s="2">
        <f>(A2929+B2929)/2 + C2929/2</f>
        <v/>
      </c>
      <c r="E2929" s="2">
        <f>SQRT(A2929^2+B2929^2+C2929^2)</f>
        <v/>
      </c>
      <c r="F2929" s="2">
        <f>INPUTS!$B$8*A2929+INPUTS!$B$9*D2929+INPUTS!$B$10*B2929</f>
        <v/>
      </c>
      <c r="G2929" s="2">
        <f>INPUTS!$B$11*A2929/10000</f>
        <v/>
      </c>
      <c r="H2929" s="2">
        <f>MAX(0, (INPUTS!$B$14+INPUTS!$B$16*INPUTS!$B$15) + (1-INPUTS!$B$18)*INPUTS!$B$19*G2929 - INPUTS!$B$17 - INPUTS!$B$20*MAX(0, -F2929))</f>
        <v/>
      </c>
      <c r="I2929" s="2">
        <f>IF(INPUTS!$B$13=0, H2929&lt;=0, H2929&lt;INPUTS!$B$13)</f>
        <v/>
      </c>
      <c r="J2929" s="2">
        <f>INPUTS!$B$21 + INPUTS!$B$24*F2929 + INPUTS!$B$25*G2929</f>
        <v/>
      </c>
      <c r="K2929" s="2">
        <f>J2929&lt;INPUTS!$B$23</f>
        <v/>
      </c>
      <c r="L2929" s="2">
        <f>J2929&lt;INPUTS!$B$22</f>
        <v/>
      </c>
      <c r="M2929" s="2">
        <f>INPUTS!$B$26 + INPUTS!$B$29*F2929</f>
        <v/>
      </c>
      <c r="N2929" s="2">
        <f>M2929&lt;INPUTS!$B$28</f>
        <v/>
      </c>
      <c r="O2929" s="2">
        <f>M2929&lt;INPUTS!$B$27</f>
        <v/>
      </c>
      <c r="P2929" s="2">
        <f>INPUTS!$B$30 + (1-INPUTS!$B$18)*INPUTS!$B$19*G2929</f>
        <v/>
      </c>
      <c r="Q2929" s="2">
        <f>INPUTS!$B$31 + INPUTS!$B$32*P2929</f>
        <v/>
      </c>
      <c r="R2929" s="2">
        <f>IF(INPUTS!$B$13=0, Q2929&lt;=0, Q2929&lt;INPUTS!$B$13)</f>
        <v/>
      </c>
      <c r="S2929" s="2">
        <f>OR(I2929,K2929,N2929,R2929)</f>
        <v/>
      </c>
      <c r="T2929" s="2">
        <f>OR(I2929,L2929,O2929,R2929)</f>
        <v/>
      </c>
    </row>
    <row r="2930">
      <c r="A2930" s="2" t="n">
        <v>-150</v>
      </c>
      <c r="B2930" s="2" t="n">
        <v>250</v>
      </c>
      <c r="C2930" s="2" t="n">
        <v>-100</v>
      </c>
      <c r="D2930" s="2">
        <f>(A2930+B2930)/2 + C2930/2</f>
        <v/>
      </c>
      <c r="E2930" s="2">
        <f>SQRT(A2930^2+B2930^2+C2930^2)</f>
        <v/>
      </c>
      <c r="F2930" s="2">
        <f>INPUTS!$B$8*A2930+INPUTS!$B$9*D2930+INPUTS!$B$10*B2930</f>
        <v/>
      </c>
      <c r="G2930" s="2">
        <f>INPUTS!$B$11*A2930/10000</f>
        <v/>
      </c>
      <c r="H2930" s="2">
        <f>MAX(0, (INPUTS!$B$14+INPUTS!$B$16*INPUTS!$B$15) + (1-INPUTS!$B$18)*INPUTS!$B$19*G2930 - INPUTS!$B$17 - INPUTS!$B$20*MAX(0, -F2930))</f>
        <v/>
      </c>
      <c r="I2930" s="2">
        <f>IF(INPUTS!$B$13=0, H2930&lt;=0, H2930&lt;INPUTS!$B$13)</f>
        <v/>
      </c>
      <c r="J2930" s="2">
        <f>INPUTS!$B$21 + INPUTS!$B$24*F2930 + INPUTS!$B$25*G2930</f>
        <v/>
      </c>
      <c r="K2930" s="2">
        <f>J2930&lt;INPUTS!$B$23</f>
        <v/>
      </c>
      <c r="L2930" s="2">
        <f>J2930&lt;INPUTS!$B$22</f>
        <v/>
      </c>
      <c r="M2930" s="2">
        <f>INPUTS!$B$26 + INPUTS!$B$29*F2930</f>
        <v/>
      </c>
      <c r="N2930" s="2">
        <f>M2930&lt;INPUTS!$B$28</f>
        <v/>
      </c>
      <c r="O2930" s="2">
        <f>M2930&lt;INPUTS!$B$27</f>
        <v/>
      </c>
      <c r="P2930" s="2">
        <f>INPUTS!$B$30 + (1-INPUTS!$B$18)*INPUTS!$B$19*G2930</f>
        <v/>
      </c>
      <c r="Q2930" s="2">
        <f>INPUTS!$B$31 + INPUTS!$B$32*P2930</f>
        <v/>
      </c>
      <c r="R2930" s="2">
        <f>IF(INPUTS!$B$13=0, Q2930&lt;=0, Q2930&lt;INPUTS!$B$13)</f>
        <v/>
      </c>
      <c r="S2930" s="2">
        <f>OR(I2930,K2930,N2930,R2930)</f>
        <v/>
      </c>
      <c r="T2930" s="2">
        <f>OR(I2930,L2930,O2930,R2930)</f>
        <v/>
      </c>
    </row>
    <row r="2931">
      <c r="A2931" s="2" t="n">
        <v>-150</v>
      </c>
      <c r="B2931" s="2" t="n">
        <v>250</v>
      </c>
      <c r="C2931" s="2" t="n">
        <v>-75</v>
      </c>
      <c r="D2931" s="2">
        <f>(A2931+B2931)/2 + C2931/2</f>
        <v/>
      </c>
      <c r="E2931" s="2">
        <f>SQRT(A2931^2+B2931^2+C2931^2)</f>
        <v/>
      </c>
      <c r="F2931" s="2">
        <f>INPUTS!$B$8*A2931+INPUTS!$B$9*D2931+INPUTS!$B$10*B2931</f>
        <v/>
      </c>
      <c r="G2931" s="2">
        <f>INPUTS!$B$11*A2931/10000</f>
        <v/>
      </c>
      <c r="H2931" s="2">
        <f>MAX(0, (INPUTS!$B$14+INPUTS!$B$16*INPUTS!$B$15) + (1-INPUTS!$B$18)*INPUTS!$B$19*G2931 - INPUTS!$B$17 - INPUTS!$B$20*MAX(0, -F2931))</f>
        <v/>
      </c>
      <c r="I2931" s="2">
        <f>IF(INPUTS!$B$13=0, H2931&lt;=0, H2931&lt;INPUTS!$B$13)</f>
        <v/>
      </c>
      <c r="J2931" s="2">
        <f>INPUTS!$B$21 + INPUTS!$B$24*F2931 + INPUTS!$B$25*G2931</f>
        <v/>
      </c>
      <c r="K2931" s="2">
        <f>J2931&lt;INPUTS!$B$23</f>
        <v/>
      </c>
      <c r="L2931" s="2">
        <f>J2931&lt;INPUTS!$B$22</f>
        <v/>
      </c>
      <c r="M2931" s="2">
        <f>INPUTS!$B$26 + INPUTS!$B$29*F2931</f>
        <v/>
      </c>
      <c r="N2931" s="2">
        <f>M2931&lt;INPUTS!$B$28</f>
        <v/>
      </c>
      <c r="O2931" s="2">
        <f>M2931&lt;INPUTS!$B$27</f>
        <v/>
      </c>
      <c r="P2931" s="2">
        <f>INPUTS!$B$30 + (1-INPUTS!$B$18)*INPUTS!$B$19*G2931</f>
        <v/>
      </c>
      <c r="Q2931" s="2">
        <f>INPUTS!$B$31 + INPUTS!$B$32*P2931</f>
        <v/>
      </c>
      <c r="R2931" s="2">
        <f>IF(INPUTS!$B$13=0, Q2931&lt;=0, Q2931&lt;INPUTS!$B$13)</f>
        <v/>
      </c>
      <c r="S2931" s="2">
        <f>OR(I2931,K2931,N2931,R2931)</f>
        <v/>
      </c>
      <c r="T2931" s="2">
        <f>OR(I2931,L2931,O2931,R2931)</f>
        <v/>
      </c>
    </row>
    <row r="2932">
      <c r="A2932" s="2" t="n">
        <v>-150</v>
      </c>
      <c r="B2932" s="2" t="n">
        <v>250</v>
      </c>
      <c r="C2932" s="2" t="n">
        <v>-50</v>
      </c>
      <c r="D2932" s="2">
        <f>(A2932+B2932)/2 + C2932/2</f>
        <v/>
      </c>
      <c r="E2932" s="2">
        <f>SQRT(A2932^2+B2932^2+C2932^2)</f>
        <v/>
      </c>
      <c r="F2932" s="2">
        <f>INPUTS!$B$8*A2932+INPUTS!$B$9*D2932+INPUTS!$B$10*B2932</f>
        <v/>
      </c>
      <c r="G2932" s="2">
        <f>INPUTS!$B$11*A2932/10000</f>
        <v/>
      </c>
      <c r="H2932" s="2">
        <f>MAX(0, (INPUTS!$B$14+INPUTS!$B$16*INPUTS!$B$15) + (1-INPUTS!$B$18)*INPUTS!$B$19*G2932 - INPUTS!$B$17 - INPUTS!$B$20*MAX(0, -F2932))</f>
        <v/>
      </c>
      <c r="I2932" s="2">
        <f>IF(INPUTS!$B$13=0, H2932&lt;=0, H2932&lt;INPUTS!$B$13)</f>
        <v/>
      </c>
      <c r="J2932" s="2">
        <f>INPUTS!$B$21 + INPUTS!$B$24*F2932 + INPUTS!$B$25*G2932</f>
        <v/>
      </c>
      <c r="K2932" s="2">
        <f>J2932&lt;INPUTS!$B$23</f>
        <v/>
      </c>
      <c r="L2932" s="2">
        <f>J2932&lt;INPUTS!$B$22</f>
        <v/>
      </c>
      <c r="M2932" s="2">
        <f>INPUTS!$B$26 + INPUTS!$B$29*F2932</f>
        <v/>
      </c>
      <c r="N2932" s="2">
        <f>M2932&lt;INPUTS!$B$28</f>
        <v/>
      </c>
      <c r="O2932" s="2">
        <f>M2932&lt;INPUTS!$B$27</f>
        <v/>
      </c>
      <c r="P2932" s="2">
        <f>INPUTS!$B$30 + (1-INPUTS!$B$18)*INPUTS!$B$19*G2932</f>
        <v/>
      </c>
      <c r="Q2932" s="2">
        <f>INPUTS!$B$31 + INPUTS!$B$32*P2932</f>
        <v/>
      </c>
      <c r="R2932" s="2">
        <f>IF(INPUTS!$B$13=0, Q2932&lt;=0, Q2932&lt;INPUTS!$B$13)</f>
        <v/>
      </c>
      <c r="S2932" s="2">
        <f>OR(I2932,K2932,N2932,R2932)</f>
        <v/>
      </c>
      <c r="T2932" s="2">
        <f>OR(I2932,L2932,O2932,R2932)</f>
        <v/>
      </c>
    </row>
    <row r="2933">
      <c r="A2933" s="2" t="n">
        <v>-150</v>
      </c>
      <c r="B2933" s="2" t="n">
        <v>250</v>
      </c>
      <c r="C2933" s="2" t="n">
        <v>-25</v>
      </c>
      <c r="D2933" s="2">
        <f>(A2933+B2933)/2 + C2933/2</f>
        <v/>
      </c>
      <c r="E2933" s="2">
        <f>SQRT(A2933^2+B2933^2+C2933^2)</f>
        <v/>
      </c>
      <c r="F2933" s="2">
        <f>INPUTS!$B$8*A2933+INPUTS!$B$9*D2933+INPUTS!$B$10*B2933</f>
        <v/>
      </c>
      <c r="G2933" s="2">
        <f>INPUTS!$B$11*A2933/10000</f>
        <v/>
      </c>
      <c r="H2933" s="2">
        <f>MAX(0, (INPUTS!$B$14+INPUTS!$B$16*INPUTS!$B$15) + (1-INPUTS!$B$18)*INPUTS!$B$19*G2933 - INPUTS!$B$17 - INPUTS!$B$20*MAX(0, -F2933))</f>
        <v/>
      </c>
      <c r="I2933" s="2">
        <f>IF(INPUTS!$B$13=0, H2933&lt;=0, H2933&lt;INPUTS!$B$13)</f>
        <v/>
      </c>
      <c r="J2933" s="2">
        <f>INPUTS!$B$21 + INPUTS!$B$24*F2933 + INPUTS!$B$25*G2933</f>
        <v/>
      </c>
      <c r="K2933" s="2">
        <f>J2933&lt;INPUTS!$B$23</f>
        <v/>
      </c>
      <c r="L2933" s="2">
        <f>J2933&lt;INPUTS!$B$22</f>
        <v/>
      </c>
      <c r="M2933" s="2">
        <f>INPUTS!$B$26 + INPUTS!$B$29*F2933</f>
        <v/>
      </c>
      <c r="N2933" s="2">
        <f>M2933&lt;INPUTS!$B$28</f>
        <v/>
      </c>
      <c r="O2933" s="2">
        <f>M2933&lt;INPUTS!$B$27</f>
        <v/>
      </c>
      <c r="P2933" s="2">
        <f>INPUTS!$B$30 + (1-INPUTS!$B$18)*INPUTS!$B$19*G2933</f>
        <v/>
      </c>
      <c r="Q2933" s="2">
        <f>INPUTS!$B$31 + INPUTS!$B$32*P2933</f>
        <v/>
      </c>
      <c r="R2933" s="2">
        <f>IF(INPUTS!$B$13=0, Q2933&lt;=0, Q2933&lt;INPUTS!$B$13)</f>
        <v/>
      </c>
      <c r="S2933" s="2">
        <f>OR(I2933,K2933,N2933,R2933)</f>
        <v/>
      </c>
      <c r="T2933" s="2">
        <f>OR(I2933,L2933,O2933,R2933)</f>
        <v/>
      </c>
    </row>
    <row r="2934">
      <c r="A2934" s="2" t="n">
        <v>-150</v>
      </c>
      <c r="B2934" s="2" t="n">
        <v>250</v>
      </c>
      <c r="C2934" s="2" t="n">
        <v>0</v>
      </c>
      <c r="D2934" s="2">
        <f>(A2934+B2934)/2 + C2934/2</f>
        <v/>
      </c>
      <c r="E2934" s="2">
        <f>SQRT(A2934^2+B2934^2+C2934^2)</f>
        <v/>
      </c>
      <c r="F2934" s="2">
        <f>INPUTS!$B$8*A2934+INPUTS!$B$9*D2934+INPUTS!$B$10*B2934</f>
        <v/>
      </c>
      <c r="G2934" s="2">
        <f>INPUTS!$B$11*A2934/10000</f>
        <v/>
      </c>
      <c r="H2934" s="2">
        <f>MAX(0, (INPUTS!$B$14+INPUTS!$B$16*INPUTS!$B$15) + (1-INPUTS!$B$18)*INPUTS!$B$19*G2934 - INPUTS!$B$17 - INPUTS!$B$20*MAX(0, -F2934))</f>
        <v/>
      </c>
      <c r="I2934" s="2">
        <f>IF(INPUTS!$B$13=0, H2934&lt;=0, H2934&lt;INPUTS!$B$13)</f>
        <v/>
      </c>
      <c r="J2934" s="2">
        <f>INPUTS!$B$21 + INPUTS!$B$24*F2934 + INPUTS!$B$25*G2934</f>
        <v/>
      </c>
      <c r="K2934" s="2">
        <f>J2934&lt;INPUTS!$B$23</f>
        <v/>
      </c>
      <c r="L2934" s="2">
        <f>J2934&lt;INPUTS!$B$22</f>
        <v/>
      </c>
      <c r="M2934" s="2">
        <f>INPUTS!$B$26 + INPUTS!$B$29*F2934</f>
        <v/>
      </c>
      <c r="N2934" s="2">
        <f>M2934&lt;INPUTS!$B$28</f>
        <v/>
      </c>
      <c r="O2934" s="2">
        <f>M2934&lt;INPUTS!$B$27</f>
        <v/>
      </c>
      <c r="P2934" s="2">
        <f>INPUTS!$B$30 + (1-INPUTS!$B$18)*INPUTS!$B$19*G2934</f>
        <v/>
      </c>
      <c r="Q2934" s="2">
        <f>INPUTS!$B$31 + INPUTS!$B$32*P2934</f>
        <v/>
      </c>
      <c r="R2934" s="2">
        <f>IF(INPUTS!$B$13=0, Q2934&lt;=0, Q2934&lt;INPUTS!$B$13)</f>
        <v/>
      </c>
      <c r="S2934" s="2">
        <f>OR(I2934,K2934,N2934,R2934)</f>
        <v/>
      </c>
      <c r="T2934" s="2">
        <f>OR(I2934,L2934,O2934,R2934)</f>
        <v/>
      </c>
    </row>
    <row r="2935">
      <c r="A2935" s="2" t="n">
        <v>-150</v>
      </c>
      <c r="B2935" s="2" t="n">
        <v>250</v>
      </c>
      <c r="C2935" s="2" t="n">
        <v>25</v>
      </c>
      <c r="D2935" s="2">
        <f>(A2935+B2935)/2 + C2935/2</f>
        <v/>
      </c>
      <c r="E2935" s="2">
        <f>SQRT(A2935^2+B2935^2+C2935^2)</f>
        <v/>
      </c>
      <c r="F2935" s="2">
        <f>INPUTS!$B$8*A2935+INPUTS!$B$9*D2935+INPUTS!$B$10*B2935</f>
        <v/>
      </c>
      <c r="G2935" s="2">
        <f>INPUTS!$B$11*A2935/10000</f>
        <v/>
      </c>
      <c r="H2935" s="2">
        <f>MAX(0, (INPUTS!$B$14+INPUTS!$B$16*INPUTS!$B$15) + (1-INPUTS!$B$18)*INPUTS!$B$19*G2935 - INPUTS!$B$17 - INPUTS!$B$20*MAX(0, -F2935))</f>
        <v/>
      </c>
      <c r="I2935" s="2">
        <f>IF(INPUTS!$B$13=0, H2935&lt;=0, H2935&lt;INPUTS!$B$13)</f>
        <v/>
      </c>
      <c r="J2935" s="2">
        <f>INPUTS!$B$21 + INPUTS!$B$24*F2935 + INPUTS!$B$25*G2935</f>
        <v/>
      </c>
      <c r="K2935" s="2">
        <f>J2935&lt;INPUTS!$B$23</f>
        <v/>
      </c>
      <c r="L2935" s="2">
        <f>J2935&lt;INPUTS!$B$22</f>
        <v/>
      </c>
      <c r="M2935" s="2">
        <f>INPUTS!$B$26 + INPUTS!$B$29*F2935</f>
        <v/>
      </c>
      <c r="N2935" s="2">
        <f>M2935&lt;INPUTS!$B$28</f>
        <v/>
      </c>
      <c r="O2935" s="2">
        <f>M2935&lt;INPUTS!$B$27</f>
        <v/>
      </c>
      <c r="P2935" s="2">
        <f>INPUTS!$B$30 + (1-INPUTS!$B$18)*INPUTS!$B$19*G2935</f>
        <v/>
      </c>
      <c r="Q2935" s="2">
        <f>INPUTS!$B$31 + INPUTS!$B$32*P2935</f>
        <v/>
      </c>
      <c r="R2935" s="2">
        <f>IF(INPUTS!$B$13=0, Q2935&lt;=0, Q2935&lt;INPUTS!$B$13)</f>
        <v/>
      </c>
      <c r="S2935" s="2">
        <f>OR(I2935,K2935,N2935,R2935)</f>
        <v/>
      </c>
      <c r="T2935" s="2">
        <f>OR(I2935,L2935,O2935,R2935)</f>
        <v/>
      </c>
    </row>
    <row r="2936">
      <c r="A2936" s="2" t="n">
        <v>-150</v>
      </c>
      <c r="B2936" s="2" t="n">
        <v>250</v>
      </c>
      <c r="C2936" s="2" t="n">
        <v>50</v>
      </c>
      <c r="D2936" s="2">
        <f>(A2936+B2936)/2 + C2936/2</f>
        <v/>
      </c>
      <c r="E2936" s="2">
        <f>SQRT(A2936^2+B2936^2+C2936^2)</f>
        <v/>
      </c>
      <c r="F2936" s="2">
        <f>INPUTS!$B$8*A2936+INPUTS!$B$9*D2936+INPUTS!$B$10*B2936</f>
        <v/>
      </c>
      <c r="G2936" s="2">
        <f>INPUTS!$B$11*A2936/10000</f>
        <v/>
      </c>
      <c r="H2936" s="2">
        <f>MAX(0, (INPUTS!$B$14+INPUTS!$B$16*INPUTS!$B$15) + (1-INPUTS!$B$18)*INPUTS!$B$19*G2936 - INPUTS!$B$17 - INPUTS!$B$20*MAX(0, -F2936))</f>
        <v/>
      </c>
      <c r="I2936" s="2">
        <f>IF(INPUTS!$B$13=0, H2936&lt;=0, H2936&lt;INPUTS!$B$13)</f>
        <v/>
      </c>
      <c r="J2936" s="2">
        <f>INPUTS!$B$21 + INPUTS!$B$24*F2936 + INPUTS!$B$25*G2936</f>
        <v/>
      </c>
      <c r="K2936" s="2">
        <f>J2936&lt;INPUTS!$B$23</f>
        <v/>
      </c>
      <c r="L2936" s="2">
        <f>J2936&lt;INPUTS!$B$22</f>
        <v/>
      </c>
      <c r="M2936" s="2">
        <f>INPUTS!$B$26 + INPUTS!$B$29*F2936</f>
        <v/>
      </c>
      <c r="N2936" s="2">
        <f>M2936&lt;INPUTS!$B$28</f>
        <v/>
      </c>
      <c r="O2936" s="2">
        <f>M2936&lt;INPUTS!$B$27</f>
        <v/>
      </c>
      <c r="P2936" s="2">
        <f>INPUTS!$B$30 + (1-INPUTS!$B$18)*INPUTS!$B$19*G2936</f>
        <v/>
      </c>
      <c r="Q2936" s="2">
        <f>INPUTS!$B$31 + INPUTS!$B$32*P2936</f>
        <v/>
      </c>
      <c r="R2936" s="2">
        <f>IF(INPUTS!$B$13=0, Q2936&lt;=0, Q2936&lt;INPUTS!$B$13)</f>
        <v/>
      </c>
      <c r="S2936" s="2">
        <f>OR(I2936,K2936,N2936,R2936)</f>
        <v/>
      </c>
      <c r="T2936" s="2">
        <f>OR(I2936,L2936,O2936,R2936)</f>
        <v/>
      </c>
    </row>
    <row r="2937">
      <c r="A2937" s="2" t="n">
        <v>-150</v>
      </c>
      <c r="B2937" s="2" t="n">
        <v>250</v>
      </c>
      <c r="C2937" s="2" t="n">
        <v>75</v>
      </c>
      <c r="D2937" s="2">
        <f>(A2937+B2937)/2 + C2937/2</f>
        <v/>
      </c>
      <c r="E2937" s="2">
        <f>SQRT(A2937^2+B2937^2+C2937^2)</f>
        <v/>
      </c>
      <c r="F2937" s="2">
        <f>INPUTS!$B$8*A2937+INPUTS!$B$9*D2937+INPUTS!$B$10*B2937</f>
        <v/>
      </c>
      <c r="G2937" s="2">
        <f>INPUTS!$B$11*A2937/10000</f>
        <v/>
      </c>
      <c r="H2937" s="2">
        <f>MAX(0, (INPUTS!$B$14+INPUTS!$B$16*INPUTS!$B$15) + (1-INPUTS!$B$18)*INPUTS!$B$19*G2937 - INPUTS!$B$17 - INPUTS!$B$20*MAX(0, -F2937))</f>
        <v/>
      </c>
      <c r="I2937" s="2">
        <f>IF(INPUTS!$B$13=0, H2937&lt;=0, H2937&lt;INPUTS!$B$13)</f>
        <v/>
      </c>
      <c r="J2937" s="2">
        <f>INPUTS!$B$21 + INPUTS!$B$24*F2937 + INPUTS!$B$25*G2937</f>
        <v/>
      </c>
      <c r="K2937" s="2">
        <f>J2937&lt;INPUTS!$B$23</f>
        <v/>
      </c>
      <c r="L2937" s="2">
        <f>J2937&lt;INPUTS!$B$22</f>
        <v/>
      </c>
      <c r="M2937" s="2">
        <f>INPUTS!$B$26 + INPUTS!$B$29*F2937</f>
        <v/>
      </c>
      <c r="N2937" s="2">
        <f>M2937&lt;INPUTS!$B$28</f>
        <v/>
      </c>
      <c r="O2937" s="2">
        <f>M2937&lt;INPUTS!$B$27</f>
        <v/>
      </c>
      <c r="P2937" s="2">
        <f>INPUTS!$B$30 + (1-INPUTS!$B$18)*INPUTS!$B$19*G2937</f>
        <v/>
      </c>
      <c r="Q2937" s="2">
        <f>INPUTS!$B$31 + INPUTS!$B$32*P2937</f>
        <v/>
      </c>
      <c r="R2937" s="2">
        <f>IF(INPUTS!$B$13=0, Q2937&lt;=0, Q2937&lt;INPUTS!$B$13)</f>
        <v/>
      </c>
      <c r="S2937" s="2">
        <f>OR(I2937,K2937,N2937,R2937)</f>
        <v/>
      </c>
      <c r="T2937" s="2">
        <f>OR(I2937,L2937,O2937,R2937)</f>
        <v/>
      </c>
    </row>
    <row r="2938">
      <c r="A2938" s="2" t="n">
        <v>-150</v>
      </c>
      <c r="B2938" s="2" t="n">
        <v>250</v>
      </c>
      <c r="C2938" s="2" t="n">
        <v>100</v>
      </c>
      <c r="D2938" s="2">
        <f>(A2938+B2938)/2 + C2938/2</f>
        <v/>
      </c>
      <c r="E2938" s="2">
        <f>SQRT(A2938^2+B2938^2+C2938^2)</f>
        <v/>
      </c>
      <c r="F2938" s="2">
        <f>INPUTS!$B$8*A2938+INPUTS!$B$9*D2938+INPUTS!$B$10*B2938</f>
        <v/>
      </c>
      <c r="G2938" s="2">
        <f>INPUTS!$B$11*A2938/10000</f>
        <v/>
      </c>
      <c r="H2938" s="2">
        <f>MAX(0, (INPUTS!$B$14+INPUTS!$B$16*INPUTS!$B$15) + (1-INPUTS!$B$18)*INPUTS!$B$19*G2938 - INPUTS!$B$17 - INPUTS!$B$20*MAX(0, -F2938))</f>
        <v/>
      </c>
      <c r="I2938" s="2">
        <f>IF(INPUTS!$B$13=0, H2938&lt;=0, H2938&lt;INPUTS!$B$13)</f>
        <v/>
      </c>
      <c r="J2938" s="2">
        <f>INPUTS!$B$21 + INPUTS!$B$24*F2938 + INPUTS!$B$25*G2938</f>
        <v/>
      </c>
      <c r="K2938" s="2">
        <f>J2938&lt;INPUTS!$B$23</f>
        <v/>
      </c>
      <c r="L2938" s="2">
        <f>J2938&lt;INPUTS!$B$22</f>
        <v/>
      </c>
      <c r="M2938" s="2">
        <f>INPUTS!$B$26 + INPUTS!$B$29*F2938</f>
        <v/>
      </c>
      <c r="N2938" s="2">
        <f>M2938&lt;INPUTS!$B$28</f>
        <v/>
      </c>
      <c r="O2938" s="2">
        <f>M2938&lt;INPUTS!$B$27</f>
        <v/>
      </c>
      <c r="P2938" s="2">
        <f>INPUTS!$B$30 + (1-INPUTS!$B$18)*INPUTS!$B$19*G2938</f>
        <v/>
      </c>
      <c r="Q2938" s="2">
        <f>INPUTS!$B$31 + INPUTS!$B$32*P2938</f>
        <v/>
      </c>
      <c r="R2938" s="2">
        <f>IF(INPUTS!$B$13=0, Q2938&lt;=0, Q2938&lt;INPUTS!$B$13)</f>
        <v/>
      </c>
      <c r="S2938" s="2">
        <f>OR(I2938,K2938,N2938,R2938)</f>
        <v/>
      </c>
      <c r="T2938" s="2">
        <f>OR(I2938,L2938,O2938,R2938)</f>
        <v/>
      </c>
    </row>
    <row r="2939">
      <c r="A2939" s="2" t="n">
        <v>-150</v>
      </c>
      <c r="B2939" s="2" t="n">
        <v>250</v>
      </c>
      <c r="C2939" s="2" t="n">
        <v>125</v>
      </c>
      <c r="D2939" s="2">
        <f>(A2939+B2939)/2 + C2939/2</f>
        <v/>
      </c>
      <c r="E2939" s="2">
        <f>SQRT(A2939^2+B2939^2+C2939^2)</f>
        <v/>
      </c>
      <c r="F2939" s="2">
        <f>INPUTS!$B$8*A2939+INPUTS!$B$9*D2939+INPUTS!$B$10*B2939</f>
        <v/>
      </c>
      <c r="G2939" s="2">
        <f>INPUTS!$B$11*A2939/10000</f>
        <v/>
      </c>
      <c r="H2939" s="2">
        <f>MAX(0, (INPUTS!$B$14+INPUTS!$B$16*INPUTS!$B$15) + (1-INPUTS!$B$18)*INPUTS!$B$19*G2939 - INPUTS!$B$17 - INPUTS!$B$20*MAX(0, -F2939))</f>
        <v/>
      </c>
      <c r="I2939" s="2">
        <f>IF(INPUTS!$B$13=0, H2939&lt;=0, H2939&lt;INPUTS!$B$13)</f>
        <v/>
      </c>
      <c r="J2939" s="2">
        <f>INPUTS!$B$21 + INPUTS!$B$24*F2939 + INPUTS!$B$25*G2939</f>
        <v/>
      </c>
      <c r="K2939" s="2">
        <f>J2939&lt;INPUTS!$B$23</f>
        <v/>
      </c>
      <c r="L2939" s="2">
        <f>J2939&lt;INPUTS!$B$22</f>
        <v/>
      </c>
      <c r="M2939" s="2">
        <f>INPUTS!$B$26 + INPUTS!$B$29*F2939</f>
        <v/>
      </c>
      <c r="N2939" s="2">
        <f>M2939&lt;INPUTS!$B$28</f>
        <v/>
      </c>
      <c r="O2939" s="2">
        <f>M2939&lt;INPUTS!$B$27</f>
        <v/>
      </c>
      <c r="P2939" s="2">
        <f>INPUTS!$B$30 + (1-INPUTS!$B$18)*INPUTS!$B$19*G2939</f>
        <v/>
      </c>
      <c r="Q2939" s="2">
        <f>INPUTS!$B$31 + INPUTS!$B$32*P2939</f>
        <v/>
      </c>
      <c r="R2939" s="2">
        <f>IF(INPUTS!$B$13=0, Q2939&lt;=0, Q2939&lt;INPUTS!$B$13)</f>
        <v/>
      </c>
      <c r="S2939" s="2">
        <f>OR(I2939,K2939,N2939,R2939)</f>
        <v/>
      </c>
      <c r="T2939" s="2">
        <f>OR(I2939,L2939,O2939,R2939)</f>
        <v/>
      </c>
    </row>
    <row r="2940">
      <c r="A2940" s="2" t="n">
        <v>-150</v>
      </c>
      <c r="B2940" s="2" t="n">
        <v>250</v>
      </c>
      <c r="C2940" s="2" t="n">
        <v>150</v>
      </c>
      <c r="D2940" s="2">
        <f>(A2940+B2940)/2 + C2940/2</f>
        <v/>
      </c>
      <c r="E2940" s="2">
        <f>SQRT(A2940^2+B2940^2+C2940^2)</f>
        <v/>
      </c>
      <c r="F2940" s="2">
        <f>INPUTS!$B$8*A2940+INPUTS!$B$9*D2940+INPUTS!$B$10*B2940</f>
        <v/>
      </c>
      <c r="G2940" s="2">
        <f>INPUTS!$B$11*A2940/10000</f>
        <v/>
      </c>
      <c r="H2940" s="2">
        <f>MAX(0, (INPUTS!$B$14+INPUTS!$B$16*INPUTS!$B$15) + (1-INPUTS!$B$18)*INPUTS!$B$19*G2940 - INPUTS!$B$17 - INPUTS!$B$20*MAX(0, -F2940))</f>
        <v/>
      </c>
      <c r="I2940" s="2">
        <f>IF(INPUTS!$B$13=0, H2940&lt;=0, H2940&lt;INPUTS!$B$13)</f>
        <v/>
      </c>
      <c r="J2940" s="2">
        <f>INPUTS!$B$21 + INPUTS!$B$24*F2940 + INPUTS!$B$25*G2940</f>
        <v/>
      </c>
      <c r="K2940" s="2">
        <f>J2940&lt;INPUTS!$B$23</f>
        <v/>
      </c>
      <c r="L2940" s="2">
        <f>J2940&lt;INPUTS!$B$22</f>
        <v/>
      </c>
      <c r="M2940" s="2">
        <f>INPUTS!$B$26 + INPUTS!$B$29*F2940</f>
        <v/>
      </c>
      <c r="N2940" s="2">
        <f>M2940&lt;INPUTS!$B$28</f>
        <v/>
      </c>
      <c r="O2940" s="2">
        <f>M2940&lt;INPUTS!$B$27</f>
        <v/>
      </c>
      <c r="P2940" s="2">
        <f>INPUTS!$B$30 + (1-INPUTS!$B$18)*INPUTS!$B$19*G2940</f>
        <v/>
      </c>
      <c r="Q2940" s="2">
        <f>INPUTS!$B$31 + INPUTS!$B$32*P2940</f>
        <v/>
      </c>
      <c r="R2940" s="2">
        <f>IF(INPUTS!$B$13=0, Q2940&lt;=0, Q2940&lt;INPUTS!$B$13)</f>
        <v/>
      </c>
      <c r="S2940" s="2">
        <f>OR(I2940,K2940,N2940,R2940)</f>
        <v/>
      </c>
      <c r="T2940" s="2">
        <f>OR(I2940,L2940,O2940,R2940)</f>
        <v/>
      </c>
    </row>
    <row r="2941">
      <c r="A2941" s="2" t="n">
        <v>-150</v>
      </c>
      <c r="B2941" s="2" t="n">
        <v>250</v>
      </c>
      <c r="C2941" s="2" t="n">
        <v>175</v>
      </c>
      <c r="D2941" s="2">
        <f>(A2941+B2941)/2 + C2941/2</f>
        <v/>
      </c>
      <c r="E2941" s="2">
        <f>SQRT(A2941^2+B2941^2+C2941^2)</f>
        <v/>
      </c>
      <c r="F2941" s="2">
        <f>INPUTS!$B$8*A2941+INPUTS!$B$9*D2941+INPUTS!$B$10*B2941</f>
        <v/>
      </c>
      <c r="G2941" s="2">
        <f>INPUTS!$B$11*A2941/10000</f>
        <v/>
      </c>
      <c r="H2941" s="2">
        <f>MAX(0, (INPUTS!$B$14+INPUTS!$B$16*INPUTS!$B$15) + (1-INPUTS!$B$18)*INPUTS!$B$19*G2941 - INPUTS!$B$17 - INPUTS!$B$20*MAX(0, -F2941))</f>
        <v/>
      </c>
      <c r="I2941" s="2">
        <f>IF(INPUTS!$B$13=0, H2941&lt;=0, H2941&lt;INPUTS!$B$13)</f>
        <v/>
      </c>
      <c r="J2941" s="2">
        <f>INPUTS!$B$21 + INPUTS!$B$24*F2941 + INPUTS!$B$25*G2941</f>
        <v/>
      </c>
      <c r="K2941" s="2">
        <f>J2941&lt;INPUTS!$B$23</f>
        <v/>
      </c>
      <c r="L2941" s="2">
        <f>J2941&lt;INPUTS!$B$22</f>
        <v/>
      </c>
      <c r="M2941" s="2">
        <f>INPUTS!$B$26 + INPUTS!$B$29*F2941</f>
        <v/>
      </c>
      <c r="N2941" s="2">
        <f>M2941&lt;INPUTS!$B$28</f>
        <v/>
      </c>
      <c r="O2941" s="2">
        <f>M2941&lt;INPUTS!$B$27</f>
        <v/>
      </c>
      <c r="P2941" s="2">
        <f>INPUTS!$B$30 + (1-INPUTS!$B$18)*INPUTS!$B$19*G2941</f>
        <v/>
      </c>
      <c r="Q2941" s="2">
        <f>INPUTS!$B$31 + INPUTS!$B$32*P2941</f>
        <v/>
      </c>
      <c r="R2941" s="2">
        <f>IF(INPUTS!$B$13=0, Q2941&lt;=0, Q2941&lt;INPUTS!$B$13)</f>
        <v/>
      </c>
      <c r="S2941" s="2">
        <f>OR(I2941,K2941,N2941,R2941)</f>
        <v/>
      </c>
      <c r="T2941" s="2">
        <f>OR(I2941,L2941,O2941,R2941)</f>
        <v/>
      </c>
    </row>
    <row r="2942">
      <c r="A2942" s="2" t="n">
        <v>-150</v>
      </c>
      <c r="B2942" s="2" t="n">
        <v>250</v>
      </c>
      <c r="C2942" s="2" t="n">
        <v>200</v>
      </c>
      <c r="D2942" s="2">
        <f>(A2942+B2942)/2 + C2942/2</f>
        <v/>
      </c>
      <c r="E2942" s="2">
        <f>SQRT(A2942^2+B2942^2+C2942^2)</f>
        <v/>
      </c>
      <c r="F2942" s="2">
        <f>INPUTS!$B$8*A2942+INPUTS!$B$9*D2942+INPUTS!$B$10*B2942</f>
        <v/>
      </c>
      <c r="G2942" s="2">
        <f>INPUTS!$B$11*A2942/10000</f>
        <v/>
      </c>
      <c r="H2942" s="2">
        <f>MAX(0, (INPUTS!$B$14+INPUTS!$B$16*INPUTS!$B$15) + (1-INPUTS!$B$18)*INPUTS!$B$19*G2942 - INPUTS!$B$17 - INPUTS!$B$20*MAX(0, -F2942))</f>
        <v/>
      </c>
      <c r="I2942" s="2">
        <f>IF(INPUTS!$B$13=0, H2942&lt;=0, H2942&lt;INPUTS!$B$13)</f>
        <v/>
      </c>
      <c r="J2942" s="2">
        <f>INPUTS!$B$21 + INPUTS!$B$24*F2942 + INPUTS!$B$25*G2942</f>
        <v/>
      </c>
      <c r="K2942" s="2">
        <f>J2942&lt;INPUTS!$B$23</f>
        <v/>
      </c>
      <c r="L2942" s="2">
        <f>J2942&lt;INPUTS!$B$22</f>
        <v/>
      </c>
      <c r="M2942" s="2">
        <f>INPUTS!$B$26 + INPUTS!$B$29*F2942</f>
        <v/>
      </c>
      <c r="N2942" s="2">
        <f>M2942&lt;INPUTS!$B$28</f>
        <v/>
      </c>
      <c r="O2942" s="2">
        <f>M2942&lt;INPUTS!$B$27</f>
        <v/>
      </c>
      <c r="P2942" s="2">
        <f>INPUTS!$B$30 + (1-INPUTS!$B$18)*INPUTS!$B$19*G2942</f>
        <v/>
      </c>
      <c r="Q2942" s="2">
        <f>INPUTS!$B$31 + INPUTS!$B$32*P2942</f>
        <v/>
      </c>
      <c r="R2942" s="2">
        <f>IF(INPUTS!$B$13=0, Q2942&lt;=0, Q2942&lt;INPUTS!$B$13)</f>
        <v/>
      </c>
      <c r="S2942" s="2">
        <f>OR(I2942,K2942,N2942,R2942)</f>
        <v/>
      </c>
      <c r="T2942" s="2">
        <f>OR(I2942,L2942,O2942,R2942)</f>
        <v/>
      </c>
    </row>
    <row r="2943">
      <c r="A2943" s="2" t="n">
        <v>-150</v>
      </c>
      <c r="B2943" s="2" t="n">
        <v>275</v>
      </c>
      <c r="C2943" s="2" t="n">
        <v>-200</v>
      </c>
      <c r="D2943" s="2">
        <f>(A2943+B2943)/2 + C2943/2</f>
        <v/>
      </c>
      <c r="E2943" s="2">
        <f>SQRT(A2943^2+B2943^2+C2943^2)</f>
        <v/>
      </c>
      <c r="F2943" s="2">
        <f>INPUTS!$B$8*A2943+INPUTS!$B$9*D2943+INPUTS!$B$10*B2943</f>
        <v/>
      </c>
      <c r="G2943" s="2">
        <f>INPUTS!$B$11*A2943/10000</f>
        <v/>
      </c>
      <c r="H2943" s="2">
        <f>MAX(0, (INPUTS!$B$14+INPUTS!$B$16*INPUTS!$B$15) + (1-INPUTS!$B$18)*INPUTS!$B$19*G2943 - INPUTS!$B$17 - INPUTS!$B$20*MAX(0, -F2943))</f>
        <v/>
      </c>
      <c r="I2943" s="2">
        <f>IF(INPUTS!$B$13=0, H2943&lt;=0, H2943&lt;INPUTS!$B$13)</f>
        <v/>
      </c>
      <c r="J2943" s="2">
        <f>INPUTS!$B$21 + INPUTS!$B$24*F2943 + INPUTS!$B$25*G2943</f>
        <v/>
      </c>
      <c r="K2943" s="2">
        <f>J2943&lt;INPUTS!$B$23</f>
        <v/>
      </c>
      <c r="L2943" s="2">
        <f>J2943&lt;INPUTS!$B$22</f>
        <v/>
      </c>
      <c r="M2943" s="2">
        <f>INPUTS!$B$26 + INPUTS!$B$29*F2943</f>
        <v/>
      </c>
      <c r="N2943" s="2">
        <f>M2943&lt;INPUTS!$B$28</f>
        <v/>
      </c>
      <c r="O2943" s="2">
        <f>M2943&lt;INPUTS!$B$27</f>
        <v/>
      </c>
      <c r="P2943" s="2">
        <f>INPUTS!$B$30 + (1-INPUTS!$B$18)*INPUTS!$B$19*G2943</f>
        <v/>
      </c>
      <c r="Q2943" s="2">
        <f>INPUTS!$B$31 + INPUTS!$B$32*P2943</f>
        <v/>
      </c>
      <c r="R2943" s="2">
        <f>IF(INPUTS!$B$13=0, Q2943&lt;=0, Q2943&lt;INPUTS!$B$13)</f>
        <v/>
      </c>
      <c r="S2943" s="2">
        <f>OR(I2943,K2943,N2943,R2943)</f>
        <v/>
      </c>
      <c r="T2943" s="2">
        <f>OR(I2943,L2943,O2943,R2943)</f>
        <v/>
      </c>
    </row>
    <row r="2944">
      <c r="A2944" s="2" t="n">
        <v>-150</v>
      </c>
      <c r="B2944" s="2" t="n">
        <v>275</v>
      </c>
      <c r="C2944" s="2" t="n">
        <v>-175</v>
      </c>
      <c r="D2944" s="2">
        <f>(A2944+B2944)/2 + C2944/2</f>
        <v/>
      </c>
      <c r="E2944" s="2">
        <f>SQRT(A2944^2+B2944^2+C2944^2)</f>
        <v/>
      </c>
      <c r="F2944" s="2">
        <f>INPUTS!$B$8*A2944+INPUTS!$B$9*D2944+INPUTS!$B$10*B2944</f>
        <v/>
      </c>
      <c r="G2944" s="2">
        <f>INPUTS!$B$11*A2944/10000</f>
        <v/>
      </c>
      <c r="H2944" s="2">
        <f>MAX(0, (INPUTS!$B$14+INPUTS!$B$16*INPUTS!$B$15) + (1-INPUTS!$B$18)*INPUTS!$B$19*G2944 - INPUTS!$B$17 - INPUTS!$B$20*MAX(0, -F2944))</f>
        <v/>
      </c>
      <c r="I2944" s="2">
        <f>IF(INPUTS!$B$13=0, H2944&lt;=0, H2944&lt;INPUTS!$B$13)</f>
        <v/>
      </c>
      <c r="J2944" s="2">
        <f>INPUTS!$B$21 + INPUTS!$B$24*F2944 + INPUTS!$B$25*G2944</f>
        <v/>
      </c>
      <c r="K2944" s="2">
        <f>J2944&lt;INPUTS!$B$23</f>
        <v/>
      </c>
      <c r="L2944" s="2">
        <f>J2944&lt;INPUTS!$B$22</f>
        <v/>
      </c>
      <c r="M2944" s="2">
        <f>INPUTS!$B$26 + INPUTS!$B$29*F2944</f>
        <v/>
      </c>
      <c r="N2944" s="2">
        <f>M2944&lt;INPUTS!$B$28</f>
        <v/>
      </c>
      <c r="O2944" s="2">
        <f>M2944&lt;INPUTS!$B$27</f>
        <v/>
      </c>
      <c r="P2944" s="2">
        <f>INPUTS!$B$30 + (1-INPUTS!$B$18)*INPUTS!$B$19*G2944</f>
        <v/>
      </c>
      <c r="Q2944" s="2">
        <f>INPUTS!$B$31 + INPUTS!$B$32*P2944</f>
        <v/>
      </c>
      <c r="R2944" s="2">
        <f>IF(INPUTS!$B$13=0, Q2944&lt;=0, Q2944&lt;INPUTS!$B$13)</f>
        <v/>
      </c>
      <c r="S2944" s="2">
        <f>OR(I2944,K2944,N2944,R2944)</f>
        <v/>
      </c>
      <c r="T2944" s="2">
        <f>OR(I2944,L2944,O2944,R2944)</f>
        <v/>
      </c>
    </row>
    <row r="2945">
      <c r="A2945" s="2" t="n">
        <v>-150</v>
      </c>
      <c r="B2945" s="2" t="n">
        <v>275</v>
      </c>
      <c r="C2945" s="2" t="n">
        <v>-150</v>
      </c>
      <c r="D2945" s="2">
        <f>(A2945+B2945)/2 + C2945/2</f>
        <v/>
      </c>
      <c r="E2945" s="2">
        <f>SQRT(A2945^2+B2945^2+C2945^2)</f>
        <v/>
      </c>
      <c r="F2945" s="2">
        <f>INPUTS!$B$8*A2945+INPUTS!$B$9*D2945+INPUTS!$B$10*B2945</f>
        <v/>
      </c>
      <c r="G2945" s="2">
        <f>INPUTS!$B$11*A2945/10000</f>
        <v/>
      </c>
      <c r="H2945" s="2">
        <f>MAX(0, (INPUTS!$B$14+INPUTS!$B$16*INPUTS!$B$15) + (1-INPUTS!$B$18)*INPUTS!$B$19*G2945 - INPUTS!$B$17 - INPUTS!$B$20*MAX(0, -F2945))</f>
        <v/>
      </c>
      <c r="I2945" s="2">
        <f>IF(INPUTS!$B$13=0, H2945&lt;=0, H2945&lt;INPUTS!$B$13)</f>
        <v/>
      </c>
      <c r="J2945" s="2">
        <f>INPUTS!$B$21 + INPUTS!$B$24*F2945 + INPUTS!$B$25*G2945</f>
        <v/>
      </c>
      <c r="K2945" s="2">
        <f>J2945&lt;INPUTS!$B$23</f>
        <v/>
      </c>
      <c r="L2945" s="2">
        <f>J2945&lt;INPUTS!$B$22</f>
        <v/>
      </c>
      <c r="M2945" s="2">
        <f>INPUTS!$B$26 + INPUTS!$B$29*F2945</f>
        <v/>
      </c>
      <c r="N2945" s="2">
        <f>M2945&lt;INPUTS!$B$28</f>
        <v/>
      </c>
      <c r="O2945" s="2">
        <f>M2945&lt;INPUTS!$B$27</f>
        <v/>
      </c>
      <c r="P2945" s="2">
        <f>INPUTS!$B$30 + (1-INPUTS!$B$18)*INPUTS!$B$19*G2945</f>
        <v/>
      </c>
      <c r="Q2945" s="2">
        <f>INPUTS!$B$31 + INPUTS!$B$32*P2945</f>
        <v/>
      </c>
      <c r="R2945" s="2">
        <f>IF(INPUTS!$B$13=0, Q2945&lt;=0, Q2945&lt;INPUTS!$B$13)</f>
        <v/>
      </c>
      <c r="S2945" s="2">
        <f>OR(I2945,K2945,N2945,R2945)</f>
        <v/>
      </c>
      <c r="T2945" s="2">
        <f>OR(I2945,L2945,O2945,R2945)</f>
        <v/>
      </c>
    </row>
    <row r="2946">
      <c r="A2946" s="2" t="n">
        <v>-150</v>
      </c>
      <c r="B2946" s="2" t="n">
        <v>275</v>
      </c>
      <c r="C2946" s="2" t="n">
        <v>-125</v>
      </c>
      <c r="D2946" s="2">
        <f>(A2946+B2946)/2 + C2946/2</f>
        <v/>
      </c>
      <c r="E2946" s="2">
        <f>SQRT(A2946^2+B2946^2+C2946^2)</f>
        <v/>
      </c>
      <c r="F2946" s="2">
        <f>INPUTS!$B$8*A2946+INPUTS!$B$9*D2946+INPUTS!$B$10*B2946</f>
        <v/>
      </c>
      <c r="G2946" s="2">
        <f>INPUTS!$B$11*A2946/10000</f>
        <v/>
      </c>
      <c r="H2946" s="2">
        <f>MAX(0, (INPUTS!$B$14+INPUTS!$B$16*INPUTS!$B$15) + (1-INPUTS!$B$18)*INPUTS!$B$19*G2946 - INPUTS!$B$17 - INPUTS!$B$20*MAX(0, -F2946))</f>
        <v/>
      </c>
      <c r="I2946" s="2">
        <f>IF(INPUTS!$B$13=0, H2946&lt;=0, H2946&lt;INPUTS!$B$13)</f>
        <v/>
      </c>
      <c r="J2946" s="2">
        <f>INPUTS!$B$21 + INPUTS!$B$24*F2946 + INPUTS!$B$25*G2946</f>
        <v/>
      </c>
      <c r="K2946" s="2">
        <f>J2946&lt;INPUTS!$B$23</f>
        <v/>
      </c>
      <c r="L2946" s="2">
        <f>J2946&lt;INPUTS!$B$22</f>
        <v/>
      </c>
      <c r="M2946" s="2">
        <f>INPUTS!$B$26 + INPUTS!$B$29*F2946</f>
        <v/>
      </c>
      <c r="N2946" s="2">
        <f>M2946&lt;INPUTS!$B$28</f>
        <v/>
      </c>
      <c r="O2946" s="2">
        <f>M2946&lt;INPUTS!$B$27</f>
        <v/>
      </c>
      <c r="P2946" s="2">
        <f>INPUTS!$B$30 + (1-INPUTS!$B$18)*INPUTS!$B$19*G2946</f>
        <v/>
      </c>
      <c r="Q2946" s="2">
        <f>INPUTS!$B$31 + INPUTS!$B$32*P2946</f>
        <v/>
      </c>
      <c r="R2946" s="2">
        <f>IF(INPUTS!$B$13=0, Q2946&lt;=0, Q2946&lt;INPUTS!$B$13)</f>
        <v/>
      </c>
      <c r="S2946" s="2">
        <f>OR(I2946,K2946,N2946,R2946)</f>
        <v/>
      </c>
      <c r="T2946" s="2">
        <f>OR(I2946,L2946,O2946,R2946)</f>
        <v/>
      </c>
    </row>
    <row r="2947">
      <c r="A2947" s="2" t="n">
        <v>-150</v>
      </c>
      <c r="B2947" s="2" t="n">
        <v>275</v>
      </c>
      <c r="C2947" s="2" t="n">
        <v>-100</v>
      </c>
      <c r="D2947" s="2">
        <f>(A2947+B2947)/2 + C2947/2</f>
        <v/>
      </c>
      <c r="E2947" s="2">
        <f>SQRT(A2947^2+B2947^2+C2947^2)</f>
        <v/>
      </c>
      <c r="F2947" s="2">
        <f>INPUTS!$B$8*A2947+INPUTS!$B$9*D2947+INPUTS!$B$10*B2947</f>
        <v/>
      </c>
      <c r="G2947" s="2">
        <f>INPUTS!$B$11*A2947/10000</f>
        <v/>
      </c>
      <c r="H2947" s="2">
        <f>MAX(0, (INPUTS!$B$14+INPUTS!$B$16*INPUTS!$B$15) + (1-INPUTS!$B$18)*INPUTS!$B$19*G2947 - INPUTS!$B$17 - INPUTS!$B$20*MAX(0, -F2947))</f>
        <v/>
      </c>
      <c r="I2947" s="2">
        <f>IF(INPUTS!$B$13=0, H2947&lt;=0, H2947&lt;INPUTS!$B$13)</f>
        <v/>
      </c>
      <c r="J2947" s="2">
        <f>INPUTS!$B$21 + INPUTS!$B$24*F2947 + INPUTS!$B$25*G2947</f>
        <v/>
      </c>
      <c r="K2947" s="2">
        <f>J2947&lt;INPUTS!$B$23</f>
        <v/>
      </c>
      <c r="L2947" s="2">
        <f>J2947&lt;INPUTS!$B$22</f>
        <v/>
      </c>
      <c r="M2947" s="2">
        <f>INPUTS!$B$26 + INPUTS!$B$29*F2947</f>
        <v/>
      </c>
      <c r="N2947" s="2">
        <f>M2947&lt;INPUTS!$B$28</f>
        <v/>
      </c>
      <c r="O2947" s="2">
        <f>M2947&lt;INPUTS!$B$27</f>
        <v/>
      </c>
      <c r="P2947" s="2">
        <f>INPUTS!$B$30 + (1-INPUTS!$B$18)*INPUTS!$B$19*G2947</f>
        <v/>
      </c>
      <c r="Q2947" s="2">
        <f>INPUTS!$B$31 + INPUTS!$B$32*P2947</f>
        <v/>
      </c>
      <c r="R2947" s="2">
        <f>IF(INPUTS!$B$13=0, Q2947&lt;=0, Q2947&lt;INPUTS!$B$13)</f>
        <v/>
      </c>
      <c r="S2947" s="2">
        <f>OR(I2947,K2947,N2947,R2947)</f>
        <v/>
      </c>
      <c r="T2947" s="2">
        <f>OR(I2947,L2947,O2947,R2947)</f>
        <v/>
      </c>
    </row>
    <row r="2948">
      <c r="A2948" s="2" t="n">
        <v>-150</v>
      </c>
      <c r="B2948" s="2" t="n">
        <v>275</v>
      </c>
      <c r="C2948" s="2" t="n">
        <v>-75</v>
      </c>
      <c r="D2948" s="2">
        <f>(A2948+B2948)/2 + C2948/2</f>
        <v/>
      </c>
      <c r="E2948" s="2">
        <f>SQRT(A2948^2+B2948^2+C2948^2)</f>
        <v/>
      </c>
      <c r="F2948" s="2">
        <f>INPUTS!$B$8*A2948+INPUTS!$B$9*D2948+INPUTS!$B$10*B2948</f>
        <v/>
      </c>
      <c r="G2948" s="2">
        <f>INPUTS!$B$11*A2948/10000</f>
        <v/>
      </c>
      <c r="H2948" s="2">
        <f>MAX(0, (INPUTS!$B$14+INPUTS!$B$16*INPUTS!$B$15) + (1-INPUTS!$B$18)*INPUTS!$B$19*G2948 - INPUTS!$B$17 - INPUTS!$B$20*MAX(0, -F2948))</f>
        <v/>
      </c>
      <c r="I2948" s="2">
        <f>IF(INPUTS!$B$13=0, H2948&lt;=0, H2948&lt;INPUTS!$B$13)</f>
        <v/>
      </c>
      <c r="J2948" s="2">
        <f>INPUTS!$B$21 + INPUTS!$B$24*F2948 + INPUTS!$B$25*G2948</f>
        <v/>
      </c>
      <c r="K2948" s="2">
        <f>J2948&lt;INPUTS!$B$23</f>
        <v/>
      </c>
      <c r="L2948" s="2">
        <f>J2948&lt;INPUTS!$B$22</f>
        <v/>
      </c>
      <c r="M2948" s="2">
        <f>INPUTS!$B$26 + INPUTS!$B$29*F2948</f>
        <v/>
      </c>
      <c r="N2948" s="2">
        <f>M2948&lt;INPUTS!$B$28</f>
        <v/>
      </c>
      <c r="O2948" s="2">
        <f>M2948&lt;INPUTS!$B$27</f>
        <v/>
      </c>
      <c r="P2948" s="2">
        <f>INPUTS!$B$30 + (1-INPUTS!$B$18)*INPUTS!$B$19*G2948</f>
        <v/>
      </c>
      <c r="Q2948" s="2">
        <f>INPUTS!$B$31 + INPUTS!$B$32*P2948</f>
        <v/>
      </c>
      <c r="R2948" s="2">
        <f>IF(INPUTS!$B$13=0, Q2948&lt;=0, Q2948&lt;INPUTS!$B$13)</f>
        <v/>
      </c>
      <c r="S2948" s="2">
        <f>OR(I2948,K2948,N2948,R2948)</f>
        <v/>
      </c>
      <c r="T2948" s="2">
        <f>OR(I2948,L2948,O2948,R2948)</f>
        <v/>
      </c>
    </row>
    <row r="2949">
      <c r="A2949" s="2" t="n">
        <v>-150</v>
      </c>
      <c r="B2949" s="2" t="n">
        <v>275</v>
      </c>
      <c r="C2949" s="2" t="n">
        <v>-50</v>
      </c>
      <c r="D2949" s="2">
        <f>(A2949+B2949)/2 + C2949/2</f>
        <v/>
      </c>
      <c r="E2949" s="2">
        <f>SQRT(A2949^2+B2949^2+C2949^2)</f>
        <v/>
      </c>
      <c r="F2949" s="2">
        <f>INPUTS!$B$8*A2949+INPUTS!$B$9*D2949+INPUTS!$B$10*B2949</f>
        <v/>
      </c>
      <c r="G2949" s="2">
        <f>INPUTS!$B$11*A2949/10000</f>
        <v/>
      </c>
      <c r="H2949" s="2">
        <f>MAX(0, (INPUTS!$B$14+INPUTS!$B$16*INPUTS!$B$15) + (1-INPUTS!$B$18)*INPUTS!$B$19*G2949 - INPUTS!$B$17 - INPUTS!$B$20*MAX(0, -F2949))</f>
        <v/>
      </c>
      <c r="I2949" s="2">
        <f>IF(INPUTS!$B$13=0, H2949&lt;=0, H2949&lt;INPUTS!$B$13)</f>
        <v/>
      </c>
      <c r="J2949" s="2">
        <f>INPUTS!$B$21 + INPUTS!$B$24*F2949 + INPUTS!$B$25*G2949</f>
        <v/>
      </c>
      <c r="K2949" s="2">
        <f>J2949&lt;INPUTS!$B$23</f>
        <v/>
      </c>
      <c r="L2949" s="2">
        <f>J2949&lt;INPUTS!$B$22</f>
        <v/>
      </c>
      <c r="M2949" s="2">
        <f>INPUTS!$B$26 + INPUTS!$B$29*F2949</f>
        <v/>
      </c>
      <c r="N2949" s="2">
        <f>M2949&lt;INPUTS!$B$28</f>
        <v/>
      </c>
      <c r="O2949" s="2">
        <f>M2949&lt;INPUTS!$B$27</f>
        <v/>
      </c>
      <c r="P2949" s="2">
        <f>INPUTS!$B$30 + (1-INPUTS!$B$18)*INPUTS!$B$19*G2949</f>
        <v/>
      </c>
      <c r="Q2949" s="2">
        <f>INPUTS!$B$31 + INPUTS!$B$32*P2949</f>
        <v/>
      </c>
      <c r="R2949" s="2">
        <f>IF(INPUTS!$B$13=0, Q2949&lt;=0, Q2949&lt;INPUTS!$B$13)</f>
        <v/>
      </c>
      <c r="S2949" s="2">
        <f>OR(I2949,K2949,N2949,R2949)</f>
        <v/>
      </c>
      <c r="T2949" s="2">
        <f>OR(I2949,L2949,O2949,R2949)</f>
        <v/>
      </c>
    </row>
    <row r="2950">
      <c r="A2950" s="2" t="n">
        <v>-150</v>
      </c>
      <c r="B2950" s="2" t="n">
        <v>275</v>
      </c>
      <c r="C2950" s="2" t="n">
        <v>-25</v>
      </c>
      <c r="D2950" s="2">
        <f>(A2950+B2950)/2 + C2950/2</f>
        <v/>
      </c>
      <c r="E2950" s="2">
        <f>SQRT(A2950^2+B2950^2+C2950^2)</f>
        <v/>
      </c>
      <c r="F2950" s="2">
        <f>INPUTS!$B$8*A2950+INPUTS!$B$9*D2950+INPUTS!$B$10*B2950</f>
        <v/>
      </c>
      <c r="G2950" s="2">
        <f>INPUTS!$B$11*A2950/10000</f>
        <v/>
      </c>
      <c r="H2950" s="2">
        <f>MAX(0, (INPUTS!$B$14+INPUTS!$B$16*INPUTS!$B$15) + (1-INPUTS!$B$18)*INPUTS!$B$19*G2950 - INPUTS!$B$17 - INPUTS!$B$20*MAX(0, -F2950))</f>
        <v/>
      </c>
      <c r="I2950" s="2">
        <f>IF(INPUTS!$B$13=0, H2950&lt;=0, H2950&lt;INPUTS!$B$13)</f>
        <v/>
      </c>
      <c r="J2950" s="2">
        <f>INPUTS!$B$21 + INPUTS!$B$24*F2950 + INPUTS!$B$25*G2950</f>
        <v/>
      </c>
      <c r="K2950" s="2">
        <f>J2950&lt;INPUTS!$B$23</f>
        <v/>
      </c>
      <c r="L2950" s="2">
        <f>J2950&lt;INPUTS!$B$22</f>
        <v/>
      </c>
      <c r="M2950" s="2">
        <f>INPUTS!$B$26 + INPUTS!$B$29*F2950</f>
        <v/>
      </c>
      <c r="N2950" s="2">
        <f>M2950&lt;INPUTS!$B$28</f>
        <v/>
      </c>
      <c r="O2950" s="2">
        <f>M2950&lt;INPUTS!$B$27</f>
        <v/>
      </c>
      <c r="P2950" s="2">
        <f>INPUTS!$B$30 + (1-INPUTS!$B$18)*INPUTS!$B$19*G2950</f>
        <v/>
      </c>
      <c r="Q2950" s="2">
        <f>INPUTS!$B$31 + INPUTS!$B$32*P2950</f>
        <v/>
      </c>
      <c r="R2950" s="2">
        <f>IF(INPUTS!$B$13=0, Q2950&lt;=0, Q2950&lt;INPUTS!$B$13)</f>
        <v/>
      </c>
      <c r="S2950" s="2">
        <f>OR(I2950,K2950,N2950,R2950)</f>
        <v/>
      </c>
      <c r="T2950" s="2">
        <f>OR(I2950,L2950,O2950,R2950)</f>
        <v/>
      </c>
    </row>
    <row r="2951">
      <c r="A2951" s="2" t="n">
        <v>-150</v>
      </c>
      <c r="B2951" s="2" t="n">
        <v>275</v>
      </c>
      <c r="C2951" s="2" t="n">
        <v>0</v>
      </c>
      <c r="D2951" s="2">
        <f>(A2951+B2951)/2 + C2951/2</f>
        <v/>
      </c>
      <c r="E2951" s="2">
        <f>SQRT(A2951^2+B2951^2+C2951^2)</f>
        <v/>
      </c>
      <c r="F2951" s="2">
        <f>INPUTS!$B$8*A2951+INPUTS!$B$9*D2951+INPUTS!$B$10*B2951</f>
        <v/>
      </c>
      <c r="G2951" s="2">
        <f>INPUTS!$B$11*A2951/10000</f>
        <v/>
      </c>
      <c r="H2951" s="2">
        <f>MAX(0, (INPUTS!$B$14+INPUTS!$B$16*INPUTS!$B$15) + (1-INPUTS!$B$18)*INPUTS!$B$19*G2951 - INPUTS!$B$17 - INPUTS!$B$20*MAX(0, -F2951))</f>
        <v/>
      </c>
      <c r="I2951" s="2">
        <f>IF(INPUTS!$B$13=0, H2951&lt;=0, H2951&lt;INPUTS!$B$13)</f>
        <v/>
      </c>
      <c r="J2951" s="2">
        <f>INPUTS!$B$21 + INPUTS!$B$24*F2951 + INPUTS!$B$25*G2951</f>
        <v/>
      </c>
      <c r="K2951" s="2">
        <f>J2951&lt;INPUTS!$B$23</f>
        <v/>
      </c>
      <c r="L2951" s="2">
        <f>J2951&lt;INPUTS!$B$22</f>
        <v/>
      </c>
      <c r="M2951" s="2">
        <f>INPUTS!$B$26 + INPUTS!$B$29*F2951</f>
        <v/>
      </c>
      <c r="N2951" s="2">
        <f>M2951&lt;INPUTS!$B$28</f>
        <v/>
      </c>
      <c r="O2951" s="2">
        <f>M2951&lt;INPUTS!$B$27</f>
        <v/>
      </c>
      <c r="P2951" s="2">
        <f>INPUTS!$B$30 + (1-INPUTS!$B$18)*INPUTS!$B$19*G2951</f>
        <v/>
      </c>
      <c r="Q2951" s="2">
        <f>INPUTS!$B$31 + INPUTS!$B$32*P2951</f>
        <v/>
      </c>
      <c r="R2951" s="2">
        <f>IF(INPUTS!$B$13=0, Q2951&lt;=0, Q2951&lt;INPUTS!$B$13)</f>
        <v/>
      </c>
      <c r="S2951" s="2">
        <f>OR(I2951,K2951,N2951,R2951)</f>
        <v/>
      </c>
      <c r="T2951" s="2">
        <f>OR(I2951,L2951,O2951,R2951)</f>
        <v/>
      </c>
    </row>
    <row r="2952">
      <c r="A2952" s="2" t="n">
        <v>-150</v>
      </c>
      <c r="B2952" s="2" t="n">
        <v>275</v>
      </c>
      <c r="C2952" s="2" t="n">
        <v>25</v>
      </c>
      <c r="D2952" s="2">
        <f>(A2952+B2952)/2 + C2952/2</f>
        <v/>
      </c>
      <c r="E2952" s="2">
        <f>SQRT(A2952^2+B2952^2+C2952^2)</f>
        <v/>
      </c>
      <c r="F2952" s="2">
        <f>INPUTS!$B$8*A2952+INPUTS!$B$9*D2952+INPUTS!$B$10*B2952</f>
        <v/>
      </c>
      <c r="G2952" s="2">
        <f>INPUTS!$B$11*A2952/10000</f>
        <v/>
      </c>
      <c r="H2952" s="2">
        <f>MAX(0, (INPUTS!$B$14+INPUTS!$B$16*INPUTS!$B$15) + (1-INPUTS!$B$18)*INPUTS!$B$19*G2952 - INPUTS!$B$17 - INPUTS!$B$20*MAX(0, -F2952))</f>
        <v/>
      </c>
      <c r="I2952" s="2">
        <f>IF(INPUTS!$B$13=0, H2952&lt;=0, H2952&lt;INPUTS!$B$13)</f>
        <v/>
      </c>
      <c r="J2952" s="2">
        <f>INPUTS!$B$21 + INPUTS!$B$24*F2952 + INPUTS!$B$25*G2952</f>
        <v/>
      </c>
      <c r="K2952" s="2">
        <f>J2952&lt;INPUTS!$B$23</f>
        <v/>
      </c>
      <c r="L2952" s="2">
        <f>J2952&lt;INPUTS!$B$22</f>
        <v/>
      </c>
      <c r="M2952" s="2">
        <f>INPUTS!$B$26 + INPUTS!$B$29*F2952</f>
        <v/>
      </c>
      <c r="N2952" s="2">
        <f>M2952&lt;INPUTS!$B$28</f>
        <v/>
      </c>
      <c r="O2952" s="2">
        <f>M2952&lt;INPUTS!$B$27</f>
        <v/>
      </c>
      <c r="P2952" s="2">
        <f>INPUTS!$B$30 + (1-INPUTS!$B$18)*INPUTS!$B$19*G2952</f>
        <v/>
      </c>
      <c r="Q2952" s="2">
        <f>INPUTS!$B$31 + INPUTS!$B$32*P2952</f>
        <v/>
      </c>
      <c r="R2952" s="2">
        <f>IF(INPUTS!$B$13=0, Q2952&lt;=0, Q2952&lt;INPUTS!$B$13)</f>
        <v/>
      </c>
      <c r="S2952" s="2">
        <f>OR(I2952,K2952,N2952,R2952)</f>
        <v/>
      </c>
      <c r="T2952" s="2">
        <f>OR(I2952,L2952,O2952,R2952)</f>
        <v/>
      </c>
    </row>
    <row r="2953">
      <c r="A2953" s="2" t="n">
        <v>-150</v>
      </c>
      <c r="B2953" s="2" t="n">
        <v>275</v>
      </c>
      <c r="C2953" s="2" t="n">
        <v>50</v>
      </c>
      <c r="D2953" s="2">
        <f>(A2953+B2953)/2 + C2953/2</f>
        <v/>
      </c>
      <c r="E2953" s="2">
        <f>SQRT(A2953^2+B2953^2+C2953^2)</f>
        <v/>
      </c>
      <c r="F2953" s="2">
        <f>INPUTS!$B$8*A2953+INPUTS!$B$9*D2953+INPUTS!$B$10*B2953</f>
        <v/>
      </c>
      <c r="G2953" s="2">
        <f>INPUTS!$B$11*A2953/10000</f>
        <v/>
      </c>
      <c r="H2953" s="2">
        <f>MAX(0, (INPUTS!$B$14+INPUTS!$B$16*INPUTS!$B$15) + (1-INPUTS!$B$18)*INPUTS!$B$19*G2953 - INPUTS!$B$17 - INPUTS!$B$20*MAX(0, -F2953))</f>
        <v/>
      </c>
      <c r="I2953" s="2">
        <f>IF(INPUTS!$B$13=0, H2953&lt;=0, H2953&lt;INPUTS!$B$13)</f>
        <v/>
      </c>
      <c r="J2953" s="2">
        <f>INPUTS!$B$21 + INPUTS!$B$24*F2953 + INPUTS!$B$25*G2953</f>
        <v/>
      </c>
      <c r="K2953" s="2">
        <f>J2953&lt;INPUTS!$B$23</f>
        <v/>
      </c>
      <c r="L2953" s="2">
        <f>J2953&lt;INPUTS!$B$22</f>
        <v/>
      </c>
      <c r="M2953" s="2">
        <f>INPUTS!$B$26 + INPUTS!$B$29*F2953</f>
        <v/>
      </c>
      <c r="N2953" s="2">
        <f>M2953&lt;INPUTS!$B$28</f>
        <v/>
      </c>
      <c r="O2953" s="2">
        <f>M2953&lt;INPUTS!$B$27</f>
        <v/>
      </c>
      <c r="P2953" s="2">
        <f>INPUTS!$B$30 + (1-INPUTS!$B$18)*INPUTS!$B$19*G2953</f>
        <v/>
      </c>
      <c r="Q2953" s="2">
        <f>INPUTS!$B$31 + INPUTS!$B$32*P2953</f>
        <v/>
      </c>
      <c r="R2953" s="2">
        <f>IF(INPUTS!$B$13=0, Q2953&lt;=0, Q2953&lt;INPUTS!$B$13)</f>
        <v/>
      </c>
      <c r="S2953" s="2">
        <f>OR(I2953,K2953,N2953,R2953)</f>
        <v/>
      </c>
      <c r="T2953" s="2">
        <f>OR(I2953,L2953,O2953,R2953)</f>
        <v/>
      </c>
    </row>
    <row r="2954">
      <c r="A2954" s="2" t="n">
        <v>-150</v>
      </c>
      <c r="B2954" s="2" t="n">
        <v>275</v>
      </c>
      <c r="C2954" s="2" t="n">
        <v>75</v>
      </c>
      <c r="D2954" s="2">
        <f>(A2954+B2954)/2 + C2954/2</f>
        <v/>
      </c>
      <c r="E2954" s="2">
        <f>SQRT(A2954^2+B2954^2+C2954^2)</f>
        <v/>
      </c>
      <c r="F2954" s="2">
        <f>INPUTS!$B$8*A2954+INPUTS!$B$9*D2954+INPUTS!$B$10*B2954</f>
        <v/>
      </c>
      <c r="G2954" s="2">
        <f>INPUTS!$B$11*A2954/10000</f>
        <v/>
      </c>
      <c r="H2954" s="2">
        <f>MAX(0, (INPUTS!$B$14+INPUTS!$B$16*INPUTS!$B$15) + (1-INPUTS!$B$18)*INPUTS!$B$19*G2954 - INPUTS!$B$17 - INPUTS!$B$20*MAX(0, -F2954))</f>
        <v/>
      </c>
      <c r="I2954" s="2">
        <f>IF(INPUTS!$B$13=0, H2954&lt;=0, H2954&lt;INPUTS!$B$13)</f>
        <v/>
      </c>
      <c r="J2954" s="2">
        <f>INPUTS!$B$21 + INPUTS!$B$24*F2954 + INPUTS!$B$25*G2954</f>
        <v/>
      </c>
      <c r="K2954" s="2">
        <f>J2954&lt;INPUTS!$B$23</f>
        <v/>
      </c>
      <c r="L2954" s="2">
        <f>J2954&lt;INPUTS!$B$22</f>
        <v/>
      </c>
      <c r="M2954" s="2">
        <f>INPUTS!$B$26 + INPUTS!$B$29*F2954</f>
        <v/>
      </c>
      <c r="N2954" s="2">
        <f>M2954&lt;INPUTS!$B$28</f>
        <v/>
      </c>
      <c r="O2954" s="2">
        <f>M2954&lt;INPUTS!$B$27</f>
        <v/>
      </c>
      <c r="P2954" s="2">
        <f>INPUTS!$B$30 + (1-INPUTS!$B$18)*INPUTS!$B$19*G2954</f>
        <v/>
      </c>
      <c r="Q2954" s="2">
        <f>INPUTS!$B$31 + INPUTS!$B$32*P2954</f>
        <v/>
      </c>
      <c r="R2954" s="2">
        <f>IF(INPUTS!$B$13=0, Q2954&lt;=0, Q2954&lt;INPUTS!$B$13)</f>
        <v/>
      </c>
      <c r="S2954" s="2">
        <f>OR(I2954,K2954,N2954,R2954)</f>
        <v/>
      </c>
      <c r="T2954" s="2">
        <f>OR(I2954,L2954,O2954,R2954)</f>
        <v/>
      </c>
    </row>
    <row r="2955">
      <c r="A2955" s="2" t="n">
        <v>-150</v>
      </c>
      <c r="B2955" s="2" t="n">
        <v>275</v>
      </c>
      <c r="C2955" s="2" t="n">
        <v>100</v>
      </c>
      <c r="D2955" s="2">
        <f>(A2955+B2955)/2 + C2955/2</f>
        <v/>
      </c>
      <c r="E2955" s="2">
        <f>SQRT(A2955^2+B2955^2+C2955^2)</f>
        <v/>
      </c>
      <c r="F2955" s="2">
        <f>INPUTS!$B$8*A2955+INPUTS!$B$9*D2955+INPUTS!$B$10*B2955</f>
        <v/>
      </c>
      <c r="G2955" s="2">
        <f>INPUTS!$B$11*A2955/10000</f>
        <v/>
      </c>
      <c r="H2955" s="2">
        <f>MAX(0, (INPUTS!$B$14+INPUTS!$B$16*INPUTS!$B$15) + (1-INPUTS!$B$18)*INPUTS!$B$19*G2955 - INPUTS!$B$17 - INPUTS!$B$20*MAX(0, -F2955))</f>
        <v/>
      </c>
      <c r="I2955" s="2">
        <f>IF(INPUTS!$B$13=0, H2955&lt;=0, H2955&lt;INPUTS!$B$13)</f>
        <v/>
      </c>
      <c r="J2955" s="2">
        <f>INPUTS!$B$21 + INPUTS!$B$24*F2955 + INPUTS!$B$25*G2955</f>
        <v/>
      </c>
      <c r="K2955" s="2">
        <f>J2955&lt;INPUTS!$B$23</f>
        <v/>
      </c>
      <c r="L2955" s="2">
        <f>J2955&lt;INPUTS!$B$22</f>
        <v/>
      </c>
      <c r="M2955" s="2">
        <f>INPUTS!$B$26 + INPUTS!$B$29*F2955</f>
        <v/>
      </c>
      <c r="N2955" s="2">
        <f>M2955&lt;INPUTS!$B$28</f>
        <v/>
      </c>
      <c r="O2955" s="2">
        <f>M2955&lt;INPUTS!$B$27</f>
        <v/>
      </c>
      <c r="P2955" s="2">
        <f>INPUTS!$B$30 + (1-INPUTS!$B$18)*INPUTS!$B$19*G2955</f>
        <v/>
      </c>
      <c r="Q2955" s="2">
        <f>INPUTS!$B$31 + INPUTS!$B$32*P2955</f>
        <v/>
      </c>
      <c r="R2955" s="2">
        <f>IF(INPUTS!$B$13=0, Q2955&lt;=0, Q2955&lt;INPUTS!$B$13)</f>
        <v/>
      </c>
      <c r="S2955" s="2">
        <f>OR(I2955,K2955,N2955,R2955)</f>
        <v/>
      </c>
      <c r="T2955" s="2">
        <f>OR(I2955,L2955,O2955,R2955)</f>
        <v/>
      </c>
    </row>
    <row r="2956">
      <c r="A2956" s="2" t="n">
        <v>-150</v>
      </c>
      <c r="B2956" s="2" t="n">
        <v>275</v>
      </c>
      <c r="C2956" s="2" t="n">
        <v>125</v>
      </c>
      <c r="D2956" s="2">
        <f>(A2956+B2956)/2 + C2956/2</f>
        <v/>
      </c>
      <c r="E2956" s="2">
        <f>SQRT(A2956^2+B2956^2+C2956^2)</f>
        <v/>
      </c>
      <c r="F2956" s="2">
        <f>INPUTS!$B$8*A2956+INPUTS!$B$9*D2956+INPUTS!$B$10*B2956</f>
        <v/>
      </c>
      <c r="G2956" s="2">
        <f>INPUTS!$B$11*A2956/10000</f>
        <v/>
      </c>
      <c r="H2956" s="2">
        <f>MAX(0, (INPUTS!$B$14+INPUTS!$B$16*INPUTS!$B$15) + (1-INPUTS!$B$18)*INPUTS!$B$19*G2956 - INPUTS!$B$17 - INPUTS!$B$20*MAX(0, -F2956))</f>
        <v/>
      </c>
      <c r="I2956" s="2">
        <f>IF(INPUTS!$B$13=0, H2956&lt;=0, H2956&lt;INPUTS!$B$13)</f>
        <v/>
      </c>
      <c r="J2956" s="2">
        <f>INPUTS!$B$21 + INPUTS!$B$24*F2956 + INPUTS!$B$25*G2956</f>
        <v/>
      </c>
      <c r="K2956" s="2">
        <f>J2956&lt;INPUTS!$B$23</f>
        <v/>
      </c>
      <c r="L2956" s="2">
        <f>J2956&lt;INPUTS!$B$22</f>
        <v/>
      </c>
      <c r="M2956" s="2">
        <f>INPUTS!$B$26 + INPUTS!$B$29*F2956</f>
        <v/>
      </c>
      <c r="N2956" s="2">
        <f>M2956&lt;INPUTS!$B$28</f>
        <v/>
      </c>
      <c r="O2956" s="2">
        <f>M2956&lt;INPUTS!$B$27</f>
        <v/>
      </c>
      <c r="P2956" s="2">
        <f>INPUTS!$B$30 + (1-INPUTS!$B$18)*INPUTS!$B$19*G2956</f>
        <v/>
      </c>
      <c r="Q2956" s="2">
        <f>INPUTS!$B$31 + INPUTS!$B$32*P2956</f>
        <v/>
      </c>
      <c r="R2956" s="2">
        <f>IF(INPUTS!$B$13=0, Q2956&lt;=0, Q2956&lt;INPUTS!$B$13)</f>
        <v/>
      </c>
      <c r="S2956" s="2">
        <f>OR(I2956,K2956,N2956,R2956)</f>
        <v/>
      </c>
      <c r="T2956" s="2">
        <f>OR(I2956,L2956,O2956,R2956)</f>
        <v/>
      </c>
    </row>
    <row r="2957">
      <c r="A2957" s="2" t="n">
        <v>-150</v>
      </c>
      <c r="B2957" s="2" t="n">
        <v>275</v>
      </c>
      <c r="C2957" s="2" t="n">
        <v>150</v>
      </c>
      <c r="D2957" s="2">
        <f>(A2957+B2957)/2 + C2957/2</f>
        <v/>
      </c>
      <c r="E2957" s="2">
        <f>SQRT(A2957^2+B2957^2+C2957^2)</f>
        <v/>
      </c>
      <c r="F2957" s="2">
        <f>INPUTS!$B$8*A2957+INPUTS!$B$9*D2957+INPUTS!$B$10*B2957</f>
        <v/>
      </c>
      <c r="G2957" s="2">
        <f>INPUTS!$B$11*A2957/10000</f>
        <v/>
      </c>
      <c r="H2957" s="2">
        <f>MAX(0, (INPUTS!$B$14+INPUTS!$B$16*INPUTS!$B$15) + (1-INPUTS!$B$18)*INPUTS!$B$19*G2957 - INPUTS!$B$17 - INPUTS!$B$20*MAX(0, -F2957))</f>
        <v/>
      </c>
      <c r="I2957" s="2">
        <f>IF(INPUTS!$B$13=0, H2957&lt;=0, H2957&lt;INPUTS!$B$13)</f>
        <v/>
      </c>
      <c r="J2957" s="2">
        <f>INPUTS!$B$21 + INPUTS!$B$24*F2957 + INPUTS!$B$25*G2957</f>
        <v/>
      </c>
      <c r="K2957" s="2">
        <f>J2957&lt;INPUTS!$B$23</f>
        <v/>
      </c>
      <c r="L2957" s="2">
        <f>J2957&lt;INPUTS!$B$22</f>
        <v/>
      </c>
      <c r="M2957" s="2">
        <f>INPUTS!$B$26 + INPUTS!$B$29*F2957</f>
        <v/>
      </c>
      <c r="N2957" s="2">
        <f>M2957&lt;INPUTS!$B$28</f>
        <v/>
      </c>
      <c r="O2957" s="2">
        <f>M2957&lt;INPUTS!$B$27</f>
        <v/>
      </c>
      <c r="P2957" s="2">
        <f>INPUTS!$B$30 + (1-INPUTS!$B$18)*INPUTS!$B$19*G2957</f>
        <v/>
      </c>
      <c r="Q2957" s="2">
        <f>INPUTS!$B$31 + INPUTS!$B$32*P2957</f>
        <v/>
      </c>
      <c r="R2957" s="2">
        <f>IF(INPUTS!$B$13=0, Q2957&lt;=0, Q2957&lt;INPUTS!$B$13)</f>
        <v/>
      </c>
      <c r="S2957" s="2">
        <f>OR(I2957,K2957,N2957,R2957)</f>
        <v/>
      </c>
      <c r="T2957" s="2">
        <f>OR(I2957,L2957,O2957,R2957)</f>
        <v/>
      </c>
    </row>
    <row r="2958">
      <c r="A2958" s="2" t="n">
        <v>-150</v>
      </c>
      <c r="B2958" s="2" t="n">
        <v>275</v>
      </c>
      <c r="C2958" s="2" t="n">
        <v>175</v>
      </c>
      <c r="D2958" s="2">
        <f>(A2958+B2958)/2 + C2958/2</f>
        <v/>
      </c>
      <c r="E2958" s="2">
        <f>SQRT(A2958^2+B2958^2+C2958^2)</f>
        <v/>
      </c>
      <c r="F2958" s="2">
        <f>INPUTS!$B$8*A2958+INPUTS!$B$9*D2958+INPUTS!$B$10*B2958</f>
        <v/>
      </c>
      <c r="G2958" s="2">
        <f>INPUTS!$B$11*A2958/10000</f>
        <v/>
      </c>
      <c r="H2958" s="2">
        <f>MAX(0, (INPUTS!$B$14+INPUTS!$B$16*INPUTS!$B$15) + (1-INPUTS!$B$18)*INPUTS!$B$19*G2958 - INPUTS!$B$17 - INPUTS!$B$20*MAX(0, -F2958))</f>
        <v/>
      </c>
      <c r="I2958" s="2">
        <f>IF(INPUTS!$B$13=0, H2958&lt;=0, H2958&lt;INPUTS!$B$13)</f>
        <v/>
      </c>
      <c r="J2958" s="2">
        <f>INPUTS!$B$21 + INPUTS!$B$24*F2958 + INPUTS!$B$25*G2958</f>
        <v/>
      </c>
      <c r="K2958" s="2">
        <f>J2958&lt;INPUTS!$B$23</f>
        <v/>
      </c>
      <c r="L2958" s="2">
        <f>J2958&lt;INPUTS!$B$22</f>
        <v/>
      </c>
      <c r="M2958" s="2">
        <f>INPUTS!$B$26 + INPUTS!$B$29*F2958</f>
        <v/>
      </c>
      <c r="N2958" s="2">
        <f>M2958&lt;INPUTS!$B$28</f>
        <v/>
      </c>
      <c r="O2958" s="2">
        <f>M2958&lt;INPUTS!$B$27</f>
        <v/>
      </c>
      <c r="P2958" s="2">
        <f>INPUTS!$B$30 + (1-INPUTS!$B$18)*INPUTS!$B$19*G2958</f>
        <v/>
      </c>
      <c r="Q2958" s="2">
        <f>INPUTS!$B$31 + INPUTS!$B$32*P2958</f>
        <v/>
      </c>
      <c r="R2958" s="2">
        <f>IF(INPUTS!$B$13=0, Q2958&lt;=0, Q2958&lt;INPUTS!$B$13)</f>
        <v/>
      </c>
      <c r="S2958" s="2">
        <f>OR(I2958,K2958,N2958,R2958)</f>
        <v/>
      </c>
      <c r="T2958" s="2">
        <f>OR(I2958,L2958,O2958,R2958)</f>
        <v/>
      </c>
    </row>
    <row r="2959">
      <c r="A2959" s="2" t="n">
        <v>-150</v>
      </c>
      <c r="B2959" s="2" t="n">
        <v>275</v>
      </c>
      <c r="C2959" s="2" t="n">
        <v>200</v>
      </c>
      <c r="D2959" s="2">
        <f>(A2959+B2959)/2 + C2959/2</f>
        <v/>
      </c>
      <c r="E2959" s="2">
        <f>SQRT(A2959^2+B2959^2+C2959^2)</f>
        <v/>
      </c>
      <c r="F2959" s="2">
        <f>INPUTS!$B$8*A2959+INPUTS!$B$9*D2959+INPUTS!$B$10*B2959</f>
        <v/>
      </c>
      <c r="G2959" s="2">
        <f>INPUTS!$B$11*A2959/10000</f>
        <v/>
      </c>
      <c r="H2959" s="2">
        <f>MAX(0, (INPUTS!$B$14+INPUTS!$B$16*INPUTS!$B$15) + (1-INPUTS!$B$18)*INPUTS!$B$19*G2959 - INPUTS!$B$17 - INPUTS!$B$20*MAX(0, -F2959))</f>
        <v/>
      </c>
      <c r="I2959" s="2">
        <f>IF(INPUTS!$B$13=0, H2959&lt;=0, H2959&lt;INPUTS!$B$13)</f>
        <v/>
      </c>
      <c r="J2959" s="2">
        <f>INPUTS!$B$21 + INPUTS!$B$24*F2959 + INPUTS!$B$25*G2959</f>
        <v/>
      </c>
      <c r="K2959" s="2">
        <f>J2959&lt;INPUTS!$B$23</f>
        <v/>
      </c>
      <c r="L2959" s="2">
        <f>J2959&lt;INPUTS!$B$22</f>
        <v/>
      </c>
      <c r="M2959" s="2">
        <f>INPUTS!$B$26 + INPUTS!$B$29*F2959</f>
        <v/>
      </c>
      <c r="N2959" s="2">
        <f>M2959&lt;INPUTS!$B$28</f>
        <v/>
      </c>
      <c r="O2959" s="2">
        <f>M2959&lt;INPUTS!$B$27</f>
        <v/>
      </c>
      <c r="P2959" s="2">
        <f>INPUTS!$B$30 + (1-INPUTS!$B$18)*INPUTS!$B$19*G2959</f>
        <v/>
      </c>
      <c r="Q2959" s="2">
        <f>INPUTS!$B$31 + INPUTS!$B$32*P2959</f>
        <v/>
      </c>
      <c r="R2959" s="2">
        <f>IF(INPUTS!$B$13=0, Q2959&lt;=0, Q2959&lt;INPUTS!$B$13)</f>
        <v/>
      </c>
      <c r="S2959" s="2">
        <f>OR(I2959,K2959,N2959,R2959)</f>
        <v/>
      </c>
      <c r="T2959" s="2">
        <f>OR(I2959,L2959,O2959,R2959)</f>
        <v/>
      </c>
    </row>
    <row r="2960">
      <c r="A2960" s="2" t="n">
        <v>-150</v>
      </c>
      <c r="B2960" s="2" t="n">
        <v>300</v>
      </c>
      <c r="C2960" s="2" t="n">
        <v>-200</v>
      </c>
      <c r="D2960" s="2">
        <f>(A2960+B2960)/2 + C2960/2</f>
        <v/>
      </c>
      <c r="E2960" s="2">
        <f>SQRT(A2960^2+B2960^2+C2960^2)</f>
        <v/>
      </c>
      <c r="F2960" s="2">
        <f>INPUTS!$B$8*A2960+INPUTS!$B$9*D2960+INPUTS!$B$10*B2960</f>
        <v/>
      </c>
      <c r="G2960" s="2">
        <f>INPUTS!$B$11*A2960/10000</f>
        <v/>
      </c>
      <c r="H2960" s="2">
        <f>MAX(0, (INPUTS!$B$14+INPUTS!$B$16*INPUTS!$B$15) + (1-INPUTS!$B$18)*INPUTS!$B$19*G2960 - INPUTS!$B$17 - INPUTS!$B$20*MAX(0, -F2960))</f>
        <v/>
      </c>
      <c r="I2960" s="2">
        <f>IF(INPUTS!$B$13=0, H2960&lt;=0, H2960&lt;INPUTS!$B$13)</f>
        <v/>
      </c>
      <c r="J2960" s="2">
        <f>INPUTS!$B$21 + INPUTS!$B$24*F2960 + INPUTS!$B$25*G2960</f>
        <v/>
      </c>
      <c r="K2960" s="2">
        <f>J2960&lt;INPUTS!$B$23</f>
        <v/>
      </c>
      <c r="L2960" s="2">
        <f>J2960&lt;INPUTS!$B$22</f>
        <v/>
      </c>
      <c r="M2960" s="2">
        <f>INPUTS!$B$26 + INPUTS!$B$29*F2960</f>
        <v/>
      </c>
      <c r="N2960" s="2">
        <f>M2960&lt;INPUTS!$B$28</f>
        <v/>
      </c>
      <c r="O2960" s="2">
        <f>M2960&lt;INPUTS!$B$27</f>
        <v/>
      </c>
      <c r="P2960" s="2">
        <f>INPUTS!$B$30 + (1-INPUTS!$B$18)*INPUTS!$B$19*G2960</f>
        <v/>
      </c>
      <c r="Q2960" s="2">
        <f>INPUTS!$B$31 + INPUTS!$B$32*P2960</f>
        <v/>
      </c>
      <c r="R2960" s="2">
        <f>IF(INPUTS!$B$13=0, Q2960&lt;=0, Q2960&lt;INPUTS!$B$13)</f>
        <v/>
      </c>
      <c r="S2960" s="2">
        <f>OR(I2960,K2960,N2960,R2960)</f>
        <v/>
      </c>
      <c r="T2960" s="2">
        <f>OR(I2960,L2960,O2960,R2960)</f>
        <v/>
      </c>
    </row>
    <row r="2961">
      <c r="A2961" s="2" t="n">
        <v>-150</v>
      </c>
      <c r="B2961" s="2" t="n">
        <v>300</v>
      </c>
      <c r="C2961" s="2" t="n">
        <v>-175</v>
      </c>
      <c r="D2961" s="2">
        <f>(A2961+B2961)/2 + C2961/2</f>
        <v/>
      </c>
      <c r="E2961" s="2">
        <f>SQRT(A2961^2+B2961^2+C2961^2)</f>
        <v/>
      </c>
      <c r="F2961" s="2">
        <f>INPUTS!$B$8*A2961+INPUTS!$B$9*D2961+INPUTS!$B$10*B2961</f>
        <v/>
      </c>
      <c r="G2961" s="2">
        <f>INPUTS!$B$11*A2961/10000</f>
        <v/>
      </c>
      <c r="H2961" s="2">
        <f>MAX(0, (INPUTS!$B$14+INPUTS!$B$16*INPUTS!$B$15) + (1-INPUTS!$B$18)*INPUTS!$B$19*G2961 - INPUTS!$B$17 - INPUTS!$B$20*MAX(0, -F2961))</f>
        <v/>
      </c>
      <c r="I2961" s="2">
        <f>IF(INPUTS!$B$13=0, H2961&lt;=0, H2961&lt;INPUTS!$B$13)</f>
        <v/>
      </c>
      <c r="J2961" s="2">
        <f>INPUTS!$B$21 + INPUTS!$B$24*F2961 + INPUTS!$B$25*G2961</f>
        <v/>
      </c>
      <c r="K2961" s="2">
        <f>J2961&lt;INPUTS!$B$23</f>
        <v/>
      </c>
      <c r="L2961" s="2">
        <f>J2961&lt;INPUTS!$B$22</f>
        <v/>
      </c>
      <c r="M2961" s="2">
        <f>INPUTS!$B$26 + INPUTS!$B$29*F2961</f>
        <v/>
      </c>
      <c r="N2961" s="2">
        <f>M2961&lt;INPUTS!$B$28</f>
        <v/>
      </c>
      <c r="O2961" s="2">
        <f>M2961&lt;INPUTS!$B$27</f>
        <v/>
      </c>
      <c r="P2961" s="2">
        <f>INPUTS!$B$30 + (1-INPUTS!$B$18)*INPUTS!$B$19*G2961</f>
        <v/>
      </c>
      <c r="Q2961" s="2">
        <f>INPUTS!$B$31 + INPUTS!$B$32*P2961</f>
        <v/>
      </c>
      <c r="R2961" s="2">
        <f>IF(INPUTS!$B$13=0, Q2961&lt;=0, Q2961&lt;INPUTS!$B$13)</f>
        <v/>
      </c>
      <c r="S2961" s="2">
        <f>OR(I2961,K2961,N2961,R2961)</f>
        <v/>
      </c>
      <c r="T2961" s="2">
        <f>OR(I2961,L2961,O2961,R2961)</f>
        <v/>
      </c>
    </row>
    <row r="2962">
      <c r="A2962" s="2" t="n">
        <v>-150</v>
      </c>
      <c r="B2962" s="2" t="n">
        <v>300</v>
      </c>
      <c r="C2962" s="2" t="n">
        <v>-150</v>
      </c>
      <c r="D2962" s="2">
        <f>(A2962+B2962)/2 + C2962/2</f>
        <v/>
      </c>
      <c r="E2962" s="2">
        <f>SQRT(A2962^2+B2962^2+C2962^2)</f>
        <v/>
      </c>
      <c r="F2962" s="2">
        <f>INPUTS!$B$8*A2962+INPUTS!$B$9*D2962+INPUTS!$B$10*B2962</f>
        <v/>
      </c>
      <c r="G2962" s="2">
        <f>INPUTS!$B$11*A2962/10000</f>
        <v/>
      </c>
      <c r="H2962" s="2">
        <f>MAX(0, (INPUTS!$B$14+INPUTS!$B$16*INPUTS!$B$15) + (1-INPUTS!$B$18)*INPUTS!$B$19*G2962 - INPUTS!$B$17 - INPUTS!$B$20*MAX(0, -F2962))</f>
        <v/>
      </c>
      <c r="I2962" s="2">
        <f>IF(INPUTS!$B$13=0, H2962&lt;=0, H2962&lt;INPUTS!$B$13)</f>
        <v/>
      </c>
      <c r="J2962" s="2">
        <f>INPUTS!$B$21 + INPUTS!$B$24*F2962 + INPUTS!$B$25*G2962</f>
        <v/>
      </c>
      <c r="K2962" s="2">
        <f>J2962&lt;INPUTS!$B$23</f>
        <v/>
      </c>
      <c r="L2962" s="2">
        <f>J2962&lt;INPUTS!$B$22</f>
        <v/>
      </c>
      <c r="M2962" s="2">
        <f>INPUTS!$B$26 + INPUTS!$B$29*F2962</f>
        <v/>
      </c>
      <c r="N2962" s="2">
        <f>M2962&lt;INPUTS!$B$28</f>
        <v/>
      </c>
      <c r="O2962" s="2">
        <f>M2962&lt;INPUTS!$B$27</f>
        <v/>
      </c>
      <c r="P2962" s="2">
        <f>INPUTS!$B$30 + (1-INPUTS!$B$18)*INPUTS!$B$19*G2962</f>
        <v/>
      </c>
      <c r="Q2962" s="2">
        <f>INPUTS!$B$31 + INPUTS!$B$32*P2962</f>
        <v/>
      </c>
      <c r="R2962" s="2">
        <f>IF(INPUTS!$B$13=0, Q2962&lt;=0, Q2962&lt;INPUTS!$B$13)</f>
        <v/>
      </c>
      <c r="S2962" s="2">
        <f>OR(I2962,K2962,N2962,R2962)</f>
        <v/>
      </c>
      <c r="T2962" s="2">
        <f>OR(I2962,L2962,O2962,R2962)</f>
        <v/>
      </c>
    </row>
    <row r="2963">
      <c r="A2963" s="2" t="n">
        <v>-150</v>
      </c>
      <c r="B2963" s="2" t="n">
        <v>300</v>
      </c>
      <c r="C2963" s="2" t="n">
        <v>-125</v>
      </c>
      <c r="D2963" s="2">
        <f>(A2963+B2963)/2 + C2963/2</f>
        <v/>
      </c>
      <c r="E2963" s="2">
        <f>SQRT(A2963^2+B2963^2+C2963^2)</f>
        <v/>
      </c>
      <c r="F2963" s="2">
        <f>INPUTS!$B$8*A2963+INPUTS!$B$9*D2963+INPUTS!$B$10*B2963</f>
        <v/>
      </c>
      <c r="G2963" s="2">
        <f>INPUTS!$B$11*A2963/10000</f>
        <v/>
      </c>
      <c r="H2963" s="2">
        <f>MAX(0, (INPUTS!$B$14+INPUTS!$B$16*INPUTS!$B$15) + (1-INPUTS!$B$18)*INPUTS!$B$19*G2963 - INPUTS!$B$17 - INPUTS!$B$20*MAX(0, -F2963))</f>
        <v/>
      </c>
      <c r="I2963" s="2">
        <f>IF(INPUTS!$B$13=0, H2963&lt;=0, H2963&lt;INPUTS!$B$13)</f>
        <v/>
      </c>
      <c r="J2963" s="2">
        <f>INPUTS!$B$21 + INPUTS!$B$24*F2963 + INPUTS!$B$25*G2963</f>
        <v/>
      </c>
      <c r="K2963" s="2">
        <f>J2963&lt;INPUTS!$B$23</f>
        <v/>
      </c>
      <c r="L2963" s="2">
        <f>J2963&lt;INPUTS!$B$22</f>
        <v/>
      </c>
      <c r="M2963" s="2">
        <f>INPUTS!$B$26 + INPUTS!$B$29*F2963</f>
        <v/>
      </c>
      <c r="N2963" s="2">
        <f>M2963&lt;INPUTS!$B$28</f>
        <v/>
      </c>
      <c r="O2963" s="2">
        <f>M2963&lt;INPUTS!$B$27</f>
        <v/>
      </c>
      <c r="P2963" s="2">
        <f>INPUTS!$B$30 + (1-INPUTS!$B$18)*INPUTS!$B$19*G2963</f>
        <v/>
      </c>
      <c r="Q2963" s="2">
        <f>INPUTS!$B$31 + INPUTS!$B$32*P2963</f>
        <v/>
      </c>
      <c r="R2963" s="2">
        <f>IF(INPUTS!$B$13=0, Q2963&lt;=0, Q2963&lt;INPUTS!$B$13)</f>
        <v/>
      </c>
      <c r="S2963" s="2">
        <f>OR(I2963,K2963,N2963,R2963)</f>
        <v/>
      </c>
      <c r="T2963" s="2">
        <f>OR(I2963,L2963,O2963,R2963)</f>
        <v/>
      </c>
    </row>
    <row r="2964">
      <c r="A2964" s="2" t="n">
        <v>-150</v>
      </c>
      <c r="B2964" s="2" t="n">
        <v>300</v>
      </c>
      <c r="C2964" s="2" t="n">
        <v>-100</v>
      </c>
      <c r="D2964" s="2">
        <f>(A2964+B2964)/2 + C2964/2</f>
        <v/>
      </c>
      <c r="E2964" s="2">
        <f>SQRT(A2964^2+B2964^2+C2964^2)</f>
        <v/>
      </c>
      <c r="F2964" s="2">
        <f>INPUTS!$B$8*A2964+INPUTS!$B$9*D2964+INPUTS!$B$10*B2964</f>
        <v/>
      </c>
      <c r="G2964" s="2">
        <f>INPUTS!$B$11*A2964/10000</f>
        <v/>
      </c>
      <c r="H2964" s="2">
        <f>MAX(0, (INPUTS!$B$14+INPUTS!$B$16*INPUTS!$B$15) + (1-INPUTS!$B$18)*INPUTS!$B$19*G2964 - INPUTS!$B$17 - INPUTS!$B$20*MAX(0, -F2964))</f>
        <v/>
      </c>
      <c r="I2964" s="2">
        <f>IF(INPUTS!$B$13=0, H2964&lt;=0, H2964&lt;INPUTS!$B$13)</f>
        <v/>
      </c>
      <c r="J2964" s="2">
        <f>INPUTS!$B$21 + INPUTS!$B$24*F2964 + INPUTS!$B$25*G2964</f>
        <v/>
      </c>
      <c r="K2964" s="2">
        <f>J2964&lt;INPUTS!$B$23</f>
        <v/>
      </c>
      <c r="L2964" s="2">
        <f>J2964&lt;INPUTS!$B$22</f>
        <v/>
      </c>
      <c r="M2964" s="2">
        <f>INPUTS!$B$26 + INPUTS!$B$29*F2964</f>
        <v/>
      </c>
      <c r="N2964" s="2">
        <f>M2964&lt;INPUTS!$B$28</f>
        <v/>
      </c>
      <c r="O2964" s="2">
        <f>M2964&lt;INPUTS!$B$27</f>
        <v/>
      </c>
      <c r="P2964" s="2">
        <f>INPUTS!$B$30 + (1-INPUTS!$B$18)*INPUTS!$B$19*G2964</f>
        <v/>
      </c>
      <c r="Q2964" s="2">
        <f>INPUTS!$B$31 + INPUTS!$B$32*P2964</f>
        <v/>
      </c>
      <c r="R2964" s="2">
        <f>IF(INPUTS!$B$13=0, Q2964&lt;=0, Q2964&lt;INPUTS!$B$13)</f>
        <v/>
      </c>
      <c r="S2964" s="2">
        <f>OR(I2964,K2964,N2964,R2964)</f>
        <v/>
      </c>
      <c r="T2964" s="2">
        <f>OR(I2964,L2964,O2964,R2964)</f>
        <v/>
      </c>
    </row>
    <row r="2965">
      <c r="A2965" s="2" t="n">
        <v>-150</v>
      </c>
      <c r="B2965" s="2" t="n">
        <v>300</v>
      </c>
      <c r="C2965" s="2" t="n">
        <v>-75</v>
      </c>
      <c r="D2965" s="2">
        <f>(A2965+B2965)/2 + C2965/2</f>
        <v/>
      </c>
      <c r="E2965" s="2">
        <f>SQRT(A2965^2+B2965^2+C2965^2)</f>
        <v/>
      </c>
      <c r="F2965" s="2">
        <f>INPUTS!$B$8*A2965+INPUTS!$B$9*D2965+INPUTS!$B$10*B2965</f>
        <v/>
      </c>
      <c r="G2965" s="2">
        <f>INPUTS!$B$11*A2965/10000</f>
        <v/>
      </c>
      <c r="H2965" s="2">
        <f>MAX(0, (INPUTS!$B$14+INPUTS!$B$16*INPUTS!$B$15) + (1-INPUTS!$B$18)*INPUTS!$B$19*G2965 - INPUTS!$B$17 - INPUTS!$B$20*MAX(0, -F2965))</f>
        <v/>
      </c>
      <c r="I2965" s="2">
        <f>IF(INPUTS!$B$13=0, H2965&lt;=0, H2965&lt;INPUTS!$B$13)</f>
        <v/>
      </c>
      <c r="J2965" s="2">
        <f>INPUTS!$B$21 + INPUTS!$B$24*F2965 + INPUTS!$B$25*G2965</f>
        <v/>
      </c>
      <c r="K2965" s="2">
        <f>J2965&lt;INPUTS!$B$23</f>
        <v/>
      </c>
      <c r="L2965" s="2">
        <f>J2965&lt;INPUTS!$B$22</f>
        <v/>
      </c>
      <c r="M2965" s="2">
        <f>INPUTS!$B$26 + INPUTS!$B$29*F2965</f>
        <v/>
      </c>
      <c r="N2965" s="2">
        <f>M2965&lt;INPUTS!$B$28</f>
        <v/>
      </c>
      <c r="O2965" s="2">
        <f>M2965&lt;INPUTS!$B$27</f>
        <v/>
      </c>
      <c r="P2965" s="2">
        <f>INPUTS!$B$30 + (1-INPUTS!$B$18)*INPUTS!$B$19*G2965</f>
        <v/>
      </c>
      <c r="Q2965" s="2">
        <f>INPUTS!$B$31 + INPUTS!$B$32*P2965</f>
        <v/>
      </c>
      <c r="R2965" s="2">
        <f>IF(INPUTS!$B$13=0, Q2965&lt;=0, Q2965&lt;INPUTS!$B$13)</f>
        <v/>
      </c>
      <c r="S2965" s="2">
        <f>OR(I2965,K2965,N2965,R2965)</f>
        <v/>
      </c>
      <c r="T2965" s="2">
        <f>OR(I2965,L2965,O2965,R2965)</f>
        <v/>
      </c>
    </row>
    <row r="2966">
      <c r="A2966" s="2" t="n">
        <v>-150</v>
      </c>
      <c r="B2966" s="2" t="n">
        <v>300</v>
      </c>
      <c r="C2966" s="2" t="n">
        <v>-50</v>
      </c>
      <c r="D2966" s="2">
        <f>(A2966+B2966)/2 + C2966/2</f>
        <v/>
      </c>
      <c r="E2966" s="2">
        <f>SQRT(A2966^2+B2966^2+C2966^2)</f>
        <v/>
      </c>
      <c r="F2966" s="2">
        <f>INPUTS!$B$8*A2966+INPUTS!$B$9*D2966+INPUTS!$B$10*B2966</f>
        <v/>
      </c>
      <c r="G2966" s="2">
        <f>INPUTS!$B$11*A2966/10000</f>
        <v/>
      </c>
      <c r="H2966" s="2">
        <f>MAX(0, (INPUTS!$B$14+INPUTS!$B$16*INPUTS!$B$15) + (1-INPUTS!$B$18)*INPUTS!$B$19*G2966 - INPUTS!$B$17 - INPUTS!$B$20*MAX(0, -F2966))</f>
        <v/>
      </c>
      <c r="I2966" s="2">
        <f>IF(INPUTS!$B$13=0, H2966&lt;=0, H2966&lt;INPUTS!$B$13)</f>
        <v/>
      </c>
      <c r="J2966" s="2">
        <f>INPUTS!$B$21 + INPUTS!$B$24*F2966 + INPUTS!$B$25*G2966</f>
        <v/>
      </c>
      <c r="K2966" s="2">
        <f>J2966&lt;INPUTS!$B$23</f>
        <v/>
      </c>
      <c r="L2966" s="2">
        <f>J2966&lt;INPUTS!$B$22</f>
        <v/>
      </c>
      <c r="M2966" s="2">
        <f>INPUTS!$B$26 + INPUTS!$B$29*F2966</f>
        <v/>
      </c>
      <c r="N2966" s="2">
        <f>M2966&lt;INPUTS!$B$28</f>
        <v/>
      </c>
      <c r="O2966" s="2">
        <f>M2966&lt;INPUTS!$B$27</f>
        <v/>
      </c>
      <c r="P2966" s="2">
        <f>INPUTS!$B$30 + (1-INPUTS!$B$18)*INPUTS!$B$19*G2966</f>
        <v/>
      </c>
      <c r="Q2966" s="2">
        <f>INPUTS!$B$31 + INPUTS!$B$32*P2966</f>
        <v/>
      </c>
      <c r="R2966" s="2">
        <f>IF(INPUTS!$B$13=0, Q2966&lt;=0, Q2966&lt;INPUTS!$B$13)</f>
        <v/>
      </c>
      <c r="S2966" s="2">
        <f>OR(I2966,K2966,N2966,R2966)</f>
        <v/>
      </c>
      <c r="T2966" s="2">
        <f>OR(I2966,L2966,O2966,R2966)</f>
        <v/>
      </c>
    </row>
    <row r="2967">
      <c r="A2967" s="2" t="n">
        <v>-150</v>
      </c>
      <c r="B2967" s="2" t="n">
        <v>300</v>
      </c>
      <c r="C2967" s="2" t="n">
        <v>-25</v>
      </c>
      <c r="D2967" s="2">
        <f>(A2967+B2967)/2 + C2967/2</f>
        <v/>
      </c>
      <c r="E2967" s="2">
        <f>SQRT(A2967^2+B2967^2+C2967^2)</f>
        <v/>
      </c>
      <c r="F2967" s="2">
        <f>INPUTS!$B$8*A2967+INPUTS!$B$9*D2967+INPUTS!$B$10*B2967</f>
        <v/>
      </c>
      <c r="G2967" s="2">
        <f>INPUTS!$B$11*A2967/10000</f>
        <v/>
      </c>
      <c r="H2967" s="2">
        <f>MAX(0, (INPUTS!$B$14+INPUTS!$B$16*INPUTS!$B$15) + (1-INPUTS!$B$18)*INPUTS!$B$19*G2967 - INPUTS!$B$17 - INPUTS!$B$20*MAX(0, -F2967))</f>
        <v/>
      </c>
      <c r="I2967" s="2">
        <f>IF(INPUTS!$B$13=0, H2967&lt;=0, H2967&lt;INPUTS!$B$13)</f>
        <v/>
      </c>
      <c r="J2967" s="2">
        <f>INPUTS!$B$21 + INPUTS!$B$24*F2967 + INPUTS!$B$25*G2967</f>
        <v/>
      </c>
      <c r="K2967" s="2">
        <f>J2967&lt;INPUTS!$B$23</f>
        <v/>
      </c>
      <c r="L2967" s="2">
        <f>J2967&lt;INPUTS!$B$22</f>
        <v/>
      </c>
      <c r="M2967" s="2">
        <f>INPUTS!$B$26 + INPUTS!$B$29*F2967</f>
        <v/>
      </c>
      <c r="N2967" s="2">
        <f>M2967&lt;INPUTS!$B$28</f>
        <v/>
      </c>
      <c r="O2967" s="2">
        <f>M2967&lt;INPUTS!$B$27</f>
        <v/>
      </c>
      <c r="P2967" s="2">
        <f>INPUTS!$B$30 + (1-INPUTS!$B$18)*INPUTS!$B$19*G2967</f>
        <v/>
      </c>
      <c r="Q2967" s="2">
        <f>INPUTS!$B$31 + INPUTS!$B$32*P2967</f>
        <v/>
      </c>
      <c r="R2967" s="2">
        <f>IF(INPUTS!$B$13=0, Q2967&lt;=0, Q2967&lt;INPUTS!$B$13)</f>
        <v/>
      </c>
      <c r="S2967" s="2">
        <f>OR(I2967,K2967,N2967,R2967)</f>
        <v/>
      </c>
      <c r="T2967" s="2">
        <f>OR(I2967,L2967,O2967,R2967)</f>
        <v/>
      </c>
    </row>
    <row r="2968">
      <c r="A2968" s="2" t="n">
        <v>-150</v>
      </c>
      <c r="B2968" s="2" t="n">
        <v>300</v>
      </c>
      <c r="C2968" s="2" t="n">
        <v>0</v>
      </c>
      <c r="D2968" s="2">
        <f>(A2968+B2968)/2 + C2968/2</f>
        <v/>
      </c>
      <c r="E2968" s="2">
        <f>SQRT(A2968^2+B2968^2+C2968^2)</f>
        <v/>
      </c>
      <c r="F2968" s="2">
        <f>INPUTS!$B$8*A2968+INPUTS!$B$9*D2968+INPUTS!$B$10*B2968</f>
        <v/>
      </c>
      <c r="G2968" s="2">
        <f>INPUTS!$B$11*A2968/10000</f>
        <v/>
      </c>
      <c r="H2968" s="2">
        <f>MAX(0, (INPUTS!$B$14+INPUTS!$B$16*INPUTS!$B$15) + (1-INPUTS!$B$18)*INPUTS!$B$19*G2968 - INPUTS!$B$17 - INPUTS!$B$20*MAX(0, -F2968))</f>
        <v/>
      </c>
      <c r="I2968" s="2">
        <f>IF(INPUTS!$B$13=0, H2968&lt;=0, H2968&lt;INPUTS!$B$13)</f>
        <v/>
      </c>
      <c r="J2968" s="2">
        <f>INPUTS!$B$21 + INPUTS!$B$24*F2968 + INPUTS!$B$25*G2968</f>
        <v/>
      </c>
      <c r="K2968" s="2">
        <f>J2968&lt;INPUTS!$B$23</f>
        <v/>
      </c>
      <c r="L2968" s="2">
        <f>J2968&lt;INPUTS!$B$22</f>
        <v/>
      </c>
      <c r="M2968" s="2">
        <f>INPUTS!$B$26 + INPUTS!$B$29*F2968</f>
        <v/>
      </c>
      <c r="N2968" s="2">
        <f>M2968&lt;INPUTS!$B$28</f>
        <v/>
      </c>
      <c r="O2968" s="2">
        <f>M2968&lt;INPUTS!$B$27</f>
        <v/>
      </c>
      <c r="P2968" s="2">
        <f>INPUTS!$B$30 + (1-INPUTS!$B$18)*INPUTS!$B$19*G2968</f>
        <v/>
      </c>
      <c r="Q2968" s="2">
        <f>INPUTS!$B$31 + INPUTS!$B$32*P2968</f>
        <v/>
      </c>
      <c r="R2968" s="2">
        <f>IF(INPUTS!$B$13=0, Q2968&lt;=0, Q2968&lt;INPUTS!$B$13)</f>
        <v/>
      </c>
      <c r="S2968" s="2">
        <f>OR(I2968,K2968,N2968,R2968)</f>
        <v/>
      </c>
      <c r="T2968" s="2">
        <f>OR(I2968,L2968,O2968,R2968)</f>
        <v/>
      </c>
    </row>
    <row r="2969">
      <c r="A2969" s="2" t="n">
        <v>-150</v>
      </c>
      <c r="B2969" s="2" t="n">
        <v>300</v>
      </c>
      <c r="C2969" s="2" t="n">
        <v>25</v>
      </c>
      <c r="D2969" s="2">
        <f>(A2969+B2969)/2 + C2969/2</f>
        <v/>
      </c>
      <c r="E2969" s="2">
        <f>SQRT(A2969^2+B2969^2+C2969^2)</f>
        <v/>
      </c>
      <c r="F2969" s="2">
        <f>INPUTS!$B$8*A2969+INPUTS!$B$9*D2969+INPUTS!$B$10*B2969</f>
        <v/>
      </c>
      <c r="G2969" s="2">
        <f>INPUTS!$B$11*A2969/10000</f>
        <v/>
      </c>
      <c r="H2969" s="2">
        <f>MAX(0, (INPUTS!$B$14+INPUTS!$B$16*INPUTS!$B$15) + (1-INPUTS!$B$18)*INPUTS!$B$19*G2969 - INPUTS!$B$17 - INPUTS!$B$20*MAX(0, -F2969))</f>
        <v/>
      </c>
      <c r="I2969" s="2">
        <f>IF(INPUTS!$B$13=0, H2969&lt;=0, H2969&lt;INPUTS!$B$13)</f>
        <v/>
      </c>
      <c r="J2969" s="2">
        <f>INPUTS!$B$21 + INPUTS!$B$24*F2969 + INPUTS!$B$25*G2969</f>
        <v/>
      </c>
      <c r="K2969" s="2">
        <f>J2969&lt;INPUTS!$B$23</f>
        <v/>
      </c>
      <c r="L2969" s="2">
        <f>J2969&lt;INPUTS!$B$22</f>
        <v/>
      </c>
      <c r="M2969" s="2">
        <f>INPUTS!$B$26 + INPUTS!$B$29*F2969</f>
        <v/>
      </c>
      <c r="N2969" s="2">
        <f>M2969&lt;INPUTS!$B$28</f>
        <v/>
      </c>
      <c r="O2969" s="2">
        <f>M2969&lt;INPUTS!$B$27</f>
        <v/>
      </c>
      <c r="P2969" s="2">
        <f>INPUTS!$B$30 + (1-INPUTS!$B$18)*INPUTS!$B$19*G2969</f>
        <v/>
      </c>
      <c r="Q2969" s="2">
        <f>INPUTS!$B$31 + INPUTS!$B$32*P2969</f>
        <v/>
      </c>
      <c r="R2969" s="2">
        <f>IF(INPUTS!$B$13=0, Q2969&lt;=0, Q2969&lt;INPUTS!$B$13)</f>
        <v/>
      </c>
      <c r="S2969" s="2">
        <f>OR(I2969,K2969,N2969,R2969)</f>
        <v/>
      </c>
      <c r="T2969" s="2">
        <f>OR(I2969,L2969,O2969,R2969)</f>
        <v/>
      </c>
    </row>
    <row r="2970">
      <c r="A2970" s="2" t="n">
        <v>-150</v>
      </c>
      <c r="B2970" s="2" t="n">
        <v>300</v>
      </c>
      <c r="C2970" s="2" t="n">
        <v>50</v>
      </c>
      <c r="D2970" s="2">
        <f>(A2970+B2970)/2 + C2970/2</f>
        <v/>
      </c>
      <c r="E2970" s="2">
        <f>SQRT(A2970^2+B2970^2+C2970^2)</f>
        <v/>
      </c>
      <c r="F2970" s="2">
        <f>INPUTS!$B$8*A2970+INPUTS!$B$9*D2970+INPUTS!$B$10*B2970</f>
        <v/>
      </c>
      <c r="G2970" s="2">
        <f>INPUTS!$B$11*A2970/10000</f>
        <v/>
      </c>
      <c r="H2970" s="2">
        <f>MAX(0, (INPUTS!$B$14+INPUTS!$B$16*INPUTS!$B$15) + (1-INPUTS!$B$18)*INPUTS!$B$19*G2970 - INPUTS!$B$17 - INPUTS!$B$20*MAX(0, -F2970))</f>
        <v/>
      </c>
      <c r="I2970" s="2">
        <f>IF(INPUTS!$B$13=0, H2970&lt;=0, H2970&lt;INPUTS!$B$13)</f>
        <v/>
      </c>
      <c r="J2970" s="2">
        <f>INPUTS!$B$21 + INPUTS!$B$24*F2970 + INPUTS!$B$25*G2970</f>
        <v/>
      </c>
      <c r="K2970" s="2">
        <f>J2970&lt;INPUTS!$B$23</f>
        <v/>
      </c>
      <c r="L2970" s="2">
        <f>J2970&lt;INPUTS!$B$22</f>
        <v/>
      </c>
      <c r="M2970" s="2">
        <f>INPUTS!$B$26 + INPUTS!$B$29*F2970</f>
        <v/>
      </c>
      <c r="N2970" s="2">
        <f>M2970&lt;INPUTS!$B$28</f>
        <v/>
      </c>
      <c r="O2970" s="2">
        <f>M2970&lt;INPUTS!$B$27</f>
        <v/>
      </c>
      <c r="P2970" s="2">
        <f>INPUTS!$B$30 + (1-INPUTS!$B$18)*INPUTS!$B$19*G2970</f>
        <v/>
      </c>
      <c r="Q2970" s="2">
        <f>INPUTS!$B$31 + INPUTS!$B$32*P2970</f>
        <v/>
      </c>
      <c r="R2970" s="2">
        <f>IF(INPUTS!$B$13=0, Q2970&lt;=0, Q2970&lt;INPUTS!$B$13)</f>
        <v/>
      </c>
      <c r="S2970" s="2">
        <f>OR(I2970,K2970,N2970,R2970)</f>
        <v/>
      </c>
      <c r="T2970" s="2">
        <f>OR(I2970,L2970,O2970,R2970)</f>
        <v/>
      </c>
    </row>
    <row r="2971">
      <c r="A2971" s="2" t="n">
        <v>-150</v>
      </c>
      <c r="B2971" s="2" t="n">
        <v>300</v>
      </c>
      <c r="C2971" s="2" t="n">
        <v>75</v>
      </c>
      <c r="D2971" s="2">
        <f>(A2971+B2971)/2 + C2971/2</f>
        <v/>
      </c>
      <c r="E2971" s="2">
        <f>SQRT(A2971^2+B2971^2+C2971^2)</f>
        <v/>
      </c>
      <c r="F2971" s="2">
        <f>INPUTS!$B$8*A2971+INPUTS!$B$9*D2971+INPUTS!$B$10*B2971</f>
        <v/>
      </c>
      <c r="G2971" s="2">
        <f>INPUTS!$B$11*A2971/10000</f>
        <v/>
      </c>
      <c r="H2971" s="2">
        <f>MAX(0, (INPUTS!$B$14+INPUTS!$B$16*INPUTS!$B$15) + (1-INPUTS!$B$18)*INPUTS!$B$19*G2971 - INPUTS!$B$17 - INPUTS!$B$20*MAX(0, -F2971))</f>
        <v/>
      </c>
      <c r="I2971" s="2">
        <f>IF(INPUTS!$B$13=0, H2971&lt;=0, H2971&lt;INPUTS!$B$13)</f>
        <v/>
      </c>
      <c r="J2971" s="2">
        <f>INPUTS!$B$21 + INPUTS!$B$24*F2971 + INPUTS!$B$25*G2971</f>
        <v/>
      </c>
      <c r="K2971" s="2">
        <f>J2971&lt;INPUTS!$B$23</f>
        <v/>
      </c>
      <c r="L2971" s="2">
        <f>J2971&lt;INPUTS!$B$22</f>
        <v/>
      </c>
      <c r="M2971" s="2">
        <f>INPUTS!$B$26 + INPUTS!$B$29*F2971</f>
        <v/>
      </c>
      <c r="N2971" s="2">
        <f>M2971&lt;INPUTS!$B$28</f>
        <v/>
      </c>
      <c r="O2971" s="2">
        <f>M2971&lt;INPUTS!$B$27</f>
        <v/>
      </c>
      <c r="P2971" s="2">
        <f>INPUTS!$B$30 + (1-INPUTS!$B$18)*INPUTS!$B$19*G2971</f>
        <v/>
      </c>
      <c r="Q2971" s="2">
        <f>INPUTS!$B$31 + INPUTS!$B$32*P2971</f>
        <v/>
      </c>
      <c r="R2971" s="2">
        <f>IF(INPUTS!$B$13=0, Q2971&lt;=0, Q2971&lt;INPUTS!$B$13)</f>
        <v/>
      </c>
      <c r="S2971" s="2">
        <f>OR(I2971,K2971,N2971,R2971)</f>
        <v/>
      </c>
      <c r="T2971" s="2">
        <f>OR(I2971,L2971,O2971,R2971)</f>
        <v/>
      </c>
    </row>
    <row r="2972">
      <c r="A2972" s="2" t="n">
        <v>-150</v>
      </c>
      <c r="B2972" s="2" t="n">
        <v>300</v>
      </c>
      <c r="C2972" s="2" t="n">
        <v>100</v>
      </c>
      <c r="D2972" s="2">
        <f>(A2972+B2972)/2 + C2972/2</f>
        <v/>
      </c>
      <c r="E2972" s="2">
        <f>SQRT(A2972^2+B2972^2+C2972^2)</f>
        <v/>
      </c>
      <c r="F2972" s="2">
        <f>INPUTS!$B$8*A2972+INPUTS!$B$9*D2972+INPUTS!$B$10*B2972</f>
        <v/>
      </c>
      <c r="G2972" s="2">
        <f>INPUTS!$B$11*A2972/10000</f>
        <v/>
      </c>
      <c r="H2972" s="2">
        <f>MAX(0, (INPUTS!$B$14+INPUTS!$B$16*INPUTS!$B$15) + (1-INPUTS!$B$18)*INPUTS!$B$19*G2972 - INPUTS!$B$17 - INPUTS!$B$20*MAX(0, -F2972))</f>
        <v/>
      </c>
      <c r="I2972" s="2">
        <f>IF(INPUTS!$B$13=0, H2972&lt;=0, H2972&lt;INPUTS!$B$13)</f>
        <v/>
      </c>
      <c r="J2972" s="2">
        <f>INPUTS!$B$21 + INPUTS!$B$24*F2972 + INPUTS!$B$25*G2972</f>
        <v/>
      </c>
      <c r="K2972" s="2">
        <f>J2972&lt;INPUTS!$B$23</f>
        <v/>
      </c>
      <c r="L2972" s="2">
        <f>J2972&lt;INPUTS!$B$22</f>
        <v/>
      </c>
      <c r="M2972" s="2">
        <f>INPUTS!$B$26 + INPUTS!$B$29*F2972</f>
        <v/>
      </c>
      <c r="N2972" s="2">
        <f>M2972&lt;INPUTS!$B$28</f>
        <v/>
      </c>
      <c r="O2972" s="2">
        <f>M2972&lt;INPUTS!$B$27</f>
        <v/>
      </c>
      <c r="P2972" s="2">
        <f>INPUTS!$B$30 + (1-INPUTS!$B$18)*INPUTS!$B$19*G2972</f>
        <v/>
      </c>
      <c r="Q2972" s="2">
        <f>INPUTS!$B$31 + INPUTS!$B$32*P2972</f>
        <v/>
      </c>
      <c r="R2972" s="2">
        <f>IF(INPUTS!$B$13=0, Q2972&lt;=0, Q2972&lt;INPUTS!$B$13)</f>
        <v/>
      </c>
      <c r="S2972" s="2">
        <f>OR(I2972,K2972,N2972,R2972)</f>
        <v/>
      </c>
      <c r="T2972" s="2">
        <f>OR(I2972,L2972,O2972,R2972)</f>
        <v/>
      </c>
    </row>
    <row r="2973">
      <c r="A2973" s="2" t="n">
        <v>-150</v>
      </c>
      <c r="B2973" s="2" t="n">
        <v>300</v>
      </c>
      <c r="C2973" s="2" t="n">
        <v>125</v>
      </c>
      <c r="D2973" s="2">
        <f>(A2973+B2973)/2 + C2973/2</f>
        <v/>
      </c>
      <c r="E2973" s="2">
        <f>SQRT(A2973^2+B2973^2+C2973^2)</f>
        <v/>
      </c>
      <c r="F2973" s="2">
        <f>INPUTS!$B$8*A2973+INPUTS!$B$9*D2973+INPUTS!$B$10*B2973</f>
        <v/>
      </c>
      <c r="G2973" s="2">
        <f>INPUTS!$B$11*A2973/10000</f>
        <v/>
      </c>
      <c r="H2973" s="2">
        <f>MAX(0, (INPUTS!$B$14+INPUTS!$B$16*INPUTS!$B$15) + (1-INPUTS!$B$18)*INPUTS!$B$19*G2973 - INPUTS!$B$17 - INPUTS!$B$20*MAX(0, -F2973))</f>
        <v/>
      </c>
      <c r="I2973" s="2">
        <f>IF(INPUTS!$B$13=0, H2973&lt;=0, H2973&lt;INPUTS!$B$13)</f>
        <v/>
      </c>
      <c r="J2973" s="2">
        <f>INPUTS!$B$21 + INPUTS!$B$24*F2973 + INPUTS!$B$25*G2973</f>
        <v/>
      </c>
      <c r="K2973" s="2">
        <f>J2973&lt;INPUTS!$B$23</f>
        <v/>
      </c>
      <c r="L2973" s="2">
        <f>J2973&lt;INPUTS!$B$22</f>
        <v/>
      </c>
      <c r="M2973" s="2">
        <f>INPUTS!$B$26 + INPUTS!$B$29*F2973</f>
        <v/>
      </c>
      <c r="N2973" s="2">
        <f>M2973&lt;INPUTS!$B$28</f>
        <v/>
      </c>
      <c r="O2973" s="2">
        <f>M2973&lt;INPUTS!$B$27</f>
        <v/>
      </c>
      <c r="P2973" s="2">
        <f>INPUTS!$B$30 + (1-INPUTS!$B$18)*INPUTS!$B$19*G2973</f>
        <v/>
      </c>
      <c r="Q2973" s="2">
        <f>INPUTS!$B$31 + INPUTS!$B$32*P2973</f>
        <v/>
      </c>
      <c r="R2973" s="2">
        <f>IF(INPUTS!$B$13=0, Q2973&lt;=0, Q2973&lt;INPUTS!$B$13)</f>
        <v/>
      </c>
      <c r="S2973" s="2">
        <f>OR(I2973,K2973,N2973,R2973)</f>
        <v/>
      </c>
      <c r="T2973" s="2">
        <f>OR(I2973,L2973,O2973,R2973)</f>
        <v/>
      </c>
    </row>
    <row r="2974">
      <c r="A2974" s="2" t="n">
        <v>-150</v>
      </c>
      <c r="B2974" s="2" t="n">
        <v>300</v>
      </c>
      <c r="C2974" s="2" t="n">
        <v>150</v>
      </c>
      <c r="D2974" s="2">
        <f>(A2974+B2974)/2 + C2974/2</f>
        <v/>
      </c>
      <c r="E2974" s="2">
        <f>SQRT(A2974^2+B2974^2+C2974^2)</f>
        <v/>
      </c>
      <c r="F2974" s="2">
        <f>INPUTS!$B$8*A2974+INPUTS!$B$9*D2974+INPUTS!$B$10*B2974</f>
        <v/>
      </c>
      <c r="G2974" s="2">
        <f>INPUTS!$B$11*A2974/10000</f>
        <v/>
      </c>
      <c r="H2974" s="2">
        <f>MAX(0, (INPUTS!$B$14+INPUTS!$B$16*INPUTS!$B$15) + (1-INPUTS!$B$18)*INPUTS!$B$19*G2974 - INPUTS!$B$17 - INPUTS!$B$20*MAX(0, -F2974))</f>
        <v/>
      </c>
      <c r="I2974" s="2">
        <f>IF(INPUTS!$B$13=0, H2974&lt;=0, H2974&lt;INPUTS!$B$13)</f>
        <v/>
      </c>
      <c r="J2974" s="2">
        <f>INPUTS!$B$21 + INPUTS!$B$24*F2974 + INPUTS!$B$25*G2974</f>
        <v/>
      </c>
      <c r="K2974" s="2">
        <f>J2974&lt;INPUTS!$B$23</f>
        <v/>
      </c>
      <c r="L2974" s="2">
        <f>J2974&lt;INPUTS!$B$22</f>
        <v/>
      </c>
      <c r="M2974" s="2">
        <f>INPUTS!$B$26 + INPUTS!$B$29*F2974</f>
        <v/>
      </c>
      <c r="N2974" s="2">
        <f>M2974&lt;INPUTS!$B$28</f>
        <v/>
      </c>
      <c r="O2974" s="2">
        <f>M2974&lt;INPUTS!$B$27</f>
        <v/>
      </c>
      <c r="P2974" s="2">
        <f>INPUTS!$B$30 + (1-INPUTS!$B$18)*INPUTS!$B$19*G2974</f>
        <v/>
      </c>
      <c r="Q2974" s="2">
        <f>INPUTS!$B$31 + INPUTS!$B$32*P2974</f>
        <v/>
      </c>
      <c r="R2974" s="2">
        <f>IF(INPUTS!$B$13=0, Q2974&lt;=0, Q2974&lt;INPUTS!$B$13)</f>
        <v/>
      </c>
      <c r="S2974" s="2">
        <f>OR(I2974,K2974,N2974,R2974)</f>
        <v/>
      </c>
      <c r="T2974" s="2">
        <f>OR(I2974,L2974,O2974,R2974)</f>
        <v/>
      </c>
    </row>
    <row r="2975">
      <c r="A2975" s="2" t="n">
        <v>-150</v>
      </c>
      <c r="B2975" s="2" t="n">
        <v>300</v>
      </c>
      <c r="C2975" s="2" t="n">
        <v>175</v>
      </c>
      <c r="D2975" s="2">
        <f>(A2975+B2975)/2 + C2975/2</f>
        <v/>
      </c>
      <c r="E2975" s="2">
        <f>SQRT(A2975^2+B2975^2+C2975^2)</f>
        <v/>
      </c>
      <c r="F2975" s="2">
        <f>INPUTS!$B$8*A2975+INPUTS!$B$9*D2975+INPUTS!$B$10*B2975</f>
        <v/>
      </c>
      <c r="G2975" s="2">
        <f>INPUTS!$B$11*A2975/10000</f>
        <v/>
      </c>
      <c r="H2975" s="2">
        <f>MAX(0, (INPUTS!$B$14+INPUTS!$B$16*INPUTS!$B$15) + (1-INPUTS!$B$18)*INPUTS!$B$19*G2975 - INPUTS!$B$17 - INPUTS!$B$20*MAX(0, -F2975))</f>
        <v/>
      </c>
      <c r="I2975" s="2">
        <f>IF(INPUTS!$B$13=0, H2975&lt;=0, H2975&lt;INPUTS!$B$13)</f>
        <v/>
      </c>
      <c r="J2975" s="2">
        <f>INPUTS!$B$21 + INPUTS!$B$24*F2975 + INPUTS!$B$25*G2975</f>
        <v/>
      </c>
      <c r="K2975" s="2">
        <f>J2975&lt;INPUTS!$B$23</f>
        <v/>
      </c>
      <c r="L2975" s="2">
        <f>J2975&lt;INPUTS!$B$22</f>
        <v/>
      </c>
      <c r="M2975" s="2">
        <f>INPUTS!$B$26 + INPUTS!$B$29*F2975</f>
        <v/>
      </c>
      <c r="N2975" s="2">
        <f>M2975&lt;INPUTS!$B$28</f>
        <v/>
      </c>
      <c r="O2975" s="2">
        <f>M2975&lt;INPUTS!$B$27</f>
        <v/>
      </c>
      <c r="P2975" s="2">
        <f>INPUTS!$B$30 + (1-INPUTS!$B$18)*INPUTS!$B$19*G2975</f>
        <v/>
      </c>
      <c r="Q2975" s="2">
        <f>INPUTS!$B$31 + INPUTS!$B$32*P2975</f>
        <v/>
      </c>
      <c r="R2975" s="2">
        <f>IF(INPUTS!$B$13=0, Q2975&lt;=0, Q2975&lt;INPUTS!$B$13)</f>
        <v/>
      </c>
      <c r="S2975" s="2">
        <f>OR(I2975,K2975,N2975,R2975)</f>
        <v/>
      </c>
      <c r="T2975" s="2">
        <f>OR(I2975,L2975,O2975,R2975)</f>
        <v/>
      </c>
    </row>
    <row r="2976">
      <c r="A2976" s="2" t="n">
        <v>-150</v>
      </c>
      <c r="B2976" s="2" t="n">
        <v>300</v>
      </c>
      <c r="C2976" s="2" t="n">
        <v>200</v>
      </c>
      <c r="D2976" s="2">
        <f>(A2976+B2976)/2 + C2976/2</f>
        <v/>
      </c>
      <c r="E2976" s="2">
        <f>SQRT(A2976^2+B2976^2+C2976^2)</f>
        <v/>
      </c>
      <c r="F2976" s="2">
        <f>INPUTS!$B$8*A2976+INPUTS!$B$9*D2976+INPUTS!$B$10*B2976</f>
        <v/>
      </c>
      <c r="G2976" s="2">
        <f>INPUTS!$B$11*A2976/10000</f>
        <v/>
      </c>
      <c r="H2976" s="2">
        <f>MAX(0, (INPUTS!$B$14+INPUTS!$B$16*INPUTS!$B$15) + (1-INPUTS!$B$18)*INPUTS!$B$19*G2976 - INPUTS!$B$17 - INPUTS!$B$20*MAX(0, -F2976))</f>
        <v/>
      </c>
      <c r="I2976" s="2">
        <f>IF(INPUTS!$B$13=0, H2976&lt;=0, H2976&lt;INPUTS!$B$13)</f>
        <v/>
      </c>
      <c r="J2976" s="2">
        <f>INPUTS!$B$21 + INPUTS!$B$24*F2976 + INPUTS!$B$25*G2976</f>
        <v/>
      </c>
      <c r="K2976" s="2">
        <f>J2976&lt;INPUTS!$B$23</f>
        <v/>
      </c>
      <c r="L2976" s="2">
        <f>J2976&lt;INPUTS!$B$22</f>
        <v/>
      </c>
      <c r="M2976" s="2">
        <f>INPUTS!$B$26 + INPUTS!$B$29*F2976</f>
        <v/>
      </c>
      <c r="N2976" s="2">
        <f>M2976&lt;INPUTS!$B$28</f>
        <v/>
      </c>
      <c r="O2976" s="2">
        <f>M2976&lt;INPUTS!$B$27</f>
        <v/>
      </c>
      <c r="P2976" s="2">
        <f>INPUTS!$B$30 + (1-INPUTS!$B$18)*INPUTS!$B$19*G2976</f>
        <v/>
      </c>
      <c r="Q2976" s="2">
        <f>INPUTS!$B$31 + INPUTS!$B$32*P2976</f>
        <v/>
      </c>
      <c r="R2976" s="2">
        <f>IF(INPUTS!$B$13=0, Q2976&lt;=0, Q2976&lt;INPUTS!$B$13)</f>
        <v/>
      </c>
      <c r="S2976" s="2">
        <f>OR(I2976,K2976,N2976,R2976)</f>
        <v/>
      </c>
      <c r="T2976" s="2">
        <f>OR(I2976,L2976,O2976,R2976)</f>
        <v/>
      </c>
    </row>
    <row r="2977">
      <c r="A2977" s="2" t="n">
        <v>-125</v>
      </c>
      <c r="B2977" s="2" t="n">
        <v>-300</v>
      </c>
      <c r="C2977" s="2" t="n">
        <v>-200</v>
      </c>
      <c r="D2977" s="2">
        <f>(A2977+B2977)/2 + C2977/2</f>
        <v/>
      </c>
      <c r="E2977" s="2">
        <f>SQRT(A2977^2+B2977^2+C2977^2)</f>
        <v/>
      </c>
      <c r="F2977" s="2">
        <f>INPUTS!$B$8*A2977+INPUTS!$B$9*D2977+INPUTS!$B$10*B2977</f>
        <v/>
      </c>
      <c r="G2977" s="2">
        <f>INPUTS!$B$11*A2977/10000</f>
        <v/>
      </c>
      <c r="H2977" s="2">
        <f>MAX(0, (INPUTS!$B$14+INPUTS!$B$16*INPUTS!$B$15) + (1-INPUTS!$B$18)*INPUTS!$B$19*G2977 - INPUTS!$B$17 - INPUTS!$B$20*MAX(0, -F2977))</f>
        <v/>
      </c>
      <c r="I2977" s="2">
        <f>IF(INPUTS!$B$13=0, H2977&lt;=0, H2977&lt;INPUTS!$B$13)</f>
        <v/>
      </c>
      <c r="J2977" s="2">
        <f>INPUTS!$B$21 + INPUTS!$B$24*F2977 + INPUTS!$B$25*G2977</f>
        <v/>
      </c>
      <c r="K2977" s="2">
        <f>J2977&lt;INPUTS!$B$23</f>
        <v/>
      </c>
      <c r="L2977" s="2">
        <f>J2977&lt;INPUTS!$B$22</f>
        <v/>
      </c>
      <c r="M2977" s="2">
        <f>INPUTS!$B$26 + INPUTS!$B$29*F2977</f>
        <v/>
      </c>
      <c r="N2977" s="2">
        <f>M2977&lt;INPUTS!$B$28</f>
        <v/>
      </c>
      <c r="O2977" s="2">
        <f>M2977&lt;INPUTS!$B$27</f>
        <v/>
      </c>
      <c r="P2977" s="2">
        <f>INPUTS!$B$30 + (1-INPUTS!$B$18)*INPUTS!$B$19*G2977</f>
        <v/>
      </c>
      <c r="Q2977" s="2">
        <f>INPUTS!$B$31 + INPUTS!$B$32*P2977</f>
        <v/>
      </c>
      <c r="R2977" s="2">
        <f>IF(INPUTS!$B$13=0, Q2977&lt;=0, Q2977&lt;INPUTS!$B$13)</f>
        <v/>
      </c>
      <c r="S2977" s="2">
        <f>OR(I2977,K2977,N2977,R2977)</f>
        <v/>
      </c>
      <c r="T2977" s="2">
        <f>OR(I2977,L2977,O2977,R2977)</f>
        <v/>
      </c>
    </row>
    <row r="2978">
      <c r="A2978" s="2" t="n">
        <v>-125</v>
      </c>
      <c r="B2978" s="2" t="n">
        <v>-300</v>
      </c>
      <c r="C2978" s="2" t="n">
        <v>-175</v>
      </c>
      <c r="D2978" s="2">
        <f>(A2978+B2978)/2 + C2978/2</f>
        <v/>
      </c>
      <c r="E2978" s="2">
        <f>SQRT(A2978^2+B2978^2+C2978^2)</f>
        <v/>
      </c>
      <c r="F2978" s="2">
        <f>INPUTS!$B$8*A2978+INPUTS!$B$9*D2978+INPUTS!$B$10*B2978</f>
        <v/>
      </c>
      <c r="G2978" s="2">
        <f>INPUTS!$B$11*A2978/10000</f>
        <v/>
      </c>
      <c r="H2978" s="2">
        <f>MAX(0, (INPUTS!$B$14+INPUTS!$B$16*INPUTS!$B$15) + (1-INPUTS!$B$18)*INPUTS!$B$19*G2978 - INPUTS!$B$17 - INPUTS!$B$20*MAX(0, -F2978))</f>
        <v/>
      </c>
      <c r="I2978" s="2">
        <f>IF(INPUTS!$B$13=0, H2978&lt;=0, H2978&lt;INPUTS!$B$13)</f>
        <v/>
      </c>
      <c r="J2978" s="2">
        <f>INPUTS!$B$21 + INPUTS!$B$24*F2978 + INPUTS!$B$25*G2978</f>
        <v/>
      </c>
      <c r="K2978" s="2">
        <f>J2978&lt;INPUTS!$B$23</f>
        <v/>
      </c>
      <c r="L2978" s="2">
        <f>J2978&lt;INPUTS!$B$22</f>
        <v/>
      </c>
      <c r="M2978" s="2">
        <f>INPUTS!$B$26 + INPUTS!$B$29*F2978</f>
        <v/>
      </c>
      <c r="N2978" s="2">
        <f>M2978&lt;INPUTS!$B$28</f>
        <v/>
      </c>
      <c r="O2978" s="2">
        <f>M2978&lt;INPUTS!$B$27</f>
        <v/>
      </c>
      <c r="P2978" s="2">
        <f>INPUTS!$B$30 + (1-INPUTS!$B$18)*INPUTS!$B$19*G2978</f>
        <v/>
      </c>
      <c r="Q2978" s="2">
        <f>INPUTS!$B$31 + INPUTS!$B$32*P2978</f>
        <v/>
      </c>
      <c r="R2978" s="2">
        <f>IF(INPUTS!$B$13=0, Q2978&lt;=0, Q2978&lt;INPUTS!$B$13)</f>
        <v/>
      </c>
      <c r="S2978" s="2">
        <f>OR(I2978,K2978,N2978,R2978)</f>
        <v/>
      </c>
      <c r="T2978" s="2">
        <f>OR(I2978,L2978,O2978,R2978)</f>
        <v/>
      </c>
    </row>
    <row r="2979">
      <c r="A2979" s="2" t="n">
        <v>-125</v>
      </c>
      <c r="B2979" s="2" t="n">
        <v>-300</v>
      </c>
      <c r="C2979" s="2" t="n">
        <v>-150</v>
      </c>
      <c r="D2979" s="2">
        <f>(A2979+B2979)/2 + C2979/2</f>
        <v/>
      </c>
      <c r="E2979" s="2">
        <f>SQRT(A2979^2+B2979^2+C2979^2)</f>
        <v/>
      </c>
      <c r="F2979" s="2">
        <f>INPUTS!$B$8*A2979+INPUTS!$B$9*D2979+INPUTS!$B$10*B2979</f>
        <v/>
      </c>
      <c r="G2979" s="2">
        <f>INPUTS!$B$11*A2979/10000</f>
        <v/>
      </c>
      <c r="H2979" s="2">
        <f>MAX(0, (INPUTS!$B$14+INPUTS!$B$16*INPUTS!$B$15) + (1-INPUTS!$B$18)*INPUTS!$B$19*G2979 - INPUTS!$B$17 - INPUTS!$B$20*MAX(0, -F2979))</f>
        <v/>
      </c>
      <c r="I2979" s="2">
        <f>IF(INPUTS!$B$13=0, H2979&lt;=0, H2979&lt;INPUTS!$B$13)</f>
        <v/>
      </c>
      <c r="J2979" s="2">
        <f>INPUTS!$B$21 + INPUTS!$B$24*F2979 + INPUTS!$B$25*G2979</f>
        <v/>
      </c>
      <c r="K2979" s="2">
        <f>J2979&lt;INPUTS!$B$23</f>
        <v/>
      </c>
      <c r="L2979" s="2">
        <f>J2979&lt;INPUTS!$B$22</f>
        <v/>
      </c>
      <c r="M2979" s="2">
        <f>INPUTS!$B$26 + INPUTS!$B$29*F2979</f>
        <v/>
      </c>
      <c r="N2979" s="2">
        <f>M2979&lt;INPUTS!$B$28</f>
        <v/>
      </c>
      <c r="O2979" s="2">
        <f>M2979&lt;INPUTS!$B$27</f>
        <v/>
      </c>
      <c r="P2979" s="2">
        <f>INPUTS!$B$30 + (1-INPUTS!$B$18)*INPUTS!$B$19*G2979</f>
        <v/>
      </c>
      <c r="Q2979" s="2">
        <f>INPUTS!$B$31 + INPUTS!$B$32*P2979</f>
        <v/>
      </c>
      <c r="R2979" s="2">
        <f>IF(INPUTS!$B$13=0, Q2979&lt;=0, Q2979&lt;INPUTS!$B$13)</f>
        <v/>
      </c>
      <c r="S2979" s="2">
        <f>OR(I2979,K2979,N2979,R2979)</f>
        <v/>
      </c>
      <c r="T2979" s="2">
        <f>OR(I2979,L2979,O2979,R2979)</f>
        <v/>
      </c>
    </row>
    <row r="2980">
      <c r="A2980" s="2" t="n">
        <v>-125</v>
      </c>
      <c r="B2980" s="2" t="n">
        <v>-300</v>
      </c>
      <c r="C2980" s="2" t="n">
        <v>-125</v>
      </c>
      <c r="D2980" s="2">
        <f>(A2980+B2980)/2 + C2980/2</f>
        <v/>
      </c>
      <c r="E2980" s="2">
        <f>SQRT(A2980^2+B2980^2+C2980^2)</f>
        <v/>
      </c>
      <c r="F2980" s="2">
        <f>INPUTS!$B$8*A2980+INPUTS!$B$9*D2980+INPUTS!$B$10*B2980</f>
        <v/>
      </c>
      <c r="G2980" s="2">
        <f>INPUTS!$B$11*A2980/10000</f>
        <v/>
      </c>
      <c r="H2980" s="2">
        <f>MAX(0, (INPUTS!$B$14+INPUTS!$B$16*INPUTS!$B$15) + (1-INPUTS!$B$18)*INPUTS!$B$19*G2980 - INPUTS!$B$17 - INPUTS!$B$20*MAX(0, -F2980))</f>
        <v/>
      </c>
      <c r="I2980" s="2">
        <f>IF(INPUTS!$B$13=0, H2980&lt;=0, H2980&lt;INPUTS!$B$13)</f>
        <v/>
      </c>
      <c r="J2980" s="2">
        <f>INPUTS!$B$21 + INPUTS!$B$24*F2980 + INPUTS!$B$25*G2980</f>
        <v/>
      </c>
      <c r="K2980" s="2">
        <f>J2980&lt;INPUTS!$B$23</f>
        <v/>
      </c>
      <c r="L2980" s="2">
        <f>J2980&lt;INPUTS!$B$22</f>
        <v/>
      </c>
      <c r="M2980" s="2">
        <f>INPUTS!$B$26 + INPUTS!$B$29*F2980</f>
        <v/>
      </c>
      <c r="N2980" s="2">
        <f>M2980&lt;INPUTS!$B$28</f>
        <v/>
      </c>
      <c r="O2980" s="2">
        <f>M2980&lt;INPUTS!$B$27</f>
        <v/>
      </c>
      <c r="P2980" s="2">
        <f>INPUTS!$B$30 + (1-INPUTS!$B$18)*INPUTS!$B$19*G2980</f>
        <v/>
      </c>
      <c r="Q2980" s="2">
        <f>INPUTS!$B$31 + INPUTS!$B$32*P2980</f>
        <v/>
      </c>
      <c r="R2980" s="2">
        <f>IF(INPUTS!$B$13=0, Q2980&lt;=0, Q2980&lt;INPUTS!$B$13)</f>
        <v/>
      </c>
      <c r="S2980" s="2">
        <f>OR(I2980,K2980,N2980,R2980)</f>
        <v/>
      </c>
      <c r="T2980" s="2">
        <f>OR(I2980,L2980,O2980,R2980)</f>
        <v/>
      </c>
    </row>
    <row r="2981">
      <c r="A2981" s="2" t="n">
        <v>-125</v>
      </c>
      <c r="B2981" s="2" t="n">
        <v>-300</v>
      </c>
      <c r="C2981" s="2" t="n">
        <v>-100</v>
      </c>
      <c r="D2981" s="2">
        <f>(A2981+B2981)/2 + C2981/2</f>
        <v/>
      </c>
      <c r="E2981" s="2">
        <f>SQRT(A2981^2+B2981^2+C2981^2)</f>
        <v/>
      </c>
      <c r="F2981" s="2">
        <f>INPUTS!$B$8*A2981+INPUTS!$B$9*D2981+INPUTS!$B$10*B2981</f>
        <v/>
      </c>
      <c r="G2981" s="2">
        <f>INPUTS!$B$11*A2981/10000</f>
        <v/>
      </c>
      <c r="H2981" s="2">
        <f>MAX(0, (INPUTS!$B$14+INPUTS!$B$16*INPUTS!$B$15) + (1-INPUTS!$B$18)*INPUTS!$B$19*G2981 - INPUTS!$B$17 - INPUTS!$B$20*MAX(0, -F2981))</f>
        <v/>
      </c>
      <c r="I2981" s="2">
        <f>IF(INPUTS!$B$13=0, H2981&lt;=0, H2981&lt;INPUTS!$B$13)</f>
        <v/>
      </c>
      <c r="J2981" s="2">
        <f>INPUTS!$B$21 + INPUTS!$B$24*F2981 + INPUTS!$B$25*G2981</f>
        <v/>
      </c>
      <c r="K2981" s="2">
        <f>J2981&lt;INPUTS!$B$23</f>
        <v/>
      </c>
      <c r="L2981" s="2">
        <f>J2981&lt;INPUTS!$B$22</f>
        <v/>
      </c>
      <c r="M2981" s="2">
        <f>INPUTS!$B$26 + INPUTS!$B$29*F2981</f>
        <v/>
      </c>
      <c r="N2981" s="2">
        <f>M2981&lt;INPUTS!$B$28</f>
        <v/>
      </c>
      <c r="O2981" s="2">
        <f>M2981&lt;INPUTS!$B$27</f>
        <v/>
      </c>
      <c r="P2981" s="2">
        <f>INPUTS!$B$30 + (1-INPUTS!$B$18)*INPUTS!$B$19*G2981</f>
        <v/>
      </c>
      <c r="Q2981" s="2">
        <f>INPUTS!$B$31 + INPUTS!$B$32*P2981</f>
        <v/>
      </c>
      <c r="R2981" s="2">
        <f>IF(INPUTS!$B$13=0, Q2981&lt;=0, Q2981&lt;INPUTS!$B$13)</f>
        <v/>
      </c>
      <c r="S2981" s="2">
        <f>OR(I2981,K2981,N2981,R2981)</f>
        <v/>
      </c>
      <c r="T2981" s="2">
        <f>OR(I2981,L2981,O2981,R2981)</f>
        <v/>
      </c>
    </row>
    <row r="2982">
      <c r="A2982" s="2" t="n">
        <v>-125</v>
      </c>
      <c r="B2982" s="2" t="n">
        <v>-300</v>
      </c>
      <c r="C2982" s="2" t="n">
        <v>-75</v>
      </c>
      <c r="D2982" s="2">
        <f>(A2982+B2982)/2 + C2982/2</f>
        <v/>
      </c>
      <c r="E2982" s="2">
        <f>SQRT(A2982^2+B2982^2+C2982^2)</f>
        <v/>
      </c>
      <c r="F2982" s="2">
        <f>INPUTS!$B$8*A2982+INPUTS!$B$9*D2982+INPUTS!$B$10*B2982</f>
        <v/>
      </c>
      <c r="G2982" s="2">
        <f>INPUTS!$B$11*A2982/10000</f>
        <v/>
      </c>
      <c r="H2982" s="2">
        <f>MAX(0, (INPUTS!$B$14+INPUTS!$B$16*INPUTS!$B$15) + (1-INPUTS!$B$18)*INPUTS!$B$19*G2982 - INPUTS!$B$17 - INPUTS!$B$20*MAX(0, -F2982))</f>
        <v/>
      </c>
      <c r="I2982" s="2">
        <f>IF(INPUTS!$B$13=0, H2982&lt;=0, H2982&lt;INPUTS!$B$13)</f>
        <v/>
      </c>
      <c r="J2982" s="2">
        <f>INPUTS!$B$21 + INPUTS!$B$24*F2982 + INPUTS!$B$25*G2982</f>
        <v/>
      </c>
      <c r="K2982" s="2">
        <f>J2982&lt;INPUTS!$B$23</f>
        <v/>
      </c>
      <c r="L2982" s="2">
        <f>J2982&lt;INPUTS!$B$22</f>
        <v/>
      </c>
      <c r="M2982" s="2">
        <f>INPUTS!$B$26 + INPUTS!$B$29*F2982</f>
        <v/>
      </c>
      <c r="N2982" s="2">
        <f>M2982&lt;INPUTS!$B$28</f>
        <v/>
      </c>
      <c r="O2982" s="2">
        <f>M2982&lt;INPUTS!$B$27</f>
        <v/>
      </c>
      <c r="P2982" s="2">
        <f>INPUTS!$B$30 + (1-INPUTS!$B$18)*INPUTS!$B$19*G2982</f>
        <v/>
      </c>
      <c r="Q2982" s="2">
        <f>INPUTS!$B$31 + INPUTS!$B$32*P2982</f>
        <v/>
      </c>
      <c r="R2982" s="2">
        <f>IF(INPUTS!$B$13=0, Q2982&lt;=0, Q2982&lt;INPUTS!$B$13)</f>
        <v/>
      </c>
      <c r="S2982" s="2">
        <f>OR(I2982,K2982,N2982,R2982)</f>
        <v/>
      </c>
      <c r="T2982" s="2">
        <f>OR(I2982,L2982,O2982,R2982)</f>
        <v/>
      </c>
    </row>
    <row r="2983">
      <c r="A2983" s="2" t="n">
        <v>-125</v>
      </c>
      <c r="B2983" s="2" t="n">
        <v>-300</v>
      </c>
      <c r="C2983" s="2" t="n">
        <v>-50</v>
      </c>
      <c r="D2983" s="2">
        <f>(A2983+B2983)/2 + C2983/2</f>
        <v/>
      </c>
      <c r="E2983" s="2">
        <f>SQRT(A2983^2+B2983^2+C2983^2)</f>
        <v/>
      </c>
      <c r="F2983" s="2">
        <f>INPUTS!$B$8*A2983+INPUTS!$B$9*D2983+INPUTS!$B$10*B2983</f>
        <v/>
      </c>
      <c r="G2983" s="2">
        <f>INPUTS!$B$11*A2983/10000</f>
        <v/>
      </c>
      <c r="H2983" s="2">
        <f>MAX(0, (INPUTS!$B$14+INPUTS!$B$16*INPUTS!$B$15) + (1-INPUTS!$B$18)*INPUTS!$B$19*G2983 - INPUTS!$B$17 - INPUTS!$B$20*MAX(0, -F2983))</f>
        <v/>
      </c>
      <c r="I2983" s="2">
        <f>IF(INPUTS!$B$13=0, H2983&lt;=0, H2983&lt;INPUTS!$B$13)</f>
        <v/>
      </c>
      <c r="J2983" s="2">
        <f>INPUTS!$B$21 + INPUTS!$B$24*F2983 + INPUTS!$B$25*G2983</f>
        <v/>
      </c>
      <c r="K2983" s="2">
        <f>J2983&lt;INPUTS!$B$23</f>
        <v/>
      </c>
      <c r="L2983" s="2">
        <f>J2983&lt;INPUTS!$B$22</f>
        <v/>
      </c>
      <c r="M2983" s="2">
        <f>INPUTS!$B$26 + INPUTS!$B$29*F2983</f>
        <v/>
      </c>
      <c r="N2983" s="2">
        <f>M2983&lt;INPUTS!$B$28</f>
        <v/>
      </c>
      <c r="O2983" s="2">
        <f>M2983&lt;INPUTS!$B$27</f>
        <v/>
      </c>
      <c r="P2983" s="2">
        <f>INPUTS!$B$30 + (1-INPUTS!$B$18)*INPUTS!$B$19*G2983</f>
        <v/>
      </c>
      <c r="Q2983" s="2">
        <f>INPUTS!$B$31 + INPUTS!$B$32*P2983</f>
        <v/>
      </c>
      <c r="R2983" s="2">
        <f>IF(INPUTS!$B$13=0, Q2983&lt;=0, Q2983&lt;INPUTS!$B$13)</f>
        <v/>
      </c>
      <c r="S2983" s="2">
        <f>OR(I2983,K2983,N2983,R2983)</f>
        <v/>
      </c>
      <c r="T2983" s="2">
        <f>OR(I2983,L2983,O2983,R2983)</f>
        <v/>
      </c>
    </row>
    <row r="2984">
      <c r="A2984" s="2" t="n">
        <v>-125</v>
      </c>
      <c r="B2984" s="2" t="n">
        <v>-300</v>
      </c>
      <c r="C2984" s="2" t="n">
        <v>-25</v>
      </c>
      <c r="D2984" s="2">
        <f>(A2984+B2984)/2 + C2984/2</f>
        <v/>
      </c>
      <c r="E2984" s="2">
        <f>SQRT(A2984^2+B2984^2+C2984^2)</f>
        <v/>
      </c>
      <c r="F2984" s="2">
        <f>INPUTS!$B$8*A2984+INPUTS!$B$9*D2984+INPUTS!$B$10*B2984</f>
        <v/>
      </c>
      <c r="G2984" s="2">
        <f>INPUTS!$B$11*A2984/10000</f>
        <v/>
      </c>
      <c r="H2984" s="2">
        <f>MAX(0, (INPUTS!$B$14+INPUTS!$B$16*INPUTS!$B$15) + (1-INPUTS!$B$18)*INPUTS!$B$19*G2984 - INPUTS!$B$17 - INPUTS!$B$20*MAX(0, -F2984))</f>
        <v/>
      </c>
      <c r="I2984" s="2">
        <f>IF(INPUTS!$B$13=0, H2984&lt;=0, H2984&lt;INPUTS!$B$13)</f>
        <v/>
      </c>
      <c r="J2984" s="2">
        <f>INPUTS!$B$21 + INPUTS!$B$24*F2984 + INPUTS!$B$25*G2984</f>
        <v/>
      </c>
      <c r="K2984" s="2">
        <f>J2984&lt;INPUTS!$B$23</f>
        <v/>
      </c>
      <c r="L2984" s="2">
        <f>J2984&lt;INPUTS!$B$22</f>
        <v/>
      </c>
      <c r="M2984" s="2">
        <f>INPUTS!$B$26 + INPUTS!$B$29*F2984</f>
        <v/>
      </c>
      <c r="N2984" s="2">
        <f>M2984&lt;INPUTS!$B$28</f>
        <v/>
      </c>
      <c r="O2984" s="2">
        <f>M2984&lt;INPUTS!$B$27</f>
        <v/>
      </c>
      <c r="P2984" s="2">
        <f>INPUTS!$B$30 + (1-INPUTS!$B$18)*INPUTS!$B$19*G2984</f>
        <v/>
      </c>
      <c r="Q2984" s="2">
        <f>INPUTS!$B$31 + INPUTS!$B$32*P2984</f>
        <v/>
      </c>
      <c r="R2984" s="2">
        <f>IF(INPUTS!$B$13=0, Q2984&lt;=0, Q2984&lt;INPUTS!$B$13)</f>
        <v/>
      </c>
      <c r="S2984" s="2">
        <f>OR(I2984,K2984,N2984,R2984)</f>
        <v/>
      </c>
      <c r="T2984" s="2">
        <f>OR(I2984,L2984,O2984,R2984)</f>
        <v/>
      </c>
    </row>
    <row r="2985">
      <c r="A2985" s="2" t="n">
        <v>-125</v>
      </c>
      <c r="B2985" s="2" t="n">
        <v>-300</v>
      </c>
      <c r="C2985" s="2" t="n">
        <v>0</v>
      </c>
      <c r="D2985" s="2">
        <f>(A2985+B2985)/2 + C2985/2</f>
        <v/>
      </c>
      <c r="E2985" s="2">
        <f>SQRT(A2985^2+B2985^2+C2985^2)</f>
        <v/>
      </c>
      <c r="F2985" s="2">
        <f>INPUTS!$B$8*A2985+INPUTS!$B$9*D2985+INPUTS!$B$10*B2985</f>
        <v/>
      </c>
      <c r="G2985" s="2">
        <f>INPUTS!$B$11*A2985/10000</f>
        <v/>
      </c>
      <c r="H2985" s="2">
        <f>MAX(0, (INPUTS!$B$14+INPUTS!$B$16*INPUTS!$B$15) + (1-INPUTS!$B$18)*INPUTS!$B$19*G2985 - INPUTS!$B$17 - INPUTS!$B$20*MAX(0, -F2985))</f>
        <v/>
      </c>
      <c r="I2985" s="2">
        <f>IF(INPUTS!$B$13=0, H2985&lt;=0, H2985&lt;INPUTS!$B$13)</f>
        <v/>
      </c>
      <c r="J2985" s="2">
        <f>INPUTS!$B$21 + INPUTS!$B$24*F2985 + INPUTS!$B$25*G2985</f>
        <v/>
      </c>
      <c r="K2985" s="2">
        <f>J2985&lt;INPUTS!$B$23</f>
        <v/>
      </c>
      <c r="L2985" s="2">
        <f>J2985&lt;INPUTS!$B$22</f>
        <v/>
      </c>
      <c r="M2985" s="2">
        <f>INPUTS!$B$26 + INPUTS!$B$29*F2985</f>
        <v/>
      </c>
      <c r="N2985" s="2">
        <f>M2985&lt;INPUTS!$B$28</f>
        <v/>
      </c>
      <c r="O2985" s="2">
        <f>M2985&lt;INPUTS!$B$27</f>
        <v/>
      </c>
      <c r="P2985" s="2">
        <f>INPUTS!$B$30 + (1-INPUTS!$B$18)*INPUTS!$B$19*G2985</f>
        <v/>
      </c>
      <c r="Q2985" s="2">
        <f>INPUTS!$B$31 + INPUTS!$B$32*P2985</f>
        <v/>
      </c>
      <c r="R2985" s="2">
        <f>IF(INPUTS!$B$13=0, Q2985&lt;=0, Q2985&lt;INPUTS!$B$13)</f>
        <v/>
      </c>
      <c r="S2985" s="2">
        <f>OR(I2985,K2985,N2985,R2985)</f>
        <v/>
      </c>
      <c r="T2985" s="2">
        <f>OR(I2985,L2985,O2985,R2985)</f>
        <v/>
      </c>
    </row>
    <row r="2986">
      <c r="A2986" s="2" t="n">
        <v>-125</v>
      </c>
      <c r="B2986" s="2" t="n">
        <v>-300</v>
      </c>
      <c r="C2986" s="2" t="n">
        <v>25</v>
      </c>
      <c r="D2986" s="2">
        <f>(A2986+B2986)/2 + C2986/2</f>
        <v/>
      </c>
      <c r="E2986" s="2">
        <f>SQRT(A2986^2+B2986^2+C2986^2)</f>
        <v/>
      </c>
      <c r="F2986" s="2">
        <f>INPUTS!$B$8*A2986+INPUTS!$B$9*D2986+INPUTS!$B$10*B2986</f>
        <v/>
      </c>
      <c r="G2986" s="2">
        <f>INPUTS!$B$11*A2986/10000</f>
        <v/>
      </c>
      <c r="H2986" s="2">
        <f>MAX(0, (INPUTS!$B$14+INPUTS!$B$16*INPUTS!$B$15) + (1-INPUTS!$B$18)*INPUTS!$B$19*G2986 - INPUTS!$B$17 - INPUTS!$B$20*MAX(0, -F2986))</f>
        <v/>
      </c>
      <c r="I2986" s="2">
        <f>IF(INPUTS!$B$13=0, H2986&lt;=0, H2986&lt;INPUTS!$B$13)</f>
        <v/>
      </c>
      <c r="J2986" s="2">
        <f>INPUTS!$B$21 + INPUTS!$B$24*F2986 + INPUTS!$B$25*G2986</f>
        <v/>
      </c>
      <c r="K2986" s="2">
        <f>J2986&lt;INPUTS!$B$23</f>
        <v/>
      </c>
      <c r="L2986" s="2">
        <f>J2986&lt;INPUTS!$B$22</f>
        <v/>
      </c>
      <c r="M2986" s="2">
        <f>INPUTS!$B$26 + INPUTS!$B$29*F2986</f>
        <v/>
      </c>
      <c r="N2986" s="2">
        <f>M2986&lt;INPUTS!$B$28</f>
        <v/>
      </c>
      <c r="O2986" s="2">
        <f>M2986&lt;INPUTS!$B$27</f>
        <v/>
      </c>
      <c r="P2986" s="2">
        <f>INPUTS!$B$30 + (1-INPUTS!$B$18)*INPUTS!$B$19*G2986</f>
        <v/>
      </c>
      <c r="Q2986" s="2">
        <f>INPUTS!$B$31 + INPUTS!$B$32*P2986</f>
        <v/>
      </c>
      <c r="R2986" s="2">
        <f>IF(INPUTS!$B$13=0, Q2986&lt;=0, Q2986&lt;INPUTS!$B$13)</f>
        <v/>
      </c>
      <c r="S2986" s="2">
        <f>OR(I2986,K2986,N2986,R2986)</f>
        <v/>
      </c>
      <c r="T2986" s="2">
        <f>OR(I2986,L2986,O2986,R2986)</f>
        <v/>
      </c>
    </row>
    <row r="2987">
      <c r="A2987" s="2" t="n">
        <v>-125</v>
      </c>
      <c r="B2987" s="2" t="n">
        <v>-300</v>
      </c>
      <c r="C2987" s="2" t="n">
        <v>50</v>
      </c>
      <c r="D2987" s="2">
        <f>(A2987+B2987)/2 + C2987/2</f>
        <v/>
      </c>
      <c r="E2987" s="2">
        <f>SQRT(A2987^2+B2987^2+C2987^2)</f>
        <v/>
      </c>
      <c r="F2987" s="2">
        <f>INPUTS!$B$8*A2987+INPUTS!$B$9*D2987+INPUTS!$B$10*B2987</f>
        <v/>
      </c>
      <c r="G2987" s="2">
        <f>INPUTS!$B$11*A2987/10000</f>
        <v/>
      </c>
      <c r="H2987" s="2">
        <f>MAX(0, (INPUTS!$B$14+INPUTS!$B$16*INPUTS!$B$15) + (1-INPUTS!$B$18)*INPUTS!$B$19*G2987 - INPUTS!$B$17 - INPUTS!$B$20*MAX(0, -F2987))</f>
        <v/>
      </c>
      <c r="I2987" s="2">
        <f>IF(INPUTS!$B$13=0, H2987&lt;=0, H2987&lt;INPUTS!$B$13)</f>
        <v/>
      </c>
      <c r="J2987" s="2">
        <f>INPUTS!$B$21 + INPUTS!$B$24*F2987 + INPUTS!$B$25*G2987</f>
        <v/>
      </c>
      <c r="K2987" s="2">
        <f>J2987&lt;INPUTS!$B$23</f>
        <v/>
      </c>
      <c r="L2987" s="2">
        <f>J2987&lt;INPUTS!$B$22</f>
        <v/>
      </c>
      <c r="M2987" s="2">
        <f>INPUTS!$B$26 + INPUTS!$B$29*F2987</f>
        <v/>
      </c>
      <c r="N2987" s="2">
        <f>M2987&lt;INPUTS!$B$28</f>
        <v/>
      </c>
      <c r="O2987" s="2">
        <f>M2987&lt;INPUTS!$B$27</f>
        <v/>
      </c>
      <c r="P2987" s="2">
        <f>INPUTS!$B$30 + (1-INPUTS!$B$18)*INPUTS!$B$19*G2987</f>
        <v/>
      </c>
      <c r="Q2987" s="2">
        <f>INPUTS!$B$31 + INPUTS!$B$32*P2987</f>
        <v/>
      </c>
      <c r="R2987" s="2">
        <f>IF(INPUTS!$B$13=0, Q2987&lt;=0, Q2987&lt;INPUTS!$B$13)</f>
        <v/>
      </c>
      <c r="S2987" s="2">
        <f>OR(I2987,K2987,N2987,R2987)</f>
        <v/>
      </c>
      <c r="T2987" s="2">
        <f>OR(I2987,L2987,O2987,R2987)</f>
        <v/>
      </c>
    </row>
    <row r="2988">
      <c r="A2988" s="2" t="n">
        <v>-125</v>
      </c>
      <c r="B2988" s="2" t="n">
        <v>-300</v>
      </c>
      <c r="C2988" s="2" t="n">
        <v>75</v>
      </c>
      <c r="D2988" s="2">
        <f>(A2988+B2988)/2 + C2988/2</f>
        <v/>
      </c>
      <c r="E2988" s="2">
        <f>SQRT(A2988^2+B2988^2+C2988^2)</f>
        <v/>
      </c>
      <c r="F2988" s="2">
        <f>INPUTS!$B$8*A2988+INPUTS!$B$9*D2988+INPUTS!$B$10*B2988</f>
        <v/>
      </c>
      <c r="G2988" s="2">
        <f>INPUTS!$B$11*A2988/10000</f>
        <v/>
      </c>
      <c r="H2988" s="2">
        <f>MAX(0, (INPUTS!$B$14+INPUTS!$B$16*INPUTS!$B$15) + (1-INPUTS!$B$18)*INPUTS!$B$19*G2988 - INPUTS!$B$17 - INPUTS!$B$20*MAX(0, -F2988))</f>
        <v/>
      </c>
      <c r="I2988" s="2">
        <f>IF(INPUTS!$B$13=0, H2988&lt;=0, H2988&lt;INPUTS!$B$13)</f>
        <v/>
      </c>
      <c r="J2988" s="2">
        <f>INPUTS!$B$21 + INPUTS!$B$24*F2988 + INPUTS!$B$25*G2988</f>
        <v/>
      </c>
      <c r="K2988" s="2">
        <f>J2988&lt;INPUTS!$B$23</f>
        <v/>
      </c>
      <c r="L2988" s="2">
        <f>J2988&lt;INPUTS!$B$22</f>
        <v/>
      </c>
      <c r="M2988" s="2">
        <f>INPUTS!$B$26 + INPUTS!$B$29*F2988</f>
        <v/>
      </c>
      <c r="N2988" s="2">
        <f>M2988&lt;INPUTS!$B$28</f>
        <v/>
      </c>
      <c r="O2988" s="2">
        <f>M2988&lt;INPUTS!$B$27</f>
        <v/>
      </c>
      <c r="P2988" s="2">
        <f>INPUTS!$B$30 + (1-INPUTS!$B$18)*INPUTS!$B$19*G2988</f>
        <v/>
      </c>
      <c r="Q2988" s="2">
        <f>INPUTS!$B$31 + INPUTS!$B$32*P2988</f>
        <v/>
      </c>
      <c r="R2988" s="2">
        <f>IF(INPUTS!$B$13=0, Q2988&lt;=0, Q2988&lt;INPUTS!$B$13)</f>
        <v/>
      </c>
      <c r="S2988" s="2">
        <f>OR(I2988,K2988,N2988,R2988)</f>
        <v/>
      </c>
      <c r="T2988" s="2">
        <f>OR(I2988,L2988,O2988,R2988)</f>
        <v/>
      </c>
    </row>
    <row r="2989">
      <c r="A2989" s="2" t="n">
        <v>-125</v>
      </c>
      <c r="B2989" s="2" t="n">
        <v>-300</v>
      </c>
      <c r="C2989" s="2" t="n">
        <v>100</v>
      </c>
      <c r="D2989" s="2">
        <f>(A2989+B2989)/2 + C2989/2</f>
        <v/>
      </c>
      <c r="E2989" s="2">
        <f>SQRT(A2989^2+B2989^2+C2989^2)</f>
        <v/>
      </c>
      <c r="F2989" s="2">
        <f>INPUTS!$B$8*A2989+INPUTS!$B$9*D2989+INPUTS!$B$10*B2989</f>
        <v/>
      </c>
      <c r="G2989" s="2">
        <f>INPUTS!$B$11*A2989/10000</f>
        <v/>
      </c>
      <c r="H2989" s="2">
        <f>MAX(0, (INPUTS!$B$14+INPUTS!$B$16*INPUTS!$B$15) + (1-INPUTS!$B$18)*INPUTS!$B$19*G2989 - INPUTS!$B$17 - INPUTS!$B$20*MAX(0, -F2989))</f>
        <v/>
      </c>
      <c r="I2989" s="2">
        <f>IF(INPUTS!$B$13=0, H2989&lt;=0, H2989&lt;INPUTS!$B$13)</f>
        <v/>
      </c>
      <c r="J2989" s="2">
        <f>INPUTS!$B$21 + INPUTS!$B$24*F2989 + INPUTS!$B$25*G2989</f>
        <v/>
      </c>
      <c r="K2989" s="2">
        <f>J2989&lt;INPUTS!$B$23</f>
        <v/>
      </c>
      <c r="L2989" s="2">
        <f>J2989&lt;INPUTS!$B$22</f>
        <v/>
      </c>
      <c r="M2989" s="2">
        <f>INPUTS!$B$26 + INPUTS!$B$29*F2989</f>
        <v/>
      </c>
      <c r="N2989" s="2">
        <f>M2989&lt;INPUTS!$B$28</f>
        <v/>
      </c>
      <c r="O2989" s="2">
        <f>M2989&lt;INPUTS!$B$27</f>
        <v/>
      </c>
      <c r="P2989" s="2">
        <f>INPUTS!$B$30 + (1-INPUTS!$B$18)*INPUTS!$B$19*G2989</f>
        <v/>
      </c>
      <c r="Q2989" s="2">
        <f>INPUTS!$B$31 + INPUTS!$B$32*P2989</f>
        <v/>
      </c>
      <c r="R2989" s="2">
        <f>IF(INPUTS!$B$13=0, Q2989&lt;=0, Q2989&lt;INPUTS!$B$13)</f>
        <v/>
      </c>
      <c r="S2989" s="2">
        <f>OR(I2989,K2989,N2989,R2989)</f>
        <v/>
      </c>
      <c r="T2989" s="2">
        <f>OR(I2989,L2989,O2989,R2989)</f>
        <v/>
      </c>
    </row>
    <row r="2990">
      <c r="A2990" s="2" t="n">
        <v>-125</v>
      </c>
      <c r="B2990" s="2" t="n">
        <v>-300</v>
      </c>
      <c r="C2990" s="2" t="n">
        <v>125</v>
      </c>
      <c r="D2990" s="2">
        <f>(A2990+B2990)/2 + C2990/2</f>
        <v/>
      </c>
      <c r="E2990" s="2">
        <f>SQRT(A2990^2+B2990^2+C2990^2)</f>
        <v/>
      </c>
      <c r="F2990" s="2">
        <f>INPUTS!$B$8*A2990+INPUTS!$B$9*D2990+INPUTS!$B$10*B2990</f>
        <v/>
      </c>
      <c r="G2990" s="2">
        <f>INPUTS!$B$11*A2990/10000</f>
        <v/>
      </c>
      <c r="H2990" s="2">
        <f>MAX(0, (INPUTS!$B$14+INPUTS!$B$16*INPUTS!$B$15) + (1-INPUTS!$B$18)*INPUTS!$B$19*G2990 - INPUTS!$B$17 - INPUTS!$B$20*MAX(0, -F2990))</f>
        <v/>
      </c>
      <c r="I2990" s="2">
        <f>IF(INPUTS!$B$13=0, H2990&lt;=0, H2990&lt;INPUTS!$B$13)</f>
        <v/>
      </c>
      <c r="J2990" s="2">
        <f>INPUTS!$B$21 + INPUTS!$B$24*F2990 + INPUTS!$B$25*G2990</f>
        <v/>
      </c>
      <c r="K2990" s="2">
        <f>J2990&lt;INPUTS!$B$23</f>
        <v/>
      </c>
      <c r="L2990" s="2">
        <f>J2990&lt;INPUTS!$B$22</f>
        <v/>
      </c>
      <c r="M2990" s="2">
        <f>INPUTS!$B$26 + INPUTS!$B$29*F2990</f>
        <v/>
      </c>
      <c r="N2990" s="2">
        <f>M2990&lt;INPUTS!$B$28</f>
        <v/>
      </c>
      <c r="O2990" s="2">
        <f>M2990&lt;INPUTS!$B$27</f>
        <v/>
      </c>
      <c r="P2990" s="2">
        <f>INPUTS!$B$30 + (1-INPUTS!$B$18)*INPUTS!$B$19*G2990</f>
        <v/>
      </c>
      <c r="Q2990" s="2">
        <f>INPUTS!$B$31 + INPUTS!$B$32*P2990</f>
        <v/>
      </c>
      <c r="R2990" s="2">
        <f>IF(INPUTS!$B$13=0, Q2990&lt;=0, Q2990&lt;INPUTS!$B$13)</f>
        <v/>
      </c>
      <c r="S2990" s="2">
        <f>OR(I2990,K2990,N2990,R2990)</f>
        <v/>
      </c>
      <c r="T2990" s="2">
        <f>OR(I2990,L2990,O2990,R2990)</f>
        <v/>
      </c>
    </row>
    <row r="2991">
      <c r="A2991" s="2" t="n">
        <v>-125</v>
      </c>
      <c r="B2991" s="2" t="n">
        <v>-300</v>
      </c>
      <c r="C2991" s="2" t="n">
        <v>150</v>
      </c>
      <c r="D2991" s="2">
        <f>(A2991+B2991)/2 + C2991/2</f>
        <v/>
      </c>
      <c r="E2991" s="2">
        <f>SQRT(A2991^2+B2991^2+C2991^2)</f>
        <v/>
      </c>
      <c r="F2991" s="2">
        <f>INPUTS!$B$8*A2991+INPUTS!$B$9*D2991+INPUTS!$B$10*B2991</f>
        <v/>
      </c>
      <c r="G2991" s="2">
        <f>INPUTS!$B$11*A2991/10000</f>
        <v/>
      </c>
      <c r="H2991" s="2">
        <f>MAX(0, (INPUTS!$B$14+INPUTS!$B$16*INPUTS!$B$15) + (1-INPUTS!$B$18)*INPUTS!$B$19*G2991 - INPUTS!$B$17 - INPUTS!$B$20*MAX(0, -F2991))</f>
        <v/>
      </c>
      <c r="I2991" s="2">
        <f>IF(INPUTS!$B$13=0, H2991&lt;=0, H2991&lt;INPUTS!$B$13)</f>
        <v/>
      </c>
      <c r="J2991" s="2">
        <f>INPUTS!$B$21 + INPUTS!$B$24*F2991 + INPUTS!$B$25*G2991</f>
        <v/>
      </c>
      <c r="K2991" s="2">
        <f>J2991&lt;INPUTS!$B$23</f>
        <v/>
      </c>
      <c r="L2991" s="2">
        <f>J2991&lt;INPUTS!$B$22</f>
        <v/>
      </c>
      <c r="M2991" s="2">
        <f>INPUTS!$B$26 + INPUTS!$B$29*F2991</f>
        <v/>
      </c>
      <c r="N2991" s="2">
        <f>M2991&lt;INPUTS!$B$28</f>
        <v/>
      </c>
      <c r="O2991" s="2">
        <f>M2991&lt;INPUTS!$B$27</f>
        <v/>
      </c>
      <c r="P2991" s="2">
        <f>INPUTS!$B$30 + (1-INPUTS!$B$18)*INPUTS!$B$19*G2991</f>
        <v/>
      </c>
      <c r="Q2991" s="2">
        <f>INPUTS!$B$31 + INPUTS!$B$32*P2991</f>
        <v/>
      </c>
      <c r="R2991" s="2">
        <f>IF(INPUTS!$B$13=0, Q2991&lt;=0, Q2991&lt;INPUTS!$B$13)</f>
        <v/>
      </c>
      <c r="S2991" s="2">
        <f>OR(I2991,K2991,N2991,R2991)</f>
        <v/>
      </c>
      <c r="T2991" s="2">
        <f>OR(I2991,L2991,O2991,R2991)</f>
        <v/>
      </c>
    </row>
    <row r="2992">
      <c r="A2992" s="2" t="n">
        <v>-125</v>
      </c>
      <c r="B2992" s="2" t="n">
        <v>-300</v>
      </c>
      <c r="C2992" s="2" t="n">
        <v>175</v>
      </c>
      <c r="D2992" s="2">
        <f>(A2992+B2992)/2 + C2992/2</f>
        <v/>
      </c>
      <c r="E2992" s="2">
        <f>SQRT(A2992^2+B2992^2+C2992^2)</f>
        <v/>
      </c>
      <c r="F2992" s="2">
        <f>INPUTS!$B$8*A2992+INPUTS!$B$9*D2992+INPUTS!$B$10*B2992</f>
        <v/>
      </c>
      <c r="G2992" s="2">
        <f>INPUTS!$B$11*A2992/10000</f>
        <v/>
      </c>
      <c r="H2992" s="2">
        <f>MAX(0, (INPUTS!$B$14+INPUTS!$B$16*INPUTS!$B$15) + (1-INPUTS!$B$18)*INPUTS!$B$19*G2992 - INPUTS!$B$17 - INPUTS!$B$20*MAX(0, -F2992))</f>
        <v/>
      </c>
      <c r="I2992" s="2">
        <f>IF(INPUTS!$B$13=0, H2992&lt;=0, H2992&lt;INPUTS!$B$13)</f>
        <v/>
      </c>
      <c r="J2992" s="2">
        <f>INPUTS!$B$21 + INPUTS!$B$24*F2992 + INPUTS!$B$25*G2992</f>
        <v/>
      </c>
      <c r="K2992" s="2">
        <f>J2992&lt;INPUTS!$B$23</f>
        <v/>
      </c>
      <c r="L2992" s="2">
        <f>J2992&lt;INPUTS!$B$22</f>
        <v/>
      </c>
      <c r="M2992" s="2">
        <f>INPUTS!$B$26 + INPUTS!$B$29*F2992</f>
        <v/>
      </c>
      <c r="N2992" s="2">
        <f>M2992&lt;INPUTS!$B$28</f>
        <v/>
      </c>
      <c r="O2992" s="2">
        <f>M2992&lt;INPUTS!$B$27</f>
        <v/>
      </c>
      <c r="P2992" s="2">
        <f>INPUTS!$B$30 + (1-INPUTS!$B$18)*INPUTS!$B$19*G2992</f>
        <v/>
      </c>
      <c r="Q2992" s="2">
        <f>INPUTS!$B$31 + INPUTS!$B$32*P2992</f>
        <v/>
      </c>
      <c r="R2992" s="2">
        <f>IF(INPUTS!$B$13=0, Q2992&lt;=0, Q2992&lt;INPUTS!$B$13)</f>
        <v/>
      </c>
      <c r="S2992" s="2">
        <f>OR(I2992,K2992,N2992,R2992)</f>
        <v/>
      </c>
      <c r="T2992" s="2">
        <f>OR(I2992,L2992,O2992,R2992)</f>
        <v/>
      </c>
    </row>
    <row r="2993">
      <c r="A2993" s="2" t="n">
        <v>-125</v>
      </c>
      <c r="B2993" s="2" t="n">
        <v>-300</v>
      </c>
      <c r="C2993" s="2" t="n">
        <v>200</v>
      </c>
      <c r="D2993" s="2">
        <f>(A2993+B2993)/2 + C2993/2</f>
        <v/>
      </c>
      <c r="E2993" s="2">
        <f>SQRT(A2993^2+B2993^2+C2993^2)</f>
        <v/>
      </c>
      <c r="F2993" s="2">
        <f>INPUTS!$B$8*A2993+INPUTS!$B$9*D2993+INPUTS!$B$10*B2993</f>
        <v/>
      </c>
      <c r="G2993" s="2">
        <f>INPUTS!$B$11*A2993/10000</f>
        <v/>
      </c>
      <c r="H2993" s="2">
        <f>MAX(0, (INPUTS!$B$14+INPUTS!$B$16*INPUTS!$B$15) + (1-INPUTS!$B$18)*INPUTS!$B$19*G2993 - INPUTS!$B$17 - INPUTS!$B$20*MAX(0, -F2993))</f>
        <v/>
      </c>
      <c r="I2993" s="2">
        <f>IF(INPUTS!$B$13=0, H2993&lt;=0, H2993&lt;INPUTS!$B$13)</f>
        <v/>
      </c>
      <c r="J2993" s="2">
        <f>INPUTS!$B$21 + INPUTS!$B$24*F2993 + INPUTS!$B$25*G2993</f>
        <v/>
      </c>
      <c r="K2993" s="2">
        <f>J2993&lt;INPUTS!$B$23</f>
        <v/>
      </c>
      <c r="L2993" s="2">
        <f>J2993&lt;INPUTS!$B$22</f>
        <v/>
      </c>
      <c r="M2993" s="2">
        <f>INPUTS!$B$26 + INPUTS!$B$29*F2993</f>
        <v/>
      </c>
      <c r="N2993" s="2">
        <f>M2993&lt;INPUTS!$B$28</f>
        <v/>
      </c>
      <c r="O2993" s="2">
        <f>M2993&lt;INPUTS!$B$27</f>
        <v/>
      </c>
      <c r="P2993" s="2">
        <f>INPUTS!$B$30 + (1-INPUTS!$B$18)*INPUTS!$B$19*G2993</f>
        <v/>
      </c>
      <c r="Q2993" s="2">
        <f>INPUTS!$B$31 + INPUTS!$B$32*P2993</f>
        <v/>
      </c>
      <c r="R2993" s="2">
        <f>IF(INPUTS!$B$13=0, Q2993&lt;=0, Q2993&lt;INPUTS!$B$13)</f>
        <v/>
      </c>
      <c r="S2993" s="2">
        <f>OR(I2993,K2993,N2993,R2993)</f>
        <v/>
      </c>
      <c r="T2993" s="2">
        <f>OR(I2993,L2993,O2993,R2993)</f>
        <v/>
      </c>
    </row>
    <row r="2994">
      <c r="A2994" s="2" t="n">
        <v>-125</v>
      </c>
      <c r="B2994" s="2" t="n">
        <v>-275</v>
      </c>
      <c r="C2994" s="2" t="n">
        <v>-200</v>
      </c>
      <c r="D2994" s="2">
        <f>(A2994+B2994)/2 + C2994/2</f>
        <v/>
      </c>
      <c r="E2994" s="2">
        <f>SQRT(A2994^2+B2994^2+C2994^2)</f>
        <v/>
      </c>
      <c r="F2994" s="2">
        <f>INPUTS!$B$8*A2994+INPUTS!$B$9*D2994+INPUTS!$B$10*B2994</f>
        <v/>
      </c>
      <c r="G2994" s="2">
        <f>INPUTS!$B$11*A2994/10000</f>
        <v/>
      </c>
      <c r="H2994" s="2">
        <f>MAX(0, (INPUTS!$B$14+INPUTS!$B$16*INPUTS!$B$15) + (1-INPUTS!$B$18)*INPUTS!$B$19*G2994 - INPUTS!$B$17 - INPUTS!$B$20*MAX(0, -F2994))</f>
        <v/>
      </c>
      <c r="I2994" s="2">
        <f>IF(INPUTS!$B$13=0, H2994&lt;=0, H2994&lt;INPUTS!$B$13)</f>
        <v/>
      </c>
      <c r="J2994" s="2">
        <f>INPUTS!$B$21 + INPUTS!$B$24*F2994 + INPUTS!$B$25*G2994</f>
        <v/>
      </c>
      <c r="K2994" s="2">
        <f>J2994&lt;INPUTS!$B$23</f>
        <v/>
      </c>
      <c r="L2994" s="2">
        <f>J2994&lt;INPUTS!$B$22</f>
        <v/>
      </c>
      <c r="M2994" s="2">
        <f>INPUTS!$B$26 + INPUTS!$B$29*F2994</f>
        <v/>
      </c>
      <c r="N2994" s="2">
        <f>M2994&lt;INPUTS!$B$28</f>
        <v/>
      </c>
      <c r="O2994" s="2">
        <f>M2994&lt;INPUTS!$B$27</f>
        <v/>
      </c>
      <c r="P2994" s="2">
        <f>INPUTS!$B$30 + (1-INPUTS!$B$18)*INPUTS!$B$19*G2994</f>
        <v/>
      </c>
      <c r="Q2994" s="2">
        <f>INPUTS!$B$31 + INPUTS!$B$32*P2994</f>
        <v/>
      </c>
      <c r="R2994" s="2">
        <f>IF(INPUTS!$B$13=0, Q2994&lt;=0, Q2994&lt;INPUTS!$B$13)</f>
        <v/>
      </c>
      <c r="S2994" s="2">
        <f>OR(I2994,K2994,N2994,R2994)</f>
        <v/>
      </c>
      <c r="T2994" s="2">
        <f>OR(I2994,L2994,O2994,R2994)</f>
        <v/>
      </c>
    </row>
    <row r="2995">
      <c r="A2995" s="2" t="n">
        <v>-125</v>
      </c>
      <c r="B2995" s="2" t="n">
        <v>-275</v>
      </c>
      <c r="C2995" s="2" t="n">
        <v>-175</v>
      </c>
      <c r="D2995" s="2">
        <f>(A2995+B2995)/2 + C2995/2</f>
        <v/>
      </c>
      <c r="E2995" s="2">
        <f>SQRT(A2995^2+B2995^2+C2995^2)</f>
        <v/>
      </c>
      <c r="F2995" s="2">
        <f>INPUTS!$B$8*A2995+INPUTS!$B$9*D2995+INPUTS!$B$10*B2995</f>
        <v/>
      </c>
      <c r="G2995" s="2">
        <f>INPUTS!$B$11*A2995/10000</f>
        <v/>
      </c>
      <c r="H2995" s="2">
        <f>MAX(0, (INPUTS!$B$14+INPUTS!$B$16*INPUTS!$B$15) + (1-INPUTS!$B$18)*INPUTS!$B$19*G2995 - INPUTS!$B$17 - INPUTS!$B$20*MAX(0, -F2995))</f>
        <v/>
      </c>
      <c r="I2995" s="2">
        <f>IF(INPUTS!$B$13=0, H2995&lt;=0, H2995&lt;INPUTS!$B$13)</f>
        <v/>
      </c>
      <c r="J2995" s="2">
        <f>INPUTS!$B$21 + INPUTS!$B$24*F2995 + INPUTS!$B$25*G2995</f>
        <v/>
      </c>
      <c r="K2995" s="2">
        <f>J2995&lt;INPUTS!$B$23</f>
        <v/>
      </c>
      <c r="L2995" s="2">
        <f>J2995&lt;INPUTS!$B$22</f>
        <v/>
      </c>
      <c r="M2995" s="2">
        <f>INPUTS!$B$26 + INPUTS!$B$29*F2995</f>
        <v/>
      </c>
      <c r="N2995" s="2">
        <f>M2995&lt;INPUTS!$B$28</f>
        <v/>
      </c>
      <c r="O2995" s="2">
        <f>M2995&lt;INPUTS!$B$27</f>
        <v/>
      </c>
      <c r="P2995" s="2">
        <f>INPUTS!$B$30 + (1-INPUTS!$B$18)*INPUTS!$B$19*G2995</f>
        <v/>
      </c>
      <c r="Q2995" s="2">
        <f>INPUTS!$B$31 + INPUTS!$B$32*P2995</f>
        <v/>
      </c>
      <c r="R2995" s="2">
        <f>IF(INPUTS!$B$13=0, Q2995&lt;=0, Q2995&lt;INPUTS!$B$13)</f>
        <v/>
      </c>
      <c r="S2995" s="2">
        <f>OR(I2995,K2995,N2995,R2995)</f>
        <v/>
      </c>
      <c r="T2995" s="2">
        <f>OR(I2995,L2995,O2995,R2995)</f>
        <v/>
      </c>
    </row>
    <row r="2996">
      <c r="A2996" s="2" t="n">
        <v>-125</v>
      </c>
      <c r="B2996" s="2" t="n">
        <v>-275</v>
      </c>
      <c r="C2996" s="2" t="n">
        <v>-150</v>
      </c>
      <c r="D2996" s="2">
        <f>(A2996+B2996)/2 + C2996/2</f>
        <v/>
      </c>
      <c r="E2996" s="2">
        <f>SQRT(A2996^2+B2996^2+C2996^2)</f>
        <v/>
      </c>
      <c r="F2996" s="2">
        <f>INPUTS!$B$8*A2996+INPUTS!$B$9*D2996+INPUTS!$B$10*B2996</f>
        <v/>
      </c>
      <c r="G2996" s="2">
        <f>INPUTS!$B$11*A2996/10000</f>
        <v/>
      </c>
      <c r="H2996" s="2">
        <f>MAX(0, (INPUTS!$B$14+INPUTS!$B$16*INPUTS!$B$15) + (1-INPUTS!$B$18)*INPUTS!$B$19*G2996 - INPUTS!$B$17 - INPUTS!$B$20*MAX(0, -F2996))</f>
        <v/>
      </c>
      <c r="I2996" s="2">
        <f>IF(INPUTS!$B$13=0, H2996&lt;=0, H2996&lt;INPUTS!$B$13)</f>
        <v/>
      </c>
      <c r="J2996" s="2">
        <f>INPUTS!$B$21 + INPUTS!$B$24*F2996 + INPUTS!$B$25*G2996</f>
        <v/>
      </c>
      <c r="K2996" s="2">
        <f>J2996&lt;INPUTS!$B$23</f>
        <v/>
      </c>
      <c r="L2996" s="2">
        <f>J2996&lt;INPUTS!$B$22</f>
        <v/>
      </c>
      <c r="M2996" s="2">
        <f>INPUTS!$B$26 + INPUTS!$B$29*F2996</f>
        <v/>
      </c>
      <c r="N2996" s="2">
        <f>M2996&lt;INPUTS!$B$28</f>
        <v/>
      </c>
      <c r="O2996" s="2">
        <f>M2996&lt;INPUTS!$B$27</f>
        <v/>
      </c>
      <c r="P2996" s="2">
        <f>INPUTS!$B$30 + (1-INPUTS!$B$18)*INPUTS!$B$19*G2996</f>
        <v/>
      </c>
      <c r="Q2996" s="2">
        <f>INPUTS!$B$31 + INPUTS!$B$32*P2996</f>
        <v/>
      </c>
      <c r="R2996" s="2">
        <f>IF(INPUTS!$B$13=0, Q2996&lt;=0, Q2996&lt;INPUTS!$B$13)</f>
        <v/>
      </c>
      <c r="S2996" s="2">
        <f>OR(I2996,K2996,N2996,R2996)</f>
        <v/>
      </c>
      <c r="T2996" s="2">
        <f>OR(I2996,L2996,O2996,R2996)</f>
        <v/>
      </c>
    </row>
    <row r="2997">
      <c r="A2997" s="2" t="n">
        <v>-125</v>
      </c>
      <c r="B2997" s="2" t="n">
        <v>-275</v>
      </c>
      <c r="C2997" s="2" t="n">
        <v>-125</v>
      </c>
      <c r="D2997" s="2">
        <f>(A2997+B2997)/2 + C2997/2</f>
        <v/>
      </c>
      <c r="E2997" s="2">
        <f>SQRT(A2997^2+B2997^2+C2997^2)</f>
        <v/>
      </c>
      <c r="F2997" s="2">
        <f>INPUTS!$B$8*A2997+INPUTS!$B$9*D2997+INPUTS!$B$10*B2997</f>
        <v/>
      </c>
      <c r="G2997" s="2">
        <f>INPUTS!$B$11*A2997/10000</f>
        <v/>
      </c>
      <c r="H2997" s="2">
        <f>MAX(0, (INPUTS!$B$14+INPUTS!$B$16*INPUTS!$B$15) + (1-INPUTS!$B$18)*INPUTS!$B$19*G2997 - INPUTS!$B$17 - INPUTS!$B$20*MAX(0, -F2997))</f>
        <v/>
      </c>
      <c r="I2997" s="2">
        <f>IF(INPUTS!$B$13=0, H2997&lt;=0, H2997&lt;INPUTS!$B$13)</f>
        <v/>
      </c>
      <c r="J2997" s="2">
        <f>INPUTS!$B$21 + INPUTS!$B$24*F2997 + INPUTS!$B$25*G2997</f>
        <v/>
      </c>
      <c r="K2997" s="2">
        <f>J2997&lt;INPUTS!$B$23</f>
        <v/>
      </c>
      <c r="L2997" s="2">
        <f>J2997&lt;INPUTS!$B$22</f>
        <v/>
      </c>
      <c r="M2997" s="2">
        <f>INPUTS!$B$26 + INPUTS!$B$29*F2997</f>
        <v/>
      </c>
      <c r="N2997" s="2">
        <f>M2997&lt;INPUTS!$B$28</f>
        <v/>
      </c>
      <c r="O2997" s="2">
        <f>M2997&lt;INPUTS!$B$27</f>
        <v/>
      </c>
      <c r="P2997" s="2">
        <f>INPUTS!$B$30 + (1-INPUTS!$B$18)*INPUTS!$B$19*G2997</f>
        <v/>
      </c>
      <c r="Q2997" s="2">
        <f>INPUTS!$B$31 + INPUTS!$B$32*P2997</f>
        <v/>
      </c>
      <c r="R2997" s="2">
        <f>IF(INPUTS!$B$13=0, Q2997&lt;=0, Q2997&lt;INPUTS!$B$13)</f>
        <v/>
      </c>
      <c r="S2997" s="2">
        <f>OR(I2997,K2997,N2997,R2997)</f>
        <v/>
      </c>
      <c r="T2997" s="2">
        <f>OR(I2997,L2997,O2997,R2997)</f>
        <v/>
      </c>
    </row>
    <row r="2998">
      <c r="A2998" s="2" t="n">
        <v>-125</v>
      </c>
      <c r="B2998" s="2" t="n">
        <v>-275</v>
      </c>
      <c r="C2998" s="2" t="n">
        <v>-100</v>
      </c>
      <c r="D2998" s="2">
        <f>(A2998+B2998)/2 + C2998/2</f>
        <v/>
      </c>
      <c r="E2998" s="2">
        <f>SQRT(A2998^2+B2998^2+C2998^2)</f>
        <v/>
      </c>
      <c r="F2998" s="2">
        <f>INPUTS!$B$8*A2998+INPUTS!$B$9*D2998+INPUTS!$B$10*B2998</f>
        <v/>
      </c>
      <c r="G2998" s="2">
        <f>INPUTS!$B$11*A2998/10000</f>
        <v/>
      </c>
      <c r="H2998" s="2">
        <f>MAX(0, (INPUTS!$B$14+INPUTS!$B$16*INPUTS!$B$15) + (1-INPUTS!$B$18)*INPUTS!$B$19*G2998 - INPUTS!$B$17 - INPUTS!$B$20*MAX(0, -F2998))</f>
        <v/>
      </c>
      <c r="I2998" s="2">
        <f>IF(INPUTS!$B$13=0, H2998&lt;=0, H2998&lt;INPUTS!$B$13)</f>
        <v/>
      </c>
      <c r="J2998" s="2">
        <f>INPUTS!$B$21 + INPUTS!$B$24*F2998 + INPUTS!$B$25*G2998</f>
        <v/>
      </c>
      <c r="K2998" s="2">
        <f>J2998&lt;INPUTS!$B$23</f>
        <v/>
      </c>
      <c r="L2998" s="2">
        <f>J2998&lt;INPUTS!$B$22</f>
        <v/>
      </c>
      <c r="M2998" s="2">
        <f>INPUTS!$B$26 + INPUTS!$B$29*F2998</f>
        <v/>
      </c>
      <c r="N2998" s="2">
        <f>M2998&lt;INPUTS!$B$28</f>
        <v/>
      </c>
      <c r="O2998" s="2">
        <f>M2998&lt;INPUTS!$B$27</f>
        <v/>
      </c>
      <c r="P2998" s="2">
        <f>INPUTS!$B$30 + (1-INPUTS!$B$18)*INPUTS!$B$19*G2998</f>
        <v/>
      </c>
      <c r="Q2998" s="2">
        <f>INPUTS!$B$31 + INPUTS!$B$32*P2998</f>
        <v/>
      </c>
      <c r="R2998" s="2">
        <f>IF(INPUTS!$B$13=0, Q2998&lt;=0, Q2998&lt;INPUTS!$B$13)</f>
        <v/>
      </c>
      <c r="S2998" s="2">
        <f>OR(I2998,K2998,N2998,R2998)</f>
        <v/>
      </c>
      <c r="T2998" s="2">
        <f>OR(I2998,L2998,O2998,R2998)</f>
        <v/>
      </c>
    </row>
    <row r="2999">
      <c r="A2999" s="2" t="n">
        <v>-125</v>
      </c>
      <c r="B2999" s="2" t="n">
        <v>-275</v>
      </c>
      <c r="C2999" s="2" t="n">
        <v>-75</v>
      </c>
      <c r="D2999" s="2">
        <f>(A2999+B2999)/2 + C2999/2</f>
        <v/>
      </c>
      <c r="E2999" s="2">
        <f>SQRT(A2999^2+B2999^2+C2999^2)</f>
        <v/>
      </c>
      <c r="F2999" s="2">
        <f>INPUTS!$B$8*A2999+INPUTS!$B$9*D2999+INPUTS!$B$10*B2999</f>
        <v/>
      </c>
      <c r="G2999" s="2">
        <f>INPUTS!$B$11*A2999/10000</f>
        <v/>
      </c>
      <c r="H2999" s="2">
        <f>MAX(0, (INPUTS!$B$14+INPUTS!$B$16*INPUTS!$B$15) + (1-INPUTS!$B$18)*INPUTS!$B$19*G2999 - INPUTS!$B$17 - INPUTS!$B$20*MAX(0, -F2999))</f>
        <v/>
      </c>
      <c r="I2999" s="2">
        <f>IF(INPUTS!$B$13=0, H2999&lt;=0, H2999&lt;INPUTS!$B$13)</f>
        <v/>
      </c>
      <c r="J2999" s="2">
        <f>INPUTS!$B$21 + INPUTS!$B$24*F2999 + INPUTS!$B$25*G2999</f>
        <v/>
      </c>
      <c r="K2999" s="2">
        <f>J2999&lt;INPUTS!$B$23</f>
        <v/>
      </c>
      <c r="L2999" s="2">
        <f>J2999&lt;INPUTS!$B$22</f>
        <v/>
      </c>
      <c r="M2999" s="2">
        <f>INPUTS!$B$26 + INPUTS!$B$29*F2999</f>
        <v/>
      </c>
      <c r="N2999" s="2">
        <f>M2999&lt;INPUTS!$B$28</f>
        <v/>
      </c>
      <c r="O2999" s="2">
        <f>M2999&lt;INPUTS!$B$27</f>
        <v/>
      </c>
      <c r="P2999" s="2">
        <f>INPUTS!$B$30 + (1-INPUTS!$B$18)*INPUTS!$B$19*G2999</f>
        <v/>
      </c>
      <c r="Q2999" s="2">
        <f>INPUTS!$B$31 + INPUTS!$B$32*P2999</f>
        <v/>
      </c>
      <c r="R2999" s="2">
        <f>IF(INPUTS!$B$13=0, Q2999&lt;=0, Q2999&lt;INPUTS!$B$13)</f>
        <v/>
      </c>
      <c r="S2999" s="2">
        <f>OR(I2999,K2999,N2999,R2999)</f>
        <v/>
      </c>
      <c r="T2999" s="2">
        <f>OR(I2999,L2999,O2999,R2999)</f>
        <v/>
      </c>
    </row>
    <row r="3000">
      <c r="A3000" s="2" t="n">
        <v>-125</v>
      </c>
      <c r="B3000" s="2" t="n">
        <v>-275</v>
      </c>
      <c r="C3000" s="2" t="n">
        <v>-50</v>
      </c>
      <c r="D3000" s="2">
        <f>(A3000+B3000)/2 + C3000/2</f>
        <v/>
      </c>
      <c r="E3000" s="2">
        <f>SQRT(A3000^2+B3000^2+C3000^2)</f>
        <v/>
      </c>
      <c r="F3000" s="2">
        <f>INPUTS!$B$8*A3000+INPUTS!$B$9*D3000+INPUTS!$B$10*B3000</f>
        <v/>
      </c>
      <c r="G3000" s="2">
        <f>INPUTS!$B$11*A3000/10000</f>
        <v/>
      </c>
      <c r="H3000" s="2">
        <f>MAX(0, (INPUTS!$B$14+INPUTS!$B$16*INPUTS!$B$15) + (1-INPUTS!$B$18)*INPUTS!$B$19*G3000 - INPUTS!$B$17 - INPUTS!$B$20*MAX(0, -F3000))</f>
        <v/>
      </c>
      <c r="I3000" s="2">
        <f>IF(INPUTS!$B$13=0, H3000&lt;=0, H3000&lt;INPUTS!$B$13)</f>
        <v/>
      </c>
      <c r="J3000" s="2">
        <f>INPUTS!$B$21 + INPUTS!$B$24*F3000 + INPUTS!$B$25*G3000</f>
        <v/>
      </c>
      <c r="K3000" s="2">
        <f>J3000&lt;INPUTS!$B$23</f>
        <v/>
      </c>
      <c r="L3000" s="2">
        <f>J3000&lt;INPUTS!$B$22</f>
        <v/>
      </c>
      <c r="M3000" s="2">
        <f>INPUTS!$B$26 + INPUTS!$B$29*F3000</f>
        <v/>
      </c>
      <c r="N3000" s="2">
        <f>M3000&lt;INPUTS!$B$28</f>
        <v/>
      </c>
      <c r="O3000" s="2">
        <f>M3000&lt;INPUTS!$B$27</f>
        <v/>
      </c>
      <c r="P3000" s="2">
        <f>INPUTS!$B$30 + (1-INPUTS!$B$18)*INPUTS!$B$19*G3000</f>
        <v/>
      </c>
      <c r="Q3000" s="2">
        <f>INPUTS!$B$31 + INPUTS!$B$32*P3000</f>
        <v/>
      </c>
      <c r="R3000" s="2">
        <f>IF(INPUTS!$B$13=0, Q3000&lt;=0, Q3000&lt;INPUTS!$B$13)</f>
        <v/>
      </c>
      <c r="S3000" s="2">
        <f>OR(I3000,K3000,N3000,R3000)</f>
        <v/>
      </c>
      <c r="T3000" s="2">
        <f>OR(I3000,L3000,O3000,R3000)</f>
        <v/>
      </c>
    </row>
    <row r="3001">
      <c r="A3001" s="2" t="n">
        <v>-125</v>
      </c>
      <c r="B3001" s="2" t="n">
        <v>-275</v>
      </c>
      <c r="C3001" s="2" t="n">
        <v>-25</v>
      </c>
      <c r="D3001" s="2">
        <f>(A3001+B3001)/2 + C3001/2</f>
        <v/>
      </c>
      <c r="E3001" s="2">
        <f>SQRT(A3001^2+B3001^2+C3001^2)</f>
        <v/>
      </c>
      <c r="F3001" s="2">
        <f>INPUTS!$B$8*A3001+INPUTS!$B$9*D3001+INPUTS!$B$10*B3001</f>
        <v/>
      </c>
      <c r="G3001" s="2">
        <f>INPUTS!$B$11*A3001/10000</f>
        <v/>
      </c>
      <c r="H3001" s="2">
        <f>MAX(0, (INPUTS!$B$14+INPUTS!$B$16*INPUTS!$B$15) + (1-INPUTS!$B$18)*INPUTS!$B$19*G3001 - INPUTS!$B$17 - INPUTS!$B$20*MAX(0, -F3001))</f>
        <v/>
      </c>
      <c r="I3001" s="2">
        <f>IF(INPUTS!$B$13=0, H3001&lt;=0, H3001&lt;INPUTS!$B$13)</f>
        <v/>
      </c>
      <c r="J3001" s="2">
        <f>INPUTS!$B$21 + INPUTS!$B$24*F3001 + INPUTS!$B$25*G3001</f>
        <v/>
      </c>
      <c r="K3001" s="2">
        <f>J3001&lt;INPUTS!$B$23</f>
        <v/>
      </c>
      <c r="L3001" s="2">
        <f>J3001&lt;INPUTS!$B$22</f>
        <v/>
      </c>
      <c r="M3001" s="2">
        <f>INPUTS!$B$26 + INPUTS!$B$29*F3001</f>
        <v/>
      </c>
      <c r="N3001" s="2">
        <f>M3001&lt;INPUTS!$B$28</f>
        <v/>
      </c>
      <c r="O3001" s="2">
        <f>M3001&lt;INPUTS!$B$27</f>
        <v/>
      </c>
      <c r="P3001" s="2">
        <f>INPUTS!$B$30 + (1-INPUTS!$B$18)*INPUTS!$B$19*G3001</f>
        <v/>
      </c>
      <c r="Q3001" s="2">
        <f>INPUTS!$B$31 + INPUTS!$B$32*P3001</f>
        <v/>
      </c>
      <c r="R3001" s="2">
        <f>IF(INPUTS!$B$13=0, Q3001&lt;=0, Q3001&lt;INPUTS!$B$13)</f>
        <v/>
      </c>
      <c r="S3001" s="2">
        <f>OR(I3001,K3001,N3001,R3001)</f>
        <v/>
      </c>
      <c r="T3001" s="2">
        <f>OR(I3001,L3001,O3001,R3001)</f>
        <v/>
      </c>
    </row>
    <row r="3002">
      <c r="A3002" s="2" t="n">
        <v>-125</v>
      </c>
      <c r="B3002" s="2" t="n">
        <v>-275</v>
      </c>
      <c r="C3002" s="2" t="n">
        <v>0</v>
      </c>
      <c r="D3002" s="2">
        <f>(A3002+B3002)/2 + C3002/2</f>
        <v/>
      </c>
      <c r="E3002" s="2">
        <f>SQRT(A3002^2+B3002^2+C3002^2)</f>
        <v/>
      </c>
      <c r="F3002" s="2">
        <f>INPUTS!$B$8*A3002+INPUTS!$B$9*D3002+INPUTS!$B$10*B3002</f>
        <v/>
      </c>
      <c r="G3002" s="2">
        <f>INPUTS!$B$11*A3002/10000</f>
        <v/>
      </c>
      <c r="H3002" s="2">
        <f>MAX(0, (INPUTS!$B$14+INPUTS!$B$16*INPUTS!$B$15) + (1-INPUTS!$B$18)*INPUTS!$B$19*G3002 - INPUTS!$B$17 - INPUTS!$B$20*MAX(0, -F3002))</f>
        <v/>
      </c>
      <c r="I3002" s="2">
        <f>IF(INPUTS!$B$13=0, H3002&lt;=0, H3002&lt;INPUTS!$B$13)</f>
        <v/>
      </c>
      <c r="J3002" s="2">
        <f>INPUTS!$B$21 + INPUTS!$B$24*F3002 + INPUTS!$B$25*G3002</f>
        <v/>
      </c>
      <c r="K3002" s="2">
        <f>J3002&lt;INPUTS!$B$23</f>
        <v/>
      </c>
      <c r="L3002" s="2">
        <f>J3002&lt;INPUTS!$B$22</f>
        <v/>
      </c>
      <c r="M3002" s="2">
        <f>INPUTS!$B$26 + INPUTS!$B$29*F3002</f>
        <v/>
      </c>
      <c r="N3002" s="2">
        <f>M3002&lt;INPUTS!$B$28</f>
        <v/>
      </c>
      <c r="O3002" s="2">
        <f>M3002&lt;INPUTS!$B$27</f>
        <v/>
      </c>
      <c r="P3002" s="2">
        <f>INPUTS!$B$30 + (1-INPUTS!$B$18)*INPUTS!$B$19*G3002</f>
        <v/>
      </c>
      <c r="Q3002" s="2">
        <f>INPUTS!$B$31 + INPUTS!$B$32*P3002</f>
        <v/>
      </c>
      <c r="R3002" s="2">
        <f>IF(INPUTS!$B$13=0, Q3002&lt;=0, Q3002&lt;INPUTS!$B$13)</f>
        <v/>
      </c>
      <c r="S3002" s="2">
        <f>OR(I3002,K3002,N3002,R3002)</f>
        <v/>
      </c>
      <c r="T3002" s="2">
        <f>OR(I3002,L3002,O3002,R3002)</f>
        <v/>
      </c>
    </row>
    <row r="3003">
      <c r="A3003" s="2" t="n">
        <v>-125</v>
      </c>
      <c r="B3003" s="2" t="n">
        <v>-275</v>
      </c>
      <c r="C3003" s="2" t="n">
        <v>25</v>
      </c>
      <c r="D3003" s="2">
        <f>(A3003+B3003)/2 + C3003/2</f>
        <v/>
      </c>
      <c r="E3003" s="2">
        <f>SQRT(A3003^2+B3003^2+C3003^2)</f>
        <v/>
      </c>
      <c r="F3003" s="2">
        <f>INPUTS!$B$8*A3003+INPUTS!$B$9*D3003+INPUTS!$B$10*B3003</f>
        <v/>
      </c>
      <c r="G3003" s="2">
        <f>INPUTS!$B$11*A3003/10000</f>
        <v/>
      </c>
      <c r="H3003" s="2">
        <f>MAX(0, (INPUTS!$B$14+INPUTS!$B$16*INPUTS!$B$15) + (1-INPUTS!$B$18)*INPUTS!$B$19*G3003 - INPUTS!$B$17 - INPUTS!$B$20*MAX(0, -F3003))</f>
        <v/>
      </c>
      <c r="I3003" s="2">
        <f>IF(INPUTS!$B$13=0, H3003&lt;=0, H3003&lt;INPUTS!$B$13)</f>
        <v/>
      </c>
      <c r="J3003" s="2">
        <f>INPUTS!$B$21 + INPUTS!$B$24*F3003 + INPUTS!$B$25*G3003</f>
        <v/>
      </c>
      <c r="K3003" s="2">
        <f>J3003&lt;INPUTS!$B$23</f>
        <v/>
      </c>
      <c r="L3003" s="2">
        <f>J3003&lt;INPUTS!$B$22</f>
        <v/>
      </c>
      <c r="M3003" s="2">
        <f>INPUTS!$B$26 + INPUTS!$B$29*F3003</f>
        <v/>
      </c>
      <c r="N3003" s="2">
        <f>M3003&lt;INPUTS!$B$28</f>
        <v/>
      </c>
      <c r="O3003" s="2">
        <f>M3003&lt;INPUTS!$B$27</f>
        <v/>
      </c>
      <c r="P3003" s="2">
        <f>INPUTS!$B$30 + (1-INPUTS!$B$18)*INPUTS!$B$19*G3003</f>
        <v/>
      </c>
      <c r="Q3003" s="2">
        <f>INPUTS!$B$31 + INPUTS!$B$32*P3003</f>
        <v/>
      </c>
      <c r="R3003" s="2">
        <f>IF(INPUTS!$B$13=0, Q3003&lt;=0, Q3003&lt;INPUTS!$B$13)</f>
        <v/>
      </c>
      <c r="S3003" s="2">
        <f>OR(I3003,K3003,N3003,R3003)</f>
        <v/>
      </c>
      <c r="T3003" s="2">
        <f>OR(I3003,L3003,O3003,R3003)</f>
        <v/>
      </c>
    </row>
    <row r="3004">
      <c r="A3004" s="2" t="n">
        <v>-125</v>
      </c>
      <c r="B3004" s="2" t="n">
        <v>-275</v>
      </c>
      <c r="C3004" s="2" t="n">
        <v>50</v>
      </c>
      <c r="D3004" s="2">
        <f>(A3004+B3004)/2 + C3004/2</f>
        <v/>
      </c>
      <c r="E3004" s="2">
        <f>SQRT(A3004^2+B3004^2+C3004^2)</f>
        <v/>
      </c>
      <c r="F3004" s="2">
        <f>INPUTS!$B$8*A3004+INPUTS!$B$9*D3004+INPUTS!$B$10*B3004</f>
        <v/>
      </c>
      <c r="G3004" s="2">
        <f>INPUTS!$B$11*A3004/10000</f>
        <v/>
      </c>
      <c r="H3004" s="2">
        <f>MAX(0, (INPUTS!$B$14+INPUTS!$B$16*INPUTS!$B$15) + (1-INPUTS!$B$18)*INPUTS!$B$19*G3004 - INPUTS!$B$17 - INPUTS!$B$20*MAX(0, -F3004))</f>
        <v/>
      </c>
      <c r="I3004" s="2">
        <f>IF(INPUTS!$B$13=0, H3004&lt;=0, H3004&lt;INPUTS!$B$13)</f>
        <v/>
      </c>
      <c r="J3004" s="2">
        <f>INPUTS!$B$21 + INPUTS!$B$24*F3004 + INPUTS!$B$25*G3004</f>
        <v/>
      </c>
      <c r="K3004" s="2">
        <f>J3004&lt;INPUTS!$B$23</f>
        <v/>
      </c>
      <c r="L3004" s="2">
        <f>J3004&lt;INPUTS!$B$22</f>
        <v/>
      </c>
      <c r="M3004" s="2">
        <f>INPUTS!$B$26 + INPUTS!$B$29*F3004</f>
        <v/>
      </c>
      <c r="N3004" s="2">
        <f>M3004&lt;INPUTS!$B$28</f>
        <v/>
      </c>
      <c r="O3004" s="2">
        <f>M3004&lt;INPUTS!$B$27</f>
        <v/>
      </c>
      <c r="P3004" s="2">
        <f>INPUTS!$B$30 + (1-INPUTS!$B$18)*INPUTS!$B$19*G3004</f>
        <v/>
      </c>
      <c r="Q3004" s="2">
        <f>INPUTS!$B$31 + INPUTS!$B$32*P3004</f>
        <v/>
      </c>
      <c r="R3004" s="2">
        <f>IF(INPUTS!$B$13=0, Q3004&lt;=0, Q3004&lt;INPUTS!$B$13)</f>
        <v/>
      </c>
      <c r="S3004" s="2">
        <f>OR(I3004,K3004,N3004,R3004)</f>
        <v/>
      </c>
      <c r="T3004" s="2">
        <f>OR(I3004,L3004,O3004,R3004)</f>
        <v/>
      </c>
    </row>
    <row r="3005">
      <c r="A3005" s="2" t="n">
        <v>-125</v>
      </c>
      <c r="B3005" s="2" t="n">
        <v>-275</v>
      </c>
      <c r="C3005" s="2" t="n">
        <v>75</v>
      </c>
      <c r="D3005" s="2">
        <f>(A3005+B3005)/2 + C3005/2</f>
        <v/>
      </c>
      <c r="E3005" s="2">
        <f>SQRT(A3005^2+B3005^2+C3005^2)</f>
        <v/>
      </c>
      <c r="F3005" s="2">
        <f>INPUTS!$B$8*A3005+INPUTS!$B$9*D3005+INPUTS!$B$10*B3005</f>
        <v/>
      </c>
      <c r="G3005" s="2">
        <f>INPUTS!$B$11*A3005/10000</f>
        <v/>
      </c>
      <c r="H3005" s="2">
        <f>MAX(0, (INPUTS!$B$14+INPUTS!$B$16*INPUTS!$B$15) + (1-INPUTS!$B$18)*INPUTS!$B$19*G3005 - INPUTS!$B$17 - INPUTS!$B$20*MAX(0, -F3005))</f>
        <v/>
      </c>
      <c r="I3005" s="2">
        <f>IF(INPUTS!$B$13=0, H3005&lt;=0, H3005&lt;INPUTS!$B$13)</f>
        <v/>
      </c>
      <c r="J3005" s="2">
        <f>INPUTS!$B$21 + INPUTS!$B$24*F3005 + INPUTS!$B$25*G3005</f>
        <v/>
      </c>
      <c r="K3005" s="2">
        <f>J3005&lt;INPUTS!$B$23</f>
        <v/>
      </c>
      <c r="L3005" s="2">
        <f>J3005&lt;INPUTS!$B$22</f>
        <v/>
      </c>
      <c r="M3005" s="2">
        <f>INPUTS!$B$26 + INPUTS!$B$29*F3005</f>
        <v/>
      </c>
      <c r="N3005" s="2">
        <f>M3005&lt;INPUTS!$B$28</f>
        <v/>
      </c>
      <c r="O3005" s="2">
        <f>M3005&lt;INPUTS!$B$27</f>
        <v/>
      </c>
      <c r="P3005" s="2">
        <f>INPUTS!$B$30 + (1-INPUTS!$B$18)*INPUTS!$B$19*G3005</f>
        <v/>
      </c>
      <c r="Q3005" s="2">
        <f>INPUTS!$B$31 + INPUTS!$B$32*P3005</f>
        <v/>
      </c>
      <c r="R3005" s="2">
        <f>IF(INPUTS!$B$13=0, Q3005&lt;=0, Q3005&lt;INPUTS!$B$13)</f>
        <v/>
      </c>
      <c r="S3005" s="2">
        <f>OR(I3005,K3005,N3005,R3005)</f>
        <v/>
      </c>
      <c r="T3005" s="2">
        <f>OR(I3005,L3005,O3005,R3005)</f>
        <v/>
      </c>
    </row>
    <row r="3006">
      <c r="A3006" s="2" t="n">
        <v>-125</v>
      </c>
      <c r="B3006" s="2" t="n">
        <v>-275</v>
      </c>
      <c r="C3006" s="2" t="n">
        <v>100</v>
      </c>
      <c r="D3006" s="2">
        <f>(A3006+B3006)/2 + C3006/2</f>
        <v/>
      </c>
      <c r="E3006" s="2">
        <f>SQRT(A3006^2+B3006^2+C3006^2)</f>
        <v/>
      </c>
      <c r="F3006" s="2">
        <f>INPUTS!$B$8*A3006+INPUTS!$B$9*D3006+INPUTS!$B$10*B3006</f>
        <v/>
      </c>
      <c r="G3006" s="2">
        <f>INPUTS!$B$11*A3006/10000</f>
        <v/>
      </c>
      <c r="H3006" s="2">
        <f>MAX(0, (INPUTS!$B$14+INPUTS!$B$16*INPUTS!$B$15) + (1-INPUTS!$B$18)*INPUTS!$B$19*G3006 - INPUTS!$B$17 - INPUTS!$B$20*MAX(0, -F3006))</f>
        <v/>
      </c>
      <c r="I3006" s="2">
        <f>IF(INPUTS!$B$13=0, H3006&lt;=0, H3006&lt;INPUTS!$B$13)</f>
        <v/>
      </c>
      <c r="J3006" s="2">
        <f>INPUTS!$B$21 + INPUTS!$B$24*F3006 + INPUTS!$B$25*G3006</f>
        <v/>
      </c>
      <c r="K3006" s="2">
        <f>J3006&lt;INPUTS!$B$23</f>
        <v/>
      </c>
      <c r="L3006" s="2">
        <f>J3006&lt;INPUTS!$B$22</f>
        <v/>
      </c>
      <c r="M3006" s="2">
        <f>INPUTS!$B$26 + INPUTS!$B$29*F3006</f>
        <v/>
      </c>
      <c r="N3006" s="2">
        <f>M3006&lt;INPUTS!$B$28</f>
        <v/>
      </c>
      <c r="O3006" s="2">
        <f>M3006&lt;INPUTS!$B$27</f>
        <v/>
      </c>
      <c r="P3006" s="2">
        <f>INPUTS!$B$30 + (1-INPUTS!$B$18)*INPUTS!$B$19*G3006</f>
        <v/>
      </c>
      <c r="Q3006" s="2">
        <f>INPUTS!$B$31 + INPUTS!$B$32*P3006</f>
        <v/>
      </c>
      <c r="R3006" s="2">
        <f>IF(INPUTS!$B$13=0, Q3006&lt;=0, Q3006&lt;INPUTS!$B$13)</f>
        <v/>
      </c>
      <c r="S3006" s="2">
        <f>OR(I3006,K3006,N3006,R3006)</f>
        <v/>
      </c>
      <c r="T3006" s="2">
        <f>OR(I3006,L3006,O3006,R3006)</f>
        <v/>
      </c>
    </row>
    <row r="3007">
      <c r="A3007" s="2" t="n">
        <v>-125</v>
      </c>
      <c r="B3007" s="2" t="n">
        <v>-275</v>
      </c>
      <c r="C3007" s="2" t="n">
        <v>125</v>
      </c>
      <c r="D3007" s="2">
        <f>(A3007+B3007)/2 + C3007/2</f>
        <v/>
      </c>
      <c r="E3007" s="2">
        <f>SQRT(A3007^2+B3007^2+C3007^2)</f>
        <v/>
      </c>
      <c r="F3007" s="2">
        <f>INPUTS!$B$8*A3007+INPUTS!$B$9*D3007+INPUTS!$B$10*B3007</f>
        <v/>
      </c>
      <c r="G3007" s="2">
        <f>INPUTS!$B$11*A3007/10000</f>
        <v/>
      </c>
      <c r="H3007" s="2">
        <f>MAX(0, (INPUTS!$B$14+INPUTS!$B$16*INPUTS!$B$15) + (1-INPUTS!$B$18)*INPUTS!$B$19*G3007 - INPUTS!$B$17 - INPUTS!$B$20*MAX(0, -F3007))</f>
        <v/>
      </c>
      <c r="I3007" s="2">
        <f>IF(INPUTS!$B$13=0, H3007&lt;=0, H3007&lt;INPUTS!$B$13)</f>
        <v/>
      </c>
      <c r="J3007" s="2">
        <f>INPUTS!$B$21 + INPUTS!$B$24*F3007 + INPUTS!$B$25*G3007</f>
        <v/>
      </c>
      <c r="K3007" s="2">
        <f>J3007&lt;INPUTS!$B$23</f>
        <v/>
      </c>
      <c r="L3007" s="2">
        <f>J3007&lt;INPUTS!$B$22</f>
        <v/>
      </c>
      <c r="M3007" s="2">
        <f>INPUTS!$B$26 + INPUTS!$B$29*F3007</f>
        <v/>
      </c>
      <c r="N3007" s="2">
        <f>M3007&lt;INPUTS!$B$28</f>
        <v/>
      </c>
      <c r="O3007" s="2">
        <f>M3007&lt;INPUTS!$B$27</f>
        <v/>
      </c>
      <c r="P3007" s="2">
        <f>INPUTS!$B$30 + (1-INPUTS!$B$18)*INPUTS!$B$19*G3007</f>
        <v/>
      </c>
      <c r="Q3007" s="2">
        <f>INPUTS!$B$31 + INPUTS!$B$32*P3007</f>
        <v/>
      </c>
      <c r="R3007" s="2">
        <f>IF(INPUTS!$B$13=0, Q3007&lt;=0, Q3007&lt;INPUTS!$B$13)</f>
        <v/>
      </c>
      <c r="S3007" s="2">
        <f>OR(I3007,K3007,N3007,R3007)</f>
        <v/>
      </c>
      <c r="T3007" s="2">
        <f>OR(I3007,L3007,O3007,R3007)</f>
        <v/>
      </c>
    </row>
    <row r="3008">
      <c r="A3008" s="2" t="n">
        <v>-125</v>
      </c>
      <c r="B3008" s="2" t="n">
        <v>-275</v>
      </c>
      <c r="C3008" s="2" t="n">
        <v>150</v>
      </c>
      <c r="D3008" s="2">
        <f>(A3008+B3008)/2 + C3008/2</f>
        <v/>
      </c>
      <c r="E3008" s="2">
        <f>SQRT(A3008^2+B3008^2+C3008^2)</f>
        <v/>
      </c>
      <c r="F3008" s="2">
        <f>INPUTS!$B$8*A3008+INPUTS!$B$9*D3008+INPUTS!$B$10*B3008</f>
        <v/>
      </c>
      <c r="G3008" s="2">
        <f>INPUTS!$B$11*A3008/10000</f>
        <v/>
      </c>
      <c r="H3008" s="2">
        <f>MAX(0, (INPUTS!$B$14+INPUTS!$B$16*INPUTS!$B$15) + (1-INPUTS!$B$18)*INPUTS!$B$19*G3008 - INPUTS!$B$17 - INPUTS!$B$20*MAX(0, -F3008))</f>
        <v/>
      </c>
      <c r="I3008" s="2">
        <f>IF(INPUTS!$B$13=0, H3008&lt;=0, H3008&lt;INPUTS!$B$13)</f>
        <v/>
      </c>
      <c r="J3008" s="2">
        <f>INPUTS!$B$21 + INPUTS!$B$24*F3008 + INPUTS!$B$25*G3008</f>
        <v/>
      </c>
      <c r="K3008" s="2">
        <f>J3008&lt;INPUTS!$B$23</f>
        <v/>
      </c>
      <c r="L3008" s="2">
        <f>J3008&lt;INPUTS!$B$22</f>
        <v/>
      </c>
      <c r="M3008" s="2">
        <f>INPUTS!$B$26 + INPUTS!$B$29*F3008</f>
        <v/>
      </c>
      <c r="N3008" s="2">
        <f>M3008&lt;INPUTS!$B$28</f>
        <v/>
      </c>
      <c r="O3008" s="2">
        <f>M3008&lt;INPUTS!$B$27</f>
        <v/>
      </c>
      <c r="P3008" s="2">
        <f>INPUTS!$B$30 + (1-INPUTS!$B$18)*INPUTS!$B$19*G3008</f>
        <v/>
      </c>
      <c r="Q3008" s="2">
        <f>INPUTS!$B$31 + INPUTS!$B$32*P3008</f>
        <v/>
      </c>
      <c r="R3008" s="2">
        <f>IF(INPUTS!$B$13=0, Q3008&lt;=0, Q3008&lt;INPUTS!$B$13)</f>
        <v/>
      </c>
      <c r="S3008" s="2">
        <f>OR(I3008,K3008,N3008,R3008)</f>
        <v/>
      </c>
      <c r="T3008" s="2">
        <f>OR(I3008,L3008,O3008,R3008)</f>
        <v/>
      </c>
    </row>
    <row r="3009">
      <c r="A3009" s="2" t="n">
        <v>-125</v>
      </c>
      <c r="B3009" s="2" t="n">
        <v>-275</v>
      </c>
      <c r="C3009" s="2" t="n">
        <v>175</v>
      </c>
      <c r="D3009" s="2">
        <f>(A3009+B3009)/2 + C3009/2</f>
        <v/>
      </c>
      <c r="E3009" s="2">
        <f>SQRT(A3009^2+B3009^2+C3009^2)</f>
        <v/>
      </c>
      <c r="F3009" s="2">
        <f>INPUTS!$B$8*A3009+INPUTS!$B$9*D3009+INPUTS!$B$10*B3009</f>
        <v/>
      </c>
      <c r="G3009" s="2">
        <f>INPUTS!$B$11*A3009/10000</f>
        <v/>
      </c>
      <c r="H3009" s="2">
        <f>MAX(0, (INPUTS!$B$14+INPUTS!$B$16*INPUTS!$B$15) + (1-INPUTS!$B$18)*INPUTS!$B$19*G3009 - INPUTS!$B$17 - INPUTS!$B$20*MAX(0, -F3009))</f>
        <v/>
      </c>
      <c r="I3009" s="2">
        <f>IF(INPUTS!$B$13=0, H3009&lt;=0, H3009&lt;INPUTS!$B$13)</f>
        <v/>
      </c>
      <c r="J3009" s="2">
        <f>INPUTS!$B$21 + INPUTS!$B$24*F3009 + INPUTS!$B$25*G3009</f>
        <v/>
      </c>
      <c r="K3009" s="2">
        <f>J3009&lt;INPUTS!$B$23</f>
        <v/>
      </c>
      <c r="L3009" s="2">
        <f>J3009&lt;INPUTS!$B$22</f>
        <v/>
      </c>
      <c r="M3009" s="2">
        <f>INPUTS!$B$26 + INPUTS!$B$29*F3009</f>
        <v/>
      </c>
      <c r="N3009" s="2">
        <f>M3009&lt;INPUTS!$B$28</f>
        <v/>
      </c>
      <c r="O3009" s="2">
        <f>M3009&lt;INPUTS!$B$27</f>
        <v/>
      </c>
      <c r="P3009" s="2">
        <f>INPUTS!$B$30 + (1-INPUTS!$B$18)*INPUTS!$B$19*G3009</f>
        <v/>
      </c>
      <c r="Q3009" s="2">
        <f>INPUTS!$B$31 + INPUTS!$B$32*P3009</f>
        <v/>
      </c>
      <c r="R3009" s="2">
        <f>IF(INPUTS!$B$13=0, Q3009&lt;=0, Q3009&lt;INPUTS!$B$13)</f>
        <v/>
      </c>
      <c r="S3009" s="2">
        <f>OR(I3009,K3009,N3009,R3009)</f>
        <v/>
      </c>
      <c r="T3009" s="2">
        <f>OR(I3009,L3009,O3009,R3009)</f>
        <v/>
      </c>
    </row>
    <row r="3010">
      <c r="A3010" s="2" t="n">
        <v>-125</v>
      </c>
      <c r="B3010" s="2" t="n">
        <v>-275</v>
      </c>
      <c r="C3010" s="2" t="n">
        <v>200</v>
      </c>
      <c r="D3010" s="2">
        <f>(A3010+B3010)/2 + C3010/2</f>
        <v/>
      </c>
      <c r="E3010" s="2">
        <f>SQRT(A3010^2+B3010^2+C3010^2)</f>
        <v/>
      </c>
      <c r="F3010" s="2">
        <f>INPUTS!$B$8*A3010+INPUTS!$B$9*D3010+INPUTS!$B$10*B3010</f>
        <v/>
      </c>
      <c r="G3010" s="2">
        <f>INPUTS!$B$11*A3010/10000</f>
        <v/>
      </c>
      <c r="H3010" s="2">
        <f>MAX(0, (INPUTS!$B$14+INPUTS!$B$16*INPUTS!$B$15) + (1-INPUTS!$B$18)*INPUTS!$B$19*G3010 - INPUTS!$B$17 - INPUTS!$B$20*MAX(0, -F3010))</f>
        <v/>
      </c>
      <c r="I3010" s="2">
        <f>IF(INPUTS!$B$13=0, H3010&lt;=0, H3010&lt;INPUTS!$B$13)</f>
        <v/>
      </c>
      <c r="J3010" s="2">
        <f>INPUTS!$B$21 + INPUTS!$B$24*F3010 + INPUTS!$B$25*G3010</f>
        <v/>
      </c>
      <c r="K3010" s="2">
        <f>J3010&lt;INPUTS!$B$23</f>
        <v/>
      </c>
      <c r="L3010" s="2">
        <f>J3010&lt;INPUTS!$B$22</f>
        <v/>
      </c>
      <c r="M3010" s="2">
        <f>INPUTS!$B$26 + INPUTS!$B$29*F3010</f>
        <v/>
      </c>
      <c r="N3010" s="2">
        <f>M3010&lt;INPUTS!$B$28</f>
        <v/>
      </c>
      <c r="O3010" s="2">
        <f>M3010&lt;INPUTS!$B$27</f>
        <v/>
      </c>
      <c r="P3010" s="2">
        <f>INPUTS!$B$30 + (1-INPUTS!$B$18)*INPUTS!$B$19*G3010</f>
        <v/>
      </c>
      <c r="Q3010" s="2">
        <f>INPUTS!$B$31 + INPUTS!$B$32*P3010</f>
        <v/>
      </c>
      <c r="R3010" s="2">
        <f>IF(INPUTS!$B$13=0, Q3010&lt;=0, Q3010&lt;INPUTS!$B$13)</f>
        <v/>
      </c>
      <c r="S3010" s="2">
        <f>OR(I3010,K3010,N3010,R3010)</f>
        <v/>
      </c>
      <c r="T3010" s="2">
        <f>OR(I3010,L3010,O3010,R3010)</f>
        <v/>
      </c>
    </row>
    <row r="3011">
      <c r="A3011" s="2" t="n">
        <v>-125</v>
      </c>
      <c r="B3011" s="2" t="n">
        <v>-250</v>
      </c>
      <c r="C3011" s="2" t="n">
        <v>-200</v>
      </c>
      <c r="D3011" s="2">
        <f>(A3011+B3011)/2 + C3011/2</f>
        <v/>
      </c>
      <c r="E3011" s="2">
        <f>SQRT(A3011^2+B3011^2+C3011^2)</f>
        <v/>
      </c>
      <c r="F3011" s="2">
        <f>INPUTS!$B$8*A3011+INPUTS!$B$9*D3011+INPUTS!$B$10*B3011</f>
        <v/>
      </c>
      <c r="G3011" s="2">
        <f>INPUTS!$B$11*A3011/10000</f>
        <v/>
      </c>
      <c r="H3011" s="2">
        <f>MAX(0, (INPUTS!$B$14+INPUTS!$B$16*INPUTS!$B$15) + (1-INPUTS!$B$18)*INPUTS!$B$19*G3011 - INPUTS!$B$17 - INPUTS!$B$20*MAX(0, -F3011))</f>
        <v/>
      </c>
      <c r="I3011" s="2">
        <f>IF(INPUTS!$B$13=0, H3011&lt;=0, H3011&lt;INPUTS!$B$13)</f>
        <v/>
      </c>
      <c r="J3011" s="2">
        <f>INPUTS!$B$21 + INPUTS!$B$24*F3011 + INPUTS!$B$25*G3011</f>
        <v/>
      </c>
      <c r="K3011" s="2">
        <f>J3011&lt;INPUTS!$B$23</f>
        <v/>
      </c>
      <c r="L3011" s="2">
        <f>J3011&lt;INPUTS!$B$22</f>
        <v/>
      </c>
      <c r="M3011" s="2">
        <f>INPUTS!$B$26 + INPUTS!$B$29*F3011</f>
        <v/>
      </c>
      <c r="N3011" s="2">
        <f>M3011&lt;INPUTS!$B$28</f>
        <v/>
      </c>
      <c r="O3011" s="2">
        <f>M3011&lt;INPUTS!$B$27</f>
        <v/>
      </c>
      <c r="P3011" s="2">
        <f>INPUTS!$B$30 + (1-INPUTS!$B$18)*INPUTS!$B$19*G3011</f>
        <v/>
      </c>
      <c r="Q3011" s="2">
        <f>INPUTS!$B$31 + INPUTS!$B$32*P3011</f>
        <v/>
      </c>
      <c r="R3011" s="2">
        <f>IF(INPUTS!$B$13=0, Q3011&lt;=0, Q3011&lt;INPUTS!$B$13)</f>
        <v/>
      </c>
      <c r="S3011" s="2">
        <f>OR(I3011,K3011,N3011,R3011)</f>
        <v/>
      </c>
      <c r="T3011" s="2">
        <f>OR(I3011,L3011,O3011,R3011)</f>
        <v/>
      </c>
    </row>
    <row r="3012">
      <c r="A3012" s="2" t="n">
        <v>-125</v>
      </c>
      <c r="B3012" s="2" t="n">
        <v>-250</v>
      </c>
      <c r="C3012" s="2" t="n">
        <v>-175</v>
      </c>
      <c r="D3012" s="2">
        <f>(A3012+B3012)/2 + C3012/2</f>
        <v/>
      </c>
      <c r="E3012" s="2">
        <f>SQRT(A3012^2+B3012^2+C3012^2)</f>
        <v/>
      </c>
      <c r="F3012" s="2">
        <f>INPUTS!$B$8*A3012+INPUTS!$B$9*D3012+INPUTS!$B$10*B3012</f>
        <v/>
      </c>
      <c r="G3012" s="2">
        <f>INPUTS!$B$11*A3012/10000</f>
        <v/>
      </c>
      <c r="H3012" s="2">
        <f>MAX(0, (INPUTS!$B$14+INPUTS!$B$16*INPUTS!$B$15) + (1-INPUTS!$B$18)*INPUTS!$B$19*G3012 - INPUTS!$B$17 - INPUTS!$B$20*MAX(0, -F3012))</f>
        <v/>
      </c>
      <c r="I3012" s="2">
        <f>IF(INPUTS!$B$13=0, H3012&lt;=0, H3012&lt;INPUTS!$B$13)</f>
        <v/>
      </c>
      <c r="J3012" s="2">
        <f>INPUTS!$B$21 + INPUTS!$B$24*F3012 + INPUTS!$B$25*G3012</f>
        <v/>
      </c>
      <c r="K3012" s="2">
        <f>J3012&lt;INPUTS!$B$23</f>
        <v/>
      </c>
      <c r="L3012" s="2">
        <f>J3012&lt;INPUTS!$B$22</f>
        <v/>
      </c>
      <c r="M3012" s="2">
        <f>INPUTS!$B$26 + INPUTS!$B$29*F3012</f>
        <v/>
      </c>
      <c r="N3012" s="2">
        <f>M3012&lt;INPUTS!$B$28</f>
        <v/>
      </c>
      <c r="O3012" s="2">
        <f>M3012&lt;INPUTS!$B$27</f>
        <v/>
      </c>
      <c r="P3012" s="2">
        <f>INPUTS!$B$30 + (1-INPUTS!$B$18)*INPUTS!$B$19*G3012</f>
        <v/>
      </c>
      <c r="Q3012" s="2">
        <f>INPUTS!$B$31 + INPUTS!$B$32*P3012</f>
        <v/>
      </c>
      <c r="R3012" s="2">
        <f>IF(INPUTS!$B$13=0, Q3012&lt;=0, Q3012&lt;INPUTS!$B$13)</f>
        <v/>
      </c>
      <c r="S3012" s="2">
        <f>OR(I3012,K3012,N3012,R3012)</f>
        <v/>
      </c>
      <c r="T3012" s="2">
        <f>OR(I3012,L3012,O3012,R3012)</f>
        <v/>
      </c>
    </row>
    <row r="3013">
      <c r="A3013" s="2" t="n">
        <v>-125</v>
      </c>
      <c r="B3013" s="2" t="n">
        <v>-250</v>
      </c>
      <c r="C3013" s="2" t="n">
        <v>-150</v>
      </c>
      <c r="D3013" s="2">
        <f>(A3013+B3013)/2 + C3013/2</f>
        <v/>
      </c>
      <c r="E3013" s="2">
        <f>SQRT(A3013^2+B3013^2+C3013^2)</f>
        <v/>
      </c>
      <c r="F3013" s="2">
        <f>INPUTS!$B$8*A3013+INPUTS!$B$9*D3013+INPUTS!$B$10*B3013</f>
        <v/>
      </c>
      <c r="G3013" s="2">
        <f>INPUTS!$B$11*A3013/10000</f>
        <v/>
      </c>
      <c r="H3013" s="2">
        <f>MAX(0, (INPUTS!$B$14+INPUTS!$B$16*INPUTS!$B$15) + (1-INPUTS!$B$18)*INPUTS!$B$19*G3013 - INPUTS!$B$17 - INPUTS!$B$20*MAX(0, -F3013))</f>
        <v/>
      </c>
      <c r="I3013" s="2">
        <f>IF(INPUTS!$B$13=0, H3013&lt;=0, H3013&lt;INPUTS!$B$13)</f>
        <v/>
      </c>
      <c r="J3013" s="2">
        <f>INPUTS!$B$21 + INPUTS!$B$24*F3013 + INPUTS!$B$25*G3013</f>
        <v/>
      </c>
      <c r="K3013" s="2">
        <f>J3013&lt;INPUTS!$B$23</f>
        <v/>
      </c>
      <c r="L3013" s="2">
        <f>J3013&lt;INPUTS!$B$22</f>
        <v/>
      </c>
      <c r="M3013" s="2">
        <f>INPUTS!$B$26 + INPUTS!$B$29*F3013</f>
        <v/>
      </c>
      <c r="N3013" s="2">
        <f>M3013&lt;INPUTS!$B$28</f>
        <v/>
      </c>
      <c r="O3013" s="2">
        <f>M3013&lt;INPUTS!$B$27</f>
        <v/>
      </c>
      <c r="P3013" s="2">
        <f>INPUTS!$B$30 + (1-INPUTS!$B$18)*INPUTS!$B$19*G3013</f>
        <v/>
      </c>
      <c r="Q3013" s="2">
        <f>INPUTS!$B$31 + INPUTS!$B$32*P3013</f>
        <v/>
      </c>
      <c r="R3013" s="2">
        <f>IF(INPUTS!$B$13=0, Q3013&lt;=0, Q3013&lt;INPUTS!$B$13)</f>
        <v/>
      </c>
      <c r="S3013" s="2">
        <f>OR(I3013,K3013,N3013,R3013)</f>
        <v/>
      </c>
      <c r="T3013" s="2">
        <f>OR(I3013,L3013,O3013,R3013)</f>
        <v/>
      </c>
    </row>
    <row r="3014">
      <c r="A3014" s="2" t="n">
        <v>-125</v>
      </c>
      <c r="B3014" s="2" t="n">
        <v>-250</v>
      </c>
      <c r="C3014" s="2" t="n">
        <v>-125</v>
      </c>
      <c r="D3014" s="2">
        <f>(A3014+B3014)/2 + C3014/2</f>
        <v/>
      </c>
      <c r="E3014" s="2">
        <f>SQRT(A3014^2+B3014^2+C3014^2)</f>
        <v/>
      </c>
      <c r="F3014" s="2">
        <f>INPUTS!$B$8*A3014+INPUTS!$B$9*D3014+INPUTS!$B$10*B3014</f>
        <v/>
      </c>
      <c r="G3014" s="2">
        <f>INPUTS!$B$11*A3014/10000</f>
        <v/>
      </c>
      <c r="H3014" s="2">
        <f>MAX(0, (INPUTS!$B$14+INPUTS!$B$16*INPUTS!$B$15) + (1-INPUTS!$B$18)*INPUTS!$B$19*G3014 - INPUTS!$B$17 - INPUTS!$B$20*MAX(0, -F3014))</f>
        <v/>
      </c>
      <c r="I3014" s="2">
        <f>IF(INPUTS!$B$13=0, H3014&lt;=0, H3014&lt;INPUTS!$B$13)</f>
        <v/>
      </c>
      <c r="J3014" s="2">
        <f>INPUTS!$B$21 + INPUTS!$B$24*F3014 + INPUTS!$B$25*G3014</f>
        <v/>
      </c>
      <c r="K3014" s="2">
        <f>J3014&lt;INPUTS!$B$23</f>
        <v/>
      </c>
      <c r="L3014" s="2">
        <f>J3014&lt;INPUTS!$B$22</f>
        <v/>
      </c>
      <c r="M3014" s="2">
        <f>INPUTS!$B$26 + INPUTS!$B$29*F3014</f>
        <v/>
      </c>
      <c r="N3014" s="2">
        <f>M3014&lt;INPUTS!$B$28</f>
        <v/>
      </c>
      <c r="O3014" s="2">
        <f>M3014&lt;INPUTS!$B$27</f>
        <v/>
      </c>
      <c r="P3014" s="2">
        <f>INPUTS!$B$30 + (1-INPUTS!$B$18)*INPUTS!$B$19*G3014</f>
        <v/>
      </c>
      <c r="Q3014" s="2">
        <f>INPUTS!$B$31 + INPUTS!$B$32*P3014</f>
        <v/>
      </c>
      <c r="R3014" s="2">
        <f>IF(INPUTS!$B$13=0, Q3014&lt;=0, Q3014&lt;INPUTS!$B$13)</f>
        <v/>
      </c>
      <c r="S3014" s="2">
        <f>OR(I3014,K3014,N3014,R3014)</f>
        <v/>
      </c>
      <c r="T3014" s="2">
        <f>OR(I3014,L3014,O3014,R3014)</f>
        <v/>
      </c>
    </row>
    <row r="3015">
      <c r="A3015" s="2" t="n">
        <v>-125</v>
      </c>
      <c r="B3015" s="2" t="n">
        <v>-250</v>
      </c>
      <c r="C3015" s="2" t="n">
        <v>-100</v>
      </c>
      <c r="D3015" s="2">
        <f>(A3015+B3015)/2 + C3015/2</f>
        <v/>
      </c>
      <c r="E3015" s="2">
        <f>SQRT(A3015^2+B3015^2+C3015^2)</f>
        <v/>
      </c>
      <c r="F3015" s="2">
        <f>INPUTS!$B$8*A3015+INPUTS!$B$9*D3015+INPUTS!$B$10*B3015</f>
        <v/>
      </c>
      <c r="G3015" s="2">
        <f>INPUTS!$B$11*A3015/10000</f>
        <v/>
      </c>
      <c r="H3015" s="2">
        <f>MAX(0, (INPUTS!$B$14+INPUTS!$B$16*INPUTS!$B$15) + (1-INPUTS!$B$18)*INPUTS!$B$19*G3015 - INPUTS!$B$17 - INPUTS!$B$20*MAX(0, -F3015))</f>
        <v/>
      </c>
      <c r="I3015" s="2">
        <f>IF(INPUTS!$B$13=0, H3015&lt;=0, H3015&lt;INPUTS!$B$13)</f>
        <v/>
      </c>
      <c r="J3015" s="2">
        <f>INPUTS!$B$21 + INPUTS!$B$24*F3015 + INPUTS!$B$25*G3015</f>
        <v/>
      </c>
      <c r="K3015" s="2">
        <f>J3015&lt;INPUTS!$B$23</f>
        <v/>
      </c>
      <c r="L3015" s="2">
        <f>J3015&lt;INPUTS!$B$22</f>
        <v/>
      </c>
      <c r="M3015" s="2">
        <f>INPUTS!$B$26 + INPUTS!$B$29*F3015</f>
        <v/>
      </c>
      <c r="N3015" s="2">
        <f>M3015&lt;INPUTS!$B$28</f>
        <v/>
      </c>
      <c r="O3015" s="2">
        <f>M3015&lt;INPUTS!$B$27</f>
        <v/>
      </c>
      <c r="P3015" s="2">
        <f>INPUTS!$B$30 + (1-INPUTS!$B$18)*INPUTS!$B$19*G3015</f>
        <v/>
      </c>
      <c r="Q3015" s="2">
        <f>INPUTS!$B$31 + INPUTS!$B$32*P3015</f>
        <v/>
      </c>
      <c r="R3015" s="2">
        <f>IF(INPUTS!$B$13=0, Q3015&lt;=0, Q3015&lt;INPUTS!$B$13)</f>
        <v/>
      </c>
      <c r="S3015" s="2">
        <f>OR(I3015,K3015,N3015,R3015)</f>
        <v/>
      </c>
      <c r="T3015" s="2">
        <f>OR(I3015,L3015,O3015,R3015)</f>
        <v/>
      </c>
    </row>
    <row r="3016">
      <c r="A3016" s="2" t="n">
        <v>-125</v>
      </c>
      <c r="B3016" s="2" t="n">
        <v>-250</v>
      </c>
      <c r="C3016" s="2" t="n">
        <v>-75</v>
      </c>
      <c r="D3016" s="2">
        <f>(A3016+B3016)/2 + C3016/2</f>
        <v/>
      </c>
      <c r="E3016" s="2">
        <f>SQRT(A3016^2+B3016^2+C3016^2)</f>
        <v/>
      </c>
      <c r="F3016" s="2">
        <f>INPUTS!$B$8*A3016+INPUTS!$B$9*D3016+INPUTS!$B$10*B3016</f>
        <v/>
      </c>
      <c r="G3016" s="2">
        <f>INPUTS!$B$11*A3016/10000</f>
        <v/>
      </c>
      <c r="H3016" s="2">
        <f>MAX(0, (INPUTS!$B$14+INPUTS!$B$16*INPUTS!$B$15) + (1-INPUTS!$B$18)*INPUTS!$B$19*G3016 - INPUTS!$B$17 - INPUTS!$B$20*MAX(0, -F3016))</f>
        <v/>
      </c>
      <c r="I3016" s="2">
        <f>IF(INPUTS!$B$13=0, H3016&lt;=0, H3016&lt;INPUTS!$B$13)</f>
        <v/>
      </c>
      <c r="J3016" s="2">
        <f>INPUTS!$B$21 + INPUTS!$B$24*F3016 + INPUTS!$B$25*G3016</f>
        <v/>
      </c>
      <c r="K3016" s="2">
        <f>J3016&lt;INPUTS!$B$23</f>
        <v/>
      </c>
      <c r="L3016" s="2">
        <f>J3016&lt;INPUTS!$B$22</f>
        <v/>
      </c>
      <c r="M3016" s="2">
        <f>INPUTS!$B$26 + INPUTS!$B$29*F3016</f>
        <v/>
      </c>
      <c r="N3016" s="2">
        <f>M3016&lt;INPUTS!$B$28</f>
        <v/>
      </c>
      <c r="O3016" s="2">
        <f>M3016&lt;INPUTS!$B$27</f>
        <v/>
      </c>
      <c r="P3016" s="2">
        <f>INPUTS!$B$30 + (1-INPUTS!$B$18)*INPUTS!$B$19*G3016</f>
        <v/>
      </c>
      <c r="Q3016" s="2">
        <f>INPUTS!$B$31 + INPUTS!$B$32*P3016</f>
        <v/>
      </c>
      <c r="R3016" s="2">
        <f>IF(INPUTS!$B$13=0, Q3016&lt;=0, Q3016&lt;INPUTS!$B$13)</f>
        <v/>
      </c>
      <c r="S3016" s="2">
        <f>OR(I3016,K3016,N3016,R3016)</f>
        <v/>
      </c>
      <c r="T3016" s="2">
        <f>OR(I3016,L3016,O3016,R3016)</f>
        <v/>
      </c>
    </row>
    <row r="3017">
      <c r="A3017" s="2" t="n">
        <v>-125</v>
      </c>
      <c r="B3017" s="2" t="n">
        <v>-250</v>
      </c>
      <c r="C3017" s="2" t="n">
        <v>-50</v>
      </c>
      <c r="D3017" s="2">
        <f>(A3017+B3017)/2 + C3017/2</f>
        <v/>
      </c>
      <c r="E3017" s="2">
        <f>SQRT(A3017^2+B3017^2+C3017^2)</f>
        <v/>
      </c>
      <c r="F3017" s="2">
        <f>INPUTS!$B$8*A3017+INPUTS!$B$9*D3017+INPUTS!$B$10*B3017</f>
        <v/>
      </c>
      <c r="G3017" s="2">
        <f>INPUTS!$B$11*A3017/10000</f>
        <v/>
      </c>
      <c r="H3017" s="2">
        <f>MAX(0, (INPUTS!$B$14+INPUTS!$B$16*INPUTS!$B$15) + (1-INPUTS!$B$18)*INPUTS!$B$19*G3017 - INPUTS!$B$17 - INPUTS!$B$20*MAX(0, -F3017))</f>
        <v/>
      </c>
      <c r="I3017" s="2">
        <f>IF(INPUTS!$B$13=0, H3017&lt;=0, H3017&lt;INPUTS!$B$13)</f>
        <v/>
      </c>
      <c r="J3017" s="2">
        <f>INPUTS!$B$21 + INPUTS!$B$24*F3017 + INPUTS!$B$25*G3017</f>
        <v/>
      </c>
      <c r="K3017" s="2">
        <f>J3017&lt;INPUTS!$B$23</f>
        <v/>
      </c>
      <c r="L3017" s="2">
        <f>J3017&lt;INPUTS!$B$22</f>
        <v/>
      </c>
      <c r="M3017" s="2">
        <f>INPUTS!$B$26 + INPUTS!$B$29*F3017</f>
        <v/>
      </c>
      <c r="N3017" s="2">
        <f>M3017&lt;INPUTS!$B$28</f>
        <v/>
      </c>
      <c r="O3017" s="2">
        <f>M3017&lt;INPUTS!$B$27</f>
        <v/>
      </c>
      <c r="P3017" s="2">
        <f>INPUTS!$B$30 + (1-INPUTS!$B$18)*INPUTS!$B$19*G3017</f>
        <v/>
      </c>
      <c r="Q3017" s="2">
        <f>INPUTS!$B$31 + INPUTS!$B$32*P3017</f>
        <v/>
      </c>
      <c r="R3017" s="2">
        <f>IF(INPUTS!$B$13=0, Q3017&lt;=0, Q3017&lt;INPUTS!$B$13)</f>
        <v/>
      </c>
      <c r="S3017" s="2">
        <f>OR(I3017,K3017,N3017,R3017)</f>
        <v/>
      </c>
      <c r="T3017" s="2">
        <f>OR(I3017,L3017,O3017,R3017)</f>
        <v/>
      </c>
    </row>
    <row r="3018">
      <c r="A3018" s="2" t="n">
        <v>-125</v>
      </c>
      <c r="B3018" s="2" t="n">
        <v>-250</v>
      </c>
      <c r="C3018" s="2" t="n">
        <v>-25</v>
      </c>
      <c r="D3018" s="2">
        <f>(A3018+B3018)/2 + C3018/2</f>
        <v/>
      </c>
      <c r="E3018" s="2">
        <f>SQRT(A3018^2+B3018^2+C3018^2)</f>
        <v/>
      </c>
      <c r="F3018" s="2">
        <f>INPUTS!$B$8*A3018+INPUTS!$B$9*D3018+INPUTS!$B$10*B3018</f>
        <v/>
      </c>
      <c r="G3018" s="2">
        <f>INPUTS!$B$11*A3018/10000</f>
        <v/>
      </c>
      <c r="H3018" s="2">
        <f>MAX(0, (INPUTS!$B$14+INPUTS!$B$16*INPUTS!$B$15) + (1-INPUTS!$B$18)*INPUTS!$B$19*G3018 - INPUTS!$B$17 - INPUTS!$B$20*MAX(0, -F3018))</f>
        <v/>
      </c>
      <c r="I3018" s="2">
        <f>IF(INPUTS!$B$13=0, H3018&lt;=0, H3018&lt;INPUTS!$B$13)</f>
        <v/>
      </c>
      <c r="J3018" s="2">
        <f>INPUTS!$B$21 + INPUTS!$B$24*F3018 + INPUTS!$B$25*G3018</f>
        <v/>
      </c>
      <c r="K3018" s="2">
        <f>J3018&lt;INPUTS!$B$23</f>
        <v/>
      </c>
      <c r="L3018" s="2">
        <f>J3018&lt;INPUTS!$B$22</f>
        <v/>
      </c>
      <c r="M3018" s="2">
        <f>INPUTS!$B$26 + INPUTS!$B$29*F3018</f>
        <v/>
      </c>
      <c r="N3018" s="2">
        <f>M3018&lt;INPUTS!$B$28</f>
        <v/>
      </c>
      <c r="O3018" s="2">
        <f>M3018&lt;INPUTS!$B$27</f>
        <v/>
      </c>
      <c r="P3018" s="2">
        <f>INPUTS!$B$30 + (1-INPUTS!$B$18)*INPUTS!$B$19*G3018</f>
        <v/>
      </c>
      <c r="Q3018" s="2">
        <f>INPUTS!$B$31 + INPUTS!$B$32*P3018</f>
        <v/>
      </c>
      <c r="R3018" s="2">
        <f>IF(INPUTS!$B$13=0, Q3018&lt;=0, Q3018&lt;INPUTS!$B$13)</f>
        <v/>
      </c>
      <c r="S3018" s="2">
        <f>OR(I3018,K3018,N3018,R3018)</f>
        <v/>
      </c>
      <c r="T3018" s="2">
        <f>OR(I3018,L3018,O3018,R3018)</f>
        <v/>
      </c>
    </row>
    <row r="3019">
      <c r="A3019" s="2" t="n">
        <v>-125</v>
      </c>
      <c r="B3019" s="2" t="n">
        <v>-250</v>
      </c>
      <c r="C3019" s="2" t="n">
        <v>0</v>
      </c>
      <c r="D3019" s="2">
        <f>(A3019+B3019)/2 + C3019/2</f>
        <v/>
      </c>
      <c r="E3019" s="2">
        <f>SQRT(A3019^2+B3019^2+C3019^2)</f>
        <v/>
      </c>
      <c r="F3019" s="2">
        <f>INPUTS!$B$8*A3019+INPUTS!$B$9*D3019+INPUTS!$B$10*B3019</f>
        <v/>
      </c>
      <c r="G3019" s="2">
        <f>INPUTS!$B$11*A3019/10000</f>
        <v/>
      </c>
      <c r="H3019" s="2">
        <f>MAX(0, (INPUTS!$B$14+INPUTS!$B$16*INPUTS!$B$15) + (1-INPUTS!$B$18)*INPUTS!$B$19*G3019 - INPUTS!$B$17 - INPUTS!$B$20*MAX(0, -F3019))</f>
        <v/>
      </c>
      <c r="I3019" s="2">
        <f>IF(INPUTS!$B$13=0, H3019&lt;=0, H3019&lt;INPUTS!$B$13)</f>
        <v/>
      </c>
      <c r="J3019" s="2">
        <f>INPUTS!$B$21 + INPUTS!$B$24*F3019 + INPUTS!$B$25*G3019</f>
        <v/>
      </c>
      <c r="K3019" s="2">
        <f>J3019&lt;INPUTS!$B$23</f>
        <v/>
      </c>
      <c r="L3019" s="2">
        <f>J3019&lt;INPUTS!$B$22</f>
        <v/>
      </c>
      <c r="M3019" s="2">
        <f>INPUTS!$B$26 + INPUTS!$B$29*F3019</f>
        <v/>
      </c>
      <c r="N3019" s="2">
        <f>M3019&lt;INPUTS!$B$28</f>
        <v/>
      </c>
      <c r="O3019" s="2">
        <f>M3019&lt;INPUTS!$B$27</f>
        <v/>
      </c>
      <c r="P3019" s="2">
        <f>INPUTS!$B$30 + (1-INPUTS!$B$18)*INPUTS!$B$19*G3019</f>
        <v/>
      </c>
      <c r="Q3019" s="2">
        <f>INPUTS!$B$31 + INPUTS!$B$32*P3019</f>
        <v/>
      </c>
      <c r="R3019" s="2">
        <f>IF(INPUTS!$B$13=0, Q3019&lt;=0, Q3019&lt;INPUTS!$B$13)</f>
        <v/>
      </c>
      <c r="S3019" s="2">
        <f>OR(I3019,K3019,N3019,R3019)</f>
        <v/>
      </c>
      <c r="T3019" s="2">
        <f>OR(I3019,L3019,O3019,R3019)</f>
        <v/>
      </c>
    </row>
    <row r="3020">
      <c r="A3020" s="2" t="n">
        <v>-125</v>
      </c>
      <c r="B3020" s="2" t="n">
        <v>-250</v>
      </c>
      <c r="C3020" s="2" t="n">
        <v>25</v>
      </c>
      <c r="D3020" s="2">
        <f>(A3020+B3020)/2 + C3020/2</f>
        <v/>
      </c>
      <c r="E3020" s="2">
        <f>SQRT(A3020^2+B3020^2+C3020^2)</f>
        <v/>
      </c>
      <c r="F3020" s="2">
        <f>INPUTS!$B$8*A3020+INPUTS!$B$9*D3020+INPUTS!$B$10*B3020</f>
        <v/>
      </c>
      <c r="G3020" s="2">
        <f>INPUTS!$B$11*A3020/10000</f>
        <v/>
      </c>
      <c r="H3020" s="2">
        <f>MAX(0, (INPUTS!$B$14+INPUTS!$B$16*INPUTS!$B$15) + (1-INPUTS!$B$18)*INPUTS!$B$19*G3020 - INPUTS!$B$17 - INPUTS!$B$20*MAX(0, -F3020))</f>
        <v/>
      </c>
      <c r="I3020" s="2">
        <f>IF(INPUTS!$B$13=0, H3020&lt;=0, H3020&lt;INPUTS!$B$13)</f>
        <v/>
      </c>
      <c r="J3020" s="2">
        <f>INPUTS!$B$21 + INPUTS!$B$24*F3020 + INPUTS!$B$25*G3020</f>
        <v/>
      </c>
      <c r="K3020" s="2">
        <f>J3020&lt;INPUTS!$B$23</f>
        <v/>
      </c>
      <c r="L3020" s="2">
        <f>J3020&lt;INPUTS!$B$22</f>
        <v/>
      </c>
      <c r="M3020" s="2">
        <f>INPUTS!$B$26 + INPUTS!$B$29*F3020</f>
        <v/>
      </c>
      <c r="N3020" s="2">
        <f>M3020&lt;INPUTS!$B$28</f>
        <v/>
      </c>
      <c r="O3020" s="2">
        <f>M3020&lt;INPUTS!$B$27</f>
        <v/>
      </c>
      <c r="P3020" s="2">
        <f>INPUTS!$B$30 + (1-INPUTS!$B$18)*INPUTS!$B$19*G3020</f>
        <v/>
      </c>
      <c r="Q3020" s="2">
        <f>INPUTS!$B$31 + INPUTS!$B$32*P3020</f>
        <v/>
      </c>
      <c r="R3020" s="2">
        <f>IF(INPUTS!$B$13=0, Q3020&lt;=0, Q3020&lt;INPUTS!$B$13)</f>
        <v/>
      </c>
      <c r="S3020" s="2">
        <f>OR(I3020,K3020,N3020,R3020)</f>
        <v/>
      </c>
      <c r="T3020" s="2">
        <f>OR(I3020,L3020,O3020,R3020)</f>
        <v/>
      </c>
    </row>
    <row r="3021">
      <c r="A3021" s="2" t="n">
        <v>-125</v>
      </c>
      <c r="B3021" s="2" t="n">
        <v>-250</v>
      </c>
      <c r="C3021" s="2" t="n">
        <v>50</v>
      </c>
      <c r="D3021" s="2">
        <f>(A3021+B3021)/2 + C3021/2</f>
        <v/>
      </c>
      <c r="E3021" s="2">
        <f>SQRT(A3021^2+B3021^2+C3021^2)</f>
        <v/>
      </c>
      <c r="F3021" s="2">
        <f>INPUTS!$B$8*A3021+INPUTS!$B$9*D3021+INPUTS!$B$10*B3021</f>
        <v/>
      </c>
      <c r="G3021" s="2">
        <f>INPUTS!$B$11*A3021/10000</f>
        <v/>
      </c>
      <c r="H3021" s="2">
        <f>MAX(0, (INPUTS!$B$14+INPUTS!$B$16*INPUTS!$B$15) + (1-INPUTS!$B$18)*INPUTS!$B$19*G3021 - INPUTS!$B$17 - INPUTS!$B$20*MAX(0, -F3021))</f>
        <v/>
      </c>
      <c r="I3021" s="2">
        <f>IF(INPUTS!$B$13=0, H3021&lt;=0, H3021&lt;INPUTS!$B$13)</f>
        <v/>
      </c>
      <c r="J3021" s="2">
        <f>INPUTS!$B$21 + INPUTS!$B$24*F3021 + INPUTS!$B$25*G3021</f>
        <v/>
      </c>
      <c r="K3021" s="2">
        <f>J3021&lt;INPUTS!$B$23</f>
        <v/>
      </c>
      <c r="L3021" s="2">
        <f>J3021&lt;INPUTS!$B$22</f>
        <v/>
      </c>
      <c r="M3021" s="2">
        <f>INPUTS!$B$26 + INPUTS!$B$29*F3021</f>
        <v/>
      </c>
      <c r="N3021" s="2">
        <f>M3021&lt;INPUTS!$B$28</f>
        <v/>
      </c>
      <c r="O3021" s="2">
        <f>M3021&lt;INPUTS!$B$27</f>
        <v/>
      </c>
      <c r="P3021" s="2">
        <f>INPUTS!$B$30 + (1-INPUTS!$B$18)*INPUTS!$B$19*G3021</f>
        <v/>
      </c>
      <c r="Q3021" s="2">
        <f>INPUTS!$B$31 + INPUTS!$B$32*P3021</f>
        <v/>
      </c>
      <c r="R3021" s="2">
        <f>IF(INPUTS!$B$13=0, Q3021&lt;=0, Q3021&lt;INPUTS!$B$13)</f>
        <v/>
      </c>
      <c r="S3021" s="2">
        <f>OR(I3021,K3021,N3021,R3021)</f>
        <v/>
      </c>
      <c r="T3021" s="2">
        <f>OR(I3021,L3021,O3021,R3021)</f>
        <v/>
      </c>
    </row>
    <row r="3022">
      <c r="A3022" s="2" t="n">
        <v>-125</v>
      </c>
      <c r="B3022" s="2" t="n">
        <v>-250</v>
      </c>
      <c r="C3022" s="2" t="n">
        <v>75</v>
      </c>
      <c r="D3022" s="2">
        <f>(A3022+B3022)/2 + C3022/2</f>
        <v/>
      </c>
      <c r="E3022" s="2">
        <f>SQRT(A3022^2+B3022^2+C3022^2)</f>
        <v/>
      </c>
      <c r="F3022" s="2">
        <f>INPUTS!$B$8*A3022+INPUTS!$B$9*D3022+INPUTS!$B$10*B3022</f>
        <v/>
      </c>
      <c r="G3022" s="2">
        <f>INPUTS!$B$11*A3022/10000</f>
        <v/>
      </c>
      <c r="H3022" s="2">
        <f>MAX(0, (INPUTS!$B$14+INPUTS!$B$16*INPUTS!$B$15) + (1-INPUTS!$B$18)*INPUTS!$B$19*G3022 - INPUTS!$B$17 - INPUTS!$B$20*MAX(0, -F3022))</f>
        <v/>
      </c>
      <c r="I3022" s="2">
        <f>IF(INPUTS!$B$13=0, H3022&lt;=0, H3022&lt;INPUTS!$B$13)</f>
        <v/>
      </c>
      <c r="J3022" s="2">
        <f>INPUTS!$B$21 + INPUTS!$B$24*F3022 + INPUTS!$B$25*G3022</f>
        <v/>
      </c>
      <c r="K3022" s="2">
        <f>J3022&lt;INPUTS!$B$23</f>
        <v/>
      </c>
      <c r="L3022" s="2">
        <f>J3022&lt;INPUTS!$B$22</f>
        <v/>
      </c>
      <c r="M3022" s="2">
        <f>INPUTS!$B$26 + INPUTS!$B$29*F3022</f>
        <v/>
      </c>
      <c r="N3022" s="2">
        <f>M3022&lt;INPUTS!$B$28</f>
        <v/>
      </c>
      <c r="O3022" s="2">
        <f>M3022&lt;INPUTS!$B$27</f>
        <v/>
      </c>
      <c r="P3022" s="2">
        <f>INPUTS!$B$30 + (1-INPUTS!$B$18)*INPUTS!$B$19*G3022</f>
        <v/>
      </c>
      <c r="Q3022" s="2">
        <f>INPUTS!$B$31 + INPUTS!$B$32*P3022</f>
        <v/>
      </c>
      <c r="R3022" s="2">
        <f>IF(INPUTS!$B$13=0, Q3022&lt;=0, Q3022&lt;INPUTS!$B$13)</f>
        <v/>
      </c>
      <c r="S3022" s="2">
        <f>OR(I3022,K3022,N3022,R3022)</f>
        <v/>
      </c>
      <c r="T3022" s="2">
        <f>OR(I3022,L3022,O3022,R3022)</f>
        <v/>
      </c>
    </row>
    <row r="3023">
      <c r="A3023" s="2" t="n">
        <v>-125</v>
      </c>
      <c r="B3023" s="2" t="n">
        <v>-250</v>
      </c>
      <c r="C3023" s="2" t="n">
        <v>100</v>
      </c>
      <c r="D3023" s="2">
        <f>(A3023+B3023)/2 + C3023/2</f>
        <v/>
      </c>
      <c r="E3023" s="2">
        <f>SQRT(A3023^2+B3023^2+C3023^2)</f>
        <v/>
      </c>
      <c r="F3023" s="2">
        <f>INPUTS!$B$8*A3023+INPUTS!$B$9*D3023+INPUTS!$B$10*B3023</f>
        <v/>
      </c>
      <c r="G3023" s="2">
        <f>INPUTS!$B$11*A3023/10000</f>
        <v/>
      </c>
      <c r="H3023" s="2">
        <f>MAX(0, (INPUTS!$B$14+INPUTS!$B$16*INPUTS!$B$15) + (1-INPUTS!$B$18)*INPUTS!$B$19*G3023 - INPUTS!$B$17 - INPUTS!$B$20*MAX(0, -F3023))</f>
        <v/>
      </c>
      <c r="I3023" s="2">
        <f>IF(INPUTS!$B$13=0, H3023&lt;=0, H3023&lt;INPUTS!$B$13)</f>
        <v/>
      </c>
      <c r="J3023" s="2">
        <f>INPUTS!$B$21 + INPUTS!$B$24*F3023 + INPUTS!$B$25*G3023</f>
        <v/>
      </c>
      <c r="K3023" s="2">
        <f>J3023&lt;INPUTS!$B$23</f>
        <v/>
      </c>
      <c r="L3023" s="2">
        <f>J3023&lt;INPUTS!$B$22</f>
        <v/>
      </c>
      <c r="M3023" s="2">
        <f>INPUTS!$B$26 + INPUTS!$B$29*F3023</f>
        <v/>
      </c>
      <c r="N3023" s="2">
        <f>M3023&lt;INPUTS!$B$28</f>
        <v/>
      </c>
      <c r="O3023" s="2">
        <f>M3023&lt;INPUTS!$B$27</f>
        <v/>
      </c>
      <c r="P3023" s="2">
        <f>INPUTS!$B$30 + (1-INPUTS!$B$18)*INPUTS!$B$19*G3023</f>
        <v/>
      </c>
      <c r="Q3023" s="2">
        <f>INPUTS!$B$31 + INPUTS!$B$32*P3023</f>
        <v/>
      </c>
      <c r="R3023" s="2">
        <f>IF(INPUTS!$B$13=0, Q3023&lt;=0, Q3023&lt;INPUTS!$B$13)</f>
        <v/>
      </c>
      <c r="S3023" s="2">
        <f>OR(I3023,K3023,N3023,R3023)</f>
        <v/>
      </c>
      <c r="T3023" s="2">
        <f>OR(I3023,L3023,O3023,R3023)</f>
        <v/>
      </c>
    </row>
    <row r="3024">
      <c r="A3024" s="2" t="n">
        <v>-125</v>
      </c>
      <c r="B3024" s="2" t="n">
        <v>-250</v>
      </c>
      <c r="C3024" s="2" t="n">
        <v>125</v>
      </c>
      <c r="D3024" s="2">
        <f>(A3024+B3024)/2 + C3024/2</f>
        <v/>
      </c>
      <c r="E3024" s="2">
        <f>SQRT(A3024^2+B3024^2+C3024^2)</f>
        <v/>
      </c>
      <c r="F3024" s="2">
        <f>INPUTS!$B$8*A3024+INPUTS!$B$9*D3024+INPUTS!$B$10*B3024</f>
        <v/>
      </c>
      <c r="G3024" s="2">
        <f>INPUTS!$B$11*A3024/10000</f>
        <v/>
      </c>
      <c r="H3024" s="2">
        <f>MAX(0, (INPUTS!$B$14+INPUTS!$B$16*INPUTS!$B$15) + (1-INPUTS!$B$18)*INPUTS!$B$19*G3024 - INPUTS!$B$17 - INPUTS!$B$20*MAX(0, -F3024))</f>
        <v/>
      </c>
      <c r="I3024" s="2">
        <f>IF(INPUTS!$B$13=0, H3024&lt;=0, H3024&lt;INPUTS!$B$13)</f>
        <v/>
      </c>
      <c r="J3024" s="2">
        <f>INPUTS!$B$21 + INPUTS!$B$24*F3024 + INPUTS!$B$25*G3024</f>
        <v/>
      </c>
      <c r="K3024" s="2">
        <f>J3024&lt;INPUTS!$B$23</f>
        <v/>
      </c>
      <c r="L3024" s="2">
        <f>J3024&lt;INPUTS!$B$22</f>
        <v/>
      </c>
      <c r="M3024" s="2">
        <f>INPUTS!$B$26 + INPUTS!$B$29*F3024</f>
        <v/>
      </c>
      <c r="N3024" s="2">
        <f>M3024&lt;INPUTS!$B$28</f>
        <v/>
      </c>
      <c r="O3024" s="2">
        <f>M3024&lt;INPUTS!$B$27</f>
        <v/>
      </c>
      <c r="P3024" s="2">
        <f>INPUTS!$B$30 + (1-INPUTS!$B$18)*INPUTS!$B$19*G3024</f>
        <v/>
      </c>
      <c r="Q3024" s="2">
        <f>INPUTS!$B$31 + INPUTS!$B$32*P3024</f>
        <v/>
      </c>
      <c r="R3024" s="2">
        <f>IF(INPUTS!$B$13=0, Q3024&lt;=0, Q3024&lt;INPUTS!$B$13)</f>
        <v/>
      </c>
      <c r="S3024" s="2">
        <f>OR(I3024,K3024,N3024,R3024)</f>
        <v/>
      </c>
      <c r="T3024" s="2">
        <f>OR(I3024,L3024,O3024,R3024)</f>
        <v/>
      </c>
    </row>
    <row r="3025">
      <c r="A3025" s="2" t="n">
        <v>-125</v>
      </c>
      <c r="B3025" s="2" t="n">
        <v>-250</v>
      </c>
      <c r="C3025" s="2" t="n">
        <v>150</v>
      </c>
      <c r="D3025" s="2">
        <f>(A3025+B3025)/2 + C3025/2</f>
        <v/>
      </c>
      <c r="E3025" s="2">
        <f>SQRT(A3025^2+B3025^2+C3025^2)</f>
        <v/>
      </c>
      <c r="F3025" s="2">
        <f>INPUTS!$B$8*A3025+INPUTS!$B$9*D3025+INPUTS!$B$10*B3025</f>
        <v/>
      </c>
      <c r="G3025" s="2">
        <f>INPUTS!$B$11*A3025/10000</f>
        <v/>
      </c>
      <c r="H3025" s="2">
        <f>MAX(0, (INPUTS!$B$14+INPUTS!$B$16*INPUTS!$B$15) + (1-INPUTS!$B$18)*INPUTS!$B$19*G3025 - INPUTS!$B$17 - INPUTS!$B$20*MAX(0, -F3025))</f>
        <v/>
      </c>
      <c r="I3025" s="2">
        <f>IF(INPUTS!$B$13=0, H3025&lt;=0, H3025&lt;INPUTS!$B$13)</f>
        <v/>
      </c>
      <c r="J3025" s="2">
        <f>INPUTS!$B$21 + INPUTS!$B$24*F3025 + INPUTS!$B$25*G3025</f>
        <v/>
      </c>
      <c r="K3025" s="2">
        <f>J3025&lt;INPUTS!$B$23</f>
        <v/>
      </c>
      <c r="L3025" s="2">
        <f>J3025&lt;INPUTS!$B$22</f>
        <v/>
      </c>
      <c r="M3025" s="2">
        <f>INPUTS!$B$26 + INPUTS!$B$29*F3025</f>
        <v/>
      </c>
      <c r="N3025" s="2">
        <f>M3025&lt;INPUTS!$B$28</f>
        <v/>
      </c>
      <c r="O3025" s="2">
        <f>M3025&lt;INPUTS!$B$27</f>
        <v/>
      </c>
      <c r="P3025" s="2">
        <f>INPUTS!$B$30 + (1-INPUTS!$B$18)*INPUTS!$B$19*G3025</f>
        <v/>
      </c>
      <c r="Q3025" s="2">
        <f>INPUTS!$B$31 + INPUTS!$B$32*P3025</f>
        <v/>
      </c>
      <c r="R3025" s="2">
        <f>IF(INPUTS!$B$13=0, Q3025&lt;=0, Q3025&lt;INPUTS!$B$13)</f>
        <v/>
      </c>
      <c r="S3025" s="2">
        <f>OR(I3025,K3025,N3025,R3025)</f>
        <v/>
      </c>
      <c r="T3025" s="2">
        <f>OR(I3025,L3025,O3025,R3025)</f>
        <v/>
      </c>
    </row>
    <row r="3026">
      <c r="A3026" s="2" t="n">
        <v>-125</v>
      </c>
      <c r="B3026" s="2" t="n">
        <v>-250</v>
      </c>
      <c r="C3026" s="2" t="n">
        <v>175</v>
      </c>
      <c r="D3026" s="2">
        <f>(A3026+B3026)/2 + C3026/2</f>
        <v/>
      </c>
      <c r="E3026" s="2">
        <f>SQRT(A3026^2+B3026^2+C3026^2)</f>
        <v/>
      </c>
      <c r="F3026" s="2">
        <f>INPUTS!$B$8*A3026+INPUTS!$B$9*D3026+INPUTS!$B$10*B3026</f>
        <v/>
      </c>
      <c r="G3026" s="2">
        <f>INPUTS!$B$11*A3026/10000</f>
        <v/>
      </c>
      <c r="H3026" s="2">
        <f>MAX(0, (INPUTS!$B$14+INPUTS!$B$16*INPUTS!$B$15) + (1-INPUTS!$B$18)*INPUTS!$B$19*G3026 - INPUTS!$B$17 - INPUTS!$B$20*MAX(0, -F3026))</f>
        <v/>
      </c>
      <c r="I3026" s="2">
        <f>IF(INPUTS!$B$13=0, H3026&lt;=0, H3026&lt;INPUTS!$B$13)</f>
        <v/>
      </c>
      <c r="J3026" s="2">
        <f>INPUTS!$B$21 + INPUTS!$B$24*F3026 + INPUTS!$B$25*G3026</f>
        <v/>
      </c>
      <c r="K3026" s="2">
        <f>J3026&lt;INPUTS!$B$23</f>
        <v/>
      </c>
      <c r="L3026" s="2">
        <f>J3026&lt;INPUTS!$B$22</f>
        <v/>
      </c>
      <c r="M3026" s="2">
        <f>INPUTS!$B$26 + INPUTS!$B$29*F3026</f>
        <v/>
      </c>
      <c r="N3026" s="2">
        <f>M3026&lt;INPUTS!$B$28</f>
        <v/>
      </c>
      <c r="O3026" s="2">
        <f>M3026&lt;INPUTS!$B$27</f>
        <v/>
      </c>
      <c r="P3026" s="2">
        <f>INPUTS!$B$30 + (1-INPUTS!$B$18)*INPUTS!$B$19*G3026</f>
        <v/>
      </c>
      <c r="Q3026" s="2">
        <f>INPUTS!$B$31 + INPUTS!$B$32*P3026</f>
        <v/>
      </c>
      <c r="R3026" s="2">
        <f>IF(INPUTS!$B$13=0, Q3026&lt;=0, Q3026&lt;INPUTS!$B$13)</f>
        <v/>
      </c>
      <c r="S3026" s="2">
        <f>OR(I3026,K3026,N3026,R3026)</f>
        <v/>
      </c>
      <c r="T3026" s="2">
        <f>OR(I3026,L3026,O3026,R3026)</f>
        <v/>
      </c>
    </row>
    <row r="3027">
      <c r="A3027" s="2" t="n">
        <v>-125</v>
      </c>
      <c r="B3027" s="2" t="n">
        <v>-250</v>
      </c>
      <c r="C3027" s="2" t="n">
        <v>200</v>
      </c>
      <c r="D3027" s="2">
        <f>(A3027+B3027)/2 + C3027/2</f>
        <v/>
      </c>
      <c r="E3027" s="2">
        <f>SQRT(A3027^2+B3027^2+C3027^2)</f>
        <v/>
      </c>
      <c r="F3027" s="2">
        <f>INPUTS!$B$8*A3027+INPUTS!$B$9*D3027+INPUTS!$B$10*B3027</f>
        <v/>
      </c>
      <c r="G3027" s="2">
        <f>INPUTS!$B$11*A3027/10000</f>
        <v/>
      </c>
      <c r="H3027" s="2">
        <f>MAX(0, (INPUTS!$B$14+INPUTS!$B$16*INPUTS!$B$15) + (1-INPUTS!$B$18)*INPUTS!$B$19*G3027 - INPUTS!$B$17 - INPUTS!$B$20*MAX(0, -F3027))</f>
        <v/>
      </c>
      <c r="I3027" s="2">
        <f>IF(INPUTS!$B$13=0, H3027&lt;=0, H3027&lt;INPUTS!$B$13)</f>
        <v/>
      </c>
      <c r="J3027" s="2">
        <f>INPUTS!$B$21 + INPUTS!$B$24*F3027 + INPUTS!$B$25*G3027</f>
        <v/>
      </c>
      <c r="K3027" s="2">
        <f>J3027&lt;INPUTS!$B$23</f>
        <v/>
      </c>
      <c r="L3027" s="2">
        <f>J3027&lt;INPUTS!$B$22</f>
        <v/>
      </c>
      <c r="M3027" s="2">
        <f>INPUTS!$B$26 + INPUTS!$B$29*F3027</f>
        <v/>
      </c>
      <c r="N3027" s="2">
        <f>M3027&lt;INPUTS!$B$28</f>
        <v/>
      </c>
      <c r="O3027" s="2">
        <f>M3027&lt;INPUTS!$B$27</f>
        <v/>
      </c>
      <c r="P3027" s="2">
        <f>INPUTS!$B$30 + (1-INPUTS!$B$18)*INPUTS!$B$19*G3027</f>
        <v/>
      </c>
      <c r="Q3027" s="2">
        <f>INPUTS!$B$31 + INPUTS!$B$32*P3027</f>
        <v/>
      </c>
      <c r="R3027" s="2">
        <f>IF(INPUTS!$B$13=0, Q3027&lt;=0, Q3027&lt;INPUTS!$B$13)</f>
        <v/>
      </c>
      <c r="S3027" s="2">
        <f>OR(I3027,K3027,N3027,R3027)</f>
        <v/>
      </c>
      <c r="T3027" s="2">
        <f>OR(I3027,L3027,O3027,R3027)</f>
        <v/>
      </c>
    </row>
    <row r="3028">
      <c r="A3028" s="2" t="n">
        <v>-125</v>
      </c>
      <c r="B3028" s="2" t="n">
        <v>-225</v>
      </c>
      <c r="C3028" s="2" t="n">
        <v>-200</v>
      </c>
      <c r="D3028" s="2">
        <f>(A3028+B3028)/2 + C3028/2</f>
        <v/>
      </c>
      <c r="E3028" s="2">
        <f>SQRT(A3028^2+B3028^2+C3028^2)</f>
        <v/>
      </c>
      <c r="F3028" s="2">
        <f>INPUTS!$B$8*A3028+INPUTS!$B$9*D3028+INPUTS!$B$10*B3028</f>
        <v/>
      </c>
      <c r="G3028" s="2">
        <f>INPUTS!$B$11*A3028/10000</f>
        <v/>
      </c>
      <c r="H3028" s="2">
        <f>MAX(0, (INPUTS!$B$14+INPUTS!$B$16*INPUTS!$B$15) + (1-INPUTS!$B$18)*INPUTS!$B$19*G3028 - INPUTS!$B$17 - INPUTS!$B$20*MAX(0, -F3028))</f>
        <v/>
      </c>
      <c r="I3028" s="2">
        <f>IF(INPUTS!$B$13=0, H3028&lt;=0, H3028&lt;INPUTS!$B$13)</f>
        <v/>
      </c>
      <c r="J3028" s="2">
        <f>INPUTS!$B$21 + INPUTS!$B$24*F3028 + INPUTS!$B$25*G3028</f>
        <v/>
      </c>
      <c r="K3028" s="2">
        <f>J3028&lt;INPUTS!$B$23</f>
        <v/>
      </c>
      <c r="L3028" s="2">
        <f>J3028&lt;INPUTS!$B$22</f>
        <v/>
      </c>
      <c r="M3028" s="2">
        <f>INPUTS!$B$26 + INPUTS!$B$29*F3028</f>
        <v/>
      </c>
      <c r="N3028" s="2">
        <f>M3028&lt;INPUTS!$B$28</f>
        <v/>
      </c>
      <c r="O3028" s="2">
        <f>M3028&lt;INPUTS!$B$27</f>
        <v/>
      </c>
      <c r="P3028" s="2">
        <f>INPUTS!$B$30 + (1-INPUTS!$B$18)*INPUTS!$B$19*G3028</f>
        <v/>
      </c>
      <c r="Q3028" s="2">
        <f>INPUTS!$B$31 + INPUTS!$B$32*P3028</f>
        <v/>
      </c>
      <c r="R3028" s="2">
        <f>IF(INPUTS!$B$13=0, Q3028&lt;=0, Q3028&lt;INPUTS!$B$13)</f>
        <v/>
      </c>
      <c r="S3028" s="2">
        <f>OR(I3028,K3028,N3028,R3028)</f>
        <v/>
      </c>
      <c r="T3028" s="2">
        <f>OR(I3028,L3028,O3028,R3028)</f>
        <v/>
      </c>
    </row>
    <row r="3029">
      <c r="A3029" s="2" t="n">
        <v>-125</v>
      </c>
      <c r="B3029" s="2" t="n">
        <v>-225</v>
      </c>
      <c r="C3029" s="2" t="n">
        <v>-175</v>
      </c>
      <c r="D3029" s="2">
        <f>(A3029+B3029)/2 + C3029/2</f>
        <v/>
      </c>
      <c r="E3029" s="2">
        <f>SQRT(A3029^2+B3029^2+C3029^2)</f>
        <v/>
      </c>
      <c r="F3029" s="2">
        <f>INPUTS!$B$8*A3029+INPUTS!$B$9*D3029+INPUTS!$B$10*B3029</f>
        <v/>
      </c>
      <c r="G3029" s="2">
        <f>INPUTS!$B$11*A3029/10000</f>
        <v/>
      </c>
      <c r="H3029" s="2">
        <f>MAX(0, (INPUTS!$B$14+INPUTS!$B$16*INPUTS!$B$15) + (1-INPUTS!$B$18)*INPUTS!$B$19*G3029 - INPUTS!$B$17 - INPUTS!$B$20*MAX(0, -F3029))</f>
        <v/>
      </c>
      <c r="I3029" s="2">
        <f>IF(INPUTS!$B$13=0, H3029&lt;=0, H3029&lt;INPUTS!$B$13)</f>
        <v/>
      </c>
      <c r="J3029" s="2">
        <f>INPUTS!$B$21 + INPUTS!$B$24*F3029 + INPUTS!$B$25*G3029</f>
        <v/>
      </c>
      <c r="K3029" s="2">
        <f>J3029&lt;INPUTS!$B$23</f>
        <v/>
      </c>
      <c r="L3029" s="2">
        <f>J3029&lt;INPUTS!$B$22</f>
        <v/>
      </c>
      <c r="M3029" s="2">
        <f>INPUTS!$B$26 + INPUTS!$B$29*F3029</f>
        <v/>
      </c>
      <c r="N3029" s="2">
        <f>M3029&lt;INPUTS!$B$28</f>
        <v/>
      </c>
      <c r="O3029" s="2">
        <f>M3029&lt;INPUTS!$B$27</f>
        <v/>
      </c>
      <c r="P3029" s="2">
        <f>INPUTS!$B$30 + (1-INPUTS!$B$18)*INPUTS!$B$19*G3029</f>
        <v/>
      </c>
      <c r="Q3029" s="2">
        <f>INPUTS!$B$31 + INPUTS!$B$32*P3029</f>
        <v/>
      </c>
      <c r="R3029" s="2">
        <f>IF(INPUTS!$B$13=0, Q3029&lt;=0, Q3029&lt;INPUTS!$B$13)</f>
        <v/>
      </c>
      <c r="S3029" s="2">
        <f>OR(I3029,K3029,N3029,R3029)</f>
        <v/>
      </c>
      <c r="T3029" s="2">
        <f>OR(I3029,L3029,O3029,R3029)</f>
        <v/>
      </c>
    </row>
    <row r="3030">
      <c r="A3030" s="2" t="n">
        <v>-125</v>
      </c>
      <c r="B3030" s="2" t="n">
        <v>-225</v>
      </c>
      <c r="C3030" s="2" t="n">
        <v>-150</v>
      </c>
      <c r="D3030" s="2">
        <f>(A3030+B3030)/2 + C3030/2</f>
        <v/>
      </c>
      <c r="E3030" s="2">
        <f>SQRT(A3030^2+B3030^2+C3030^2)</f>
        <v/>
      </c>
      <c r="F3030" s="2">
        <f>INPUTS!$B$8*A3030+INPUTS!$B$9*D3030+INPUTS!$B$10*B3030</f>
        <v/>
      </c>
      <c r="G3030" s="2">
        <f>INPUTS!$B$11*A3030/10000</f>
        <v/>
      </c>
      <c r="H3030" s="2">
        <f>MAX(0, (INPUTS!$B$14+INPUTS!$B$16*INPUTS!$B$15) + (1-INPUTS!$B$18)*INPUTS!$B$19*G3030 - INPUTS!$B$17 - INPUTS!$B$20*MAX(0, -F3030))</f>
        <v/>
      </c>
      <c r="I3030" s="2">
        <f>IF(INPUTS!$B$13=0, H3030&lt;=0, H3030&lt;INPUTS!$B$13)</f>
        <v/>
      </c>
      <c r="J3030" s="2">
        <f>INPUTS!$B$21 + INPUTS!$B$24*F3030 + INPUTS!$B$25*G3030</f>
        <v/>
      </c>
      <c r="K3030" s="2">
        <f>J3030&lt;INPUTS!$B$23</f>
        <v/>
      </c>
      <c r="L3030" s="2">
        <f>J3030&lt;INPUTS!$B$22</f>
        <v/>
      </c>
      <c r="M3030" s="2">
        <f>INPUTS!$B$26 + INPUTS!$B$29*F3030</f>
        <v/>
      </c>
      <c r="N3030" s="2">
        <f>M3030&lt;INPUTS!$B$28</f>
        <v/>
      </c>
      <c r="O3030" s="2">
        <f>M3030&lt;INPUTS!$B$27</f>
        <v/>
      </c>
      <c r="P3030" s="2">
        <f>INPUTS!$B$30 + (1-INPUTS!$B$18)*INPUTS!$B$19*G3030</f>
        <v/>
      </c>
      <c r="Q3030" s="2">
        <f>INPUTS!$B$31 + INPUTS!$B$32*P3030</f>
        <v/>
      </c>
      <c r="R3030" s="2">
        <f>IF(INPUTS!$B$13=0, Q3030&lt;=0, Q3030&lt;INPUTS!$B$13)</f>
        <v/>
      </c>
      <c r="S3030" s="2">
        <f>OR(I3030,K3030,N3030,R3030)</f>
        <v/>
      </c>
      <c r="T3030" s="2">
        <f>OR(I3030,L3030,O3030,R3030)</f>
        <v/>
      </c>
    </row>
    <row r="3031">
      <c r="A3031" s="2" t="n">
        <v>-125</v>
      </c>
      <c r="B3031" s="2" t="n">
        <v>-225</v>
      </c>
      <c r="C3031" s="2" t="n">
        <v>-125</v>
      </c>
      <c r="D3031" s="2">
        <f>(A3031+B3031)/2 + C3031/2</f>
        <v/>
      </c>
      <c r="E3031" s="2">
        <f>SQRT(A3031^2+B3031^2+C3031^2)</f>
        <v/>
      </c>
      <c r="F3031" s="2">
        <f>INPUTS!$B$8*A3031+INPUTS!$B$9*D3031+INPUTS!$B$10*B3031</f>
        <v/>
      </c>
      <c r="G3031" s="2">
        <f>INPUTS!$B$11*A3031/10000</f>
        <v/>
      </c>
      <c r="H3031" s="2">
        <f>MAX(0, (INPUTS!$B$14+INPUTS!$B$16*INPUTS!$B$15) + (1-INPUTS!$B$18)*INPUTS!$B$19*G3031 - INPUTS!$B$17 - INPUTS!$B$20*MAX(0, -F3031))</f>
        <v/>
      </c>
      <c r="I3031" s="2">
        <f>IF(INPUTS!$B$13=0, H3031&lt;=0, H3031&lt;INPUTS!$B$13)</f>
        <v/>
      </c>
      <c r="J3031" s="2">
        <f>INPUTS!$B$21 + INPUTS!$B$24*F3031 + INPUTS!$B$25*G3031</f>
        <v/>
      </c>
      <c r="K3031" s="2">
        <f>J3031&lt;INPUTS!$B$23</f>
        <v/>
      </c>
      <c r="L3031" s="2">
        <f>J3031&lt;INPUTS!$B$22</f>
        <v/>
      </c>
      <c r="M3031" s="2">
        <f>INPUTS!$B$26 + INPUTS!$B$29*F3031</f>
        <v/>
      </c>
      <c r="N3031" s="2">
        <f>M3031&lt;INPUTS!$B$28</f>
        <v/>
      </c>
      <c r="O3031" s="2">
        <f>M3031&lt;INPUTS!$B$27</f>
        <v/>
      </c>
      <c r="P3031" s="2">
        <f>INPUTS!$B$30 + (1-INPUTS!$B$18)*INPUTS!$B$19*G3031</f>
        <v/>
      </c>
      <c r="Q3031" s="2">
        <f>INPUTS!$B$31 + INPUTS!$B$32*P3031</f>
        <v/>
      </c>
      <c r="R3031" s="2">
        <f>IF(INPUTS!$B$13=0, Q3031&lt;=0, Q3031&lt;INPUTS!$B$13)</f>
        <v/>
      </c>
      <c r="S3031" s="2">
        <f>OR(I3031,K3031,N3031,R3031)</f>
        <v/>
      </c>
      <c r="T3031" s="2">
        <f>OR(I3031,L3031,O3031,R3031)</f>
        <v/>
      </c>
    </row>
    <row r="3032">
      <c r="A3032" s="2" t="n">
        <v>-125</v>
      </c>
      <c r="B3032" s="2" t="n">
        <v>-225</v>
      </c>
      <c r="C3032" s="2" t="n">
        <v>-100</v>
      </c>
      <c r="D3032" s="2">
        <f>(A3032+B3032)/2 + C3032/2</f>
        <v/>
      </c>
      <c r="E3032" s="2">
        <f>SQRT(A3032^2+B3032^2+C3032^2)</f>
        <v/>
      </c>
      <c r="F3032" s="2">
        <f>INPUTS!$B$8*A3032+INPUTS!$B$9*D3032+INPUTS!$B$10*B3032</f>
        <v/>
      </c>
      <c r="G3032" s="2">
        <f>INPUTS!$B$11*A3032/10000</f>
        <v/>
      </c>
      <c r="H3032" s="2">
        <f>MAX(0, (INPUTS!$B$14+INPUTS!$B$16*INPUTS!$B$15) + (1-INPUTS!$B$18)*INPUTS!$B$19*G3032 - INPUTS!$B$17 - INPUTS!$B$20*MAX(0, -F3032))</f>
        <v/>
      </c>
      <c r="I3032" s="2">
        <f>IF(INPUTS!$B$13=0, H3032&lt;=0, H3032&lt;INPUTS!$B$13)</f>
        <v/>
      </c>
      <c r="J3032" s="2">
        <f>INPUTS!$B$21 + INPUTS!$B$24*F3032 + INPUTS!$B$25*G3032</f>
        <v/>
      </c>
      <c r="K3032" s="2">
        <f>J3032&lt;INPUTS!$B$23</f>
        <v/>
      </c>
      <c r="L3032" s="2">
        <f>J3032&lt;INPUTS!$B$22</f>
        <v/>
      </c>
      <c r="M3032" s="2">
        <f>INPUTS!$B$26 + INPUTS!$B$29*F3032</f>
        <v/>
      </c>
      <c r="N3032" s="2">
        <f>M3032&lt;INPUTS!$B$28</f>
        <v/>
      </c>
      <c r="O3032" s="2">
        <f>M3032&lt;INPUTS!$B$27</f>
        <v/>
      </c>
      <c r="P3032" s="2">
        <f>INPUTS!$B$30 + (1-INPUTS!$B$18)*INPUTS!$B$19*G3032</f>
        <v/>
      </c>
      <c r="Q3032" s="2">
        <f>INPUTS!$B$31 + INPUTS!$B$32*P3032</f>
        <v/>
      </c>
      <c r="R3032" s="2">
        <f>IF(INPUTS!$B$13=0, Q3032&lt;=0, Q3032&lt;INPUTS!$B$13)</f>
        <v/>
      </c>
      <c r="S3032" s="2">
        <f>OR(I3032,K3032,N3032,R3032)</f>
        <v/>
      </c>
      <c r="T3032" s="2">
        <f>OR(I3032,L3032,O3032,R3032)</f>
        <v/>
      </c>
    </row>
    <row r="3033">
      <c r="A3033" s="2" t="n">
        <v>-125</v>
      </c>
      <c r="B3033" s="2" t="n">
        <v>-225</v>
      </c>
      <c r="C3033" s="2" t="n">
        <v>-75</v>
      </c>
      <c r="D3033" s="2">
        <f>(A3033+B3033)/2 + C3033/2</f>
        <v/>
      </c>
      <c r="E3033" s="2">
        <f>SQRT(A3033^2+B3033^2+C3033^2)</f>
        <v/>
      </c>
      <c r="F3033" s="2">
        <f>INPUTS!$B$8*A3033+INPUTS!$B$9*D3033+INPUTS!$B$10*B3033</f>
        <v/>
      </c>
      <c r="G3033" s="2">
        <f>INPUTS!$B$11*A3033/10000</f>
        <v/>
      </c>
      <c r="H3033" s="2">
        <f>MAX(0, (INPUTS!$B$14+INPUTS!$B$16*INPUTS!$B$15) + (1-INPUTS!$B$18)*INPUTS!$B$19*G3033 - INPUTS!$B$17 - INPUTS!$B$20*MAX(0, -F3033))</f>
        <v/>
      </c>
      <c r="I3033" s="2">
        <f>IF(INPUTS!$B$13=0, H3033&lt;=0, H3033&lt;INPUTS!$B$13)</f>
        <v/>
      </c>
      <c r="J3033" s="2">
        <f>INPUTS!$B$21 + INPUTS!$B$24*F3033 + INPUTS!$B$25*G3033</f>
        <v/>
      </c>
      <c r="K3033" s="2">
        <f>J3033&lt;INPUTS!$B$23</f>
        <v/>
      </c>
      <c r="L3033" s="2">
        <f>J3033&lt;INPUTS!$B$22</f>
        <v/>
      </c>
      <c r="M3033" s="2">
        <f>INPUTS!$B$26 + INPUTS!$B$29*F3033</f>
        <v/>
      </c>
      <c r="N3033" s="2">
        <f>M3033&lt;INPUTS!$B$28</f>
        <v/>
      </c>
      <c r="O3033" s="2">
        <f>M3033&lt;INPUTS!$B$27</f>
        <v/>
      </c>
      <c r="P3033" s="2">
        <f>INPUTS!$B$30 + (1-INPUTS!$B$18)*INPUTS!$B$19*G3033</f>
        <v/>
      </c>
      <c r="Q3033" s="2">
        <f>INPUTS!$B$31 + INPUTS!$B$32*P3033</f>
        <v/>
      </c>
      <c r="R3033" s="2">
        <f>IF(INPUTS!$B$13=0, Q3033&lt;=0, Q3033&lt;INPUTS!$B$13)</f>
        <v/>
      </c>
      <c r="S3033" s="2">
        <f>OR(I3033,K3033,N3033,R3033)</f>
        <v/>
      </c>
      <c r="T3033" s="2">
        <f>OR(I3033,L3033,O3033,R3033)</f>
        <v/>
      </c>
    </row>
    <row r="3034">
      <c r="A3034" s="2" t="n">
        <v>-125</v>
      </c>
      <c r="B3034" s="2" t="n">
        <v>-225</v>
      </c>
      <c r="C3034" s="2" t="n">
        <v>-50</v>
      </c>
      <c r="D3034" s="2">
        <f>(A3034+B3034)/2 + C3034/2</f>
        <v/>
      </c>
      <c r="E3034" s="2">
        <f>SQRT(A3034^2+B3034^2+C3034^2)</f>
        <v/>
      </c>
      <c r="F3034" s="2">
        <f>INPUTS!$B$8*A3034+INPUTS!$B$9*D3034+INPUTS!$B$10*B3034</f>
        <v/>
      </c>
      <c r="G3034" s="2">
        <f>INPUTS!$B$11*A3034/10000</f>
        <v/>
      </c>
      <c r="H3034" s="2">
        <f>MAX(0, (INPUTS!$B$14+INPUTS!$B$16*INPUTS!$B$15) + (1-INPUTS!$B$18)*INPUTS!$B$19*G3034 - INPUTS!$B$17 - INPUTS!$B$20*MAX(0, -F3034))</f>
        <v/>
      </c>
      <c r="I3034" s="2">
        <f>IF(INPUTS!$B$13=0, H3034&lt;=0, H3034&lt;INPUTS!$B$13)</f>
        <v/>
      </c>
      <c r="J3034" s="2">
        <f>INPUTS!$B$21 + INPUTS!$B$24*F3034 + INPUTS!$B$25*G3034</f>
        <v/>
      </c>
      <c r="K3034" s="2">
        <f>J3034&lt;INPUTS!$B$23</f>
        <v/>
      </c>
      <c r="L3034" s="2">
        <f>J3034&lt;INPUTS!$B$22</f>
        <v/>
      </c>
      <c r="M3034" s="2">
        <f>INPUTS!$B$26 + INPUTS!$B$29*F3034</f>
        <v/>
      </c>
      <c r="N3034" s="2">
        <f>M3034&lt;INPUTS!$B$28</f>
        <v/>
      </c>
      <c r="O3034" s="2">
        <f>M3034&lt;INPUTS!$B$27</f>
        <v/>
      </c>
      <c r="P3034" s="2">
        <f>INPUTS!$B$30 + (1-INPUTS!$B$18)*INPUTS!$B$19*G3034</f>
        <v/>
      </c>
      <c r="Q3034" s="2">
        <f>INPUTS!$B$31 + INPUTS!$B$32*P3034</f>
        <v/>
      </c>
      <c r="R3034" s="2">
        <f>IF(INPUTS!$B$13=0, Q3034&lt;=0, Q3034&lt;INPUTS!$B$13)</f>
        <v/>
      </c>
      <c r="S3034" s="2">
        <f>OR(I3034,K3034,N3034,R3034)</f>
        <v/>
      </c>
      <c r="T3034" s="2">
        <f>OR(I3034,L3034,O3034,R3034)</f>
        <v/>
      </c>
    </row>
    <row r="3035">
      <c r="A3035" s="2" t="n">
        <v>-125</v>
      </c>
      <c r="B3035" s="2" t="n">
        <v>-225</v>
      </c>
      <c r="C3035" s="2" t="n">
        <v>-25</v>
      </c>
      <c r="D3035" s="2">
        <f>(A3035+B3035)/2 + C3035/2</f>
        <v/>
      </c>
      <c r="E3035" s="2">
        <f>SQRT(A3035^2+B3035^2+C3035^2)</f>
        <v/>
      </c>
      <c r="F3035" s="2">
        <f>INPUTS!$B$8*A3035+INPUTS!$B$9*D3035+INPUTS!$B$10*B3035</f>
        <v/>
      </c>
      <c r="G3035" s="2">
        <f>INPUTS!$B$11*A3035/10000</f>
        <v/>
      </c>
      <c r="H3035" s="2">
        <f>MAX(0, (INPUTS!$B$14+INPUTS!$B$16*INPUTS!$B$15) + (1-INPUTS!$B$18)*INPUTS!$B$19*G3035 - INPUTS!$B$17 - INPUTS!$B$20*MAX(0, -F3035))</f>
        <v/>
      </c>
      <c r="I3035" s="2">
        <f>IF(INPUTS!$B$13=0, H3035&lt;=0, H3035&lt;INPUTS!$B$13)</f>
        <v/>
      </c>
      <c r="J3035" s="2">
        <f>INPUTS!$B$21 + INPUTS!$B$24*F3035 + INPUTS!$B$25*G3035</f>
        <v/>
      </c>
      <c r="K3035" s="2">
        <f>J3035&lt;INPUTS!$B$23</f>
        <v/>
      </c>
      <c r="L3035" s="2">
        <f>J3035&lt;INPUTS!$B$22</f>
        <v/>
      </c>
      <c r="M3035" s="2">
        <f>INPUTS!$B$26 + INPUTS!$B$29*F3035</f>
        <v/>
      </c>
      <c r="N3035" s="2">
        <f>M3035&lt;INPUTS!$B$28</f>
        <v/>
      </c>
      <c r="O3035" s="2">
        <f>M3035&lt;INPUTS!$B$27</f>
        <v/>
      </c>
      <c r="P3035" s="2">
        <f>INPUTS!$B$30 + (1-INPUTS!$B$18)*INPUTS!$B$19*G3035</f>
        <v/>
      </c>
      <c r="Q3035" s="2">
        <f>INPUTS!$B$31 + INPUTS!$B$32*P3035</f>
        <v/>
      </c>
      <c r="R3035" s="2">
        <f>IF(INPUTS!$B$13=0, Q3035&lt;=0, Q3035&lt;INPUTS!$B$13)</f>
        <v/>
      </c>
      <c r="S3035" s="2">
        <f>OR(I3035,K3035,N3035,R3035)</f>
        <v/>
      </c>
      <c r="T3035" s="2">
        <f>OR(I3035,L3035,O3035,R3035)</f>
        <v/>
      </c>
    </row>
    <row r="3036">
      <c r="A3036" s="2" t="n">
        <v>-125</v>
      </c>
      <c r="B3036" s="2" t="n">
        <v>-225</v>
      </c>
      <c r="C3036" s="2" t="n">
        <v>0</v>
      </c>
      <c r="D3036" s="2">
        <f>(A3036+B3036)/2 + C3036/2</f>
        <v/>
      </c>
      <c r="E3036" s="2">
        <f>SQRT(A3036^2+B3036^2+C3036^2)</f>
        <v/>
      </c>
      <c r="F3036" s="2">
        <f>INPUTS!$B$8*A3036+INPUTS!$B$9*D3036+INPUTS!$B$10*B3036</f>
        <v/>
      </c>
      <c r="G3036" s="2">
        <f>INPUTS!$B$11*A3036/10000</f>
        <v/>
      </c>
      <c r="H3036" s="2">
        <f>MAX(0, (INPUTS!$B$14+INPUTS!$B$16*INPUTS!$B$15) + (1-INPUTS!$B$18)*INPUTS!$B$19*G3036 - INPUTS!$B$17 - INPUTS!$B$20*MAX(0, -F3036))</f>
        <v/>
      </c>
      <c r="I3036" s="2">
        <f>IF(INPUTS!$B$13=0, H3036&lt;=0, H3036&lt;INPUTS!$B$13)</f>
        <v/>
      </c>
      <c r="J3036" s="2">
        <f>INPUTS!$B$21 + INPUTS!$B$24*F3036 + INPUTS!$B$25*G3036</f>
        <v/>
      </c>
      <c r="K3036" s="2">
        <f>J3036&lt;INPUTS!$B$23</f>
        <v/>
      </c>
      <c r="L3036" s="2">
        <f>J3036&lt;INPUTS!$B$22</f>
        <v/>
      </c>
      <c r="M3036" s="2">
        <f>INPUTS!$B$26 + INPUTS!$B$29*F3036</f>
        <v/>
      </c>
      <c r="N3036" s="2">
        <f>M3036&lt;INPUTS!$B$28</f>
        <v/>
      </c>
      <c r="O3036" s="2">
        <f>M3036&lt;INPUTS!$B$27</f>
        <v/>
      </c>
      <c r="P3036" s="2">
        <f>INPUTS!$B$30 + (1-INPUTS!$B$18)*INPUTS!$B$19*G3036</f>
        <v/>
      </c>
      <c r="Q3036" s="2">
        <f>INPUTS!$B$31 + INPUTS!$B$32*P3036</f>
        <v/>
      </c>
      <c r="R3036" s="2">
        <f>IF(INPUTS!$B$13=0, Q3036&lt;=0, Q3036&lt;INPUTS!$B$13)</f>
        <v/>
      </c>
      <c r="S3036" s="2">
        <f>OR(I3036,K3036,N3036,R3036)</f>
        <v/>
      </c>
      <c r="T3036" s="2">
        <f>OR(I3036,L3036,O3036,R3036)</f>
        <v/>
      </c>
    </row>
    <row r="3037">
      <c r="A3037" s="2" t="n">
        <v>-125</v>
      </c>
      <c r="B3037" s="2" t="n">
        <v>-225</v>
      </c>
      <c r="C3037" s="2" t="n">
        <v>25</v>
      </c>
      <c r="D3037" s="2">
        <f>(A3037+B3037)/2 + C3037/2</f>
        <v/>
      </c>
      <c r="E3037" s="2">
        <f>SQRT(A3037^2+B3037^2+C3037^2)</f>
        <v/>
      </c>
      <c r="F3037" s="2">
        <f>INPUTS!$B$8*A3037+INPUTS!$B$9*D3037+INPUTS!$B$10*B3037</f>
        <v/>
      </c>
      <c r="G3037" s="2">
        <f>INPUTS!$B$11*A3037/10000</f>
        <v/>
      </c>
      <c r="H3037" s="2">
        <f>MAX(0, (INPUTS!$B$14+INPUTS!$B$16*INPUTS!$B$15) + (1-INPUTS!$B$18)*INPUTS!$B$19*G3037 - INPUTS!$B$17 - INPUTS!$B$20*MAX(0, -F3037))</f>
        <v/>
      </c>
      <c r="I3037" s="2">
        <f>IF(INPUTS!$B$13=0, H3037&lt;=0, H3037&lt;INPUTS!$B$13)</f>
        <v/>
      </c>
      <c r="J3037" s="2">
        <f>INPUTS!$B$21 + INPUTS!$B$24*F3037 + INPUTS!$B$25*G3037</f>
        <v/>
      </c>
      <c r="K3037" s="2">
        <f>J3037&lt;INPUTS!$B$23</f>
        <v/>
      </c>
      <c r="L3037" s="2">
        <f>J3037&lt;INPUTS!$B$22</f>
        <v/>
      </c>
      <c r="M3037" s="2">
        <f>INPUTS!$B$26 + INPUTS!$B$29*F3037</f>
        <v/>
      </c>
      <c r="N3037" s="2">
        <f>M3037&lt;INPUTS!$B$28</f>
        <v/>
      </c>
      <c r="O3037" s="2">
        <f>M3037&lt;INPUTS!$B$27</f>
        <v/>
      </c>
      <c r="P3037" s="2">
        <f>INPUTS!$B$30 + (1-INPUTS!$B$18)*INPUTS!$B$19*G3037</f>
        <v/>
      </c>
      <c r="Q3037" s="2">
        <f>INPUTS!$B$31 + INPUTS!$B$32*P3037</f>
        <v/>
      </c>
      <c r="R3037" s="2">
        <f>IF(INPUTS!$B$13=0, Q3037&lt;=0, Q3037&lt;INPUTS!$B$13)</f>
        <v/>
      </c>
      <c r="S3037" s="2">
        <f>OR(I3037,K3037,N3037,R3037)</f>
        <v/>
      </c>
      <c r="T3037" s="2">
        <f>OR(I3037,L3037,O3037,R3037)</f>
        <v/>
      </c>
    </row>
    <row r="3038">
      <c r="A3038" s="2" t="n">
        <v>-125</v>
      </c>
      <c r="B3038" s="2" t="n">
        <v>-225</v>
      </c>
      <c r="C3038" s="2" t="n">
        <v>50</v>
      </c>
      <c r="D3038" s="2">
        <f>(A3038+B3038)/2 + C3038/2</f>
        <v/>
      </c>
      <c r="E3038" s="2">
        <f>SQRT(A3038^2+B3038^2+C3038^2)</f>
        <v/>
      </c>
      <c r="F3038" s="2">
        <f>INPUTS!$B$8*A3038+INPUTS!$B$9*D3038+INPUTS!$B$10*B3038</f>
        <v/>
      </c>
      <c r="G3038" s="2">
        <f>INPUTS!$B$11*A3038/10000</f>
        <v/>
      </c>
      <c r="H3038" s="2">
        <f>MAX(0, (INPUTS!$B$14+INPUTS!$B$16*INPUTS!$B$15) + (1-INPUTS!$B$18)*INPUTS!$B$19*G3038 - INPUTS!$B$17 - INPUTS!$B$20*MAX(0, -F3038))</f>
        <v/>
      </c>
      <c r="I3038" s="2">
        <f>IF(INPUTS!$B$13=0, H3038&lt;=0, H3038&lt;INPUTS!$B$13)</f>
        <v/>
      </c>
      <c r="J3038" s="2">
        <f>INPUTS!$B$21 + INPUTS!$B$24*F3038 + INPUTS!$B$25*G3038</f>
        <v/>
      </c>
      <c r="K3038" s="2">
        <f>J3038&lt;INPUTS!$B$23</f>
        <v/>
      </c>
      <c r="L3038" s="2">
        <f>J3038&lt;INPUTS!$B$22</f>
        <v/>
      </c>
      <c r="M3038" s="2">
        <f>INPUTS!$B$26 + INPUTS!$B$29*F3038</f>
        <v/>
      </c>
      <c r="N3038" s="2">
        <f>M3038&lt;INPUTS!$B$28</f>
        <v/>
      </c>
      <c r="O3038" s="2">
        <f>M3038&lt;INPUTS!$B$27</f>
        <v/>
      </c>
      <c r="P3038" s="2">
        <f>INPUTS!$B$30 + (1-INPUTS!$B$18)*INPUTS!$B$19*G3038</f>
        <v/>
      </c>
      <c r="Q3038" s="2">
        <f>INPUTS!$B$31 + INPUTS!$B$32*P3038</f>
        <v/>
      </c>
      <c r="R3038" s="2">
        <f>IF(INPUTS!$B$13=0, Q3038&lt;=0, Q3038&lt;INPUTS!$B$13)</f>
        <v/>
      </c>
      <c r="S3038" s="2">
        <f>OR(I3038,K3038,N3038,R3038)</f>
        <v/>
      </c>
      <c r="T3038" s="2">
        <f>OR(I3038,L3038,O3038,R3038)</f>
        <v/>
      </c>
    </row>
    <row r="3039">
      <c r="A3039" s="2" t="n">
        <v>-125</v>
      </c>
      <c r="B3039" s="2" t="n">
        <v>-225</v>
      </c>
      <c r="C3039" s="2" t="n">
        <v>75</v>
      </c>
      <c r="D3039" s="2">
        <f>(A3039+B3039)/2 + C3039/2</f>
        <v/>
      </c>
      <c r="E3039" s="2">
        <f>SQRT(A3039^2+B3039^2+C3039^2)</f>
        <v/>
      </c>
      <c r="F3039" s="2">
        <f>INPUTS!$B$8*A3039+INPUTS!$B$9*D3039+INPUTS!$B$10*B3039</f>
        <v/>
      </c>
      <c r="G3039" s="2">
        <f>INPUTS!$B$11*A3039/10000</f>
        <v/>
      </c>
      <c r="H3039" s="2">
        <f>MAX(0, (INPUTS!$B$14+INPUTS!$B$16*INPUTS!$B$15) + (1-INPUTS!$B$18)*INPUTS!$B$19*G3039 - INPUTS!$B$17 - INPUTS!$B$20*MAX(0, -F3039))</f>
        <v/>
      </c>
      <c r="I3039" s="2">
        <f>IF(INPUTS!$B$13=0, H3039&lt;=0, H3039&lt;INPUTS!$B$13)</f>
        <v/>
      </c>
      <c r="J3039" s="2">
        <f>INPUTS!$B$21 + INPUTS!$B$24*F3039 + INPUTS!$B$25*G3039</f>
        <v/>
      </c>
      <c r="K3039" s="2">
        <f>J3039&lt;INPUTS!$B$23</f>
        <v/>
      </c>
      <c r="L3039" s="2">
        <f>J3039&lt;INPUTS!$B$22</f>
        <v/>
      </c>
      <c r="M3039" s="2">
        <f>INPUTS!$B$26 + INPUTS!$B$29*F3039</f>
        <v/>
      </c>
      <c r="N3039" s="2">
        <f>M3039&lt;INPUTS!$B$28</f>
        <v/>
      </c>
      <c r="O3039" s="2">
        <f>M3039&lt;INPUTS!$B$27</f>
        <v/>
      </c>
      <c r="P3039" s="2">
        <f>INPUTS!$B$30 + (1-INPUTS!$B$18)*INPUTS!$B$19*G3039</f>
        <v/>
      </c>
      <c r="Q3039" s="2">
        <f>INPUTS!$B$31 + INPUTS!$B$32*P3039</f>
        <v/>
      </c>
      <c r="R3039" s="2">
        <f>IF(INPUTS!$B$13=0, Q3039&lt;=0, Q3039&lt;INPUTS!$B$13)</f>
        <v/>
      </c>
      <c r="S3039" s="2">
        <f>OR(I3039,K3039,N3039,R3039)</f>
        <v/>
      </c>
      <c r="T3039" s="2">
        <f>OR(I3039,L3039,O3039,R3039)</f>
        <v/>
      </c>
    </row>
    <row r="3040">
      <c r="A3040" s="2" t="n">
        <v>-125</v>
      </c>
      <c r="B3040" s="2" t="n">
        <v>-225</v>
      </c>
      <c r="C3040" s="2" t="n">
        <v>100</v>
      </c>
      <c r="D3040" s="2">
        <f>(A3040+B3040)/2 + C3040/2</f>
        <v/>
      </c>
      <c r="E3040" s="2">
        <f>SQRT(A3040^2+B3040^2+C3040^2)</f>
        <v/>
      </c>
      <c r="F3040" s="2">
        <f>INPUTS!$B$8*A3040+INPUTS!$B$9*D3040+INPUTS!$B$10*B3040</f>
        <v/>
      </c>
      <c r="G3040" s="2">
        <f>INPUTS!$B$11*A3040/10000</f>
        <v/>
      </c>
      <c r="H3040" s="2">
        <f>MAX(0, (INPUTS!$B$14+INPUTS!$B$16*INPUTS!$B$15) + (1-INPUTS!$B$18)*INPUTS!$B$19*G3040 - INPUTS!$B$17 - INPUTS!$B$20*MAX(0, -F3040))</f>
        <v/>
      </c>
      <c r="I3040" s="2">
        <f>IF(INPUTS!$B$13=0, H3040&lt;=0, H3040&lt;INPUTS!$B$13)</f>
        <v/>
      </c>
      <c r="J3040" s="2">
        <f>INPUTS!$B$21 + INPUTS!$B$24*F3040 + INPUTS!$B$25*G3040</f>
        <v/>
      </c>
      <c r="K3040" s="2">
        <f>J3040&lt;INPUTS!$B$23</f>
        <v/>
      </c>
      <c r="L3040" s="2">
        <f>J3040&lt;INPUTS!$B$22</f>
        <v/>
      </c>
      <c r="M3040" s="2">
        <f>INPUTS!$B$26 + INPUTS!$B$29*F3040</f>
        <v/>
      </c>
      <c r="N3040" s="2">
        <f>M3040&lt;INPUTS!$B$28</f>
        <v/>
      </c>
      <c r="O3040" s="2">
        <f>M3040&lt;INPUTS!$B$27</f>
        <v/>
      </c>
      <c r="P3040" s="2">
        <f>INPUTS!$B$30 + (1-INPUTS!$B$18)*INPUTS!$B$19*G3040</f>
        <v/>
      </c>
      <c r="Q3040" s="2">
        <f>INPUTS!$B$31 + INPUTS!$B$32*P3040</f>
        <v/>
      </c>
      <c r="R3040" s="2">
        <f>IF(INPUTS!$B$13=0, Q3040&lt;=0, Q3040&lt;INPUTS!$B$13)</f>
        <v/>
      </c>
      <c r="S3040" s="2">
        <f>OR(I3040,K3040,N3040,R3040)</f>
        <v/>
      </c>
      <c r="T3040" s="2">
        <f>OR(I3040,L3040,O3040,R3040)</f>
        <v/>
      </c>
    </row>
    <row r="3041">
      <c r="A3041" s="2" t="n">
        <v>-125</v>
      </c>
      <c r="B3041" s="2" t="n">
        <v>-225</v>
      </c>
      <c r="C3041" s="2" t="n">
        <v>125</v>
      </c>
      <c r="D3041" s="2">
        <f>(A3041+B3041)/2 + C3041/2</f>
        <v/>
      </c>
      <c r="E3041" s="2">
        <f>SQRT(A3041^2+B3041^2+C3041^2)</f>
        <v/>
      </c>
      <c r="F3041" s="2">
        <f>INPUTS!$B$8*A3041+INPUTS!$B$9*D3041+INPUTS!$B$10*B3041</f>
        <v/>
      </c>
      <c r="G3041" s="2">
        <f>INPUTS!$B$11*A3041/10000</f>
        <v/>
      </c>
      <c r="H3041" s="2">
        <f>MAX(0, (INPUTS!$B$14+INPUTS!$B$16*INPUTS!$B$15) + (1-INPUTS!$B$18)*INPUTS!$B$19*G3041 - INPUTS!$B$17 - INPUTS!$B$20*MAX(0, -F3041))</f>
        <v/>
      </c>
      <c r="I3041" s="2">
        <f>IF(INPUTS!$B$13=0, H3041&lt;=0, H3041&lt;INPUTS!$B$13)</f>
        <v/>
      </c>
      <c r="J3041" s="2">
        <f>INPUTS!$B$21 + INPUTS!$B$24*F3041 + INPUTS!$B$25*G3041</f>
        <v/>
      </c>
      <c r="K3041" s="2">
        <f>J3041&lt;INPUTS!$B$23</f>
        <v/>
      </c>
      <c r="L3041" s="2">
        <f>J3041&lt;INPUTS!$B$22</f>
        <v/>
      </c>
      <c r="M3041" s="2">
        <f>INPUTS!$B$26 + INPUTS!$B$29*F3041</f>
        <v/>
      </c>
      <c r="N3041" s="2">
        <f>M3041&lt;INPUTS!$B$28</f>
        <v/>
      </c>
      <c r="O3041" s="2">
        <f>M3041&lt;INPUTS!$B$27</f>
        <v/>
      </c>
      <c r="P3041" s="2">
        <f>INPUTS!$B$30 + (1-INPUTS!$B$18)*INPUTS!$B$19*G3041</f>
        <v/>
      </c>
      <c r="Q3041" s="2">
        <f>INPUTS!$B$31 + INPUTS!$B$32*P3041</f>
        <v/>
      </c>
      <c r="R3041" s="2">
        <f>IF(INPUTS!$B$13=0, Q3041&lt;=0, Q3041&lt;INPUTS!$B$13)</f>
        <v/>
      </c>
      <c r="S3041" s="2">
        <f>OR(I3041,K3041,N3041,R3041)</f>
        <v/>
      </c>
      <c r="T3041" s="2">
        <f>OR(I3041,L3041,O3041,R3041)</f>
        <v/>
      </c>
    </row>
    <row r="3042">
      <c r="A3042" s="2" t="n">
        <v>-125</v>
      </c>
      <c r="B3042" s="2" t="n">
        <v>-225</v>
      </c>
      <c r="C3042" s="2" t="n">
        <v>150</v>
      </c>
      <c r="D3042" s="2">
        <f>(A3042+B3042)/2 + C3042/2</f>
        <v/>
      </c>
      <c r="E3042" s="2">
        <f>SQRT(A3042^2+B3042^2+C3042^2)</f>
        <v/>
      </c>
      <c r="F3042" s="2">
        <f>INPUTS!$B$8*A3042+INPUTS!$B$9*D3042+INPUTS!$B$10*B3042</f>
        <v/>
      </c>
      <c r="G3042" s="2">
        <f>INPUTS!$B$11*A3042/10000</f>
        <v/>
      </c>
      <c r="H3042" s="2">
        <f>MAX(0, (INPUTS!$B$14+INPUTS!$B$16*INPUTS!$B$15) + (1-INPUTS!$B$18)*INPUTS!$B$19*G3042 - INPUTS!$B$17 - INPUTS!$B$20*MAX(0, -F3042))</f>
        <v/>
      </c>
      <c r="I3042" s="2">
        <f>IF(INPUTS!$B$13=0, H3042&lt;=0, H3042&lt;INPUTS!$B$13)</f>
        <v/>
      </c>
      <c r="J3042" s="2">
        <f>INPUTS!$B$21 + INPUTS!$B$24*F3042 + INPUTS!$B$25*G3042</f>
        <v/>
      </c>
      <c r="K3042" s="2">
        <f>J3042&lt;INPUTS!$B$23</f>
        <v/>
      </c>
      <c r="L3042" s="2">
        <f>J3042&lt;INPUTS!$B$22</f>
        <v/>
      </c>
      <c r="M3042" s="2">
        <f>INPUTS!$B$26 + INPUTS!$B$29*F3042</f>
        <v/>
      </c>
      <c r="N3042" s="2">
        <f>M3042&lt;INPUTS!$B$28</f>
        <v/>
      </c>
      <c r="O3042" s="2">
        <f>M3042&lt;INPUTS!$B$27</f>
        <v/>
      </c>
      <c r="P3042" s="2">
        <f>INPUTS!$B$30 + (1-INPUTS!$B$18)*INPUTS!$B$19*G3042</f>
        <v/>
      </c>
      <c r="Q3042" s="2">
        <f>INPUTS!$B$31 + INPUTS!$B$32*P3042</f>
        <v/>
      </c>
      <c r="R3042" s="2">
        <f>IF(INPUTS!$B$13=0, Q3042&lt;=0, Q3042&lt;INPUTS!$B$13)</f>
        <v/>
      </c>
      <c r="S3042" s="2">
        <f>OR(I3042,K3042,N3042,R3042)</f>
        <v/>
      </c>
      <c r="T3042" s="2">
        <f>OR(I3042,L3042,O3042,R3042)</f>
        <v/>
      </c>
    </row>
    <row r="3043">
      <c r="A3043" s="2" t="n">
        <v>-125</v>
      </c>
      <c r="B3043" s="2" t="n">
        <v>-225</v>
      </c>
      <c r="C3043" s="2" t="n">
        <v>175</v>
      </c>
      <c r="D3043" s="2">
        <f>(A3043+B3043)/2 + C3043/2</f>
        <v/>
      </c>
      <c r="E3043" s="2">
        <f>SQRT(A3043^2+B3043^2+C3043^2)</f>
        <v/>
      </c>
      <c r="F3043" s="2">
        <f>INPUTS!$B$8*A3043+INPUTS!$B$9*D3043+INPUTS!$B$10*B3043</f>
        <v/>
      </c>
      <c r="G3043" s="2">
        <f>INPUTS!$B$11*A3043/10000</f>
        <v/>
      </c>
      <c r="H3043" s="2">
        <f>MAX(0, (INPUTS!$B$14+INPUTS!$B$16*INPUTS!$B$15) + (1-INPUTS!$B$18)*INPUTS!$B$19*G3043 - INPUTS!$B$17 - INPUTS!$B$20*MAX(0, -F3043))</f>
        <v/>
      </c>
      <c r="I3043" s="2">
        <f>IF(INPUTS!$B$13=0, H3043&lt;=0, H3043&lt;INPUTS!$B$13)</f>
        <v/>
      </c>
      <c r="J3043" s="2">
        <f>INPUTS!$B$21 + INPUTS!$B$24*F3043 + INPUTS!$B$25*G3043</f>
        <v/>
      </c>
      <c r="K3043" s="2">
        <f>J3043&lt;INPUTS!$B$23</f>
        <v/>
      </c>
      <c r="L3043" s="2">
        <f>J3043&lt;INPUTS!$B$22</f>
        <v/>
      </c>
      <c r="M3043" s="2">
        <f>INPUTS!$B$26 + INPUTS!$B$29*F3043</f>
        <v/>
      </c>
      <c r="N3043" s="2">
        <f>M3043&lt;INPUTS!$B$28</f>
        <v/>
      </c>
      <c r="O3043" s="2">
        <f>M3043&lt;INPUTS!$B$27</f>
        <v/>
      </c>
      <c r="P3043" s="2">
        <f>INPUTS!$B$30 + (1-INPUTS!$B$18)*INPUTS!$B$19*G3043</f>
        <v/>
      </c>
      <c r="Q3043" s="2">
        <f>INPUTS!$B$31 + INPUTS!$B$32*P3043</f>
        <v/>
      </c>
      <c r="R3043" s="2">
        <f>IF(INPUTS!$B$13=0, Q3043&lt;=0, Q3043&lt;INPUTS!$B$13)</f>
        <v/>
      </c>
      <c r="S3043" s="2">
        <f>OR(I3043,K3043,N3043,R3043)</f>
        <v/>
      </c>
      <c r="T3043" s="2">
        <f>OR(I3043,L3043,O3043,R3043)</f>
        <v/>
      </c>
    </row>
    <row r="3044">
      <c r="A3044" s="2" t="n">
        <v>-125</v>
      </c>
      <c r="B3044" s="2" t="n">
        <v>-225</v>
      </c>
      <c r="C3044" s="2" t="n">
        <v>200</v>
      </c>
      <c r="D3044" s="2">
        <f>(A3044+B3044)/2 + C3044/2</f>
        <v/>
      </c>
      <c r="E3044" s="2">
        <f>SQRT(A3044^2+B3044^2+C3044^2)</f>
        <v/>
      </c>
      <c r="F3044" s="2">
        <f>INPUTS!$B$8*A3044+INPUTS!$B$9*D3044+INPUTS!$B$10*B3044</f>
        <v/>
      </c>
      <c r="G3044" s="2">
        <f>INPUTS!$B$11*A3044/10000</f>
        <v/>
      </c>
      <c r="H3044" s="2">
        <f>MAX(0, (INPUTS!$B$14+INPUTS!$B$16*INPUTS!$B$15) + (1-INPUTS!$B$18)*INPUTS!$B$19*G3044 - INPUTS!$B$17 - INPUTS!$B$20*MAX(0, -F3044))</f>
        <v/>
      </c>
      <c r="I3044" s="2">
        <f>IF(INPUTS!$B$13=0, H3044&lt;=0, H3044&lt;INPUTS!$B$13)</f>
        <v/>
      </c>
      <c r="J3044" s="2">
        <f>INPUTS!$B$21 + INPUTS!$B$24*F3044 + INPUTS!$B$25*G3044</f>
        <v/>
      </c>
      <c r="K3044" s="2">
        <f>J3044&lt;INPUTS!$B$23</f>
        <v/>
      </c>
      <c r="L3044" s="2">
        <f>J3044&lt;INPUTS!$B$22</f>
        <v/>
      </c>
      <c r="M3044" s="2">
        <f>INPUTS!$B$26 + INPUTS!$B$29*F3044</f>
        <v/>
      </c>
      <c r="N3044" s="2">
        <f>M3044&lt;INPUTS!$B$28</f>
        <v/>
      </c>
      <c r="O3044" s="2">
        <f>M3044&lt;INPUTS!$B$27</f>
        <v/>
      </c>
      <c r="P3044" s="2">
        <f>INPUTS!$B$30 + (1-INPUTS!$B$18)*INPUTS!$B$19*G3044</f>
        <v/>
      </c>
      <c r="Q3044" s="2">
        <f>INPUTS!$B$31 + INPUTS!$B$32*P3044</f>
        <v/>
      </c>
      <c r="R3044" s="2">
        <f>IF(INPUTS!$B$13=0, Q3044&lt;=0, Q3044&lt;INPUTS!$B$13)</f>
        <v/>
      </c>
      <c r="S3044" s="2">
        <f>OR(I3044,K3044,N3044,R3044)</f>
        <v/>
      </c>
      <c r="T3044" s="2">
        <f>OR(I3044,L3044,O3044,R3044)</f>
        <v/>
      </c>
    </row>
    <row r="3045">
      <c r="A3045" s="2" t="n">
        <v>-125</v>
      </c>
      <c r="B3045" s="2" t="n">
        <v>-200</v>
      </c>
      <c r="C3045" s="2" t="n">
        <v>-200</v>
      </c>
      <c r="D3045" s="2">
        <f>(A3045+B3045)/2 + C3045/2</f>
        <v/>
      </c>
      <c r="E3045" s="2">
        <f>SQRT(A3045^2+B3045^2+C3045^2)</f>
        <v/>
      </c>
      <c r="F3045" s="2">
        <f>INPUTS!$B$8*A3045+INPUTS!$B$9*D3045+INPUTS!$B$10*B3045</f>
        <v/>
      </c>
      <c r="G3045" s="2">
        <f>INPUTS!$B$11*A3045/10000</f>
        <v/>
      </c>
      <c r="H3045" s="2">
        <f>MAX(0, (INPUTS!$B$14+INPUTS!$B$16*INPUTS!$B$15) + (1-INPUTS!$B$18)*INPUTS!$B$19*G3045 - INPUTS!$B$17 - INPUTS!$B$20*MAX(0, -F3045))</f>
        <v/>
      </c>
      <c r="I3045" s="2">
        <f>IF(INPUTS!$B$13=0, H3045&lt;=0, H3045&lt;INPUTS!$B$13)</f>
        <v/>
      </c>
      <c r="J3045" s="2">
        <f>INPUTS!$B$21 + INPUTS!$B$24*F3045 + INPUTS!$B$25*G3045</f>
        <v/>
      </c>
      <c r="K3045" s="2">
        <f>J3045&lt;INPUTS!$B$23</f>
        <v/>
      </c>
      <c r="L3045" s="2">
        <f>J3045&lt;INPUTS!$B$22</f>
        <v/>
      </c>
      <c r="M3045" s="2">
        <f>INPUTS!$B$26 + INPUTS!$B$29*F3045</f>
        <v/>
      </c>
      <c r="N3045" s="2">
        <f>M3045&lt;INPUTS!$B$28</f>
        <v/>
      </c>
      <c r="O3045" s="2">
        <f>M3045&lt;INPUTS!$B$27</f>
        <v/>
      </c>
      <c r="P3045" s="2">
        <f>INPUTS!$B$30 + (1-INPUTS!$B$18)*INPUTS!$B$19*G3045</f>
        <v/>
      </c>
      <c r="Q3045" s="2">
        <f>INPUTS!$B$31 + INPUTS!$B$32*P3045</f>
        <v/>
      </c>
      <c r="R3045" s="2">
        <f>IF(INPUTS!$B$13=0, Q3045&lt;=0, Q3045&lt;INPUTS!$B$13)</f>
        <v/>
      </c>
      <c r="S3045" s="2">
        <f>OR(I3045,K3045,N3045,R3045)</f>
        <v/>
      </c>
      <c r="T3045" s="2">
        <f>OR(I3045,L3045,O3045,R3045)</f>
        <v/>
      </c>
    </row>
    <row r="3046">
      <c r="A3046" s="2" t="n">
        <v>-125</v>
      </c>
      <c r="B3046" s="2" t="n">
        <v>-200</v>
      </c>
      <c r="C3046" s="2" t="n">
        <v>-175</v>
      </c>
      <c r="D3046" s="2">
        <f>(A3046+B3046)/2 + C3046/2</f>
        <v/>
      </c>
      <c r="E3046" s="2">
        <f>SQRT(A3046^2+B3046^2+C3046^2)</f>
        <v/>
      </c>
      <c r="F3046" s="2">
        <f>INPUTS!$B$8*A3046+INPUTS!$B$9*D3046+INPUTS!$B$10*B3046</f>
        <v/>
      </c>
      <c r="G3046" s="2">
        <f>INPUTS!$B$11*A3046/10000</f>
        <v/>
      </c>
      <c r="H3046" s="2">
        <f>MAX(0, (INPUTS!$B$14+INPUTS!$B$16*INPUTS!$B$15) + (1-INPUTS!$B$18)*INPUTS!$B$19*G3046 - INPUTS!$B$17 - INPUTS!$B$20*MAX(0, -F3046))</f>
        <v/>
      </c>
      <c r="I3046" s="2">
        <f>IF(INPUTS!$B$13=0, H3046&lt;=0, H3046&lt;INPUTS!$B$13)</f>
        <v/>
      </c>
      <c r="J3046" s="2">
        <f>INPUTS!$B$21 + INPUTS!$B$24*F3046 + INPUTS!$B$25*G3046</f>
        <v/>
      </c>
      <c r="K3046" s="2">
        <f>J3046&lt;INPUTS!$B$23</f>
        <v/>
      </c>
      <c r="L3046" s="2">
        <f>J3046&lt;INPUTS!$B$22</f>
        <v/>
      </c>
      <c r="M3046" s="2">
        <f>INPUTS!$B$26 + INPUTS!$B$29*F3046</f>
        <v/>
      </c>
      <c r="N3046" s="2">
        <f>M3046&lt;INPUTS!$B$28</f>
        <v/>
      </c>
      <c r="O3046" s="2">
        <f>M3046&lt;INPUTS!$B$27</f>
        <v/>
      </c>
      <c r="P3046" s="2">
        <f>INPUTS!$B$30 + (1-INPUTS!$B$18)*INPUTS!$B$19*G3046</f>
        <v/>
      </c>
      <c r="Q3046" s="2">
        <f>INPUTS!$B$31 + INPUTS!$B$32*P3046</f>
        <v/>
      </c>
      <c r="R3046" s="2">
        <f>IF(INPUTS!$B$13=0, Q3046&lt;=0, Q3046&lt;INPUTS!$B$13)</f>
        <v/>
      </c>
      <c r="S3046" s="2">
        <f>OR(I3046,K3046,N3046,R3046)</f>
        <v/>
      </c>
      <c r="T3046" s="2">
        <f>OR(I3046,L3046,O3046,R3046)</f>
        <v/>
      </c>
    </row>
    <row r="3047">
      <c r="A3047" s="2" t="n">
        <v>-125</v>
      </c>
      <c r="B3047" s="2" t="n">
        <v>-200</v>
      </c>
      <c r="C3047" s="2" t="n">
        <v>-150</v>
      </c>
      <c r="D3047" s="2">
        <f>(A3047+B3047)/2 + C3047/2</f>
        <v/>
      </c>
      <c r="E3047" s="2">
        <f>SQRT(A3047^2+B3047^2+C3047^2)</f>
        <v/>
      </c>
      <c r="F3047" s="2">
        <f>INPUTS!$B$8*A3047+INPUTS!$B$9*D3047+INPUTS!$B$10*B3047</f>
        <v/>
      </c>
      <c r="G3047" s="2">
        <f>INPUTS!$B$11*A3047/10000</f>
        <v/>
      </c>
      <c r="H3047" s="2">
        <f>MAX(0, (INPUTS!$B$14+INPUTS!$B$16*INPUTS!$B$15) + (1-INPUTS!$B$18)*INPUTS!$B$19*G3047 - INPUTS!$B$17 - INPUTS!$B$20*MAX(0, -F3047))</f>
        <v/>
      </c>
      <c r="I3047" s="2">
        <f>IF(INPUTS!$B$13=0, H3047&lt;=0, H3047&lt;INPUTS!$B$13)</f>
        <v/>
      </c>
      <c r="J3047" s="2">
        <f>INPUTS!$B$21 + INPUTS!$B$24*F3047 + INPUTS!$B$25*G3047</f>
        <v/>
      </c>
      <c r="K3047" s="2">
        <f>J3047&lt;INPUTS!$B$23</f>
        <v/>
      </c>
      <c r="L3047" s="2">
        <f>J3047&lt;INPUTS!$B$22</f>
        <v/>
      </c>
      <c r="M3047" s="2">
        <f>INPUTS!$B$26 + INPUTS!$B$29*F3047</f>
        <v/>
      </c>
      <c r="N3047" s="2">
        <f>M3047&lt;INPUTS!$B$28</f>
        <v/>
      </c>
      <c r="O3047" s="2">
        <f>M3047&lt;INPUTS!$B$27</f>
        <v/>
      </c>
      <c r="P3047" s="2">
        <f>INPUTS!$B$30 + (1-INPUTS!$B$18)*INPUTS!$B$19*G3047</f>
        <v/>
      </c>
      <c r="Q3047" s="2">
        <f>INPUTS!$B$31 + INPUTS!$B$32*P3047</f>
        <v/>
      </c>
      <c r="R3047" s="2">
        <f>IF(INPUTS!$B$13=0, Q3047&lt;=0, Q3047&lt;INPUTS!$B$13)</f>
        <v/>
      </c>
      <c r="S3047" s="2">
        <f>OR(I3047,K3047,N3047,R3047)</f>
        <v/>
      </c>
      <c r="T3047" s="2">
        <f>OR(I3047,L3047,O3047,R3047)</f>
        <v/>
      </c>
    </row>
    <row r="3048">
      <c r="A3048" s="2" t="n">
        <v>-125</v>
      </c>
      <c r="B3048" s="2" t="n">
        <v>-200</v>
      </c>
      <c r="C3048" s="2" t="n">
        <v>-125</v>
      </c>
      <c r="D3048" s="2">
        <f>(A3048+B3048)/2 + C3048/2</f>
        <v/>
      </c>
      <c r="E3048" s="2">
        <f>SQRT(A3048^2+B3048^2+C3048^2)</f>
        <v/>
      </c>
      <c r="F3048" s="2">
        <f>INPUTS!$B$8*A3048+INPUTS!$B$9*D3048+INPUTS!$B$10*B3048</f>
        <v/>
      </c>
      <c r="G3048" s="2">
        <f>INPUTS!$B$11*A3048/10000</f>
        <v/>
      </c>
      <c r="H3048" s="2">
        <f>MAX(0, (INPUTS!$B$14+INPUTS!$B$16*INPUTS!$B$15) + (1-INPUTS!$B$18)*INPUTS!$B$19*G3048 - INPUTS!$B$17 - INPUTS!$B$20*MAX(0, -F3048))</f>
        <v/>
      </c>
      <c r="I3048" s="2">
        <f>IF(INPUTS!$B$13=0, H3048&lt;=0, H3048&lt;INPUTS!$B$13)</f>
        <v/>
      </c>
      <c r="J3048" s="2">
        <f>INPUTS!$B$21 + INPUTS!$B$24*F3048 + INPUTS!$B$25*G3048</f>
        <v/>
      </c>
      <c r="K3048" s="2">
        <f>J3048&lt;INPUTS!$B$23</f>
        <v/>
      </c>
      <c r="L3048" s="2">
        <f>J3048&lt;INPUTS!$B$22</f>
        <v/>
      </c>
      <c r="M3048" s="2">
        <f>INPUTS!$B$26 + INPUTS!$B$29*F3048</f>
        <v/>
      </c>
      <c r="N3048" s="2">
        <f>M3048&lt;INPUTS!$B$28</f>
        <v/>
      </c>
      <c r="O3048" s="2">
        <f>M3048&lt;INPUTS!$B$27</f>
        <v/>
      </c>
      <c r="P3048" s="2">
        <f>INPUTS!$B$30 + (1-INPUTS!$B$18)*INPUTS!$B$19*G3048</f>
        <v/>
      </c>
      <c r="Q3048" s="2">
        <f>INPUTS!$B$31 + INPUTS!$B$32*P3048</f>
        <v/>
      </c>
      <c r="R3048" s="2">
        <f>IF(INPUTS!$B$13=0, Q3048&lt;=0, Q3048&lt;INPUTS!$B$13)</f>
        <v/>
      </c>
      <c r="S3048" s="2">
        <f>OR(I3048,K3048,N3048,R3048)</f>
        <v/>
      </c>
      <c r="T3048" s="2">
        <f>OR(I3048,L3048,O3048,R3048)</f>
        <v/>
      </c>
    </row>
    <row r="3049">
      <c r="A3049" s="2" t="n">
        <v>-125</v>
      </c>
      <c r="B3049" s="2" t="n">
        <v>-200</v>
      </c>
      <c r="C3049" s="2" t="n">
        <v>-100</v>
      </c>
      <c r="D3049" s="2">
        <f>(A3049+B3049)/2 + C3049/2</f>
        <v/>
      </c>
      <c r="E3049" s="2">
        <f>SQRT(A3049^2+B3049^2+C3049^2)</f>
        <v/>
      </c>
      <c r="F3049" s="2">
        <f>INPUTS!$B$8*A3049+INPUTS!$B$9*D3049+INPUTS!$B$10*B3049</f>
        <v/>
      </c>
      <c r="G3049" s="2">
        <f>INPUTS!$B$11*A3049/10000</f>
        <v/>
      </c>
      <c r="H3049" s="2">
        <f>MAX(0, (INPUTS!$B$14+INPUTS!$B$16*INPUTS!$B$15) + (1-INPUTS!$B$18)*INPUTS!$B$19*G3049 - INPUTS!$B$17 - INPUTS!$B$20*MAX(0, -F3049))</f>
        <v/>
      </c>
      <c r="I3049" s="2">
        <f>IF(INPUTS!$B$13=0, H3049&lt;=0, H3049&lt;INPUTS!$B$13)</f>
        <v/>
      </c>
      <c r="J3049" s="2">
        <f>INPUTS!$B$21 + INPUTS!$B$24*F3049 + INPUTS!$B$25*G3049</f>
        <v/>
      </c>
      <c r="K3049" s="2">
        <f>J3049&lt;INPUTS!$B$23</f>
        <v/>
      </c>
      <c r="L3049" s="2">
        <f>J3049&lt;INPUTS!$B$22</f>
        <v/>
      </c>
      <c r="M3049" s="2">
        <f>INPUTS!$B$26 + INPUTS!$B$29*F3049</f>
        <v/>
      </c>
      <c r="N3049" s="2">
        <f>M3049&lt;INPUTS!$B$28</f>
        <v/>
      </c>
      <c r="O3049" s="2">
        <f>M3049&lt;INPUTS!$B$27</f>
        <v/>
      </c>
      <c r="P3049" s="2">
        <f>INPUTS!$B$30 + (1-INPUTS!$B$18)*INPUTS!$B$19*G3049</f>
        <v/>
      </c>
      <c r="Q3049" s="2">
        <f>INPUTS!$B$31 + INPUTS!$B$32*P3049</f>
        <v/>
      </c>
      <c r="R3049" s="2">
        <f>IF(INPUTS!$B$13=0, Q3049&lt;=0, Q3049&lt;INPUTS!$B$13)</f>
        <v/>
      </c>
      <c r="S3049" s="2">
        <f>OR(I3049,K3049,N3049,R3049)</f>
        <v/>
      </c>
      <c r="T3049" s="2">
        <f>OR(I3049,L3049,O3049,R3049)</f>
        <v/>
      </c>
    </row>
    <row r="3050">
      <c r="A3050" s="2" t="n">
        <v>-125</v>
      </c>
      <c r="B3050" s="2" t="n">
        <v>-200</v>
      </c>
      <c r="C3050" s="2" t="n">
        <v>-75</v>
      </c>
      <c r="D3050" s="2">
        <f>(A3050+B3050)/2 + C3050/2</f>
        <v/>
      </c>
      <c r="E3050" s="2">
        <f>SQRT(A3050^2+B3050^2+C3050^2)</f>
        <v/>
      </c>
      <c r="F3050" s="2">
        <f>INPUTS!$B$8*A3050+INPUTS!$B$9*D3050+INPUTS!$B$10*B3050</f>
        <v/>
      </c>
      <c r="G3050" s="2">
        <f>INPUTS!$B$11*A3050/10000</f>
        <v/>
      </c>
      <c r="H3050" s="2">
        <f>MAX(0, (INPUTS!$B$14+INPUTS!$B$16*INPUTS!$B$15) + (1-INPUTS!$B$18)*INPUTS!$B$19*G3050 - INPUTS!$B$17 - INPUTS!$B$20*MAX(0, -F3050))</f>
        <v/>
      </c>
      <c r="I3050" s="2">
        <f>IF(INPUTS!$B$13=0, H3050&lt;=0, H3050&lt;INPUTS!$B$13)</f>
        <v/>
      </c>
      <c r="J3050" s="2">
        <f>INPUTS!$B$21 + INPUTS!$B$24*F3050 + INPUTS!$B$25*G3050</f>
        <v/>
      </c>
      <c r="K3050" s="2">
        <f>J3050&lt;INPUTS!$B$23</f>
        <v/>
      </c>
      <c r="L3050" s="2">
        <f>J3050&lt;INPUTS!$B$22</f>
        <v/>
      </c>
      <c r="M3050" s="2">
        <f>INPUTS!$B$26 + INPUTS!$B$29*F3050</f>
        <v/>
      </c>
      <c r="N3050" s="2">
        <f>M3050&lt;INPUTS!$B$28</f>
        <v/>
      </c>
      <c r="O3050" s="2">
        <f>M3050&lt;INPUTS!$B$27</f>
        <v/>
      </c>
      <c r="P3050" s="2">
        <f>INPUTS!$B$30 + (1-INPUTS!$B$18)*INPUTS!$B$19*G3050</f>
        <v/>
      </c>
      <c r="Q3050" s="2">
        <f>INPUTS!$B$31 + INPUTS!$B$32*P3050</f>
        <v/>
      </c>
      <c r="R3050" s="2">
        <f>IF(INPUTS!$B$13=0, Q3050&lt;=0, Q3050&lt;INPUTS!$B$13)</f>
        <v/>
      </c>
      <c r="S3050" s="2">
        <f>OR(I3050,K3050,N3050,R3050)</f>
        <v/>
      </c>
      <c r="T3050" s="2">
        <f>OR(I3050,L3050,O3050,R3050)</f>
        <v/>
      </c>
    </row>
    <row r="3051">
      <c r="A3051" s="2" t="n">
        <v>-125</v>
      </c>
      <c r="B3051" s="2" t="n">
        <v>-200</v>
      </c>
      <c r="C3051" s="2" t="n">
        <v>-50</v>
      </c>
      <c r="D3051" s="2">
        <f>(A3051+B3051)/2 + C3051/2</f>
        <v/>
      </c>
      <c r="E3051" s="2">
        <f>SQRT(A3051^2+B3051^2+C3051^2)</f>
        <v/>
      </c>
      <c r="F3051" s="2">
        <f>INPUTS!$B$8*A3051+INPUTS!$B$9*D3051+INPUTS!$B$10*B3051</f>
        <v/>
      </c>
      <c r="G3051" s="2">
        <f>INPUTS!$B$11*A3051/10000</f>
        <v/>
      </c>
      <c r="H3051" s="2">
        <f>MAX(0, (INPUTS!$B$14+INPUTS!$B$16*INPUTS!$B$15) + (1-INPUTS!$B$18)*INPUTS!$B$19*G3051 - INPUTS!$B$17 - INPUTS!$B$20*MAX(0, -F3051))</f>
        <v/>
      </c>
      <c r="I3051" s="2">
        <f>IF(INPUTS!$B$13=0, H3051&lt;=0, H3051&lt;INPUTS!$B$13)</f>
        <v/>
      </c>
      <c r="J3051" s="2">
        <f>INPUTS!$B$21 + INPUTS!$B$24*F3051 + INPUTS!$B$25*G3051</f>
        <v/>
      </c>
      <c r="K3051" s="2">
        <f>J3051&lt;INPUTS!$B$23</f>
        <v/>
      </c>
      <c r="L3051" s="2">
        <f>J3051&lt;INPUTS!$B$22</f>
        <v/>
      </c>
      <c r="M3051" s="2">
        <f>INPUTS!$B$26 + INPUTS!$B$29*F3051</f>
        <v/>
      </c>
      <c r="N3051" s="2">
        <f>M3051&lt;INPUTS!$B$28</f>
        <v/>
      </c>
      <c r="O3051" s="2">
        <f>M3051&lt;INPUTS!$B$27</f>
        <v/>
      </c>
      <c r="P3051" s="2">
        <f>INPUTS!$B$30 + (1-INPUTS!$B$18)*INPUTS!$B$19*G3051</f>
        <v/>
      </c>
      <c r="Q3051" s="2">
        <f>INPUTS!$B$31 + INPUTS!$B$32*P3051</f>
        <v/>
      </c>
      <c r="R3051" s="2">
        <f>IF(INPUTS!$B$13=0, Q3051&lt;=0, Q3051&lt;INPUTS!$B$13)</f>
        <v/>
      </c>
      <c r="S3051" s="2">
        <f>OR(I3051,K3051,N3051,R3051)</f>
        <v/>
      </c>
      <c r="T3051" s="2">
        <f>OR(I3051,L3051,O3051,R3051)</f>
        <v/>
      </c>
    </row>
    <row r="3052">
      <c r="A3052" s="2" t="n">
        <v>-125</v>
      </c>
      <c r="B3052" s="2" t="n">
        <v>-200</v>
      </c>
      <c r="C3052" s="2" t="n">
        <v>-25</v>
      </c>
      <c r="D3052" s="2">
        <f>(A3052+B3052)/2 + C3052/2</f>
        <v/>
      </c>
      <c r="E3052" s="2">
        <f>SQRT(A3052^2+B3052^2+C3052^2)</f>
        <v/>
      </c>
      <c r="F3052" s="2">
        <f>INPUTS!$B$8*A3052+INPUTS!$B$9*D3052+INPUTS!$B$10*B3052</f>
        <v/>
      </c>
      <c r="G3052" s="2">
        <f>INPUTS!$B$11*A3052/10000</f>
        <v/>
      </c>
      <c r="H3052" s="2">
        <f>MAX(0, (INPUTS!$B$14+INPUTS!$B$16*INPUTS!$B$15) + (1-INPUTS!$B$18)*INPUTS!$B$19*G3052 - INPUTS!$B$17 - INPUTS!$B$20*MAX(0, -F3052))</f>
        <v/>
      </c>
      <c r="I3052" s="2">
        <f>IF(INPUTS!$B$13=0, H3052&lt;=0, H3052&lt;INPUTS!$B$13)</f>
        <v/>
      </c>
      <c r="J3052" s="2">
        <f>INPUTS!$B$21 + INPUTS!$B$24*F3052 + INPUTS!$B$25*G3052</f>
        <v/>
      </c>
      <c r="K3052" s="2">
        <f>J3052&lt;INPUTS!$B$23</f>
        <v/>
      </c>
      <c r="L3052" s="2">
        <f>J3052&lt;INPUTS!$B$22</f>
        <v/>
      </c>
      <c r="M3052" s="2">
        <f>INPUTS!$B$26 + INPUTS!$B$29*F3052</f>
        <v/>
      </c>
      <c r="N3052" s="2">
        <f>M3052&lt;INPUTS!$B$28</f>
        <v/>
      </c>
      <c r="O3052" s="2">
        <f>M3052&lt;INPUTS!$B$27</f>
        <v/>
      </c>
      <c r="P3052" s="2">
        <f>INPUTS!$B$30 + (1-INPUTS!$B$18)*INPUTS!$B$19*G3052</f>
        <v/>
      </c>
      <c r="Q3052" s="2">
        <f>INPUTS!$B$31 + INPUTS!$B$32*P3052</f>
        <v/>
      </c>
      <c r="R3052" s="2">
        <f>IF(INPUTS!$B$13=0, Q3052&lt;=0, Q3052&lt;INPUTS!$B$13)</f>
        <v/>
      </c>
      <c r="S3052" s="2">
        <f>OR(I3052,K3052,N3052,R3052)</f>
        <v/>
      </c>
      <c r="T3052" s="2">
        <f>OR(I3052,L3052,O3052,R3052)</f>
        <v/>
      </c>
    </row>
    <row r="3053">
      <c r="A3053" s="2" t="n">
        <v>-125</v>
      </c>
      <c r="B3053" s="2" t="n">
        <v>-200</v>
      </c>
      <c r="C3053" s="2" t="n">
        <v>0</v>
      </c>
      <c r="D3053" s="2">
        <f>(A3053+B3053)/2 + C3053/2</f>
        <v/>
      </c>
      <c r="E3053" s="2">
        <f>SQRT(A3053^2+B3053^2+C3053^2)</f>
        <v/>
      </c>
      <c r="F3053" s="2">
        <f>INPUTS!$B$8*A3053+INPUTS!$B$9*D3053+INPUTS!$B$10*B3053</f>
        <v/>
      </c>
      <c r="G3053" s="2">
        <f>INPUTS!$B$11*A3053/10000</f>
        <v/>
      </c>
      <c r="H3053" s="2">
        <f>MAX(0, (INPUTS!$B$14+INPUTS!$B$16*INPUTS!$B$15) + (1-INPUTS!$B$18)*INPUTS!$B$19*G3053 - INPUTS!$B$17 - INPUTS!$B$20*MAX(0, -F3053))</f>
        <v/>
      </c>
      <c r="I3053" s="2">
        <f>IF(INPUTS!$B$13=0, H3053&lt;=0, H3053&lt;INPUTS!$B$13)</f>
        <v/>
      </c>
      <c r="J3053" s="2">
        <f>INPUTS!$B$21 + INPUTS!$B$24*F3053 + INPUTS!$B$25*G3053</f>
        <v/>
      </c>
      <c r="K3053" s="2">
        <f>J3053&lt;INPUTS!$B$23</f>
        <v/>
      </c>
      <c r="L3053" s="2">
        <f>J3053&lt;INPUTS!$B$22</f>
        <v/>
      </c>
      <c r="M3053" s="2">
        <f>INPUTS!$B$26 + INPUTS!$B$29*F3053</f>
        <v/>
      </c>
      <c r="N3053" s="2">
        <f>M3053&lt;INPUTS!$B$28</f>
        <v/>
      </c>
      <c r="O3053" s="2">
        <f>M3053&lt;INPUTS!$B$27</f>
        <v/>
      </c>
      <c r="P3053" s="2">
        <f>INPUTS!$B$30 + (1-INPUTS!$B$18)*INPUTS!$B$19*G3053</f>
        <v/>
      </c>
      <c r="Q3053" s="2">
        <f>INPUTS!$B$31 + INPUTS!$B$32*P3053</f>
        <v/>
      </c>
      <c r="R3053" s="2">
        <f>IF(INPUTS!$B$13=0, Q3053&lt;=0, Q3053&lt;INPUTS!$B$13)</f>
        <v/>
      </c>
      <c r="S3053" s="2">
        <f>OR(I3053,K3053,N3053,R3053)</f>
        <v/>
      </c>
      <c r="T3053" s="2">
        <f>OR(I3053,L3053,O3053,R3053)</f>
        <v/>
      </c>
    </row>
    <row r="3054">
      <c r="A3054" s="2" t="n">
        <v>-125</v>
      </c>
      <c r="B3054" s="2" t="n">
        <v>-200</v>
      </c>
      <c r="C3054" s="2" t="n">
        <v>25</v>
      </c>
      <c r="D3054" s="2">
        <f>(A3054+B3054)/2 + C3054/2</f>
        <v/>
      </c>
      <c r="E3054" s="2">
        <f>SQRT(A3054^2+B3054^2+C3054^2)</f>
        <v/>
      </c>
      <c r="F3054" s="2">
        <f>INPUTS!$B$8*A3054+INPUTS!$B$9*D3054+INPUTS!$B$10*B3054</f>
        <v/>
      </c>
      <c r="G3054" s="2">
        <f>INPUTS!$B$11*A3054/10000</f>
        <v/>
      </c>
      <c r="H3054" s="2">
        <f>MAX(0, (INPUTS!$B$14+INPUTS!$B$16*INPUTS!$B$15) + (1-INPUTS!$B$18)*INPUTS!$B$19*G3054 - INPUTS!$B$17 - INPUTS!$B$20*MAX(0, -F3054))</f>
        <v/>
      </c>
      <c r="I3054" s="2">
        <f>IF(INPUTS!$B$13=0, H3054&lt;=0, H3054&lt;INPUTS!$B$13)</f>
        <v/>
      </c>
      <c r="J3054" s="2">
        <f>INPUTS!$B$21 + INPUTS!$B$24*F3054 + INPUTS!$B$25*G3054</f>
        <v/>
      </c>
      <c r="K3054" s="2">
        <f>J3054&lt;INPUTS!$B$23</f>
        <v/>
      </c>
      <c r="L3054" s="2">
        <f>J3054&lt;INPUTS!$B$22</f>
        <v/>
      </c>
      <c r="M3054" s="2">
        <f>INPUTS!$B$26 + INPUTS!$B$29*F3054</f>
        <v/>
      </c>
      <c r="N3054" s="2">
        <f>M3054&lt;INPUTS!$B$28</f>
        <v/>
      </c>
      <c r="O3054" s="2">
        <f>M3054&lt;INPUTS!$B$27</f>
        <v/>
      </c>
      <c r="P3054" s="2">
        <f>INPUTS!$B$30 + (1-INPUTS!$B$18)*INPUTS!$B$19*G3054</f>
        <v/>
      </c>
      <c r="Q3054" s="2">
        <f>INPUTS!$B$31 + INPUTS!$B$32*P3054</f>
        <v/>
      </c>
      <c r="R3054" s="2">
        <f>IF(INPUTS!$B$13=0, Q3054&lt;=0, Q3054&lt;INPUTS!$B$13)</f>
        <v/>
      </c>
      <c r="S3054" s="2">
        <f>OR(I3054,K3054,N3054,R3054)</f>
        <v/>
      </c>
      <c r="T3054" s="2">
        <f>OR(I3054,L3054,O3054,R3054)</f>
        <v/>
      </c>
    </row>
    <row r="3055">
      <c r="A3055" s="2" t="n">
        <v>-125</v>
      </c>
      <c r="B3055" s="2" t="n">
        <v>-200</v>
      </c>
      <c r="C3055" s="2" t="n">
        <v>50</v>
      </c>
      <c r="D3055" s="2">
        <f>(A3055+B3055)/2 + C3055/2</f>
        <v/>
      </c>
      <c r="E3055" s="2">
        <f>SQRT(A3055^2+B3055^2+C3055^2)</f>
        <v/>
      </c>
      <c r="F3055" s="2">
        <f>INPUTS!$B$8*A3055+INPUTS!$B$9*D3055+INPUTS!$B$10*B3055</f>
        <v/>
      </c>
      <c r="G3055" s="2">
        <f>INPUTS!$B$11*A3055/10000</f>
        <v/>
      </c>
      <c r="H3055" s="2">
        <f>MAX(0, (INPUTS!$B$14+INPUTS!$B$16*INPUTS!$B$15) + (1-INPUTS!$B$18)*INPUTS!$B$19*G3055 - INPUTS!$B$17 - INPUTS!$B$20*MAX(0, -F3055))</f>
        <v/>
      </c>
      <c r="I3055" s="2">
        <f>IF(INPUTS!$B$13=0, H3055&lt;=0, H3055&lt;INPUTS!$B$13)</f>
        <v/>
      </c>
      <c r="J3055" s="2">
        <f>INPUTS!$B$21 + INPUTS!$B$24*F3055 + INPUTS!$B$25*G3055</f>
        <v/>
      </c>
      <c r="K3055" s="2">
        <f>J3055&lt;INPUTS!$B$23</f>
        <v/>
      </c>
      <c r="L3055" s="2">
        <f>J3055&lt;INPUTS!$B$22</f>
        <v/>
      </c>
      <c r="M3055" s="2">
        <f>INPUTS!$B$26 + INPUTS!$B$29*F3055</f>
        <v/>
      </c>
      <c r="N3055" s="2">
        <f>M3055&lt;INPUTS!$B$28</f>
        <v/>
      </c>
      <c r="O3055" s="2">
        <f>M3055&lt;INPUTS!$B$27</f>
        <v/>
      </c>
      <c r="P3055" s="2">
        <f>INPUTS!$B$30 + (1-INPUTS!$B$18)*INPUTS!$B$19*G3055</f>
        <v/>
      </c>
      <c r="Q3055" s="2">
        <f>INPUTS!$B$31 + INPUTS!$B$32*P3055</f>
        <v/>
      </c>
      <c r="R3055" s="2">
        <f>IF(INPUTS!$B$13=0, Q3055&lt;=0, Q3055&lt;INPUTS!$B$13)</f>
        <v/>
      </c>
      <c r="S3055" s="2">
        <f>OR(I3055,K3055,N3055,R3055)</f>
        <v/>
      </c>
      <c r="T3055" s="2">
        <f>OR(I3055,L3055,O3055,R3055)</f>
        <v/>
      </c>
    </row>
    <row r="3056">
      <c r="A3056" s="2" t="n">
        <v>-125</v>
      </c>
      <c r="B3056" s="2" t="n">
        <v>-200</v>
      </c>
      <c r="C3056" s="2" t="n">
        <v>75</v>
      </c>
      <c r="D3056" s="2">
        <f>(A3056+B3056)/2 + C3056/2</f>
        <v/>
      </c>
      <c r="E3056" s="2">
        <f>SQRT(A3056^2+B3056^2+C3056^2)</f>
        <v/>
      </c>
      <c r="F3056" s="2">
        <f>INPUTS!$B$8*A3056+INPUTS!$B$9*D3056+INPUTS!$B$10*B3056</f>
        <v/>
      </c>
      <c r="G3056" s="2">
        <f>INPUTS!$B$11*A3056/10000</f>
        <v/>
      </c>
      <c r="H3056" s="2">
        <f>MAX(0, (INPUTS!$B$14+INPUTS!$B$16*INPUTS!$B$15) + (1-INPUTS!$B$18)*INPUTS!$B$19*G3056 - INPUTS!$B$17 - INPUTS!$B$20*MAX(0, -F3056))</f>
        <v/>
      </c>
      <c r="I3056" s="2">
        <f>IF(INPUTS!$B$13=0, H3056&lt;=0, H3056&lt;INPUTS!$B$13)</f>
        <v/>
      </c>
      <c r="J3056" s="2">
        <f>INPUTS!$B$21 + INPUTS!$B$24*F3056 + INPUTS!$B$25*G3056</f>
        <v/>
      </c>
      <c r="K3056" s="2">
        <f>J3056&lt;INPUTS!$B$23</f>
        <v/>
      </c>
      <c r="L3056" s="2">
        <f>J3056&lt;INPUTS!$B$22</f>
        <v/>
      </c>
      <c r="M3056" s="2">
        <f>INPUTS!$B$26 + INPUTS!$B$29*F3056</f>
        <v/>
      </c>
      <c r="N3056" s="2">
        <f>M3056&lt;INPUTS!$B$28</f>
        <v/>
      </c>
      <c r="O3056" s="2">
        <f>M3056&lt;INPUTS!$B$27</f>
        <v/>
      </c>
      <c r="P3056" s="2">
        <f>INPUTS!$B$30 + (1-INPUTS!$B$18)*INPUTS!$B$19*G3056</f>
        <v/>
      </c>
      <c r="Q3056" s="2">
        <f>INPUTS!$B$31 + INPUTS!$B$32*P3056</f>
        <v/>
      </c>
      <c r="R3056" s="2">
        <f>IF(INPUTS!$B$13=0, Q3056&lt;=0, Q3056&lt;INPUTS!$B$13)</f>
        <v/>
      </c>
      <c r="S3056" s="2">
        <f>OR(I3056,K3056,N3056,R3056)</f>
        <v/>
      </c>
      <c r="T3056" s="2">
        <f>OR(I3056,L3056,O3056,R3056)</f>
        <v/>
      </c>
    </row>
    <row r="3057">
      <c r="A3057" s="2" t="n">
        <v>-125</v>
      </c>
      <c r="B3057" s="2" t="n">
        <v>-200</v>
      </c>
      <c r="C3057" s="2" t="n">
        <v>100</v>
      </c>
      <c r="D3057" s="2">
        <f>(A3057+B3057)/2 + C3057/2</f>
        <v/>
      </c>
      <c r="E3057" s="2">
        <f>SQRT(A3057^2+B3057^2+C3057^2)</f>
        <v/>
      </c>
      <c r="F3057" s="2">
        <f>INPUTS!$B$8*A3057+INPUTS!$B$9*D3057+INPUTS!$B$10*B3057</f>
        <v/>
      </c>
      <c r="G3057" s="2">
        <f>INPUTS!$B$11*A3057/10000</f>
        <v/>
      </c>
      <c r="H3057" s="2">
        <f>MAX(0, (INPUTS!$B$14+INPUTS!$B$16*INPUTS!$B$15) + (1-INPUTS!$B$18)*INPUTS!$B$19*G3057 - INPUTS!$B$17 - INPUTS!$B$20*MAX(0, -F3057))</f>
        <v/>
      </c>
      <c r="I3057" s="2">
        <f>IF(INPUTS!$B$13=0, H3057&lt;=0, H3057&lt;INPUTS!$B$13)</f>
        <v/>
      </c>
      <c r="J3057" s="2">
        <f>INPUTS!$B$21 + INPUTS!$B$24*F3057 + INPUTS!$B$25*G3057</f>
        <v/>
      </c>
      <c r="K3057" s="2">
        <f>J3057&lt;INPUTS!$B$23</f>
        <v/>
      </c>
      <c r="L3057" s="2">
        <f>J3057&lt;INPUTS!$B$22</f>
        <v/>
      </c>
      <c r="M3057" s="2">
        <f>INPUTS!$B$26 + INPUTS!$B$29*F3057</f>
        <v/>
      </c>
      <c r="N3057" s="2">
        <f>M3057&lt;INPUTS!$B$28</f>
        <v/>
      </c>
      <c r="O3057" s="2">
        <f>M3057&lt;INPUTS!$B$27</f>
        <v/>
      </c>
      <c r="P3057" s="2">
        <f>INPUTS!$B$30 + (1-INPUTS!$B$18)*INPUTS!$B$19*G3057</f>
        <v/>
      </c>
      <c r="Q3057" s="2">
        <f>INPUTS!$B$31 + INPUTS!$B$32*P3057</f>
        <v/>
      </c>
      <c r="R3057" s="2">
        <f>IF(INPUTS!$B$13=0, Q3057&lt;=0, Q3057&lt;INPUTS!$B$13)</f>
        <v/>
      </c>
      <c r="S3057" s="2">
        <f>OR(I3057,K3057,N3057,R3057)</f>
        <v/>
      </c>
      <c r="T3057" s="2">
        <f>OR(I3057,L3057,O3057,R3057)</f>
        <v/>
      </c>
    </row>
    <row r="3058">
      <c r="A3058" s="2" t="n">
        <v>-125</v>
      </c>
      <c r="B3058" s="2" t="n">
        <v>-200</v>
      </c>
      <c r="C3058" s="2" t="n">
        <v>125</v>
      </c>
      <c r="D3058" s="2">
        <f>(A3058+B3058)/2 + C3058/2</f>
        <v/>
      </c>
      <c r="E3058" s="2">
        <f>SQRT(A3058^2+B3058^2+C3058^2)</f>
        <v/>
      </c>
      <c r="F3058" s="2">
        <f>INPUTS!$B$8*A3058+INPUTS!$B$9*D3058+INPUTS!$B$10*B3058</f>
        <v/>
      </c>
      <c r="G3058" s="2">
        <f>INPUTS!$B$11*A3058/10000</f>
        <v/>
      </c>
      <c r="H3058" s="2">
        <f>MAX(0, (INPUTS!$B$14+INPUTS!$B$16*INPUTS!$B$15) + (1-INPUTS!$B$18)*INPUTS!$B$19*G3058 - INPUTS!$B$17 - INPUTS!$B$20*MAX(0, -F3058))</f>
        <v/>
      </c>
      <c r="I3058" s="2">
        <f>IF(INPUTS!$B$13=0, H3058&lt;=0, H3058&lt;INPUTS!$B$13)</f>
        <v/>
      </c>
      <c r="J3058" s="2">
        <f>INPUTS!$B$21 + INPUTS!$B$24*F3058 + INPUTS!$B$25*G3058</f>
        <v/>
      </c>
      <c r="K3058" s="2">
        <f>J3058&lt;INPUTS!$B$23</f>
        <v/>
      </c>
      <c r="L3058" s="2">
        <f>J3058&lt;INPUTS!$B$22</f>
        <v/>
      </c>
      <c r="M3058" s="2">
        <f>INPUTS!$B$26 + INPUTS!$B$29*F3058</f>
        <v/>
      </c>
      <c r="N3058" s="2">
        <f>M3058&lt;INPUTS!$B$28</f>
        <v/>
      </c>
      <c r="O3058" s="2">
        <f>M3058&lt;INPUTS!$B$27</f>
        <v/>
      </c>
      <c r="P3058" s="2">
        <f>INPUTS!$B$30 + (1-INPUTS!$B$18)*INPUTS!$B$19*G3058</f>
        <v/>
      </c>
      <c r="Q3058" s="2">
        <f>INPUTS!$B$31 + INPUTS!$B$32*P3058</f>
        <v/>
      </c>
      <c r="R3058" s="2">
        <f>IF(INPUTS!$B$13=0, Q3058&lt;=0, Q3058&lt;INPUTS!$B$13)</f>
        <v/>
      </c>
      <c r="S3058" s="2">
        <f>OR(I3058,K3058,N3058,R3058)</f>
        <v/>
      </c>
      <c r="T3058" s="2">
        <f>OR(I3058,L3058,O3058,R3058)</f>
        <v/>
      </c>
    </row>
    <row r="3059">
      <c r="A3059" s="2" t="n">
        <v>-125</v>
      </c>
      <c r="B3059" s="2" t="n">
        <v>-200</v>
      </c>
      <c r="C3059" s="2" t="n">
        <v>150</v>
      </c>
      <c r="D3059" s="2">
        <f>(A3059+B3059)/2 + C3059/2</f>
        <v/>
      </c>
      <c r="E3059" s="2">
        <f>SQRT(A3059^2+B3059^2+C3059^2)</f>
        <v/>
      </c>
      <c r="F3059" s="2">
        <f>INPUTS!$B$8*A3059+INPUTS!$B$9*D3059+INPUTS!$B$10*B3059</f>
        <v/>
      </c>
      <c r="G3059" s="2">
        <f>INPUTS!$B$11*A3059/10000</f>
        <v/>
      </c>
      <c r="H3059" s="2">
        <f>MAX(0, (INPUTS!$B$14+INPUTS!$B$16*INPUTS!$B$15) + (1-INPUTS!$B$18)*INPUTS!$B$19*G3059 - INPUTS!$B$17 - INPUTS!$B$20*MAX(0, -F3059))</f>
        <v/>
      </c>
      <c r="I3059" s="2">
        <f>IF(INPUTS!$B$13=0, H3059&lt;=0, H3059&lt;INPUTS!$B$13)</f>
        <v/>
      </c>
      <c r="J3059" s="2">
        <f>INPUTS!$B$21 + INPUTS!$B$24*F3059 + INPUTS!$B$25*G3059</f>
        <v/>
      </c>
      <c r="K3059" s="2">
        <f>J3059&lt;INPUTS!$B$23</f>
        <v/>
      </c>
      <c r="L3059" s="2">
        <f>J3059&lt;INPUTS!$B$22</f>
        <v/>
      </c>
      <c r="M3059" s="2">
        <f>INPUTS!$B$26 + INPUTS!$B$29*F3059</f>
        <v/>
      </c>
      <c r="N3059" s="2">
        <f>M3059&lt;INPUTS!$B$28</f>
        <v/>
      </c>
      <c r="O3059" s="2">
        <f>M3059&lt;INPUTS!$B$27</f>
        <v/>
      </c>
      <c r="P3059" s="2">
        <f>INPUTS!$B$30 + (1-INPUTS!$B$18)*INPUTS!$B$19*G3059</f>
        <v/>
      </c>
      <c r="Q3059" s="2">
        <f>INPUTS!$B$31 + INPUTS!$B$32*P3059</f>
        <v/>
      </c>
      <c r="R3059" s="2">
        <f>IF(INPUTS!$B$13=0, Q3059&lt;=0, Q3059&lt;INPUTS!$B$13)</f>
        <v/>
      </c>
      <c r="S3059" s="2">
        <f>OR(I3059,K3059,N3059,R3059)</f>
        <v/>
      </c>
      <c r="T3059" s="2">
        <f>OR(I3059,L3059,O3059,R3059)</f>
        <v/>
      </c>
    </row>
    <row r="3060">
      <c r="A3060" s="2" t="n">
        <v>-125</v>
      </c>
      <c r="B3060" s="2" t="n">
        <v>-200</v>
      </c>
      <c r="C3060" s="2" t="n">
        <v>175</v>
      </c>
      <c r="D3060" s="2">
        <f>(A3060+B3060)/2 + C3060/2</f>
        <v/>
      </c>
      <c r="E3060" s="2">
        <f>SQRT(A3060^2+B3060^2+C3060^2)</f>
        <v/>
      </c>
      <c r="F3060" s="2">
        <f>INPUTS!$B$8*A3060+INPUTS!$B$9*D3060+INPUTS!$B$10*B3060</f>
        <v/>
      </c>
      <c r="G3060" s="2">
        <f>INPUTS!$B$11*A3060/10000</f>
        <v/>
      </c>
      <c r="H3060" s="2">
        <f>MAX(0, (INPUTS!$B$14+INPUTS!$B$16*INPUTS!$B$15) + (1-INPUTS!$B$18)*INPUTS!$B$19*G3060 - INPUTS!$B$17 - INPUTS!$B$20*MAX(0, -F3060))</f>
        <v/>
      </c>
      <c r="I3060" s="2">
        <f>IF(INPUTS!$B$13=0, H3060&lt;=0, H3060&lt;INPUTS!$B$13)</f>
        <v/>
      </c>
      <c r="J3060" s="2">
        <f>INPUTS!$B$21 + INPUTS!$B$24*F3060 + INPUTS!$B$25*G3060</f>
        <v/>
      </c>
      <c r="K3060" s="2">
        <f>J3060&lt;INPUTS!$B$23</f>
        <v/>
      </c>
      <c r="L3060" s="2">
        <f>J3060&lt;INPUTS!$B$22</f>
        <v/>
      </c>
      <c r="M3060" s="2">
        <f>INPUTS!$B$26 + INPUTS!$B$29*F3060</f>
        <v/>
      </c>
      <c r="N3060" s="2">
        <f>M3060&lt;INPUTS!$B$28</f>
        <v/>
      </c>
      <c r="O3060" s="2">
        <f>M3060&lt;INPUTS!$B$27</f>
        <v/>
      </c>
      <c r="P3060" s="2">
        <f>INPUTS!$B$30 + (1-INPUTS!$B$18)*INPUTS!$B$19*G3060</f>
        <v/>
      </c>
      <c r="Q3060" s="2">
        <f>INPUTS!$B$31 + INPUTS!$B$32*P3060</f>
        <v/>
      </c>
      <c r="R3060" s="2">
        <f>IF(INPUTS!$B$13=0, Q3060&lt;=0, Q3060&lt;INPUTS!$B$13)</f>
        <v/>
      </c>
      <c r="S3060" s="2">
        <f>OR(I3060,K3060,N3060,R3060)</f>
        <v/>
      </c>
      <c r="T3060" s="2">
        <f>OR(I3060,L3060,O3060,R3060)</f>
        <v/>
      </c>
    </row>
    <row r="3061">
      <c r="A3061" s="2" t="n">
        <v>-125</v>
      </c>
      <c r="B3061" s="2" t="n">
        <v>-200</v>
      </c>
      <c r="C3061" s="2" t="n">
        <v>200</v>
      </c>
      <c r="D3061" s="2">
        <f>(A3061+B3061)/2 + C3061/2</f>
        <v/>
      </c>
      <c r="E3061" s="2">
        <f>SQRT(A3061^2+B3061^2+C3061^2)</f>
        <v/>
      </c>
      <c r="F3061" s="2">
        <f>INPUTS!$B$8*A3061+INPUTS!$B$9*D3061+INPUTS!$B$10*B3061</f>
        <v/>
      </c>
      <c r="G3061" s="2">
        <f>INPUTS!$B$11*A3061/10000</f>
        <v/>
      </c>
      <c r="H3061" s="2">
        <f>MAX(0, (INPUTS!$B$14+INPUTS!$B$16*INPUTS!$B$15) + (1-INPUTS!$B$18)*INPUTS!$B$19*G3061 - INPUTS!$B$17 - INPUTS!$B$20*MAX(0, -F3061))</f>
        <v/>
      </c>
      <c r="I3061" s="2">
        <f>IF(INPUTS!$B$13=0, H3061&lt;=0, H3061&lt;INPUTS!$B$13)</f>
        <v/>
      </c>
      <c r="J3061" s="2">
        <f>INPUTS!$B$21 + INPUTS!$B$24*F3061 + INPUTS!$B$25*G3061</f>
        <v/>
      </c>
      <c r="K3061" s="2">
        <f>J3061&lt;INPUTS!$B$23</f>
        <v/>
      </c>
      <c r="L3061" s="2">
        <f>J3061&lt;INPUTS!$B$22</f>
        <v/>
      </c>
      <c r="M3061" s="2">
        <f>INPUTS!$B$26 + INPUTS!$B$29*F3061</f>
        <v/>
      </c>
      <c r="N3061" s="2">
        <f>M3061&lt;INPUTS!$B$28</f>
        <v/>
      </c>
      <c r="O3061" s="2">
        <f>M3061&lt;INPUTS!$B$27</f>
        <v/>
      </c>
      <c r="P3061" s="2">
        <f>INPUTS!$B$30 + (1-INPUTS!$B$18)*INPUTS!$B$19*G3061</f>
        <v/>
      </c>
      <c r="Q3061" s="2">
        <f>INPUTS!$B$31 + INPUTS!$B$32*P3061</f>
        <v/>
      </c>
      <c r="R3061" s="2">
        <f>IF(INPUTS!$B$13=0, Q3061&lt;=0, Q3061&lt;INPUTS!$B$13)</f>
        <v/>
      </c>
      <c r="S3061" s="2">
        <f>OR(I3061,K3061,N3061,R3061)</f>
        <v/>
      </c>
      <c r="T3061" s="2">
        <f>OR(I3061,L3061,O3061,R3061)</f>
        <v/>
      </c>
    </row>
    <row r="3062">
      <c r="A3062" s="2" t="n">
        <v>-125</v>
      </c>
      <c r="B3062" s="2" t="n">
        <v>-175</v>
      </c>
      <c r="C3062" s="2" t="n">
        <v>-200</v>
      </c>
      <c r="D3062" s="2">
        <f>(A3062+B3062)/2 + C3062/2</f>
        <v/>
      </c>
      <c r="E3062" s="2">
        <f>SQRT(A3062^2+B3062^2+C3062^2)</f>
        <v/>
      </c>
      <c r="F3062" s="2">
        <f>INPUTS!$B$8*A3062+INPUTS!$B$9*D3062+INPUTS!$B$10*B3062</f>
        <v/>
      </c>
      <c r="G3062" s="2">
        <f>INPUTS!$B$11*A3062/10000</f>
        <v/>
      </c>
      <c r="H3062" s="2">
        <f>MAX(0, (INPUTS!$B$14+INPUTS!$B$16*INPUTS!$B$15) + (1-INPUTS!$B$18)*INPUTS!$B$19*G3062 - INPUTS!$B$17 - INPUTS!$B$20*MAX(0, -F3062))</f>
        <v/>
      </c>
      <c r="I3062" s="2">
        <f>IF(INPUTS!$B$13=0, H3062&lt;=0, H3062&lt;INPUTS!$B$13)</f>
        <v/>
      </c>
      <c r="J3062" s="2">
        <f>INPUTS!$B$21 + INPUTS!$B$24*F3062 + INPUTS!$B$25*G3062</f>
        <v/>
      </c>
      <c r="K3062" s="2">
        <f>J3062&lt;INPUTS!$B$23</f>
        <v/>
      </c>
      <c r="L3062" s="2">
        <f>J3062&lt;INPUTS!$B$22</f>
        <v/>
      </c>
      <c r="M3062" s="2">
        <f>INPUTS!$B$26 + INPUTS!$B$29*F3062</f>
        <v/>
      </c>
      <c r="N3062" s="2">
        <f>M3062&lt;INPUTS!$B$28</f>
        <v/>
      </c>
      <c r="O3062" s="2">
        <f>M3062&lt;INPUTS!$B$27</f>
        <v/>
      </c>
      <c r="P3062" s="2">
        <f>INPUTS!$B$30 + (1-INPUTS!$B$18)*INPUTS!$B$19*G3062</f>
        <v/>
      </c>
      <c r="Q3062" s="2">
        <f>INPUTS!$B$31 + INPUTS!$B$32*P3062</f>
        <v/>
      </c>
      <c r="R3062" s="2">
        <f>IF(INPUTS!$B$13=0, Q3062&lt;=0, Q3062&lt;INPUTS!$B$13)</f>
        <v/>
      </c>
      <c r="S3062" s="2">
        <f>OR(I3062,K3062,N3062,R3062)</f>
        <v/>
      </c>
      <c r="T3062" s="2">
        <f>OR(I3062,L3062,O3062,R3062)</f>
        <v/>
      </c>
    </row>
    <row r="3063">
      <c r="A3063" s="2" t="n">
        <v>-125</v>
      </c>
      <c r="B3063" s="2" t="n">
        <v>-175</v>
      </c>
      <c r="C3063" s="2" t="n">
        <v>-175</v>
      </c>
      <c r="D3063" s="2">
        <f>(A3063+B3063)/2 + C3063/2</f>
        <v/>
      </c>
      <c r="E3063" s="2">
        <f>SQRT(A3063^2+B3063^2+C3063^2)</f>
        <v/>
      </c>
      <c r="F3063" s="2">
        <f>INPUTS!$B$8*A3063+INPUTS!$B$9*D3063+INPUTS!$B$10*B3063</f>
        <v/>
      </c>
      <c r="G3063" s="2">
        <f>INPUTS!$B$11*A3063/10000</f>
        <v/>
      </c>
      <c r="H3063" s="2">
        <f>MAX(0, (INPUTS!$B$14+INPUTS!$B$16*INPUTS!$B$15) + (1-INPUTS!$B$18)*INPUTS!$B$19*G3063 - INPUTS!$B$17 - INPUTS!$B$20*MAX(0, -F3063))</f>
        <v/>
      </c>
      <c r="I3063" s="2">
        <f>IF(INPUTS!$B$13=0, H3063&lt;=0, H3063&lt;INPUTS!$B$13)</f>
        <v/>
      </c>
      <c r="J3063" s="2">
        <f>INPUTS!$B$21 + INPUTS!$B$24*F3063 + INPUTS!$B$25*G3063</f>
        <v/>
      </c>
      <c r="K3063" s="2">
        <f>J3063&lt;INPUTS!$B$23</f>
        <v/>
      </c>
      <c r="L3063" s="2">
        <f>J3063&lt;INPUTS!$B$22</f>
        <v/>
      </c>
      <c r="M3063" s="2">
        <f>INPUTS!$B$26 + INPUTS!$B$29*F3063</f>
        <v/>
      </c>
      <c r="N3063" s="2">
        <f>M3063&lt;INPUTS!$B$28</f>
        <v/>
      </c>
      <c r="O3063" s="2">
        <f>M3063&lt;INPUTS!$B$27</f>
        <v/>
      </c>
      <c r="P3063" s="2">
        <f>INPUTS!$B$30 + (1-INPUTS!$B$18)*INPUTS!$B$19*G3063</f>
        <v/>
      </c>
      <c r="Q3063" s="2">
        <f>INPUTS!$B$31 + INPUTS!$B$32*P3063</f>
        <v/>
      </c>
      <c r="R3063" s="2">
        <f>IF(INPUTS!$B$13=0, Q3063&lt;=0, Q3063&lt;INPUTS!$B$13)</f>
        <v/>
      </c>
      <c r="S3063" s="2">
        <f>OR(I3063,K3063,N3063,R3063)</f>
        <v/>
      </c>
      <c r="T3063" s="2">
        <f>OR(I3063,L3063,O3063,R3063)</f>
        <v/>
      </c>
    </row>
    <row r="3064">
      <c r="A3064" s="2" t="n">
        <v>-125</v>
      </c>
      <c r="B3064" s="2" t="n">
        <v>-175</v>
      </c>
      <c r="C3064" s="2" t="n">
        <v>-150</v>
      </c>
      <c r="D3064" s="2">
        <f>(A3064+B3064)/2 + C3064/2</f>
        <v/>
      </c>
      <c r="E3064" s="2">
        <f>SQRT(A3064^2+B3064^2+C3064^2)</f>
        <v/>
      </c>
      <c r="F3064" s="2">
        <f>INPUTS!$B$8*A3064+INPUTS!$B$9*D3064+INPUTS!$B$10*B3064</f>
        <v/>
      </c>
      <c r="G3064" s="2">
        <f>INPUTS!$B$11*A3064/10000</f>
        <v/>
      </c>
      <c r="H3064" s="2">
        <f>MAX(0, (INPUTS!$B$14+INPUTS!$B$16*INPUTS!$B$15) + (1-INPUTS!$B$18)*INPUTS!$B$19*G3064 - INPUTS!$B$17 - INPUTS!$B$20*MAX(0, -F3064))</f>
        <v/>
      </c>
      <c r="I3064" s="2">
        <f>IF(INPUTS!$B$13=0, H3064&lt;=0, H3064&lt;INPUTS!$B$13)</f>
        <v/>
      </c>
      <c r="J3064" s="2">
        <f>INPUTS!$B$21 + INPUTS!$B$24*F3064 + INPUTS!$B$25*G3064</f>
        <v/>
      </c>
      <c r="K3064" s="2">
        <f>J3064&lt;INPUTS!$B$23</f>
        <v/>
      </c>
      <c r="L3064" s="2">
        <f>J3064&lt;INPUTS!$B$22</f>
        <v/>
      </c>
      <c r="M3064" s="2">
        <f>INPUTS!$B$26 + INPUTS!$B$29*F3064</f>
        <v/>
      </c>
      <c r="N3064" s="2">
        <f>M3064&lt;INPUTS!$B$28</f>
        <v/>
      </c>
      <c r="O3064" s="2">
        <f>M3064&lt;INPUTS!$B$27</f>
        <v/>
      </c>
      <c r="P3064" s="2">
        <f>INPUTS!$B$30 + (1-INPUTS!$B$18)*INPUTS!$B$19*G3064</f>
        <v/>
      </c>
      <c r="Q3064" s="2">
        <f>INPUTS!$B$31 + INPUTS!$B$32*P3064</f>
        <v/>
      </c>
      <c r="R3064" s="2">
        <f>IF(INPUTS!$B$13=0, Q3064&lt;=0, Q3064&lt;INPUTS!$B$13)</f>
        <v/>
      </c>
      <c r="S3064" s="2">
        <f>OR(I3064,K3064,N3064,R3064)</f>
        <v/>
      </c>
      <c r="T3064" s="2">
        <f>OR(I3064,L3064,O3064,R3064)</f>
        <v/>
      </c>
    </row>
    <row r="3065">
      <c r="A3065" s="2" t="n">
        <v>-125</v>
      </c>
      <c r="B3065" s="2" t="n">
        <v>-175</v>
      </c>
      <c r="C3065" s="2" t="n">
        <v>-125</v>
      </c>
      <c r="D3065" s="2">
        <f>(A3065+B3065)/2 + C3065/2</f>
        <v/>
      </c>
      <c r="E3065" s="2">
        <f>SQRT(A3065^2+B3065^2+C3065^2)</f>
        <v/>
      </c>
      <c r="F3065" s="2">
        <f>INPUTS!$B$8*A3065+INPUTS!$B$9*D3065+INPUTS!$B$10*B3065</f>
        <v/>
      </c>
      <c r="G3065" s="2">
        <f>INPUTS!$B$11*A3065/10000</f>
        <v/>
      </c>
      <c r="H3065" s="2">
        <f>MAX(0, (INPUTS!$B$14+INPUTS!$B$16*INPUTS!$B$15) + (1-INPUTS!$B$18)*INPUTS!$B$19*G3065 - INPUTS!$B$17 - INPUTS!$B$20*MAX(0, -F3065))</f>
        <v/>
      </c>
      <c r="I3065" s="2">
        <f>IF(INPUTS!$B$13=0, H3065&lt;=0, H3065&lt;INPUTS!$B$13)</f>
        <v/>
      </c>
      <c r="J3065" s="2">
        <f>INPUTS!$B$21 + INPUTS!$B$24*F3065 + INPUTS!$B$25*G3065</f>
        <v/>
      </c>
      <c r="K3065" s="2">
        <f>J3065&lt;INPUTS!$B$23</f>
        <v/>
      </c>
      <c r="L3065" s="2">
        <f>J3065&lt;INPUTS!$B$22</f>
        <v/>
      </c>
      <c r="M3065" s="2">
        <f>INPUTS!$B$26 + INPUTS!$B$29*F3065</f>
        <v/>
      </c>
      <c r="N3065" s="2">
        <f>M3065&lt;INPUTS!$B$28</f>
        <v/>
      </c>
      <c r="O3065" s="2">
        <f>M3065&lt;INPUTS!$B$27</f>
        <v/>
      </c>
      <c r="P3065" s="2">
        <f>INPUTS!$B$30 + (1-INPUTS!$B$18)*INPUTS!$B$19*G3065</f>
        <v/>
      </c>
      <c r="Q3065" s="2">
        <f>INPUTS!$B$31 + INPUTS!$B$32*P3065</f>
        <v/>
      </c>
      <c r="R3065" s="2">
        <f>IF(INPUTS!$B$13=0, Q3065&lt;=0, Q3065&lt;INPUTS!$B$13)</f>
        <v/>
      </c>
      <c r="S3065" s="2">
        <f>OR(I3065,K3065,N3065,R3065)</f>
        <v/>
      </c>
      <c r="T3065" s="2">
        <f>OR(I3065,L3065,O3065,R3065)</f>
        <v/>
      </c>
    </row>
    <row r="3066">
      <c r="A3066" s="2" t="n">
        <v>-125</v>
      </c>
      <c r="B3066" s="2" t="n">
        <v>-175</v>
      </c>
      <c r="C3066" s="2" t="n">
        <v>-100</v>
      </c>
      <c r="D3066" s="2">
        <f>(A3066+B3066)/2 + C3066/2</f>
        <v/>
      </c>
      <c r="E3066" s="2">
        <f>SQRT(A3066^2+B3066^2+C3066^2)</f>
        <v/>
      </c>
      <c r="F3066" s="2">
        <f>INPUTS!$B$8*A3066+INPUTS!$B$9*D3066+INPUTS!$B$10*B3066</f>
        <v/>
      </c>
      <c r="G3066" s="2">
        <f>INPUTS!$B$11*A3066/10000</f>
        <v/>
      </c>
      <c r="H3066" s="2">
        <f>MAX(0, (INPUTS!$B$14+INPUTS!$B$16*INPUTS!$B$15) + (1-INPUTS!$B$18)*INPUTS!$B$19*G3066 - INPUTS!$B$17 - INPUTS!$B$20*MAX(0, -F3066))</f>
        <v/>
      </c>
      <c r="I3066" s="2">
        <f>IF(INPUTS!$B$13=0, H3066&lt;=0, H3066&lt;INPUTS!$B$13)</f>
        <v/>
      </c>
      <c r="J3066" s="2">
        <f>INPUTS!$B$21 + INPUTS!$B$24*F3066 + INPUTS!$B$25*G3066</f>
        <v/>
      </c>
      <c r="K3066" s="2">
        <f>J3066&lt;INPUTS!$B$23</f>
        <v/>
      </c>
      <c r="L3066" s="2">
        <f>J3066&lt;INPUTS!$B$22</f>
        <v/>
      </c>
      <c r="M3066" s="2">
        <f>INPUTS!$B$26 + INPUTS!$B$29*F3066</f>
        <v/>
      </c>
      <c r="N3066" s="2">
        <f>M3066&lt;INPUTS!$B$28</f>
        <v/>
      </c>
      <c r="O3066" s="2">
        <f>M3066&lt;INPUTS!$B$27</f>
        <v/>
      </c>
      <c r="P3066" s="2">
        <f>INPUTS!$B$30 + (1-INPUTS!$B$18)*INPUTS!$B$19*G3066</f>
        <v/>
      </c>
      <c r="Q3066" s="2">
        <f>INPUTS!$B$31 + INPUTS!$B$32*P3066</f>
        <v/>
      </c>
      <c r="R3066" s="2">
        <f>IF(INPUTS!$B$13=0, Q3066&lt;=0, Q3066&lt;INPUTS!$B$13)</f>
        <v/>
      </c>
      <c r="S3066" s="2">
        <f>OR(I3066,K3066,N3066,R3066)</f>
        <v/>
      </c>
      <c r="T3066" s="2">
        <f>OR(I3066,L3066,O3066,R3066)</f>
        <v/>
      </c>
    </row>
    <row r="3067">
      <c r="A3067" s="2" t="n">
        <v>-125</v>
      </c>
      <c r="B3067" s="2" t="n">
        <v>-175</v>
      </c>
      <c r="C3067" s="2" t="n">
        <v>-75</v>
      </c>
      <c r="D3067" s="2">
        <f>(A3067+B3067)/2 + C3067/2</f>
        <v/>
      </c>
      <c r="E3067" s="2">
        <f>SQRT(A3067^2+B3067^2+C3067^2)</f>
        <v/>
      </c>
      <c r="F3067" s="2">
        <f>INPUTS!$B$8*A3067+INPUTS!$B$9*D3067+INPUTS!$B$10*B3067</f>
        <v/>
      </c>
      <c r="G3067" s="2">
        <f>INPUTS!$B$11*A3067/10000</f>
        <v/>
      </c>
      <c r="H3067" s="2">
        <f>MAX(0, (INPUTS!$B$14+INPUTS!$B$16*INPUTS!$B$15) + (1-INPUTS!$B$18)*INPUTS!$B$19*G3067 - INPUTS!$B$17 - INPUTS!$B$20*MAX(0, -F3067))</f>
        <v/>
      </c>
      <c r="I3067" s="2">
        <f>IF(INPUTS!$B$13=0, H3067&lt;=0, H3067&lt;INPUTS!$B$13)</f>
        <v/>
      </c>
      <c r="J3067" s="2">
        <f>INPUTS!$B$21 + INPUTS!$B$24*F3067 + INPUTS!$B$25*G3067</f>
        <v/>
      </c>
      <c r="K3067" s="2">
        <f>J3067&lt;INPUTS!$B$23</f>
        <v/>
      </c>
      <c r="L3067" s="2">
        <f>J3067&lt;INPUTS!$B$22</f>
        <v/>
      </c>
      <c r="M3067" s="2">
        <f>INPUTS!$B$26 + INPUTS!$B$29*F3067</f>
        <v/>
      </c>
      <c r="N3067" s="2">
        <f>M3067&lt;INPUTS!$B$28</f>
        <v/>
      </c>
      <c r="O3067" s="2">
        <f>M3067&lt;INPUTS!$B$27</f>
        <v/>
      </c>
      <c r="P3067" s="2">
        <f>INPUTS!$B$30 + (1-INPUTS!$B$18)*INPUTS!$B$19*G3067</f>
        <v/>
      </c>
      <c r="Q3067" s="2">
        <f>INPUTS!$B$31 + INPUTS!$B$32*P3067</f>
        <v/>
      </c>
      <c r="R3067" s="2">
        <f>IF(INPUTS!$B$13=0, Q3067&lt;=0, Q3067&lt;INPUTS!$B$13)</f>
        <v/>
      </c>
      <c r="S3067" s="2">
        <f>OR(I3067,K3067,N3067,R3067)</f>
        <v/>
      </c>
      <c r="T3067" s="2">
        <f>OR(I3067,L3067,O3067,R3067)</f>
        <v/>
      </c>
    </row>
    <row r="3068">
      <c r="A3068" s="2" t="n">
        <v>-125</v>
      </c>
      <c r="B3068" s="2" t="n">
        <v>-175</v>
      </c>
      <c r="C3068" s="2" t="n">
        <v>-50</v>
      </c>
      <c r="D3068" s="2">
        <f>(A3068+B3068)/2 + C3068/2</f>
        <v/>
      </c>
      <c r="E3068" s="2">
        <f>SQRT(A3068^2+B3068^2+C3068^2)</f>
        <v/>
      </c>
      <c r="F3068" s="2">
        <f>INPUTS!$B$8*A3068+INPUTS!$B$9*D3068+INPUTS!$B$10*B3068</f>
        <v/>
      </c>
      <c r="G3068" s="2">
        <f>INPUTS!$B$11*A3068/10000</f>
        <v/>
      </c>
      <c r="H3068" s="2">
        <f>MAX(0, (INPUTS!$B$14+INPUTS!$B$16*INPUTS!$B$15) + (1-INPUTS!$B$18)*INPUTS!$B$19*G3068 - INPUTS!$B$17 - INPUTS!$B$20*MAX(0, -F3068))</f>
        <v/>
      </c>
      <c r="I3068" s="2">
        <f>IF(INPUTS!$B$13=0, H3068&lt;=0, H3068&lt;INPUTS!$B$13)</f>
        <v/>
      </c>
      <c r="J3068" s="2">
        <f>INPUTS!$B$21 + INPUTS!$B$24*F3068 + INPUTS!$B$25*G3068</f>
        <v/>
      </c>
      <c r="K3068" s="2">
        <f>J3068&lt;INPUTS!$B$23</f>
        <v/>
      </c>
      <c r="L3068" s="2">
        <f>J3068&lt;INPUTS!$B$22</f>
        <v/>
      </c>
      <c r="M3068" s="2">
        <f>INPUTS!$B$26 + INPUTS!$B$29*F3068</f>
        <v/>
      </c>
      <c r="N3068" s="2">
        <f>M3068&lt;INPUTS!$B$28</f>
        <v/>
      </c>
      <c r="O3068" s="2">
        <f>M3068&lt;INPUTS!$B$27</f>
        <v/>
      </c>
      <c r="P3068" s="2">
        <f>INPUTS!$B$30 + (1-INPUTS!$B$18)*INPUTS!$B$19*G3068</f>
        <v/>
      </c>
      <c r="Q3068" s="2">
        <f>INPUTS!$B$31 + INPUTS!$B$32*P3068</f>
        <v/>
      </c>
      <c r="R3068" s="2">
        <f>IF(INPUTS!$B$13=0, Q3068&lt;=0, Q3068&lt;INPUTS!$B$13)</f>
        <v/>
      </c>
      <c r="S3068" s="2">
        <f>OR(I3068,K3068,N3068,R3068)</f>
        <v/>
      </c>
      <c r="T3068" s="2">
        <f>OR(I3068,L3068,O3068,R3068)</f>
        <v/>
      </c>
    </row>
    <row r="3069">
      <c r="A3069" s="2" t="n">
        <v>-125</v>
      </c>
      <c r="B3069" s="2" t="n">
        <v>-175</v>
      </c>
      <c r="C3069" s="2" t="n">
        <v>-25</v>
      </c>
      <c r="D3069" s="2">
        <f>(A3069+B3069)/2 + C3069/2</f>
        <v/>
      </c>
      <c r="E3069" s="2">
        <f>SQRT(A3069^2+B3069^2+C3069^2)</f>
        <v/>
      </c>
      <c r="F3069" s="2">
        <f>INPUTS!$B$8*A3069+INPUTS!$B$9*D3069+INPUTS!$B$10*B3069</f>
        <v/>
      </c>
      <c r="G3069" s="2">
        <f>INPUTS!$B$11*A3069/10000</f>
        <v/>
      </c>
      <c r="H3069" s="2">
        <f>MAX(0, (INPUTS!$B$14+INPUTS!$B$16*INPUTS!$B$15) + (1-INPUTS!$B$18)*INPUTS!$B$19*G3069 - INPUTS!$B$17 - INPUTS!$B$20*MAX(0, -F3069))</f>
        <v/>
      </c>
      <c r="I3069" s="2">
        <f>IF(INPUTS!$B$13=0, H3069&lt;=0, H3069&lt;INPUTS!$B$13)</f>
        <v/>
      </c>
      <c r="J3069" s="2">
        <f>INPUTS!$B$21 + INPUTS!$B$24*F3069 + INPUTS!$B$25*G3069</f>
        <v/>
      </c>
      <c r="K3069" s="2">
        <f>J3069&lt;INPUTS!$B$23</f>
        <v/>
      </c>
      <c r="L3069" s="2">
        <f>J3069&lt;INPUTS!$B$22</f>
        <v/>
      </c>
      <c r="M3069" s="2">
        <f>INPUTS!$B$26 + INPUTS!$B$29*F3069</f>
        <v/>
      </c>
      <c r="N3069" s="2">
        <f>M3069&lt;INPUTS!$B$28</f>
        <v/>
      </c>
      <c r="O3069" s="2">
        <f>M3069&lt;INPUTS!$B$27</f>
        <v/>
      </c>
      <c r="P3069" s="2">
        <f>INPUTS!$B$30 + (1-INPUTS!$B$18)*INPUTS!$B$19*G3069</f>
        <v/>
      </c>
      <c r="Q3069" s="2">
        <f>INPUTS!$B$31 + INPUTS!$B$32*P3069</f>
        <v/>
      </c>
      <c r="R3069" s="2">
        <f>IF(INPUTS!$B$13=0, Q3069&lt;=0, Q3069&lt;INPUTS!$B$13)</f>
        <v/>
      </c>
      <c r="S3069" s="2">
        <f>OR(I3069,K3069,N3069,R3069)</f>
        <v/>
      </c>
      <c r="T3069" s="2">
        <f>OR(I3069,L3069,O3069,R3069)</f>
        <v/>
      </c>
    </row>
    <row r="3070">
      <c r="A3070" s="2" t="n">
        <v>-125</v>
      </c>
      <c r="B3070" s="2" t="n">
        <v>-175</v>
      </c>
      <c r="C3070" s="2" t="n">
        <v>0</v>
      </c>
      <c r="D3070" s="2">
        <f>(A3070+B3070)/2 + C3070/2</f>
        <v/>
      </c>
      <c r="E3070" s="2">
        <f>SQRT(A3070^2+B3070^2+C3070^2)</f>
        <v/>
      </c>
      <c r="F3070" s="2">
        <f>INPUTS!$B$8*A3070+INPUTS!$B$9*D3070+INPUTS!$B$10*B3070</f>
        <v/>
      </c>
      <c r="G3070" s="2">
        <f>INPUTS!$B$11*A3070/10000</f>
        <v/>
      </c>
      <c r="H3070" s="2">
        <f>MAX(0, (INPUTS!$B$14+INPUTS!$B$16*INPUTS!$B$15) + (1-INPUTS!$B$18)*INPUTS!$B$19*G3070 - INPUTS!$B$17 - INPUTS!$B$20*MAX(0, -F3070))</f>
        <v/>
      </c>
      <c r="I3070" s="2">
        <f>IF(INPUTS!$B$13=0, H3070&lt;=0, H3070&lt;INPUTS!$B$13)</f>
        <v/>
      </c>
      <c r="J3070" s="2">
        <f>INPUTS!$B$21 + INPUTS!$B$24*F3070 + INPUTS!$B$25*G3070</f>
        <v/>
      </c>
      <c r="K3070" s="2">
        <f>J3070&lt;INPUTS!$B$23</f>
        <v/>
      </c>
      <c r="L3070" s="2">
        <f>J3070&lt;INPUTS!$B$22</f>
        <v/>
      </c>
      <c r="M3070" s="2">
        <f>INPUTS!$B$26 + INPUTS!$B$29*F3070</f>
        <v/>
      </c>
      <c r="N3070" s="2">
        <f>M3070&lt;INPUTS!$B$28</f>
        <v/>
      </c>
      <c r="O3070" s="2">
        <f>M3070&lt;INPUTS!$B$27</f>
        <v/>
      </c>
      <c r="P3070" s="2">
        <f>INPUTS!$B$30 + (1-INPUTS!$B$18)*INPUTS!$B$19*G3070</f>
        <v/>
      </c>
      <c r="Q3070" s="2">
        <f>INPUTS!$B$31 + INPUTS!$B$32*P3070</f>
        <v/>
      </c>
      <c r="R3070" s="2">
        <f>IF(INPUTS!$B$13=0, Q3070&lt;=0, Q3070&lt;INPUTS!$B$13)</f>
        <v/>
      </c>
      <c r="S3070" s="2">
        <f>OR(I3070,K3070,N3070,R3070)</f>
        <v/>
      </c>
      <c r="T3070" s="2">
        <f>OR(I3070,L3070,O3070,R3070)</f>
        <v/>
      </c>
    </row>
    <row r="3071">
      <c r="A3071" s="2" t="n">
        <v>-125</v>
      </c>
      <c r="B3071" s="2" t="n">
        <v>-175</v>
      </c>
      <c r="C3071" s="2" t="n">
        <v>25</v>
      </c>
      <c r="D3071" s="2">
        <f>(A3071+B3071)/2 + C3071/2</f>
        <v/>
      </c>
      <c r="E3071" s="2">
        <f>SQRT(A3071^2+B3071^2+C3071^2)</f>
        <v/>
      </c>
      <c r="F3071" s="2">
        <f>INPUTS!$B$8*A3071+INPUTS!$B$9*D3071+INPUTS!$B$10*B3071</f>
        <v/>
      </c>
      <c r="G3071" s="2">
        <f>INPUTS!$B$11*A3071/10000</f>
        <v/>
      </c>
      <c r="H3071" s="2">
        <f>MAX(0, (INPUTS!$B$14+INPUTS!$B$16*INPUTS!$B$15) + (1-INPUTS!$B$18)*INPUTS!$B$19*G3071 - INPUTS!$B$17 - INPUTS!$B$20*MAX(0, -F3071))</f>
        <v/>
      </c>
      <c r="I3071" s="2">
        <f>IF(INPUTS!$B$13=0, H3071&lt;=0, H3071&lt;INPUTS!$B$13)</f>
        <v/>
      </c>
      <c r="J3071" s="2">
        <f>INPUTS!$B$21 + INPUTS!$B$24*F3071 + INPUTS!$B$25*G3071</f>
        <v/>
      </c>
      <c r="K3071" s="2">
        <f>J3071&lt;INPUTS!$B$23</f>
        <v/>
      </c>
      <c r="L3071" s="2">
        <f>J3071&lt;INPUTS!$B$22</f>
        <v/>
      </c>
      <c r="M3071" s="2">
        <f>INPUTS!$B$26 + INPUTS!$B$29*F3071</f>
        <v/>
      </c>
      <c r="N3071" s="2">
        <f>M3071&lt;INPUTS!$B$28</f>
        <v/>
      </c>
      <c r="O3071" s="2">
        <f>M3071&lt;INPUTS!$B$27</f>
        <v/>
      </c>
      <c r="P3071" s="2">
        <f>INPUTS!$B$30 + (1-INPUTS!$B$18)*INPUTS!$B$19*G3071</f>
        <v/>
      </c>
      <c r="Q3071" s="2">
        <f>INPUTS!$B$31 + INPUTS!$B$32*P3071</f>
        <v/>
      </c>
      <c r="R3071" s="2">
        <f>IF(INPUTS!$B$13=0, Q3071&lt;=0, Q3071&lt;INPUTS!$B$13)</f>
        <v/>
      </c>
      <c r="S3071" s="2">
        <f>OR(I3071,K3071,N3071,R3071)</f>
        <v/>
      </c>
      <c r="T3071" s="2">
        <f>OR(I3071,L3071,O3071,R3071)</f>
        <v/>
      </c>
    </row>
    <row r="3072">
      <c r="A3072" s="2" t="n">
        <v>-125</v>
      </c>
      <c r="B3072" s="2" t="n">
        <v>-175</v>
      </c>
      <c r="C3072" s="2" t="n">
        <v>50</v>
      </c>
      <c r="D3072" s="2">
        <f>(A3072+B3072)/2 + C3072/2</f>
        <v/>
      </c>
      <c r="E3072" s="2">
        <f>SQRT(A3072^2+B3072^2+C3072^2)</f>
        <v/>
      </c>
      <c r="F3072" s="2">
        <f>INPUTS!$B$8*A3072+INPUTS!$B$9*D3072+INPUTS!$B$10*B3072</f>
        <v/>
      </c>
      <c r="G3072" s="2">
        <f>INPUTS!$B$11*A3072/10000</f>
        <v/>
      </c>
      <c r="H3072" s="2">
        <f>MAX(0, (INPUTS!$B$14+INPUTS!$B$16*INPUTS!$B$15) + (1-INPUTS!$B$18)*INPUTS!$B$19*G3072 - INPUTS!$B$17 - INPUTS!$B$20*MAX(0, -F3072))</f>
        <v/>
      </c>
      <c r="I3072" s="2">
        <f>IF(INPUTS!$B$13=0, H3072&lt;=0, H3072&lt;INPUTS!$B$13)</f>
        <v/>
      </c>
      <c r="J3072" s="2">
        <f>INPUTS!$B$21 + INPUTS!$B$24*F3072 + INPUTS!$B$25*G3072</f>
        <v/>
      </c>
      <c r="K3072" s="2">
        <f>J3072&lt;INPUTS!$B$23</f>
        <v/>
      </c>
      <c r="L3072" s="2">
        <f>J3072&lt;INPUTS!$B$22</f>
        <v/>
      </c>
      <c r="M3072" s="2">
        <f>INPUTS!$B$26 + INPUTS!$B$29*F3072</f>
        <v/>
      </c>
      <c r="N3072" s="2">
        <f>M3072&lt;INPUTS!$B$28</f>
        <v/>
      </c>
      <c r="O3072" s="2">
        <f>M3072&lt;INPUTS!$B$27</f>
        <v/>
      </c>
      <c r="P3072" s="2">
        <f>INPUTS!$B$30 + (1-INPUTS!$B$18)*INPUTS!$B$19*G3072</f>
        <v/>
      </c>
      <c r="Q3072" s="2">
        <f>INPUTS!$B$31 + INPUTS!$B$32*P3072</f>
        <v/>
      </c>
      <c r="R3072" s="2">
        <f>IF(INPUTS!$B$13=0, Q3072&lt;=0, Q3072&lt;INPUTS!$B$13)</f>
        <v/>
      </c>
      <c r="S3072" s="2">
        <f>OR(I3072,K3072,N3072,R3072)</f>
        <v/>
      </c>
      <c r="T3072" s="2">
        <f>OR(I3072,L3072,O3072,R3072)</f>
        <v/>
      </c>
    </row>
    <row r="3073">
      <c r="A3073" s="2" t="n">
        <v>-125</v>
      </c>
      <c r="B3073" s="2" t="n">
        <v>-175</v>
      </c>
      <c r="C3073" s="2" t="n">
        <v>75</v>
      </c>
      <c r="D3073" s="2">
        <f>(A3073+B3073)/2 + C3073/2</f>
        <v/>
      </c>
      <c r="E3073" s="2">
        <f>SQRT(A3073^2+B3073^2+C3073^2)</f>
        <v/>
      </c>
      <c r="F3073" s="2">
        <f>INPUTS!$B$8*A3073+INPUTS!$B$9*D3073+INPUTS!$B$10*B3073</f>
        <v/>
      </c>
      <c r="G3073" s="2">
        <f>INPUTS!$B$11*A3073/10000</f>
        <v/>
      </c>
      <c r="H3073" s="2">
        <f>MAX(0, (INPUTS!$B$14+INPUTS!$B$16*INPUTS!$B$15) + (1-INPUTS!$B$18)*INPUTS!$B$19*G3073 - INPUTS!$B$17 - INPUTS!$B$20*MAX(0, -F3073))</f>
        <v/>
      </c>
      <c r="I3073" s="2">
        <f>IF(INPUTS!$B$13=0, H3073&lt;=0, H3073&lt;INPUTS!$B$13)</f>
        <v/>
      </c>
      <c r="J3073" s="2">
        <f>INPUTS!$B$21 + INPUTS!$B$24*F3073 + INPUTS!$B$25*G3073</f>
        <v/>
      </c>
      <c r="K3073" s="2">
        <f>J3073&lt;INPUTS!$B$23</f>
        <v/>
      </c>
      <c r="L3073" s="2">
        <f>J3073&lt;INPUTS!$B$22</f>
        <v/>
      </c>
      <c r="M3073" s="2">
        <f>INPUTS!$B$26 + INPUTS!$B$29*F3073</f>
        <v/>
      </c>
      <c r="N3073" s="2">
        <f>M3073&lt;INPUTS!$B$28</f>
        <v/>
      </c>
      <c r="O3073" s="2">
        <f>M3073&lt;INPUTS!$B$27</f>
        <v/>
      </c>
      <c r="P3073" s="2">
        <f>INPUTS!$B$30 + (1-INPUTS!$B$18)*INPUTS!$B$19*G3073</f>
        <v/>
      </c>
      <c r="Q3073" s="2">
        <f>INPUTS!$B$31 + INPUTS!$B$32*P3073</f>
        <v/>
      </c>
      <c r="R3073" s="2">
        <f>IF(INPUTS!$B$13=0, Q3073&lt;=0, Q3073&lt;INPUTS!$B$13)</f>
        <v/>
      </c>
      <c r="S3073" s="2">
        <f>OR(I3073,K3073,N3073,R3073)</f>
        <v/>
      </c>
      <c r="T3073" s="2">
        <f>OR(I3073,L3073,O3073,R3073)</f>
        <v/>
      </c>
    </row>
    <row r="3074">
      <c r="A3074" s="2" t="n">
        <v>-125</v>
      </c>
      <c r="B3074" s="2" t="n">
        <v>-175</v>
      </c>
      <c r="C3074" s="2" t="n">
        <v>100</v>
      </c>
      <c r="D3074" s="2">
        <f>(A3074+B3074)/2 + C3074/2</f>
        <v/>
      </c>
      <c r="E3074" s="2">
        <f>SQRT(A3074^2+B3074^2+C3074^2)</f>
        <v/>
      </c>
      <c r="F3074" s="2">
        <f>INPUTS!$B$8*A3074+INPUTS!$B$9*D3074+INPUTS!$B$10*B3074</f>
        <v/>
      </c>
      <c r="G3074" s="2">
        <f>INPUTS!$B$11*A3074/10000</f>
        <v/>
      </c>
      <c r="H3074" s="2">
        <f>MAX(0, (INPUTS!$B$14+INPUTS!$B$16*INPUTS!$B$15) + (1-INPUTS!$B$18)*INPUTS!$B$19*G3074 - INPUTS!$B$17 - INPUTS!$B$20*MAX(0, -F3074))</f>
        <v/>
      </c>
      <c r="I3074" s="2">
        <f>IF(INPUTS!$B$13=0, H3074&lt;=0, H3074&lt;INPUTS!$B$13)</f>
        <v/>
      </c>
      <c r="J3074" s="2">
        <f>INPUTS!$B$21 + INPUTS!$B$24*F3074 + INPUTS!$B$25*G3074</f>
        <v/>
      </c>
      <c r="K3074" s="2">
        <f>J3074&lt;INPUTS!$B$23</f>
        <v/>
      </c>
      <c r="L3074" s="2">
        <f>J3074&lt;INPUTS!$B$22</f>
        <v/>
      </c>
      <c r="M3074" s="2">
        <f>INPUTS!$B$26 + INPUTS!$B$29*F3074</f>
        <v/>
      </c>
      <c r="N3074" s="2">
        <f>M3074&lt;INPUTS!$B$28</f>
        <v/>
      </c>
      <c r="O3074" s="2">
        <f>M3074&lt;INPUTS!$B$27</f>
        <v/>
      </c>
      <c r="P3074" s="2">
        <f>INPUTS!$B$30 + (1-INPUTS!$B$18)*INPUTS!$B$19*G3074</f>
        <v/>
      </c>
      <c r="Q3074" s="2">
        <f>INPUTS!$B$31 + INPUTS!$B$32*P3074</f>
        <v/>
      </c>
      <c r="R3074" s="2">
        <f>IF(INPUTS!$B$13=0, Q3074&lt;=0, Q3074&lt;INPUTS!$B$13)</f>
        <v/>
      </c>
      <c r="S3074" s="2">
        <f>OR(I3074,K3074,N3074,R3074)</f>
        <v/>
      </c>
      <c r="T3074" s="2">
        <f>OR(I3074,L3074,O3074,R3074)</f>
        <v/>
      </c>
    </row>
    <row r="3075">
      <c r="A3075" s="2" t="n">
        <v>-125</v>
      </c>
      <c r="B3075" s="2" t="n">
        <v>-175</v>
      </c>
      <c r="C3075" s="2" t="n">
        <v>125</v>
      </c>
      <c r="D3075" s="2">
        <f>(A3075+B3075)/2 + C3075/2</f>
        <v/>
      </c>
      <c r="E3075" s="2">
        <f>SQRT(A3075^2+B3075^2+C3075^2)</f>
        <v/>
      </c>
      <c r="F3075" s="2">
        <f>INPUTS!$B$8*A3075+INPUTS!$B$9*D3075+INPUTS!$B$10*B3075</f>
        <v/>
      </c>
      <c r="G3075" s="2">
        <f>INPUTS!$B$11*A3075/10000</f>
        <v/>
      </c>
      <c r="H3075" s="2">
        <f>MAX(0, (INPUTS!$B$14+INPUTS!$B$16*INPUTS!$B$15) + (1-INPUTS!$B$18)*INPUTS!$B$19*G3075 - INPUTS!$B$17 - INPUTS!$B$20*MAX(0, -F3075))</f>
        <v/>
      </c>
      <c r="I3075" s="2">
        <f>IF(INPUTS!$B$13=0, H3075&lt;=0, H3075&lt;INPUTS!$B$13)</f>
        <v/>
      </c>
      <c r="J3075" s="2">
        <f>INPUTS!$B$21 + INPUTS!$B$24*F3075 + INPUTS!$B$25*G3075</f>
        <v/>
      </c>
      <c r="K3075" s="2">
        <f>J3075&lt;INPUTS!$B$23</f>
        <v/>
      </c>
      <c r="L3075" s="2">
        <f>J3075&lt;INPUTS!$B$22</f>
        <v/>
      </c>
      <c r="M3075" s="2">
        <f>INPUTS!$B$26 + INPUTS!$B$29*F3075</f>
        <v/>
      </c>
      <c r="N3075" s="2">
        <f>M3075&lt;INPUTS!$B$28</f>
        <v/>
      </c>
      <c r="O3075" s="2">
        <f>M3075&lt;INPUTS!$B$27</f>
        <v/>
      </c>
      <c r="P3075" s="2">
        <f>INPUTS!$B$30 + (1-INPUTS!$B$18)*INPUTS!$B$19*G3075</f>
        <v/>
      </c>
      <c r="Q3075" s="2">
        <f>INPUTS!$B$31 + INPUTS!$B$32*P3075</f>
        <v/>
      </c>
      <c r="R3075" s="2">
        <f>IF(INPUTS!$B$13=0, Q3075&lt;=0, Q3075&lt;INPUTS!$B$13)</f>
        <v/>
      </c>
      <c r="S3075" s="2">
        <f>OR(I3075,K3075,N3075,R3075)</f>
        <v/>
      </c>
      <c r="T3075" s="2">
        <f>OR(I3075,L3075,O3075,R3075)</f>
        <v/>
      </c>
    </row>
    <row r="3076">
      <c r="A3076" s="2" t="n">
        <v>-125</v>
      </c>
      <c r="B3076" s="2" t="n">
        <v>-175</v>
      </c>
      <c r="C3076" s="2" t="n">
        <v>150</v>
      </c>
      <c r="D3076" s="2">
        <f>(A3076+B3076)/2 + C3076/2</f>
        <v/>
      </c>
      <c r="E3076" s="2">
        <f>SQRT(A3076^2+B3076^2+C3076^2)</f>
        <v/>
      </c>
      <c r="F3076" s="2">
        <f>INPUTS!$B$8*A3076+INPUTS!$B$9*D3076+INPUTS!$B$10*B3076</f>
        <v/>
      </c>
      <c r="G3076" s="2">
        <f>INPUTS!$B$11*A3076/10000</f>
        <v/>
      </c>
      <c r="H3076" s="2">
        <f>MAX(0, (INPUTS!$B$14+INPUTS!$B$16*INPUTS!$B$15) + (1-INPUTS!$B$18)*INPUTS!$B$19*G3076 - INPUTS!$B$17 - INPUTS!$B$20*MAX(0, -F3076))</f>
        <v/>
      </c>
      <c r="I3076" s="2">
        <f>IF(INPUTS!$B$13=0, H3076&lt;=0, H3076&lt;INPUTS!$B$13)</f>
        <v/>
      </c>
      <c r="J3076" s="2">
        <f>INPUTS!$B$21 + INPUTS!$B$24*F3076 + INPUTS!$B$25*G3076</f>
        <v/>
      </c>
      <c r="K3076" s="2">
        <f>J3076&lt;INPUTS!$B$23</f>
        <v/>
      </c>
      <c r="L3076" s="2">
        <f>J3076&lt;INPUTS!$B$22</f>
        <v/>
      </c>
      <c r="M3076" s="2">
        <f>INPUTS!$B$26 + INPUTS!$B$29*F3076</f>
        <v/>
      </c>
      <c r="N3076" s="2">
        <f>M3076&lt;INPUTS!$B$28</f>
        <v/>
      </c>
      <c r="O3076" s="2">
        <f>M3076&lt;INPUTS!$B$27</f>
        <v/>
      </c>
      <c r="P3076" s="2">
        <f>INPUTS!$B$30 + (1-INPUTS!$B$18)*INPUTS!$B$19*G3076</f>
        <v/>
      </c>
      <c r="Q3076" s="2">
        <f>INPUTS!$B$31 + INPUTS!$B$32*P3076</f>
        <v/>
      </c>
      <c r="R3076" s="2">
        <f>IF(INPUTS!$B$13=0, Q3076&lt;=0, Q3076&lt;INPUTS!$B$13)</f>
        <v/>
      </c>
      <c r="S3076" s="2">
        <f>OR(I3076,K3076,N3076,R3076)</f>
        <v/>
      </c>
      <c r="T3076" s="2">
        <f>OR(I3076,L3076,O3076,R3076)</f>
        <v/>
      </c>
    </row>
    <row r="3077">
      <c r="A3077" s="2" t="n">
        <v>-125</v>
      </c>
      <c r="B3077" s="2" t="n">
        <v>-175</v>
      </c>
      <c r="C3077" s="2" t="n">
        <v>175</v>
      </c>
      <c r="D3077" s="2">
        <f>(A3077+B3077)/2 + C3077/2</f>
        <v/>
      </c>
      <c r="E3077" s="2">
        <f>SQRT(A3077^2+B3077^2+C3077^2)</f>
        <v/>
      </c>
      <c r="F3077" s="2">
        <f>INPUTS!$B$8*A3077+INPUTS!$B$9*D3077+INPUTS!$B$10*B3077</f>
        <v/>
      </c>
      <c r="G3077" s="2">
        <f>INPUTS!$B$11*A3077/10000</f>
        <v/>
      </c>
      <c r="H3077" s="2">
        <f>MAX(0, (INPUTS!$B$14+INPUTS!$B$16*INPUTS!$B$15) + (1-INPUTS!$B$18)*INPUTS!$B$19*G3077 - INPUTS!$B$17 - INPUTS!$B$20*MAX(0, -F3077))</f>
        <v/>
      </c>
      <c r="I3077" s="2">
        <f>IF(INPUTS!$B$13=0, H3077&lt;=0, H3077&lt;INPUTS!$B$13)</f>
        <v/>
      </c>
      <c r="J3077" s="2">
        <f>INPUTS!$B$21 + INPUTS!$B$24*F3077 + INPUTS!$B$25*G3077</f>
        <v/>
      </c>
      <c r="K3077" s="2">
        <f>J3077&lt;INPUTS!$B$23</f>
        <v/>
      </c>
      <c r="L3077" s="2">
        <f>J3077&lt;INPUTS!$B$22</f>
        <v/>
      </c>
      <c r="M3077" s="2">
        <f>INPUTS!$B$26 + INPUTS!$B$29*F3077</f>
        <v/>
      </c>
      <c r="N3077" s="2">
        <f>M3077&lt;INPUTS!$B$28</f>
        <v/>
      </c>
      <c r="O3077" s="2">
        <f>M3077&lt;INPUTS!$B$27</f>
        <v/>
      </c>
      <c r="P3077" s="2">
        <f>INPUTS!$B$30 + (1-INPUTS!$B$18)*INPUTS!$B$19*G3077</f>
        <v/>
      </c>
      <c r="Q3077" s="2">
        <f>INPUTS!$B$31 + INPUTS!$B$32*P3077</f>
        <v/>
      </c>
      <c r="R3077" s="2">
        <f>IF(INPUTS!$B$13=0, Q3077&lt;=0, Q3077&lt;INPUTS!$B$13)</f>
        <v/>
      </c>
      <c r="S3077" s="2">
        <f>OR(I3077,K3077,N3077,R3077)</f>
        <v/>
      </c>
      <c r="T3077" s="2">
        <f>OR(I3077,L3077,O3077,R3077)</f>
        <v/>
      </c>
    </row>
    <row r="3078">
      <c r="A3078" s="2" t="n">
        <v>-125</v>
      </c>
      <c r="B3078" s="2" t="n">
        <v>-175</v>
      </c>
      <c r="C3078" s="2" t="n">
        <v>200</v>
      </c>
      <c r="D3078" s="2">
        <f>(A3078+B3078)/2 + C3078/2</f>
        <v/>
      </c>
      <c r="E3078" s="2">
        <f>SQRT(A3078^2+B3078^2+C3078^2)</f>
        <v/>
      </c>
      <c r="F3078" s="2">
        <f>INPUTS!$B$8*A3078+INPUTS!$B$9*D3078+INPUTS!$B$10*B3078</f>
        <v/>
      </c>
      <c r="G3078" s="2">
        <f>INPUTS!$B$11*A3078/10000</f>
        <v/>
      </c>
      <c r="H3078" s="2">
        <f>MAX(0, (INPUTS!$B$14+INPUTS!$B$16*INPUTS!$B$15) + (1-INPUTS!$B$18)*INPUTS!$B$19*G3078 - INPUTS!$B$17 - INPUTS!$B$20*MAX(0, -F3078))</f>
        <v/>
      </c>
      <c r="I3078" s="2">
        <f>IF(INPUTS!$B$13=0, H3078&lt;=0, H3078&lt;INPUTS!$B$13)</f>
        <v/>
      </c>
      <c r="J3078" s="2">
        <f>INPUTS!$B$21 + INPUTS!$B$24*F3078 + INPUTS!$B$25*G3078</f>
        <v/>
      </c>
      <c r="K3078" s="2">
        <f>J3078&lt;INPUTS!$B$23</f>
        <v/>
      </c>
      <c r="L3078" s="2">
        <f>J3078&lt;INPUTS!$B$22</f>
        <v/>
      </c>
      <c r="M3078" s="2">
        <f>INPUTS!$B$26 + INPUTS!$B$29*F3078</f>
        <v/>
      </c>
      <c r="N3078" s="2">
        <f>M3078&lt;INPUTS!$B$28</f>
        <v/>
      </c>
      <c r="O3078" s="2">
        <f>M3078&lt;INPUTS!$B$27</f>
        <v/>
      </c>
      <c r="P3078" s="2">
        <f>INPUTS!$B$30 + (1-INPUTS!$B$18)*INPUTS!$B$19*G3078</f>
        <v/>
      </c>
      <c r="Q3078" s="2">
        <f>INPUTS!$B$31 + INPUTS!$B$32*P3078</f>
        <v/>
      </c>
      <c r="R3078" s="2">
        <f>IF(INPUTS!$B$13=0, Q3078&lt;=0, Q3078&lt;INPUTS!$B$13)</f>
        <v/>
      </c>
      <c r="S3078" s="2">
        <f>OR(I3078,K3078,N3078,R3078)</f>
        <v/>
      </c>
      <c r="T3078" s="2">
        <f>OR(I3078,L3078,O3078,R3078)</f>
        <v/>
      </c>
    </row>
    <row r="3079">
      <c r="A3079" s="2" t="n">
        <v>-125</v>
      </c>
      <c r="B3079" s="2" t="n">
        <v>-150</v>
      </c>
      <c r="C3079" s="2" t="n">
        <v>-200</v>
      </c>
      <c r="D3079" s="2">
        <f>(A3079+B3079)/2 + C3079/2</f>
        <v/>
      </c>
      <c r="E3079" s="2">
        <f>SQRT(A3079^2+B3079^2+C3079^2)</f>
        <v/>
      </c>
      <c r="F3079" s="2">
        <f>INPUTS!$B$8*A3079+INPUTS!$B$9*D3079+INPUTS!$B$10*B3079</f>
        <v/>
      </c>
      <c r="G3079" s="2">
        <f>INPUTS!$B$11*A3079/10000</f>
        <v/>
      </c>
      <c r="H3079" s="2">
        <f>MAX(0, (INPUTS!$B$14+INPUTS!$B$16*INPUTS!$B$15) + (1-INPUTS!$B$18)*INPUTS!$B$19*G3079 - INPUTS!$B$17 - INPUTS!$B$20*MAX(0, -F3079))</f>
        <v/>
      </c>
      <c r="I3079" s="2">
        <f>IF(INPUTS!$B$13=0, H3079&lt;=0, H3079&lt;INPUTS!$B$13)</f>
        <v/>
      </c>
      <c r="J3079" s="2">
        <f>INPUTS!$B$21 + INPUTS!$B$24*F3079 + INPUTS!$B$25*G3079</f>
        <v/>
      </c>
      <c r="K3079" s="2">
        <f>J3079&lt;INPUTS!$B$23</f>
        <v/>
      </c>
      <c r="L3079" s="2">
        <f>J3079&lt;INPUTS!$B$22</f>
        <v/>
      </c>
      <c r="M3079" s="2">
        <f>INPUTS!$B$26 + INPUTS!$B$29*F3079</f>
        <v/>
      </c>
      <c r="N3079" s="2">
        <f>M3079&lt;INPUTS!$B$28</f>
        <v/>
      </c>
      <c r="O3079" s="2">
        <f>M3079&lt;INPUTS!$B$27</f>
        <v/>
      </c>
      <c r="P3079" s="2">
        <f>INPUTS!$B$30 + (1-INPUTS!$B$18)*INPUTS!$B$19*G3079</f>
        <v/>
      </c>
      <c r="Q3079" s="2">
        <f>INPUTS!$B$31 + INPUTS!$B$32*P3079</f>
        <v/>
      </c>
      <c r="R3079" s="2">
        <f>IF(INPUTS!$B$13=0, Q3079&lt;=0, Q3079&lt;INPUTS!$B$13)</f>
        <v/>
      </c>
      <c r="S3079" s="2">
        <f>OR(I3079,K3079,N3079,R3079)</f>
        <v/>
      </c>
      <c r="T3079" s="2">
        <f>OR(I3079,L3079,O3079,R3079)</f>
        <v/>
      </c>
    </row>
    <row r="3080">
      <c r="A3080" s="2" t="n">
        <v>-125</v>
      </c>
      <c r="B3080" s="2" t="n">
        <v>-150</v>
      </c>
      <c r="C3080" s="2" t="n">
        <v>-175</v>
      </c>
      <c r="D3080" s="2">
        <f>(A3080+B3080)/2 + C3080/2</f>
        <v/>
      </c>
      <c r="E3080" s="2">
        <f>SQRT(A3080^2+B3080^2+C3080^2)</f>
        <v/>
      </c>
      <c r="F3080" s="2">
        <f>INPUTS!$B$8*A3080+INPUTS!$B$9*D3080+INPUTS!$B$10*B3080</f>
        <v/>
      </c>
      <c r="G3080" s="2">
        <f>INPUTS!$B$11*A3080/10000</f>
        <v/>
      </c>
      <c r="H3080" s="2">
        <f>MAX(0, (INPUTS!$B$14+INPUTS!$B$16*INPUTS!$B$15) + (1-INPUTS!$B$18)*INPUTS!$B$19*G3080 - INPUTS!$B$17 - INPUTS!$B$20*MAX(0, -F3080))</f>
        <v/>
      </c>
      <c r="I3080" s="2">
        <f>IF(INPUTS!$B$13=0, H3080&lt;=0, H3080&lt;INPUTS!$B$13)</f>
        <v/>
      </c>
      <c r="J3080" s="2">
        <f>INPUTS!$B$21 + INPUTS!$B$24*F3080 + INPUTS!$B$25*G3080</f>
        <v/>
      </c>
      <c r="K3080" s="2">
        <f>J3080&lt;INPUTS!$B$23</f>
        <v/>
      </c>
      <c r="L3080" s="2">
        <f>J3080&lt;INPUTS!$B$22</f>
        <v/>
      </c>
      <c r="M3080" s="2">
        <f>INPUTS!$B$26 + INPUTS!$B$29*F3080</f>
        <v/>
      </c>
      <c r="N3080" s="2">
        <f>M3080&lt;INPUTS!$B$28</f>
        <v/>
      </c>
      <c r="O3080" s="2">
        <f>M3080&lt;INPUTS!$B$27</f>
        <v/>
      </c>
      <c r="P3080" s="2">
        <f>INPUTS!$B$30 + (1-INPUTS!$B$18)*INPUTS!$B$19*G3080</f>
        <v/>
      </c>
      <c r="Q3080" s="2">
        <f>INPUTS!$B$31 + INPUTS!$B$32*P3080</f>
        <v/>
      </c>
      <c r="R3080" s="2">
        <f>IF(INPUTS!$B$13=0, Q3080&lt;=0, Q3080&lt;INPUTS!$B$13)</f>
        <v/>
      </c>
      <c r="S3080" s="2">
        <f>OR(I3080,K3080,N3080,R3080)</f>
        <v/>
      </c>
      <c r="T3080" s="2">
        <f>OR(I3080,L3080,O3080,R3080)</f>
        <v/>
      </c>
    </row>
    <row r="3081">
      <c r="A3081" s="2" t="n">
        <v>-125</v>
      </c>
      <c r="B3081" s="2" t="n">
        <v>-150</v>
      </c>
      <c r="C3081" s="2" t="n">
        <v>-150</v>
      </c>
      <c r="D3081" s="2">
        <f>(A3081+B3081)/2 + C3081/2</f>
        <v/>
      </c>
      <c r="E3081" s="2">
        <f>SQRT(A3081^2+B3081^2+C3081^2)</f>
        <v/>
      </c>
      <c r="F3081" s="2">
        <f>INPUTS!$B$8*A3081+INPUTS!$B$9*D3081+INPUTS!$B$10*B3081</f>
        <v/>
      </c>
      <c r="G3081" s="2">
        <f>INPUTS!$B$11*A3081/10000</f>
        <v/>
      </c>
      <c r="H3081" s="2">
        <f>MAX(0, (INPUTS!$B$14+INPUTS!$B$16*INPUTS!$B$15) + (1-INPUTS!$B$18)*INPUTS!$B$19*G3081 - INPUTS!$B$17 - INPUTS!$B$20*MAX(0, -F3081))</f>
        <v/>
      </c>
      <c r="I3081" s="2">
        <f>IF(INPUTS!$B$13=0, H3081&lt;=0, H3081&lt;INPUTS!$B$13)</f>
        <v/>
      </c>
      <c r="J3081" s="2">
        <f>INPUTS!$B$21 + INPUTS!$B$24*F3081 + INPUTS!$B$25*G3081</f>
        <v/>
      </c>
      <c r="K3081" s="2">
        <f>J3081&lt;INPUTS!$B$23</f>
        <v/>
      </c>
      <c r="L3081" s="2">
        <f>J3081&lt;INPUTS!$B$22</f>
        <v/>
      </c>
      <c r="M3081" s="2">
        <f>INPUTS!$B$26 + INPUTS!$B$29*F3081</f>
        <v/>
      </c>
      <c r="N3081" s="2">
        <f>M3081&lt;INPUTS!$B$28</f>
        <v/>
      </c>
      <c r="O3081" s="2">
        <f>M3081&lt;INPUTS!$B$27</f>
        <v/>
      </c>
      <c r="P3081" s="2">
        <f>INPUTS!$B$30 + (1-INPUTS!$B$18)*INPUTS!$B$19*G3081</f>
        <v/>
      </c>
      <c r="Q3081" s="2">
        <f>INPUTS!$B$31 + INPUTS!$B$32*P3081</f>
        <v/>
      </c>
      <c r="R3081" s="2">
        <f>IF(INPUTS!$B$13=0, Q3081&lt;=0, Q3081&lt;INPUTS!$B$13)</f>
        <v/>
      </c>
      <c r="S3081" s="2">
        <f>OR(I3081,K3081,N3081,R3081)</f>
        <v/>
      </c>
      <c r="T3081" s="2">
        <f>OR(I3081,L3081,O3081,R3081)</f>
        <v/>
      </c>
    </row>
    <row r="3082">
      <c r="A3082" s="2" t="n">
        <v>-125</v>
      </c>
      <c r="B3082" s="2" t="n">
        <v>-150</v>
      </c>
      <c r="C3082" s="2" t="n">
        <v>-125</v>
      </c>
      <c r="D3082" s="2">
        <f>(A3082+B3082)/2 + C3082/2</f>
        <v/>
      </c>
      <c r="E3082" s="2">
        <f>SQRT(A3082^2+B3082^2+C3082^2)</f>
        <v/>
      </c>
      <c r="F3082" s="2">
        <f>INPUTS!$B$8*A3082+INPUTS!$B$9*D3082+INPUTS!$B$10*B3082</f>
        <v/>
      </c>
      <c r="G3082" s="2">
        <f>INPUTS!$B$11*A3082/10000</f>
        <v/>
      </c>
      <c r="H3082" s="2">
        <f>MAX(0, (INPUTS!$B$14+INPUTS!$B$16*INPUTS!$B$15) + (1-INPUTS!$B$18)*INPUTS!$B$19*G3082 - INPUTS!$B$17 - INPUTS!$B$20*MAX(0, -F3082))</f>
        <v/>
      </c>
      <c r="I3082" s="2">
        <f>IF(INPUTS!$B$13=0, H3082&lt;=0, H3082&lt;INPUTS!$B$13)</f>
        <v/>
      </c>
      <c r="J3082" s="2">
        <f>INPUTS!$B$21 + INPUTS!$B$24*F3082 + INPUTS!$B$25*G3082</f>
        <v/>
      </c>
      <c r="K3082" s="2">
        <f>J3082&lt;INPUTS!$B$23</f>
        <v/>
      </c>
      <c r="L3082" s="2">
        <f>J3082&lt;INPUTS!$B$22</f>
        <v/>
      </c>
      <c r="M3082" s="2">
        <f>INPUTS!$B$26 + INPUTS!$B$29*F3082</f>
        <v/>
      </c>
      <c r="N3082" s="2">
        <f>M3082&lt;INPUTS!$B$28</f>
        <v/>
      </c>
      <c r="O3082" s="2">
        <f>M3082&lt;INPUTS!$B$27</f>
        <v/>
      </c>
      <c r="P3082" s="2">
        <f>INPUTS!$B$30 + (1-INPUTS!$B$18)*INPUTS!$B$19*G3082</f>
        <v/>
      </c>
      <c r="Q3082" s="2">
        <f>INPUTS!$B$31 + INPUTS!$B$32*P3082</f>
        <v/>
      </c>
      <c r="R3082" s="2">
        <f>IF(INPUTS!$B$13=0, Q3082&lt;=0, Q3082&lt;INPUTS!$B$13)</f>
        <v/>
      </c>
      <c r="S3082" s="2">
        <f>OR(I3082,K3082,N3082,R3082)</f>
        <v/>
      </c>
      <c r="T3082" s="2">
        <f>OR(I3082,L3082,O3082,R3082)</f>
        <v/>
      </c>
    </row>
    <row r="3083">
      <c r="A3083" s="2" t="n">
        <v>-125</v>
      </c>
      <c r="B3083" s="2" t="n">
        <v>-150</v>
      </c>
      <c r="C3083" s="2" t="n">
        <v>-100</v>
      </c>
      <c r="D3083" s="2">
        <f>(A3083+B3083)/2 + C3083/2</f>
        <v/>
      </c>
      <c r="E3083" s="2">
        <f>SQRT(A3083^2+B3083^2+C3083^2)</f>
        <v/>
      </c>
      <c r="F3083" s="2">
        <f>INPUTS!$B$8*A3083+INPUTS!$B$9*D3083+INPUTS!$B$10*B3083</f>
        <v/>
      </c>
      <c r="G3083" s="2">
        <f>INPUTS!$B$11*A3083/10000</f>
        <v/>
      </c>
      <c r="H3083" s="2">
        <f>MAX(0, (INPUTS!$B$14+INPUTS!$B$16*INPUTS!$B$15) + (1-INPUTS!$B$18)*INPUTS!$B$19*G3083 - INPUTS!$B$17 - INPUTS!$B$20*MAX(0, -F3083))</f>
        <v/>
      </c>
      <c r="I3083" s="2">
        <f>IF(INPUTS!$B$13=0, H3083&lt;=0, H3083&lt;INPUTS!$B$13)</f>
        <v/>
      </c>
      <c r="J3083" s="2">
        <f>INPUTS!$B$21 + INPUTS!$B$24*F3083 + INPUTS!$B$25*G3083</f>
        <v/>
      </c>
      <c r="K3083" s="2">
        <f>J3083&lt;INPUTS!$B$23</f>
        <v/>
      </c>
      <c r="L3083" s="2">
        <f>J3083&lt;INPUTS!$B$22</f>
        <v/>
      </c>
      <c r="M3083" s="2">
        <f>INPUTS!$B$26 + INPUTS!$B$29*F3083</f>
        <v/>
      </c>
      <c r="N3083" s="2">
        <f>M3083&lt;INPUTS!$B$28</f>
        <v/>
      </c>
      <c r="O3083" s="2">
        <f>M3083&lt;INPUTS!$B$27</f>
        <v/>
      </c>
      <c r="P3083" s="2">
        <f>INPUTS!$B$30 + (1-INPUTS!$B$18)*INPUTS!$B$19*G3083</f>
        <v/>
      </c>
      <c r="Q3083" s="2">
        <f>INPUTS!$B$31 + INPUTS!$B$32*P3083</f>
        <v/>
      </c>
      <c r="R3083" s="2">
        <f>IF(INPUTS!$B$13=0, Q3083&lt;=0, Q3083&lt;INPUTS!$B$13)</f>
        <v/>
      </c>
      <c r="S3083" s="2">
        <f>OR(I3083,K3083,N3083,R3083)</f>
        <v/>
      </c>
      <c r="T3083" s="2">
        <f>OR(I3083,L3083,O3083,R3083)</f>
        <v/>
      </c>
    </row>
    <row r="3084">
      <c r="A3084" s="2" t="n">
        <v>-125</v>
      </c>
      <c r="B3084" s="2" t="n">
        <v>-150</v>
      </c>
      <c r="C3084" s="2" t="n">
        <v>-75</v>
      </c>
      <c r="D3084" s="2">
        <f>(A3084+B3084)/2 + C3084/2</f>
        <v/>
      </c>
      <c r="E3084" s="2">
        <f>SQRT(A3084^2+B3084^2+C3084^2)</f>
        <v/>
      </c>
      <c r="F3084" s="2">
        <f>INPUTS!$B$8*A3084+INPUTS!$B$9*D3084+INPUTS!$B$10*B3084</f>
        <v/>
      </c>
      <c r="G3084" s="2">
        <f>INPUTS!$B$11*A3084/10000</f>
        <v/>
      </c>
      <c r="H3084" s="2">
        <f>MAX(0, (INPUTS!$B$14+INPUTS!$B$16*INPUTS!$B$15) + (1-INPUTS!$B$18)*INPUTS!$B$19*G3084 - INPUTS!$B$17 - INPUTS!$B$20*MAX(0, -F3084))</f>
        <v/>
      </c>
      <c r="I3084" s="2">
        <f>IF(INPUTS!$B$13=0, H3084&lt;=0, H3084&lt;INPUTS!$B$13)</f>
        <v/>
      </c>
      <c r="J3084" s="2">
        <f>INPUTS!$B$21 + INPUTS!$B$24*F3084 + INPUTS!$B$25*G3084</f>
        <v/>
      </c>
      <c r="K3084" s="2">
        <f>J3084&lt;INPUTS!$B$23</f>
        <v/>
      </c>
      <c r="L3084" s="2">
        <f>J3084&lt;INPUTS!$B$22</f>
        <v/>
      </c>
      <c r="M3084" s="2">
        <f>INPUTS!$B$26 + INPUTS!$B$29*F3084</f>
        <v/>
      </c>
      <c r="N3084" s="2">
        <f>M3084&lt;INPUTS!$B$28</f>
        <v/>
      </c>
      <c r="O3084" s="2">
        <f>M3084&lt;INPUTS!$B$27</f>
        <v/>
      </c>
      <c r="P3084" s="2">
        <f>INPUTS!$B$30 + (1-INPUTS!$B$18)*INPUTS!$B$19*G3084</f>
        <v/>
      </c>
      <c r="Q3084" s="2">
        <f>INPUTS!$B$31 + INPUTS!$B$32*P3084</f>
        <v/>
      </c>
      <c r="R3084" s="2">
        <f>IF(INPUTS!$B$13=0, Q3084&lt;=0, Q3084&lt;INPUTS!$B$13)</f>
        <v/>
      </c>
      <c r="S3084" s="2">
        <f>OR(I3084,K3084,N3084,R3084)</f>
        <v/>
      </c>
      <c r="T3084" s="2">
        <f>OR(I3084,L3084,O3084,R3084)</f>
        <v/>
      </c>
    </row>
    <row r="3085">
      <c r="A3085" s="2" t="n">
        <v>-125</v>
      </c>
      <c r="B3085" s="2" t="n">
        <v>-150</v>
      </c>
      <c r="C3085" s="2" t="n">
        <v>-50</v>
      </c>
      <c r="D3085" s="2">
        <f>(A3085+B3085)/2 + C3085/2</f>
        <v/>
      </c>
      <c r="E3085" s="2">
        <f>SQRT(A3085^2+B3085^2+C3085^2)</f>
        <v/>
      </c>
      <c r="F3085" s="2">
        <f>INPUTS!$B$8*A3085+INPUTS!$B$9*D3085+INPUTS!$B$10*B3085</f>
        <v/>
      </c>
      <c r="G3085" s="2">
        <f>INPUTS!$B$11*A3085/10000</f>
        <v/>
      </c>
      <c r="H3085" s="2">
        <f>MAX(0, (INPUTS!$B$14+INPUTS!$B$16*INPUTS!$B$15) + (1-INPUTS!$B$18)*INPUTS!$B$19*G3085 - INPUTS!$B$17 - INPUTS!$B$20*MAX(0, -F3085))</f>
        <v/>
      </c>
      <c r="I3085" s="2">
        <f>IF(INPUTS!$B$13=0, H3085&lt;=0, H3085&lt;INPUTS!$B$13)</f>
        <v/>
      </c>
      <c r="J3085" s="2">
        <f>INPUTS!$B$21 + INPUTS!$B$24*F3085 + INPUTS!$B$25*G3085</f>
        <v/>
      </c>
      <c r="K3085" s="2">
        <f>J3085&lt;INPUTS!$B$23</f>
        <v/>
      </c>
      <c r="L3085" s="2">
        <f>J3085&lt;INPUTS!$B$22</f>
        <v/>
      </c>
      <c r="M3085" s="2">
        <f>INPUTS!$B$26 + INPUTS!$B$29*F3085</f>
        <v/>
      </c>
      <c r="N3085" s="2">
        <f>M3085&lt;INPUTS!$B$28</f>
        <v/>
      </c>
      <c r="O3085" s="2">
        <f>M3085&lt;INPUTS!$B$27</f>
        <v/>
      </c>
      <c r="P3085" s="2">
        <f>INPUTS!$B$30 + (1-INPUTS!$B$18)*INPUTS!$B$19*G3085</f>
        <v/>
      </c>
      <c r="Q3085" s="2">
        <f>INPUTS!$B$31 + INPUTS!$B$32*P3085</f>
        <v/>
      </c>
      <c r="R3085" s="2">
        <f>IF(INPUTS!$B$13=0, Q3085&lt;=0, Q3085&lt;INPUTS!$B$13)</f>
        <v/>
      </c>
      <c r="S3085" s="2">
        <f>OR(I3085,K3085,N3085,R3085)</f>
        <v/>
      </c>
      <c r="T3085" s="2">
        <f>OR(I3085,L3085,O3085,R3085)</f>
        <v/>
      </c>
    </row>
    <row r="3086">
      <c r="A3086" s="2" t="n">
        <v>-125</v>
      </c>
      <c r="B3086" s="2" t="n">
        <v>-150</v>
      </c>
      <c r="C3086" s="2" t="n">
        <v>-25</v>
      </c>
      <c r="D3086" s="2">
        <f>(A3086+B3086)/2 + C3086/2</f>
        <v/>
      </c>
      <c r="E3086" s="2">
        <f>SQRT(A3086^2+B3086^2+C3086^2)</f>
        <v/>
      </c>
      <c r="F3086" s="2">
        <f>INPUTS!$B$8*A3086+INPUTS!$B$9*D3086+INPUTS!$B$10*B3086</f>
        <v/>
      </c>
      <c r="G3086" s="2">
        <f>INPUTS!$B$11*A3086/10000</f>
        <v/>
      </c>
      <c r="H3086" s="2">
        <f>MAX(0, (INPUTS!$B$14+INPUTS!$B$16*INPUTS!$B$15) + (1-INPUTS!$B$18)*INPUTS!$B$19*G3086 - INPUTS!$B$17 - INPUTS!$B$20*MAX(0, -F3086))</f>
        <v/>
      </c>
      <c r="I3086" s="2">
        <f>IF(INPUTS!$B$13=0, H3086&lt;=0, H3086&lt;INPUTS!$B$13)</f>
        <v/>
      </c>
      <c r="J3086" s="2">
        <f>INPUTS!$B$21 + INPUTS!$B$24*F3086 + INPUTS!$B$25*G3086</f>
        <v/>
      </c>
      <c r="K3086" s="2">
        <f>J3086&lt;INPUTS!$B$23</f>
        <v/>
      </c>
      <c r="L3086" s="2">
        <f>J3086&lt;INPUTS!$B$22</f>
        <v/>
      </c>
      <c r="M3086" s="2">
        <f>INPUTS!$B$26 + INPUTS!$B$29*F3086</f>
        <v/>
      </c>
      <c r="N3086" s="2">
        <f>M3086&lt;INPUTS!$B$28</f>
        <v/>
      </c>
      <c r="O3086" s="2">
        <f>M3086&lt;INPUTS!$B$27</f>
        <v/>
      </c>
      <c r="P3086" s="2">
        <f>INPUTS!$B$30 + (1-INPUTS!$B$18)*INPUTS!$B$19*G3086</f>
        <v/>
      </c>
      <c r="Q3086" s="2">
        <f>INPUTS!$B$31 + INPUTS!$B$32*P3086</f>
        <v/>
      </c>
      <c r="R3086" s="2">
        <f>IF(INPUTS!$B$13=0, Q3086&lt;=0, Q3086&lt;INPUTS!$B$13)</f>
        <v/>
      </c>
      <c r="S3086" s="2">
        <f>OR(I3086,K3086,N3086,R3086)</f>
        <v/>
      </c>
      <c r="T3086" s="2">
        <f>OR(I3086,L3086,O3086,R3086)</f>
        <v/>
      </c>
    </row>
    <row r="3087">
      <c r="A3087" s="2" t="n">
        <v>-125</v>
      </c>
      <c r="B3087" s="2" t="n">
        <v>-150</v>
      </c>
      <c r="C3087" s="2" t="n">
        <v>0</v>
      </c>
      <c r="D3087" s="2">
        <f>(A3087+B3087)/2 + C3087/2</f>
        <v/>
      </c>
      <c r="E3087" s="2">
        <f>SQRT(A3087^2+B3087^2+C3087^2)</f>
        <v/>
      </c>
      <c r="F3087" s="2">
        <f>INPUTS!$B$8*A3087+INPUTS!$B$9*D3087+INPUTS!$B$10*B3087</f>
        <v/>
      </c>
      <c r="G3087" s="2">
        <f>INPUTS!$B$11*A3087/10000</f>
        <v/>
      </c>
      <c r="H3087" s="2">
        <f>MAX(0, (INPUTS!$B$14+INPUTS!$B$16*INPUTS!$B$15) + (1-INPUTS!$B$18)*INPUTS!$B$19*G3087 - INPUTS!$B$17 - INPUTS!$B$20*MAX(0, -F3087))</f>
        <v/>
      </c>
      <c r="I3087" s="2">
        <f>IF(INPUTS!$B$13=0, H3087&lt;=0, H3087&lt;INPUTS!$B$13)</f>
        <v/>
      </c>
      <c r="J3087" s="2">
        <f>INPUTS!$B$21 + INPUTS!$B$24*F3087 + INPUTS!$B$25*G3087</f>
        <v/>
      </c>
      <c r="K3087" s="2">
        <f>J3087&lt;INPUTS!$B$23</f>
        <v/>
      </c>
      <c r="L3087" s="2">
        <f>J3087&lt;INPUTS!$B$22</f>
        <v/>
      </c>
      <c r="M3087" s="2">
        <f>INPUTS!$B$26 + INPUTS!$B$29*F3087</f>
        <v/>
      </c>
      <c r="N3087" s="2">
        <f>M3087&lt;INPUTS!$B$28</f>
        <v/>
      </c>
      <c r="O3087" s="2">
        <f>M3087&lt;INPUTS!$B$27</f>
        <v/>
      </c>
      <c r="P3087" s="2">
        <f>INPUTS!$B$30 + (1-INPUTS!$B$18)*INPUTS!$B$19*G3087</f>
        <v/>
      </c>
      <c r="Q3087" s="2">
        <f>INPUTS!$B$31 + INPUTS!$B$32*P3087</f>
        <v/>
      </c>
      <c r="R3087" s="2">
        <f>IF(INPUTS!$B$13=0, Q3087&lt;=0, Q3087&lt;INPUTS!$B$13)</f>
        <v/>
      </c>
      <c r="S3087" s="2">
        <f>OR(I3087,K3087,N3087,R3087)</f>
        <v/>
      </c>
      <c r="T3087" s="2">
        <f>OR(I3087,L3087,O3087,R3087)</f>
        <v/>
      </c>
    </row>
    <row r="3088">
      <c r="A3088" s="2" t="n">
        <v>-125</v>
      </c>
      <c r="B3088" s="2" t="n">
        <v>-150</v>
      </c>
      <c r="C3088" s="2" t="n">
        <v>25</v>
      </c>
      <c r="D3088" s="2">
        <f>(A3088+B3088)/2 + C3088/2</f>
        <v/>
      </c>
      <c r="E3088" s="2">
        <f>SQRT(A3088^2+B3088^2+C3088^2)</f>
        <v/>
      </c>
      <c r="F3088" s="2">
        <f>INPUTS!$B$8*A3088+INPUTS!$B$9*D3088+INPUTS!$B$10*B3088</f>
        <v/>
      </c>
      <c r="G3088" s="2">
        <f>INPUTS!$B$11*A3088/10000</f>
        <v/>
      </c>
      <c r="H3088" s="2">
        <f>MAX(0, (INPUTS!$B$14+INPUTS!$B$16*INPUTS!$B$15) + (1-INPUTS!$B$18)*INPUTS!$B$19*G3088 - INPUTS!$B$17 - INPUTS!$B$20*MAX(0, -F3088))</f>
        <v/>
      </c>
      <c r="I3088" s="2">
        <f>IF(INPUTS!$B$13=0, H3088&lt;=0, H3088&lt;INPUTS!$B$13)</f>
        <v/>
      </c>
      <c r="J3088" s="2">
        <f>INPUTS!$B$21 + INPUTS!$B$24*F3088 + INPUTS!$B$25*G3088</f>
        <v/>
      </c>
      <c r="K3088" s="2">
        <f>J3088&lt;INPUTS!$B$23</f>
        <v/>
      </c>
      <c r="L3088" s="2">
        <f>J3088&lt;INPUTS!$B$22</f>
        <v/>
      </c>
      <c r="M3088" s="2">
        <f>INPUTS!$B$26 + INPUTS!$B$29*F3088</f>
        <v/>
      </c>
      <c r="N3088" s="2">
        <f>M3088&lt;INPUTS!$B$28</f>
        <v/>
      </c>
      <c r="O3088" s="2">
        <f>M3088&lt;INPUTS!$B$27</f>
        <v/>
      </c>
      <c r="P3088" s="2">
        <f>INPUTS!$B$30 + (1-INPUTS!$B$18)*INPUTS!$B$19*G3088</f>
        <v/>
      </c>
      <c r="Q3088" s="2">
        <f>INPUTS!$B$31 + INPUTS!$B$32*P3088</f>
        <v/>
      </c>
      <c r="R3088" s="2">
        <f>IF(INPUTS!$B$13=0, Q3088&lt;=0, Q3088&lt;INPUTS!$B$13)</f>
        <v/>
      </c>
      <c r="S3088" s="2">
        <f>OR(I3088,K3088,N3088,R3088)</f>
        <v/>
      </c>
      <c r="T3088" s="2">
        <f>OR(I3088,L3088,O3088,R3088)</f>
        <v/>
      </c>
    </row>
    <row r="3089">
      <c r="A3089" s="2" t="n">
        <v>-125</v>
      </c>
      <c r="B3089" s="2" t="n">
        <v>-150</v>
      </c>
      <c r="C3089" s="2" t="n">
        <v>50</v>
      </c>
      <c r="D3089" s="2">
        <f>(A3089+B3089)/2 + C3089/2</f>
        <v/>
      </c>
      <c r="E3089" s="2">
        <f>SQRT(A3089^2+B3089^2+C3089^2)</f>
        <v/>
      </c>
      <c r="F3089" s="2">
        <f>INPUTS!$B$8*A3089+INPUTS!$B$9*D3089+INPUTS!$B$10*B3089</f>
        <v/>
      </c>
      <c r="G3089" s="2">
        <f>INPUTS!$B$11*A3089/10000</f>
        <v/>
      </c>
      <c r="H3089" s="2">
        <f>MAX(0, (INPUTS!$B$14+INPUTS!$B$16*INPUTS!$B$15) + (1-INPUTS!$B$18)*INPUTS!$B$19*G3089 - INPUTS!$B$17 - INPUTS!$B$20*MAX(0, -F3089))</f>
        <v/>
      </c>
      <c r="I3089" s="2">
        <f>IF(INPUTS!$B$13=0, H3089&lt;=0, H3089&lt;INPUTS!$B$13)</f>
        <v/>
      </c>
      <c r="J3089" s="2">
        <f>INPUTS!$B$21 + INPUTS!$B$24*F3089 + INPUTS!$B$25*G3089</f>
        <v/>
      </c>
      <c r="K3089" s="2">
        <f>J3089&lt;INPUTS!$B$23</f>
        <v/>
      </c>
      <c r="L3089" s="2">
        <f>J3089&lt;INPUTS!$B$22</f>
        <v/>
      </c>
      <c r="M3089" s="2">
        <f>INPUTS!$B$26 + INPUTS!$B$29*F3089</f>
        <v/>
      </c>
      <c r="N3089" s="2">
        <f>M3089&lt;INPUTS!$B$28</f>
        <v/>
      </c>
      <c r="O3089" s="2">
        <f>M3089&lt;INPUTS!$B$27</f>
        <v/>
      </c>
      <c r="P3089" s="2">
        <f>INPUTS!$B$30 + (1-INPUTS!$B$18)*INPUTS!$B$19*G3089</f>
        <v/>
      </c>
      <c r="Q3089" s="2">
        <f>INPUTS!$B$31 + INPUTS!$B$32*P3089</f>
        <v/>
      </c>
      <c r="R3089" s="2">
        <f>IF(INPUTS!$B$13=0, Q3089&lt;=0, Q3089&lt;INPUTS!$B$13)</f>
        <v/>
      </c>
      <c r="S3089" s="2">
        <f>OR(I3089,K3089,N3089,R3089)</f>
        <v/>
      </c>
      <c r="T3089" s="2">
        <f>OR(I3089,L3089,O3089,R3089)</f>
        <v/>
      </c>
    </row>
    <row r="3090">
      <c r="A3090" s="2" t="n">
        <v>-125</v>
      </c>
      <c r="B3090" s="2" t="n">
        <v>-150</v>
      </c>
      <c r="C3090" s="2" t="n">
        <v>75</v>
      </c>
      <c r="D3090" s="2">
        <f>(A3090+B3090)/2 + C3090/2</f>
        <v/>
      </c>
      <c r="E3090" s="2">
        <f>SQRT(A3090^2+B3090^2+C3090^2)</f>
        <v/>
      </c>
      <c r="F3090" s="2">
        <f>INPUTS!$B$8*A3090+INPUTS!$B$9*D3090+INPUTS!$B$10*B3090</f>
        <v/>
      </c>
      <c r="G3090" s="2">
        <f>INPUTS!$B$11*A3090/10000</f>
        <v/>
      </c>
      <c r="H3090" s="2">
        <f>MAX(0, (INPUTS!$B$14+INPUTS!$B$16*INPUTS!$B$15) + (1-INPUTS!$B$18)*INPUTS!$B$19*G3090 - INPUTS!$B$17 - INPUTS!$B$20*MAX(0, -F3090))</f>
        <v/>
      </c>
      <c r="I3090" s="2">
        <f>IF(INPUTS!$B$13=0, H3090&lt;=0, H3090&lt;INPUTS!$B$13)</f>
        <v/>
      </c>
      <c r="J3090" s="2">
        <f>INPUTS!$B$21 + INPUTS!$B$24*F3090 + INPUTS!$B$25*G3090</f>
        <v/>
      </c>
      <c r="K3090" s="2">
        <f>J3090&lt;INPUTS!$B$23</f>
        <v/>
      </c>
      <c r="L3090" s="2">
        <f>J3090&lt;INPUTS!$B$22</f>
        <v/>
      </c>
      <c r="M3090" s="2">
        <f>INPUTS!$B$26 + INPUTS!$B$29*F3090</f>
        <v/>
      </c>
      <c r="N3090" s="2">
        <f>M3090&lt;INPUTS!$B$28</f>
        <v/>
      </c>
      <c r="O3090" s="2">
        <f>M3090&lt;INPUTS!$B$27</f>
        <v/>
      </c>
      <c r="P3090" s="2">
        <f>INPUTS!$B$30 + (1-INPUTS!$B$18)*INPUTS!$B$19*G3090</f>
        <v/>
      </c>
      <c r="Q3090" s="2">
        <f>INPUTS!$B$31 + INPUTS!$B$32*P3090</f>
        <v/>
      </c>
      <c r="R3090" s="2">
        <f>IF(INPUTS!$B$13=0, Q3090&lt;=0, Q3090&lt;INPUTS!$B$13)</f>
        <v/>
      </c>
      <c r="S3090" s="2">
        <f>OR(I3090,K3090,N3090,R3090)</f>
        <v/>
      </c>
      <c r="T3090" s="2">
        <f>OR(I3090,L3090,O3090,R3090)</f>
        <v/>
      </c>
    </row>
    <row r="3091">
      <c r="A3091" s="2" t="n">
        <v>-125</v>
      </c>
      <c r="B3091" s="2" t="n">
        <v>-150</v>
      </c>
      <c r="C3091" s="2" t="n">
        <v>100</v>
      </c>
      <c r="D3091" s="2">
        <f>(A3091+B3091)/2 + C3091/2</f>
        <v/>
      </c>
      <c r="E3091" s="2">
        <f>SQRT(A3091^2+B3091^2+C3091^2)</f>
        <v/>
      </c>
      <c r="F3091" s="2">
        <f>INPUTS!$B$8*A3091+INPUTS!$B$9*D3091+INPUTS!$B$10*B3091</f>
        <v/>
      </c>
      <c r="G3091" s="2">
        <f>INPUTS!$B$11*A3091/10000</f>
        <v/>
      </c>
      <c r="H3091" s="2">
        <f>MAX(0, (INPUTS!$B$14+INPUTS!$B$16*INPUTS!$B$15) + (1-INPUTS!$B$18)*INPUTS!$B$19*G3091 - INPUTS!$B$17 - INPUTS!$B$20*MAX(0, -F3091))</f>
        <v/>
      </c>
      <c r="I3091" s="2">
        <f>IF(INPUTS!$B$13=0, H3091&lt;=0, H3091&lt;INPUTS!$B$13)</f>
        <v/>
      </c>
      <c r="J3091" s="2">
        <f>INPUTS!$B$21 + INPUTS!$B$24*F3091 + INPUTS!$B$25*G3091</f>
        <v/>
      </c>
      <c r="K3091" s="2">
        <f>J3091&lt;INPUTS!$B$23</f>
        <v/>
      </c>
      <c r="L3091" s="2">
        <f>J3091&lt;INPUTS!$B$22</f>
        <v/>
      </c>
      <c r="M3091" s="2">
        <f>INPUTS!$B$26 + INPUTS!$B$29*F3091</f>
        <v/>
      </c>
      <c r="N3091" s="2">
        <f>M3091&lt;INPUTS!$B$28</f>
        <v/>
      </c>
      <c r="O3091" s="2">
        <f>M3091&lt;INPUTS!$B$27</f>
        <v/>
      </c>
      <c r="P3091" s="2">
        <f>INPUTS!$B$30 + (1-INPUTS!$B$18)*INPUTS!$B$19*G3091</f>
        <v/>
      </c>
      <c r="Q3091" s="2">
        <f>INPUTS!$B$31 + INPUTS!$B$32*P3091</f>
        <v/>
      </c>
      <c r="R3091" s="2">
        <f>IF(INPUTS!$B$13=0, Q3091&lt;=0, Q3091&lt;INPUTS!$B$13)</f>
        <v/>
      </c>
      <c r="S3091" s="2">
        <f>OR(I3091,K3091,N3091,R3091)</f>
        <v/>
      </c>
      <c r="T3091" s="2">
        <f>OR(I3091,L3091,O3091,R3091)</f>
        <v/>
      </c>
    </row>
    <row r="3092">
      <c r="A3092" s="2" t="n">
        <v>-125</v>
      </c>
      <c r="B3092" s="2" t="n">
        <v>-150</v>
      </c>
      <c r="C3092" s="2" t="n">
        <v>125</v>
      </c>
      <c r="D3092" s="2">
        <f>(A3092+B3092)/2 + C3092/2</f>
        <v/>
      </c>
      <c r="E3092" s="2">
        <f>SQRT(A3092^2+B3092^2+C3092^2)</f>
        <v/>
      </c>
      <c r="F3092" s="2">
        <f>INPUTS!$B$8*A3092+INPUTS!$B$9*D3092+INPUTS!$B$10*B3092</f>
        <v/>
      </c>
      <c r="G3092" s="2">
        <f>INPUTS!$B$11*A3092/10000</f>
        <v/>
      </c>
      <c r="H3092" s="2">
        <f>MAX(0, (INPUTS!$B$14+INPUTS!$B$16*INPUTS!$B$15) + (1-INPUTS!$B$18)*INPUTS!$B$19*G3092 - INPUTS!$B$17 - INPUTS!$B$20*MAX(0, -F3092))</f>
        <v/>
      </c>
      <c r="I3092" s="2">
        <f>IF(INPUTS!$B$13=0, H3092&lt;=0, H3092&lt;INPUTS!$B$13)</f>
        <v/>
      </c>
      <c r="J3092" s="2">
        <f>INPUTS!$B$21 + INPUTS!$B$24*F3092 + INPUTS!$B$25*G3092</f>
        <v/>
      </c>
      <c r="K3092" s="2">
        <f>J3092&lt;INPUTS!$B$23</f>
        <v/>
      </c>
      <c r="L3092" s="2">
        <f>J3092&lt;INPUTS!$B$22</f>
        <v/>
      </c>
      <c r="M3092" s="2">
        <f>INPUTS!$B$26 + INPUTS!$B$29*F3092</f>
        <v/>
      </c>
      <c r="N3092" s="2">
        <f>M3092&lt;INPUTS!$B$28</f>
        <v/>
      </c>
      <c r="O3092" s="2">
        <f>M3092&lt;INPUTS!$B$27</f>
        <v/>
      </c>
      <c r="P3092" s="2">
        <f>INPUTS!$B$30 + (1-INPUTS!$B$18)*INPUTS!$B$19*G3092</f>
        <v/>
      </c>
      <c r="Q3092" s="2">
        <f>INPUTS!$B$31 + INPUTS!$B$32*P3092</f>
        <v/>
      </c>
      <c r="R3092" s="2">
        <f>IF(INPUTS!$B$13=0, Q3092&lt;=0, Q3092&lt;INPUTS!$B$13)</f>
        <v/>
      </c>
      <c r="S3092" s="2">
        <f>OR(I3092,K3092,N3092,R3092)</f>
        <v/>
      </c>
      <c r="T3092" s="2">
        <f>OR(I3092,L3092,O3092,R3092)</f>
        <v/>
      </c>
    </row>
    <row r="3093">
      <c r="A3093" s="2" t="n">
        <v>-125</v>
      </c>
      <c r="B3093" s="2" t="n">
        <v>-150</v>
      </c>
      <c r="C3093" s="2" t="n">
        <v>150</v>
      </c>
      <c r="D3093" s="2">
        <f>(A3093+B3093)/2 + C3093/2</f>
        <v/>
      </c>
      <c r="E3093" s="2">
        <f>SQRT(A3093^2+B3093^2+C3093^2)</f>
        <v/>
      </c>
      <c r="F3093" s="2">
        <f>INPUTS!$B$8*A3093+INPUTS!$B$9*D3093+INPUTS!$B$10*B3093</f>
        <v/>
      </c>
      <c r="G3093" s="2">
        <f>INPUTS!$B$11*A3093/10000</f>
        <v/>
      </c>
      <c r="H3093" s="2">
        <f>MAX(0, (INPUTS!$B$14+INPUTS!$B$16*INPUTS!$B$15) + (1-INPUTS!$B$18)*INPUTS!$B$19*G3093 - INPUTS!$B$17 - INPUTS!$B$20*MAX(0, -F3093))</f>
        <v/>
      </c>
      <c r="I3093" s="2">
        <f>IF(INPUTS!$B$13=0, H3093&lt;=0, H3093&lt;INPUTS!$B$13)</f>
        <v/>
      </c>
      <c r="J3093" s="2">
        <f>INPUTS!$B$21 + INPUTS!$B$24*F3093 + INPUTS!$B$25*G3093</f>
        <v/>
      </c>
      <c r="K3093" s="2">
        <f>J3093&lt;INPUTS!$B$23</f>
        <v/>
      </c>
      <c r="L3093" s="2">
        <f>J3093&lt;INPUTS!$B$22</f>
        <v/>
      </c>
      <c r="M3093" s="2">
        <f>INPUTS!$B$26 + INPUTS!$B$29*F3093</f>
        <v/>
      </c>
      <c r="N3093" s="2">
        <f>M3093&lt;INPUTS!$B$28</f>
        <v/>
      </c>
      <c r="O3093" s="2">
        <f>M3093&lt;INPUTS!$B$27</f>
        <v/>
      </c>
      <c r="P3093" s="2">
        <f>INPUTS!$B$30 + (1-INPUTS!$B$18)*INPUTS!$B$19*G3093</f>
        <v/>
      </c>
      <c r="Q3093" s="2">
        <f>INPUTS!$B$31 + INPUTS!$B$32*P3093</f>
        <v/>
      </c>
      <c r="R3093" s="2">
        <f>IF(INPUTS!$B$13=0, Q3093&lt;=0, Q3093&lt;INPUTS!$B$13)</f>
        <v/>
      </c>
      <c r="S3093" s="2">
        <f>OR(I3093,K3093,N3093,R3093)</f>
        <v/>
      </c>
      <c r="T3093" s="2">
        <f>OR(I3093,L3093,O3093,R3093)</f>
        <v/>
      </c>
    </row>
    <row r="3094">
      <c r="A3094" s="2" t="n">
        <v>-125</v>
      </c>
      <c r="B3094" s="2" t="n">
        <v>-150</v>
      </c>
      <c r="C3094" s="2" t="n">
        <v>175</v>
      </c>
      <c r="D3094" s="2">
        <f>(A3094+B3094)/2 + C3094/2</f>
        <v/>
      </c>
      <c r="E3094" s="2">
        <f>SQRT(A3094^2+B3094^2+C3094^2)</f>
        <v/>
      </c>
      <c r="F3094" s="2">
        <f>INPUTS!$B$8*A3094+INPUTS!$B$9*D3094+INPUTS!$B$10*B3094</f>
        <v/>
      </c>
      <c r="G3094" s="2">
        <f>INPUTS!$B$11*A3094/10000</f>
        <v/>
      </c>
      <c r="H3094" s="2">
        <f>MAX(0, (INPUTS!$B$14+INPUTS!$B$16*INPUTS!$B$15) + (1-INPUTS!$B$18)*INPUTS!$B$19*G3094 - INPUTS!$B$17 - INPUTS!$B$20*MAX(0, -F3094))</f>
        <v/>
      </c>
      <c r="I3094" s="2">
        <f>IF(INPUTS!$B$13=0, H3094&lt;=0, H3094&lt;INPUTS!$B$13)</f>
        <v/>
      </c>
      <c r="J3094" s="2">
        <f>INPUTS!$B$21 + INPUTS!$B$24*F3094 + INPUTS!$B$25*G3094</f>
        <v/>
      </c>
      <c r="K3094" s="2">
        <f>J3094&lt;INPUTS!$B$23</f>
        <v/>
      </c>
      <c r="L3094" s="2">
        <f>J3094&lt;INPUTS!$B$22</f>
        <v/>
      </c>
      <c r="M3094" s="2">
        <f>INPUTS!$B$26 + INPUTS!$B$29*F3094</f>
        <v/>
      </c>
      <c r="N3094" s="2">
        <f>M3094&lt;INPUTS!$B$28</f>
        <v/>
      </c>
      <c r="O3094" s="2">
        <f>M3094&lt;INPUTS!$B$27</f>
        <v/>
      </c>
      <c r="P3094" s="2">
        <f>INPUTS!$B$30 + (1-INPUTS!$B$18)*INPUTS!$B$19*G3094</f>
        <v/>
      </c>
      <c r="Q3094" s="2">
        <f>INPUTS!$B$31 + INPUTS!$B$32*P3094</f>
        <v/>
      </c>
      <c r="R3094" s="2">
        <f>IF(INPUTS!$B$13=0, Q3094&lt;=0, Q3094&lt;INPUTS!$B$13)</f>
        <v/>
      </c>
      <c r="S3094" s="2">
        <f>OR(I3094,K3094,N3094,R3094)</f>
        <v/>
      </c>
      <c r="T3094" s="2">
        <f>OR(I3094,L3094,O3094,R3094)</f>
        <v/>
      </c>
    </row>
    <row r="3095">
      <c r="A3095" s="2" t="n">
        <v>-125</v>
      </c>
      <c r="B3095" s="2" t="n">
        <v>-150</v>
      </c>
      <c r="C3095" s="2" t="n">
        <v>200</v>
      </c>
      <c r="D3095" s="2">
        <f>(A3095+B3095)/2 + C3095/2</f>
        <v/>
      </c>
      <c r="E3095" s="2">
        <f>SQRT(A3095^2+B3095^2+C3095^2)</f>
        <v/>
      </c>
      <c r="F3095" s="2">
        <f>INPUTS!$B$8*A3095+INPUTS!$B$9*D3095+INPUTS!$B$10*B3095</f>
        <v/>
      </c>
      <c r="G3095" s="2">
        <f>INPUTS!$B$11*A3095/10000</f>
        <v/>
      </c>
      <c r="H3095" s="2">
        <f>MAX(0, (INPUTS!$B$14+INPUTS!$B$16*INPUTS!$B$15) + (1-INPUTS!$B$18)*INPUTS!$B$19*G3095 - INPUTS!$B$17 - INPUTS!$B$20*MAX(0, -F3095))</f>
        <v/>
      </c>
      <c r="I3095" s="2">
        <f>IF(INPUTS!$B$13=0, H3095&lt;=0, H3095&lt;INPUTS!$B$13)</f>
        <v/>
      </c>
      <c r="J3095" s="2">
        <f>INPUTS!$B$21 + INPUTS!$B$24*F3095 + INPUTS!$B$25*G3095</f>
        <v/>
      </c>
      <c r="K3095" s="2">
        <f>J3095&lt;INPUTS!$B$23</f>
        <v/>
      </c>
      <c r="L3095" s="2">
        <f>J3095&lt;INPUTS!$B$22</f>
        <v/>
      </c>
      <c r="M3095" s="2">
        <f>INPUTS!$B$26 + INPUTS!$B$29*F3095</f>
        <v/>
      </c>
      <c r="N3095" s="2">
        <f>M3095&lt;INPUTS!$B$28</f>
        <v/>
      </c>
      <c r="O3095" s="2">
        <f>M3095&lt;INPUTS!$B$27</f>
        <v/>
      </c>
      <c r="P3095" s="2">
        <f>INPUTS!$B$30 + (1-INPUTS!$B$18)*INPUTS!$B$19*G3095</f>
        <v/>
      </c>
      <c r="Q3095" s="2">
        <f>INPUTS!$B$31 + INPUTS!$B$32*P3095</f>
        <v/>
      </c>
      <c r="R3095" s="2">
        <f>IF(INPUTS!$B$13=0, Q3095&lt;=0, Q3095&lt;INPUTS!$B$13)</f>
        <v/>
      </c>
      <c r="S3095" s="2">
        <f>OR(I3095,K3095,N3095,R3095)</f>
        <v/>
      </c>
      <c r="T3095" s="2">
        <f>OR(I3095,L3095,O3095,R3095)</f>
        <v/>
      </c>
    </row>
    <row r="3096">
      <c r="A3096" s="2" t="n">
        <v>-125</v>
      </c>
      <c r="B3096" s="2" t="n">
        <v>-125</v>
      </c>
      <c r="C3096" s="2" t="n">
        <v>-200</v>
      </c>
      <c r="D3096" s="2">
        <f>(A3096+B3096)/2 + C3096/2</f>
        <v/>
      </c>
      <c r="E3096" s="2">
        <f>SQRT(A3096^2+B3096^2+C3096^2)</f>
        <v/>
      </c>
      <c r="F3096" s="2">
        <f>INPUTS!$B$8*A3096+INPUTS!$B$9*D3096+INPUTS!$B$10*B3096</f>
        <v/>
      </c>
      <c r="G3096" s="2">
        <f>INPUTS!$B$11*A3096/10000</f>
        <v/>
      </c>
      <c r="H3096" s="2">
        <f>MAX(0, (INPUTS!$B$14+INPUTS!$B$16*INPUTS!$B$15) + (1-INPUTS!$B$18)*INPUTS!$B$19*G3096 - INPUTS!$B$17 - INPUTS!$B$20*MAX(0, -F3096))</f>
        <v/>
      </c>
      <c r="I3096" s="2">
        <f>IF(INPUTS!$B$13=0, H3096&lt;=0, H3096&lt;INPUTS!$B$13)</f>
        <v/>
      </c>
      <c r="J3096" s="2">
        <f>INPUTS!$B$21 + INPUTS!$B$24*F3096 + INPUTS!$B$25*G3096</f>
        <v/>
      </c>
      <c r="K3096" s="2">
        <f>J3096&lt;INPUTS!$B$23</f>
        <v/>
      </c>
      <c r="L3096" s="2">
        <f>J3096&lt;INPUTS!$B$22</f>
        <v/>
      </c>
      <c r="M3096" s="2">
        <f>INPUTS!$B$26 + INPUTS!$B$29*F3096</f>
        <v/>
      </c>
      <c r="N3096" s="2">
        <f>M3096&lt;INPUTS!$B$28</f>
        <v/>
      </c>
      <c r="O3096" s="2">
        <f>M3096&lt;INPUTS!$B$27</f>
        <v/>
      </c>
      <c r="P3096" s="2">
        <f>INPUTS!$B$30 + (1-INPUTS!$B$18)*INPUTS!$B$19*G3096</f>
        <v/>
      </c>
      <c r="Q3096" s="2">
        <f>INPUTS!$B$31 + INPUTS!$B$32*P3096</f>
        <v/>
      </c>
      <c r="R3096" s="2">
        <f>IF(INPUTS!$B$13=0, Q3096&lt;=0, Q3096&lt;INPUTS!$B$13)</f>
        <v/>
      </c>
      <c r="S3096" s="2">
        <f>OR(I3096,K3096,N3096,R3096)</f>
        <v/>
      </c>
      <c r="T3096" s="2">
        <f>OR(I3096,L3096,O3096,R3096)</f>
        <v/>
      </c>
    </row>
    <row r="3097">
      <c r="A3097" s="2" t="n">
        <v>-125</v>
      </c>
      <c r="B3097" s="2" t="n">
        <v>-125</v>
      </c>
      <c r="C3097" s="2" t="n">
        <v>-175</v>
      </c>
      <c r="D3097" s="2">
        <f>(A3097+B3097)/2 + C3097/2</f>
        <v/>
      </c>
      <c r="E3097" s="2">
        <f>SQRT(A3097^2+B3097^2+C3097^2)</f>
        <v/>
      </c>
      <c r="F3097" s="2">
        <f>INPUTS!$B$8*A3097+INPUTS!$B$9*D3097+INPUTS!$B$10*B3097</f>
        <v/>
      </c>
      <c r="G3097" s="2">
        <f>INPUTS!$B$11*A3097/10000</f>
        <v/>
      </c>
      <c r="H3097" s="2">
        <f>MAX(0, (INPUTS!$B$14+INPUTS!$B$16*INPUTS!$B$15) + (1-INPUTS!$B$18)*INPUTS!$B$19*G3097 - INPUTS!$B$17 - INPUTS!$B$20*MAX(0, -F3097))</f>
        <v/>
      </c>
      <c r="I3097" s="2">
        <f>IF(INPUTS!$B$13=0, H3097&lt;=0, H3097&lt;INPUTS!$B$13)</f>
        <v/>
      </c>
      <c r="J3097" s="2">
        <f>INPUTS!$B$21 + INPUTS!$B$24*F3097 + INPUTS!$B$25*G3097</f>
        <v/>
      </c>
      <c r="K3097" s="2">
        <f>J3097&lt;INPUTS!$B$23</f>
        <v/>
      </c>
      <c r="L3097" s="2">
        <f>J3097&lt;INPUTS!$B$22</f>
        <v/>
      </c>
      <c r="M3097" s="2">
        <f>INPUTS!$B$26 + INPUTS!$B$29*F3097</f>
        <v/>
      </c>
      <c r="N3097" s="2">
        <f>M3097&lt;INPUTS!$B$28</f>
        <v/>
      </c>
      <c r="O3097" s="2">
        <f>M3097&lt;INPUTS!$B$27</f>
        <v/>
      </c>
      <c r="P3097" s="2">
        <f>INPUTS!$B$30 + (1-INPUTS!$B$18)*INPUTS!$B$19*G3097</f>
        <v/>
      </c>
      <c r="Q3097" s="2">
        <f>INPUTS!$B$31 + INPUTS!$B$32*P3097</f>
        <v/>
      </c>
      <c r="R3097" s="2">
        <f>IF(INPUTS!$B$13=0, Q3097&lt;=0, Q3097&lt;INPUTS!$B$13)</f>
        <v/>
      </c>
      <c r="S3097" s="2">
        <f>OR(I3097,K3097,N3097,R3097)</f>
        <v/>
      </c>
      <c r="T3097" s="2">
        <f>OR(I3097,L3097,O3097,R3097)</f>
        <v/>
      </c>
    </row>
    <row r="3098">
      <c r="A3098" s="2" t="n">
        <v>-125</v>
      </c>
      <c r="B3098" s="2" t="n">
        <v>-125</v>
      </c>
      <c r="C3098" s="2" t="n">
        <v>-150</v>
      </c>
      <c r="D3098" s="2">
        <f>(A3098+B3098)/2 + C3098/2</f>
        <v/>
      </c>
      <c r="E3098" s="2">
        <f>SQRT(A3098^2+B3098^2+C3098^2)</f>
        <v/>
      </c>
      <c r="F3098" s="2">
        <f>INPUTS!$B$8*A3098+INPUTS!$B$9*D3098+INPUTS!$B$10*B3098</f>
        <v/>
      </c>
      <c r="G3098" s="2">
        <f>INPUTS!$B$11*A3098/10000</f>
        <v/>
      </c>
      <c r="H3098" s="2">
        <f>MAX(0, (INPUTS!$B$14+INPUTS!$B$16*INPUTS!$B$15) + (1-INPUTS!$B$18)*INPUTS!$B$19*G3098 - INPUTS!$B$17 - INPUTS!$B$20*MAX(0, -F3098))</f>
        <v/>
      </c>
      <c r="I3098" s="2">
        <f>IF(INPUTS!$B$13=0, H3098&lt;=0, H3098&lt;INPUTS!$B$13)</f>
        <v/>
      </c>
      <c r="J3098" s="2">
        <f>INPUTS!$B$21 + INPUTS!$B$24*F3098 + INPUTS!$B$25*G3098</f>
        <v/>
      </c>
      <c r="K3098" s="2">
        <f>J3098&lt;INPUTS!$B$23</f>
        <v/>
      </c>
      <c r="L3098" s="2">
        <f>J3098&lt;INPUTS!$B$22</f>
        <v/>
      </c>
      <c r="M3098" s="2">
        <f>INPUTS!$B$26 + INPUTS!$B$29*F3098</f>
        <v/>
      </c>
      <c r="N3098" s="2">
        <f>M3098&lt;INPUTS!$B$28</f>
        <v/>
      </c>
      <c r="O3098" s="2">
        <f>M3098&lt;INPUTS!$B$27</f>
        <v/>
      </c>
      <c r="P3098" s="2">
        <f>INPUTS!$B$30 + (1-INPUTS!$B$18)*INPUTS!$B$19*G3098</f>
        <v/>
      </c>
      <c r="Q3098" s="2">
        <f>INPUTS!$B$31 + INPUTS!$B$32*P3098</f>
        <v/>
      </c>
      <c r="R3098" s="2">
        <f>IF(INPUTS!$B$13=0, Q3098&lt;=0, Q3098&lt;INPUTS!$B$13)</f>
        <v/>
      </c>
      <c r="S3098" s="2">
        <f>OR(I3098,K3098,N3098,R3098)</f>
        <v/>
      </c>
      <c r="T3098" s="2">
        <f>OR(I3098,L3098,O3098,R3098)</f>
        <v/>
      </c>
    </row>
    <row r="3099">
      <c r="A3099" s="2" t="n">
        <v>-125</v>
      </c>
      <c r="B3099" s="2" t="n">
        <v>-125</v>
      </c>
      <c r="C3099" s="2" t="n">
        <v>-125</v>
      </c>
      <c r="D3099" s="2">
        <f>(A3099+B3099)/2 + C3099/2</f>
        <v/>
      </c>
      <c r="E3099" s="2">
        <f>SQRT(A3099^2+B3099^2+C3099^2)</f>
        <v/>
      </c>
      <c r="F3099" s="2">
        <f>INPUTS!$B$8*A3099+INPUTS!$B$9*D3099+INPUTS!$B$10*B3099</f>
        <v/>
      </c>
      <c r="G3099" s="2">
        <f>INPUTS!$B$11*A3099/10000</f>
        <v/>
      </c>
      <c r="H3099" s="2">
        <f>MAX(0, (INPUTS!$B$14+INPUTS!$B$16*INPUTS!$B$15) + (1-INPUTS!$B$18)*INPUTS!$B$19*G3099 - INPUTS!$B$17 - INPUTS!$B$20*MAX(0, -F3099))</f>
        <v/>
      </c>
      <c r="I3099" s="2">
        <f>IF(INPUTS!$B$13=0, H3099&lt;=0, H3099&lt;INPUTS!$B$13)</f>
        <v/>
      </c>
      <c r="J3099" s="2">
        <f>INPUTS!$B$21 + INPUTS!$B$24*F3099 + INPUTS!$B$25*G3099</f>
        <v/>
      </c>
      <c r="K3099" s="2">
        <f>J3099&lt;INPUTS!$B$23</f>
        <v/>
      </c>
      <c r="L3099" s="2">
        <f>J3099&lt;INPUTS!$B$22</f>
        <v/>
      </c>
      <c r="M3099" s="2">
        <f>INPUTS!$B$26 + INPUTS!$B$29*F3099</f>
        <v/>
      </c>
      <c r="N3099" s="2">
        <f>M3099&lt;INPUTS!$B$28</f>
        <v/>
      </c>
      <c r="O3099" s="2">
        <f>M3099&lt;INPUTS!$B$27</f>
        <v/>
      </c>
      <c r="P3099" s="2">
        <f>INPUTS!$B$30 + (1-INPUTS!$B$18)*INPUTS!$B$19*G3099</f>
        <v/>
      </c>
      <c r="Q3099" s="2">
        <f>INPUTS!$B$31 + INPUTS!$B$32*P3099</f>
        <v/>
      </c>
      <c r="R3099" s="2">
        <f>IF(INPUTS!$B$13=0, Q3099&lt;=0, Q3099&lt;INPUTS!$B$13)</f>
        <v/>
      </c>
      <c r="S3099" s="2">
        <f>OR(I3099,K3099,N3099,R3099)</f>
        <v/>
      </c>
      <c r="T3099" s="2">
        <f>OR(I3099,L3099,O3099,R3099)</f>
        <v/>
      </c>
    </row>
    <row r="3100">
      <c r="A3100" s="2" t="n">
        <v>-125</v>
      </c>
      <c r="B3100" s="2" t="n">
        <v>-125</v>
      </c>
      <c r="C3100" s="2" t="n">
        <v>-100</v>
      </c>
      <c r="D3100" s="2">
        <f>(A3100+B3100)/2 + C3100/2</f>
        <v/>
      </c>
      <c r="E3100" s="2">
        <f>SQRT(A3100^2+B3100^2+C3100^2)</f>
        <v/>
      </c>
      <c r="F3100" s="2">
        <f>INPUTS!$B$8*A3100+INPUTS!$B$9*D3100+INPUTS!$B$10*B3100</f>
        <v/>
      </c>
      <c r="G3100" s="2">
        <f>INPUTS!$B$11*A3100/10000</f>
        <v/>
      </c>
      <c r="H3100" s="2">
        <f>MAX(0, (INPUTS!$B$14+INPUTS!$B$16*INPUTS!$B$15) + (1-INPUTS!$B$18)*INPUTS!$B$19*G3100 - INPUTS!$B$17 - INPUTS!$B$20*MAX(0, -F3100))</f>
        <v/>
      </c>
      <c r="I3100" s="2">
        <f>IF(INPUTS!$B$13=0, H3100&lt;=0, H3100&lt;INPUTS!$B$13)</f>
        <v/>
      </c>
      <c r="J3100" s="2">
        <f>INPUTS!$B$21 + INPUTS!$B$24*F3100 + INPUTS!$B$25*G3100</f>
        <v/>
      </c>
      <c r="K3100" s="2">
        <f>J3100&lt;INPUTS!$B$23</f>
        <v/>
      </c>
      <c r="L3100" s="2">
        <f>J3100&lt;INPUTS!$B$22</f>
        <v/>
      </c>
      <c r="M3100" s="2">
        <f>INPUTS!$B$26 + INPUTS!$B$29*F3100</f>
        <v/>
      </c>
      <c r="N3100" s="2">
        <f>M3100&lt;INPUTS!$B$28</f>
        <v/>
      </c>
      <c r="O3100" s="2">
        <f>M3100&lt;INPUTS!$B$27</f>
        <v/>
      </c>
      <c r="P3100" s="2">
        <f>INPUTS!$B$30 + (1-INPUTS!$B$18)*INPUTS!$B$19*G3100</f>
        <v/>
      </c>
      <c r="Q3100" s="2">
        <f>INPUTS!$B$31 + INPUTS!$B$32*P3100</f>
        <v/>
      </c>
      <c r="R3100" s="2">
        <f>IF(INPUTS!$B$13=0, Q3100&lt;=0, Q3100&lt;INPUTS!$B$13)</f>
        <v/>
      </c>
      <c r="S3100" s="2">
        <f>OR(I3100,K3100,N3100,R3100)</f>
        <v/>
      </c>
      <c r="T3100" s="2">
        <f>OR(I3100,L3100,O3100,R3100)</f>
        <v/>
      </c>
    </row>
    <row r="3101">
      <c r="A3101" s="2" t="n">
        <v>-125</v>
      </c>
      <c r="B3101" s="2" t="n">
        <v>-125</v>
      </c>
      <c r="C3101" s="2" t="n">
        <v>-75</v>
      </c>
      <c r="D3101" s="2">
        <f>(A3101+B3101)/2 + C3101/2</f>
        <v/>
      </c>
      <c r="E3101" s="2">
        <f>SQRT(A3101^2+B3101^2+C3101^2)</f>
        <v/>
      </c>
      <c r="F3101" s="2">
        <f>INPUTS!$B$8*A3101+INPUTS!$B$9*D3101+INPUTS!$B$10*B3101</f>
        <v/>
      </c>
      <c r="G3101" s="2">
        <f>INPUTS!$B$11*A3101/10000</f>
        <v/>
      </c>
      <c r="H3101" s="2">
        <f>MAX(0, (INPUTS!$B$14+INPUTS!$B$16*INPUTS!$B$15) + (1-INPUTS!$B$18)*INPUTS!$B$19*G3101 - INPUTS!$B$17 - INPUTS!$B$20*MAX(0, -F3101))</f>
        <v/>
      </c>
      <c r="I3101" s="2">
        <f>IF(INPUTS!$B$13=0, H3101&lt;=0, H3101&lt;INPUTS!$B$13)</f>
        <v/>
      </c>
      <c r="J3101" s="2">
        <f>INPUTS!$B$21 + INPUTS!$B$24*F3101 + INPUTS!$B$25*G3101</f>
        <v/>
      </c>
      <c r="K3101" s="2">
        <f>J3101&lt;INPUTS!$B$23</f>
        <v/>
      </c>
      <c r="L3101" s="2">
        <f>J3101&lt;INPUTS!$B$22</f>
        <v/>
      </c>
      <c r="M3101" s="2">
        <f>INPUTS!$B$26 + INPUTS!$B$29*F3101</f>
        <v/>
      </c>
      <c r="N3101" s="2">
        <f>M3101&lt;INPUTS!$B$28</f>
        <v/>
      </c>
      <c r="O3101" s="2">
        <f>M3101&lt;INPUTS!$B$27</f>
        <v/>
      </c>
      <c r="P3101" s="2">
        <f>INPUTS!$B$30 + (1-INPUTS!$B$18)*INPUTS!$B$19*G3101</f>
        <v/>
      </c>
      <c r="Q3101" s="2">
        <f>INPUTS!$B$31 + INPUTS!$B$32*P3101</f>
        <v/>
      </c>
      <c r="R3101" s="2">
        <f>IF(INPUTS!$B$13=0, Q3101&lt;=0, Q3101&lt;INPUTS!$B$13)</f>
        <v/>
      </c>
      <c r="S3101" s="2">
        <f>OR(I3101,K3101,N3101,R3101)</f>
        <v/>
      </c>
      <c r="T3101" s="2">
        <f>OR(I3101,L3101,O3101,R3101)</f>
        <v/>
      </c>
    </row>
    <row r="3102">
      <c r="A3102" s="2" t="n">
        <v>-125</v>
      </c>
      <c r="B3102" s="2" t="n">
        <v>-125</v>
      </c>
      <c r="C3102" s="2" t="n">
        <v>-50</v>
      </c>
      <c r="D3102" s="2">
        <f>(A3102+B3102)/2 + C3102/2</f>
        <v/>
      </c>
      <c r="E3102" s="2">
        <f>SQRT(A3102^2+B3102^2+C3102^2)</f>
        <v/>
      </c>
      <c r="F3102" s="2">
        <f>INPUTS!$B$8*A3102+INPUTS!$B$9*D3102+INPUTS!$B$10*B3102</f>
        <v/>
      </c>
      <c r="G3102" s="2">
        <f>INPUTS!$B$11*A3102/10000</f>
        <v/>
      </c>
      <c r="H3102" s="2">
        <f>MAX(0, (INPUTS!$B$14+INPUTS!$B$16*INPUTS!$B$15) + (1-INPUTS!$B$18)*INPUTS!$B$19*G3102 - INPUTS!$B$17 - INPUTS!$B$20*MAX(0, -F3102))</f>
        <v/>
      </c>
      <c r="I3102" s="2">
        <f>IF(INPUTS!$B$13=0, H3102&lt;=0, H3102&lt;INPUTS!$B$13)</f>
        <v/>
      </c>
      <c r="J3102" s="2">
        <f>INPUTS!$B$21 + INPUTS!$B$24*F3102 + INPUTS!$B$25*G3102</f>
        <v/>
      </c>
      <c r="K3102" s="2">
        <f>J3102&lt;INPUTS!$B$23</f>
        <v/>
      </c>
      <c r="L3102" s="2">
        <f>J3102&lt;INPUTS!$B$22</f>
        <v/>
      </c>
      <c r="M3102" s="2">
        <f>INPUTS!$B$26 + INPUTS!$B$29*F3102</f>
        <v/>
      </c>
      <c r="N3102" s="2">
        <f>M3102&lt;INPUTS!$B$28</f>
        <v/>
      </c>
      <c r="O3102" s="2">
        <f>M3102&lt;INPUTS!$B$27</f>
        <v/>
      </c>
      <c r="P3102" s="2">
        <f>INPUTS!$B$30 + (1-INPUTS!$B$18)*INPUTS!$B$19*G3102</f>
        <v/>
      </c>
      <c r="Q3102" s="2">
        <f>INPUTS!$B$31 + INPUTS!$B$32*P3102</f>
        <v/>
      </c>
      <c r="R3102" s="2">
        <f>IF(INPUTS!$B$13=0, Q3102&lt;=0, Q3102&lt;INPUTS!$B$13)</f>
        <v/>
      </c>
      <c r="S3102" s="2">
        <f>OR(I3102,K3102,N3102,R3102)</f>
        <v/>
      </c>
      <c r="T3102" s="2">
        <f>OR(I3102,L3102,O3102,R3102)</f>
        <v/>
      </c>
    </row>
    <row r="3103">
      <c r="A3103" s="2" t="n">
        <v>-125</v>
      </c>
      <c r="B3103" s="2" t="n">
        <v>-125</v>
      </c>
      <c r="C3103" s="2" t="n">
        <v>-25</v>
      </c>
      <c r="D3103" s="2">
        <f>(A3103+B3103)/2 + C3103/2</f>
        <v/>
      </c>
      <c r="E3103" s="2">
        <f>SQRT(A3103^2+B3103^2+C3103^2)</f>
        <v/>
      </c>
      <c r="F3103" s="2">
        <f>INPUTS!$B$8*A3103+INPUTS!$B$9*D3103+INPUTS!$B$10*B3103</f>
        <v/>
      </c>
      <c r="G3103" s="2">
        <f>INPUTS!$B$11*A3103/10000</f>
        <v/>
      </c>
      <c r="H3103" s="2">
        <f>MAX(0, (INPUTS!$B$14+INPUTS!$B$16*INPUTS!$B$15) + (1-INPUTS!$B$18)*INPUTS!$B$19*G3103 - INPUTS!$B$17 - INPUTS!$B$20*MAX(0, -F3103))</f>
        <v/>
      </c>
      <c r="I3103" s="2">
        <f>IF(INPUTS!$B$13=0, H3103&lt;=0, H3103&lt;INPUTS!$B$13)</f>
        <v/>
      </c>
      <c r="J3103" s="2">
        <f>INPUTS!$B$21 + INPUTS!$B$24*F3103 + INPUTS!$B$25*G3103</f>
        <v/>
      </c>
      <c r="K3103" s="2">
        <f>J3103&lt;INPUTS!$B$23</f>
        <v/>
      </c>
      <c r="L3103" s="2">
        <f>J3103&lt;INPUTS!$B$22</f>
        <v/>
      </c>
      <c r="M3103" s="2">
        <f>INPUTS!$B$26 + INPUTS!$B$29*F3103</f>
        <v/>
      </c>
      <c r="N3103" s="2">
        <f>M3103&lt;INPUTS!$B$28</f>
        <v/>
      </c>
      <c r="O3103" s="2">
        <f>M3103&lt;INPUTS!$B$27</f>
        <v/>
      </c>
      <c r="P3103" s="2">
        <f>INPUTS!$B$30 + (1-INPUTS!$B$18)*INPUTS!$B$19*G3103</f>
        <v/>
      </c>
      <c r="Q3103" s="2">
        <f>INPUTS!$B$31 + INPUTS!$B$32*P3103</f>
        <v/>
      </c>
      <c r="R3103" s="2">
        <f>IF(INPUTS!$B$13=0, Q3103&lt;=0, Q3103&lt;INPUTS!$B$13)</f>
        <v/>
      </c>
      <c r="S3103" s="2">
        <f>OR(I3103,K3103,N3103,R3103)</f>
        <v/>
      </c>
      <c r="T3103" s="2">
        <f>OR(I3103,L3103,O3103,R3103)</f>
        <v/>
      </c>
    </row>
    <row r="3104">
      <c r="A3104" s="2" t="n">
        <v>-125</v>
      </c>
      <c r="B3104" s="2" t="n">
        <v>-125</v>
      </c>
      <c r="C3104" s="2" t="n">
        <v>0</v>
      </c>
      <c r="D3104" s="2">
        <f>(A3104+B3104)/2 + C3104/2</f>
        <v/>
      </c>
      <c r="E3104" s="2">
        <f>SQRT(A3104^2+B3104^2+C3104^2)</f>
        <v/>
      </c>
      <c r="F3104" s="2">
        <f>INPUTS!$B$8*A3104+INPUTS!$B$9*D3104+INPUTS!$B$10*B3104</f>
        <v/>
      </c>
      <c r="G3104" s="2">
        <f>INPUTS!$B$11*A3104/10000</f>
        <v/>
      </c>
      <c r="H3104" s="2">
        <f>MAX(0, (INPUTS!$B$14+INPUTS!$B$16*INPUTS!$B$15) + (1-INPUTS!$B$18)*INPUTS!$B$19*G3104 - INPUTS!$B$17 - INPUTS!$B$20*MAX(0, -F3104))</f>
        <v/>
      </c>
      <c r="I3104" s="2">
        <f>IF(INPUTS!$B$13=0, H3104&lt;=0, H3104&lt;INPUTS!$B$13)</f>
        <v/>
      </c>
      <c r="J3104" s="2">
        <f>INPUTS!$B$21 + INPUTS!$B$24*F3104 + INPUTS!$B$25*G3104</f>
        <v/>
      </c>
      <c r="K3104" s="2">
        <f>J3104&lt;INPUTS!$B$23</f>
        <v/>
      </c>
      <c r="L3104" s="2">
        <f>J3104&lt;INPUTS!$B$22</f>
        <v/>
      </c>
      <c r="M3104" s="2">
        <f>INPUTS!$B$26 + INPUTS!$B$29*F3104</f>
        <v/>
      </c>
      <c r="N3104" s="2">
        <f>M3104&lt;INPUTS!$B$28</f>
        <v/>
      </c>
      <c r="O3104" s="2">
        <f>M3104&lt;INPUTS!$B$27</f>
        <v/>
      </c>
      <c r="P3104" s="2">
        <f>INPUTS!$B$30 + (1-INPUTS!$B$18)*INPUTS!$B$19*G3104</f>
        <v/>
      </c>
      <c r="Q3104" s="2">
        <f>INPUTS!$B$31 + INPUTS!$B$32*P3104</f>
        <v/>
      </c>
      <c r="R3104" s="2">
        <f>IF(INPUTS!$B$13=0, Q3104&lt;=0, Q3104&lt;INPUTS!$B$13)</f>
        <v/>
      </c>
      <c r="S3104" s="2">
        <f>OR(I3104,K3104,N3104,R3104)</f>
        <v/>
      </c>
      <c r="T3104" s="2">
        <f>OR(I3104,L3104,O3104,R3104)</f>
        <v/>
      </c>
    </row>
    <row r="3105">
      <c r="A3105" s="2" t="n">
        <v>-125</v>
      </c>
      <c r="B3105" s="2" t="n">
        <v>-125</v>
      </c>
      <c r="C3105" s="2" t="n">
        <v>25</v>
      </c>
      <c r="D3105" s="2">
        <f>(A3105+B3105)/2 + C3105/2</f>
        <v/>
      </c>
      <c r="E3105" s="2">
        <f>SQRT(A3105^2+B3105^2+C3105^2)</f>
        <v/>
      </c>
      <c r="F3105" s="2">
        <f>INPUTS!$B$8*A3105+INPUTS!$B$9*D3105+INPUTS!$B$10*B3105</f>
        <v/>
      </c>
      <c r="G3105" s="2">
        <f>INPUTS!$B$11*A3105/10000</f>
        <v/>
      </c>
      <c r="H3105" s="2">
        <f>MAX(0, (INPUTS!$B$14+INPUTS!$B$16*INPUTS!$B$15) + (1-INPUTS!$B$18)*INPUTS!$B$19*G3105 - INPUTS!$B$17 - INPUTS!$B$20*MAX(0, -F3105))</f>
        <v/>
      </c>
      <c r="I3105" s="2">
        <f>IF(INPUTS!$B$13=0, H3105&lt;=0, H3105&lt;INPUTS!$B$13)</f>
        <v/>
      </c>
      <c r="J3105" s="2">
        <f>INPUTS!$B$21 + INPUTS!$B$24*F3105 + INPUTS!$B$25*G3105</f>
        <v/>
      </c>
      <c r="K3105" s="2">
        <f>J3105&lt;INPUTS!$B$23</f>
        <v/>
      </c>
      <c r="L3105" s="2">
        <f>J3105&lt;INPUTS!$B$22</f>
        <v/>
      </c>
      <c r="M3105" s="2">
        <f>INPUTS!$B$26 + INPUTS!$B$29*F3105</f>
        <v/>
      </c>
      <c r="N3105" s="2">
        <f>M3105&lt;INPUTS!$B$28</f>
        <v/>
      </c>
      <c r="O3105" s="2">
        <f>M3105&lt;INPUTS!$B$27</f>
        <v/>
      </c>
      <c r="P3105" s="2">
        <f>INPUTS!$B$30 + (1-INPUTS!$B$18)*INPUTS!$B$19*G3105</f>
        <v/>
      </c>
      <c r="Q3105" s="2">
        <f>INPUTS!$B$31 + INPUTS!$B$32*P3105</f>
        <v/>
      </c>
      <c r="R3105" s="2">
        <f>IF(INPUTS!$B$13=0, Q3105&lt;=0, Q3105&lt;INPUTS!$B$13)</f>
        <v/>
      </c>
      <c r="S3105" s="2">
        <f>OR(I3105,K3105,N3105,R3105)</f>
        <v/>
      </c>
      <c r="T3105" s="2">
        <f>OR(I3105,L3105,O3105,R3105)</f>
        <v/>
      </c>
    </row>
    <row r="3106">
      <c r="A3106" s="2" t="n">
        <v>-125</v>
      </c>
      <c r="B3106" s="2" t="n">
        <v>-125</v>
      </c>
      <c r="C3106" s="2" t="n">
        <v>50</v>
      </c>
      <c r="D3106" s="2">
        <f>(A3106+B3106)/2 + C3106/2</f>
        <v/>
      </c>
      <c r="E3106" s="2">
        <f>SQRT(A3106^2+B3106^2+C3106^2)</f>
        <v/>
      </c>
      <c r="F3106" s="2">
        <f>INPUTS!$B$8*A3106+INPUTS!$B$9*D3106+INPUTS!$B$10*B3106</f>
        <v/>
      </c>
      <c r="G3106" s="2">
        <f>INPUTS!$B$11*A3106/10000</f>
        <v/>
      </c>
      <c r="H3106" s="2">
        <f>MAX(0, (INPUTS!$B$14+INPUTS!$B$16*INPUTS!$B$15) + (1-INPUTS!$B$18)*INPUTS!$B$19*G3106 - INPUTS!$B$17 - INPUTS!$B$20*MAX(0, -F3106))</f>
        <v/>
      </c>
      <c r="I3106" s="2">
        <f>IF(INPUTS!$B$13=0, H3106&lt;=0, H3106&lt;INPUTS!$B$13)</f>
        <v/>
      </c>
      <c r="J3106" s="2">
        <f>INPUTS!$B$21 + INPUTS!$B$24*F3106 + INPUTS!$B$25*G3106</f>
        <v/>
      </c>
      <c r="K3106" s="2">
        <f>J3106&lt;INPUTS!$B$23</f>
        <v/>
      </c>
      <c r="L3106" s="2">
        <f>J3106&lt;INPUTS!$B$22</f>
        <v/>
      </c>
      <c r="M3106" s="2">
        <f>INPUTS!$B$26 + INPUTS!$B$29*F3106</f>
        <v/>
      </c>
      <c r="N3106" s="2">
        <f>M3106&lt;INPUTS!$B$28</f>
        <v/>
      </c>
      <c r="O3106" s="2">
        <f>M3106&lt;INPUTS!$B$27</f>
        <v/>
      </c>
      <c r="P3106" s="2">
        <f>INPUTS!$B$30 + (1-INPUTS!$B$18)*INPUTS!$B$19*G3106</f>
        <v/>
      </c>
      <c r="Q3106" s="2">
        <f>INPUTS!$B$31 + INPUTS!$B$32*P3106</f>
        <v/>
      </c>
      <c r="R3106" s="2">
        <f>IF(INPUTS!$B$13=0, Q3106&lt;=0, Q3106&lt;INPUTS!$B$13)</f>
        <v/>
      </c>
      <c r="S3106" s="2">
        <f>OR(I3106,K3106,N3106,R3106)</f>
        <v/>
      </c>
      <c r="T3106" s="2">
        <f>OR(I3106,L3106,O3106,R3106)</f>
        <v/>
      </c>
    </row>
    <row r="3107">
      <c r="A3107" s="2" t="n">
        <v>-125</v>
      </c>
      <c r="B3107" s="2" t="n">
        <v>-125</v>
      </c>
      <c r="C3107" s="2" t="n">
        <v>75</v>
      </c>
      <c r="D3107" s="2">
        <f>(A3107+B3107)/2 + C3107/2</f>
        <v/>
      </c>
      <c r="E3107" s="2">
        <f>SQRT(A3107^2+B3107^2+C3107^2)</f>
        <v/>
      </c>
      <c r="F3107" s="2">
        <f>INPUTS!$B$8*A3107+INPUTS!$B$9*D3107+INPUTS!$B$10*B3107</f>
        <v/>
      </c>
      <c r="G3107" s="2">
        <f>INPUTS!$B$11*A3107/10000</f>
        <v/>
      </c>
      <c r="H3107" s="2">
        <f>MAX(0, (INPUTS!$B$14+INPUTS!$B$16*INPUTS!$B$15) + (1-INPUTS!$B$18)*INPUTS!$B$19*G3107 - INPUTS!$B$17 - INPUTS!$B$20*MAX(0, -F3107))</f>
        <v/>
      </c>
      <c r="I3107" s="2">
        <f>IF(INPUTS!$B$13=0, H3107&lt;=0, H3107&lt;INPUTS!$B$13)</f>
        <v/>
      </c>
      <c r="J3107" s="2">
        <f>INPUTS!$B$21 + INPUTS!$B$24*F3107 + INPUTS!$B$25*G3107</f>
        <v/>
      </c>
      <c r="K3107" s="2">
        <f>J3107&lt;INPUTS!$B$23</f>
        <v/>
      </c>
      <c r="L3107" s="2">
        <f>J3107&lt;INPUTS!$B$22</f>
        <v/>
      </c>
      <c r="M3107" s="2">
        <f>INPUTS!$B$26 + INPUTS!$B$29*F3107</f>
        <v/>
      </c>
      <c r="N3107" s="2">
        <f>M3107&lt;INPUTS!$B$28</f>
        <v/>
      </c>
      <c r="O3107" s="2">
        <f>M3107&lt;INPUTS!$B$27</f>
        <v/>
      </c>
      <c r="P3107" s="2">
        <f>INPUTS!$B$30 + (1-INPUTS!$B$18)*INPUTS!$B$19*G3107</f>
        <v/>
      </c>
      <c r="Q3107" s="2">
        <f>INPUTS!$B$31 + INPUTS!$B$32*P3107</f>
        <v/>
      </c>
      <c r="R3107" s="2">
        <f>IF(INPUTS!$B$13=0, Q3107&lt;=0, Q3107&lt;INPUTS!$B$13)</f>
        <v/>
      </c>
      <c r="S3107" s="2">
        <f>OR(I3107,K3107,N3107,R3107)</f>
        <v/>
      </c>
      <c r="T3107" s="2">
        <f>OR(I3107,L3107,O3107,R3107)</f>
        <v/>
      </c>
    </row>
    <row r="3108">
      <c r="A3108" s="2" t="n">
        <v>-125</v>
      </c>
      <c r="B3108" s="2" t="n">
        <v>-125</v>
      </c>
      <c r="C3108" s="2" t="n">
        <v>100</v>
      </c>
      <c r="D3108" s="2">
        <f>(A3108+B3108)/2 + C3108/2</f>
        <v/>
      </c>
      <c r="E3108" s="2">
        <f>SQRT(A3108^2+B3108^2+C3108^2)</f>
        <v/>
      </c>
      <c r="F3108" s="2">
        <f>INPUTS!$B$8*A3108+INPUTS!$B$9*D3108+INPUTS!$B$10*B3108</f>
        <v/>
      </c>
      <c r="G3108" s="2">
        <f>INPUTS!$B$11*A3108/10000</f>
        <v/>
      </c>
      <c r="H3108" s="2">
        <f>MAX(0, (INPUTS!$B$14+INPUTS!$B$16*INPUTS!$B$15) + (1-INPUTS!$B$18)*INPUTS!$B$19*G3108 - INPUTS!$B$17 - INPUTS!$B$20*MAX(0, -F3108))</f>
        <v/>
      </c>
      <c r="I3108" s="2">
        <f>IF(INPUTS!$B$13=0, H3108&lt;=0, H3108&lt;INPUTS!$B$13)</f>
        <v/>
      </c>
      <c r="J3108" s="2">
        <f>INPUTS!$B$21 + INPUTS!$B$24*F3108 + INPUTS!$B$25*G3108</f>
        <v/>
      </c>
      <c r="K3108" s="2">
        <f>J3108&lt;INPUTS!$B$23</f>
        <v/>
      </c>
      <c r="L3108" s="2">
        <f>J3108&lt;INPUTS!$B$22</f>
        <v/>
      </c>
      <c r="M3108" s="2">
        <f>INPUTS!$B$26 + INPUTS!$B$29*F3108</f>
        <v/>
      </c>
      <c r="N3108" s="2">
        <f>M3108&lt;INPUTS!$B$28</f>
        <v/>
      </c>
      <c r="O3108" s="2">
        <f>M3108&lt;INPUTS!$B$27</f>
        <v/>
      </c>
      <c r="P3108" s="2">
        <f>INPUTS!$B$30 + (1-INPUTS!$B$18)*INPUTS!$B$19*G3108</f>
        <v/>
      </c>
      <c r="Q3108" s="2">
        <f>INPUTS!$B$31 + INPUTS!$B$32*P3108</f>
        <v/>
      </c>
      <c r="R3108" s="2">
        <f>IF(INPUTS!$B$13=0, Q3108&lt;=0, Q3108&lt;INPUTS!$B$13)</f>
        <v/>
      </c>
      <c r="S3108" s="2">
        <f>OR(I3108,K3108,N3108,R3108)</f>
        <v/>
      </c>
      <c r="T3108" s="2">
        <f>OR(I3108,L3108,O3108,R3108)</f>
        <v/>
      </c>
    </row>
    <row r="3109">
      <c r="A3109" s="2" t="n">
        <v>-125</v>
      </c>
      <c r="B3109" s="2" t="n">
        <v>-125</v>
      </c>
      <c r="C3109" s="2" t="n">
        <v>125</v>
      </c>
      <c r="D3109" s="2">
        <f>(A3109+B3109)/2 + C3109/2</f>
        <v/>
      </c>
      <c r="E3109" s="2">
        <f>SQRT(A3109^2+B3109^2+C3109^2)</f>
        <v/>
      </c>
      <c r="F3109" s="2">
        <f>INPUTS!$B$8*A3109+INPUTS!$B$9*D3109+INPUTS!$B$10*B3109</f>
        <v/>
      </c>
      <c r="G3109" s="2">
        <f>INPUTS!$B$11*A3109/10000</f>
        <v/>
      </c>
      <c r="H3109" s="2">
        <f>MAX(0, (INPUTS!$B$14+INPUTS!$B$16*INPUTS!$B$15) + (1-INPUTS!$B$18)*INPUTS!$B$19*G3109 - INPUTS!$B$17 - INPUTS!$B$20*MAX(0, -F3109))</f>
        <v/>
      </c>
      <c r="I3109" s="2">
        <f>IF(INPUTS!$B$13=0, H3109&lt;=0, H3109&lt;INPUTS!$B$13)</f>
        <v/>
      </c>
      <c r="J3109" s="2">
        <f>INPUTS!$B$21 + INPUTS!$B$24*F3109 + INPUTS!$B$25*G3109</f>
        <v/>
      </c>
      <c r="K3109" s="2">
        <f>J3109&lt;INPUTS!$B$23</f>
        <v/>
      </c>
      <c r="L3109" s="2">
        <f>J3109&lt;INPUTS!$B$22</f>
        <v/>
      </c>
      <c r="M3109" s="2">
        <f>INPUTS!$B$26 + INPUTS!$B$29*F3109</f>
        <v/>
      </c>
      <c r="N3109" s="2">
        <f>M3109&lt;INPUTS!$B$28</f>
        <v/>
      </c>
      <c r="O3109" s="2">
        <f>M3109&lt;INPUTS!$B$27</f>
        <v/>
      </c>
      <c r="P3109" s="2">
        <f>INPUTS!$B$30 + (1-INPUTS!$B$18)*INPUTS!$B$19*G3109</f>
        <v/>
      </c>
      <c r="Q3109" s="2">
        <f>INPUTS!$B$31 + INPUTS!$B$32*P3109</f>
        <v/>
      </c>
      <c r="R3109" s="2">
        <f>IF(INPUTS!$B$13=0, Q3109&lt;=0, Q3109&lt;INPUTS!$B$13)</f>
        <v/>
      </c>
      <c r="S3109" s="2">
        <f>OR(I3109,K3109,N3109,R3109)</f>
        <v/>
      </c>
      <c r="T3109" s="2">
        <f>OR(I3109,L3109,O3109,R3109)</f>
        <v/>
      </c>
    </row>
    <row r="3110">
      <c r="A3110" s="2" t="n">
        <v>-125</v>
      </c>
      <c r="B3110" s="2" t="n">
        <v>-125</v>
      </c>
      <c r="C3110" s="2" t="n">
        <v>150</v>
      </c>
      <c r="D3110" s="2">
        <f>(A3110+B3110)/2 + C3110/2</f>
        <v/>
      </c>
      <c r="E3110" s="2">
        <f>SQRT(A3110^2+B3110^2+C3110^2)</f>
        <v/>
      </c>
      <c r="F3110" s="2">
        <f>INPUTS!$B$8*A3110+INPUTS!$B$9*D3110+INPUTS!$B$10*B3110</f>
        <v/>
      </c>
      <c r="G3110" s="2">
        <f>INPUTS!$B$11*A3110/10000</f>
        <v/>
      </c>
      <c r="H3110" s="2">
        <f>MAX(0, (INPUTS!$B$14+INPUTS!$B$16*INPUTS!$B$15) + (1-INPUTS!$B$18)*INPUTS!$B$19*G3110 - INPUTS!$B$17 - INPUTS!$B$20*MAX(0, -F3110))</f>
        <v/>
      </c>
      <c r="I3110" s="2">
        <f>IF(INPUTS!$B$13=0, H3110&lt;=0, H3110&lt;INPUTS!$B$13)</f>
        <v/>
      </c>
      <c r="J3110" s="2">
        <f>INPUTS!$B$21 + INPUTS!$B$24*F3110 + INPUTS!$B$25*G3110</f>
        <v/>
      </c>
      <c r="K3110" s="2">
        <f>J3110&lt;INPUTS!$B$23</f>
        <v/>
      </c>
      <c r="L3110" s="2">
        <f>J3110&lt;INPUTS!$B$22</f>
        <v/>
      </c>
      <c r="M3110" s="2">
        <f>INPUTS!$B$26 + INPUTS!$B$29*F3110</f>
        <v/>
      </c>
      <c r="N3110" s="2">
        <f>M3110&lt;INPUTS!$B$28</f>
        <v/>
      </c>
      <c r="O3110" s="2">
        <f>M3110&lt;INPUTS!$B$27</f>
        <v/>
      </c>
      <c r="P3110" s="2">
        <f>INPUTS!$B$30 + (1-INPUTS!$B$18)*INPUTS!$B$19*G3110</f>
        <v/>
      </c>
      <c r="Q3110" s="2">
        <f>INPUTS!$B$31 + INPUTS!$B$32*P3110</f>
        <v/>
      </c>
      <c r="R3110" s="2">
        <f>IF(INPUTS!$B$13=0, Q3110&lt;=0, Q3110&lt;INPUTS!$B$13)</f>
        <v/>
      </c>
      <c r="S3110" s="2">
        <f>OR(I3110,K3110,N3110,R3110)</f>
        <v/>
      </c>
      <c r="T3110" s="2">
        <f>OR(I3110,L3110,O3110,R3110)</f>
        <v/>
      </c>
    </row>
    <row r="3111">
      <c r="A3111" s="2" t="n">
        <v>-125</v>
      </c>
      <c r="B3111" s="2" t="n">
        <v>-125</v>
      </c>
      <c r="C3111" s="2" t="n">
        <v>175</v>
      </c>
      <c r="D3111" s="2">
        <f>(A3111+B3111)/2 + C3111/2</f>
        <v/>
      </c>
      <c r="E3111" s="2">
        <f>SQRT(A3111^2+B3111^2+C3111^2)</f>
        <v/>
      </c>
      <c r="F3111" s="2">
        <f>INPUTS!$B$8*A3111+INPUTS!$B$9*D3111+INPUTS!$B$10*B3111</f>
        <v/>
      </c>
      <c r="G3111" s="2">
        <f>INPUTS!$B$11*A3111/10000</f>
        <v/>
      </c>
      <c r="H3111" s="2">
        <f>MAX(0, (INPUTS!$B$14+INPUTS!$B$16*INPUTS!$B$15) + (1-INPUTS!$B$18)*INPUTS!$B$19*G3111 - INPUTS!$B$17 - INPUTS!$B$20*MAX(0, -F3111))</f>
        <v/>
      </c>
      <c r="I3111" s="2">
        <f>IF(INPUTS!$B$13=0, H3111&lt;=0, H3111&lt;INPUTS!$B$13)</f>
        <v/>
      </c>
      <c r="J3111" s="2">
        <f>INPUTS!$B$21 + INPUTS!$B$24*F3111 + INPUTS!$B$25*G3111</f>
        <v/>
      </c>
      <c r="K3111" s="2">
        <f>J3111&lt;INPUTS!$B$23</f>
        <v/>
      </c>
      <c r="L3111" s="2">
        <f>J3111&lt;INPUTS!$B$22</f>
        <v/>
      </c>
      <c r="M3111" s="2">
        <f>INPUTS!$B$26 + INPUTS!$B$29*F3111</f>
        <v/>
      </c>
      <c r="N3111" s="2">
        <f>M3111&lt;INPUTS!$B$28</f>
        <v/>
      </c>
      <c r="O3111" s="2">
        <f>M3111&lt;INPUTS!$B$27</f>
        <v/>
      </c>
      <c r="P3111" s="2">
        <f>INPUTS!$B$30 + (1-INPUTS!$B$18)*INPUTS!$B$19*G3111</f>
        <v/>
      </c>
      <c r="Q3111" s="2">
        <f>INPUTS!$B$31 + INPUTS!$B$32*P3111</f>
        <v/>
      </c>
      <c r="R3111" s="2">
        <f>IF(INPUTS!$B$13=0, Q3111&lt;=0, Q3111&lt;INPUTS!$B$13)</f>
        <v/>
      </c>
      <c r="S3111" s="2">
        <f>OR(I3111,K3111,N3111,R3111)</f>
        <v/>
      </c>
      <c r="T3111" s="2">
        <f>OR(I3111,L3111,O3111,R3111)</f>
        <v/>
      </c>
    </row>
    <row r="3112">
      <c r="A3112" s="2" t="n">
        <v>-125</v>
      </c>
      <c r="B3112" s="2" t="n">
        <v>-125</v>
      </c>
      <c r="C3112" s="2" t="n">
        <v>200</v>
      </c>
      <c r="D3112" s="2">
        <f>(A3112+B3112)/2 + C3112/2</f>
        <v/>
      </c>
      <c r="E3112" s="2">
        <f>SQRT(A3112^2+B3112^2+C3112^2)</f>
        <v/>
      </c>
      <c r="F3112" s="2">
        <f>INPUTS!$B$8*A3112+INPUTS!$B$9*D3112+INPUTS!$B$10*B3112</f>
        <v/>
      </c>
      <c r="G3112" s="2">
        <f>INPUTS!$B$11*A3112/10000</f>
        <v/>
      </c>
      <c r="H3112" s="2">
        <f>MAX(0, (INPUTS!$B$14+INPUTS!$B$16*INPUTS!$B$15) + (1-INPUTS!$B$18)*INPUTS!$B$19*G3112 - INPUTS!$B$17 - INPUTS!$B$20*MAX(0, -F3112))</f>
        <v/>
      </c>
      <c r="I3112" s="2">
        <f>IF(INPUTS!$B$13=0, H3112&lt;=0, H3112&lt;INPUTS!$B$13)</f>
        <v/>
      </c>
      <c r="J3112" s="2">
        <f>INPUTS!$B$21 + INPUTS!$B$24*F3112 + INPUTS!$B$25*G3112</f>
        <v/>
      </c>
      <c r="K3112" s="2">
        <f>J3112&lt;INPUTS!$B$23</f>
        <v/>
      </c>
      <c r="L3112" s="2">
        <f>J3112&lt;INPUTS!$B$22</f>
        <v/>
      </c>
      <c r="M3112" s="2">
        <f>INPUTS!$B$26 + INPUTS!$B$29*F3112</f>
        <v/>
      </c>
      <c r="N3112" s="2">
        <f>M3112&lt;INPUTS!$B$28</f>
        <v/>
      </c>
      <c r="O3112" s="2">
        <f>M3112&lt;INPUTS!$B$27</f>
        <v/>
      </c>
      <c r="P3112" s="2">
        <f>INPUTS!$B$30 + (1-INPUTS!$B$18)*INPUTS!$B$19*G3112</f>
        <v/>
      </c>
      <c r="Q3112" s="2">
        <f>INPUTS!$B$31 + INPUTS!$B$32*P3112</f>
        <v/>
      </c>
      <c r="R3112" s="2">
        <f>IF(INPUTS!$B$13=0, Q3112&lt;=0, Q3112&lt;INPUTS!$B$13)</f>
        <v/>
      </c>
      <c r="S3112" s="2">
        <f>OR(I3112,K3112,N3112,R3112)</f>
        <v/>
      </c>
      <c r="T3112" s="2">
        <f>OR(I3112,L3112,O3112,R3112)</f>
        <v/>
      </c>
    </row>
    <row r="3113">
      <c r="A3113" s="2" t="n">
        <v>-125</v>
      </c>
      <c r="B3113" s="2" t="n">
        <v>-100</v>
      </c>
      <c r="C3113" s="2" t="n">
        <v>-200</v>
      </c>
      <c r="D3113" s="2">
        <f>(A3113+B3113)/2 + C3113/2</f>
        <v/>
      </c>
      <c r="E3113" s="2">
        <f>SQRT(A3113^2+B3113^2+C3113^2)</f>
        <v/>
      </c>
      <c r="F3113" s="2">
        <f>INPUTS!$B$8*A3113+INPUTS!$B$9*D3113+INPUTS!$B$10*B3113</f>
        <v/>
      </c>
      <c r="G3113" s="2">
        <f>INPUTS!$B$11*A3113/10000</f>
        <v/>
      </c>
      <c r="H3113" s="2">
        <f>MAX(0, (INPUTS!$B$14+INPUTS!$B$16*INPUTS!$B$15) + (1-INPUTS!$B$18)*INPUTS!$B$19*G3113 - INPUTS!$B$17 - INPUTS!$B$20*MAX(0, -F3113))</f>
        <v/>
      </c>
      <c r="I3113" s="2">
        <f>IF(INPUTS!$B$13=0, H3113&lt;=0, H3113&lt;INPUTS!$B$13)</f>
        <v/>
      </c>
      <c r="J3113" s="2">
        <f>INPUTS!$B$21 + INPUTS!$B$24*F3113 + INPUTS!$B$25*G3113</f>
        <v/>
      </c>
      <c r="K3113" s="2">
        <f>J3113&lt;INPUTS!$B$23</f>
        <v/>
      </c>
      <c r="L3113" s="2">
        <f>J3113&lt;INPUTS!$B$22</f>
        <v/>
      </c>
      <c r="M3113" s="2">
        <f>INPUTS!$B$26 + INPUTS!$B$29*F3113</f>
        <v/>
      </c>
      <c r="N3113" s="2">
        <f>M3113&lt;INPUTS!$B$28</f>
        <v/>
      </c>
      <c r="O3113" s="2">
        <f>M3113&lt;INPUTS!$B$27</f>
        <v/>
      </c>
      <c r="P3113" s="2">
        <f>INPUTS!$B$30 + (1-INPUTS!$B$18)*INPUTS!$B$19*G3113</f>
        <v/>
      </c>
      <c r="Q3113" s="2">
        <f>INPUTS!$B$31 + INPUTS!$B$32*P3113</f>
        <v/>
      </c>
      <c r="R3113" s="2">
        <f>IF(INPUTS!$B$13=0, Q3113&lt;=0, Q3113&lt;INPUTS!$B$13)</f>
        <v/>
      </c>
      <c r="S3113" s="2">
        <f>OR(I3113,K3113,N3113,R3113)</f>
        <v/>
      </c>
      <c r="T3113" s="2">
        <f>OR(I3113,L3113,O3113,R3113)</f>
        <v/>
      </c>
    </row>
    <row r="3114">
      <c r="A3114" s="2" t="n">
        <v>-125</v>
      </c>
      <c r="B3114" s="2" t="n">
        <v>-100</v>
      </c>
      <c r="C3114" s="2" t="n">
        <v>-175</v>
      </c>
      <c r="D3114" s="2">
        <f>(A3114+B3114)/2 + C3114/2</f>
        <v/>
      </c>
      <c r="E3114" s="2">
        <f>SQRT(A3114^2+B3114^2+C3114^2)</f>
        <v/>
      </c>
      <c r="F3114" s="2">
        <f>INPUTS!$B$8*A3114+INPUTS!$B$9*D3114+INPUTS!$B$10*B3114</f>
        <v/>
      </c>
      <c r="G3114" s="2">
        <f>INPUTS!$B$11*A3114/10000</f>
        <v/>
      </c>
      <c r="H3114" s="2">
        <f>MAX(0, (INPUTS!$B$14+INPUTS!$B$16*INPUTS!$B$15) + (1-INPUTS!$B$18)*INPUTS!$B$19*G3114 - INPUTS!$B$17 - INPUTS!$B$20*MAX(0, -F3114))</f>
        <v/>
      </c>
      <c r="I3114" s="2">
        <f>IF(INPUTS!$B$13=0, H3114&lt;=0, H3114&lt;INPUTS!$B$13)</f>
        <v/>
      </c>
      <c r="J3114" s="2">
        <f>INPUTS!$B$21 + INPUTS!$B$24*F3114 + INPUTS!$B$25*G3114</f>
        <v/>
      </c>
      <c r="K3114" s="2">
        <f>J3114&lt;INPUTS!$B$23</f>
        <v/>
      </c>
      <c r="L3114" s="2">
        <f>J3114&lt;INPUTS!$B$22</f>
        <v/>
      </c>
      <c r="M3114" s="2">
        <f>INPUTS!$B$26 + INPUTS!$B$29*F3114</f>
        <v/>
      </c>
      <c r="N3114" s="2">
        <f>M3114&lt;INPUTS!$B$28</f>
        <v/>
      </c>
      <c r="O3114" s="2">
        <f>M3114&lt;INPUTS!$B$27</f>
        <v/>
      </c>
      <c r="P3114" s="2">
        <f>INPUTS!$B$30 + (1-INPUTS!$B$18)*INPUTS!$B$19*G3114</f>
        <v/>
      </c>
      <c r="Q3114" s="2">
        <f>INPUTS!$B$31 + INPUTS!$B$32*P3114</f>
        <v/>
      </c>
      <c r="R3114" s="2">
        <f>IF(INPUTS!$B$13=0, Q3114&lt;=0, Q3114&lt;INPUTS!$B$13)</f>
        <v/>
      </c>
      <c r="S3114" s="2">
        <f>OR(I3114,K3114,N3114,R3114)</f>
        <v/>
      </c>
      <c r="T3114" s="2">
        <f>OR(I3114,L3114,O3114,R3114)</f>
        <v/>
      </c>
    </row>
    <row r="3115">
      <c r="A3115" s="2" t="n">
        <v>-125</v>
      </c>
      <c r="B3115" s="2" t="n">
        <v>-100</v>
      </c>
      <c r="C3115" s="2" t="n">
        <v>-150</v>
      </c>
      <c r="D3115" s="2">
        <f>(A3115+B3115)/2 + C3115/2</f>
        <v/>
      </c>
      <c r="E3115" s="2">
        <f>SQRT(A3115^2+B3115^2+C3115^2)</f>
        <v/>
      </c>
      <c r="F3115" s="2">
        <f>INPUTS!$B$8*A3115+INPUTS!$B$9*D3115+INPUTS!$B$10*B3115</f>
        <v/>
      </c>
      <c r="G3115" s="2">
        <f>INPUTS!$B$11*A3115/10000</f>
        <v/>
      </c>
      <c r="H3115" s="2">
        <f>MAX(0, (INPUTS!$B$14+INPUTS!$B$16*INPUTS!$B$15) + (1-INPUTS!$B$18)*INPUTS!$B$19*G3115 - INPUTS!$B$17 - INPUTS!$B$20*MAX(0, -F3115))</f>
        <v/>
      </c>
      <c r="I3115" s="2">
        <f>IF(INPUTS!$B$13=0, H3115&lt;=0, H3115&lt;INPUTS!$B$13)</f>
        <v/>
      </c>
      <c r="J3115" s="2">
        <f>INPUTS!$B$21 + INPUTS!$B$24*F3115 + INPUTS!$B$25*G3115</f>
        <v/>
      </c>
      <c r="K3115" s="2">
        <f>J3115&lt;INPUTS!$B$23</f>
        <v/>
      </c>
      <c r="L3115" s="2">
        <f>J3115&lt;INPUTS!$B$22</f>
        <v/>
      </c>
      <c r="M3115" s="2">
        <f>INPUTS!$B$26 + INPUTS!$B$29*F3115</f>
        <v/>
      </c>
      <c r="N3115" s="2">
        <f>M3115&lt;INPUTS!$B$28</f>
        <v/>
      </c>
      <c r="O3115" s="2">
        <f>M3115&lt;INPUTS!$B$27</f>
        <v/>
      </c>
      <c r="P3115" s="2">
        <f>INPUTS!$B$30 + (1-INPUTS!$B$18)*INPUTS!$B$19*G3115</f>
        <v/>
      </c>
      <c r="Q3115" s="2">
        <f>INPUTS!$B$31 + INPUTS!$B$32*P3115</f>
        <v/>
      </c>
      <c r="R3115" s="2">
        <f>IF(INPUTS!$B$13=0, Q3115&lt;=0, Q3115&lt;INPUTS!$B$13)</f>
        <v/>
      </c>
      <c r="S3115" s="2">
        <f>OR(I3115,K3115,N3115,R3115)</f>
        <v/>
      </c>
      <c r="T3115" s="2">
        <f>OR(I3115,L3115,O3115,R3115)</f>
        <v/>
      </c>
    </row>
    <row r="3116">
      <c r="A3116" s="2" t="n">
        <v>-125</v>
      </c>
      <c r="B3116" s="2" t="n">
        <v>-100</v>
      </c>
      <c r="C3116" s="2" t="n">
        <v>-125</v>
      </c>
      <c r="D3116" s="2">
        <f>(A3116+B3116)/2 + C3116/2</f>
        <v/>
      </c>
      <c r="E3116" s="2">
        <f>SQRT(A3116^2+B3116^2+C3116^2)</f>
        <v/>
      </c>
      <c r="F3116" s="2">
        <f>INPUTS!$B$8*A3116+INPUTS!$B$9*D3116+INPUTS!$B$10*B3116</f>
        <v/>
      </c>
      <c r="G3116" s="2">
        <f>INPUTS!$B$11*A3116/10000</f>
        <v/>
      </c>
      <c r="H3116" s="2">
        <f>MAX(0, (INPUTS!$B$14+INPUTS!$B$16*INPUTS!$B$15) + (1-INPUTS!$B$18)*INPUTS!$B$19*G3116 - INPUTS!$B$17 - INPUTS!$B$20*MAX(0, -F3116))</f>
        <v/>
      </c>
      <c r="I3116" s="2">
        <f>IF(INPUTS!$B$13=0, H3116&lt;=0, H3116&lt;INPUTS!$B$13)</f>
        <v/>
      </c>
      <c r="J3116" s="2">
        <f>INPUTS!$B$21 + INPUTS!$B$24*F3116 + INPUTS!$B$25*G3116</f>
        <v/>
      </c>
      <c r="K3116" s="2">
        <f>J3116&lt;INPUTS!$B$23</f>
        <v/>
      </c>
      <c r="L3116" s="2">
        <f>J3116&lt;INPUTS!$B$22</f>
        <v/>
      </c>
      <c r="M3116" s="2">
        <f>INPUTS!$B$26 + INPUTS!$B$29*F3116</f>
        <v/>
      </c>
      <c r="N3116" s="2">
        <f>M3116&lt;INPUTS!$B$28</f>
        <v/>
      </c>
      <c r="O3116" s="2">
        <f>M3116&lt;INPUTS!$B$27</f>
        <v/>
      </c>
      <c r="P3116" s="2">
        <f>INPUTS!$B$30 + (1-INPUTS!$B$18)*INPUTS!$B$19*G3116</f>
        <v/>
      </c>
      <c r="Q3116" s="2">
        <f>INPUTS!$B$31 + INPUTS!$B$32*P3116</f>
        <v/>
      </c>
      <c r="R3116" s="2">
        <f>IF(INPUTS!$B$13=0, Q3116&lt;=0, Q3116&lt;INPUTS!$B$13)</f>
        <v/>
      </c>
      <c r="S3116" s="2">
        <f>OR(I3116,K3116,N3116,R3116)</f>
        <v/>
      </c>
      <c r="T3116" s="2">
        <f>OR(I3116,L3116,O3116,R3116)</f>
        <v/>
      </c>
    </row>
    <row r="3117">
      <c r="A3117" s="2" t="n">
        <v>-125</v>
      </c>
      <c r="B3117" s="2" t="n">
        <v>-100</v>
      </c>
      <c r="C3117" s="2" t="n">
        <v>-100</v>
      </c>
      <c r="D3117" s="2">
        <f>(A3117+B3117)/2 + C3117/2</f>
        <v/>
      </c>
      <c r="E3117" s="2">
        <f>SQRT(A3117^2+B3117^2+C3117^2)</f>
        <v/>
      </c>
      <c r="F3117" s="2">
        <f>INPUTS!$B$8*A3117+INPUTS!$B$9*D3117+INPUTS!$B$10*B3117</f>
        <v/>
      </c>
      <c r="G3117" s="2">
        <f>INPUTS!$B$11*A3117/10000</f>
        <v/>
      </c>
      <c r="H3117" s="2">
        <f>MAX(0, (INPUTS!$B$14+INPUTS!$B$16*INPUTS!$B$15) + (1-INPUTS!$B$18)*INPUTS!$B$19*G3117 - INPUTS!$B$17 - INPUTS!$B$20*MAX(0, -F3117))</f>
        <v/>
      </c>
      <c r="I3117" s="2">
        <f>IF(INPUTS!$B$13=0, H3117&lt;=0, H3117&lt;INPUTS!$B$13)</f>
        <v/>
      </c>
      <c r="J3117" s="2">
        <f>INPUTS!$B$21 + INPUTS!$B$24*F3117 + INPUTS!$B$25*G3117</f>
        <v/>
      </c>
      <c r="K3117" s="2">
        <f>J3117&lt;INPUTS!$B$23</f>
        <v/>
      </c>
      <c r="L3117" s="2">
        <f>J3117&lt;INPUTS!$B$22</f>
        <v/>
      </c>
      <c r="M3117" s="2">
        <f>INPUTS!$B$26 + INPUTS!$B$29*F3117</f>
        <v/>
      </c>
      <c r="N3117" s="2">
        <f>M3117&lt;INPUTS!$B$28</f>
        <v/>
      </c>
      <c r="O3117" s="2">
        <f>M3117&lt;INPUTS!$B$27</f>
        <v/>
      </c>
      <c r="P3117" s="2">
        <f>INPUTS!$B$30 + (1-INPUTS!$B$18)*INPUTS!$B$19*G3117</f>
        <v/>
      </c>
      <c r="Q3117" s="2">
        <f>INPUTS!$B$31 + INPUTS!$B$32*P3117</f>
        <v/>
      </c>
      <c r="R3117" s="2">
        <f>IF(INPUTS!$B$13=0, Q3117&lt;=0, Q3117&lt;INPUTS!$B$13)</f>
        <v/>
      </c>
      <c r="S3117" s="2">
        <f>OR(I3117,K3117,N3117,R3117)</f>
        <v/>
      </c>
      <c r="T3117" s="2">
        <f>OR(I3117,L3117,O3117,R3117)</f>
        <v/>
      </c>
    </row>
    <row r="3118">
      <c r="A3118" s="2" t="n">
        <v>-125</v>
      </c>
      <c r="B3118" s="2" t="n">
        <v>-100</v>
      </c>
      <c r="C3118" s="2" t="n">
        <v>-75</v>
      </c>
      <c r="D3118" s="2">
        <f>(A3118+B3118)/2 + C3118/2</f>
        <v/>
      </c>
      <c r="E3118" s="2">
        <f>SQRT(A3118^2+B3118^2+C3118^2)</f>
        <v/>
      </c>
      <c r="F3118" s="2">
        <f>INPUTS!$B$8*A3118+INPUTS!$B$9*D3118+INPUTS!$B$10*B3118</f>
        <v/>
      </c>
      <c r="G3118" s="2">
        <f>INPUTS!$B$11*A3118/10000</f>
        <v/>
      </c>
      <c r="H3118" s="2">
        <f>MAX(0, (INPUTS!$B$14+INPUTS!$B$16*INPUTS!$B$15) + (1-INPUTS!$B$18)*INPUTS!$B$19*G3118 - INPUTS!$B$17 - INPUTS!$B$20*MAX(0, -F3118))</f>
        <v/>
      </c>
      <c r="I3118" s="2">
        <f>IF(INPUTS!$B$13=0, H3118&lt;=0, H3118&lt;INPUTS!$B$13)</f>
        <v/>
      </c>
      <c r="J3118" s="2">
        <f>INPUTS!$B$21 + INPUTS!$B$24*F3118 + INPUTS!$B$25*G3118</f>
        <v/>
      </c>
      <c r="K3118" s="2">
        <f>J3118&lt;INPUTS!$B$23</f>
        <v/>
      </c>
      <c r="L3118" s="2">
        <f>J3118&lt;INPUTS!$B$22</f>
        <v/>
      </c>
      <c r="M3118" s="2">
        <f>INPUTS!$B$26 + INPUTS!$B$29*F3118</f>
        <v/>
      </c>
      <c r="N3118" s="2">
        <f>M3118&lt;INPUTS!$B$28</f>
        <v/>
      </c>
      <c r="O3118" s="2">
        <f>M3118&lt;INPUTS!$B$27</f>
        <v/>
      </c>
      <c r="P3118" s="2">
        <f>INPUTS!$B$30 + (1-INPUTS!$B$18)*INPUTS!$B$19*G3118</f>
        <v/>
      </c>
      <c r="Q3118" s="2">
        <f>INPUTS!$B$31 + INPUTS!$B$32*P3118</f>
        <v/>
      </c>
      <c r="R3118" s="2">
        <f>IF(INPUTS!$B$13=0, Q3118&lt;=0, Q3118&lt;INPUTS!$B$13)</f>
        <v/>
      </c>
      <c r="S3118" s="2">
        <f>OR(I3118,K3118,N3118,R3118)</f>
        <v/>
      </c>
      <c r="T3118" s="2">
        <f>OR(I3118,L3118,O3118,R3118)</f>
        <v/>
      </c>
    </row>
    <row r="3119">
      <c r="A3119" s="2" t="n">
        <v>-125</v>
      </c>
      <c r="B3119" s="2" t="n">
        <v>-100</v>
      </c>
      <c r="C3119" s="2" t="n">
        <v>-50</v>
      </c>
      <c r="D3119" s="2">
        <f>(A3119+B3119)/2 + C3119/2</f>
        <v/>
      </c>
      <c r="E3119" s="2">
        <f>SQRT(A3119^2+B3119^2+C3119^2)</f>
        <v/>
      </c>
      <c r="F3119" s="2">
        <f>INPUTS!$B$8*A3119+INPUTS!$B$9*D3119+INPUTS!$B$10*B3119</f>
        <v/>
      </c>
      <c r="G3119" s="2">
        <f>INPUTS!$B$11*A3119/10000</f>
        <v/>
      </c>
      <c r="H3119" s="2">
        <f>MAX(0, (INPUTS!$B$14+INPUTS!$B$16*INPUTS!$B$15) + (1-INPUTS!$B$18)*INPUTS!$B$19*G3119 - INPUTS!$B$17 - INPUTS!$B$20*MAX(0, -F3119))</f>
        <v/>
      </c>
      <c r="I3119" s="2">
        <f>IF(INPUTS!$B$13=0, H3119&lt;=0, H3119&lt;INPUTS!$B$13)</f>
        <v/>
      </c>
      <c r="J3119" s="2">
        <f>INPUTS!$B$21 + INPUTS!$B$24*F3119 + INPUTS!$B$25*G3119</f>
        <v/>
      </c>
      <c r="K3119" s="2">
        <f>J3119&lt;INPUTS!$B$23</f>
        <v/>
      </c>
      <c r="L3119" s="2">
        <f>J3119&lt;INPUTS!$B$22</f>
        <v/>
      </c>
      <c r="M3119" s="2">
        <f>INPUTS!$B$26 + INPUTS!$B$29*F3119</f>
        <v/>
      </c>
      <c r="N3119" s="2">
        <f>M3119&lt;INPUTS!$B$28</f>
        <v/>
      </c>
      <c r="O3119" s="2">
        <f>M3119&lt;INPUTS!$B$27</f>
        <v/>
      </c>
      <c r="P3119" s="2">
        <f>INPUTS!$B$30 + (1-INPUTS!$B$18)*INPUTS!$B$19*G3119</f>
        <v/>
      </c>
      <c r="Q3119" s="2">
        <f>INPUTS!$B$31 + INPUTS!$B$32*P3119</f>
        <v/>
      </c>
      <c r="R3119" s="2">
        <f>IF(INPUTS!$B$13=0, Q3119&lt;=0, Q3119&lt;INPUTS!$B$13)</f>
        <v/>
      </c>
      <c r="S3119" s="2">
        <f>OR(I3119,K3119,N3119,R3119)</f>
        <v/>
      </c>
      <c r="T3119" s="2">
        <f>OR(I3119,L3119,O3119,R3119)</f>
        <v/>
      </c>
    </row>
    <row r="3120">
      <c r="A3120" s="2" t="n">
        <v>-125</v>
      </c>
      <c r="B3120" s="2" t="n">
        <v>-100</v>
      </c>
      <c r="C3120" s="2" t="n">
        <v>-25</v>
      </c>
      <c r="D3120" s="2">
        <f>(A3120+B3120)/2 + C3120/2</f>
        <v/>
      </c>
      <c r="E3120" s="2">
        <f>SQRT(A3120^2+B3120^2+C3120^2)</f>
        <v/>
      </c>
      <c r="F3120" s="2">
        <f>INPUTS!$B$8*A3120+INPUTS!$B$9*D3120+INPUTS!$B$10*B3120</f>
        <v/>
      </c>
      <c r="G3120" s="2">
        <f>INPUTS!$B$11*A3120/10000</f>
        <v/>
      </c>
      <c r="H3120" s="2">
        <f>MAX(0, (INPUTS!$B$14+INPUTS!$B$16*INPUTS!$B$15) + (1-INPUTS!$B$18)*INPUTS!$B$19*G3120 - INPUTS!$B$17 - INPUTS!$B$20*MAX(0, -F3120))</f>
        <v/>
      </c>
      <c r="I3120" s="2">
        <f>IF(INPUTS!$B$13=0, H3120&lt;=0, H3120&lt;INPUTS!$B$13)</f>
        <v/>
      </c>
      <c r="J3120" s="2">
        <f>INPUTS!$B$21 + INPUTS!$B$24*F3120 + INPUTS!$B$25*G3120</f>
        <v/>
      </c>
      <c r="K3120" s="2">
        <f>J3120&lt;INPUTS!$B$23</f>
        <v/>
      </c>
      <c r="L3120" s="2">
        <f>J3120&lt;INPUTS!$B$22</f>
        <v/>
      </c>
      <c r="M3120" s="2">
        <f>INPUTS!$B$26 + INPUTS!$B$29*F3120</f>
        <v/>
      </c>
      <c r="N3120" s="2">
        <f>M3120&lt;INPUTS!$B$28</f>
        <v/>
      </c>
      <c r="O3120" s="2">
        <f>M3120&lt;INPUTS!$B$27</f>
        <v/>
      </c>
      <c r="P3120" s="2">
        <f>INPUTS!$B$30 + (1-INPUTS!$B$18)*INPUTS!$B$19*G3120</f>
        <v/>
      </c>
      <c r="Q3120" s="2">
        <f>INPUTS!$B$31 + INPUTS!$B$32*P3120</f>
        <v/>
      </c>
      <c r="R3120" s="2">
        <f>IF(INPUTS!$B$13=0, Q3120&lt;=0, Q3120&lt;INPUTS!$B$13)</f>
        <v/>
      </c>
      <c r="S3120" s="2">
        <f>OR(I3120,K3120,N3120,R3120)</f>
        <v/>
      </c>
      <c r="T3120" s="2">
        <f>OR(I3120,L3120,O3120,R3120)</f>
        <v/>
      </c>
    </row>
    <row r="3121">
      <c r="A3121" s="2" t="n">
        <v>-125</v>
      </c>
      <c r="B3121" s="2" t="n">
        <v>-100</v>
      </c>
      <c r="C3121" s="2" t="n">
        <v>0</v>
      </c>
      <c r="D3121" s="2">
        <f>(A3121+B3121)/2 + C3121/2</f>
        <v/>
      </c>
      <c r="E3121" s="2">
        <f>SQRT(A3121^2+B3121^2+C3121^2)</f>
        <v/>
      </c>
      <c r="F3121" s="2">
        <f>INPUTS!$B$8*A3121+INPUTS!$B$9*D3121+INPUTS!$B$10*B3121</f>
        <v/>
      </c>
      <c r="G3121" s="2">
        <f>INPUTS!$B$11*A3121/10000</f>
        <v/>
      </c>
      <c r="H3121" s="2">
        <f>MAX(0, (INPUTS!$B$14+INPUTS!$B$16*INPUTS!$B$15) + (1-INPUTS!$B$18)*INPUTS!$B$19*G3121 - INPUTS!$B$17 - INPUTS!$B$20*MAX(0, -F3121))</f>
        <v/>
      </c>
      <c r="I3121" s="2">
        <f>IF(INPUTS!$B$13=0, H3121&lt;=0, H3121&lt;INPUTS!$B$13)</f>
        <v/>
      </c>
      <c r="J3121" s="2">
        <f>INPUTS!$B$21 + INPUTS!$B$24*F3121 + INPUTS!$B$25*G3121</f>
        <v/>
      </c>
      <c r="K3121" s="2">
        <f>J3121&lt;INPUTS!$B$23</f>
        <v/>
      </c>
      <c r="L3121" s="2">
        <f>J3121&lt;INPUTS!$B$22</f>
        <v/>
      </c>
      <c r="M3121" s="2">
        <f>INPUTS!$B$26 + INPUTS!$B$29*F3121</f>
        <v/>
      </c>
      <c r="N3121" s="2">
        <f>M3121&lt;INPUTS!$B$28</f>
        <v/>
      </c>
      <c r="O3121" s="2">
        <f>M3121&lt;INPUTS!$B$27</f>
        <v/>
      </c>
      <c r="P3121" s="2">
        <f>INPUTS!$B$30 + (1-INPUTS!$B$18)*INPUTS!$B$19*G3121</f>
        <v/>
      </c>
      <c r="Q3121" s="2">
        <f>INPUTS!$B$31 + INPUTS!$B$32*P3121</f>
        <v/>
      </c>
      <c r="R3121" s="2">
        <f>IF(INPUTS!$B$13=0, Q3121&lt;=0, Q3121&lt;INPUTS!$B$13)</f>
        <v/>
      </c>
      <c r="S3121" s="2">
        <f>OR(I3121,K3121,N3121,R3121)</f>
        <v/>
      </c>
      <c r="T3121" s="2">
        <f>OR(I3121,L3121,O3121,R3121)</f>
        <v/>
      </c>
    </row>
    <row r="3122">
      <c r="A3122" s="2" t="n">
        <v>-125</v>
      </c>
      <c r="B3122" s="2" t="n">
        <v>-100</v>
      </c>
      <c r="C3122" s="2" t="n">
        <v>25</v>
      </c>
      <c r="D3122" s="2">
        <f>(A3122+B3122)/2 + C3122/2</f>
        <v/>
      </c>
      <c r="E3122" s="2">
        <f>SQRT(A3122^2+B3122^2+C3122^2)</f>
        <v/>
      </c>
      <c r="F3122" s="2">
        <f>INPUTS!$B$8*A3122+INPUTS!$B$9*D3122+INPUTS!$B$10*B3122</f>
        <v/>
      </c>
      <c r="G3122" s="2">
        <f>INPUTS!$B$11*A3122/10000</f>
        <v/>
      </c>
      <c r="H3122" s="2">
        <f>MAX(0, (INPUTS!$B$14+INPUTS!$B$16*INPUTS!$B$15) + (1-INPUTS!$B$18)*INPUTS!$B$19*G3122 - INPUTS!$B$17 - INPUTS!$B$20*MAX(0, -F3122))</f>
        <v/>
      </c>
      <c r="I3122" s="2">
        <f>IF(INPUTS!$B$13=0, H3122&lt;=0, H3122&lt;INPUTS!$B$13)</f>
        <v/>
      </c>
      <c r="J3122" s="2">
        <f>INPUTS!$B$21 + INPUTS!$B$24*F3122 + INPUTS!$B$25*G3122</f>
        <v/>
      </c>
      <c r="K3122" s="2">
        <f>J3122&lt;INPUTS!$B$23</f>
        <v/>
      </c>
      <c r="L3122" s="2">
        <f>J3122&lt;INPUTS!$B$22</f>
        <v/>
      </c>
      <c r="M3122" s="2">
        <f>INPUTS!$B$26 + INPUTS!$B$29*F3122</f>
        <v/>
      </c>
      <c r="N3122" s="2">
        <f>M3122&lt;INPUTS!$B$28</f>
        <v/>
      </c>
      <c r="O3122" s="2">
        <f>M3122&lt;INPUTS!$B$27</f>
        <v/>
      </c>
      <c r="P3122" s="2">
        <f>INPUTS!$B$30 + (1-INPUTS!$B$18)*INPUTS!$B$19*G3122</f>
        <v/>
      </c>
      <c r="Q3122" s="2">
        <f>INPUTS!$B$31 + INPUTS!$B$32*P3122</f>
        <v/>
      </c>
      <c r="R3122" s="2">
        <f>IF(INPUTS!$B$13=0, Q3122&lt;=0, Q3122&lt;INPUTS!$B$13)</f>
        <v/>
      </c>
      <c r="S3122" s="2">
        <f>OR(I3122,K3122,N3122,R3122)</f>
        <v/>
      </c>
      <c r="T3122" s="2">
        <f>OR(I3122,L3122,O3122,R3122)</f>
        <v/>
      </c>
    </row>
    <row r="3123">
      <c r="A3123" s="2" t="n">
        <v>-125</v>
      </c>
      <c r="B3123" s="2" t="n">
        <v>-100</v>
      </c>
      <c r="C3123" s="2" t="n">
        <v>50</v>
      </c>
      <c r="D3123" s="2">
        <f>(A3123+B3123)/2 + C3123/2</f>
        <v/>
      </c>
      <c r="E3123" s="2">
        <f>SQRT(A3123^2+B3123^2+C3123^2)</f>
        <v/>
      </c>
      <c r="F3123" s="2">
        <f>INPUTS!$B$8*A3123+INPUTS!$B$9*D3123+INPUTS!$B$10*B3123</f>
        <v/>
      </c>
      <c r="G3123" s="2">
        <f>INPUTS!$B$11*A3123/10000</f>
        <v/>
      </c>
      <c r="H3123" s="2">
        <f>MAX(0, (INPUTS!$B$14+INPUTS!$B$16*INPUTS!$B$15) + (1-INPUTS!$B$18)*INPUTS!$B$19*G3123 - INPUTS!$B$17 - INPUTS!$B$20*MAX(0, -F3123))</f>
        <v/>
      </c>
      <c r="I3123" s="2">
        <f>IF(INPUTS!$B$13=0, H3123&lt;=0, H3123&lt;INPUTS!$B$13)</f>
        <v/>
      </c>
      <c r="J3123" s="2">
        <f>INPUTS!$B$21 + INPUTS!$B$24*F3123 + INPUTS!$B$25*G3123</f>
        <v/>
      </c>
      <c r="K3123" s="2">
        <f>J3123&lt;INPUTS!$B$23</f>
        <v/>
      </c>
      <c r="L3123" s="2">
        <f>J3123&lt;INPUTS!$B$22</f>
        <v/>
      </c>
      <c r="M3123" s="2">
        <f>INPUTS!$B$26 + INPUTS!$B$29*F3123</f>
        <v/>
      </c>
      <c r="N3123" s="2">
        <f>M3123&lt;INPUTS!$B$28</f>
        <v/>
      </c>
      <c r="O3123" s="2">
        <f>M3123&lt;INPUTS!$B$27</f>
        <v/>
      </c>
      <c r="P3123" s="2">
        <f>INPUTS!$B$30 + (1-INPUTS!$B$18)*INPUTS!$B$19*G3123</f>
        <v/>
      </c>
      <c r="Q3123" s="2">
        <f>INPUTS!$B$31 + INPUTS!$B$32*P3123</f>
        <v/>
      </c>
      <c r="R3123" s="2">
        <f>IF(INPUTS!$B$13=0, Q3123&lt;=0, Q3123&lt;INPUTS!$B$13)</f>
        <v/>
      </c>
      <c r="S3123" s="2">
        <f>OR(I3123,K3123,N3123,R3123)</f>
        <v/>
      </c>
      <c r="T3123" s="2">
        <f>OR(I3123,L3123,O3123,R3123)</f>
        <v/>
      </c>
    </row>
    <row r="3124">
      <c r="A3124" s="2" t="n">
        <v>-125</v>
      </c>
      <c r="B3124" s="2" t="n">
        <v>-100</v>
      </c>
      <c r="C3124" s="2" t="n">
        <v>75</v>
      </c>
      <c r="D3124" s="2">
        <f>(A3124+B3124)/2 + C3124/2</f>
        <v/>
      </c>
      <c r="E3124" s="2">
        <f>SQRT(A3124^2+B3124^2+C3124^2)</f>
        <v/>
      </c>
      <c r="F3124" s="2">
        <f>INPUTS!$B$8*A3124+INPUTS!$B$9*D3124+INPUTS!$B$10*B3124</f>
        <v/>
      </c>
      <c r="G3124" s="2">
        <f>INPUTS!$B$11*A3124/10000</f>
        <v/>
      </c>
      <c r="H3124" s="2">
        <f>MAX(0, (INPUTS!$B$14+INPUTS!$B$16*INPUTS!$B$15) + (1-INPUTS!$B$18)*INPUTS!$B$19*G3124 - INPUTS!$B$17 - INPUTS!$B$20*MAX(0, -F3124))</f>
        <v/>
      </c>
      <c r="I3124" s="2">
        <f>IF(INPUTS!$B$13=0, H3124&lt;=0, H3124&lt;INPUTS!$B$13)</f>
        <v/>
      </c>
      <c r="J3124" s="2">
        <f>INPUTS!$B$21 + INPUTS!$B$24*F3124 + INPUTS!$B$25*G3124</f>
        <v/>
      </c>
      <c r="K3124" s="2">
        <f>J3124&lt;INPUTS!$B$23</f>
        <v/>
      </c>
      <c r="L3124" s="2">
        <f>J3124&lt;INPUTS!$B$22</f>
        <v/>
      </c>
      <c r="M3124" s="2">
        <f>INPUTS!$B$26 + INPUTS!$B$29*F3124</f>
        <v/>
      </c>
      <c r="N3124" s="2">
        <f>M3124&lt;INPUTS!$B$28</f>
        <v/>
      </c>
      <c r="O3124" s="2">
        <f>M3124&lt;INPUTS!$B$27</f>
        <v/>
      </c>
      <c r="P3124" s="2">
        <f>INPUTS!$B$30 + (1-INPUTS!$B$18)*INPUTS!$B$19*G3124</f>
        <v/>
      </c>
      <c r="Q3124" s="2">
        <f>INPUTS!$B$31 + INPUTS!$B$32*P3124</f>
        <v/>
      </c>
      <c r="R3124" s="2">
        <f>IF(INPUTS!$B$13=0, Q3124&lt;=0, Q3124&lt;INPUTS!$B$13)</f>
        <v/>
      </c>
      <c r="S3124" s="2">
        <f>OR(I3124,K3124,N3124,R3124)</f>
        <v/>
      </c>
      <c r="T3124" s="2">
        <f>OR(I3124,L3124,O3124,R3124)</f>
        <v/>
      </c>
    </row>
    <row r="3125">
      <c r="A3125" s="2" t="n">
        <v>-125</v>
      </c>
      <c r="B3125" s="2" t="n">
        <v>-100</v>
      </c>
      <c r="C3125" s="2" t="n">
        <v>100</v>
      </c>
      <c r="D3125" s="2">
        <f>(A3125+B3125)/2 + C3125/2</f>
        <v/>
      </c>
      <c r="E3125" s="2">
        <f>SQRT(A3125^2+B3125^2+C3125^2)</f>
        <v/>
      </c>
      <c r="F3125" s="2">
        <f>INPUTS!$B$8*A3125+INPUTS!$B$9*D3125+INPUTS!$B$10*B3125</f>
        <v/>
      </c>
      <c r="G3125" s="2">
        <f>INPUTS!$B$11*A3125/10000</f>
        <v/>
      </c>
      <c r="H3125" s="2">
        <f>MAX(0, (INPUTS!$B$14+INPUTS!$B$16*INPUTS!$B$15) + (1-INPUTS!$B$18)*INPUTS!$B$19*G3125 - INPUTS!$B$17 - INPUTS!$B$20*MAX(0, -F3125))</f>
        <v/>
      </c>
      <c r="I3125" s="2">
        <f>IF(INPUTS!$B$13=0, H3125&lt;=0, H3125&lt;INPUTS!$B$13)</f>
        <v/>
      </c>
      <c r="J3125" s="2">
        <f>INPUTS!$B$21 + INPUTS!$B$24*F3125 + INPUTS!$B$25*G3125</f>
        <v/>
      </c>
      <c r="K3125" s="2">
        <f>J3125&lt;INPUTS!$B$23</f>
        <v/>
      </c>
      <c r="L3125" s="2">
        <f>J3125&lt;INPUTS!$B$22</f>
        <v/>
      </c>
      <c r="M3125" s="2">
        <f>INPUTS!$B$26 + INPUTS!$B$29*F3125</f>
        <v/>
      </c>
      <c r="N3125" s="2">
        <f>M3125&lt;INPUTS!$B$28</f>
        <v/>
      </c>
      <c r="O3125" s="2">
        <f>M3125&lt;INPUTS!$B$27</f>
        <v/>
      </c>
      <c r="P3125" s="2">
        <f>INPUTS!$B$30 + (1-INPUTS!$B$18)*INPUTS!$B$19*G3125</f>
        <v/>
      </c>
      <c r="Q3125" s="2">
        <f>INPUTS!$B$31 + INPUTS!$B$32*P3125</f>
        <v/>
      </c>
      <c r="R3125" s="2">
        <f>IF(INPUTS!$B$13=0, Q3125&lt;=0, Q3125&lt;INPUTS!$B$13)</f>
        <v/>
      </c>
      <c r="S3125" s="2">
        <f>OR(I3125,K3125,N3125,R3125)</f>
        <v/>
      </c>
      <c r="T3125" s="2">
        <f>OR(I3125,L3125,O3125,R3125)</f>
        <v/>
      </c>
    </row>
    <row r="3126">
      <c r="A3126" s="2" t="n">
        <v>-125</v>
      </c>
      <c r="B3126" s="2" t="n">
        <v>-100</v>
      </c>
      <c r="C3126" s="2" t="n">
        <v>125</v>
      </c>
      <c r="D3126" s="2">
        <f>(A3126+B3126)/2 + C3126/2</f>
        <v/>
      </c>
      <c r="E3126" s="2">
        <f>SQRT(A3126^2+B3126^2+C3126^2)</f>
        <v/>
      </c>
      <c r="F3126" s="2">
        <f>INPUTS!$B$8*A3126+INPUTS!$B$9*D3126+INPUTS!$B$10*B3126</f>
        <v/>
      </c>
      <c r="G3126" s="2">
        <f>INPUTS!$B$11*A3126/10000</f>
        <v/>
      </c>
      <c r="H3126" s="2">
        <f>MAX(0, (INPUTS!$B$14+INPUTS!$B$16*INPUTS!$B$15) + (1-INPUTS!$B$18)*INPUTS!$B$19*G3126 - INPUTS!$B$17 - INPUTS!$B$20*MAX(0, -F3126))</f>
        <v/>
      </c>
      <c r="I3126" s="2">
        <f>IF(INPUTS!$B$13=0, H3126&lt;=0, H3126&lt;INPUTS!$B$13)</f>
        <v/>
      </c>
      <c r="J3126" s="2">
        <f>INPUTS!$B$21 + INPUTS!$B$24*F3126 + INPUTS!$B$25*G3126</f>
        <v/>
      </c>
      <c r="K3126" s="2">
        <f>J3126&lt;INPUTS!$B$23</f>
        <v/>
      </c>
      <c r="L3126" s="2">
        <f>J3126&lt;INPUTS!$B$22</f>
        <v/>
      </c>
      <c r="M3126" s="2">
        <f>INPUTS!$B$26 + INPUTS!$B$29*F3126</f>
        <v/>
      </c>
      <c r="N3126" s="2">
        <f>M3126&lt;INPUTS!$B$28</f>
        <v/>
      </c>
      <c r="O3126" s="2">
        <f>M3126&lt;INPUTS!$B$27</f>
        <v/>
      </c>
      <c r="P3126" s="2">
        <f>INPUTS!$B$30 + (1-INPUTS!$B$18)*INPUTS!$B$19*G3126</f>
        <v/>
      </c>
      <c r="Q3126" s="2">
        <f>INPUTS!$B$31 + INPUTS!$B$32*P3126</f>
        <v/>
      </c>
      <c r="R3126" s="2">
        <f>IF(INPUTS!$B$13=0, Q3126&lt;=0, Q3126&lt;INPUTS!$B$13)</f>
        <v/>
      </c>
      <c r="S3126" s="2">
        <f>OR(I3126,K3126,N3126,R3126)</f>
        <v/>
      </c>
      <c r="T3126" s="2">
        <f>OR(I3126,L3126,O3126,R3126)</f>
        <v/>
      </c>
    </row>
    <row r="3127">
      <c r="A3127" s="2" t="n">
        <v>-125</v>
      </c>
      <c r="B3127" s="2" t="n">
        <v>-100</v>
      </c>
      <c r="C3127" s="2" t="n">
        <v>150</v>
      </c>
      <c r="D3127" s="2">
        <f>(A3127+B3127)/2 + C3127/2</f>
        <v/>
      </c>
      <c r="E3127" s="2">
        <f>SQRT(A3127^2+B3127^2+C3127^2)</f>
        <v/>
      </c>
      <c r="F3127" s="2">
        <f>INPUTS!$B$8*A3127+INPUTS!$B$9*D3127+INPUTS!$B$10*B3127</f>
        <v/>
      </c>
      <c r="G3127" s="2">
        <f>INPUTS!$B$11*A3127/10000</f>
        <v/>
      </c>
      <c r="H3127" s="2">
        <f>MAX(0, (INPUTS!$B$14+INPUTS!$B$16*INPUTS!$B$15) + (1-INPUTS!$B$18)*INPUTS!$B$19*G3127 - INPUTS!$B$17 - INPUTS!$B$20*MAX(0, -F3127))</f>
        <v/>
      </c>
      <c r="I3127" s="2">
        <f>IF(INPUTS!$B$13=0, H3127&lt;=0, H3127&lt;INPUTS!$B$13)</f>
        <v/>
      </c>
      <c r="J3127" s="2">
        <f>INPUTS!$B$21 + INPUTS!$B$24*F3127 + INPUTS!$B$25*G3127</f>
        <v/>
      </c>
      <c r="K3127" s="2">
        <f>J3127&lt;INPUTS!$B$23</f>
        <v/>
      </c>
      <c r="L3127" s="2">
        <f>J3127&lt;INPUTS!$B$22</f>
        <v/>
      </c>
      <c r="M3127" s="2">
        <f>INPUTS!$B$26 + INPUTS!$B$29*F3127</f>
        <v/>
      </c>
      <c r="N3127" s="2">
        <f>M3127&lt;INPUTS!$B$28</f>
        <v/>
      </c>
      <c r="O3127" s="2">
        <f>M3127&lt;INPUTS!$B$27</f>
        <v/>
      </c>
      <c r="P3127" s="2">
        <f>INPUTS!$B$30 + (1-INPUTS!$B$18)*INPUTS!$B$19*G3127</f>
        <v/>
      </c>
      <c r="Q3127" s="2">
        <f>INPUTS!$B$31 + INPUTS!$B$32*P3127</f>
        <v/>
      </c>
      <c r="R3127" s="2">
        <f>IF(INPUTS!$B$13=0, Q3127&lt;=0, Q3127&lt;INPUTS!$B$13)</f>
        <v/>
      </c>
      <c r="S3127" s="2">
        <f>OR(I3127,K3127,N3127,R3127)</f>
        <v/>
      </c>
      <c r="T3127" s="2">
        <f>OR(I3127,L3127,O3127,R3127)</f>
        <v/>
      </c>
    </row>
    <row r="3128">
      <c r="A3128" s="2" t="n">
        <v>-125</v>
      </c>
      <c r="B3128" s="2" t="n">
        <v>-100</v>
      </c>
      <c r="C3128" s="2" t="n">
        <v>175</v>
      </c>
      <c r="D3128" s="2">
        <f>(A3128+B3128)/2 + C3128/2</f>
        <v/>
      </c>
      <c r="E3128" s="2">
        <f>SQRT(A3128^2+B3128^2+C3128^2)</f>
        <v/>
      </c>
      <c r="F3128" s="2">
        <f>INPUTS!$B$8*A3128+INPUTS!$B$9*D3128+INPUTS!$B$10*B3128</f>
        <v/>
      </c>
      <c r="G3128" s="2">
        <f>INPUTS!$B$11*A3128/10000</f>
        <v/>
      </c>
      <c r="H3128" s="2">
        <f>MAX(0, (INPUTS!$B$14+INPUTS!$B$16*INPUTS!$B$15) + (1-INPUTS!$B$18)*INPUTS!$B$19*G3128 - INPUTS!$B$17 - INPUTS!$B$20*MAX(0, -F3128))</f>
        <v/>
      </c>
      <c r="I3128" s="2">
        <f>IF(INPUTS!$B$13=0, H3128&lt;=0, H3128&lt;INPUTS!$B$13)</f>
        <v/>
      </c>
      <c r="J3128" s="2">
        <f>INPUTS!$B$21 + INPUTS!$B$24*F3128 + INPUTS!$B$25*G3128</f>
        <v/>
      </c>
      <c r="K3128" s="2">
        <f>J3128&lt;INPUTS!$B$23</f>
        <v/>
      </c>
      <c r="L3128" s="2">
        <f>J3128&lt;INPUTS!$B$22</f>
        <v/>
      </c>
      <c r="M3128" s="2">
        <f>INPUTS!$B$26 + INPUTS!$B$29*F3128</f>
        <v/>
      </c>
      <c r="N3128" s="2">
        <f>M3128&lt;INPUTS!$B$28</f>
        <v/>
      </c>
      <c r="O3128" s="2">
        <f>M3128&lt;INPUTS!$B$27</f>
        <v/>
      </c>
      <c r="P3128" s="2">
        <f>INPUTS!$B$30 + (1-INPUTS!$B$18)*INPUTS!$B$19*G3128</f>
        <v/>
      </c>
      <c r="Q3128" s="2">
        <f>INPUTS!$B$31 + INPUTS!$B$32*P3128</f>
        <v/>
      </c>
      <c r="R3128" s="2">
        <f>IF(INPUTS!$B$13=0, Q3128&lt;=0, Q3128&lt;INPUTS!$B$13)</f>
        <v/>
      </c>
      <c r="S3128" s="2">
        <f>OR(I3128,K3128,N3128,R3128)</f>
        <v/>
      </c>
      <c r="T3128" s="2">
        <f>OR(I3128,L3128,O3128,R3128)</f>
        <v/>
      </c>
    </row>
    <row r="3129">
      <c r="A3129" s="2" t="n">
        <v>-125</v>
      </c>
      <c r="B3129" s="2" t="n">
        <v>-100</v>
      </c>
      <c r="C3129" s="2" t="n">
        <v>200</v>
      </c>
      <c r="D3129" s="2">
        <f>(A3129+B3129)/2 + C3129/2</f>
        <v/>
      </c>
      <c r="E3129" s="2">
        <f>SQRT(A3129^2+B3129^2+C3129^2)</f>
        <v/>
      </c>
      <c r="F3129" s="2">
        <f>INPUTS!$B$8*A3129+INPUTS!$B$9*D3129+INPUTS!$B$10*B3129</f>
        <v/>
      </c>
      <c r="G3129" s="2">
        <f>INPUTS!$B$11*A3129/10000</f>
        <v/>
      </c>
      <c r="H3129" s="2">
        <f>MAX(0, (INPUTS!$B$14+INPUTS!$B$16*INPUTS!$B$15) + (1-INPUTS!$B$18)*INPUTS!$B$19*G3129 - INPUTS!$B$17 - INPUTS!$B$20*MAX(0, -F3129))</f>
        <v/>
      </c>
      <c r="I3129" s="2">
        <f>IF(INPUTS!$B$13=0, H3129&lt;=0, H3129&lt;INPUTS!$B$13)</f>
        <v/>
      </c>
      <c r="J3129" s="2">
        <f>INPUTS!$B$21 + INPUTS!$B$24*F3129 + INPUTS!$B$25*G3129</f>
        <v/>
      </c>
      <c r="K3129" s="2">
        <f>J3129&lt;INPUTS!$B$23</f>
        <v/>
      </c>
      <c r="L3129" s="2">
        <f>J3129&lt;INPUTS!$B$22</f>
        <v/>
      </c>
      <c r="M3129" s="2">
        <f>INPUTS!$B$26 + INPUTS!$B$29*F3129</f>
        <v/>
      </c>
      <c r="N3129" s="2">
        <f>M3129&lt;INPUTS!$B$28</f>
        <v/>
      </c>
      <c r="O3129" s="2">
        <f>M3129&lt;INPUTS!$B$27</f>
        <v/>
      </c>
      <c r="P3129" s="2">
        <f>INPUTS!$B$30 + (1-INPUTS!$B$18)*INPUTS!$B$19*G3129</f>
        <v/>
      </c>
      <c r="Q3129" s="2">
        <f>INPUTS!$B$31 + INPUTS!$B$32*P3129</f>
        <v/>
      </c>
      <c r="R3129" s="2">
        <f>IF(INPUTS!$B$13=0, Q3129&lt;=0, Q3129&lt;INPUTS!$B$13)</f>
        <v/>
      </c>
      <c r="S3129" s="2">
        <f>OR(I3129,K3129,N3129,R3129)</f>
        <v/>
      </c>
      <c r="T3129" s="2">
        <f>OR(I3129,L3129,O3129,R3129)</f>
        <v/>
      </c>
    </row>
    <row r="3130">
      <c r="A3130" s="2" t="n">
        <v>-125</v>
      </c>
      <c r="B3130" s="2" t="n">
        <v>-75</v>
      </c>
      <c r="C3130" s="2" t="n">
        <v>-200</v>
      </c>
      <c r="D3130" s="2">
        <f>(A3130+B3130)/2 + C3130/2</f>
        <v/>
      </c>
      <c r="E3130" s="2">
        <f>SQRT(A3130^2+B3130^2+C3130^2)</f>
        <v/>
      </c>
      <c r="F3130" s="2">
        <f>INPUTS!$B$8*A3130+INPUTS!$B$9*D3130+INPUTS!$B$10*B3130</f>
        <v/>
      </c>
      <c r="G3130" s="2">
        <f>INPUTS!$B$11*A3130/10000</f>
        <v/>
      </c>
      <c r="H3130" s="2">
        <f>MAX(0, (INPUTS!$B$14+INPUTS!$B$16*INPUTS!$B$15) + (1-INPUTS!$B$18)*INPUTS!$B$19*G3130 - INPUTS!$B$17 - INPUTS!$B$20*MAX(0, -F3130))</f>
        <v/>
      </c>
      <c r="I3130" s="2">
        <f>IF(INPUTS!$B$13=0, H3130&lt;=0, H3130&lt;INPUTS!$B$13)</f>
        <v/>
      </c>
      <c r="J3130" s="2">
        <f>INPUTS!$B$21 + INPUTS!$B$24*F3130 + INPUTS!$B$25*G3130</f>
        <v/>
      </c>
      <c r="K3130" s="2">
        <f>J3130&lt;INPUTS!$B$23</f>
        <v/>
      </c>
      <c r="L3130" s="2">
        <f>J3130&lt;INPUTS!$B$22</f>
        <v/>
      </c>
      <c r="M3130" s="2">
        <f>INPUTS!$B$26 + INPUTS!$B$29*F3130</f>
        <v/>
      </c>
      <c r="N3130" s="2">
        <f>M3130&lt;INPUTS!$B$28</f>
        <v/>
      </c>
      <c r="O3130" s="2">
        <f>M3130&lt;INPUTS!$B$27</f>
        <v/>
      </c>
      <c r="P3130" s="2">
        <f>INPUTS!$B$30 + (1-INPUTS!$B$18)*INPUTS!$B$19*G3130</f>
        <v/>
      </c>
      <c r="Q3130" s="2">
        <f>INPUTS!$B$31 + INPUTS!$B$32*P3130</f>
        <v/>
      </c>
      <c r="R3130" s="2">
        <f>IF(INPUTS!$B$13=0, Q3130&lt;=0, Q3130&lt;INPUTS!$B$13)</f>
        <v/>
      </c>
      <c r="S3130" s="2">
        <f>OR(I3130,K3130,N3130,R3130)</f>
        <v/>
      </c>
      <c r="T3130" s="2">
        <f>OR(I3130,L3130,O3130,R3130)</f>
        <v/>
      </c>
    </row>
    <row r="3131">
      <c r="A3131" s="2" t="n">
        <v>-125</v>
      </c>
      <c r="B3131" s="2" t="n">
        <v>-75</v>
      </c>
      <c r="C3131" s="2" t="n">
        <v>-175</v>
      </c>
      <c r="D3131" s="2">
        <f>(A3131+B3131)/2 + C3131/2</f>
        <v/>
      </c>
      <c r="E3131" s="2">
        <f>SQRT(A3131^2+B3131^2+C3131^2)</f>
        <v/>
      </c>
      <c r="F3131" s="2">
        <f>INPUTS!$B$8*A3131+INPUTS!$B$9*D3131+INPUTS!$B$10*B3131</f>
        <v/>
      </c>
      <c r="G3131" s="2">
        <f>INPUTS!$B$11*A3131/10000</f>
        <v/>
      </c>
      <c r="H3131" s="2">
        <f>MAX(0, (INPUTS!$B$14+INPUTS!$B$16*INPUTS!$B$15) + (1-INPUTS!$B$18)*INPUTS!$B$19*G3131 - INPUTS!$B$17 - INPUTS!$B$20*MAX(0, -F3131))</f>
        <v/>
      </c>
      <c r="I3131" s="2">
        <f>IF(INPUTS!$B$13=0, H3131&lt;=0, H3131&lt;INPUTS!$B$13)</f>
        <v/>
      </c>
      <c r="J3131" s="2">
        <f>INPUTS!$B$21 + INPUTS!$B$24*F3131 + INPUTS!$B$25*G3131</f>
        <v/>
      </c>
      <c r="K3131" s="2">
        <f>J3131&lt;INPUTS!$B$23</f>
        <v/>
      </c>
      <c r="L3131" s="2">
        <f>J3131&lt;INPUTS!$B$22</f>
        <v/>
      </c>
      <c r="M3131" s="2">
        <f>INPUTS!$B$26 + INPUTS!$B$29*F3131</f>
        <v/>
      </c>
      <c r="N3131" s="2">
        <f>M3131&lt;INPUTS!$B$28</f>
        <v/>
      </c>
      <c r="O3131" s="2">
        <f>M3131&lt;INPUTS!$B$27</f>
        <v/>
      </c>
      <c r="P3131" s="2">
        <f>INPUTS!$B$30 + (1-INPUTS!$B$18)*INPUTS!$B$19*G3131</f>
        <v/>
      </c>
      <c r="Q3131" s="2">
        <f>INPUTS!$B$31 + INPUTS!$B$32*P3131</f>
        <v/>
      </c>
      <c r="R3131" s="2">
        <f>IF(INPUTS!$B$13=0, Q3131&lt;=0, Q3131&lt;INPUTS!$B$13)</f>
        <v/>
      </c>
      <c r="S3131" s="2">
        <f>OR(I3131,K3131,N3131,R3131)</f>
        <v/>
      </c>
      <c r="T3131" s="2">
        <f>OR(I3131,L3131,O3131,R3131)</f>
        <v/>
      </c>
    </row>
    <row r="3132">
      <c r="A3132" s="2" t="n">
        <v>-125</v>
      </c>
      <c r="B3132" s="2" t="n">
        <v>-75</v>
      </c>
      <c r="C3132" s="2" t="n">
        <v>-150</v>
      </c>
      <c r="D3132" s="2">
        <f>(A3132+B3132)/2 + C3132/2</f>
        <v/>
      </c>
      <c r="E3132" s="2">
        <f>SQRT(A3132^2+B3132^2+C3132^2)</f>
        <v/>
      </c>
      <c r="F3132" s="2">
        <f>INPUTS!$B$8*A3132+INPUTS!$B$9*D3132+INPUTS!$B$10*B3132</f>
        <v/>
      </c>
      <c r="G3132" s="2">
        <f>INPUTS!$B$11*A3132/10000</f>
        <v/>
      </c>
      <c r="H3132" s="2">
        <f>MAX(0, (INPUTS!$B$14+INPUTS!$B$16*INPUTS!$B$15) + (1-INPUTS!$B$18)*INPUTS!$B$19*G3132 - INPUTS!$B$17 - INPUTS!$B$20*MAX(0, -F3132))</f>
        <v/>
      </c>
      <c r="I3132" s="2">
        <f>IF(INPUTS!$B$13=0, H3132&lt;=0, H3132&lt;INPUTS!$B$13)</f>
        <v/>
      </c>
      <c r="J3132" s="2">
        <f>INPUTS!$B$21 + INPUTS!$B$24*F3132 + INPUTS!$B$25*G3132</f>
        <v/>
      </c>
      <c r="K3132" s="2">
        <f>J3132&lt;INPUTS!$B$23</f>
        <v/>
      </c>
      <c r="L3132" s="2">
        <f>J3132&lt;INPUTS!$B$22</f>
        <v/>
      </c>
      <c r="M3132" s="2">
        <f>INPUTS!$B$26 + INPUTS!$B$29*F3132</f>
        <v/>
      </c>
      <c r="N3132" s="2">
        <f>M3132&lt;INPUTS!$B$28</f>
        <v/>
      </c>
      <c r="O3132" s="2">
        <f>M3132&lt;INPUTS!$B$27</f>
        <v/>
      </c>
      <c r="P3132" s="2">
        <f>INPUTS!$B$30 + (1-INPUTS!$B$18)*INPUTS!$B$19*G3132</f>
        <v/>
      </c>
      <c r="Q3132" s="2">
        <f>INPUTS!$B$31 + INPUTS!$B$32*P3132</f>
        <v/>
      </c>
      <c r="R3132" s="2">
        <f>IF(INPUTS!$B$13=0, Q3132&lt;=0, Q3132&lt;INPUTS!$B$13)</f>
        <v/>
      </c>
      <c r="S3132" s="2">
        <f>OR(I3132,K3132,N3132,R3132)</f>
        <v/>
      </c>
      <c r="T3132" s="2">
        <f>OR(I3132,L3132,O3132,R3132)</f>
        <v/>
      </c>
    </row>
    <row r="3133">
      <c r="A3133" s="2" t="n">
        <v>-125</v>
      </c>
      <c r="B3133" s="2" t="n">
        <v>-75</v>
      </c>
      <c r="C3133" s="2" t="n">
        <v>-125</v>
      </c>
      <c r="D3133" s="2">
        <f>(A3133+B3133)/2 + C3133/2</f>
        <v/>
      </c>
      <c r="E3133" s="2">
        <f>SQRT(A3133^2+B3133^2+C3133^2)</f>
        <v/>
      </c>
      <c r="F3133" s="2">
        <f>INPUTS!$B$8*A3133+INPUTS!$B$9*D3133+INPUTS!$B$10*B3133</f>
        <v/>
      </c>
      <c r="G3133" s="2">
        <f>INPUTS!$B$11*A3133/10000</f>
        <v/>
      </c>
      <c r="H3133" s="2">
        <f>MAX(0, (INPUTS!$B$14+INPUTS!$B$16*INPUTS!$B$15) + (1-INPUTS!$B$18)*INPUTS!$B$19*G3133 - INPUTS!$B$17 - INPUTS!$B$20*MAX(0, -F3133))</f>
        <v/>
      </c>
      <c r="I3133" s="2">
        <f>IF(INPUTS!$B$13=0, H3133&lt;=0, H3133&lt;INPUTS!$B$13)</f>
        <v/>
      </c>
      <c r="J3133" s="2">
        <f>INPUTS!$B$21 + INPUTS!$B$24*F3133 + INPUTS!$B$25*G3133</f>
        <v/>
      </c>
      <c r="K3133" s="2">
        <f>J3133&lt;INPUTS!$B$23</f>
        <v/>
      </c>
      <c r="L3133" s="2">
        <f>J3133&lt;INPUTS!$B$22</f>
        <v/>
      </c>
      <c r="M3133" s="2">
        <f>INPUTS!$B$26 + INPUTS!$B$29*F3133</f>
        <v/>
      </c>
      <c r="N3133" s="2">
        <f>M3133&lt;INPUTS!$B$28</f>
        <v/>
      </c>
      <c r="O3133" s="2">
        <f>M3133&lt;INPUTS!$B$27</f>
        <v/>
      </c>
      <c r="P3133" s="2">
        <f>INPUTS!$B$30 + (1-INPUTS!$B$18)*INPUTS!$B$19*G3133</f>
        <v/>
      </c>
      <c r="Q3133" s="2">
        <f>INPUTS!$B$31 + INPUTS!$B$32*P3133</f>
        <v/>
      </c>
      <c r="R3133" s="2">
        <f>IF(INPUTS!$B$13=0, Q3133&lt;=0, Q3133&lt;INPUTS!$B$13)</f>
        <v/>
      </c>
      <c r="S3133" s="2">
        <f>OR(I3133,K3133,N3133,R3133)</f>
        <v/>
      </c>
      <c r="T3133" s="2">
        <f>OR(I3133,L3133,O3133,R3133)</f>
        <v/>
      </c>
    </row>
    <row r="3134">
      <c r="A3134" s="2" t="n">
        <v>-125</v>
      </c>
      <c r="B3134" s="2" t="n">
        <v>-75</v>
      </c>
      <c r="C3134" s="2" t="n">
        <v>-100</v>
      </c>
      <c r="D3134" s="2">
        <f>(A3134+B3134)/2 + C3134/2</f>
        <v/>
      </c>
      <c r="E3134" s="2">
        <f>SQRT(A3134^2+B3134^2+C3134^2)</f>
        <v/>
      </c>
      <c r="F3134" s="2">
        <f>INPUTS!$B$8*A3134+INPUTS!$B$9*D3134+INPUTS!$B$10*B3134</f>
        <v/>
      </c>
      <c r="G3134" s="2">
        <f>INPUTS!$B$11*A3134/10000</f>
        <v/>
      </c>
      <c r="H3134" s="2">
        <f>MAX(0, (INPUTS!$B$14+INPUTS!$B$16*INPUTS!$B$15) + (1-INPUTS!$B$18)*INPUTS!$B$19*G3134 - INPUTS!$B$17 - INPUTS!$B$20*MAX(0, -F3134))</f>
        <v/>
      </c>
      <c r="I3134" s="2">
        <f>IF(INPUTS!$B$13=0, H3134&lt;=0, H3134&lt;INPUTS!$B$13)</f>
        <v/>
      </c>
      <c r="J3134" s="2">
        <f>INPUTS!$B$21 + INPUTS!$B$24*F3134 + INPUTS!$B$25*G3134</f>
        <v/>
      </c>
      <c r="K3134" s="2">
        <f>J3134&lt;INPUTS!$B$23</f>
        <v/>
      </c>
      <c r="L3134" s="2">
        <f>J3134&lt;INPUTS!$B$22</f>
        <v/>
      </c>
      <c r="M3134" s="2">
        <f>INPUTS!$B$26 + INPUTS!$B$29*F3134</f>
        <v/>
      </c>
      <c r="N3134" s="2">
        <f>M3134&lt;INPUTS!$B$28</f>
        <v/>
      </c>
      <c r="O3134" s="2">
        <f>M3134&lt;INPUTS!$B$27</f>
        <v/>
      </c>
      <c r="P3134" s="2">
        <f>INPUTS!$B$30 + (1-INPUTS!$B$18)*INPUTS!$B$19*G3134</f>
        <v/>
      </c>
      <c r="Q3134" s="2">
        <f>INPUTS!$B$31 + INPUTS!$B$32*P3134</f>
        <v/>
      </c>
      <c r="R3134" s="2">
        <f>IF(INPUTS!$B$13=0, Q3134&lt;=0, Q3134&lt;INPUTS!$B$13)</f>
        <v/>
      </c>
      <c r="S3134" s="2">
        <f>OR(I3134,K3134,N3134,R3134)</f>
        <v/>
      </c>
      <c r="T3134" s="2">
        <f>OR(I3134,L3134,O3134,R3134)</f>
        <v/>
      </c>
    </row>
    <row r="3135">
      <c r="A3135" s="2" t="n">
        <v>-125</v>
      </c>
      <c r="B3135" s="2" t="n">
        <v>-75</v>
      </c>
      <c r="C3135" s="2" t="n">
        <v>-75</v>
      </c>
      <c r="D3135" s="2">
        <f>(A3135+B3135)/2 + C3135/2</f>
        <v/>
      </c>
      <c r="E3135" s="2">
        <f>SQRT(A3135^2+B3135^2+C3135^2)</f>
        <v/>
      </c>
      <c r="F3135" s="2">
        <f>INPUTS!$B$8*A3135+INPUTS!$B$9*D3135+INPUTS!$B$10*B3135</f>
        <v/>
      </c>
      <c r="G3135" s="2">
        <f>INPUTS!$B$11*A3135/10000</f>
        <v/>
      </c>
      <c r="H3135" s="2">
        <f>MAX(0, (INPUTS!$B$14+INPUTS!$B$16*INPUTS!$B$15) + (1-INPUTS!$B$18)*INPUTS!$B$19*G3135 - INPUTS!$B$17 - INPUTS!$B$20*MAX(0, -F3135))</f>
        <v/>
      </c>
      <c r="I3135" s="2">
        <f>IF(INPUTS!$B$13=0, H3135&lt;=0, H3135&lt;INPUTS!$B$13)</f>
        <v/>
      </c>
      <c r="J3135" s="2">
        <f>INPUTS!$B$21 + INPUTS!$B$24*F3135 + INPUTS!$B$25*G3135</f>
        <v/>
      </c>
      <c r="K3135" s="2">
        <f>J3135&lt;INPUTS!$B$23</f>
        <v/>
      </c>
      <c r="L3135" s="2">
        <f>J3135&lt;INPUTS!$B$22</f>
        <v/>
      </c>
      <c r="M3135" s="2">
        <f>INPUTS!$B$26 + INPUTS!$B$29*F3135</f>
        <v/>
      </c>
      <c r="N3135" s="2">
        <f>M3135&lt;INPUTS!$B$28</f>
        <v/>
      </c>
      <c r="O3135" s="2">
        <f>M3135&lt;INPUTS!$B$27</f>
        <v/>
      </c>
      <c r="P3135" s="2">
        <f>INPUTS!$B$30 + (1-INPUTS!$B$18)*INPUTS!$B$19*G3135</f>
        <v/>
      </c>
      <c r="Q3135" s="2">
        <f>INPUTS!$B$31 + INPUTS!$B$32*P3135</f>
        <v/>
      </c>
      <c r="R3135" s="2">
        <f>IF(INPUTS!$B$13=0, Q3135&lt;=0, Q3135&lt;INPUTS!$B$13)</f>
        <v/>
      </c>
      <c r="S3135" s="2">
        <f>OR(I3135,K3135,N3135,R3135)</f>
        <v/>
      </c>
      <c r="T3135" s="2">
        <f>OR(I3135,L3135,O3135,R3135)</f>
        <v/>
      </c>
    </row>
    <row r="3136">
      <c r="A3136" s="2" t="n">
        <v>-125</v>
      </c>
      <c r="B3136" s="2" t="n">
        <v>-75</v>
      </c>
      <c r="C3136" s="2" t="n">
        <v>-50</v>
      </c>
      <c r="D3136" s="2">
        <f>(A3136+B3136)/2 + C3136/2</f>
        <v/>
      </c>
      <c r="E3136" s="2">
        <f>SQRT(A3136^2+B3136^2+C3136^2)</f>
        <v/>
      </c>
      <c r="F3136" s="2">
        <f>INPUTS!$B$8*A3136+INPUTS!$B$9*D3136+INPUTS!$B$10*B3136</f>
        <v/>
      </c>
      <c r="G3136" s="2">
        <f>INPUTS!$B$11*A3136/10000</f>
        <v/>
      </c>
      <c r="H3136" s="2">
        <f>MAX(0, (INPUTS!$B$14+INPUTS!$B$16*INPUTS!$B$15) + (1-INPUTS!$B$18)*INPUTS!$B$19*G3136 - INPUTS!$B$17 - INPUTS!$B$20*MAX(0, -F3136))</f>
        <v/>
      </c>
      <c r="I3136" s="2">
        <f>IF(INPUTS!$B$13=0, H3136&lt;=0, H3136&lt;INPUTS!$B$13)</f>
        <v/>
      </c>
      <c r="J3136" s="2">
        <f>INPUTS!$B$21 + INPUTS!$B$24*F3136 + INPUTS!$B$25*G3136</f>
        <v/>
      </c>
      <c r="K3136" s="2">
        <f>J3136&lt;INPUTS!$B$23</f>
        <v/>
      </c>
      <c r="L3136" s="2">
        <f>J3136&lt;INPUTS!$B$22</f>
        <v/>
      </c>
      <c r="M3136" s="2">
        <f>INPUTS!$B$26 + INPUTS!$B$29*F3136</f>
        <v/>
      </c>
      <c r="N3136" s="2">
        <f>M3136&lt;INPUTS!$B$28</f>
        <v/>
      </c>
      <c r="O3136" s="2">
        <f>M3136&lt;INPUTS!$B$27</f>
        <v/>
      </c>
      <c r="P3136" s="2">
        <f>INPUTS!$B$30 + (1-INPUTS!$B$18)*INPUTS!$B$19*G3136</f>
        <v/>
      </c>
      <c r="Q3136" s="2">
        <f>INPUTS!$B$31 + INPUTS!$B$32*P3136</f>
        <v/>
      </c>
      <c r="R3136" s="2">
        <f>IF(INPUTS!$B$13=0, Q3136&lt;=0, Q3136&lt;INPUTS!$B$13)</f>
        <v/>
      </c>
      <c r="S3136" s="2">
        <f>OR(I3136,K3136,N3136,R3136)</f>
        <v/>
      </c>
      <c r="T3136" s="2">
        <f>OR(I3136,L3136,O3136,R3136)</f>
        <v/>
      </c>
    </row>
    <row r="3137">
      <c r="A3137" s="2" t="n">
        <v>-125</v>
      </c>
      <c r="B3137" s="2" t="n">
        <v>-75</v>
      </c>
      <c r="C3137" s="2" t="n">
        <v>-25</v>
      </c>
      <c r="D3137" s="2">
        <f>(A3137+B3137)/2 + C3137/2</f>
        <v/>
      </c>
      <c r="E3137" s="2">
        <f>SQRT(A3137^2+B3137^2+C3137^2)</f>
        <v/>
      </c>
      <c r="F3137" s="2">
        <f>INPUTS!$B$8*A3137+INPUTS!$B$9*D3137+INPUTS!$B$10*B3137</f>
        <v/>
      </c>
      <c r="G3137" s="2">
        <f>INPUTS!$B$11*A3137/10000</f>
        <v/>
      </c>
      <c r="H3137" s="2">
        <f>MAX(0, (INPUTS!$B$14+INPUTS!$B$16*INPUTS!$B$15) + (1-INPUTS!$B$18)*INPUTS!$B$19*G3137 - INPUTS!$B$17 - INPUTS!$B$20*MAX(0, -F3137))</f>
        <v/>
      </c>
      <c r="I3137" s="2">
        <f>IF(INPUTS!$B$13=0, H3137&lt;=0, H3137&lt;INPUTS!$B$13)</f>
        <v/>
      </c>
      <c r="J3137" s="2">
        <f>INPUTS!$B$21 + INPUTS!$B$24*F3137 + INPUTS!$B$25*G3137</f>
        <v/>
      </c>
      <c r="K3137" s="2">
        <f>J3137&lt;INPUTS!$B$23</f>
        <v/>
      </c>
      <c r="L3137" s="2">
        <f>J3137&lt;INPUTS!$B$22</f>
        <v/>
      </c>
      <c r="M3137" s="2">
        <f>INPUTS!$B$26 + INPUTS!$B$29*F3137</f>
        <v/>
      </c>
      <c r="N3137" s="2">
        <f>M3137&lt;INPUTS!$B$28</f>
        <v/>
      </c>
      <c r="O3137" s="2">
        <f>M3137&lt;INPUTS!$B$27</f>
        <v/>
      </c>
      <c r="P3137" s="2">
        <f>INPUTS!$B$30 + (1-INPUTS!$B$18)*INPUTS!$B$19*G3137</f>
        <v/>
      </c>
      <c r="Q3137" s="2">
        <f>INPUTS!$B$31 + INPUTS!$B$32*P3137</f>
        <v/>
      </c>
      <c r="R3137" s="2">
        <f>IF(INPUTS!$B$13=0, Q3137&lt;=0, Q3137&lt;INPUTS!$B$13)</f>
        <v/>
      </c>
      <c r="S3137" s="2">
        <f>OR(I3137,K3137,N3137,R3137)</f>
        <v/>
      </c>
      <c r="T3137" s="2">
        <f>OR(I3137,L3137,O3137,R3137)</f>
        <v/>
      </c>
    </row>
    <row r="3138">
      <c r="A3138" s="2" t="n">
        <v>-125</v>
      </c>
      <c r="B3138" s="2" t="n">
        <v>-75</v>
      </c>
      <c r="C3138" s="2" t="n">
        <v>0</v>
      </c>
      <c r="D3138" s="2">
        <f>(A3138+B3138)/2 + C3138/2</f>
        <v/>
      </c>
      <c r="E3138" s="2">
        <f>SQRT(A3138^2+B3138^2+C3138^2)</f>
        <v/>
      </c>
      <c r="F3138" s="2">
        <f>INPUTS!$B$8*A3138+INPUTS!$B$9*D3138+INPUTS!$B$10*B3138</f>
        <v/>
      </c>
      <c r="G3138" s="2">
        <f>INPUTS!$B$11*A3138/10000</f>
        <v/>
      </c>
      <c r="H3138" s="2">
        <f>MAX(0, (INPUTS!$B$14+INPUTS!$B$16*INPUTS!$B$15) + (1-INPUTS!$B$18)*INPUTS!$B$19*G3138 - INPUTS!$B$17 - INPUTS!$B$20*MAX(0, -F3138))</f>
        <v/>
      </c>
      <c r="I3138" s="2">
        <f>IF(INPUTS!$B$13=0, H3138&lt;=0, H3138&lt;INPUTS!$B$13)</f>
        <v/>
      </c>
      <c r="J3138" s="2">
        <f>INPUTS!$B$21 + INPUTS!$B$24*F3138 + INPUTS!$B$25*G3138</f>
        <v/>
      </c>
      <c r="K3138" s="2">
        <f>J3138&lt;INPUTS!$B$23</f>
        <v/>
      </c>
      <c r="L3138" s="2">
        <f>J3138&lt;INPUTS!$B$22</f>
        <v/>
      </c>
      <c r="M3138" s="2">
        <f>INPUTS!$B$26 + INPUTS!$B$29*F3138</f>
        <v/>
      </c>
      <c r="N3138" s="2">
        <f>M3138&lt;INPUTS!$B$28</f>
        <v/>
      </c>
      <c r="O3138" s="2">
        <f>M3138&lt;INPUTS!$B$27</f>
        <v/>
      </c>
      <c r="P3138" s="2">
        <f>INPUTS!$B$30 + (1-INPUTS!$B$18)*INPUTS!$B$19*G3138</f>
        <v/>
      </c>
      <c r="Q3138" s="2">
        <f>INPUTS!$B$31 + INPUTS!$B$32*P3138</f>
        <v/>
      </c>
      <c r="R3138" s="2">
        <f>IF(INPUTS!$B$13=0, Q3138&lt;=0, Q3138&lt;INPUTS!$B$13)</f>
        <v/>
      </c>
      <c r="S3138" s="2">
        <f>OR(I3138,K3138,N3138,R3138)</f>
        <v/>
      </c>
      <c r="T3138" s="2">
        <f>OR(I3138,L3138,O3138,R3138)</f>
        <v/>
      </c>
    </row>
    <row r="3139">
      <c r="A3139" s="2" t="n">
        <v>-125</v>
      </c>
      <c r="B3139" s="2" t="n">
        <v>-75</v>
      </c>
      <c r="C3139" s="2" t="n">
        <v>25</v>
      </c>
      <c r="D3139" s="2">
        <f>(A3139+B3139)/2 + C3139/2</f>
        <v/>
      </c>
      <c r="E3139" s="2">
        <f>SQRT(A3139^2+B3139^2+C3139^2)</f>
        <v/>
      </c>
      <c r="F3139" s="2">
        <f>INPUTS!$B$8*A3139+INPUTS!$B$9*D3139+INPUTS!$B$10*B3139</f>
        <v/>
      </c>
      <c r="G3139" s="2">
        <f>INPUTS!$B$11*A3139/10000</f>
        <v/>
      </c>
      <c r="H3139" s="2">
        <f>MAX(0, (INPUTS!$B$14+INPUTS!$B$16*INPUTS!$B$15) + (1-INPUTS!$B$18)*INPUTS!$B$19*G3139 - INPUTS!$B$17 - INPUTS!$B$20*MAX(0, -F3139))</f>
        <v/>
      </c>
      <c r="I3139" s="2">
        <f>IF(INPUTS!$B$13=0, H3139&lt;=0, H3139&lt;INPUTS!$B$13)</f>
        <v/>
      </c>
      <c r="J3139" s="2">
        <f>INPUTS!$B$21 + INPUTS!$B$24*F3139 + INPUTS!$B$25*G3139</f>
        <v/>
      </c>
      <c r="K3139" s="2">
        <f>J3139&lt;INPUTS!$B$23</f>
        <v/>
      </c>
      <c r="L3139" s="2">
        <f>J3139&lt;INPUTS!$B$22</f>
        <v/>
      </c>
      <c r="M3139" s="2">
        <f>INPUTS!$B$26 + INPUTS!$B$29*F3139</f>
        <v/>
      </c>
      <c r="N3139" s="2">
        <f>M3139&lt;INPUTS!$B$28</f>
        <v/>
      </c>
      <c r="O3139" s="2">
        <f>M3139&lt;INPUTS!$B$27</f>
        <v/>
      </c>
      <c r="P3139" s="2">
        <f>INPUTS!$B$30 + (1-INPUTS!$B$18)*INPUTS!$B$19*G3139</f>
        <v/>
      </c>
      <c r="Q3139" s="2">
        <f>INPUTS!$B$31 + INPUTS!$B$32*P3139</f>
        <v/>
      </c>
      <c r="R3139" s="2">
        <f>IF(INPUTS!$B$13=0, Q3139&lt;=0, Q3139&lt;INPUTS!$B$13)</f>
        <v/>
      </c>
      <c r="S3139" s="2">
        <f>OR(I3139,K3139,N3139,R3139)</f>
        <v/>
      </c>
      <c r="T3139" s="2">
        <f>OR(I3139,L3139,O3139,R3139)</f>
        <v/>
      </c>
    </row>
    <row r="3140">
      <c r="A3140" s="2" t="n">
        <v>-125</v>
      </c>
      <c r="B3140" s="2" t="n">
        <v>-75</v>
      </c>
      <c r="C3140" s="2" t="n">
        <v>50</v>
      </c>
      <c r="D3140" s="2">
        <f>(A3140+B3140)/2 + C3140/2</f>
        <v/>
      </c>
      <c r="E3140" s="2">
        <f>SQRT(A3140^2+B3140^2+C3140^2)</f>
        <v/>
      </c>
      <c r="F3140" s="2">
        <f>INPUTS!$B$8*A3140+INPUTS!$B$9*D3140+INPUTS!$B$10*B3140</f>
        <v/>
      </c>
      <c r="G3140" s="2">
        <f>INPUTS!$B$11*A3140/10000</f>
        <v/>
      </c>
      <c r="H3140" s="2">
        <f>MAX(0, (INPUTS!$B$14+INPUTS!$B$16*INPUTS!$B$15) + (1-INPUTS!$B$18)*INPUTS!$B$19*G3140 - INPUTS!$B$17 - INPUTS!$B$20*MAX(0, -F3140))</f>
        <v/>
      </c>
      <c r="I3140" s="2">
        <f>IF(INPUTS!$B$13=0, H3140&lt;=0, H3140&lt;INPUTS!$B$13)</f>
        <v/>
      </c>
      <c r="J3140" s="2">
        <f>INPUTS!$B$21 + INPUTS!$B$24*F3140 + INPUTS!$B$25*G3140</f>
        <v/>
      </c>
      <c r="K3140" s="2">
        <f>J3140&lt;INPUTS!$B$23</f>
        <v/>
      </c>
      <c r="L3140" s="2">
        <f>J3140&lt;INPUTS!$B$22</f>
        <v/>
      </c>
      <c r="M3140" s="2">
        <f>INPUTS!$B$26 + INPUTS!$B$29*F3140</f>
        <v/>
      </c>
      <c r="N3140" s="2">
        <f>M3140&lt;INPUTS!$B$28</f>
        <v/>
      </c>
      <c r="O3140" s="2">
        <f>M3140&lt;INPUTS!$B$27</f>
        <v/>
      </c>
      <c r="P3140" s="2">
        <f>INPUTS!$B$30 + (1-INPUTS!$B$18)*INPUTS!$B$19*G3140</f>
        <v/>
      </c>
      <c r="Q3140" s="2">
        <f>INPUTS!$B$31 + INPUTS!$B$32*P3140</f>
        <v/>
      </c>
      <c r="R3140" s="2">
        <f>IF(INPUTS!$B$13=0, Q3140&lt;=0, Q3140&lt;INPUTS!$B$13)</f>
        <v/>
      </c>
      <c r="S3140" s="2">
        <f>OR(I3140,K3140,N3140,R3140)</f>
        <v/>
      </c>
      <c r="T3140" s="2">
        <f>OR(I3140,L3140,O3140,R3140)</f>
        <v/>
      </c>
    </row>
    <row r="3141">
      <c r="A3141" s="2" t="n">
        <v>-125</v>
      </c>
      <c r="B3141" s="2" t="n">
        <v>-75</v>
      </c>
      <c r="C3141" s="2" t="n">
        <v>75</v>
      </c>
      <c r="D3141" s="2">
        <f>(A3141+B3141)/2 + C3141/2</f>
        <v/>
      </c>
      <c r="E3141" s="2">
        <f>SQRT(A3141^2+B3141^2+C3141^2)</f>
        <v/>
      </c>
      <c r="F3141" s="2">
        <f>INPUTS!$B$8*A3141+INPUTS!$B$9*D3141+INPUTS!$B$10*B3141</f>
        <v/>
      </c>
      <c r="G3141" s="2">
        <f>INPUTS!$B$11*A3141/10000</f>
        <v/>
      </c>
      <c r="H3141" s="2">
        <f>MAX(0, (INPUTS!$B$14+INPUTS!$B$16*INPUTS!$B$15) + (1-INPUTS!$B$18)*INPUTS!$B$19*G3141 - INPUTS!$B$17 - INPUTS!$B$20*MAX(0, -F3141))</f>
        <v/>
      </c>
      <c r="I3141" s="2">
        <f>IF(INPUTS!$B$13=0, H3141&lt;=0, H3141&lt;INPUTS!$B$13)</f>
        <v/>
      </c>
      <c r="J3141" s="2">
        <f>INPUTS!$B$21 + INPUTS!$B$24*F3141 + INPUTS!$B$25*G3141</f>
        <v/>
      </c>
      <c r="K3141" s="2">
        <f>J3141&lt;INPUTS!$B$23</f>
        <v/>
      </c>
      <c r="L3141" s="2">
        <f>J3141&lt;INPUTS!$B$22</f>
        <v/>
      </c>
      <c r="M3141" s="2">
        <f>INPUTS!$B$26 + INPUTS!$B$29*F3141</f>
        <v/>
      </c>
      <c r="N3141" s="2">
        <f>M3141&lt;INPUTS!$B$28</f>
        <v/>
      </c>
      <c r="O3141" s="2">
        <f>M3141&lt;INPUTS!$B$27</f>
        <v/>
      </c>
      <c r="P3141" s="2">
        <f>INPUTS!$B$30 + (1-INPUTS!$B$18)*INPUTS!$B$19*G3141</f>
        <v/>
      </c>
      <c r="Q3141" s="2">
        <f>INPUTS!$B$31 + INPUTS!$B$32*P3141</f>
        <v/>
      </c>
      <c r="R3141" s="2">
        <f>IF(INPUTS!$B$13=0, Q3141&lt;=0, Q3141&lt;INPUTS!$B$13)</f>
        <v/>
      </c>
      <c r="S3141" s="2">
        <f>OR(I3141,K3141,N3141,R3141)</f>
        <v/>
      </c>
      <c r="T3141" s="2">
        <f>OR(I3141,L3141,O3141,R3141)</f>
        <v/>
      </c>
    </row>
    <row r="3142">
      <c r="A3142" s="2" t="n">
        <v>-125</v>
      </c>
      <c r="B3142" s="2" t="n">
        <v>-75</v>
      </c>
      <c r="C3142" s="2" t="n">
        <v>100</v>
      </c>
      <c r="D3142" s="2">
        <f>(A3142+B3142)/2 + C3142/2</f>
        <v/>
      </c>
      <c r="E3142" s="2">
        <f>SQRT(A3142^2+B3142^2+C3142^2)</f>
        <v/>
      </c>
      <c r="F3142" s="2">
        <f>INPUTS!$B$8*A3142+INPUTS!$B$9*D3142+INPUTS!$B$10*B3142</f>
        <v/>
      </c>
      <c r="G3142" s="2">
        <f>INPUTS!$B$11*A3142/10000</f>
        <v/>
      </c>
      <c r="H3142" s="2">
        <f>MAX(0, (INPUTS!$B$14+INPUTS!$B$16*INPUTS!$B$15) + (1-INPUTS!$B$18)*INPUTS!$B$19*G3142 - INPUTS!$B$17 - INPUTS!$B$20*MAX(0, -F3142))</f>
        <v/>
      </c>
      <c r="I3142" s="2">
        <f>IF(INPUTS!$B$13=0, H3142&lt;=0, H3142&lt;INPUTS!$B$13)</f>
        <v/>
      </c>
      <c r="J3142" s="2">
        <f>INPUTS!$B$21 + INPUTS!$B$24*F3142 + INPUTS!$B$25*G3142</f>
        <v/>
      </c>
      <c r="K3142" s="2">
        <f>J3142&lt;INPUTS!$B$23</f>
        <v/>
      </c>
      <c r="L3142" s="2">
        <f>J3142&lt;INPUTS!$B$22</f>
        <v/>
      </c>
      <c r="M3142" s="2">
        <f>INPUTS!$B$26 + INPUTS!$B$29*F3142</f>
        <v/>
      </c>
      <c r="N3142" s="2">
        <f>M3142&lt;INPUTS!$B$28</f>
        <v/>
      </c>
      <c r="O3142" s="2">
        <f>M3142&lt;INPUTS!$B$27</f>
        <v/>
      </c>
      <c r="P3142" s="2">
        <f>INPUTS!$B$30 + (1-INPUTS!$B$18)*INPUTS!$B$19*G3142</f>
        <v/>
      </c>
      <c r="Q3142" s="2">
        <f>INPUTS!$B$31 + INPUTS!$B$32*P3142</f>
        <v/>
      </c>
      <c r="R3142" s="2">
        <f>IF(INPUTS!$B$13=0, Q3142&lt;=0, Q3142&lt;INPUTS!$B$13)</f>
        <v/>
      </c>
      <c r="S3142" s="2">
        <f>OR(I3142,K3142,N3142,R3142)</f>
        <v/>
      </c>
      <c r="T3142" s="2">
        <f>OR(I3142,L3142,O3142,R3142)</f>
        <v/>
      </c>
    </row>
    <row r="3143">
      <c r="A3143" s="2" t="n">
        <v>-125</v>
      </c>
      <c r="B3143" s="2" t="n">
        <v>-75</v>
      </c>
      <c r="C3143" s="2" t="n">
        <v>125</v>
      </c>
      <c r="D3143" s="2">
        <f>(A3143+B3143)/2 + C3143/2</f>
        <v/>
      </c>
      <c r="E3143" s="2">
        <f>SQRT(A3143^2+B3143^2+C3143^2)</f>
        <v/>
      </c>
      <c r="F3143" s="2">
        <f>INPUTS!$B$8*A3143+INPUTS!$B$9*D3143+INPUTS!$B$10*B3143</f>
        <v/>
      </c>
      <c r="G3143" s="2">
        <f>INPUTS!$B$11*A3143/10000</f>
        <v/>
      </c>
      <c r="H3143" s="2">
        <f>MAX(0, (INPUTS!$B$14+INPUTS!$B$16*INPUTS!$B$15) + (1-INPUTS!$B$18)*INPUTS!$B$19*G3143 - INPUTS!$B$17 - INPUTS!$B$20*MAX(0, -F3143))</f>
        <v/>
      </c>
      <c r="I3143" s="2">
        <f>IF(INPUTS!$B$13=0, H3143&lt;=0, H3143&lt;INPUTS!$B$13)</f>
        <v/>
      </c>
      <c r="J3143" s="2">
        <f>INPUTS!$B$21 + INPUTS!$B$24*F3143 + INPUTS!$B$25*G3143</f>
        <v/>
      </c>
      <c r="K3143" s="2">
        <f>J3143&lt;INPUTS!$B$23</f>
        <v/>
      </c>
      <c r="L3143" s="2">
        <f>J3143&lt;INPUTS!$B$22</f>
        <v/>
      </c>
      <c r="M3143" s="2">
        <f>INPUTS!$B$26 + INPUTS!$B$29*F3143</f>
        <v/>
      </c>
      <c r="N3143" s="2">
        <f>M3143&lt;INPUTS!$B$28</f>
        <v/>
      </c>
      <c r="O3143" s="2">
        <f>M3143&lt;INPUTS!$B$27</f>
        <v/>
      </c>
      <c r="P3143" s="2">
        <f>INPUTS!$B$30 + (1-INPUTS!$B$18)*INPUTS!$B$19*G3143</f>
        <v/>
      </c>
      <c r="Q3143" s="2">
        <f>INPUTS!$B$31 + INPUTS!$B$32*P3143</f>
        <v/>
      </c>
      <c r="R3143" s="2">
        <f>IF(INPUTS!$B$13=0, Q3143&lt;=0, Q3143&lt;INPUTS!$B$13)</f>
        <v/>
      </c>
      <c r="S3143" s="2">
        <f>OR(I3143,K3143,N3143,R3143)</f>
        <v/>
      </c>
      <c r="T3143" s="2">
        <f>OR(I3143,L3143,O3143,R3143)</f>
        <v/>
      </c>
    </row>
    <row r="3144">
      <c r="A3144" s="2" t="n">
        <v>-125</v>
      </c>
      <c r="B3144" s="2" t="n">
        <v>-75</v>
      </c>
      <c r="C3144" s="2" t="n">
        <v>150</v>
      </c>
      <c r="D3144" s="2">
        <f>(A3144+B3144)/2 + C3144/2</f>
        <v/>
      </c>
      <c r="E3144" s="2">
        <f>SQRT(A3144^2+B3144^2+C3144^2)</f>
        <v/>
      </c>
      <c r="F3144" s="2">
        <f>INPUTS!$B$8*A3144+INPUTS!$B$9*D3144+INPUTS!$B$10*B3144</f>
        <v/>
      </c>
      <c r="G3144" s="2">
        <f>INPUTS!$B$11*A3144/10000</f>
        <v/>
      </c>
      <c r="H3144" s="2">
        <f>MAX(0, (INPUTS!$B$14+INPUTS!$B$16*INPUTS!$B$15) + (1-INPUTS!$B$18)*INPUTS!$B$19*G3144 - INPUTS!$B$17 - INPUTS!$B$20*MAX(0, -F3144))</f>
        <v/>
      </c>
      <c r="I3144" s="2">
        <f>IF(INPUTS!$B$13=0, H3144&lt;=0, H3144&lt;INPUTS!$B$13)</f>
        <v/>
      </c>
      <c r="J3144" s="2">
        <f>INPUTS!$B$21 + INPUTS!$B$24*F3144 + INPUTS!$B$25*G3144</f>
        <v/>
      </c>
      <c r="K3144" s="2">
        <f>J3144&lt;INPUTS!$B$23</f>
        <v/>
      </c>
      <c r="L3144" s="2">
        <f>J3144&lt;INPUTS!$B$22</f>
        <v/>
      </c>
      <c r="M3144" s="2">
        <f>INPUTS!$B$26 + INPUTS!$B$29*F3144</f>
        <v/>
      </c>
      <c r="N3144" s="2">
        <f>M3144&lt;INPUTS!$B$28</f>
        <v/>
      </c>
      <c r="O3144" s="2">
        <f>M3144&lt;INPUTS!$B$27</f>
        <v/>
      </c>
      <c r="P3144" s="2">
        <f>INPUTS!$B$30 + (1-INPUTS!$B$18)*INPUTS!$B$19*G3144</f>
        <v/>
      </c>
      <c r="Q3144" s="2">
        <f>INPUTS!$B$31 + INPUTS!$B$32*P3144</f>
        <v/>
      </c>
      <c r="R3144" s="2">
        <f>IF(INPUTS!$B$13=0, Q3144&lt;=0, Q3144&lt;INPUTS!$B$13)</f>
        <v/>
      </c>
      <c r="S3144" s="2">
        <f>OR(I3144,K3144,N3144,R3144)</f>
        <v/>
      </c>
      <c r="T3144" s="2">
        <f>OR(I3144,L3144,O3144,R3144)</f>
        <v/>
      </c>
    </row>
    <row r="3145">
      <c r="A3145" s="2" t="n">
        <v>-125</v>
      </c>
      <c r="B3145" s="2" t="n">
        <v>-75</v>
      </c>
      <c r="C3145" s="2" t="n">
        <v>175</v>
      </c>
      <c r="D3145" s="2">
        <f>(A3145+B3145)/2 + C3145/2</f>
        <v/>
      </c>
      <c r="E3145" s="2">
        <f>SQRT(A3145^2+B3145^2+C3145^2)</f>
        <v/>
      </c>
      <c r="F3145" s="2">
        <f>INPUTS!$B$8*A3145+INPUTS!$B$9*D3145+INPUTS!$B$10*B3145</f>
        <v/>
      </c>
      <c r="G3145" s="2">
        <f>INPUTS!$B$11*A3145/10000</f>
        <v/>
      </c>
      <c r="H3145" s="2">
        <f>MAX(0, (INPUTS!$B$14+INPUTS!$B$16*INPUTS!$B$15) + (1-INPUTS!$B$18)*INPUTS!$B$19*G3145 - INPUTS!$B$17 - INPUTS!$B$20*MAX(0, -F3145))</f>
        <v/>
      </c>
      <c r="I3145" s="2">
        <f>IF(INPUTS!$B$13=0, H3145&lt;=0, H3145&lt;INPUTS!$B$13)</f>
        <v/>
      </c>
      <c r="J3145" s="2">
        <f>INPUTS!$B$21 + INPUTS!$B$24*F3145 + INPUTS!$B$25*G3145</f>
        <v/>
      </c>
      <c r="K3145" s="2">
        <f>J3145&lt;INPUTS!$B$23</f>
        <v/>
      </c>
      <c r="L3145" s="2">
        <f>J3145&lt;INPUTS!$B$22</f>
        <v/>
      </c>
      <c r="M3145" s="2">
        <f>INPUTS!$B$26 + INPUTS!$B$29*F3145</f>
        <v/>
      </c>
      <c r="N3145" s="2">
        <f>M3145&lt;INPUTS!$B$28</f>
        <v/>
      </c>
      <c r="O3145" s="2">
        <f>M3145&lt;INPUTS!$B$27</f>
        <v/>
      </c>
      <c r="P3145" s="2">
        <f>INPUTS!$B$30 + (1-INPUTS!$B$18)*INPUTS!$B$19*G3145</f>
        <v/>
      </c>
      <c r="Q3145" s="2">
        <f>INPUTS!$B$31 + INPUTS!$B$32*P3145</f>
        <v/>
      </c>
      <c r="R3145" s="2">
        <f>IF(INPUTS!$B$13=0, Q3145&lt;=0, Q3145&lt;INPUTS!$B$13)</f>
        <v/>
      </c>
      <c r="S3145" s="2">
        <f>OR(I3145,K3145,N3145,R3145)</f>
        <v/>
      </c>
      <c r="T3145" s="2">
        <f>OR(I3145,L3145,O3145,R3145)</f>
        <v/>
      </c>
    </row>
    <row r="3146">
      <c r="A3146" s="2" t="n">
        <v>-125</v>
      </c>
      <c r="B3146" s="2" t="n">
        <v>-75</v>
      </c>
      <c r="C3146" s="2" t="n">
        <v>200</v>
      </c>
      <c r="D3146" s="2">
        <f>(A3146+B3146)/2 + C3146/2</f>
        <v/>
      </c>
      <c r="E3146" s="2">
        <f>SQRT(A3146^2+B3146^2+C3146^2)</f>
        <v/>
      </c>
      <c r="F3146" s="2">
        <f>INPUTS!$B$8*A3146+INPUTS!$B$9*D3146+INPUTS!$B$10*B3146</f>
        <v/>
      </c>
      <c r="G3146" s="2">
        <f>INPUTS!$B$11*A3146/10000</f>
        <v/>
      </c>
      <c r="H3146" s="2">
        <f>MAX(0, (INPUTS!$B$14+INPUTS!$B$16*INPUTS!$B$15) + (1-INPUTS!$B$18)*INPUTS!$B$19*G3146 - INPUTS!$B$17 - INPUTS!$B$20*MAX(0, -F3146))</f>
        <v/>
      </c>
      <c r="I3146" s="2">
        <f>IF(INPUTS!$B$13=0, H3146&lt;=0, H3146&lt;INPUTS!$B$13)</f>
        <v/>
      </c>
      <c r="J3146" s="2">
        <f>INPUTS!$B$21 + INPUTS!$B$24*F3146 + INPUTS!$B$25*G3146</f>
        <v/>
      </c>
      <c r="K3146" s="2">
        <f>J3146&lt;INPUTS!$B$23</f>
        <v/>
      </c>
      <c r="L3146" s="2">
        <f>J3146&lt;INPUTS!$B$22</f>
        <v/>
      </c>
      <c r="M3146" s="2">
        <f>INPUTS!$B$26 + INPUTS!$B$29*F3146</f>
        <v/>
      </c>
      <c r="N3146" s="2">
        <f>M3146&lt;INPUTS!$B$28</f>
        <v/>
      </c>
      <c r="O3146" s="2">
        <f>M3146&lt;INPUTS!$B$27</f>
        <v/>
      </c>
      <c r="P3146" s="2">
        <f>INPUTS!$B$30 + (1-INPUTS!$B$18)*INPUTS!$B$19*G3146</f>
        <v/>
      </c>
      <c r="Q3146" s="2">
        <f>INPUTS!$B$31 + INPUTS!$B$32*P3146</f>
        <v/>
      </c>
      <c r="R3146" s="2">
        <f>IF(INPUTS!$B$13=0, Q3146&lt;=0, Q3146&lt;INPUTS!$B$13)</f>
        <v/>
      </c>
      <c r="S3146" s="2">
        <f>OR(I3146,K3146,N3146,R3146)</f>
        <v/>
      </c>
      <c r="T3146" s="2">
        <f>OR(I3146,L3146,O3146,R3146)</f>
        <v/>
      </c>
    </row>
    <row r="3147">
      <c r="A3147" s="2" t="n">
        <v>-125</v>
      </c>
      <c r="B3147" s="2" t="n">
        <v>-50</v>
      </c>
      <c r="C3147" s="2" t="n">
        <v>-200</v>
      </c>
      <c r="D3147" s="2">
        <f>(A3147+B3147)/2 + C3147/2</f>
        <v/>
      </c>
      <c r="E3147" s="2">
        <f>SQRT(A3147^2+B3147^2+C3147^2)</f>
        <v/>
      </c>
      <c r="F3147" s="2">
        <f>INPUTS!$B$8*A3147+INPUTS!$B$9*D3147+INPUTS!$B$10*B3147</f>
        <v/>
      </c>
      <c r="G3147" s="2">
        <f>INPUTS!$B$11*A3147/10000</f>
        <v/>
      </c>
      <c r="H3147" s="2">
        <f>MAX(0, (INPUTS!$B$14+INPUTS!$B$16*INPUTS!$B$15) + (1-INPUTS!$B$18)*INPUTS!$B$19*G3147 - INPUTS!$B$17 - INPUTS!$B$20*MAX(0, -F3147))</f>
        <v/>
      </c>
      <c r="I3147" s="2">
        <f>IF(INPUTS!$B$13=0, H3147&lt;=0, H3147&lt;INPUTS!$B$13)</f>
        <v/>
      </c>
      <c r="J3147" s="2">
        <f>INPUTS!$B$21 + INPUTS!$B$24*F3147 + INPUTS!$B$25*G3147</f>
        <v/>
      </c>
      <c r="K3147" s="2">
        <f>J3147&lt;INPUTS!$B$23</f>
        <v/>
      </c>
      <c r="L3147" s="2">
        <f>J3147&lt;INPUTS!$B$22</f>
        <v/>
      </c>
      <c r="M3147" s="2">
        <f>INPUTS!$B$26 + INPUTS!$B$29*F3147</f>
        <v/>
      </c>
      <c r="N3147" s="2">
        <f>M3147&lt;INPUTS!$B$28</f>
        <v/>
      </c>
      <c r="O3147" s="2">
        <f>M3147&lt;INPUTS!$B$27</f>
        <v/>
      </c>
      <c r="P3147" s="2">
        <f>INPUTS!$B$30 + (1-INPUTS!$B$18)*INPUTS!$B$19*G3147</f>
        <v/>
      </c>
      <c r="Q3147" s="2">
        <f>INPUTS!$B$31 + INPUTS!$B$32*P3147</f>
        <v/>
      </c>
      <c r="R3147" s="2">
        <f>IF(INPUTS!$B$13=0, Q3147&lt;=0, Q3147&lt;INPUTS!$B$13)</f>
        <v/>
      </c>
      <c r="S3147" s="2">
        <f>OR(I3147,K3147,N3147,R3147)</f>
        <v/>
      </c>
      <c r="T3147" s="2">
        <f>OR(I3147,L3147,O3147,R3147)</f>
        <v/>
      </c>
    </row>
    <row r="3148">
      <c r="A3148" s="2" t="n">
        <v>-125</v>
      </c>
      <c r="B3148" s="2" t="n">
        <v>-50</v>
      </c>
      <c r="C3148" s="2" t="n">
        <v>-175</v>
      </c>
      <c r="D3148" s="2">
        <f>(A3148+B3148)/2 + C3148/2</f>
        <v/>
      </c>
      <c r="E3148" s="2">
        <f>SQRT(A3148^2+B3148^2+C3148^2)</f>
        <v/>
      </c>
      <c r="F3148" s="2">
        <f>INPUTS!$B$8*A3148+INPUTS!$B$9*D3148+INPUTS!$B$10*B3148</f>
        <v/>
      </c>
      <c r="G3148" s="2">
        <f>INPUTS!$B$11*A3148/10000</f>
        <v/>
      </c>
      <c r="H3148" s="2">
        <f>MAX(0, (INPUTS!$B$14+INPUTS!$B$16*INPUTS!$B$15) + (1-INPUTS!$B$18)*INPUTS!$B$19*G3148 - INPUTS!$B$17 - INPUTS!$B$20*MAX(0, -F3148))</f>
        <v/>
      </c>
      <c r="I3148" s="2">
        <f>IF(INPUTS!$B$13=0, H3148&lt;=0, H3148&lt;INPUTS!$B$13)</f>
        <v/>
      </c>
      <c r="J3148" s="2">
        <f>INPUTS!$B$21 + INPUTS!$B$24*F3148 + INPUTS!$B$25*G3148</f>
        <v/>
      </c>
      <c r="K3148" s="2">
        <f>J3148&lt;INPUTS!$B$23</f>
        <v/>
      </c>
      <c r="L3148" s="2">
        <f>J3148&lt;INPUTS!$B$22</f>
        <v/>
      </c>
      <c r="M3148" s="2">
        <f>INPUTS!$B$26 + INPUTS!$B$29*F3148</f>
        <v/>
      </c>
      <c r="N3148" s="2">
        <f>M3148&lt;INPUTS!$B$28</f>
        <v/>
      </c>
      <c r="O3148" s="2">
        <f>M3148&lt;INPUTS!$B$27</f>
        <v/>
      </c>
      <c r="P3148" s="2">
        <f>INPUTS!$B$30 + (1-INPUTS!$B$18)*INPUTS!$B$19*G3148</f>
        <v/>
      </c>
      <c r="Q3148" s="2">
        <f>INPUTS!$B$31 + INPUTS!$B$32*P3148</f>
        <v/>
      </c>
      <c r="R3148" s="2">
        <f>IF(INPUTS!$B$13=0, Q3148&lt;=0, Q3148&lt;INPUTS!$B$13)</f>
        <v/>
      </c>
      <c r="S3148" s="2">
        <f>OR(I3148,K3148,N3148,R3148)</f>
        <v/>
      </c>
      <c r="T3148" s="2">
        <f>OR(I3148,L3148,O3148,R3148)</f>
        <v/>
      </c>
    </row>
    <row r="3149">
      <c r="A3149" s="2" t="n">
        <v>-125</v>
      </c>
      <c r="B3149" s="2" t="n">
        <v>-50</v>
      </c>
      <c r="C3149" s="2" t="n">
        <v>-150</v>
      </c>
      <c r="D3149" s="2">
        <f>(A3149+B3149)/2 + C3149/2</f>
        <v/>
      </c>
      <c r="E3149" s="2">
        <f>SQRT(A3149^2+B3149^2+C3149^2)</f>
        <v/>
      </c>
      <c r="F3149" s="2">
        <f>INPUTS!$B$8*A3149+INPUTS!$B$9*D3149+INPUTS!$B$10*B3149</f>
        <v/>
      </c>
      <c r="G3149" s="2">
        <f>INPUTS!$B$11*A3149/10000</f>
        <v/>
      </c>
      <c r="H3149" s="2">
        <f>MAX(0, (INPUTS!$B$14+INPUTS!$B$16*INPUTS!$B$15) + (1-INPUTS!$B$18)*INPUTS!$B$19*G3149 - INPUTS!$B$17 - INPUTS!$B$20*MAX(0, -F3149))</f>
        <v/>
      </c>
      <c r="I3149" s="2">
        <f>IF(INPUTS!$B$13=0, H3149&lt;=0, H3149&lt;INPUTS!$B$13)</f>
        <v/>
      </c>
      <c r="J3149" s="2">
        <f>INPUTS!$B$21 + INPUTS!$B$24*F3149 + INPUTS!$B$25*G3149</f>
        <v/>
      </c>
      <c r="K3149" s="2">
        <f>J3149&lt;INPUTS!$B$23</f>
        <v/>
      </c>
      <c r="L3149" s="2">
        <f>J3149&lt;INPUTS!$B$22</f>
        <v/>
      </c>
      <c r="M3149" s="2">
        <f>INPUTS!$B$26 + INPUTS!$B$29*F3149</f>
        <v/>
      </c>
      <c r="N3149" s="2">
        <f>M3149&lt;INPUTS!$B$28</f>
        <v/>
      </c>
      <c r="O3149" s="2">
        <f>M3149&lt;INPUTS!$B$27</f>
        <v/>
      </c>
      <c r="P3149" s="2">
        <f>INPUTS!$B$30 + (1-INPUTS!$B$18)*INPUTS!$B$19*G3149</f>
        <v/>
      </c>
      <c r="Q3149" s="2">
        <f>INPUTS!$B$31 + INPUTS!$B$32*P3149</f>
        <v/>
      </c>
      <c r="R3149" s="2">
        <f>IF(INPUTS!$B$13=0, Q3149&lt;=0, Q3149&lt;INPUTS!$B$13)</f>
        <v/>
      </c>
      <c r="S3149" s="2">
        <f>OR(I3149,K3149,N3149,R3149)</f>
        <v/>
      </c>
      <c r="T3149" s="2">
        <f>OR(I3149,L3149,O3149,R3149)</f>
        <v/>
      </c>
    </row>
    <row r="3150">
      <c r="A3150" s="2" t="n">
        <v>-125</v>
      </c>
      <c r="B3150" s="2" t="n">
        <v>-50</v>
      </c>
      <c r="C3150" s="2" t="n">
        <v>-125</v>
      </c>
      <c r="D3150" s="2">
        <f>(A3150+B3150)/2 + C3150/2</f>
        <v/>
      </c>
      <c r="E3150" s="2">
        <f>SQRT(A3150^2+B3150^2+C3150^2)</f>
        <v/>
      </c>
      <c r="F3150" s="2">
        <f>INPUTS!$B$8*A3150+INPUTS!$B$9*D3150+INPUTS!$B$10*B3150</f>
        <v/>
      </c>
      <c r="G3150" s="2">
        <f>INPUTS!$B$11*A3150/10000</f>
        <v/>
      </c>
      <c r="H3150" s="2">
        <f>MAX(0, (INPUTS!$B$14+INPUTS!$B$16*INPUTS!$B$15) + (1-INPUTS!$B$18)*INPUTS!$B$19*G3150 - INPUTS!$B$17 - INPUTS!$B$20*MAX(0, -F3150))</f>
        <v/>
      </c>
      <c r="I3150" s="2">
        <f>IF(INPUTS!$B$13=0, H3150&lt;=0, H3150&lt;INPUTS!$B$13)</f>
        <v/>
      </c>
      <c r="J3150" s="2">
        <f>INPUTS!$B$21 + INPUTS!$B$24*F3150 + INPUTS!$B$25*G3150</f>
        <v/>
      </c>
      <c r="K3150" s="2">
        <f>J3150&lt;INPUTS!$B$23</f>
        <v/>
      </c>
      <c r="L3150" s="2">
        <f>J3150&lt;INPUTS!$B$22</f>
        <v/>
      </c>
      <c r="M3150" s="2">
        <f>INPUTS!$B$26 + INPUTS!$B$29*F3150</f>
        <v/>
      </c>
      <c r="N3150" s="2">
        <f>M3150&lt;INPUTS!$B$28</f>
        <v/>
      </c>
      <c r="O3150" s="2">
        <f>M3150&lt;INPUTS!$B$27</f>
        <v/>
      </c>
      <c r="P3150" s="2">
        <f>INPUTS!$B$30 + (1-INPUTS!$B$18)*INPUTS!$B$19*G3150</f>
        <v/>
      </c>
      <c r="Q3150" s="2">
        <f>INPUTS!$B$31 + INPUTS!$B$32*P3150</f>
        <v/>
      </c>
      <c r="R3150" s="2">
        <f>IF(INPUTS!$B$13=0, Q3150&lt;=0, Q3150&lt;INPUTS!$B$13)</f>
        <v/>
      </c>
      <c r="S3150" s="2">
        <f>OR(I3150,K3150,N3150,R3150)</f>
        <v/>
      </c>
      <c r="T3150" s="2">
        <f>OR(I3150,L3150,O3150,R3150)</f>
        <v/>
      </c>
    </row>
    <row r="3151">
      <c r="A3151" s="2" t="n">
        <v>-125</v>
      </c>
      <c r="B3151" s="2" t="n">
        <v>-50</v>
      </c>
      <c r="C3151" s="2" t="n">
        <v>-100</v>
      </c>
      <c r="D3151" s="2">
        <f>(A3151+B3151)/2 + C3151/2</f>
        <v/>
      </c>
      <c r="E3151" s="2">
        <f>SQRT(A3151^2+B3151^2+C3151^2)</f>
        <v/>
      </c>
      <c r="F3151" s="2">
        <f>INPUTS!$B$8*A3151+INPUTS!$B$9*D3151+INPUTS!$B$10*B3151</f>
        <v/>
      </c>
      <c r="G3151" s="2">
        <f>INPUTS!$B$11*A3151/10000</f>
        <v/>
      </c>
      <c r="H3151" s="2">
        <f>MAX(0, (INPUTS!$B$14+INPUTS!$B$16*INPUTS!$B$15) + (1-INPUTS!$B$18)*INPUTS!$B$19*G3151 - INPUTS!$B$17 - INPUTS!$B$20*MAX(0, -F3151))</f>
        <v/>
      </c>
      <c r="I3151" s="2">
        <f>IF(INPUTS!$B$13=0, H3151&lt;=0, H3151&lt;INPUTS!$B$13)</f>
        <v/>
      </c>
      <c r="J3151" s="2">
        <f>INPUTS!$B$21 + INPUTS!$B$24*F3151 + INPUTS!$B$25*G3151</f>
        <v/>
      </c>
      <c r="K3151" s="2">
        <f>J3151&lt;INPUTS!$B$23</f>
        <v/>
      </c>
      <c r="L3151" s="2">
        <f>J3151&lt;INPUTS!$B$22</f>
        <v/>
      </c>
      <c r="M3151" s="2">
        <f>INPUTS!$B$26 + INPUTS!$B$29*F3151</f>
        <v/>
      </c>
      <c r="N3151" s="2">
        <f>M3151&lt;INPUTS!$B$28</f>
        <v/>
      </c>
      <c r="O3151" s="2">
        <f>M3151&lt;INPUTS!$B$27</f>
        <v/>
      </c>
      <c r="P3151" s="2">
        <f>INPUTS!$B$30 + (1-INPUTS!$B$18)*INPUTS!$B$19*G3151</f>
        <v/>
      </c>
      <c r="Q3151" s="2">
        <f>INPUTS!$B$31 + INPUTS!$B$32*P3151</f>
        <v/>
      </c>
      <c r="R3151" s="2">
        <f>IF(INPUTS!$B$13=0, Q3151&lt;=0, Q3151&lt;INPUTS!$B$13)</f>
        <v/>
      </c>
      <c r="S3151" s="2">
        <f>OR(I3151,K3151,N3151,R3151)</f>
        <v/>
      </c>
      <c r="T3151" s="2">
        <f>OR(I3151,L3151,O3151,R3151)</f>
        <v/>
      </c>
    </row>
    <row r="3152">
      <c r="A3152" s="2" t="n">
        <v>-125</v>
      </c>
      <c r="B3152" s="2" t="n">
        <v>-50</v>
      </c>
      <c r="C3152" s="2" t="n">
        <v>-75</v>
      </c>
      <c r="D3152" s="2">
        <f>(A3152+B3152)/2 + C3152/2</f>
        <v/>
      </c>
      <c r="E3152" s="2">
        <f>SQRT(A3152^2+B3152^2+C3152^2)</f>
        <v/>
      </c>
      <c r="F3152" s="2">
        <f>INPUTS!$B$8*A3152+INPUTS!$B$9*D3152+INPUTS!$B$10*B3152</f>
        <v/>
      </c>
      <c r="G3152" s="2">
        <f>INPUTS!$B$11*A3152/10000</f>
        <v/>
      </c>
      <c r="H3152" s="2">
        <f>MAX(0, (INPUTS!$B$14+INPUTS!$B$16*INPUTS!$B$15) + (1-INPUTS!$B$18)*INPUTS!$B$19*G3152 - INPUTS!$B$17 - INPUTS!$B$20*MAX(0, -F3152))</f>
        <v/>
      </c>
      <c r="I3152" s="2">
        <f>IF(INPUTS!$B$13=0, H3152&lt;=0, H3152&lt;INPUTS!$B$13)</f>
        <v/>
      </c>
      <c r="J3152" s="2">
        <f>INPUTS!$B$21 + INPUTS!$B$24*F3152 + INPUTS!$B$25*G3152</f>
        <v/>
      </c>
      <c r="K3152" s="2">
        <f>J3152&lt;INPUTS!$B$23</f>
        <v/>
      </c>
      <c r="L3152" s="2">
        <f>J3152&lt;INPUTS!$B$22</f>
        <v/>
      </c>
      <c r="M3152" s="2">
        <f>INPUTS!$B$26 + INPUTS!$B$29*F3152</f>
        <v/>
      </c>
      <c r="N3152" s="2">
        <f>M3152&lt;INPUTS!$B$28</f>
        <v/>
      </c>
      <c r="O3152" s="2">
        <f>M3152&lt;INPUTS!$B$27</f>
        <v/>
      </c>
      <c r="P3152" s="2">
        <f>INPUTS!$B$30 + (1-INPUTS!$B$18)*INPUTS!$B$19*G3152</f>
        <v/>
      </c>
      <c r="Q3152" s="2">
        <f>INPUTS!$B$31 + INPUTS!$B$32*P3152</f>
        <v/>
      </c>
      <c r="R3152" s="2">
        <f>IF(INPUTS!$B$13=0, Q3152&lt;=0, Q3152&lt;INPUTS!$B$13)</f>
        <v/>
      </c>
      <c r="S3152" s="2">
        <f>OR(I3152,K3152,N3152,R3152)</f>
        <v/>
      </c>
      <c r="T3152" s="2">
        <f>OR(I3152,L3152,O3152,R3152)</f>
        <v/>
      </c>
    </row>
    <row r="3153">
      <c r="A3153" s="2" t="n">
        <v>-125</v>
      </c>
      <c r="B3153" s="2" t="n">
        <v>-50</v>
      </c>
      <c r="C3153" s="2" t="n">
        <v>-50</v>
      </c>
      <c r="D3153" s="2">
        <f>(A3153+B3153)/2 + C3153/2</f>
        <v/>
      </c>
      <c r="E3153" s="2">
        <f>SQRT(A3153^2+B3153^2+C3153^2)</f>
        <v/>
      </c>
      <c r="F3153" s="2">
        <f>INPUTS!$B$8*A3153+INPUTS!$B$9*D3153+INPUTS!$B$10*B3153</f>
        <v/>
      </c>
      <c r="G3153" s="2">
        <f>INPUTS!$B$11*A3153/10000</f>
        <v/>
      </c>
      <c r="H3153" s="2">
        <f>MAX(0, (INPUTS!$B$14+INPUTS!$B$16*INPUTS!$B$15) + (1-INPUTS!$B$18)*INPUTS!$B$19*G3153 - INPUTS!$B$17 - INPUTS!$B$20*MAX(0, -F3153))</f>
        <v/>
      </c>
      <c r="I3153" s="2">
        <f>IF(INPUTS!$B$13=0, H3153&lt;=0, H3153&lt;INPUTS!$B$13)</f>
        <v/>
      </c>
      <c r="J3153" s="2">
        <f>INPUTS!$B$21 + INPUTS!$B$24*F3153 + INPUTS!$B$25*G3153</f>
        <v/>
      </c>
      <c r="K3153" s="2">
        <f>J3153&lt;INPUTS!$B$23</f>
        <v/>
      </c>
      <c r="L3153" s="2">
        <f>J3153&lt;INPUTS!$B$22</f>
        <v/>
      </c>
      <c r="M3153" s="2">
        <f>INPUTS!$B$26 + INPUTS!$B$29*F3153</f>
        <v/>
      </c>
      <c r="N3153" s="2">
        <f>M3153&lt;INPUTS!$B$28</f>
        <v/>
      </c>
      <c r="O3153" s="2">
        <f>M3153&lt;INPUTS!$B$27</f>
        <v/>
      </c>
      <c r="P3153" s="2">
        <f>INPUTS!$B$30 + (1-INPUTS!$B$18)*INPUTS!$B$19*G3153</f>
        <v/>
      </c>
      <c r="Q3153" s="2">
        <f>INPUTS!$B$31 + INPUTS!$B$32*P3153</f>
        <v/>
      </c>
      <c r="R3153" s="2">
        <f>IF(INPUTS!$B$13=0, Q3153&lt;=0, Q3153&lt;INPUTS!$B$13)</f>
        <v/>
      </c>
      <c r="S3153" s="2">
        <f>OR(I3153,K3153,N3153,R3153)</f>
        <v/>
      </c>
      <c r="T3153" s="2">
        <f>OR(I3153,L3153,O3153,R3153)</f>
        <v/>
      </c>
    </row>
    <row r="3154">
      <c r="A3154" s="2" t="n">
        <v>-125</v>
      </c>
      <c r="B3154" s="2" t="n">
        <v>-50</v>
      </c>
      <c r="C3154" s="2" t="n">
        <v>-25</v>
      </c>
      <c r="D3154" s="2">
        <f>(A3154+B3154)/2 + C3154/2</f>
        <v/>
      </c>
      <c r="E3154" s="2">
        <f>SQRT(A3154^2+B3154^2+C3154^2)</f>
        <v/>
      </c>
      <c r="F3154" s="2">
        <f>INPUTS!$B$8*A3154+INPUTS!$B$9*D3154+INPUTS!$B$10*B3154</f>
        <v/>
      </c>
      <c r="G3154" s="2">
        <f>INPUTS!$B$11*A3154/10000</f>
        <v/>
      </c>
      <c r="H3154" s="2">
        <f>MAX(0, (INPUTS!$B$14+INPUTS!$B$16*INPUTS!$B$15) + (1-INPUTS!$B$18)*INPUTS!$B$19*G3154 - INPUTS!$B$17 - INPUTS!$B$20*MAX(0, -F3154))</f>
        <v/>
      </c>
      <c r="I3154" s="2">
        <f>IF(INPUTS!$B$13=0, H3154&lt;=0, H3154&lt;INPUTS!$B$13)</f>
        <v/>
      </c>
      <c r="J3154" s="2">
        <f>INPUTS!$B$21 + INPUTS!$B$24*F3154 + INPUTS!$B$25*G3154</f>
        <v/>
      </c>
      <c r="K3154" s="2">
        <f>J3154&lt;INPUTS!$B$23</f>
        <v/>
      </c>
      <c r="L3154" s="2">
        <f>J3154&lt;INPUTS!$B$22</f>
        <v/>
      </c>
      <c r="M3154" s="2">
        <f>INPUTS!$B$26 + INPUTS!$B$29*F3154</f>
        <v/>
      </c>
      <c r="N3154" s="2">
        <f>M3154&lt;INPUTS!$B$28</f>
        <v/>
      </c>
      <c r="O3154" s="2">
        <f>M3154&lt;INPUTS!$B$27</f>
        <v/>
      </c>
      <c r="P3154" s="2">
        <f>INPUTS!$B$30 + (1-INPUTS!$B$18)*INPUTS!$B$19*G3154</f>
        <v/>
      </c>
      <c r="Q3154" s="2">
        <f>INPUTS!$B$31 + INPUTS!$B$32*P3154</f>
        <v/>
      </c>
      <c r="R3154" s="2">
        <f>IF(INPUTS!$B$13=0, Q3154&lt;=0, Q3154&lt;INPUTS!$B$13)</f>
        <v/>
      </c>
      <c r="S3154" s="2">
        <f>OR(I3154,K3154,N3154,R3154)</f>
        <v/>
      </c>
      <c r="T3154" s="2">
        <f>OR(I3154,L3154,O3154,R3154)</f>
        <v/>
      </c>
    </row>
    <row r="3155">
      <c r="A3155" s="2" t="n">
        <v>-125</v>
      </c>
      <c r="B3155" s="2" t="n">
        <v>-50</v>
      </c>
      <c r="C3155" s="2" t="n">
        <v>0</v>
      </c>
      <c r="D3155" s="2">
        <f>(A3155+B3155)/2 + C3155/2</f>
        <v/>
      </c>
      <c r="E3155" s="2">
        <f>SQRT(A3155^2+B3155^2+C3155^2)</f>
        <v/>
      </c>
      <c r="F3155" s="2">
        <f>INPUTS!$B$8*A3155+INPUTS!$B$9*D3155+INPUTS!$B$10*B3155</f>
        <v/>
      </c>
      <c r="G3155" s="2">
        <f>INPUTS!$B$11*A3155/10000</f>
        <v/>
      </c>
      <c r="H3155" s="2">
        <f>MAX(0, (INPUTS!$B$14+INPUTS!$B$16*INPUTS!$B$15) + (1-INPUTS!$B$18)*INPUTS!$B$19*G3155 - INPUTS!$B$17 - INPUTS!$B$20*MAX(0, -F3155))</f>
        <v/>
      </c>
      <c r="I3155" s="2">
        <f>IF(INPUTS!$B$13=0, H3155&lt;=0, H3155&lt;INPUTS!$B$13)</f>
        <v/>
      </c>
      <c r="J3155" s="2">
        <f>INPUTS!$B$21 + INPUTS!$B$24*F3155 + INPUTS!$B$25*G3155</f>
        <v/>
      </c>
      <c r="K3155" s="2">
        <f>J3155&lt;INPUTS!$B$23</f>
        <v/>
      </c>
      <c r="L3155" s="2">
        <f>J3155&lt;INPUTS!$B$22</f>
        <v/>
      </c>
      <c r="M3155" s="2">
        <f>INPUTS!$B$26 + INPUTS!$B$29*F3155</f>
        <v/>
      </c>
      <c r="N3155" s="2">
        <f>M3155&lt;INPUTS!$B$28</f>
        <v/>
      </c>
      <c r="O3155" s="2">
        <f>M3155&lt;INPUTS!$B$27</f>
        <v/>
      </c>
      <c r="P3155" s="2">
        <f>INPUTS!$B$30 + (1-INPUTS!$B$18)*INPUTS!$B$19*G3155</f>
        <v/>
      </c>
      <c r="Q3155" s="2">
        <f>INPUTS!$B$31 + INPUTS!$B$32*P3155</f>
        <v/>
      </c>
      <c r="R3155" s="2">
        <f>IF(INPUTS!$B$13=0, Q3155&lt;=0, Q3155&lt;INPUTS!$B$13)</f>
        <v/>
      </c>
      <c r="S3155" s="2">
        <f>OR(I3155,K3155,N3155,R3155)</f>
        <v/>
      </c>
      <c r="T3155" s="2">
        <f>OR(I3155,L3155,O3155,R3155)</f>
        <v/>
      </c>
    </row>
    <row r="3156">
      <c r="A3156" s="2" t="n">
        <v>-125</v>
      </c>
      <c r="B3156" s="2" t="n">
        <v>-50</v>
      </c>
      <c r="C3156" s="2" t="n">
        <v>25</v>
      </c>
      <c r="D3156" s="2">
        <f>(A3156+B3156)/2 + C3156/2</f>
        <v/>
      </c>
      <c r="E3156" s="2">
        <f>SQRT(A3156^2+B3156^2+C3156^2)</f>
        <v/>
      </c>
      <c r="F3156" s="2">
        <f>INPUTS!$B$8*A3156+INPUTS!$B$9*D3156+INPUTS!$B$10*B3156</f>
        <v/>
      </c>
      <c r="G3156" s="2">
        <f>INPUTS!$B$11*A3156/10000</f>
        <v/>
      </c>
      <c r="H3156" s="2">
        <f>MAX(0, (INPUTS!$B$14+INPUTS!$B$16*INPUTS!$B$15) + (1-INPUTS!$B$18)*INPUTS!$B$19*G3156 - INPUTS!$B$17 - INPUTS!$B$20*MAX(0, -F3156))</f>
        <v/>
      </c>
      <c r="I3156" s="2">
        <f>IF(INPUTS!$B$13=0, H3156&lt;=0, H3156&lt;INPUTS!$B$13)</f>
        <v/>
      </c>
      <c r="J3156" s="2">
        <f>INPUTS!$B$21 + INPUTS!$B$24*F3156 + INPUTS!$B$25*G3156</f>
        <v/>
      </c>
      <c r="K3156" s="2">
        <f>J3156&lt;INPUTS!$B$23</f>
        <v/>
      </c>
      <c r="L3156" s="2">
        <f>J3156&lt;INPUTS!$B$22</f>
        <v/>
      </c>
      <c r="M3156" s="2">
        <f>INPUTS!$B$26 + INPUTS!$B$29*F3156</f>
        <v/>
      </c>
      <c r="N3156" s="2">
        <f>M3156&lt;INPUTS!$B$28</f>
        <v/>
      </c>
      <c r="O3156" s="2">
        <f>M3156&lt;INPUTS!$B$27</f>
        <v/>
      </c>
      <c r="P3156" s="2">
        <f>INPUTS!$B$30 + (1-INPUTS!$B$18)*INPUTS!$B$19*G3156</f>
        <v/>
      </c>
      <c r="Q3156" s="2">
        <f>INPUTS!$B$31 + INPUTS!$B$32*P3156</f>
        <v/>
      </c>
      <c r="R3156" s="2">
        <f>IF(INPUTS!$B$13=0, Q3156&lt;=0, Q3156&lt;INPUTS!$B$13)</f>
        <v/>
      </c>
      <c r="S3156" s="2">
        <f>OR(I3156,K3156,N3156,R3156)</f>
        <v/>
      </c>
      <c r="T3156" s="2">
        <f>OR(I3156,L3156,O3156,R3156)</f>
        <v/>
      </c>
    </row>
    <row r="3157">
      <c r="A3157" s="2" t="n">
        <v>-125</v>
      </c>
      <c r="B3157" s="2" t="n">
        <v>-50</v>
      </c>
      <c r="C3157" s="2" t="n">
        <v>50</v>
      </c>
      <c r="D3157" s="2">
        <f>(A3157+B3157)/2 + C3157/2</f>
        <v/>
      </c>
      <c r="E3157" s="2">
        <f>SQRT(A3157^2+B3157^2+C3157^2)</f>
        <v/>
      </c>
      <c r="F3157" s="2">
        <f>INPUTS!$B$8*A3157+INPUTS!$B$9*D3157+INPUTS!$B$10*B3157</f>
        <v/>
      </c>
      <c r="G3157" s="2">
        <f>INPUTS!$B$11*A3157/10000</f>
        <v/>
      </c>
      <c r="H3157" s="2">
        <f>MAX(0, (INPUTS!$B$14+INPUTS!$B$16*INPUTS!$B$15) + (1-INPUTS!$B$18)*INPUTS!$B$19*G3157 - INPUTS!$B$17 - INPUTS!$B$20*MAX(0, -F3157))</f>
        <v/>
      </c>
      <c r="I3157" s="2">
        <f>IF(INPUTS!$B$13=0, H3157&lt;=0, H3157&lt;INPUTS!$B$13)</f>
        <v/>
      </c>
      <c r="J3157" s="2">
        <f>INPUTS!$B$21 + INPUTS!$B$24*F3157 + INPUTS!$B$25*G3157</f>
        <v/>
      </c>
      <c r="K3157" s="2">
        <f>J3157&lt;INPUTS!$B$23</f>
        <v/>
      </c>
      <c r="L3157" s="2">
        <f>J3157&lt;INPUTS!$B$22</f>
        <v/>
      </c>
      <c r="M3157" s="2">
        <f>INPUTS!$B$26 + INPUTS!$B$29*F3157</f>
        <v/>
      </c>
      <c r="N3157" s="2">
        <f>M3157&lt;INPUTS!$B$28</f>
        <v/>
      </c>
      <c r="O3157" s="2">
        <f>M3157&lt;INPUTS!$B$27</f>
        <v/>
      </c>
      <c r="P3157" s="2">
        <f>INPUTS!$B$30 + (1-INPUTS!$B$18)*INPUTS!$B$19*G3157</f>
        <v/>
      </c>
      <c r="Q3157" s="2">
        <f>INPUTS!$B$31 + INPUTS!$B$32*P3157</f>
        <v/>
      </c>
      <c r="R3157" s="2">
        <f>IF(INPUTS!$B$13=0, Q3157&lt;=0, Q3157&lt;INPUTS!$B$13)</f>
        <v/>
      </c>
      <c r="S3157" s="2">
        <f>OR(I3157,K3157,N3157,R3157)</f>
        <v/>
      </c>
      <c r="T3157" s="2">
        <f>OR(I3157,L3157,O3157,R3157)</f>
        <v/>
      </c>
    </row>
    <row r="3158">
      <c r="A3158" s="2" t="n">
        <v>-125</v>
      </c>
      <c r="B3158" s="2" t="n">
        <v>-50</v>
      </c>
      <c r="C3158" s="2" t="n">
        <v>75</v>
      </c>
      <c r="D3158" s="2">
        <f>(A3158+B3158)/2 + C3158/2</f>
        <v/>
      </c>
      <c r="E3158" s="2">
        <f>SQRT(A3158^2+B3158^2+C3158^2)</f>
        <v/>
      </c>
      <c r="F3158" s="2">
        <f>INPUTS!$B$8*A3158+INPUTS!$B$9*D3158+INPUTS!$B$10*B3158</f>
        <v/>
      </c>
      <c r="G3158" s="2">
        <f>INPUTS!$B$11*A3158/10000</f>
        <v/>
      </c>
      <c r="H3158" s="2">
        <f>MAX(0, (INPUTS!$B$14+INPUTS!$B$16*INPUTS!$B$15) + (1-INPUTS!$B$18)*INPUTS!$B$19*G3158 - INPUTS!$B$17 - INPUTS!$B$20*MAX(0, -F3158))</f>
        <v/>
      </c>
      <c r="I3158" s="2">
        <f>IF(INPUTS!$B$13=0, H3158&lt;=0, H3158&lt;INPUTS!$B$13)</f>
        <v/>
      </c>
      <c r="J3158" s="2">
        <f>INPUTS!$B$21 + INPUTS!$B$24*F3158 + INPUTS!$B$25*G3158</f>
        <v/>
      </c>
      <c r="K3158" s="2">
        <f>J3158&lt;INPUTS!$B$23</f>
        <v/>
      </c>
      <c r="L3158" s="2">
        <f>J3158&lt;INPUTS!$B$22</f>
        <v/>
      </c>
      <c r="M3158" s="2">
        <f>INPUTS!$B$26 + INPUTS!$B$29*F3158</f>
        <v/>
      </c>
      <c r="N3158" s="2">
        <f>M3158&lt;INPUTS!$B$28</f>
        <v/>
      </c>
      <c r="O3158" s="2">
        <f>M3158&lt;INPUTS!$B$27</f>
        <v/>
      </c>
      <c r="P3158" s="2">
        <f>INPUTS!$B$30 + (1-INPUTS!$B$18)*INPUTS!$B$19*G3158</f>
        <v/>
      </c>
      <c r="Q3158" s="2">
        <f>INPUTS!$B$31 + INPUTS!$B$32*P3158</f>
        <v/>
      </c>
      <c r="R3158" s="2">
        <f>IF(INPUTS!$B$13=0, Q3158&lt;=0, Q3158&lt;INPUTS!$B$13)</f>
        <v/>
      </c>
      <c r="S3158" s="2">
        <f>OR(I3158,K3158,N3158,R3158)</f>
        <v/>
      </c>
      <c r="T3158" s="2">
        <f>OR(I3158,L3158,O3158,R3158)</f>
        <v/>
      </c>
    </row>
    <row r="3159">
      <c r="A3159" s="2" t="n">
        <v>-125</v>
      </c>
      <c r="B3159" s="2" t="n">
        <v>-50</v>
      </c>
      <c r="C3159" s="2" t="n">
        <v>100</v>
      </c>
      <c r="D3159" s="2">
        <f>(A3159+B3159)/2 + C3159/2</f>
        <v/>
      </c>
      <c r="E3159" s="2">
        <f>SQRT(A3159^2+B3159^2+C3159^2)</f>
        <v/>
      </c>
      <c r="F3159" s="2">
        <f>INPUTS!$B$8*A3159+INPUTS!$B$9*D3159+INPUTS!$B$10*B3159</f>
        <v/>
      </c>
      <c r="G3159" s="2">
        <f>INPUTS!$B$11*A3159/10000</f>
        <v/>
      </c>
      <c r="H3159" s="2">
        <f>MAX(0, (INPUTS!$B$14+INPUTS!$B$16*INPUTS!$B$15) + (1-INPUTS!$B$18)*INPUTS!$B$19*G3159 - INPUTS!$B$17 - INPUTS!$B$20*MAX(0, -F3159))</f>
        <v/>
      </c>
      <c r="I3159" s="2">
        <f>IF(INPUTS!$B$13=0, H3159&lt;=0, H3159&lt;INPUTS!$B$13)</f>
        <v/>
      </c>
      <c r="J3159" s="2">
        <f>INPUTS!$B$21 + INPUTS!$B$24*F3159 + INPUTS!$B$25*G3159</f>
        <v/>
      </c>
      <c r="K3159" s="2">
        <f>J3159&lt;INPUTS!$B$23</f>
        <v/>
      </c>
      <c r="L3159" s="2">
        <f>J3159&lt;INPUTS!$B$22</f>
        <v/>
      </c>
      <c r="M3159" s="2">
        <f>INPUTS!$B$26 + INPUTS!$B$29*F3159</f>
        <v/>
      </c>
      <c r="N3159" s="2">
        <f>M3159&lt;INPUTS!$B$28</f>
        <v/>
      </c>
      <c r="O3159" s="2">
        <f>M3159&lt;INPUTS!$B$27</f>
        <v/>
      </c>
      <c r="P3159" s="2">
        <f>INPUTS!$B$30 + (1-INPUTS!$B$18)*INPUTS!$B$19*G3159</f>
        <v/>
      </c>
      <c r="Q3159" s="2">
        <f>INPUTS!$B$31 + INPUTS!$B$32*P3159</f>
        <v/>
      </c>
      <c r="R3159" s="2">
        <f>IF(INPUTS!$B$13=0, Q3159&lt;=0, Q3159&lt;INPUTS!$B$13)</f>
        <v/>
      </c>
      <c r="S3159" s="2">
        <f>OR(I3159,K3159,N3159,R3159)</f>
        <v/>
      </c>
      <c r="T3159" s="2">
        <f>OR(I3159,L3159,O3159,R3159)</f>
        <v/>
      </c>
    </row>
    <row r="3160">
      <c r="A3160" s="2" t="n">
        <v>-125</v>
      </c>
      <c r="B3160" s="2" t="n">
        <v>-50</v>
      </c>
      <c r="C3160" s="2" t="n">
        <v>125</v>
      </c>
      <c r="D3160" s="2">
        <f>(A3160+B3160)/2 + C3160/2</f>
        <v/>
      </c>
      <c r="E3160" s="2">
        <f>SQRT(A3160^2+B3160^2+C3160^2)</f>
        <v/>
      </c>
      <c r="F3160" s="2">
        <f>INPUTS!$B$8*A3160+INPUTS!$B$9*D3160+INPUTS!$B$10*B3160</f>
        <v/>
      </c>
      <c r="G3160" s="2">
        <f>INPUTS!$B$11*A3160/10000</f>
        <v/>
      </c>
      <c r="H3160" s="2">
        <f>MAX(0, (INPUTS!$B$14+INPUTS!$B$16*INPUTS!$B$15) + (1-INPUTS!$B$18)*INPUTS!$B$19*G3160 - INPUTS!$B$17 - INPUTS!$B$20*MAX(0, -F3160))</f>
        <v/>
      </c>
      <c r="I3160" s="2">
        <f>IF(INPUTS!$B$13=0, H3160&lt;=0, H3160&lt;INPUTS!$B$13)</f>
        <v/>
      </c>
      <c r="J3160" s="2">
        <f>INPUTS!$B$21 + INPUTS!$B$24*F3160 + INPUTS!$B$25*G3160</f>
        <v/>
      </c>
      <c r="K3160" s="2">
        <f>J3160&lt;INPUTS!$B$23</f>
        <v/>
      </c>
      <c r="L3160" s="2">
        <f>J3160&lt;INPUTS!$B$22</f>
        <v/>
      </c>
      <c r="M3160" s="2">
        <f>INPUTS!$B$26 + INPUTS!$B$29*F3160</f>
        <v/>
      </c>
      <c r="N3160" s="2">
        <f>M3160&lt;INPUTS!$B$28</f>
        <v/>
      </c>
      <c r="O3160" s="2">
        <f>M3160&lt;INPUTS!$B$27</f>
        <v/>
      </c>
      <c r="P3160" s="2">
        <f>INPUTS!$B$30 + (1-INPUTS!$B$18)*INPUTS!$B$19*G3160</f>
        <v/>
      </c>
      <c r="Q3160" s="2">
        <f>INPUTS!$B$31 + INPUTS!$B$32*P3160</f>
        <v/>
      </c>
      <c r="R3160" s="2">
        <f>IF(INPUTS!$B$13=0, Q3160&lt;=0, Q3160&lt;INPUTS!$B$13)</f>
        <v/>
      </c>
      <c r="S3160" s="2">
        <f>OR(I3160,K3160,N3160,R3160)</f>
        <v/>
      </c>
      <c r="T3160" s="2">
        <f>OR(I3160,L3160,O3160,R3160)</f>
        <v/>
      </c>
    </row>
    <row r="3161">
      <c r="A3161" s="2" t="n">
        <v>-125</v>
      </c>
      <c r="B3161" s="2" t="n">
        <v>-50</v>
      </c>
      <c r="C3161" s="2" t="n">
        <v>150</v>
      </c>
      <c r="D3161" s="2">
        <f>(A3161+B3161)/2 + C3161/2</f>
        <v/>
      </c>
      <c r="E3161" s="2">
        <f>SQRT(A3161^2+B3161^2+C3161^2)</f>
        <v/>
      </c>
      <c r="F3161" s="2">
        <f>INPUTS!$B$8*A3161+INPUTS!$B$9*D3161+INPUTS!$B$10*B3161</f>
        <v/>
      </c>
      <c r="G3161" s="2">
        <f>INPUTS!$B$11*A3161/10000</f>
        <v/>
      </c>
      <c r="H3161" s="2">
        <f>MAX(0, (INPUTS!$B$14+INPUTS!$B$16*INPUTS!$B$15) + (1-INPUTS!$B$18)*INPUTS!$B$19*G3161 - INPUTS!$B$17 - INPUTS!$B$20*MAX(0, -F3161))</f>
        <v/>
      </c>
      <c r="I3161" s="2">
        <f>IF(INPUTS!$B$13=0, H3161&lt;=0, H3161&lt;INPUTS!$B$13)</f>
        <v/>
      </c>
      <c r="J3161" s="2">
        <f>INPUTS!$B$21 + INPUTS!$B$24*F3161 + INPUTS!$B$25*G3161</f>
        <v/>
      </c>
      <c r="K3161" s="2">
        <f>J3161&lt;INPUTS!$B$23</f>
        <v/>
      </c>
      <c r="L3161" s="2">
        <f>J3161&lt;INPUTS!$B$22</f>
        <v/>
      </c>
      <c r="M3161" s="2">
        <f>INPUTS!$B$26 + INPUTS!$B$29*F3161</f>
        <v/>
      </c>
      <c r="N3161" s="2">
        <f>M3161&lt;INPUTS!$B$28</f>
        <v/>
      </c>
      <c r="O3161" s="2">
        <f>M3161&lt;INPUTS!$B$27</f>
        <v/>
      </c>
      <c r="P3161" s="2">
        <f>INPUTS!$B$30 + (1-INPUTS!$B$18)*INPUTS!$B$19*G3161</f>
        <v/>
      </c>
      <c r="Q3161" s="2">
        <f>INPUTS!$B$31 + INPUTS!$B$32*P3161</f>
        <v/>
      </c>
      <c r="R3161" s="2">
        <f>IF(INPUTS!$B$13=0, Q3161&lt;=0, Q3161&lt;INPUTS!$B$13)</f>
        <v/>
      </c>
      <c r="S3161" s="2">
        <f>OR(I3161,K3161,N3161,R3161)</f>
        <v/>
      </c>
      <c r="T3161" s="2">
        <f>OR(I3161,L3161,O3161,R3161)</f>
        <v/>
      </c>
    </row>
    <row r="3162">
      <c r="A3162" s="2" t="n">
        <v>-125</v>
      </c>
      <c r="B3162" s="2" t="n">
        <v>-50</v>
      </c>
      <c r="C3162" s="2" t="n">
        <v>175</v>
      </c>
      <c r="D3162" s="2">
        <f>(A3162+B3162)/2 + C3162/2</f>
        <v/>
      </c>
      <c r="E3162" s="2">
        <f>SQRT(A3162^2+B3162^2+C3162^2)</f>
        <v/>
      </c>
      <c r="F3162" s="2">
        <f>INPUTS!$B$8*A3162+INPUTS!$B$9*D3162+INPUTS!$B$10*B3162</f>
        <v/>
      </c>
      <c r="G3162" s="2">
        <f>INPUTS!$B$11*A3162/10000</f>
        <v/>
      </c>
      <c r="H3162" s="2">
        <f>MAX(0, (INPUTS!$B$14+INPUTS!$B$16*INPUTS!$B$15) + (1-INPUTS!$B$18)*INPUTS!$B$19*G3162 - INPUTS!$B$17 - INPUTS!$B$20*MAX(0, -F3162))</f>
        <v/>
      </c>
      <c r="I3162" s="2">
        <f>IF(INPUTS!$B$13=0, H3162&lt;=0, H3162&lt;INPUTS!$B$13)</f>
        <v/>
      </c>
      <c r="J3162" s="2">
        <f>INPUTS!$B$21 + INPUTS!$B$24*F3162 + INPUTS!$B$25*G3162</f>
        <v/>
      </c>
      <c r="K3162" s="2">
        <f>J3162&lt;INPUTS!$B$23</f>
        <v/>
      </c>
      <c r="L3162" s="2">
        <f>J3162&lt;INPUTS!$B$22</f>
        <v/>
      </c>
      <c r="M3162" s="2">
        <f>INPUTS!$B$26 + INPUTS!$B$29*F3162</f>
        <v/>
      </c>
      <c r="N3162" s="2">
        <f>M3162&lt;INPUTS!$B$28</f>
        <v/>
      </c>
      <c r="O3162" s="2">
        <f>M3162&lt;INPUTS!$B$27</f>
        <v/>
      </c>
      <c r="P3162" s="2">
        <f>INPUTS!$B$30 + (1-INPUTS!$B$18)*INPUTS!$B$19*G3162</f>
        <v/>
      </c>
      <c r="Q3162" s="2">
        <f>INPUTS!$B$31 + INPUTS!$B$32*P3162</f>
        <v/>
      </c>
      <c r="R3162" s="2">
        <f>IF(INPUTS!$B$13=0, Q3162&lt;=0, Q3162&lt;INPUTS!$B$13)</f>
        <v/>
      </c>
      <c r="S3162" s="2">
        <f>OR(I3162,K3162,N3162,R3162)</f>
        <v/>
      </c>
      <c r="T3162" s="2">
        <f>OR(I3162,L3162,O3162,R3162)</f>
        <v/>
      </c>
    </row>
    <row r="3163">
      <c r="A3163" s="2" t="n">
        <v>-125</v>
      </c>
      <c r="B3163" s="2" t="n">
        <v>-50</v>
      </c>
      <c r="C3163" s="2" t="n">
        <v>200</v>
      </c>
      <c r="D3163" s="2">
        <f>(A3163+B3163)/2 + C3163/2</f>
        <v/>
      </c>
      <c r="E3163" s="2">
        <f>SQRT(A3163^2+B3163^2+C3163^2)</f>
        <v/>
      </c>
      <c r="F3163" s="2">
        <f>INPUTS!$B$8*A3163+INPUTS!$B$9*D3163+INPUTS!$B$10*B3163</f>
        <v/>
      </c>
      <c r="G3163" s="2">
        <f>INPUTS!$B$11*A3163/10000</f>
        <v/>
      </c>
      <c r="H3163" s="2">
        <f>MAX(0, (INPUTS!$B$14+INPUTS!$B$16*INPUTS!$B$15) + (1-INPUTS!$B$18)*INPUTS!$B$19*G3163 - INPUTS!$B$17 - INPUTS!$B$20*MAX(0, -F3163))</f>
        <v/>
      </c>
      <c r="I3163" s="2">
        <f>IF(INPUTS!$B$13=0, H3163&lt;=0, H3163&lt;INPUTS!$B$13)</f>
        <v/>
      </c>
      <c r="J3163" s="2">
        <f>INPUTS!$B$21 + INPUTS!$B$24*F3163 + INPUTS!$B$25*G3163</f>
        <v/>
      </c>
      <c r="K3163" s="2">
        <f>J3163&lt;INPUTS!$B$23</f>
        <v/>
      </c>
      <c r="L3163" s="2">
        <f>J3163&lt;INPUTS!$B$22</f>
        <v/>
      </c>
      <c r="M3163" s="2">
        <f>INPUTS!$B$26 + INPUTS!$B$29*F3163</f>
        <v/>
      </c>
      <c r="N3163" s="2">
        <f>M3163&lt;INPUTS!$B$28</f>
        <v/>
      </c>
      <c r="O3163" s="2">
        <f>M3163&lt;INPUTS!$B$27</f>
        <v/>
      </c>
      <c r="P3163" s="2">
        <f>INPUTS!$B$30 + (1-INPUTS!$B$18)*INPUTS!$B$19*G3163</f>
        <v/>
      </c>
      <c r="Q3163" s="2">
        <f>INPUTS!$B$31 + INPUTS!$B$32*P3163</f>
        <v/>
      </c>
      <c r="R3163" s="2">
        <f>IF(INPUTS!$B$13=0, Q3163&lt;=0, Q3163&lt;INPUTS!$B$13)</f>
        <v/>
      </c>
      <c r="S3163" s="2">
        <f>OR(I3163,K3163,N3163,R3163)</f>
        <v/>
      </c>
      <c r="T3163" s="2">
        <f>OR(I3163,L3163,O3163,R3163)</f>
        <v/>
      </c>
    </row>
    <row r="3164">
      <c r="A3164" s="2" t="n">
        <v>-125</v>
      </c>
      <c r="B3164" s="2" t="n">
        <v>-25</v>
      </c>
      <c r="C3164" s="2" t="n">
        <v>-200</v>
      </c>
      <c r="D3164" s="2">
        <f>(A3164+B3164)/2 + C3164/2</f>
        <v/>
      </c>
      <c r="E3164" s="2">
        <f>SQRT(A3164^2+B3164^2+C3164^2)</f>
        <v/>
      </c>
      <c r="F3164" s="2">
        <f>INPUTS!$B$8*A3164+INPUTS!$B$9*D3164+INPUTS!$B$10*B3164</f>
        <v/>
      </c>
      <c r="G3164" s="2">
        <f>INPUTS!$B$11*A3164/10000</f>
        <v/>
      </c>
      <c r="H3164" s="2">
        <f>MAX(0, (INPUTS!$B$14+INPUTS!$B$16*INPUTS!$B$15) + (1-INPUTS!$B$18)*INPUTS!$B$19*G3164 - INPUTS!$B$17 - INPUTS!$B$20*MAX(0, -F3164))</f>
        <v/>
      </c>
      <c r="I3164" s="2">
        <f>IF(INPUTS!$B$13=0, H3164&lt;=0, H3164&lt;INPUTS!$B$13)</f>
        <v/>
      </c>
      <c r="J3164" s="2">
        <f>INPUTS!$B$21 + INPUTS!$B$24*F3164 + INPUTS!$B$25*G3164</f>
        <v/>
      </c>
      <c r="K3164" s="2">
        <f>J3164&lt;INPUTS!$B$23</f>
        <v/>
      </c>
      <c r="L3164" s="2">
        <f>J3164&lt;INPUTS!$B$22</f>
        <v/>
      </c>
      <c r="M3164" s="2">
        <f>INPUTS!$B$26 + INPUTS!$B$29*F3164</f>
        <v/>
      </c>
      <c r="N3164" s="2">
        <f>M3164&lt;INPUTS!$B$28</f>
        <v/>
      </c>
      <c r="O3164" s="2">
        <f>M3164&lt;INPUTS!$B$27</f>
        <v/>
      </c>
      <c r="P3164" s="2">
        <f>INPUTS!$B$30 + (1-INPUTS!$B$18)*INPUTS!$B$19*G3164</f>
        <v/>
      </c>
      <c r="Q3164" s="2">
        <f>INPUTS!$B$31 + INPUTS!$B$32*P3164</f>
        <v/>
      </c>
      <c r="R3164" s="2">
        <f>IF(INPUTS!$B$13=0, Q3164&lt;=0, Q3164&lt;INPUTS!$B$13)</f>
        <v/>
      </c>
      <c r="S3164" s="2">
        <f>OR(I3164,K3164,N3164,R3164)</f>
        <v/>
      </c>
      <c r="T3164" s="2">
        <f>OR(I3164,L3164,O3164,R3164)</f>
        <v/>
      </c>
    </row>
    <row r="3165">
      <c r="A3165" s="2" t="n">
        <v>-125</v>
      </c>
      <c r="B3165" s="2" t="n">
        <v>-25</v>
      </c>
      <c r="C3165" s="2" t="n">
        <v>-175</v>
      </c>
      <c r="D3165" s="2">
        <f>(A3165+B3165)/2 + C3165/2</f>
        <v/>
      </c>
      <c r="E3165" s="2">
        <f>SQRT(A3165^2+B3165^2+C3165^2)</f>
        <v/>
      </c>
      <c r="F3165" s="2">
        <f>INPUTS!$B$8*A3165+INPUTS!$B$9*D3165+INPUTS!$B$10*B3165</f>
        <v/>
      </c>
      <c r="G3165" s="2">
        <f>INPUTS!$B$11*A3165/10000</f>
        <v/>
      </c>
      <c r="H3165" s="2">
        <f>MAX(0, (INPUTS!$B$14+INPUTS!$B$16*INPUTS!$B$15) + (1-INPUTS!$B$18)*INPUTS!$B$19*G3165 - INPUTS!$B$17 - INPUTS!$B$20*MAX(0, -F3165))</f>
        <v/>
      </c>
      <c r="I3165" s="2">
        <f>IF(INPUTS!$B$13=0, H3165&lt;=0, H3165&lt;INPUTS!$B$13)</f>
        <v/>
      </c>
      <c r="J3165" s="2">
        <f>INPUTS!$B$21 + INPUTS!$B$24*F3165 + INPUTS!$B$25*G3165</f>
        <v/>
      </c>
      <c r="K3165" s="2">
        <f>J3165&lt;INPUTS!$B$23</f>
        <v/>
      </c>
      <c r="L3165" s="2">
        <f>J3165&lt;INPUTS!$B$22</f>
        <v/>
      </c>
      <c r="M3165" s="2">
        <f>INPUTS!$B$26 + INPUTS!$B$29*F3165</f>
        <v/>
      </c>
      <c r="N3165" s="2">
        <f>M3165&lt;INPUTS!$B$28</f>
        <v/>
      </c>
      <c r="O3165" s="2">
        <f>M3165&lt;INPUTS!$B$27</f>
        <v/>
      </c>
      <c r="P3165" s="2">
        <f>INPUTS!$B$30 + (1-INPUTS!$B$18)*INPUTS!$B$19*G3165</f>
        <v/>
      </c>
      <c r="Q3165" s="2">
        <f>INPUTS!$B$31 + INPUTS!$B$32*P3165</f>
        <v/>
      </c>
      <c r="R3165" s="2">
        <f>IF(INPUTS!$B$13=0, Q3165&lt;=0, Q3165&lt;INPUTS!$B$13)</f>
        <v/>
      </c>
      <c r="S3165" s="2">
        <f>OR(I3165,K3165,N3165,R3165)</f>
        <v/>
      </c>
      <c r="T3165" s="2">
        <f>OR(I3165,L3165,O3165,R3165)</f>
        <v/>
      </c>
    </row>
    <row r="3166">
      <c r="A3166" s="2" t="n">
        <v>-125</v>
      </c>
      <c r="B3166" s="2" t="n">
        <v>-25</v>
      </c>
      <c r="C3166" s="2" t="n">
        <v>-150</v>
      </c>
      <c r="D3166" s="2">
        <f>(A3166+B3166)/2 + C3166/2</f>
        <v/>
      </c>
      <c r="E3166" s="2">
        <f>SQRT(A3166^2+B3166^2+C3166^2)</f>
        <v/>
      </c>
      <c r="F3166" s="2">
        <f>INPUTS!$B$8*A3166+INPUTS!$B$9*D3166+INPUTS!$B$10*B3166</f>
        <v/>
      </c>
      <c r="G3166" s="2">
        <f>INPUTS!$B$11*A3166/10000</f>
        <v/>
      </c>
      <c r="H3166" s="2">
        <f>MAX(0, (INPUTS!$B$14+INPUTS!$B$16*INPUTS!$B$15) + (1-INPUTS!$B$18)*INPUTS!$B$19*G3166 - INPUTS!$B$17 - INPUTS!$B$20*MAX(0, -F3166))</f>
        <v/>
      </c>
      <c r="I3166" s="2">
        <f>IF(INPUTS!$B$13=0, H3166&lt;=0, H3166&lt;INPUTS!$B$13)</f>
        <v/>
      </c>
      <c r="J3166" s="2">
        <f>INPUTS!$B$21 + INPUTS!$B$24*F3166 + INPUTS!$B$25*G3166</f>
        <v/>
      </c>
      <c r="K3166" s="2">
        <f>J3166&lt;INPUTS!$B$23</f>
        <v/>
      </c>
      <c r="L3166" s="2">
        <f>J3166&lt;INPUTS!$B$22</f>
        <v/>
      </c>
      <c r="M3166" s="2">
        <f>INPUTS!$B$26 + INPUTS!$B$29*F3166</f>
        <v/>
      </c>
      <c r="N3166" s="2">
        <f>M3166&lt;INPUTS!$B$28</f>
        <v/>
      </c>
      <c r="O3166" s="2">
        <f>M3166&lt;INPUTS!$B$27</f>
        <v/>
      </c>
      <c r="P3166" s="2">
        <f>INPUTS!$B$30 + (1-INPUTS!$B$18)*INPUTS!$B$19*G3166</f>
        <v/>
      </c>
      <c r="Q3166" s="2">
        <f>INPUTS!$B$31 + INPUTS!$B$32*P3166</f>
        <v/>
      </c>
      <c r="R3166" s="2">
        <f>IF(INPUTS!$B$13=0, Q3166&lt;=0, Q3166&lt;INPUTS!$B$13)</f>
        <v/>
      </c>
      <c r="S3166" s="2">
        <f>OR(I3166,K3166,N3166,R3166)</f>
        <v/>
      </c>
      <c r="T3166" s="2">
        <f>OR(I3166,L3166,O3166,R3166)</f>
        <v/>
      </c>
    </row>
    <row r="3167">
      <c r="A3167" s="2" t="n">
        <v>-125</v>
      </c>
      <c r="B3167" s="2" t="n">
        <v>-25</v>
      </c>
      <c r="C3167" s="2" t="n">
        <v>-125</v>
      </c>
      <c r="D3167" s="2">
        <f>(A3167+B3167)/2 + C3167/2</f>
        <v/>
      </c>
      <c r="E3167" s="2">
        <f>SQRT(A3167^2+B3167^2+C3167^2)</f>
        <v/>
      </c>
      <c r="F3167" s="2">
        <f>INPUTS!$B$8*A3167+INPUTS!$B$9*D3167+INPUTS!$B$10*B3167</f>
        <v/>
      </c>
      <c r="G3167" s="2">
        <f>INPUTS!$B$11*A3167/10000</f>
        <v/>
      </c>
      <c r="H3167" s="2">
        <f>MAX(0, (INPUTS!$B$14+INPUTS!$B$16*INPUTS!$B$15) + (1-INPUTS!$B$18)*INPUTS!$B$19*G3167 - INPUTS!$B$17 - INPUTS!$B$20*MAX(0, -F3167))</f>
        <v/>
      </c>
      <c r="I3167" s="2">
        <f>IF(INPUTS!$B$13=0, H3167&lt;=0, H3167&lt;INPUTS!$B$13)</f>
        <v/>
      </c>
      <c r="J3167" s="2">
        <f>INPUTS!$B$21 + INPUTS!$B$24*F3167 + INPUTS!$B$25*G3167</f>
        <v/>
      </c>
      <c r="K3167" s="2">
        <f>J3167&lt;INPUTS!$B$23</f>
        <v/>
      </c>
      <c r="L3167" s="2">
        <f>J3167&lt;INPUTS!$B$22</f>
        <v/>
      </c>
      <c r="M3167" s="2">
        <f>INPUTS!$B$26 + INPUTS!$B$29*F3167</f>
        <v/>
      </c>
      <c r="N3167" s="2">
        <f>M3167&lt;INPUTS!$B$28</f>
        <v/>
      </c>
      <c r="O3167" s="2">
        <f>M3167&lt;INPUTS!$B$27</f>
        <v/>
      </c>
      <c r="P3167" s="2">
        <f>INPUTS!$B$30 + (1-INPUTS!$B$18)*INPUTS!$B$19*G3167</f>
        <v/>
      </c>
      <c r="Q3167" s="2">
        <f>INPUTS!$B$31 + INPUTS!$B$32*P3167</f>
        <v/>
      </c>
      <c r="R3167" s="2">
        <f>IF(INPUTS!$B$13=0, Q3167&lt;=0, Q3167&lt;INPUTS!$B$13)</f>
        <v/>
      </c>
      <c r="S3167" s="2">
        <f>OR(I3167,K3167,N3167,R3167)</f>
        <v/>
      </c>
      <c r="T3167" s="2">
        <f>OR(I3167,L3167,O3167,R3167)</f>
        <v/>
      </c>
    </row>
    <row r="3168">
      <c r="A3168" s="2" t="n">
        <v>-125</v>
      </c>
      <c r="B3168" s="2" t="n">
        <v>-25</v>
      </c>
      <c r="C3168" s="2" t="n">
        <v>-100</v>
      </c>
      <c r="D3168" s="2">
        <f>(A3168+B3168)/2 + C3168/2</f>
        <v/>
      </c>
      <c r="E3168" s="2">
        <f>SQRT(A3168^2+B3168^2+C3168^2)</f>
        <v/>
      </c>
      <c r="F3168" s="2">
        <f>INPUTS!$B$8*A3168+INPUTS!$B$9*D3168+INPUTS!$B$10*B3168</f>
        <v/>
      </c>
      <c r="G3168" s="2">
        <f>INPUTS!$B$11*A3168/10000</f>
        <v/>
      </c>
      <c r="H3168" s="2">
        <f>MAX(0, (INPUTS!$B$14+INPUTS!$B$16*INPUTS!$B$15) + (1-INPUTS!$B$18)*INPUTS!$B$19*G3168 - INPUTS!$B$17 - INPUTS!$B$20*MAX(0, -F3168))</f>
        <v/>
      </c>
      <c r="I3168" s="2">
        <f>IF(INPUTS!$B$13=0, H3168&lt;=0, H3168&lt;INPUTS!$B$13)</f>
        <v/>
      </c>
      <c r="J3168" s="2">
        <f>INPUTS!$B$21 + INPUTS!$B$24*F3168 + INPUTS!$B$25*G3168</f>
        <v/>
      </c>
      <c r="K3168" s="2">
        <f>J3168&lt;INPUTS!$B$23</f>
        <v/>
      </c>
      <c r="L3168" s="2">
        <f>J3168&lt;INPUTS!$B$22</f>
        <v/>
      </c>
      <c r="M3168" s="2">
        <f>INPUTS!$B$26 + INPUTS!$B$29*F3168</f>
        <v/>
      </c>
      <c r="N3168" s="2">
        <f>M3168&lt;INPUTS!$B$28</f>
        <v/>
      </c>
      <c r="O3168" s="2">
        <f>M3168&lt;INPUTS!$B$27</f>
        <v/>
      </c>
      <c r="P3168" s="2">
        <f>INPUTS!$B$30 + (1-INPUTS!$B$18)*INPUTS!$B$19*G3168</f>
        <v/>
      </c>
      <c r="Q3168" s="2">
        <f>INPUTS!$B$31 + INPUTS!$B$32*P3168</f>
        <v/>
      </c>
      <c r="R3168" s="2">
        <f>IF(INPUTS!$B$13=0, Q3168&lt;=0, Q3168&lt;INPUTS!$B$13)</f>
        <v/>
      </c>
      <c r="S3168" s="2">
        <f>OR(I3168,K3168,N3168,R3168)</f>
        <v/>
      </c>
      <c r="T3168" s="2">
        <f>OR(I3168,L3168,O3168,R3168)</f>
        <v/>
      </c>
    </row>
    <row r="3169">
      <c r="A3169" s="2" t="n">
        <v>-125</v>
      </c>
      <c r="B3169" s="2" t="n">
        <v>-25</v>
      </c>
      <c r="C3169" s="2" t="n">
        <v>-75</v>
      </c>
      <c r="D3169" s="2">
        <f>(A3169+B3169)/2 + C3169/2</f>
        <v/>
      </c>
      <c r="E3169" s="2">
        <f>SQRT(A3169^2+B3169^2+C3169^2)</f>
        <v/>
      </c>
      <c r="F3169" s="2">
        <f>INPUTS!$B$8*A3169+INPUTS!$B$9*D3169+INPUTS!$B$10*B3169</f>
        <v/>
      </c>
      <c r="G3169" s="2">
        <f>INPUTS!$B$11*A3169/10000</f>
        <v/>
      </c>
      <c r="H3169" s="2">
        <f>MAX(0, (INPUTS!$B$14+INPUTS!$B$16*INPUTS!$B$15) + (1-INPUTS!$B$18)*INPUTS!$B$19*G3169 - INPUTS!$B$17 - INPUTS!$B$20*MAX(0, -F3169))</f>
        <v/>
      </c>
      <c r="I3169" s="2">
        <f>IF(INPUTS!$B$13=0, H3169&lt;=0, H3169&lt;INPUTS!$B$13)</f>
        <v/>
      </c>
      <c r="J3169" s="2">
        <f>INPUTS!$B$21 + INPUTS!$B$24*F3169 + INPUTS!$B$25*G3169</f>
        <v/>
      </c>
      <c r="K3169" s="2">
        <f>J3169&lt;INPUTS!$B$23</f>
        <v/>
      </c>
      <c r="L3169" s="2">
        <f>J3169&lt;INPUTS!$B$22</f>
        <v/>
      </c>
      <c r="M3169" s="2">
        <f>INPUTS!$B$26 + INPUTS!$B$29*F3169</f>
        <v/>
      </c>
      <c r="N3169" s="2">
        <f>M3169&lt;INPUTS!$B$28</f>
        <v/>
      </c>
      <c r="O3169" s="2">
        <f>M3169&lt;INPUTS!$B$27</f>
        <v/>
      </c>
      <c r="P3169" s="2">
        <f>INPUTS!$B$30 + (1-INPUTS!$B$18)*INPUTS!$B$19*G3169</f>
        <v/>
      </c>
      <c r="Q3169" s="2">
        <f>INPUTS!$B$31 + INPUTS!$B$32*P3169</f>
        <v/>
      </c>
      <c r="R3169" s="2">
        <f>IF(INPUTS!$B$13=0, Q3169&lt;=0, Q3169&lt;INPUTS!$B$13)</f>
        <v/>
      </c>
      <c r="S3169" s="2">
        <f>OR(I3169,K3169,N3169,R3169)</f>
        <v/>
      </c>
      <c r="T3169" s="2">
        <f>OR(I3169,L3169,O3169,R3169)</f>
        <v/>
      </c>
    </row>
    <row r="3170">
      <c r="A3170" s="2" t="n">
        <v>-125</v>
      </c>
      <c r="B3170" s="2" t="n">
        <v>-25</v>
      </c>
      <c r="C3170" s="2" t="n">
        <v>-50</v>
      </c>
      <c r="D3170" s="2">
        <f>(A3170+B3170)/2 + C3170/2</f>
        <v/>
      </c>
      <c r="E3170" s="2">
        <f>SQRT(A3170^2+B3170^2+C3170^2)</f>
        <v/>
      </c>
      <c r="F3170" s="2">
        <f>INPUTS!$B$8*A3170+INPUTS!$B$9*D3170+INPUTS!$B$10*B3170</f>
        <v/>
      </c>
      <c r="G3170" s="2">
        <f>INPUTS!$B$11*A3170/10000</f>
        <v/>
      </c>
      <c r="H3170" s="2">
        <f>MAX(0, (INPUTS!$B$14+INPUTS!$B$16*INPUTS!$B$15) + (1-INPUTS!$B$18)*INPUTS!$B$19*G3170 - INPUTS!$B$17 - INPUTS!$B$20*MAX(0, -F3170))</f>
        <v/>
      </c>
      <c r="I3170" s="2">
        <f>IF(INPUTS!$B$13=0, H3170&lt;=0, H3170&lt;INPUTS!$B$13)</f>
        <v/>
      </c>
      <c r="J3170" s="2">
        <f>INPUTS!$B$21 + INPUTS!$B$24*F3170 + INPUTS!$B$25*G3170</f>
        <v/>
      </c>
      <c r="K3170" s="2">
        <f>J3170&lt;INPUTS!$B$23</f>
        <v/>
      </c>
      <c r="L3170" s="2">
        <f>J3170&lt;INPUTS!$B$22</f>
        <v/>
      </c>
      <c r="M3170" s="2">
        <f>INPUTS!$B$26 + INPUTS!$B$29*F3170</f>
        <v/>
      </c>
      <c r="N3170" s="2">
        <f>M3170&lt;INPUTS!$B$28</f>
        <v/>
      </c>
      <c r="O3170" s="2">
        <f>M3170&lt;INPUTS!$B$27</f>
        <v/>
      </c>
      <c r="P3170" s="2">
        <f>INPUTS!$B$30 + (1-INPUTS!$B$18)*INPUTS!$B$19*G3170</f>
        <v/>
      </c>
      <c r="Q3170" s="2">
        <f>INPUTS!$B$31 + INPUTS!$B$32*P3170</f>
        <v/>
      </c>
      <c r="R3170" s="2">
        <f>IF(INPUTS!$B$13=0, Q3170&lt;=0, Q3170&lt;INPUTS!$B$13)</f>
        <v/>
      </c>
      <c r="S3170" s="2">
        <f>OR(I3170,K3170,N3170,R3170)</f>
        <v/>
      </c>
      <c r="T3170" s="2">
        <f>OR(I3170,L3170,O3170,R3170)</f>
        <v/>
      </c>
    </row>
    <row r="3171">
      <c r="A3171" s="2" t="n">
        <v>-125</v>
      </c>
      <c r="B3171" s="2" t="n">
        <v>-25</v>
      </c>
      <c r="C3171" s="2" t="n">
        <v>-25</v>
      </c>
      <c r="D3171" s="2">
        <f>(A3171+B3171)/2 + C3171/2</f>
        <v/>
      </c>
      <c r="E3171" s="2">
        <f>SQRT(A3171^2+B3171^2+C3171^2)</f>
        <v/>
      </c>
      <c r="F3171" s="2">
        <f>INPUTS!$B$8*A3171+INPUTS!$B$9*D3171+INPUTS!$B$10*B3171</f>
        <v/>
      </c>
      <c r="G3171" s="2">
        <f>INPUTS!$B$11*A3171/10000</f>
        <v/>
      </c>
      <c r="H3171" s="2">
        <f>MAX(0, (INPUTS!$B$14+INPUTS!$B$16*INPUTS!$B$15) + (1-INPUTS!$B$18)*INPUTS!$B$19*G3171 - INPUTS!$B$17 - INPUTS!$B$20*MAX(0, -F3171))</f>
        <v/>
      </c>
      <c r="I3171" s="2">
        <f>IF(INPUTS!$B$13=0, H3171&lt;=0, H3171&lt;INPUTS!$B$13)</f>
        <v/>
      </c>
      <c r="J3171" s="2">
        <f>INPUTS!$B$21 + INPUTS!$B$24*F3171 + INPUTS!$B$25*G3171</f>
        <v/>
      </c>
      <c r="K3171" s="2">
        <f>J3171&lt;INPUTS!$B$23</f>
        <v/>
      </c>
      <c r="L3171" s="2">
        <f>J3171&lt;INPUTS!$B$22</f>
        <v/>
      </c>
      <c r="M3171" s="2">
        <f>INPUTS!$B$26 + INPUTS!$B$29*F3171</f>
        <v/>
      </c>
      <c r="N3171" s="2">
        <f>M3171&lt;INPUTS!$B$28</f>
        <v/>
      </c>
      <c r="O3171" s="2">
        <f>M3171&lt;INPUTS!$B$27</f>
        <v/>
      </c>
      <c r="P3171" s="2">
        <f>INPUTS!$B$30 + (1-INPUTS!$B$18)*INPUTS!$B$19*G3171</f>
        <v/>
      </c>
      <c r="Q3171" s="2">
        <f>INPUTS!$B$31 + INPUTS!$B$32*P3171</f>
        <v/>
      </c>
      <c r="R3171" s="2">
        <f>IF(INPUTS!$B$13=0, Q3171&lt;=0, Q3171&lt;INPUTS!$B$13)</f>
        <v/>
      </c>
      <c r="S3171" s="2">
        <f>OR(I3171,K3171,N3171,R3171)</f>
        <v/>
      </c>
      <c r="T3171" s="2">
        <f>OR(I3171,L3171,O3171,R3171)</f>
        <v/>
      </c>
    </row>
    <row r="3172">
      <c r="A3172" s="2" t="n">
        <v>-125</v>
      </c>
      <c r="B3172" s="2" t="n">
        <v>-25</v>
      </c>
      <c r="C3172" s="2" t="n">
        <v>0</v>
      </c>
      <c r="D3172" s="2">
        <f>(A3172+B3172)/2 + C3172/2</f>
        <v/>
      </c>
      <c r="E3172" s="2">
        <f>SQRT(A3172^2+B3172^2+C3172^2)</f>
        <v/>
      </c>
      <c r="F3172" s="2">
        <f>INPUTS!$B$8*A3172+INPUTS!$B$9*D3172+INPUTS!$B$10*B3172</f>
        <v/>
      </c>
      <c r="G3172" s="2">
        <f>INPUTS!$B$11*A3172/10000</f>
        <v/>
      </c>
      <c r="H3172" s="2">
        <f>MAX(0, (INPUTS!$B$14+INPUTS!$B$16*INPUTS!$B$15) + (1-INPUTS!$B$18)*INPUTS!$B$19*G3172 - INPUTS!$B$17 - INPUTS!$B$20*MAX(0, -F3172))</f>
        <v/>
      </c>
      <c r="I3172" s="2">
        <f>IF(INPUTS!$B$13=0, H3172&lt;=0, H3172&lt;INPUTS!$B$13)</f>
        <v/>
      </c>
      <c r="J3172" s="2">
        <f>INPUTS!$B$21 + INPUTS!$B$24*F3172 + INPUTS!$B$25*G3172</f>
        <v/>
      </c>
      <c r="K3172" s="2">
        <f>J3172&lt;INPUTS!$B$23</f>
        <v/>
      </c>
      <c r="L3172" s="2">
        <f>J3172&lt;INPUTS!$B$22</f>
        <v/>
      </c>
      <c r="M3172" s="2">
        <f>INPUTS!$B$26 + INPUTS!$B$29*F3172</f>
        <v/>
      </c>
      <c r="N3172" s="2">
        <f>M3172&lt;INPUTS!$B$28</f>
        <v/>
      </c>
      <c r="O3172" s="2">
        <f>M3172&lt;INPUTS!$B$27</f>
        <v/>
      </c>
      <c r="P3172" s="2">
        <f>INPUTS!$B$30 + (1-INPUTS!$B$18)*INPUTS!$B$19*G3172</f>
        <v/>
      </c>
      <c r="Q3172" s="2">
        <f>INPUTS!$B$31 + INPUTS!$B$32*P3172</f>
        <v/>
      </c>
      <c r="R3172" s="2">
        <f>IF(INPUTS!$B$13=0, Q3172&lt;=0, Q3172&lt;INPUTS!$B$13)</f>
        <v/>
      </c>
      <c r="S3172" s="2">
        <f>OR(I3172,K3172,N3172,R3172)</f>
        <v/>
      </c>
      <c r="T3172" s="2">
        <f>OR(I3172,L3172,O3172,R3172)</f>
        <v/>
      </c>
    </row>
    <row r="3173">
      <c r="A3173" s="2" t="n">
        <v>-125</v>
      </c>
      <c r="B3173" s="2" t="n">
        <v>-25</v>
      </c>
      <c r="C3173" s="2" t="n">
        <v>25</v>
      </c>
      <c r="D3173" s="2">
        <f>(A3173+B3173)/2 + C3173/2</f>
        <v/>
      </c>
      <c r="E3173" s="2">
        <f>SQRT(A3173^2+B3173^2+C3173^2)</f>
        <v/>
      </c>
      <c r="F3173" s="2">
        <f>INPUTS!$B$8*A3173+INPUTS!$B$9*D3173+INPUTS!$B$10*B3173</f>
        <v/>
      </c>
      <c r="G3173" s="2">
        <f>INPUTS!$B$11*A3173/10000</f>
        <v/>
      </c>
      <c r="H3173" s="2">
        <f>MAX(0, (INPUTS!$B$14+INPUTS!$B$16*INPUTS!$B$15) + (1-INPUTS!$B$18)*INPUTS!$B$19*G3173 - INPUTS!$B$17 - INPUTS!$B$20*MAX(0, -F3173))</f>
        <v/>
      </c>
      <c r="I3173" s="2">
        <f>IF(INPUTS!$B$13=0, H3173&lt;=0, H3173&lt;INPUTS!$B$13)</f>
        <v/>
      </c>
      <c r="J3173" s="2">
        <f>INPUTS!$B$21 + INPUTS!$B$24*F3173 + INPUTS!$B$25*G3173</f>
        <v/>
      </c>
      <c r="K3173" s="2">
        <f>J3173&lt;INPUTS!$B$23</f>
        <v/>
      </c>
      <c r="L3173" s="2">
        <f>J3173&lt;INPUTS!$B$22</f>
        <v/>
      </c>
      <c r="M3173" s="2">
        <f>INPUTS!$B$26 + INPUTS!$B$29*F3173</f>
        <v/>
      </c>
      <c r="N3173" s="2">
        <f>M3173&lt;INPUTS!$B$28</f>
        <v/>
      </c>
      <c r="O3173" s="2">
        <f>M3173&lt;INPUTS!$B$27</f>
        <v/>
      </c>
      <c r="P3173" s="2">
        <f>INPUTS!$B$30 + (1-INPUTS!$B$18)*INPUTS!$B$19*G3173</f>
        <v/>
      </c>
      <c r="Q3173" s="2">
        <f>INPUTS!$B$31 + INPUTS!$B$32*P3173</f>
        <v/>
      </c>
      <c r="R3173" s="2">
        <f>IF(INPUTS!$B$13=0, Q3173&lt;=0, Q3173&lt;INPUTS!$B$13)</f>
        <v/>
      </c>
      <c r="S3173" s="2">
        <f>OR(I3173,K3173,N3173,R3173)</f>
        <v/>
      </c>
      <c r="T3173" s="2">
        <f>OR(I3173,L3173,O3173,R3173)</f>
        <v/>
      </c>
    </row>
    <row r="3174">
      <c r="A3174" s="2" t="n">
        <v>-125</v>
      </c>
      <c r="B3174" s="2" t="n">
        <v>-25</v>
      </c>
      <c r="C3174" s="2" t="n">
        <v>50</v>
      </c>
      <c r="D3174" s="2">
        <f>(A3174+B3174)/2 + C3174/2</f>
        <v/>
      </c>
      <c r="E3174" s="2">
        <f>SQRT(A3174^2+B3174^2+C3174^2)</f>
        <v/>
      </c>
      <c r="F3174" s="2">
        <f>INPUTS!$B$8*A3174+INPUTS!$B$9*D3174+INPUTS!$B$10*B3174</f>
        <v/>
      </c>
      <c r="G3174" s="2">
        <f>INPUTS!$B$11*A3174/10000</f>
        <v/>
      </c>
      <c r="H3174" s="2">
        <f>MAX(0, (INPUTS!$B$14+INPUTS!$B$16*INPUTS!$B$15) + (1-INPUTS!$B$18)*INPUTS!$B$19*G3174 - INPUTS!$B$17 - INPUTS!$B$20*MAX(0, -F3174))</f>
        <v/>
      </c>
      <c r="I3174" s="2">
        <f>IF(INPUTS!$B$13=0, H3174&lt;=0, H3174&lt;INPUTS!$B$13)</f>
        <v/>
      </c>
      <c r="J3174" s="2">
        <f>INPUTS!$B$21 + INPUTS!$B$24*F3174 + INPUTS!$B$25*G3174</f>
        <v/>
      </c>
      <c r="K3174" s="2">
        <f>J3174&lt;INPUTS!$B$23</f>
        <v/>
      </c>
      <c r="L3174" s="2">
        <f>J3174&lt;INPUTS!$B$22</f>
        <v/>
      </c>
      <c r="M3174" s="2">
        <f>INPUTS!$B$26 + INPUTS!$B$29*F3174</f>
        <v/>
      </c>
      <c r="N3174" s="2">
        <f>M3174&lt;INPUTS!$B$28</f>
        <v/>
      </c>
      <c r="O3174" s="2">
        <f>M3174&lt;INPUTS!$B$27</f>
        <v/>
      </c>
      <c r="P3174" s="2">
        <f>INPUTS!$B$30 + (1-INPUTS!$B$18)*INPUTS!$B$19*G3174</f>
        <v/>
      </c>
      <c r="Q3174" s="2">
        <f>INPUTS!$B$31 + INPUTS!$B$32*P3174</f>
        <v/>
      </c>
      <c r="R3174" s="2">
        <f>IF(INPUTS!$B$13=0, Q3174&lt;=0, Q3174&lt;INPUTS!$B$13)</f>
        <v/>
      </c>
      <c r="S3174" s="2">
        <f>OR(I3174,K3174,N3174,R3174)</f>
        <v/>
      </c>
      <c r="T3174" s="2">
        <f>OR(I3174,L3174,O3174,R3174)</f>
        <v/>
      </c>
    </row>
    <row r="3175">
      <c r="A3175" s="2" t="n">
        <v>-125</v>
      </c>
      <c r="B3175" s="2" t="n">
        <v>-25</v>
      </c>
      <c r="C3175" s="2" t="n">
        <v>75</v>
      </c>
      <c r="D3175" s="2">
        <f>(A3175+B3175)/2 + C3175/2</f>
        <v/>
      </c>
      <c r="E3175" s="2">
        <f>SQRT(A3175^2+B3175^2+C3175^2)</f>
        <v/>
      </c>
      <c r="F3175" s="2">
        <f>INPUTS!$B$8*A3175+INPUTS!$B$9*D3175+INPUTS!$B$10*B3175</f>
        <v/>
      </c>
      <c r="G3175" s="2">
        <f>INPUTS!$B$11*A3175/10000</f>
        <v/>
      </c>
      <c r="H3175" s="2">
        <f>MAX(0, (INPUTS!$B$14+INPUTS!$B$16*INPUTS!$B$15) + (1-INPUTS!$B$18)*INPUTS!$B$19*G3175 - INPUTS!$B$17 - INPUTS!$B$20*MAX(0, -F3175))</f>
        <v/>
      </c>
      <c r="I3175" s="2">
        <f>IF(INPUTS!$B$13=0, H3175&lt;=0, H3175&lt;INPUTS!$B$13)</f>
        <v/>
      </c>
      <c r="J3175" s="2">
        <f>INPUTS!$B$21 + INPUTS!$B$24*F3175 + INPUTS!$B$25*G3175</f>
        <v/>
      </c>
      <c r="K3175" s="2">
        <f>J3175&lt;INPUTS!$B$23</f>
        <v/>
      </c>
      <c r="L3175" s="2">
        <f>J3175&lt;INPUTS!$B$22</f>
        <v/>
      </c>
      <c r="M3175" s="2">
        <f>INPUTS!$B$26 + INPUTS!$B$29*F3175</f>
        <v/>
      </c>
      <c r="N3175" s="2">
        <f>M3175&lt;INPUTS!$B$28</f>
        <v/>
      </c>
      <c r="O3175" s="2">
        <f>M3175&lt;INPUTS!$B$27</f>
        <v/>
      </c>
      <c r="P3175" s="2">
        <f>INPUTS!$B$30 + (1-INPUTS!$B$18)*INPUTS!$B$19*G3175</f>
        <v/>
      </c>
      <c r="Q3175" s="2">
        <f>INPUTS!$B$31 + INPUTS!$B$32*P3175</f>
        <v/>
      </c>
      <c r="R3175" s="2">
        <f>IF(INPUTS!$B$13=0, Q3175&lt;=0, Q3175&lt;INPUTS!$B$13)</f>
        <v/>
      </c>
      <c r="S3175" s="2">
        <f>OR(I3175,K3175,N3175,R3175)</f>
        <v/>
      </c>
      <c r="T3175" s="2">
        <f>OR(I3175,L3175,O3175,R3175)</f>
        <v/>
      </c>
    </row>
    <row r="3176">
      <c r="A3176" s="2" t="n">
        <v>-125</v>
      </c>
      <c r="B3176" s="2" t="n">
        <v>-25</v>
      </c>
      <c r="C3176" s="2" t="n">
        <v>100</v>
      </c>
      <c r="D3176" s="2">
        <f>(A3176+B3176)/2 + C3176/2</f>
        <v/>
      </c>
      <c r="E3176" s="2">
        <f>SQRT(A3176^2+B3176^2+C3176^2)</f>
        <v/>
      </c>
      <c r="F3176" s="2">
        <f>INPUTS!$B$8*A3176+INPUTS!$B$9*D3176+INPUTS!$B$10*B3176</f>
        <v/>
      </c>
      <c r="G3176" s="2">
        <f>INPUTS!$B$11*A3176/10000</f>
        <v/>
      </c>
      <c r="H3176" s="2">
        <f>MAX(0, (INPUTS!$B$14+INPUTS!$B$16*INPUTS!$B$15) + (1-INPUTS!$B$18)*INPUTS!$B$19*G3176 - INPUTS!$B$17 - INPUTS!$B$20*MAX(0, -F3176))</f>
        <v/>
      </c>
      <c r="I3176" s="2">
        <f>IF(INPUTS!$B$13=0, H3176&lt;=0, H3176&lt;INPUTS!$B$13)</f>
        <v/>
      </c>
      <c r="J3176" s="2">
        <f>INPUTS!$B$21 + INPUTS!$B$24*F3176 + INPUTS!$B$25*G3176</f>
        <v/>
      </c>
      <c r="K3176" s="2">
        <f>J3176&lt;INPUTS!$B$23</f>
        <v/>
      </c>
      <c r="L3176" s="2">
        <f>J3176&lt;INPUTS!$B$22</f>
        <v/>
      </c>
      <c r="M3176" s="2">
        <f>INPUTS!$B$26 + INPUTS!$B$29*F3176</f>
        <v/>
      </c>
      <c r="N3176" s="2">
        <f>M3176&lt;INPUTS!$B$28</f>
        <v/>
      </c>
      <c r="O3176" s="2">
        <f>M3176&lt;INPUTS!$B$27</f>
        <v/>
      </c>
      <c r="P3176" s="2">
        <f>INPUTS!$B$30 + (1-INPUTS!$B$18)*INPUTS!$B$19*G3176</f>
        <v/>
      </c>
      <c r="Q3176" s="2">
        <f>INPUTS!$B$31 + INPUTS!$B$32*P3176</f>
        <v/>
      </c>
      <c r="R3176" s="2">
        <f>IF(INPUTS!$B$13=0, Q3176&lt;=0, Q3176&lt;INPUTS!$B$13)</f>
        <v/>
      </c>
      <c r="S3176" s="2">
        <f>OR(I3176,K3176,N3176,R3176)</f>
        <v/>
      </c>
      <c r="T3176" s="2">
        <f>OR(I3176,L3176,O3176,R3176)</f>
        <v/>
      </c>
    </row>
    <row r="3177">
      <c r="A3177" s="2" t="n">
        <v>-125</v>
      </c>
      <c r="B3177" s="2" t="n">
        <v>-25</v>
      </c>
      <c r="C3177" s="2" t="n">
        <v>125</v>
      </c>
      <c r="D3177" s="2">
        <f>(A3177+B3177)/2 + C3177/2</f>
        <v/>
      </c>
      <c r="E3177" s="2">
        <f>SQRT(A3177^2+B3177^2+C3177^2)</f>
        <v/>
      </c>
      <c r="F3177" s="2">
        <f>INPUTS!$B$8*A3177+INPUTS!$B$9*D3177+INPUTS!$B$10*B3177</f>
        <v/>
      </c>
      <c r="G3177" s="2">
        <f>INPUTS!$B$11*A3177/10000</f>
        <v/>
      </c>
      <c r="H3177" s="2">
        <f>MAX(0, (INPUTS!$B$14+INPUTS!$B$16*INPUTS!$B$15) + (1-INPUTS!$B$18)*INPUTS!$B$19*G3177 - INPUTS!$B$17 - INPUTS!$B$20*MAX(0, -F3177))</f>
        <v/>
      </c>
      <c r="I3177" s="2">
        <f>IF(INPUTS!$B$13=0, H3177&lt;=0, H3177&lt;INPUTS!$B$13)</f>
        <v/>
      </c>
      <c r="J3177" s="2">
        <f>INPUTS!$B$21 + INPUTS!$B$24*F3177 + INPUTS!$B$25*G3177</f>
        <v/>
      </c>
      <c r="K3177" s="2">
        <f>J3177&lt;INPUTS!$B$23</f>
        <v/>
      </c>
      <c r="L3177" s="2">
        <f>J3177&lt;INPUTS!$B$22</f>
        <v/>
      </c>
      <c r="M3177" s="2">
        <f>INPUTS!$B$26 + INPUTS!$B$29*F3177</f>
        <v/>
      </c>
      <c r="N3177" s="2">
        <f>M3177&lt;INPUTS!$B$28</f>
        <v/>
      </c>
      <c r="O3177" s="2">
        <f>M3177&lt;INPUTS!$B$27</f>
        <v/>
      </c>
      <c r="P3177" s="2">
        <f>INPUTS!$B$30 + (1-INPUTS!$B$18)*INPUTS!$B$19*G3177</f>
        <v/>
      </c>
      <c r="Q3177" s="2">
        <f>INPUTS!$B$31 + INPUTS!$B$32*P3177</f>
        <v/>
      </c>
      <c r="R3177" s="2">
        <f>IF(INPUTS!$B$13=0, Q3177&lt;=0, Q3177&lt;INPUTS!$B$13)</f>
        <v/>
      </c>
      <c r="S3177" s="2">
        <f>OR(I3177,K3177,N3177,R3177)</f>
        <v/>
      </c>
      <c r="T3177" s="2">
        <f>OR(I3177,L3177,O3177,R3177)</f>
        <v/>
      </c>
    </row>
    <row r="3178">
      <c r="A3178" s="2" t="n">
        <v>-125</v>
      </c>
      <c r="B3178" s="2" t="n">
        <v>-25</v>
      </c>
      <c r="C3178" s="2" t="n">
        <v>150</v>
      </c>
      <c r="D3178" s="2">
        <f>(A3178+B3178)/2 + C3178/2</f>
        <v/>
      </c>
      <c r="E3178" s="2">
        <f>SQRT(A3178^2+B3178^2+C3178^2)</f>
        <v/>
      </c>
      <c r="F3178" s="2">
        <f>INPUTS!$B$8*A3178+INPUTS!$B$9*D3178+INPUTS!$B$10*B3178</f>
        <v/>
      </c>
      <c r="G3178" s="2">
        <f>INPUTS!$B$11*A3178/10000</f>
        <v/>
      </c>
      <c r="H3178" s="2">
        <f>MAX(0, (INPUTS!$B$14+INPUTS!$B$16*INPUTS!$B$15) + (1-INPUTS!$B$18)*INPUTS!$B$19*G3178 - INPUTS!$B$17 - INPUTS!$B$20*MAX(0, -F3178))</f>
        <v/>
      </c>
      <c r="I3178" s="2">
        <f>IF(INPUTS!$B$13=0, H3178&lt;=0, H3178&lt;INPUTS!$B$13)</f>
        <v/>
      </c>
      <c r="J3178" s="2">
        <f>INPUTS!$B$21 + INPUTS!$B$24*F3178 + INPUTS!$B$25*G3178</f>
        <v/>
      </c>
      <c r="K3178" s="2">
        <f>J3178&lt;INPUTS!$B$23</f>
        <v/>
      </c>
      <c r="L3178" s="2">
        <f>J3178&lt;INPUTS!$B$22</f>
        <v/>
      </c>
      <c r="M3178" s="2">
        <f>INPUTS!$B$26 + INPUTS!$B$29*F3178</f>
        <v/>
      </c>
      <c r="N3178" s="2">
        <f>M3178&lt;INPUTS!$B$28</f>
        <v/>
      </c>
      <c r="O3178" s="2">
        <f>M3178&lt;INPUTS!$B$27</f>
        <v/>
      </c>
      <c r="P3178" s="2">
        <f>INPUTS!$B$30 + (1-INPUTS!$B$18)*INPUTS!$B$19*G3178</f>
        <v/>
      </c>
      <c r="Q3178" s="2">
        <f>INPUTS!$B$31 + INPUTS!$B$32*P3178</f>
        <v/>
      </c>
      <c r="R3178" s="2">
        <f>IF(INPUTS!$B$13=0, Q3178&lt;=0, Q3178&lt;INPUTS!$B$13)</f>
        <v/>
      </c>
      <c r="S3178" s="2">
        <f>OR(I3178,K3178,N3178,R3178)</f>
        <v/>
      </c>
      <c r="T3178" s="2">
        <f>OR(I3178,L3178,O3178,R3178)</f>
        <v/>
      </c>
    </row>
    <row r="3179">
      <c r="A3179" s="2" t="n">
        <v>-125</v>
      </c>
      <c r="B3179" s="2" t="n">
        <v>-25</v>
      </c>
      <c r="C3179" s="2" t="n">
        <v>175</v>
      </c>
      <c r="D3179" s="2">
        <f>(A3179+B3179)/2 + C3179/2</f>
        <v/>
      </c>
      <c r="E3179" s="2">
        <f>SQRT(A3179^2+B3179^2+C3179^2)</f>
        <v/>
      </c>
      <c r="F3179" s="2">
        <f>INPUTS!$B$8*A3179+INPUTS!$B$9*D3179+INPUTS!$B$10*B3179</f>
        <v/>
      </c>
      <c r="G3179" s="2">
        <f>INPUTS!$B$11*A3179/10000</f>
        <v/>
      </c>
      <c r="H3179" s="2">
        <f>MAX(0, (INPUTS!$B$14+INPUTS!$B$16*INPUTS!$B$15) + (1-INPUTS!$B$18)*INPUTS!$B$19*G3179 - INPUTS!$B$17 - INPUTS!$B$20*MAX(0, -F3179))</f>
        <v/>
      </c>
      <c r="I3179" s="2">
        <f>IF(INPUTS!$B$13=0, H3179&lt;=0, H3179&lt;INPUTS!$B$13)</f>
        <v/>
      </c>
      <c r="J3179" s="2">
        <f>INPUTS!$B$21 + INPUTS!$B$24*F3179 + INPUTS!$B$25*G3179</f>
        <v/>
      </c>
      <c r="K3179" s="2">
        <f>J3179&lt;INPUTS!$B$23</f>
        <v/>
      </c>
      <c r="L3179" s="2">
        <f>J3179&lt;INPUTS!$B$22</f>
        <v/>
      </c>
      <c r="M3179" s="2">
        <f>INPUTS!$B$26 + INPUTS!$B$29*F3179</f>
        <v/>
      </c>
      <c r="N3179" s="2">
        <f>M3179&lt;INPUTS!$B$28</f>
        <v/>
      </c>
      <c r="O3179" s="2">
        <f>M3179&lt;INPUTS!$B$27</f>
        <v/>
      </c>
      <c r="P3179" s="2">
        <f>INPUTS!$B$30 + (1-INPUTS!$B$18)*INPUTS!$B$19*G3179</f>
        <v/>
      </c>
      <c r="Q3179" s="2">
        <f>INPUTS!$B$31 + INPUTS!$B$32*P3179</f>
        <v/>
      </c>
      <c r="R3179" s="2">
        <f>IF(INPUTS!$B$13=0, Q3179&lt;=0, Q3179&lt;INPUTS!$B$13)</f>
        <v/>
      </c>
      <c r="S3179" s="2">
        <f>OR(I3179,K3179,N3179,R3179)</f>
        <v/>
      </c>
      <c r="T3179" s="2">
        <f>OR(I3179,L3179,O3179,R3179)</f>
        <v/>
      </c>
    </row>
    <row r="3180">
      <c r="A3180" s="2" t="n">
        <v>-125</v>
      </c>
      <c r="B3180" s="2" t="n">
        <v>-25</v>
      </c>
      <c r="C3180" s="2" t="n">
        <v>200</v>
      </c>
      <c r="D3180" s="2">
        <f>(A3180+B3180)/2 + C3180/2</f>
        <v/>
      </c>
      <c r="E3180" s="2">
        <f>SQRT(A3180^2+B3180^2+C3180^2)</f>
        <v/>
      </c>
      <c r="F3180" s="2">
        <f>INPUTS!$B$8*A3180+INPUTS!$B$9*D3180+INPUTS!$B$10*B3180</f>
        <v/>
      </c>
      <c r="G3180" s="2">
        <f>INPUTS!$B$11*A3180/10000</f>
        <v/>
      </c>
      <c r="H3180" s="2">
        <f>MAX(0, (INPUTS!$B$14+INPUTS!$B$16*INPUTS!$B$15) + (1-INPUTS!$B$18)*INPUTS!$B$19*G3180 - INPUTS!$B$17 - INPUTS!$B$20*MAX(0, -F3180))</f>
        <v/>
      </c>
      <c r="I3180" s="2">
        <f>IF(INPUTS!$B$13=0, H3180&lt;=0, H3180&lt;INPUTS!$B$13)</f>
        <v/>
      </c>
      <c r="J3180" s="2">
        <f>INPUTS!$B$21 + INPUTS!$B$24*F3180 + INPUTS!$B$25*G3180</f>
        <v/>
      </c>
      <c r="K3180" s="2">
        <f>J3180&lt;INPUTS!$B$23</f>
        <v/>
      </c>
      <c r="L3180" s="2">
        <f>J3180&lt;INPUTS!$B$22</f>
        <v/>
      </c>
      <c r="M3180" s="2">
        <f>INPUTS!$B$26 + INPUTS!$B$29*F3180</f>
        <v/>
      </c>
      <c r="N3180" s="2">
        <f>M3180&lt;INPUTS!$B$28</f>
        <v/>
      </c>
      <c r="O3180" s="2">
        <f>M3180&lt;INPUTS!$B$27</f>
        <v/>
      </c>
      <c r="P3180" s="2">
        <f>INPUTS!$B$30 + (1-INPUTS!$B$18)*INPUTS!$B$19*G3180</f>
        <v/>
      </c>
      <c r="Q3180" s="2">
        <f>INPUTS!$B$31 + INPUTS!$B$32*P3180</f>
        <v/>
      </c>
      <c r="R3180" s="2">
        <f>IF(INPUTS!$B$13=0, Q3180&lt;=0, Q3180&lt;INPUTS!$B$13)</f>
        <v/>
      </c>
      <c r="S3180" s="2">
        <f>OR(I3180,K3180,N3180,R3180)</f>
        <v/>
      </c>
      <c r="T3180" s="2">
        <f>OR(I3180,L3180,O3180,R3180)</f>
        <v/>
      </c>
    </row>
    <row r="3181">
      <c r="A3181" s="2" t="n">
        <v>-125</v>
      </c>
      <c r="B3181" s="2" t="n">
        <v>0</v>
      </c>
      <c r="C3181" s="2" t="n">
        <v>-200</v>
      </c>
      <c r="D3181" s="2">
        <f>(A3181+B3181)/2 + C3181/2</f>
        <v/>
      </c>
      <c r="E3181" s="2">
        <f>SQRT(A3181^2+B3181^2+C3181^2)</f>
        <v/>
      </c>
      <c r="F3181" s="2">
        <f>INPUTS!$B$8*A3181+INPUTS!$B$9*D3181+INPUTS!$B$10*B3181</f>
        <v/>
      </c>
      <c r="G3181" s="2">
        <f>INPUTS!$B$11*A3181/10000</f>
        <v/>
      </c>
      <c r="H3181" s="2">
        <f>MAX(0, (INPUTS!$B$14+INPUTS!$B$16*INPUTS!$B$15) + (1-INPUTS!$B$18)*INPUTS!$B$19*G3181 - INPUTS!$B$17 - INPUTS!$B$20*MAX(0, -F3181))</f>
        <v/>
      </c>
      <c r="I3181" s="2">
        <f>IF(INPUTS!$B$13=0, H3181&lt;=0, H3181&lt;INPUTS!$B$13)</f>
        <v/>
      </c>
      <c r="J3181" s="2">
        <f>INPUTS!$B$21 + INPUTS!$B$24*F3181 + INPUTS!$B$25*G3181</f>
        <v/>
      </c>
      <c r="K3181" s="2">
        <f>J3181&lt;INPUTS!$B$23</f>
        <v/>
      </c>
      <c r="L3181" s="2">
        <f>J3181&lt;INPUTS!$B$22</f>
        <v/>
      </c>
      <c r="M3181" s="2">
        <f>INPUTS!$B$26 + INPUTS!$B$29*F3181</f>
        <v/>
      </c>
      <c r="N3181" s="2">
        <f>M3181&lt;INPUTS!$B$28</f>
        <v/>
      </c>
      <c r="O3181" s="2">
        <f>M3181&lt;INPUTS!$B$27</f>
        <v/>
      </c>
      <c r="P3181" s="2">
        <f>INPUTS!$B$30 + (1-INPUTS!$B$18)*INPUTS!$B$19*G3181</f>
        <v/>
      </c>
      <c r="Q3181" s="2">
        <f>INPUTS!$B$31 + INPUTS!$B$32*P3181</f>
        <v/>
      </c>
      <c r="R3181" s="2">
        <f>IF(INPUTS!$B$13=0, Q3181&lt;=0, Q3181&lt;INPUTS!$B$13)</f>
        <v/>
      </c>
      <c r="S3181" s="2">
        <f>OR(I3181,K3181,N3181,R3181)</f>
        <v/>
      </c>
      <c r="T3181" s="2">
        <f>OR(I3181,L3181,O3181,R3181)</f>
        <v/>
      </c>
    </row>
    <row r="3182">
      <c r="A3182" s="2" t="n">
        <v>-125</v>
      </c>
      <c r="B3182" s="2" t="n">
        <v>0</v>
      </c>
      <c r="C3182" s="2" t="n">
        <v>-175</v>
      </c>
      <c r="D3182" s="2">
        <f>(A3182+B3182)/2 + C3182/2</f>
        <v/>
      </c>
      <c r="E3182" s="2">
        <f>SQRT(A3182^2+B3182^2+C3182^2)</f>
        <v/>
      </c>
      <c r="F3182" s="2">
        <f>INPUTS!$B$8*A3182+INPUTS!$B$9*D3182+INPUTS!$B$10*B3182</f>
        <v/>
      </c>
      <c r="G3182" s="2">
        <f>INPUTS!$B$11*A3182/10000</f>
        <v/>
      </c>
      <c r="H3182" s="2">
        <f>MAX(0, (INPUTS!$B$14+INPUTS!$B$16*INPUTS!$B$15) + (1-INPUTS!$B$18)*INPUTS!$B$19*G3182 - INPUTS!$B$17 - INPUTS!$B$20*MAX(0, -F3182))</f>
        <v/>
      </c>
      <c r="I3182" s="2">
        <f>IF(INPUTS!$B$13=0, H3182&lt;=0, H3182&lt;INPUTS!$B$13)</f>
        <v/>
      </c>
      <c r="J3182" s="2">
        <f>INPUTS!$B$21 + INPUTS!$B$24*F3182 + INPUTS!$B$25*G3182</f>
        <v/>
      </c>
      <c r="K3182" s="2">
        <f>J3182&lt;INPUTS!$B$23</f>
        <v/>
      </c>
      <c r="L3182" s="2">
        <f>J3182&lt;INPUTS!$B$22</f>
        <v/>
      </c>
      <c r="M3182" s="2">
        <f>INPUTS!$B$26 + INPUTS!$B$29*F3182</f>
        <v/>
      </c>
      <c r="N3182" s="2">
        <f>M3182&lt;INPUTS!$B$28</f>
        <v/>
      </c>
      <c r="O3182" s="2">
        <f>M3182&lt;INPUTS!$B$27</f>
        <v/>
      </c>
      <c r="P3182" s="2">
        <f>INPUTS!$B$30 + (1-INPUTS!$B$18)*INPUTS!$B$19*G3182</f>
        <v/>
      </c>
      <c r="Q3182" s="2">
        <f>INPUTS!$B$31 + INPUTS!$B$32*P3182</f>
        <v/>
      </c>
      <c r="R3182" s="2">
        <f>IF(INPUTS!$B$13=0, Q3182&lt;=0, Q3182&lt;INPUTS!$B$13)</f>
        <v/>
      </c>
      <c r="S3182" s="2">
        <f>OR(I3182,K3182,N3182,R3182)</f>
        <v/>
      </c>
      <c r="T3182" s="2">
        <f>OR(I3182,L3182,O3182,R3182)</f>
        <v/>
      </c>
    </row>
    <row r="3183">
      <c r="A3183" s="2" t="n">
        <v>-125</v>
      </c>
      <c r="B3183" s="2" t="n">
        <v>0</v>
      </c>
      <c r="C3183" s="2" t="n">
        <v>-150</v>
      </c>
      <c r="D3183" s="2">
        <f>(A3183+B3183)/2 + C3183/2</f>
        <v/>
      </c>
      <c r="E3183" s="2">
        <f>SQRT(A3183^2+B3183^2+C3183^2)</f>
        <v/>
      </c>
      <c r="F3183" s="2">
        <f>INPUTS!$B$8*A3183+INPUTS!$B$9*D3183+INPUTS!$B$10*B3183</f>
        <v/>
      </c>
      <c r="G3183" s="2">
        <f>INPUTS!$B$11*A3183/10000</f>
        <v/>
      </c>
      <c r="H3183" s="2">
        <f>MAX(0, (INPUTS!$B$14+INPUTS!$B$16*INPUTS!$B$15) + (1-INPUTS!$B$18)*INPUTS!$B$19*G3183 - INPUTS!$B$17 - INPUTS!$B$20*MAX(0, -F3183))</f>
        <v/>
      </c>
      <c r="I3183" s="2">
        <f>IF(INPUTS!$B$13=0, H3183&lt;=0, H3183&lt;INPUTS!$B$13)</f>
        <v/>
      </c>
      <c r="J3183" s="2">
        <f>INPUTS!$B$21 + INPUTS!$B$24*F3183 + INPUTS!$B$25*G3183</f>
        <v/>
      </c>
      <c r="K3183" s="2">
        <f>J3183&lt;INPUTS!$B$23</f>
        <v/>
      </c>
      <c r="L3183" s="2">
        <f>J3183&lt;INPUTS!$B$22</f>
        <v/>
      </c>
      <c r="M3183" s="2">
        <f>INPUTS!$B$26 + INPUTS!$B$29*F3183</f>
        <v/>
      </c>
      <c r="N3183" s="2">
        <f>M3183&lt;INPUTS!$B$28</f>
        <v/>
      </c>
      <c r="O3183" s="2">
        <f>M3183&lt;INPUTS!$B$27</f>
        <v/>
      </c>
      <c r="P3183" s="2">
        <f>INPUTS!$B$30 + (1-INPUTS!$B$18)*INPUTS!$B$19*G3183</f>
        <v/>
      </c>
      <c r="Q3183" s="2">
        <f>INPUTS!$B$31 + INPUTS!$B$32*P3183</f>
        <v/>
      </c>
      <c r="R3183" s="2">
        <f>IF(INPUTS!$B$13=0, Q3183&lt;=0, Q3183&lt;INPUTS!$B$13)</f>
        <v/>
      </c>
      <c r="S3183" s="2">
        <f>OR(I3183,K3183,N3183,R3183)</f>
        <v/>
      </c>
      <c r="T3183" s="2">
        <f>OR(I3183,L3183,O3183,R3183)</f>
        <v/>
      </c>
    </row>
    <row r="3184">
      <c r="A3184" s="2" t="n">
        <v>-125</v>
      </c>
      <c r="B3184" s="2" t="n">
        <v>0</v>
      </c>
      <c r="C3184" s="2" t="n">
        <v>-125</v>
      </c>
      <c r="D3184" s="2">
        <f>(A3184+B3184)/2 + C3184/2</f>
        <v/>
      </c>
      <c r="E3184" s="2">
        <f>SQRT(A3184^2+B3184^2+C3184^2)</f>
        <v/>
      </c>
      <c r="F3184" s="2">
        <f>INPUTS!$B$8*A3184+INPUTS!$B$9*D3184+INPUTS!$B$10*B3184</f>
        <v/>
      </c>
      <c r="G3184" s="2">
        <f>INPUTS!$B$11*A3184/10000</f>
        <v/>
      </c>
      <c r="H3184" s="2">
        <f>MAX(0, (INPUTS!$B$14+INPUTS!$B$16*INPUTS!$B$15) + (1-INPUTS!$B$18)*INPUTS!$B$19*G3184 - INPUTS!$B$17 - INPUTS!$B$20*MAX(0, -F3184))</f>
        <v/>
      </c>
      <c r="I3184" s="2">
        <f>IF(INPUTS!$B$13=0, H3184&lt;=0, H3184&lt;INPUTS!$B$13)</f>
        <v/>
      </c>
      <c r="J3184" s="2">
        <f>INPUTS!$B$21 + INPUTS!$B$24*F3184 + INPUTS!$B$25*G3184</f>
        <v/>
      </c>
      <c r="K3184" s="2">
        <f>J3184&lt;INPUTS!$B$23</f>
        <v/>
      </c>
      <c r="L3184" s="2">
        <f>J3184&lt;INPUTS!$B$22</f>
        <v/>
      </c>
      <c r="M3184" s="2">
        <f>INPUTS!$B$26 + INPUTS!$B$29*F3184</f>
        <v/>
      </c>
      <c r="N3184" s="2">
        <f>M3184&lt;INPUTS!$B$28</f>
        <v/>
      </c>
      <c r="O3184" s="2">
        <f>M3184&lt;INPUTS!$B$27</f>
        <v/>
      </c>
      <c r="P3184" s="2">
        <f>INPUTS!$B$30 + (1-INPUTS!$B$18)*INPUTS!$B$19*G3184</f>
        <v/>
      </c>
      <c r="Q3184" s="2">
        <f>INPUTS!$B$31 + INPUTS!$B$32*P3184</f>
        <v/>
      </c>
      <c r="R3184" s="2">
        <f>IF(INPUTS!$B$13=0, Q3184&lt;=0, Q3184&lt;INPUTS!$B$13)</f>
        <v/>
      </c>
      <c r="S3184" s="2">
        <f>OR(I3184,K3184,N3184,R3184)</f>
        <v/>
      </c>
      <c r="T3184" s="2">
        <f>OR(I3184,L3184,O3184,R3184)</f>
        <v/>
      </c>
    </row>
    <row r="3185">
      <c r="A3185" s="2" t="n">
        <v>-125</v>
      </c>
      <c r="B3185" s="2" t="n">
        <v>0</v>
      </c>
      <c r="C3185" s="2" t="n">
        <v>-100</v>
      </c>
      <c r="D3185" s="2">
        <f>(A3185+B3185)/2 + C3185/2</f>
        <v/>
      </c>
      <c r="E3185" s="2">
        <f>SQRT(A3185^2+B3185^2+C3185^2)</f>
        <v/>
      </c>
      <c r="F3185" s="2">
        <f>INPUTS!$B$8*A3185+INPUTS!$B$9*D3185+INPUTS!$B$10*B3185</f>
        <v/>
      </c>
      <c r="G3185" s="2">
        <f>INPUTS!$B$11*A3185/10000</f>
        <v/>
      </c>
      <c r="H3185" s="2">
        <f>MAX(0, (INPUTS!$B$14+INPUTS!$B$16*INPUTS!$B$15) + (1-INPUTS!$B$18)*INPUTS!$B$19*G3185 - INPUTS!$B$17 - INPUTS!$B$20*MAX(0, -F3185))</f>
        <v/>
      </c>
      <c r="I3185" s="2">
        <f>IF(INPUTS!$B$13=0, H3185&lt;=0, H3185&lt;INPUTS!$B$13)</f>
        <v/>
      </c>
      <c r="J3185" s="2">
        <f>INPUTS!$B$21 + INPUTS!$B$24*F3185 + INPUTS!$B$25*G3185</f>
        <v/>
      </c>
      <c r="K3185" s="2">
        <f>J3185&lt;INPUTS!$B$23</f>
        <v/>
      </c>
      <c r="L3185" s="2">
        <f>J3185&lt;INPUTS!$B$22</f>
        <v/>
      </c>
      <c r="M3185" s="2">
        <f>INPUTS!$B$26 + INPUTS!$B$29*F3185</f>
        <v/>
      </c>
      <c r="N3185" s="2">
        <f>M3185&lt;INPUTS!$B$28</f>
        <v/>
      </c>
      <c r="O3185" s="2">
        <f>M3185&lt;INPUTS!$B$27</f>
        <v/>
      </c>
      <c r="P3185" s="2">
        <f>INPUTS!$B$30 + (1-INPUTS!$B$18)*INPUTS!$B$19*G3185</f>
        <v/>
      </c>
      <c r="Q3185" s="2">
        <f>INPUTS!$B$31 + INPUTS!$B$32*P3185</f>
        <v/>
      </c>
      <c r="R3185" s="2">
        <f>IF(INPUTS!$B$13=0, Q3185&lt;=0, Q3185&lt;INPUTS!$B$13)</f>
        <v/>
      </c>
      <c r="S3185" s="2">
        <f>OR(I3185,K3185,N3185,R3185)</f>
        <v/>
      </c>
      <c r="T3185" s="2">
        <f>OR(I3185,L3185,O3185,R3185)</f>
        <v/>
      </c>
    </row>
    <row r="3186">
      <c r="A3186" s="2" t="n">
        <v>-125</v>
      </c>
      <c r="B3186" s="2" t="n">
        <v>0</v>
      </c>
      <c r="C3186" s="2" t="n">
        <v>-75</v>
      </c>
      <c r="D3186" s="2">
        <f>(A3186+B3186)/2 + C3186/2</f>
        <v/>
      </c>
      <c r="E3186" s="2">
        <f>SQRT(A3186^2+B3186^2+C3186^2)</f>
        <v/>
      </c>
      <c r="F3186" s="2">
        <f>INPUTS!$B$8*A3186+INPUTS!$B$9*D3186+INPUTS!$B$10*B3186</f>
        <v/>
      </c>
      <c r="G3186" s="2">
        <f>INPUTS!$B$11*A3186/10000</f>
        <v/>
      </c>
      <c r="H3186" s="2">
        <f>MAX(0, (INPUTS!$B$14+INPUTS!$B$16*INPUTS!$B$15) + (1-INPUTS!$B$18)*INPUTS!$B$19*G3186 - INPUTS!$B$17 - INPUTS!$B$20*MAX(0, -F3186))</f>
        <v/>
      </c>
      <c r="I3186" s="2">
        <f>IF(INPUTS!$B$13=0, H3186&lt;=0, H3186&lt;INPUTS!$B$13)</f>
        <v/>
      </c>
      <c r="J3186" s="2">
        <f>INPUTS!$B$21 + INPUTS!$B$24*F3186 + INPUTS!$B$25*G3186</f>
        <v/>
      </c>
      <c r="K3186" s="2">
        <f>J3186&lt;INPUTS!$B$23</f>
        <v/>
      </c>
      <c r="L3186" s="2">
        <f>J3186&lt;INPUTS!$B$22</f>
        <v/>
      </c>
      <c r="M3186" s="2">
        <f>INPUTS!$B$26 + INPUTS!$B$29*F3186</f>
        <v/>
      </c>
      <c r="N3186" s="2">
        <f>M3186&lt;INPUTS!$B$28</f>
        <v/>
      </c>
      <c r="O3186" s="2">
        <f>M3186&lt;INPUTS!$B$27</f>
        <v/>
      </c>
      <c r="P3186" s="2">
        <f>INPUTS!$B$30 + (1-INPUTS!$B$18)*INPUTS!$B$19*G3186</f>
        <v/>
      </c>
      <c r="Q3186" s="2">
        <f>INPUTS!$B$31 + INPUTS!$B$32*P3186</f>
        <v/>
      </c>
      <c r="R3186" s="2">
        <f>IF(INPUTS!$B$13=0, Q3186&lt;=0, Q3186&lt;INPUTS!$B$13)</f>
        <v/>
      </c>
      <c r="S3186" s="2">
        <f>OR(I3186,K3186,N3186,R3186)</f>
        <v/>
      </c>
      <c r="T3186" s="2">
        <f>OR(I3186,L3186,O3186,R3186)</f>
        <v/>
      </c>
    </row>
    <row r="3187">
      <c r="A3187" s="2" t="n">
        <v>-125</v>
      </c>
      <c r="B3187" s="2" t="n">
        <v>0</v>
      </c>
      <c r="C3187" s="2" t="n">
        <v>-50</v>
      </c>
      <c r="D3187" s="2">
        <f>(A3187+B3187)/2 + C3187/2</f>
        <v/>
      </c>
      <c r="E3187" s="2">
        <f>SQRT(A3187^2+B3187^2+C3187^2)</f>
        <v/>
      </c>
      <c r="F3187" s="2">
        <f>INPUTS!$B$8*A3187+INPUTS!$B$9*D3187+INPUTS!$B$10*B3187</f>
        <v/>
      </c>
      <c r="G3187" s="2">
        <f>INPUTS!$B$11*A3187/10000</f>
        <v/>
      </c>
      <c r="H3187" s="2">
        <f>MAX(0, (INPUTS!$B$14+INPUTS!$B$16*INPUTS!$B$15) + (1-INPUTS!$B$18)*INPUTS!$B$19*G3187 - INPUTS!$B$17 - INPUTS!$B$20*MAX(0, -F3187))</f>
        <v/>
      </c>
      <c r="I3187" s="2">
        <f>IF(INPUTS!$B$13=0, H3187&lt;=0, H3187&lt;INPUTS!$B$13)</f>
        <v/>
      </c>
      <c r="J3187" s="2">
        <f>INPUTS!$B$21 + INPUTS!$B$24*F3187 + INPUTS!$B$25*G3187</f>
        <v/>
      </c>
      <c r="K3187" s="2">
        <f>J3187&lt;INPUTS!$B$23</f>
        <v/>
      </c>
      <c r="L3187" s="2">
        <f>J3187&lt;INPUTS!$B$22</f>
        <v/>
      </c>
      <c r="M3187" s="2">
        <f>INPUTS!$B$26 + INPUTS!$B$29*F3187</f>
        <v/>
      </c>
      <c r="N3187" s="2">
        <f>M3187&lt;INPUTS!$B$28</f>
        <v/>
      </c>
      <c r="O3187" s="2">
        <f>M3187&lt;INPUTS!$B$27</f>
        <v/>
      </c>
      <c r="P3187" s="2">
        <f>INPUTS!$B$30 + (1-INPUTS!$B$18)*INPUTS!$B$19*G3187</f>
        <v/>
      </c>
      <c r="Q3187" s="2">
        <f>INPUTS!$B$31 + INPUTS!$B$32*P3187</f>
        <v/>
      </c>
      <c r="R3187" s="2">
        <f>IF(INPUTS!$B$13=0, Q3187&lt;=0, Q3187&lt;INPUTS!$B$13)</f>
        <v/>
      </c>
      <c r="S3187" s="2">
        <f>OR(I3187,K3187,N3187,R3187)</f>
        <v/>
      </c>
      <c r="T3187" s="2">
        <f>OR(I3187,L3187,O3187,R3187)</f>
        <v/>
      </c>
    </row>
    <row r="3188">
      <c r="A3188" s="2" t="n">
        <v>-125</v>
      </c>
      <c r="B3188" s="2" t="n">
        <v>0</v>
      </c>
      <c r="C3188" s="2" t="n">
        <v>-25</v>
      </c>
      <c r="D3188" s="2">
        <f>(A3188+B3188)/2 + C3188/2</f>
        <v/>
      </c>
      <c r="E3188" s="2">
        <f>SQRT(A3188^2+B3188^2+C3188^2)</f>
        <v/>
      </c>
      <c r="F3188" s="2">
        <f>INPUTS!$B$8*A3188+INPUTS!$B$9*D3188+INPUTS!$B$10*B3188</f>
        <v/>
      </c>
      <c r="G3188" s="2">
        <f>INPUTS!$B$11*A3188/10000</f>
        <v/>
      </c>
      <c r="H3188" s="2">
        <f>MAX(0, (INPUTS!$B$14+INPUTS!$B$16*INPUTS!$B$15) + (1-INPUTS!$B$18)*INPUTS!$B$19*G3188 - INPUTS!$B$17 - INPUTS!$B$20*MAX(0, -F3188))</f>
        <v/>
      </c>
      <c r="I3188" s="2">
        <f>IF(INPUTS!$B$13=0, H3188&lt;=0, H3188&lt;INPUTS!$B$13)</f>
        <v/>
      </c>
      <c r="J3188" s="2">
        <f>INPUTS!$B$21 + INPUTS!$B$24*F3188 + INPUTS!$B$25*G3188</f>
        <v/>
      </c>
      <c r="K3188" s="2">
        <f>J3188&lt;INPUTS!$B$23</f>
        <v/>
      </c>
      <c r="L3188" s="2">
        <f>J3188&lt;INPUTS!$B$22</f>
        <v/>
      </c>
      <c r="M3188" s="2">
        <f>INPUTS!$B$26 + INPUTS!$B$29*F3188</f>
        <v/>
      </c>
      <c r="N3188" s="2">
        <f>M3188&lt;INPUTS!$B$28</f>
        <v/>
      </c>
      <c r="O3188" s="2">
        <f>M3188&lt;INPUTS!$B$27</f>
        <v/>
      </c>
      <c r="P3188" s="2">
        <f>INPUTS!$B$30 + (1-INPUTS!$B$18)*INPUTS!$B$19*G3188</f>
        <v/>
      </c>
      <c r="Q3188" s="2">
        <f>INPUTS!$B$31 + INPUTS!$B$32*P3188</f>
        <v/>
      </c>
      <c r="R3188" s="2">
        <f>IF(INPUTS!$B$13=0, Q3188&lt;=0, Q3188&lt;INPUTS!$B$13)</f>
        <v/>
      </c>
      <c r="S3188" s="2">
        <f>OR(I3188,K3188,N3188,R3188)</f>
        <v/>
      </c>
      <c r="T3188" s="2">
        <f>OR(I3188,L3188,O3188,R3188)</f>
        <v/>
      </c>
    </row>
    <row r="3189">
      <c r="A3189" s="2" t="n">
        <v>-125</v>
      </c>
      <c r="B3189" s="2" t="n">
        <v>0</v>
      </c>
      <c r="C3189" s="2" t="n">
        <v>0</v>
      </c>
      <c r="D3189" s="2">
        <f>(A3189+B3189)/2 + C3189/2</f>
        <v/>
      </c>
      <c r="E3189" s="2">
        <f>SQRT(A3189^2+B3189^2+C3189^2)</f>
        <v/>
      </c>
      <c r="F3189" s="2">
        <f>INPUTS!$B$8*A3189+INPUTS!$B$9*D3189+INPUTS!$B$10*B3189</f>
        <v/>
      </c>
      <c r="G3189" s="2">
        <f>INPUTS!$B$11*A3189/10000</f>
        <v/>
      </c>
      <c r="H3189" s="2">
        <f>MAX(0, (INPUTS!$B$14+INPUTS!$B$16*INPUTS!$B$15) + (1-INPUTS!$B$18)*INPUTS!$B$19*G3189 - INPUTS!$B$17 - INPUTS!$B$20*MAX(0, -F3189))</f>
        <v/>
      </c>
      <c r="I3189" s="2">
        <f>IF(INPUTS!$B$13=0, H3189&lt;=0, H3189&lt;INPUTS!$B$13)</f>
        <v/>
      </c>
      <c r="J3189" s="2">
        <f>INPUTS!$B$21 + INPUTS!$B$24*F3189 + INPUTS!$B$25*G3189</f>
        <v/>
      </c>
      <c r="K3189" s="2">
        <f>J3189&lt;INPUTS!$B$23</f>
        <v/>
      </c>
      <c r="L3189" s="2">
        <f>J3189&lt;INPUTS!$B$22</f>
        <v/>
      </c>
      <c r="M3189" s="2">
        <f>INPUTS!$B$26 + INPUTS!$B$29*F3189</f>
        <v/>
      </c>
      <c r="N3189" s="2">
        <f>M3189&lt;INPUTS!$B$28</f>
        <v/>
      </c>
      <c r="O3189" s="2">
        <f>M3189&lt;INPUTS!$B$27</f>
        <v/>
      </c>
      <c r="P3189" s="2">
        <f>INPUTS!$B$30 + (1-INPUTS!$B$18)*INPUTS!$B$19*G3189</f>
        <v/>
      </c>
      <c r="Q3189" s="2">
        <f>INPUTS!$B$31 + INPUTS!$B$32*P3189</f>
        <v/>
      </c>
      <c r="R3189" s="2">
        <f>IF(INPUTS!$B$13=0, Q3189&lt;=0, Q3189&lt;INPUTS!$B$13)</f>
        <v/>
      </c>
      <c r="S3189" s="2">
        <f>OR(I3189,K3189,N3189,R3189)</f>
        <v/>
      </c>
      <c r="T3189" s="2">
        <f>OR(I3189,L3189,O3189,R3189)</f>
        <v/>
      </c>
    </row>
    <row r="3190">
      <c r="A3190" s="2" t="n">
        <v>-125</v>
      </c>
      <c r="B3190" s="2" t="n">
        <v>0</v>
      </c>
      <c r="C3190" s="2" t="n">
        <v>25</v>
      </c>
      <c r="D3190" s="2">
        <f>(A3190+B3190)/2 + C3190/2</f>
        <v/>
      </c>
      <c r="E3190" s="2">
        <f>SQRT(A3190^2+B3190^2+C3190^2)</f>
        <v/>
      </c>
      <c r="F3190" s="2">
        <f>INPUTS!$B$8*A3190+INPUTS!$B$9*D3190+INPUTS!$B$10*B3190</f>
        <v/>
      </c>
      <c r="G3190" s="2">
        <f>INPUTS!$B$11*A3190/10000</f>
        <v/>
      </c>
      <c r="H3190" s="2">
        <f>MAX(0, (INPUTS!$B$14+INPUTS!$B$16*INPUTS!$B$15) + (1-INPUTS!$B$18)*INPUTS!$B$19*G3190 - INPUTS!$B$17 - INPUTS!$B$20*MAX(0, -F3190))</f>
        <v/>
      </c>
      <c r="I3190" s="2">
        <f>IF(INPUTS!$B$13=0, H3190&lt;=0, H3190&lt;INPUTS!$B$13)</f>
        <v/>
      </c>
      <c r="J3190" s="2">
        <f>INPUTS!$B$21 + INPUTS!$B$24*F3190 + INPUTS!$B$25*G3190</f>
        <v/>
      </c>
      <c r="K3190" s="2">
        <f>J3190&lt;INPUTS!$B$23</f>
        <v/>
      </c>
      <c r="L3190" s="2">
        <f>J3190&lt;INPUTS!$B$22</f>
        <v/>
      </c>
      <c r="M3190" s="2">
        <f>INPUTS!$B$26 + INPUTS!$B$29*F3190</f>
        <v/>
      </c>
      <c r="N3190" s="2">
        <f>M3190&lt;INPUTS!$B$28</f>
        <v/>
      </c>
      <c r="O3190" s="2">
        <f>M3190&lt;INPUTS!$B$27</f>
        <v/>
      </c>
      <c r="P3190" s="2">
        <f>INPUTS!$B$30 + (1-INPUTS!$B$18)*INPUTS!$B$19*G3190</f>
        <v/>
      </c>
      <c r="Q3190" s="2">
        <f>INPUTS!$B$31 + INPUTS!$B$32*P3190</f>
        <v/>
      </c>
      <c r="R3190" s="2">
        <f>IF(INPUTS!$B$13=0, Q3190&lt;=0, Q3190&lt;INPUTS!$B$13)</f>
        <v/>
      </c>
      <c r="S3190" s="2">
        <f>OR(I3190,K3190,N3190,R3190)</f>
        <v/>
      </c>
      <c r="T3190" s="2">
        <f>OR(I3190,L3190,O3190,R3190)</f>
        <v/>
      </c>
    </row>
    <row r="3191">
      <c r="A3191" s="2" t="n">
        <v>-125</v>
      </c>
      <c r="B3191" s="2" t="n">
        <v>0</v>
      </c>
      <c r="C3191" s="2" t="n">
        <v>50</v>
      </c>
      <c r="D3191" s="2">
        <f>(A3191+B3191)/2 + C3191/2</f>
        <v/>
      </c>
      <c r="E3191" s="2">
        <f>SQRT(A3191^2+B3191^2+C3191^2)</f>
        <v/>
      </c>
      <c r="F3191" s="2">
        <f>INPUTS!$B$8*A3191+INPUTS!$B$9*D3191+INPUTS!$B$10*B3191</f>
        <v/>
      </c>
      <c r="G3191" s="2">
        <f>INPUTS!$B$11*A3191/10000</f>
        <v/>
      </c>
      <c r="H3191" s="2">
        <f>MAX(0, (INPUTS!$B$14+INPUTS!$B$16*INPUTS!$B$15) + (1-INPUTS!$B$18)*INPUTS!$B$19*G3191 - INPUTS!$B$17 - INPUTS!$B$20*MAX(0, -F3191))</f>
        <v/>
      </c>
      <c r="I3191" s="2">
        <f>IF(INPUTS!$B$13=0, H3191&lt;=0, H3191&lt;INPUTS!$B$13)</f>
        <v/>
      </c>
      <c r="J3191" s="2">
        <f>INPUTS!$B$21 + INPUTS!$B$24*F3191 + INPUTS!$B$25*G3191</f>
        <v/>
      </c>
      <c r="K3191" s="2">
        <f>J3191&lt;INPUTS!$B$23</f>
        <v/>
      </c>
      <c r="L3191" s="2">
        <f>J3191&lt;INPUTS!$B$22</f>
        <v/>
      </c>
      <c r="M3191" s="2">
        <f>INPUTS!$B$26 + INPUTS!$B$29*F3191</f>
        <v/>
      </c>
      <c r="N3191" s="2">
        <f>M3191&lt;INPUTS!$B$28</f>
        <v/>
      </c>
      <c r="O3191" s="2">
        <f>M3191&lt;INPUTS!$B$27</f>
        <v/>
      </c>
      <c r="P3191" s="2">
        <f>INPUTS!$B$30 + (1-INPUTS!$B$18)*INPUTS!$B$19*G3191</f>
        <v/>
      </c>
      <c r="Q3191" s="2">
        <f>INPUTS!$B$31 + INPUTS!$B$32*P3191</f>
        <v/>
      </c>
      <c r="R3191" s="2">
        <f>IF(INPUTS!$B$13=0, Q3191&lt;=0, Q3191&lt;INPUTS!$B$13)</f>
        <v/>
      </c>
      <c r="S3191" s="2">
        <f>OR(I3191,K3191,N3191,R3191)</f>
        <v/>
      </c>
      <c r="T3191" s="2">
        <f>OR(I3191,L3191,O3191,R3191)</f>
        <v/>
      </c>
    </row>
    <row r="3192">
      <c r="A3192" s="2" t="n">
        <v>-125</v>
      </c>
      <c r="B3192" s="2" t="n">
        <v>0</v>
      </c>
      <c r="C3192" s="2" t="n">
        <v>75</v>
      </c>
      <c r="D3192" s="2">
        <f>(A3192+B3192)/2 + C3192/2</f>
        <v/>
      </c>
      <c r="E3192" s="2">
        <f>SQRT(A3192^2+B3192^2+C3192^2)</f>
        <v/>
      </c>
      <c r="F3192" s="2">
        <f>INPUTS!$B$8*A3192+INPUTS!$B$9*D3192+INPUTS!$B$10*B3192</f>
        <v/>
      </c>
      <c r="G3192" s="2">
        <f>INPUTS!$B$11*A3192/10000</f>
        <v/>
      </c>
      <c r="H3192" s="2">
        <f>MAX(0, (INPUTS!$B$14+INPUTS!$B$16*INPUTS!$B$15) + (1-INPUTS!$B$18)*INPUTS!$B$19*G3192 - INPUTS!$B$17 - INPUTS!$B$20*MAX(0, -F3192))</f>
        <v/>
      </c>
      <c r="I3192" s="2">
        <f>IF(INPUTS!$B$13=0, H3192&lt;=0, H3192&lt;INPUTS!$B$13)</f>
        <v/>
      </c>
      <c r="J3192" s="2">
        <f>INPUTS!$B$21 + INPUTS!$B$24*F3192 + INPUTS!$B$25*G3192</f>
        <v/>
      </c>
      <c r="K3192" s="2">
        <f>J3192&lt;INPUTS!$B$23</f>
        <v/>
      </c>
      <c r="L3192" s="2">
        <f>J3192&lt;INPUTS!$B$22</f>
        <v/>
      </c>
      <c r="M3192" s="2">
        <f>INPUTS!$B$26 + INPUTS!$B$29*F3192</f>
        <v/>
      </c>
      <c r="N3192" s="2">
        <f>M3192&lt;INPUTS!$B$28</f>
        <v/>
      </c>
      <c r="O3192" s="2">
        <f>M3192&lt;INPUTS!$B$27</f>
        <v/>
      </c>
      <c r="P3192" s="2">
        <f>INPUTS!$B$30 + (1-INPUTS!$B$18)*INPUTS!$B$19*G3192</f>
        <v/>
      </c>
      <c r="Q3192" s="2">
        <f>INPUTS!$B$31 + INPUTS!$B$32*P3192</f>
        <v/>
      </c>
      <c r="R3192" s="2">
        <f>IF(INPUTS!$B$13=0, Q3192&lt;=0, Q3192&lt;INPUTS!$B$13)</f>
        <v/>
      </c>
      <c r="S3192" s="2">
        <f>OR(I3192,K3192,N3192,R3192)</f>
        <v/>
      </c>
      <c r="T3192" s="2">
        <f>OR(I3192,L3192,O3192,R3192)</f>
        <v/>
      </c>
    </row>
    <row r="3193">
      <c r="A3193" s="2" t="n">
        <v>-125</v>
      </c>
      <c r="B3193" s="2" t="n">
        <v>0</v>
      </c>
      <c r="C3193" s="2" t="n">
        <v>100</v>
      </c>
      <c r="D3193" s="2">
        <f>(A3193+B3193)/2 + C3193/2</f>
        <v/>
      </c>
      <c r="E3193" s="2">
        <f>SQRT(A3193^2+B3193^2+C3193^2)</f>
        <v/>
      </c>
      <c r="F3193" s="2">
        <f>INPUTS!$B$8*A3193+INPUTS!$B$9*D3193+INPUTS!$B$10*B3193</f>
        <v/>
      </c>
      <c r="G3193" s="2">
        <f>INPUTS!$B$11*A3193/10000</f>
        <v/>
      </c>
      <c r="H3193" s="2">
        <f>MAX(0, (INPUTS!$B$14+INPUTS!$B$16*INPUTS!$B$15) + (1-INPUTS!$B$18)*INPUTS!$B$19*G3193 - INPUTS!$B$17 - INPUTS!$B$20*MAX(0, -F3193))</f>
        <v/>
      </c>
      <c r="I3193" s="2">
        <f>IF(INPUTS!$B$13=0, H3193&lt;=0, H3193&lt;INPUTS!$B$13)</f>
        <v/>
      </c>
      <c r="J3193" s="2">
        <f>INPUTS!$B$21 + INPUTS!$B$24*F3193 + INPUTS!$B$25*G3193</f>
        <v/>
      </c>
      <c r="K3193" s="2">
        <f>J3193&lt;INPUTS!$B$23</f>
        <v/>
      </c>
      <c r="L3193" s="2">
        <f>J3193&lt;INPUTS!$B$22</f>
        <v/>
      </c>
      <c r="M3193" s="2">
        <f>INPUTS!$B$26 + INPUTS!$B$29*F3193</f>
        <v/>
      </c>
      <c r="N3193" s="2">
        <f>M3193&lt;INPUTS!$B$28</f>
        <v/>
      </c>
      <c r="O3193" s="2">
        <f>M3193&lt;INPUTS!$B$27</f>
        <v/>
      </c>
      <c r="P3193" s="2">
        <f>INPUTS!$B$30 + (1-INPUTS!$B$18)*INPUTS!$B$19*G3193</f>
        <v/>
      </c>
      <c r="Q3193" s="2">
        <f>INPUTS!$B$31 + INPUTS!$B$32*P3193</f>
        <v/>
      </c>
      <c r="R3193" s="2">
        <f>IF(INPUTS!$B$13=0, Q3193&lt;=0, Q3193&lt;INPUTS!$B$13)</f>
        <v/>
      </c>
      <c r="S3193" s="2">
        <f>OR(I3193,K3193,N3193,R3193)</f>
        <v/>
      </c>
      <c r="T3193" s="2">
        <f>OR(I3193,L3193,O3193,R3193)</f>
        <v/>
      </c>
    </row>
    <row r="3194">
      <c r="A3194" s="2" t="n">
        <v>-125</v>
      </c>
      <c r="B3194" s="2" t="n">
        <v>0</v>
      </c>
      <c r="C3194" s="2" t="n">
        <v>125</v>
      </c>
      <c r="D3194" s="2">
        <f>(A3194+B3194)/2 + C3194/2</f>
        <v/>
      </c>
      <c r="E3194" s="2">
        <f>SQRT(A3194^2+B3194^2+C3194^2)</f>
        <v/>
      </c>
      <c r="F3194" s="2">
        <f>INPUTS!$B$8*A3194+INPUTS!$B$9*D3194+INPUTS!$B$10*B3194</f>
        <v/>
      </c>
      <c r="G3194" s="2">
        <f>INPUTS!$B$11*A3194/10000</f>
        <v/>
      </c>
      <c r="H3194" s="2">
        <f>MAX(0, (INPUTS!$B$14+INPUTS!$B$16*INPUTS!$B$15) + (1-INPUTS!$B$18)*INPUTS!$B$19*G3194 - INPUTS!$B$17 - INPUTS!$B$20*MAX(0, -F3194))</f>
        <v/>
      </c>
      <c r="I3194" s="2">
        <f>IF(INPUTS!$B$13=0, H3194&lt;=0, H3194&lt;INPUTS!$B$13)</f>
        <v/>
      </c>
      <c r="J3194" s="2">
        <f>INPUTS!$B$21 + INPUTS!$B$24*F3194 + INPUTS!$B$25*G3194</f>
        <v/>
      </c>
      <c r="K3194" s="2">
        <f>J3194&lt;INPUTS!$B$23</f>
        <v/>
      </c>
      <c r="L3194" s="2">
        <f>J3194&lt;INPUTS!$B$22</f>
        <v/>
      </c>
      <c r="M3194" s="2">
        <f>INPUTS!$B$26 + INPUTS!$B$29*F3194</f>
        <v/>
      </c>
      <c r="N3194" s="2">
        <f>M3194&lt;INPUTS!$B$28</f>
        <v/>
      </c>
      <c r="O3194" s="2">
        <f>M3194&lt;INPUTS!$B$27</f>
        <v/>
      </c>
      <c r="P3194" s="2">
        <f>INPUTS!$B$30 + (1-INPUTS!$B$18)*INPUTS!$B$19*G3194</f>
        <v/>
      </c>
      <c r="Q3194" s="2">
        <f>INPUTS!$B$31 + INPUTS!$B$32*P3194</f>
        <v/>
      </c>
      <c r="R3194" s="2">
        <f>IF(INPUTS!$B$13=0, Q3194&lt;=0, Q3194&lt;INPUTS!$B$13)</f>
        <v/>
      </c>
      <c r="S3194" s="2">
        <f>OR(I3194,K3194,N3194,R3194)</f>
        <v/>
      </c>
      <c r="T3194" s="2">
        <f>OR(I3194,L3194,O3194,R3194)</f>
        <v/>
      </c>
    </row>
    <row r="3195">
      <c r="A3195" s="2" t="n">
        <v>-125</v>
      </c>
      <c r="B3195" s="2" t="n">
        <v>0</v>
      </c>
      <c r="C3195" s="2" t="n">
        <v>150</v>
      </c>
      <c r="D3195" s="2">
        <f>(A3195+B3195)/2 + C3195/2</f>
        <v/>
      </c>
      <c r="E3195" s="2">
        <f>SQRT(A3195^2+B3195^2+C3195^2)</f>
        <v/>
      </c>
      <c r="F3195" s="2">
        <f>INPUTS!$B$8*A3195+INPUTS!$B$9*D3195+INPUTS!$B$10*B3195</f>
        <v/>
      </c>
      <c r="G3195" s="2">
        <f>INPUTS!$B$11*A3195/10000</f>
        <v/>
      </c>
      <c r="H3195" s="2">
        <f>MAX(0, (INPUTS!$B$14+INPUTS!$B$16*INPUTS!$B$15) + (1-INPUTS!$B$18)*INPUTS!$B$19*G3195 - INPUTS!$B$17 - INPUTS!$B$20*MAX(0, -F3195))</f>
        <v/>
      </c>
      <c r="I3195" s="2">
        <f>IF(INPUTS!$B$13=0, H3195&lt;=0, H3195&lt;INPUTS!$B$13)</f>
        <v/>
      </c>
      <c r="J3195" s="2">
        <f>INPUTS!$B$21 + INPUTS!$B$24*F3195 + INPUTS!$B$25*G3195</f>
        <v/>
      </c>
      <c r="K3195" s="2">
        <f>J3195&lt;INPUTS!$B$23</f>
        <v/>
      </c>
      <c r="L3195" s="2">
        <f>J3195&lt;INPUTS!$B$22</f>
        <v/>
      </c>
      <c r="M3195" s="2">
        <f>INPUTS!$B$26 + INPUTS!$B$29*F3195</f>
        <v/>
      </c>
      <c r="N3195" s="2">
        <f>M3195&lt;INPUTS!$B$28</f>
        <v/>
      </c>
      <c r="O3195" s="2">
        <f>M3195&lt;INPUTS!$B$27</f>
        <v/>
      </c>
      <c r="P3195" s="2">
        <f>INPUTS!$B$30 + (1-INPUTS!$B$18)*INPUTS!$B$19*G3195</f>
        <v/>
      </c>
      <c r="Q3195" s="2">
        <f>INPUTS!$B$31 + INPUTS!$B$32*P3195</f>
        <v/>
      </c>
      <c r="R3195" s="2">
        <f>IF(INPUTS!$B$13=0, Q3195&lt;=0, Q3195&lt;INPUTS!$B$13)</f>
        <v/>
      </c>
      <c r="S3195" s="2">
        <f>OR(I3195,K3195,N3195,R3195)</f>
        <v/>
      </c>
      <c r="T3195" s="2">
        <f>OR(I3195,L3195,O3195,R3195)</f>
        <v/>
      </c>
    </row>
    <row r="3196">
      <c r="A3196" s="2" t="n">
        <v>-125</v>
      </c>
      <c r="B3196" s="2" t="n">
        <v>0</v>
      </c>
      <c r="C3196" s="2" t="n">
        <v>175</v>
      </c>
      <c r="D3196" s="2">
        <f>(A3196+B3196)/2 + C3196/2</f>
        <v/>
      </c>
      <c r="E3196" s="2">
        <f>SQRT(A3196^2+B3196^2+C3196^2)</f>
        <v/>
      </c>
      <c r="F3196" s="2">
        <f>INPUTS!$B$8*A3196+INPUTS!$B$9*D3196+INPUTS!$B$10*B3196</f>
        <v/>
      </c>
      <c r="G3196" s="2">
        <f>INPUTS!$B$11*A3196/10000</f>
        <v/>
      </c>
      <c r="H3196" s="2">
        <f>MAX(0, (INPUTS!$B$14+INPUTS!$B$16*INPUTS!$B$15) + (1-INPUTS!$B$18)*INPUTS!$B$19*G3196 - INPUTS!$B$17 - INPUTS!$B$20*MAX(0, -F3196))</f>
        <v/>
      </c>
      <c r="I3196" s="2">
        <f>IF(INPUTS!$B$13=0, H3196&lt;=0, H3196&lt;INPUTS!$B$13)</f>
        <v/>
      </c>
      <c r="J3196" s="2">
        <f>INPUTS!$B$21 + INPUTS!$B$24*F3196 + INPUTS!$B$25*G3196</f>
        <v/>
      </c>
      <c r="K3196" s="2">
        <f>J3196&lt;INPUTS!$B$23</f>
        <v/>
      </c>
      <c r="L3196" s="2">
        <f>J3196&lt;INPUTS!$B$22</f>
        <v/>
      </c>
      <c r="M3196" s="2">
        <f>INPUTS!$B$26 + INPUTS!$B$29*F3196</f>
        <v/>
      </c>
      <c r="N3196" s="2">
        <f>M3196&lt;INPUTS!$B$28</f>
        <v/>
      </c>
      <c r="O3196" s="2">
        <f>M3196&lt;INPUTS!$B$27</f>
        <v/>
      </c>
      <c r="P3196" s="2">
        <f>INPUTS!$B$30 + (1-INPUTS!$B$18)*INPUTS!$B$19*G3196</f>
        <v/>
      </c>
      <c r="Q3196" s="2">
        <f>INPUTS!$B$31 + INPUTS!$B$32*P3196</f>
        <v/>
      </c>
      <c r="R3196" s="2">
        <f>IF(INPUTS!$B$13=0, Q3196&lt;=0, Q3196&lt;INPUTS!$B$13)</f>
        <v/>
      </c>
      <c r="S3196" s="2">
        <f>OR(I3196,K3196,N3196,R3196)</f>
        <v/>
      </c>
      <c r="T3196" s="2">
        <f>OR(I3196,L3196,O3196,R3196)</f>
        <v/>
      </c>
    </row>
    <row r="3197">
      <c r="A3197" s="2" t="n">
        <v>-125</v>
      </c>
      <c r="B3197" s="2" t="n">
        <v>0</v>
      </c>
      <c r="C3197" s="2" t="n">
        <v>200</v>
      </c>
      <c r="D3197" s="2">
        <f>(A3197+B3197)/2 + C3197/2</f>
        <v/>
      </c>
      <c r="E3197" s="2">
        <f>SQRT(A3197^2+B3197^2+C3197^2)</f>
        <v/>
      </c>
      <c r="F3197" s="2">
        <f>INPUTS!$B$8*A3197+INPUTS!$B$9*D3197+INPUTS!$B$10*B3197</f>
        <v/>
      </c>
      <c r="G3197" s="2">
        <f>INPUTS!$B$11*A3197/10000</f>
        <v/>
      </c>
      <c r="H3197" s="2">
        <f>MAX(0, (INPUTS!$B$14+INPUTS!$B$16*INPUTS!$B$15) + (1-INPUTS!$B$18)*INPUTS!$B$19*G3197 - INPUTS!$B$17 - INPUTS!$B$20*MAX(0, -F3197))</f>
        <v/>
      </c>
      <c r="I3197" s="2">
        <f>IF(INPUTS!$B$13=0, H3197&lt;=0, H3197&lt;INPUTS!$B$13)</f>
        <v/>
      </c>
      <c r="J3197" s="2">
        <f>INPUTS!$B$21 + INPUTS!$B$24*F3197 + INPUTS!$B$25*G3197</f>
        <v/>
      </c>
      <c r="K3197" s="2">
        <f>J3197&lt;INPUTS!$B$23</f>
        <v/>
      </c>
      <c r="L3197" s="2">
        <f>J3197&lt;INPUTS!$B$22</f>
        <v/>
      </c>
      <c r="M3197" s="2">
        <f>INPUTS!$B$26 + INPUTS!$B$29*F3197</f>
        <v/>
      </c>
      <c r="N3197" s="2">
        <f>M3197&lt;INPUTS!$B$28</f>
        <v/>
      </c>
      <c r="O3197" s="2">
        <f>M3197&lt;INPUTS!$B$27</f>
        <v/>
      </c>
      <c r="P3197" s="2">
        <f>INPUTS!$B$30 + (1-INPUTS!$B$18)*INPUTS!$B$19*G3197</f>
        <v/>
      </c>
      <c r="Q3197" s="2">
        <f>INPUTS!$B$31 + INPUTS!$B$32*P3197</f>
        <v/>
      </c>
      <c r="R3197" s="2">
        <f>IF(INPUTS!$B$13=0, Q3197&lt;=0, Q3197&lt;INPUTS!$B$13)</f>
        <v/>
      </c>
      <c r="S3197" s="2">
        <f>OR(I3197,K3197,N3197,R3197)</f>
        <v/>
      </c>
      <c r="T3197" s="2">
        <f>OR(I3197,L3197,O3197,R3197)</f>
        <v/>
      </c>
    </row>
    <row r="3198">
      <c r="A3198" s="2" t="n">
        <v>-125</v>
      </c>
      <c r="B3198" s="2" t="n">
        <v>25</v>
      </c>
      <c r="C3198" s="2" t="n">
        <v>-200</v>
      </c>
      <c r="D3198" s="2">
        <f>(A3198+B3198)/2 + C3198/2</f>
        <v/>
      </c>
      <c r="E3198" s="2">
        <f>SQRT(A3198^2+B3198^2+C3198^2)</f>
        <v/>
      </c>
      <c r="F3198" s="2">
        <f>INPUTS!$B$8*A3198+INPUTS!$B$9*D3198+INPUTS!$B$10*B3198</f>
        <v/>
      </c>
      <c r="G3198" s="2">
        <f>INPUTS!$B$11*A3198/10000</f>
        <v/>
      </c>
      <c r="H3198" s="2">
        <f>MAX(0, (INPUTS!$B$14+INPUTS!$B$16*INPUTS!$B$15) + (1-INPUTS!$B$18)*INPUTS!$B$19*G3198 - INPUTS!$B$17 - INPUTS!$B$20*MAX(0, -F3198))</f>
        <v/>
      </c>
      <c r="I3198" s="2">
        <f>IF(INPUTS!$B$13=0, H3198&lt;=0, H3198&lt;INPUTS!$B$13)</f>
        <v/>
      </c>
      <c r="J3198" s="2">
        <f>INPUTS!$B$21 + INPUTS!$B$24*F3198 + INPUTS!$B$25*G3198</f>
        <v/>
      </c>
      <c r="K3198" s="2">
        <f>J3198&lt;INPUTS!$B$23</f>
        <v/>
      </c>
      <c r="L3198" s="2">
        <f>J3198&lt;INPUTS!$B$22</f>
        <v/>
      </c>
      <c r="M3198" s="2">
        <f>INPUTS!$B$26 + INPUTS!$B$29*F3198</f>
        <v/>
      </c>
      <c r="N3198" s="2">
        <f>M3198&lt;INPUTS!$B$28</f>
        <v/>
      </c>
      <c r="O3198" s="2">
        <f>M3198&lt;INPUTS!$B$27</f>
        <v/>
      </c>
      <c r="P3198" s="2">
        <f>INPUTS!$B$30 + (1-INPUTS!$B$18)*INPUTS!$B$19*G3198</f>
        <v/>
      </c>
      <c r="Q3198" s="2">
        <f>INPUTS!$B$31 + INPUTS!$B$32*P3198</f>
        <v/>
      </c>
      <c r="R3198" s="2">
        <f>IF(INPUTS!$B$13=0, Q3198&lt;=0, Q3198&lt;INPUTS!$B$13)</f>
        <v/>
      </c>
      <c r="S3198" s="2">
        <f>OR(I3198,K3198,N3198,R3198)</f>
        <v/>
      </c>
      <c r="T3198" s="2">
        <f>OR(I3198,L3198,O3198,R3198)</f>
        <v/>
      </c>
    </row>
    <row r="3199">
      <c r="A3199" s="2" t="n">
        <v>-125</v>
      </c>
      <c r="B3199" s="2" t="n">
        <v>25</v>
      </c>
      <c r="C3199" s="2" t="n">
        <v>-175</v>
      </c>
      <c r="D3199" s="2">
        <f>(A3199+B3199)/2 + C3199/2</f>
        <v/>
      </c>
      <c r="E3199" s="2">
        <f>SQRT(A3199^2+B3199^2+C3199^2)</f>
        <v/>
      </c>
      <c r="F3199" s="2">
        <f>INPUTS!$B$8*A3199+INPUTS!$B$9*D3199+INPUTS!$B$10*B3199</f>
        <v/>
      </c>
      <c r="G3199" s="2">
        <f>INPUTS!$B$11*A3199/10000</f>
        <v/>
      </c>
      <c r="H3199" s="2">
        <f>MAX(0, (INPUTS!$B$14+INPUTS!$B$16*INPUTS!$B$15) + (1-INPUTS!$B$18)*INPUTS!$B$19*G3199 - INPUTS!$B$17 - INPUTS!$B$20*MAX(0, -F3199))</f>
        <v/>
      </c>
      <c r="I3199" s="2">
        <f>IF(INPUTS!$B$13=0, H3199&lt;=0, H3199&lt;INPUTS!$B$13)</f>
        <v/>
      </c>
      <c r="J3199" s="2">
        <f>INPUTS!$B$21 + INPUTS!$B$24*F3199 + INPUTS!$B$25*G3199</f>
        <v/>
      </c>
      <c r="K3199" s="2">
        <f>J3199&lt;INPUTS!$B$23</f>
        <v/>
      </c>
      <c r="L3199" s="2">
        <f>J3199&lt;INPUTS!$B$22</f>
        <v/>
      </c>
      <c r="M3199" s="2">
        <f>INPUTS!$B$26 + INPUTS!$B$29*F3199</f>
        <v/>
      </c>
      <c r="N3199" s="2">
        <f>M3199&lt;INPUTS!$B$28</f>
        <v/>
      </c>
      <c r="O3199" s="2">
        <f>M3199&lt;INPUTS!$B$27</f>
        <v/>
      </c>
      <c r="P3199" s="2">
        <f>INPUTS!$B$30 + (1-INPUTS!$B$18)*INPUTS!$B$19*G3199</f>
        <v/>
      </c>
      <c r="Q3199" s="2">
        <f>INPUTS!$B$31 + INPUTS!$B$32*P3199</f>
        <v/>
      </c>
      <c r="R3199" s="2">
        <f>IF(INPUTS!$B$13=0, Q3199&lt;=0, Q3199&lt;INPUTS!$B$13)</f>
        <v/>
      </c>
      <c r="S3199" s="2">
        <f>OR(I3199,K3199,N3199,R3199)</f>
        <v/>
      </c>
      <c r="T3199" s="2">
        <f>OR(I3199,L3199,O3199,R3199)</f>
        <v/>
      </c>
    </row>
    <row r="3200">
      <c r="A3200" s="2" t="n">
        <v>-125</v>
      </c>
      <c r="B3200" s="2" t="n">
        <v>25</v>
      </c>
      <c r="C3200" s="2" t="n">
        <v>-150</v>
      </c>
      <c r="D3200" s="2">
        <f>(A3200+B3200)/2 + C3200/2</f>
        <v/>
      </c>
      <c r="E3200" s="2">
        <f>SQRT(A3200^2+B3200^2+C3200^2)</f>
        <v/>
      </c>
      <c r="F3200" s="2">
        <f>INPUTS!$B$8*A3200+INPUTS!$B$9*D3200+INPUTS!$B$10*B3200</f>
        <v/>
      </c>
      <c r="G3200" s="2">
        <f>INPUTS!$B$11*A3200/10000</f>
        <v/>
      </c>
      <c r="H3200" s="2">
        <f>MAX(0, (INPUTS!$B$14+INPUTS!$B$16*INPUTS!$B$15) + (1-INPUTS!$B$18)*INPUTS!$B$19*G3200 - INPUTS!$B$17 - INPUTS!$B$20*MAX(0, -F3200))</f>
        <v/>
      </c>
      <c r="I3200" s="2">
        <f>IF(INPUTS!$B$13=0, H3200&lt;=0, H3200&lt;INPUTS!$B$13)</f>
        <v/>
      </c>
      <c r="J3200" s="2">
        <f>INPUTS!$B$21 + INPUTS!$B$24*F3200 + INPUTS!$B$25*G3200</f>
        <v/>
      </c>
      <c r="K3200" s="2">
        <f>J3200&lt;INPUTS!$B$23</f>
        <v/>
      </c>
      <c r="L3200" s="2">
        <f>J3200&lt;INPUTS!$B$22</f>
        <v/>
      </c>
      <c r="M3200" s="2">
        <f>INPUTS!$B$26 + INPUTS!$B$29*F3200</f>
        <v/>
      </c>
      <c r="N3200" s="2">
        <f>M3200&lt;INPUTS!$B$28</f>
        <v/>
      </c>
      <c r="O3200" s="2">
        <f>M3200&lt;INPUTS!$B$27</f>
        <v/>
      </c>
      <c r="P3200" s="2">
        <f>INPUTS!$B$30 + (1-INPUTS!$B$18)*INPUTS!$B$19*G3200</f>
        <v/>
      </c>
      <c r="Q3200" s="2">
        <f>INPUTS!$B$31 + INPUTS!$B$32*P3200</f>
        <v/>
      </c>
      <c r="R3200" s="2">
        <f>IF(INPUTS!$B$13=0, Q3200&lt;=0, Q3200&lt;INPUTS!$B$13)</f>
        <v/>
      </c>
      <c r="S3200" s="2">
        <f>OR(I3200,K3200,N3200,R3200)</f>
        <v/>
      </c>
      <c r="T3200" s="2">
        <f>OR(I3200,L3200,O3200,R3200)</f>
        <v/>
      </c>
    </row>
    <row r="3201">
      <c r="A3201" s="2" t="n">
        <v>-125</v>
      </c>
      <c r="B3201" s="2" t="n">
        <v>25</v>
      </c>
      <c r="C3201" s="2" t="n">
        <v>-125</v>
      </c>
      <c r="D3201" s="2">
        <f>(A3201+B3201)/2 + C3201/2</f>
        <v/>
      </c>
      <c r="E3201" s="2">
        <f>SQRT(A3201^2+B3201^2+C3201^2)</f>
        <v/>
      </c>
      <c r="F3201" s="2">
        <f>INPUTS!$B$8*A3201+INPUTS!$B$9*D3201+INPUTS!$B$10*B3201</f>
        <v/>
      </c>
      <c r="G3201" s="2">
        <f>INPUTS!$B$11*A3201/10000</f>
        <v/>
      </c>
      <c r="H3201" s="2">
        <f>MAX(0, (INPUTS!$B$14+INPUTS!$B$16*INPUTS!$B$15) + (1-INPUTS!$B$18)*INPUTS!$B$19*G3201 - INPUTS!$B$17 - INPUTS!$B$20*MAX(0, -F3201))</f>
        <v/>
      </c>
      <c r="I3201" s="2">
        <f>IF(INPUTS!$B$13=0, H3201&lt;=0, H3201&lt;INPUTS!$B$13)</f>
        <v/>
      </c>
      <c r="J3201" s="2">
        <f>INPUTS!$B$21 + INPUTS!$B$24*F3201 + INPUTS!$B$25*G3201</f>
        <v/>
      </c>
      <c r="K3201" s="2">
        <f>J3201&lt;INPUTS!$B$23</f>
        <v/>
      </c>
      <c r="L3201" s="2">
        <f>J3201&lt;INPUTS!$B$22</f>
        <v/>
      </c>
      <c r="M3201" s="2">
        <f>INPUTS!$B$26 + INPUTS!$B$29*F3201</f>
        <v/>
      </c>
      <c r="N3201" s="2">
        <f>M3201&lt;INPUTS!$B$28</f>
        <v/>
      </c>
      <c r="O3201" s="2">
        <f>M3201&lt;INPUTS!$B$27</f>
        <v/>
      </c>
      <c r="P3201" s="2">
        <f>INPUTS!$B$30 + (1-INPUTS!$B$18)*INPUTS!$B$19*G3201</f>
        <v/>
      </c>
      <c r="Q3201" s="2">
        <f>INPUTS!$B$31 + INPUTS!$B$32*P3201</f>
        <v/>
      </c>
      <c r="R3201" s="2">
        <f>IF(INPUTS!$B$13=0, Q3201&lt;=0, Q3201&lt;INPUTS!$B$13)</f>
        <v/>
      </c>
      <c r="S3201" s="2">
        <f>OR(I3201,K3201,N3201,R3201)</f>
        <v/>
      </c>
      <c r="T3201" s="2">
        <f>OR(I3201,L3201,O3201,R3201)</f>
        <v/>
      </c>
    </row>
    <row r="3202">
      <c r="A3202" s="2" t="n">
        <v>-125</v>
      </c>
      <c r="B3202" s="2" t="n">
        <v>25</v>
      </c>
      <c r="C3202" s="2" t="n">
        <v>-100</v>
      </c>
      <c r="D3202" s="2">
        <f>(A3202+B3202)/2 + C3202/2</f>
        <v/>
      </c>
      <c r="E3202" s="2">
        <f>SQRT(A3202^2+B3202^2+C3202^2)</f>
        <v/>
      </c>
      <c r="F3202" s="2">
        <f>INPUTS!$B$8*A3202+INPUTS!$B$9*D3202+INPUTS!$B$10*B3202</f>
        <v/>
      </c>
      <c r="G3202" s="2">
        <f>INPUTS!$B$11*A3202/10000</f>
        <v/>
      </c>
      <c r="H3202" s="2">
        <f>MAX(0, (INPUTS!$B$14+INPUTS!$B$16*INPUTS!$B$15) + (1-INPUTS!$B$18)*INPUTS!$B$19*G3202 - INPUTS!$B$17 - INPUTS!$B$20*MAX(0, -F3202))</f>
        <v/>
      </c>
      <c r="I3202" s="2">
        <f>IF(INPUTS!$B$13=0, H3202&lt;=0, H3202&lt;INPUTS!$B$13)</f>
        <v/>
      </c>
      <c r="J3202" s="2">
        <f>INPUTS!$B$21 + INPUTS!$B$24*F3202 + INPUTS!$B$25*G3202</f>
        <v/>
      </c>
      <c r="K3202" s="2">
        <f>J3202&lt;INPUTS!$B$23</f>
        <v/>
      </c>
      <c r="L3202" s="2">
        <f>J3202&lt;INPUTS!$B$22</f>
        <v/>
      </c>
      <c r="M3202" s="2">
        <f>INPUTS!$B$26 + INPUTS!$B$29*F3202</f>
        <v/>
      </c>
      <c r="N3202" s="2">
        <f>M3202&lt;INPUTS!$B$28</f>
        <v/>
      </c>
      <c r="O3202" s="2">
        <f>M3202&lt;INPUTS!$B$27</f>
        <v/>
      </c>
      <c r="P3202" s="2">
        <f>INPUTS!$B$30 + (1-INPUTS!$B$18)*INPUTS!$B$19*G3202</f>
        <v/>
      </c>
      <c r="Q3202" s="2">
        <f>INPUTS!$B$31 + INPUTS!$B$32*P3202</f>
        <v/>
      </c>
      <c r="R3202" s="2">
        <f>IF(INPUTS!$B$13=0, Q3202&lt;=0, Q3202&lt;INPUTS!$B$13)</f>
        <v/>
      </c>
      <c r="S3202" s="2">
        <f>OR(I3202,K3202,N3202,R3202)</f>
        <v/>
      </c>
      <c r="T3202" s="2">
        <f>OR(I3202,L3202,O3202,R3202)</f>
        <v/>
      </c>
    </row>
    <row r="3203">
      <c r="A3203" s="2" t="n">
        <v>-125</v>
      </c>
      <c r="B3203" s="2" t="n">
        <v>25</v>
      </c>
      <c r="C3203" s="2" t="n">
        <v>-75</v>
      </c>
      <c r="D3203" s="2">
        <f>(A3203+B3203)/2 + C3203/2</f>
        <v/>
      </c>
      <c r="E3203" s="2">
        <f>SQRT(A3203^2+B3203^2+C3203^2)</f>
        <v/>
      </c>
      <c r="F3203" s="2">
        <f>INPUTS!$B$8*A3203+INPUTS!$B$9*D3203+INPUTS!$B$10*B3203</f>
        <v/>
      </c>
      <c r="G3203" s="2">
        <f>INPUTS!$B$11*A3203/10000</f>
        <v/>
      </c>
      <c r="H3203" s="2">
        <f>MAX(0, (INPUTS!$B$14+INPUTS!$B$16*INPUTS!$B$15) + (1-INPUTS!$B$18)*INPUTS!$B$19*G3203 - INPUTS!$B$17 - INPUTS!$B$20*MAX(0, -F3203))</f>
        <v/>
      </c>
      <c r="I3203" s="2">
        <f>IF(INPUTS!$B$13=0, H3203&lt;=0, H3203&lt;INPUTS!$B$13)</f>
        <v/>
      </c>
      <c r="J3203" s="2">
        <f>INPUTS!$B$21 + INPUTS!$B$24*F3203 + INPUTS!$B$25*G3203</f>
        <v/>
      </c>
      <c r="K3203" s="2">
        <f>J3203&lt;INPUTS!$B$23</f>
        <v/>
      </c>
      <c r="L3203" s="2">
        <f>J3203&lt;INPUTS!$B$22</f>
        <v/>
      </c>
      <c r="M3203" s="2">
        <f>INPUTS!$B$26 + INPUTS!$B$29*F3203</f>
        <v/>
      </c>
      <c r="N3203" s="2">
        <f>M3203&lt;INPUTS!$B$28</f>
        <v/>
      </c>
      <c r="O3203" s="2">
        <f>M3203&lt;INPUTS!$B$27</f>
        <v/>
      </c>
      <c r="P3203" s="2">
        <f>INPUTS!$B$30 + (1-INPUTS!$B$18)*INPUTS!$B$19*G3203</f>
        <v/>
      </c>
      <c r="Q3203" s="2">
        <f>INPUTS!$B$31 + INPUTS!$B$32*P3203</f>
        <v/>
      </c>
      <c r="R3203" s="2">
        <f>IF(INPUTS!$B$13=0, Q3203&lt;=0, Q3203&lt;INPUTS!$B$13)</f>
        <v/>
      </c>
      <c r="S3203" s="2">
        <f>OR(I3203,K3203,N3203,R3203)</f>
        <v/>
      </c>
      <c r="T3203" s="2">
        <f>OR(I3203,L3203,O3203,R3203)</f>
        <v/>
      </c>
    </row>
    <row r="3204">
      <c r="A3204" s="2" t="n">
        <v>-125</v>
      </c>
      <c r="B3204" s="2" t="n">
        <v>25</v>
      </c>
      <c r="C3204" s="2" t="n">
        <v>-50</v>
      </c>
      <c r="D3204" s="2">
        <f>(A3204+B3204)/2 + C3204/2</f>
        <v/>
      </c>
      <c r="E3204" s="2">
        <f>SQRT(A3204^2+B3204^2+C3204^2)</f>
        <v/>
      </c>
      <c r="F3204" s="2">
        <f>INPUTS!$B$8*A3204+INPUTS!$B$9*D3204+INPUTS!$B$10*B3204</f>
        <v/>
      </c>
      <c r="G3204" s="2">
        <f>INPUTS!$B$11*A3204/10000</f>
        <v/>
      </c>
      <c r="H3204" s="2">
        <f>MAX(0, (INPUTS!$B$14+INPUTS!$B$16*INPUTS!$B$15) + (1-INPUTS!$B$18)*INPUTS!$B$19*G3204 - INPUTS!$B$17 - INPUTS!$B$20*MAX(0, -F3204))</f>
        <v/>
      </c>
      <c r="I3204" s="2">
        <f>IF(INPUTS!$B$13=0, H3204&lt;=0, H3204&lt;INPUTS!$B$13)</f>
        <v/>
      </c>
      <c r="J3204" s="2">
        <f>INPUTS!$B$21 + INPUTS!$B$24*F3204 + INPUTS!$B$25*G3204</f>
        <v/>
      </c>
      <c r="K3204" s="2">
        <f>J3204&lt;INPUTS!$B$23</f>
        <v/>
      </c>
      <c r="L3204" s="2">
        <f>J3204&lt;INPUTS!$B$22</f>
        <v/>
      </c>
      <c r="M3204" s="2">
        <f>INPUTS!$B$26 + INPUTS!$B$29*F3204</f>
        <v/>
      </c>
      <c r="N3204" s="2">
        <f>M3204&lt;INPUTS!$B$28</f>
        <v/>
      </c>
      <c r="O3204" s="2">
        <f>M3204&lt;INPUTS!$B$27</f>
        <v/>
      </c>
      <c r="P3204" s="2">
        <f>INPUTS!$B$30 + (1-INPUTS!$B$18)*INPUTS!$B$19*G3204</f>
        <v/>
      </c>
      <c r="Q3204" s="2">
        <f>INPUTS!$B$31 + INPUTS!$B$32*P3204</f>
        <v/>
      </c>
      <c r="R3204" s="2">
        <f>IF(INPUTS!$B$13=0, Q3204&lt;=0, Q3204&lt;INPUTS!$B$13)</f>
        <v/>
      </c>
      <c r="S3204" s="2">
        <f>OR(I3204,K3204,N3204,R3204)</f>
        <v/>
      </c>
      <c r="T3204" s="2">
        <f>OR(I3204,L3204,O3204,R3204)</f>
        <v/>
      </c>
    </row>
    <row r="3205">
      <c r="A3205" s="2" t="n">
        <v>-125</v>
      </c>
      <c r="B3205" s="2" t="n">
        <v>25</v>
      </c>
      <c r="C3205" s="2" t="n">
        <v>-25</v>
      </c>
      <c r="D3205" s="2">
        <f>(A3205+B3205)/2 + C3205/2</f>
        <v/>
      </c>
      <c r="E3205" s="2">
        <f>SQRT(A3205^2+B3205^2+C3205^2)</f>
        <v/>
      </c>
      <c r="F3205" s="2">
        <f>INPUTS!$B$8*A3205+INPUTS!$B$9*D3205+INPUTS!$B$10*B3205</f>
        <v/>
      </c>
      <c r="G3205" s="2">
        <f>INPUTS!$B$11*A3205/10000</f>
        <v/>
      </c>
      <c r="H3205" s="2">
        <f>MAX(0, (INPUTS!$B$14+INPUTS!$B$16*INPUTS!$B$15) + (1-INPUTS!$B$18)*INPUTS!$B$19*G3205 - INPUTS!$B$17 - INPUTS!$B$20*MAX(0, -F3205))</f>
        <v/>
      </c>
      <c r="I3205" s="2">
        <f>IF(INPUTS!$B$13=0, H3205&lt;=0, H3205&lt;INPUTS!$B$13)</f>
        <v/>
      </c>
      <c r="J3205" s="2">
        <f>INPUTS!$B$21 + INPUTS!$B$24*F3205 + INPUTS!$B$25*G3205</f>
        <v/>
      </c>
      <c r="K3205" s="2">
        <f>J3205&lt;INPUTS!$B$23</f>
        <v/>
      </c>
      <c r="L3205" s="2">
        <f>J3205&lt;INPUTS!$B$22</f>
        <v/>
      </c>
      <c r="M3205" s="2">
        <f>INPUTS!$B$26 + INPUTS!$B$29*F3205</f>
        <v/>
      </c>
      <c r="N3205" s="2">
        <f>M3205&lt;INPUTS!$B$28</f>
        <v/>
      </c>
      <c r="O3205" s="2">
        <f>M3205&lt;INPUTS!$B$27</f>
        <v/>
      </c>
      <c r="P3205" s="2">
        <f>INPUTS!$B$30 + (1-INPUTS!$B$18)*INPUTS!$B$19*G3205</f>
        <v/>
      </c>
      <c r="Q3205" s="2">
        <f>INPUTS!$B$31 + INPUTS!$B$32*P3205</f>
        <v/>
      </c>
      <c r="R3205" s="2">
        <f>IF(INPUTS!$B$13=0, Q3205&lt;=0, Q3205&lt;INPUTS!$B$13)</f>
        <v/>
      </c>
      <c r="S3205" s="2">
        <f>OR(I3205,K3205,N3205,R3205)</f>
        <v/>
      </c>
      <c r="T3205" s="2">
        <f>OR(I3205,L3205,O3205,R3205)</f>
        <v/>
      </c>
    </row>
    <row r="3206">
      <c r="A3206" s="2" t="n">
        <v>-125</v>
      </c>
      <c r="B3206" s="2" t="n">
        <v>25</v>
      </c>
      <c r="C3206" s="2" t="n">
        <v>0</v>
      </c>
      <c r="D3206" s="2">
        <f>(A3206+B3206)/2 + C3206/2</f>
        <v/>
      </c>
      <c r="E3206" s="2">
        <f>SQRT(A3206^2+B3206^2+C3206^2)</f>
        <v/>
      </c>
      <c r="F3206" s="2">
        <f>INPUTS!$B$8*A3206+INPUTS!$B$9*D3206+INPUTS!$B$10*B3206</f>
        <v/>
      </c>
      <c r="G3206" s="2">
        <f>INPUTS!$B$11*A3206/10000</f>
        <v/>
      </c>
      <c r="H3206" s="2">
        <f>MAX(0, (INPUTS!$B$14+INPUTS!$B$16*INPUTS!$B$15) + (1-INPUTS!$B$18)*INPUTS!$B$19*G3206 - INPUTS!$B$17 - INPUTS!$B$20*MAX(0, -F3206))</f>
        <v/>
      </c>
      <c r="I3206" s="2">
        <f>IF(INPUTS!$B$13=0, H3206&lt;=0, H3206&lt;INPUTS!$B$13)</f>
        <v/>
      </c>
      <c r="J3206" s="2">
        <f>INPUTS!$B$21 + INPUTS!$B$24*F3206 + INPUTS!$B$25*G3206</f>
        <v/>
      </c>
      <c r="K3206" s="2">
        <f>J3206&lt;INPUTS!$B$23</f>
        <v/>
      </c>
      <c r="L3206" s="2">
        <f>J3206&lt;INPUTS!$B$22</f>
        <v/>
      </c>
      <c r="M3206" s="2">
        <f>INPUTS!$B$26 + INPUTS!$B$29*F3206</f>
        <v/>
      </c>
      <c r="N3206" s="2">
        <f>M3206&lt;INPUTS!$B$28</f>
        <v/>
      </c>
      <c r="O3206" s="2">
        <f>M3206&lt;INPUTS!$B$27</f>
        <v/>
      </c>
      <c r="P3206" s="2">
        <f>INPUTS!$B$30 + (1-INPUTS!$B$18)*INPUTS!$B$19*G3206</f>
        <v/>
      </c>
      <c r="Q3206" s="2">
        <f>INPUTS!$B$31 + INPUTS!$B$32*P3206</f>
        <v/>
      </c>
      <c r="R3206" s="2">
        <f>IF(INPUTS!$B$13=0, Q3206&lt;=0, Q3206&lt;INPUTS!$B$13)</f>
        <v/>
      </c>
      <c r="S3206" s="2">
        <f>OR(I3206,K3206,N3206,R3206)</f>
        <v/>
      </c>
      <c r="T3206" s="2">
        <f>OR(I3206,L3206,O3206,R3206)</f>
        <v/>
      </c>
    </row>
    <row r="3207">
      <c r="A3207" s="2" t="n">
        <v>-125</v>
      </c>
      <c r="B3207" s="2" t="n">
        <v>25</v>
      </c>
      <c r="C3207" s="2" t="n">
        <v>25</v>
      </c>
      <c r="D3207" s="2">
        <f>(A3207+B3207)/2 + C3207/2</f>
        <v/>
      </c>
      <c r="E3207" s="2">
        <f>SQRT(A3207^2+B3207^2+C3207^2)</f>
        <v/>
      </c>
      <c r="F3207" s="2">
        <f>INPUTS!$B$8*A3207+INPUTS!$B$9*D3207+INPUTS!$B$10*B3207</f>
        <v/>
      </c>
      <c r="G3207" s="2">
        <f>INPUTS!$B$11*A3207/10000</f>
        <v/>
      </c>
      <c r="H3207" s="2">
        <f>MAX(0, (INPUTS!$B$14+INPUTS!$B$16*INPUTS!$B$15) + (1-INPUTS!$B$18)*INPUTS!$B$19*G3207 - INPUTS!$B$17 - INPUTS!$B$20*MAX(0, -F3207))</f>
        <v/>
      </c>
      <c r="I3207" s="2">
        <f>IF(INPUTS!$B$13=0, H3207&lt;=0, H3207&lt;INPUTS!$B$13)</f>
        <v/>
      </c>
      <c r="J3207" s="2">
        <f>INPUTS!$B$21 + INPUTS!$B$24*F3207 + INPUTS!$B$25*G3207</f>
        <v/>
      </c>
      <c r="K3207" s="2">
        <f>J3207&lt;INPUTS!$B$23</f>
        <v/>
      </c>
      <c r="L3207" s="2">
        <f>J3207&lt;INPUTS!$B$22</f>
        <v/>
      </c>
      <c r="M3207" s="2">
        <f>INPUTS!$B$26 + INPUTS!$B$29*F3207</f>
        <v/>
      </c>
      <c r="N3207" s="2">
        <f>M3207&lt;INPUTS!$B$28</f>
        <v/>
      </c>
      <c r="O3207" s="2">
        <f>M3207&lt;INPUTS!$B$27</f>
        <v/>
      </c>
      <c r="P3207" s="2">
        <f>INPUTS!$B$30 + (1-INPUTS!$B$18)*INPUTS!$B$19*G3207</f>
        <v/>
      </c>
      <c r="Q3207" s="2">
        <f>INPUTS!$B$31 + INPUTS!$B$32*P3207</f>
        <v/>
      </c>
      <c r="R3207" s="2">
        <f>IF(INPUTS!$B$13=0, Q3207&lt;=0, Q3207&lt;INPUTS!$B$13)</f>
        <v/>
      </c>
      <c r="S3207" s="2">
        <f>OR(I3207,K3207,N3207,R3207)</f>
        <v/>
      </c>
      <c r="T3207" s="2">
        <f>OR(I3207,L3207,O3207,R3207)</f>
        <v/>
      </c>
    </row>
    <row r="3208">
      <c r="A3208" s="2" t="n">
        <v>-125</v>
      </c>
      <c r="B3208" s="2" t="n">
        <v>25</v>
      </c>
      <c r="C3208" s="2" t="n">
        <v>50</v>
      </c>
      <c r="D3208" s="2">
        <f>(A3208+B3208)/2 + C3208/2</f>
        <v/>
      </c>
      <c r="E3208" s="2">
        <f>SQRT(A3208^2+B3208^2+C3208^2)</f>
        <v/>
      </c>
      <c r="F3208" s="2">
        <f>INPUTS!$B$8*A3208+INPUTS!$B$9*D3208+INPUTS!$B$10*B3208</f>
        <v/>
      </c>
      <c r="G3208" s="2">
        <f>INPUTS!$B$11*A3208/10000</f>
        <v/>
      </c>
      <c r="H3208" s="2">
        <f>MAX(0, (INPUTS!$B$14+INPUTS!$B$16*INPUTS!$B$15) + (1-INPUTS!$B$18)*INPUTS!$B$19*G3208 - INPUTS!$B$17 - INPUTS!$B$20*MAX(0, -F3208))</f>
        <v/>
      </c>
      <c r="I3208" s="2">
        <f>IF(INPUTS!$B$13=0, H3208&lt;=0, H3208&lt;INPUTS!$B$13)</f>
        <v/>
      </c>
      <c r="J3208" s="2">
        <f>INPUTS!$B$21 + INPUTS!$B$24*F3208 + INPUTS!$B$25*G3208</f>
        <v/>
      </c>
      <c r="K3208" s="2">
        <f>J3208&lt;INPUTS!$B$23</f>
        <v/>
      </c>
      <c r="L3208" s="2">
        <f>J3208&lt;INPUTS!$B$22</f>
        <v/>
      </c>
      <c r="M3208" s="2">
        <f>INPUTS!$B$26 + INPUTS!$B$29*F3208</f>
        <v/>
      </c>
      <c r="N3208" s="2">
        <f>M3208&lt;INPUTS!$B$28</f>
        <v/>
      </c>
      <c r="O3208" s="2">
        <f>M3208&lt;INPUTS!$B$27</f>
        <v/>
      </c>
      <c r="P3208" s="2">
        <f>INPUTS!$B$30 + (1-INPUTS!$B$18)*INPUTS!$B$19*G3208</f>
        <v/>
      </c>
      <c r="Q3208" s="2">
        <f>INPUTS!$B$31 + INPUTS!$B$32*P3208</f>
        <v/>
      </c>
      <c r="R3208" s="2">
        <f>IF(INPUTS!$B$13=0, Q3208&lt;=0, Q3208&lt;INPUTS!$B$13)</f>
        <v/>
      </c>
      <c r="S3208" s="2">
        <f>OR(I3208,K3208,N3208,R3208)</f>
        <v/>
      </c>
      <c r="T3208" s="2">
        <f>OR(I3208,L3208,O3208,R3208)</f>
        <v/>
      </c>
    </row>
    <row r="3209">
      <c r="A3209" s="2" t="n">
        <v>-125</v>
      </c>
      <c r="B3209" s="2" t="n">
        <v>25</v>
      </c>
      <c r="C3209" s="2" t="n">
        <v>75</v>
      </c>
      <c r="D3209" s="2">
        <f>(A3209+B3209)/2 + C3209/2</f>
        <v/>
      </c>
      <c r="E3209" s="2">
        <f>SQRT(A3209^2+B3209^2+C3209^2)</f>
        <v/>
      </c>
      <c r="F3209" s="2">
        <f>INPUTS!$B$8*A3209+INPUTS!$B$9*D3209+INPUTS!$B$10*B3209</f>
        <v/>
      </c>
      <c r="G3209" s="2">
        <f>INPUTS!$B$11*A3209/10000</f>
        <v/>
      </c>
      <c r="H3209" s="2">
        <f>MAX(0, (INPUTS!$B$14+INPUTS!$B$16*INPUTS!$B$15) + (1-INPUTS!$B$18)*INPUTS!$B$19*G3209 - INPUTS!$B$17 - INPUTS!$B$20*MAX(0, -F3209))</f>
        <v/>
      </c>
      <c r="I3209" s="2">
        <f>IF(INPUTS!$B$13=0, H3209&lt;=0, H3209&lt;INPUTS!$B$13)</f>
        <v/>
      </c>
      <c r="J3209" s="2">
        <f>INPUTS!$B$21 + INPUTS!$B$24*F3209 + INPUTS!$B$25*G3209</f>
        <v/>
      </c>
      <c r="K3209" s="2">
        <f>J3209&lt;INPUTS!$B$23</f>
        <v/>
      </c>
      <c r="L3209" s="2">
        <f>J3209&lt;INPUTS!$B$22</f>
        <v/>
      </c>
      <c r="M3209" s="2">
        <f>INPUTS!$B$26 + INPUTS!$B$29*F3209</f>
        <v/>
      </c>
      <c r="N3209" s="2">
        <f>M3209&lt;INPUTS!$B$28</f>
        <v/>
      </c>
      <c r="O3209" s="2">
        <f>M3209&lt;INPUTS!$B$27</f>
        <v/>
      </c>
      <c r="P3209" s="2">
        <f>INPUTS!$B$30 + (1-INPUTS!$B$18)*INPUTS!$B$19*G3209</f>
        <v/>
      </c>
      <c r="Q3209" s="2">
        <f>INPUTS!$B$31 + INPUTS!$B$32*P3209</f>
        <v/>
      </c>
      <c r="R3209" s="2">
        <f>IF(INPUTS!$B$13=0, Q3209&lt;=0, Q3209&lt;INPUTS!$B$13)</f>
        <v/>
      </c>
      <c r="S3209" s="2">
        <f>OR(I3209,K3209,N3209,R3209)</f>
        <v/>
      </c>
      <c r="T3209" s="2">
        <f>OR(I3209,L3209,O3209,R3209)</f>
        <v/>
      </c>
    </row>
    <row r="3210">
      <c r="A3210" s="2" t="n">
        <v>-125</v>
      </c>
      <c r="B3210" s="2" t="n">
        <v>25</v>
      </c>
      <c r="C3210" s="2" t="n">
        <v>100</v>
      </c>
      <c r="D3210" s="2">
        <f>(A3210+B3210)/2 + C3210/2</f>
        <v/>
      </c>
      <c r="E3210" s="2">
        <f>SQRT(A3210^2+B3210^2+C3210^2)</f>
        <v/>
      </c>
      <c r="F3210" s="2">
        <f>INPUTS!$B$8*A3210+INPUTS!$B$9*D3210+INPUTS!$B$10*B3210</f>
        <v/>
      </c>
      <c r="G3210" s="2">
        <f>INPUTS!$B$11*A3210/10000</f>
        <v/>
      </c>
      <c r="H3210" s="2">
        <f>MAX(0, (INPUTS!$B$14+INPUTS!$B$16*INPUTS!$B$15) + (1-INPUTS!$B$18)*INPUTS!$B$19*G3210 - INPUTS!$B$17 - INPUTS!$B$20*MAX(0, -F3210))</f>
        <v/>
      </c>
      <c r="I3210" s="2">
        <f>IF(INPUTS!$B$13=0, H3210&lt;=0, H3210&lt;INPUTS!$B$13)</f>
        <v/>
      </c>
      <c r="J3210" s="2">
        <f>INPUTS!$B$21 + INPUTS!$B$24*F3210 + INPUTS!$B$25*G3210</f>
        <v/>
      </c>
      <c r="K3210" s="2">
        <f>J3210&lt;INPUTS!$B$23</f>
        <v/>
      </c>
      <c r="L3210" s="2">
        <f>J3210&lt;INPUTS!$B$22</f>
        <v/>
      </c>
      <c r="M3210" s="2">
        <f>INPUTS!$B$26 + INPUTS!$B$29*F3210</f>
        <v/>
      </c>
      <c r="N3210" s="2">
        <f>M3210&lt;INPUTS!$B$28</f>
        <v/>
      </c>
      <c r="O3210" s="2">
        <f>M3210&lt;INPUTS!$B$27</f>
        <v/>
      </c>
      <c r="P3210" s="2">
        <f>INPUTS!$B$30 + (1-INPUTS!$B$18)*INPUTS!$B$19*G3210</f>
        <v/>
      </c>
      <c r="Q3210" s="2">
        <f>INPUTS!$B$31 + INPUTS!$B$32*P3210</f>
        <v/>
      </c>
      <c r="R3210" s="2">
        <f>IF(INPUTS!$B$13=0, Q3210&lt;=0, Q3210&lt;INPUTS!$B$13)</f>
        <v/>
      </c>
      <c r="S3210" s="2">
        <f>OR(I3210,K3210,N3210,R3210)</f>
        <v/>
      </c>
      <c r="T3210" s="2">
        <f>OR(I3210,L3210,O3210,R3210)</f>
        <v/>
      </c>
    </row>
    <row r="3211">
      <c r="A3211" s="2" t="n">
        <v>-125</v>
      </c>
      <c r="B3211" s="2" t="n">
        <v>25</v>
      </c>
      <c r="C3211" s="2" t="n">
        <v>125</v>
      </c>
      <c r="D3211" s="2">
        <f>(A3211+B3211)/2 + C3211/2</f>
        <v/>
      </c>
      <c r="E3211" s="2">
        <f>SQRT(A3211^2+B3211^2+C3211^2)</f>
        <v/>
      </c>
      <c r="F3211" s="2">
        <f>INPUTS!$B$8*A3211+INPUTS!$B$9*D3211+INPUTS!$B$10*B3211</f>
        <v/>
      </c>
      <c r="G3211" s="2">
        <f>INPUTS!$B$11*A3211/10000</f>
        <v/>
      </c>
      <c r="H3211" s="2">
        <f>MAX(0, (INPUTS!$B$14+INPUTS!$B$16*INPUTS!$B$15) + (1-INPUTS!$B$18)*INPUTS!$B$19*G3211 - INPUTS!$B$17 - INPUTS!$B$20*MAX(0, -F3211))</f>
        <v/>
      </c>
      <c r="I3211" s="2">
        <f>IF(INPUTS!$B$13=0, H3211&lt;=0, H3211&lt;INPUTS!$B$13)</f>
        <v/>
      </c>
      <c r="J3211" s="2">
        <f>INPUTS!$B$21 + INPUTS!$B$24*F3211 + INPUTS!$B$25*G3211</f>
        <v/>
      </c>
      <c r="K3211" s="2">
        <f>J3211&lt;INPUTS!$B$23</f>
        <v/>
      </c>
      <c r="L3211" s="2">
        <f>J3211&lt;INPUTS!$B$22</f>
        <v/>
      </c>
      <c r="M3211" s="2">
        <f>INPUTS!$B$26 + INPUTS!$B$29*F3211</f>
        <v/>
      </c>
      <c r="N3211" s="2">
        <f>M3211&lt;INPUTS!$B$28</f>
        <v/>
      </c>
      <c r="O3211" s="2">
        <f>M3211&lt;INPUTS!$B$27</f>
        <v/>
      </c>
      <c r="P3211" s="2">
        <f>INPUTS!$B$30 + (1-INPUTS!$B$18)*INPUTS!$B$19*G3211</f>
        <v/>
      </c>
      <c r="Q3211" s="2">
        <f>INPUTS!$B$31 + INPUTS!$B$32*P3211</f>
        <v/>
      </c>
      <c r="R3211" s="2">
        <f>IF(INPUTS!$B$13=0, Q3211&lt;=0, Q3211&lt;INPUTS!$B$13)</f>
        <v/>
      </c>
      <c r="S3211" s="2">
        <f>OR(I3211,K3211,N3211,R3211)</f>
        <v/>
      </c>
      <c r="T3211" s="2">
        <f>OR(I3211,L3211,O3211,R3211)</f>
        <v/>
      </c>
    </row>
    <row r="3212">
      <c r="A3212" s="2" t="n">
        <v>-125</v>
      </c>
      <c r="B3212" s="2" t="n">
        <v>25</v>
      </c>
      <c r="C3212" s="2" t="n">
        <v>150</v>
      </c>
      <c r="D3212" s="2">
        <f>(A3212+B3212)/2 + C3212/2</f>
        <v/>
      </c>
      <c r="E3212" s="2">
        <f>SQRT(A3212^2+B3212^2+C3212^2)</f>
        <v/>
      </c>
      <c r="F3212" s="2">
        <f>INPUTS!$B$8*A3212+INPUTS!$B$9*D3212+INPUTS!$B$10*B3212</f>
        <v/>
      </c>
      <c r="G3212" s="2">
        <f>INPUTS!$B$11*A3212/10000</f>
        <v/>
      </c>
      <c r="H3212" s="2">
        <f>MAX(0, (INPUTS!$B$14+INPUTS!$B$16*INPUTS!$B$15) + (1-INPUTS!$B$18)*INPUTS!$B$19*G3212 - INPUTS!$B$17 - INPUTS!$B$20*MAX(0, -F3212))</f>
        <v/>
      </c>
      <c r="I3212" s="2">
        <f>IF(INPUTS!$B$13=0, H3212&lt;=0, H3212&lt;INPUTS!$B$13)</f>
        <v/>
      </c>
      <c r="J3212" s="2">
        <f>INPUTS!$B$21 + INPUTS!$B$24*F3212 + INPUTS!$B$25*G3212</f>
        <v/>
      </c>
      <c r="K3212" s="2">
        <f>J3212&lt;INPUTS!$B$23</f>
        <v/>
      </c>
      <c r="L3212" s="2">
        <f>J3212&lt;INPUTS!$B$22</f>
        <v/>
      </c>
      <c r="M3212" s="2">
        <f>INPUTS!$B$26 + INPUTS!$B$29*F3212</f>
        <v/>
      </c>
      <c r="N3212" s="2">
        <f>M3212&lt;INPUTS!$B$28</f>
        <v/>
      </c>
      <c r="O3212" s="2">
        <f>M3212&lt;INPUTS!$B$27</f>
        <v/>
      </c>
      <c r="P3212" s="2">
        <f>INPUTS!$B$30 + (1-INPUTS!$B$18)*INPUTS!$B$19*G3212</f>
        <v/>
      </c>
      <c r="Q3212" s="2">
        <f>INPUTS!$B$31 + INPUTS!$B$32*P3212</f>
        <v/>
      </c>
      <c r="R3212" s="2">
        <f>IF(INPUTS!$B$13=0, Q3212&lt;=0, Q3212&lt;INPUTS!$B$13)</f>
        <v/>
      </c>
      <c r="S3212" s="2">
        <f>OR(I3212,K3212,N3212,R3212)</f>
        <v/>
      </c>
      <c r="T3212" s="2">
        <f>OR(I3212,L3212,O3212,R3212)</f>
        <v/>
      </c>
    </row>
    <row r="3213">
      <c r="A3213" s="2" t="n">
        <v>-125</v>
      </c>
      <c r="B3213" s="2" t="n">
        <v>25</v>
      </c>
      <c r="C3213" s="2" t="n">
        <v>175</v>
      </c>
      <c r="D3213" s="2">
        <f>(A3213+B3213)/2 + C3213/2</f>
        <v/>
      </c>
      <c r="E3213" s="2">
        <f>SQRT(A3213^2+B3213^2+C3213^2)</f>
        <v/>
      </c>
      <c r="F3213" s="2">
        <f>INPUTS!$B$8*A3213+INPUTS!$B$9*D3213+INPUTS!$B$10*B3213</f>
        <v/>
      </c>
      <c r="G3213" s="2">
        <f>INPUTS!$B$11*A3213/10000</f>
        <v/>
      </c>
      <c r="H3213" s="2">
        <f>MAX(0, (INPUTS!$B$14+INPUTS!$B$16*INPUTS!$B$15) + (1-INPUTS!$B$18)*INPUTS!$B$19*G3213 - INPUTS!$B$17 - INPUTS!$B$20*MAX(0, -F3213))</f>
        <v/>
      </c>
      <c r="I3213" s="2">
        <f>IF(INPUTS!$B$13=0, H3213&lt;=0, H3213&lt;INPUTS!$B$13)</f>
        <v/>
      </c>
      <c r="J3213" s="2">
        <f>INPUTS!$B$21 + INPUTS!$B$24*F3213 + INPUTS!$B$25*G3213</f>
        <v/>
      </c>
      <c r="K3213" s="2">
        <f>J3213&lt;INPUTS!$B$23</f>
        <v/>
      </c>
      <c r="L3213" s="2">
        <f>J3213&lt;INPUTS!$B$22</f>
        <v/>
      </c>
      <c r="M3213" s="2">
        <f>INPUTS!$B$26 + INPUTS!$B$29*F3213</f>
        <v/>
      </c>
      <c r="N3213" s="2">
        <f>M3213&lt;INPUTS!$B$28</f>
        <v/>
      </c>
      <c r="O3213" s="2">
        <f>M3213&lt;INPUTS!$B$27</f>
        <v/>
      </c>
      <c r="P3213" s="2">
        <f>INPUTS!$B$30 + (1-INPUTS!$B$18)*INPUTS!$B$19*G3213</f>
        <v/>
      </c>
      <c r="Q3213" s="2">
        <f>INPUTS!$B$31 + INPUTS!$B$32*P3213</f>
        <v/>
      </c>
      <c r="R3213" s="2">
        <f>IF(INPUTS!$B$13=0, Q3213&lt;=0, Q3213&lt;INPUTS!$B$13)</f>
        <v/>
      </c>
      <c r="S3213" s="2">
        <f>OR(I3213,K3213,N3213,R3213)</f>
        <v/>
      </c>
      <c r="T3213" s="2">
        <f>OR(I3213,L3213,O3213,R3213)</f>
        <v/>
      </c>
    </row>
    <row r="3214">
      <c r="A3214" s="2" t="n">
        <v>-125</v>
      </c>
      <c r="B3214" s="2" t="n">
        <v>25</v>
      </c>
      <c r="C3214" s="2" t="n">
        <v>200</v>
      </c>
      <c r="D3214" s="2">
        <f>(A3214+B3214)/2 + C3214/2</f>
        <v/>
      </c>
      <c r="E3214" s="2">
        <f>SQRT(A3214^2+B3214^2+C3214^2)</f>
        <v/>
      </c>
      <c r="F3214" s="2">
        <f>INPUTS!$B$8*A3214+INPUTS!$B$9*D3214+INPUTS!$B$10*B3214</f>
        <v/>
      </c>
      <c r="G3214" s="2">
        <f>INPUTS!$B$11*A3214/10000</f>
        <v/>
      </c>
      <c r="H3214" s="2">
        <f>MAX(0, (INPUTS!$B$14+INPUTS!$B$16*INPUTS!$B$15) + (1-INPUTS!$B$18)*INPUTS!$B$19*G3214 - INPUTS!$B$17 - INPUTS!$B$20*MAX(0, -F3214))</f>
        <v/>
      </c>
      <c r="I3214" s="2">
        <f>IF(INPUTS!$B$13=0, H3214&lt;=0, H3214&lt;INPUTS!$B$13)</f>
        <v/>
      </c>
      <c r="J3214" s="2">
        <f>INPUTS!$B$21 + INPUTS!$B$24*F3214 + INPUTS!$B$25*G3214</f>
        <v/>
      </c>
      <c r="K3214" s="2">
        <f>J3214&lt;INPUTS!$B$23</f>
        <v/>
      </c>
      <c r="L3214" s="2">
        <f>J3214&lt;INPUTS!$B$22</f>
        <v/>
      </c>
      <c r="M3214" s="2">
        <f>INPUTS!$B$26 + INPUTS!$B$29*F3214</f>
        <v/>
      </c>
      <c r="N3214" s="2">
        <f>M3214&lt;INPUTS!$B$28</f>
        <v/>
      </c>
      <c r="O3214" s="2">
        <f>M3214&lt;INPUTS!$B$27</f>
        <v/>
      </c>
      <c r="P3214" s="2">
        <f>INPUTS!$B$30 + (1-INPUTS!$B$18)*INPUTS!$B$19*G3214</f>
        <v/>
      </c>
      <c r="Q3214" s="2">
        <f>INPUTS!$B$31 + INPUTS!$B$32*P3214</f>
        <v/>
      </c>
      <c r="R3214" s="2">
        <f>IF(INPUTS!$B$13=0, Q3214&lt;=0, Q3214&lt;INPUTS!$B$13)</f>
        <v/>
      </c>
      <c r="S3214" s="2">
        <f>OR(I3214,K3214,N3214,R3214)</f>
        <v/>
      </c>
      <c r="T3214" s="2">
        <f>OR(I3214,L3214,O3214,R3214)</f>
        <v/>
      </c>
    </row>
    <row r="3215">
      <c r="A3215" s="2" t="n">
        <v>-125</v>
      </c>
      <c r="B3215" s="2" t="n">
        <v>50</v>
      </c>
      <c r="C3215" s="2" t="n">
        <v>-200</v>
      </c>
      <c r="D3215" s="2">
        <f>(A3215+B3215)/2 + C3215/2</f>
        <v/>
      </c>
      <c r="E3215" s="2">
        <f>SQRT(A3215^2+B3215^2+C3215^2)</f>
        <v/>
      </c>
      <c r="F3215" s="2">
        <f>INPUTS!$B$8*A3215+INPUTS!$B$9*D3215+INPUTS!$B$10*B3215</f>
        <v/>
      </c>
      <c r="G3215" s="2">
        <f>INPUTS!$B$11*A3215/10000</f>
        <v/>
      </c>
      <c r="H3215" s="2">
        <f>MAX(0, (INPUTS!$B$14+INPUTS!$B$16*INPUTS!$B$15) + (1-INPUTS!$B$18)*INPUTS!$B$19*G3215 - INPUTS!$B$17 - INPUTS!$B$20*MAX(0, -F3215))</f>
        <v/>
      </c>
      <c r="I3215" s="2">
        <f>IF(INPUTS!$B$13=0, H3215&lt;=0, H3215&lt;INPUTS!$B$13)</f>
        <v/>
      </c>
      <c r="J3215" s="2">
        <f>INPUTS!$B$21 + INPUTS!$B$24*F3215 + INPUTS!$B$25*G3215</f>
        <v/>
      </c>
      <c r="K3215" s="2">
        <f>J3215&lt;INPUTS!$B$23</f>
        <v/>
      </c>
      <c r="L3215" s="2">
        <f>J3215&lt;INPUTS!$B$22</f>
        <v/>
      </c>
      <c r="M3215" s="2">
        <f>INPUTS!$B$26 + INPUTS!$B$29*F3215</f>
        <v/>
      </c>
      <c r="N3215" s="2">
        <f>M3215&lt;INPUTS!$B$28</f>
        <v/>
      </c>
      <c r="O3215" s="2">
        <f>M3215&lt;INPUTS!$B$27</f>
        <v/>
      </c>
      <c r="P3215" s="2">
        <f>INPUTS!$B$30 + (1-INPUTS!$B$18)*INPUTS!$B$19*G3215</f>
        <v/>
      </c>
      <c r="Q3215" s="2">
        <f>INPUTS!$B$31 + INPUTS!$B$32*P3215</f>
        <v/>
      </c>
      <c r="R3215" s="2">
        <f>IF(INPUTS!$B$13=0, Q3215&lt;=0, Q3215&lt;INPUTS!$B$13)</f>
        <v/>
      </c>
      <c r="S3215" s="2">
        <f>OR(I3215,K3215,N3215,R3215)</f>
        <v/>
      </c>
      <c r="T3215" s="2">
        <f>OR(I3215,L3215,O3215,R3215)</f>
        <v/>
      </c>
    </row>
    <row r="3216">
      <c r="A3216" s="2" t="n">
        <v>-125</v>
      </c>
      <c r="B3216" s="2" t="n">
        <v>50</v>
      </c>
      <c r="C3216" s="2" t="n">
        <v>-175</v>
      </c>
      <c r="D3216" s="2">
        <f>(A3216+B3216)/2 + C3216/2</f>
        <v/>
      </c>
      <c r="E3216" s="2">
        <f>SQRT(A3216^2+B3216^2+C3216^2)</f>
        <v/>
      </c>
      <c r="F3216" s="2">
        <f>INPUTS!$B$8*A3216+INPUTS!$B$9*D3216+INPUTS!$B$10*B3216</f>
        <v/>
      </c>
      <c r="G3216" s="2">
        <f>INPUTS!$B$11*A3216/10000</f>
        <v/>
      </c>
      <c r="H3216" s="2">
        <f>MAX(0, (INPUTS!$B$14+INPUTS!$B$16*INPUTS!$B$15) + (1-INPUTS!$B$18)*INPUTS!$B$19*G3216 - INPUTS!$B$17 - INPUTS!$B$20*MAX(0, -F3216))</f>
        <v/>
      </c>
      <c r="I3216" s="2">
        <f>IF(INPUTS!$B$13=0, H3216&lt;=0, H3216&lt;INPUTS!$B$13)</f>
        <v/>
      </c>
      <c r="J3216" s="2">
        <f>INPUTS!$B$21 + INPUTS!$B$24*F3216 + INPUTS!$B$25*G3216</f>
        <v/>
      </c>
      <c r="K3216" s="2">
        <f>J3216&lt;INPUTS!$B$23</f>
        <v/>
      </c>
      <c r="L3216" s="2">
        <f>J3216&lt;INPUTS!$B$22</f>
        <v/>
      </c>
      <c r="M3216" s="2">
        <f>INPUTS!$B$26 + INPUTS!$B$29*F3216</f>
        <v/>
      </c>
      <c r="N3216" s="2">
        <f>M3216&lt;INPUTS!$B$28</f>
        <v/>
      </c>
      <c r="O3216" s="2">
        <f>M3216&lt;INPUTS!$B$27</f>
        <v/>
      </c>
      <c r="P3216" s="2">
        <f>INPUTS!$B$30 + (1-INPUTS!$B$18)*INPUTS!$B$19*G3216</f>
        <v/>
      </c>
      <c r="Q3216" s="2">
        <f>INPUTS!$B$31 + INPUTS!$B$32*P3216</f>
        <v/>
      </c>
      <c r="R3216" s="2">
        <f>IF(INPUTS!$B$13=0, Q3216&lt;=0, Q3216&lt;INPUTS!$B$13)</f>
        <v/>
      </c>
      <c r="S3216" s="2">
        <f>OR(I3216,K3216,N3216,R3216)</f>
        <v/>
      </c>
      <c r="T3216" s="2">
        <f>OR(I3216,L3216,O3216,R3216)</f>
        <v/>
      </c>
    </row>
    <row r="3217">
      <c r="A3217" s="2" t="n">
        <v>-125</v>
      </c>
      <c r="B3217" s="2" t="n">
        <v>50</v>
      </c>
      <c r="C3217" s="2" t="n">
        <v>-150</v>
      </c>
      <c r="D3217" s="2">
        <f>(A3217+B3217)/2 + C3217/2</f>
        <v/>
      </c>
      <c r="E3217" s="2">
        <f>SQRT(A3217^2+B3217^2+C3217^2)</f>
        <v/>
      </c>
      <c r="F3217" s="2">
        <f>INPUTS!$B$8*A3217+INPUTS!$B$9*D3217+INPUTS!$B$10*B3217</f>
        <v/>
      </c>
      <c r="G3217" s="2">
        <f>INPUTS!$B$11*A3217/10000</f>
        <v/>
      </c>
      <c r="H3217" s="2">
        <f>MAX(0, (INPUTS!$B$14+INPUTS!$B$16*INPUTS!$B$15) + (1-INPUTS!$B$18)*INPUTS!$B$19*G3217 - INPUTS!$B$17 - INPUTS!$B$20*MAX(0, -F3217))</f>
        <v/>
      </c>
      <c r="I3217" s="2">
        <f>IF(INPUTS!$B$13=0, H3217&lt;=0, H3217&lt;INPUTS!$B$13)</f>
        <v/>
      </c>
      <c r="J3217" s="2">
        <f>INPUTS!$B$21 + INPUTS!$B$24*F3217 + INPUTS!$B$25*G3217</f>
        <v/>
      </c>
      <c r="K3217" s="2">
        <f>J3217&lt;INPUTS!$B$23</f>
        <v/>
      </c>
      <c r="L3217" s="2">
        <f>J3217&lt;INPUTS!$B$22</f>
        <v/>
      </c>
      <c r="M3217" s="2">
        <f>INPUTS!$B$26 + INPUTS!$B$29*F3217</f>
        <v/>
      </c>
      <c r="N3217" s="2">
        <f>M3217&lt;INPUTS!$B$28</f>
        <v/>
      </c>
      <c r="O3217" s="2">
        <f>M3217&lt;INPUTS!$B$27</f>
        <v/>
      </c>
      <c r="P3217" s="2">
        <f>INPUTS!$B$30 + (1-INPUTS!$B$18)*INPUTS!$B$19*G3217</f>
        <v/>
      </c>
      <c r="Q3217" s="2">
        <f>INPUTS!$B$31 + INPUTS!$B$32*P3217</f>
        <v/>
      </c>
      <c r="R3217" s="2">
        <f>IF(INPUTS!$B$13=0, Q3217&lt;=0, Q3217&lt;INPUTS!$B$13)</f>
        <v/>
      </c>
      <c r="S3217" s="2">
        <f>OR(I3217,K3217,N3217,R3217)</f>
        <v/>
      </c>
      <c r="T3217" s="2">
        <f>OR(I3217,L3217,O3217,R3217)</f>
        <v/>
      </c>
    </row>
    <row r="3218">
      <c r="A3218" s="2" t="n">
        <v>-125</v>
      </c>
      <c r="B3218" s="2" t="n">
        <v>50</v>
      </c>
      <c r="C3218" s="2" t="n">
        <v>-125</v>
      </c>
      <c r="D3218" s="2">
        <f>(A3218+B3218)/2 + C3218/2</f>
        <v/>
      </c>
      <c r="E3218" s="2">
        <f>SQRT(A3218^2+B3218^2+C3218^2)</f>
        <v/>
      </c>
      <c r="F3218" s="2">
        <f>INPUTS!$B$8*A3218+INPUTS!$B$9*D3218+INPUTS!$B$10*B3218</f>
        <v/>
      </c>
      <c r="G3218" s="2">
        <f>INPUTS!$B$11*A3218/10000</f>
        <v/>
      </c>
      <c r="H3218" s="2">
        <f>MAX(0, (INPUTS!$B$14+INPUTS!$B$16*INPUTS!$B$15) + (1-INPUTS!$B$18)*INPUTS!$B$19*G3218 - INPUTS!$B$17 - INPUTS!$B$20*MAX(0, -F3218))</f>
        <v/>
      </c>
      <c r="I3218" s="2">
        <f>IF(INPUTS!$B$13=0, H3218&lt;=0, H3218&lt;INPUTS!$B$13)</f>
        <v/>
      </c>
      <c r="J3218" s="2">
        <f>INPUTS!$B$21 + INPUTS!$B$24*F3218 + INPUTS!$B$25*G3218</f>
        <v/>
      </c>
      <c r="K3218" s="2">
        <f>J3218&lt;INPUTS!$B$23</f>
        <v/>
      </c>
      <c r="L3218" s="2">
        <f>J3218&lt;INPUTS!$B$22</f>
        <v/>
      </c>
      <c r="M3218" s="2">
        <f>INPUTS!$B$26 + INPUTS!$B$29*F3218</f>
        <v/>
      </c>
      <c r="N3218" s="2">
        <f>M3218&lt;INPUTS!$B$28</f>
        <v/>
      </c>
      <c r="O3218" s="2">
        <f>M3218&lt;INPUTS!$B$27</f>
        <v/>
      </c>
      <c r="P3218" s="2">
        <f>INPUTS!$B$30 + (1-INPUTS!$B$18)*INPUTS!$B$19*G3218</f>
        <v/>
      </c>
      <c r="Q3218" s="2">
        <f>INPUTS!$B$31 + INPUTS!$B$32*P3218</f>
        <v/>
      </c>
      <c r="R3218" s="2">
        <f>IF(INPUTS!$B$13=0, Q3218&lt;=0, Q3218&lt;INPUTS!$B$13)</f>
        <v/>
      </c>
      <c r="S3218" s="2">
        <f>OR(I3218,K3218,N3218,R3218)</f>
        <v/>
      </c>
      <c r="T3218" s="2">
        <f>OR(I3218,L3218,O3218,R3218)</f>
        <v/>
      </c>
    </row>
    <row r="3219">
      <c r="A3219" s="2" t="n">
        <v>-125</v>
      </c>
      <c r="B3219" s="2" t="n">
        <v>50</v>
      </c>
      <c r="C3219" s="2" t="n">
        <v>-100</v>
      </c>
      <c r="D3219" s="2">
        <f>(A3219+B3219)/2 + C3219/2</f>
        <v/>
      </c>
      <c r="E3219" s="2">
        <f>SQRT(A3219^2+B3219^2+C3219^2)</f>
        <v/>
      </c>
      <c r="F3219" s="2">
        <f>INPUTS!$B$8*A3219+INPUTS!$B$9*D3219+INPUTS!$B$10*B3219</f>
        <v/>
      </c>
      <c r="G3219" s="2">
        <f>INPUTS!$B$11*A3219/10000</f>
        <v/>
      </c>
      <c r="H3219" s="2">
        <f>MAX(0, (INPUTS!$B$14+INPUTS!$B$16*INPUTS!$B$15) + (1-INPUTS!$B$18)*INPUTS!$B$19*G3219 - INPUTS!$B$17 - INPUTS!$B$20*MAX(0, -F3219))</f>
        <v/>
      </c>
      <c r="I3219" s="2">
        <f>IF(INPUTS!$B$13=0, H3219&lt;=0, H3219&lt;INPUTS!$B$13)</f>
        <v/>
      </c>
      <c r="J3219" s="2">
        <f>INPUTS!$B$21 + INPUTS!$B$24*F3219 + INPUTS!$B$25*G3219</f>
        <v/>
      </c>
      <c r="K3219" s="2">
        <f>J3219&lt;INPUTS!$B$23</f>
        <v/>
      </c>
      <c r="L3219" s="2">
        <f>J3219&lt;INPUTS!$B$22</f>
        <v/>
      </c>
      <c r="M3219" s="2">
        <f>INPUTS!$B$26 + INPUTS!$B$29*F3219</f>
        <v/>
      </c>
      <c r="N3219" s="2">
        <f>M3219&lt;INPUTS!$B$28</f>
        <v/>
      </c>
      <c r="O3219" s="2">
        <f>M3219&lt;INPUTS!$B$27</f>
        <v/>
      </c>
      <c r="P3219" s="2">
        <f>INPUTS!$B$30 + (1-INPUTS!$B$18)*INPUTS!$B$19*G3219</f>
        <v/>
      </c>
      <c r="Q3219" s="2">
        <f>INPUTS!$B$31 + INPUTS!$B$32*P3219</f>
        <v/>
      </c>
      <c r="R3219" s="2">
        <f>IF(INPUTS!$B$13=0, Q3219&lt;=0, Q3219&lt;INPUTS!$B$13)</f>
        <v/>
      </c>
      <c r="S3219" s="2">
        <f>OR(I3219,K3219,N3219,R3219)</f>
        <v/>
      </c>
      <c r="T3219" s="2">
        <f>OR(I3219,L3219,O3219,R3219)</f>
        <v/>
      </c>
    </row>
    <row r="3220">
      <c r="A3220" s="2" t="n">
        <v>-125</v>
      </c>
      <c r="B3220" s="2" t="n">
        <v>50</v>
      </c>
      <c r="C3220" s="2" t="n">
        <v>-75</v>
      </c>
      <c r="D3220" s="2">
        <f>(A3220+B3220)/2 + C3220/2</f>
        <v/>
      </c>
      <c r="E3220" s="2">
        <f>SQRT(A3220^2+B3220^2+C3220^2)</f>
        <v/>
      </c>
      <c r="F3220" s="2">
        <f>INPUTS!$B$8*A3220+INPUTS!$B$9*D3220+INPUTS!$B$10*B3220</f>
        <v/>
      </c>
      <c r="G3220" s="2">
        <f>INPUTS!$B$11*A3220/10000</f>
        <v/>
      </c>
      <c r="H3220" s="2">
        <f>MAX(0, (INPUTS!$B$14+INPUTS!$B$16*INPUTS!$B$15) + (1-INPUTS!$B$18)*INPUTS!$B$19*G3220 - INPUTS!$B$17 - INPUTS!$B$20*MAX(0, -F3220))</f>
        <v/>
      </c>
      <c r="I3220" s="2">
        <f>IF(INPUTS!$B$13=0, H3220&lt;=0, H3220&lt;INPUTS!$B$13)</f>
        <v/>
      </c>
      <c r="J3220" s="2">
        <f>INPUTS!$B$21 + INPUTS!$B$24*F3220 + INPUTS!$B$25*G3220</f>
        <v/>
      </c>
      <c r="K3220" s="2">
        <f>J3220&lt;INPUTS!$B$23</f>
        <v/>
      </c>
      <c r="L3220" s="2">
        <f>J3220&lt;INPUTS!$B$22</f>
        <v/>
      </c>
      <c r="M3220" s="2">
        <f>INPUTS!$B$26 + INPUTS!$B$29*F3220</f>
        <v/>
      </c>
      <c r="N3220" s="2">
        <f>M3220&lt;INPUTS!$B$28</f>
        <v/>
      </c>
      <c r="O3220" s="2">
        <f>M3220&lt;INPUTS!$B$27</f>
        <v/>
      </c>
      <c r="P3220" s="2">
        <f>INPUTS!$B$30 + (1-INPUTS!$B$18)*INPUTS!$B$19*G3220</f>
        <v/>
      </c>
      <c r="Q3220" s="2">
        <f>INPUTS!$B$31 + INPUTS!$B$32*P3220</f>
        <v/>
      </c>
      <c r="R3220" s="2">
        <f>IF(INPUTS!$B$13=0, Q3220&lt;=0, Q3220&lt;INPUTS!$B$13)</f>
        <v/>
      </c>
      <c r="S3220" s="2">
        <f>OR(I3220,K3220,N3220,R3220)</f>
        <v/>
      </c>
      <c r="T3220" s="2">
        <f>OR(I3220,L3220,O3220,R3220)</f>
        <v/>
      </c>
    </row>
    <row r="3221">
      <c r="A3221" s="2" t="n">
        <v>-125</v>
      </c>
      <c r="B3221" s="2" t="n">
        <v>50</v>
      </c>
      <c r="C3221" s="2" t="n">
        <v>-50</v>
      </c>
      <c r="D3221" s="2">
        <f>(A3221+B3221)/2 + C3221/2</f>
        <v/>
      </c>
      <c r="E3221" s="2">
        <f>SQRT(A3221^2+B3221^2+C3221^2)</f>
        <v/>
      </c>
      <c r="F3221" s="2">
        <f>INPUTS!$B$8*A3221+INPUTS!$B$9*D3221+INPUTS!$B$10*B3221</f>
        <v/>
      </c>
      <c r="G3221" s="2">
        <f>INPUTS!$B$11*A3221/10000</f>
        <v/>
      </c>
      <c r="H3221" s="2">
        <f>MAX(0, (INPUTS!$B$14+INPUTS!$B$16*INPUTS!$B$15) + (1-INPUTS!$B$18)*INPUTS!$B$19*G3221 - INPUTS!$B$17 - INPUTS!$B$20*MAX(0, -F3221))</f>
        <v/>
      </c>
      <c r="I3221" s="2">
        <f>IF(INPUTS!$B$13=0, H3221&lt;=0, H3221&lt;INPUTS!$B$13)</f>
        <v/>
      </c>
      <c r="J3221" s="2">
        <f>INPUTS!$B$21 + INPUTS!$B$24*F3221 + INPUTS!$B$25*G3221</f>
        <v/>
      </c>
      <c r="K3221" s="2">
        <f>J3221&lt;INPUTS!$B$23</f>
        <v/>
      </c>
      <c r="L3221" s="2">
        <f>J3221&lt;INPUTS!$B$22</f>
        <v/>
      </c>
      <c r="M3221" s="2">
        <f>INPUTS!$B$26 + INPUTS!$B$29*F3221</f>
        <v/>
      </c>
      <c r="N3221" s="2">
        <f>M3221&lt;INPUTS!$B$28</f>
        <v/>
      </c>
      <c r="O3221" s="2">
        <f>M3221&lt;INPUTS!$B$27</f>
        <v/>
      </c>
      <c r="P3221" s="2">
        <f>INPUTS!$B$30 + (1-INPUTS!$B$18)*INPUTS!$B$19*G3221</f>
        <v/>
      </c>
      <c r="Q3221" s="2">
        <f>INPUTS!$B$31 + INPUTS!$B$32*P3221</f>
        <v/>
      </c>
      <c r="R3221" s="2">
        <f>IF(INPUTS!$B$13=0, Q3221&lt;=0, Q3221&lt;INPUTS!$B$13)</f>
        <v/>
      </c>
      <c r="S3221" s="2">
        <f>OR(I3221,K3221,N3221,R3221)</f>
        <v/>
      </c>
      <c r="T3221" s="2">
        <f>OR(I3221,L3221,O3221,R3221)</f>
        <v/>
      </c>
    </row>
    <row r="3222">
      <c r="A3222" s="2" t="n">
        <v>-125</v>
      </c>
      <c r="B3222" s="2" t="n">
        <v>50</v>
      </c>
      <c r="C3222" s="2" t="n">
        <v>-25</v>
      </c>
      <c r="D3222" s="2">
        <f>(A3222+B3222)/2 + C3222/2</f>
        <v/>
      </c>
      <c r="E3222" s="2">
        <f>SQRT(A3222^2+B3222^2+C3222^2)</f>
        <v/>
      </c>
      <c r="F3222" s="2">
        <f>INPUTS!$B$8*A3222+INPUTS!$B$9*D3222+INPUTS!$B$10*B3222</f>
        <v/>
      </c>
      <c r="G3222" s="2">
        <f>INPUTS!$B$11*A3222/10000</f>
        <v/>
      </c>
      <c r="H3222" s="2">
        <f>MAX(0, (INPUTS!$B$14+INPUTS!$B$16*INPUTS!$B$15) + (1-INPUTS!$B$18)*INPUTS!$B$19*G3222 - INPUTS!$B$17 - INPUTS!$B$20*MAX(0, -F3222))</f>
        <v/>
      </c>
      <c r="I3222" s="2">
        <f>IF(INPUTS!$B$13=0, H3222&lt;=0, H3222&lt;INPUTS!$B$13)</f>
        <v/>
      </c>
      <c r="J3222" s="2">
        <f>INPUTS!$B$21 + INPUTS!$B$24*F3222 + INPUTS!$B$25*G3222</f>
        <v/>
      </c>
      <c r="K3222" s="2">
        <f>J3222&lt;INPUTS!$B$23</f>
        <v/>
      </c>
      <c r="L3222" s="2">
        <f>J3222&lt;INPUTS!$B$22</f>
        <v/>
      </c>
      <c r="M3222" s="2">
        <f>INPUTS!$B$26 + INPUTS!$B$29*F3222</f>
        <v/>
      </c>
      <c r="N3222" s="2">
        <f>M3222&lt;INPUTS!$B$28</f>
        <v/>
      </c>
      <c r="O3222" s="2">
        <f>M3222&lt;INPUTS!$B$27</f>
        <v/>
      </c>
      <c r="P3222" s="2">
        <f>INPUTS!$B$30 + (1-INPUTS!$B$18)*INPUTS!$B$19*G3222</f>
        <v/>
      </c>
      <c r="Q3222" s="2">
        <f>INPUTS!$B$31 + INPUTS!$B$32*P3222</f>
        <v/>
      </c>
      <c r="R3222" s="2">
        <f>IF(INPUTS!$B$13=0, Q3222&lt;=0, Q3222&lt;INPUTS!$B$13)</f>
        <v/>
      </c>
      <c r="S3222" s="2">
        <f>OR(I3222,K3222,N3222,R3222)</f>
        <v/>
      </c>
      <c r="T3222" s="2">
        <f>OR(I3222,L3222,O3222,R3222)</f>
        <v/>
      </c>
    </row>
    <row r="3223">
      <c r="A3223" s="2" t="n">
        <v>-125</v>
      </c>
      <c r="B3223" s="2" t="n">
        <v>50</v>
      </c>
      <c r="C3223" s="2" t="n">
        <v>0</v>
      </c>
      <c r="D3223" s="2">
        <f>(A3223+B3223)/2 + C3223/2</f>
        <v/>
      </c>
      <c r="E3223" s="2">
        <f>SQRT(A3223^2+B3223^2+C3223^2)</f>
        <v/>
      </c>
      <c r="F3223" s="2">
        <f>INPUTS!$B$8*A3223+INPUTS!$B$9*D3223+INPUTS!$B$10*B3223</f>
        <v/>
      </c>
      <c r="G3223" s="2">
        <f>INPUTS!$B$11*A3223/10000</f>
        <v/>
      </c>
      <c r="H3223" s="2">
        <f>MAX(0, (INPUTS!$B$14+INPUTS!$B$16*INPUTS!$B$15) + (1-INPUTS!$B$18)*INPUTS!$B$19*G3223 - INPUTS!$B$17 - INPUTS!$B$20*MAX(0, -F3223))</f>
        <v/>
      </c>
      <c r="I3223" s="2">
        <f>IF(INPUTS!$B$13=0, H3223&lt;=0, H3223&lt;INPUTS!$B$13)</f>
        <v/>
      </c>
      <c r="J3223" s="2">
        <f>INPUTS!$B$21 + INPUTS!$B$24*F3223 + INPUTS!$B$25*G3223</f>
        <v/>
      </c>
      <c r="K3223" s="2">
        <f>J3223&lt;INPUTS!$B$23</f>
        <v/>
      </c>
      <c r="L3223" s="2">
        <f>J3223&lt;INPUTS!$B$22</f>
        <v/>
      </c>
      <c r="M3223" s="2">
        <f>INPUTS!$B$26 + INPUTS!$B$29*F3223</f>
        <v/>
      </c>
      <c r="N3223" s="2">
        <f>M3223&lt;INPUTS!$B$28</f>
        <v/>
      </c>
      <c r="O3223" s="2">
        <f>M3223&lt;INPUTS!$B$27</f>
        <v/>
      </c>
      <c r="P3223" s="2">
        <f>INPUTS!$B$30 + (1-INPUTS!$B$18)*INPUTS!$B$19*G3223</f>
        <v/>
      </c>
      <c r="Q3223" s="2">
        <f>INPUTS!$B$31 + INPUTS!$B$32*P3223</f>
        <v/>
      </c>
      <c r="R3223" s="2">
        <f>IF(INPUTS!$B$13=0, Q3223&lt;=0, Q3223&lt;INPUTS!$B$13)</f>
        <v/>
      </c>
      <c r="S3223" s="2">
        <f>OR(I3223,K3223,N3223,R3223)</f>
        <v/>
      </c>
      <c r="T3223" s="2">
        <f>OR(I3223,L3223,O3223,R3223)</f>
        <v/>
      </c>
    </row>
    <row r="3224">
      <c r="A3224" s="2" t="n">
        <v>-125</v>
      </c>
      <c r="B3224" s="2" t="n">
        <v>50</v>
      </c>
      <c r="C3224" s="2" t="n">
        <v>25</v>
      </c>
      <c r="D3224" s="2">
        <f>(A3224+B3224)/2 + C3224/2</f>
        <v/>
      </c>
      <c r="E3224" s="2">
        <f>SQRT(A3224^2+B3224^2+C3224^2)</f>
        <v/>
      </c>
      <c r="F3224" s="2">
        <f>INPUTS!$B$8*A3224+INPUTS!$B$9*D3224+INPUTS!$B$10*B3224</f>
        <v/>
      </c>
      <c r="G3224" s="2">
        <f>INPUTS!$B$11*A3224/10000</f>
        <v/>
      </c>
      <c r="H3224" s="2">
        <f>MAX(0, (INPUTS!$B$14+INPUTS!$B$16*INPUTS!$B$15) + (1-INPUTS!$B$18)*INPUTS!$B$19*G3224 - INPUTS!$B$17 - INPUTS!$B$20*MAX(0, -F3224))</f>
        <v/>
      </c>
      <c r="I3224" s="2">
        <f>IF(INPUTS!$B$13=0, H3224&lt;=0, H3224&lt;INPUTS!$B$13)</f>
        <v/>
      </c>
      <c r="J3224" s="2">
        <f>INPUTS!$B$21 + INPUTS!$B$24*F3224 + INPUTS!$B$25*G3224</f>
        <v/>
      </c>
      <c r="K3224" s="2">
        <f>J3224&lt;INPUTS!$B$23</f>
        <v/>
      </c>
      <c r="L3224" s="2">
        <f>J3224&lt;INPUTS!$B$22</f>
        <v/>
      </c>
      <c r="M3224" s="2">
        <f>INPUTS!$B$26 + INPUTS!$B$29*F3224</f>
        <v/>
      </c>
      <c r="N3224" s="2">
        <f>M3224&lt;INPUTS!$B$28</f>
        <v/>
      </c>
      <c r="O3224" s="2">
        <f>M3224&lt;INPUTS!$B$27</f>
        <v/>
      </c>
      <c r="P3224" s="2">
        <f>INPUTS!$B$30 + (1-INPUTS!$B$18)*INPUTS!$B$19*G3224</f>
        <v/>
      </c>
      <c r="Q3224" s="2">
        <f>INPUTS!$B$31 + INPUTS!$B$32*P3224</f>
        <v/>
      </c>
      <c r="R3224" s="2">
        <f>IF(INPUTS!$B$13=0, Q3224&lt;=0, Q3224&lt;INPUTS!$B$13)</f>
        <v/>
      </c>
      <c r="S3224" s="2">
        <f>OR(I3224,K3224,N3224,R3224)</f>
        <v/>
      </c>
      <c r="T3224" s="2">
        <f>OR(I3224,L3224,O3224,R3224)</f>
        <v/>
      </c>
    </row>
    <row r="3225">
      <c r="A3225" s="2" t="n">
        <v>-125</v>
      </c>
      <c r="B3225" s="2" t="n">
        <v>50</v>
      </c>
      <c r="C3225" s="2" t="n">
        <v>50</v>
      </c>
      <c r="D3225" s="2">
        <f>(A3225+B3225)/2 + C3225/2</f>
        <v/>
      </c>
      <c r="E3225" s="2">
        <f>SQRT(A3225^2+B3225^2+C3225^2)</f>
        <v/>
      </c>
      <c r="F3225" s="2">
        <f>INPUTS!$B$8*A3225+INPUTS!$B$9*D3225+INPUTS!$B$10*B3225</f>
        <v/>
      </c>
      <c r="G3225" s="2">
        <f>INPUTS!$B$11*A3225/10000</f>
        <v/>
      </c>
      <c r="H3225" s="2">
        <f>MAX(0, (INPUTS!$B$14+INPUTS!$B$16*INPUTS!$B$15) + (1-INPUTS!$B$18)*INPUTS!$B$19*G3225 - INPUTS!$B$17 - INPUTS!$B$20*MAX(0, -F3225))</f>
        <v/>
      </c>
      <c r="I3225" s="2">
        <f>IF(INPUTS!$B$13=0, H3225&lt;=0, H3225&lt;INPUTS!$B$13)</f>
        <v/>
      </c>
      <c r="J3225" s="2">
        <f>INPUTS!$B$21 + INPUTS!$B$24*F3225 + INPUTS!$B$25*G3225</f>
        <v/>
      </c>
      <c r="K3225" s="2">
        <f>J3225&lt;INPUTS!$B$23</f>
        <v/>
      </c>
      <c r="L3225" s="2">
        <f>J3225&lt;INPUTS!$B$22</f>
        <v/>
      </c>
      <c r="M3225" s="2">
        <f>INPUTS!$B$26 + INPUTS!$B$29*F3225</f>
        <v/>
      </c>
      <c r="N3225" s="2">
        <f>M3225&lt;INPUTS!$B$28</f>
        <v/>
      </c>
      <c r="O3225" s="2">
        <f>M3225&lt;INPUTS!$B$27</f>
        <v/>
      </c>
      <c r="P3225" s="2">
        <f>INPUTS!$B$30 + (1-INPUTS!$B$18)*INPUTS!$B$19*G3225</f>
        <v/>
      </c>
      <c r="Q3225" s="2">
        <f>INPUTS!$B$31 + INPUTS!$B$32*P3225</f>
        <v/>
      </c>
      <c r="R3225" s="2">
        <f>IF(INPUTS!$B$13=0, Q3225&lt;=0, Q3225&lt;INPUTS!$B$13)</f>
        <v/>
      </c>
      <c r="S3225" s="2">
        <f>OR(I3225,K3225,N3225,R3225)</f>
        <v/>
      </c>
      <c r="T3225" s="2">
        <f>OR(I3225,L3225,O3225,R3225)</f>
        <v/>
      </c>
    </row>
    <row r="3226">
      <c r="A3226" s="2" t="n">
        <v>-125</v>
      </c>
      <c r="B3226" s="2" t="n">
        <v>50</v>
      </c>
      <c r="C3226" s="2" t="n">
        <v>75</v>
      </c>
      <c r="D3226" s="2">
        <f>(A3226+B3226)/2 + C3226/2</f>
        <v/>
      </c>
      <c r="E3226" s="2">
        <f>SQRT(A3226^2+B3226^2+C3226^2)</f>
        <v/>
      </c>
      <c r="F3226" s="2">
        <f>INPUTS!$B$8*A3226+INPUTS!$B$9*D3226+INPUTS!$B$10*B3226</f>
        <v/>
      </c>
      <c r="G3226" s="2">
        <f>INPUTS!$B$11*A3226/10000</f>
        <v/>
      </c>
      <c r="H3226" s="2">
        <f>MAX(0, (INPUTS!$B$14+INPUTS!$B$16*INPUTS!$B$15) + (1-INPUTS!$B$18)*INPUTS!$B$19*G3226 - INPUTS!$B$17 - INPUTS!$B$20*MAX(0, -F3226))</f>
        <v/>
      </c>
      <c r="I3226" s="2">
        <f>IF(INPUTS!$B$13=0, H3226&lt;=0, H3226&lt;INPUTS!$B$13)</f>
        <v/>
      </c>
      <c r="J3226" s="2">
        <f>INPUTS!$B$21 + INPUTS!$B$24*F3226 + INPUTS!$B$25*G3226</f>
        <v/>
      </c>
      <c r="K3226" s="2">
        <f>J3226&lt;INPUTS!$B$23</f>
        <v/>
      </c>
      <c r="L3226" s="2">
        <f>J3226&lt;INPUTS!$B$22</f>
        <v/>
      </c>
      <c r="M3226" s="2">
        <f>INPUTS!$B$26 + INPUTS!$B$29*F3226</f>
        <v/>
      </c>
      <c r="N3226" s="2">
        <f>M3226&lt;INPUTS!$B$28</f>
        <v/>
      </c>
      <c r="O3226" s="2">
        <f>M3226&lt;INPUTS!$B$27</f>
        <v/>
      </c>
      <c r="P3226" s="2">
        <f>INPUTS!$B$30 + (1-INPUTS!$B$18)*INPUTS!$B$19*G3226</f>
        <v/>
      </c>
      <c r="Q3226" s="2">
        <f>INPUTS!$B$31 + INPUTS!$B$32*P3226</f>
        <v/>
      </c>
      <c r="R3226" s="2">
        <f>IF(INPUTS!$B$13=0, Q3226&lt;=0, Q3226&lt;INPUTS!$B$13)</f>
        <v/>
      </c>
      <c r="S3226" s="2">
        <f>OR(I3226,K3226,N3226,R3226)</f>
        <v/>
      </c>
      <c r="T3226" s="2">
        <f>OR(I3226,L3226,O3226,R3226)</f>
        <v/>
      </c>
    </row>
    <row r="3227">
      <c r="A3227" s="2" t="n">
        <v>-125</v>
      </c>
      <c r="B3227" s="2" t="n">
        <v>50</v>
      </c>
      <c r="C3227" s="2" t="n">
        <v>100</v>
      </c>
      <c r="D3227" s="2">
        <f>(A3227+B3227)/2 + C3227/2</f>
        <v/>
      </c>
      <c r="E3227" s="2">
        <f>SQRT(A3227^2+B3227^2+C3227^2)</f>
        <v/>
      </c>
      <c r="F3227" s="2">
        <f>INPUTS!$B$8*A3227+INPUTS!$B$9*D3227+INPUTS!$B$10*B3227</f>
        <v/>
      </c>
      <c r="G3227" s="2">
        <f>INPUTS!$B$11*A3227/10000</f>
        <v/>
      </c>
      <c r="H3227" s="2">
        <f>MAX(0, (INPUTS!$B$14+INPUTS!$B$16*INPUTS!$B$15) + (1-INPUTS!$B$18)*INPUTS!$B$19*G3227 - INPUTS!$B$17 - INPUTS!$B$20*MAX(0, -F3227))</f>
        <v/>
      </c>
      <c r="I3227" s="2">
        <f>IF(INPUTS!$B$13=0, H3227&lt;=0, H3227&lt;INPUTS!$B$13)</f>
        <v/>
      </c>
      <c r="J3227" s="2">
        <f>INPUTS!$B$21 + INPUTS!$B$24*F3227 + INPUTS!$B$25*G3227</f>
        <v/>
      </c>
      <c r="K3227" s="2">
        <f>J3227&lt;INPUTS!$B$23</f>
        <v/>
      </c>
      <c r="L3227" s="2">
        <f>J3227&lt;INPUTS!$B$22</f>
        <v/>
      </c>
      <c r="M3227" s="2">
        <f>INPUTS!$B$26 + INPUTS!$B$29*F3227</f>
        <v/>
      </c>
      <c r="N3227" s="2">
        <f>M3227&lt;INPUTS!$B$28</f>
        <v/>
      </c>
      <c r="O3227" s="2">
        <f>M3227&lt;INPUTS!$B$27</f>
        <v/>
      </c>
      <c r="P3227" s="2">
        <f>INPUTS!$B$30 + (1-INPUTS!$B$18)*INPUTS!$B$19*G3227</f>
        <v/>
      </c>
      <c r="Q3227" s="2">
        <f>INPUTS!$B$31 + INPUTS!$B$32*P3227</f>
        <v/>
      </c>
      <c r="R3227" s="2">
        <f>IF(INPUTS!$B$13=0, Q3227&lt;=0, Q3227&lt;INPUTS!$B$13)</f>
        <v/>
      </c>
      <c r="S3227" s="2">
        <f>OR(I3227,K3227,N3227,R3227)</f>
        <v/>
      </c>
      <c r="T3227" s="2">
        <f>OR(I3227,L3227,O3227,R3227)</f>
        <v/>
      </c>
    </row>
    <row r="3228">
      <c r="A3228" s="2" t="n">
        <v>-125</v>
      </c>
      <c r="B3228" s="2" t="n">
        <v>50</v>
      </c>
      <c r="C3228" s="2" t="n">
        <v>125</v>
      </c>
      <c r="D3228" s="2">
        <f>(A3228+B3228)/2 + C3228/2</f>
        <v/>
      </c>
      <c r="E3228" s="2">
        <f>SQRT(A3228^2+B3228^2+C3228^2)</f>
        <v/>
      </c>
      <c r="F3228" s="2">
        <f>INPUTS!$B$8*A3228+INPUTS!$B$9*D3228+INPUTS!$B$10*B3228</f>
        <v/>
      </c>
      <c r="G3228" s="2">
        <f>INPUTS!$B$11*A3228/10000</f>
        <v/>
      </c>
      <c r="H3228" s="2">
        <f>MAX(0, (INPUTS!$B$14+INPUTS!$B$16*INPUTS!$B$15) + (1-INPUTS!$B$18)*INPUTS!$B$19*G3228 - INPUTS!$B$17 - INPUTS!$B$20*MAX(0, -F3228))</f>
        <v/>
      </c>
      <c r="I3228" s="2">
        <f>IF(INPUTS!$B$13=0, H3228&lt;=0, H3228&lt;INPUTS!$B$13)</f>
        <v/>
      </c>
      <c r="J3228" s="2">
        <f>INPUTS!$B$21 + INPUTS!$B$24*F3228 + INPUTS!$B$25*G3228</f>
        <v/>
      </c>
      <c r="K3228" s="2">
        <f>J3228&lt;INPUTS!$B$23</f>
        <v/>
      </c>
      <c r="L3228" s="2">
        <f>J3228&lt;INPUTS!$B$22</f>
        <v/>
      </c>
      <c r="M3228" s="2">
        <f>INPUTS!$B$26 + INPUTS!$B$29*F3228</f>
        <v/>
      </c>
      <c r="N3228" s="2">
        <f>M3228&lt;INPUTS!$B$28</f>
        <v/>
      </c>
      <c r="O3228" s="2">
        <f>M3228&lt;INPUTS!$B$27</f>
        <v/>
      </c>
      <c r="P3228" s="2">
        <f>INPUTS!$B$30 + (1-INPUTS!$B$18)*INPUTS!$B$19*G3228</f>
        <v/>
      </c>
      <c r="Q3228" s="2">
        <f>INPUTS!$B$31 + INPUTS!$B$32*P3228</f>
        <v/>
      </c>
      <c r="R3228" s="2">
        <f>IF(INPUTS!$B$13=0, Q3228&lt;=0, Q3228&lt;INPUTS!$B$13)</f>
        <v/>
      </c>
      <c r="S3228" s="2">
        <f>OR(I3228,K3228,N3228,R3228)</f>
        <v/>
      </c>
      <c r="T3228" s="2">
        <f>OR(I3228,L3228,O3228,R3228)</f>
        <v/>
      </c>
    </row>
    <row r="3229">
      <c r="A3229" s="2" t="n">
        <v>-125</v>
      </c>
      <c r="B3229" s="2" t="n">
        <v>50</v>
      </c>
      <c r="C3229" s="2" t="n">
        <v>150</v>
      </c>
      <c r="D3229" s="2">
        <f>(A3229+B3229)/2 + C3229/2</f>
        <v/>
      </c>
      <c r="E3229" s="2">
        <f>SQRT(A3229^2+B3229^2+C3229^2)</f>
        <v/>
      </c>
      <c r="F3229" s="2">
        <f>INPUTS!$B$8*A3229+INPUTS!$B$9*D3229+INPUTS!$B$10*B3229</f>
        <v/>
      </c>
      <c r="G3229" s="2">
        <f>INPUTS!$B$11*A3229/10000</f>
        <v/>
      </c>
      <c r="H3229" s="2">
        <f>MAX(0, (INPUTS!$B$14+INPUTS!$B$16*INPUTS!$B$15) + (1-INPUTS!$B$18)*INPUTS!$B$19*G3229 - INPUTS!$B$17 - INPUTS!$B$20*MAX(0, -F3229))</f>
        <v/>
      </c>
      <c r="I3229" s="2">
        <f>IF(INPUTS!$B$13=0, H3229&lt;=0, H3229&lt;INPUTS!$B$13)</f>
        <v/>
      </c>
      <c r="J3229" s="2">
        <f>INPUTS!$B$21 + INPUTS!$B$24*F3229 + INPUTS!$B$25*G3229</f>
        <v/>
      </c>
      <c r="K3229" s="2">
        <f>J3229&lt;INPUTS!$B$23</f>
        <v/>
      </c>
      <c r="L3229" s="2">
        <f>J3229&lt;INPUTS!$B$22</f>
        <v/>
      </c>
      <c r="M3229" s="2">
        <f>INPUTS!$B$26 + INPUTS!$B$29*F3229</f>
        <v/>
      </c>
      <c r="N3229" s="2">
        <f>M3229&lt;INPUTS!$B$28</f>
        <v/>
      </c>
      <c r="O3229" s="2">
        <f>M3229&lt;INPUTS!$B$27</f>
        <v/>
      </c>
      <c r="P3229" s="2">
        <f>INPUTS!$B$30 + (1-INPUTS!$B$18)*INPUTS!$B$19*G3229</f>
        <v/>
      </c>
      <c r="Q3229" s="2">
        <f>INPUTS!$B$31 + INPUTS!$B$32*P3229</f>
        <v/>
      </c>
      <c r="R3229" s="2">
        <f>IF(INPUTS!$B$13=0, Q3229&lt;=0, Q3229&lt;INPUTS!$B$13)</f>
        <v/>
      </c>
      <c r="S3229" s="2">
        <f>OR(I3229,K3229,N3229,R3229)</f>
        <v/>
      </c>
      <c r="T3229" s="2">
        <f>OR(I3229,L3229,O3229,R3229)</f>
        <v/>
      </c>
    </row>
    <row r="3230">
      <c r="A3230" s="2" t="n">
        <v>-125</v>
      </c>
      <c r="B3230" s="2" t="n">
        <v>50</v>
      </c>
      <c r="C3230" s="2" t="n">
        <v>175</v>
      </c>
      <c r="D3230" s="2">
        <f>(A3230+B3230)/2 + C3230/2</f>
        <v/>
      </c>
      <c r="E3230" s="2">
        <f>SQRT(A3230^2+B3230^2+C3230^2)</f>
        <v/>
      </c>
      <c r="F3230" s="2">
        <f>INPUTS!$B$8*A3230+INPUTS!$B$9*D3230+INPUTS!$B$10*B3230</f>
        <v/>
      </c>
      <c r="G3230" s="2">
        <f>INPUTS!$B$11*A3230/10000</f>
        <v/>
      </c>
      <c r="H3230" s="2">
        <f>MAX(0, (INPUTS!$B$14+INPUTS!$B$16*INPUTS!$B$15) + (1-INPUTS!$B$18)*INPUTS!$B$19*G3230 - INPUTS!$B$17 - INPUTS!$B$20*MAX(0, -F3230))</f>
        <v/>
      </c>
      <c r="I3230" s="2">
        <f>IF(INPUTS!$B$13=0, H3230&lt;=0, H3230&lt;INPUTS!$B$13)</f>
        <v/>
      </c>
      <c r="J3230" s="2">
        <f>INPUTS!$B$21 + INPUTS!$B$24*F3230 + INPUTS!$B$25*G3230</f>
        <v/>
      </c>
      <c r="K3230" s="2">
        <f>J3230&lt;INPUTS!$B$23</f>
        <v/>
      </c>
      <c r="L3230" s="2">
        <f>J3230&lt;INPUTS!$B$22</f>
        <v/>
      </c>
      <c r="M3230" s="2">
        <f>INPUTS!$B$26 + INPUTS!$B$29*F3230</f>
        <v/>
      </c>
      <c r="N3230" s="2">
        <f>M3230&lt;INPUTS!$B$28</f>
        <v/>
      </c>
      <c r="O3230" s="2">
        <f>M3230&lt;INPUTS!$B$27</f>
        <v/>
      </c>
      <c r="P3230" s="2">
        <f>INPUTS!$B$30 + (1-INPUTS!$B$18)*INPUTS!$B$19*G3230</f>
        <v/>
      </c>
      <c r="Q3230" s="2">
        <f>INPUTS!$B$31 + INPUTS!$B$32*P3230</f>
        <v/>
      </c>
      <c r="R3230" s="2">
        <f>IF(INPUTS!$B$13=0, Q3230&lt;=0, Q3230&lt;INPUTS!$B$13)</f>
        <v/>
      </c>
      <c r="S3230" s="2">
        <f>OR(I3230,K3230,N3230,R3230)</f>
        <v/>
      </c>
      <c r="T3230" s="2">
        <f>OR(I3230,L3230,O3230,R3230)</f>
        <v/>
      </c>
    </row>
    <row r="3231">
      <c r="A3231" s="2" t="n">
        <v>-125</v>
      </c>
      <c r="B3231" s="2" t="n">
        <v>50</v>
      </c>
      <c r="C3231" s="2" t="n">
        <v>200</v>
      </c>
      <c r="D3231" s="2">
        <f>(A3231+B3231)/2 + C3231/2</f>
        <v/>
      </c>
      <c r="E3231" s="2">
        <f>SQRT(A3231^2+B3231^2+C3231^2)</f>
        <v/>
      </c>
      <c r="F3231" s="2">
        <f>INPUTS!$B$8*A3231+INPUTS!$B$9*D3231+INPUTS!$B$10*B3231</f>
        <v/>
      </c>
      <c r="G3231" s="2">
        <f>INPUTS!$B$11*A3231/10000</f>
        <v/>
      </c>
      <c r="H3231" s="2">
        <f>MAX(0, (INPUTS!$B$14+INPUTS!$B$16*INPUTS!$B$15) + (1-INPUTS!$B$18)*INPUTS!$B$19*G3231 - INPUTS!$B$17 - INPUTS!$B$20*MAX(0, -F3231))</f>
        <v/>
      </c>
      <c r="I3231" s="2">
        <f>IF(INPUTS!$B$13=0, H3231&lt;=0, H3231&lt;INPUTS!$B$13)</f>
        <v/>
      </c>
      <c r="J3231" s="2">
        <f>INPUTS!$B$21 + INPUTS!$B$24*F3231 + INPUTS!$B$25*G3231</f>
        <v/>
      </c>
      <c r="K3231" s="2">
        <f>J3231&lt;INPUTS!$B$23</f>
        <v/>
      </c>
      <c r="L3231" s="2">
        <f>J3231&lt;INPUTS!$B$22</f>
        <v/>
      </c>
      <c r="M3231" s="2">
        <f>INPUTS!$B$26 + INPUTS!$B$29*F3231</f>
        <v/>
      </c>
      <c r="N3231" s="2">
        <f>M3231&lt;INPUTS!$B$28</f>
        <v/>
      </c>
      <c r="O3231" s="2">
        <f>M3231&lt;INPUTS!$B$27</f>
        <v/>
      </c>
      <c r="P3231" s="2">
        <f>INPUTS!$B$30 + (1-INPUTS!$B$18)*INPUTS!$B$19*G3231</f>
        <v/>
      </c>
      <c r="Q3231" s="2">
        <f>INPUTS!$B$31 + INPUTS!$B$32*P3231</f>
        <v/>
      </c>
      <c r="R3231" s="2">
        <f>IF(INPUTS!$B$13=0, Q3231&lt;=0, Q3231&lt;INPUTS!$B$13)</f>
        <v/>
      </c>
      <c r="S3231" s="2">
        <f>OR(I3231,K3231,N3231,R3231)</f>
        <v/>
      </c>
      <c r="T3231" s="2">
        <f>OR(I3231,L3231,O3231,R3231)</f>
        <v/>
      </c>
    </row>
    <row r="3232">
      <c r="A3232" s="2" t="n">
        <v>-125</v>
      </c>
      <c r="B3232" s="2" t="n">
        <v>75</v>
      </c>
      <c r="C3232" s="2" t="n">
        <v>-200</v>
      </c>
      <c r="D3232" s="2">
        <f>(A3232+B3232)/2 + C3232/2</f>
        <v/>
      </c>
      <c r="E3232" s="2">
        <f>SQRT(A3232^2+B3232^2+C3232^2)</f>
        <v/>
      </c>
      <c r="F3232" s="2">
        <f>INPUTS!$B$8*A3232+INPUTS!$B$9*D3232+INPUTS!$B$10*B3232</f>
        <v/>
      </c>
      <c r="G3232" s="2">
        <f>INPUTS!$B$11*A3232/10000</f>
        <v/>
      </c>
      <c r="H3232" s="2">
        <f>MAX(0, (INPUTS!$B$14+INPUTS!$B$16*INPUTS!$B$15) + (1-INPUTS!$B$18)*INPUTS!$B$19*G3232 - INPUTS!$B$17 - INPUTS!$B$20*MAX(0, -F3232))</f>
        <v/>
      </c>
      <c r="I3232" s="2">
        <f>IF(INPUTS!$B$13=0, H3232&lt;=0, H3232&lt;INPUTS!$B$13)</f>
        <v/>
      </c>
      <c r="J3232" s="2">
        <f>INPUTS!$B$21 + INPUTS!$B$24*F3232 + INPUTS!$B$25*G3232</f>
        <v/>
      </c>
      <c r="K3232" s="2">
        <f>J3232&lt;INPUTS!$B$23</f>
        <v/>
      </c>
      <c r="L3232" s="2">
        <f>J3232&lt;INPUTS!$B$22</f>
        <v/>
      </c>
      <c r="M3232" s="2">
        <f>INPUTS!$B$26 + INPUTS!$B$29*F3232</f>
        <v/>
      </c>
      <c r="N3232" s="2">
        <f>M3232&lt;INPUTS!$B$28</f>
        <v/>
      </c>
      <c r="O3232" s="2">
        <f>M3232&lt;INPUTS!$B$27</f>
        <v/>
      </c>
      <c r="P3232" s="2">
        <f>INPUTS!$B$30 + (1-INPUTS!$B$18)*INPUTS!$B$19*G3232</f>
        <v/>
      </c>
      <c r="Q3232" s="2">
        <f>INPUTS!$B$31 + INPUTS!$B$32*P3232</f>
        <v/>
      </c>
      <c r="R3232" s="2">
        <f>IF(INPUTS!$B$13=0, Q3232&lt;=0, Q3232&lt;INPUTS!$B$13)</f>
        <v/>
      </c>
      <c r="S3232" s="2">
        <f>OR(I3232,K3232,N3232,R3232)</f>
        <v/>
      </c>
      <c r="T3232" s="2">
        <f>OR(I3232,L3232,O3232,R3232)</f>
        <v/>
      </c>
    </row>
    <row r="3233">
      <c r="A3233" s="2" t="n">
        <v>-125</v>
      </c>
      <c r="B3233" s="2" t="n">
        <v>75</v>
      </c>
      <c r="C3233" s="2" t="n">
        <v>-175</v>
      </c>
      <c r="D3233" s="2">
        <f>(A3233+B3233)/2 + C3233/2</f>
        <v/>
      </c>
      <c r="E3233" s="2">
        <f>SQRT(A3233^2+B3233^2+C3233^2)</f>
        <v/>
      </c>
      <c r="F3233" s="2">
        <f>INPUTS!$B$8*A3233+INPUTS!$B$9*D3233+INPUTS!$B$10*B3233</f>
        <v/>
      </c>
      <c r="G3233" s="2">
        <f>INPUTS!$B$11*A3233/10000</f>
        <v/>
      </c>
      <c r="H3233" s="2">
        <f>MAX(0, (INPUTS!$B$14+INPUTS!$B$16*INPUTS!$B$15) + (1-INPUTS!$B$18)*INPUTS!$B$19*G3233 - INPUTS!$B$17 - INPUTS!$B$20*MAX(0, -F3233))</f>
        <v/>
      </c>
      <c r="I3233" s="2">
        <f>IF(INPUTS!$B$13=0, H3233&lt;=0, H3233&lt;INPUTS!$B$13)</f>
        <v/>
      </c>
      <c r="J3233" s="2">
        <f>INPUTS!$B$21 + INPUTS!$B$24*F3233 + INPUTS!$B$25*G3233</f>
        <v/>
      </c>
      <c r="K3233" s="2">
        <f>J3233&lt;INPUTS!$B$23</f>
        <v/>
      </c>
      <c r="L3233" s="2">
        <f>J3233&lt;INPUTS!$B$22</f>
        <v/>
      </c>
      <c r="M3233" s="2">
        <f>INPUTS!$B$26 + INPUTS!$B$29*F3233</f>
        <v/>
      </c>
      <c r="N3233" s="2">
        <f>M3233&lt;INPUTS!$B$28</f>
        <v/>
      </c>
      <c r="O3233" s="2">
        <f>M3233&lt;INPUTS!$B$27</f>
        <v/>
      </c>
      <c r="P3233" s="2">
        <f>INPUTS!$B$30 + (1-INPUTS!$B$18)*INPUTS!$B$19*G3233</f>
        <v/>
      </c>
      <c r="Q3233" s="2">
        <f>INPUTS!$B$31 + INPUTS!$B$32*P3233</f>
        <v/>
      </c>
      <c r="R3233" s="2">
        <f>IF(INPUTS!$B$13=0, Q3233&lt;=0, Q3233&lt;INPUTS!$B$13)</f>
        <v/>
      </c>
      <c r="S3233" s="2">
        <f>OR(I3233,K3233,N3233,R3233)</f>
        <v/>
      </c>
      <c r="T3233" s="2">
        <f>OR(I3233,L3233,O3233,R3233)</f>
        <v/>
      </c>
    </row>
    <row r="3234">
      <c r="A3234" s="2" t="n">
        <v>-125</v>
      </c>
      <c r="B3234" s="2" t="n">
        <v>75</v>
      </c>
      <c r="C3234" s="2" t="n">
        <v>-150</v>
      </c>
      <c r="D3234" s="2">
        <f>(A3234+B3234)/2 + C3234/2</f>
        <v/>
      </c>
      <c r="E3234" s="2">
        <f>SQRT(A3234^2+B3234^2+C3234^2)</f>
        <v/>
      </c>
      <c r="F3234" s="2">
        <f>INPUTS!$B$8*A3234+INPUTS!$B$9*D3234+INPUTS!$B$10*B3234</f>
        <v/>
      </c>
      <c r="G3234" s="2">
        <f>INPUTS!$B$11*A3234/10000</f>
        <v/>
      </c>
      <c r="H3234" s="2">
        <f>MAX(0, (INPUTS!$B$14+INPUTS!$B$16*INPUTS!$B$15) + (1-INPUTS!$B$18)*INPUTS!$B$19*G3234 - INPUTS!$B$17 - INPUTS!$B$20*MAX(0, -F3234))</f>
        <v/>
      </c>
      <c r="I3234" s="2">
        <f>IF(INPUTS!$B$13=0, H3234&lt;=0, H3234&lt;INPUTS!$B$13)</f>
        <v/>
      </c>
      <c r="J3234" s="2">
        <f>INPUTS!$B$21 + INPUTS!$B$24*F3234 + INPUTS!$B$25*G3234</f>
        <v/>
      </c>
      <c r="K3234" s="2">
        <f>J3234&lt;INPUTS!$B$23</f>
        <v/>
      </c>
      <c r="L3234" s="2">
        <f>J3234&lt;INPUTS!$B$22</f>
        <v/>
      </c>
      <c r="M3234" s="2">
        <f>INPUTS!$B$26 + INPUTS!$B$29*F3234</f>
        <v/>
      </c>
      <c r="N3234" s="2">
        <f>M3234&lt;INPUTS!$B$28</f>
        <v/>
      </c>
      <c r="O3234" s="2">
        <f>M3234&lt;INPUTS!$B$27</f>
        <v/>
      </c>
      <c r="P3234" s="2">
        <f>INPUTS!$B$30 + (1-INPUTS!$B$18)*INPUTS!$B$19*G3234</f>
        <v/>
      </c>
      <c r="Q3234" s="2">
        <f>INPUTS!$B$31 + INPUTS!$B$32*P3234</f>
        <v/>
      </c>
      <c r="R3234" s="2">
        <f>IF(INPUTS!$B$13=0, Q3234&lt;=0, Q3234&lt;INPUTS!$B$13)</f>
        <v/>
      </c>
      <c r="S3234" s="2">
        <f>OR(I3234,K3234,N3234,R3234)</f>
        <v/>
      </c>
      <c r="T3234" s="2">
        <f>OR(I3234,L3234,O3234,R3234)</f>
        <v/>
      </c>
    </row>
    <row r="3235">
      <c r="A3235" s="2" t="n">
        <v>-125</v>
      </c>
      <c r="B3235" s="2" t="n">
        <v>75</v>
      </c>
      <c r="C3235" s="2" t="n">
        <v>-125</v>
      </c>
      <c r="D3235" s="2">
        <f>(A3235+B3235)/2 + C3235/2</f>
        <v/>
      </c>
      <c r="E3235" s="2">
        <f>SQRT(A3235^2+B3235^2+C3235^2)</f>
        <v/>
      </c>
      <c r="F3235" s="2">
        <f>INPUTS!$B$8*A3235+INPUTS!$B$9*D3235+INPUTS!$B$10*B3235</f>
        <v/>
      </c>
      <c r="G3235" s="2">
        <f>INPUTS!$B$11*A3235/10000</f>
        <v/>
      </c>
      <c r="H3235" s="2">
        <f>MAX(0, (INPUTS!$B$14+INPUTS!$B$16*INPUTS!$B$15) + (1-INPUTS!$B$18)*INPUTS!$B$19*G3235 - INPUTS!$B$17 - INPUTS!$B$20*MAX(0, -F3235))</f>
        <v/>
      </c>
      <c r="I3235" s="2">
        <f>IF(INPUTS!$B$13=0, H3235&lt;=0, H3235&lt;INPUTS!$B$13)</f>
        <v/>
      </c>
      <c r="J3235" s="2">
        <f>INPUTS!$B$21 + INPUTS!$B$24*F3235 + INPUTS!$B$25*G3235</f>
        <v/>
      </c>
      <c r="K3235" s="2">
        <f>J3235&lt;INPUTS!$B$23</f>
        <v/>
      </c>
      <c r="L3235" s="2">
        <f>J3235&lt;INPUTS!$B$22</f>
        <v/>
      </c>
      <c r="M3235" s="2">
        <f>INPUTS!$B$26 + INPUTS!$B$29*F3235</f>
        <v/>
      </c>
      <c r="N3235" s="2">
        <f>M3235&lt;INPUTS!$B$28</f>
        <v/>
      </c>
      <c r="O3235" s="2">
        <f>M3235&lt;INPUTS!$B$27</f>
        <v/>
      </c>
      <c r="P3235" s="2">
        <f>INPUTS!$B$30 + (1-INPUTS!$B$18)*INPUTS!$B$19*G3235</f>
        <v/>
      </c>
      <c r="Q3235" s="2">
        <f>INPUTS!$B$31 + INPUTS!$B$32*P3235</f>
        <v/>
      </c>
      <c r="R3235" s="2">
        <f>IF(INPUTS!$B$13=0, Q3235&lt;=0, Q3235&lt;INPUTS!$B$13)</f>
        <v/>
      </c>
      <c r="S3235" s="2">
        <f>OR(I3235,K3235,N3235,R3235)</f>
        <v/>
      </c>
      <c r="T3235" s="2">
        <f>OR(I3235,L3235,O3235,R3235)</f>
        <v/>
      </c>
    </row>
    <row r="3236">
      <c r="A3236" s="2" t="n">
        <v>-125</v>
      </c>
      <c r="B3236" s="2" t="n">
        <v>75</v>
      </c>
      <c r="C3236" s="2" t="n">
        <v>-100</v>
      </c>
      <c r="D3236" s="2">
        <f>(A3236+B3236)/2 + C3236/2</f>
        <v/>
      </c>
      <c r="E3236" s="2">
        <f>SQRT(A3236^2+B3236^2+C3236^2)</f>
        <v/>
      </c>
      <c r="F3236" s="2">
        <f>INPUTS!$B$8*A3236+INPUTS!$B$9*D3236+INPUTS!$B$10*B3236</f>
        <v/>
      </c>
      <c r="G3236" s="2">
        <f>INPUTS!$B$11*A3236/10000</f>
        <v/>
      </c>
      <c r="H3236" s="2">
        <f>MAX(0, (INPUTS!$B$14+INPUTS!$B$16*INPUTS!$B$15) + (1-INPUTS!$B$18)*INPUTS!$B$19*G3236 - INPUTS!$B$17 - INPUTS!$B$20*MAX(0, -F3236))</f>
        <v/>
      </c>
      <c r="I3236" s="2">
        <f>IF(INPUTS!$B$13=0, H3236&lt;=0, H3236&lt;INPUTS!$B$13)</f>
        <v/>
      </c>
      <c r="J3236" s="2">
        <f>INPUTS!$B$21 + INPUTS!$B$24*F3236 + INPUTS!$B$25*G3236</f>
        <v/>
      </c>
      <c r="K3236" s="2">
        <f>J3236&lt;INPUTS!$B$23</f>
        <v/>
      </c>
      <c r="L3236" s="2">
        <f>J3236&lt;INPUTS!$B$22</f>
        <v/>
      </c>
      <c r="M3236" s="2">
        <f>INPUTS!$B$26 + INPUTS!$B$29*F3236</f>
        <v/>
      </c>
      <c r="N3236" s="2">
        <f>M3236&lt;INPUTS!$B$28</f>
        <v/>
      </c>
      <c r="O3236" s="2">
        <f>M3236&lt;INPUTS!$B$27</f>
        <v/>
      </c>
      <c r="P3236" s="2">
        <f>INPUTS!$B$30 + (1-INPUTS!$B$18)*INPUTS!$B$19*G3236</f>
        <v/>
      </c>
      <c r="Q3236" s="2">
        <f>INPUTS!$B$31 + INPUTS!$B$32*P3236</f>
        <v/>
      </c>
      <c r="R3236" s="2">
        <f>IF(INPUTS!$B$13=0, Q3236&lt;=0, Q3236&lt;INPUTS!$B$13)</f>
        <v/>
      </c>
      <c r="S3236" s="2">
        <f>OR(I3236,K3236,N3236,R3236)</f>
        <v/>
      </c>
      <c r="T3236" s="2">
        <f>OR(I3236,L3236,O3236,R3236)</f>
        <v/>
      </c>
    </row>
    <row r="3237">
      <c r="A3237" s="2" t="n">
        <v>-125</v>
      </c>
      <c r="B3237" s="2" t="n">
        <v>75</v>
      </c>
      <c r="C3237" s="2" t="n">
        <v>-75</v>
      </c>
      <c r="D3237" s="2">
        <f>(A3237+B3237)/2 + C3237/2</f>
        <v/>
      </c>
      <c r="E3237" s="2">
        <f>SQRT(A3237^2+B3237^2+C3237^2)</f>
        <v/>
      </c>
      <c r="F3237" s="2">
        <f>INPUTS!$B$8*A3237+INPUTS!$B$9*D3237+INPUTS!$B$10*B3237</f>
        <v/>
      </c>
      <c r="G3237" s="2">
        <f>INPUTS!$B$11*A3237/10000</f>
        <v/>
      </c>
      <c r="H3237" s="2">
        <f>MAX(0, (INPUTS!$B$14+INPUTS!$B$16*INPUTS!$B$15) + (1-INPUTS!$B$18)*INPUTS!$B$19*G3237 - INPUTS!$B$17 - INPUTS!$B$20*MAX(0, -F3237))</f>
        <v/>
      </c>
      <c r="I3237" s="2">
        <f>IF(INPUTS!$B$13=0, H3237&lt;=0, H3237&lt;INPUTS!$B$13)</f>
        <v/>
      </c>
      <c r="J3237" s="2">
        <f>INPUTS!$B$21 + INPUTS!$B$24*F3237 + INPUTS!$B$25*G3237</f>
        <v/>
      </c>
      <c r="K3237" s="2">
        <f>J3237&lt;INPUTS!$B$23</f>
        <v/>
      </c>
      <c r="L3237" s="2">
        <f>J3237&lt;INPUTS!$B$22</f>
        <v/>
      </c>
      <c r="M3237" s="2">
        <f>INPUTS!$B$26 + INPUTS!$B$29*F3237</f>
        <v/>
      </c>
      <c r="N3237" s="2">
        <f>M3237&lt;INPUTS!$B$28</f>
        <v/>
      </c>
      <c r="O3237" s="2">
        <f>M3237&lt;INPUTS!$B$27</f>
        <v/>
      </c>
      <c r="P3237" s="2">
        <f>INPUTS!$B$30 + (1-INPUTS!$B$18)*INPUTS!$B$19*G3237</f>
        <v/>
      </c>
      <c r="Q3237" s="2">
        <f>INPUTS!$B$31 + INPUTS!$B$32*P3237</f>
        <v/>
      </c>
      <c r="R3237" s="2">
        <f>IF(INPUTS!$B$13=0, Q3237&lt;=0, Q3237&lt;INPUTS!$B$13)</f>
        <v/>
      </c>
      <c r="S3237" s="2">
        <f>OR(I3237,K3237,N3237,R3237)</f>
        <v/>
      </c>
      <c r="T3237" s="2">
        <f>OR(I3237,L3237,O3237,R3237)</f>
        <v/>
      </c>
    </row>
    <row r="3238">
      <c r="A3238" s="2" t="n">
        <v>-125</v>
      </c>
      <c r="B3238" s="2" t="n">
        <v>75</v>
      </c>
      <c r="C3238" s="2" t="n">
        <v>-50</v>
      </c>
      <c r="D3238" s="2">
        <f>(A3238+B3238)/2 + C3238/2</f>
        <v/>
      </c>
      <c r="E3238" s="2">
        <f>SQRT(A3238^2+B3238^2+C3238^2)</f>
        <v/>
      </c>
      <c r="F3238" s="2">
        <f>INPUTS!$B$8*A3238+INPUTS!$B$9*D3238+INPUTS!$B$10*B3238</f>
        <v/>
      </c>
      <c r="G3238" s="2">
        <f>INPUTS!$B$11*A3238/10000</f>
        <v/>
      </c>
      <c r="H3238" s="2">
        <f>MAX(0, (INPUTS!$B$14+INPUTS!$B$16*INPUTS!$B$15) + (1-INPUTS!$B$18)*INPUTS!$B$19*G3238 - INPUTS!$B$17 - INPUTS!$B$20*MAX(0, -F3238))</f>
        <v/>
      </c>
      <c r="I3238" s="2">
        <f>IF(INPUTS!$B$13=0, H3238&lt;=0, H3238&lt;INPUTS!$B$13)</f>
        <v/>
      </c>
      <c r="J3238" s="2">
        <f>INPUTS!$B$21 + INPUTS!$B$24*F3238 + INPUTS!$B$25*G3238</f>
        <v/>
      </c>
      <c r="K3238" s="2">
        <f>J3238&lt;INPUTS!$B$23</f>
        <v/>
      </c>
      <c r="L3238" s="2">
        <f>J3238&lt;INPUTS!$B$22</f>
        <v/>
      </c>
      <c r="M3238" s="2">
        <f>INPUTS!$B$26 + INPUTS!$B$29*F3238</f>
        <v/>
      </c>
      <c r="N3238" s="2">
        <f>M3238&lt;INPUTS!$B$28</f>
        <v/>
      </c>
      <c r="O3238" s="2">
        <f>M3238&lt;INPUTS!$B$27</f>
        <v/>
      </c>
      <c r="P3238" s="2">
        <f>INPUTS!$B$30 + (1-INPUTS!$B$18)*INPUTS!$B$19*G3238</f>
        <v/>
      </c>
      <c r="Q3238" s="2">
        <f>INPUTS!$B$31 + INPUTS!$B$32*P3238</f>
        <v/>
      </c>
      <c r="R3238" s="2">
        <f>IF(INPUTS!$B$13=0, Q3238&lt;=0, Q3238&lt;INPUTS!$B$13)</f>
        <v/>
      </c>
      <c r="S3238" s="2">
        <f>OR(I3238,K3238,N3238,R3238)</f>
        <v/>
      </c>
      <c r="T3238" s="2">
        <f>OR(I3238,L3238,O3238,R3238)</f>
        <v/>
      </c>
    </row>
    <row r="3239">
      <c r="A3239" s="2" t="n">
        <v>-125</v>
      </c>
      <c r="B3239" s="2" t="n">
        <v>75</v>
      </c>
      <c r="C3239" s="2" t="n">
        <v>-25</v>
      </c>
      <c r="D3239" s="2">
        <f>(A3239+B3239)/2 + C3239/2</f>
        <v/>
      </c>
      <c r="E3239" s="2">
        <f>SQRT(A3239^2+B3239^2+C3239^2)</f>
        <v/>
      </c>
      <c r="F3239" s="2">
        <f>INPUTS!$B$8*A3239+INPUTS!$B$9*D3239+INPUTS!$B$10*B3239</f>
        <v/>
      </c>
      <c r="G3239" s="2">
        <f>INPUTS!$B$11*A3239/10000</f>
        <v/>
      </c>
      <c r="H3239" s="2">
        <f>MAX(0, (INPUTS!$B$14+INPUTS!$B$16*INPUTS!$B$15) + (1-INPUTS!$B$18)*INPUTS!$B$19*G3239 - INPUTS!$B$17 - INPUTS!$B$20*MAX(0, -F3239))</f>
        <v/>
      </c>
      <c r="I3239" s="2">
        <f>IF(INPUTS!$B$13=0, H3239&lt;=0, H3239&lt;INPUTS!$B$13)</f>
        <v/>
      </c>
      <c r="J3239" s="2">
        <f>INPUTS!$B$21 + INPUTS!$B$24*F3239 + INPUTS!$B$25*G3239</f>
        <v/>
      </c>
      <c r="K3239" s="2">
        <f>J3239&lt;INPUTS!$B$23</f>
        <v/>
      </c>
      <c r="L3239" s="2">
        <f>J3239&lt;INPUTS!$B$22</f>
        <v/>
      </c>
      <c r="M3239" s="2">
        <f>INPUTS!$B$26 + INPUTS!$B$29*F3239</f>
        <v/>
      </c>
      <c r="N3239" s="2">
        <f>M3239&lt;INPUTS!$B$28</f>
        <v/>
      </c>
      <c r="O3239" s="2">
        <f>M3239&lt;INPUTS!$B$27</f>
        <v/>
      </c>
      <c r="P3239" s="2">
        <f>INPUTS!$B$30 + (1-INPUTS!$B$18)*INPUTS!$B$19*G3239</f>
        <v/>
      </c>
      <c r="Q3239" s="2">
        <f>INPUTS!$B$31 + INPUTS!$B$32*P3239</f>
        <v/>
      </c>
      <c r="R3239" s="2">
        <f>IF(INPUTS!$B$13=0, Q3239&lt;=0, Q3239&lt;INPUTS!$B$13)</f>
        <v/>
      </c>
      <c r="S3239" s="2">
        <f>OR(I3239,K3239,N3239,R3239)</f>
        <v/>
      </c>
      <c r="T3239" s="2">
        <f>OR(I3239,L3239,O3239,R3239)</f>
        <v/>
      </c>
    </row>
    <row r="3240">
      <c r="A3240" s="2" t="n">
        <v>-125</v>
      </c>
      <c r="B3240" s="2" t="n">
        <v>75</v>
      </c>
      <c r="C3240" s="2" t="n">
        <v>0</v>
      </c>
      <c r="D3240" s="2">
        <f>(A3240+B3240)/2 + C3240/2</f>
        <v/>
      </c>
      <c r="E3240" s="2">
        <f>SQRT(A3240^2+B3240^2+C3240^2)</f>
        <v/>
      </c>
      <c r="F3240" s="2">
        <f>INPUTS!$B$8*A3240+INPUTS!$B$9*D3240+INPUTS!$B$10*B3240</f>
        <v/>
      </c>
      <c r="G3240" s="2">
        <f>INPUTS!$B$11*A3240/10000</f>
        <v/>
      </c>
      <c r="H3240" s="2">
        <f>MAX(0, (INPUTS!$B$14+INPUTS!$B$16*INPUTS!$B$15) + (1-INPUTS!$B$18)*INPUTS!$B$19*G3240 - INPUTS!$B$17 - INPUTS!$B$20*MAX(0, -F3240))</f>
        <v/>
      </c>
      <c r="I3240" s="2">
        <f>IF(INPUTS!$B$13=0, H3240&lt;=0, H3240&lt;INPUTS!$B$13)</f>
        <v/>
      </c>
      <c r="J3240" s="2">
        <f>INPUTS!$B$21 + INPUTS!$B$24*F3240 + INPUTS!$B$25*G3240</f>
        <v/>
      </c>
      <c r="K3240" s="2">
        <f>J3240&lt;INPUTS!$B$23</f>
        <v/>
      </c>
      <c r="L3240" s="2">
        <f>J3240&lt;INPUTS!$B$22</f>
        <v/>
      </c>
      <c r="M3240" s="2">
        <f>INPUTS!$B$26 + INPUTS!$B$29*F3240</f>
        <v/>
      </c>
      <c r="N3240" s="2">
        <f>M3240&lt;INPUTS!$B$28</f>
        <v/>
      </c>
      <c r="O3240" s="2">
        <f>M3240&lt;INPUTS!$B$27</f>
        <v/>
      </c>
      <c r="P3240" s="2">
        <f>INPUTS!$B$30 + (1-INPUTS!$B$18)*INPUTS!$B$19*G3240</f>
        <v/>
      </c>
      <c r="Q3240" s="2">
        <f>INPUTS!$B$31 + INPUTS!$B$32*P3240</f>
        <v/>
      </c>
      <c r="R3240" s="2">
        <f>IF(INPUTS!$B$13=0, Q3240&lt;=0, Q3240&lt;INPUTS!$B$13)</f>
        <v/>
      </c>
      <c r="S3240" s="2">
        <f>OR(I3240,K3240,N3240,R3240)</f>
        <v/>
      </c>
      <c r="T3240" s="2">
        <f>OR(I3240,L3240,O3240,R3240)</f>
        <v/>
      </c>
    </row>
    <row r="3241">
      <c r="A3241" s="2" t="n">
        <v>-125</v>
      </c>
      <c r="B3241" s="2" t="n">
        <v>75</v>
      </c>
      <c r="C3241" s="2" t="n">
        <v>25</v>
      </c>
      <c r="D3241" s="2">
        <f>(A3241+B3241)/2 + C3241/2</f>
        <v/>
      </c>
      <c r="E3241" s="2">
        <f>SQRT(A3241^2+B3241^2+C3241^2)</f>
        <v/>
      </c>
      <c r="F3241" s="2">
        <f>INPUTS!$B$8*A3241+INPUTS!$B$9*D3241+INPUTS!$B$10*B3241</f>
        <v/>
      </c>
      <c r="G3241" s="2">
        <f>INPUTS!$B$11*A3241/10000</f>
        <v/>
      </c>
      <c r="H3241" s="2">
        <f>MAX(0, (INPUTS!$B$14+INPUTS!$B$16*INPUTS!$B$15) + (1-INPUTS!$B$18)*INPUTS!$B$19*G3241 - INPUTS!$B$17 - INPUTS!$B$20*MAX(0, -F3241))</f>
        <v/>
      </c>
      <c r="I3241" s="2">
        <f>IF(INPUTS!$B$13=0, H3241&lt;=0, H3241&lt;INPUTS!$B$13)</f>
        <v/>
      </c>
      <c r="J3241" s="2">
        <f>INPUTS!$B$21 + INPUTS!$B$24*F3241 + INPUTS!$B$25*G3241</f>
        <v/>
      </c>
      <c r="K3241" s="2">
        <f>J3241&lt;INPUTS!$B$23</f>
        <v/>
      </c>
      <c r="L3241" s="2">
        <f>J3241&lt;INPUTS!$B$22</f>
        <v/>
      </c>
      <c r="M3241" s="2">
        <f>INPUTS!$B$26 + INPUTS!$B$29*F3241</f>
        <v/>
      </c>
      <c r="N3241" s="2">
        <f>M3241&lt;INPUTS!$B$28</f>
        <v/>
      </c>
      <c r="O3241" s="2">
        <f>M3241&lt;INPUTS!$B$27</f>
        <v/>
      </c>
      <c r="P3241" s="2">
        <f>INPUTS!$B$30 + (1-INPUTS!$B$18)*INPUTS!$B$19*G3241</f>
        <v/>
      </c>
      <c r="Q3241" s="2">
        <f>INPUTS!$B$31 + INPUTS!$B$32*P3241</f>
        <v/>
      </c>
      <c r="R3241" s="2">
        <f>IF(INPUTS!$B$13=0, Q3241&lt;=0, Q3241&lt;INPUTS!$B$13)</f>
        <v/>
      </c>
      <c r="S3241" s="2">
        <f>OR(I3241,K3241,N3241,R3241)</f>
        <v/>
      </c>
      <c r="T3241" s="2">
        <f>OR(I3241,L3241,O3241,R3241)</f>
        <v/>
      </c>
    </row>
    <row r="3242">
      <c r="A3242" s="2" t="n">
        <v>-125</v>
      </c>
      <c r="B3242" s="2" t="n">
        <v>75</v>
      </c>
      <c r="C3242" s="2" t="n">
        <v>50</v>
      </c>
      <c r="D3242" s="2">
        <f>(A3242+B3242)/2 + C3242/2</f>
        <v/>
      </c>
      <c r="E3242" s="2">
        <f>SQRT(A3242^2+B3242^2+C3242^2)</f>
        <v/>
      </c>
      <c r="F3242" s="2">
        <f>INPUTS!$B$8*A3242+INPUTS!$B$9*D3242+INPUTS!$B$10*B3242</f>
        <v/>
      </c>
      <c r="G3242" s="2">
        <f>INPUTS!$B$11*A3242/10000</f>
        <v/>
      </c>
      <c r="H3242" s="2">
        <f>MAX(0, (INPUTS!$B$14+INPUTS!$B$16*INPUTS!$B$15) + (1-INPUTS!$B$18)*INPUTS!$B$19*G3242 - INPUTS!$B$17 - INPUTS!$B$20*MAX(0, -F3242))</f>
        <v/>
      </c>
      <c r="I3242" s="2">
        <f>IF(INPUTS!$B$13=0, H3242&lt;=0, H3242&lt;INPUTS!$B$13)</f>
        <v/>
      </c>
      <c r="J3242" s="2">
        <f>INPUTS!$B$21 + INPUTS!$B$24*F3242 + INPUTS!$B$25*G3242</f>
        <v/>
      </c>
      <c r="K3242" s="2">
        <f>J3242&lt;INPUTS!$B$23</f>
        <v/>
      </c>
      <c r="L3242" s="2">
        <f>J3242&lt;INPUTS!$B$22</f>
        <v/>
      </c>
      <c r="M3242" s="2">
        <f>INPUTS!$B$26 + INPUTS!$B$29*F3242</f>
        <v/>
      </c>
      <c r="N3242" s="2">
        <f>M3242&lt;INPUTS!$B$28</f>
        <v/>
      </c>
      <c r="O3242" s="2">
        <f>M3242&lt;INPUTS!$B$27</f>
        <v/>
      </c>
      <c r="P3242" s="2">
        <f>INPUTS!$B$30 + (1-INPUTS!$B$18)*INPUTS!$B$19*G3242</f>
        <v/>
      </c>
      <c r="Q3242" s="2">
        <f>INPUTS!$B$31 + INPUTS!$B$32*P3242</f>
        <v/>
      </c>
      <c r="R3242" s="2">
        <f>IF(INPUTS!$B$13=0, Q3242&lt;=0, Q3242&lt;INPUTS!$B$13)</f>
        <v/>
      </c>
      <c r="S3242" s="2">
        <f>OR(I3242,K3242,N3242,R3242)</f>
        <v/>
      </c>
      <c r="T3242" s="2">
        <f>OR(I3242,L3242,O3242,R3242)</f>
        <v/>
      </c>
    </row>
    <row r="3243">
      <c r="A3243" s="2" t="n">
        <v>-125</v>
      </c>
      <c r="B3243" s="2" t="n">
        <v>75</v>
      </c>
      <c r="C3243" s="2" t="n">
        <v>75</v>
      </c>
      <c r="D3243" s="2">
        <f>(A3243+B3243)/2 + C3243/2</f>
        <v/>
      </c>
      <c r="E3243" s="2">
        <f>SQRT(A3243^2+B3243^2+C3243^2)</f>
        <v/>
      </c>
      <c r="F3243" s="2">
        <f>INPUTS!$B$8*A3243+INPUTS!$B$9*D3243+INPUTS!$B$10*B3243</f>
        <v/>
      </c>
      <c r="G3243" s="2">
        <f>INPUTS!$B$11*A3243/10000</f>
        <v/>
      </c>
      <c r="H3243" s="2">
        <f>MAX(0, (INPUTS!$B$14+INPUTS!$B$16*INPUTS!$B$15) + (1-INPUTS!$B$18)*INPUTS!$B$19*G3243 - INPUTS!$B$17 - INPUTS!$B$20*MAX(0, -F3243))</f>
        <v/>
      </c>
      <c r="I3243" s="2">
        <f>IF(INPUTS!$B$13=0, H3243&lt;=0, H3243&lt;INPUTS!$B$13)</f>
        <v/>
      </c>
      <c r="J3243" s="2">
        <f>INPUTS!$B$21 + INPUTS!$B$24*F3243 + INPUTS!$B$25*G3243</f>
        <v/>
      </c>
      <c r="K3243" s="2">
        <f>J3243&lt;INPUTS!$B$23</f>
        <v/>
      </c>
      <c r="L3243" s="2">
        <f>J3243&lt;INPUTS!$B$22</f>
        <v/>
      </c>
      <c r="M3243" s="2">
        <f>INPUTS!$B$26 + INPUTS!$B$29*F3243</f>
        <v/>
      </c>
      <c r="N3243" s="2">
        <f>M3243&lt;INPUTS!$B$28</f>
        <v/>
      </c>
      <c r="O3243" s="2">
        <f>M3243&lt;INPUTS!$B$27</f>
        <v/>
      </c>
      <c r="P3243" s="2">
        <f>INPUTS!$B$30 + (1-INPUTS!$B$18)*INPUTS!$B$19*G3243</f>
        <v/>
      </c>
      <c r="Q3243" s="2">
        <f>INPUTS!$B$31 + INPUTS!$B$32*P3243</f>
        <v/>
      </c>
      <c r="R3243" s="2">
        <f>IF(INPUTS!$B$13=0, Q3243&lt;=0, Q3243&lt;INPUTS!$B$13)</f>
        <v/>
      </c>
      <c r="S3243" s="2">
        <f>OR(I3243,K3243,N3243,R3243)</f>
        <v/>
      </c>
      <c r="T3243" s="2">
        <f>OR(I3243,L3243,O3243,R3243)</f>
        <v/>
      </c>
    </row>
    <row r="3244">
      <c r="A3244" s="2" t="n">
        <v>-125</v>
      </c>
      <c r="B3244" s="2" t="n">
        <v>75</v>
      </c>
      <c r="C3244" s="2" t="n">
        <v>100</v>
      </c>
      <c r="D3244" s="2">
        <f>(A3244+B3244)/2 + C3244/2</f>
        <v/>
      </c>
      <c r="E3244" s="2">
        <f>SQRT(A3244^2+B3244^2+C3244^2)</f>
        <v/>
      </c>
      <c r="F3244" s="2">
        <f>INPUTS!$B$8*A3244+INPUTS!$B$9*D3244+INPUTS!$B$10*B3244</f>
        <v/>
      </c>
      <c r="G3244" s="2">
        <f>INPUTS!$B$11*A3244/10000</f>
        <v/>
      </c>
      <c r="H3244" s="2">
        <f>MAX(0, (INPUTS!$B$14+INPUTS!$B$16*INPUTS!$B$15) + (1-INPUTS!$B$18)*INPUTS!$B$19*G3244 - INPUTS!$B$17 - INPUTS!$B$20*MAX(0, -F3244))</f>
        <v/>
      </c>
      <c r="I3244" s="2">
        <f>IF(INPUTS!$B$13=0, H3244&lt;=0, H3244&lt;INPUTS!$B$13)</f>
        <v/>
      </c>
      <c r="J3244" s="2">
        <f>INPUTS!$B$21 + INPUTS!$B$24*F3244 + INPUTS!$B$25*G3244</f>
        <v/>
      </c>
      <c r="K3244" s="2">
        <f>J3244&lt;INPUTS!$B$23</f>
        <v/>
      </c>
      <c r="L3244" s="2">
        <f>J3244&lt;INPUTS!$B$22</f>
        <v/>
      </c>
      <c r="M3244" s="2">
        <f>INPUTS!$B$26 + INPUTS!$B$29*F3244</f>
        <v/>
      </c>
      <c r="N3244" s="2">
        <f>M3244&lt;INPUTS!$B$28</f>
        <v/>
      </c>
      <c r="O3244" s="2">
        <f>M3244&lt;INPUTS!$B$27</f>
        <v/>
      </c>
      <c r="P3244" s="2">
        <f>INPUTS!$B$30 + (1-INPUTS!$B$18)*INPUTS!$B$19*G3244</f>
        <v/>
      </c>
      <c r="Q3244" s="2">
        <f>INPUTS!$B$31 + INPUTS!$B$32*P3244</f>
        <v/>
      </c>
      <c r="R3244" s="2">
        <f>IF(INPUTS!$B$13=0, Q3244&lt;=0, Q3244&lt;INPUTS!$B$13)</f>
        <v/>
      </c>
      <c r="S3244" s="2">
        <f>OR(I3244,K3244,N3244,R3244)</f>
        <v/>
      </c>
      <c r="T3244" s="2">
        <f>OR(I3244,L3244,O3244,R3244)</f>
        <v/>
      </c>
    </row>
    <row r="3245">
      <c r="A3245" s="2" t="n">
        <v>-125</v>
      </c>
      <c r="B3245" s="2" t="n">
        <v>75</v>
      </c>
      <c r="C3245" s="2" t="n">
        <v>125</v>
      </c>
      <c r="D3245" s="2">
        <f>(A3245+B3245)/2 + C3245/2</f>
        <v/>
      </c>
      <c r="E3245" s="2">
        <f>SQRT(A3245^2+B3245^2+C3245^2)</f>
        <v/>
      </c>
      <c r="F3245" s="2">
        <f>INPUTS!$B$8*A3245+INPUTS!$B$9*D3245+INPUTS!$B$10*B3245</f>
        <v/>
      </c>
      <c r="G3245" s="2">
        <f>INPUTS!$B$11*A3245/10000</f>
        <v/>
      </c>
      <c r="H3245" s="2">
        <f>MAX(0, (INPUTS!$B$14+INPUTS!$B$16*INPUTS!$B$15) + (1-INPUTS!$B$18)*INPUTS!$B$19*G3245 - INPUTS!$B$17 - INPUTS!$B$20*MAX(0, -F3245))</f>
        <v/>
      </c>
      <c r="I3245" s="2">
        <f>IF(INPUTS!$B$13=0, H3245&lt;=0, H3245&lt;INPUTS!$B$13)</f>
        <v/>
      </c>
      <c r="J3245" s="2">
        <f>INPUTS!$B$21 + INPUTS!$B$24*F3245 + INPUTS!$B$25*G3245</f>
        <v/>
      </c>
      <c r="K3245" s="2">
        <f>J3245&lt;INPUTS!$B$23</f>
        <v/>
      </c>
      <c r="L3245" s="2">
        <f>J3245&lt;INPUTS!$B$22</f>
        <v/>
      </c>
      <c r="M3245" s="2">
        <f>INPUTS!$B$26 + INPUTS!$B$29*F3245</f>
        <v/>
      </c>
      <c r="N3245" s="2">
        <f>M3245&lt;INPUTS!$B$28</f>
        <v/>
      </c>
      <c r="O3245" s="2">
        <f>M3245&lt;INPUTS!$B$27</f>
        <v/>
      </c>
      <c r="P3245" s="2">
        <f>INPUTS!$B$30 + (1-INPUTS!$B$18)*INPUTS!$B$19*G3245</f>
        <v/>
      </c>
      <c r="Q3245" s="2">
        <f>INPUTS!$B$31 + INPUTS!$B$32*P3245</f>
        <v/>
      </c>
      <c r="R3245" s="2">
        <f>IF(INPUTS!$B$13=0, Q3245&lt;=0, Q3245&lt;INPUTS!$B$13)</f>
        <v/>
      </c>
      <c r="S3245" s="2">
        <f>OR(I3245,K3245,N3245,R3245)</f>
        <v/>
      </c>
      <c r="T3245" s="2">
        <f>OR(I3245,L3245,O3245,R3245)</f>
        <v/>
      </c>
    </row>
    <row r="3246">
      <c r="A3246" s="2" t="n">
        <v>-125</v>
      </c>
      <c r="B3246" s="2" t="n">
        <v>75</v>
      </c>
      <c r="C3246" s="2" t="n">
        <v>150</v>
      </c>
      <c r="D3246" s="2">
        <f>(A3246+B3246)/2 + C3246/2</f>
        <v/>
      </c>
      <c r="E3246" s="2">
        <f>SQRT(A3246^2+B3246^2+C3246^2)</f>
        <v/>
      </c>
      <c r="F3246" s="2">
        <f>INPUTS!$B$8*A3246+INPUTS!$B$9*D3246+INPUTS!$B$10*B3246</f>
        <v/>
      </c>
      <c r="G3246" s="2">
        <f>INPUTS!$B$11*A3246/10000</f>
        <v/>
      </c>
      <c r="H3246" s="2">
        <f>MAX(0, (INPUTS!$B$14+INPUTS!$B$16*INPUTS!$B$15) + (1-INPUTS!$B$18)*INPUTS!$B$19*G3246 - INPUTS!$B$17 - INPUTS!$B$20*MAX(0, -F3246))</f>
        <v/>
      </c>
      <c r="I3246" s="2">
        <f>IF(INPUTS!$B$13=0, H3246&lt;=0, H3246&lt;INPUTS!$B$13)</f>
        <v/>
      </c>
      <c r="J3246" s="2">
        <f>INPUTS!$B$21 + INPUTS!$B$24*F3246 + INPUTS!$B$25*G3246</f>
        <v/>
      </c>
      <c r="K3246" s="2">
        <f>J3246&lt;INPUTS!$B$23</f>
        <v/>
      </c>
      <c r="L3246" s="2">
        <f>J3246&lt;INPUTS!$B$22</f>
        <v/>
      </c>
      <c r="M3246" s="2">
        <f>INPUTS!$B$26 + INPUTS!$B$29*F3246</f>
        <v/>
      </c>
      <c r="N3246" s="2">
        <f>M3246&lt;INPUTS!$B$28</f>
        <v/>
      </c>
      <c r="O3246" s="2">
        <f>M3246&lt;INPUTS!$B$27</f>
        <v/>
      </c>
      <c r="P3246" s="2">
        <f>INPUTS!$B$30 + (1-INPUTS!$B$18)*INPUTS!$B$19*G3246</f>
        <v/>
      </c>
      <c r="Q3246" s="2">
        <f>INPUTS!$B$31 + INPUTS!$B$32*P3246</f>
        <v/>
      </c>
      <c r="R3246" s="2">
        <f>IF(INPUTS!$B$13=0, Q3246&lt;=0, Q3246&lt;INPUTS!$B$13)</f>
        <v/>
      </c>
      <c r="S3246" s="2">
        <f>OR(I3246,K3246,N3246,R3246)</f>
        <v/>
      </c>
      <c r="T3246" s="2">
        <f>OR(I3246,L3246,O3246,R3246)</f>
        <v/>
      </c>
    </row>
    <row r="3247">
      <c r="A3247" s="2" t="n">
        <v>-125</v>
      </c>
      <c r="B3247" s="2" t="n">
        <v>75</v>
      </c>
      <c r="C3247" s="2" t="n">
        <v>175</v>
      </c>
      <c r="D3247" s="2">
        <f>(A3247+B3247)/2 + C3247/2</f>
        <v/>
      </c>
      <c r="E3247" s="2">
        <f>SQRT(A3247^2+B3247^2+C3247^2)</f>
        <v/>
      </c>
      <c r="F3247" s="2">
        <f>INPUTS!$B$8*A3247+INPUTS!$B$9*D3247+INPUTS!$B$10*B3247</f>
        <v/>
      </c>
      <c r="G3247" s="2">
        <f>INPUTS!$B$11*A3247/10000</f>
        <v/>
      </c>
      <c r="H3247" s="2">
        <f>MAX(0, (INPUTS!$B$14+INPUTS!$B$16*INPUTS!$B$15) + (1-INPUTS!$B$18)*INPUTS!$B$19*G3247 - INPUTS!$B$17 - INPUTS!$B$20*MAX(0, -F3247))</f>
        <v/>
      </c>
      <c r="I3247" s="2">
        <f>IF(INPUTS!$B$13=0, H3247&lt;=0, H3247&lt;INPUTS!$B$13)</f>
        <v/>
      </c>
      <c r="J3247" s="2">
        <f>INPUTS!$B$21 + INPUTS!$B$24*F3247 + INPUTS!$B$25*G3247</f>
        <v/>
      </c>
      <c r="K3247" s="2">
        <f>J3247&lt;INPUTS!$B$23</f>
        <v/>
      </c>
      <c r="L3247" s="2">
        <f>J3247&lt;INPUTS!$B$22</f>
        <v/>
      </c>
      <c r="M3247" s="2">
        <f>INPUTS!$B$26 + INPUTS!$B$29*F3247</f>
        <v/>
      </c>
      <c r="N3247" s="2">
        <f>M3247&lt;INPUTS!$B$28</f>
        <v/>
      </c>
      <c r="O3247" s="2">
        <f>M3247&lt;INPUTS!$B$27</f>
        <v/>
      </c>
      <c r="P3247" s="2">
        <f>INPUTS!$B$30 + (1-INPUTS!$B$18)*INPUTS!$B$19*G3247</f>
        <v/>
      </c>
      <c r="Q3247" s="2">
        <f>INPUTS!$B$31 + INPUTS!$B$32*P3247</f>
        <v/>
      </c>
      <c r="R3247" s="2">
        <f>IF(INPUTS!$B$13=0, Q3247&lt;=0, Q3247&lt;INPUTS!$B$13)</f>
        <v/>
      </c>
      <c r="S3247" s="2">
        <f>OR(I3247,K3247,N3247,R3247)</f>
        <v/>
      </c>
      <c r="T3247" s="2">
        <f>OR(I3247,L3247,O3247,R3247)</f>
        <v/>
      </c>
    </row>
    <row r="3248">
      <c r="A3248" s="2" t="n">
        <v>-125</v>
      </c>
      <c r="B3248" s="2" t="n">
        <v>75</v>
      </c>
      <c r="C3248" s="2" t="n">
        <v>200</v>
      </c>
      <c r="D3248" s="2">
        <f>(A3248+B3248)/2 + C3248/2</f>
        <v/>
      </c>
      <c r="E3248" s="2">
        <f>SQRT(A3248^2+B3248^2+C3248^2)</f>
        <v/>
      </c>
      <c r="F3248" s="2">
        <f>INPUTS!$B$8*A3248+INPUTS!$B$9*D3248+INPUTS!$B$10*B3248</f>
        <v/>
      </c>
      <c r="G3248" s="2">
        <f>INPUTS!$B$11*A3248/10000</f>
        <v/>
      </c>
      <c r="H3248" s="2">
        <f>MAX(0, (INPUTS!$B$14+INPUTS!$B$16*INPUTS!$B$15) + (1-INPUTS!$B$18)*INPUTS!$B$19*G3248 - INPUTS!$B$17 - INPUTS!$B$20*MAX(0, -F3248))</f>
        <v/>
      </c>
      <c r="I3248" s="2">
        <f>IF(INPUTS!$B$13=0, H3248&lt;=0, H3248&lt;INPUTS!$B$13)</f>
        <v/>
      </c>
      <c r="J3248" s="2">
        <f>INPUTS!$B$21 + INPUTS!$B$24*F3248 + INPUTS!$B$25*G3248</f>
        <v/>
      </c>
      <c r="K3248" s="2">
        <f>J3248&lt;INPUTS!$B$23</f>
        <v/>
      </c>
      <c r="L3248" s="2">
        <f>J3248&lt;INPUTS!$B$22</f>
        <v/>
      </c>
      <c r="M3248" s="2">
        <f>INPUTS!$B$26 + INPUTS!$B$29*F3248</f>
        <v/>
      </c>
      <c r="N3248" s="2">
        <f>M3248&lt;INPUTS!$B$28</f>
        <v/>
      </c>
      <c r="O3248" s="2">
        <f>M3248&lt;INPUTS!$B$27</f>
        <v/>
      </c>
      <c r="P3248" s="2">
        <f>INPUTS!$B$30 + (1-INPUTS!$B$18)*INPUTS!$B$19*G3248</f>
        <v/>
      </c>
      <c r="Q3248" s="2">
        <f>INPUTS!$B$31 + INPUTS!$B$32*P3248</f>
        <v/>
      </c>
      <c r="R3248" s="2">
        <f>IF(INPUTS!$B$13=0, Q3248&lt;=0, Q3248&lt;INPUTS!$B$13)</f>
        <v/>
      </c>
      <c r="S3248" s="2">
        <f>OR(I3248,K3248,N3248,R3248)</f>
        <v/>
      </c>
      <c r="T3248" s="2">
        <f>OR(I3248,L3248,O3248,R3248)</f>
        <v/>
      </c>
    </row>
    <row r="3249">
      <c r="A3249" s="2" t="n">
        <v>-125</v>
      </c>
      <c r="B3249" s="2" t="n">
        <v>100</v>
      </c>
      <c r="C3249" s="2" t="n">
        <v>-200</v>
      </c>
      <c r="D3249" s="2">
        <f>(A3249+B3249)/2 + C3249/2</f>
        <v/>
      </c>
      <c r="E3249" s="2">
        <f>SQRT(A3249^2+B3249^2+C3249^2)</f>
        <v/>
      </c>
      <c r="F3249" s="2">
        <f>INPUTS!$B$8*A3249+INPUTS!$B$9*D3249+INPUTS!$B$10*B3249</f>
        <v/>
      </c>
      <c r="G3249" s="2">
        <f>INPUTS!$B$11*A3249/10000</f>
        <v/>
      </c>
      <c r="H3249" s="2">
        <f>MAX(0, (INPUTS!$B$14+INPUTS!$B$16*INPUTS!$B$15) + (1-INPUTS!$B$18)*INPUTS!$B$19*G3249 - INPUTS!$B$17 - INPUTS!$B$20*MAX(0, -F3249))</f>
        <v/>
      </c>
      <c r="I3249" s="2">
        <f>IF(INPUTS!$B$13=0, H3249&lt;=0, H3249&lt;INPUTS!$B$13)</f>
        <v/>
      </c>
      <c r="J3249" s="2">
        <f>INPUTS!$B$21 + INPUTS!$B$24*F3249 + INPUTS!$B$25*G3249</f>
        <v/>
      </c>
      <c r="K3249" s="2">
        <f>J3249&lt;INPUTS!$B$23</f>
        <v/>
      </c>
      <c r="L3249" s="2">
        <f>J3249&lt;INPUTS!$B$22</f>
        <v/>
      </c>
      <c r="M3249" s="2">
        <f>INPUTS!$B$26 + INPUTS!$B$29*F3249</f>
        <v/>
      </c>
      <c r="N3249" s="2">
        <f>M3249&lt;INPUTS!$B$28</f>
        <v/>
      </c>
      <c r="O3249" s="2">
        <f>M3249&lt;INPUTS!$B$27</f>
        <v/>
      </c>
      <c r="P3249" s="2">
        <f>INPUTS!$B$30 + (1-INPUTS!$B$18)*INPUTS!$B$19*G3249</f>
        <v/>
      </c>
      <c r="Q3249" s="2">
        <f>INPUTS!$B$31 + INPUTS!$B$32*P3249</f>
        <v/>
      </c>
      <c r="R3249" s="2">
        <f>IF(INPUTS!$B$13=0, Q3249&lt;=0, Q3249&lt;INPUTS!$B$13)</f>
        <v/>
      </c>
      <c r="S3249" s="2">
        <f>OR(I3249,K3249,N3249,R3249)</f>
        <v/>
      </c>
      <c r="T3249" s="2">
        <f>OR(I3249,L3249,O3249,R3249)</f>
        <v/>
      </c>
    </row>
    <row r="3250">
      <c r="A3250" s="2" t="n">
        <v>-125</v>
      </c>
      <c r="B3250" s="2" t="n">
        <v>100</v>
      </c>
      <c r="C3250" s="2" t="n">
        <v>-175</v>
      </c>
      <c r="D3250" s="2">
        <f>(A3250+B3250)/2 + C3250/2</f>
        <v/>
      </c>
      <c r="E3250" s="2">
        <f>SQRT(A3250^2+B3250^2+C3250^2)</f>
        <v/>
      </c>
      <c r="F3250" s="2">
        <f>INPUTS!$B$8*A3250+INPUTS!$B$9*D3250+INPUTS!$B$10*B3250</f>
        <v/>
      </c>
      <c r="G3250" s="2">
        <f>INPUTS!$B$11*A3250/10000</f>
        <v/>
      </c>
      <c r="H3250" s="2">
        <f>MAX(0, (INPUTS!$B$14+INPUTS!$B$16*INPUTS!$B$15) + (1-INPUTS!$B$18)*INPUTS!$B$19*G3250 - INPUTS!$B$17 - INPUTS!$B$20*MAX(0, -F3250))</f>
        <v/>
      </c>
      <c r="I3250" s="2">
        <f>IF(INPUTS!$B$13=0, H3250&lt;=0, H3250&lt;INPUTS!$B$13)</f>
        <v/>
      </c>
      <c r="J3250" s="2">
        <f>INPUTS!$B$21 + INPUTS!$B$24*F3250 + INPUTS!$B$25*G3250</f>
        <v/>
      </c>
      <c r="K3250" s="2">
        <f>J3250&lt;INPUTS!$B$23</f>
        <v/>
      </c>
      <c r="L3250" s="2">
        <f>J3250&lt;INPUTS!$B$22</f>
        <v/>
      </c>
      <c r="M3250" s="2">
        <f>INPUTS!$B$26 + INPUTS!$B$29*F3250</f>
        <v/>
      </c>
      <c r="N3250" s="2">
        <f>M3250&lt;INPUTS!$B$28</f>
        <v/>
      </c>
      <c r="O3250" s="2">
        <f>M3250&lt;INPUTS!$B$27</f>
        <v/>
      </c>
      <c r="P3250" s="2">
        <f>INPUTS!$B$30 + (1-INPUTS!$B$18)*INPUTS!$B$19*G3250</f>
        <v/>
      </c>
      <c r="Q3250" s="2">
        <f>INPUTS!$B$31 + INPUTS!$B$32*P3250</f>
        <v/>
      </c>
      <c r="R3250" s="2">
        <f>IF(INPUTS!$B$13=0, Q3250&lt;=0, Q3250&lt;INPUTS!$B$13)</f>
        <v/>
      </c>
      <c r="S3250" s="2">
        <f>OR(I3250,K3250,N3250,R3250)</f>
        <v/>
      </c>
      <c r="T3250" s="2">
        <f>OR(I3250,L3250,O3250,R3250)</f>
        <v/>
      </c>
    </row>
    <row r="3251">
      <c r="A3251" s="2" t="n">
        <v>-125</v>
      </c>
      <c r="B3251" s="2" t="n">
        <v>100</v>
      </c>
      <c r="C3251" s="2" t="n">
        <v>-150</v>
      </c>
      <c r="D3251" s="2">
        <f>(A3251+B3251)/2 + C3251/2</f>
        <v/>
      </c>
      <c r="E3251" s="2">
        <f>SQRT(A3251^2+B3251^2+C3251^2)</f>
        <v/>
      </c>
      <c r="F3251" s="2">
        <f>INPUTS!$B$8*A3251+INPUTS!$B$9*D3251+INPUTS!$B$10*B3251</f>
        <v/>
      </c>
      <c r="G3251" s="2">
        <f>INPUTS!$B$11*A3251/10000</f>
        <v/>
      </c>
      <c r="H3251" s="2">
        <f>MAX(0, (INPUTS!$B$14+INPUTS!$B$16*INPUTS!$B$15) + (1-INPUTS!$B$18)*INPUTS!$B$19*G3251 - INPUTS!$B$17 - INPUTS!$B$20*MAX(0, -F3251))</f>
        <v/>
      </c>
      <c r="I3251" s="2">
        <f>IF(INPUTS!$B$13=0, H3251&lt;=0, H3251&lt;INPUTS!$B$13)</f>
        <v/>
      </c>
      <c r="J3251" s="2">
        <f>INPUTS!$B$21 + INPUTS!$B$24*F3251 + INPUTS!$B$25*G3251</f>
        <v/>
      </c>
      <c r="K3251" s="2">
        <f>J3251&lt;INPUTS!$B$23</f>
        <v/>
      </c>
      <c r="L3251" s="2">
        <f>J3251&lt;INPUTS!$B$22</f>
        <v/>
      </c>
      <c r="M3251" s="2">
        <f>INPUTS!$B$26 + INPUTS!$B$29*F3251</f>
        <v/>
      </c>
      <c r="N3251" s="2">
        <f>M3251&lt;INPUTS!$B$28</f>
        <v/>
      </c>
      <c r="O3251" s="2">
        <f>M3251&lt;INPUTS!$B$27</f>
        <v/>
      </c>
      <c r="P3251" s="2">
        <f>INPUTS!$B$30 + (1-INPUTS!$B$18)*INPUTS!$B$19*G3251</f>
        <v/>
      </c>
      <c r="Q3251" s="2">
        <f>INPUTS!$B$31 + INPUTS!$B$32*P3251</f>
        <v/>
      </c>
      <c r="R3251" s="2">
        <f>IF(INPUTS!$B$13=0, Q3251&lt;=0, Q3251&lt;INPUTS!$B$13)</f>
        <v/>
      </c>
      <c r="S3251" s="2">
        <f>OR(I3251,K3251,N3251,R3251)</f>
        <v/>
      </c>
      <c r="T3251" s="2">
        <f>OR(I3251,L3251,O3251,R3251)</f>
        <v/>
      </c>
    </row>
    <row r="3252">
      <c r="A3252" s="2" t="n">
        <v>-125</v>
      </c>
      <c r="B3252" s="2" t="n">
        <v>100</v>
      </c>
      <c r="C3252" s="2" t="n">
        <v>-125</v>
      </c>
      <c r="D3252" s="2">
        <f>(A3252+B3252)/2 + C3252/2</f>
        <v/>
      </c>
      <c r="E3252" s="2">
        <f>SQRT(A3252^2+B3252^2+C3252^2)</f>
        <v/>
      </c>
      <c r="F3252" s="2">
        <f>INPUTS!$B$8*A3252+INPUTS!$B$9*D3252+INPUTS!$B$10*B3252</f>
        <v/>
      </c>
      <c r="G3252" s="2">
        <f>INPUTS!$B$11*A3252/10000</f>
        <v/>
      </c>
      <c r="H3252" s="2">
        <f>MAX(0, (INPUTS!$B$14+INPUTS!$B$16*INPUTS!$B$15) + (1-INPUTS!$B$18)*INPUTS!$B$19*G3252 - INPUTS!$B$17 - INPUTS!$B$20*MAX(0, -F3252))</f>
        <v/>
      </c>
      <c r="I3252" s="2">
        <f>IF(INPUTS!$B$13=0, H3252&lt;=0, H3252&lt;INPUTS!$B$13)</f>
        <v/>
      </c>
      <c r="J3252" s="2">
        <f>INPUTS!$B$21 + INPUTS!$B$24*F3252 + INPUTS!$B$25*G3252</f>
        <v/>
      </c>
      <c r="K3252" s="2">
        <f>J3252&lt;INPUTS!$B$23</f>
        <v/>
      </c>
      <c r="L3252" s="2">
        <f>J3252&lt;INPUTS!$B$22</f>
        <v/>
      </c>
      <c r="M3252" s="2">
        <f>INPUTS!$B$26 + INPUTS!$B$29*F3252</f>
        <v/>
      </c>
      <c r="N3252" s="2">
        <f>M3252&lt;INPUTS!$B$28</f>
        <v/>
      </c>
      <c r="O3252" s="2">
        <f>M3252&lt;INPUTS!$B$27</f>
        <v/>
      </c>
      <c r="P3252" s="2">
        <f>INPUTS!$B$30 + (1-INPUTS!$B$18)*INPUTS!$B$19*G3252</f>
        <v/>
      </c>
      <c r="Q3252" s="2">
        <f>INPUTS!$B$31 + INPUTS!$B$32*P3252</f>
        <v/>
      </c>
      <c r="R3252" s="2">
        <f>IF(INPUTS!$B$13=0, Q3252&lt;=0, Q3252&lt;INPUTS!$B$13)</f>
        <v/>
      </c>
      <c r="S3252" s="2">
        <f>OR(I3252,K3252,N3252,R3252)</f>
        <v/>
      </c>
      <c r="T3252" s="2">
        <f>OR(I3252,L3252,O3252,R3252)</f>
        <v/>
      </c>
    </row>
    <row r="3253">
      <c r="A3253" s="2" t="n">
        <v>-125</v>
      </c>
      <c r="B3253" s="2" t="n">
        <v>100</v>
      </c>
      <c r="C3253" s="2" t="n">
        <v>-100</v>
      </c>
      <c r="D3253" s="2">
        <f>(A3253+B3253)/2 + C3253/2</f>
        <v/>
      </c>
      <c r="E3253" s="2">
        <f>SQRT(A3253^2+B3253^2+C3253^2)</f>
        <v/>
      </c>
      <c r="F3253" s="2">
        <f>INPUTS!$B$8*A3253+INPUTS!$B$9*D3253+INPUTS!$B$10*B3253</f>
        <v/>
      </c>
      <c r="G3253" s="2">
        <f>INPUTS!$B$11*A3253/10000</f>
        <v/>
      </c>
      <c r="H3253" s="2">
        <f>MAX(0, (INPUTS!$B$14+INPUTS!$B$16*INPUTS!$B$15) + (1-INPUTS!$B$18)*INPUTS!$B$19*G3253 - INPUTS!$B$17 - INPUTS!$B$20*MAX(0, -F3253))</f>
        <v/>
      </c>
      <c r="I3253" s="2">
        <f>IF(INPUTS!$B$13=0, H3253&lt;=0, H3253&lt;INPUTS!$B$13)</f>
        <v/>
      </c>
      <c r="J3253" s="2">
        <f>INPUTS!$B$21 + INPUTS!$B$24*F3253 + INPUTS!$B$25*G3253</f>
        <v/>
      </c>
      <c r="K3253" s="2">
        <f>J3253&lt;INPUTS!$B$23</f>
        <v/>
      </c>
      <c r="L3253" s="2">
        <f>J3253&lt;INPUTS!$B$22</f>
        <v/>
      </c>
      <c r="M3253" s="2">
        <f>INPUTS!$B$26 + INPUTS!$B$29*F3253</f>
        <v/>
      </c>
      <c r="N3253" s="2">
        <f>M3253&lt;INPUTS!$B$28</f>
        <v/>
      </c>
      <c r="O3253" s="2">
        <f>M3253&lt;INPUTS!$B$27</f>
        <v/>
      </c>
      <c r="P3253" s="2">
        <f>INPUTS!$B$30 + (1-INPUTS!$B$18)*INPUTS!$B$19*G3253</f>
        <v/>
      </c>
      <c r="Q3253" s="2">
        <f>INPUTS!$B$31 + INPUTS!$B$32*P3253</f>
        <v/>
      </c>
      <c r="R3253" s="2">
        <f>IF(INPUTS!$B$13=0, Q3253&lt;=0, Q3253&lt;INPUTS!$B$13)</f>
        <v/>
      </c>
      <c r="S3253" s="2">
        <f>OR(I3253,K3253,N3253,R3253)</f>
        <v/>
      </c>
      <c r="T3253" s="2">
        <f>OR(I3253,L3253,O3253,R3253)</f>
        <v/>
      </c>
    </row>
    <row r="3254">
      <c r="A3254" s="2" t="n">
        <v>-125</v>
      </c>
      <c r="B3254" s="2" t="n">
        <v>100</v>
      </c>
      <c r="C3254" s="2" t="n">
        <v>-75</v>
      </c>
      <c r="D3254" s="2">
        <f>(A3254+B3254)/2 + C3254/2</f>
        <v/>
      </c>
      <c r="E3254" s="2">
        <f>SQRT(A3254^2+B3254^2+C3254^2)</f>
        <v/>
      </c>
      <c r="F3254" s="2">
        <f>INPUTS!$B$8*A3254+INPUTS!$B$9*D3254+INPUTS!$B$10*B3254</f>
        <v/>
      </c>
      <c r="G3254" s="2">
        <f>INPUTS!$B$11*A3254/10000</f>
        <v/>
      </c>
      <c r="H3254" s="2">
        <f>MAX(0, (INPUTS!$B$14+INPUTS!$B$16*INPUTS!$B$15) + (1-INPUTS!$B$18)*INPUTS!$B$19*G3254 - INPUTS!$B$17 - INPUTS!$B$20*MAX(0, -F3254))</f>
        <v/>
      </c>
      <c r="I3254" s="2">
        <f>IF(INPUTS!$B$13=0, H3254&lt;=0, H3254&lt;INPUTS!$B$13)</f>
        <v/>
      </c>
      <c r="J3254" s="2">
        <f>INPUTS!$B$21 + INPUTS!$B$24*F3254 + INPUTS!$B$25*G3254</f>
        <v/>
      </c>
      <c r="K3254" s="2">
        <f>J3254&lt;INPUTS!$B$23</f>
        <v/>
      </c>
      <c r="L3254" s="2">
        <f>J3254&lt;INPUTS!$B$22</f>
        <v/>
      </c>
      <c r="M3254" s="2">
        <f>INPUTS!$B$26 + INPUTS!$B$29*F3254</f>
        <v/>
      </c>
      <c r="N3254" s="2">
        <f>M3254&lt;INPUTS!$B$28</f>
        <v/>
      </c>
      <c r="O3254" s="2">
        <f>M3254&lt;INPUTS!$B$27</f>
        <v/>
      </c>
      <c r="P3254" s="2">
        <f>INPUTS!$B$30 + (1-INPUTS!$B$18)*INPUTS!$B$19*G3254</f>
        <v/>
      </c>
      <c r="Q3254" s="2">
        <f>INPUTS!$B$31 + INPUTS!$B$32*P3254</f>
        <v/>
      </c>
      <c r="R3254" s="2">
        <f>IF(INPUTS!$B$13=0, Q3254&lt;=0, Q3254&lt;INPUTS!$B$13)</f>
        <v/>
      </c>
      <c r="S3254" s="2">
        <f>OR(I3254,K3254,N3254,R3254)</f>
        <v/>
      </c>
      <c r="T3254" s="2">
        <f>OR(I3254,L3254,O3254,R3254)</f>
        <v/>
      </c>
    </row>
    <row r="3255">
      <c r="A3255" s="2" t="n">
        <v>-125</v>
      </c>
      <c r="B3255" s="2" t="n">
        <v>100</v>
      </c>
      <c r="C3255" s="2" t="n">
        <v>-50</v>
      </c>
      <c r="D3255" s="2">
        <f>(A3255+B3255)/2 + C3255/2</f>
        <v/>
      </c>
      <c r="E3255" s="2">
        <f>SQRT(A3255^2+B3255^2+C3255^2)</f>
        <v/>
      </c>
      <c r="F3255" s="2">
        <f>INPUTS!$B$8*A3255+INPUTS!$B$9*D3255+INPUTS!$B$10*B3255</f>
        <v/>
      </c>
      <c r="G3255" s="2">
        <f>INPUTS!$B$11*A3255/10000</f>
        <v/>
      </c>
      <c r="H3255" s="2">
        <f>MAX(0, (INPUTS!$B$14+INPUTS!$B$16*INPUTS!$B$15) + (1-INPUTS!$B$18)*INPUTS!$B$19*G3255 - INPUTS!$B$17 - INPUTS!$B$20*MAX(0, -F3255))</f>
        <v/>
      </c>
      <c r="I3255" s="2">
        <f>IF(INPUTS!$B$13=0, H3255&lt;=0, H3255&lt;INPUTS!$B$13)</f>
        <v/>
      </c>
      <c r="J3255" s="2">
        <f>INPUTS!$B$21 + INPUTS!$B$24*F3255 + INPUTS!$B$25*G3255</f>
        <v/>
      </c>
      <c r="K3255" s="2">
        <f>J3255&lt;INPUTS!$B$23</f>
        <v/>
      </c>
      <c r="L3255" s="2">
        <f>J3255&lt;INPUTS!$B$22</f>
        <v/>
      </c>
      <c r="M3255" s="2">
        <f>INPUTS!$B$26 + INPUTS!$B$29*F3255</f>
        <v/>
      </c>
      <c r="N3255" s="2">
        <f>M3255&lt;INPUTS!$B$28</f>
        <v/>
      </c>
      <c r="O3255" s="2">
        <f>M3255&lt;INPUTS!$B$27</f>
        <v/>
      </c>
      <c r="P3255" s="2">
        <f>INPUTS!$B$30 + (1-INPUTS!$B$18)*INPUTS!$B$19*G3255</f>
        <v/>
      </c>
      <c r="Q3255" s="2">
        <f>INPUTS!$B$31 + INPUTS!$B$32*P3255</f>
        <v/>
      </c>
      <c r="R3255" s="2">
        <f>IF(INPUTS!$B$13=0, Q3255&lt;=0, Q3255&lt;INPUTS!$B$13)</f>
        <v/>
      </c>
      <c r="S3255" s="2">
        <f>OR(I3255,K3255,N3255,R3255)</f>
        <v/>
      </c>
      <c r="T3255" s="2">
        <f>OR(I3255,L3255,O3255,R3255)</f>
        <v/>
      </c>
    </row>
    <row r="3256">
      <c r="A3256" s="2" t="n">
        <v>-125</v>
      </c>
      <c r="B3256" s="2" t="n">
        <v>100</v>
      </c>
      <c r="C3256" s="2" t="n">
        <v>-25</v>
      </c>
      <c r="D3256" s="2">
        <f>(A3256+B3256)/2 + C3256/2</f>
        <v/>
      </c>
      <c r="E3256" s="2">
        <f>SQRT(A3256^2+B3256^2+C3256^2)</f>
        <v/>
      </c>
      <c r="F3256" s="2">
        <f>INPUTS!$B$8*A3256+INPUTS!$B$9*D3256+INPUTS!$B$10*B3256</f>
        <v/>
      </c>
      <c r="G3256" s="2">
        <f>INPUTS!$B$11*A3256/10000</f>
        <v/>
      </c>
      <c r="H3256" s="2">
        <f>MAX(0, (INPUTS!$B$14+INPUTS!$B$16*INPUTS!$B$15) + (1-INPUTS!$B$18)*INPUTS!$B$19*G3256 - INPUTS!$B$17 - INPUTS!$B$20*MAX(0, -F3256))</f>
        <v/>
      </c>
      <c r="I3256" s="2">
        <f>IF(INPUTS!$B$13=0, H3256&lt;=0, H3256&lt;INPUTS!$B$13)</f>
        <v/>
      </c>
      <c r="J3256" s="2">
        <f>INPUTS!$B$21 + INPUTS!$B$24*F3256 + INPUTS!$B$25*G3256</f>
        <v/>
      </c>
      <c r="K3256" s="2">
        <f>J3256&lt;INPUTS!$B$23</f>
        <v/>
      </c>
      <c r="L3256" s="2">
        <f>J3256&lt;INPUTS!$B$22</f>
        <v/>
      </c>
      <c r="M3256" s="2">
        <f>INPUTS!$B$26 + INPUTS!$B$29*F3256</f>
        <v/>
      </c>
      <c r="N3256" s="2">
        <f>M3256&lt;INPUTS!$B$28</f>
        <v/>
      </c>
      <c r="O3256" s="2">
        <f>M3256&lt;INPUTS!$B$27</f>
        <v/>
      </c>
      <c r="P3256" s="2">
        <f>INPUTS!$B$30 + (1-INPUTS!$B$18)*INPUTS!$B$19*G3256</f>
        <v/>
      </c>
      <c r="Q3256" s="2">
        <f>INPUTS!$B$31 + INPUTS!$B$32*P3256</f>
        <v/>
      </c>
      <c r="R3256" s="2">
        <f>IF(INPUTS!$B$13=0, Q3256&lt;=0, Q3256&lt;INPUTS!$B$13)</f>
        <v/>
      </c>
      <c r="S3256" s="2">
        <f>OR(I3256,K3256,N3256,R3256)</f>
        <v/>
      </c>
      <c r="T3256" s="2">
        <f>OR(I3256,L3256,O3256,R3256)</f>
        <v/>
      </c>
    </row>
    <row r="3257">
      <c r="A3257" s="2" t="n">
        <v>-125</v>
      </c>
      <c r="B3257" s="2" t="n">
        <v>100</v>
      </c>
      <c r="C3257" s="2" t="n">
        <v>0</v>
      </c>
      <c r="D3257" s="2">
        <f>(A3257+B3257)/2 + C3257/2</f>
        <v/>
      </c>
      <c r="E3257" s="2">
        <f>SQRT(A3257^2+B3257^2+C3257^2)</f>
        <v/>
      </c>
      <c r="F3257" s="2">
        <f>INPUTS!$B$8*A3257+INPUTS!$B$9*D3257+INPUTS!$B$10*B3257</f>
        <v/>
      </c>
      <c r="G3257" s="2">
        <f>INPUTS!$B$11*A3257/10000</f>
        <v/>
      </c>
      <c r="H3257" s="2">
        <f>MAX(0, (INPUTS!$B$14+INPUTS!$B$16*INPUTS!$B$15) + (1-INPUTS!$B$18)*INPUTS!$B$19*G3257 - INPUTS!$B$17 - INPUTS!$B$20*MAX(0, -F3257))</f>
        <v/>
      </c>
      <c r="I3257" s="2">
        <f>IF(INPUTS!$B$13=0, H3257&lt;=0, H3257&lt;INPUTS!$B$13)</f>
        <v/>
      </c>
      <c r="J3257" s="2">
        <f>INPUTS!$B$21 + INPUTS!$B$24*F3257 + INPUTS!$B$25*G3257</f>
        <v/>
      </c>
      <c r="K3257" s="2">
        <f>J3257&lt;INPUTS!$B$23</f>
        <v/>
      </c>
      <c r="L3257" s="2">
        <f>J3257&lt;INPUTS!$B$22</f>
        <v/>
      </c>
      <c r="M3257" s="2">
        <f>INPUTS!$B$26 + INPUTS!$B$29*F3257</f>
        <v/>
      </c>
      <c r="N3257" s="2">
        <f>M3257&lt;INPUTS!$B$28</f>
        <v/>
      </c>
      <c r="O3257" s="2">
        <f>M3257&lt;INPUTS!$B$27</f>
        <v/>
      </c>
      <c r="P3257" s="2">
        <f>INPUTS!$B$30 + (1-INPUTS!$B$18)*INPUTS!$B$19*G3257</f>
        <v/>
      </c>
      <c r="Q3257" s="2">
        <f>INPUTS!$B$31 + INPUTS!$B$32*P3257</f>
        <v/>
      </c>
      <c r="R3257" s="2">
        <f>IF(INPUTS!$B$13=0, Q3257&lt;=0, Q3257&lt;INPUTS!$B$13)</f>
        <v/>
      </c>
      <c r="S3257" s="2">
        <f>OR(I3257,K3257,N3257,R3257)</f>
        <v/>
      </c>
      <c r="T3257" s="2">
        <f>OR(I3257,L3257,O3257,R3257)</f>
        <v/>
      </c>
    </row>
    <row r="3258">
      <c r="A3258" s="2" t="n">
        <v>-125</v>
      </c>
      <c r="B3258" s="2" t="n">
        <v>100</v>
      </c>
      <c r="C3258" s="2" t="n">
        <v>25</v>
      </c>
      <c r="D3258" s="2">
        <f>(A3258+B3258)/2 + C3258/2</f>
        <v/>
      </c>
      <c r="E3258" s="2">
        <f>SQRT(A3258^2+B3258^2+C3258^2)</f>
        <v/>
      </c>
      <c r="F3258" s="2">
        <f>INPUTS!$B$8*A3258+INPUTS!$B$9*D3258+INPUTS!$B$10*B3258</f>
        <v/>
      </c>
      <c r="G3258" s="2">
        <f>INPUTS!$B$11*A3258/10000</f>
        <v/>
      </c>
      <c r="H3258" s="2">
        <f>MAX(0, (INPUTS!$B$14+INPUTS!$B$16*INPUTS!$B$15) + (1-INPUTS!$B$18)*INPUTS!$B$19*G3258 - INPUTS!$B$17 - INPUTS!$B$20*MAX(0, -F3258))</f>
        <v/>
      </c>
      <c r="I3258" s="2">
        <f>IF(INPUTS!$B$13=0, H3258&lt;=0, H3258&lt;INPUTS!$B$13)</f>
        <v/>
      </c>
      <c r="J3258" s="2">
        <f>INPUTS!$B$21 + INPUTS!$B$24*F3258 + INPUTS!$B$25*G3258</f>
        <v/>
      </c>
      <c r="K3258" s="2">
        <f>J3258&lt;INPUTS!$B$23</f>
        <v/>
      </c>
      <c r="L3258" s="2">
        <f>J3258&lt;INPUTS!$B$22</f>
        <v/>
      </c>
      <c r="M3258" s="2">
        <f>INPUTS!$B$26 + INPUTS!$B$29*F3258</f>
        <v/>
      </c>
      <c r="N3258" s="2">
        <f>M3258&lt;INPUTS!$B$28</f>
        <v/>
      </c>
      <c r="O3258" s="2">
        <f>M3258&lt;INPUTS!$B$27</f>
        <v/>
      </c>
      <c r="P3258" s="2">
        <f>INPUTS!$B$30 + (1-INPUTS!$B$18)*INPUTS!$B$19*G3258</f>
        <v/>
      </c>
      <c r="Q3258" s="2">
        <f>INPUTS!$B$31 + INPUTS!$B$32*P3258</f>
        <v/>
      </c>
      <c r="R3258" s="2">
        <f>IF(INPUTS!$B$13=0, Q3258&lt;=0, Q3258&lt;INPUTS!$B$13)</f>
        <v/>
      </c>
      <c r="S3258" s="2">
        <f>OR(I3258,K3258,N3258,R3258)</f>
        <v/>
      </c>
      <c r="T3258" s="2">
        <f>OR(I3258,L3258,O3258,R3258)</f>
        <v/>
      </c>
    </row>
    <row r="3259">
      <c r="A3259" s="2" t="n">
        <v>-125</v>
      </c>
      <c r="B3259" s="2" t="n">
        <v>100</v>
      </c>
      <c r="C3259" s="2" t="n">
        <v>50</v>
      </c>
      <c r="D3259" s="2">
        <f>(A3259+B3259)/2 + C3259/2</f>
        <v/>
      </c>
      <c r="E3259" s="2">
        <f>SQRT(A3259^2+B3259^2+C3259^2)</f>
        <v/>
      </c>
      <c r="F3259" s="2">
        <f>INPUTS!$B$8*A3259+INPUTS!$B$9*D3259+INPUTS!$B$10*B3259</f>
        <v/>
      </c>
      <c r="G3259" s="2">
        <f>INPUTS!$B$11*A3259/10000</f>
        <v/>
      </c>
      <c r="H3259" s="2">
        <f>MAX(0, (INPUTS!$B$14+INPUTS!$B$16*INPUTS!$B$15) + (1-INPUTS!$B$18)*INPUTS!$B$19*G3259 - INPUTS!$B$17 - INPUTS!$B$20*MAX(0, -F3259))</f>
        <v/>
      </c>
      <c r="I3259" s="2">
        <f>IF(INPUTS!$B$13=0, H3259&lt;=0, H3259&lt;INPUTS!$B$13)</f>
        <v/>
      </c>
      <c r="J3259" s="2">
        <f>INPUTS!$B$21 + INPUTS!$B$24*F3259 + INPUTS!$B$25*G3259</f>
        <v/>
      </c>
      <c r="K3259" s="2">
        <f>J3259&lt;INPUTS!$B$23</f>
        <v/>
      </c>
      <c r="L3259" s="2">
        <f>J3259&lt;INPUTS!$B$22</f>
        <v/>
      </c>
      <c r="M3259" s="2">
        <f>INPUTS!$B$26 + INPUTS!$B$29*F3259</f>
        <v/>
      </c>
      <c r="N3259" s="2">
        <f>M3259&lt;INPUTS!$B$28</f>
        <v/>
      </c>
      <c r="O3259" s="2">
        <f>M3259&lt;INPUTS!$B$27</f>
        <v/>
      </c>
      <c r="P3259" s="2">
        <f>INPUTS!$B$30 + (1-INPUTS!$B$18)*INPUTS!$B$19*G3259</f>
        <v/>
      </c>
      <c r="Q3259" s="2">
        <f>INPUTS!$B$31 + INPUTS!$B$32*P3259</f>
        <v/>
      </c>
      <c r="R3259" s="2">
        <f>IF(INPUTS!$B$13=0, Q3259&lt;=0, Q3259&lt;INPUTS!$B$13)</f>
        <v/>
      </c>
      <c r="S3259" s="2">
        <f>OR(I3259,K3259,N3259,R3259)</f>
        <v/>
      </c>
      <c r="T3259" s="2">
        <f>OR(I3259,L3259,O3259,R3259)</f>
        <v/>
      </c>
    </row>
    <row r="3260">
      <c r="A3260" s="2" t="n">
        <v>-125</v>
      </c>
      <c r="B3260" s="2" t="n">
        <v>100</v>
      </c>
      <c r="C3260" s="2" t="n">
        <v>75</v>
      </c>
      <c r="D3260" s="2">
        <f>(A3260+B3260)/2 + C3260/2</f>
        <v/>
      </c>
      <c r="E3260" s="2">
        <f>SQRT(A3260^2+B3260^2+C3260^2)</f>
        <v/>
      </c>
      <c r="F3260" s="2">
        <f>INPUTS!$B$8*A3260+INPUTS!$B$9*D3260+INPUTS!$B$10*B3260</f>
        <v/>
      </c>
      <c r="G3260" s="2">
        <f>INPUTS!$B$11*A3260/10000</f>
        <v/>
      </c>
      <c r="H3260" s="2">
        <f>MAX(0, (INPUTS!$B$14+INPUTS!$B$16*INPUTS!$B$15) + (1-INPUTS!$B$18)*INPUTS!$B$19*G3260 - INPUTS!$B$17 - INPUTS!$B$20*MAX(0, -F3260))</f>
        <v/>
      </c>
      <c r="I3260" s="2">
        <f>IF(INPUTS!$B$13=0, H3260&lt;=0, H3260&lt;INPUTS!$B$13)</f>
        <v/>
      </c>
      <c r="J3260" s="2">
        <f>INPUTS!$B$21 + INPUTS!$B$24*F3260 + INPUTS!$B$25*G3260</f>
        <v/>
      </c>
      <c r="K3260" s="2">
        <f>J3260&lt;INPUTS!$B$23</f>
        <v/>
      </c>
      <c r="L3260" s="2">
        <f>J3260&lt;INPUTS!$B$22</f>
        <v/>
      </c>
      <c r="M3260" s="2">
        <f>INPUTS!$B$26 + INPUTS!$B$29*F3260</f>
        <v/>
      </c>
      <c r="N3260" s="2">
        <f>M3260&lt;INPUTS!$B$28</f>
        <v/>
      </c>
      <c r="O3260" s="2">
        <f>M3260&lt;INPUTS!$B$27</f>
        <v/>
      </c>
      <c r="P3260" s="2">
        <f>INPUTS!$B$30 + (1-INPUTS!$B$18)*INPUTS!$B$19*G3260</f>
        <v/>
      </c>
      <c r="Q3260" s="2">
        <f>INPUTS!$B$31 + INPUTS!$B$32*P3260</f>
        <v/>
      </c>
      <c r="R3260" s="2">
        <f>IF(INPUTS!$B$13=0, Q3260&lt;=0, Q3260&lt;INPUTS!$B$13)</f>
        <v/>
      </c>
      <c r="S3260" s="2">
        <f>OR(I3260,K3260,N3260,R3260)</f>
        <v/>
      </c>
      <c r="T3260" s="2">
        <f>OR(I3260,L3260,O3260,R3260)</f>
        <v/>
      </c>
    </row>
    <row r="3261">
      <c r="A3261" s="2" t="n">
        <v>-125</v>
      </c>
      <c r="B3261" s="2" t="n">
        <v>100</v>
      </c>
      <c r="C3261" s="2" t="n">
        <v>100</v>
      </c>
      <c r="D3261" s="2">
        <f>(A3261+B3261)/2 + C3261/2</f>
        <v/>
      </c>
      <c r="E3261" s="2">
        <f>SQRT(A3261^2+B3261^2+C3261^2)</f>
        <v/>
      </c>
      <c r="F3261" s="2">
        <f>INPUTS!$B$8*A3261+INPUTS!$B$9*D3261+INPUTS!$B$10*B3261</f>
        <v/>
      </c>
      <c r="G3261" s="2">
        <f>INPUTS!$B$11*A3261/10000</f>
        <v/>
      </c>
      <c r="H3261" s="2">
        <f>MAX(0, (INPUTS!$B$14+INPUTS!$B$16*INPUTS!$B$15) + (1-INPUTS!$B$18)*INPUTS!$B$19*G3261 - INPUTS!$B$17 - INPUTS!$B$20*MAX(0, -F3261))</f>
        <v/>
      </c>
      <c r="I3261" s="2">
        <f>IF(INPUTS!$B$13=0, H3261&lt;=0, H3261&lt;INPUTS!$B$13)</f>
        <v/>
      </c>
      <c r="J3261" s="2">
        <f>INPUTS!$B$21 + INPUTS!$B$24*F3261 + INPUTS!$B$25*G3261</f>
        <v/>
      </c>
      <c r="K3261" s="2">
        <f>J3261&lt;INPUTS!$B$23</f>
        <v/>
      </c>
      <c r="L3261" s="2">
        <f>J3261&lt;INPUTS!$B$22</f>
        <v/>
      </c>
      <c r="M3261" s="2">
        <f>INPUTS!$B$26 + INPUTS!$B$29*F3261</f>
        <v/>
      </c>
      <c r="N3261" s="2">
        <f>M3261&lt;INPUTS!$B$28</f>
        <v/>
      </c>
      <c r="O3261" s="2">
        <f>M3261&lt;INPUTS!$B$27</f>
        <v/>
      </c>
      <c r="P3261" s="2">
        <f>INPUTS!$B$30 + (1-INPUTS!$B$18)*INPUTS!$B$19*G3261</f>
        <v/>
      </c>
      <c r="Q3261" s="2">
        <f>INPUTS!$B$31 + INPUTS!$B$32*P3261</f>
        <v/>
      </c>
      <c r="R3261" s="2">
        <f>IF(INPUTS!$B$13=0, Q3261&lt;=0, Q3261&lt;INPUTS!$B$13)</f>
        <v/>
      </c>
      <c r="S3261" s="2">
        <f>OR(I3261,K3261,N3261,R3261)</f>
        <v/>
      </c>
      <c r="T3261" s="2">
        <f>OR(I3261,L3261,O3261,R3261)</f>
        <v/>
      </c>
    </row>
    <row r="3262">
      <c r="A3262" s="2" t="n">
        <v>-125</v>
      </c>
      <c r="B3262" s="2" t="n">
        <v>100</v>
      </c>
      <c r="C3262" s="2" t="n">
        <v>125</v>
      </c>
      <c r="D3262" s="2">
        <f>(A3262+B3262)/2 + C3262/2</f>
        <v/>
      </c>
      <c r="E3262" s="2">
        <f>SQRT(A3262^2+B3262^2+C3262^2)</f>
        <v/>
      </c>
      <c r="F3262" s="2">
        <f>INPUTS!$B$8*A3262+INPUTS!$B$9*D3262+INPUTS!$B$10*B3262</f>
        <v/>
      </c>
      <c r="G3262" s="2">
        <f>INPUTS!$B$11*A3262/10000</f>
        <v/>
      </c>
      <c r="H3262" s="2">
        <f>MAX(0, (INPUTS!$B$14+INPUTS!$B$16*INPUTS!$B$15) + (1-INPUTS!$B$18)*INPUTS!$B$19*G3262 - INPUTS!$B$17 - INPUTS!$B$20*MAX(0, -F3262))</f>
        <v/>
      </c>
      <c r="I3262" s="2">
        <f>IF(INPUTS!$B$13=0, H3262&lt;=0, H3262&lt;INPUTS!$B$13)</f>
        <v/>
      </c>
      <c r="J3262" s="2">
        <f>INPUTS!$B$21 + INPUTS!$B$24*F3262 + INPUTS!$B$25*G3262</f>
        <v/>
      </c>
      <c r="K3262" s="2">
        <f>J3262&lt;INPUTS!$B$23</f>
        <v/>
      </c>
      <c r="L3262" s="2">
        <f>J3262&lt;INPUTS!$B$22</f>
        <v/>
      </c>
      <c r="M3262" s="2">
        <f>INPUTS!$B$26 + INPUTS!$B$29*F3262</f>
        <v/>
      </c>
      <c r="N3262" s="2">
        <f>M3262&lt;INPUTS!$B$28</f>
        <v/>
      </c>
      <c r="O3262" s="2">
        <f>M3262&lt;INPUTS!$B$27</f>
        <v/>
      </c>
      <c r="P3262" s="2">
        <f>INPUTS!$B$30 + (1-INPUTS!$B$18)*INPUTS!$B$19*G3262</f>
        <v/>
      </c>
      <c r="Q3262" s="2">
        <f>INPUTS!$B$31 + INPUTS!$B$32*P3262</f>
        <v/>
      </c>
      <c r="R3262" s="2">
        <f>IF(INPUTS!$B$13=0, Q3262&lt;=0, Q3262&lt;INPUTS!$B$13)</f>
        <v/>
      </c>
      <c r="S3262" s="2">
        <f>OR(I3262,K3262,N3262,R3262)</f>
        <v/>
      </c>
      <c r="T3262" s="2">
        <f>OR(I3262,L3262,O3262,R3262)</f>
        <v/>
      </c>
    </row>
    <row r="3263">
      <c r="A3263" s="2" t="n">
        <v>-125</v>
      </c>
      <c r="B3263" s="2" t="n">
        <v>100</v>
      </c>
      <c r="C3263" s="2" t="n">
        <v>150</v>
      </c>
      <c r="D3263" s="2">
        <f>(A3263+B3263)/2 + C3263/2</f>
        <v/>
      </c>
      <c r="E3263" s="2">
        <f>SQRT(A3263^2+B3263^2+C3263^2)</f>
        <v/>
      </c>
      <c r="F3263" s="2">
        <f>INPUTS!$B$8*A3263+INPUTS!$B$9*D3263+INPUTS!$B$10*B3263</f>
        <v/>
      </c>
      <c r="G3263" s="2">
        <f>INPUTS!$B$11*A3263/10000</f>
        <v/>
      </c>
      <c r="H3263" s="2">
        <f>MAX(0, (INPUTS!$B$14+INPUTS!$B$16*INPUTS!$B$15) + (1-INPUTS!$B$18)*INPUTS!$B$19*G3263 - INPUTS!$B$17 - INPUTS!$B$20*MAX(0, -F3263))</f>
        <v/>
      </c>
      <c r="I3263" s="2">
        <f>IF(INPUTS!$B$13=0, H3263&lt;=0, H3263&lt;INPUTS!$B$13)</f>
        <v/>
      </c>
      <c r="J3263" s="2">
        <f>INPUTS!$B$21 + INPUTS!$B$24*F3263 + INPUTS!$B$25*G3263</f>
        <v/>
      </c>
      <c r="K3263" s="2">
        <f>J3263&lt;INPUTS!$B$23</f>
        <v/>
      </c>
      <c r="L3263" s="2">
        <f>J3263&lt;INPUTS!$B$22</f>
        <v/>
      </c>
      <c r="M3263" s="2">
        <f>INPUTS!$B$26 + INPUTS!$B$29*F3263</f>
        <v/>
      </c>
      <c r="N3263" s="2">
        <f>M3263&lt;INPUTS!$B$28</f>
        <v/>
      </c>
      <c r="O3263" s="2">
        <f>M3263&lt;INPUTS!$B$27</f>
        <v/>
      </c>
      <c r="P3263" s="2">
        <f>INPUTS!$B$30 + (1-INPUTS!$B$18)*INPUTS!$B$19*G3263</f>
        <v/>
      </c>
      <c r="Q3263" s="2">
        <f>INPUTS!$B$31 + INPUTS!$B$32*P3263</f>
        <v/>
      </c>
      <c r="R3263" s="2">
        <f>IF(INPUTS!$B$13=0, Q3263&lt;=0, Q3263&lt;INPUTS!$B$13)</f>
        <v/>
      </c>
      <c r="S3263" s="2">
        <f>OR(I3263,K3263,N3263,R3263)</f>
        <v/>
      </c>
      <c r="T3263" s="2">
        <f>OR(I3263,L3263,O3263,R3263)</f>
        <v/>
      </c>
    </row>
    <row r="3264">
      <c r="A3264" s="2" t="n">
        <v>-125</v>
      </c>
      <c r="B3264" s="2" t="n">
        <v>100</v>
      </c>
      <c r="C3264" s="2" t="n">
        <v>175</v>
      </c>
      <c r="D3264" s="2">
        <f>(A3264+B3264)/2 + C3264/2</f>
        <v/>
      </c>
      <c r="E3264" s="2">
        <f>SQRT(A3264^2+B3264^2+C3264^2)</f>
        <v/>
      </c>
      <c r="F3264" s="2">
        <f>INPUTS!$B$8*A3264+INPUTS!$B$9*D3264+INPUTS!$B$10*B3264</f>
        <v/>
      </c>
      <c r="G3264" s="2">
        <f>INPUTS!$B$11*A3264/10000</f>
        <v/>
      </c>
      <c r="H3264" s="2">
        <f>MAX(0, (INPUTS!$B$14+INPUTS!$B$16*INPUTS!$B$15) + (1-INPUTS!$B$18)*INPUTS!$B$19*G3264 - INPUTS!$B$17 - INPUTS!$B$20*MAX(0, -F3264))</f>
        <v/>
      </c>
      <c r="I3264" s="2">
        <f>IF(INPUTS!$B$13=0, H3264&lt;=0, H3264&lt;INPUTS!$B$13)</f>
        <v/>
      </c>
      <c r="J3264" s="2">
        <f>INPUTS!$B$21 + INPUTS!$B$24*F3264 + INPUTS!$B$25*G3264</f>
        <v/>
      </c>
      <c r="K3264" s="2">
        <f>J3264&lt;INPUTS!$B$23</f>
        <v/>
      </c>
      <c r="L3264" s="2">
        <f>J3264&lt;INPUTS!$B$22</f>
        <v/>
      </c>
      <c r="M3264" s="2">
        <f>INPUTS!$B$26 + INPUTS!$B$29*F3264</f>
        <v/>
      </c>
      <c r="N3264" s="2">
        <f>M3264&lt;INPUTS!$B$28</f>
        <v/>
      </c>
      <c r="O3264" s="2">
        <f>M3264&lt;INPUTS!$B$27</f>
        <v/>
      </c>
      <c r="P3264" s="2">
        <f>INPUTS!$B$30 + (1-INPUTS!$B$18)*INPUTS!$B$19*G3264</f>
        <v/>
      </c>
      <c r="Q3264" s="2">
        <f>INPUTS!$B$31 + INPUTS!$B$32*P3264</f>
        <v/>
      </c>
      <c r="R3264" s="2">
        <f>IF(INPUTS!$B$13=0, Q3264&lt;=0, Q3264&lt;INPUTS!$B$13)</f>
        <v/>
      </c>
      <c r="S3264" s="2">
        <f>OR(I3264,K3264,N3264,R3264)</f>
        <v/>
      </c>
      <c r="T3264" s="2">
        <f>OR(I3264,L3264,O3264,R3264)</f>
        <v/>
      </c>
    </row>
    <row r="3265">
      <c r="A3265" s="2" t="n">
        <v>-125</v>
      </c>
      <c r="B3265" s="2" t="n">
        <v>100</v>
      </c>
      <c r="C3265" s="2" t="n">
        <v>200</v>
      </c>
      <c r="D3265" s="2">
        <f>(A3265+B3265)/2 + C3265/2</f>
        <v/>
      </c>
      <c r="E3265" s="2">
        <f>SQRT(A3265^2+B3265^2+C3265^2)</f>
        <v/>
      </c>
      <c r="F3265" s="2">
        <f>INPUTS!$B$8*A3265+INPUTS!$B$9*D3265+INPUTS!$B$10*B3265</f>
        <v/>
      </c>
      <c r="G3265" s="2">
        <f>INPUTS!$B$11*A3265/10000</f>
        <v/>
      </c>
      <c r="H3265" s="2">
        <f>MAX(0, (INPUTS!$B$14+INPUTS!$B$16*INPUTS!$B$15) + (1-INPUTS!$B$18)*INPUTS!$B$19*G3265 - INPUTS!$B$17 - INPUTS!$B$20*MAX(0, -F3265))</f>
        <v/>
      </c>
      <c r="I3265" s="2">
        <f>IF(INPUTS!$B$13=0, H3265&lt;=0, H3265&lt;INPUTS!$B$13)</f>
        <v/>
      </c>
      <c r="J3265" s="2">
        <f>INPUTS!$B$21 + INPUTS!$B$24*F3265 + INPUTS!$B$25*G3265</f>
        <v/>
      </c>
      <c r="K3265" s="2">
        <f>J3265&lt;INPUTS!$B$23</f>
        <v/>
      </c>
      <c r="L3265" s="2">
        <f>J3265&lt;INPUTS!$B$22</f>
        <v/>
      </c>
      <c r="M3265" s="2">
        <f>INPUTS!$B$26 + INPUTS!$B$29*F3265</f>
        <v/>
      </c>
      <c r="N3265" s="2">
        <f>M3265&lt;INPUTS!$B$28</f>
        <v/>
      </c>
      <c r="O3265" s="2">
        <f>M3265&lt;INPUTS!$B$27</f>
        <v/>
      </c>
      <c r="P3265" s="2">
        <f>INPUTS!$B$30 + (1-INPUTS!$B$18)*INPUTS!$B$19*G3265</f>
        <v/>
      </c>
      <c r="Q3265" s="2">
        <f>INPUTS!$B$31 + INPUTS!$B$32*P3265</f>
        <v/>
      </c>
      <c r="R3265" s="2">
        <f>IF(INPUTS!$B$13=0, Q3265&lt;=0, Q3265&lt;INPUTS!$B$13)</f>
        <v/>
      </c>
      <c r="S3265" s="2">
        <f>OR(I3265,K3265,N3265,R3265)</f>
        <v/>
      </c>
      <c r="T3265" s="2">
        <f>OR(I3265,L3265,O3265,R3265)</f>
        <v/>
      </c>
    </row>
    <row r="3266">
      <c r="A3266" s="2" t="n">
        <v>-125</v>
      </c>
      <c r="B3266" s="2" t="n">
        <v>125</v>
      </c>
      <c r="C3266" s="2" t="n">
        <v>-200</v>
      </c>
      <c r="D3266" s="2">
        <f>(A3266+B3266)/2 + C3266/2</f>
        <v/>
      </c>
      <c r="E3266" s="2">
        <f>SQRT(A3266^2+B3266^2+C3266^2)</f>
        <v/>
      </c>
      <c r="F3266" s="2">
        <f>INPUTS!$B$8*A3266+INPUTS!$B$9*D3266+INPUTS!$B$10*B3266</f>
        <v/>
      </c>
      <c r="G3266" s="2">
        <f>INPUTS!$B$11*A3266/10000</f>
        <v/>
      </c>
      <c r="H3266" s="2">
        <f>MAX(0, (INPUTS!$B$14+INPUTS!$B$16*INPUTS!$B$15) + (1-INPUTS!$B$18)*INPUTS!$B$19*G3266 - INPUTS!$B$17 - INPUTS!$B$20*MAX(0, -F3266))</f>
        <v/>
      </c>
      <c r="I3266" s="2">
        <f>IF(INPUTS!$B$13=0, H3266&lt;=0, H3266&lt;INPUTS!$B$13)</f>
        <v/>
      </c>
      <c r="J3266" s="2">
        <f>INPUTS!$B$21 + INPUTS!$B$24*F3266 + INPUTS!$B$25*G3266</f>
        <v/>
      </c>
      <c r="K3266" s="2">
        <f>J3266&lt;INPUTS!$B$23</f>
        <v/>
      </c>
      <c r="L3266" s="2">
        <f>J3266&lt;INPUTS!$B$22</f>
        <v/>
      </c>
      <c r="M3266" s="2">
        <f>INPUTS!$B$26 + INPUTS!$B$29*F3266</f>
        <v/>
      </c>
      <c r="N3266" s="2">
        <f>M3266&lt;INPUTS!$B$28</f>
        <v/>
      </c>
      <c r="O3266" s="2">
        <f>M3266&lt;INPUTS!$B$27</f>
        <v/>
      </c>
      <c r="P3266" s="2">
        <f>INPUTS!$B$30 + (1-INPUTS!$B$18)*INPUTS!$B$19*G3266</f>
        <v/>
      </c>
      <c r="Q3266" s="2">
        <f>INPUTS!$B$31 + INPUTS!$B$32*P3266</f>
        <v/>
      </c>
      <c r="R3266" s="2">
        <f>IF(INPUTS!$B$13=0, Q3266&lt;=0, Q3266&lt;INPUTS!$B$13)</f>
        <v/>
      </c>
      <c r="S3266" s="2">
        <f>OR(I3266,K3266,N3266,R3266)</f>
        <v/>
      </c>
      <c r="T3266" s="2">
        <f>OR(I3266,L3266,O3266,R3266)</f>
        <v/>
      </c>
    </row>
    <row r="3267">
      <c r="A3267" s="2" t="n">
        <v>-125</v>
      </c>
      <c r="B3267" s="2" t="n">
        <v>125</v>
      </c>
      <c r="C3267" s="2" t="n">
        <v>-175</v>
      </c>
      <c r="D3267" s="2">
        <f>(A3267+B3267)/2 + C3267/2</f>
        <v/>
      </c>
      <c r="E3267" s="2">
        <f>SQRT(A3267^2+B3267^2+C3267^2)</f>
        <v/>
      </c>
      <c r="F3267" s="2">
        <f>INPUTS!$B$8*A3267+INPUTS!$B$9*D3267+INPUTS!$B$10*B3267</f>
        <v/>
      </c>
      <c r="G3267" s="2">
        <f>INPUTS!$B$11*A3267/10000</f>
        <v/>
      </c>
      <c r="H3267" s="2">
        <f>MAX(0, (INPUTS!$B$14+INPUTS!$B$16*INPUTS!$B$15) + (1-INPUTS!$B$18)*INPUTS!$B$19*G3267 - INPUTS!$B$17 - INPUTS!$B$20*MAX(0, -F3267))</f>
        <v/>
      </c>
      <c r="I3267" s="2">
        <f>IF(INPUTS!$B$13=0, H3267&lt;=0, H3267&lt;INPUTS!$B$13)</f>
        <v/>
      </c>
      <c r="J3267" s="2">
        <f>INPUTS!$B$21 + INPUTS!$B$24*F3267 + INPUTS!$B$25*G3267</f>
        <v/>
      </c>
      <c r="K3267" s="2">
        <f>J3267&lt;INPUTS!$B$23</f>
        <v/>
      </c>
      <c r="L3267" s="2">
        <f>J3267&lt;INPUTS!$B$22</f>
        <v/>
      </c>
      <c r="M3267" s="2">
        <f>INPUTS!$B$26 + INPUTS!$B$29*F3267</f>
        <v/>
      </c>
      <c r="N3267" s="2">
        <f>M3267&lt;INPUTS!$B$28</f>
        <v/>
      </c>
      <c r="O3267" s="2">
        <f>M3267&lt;INPUTS!$B$27</f>
        <v/>
      </c>
      <c r="P3267" s="2">
        <f>INPUTS!$B$30 + (1-INPUTS!$B$18)*INPUTS!$B$19*G3267</f>
        <v/>
      </c>
      <c r="Q3267" s="2">
        <f>INPUTS!$B$31 + INPUTS!$B$32*P3267</f>
        <v/>
      </c>
      <c r="R3267" s="2">
        <f>IF(INPUTS!$B$13=0, Q3267&lt;=0, Q3267&lt;INPUTS!$B$13)</f>
        <v/>
      </c>
      <c r="S3267" s="2">
        <f>OR(I3267,K3267,N3267,R3267)</f>
        <v/>
      </c>
      <c r="T3267" s="2">
        <f>OR(I3267,L3267,O3267,R3267)</f>
        <v/>
      </c>
    </row>
    <row r="3268">
      <c r="A3268" s="2" t="n">
        <v>-125</v>
      </c>
      <c r="B3268" s="2" t="n">
        <v>125</v>
      </c>
      <c r="C3268" s="2" t="n">
        <v>-150</v>
      </c>
      <c r="D3268" s="2">
        <f>(A3268+B3268)/2 + C3268/2</f>
        <v/>
      </c>
      <c r="E3268" s="2">
        <f>SQRT(A3268^2+B3268^2+C3268^2)</f>
        <v/>
      </c>
      <c r="F3268" s="2">
        <f>INPUTS!$B$8*A3268+INPUTS!$B$9*D3268+INPUTS!$B$10*B3268</f>
        <v/>
      </c>
      <c r="G3268" s="2">
        <f>INPUTS!$B$11*A3268/10000</f>
        <v/>
      </c>
      <c r="H3268" s="2">
        <f>MAX(0, (INPUTS!$B$14+INPUTS!$B$16*INPUTS!$B$15) + (1-INPUTS!$B$18)*INPUTS!$B$19*G3268 - INPUTS!$B$17 - INPUTS!$B$20*MAX(0, -F3268))</f>
        <v/>
      </c>
      <c r="I3268" s="2">
        <f>IF(INPUTS!$B$13=0, H3268&lt;=0, H3268&lt;INPUTS!$B$13)</f>
        <v/>
      </c>
      <c r="J3268" s="2">
        <f>INPUTS!$B$21 + INPUTS!$B$24*F3268 + INPUTS!$B$25*G3268</f>
        <v/>
      </c>
      <c r="K3268" s="2">
        <f>J3268&lt;INPUTS!$B$23</f>
        <v/>
      </c>
      <c r="L3268" s="2">
        <f>J3268&lt;INPUTS!$B$22</f>
        <v/>
      </c>
      <c r="M3268" s="2">
        <f>INPUTS!$B$26 + INPUTS!$B$29*F3268</f>
        <v/>
      </c>
      <c r="N3268" s="2">
        <f>M3268&lt;INPUTS!$B$28</f>
        <v/>
      </c>
      <c r="O3268" s="2">
        <f>M3268&lt;INPUTS!$B$27</f>
        <v/>
      </c>
      <c r="P3268" s="2">
        <f>INPUTS!$B$30 + (1-INPUTS!$B$18)*INPUTS!$B$19*G3268</f>
        <v/>
      </c>
      <c r="Q3268" s="2">
        <f>INPUTS!$B$31 + INPUTS!$B$32*P3268</f>
        <v/>
      </c>
      <c r="R3268" s="2">
        <f>IF(INPUTS!$B$13=0, Q3268&lt;=0, Q3268&lt;INPUTS!$B$13)</f>
        <v/>
      </c>
      <c r="S3268" s="2">
        <f>OR(I3268,K3268,N3268,R3268)</f>
        <v/>
      </c>
      <c r="T3268" s="2">
        <f>OR(I3268,L3268,O3268,R3268)</f>
        <v/>
      </c>
    </row>
    <row r="3269">
      <c r="A3269" s="2" t="n">
        <v>-125</v>
      </c>
      <c r="B3269" s="2" t="n">
        <v>125</v>
      </c>
      <c r="C3269" s="2" t="n">
        <v>-125</v>
      </c>
      <c r="D3269" s="2">
        <f>(A3269+B3269)/2 + C3269/2</f>
        <v/>
      </c>
      <c r="E3269" s="2">
        <f>SQRT(A3269^2+B3269^2+C3269^2)</f>
        <v/>
      </c>
      <c r="F3269" s="2">
        <f>INPUTS!$B$8*A3269+INPUTS!$B$9*D3269+INPUTS!$B$10*B3269</f>
        <v/>
      </c>
      <c r="G3269" s="2">
        <f>INPUTS!$B$11*A3269/10000</f>
        <v/>
      </c>
      <c r="H3269" s="2">
        <f>MAX(0, (INPUTS!$B$14+INPUTS!$B$16*INPUTS!$B$15) + (1-INPUTS!$B$18)*INPUTS!$B$19*G3269 - INPUTS!$B$17 - INPUTS!$B$20*MAX(0, -F3269))</f>
        <v/>
      </c>
      <c r="I3269" s="2">
        <f>IF(INPUTS!$B$13=0, H3269&lt;=0, H3269&lt;INPUTS!$B$13)</f>
        <v/>
      </c>
      <c r="J3269" s="2">
        <f>INPUTS!$B$21 + INPUTS!$B$24*F3269 + INPUTS!$B$25*G3269</f>
        <v/>
      </c>
      <c r="K3269" s="2">
        <f>J3269&lt;INPUTS!$B$23</f>
        <v/>
      </c>
      <c r="L3269" s="2">
        <f>J3269&lt;INPUTS!$B$22</f>
        <v/>
      </c>
      <c r="M3269" s="2">
        <f>INPUTS!$B$26 + INPUTS!$B$29*F3269</f>
        <v/>
      </c>
      <c r="N3269" s="2">
        <f>M3269&lt;INPUTS!$B$28</f>
        <v/>
      </c>
      <c r="O3269" s="2">
        <f>M3269&lt;INPUTS!$B$27</f>
        <v/>
      </c>
      <c r="P3269" s="2">
        <f>INPUTS!$B$30 + (1-INPUTS!$B$18)*INPUTS!$B$19*G3269</f>
        <v/>
      </c>
      <c r="Q3269" s="2">
        <f>INPUTS!$B$31 + INPUTS!$B$32*P3269</f>
        <v/>
      </c>
      <c r="R3269" s="2">
        <f>IF(INPUTS!$B$13=0, Q3269&lt;=0, Q3269&lt;INPUTS!$B$13)</f>
        <v/>
      </c>
      <c r="S3269" s="2">
        <f>OR(I3269,K3269,N3269,R3269)</f>
        <v/>
      </c>
      <c r="T3269" s="2">
        <f>OR(I3269,L3269,O3269,R3269)</f>
        <v/>
      </c>
    </row>
    <row r="3270">
      <c r="A3270" s="2" t="n">
        <v>-125</v>
      </c>
      <c r="B3270" s="2" t="n">
        <v>125</v>
      </c>
      <c r="C3270" s="2" t="n">
        <v>-100</v>
      </c>
      <c r="D3270" s="2">
        <f>(A3270+B3270)/2 + C3270/2</f>
        <v/>
      </c>
      <c r="E3270" s="2">
        <f>SQRT(A3270^2+B3270^2+C3270^2)</f>
        <v/>
      </c>
      <c r="F3270" s="2">
        <f>INPUTS!$B$8*A3270+INPUTS!$B$9*D3270+INPUTS!$B$10*B3270</f>
        <v/>
      </c>
      <c r="G3270" s="2">
        <f>INPUTS!$B$11*A3270/10000</f>
        <v/>
      </c>
      <c r="H3270" s="2">
        <f>MAX(0, (INPUTS!$B$14+INPUTS!$B$16*INPUTS!$B$15) + (1-INPUTS!$B$18)*INPUTS!$B$19*G3270 - INPUTS!$B$17 - INPUTS!$B$20*MAX(0, -F3270))</f>
        <v/>
      </c>
      <c r="I3270" s="2">
        <f>IF(INPUTS!$B$13=0, H3270&lt;=0, H3270&lt;INPUTS!$B$13)</f>
        <v/>
      </c>
      <c r="J3270" s="2">
        <f>INPUTS!$B$21 + INPUTS!$B$24*F3270 + INPUTS!$B$25*G3270</f>
        <v/>
      </c>
      <c r="K3270" s="2">
        <f>J3270&lt;INPUTS!$B$23</f>
        <v/>
      </c>
      <c r="L3270" s="2">
        <f>J3270&lt;INPUTS!$B$22</f>
        <v/>
      </c>
      <c r="M3270" s="2">
        <f>INPUTS!$B$26 + INPUTS!$B$29*F3270</f>
        <v/>
      </c>
      <c r="N3270" s="2">
        <f>M3270&lt;INPUTS!$B$28</f>
        <v/>
      </c>
      <c r="O3270" s="2">
        <f>M3270&lt;INPUTS!$B$27</f>
        <v/>
      </c>
      <c r="P3270" s="2">
        <f>INPUTS!$B$30 + (1-INPUTS!$B$18)*INPUTS!$B$19*G3270</f>
        <v/>
      </c>
      <c r="Q3270" s="2">
        <f>INPUTS!$B$31 + INPUTS!$B$32*P3270</f>
        <v/>
      </c>
      <c r="R3270" s="2">
        <f>IF(INPUTS!$B$13=0, Q3270&lt;=0, Q3270&lt;INPUTS!$B$13)</f>
        <v/>
      </c>
      <c r="S3270" s="2">
        <f>OR(I3270,K3270,N3270,R3270)</f>
        <v/>
      </c>
      <c r="T3270" s="2">
        <f>OR(I3270,L3270,O3270,R3270)</f>
        <v/>
      </c>
    </row>
    <row r="3271">
      <c r="A3271" s="2" t="n">
        <v>-125</v>
      </c>
      <c r="B3271" s="2" t="n">
        <v>125</v>
      </c>
      <c r="C3271" s="2" t="n">
        <v>-75</v>
      </c>
      <c r="D3271" s="2">
        <f>(A3271+B3271)/2 + C3271/2</f>
        <v/>
      </c>
      <c r="E3271" s="2">
        <f>SQRT(A3271^2+B3271^2+C3271^2)</f>
        <v/>
      </c>
      <c r="F3271" s="2">
        <f>INPUTS!$B$8*A3271+INPUTS!$B$9*D3271+INPUTS!$B$10*B3271</f>
        <v/>
      </c>
      <c r="G3271" s="2">
        <f>INPUTS!$B$11*A3271/10000</f>
        <v/>
      </c>
      <c r="H3271" s="2">
        <f>MAX(0, (INPUTS!$B$14+INPUTS!$B$16*INPUTS!$B$15) + (1-INPUTS!$B$18)*INPUTS!$B$19*G3271 - INPUTS!$B$17 - INPUTS!$B$20*MAX(0, -F3271))</f>
        <v/>
      </c>
      <c r="I3271" s="2">
        <f>IF(INPUTS!$B$13=0, H3271&lt;=0, H3271&lt;INPUTS!$B$13)</f>
        <v/>
      </c>
      <c r="J3271" s="2">
        <f>INPUTS!$B$21 + INPUTS!$B$24*F3271 + INPUTS!$B$25*G3271</f>
        <v/>
      </c>
      <c r="K3271" s="2">
        <f>J3271&lt;INPUTS!$B$23</f>
        <v/>
      </c>
      <c r="L3271" s="2">
        <f>J3271&lt;INPUTS!$B$22</f>
        <v/>
      </c>
      <c r="M3271" s="2">
        <f>INPUTS!$B$26 + INPUTS!$B$29*F3271</f>
        <v/>
      </c>
      <c r="N3271" s="2">
        <f>M3271&lt;INPUTS!$B$28</f>
        <v/>
      </c>
      <c r="O3271" s="2">
        <f>M3271&lt;INPUTS!$B$27</f>
        <v/>
      </c>
      <c r="P3271" s="2">
        <f>INPUTS!$B$30 + (1-INPUTS!$B$18)*INPUTS!$B$19*G3271</f>
        <v/>
      </c>
      <c r="Q3271" s="2">
        <f>INPUTS!$B$31 + INPUTS!$B$32*P3271</f>
        <v/>
      </c>
      <c r="R3271" s="2">
        <f>IF(INPUTS!$B$13=0, Q3271&lt;=0, Q3271&lt;INPUTS!$B$13)</f>
        <v/>
      </c>
      <c r="S3271" s="2">
        <f>OR(I3271,K3271,N3271,R3271)</f>
        <v/>
      </c>
      <c r="T3271" s="2">
        <f>OR(I3271,L3271,O3271,R3271)</f>
        <v/>
      </c>
    </row>
    <row r="3272">
      <c r="A3272" s="2" t="n">
        <v>-125</v>
      </c>
      <c r="B3272" s="2" t="n">
        <v>125</v>
      </c>
      <c r="C3272" s="2" t="n">
        <v>-50</v>
      </c>
      <c r="D3272" s="2">
        <f>(A3272+B3272)/2 + C3272/2</f>
        <v/>
      </c>
      <c r="E3272" s="2">
        <f>SQRT(A3272^2+B3272^2+C3272^2)</f>
        <v/>
      </c>
      <c r="F3272" s="2">
        <f>INPUTS!$B$8*A3272+INPUTS!$B$9*D3272+INPUTS!$B$10*B3272</f>
        <v/>
      </c>
      <c r="G3272" s="2">
        <f>INPUTS!$B$11*A3272/10000</f>
        <v/>
      </c>
      <c r="H3272" s="2">
        <f>MAX(0, (INPUTS!$B$14+INPUTS!$B$16*INPUTS!$B$15) + (1-INPUTS!$B$18)*INPUTS!$B$19*G3272 - INPUTS!$B$17 - INPUTS!$B$20*MAX(0, -F3272))</f>
        <v/>
      </c>
      <c r="I3272" s="2">
        <f>IF(INPUTS!$B$13=0, H3272&lt;=0, H3272&lt;INPUTS!$B$13)</f>
        <v/>
      </c>
      <c r="J3272" s="2">
        <f>INPUTS!$B$21 + INPUTS!$B$24*F3272 + INPUTS!$B$25*G3272</f>
        <v/>
      </c>
      <c r="K3272" s="2">
        <f>J3272&lt;INPUTS!$B$23</f>
        <v/>
      </c>
      <c r="L3272" s="2">
        <f>J3272&lt;INPUTS!$B$22</f>
        <v/>
      </c>
      <c r="M3272" s="2">
        <f>INPUTS!$B$26 + INPUTS!$B$29*F3272</f>
        <v/>
      </c>
      <c r="N3272" s="2">
        <f>M3272&lt;INPUTS!$B$28</f>
        <v/>
      </c>
      <c r="O3272" s="2">
        <f>M3272&lt;INPUTS!$B$27</f>
        <v/>
      </c>
      <c r="P3272" s="2">
        <f>INPUTS!$B$30 + (1-INPUTS!$B$18)*INPUTS!$B$19*G3272</f>
        <v/>
      </c>
      <c r="Q3272" s="2">
        <f>INPUTS!$B$31 + INPUTS!$B$32*P3272</f>
        <v/>
      </c>
      <c r="R3272" s="2">
        <f>IF(INPUTS!$B$13=0, Q3272&lt;=0, Q3272&lt;INPUTS!$B$13)</f>
        <v/>
      </c>
      <c r="S3272" s="2">
        <f>OR(I3272,K3272,N3272,R3272)</f>
        <v/>
      </c>
      <c r="T3272" s="2">
        <f>OR(I3272,L3272,O3272,R3272)</f>
        <v/>
      </c>
    </row>
    <row r="3273">
      <c r="A3273" s="2" t="n">
        <v>-125</v>
      </c>
      <c r="B3273" s="2" t="n">
        <v>125</v>
      </c>
      <c r="C3273" s="2" t="n">
        <v>-25</v>
      </c>
      <c r="D3273" s="2">
        <f>(A3273+B3273)/2 + C3273/2</f>
        <v/>
      </c>
      <c r="E3273" s="2">
        <f>SQRT(A3273^2+B3273^2+C3273^2)</f>
        <v/>
      </c>
      <c r="F3273" s="2">
        <f>INPUTS!$B$8*A3273+INPUTS!$B$9*D3273+INPUTS!$B$10*B3273</f>
        <v/>
      </c>
      <c r="G3273" s="2">
        <f>INPUTS!$B$11*A3273/10000</f>
        <v/>
      </c>
      <c r="H3273" s="2">
        <f>MAX(0, (INPUTS!$B$14+INPUTS!$B$16*INPUTS!$B$15) + (1-INPUTS!$B$18)*INPUTS!$B$19*G3273 - INPUTS!$B$17 - INPUTS!$B$20*MAX(0, -F3273))</f>
        <v/>
      </c>
      <c r="I3273" s="2">
        <f>IF(INPUTS!$B$13=0, H3273&lt;=0, H3273&lt;INPUTS!$B$13)</f>
        <v/>
      </c>
      <c r="J3273" s="2">
        <f>INPUTS!$B$21 + INPUTS!$B$24*F3273 + INPUTS!$B$25*G3273</f>
        <v/>
      </c>
      <c r="K3273" s="2">
        <f>J3273&lt;INPUTS!$B$23</f>
        <v/>
      </c>
      <c r="L3273" s="2">
        <f>J3273&lt;INPUTS!$B$22</f>
        <v/>
      </c>
      <c r="M3273" s="2">
        <f>INPUTS!$B$26 + INPUTS!$B$29*F3273</f>
        <v/>
      </c>
      <c r="N3273" s="2">
        <f>M3273&lt;INPUTS!$B$28</f>
        <v/>
      </c>
      <c r="O3273" s="2">
        <f>M3273&lt;INPUTS!$B$27</f>
        <v/>
      </c>
      <c r="P3273" s="2">
        <f>INPUTS!$B$30 + (1-INPUTS!$B$18)*INPUTS!$B$19*G3273</f>
        <v/>
      </c>
      <c r="Q3273" s="2">
        <f>INPUTS!$B$31 + INPUTS!$B$32*P3273</f>
        <v/>
      </c>
      <c r="R3273" s="2">
        <f>IF(INPUTS!$B$13=0, Q3273&lt;=0, Q3273&lt;INPUTS!$B$13)</f>
        <v/>
      </c>
      <c r="S3273" s="2">
        <f>OR(I3273,K3273,N3273,R3273)</f>
        <v/>
      </c>
      <c r="T3273" s="2">
        <f>OR(I3273,L3273,O3273,R3273)</f>
        <v/>
      </c>
    </row>
    <row r="3274">
      <c r="A3274" s="2" t="n">
        <v>-125</v>
      </c>
      <c r="B3274" s="2" t="n">
        <v>125</v>
      </c>
      <c r="C3274" s="2" t="n">
        <v>0</v>
      </c>
      <c r="D3274" s="2">
        <f>(A3274+B3274)/2 + C3274/2</f>
        <v/>
      </c>
      <c r="E3274" s="2">
        <f>SQRT(A3274^2+B3274^2+C3274^2)</f>
        <v/>
      </c>
      <c r="F3274" s="2">
        <f>INPUTS!$B$8*A3274+INPUTS!$B$9*D3274+INPUTS!$B$10*B3274</f>
        <v/>
      </c>
      <c r="G3274" s="2">
        <f>INPUTS!$B$11*A3274/10000</f>
        <v/>
      </c>
      <c r="H3274" s="2">
        <f>MAX(0, (INPUTS!$B$14+INPUTS!$B$16*INPUTS!$B$15) + (1-INPUTS!$B$18)*INPUTS!$B$19*G3274 - INPUTS!$B$17 - INPUTS!$B$20*MAX(0, -F3274))</f>
        <v/>
      </c>
      <c r="I3274" s="2">
        <f>IF(INPUTS!$B$13=0, H3274&lt;=0, H3274&lt;INPUTS!$B$13)</f>
        <v/>
      </c>
      <c r="J3274" s="2">
        <f>INPUTS!$B$21 + INPUTS!$B$24*F3274 + INPUTS!$B$25*G3274</f>
        <v/>
      </c>
      <c r="K3274" s="2">
        <f>J3274&lt;INPUTS!$B$23</f>
        <v/>
      </c>
      <c r="L3274" s="2">
        <f>J3274&lt;INPUTS!$B$22</f>
        <v/>
      </c>
      <c r="M3274" s="2">
        <f>INPUTS!$B$26 + INPUTS!$B$29*F3274</f>
        <v/>
      </c>
      <c r="N3274" s="2">
        <f>M3274&lt;INPUTS!$B$28</f>
        <v/>
      </c>
      <c r="O3274" s="2">
        <f>M3274&lt;INPUTS!$B$27</f>
        <v/>
      </c>
      <c r="P3274" s="2">
        <f>INPUTS!$B$30 + (1-INPUTS!$B$18)*INPUTS!$B$19*G3274</f>
        <v/>
      </c>
      <c r="Q3274" s="2">
        <f>INPUTS!$B$31 + INPUTS!$B$32*P3274</f>
        <v/>
      </c>
      <c r="R3274" s="2">
        <f>IF(INPUTS!$B$13=0, Q3274&lt;=0, Q3274&lt;INPUTS!$B$13)</f>
        <v/>
      </c>
      <c r="S3274" s="2">
        <f>OR(I3274,K3274,N3274,R3274)</f>
        <v/>
      </c>
      <c r="T3274" s="2">
        <f>OR(I3274,L3274,O3274,R3274)</f>
        <v/>
      </c>
    </row>
    <row r="3275">
      <c r="A3275" s="2" t="n">
        <v>-125</v>
      </c>
      <c r="B3275" s="2" t="n">
        <v>125</v>
      </c>
      <c r="C3275" s="2" t="n">
        <v>25</v>
      </c>
      <c r="D3275" s="2">
        <f>(A3275+B3275)/2 + C3275/2</f>
        <v/>
      </c>
      <c r="E3275" s="2">
        <f>SQRT(A3275^2+B3275^2+C3275^2)</f>
        <v/>
      </c>
      <c r="F3275" s="2">
        <f>INPUTS!$B$8*A3275+INPUTS!$B$9*D3275+INPUTS!$B$10*B3275</f>
        <v/>
      </c>
      <c r="G3275" s="2">
        <f>INPUTS!$B$11*A3275/10000</f>
        <v/>
      </c>
      <c r="H3275" s="2">
        <f>MAX(0, (INPUTS!$B$14+INPUTS!$B$16*INPUTS!$B$15) + (1-INPUTS!$B$18)*INPUTS!$B$19*G3275 - INPUTS!$B$17 - INPUTS!$B$20*MAX(0, -F3275))</f>
        <v/>
      </c>
      <c r="I3275" s="2">
        <f>IF(INPUTS!$B$13=0, H3275&lt;=0, H3275&lt;INPUTS!$B$13)</f>
        <v/>
      </c>
      <c r="J3275" s="2">
        <f>INPUTS!$B$21 + INPUTS!$B$24*F3275 + INPUTS!$B$25*G3275</f>
        <v/>
      </c>
      <c r="K3275" s="2">
        <f>J3275&lt;INPUTS!$B$23</f>
        <v/>
      </c>
      <c r="L3275" s="2">
        <f>J3275&lt;INPUTS!$B$22</f>
        <v/>
      </c>
      <c r="M3275" s="2">
        <f>INPUTS!$B$26 + INPUTS!$B$29*F3275</f>
        <v/>
      </c>
      <c r="N3275" s="2">
        <f>M3275&lt;INPUTS!$B$28</f>
        <v/>
      </c>
      <c r="O3275" s="2">
        <f>M3275&lt;INPUTS!$B$27</f>
        <v/>
      </c>
      <c r="P3275" s="2">
        <f>INPUTS!$B$30 + (1-INPUTS!$B$18)*INPUTS!$B$19*G3275</f>
        <v/>
      </c>
      <c r="Q3275" s="2">
        <f>INPUTS!$B$31 + INPUTS!$B$32*P3275</f>
        <v/>
      </c>
      <c r="R3275" s="2">
        <f>IF(INPUTS!$B$13=0, Q3275&lt;=0, Q3275&lt;INPUTS!$B$13)</f>
        <v/>
      </c>
      <c r="S3275" s="2">
        <f>OR(I3275,K3275,N3275,R3275)</f>
        <v/>
      </c>
      <c r="T3275" s="2">
        <f>OR(I3275,L3275,O3275,R3275)</f>
        <v/>
      </c>
    </row>
    <row r="3276">
      <c r="A3276" s="2" t="n">
        <v>-125</v>
      </c>
      <c r="B3276" s="2" t="n">
        <v>125</v>
      </c>
      <c r="C3276" s="2" t="n">
        <v>50</v>
      </c>
      <c r="D3276" s="2">
        <f>(A3276+B3276)/2 + C3276/2</f>
        <v/>
      </c>
      <c r="E3276" s="2">
        <f>SQRT(A3276^2+B3276^2+C3276^2)</f>
        <v/>
      </c>
      <c r="F3276" s="2">
        <f>INPUTS!$B$8*A3276+INPUTS!$B$9*D3276+INPUTS!$B$10*B3276</f>
        <v/>
      </c>
      <c r="G3276" s="2">
        <f>INPUTS!$B$11*A3276/10000</f>
        <v/>
      </c>
      <c r="H3276" s="2">
        <f>MAX(0, (INPUTS!$B$14+INPUTS!$B$16*INPUTS!$B$15) + (1-INPUTS!$B$18)*INPUTS!$B$19*G3276 - INPUTS!$B$17 - INPUTS!$B$20*MAX(0, -F3276))</f>
        <v/>
      </c>
      <c r="I3276" s="2">
        <f>IF(INPUTS!$B$13=0, H3276&lt;=0, H3276&lt;INPUTS!$B$13)</f>
        <v/>
      </c>
      <c r="J3276" s="2">
        <f>INPUTS!$B$21 + INPUTS!$B$24*F3276 + INPUTS!$B$25*G3276</f>
        <v/>
      </c>
      <c r="K3276" s="2">
        <f>J3276&lt;INPUTS!$B$23</f>
        <v/>
      </c>
      <c r="L3276" s="2">
        <f>J3276&lt;INPUTS!$B$22</f>
        <v/>
      </c>
      <c r="M3276" s="2">
        <f>INPUTS!$B$26 + INPUTS!$B$29*F3276</f>
        <v/>
      </c>
      <c r="N3276" s="2">
        <f>M3276&lt;INPUTS!$B$28</f>
        <v/>
      </c>
      <c r="O3276" s="2">
        <f>M3276&lt;INPUTS!$B$27</f>
        <v/>
      </c>
      <c r="P3276" s="2">
        <f>INPUTS!$B$30 + (1-INPUTS!$B$18)*INPUTS!$B$19*G3276</f>
        <v/>
      </c>
      <c r="Q3276" s="2">
        <f>INPUTS!$B$31 + INPUTS!$B$32*P3276</f>
        <v/>
      </c>
      <c r="R3276" s="2">
        <f>IF(INPUTS!$B$13=0, Q3276&lt;=0, Q3276&lt;INPUTS!$B$13)</f>
        <v/>
      </c>
      <c r="S3276" s="2">
        <f>OR(I3276,K3276,N3276,R3276)</f>
        <v/>
      </c>
      <c r="T3276" s="2">
        <f>OR(I3276,L3276,O3276,R3276)</f>
        <v/>
      </c>
    </row>
    <row r="3277">
      <c r="A3277" s="2" t="n">
        <v>-125</v>
      </c>
      <c r="B3277" s="2" t="n">
        <v>125</v>
      </c>
      <c r="C3277" s="2" t="n">
        <v>75</v>
      </c>
      <c r="D3277" s="2">
        <f>(A3277+B3277)/2 + C3277/2</f>
        <v/>
      </c>
      <c r="E3277" s="2">
        <f>SQRT(A3277^2+B3277^2+C3277^2)</f>
        <v/>
      </c>
      <c r="F3277" s="2">
        <f>INPUTS!$B$8*A3277+INPUTS!$B$9*D3277+INPUTS!$B$10*B3277</f>
        <v/>
      </c>
      <c r="G3277" s="2">
        <f>INPUTS!$B$11*A3277/10000</f>
        <v/>
      </c>
      <c r="H3277" s="2">
        <f>MAX(0, (INPUTS!$B$14+INPUTS!$B$16*INPUTS!$B$15) + (1-INPUTS!$B$18)*INPUTS!$B$19*G3277 - INPUTS!$B$17 - INPUTS!$B$20*MAX(0, -F3277))</f>
        <v/>
      </c>
      <c r="I3277" s="2">
        <f>IF(INPUTS!$B$13=0, H3277&lt;=0, H3277&lt;INPUTS!$B$13)</f>
        <v/>
      </c>
      <c r="J3277" s="2">
        <f>INPUTS!$B$21 + INPUTS!$B$24*F3277 + INPUTS!$B$25*G3277</f>
        <v/>
      </c>
      <c r="K3277" s="2">
        <f>J3277&lt;INPUTS!$B$23</f>
        <v/>
      </c>
      <c r="L3277" s="2">
        <f>J3277&lt;INPUTS!$B$22</f>
        <v/>
      </c>
      <c r="M3277" s="2">
        <f>INPUTS!$B$26 + INPUTS!$B$29*F3277</f>
        <v/>
      </c>
      <c r="N3277" s="2">
        <f>M3277&lt;INPUTS!$B$28</f>
        <v/>
      </c>
      <c r="O3277" s="2">
        <f>M3277&lt;INPUTS!$B$27</f>
        <v/>
      </c>
      <c r="P3277" s="2">
        <f>INPUTS!$B$30 + (1-INPUTS!$B$18)*INPUTS!$B$19*G3277</f>
        <v/>
      </c>
      <c r="Q3277" s="2">
        <f>INPUTS!$B$31 + INPUTS!$B$32*P3277</f>
        <v/>
      </c>
      <c r="R3277" s="2">
        <f>IF(INPUTS!$B$13=0, Q3277&lt;=0, Q3277&lt;INPUTS!$B$13)</f>
        <v/>
      </c>
      <c r="S3277" s="2">
        <f>OR(I3277,K3277,N3277,R3277)</f>
        <v/>
      </c>
      <c r="T3277" s="2">
        <f>OR(I3277,L3277,O3277,R3277)</f>
        <v/>
      </c>
    </row>
    <row r="3278">
      <c r="A3278" s="2" t="n">
        <v>-125</v>
      </c>
      <c r="B3278" s="2" t="n">
        <v>125</v>
      </c>
      <c r="C3278" s="2" t="n">
        <v>100</v>
      </c>
      <c r="D3278" s="2">
        <f>(A3278+B3278)/2 + C3278/2</f>
        <v/>
      </c>
      <c r="E3278" s="2">
        <f>SQRT(A3278^2+B3278^2+C3278^2)</f>
        <v/>
      </c>
      <c r="F3278" s="2">
        <f>INPUTS!$B$8*A3278+INPUTS!$B$9*D3278+INPUTS!$B$10*B3278</f>
        <v/>
      </c>
      <c r="G3278" s="2">
        <f>INPUTS!$B$11*A3278/10000</f>
        <v/>
      </c>
      <c r="H3278" s="2">
        <f>MAX(0, (INPUTS!$B$14+INPUTS!$B$16*INPUTS!$B$15) + (1-INPUTS!$B$18)*INPUTS!$B$19*G3278 - INPUTS!$B$17 - INPUTS!$B$20*MAX(0, -F3278))</f>
        <v/>
      </c>
      <c r="I3278" s="2">
        <f>IF(INPUTS!$B$13=0, H3278&lt;=0, H3278&lt;INPUTS!$B$13)</f>
        <v/>
      </c>
      <c r="J3278" s="2">
        <f>INPUTS!$B$21 + INPUTS!$B$24*F3278 + INPUTS!$B$25*G3278</f>
        <v/>
      </c>
      <c r="K3278" s="2">
        <f>J3278&lt;INPUTS!$B$23</f>
        <v/>
      </c>
      <c r="L3278" s="2">
        <f>J3278&lt;INPUTS!$B$22</f>
        <v/>
      </c>
      <c r="M3278" s="2">
        <f>INPUTS!$B$26 + INPUTS!$B$29*F3278</f>
        <v/>
      </c>
      <c r="N3278" s="2">
        <f>M3278&lt;INPUTS!$B$28</f>
        <v/>
      </c>
      <c r="O3278" s="2">
        <f>M3278&lt;INPUTS!$B$27</f>
        <v/>
      </c>
      <c r="P3278" s="2">
        <f>INPUTS!$B$30 + (1-INPUTS!$B$18)*INPUTS!$B$19*G3278</f>
        <v/>
      </c>
      <c r="Q3278" s="2">
        <f>INPUTS!$B$31 + INPUTS!$B$32*P3278</f>
        <v/>
      </c>
      <c r="R3278" s="2">
        <f>IF(INPUTS!$B$13=0, Q3278&lt;=0, Q3278&lt;INPUTS!$B$13)</f>
        <v/>
      </c>
      <c r="S3278" s="2">
        <f>OR(I3278,K3278,N3278,R3278)</f>
        <v/>
      </c>
      <c r="T3278" s="2">
        <f>OR(I3278,L3278,O3278,R3278)</f>
        <v/>
      </c>
    </row>
    <row r="3279">
      <c r="A3279" s="2" t="n">
        <v>-125</v>
      </c>
      <c r="B3279" s="2" t="n">
        <v>125</v>
      </c>
      <c r="C3279" s="2" t="n">
        <v>125</v>
      </c>
      <c r="D3279" s="2">
        <f>(A3279+B3279)/2 + C3279/2</f>
        <v/>
      </c>
      <c r="E3279" s="2">
        <f>SQRT(A3279^2+B3279^2+C3279^2)</f>
        <v/>
      </c>
      <c r="F3279" s="2">
        <f>INPUTS!$B$8*A3279+INPUTS!$B$9*D3279+INPUTS!$B$10*B3279</f>
        <v/>
      </c>
      <c r="G3279" s="2">
        <f>INPUTS!$B$11*A3279/10000</f>
        <v/>
      </c>
      <c r="H3279" s="2">
        <f>MAX(0, (INPUTS!$B$14+INPUTS!$B$16*INPUTS!$B$15) + (1-INPUTS!$B$18)*INPUTS!$B$19*G3279 - INPUTS!$B$17 - INPUTS!$B$20*MAX(0, -F3279))</f>
        <v/>
      </c>
      <c r="I3279" s="2">
        <f>IF(INPUTS!$B$13=0, H3279&lt;=0, H3279&lt;INPUTS!$B$13)</f>
        <v/>
      </c>
      <c r="J3279" s="2">
        <f>INPUTS!$B$21 + INPUTS!$B$24*F3279 + INPUTS!$B$25*G3279</f>
        <v/>
      </c>
      <c r="K3279" s="2">
        <f>J3279&lt;INPUTS!$B$23</f>
        <v/>
      </c>
      <c r="L3279" s="2">
        <f>J3279&lt;INPUTS!$B$22</f>
        <v/>
      </c>
      <c r="M3279" s="2">
        <f>INPUTS!$B$26 + INPUTS!$B$29*F3279</f>
        <v/>
      </c>
      <c r="N3279" s="2">
        <f>M3279&lt;INPUTS!$B$28</f>
        <v/>
      </c>
      <c r="O3279" s="2">
        <f>M3279&lt;INPUTS!$B$27</f>
        <v/>
      </c>
      <c r="P3279" s="2">
        <f>INPUTS!$B$30 + (1-INPUTS!$B$18)*INPUTS!$B$19*G3279</f>
        <v/>
      </c>
      <c r="Q3279" s="2">
        <f>INPUTS!$B$31 + INPUTS!$B$32*P3279</f>
        <v/>
      </c>
      <c r="R3279" s="2">
        <f>IF(INPUTS!$B$13=0, Q3279&lt;=0, Q3279&lt;INPUTS!$B$13)</f>
        <v/>
      </c>
      <c r="S3279" s="2">
        <f>OR(I3279,K3279,N3279,R3279)</f>
        <v/>
      </c>
      <c r="T3279" s="2">
        <f>OR(I3279,L3279,O3279,R3279)</f>
        <v/>
      </c>
    </row>
    <row r="3280">
      <c r="A3280" s="2" t="n">
        <v>-125</v>
      </c>
      <c r="B3280" s="2" t="n">
        <v>125</v>
      </c>
      <c r="C3280" s="2" t="n">
        <v>150</v>
      </c>
      <c r="D3280" s="2">
        <f>(A3280+B3280)/2 + C3280/2</f>
        <v/>
      </c>
      <c r="E3280" s="2">
        <f>SQRT(A3280^2+B3280^2+C3280^2)</f>
        <v/>
      </c>
      <c r="F3280" s="2">
        <f>INPUTS!$B$8*A3280+INPUTS!$B$9*D3280+INPUTS!$B$10*B3280</f>
        <v/>
      </c>
      <c r="G3280" s="2">
        <f>INPUTS!$B$11*A3280/10000</f>
        <v/>
      </c>
      <c r="H3280" s="2">
        <f>MAX(0, (INPUTS!$B$14+INPUTS!$B$16*INPUTS!$B$15) + (1-INPUTS!$B$18)*INPUTS!$B$19*G3280 - INPUTS!$B$17 - INPUTS!$B$20*MAX(0, -F3280))</f>
        <v/>
      </c>
      <c r="I3280" s="2">
        <f>IF(INPUTS!$B$13=0, H3280&lt;=0, H3280&lt;INPUTS!$B$13)</f>
        <v/>
      </c>
      <c r="J3280" s="2">
        <f>INPUTS!$B$21 + INPUTS!$B$24*F3280 + INPUTS!$B$25*G3280</f>
        <v/>
      </c>
      <c r="K3280" s="2">
        <f>J3280&lt;INPUTS!$B$23</f>
        <v/>
      </c>
      <c r="L3280" s="2">
        <f>J3280&lt;INPUTS!$B$22</f>
        <v/>
      </c>
      <c r="M3280" s="2">
        <f>INPUTS!$B$26 + INPUTS!$B$29*F3280</f>
        <v/>
      </c>
      <c r="N3280" s="2">
        <f>M3280&lt;INPUTS!$B$28</f>
        <v/>
      </c>
      <c r="O3280" s="2">
        <f>M3280&lt;INPUTS!$B$27</f>
        <v/>
      </c>
      <c r="P3280" s="2">
        <f>INPUTS!$B$30 + (1-INPUTS!$B$18)*INPUTS!$B$19*G3280</f>
        <v/>
      </c>
      <c r="Q3280" s="2">
        <f>INPUTS!$B$31 + INPUTS!$B$32*P3280</f>
        <v/>
      </c>
      <c r="R3280" s="2">
        <f>IF(INPUTS!$B$13=0, Q3280&lt;=0, Q3280&lt;INPUTS!$B$13)</f>
        <v/>
      </c>
      <c r="S3280" s="2">
        <f>OR(I3280,K3280,N3280,R3280)</f>
        <v/>
      </c>
      <c r="T3280" s="2">
        <f>OR(I3280,L3280,O3280,R3280)</f>
        <v/>
      </c>
    </row>
    <row r="3281">
      <c r="A3281" s="2" t="n">
        <v>-125</v>
      </c>
      <c r="B3281" s="2" t="n">
        <v>125</v>
      </c>
      <c r="C3281" s="2" t="n">
        <v>175</v>
      </c>
      <c r="D3281" s="2">
        <f>(A3281+B3281)/2 + C3281/2</f>
        <v/>
      </c>
      <c r="E3281" s="2">
        <f>SQRT(A3281^2+B3281^2+C3281^2)</f>
        <v/>
      </c>
      <c r="F3281" s="2">
        <f>INPUTS!$B$8*A3281+INPUTS!$B$9*D3281+INPUTS!$B$10*B3281</f>
        <v/>
      </c>
      <c r="G3281" s="2">
        <f>INPUTS!$B$11*A3281/10000</f>
        <v/>
      </c>
      <c r="H3281" s="2">
        <f>MAX(0, (INPUTS!$B$14+INPUTS!$B$16*INPUTS!$B$15) + (1-INPUTS!$B$18)*INPUTS!$B$19*G3281 - INPUTS!$B$17 - INPUTS!$B$20*MAX(0, -F3281))</f>
        <v/>
      </c>
      <c r="I3281" s="2">
        <f>IF(INPUTS!$B$13=0, H3281&lt;=0, H3281&lt;INPUTS!$B$13)</f>
        <v/>
      </c>
      <c r="J3281" s="2">
        <f>INPUTS!$B$21 + INPUTS!$B$24*F3281 + INPUTS!$B$25*G3281</f>
        <v/>
      </c>
      <c r="K3281" s="2">
        <f>J3281&lt;INPUTS!$B$23</f>
        <v/>
      </c>
      <c r="L3281" s="2">
        <f>J3281&lt;INPUTS!$B$22</f>
        <v/>
      </c>
      <c r="M3281" s="2">
        <f>INPUTS!$B$26 + INPUTS!$B$29*F3281</f>
        <v/>
      </c>
      <c r="N3281" s="2">
        <f>M3281&lt;INPUTS!$B$28</f>
        <v/>
      </c>
      <c r="O3281" s="2">
        <f>M3281&lt;INPUTS!$B$27</f>
        <v/>
      </c>
      <c r="P3281" s="2">
        <f>INPUTS!$B$30 + (1-INPUTS!$B$18)*INPUTS!$B$19*G3281</f>
        <v/>
      </c>
      <c r="Q3281" s="2">
        <f>INPUTS!$B$31 + INPUTS!$B$32*P3281</f>
        <v/>
      </c>
      <c r="R3281" s="2">
        <f>IF(INPUTS!$B$13=0, Q3281&lt;=0, Q3281&lt;INPUTS!$B$13)</f>
        <v/>
      </c>
      <c r="S3281" s="2">
        <f>OR(I3281,K3281,N3281,R3281)</f>
        <v/>
      </c>
      <c r="T3281" s="2">
        <f>OR(I3281,L3281,O3281,R3281)</f>
        <v/>
      </c>
    </row>
    <row r="3282">
      <c r="A3282" s="2" t="n">
        <v>-125</v>
      </c>
      <c r="B3282" s="2" t="n">
        <v>125</v>
      </c>
      <c r="C3282" s="2" t="n">
        <v>200</v>
      </c>
      <c r="D3282" s="2">
        <f>(A3282+B3282)/2 + C3282/2</f>
        <v/>
      </c>
      <c r="E3282" s="2">
        <f>SQRT(A3282^2+B3282^2+C3282^2)</f>
        <v/>
      </c>
      <c r="F3282" s="2">
        <f>INPUTS!$B$8*A3282+INPUTS!$B$9*D3282+INPUTS!$B$10*B3282</f>
        <v/>
      </c>
      <c r="G3282" s="2">
        <f>INPUTS!$B$11*A3282/10000</f>
        <v/>
      </c>
      <c r="H3282" s="2">
        <f>MAX(0, (INPUTS!$B$14+INPUTS!$B$16*INPUTS!$B$15) + (1-INPUTS!$B$18)*INPUTS!$B$19*G3282 - INPUTS!$B$17 - INPUTS!$B$20*MAX(0, -F3282))</f>
        <v/>
      </c>
      <c r="I3282" s="2">
        <f>IF(INPUTS!$B$13=0, H3282&lt;=0, H3282&lt;INPUTS!$B$13)</f>
        <v/>
      </c>
      <c r="J3282" s="2">
        <f>INPUTS!$B$21 + INPUTS!$B$24*F3282 + INPUTS!$B$25*G3282</f>
        <v/>
      </c>
      <c r="K3282" s="2">
        <f>J3282&lt;INPUTS!$B$23</f>
        <v/>
      </c>
      <c r="L3282" s="2">
        <f>J3282&lt;INPUTS!$B$22</f>
        <v/>
      </c>
      <c r="M3282" s="2">
        <f>INPUTS!$B$26 + INPUTS!$B$29*F3282</f>
        <v/>
      </c>
      <c r="N3282" s="2">
        <f>M3282&lt;INPUTS!$B$28</f>
        <v/>
      </c>
      <c r="O3282" s="2">
        <f>M3282&lt;INPUTS!$B$27</f>
        <v/>
      </c>
      <c r="P3282" s="2">
        <f>INPUTS!$B$30 + (1-INPUTS!$B$18)*INPUTS!$B$19*G3282</f>
        <v/>
      </c>
      <c r="Q3282" s="2">
        <f>INPUTS!$B$31 + INPUTS!$B$32*P3282</f>
        <v/>
      </c>
      <c r="R3282" s="2">
        <f>IF(INPUTS!$B$13=0, Q3282&lt;=0, Q3282&lt;INPUTS!$B$13)</f>
        <v/>
      </c>
      <c r="S3282" s="2">
        <f>OR(I3282,K3282,N3282,R3282)</f>
        <v/>
      </c>
      <c r="T3282" s="2">
        <f>OR(I3282,L3282,O3282,R3282)</f>
        <v/>
      </c>
    </row>
    <row r="3283">
      <c r="A3283" s="2" t="n">
        <v>-125</v>
      </c>
      <c r="B3283" s="2" t="n">
        <v>150</v>
      </c>
      <c r="C3283" s="2" t="n">
        <v>-200</v>
      </c>
      <c r="D3283" s="2">
        <f>(A3283+B3283)/2 + C3283/2</f>
        <v/>
      </c>
      <c r="E3283" s="2">
        <f>SQRT(A3283^2+B3283^2+C3283^2)</f>
        <v/>
      </c>
      <c r="F3283" s="2">
        <f>INPUTS!$B$8*A3283+INPUTS!$B$9*D3283+INPUTS!$B$10*B3283</f>
        <v/>
      </c>
      <c r="G3283" s="2">
        <f>INPUTS!$B$11*A3283/10000</f>
        <v/>
      </c>
      <c r="H3283" s="2">
        <f>MAX(0, (INPUTS!$B$14+INPUTS!$B$16*INPUTS!$B$15) + (1-INPUTS!$B$18)*INPUTS!$B$19*G3283 - INPUTS!$B$17 - INPUTS!$B$20*MAX(0, -F3283))</f>
        <v/>
      </c>
      <c r="I3283" s="2">
        <f>IF(INPUTS!$B$13=0, H3283&lt;=0, H3283&lt;INPUTS!$B$13)</f>
        <v/>
      </c>
      <c r="J3283" s="2">
        <f>INPUTS!$B$21 + INPUTS!$B$24*F3283 + INPUTS!$B$25*G3283</f>
        <v/>
      </c>
      <c r="K3283" s="2">
        <f>J3283&lt;INPUTS!$B$23</f>
        <v/>
      </c>
      <c r="L3283" s="2">
        <f>J3283&lt;INPUTS!$B$22</f>
        <v/>
      </c>
      <c r="M3283" s="2">
        <f>INPUTS!$B$26 + INPUTS!$B$29*F3283</f>
        <v/>
      </c>
      <c r="N3283" s="2">
        <f>M3283&lt;INPUTS!$B$28</f>
        <v/>
      </c>
      <c r="O3283" s="2">
        <f>M3283&lt;INPUTS!$B$27</f>
        <v/>
      </c>
      <c r="P3283" s="2">
        <f>INPUTS!$B$30 + (1-INPUTS!$B$18)*INPUTS!$B$19*G3283</f>
        <v/>
      </c>
      <c r="Q3283" s="2">
        <f>INPUTS!$B$31 + INPUTS!$B$32*P3283</f>
        <v/>
      </c>
      <c r="R3283" s="2">
        <f>IF(INPUTS!$B$13=0, Q3283&lt;=0, Q3283&lt;INPUTS!$B$13)</f>
        <v/>
      </c>
      <c r="S3283" s="2">
        <f>OR(I3283,K3283,N3283,R3283)</f>
        <v/>
      </c>
      <c r="T3283" s="2">
        <f>OR(I3283,L3283,O3283,R3283)</f>
        <v/>
      </c>
    </row>
    <row r="3284">
      <c r="A3284" s="2" t="n">
        <v>-125</v>
      </c>
      <c r="B3284" s="2" t="n">
        <v>150</v>
      </c>
      <c r="C3284" s="2" t="n">
        <v>-175</v>
      </c>
      <c r="D3284" s="2">
        <f>(A3284+B3284)/2 + C3284/2</f>
        <v/>
      </c>
      <c r="E3284" s="2">
        <f>SQRT(A3284^2+B3284^2+C3284^2)</f>
        <v/>
      </c>
      <c r="F3284" s="2">
        <f>INPUTS!$B$8*A3284+INPUTS!$B$9*D3284+INPUTS!$B$10*B3284</f>
        <v/>
      </c>
      <c r="G3284" s="2">
        <f>INPUTS!$B$11*A3284/10000</f>
        <v/>
      </c>
      <c r="H3284" s="2">
        <f>MAX(0, (INPUTS!$B$14+INPUTS!$B$16*INPUTS!$B$15) + (1-INPUTS!$B$18)*INPUTS!$B$19*G3284 - INPUTS!$B$17 - INPUTS!$B$20*MAX(0, -F3284))</f>
        <v/>
      </c>
      <c r="I3284" s="2">
        <f>IF(INPUTS!$B$13=0, H3284&lt;=0, H3284&lt;INPUTS!$B$13)</f>
        <v/>
      </c>
      <c r="J3284" s="2">
        <f>INPUTS!$B$21 + INPUTS!$B$24*F3284 + INPUTS!$B$25*G3284</f>
        <v/>
      </c>
      <c r="K3284" s="2">
        <f>J3284&lt;INPUTS!$B$23</f>
        <v/>
      </c>
      <c r="L3284" s="2">
        <f>J3284&lt;INPUTS!$B$22</f>
        <v/>
      </c>
      <c r="M3284" s="2">
        <f>INPUTS!$B$26 + INPUTS!$B$29*F3284</f>
        <v/>
      </c>
      <c r="N3284" s="2">
        <f>M3284&lt;INPUTS!$B$28</f>
        <v/>
      </c>
      <c r="O3284" s="2">
        <f>M3284&lt;INPUTS!$B$27</f>
        <v/>
      </c>
      <c r="P3284" s="2">
        <f>INPUTS!$B$30 + (1-INPUTS!$B$18)*INPUTS!$B$19*G3284</f>
        <v/>
      </c>
      <c r="Q3284" s="2">
        <f>INPUTS!$B$31 + INPUTS!$B$32*P3284</f>
        <v/>
      </c>
      <c r="R3284" s="2">
        <f>IF(INPUTS!$B$13=0, Q3284&lt;=0, Q3284&lt;INPUTS!$B$13)</f>
        <v/>
      </c>
      <c r="S3284" s="2">
        <f>OR(I3284,K3284,N3284,R3284)</f>
        <v/>
      </c>
      <c r="T3284" s="2">
        <f>OR(I3284,L3284,O3284,R3284)</f>
        <v/>
      </c>
    </row>
    <row r="3285">
      <c r="A3285" s="2" t="n">
        <v>-125</v>
      </c>
      <c r="B3285" s="2" t="n">
        <v>150</v>
      </c>
      <c r="C3285" s="2" t="n">
        <v>-150</v>
      </c>
      <c r="D3285" s="2">
        <f>(A3285+B3285)/2 + C3285/2</f>
        <v/>
      </c>
      <c r="E3285" s="2">
        <f>SQRT(A3285^2+B3285^2+C3285^2)</f>
        <v/>
      </c>
      <c r="F3285" s="2">
        <f>INPUTS!$B$8*A3285+INPUTS!$B$9*D3285+INPUTS!$B$10*B3285</f>
        <v/>
      </c>
      <c r="G3285" s="2">
        <f>INPUTS!$B$11*A3285/10000</f>
        <v/>
      </c>
      <c r="H3285" s="2">
        <f>MAX(0, (INPUTS!$B$14+INPUTS!$B$16*INPUTS!$B$15) + (1-INPUTS!$B$18)*INPUTS!$B$19*G3285 - INPUTS!$B$17 - INPUTS!$B$20*MAX(0, -F3285))</f>
        <v/>
      </c>
      <c r="I3285" s="2">
        <f>IF(INPUTS!$B$13=0, H3285&lt;=0, H3285&lt;INPUTS!$B$13)</f>
        <v/>
      </c>
      <c r="J3285" s="2">
        <f>INPUTS!$B$21 + INPUTS!$B$24*F3285 + INPUTS!$B$25*G3285</f>
        <v/>
      </c>
      <c r="K3285" s="2">
        <f>J3285&lt;INPUTS!$B$23</f>
        <v/>
      </c>
      <c r="L3285" s="2">
        <f>J3285&lt;INPUTS!$B$22</f>
        <v/>
      </c>
      <c r="M3285" s="2">
        <f>INPUTS!$B$26 + INPUTS!$B$29*F3285</f>
        <v/>
      </c>
      <c r="N3285" s="2">
        <f>M3285&lt;INPUTS!$B$28</f>
        <v/>
      </c>
      <c r="O3285" s="2">
        <f>M3285&lt;INPUTS!$B$27</f>
        <v/>
      </c>
      <c r="P3285" s="2">
        <f>INPUTS!$B$30 + (1-INPUTS!$B$18)*INPUTS!$B$19*G3285</f>
        <v/>
      </c>
      <c r="Q3285" s="2">
        <f>INPUTS!$B$31 + INPUTS!$B$32*P3285</f>
        <v/>
      </c>
      <c r="R3285" s="2">
        <f>IF(INPUTS!$B$13=0, Q3285&lt;=0, Q3285&lt;INPUTS!$B$13)</f>
        <v/>
      </c>
      <c r="S3285" s="2">
        <f>OR(I3285,K3285,N3285,R3285)</f>
        <v/>
      </c>
      <c r="T3285" s="2">
        <f>OR(I3285,L3285,O3285,R3285)</f>
        <v/>
      </c>
    </row>
    <row r="3286">
      <c r="A3286" s="2" t="n">
        <v>-125</v>
      </c>
      <c r="B3286" s="2" t="n">
        <v>150</v>
      </c>
      <c r="C3286" s="2" t="n">
        <v>-125</v>
      </c>
      <c r="D3286" s="2">
        <f>(A3286+B3286)/2 + C3286/2</f>
        <v/>
      </c>
      <c r="E3286" s="2">
        <f>SQRT(A3286^2+B3286^2+C3286^2)</f>
        <v/>
      </c>
      <c r="F3286" s="2">
        <f>INPUTS!$B$8*A3286+INPUTS!$B$9*D3286+INPUTS!$B$10*B3286</f>
        <v/>
      </c>
      <c r="G3286" s="2">
        <f>INPUTS!$B$11*A3286/10000</f>
        <v/>
      </c>
      <c r="H3286" s="2">
        <f>MAX(0, (INPUTS!$B$14+INPUTS!$B$16*INPUTS!$B$15) + (1-INPUTS!$B$18)*INPUTS!$B$19*G3286 - INPUTS!$B$17 - INPUTS!$B$20*MAX(0, -F3286))</f>
        <v/>
      </c>
      <c r="I3286" s="2">
        <f>IF(INPUTS!$B$13=0, H3286&lt;=0, H3286&lt;INPUTS!$B$13)</f>
        <v/>
      </c>
      <c r="J3286" s="2">
        <f>INPUTS!$B$21 + INPUTS!$B$24*F3286 + INPUTS!$B$25*G3286</f>
        <v/>
      </c>
      <c r="K3286" s="2">
        <f>J3286&lt;INPUTS!$B$23</f>
        <v/>
      </c>
      <c r="L3286" s="2">
        <f>J3286&lt;INPUTS!$B$22</f>
        <v/>
      </c>
      <c r="M3286" s="2">
        <f>INPUTS!$B$26 + INPUTS!$B$29*F3286</f>
        <v/>
      </c>
      <c r="N3286" s="2">
        <f>M3286&lt;INPUTS!$B$28</f>
        <v/>
      </c>
      <c r="O3286" s="2">
        <f>M3286&lt;INPUTS!$B$27</f>
        <v/>
      </c>
      <c r="P3286" s="2">
        <f>INPUTS!$B$30 + (1-INPUTS!$B$18)*INPUTS!$B$19*G3286</f>
        <v/>
      </c>
      <c r="Q3286" s="2">
        <f>INPUTS!$B$31 + INPUTS!$B$32*P3286</f>
        <v/>
      </c>
      <c r="R3286" s="2">
        <f>IF(INPUTS!$B$13=0, Q3286&lt;=0, Q3286&lt;INPUTS!$B$13)</f>
        <v/>
      </c>
      <c r="S3286" s="2">
        <f>OR(I3286,K3286,N3286,R3286)</f>
        <v/>
      </c>
      <c r="T3286" s="2">
        <f>OR(I3286,L3286,O3286,R3286)</f>
        <v/>
      </c>
    </row>
    <row r="3287">
      <c r="A3287" s="2" t="n">
        <v>-125</v>
      </c>
      <c r="B3287" s="2" t="n">
        <v>150</v>
      </c>
      <c r="C3287" s="2" t="n">
        <v>-100</v>
      </c>
      <c r="D3287" s="2">
        <f>(A3287+B3287)/2 + C3287/2</f>
        <v/>
      </c>
      <c r="E3287" s="2">
        <f>SQRT(A3287^2+B3287^2+C3287^2)</f>
        <v/>
      </c>
      <c r="F3287" s="2">
        <f>INPUTS!$B$8*A3287+INPUTS!$B$9*D3287+INPUTS!$B$10*B3287</f>
        <v/>
      </c>
      <c r="G3287" s="2">
        <f>INPUTS!$B$11*A3287/10000</f>
        <v/>
      </c>
      <c r="H3287" s="2">
        <f>MAX(0, (INPUTS!$B$14+INPUTS!$B$16*INPUTS!$B$15) + (1-INPUTS!$B$18)*INPUTS!$B$19*G3287 - INPUTS!$B$17 - INPUTS!$B$20*MAX(0, -F3287))</f>
        <v/>
      </c>
      <c r="I3287" s="2">
        <f>IF(INPUTS!$B$13=0, H3287&lt;=0, H3287&lt;INPUTS!$B$13)</f>
        <v/>
      </c>
      <c r="J3287" s="2">
        <f>INPUTS!$B$21 + INPUTS!$B$24*F3287 + INPUTS!$B$25*G3287</f>
        <v/>
      </c>
      <c r="K3287" s="2">
        <f>J3287&lt;INPUTS!$B$23</f>
        <v/>
      </c>
      <c r="L3287" s="2">
        <f>J3287&lt;INPUTS!$B$22</f>
        <v/>
      </c>
      <c r="M3287" s="2">
        <f>INPUTS!$B$26 + INPUTS!$B$29*F3287</f>
        <v/>
      </c>
      <c r="N3287" s="2">
        <f>M3287&lt;INPUTS!$B$28</f>
        <v/>
      </c>
      <c r="O3287" s="2">
        <f>M3287&lt;INPUTS!$B$27</f>
        <v/>
      </c>
      <c r="P3287" s="2">
        <f>INPUTS!$B$30 + (1-INPUTS!$B$18)*INPUTS!$B$19*G3287</f>
        <v/>
      </c>
      <c r="Q3287" s="2">
        <f>INPUTS!$B$31 + INPUTS!$B$32*P3287</f>
        <v/>
      </c>
      <c r="R3287" s="2">
        <f>IF(INPUTS!$B$13=0, Q3287&lt;=0, Q3287&lt;INPUTS!$B$13)</f>
        <v/>
      </c>
      <c r="S3287" s="2">
        <f>OR(I3287,K3287,N3287,R3287)</f>
        <v/>
      </c>
      <c r="T3287" s="2">
        <f>OR(I3287,L3287,O3287,R3287)</f>
        <v/>
      </c>
    </row>
    <row r="3288">
      <c r="A3288" s="2" t="n">
        <v>-125</v>
      </c>
      <c r="B3288" s="2" t="n">
        <v>150</v>
      </c>
      <c r="C3288" s="2" t="n">
        <v>-75</v>
      </c>
      <c r="D3288" s="2">
        <f>(A3288+B3288)/2 + C3288/2</f>
        <v/>
      </c>
      <c r="E3288" s="2">
        <f>SQRT(A3288^2+B3288^2+C3288^2)</f>
        <v/>
      </c>
      <c r="F3288" s="2">
        <f>INPUTS!$B$8*A3288+INPUTS!$B$9*D3288+INPUTS!$B$10*B3288</f>
        <v/>
      </c>
      <c r="G3288" s="2">
        <f>INPUTS!$B$11*A3288/10000</f>
        <v/>
      </c>
      <c r="H3288" s="2">
        <f>MAX(0, (INPUTS!$B$14+INPUTS!$B$16*INPUTS!$B$15) + (1-INPUTS!$B$18)*INPUTS!$B$19*G3288 - INPUTS!$B$17 - INPUTS!$B$20*MAX(0, -F3288))</f>
        <v/>
      </c>
      <c r="I3288" s="2">
        <f>IF(INPUTS!$B$13=0, H3288&lt;=0, H3288&lt;INPUTS!$B$13)</f>
        <v/>
      </c>
      <c r="J3288" s="2">
        <f>INPUTS!$B$21 + INPUTS!$B$24*F3288 + INPUTS!$B$25*G3288</f>
        <v/>
      </c>
      <c r="K3288" s="2">
        <f>J3288&lt;INPUTS!$B$23</f>
        <v/>
      </c>
      <c r="L3288" s="2">
        <f>J3288&lt;INPUTS!$B$22</f>
        <v/>
      </c>
      <c r="M3288" s="2">
        <f>INPUTS!$B$26 + INPUTS!$B$29*F3288</f>
        <v/>
      </c>
      <c r="N3288" s="2">
        <f>M3288&lt;INPUTS!$B$28</f>
        <v/>
      </c>
      <c r="O3288" s="2">
        <f>M3288&lt;INPUTS!$B$27</f>
        <v/>
      </c>
      <c r="P3288" s="2">
        <f>INPUTS!$B$30 + (1-INPUTS!$B$18)*INPUTS!$B$19*G3288</f>
        <v/>
      </c>
      <c r="Q3288" s="2">
        <f>INPUTS!$B$31 + INPUTS!$B$32*P3288</f>
        <v/>
      </c>
      <c r="R3288" s="2">
        <f>IF(INPUTS!$B$13=0, Q3288&lt;=0, Q3288&lt;INPUTS!$B$13)</f>
        <v/>
      </c>
      <c r="S3288" s="2">
        <f>OR(I3288,K3288,N3288,R3288)</f>
        <v/>
      </c>
      <c r="T3288" s="2">
        <f>OR(I3288,L3288,O3288,R3288)</f>
        <v/>
      </c>
    </row>
    <row r="3289">
      <c r="A3289" s="2" t="n">
        <v>-125</v>
      </c>
      <c r="B3289" s="2" t="n">
        <v>150</v>
      </c>
      <c r="C3289" s="2" t="n">
        <v>-50</v>
      </c>
      <c r="D3289" s="2">
        <f>(A3289+B3289)/2 + C3289/2</f>
        <v/>
      </c>
      <c r="E3289" s="2">
        <f>SQRT(A3289^2+B3289^2+C3289^2)</f>
        <v/>
      </c>
      <c r="F3289" s="2">
        <f>INPUTS!$B$8*A3289+INPUTS!$B$9*D3289+INPUTS!$B$10*B3289</f>
        <v/>
      </c>
      <c r="G3289" s="2">
        <f>INPUTS!$B$11*A3289/10000</f>
        <v/>
      </c>
      <c r="H3289" s="2">
        <f>MAX(0, (INPUTS!$B$14+INPUTS!$B$16*INPUTS!$B$15) + (1-INPUTS!$B$18)*INPUTS!$B$19*G3289 - INPUTS!$B$17 - INPUTS!$B$20*MAX(0, -F3289))</f>
        <v/>
      </c>
      <c r="I3289" s="2">
        <f>IF(INPUTS!$B$13=0, H3289&lt;=0, H3289&lt;INPUTS!$B$13)</f>
        <v/>
      </c>
      <c r="J3289" s="2">
        <f>INPUTS!$B$21 + INPUTS!$B$24*F3289 + INPUTS!$B$25*G3289</f>
        <v/>
      </c>
      <c r="K3289" s="2">
        <f>J3289&lt;INPUTS!$B$23</f>
        <v/>
      </c>
      <c r="L3289" s="2">
        <f>J3289&lt;INPUTS!$B$22</f>
        <v/>
      </c>
      <c r="M3289" s="2">
        <f>INPUTS!$B$26 + INPUTS!$B$29*F3289</f>
        <v/>
      </c>
      <c r="N3289" s="2">
        <f>M3289&lt;INPUTS!$B$28</f>
        <v/>
      </c>
      <c r="O3289" s="2">
        <f>M3289&lt;INPUTS!$B$27</f>
        <v/>
      </c>
      <c r="P3289" s="2">
        <f>INPUTS!$B$30 + (1-INPUTS!$B$18)*INPUTS!$B$19*G3289</f>
        <v/>
      </c>
      <c r="Q3289" s="2">
        <f>INPUTS!$B$31 + INPUTS!$B$32*P3289</f>
        <v/>
      </c>
      <c r="R3289" s="2">
        <f>IF(INPUTS!$B$13=0, Q3289&lt;=0, Q3289&lt;INPUTS!$B$13)</f>
        <v/>
      </c>
      <c r="S3289" s="2">
        <f>OR(I3289,K3289,N3289,R3289)</f>
        <v/>
      </c>
      <c r="T3289" s="2">
        <f>OR(I3289,L3289,O3289,R3289)</f>
        <v/>
      </c>
    </row>
    <row r="3290">
      <c r="A3290" s="2" t="n">
        <v>-125</v>
      </c>
      <c r="B3290" s="2" t="n">
        <v>150</v>
      </c>
      <c r="C3290" s="2" t="n">
        <v>-25</v>
      </c>
      <c r="D3290" s="2">
        <f>(A3290+B3290)/2 + C3290/2</f>
        <v/>
      </c>
      <c r="E3290" s="2">
        <f>SQRT(A3290^2+B3290^2+C3290^2)</f>
        <v/>
      </c>
      <c r="F3290" s="2">
        <f>INPUTS!$B$8*A3290+INPUTS!$B$9*D3290+INPUTS!$B$10*B3290</f>
        <v/>
      </c>
      <c r="G3290" s="2">
        <f>INPUTS!$B$11*A3290/10000</f>
        <v/>
      </c>
      <c r="H3290" s="2">
        <f>MAX(0, (INPUTS!$B$14+INPUTS!$B$16*INPUTS!$B$15) + (1-INPUTS!$B$18)*INPUTS!$B$19*G3290 - INPUTS!$B$17 - INPUTS!$B$20*MAX(0, -F3290))</f>
        <v/>
      </c>
      <c r="I3290" s="2">
        <f>IF(INPUTS!$B$13=0, H3290&lt;=0, H3290&lt;INPUTS!$B$13)</f>
        <v/>
      </c>
      <c r="J3290" s="2">
        <f>INPUTS!$B$21 + INPUTS!$B$24*F3290 + INPUTS!$B$25*G3290</f>
        <v/>
      </c>
      <c r="K3290" s="2">
        <f>J3290&lt;INPUTS!$B$23</f>
        <v/>
      </c>
      <c r="L3290" s="2">
        <f>J3290&lt;INPUTS!$B$22</f>
        <v/>
      </c>
      <c r="M3290" s="2">
        <f>INPUTS!$B$26 + INPUTS!$B$29*F3290</f>
        <v/>
      </c>
      <c r="N3290" s="2">
        <f>M3290&lt;INPUTS!$B$28</f>
        <v/>
      </c>
      <c r="O3290" s="2">
        <f>M3290&lt;INPUTS!$B$27</f>
        <v/>
      </c>
      <c r="P3290" s="2">
        <f>INPUTS!$B$30 + (1-INPUTS!$B$18)*INPUTS!$B$19*G3290</f>
        <v/>
      </c>
      <c r="Q3290" s="2">
        <f>INPUTS!$B$31 + INPUTS!$B$32*P3290</f>
        <v/>
      </c>
      <c r="R3290" s="2">
        <f>IF(INPUTS!$B$13=0, Q3290&lt;=0, Q3290&lt;INPUTS!$B$13)</f>
        <v/>
      </c>
      <c r="S3290" s="2">
        <f>OR(I3290,K3290,N3290,R3290)</f>
        <v/>
      </c>
      <c r="T3290" s="2">
        <f>OR(I3290,L3290,O3290,R3290)</f>
        <v/>
      </c>
    </row>
    <row r="3291">
      <c r="A3291" s="2" t="n">
        <v>-125</v>
      </c>
      <c r="B3291" s="2" t="n">
        <v>150</v>
      </c>
      <c r="C3291" s="2" t="n">
        <v>0</v>
      </c>
      <c r="D3291" s="2">
        <f>(A3291+B3291)/2 + C3291/2</f>
        <v/>
      </c>
      <c r="E3291" s="2">
        <f>SQRT(A3291^2+B3291^2+C3291^2)</f>
        <v/>
      </c>
      <c r="F3291" s="2">
        <f>INPUTS!$B$8*A3291+INPUTS!$B$9*D3291+INPUTS!$B$10*B3291</f>
        <v/>
      </c>
      <c r="G3291" s="2">
        <f>INPUTS!$B$11*A3291/10000</f>
        <v/>
      </c>
      <c r="H3291" s="2">
        <f>MAX(0, (INPUTS!$B$14+INPUTS!$B$16*INPUTS!$B$15) + (1-INPUTS!$B$18)*INPUTS!$B$19*G3291 - INPUTS!$B$17 - INPUTS!$B$20*MAX(0, -F3291))</f>
        <v/>
      </c>
      <c r="I3291" s="2">
        <f>IF(INPUTS!$B$13=0, H3291&lt;=0, H3291&lt;INPUTS!$B$13)</f>
        <v/>
      </c>
      <c r="J3291" s="2">
        <f>INPUTS!$B$21 + INPUTS!$B$24*F3291 + INPUTS!$B$25*G3291</f>
        <v/>
      </c>
      <c r="K3291" s="2">
        <f>J3291&lt;INPUTS!$B$23</f>
        <v/>
      </c>
      <c r="L3291" s="2">
        <f>J3291&lt;INPUTS!$B$22</f>
        <v/>
      </c>
      <c r="M3291" s="2">
        <f>INPUTS!$B$26 + INPUTS!$B$29*F3291</f>
        <v/>
      </c>
      <c r="N3291" s="2">
        <f>M3291&lt;INPUTS!$B$28</f>
        <v/>
      </c>
      <c r="O3291" s="2">
        <f>M3291&lt;INPUTS!$B$27</f>
        <v/>
      </c>
      <c r="P3291" s="2">
        <f>INPUTS!$B$30 + (1-INPUTS!$B$18)*INPUTS!$B$19*G3291</f>
        <v/>
      </c>
      <c r="Q3291" s="2">
        <f>INPUTS!$B$31 + INPUTS!$B$32*P3291</f>
        <v/>
      </c>
      <c r="R3291" s="2">
        <f>IF(INPUTS!$B$13=0, Q3291&lt;=0, Q3291&lt;INPUTS!$B$13)</f>
        <v/>
      </c>
      <c r="S3291" s="2">
        <f>OR(I3291,K3291,N3291,R3291)</f>
        <v/>
      </c>
      <c r="T3291" s="2">
        <f>OR(I3291,L3291,O3291,R3291)</f>
        <v/>
      </c>
    </row>
    <row r="3292">
      <c r="A3292" s="2" t="n">
        <v>-125</v>
      </c>
      <c r="B3292" s="2" t="n">
        <v>150</v>
      </c>
      <c r="C3292" s="2" t="n">
        <v>25</v>
      </c>
      <c r="D3292" s="2">
        <f>(A3292+B3292)/2 + C3292/2</f>
        <v/>
      </c>
      <c r="E3292" s="2">
        <f>SQRT(A3292^2+B3292^2+C3292^2)</f>
        <v/>
      </c>
      <c r="F3292" s="2">
        <f>INPUTS!$B$8*A3292+INPUTS!$B$9*D3292+INPUTS!$B$10*B3292</f>
        <v/>
      </c>
      <c r="G3292" s="2">
        <f>INPUTS!$B$11*A3292/10000</f>
        <v/>
      </c>
      <c r="H3292" s="2">
        <f>MAX(0, (INPUTS!$B$14+INPUTS!$B$16*INPUTS!$B$15) + (1-INPUTS!$B$18)*INPUTS!$B$19*G3292 - INPUTS!$B$17 - INPUTS!$B$20*MAX(0, -F3292))</f>
        <v/>
      </c>
      <c r="I3292" s="2">
        <f>IF(INPUTS!$B$13=0, H3292&lt;=0, H3292&lt;INPUTS!$B$13)</f>
        <v/>
      </c>
      <c r="J3292" s="2">
        <f>INPUTS!$B$21 + INPUTS!$B$24*F3292 + INPUTS!$B$25*G3292</f>
        <v/>
      </c>
      <c r="K3292" s="2">
        <f>J3292&lt;INPUTS!$B$23</f>
        <v/>
      </c>
      <c r="L3292" s="2">
        <f>J3292&lt;INPUTS!$B$22</f>
        <v/>
      </c>
      <c r="M3292" s="2">
        <f>INPUTS!$B$26 + INPUTS!$B$29*F3292</f>
        <v/>
      </c>
      <c r="N3292" s="2">
        <f>M3292&lt;INPUTS!$B$28</f>
        <v/>
      </c>
      <c r="O3292" s="2">
        <f>M3292&lt;INPUTS!$B$27</f>
        <v/>
      </c>
      <c r="P3292" s="2">
        <f>INPUTS!$B$30 + (1-INPUTS!$B$18)*INPUTS!$B$19*G3292</f>
        <v/>
      </c>
      <c r="Q3292" s="2">
        <f>INPUTS!$B$31 + INPUTS!$B$32*P3292</f>
        <v/>
      </c>
      <c r="R3292" s="2">
        <f>IF(INPUTS!$B$13=0, Q3292&lt;=0, Q3292&lt;INPUTS!$B$13)</f>
        <v/>
      </c>
      <c r="S3292" s="2">
        <f>OR(I3292,K3292,N3292,R3292)</f>
        <v/>
      </c>
      <c r="T3292" s="2">
        <f>OR(I3292,L3292,O3292,R3292)</f>
        <v/>
      </c>
    </row>
    <row r="3293">
      <c r="A3293" s="2" t="n">
        <v>-125</v>
      </c>
      <c r="B3293" s="2" t="n">
        <v>150</v>
      </c>
      <c r="C3293" s="2" t="n">
        <v>50</v>
      </c>
      <c r="D3293" s="2">
        <f>(A3293+B3293)/2 + C3293/2</f>
        <v/>
      </c>
      <c r="E3293" s="2">
        <f>SQRT(A3293^2+B3293^2+C3293^2)</f>
        <v/>
      </c>
      <c r="F3293" s="2">
        <f>INPUTS!$B$8*A3293+INPUTS!$B$9*D3293+INPUTS!$B$10*B3293</f>
        <v/>
      </c>
      <c r="G3293" s="2">
        <f>INPUTS!$B$11*A3293/10000</f>
        <v/>
      </c>
      <c r="H3293" s="2">
        <f>MAX(0, (INPUTS!$B$14+INPUTS!$B$16*INPUTS!$B$15) + (1-INPUTS!$B$18)*INPUTS!$B$19*G3293 - INPUTS!$B$17 - INPUTS!$B$20*MAX(0, -F3293))</f>
        <v/>
      </c>
      <c r="I3293" s="2">
        <f>IF(INPUTS!$B$13=0, H3293&lt;=0, H3293&lt;INPUTS!$B$13)</f>
        <v/>
      </c>
      <c r="J3293" s="2">
        <f>INPUTS!$B$21 + INPUTS!$B$24*F3293 + INPUTS!$B$25*G3293</f>
        <v/>
      </c>
      <c r="K3293" s="2">
        <f>J3293&lt;INPUTS!$B$23</f>
        <v/>
      </c>
      <c r="L3293" s="2">
        <f>J3293&lt;INPUTS!$B$22</f>
        <v/>
      </c>
      <c r="M3293" s="2">
        <f>INPUTS!$B$26 + INPUTS!$B$29*F3293</f>
        <v/>
      </c>
      <c r="N3293" s="2">
        <f>M3293&lt;INPUTS!$B$28</f>
        <v/>
      </c>
      <c r="O3293" s="2">
        <f>M3293&lt;INPUTS!$B$27</f>
        <v/>
      </c>
      <c r="P3293" s="2">
        <f>INPUTS!$B$30 + (1-INPUTS!$B$18)*INPUTS!$B$19*G3293</f>
        <v/>
      </c>
      <c r="Q3293" s="2">
        <f>INPUTS!$B$31 + INPUTS!$B$32*P3293</f>
        <v/>
      </c>
      <c r="R3293" s="2">
        <f>IF(INPUTS!$B$13=0, Q3293&lt;=0, Q3293&lt;INPUTS!$B$13)</f>
        <v/>
      </c>
      <c r="S3293" s="2">
        <f>OR(I3293,K3293,N3293,R3293)</f>
        <v/>
      </c>
      <c r="T3293" s="2">
        <f>OR(I3293,L3293,O3293,R3293)</f>
        <v/>
      </c>
    </row>
    <row r="3294">
      <c r="A3294" s="2" t="n">
        <v>-125</v>
      </c>
      <c r="B3294" s="2" t="n">
        <v>150</v>
      </c>
      <c r="C3294" s="2" t="n">
        <v>75</v>
      </c>
      <c r="D3294" s="2">
        <f>(A3294+B3294)/2 + C3294/2</f>
        <v/>
      </c>
      <c r="E3294" s="2">
        <f>SQRT(A3294^2+B3294^2+C3294^2)</f>
        <v/>
      </c>
      <c r="F3294" s="2">
        <f>INPUTS!$B$8*A3294+INPUTS!$B$9*D3294+INPUTS!$B$10*B3294</f>
        <v/>
      </c>
      <c r="G3294" s="2">
        <f>INPUTS!$B$11*A3294/10000</f>
        <v/>
      </c>
      <c r="H3294" s="2">
        <f>MAX(0, (INPUTS!$B$14+INPUTS!$B$16*INPUTS!$B$15) + (1-INPUTS!$B$18)*INPUTS!$B$19*G3294 - INPUTS!$B$17 - INPUTS!$B$20*MAX(0, -F3294))</f>
        <v/>
      </c>
      <c r="I3294" s="2">
        <f>IF(INPUTS!$B$13=0, H3294&lt;=0, H3294&lt;INPUTS!$B$13)</f>
        <v/>
      </c>
      <c r="J3294" s="2">
        <f>INPUTS!$B$21 + INPUTS!$B$24*F3294 + INPUTS!$B$25*G3294</f>
        <v/>
      </c>
      <c r="K3294" s="2">
        <f>J3294&lt;INPUTS!$B$23</f>
        <v/>
      </c>
      <c r="L3294" s="2">
        <f>J3294&lt;INPUTS!$B$22</f>
        <v/>
      </c>
      <c r="M3294" s="2">
        <f>INPUTS!$B$26 + INPUTS!$B$29*F3294</f>
        <v/>
      </c>
      <c r="N3294" s="2">
        <f>M3294&lt;INPUTS!$B$28</f>
        <v/>
      </c>
      <c r="O3294" s="2">
        <f>M3294&lt;INPUTS!$B$27</f>
        <v/>
      </c>
      <c r="P3294" s="2">
        <f>INPUTS!$B$30 + (1-INPUTS!$B$18)*INPUTS!$B$19*G3294</f>
        <v/>
      </c>
      <c r="Q3294" s="2">
        <f>INPUTS!$B$31 + INPUTS!$B$32*P3294</f>
        <v/>
      </c>
      <c r="R3294" s="2">
        <f>IF(INPUTS!$B$13=0, Q3294&lt;=0, Q3294&lt;INPUTS!$B$13)</f>
        <v/>
      </c>
      <c r="S3294" s="2">
        <f>OR(I3294,K3294,N3294,R3294)</f>
        <v/>
      </c>
      <c r="T3294" s="2">
        <f>OR(I3294,L3294,O3294,R3294)</f>
        <v/>
      </c>
    </row>
    <row r="3295">
      <c r="A3295" s="2" t="n">
        <v>-125</v>
      </c>
      <c r="B3295" s="2" t="n">
        <v>150</v>
      </c>
      <c r="C3295" s="2" t="n">
        <v>100</v>
      </c>
      <c r="D3295" s="2">
        <f>(A3295+B3295)/2 + C3295/2</f>
        <v/>
      </c>
      <c r="E3295" s="2">
        <f>SQRT(A3295^2+B3295^2+C3295^2)</f>
        <v/>
      </c>
      <c r="F3295" s="2">
        <f>INPUTS!$B$8*A3295+INPUTS!$B$9*D3295+INPUTS!$B$10*B3295</f>
        <v/>
      </c>
      <c r="G3295" s="2">
        <f>INPUTS!$B$11*A3295/10000</f>
        <v/>
      </c>
      <c r="H3295" s="2">
        <f>MAX(0, (INPUTS!$B$14+INPUTS!$B$16*INPUTS!$B$15) + (1-INPUTS!$B$18)*INPUTS!$B$19*G3295 - INPUTS!$B$17 - INPUTS!$B$20*MAX(0, -F3295))</f>
        <v/>
      </c>
      <c r="I3295" s="2">
        <f>IF(INPUTS!$B$13=0, H3295&lt;=0, H3295&lt;INPUTS!$B$13)</f>
        <v/>
      </c>
      <c r="J3295" s="2">
        <f>INPUTS!$B$21 + INPUTS!$B$24*F3295 + INPUTS!$B$25*G3295</f>
        <v/>
      </c>
      <c r="K3295" s="2">
        <f>J3295&lt;INPUTS!$B$23</f>
        <v/>
      </c>
      <c r="L3295" s="2">
        <f>J3295&lt;INPUTS!$B$22</f>
        <v/>
      </c>
      <c r="M3295" s="2">
        <f>INPUTS!$B$26 + INPUTS!$B$29*F3295</f>
        <v/>
      </c>
      <c r="N3295" s="2">
        <f>M3295&lt;INPUTS!$B$28</f>
        <v/>
      </c>
      <c r="O3295" s="2">
        <f>M3295&lt;INPUTS!$B$27</f>
        <v/>
      </c>
      <c r="P3295" s="2">
        <f>INPUTS!$B$30 + (1-INPUTS!$B$18)*INPUTS!$B$19*G3295</f>
        <v/>
      </c>
      <c r="Q3295" s="2">
        <f>INPUTS!$B$31 + INPUTS!$B$32*P3295</f>
        <v/>
      </c>
      <c r="R3295" s="2">
        <f>IF(INPUTS!$B$13=0, Q3295&lt;=0, Q3295&lt;INPUTS!$B$13)</f>
        <v/>
      </c>
      <c r="S3295" s="2">
        <f>OR(I3295,K3295,N3295,R3295)</f>
        <v/>
      </c>
      <c r="T3295" s="2">
        <f>OR(I3295,L3295,O3295,R3295)</f>
        <v/>
      </c>
    </row>
    <row r="3296">
      <c r="A3296" s="2" t="n">
        <v>-125</v>
      </c>
      <c r="B3296" s="2" t="n">
        <v>150</v>
      </c>
      <c r="C3296" s="2" t="n">
        <v>125</v>
      </c>
      <c r="D3296" s="2">
        <f>(A3296+B3296)/2 + C3296/2</f>
        <v/>
      </c>
      <c r="E3296" s="2">
        <f>SQRT(A3296^2+B3296^2+C3296^2)</f>
        <v/>
      </c>
      <c r="F3296" s="2">
        <f>INPUTS!$B$8*A3296+INPUTS!$B$9*D3296+INPUTS!$B$10*B3296</f>
        <v/>
      </c>
      <c r="G3296" s="2">
        <f>INPUTS!$B$11*A3296/10000</f>
        <v/>
      </c>
      <c r="H3296" s="2">
        <f>MAX(0, (INPUTS!$B$14+INPUTS!$B$16*INPUTS!$B$15) + (1-INPUTS!$B$18)*INPUTS!$B$19*G3296 - INPUTS!$B$17 - INPUTS!$B$20*MAX(0, -F3296))</f>
        <v/>
      </c>
      <c r="I3296" s="2">
        <f>IF(INPUTS!$B$13=0, H3296&lt;=0, H3296&lt;INPUTS!$B$13)</f>
        <v/>
      </c>
      <c r="J3296" s="2">
        <f>INPUTS!$B$21 + INPUTS!$B$24*F3296 + INPUTS!$B$25*G3296</f>
        <v/>
      </c>
      <c r="K3296" s="2">
        <f>J3296&lt;INPUTS!$B$23</f>
        <v/>
      </c>
      <c r="L3296" s="2">
        <f>J3296&lt;INPUTS!$B$22</f>
        <v/>
      </c>
      <c r="M3296" s="2">
        <f>INPUTS!$B$26 + INPUTS!$B$29*F3296</f>
        <v/>
      </c>
      <c r="N3296" s="2">
        <f>M3296&lt;INPUTS!$B$28</f>
        <v/>
      </c>
      <c r="O3296" s="2">
        <f>M3296&lt;INPUTS!$B$27</f>
        <v/>
      </c>
      <c r="P3296" s="2">
        <f>INPUTS!$B$30 + (1-INPUTS!$B$18)*INPUTS!$B$19*G3296</f>
        <v/>
      </c>
      <c r="Q3296" s="2">
        <f>INPUTS!$B$31 + INPUTS!$B$32*P3296</f>
        <v/>
      </c>
      <c r="R3296" s="2">
        <f>IF(INPUTS!$B$13=0, Q3296&lt;=0, Q3296&lt;INPUTS!$B$13)</f>
        <v/>
      </c>
      <c r="S3296" s="2">
        <f>OR(I3296,K3296,N3296,R3296)</f>
        <v/>
      </c>
      <c r="T3296" s="2">
        <f>OR(I3296,L3296,O3296,R3296)</f>
        <v/>
      </c>
    </row>
    <row r="3297">
      <c r="A3297" s="2" t="n">
        <v>-125</v>
      </c>
      <c r="B3297" s="2" t="n">
        <v>150</v>
      </c>
      <c r="C3297" s="2" t="n">
        <v>150</v>
      </c>
      <c r="D3297" s="2">
        <f>(A3297+B3297)/2 + C3297/2</f>
        <v/>
      </c>
      <c r="E3297" s="2">
        <f>SQRT(A3297^2+B3297^2+C3297^2)</f>
        <v/>
      </c>
      <c r="F3297" s="2">
        <f>INPUTS!$B$8*A3297+INPUTS!$B$9*D3297+INPUTS!$B$10*B3297</f>
        <v/>
      </c>
      <c r="G3297" s="2">
        <f>INPUTS!$B$11*A3297/10000</f>
        <v/>
      </c>
      <c r="H3297" s="2">
        <f>MAX(0, (INPUTS!$B$14+INPUTS!$B$16*INPUTS!$B$15) + (1-INPUTS!$B$18)*INPUTS!$B$19*G3297 - INPUTS!$B$17 - INPUTS!$B$20*MAX(0, -F3297))</f>
        <v/>
      </c>
      <c r="I3297" s="2">
        <f>IF(INPUTS!$B$13=0, H3297&lt;=0, H3297&lt;INPUTS!$B$13)</f>
        <v/>
      </c>
      <c r="J3297" s="2">
        <f>INPUTS!$B$21 + INPUTS!$B$24*F3297 + INPUTS!$B$25*G3297</f>
        <v/>
      </c>
      <c r="K3297" s="2">
        <f>J3297&lt;INPUTS!$B$23</f>
        <v/>
      </c>
      <c r="L3297" s="2">
        <f>J3297&lt;INPUTS!$B$22</f>
        <v/>
      </c>
      <c r="M3297" s="2">
        <f>INPUTS!$B$26 + INPUTS!$B$29*F3297</f>
        <v/>
      </c>
      <c r="N3297" s="2">
        <f>M3297&lt;INPUTS!$B$28</f>
        <v/>
      </c>
      <c r="O3297" s="2">
        <f>M3297&lt;INPUTS!$B$27</f>
        <v/>
      </c>
      <c r="P3297" s="2">
        <f>INPUTS!$B$30 + (1-INPUTS!$B$18)*INPUTS!$B$19*G3297</f>
        <v/>
      </c>
      <c r="Q3297" s="2">
        <f>INPUTS!$B$31 + INPUTS!$B$32*P3297</f>
        <v/>
      </c>
      <c r="R3297" s="2">
        <f>IF(INPUTS!$B$13=0, Q3297&lt;=0, Q3297&lt;INPUTS!$B$13)</f>
        <v/>
      </c>
      <c r="S3297" s="2">
        <f>OR(I3297,K3297,N3297,R3297)</f>
        <v/>
      </c>
      <c r="T3297" s="2">
        <f>OR(I3297,L3297,O3297,R3297)</f>
        <v/>
      </c>
    </row>
    <row r="3298">
      <c r="A3298" s="2" t="n">
        <v>-125</v>
      </c>
      <c r="B3298" s="2" t="n">
        <v>150</v>
      </c>
      <c r="C3298" s="2" t="n">
        <v>175</v>
      </c>
      <c r="D3298" s="2">
        <f>(A3298+B3298)/2 + C3298/2</f>
        <v/>
      </c>
      <c r="E3298" s="2">
        <f>SQRT(A3298^2+B3298^2+C3298^2)</f>
        <v/>
      </c>
      <c r="F3298" s="2">
        <f>INPUTS!$B$8*A3298+INPUTS!$B$9*D3298+INPUTS!$B$10*B3298</f>
        <v/>
      </c>
      <c r="G3298" s="2">
        <f>INPUTS!$B$11*A3298/10000</f>
        <v/>
      </c>
      <c r="H3298" s="2">
        <f>MAX(0, (INPUTS!$B$14+INPUTS!$B$16*INPUTS!$B$15) + (1-INPUTS!$B$18)*INPUTS!$B$19*G3298 - INPUTS!$B$17 - INPUTS!$B$20*MAX(0, -F3298))</f>
        <v/>
      </c>
      <c r="I3298" s="2">
        <f>IF(INPUTS!$B$13=0, H3298&lt;=0, H3298&lt;INPUTS!$B$13)</f>
        <v/>
      </c>
      <c r="J3298" s="2">
        <f>INPUTS!$B$21 + INPUTS!$B$24*F3298 + INPUTS!$B$25*G3298</f>
        <v/>
      </c>
      <c r="K3298" s="2">
        <f>J3298&lt;INPUTS!$B$23</f>
        <v/>
      </c>
      <c r="L3298" s="2">
        <f>J3298&lt;INPUTS!$B$22</f>
        <v/>
      </c>
      <c r="M3298" s="2">
        <f>INPUTS!$B$26 + INPUTS!$B$29*F3298</f>
        <v/>
      </c>
      <c r="N3298" s="2">
        <f>M3298&lt;INPUTS!$B$28</f>
        <v/>
      </c>
      <c r="O3298" s="2">
        <f>M3298&lt;INPUTS!$B$27</f>
        <v/>
      </c>
      <c r="P3298" s="2">
        <f>INPUTS!$B$30 + (1-INPUTS!$B$18)*INPUTS!$B$19*G3298</f>
        <v/>
      </c>
      <c r="Q3298" s="2">
        <f>INPUTS!$B$31 + INPUTS!$B$32*P3298</f>
        <v/>
      </c>
      <c r="R3298" s="2">
        <f>IF(INPUTS!$B$13=0, Q3298&lt;=0, Q3298&lt;INPUTS!$B$13)</f>
        <v/>
      </c>
      <c r="S3298" s="2">
        <f>OR(I3298,K3298,N3298,R3298)</f>
        <v/>
      </c>
      <c r="T3298" s="2">
        <f>OR(I3298,L3298,O3298,R3298)</f>
        <v/>
      </c>
    </row>
    <row r="3299">
      <c r="A3299" s="2" t="n">
        <v>-125</v>
      </c>
      <c r="B3299" s="2" t="n">
        <v>150</v>
      </c>
      <c r="C3299" s="2" t="n">
        <v>200</v>
      </c>
      <c r="D3299" s="2">
        <f>(A3299+B3299)/2 + C3299/2</f>
        <v/>
      </c>
      <c r="E3299" s="2">
        <f>SQRT(A3299^2+B3299^2+C3299^2)</f>
        <v/>
      </c>
      <c r="F3299" s="2">
        <f>INPUTS!$B$8*A3299+INPUTS!$B$9*D3299+INPUTS!$B$10*B3299</f>
        <v/>
      </c>
      <c r="G3299" s="2">
        <f>INPUTS!$B$11*A3299/10000</f>
        <v/>
      </c>
      <c r="H3299" s="2">
        <f>MAX(0, (INPUTS!$B$14+INPUTS!$B$16*INPUTS!$B$15) + (1-INPUTS!$B$18)*INPUTS!$B$19*G3299 - INPUTS!$B$17 - INPUTS!$B$20*MAX(0, -F3299))</f>
        <v/>
      </c>
      <c r="I3299" s="2">
        <f>IF(INPUTS!$B$13=0, H3299&lt;=0, H3299&lt;INPUTS!$B$13)</f>
        <v/>
      </c>
      <c r="J3299" s="2">
        <f>INPUTS!$B$21 + INPUTS!$B$24*F3299 + INPUTS!$B$25*G3299</f>
        <v/>
      </c>
      <c r="K3299" s="2">
        <f>J3299&lt;INPUTS!$B$23</f>
        <v/>
      </c>
      <c r="L3299" s="2">
        <f>J3299&lt;INPUTS!$B$22</f>
        <v/>
      </c>
      <c r="M3299" s="2">
        <f>INPUTS!$B$26 + INPUTS!$B$29*F3299</f>
        <v/>
      </c>
      <c r="N3299" s="2">
        <f>M3299&lt;INPUTS!$B$28</f>
        <v/>
      </c>
      <c r="O3299" s="2">
        <f>M3299&lt;INPUTS!$B$27</f>
        <v/>
      </c>
      <c r="P3299" s="2">
        <f>INPUTS!$B$30 + (1-INPUTS!$B$18)*INPUTS!$B$19*G3299</f>
        <v/>
      </c>
      <c r="Q3299" s="2">
        <f>INPUTS!$B$31 + INPUTS!$B$32*P3299</f>
        <v/>
      </c>
      <c r="R3299" s="2">
        <f>IF(INPUTS!$B$13=0, Q3299&lt;=0, Q3299&lt;INPUTS!$B$13)</f>
        <v/>
      </c>
      <c r="S3299" s="2">
        <f>OR(I3299,K3299,N3299,R3299)</f>
        <v/>
      </c>
      <c r="T3299" s="2">
        <f>OR(I3299,L3299,O3299,R3299)</f>
        <v/>
      </c>
    </row>
    <row r="3300">
      <c r="A3300" s="2" t="n">
        <v>-125</v>
      </c>
      <c r="B3300" s="2" t="n">
        <v>175</v>
      </c>
      <c r="C3300" s="2" t="n">
        <v>-200</v>
      </c>
      <c r="D3300" s="2">
        <f>(A3300+B3300)/2 + C3300/2</f>
        <v/>
      </c>
      <c r="E3300" s="2">
        <f>SQRT(A3300^2+B3300^2+C3300^2)</f>
        <v/>
      </c>
      <c r="F3300" s="2">
        <f>INPUTS!$B$8*A3300+INPUTS!$B$9*D3300+INPUTS!$B$10*B3300</f>
        <v/>
      </c>
      <c r="G3300" s="2">
        <f>INPUTS!$B$11*A3300/10000</f>
        <v/>
      </c>
      <c r="H3300" s="2">
        <f>MAX(0, (INPUTS!$B$14+INPUTS!$B$16*INPUTS!$B$15) + (1-INPUTS!$B$18)*INPUTS!$B$19*G3300 - INPUTS!$B$17 - INPUTS!$B$20*MAX(0, -F3300))</f>
        <v/>
      </c>
      <c r="I3300" s="2">
        <f>IF(INPUTS!$B$13=0, H3300&lt;=0, H3300&lt;INPUTS!$B$13)</f>
        <v/>
      </c>
      <c r="J3300" s="2">
        <f>INPUTS!$B$21 + INPUTS!$B$24*F3300 + INPUTS!$B$25*G3300</f>
        <v/>
      </c>
      <c r="K3300" s="2">
        <f>J3300&lt;INPUTS!$B$23</f>
        <v/>
      </c>
      <c r="L3300" s="2">
        <f>J3300&lt;INPUTS!$B$22</f>
        <v/>
      </c>
      <c r="M3300" s="2">
        <f>INPUTS!$B$26 + INPUTS!$B$29*F3300</f>
        <v/>
      </c>
      <c r="N3300" s="2">
        <f>M3300&lt;INPUTS!$B$28</f>
        <v/>
      </c>
      <c r="O3300" s="2">
        <f>M3300&lt;INPUTS!$B$27</f>
        <v/>
      </c>
      <c r="P3300" s="2">
        <f>INPUTS!$B$30 + (1-INPUTS!$B$18)*INPUTS!$B$19*G3300</f>
        <v/>
      </c>
      <c r="Q3300" s="2">
        <f>INPUTS!$B$31 + INPUTS!$B$32*P3300</f>
        <v/>
      </c>
      <c r="R3300" s="2">
        <f>IF(INPUTS!$B$13=0, Q3300&lt;=0, Q3300&lt;INPUTS!$B$13)</f>
        <v/>
      </c>
      <c r="S3300" s="2">
        <f>OR(I3300,K3300,N3300,R3300)</f>
        <v/>
      </c>
      <c r="T3300" s="2">
        <f>OR(I3300,L3300,O3300,R3300)</f>
        <v/>
      </c>
    </row>
    <row r="3301">
      <c r="A3301" s="2" t="n">
        <v>-125</v>
      </c>
      <c r="B3301" s="2" t="n">
        <v>175</v>
      </c>
      <c r="C3301" s="2" t="n">
        <v>-175</v>
      </c>
      <c r="D3301" s="2">
        <f>(A3301+B3301)/2 + C3301/2</f>
        <v/>
      </c>
      <c r="E3301" s="2">
        <f>SQRT(A3301^2+B3301^2+C3301^2)</f>
        <v/>
      </c>
      <c r="F3301" s="2">
        <f>INPUTS!$B$8*A3301+INPUTS!$B$9*D3301+INPUTS!$B$10*B3301</f>
        <v/>
      </c>
      <c r="G3301" s="2">
        <f>INPUTS!$B$11*A3301/10000</f>
        <v/>
      </c>
      <c r="H3301" s="2">
        <f>MAX(0, (INPUTS!$B$14+INPUTS!$B$16*INPUTS!$B$15) + (1-INPUTS!$B$18)*INPUTS!$B$19*G3301 - INPUTS!$B$17 - INPUTS!$B$20*MAX(0, -F3301))</f>
        <v/>
      </c>
      <c r="I3301" s="2">
        <f>IF(INPUTS!$B$13=0, H3301&lt;=0, H3301&lt;INPUTS!$B$13)</f>
        <v/>
      </c>
      <c r="J3301" s="2">
        <f>INPUTS!$B$21 + INPUTS!$B$24*F3301 + INPUTS!$B$25*G3301</f>
        <v/>
      </c>
      <c r="K3301" s="2">
        <f>J3301&lt;INPUTS!$B$23</f>
        <v/>
      </c>
      <c r="L3301" s="2">
        <f>J3301&lt;INPUTS!$B$22</f>
        <v/>
      </c>
      <c r="M3301" s="2">
        <f>INPUTS!$B$26 + INPUTS!$B$29*F3301</f>
        <v/>
      </c>
      <c r="N3301" s="2">
        <f>M3301&lt;INPUTS!$B$28</f>
        <v/>
      </c>
      <c r="O3301" s="2">
        <f>M3301&lt;INPUTS!$B$27</f>
        <v/>
      </c>
      <c r="P3301" s="2">
        <f>INPUTS!$B$30 + (1-INPUTS!$B$18)*INPUTS!$B$19*G3301</f>
        <v/>
      </c>
      <c r="Q3301" s="2">
        <f>INPUTS!$B$31 + INPUTS!$B$32*P3301</f>
        <v/>
      </c>
      <c r="R3301" s="2">
        <f>IF(INPUTS!$B$13=0, Q3301&lt;=0, Q3301&lt;INPUTS!$B$13)</f>
        <v/>
      </c>
      <c r="S3301" s="2">
        <f>OR(I3301,K3301,N3301,R3301)</f>
        <v/>
      </c>
      <c r="T3301" s="2">
        <f>OR(I3301,L3301,O3301,R3301)</f>
        <v/>
      </c>
    </row>
    <row r="3302">
      <c r="A3302" s="2" t="n">
        <v>-125</v>
      </c>
      <c r="B3302" s="2" t="n">
        <v>175</v>
      </c>
      <c r="C3302" s="2" t="n">
        <v>-150</v>
      </c>
      <c r="D3302" s="2">
        <f>(A3302+B3302)/2 + C3302/2</f>
        <v/>
      </c>
      <c r="E3302" s="2">
        <f>SQRT(A3302^2+B3302^2+C3302^2)</f>
        <v/>
      </c>
      <c r="F3302" s="2">
        <f>INPUTS!$B$8*A3302+INPUTS!$B$9*D3302+INPUTS!$B$10*B3302</f>
        <v/>
      </c>
      <c r="G3302" s="2">
        <f>INPUTS!$B$11*A3302/10000</f>
        <v/>
      </c>
      <c r="H3302" s="2">
        <f>MAX(0, (INPUTS!$B$14+INPUTS!$B$16*INPUTS!$B$15) + (1-INPUTS!$B$18)*INPUTS!$B$19*G3302 - INPUTS!$B$17 - INPUTS!$B$20*MAX(0, -F3302))</f>
        <v/>
      </c>
      <c r="I3302" s="2">
        <f>IF(INPUTS!$B$13=0, H3302&lt;=0, H3302&lt;INPUTS!$B$13)</f>
        <v/>
      </c>
      <c r="J3302" s="2">
        <f>INPUTS!$B$21 + INPUTS!$B$24*F3302 + INPUTS!$B$25*G3302</f>
        <v/>
      </c>
      <c r="K3302" s="2">
        <f>J3302&lt;INPUTS!$B$23</f>
        <v/>
      </c>
      <c r="L3302" s="2">
        <f>J3302&lt;INPUTS!$B$22</f>
        <v/>
      </c>
      <c r="M3302" s="2">
        <f>INPUTS!$B$26 + INPUTS!$B$29*F3302</f>
        <v/>
      </c>
      <c r="N3302" s="2">
        <f>M3302&lt;INPUTS!$B$28</f>
        <v/>
      </c>
      <c r="O3302" s="2">
        <f>M3302&lt;INPUTS!$B$27</f>
        <v/>
      </c>
      <c r="P3302" s="2">
        <f>INPUTS!$B$30 + (1-INPUTS!$B$18)*INPUTS!$B$19*G3302</f>
        <v/>
      </c>
      <c r="Q3302" s="2">
        <f>INPUTS!$B$31 + INPUTS!$B$32*P3302</f>
        <v/>
      </c>
      <c r="R3302" s="2">
        <f>IF(INPUTS!$B$13=0, Q3302&lt;=0, Q3302&lt;INPUTS!$B$13)</f>
        <v/>
      </c>
      <c r="S3302" s="2">
        <f>OR(I3302,K3302,N3302,R3302)</f>
        <v/>
      </c>
      <c r="T3302" s="2">
        <f>OR(I3302,L3302,O3302,R3302)</f>
        <v/>
      </c>
    </row>
    <row r="3303">
      <c r="A3303" s="2" t="n">
        <v>-125</v>
      </c>
      <c r="B3303" s="2" t="n">
        <v>175</v>
      </c>
      <c r="C3303" s="2" t="n">
        <v>-125</v>
      </c>
      <c r="D3303" s="2">
        <f>(A3303+B3303)/2 + C3303/2</f>
        <v/>
      </c>
      <c r="E3303" s="2">
        <f>SQRT(A3303^2+B3303^2+C3303^2)</f>
        <v/>
      </c>
      <c r="F3303" s="2">
        <f>INPUTS!$B$8*A3303+INPUTS!$B$9*D3303+INPUTS!$B$10*B3303</f>
        <v/>
      </c>
      <c r="G3303" s="2">
        <f>INPUTS!$B$11*A3303/10000</f>
        <v/>
      </c>
      <c r="H3303" s="2">
        <f>MAX(0, (INPUTS!$B$14+INPUTS!$B$16*INPUTS!$B$15) + (1-INPUTS!$B$18)*INPUTS!$B$19*G3303 - INPUTS!$B$17 - INPUTS!$B$20*MAX(0, -F3303))</f>
        <v/>
      </c>
      <c r="I3303" s="2">
        <f>IF(INPUTS!$B$13=0, H3303&lt;=0, H3303&lt;INPUTS!$B$13)</f>
        <v/>
      </c>
      <c r="J3303" s="2">
        <f>INPUTS!$B$21 + INPUTS!$B$24*F3303 + INPUTS!$B$25*G3303</f>
        <v/>
      </c>
      <c r="K3303" s="2">
        <f>J3303&lt;INPUTS!$B$23</f>
        <v/>
      </c>
      <c r="L3303" s="2">
        <f>J3303&lt;INPUTS!$B$22</f>
        <v/>
      </c>
      <c r="M3303" s="2">
        <f>INPUTS!$B$26 + INPUTS!$B$29*F3303</f>
        <v/>
      </c>
      <c r="N3303" s="2">
        <f>M3303&lt;INPUTS!$B$28</f>
        <v/>
      </c>
      <c r="O3303" s="2">
        <f>M3303&lt;INPUTS!$B$27</f>
        <v/>
      </c>
      <c r="P3303" s="2">
        <f>INPUTS!$B$30 + (1-INPUTS!$B$18)*INPUTS!$B$19*G3303</f>
        <v/>
      </c>
      <c r="Q3303" s="2">
        <f>INPUTS!$B$31 + INPUTS!$B$32*P3303</f>
        <v/>
      </c>
      <c r="R3303" s="2">
        <f>IF(INPUTS!$B$13=0, Q3303&lt;=0, Q3303&lt;INPUTS!$B$13)</f>
        <v/>
      </c>
      <c r="S3303" s="2">
        <f>OR(I3303,K3303,N3303,R3303)</f>
        <v/>
      </c>
      <c r="T3303" s="2">
        <f>OR(I3303,L3303,O3303,R3303)</f>
        <v/>
      </c>
    </row>
    <row r="3304">
      <c r="A3304" s="2" t="n">
        <v>-125</v>
      </c>
      <c r="B3304" s="2" t="n">
        <v>175</v>
      </c>
      <c r="C3304" s="2" t="n">
        <v>-100</v>
      </c>
      <c r="D3304" s="2">
        <f>(A3304+B3304)/2 + C3304/2</f>
        <v/>
      </c>
      <c r="E3304" s="2">
        <f>SQRT(A3304^2+B3304^2+C3304^2)</f>
        <v/>
      </c>
      <c r="F3304" s="2">
        <f>INPUTS!$B$8*A3304+INPUTS!$B$9*D3304+INPUTS!$B$10*B3304</f>
        <v/>
      </c>
      <c r="G3304" s="2">
        <f>INPUTS!$B$11*A3304/10000</f>
        <v/>
      </c>
      <c r="H3304" s="2">
        <f>MAX(0, (INPUTS!$B$14+INPUTS!$B$16*INPUTS!$B$15) + (1-INPUTS!$B$18)*INPUTS!$B$19*G3304 - INPUTS!$B$17 - INPUTS!$B$20*MAX(0, -F3304))</f>
        <v/>
      </c>
      <c r="I3304" s="2">
        <f>IF(INPUTS!$B$13=0, H3304&lt;=0, H3304&lt;INPUTS!$B$13)</f>
        <v/>
      </c>
      <c r="J3304" s="2">
        <f>INPUTS!$B$21 + INPUTS!$B$24*F3304 + INPUTS!$B$25*G3304</f>
        <v/>
      </c>
      <c r="K3304" s="2">
        <f>J3304&lt;INPUTS!$B$23</f>
        <v/>
      </c>
      <c r="L3304" s="2">
        <f>J3304&lt;INPUTS!$B$22</f>
        <v/>
      </c>
      <c r="M3304" s="2">
        <f>INPUTS!$B$26 + INPUTS!$B$29*F3304</f>
        <v/>
      </c>
      <c r="N3304" s="2">
        <f>M3304&lt;INPUTS!$B$28</f>
        <v/>
      </c>
      <c r="O3304" s="2">
        <f>M3304&lt;INPUTS!$B$27</f>
        <v/>
      </c>
      <c r="P3304" s="2">
        <f>INPUTS!$B$30 + (1-INPUTS!$B$18)*INPUTS!$B$19*G3304</f>
        <v/>
      </c>
      <c r="Q3304" s="2">
        <f>INPUTS!$B$31 + INPUTS!$B$32*P3304</f>
        <v/>
      </c>
      <c r="R3304" s="2">
        <f>IF(INPUTS!$B$13=0, Q3304&lt;=0, Q3304&lt;INPUTS!$B$13)</f>
        <v/>
      </c>
      <c r="S3304" s="2">
        <f>OR(I3304,K3304,N3304,R3304)</f>
        <v/>
      </c>
      <c r="T3304" s="2">
        <f>OR(I3304,L3304,O3304,R3304)</f>
        <v/>
      </c>
    </row>
    <row r="3305">
      <c r="A3305" s="2" t="n">
        <v>-125</v>
      </c>
      <c r="B3305" s="2" t="n">
        <v>175</v>
      </c>
      <c r="C3305" s="2" t="n">
        <v>-75</v>
      </c>
      <c r="D3305" s="2">
        <f>(A3305+B3305)/2 + C3305/2</f>
        <v/>
      </c>
      <c r="E3305" s="2">
        <f>SQRT(A3305^2+B3305^2+C3305^2)</f>
        <v/>
      </c>
      <c r="F3305" s="2">
        <f>INPUTS!$B$8*A3305+INPUTS!$B$9*D3305+INPUTS!$B$10*B3305</f>
        <v/>
      </c>
      <c r="G3305" s="2">
        <f>INPUTS!$B$11*A3305/10000</f>
        <v/>
      </c>
      <c r="H3305" s="2">
        <f>MAX(0, (INPUTS!$B$14+INPUTS!$B$16*INPUTS!$B$15) + (1-INPUTS!$B$18)*INPUTS!$B$19*G3305 - INPUTS!$B$17 - INPUTS!$B$20*MAX(0, -F3305))</f>
        <v/>
      </c>
      <c r="I3305" s="2">
        <f>IF(INPUTS!$B$13=0, H3305&lt;=0, H3305&lt;INPUTS!$B$13)</f>
        <v/>
      </c>
      <c r="J3305" s="2">
        <f>INPUTS!$B$21 + INPUTS!$B$24*F3305 + INPUTS!$B$25*G3305</f>
        <v/>
      </c>
      <c r="K3305" s="2">
        <f>J3305&lt;INPUTS!$B$23</f>
        <v/>
      </c>
      <c r="L3305" s="2">
        <f>J3305&lt;INPUTS!$B$22</f>
        <v/>
      </c>
      <c r="M3305" s="2">
        <f>INPUTS!$B$26 + INPUTS!$B$29*F3305</f>
        <v/>
      </c>
      <c r="N3305" s="2">
        <f>M3305&lt;INPUTS!$B$28</f>
        <v/>
      </c>
      <c r="O3305" s="2">
        <f>M3305&lt;INPUTS!$B$27</f>
        <v/>
      </c>
      <c r="P3305" s="2">
        <f>INPUTS!$B$30 + (1-INPUTS!$B$18)*INPUTS!$B$19*G3305</f>
        <v/>
      </c>
      <c r="Q3305" s="2">
        <f>INPUTS!$B$31 + INPUTS!$B$32*P3305</f>
        <v/>
      </c>
      <c r="R3305" s="2">
        <f>IF(INPUTS!$B$13=0, Q3305&lt;=0, Q3305&lt;INPUTS!$B$13)</f>
        <v/>
      </c>
      <c r="S3305" s="2">
        <f>OR(I3305,K3305,N3305,R3305)</f>
        <v/>
      </c>
      <c r="T3305" s="2">
        <f>OR(I3305,L3305,O3305,R3305)</f>
        <v/>
      </c>
    </row>
    <row r="3306">
      <c r="A3306" s="2" t="n">
        <v>-125</v>
      </c>
      <c r="B3306" s="2" t="n">
        <v>175</v>
      </c>
      <c r="C3306" s="2" t="n">
        <v>-50</v>
      </c>
      <c r="D3306" s="2">
        <f>(A3306+B3306)/2 + C3306/2</f>
        <v/>
      </c>
      <c r="E3306" s="2">
        <f>SQRT(A3306^2+B3306^2+C3306^2)</f>
        <v/>
      </c>
      <c r="F3306" s="2">
        <f>INPUTS!$B$8*A3306+INPUTS!$B$9*D3306+INPUTS!$B$10*B3306</f>
        <v/>
      </c>
      <c r="G3306" s="2">
        <f>INPUTS!$B$11*A3306/10000</f>
        <v/>
      </c>
      <c r="H3306" s="2">
        <f>MAX(0, (INPUTS!$B$14+INPUTS!$B$16*INPUTS!$B$15) + (1-INPUTS!$B$18)*INPUTS!$B$19*G3306 - INPUTS!$B$17 - INPUTS!$B$20*MAX(0, -F3306))</f>
        <v/>
      </c>
      <c r="I3306" s="2">
        <f>IF(INPUTS!$B$13=0, H3306&lt;=0, H3306&lt;INPUTS!$B$13)</f>
        <v/>
      </c>
      <c r="J3306" s="2">
        <f>INPUTS!$B$21 + INPUTS!$B$24*F3306 + INPUTS!$B$25*G3306</f>
        <v/>
      </c>
      <c r="K3306" s="2">
        <f>J3306&lt;INPUTS!$B$23</f>
        <v/>
      </c>
      <c r="L3306" s="2">
        <f>J3306&lt;INPUTS!$B$22</f>
        <v/>
      </c>
      <c r="M3306" s="2">
        <f>INPUTS!$B$26 + INPUTS!$B$29*F3306</f>
        <v/>
      </c>
      <c r="N3306" s="2">
        <f>M3306&lt;INPUTS!$B$28</f>
        <v/>
      </c>
      <c r="O3306" s="2">
        <f>M3306&lt;INPUTS!$B$27</f>
        <v/>
      </c>
      <c r="P3306" s="2">
        <f>INPUTS!$B$30 + (1-INPUTS!$B$18)*INPUTS!$B$19*G3306</f>
        <v/>
      </c>
      <c r="Q3306" s="2">
        <f>INPUTS!$B$31 + INPUTS!$B$32*P3306</f>
        <v/>
      </c>
      <c r="R3306" s="2">
        <f>IF(INPUTS!$B$13=0, Q3306&lt;=0, Q3306&lt;INPUTS!$B$13)</f>
        <v/>
      </c>
      <c r="S3306" s="2">
        <f>OR(I3306,K3306,N3306,R3306)</f>
        <v/>
      </c>
      <c r="T3306" s="2">
        <f>OR(I3306,L3306,O3306,R3306)</f>
        <v/>
      </c>
    </row>
    <row r="3307">
      <c r="A3307" s="2" t="n">
        <v>-125</v>
      </c>
      <c r="B3307" s="2" t="n">
        <v>175</v>
      </c>
      <c r="C3307" s="2" t="n">
        <v>-25</v>
      </c>
      <c r="D3307" s="2">
        <f>(A3307+B3307)/2 + C3307/2</f>
        <v/>
      </c>
      <c r="E3307" s="2">
        <f>SQRT(A3307^2+B3307^2+C3307^2)</f>
        <v/>
      </c>
      <c r="F3307" s="2">
        <f>INPUTS!$B$8*A3307+INPUTS!$B$9*D3307+INPUTS!$B$10*B3307</f>
        <v/>
      </c>
      <c r="G3307" s="2">
        <f>INPUTS!$B$11*A3307/10000</f>
        <v/>
      </c>
      <c r="H3307" s="2">
        <f>MAX(0, (INPUTS!$B$14+INPUTS!$B$16*INPUTS!$B$15) + (1-INPUTS!$B$18)*INPUTS!$B$19*G3307 - INPUTS!$B$17 - INPUTS!$B$20*MAX(0, -F3307))</f>
        <v/>
      </c>
      <c r="I3307" s="2">
        <f>IF(INPUTS!$B$13=0, H3307&lt;=0, H3307&lt;INPUTS!$B$13)</f>
        <v/>
      </c>
      <c r="J3307" s="2">
        <f>INPUTS!$B$21 + INPUTS!$B$24*F3307 + INPUTS!$B$25*G3307</f>
        <v/>
      </c>
      <c r="K3307" s="2">
        <f>J3307&lt;INPUTS!$B$23</f>
        <v/>
      </c>
      <c r="L3307" s="2">
        <f>J3307&lt;INPUTS!$B$22</f>
        <v/>
      </c>
      <c r="M3307" s="2">
        <f>INPUTS!$B$26 + INPUTS!$B$29*F3307</f>
        <v/>
      </c>
      <c r="N3307" s="2">
        <f>M3307&lt;INPUTS!$B$28</f>
        <v/>
      </c>
      <c r="O3307" s="2">
        <f>M3307&lt;INPUTS!$B$27</f>
        <v/>
      </c>
      <c r="P3307" s="2">
        <f>INPUTS!$B$30 + (1-INPUTS!$B$18)*INPUTS!$B$19*G3307</f>
        <v/>
      </c>
      <c r="Q3307" s="2">
        <f>INPUTS!$B$31 + INPUTS!$B$32*P3307</f>
        <v/>
      </c>
      <c r="R3307" s="2">
        <f>IF(INPUTS!$B$13=0, Q3307&lt;=0, Q3307&lt;INPUTS!$B$13)</f>
        <v/>
      </c>
      <c r="S3307" s="2">
        <f>OR(I3307,K3307,N3307,R3307)</f>
        <v/>
      </c>
      <c r="T3307" s="2">
        <f>OR(I3307,L3307,O3307,R3307)</f>
        <v/>
      </c>
    </row>
    <row r="3308">
      <c r="A3308" s="2" t="n">
        <v>-125</v>
      </c>
      <c r="B3308" s="2" t="n">
        <v>175</v>
      </c>
      <c r="C3308" s="2" t="n">
        <v>0</v>
      </c>
      <c r="D3308" s="2">
        <f>(A3308+B3308)/2 + C3308/2</f>
        <v/>
      </c>
      <c r="E3308" s="2">
        <f>SQRT(A3308^2+B3308^2+C3308^2)</f>
        <v/>
      </c>
      <c r="F3308" s="2">
        <f>INPUTS!$B$8*A3308+INPUTS!$B$9*D3308+INPUTS!$B$10*B3308</f>
        <v/>
      </c>
      <c r="G3308" s="2">
        <f>INPUTS!$B$11*A3308/10000</f>
        <v/>
      </c>
      <c r="H3308" s="2">
        <f>MAX(0, (INPUTS!$B$14+INPUTS!$B$16*INPUTS!$B$15) + (1-INPUTS!$B$18)*INPUTS!$B$19*G3308 - INPUTS!$B$17 - INPUTS!$B$20*MAX(0, -F3308))</f>
        <v/>
      </c>
      <c r="I3308" s="2">
        <f>IF(INPUTS!$B$13=0, H3308&lt;=0, H3308&lt;INPUTS!$B$13)</f>
        <v/>
      </c>
      <c r="J3308" s="2">
        <f>INPUTS!$B$21 + INPUTS!$B$24*F3308 + INPUTS!$B$25*G3308</f>
        <v/>
      </c>
      <c r="K3308" s="2">
        <f>J3308&lt;INPUTS!$B$23</f>
        <v/>
      </c>
      <c r="L3308" s="2">
        <f>J3308&lt;INPUTS!$B$22</f>
        <v/>
      </c>
      <c r="M3308" s="2">
        <f>INPUTS!$B$26 + INPUTS!$B$29*F3308</f>
        <v/>
      </c>
      <c r="N3308" s="2">
        <f>M3308&lt;INPUTS!$B$28</f>
        <v/>
      </c>
      <c r="O3308" s="2">
        <f>M3308&lt;INPUTS!$B$27</f>
        <v/>
      </c>
      <c r="P3308" s="2">
        <f>INPUTS!$B$30 + (1-INPUTS!$B$18)*INPUTS!$B$19*G3308</f>
        <v/>
      </c>
      <c r="Q3308" s="2">
        <f>INPUTS!$B$31 + INPUTS!$B$32*P3308</f>
        <v/>
      </c>
      <c r="R3308" s="2">
        <f>IF(INPUTS!$B$13=0, Q3308&lt;=0, Q3308&lt;INPUTS!$B$13)</f>
        <v/>
      </c>
      <c r="S3308" s="2">
        <f>OR(I3308,K3308,N3308,R3308)</f>
        <v/>
      </c>
      <c r="T3308" s="2">
        <f>OR(I3308,L3308,O3308,R3308)</f>
        <v/>
      </c>
    </row>
    <row r="3309">
      <c r="A3309" s="2" t="n">
        <v>-125</v>
      </c>
      <c r="B3309" s="2" t="n">
        <v>175</v>
      </c>
      <c r="C3309" s="2" t="n">
        <v>25</v>
      </c>
      <c r="D3309" s="2">
        <f>(A3309+B3309)/2 + C3309/2</f>
        <v/>
      </c>
      <c r="E3309" s="2">
        <f>SQRT(A3309^2+B3309^2+C3309^2)</f>
        <v/>
      </c>
      <c r="F3309" s="2">
        <f>INPUTS!$B$8*A3309+INPUTS!$B$9*D3309+INPUTS!$B$10*B3309</f>
        <v/>
      </c>
      <c r="G3309" s="2">
        <f>INPUTS!$B$11*A3309/10000</f>
        <v/>
      </c>
      <c r="H3309" s="2">
        <f>MAX(0, (INPUTS!$B$14+INPUTS!$B$16*INPUTS!$B$15) + (1-INPUTS!$B$18)*INPUTS!$B$19*G3309 - INPUTS!$B$17 - INPUTS!$B$20*MAX(0, -F3309))</f>
        <v/>
      </c>
      <c r="I3309" s="2">
        <f>IF(INPUTS!$B$13=0, H3309&lt;=0, H3309&lt;INPUTS!$B$13)</f>
        <v/>
      </c>
      <c r="J3309" s="2">
        <f>INPUTS!$B$21 + INPUTS!$B$24*F3309 + INPUTS!$B$25*G3309</f>
        <v/>
      </c>
      <c r="K3309" s="2">
        <f>J3309&lt;INPUTS!$B$23</f>
        <v/>
      </c>
      <c r="L3309" s="2">
        <f>J3309&lt;INPUTS!$B$22</f>
        <v/>
      </c>
      <c r="M3309" s="2">
        <f>INPUTS!$B$26 + INPUTS!$B$29*F3309</f>
        <v/>
      </c>
      <c r="N3309" s="2">
        <f>M3309&lt;INPUTS!$B$28</f>
        <v/>
      </c>
      <c r="O3309" s="2">
        <f>M3309&lt;INPUTS!$B$27</f>
        <v/>
      </c>
      <c r="P3309" s="2">
        <f>INPUTS!$B$30 + (1-INPUTS!$B$18)*INPUTS!$B$19*G3309</f>
        <v/>
      </c>
      <c r="Q3309" s="2">
        <f>INPUTS!$B$31 + INPUTS!$B$32*P3309</f>
        <v/>
      </c>
      <c r="R3309" s="2">
        <f>IF(INPUTS!$B$13=0, Q3309&lt;=0, Q3309&lt;INPUTS!$B$13)</f>
        <v/>
      </c>
      <c r="S3309" s="2">
        <f>OR(I3309,K3309,N3309,R3309)</f>
        <v/>
      </c>
      <c r="T3309" s="2">
        <f>OR(I3309,L3309,O3309,R3309)</f>
        <v/>
      </c>
    </row>
    <row r="3310">
      <c r="A3310" s="2" t="n">
        <v>-125</v>
      </c>
      <c r="B3310" s="2" t="n">
        <v>175</v>
      </c>
      <c r="C3310" s="2" t="n">
        <v>50</v>
      </c>
      <c r="D3310" s="2">
        <f>(A3310+B3310)/2 + C3310/2</f>
        <v/>
      </c>
      <c r="E3310" s="2">
        <f>SQRT(A3310^2+B3310^2+C3310^2)</f>
        <v/>
      </c>
      <c r="F3310" s="2">
        <f>INPUTS!$B$8*A3310+INPUTS!$B$9*D3310+INPUTS!$B$10*B3310</f>
        <v/>
      </c>
      <c r="G3310" s="2">
        <f>INPUTS!$B$11*A3310/10000</f>
        <v/>
      </c>
      <c r="H3310" s="2">
        <f>MAX(0, (INPUTS!$B$14+INPUTS!$B$16*INPUTS!$B$15) + (1-INPUTS!$B$18)*INPUTS!$B$19*G3310 - INPUTS!$B$17 - INPUTS!$B$20*MAX(0, -F3310))</f>
        <v/>
      </c>
      <c r="I3310" s="2">
        <f>IF(INPUTS!$B$13=0, H3310&lt;=0, H3310&lt;INPUTS!$B$13)</f>
        <v/>
      </c>
      <c r="J3310" s="2">
        <f>INPUTS!$B$21 + INPUTS!$B$24*F3310 + INPUTS!$B$25*G3310</f>
        <v/>
      </c>
      <c r="K3310" s="2">
        <f>J3310&lt;INPUTS!$B$23</f>
        <v/>
      </c>
      <c r="L3310" s="2">
        <f>J3310&lt;INPUTS!$B$22</f>
        <v/>
      </c>
      <c r="M3310" s="2">
        <f>INPUTS!$B$26 + INPUTS!$B$29*F3310</f>
        <v/>
      </c>
      <c r="N3310" s="2">
        <f>M3310&lt;INPUTS!$B$28</f>
        <v/>
      </c>
      <c r="O3310" s="2">
        <f>M3310&lt;INPUTS!$B$27</f>
        <v/>
      </c>
      <c r="P3310" s="2">
        <f>INPUTS!$B$30 + (1-INPUTS!$B$18)*INPUTS!$B$19*G3310</f>
        <v/>
      </c>
      <c r="Q3310" s="2">
        <f>INPUTS!$B$31 + INPUTS!$B$32*P3310</f>
        <v/>
      </c>
      <c r="R3310" s="2">
        <f>IF(INPUTS!$B$13=0, Q3310&lt;=0, Q3310&lt;INPUTS!$B$13)</f>
        <v/>
      </c>
      <c r="S3310" s="2">
        <f>OR(I3310,K3310,N3310,R3310)</f>
        <v/>
      </c>
      <c r="T3310" s="2">
        <f>OR(I3310,L3310,O3310,R3310)</f>
        <v/>
      </c>
    </row>
    <row r="3311">
      <c r="A3311" s="2" t="n">
        <v>-125</v>
      </c>
      <c r="B3311" s="2" t="n">
        <v>175</v>
      </c>
      <c r="C3311" s="2" t="n">
        <v>75</v>
      </c>
      <c r="D3311" s="2">
        <f>(A3311+B3311)/2 + C3311/2</f>
        <v/>
      </c>
      <c r="E3311" s="2">
        <f>SQRT(A3311^2+B3311^2+C3311^2)</f>
        <v/>
      </c>
      <c r="F3311" s="2">
        <f>INPUTS!$B$8*A3311+INPUTS!$B$9*D3311+INPUTS!$B$10*B3311</f>
        <v/>
      </c>
      <c r="G3311" s="2">
        <f>INPUTS!$B$11*A3311/10000</f>
        <v/>
      </c>
      <c r="H3311" s="2">
        <f>MAX(0, (INPUTS!$B$14+INPUTS!$B$16*INPUTS!$B$15) + (1-INPUTS!$B$18)*INPUTS!$B$19*G3311 - INPUTS!$B$17 - INPUTS!$B$20*MAX(0, -F3311))</f>
        <v/>
      </c>
      <c r="I3311" s="2">
        <f>IF(INPUTS!$B$13=0, H3311&lt;=0, H3311&lt;INPUTS!$B$13)</f>
        <v/>
      </c>
      <c r="J3311" s="2">
        <f>INPUTS!$B$21 + INPUTS!$B$24*F3311 + INPUTS!$B$25*G3311</f>
        <v/>
      </c>
      <c r="K3311" s="2">
        <f>J3311&lt;INPUTS!$B$23</f>
        <v/>
      </c>
      <c r="L3311" s="2">
        <f>J3311&lt;INPUTS!$B$22</f>
        <v/>
      </c>
      <c r="M3311" s="2">
        <f>INPUTS!$B$26 + INPUTS!$B$29*F3311</f>
        <v/>
      </c>
      <c r="N3311" s="2">
        <f>M3311&lt;INPUTS!$B$28</f>
        <v/>
      </c>
      <c r="O3311" s="2">
        <f>M3311&lt;INPUTS!$B$27</f>
        <v/>
      </c>
      <c r="P3311" s="2">
        <f>INPUTS!$B$30 + (1-INPUTS!$B$18)*INPUTS!$B$19*G3311</f>
        <v/>
      </c>
      <c r="Q3311" s="2">
        <f>INPUTS!$B$31 + INPUTS!$B$32*P3311</f>
        <v/>
      </c>
      <c r="R3311" s="2">
        <f>IF(INPUTS!$B$13=0, Q3311&lt;=0, Q3311&lt;INPUTS!$B$13)</f>
        <v/>
      </c>
      <c r="S3311" s="2">
        <f>OR(I3311,K3311,N3311,R3311)</f>
        <v/>
      </c>
      <c r="T3311" s="2">
        <f>OR(I3311,L3311,O3311,R3311)</f>
        <v/>
      </c>
    </row>
    <row r="3312">
      <c r="A3312" s="2" t="n">
        <v>-125</v>
      </c>
      <c r="B3312" s="2" t="n">
        <v>175</v>
      </c>
      <c r="C3312" s="2" t="n">
        <v>100</v>
      </c>
      <c r="D3312" s="2">
        <f>(A3312+B3312)/2 + C3312/2</f>
        <v/>
      </c>
      <c r="E3312" s="2">
        <f>SQRT(A3312^2+B3312^2+C3312^2)</f>
        <v/>
      </c>
      <c r="F3312" s="2">
        <f>INPUTS!$B$8*A3312+INPUTS!$B$9*D3312+INPUTS!$B$10*B3312</f>
        <v/>
      </c>
      <c r="G3312" s="2">
        <f>INPUTS!$B$11*A3312/10000</f>
        <v/>
      </c>
      <c r="H3312" s="2">
        <f>MAX(0, (INPUTS!$B$14+INPUTS!$B$16*INPUTS!$B$15) + (1-INPUTS!$B$18)*INPUTS!$B$19*G3312 - INPUTS!$B$17 - INPUTS!$B$20*MAX(0, -F3312))</f>
        <v/>
      </c>
      <c r="I3312" s="2">
        <f>IF(INPUTS!$B$13=0, H3312&lt;=0, H3312&lt;INPUTS!$B$13)</f>
        <v/>
      </c>
      <c r="J3312" s="2">
        <f>INPUTS!$B$21 + INPUTS!$B$24*F3312 + INPUTS!$B$25*G3312</f>
        <v/>
      </c>
      <c r="K3312" s="2">
        <f>J3312&lt;INPUTS!$B$23</f>
        <v/>
      </c>
      <c r="L3312" s="2">
        <f>J3312&lt;INPUTS!$B$22</f>
        <v/>
      </c>
      <c r="M3312" s="2">
        <f>INPUTS!$B$26 + INPUTS!$B$29*F3312</f>
        <v/>
      </c>
      <c r="N3312" s="2">
        <f>M3312&lt;INPUTS!$B$28</f>
        <v/>
      </c>
      <c r="O3312" s="2">
        <f>M3312&lt;INPUTS!$B$27</f>
        <v/>
      </c>
      <c r="P3312" s="2">
        <f>INPUTS!$B$30 + (1-INPUTS!$B$18)*INPUTS!$B$19*G3312</f>
        <v/>
      </c>
      <c r="Q3312" s="2">
        <f>INPUTS!$B$31 + INPUTS!$B$32*P3312</f>
        <v/>
      </c>
      <c r="R3312" s="2">
        <f>IF(INPUTS!$B$13=0, Q3312&lt;=0, Q3312&lt;INPUTS!$B$13)</f>
        <v/>
      </c>
      <c r="S3312" s="2">
        <f>OR(I3312,K3312,N3312,R3312)</f>
        <v/>
      </c>
      <c r="T3312" s="2">
        <f>OR(I3312,L3312,O3312,R3312)</f>
        <v/>
      </c>
    </row>
    <row r="3313">
      <c r="A3313" s="2" t="n">
        <v>-125</v>
      </c>
      <c r="B3313" s="2" t="n">
        <v>175</v>
      </c>
      <c r="C3313" s="2" t="n">
        <v>125</v>
      </c>
      <c r="D3313" s="2">
        <f>(A3313+B3313)/2 + C3313/2</f>
        <v/>
      </c>
      <c r="E3313" s="2">
        <f>SQRT(A3313^2+B3313^2+C3313^2)</f>
        <v/>
      </c>
      <c r="F3313" s="2">
        <f>INPUTS!$B$8*A3313+INPUTS!$B$9*D3313+INPUTS!$B$10*B3313</f>
        <v/>
      </c>
      <c r="G3313" s="2">
        <f>INPUTS!$B$11*A3313/10000</f>
        <v/>
      </c>
      <c r="H3313" s="2">
        <f>MAX(0, (INPUTS!$B$14+INPUTS!$B$16*INPUTS!$B$15) + (1-INPUTS!$B$18)*INPUTS!$B$19*G3313 - INPUTS!$B$17 - INPUTS!$B$20*MAX(0, -F3313))</f>
        <v/>
      </c>
      <c r="I3313" s="2">
        <f>IF(INPUTS!$B$13=0, H3313&lt;=0, H3313&lt;INPUTS!$B$13)</f>
        <v/>
      </c>
      <c r="J3313" s="2">
        <f>INPUTS!$B$21 + INPUTS!$B$24*F3313 + INPUTS!$B$25*G3313</f>
        <v/>
      </c>
      <c r="K3313" s="2">
        <f>J3313&lt;INPUTS!$B$23</f>
        <v/>
      </c>
      <c r="L3313" s="2">
        <f>J3313&lt;INPUTS!$B$22</f>
        <v/>
      </c>
      <c r="M3313" s="2">
        <f>INPUTS!$B$26 + INPUTS!$B$29*F3313</f>
        <v/>
      </c>
      <c r="N3313" s="2">
        <f>M3313&lt;INPUTS!$B$28</f>
        <v/>
      </c>
      <c r="O3313" s="2">
        <f>M3313&lt;INPUTS!$B$27</f>
        <v/>
      </c>
      <c r="P3313" s="2">
        <f>INPUTS!$B$30 + (1-INPUTS!$B$18)*INPUTS!$B$19*G3313</f>
        <v/>
      </c>
      <c r="Q3313" s="2">
        <f>INPUTS!$B$31 + INPUTS!$B$32*P3313</f>
        <v/>
      </c>
      <c r="R3313" s="2">
        <f>IF(INPUTS!$B$13=0, Q3313&lt;=0, Q3313&lt;INPUTS!$B$13)</f>
        <v/>
      </c>
      <c r="S3313" s="2">
        <f>OR(I3313,K3313,N3313,R3313)</f>
        <v/>
      </c>
      <c r="T3313" s="2">
        <f>OR(I3313,L3313,O3313,R3313)</f>
        <v/>
      </c>
    </row>
    <row r="3314">
      <c r="A3314" s="2" t="n">
        <v>-125</v>
      </c>
      <c r="B3314" s="2" t="n">
        <v>175</v>
      </c>
      <c r="C3314" s="2" t="n">
        <v>150</v>
      </c>
      <c r="D3314" s="2">
        <f>(A3314+B3314)/2 + C3314/2</f>
        <v/>
      </c>
      <c r="E3314" s="2">
        <f>SQRT(A3314^2+B3314^2+C3314^2)</f>
        <v/>
      </c>
      <c r="F3314" s="2">
        <f>INPUTS!$B$8*A3314+INPUTS!$B$9*D3314+INPUTS!$B$10*B3314</f>
        <v/>
      </c>
      <c r="G3314" s="2">
        <f>INPUTS!$B$11*A3314/10000</f>
        <v/>
      </c>
      <c r="H3314" s="2">
        <f>MAX(0, (INPUTS!$B$14+INPUTS!$B$16*INPUTS!$B$15) + (1-INPUTS!$B$18)*INPUTS!$B$19*G3314 - INPUTS!$B$17 - INPUTS!$B$20*MAX(0, -F3314))</f>
        <v/>
      </c>
      <c r="I3314" s="2">
        <f>IF(INPUTS!$B$13=0, H3314&lt;=0, H3314&lt;INPUTS!$B$13)</f>
        <v/>
      </c>
      <c r="J3314" s="2">
        <f>INPUTS!$B$21 + INPUTS!$B$24*F3314 + INPUTS!$B$25*G3314</f>
        <v/>
      </c>
      <c r="K3314" s="2">
        <f>J3314&lt;INPUTS!$B$23</f>
        <v/>
      </c>
      <c r="L3314" s="2">
        <f>J3314&lt;INPUTS!$B$22</f>
        <v/>
      </c>
      <c r="M3314" s="2">
        <f>INPUTS!$B$26 + INPUTS!$B$29*F3314</f>
        <v/>
      </c>
      <c r="N3314" s="2">
        <f>M3314&lt;INPUTS!$B$28</f>
        <v/>
      </c>
      <c r="O3314" s="2">
        <f>M3314&lt;INPUTS!$B$27</f>
        <v/>
      </c>
      <c r="P3314" s="2">
        <f>INPUTS!$B$30 + (1-INPUTS!$B$18)*INPUTS!$B$19*G3314</f>
        <v/>
      </c>
      <c r="Q3314" s="2">
        <f>INPUTS!$B$31 + INPUTS!$B$32*P3314</f>
        <v/>
      </c>
      <c r="R3314" s="2">
        <f>IF(INPUTS!$B$13=0, Q3314&lt;=0, Q3314&lt;INPUTS!$B$13)</f>
        <v/>
      </c>
      <c r="S3314" s="2">
        <f>OR(I3314,K3314,N3314,R3314)</f>
        <v/>
      </c>
      <c r="T3314" s="2">
        <f>OR(I3314,L3314,O3314,R3314)</f>
        <v/>
      </c>
    </row>
    <row r="3315">
      <c r="A3315" s="2" t="n">
        <v>-125</v>
      </c>
      <c r="B3315" s="2" t="n">
        <v>175</v>
      </c>
      <c r="C3315" s="2" t="n">
        <v>175</v>
      </c>
      <c r="D3315" s="2">
        <f>(A3315+B3315)/2 + C3315/2</f>
        <v/>
      </c>
      <c r="E3315" s="2">
        <f>SQRT(A3315^2+B3315^2+C3315^2)</f>
        <v/>
      </c>
      <c r="F3315" s="2">
        <f>INPUTS!$B$8*A3315+INPUTS!$B$9*D3315+INPUTS!$B$10*B3315</f>
        <v/>
      </c>
      <c r="G3315" s="2">
        <f>INPUTS!$B$11*A3315/10000</f>
        <v/>
      </c>
      <c r="H3315" s="2">
        <f>MAX(0, (INPUTS!$B$14+INPUTS!$B$16*INPUTS!$B$15) + (1-INPUTS!$B$18)*INPUTS!$B$19*G3315 - INPUTS!$B$17 - INPUTS!$B$20*MAX(0, -F3315))</f>
        <v/>
      </c>
      <c r="I3315" s="2">
        <f>IF(INPUTS!$B$13=0, H3315&lt;=0, H3315&lt;INPUTS!$B$13)</f>
        <v/>
      </c>
      <c r="J3315" s="2">
        <f>INPUTS!$B$21 + INPUTS!$B$24*F3315 + INPUTS!$B$25*G3315</f>
        <v/>
      </c>
      <c r="K3315" s="2">
        <f>J3315&lt;INPUTS!$B$23</f>
        <v/>
      </c>
      <c r="L3315" s="2">
        <f>J3315&lt;INPUTS!$B$22</f>
        <v/>
      </c>
      <c r="M3315" s="2">
        <f>INPUTS!$B$26 + INPUTS!$B$29*F3315</f>
        <v/>
      </c>
      <c r="N3315" s="2">
        <f>M3315&lt;INPUTS!$B$28</f>
        <v/>
      </c>
      <c r="O3315" s="2">
        <f>M3315&lt;INPUTS!$B$27</f>
        <v/>
      </c>
      <c r="P3315" s="2">
        <f>INPUTS!$B$30 + (1-INPUTS!$B$18)*INPUTS!$B$19*G3315</f>
        <v/>
      </c>
      <c r="Q3315" s="2">
        <f>INPUTS!$B$31 + INPUTS!$B$32*P3315</f>
        <v/>
      </c>
      <c r="R3315" s="2">
        <f>IF(INPUTS!$B$13=0, Q3315&lt;=0, Q3315&lt;INPUTS!$B$13)</f>
        <v/>
      </c>
      <c r="S3315" s="2">
        <f>OR(I3315,K3315,N3315,R3315)</f>
        <v/>
      </c>
      <c r="T3315" s="2">
        <f>OR(I3315,L3315,O3315,R3315)</f>
        <v/>
      </c>
    </row>
    <row r="3316">
      <c r="A3316" s="2" t="n">
        <v>-125</v>
      </c>
      <c r="B3316" s="2" t="n">
        <v>175</v>
      </c>
      <c r="C3316" s="2" t="n">
        <v>200</v>
      </c>
      <c r="D3316" s="2">
        <f>(A3316+B3316)/2 + C3316/2</f>
        <v/>
      </c>
      <c r="E3316" s="2">
        <f>SQRT(A3316^2+B3316^2+C3316^2)</f>
        <v/>
      </c>
      <c r="F3316" s="2">
        <f>INPUTS!$B$8*A3316+INPUTS!$B$9*D3316+INPUTS!$B$10*B3316</f>
        <v/>
      </c>
      <c r="G3316" s="2">
        <f>INPUTS!$B$11*A3316/10000</f>
        <v/>
      </c>
      <c r="H3316" s="2">
        <f>MAX(0, (INPUTS!$B$14+INPUTS!$B$16*INPUTS!$B$15) + (1-INPUTS!$B$18)*INPUTS!$B$19*G3316 - INPUTS!$B$17 - INPUTS!$B$20*MAX(0, -F3316))</f>
        <v/>
      </c>
      <c r="I3316" s="2">
        <f>IF(INPUTS!$B$13=0, H3316&lt;=0, H3316&lt;INPUTS!$B$13)</f>
        <v/>
      </c>
      <c r="J3316" s="2">
        <f>INPUTS!$B$21 + INPUTS!$B$24*F3316 + INPUTS!$B$25*G3316</f>
        <v/>
      </c>
      <c r="K3316" s="2">
        <f>J3316&lt;INPUTS!$B$23</f>
        <v/>
      </c>
      <c r="L3316" s="2">
        <f>J3316&lt;INPUTS!$B$22</f>
        <v/>
      </c>
      <c r="M3316" s="2">
        <f>INPUTS!$B$26 + INPUTS!$B$29*F3316</f>
        <v/>
      </c>
      <c r="N3316" s="2">
        <f>M3316&lt;INPUTS!$B$28</f>
        <v/>
      </c>
      <c r="O3316" s="2">
        <f>M3316&lt;INPUTS!$B$27</f>
        <v/>
      </c>
      <c r="P3316" s="2">
        <f>INPUTS!$B$30 + (1-INPUTS!$B$18)*INPUTS!$B$19*G3316</f>
        <v/>
      </c>
      <c r="Q3316" s="2">
        <f>INPUTS!$B$31 + INPUTS!$B$32*P3316</f>
        <v/>
      </c>
      <c r="R3316" s="2">
        <f>IF(INPUTS!$B$13=0, Q3316&lt;=0, Q3316&lt;INPUTS!$B$13)</f>
        <v/>
      </c>
      <c r="S3316" s="2">
        <f>OR(I3316,K3316,N3316,R3316)</f>
        <v/>
      </c>
      <c r="T3316" s="2">
        <f>OR(I3316,L3316,O3316,R3316)</f>
        <v/>
      </c>
    </row>
    <row r="3317">
      <c r="A3317" s="2" t="n">
        <v>-125</v>
      </c>
      <c r="B3317" s="2" t="n">
        <v>200</v>
      </c>
      <c r="C3317" s="2" t="n">
        <v>-200</v>
      </c>
      <c r="D3317" s="2">
        <f>(A3317+B3317)/2 + C3317/2</f>
        <v/>
      </c>
      <c r="E3317" s="2">
        <f>SQRT(A3317^2+B3317^2+C3317^2)</f>
        <v/>
      </c>
      <c r="F3317" s="2">
        <f>INPUTS!$B$8*A3317+INPUTS!$B$9*D3317+INPUTS!$B$10*B3317</f>
        <v/>
      </c>
      <c r="G3317" s="2">
        <f>INPUTS!$B$11*A3317/10000</f>
        <v/>
      </c>
      <c r="H3317" s="2">
        <f>MAX(0, (INPUTS!$B$14+INPUTS!$B$16*INPUTS!$B$15) + (1-INPUTS!$B$18)*INPUTS!$B$19*G3317 - INPUTS!$B$17 - INPUTS!$B$20*MAX(0, -F3317))</f>
        <v/>
      </c>
      <c r="I3317" s="2">
        <f>IF(INPUTS!$B$13=0, H3317&lt;=0, H3317&lt;INPUTS!$B$13)</f>
        <v/>
      </c>
      <c r="J3317" s="2">
        <f>INPUTS!$B$21 + INPUTS!$B$24*F3317 + INPUTS!$B$25*G3317</f>
        <v/>
      </c>
      <c r="K3317" s="2">
        <f>J3317&lt;INPUTS!$B$23</f>
        <v/>
      </c>
      <c r="L3317" s="2">
        <f>J3317&lt;INPUTS!$B$22</f>
        <v/>
      </c>
      <c r="M3317" s="2">
        <f>INPUTS!$B$26 + INPUTS!$B$29*F3317</f>
        <v/>
      </c>
      <c r="N3317" s="2">
        <f>M3317&lt;INPUTS!$B$28</f>
        <v/>
      </c>
      <c r="O3317" s="2">
        <f>M3317&lt;INPUTS!$B$27</f>
        <v/>
      </c>
      <c r="P3317" s="2">
        <f>INPUTS!$B$30 + (1-INPUTS!$B$18)*INPUTS!$B$19*G3317</f>
        <v/>
      </c>
      <c r="Q3317" s="2">
        <f>INPUTS!$B$31 + INPUTS!$B$32*P3317</f>
        <v/>
      </c>
      <c r="R3317" s="2">
        <f>IF(INPUTS!$B$13=0, Q3317&lt;=0, Q3317&lt;INPUTS!$B$13)</f>
        <v/>
      </c>
      <c r="S3317" s="2">
        <f>OR(I3317,K3317,N3317,R3317)</f>
        <v/>
      </c>
      <c r="T3317" s="2">
        <f>OR(I3317,L3317,O3317,R3317)</f>
        <v/>
      </c>
    </row>
    <row r="3318">
      <c r="A3318" s="2" t="n">
        <v>-125</v>
      </c>
      <c r="B3318" s="2" t="n">
        <v>200</v>
      </c>
      <c r="C3318" s="2" t="n">
        <v>-175</v>
      </c>
      <c r="D3318" s="2">
        <f>(A3318+B3318)/2 + C3318/2</f>
        <v/>
      </c>
      <c r="E3318" s="2">
        <f>SQRT(A3318^2+B3318^2+C3318^2)</f>
        <v/>
      </c>
      <c r="F3318" s="2">
        <f>INPUTS!$B$8*A3318+INPUTS!$B$9*D3318+INPUTS!$B$10*B3318</f>
        <v/>
      </c>
      <c r="G3318" s="2">
        <f>INPUTS!$B$11*A3318/10000</f>
        <v/>
      </c>
      <c r="H3318" s="2">
        <f>MAX(0, (INPUTS!$B$14+INPUTS!$B$16*INPUTS!$B$15) + (1-INPUTS!$B$18)*INPUTS!$B$19*G3318 - INPUTS!$B$17 - INPUTS!$B$20*MAX(0, -F3318))</f>
        <v/>
      </c>
      <c r="I3318" s="2">
        <f>IF(INPUTS!$B$13=0, H3318&lt;=0, H3318&lt;INPUTS!$B$13)</f>
        <v/>
      </c>
      <c r="J3318" s="2">
        <f>INPUTS!$B$21 + INPUTS!$B$24*F3318 + INPUTS!$B$25*G3318</f>
        <v/>
      </c>
      <c r="K3318" s="2">
        <f>J3318&lt;INPUTS!$B$23</f>
        <v/>
      </c>
      <c r="L3318" s="2">
        <f>J3318&lt;INPUTS!$B$22</f>
        <v/>
      </c>
      <c r="M3318" s="2">
        <f>INPUTS!$B$26 + INPUTS!$B$29*F3318</f>
        <v/>
      </c>
      <c r="N3318" s="2">
        <f>M3318&lt;INPUTS!$B$28</f>
        <v/>
      </c>
      <c r="O3318" s="2">
        <f>M3318&lt;INPUTS!$B$27</f>
        <v/>
      </c>
      <c r="P3318" s="2">
        <f>INPUTS!$B$30 + (1-INPUTS!$B$18)*INPUTS!$B$19*G3318</f>
        <v/>
      </c>
      <c r="Q3318" s="2">
        <f>INPUTS!$B$31 + INPUTS!$B$32*P3318</f>
        <v/>
      </c>
      <c r="R3318" s="2">
        <f>IF(INPUTS!$B$13=0, Q3318&lt;=0, Q3318&lt;INPUTS!$B$13)</f>
        <v/>
      </c>
      <c r="S3318" s="2">
        <f>OR(I3318,K3318,N3318,R3318)</f>
        <v/>
      </c>
      <c r="T3318" s="2">
        <f>OR(I3318,L3318,O3318,R3318)</f>
        <v/>
      </c>
    </row>
    <row r="3319">
      <c r="A3319" s="2" t="n">
        <v>-125</v>
      </c>
      <c r="B3319" s="2" t="n">
        <v>200</v>
      </c>
      <c r="C3319" s="2" t="n">
        <v>-150</v>
      </c>
      <c r="D3319" s="2">
        <f>(A3319+B3319)/2 + C3319/2</f>
        <v/>
      </c>
      <c r="E3319" s="2">
        <f>SQRT(A3319^2+B3319^2+C3319^2)</f>
        <v/>
      </c>
      <c r="F3319" s="2">
        <f>INPUTS!$B$8*A3319+INPUTS!$B$9*D3319+INPUTS!$B$10*B3319</f>
        <v/>
      </c>
      <c r="G3319" s="2">
        <f>INPUTS!$B$11*A3319/10000</f>
        <v/>
      </c>
      <c r="H3319" s="2">
        <f>MAX(0, (INPUTS!$B$14+INPUTS!$B$16*INPUTS!$B$15) + (1-INPUTS!$B$18)*INPUTS!$B$19*G3319 - INPUTS!$B$17 - INPUTS!$B$20*MAX(0, -F3319))</f>
        <v/>
      </c>
      <c r="I3319" s="2">
        <f>IF(INPUTS!$B$13=0, H3319&lt;=0, H3319&lt;INPUTS!$B$13)</f>
        <v/>
      </c>
      <c r="J3319" s="2">
        <f>INPUTS!$B$21 + INPUTS!$B$24*F3319 + INPUTS!$B$25*G3319</f>
        <v/>
      </c>
      <c r="K3319" s="2">
        <f>J3319&lt;INPUTS!$B$23</f>
        <v/>
      </c>
      <c r="L3319" s="2">
        <f>J3319&lt;INPUTS!$B$22</f>
        <v/>
      </c>
      <c r="M3319" s="2">
        <f>INPUTS!$B$26 + INPUTS!$B$29*F3319</f>
        <v/>
      </c>
      <c r="N3319" s="2">
        <f>M3319&lt;INPUTS!$B$28</f>
        <v/>
      </c>
      <c r="O3319" s="2">
        <f>M3319&lt;INPUTS!$B$27</f>
        <v/>
      </c>
      <c r="P3319" s="2">
        <f>INPUTS!$B$30 + (1-INPUTS!$B$18)*INPUTS!$B$19*G3319</f>
        <v/>
      </c>
      <c r="Q3319" s="2">
        <f>INPUTS!$B$31 + INPUTS!$B$32*P3319</f>
        <v/>
      </c>
      <c r="R3319" s="2">
        <f>IF(INPUTS!$B$13=0, Q3319&lt;=0, Q3319&lt;INPUTS!$B$13)</f>
        <v/>
      </c>
      <c r="S3319" s="2">
        <f>OR(I3319,K3319,N3319,R3319)</f>
        <v/>
      </c>
      <c r="T3319" s="2">
        <f>OR(I3319,L3319,O3319,R3319)</f>
        <v/>
      </c>
    </row>
    <row r="3320">
      <c r="A3320" s="2" t="n">
        <v>-125</v>
      </c>
      <c r="B3320" s="2" t="n">
        <v>200</v>
      </c>
      <c r="C3320" s="2" t="n">
        <v>-125</v>
      </c>
      <c r="D3320" s="2">
        <f>(A3320+B3320)/2 + C3320/2</f>
        <v/>
      </c>
      <c r="E3320" s="2">
        <f>SQRT(A3320^2+B3320^2+C3320^2)</f>
        <v/>
      </c>
      <c r="F3320" s="2">
        <f>INPUTS!$B$8*A3320+INPUTS!$B$9*D3320+INPUTS!$B$10*B3320</f>
        <v/>
      </c>
      <c r="G3320" s="2">
        <f>INPUTS!$B$11*A3320/10000</f>
        <v/>
      </c>
      <c r="H3320" s="2">
        <f>MAX(0, (INPUTS!$B$14+INPUTS!$B$16*INPUTS!$B$15) + (1-INPUTS!$B$18)*INPUTS!$B$19*G3320 - INPUTS!$B$17 - INPUTS!$B$20*MAX(0, -F3320))</f>
        <v/>
      </c>
      <c r="I3320" s="2">
        <f>IF(INPUTS!$B$13=0, H3320&lt;=0, H3320&lt;INPUTS!$B$13)</f>
        <v/>
      </c>
      <c r="J3320" s="2">
        <f>INPUTS!$B$21 + INPUTS!$B$24*F3320 + INPUTS!$B$25*G3320</f>
        <v/>
      </c>
      <c r="K3320" s="2">
        <f>J3320&lt;INPUTS!$B$23</f>
        <v/>
      </c>
      <c r="L3320" s="2">
        <f>J3320&lt;INPUTS!$B$22</f>
        <v/>
      </c>
      <c r="M3320" s="2">
        <f>INPUTS!$B$26 + INPUTS!$B$29*F3320</f>
        <v/>
      </c>
      <c r="N3320" s="2">
        <f>M3320&lt;INPUTS!$B$28</f>
        <v/>
      </c>
      <c r="O3320" s="2">
        <f>M3320&lt;INPUTS!$B$27</f>
        <v/>
      </c>
      <c r="P3320" s="2">
        <f>INPUTS!$B$30 + (1-INPUTS!$B$18)*INPUTS!$B$19*G3320</f>
        <v/>
      </c>
      <c r="Q3320" s="2">
        <f>INPUTS!$B$31 + INPUTS!$B$32*P3320</f>
        <v/>
      </c>
      <c r="R3320" s="2">
        <f>IF(INPUTS!$B$13=0, Q3320&lt;=0, Q3320&lt;INPUTS!$B$13)</f>
        <v/>
      </c>
      <c r="S3320" s="2">
        <f>OR(I3320,K3320,N3320,R3320)</f>
        <v/>
      </c>
      <c r="T3320" s="2">
        <f>OR(I3320,L3320,O3320,R3320)</f>
        <v/>
      </c>
    </row>
    <row r="3321">
      <c r="A3321" s="2" t="n">
        <v>-125</v>
      </c>
      <c r="B3321" s="2" t="n">
        <v>200</v>
      </c>
      <c r="C3321" s="2" t="n">
        <v>-100</v>
      </c>
      <c r="D3321" s="2">
        <f>(A3321+B3321)/2 + C3321/2</f>
        <v/>
      </c>
      <c r="E3321" s="2">
        <f>SQRT(A3321^2+B3321^2+C3321^2)</f>
        <v/>
      </c>
      <c r="F3321" s="2">
        <f>INPUTS!$B$8*A3321+INPUTS!$B$9*D3321+INPUTS!$B$10*B3321</f>
        <v/>
      </c>
      <c r="G3321" s="2">
        <f>INPUTS!$B$11*A3321/10000</f>
        <v/>
      </c>
      <c r="H3321" s="2">
        <f>MAX(0, (INPUTS!$B$14+INPUTS!$B$16*INPUTS!$B$15) + (1-INPUTS!$B$18)*INPUTS!$B$19*G3321 - INPUTS!$B$17 - INPUTS!$B$20*MAX(0, -F3321))</f>
        <v/>
      </c>
      <c r="I3321" s="2">
        <f>IF(INPUTS!$B$13=0, H3321&lt;=0, H3321&lt;INPUTS!$B$13)</f>
        <v/>
      </c>
      <c r="J3321" s="2">
        <f>INPUTS!$B$21 + INPUTS!$B$24*F3321 + INPUTS!$B$25*G3321</f>
        <v/>
      </c>
      <c r="K3321" s="2">
        <f>J3321&lt;INPUTS!$B$23</f>
        <v/>
      </c>
      <c r="L3321" s="2">
        <f>J3321&lt;INPUTS!$B$22</f>
        <v/>
      </c>
      <c r="M3321" s="2">
        <f>INPUTS!$B$26 + INPUTS!$B$29*F3321</f>
        <v/>
      </c>
      <c r="N3321" s="2">
        <f>M3321&lt;INPUTS!$B$28</f>
        <v/>
      </c>
      <c r="O3321" s="2">
        <f>M3321&lt;INPUTS!$B$27</f>
        <v/>
      </c>
      <c r="P3321" s="2">
        <f>INPUTS!$B$30 + (1-INPUTS!$B$18)*INPUTS!$B$19*G3321</f>
        <v/>
      </c>
      <c r="Q3321" s="2">
        <f>INPUTS!$B$31 + INPUTS!$B$32*P3321</f>
        <v/>
      </c>
      <c r="R3321" s="2">
        <f>IF(INPUTS!$B$13=0, Q3321&lt;=0, Q3321&lt;INPUTS!$B$13)</f>
        <v/>
      </c>
      <c r="S3321" s="2">
        <f>OR(I3321,K3321,N3321,R3321)</f>
        <v/>
      </c>
      <c r="T3321" s="2">
        <f>OR(I3321,L3321,O3321,R3321)</f>
        <v/>
      </c>
    </row>
    <row r="3322">
      <c r="A3322" s="2" t="n">
        <v>-125</v>
      </c>
      <c r="B3322" s="2" t="n">
        <v>200</v>
      </c>
      <c r="C3322" s="2" t="n">
        <v>-75</v>
      </c>
      <c r="D3322" s="2">
        <f>(A3322+B3322)/2 + C3322/2</f>
        <v/>
      </c>
      <c r="E3322" s="2">
        <f>SQRT(A3322^2+B3322^2+C3322^2)</f>
        <v/>
      </c>
      <c r="F3322" s="2">
        <f>INPUTS!$B$8*A3322+INPUTS!$B$9*D3322+INPUTS!$B$10*B3322</f>
        <v/>
      </c>
      <c r="G3322" s="2">
        <f>INPUTS!$B$11*A3322/10000</f>
        <v/>
      </c>
      <c r="H3322" s="2">
        <f>MAX(0, (INPUTS!$B$14+INPUTS!$B$16*INPUTS!$B$15) + (1-INPUTS!$B$18)*INPUTS!$B$19*G3322 - INPUTS!$B$17 - INPUTS!$B$20*MAX(0, -F3322))</f>
        <v/>
      </c>
      <c r="I3322" s="2">
        <f>IF(INPUTS!$B$13=0, H3322&lt;=0, H3322&lt;INPUTS!$B$13)</f>
        <v/>
      </c>
      <c r="J3322" s="2">
        <f>INPUTS!$B$21 + INPUTS!$B$24*F3322 + INPUTS!$B$25*G3322</f>
        <v/>
      </c>
      <c r="K3322" s="2">
        <f>J3322&lt;INPUTS!$B$23</f>
        <v/>
      </c>
      <c r="L3322" s="2">
        <f>J3322&lt;INPUTS!$B$22</f>
        <v/>
      </c>
      <c r="M3322" s="2">
        <f>INPUTS!$B$26 + INPUTS!$B$29*F3322</f>
        <v/>
      </c>
      <c r="N3322" s="2">
        <f>M3322&lt;INPUTS!$B$28</f>
        <v/>
      </c>
      <c r="O3322" s="2">
        <f>M3322&lt;INPUTS!$B$27</f>
        <v/>
      </c>
      <c r="P3322" s="2">
        <f>INPUTS!$B$30 + (1-INPUTS!$B$18)*INPUTS!$B$19*G3322</f>
        <v/>
      </c>
      <c r="Q3322" s="2">
        <f>INPUTS!$B$31 + INPUTS!$B$32*P3322</f>
        <v/>
      </c>
      <c r="R3322" s="2">
        <f>IF(INPUTS!$B$13=0, Q3322&lt;=0, Q3322&lt;INPUTS!$B$13)</f>
        <v/>
      </c>
      <c r="S3322" s="2">
        <f>OR(I3322,K3322,N3322,R3322)</f>
        <v/>
      </c>
      <c r="T3322" s="2">
        <f>OR(I3322,L3322,O3322,R3322)</f>
        <v/>
      </c>
    </row>
    <row r="3323">
      <c r="A3323" s="2" t="n">
        <v>-125</v>
      </c>
      <c r="B3323" s="2" t="n">
        <v>200</v>
      </c>
      <c r="C3323" s="2" t="n">
        <v>-50</v>
      </c>
      <c r="D3323" s="2">
        <f>(A3323+B3323)/2 + C3323/2</f>
        <v/>
      </c>
      <c r="E3323" s="2">
        <f>SQRT(A3323^2+B3323^2+C3323^2)</f>
        <v/>
      </c>
      <c r="F3323" s="2">
        <f>INPUTS!$B$8*A3323+INPUTS!$B$9*D3323+INPUTS!$B$10*B3323</f>
        <v/>
      </c>
      <c r="G3323" s="2">
        <f>INPUTS!$B$11*A3323/10000</f>
        <v/>
      </c>
      <c r="H3323" s="2">
        <f>MAX(0, (INPUTS!$B$14+INPUTS!$B$16*INPUTS!$B$15) + (1-INPUTS!$B$18)*INPUTS!$B$19*G3323 - INPUTS!$B$17 - INPUTS!$B$20*MAX(0, -F3323))</f>
        <v/>
      </c>
      <c r="I3323" s="2">
        <f>IF(INPUTS!$B$13=0, H3323&lt;=0, H3323&lt;INPUTS!$B$13)</f>
        <v/>
      </c>
      <c r="J3323" s="2">
        <f>INPUTS!$B$21 + INPUTS!$B$24*F3323 + INPUTS!$B$25*G3323</f>
        <v/>
      </c>
      <c r="K3323" s="2">
        <f>J3323&lt;INPUTS!$B$23</f>
        <v/>
      </c>
      <c r="L3323" s="2">
        <f>J3323&lt;INPUTS!$B$22</f>
        <v/>
      </c>
      <c r="M3323" s="2">
        <f>INPUTS!$B$26 + INPUTS!$B$29*F3323</f>
        <v/>
      </c>
      <c r="N3323" s="2">
        <f>M3323&lt;INPUTS!$B$28</f>
        <v/>
      </c>
      <c r="O3323" s="2">
        <f>M3323&lt;INPUTS!$B$27</f>
        <v/>
      </c>
      <c r="P3323" s="2">
        <f>INPUTS!$B$30 + (1-INPUTS!$B$18)*INPUTS!$B$19*G3323</f>
        <v/>
      </c>
      <c r="Q3323" s="2">
        <f>INPUTS!$B$31 + INPUTS!$B$32*P3323</f>
        <v/>
      </c>
      <c r="R3323" s="2">
        <f>IF(INPUTS!$B$13=0, Q3323&lt;=0, Q3323&lt;INPUTS!$B$13)</f>
        <v/>
      </c>
      <c r="S3323" s="2">
        <f>OR(I3323,K3323,N3323,R3323)</f>
        <v/>
      </c>
      <c r="T3323" s="2">
        <f>OR(I3323,L3323,O3323,R3323)</f>
        <v/>
      </c>
    </row>
    <row r="3324">
      <c r="A3324" s="2" t="n">
        <v>-125</v>
      </c>
      <c r="B3324" s="2" t="n">
        <v>200</v>
      </c>
      <c r="C3324" s="2" t="n">
        <v>-25</v>
      </c>
      <c r="D3324" s="2">
        <f>(A3324+B3324)/2 + C3324/2</f>
        <v/>
      </c>
      <c r="E3324" s="2">
        <f>SQRT(A3324^2+B3324^2+C3324^2)</f>
        <v/>
      </c>
      <c r="F3324" s="2">
        <f>INPUTS!$B$8*A3324+INPUTS!$B$9*D3324+INPUTS!$B$10*B3324</f>
        <v/>
      </c>
      <c r="G3324" s="2">
        <f>INPUTS!$B$11*A3324/10000</f>
        <v/>
      </c>
      <c r="H3324" s="2">
        <f>MAX(0, (INPUTS!$B$14+INPUTS!$B$16*INPUTS!$B$15) + (1-INPUTS!$B$18)*INPUTS!$B$19*G3324 - INPUTS!$B$17 - INPUTS!$B$20*MAX(0, -F3324))</f>
        <v/>
      </c>
      <c r="I3324" s="2">
        <f>IF(INPUTS!$B$13=0, H3324&lt;=0, H3324&lt;INPUTS!$B$13)</f>
        <v/>
      </c>
      <c r="J3324" s="2">
        <f>INPUTS!$B$21 + INPUTS!$B$24*F3324 + INPUTS!$B$25*G3324</f>
        <v/>
      </c>
      <c r="K3324" s="2">
        <f>J3324&lt;INPUTS!$B$23</f>
        <v/>
      </c>
      <c r="L3324" s="2">
        <f>J3324&lt;INPUTS!$B$22</f>
        <v/>
      </c>
      <c r="M3324" s="2">
        <f>INPUTS!$B$26 + INPUTS!$B$29*F3324</f>
        <v/>
      </c>
      <c r="N3324" s="2">
        <f>M3324&lt;INPUTS!$B$28</f>
        <v/>
      </c>
      <c r="O3324" s="2">
        <f>M3324&lt;INPUTS!$B$27</f>
        <v/>
      </c>
      <c r="P3324" s="2">
        <f>INPUTS!$B$30 + (1-INPUTS!$B$18)*INPUTS!$B$19*G3324</f>
        <v/>
      </c>
      <c r="Q3324" s="2">
        <f>INPUTS!$B$31 + INPUTS!$B$32*P3324</f>
        <v/>
      </c>
      <c r="R3324" s="2">
        <f>IF(INPUTS!$B$13=0, Q3324&lt;=0, Q3324&lt;INPUTS!$B$13)</f>
        <v/>
      </c>
      <c r="S3324" s="2">
        <f>OR(I3324,K3324,N3324,R3324)</f>
        <v/>
      </c>
      <c r="T3324" s="2">
        <f>OR(I3324,L3324,O3324,R3324)</f>
        <v/>
      </c>
    </row>
    <row r="3325">
      <c r="A3325" s="2" t="n">
        <v>-125</v>
      </c>
      <c r="B3325" s="2" t="n">
        <v>200</v>
      </c>
      <c r="C3325" s="2" t="n">
        <v>0</v>
      </c>
      <c r="D3325" s="2">
        <f>(A3325+B3325)/2 + C3325/2</f>
        <v/>
      </c>
      <c r="E3325" s="2">
        <f>SQRT(A3325^2+B3325^2+C3325^2)</f>
        <v/>
      </c>
      <c r="F3325" s="2">
        <f>INPUTS!$B$8*A3325+INPUTS!$B$9*D3325+INPUTS!$B$10*B3325</f>
        <v/>
      </c>
      <c r="G3325" s="2">
        <f>INPUTS!$B$11*A3325/10000</f>
        <v/>
      </c>
      <c r="H3325" s="2">
        <f>MAX(0, (INPUTS!$B$14+INPUTS!$B$16*INPUTS!$B$15) + (1-INPUTS!$B$18)*INPUTS!$B$19*G3325 - INPUTS!$B$17 - INPUTS!$B$20*MAX(0, -F3325))</f>
        <v/>
      </c>
      <c r="I3325" s="2">
        <f>IF(INPUTS!$B$13=0, H3325&lt;=0, H3325&lt;INPUTS!$B$13)</f>
        <v/>
      </c>
      <c r="J3325" s="2">
        <f>INPUTS!$B$21 + INPUTS!$B$24*F3325 + INPUTS!$B$25*G3325</f>
        <v/>
      </c>
      <c r="K3325" s="2">
        <f>J3325&lt;INPUTS!$B$23</f>
        <v/>
      </c>
      <c r="L3325" s="2">
        <f>J3325&lt;INPUTS!$B$22</f>
        <v/>
      </c>
      <c r="M3325" s="2">
        <f>INPUTS!$B$26 + INPUTS!$B$29*F3325</f>
        <v/>
      </c>
      <c r="N3325" s="2">
        <f>M3325&lt;INPUTS!$B$28</f>
        <v/>
      </c>
      <c r="O3325" s="2">
        <f>M3325&lt;INPUTS!$B$27</f>
        <v/>
      </c>
      <c r="P3325" s="2">
        <f>INPUTS!$B$30 + (1-INPUTS!$B$18)*INPUTS!$B$19*G3325</f>
        <v/>
      </c>
      <c r="Q3325" s="2">
        <f>INPUTS!$B$31 + INPUTS!$B$32*P3325</f>
        <v/>
      </c>
      <c r="R3325" s="2">
        <f>IF(INPUTS!$B$13=0, Q3325&lt;=0, Q3325&lt;INPUTS!$B$13)</f>
        <v/>
      </c>
      <c r="S3325" s="2">
        <f>OR(I3325,K3325,N3325,R3325)</f>
        <v/>
      </c>
      <c r="T3325" s="2">
        <f>OR(I3325,L3325,O3325,R3325)</f>
        <v/>
      </c>
    </row>
    <row r="3326">
      <c r="A3326" s="2" t="n">
        <v>-125</v>
      </c>
      <c r="B3326" s="2" t="n">
        <v>200</v>
      </c>
      <c r="C3326" s="2" t="n">
        <v>25</v>
      </c>
      <c r="D3326" s="2">
        <f>(A3326+B3326)/2 + C3326/2</f>
        <v/>
      </c>
      <c r="E3326" s="2">
        <f>SQRT(A3326^2+B3326^2+C3326^2)</f>
        <v/>
      </c>
      <c r="F3326" s="2">
        <f>INPUTS!$B$8*A3326+INPUTS!$B$9*D3326+INPUTS!$B$10*B3326</f>
        <v/>
      </c>
      <c r="G3326" s="2">
        <f>INPUTS!$B$11*A3326/10000</f>
        <v/>
      </c>
      <c r="H3326" s="2">
        <f>MAX(0, (INPUTS!$B$14+INPUTS!$B$16*INPUTS!$B$15) + (1-INPUTS!$B$18)*INPUTS!$B$19*G3326 - INPUTS!$B$17 - INPUTS!$B$20*MAX(0, -F3326))</f>
        <v/>
      </c>
      <c r="I3326" s="2">
        <f>IF(INPUTS!$B$13=0, H3326&lt;=0, H3326&lt;INPUTS!$B$13)</f>
        <v/>
      </c>
      <c r="J3326" s="2">
        <f>INPUTS!$B$21 + INPUTS!$B$24*F3326 + INPUTS!$B$25*G3326</f>
        <v/>
      </c>
      <c r="K3326" s="2">
        <f>J3326&lt;INPUTS!$B$23</f>
        <v/>
      </c>
      <c r="L3326" s="2">
        <f>J3326&lt;INPUTS!$B$22</f>
        <v/>
      </c>
      <c r="M3326" s="2">
        <f>INPUTS!$B$26 + INPUTS!$B$29*F3326</f>
        <v/>
      </c>
      <c r="N3326" s="2">
        <f>M3326&lt;INPUTS!$B$28</f>
        <v/>
      </c>
      <c r="O3326" s="2">
        <f>M3326&lt;INPUTS!$B$27</f>
        <v/>
      </c>
      <c r="P3326" s="2">
        <f>INPUTS!$B$30 + (1-INPUTS!$B$18)*INPUTS!$B$19*G3326</f>
        <v/>
      </c>
      <c r="Q3326" s="2">
        <f>INPUTS!$B$31 + INPUTS!$B$32*P3326</f>
        <v/>
      </c>
      <c r="R3326" s="2">
        <f>IF(INPUTS!$B$13=0, Q3326&lt;=0, Q3326&lt;INPUTS!$B$13)</f>
        <v/>
      </c>
      <c r="S3326" s="2">
        <f>OR(I3326,K3326,N3326,R3326)</f>
        <v/>
      </c>
      <c r="T3326" s="2">
        <f>OR(I3326,L3326,O3326,R3326)</f>
        <v/>
      </c>
    </row>
    <row r="3327">
      <c r="A3327" s="2" t="n">
        <v>-125</v>
      </c>
      <c r="B3327" s="2" t="n">
        <v>200</v>
      </c>
      <c r="C3327" s="2" t="n">
        <v>50</v>
      </c>
      <c r="D3327" s="2">
        <f>(A3327+B3327)/2 + C3327/2</f>
        <v/>
      </c>
      <c r="E3327" s="2">
        <f>SQRT(A3327^2+B3327^2+C3327^2)</f>
        <v/>
      </c>
      <c r="F3327" s="2">
        <f>INPUTS!$B$8*A3327+INPUTS!$B$9*D3327+INPUTS!$B$10*B3327</f>
        <v/>
      </c>
      <c r="G3327" s="2">
        <f>INPUTS!$B$11*A3327/10000</f>
        <v/>
      </c>
      <c r="H3327" s="2">
        <f>MAX(0, (INPUTS!$B$14+INPUTS!$B$16*INPUTS!$B$15) + (1-INPUTS!$B$18)*INPUTS!$B$19*G3327 - INPUTS!$B$17 - INPUTS!$B$20*MAX(0, -F3327))</f>
        <v/>
      </c>
      <c r="I3327" s="2">
        <f>IF(INPUTS!$B$13=0, H3327&lt;=0, H3327&lt;INPUTS!$B$13)</f>
        <v/>
      </c>
      <c r="J3327" s="2">
        <f>INPUTS!$B$21 + INPUTS!$B$24*F3327 + INPUTS!$B$25*G3327</f>
        <v/>
      </c>
      <c r="K3327" s="2">
        <f>J3327&lt;INPUTS!$B$23</f>
        <v/>
      </c>
      <c r="L3327" s="2">
        <f>J3327&lt;INPUTS!$B$22</f>
        <v/>
      </c>
      <c r="M3327" s="2">
        <f>INPUTS!$B$26 + INPUTS!$B$29*F3327</f>
        <v/>
      </c>
      <c r="N3327" s="2">
        <f>M3327&lt;INPUTS!$B$28</f>
        <v/>
      </c>
      <c r="O3327" s="2">
        <f>M3327&lt;INPUTS!$B$27</f>
        <v/>
      </c>
      <c r="P3327" s="2">
        <f>INPUTS!$B$30 + (1-INPUTS!$B$18)*INPUTS!$B$19*G3327</f>
        <v/>
      </c>
      <c r="Q3327" s="2">
        <f>INPUTS!$B$31 + INPUTS!$B$32*P3327</f>
        <v/>
      </c>
      <c r="R3327" s="2">
        <f>IF(INPUTS!$B$13=0, Q3327&lt;=0, Q3327&lt;INPUTS!$B$13)</f>
        <v/>
      </c>
      <c r="S3327" s="2">
        <f>OR(I3327,K3327,N3327,R3327)</f>
        <v/>
      </c>
      <c r="T3327" s="2">
        <f>OR(I3327,L3327,O3327,R3327)</f>
        <v/>
      </c>
    </row>
    <row r="3328">
      <c r="A3328" s="2" t="n">
        <v>-125</v>
      </c>
      <c r="B3328" s="2" t="n">
        <v>200</v>
      </c>
      <c r="C3328" s="2" t="n">
        <v>75</v>
      </c>
      <c r="D3328" s="2">
        <f>(A3328+B3328)/2 + C3328/2</f>
        <v/>
      </c>
      <c r="E3328" s="2">
        <f>SQRT(A3328^2+B3328^2+C3328^2)</f>
        <v/>
      </c>
      <c r="F3328" s="2">
        <f>INPUTS!$B$8*A3328+INPUTS!$B$9*D3328+INPUTS!$B$10*B3328</f>
        <v/>
      </c>
      <c r="G3328" s="2">
        <f>INPUTS!$B$11*A3328/10000</f>
        <v/>
      </c>
      <c r="H3328" s="2">
        <f>MAX(0, (INPUTS!$B$14+INPUTS!$B$16*INPUTS!$B$15) + (1-INPUTS!$B$18)*INPUTS!$B$19*G3328 - INPUTS!$B$17 - INPUTS!$B$20*MAX(0, -F3328))</f>
        <v/>
      </c>
      <c r="I3328" s="2">
        <f>IF(INPUTS!$B$13=0, H3328&lt;=0, H3328&lt;INPUTS!$B$13)</f>
        <v/>
      </c>
      <c r="J3328" s="2">
        <f>INPUTS!$B$21 + INPUTS!$B$24*F3328 + INPUTS!$B$25*G3328</f>
        <v/>
      </c>
      <c r="K3328" s="2">
        <f>J3328&lt;INPUTS!$B$23</f>
        <v/>
      </c>
      <c r="L3328" s="2">
        <f>J3328&lt;INPUTS!$B$22</f>
        <v/>
      </c>
      <c r="M3328" s="2">
        <f>INPUTS!$B$26 + INPUTS!$B$29*F3328</f>
        <v/>
      </c>
      <c r="N3328" s="2">
        <f>M3328&lt;INPUTS!$B$28</f>
        <v/>
      </c>
      <c r="O3328" s="2">
        <f>M3328&lt;INPUTS!$B$27</f>
        <v/>
      </c>
      <c r="P3328" s="2">
        <f>INPUTS!$B$30 + (1-INPUTS!$B$18)*INPUTS!$B$19*G3328</f>
        <v/>
      </c>
      <c r="Q3328" s="2">
        <f>INPUTS!$B$31 + INPUTS!$B$32*P3328</f>
        <v/>
      </c>
      <c r="R3328" s="2">
        <f>IF(INPUTS!$B$13=0, Q3328&lt;=0, Q3328&lt;INPUTS!$B$13)</f>
        <v/>
      </c>
      <c r="S3328" s="2">
        <f>OR(I3328,K3328,N3328,R3328)</f>
        <v/>
      </c>
      <c r="T3328" s="2">
        <f>OR(I3328,L3328,O3328,R3328)</f>
        <v/>
      </c>
    </row>
    <row r="3329">
      <c r="A3329" s="2" t="n">
        <v>-125</v>
      </c>
      <c r="B3329" s="2" t="n">
        <v>200</v>
      </c>
      <c r="C3329" s="2" t="n">
        <v>100</v>
      </c>
      <c r="D3329" s="2">
        <f>(A3329+B3329)/2 + C3329/2</f>
        <v/>
      </c>
      <c r="E3329" s="2">
        <f>SQRT(A3329^2+B3329^2+C3329^2)</f>
        <v/>
      </c>
      <c r="F3329" s="2">
        <f>INPUTS!$B$8*A3329+INPUTS!$B$9*D3329+INPUTS!$B$10*B3329</f>
        <v/>
      </c>
      <c r="G3329" s="2">
        <f>INPUTS!$B$11*A3329/10000</f>
        <v/>
      </c>
      <c r="H3329" s="2">
        <f>MAX(0, (INPUTS!$B$14+INPUTS!$B$16*INPUTS!$B$15) + (1-INPUTS!$B$18)*INPUTS!$B$19*G3329 - INPUTS!$B$17 - INPUTS!$B$20*MAX(0, -F3329))</f>
        <v/>
      </c>
      <c r="I3329" s="2">
        <f>IF(INPUTS!$B$13=0, H3329&lt;=0, H3329&lt;INPUTS!$B$13)</f>
        <v/>
      </c>
      <c r="J3329" s="2">
        <f>INPUTS!$B$21 + INPUTS!$B$24*F3329 + INPUTS!$B$25*G3329</f>
        <v/>
      </c>
      <c r="K3329" s="2">
        <f>J3329&lt;INPUTS!$B$23</f>
        <v/>
      </c>
      <c r="L3329" s="2">
        <f>J3329&lt;INPUTS!$B$22</f>
        <v/>
      </c>
      <c r="M3329" s="2">
        <f>INPUTS!$B$26 + INPUTS!$B$29*F3329</f>
        <v/>
      </c>
      <c r="N3329" s="2">
        <f>M3329&lt;INPUTS!$B$28</f>
        <v/>
      </c>
      <c r="O3329" s="2">
        <f>M3329&lt;INPUTS!$B$27</f>
        <v/>
      </c>
      <c r="P3329" s="2">
        <f>INPUTS!$B$30 + (1-INPUTS!$B$18)*INPUTS!$B$19*G3329</f>
        <v/>
      </c>
      <c r="Q3329" s="2">
        <f>INPUTS!$B$31 + INPUTS!$B$32*P3329</f>
        <v/>
      </c>
      <c r="R3329" s="2">
        <f>IF(INPUTS!$B$13=0, Q3329&lt;=0, Q3329&lt;INPUTS!$B$13)</f>
        <v/>
      </c>
      <c r="S3329" s="2">
        <f>OR(I3329,K3329,N3329,R3329)</f>
        <v/>
      </c>
      <c r="T3329" s="2">
        <f>OR(I3329,L3329,O3329,R3329)</f>
        <v/>
      </c>
    </row>
    <row r="3330">
      <c r="A3330" s="2" t="n">
        <v>-125</v>
      </c>
      <c r="B3330" s="2" t="n">
        <v>200</v>
      </c>
      <c r="C3330" s="2" t="n">
        <v>125</v>
      </c>
      <c r="D3330" s="2">
        <f>(A3330+B3330)/2 + C3330/2</f>
        <v/>
      </c>
      <c r="E3330" s="2">
        <f>SQRT(A3330^2+B3330^2+C3330^2)</f>
        <v/>
      </c>
      <c r="F3330" s="2">
        <f>INPUTS!$B$8*A3330+INPUTS!$B$9*D3330+INPUTS!$B$10*B3330</f>
        <v/>
      </c>
      <c r="G3330" s="2">
        <f>INPUTS!$B$11*A3330/10000</f>
        <v/>
      </c>
      <c r="H3330" s="2">
        <f>MAX(0, (INPUTS!$B$14+INPUTS!$B$16*INPUTS!$B$15) + (1-INPUTS!$B$18)*INPUTS!$B$19*G3330 - INPUTS!$B$17 - INPUTS!$B$20*MAX(0, -F3330))</f>
        <v/>
      </c>
      <c r="I3330" s="2">
        <f>IF(INPUTS!$B$13=0, H3330&lt;=0, H3330&lt;INPUTS!$B$13)</f>
        <v/>
      </c>
      <c r="J3330" s="2">
        <f>INPUTS!$B$21 + INPUTS!$B$24*F3330 + INPUTS!$B$25*G3330</f>
        <v/>
      </c>
      <c r="K3330" s="2">
        <f>J3330&lt;INPUTS!$B$23</f>
        <v/>
      </c>
      <c r="L3330" s="2">
        <f>J3330&lt;INPUTS!$B$22</f>
        <v/>
      </c>
      <c r="M3330" s="2">
        <f>INPUTS!$B$26 + INPUTS!$B$29*F3330</f>
        <v/>
      </c>
      <c r="N3330" s="2">
        <f>M3330&lt;INPUTS!$B$28</f>
        <v/>
      </c>
      <c r="O3330" s="2">
        <f>M3330&lt;INPUTS!$B$27</f>
        <v/>
      </c>
      <c r="P3330" s="2">
        <f>INPUTS!$B$30 + (1-INPUTS!$B$18)*INPUTS!$B$19*G3330</f>
        <v/>
      </c>
      <c r="Q3330" s="2">
        <f>INPUTS!$B$31 + INPUTS!$B$32*P3330</f>
        <v/>
      </c>
      <c r="R3330" s="2">
        <f>IF(INPUTS!$B$13=0, Q3330&lt;=0, Q3330&lt;INPUTS!$B$13)</f>
        <v/>
      </c>
      <c r="S3330" s="2">
        <f>OR(I3330,K3330,N3330,R3330)</f>
        <v/>
      </c>
      <c r="T3330" s="2">
        <f>OR(I3330,L3330,O3330,R3330)</f>
        <v/>
      </c>
    </row>
    <row r="3331">
      <c r="A3331" s="2" t="n">
        <v>-125</v>
      </c>
      <c r="B3331" s="2" t="n">
        <v>200</v>
      </c>
      <c r="C3331" s="2" t="n">
        <v>150</v>
      </c>
      <c r="D3331" s="2">
        <f>(A3331+B3331)/2 + C3331/2</f>
        <v/>
      </c>
      <c r="E3331" s="2">
        <f>SQRT(A3331^2+B3331^2+C3331^2)</f>
        <v/>
      </c>
      <c r="F3331" s="2">
        <f>INPUTS!$B$8*A3331+INPUTS!$B$9*D3331+INPUTS!$B$10*B3331</f>
        <v/>
      </c>
      <c r="G3331" s="2">
        <f>INPUTS!$B$11*A3331/10000</f>
        <v/>
      </c>
      <c r="H3331" s="2">
        <f>MAX(0, (INPUTS!$B$14+INPUTS!$B$16*INPUTS!$B$15) + (1-INPUTS!$B$18)*INPUTS!$B$19*G3331 - INPUTS!$B$17 - INPUTS!$B$20*MAX(0, -F3331))</f>
        <v/>
      </c>
      <c r="I3331" s="2">
        <f>IF(INPUTS!$B$13=0, H3331&lt;=0, H3331&lt;INPUTS!$B$13)</f>
        <v/>
      </c>
      <c r="J3331" s="2">
        <f>INPUTS!$B$21 + INPUTS!$B$24*F3331 + INPUTS!$B$25*G3331</f>
        <v/>
      </c>
      <c r="K3331" s="2">
        <f>J3331&lt;INPUTS!$B$23</f>
        <v/>
      </c>
      <c r="L3331" s="2">
        <f>J3331&lt;INPUTS!$B$22</f>
        <v/>
      </c>
      <c r="M3331" s="2">
        <f>INPUTS!$B$26 + INPUTS!$B$29*F3331</f>
        <v/>
      </c>
      <c r="N3331" s="2">
        <f>M3331&lt;INPUTS!$B$28</f>
        <v/>
      </c>
      <c r="O3331" s="2">
        <f>M3331&lt;INPUTS!$B$27</f>
        <v/>
      </c>
      <c r="P3331" s="2">
        <f>INPUTS!$B$30 + (1-INPUTS!$B$18)*INPUTS!$B$19*G3331</f>
        <v/>
      </c>
      <c r="Q3331" s="2">
        <f>INPUTS!$B$31 + INPUTS!$B$32*P3331</f>
        <v/>
      </c>
      <c r="R3331" s="2">
        <f>IF(INPUTS!$B$13=0, Q3331&lt;=0, Q3331&lt;INPUTS!$B$13)</f>
        <v/>
      </c>
      <c r="S3331" s="2">
        <f>OR(I3331,K3331,N3331,R3331)</f>
        <v/>
      </c>
      <c r="T3331" s="2">
        <f>OR(I3331,L3331,O3331,R3331)</f>
        <v/>
      </c>
    </row>
    <row r="3332">
      <c r="A3332" s="2" t="n">
        <v>-125</v>
      </c>
      <c r="B3332" s="2" t="n">
        <v>200</v>
      </c>
      <c r="C3332" s="2" t="n">
        <v>175</v>
      </c>
      <c r="D3332" s="2">
        <f>(A3332+B3332)/2 + C3332/2</f>
        <v/>
      </c>
      <c r="E3332" s="2">
        <f>SQRT(A3332^2+B3332^2+C3332^2)</f>
        <v/>
      </c>
      <c r="F3332" s="2">
        <f>INPUTS!$B$8*A3332+INPUTS!$B$9*D3332+INPUTS!$B$10*B3332</f>
        <v/>
      </c>
      <c r="G3332" s="2">
        <f>INPUTS!$B$11*A3332/10000</f>
        <v/>
      </c>
      <c r="H3332" s="2">
        <f>MAX(0, (INPUTS!$B$14+INPUTS!$B$16*INPUTS!$B$15) + (1-INPUTS!$B$18)*INPUTS!$B$19*G3332 - INPUTS!$B$17 - INPUTS!$B$20*MAX(0, -F3332))</f>
        <v/>
      </c>
      <c r="I3332" s="2">
        <f>IF(INPUTS!$B$13=0, H3332&lt;=0, H3332&lt;INPUTS!$B$13)</f>
        <v/>
      </c>
      <c r="J3332" s="2">
        <f>INPUTS!$B$21 + INPUTS!$B$24*F3332 + INPUTS!$B$25*G3332</f>
        <v/>
      </c>
      <c r="K3332" s="2">
        <f>J3332&lt;INPUTS!$B$23</f>
        <v/>
      </c>
      <c r="L3332" s="2">
        <f>J3332&lt;INPUTS!$B$22</f>
        <v/>
      </c>
      <c r="M3332" s="2">
        <f>INPUTS!$B$26 + INPUTS!$B$29*F3332</f>
        <v/>
      </c>
      <c r="N3332" s="2">
        <f>M3332&lt;INPUTS!$B$28</f>
        <v/>
      </c>
      <c r="O3332" s="2">
        <f>M3332&lt;INPUTS!$B$27</f>
        <v/>
      </c>
      <c r="P3332" s="2">
        <f>INPUTS!$B$30 + (1-INPUTS!$B$18)*INPUTS!$B$19*G3332</f>
        <v/>
      </c>
      <c r="Q3332" s="2">
        <f>INPUTS!$B$31 + INPUTS!$B$32*P3332</f>
        <v/>
      </c>
      <c r="R3332" s="2">
        <f>IF(INPUTS!$B$13=0, Q3332&lt;=0, Q3332&lt;INPUTS!$B$13)</f>
        <v/>
      </c>
      <c r="S3332" s="2">
        <f>OR(I3332,K3332,N3332,R3332)</f>
        <v/>
      </c>
      <c r="T3332" s="2">
        <f>OR(I3332,L3332,O3332,R3332)</f>
        <v/>
      </c>
    </row>
    <row r="3333">
      <c r="A3333" s="2" t="n">
        <v>-125</v>
      </c>
      <c r="B3333" s="2" t="n">
        <v>200</v>
      </c>
      <c r="C3333" s="2" t="n">
        <v>200</v>
      </c>
      <c r="D3333" s="2">
        <f>(A3333+B3333)/2 + C3333/2</f>
        <v/>
      </c>
      <c r="E3333" s="2">
        <f>SQRT(A3333^2+B3333^2+C3333^2)</f>
        <v/>
      </c>
      <c r="F3333" s="2">
        <f>INPUTS!$B$8*A3333+INPUTS!$B$9*D3333+INPUTS!$B$10*B3333</f>
        <v/>
      </c>
      <c r="G3333" s="2">
        <f>INPUTS!$B$11*A3333/10000</f>
        <v/>
      </c>
      <c r="H3333" s="2">
        <f>MAX(0, (INPUTS!$B$14+INPUTS!$B$16*INPUTS!$B$15) + (1-INPUTS!$B$18)*INPUTS!$B$19*G3333 - INPUTS!$B$17 - INPUTS!$B$20*MAX(0, -F3333))</f>
        <v/>
      </c>
      <c r="I3333" s="2">
        <f>IF(INPUTS!$B$13=0, H3333&lt;=0, H3333&lt;INPUTS!$B$13)</f>
        <v/>
      </c>
      <c r="J3333" s="2">
        <f>INPUTS!$B$21 + INPUTS!$B$24*F3333 + INPUTS!$B$25*G3333</f>
        <v/>
      </c>
      <c r="K3333" s="2">
        <f>J3333&lt;INPUTS!$B$23</f>
        <v/>
      </c>
      <c r="L3333" s="2">
        <f>J3333&lt;INPUTS!$B$22</f>
        <v/>
      </c>
      <c r="M3333" s="2">
        <f>INPUTS!$B$26 + INPUTS!$B$29*F3333</f>
        <v/>
      </c>
      <c r="N3333" s="2">
        <f>M3333&lt;INPUTS!$B$28</f>
        <v/>
      </c>
      <c r="O3333" s="2">
        <f>M3333&lt;INPUTS!$B$27</f>
        <v/>
      </c>
      <c r="P3333" s="2">
        <f>INPUTS!$B$30 + (1-INPUTS!$B$18)*INPUTS!$B$19*G3333</f>
        <v/>
      </c>
      <c r="Q3333" s="2">
        <f>INPUTS!$B$31 + INPUTS!$B$32*P3333</f>
        <v/>
      </c>
      <c r="R3333" s="2">
        <f>IF(INPUTS!$B$13=0, Q3333&lt;=0, Q3333&lt;INPUTS!$B$13)</f>
        <v/>
      </c>
      <c r="S3333" s="2">
        <f>OR(I3333,K3333,N3333,R3333)</f>
        <v/>
      </c>
      <c r="T3333" s="2">
        <f>OR(I3333,L3333,O3333,R3333)</f>
        <v/>
      </c>
    </row>
    <row r="3334">
      <c r="A3334" s="2" t="n">
        <v>-125</v>
      </c>
      <c r="B3334" s="2" t="n">
        <v>225</v>
      </c>
      <c r="C3334" s="2" t="n">
        <v>-200</v>
      </c>
      <c r="D3334" s="2">
        <f>(A3334+B3334)/2 + C3334/2</f>
        <v/>
      </c>
      <c r="E3334" s="2">
        <f>SQRT(A3334^2+B3334^2+C3334^2)</f>
        <v/>
      </c>
      <c r="F3334" s="2">
        <f>INPUTS!$B$8*A3334+INPUTS!$B$9*D3334+INPUTS!$B$10*B3334</f>
        <v/>
      </c>
      <c r="G3334" s="2">
        <f>INPUTS!$B$11*A3334/10000</f>
        <v/>
      </c>
      <c r="H3334" s="2">
        <f>MAX(0, (INPUTS!$B$14+INPUTS!$B$16*INPUTS!$B$15) + (1-INPUTS!$B$18)*INPUTS!$B$19*G3334 - INPUTS!$B$17 - INPUTS!$B$20*MAX(0, -F3334))</f>
        <v/>
      </c>
      <c r="I3334" s="2">
        <f>IF(INPUTS!$B$13=0, H3334&lt;=0, H3334&lt;INPUTS!$B$13)</f>
        <v/>
      </c>
      <c r="J3334" s="2">
        <f>INPUTS!$B$21 + INPUTS!$B$24*F3334 + INPUTS!$B$25*G3334</f>
        <v/>
      </c>
      <c r="K3334" s="2">
        <f>J3334&lt;INPUTS!$B$23</f>
        <v/>
      </c>
      <c r="L3334" s="2">
        <f>J3334&lt;INPUTS!$B$22</f>
        <v/>
      </c>
      <c r="M3334" s="2">
        <f>INPUTS!$B$26 + INPUTS!$B$29*F3334</f>
        <v/>
      </c>
      <c r="N3334" s="2">
        <f>M3334&lt;INPUTS!$B$28</f>
        <v/>
      </c>
      <c r="O3334" s="2">
        <f>M3334&lt;INPUTS!$B$27</f>
        <v/>
      </c>
      <c r="P3334" s="2">
        <f>INPUTS!$B$30 + (1-INPUTS!$B$18)*INPUTS!$B$19*G3334</f>
        <v/>
      </c>
      <c r="Q3334" s="2">
        <f>INPUTS!$B$31 + INPUTS!$B$32*P3334</f>
        <v/>
      </c>
      <c r="R3334" s="2">
        <f>IF(INPUTS!$B$13=0, Q3334&lt;=0, Q3334&lt;INPUTS!$B$13)</f>
        <v/>
      </c>
      <c r="S3334" s="2">
        <f>OR(I3334,K3334,N3334,R3334)</f>
        <v/>
      </c>
      <c r="T3334" s="2">
        <f>OR(I3334,L3334,O3334,R3334)</f>
        <v/>
      </c>
    </row>
    <row r="3335">
      <c r="A3335" s="2" t="n">
        <v>-125</v>
      </c>
      <c r="B3335" s="2" t="n">
        <v>225</v>
      </c>
      <c r="C3335" s="2" t="n">
        <v>-175</v>
      </c>
      <c r="D3335" s="2">
        <f>(A3335+B3335)/2 + C3335/2</f>
        <v/>
      </c>
      <c r="E3335" s="2">
        <f>SQRT(A3335^2+B3335^2+C3335^2)</f>
        <v/>
      </c>
      <c r="F3335" s="2">
        <f>INPUTS!$B$8*A3335+INPUTS!$B$9*D3335+INPUTS!$B$10*B3335</f>
        <v/>
      </c>
      <c r="G3335" s="2">
        <f>INPUTS!$B$11*A3335/10000</f>
        <v/>
      </c>
      <c r="H3335" s="2">
        <f>MAX(0, (INPUTS!$B$14+INPUTS!$B$16*INPUTS!$B$15) + (1-INPUTS!$B$18)*INPUTS!$B$19*G3335 - INPUTS!$B$17 - INPUTS!$B$20*MAX(0, -F3335))</f>
        <v/>
      </c>
      <c r="I3335" s="2">
        <f>IF(INPUTS!$B$13=0, H3335&lt;=0, H3335&lt;INPUTS!$B$13)</f>
        <v/>
      </c>
      <c r="J3335" s="2">
        <f>INPUTS!$B$21 + INPUTS!$B$24*F3335 + INPUTS!$B$25*G3335</f>
        <v/>
      </c>
      <c r="K3335" s="2">
        <f>J3335&lt;INPUTS!$B$23</f>
        <v/>
      </c>
      <c r="L3335" s="2">
        <f>J3335&lt;INPUTS!$B$22</f>
        <v/>
      </c>
      <c r="M3335" s="2">
        <f>INPUTS!$B$26 + INPUTS!$B$29*F3335</f>
        <v/>
      </c>
      <c r="N3335" s="2">
        <f>M3335&lt;INPUTS!$B$28</f>
        <v/>
      </c>
      <c r="O3335" s="2">
        <f>M3335&lt;INPUTS!$B$27</f>
        <v/>
      </c>
      <c r="P3335" s="2">
        <f>INPUTS!$B$30 + (1-INPUTS!$B$18)*INPUTS!$B$19*G3335</f>
        <v/>
      </c>
      <c r="Q3335" s="2">
        <f>INPUTS!$B$31 + INPUTS!$B$32*P3335</f>
        <v/>
      </c>
      <c r="R3335" s="2">
        <f>IF(INPUTS!$B$13=0, Q3335&lt;=0, Q3335&lt;INPUTS!$B$13)</f>
        <v/>
      </c>
      <c r="S3335" s="2">
        <f>OR(I3335,K3335,N3335,R3335)</f>
        <v/>
      </c>
      <c r="T3335" s="2">
        <f>OR(I3335,L3335,O3335,R3335)</f>
        <v/>
      </c>
    </row>
    <row r="3336">
      <c r="A3336" s="2" t="n">
        <v>-125</v>
      </c>
      <c r="B3336" s="2" t="n">
        <v>225</v>
      </c>
      <c r="C3336" s="2" t="n">
        <v>-150</v>
      </c>
      <c r="D3336" s="2">
        <f>(A3336+B3336)/2 + C3336/2</f>
        <v/>
      </c>
      <c r="E3336" s="2">
        <f>SQRT(A3336^2+B3336^2+C3336^2)</f>
        <v/>
      </c>
      <c r="F3336" s="2">
        <f>INPUTS!$B$8*A3336+INPUTS!$B$9*D3336+INPUTS!$B$10*B3336</f>
        <v/>
      </c>
      <c r="G3336" s="2">
        <f>INPUTS!$B$11*A3336/10000</f>
        <v/>
      </c>
      <c r="H3336" s="2">
        <f>MAX(0, (INPUTS!$B$14+INPUTS!$B$16*INPUTS!$B$15) + (1-INPUTS!$B$18)*INPUTS!$B$19*G3336 - INPUTS!$B$17 - INPUTS!$B$20*MAX(0, -F3336))</f>
        <v/>
      </c>
      <c r="I3336" s="2">
        <f>IF(INPUTS!$B$13=0, H3336&lt;=0, H3336&lt;INPUTS!$B$13)</f>
        <v/>
      </c>
      <c r="J3336" s="2">
        <f>INPUTS!$B$21 + INPUTS!$B$24*F3336 + INPUTS!$B$25*G3336</f>
        <v/>
      </c>
      <c r="K3336" s="2">
        <f>J3336&lt;INPUTS!$B$23</f>
        <v/>
      </c>
      <c r="L3336" s="2">
        <f>J3336&lt;INPUTS!$B$22</f>
        <v/>
      </c>
      <c r="M3336" s="2">
        <f>INPUTS!$B$26 + INPUTS!$B$29*F3336</f>
        <v/>
      </c>
      <c r="N3336" s="2">
        <f>M3336&lt;INPUTS!$B$28</f>
        <v/>
      </c>
      <c r="O3336" s="2">
        <f>M3336&lt;INPUTS!$B$27</f>
        <v/>
      </c>
      <c r="P3336" s="2">
        <f>INPUTS!$B$30 + (1-INPUTS!$B$18)*INPUTS!$B$19*G3336</f>
        <v/>
      </c>
      <c r="Q3336" s="2">
        <f>INPUTS!$B$31 + INPUTS!$B$32*P3336</f>
        <v/>
      </c>
      <c r="R3336" s="2">
        <f>IF(INPUTS!$B$13=0, Q3336&lt;=0, Q3336&lt;INPUTS!$B$13)</f>
        <v/>
      </c>
      <c r="S3336" s="2">
        <f>OR(I3336,K3336,N3336,R3336)</f>
        <v/>
      </c>
      <c r="T3336" s="2">
        <f>OR(I3336,L3336,O3336,R3336)</f>
        <v/>
      </c>
    </row>
    <row r="3337">
      <c r="A3337" s="2" t="n">
        <v>-125</v>
      </c>
      <c r="B3337" s="2" t="n">
        <v>225</v>
      </c>
      <c r="C3337" s="2" t="n">
        <v>-125</v>
      </c>
      <c r="D3337" s="2">
        <f>(A3337+B3337)/2 + C3337/2</f>
        <v/>
      </c>
      <c r="E3337" s="2">
        <f>SQRT(A3337^2+B3337^2+C3337^2)</f>
        <v/>
      </c>
      <c r="F3337" s="2">
        <f>INPUTS!$B$8*A3337+INPUTS!$B$9*D3337+INPUTS!$B$10*B3337</f>
        <v/>
      </c>
      <c r="G3337" s="2">
        <f>INPUTS!$B$11*A3337/10000</f>
        <v/>
      </c>
      <c r="H3337" s="2">
        <f>MAX(0, (INPUTS!$B$14+INPUTS!$B$16*INPUTS!$B$15) + (1-INPUTS!$B$18)*INPUTS!$B$19*G3337 - INPUTS!$B$17 - INPUTS!$B$20*MAX(0, -F3337))</f>
        <v/>
      </c>
      <c r="I3337" s="2">
        <f>IF(INPUTS!$B$13=0, H3337&lt;=0, H3337&lt;INPUTS!$B$13)</f>
        <v/>
      </c>
      <c r="J3337" s="2">
        <f>INPUTS!$B$21 + INPUTS!$B$24*F3337 + INPUTS!$B$25*G3337</f>
        <v/>
      </c>
      <c r="K3337" s="2">
        <f>J3337&lt;INPUTS!$B$23</f>
        <v/>
      </c>
      <c r="L3337" s="2">
        <f>J3337&lt;INPUTS!$B$22</f>
        <v/>
      </c>
      <c r="M3337" s="2">
        <f>INPUTS!$B$26 + INPUTS!$B$29*F3337</f>
        <v/>
      </c>
      <c r="N3337" s="2">
        <f>M3337&lt;INPUTS!$B$28</f>
        <v/>
      </c>
      <c r="O3337" s="2">
        <f>M3337&lt;INPUTS!$B$27</f>
        <v/>
      </c>
      <c r="P3337" s="2">
        <f>INPUTS!$B$30 + (1-INPUTS!$B$18)*INPUTS!$B$19*G3337</f>
        <v/>
      </c>
      <c r="Q3337" s="2">
        <f>INPUTS!$B$31 + INPUTS!$B$32*P3337</f>
        <v/>
      </c>
      <c r="R3337" s="2">
        <f>IF(INPUTS!$B$13=0, Q3337&lt;=0, Q3337&lt;INPUTS!$B$13)</f>
        <v/>
      </c>
      <c r="S3337" s="2">
        <f>OR(I3337,K3337,N3337,R3337)</f>
        <v/>
      </c>
      <c r="T3337" s="2">
        <f>OR(I3337,L3337,O3337,R3337)</f>
        <v/>
      </c>
    </row>
    <row r="3338">
      <c r="A3338" s="2" t="n">
        <v>-125</v>
      </c>
      <c r="B3338" s="2" t="n">
        <v>225</v>
      </c>
      <c r="C3338" s="2" t="n">
        <v>-100</v>
      </c>
      <c r="D3338" s="2">
        <f>(A3338+B3338)/2 + C3338/2</f>
        <v/>
      </c>
      <c r="E3338" s="2">
        <f>SQRT(A3338^2+B3338^2+C3338^2)</f>
        <v/>
      </c>
      <c r="F3338" s="2">
        <f>INPUTS!$B$8*A3338+INPUTS!$B$9*D3338+INPUTS!$B$10*B3338</f>
        <v/>
      </c>
      <c r="G3338" s="2">
        <f>INPUTS!$B$11*A3338/10000</f>
        <v/>
      </c>
      <c r="H3338" s="2">
        <f>MAX(0, (INPUTS!$B$14+INPUTS!$B$16*INPUTS!$B$15) + (1-INPUTS!$B$18)*INPUTS!$B$19*G3338 - INPUTS!$B$17 - INPUTS!$B$20*MAX(0, -F3338))</f>
        <v/>
      </c>
      <c r="I3338" s="2">
        <f>IF(INPUTS!$B$13=0, H3338&lt;=0, H3338&lt;INPUTS!$B$13)</f>
        <v/>
      </c>
      <c r="J3338" s="2">
        <f>INPUTS!$B$21 + INPUTS!$B$24*F3338 + INPUTS!$B$25*G3338</f>
        <v/>
      </c>
      <c r="K3338" s="2">
        <f>J3338&lt;INPUTS!$B$23</f>
        <v/>
      </c>
      <c r="L3338" s="2">
        <f>J3338&lt;INPUTS!$B$22</f>
        <v/>
      </c>
      <c r="M3338" s="2">
        <f>INPUTS!$B$26 + INPUTS!$B$29*F3338</f>
        <v/>
      </c>
      <c r="N3338" s="2">
        <f>M3338&lt;INPUTS!$B$28</f>
        <v/>
      </c>
      <c r="O3338" s="2">
        <f>M3338&lt;INPUTS!$B$27</f>
        <v/>
      </c>
      <c r="P3338" s="2">
        <f>INPUTS!$B$30 + (1-INPUTS!$B$18)*INPUTS!$B$19*G3338</f>
        <v/>
      </c>
      <c r="Q3338" s="2">
        <f>INPUTS!$B$31 + INPUTS!$B$32*P3338</f>
        <v/>
      </c>
      <c r="R3338" s="2">
        <f>IF(INPUTS!$B$13=0, Q3338&lt;=0, Q3338&lt;INPUTS!$B$13)</f>
        <v/>
      </c>
      <c r="S3338" s="2">
        <f>OR(I3338,K3338,N3338,R3338)</f>
        <v/>
      </c>
      <c r="T3338" s="2">
        <f>OR(I3338,L3338,O3338,R3338)</f>
        <v/>
      </c>
    </row>
    <row r="3339">
      <c r="A3339" s="2" t="n">
        <v>-125</v>
      </c>
      <c r="B3339" s="2" t="n">
        <v>225</v>
      </c>
      <c r="C3339" s="2" t="n">
        <v>-75</v>
      </c>
      <c r="D3339" s="2">
        <f>(A3339+B3339)/2 + C3339/2</f>
        <v/>
      </c>
      <c r="E3339" s="2">
        <f>SQRT(A3339^2+B3339^2+C3339^2)</f>
        <v/>
      </c>
      <c r="F3339" s="2">
        <f>INPUTS!$B$8*A3339+INPUTS!$B$9*D3339+INPUTS!$B$10*B3339</f>
        <v/>
      </c>
      <c r="G3339" s="2">
        <f>INPUTS!$B$11*A3339/10000</f>
        <v/>
      </c>
      <c r="H3339" s="2">
        <f>MAX(0, (INPUTS!$B$14+INPUTS!$B$16*INPUTS!$B$15) + (1-INPUTS!$B$18)*INPUTS!$B$19*G3339 - INPUTS!$B$17 - INPUTS!$B$20*MAX(0, -F3339))</f>
        <v/>
      </c>
      <c r="I3339" s="2">
        <f>IF(INPUTS!$B$13=0, H3339&lt;=0, H3339&lt;INPUTS!$B$13)</f>
        <v/>
      </c>
      <c r="J3339" s="2">
        <f>INPUTS!$B$21 + INPUTS!$B$24*F3339 + INPUTS!$B$25*G3339</f>
        <v/>
      </c>
      <c r="K3339" s="2">
        <f>J3339&lt;INPUTS!$B$23</f>
        <v/>
      </c>
      <c r="L3339" s="2">
        <f>J3339&lt;INPUTS!$B$22</f>
        <v/>
      </c>
      <c r="M3339" s="2">
        <f>INPUTS!$B$26 + INPUTS!$B$29*F3339</f>
        <v/>
      </c>
      <c r="N3339" s="2">
        <f>M3339&lt;INPUTS!$B$28</f>
        <v/>
      </c>
      <c r="O3339" s="2">
        <f>M3339&lt;INPUTS!$B$27</f>
        <v/>
      </c>
      <c r="P3339" s="2">
        <f>INPUTS!$B$30 + (1-INPUTS!$B$18)*INPUTS!$B$19*G3339</f>
        <v/>
      </c>
      <c r="Q3339" s="2">
        <f>INPUTS!$B$31 + INPUTS!$B$32*P3339</f>
        <v/>
      </c>
      <c r="R3339" s="2">
        <f>IF(INPUTS!$B$13=0, Q3339&lt;=0, Q3339&lt;INPUTS!$B$13)</f>
        <v/>
      </c>
      <c r="S3339" s="2">
        <f>OR(I3339,K3339,N3339,R3339)</f>
        <v/>
      </c>
      <c r="T3339" s="2">
        <f>OR(I3339,L3339,O3339,R3339)</f>
        <v/>
      </c>
    </row>
    <row r="3340">
      <c r="A3340" s="2" t="n">
        <v>-125</v>
      </c>
      <c r="B3340" s="2" t="n">
        <v>225</v>
      </c>
      <c r="C3340" s="2" t="n">
        <v>-50</v>
      </c>
      <c r="D3340" s="2">
        <f>(A3340+B3340)/2 + C3340/2</f>
        <v/>
      </c>
      <c r="E3340" s="2">
        <f>SQRT(A3340^2+B3340^2+C3340^2)</f>
        <v/>
      </c>
      <c r="F3340" s="2">
        <f>INPUTS!$B$8*A3340+INPUTS!$B$9*D3340+INPUTS!$B$10*B3340</f>
        <v/>
      </c>
      <c r="G3340" s="2">
        <f>INPUTS!$B$11*A3340/10000</f>
        <v/>
      </c>
      <c r="H3340" s="2">
        <f>MAX(0, (INPUTS!$B$14+INPUTS!$B$16*INPUTS!$B$15) + (1-INPUTS!$B$18)*INPUTS!$B$19*G3340 - INPUTS!$B$17 - INPUTS!$B$20*MAX(0, -F3340))</f>
        <v/>
      </c>
      <c r="I3340" s="2">
        <f>IF(INPUTS!$B$13=0, H3340&lt;=0, H3340&lt;INPUTS!$B$13)</f>
        <v/>
      </c>
      <c r="J3340" s="2">
        <f>INPUTS!$B$21 + INPUTS!$B$24*F3340 + INPUTS!$B$25*G3340</f>
        <v/>
      </c>
      <c r="K3340" s="2">
        <f>J3340&lt;INPUTS!$B$23</f>
        <v/>
      </c>
      <c r="L3340" s="2">
        <f>J3340&lt;INPUTS!$B$22</f>
        <v/>
      </c>
      <c r="M3340" s="2">
        <f>INPUTS!$B$26 + INPUTS!$B$29*F3340</f>
        <v/>
      </c>
      <c r="N3340" s="2">
        <f>M3340&lt;INPUTS!$B$28</f>
        <v/>
      </c>
      <c r="O3340" s="2">
        <f>M3340&lt;INPUTS!$B$27</f>
        <v/>
      </c>
      <c r="P3340" s="2">
        <f>INPUTS!$B$30 + (1-INPUTS!$B$18)*INPUTS!$B$19*G3340</f>
        <v/>
      </c>
      <c r="Q3340" s="2">
        <f>INPUTS!$B$31 + INPUTS!$B$32*P3340</f>
        <v/>
      </c>
      <c r="R3340" s="2">
        <f>IF(INPUTS!$B$13=0, Q3340&lt;=0, Q3340&lt;INPUTS!$B$13)</f>
        <v/>
      </c>
      <c r="S3340" s="2">
        <f>OR(I3340,K3340,N3340,R3340)</f>
        <v/>
      </c>
      <c r="T3340" s="2">
        <f>OR(I3340,L3340,O3340,R3340)</f>
        <v/>
      </c>
    </row>
    <row r="3341">
      <c r="A3341" s="2" t="n">
        <v>-125</v>
      </c>
      <c r="B3341" s="2" t="n">
        <v>225</v>
      </c>
      <c r="C3341" s="2" t="n">
        <v>-25</v>
      </c>
      <c r="D3341" s="2">
        <f>(A3341+B3341)/2 + C3341/2</f>
        <v/>
      </c>
      <c r="E3341" s="2">
        <f>SQRT(A3341^2+B3341^2+C3341^2)</f>
        <v/>
      </c>
      <c r="F3341" s="2">
        <f>INPUTS!$B$8*A3341+INPUTS!$B$9*D3341+INPUTS!$B$10*B3341</f>
        <v/>
      </c>
      <c r="G3341" s="2">
        <f>INPUTS!$B$11*A3341/10000</f>
        <v/>
      </c>
      <c r="H3341" s="2">
        <f>MAX(0, (INPUTS!$B$14+INPUTS!$B$16*INPUTS!$B$15) + (1-INPUTS!$B$18)*INPUTS!$B$19*G3341 - INPUTS!$B$17 - INPUTS!$B$20*MAX(0, -F3341))</f>
        <v/>
      </c>
      <c r="I3341" s="2">
        <f>IF(INPUTS!$B$13=0, H3341&lt;=0, H3341&lt;INPUTS!$B$13)</f>
        <v/>
      </c>
      <c r="J3341" s="2">
        <f>INPUTS!$B$21 + INPUTS!$B$24*F3341 + INPUTS!$B$25*G3341</f>
        <v/>
      </c>
      <c r="K3341" s="2">
        <f>J3341&lt;INPUTS!$B$23</f>
        <v/>
      </c>
      <c r="L3341" s="2">
        <f>J3341&lt;INPUTS!$B$22</f>
        <v/>
      </c>
      <c r="M3341" s="2">
        <f>INPUTS!$B$26 + INPUTS!$B$29*F3341</f>
        <v/>
      </c>
      <c r="N3341" s="2">
        <f>M3341&lt;INPUTS!$B$28</f>
        <v/>
      </c>
      <c r="O3341" s="2">
        <f>M3341&lt;INPUTS!$B$27</f>
        <v/>
      </c>
      <c r="P3341" s="2">
        <f>INPUTS!$B$30 + (1-INPUTS!$B$18)*INPUTS!$B$19*G3341</f>
        <v/>
      </c>
      <c r="Q3341" s="2">
        <f>INPUTS!$B$31 + INPUTS!$B$32*P3341</f>
        <v/>
      </c>
      <c r="R3341" s="2">
        <f>IF(INPUTS!$B$13=0, Q3341&lt;=0, Q3341&lt;INPUTS!$B$13)</f>
        <v/>
      </c>
      <c r="S3341" s="2">
        <f>OR(I3341,K3341,N3341,R3341)</f>
        <v/>
      </c>
      <c r="T3341" s="2">
        <f>OR(I3341,L3341,O3341,R3341)</f>
        <v/>
      </c>
    </row>
    <row r="3342">
      <c r="A3342" s="2" t="n">
        <v>-125</v>
      </c>
      <c r="B3342" s="2" t="n">
        <v>225</v>
      </c>
      <c r="C3342" s="2" t="n">
        <v>0</v>
      </c>
      <c r="D3342" s="2">
        <f>(A3342+B3342)/2 + C3342/2</f>
        <v/>
      </c>
      <c r="E3342" s="2">
        <f>SQRT(A3342^2+B3342^2+C3342^2)</f>
        <v/>
      </c>
      <c r="F3342" s="2">
        <f>INPUTS!$B$8*A3342+INPUTS!$B$9*D3342+INPUTS!$B$10*B3342</f>
        <v/>
      </c>
      <c r="G3342" s="2">
        <f>INPUTS!$B$11*A3342/10000</f>
        <v/>
      </c>
      <c r="H3342" s="2">
        <f>MAX(0, (INPUTS!$B$14+INPUTS!$B$16*INPUTS!$B$15) + (1-INPUTS!$B$18)*INPUTS!$B$19*G3342 - INPUTS!$B$17 - INPUTS!$B$20*MAX(0, -F3342))</f>
        <v/>
      </c>
      <c r="I3342" s="2">
        <f>IF(INPUTS!$B$13=0, H3342&lt;=0, H3342&lt;INPUTS!$B$13)</f>
        <v/>
      </c>
      <c r="J3342" s="2">
        <f>INPUTS!$B$21 + INPUTS!$B$24*F3342 + INPUTS!$B$25*G3342</f>
        <v/>
      </c>
      <c r="K3342" s="2">
        <f>J3342&lt;INPUTS!$B$23</f>
        <v/>
      </c>
      <c r="L3342" s="2">
        <f>J3342&lt;INPUTS!$B$22</f>
        <v/>
      </c>
      <c r="M3342" s="2">
        <f>INPUTS!$B$26 + INPUTS!$B$29*F3342</f>
        <v/>
      </c>
      <c r="N3342" s="2">
        <f>M3342&lt;INPUTS!$B$28</f>
        <v/>
      </c>
      <c r="O3342" s="2">
        <f>M3342&lt;INPUTS!$B$27</f>
        <v/>
      </c>
      <c r="P3342" s="2">
        <f>INPUTS!$B$30 + (1-INPUTS!$B$18)*INPUTS!$B$19*G3342</f>
        <v/>
      </c>
      <c r="Q3342" s="2">
        <f>INPUTS!$B$31 + INPUTS!$B$32*P3342</f>
        <v/>
      </c>
      <c r="R3342" s="2">
        <f>IF(INPUTS!$B$13=0, Q3342&lt;=0, Q3342&lt;INPUTS!$B$13)</f>
        <v/>
      </c>
      <c r="S3342" s="2">
        <f>OR(I3342,K3342,N3342,R3342)</f>
        <v/>
      </c>
      <c r="T3342" s="2">
        <f>OR(I3342,L3342,O3342,R3342)</f>
        <v/>
      </c>
    </row>
    <row r="3343">
      <c r="A3343" s="2" t="n">
        <v>-125</v>
      </c>
      <c r="B3343" s="2" t="n">
        <v>225</v>
      </c>
      <c r="C3343" s="2" t="n">
        <v>25</v>
      </c>
      <c r="D3343" s="2">
        <f>(A3343+B3343)/2 + C3343/2</f>
        <v/>
      </c>
      <c r="E3343" s="2">
        <f>SQRT(A3343^2+B3343^2+C3343^2)</f>
        <v/>
      </c>
      <c r="F3343" s="2">
        <f>INPUTS!$B$8*A3343+INPUTS!$B$9*D3343+INPUTS!$B$10*B3343</f>
        <v/>
      </c>
      <c r="G3343" s="2">
        <f>INPUTS!$B$11*A3343/10000</f>
        <v/>
      </c>
      <c r="H3343" s="2">
        <f>MAX(0, (INPUTS!$B$14+INPUTS!$B$16*INPUTS!$B$15) + (1-INPUTS!$B$18)*INPUTS!$B$19*G3343 - INPUTS!$B$17 - INPUTS!$B$20*MAX(0, -F3343))</f>
        <v/>
      </c>
      <c r="I3343" s="2">
        <f>IF(INPUTS!$B$13=0, H3343&lt;=0, H3343&lt;INPUTS!$B$13)</f>
        <v/>
      </c>
      <c r="J3343" s="2">
        <f>INPUTS!$B$21 + INPUTS!$B$24*F3343 + INPUTS!$B$25*G3343</f>
        <v/>
      </c>
      <c r="K3343" s="2">
        <f>J3343&lt;INPUTS!$B$23</f>
        <v/>
      </c>
      <c r="L3343" s="2">
        <f>J3343&lt;INPUTS!$B$22</f>
        <v/>
      </c>
      <c r="M3343" s="2">
        <f>INPUTS!$B$26 + INPUTS!$B$29*F3343</f>
        <v/>
      </c>
      <c r="N3343" s="2">
        <f>M3343&lt;INPUTS!$B$28</f>
        <v/>
      </c>
      <c r="O3343" s="2">
        <f>M3343&lt;INPUTS!$B$27</f>
        <v/>
      </c>
      <c r="P3343" s="2">
        <f>INPUTS!$B$30 + (1-INPUTS!$B$18)*INPUTS!$B$19*G3343</f>
        <v/>
      </c>
      <c r="Q3343" s="2">
        <f>INPUTS!$B$31 + INPUTS!$B$32*P3343</f>
        <v/>
      </c>
      <c r="R3343" s="2">
        <f>IF(INPUTS!$B$13=0, Q3343&lt;=0, Q3343&lt;INPUTS!$B$13)</f>
        <v/>
      </c>
      <c r="S3343" s="2">
        <f>OR(I3343,K3343,N3343,R3343)</f>
        <v/>
      </c>
      <c r="T3343" s="2">
        <f>OR(I3343,L3343,O3343,R3343)</f>
        <v/>
      </c>
    </row>
    <row r="3344">
      <c r="A3344" s="2" t="n">
        <v>-125</v>
      </c>
      <c r="B3344" s="2" t="n">
        <v>225</v>
      </c>
      <c r="C3344" s="2" t="n">
        <v>50</v>
      </c>
      <c r="D3344" s="2">
        <f>(A3344+B3344)/2 + C3344/2</f>
        <v/>
      </c>
      <c r="E3344" s="2">
        <f>SQRT(A3344^2+B3344^2+C3344^2)</f>
        <v/>
      </c>
      <c r="F3344" s="2">
        <f>INPUTS!$B$8*A3344+INPUTS!$B$9*D3344+INPUTS!$B$10*B3344</f>
        <v/>
      </c>
      <c r="G3344" s="2">
        <f>INPUTS!$B$11*A3344/10000</f>
        <v/>
      </c>
      <c r="H3344" s="2">
        <f>MAX(0, (INPUTS!$B$14+INPUTS!$B$16*INPUTS!$B$15) + (1-INPUTS!$B$18)*INPUTS!$B$19*G3344 - INPUTS!$B$17 - INPUTS!$B$20*MAX(0, -F3344))</f>
        <v/>
      </c>
      <c r="I3344" s="2">
        <f>IF(INPUTS!$B$13=0, H3344&lt;=0, H3344&lt;INPUTS!$B$13)</f>
        <v/>
      </c>
      <c r="J3344" s="2">
        <f>INPUTS!$B$21 + INPUTS!$B$24*F3344 + INPUTS!$B$25*G3344</f>
        <v/>
      </c>
      <c r="K3344" s="2">
        <f>J3344&lt;INPUTS!$B$23</f>
        <v/>
      </c>
      <c r="L3344" s="2">
        <f>J3344&lt;INPUTS!$B$22</f>
        <v/>
      </c>
      <c r="M3344" s="2">
        <f>INPUTS!$B$26 + INPUTS!$B$29*F3344</f>
        <v/>
      </c>
      <c r="N3344" s="2">
        <f>M3344&lt;INPUTS!$B$28</f>
        <v/>
      </c>
      <c r="O3344" s="2">
        <f>M3344&lt;INPUTS!$B$27</f>
        <v/>
      </c>
      <c r="P3344" s="2">
        <f>INPUTS!$B$30 + (1-INPUTS!$B$18)*INPUTS!$B$19*G3344</f>
        <v/>
      </c>
      <c r="Q3344" s="2">
        <f>INPUTS!$B$31 + INPUTS!$B$32*P3344</f>
        <v/>
      </c>
      <c r="R3344" s="2">
        <f>IF(INPUTS!$B$13=0, Q3344&lt;=0, Q3344&lt;INPUTS!$B$13)</f>
        <v/>
      </c>
      <c r="S3344" s="2">
        <f>OR(I3344,K3344,N3344,R3344)</f>
        <v/>
      </c>
      <c r="T3344" s="2">
        <f>OR(I3344,L3344,O3344,R3344)</f>
        <v/>
      </c>
    </row>
    <row r="3345">
      <c r="A3345" s="2" t="n">
        <v>-125</v>
      </c>
      <c r="B3345" s="2" t="n">
        <v>225</v>
      </c>
      <c r="C3345" s="2" t="n">
        <v>75</v>
      </c>
      <c r="D3345" s="2">
        <f>(A3345+B3345)/2 + C3345/2</f>
        <v/>
      </c>
      <c r="E3345" s="2">
        <f>SQRT(A3345^2+B3345^2+C3345^2)</f>
        <v/>
      </c>
      <c r="F3345" s="2">
        <f>INPUTS!$B$8*A3345+INPUTS!$B$9*D3345+INPUTS!$B$10*B3345</f>
        <v/>
      </c>
      <c r="G3345" s="2">
        <f>INPUTS!$B$11*A3345/10000</f>
        <v/>
      </c>
      <c r="H3345" s="2">
        <f>MAX(0, (INPUTS!$B$14+INPUTS!$B$16*INPUTS!$B$15) + (1-INPUTS!$B$18)*INPUTS!$B$19*G3345 - INPUTS!$B$17 - INPUTS!$B$20*MAX(0, -F3345))</f>
        <v/>
      </c>
      <c r="I3345" s="2">
        <f>IF(INPUTS!$B$13=0, H3345&lt;=0, H3345&lt;INPUTS!$B$13)</f>
        <v/>
      </c>
      <c r="J3345" s="2">
        <f>INPUTS!$B$21 + INPUTS!$B$24*F3345 + INPUTS!$B$25*G3345</f>
        <v/>
      </c>
      <c r="K3345" s="2">
        <f>J3345&lt;INPUTS!$B$23</f>
        <v/>
      </c>
      <c r="L3345" s="2">
        <f>J3345&lt;INPUTS!$B$22</f>
        <v/>
      </c>
      <c r="M3345" s="2">
        <f>INPUTS!$B$26 + INPUTS!$B$29*F3345</f>
        <v/>
      </c>
      <c r="N3345" s="2">
        <f>M3345&lt;INPUTS!$B$28</f>
        <v/>
      </c>
      <c r="O3345" s="2">
        <f>M3345&lt;INPUTS!$B$27</f>
        <v/>
      </c>
      <c r="P3345" s="2">
        <f>INPUTS!$B$30 + (1-INPUTS!$B$18)*INPUTS!$B$19*G3345</f>
        <v/>
      </c>
      <c r="Q3345" s="2">
        <f>INPUTS!$B$31 + INPUTS!$B$32*P3345</f>
        <v/>
      </c>
      <c r="R3345" s="2">
        <f>IF(INPUTS!$B$13=0, Q3345&lt;=0, Q3345&lt;INPUTS!$B$13)</f>
        <v/>
      </c>
      <c r="S3345" s="2">
        <f>OR(I3345,K3345,N3345,R3345)</f>
        <v/>
      </c>
      <c r="T3345" s="2">
        <f>OR(I3345,L3345,O3345,R3345)</f>
        <v/>
      </c>
    </row>
    <row r="3346">
      <c r="A3346" s="2" t="n">
        <v>-125</v>
      </c>
      <c r="B3346" s="2" t="n">
        <v>225</v>
      </c>
      <c r="C3346" s="2" t="n">
        <v>100</v>
      </c>
      <c r="D3346" s="2">
        <f>(A3346+B3346)/2 + C3346/2</f>
        <v/>
      </c>
      <c r="E3346" s="2">
        <f>SQRT(A3346^2+B3346^2+C3346^2)</f>
        <v/>
      </c>
      <c r="F3346" s="2">
        <f>INPUTS!$B$8*A3346+INPUTS!$B$9*D3346+INPUTS!$B$10*B3346</f>
        <v/>
      </c>
      <c r="G3346" s="2">
        <f>INPUTS!$B$11*A3346/10000</f>
        <v/>
      </c>
      <c r="H3346" s="2">
        <f>MAX(0, (INPUTS!$B$14+INPUTS!$B$16*INPUTS!$B$15) + (1-INPUTS!$B$18)*INPUTS!$B$19*G3346 - INPUTS!$B$17 - INPUTS!$B$20*MAX(0, -F3346))</f>
        <v/>
      </c>
      <c r="I3346" s="2">
        <f>IF(INPUTS!$B$13=0, H3346&lt;=0, H3346&lt;INPUTS!$B$13)</f>
        <v/>
      </c>
      <c r="J3346" s="2">
        <f>INPUTS!$B$21 + INPUTS!$B$24*F3346 + INPUTS!$B$25*G3346</f>
        <v/>
      </c>
      <c r="K3346" s="2">
        <f>J3346&lt;INPUTS!$B$23</f>
        <v/>
      </c>
      <c r="L3346" s="2">
        <f>J3346&lt;INPUTS!$B$22</f>
        <v/>
      </c>
      <c r="M3346" s="2">
        <f>INPUTS!$B$26 + INPUTS!$B$29*F3346</f>
        <v/>
      </c>
      <c r="N3346" s="2">
        <f>M3346&lt;INPUTS!$B$28</f>
        <v/>
      </c>
      <c r="O3346" s="2">
        <f>M3346&lt;INPUTS!$B$27</f>
        <v/>
      </c>
      <c r="P3346" s="2">
        <f>INPUTS!$B$30 + (1-INPUTS!$B$18)*INPUTS!$B$19*G3346</f>
        <v/>
      </c>
      <c r="Q3346" s="2">
        <f>INPUTS!$B$31 + INPUTS!$B$32*P3346</f>
        <v/>
      </c>
      <c r="R3346" s="2">
        <f>IF(INPUTS!$B$13=0, Q3346&lt;=0, Q3346&lt;INPUTS!$B$13)</f>
        <v/>
      </c>
      <c r="S3346" s="2">
        <f>OR(I3346,K3346,N3346,R3346)</f>
        <v/>
      </c>
      <c r="T3346" s="2">
        <f>OR(I3346,L3346,O3346,R3346)</f>
        <v/>
      </c>
    </row>
    <row r="3347">
      <c r="A3347" s="2" t="n">
        <v>-125</v>
      </c>
      <c r="B3347" s="2" t="n">
        <v>225</v>
      </c>
      <c r="C3347" s="2" t="n">
        <v>125</v>
      </c>
      <c r="D3347" s="2">
        <f>(A3347+B3347)/2 + C3347/2</f>
        <v/>
      </c>
      <c r="E3347" s="2">
        <f>SQRT(A3347^2+B3347^2+C3347^2)</f>
        <v/>
      </c>
      <c r="F3347" s="2">
        <f>INPUTS!$B$8*A3347+INPUTS!$B$9*D3347+INPUTS!$B$10*B3347</f>
        <v/>
      </c>
      <c r="G3347" s="2">
        <f>INPUTS!$B$11*A3347/10000</f>
        <v/>
      </c>
      <c r="H3347" s="2">
        <f>MAX(0, (INPUTS!$B$14+INPUTS!$B$16*INPUTS!$B$15) + (1-INPUTS!$B$18)*INPUTS!$B$19*G3347 - INPUTS!$B$17 - INPUTS!$B$20*MAX(0, -F3347))</f>
        <v/>
      </c>
      <c r="I3347" s="2">
        <f>IF(INPUTS!$B$13=0, H3347&lt;=0, H3347&lt;INPUTS!$B$13)</f>
        <v/>
      </c>
      <c r="J3347" s="2">
        <f>INPUTS!$B$21 + INPUTS!$B$24*F3347 + INPUTS!$B$25*G3347</f>
        <v/>
      </c>
      <c r="K3347" s="2">
        <f>J3347&lt;INPUTS!$B$23</f>
        <v/>
      </c>
      <c r="L3347" s="2">
        <f>J3347&lt;INPUTS!$B$22</f>
        <v/>
      </c>
      <c r="M3347" s="2">
        <f>INPUTS!$B$26 + INPUTS!$B$29*F3347</f>
        <v/>
      </c>
      <c r="N3347" s="2">
        <f>M3347&lt;INPUTS!$B$28</f>
        <v/>
      </c>
      <c r="O3347" s="2">
        <f>M3347&lt;INPUTS!$B$27</f>
        <v/>
      </c>
      <c r="P3347" s="2">
        <f>INPUTS!$B$30 + (1-INPUTS!$B$18)*INPUTS!$B$19*G3347</f>
        <v/>
      </c>
      <c r="Q3347" s="2">
        <f>INPUTS!$B$31 + INPUTS!$B$32*P3347</f>
        <v/>
      </c>
      <c r="R3347" s="2">
        <f>IF(INPUTS!$B$13=0, Q3347&lt;=0, Q3347&lt;INPUTS!$B$13)</f>
        <v/>
      </c>
      <c r="S3347" s="2">
        <f>OR(I3347,K3347,N3347,R3347)</f>
        <v/>
      </c>
      <c r="T3347" s="2">
        <f>OR(I3347,L3347,O3347,R3347)</f>
        <v/>
      </c>
    </row>
    <row r="3348">
      <c r="A3348" s="2" t="n">
        <v>-125</v>
      </c>
      <c r="B3348" s="2" t="n">
        <v>225</v>
      </c>
      <c r="C3348" s="2" t="n">
        <v>150</v>
      </c>
      <c r="D3348" s="2">
        <f>(A3348+B3348)/2 + C3348/2</f>
        <v/>
      </c>
      <c r="E3348" s="2">
        <f>SQRT(A3348^2+B3348^2+C3348^2)</f>
        <v/>
      </c>
      <c r="F3348" s="2">
        <f>INPUTS!$B$8*A3348+INPUTS!$B$9*D3348+INPUTS!$B$10*B3348</f>
        <v/>
      </c>
      <c r="G3348" s="2">
        <f>INPUTS!$B$11*A3348/10000</f>
        <v/>
      </c>
      <c r="H3348" s="2">
        <f>MAX(0, (INPUTS!$B$14+INPUTS!$B$16*INPUTS!$B$15) + (1-INPUTS!$B$18)*INPUTS!$B$19*G3348 - INPUTS!$B$17 - INPUTS!$B$20*MAX(0, -F3348))</f>
        <v/>
      </c>
      <c r="I3348" s="2">
        <f>IF(INPUTS!$B$13=0, H3348&lt;=0, H3348&lt;INPUTS!$B$13)</f>
        <v/>
      </c>
      <c r="J3348" s="2">
        <f>INPUTS!$B$21 + INPUTS!$B$24*F3348 + INPUTS!$B$25*G3348</f>
        <v/>
      </c>
      <c r="K3348" s="2">
        <f>J3348&lt;INPUTS!$B$23</f>
        <v/>
      </c>
      <c r="L3348" s="2">
        <f>J3348&lt;INPUTS!$B$22</f>
        <v/>
      </c>
      <c r="M3348" s="2">
        <f>INPUTS!$B$26 + INPUTS!$B$29*F3348</f>
        <v/>
      </c>
      <c r="N3348" s="2">
        <f>M3348&lt;INPUTS!$B$28</f>
        <v/>
      </c>
      <c r="O3348" s="2">
        <f>M3348&lt;INPUTS!$B$27</f>
        <v/>
      </c>
      <c r="P3348" s="2">
        <f>INPUTS!$B$30 + (1-INPUTS!$B$18)*INPUTS!$B$19*G3348</f>
        <v/>
      </c>
      <c r="Q3348" s="2">
        <f>INPUTS!$B$31 + INPUTS!$B$32*P3348</f>
        <v/>
      </c>
      <c r="R3348" s="2">
        <f>IF(INPUTS!$B$13=0, Q3348&lt;=0, Q3348&lt;INPUTS!$B$13)</f>
        <v/>
      </c>
      <c r="S3348" s="2">
        <f>OR(I3348,K3348,N3348,R3348)</f>
        <v/>
      </c>
      <c r="T3348" s="2">
        <f>OR(I3348,L3348,O3348,R3348)</f>
        <v/>
      </c>
    </row>
    <row r="3349">
      <c r="A3349" s="2" t="n">
        <v>-125</v>
      </c>
      <c r="B3349" s="2" t="n">
        <v>225</v>
      </c>
      <c r="C3349" s="2" t="n">
        <v>175</v>
      </c>
      <c r="D3349" s="2">
        <f>(A3349+B3349)/2 + C3349/2</f>
        <v/>
      </c>
      <c r="E3349" s="2">
        <f>SQRT(A3349^2+B3349^2+C3349^2)</f>
        <v/>
      </c>
      <c r="F3349" s="2">
        <f>INPUTS!$B$8*A3349+INPUTS!$B$9*D3349+INPUTS!$B$10*B3349</f>
        <v/>
      </c>
      <c r="G3349" s="2">
        <f>INPUTS!$B$11*A3349/10000</f>
        <v/>
      </c>
      <c r="H3349" s="2">
        <f>MAX(0, (INPUTS!$B$14+INPUTS!$B$16*INPUTS!$B$15) + (1-INPUTS!$B$18)*INPUTS!$B$19*G3349 - INPUTS!$B$17 - INPUTS!$B$20*MAX(0, -F3349))</f>
        <v/>
      </c>
      <c r="I3349" s="2">
        <f>IF(INPUTS!$B$13=0, H3349&lt;=0, H3349&lt;INPUTS!$B$13)</f>
        <v/>
      </c>
      <c r="J3349" s="2">
        <f>INPUTS!$B$21 + INPUTS!$B$24*F3349 + INPUTS!$B$25*G3349</f>
        <v/>
      </c>
      <c r="K3349" s="2">
        <f>J3349&lt;INPUTS!$B$23</f>
        <v/>
      </c>
      <c r="L3349" s="2">
        <f>J3349&lt;INPUTS!$B$22</f>
        <v/>
      </c>
      <c r="M3349" s="2">
        <f>INPUTS!$B$26 + INPUTS!$B$29*F3349</f>
        <v/>
      </c>
      <c r="N3349" s="2">
        <f>M3349&lt;INPUTS!$B$28</f>
        <v/>
      </c>
      <c r="O3349" s="2">
        <f>M3349&lt;INPUTS!$B$27</f>
        <v/>
      </c>
      <c r="P3349" s="2">
        <f>INPUTS!$B$30 + (1-INPUTS!$B$18)*INPUTS!$B$19*G3349</f>
        <v/>
      </c>
      <c r="Q3349" s="2">
        <f>INPUTS!$B$31 + INPUTS!$B$32*P3349</f>
        <v/>
      </c>
      <c r="R3349" s="2">
        <f>IF(INPUTS!$B$13=0, Q3349&lt;=0, Q3349&lt;INPUTS!$B$13)</f>
        <v/>
      </c>
      <c r="S3349" s="2">
        <f>OR(I3349,K3349,N3349,R3349)</f>
        <v/>
      </c>
      <c r="T3349" s="2">
        <f>OR(I3349,L3349,O3349,R3349)</f>
        <v/>
      </c>
    </row>
    <row r="3350">
      <c r="A3350" s="2" t="n">
        <v>-125</v>
      </c>
      <c r="B3350" s="2" t="n">
        <v>225</v>
      </c>
      <c r="C3350" s="2" t="n">
        <v>200</v>
      </c>
      <c r="D3350" s="2">
        <f>(A3350+B3350)/2 + C3350/2</f>
        <v/>
      </c>
      <c r="E3350" s="2">
        <f>SQRT(A3350^2+B3350^2+C3350^2)</f>
        <v/>
      </c>
      <c r="F3350" s="2">
        <f>INPUTS!$B$8*A3350+INPUTS!$B$9*D3350+INPUTS!$B$10*B3350</f>
        <v/>
      </c>
      <c r="G3350" s="2">
        <f>INPUTS!$B$11*A3350/10000</f>
        <v/>
      </c>
      <c r="H3350" s="2">
        <f>MAX(0, (INPUTS!$B$14+INPUTS!$B$16*INPUTS!$B$15) + (1-INPUTS!$B$18)*INPUTS!$B$19*G3350 - INPUTS!$B$17 - INPUTS!$B$20*MAX(0, -F3350))</f>
        <v/>
      </c>
      <c r="I3350" s="2">
        <f>IF(INPUTS!$B$13=0, H3350&lt;=0, H3350&lt;INPUTS!$B$13)</f>
        <v/>
      </c>
      <c r="J3350" s="2">
        <f>INPUTS!$B$21 + INPUTS!$B$24*F3350 + INPUTS!$B$25*G3350</f>
        <v/>
      </c>
      <c r="K3350" s="2">
        <f>J3350&lt;INPUTS!$B$23</f>
        <v/>
      </c>
      <c r="L3350" s="2">
        <f>J3350&lt;INPUTS!$B$22</f>
        <v/>
      </c>
      <c r="M3350" s="2">
        <f>INPUTS!$B$26 + INPUTS!$B$29*F3350</f>
        <v/>
      </c>
      <c r="N3350" s="2">
        <f>M3350&lt;INPUTS!$B$28</f>
        <v/>
      </c>
      <c r="O3350" s="2">
        <f>M3350&lt;INPUTS!$B$27</f>
        <v/>
      </c>
      <c r="P3350" s="2">
        <f>INPUTS!$B$30 + (1-INPUTS!$B$18)*INPUTS!$B$19*G3350</f>
        <v/>
      </c>
      <c r="Q3350" s="2">
        <f>INPUTS!$B$31 + INPUTS!$B$32*P3350</f>
        <v/>
      </c>
      <c r="R3350" s="2">
        <f>IF(INPUTS!$B$13=0, Q3350&lt;=0, Q3350&lt;INPUTS!$B$13)</f>
        <v/>
      </c>
      <c r="S3350" s="2">
        <f>OR(I3350,K3350,N3350,R3350)</f>
        <v/>
      </c>
      <c r="T3350" s="2">
        <f>OR(I3350,L3350,O3350,R3350)</f>
        <v/>
      </c>
    </row>
    <row r="3351">
      <c r="A3351" s="2" t="n">
        <v>-125</v>
      </c>
      <c r="B3351" s="2" t="n">
        <v>250</v>
      </c>
      <c r="C3351" s="2" t="n">
        <v>-200</v>
      </c>
      <c r="D3351" s="2">
        <f>(A3351+B3351)/2 + C3351/2</f>
        <v/>
      </c>
      <c r="E3351" s="2">
        <f>SQRT(A3351^2+B3351^2+C3351^2)</f>
        <v/>
      </c>
      <c r="F3351" s="2">
        <f>INPUTS!$B$8*A3351+INPUTS!$B$9*D3351+INPUTS!$B$10*B3351</f>
        <v/>
      </c>
      <c r="G3351" s="2">
        <f>INPUTS!$B$11*A3351/10000</f>
        <v/>
      </c>
      <c r="H3351" s="2">
        <f>MAX(0, (INPUTS!$B$14+INPUTS!$B$16*INPUTS!$B$15) + (1-INPUTS!$B$18)*INPUTS!$B$19*G3351 - INPUTS!$B$17 - INPUTS!$B$20*MAX(0, -F3351))</f>
        <v/>
      </c>
      <c r="I3351" s="2">
        <f>IF(INPUTS!$B$13=0, H3351&lt;=0, H3351&lt;INPUTS!$B$13)</f>
        <v/>
      </c>
      <c r="J3351" s="2">
        <f>INPUTS!$B$21 + INPUTS!$B$24*F3351 + INPUTS!$B$25*G3351</f>
        <v/>
      </c>
      <c r="K3351" s="2">
        <f>J3351&lt;INPUTS!$B$23</f>
        <v/>
      </c>
      <c r="L3351" s="2">
        <f>J3351&lt;INPUTS!$B$22</f>
        <v/>
      </c>
      <c r="M3351" s="2">
        <f>INPUTS!$B$26 + INPUTS!$B$29*F3351</f>
        <v/>
      </c>
      <c r="N3351" s="2">
        <f>M3351&lt;INPUTS!$B$28</f>
        <v/>
      </c>
      <c r="O3351" s="2">
        <f>M3351&lt;INPUTS!$B$27</f>
        <v/>
      </c>
      <c r="P3351" s="2">
        <f>INPUTS!$B$30 + (1-INPUTS!$B$18)*INPUTS!$B$19*G3351</f>
        <v/>
      </c>
      <c r="Q3351" s="2">
        <f>INPUTS!$B$31 + INPUTS!$B$32*P3351</f>
        <v/>
      </c>
      <c r="R3351" s="2">
        <f>IF(INPUTS!$B$13=0, Q3351&lt;=0, Q3351&lt;INPUTS!$B$13)</f>
        <v/>
      </c>
      <c r="S3351" s="2">
        <f>OR(I3351,K3351,N3351,R3351)</f>
        <v/>
      </c>
      <c r="T3351" s="2">
        <f>OR(I3351,L3351,O3351,R3351)</f>
        <v/>
      </c>
    </row>
    <row r="3352">
      <c r="A3352" s="2" t="n">
        <v>-125</v>
      </c>
      <c r="B3352" s="2" t="n">
        <v>250</v>
      </c>
      <c r="C3352" s="2" t="n">
        <v>-175</v>
      </c>
      <c r="D3352" s="2">
        <f>(A3352+B3352)/2 + C3352/2</f>
        <v/>
      </c>
      <c r="E3352" s="2">
        <f>SQRT(A3352^2+B3352^2+C3352^2)</f>
        <v/>
      </c>
      <c r="F3352" s="2">
        <f>INPUTS!$B$8*A3352+INPUTS!$B$9*D3352+INPUTS!$B$10*B3352</f>
        <v/>
      </c>
      <c r="G3352" s="2">
        <f>INPUTS!$B$11*A3352/10000</f>
        <v/>
      </c>
      <c r="H3352" s="2">
        <f>MAX(0, (INPUTS!$B$14+INPUTS!$B$16*INPUTS!$B$15) + (1-INPUTS!$B$18)*INPUTS!$B$19*G3352 - INPUTS!$B$17 - INPUTS!$B$20*MAX(0, -F3352))</f>
        <v/>
      </c>
      <c r="I3352" s="2">
        <f>IF(INPUTS!$B$13=0, H3352&lt;=0, H3352&lt;INPUTS!$B$13)</f>
        <v/>
      </c>
      <c r="J3352" s="2">
        <f>INPUTS!$B$21 + INPUTS!$B$24*F3352 + INPUTS!$B$25*G3352</f>
        <v/>
      </c>
      <c r="K3352" s="2">
        <f>J3352&lt;INPUTS!$B$23</f>
        <v/>
      </c>
      <c r="L3352" s="2">
        <f>J3352&lt;INPUTS!$B$22</f>
        <v/>
      </c>
      <c r="M3352" s="2">
        <f>INPUTS!$B$26 + INPUTS!$B$29*F3352</f>
        <v/>
      </c>
      <c r="N3352" s="2">
        <f>M3352&lt;INPUTS!$B$28</f>
        <v/>
      </c>
      <c r="O3352" s="2">
        <f>M3352&lt;INPUTS!$B$27</f>
        <v/>
      </c>
      <c r="P3352" s="2">
        <f>INPUTS!$B$30 + (1-INPUTS!$B$18)*INPUTS!$B$19*G3352</f>
        <v/>
      </c>
      <c r="Q3352" s="2">
        <f>INPUTS!$B$31 + INPUTS!$B$32*P3352</f>
        <v/>
      </c>
      <c r="R3352" s="2">
        <f>IF(INPUTS!$B$13=0, Q3352&lt;=0, Q3352&lt;INPUTS!$B$13)</f>
        <v/>
      </c>
      <c r="S3352" s="2">
        <f>OR(I3352,K3352,N3352,R3352)</f>
        <v/>
      </c>
      <c r="T3352" s="2">
        <f>OR(I3352,L3352,O3352,R3352)</f>
        <v/>
      </c>
    </row>
    <row r="3353">
      <c r="A3353" s="2" t="n">
        <v>-125</v>
      </c>
      <c r="B3353" s="2" t="n">
        <v>250</v>
      </c>
      <c r="C3353" s="2" t="n">
        <v>-150</v>
      </c>
      <c r="D3353" s="2">
        <f>(A3353+B3353)/2 + C3353/2</f>
        <v/>
      </c>
      <c r="E3353" s="2">
        <f>SQRT(A3353^2+B3353^2+C3353^2)</f>
        <v/>
      </c>
      <c r="F3353" s="2">
        <f>INPUTS!$B$8*A3353+INPUTS!$B$9*D3353+INPUTS!$B$10*B3353</f>
        <v/>
      </c>
      <c r="G3353" s="2">
        <f>INPUTS!$B$11*A3353/10000</f>
        <v/>
      </c>
      <c r="H3353" s="2">
        <f>MAX(0, (INPUTS!$B$14+INPUTS!$B$16*INPUTS!$B$15) + (1-INPUTS!$B$18)*INPUTS!$B$19*G3353 - INPUTS!$B$17 - INPUTS!$B$20*MAX(0, -F3353))</f>
        <v/>
      </c>
      <c r="I3353" s="2">
        <f>IF(INPUTS!$B$13=0, H3353&lt;=0, H3353&lt;INPUTS!$B$13)</f>
        <v/>
      </c>
      <c r="J3353" s="2">
        <f>INPUTS!$B$21 + INPUTS!$B$24*F3353 + INPUTS!$B$25*G3353</f>
        <v/>
      </c>
      <c r="K3353" s="2">
        <f>J3353&lt;INPUTS!$B$23</f>
        <v/>
      </c>
      <c r="L3353" s="2">
        <f>J3353&lt;INPUTS!$B$22</f>
        <v/>
      </c>
      <c r="M3353" s="2">
        <f>INPUTS!$B$26 + INPUTS!$B$29*F3353</f>
        <v/>
      </c>
      <c r="N3353" s="2">
        <f>M3353&lt;INPUTS!$B$28</f>
        <v/>
      </c>
      <c r="O3353" s="2">
        <f>M3353&lt;INPUTS!$B$27</f>
        <v/>
      </c>
      <c r="P3353" s="2">
        <f>INPUTS!$B$30 + (1-INPUTS!$B$18)*INPUTS!$B$19*G3353</f>
        <v/>
      </c>
      <c r="Q3353" s="2">
        <f>INPUTS!$B$31 + INPUTS!$B$32*P3353</f>
        <v/>
      </c>
      <c r="R3353" s="2">
        <f>IF(INPUTS!$B$13=0, Q3353&lt;=0, Q3353&lt;INPUTS!$B$13)</f>
        <v/>
      </c>
      <c r="S3353" s="2">
        <f>OR(I3353,K3353,N3353,R3353)</f>
        <v/>
      </c>
      <c r="T3353" s="2">
        <f>OR(I3353,L3353,O3353,R3353)</f>
        <v/>
      </c>
    </row>
    <row r="3354">
      <c r="A3354" s="2" t="n">
        <v>-125</v>
      </c>
      <c r="B3354" s="2" t="n">
        <v>250</v>
      </c>
      <c r="C3354" s="2" t="n">
        <v>-125</v>
      </c>
      <c r="D3354" s="2">
        <f>(A3354+B3354)/2 + C3354/2</f>
        <v/>
      </c>
      <c r="E3354" s="2">
        <f>SQRT(A3354^2+B3354^2+C3354^2)</f>
        <v/>
      </c>
      <c r="F3354" s="2">
        <f>INPUTS!$B$8*A3354+INPUTS!$B$9*D3354+INPUTS!$B$10*B3354</f>
        <v/>
      </c>
      <c r="G3354" s="2">
        <f>INPUTS!$B$11*A3354/10000</f>
        <v/>
      </c>
      <c r="H3354" s="2">
        <f>MAX(0, (INPUTS!$B$14+INPUTS!$B$16*INPUTS!$B$15) + (1-INPUTS!$B$18)*INPUTS!$B$19*G3354 - INPUTS!$B$17 - INPUTS!$B$20*MAX(0, -F3354))</f>
        <v/>
      </c>
      <c r="I3354" s="2">
        <f>IF(INPUTS!$B$13=0, H3354&lt;=0, H3354&lt;INPUTS!$B$13)</f>
        <v/>
      </c>
      <c r="J3354" s="2">
        <f>INPUTS!$B$21 + INPUTS!$B$24*F3354 + INPUTS!$B$25*G3354</f>
        <v/>
      </c>
      <c r="K3354" s="2">
        <f>J3354&lt;INPUTS!$B$23</f>
        <v/>
      </c>
      <c r="L3354" s="2">
        <f>J3354&lt;INPUTS!$B$22</f>
        <v/>
      </c>
      <c r="M3354" s="2">
        <f>INPUTS!$B$26 + INPUTS!$B$29*F3354</f>
        <v/>
      </c>
      <c r="N3354" s="2">
        <f>M3354&lt;INPUTS!$B$28</f>
        <v/>
      </c>
      <c r="O3354" s="2">
        <f>M3354&lt;INPUTS!$B$27</f>
        <v/>
      </c>
      <c r="P3354" s="2">
        <f>INPUTS!$B$30 + (1-INPUTS!$B$18)*INPUTS!$B$19*G3354</f>
        <v/>
      </c>
      <c r="Q3354" s="2">
        <f>INPUTS!$B$31 + INPUTS!$B$32*P3354</f>
        <v/>
      </c>
      <c r="R3354" s="2">
        <f>IF(INPUTS!$B$13=0, Q3354&lt;=0, Q3354&lt;INPUTS!$B$13)</f>
        <v/>
      </c>
      <c r="S3354" s="2">
        <f>OR(I3354,K3354,N3354,R3354)</f>
        <v/>
      </c>
      <c r="T3354" s="2">
        <f>OR(I3354,L3354,O3354,R3354)</f>
        <v/>
      </c>
    </row>
    <row r="3355">
      <c r="A3355" s="2" t="n">
        <v>-125</v>
      </c>
      <c r="B3355" s="2" t="n">
        <v>250</v>
      </c>
      <c r="C3355" s="2" t="n">
        <v>-100</v>
      </c>
      <c r="D3355" s="2">
        <f>(A3355+B3355)/2 + C3355/2</f>
        <v/>
      </c>
      <c r="E3355" s="2">
        <f>SQRT(A3355^2+B3355^2+C3355^2)</f>
        <v/>
      </c>
      <c r="F3355" s="2">
        <f>INPUTS!$B$8*A3355+INPUTS!$B$9*D3355+INPUTS!$B$10*B3355</f>
        <v/>
      </c>
      <c r="G3355" s="2">
        <f>INPUTS!$B$11*A3355/10000</f>
        <v/>
      </c>
      <c r="H3355" s="2">
        <f>MAX(0, (INPUTS!$B$14+INPUTS!$B$16*INPUTS!$B$15) + (1-INPUTS!$B$18)*INPUTS!$B$19*G3355 - INPUTS!$B$17 - INPUTS!$B$20*MAX(0, -F3355))</f>
        <v/>
      </c>
      <c r="I3355" s="2">
        <f>IF(INPUTS!$B$13=0, H3355&lt;=0, H3355&lt;INPUTS!$B$13)</f>
        <v/>
      </c>
      <c r="J3355" s="2">
        <f>INPUTS!$B$21 + INPUTS!$B$24*F3355 + INPUTS!$B$25*G3355</f>
        <v/>
      </c>
      <c r="K3355" s="2">
        <f>J3355&lt;INPUTS!$B$23</f>
        <v/>
      </c>
      <c r="L3355" s="2">
        <f>J3355&lt;INPUTS!$B$22</f>
        <v/>
      </c>
      <c r="M3355" s="2">
        <f>INPUTS!$B$26 + INPUTS!$B$29*F3355</f>
        <v/>
      </c>
      <c r="N3355" s="2">
        <f>M3355&lt;INPUTS!$B$28</f>
        <v/>
      </c>
      <c r="O3355" s="2">
        <f>M3355&lt;INPUTS!$B$27</f>
        <v/>
      </c>
      <c r="P3355" s="2">
        <f>INPUTS!$B$30 + (1-INPUTS!$B$18)*INPUTS!$B$19*G3355</f>
        <v/>
      </c>
      <c r="Q3355" s="2">
        <f>INPUTS!$B$31 + INPUTS!$B$32*P3355</f>
        <v/>
      </c>
      <c r="R3355" s="2">
        <f>IF(INPUTS!$B$13=0, Q3355&lt;=0, Q3355&lt;INPUTS!$B$13)</f>
        <v/>
      </c>
      <c r="S3355" s="2">
        <f>OR(I3355,K3355,N3355,R3355)</f>
        <v/>
      </c>
      <c r="T3355" s="2">
        <f>OR(I3355,L3355,O3355,R3355)</f>
        <v/>
      </c>
    </row>
    <row r="3356">
      <c r="A3356" s="2" t="n">
        <v>-125</v>
      </c>
      <c r="B3356" s="2" t="n">
        <v>250</v>
      </c>
      <c r="C3356" s="2" t="n">
        <v>-75</v>
      </c>
      <c r="D3356" s="2">
        <f>(A3356+B3356)/2 + C3356/2</f>
        <v/>
      </c>
      <c r="E3356" s="2">
        <f>SQRT(A3356^2+B3356^2+C3356^2)</f>
        <v/>
      </c>
      <c r="F3356" s="2">
        <f>INPUTS!$B$8*A3356+INPUTS!$B$9*D3356+INPUTS!$B$10*B3356</f>
        <v/>
      </c>
      <c r="G3356" s="2">
        <f>INPUTS!$B$11*A3356/10000</f>
        <v/>
      </c>
      <c r="H3356" s="2">
        <f>MAX(0, (INPUTS!$B$14+INPUTS!$B$16*INPUTS!$B$15) + (1-INPUTS!$B$18)*INPUTS!$B$19*G3356 - INPUTS!$B$17 - INPUTS!$B$20*MAX(0, -F3356))</f>
        <v/>
      </c>
      <c r="I3356" s="2">
        <f>IF(INPUTS!$B$13=0, H3356&lt;=0, H3356&lt;INPUTS!$B$13)</f>
        <v/>
      </c>
      <c r="J3356" s="2">
        <f>INPUTS!$B$21 + INPUTS!$B$24*F3356 + INPUTS!$B$25*G3356</f>
        <v/>
      </c>
      <c r="K3356" s="2">
        <f>J3356&lt;INPUTS!$B$23</f>
        <v/>
      </c>
      <c r="L3356" s="2">
        <f>J3356&lt;INPUTS!$B$22</f>
        <v/>
      </c>
      <c r="M3356" s="2">
        <f>INPUTS!$B$26 + INPUTS!$B$29*F3356</f>
        <v/>
      </c>
      <c r="N3356" s="2">
        <f>M3356&lt;INPUTS!$B$28</f>
        <v/>
      </c>
      <c r="O3356" s="2">
        <f>M3356&lt;INPUTS!$B$27</f>
        <v/>
      </c>
      <c r="P3356" s="2">
        <f>INPUTS!$B$30 + (1-INPUTS!$B$18)*INPUTS!$B$19*G3356</f>
        <v/>
      </c>
      <c r="Q3356" s="2">
        <f>INPUTS!$B$31 + INPUTS!$B$32*P3356</f>
        <v/>
      </c>
      <c r="R3356" s="2">
        <f>IF(INPUTS!$B$13=0, Q3356&lt;=0, Q3356&lt;INPUTS!$B$13)</f>
        <v/>
      </c>
      <c r="S3356" s="2">
        <f>OR(I3356,K3356,N3356,R3356)</f>
        <v/>
      </c>
      <c r="T3356" s="2">
        <f>OR(I3356,L3356,O3356,R3356)</f>
        <v/>
      </c>
    </row>
    <row r="3357">
      <c r="A3357" s="2" t="n">
        <v>-125</v>
      </c>
      <c r="B3357" s="2" t="n">
        <v>250</v>
      </c>
      <c r="C3357" s="2" t="n">
        <v>-50</v>
      </c>
      <c r="D3357" s="2">
        <f>(A3357+B3357)/2 + C3357/2</f>
        <v/>
      </c>
      <c r="E3357" s="2">
        <f>SQRT(A3357^2+B3357^2+C3357^2)</f>
        <v/>
      </c>
      <c r="F3357" s="2">
        <f>INPUTS!$B$8*A3357+INPUTS!$B$9*D3357+INPUTS!$B$10*B3357</f>
        <v/>
      </c>
      <c r="G3357" s="2">
        <f>INPUTS!$B$11*A3357/10000</f>
        <v/>
      </c>
      <c r="H3357" s="2">
        <f>MAX(0, (INPUTS!$B$14+INPUTS!$B$16*INPUTS!$B$15) + (1-INPUTS!$B$18)*INPUTS!$B$19*G3357 - INPUTS!$B$17 - INPUTS!$B$20*MAX(0, -F3357))</f>
        <v/>
      </c>
      <c r="I3357" s="2">
        <f>IF(INPUTS!$B$13=0, H3357&lt;=0, H3357&lt;INPUTS!$B$13)</f>
        <v/>
      </c>
      <c r="J3357" s="2">
        <f>INPUTS!$B$21 + INPUTS!$B$24*F3357 + INPUTS!$B$25*G3357</f>
        <v/>
      </c>
      <c r="K3357" s="2">
        <f>J3357&lt;INPUTS!$B$23</f>
        <v/>
      </c>
      <c r="L3357" s="2">
        <f>J3357&lt;INPUTS!$B$22</f>
        <v/>
      </c>
      <c r="M3357" s="2">
        <f>INPUTS!$B$26 + INPUTS!$B$29*F3357</f>
        <v/>
      </c>
      <c r="N3357" s="2">
        <f>M3357&lt;INPUTS!$B$28</f>
        <v/>
      </c>
      <c r="O3357" s="2">
        <f>M3357&lt;INPUTS!$B$27</f>
        <v/>
      </c>
      <c r="P3357" s="2">
        <f>INPUTS!$B$30 + (1-INPUTS!$B$18)*INPUTS!$B$19*G3357</f>
        <v/>
      </c>
      <c r="Q3357" s="2">
        <f>INPUTS!$B$31 + INPUTS!$B$32*P3357</f>
        <v/>
      </c>
      <c r="R3357" s="2">
        <f>IF(INPUTS!$B$13=0, Q3357&lt;=0, Q3357&lt;INPUTS!$B$13)</f>
        <v/>
      </c>
      <c r="S3357" s="2">
        <f>OR(I3357,K3357,N3357,R3357)</f>
        <v/>
      </c>
      <c r="T3357" s="2">
        <f>OR(I3357,L3357,O3357,R3357)</f>
        <v/>
      </c>
    </row>
    <row r="3358">
      <c r="A3358" s="2" t="n">
        <v>-125</v>
      </c>
      <c r="B3358" s="2" t="n">
        <v>250</v>
      </c>
      <c r="C3358" s="2" t="n">
        <v>-25</v>
      </c>
      <c r="D3358" s="2">
        <f>(A3358+B3358)/2 + C3358/2</f>
        <v/>
      </c>
      <c r="E3358" s="2">
        <f>SQRT(A3358^2+B3358^2+C3358^2)</f>
        <v/>
      </c>
      <c r="F3358" s="2">
        <f>INPUTS!$B$8*A3358+INPUTS!$B$9*D3358+INPUTS!$B$10*B3358</f>
        <v/>
      </c>
      <c r="G3358" s="2">
        <f>INPUTS!$B$11*A3358/10000</f>
        <v/>
      </c>
      <c r="H3358" s="2">
        <f>MAX(0, (INPUTS!$B$14+INPUTS!$B$16*INPUTS!$B$15) + (1-INPUTS!$B$18)*INPUTS!$B$19*G3358 - INPUTS!$B$17 - INPUTS!$B$20*MAX(0, -F3358))</f>
        <v/>
      </c>
      <c r="I3358" s="2">
        <f>IF(INPUTS!$B$13=0, H3358&lt;=0, H3358&lt;INPUTS!$B$13)</f>
        <v/>
      </c>
      <c r="J3358" s="2">
        <f>INPUTS!$B$21 + INPUTS!$B$24*F3358 + INPUTS!$B$25*G3358</f>
        <v/>
      </c>
      <c r="K3358" s="2">
        <f>J3358&lt;INPUTS!$B$23</f>
        <v/>
      </c>
      <c r="L3358" s="2">
        <f>J3358&lt;INPUTS!$B$22</f>
        <v/>
      </c>
      <c r="M3358" s="2">
        <f>INPUTS!$B$26 + INPUTS!$B$29*F3358</f>
        <v/>
      </c>
      <c r="N3358" s="2">
        <f>M3358&lt;INPUTS!$B$28</f>
        <v/>
      </c>
      <c r="O3358" s="2">
        <f>M3358&lt;INPUTS!$B$27</f>
        <v/>
      </c>
      <c r="P3358" s="2">
        <f>INPUTS!$B$30 + (1-INPUTS!$B$18)*INPUTS!$B$19*G3358</f>
        <v/>
      </c>
      <c r="Q3358" s="2">
        <f>INPUTS!$B$31 + INPUTS!$B$32*P3358</f>
        <v/>
      </c>
      <c r="R3358" s="2">
        <f>IF(INPUTS!$B$13=0, Q3358&lt;=0, Q3358&lt;INPUTS!$B$13)</f>
        <v/>
      </c>
      <c r="S3358" s="2">
        <f>OR(I3358,K3358,N3358,R3358)</f>
        <v/>
      </c>
      <c r="T3358" s="2">
        <f>OR(I3358,L3358,O3358,R3358)</f>
        <v/>
      </c>
    </row>
    <row r="3359">
      <c r="A3359" s="2" t="n">
        <v>-125</v>
      </c>
      <c r="B3359" s="2" t="n">
        <v>250</v>
      </c>
      <c r="C3359" s="2" t="n">
        <v>0</v>
      </c>
      <c r="D3359" s="2">
        <f>(A3359+B3359)/2 + C3359/2</f>
        <v/>
      </c>
      <c r="E3359" s="2">
        <f>SQRT(A3359^2+B3359^2+C3359^2)</f>
        <v/>
      </c>
      <c r="F3359" s="2">
        <f>INPUTS!$B$8*A3359+INPUTS!$B$9*D3359+INPUTS!$B$10*B3359</f>
        <v/>
      </c>
      <c r="G3359" s="2">
        <f>INPUTS!$B$11*A3359/10000</f>
        <v/>
      </c>
      <c r="H3359" s="2">
        <f>MAX(0, (INPUTS!$B$14+INPUTS!$B$16*INPUTS!$B$15) + (1-INPUTS!$B$18)*INPUTS!$B$19*G3359 - INPUTS!$B$17 - INPUTS!$B$20*MAX(0, -F3359))</f>
        <v/>
      </c>
      <c r="I3359" s="2">
        <f>IF(INPUTS!$B$13=0, H3359&lt;=0, H3359&lt;INPUTS!$B$13)</f>
        <v/>
      </c>
      <c r="J3359" s="2">
        <f>INPUTS!$B$21 + INPUTS!$B$24*F3359 + INPUTS!$B$25*G3359</f>
        <v/>
      </c>
      <c r="K3359" s="2">
        <f>J3359&lt;INPUTS!$B$23</f>
        <v/>
      </c>
      <c r="L3359" s="2">
        <f>J3359&lt;INPUTS!$B$22</f>
        <v/>
      </c>
      <c r="M3359" s="2">
        <f>INPUTS!$B$26 + INPUTS!$B$29*F3359</f>
        <v/>
      </c>
      <c r="N3359" s="2">
        <f>M3359&lt;INPUTS!$B$28</f>
        <v/>
      </c>
      <c r="O3359" s="2">
        <f>M3359&lt;INPUTS!$B$27</f>
        <v/>
      </c>
      <c r="P3359" s="2">
        <f>INPUTS!$B$30 + (1-INPUTS!$B$18)*INPUTS!$B$19*G3359</f>
        <v/>
      </c>
      <c r="Q3359" s="2">
        <f>INPUTS!$B$31 + INPUTS!$B$32*P3359</f>
        <v/>
      </c>
      <c r="R3359" s="2">
        <f>IF(INPUTS!$B$13=0, Q3359&lt;=0, Q3359&lt;INPUTS!$B$13)</f>
        <v/>
      </c>
      <c r="S3359" s="2">
        <f>OR(I3359,K3359,N3359,R3359)</f>
        <v/>
      </c>
      <c r="T3359" s="2">
        <f>OR(I3359,L3359,O3359,R3359)</f>
        <v/>
      </c>
    </row>
    <row r="3360">
      <c r="A3360" s="2" t="n">
        <v>-125</v>
      </c>
      <c r="B3360" s="2" t="n">
        <v>250</v>
      </c>
      <c r="C3360" s="2" t="n">
        <v>25</v>
      </c>
      <c r="D3360" s="2">
        <f>(A3360+B3360)/2 + C3360/2</f>
        <v/>
      </c>
      <c r="E3360" s="2">
        <f>SQRT(A3360^2+B3360^2+C3360^2)</f>
        <v/>
      </c>
      <c r="F3360" s="2">
        <f>INPUTS!$B$8*A3360+INPUTS!$B$9*D3360+INPUTS!$B$10*B3360</f>
        <v/>
      </c>
      <c r="G3360" s="2">
        <f>INPUTS!$B$11*A3360/10000</f>
        <v/>
      </c>
      <c r="H3360" s="2">
        <f>MAX(0, (INPUTS!$B$14+INPUTS!$B$16*INPUTS!$B$15) + (1-INPUTS!$B$18)*INPUTS!$B$19*G3360 - INPUTS!$B$17 - INPUTS!$B$20*MAX(0, -F3360))</f>
        <v/>
      </c>
      <c r="I3360" s="2">
        <f>IF(INPUTS!$B$13=0, H3360&lt;=0, H3360&lt;INPUTS!$B$13)</f>
        <v/>
      </c>
      <c r="J3360" s="2">
        <f>INPUTS!$B$21 + INPUTS!$B$24*F3360 + INPUTS!$B$25*G3360</f>
        <v/>
      </c>
      <c r="K3360" s="2">
        <f>J3360&lt;INPUTS!$B$23</f>
        <v/>
      </c>
      <c r="L3360" s="2">
        <f>J3360&lt;INPUTS!$B$22</f>
        <v/>
      </c>
      <c r="M3360" s="2">
        <f>INPUTS!$B$26 + INPUTS!$B$29*F3360</f>
        <v/>
      </c>
      <c r="N3360" s="2">
        <f>M3360&lt;INPUTS!$B$28</f>
        <v/>
      </c>
      <c r="O3360" s="2">
        <f>M3360&lt;INPUTS!$B$27</f>
        <v/>
      </c>
      <c r="P3360" s="2">
        <f>INPUTS!$B$30 + (1-INPUTS!$B$18)*INPUTS!$B$19*G3360</f>
        <v/>
      </c>
      <c r="Q3360" s="2">
        <f>INPUTS!$B$31 + INPUTS!$B$32*P3360</f>
        <v/>
      </c>
      <c r="R3360" s="2">
        <f>IF(INPUTS!$B$13=0, Q3360&lt;=0, Q3360&lt;INPUTS!$B$13)</f>
        <v/>
      </c>
      <c r="S3360" s="2">
        <f>OR(I3360,K3360,N3360,R3360)</f>
        <v/>
      </c>
      <c r="T3360" s="2">
        <f>OR(I3360,L3360,O3360,R3360)</f>
        <v/>
      </c>
    </row>
    <row r="3361">
      <c r="A3361" s="2" t="n">
        <v>-125</v>
      </c>
      <c r="B3361" s="2" t="n">
        <v>250</v>
      </c>
      <c r="C3361" s="2" t="n">
        <v>50</v>
      </c>
      <c r="D3361" s="2">
        <f>(A3361+B3361)/2 + C3361/2</f>
        <v/>
      </c>
      <c r="E3361" s="2">
        <f>SQRT(A3361^2+B3361^2+C3361^2)</f>
        <v/>
      </c>
      <c r="F3361" s="2">
        <f>INPUTS!$B$8*A3361+INPUTS!$B$9*D3361+INPUTS!$B$10*B3361</f>
        <v/>
      </c>
      <c r="G3361" s="2">
        <f>INPUTS!$B$11*A3361/10000</f>
        <v/>
      </c>
      <c r="H3361" s="2">
        <f>MAX(0, (INPUTS!$B$14+INPUTS!$B$16*INPUTS!$B$15) + (1-INPUTS!$B$18)*INPUTS!$B$19*G3361 - INPUTS!$B$17 - INPUTS!$B$20*MAX(0, -F3361))</f>
        <v/>
      </c>
      <c r="I3361" s="2">
        <f>IF(INPUTS!$B$13=0, H3361&lt;=0, H3361&lt;INPUTS!$B$13)</f>
        <v/>
      </c>
      <c r="J3361" s="2">
        <f>INPUTS!$B$21 + INPUTS!$B$24*F3361 + INPUTS!$B$25*G3361</f>
        <v/>
      </c>
      <c r="K3361" s="2">
        <f>J3361&lt;INPUTS!$B$23</f>
        <v/>
      </c>
      <c r="L3361" s="2">
        <f>J3361&lt;INPUTS!$B$22</f>
        <v/>
      </c>
      <c r="M3361" s="2">
        <f>INPUTS!$B$26 + INPUTS!$B$29*F3361</f>
        <v/>
      </c>
      <c r="N3361" s="2">
        <f>M3361&lt;INPUTS!$B$28</f>
        <v/>
      </c>
      <c r="O3361" s="2">
        <f>M3361&lt;INPUTS!$B$27</f>
        <v/>
      </c>
      <c r="P3361" s="2">
        <f>INPUTS!$B$30 + (1-INPUTS!$B$18)*INPUTS!$B$19*G3361</f>
        <v/>
      </c>
      <c r="Q3361" s="2">
        <f>INPUTS!$B$31 + INPUTS!$B$32*P3361</f>
        <v/>
      </c>
      <c r="R3361" s="2">
        <f>IF(INPUTS!$B$13=0, Q3361&lt;=0, Q3361&lt;INPUTS!$B$13)</f>
        <v/>
      </c>
      <c r="S3361" s="2">
        <f>OR(I3361,K3361,N3361,R3361)</f>
        <v/>
      </c>
      <c r="T3361" s="2">
        <f>OR(I3361,L3361,O3361,R3361)</f>
        <v/>
      </c>
    </row>
    <row r="3362">
      <c r="A3362" s="2" t="n">
        <v>-125</v>
      </c>
      <c r="B3362" s="2" t="n">
        <v>250</v>
      </c>
      <c r="C3362" s="2" t="n">
        <v>75</v>
      </c>
      <c r="D3362" s="2">
        <f>(A3362+B3362)/2 + C3362/2</f>
        <v/>
      </c>
      <c r="E3362" s="2">
        <f>SQRT(A3362^2+B3362^2+C3362^2)</f>
        <v/>
      </c>
      <c r="F3362" s="2">
        <f>INPUTS!$B$8*A3362+INPUTS!$B$9*D3362+INPUTS!$B$10*B3362</f>
        <v/>
      </c>
      <c r="G3362" s="2">
        <f>INPUTS!$B$11*A3362/10000</f>
        <v/>
      </c>
      <c r="H3362" s="2">
        <f>MAX(0, (INPUTS!$B$14+INPUTS!$B$16*INPUTS!$B$15) + (1-INPUTS!$B$18)*INPUTS!$B$19*G3362 - INPUTS!$B$17 - INPUTS!$B$20*MAX(0, -F3362))</f>
        <v/>
      </c>
      <c r="I3362" s="2">
        <f>IF(INPUTS!$B$13=0, H3362&lt;=0, H3362&lt;INPUTS!$B$13)</f>
        <v/>
      </c>
      <c r="J3362" s="2">
        <f>INPUTS!$B$21 + INPUTS!$B$24*F3362 + INPUTS!$B$25*G3362</f>
        <v/>
      </c>
      <c r="K3362" s="2">
        <f>J3362&lt;INPUTS!$B$23</f>
        <v/>
      </c>
      <c r="L3362" s="2">
        <f>J3362&lt;INPUTS!$B$22</f>
        <v/>
      </c>
      <c r="M3362" s="2">
        <f>INPUTS!$B$26 + INPUTS!$B$29*F3362</f>
        <v/>
      </c>
      <c r="N3362" s="2">
        <f>M3362&lt;INPUTS!$B$28</f>
        <v/>
      </c>
      <c r="O3362" s="2">
        <f>M3362&lt;INPUTS!$B$27</f>
        <v/>
      </c>
      <c r="P3362" s="2">
        <f>INPUTS!$B$30 + (1-INPUTS!$B$18)*INPUTS!$B$19*G3362</f>
        <v/>
      </c>
      <c r="Q3362" s="2">
        <f>INPUTS!$B$31 + INPUTS!$B$32*P3362</f>
        <v/>
      </c>
      <c r="R3362" s="2">
        <f>IF(INPUTS!$B$13=0, Q3362&lt;=0, Q3362&lt;INPUTS!$B$13)</f>
        <v/>
      </c>
      <c r="S3362" s="2">
        <f>OR(I3362,K3362,N3362,R3362)</f>
        <v/>
      </c>
      <c r="T3362" s="2">
        <f>OR(I3362,L3362,O3362,R3362)</f>
        <v/>
      </c>
    </row>
    <row r="3363">
      <c r="A3363" s="2" t="n">
        <v>-125</v>
      </c>
      <c r="B3363" s="2" t="n">
        <v>250</v>
      </c>
      <c r="C3363" s="2" t="n">
        <v>100</v>
      </c>
      <c r="D3363" s="2">
        <f>(A3363+B3363)/2 + C3363/2</f>
        <v/>
      </c>
      <c r="E3363" s="2">
        <f>SQRT(A3363^2+B3363^2+C3363^2)</f>
        <v/>
      </c>
      <c r="F3363" s="2">
        <f>INPUTS!$B$8*A3363+INPUTS!$B$9*D3363+INPUTS!$B$10*B3363</f>
        <v/>
      </c>
      <c r="G3363" s="2">
        <f>INPUTS!$B$11*A3363/10000</f>
        <v/>
      </c>
      <c r="H3363" s="2">
        <f>MAX(0, (INPUTS!$B$14+INPUTS!$B$16*INPUTS!$B$15) + (1-INPUTS!$B$18)*INPUTS!$B$19*G3363 - INPUTS!$B$17 - INPUTS!$B$20*MAX(0, -F3363))</f>
        <v/>
      </c>
      <c r="I3363" s="2">
        <f>IF(INPUTS!$B$13=0, H3363&lt;=0, H3363&lt;INPUTS!$B$13)</f>
        <v/>
      </c>
      <c r="J3363" s="2">
        <f>INPUTS!$B$21 + INPUTS!$B$24*F3363 + INPUTS!$B$25*G3363</f>
        <v/>
      </c>
      <c r="K3363" s="2">
        <f>J3363&lt;INPUTS!$B$23</f>
        <v/>
      </c>
      <c r="L3363" s="2">
        <f>J3363&lt;INPUTS!$B$22</f>
        <v/>
      </c>
      <c r="M3363" s="2">
        <f>INPUTS!$B$26 + INPUTS!$B$29*F3363</f>
        <v/>
      </c>
      <c r="N3363" s="2">
        <f>M3363&lt;INPUTS!$B$28</f>
        <v/>
      </c>
      <c r="O3363" s="2">
        <f>M3363&lt;INPUTS!$B$27</f>
        <v/>
      </c>
      <c r="P3363" s="2">
        <f>INPUTS!$B$30 + (1-INPUTS!$B$18)*INPUTS!$B$19*G3363</f>
        <v/>
      </c>
      <c r="Q3363" s="2">
        <f>INPUTS!$B$31 + INPUTS!$B$32*P3363</f>
        <v/>
      </c>
      <c r="R3363" s="2">
        <f>IF(INPUTS!$B$13=0, Q3363&lt;=0, Q3363&lt;INPUTS!$B$13)</f>
        <v/>
      </c>
      <c r="S3363" s="2">
        <f>OR(I3363,K3363,N3363,R3363)</f>
        <v/>
      </c>
      <c r="T3363" s="2">
        <f>OR(I3363,L3363,O3363,R3363)</f>
        <v/>
      </c>
    </row>
    <row r="3364">
      <c r="A3364" s="2" t="n">
        <v>-125</v>
      </c>
      <c r="B3364" s="2" t="n">
        <v>250</v>
      </c>
      <c r="C3364" s="2" t="n">
        <v>125</v>
      </c>
      <c r="D3364" s="2">
        <f>(A3364+B3364)/2 + C3364/2</f>
        <v/>
      </c>
      <c r="E3364" s="2">
        <f>SQRT(A3364^2+B3364^2+C3364^2)</f>
        <v/>
      </c>
      <c r="F3364" s="2">
        <f>INPUTS!$B$8*A3364+INPUTS!$B$9*D3364+INPUTS!$B$10*B3364</f>
        <v/>
      </c>
      <c r="G3364" s="2">
        <f>INPUTS!$B$11*A3364/10000</f>
        <v/>
      </c>
      <c r="H3364" s="2">
        <f>MAX(0, (INPUTS!$B$14+INPUTS!$B$16*INPUTS!$B$15) + (1-INPUTS!$B$18)*INPUTS!$B$19*G3364 - INPUTS!$B$17 - INPUTS!$B$20*MAX(0, -F3364))</f>
        <v/>
      </c>
      <c r="I3364" s="2">
        <f>IF(INPUTS!$B$13=0, H3364&lt;=0, H3364&lt;INPUTS!$B$13)</f>
        <v/>
      </c>
      <c r="J3364" s="2">
        <f>INPUTS!$B$21 + INPUTS!$B$24*F3364 + INPUTS!$B$25*G3364</f>
        <v/>
      </c>
      <c r="K3364" s="2">
        <f>J3364&lt;INPUTS!$B$23</f>
        <v/>
      </c>
      <c r="L3364" s="2">
        <f>J3364&lt;INPUTS!$B$22</f>
        <v/>
      </c>
      <c r="M3364" s="2">
        <f>INPUTS!$B$26 + INPUTS!$B$29*F3364</f>
        <v/>
      </c>
      <c r="N3364" s="2">
        <f>M3364&lt;INPUTS!$B$28</f>
        <v/>
      </c>
      <c r="O3364" s="2">
        <f>M3364&lt;INPUTS!$B$27</f>
        <v/>
      </c>
      <c r="P3364" s="2">
        <f>INPUTS!$B$30 + (1-INPUTS!$B$18)*INPUTS!$B$19*G3364</f>
        <v/>
      </c>
      <c r="Q3364" s="2">
        <f>INPUTS!$B$31 + INPUTS!$B$32*P3364</f>
        <v/>
      </c>
      <c r="R3364" s="2">
        <f>IF(INPUTS!$B$13=0, Q3364&lt;=0, Q3364&lt;INPUTS!$B$13)</f>
        <v/>
      </c>
      <c r="S3364" s="2">
        <f>OR(I3364,K3364,N3364,R3364)</f>
        <v/>
      </c>
      <c r="T3364" s="2">
        <f>OR(I3364,L3364,O3364,R3364)</f>
        <v/>
      </c>
    </row>
    <row r="3365">
      <c r="A3365" s="2" t="n">
        <v>-125</v>
      </c>
      <c r="B3365" s="2" t="n">
        <v>250</v>
      </c>
      <c r="C3365" s="2" t="n">
        <v>150</v>
      </c>
      <c r="D3365" s="2">
        <f>(A3365+B3365)/2 + C3365/2</f>
        <v/>
      </c>
      <c r="E3365" s="2">
        <f>SQRT(A3365^2+B3365^2+C3365^2)</f>
        <v/>
      </c>
      <c r="F3365" s="2">
        <f>INPUTS!$B$8*A3365+INPUTS!$B$9*D3365+INPUTS!$B$10*B3365</f>
        <v/>
      </c>
      <c r="G3365" s="2">
        <f>INPUTS!$B$11*A3365/10000</f>
        <v/>
      </c>
      <c r="H3365" s="2">
        <f>MAX(0, (INPUTS!$B$14+INPUTS!$B$16*INPUTS!$B$15) + (1-INPUTS!$B$18)*INPUTS!$B$19*G3365 - INPUTS!$B$17 - INPUTS!$B$20*MAX(0, -F3365))</f>
        <v/>
      </c>
      <c r="I3365" s="2">
        <f>IF(INPUTS!$B$13=0, H3365&lt;=0, H3365&lt;INPUTS!$B$13)</f>
        <v/>
      </c>
      <c r="J3365" s="2">
        <f>INPUTS!$B$21 + INPUTS!$B$24*F3365 + INPUTS!$B$25*G3365</f>
        <v/>
      </c>
      <c r="K3365" s="2">
        <f>J3365&lt;INPUTS!$B$23</f>
        <v/>
      </c>
      <c r="L3365" s="2">
        <f>J3365&lt;INPUTS!$B$22</f>
        <v/>
      </c>
      <c r="M3365" s="2">
        <f>INPUTS!$B$26 + INPUTS!$B$29*F3365</f>
        <v/>
      </c>
      <c r="N3365" s="2">
        <f>M3365&lt;INPUTS!$B$28</f>
        <v/>
      </c>
      <c r="O3365" s="2">
        <f>M3365&lt;INPUTS!$B$27</f>
        <v/>
      </c>
      <c r="P3365" s="2">
        <f>INPUTS!$B$30 + (1-INPUTS!$B$18)*INPUTS!$B$19*G3365</f>
        <v/>
      </c>
      <c r="Q3365" s="2">
        <f>INPUTS!$B$31 + INPUTS!$B$32*P3365</f>
        <v/>
      </c>
      <c r="R3365" s="2">
        <f>IF(INPUTS!$B$13=0, Q3365&lt;=0, Q3365&lt;INPUTS!$B$13)</f>
        <v/>
      </c>
      <c r="S3365" s="2">
        <f>OR(I3365,K3365,N3365,R3365)</f>
        <v/>
      </c>
      <c r="T3365" s="2">
        <f>OR(I3365,L3365,O3365,R3365)</f>
        <v/>
      </c>
    </row>
    <row r="3366">
      <c r="A3366" s="2" t="n">
        <v>-125</v>
      </c>
      <c r="B3366" s="2" t="n">
        <v>250</v>
      </c>
      <c r="C3366" s="2" t="n">
        <v>175</v>
      </c>
      <c r="D3366" s="2">
        <f>(A3366+B3366)/2 + C3366/2</f>
        <v/>
      </c>
      <c r="E3366" s="2">
        <f>SQRT(A3366^2+B3366^2+C3366^2)</f>
        <v/>
      </c>
      <c r="F3366" s="2">
        <f>INPUTS!$B$8*A3366+INPUTS!$B$9*D3366+INPUTS!$B$10*B3366</f>
        <v/>
      </c>
      <c r="G3366" s="2">
        <f>INPUTS!$B$11*A3366/10000</f>
        <v/>
      </c>
      <c r="H3366" s="2">
        <f>MAX(0, (INPUTS!$B$14+INPUTS!$B$16*INPUTS!$B$15) + (1-INPUTS!$B$18)*INPUTS!$B$19*G3366 - INPUTS!$B$17 - INPUTS!$B$20*MAX(0, -F3366))</f>
        <v/>
      </c>
      <c r="I3366" s="2">
        <f>IF(INPUTS!$B$13=0, H3366&lt;=0, H3366&lt;INPUTS!$B$13)</f>
        <v/>
      </c>
      <c r="J3366" s="2">
        <f>INPUTS!$B$21 + INPUTS!$B$24*F3366 + INPUTS!$B$25*G3366</f>
        <v/>
      </c>
      <c r="K3366" s="2">
        <f>J3366&lt;INPUTS!$B$23</f>
        <v/>
      </c>
      <c r="L3366" s="2">
        <f>J3366&lt;INPUTS!$B$22</f>
        <v/>
      </c>
      <c r="M3366" s="2">
        <f>INPUTS!$B$26 + INPUTS!$B$29*F3366</f>
        <v/>
      </c>
      <c r="N3366" s="2">
        <f>M3366&lt;INPUTS!$B$28</f>
        <v/>
      </c>
      <c r="O3366" s="2">
        <f>M3366&lt;INPUTS!$B$27</f>
        <v/>
      </c>
      <c r="P3366" s="2">
        <f>INPUTS!$B$30 + (1-INPUTS!$B$18)*INPUTS!$B$19*G3366</f>
        <v/>
      </c>
      <c r="Q3366" s="2">
        <f>INPUTS!$B$31 + INPUTS!$B$32*P3366</f>
        <v/>
      </c>
      <c r="R3366" s="2">
        <f>IF(INPUTS!$B$13=0, Q3366&lt;=0, Q3366&lt;INPUTS!$B$13)</f>
        <v/>
      </c>
      <c r="S3366" s="2">
        <f>OR(I3366,K3366,N3366,R3366)</f>
        <v/>
      </c>
      <c r="T3366" s="2">
        <f>OR(I3366,L3366,O3366,R3366)</f>
        <v/>
      </c>
    </row>
    <row r="3367">
      <c r="A3367" s="2" t="n">
        <v>-125</v>
      </c>
      <c r="B3367" s="2" t="n">
        <v>250</v>
      </c>
      <c r="C3367" s="2" t="n">
        <v>200</v>
      </c>
      <c r="D3367" s="2">
        <f>(A3367+B3367)/2 + C3367/2</f>
        <v/>
      </c>
      <c r="E3367" s="2">
        <f>SQRT(A3367^2+B3367^2+C3367^2)</f>
        <v/>
      </c>
      <c r="F3367" s="2">
        <f>INPUTS!$B$8*A3367+INPUTS!$B$9*D3367+INPUTS!$B$10*B3367</f>
        <v/>
      </c>
      <c r="G3367" s="2">
        <f>INPUTS!$B$11*A3367/10000</f>
        <v/>
      </c>
      <c r="H3367" s="2">
        <f>MAX(0, (INPUTS!$B$14+INPUTS!$B$16*INPUTS!$B$15) + (1-INPUTS!$B$18)*INPUTS!$B$19*G3367 - INPUTS!$B$17 - INPUTS!$B$20*MAX(0, -F3367))</f>
        <v/>
      </c>
      <c r="I3367" s="2">
        <f>IF(INPUTS!$B$13=0, H3367&lt;=0, H3367&lt;INPUTS!$B$13)</f>
        <v/>
      </c>
      <c r="J3367" s="2">
        <f>INPUTS!$B$21 + INPUTS!$B$24*F3367 + INPUTS!$B$25*G3367</f>
        <v/>
      </c>
      <c r="K3367" s="2">
        <f>J3367&lt;INPUTS!$B$23</f>
        <v/>
      </c>
      <c r="L3367" s="2">
        <f>J3367&lt;INPUTS!$B$22</f>
        <v/>
      </c>
      <c r="M3367" s="2">
        <f>INPUTS!$B$26 + INPUTS!$B$29*F3367</f>
        <v/>
      </c>
      <c r="N3367" s="2">
        <f>M3367&lt;INPUTS!$B$28</f>
        <v/>
      </c>
      <c r="O3367" s="2">
        <f>M3367&lt;INPUTS!$B$27</f>
        <v/>
      </c>
      <c r="P3367" s="2">
        <f>INPUTS!$B$30 + (1-INPUTS!$B$18)*INPUTS!$B$19*G3367</f>
        <v/>
      </c>
      <c r="Q3367" s="2">
        <f>INPUTS!$B$31 + INPUTS!$B$32*P3367</f>
        <v/>
      </c>
      <c r="R3367" s="2">
        <f>IF(INPUTS!$B$13=0, Q3367&lt;=0, Q3367&lt;INPUTS!$B$13)</f>
        <v/>
      </c>
      <c r="S3367" s="2">
        <f>OR(I3367,K3367,N3367,R3367)</f>
        <v/>
      </c>
      <c r="T3367" s="2">
        <f>OR(I3367,L3367,O3367,R3367)</f>
        <v/>
      </c>
    </row>
    <row r="3368">
      <c r="A3368" s="2" t="n">
        <v>-125</v>
      </c>
      <c r="B3368" s="2" t="n">
        <v>275</v>
      </c>
      <c r="C3368" s="2" t="n">
        <v>-200</v>
      </c>
      <c r="D3368" s="2">
        <f>(A3368+B3368)/2 + C3368/2</f>
        <v/>
      </c>
      <c r="E3368" s="2">
        <f>SQRT(A3368^2+B3368^2+C3368^2)</f>
        <v/>
      </c>
      <c r="F3368" s="2">
        <f>INPUTS!$B$8*A3368+INPUTS!$B$9*D3368+INPUTS!$B$10*B3368</f>
        <v/>
      </c>
      <c r="G3368" s="2">
        <f>INPUTS!$B$11*A3368/10000</f>
        <v/>
      </c>
      <c r="H3368" s="2">
        <f>MAX(0, (INPUTS!$B$14+INPUTS!$B$16*INPUTS!$B$15) + (1-INPUTS!$B$18)*INPUTS!$B$19*G3368 - INPUTS!$B$17 - INPUTS!$B$20*MAX(0, -F3368))</f>
        <v/>
      </c>
      <c r="I3368" s="2">
        <f>IF(INPUTS!$B$13=0, H3368&lt;=0, H3368&lt;INPUTS!$B$13)</f>
        <v/>
      </c>
      <c r="J3368" s="2">
        <f>INPUTS!$B$21 + INPUTS!$B$24*F3368 + INPUTS!$B$25*G3368</f>
        <v/>
      </c>
      <c r="K3368" s="2">
        <f>J3368&lt;INPUTS!$B$23</f>
        <v/>
      </c>
      <c r="L3368" s="2">
        <f>J3368&lt;INPUTS!$B$22</f>
        <v/>
      </c>
      <c r="M3368" s="2">
        <f>INPUTS!$B$26 + INPUTS!$B$29*F3368</f>
        <v/>
      </c>
      <c r="N3368" s="2">
        <f>M3368&lt;INPUTS!$B$28</f>
        <v/>
      </c>
      <c r="O3368" s="2">
        <f>M3368&lt;INPUTS!$B$27</f>
        <v/>
      </c>
      <c r="P3368" s="2">
        <f>INPUTS!$B$30 + (1-INPUTS!$B$18)*INPUTS!$B$19*G3368</f>
        <v/>
      </c>
      <c r="Q3368" s="2">
        <f>INPUTS!$B$31 + INPUTS!$B$32*P3368</f>
        <v/>
      </c>
      <c r="R3368" s="2">
        <f>IF(INPUTS!$B$13=0, Q3368&lt;=0, Q3368&lt;INPUTS!$B$13)</f>
        <v/>
      </c>
      <c r="S3368" s="2">
        <f>OR(I3368,K3368,N3368,R3368)</f>
        <v/>
      </c>
      <c r="T3368" s="2">
        <f>OR(I3368,L3368,O3368,R3368)</f>
        <v/>
      </c>
    </row>
    <row r="3369">
      <c r="A3369" s="2" t="n">
        <v>-125</v>
      </c>
      <c r="B3369" s="2" t="n">
        <v>275</v>
      </c>
      <c r="C3369" s="2" t="n">
        <v>-175</v>
      </c>
      <c r="D3369" s="2">
        <f>(A3369+B3369)/2 + C3369/2</f>
        <v/>
      </c>
      <c r="E3369" s="2">
        <f>SQRT(A3369^2+B3369^2+C3369^2)</f>
        <v/>
      </c>
      <c r="F3369" s="2">
        <f>INPUTS!$B$8*A3369+INPUTS!$B$9*D3369+INPUTS!$B$10*B3369</f>
        <v/>
      </c>
      <c r="G3369" s="2">
        <f>INPUTS!$B$11*A3369/10000</f>
        <v/>
      </c>
      <c r="H3369" s="2">
        <f>MAX(0, (INPUTS!$B$14+INPUTS!$B$16*INPUTS!$B$15) + (1-INPUTS!$B$18)*INPUTS!$B$19*G3369 - INPUTS!$B$17 - INPUTS!$B$20*MAX(0, -F3369))</f>
        <v/>
      </c>
      <c r="I3369" s="2">
        <f>IF(INPUTS!$B$13=0, H3369&lt;=0, H3369&lt;INPUTS!$B$13)</f>
        <v/>
      </c>
      <c r="J3369" s="2">
        <f>INPUTS!$B$21 + INPUTS!$B$24*F3369 + INPUTS!$B$25*G3369</f>
        <v/>
      </c>
      <c r="K3369" s="2">
        <f>J3369&lt;INPUTS!$B$23</f>
        <v/>
      </c>
      <c r="L3369" s="2">
        <f>J3369&lt;INPUTS!$B$22</f>
        <v/>
      </c>
      <c r="M3369" s="2">
        <f>INPUTS!$B$26 + INPUTS!$B$29*F3369</f>
        <v/>
      </c>
      <c r="N3369" s="2">
        <f>M3369&lt;INPUTS!$B$28</f>
        <v/>
      </c>
      <c r="O3369" s="2">
        <f>M3369&lt;INPUTS!$B$27</f>
        <v/>
      </c>
      <c r="P3369" s="2">
        <f>INPUTS!$B$30 + (1-INPUTS!$B$18)*INPUTS!$B$19*G3369</f>
        <v/>
      </c>
      <c r="Q3369" s="2">
        <f>INPUTS!$B$31 + INPUTS!$B$32*P3369</f>
        <v/>
      </c>
      <c r="R3369" s="2">
        <f>IF(INPUTS!$B$13=0, Q3369&lt;=0, Q3369&lt;INPUTS!$B$13)</f>
        <v/>
      </c>
      <c r="S3369" s="2">
        <f>OR(I3369,K3369,N3369,R3369)</f>
        <v/>
      </c>
      <c r="T3369" s="2">
        <f>OR(I3369,L3369,O3369,R3369)</f>
        <v/>
      </c>
    </row>
    <row r="3370">
      <c r="A3370" s="2" t="n">
        <v>-125</v>
      </c>
      <c r="B3370" s="2" t="n">
        <v>275</v>
      </c>
      <c r="C3370" s="2" t="n">
        <v>-150</v>
      </c>
      <c r="D3370" s="2">
        <f>(A3370+B3370)/2 + C3370/2</f>
        <v/>
      </c>
      <c r="E3370" s="2">
        <f>SQRT(A3370^2+B3370^2+C3370^2)</f>
        <v/>
      </c>
      <c r="F3370" s="2">
        <f>INPUTS!$B$8*A3370+INPUTS!$B$9*D3370+INPUTS!$B$10*B3370</f>
        <v/>
      </c>
      <c r="G3370" s="2">
        <f>INPUTS!$B$11*A3370/10000</f>
        <v/>
      </c>
      <c r="H3370" s="2">
        <f>MAX(0, (INPUTS!$B$14+INPUTS!$B$16*INPUTS!$B$15) + (1-INPUTS!$B$18)*INPUTS!$B$19*G3370 - INPUTS!$B$17 - INPUTS!$B$20*MAX(0, -F3370))</f>
        <v/>
      </c>
      <c r="I3370" s="2">
        <f>IF(INPUTS!$B$13=0, H3370&lt;=0, H3370&lt;INPUTS!$B$13)</f>
        <v/>
      </c>
      <c r="J3370" s="2">
        <f>INPUTS!$B$21 + INPUTS!$B$24*F3370 + INPUTS!$B$25*G3370</f>
        <v/>
      </c>
      <c r="K3370" s="2">
        <f>J3370&lt;INPUTS!$B$23</f>
        <v/>
      </c>
      <c r="L3370" s="2">
        <f>J3370&lt;INPUTS!$B$22</f>
        <v/>
      </c>
      <c r="M3370" s="2">
        <f>INPUTS!$B$26 + INPUTS!$B$29*F3370</f>
        <v/>
      </c>
      <c r="N3370" s="2">
        <f>M3370&lt;INPUTS!$B$28</f>
        <v/>
      </c>
      <c r="O3370" s="2">
        <f>M3370&lt;INPUTS!$B$27</f>
        <v/>
      </c>
      <c r="P3370" s="2">
        <f>INPUTS!$B$30 + (1-INPUTS!$B$18)*INPUTS!$B$19*G3370</f>
        <v/>
      </c>
      <c r="Q3370" s="2">
        <f>INPUTS!$B$31 + INPUTS!$B$32*P3370</f>
        <v/>
      </c>
      <c r="R3370" s="2">
        <f>IF(INPUTS!$B$13=0, Q3370&lt;=0, Q3370&lt;INPUTS!$B$13)</f>
        <v/>
      </c>
      <c r="S3370" s="2">
        <f>OR(I3370,K3370,N3370,R3370)</f>
        <v/>
      </c>
      <c r="T3370" s="2">
        <f>OR(I3370,L3370,O3370,R3370)</f>
        <v/>
      </c>
    </row>
    <row r="3371">
      <c r="A3371" s="2" t="n">
        <v>-125</v>
      </c>
      <c r="B3371" s="2" t="n">
        <v>275</v>
      </c>
      <c r="C3371" s="2" t="n">
        <v>-125</v>
      </c>
      <c r="D3371" s="2">
        <f>(A3371+B3371)/2 + C3371/2</f>
        <v/>
      </c>
      <c r="E3371" s="2">
        <f>SQRT(A3371^2+B3371^2+C3371^2)</f>
        <v/>
      </c>
      <c r="F3371" s="2">
        <f>INPUTS!$B$8*A3371+INPUTS!$B$9*D3371+INPUTS!$B$10*B3371</f>
        <v/>
      </c>
      <c r="G3371" s="2">
        <f>INPUTS!$B$11*A3371/10000</f>
        <v/>
      </c>
      <c r="H3371" s="2">
        <f>MAX(0, (INPUTS!$B$14+INPUTS!$B$16*INPUTS!$B$15) + (1-INPUTS!$B$18)*INPUTS!$B$19*G3371 - INPUTS!$B$17 - INPUTS!$B$20*MAX(0, -F3371))</f>
        <v/>
      </c>
      <c r="I3371" s="2">
        <f>IF(INPUTS!$B$13=0, H3371&lt;=0, H3371&lt;INPUTS!$B$13)</f>
        <v/>
      </c>
      <c r="J3371" s="2">
        <f>INPUTS!$B$21 + INPUTS!$B$24*F3371 + INPUTS!$B$25*G3371</f>
        <v/>
      </c>
      <c r="K3371" s="2">
        <f>J3371&lt;INPUTS!$B$23</f>
        <v/>
      </c>
      <c r="L3371" s="2">
        <f>J3371&lt;INPUTS!$B$22</f>
        <v/>
      </c>
      <c r="M3371" s="2">
        <f>INPUTS!$B$26 + INPUTS!$B$29*F3371</f>
        <v/>
      </c>
      <c r="N3371" s="2">
        <f>M3371&lt;INPUTS!$B$28</f>
        <v/>
      </c>
      <c r="O3371" s="2">
        <f>M3371&lt;INPUTS!$B$27</f>
        <v/>
      </c>
      <c r="P3371" s="2">
        <f>INPUTS!$B$30 + (1-INPUTS!$B$18)*INPUTS!$B$19*G3371</f>
        <v/>
      </c>
      <c r="Q3371" s="2">
        <f>INPUTS!$B$31 + INPUTS!$B$32*P3371</f>
        <v/>
      </c>
      <c r="R3371" s="2">
        <f>IF(INPUTS!$B$13=0, Q3371&lt;=0, Q3371&lt;INPUTS!$B$13)</f>
        <v/>
      </c>
      <c r="S3371" s="2">
        <f>OR(I3371,K3371,N3371,R3371)</f>
        <v/>
      </c>
      <c r="T3371" s="2">
        <f>OR(I3371,L3371,O3371,R3371)</f>
        <v/>
      </c>
    </row>
    <row r="3372">
      <c r="A3372" s="2" t="n">
        <v>-125</v>
      </c>
      <c r="B3372" s="2" t="n">
        <v>275</v>
      </c>
      <c r="C3372" s="2" t="n">
        <v>-100</v>
      </c>
      <c r="D3372" s="2">
        <f>(A3372+B3372)/2 + C3372/2</f>
        <v/>
      </c>
      <c r="E3372" s="2">
        <f>SQRT(A3372^2+B3372^2+C3372^2)</f>
        <v/>
      </c>
      <c r="F3372" s="2">
        <f>INPUTS!$B$8*A3372+INPUTS!$B$9*D3372+INPUTS!$B$10*B3372</f>
        <v/>
      </c>
      <c r="G3372" s="2">
        <f>INPUTS!$B$11*A3372/10000</f>
        <v/>
      </c>
      <c r="H3372" s="2">
        <f>MAX(0, (INPUTS!$B$14+INPUTS!$B$16*INPUTS!$B$15) + (1-INPUTS!$B$18)*INPUTS!$B$19*G3372 - INPUTS!$B$17 - INPUTS!$B$20*MAX(0, -F3372))</f>
        <v/>
      </c>
      <c r="I3372" s="2">
        <f>IF(INPUTS!$B$13=0, H3372&lt;=0, H3372&lt;INPUTS!$B$13)</f>
        <v/>
      </c>
      <c r="J3372" s="2">
        <f>INPUTS!$B$21 + INPUTS!$B$24*F3372 + INPUTS!$B$25*G3372</f>
        <v/>
      </c>
      <c r="K3372" s="2">
        <f>J3372&lt;INPUTS!$B$23</f>
        <v/>
      </c>
      <c r="L3372" s="2">
        <f>J3372&lt;INPUTS!$B$22</f>
        <v/>
      </c>
      <c r="M3372" s="2">
        <f>INPUTS!$B$26 + INPUTS!$B$29*F3372</f>
        <v/>
      </c>
      <c r="N3372" s="2">
        <f>M3372&lt;INPUTS!$B$28</f>
        <v/>
      </c>
      <c r="O3372" s="2">
        <f>M3372&lt;INPUTS!$B$27</f>
        <v/>
      </c>
      <c r="P3372" s="2">
        <f>INPUTS!$B$30 + (1-INPUTS!$B$18)*INPUTS!$B$19*G3372</f>
        <v/>
      </c>
      <c r="Q3372" s="2">
        <f>INPUTS!$B$31 + INPUTS!$B$32*P3372</f>
        <v/>
      </c>
      <c r="R3372" s="2">
        <f>IF(INPUTS!$B$13=0, Q3372&lt;=0, Q3372&lt;INPUTS!$B$13)</f>
        <v/>
      </c>
      <c r="S3372" s="2">
        <f>OR(I3372,K3372,N3372,R3372)</f>
        <v/>
      </c>
      <c r="T3372" s="2">
        <f>OR(I3372,L3372,O3372,R3372)</f>
        <v/>
      </c>
    </row>
    <row r="3373">
      <c r="A3373" s="2" t="n">
        <v>-125</v>
      </c>
      <c r="B3373" s="2" t="n">
        <v>275</v>
      </c>
      <c r="C3373" s="2" t="n">
        <v>-75</v>
      </c>
      <c r="D3373" s="2">
        <f>(A3373+B3373)/2 + C3373/2</f>
        <v/>
      </c>
      <c r="E3373" s="2">
        <f>SQRT(A3373^2+B3373^2+C3373^2)</f>
        <v/>
      </c>
      <c r="F3373" s="2">
        <f>INPUTS!$B$8*A3373+INPUTS!$B$9*D3373+INPUTS!$B$10*B3373</f>
        <v/>
      </c>
      <c r="G3373" s="2">
        <f>INPUTS!$B$11*A3373/10000</f>
        <v/>
      </c>
      <c r="H3373" s="2">
        <f>MAX(0, (INPUTS!$B$14+INPUTS!$B$16*INPUTS!$B$15) + (1-INPUTS!$B$18)*INPUTS!$B$19*G3373 - INPUTS!$B$17 - INPUTS!$B$20*MAX(0, -F3373))</f>
        <v/>
      </c>
      <c r="I3373" s="2">
        <f>IF(INPUTS!$B$13=0, H3373&lt;=0, H3373&lt;INPUTS!$B$13)</f>
        <v/>
      </c>
      <c r="J3373" s="2">
        <f>INPUTS!$B$21 + INPUTS!$B$24*F3373 + INPUTS!$B$25*G3373</f>
        <v/>
      </c>
      <c r="K3373" s="2">
        <f>J3373&lt;INPUTS!$B$23</f>
        <v/>
      </c>
      <c r="L3373" s="2">
        <f>J3373&lt;INPUTS!$B$22</f>
        <v/>
      </c>
      <c r="M3373" s="2">
        <f>INPUTS!$B$26 + INPUTS!$B$29*F3373</f>
        <v/>
      </c>
      <c r="N3373" s="2">
        <f>M3373&lt;INPUTS!$B$28</f>
        <v/>
      </c>
      <c r="O3373" s="2">
        <f>M3373&lt;INPUTS!$B$27</f>
        <v/>
      </c>
      <c r="P3373" s="2">
        <f>INPUTS!$B$30 + (1-INPUTS!$B$18)*INPUTS!$B$19*G3373</f>
        <v/>
      </c>
      <c r="Q3373" s="2">
        <f>INPUTS!$B$31 + INPUTS!$B$32*P3373</f>
        <v/>
      </c>
      <c r="R3373" s="2">
        <f>IF(INPUTS!$B$13=0, Q3373&lt;=0, Q3373&lt;INPUTS!$B$13)</f>
        <v/>
      </c>
      <c r="S3373" s="2">
        <f>OR(I3373,K3373,N3373,R3373)</f>
        <v/>
      </c>
      <c r="T3373" s="2">
        <f>OR(I3373,L3373,O3373,R3373)</f>
        <v/>
      </c>
    </row>
    <row r="3374">
      <c r="A3374" s="2" t="n">
        <v>-125</v>
      </c>
      <c r="B3374" s="2" t="n">
        <v>275</v>
      </c>
      <c r="C3374" s="2" t="n">
        <v>-50</v>
      </c>
      <c r="D3374" s="2">
        <f>(A3374+B3374)/2 + C3374/2</f>
        <v/>
      </c>
      <c r="E3374" s="2">
        <f>SQRT(A3374^2+B3374^2+C3374^2)</f>
        <v/>
      </c>
      <c r="F3374" s="2">
        <f>INPUTS!$B$8*A3374+INPUTS!$B$9*D3374+INPUTS!$B$10*B3374</f>
        <v/>
      </c>
      <c r="G3374" s="2">
        <f>INPUTS!$B$11*A3374/10000</f>
        <v/>
      </c>
      <c r="H3374" s="2">
        <f>MAX(0, (INPUTS!$B$14+INPUTS!$B$16*INPUTS!$B$15) + (1-INPUTS!$B$18)*INPUTS!$B$19*G3374 - INPUTS!$B$17 - INPUTS!$B$20*MAX(0, -F3374))</f>
        <v/>
      </c>
      <c r="I3374" s="2">
        <f>IF(INPUTS!$B$13=0, H3374&lt;=0, H3374&lt;INPUTS!$B$13)</f>
        <v/>
      </c>
      <c r="J3374" s="2">
        <f>INPUTS!$B$21 + INPUTS!$B$24*F3374 + INPUTS!$B$25*G3374</f>
        <v/>
      </c>
      <c r="K3374" s="2">
        <f>J3374&lt;INPUTS!$B$23</f>
        <v/>
      </c>
      <c r="L3374" s="2">
        <f>J3374&lt;INPUTS!$B$22</f>
        <v/>
      </c>
      <c r="M3374" s="2">
        <f>INPUTS!$B$26 + INPUTS!$B$29*F3374</f>
        <v/>
      </c>
      <c r="N3374" s="2">
        <f>M3374&lt;INPUTS!$B$28</f>
        <v/>
      </c>
      <c r="O3374" s="2">
        <f>M3374&lt;INPUTS!$B$27</f>
        <v/>
      </c>
      <c r="P3374" s="2">
        <f>INPUTS!$B$30 + (1-INPUTS!$B$18)*INPUTS!$B$19*G3374</f>
        <v/>
      </c>
      <c r="Q3374" s="2">
        <f>INPUTS!$B$31 + INPUTS!$B$32*P3374</f>
        <v/>
      </c>
      <c r="R3374" s="2">
        <f>IF(INPUTS!$B$13=0, Q3374&lt;=0, Q3374&lt;INPUTS!$B$13)</f>
        <v/>
      </c>
      <c r="S3374" s="2">
        <f>OR(I3374,K3374,N3374,R3374)</f>
        <v/>
      </c>
      <c r="T3374" s="2">
        <f>OR(I3374,L3374,O3374,R3374)</f>
        <v/>
      </c>
    </row>
    <row r="3375">
      <c r="A3375" s="2" t="n">
        <v>-125</v>
      </c>
      <c r="B3375" s="2" t="n">
        <v>275</v>
      </c>
      <c r="C3375" s="2" t="n">
        <v>-25</v>
      </c>
      <c r="D3375" s="2">
        <f>(A3375+B3375)/2 + C3375/2</f>
        <v/>
      </c>
      <c r="E3375" s="2">
        <f>SQRT(A3375^2+B3375^2+C3375^2)</f>
        <v/>
      </c>
      <c r="F3375" s="2">
        <f>INPUTS!$B$8*A3375+INPUTS!$B$9*D3375+INPUTS!$B$10*B3375</f>
        <v/>
      </c>
      <c r="G3375" s="2">
        <f>INPUTS!$B$11*A3375/10000</f>
        <v/>
      </c>
      <c r="H3375" s="2">
        <f>MAX(0, (INPUTS!$B$14+INPUTS!$B$16*INPUTS!$B$15) + (1-INPUTS!$B$18)*INPUTS!$B$19*G3375 - INPUTS!$B$17 - INPUTS!$B$20*MAX(0, -F3375))</f>
        <v/>
      </c>
      <c r="I3375" s="2">
        <f>IF(INPUTS!$B$13=0, H3375&lt;=0, H3375&lt;INPUTS!$B$13)</f>
        <v/>
      </c>
      <c r="J3375" s="2">
        <f>INPUTS!$B$21 + INPUTS!$B$24*F3375 + INPUTS!$B$25*G3375</f>
        <v/>
      </c>
      <c r="K3375" s="2">
        <f>J3375&lt;INPUTS!$B$23</f>
        <v/>
      </c>
      <c r="L3375" s="2">
        <f>J3375&lt;INPUTS!$B$22</f>
        <v/>
      </c>
      <c r="M3375" s="2">
        <f>INPUTS!$B$26 + INPUTS!$B$29*F3375</f>
        <v/>
      </c>
      <c r="N3375" s="2">
        <f>M3375&lt;INPUTS!$B$28</f>
        <v/>
      </c>
      <c r="O3375" s="2">
        <f>M3375&lt;INPUTS!$B$27</f>
        <v/>
      </c>
      <c r="P3375" s="2">
        <f>INPUTS!$B$30 + (1-INPUTS!$B$18)*INPUTS!$B$19*G3375</f>
        <v/>
      </c>
      <c r="Q3375" s="2">
        <f>INPUTS!$B$31 + INPUTS!$B$32*P3375</f>
        <v/>
      </c>
      <c r="R3375" s="2">
        <f>IF(INPUTS!$B$13=0, Q3375&lt;=0, Q3375&lt;INPUTS!$B$13)</f>
        <v/>
      </c>
      <c r="S3375" s="2">
        <f>OR(I3375,K3375,N3375,R3375)</f>
        <v/>
      </c>
      <c r="T3375" s="2">
        <f>OR(I3375,L3375,O3375,R3375)</f>
        <v/>
      </c>
    </row>
    <row r="3376">
      <c r="A3376" s="2" t="n">
        <v>-125</v>
      </c>
      <c r="B3376" s="2" t="n">
        <v>275</v>
      </c>
      <c r="C3376" s="2" t="n">
        <v>0</v>
      </c>
      <c r="D3376" s="2">
        <f>(A3376+B3376)/2 + C3376/2</f>
        <v/>
      </c>
      <c r="E3376" s="2">
        <f>SQRT(A3376^2+B3376^2+C3376^2)</f>
        <v/>
      </c>
      <c r="F3376" s="2">
        <f>INPUTS!$B$8*A3376+INPUTS!$B$9*D3376+INPUTS!$B$10*B3376</f>
        <v/>
      </c>
      <c r="G3376" s="2">
        <f>INPUTS!$B$11*A3376/10000</f>
        <v/>
      </c>
      <c r="H3376" s="2">
        <f>MAX(0, (INPUTS!$B$14+INPUTS!$B$16*INPUTS!$B$15) + (1-INPUTS!$B$18)*INPUTS!$B$19*G3376 - INPUTS!$B$17 - INPUTS!$B$20*MAX(0, -F3376))</f>
        <v/>
      </c>
      <c r="I3376" s="2">
        <f>IF(INPUTS!$B$13=0, H3376&lt;=0, H3376&lt;INPUTS!$B$13)</f>
        <v/>
      </c>
      <c r="J3376" s="2">
        <f>INPUTS!$B$21 + INPUTS!$B$24*F3376 + INPUTS!$B$25*G3376</f>
        <v/>
      </c>
      <c r="K3376" s="2">
        <f>J3376&lt;INPUTS!$B$23</f>
        <v/>
      </c>
      <c r="L3376" s="2">
        <f>J3376&lt;INPUTS!$B$22</f>
        <v/>
      </c>
      <c r="M3376" s="2">
        <f>INPUTS!$B$26 + INPUTS!$B$29*F3376</f>
        <v/>
      </c>
      <c r="N3376" s="2">
        <f>M3376&lt;INPUTS!$B$28</f>
        <v/>
      </c>
      <c r="O3376" s="2">
        <f>M3376&lt;INPUTS!$B$27</f>
        <v/>
      </c>
      <c r="P3376" s="2">
        <f>INPUTS!$B$30 + (1-INPUTS!$B$18)*INPUTS!$B$19*G3376</f>
        <v/>
      </c>
      <c r="Q3376" s="2">
        <f>INPUTS!$B$31 + INPUTS!$B$32*P3376</f>
        <v/>
      </c>
      <c r="R3376" s="2">
        <f>IF(INPUTS!$B$13=0, Q3376&lt;=0, Q3376&lt;INPUTS!$B$13)</f>
        <v/>
      </c>
      <c r="S3376" s="2">
        <f>OR(I3376,K3376,N3376,R3376)</f>
        <v/>
      </c>
      <c r="T3376" s="2">
        <f>OR(I3376,L3376,O3376,R3376)</f>
        <v/>
      </c>
    </row>
    <row r="3377">
      <c r="A3377" s="2" t="n">
        <v>-125</v>
      </c>
      <c r="B3377" s="2" t="n">
        <v>275</v>
      </c>
      <c r="C3377" s="2" t="n">
        <v>25</v>
      </c>
      <c r="D3377" s="2">
        <f>(A3377+B3377)/2 + C3377/2</f>
        <v/>
      </c>
      <c r="E3377" s="2">
        <f>SQRT(A3377^2+B3377^2+C3377^2)</f>
        <v/>
      </c>
      <c r="F3377" s="2">
        <f>INPUTS!$B$8*A3377+INPUTS!$B$9*D3377+INPUTS!$B$10*B3377</f>
        <v/>
      </c>
      <c r="G3377" s="2">
        <f>INPUTS!$B$11*A3377/10000</f>
        <v/>
      </c>
      <c r="H3377" s="2">
        <f>MAX(0, (INPUTS!$B$14+INPUTS!$B$16*INPUTS!$B$15) + (1-INPUTS!$B$18)*INPUTS!$B$19*G3377 - INPUTS!$B$17 - INPUTS!$B$20*MAX(0, -F3377))</f>
        <v/>
      </c>
      <c r="I3377" s="2">
        <f>IF(INPUTS!$B$13=0, H3377&lt;=0, H3377&lt;INPUTS!$B$13)</f>
        <v/>
      </c>
      <c r="J3377" s="2">
        <f>INPUTS!$B$21 + INPUTS!$B$24*F3377 + INPUTS!$B$25*G3377</f>
        <v/>
      </c>
      <c r="K3377" s="2">
        <f>J3377&lt;INPUTS!$B$23</f>
        <v/>
      </c>
      <c r="L3377" s="2">
        <f>J3377&lt;INPUTS!$B$22</f>
        <v/>
      </c>
      <c r="M3377" s="2">
        <f>INPUTS!$B$26 + INPUTS!$B$29*F3377</f>
        <v/>
      </c>
      <c r="N3377" s="2">
        <f>M3377&lt;INPUTS!$B$28</f>
        <v/>
      </c>
      <c r="O3377" s="2">
        <f>M3377&lt;INPUTS!$B$27</f>
        <v/>
      </c>
      <c r="P3377" s="2">
        <f>INPUTS!$B$30 + (1-INPUTS!$B$18)*INPUTS!$B$19*G3377</f>
        <v/>
      </c>
      <c r="Q3377" s="2">
        <f>INPUTS!$B$31 + INPUTS!$B$32*P3377</f>
        <v/>
      </c>
      <c r="R3377" s="2">
        <f>IF(INPUTS!$B$13=0, Q3377&lt;=0, Q3377&lt;INPUTS!$B$13)</f>
        <v/>
      </c>
      <c r="S3377" s="2">
        <f>OR(I3377,K3377,N3377,R3377)</f>
        <v/>
      </c>
      <c r="T3377" s="2">
        <f>OR(I3377,L3377,O3377,R3377)</f>
        <v/>
      </c>
    </row>
    <row r="3378">
      <c r="A3378" s="2" t="n">
        <v>-125</v>
      </c>
      <c r="B3378" s="2" t="n">
        <v>275</v>
      </c>
      <c r="C3378" s="2" t="n">
        <v>50</v>
      </c>
      <c r="D3378" s="2">
        <f>(A3378+B3378)/2 + C3378/2</f>
        <v/>
      </c>
      <c r="E3378" s="2">
        <f>SQRT(A3378^2+B3378^2+C3378^2)</f>
        <v/>
      </c>
      <c r="F3378" s="2">
        <f>INPUTS!$B$8*A3378+INPUTS!$B$9*D3378+INPUTS!$B$10*B3378</f>
        <v/>
      </c>
      <c r="G3378" s="2">
        <f>INPUTS!$B$11*A3378/10000</f>
        <v/>
      </c>
      <c r="H3378" s="2">
        <f>MAX(0, (INPUTS!$B$14+INPUTS!$B$16*INPUTS!$B$15) + (1-INPUTS!$B$18)*INPUTS!$B$19*G3378 - INPUTS!$B$17 - INPUTS!$B$20*MAX(0, -F3378))</f>
        <v/>
      </c>
      <c r="I3378" s="2">
        <f>IF(INPUTS!$B$13=0, H3378&lt;=0, H3378&lt;INPUTS!$B$13)</f>
        <v/>
      </c>
      <c r="J3378" s="2">
        <f>INPUTS!$B$21 + INPUTS!$B$24*F3378 + INPUTS!$B$25*G3378</f>
        <v/>
      </c>
      <c r="K3378" s="2">
        <f>J3378&lt;INPUTS!$B$23</f>
        <v/>
      </c>
      <c r="L3378" s="2">
        <f>J3378&lt;INPUTS!$B$22</f>
        <v/>
      </c>
      <c r="M3378" s="2">
        <f>INPUTS!$B$26 + INPUTS!$B$29*F3378</f>
        <v/>
      </c>
      <c r="N3378" s="2">
        <f>M3378&lt;INPUTS!$B$28</f>
        <v/>
      </c>
      <c r="O3378" s="2">
        <f>M3378&lt;INPUTS!$B$27</f>
        <v/>
      </c>
      <c r="P3378" s="2">
        <f>INPUTS!$B$30 + (1-INPUTS!$B$18)*INPUTS!$B$19*G3378</f>
        <v/>
      </c>
      <c r="Q3378" s="2">
        <f>INPUTS!$B$31 + INPUTS!$B$32*P3378</f>
        <v/>
      </c>
      <c r="R3378" s="2">
        <f>IF(INPUTS!$B$13=0, Q3378&lt;=0, Q3378&lt;INPUTS!$B$13)</f>
        <v/>
      </c>
      <c r="S3378" s="2">
        <f>OR(I3378,K3378,N3378,R3378)</f>
        <v/>
      </c>
      <c r="T3378" s="2">
        <f>OR(I3378,L3378,O3378,R3378)</f>
        <v/>
      </c>
    </row>
    <row r="3379">
      <c r="A3379" s="2" t="n">
        <v>-125</v>
      </c>
      <c r="B3379" s="2" t="n">
        <v>275</v>
      </c>
      <c r="C3379" s="2" t="n">
        <v>75</v>
      </c>
      <c r="D3379" s="2">
        <f>(A3379+B3379)/2 + C3379/2</f>
        <v/>
      </c>
      <c r="E3379" s="2">
        <f>SQRT(A3379^2+B3379^2+C3379^2)</f>
        <v/>
      </c>
      <c r="F3379" s="2">
        <f>INPUTS!$B$8*A3379+INPUTS!$B$9*D3379+INPUTS!$B$10*B3379</f>
        <v/>
      </c>
      <c r="G3379" s="2">
        <f>INPUTS!$B$11*A3379/10000</f>
        <v/>
      </c>
      <c r="H3379" s="2">
        <f>MAX(0, (INPUTS!$B$14+INPUTS!$B$16*INPUTS!$B$15) + (1-INPUTS!$B$18)*INPUTS!$B$19*G3379 - INPUTS!$B$17 - INPUTS!$B$20*MAX(0, -F3379))</f>
        <v/>
      </c>
      <c r="I3379" s="2">
        <f>IF(INPUTS!$B$13=0, H3379&lt;=0, H3379&lt;INPUTS!$B$13)</f>
        <v/>
      </c>
      <c r="J3379" s="2">
        <f>INPUTS!$B$21 + INPUTS!$B$24*F3379 + INPUTS!$B$25*G3379</f>
        <v/>
      </c>
      <c r="K3379" s="2">
        <f>J3379&lt;INPUTS!$B$23</f>
        <v/>
      </c>
      <c r="L3379" s="2">
        <f>J3379&lt;INPUTS!$B$22</f>
        <v/>
      </c>
      <c r="M3379" s="2">
        <f>INPUTS!$B$26 + INPUTS!$B$29*F3379</f>
        <v/>
      </c>
      <c r="N3379" s="2">
        <f>M3379&lt;INPUTS!$B$28</f>
        <v/>
      </c>
      <c r="O3379" s="2">
        <f>M3379&lt;INPUTS!$B$27</f>
        <v/>
      </c>
      <c r="P3379" s="2">
        <f>INPUTS!$B$30 + (1-INPUTS!$B$18)*INPUTS!$B$19*G3379</f>
        <v/>
      </c>
      <c r="Q3379" s="2">
        <f>INPUTS!$B$31 + INPUTS!$B$32*P3379</f>
        <v/>
      </c>
      <c r="R3379" s="2">
        <f>IF(INPUTS!$B$13=0, Q3379&lt;=0, Q3379&lt;INPUTS!$B$13)</f>
        <v/>
      </c>
      <c r="S3379" s="2">
        <f>OR(I3379,K3379,N3379,R3379)</f>
        <v/>
      </c>
      <c r="T3379" s="2">
        <f>OR(I3379,L3379,O3379,R3379)</f>
        <v/>
      </c>
    </row>
    <row r="3380">
      <c r="A3380" s="2" t="n">
        <v>-125</v>
      </c>
      <c r="B3380" s="2" t="n">
        <v>275</v>
      </c>
      <c r="C3380" s="2" t="n">
        <v>100</v>
      </c>
      <c r="D3380" s="2">
        <f>(A3380+B3380)/2 + C3380/2</f>
        <v/>
      </c>
      <c r="E3380" s="2">
        <f>SQRT(A3380^2+B3380^2+C3380^2)</f>
        <v/>
      </c>
      <c r="F3380" s="2">
        <f>INPUTS!$B$8*A3380+INPUTS!$B$9*D3380+INPUTS!$B$10*B3380</f>
        <v/>
      </c>
      <c r="G3380" s="2">
        <f>INPUTS!$B$11*A3380/10000</f>
        <v/>
      </c>
      <c r="H3380" s="2">
        <f>MAX(0, (INPUTS!$B$14+INPUTS!$B$16*INPUTS!$B$15) + (1-INPUTS!$B$18)*INPUTS!$B$19*G3380 - INPUTS!$B$17 - INPUTS!$B$20*MAX(0, -F3380))</f>
        <v/>
      </c>
      <c r="I3380" s="2">
        <f>IF(INPUTS!$B$13=0, H3380&lt;=0, H3380&lt;INPUTS!$B$13)</f>
        <v/>
      </c>
      <c r="J3380" s="2">
        <f>INPUTS!$B$21 + INPUTS!$B$24*F3380 + INPUTS!$B$25*G3380</f>
        <v/>
      </c>
      <c r="K3380" s="2">
        <f>J3380&lt;INPUTS!$B$23</f>
        <v/>
      </c>
      <c r="L3380" s="2">
        <f>J3380&lt;INPUTS!$B$22</f>
        <v/>
      </c>
      <c r="M3380" s="2">
        <f>INPUTS!$B$26 + INPUTS!$B$29*F3380</f>
        <v/>
      </c>
      <c r="N3380" s="2">
        <f>M3380&lt;INPUTS!$B$28</f>
        <v/>
      </c>
      <c r="O3380" s="2">
        <f>M3380&lt;INPUTS!$B$27</f>
        <v/>
      </c>
      <c r="P3380" s="2">
        <f>INPUTS!$B$30 + (1-INPUTS!$B$18)*INPUTS!$B$19*G3380</f>
        <v/>
      </c>
      <c r="Q3380" s="2">
        <f>INPUTS!$B$31 + INPUTS!$B$32*P3380</f>
        <v/>
      </c>
      <c r="R3380" s="2">
        <f>IF(INPUTS!$B$13=0, Q3380&lt;=0, Q3380&lt;INPUTS!$B$13)</f>
        <v/>
      </c>
      <c r="S3380" s="2">
        <f>OR(I3380,K3380,N3380,R3380)</f>
        <v/>
      </c>
      <c r="T3380" s="2">
        <f>OR(I3380,L3380,O3380,R3380)</f>
        <v/>
      </c>
    </row>
    <row r="3381">
      <c r="A3381" s="2" t="n">
        <v>-125</v>
      </c>
      <c r="B3381" s="2" t="n">
        <v>275</v>
      </c>
      <c r="C3381" s="2" t="n">
        <v>125</v>
      </c>
      <c r="D3381" s="2">
        <f>(A3381+B3381)/2 + C3381/2</f>
        <v/>
      </c>
      <c r="E3381" s="2">
        <f>SQRT(A3381^2+B3381^2+C3381^2)</f>
        <v/>
      </c>
      <c r="F3381" s="2">
        <f>INPUTS!$B$8*A3381+INPUTS!$B$9*D3381+INPUTS!$B$10*B3381</f>
        <v/>
      </c>
      <c r="G3381" s="2">
        <f>INPUTS!$B$11*A3381/10000</f>
        <v/>
      </c>
      <c r="H3381" s="2">
        <f>MAX(0, (INPUTS!$B$14+INPUTS!$B$16*INPUTS!$B$15) + (1-INPUTS!$B$18)*INPUTS!$B$19*G3381 - INPUTS!$B$17 - INPUTS!$B$20*MAX(0, -F3381))</f>
        <v/>
      </c>
      <c r="I3381" s="2">
        <f>IF(INPUTS!$B$13=0, H3381&lt;=0, H3381&lt;INPUTS!$B$13)</f>
        <v/>
      </c>
      <c r="J3381" s="2">
        <f>INPUTS!$B$21 + INPUTS!$B$24*F3381 + INPUTS!$B$25*G3381</f>
        <v/>
      </c>
      <c r="K3381" s="2">
        <f>J3381&lt;INPUTS!$B$23</f>
        <v/>
      </c>
      <c r="L3381" s="2">
        <f>J3381&lt;INPUTS!$B$22</f>
        <v/>
      </c>
      <c r="M3381" s="2">
        <f>INPUTS!$B$26 + INPUTS!$B$29*F3381</f>
        <v/>
      </c>
      <c r="N3381" s="2">
        <f>M3381&lt;INPUTS!$B$28</f>
        <v/>
      </c>
      <c r="O3381" s="2">
        <f>M3381&lt;INPUTS!$B$27</f>
        <v/>
      </c>
      <c r="P3381" s="2">
        <f>INPUTS!$B$30 + (1-INPUTS!$B$18)*INPUTS!$B$19*G3381</f>
        <v/>
      </c>
      <c r="Q3381" s="2">
        <f>INPUTS!$B$31 + INPUTS!$B$32*P3381</f>
        <v/>
      </c>
      <c r="R3381" s="2">
        <f>IF(INPUTS!$B$13=0, Q3381&lt;=0, Q3381&lt;INPUTS!$B$13)</f>
        <v/>
      </c>
      <c r="S3381" s="2">
        <f>OR(I3381,K3381,N3381,R3381)</f>
        <v/>
      </c>
      <c r="T3381" s="2">
        <f>OR(I3381,L3381,O3381,R3381)</f>
        <v/>
      </c>
    </row>
    <row r="3382">
      <c r="A3382" s="2" t="n">
        <v>-125</v>
      </c>
      <c r="B3382" s="2" t="n">
        <v>275</v>
      </c>
      <c r="C3382" s="2" t="n">
        <v>150</v>
      </c>
      <c r="D3382" s="2">
        <f>(A3382+B3382)/2 + C3382/2</f>
        <v/>
      </c>
      <c r="E3382" s="2">
        <f>SQRT(A3382^2+B3382^2+C3382^2)</f>
        <v/>
      </c>
      <c r="F3382" s="2">
        <f>INPUTS!$B$8*A3382+INPUTS!$B$9*D3382+INPUTS!$B$10*B3382</f>
        <v/>
      </c>
      <c r="G3382" s="2">
        <f>INPUTS!$B$11*A3382/10000</f>
        <v/>
      </c>
      <c r="H3382" s="2">
        <f>MAX(0, (INPUTS!$B$14+INPUTS!$B$16*INPUTS!$B$15) + (1-INPUTS!$B$18)*INPUTS!$B$19*G3382 - INPUTS!$B$17 - INPUTS!$B$20*MAX(0, -F3382))</f>
        <v/>
      </c>
      <c r="I3382" s="2">
        <f>IF(INPUTS!$B$13=0, H3382&lt;=0, H3382&lt;INPUTS!$B$13)</f>
        <v/>
      </c>
      <c r="J3382" s="2">
        <f>INPUTS!$B$21 + INPUTS!$B$24*F3382 + INPUTS!$B$25*G3382</f>
        <v/>
      </c>
      <c r="K3382" s="2">
        <f>J3382&lt;INPUTS!$B$23</f>
        <v/>
      </c>
      <c r="L3382" s="2">
        <f>J3382&lt;INPUTS!$B$22</f>
        <v/>
      </c>
      <c r="M3382" s="2">
        <f>INPUTS!$B$26 + INPUTS!$B$29*F3382</f>
        <v/>
      </c>
      <c r="N3382" s="2">
        <f>M3382&lt;INPUTS!$B$28</f>
        <v/>
      </c>
      <c r="O3382" s="2">
        <f>M3382&lt;INPUTS!$B$27</f>
        <v/>
      </c>
      <c r="P3382" s="2">
        <f>INPUTS!$B$30 + (1-INPUTS!$B$18)*INPUTS!$B$19*G3382</f>
        <v/>
      </c>
      <c r="Q3382" s="2">
        <f>INPUTS!$B$31 + INPUTS!$B$32*P3382</f>
        <v/>
      </c>
      <c r="R3382" s="2">
        <f>IF(INPUTS!$B$13=0, Q3382&lt;=0, Q3382&lt;INPUTS!$B$13)</f>
        <v/>
      </c>
      <c r="S3382" s="2">
        <f>OR(I3382,K3382,N3382,R3382)</f>
        <v/>
      </c>
      <c r="T3382" s="2">
        <f>OR(I3382,L3382,O3382,R3382)</f>
        <v/>
      </c>
    </row>
    <row r="3383">
      <c r="A3383" s="2" t="n">
        <v>-125</v>
      </c>
      <c r="B3383" s="2" t="n">
        <v>275</v>
      </c>
      <c r="C3383" s="2" t="n">
        <v>175</v>
      </c>
      <c r="D3383" s="2">
        <f>(A3383+B3383)/2 + C3383/2</f>
        <v/>
      </c>
      <c r="E3383" s="2">
        <f>SQRT(A3383^2+B3383^2+C3383^2)</f>
        <v/>
      </c>
      <c r="F3383" s="2">
        <f>INPUTS!$B$8*A3383+INPUTS!$B$9*D3383+INPUTS!$B$10*B3383</f>
        <v/>
      </c>
      <c r="G3383" s="2">
        <f>INPUTS!$B$11*A3383/10000</f>
        <v/>
      </c>
      <c r="H3383" s="2">
        <f>MAX(0, (INPUTS!$B$14+INPUTS!$B$16*INPUTS!$B$15) + (1-INPUTS!$B$18)*INPUTS!$B$19*G3383 - INPUTS!$B$17 - INPUTS!$B$20*MAX(0, -F3383))</f>
        <v/>
      </c>
      <c r="I3383" s="2">
        <f>IF(INPUTS!$B$13=0, H3383&lt;=0, H3383&lt;INPUTS!$B$13)</f>
        <v/>
      </c>
      <c r="J3383" s="2">
        <f>INPUTS!$B$21 + INPUTS!$B$24*F3383 + INPUTS!$B$25*G3383</f>
        <v/>
      </c>
      <c r="K3383" s="2">
        <f>J3383&lt;INPUTS!$B$23</f>
        <v/>
      </c>
      <c r="L3383" s="2">
        <f>J3383&lt;INPUTS!$B$22</f>
        <v/>
      </c>
      <c r="M3383" s="2">
        <f>INPUTS!$B$26 + INPUTS!$B$29*F3383</f>
        <v/>
      </c>
      <c r="N3383" s="2">
        <f>M3383&lt;INPUTS!$B$28</f>
        <v/>
      </c>
      <c r="O3383" s="2">
        <f>M3383&lt;INPUTS!$B$27</f>
        <v/>
      </c>
      <c r="P3383" s="2">
        <f>INPUTS!$B$30 + (1-INPUTS!$B$18)*INPUTS!$B$19*G3383</f>
        <v/>
      </c>
      <c r="Q3383" s="2">
        <f>INPUTS!$B$31 + INPUTS!$B$32*P3383</f>
        <v/>
      </c>
      <c r="R3383" s="2">
        <f>IF(INPUTS!$B$13=0, Q3383&lt;=0, Q3383&lt;INPUTS!$B$13)</f>
        <v/>
      </c>
      <c r="S3383" s="2">
        <f>OR(I3383,K3383,N3383,R3383)</f>
        <v/>
      </c>
      <c r="T3383" s="2">
        <f>OR(I3383,L3383,O3383,R3383)</f>
        <v/>
      </c>
    </row>
    <row r="3384">
      <c r="A3384" s="2" t="n">
        <v>-125</v>
      </c>
      <c r="B3384" s="2" t="n">
        <v>275</v>
      </c>
      <c r="C3384" s="2" t="n">
        <v>200</v>
      </c>
      <c r="D3384" s="2">
        <f>(A3384+B3384)/2 + C3384/2</f>
        <v/>
      </c>
      <c r="E3384" s="2">
        <f>SQRT(A3384^2+B3384^2+C3384^2)</f>
        <v/>
      </c>
      <c r="F3384" s="2">
        <f>INPUTS!$B$8*A3384+INPUTS!$B$9*D3384+INPUTS!$B$10*B3384</f>
        <v/>
      </c>
      <c r="G3384" s="2">
        <f>INPUTS!$B$11*A3384/10000</f>
        <v/>
      </c>
      <c r="H3384" s="2">
        <f>MAX(0, (INPUTS!$B$14+INPUTS!$B$16*INPUTS!$B$15) + (1-INPUTS!$B$18)*INPUTS!$B$19*G3384 - INPUTS!$B$17 - INPUTS!$B$20*MAX(0, -F3384))</f>
        <v/>
      </c>
      <c r="I3384" s="2">
        <f>IF(INPUTS!$B$13=0, H3384&lt;=0, H3384&lt;INPUTS!$B$13)</f>
        <v/>
      </c>
      <c r="J3384" s="2">
        <f>INPUTS!$B$21 + INPUTS!$B$24*F3384 + INPUTS!$B$25*G3384</f>
        <v/>
      </c>
      <c r="K3384" s="2">
        <f>J3384&lt;INPUTS!$B$23</f>
        <v/>
      </c>
      <c r="L3384" s="2">
        <f>J3384&lt;INPUTS!$B$22</f>
        <v/>
      </c>
      <c r="M3384" s="2">
        <f>INPUTS!$B$26 + INPUTS!$B$29*F3384</f>
        <v/>
      </c>
      <c r="N3384" s="2">
        <f>M3384&lt;INPUTS!$B$28</f>
        <v/>
      </c>
      <c r="O3384" s="2">
        <f>M3384&lt;INPUTS!$B$27</f>
        <v/>
      </c>
      <c r="P3384" s="2">
        <f>INPUTS!$B$30 + (1-INPUTS!$B$18)*INPUTS!$B$19*G3384</f>
        <v/>
      </c>
      <c r="Q3384" s="2">
        <f>INPUTS!$B$31 + INPUTS!$B$32*P3384</f>
        <v/>
      </c>
      <c r="R3384" s="2">
        <f>IF(INPUTS!$B$13=0, Q3384&lt;=0, Q3384&lt;INPUTS!$B$13)</f>
        <v/>
      </c>
      <c r="S3384" s="2">
        <f>OR(I3384,K3384,N3384,R3384)</f>
        <v/>
      </c>
      <c r="T3384" s="2">
        <f>OR(I3384,L3384,O3384,R3384)</f>
        <v/>
      </c>
    </row>
    <row r="3385">
      <c r="A3385" s="2" t="n">
        <v>-125</v>
      </c>
      <c r="B3385" s="2" t="n">
        <v>300</v>
      </c>
      <c r="C3385" s="2" t="n">
        <v>-200</v>
      </c>
      <c r="D3385" s="2">
        <f>(A3385+B3385)/2 + C3385/2</f>
        <v/>
      </c>
      <c r="E3385" s="2">
        <f>SQRT(A3385^2+B3385^2+C3385^2)</f>
        <v/>
      </c>
      <c r="F3385" s="2">
        <f>INPUTS!$B$8*A3385+INPUTS!$B$9*D3385+INPUTS!$B$10*B3385</f>
        <v/>
      </c>
      <c r="G3385" s="2">
        <f>INPUTS!$B$11*A3385/10000</f>
        <v/>
      </c>
      <c r="H3385" s="2">
        <f>MAX(0, (INPUTS!$B$14+INPUTS!$B$16*INPUTS!$B$15) + (1-INPUTS!$B$18)*INPUTS!$B$19*G3385 - INPUTS!$B$17 - INPUTS!$B$20*MAX(0, -F3385))</f>
        <v/>
      </c>
      <c r="I3385" s="2">
        <f>IF(INPUTS!$B$13=0, H3385&lt;=0, H3385&lt;INPUTS!$B$13)</f>
        <v/>
      </c>
      <c r="J3385" s="2">
        <f>INPUTS!$B$21 + INPUTS!$B$24*F3385 + INPUTS!$B$25*G3385</f>
        <v/>
      </c>
      <c r="K3385" s="2">
        <f>J3385&lt;INPUTS!$B$23</f>
        <v/>
      </c>
      <c r="L3385" s="2">
        <f>J3385&lt;INPUTS!$B$22</f>
        <v/>
      </c>
      <c r="M3385" s="2">
        <f>INPUTS!$B$26 + INPUTS!$B$29*F3385</f>
        <v/>
      </c>
      <c r="N3385" s="2">
        <f>M3385&lt;INPUTS!$B$28</f>
        <v/>
      </c>
      <c r="O3385" s="2">
        <f>M3385&lt;INPUTS!$B$27</f>
        <v/>
      </c>
      <c r="P3385" s="2">
        <f>INPUTS!$B$30 + (1-INPUTS!$B$18)*INPUTS!$B$19*G3385</f>
        <v/>
      </c>
      <c r="Q3385" s="2">
        <f>INPUTS!$B$31 + INPUTS!$B$32*P3385</f>
        <v/>
      </c>
      <c r="R3385" s="2">
        <f>IF(INPUTS!$B$13=0, Q3385&lt;=0, Q3385&lt;INPUTS!$B$13)</f>
        <v/>
      </c>
      <c r="S3385" s="2">
        <f>OR(I3385,K3385,N3385,R3385)</f>
        <v/>
      </c>
      <c r="T3385" s="2">
        <f>OR(I3385,L3385,O3385,R3385)</f>
        <v/>
      </c>
    </row>
    <row r="3386">
      <c r="A3386" s="2" t="n">
        <v>-125</v>
      </c>
      <c r="B3386" s="2" t="n">
        <v>300</v>
      </c>
      <c r="C3386" s="2" t="n">
        <v>-175</v>
      </c>
      <c r="D3386" s="2">
        <f>(A3386+B3386)/2 + C3386/2</f>
        <v/>
      </c>
      <c r="E3386" s="2">
        <f>SQRT(A3386^2+B3386^2+C3386^2)</f>
        <v/>
      </c>
      <c r="F3386" s="2">
        <f>INPUTS!$B$8*A3386+INPUTS!$B$9*D3386+INPUTS!$B$10*B3386</f>
        <v/>
      </c>
      <c r="G3386" s="2">
        <f>INPUTS!$B$11*A3386/10000</f>
        <v/>
      </c>
      <c r="H3386" s="2">
        <f>MAX(0, (INPUTS!$B$14+INPUTS!$B$16*INPUTS!$B$15) + (1-INPUTS!$B$18)*INPUTS!$B$19*G3386 - INPUTS!$B$17 - INPUTS!$B$20*MAX(0, -F3386))</f>
        <v/>
      </c>
      <c r="I3386" s="2">
        <f>IF(INPUTS!$B$13=0, H3386&lt;=0, H3386&lt;INPUTS!$B$13)</f>
        <v/>
      </c>
      <c r="J3386" s="2">
        <f>INPUTS!$B$21 + INPUTS!$B$24*F3386 + INPUTS!$B$25*G3386</f>
        <v/>
      </c>
      <c r="K3386" s="2">
        <f>J3386&lt;INPUTS!$B$23</f>
        <v/>
      </c>
      <c r="L3386" s="2">
        <f>J3386&lt;INPUTS!$B$22</f>
        <v/>
      </c>
      <c r="M3386" s="2">
        <f>INPUTS!$B$26 + INPUTS!$B$29*F3386</f>
        <v/>
      </c>
      <c r="N3386" s="2">
        <f>M3386&lt;INPUTS!$B$28</f>
        <v/>
      </c>
      <c r="O3386" s="2">
        <f>M3386&lt;INPUTS!$B$27</f>
        <v/>
      </c>
      <c r="P3386" s="2">
        <f>INPUTS!$B$30 + (1-INPUTS!$B$18)*INPUTS!$B$19*G3386</f>
        <v/>
      </c>
      <c r="Q3386" s="2">
        <f>INPUTS!$B$31 + INPUTS!$B$32*P3386</f>
        <v/>
      </c>
      <c r="R3386" s="2">
        <f>IF(INPUTS!$B$13=0, Q3386&lt;=0, Q3386&lt;INPUTS!$B$13)</f>
        <v/>
      </c>
      <c r="S3386" s="2">
        <f>OR(I3386,K3386,N3386,R3386)</f>
        <v/>
      </c>
      <c r="T3386" s="2">
        <f>OR(I3386,L3386,O3386,R3386)</f>
        <v/>
      </c>
    </row>
    <row r="3387">
      <c r="A3387" s="2" t="n">
        <v>-125</v>
      </c>
      <c r="B3387" s="2" t="n">
        <v>300</v>
      </c>
      <c r="C3387" s="2" t="n">
        <v>-150</v>
      </c>
      <c r="D3387" s="2">
        <f>(A3387+B3387)/2 + C3387/2</f>
        <v/>
      </c>
      <c r="E3387" s="2">
        <f>SQRT(A3387^2+B3387^2+C3387^2)</f>
        <v/>
      </c>
      <c r="F3387" s="2">
        <f>INPUTS!$B$8*A3387+INPUTS!$B$9*D3387+INPUTS!$B$10*B3387</f>
        <v/>
      </c>
      <c r="G3387" s="2">
        <f>INPUTS!$B$11*A3387/10000</f>
        <v/>
      </c>
      <c r="H3387" s="2">
        <f>MAX(0, (INPUTS!$B$14+INPUTS!$B$16*INPUTS!$B$15) + (1-INPUTS!$B$18)*INPUTS!$B$19*G3387 - INPUTS!$B$17 - INPUTS!$B$20*MAX(0, -F3387))</f>
        <v/>
      </c>
      <c r="I3387" s="2">
        <f>IF(INPUTS!$B$13=0, H3387&lt;=0, H3387&lt;INPUTS!$B$13)</f>
        <v/>
      </c>
      <c r="J3387" s="2">
        <f>INPUTS!$B$21 + INPUTS!$B$24*F3387 + INPUTS!$B$25*G3387</f>
        <v/>
      </c>
      <c r="K3387" s="2">
        <f>J3387&lt;INPUTS!$B$23</f>
        <v/>
      </c>
      <c r="L3387" s="2">
        <f>J3387&lt;INPUTS!$B$22</f>
        <v/>
      </c>
      <c r="M3387" s="2">
        <f>INPUTS!$B$26 + INPUTS!$B$29*F3387</f>
        <v/>
      </c>
      <c r="N3387" s="2">
        <f>M3387&lt;INPUTS!$B$28</f>
        <v/>
      </c>
      <c r="O3387" s="2">
        <f>M3387&lt;INPUTS!$B$27</f>
        <v/>
      </c>
      <c r="P3387" s="2">
        <f>INPUTS!$B$30 + (1-INPUTS!$B$18)*INPUTS!$B$19*G3387</f>
        <v/>
      </c>
      <c r="Q3387" s="2">
        <f>INPUTS!$B$31 + INPUTS!$B$32*P3387</f>
        <v/>
      </c>
      <c r="R3387" s="2">
        <f>IF(INPUTS!$B$13=0, Q3387&lt;=0, Q3387&lt;INPUTS!$B$13)</f>
        <v/>
      </c>
      <c r="S3387" s="2">
        <f>OR(I3387,K3387,N3387,R3387)</f>
        <v/>
      </c>
      <c r="T3387" s="2">
        <f>OR(I3387,L3387,O3387,R3387)</f>
        <v/>
      </c>
    </row>
    <row r="3388">
      <c r="A3388" s="2" t="n">
        <v>-125</v>
      </c>
      <c r="B3388" s="2" t="n">
        <v>300</v>
      </c>
      <c r="C3388" s="2" t="n">
        <v>-125</v>
      </c>
      <c r="D3388" s="2">
        <f>(A3388+B3388)/2 + C3388/2</f>
        <v/>
      </c>
      <c r="E3388" s="2">
        <f>SQRT(A3388^2+B3388^2+C3388^2)</f>
        <v/>
      </c>
      <c r="F3388" s="2">
        <f>INPUTS!$B$8*A3388+INPUTS!$B$9*D3388+INPUTS!$B$10*B3388</f>
        <v/>
      </c>
      <c r="G3388" s="2">
        <f>INPUTS!$B$11*A3388/10000</f>
        <v/>
      </c>
      <c r="H3388" s="2">
        <f>MAX(0, (INPUTS!$B$14+INPUTS!$B$16*INPUTS!$B$15) + (1-INPUTS!$B$18)*INPUTS!$B$19*G3388 - INPUTS!$B$17 - INPUTS!$B$20*MAX(0, -F3388))</f>
        <v/>
      </c>
      <c r="I3388" s="2">
        <f>IF(INPUTS!$B$13=0, H3388&lt;=0, H3388&lt;INPUTS!$B$13)</f>
        <v/>
      </c>
      <c r="J3388" s="2">
        <f>INPUTS!$B$21 + INPUTS!$B$24*F3388 + INPUTS!$B$25*G3388</f>
        <v/>
      </c>
      <c r="K3388" s="2">
        <f>J3388&lt;INPUTS!$B$23</f>
        <v/>
      </c>
      <c r="L3388" s="2">
        <f>J3388&lt;INPUTS!$B$22</f>
        <v/>
      </c>
      <c r="M3388" s="2">
        <f>INPUTS!$B$26 + INPUTS!$B$29*F3388</f>
        <v/>
      </c>
      <c r="N3388" s="2">
        <f>M3388&lt;INPUTS!$B$28</f>
        <v/>
      </c>
      <c r="O3388" s="2">
        <f>M3388&lt;INPUTS!$B$27</f>
        <v/>
      </c>
      <c r="P3388" s="2">
        <f>INPUTS!$B$30 + (1-INPUTS!$B$18)*INPUTS!$B$19*G3388</f>
        <v/>
      </c>
      <c r="Q3388" s="2">
        <f>INPUTS!$B$31 + INPUTS!$B$32*P3388</f>
        <v/>
      </c>
      <c r="R3388" s="2">
        <f>IF(INPUTS!$B$13=0, Q3388&lt;=0, Q3388&lt;INPUTS!$B$13)</f>
        <v/>
      </c>
      <c r="S3388" s="2">
        <f>OR(I3388,K3388,N3388,R3388)</f>
        <v/>
      </c>
      <c r="T3388" s="2">
        <f>OR(I3388,L3388,O3388,R3388)</f>
        <v/>
      </c>
    </row>
    <row r="3389">
      <c r="A3389" s="2" t="n">
        <v>-125</v>
      </c>
      <c r="B3389" s="2" t="n">
        <v>300</v>
      </c>
      <c r="C3389" s="2" t="n">
        <v>-100</v>
      </c>
      <c r="D3389" s="2">
        <f>(A3389+B3389)/2 + C3389/2</f>
        <v/>
      </c>
      <c r="E3389" s="2">
        <f>SQRT(A3389^2+B3389^2+C3389^2)</f>
        <v/>
      </c>
      <c r="F3389" s="2">
        <f>INPUTS!$B$8*A3389+INPUTS!$B$9*D3389+INPUTS!$B$10*B3389</f>
        <v/>
      </c>
      <c r="G3389" s="2">
        <f>INPUTS!$B$11*A3389/10000</f>
        <v/>
      </c>
      <c r="H3389" s="2">
        <f>MAX(0, (INPUTS!$B$14+INPUTS!$B$16*INPUTS!$B$15) + (1-INPUTS!$B$18)*INPUTS!$B$19*G3389 - INPUTS!$B$17 - INPUTS!$B$20*MAX(0, -F3389))</f>
        <v/>
      </c>
      <c r="I3389" s="2">
        <f>IF(INPUTS!$B$13=0, H3389&lt;=0, H3389&lt;INPUTS!$B$13)</f>
        <v/>
      </c>
      <c r="J3389" s="2">
        <f>INPUTS!$B$21 + INPUTS!$B$24*F3389 + INPUTS!$B$25*G3389</f>
        <v/>
      </c>
      <c r="K3389" s="2">
        <f>J3389&lt;INPUTS!$B$23</f>
        <v/>
      </c>
      <c r="L3389" s="2">
        <f>J3389&lt;INPUTS!$B$22</f>
        <v/>
      </c>
      <c r="M3389" s="2">
        <f>INPUTS!$B$26 + INPUTS!$B$29*F3389</f>
        <v/>
      </c>
      <c r="N3389" s="2">
        <f>M3389&lt;INPUTS!$B$28</f>
        <v/>
      </c>
      <c r="O3389" s="2">
        <f>M3389&lt;INPUTS!$B$27</f>
        <v/>
      </c>
      <c r="P3389" s="2">
        <f>INPUTS!$B$30 + (1-INPUTS!$B$18)*INPUTS!$B$19*G3389</f>
        <v/>
      </c>
      <c r="Q3389" s="2">
        <f>INPUTS!$B$31 + INPUTS!$B$32*P3389</f>
        <v/>
      </c>
      <c r="R3389" s="2">
        <f>IF(INPUTS!$B$13=0, Q3389&lt;=0, Q3389&lt;INPUTS!$B$13)</f>
        <v/>
      </c>
      <c r="S3389" s="2">
        <f>OR(I3389,K3389,N3389,R3389)</f>
        <v/>
      </c>
      <c r="T3389" s="2">
        <f>OR(I3389,L3389,O3389,R3389)</f>
        <v/>
      </c>
    </row>
    <row r="3390">
      <c r="A3390" s="2" t="n">
        <v>-125</v>
      </c>
      <c r="B3390" s="2" t="n">
        <v>300</v>
      </c>
      <c r="C3390" s="2" t="n">
        <v>-75</v>
      </c>
      <c r="D3390" s="2">
        <f>(A3390+B3390)/2 + C3390/2</f>
        <v/>
      </c>
      <c r="E3390" s="2">
        <f>SQRT(A3390^2+B3390^2+C3390^2)</f>
        <v/>
      </c>
      <c r="F3390" s="2">
        <f>INPUTS!$B$8*A3390+INPUTS!$B$9*D3390+INPUTS!$B$10*B3390</f>
        <v/>
      </c>
      <c r="G3390" s="2">
        <f>INPUTS!$B$11*A3390/10000</f>
        <v/>
      </c>
      <c r="H3390" s="2">
        <f>MAX(0, (INPUTS!$B$14+INPUTS!$B$16*INPUTS!$B$15) + (1-INPUTS!$B$18)*INPUTS!$B$19*G3390 - INPUTS!$B$17 - INPUTS!$B$20*MAX(0, -F3390))</f>
        <v/>
      </c>
      <c r="I3390" s="2">
        <f>IF(INPUTS!$B$13=0, H3390&lt;=0, H3390&lt;INPUTS!$B$13)</f>
        <v/>
      </c>
      <c r="J3390" s="2">
        <f>INPUTS!$B$21 + INPUTS!$B$24*F3390 + INPUTS!$B$25*G3390</f>
        <v/>
      </c>
      <c r="K3390" s="2">
        <f>J3390&lt;INPUTS!$B$23</f>
        <v/>
      </c>
      <c r="L3390" s="2">
        <f>J3390&lt;INPUTS!$B$22</f>
        <v/>
      </c>
      <c r="M3390" s="2">
        <f>INPUTS!$B$26 + INPUTS!$B$29*F3390</f>
        <v/>
      </c>
      <c r="N3390" s="2">
        <f>M3390&lt;INPUTS!$B$28</f>
        <v/>
      </c>
      <c r="O3390" s="2">
        <f>M3390&lt;INPUTS!$B$27</f>
        <v/>
      </c>
      <c r="P3390" s="2">
        <f>INPUTS!$B$30 + (1-INPUTS!$B$18)*INPUTS!$B$19*G3390</f>
        <v/>
      </c>
      <c r="Q3390" s="2">
        <f>INPUTS!$B$31 + INPUTS!$B$32*P3390</f>
        <v/>
      </c>
      <c r="R3390" s="2">
        <f>IF(INPUTS!$B$13=0, Q3390&lt;=0, Q3390&lt;INPUTS!$B$13)</f>
        <v/>
      </c>
      <c r="S3390" s="2">
        <f>OR(I3390,K3390,N3390,R3390)</f>
        <v/>
      </c>
      <c r="T3390" s="2">
        <f>OR(I3390,L3390,O3390,R3390)</f>
        <v/>
      </c>
    </row>
    <row r="3391">
      <c r="A3391" s="2" t="n">
        <v>-125</v>
      </c>
      <c r="B3391" s="2" t="n">
        <v>300</v>
      </c>
      <c r="C3391" s="2" t="n">
        <v>-50</v>
      </c>
      <c r="D3391" s="2">
        <f>(A3391+B3391)/2 + C3391/2</f>
        <v/>
      </c>
      <c r="E3391" s="2">
        <f>SQRT(A3391^2+B3391^2+C3391^2)</f>
        <v/>
      </c>
      <c r="F3391" s="2">
        <f>INPUTS!$B$8*A3391+INPUTS!$B$9*D3391+INPUTS!$B$10*B3391</f>
        <v/>
      </c>
      <c r="G3391" s="2">
        <f>INPUTS!$B$11*A3391/10000</f>
        <v/>
      </c>
      <c r="H3391" s="2">
        <f>MAX(0, (INPUTS!$B$14+INPUTS!$B$16*INPUTS!$B$15) + (1-INPUTS!$B$18)*INPUTS!$B$19*G3391 - INPUTS!$B$17 - INPUTS!$B$20*MAX(0, -F3391))</f>
        <v/>
      </c>
      <c r="I3391" s="2">
        <f>IF(INPUTS!$B$13=0, H3391&lt;=0, H3391&lt;INPUTS!$B$13)</f>
        <v/>
      </c>
      <c r="J3391" s="2">
        <f>INPUTS!$B$21 + INPUTS!$B$24*F3391 + INPUTS!$B$25*G3391</f>
        <v/>
      </c>
      <c r="K3391" s="2">
        <f>J3391&lt;INPUTS!$B$23</f>
        <v/>
      </c>
      <c r="L3391" s="2">
        <f>J3391&lt;INPUTS!$B$22</f>
        <v/>
      </c>
      <c r="M3391" s="2">
        <f>INPUTS!$B$26 + INPUTS!$B$29*F3391</f>
        <v/>
      </c>
      <c r="N3391" s="2">
        <f>M3391&lt;INPUTS!$B$28</f>
        <v/>
      </c>
      <c r="O3391" s="2">
        <f>M3391&lt;INPUTS!$B$27</f>
        <v/>
      </c>
      <c r="P3391" s="2">
        <f>INPUTS!$B$30 + (1-INPUTS!$B$18)*INPUTS!$B$19*G3391</f>
        <v/>
      </c>
      <c r="Q3391" s="2">
        <f>INPUTS!$B$31 + INPUTS!$B$32*P3391</f>
        <v/>
      </c>
      <c r="R3391" s="2">
        <f>IF(INPUTS!$B$13=0, Q3391&lt;=0, Q3391&lt;INPUTS!$B$13)</f>
        <v/>
      </c>
      <c r="S3391" s="2">
        <f>OR(I3391,K3391,N3391,R3391)</f>
        <v/>
      </c>
      <c r="T3391" s="2">
        <f>OR(I3391,L3391,O3391,R3391)</f>
        <v/>
      </c>
    </row>
    <row r="3392">
      <c r="A3392" s="2" t="n">
        <v>-125</v>
      </c>
      <c r="B3392" s="2" t="n">
        <v>300</v>
      </c>
      <c r="C3392" s="2" t="n">
        <v>-25</v>
      </c>
      <c r="D3392" s="2">
        <f>(A3392+B3392)/2 + C3392/2</f>
        <v/>
      </c>
      <c r="E3392" s="2">
        <f>SQRT(A3392^2+B3392^2+C3392^2)</f>
        <v/>
      </c>
      <c r="F3392" s="2">
        <f>INPUTS!$B$8*A3392+INPUTS!$B$9*D3392+INPUTS!$B$10*B3392</f>
        <v/>
      </c>
      <c r="G3392" s="2">
        <f>INPUTS!$B$11*A3392/10000</f>
        <v/>
      </c>
      <c r="H3392" s="2">
        <f>MAX(0, (INPUTS!$B$14+INPUTS!$B$16*INPUTS!$B$15) + (1-INPUTS!$B$18)*INPUTS!$B$19*G3392 - INPUTS!$B$17 - INPUTS!$B$20*MAX(0, -F3392))</f>
        <v/>
      </c>
      <c r="I3392" s="2">
        <f>IF(INPUTS!$B$13=0, H3392&lt;=0, H3392&lt;INPUTS!$B$13)</f>
        <v/>
      </c>
      <c r="J3392" s="2">
        <f>INPUTS!$B$21 + INPUTS!$B$24*F3392 + INPUTS!$B$25*G3392</f>
        <v/>
      </c>
      <c r="K3392" s="2">
        <f>J3392&lt;INPUTS!$B$23</f>
        <v/>
      </c>
      <c r="L3392" s="2">
        <f>J3392&lt;INPUTS!$B$22</f>
        <v/>
      </c>
      <c r="M3392" s="2">
        <f>INPUTS!$B$26 + INPUTS!$B$29*F3392</f>
        <v/>
      </c>
      <c r="N3392" s="2">
        <f>M3392&lt;INPUTS!$B$28</f>
        <v/>
      </c>
      <c r="O3392" s="2">
        <f>M3392&lt;INPUTS!$B$27</f>
        <v/>
      </c>
      <c r="P3392" s="2">
        <f>INPUTS!$B$30 + (1-INPUTS!$B$18)*INPUTS!$B$19*G3392</f>
        <v/>
      </c>
      <c r="Q3392" s="2">
        <f>INPUTS!$B$31 + INPUTS!$B$32*P3392</f>
        <v/>
      </c>
      <c r="R3392" s="2">
        <f>IF(INPUTS!$B$13=0, Q3392&lt;=0, Q3392&lt;INPUTS!$B$13)</f>
        <v/>
      </c>
      <c r="S3392" s="2">
        <f>OR(I3392,K3392,N3392,R3392)</f>
        <v/>
      </c>
      <c r="T3392" s="2">
        <f>OR(I3392,L3392,O3392,R3392)</f>
        <v/>
      </c>
    </row>
    <row r="3393">
      <c r="A3393" s="2" t="n">
        <v>-125</v>
      </c>
      <c r="B3393" s="2" t="n">
        <v>300</v>
      </c>
      <c r="C3393" s="2" t="n">
        <v>0</v>
      </c>
      <c r="D3393" s="2">
        <f>(A3393+B3393)/2 + C3393/2</f>
        <v/>
      </c>
      <c r="E3393" s="2">
        <f>SQRT(A3393^2+B3393^2+C3393^2)</f>
        <v/>
      </c>
      <c r="F3393" s="2">
        <f>INPUTS!$B$8*A3393+INPUTS!$B$9*D3393+INPUTS!$B$10*B3393</f>
        <v/>
      </c>
      <c r="G3393" s="2">
        <f>INPUTS!$B$11*A3393/10000</f>
        <v/>
      </c>
      <c r="H3393" s="2">
        <f>MAX(0, (INPUTS!$B$14+INPUTS!$B$16*INPUTS!$B$15) + (1-INPUTS!$B$18)*INPUTS!$B$19*G3393 - INPUTS!$B$17 - INPUTS!$B$20*MAX(0, -F3393))</f>
        <v/>
      </c>
      <c r="I3393" s="2">
        <f>IF(INPUTS!$B$13=0, H3393&lt;=0, H3393&lt;INPUTS!$B$13)</f>
        <v/>
      </c>
      <c r="J3393" s="2">
        <f>INPUTS!$B$21 + INPUTS!$B$24*F3393 + INPUTS!$B$25*G3393</f>
        <v/>
      </c>
      <c r="K3393" s="2">
        <f>J3393&lt;INPUTS!$B$23</f>
        <v/>
      </c>
      <c r="L3393" s="2">
        <f>J3393&lt;INPUTS!$B$22</f>
        <v/>
      </c>
      <c r="M3393" s="2">
        <f>INPUTS!$B$26 + INPUTS!$B$29*F3393</f>
        <v/>
      </c>
      <c r="N3393" s="2">
        <f>M3393&lt;INPUTS!$B$28</f>
        <v/>
      </c>
      <c r="O3393" s="2">
        <f>M3393&lt;INPUTS!$B$27</f>
        <v/>
      </c>
      <c r="P3393" s="2">
        <f>INPUTS!$B$30 + (1-INPUTS!$B$18)*INPUTS!$B$19*G3393</f>
        <v/>
      </c>
      <c r="Q3393" s="2">
        <f>INPUTS!$B$31 + INPUTS!$B$32*P3393</f>
        <v/>
      </c>
      <c r="R3393" s="2">
        <f>IF(INPUTS!$B$13=0, Q3393&lt;=0, Q3393&lt;INPUTS!$B$13)</f>
        <v/>
      </c>
      <c r="S3393" s="2">
        <f>OR(I3393,K3393,N3393,R3393)</f>
        <v/>
      </c>
      <c r="T3393" s="2">
        <f>OR(I3393,L3393,O3393,R3393)</f>
        <v/>
      </c>
    </row>
    <row r="3394">
      <c r="A3394" s="2" t="n">
        <v>-125</v>
      </c>
      <c r="B3394" s="2" t="n">
        <v>300</v>
      </c>
      <c r="C3394" s="2" t="n">
        <v>25</v>
      </c>
      <c r="D3394" s="2">
        <f>(A3394+B3394)/2 + C3394/2</f>
        <v/>
      </c>
      <c r="E3394" s="2">
        <f>SQRT(A3394^2+B3394^2+C3394^2)</f>
        <v/>
      </c>
      <c r="F3394" s="2">
        <f>INPUTS!$B$8*A3394+INPUTS!$B$9*D3394+INPUTS!$B$10*B3394</f>
        <v/>
      </c>
      <c r="G3394" s="2">
        <f>INPUTS!$B$11*A3394/10000</f>
        <v/>
      </c>
      <c r="H3394" s="2">
        <f>MAX(0, (INPUTS!$B$14+INPUTS!$B$16*INPUTS!$B$15) + (1-INPUTS!$B$18)*INPUTS!$B$19*G3394 - INPUTS!$B$17 - INPUTS!$B$20*MAX(0, -F3394))</f>
        <v/>
      </c>
      <c r="I3394" s="2">
        <f>IF(INPUTS!$B$13=0, H3394&lt;=0, H3394&lt;INPUTS!$B$13)</f>
        <v/>
      </c>
      <c r="J3394" s="2">
        <f>INPUTS!$B$21 + INPUTS!$B$24*F3394 + INPUTS!$B$25*G3394</f>
        <v/>
      </c>
      <c r="K3394" s="2">
        <f>J3394&lt;INPUTS!$B$23</f>
        <v/>
      </c>
      <c r="L3394" s="2">
        <f>J3394&lt;INPUTS!$B$22</f>
        <v/>
      </c>
      <c r="M3394" s="2">
        <f>INPUTS!$B$26 + INPUTS!$B$29*F3394</f>
        <v/>
      </c>
      <c r="N3394" s="2">
        <f>M3394&lt;INPUTS!$B$28</f>
        <v/>
      </c>
      <c r="O3394" s="2">
        <f>M3394&lt;INPUTS!$B$27</f>
        <v/>
      </c>
      <c r="P3394" s="2">
        <f>INPUTS!$B$30 + (1-INPUTS!$B$18)*INPUTS!$B$19*G3394</f>
        <v/>
      </c>
      <c r="Q3394" s="2">
        <f>INPUTS!$B$31 + INPUTS!$B$32*P3394</f>
        <v/>
      </c>
      <c r="R3394" s="2">
        <f>IF(INPUTS!$B$13=0, Q3394&lt;=0, Q3394&lt;INPUTS!$B$13)</f>
        <v/>
      </c>
      <c r="S3394" s="2">
        <f>OR(I3394,K3394,N3394,R3394)</f>
        <v/>
      </c>
      <c r="T3394" s="2">
        <f>OR(I3394,L3394,O3394,R3394)</f>
        <v/>
      </c>
    </row>
    <row r="3395">
      <c r="A3395" s="2" t="n">
        <v>-125</v>
      </c>
      <c r="B3395" s="2" t="n">
        <v>300</v>
      </c>
      <c r="C3395" s="2" t="n">
        <v>50</v>
      </c>
      <c r="D3395" s="2">
        <f>(A3395+B3395)/2 + C3395/2</f>
        <v/>
      </c>
      <c r="E3395" s="2">
        <f>SQRT(A3395^2+B3395^2+C3395^2)</f>
        <v/>
      </c>
      <c r="F3395" s="2">
        <f>INPUTS!$B$8*A3395+INPUTS!$B$9*D3395+INPUTS!$B$10*B3395</f>
        <v/>
      </c>
      <c r="G3395" s="2">
        <f>INPUTS!$B$11*A3395/10000</f>
        <v/>
      </c>
      <c r="H3395" s="2">
        <f>MAX(0, (INPUTS!$B$14+INPUTS!$B$16*INPUTS!$B$15) + (1-INPUTS!$B$18)*INPUTS!$B$19*G3395 - INPUTS!$B$17 - INPUTS!$B$20*MAX(0, -F3395))</f>
        <v/>
      </c>
      <c r="I3395" s="2">
        <f>IF(INPUTS!$B$13=0, H3395&lt;=0, H3395&lt;INPUTS!$B$13)</f>
        <v/>
      </c>
      <c r="J3395" s="2">
        <f>INPUTS!$B$21 + INPUTS!$B$24*F3395 + INPUTS!$B$25*G3395</f>
        <v/>
      </c>
      <c r="K3395" s="2">
        <f>J3395&lt;INPUTS!$B$23</f>
        <v/>
      </c>
      <c r="L3395" s="2">
        <f>J3395&lt;INPUTS!$B$22</f>
        <v/>
      </c>
      <c r="M3395" s="2">
        <f>INPUTS!$B$26 + INPUTS!$B$29*F3395</f>
        <v/>
      </c>
      <c r="N3395" s="2">
        <f>M3395&lt;INPUTS!$B$28</f>
        <v/>
      </c>
      <c r="O3395" s="2">
        <f>M3395&lt;INPUTS!$B$27</f>
        <v/>
      </c>
      <c r="P3395" s="2">
        <f>INPUTS!$B$30 + (1-INPUTS!$B$18)*INPUTS!$B$19*G3395</f>
        <v/>
      </c>
      <c r="Q3395" s="2">
        <f>INPUTS!$B$31 + INPUTS!$B$32*P3395</f>
        <v/>
      </c>
      <c r="R3395" s="2">
        <f>IF(INPUTS!$B$13=0, Q3395&lt;=0, Q3395&lt;INPUTS!$B$13)</f>
        <v/>
      </c>
      <c r="S3395" s="2">
        <f>OR(I3395,K3395,N3395,R3395)</f>
        <v/>
      </c>
      <c r="T3395" s="2">
        <f>OR(I3395,L3395,O3395,R3395)</f>
        <v/>
      </c>
    </row>
    <row r="3396">
      <c r="A3396" s="2" t="n">
        <v>-125</v>
      </c>
      <c r="B3396" s="2" t="n">
        <v>300</v>
      </c>
      <c r="C3396" s="2" t="n">
        <v>75</v>
      </c>
      <c r="D3396" s="2">
        <f>(A3396+B3396)/2 + C3396/2</f>
        <v/>
      </c>
      <c r="E3396" s="2">
        <f>SQRT(A3396^2+B3396^2+C3396^2)</f>
        <v/>
      </c>
      <c r="F3396" s="2">
        <f>INPUTS!$B$8*A3396+INPUTS!$B$9*D3396+INPUTS!$B$10*B3396</f>
        <v/>
      </c>
      <c r="G3396" s="2">
        <f>INPUTS!$B$11*A3396/10000</f>
        <v/>
      </c>
      <c r="H3396" s="2">
        <f>MAX(0, (INPUTS!$B$14+INPUTS!$B$16*INPUTS!$B$15) + (1-INPUTS!$B$18)*INPUTS!$B$19*G3396 - INPUTS!$B$17 - INPUTS!$B$20*MAX(0, -F3396))</f>
        <v/>
      </c>
      <c r="I3396" s="2">
        <f>IF(INPUTS!$B$13=0, H3396&lt;=0, H3396&lt;INPUTS!$B$13)</f>
        <v/>
      </c>
      <c r="J3396" s="2">
        <f>INPUTS!$B$21 + INPUTS!$B$24*F3396 + INPUTS!$B$25*G3396</f>
        <v/>
      </c>
      <c r="K3396" s="2">
        <f>J3396&lt;INPUTS!$B$23</f>
        <v/>
      </c>
      <c r="L3396" s="2">
        <f>J3396&lt;INPUTS!$B$22</f>
        <v/>
      </c>
      <c r="M3396" s="2">
        <f>INPUTS!$B$26 + INPUTS!$B$29*F3396</f>
        <v/>
      </c>
      <c r="N3396" s="2">
        <f>M3396&lt;INPUTS!$B$28</f>
        <v/>
      </c>
      <c r="O3396" s="2">
        <f>M3396&lt;INPUTS!$B$27</f>
        <v/>
      </c>
      <c r="P3396" s="2">
        <f>INPUTS!$B$30 + (1-INPUTS!$B$18)*INPUTS!$B$19*G3396</f>
        <v/>
      </c>
      <c r="Q3396" s="2">
        <f>INPUTS!$B$31 + INPUTS!$B$32*P3396</f>
        <v/>
      </c>
      <c r="R3396" s="2">
        <f>IF(INPUTS!$B$13=0, Q3396&lt;=0, Q3396&lt;INPUTS!$B$13)</f>
        <v/>
      </c>
      <c r="S3396" s="2">
        <f>OR(I3396,K3396,N3396,R3396)</f>
        <v/>
      </c>
      <c r="T3396" s="2">
        <f>OR(I3396,L3396,O3396,R3396)</f>
        <v/>
      </c>
    </row>
    <row r="3397">
      <c r="A3397" s="2" t="n">
        <v>-125</v>
      </c>
      <c r="B3397" s="2" t="n">
        <v>300</v>
      </c>
      <c r="C3397" s="2" t="n">
        <v>100</v>
      </c>
      <c r="D3397" s="2">
        <f>(A3397+B3397)/2 + C3397/2</f>
        <v/>
      </c>
      <c r="E3397" s="2">
        <f>SQRT(A3397^2+B3397^2+C3397^2)</f>
        <v/>
      </c>
      <c r="F3397" s="2">
        <f>INPUTS!$B$8*A3397+INPUTS!$B$9*D3397+INPUTS!$B$10*B3397</f>
        <v/>
      </c>
      <c r="G3397" s="2">
        <f>INPUTS!$B$11*A3397/10000</f>
        <v/>
      </c>
      <c r="H3397" s="2">
        <f>MAX(0, (INPUTS!$B$14+INPUTS!$B$16*INPUTS!$B$15) + (1-INPUTS!$B$18)*INPUTS!$B$19*G3397 - INPUTS!$B$17 - INPUTS!$B$20*MAX(0, -F3397))</f>
        <v/>
      </c>
      <c r="I3397" s="2">
        <f>IF(INPUTS!$B$13=0, H3397&lt;=0, H3397&lt;INPUTS!$B$13)</f>
        <v/>
      </c>
      <c r="J3397" s="2">
        <f>INPUTS!$B$21 + INPUTS!$B$24*F3397 + INPUTS!$B$25*G3397</f>
        <v/>
      </c>
      <c r="K3397" s="2">
        <f>J3397&lt;INPUTS!$B$23</f>
        <v/>
      </c>
      <c r="L3397" s="2">
        <f>J3397&lt;INPUTS!$B$22</f>
        <v/>
      </c>
      <c r="M3397" s="2">
        <f>INPUTS!$B$26 + INPUTS!$B$29*F3397</f>
        <v/>
      </c>
      <c r="N3397" s="2">
        <f>M3397&lt;INPUTS!$B$28</f>
        <v/>
      </c>
      <c r="O3397" s="2">
        <f>M3397&lt;INPUTS!$B$27</f>
        <v/>
      </c>
      <c r="P3397" s="2">
        <f>INPUTS!$B$30 + (1-INPUTS!$B$18)*INPUTS!$B$19*G3397</f>
        <v/>
      </c>
      <c r="Q3397" s="2">
        <f>INPUTS!$B$31 + INPUTS!$B$32*P3397</f>
        <v/>
      </c>
      <c r="R3397" s="2">
        <f>IF(INPUTS!$B$13=0, Q3397&lt;=0, Q3397&lt;INPUTS!$B$13)</f>
        <v/>
      </c>
      <c r="S3397" s="2">
        <f>OR(I3397,K3397,N3397,R3397)</f>
        <v/>
      </c>
      <c r="T3397" s="2">
        <f>OR(I3397,L3397,O3397,R3397)</f>
        <v/>
      </c>
    </row>
    <row r="3398">
      <c r="A3398" s="2" t="n">
        <v>-125</v>
      </c>
      <c r="B3398" s="2" t="n">
        <v>300</v>
      </c>
      <c r="C3398" s="2" t="n">
        <v>125</v>
      </c>
      <c r="D3398" s="2">
        <f>(A3398+B3398)/2 + C3398/2</f>
        <v/>
      </c>
      <c r="E3398" s="2">
        <f>SQRT(A3398^2+B3398^2+C3398^2)</f>
        <v/>
      </c>
      <c r="F3398" s="2">
        <f>INPUTS!$B$8*A3398+INPUTS!$B$9*D3398+INPUTS!$B$10*B3398</f>
        <v/>
      </c>
      <c r="G3398" s="2">
        <f>INPUTS!$B$11*A3398/10000</f>
        <v/>
      </c>
      <c r="H3398" s="2">
        <f>MAX(0, (INPUTS!$B$14+INPUTS!$B$16*INPUTS!$B$15) + (1-INPUTS!$B$18)*INPUTS!$B$19*G3398 - INPUTS!$B$17 - INPUTS!$B$20*MAX(0, -F3398))</f>
        <v/>
      </c>
      <c r="I3398" s="2">
        <f>IF(INPUTS!$B$13=0, H3398&lt;=0, H3398&lt;INPUTS!$B$13)</f>
        <v/>
      </c>
      <c r="J3398" s="2">
        <f>INPUTS!$B$21 + INPUTS!$B$24*F3398 + INPUTS!$B$25*G3398</f>
        <v/>
      </c>
      <c r="K3398" s="2">
        <f>J3398&lt;INPUTS!$B$23</f>
        <v/>
      </c>
      <c r="L3398" s="2">
        <f>J3398&lt;INPUTS!$B$22</f>
        <v/>
      </c>
      <c r="M3398" s="2">
        <f>INPUTS!$B$26 + INPUTS!$B$29*F3398</f>
        <v/>
      </c>
      <c r="N3398" s="2">
        <f>M3398&lt;INPUTS!$B$28</f>
        <v/>
      </c>
      <c r="O3398" s="2">
        <f>M3398&lt;INPUTS!$B$27</f>
        <v/>
      </c>
      <c r="P3398" s="2">
        <f>INPUTS!$B$30 + (1-INPUTS!$B$18)*INPUTS!$B$19*G3398</f>
        <v/>
      </c>
      <c r="Q3398" s="2">
        <f>INPUTS!$B$31 + INPUTS!$B$32*P3398</f>
        <v/>
      </c>
      <c r="R3398" s="2">
        <f>IF(INPUTS!$B$13=0, Q3398&lt;=0, Q3398&lt;INPUTS!$B$13)</f>
        <v/>
      </c>
      <c r="S3398" s="2">
        <f>OR(I3398,K3398,N3398,R3398)</f>
        <v/>
      </c>
      <c r="T3398" s="2">
        <f>OR(I3398,L3398,O3398,R3398)</f>
        <v/>
      </c>
    </row>
    <row r="3399">
      <c r="A3399" s="2" t="n">
        <v>-125</v>
      </c>
      <c r="B3399" s="2" t="n">
        <v>300</v>
      </c>
      <c r="C3399" s="2" t="n">
        <v>150</v>
      </c>
      <c r="D3399" s="2">
        <f>(A3399+B3399)/2 + C3399/2</f>
        <v/>
      </c>
      <c r="E3399" s="2">
        <f>SQRT(A3399^2+B3399^2+C3399^2)</f>
        <v/>
      </c>
      <c r="F3399" s="2">
        <f>INPUTS!$B$8*A3399+INPUTS!$B$9*D3399+INPUTS!$B$10*B3399</f>
        <v/>
      </c>
      <c r="G3399" s="2">
        <f>INPUTS!$B$11*A3399/10000</f>
        <v/>
      </c>
      <c r="H3399" s="2">
        <f>MAX(0, (INPUTS!$B$14+INPUTS!$B$16*INPUTS!$B$15) + (1-INPUTS!$B$18)*INPUTS!$B$19*G3399 - INPUTS!$B$17 - INPUTS!$B$20*MAX(0, -F3399))</f>
        <v/>
      </c>
      <c r="I3399" s="2">
        <f>IF(INPUTS!$B$13=0, H3399&lt;=0, H3399&lt;INPUTS!$B$13)</f>
        <v/>
      </c>
      <c r="J3399" s="2">
        <f>INPUTS!$B$21 + INPUTS!$B$24*F3399 + INPUTS!$B$25*G3399</f>
        <v/>
      </c>
      <c r="K3399" s="2">
        <f>J3399&lt;INPUTS!$B$23</f>
        <v/>
      </c>
      <c r="L3399" s="2">
        <f>J3399&lt;INPUTS!$B$22</f>
        <v/>
      </c>
      <c r="M3399" s="2">
        <f>INPUTS!$B$26 + INPUTS!$B$29*F3399</f>
        <v/>
      </c>
      <c r="N3399" s="2">
        <f>M3399&lt;INPUTS!$B$28</f>
        <v/>
      </c>
      <c r="O3399" s="2">
        <f>M3399&lt;INPUTS!$B$27</f>
        <v/>
      </c>
      <c r="P3399" s="2">
        <f>INPUTS!$B$30 + (1-INPUTS!$B$18)*INPUTS!$B$19*G3399</f>
        <v/>
      </c>
      <c r="Q3399" s="2">
        <f>INPUTS!$B$31 + INPUTS!$B$32*P3399</f>
        <v/>
      </c>
      <c r="R3399" s="2">
        <f>IF(INPUTS!$B$13=0, Q3399&lt;=0, Q3399&lt;INPUTS!$B$13)</f>
        <v/>
      </c>
      <c r="S3399" s="2">
        <f>OR(I3399,K3399,N3399,R3399)</f>
        <v/>
      </c>
      <c r="T3399" s="2">
        <f>OR(I3399,L3399,O3399,R3399)</f>
        <v/>
      </c>
    </row>
    <row r="3400">
      <c r="A3400" s="2" t="n">
        <v>-125</v>
      </c>
      <c r="B3400" s="2" t="n">
        <v>300</v>
      </c>
      <c r="C3400" s="2" t="n">
        <v>175</v>
      </c>
      <c r="D3400" s="2">
        <f>(A3400+B3400)/2 + C3400/2</f>
        <v/>
      </c>
      <c r="E3400" s="2">
        <f>SQRT(A3400^2+B3400^2+C3400^2)</f>
        <v/>
      </c>
      <c r="F3400" s="2">
        <f>INPUTS!$B$8*A3400+INPUTS!$B$9*D3400+INPUTS!$B$10*B3400</f>
        <v/>
      </c>
      <c r="G3400" s="2">
        <f>INPUTS!$B$11*A3400/10000</f>
        <v/>
      </c>
      <c r="H3400" s="2">
        <f>MAX(0, (INPUTS!$B$14+INPUTS!$B$16*INPUTS!$B$15) + (1-INPUTS!$B$18)*INPUTS!$B$19*G3400 - INPUTS!$B$17 - INPUTS!$B$20*MAX(0, -F3400))</f>
        <v/>
      </c>
      <c r="I3400" s="2">
        <f>IF(INPUTS!$B$13=0, H3400&lt;=0, H3400&lt;INPUTS!$B$13)</f>
        <v/>
      </c>
      <c r="J3400" s="2">
        <f>INPUTS!$B$21 + INPUTS!$B$24*F3400 + INPUTS!$B$25*G3400</f>
        <v/>
      </c>
      <c r="K3400" s="2">
        <f>J3400&lt;INPUTS!$B$23</f>
        <v/>
      </c>
      <c r="L3400" s="2">
        <f>J3400&lt;INPUTS!$B$22</f>
        <v/>
      </c>
      <c r="M3400" s="2">
        <f>INPUTS!$B$26 + INPUTS!$B$29*F3400</f>
        <v/>
      </c>
      <c r="N3400" s="2">
        <f>M3400&lt;INPUTS!$B$28</f>
        <v/>
      </c>
      <c r="O3400" s="2">
        <f>M3400&lt;INPUTS!$B$27</f>
        <v/>
      </c>
      <c r="P3400" s="2">
        <f>INPUTS!$B$30 + (1-INPUTS!$B$18)*INPUTS!$B$19*G3400</f>
        <v/>
      </c>
      <c r="Q3400" s="2">
        <f>INPUTS!$B$31 + INPUTS!$B$32*P3400</f>
        <v/>
      </c>
      <c r="R3400" s="2">
        <f>IF(INPUTS!$B$13=0, Q3400&lt;=0, Q3400&lt;INPUTS!$B$13)</f>
        <v/>
      </c>
      <c r="S3400" s="2">
        <f>OR(I3400,K3400,N3400,R3400)</f>
        <v/>
      </c>
      <c r="T3400" s="2">
        <f>OR(I3400,L3400,O3400,R3400)</f>
        <v/>
      </c>
    </row>
    <row r="3401">
      <c r="A3401" s="2" t="n">
        <v>-125</v>
      </c>
      <c r="B3401" s="2" t="n">
        <v>300</v>
      </c>
      <c r="C3401" s="2" t="n">
        <v>200</v>
      </c>
      <c r="D3401" s="2">
        <f>(A3401+B3401)/2 + C3401/2</f>
        <v/>
      </c>
      <c r="E3401" s="2">
        <f>SQRT(A3401^2+B3401^2+C3401^2)</f>
        <v/>
      </c>
      <c r="F3401" s="2">
        <f>INPUTS!$B$8*A3401+INPUTS!$B$9*D3401+INPUTS!$B$10*B3401</f>
        <v/>
      </c>
      <c r="G3401" s="2">
        <f>INPUTS!$B$11*A3401/10000</f>
        <v/>
      </c>
      <c r="H3401" s="2">
        <f>MAX(0, (INPUTS!$B$14+INPUTS!$B$16*INPUTS!$B$15) + (1-INPUTS!$B$18)*INPUTS!$B$19*G3401 - INPUTS!$B$17 - INPUTS!$B$20*MAX(0, -F3401))</f>
        <v/>
      </c>
      <c r="I3401" s="2">
        <f>IF(INPUTS!$B$13=0, H3401&lt;=0, H3401&lt;INPUTS!$B$13)</f>
        <v/>
      </c>
      <c r="J3401" s="2">
        <f>INPUTS!$B$21 + INPUTS!$B$24*F3401 + INPUTS!$B$25*G3401</f>
        <v/>
      </c>
      <c r="K3401" s="2">
        <f>J3401&lt;INPUTS!$B$23</f>
        <v/>
      </c>
      <c r="L3401" s="2">
        <f>J3401&lt;INPUTS!$B$22</f>
        <v/>
      </c>
      <c r="M3401" s="2">
        <f>INPUTS!$B$26 + INPUTS!$B$29*F3401</f>
        <v/>
      </c>
      <c r="N3401" s="2">
        <f>M3401&lt;INPUTS!$B$28</f>
        <v/>
      </c>
      <c r="O3401" s="2">
        <f>M3401&lt;INPUTS!$B$27</f>
        <v/>
      </c>
      <c r="P3401" s="2">
        <f>INPUTS!$B$30 + (1-INPUTS!$B$18)*INPUTS!$B$19*G3401</f>
        <v/>
      </c>
      <c r="Q3401" s="2">
        <f>INPUTS!$B$31 + INPUTS!$B$32*P3401</f>
        <v/>
      </c>
      <c r="R3401" s="2">
        <f>IF(INPUTS!$B$13=0, Q3401&lt;=0, Q3401&lt;INPUTS!$B$13)</f>
        <v/>
      </c>
      <c r="S3401" s="2">
        <f>OR(I3401,K3401,N3401,R3401)</f>
        <v/>
      </c>
      <c r="T3401" s="2">
        <f>OR(I3401,L3401,O3401,R3401)</f>
        <v/>
      </c>
    </row>
    <row r="3402">
      <c r="A3402" s="2" t="n">
        <v>-100</v>
      </c>
      <c r="B3402" s="2" t="n">
        <v>-300</v>
      </c>
      <c r="C3402" s="2" t="n">
        <v>-200</v>
      </c>
      <c r="D3402" s="2">
        <f>(A3402+B3402)/2 + C3402/2</f>
        <v/>
      </c>
      <c r="E3402" s="2">
        <f>SQRT(A3402^2+B3402^2+C3402^2)</f>
        <v/>
      </c>
      <c r="F3402" s="2">
        <f>INPUTS!$B$8*A3402+INPUTS!$B$9*D3402+INPUTS!$B$10*B3402</f>
        <v/>
      </c>
      <c r="G3402" s="2">
        <f>INPUTS!$B$11*A3402/10000</f>
        <v/>
      </c>
      <c r="H3402" s="2">
        <f>MAX(0, (INPUTS!$B$14+INPUTS!$B$16*INPUTS!$B$15) + (1-INPUTS!$B$18)*INPUTS!$B$19*G3402 - INPUTS!$B$17 - INPUTS!$B$20*MAX(0, -F3402))</f>
        <v/>
      </c>
      <c r="I3402" s="2">
        <f>IF(INPUTS!$B$13=0, H3402&lt;=0, H3402&lt;INPUTS!$B$13)</f>
        <v/>
      </c>
      <c r="J3402" s="2">
        <f>INPUTS!$B$21 + INPUTS!$B$24*F3402 + INPUTS!$B$25*G3402</f>
        <v/>
      </c>
      <c r="K3402" s="2">
        <f>J3402&lt;INPUTS!$B$23</f>
        <v/>
      </c>
      <c r="L3402" s="2">
        <f>J3402&lt;INPUTS!$B$22</f>
        <v/>
      </c>
      <c r="M3402" s="2">
        <f>INPUTS!$B$26 + INPUTS!$B$29*F3402</f>
        <v/>
      </c>
      <c r="N3402" s="2">
        <f>M3402&lt;INPUTS!$B$28</f>
        <v/>
      </c>
      <c r="O3402" s="2">
        <f>M3402&lt;INPUTS!$B$27</f>
        <v/>
      </c>
      <c r="P3402" s="2">
        <f>INPUTS!$B$30 + (1-INPUTS!$B$18)*INPUTS!$B$19*G3402</f>
        <v/>
      </c>
      <c r="Q3402" s="2">
        <f>INPUTS!$B$31 + INPUTS!$B$32*P3402</f>
        <v/>
      </c>
      <c r="R3402" s="2">
        <f>IF(INPUTS!$B$13=0, Q3402&lt;=0, Q3402&lt;INPUTS!$B$13)</f>
        <v/>
      </c>
      <c r="S3402" s="2">
        <f>OR(I3402,K3402,N3402,R3402)</f>
        <v/>
      </c>
      <c r="T3402" s="2">
        <f>OR(I3402,L3402,O3402,R3402)</f>
        <v/>
      </c>
    </row>
    <row r="3403">
      <c r="A3403" s="2" t="n">
        <v>-100</v>
      </c>
      <c r="B3403" s="2" t="n">
        <v>-300</v>
      </c>
      <c r="C3403" s="2" t="n">
        <v>-175</v>
      </c>
      <c r="D3403" s="2">
        <f>(A3403+B3403)/2 + C3403/2</f>
        <v/>
      </c>
      <c r="E3403" s="2">
        <f>SQRT(A3403^2+B3403^2+C3403^2)</f>
        <v/>
      </c>
      <c r="F3403" s="2">
        <f>INPUTS!$B$8*A3403+INPUTS!$B$9*D3403+INPUTS!$B$10*B3403</f>
        <v/>
      </c>
      <c r="G3403" s="2">
        <f>INPUTS!$B$11*A3403/10000</f>
        <v/>
      </c>
      <c r="H3403" s="2">
        <f>MAX(0, (INPUTS!$B$14+INPUTS!$B$16*INPUTS!$B$15) + (1-INPUTS!$B$18)*INPUTS!$B$19*G3403 - INPUTS!$B$17 - INPUTS!$B$20*MAX(0, -F3403))</f>
        <v/>
      </c>
      <c r="I3403" s="2">
        <f>IF(INPUTS!$B$13=0, H3403&lt;=0, H3403&lt;INPUTS!$B$13)</f>
        <v/>
      </c>
      <c r="J3403" s="2">
        <f>INPUTS!$B$21 + INPUTS!$B$24*F3403 + INPUTS!$B$25*G3403</f>
        <v/>
      </c>
      <c r="K3403" s="2">
        <f>J3403&lt;INPUTS!$B$23</f>
        <v/>
      </c>
      <c r="L3403" s="2">
        <f>J3403&lt;INPUTS!$B$22</f>
        <v/>
      </c>
      <c r="M3403" s="2">
        <f>INPUTS!$B$26 + INPUTS!$B$29*F3403</f>
        <v/>
      </c>
      <c r="N3403" s="2">
        <f>M3403&lt;INPUTS!$B$28</f>
        <v/>
      </c>
      <c r="O3403" s="2">
        <f>M3403&lt;INPUTS!$B$27</f>
        <v/>
      </c>
      <c r="P3403" s="2">
        <f>INPUTS!$B$30 + (1-INPUTS!$B$18)*INPUTS!$B$19*G3403</f>
        <v/>
      </c>
      <c r="Q3403" s="2">
        <f>INPUTS!$B$31 + INPUTS!$B$32*P3403</f>
        <v/>
      </c>
      <c r="R3403" s="2">
        <f>IF(INPUTS!$B$13=0, Q3403&lt;=0, Q3403&lt;INPUTS!$B$13)</f>
        <v/>
      </c>
      <c r="S3403" s="2">
        <f>OR(I3403,K3403,N3403,R3403)</f>
        <v/>
      </c>
      <c r="T3403" s="2">
        <f>OR(I3403,L3403,O3403,R3403)</f>
        <v/>
      </c>
    </row>
    <row r="3404">
      <c r="A3404" s="2" t="n">
        <v>-100</v>
      </c>
      <c r="B3404" s="2" t="n">
        <v>-300</v>
      </c>
      <c r="C3404" s="2" t="n">
        <v>-150</v>
      </c>
      <c r="D3404" s="2">
        <f>(A3404+B3404)/2 + C3404/2</f>
        <v/>
      </c>
      <c r="E3404" s="2">
        <f>SQRT(A3404^2+B3404^2+C3404^2)</f>
        <v/>
      </c>
      <c r="F3404" s="2">
        <f>INPUTS!$B$8*A3404+INPUTS!$B$9*D3404+INPUTS!$B$10*B3404</f>
        <v/>
      </c>
      <c r="G3404" s="2">
        <f>INPUTS!$B$11*A3404/10000</f>
        <v/>
      </c>
      <c r="H3404" s="2">
        <f>MAX(0, (INPUTS!$B$14+INPUTS!$B$16*INPUTS!$B$15) + (1-INPUTS!$B$18)*INPUTS!$B$19*G3404 - INPUTS!$B$17 - INPUTS!$B$20*MAX(0, -F3404))</f>
        <v/>
      </c>
      <c r="I3404" s="2">
        <f>IF(INPUTS!$B$13=0, H3404&lt;=0, H3404&lt;INPUTS!$B$13)</f>
        <v/>
      </c>
      <c r="J3404" s="2">
        <f>INPUTS!$B$21 + INPUTS!$B$24*F3404 + INPUTS!$B$25*G3404</f>
        <v/>
      </c>
      <c r="K3404" s="2">
        <f>J3404&lt;INPUTS!$B$23</f>
        <v/>
      </c>
      <c r="L3404" s="2">
        <f>J3404&lt;INPUTS!$B$22</f>
        <v/>
      </c>
      <c r="M3404" s="2">
        <f>INPUTS!$B$26 + INPUTS!$B$29*F3404</f>
        <v/>
      </c>
      <c r="N3404" s="2">
        <f>M3404&lt;INPUTS!$B$28</f>
        <v/>
      </c>
      <c r="O3404" s="2">
        <f>M3404&lt;INPUTS!$B$27</f>
        <v/>
      </c>
      <c r="P3404" s="2">
        <f>INPUTS!$B$30 + (1-INPUTS!$B$18)*INPUTS!$B$19*G3404</f>
        <v/>
      </c>
      <c r="Q3404" s="2">
        <f>INPUTS!$B$31 + INPUTS!$B$32*P3404</f>
        <v/>
      </c>
      <c r="R3404" s="2">
        <f>IF(INPUTS!$B$13=0, Q3404&lt;=0, Q3404&lt;INPUTS!$B$13)</f>
        <v/>
      </c>
      <c r="S3404" s="2">
        <f>OR(I3404,K3404,N3404,R3404)</f>
        <v/>
      </c>
      <c r="T3404" s="2">
        <f>OR(I3404,L3404,O3404,R3404)</f>
        <v/>
      </c>
    </row>
    <row r="3405">
      <c r="A3405" s="2" t="n">
        <v>-100</v>
      </c>
      <c r="B3405" s="2" t="n">
        <v>-300</v>
      </c>
      <c r="C3405" s="2" t="n">
        <v>-125</v>
      </c>
      <c r="D3405" s="2">
        <f>(A3405+B3405)/2 + C3405/2</f>
        <v/>
      </c>
      <c r="E3405" s="2">
        <f>SQRT(A3405^2+B3405^2+C3405^2)</f>
        <v/>
      </c>
      <c r="F3405" s="2">
        <f>INPUTS!$B$8*A3405+INPUTS!$B$9*D3405+INPUTS!$B$10*B3405</f>
        <v/>
      </c>
      <c r="G3405" s="2">
        <f>INPUTS!$B$11*A3405/10000</f>
        <v/>
      </c>
      <c r="H3405" s="2">
        <f>MAX(0, (INPUTS!$B$14+INPUTS!$B$16*INPUTS!$B$15) + (1-INPUTS!$B$18)*INPUTS!$B$19*G3405 - INPUTS!$B$17 - INPUTS!$B$20*MAX(0, -F3405))</f>
        <v/>
      </c>
      <c r="I3405" s="2">
        <f>IF(INPUTS!$B$13=0, H3405&lt;=0, H3405&lt;INPUTS!$B$13)</f>
        <v/>
      </c>
      <c r="J3405" s="2">
        <f>INPUTS!$B$21 + INPUTS!$B$24*F3405 + INPUTS!$B$25*G3405</f>
        <v/>
      </c>
      <c r="K3405" s="2">
        <f>J3405&lt;INPUTS!$B$23</f>
        <v/>
      </c>
      <c r="L3405" s="2">
        <f>J3405&lt;INPUTS!$B$22</f>
        <v/>
      </c>
      <c r="M3405" s="2">
        <f>INPUTS!$B$26 + INPUTS!$B$29*F3405</f>
        <v/>
      </c>
      <c r="N3405" s="2">
        <f>M3405&lt;INPUTS!$B$28</f>
        <v/>
      </c>
      <c r="O3405" s="2">
        <f>M3405&lt;INPUTS!$B$27</f>
        <v/>
      </c>
      <c r="P3405" s="2">
        <f>INPUTS!$B$30 + (1-INPUTS!$B$18)*INPUTS!$B$19*G3405</f>
        <v/>
      </c>
      <c r="Q3405" s="2">
        <f>INPUTS!$B$31 + INPUTS!$B$32*P3405</f>
        <v/>
      </c>
      <c r="R3405" s="2">
        <f>IF(INPUTS!$B$13=0, Q3405&lt;=0, Q3405&lt;INPUTS!$B$13)</f>
        <v/>
      </c>
      <c r="S3405" s="2">
        <f>OR(I3405,K3405,N3405,R3405)</f>
        <v/>
      </c>
      <c r="T3405" s="2">
        <f>OR(I3405,L3405,O3405,R3405)</f>
        <v/>
      </c>
    </row>
    <row r="3406">
      <c r="A3406" s="2" t="n">
        <v>-100</v>
      </c>
      <c r="B3406" s="2" t="n">
        <v>-300</v>
      </c>
      <c r="C3406" s="2" t="n">
        <v>-100</v>
      </c>
      <c r="D3406" s="2">
        <f>(A3406+B3406)/2 + C3406/2</f>
        <v/>
      </c>
      <c r="E3406" s="2">
        <f>SQRT(A3406^2+B3406^2+C3406^2)</f>
        <v/>
      </c>
      <c r="F3406" s="2">
        <f>INPUTS!$B$8*A3406+INPUTS!$B$9*D3406+INPUTS!$B$10*B3406</f>
        <v/>
      </c>
      <c r="G3406" s="2">
        <f>INPUTS!$B$11*A3406/10000</f>
        <v/>
      </c>
      <c r="H3406" s="2">
        <f>MAX(0, (INPUTS!$B$14+INPUTS!$B$16*INPUTS!$B$15) + (1-INPUTS!$B$18)*INPUTS!$B$19*G3406 - INPUTS!$B$17 - INPUTS!$B$20*MAX(0, -F3406))</f>
        <v/>
      </c>
      <c r="I3406" s="2">
        <f>IF(INPUTS!$B$13=0, H3406&lt;=0, H3406&lt;INPUTS!$B$13)</f>
        <v/>
      </c>
      <c r="J3406" s="2">
        <f>INPUTS!$B$21 + INPUTS!$B$24*F3406 + INPUTS!$B$25*G3406</f>
        <v/>
      </c>
      <c r="K3406" s="2">
        <f>J3406&lt;INPUTS!$B$23</f>
        <v/>
      </c>
      <c r="L3406" s="2">
        <f>J3406&lt;INPUTS!$B$22</f>
        <v/>
      </c>
      <c r="M3406" s="2">
        <f>INPUTS!$B$26 + INPUTS!$B$29*F3406</f>
        <v/>
      </c>
      <c r="N3406" s="2">
        <f>M3406&lt;INPUTS!$B$28</f>
        <v/>
      </c>
      <c r="O3406" s="2">
        <f>M3406&lt;INPUTS!$B$27</f>
        <v/>
      </c>
      <c r="P3406" s="2">
        <f>INPUTS!$B$30 + (1-INPUTS!$B$18)*INPUTS!$B$19*G3406</f>
        <v/>
      </c>
      <c r="Q3406" s="2">
        <f>INPUTS!$B$31 + INPUTS!$B$32*P3406</f>
        <v/>
      </c>
      <c r="R3406" s="2">
        <f>IF(INPUTS!$B$13=0, Q3406&lt;=0, Q3406&lt;INPUTS!$B$13)</f>
        <v/>
      </c>
      <c r="S3406" s="2">
        <f>OR(I3406,K3406,N3406,R3406)</f>
        <v/>
      </c>
      <c r="T3406" s="2">
        <f>OR(I3406,L3406,O3406,R3406)</f>
        <v/>
      </c>
    </row>
    <row r="3407">
      <c r="A3407" s="2" t="n">
        <v>-100</v>
      </c>
      <c r="B3407" s="2" t="n">
        <v>-300</v>
      </c>
      <c r="C3407" s="2" t="n">
        <v>-75</v>
      </c>
      <c r="D3407" s="2">
        <f>(A3407+B3407)/2 + C3407/2</f>
        <v/>
      </c>
      <c r="E3407" s="2">
        <f>SQRT(A3407^2+B3407^2+C3407^2)</f>
        <v/>
      </c>
      <c r="F3407" s="2">
        <f>INPUTS!$B$8*A3407+INPUTS!$B$9*D3407+INPUTS!$B$10*B3407</f>
        <v/>
      </c>
      <c r="G3407" s="2">
        <f>INPUTS!$B$11*A3407/10000</f>
        <v/>
      </c>
      <c r="H3407" s="2">
        <f>MAX(0, (INPUTS!$B$14+INPUTS!$B$16*INPUTS!$B$15) + (1-INPUTS!$B$18)*INPUTS!$B$19*G3407 - INPUTS!$B$17 - INPUTS!$B$20*MAX(0, -F3407))</f>
        <v/>
      </c>
      <c r="I3407" s="2">
        <f>IF(INPUTS!$B$13=0, H3407&lt;=0, H3407&lt;INPUTS!$B$13)</f>
        <v/>
      </c>
      <c r="J3407" s="2">
        <f>INPUTS!$B$21 + INPUTS!$B$24*F3407 + INPUTS!$B$25*G3407</f>
        <v/>
      </c>
      <c r="K3407" s="2">
        <f>J3407&lt;INPUTS!$B$23</f>
        <v/>
      </c>
      <c r="L3407" s="2">
        <f>J3407&lt;INPUTS!$B$22</f>
        <v/>
      </c>
      <c r="M3407" s="2">
        <f>INPUTS!$B$26 + INPUTS!$B$29*F3407</f>
        <v/>
      </c>
      <c r="N3407" s="2">
        <f>M3407&lt;INPUTS!$B$28</f>
        <v/>
      </c>
      <c r="O3407" s="2">
        <f>M3407&lt;INPUTS!$B$27</f>
        <v/>
      </c>
      <c r="P3407" s="2">
        <f>INPUTS!$B$30 + (1-INPUTS!$B$18)*INPUTS!$B$19*G3407</f>
        <v/>
      </c>
      <c r="Q3407" s="2">
        <f>INPUTS!$B$31 + INPUTS!$B$32*P3407</f>
        <v/>
      </c>
      <c r="R3407" s="2">
        <f>IF(INPUTS!$B$13=0, Q3407&lt;=0, Q3407&lt;INPUTS!$B$13)</f>
        <v/>
      </c>
      <c r="S3407" s="2">
        <f>OR(I3407,K3407,N3407,R3407)</f>
        <v/>
      </c>
      <c r="T3407" s="2">
        <f>OR(I3407,L3407,O3407,R3407)</f>
        <v/>
      </c>
    </row>
    <row r="3408">
      <c r="A3408" s="2" t="n">
        <v>-100</v>
      </c>
      <c r="B3408" s="2" t="n">
        <v>-300</v>
      </c>
      <c r="C3408" s="2" t="n">
        <v>-50</v>
      </c>
      <c r="D3408" s="2">
        <f>(A3408+B3408)/2 + C3408/2</f>
        <v/>
      </c>
      <c r="E3408" s="2">
        <f>SQRT(A3408^2+B3408^2+C3408^2)</f>
        <v/>
      </c>
      <c r="F3408" s="2">
        <f>INPUTS!$B$8*A3408+INPUTS!$B$9*D3408+INPUTS!$B$10*B3408</f>
        <v/>
      </c>
      <c r="G3408" s="2">
        <f>INPUTS!$B$11*A3408/10000</f>
        <v/>
      </c>
      <c r="H3408" s="2">
        <f>MAX(0, (INPUTS!$B$14+INPUTS!$B$16*INPUTS!$B$15) + (1-INPUTS!$B$18)*INPUTS!$B$19*G3408 - INPUTS!$B$17 - INPUTS!$B$20*MAX(0, -F3408))</f>
        <v/>
      </c>
      <c r="I3408" s="2">
        <f>IF(INPUTS!$B$13=0, H3408&lt;=0, H3408&lt;INPUTS!$B$13)</f>
        <v/>
      </c>
      <c r="J3408" s="2">
        <f>INPUTS!$B$21 + INPUTS!$B$24*F3408 + INPUTS!$B$25*G3408</f>
        <v/>
      </c>
      <c r="K3408" s="2">
        <f>J3408&lt;INPUTS!$B$23</f>
        <v/>
      </c>
      <c r="L3408" s="2">
        <f>J3408&lt;INPUTS!$B$22</f>
        <v/>
      </c>
      <c r="M3408" s="2">
        <f>INPUTS!$B$26 + INPUTS!$B$29*F3408</f>
        <v/>
      </c>
      <c r="N3408" s="2">
        <f>M3408&lt;INPUTS!$B$28</f>
        <v/>
      </c>
      <c r="O3408" s="2">
        <f>M3408&lt;INPUTS!$B$27</f>
        <v/>
      </c>
      <c r="P3408" s="2">
        <f>INPUTS!$B$30 + (1-INPUTS!$B$18)*INPUTS!$B$19*G3408</f>
        <v/>
      </c>
      <c r="Q3408" s="2">
        <f>INPUTS!$B$31 + INPUTS!$B$32*P3408</f>
        <v/>
      </c>
      <c r="R3408" s="2">
        <f>IF(INPUTS!$B$13=0, Q3408&lt;=0, Q3408&lt;INPUTS!$B$13)</f>
        <v/>
      </c>
      <c r="S3408" s="2">
        <f>OR(I3408,K3408,N3408,R3408)</f>
        <v/>
      </c>
      <c r="T3408" s="2">
        <f>OR(I3408,L3408,O3408,R3408)</f>
        <v/>
      </c>
    </row>
    <row r="3409">
      <c r="A3409" s="2" t="n">
        <v>-100</v>
      </c>
      <c r="B3409" s="2" t="n">
        <v>-300</v>
      </c>
      <c r="C3409" s="2" t="n">
        <v>-25</v>
      </c>
      <c r="D3409" s="2">
        <f>(A3409+B3409)/2 + C3409/2</f>
        <v/>
      </c>
      <c r="E3409" s="2">
        <f>SQRT(A3409^2+B3409^2+C3409^2)</f>
        <v/>
      </c>
      <c r="F3409" s="2">
        <f>INPUTS!$B$8*A3409+INPUTS!$B$9*D3409+INPUTS!$B$10*B3409</f>
        <v/>
      </c>
      <c r="G3409" s="2">
        <f>INPUTS!$B$11*A3409/10000</f>
        <v/>
      </c>
      <c r="H3409" s="2">
        <f>MAX(0, (INPUTS!$B$14+INPUTS!$B$16*INPUTS!$B$15) + (1-INPUTS!$B$18)*INPUTS!$B$19*G3409 - INPUTS!$B$17 - INPUTS!$B$20*MAX(0, -F3409))</f>
        <v/>
      </c>
      <c r="I3409" s="2">
        <f>IF(INPUTS!$B$13=0, H3409&lt;=0, H3409&lt;INPUTS!$B$13)</f>
        <v/>
      </c>
      <c r="J3409" s="2">
        <f>INPUTS!$B$21 + INPUTS!$B$24*F3409 + INPUTS!$B$25*G3409</f>
        <v/>
      </c>
      <c r="K3409" s="2">
        <f>J3409&lt;INPUTS!$B$23</f>
        <v/>
      </c>
      <c r="L3409" s="2">
        <f>J3409&lt;INPUTS!$B$22</f>
        <v/>
      </c>
      <c r="M3409" s="2">
        <f>INPUTS!$B$26 + INPUTS!$B$29*F3409</f>
        <v/>
      </c>
      <c r="N3409" s="2">
        <f>M3409&lt;INPUTS!$B$28</f>
        <v/>
      </c>
      <c r="O3409" s="2">
        <f>M3409&lt;INPUTS!$B$27</f>
        <v/>
      </c>
      <c r="P3409" s="2">
        <f>INPUTS!$B$30 + (1-INPUTS!$B$18)*INPUTS!$B$19*G3409</f>
        <v/>
      </c>
      <c r="Q3409" s="2">
        <f>INPUTS!$B$31 + INPUTS!$B$32*P3409</f>
        <v/>
      </c>
      <c r="R3409" s="2">
        <f>IF(INPUTS!$B$13=0, Q3409&lt;=0, Q3409&lt;INPUTS!$B$13)</f>
        <v/>
      </c>
      <c r="S3409" s="2">
        <f>OR(I3409,K3409,N3409,R3409)</f>
        <v/>
      </c>
      <c r="T3409" s="2">
        <f>OR(I3409,L3409,O3409,R3409)</f>
        <v/>
      </c>
    </row>
    <row r="3410">
      <c r="A3410" s="2" t="n">
        <v>-100</v>
      </c>
      <c r="B3410" s="2" t="n">
        <v>-300</v>
      </c>
      <c r="C3410" s="2" t="n">
        <v>0</v>
      </c>
      <c r="D3410" s="2">
        <f>(A3410+B3410)/2 + C3410/2</f>
        <v/>
      </c>
      <c r="E3410" s="2">
        <f>SQRT(A3410^2+B3410^2+C3410^2)</f>
        <v/>
      </c>
      <c r="F3410" s="2">
        <f>INPUTS!$B$8*A3410+INPUTS!$B$9*D3410+INPUTS!$B$10*B3410</f>
        <v/>
      </c>
      <c r="G3410" s="2">
        <f>INPUTS!$B$11*A3410/10000</f>
        <v/>
      </c>
      <c r="H3410" s="2">
        <f>MAX(0, (INPUTS!$B$14+INPUTS!$B$16*INPUTS!$B$15) + (1-INPUTS!$B$18)*INPUTS!$B$19*G3410 - INPUTS!$B$17 - INPUTS!$B$20*MAX(0, -F3410))</f>
        <v/>
      </c>
      <c r="I3410" s="2">
        <f>IF(INPUTS!$B$13=0, H3410&lt;=0, H3410&lt;INPUTS!$B$13)</f>
        <v/>
      </c>
      <c r="J3410" s="2">
        <f>INPUTS!$B$21 + INPUTS!$B$24*F3410 + INPUTS!$B$25*G3410</f>
        <v/>
      </c>
      <c r="K3410" s="2">
        <f>J3410&lt;INPUTS!$B$23</f>
        <v/>
      </c>
      <c r="L3410" s="2">
        <f>J3410&lt;INPUTS!$B$22</f>
        <v/>
      </c>
      <c r="M3410" s="2">
        <f>INPUTS!$B$26 + INPUTS!$B$29*F3410</f>
        <v/>
      </c>
      <c r="N3410" s="2">
        <f>M3410&lt;INPUTS!$B$28</f>
        <v/>
      </c>
      <c r="O3410" s="2">
        <f>M3410&lt;INPUTS!$B$27</f>
        <v/>
      </c>
      <c r="P3410" s="2">
        <f>INPUTS!$B$30 + (1-INPUTS!$B$18)*INPUTS!$B$19*G3410</f>
        <v/>
      </c>
      <c r="Q3410" s="2">
        <f>INPUTS!$B$31 + INPUTS!$B$32*P3410</f>
        <v/>
      </c>
      <c r="R3410" s="2">
        <f>IF(INPUTS!$B$13=0, Q3410&lt;=0, Q3410&lt;INPUTS!$B$13)</f>
        <v/>
      </c>
      <c r="S3410" s="2">
        <f>OR(I3410,K3410,N3410,R3410)</f>
        <v/>
      </c>
      <c r="T3410" s="2">
        <f>OR(I3410,L3410,O3410,R3410)</f>
        <v/>
      </c>
    </row>
    <row r="3411">
      <c r="A3411" s="2" t="n">
        <v>-100</v>
      </c>
      <c r="B3411" s="2" t="n">
        <v>-300</v>
      </c>
      <c r="C3411" s="2" t="n">
        <v>25</v>
      </c>
      <c r="D3411" s="2">
        <f>(A3411+B3411)/2 + C3411/2</f>
        <v/>
      </c>
      <c r="E3411" s="2">
        <f>SQRT(A3411^2+B3411^2+C3411^2)</f>
        <v/>
      </c>
      <c r="F3411" s="2">
        <f>INPUTS!$B$8*A3411+INPUTS!$B$9*D3411+INPUTS!$B$10*B3411</f>
        <v/>
      </c>
      <c r="G3411" s="2">
        <f>INPUTS!$B$11*A3411/10000</f>
        <v/>
      </c>
      <c r="H3411" s="2">
        <f>MAX(0, (INPUTS!$B$14+INPUTS!$B$16*INPUTS!$B$15) + (1-INPUTS!$B$18)*INPUTS!$B$19*G3411 - INPUTS!$B$17 - INPUTS!$B$20*MAX(0, -F3411))</f>
        <v/>
      </c>
      <c r="I3411" s="2">
        <f>IF(INPUTS!$B$13=0, H3411&lt;=0, H3411&lt;INPUTS!$B$13)</f>
        <v/>
      </c>
      <c r="J3411" s="2">
        <f>INPUTS!$B$21 + INPUTS!$B$24*F3411 + INPUTS!$B$25*G3411</f>
        <v/>
      </c>
      <c r="K3411" s="2">
        <f>J3411&lt;INPUTS!$B$23</f>
        <v/>
      </c>
      <c r="L3411" s="2">
        <f>J3411&lt;INPUTS!$B$22</f>
        <v/>
      </c>
      <c r="M3411" s="2">
        <f>INPUTS!$B$26 + INPUTS!$B$29*F3411</f>
        <v/>
      </c>
      <c r="N3411" s="2">
        <f>M3411&lt;INPUTS!$B$28</f>
        <v/>
      </c>
      <c r="O3411" s="2">
        <f>M3411&lt;INPUTS!$B$27</f>
        <v/>
      </c>
      <c r="P3411" s="2">
        <f>INPUTS!$B$30 + (1-INPUTS!$B$18)*INPUTS!$B$19*G3411</f>
        <v/>
      </c>
      <c r="Q3411" s="2">
        <f>INPUTS!$B$31 + INPUTS!$B$32*P3411</f>
        <v/>
      </c>
      <c r="R3411" s="2">
        <f>IF(INPUTS!$B$13=0, Q3411&lt;=0, Q3411&lt;INPUTS!$B$13)</f>
        <v/>
      </c>
      <c r="S3411" s="2">
        <f>OR(I3411,K3411,N3411,R3411)</f>
        <v/>
      </c>
      <c r="T3411" s="2">
        <f>OR(I3411,L3411,O3411,R3411)</f>
        <v/>
      </c>
    </row>
    <row r="3412">
      <c r="A3412" s="2" t="n">
        <v>-100</v>
      </c>
      <c r="B3412" s="2" t="n">
        <v>-300</v>
      </c>
      <c r="C3412" s="2" t="n">
        <v>50</v>
      </c>
      <c r="D3412" s="2">
        <f>(A3412+B3412)/2 + C3412/2</f>
        <v/>
      </c>
      <c r="E3412" s="2">
        <f>SQRT(A3412^2+B3412^2+C3412^2)</f>
        <v/>
      </c>
      <c r="F3412" s="2">
        <f>INPUTS!$B$8*A3412+INPUTS!$B$9*D3412+INPUTS!$B$10*B3412</f>
        <v/>
      </c>
      <c r="G3412" s="2">
        <f>INPUTS!$B$11*A3412/10000</f>
        <v/>
      </c>
      <c r="H3412" s="2">
        <f>MAX(0, (INPUTS!$B$14+INPUTS!$B$16*INPUTS!$B$15) + (1-INPUTS!$B$18)*INPUTS!$B$19*G3412 - INPUTS!$B$17 - INPUTS!$B$20*MAX(0, -F3412))</f>
        <v/>
      </c>
      <c r="I3412" s="2">
        <f>IF(INPUTS!$B$13=0, H3412&lt;=0, H3412&lt;INPUTS!$B$13)</f>
        <v/>
      </c>
      <c r="J3412" s="2">
        <f>INPUTS!$B$21 + INPUTS!$B$24*F3412 + INPUTS!$B$25*G3412</f>
        <v/>
      </c>
      <c r="K3412" s="2">
        <f>J3412&lt;INPUTS!$B$23</f>
        <v/>
      </c>
      <c r="L3412" s="2">
        <f>J3412&lt;INPUTS!$B$22</f>
        <v/>
      </c>
      <c r="M3412" s="2">
        <f>INPUTS!$B$26 + INPUTS!$B$29*F3412</f>
        <v/>
      </c>
      <c r="N3412" s="2">
        <f>M3412&lt;INPUTS!$B$28</f>
        <v/>
      </c>
      <c r="O3412" s="2">
        <f>M3412&lt;INPUTS!$B$27</f>
        <v/>
      </c>
      <c r="P3412" s="2">
        <f>INPUTS!$B$30 + (1-INPUTS!$B$18)*INPUTS!$B$19*G3412</f>
        <v/>
      </c>
      <c r="Q3412" s="2">
        <f>INPUTS!$B$31 + INPUTS!$B$32*P3412</f>
        <v/>
      </c>
      <c r="R3412" s="2">
        <f>IF(INPUTS!$B$13=0, Q3412&lt;=0, Q3412&lt;INPUTS!$B$13)</f>
        <v/>
      </c>
      <c r="S3412" s="2">
        <f>OR(I3412,K3412,N3412,R3412)</f>
        <v/>
      </c>
      <c r="T3412" s="2">
        <f>OR(I3412,L3412,O3412,R3412)</f>
        <v/>
      </c>
    </row>
    <row r="3413">
      <c r="A3413" s="2" t="n">
        <v>-100</v>
      </c>
      <c r="B3413" s="2" t="n">
        <v>-300</v>
      </c>
      <c r="C3413" s="2" t="n">
        <v>75</v>
      </c>
      <c r="D3413" s="2">
        <f>(A3413+B3413)/2 + C3413/2</f>
        <v/>
      </c>
      <c r="E3413" s="2">
        <f>SQRT(A3413^2+B3413^2+C3413^2)</f>
        <v/>
      </c>
      <c r="F3413" s="2">
        <f>INPUTS!$B$8*A3413+INPUTS!$B$9*D3413+INPUTS!$B$10*B3413</f>
        <v/>
      </c>
      <c r="G3413" s="2">
        <f>INPUTS!$B$11*A3413/10000</f>
        <v/>
      </c>
      <c r="H3413" s="2">
        <f>MAX(0, (INPUTS!$B$14+INPUTS!$B$16*INPUTS!$B$15) + (1-INPUTS!$B$18)*INPUTS!$B$19*G3413 - INPUTS!$B$17 - INPUTS!$B$20*MAX(0, -F3413))</f>
        <v/>
      </c>
      <c r="I3413" s="2">
        <f>IF(INPUTS!$B$13=0, H3413&lt;=0, H3413&lt;INPUTS!$B$13)</f>
        <v/>
      </c>
      <c r="J3413" s="2">
        <f>INPUTS!$B$21 + INPUTS!$B$24*F3413 + INPUTS!$B$25*G3413</f>
        <v/>
      </c>
      <c r="K3413" s="2">
        <f>J3413&lt;INPUTS!$B$23</f>
        <v/>
      </c>
      <c r="L3413" s="2">
        <f>J3413&lt;INPUTS!$B$22</f>
        <v/>
      </c>
      <c r="M3413" s="2">
        <f>INPUTS!$B$26 + INPUTS!$B$29*F3413</f>
        <v/>
      </c>
      <c r="N3413" s="2">
        <f>M3413&lt;INPUTS!$B$28</f>
        <v/>
      </c>
      <c r="O3413" s="2">
        <f>M3413&lt;INPUTS!$B$27</f>
        <v/>
      </c>
      <c r="P3413" s="2">
        <f>INPUTS!$B$30 + (1-INPUTS!$B$18)*INPUTS!$B$19*G3413</f>
        <v/>
      </c>
      <c r="Q3413" s="2">
        <f>INPUTS!$B$31 + INPUTS!$B$32*P3413</f>
        <v/>
      </c>
      <c r="R3413" s="2">
        <f>IF(INPUTS!$B$13=0, Q3413&lt;=0, Q3413&lt;INPUTS!$B$13)</f>
        <v/>
      </c>
      <c r="S3413" s="2">
        <f>OR(I3413,K3413,N3413,R3413)</f>
        <v/>
      </c>
      <c r="T3413" s="2">
        <f>OR(I3413,L3413,O3413,R3413)</f>
        <v/>
      </c>
    </row>
    <row r="3414">
      <c r="A3414" s="2" t="n">
        <v>-100</v>
      </c>
      <c r="B3414" s="2" t="n">
        <v>-300</v>
      </c>
      <c r="C3414" s="2" t="n">
        <v>100</v>
      </c>
      <c r="D3414" s="2">
        <f>(A3414+B3414)/2 + C3414/2</f>
        <v/>
      </c>
      <c r="E3414" s="2">
        <f>SQRT(A3414^2+B3414^2+C3414^2)</f>
        <v/>
      </c>
      <c r="F3414" s="2">
        <f>INPUTS!$B$8*A3414+INPUTS!$B$9*D3414+INPUTS!$B$10*B3414</f>
        <v/>
      </c>
      <c r="G3414" s="2">
        <f>INPUTS!$B$11*A3414/10000</f>
        <v/>
      </c>
      <c r="H3414" s="2">
        <f>MAX(0, (INPUTS!$B$14+INPUTS!$B$16*INPUTS!$B$15) + (1-INPUTS!$B$18)*INPUTS!$B$19*G3414 - INPUTS!$B$17 - INPUTS!$B$20*MAX(0, -F3414))</f>
        <v/>
      </c>
      <c r="I3414" s="2">
        <f>IF(INPUTS!$B$13=0, H3414&lt;=0, H3414&lt;INPUTS!$B$13)</f>
        <v/>
      </c>
      <c r="J3414" s="2">
        <f>INPUTS!$B$21 + INPUTS!$B$24*F3414 + INPUTS!$B$25*G3414</f>
        <v/>
      </c>
      <c r="K3414" s="2">
        <f>J3414&lt;INPUTS!$B$23</f>
        <v/>
      </c>
      <c r="L3414" s="2">
        <f>J3414&lt;INPUTS!$B$22</f>
        <v/>
      </c>
      <c r="M3414" s="2">
        <f>INPUTS!$B$26 + INPUTS!$B$29*F3414</f>
        <v/>
      </c>
      <c r="N3414" s="2">
        <f>M3414&lt;INPUTS!$B$28</f>
        <v/>
      </c>
      <c r="O3414" s="2">
        <f>M3414&lt;INPUTS!$B$27</f>
        <v/>
      </c>
      <c r="P3414" s="2">
        <f>INPUTS!$B$30 + (1-INPUTS!$B$18)*INPUTS!$B$19*G3414</f>
        <v/>
      </c>
      <c r="Q3414" s="2">
        <f>INPUTS!$B$31 + INPUTS!$B$32*P3414</f>
        <v/>
      </c>
      <c r="R3414" s="2">
        <f>IF(INPUTS!$B$13=0, Q3414&lt;=0, Q3414&lt;INPUTS!$B$13)</f>
        <v/>
      </c>
      <c r="S3414" s="2">
        <f>OR(I3414,K3414,N3414,R3414)</f>
        <v/>
      </c>
      <c r="T3414" s="2">
        <f>OR(I3414,L3414,O3414,R3414)</f>
        <v/>
      </c>
    </row>
    <row r="3415">
      <c r="A3415" s="2" t="n">
        <v>-100</v>
      </c>
      <c r="B3415" s="2" t="n">
        <v>-300</v>
      </c>
      <c r="C3415" s="2" t="n">
        <v>125</v>
      </c>
      <c r="D3415" s="2">
        <f>(A3415+B3415)/2 + C3415/2</f>
        <v/>
      </c>
      <c r="E3415" s="2">
        <f>SQRT(A3415^2+B3415^2+C3415^2)</f>
        <v/>
      </c>
      <c r="F3415" s="2">
        <f>INPUTS!$B$8*A3415+INPUTS!$B$9*D3415+INPUTS!$B$10*B3415</f>
        <v/>
      </c>
      <c r="G3415" s="2">
        <f>INPUTS!$B$11*A3415/10000</f>
        <v/>
      </c>
      <c r="H3415" s="2">
        <f>MAX(0, (INPUTS!$B$14+INPUTS!$B$16*INPUTS!$B$15) + (1-INPUTS!$B$18)*INPUTS!$B$19*G3415 - INPUTS!$B$17 - INPUTS!$B$20*MAX(0, -F3415))</f>
        <v/>
      </c>
      <c r="I3415" s="2">
        <f>IF(INPUTS!$B$13=0, H3415&lt;=0, H3415&lt;INPUTS!$B$13)</f>
        <v/>
      </c>
      <c r="J3415" s="2">
        <f>INPUTS!$B$21 + INPUTS!$B$24*F3415 + INPUTS!$B$25*G3415</f>
        <v/>
      </c>
      <c r="K3415" s="2">
        <f>J3415&lt;INPUTS!$B$23</f>
        <v/>
      </c>
      <c r="L3415" s="2">
        <f>J3415&lt;INPUTS!$B$22</f>
        <v/>
      </c>
      <c r="M3415" s="2">
        <f>INPUTS!$B$26 + INPUTS!$B$29*F3415</f>
        <v/>
      </c>
      <c r="N3415" s="2">
        <f>M3415&lt;INPUTS!$B$28</f>
        <v/>
      </c>
      <c r="O3415" s="2">
        <f>M3415&lt;INPUTS!$B$27</f>
        <v/>
      </c>
      <c r="P3415" s="2">
        <f>INPUTS!$B$30 + (1-INPUTS!$B$18)*INPUTS!$B$19*G3415</f>
        <v/>
      </c>
      <c r="Q3415" s="2">
        <f>INPUTS!$B$31 + INPUTS!$B$32*P3415</f>
        <v/>
      </c>
      <c r="R3415" s="2">
        <f>IF(INPUTS!$B$13=0, Q3415&lt;=0, Q3415&lt;INPUTS!$B$13)</f>
        <v/>
      </c>
      <c r="S3415" s="2">
        <f>OR(I3415,K3415,N3415,R3415)</f>
        <v/>
      </c>
      <c r="T3415" s="2">
        <f>OR(I3415,L3415,O3415,R3415)</f>
        <v/>
      </c>
    </row>
    <row r="3416">
      <c r="A3416" s="2" t="n">
        <v>-100</v>
      </c>
      <c r="B3416" s="2" t="n">
        <v>-300</v>
      </c>
      <c r="C3416" s="2" t="n">
        <v>150</v>
      </c>
      <c r="D3416" s="2">
        <f>(A3416+B3416)/2 + C3416/2</f>
        <v/>
      </c>
      <c r="E3416" s="2">
        <f>SQRT(A3416^2+B3416^2+C3416^2)</f>
        <v/>
      </c>
      <c r="F3416" s="2">
        <f>INPUTS!$B$8*A3416+INPUTS!$B$9*D3416+INPUTS!$B$10*B3416</f>
        <v/>
      </c>
      <c r="G3416" s="2">
        <f>INPUTS!$B$11*A3416/10000</f>
        <v/>
      </c>
      <c r="H3416" s="2">
        <f>MAX(0, (INPUTS!$B$14+INPUTS!$B$16*INPUTS!$B$15) + (1-INPUTS!$B$18)*INPUTS!$B$19*G3416 - INPUTS!$B$17 - INPUTS!$B$20*MAX(0, -F3416))</f>
        <v/>
      </c>
      <c r="I3416" s="2">
        <f>IF(INPUTS!$B$13=0, H3416&lt;=0, H3416&lt;INPUTS!$B$13)</f>
        <v/>
      </c>
      <c r="J3416" s="2">
        <f>INPUTS!$B$21 + INPUTS!$B$24*F3416 + INPUTS!$B$25*G3416</f>
        <v/>
      </c>
      <c r="K3416" s="2">
        <f>J3416&lt;INPUTS!$B$23</f>
        <v/>
      </c>
      <c r="L3416" s="2">
        <f>J3416&lt;INPUTS!$B$22</f>
        <v/>
      </c>
      <c r="M3416" s="2">
        <f>INPUTS!$B$26 + INPUTS!$B$29*F3416</f>
        <v/>
      </c>
      <c r="N3416" s="2">
        <f>M3416&lt;INPUTS!$B$28</f>
        <v/>
      </c>
      <c r="O3416" s="2">
        <f>M3416&lt;INPUTS!$B$27</f>
        <v/>
      </c>
      <c r="P3416" s="2">
        <f>INPUTS!$B$30 + (1-INPUTS!$B$18)*INPUTS!$B$19*G3416</f>
        <v/>
      </c>
      <c r="Q3416" s="2">
        <f>INPUTS!$B$31 + INPUTS!$B$32*P3416</f>
        <v/>
      </c>
      <c r="R3416" s="2">
        <f>IF(INPUTS!$B$13=0, Q3416&lt;=0, Q3416&lt;INPUTS!$B$13)</f>
        <v/>
      </c>
      <c r="S3416" s="2">
        <f>OR(I3416,K3416,N3416,R3416)</f>
        <v/>
      </c>
      <c r="T3416" s="2">
        <f>OR(I3416,L3416,O3416,R3416)</f>
        <v/>
      </c>
    </row>
    <row r="3417">
      <c r="A3417" s="2" t="n">
        <v>-100</v>
      </c>
      <c r="B3417" s="2" t="n">
        <v>-300</v>
      </c>
      <c r="C3417" s="2" t="n">
        <v>175</v>
      </c>
      <c r="D3417" s="2">
        <f>(A3417+B3417)/2 + C3417/2</f>
        <v/>
      </c>
      <c r="E3417" s="2">
        <f>SQRT(A3417^2+B3417^2+C3417^2)</f>
        <v/>
      </c>
      <c r="F3417" s="2">
        <f>INPUTS!$B$8*A3417+INPUTS!$B$9*D3417+INPUTS!$B$10*B3417</f>
        <v/>
      </c>
      <c r="G3417" s="2">
        <f>INPUTS!$B$11*A3417/10000</f>
        <v/>
      </c>
      <c r="H3417" s="2">
        <f>MAX(0, (INPUTS!$B$14+INPUTS!$B$16*INPUTS!$B$15) + (1-INPUTS!$B$18)*INPUTS!$B$19*G3417 - INPUTS!$B$17 - INPUTS!$B$20*MAX(0, -F3417))</f>
        <v/>
      </c>
      <c r="I3417" s="2">
        <f>IF(INPUTS!$B$13=0, H3417&lt;=0, H3417&lt;INPUTS!$B$13)</f>
        <v/>
      </c>
      <c r="J3417" s="2">
        <f>INPUTS!$B$21 + INPUTS!$B$24*F3417 + INPUTS!$B$25*G3417</f>
        <v/>
      </c>
      <c r="K3417" s="2">
        <f>J3417&lt;INPUTS!$B$23</f>
        <v/>
      </c>
      <c r="L3417" s="2">
        <f>J3417&lt;INPUTS!$B$22</f>
        <v/>
      </c>
      <c r="M3417" s="2">
        <f>INPUTS!$B$26 + INPUTS!$B$29*F3417</f>
        <v/>
      </c>
      <c r="N3417" s="2">
        <f>M3417&lt;INPUTS!$B$28</f>
        <v/>
      </c>
      <c r="O3417" s="2">
        <f>M3417&lt;INPUTS!$B$27</f>
        <v/>
      </c>
      <c r="P3417" s="2">
        <f>INPUTS!$B$30 + (1-INPUTS!$B$18)*INPUTS!$B$19*G3417</f>
        <v/>
      </c>
      <c r="Q3417" s="2">
        <f>INPUTS!$B$31 + INPUTS!$B$32*P3417</f>
        <v/>
      </c>
      <c r="R3417" s="2">
        <f>IF(INPUTS!$B$13=0, Q3417&lt;=0, Q3417&lt;INPUTS!$B$13)</f>
        <v/>
      </c>
      <c r="S3417" s="2">
        <f>OR(I3417,K3417,N3417,R3417)</f>
        <v/>
      </c>
      <c r="T3417" s="2">
        <f>OR(I3417,L3417,O3417,R3417)</f>
        <v/>
      </c>
    </row>
    <row r="3418">
      <c r="A3418" s="2" t="n">
        <v>-100</v>
      </c>
      <c r="B3418" s="2" t="n">
        <v>-300</v>
      </c>
      <c r="C3418" s="2" t="n">
        <v>200</v>
      </c>
      <c r="D3418" s="2">
        <f>(A3418+B3418)/2 + C3418/2</f>
        <v/>
      </c>
      <c r="E3418" s="2">
        <f>SQRT(A3418^2+B3418^2+C3418^2)</f>
        <v/>
      </c>
      <c r="F3418" s="2">
        <f>INPUTS!$B$8*A3418+INPUTS!$B$9*D3418+INPUTS!$B$10*B3418</f>
        <v/>
      </c>
      <c r="G3418" s="2">
        <f>INPUTS!$B$11*A3418/10000</f>
        <v/>
      </c>
      <c r="H3418" s="2">
        <f>MAX(0, (INPUTS!$B$14+INPUTS!$B$16*INPUTS!$B$15) + (1-INPUTS!$B$18)*INPUTS!$B$19*G3418 - INPUTS!$B$17 - INPUTS!$B$20*MAX(0, -F3418))</f>
        <v/>
      </c>
      <c r="I3418" s="2">
        <f>IF(INPUTS!$B$13=0, H3418&lt;=0, H3418&lt;INPUTS!$B$13)</f>
        <v/>
      </c>
      <c r="J3418" s="2">
        <f>INPUTS!$B$21 + INPUTS!$B$24*F3418 + INPUTS!$B$25*G3418</f>
        <v/>
      </c>
      <c r="K3418" s="2">
        <f>J3418&lt;INPUTS!$B$23</f>
        <v/>
      </c>
      <c r="L3418" s="2">
        <f>J3418&lt;INPUTS!$B$22</f>
        <v/>
      </c>
      <c r="M3418" s="2">
        <f>INPUTS!$B$26 + INPUTS!$B$29*F3418</f>
        <v/>
      </c>
      <c r="N3418" s="2">
        <f>M3418&lt;INPUTS!$B$28</f>
        <v/>
      </c>
      <c r="O3418" s="2">
        <f>M3418&lt;INPUTS!$B$27</f>
        <v/>
      </c>
      <c r="P3418" s="2">
        <f>INPUTS!$B$30 + (1-INPUTS!$B$18)*INPUTS!$B$19*G3418</f>
        <v/>
      </c>
      <c r="Q3418" s="2">
        <f>INPUTS!$B$31 + INPUTS!$B$32*P3418</f>
        <v/>
      </c>
      <c r="R3418" s="2">
        <f>IF(INPUTS!$B$13=0, Q3418&lt;=0, Q3418&lt;INPUTS!$B$13)</f>
        <v/>
      </c>
      <c r="S3418" s="2">
        <f>OR(I3418,K3418,N3418,R3418)</f>
        <v/>
      </c>
      <c r="T3418" s="2">
        <f>OR(I3418,L3418,O3418,R3418)</f>
        <v/>
      </c>
    </row>
    <row r="3419">
      <c r="A3419" s="2" t="n">
        <v>-100</v>
      </c>
      <c r="B3419" s="2" t="n">
        <v>-275</v>
      </c>
      <c r="C3419" s="2" t="n">
        <v>-200</v>
      </c>
      <c r="D3419" s="2">
        <f>(A3419+B3419)/2 + C3419/2</f>
        <v/>
      </c>
      <c r="E3419" s="2">
        <f>SQRT(A3419^2+B3419^2+C3419^2)</f>
        <v/>
      </c>
      <c r="F3419" s="2">
        <f>INPUTS!$B$8*A3419+INPUTS!$B$9*D3419+INPUTS!$B$10*B3419</f>
        <v/>
      </c>
      <c r="G3419" s="2">
        <f>INPUTS!$B$11*A3419/10000</f>
        <v/>
      </c>
      <c r="H3419" s="2">
        <f>MAX(0, (INPUTS!$B$14+INPUTS!$B$16*INPUTS!$B$15) + (1-INPUTS!$B$18)*INPUTS!$B$19*G3419 - INPUTS!$B$17 - INPUTS!$B$20*MAX(0, -F3419))</f>
        <v/>
      </c>
      <c r="I3419" s="2">
        <f>IF(INPUTS!$B$13=0, H3419&lt;=0, H3419&lt;INPUTS!$B$13)</f>
        <v/>
      </c>
      <c r="J3419" s="2">
        <f>INPUTS!$B$21 + INPUTS!$B$24*F3419 + INPUTS!$B$25*G3419</f>
        <v/>
      </c>
      <c r="K3419" s="2">
        <f>J3419&lt;INPUTS!$B$23</f>
        <v/>
      </c>
      <c r="L3419" s="2">
        <f>J3419&lt;INPUTS!$B$22</f>
        <v/>
      </c>
      <c r="M3419" s="2">
        <f>INPUTS!$B$26 + INPUTS!$B$29*F3419</f>
        <v/>
      </c>
      <c r="N3419" s="2">
        <f>M3419&lt;INPUTS!$B$28</f>
        <v/>
      </c>
      <c r="O3419" s="2">
        <f>M3419&lt;INPUTS!$B$27</f>
        <v/>
      </c>
      <c r="P3419" s="2">
        <f>INPUTS!$B$30 + (1-INPUTS!$B$18)*INPUTS!$B$19*G3419</f>
        <v/>
      </c>
      <c r="Q3419" s="2">
        <f>INPUTS!$B$31 + INPUTS!$B$32*P3419</f>
        <v/>
      </c>
      <c r="R3419" s="2">
        <f>IF(INPUTS!$B$13=0, Q3419&lt;=0, Q3419&lt;INPUTS!$B$13)</f>
        <v/>
      </c>
      <c r="S3419" s="2">
        <f>OR(I3419,K3419,N3419,R3419)</f>
        <v/>
      </c>
      <c r="T3419" s="2">
        <f>OR(I3419,L3419,O3419,R3419)</f>
        <v/>
      </c>
    </row>
    <row r="3420">
      <c r="A3420" s="2" t="n">
        <v>-100</v>
      </c>
      <c r="B3420" s="2" t="n">
        <v>-275</v>
      </c>
      <c r="C3420" s="2" t="n">
        <v>-175</v>
      </c>
      <c r="D3420" s="2">
        <f>(A3420+B3420)/2 + C3420/2</f>
        <v/>
      </c>
      <c r="E3420" s="2">
        <f>SQRT(A3420^2+B3420^2+C3420^2)</f>
        <v/>
      </c>
      <c r="F3420" s="2">
        <f>INPUTS!$B$8*A3420+INPUTS!$B$9*D3420+INPUTS!$B$10*B3420</f>
        <v/>
      </c>
      <c r="G3420" s="2">
        <f>INPUTS!$B$11*A3420/10000</f>
        <v/>
      </c>
      <c r="H3420" s="2">
        <f>MAX(0, (INPUTS!$B$14+INPUTS!$B$16*INPUTS!$B$15) + (1-INPUTS!$B$18)*INPUTS!$B$19*G3420 - INPUTS!$B$17 - INPUTS!$B$20*MAX(0, -F3420))</f>
        <v/>
      </c>
      <c r="I3420" s="2">
        <f>IF(INPUTS!$B$13=0, H3420&lt;=0, H3420&lt;INPUTS!$B$13)</f>
        <v/>
      </c>
      <c r="J3420" s="2">
        <f>INPUTS!$B$21 + INPUTS!$B$24*F3420 + INPUTS!$B$25*G3420</f>
        <v/>
      </c>
      <c r="K3420" s="2">
        <f>J3420&lt;INPUTS!$B$23</f>
        <v/>
      </c>
      <c r="L3420" s="2">
        <f>J3420&lt;INPUTS!$B$22</f>
        <v/>
      </c>
      <c r="M3420" s="2">
        <f>INPUTS!$B$26 + INPUTS!$B$29*F3420</f>
        <v/>
      </c>
      <c r="N3420" s="2">
        <f>M3420&lt;INPUTS!$B$28</f>
        <v/>
      </c>
      <c r="O3420" s="2">
        <f>M3420&lt;INPUTS!$B$27</f>
        <v/>
      </c>
      <c r="P3420" s="2">
        <f>INPUTS!$B$30 + (1-INPUTS!$B$18)*INPUTS!$B$19*G3420</f>
        <v/>
      </c>
      <c r="Q3420" s="2">
        <f>INPUTS!$B$31 + INPUTS!$B$32*P3420</f>
        <v/>
      </c>
      <c r="R3420" s="2">
        <f>IF(INPUTS!$B$13=0, Q3420&lt;=0, Q3420&lt;INPUTS!$B$13)</f>
        <v/>
      </c>
      <c r="S3420" s="2">
        <f>OR(I3420,K3420,N3420,R3420)</f>
        <v/>
      </c>
      <c r="T3420" s="2">
        <f>OR(I3420,L3420,O3420,R3420)</f>
        <v/>
      </c>
    </row>
    <row r="3421">
      <c r="A3421" s="2" t="n">
        <v>-100</v>
      </c>
      <c r="B3421" s="2" t="n">
        <v>-275</v>
      </c>
      <c r="C3421" s="2" t="n">
        <v>-150</v>
      </c>
      <c r="D3421" s="2">
        <f>(A3421+B3421)/2 + C3421/2</f>
        <v/>
      </c>
      <c r="E3421" s="2">
        <f>SQRT(A3421^2+B3421^2+C3421^2)</f>
        <v/>
      </c>
      <c r="F3421" s="2">
        <f>INPUTS!$B$8*A3421+INPUTS!$B$9*D3421+INPUTS!$B$10*B3421</f>
        <v/>
      </c>
      <c r="G3421" s="2">
        <f>INPUTS!$B$11*A3421/10000</f>
        <v/>
      </c>
      <c r="H3421" s="2">
        <f>MAX(0, (INPUTS!$B$14+INPUTS!$B$16*INPUTS!$B$15) + (1-INPUTS!$B$18)*INPUTS!$B$19*G3421 - INPUTS!$B$17 - INPUTS!$B$20*MAX(0, -F3421))</f>
        <v/>
      </c>
      <c r="I3421" s="2">
        <f>IF(INPUTS!$B$13=0, H3421&lt;=0, H3421&lt;INPUTS!$B$13)</f>
        <v/>
      </c>
      <c r="J3421" s="2">
        <f>INPUTS!$B$21 + INPUTS!$B$24*F3421 + INPUTS!$B$25*G3421</f>
        <v/>
      </c>
      <c r="K3421" s="2">
        <f>J3421&lt;INPUTS!$B$23</f>
        <v/>
      </c>
      <c r="L3421" s="2">
        <f>J3421&lt;INPUTS!$B$22</f>
        <v/>
      </c>
      <c r="M3421" s="2">
        <f>INPUTS!$B$26 + INPUTS!$B$29*F3421</f>
        <v/>
      </c>
      <c r="N3421" s="2">
        <f>M3421&lt;INPUTS!$B$28</f>
        <v/>
      </c>
      <c r="O3421" s="2">
        <f>M3421&lt;INPUTS!$B$27</f>
        <v/>
      </c>
      <c r="P3421" s="2">
        <f>INPUTS!$B$30 + (1-INPUTS!$B$18)*INPUTS!$B$19*G3421</f>
        <v/>
      </c>
      <c r="Q3421" s="2">
        <f>INPUTS!$B$31 + INPUTS!$B$32*P3421</f>
        <v/>
      </c>
      <c r="R3421" s="2">
        <f>IF(INPUTS!$B$13=0, Q3421&lt;=0, Q3421&lt;INPUTS!$B$13)</f>
        <v/>
      </c>
      <c r="S3421" s="2">
        <f>OR(I3421,K3421,N3421,R3421)</f>
        <v/>
      </c>
      <c r="T3421" s="2">
        <f>OR(I3421,L3421,O3421,R3421)</f>
        <v/>
      </c>
    </row>
    <row r="3422">
      <c r="A3422" s="2" t="n">
        <v>-100</v>
      </c>
      <c r="B3422" s="2" t="n">
        <v>-275</v>
      </c>
      <c r="C3422" s="2" t="n">
        <v>-125</v>
      </c>
      <c r="D3422" s="2">
        <f>(A3422+B3422)/2 + C3422/2</f>
        <v/>
      </c>
      <c r="E3422" s="2">
        <f>SQRT(A3422^2+B3422^2+C3422^2)</f>
        <v/>
      </c>
      <c r="F3422" s="2">
        <f>INPUTS!$B$8*A3422+INPUTS!$B$9*D3422+INPUTS!$B$10*B3422</f>
        <v/>
      </c>
      <c r="G3422" s="2">
        <f>INPUTS!$B$11*A3422/10000</f>
        <v/>
      </c>
      <c r="H3422" s="2">
        <f>MAX(0, (INPUTS!$B$14+INPUTS!$B$16*INPUTS!$B$15) + (1-INPUTS!$B$18)*INPUTS!$B$19*G3422 - INPUTS!$B$17 - INPUTS!$B$20*MAX(0, -F3422))</f>
        <v/>
      </c>
      <c r="I3422" s="2">
        <f>IF(INPUTS!$B$13=0, H3422&lt;=0, H3422&lt;INPUTS!$B$13)</f>
        <v/>
      </c>
      <c r="J3422" s="2">
        <f>INPUTS!$B$21 + INPUTS!$B$24*F3422 + INPUTS!$B$25*G3422</f>
        <v/>
      </c>
      <c r="K3422" s="2">
        <f>J3422&lt;INPUTS!$B$23</f>
        <v/>
      </c>
      <c r="L3422" s="2">
        <f>J3422&lt;INPUTS!$B$22</f>
        <v/>
      </c>
      <c r="M3422" s="2">
        <f>INPUTS!$B$26 + INPUTS!$B$29*F3422</f>
        <v/>
      </c>
      <c r="N3422" s="2">
        <f>M3422&lt;INPUTS!$B$28</f>
        <v/>
      </c>
      <c r="O3422" s="2">
        <f>M3422&lt;INPUTS!$B$27</f>
        <v/>
      </c>
      <c r="P3422" s="2">
        <f>INPUTS!$B$30 + (1-INPUTS!$B$18)*INPUTS!$B$19*G3422</f>
        <v/>
      </c>
      <c r="Q3422" s="2">
        <f>INPUTS!$B$31 + INPUTS!$B$32*P3422</f>
        <v/>
      </c>
      <c r="R3422" s="2">
        <f>IF(INPUTS!$B$13=0, Q3422&lt;=0, Q3422&lt;INPUTS!$B$13)</f>
        <v/>
      </c>
      <c r="S3422" s="2">
        <f>OR(I3422,K3422,N3422,R3422)</f>
        <v/>
      </c>
      <c r="T3422" s="2">
        <f>OR(I3422,L3422,O3422,R3422)</f>
        <v/>
      </c>
    </row>
    <row r="3423">
      <c r="A3423" s="2" t="n">
        <v>-100</v>
      </c>
      <c r="B3423" s="2" t="n">
        <v>-275</v>
      </c>
      <c r="C3423" s="2" t="n">
        <v>-100</v>
      </c>
      <c r="D3423" s="2">
        <f>(A3423+B3423)/2 + C3423/2</f>
        <v/>
      </c>
      <c r="E3423" s="2">
        <f>SQRT(A3423^2+B3423^2+C3423^2)</f>
        <v/>
      </c>
      <c r="F3423" s="2">
        <f>INPUTS!$B$8*A3423+INPUTS!$B$9*D3423+INPUTS!$B$10*B3423</f>
        <v/>
      </c>
      <c r="G3423" s="2">
        <f>INPUTS!$B$11*A3423/10000</f>
        <v/>
      </c>
      <c r="H3423" s="2">
        <f>MAX(0, (INPUTS!$B$14+INPUTS!$B$16*INPUTS!$B$15) + (1-INPUTS!$B$18)*INPUTS!$B$19*G3423 - INPUTS!$B$17 - INPUTS!$B$20*MAX(0, -F3423))</f>
        <v/>
      </c>
      <c r="I3423" s="2">
        <f>IF(INPUTS!$B$13=0, H3423&lt;=0, H3423&lt;INPUTS!$B$13)</f>
        <v/>
      </c>
      <c r="J3423" s="2">
        <f>INPUTS!$B$21 + INPUTS!$B$24*F3423 + INPUTS!$B$25*G3423</f>
        <v/>
      </c>
      <c r="K3423" s="2">
        <f>J3423&lt;INPUTS!$B$23</f>
        <v/>
      </c>
      <c r="L3423" s="2">
        <f>J3423&lt;INPUTS!$B$22</f>
        <v/>
      </c>
      <c r="M3423" s="2">
        <f>INPUTS!$B$26 + INPUTS!$B$29*F3423</f>
        <v/>
      </c>
      <c r="N3423" s="2">
        <f>M3423&lt;INPUTS!$B$28</f>
        <v/>
      </c>
      <c r="O3423" s="2">
        <f>M3423&lt;INPUTS!$B$27</f>
        <v/>
      </c>
      <c r="P3423" s="2">
        <f>INPUTS!$B$30 + (1-INPUTS!$B$18)*INPUTS!$B$19*G3423</f>
        <v/>
      </c>
      <c r="Q3423" s="2">
        <f>INPUTS!$B$31 + INPUTS!$B$32*P3423</f>
        <v/>
      </c>
      <c r="R3423" s="2">
        <f>IF(INPUTS!$B$13=0, Q3423&lt;=0, Q3423&lt;INPUTS!$B$13)</f>
        <v/>
      </c>
      <c r="S3423" s="2">
        <f>OR(I3423,K3423,N3423,R3423)</f>
        <v/>
      </c>
      <c r="T3423" s="2">
        <f>OR(I3423,L3423,O3423,R3423)</f>
        <v/>
      </c>
    </row>
    <row r="3424">
      <c r="A3424" s="2" t="n">
        <v>-100</v>
      </c>
      <c r="B3424" s="2" t="n">
        <v>-275</v>
      </c>
      <c r="C3424" s="2" t="n">
        <v>-75</v>
      </c>
      <c r="D3424" s="2">
        <f>(A3424+B3424)/2 + C3424/2</f>
        <v/>
      </c>
      <c r="E3424" s="2">
        <f>SQRT(A3424^2+B3424^2+C3424^2)</f>
        <v/>
      </c>
      <c r="F3424" s="2">
        <f>INPUTS!$B$8*A3424+INPUTS!$B$9*D3424+INPUTS!$B$10*B3424</f>
        <v/>
      </c>
      <c r="G3424" s="2">
        <f>INPUTS!$B$11*A3424/10000</f>
        <v/>
      </c>
      <c r="H3424" s="2">
        <f>MAX(0, (INPUTS!$B$14+INPUTS!$B$16*INPUTS!$B$15) + (1-INPUTS!$B$18)*INPUTS!$B$19*G3424 - INPUTS!$B$17 - INPUTS!$B$20*MAX(0, -F3424))</f>
        <v/>
      </c>
      <c r="I3424" s="2">
        <f>IF(INPUTS!$B$13=0, H3424&lt;=0, H3424&lt;INPUTS!$B$13)</f>
        <v/>
      </c>
      <c r="J3424" s="2">
        <f>INPUTS!$B$21 + INPUTS!$B$24*F3424 + INPUTS!$B$25*G3424</f>
        <v/>
      </c>
      <c r="K3424" s="2">
        <f>J3424&lt;INPUTS!$B$23</f>
        <v/>
      </c>
      <c r="L3424" s="2">
        <f>J3424&lt;INPUTS!$B$22</f>
        <v/>
      </c>
      <c r="M3424" s="2">
        <f>INPUTS!$B$26 + INPUTS!$B$29*F3424</f>
        <v/>
      </c>
      <c r="N3424" s="2">
        <f>M3424&lt;INPUTS!$B$28</f>
        <v/>
      </c>
      <c r="O3424" s="2">
        <f>M3424&lt;INPUTS!$B$27</f>
        <v/>
      </c>
      <c r="P3424" s="2">
        <f>INPUTS!$B$30 + (1-INPUTS!$B$18)*INPUTS!$B$19*G3424</f>
        <v/>
      </c>
      <c r="Q3424" s="2">
        <f>INPUTS!$B$31 + INPUTS!$B$32*P3424</f>
        <v/>
      </c>
      <c r="R3424" s="2">
        <f>IF(INPUTS!$B$13=0, Q3424&lt;=0, Q3424&lt;INPUTS!$B$13)</f>
        <v/>
      </c>
      <c r="S3424" s="2">
        <f>OR(I3424,K3424,N3424,R3424)</f>
        <v/>
      </c>
      <c r="T3424" s="2">
        <f>OR(I3424,L3424,O3424,R3424)</f>
        <v/>
      </c>
    </row>
    <row r="3425">
      <c r="A3425" s="2" t="n">
        <v>-100</v>
      </c>
      <c r="B3425" s="2" t="n">
        <v>-275</v>
      </c>
      <c r="C3425" s="2" t="n">
        <v>-50</v>
      </c>
      <c r="D3425" s="2">
        <f>(A3425+B3425)/2 + C3425/2</f>
        <v/>
      </c>
      <c r="E3425" s="2">
        <f>SQRT(A3425^2+B3425^2+C3425^2)</f>
        <v/>
      </c>
      <c r="F3425" s="2">
        <f>INPUTS!$B$8*A3425+INPUTS!$B$9*D3425+INPUTS!$B$10*B3425</f>
        <v/>
      </c>
      <c r="G3425" s="2">
        <f>INPUTS!$B$11*A3425/10000</f>
        <v/>
      </c>
      <c r="H3425" s="2">
        <f>MAX(0, (INPUTS!$B$14+INPUTS!$B$16*INPUTS!$B$15) + (1-INPUTS!$B$18)*INPUTS!$B$19*G3425 - INPUTS!$B$17 - INPUTS!$B$20*MAX(0, -F3425))</f>
        <v/>
      </c>
      <c r="I3425" s="2">
        <f>IF(INPUTS!$B$13=0, H3425&lt;=0, H3425&lt;INPUTS!$B$13)</f>
        <v/>
      </c>
      <c r="J3425" s="2">
        <f>INPUTS!$B$21 + INPUTS!$B$24*F3425 + INPUTS!$B$25*G3425</f>
        <v/>
      </c>
      <c r="K3425" s="2">
        <f>J3425&lt;INPUTS!$B$23</f>
        <v/>
      </c>
      <c r="L3425" s="2">
        <f>J3425&lt;INPUTS!$B$22</f>
        <v/>
      </c>
      <c r="M3425" s="2">
        <f>INPUTS!$B$26 + INPUTS!$B$29*F3425</f>
        <v/>
      </c>
      <c r="N3425" s="2">
        <f>M3425&lt;INPUTS!$B$28</f>
        <v/>
      </c>
      <c r="O3425" s="2">
        <f>M3425&lt;INPUTS!$B$27</f>
        <v/>
      </c>
      <c r="P3425" s="2">
        <f>INPUTS!$B$30 + (1-INPUTS!$B$18)*INPUTS!$B$19*G3425</f>
        <v/>
      </c>
      <c r="Q3425" s="2">
        <f>INPUTS!$B$31 + INPUTS!$B$32*P3425</f>
        <v/>
      </c>
      <c r="R3425" s="2">
        <f>IF(INPUTS!$B$13=0, Q3425&lt;=0, Q3425&lt;INPUTS!$B$13)</f>
        <v/>
      </c>
      <c r="S3425" s="2">
        <f>OR(I3425,K3425,N3425,R3425)</f>
        <v/>
      </c>
      <c r="T3425" s="2">
        <f>OR(I3425,L3425,O3425,R3425)</f>
        <v/>
      </c>
    </row>
    <row r="3426">
      <c r="A3426" s="2" t="n">
        <v>-100</v>
      </c>
      <c r="B3426" s="2" t="n">
        <v>-275</v>
      </c>
      <c r="C3426" s="2" t="n">
        <v>-25</v>
      </c>
      <c r="D3426" s="2">
        <f>(A3426+B3426)/2 + C3426/2</f>
        <v/>
      </c>
      <c r="E3426" s="2">
        <f>SQRT(A3426^2+B3426^2+C3426^2)</f>
        <v/>
      </c>
      <c r="F3426" s="2">
        <f>INPUTS!$B$8*A3426+INPUTS!$B$9*D3426+INPUTS!$B$10*B3426</f>
        <v/>
      </c>
      <c r="G3426" s="2">
        <f>INPUTS!$B$11*A3426/10000</f>
        <v/>
      </c>
      <c r="H3426" s="2">
        <f>MAX(0, (INPUTS!$B$14+INPUTS!$B$16*INPUTS!$B$15) + (1-INPUTS!$B$18)*INPUTS!$B$19*G3426 - INPUTS!$B$17 - INPUTS!$B$20*MAX(0, -F3426))</f>
        <v/>
      </c>
      <c r="I3426" s="2">
        <f>IF(INPUTS!$B$13=0, H3426&lt;=0, H3426&lt;INPUTS!$B$13)</f>
        <v/>
      </c>
      <c r="J3426" s="2">
        <f>INPUTS!$B$21 + INPUTS!$B$24*F3426 + INPUTS!$B$25*G3426</f>
        <v/>
      </c>
      <c r="K3426" s="2">
        <f>J3426&lt;INPUTS!$B$23</f>
        <v/>
      </c>
      <c r="L3426" s="2">
        <f>J3426&lt;INPUTS!$B$22</f>
        <v/>
      </c>
      <c r="M3426" s="2">
        <f>INPUTS!$B$26 + INPUTS!$B$29*F3426</f>
        <v/>
      </c>
      <c r="N3426" s="2">
        <f>M3426&lt;INPUTS!$B$28</f>
        <v/>
      </c>
      <c r="O3426" s="2">
        <f>M3426&lt;INPUTS!$B$27</f>
        <v/>
      </c>
      <c r="P3426" s="2">
        <f>INPUTS!$B$30 + (1-INPUTS!$B$18)*INPUTS!$B$19*G3426</f>
        <v/>
      </c>
      <c r="Q3426" s="2">
        <f>INPUTS!$B$31 + INPUTS!$B$32*P3426</f>
        <v/>
      </c>
      <c r="R3426" s="2">
        <f>IF(INPUTS!$B$13=0, Q3426&lt;=0, Q3426&lt;INPUTS!$B$13)</f>
        <v/>
      </c>
      <c r="S3426" s="2">
        <f>OR(I3426,K3426,N3426,R3426)</f>
        <v/>
      </c>
      <c r="T3426" s="2">
        <f>OR(I3426,L3426,O3426,R3426)</f>
        <v/>
      </c>
    </row>
    <row r="3427">
      <c r="A3427" s="2" t="n">
        <v>-100</v>
      </c>
      <c r="B3427" s="2" t="n">
        <v>-275</v>
      </c>
      <c r="C3427" s="2" t="n">
        <v>0</v>
      </c>
      <c r="D3427" s="2">
        <f>(A3427+B3427)/2 + C3427/2</f>
        <v/>
      </c>
      <c r="E3427" s="2">
        <f>SQRT(A3427^2+B3427^2+C3427^2)</f>
        <v/>
      </c>
      <c r="F3427" s="2">
        <f>INPUTS!$B$8*A3427+INPUTS!$B$9*D3427+INPUTS!$B$10*B3427</f>
        <v/>
      </c>
      <c r="G3427" s="2">
        <f>INPUTS!$B$11*A3427/10000</f>
        <v/>
      </c>
      <c r="H3427" s="2">
        <f>MAX(0, (INPUTS!$B$14+INPUTS!$B$16*INPUTS!$B$15) + (1-INPUTS!$B$18)*INPUTS!$B$19*G3427 - INPUTS!$B$17 - INPUTS!$B$20*MAX(0, -F3427))</f>
        <v/>
      </c>
      <c r="I3427" s="2">
        <f>IF(INPUTS!$B$13=0, H3427&lt;=0, H3427&lt;INPUTS!$B$13)</f>
        <v/>
      </c>
      <c r="J3427" s="2">
        <f>INPUTS!$B$21 + INPUTS!$B$24*F3427 + INPUTS!$B$25*G3427</f>
        <v/>
      </c>
      <c r="K3427" s="2">
        <f>J3427&lt;INPUTS!$B$23</f>
        <v/>
      </c>
      <c r="L3427" s="2">
        <f>J3427&lt;INPUTS!$B$22</f>
        <v/>
      </c>
      <c r="M3427" s="2">
        <f>INPUTS!$B$26 + INPUTS!$B$29*F3427</f>
        <v/>
      </c>
      <c r="N3427" s="2">
        <f>M3427&lt;INPUTS!$B$28</f>
        <v/>
      </c>
      <c r="O3427" s="2">
        <f>M3427&lt;INPUTS!$B$27</f>
        <v/>
      </c>
      <c r="P3427" s="2">
        <f>INPUTS!$B$30 + (1-INPUTS!$B$18)*INPUTS!$B$19*G3427</f>
        <v/>
      </c>
      <c r="Q3427" s="2">
        <f>INPUTS!$B$31 + INPUTS!$B$32*P3427</f>
        <v/>
      </c>
      <c r="R3427" s="2">
        <f>IF(INPUTS!$B$13=0, Q3427&lt;=0, Q3427&lt;INPUTS!$B$13)</f>
        <v/>
      </c>
      <c r="S3427" s="2">
        <f>OR(I3427,K3427,N3427,R3427)</f>
        <v/>
      </c>
      <c r="T3427" s="2">
        <f>OR(I3427,L3427,O3427,R3427)</f>
        <v/>
      </c>
    </row>
    <row r="3428">
      <c r="A3428" s="2" t="n">
        <v>-100</v>
      </c>
      <c r="B3428" s="2" t="n">
        <v>-275</v>
      </c>
      <c r="C3428" s="2" t="n">
        <v>25</v>
      </c>
      <c r="D3428" s="2">
        <f>(A3428+B3428)/2 + C3428/2</f>
        <v/>
      </c>
      <c r="E3428" s="2">
        <f>SQRT(A3428^2+B3428^2+C3428^2)</f>
        <v/>
      </c>
      <c r="F3428" s="2">
        <f>INPUTS!$B$8*A3428+INPUTS!$B$9*D3428+INPUTS!$B$10*B3428</f>
        <v/>
      </c>
      <c r="G3428" s="2">
        <f>INPUTS!$B$11*A3428/10000</f>
        <v/>
      </c>
      <c r="H3428" s="2">
        <f>MAX(0, (INPUTS!$B$14+INPUTS!$B$16*INPUTS!$B$15) + (1-INPUTS!$B$18)*INPUTS!$B$19*G3428 - INPUTS!$B$17 - INPUTS!$B$20*MAX(0, -F3428))</f>
        <v/>
      </c>
      <c r="I3428" s="2">
        <f>IF(INPUTS!$B$13=0, H3428&lt;=0, H3428&lt;INPUTS!$B$13)</f>
        <v/>
      </c>
      <c r="J3428" s="2">
        <f>INPUTS!$B$21 + INPUTS!$B$24*F3428 + INPUTS!$B$25*G3428</f>
        <v/>
      </c>
      <c r="K3428" s="2">
        <f>J3428&lt;INPUTS!$B$23</f>
        <v/>
      </c>
      <c r="L3428" s="2">
        <f>J3428&lt;INPUTS!$B$22</f>
        <v/>
      </c>
      <c r="M3428" s="2">
        <f>INPUTS!$B$26 + INPUTS!$B$29*F3428</f>
        <v/>
      </c>
      <c r="N3428" s="2">
        <f>M3428&lt;INPUTS!$B$28</f>
        <v/>
      </c>
      <c r="O3428" s="2">
        <f>M3428&lt;INPUTS!$B$27</f>
        <v/>
      </c>
      <c r="P3428" s="2">
        <f>INPUTS!$B$30 + (1-INPUTS!$B$18)*INPUTS!$B$19*G3428</f>
        <v/>
      </c>
      <c r="Q3428" s="2">
        <f>INPUTS!$B$31 + INPUTS!$B$32*P3428</f>
        <v/>
      </c>
      <c r="R3428" s="2">
        <f>IF(INPUTS!$B$13=0, Q3428&lt;=0, Q3428&lt;INPUTS!$B$13)</f>
        <v/>
      </c>
      <c r="S3428" s="2">
        <f>OR(I3428,K3428,N3428,R3428)</f>
        <v/>
      </c>
      <c r="T3428" s="2">
        <f>OR(I3428,L3428,O3428,R3428)</f>
        <v/>
      </c>
    </row>
    <row r="3429">
      <c r="A3429" s="2" t="n">
        <v>-100</v>
      </c>
      <c r="B3429" s="2" t="n">
        <v>-275</v>
      </c>
      <c r="C3429" s="2" t="n">
        <v>50</v>
      </c>
      <c r="D3429" s="2">
        <f>(A3429+B3429)/2 + C3429/2</f>
        <v/>
      </c>
      <c r="E3429" s="2">
        <f>SQRT(A3429^2+B3429^2+C3429^2)</f>
        <v/>
      </c>
      <c r="F3429" s="2">
        <f>INPUTS!$B$8*A3429+INPUTS!$B$9*D3429+INPUTS!$B$10*B3429</f>
        <v/>
      </c>
      <c r="G3429" s="2">
        <f>INPUTS!$B$11*A3429/10000</f>
        <v/>
      </c>
      <c r="H3429" s="2">
        <f>MAX(0, (INPUTS!$B$14+INPUTS!$B$16*INPUTS!$B$15) + (1-INPUTS!$B$18)*INPUTS!$B$19*G3429 - INPUTS!$B$17 - INPUTS!$B$20*MAX(0, -F3429))</f>
        <v/>
      </c>
      <c r="I3429" s="2">
        <f>IF(INPUTS!$B$13=0, H3429&lt;=0, H3429&lt;INPUTS!$B$13)</f>
        <v/>
      </c>
      <c r="J3429" s="2">
        <f>INPUTS!$B$21 + INPUTS!$B$24*F3429 + INPUTS!$B$25*G3429</f>
        <v/>
      </c>
      <c r="K3429" s="2">
        <f>J3429&lt;INPUTS!$B$23</f>
        <v/>
      </c>
      <c r="L3429" s="2">
        <f>J3429&lt;INPUTS!$B$22</f>
        <v/>
      </c>
      <c r="M3429" s="2">
        <f>INPUTS!$B$26 + INPUTS!$B$29*F3429</f>
        <v/>
      </c>
      <c r="N3429" s="2">
        <f>M3429&lt;INPUTS!$B$28</f>
        <v/>
      </c>
      <c r="O3429" s="2">
        <f>M3429&lt;INPUTS!$B$27</f>
        <v/>
      </c>
      <c r="P3429" s="2">
        <f>INPUTS!$B$30 + (1-INPUTS!$B$18)*INPUTS!$B$19*G3429</f>
        <v/>
      </c>
      <c r="Q3429" s="2">
        <f>INPUTS!$B$31 + INPUTS!$B$32*P3429</f>
        <v/>
      </c>
      <c r="R3429" s="2">
        <f>IF(INPUTS!$B$13=0, Q3429&lt;=0, Q3429&lt;INPUTS!$B$13)</f>
        <v/>
      </c>
      <c r="S3429" s="2">
        <f>OR(I3429,K3429,N3429,R3429)</f>
        <v/>
      </c>
      <c r="T3429" s="2">
        <f>OR(I3429,L3429,O3429,R3429)</f>
        <v/>
      </c>
    </row>
    <row r="3430">
      <c r="A3430" s="2" t="n">
        <v>-100</v>
      </c>
      <c r="B3430" s="2" t="n">
        <v>-275</v>
      </c>
      <c r="C3430" s="2" t="n">
        <v>75</v>
      </c>
      <c r="D3430" s="2">
        <f>(A3430+B3430)/2 + C3430/2</f>
        <v/>
      </c>
      <c r="E3430" s="2">
        <f>SQRT(A3430^2+B3430^2+C3430^2)</f>
        <v/>
      </c>
      <c r="F3430" s="2">
        <f>INPUTS!$B$8*A3430+INPUTS!$B$9*D3430+INPUTS!$B$10*B3430</f>
        <v/>
      </c>
      <c r="G3430" s="2">
        <f>INPUTS!$B$11*A3430/10000</f>
        <v/>
      </c>
      <c r="H3430" s="2">
        <f>MAX(0, (INPUTS!$B$14+INPUTS!$B$16*INPUTS!$B$15) + (1-INPUTS!$B$18)*INPUTS!$B$19*G3430 - INPUTS!$B$17 - INPUTS!$B$20*MAX(0, -F3430))</f>
        <v/>
      </c>
      <c r="I3430" s="2">
        <f>IF(INPUTS!$B$13=0, H3430&lt;=0, H3430&lt;INPUTS!$B$13)</f>
        <v/>
      </c>
      <c r="J3430" s="2">
        <f>INPUTS!$B$21 + INPUTS!$B$24*F3430 + INPUTS!$B$25*G3430</f>
        <v/>
      </c>
      <c r="K3430" s="2">
        <f>J3430&lt;INPUTS!$B$23</f>
        <v/>
      </c>
      <c r="L3430" s="2">
        <f>J3430&lt;INPUTS!$B$22</f>
        <v/>
      </c>
      <c r="M3430" s="2">
        <f>INPUTS!$B$26 + INPUTS!$B$29*F3430</f>
        <v/>
      </c>
      <c r="N3430" s="2">
        <f>M3430&lt;INPUTS!$B$28</f>
        <v/>
      </c>
      <c r="O3430" s="2">
        <f>M3430&lt;INPUTS!$B$27</f>
        <v/>
      </c>
      <c r="P3430" s="2">
        <f>INPUTS!$B$30 + (1-INPUTS!$B$18)*INPUTS!$B$19*G3430</f>
        <v/>
      </c>
      <c r="Q3430" s="2">
        <f>INPUTS!$B$31 + INPUTS!$B$32*P3430</f>
        <v/>
      </c>
      <c r="R3430" s="2">
        <f>IF(INPUTS!$B$13=0, Q3430&lt;=0, Q3430&lt;INPUTS!$B$13)</f>
        <v/>
      </c>
      <c r="S3430" s="2">
        <f>OR(I3430,K3430,N3430,R3430)</f>
        <v/>
      </c>
      <c r="T3430" s="2">
        <f>OR(I3430,L3430,O3430,R3430)</f>
        <v/>
      </c>
    </row>
    <row r="3431">
      <c r="A3431" s="2" t="n">
        <v>-100</v>
      </c>
      <c r="B3431" s="2" t="n">
        <v>-275</v>
      </c>
      <c r="C3431" s="2" t="n">
        <v>100</v>
      </c>
      <c r="D3431" s="2">
        <f>(A3431+B3431)/2 + C3431/2</f>
        <v/>
      </c>
      <c r="E3431" s="2">
        <f>SQRT(A3431^2+B3431^2+C3431^2)</f>
        <v/>
      </c>
      <c r="F3431" s="2">
        <f>INPUTS!$B$8*A3431+INPUTS!$B$9*D3431+INPUTS!$B$10*B3431</f>
        <v/>
      </c>
      <c r="G3431" s="2">
        <f>INPUTS!$B$11*A3431/10000</f>
        <v/>
      </c>
      <c r="H3431" s="2">
        <f>MAX(0, (INPUTS!$B$14+INPUTS!$B$16*INPUTS!$B$15) + (1-INPUTS!$B$18)*INPUTS!$B$19*G3431 - INPUTS!$B$17 - INPUTS!$B$20*MAX(0, -F3431))</f>
        <v/>
      </c>
      <c r="I3431" s="2">
        <f>IF(INPUTS!$B$13=0, H3431&lt;=0, H3431&lt;INPUTS!$B$13)</f>
        <v/>
      </c>
      <c r="J3431" s="2">
        <f>INPUTS!$B$21 + INPUTS!$B$24*F3431 + INPUTS!$B$25*G3431</f>
        <v/>
      </c>
      <c r="K3431" s="2">
        <f>J3431&lt;INPUTS!$B$23</f>
        <v/>
      </c>
      <c r="L3431" s="2">
        <f>J3431&lt;INPUTS!$B$22</f>
        <v/>
      </c>
      <c r="M3431" s="2">
        <f>INPUTS!$B$26 + INPUTS!$B$29*F3431</f>
        <v/>
      </c>
      <c r="N3431" s="2">
        <f>M3431&lt;INPUTS!$B$28</f>
        <v/>
      </c>
      <c r="O3431" s="2">
        <f>M3431&lt;INPUTS!$B$27</f>
        <v/>
      </c>
      <c r="P3431" s="2">
        <f>INPUTS!$B$30 + (1-INPUTS!$B$18)*INPUTS!$B$19*G3431</f>
        <v/>
      </c>
      <c r="Q3431" s="2">
        <f>INPUTS!$B$31 + INPUTS!$B$32*P3431</f>
        <v/>
      </c>
      <c r="R3431" s="2">
        <f>IF(INPUTS!$B$13=0, Q3431&lt;=0, Q3431&lt;INPUTS!$B$13)</f>
        <v/>
      </c>
      <c r="S3431" s="2">
        <f>OR(I3431,K3431,N3431,R3431)</f>
        <v/>
      </c>
      <c r="T3431" s="2">
        <f>OR(I3431,L3431,O3431,R3431)</f>
        <v/>
      </c>
    </row>
    <row r="3432">
      <c r="A3432" s="2" t="n">
        <v>-100</v>
      </c>
      <c r="B3432" s="2" t="n">
        <v>-275</v>
      </c>
      <c r="C3432" s="2" t="n">
        <v>125</v>
      </c>
      <c r="D3432" s="2">
        <f>(A3432+B3432)/2 + C3432/2</f>
        <v/>
      </c>
      <c r="E3432" s="2">
        <f>SQRT(A3432^2+B3432^2+C3432^2)</f>
        <v/>
      </c>
      <c r="F3432" s="2">
        <f>INPUTS!$B$8*A3432+INPUTS!$B$9*D3432+INPUTS!$B$10*B3432</f>
        <v/>
      </c>
      <c r="G3432" s="2">
        <f>INPUTS!$B$11*A3432/10000</f>
        <v/>
      </c>
      <c r="H3432" s="2">
        <f>MAX(0, (INPUTS!$B$14+INPUTS!$B$16*INPUTS!$B$15) + (1-INPUTS!$B$18)*INPUTS!$B$19*G3432 - INPUTS!$B$17 - INPUTS!$B$20*MAX(0, -F3432))</f>
        <v/>
      </c>
      <c r="I3432" s="2">
        <f>IF(INPUTS!$B$13=0, H3432&lt;=0, H3432&lt;INPUTS!$B$13)</f>
        <v/>
      </c>
      <c r="J3432" s="2">
        <f>INPUTS!$B$21 + INPUTS!$B$24*F3432 + INPUTS!$B$25*G3432</f>
        <v/>
      </c>
      <c r="K3432" s="2">
        <f>J3432&lt;INPUTS!$B$23</f>
        <v/>
      </c>
      <c r="L3432" s="2">
        <f>J3432&lt;INPUTS!$B$22</f>
        <v/>
      </c>
      <c r="M3432" s="2">
        <f>INPUTS!$B$26 + INPUTS!$B$29*F3432</f>
        <v/>
      </c>
      <c r="N3432" s="2">
        <f>M3432&lt;INPUTS!$B$28</f>
        <v/>
      </c>
      <c r="O3432" s="2">
        <f>M3432&lt;INPUTS!$B$27</f>
        <v/>
      </c>
      <c r="P3432" s="2">
        <f>INPUTS!$B$30 + (1-INPUTS!$B$18)*INPUTS!$B$19*G3432</f>
        <v/>
      </c>
      <c r="Q3432" s="2">
        <f>INPUTS!$B$31 + INPUTS!$B$32*P3432</f>
        <v/>
      </c>
      <c r="R3432" s="2">
        <f>IF(INPUTS!$B$13=0, Q3432&lt;=0, Q3432&lt;INPUTS!$B$13)</f>
        <v/>
      </c>
      <c r="S3432" s="2">
        <f>OR(I3432,K3432,N3432,R3432)</f>
        <v/>
      </c>
      <c r="T3432" s="2">
        <f>OR(I3432,L3432,O3432,R3432)</f>
        <v/>
      </c>
    </row>
    <row r="3433">
      <c r="A3433" s="2" t="n">
        <v>-100</v>
      </c>
      <c r="B3433" s="2" t="n">
        <v>-275</v>
      </c>
      <c r="C3433" s="2" t="n">
        <v>150</v>
      </c>
      <c r="D3433" s="2">
        <f>(A3433+B3433)/2 + C3433/2</f>
        <v/>
      </c>
      <c r="E3433" s="2">
        <f>SQRT(A3433^2+B3433^2+C3433^2)</f>
        <v/>
      </c>
      <c r="F3433" s="2">
        <f>INPUTS!$B$8*A3433+INPUTS!$B$9*D3433+INPUTS!$B$10*B3433</f>
        <v/>
      </c>
      <c r="G3433" s="2">
        <f>INPUTS!$B$11*A3433/10000</f>
        <v/>
      </c>
      <c r="H3433" s="2">
        <f>MAX(0, (INPUTS!$B$14+INPUTS!$B$16*INPUTS!$B$15) + (1-INPUTS!$B$18)*INPUTS!$B$19*G3433 - INPUTS!$B$17 - INPUTS!$B$20*MAX(0, -F3433))</f>
        <v/>
      </c>
      <c r="I3433" s="2">
        <f>IF(INPUTS!$B$13=0, H3433&lt;=0, H3433&lt;INPUTS!$B$13)</f>
        <v/>
      </c>
      <c r="J3433" s="2">
        <f>INPUTS!$B$21 + INPUTS!$B$24*F3433 + INPUTS!$B$25*G3433</f>
        <v/>
      </c>
      <c r="K3433" s="2">
        <f>J3433&lt;INPUTS!$B$23</f>
        <v/>
      </c>
      <c r="L3433" s="2">
        <f>J3433&lt;INPUTS!$B$22</f>
        <v/>
      </c>
      <c r="M3433" s="2">
        <f>INPUTS!$B$26 + INPUTS!$B$29*F3433</f>
        <v/>
      </c>
      <c r="N3433" s="2">
        <f>M3433&lt;INPUTS!$B$28</f>
        <v/>
      </c>
      <c r="O3433" s="2">
        <f>M3433&lt;INPUTS!$B$27</f>
        <v/>
      </c>
      <c r="P3433" s="2">
        <f>INPUTS!$B$30 + (1-INPUTS!$B$18)*INPUTS!$B$19*G3433</f>
        <v/>
      </c>
      <c r="Q3433" s="2">
        <f>INPUTS!$B$31 + INPUTS!$B$32*P3433</f>
        <v/>
      </c>
      <c r="R3433" s="2">
        <f>IF(INPUTS!$B$13=0, Q3433&lt;=0, Q3433&lt;INPUTS!$B$13)</f>
        <v/>
      </c>
      <c r="S3433" s="2">
        <f>OR(I3433,K3433,N3433,R3433)</f>
        <v/>
      </c>
      <c r="T3433" s="2">
        <f>OR(I3433,L3433,O3433,R3433)</f>
        <v/>
      </c>
    </row>
    <row r="3434">
      <c r="A3434" s="2" t="n">
        <v>-100</v>
      </c>
      <c r="B3434" s="2" t="n">
        <v>-275</v>
      </c>
      <c r="C3434" s="2" t="n">
        <v>175</v>
      </c>
      <c r="D3434" s="2">
        <f>(A3434+B3434)/2 + C3434/2</f>
        <v/>
      </c>
      <c r="E3434" s="2">
        <f>SQRT(A3434^2+B3434^2+C3434^2)</f>
        <v/>
      </c>
      <c r="F3434" s="2">
        <f>INPUTS!$B$8*A3434+INPUTS!$B$9*D3434+INPUTS!$B$10*B3434</f>
        <v/>
      </c>
      <c r="G3434" s="2">
        <f>INPUTS!$B$11*A3434/10000</f>
        <v/>
      </c>
      <c r="H3434" s="2">
        <f>MAX(0, (INPUTS!$B$14+INPUTS!$B$16*INPUTS!$B$15) + (1-INPUTS!$B$18)*INPUTS!$B$19*G3434 - INPUTS!$B$17 - INPUTS!$B$20*MAX(0, -F3434))</f>
        <v/>
      </c>
      <c r="I3434" s="2">
        <f>IF(INPUTS!$B$13=0, H3434&lt;=0, H3434&lt;INPUTS!$B$13)</f>
        <v/>
      </c>
      <c r="J3434" s="2">
        <f>INPUTS!$B$21 + INPUTS!$B$24*F3434 + INPUTS!$B$25*G3434</f>
        <v/>
      </c>
      <c r="K3434" s="2">
        <f>J3434&lt;INPUTS!$B$23</f>
        <v/>
      </c>
      <c r="L3434" s="2">
        <f>J3434&lt;INPUTS!$B$22</f>
        <v/>
      </c>
      <c r="M3434" s="2">
        <f>INPUTS!$B$26 + INPUTS!$B$29*F3434</f>
        <v/>
      </c>
      <c r="N3434" s="2">
        <f>M3434&lt;INPUTS!$B$28</f>
        <v/>
      </c>
      <c r="O3434" s="2">
        <f>M3434&lt;INPUTS!$B$27</f>
        <v/>
      </c>
      <c r="P3434" s="2">
        <f>INPUTS!$B$30 + (1-INPUTS!$B$18)*INPUTS!$B$19*G3434</f>
        <v/>
      </c>
      <c r="Q3434" s="2">
        <f>INPUTS!$B$31 + INPUTS!$B$32*P3434</f>
        <v/>
      </c>
      <c r="R3434" s="2">
        <f>IF(INPUTS!$B$13=0, Q3434&lt;=0, Q3434&lt;INPUTS!$B$13)</f>
        <v/>
      </c>
      <c r="S3434" s="2">
        <f>OR(I3434,K3434,N3434,R3434)</f>
        <v/>
      </c>
      <c r="T3434" s="2">
        <f>OR(I3434,L3434,O3434,R3434)</f>
        <v/>
      </c>
    </row>
    <row r="3435">
      <c r="A3435" s="2" t="n">
        <v>-100</v>
      </c>
      <c r="B3435" s="2" t="n">
        <v>-275</v>
      </c>
      <c r="C3435" s="2" t="n">
        <v>200</v>
      </c>
      <c r="D3435" s="2">
        <f>(A3435+B3435)/2 + C3435/2</f>
        <v/>
      </c>
      <c r="E3435" s="2">
        <f>SQRT(A3435^2+B3435^2+C3435^2)</f>
        <v/>
      </c>
      <c r="F3435" s="2">
        <f>INPUTS!$B$8*A3435+INPUTS!$B$9*D3435+INPUTS!$B$10*B3435</f>
        <v/>
      </c>
      <c r="G3435" s="2">
        <f>INPUTS!$B$11*A3435/10000</f>
        <v/>
      </c>
      <c r="H3435" s="2">
        <f>MAX(0, (INPUTS!$B$14+INPUTS!$B$16*INPUTS!$B$15) + (1-INPUTS!$B$18)*INPUTS!$B$19*G3435 - INPUTS!$B$17 - INPUTS!$B$20*MAX(0, -F3435))</f>
        <v/>
      </c>
      <c r="I3435" s="2">
        <f>IF(INPUTS!$B$13=0, H3435&lt;=0, H3435&lt;INPUTS!$B$13)</f>
        <v/>
      </c>
      <c r="J3435" s="2">
        <f>INPUTS!$B$21 + INPUTS!$B$24*F3435 + INPUTS!$B$25*G3435</f>
        <v/>
      </c>
      <c r="K3435" s="2">
        <f>J3435&lt;INPUTS!$B$23</f>
        <v/>
      </c>
      <c r="L3435" s="2">
        <f>J3435&lt;INPUTS!$B$22</f>
        <v/>
      </c>
      <c r="M3435" s="2">
        <f>INPUTS!$B$26 + INPUTS!$B$29*F3435</f>
        <v/>
      </c>
      <c r="N3435" s="2">
        <f>M3435&lt;INPUTS!$B$28</f>
        <v/>
      </c>
      <c r="O3435" s="2">
        <f>M3435&lt;INPUTS!$B$27</f>
        <v/>
      </c>
      <c r="P3435" s="2">
        <f>INPUTS!$B$30 + (1-INPUTS!$B$18)*INPUTS!$B$19*G3435</f>
        <v/>
      </c>
      <c r="Q3435" s="2">
        <f>INPUTS!$B$31 + INPUTS!$B$32*P3435</f>
        <v/>
      </c>
      <c r="R3435" s="2">
        <f>IF(INPUTS!$B$13=0, Q3435&lt;=0, Q3435&lt;INPUTS!$B$13)</f>
        <v/>
      </c>
      <c r="S3435" s="2">
        <f>OR(I3435,K3435,N3435,R3435)</f>
        <v/>
      </c>
      <c r="T3435" s="2">
        <f>OR(I3435,L3435,O3435,R3435)</f>
        <v/>
      </c>
    </row>
    <row r="3436">
      <c r="A3436" s="2" t="n">
        <v>-100</v>
      </c>
      <c r="B3436" s="2" t="n">
        <v>-250</v>
      </c>
      <c r="C3436" s="2" t="n">
        <v>-200</v>
      </c>
      <c r="D3436" s="2">
        <f>(A3436+B3436)/2 + C3436/2</f>
        <v/>
      </c>
      <c r="E3436" s="2">
        <f>SQRT(A3436^2+B3436^2+C3436^2)</f>
        <v/>
      </c>
      <c r="F3436" s="2">
        <f>INPUTS!$B$8*A3436+INPUTS!$B$9*D3436+INPUTS!$B$10*B3436</f>
        <v/>
      </c>
      <c r="G3436" s="2">
        <f>INPUTS!$B$11*A3436/10000</f>
        <v/>
      </c>
      <c r="H3436" s="2">
        <f>MAX(0, (INPUTS!$B$14+INPUTS!$B$16*INPUTS!$B$15) + (1-INPUTS!$B$18)*INPUTS!$B$19*G3436 - INPUTS!$B$17 - INPUTS!$B$20*MAX(0, -F3436))</f>
        <v/>
      </c>
      <c r="I3436" s="2">
        <f>IF(INPUTS!$B$13=0, H3436&lt;=0, H3436&lt;INPUTS!$B$13)</f>
        <v/>
      </c>
      <c r="J3436" s="2">
        <f>INPUTS!$B$21 + INPUTS!$B$24*F3436 + INPUTS!$B$25*G3436</f>
        <v/>
      </c>
      <c r="K3436" s="2">
        <f>J3436&lt;INPUTS!$B$23</f>
        <v/>
      </c>
      <c r="L3436" s="2">
        <f>J3436&lt;INPUTS!$B$22</f>
        <v/>
      </c>
      <c r="M3436" s="2">
        <f>INPUTS!$B$26 + INPUTS!$B$29*F3436</f>
        <v/>
      </c>
      <c r="N3436" s="2">
        <f>M3436&lt;INPUTS!$B$28</f>
        <v/>
      </c>
      <c r="O3436" s="2">
        <f>M3436&lt;INPUTS!$B$27</f>
        <v/>
      </c>
      <c r="P3436" s="2">
        <f>INPUTS!$B$30 + (1-INPUTS!$B$18)*INPUTS!$B$19*G3436</f>
        <v/>
      </c>
      <c r="Q3436" s="2">
        <f>INPUTS!$B$31 + INPUTS!$B$32*P3436</f>
        <v/>
      </c>
      <c r="R3436" s="2">
        <f>IF(INPUTS!$B$13=0, Q3436&lt;=0, Q3436&lt;INPUTS!$B$13)</f>
        <v/>
      </c>
      <c r="S3436" s="2">
        <f>OR(I3436,K3436,N3436,R3436)</f>
        <v/>
      </c>
      <c r="T3436" s="2">
        <f>OR(I3436,L3436,O3436,R3436)</f>
        <v/>
      </c>
    </row>
    <row r="3437">
      <c r="A3437" s="2" t="n">
        <v>-100</v>
      </c>
      <c r="B3437" s="2" t="n">
        <v>-250</v>
      </c>
      <c r="C3437" s="2" t="n">
        <v>-175</v>
      </c>
      <c r="D3437" s="2">
        <f>(A3437+B3437)/2 + C3437/2</f>
        <v/>
      </c>
      <c r="E3437" s="2">
        <f>SQRT(A3437^2+B3437^2+C3437^2)</f>
        <v/>
      </c>
      <c r="F3437" s="2">
        <f>INPUTS!$B$8*A3437+INPUTS!$B$9*D3437+INPUTS!$B$10*B3437</f>
        <v/>
      </c>
      <c r="G3437" s="2">
        <f>INPUTS!$B$11*A3437/10000</f>
        <v/>
      </c>
      <c r="H3437" s="2">
        <f>MAX(0, (INPUTS!$B$14+INPUTS!$B$16*INPUTS!$B$15) + (1-INPUTS!$B$18)*INPUTS!$B$19*G3437 - INPUTS!$B$17 - INPUTS!$B$20*MAX(0, -F3437))</f>
        <v/>
      </c>
      <c r="I3437" s="2">
        <f>IF(INPUTS!$B$13=0, H3437&lt;=0, H3437&lt;INPUTS!$B$13)</f>
        <v/>
      </c>
      <c r="J3437" s="2">
        <f>INPUTS!$B$21 + INPUTS!$B$24*F3437 + INPUTS!$B$25*G3437</f>
        <v/>
      </c>
      <c r="K3437" s="2">
        <f>J3437&lt;INPUTS!$B$23</f>
        <v/>
      </c>
      <c r="L3437" s="2">
        <f>J3437&lt;INPUTS!$B$22</f>
        <v/>
      </c>
      <c r="M3437" s="2">
        <f>INPUTS!$B$26 + INPUTS!$B$29*F3437</f>
        <v/>
      </c>
      <c r="N3437" s="2">
        <f>M3437&lt;INPUTS!$B$28</f>
        <v/>
      </c>
      <c r="O3437" s="2">
        <f>M3437&lt;INPUTS!$B$27</f>
        <v/>
      </c>
      <c r="P3437" s="2">
        <f>INPUTS!$B$30 + (1-INPUTS!$B$18)*INPUTS!$B$19*G3437</f>
        <v/>
      </c>
      <c r="Q3437" s="2">
        <f>INPUTS!$B$31 + INPUTS!$B$32*P3437</f>
        <v/>
      </c>
      <c r="R3437" s="2">
        <f>IF(INPUTS!$B$13=0, Q3437&lt;=0, Q3437&lt;INPUTS!$B$13)</f>
        <v/>
      </c>
      <c r="S3437" s="2">
        <f>OR(I3437,K3437,N3437,R3437)</f>
        <v/>
      </c>
      <c r="T3437" s="2">
        <f>OR(I3437,L3437,O3437,R3437)</f>
        <v/>
      </c>
    </row>
    <row r="3438">
      <c r="A3438" s="2" t="n">
        <v>-100</v>
      </c>
      <c r="B3438" s="2" t="n">
        <v>-250</v>
      </c>
      <c r="C3438" s="2" t="n">
        <v>-150</v>
      </c>
      <c r="D3438" s="2">
        <f>(A3438+B3438)/2 + C3438/2</f>
        <v/>
      </c>
      <c r="E3438" s="2">
        <f>SQRT(A3438^2+B3438^2+C3438^2)</f>
        <v/>
      </c>
      <c r="F3438" s="2">
        <f>INPUTS!$B$8*A3438+INPUTS!$B$9*D3438+INPUTS!$B$10*B3438</f>
        <v/>
      </c>
      <c r="G3438" s="2">
        <f>INPUTS!$B$11*A3438/10000</f>
        <v/>
      </c>
      <c r="H3438" s="2">
        <f>MAX(0, (INPUTS!$B$14+INPUTS!$B$16*INPUTS!$B$15) + (1-INPUTS!$B$18)*INPUTS!$B$19*G3438 - INPUTS!$B$17 - INPUTS!$B$20*MAX(0, -F3438))</f>
        <v/>
      </c>
      <c r="I3438" s="2">
        <f>IF(INPUTS!$B$13=0, H3438&lt;=0, H3438&lt;INPUTS!$B$13)</f>
        <v/>
      </c>
      <c r="J3438" s="2">
        <f>INPUTS!$B$21 + INPUTS!$B$24*F3438 + INPUTS!$B$25*G3438</f>
        <v/>
      </c>
      <c r="K3438" s="2">
        <f>J3438&lt;INPUTS!$B$23</f>
        <v/>
      </c>
      <c r="L3438" s="2">
        <f>J3438&lt;INPUTS!$B$22</f>
        <v/>
      </c>
      <c r="M3438" s="2">
        <f>INPUTS!$B$26 + INPUTS!$B$29*F3438</f>
        <v/>
      </c>
      <c r="N3438" s="2">
        <f>M3438&lt;INPUTS!$B$28</f>
        <v/>
      </c>
      <c r="O3438" s="2">
        <f>M3438&lt;INPUTS!$B$27</f>
        <v/>
      </c>
      <c r="P3438" s="2">
        <f>INPUTS!$B$30 + (1-INPUTS!$B$18)*INPUTS!$B$19*G3438</f>
        <v/>
      </c>
      <c r="Q3438" s="2">
        <f>INPUTS!$B$31 + INPUTS!$B$32*P3438</f>
        <v/>
      </c>
      <c r="R3438" s="2">
        <f>IF(INPUTS!$B$13=0, Q3438&lt;=0, Q3438&lt;INPUTS!$B$13)</f>
        <v/>
      </c>
      <c r="S3438" s="2">
        <f>OR(I3438,K3438,N3438,R3438)</f>
        <v/>
      </c>
      <c r="T3438" s="2">
        <f>OR(I3438,L3438,O3438,R3438)</f>
        <v/>
      </c>
    </row>
    <row r="3439">
      <c r="A3439" s="2" t="n">
        <v>-100</v>
      </c>
      <c r="B3439" s="2" t="n">
        <v>-250</v>
      </c>
      <c r="C3439" s="2" t="n">
        <v>-125</v>
      </c>
      <c r="D3439" s="2">
        <f>(A3439+B3439)/2 + C3439/2</f>
        <v/>
      </c>
      <c r="E3439" s="2">
        <f>SQRT(A3439^2+B3439^2+C3439^2)</f>
        <v/>
      </c>
      <c r="F3439" s="2">
        <f>INPUTS!$B$8*A3439+INPUTS!$B$9*D3439+INPUTS!$B$10*B3439</f>
        <v/>
      </c>
      <c r="G3439" s="2">
        <f>INPUTS!$B$11*A3439/10000</f>
        <v/>
      </c>
      <c r="H3439" s="2">
        <f>MAX(0, (INPUTS!$B$14+INPUTS!$B$16*INPUTS!$B$15) + (1-INPUTS!$B$18)*INPUTS!$B$19*G3439 - INPUTS!$B$17 - INPUTS!$B$20*MAX(0, -F3439))</f>
        <v/>
      </c>
      <c r="I3439" s="2">
        <f>IF(INPUTS!$B$13=0, H3439&lt;=0, H3439&lt;INPUTS!$B$13)</f>
        <v/>
      </c>
      <c r="J3439" s="2">
        <f>INPUTS!$B$21 + INPUTS!$B$24*F3439 + INPUTS!$B$25*G3439</f>
        <v/>
      </c>
      <c r="K3439" s="2">
        <f>J3439&lt;INPUTS!$B$23</f>
        <v/>
      </c>
      <c r="L3439" s="2">
        <f>J3439&lt;INPUTS!$B$22</f>
        <v/>
      </c>
      <c r="M3439" s="2">
        <f>INPUTS!$B$26 + INPUTS!$B$29*F3439</f>
        <v/>
      </c>
      <c r="N3439" s="2">
        <f>M3439&lt;INPUTS!$B$28</f>
        <v/>
      </c>
      <c r="O3439" s="2">
        <f>M3439&lt;INPUTS!$B$27</f>
        <v/>
      </c>
      <c r="P3439" s="2">
        <f>INPUTS!$B$30 + (1-INPUTS!$B$18)*INPUTS!$B$19*G3439</f>
        <v/>
      </c>
      <c r="Q3439" s="2">
        <f>INPUTS!$B$31 + INPUTS!$B$32*P3439</f>
        <v/>
      </c>
      <c r="R3439" s="2">
        <f>IF(INPUTS!$B$13=0, Q3439&lt;=0, Q3439&lt;INPUTS!$B$13)</f>
        <v/>
      </c>
      <c r="S3439" s="2">
        <f>OR(I3439,K3439,N3439,R3439)</f>
        <v/>
      </c>
      <c r="T3439" s="2">
        <f>OR(I3439,L3439,O3439,R3439)</f>
        <v/>
      </c>
    </row>
    <row r="3440">
      <c r="A3440" s="2" t="n">
        <v>-100</v>
      </c>
      <c r="B3440" s="2" t="n">
        <v>-250</v>
      </c>
      <c r="C3440" s="2" t="n">
        <v>-100</v>
      </c>
      <c r="D3440" s="2">
        <f>(A3440+B3440)/2 + C3440/2</f>
        <v/>
      </c>
      <c r="E3440" s="2">
        <f>SQRT(A3440^2+B3440^2+C3440^2)</f>
        <v/>
      </c>
      <c r="F3440" s="2">
        <f>INPUTS!$B$8*A3440+INPUTS!$B$9*D3440+INPUTS!$B$10*B3440</f>
        <v/>
      </c>
      <c r="G3440" s="2">
        <f>INPUTS!$B$11*A3440/10000</f>
        <v/>
      </c>
      <c r="H3440" s="2">
        <f>MAX(0, (INPUTS!$B$14+INPUTS!$B$16*INPUTS!$B$15) + (1-INPUTS!$B$18)*INPUTS!$B$19*G3440 - INPUTS!$B$17 - INPUTS!$B$20*MAX(0, -F3440))</f>
        <v/>
      </c>
      <c r="I3440" s="2">
        <f>IF(INPUTS!$B$13=0, H3440&lt;=0, H3440&lt;INPUTS!$B$13)</f>
        <v/>
      </c>
      <c r="J3440" s="2">
        <f>INPUTS!$B$21 + INPUTS!$B$24*F3440 + INPUTS!$B$25*G3440</f>
        <v/>
      </c>
      <c r="K3440" s="2">
        <f>J3440&lt;INPUTS!$B$23</f>
        <v/>
      </c>
      <c r="L3440" s="2">
        <f>J3440&lt;INPUTS!$B$22</f>
        <v/>
      </c>
      <c r="M3440" s="2">
        <f>INPUTS!$B$26 + INPUTS!$B$29*F3440</f>
        <v/>
      </c>
      <c r="N3440" s="2">
        <f>M3440&lt;INPUTS!$B$28</f>
        <v/>
      </c>
      <c r="O3440" s="2">
        <f>M3440&lt;INPUTS!$B$27</f>
        <v/>
      </c>
      <c r="P3440" s="2">
        <f>INPUTS!$B$30 + (1-INPUTS!$B$18)*INPUTS!$B$19*G3440</f>
        <v/>
      </c>
      <c r="Q3440" s="2">
        <f>INPUTS!$B$31 + INPUTS!$B$32*P3440</f>
        <v/>
      </c>
      <c r="R3440" s="2">
        <f>IF(INPUTS!$B$13=0, Q3440&lt;=0, Q3440&lt;INPUTS!$B$13)</f>
        <v/>
      </c>
      <c r="S3440" s="2">
        <f>OR(I3440,K3440,N3440,R3440)</f>
        <v/>
      </c>
      <c r="T3440" s="2">
        <f>OR(I3440,L3440,O3440,R3440)</f>
        <v/>
      </c>
    </row>
    <row r="3441">
      <c r="A3441" s="2" t="n">
        <v>-100</v>
      </c>
      <c r="B3441" s="2" t="n">
        <v>-250</v>
      </c>
      <c r="C3441" s="2" t="n">
        <v>-75</v>
      </c>
      <c r="D3441" s="2">
        <f>(A3441+B3441)/2 + C3441/2</f>
        <v/>
      </c>
      <c r="E3441" s="2">
        <f>SQRT(A3441^2+B3441^2+C3441^2)</f>
        <v/>
      </c>
      <c r="F3441" s="2">
        <f>INPUTS!$B$8*A3441+INPUTS!$B$9*D3441+INPUTS!$B$10*B3441</f>
        <v/>
      </c>
      <c r="G3441" s="2">
        <f>INPUTS!$B$11*A3441/10000</f>
        <v/>
      </c>
      <c r="H3441" s="2">
        <f>MAX(0, (INPUTS!$B$14+INPUTS!$B$16*INPUTS!$B$15) + (1-INPUTS!$B$18)*INPUTS!$B$19*G3441 - INPUTS!$B$17 - INPUTS!$B$20*MAX(0, -F3441))</f>
        <v/>
      </c>
      <c r="I3441" s="2">
        <f>IF(INPUTS!$B$13=0, H3441&lt;=0, H3441&lt;INPUTS!$B$13)</f>
        <v/>
      </c>
      <c r="J3441" s="2">
        <f>INPUTS!$B$21 + INPUTS!$B$24*F3441 + INPUTS!$B$25*G3441</f>
        <v/>
      </c>
      <c r="K3441" s="2">
        <f>J3441&lt;INPUTS!$B$23</f>
        <v/>
      </c>
      <c r="L3441" s="2">
        <f>J3441&lt;INPUTS!$B$22</f>
        <v/>
      </c>
      <c r="M3441" s="2">
        <f>INPUTS!$B$26 + INPUTS!$B$29*F3441</f>
        <v/>
      </c>
      <c r="N3441" s="2">
        <f>M3441&lt;INPUTS!$B$28</f>
        <v/>
      </c>
      <c r="O3441" s="2">
        <f>M3441&lt;INPUTS!$B$27</f>
        <v/>
      </c>
      <c r="P3441" s="2">
        <f>INPUTS!$B$30 + (1-INPUTS!$B$18)*INPUTS!$B$19*G3441</f>
        <v/>
      </c>
      <c r="Q3441" s="2">
        <f>INPUTS!$B$31 + INPUTS!$B$32*P3441</f>
        <v/>
      </c>
      <c r="R3441" s="2">
        <f>IF(INPUTS!$B$13=0, Q3441&lt;=0, Q3441&lt;INPUTS!$B$13)</f>
        <v/>
      </c>
      <c r="S3441" s="2">
        <f>OR(I3441,K3441,N3441,R3441)</f>
        <v/>
      </c>
      <c r="T3441" s="2">
        <f>OR(I3441,L3441,O3441,R3441)</f>
        <v/>
      </c>
    </row>
    <row r="3442">
      <c r="A3442" s="2" t="n">
        <v>-100</v>
      </c>
      <c r="B3442" s="2" t="n">
        <v>-250</v>
      </c>
      <c r="C3442" s="2" t="n">
        <v>-50</v>
      </c>
      <c r="D3442" s="2">
        <f>(A3442+B3442)/2 + C3442/2</f>
        <v/>
      </c>
      <c r="E3442" s="2">
        <f>SQRT(A3442^2+B3442^2+C3442^2)</f>
        <v/>
      </c>
      <c r="F3442" s="2">
        <f>INPUTS!$B$8*A3442+INPUTS!$B$9*D3442+INPUTS!$B$10*B3442</f>
        <v/>
      </c>
      <c r="G3442" s="2">
        <f>INPUTS!$B$11*A3442/10000</f>
        <v/>
      </c>
      <c r="H3442" s="2">
        <f>MAX(0, (INPUTS!$B$14+INPUTS!$B$16*INPUTS!$B$15) + (1-INPUTS!$B$18)*INPUTS!$B$19*G3442 - INPUTS!$B$17 - INPUTS!$B$20*MAX(0, -F3442))</f>
        <v/>
      </c>
      <c r="I3442" s="2">
        <f>IF(INPUTS!$B$13=0, H3442&lt;=0, H3442&lt;INPUTS!$B$13)</f>
        <v/>
      </c>
      <c r="J3442" s="2">
        <f>INPUTS!$B$21 + INPUTS!$B$24*F3442 + INPUTS!$B$25*G3442</f>
        <v/>
      </c>
      <c r="K3442" s="2">
        <f>J3442&lt;INPUTS!$B$23</f>
        <v/>
      </c>
      <c r="L3442" s="2">
        <f>J3442&lt;INPUTS!$B$22</f>
        <v/>
      </c>
      <c r="M3442" s="2">
        <f>INPUTS!$B$26 + INPUTS!$B$29*F3442</f>
        <v/>
      </c>
      <c r="N3442" s="2">
        <f>M3442&lt;INPUTS!$B$28</f>
        <v/>
      </c>
      <c r="O3442" s="2">
        <f>M3442&lt;INPUTS!$B$27</f>
        <v/>
      </c>
      <c r="P3442" s="2">
        <f>INPUTS!$B$30 + (1-INPUTS!$B$18)*INPUTS!$B$19*G3442</f>
        <v/>
      </c>
      <c r="Q3442" s="2">
        <f>INPUTS!$B$31 + INPUTS!$B$32*P3442</f>
        <v/>
      </c>
      <c r="R3442" s="2">
        <f>IF(INPUTS!$B$13=0, Q3442&lt;=0, Q3442&lt;INPUTS!$B$13)</f>
        <v/>
      </c>
      <c r="S3442" s="2">
        <f>OR(I3442,K3442,N3442,R3442)</f>
        <v/>
      </c>
      <c r="T3442" s="2">
        <f>OR(I3442,L3442,O3442,R3442)</f>
        <v/>
      </c>
    </row>
    <row r="3443">
      <c r="A3443" s="2" t="n">
        <v>-100</v>
      </c>
      <c r="B3443" s="2" t="n">
        <v>-250</v>
      </c>
      <c r="C3443" s="2" t="n">
        <v>-25</v>
      </c>
      <c r="D3443" s="2">
        <f>(A3443+B3443)/2 + C3443/2</f>
        <v/>
      </c>
      <c r="E3443" s="2">
        <f>SQRT(A3443^2+B3443^2+C3443^2)</f>
        <v/>
      </c>
      <c r="F3443" s="2">
        <f>INPUTS!$B$8*A3443+INPUTS!$B$9*D3443+INPUTS!$B$10*B3443</f>
        <v/>
      </c>
      <c r="G3443" s="2">
        <f>INPUTS!$B$11*A3443/10000</f>
        <v/>
      </c>
      <c r="H3443" s="2">
        <f>MAX(0, (INPUTS!$B$14+INPUTS!$B$16*INPUTS!$B$15) + (1-INPUTS!$B$18)*INPUTS!$B$19*G3443 - INPUTS!$B$17 - INPUTS!$B$20*MAX(0, -F3443))</f>
        <v/>
      </c>
      <c r="I3443" s="2">
        <f>IF(INPUTS!$B$13=0, H3443&lt;=0, H3443&lt;INPUTS!$B$13)</f>
        <v/>
      </c>
      <c r="J3443" s="2">
        <f>INPUTS!$B$21 + INPUTS!$B$24*F3443 + INPUTS!$B$25*G3443</f>
        <v/>
      </c>
      <c r="K3443" s="2">
        <f>J3443&lt;INPUTS!$B$23</f>
        <v/>
      </c>
      <c r="L3443" s="2">
        <f>J3443&lt;INPUTS!$B$22</f>
        <v/>
      </c>
      <c r="M3443" s="2">
        <f>INPUTS!$B$26 + INPUTS!$B$29*F3443</f>
        <v/>
      </c>
      <c r="N3443" s="2">
        <f>M3443&lt;INPUTS!$B$28</f>
        <v/>
      </c>
      <c r="O3443" s="2">
        <f>M3443&lt;INPUTS!$B$27</f>
        <v/>
      </c>
      <c r="P3443" s="2">
        <f>INPUTS!$B$30 + (1-INPUTS!$B$18)*INPUTS!$B$19*G3443</f>
        <v/>
      </c>
      <c r="Q3443" s="2">
        <f>INPUTS!$B$31 + INPUTS!$B$32*P3443</f>
        <v/>
      </c>
      <c r="R3443" s="2">
        <f>IF(INPUTS!$B$13=0, Q3443&lt;=0, Q3443&lt;INPUTS!$B$13)</f>
        <v/>
      </c>
      <c r="S3443" s="2">
        <f>OR(I3443,K3443,N3443,R3443)</f>
        <v/>
      </c>
      <c r="T3443" s="2">
        <f>OR(I3443,L3443,O3443,R3443)</f>
        <v/>
      </c>
    </row>
    <row r="3444">
      <c r="A3444" s="2" t="n">
        <v>-100</v>
      </c>
      <c r="B3444" s="2" t="n">
        <v>-250</v>
      </c>
      <c r="C3444" s="2" t="n">
        <v>0</v>
      </c>
      <c r="D3444" s="2">
        <f>(A3444+B3444)/2 + C3444/2</f>
        <v/>
      </c>
      <c r="E3444" s="2">
        <f>SQRT(A3444^2+B3444^2+C3444^2)</f>
        <v/>
      </c>
      <c r="F3444" s="2">
        <f>INPUTS!$B$8*A3444+INPUTS!$B$9*D3444+INPUTS!$B$10*B3444</f>
        <v/>
      </c>
      <c r="G3444" s="2">
        <f>INPUTS!$B$11*A3444/10000</f>
        <v/>
      </c>
      <c r="H3444" s="2">
        <f>MAX(0, (INPUTS!$B$14+INPUTS!$B$16*INPUTS!$B$15) + (1-INPUTS!$B$18)*INPUTS!$B$19*G3444 - INPUTS!$B$17 - INPUTS!$B$20*MAX(0, -F3444))</f>
        <v/>
      </c>
      <c r="I3444" s="2">
        <f>IF(INPUTS!$B$13=0, H3444&lt;=0, H3444&lt;INPUTS!$B$13)</f>
        <v/>
      </c>
      <c r="J3444" s="2">
        <f>INPUTS!$B$21 + INPUTS!$B$24*F3444 + INPUTS!$B$25*G3444</f>
        <v/>
      </c>
      <c r="K3444" s="2">
        <f>J3444&lt;INPUTS!$B$23</f>
        <v/>
      </c>
      <c r="L3444" s="2">
        <f>J3444&lt;INPUTS!$B$22</f>
        <v/>
      </c>
      <c r="M3444" s="2">
        <f>INPUTS!$B$26 + INPUTS!$B$29*F3444</f>
        <v/>
      </c>
      <c r="N3444" s="2">
        <f>M3444&lt;INPUTS!$B$28</f>
        <v/>
      </c>
      <c r="O3444" s="2">
        <f>M3444&lt;INPUTS!$B$27</f>
        <v/>
      </c>
      <c r="P3444" s="2">
        <f>INPUTS!$B$30 + (1-INPUTS!$B$18)*INPUTS!$B$19*G3444</f>
        <v/>
      </c>
      <c r="Q3444" s="2">
        <f>INPUTS!$B$31 + INPUTS!$B$32*P3444</f>
        <v/>
      </c>
      <c r="R3444" s="2">
        <f>IF(INPUTS!$B$13=0, Q3444&lt;=0, Q3444&lt;INPUTS!$B$13)</f>
        <v/>
      </c>
      <c r="S3444" s="2">
        <f>OR(I3444,K3444,N3444,R3444)</f>
        <v/>
      </c>
      <c r="T3444" s="2">
        <f>OR(I3444,L3444,O3444,R3444)</f>
        <v/>
      </c>
    </row>
    <row r="3445">
      <c r="A3445" s="2" t="n">
        <v>-100</v>
      </c>
      <c r="B3445" s="2" t="n">
        <v>-250</v>
      </c>
      <c r="C3445" s="2" t="n">
        <v>25</v>
      </c>
      <c r="D3445" s="2">
        <f>(A3445+B3445)/2 + C3445/2</f>
        <v/>
      </c>
      <c r="E3445" s="2">
        <f>SQRT(A3445^2+B3445^2+C3445^2)</f>
        <v/>
      </c>
      <c r="F3445" s="2">
        <f>INPUTS!$B$8*A3445+INPUTS!$B$9*D3445+INPUTS!$B$10*B3445</f>
        <v/>
      </c>
      <c r="G3445" s="2">
        <f>INPUTS!$B$11*A3445/10000</f>
        <v/>
      </c>
      <c r="H3445" s="2">
        <f>MAX(0, (INPUTS!$B$14+INPUTS!$B$16*INPUTS!$B$15) + (1-INPUTS!$B$18)*INPUTS!$B$19*G3445 - INPUTS!$B$17 - INPUTS!$B$20*MAX(0, -F3445))</f>
        <v/>
      </c>
      <c r="I3445" s="2">
        <f>IF(INPUTS!$B$13=0, H3445&lt;=0, H3445&lt;INPUTS!$B$13)</f>
        <v/>
      </c>
      <c r="J3445" s="2">
        <f>INPUTS!$B$21 + INPUTS!$B$24*F3445 + INPUTS!$B$25*G3445</f>
        <v/>
      </c>
      <c r="K3445" s="2">
        <f>J3445&lt;INPUTS!$B$23</f>
        <v/>
      </c>
      <c r="L3445" s="2">
        <f>J3445&lt;INPUTS!$B$22</f>
        <v/>
      </c>
      <c r="M3445" s="2">
        <f>INPUTS!$B$26 + INPUTS!$B$29*F3445</f>
        <v/>
      </c>
      <c r="N3445" s="2">
        <f>M3445&lt;INPUTS!$B$28</f>
        <v/>
      </c>
      <c r="O3445" s="2">
        <f>M3445&lt;INPUTS!$B$27</f>
        <v/>
      </c>
      <c r="P3445" s="2">
        <f>INPUTS!$B$30 + (1-INPUTS!$B$18)*INPUTS!$B$19*G3445</f>
        <v/>
      </c>
      <c r="Q3445" s="2">
        <f>INPUTS!$B$31 + INPUTS!$B$32*P3445</f>
        <v/>
      </c>
      <c r="R3445" s="2">
        <f>IF(INPUTS!$B$13=0, Q3445&lt;=0, Q3445&lt;INPUTS!$B$13)</f>
        <v/>
      </c>
      <c r="S3445" s="2">
        <f>OR(I3445,K3445,N3445,R3445)</f>
        <v/>
      </c>
      <c r="T3445" s="2">
        <f>OR(I3445,L3445,O3445,R3445)</f>
        <v/>
      </c>
    </row>
    <row r="3446">
      <c r="A3446" s="2" t="n">
        <v>-100</v>
      </c>
      <c r="B3446" s="2" t="n">
        <v>-250</v>
      </c>
      <c r="C3446" s="2" t="n">
        <v>50</v>
      </c>
      <c r="D3446" s="2">
        <f>(A3446+B3446)/2 + C3446/2</f>
        <v/>
      </c>
      <c r="E3446" s="2">
        <f>SQRT(A3446^2+B3446^2+C3446^2)</f>
        <v/>
      </c>
      <c r="F3446" s="2">
        <f>INPUTS!$B$8*A3446+INPUTS!$B$9*D3446+INPUTS!$B$10*B3446</f>
        <v/>
      </c>
      <c r="G3446" s="2">
        <f>INPUTS!$B$11*A3446/10000</f>
        <v/>
      </c>
      <c r="H3446" s="2">
        <f>MAX(0, (INPUTS!$B$14+INPUTS!$B$16*INPUTS!$B$15) + (1-INPUTS!$B$18)*INPUTS!$B$19*G3446 - INPUTS!$B$17 - INPUTS!$B$20*MAX(0, -F3446))</f>
        <v/>
      </c>
      <c r="I3446" s="2">
        <f>IF(INPUTS!$B$13=0, H3446&lt;=0, H3446&lt;INPUTS!$B$13)</f>
        <v/>
      </c>
      <c r="J3446" s="2">
        <f>INPUTS!$B$21 + INPUTS!$B$24*F3446 + INPUTS!$B$25*G3446</f>
        <v/>
      </c>
      <c r="K3446" s="2">
        <f>J3446&lt;INPUTS!$B$23</f>
        <v/>
      </c>
      <c r="L3446" s="2">
        <f>J3446&lt;INPUTS!$B$22</f>
        <v/>
      </c>
      <c r="M3446" s="2">
        <f>INPUTS!$B$26 + INPUTS!$B$29*F3446</f>
        <v/>
      </c>
      <c r="N3446" s="2">
        <f>M3446&lt;INPUTS!$B$28</f>
        <v/>
      </c>
      <c r="O3446" s="2">
        <f>M3446&lt;INPUTS!$B$27</f>
        <v/>
      </c>
      <c r="P3446" s="2">
        <f>INPUTS!$B$30 + (1-INPUTS!$B$18)*INPUTS!$B$19*G3446</f>
        <v/>
      </c>
      <c r="Q3446" s="2">
        <f>INPUTS!$B$31 + INPUTS!$B$32*P3446</f>
        <v/>
      </c>
      <c r="R3446" s="2">
        <f>IF(INPUTS!$B$13=0, Q3446&lt;=0, Q3446&lt;INPUTS!$B$13)</f>
        <v/>
      </c>
      <c r="S3446" s="2">
        <f>OR(I3446,K3446,N3446,R3446)</f>
        <v/>
      </c>
      <c r="T3446" s="2">
        <f>OR(I3446,L3446,O3446,R3446)</f>
        <v/>
      </c>
    </row>
    <row r="3447">
      <c r="A3447" s="2" t="n">
        <v>-100</v>
      </c>
      <c r="B3447" s="2" t="n">
        <v>-250</v>
      </c>
      <c r="C3447" s="2" t="n">
        <v>75</v>
      </c>
      <c r="D3447" s="2">
        <f>(A3447+B3447)/2 + C3447/2</f>
        <v/>
      </c>
      <c r="E3447" s="2">
        <f>SQRT(A3447^2+B3447^2+C3447^2)</f>
        <v/>
      </c>
      <c r="F3447" s="2">
        <f>INPUTS!$B$8*A3447+INPUTS!$B$9*D3447+INPUTS!$B$10*B3447</f>
        <v/>
      </c>
      <c r="G3447" s="2">
        <f>INPUTS!$B$11*A3447/10000</f>
        <v/>
      </c>
      <c r="H3447" s="2">
        <f>MAX(0, (INPUTS!$B$14+INPUTS!$B$16*INPUTS!$B$15) + (1-INPUTS!$B$18)*INPUTS!$B$19*G3447 - INPUTS!$B$17 - INPUTS!$B$20*MAX(0, -F3447))</f>
        <v/>
      </c>
      <c r="I3447" s="2">
        <f>IF(INPUTS!$B$13=0, H3447&lt;=0, H3447&lt;INPUTS!$B$13)</f>
        <v/>
      </c>
      <c r="J3447" s="2">
        <f>INPUTS!$B$21 + INPUTS!$B$24*F3447 + INPUTS!$B$25*G3447</f>
        <v/>
      </c>
      <c r="K3447" s="2">
        <f>J3447&lt;INPUTS!$B$23</f>
        <v/>
      </c>
      <c r="L3447" s="2">
        <f>J3447&lt;INPUTS!$B$22</f>
        <v/>
      </c>
      <c r="M3447" s="2">
        <f>INPUTS!$B$26 + INPUTS!$B$29*F3447</f>
        <v/>
      </c>
      <c r="N3447" s="2">
        <f>M3447&lt;INPUTS!$B$28</f>
        <v/>
      </c>
      <c r="O3447" s="2">
        <f>M3447&lt;INPUTS!$B$27</f>
        <v/>
      </c>
      <c r="P3447" s="2">
        <f>INPUTS!$B$30 + (1-INPUTS!$B$18)*INPUTS!$B$19*G3447</f>
        <v/>
      </c>
      <c r="Q3447" s="2">
        <f>INPUTS!$B$31 + INPUTS!$B$32*P3447</f>
        <v/>
      </c>
      <c r="R3447" s="2">
        <f>IF(INPUTS!$B$13=0, Q3447&lt;=0, Q3447&lt;INPUTS!$B$13)</f>
        <v/>
      </c>
      <c r="S3447" s="2">
        <f>OR(I3447,K3447,N3447,R3447)</f>
        <v/>
      </c>
      <c r="T3447" s="2">
        <f>OR(I3447,L3447,O3447,R3447)</f>
        <v/>
      </c>
    </row>
    <row r="3448">
      <c r="A3448" s="2" t="n">
        <v>-100</v>
      </c>
      <c r="B3448" s="2" t="n">
        <v>-250</v>
      </c>
      <c r="C3448" s="2" t="n">
        <v>100</v>
      </c>
      <c r="D3448" s="2">
        <f>(A3448+B3448)/2 + C3448/2</f>
        <v/>
      </c>
      <c r="E3448" s="2">
        <f>SQRT(A3448^2+B3448^2+C3448^2)</f>
        <v/>
      </c>
      <c r="F3448" s="2">
        <f>INPUTS!$B$8*A3448+INPUTS!$B$9*D3448+INPUTS!$B$10*B3448</f>
        <v/>
      </c>
      <c r="G3448" s="2">
        <f>INPUTS!$B$11*A3448/10000</f>
        <v/>
      </c>
      <c r="H3448" s="2">
        <f>MAX(0, (INPUTS!$B$14+INPUTS!$B$16*INPUTS!$B$15) + (1-INPUTS!$B$18)*INPUTS!$B$19*G3448 - INPUTS!$B$17 - INPUTS!$B$20*MAX(0, -F3448))</f>
        <v/>
      </c>
      <c r="I3448" s="2">
        <f>IF(INPUTS!$B$13=0, H3448&lt;=0, H3448&lt;INPUTS!$B$13)</f>
        <v/>
      </c>
      <c r="J3448" s="2">
        <f>INPUTS!$B$21 + INPUTS!$B$24*F3448 + INPUTS!$B$25*G3448</f>
        <v/>
      </c>
      <c r="K3448" s="2">
        <f>J3448&lt;INPUTS!$B$23</f>
        <v/>
      </c>
      <c r="L3448" s="2">
        <f>J3448&lt;INPUTS!$B$22</f>
        <v/>
      </c>
      <c r="M3448" s="2">
        <f>INPUTS!$B$26 + INPUTS!$B$29*F3448</f>
        <v/>
      </c>
      <c r="N3448" s="2">
        <f>M3448&lt;INPUTS!$B$28</f>
        <v/>
      </c>
      <c r="O3448" s="2">
        <f>M3448&lt;INPUTS!$B$27</f>
        <v/>
      </c>
      <c r="P3448" s="2">
        <f>INPUTS!$B$30 + (1-INPUTS!$B$18)*INPUTS!$B$19*G3448</f>
        <v/>
      </c>
      <c r="Q3448" s="2">
        <f>INPUTS!$B$31 + INPUTS!$B$32*P3448</f>
        <v/>
      </c>
      <c r="R3448" s="2">
        <f>IF(INPUTS!$B$13=0, Q3448&lt;=0, Q3448&lt;INPUTS!$B$13)</f>
        <v/>
      </c>
      <c r="S3448" s="2">
        <f>OR(I3448,K3448,N3448,R3448)</f>
        <v/>
      </c>
      <c r="T3448" s="2">
        <f>OR(I3448,L3448,O3448,R3448)</f>
        <v/>
      </c>
    </row>
    <row r="3449">
      <c r="A3449" s="2" t="n">
        <v>-100</v>
      </c>
      <c r="B3449" s="2" t="n">
        <v>-250</v>
      </c>
      <c r="C3449" s="2" t="n">
        <v>125</v>
      </c>
      <c r="D3449" s="2">
        <f>(A3449+B3449)/2 + C3449/2</f>
        <v/>
      </c>
      <c r="E3449" s="2">
        <f>SQRT(A3449^2+B3449^2+C3449^2)</f>
        <v/>
      </c>
      <c r="F3449" s="2">
        <f>INPUTS!$B$8*A3449+INPUTS!$B$9*D3449+INPUTS!$B$10*B3449</f>
        <v/>
      </c>
      <c r="G3449" s="2">
        <f>INPUTS!$B$11*A3449/10000</f>
        <v/>
      </c>
      <c r="H3449" s="2">
        <f>MAX(0, (INPUTS!$B$14+INPUTS!$B$16*INPUTS!$B$15) + (1-INPUTS!$B$18)*INPUTS!$B$19*G3449 - INPUTS!$B$17 - INPUTS!$B$20*MAX(0, -F3449))</f>
        <v/>
      </c>
      <c r="I3449" s="2">
        <f>IF(INPUTS!$B$13=0, H3449&lt;=0, H3449&lt;INPUTS!$B$13)</f>
        <v/>
      </c>
      <c r="J3449" s="2">
        <f>INPUTS!$B$21 + INPUTS!$B$24*F3449 + INPUTS!$B$25*G3449</f>
        <v/>
      </c>
      <c r="K3449" s="2">
        <f>J3449&lt;INPUTS!$B$23</f>
        <v/>
      </c>
      <c r="L3449" s="2">
        <f>J3449&lt;INPUTS!$B$22</f>
        <v/>
      </c>
      <c r="M3449" s="2">
        <f>INPUTS!$B$26 + INPUTS!$B$29*F3449</f>
        <v/>
      </c>
      <c r="N3449" s="2">
        <f>M3449&lt;INPUTS!$B$28</f>
        <v/>
      </c>
      <c r="O3449" s="2">
        <f>M3449&lt;INPUTS!$B$27</f>
        <v/>
      </c>
      <c r="P3449" s="2">
        <f>INPUTS!$B$30 + (1-INPUTS!$B$18)*INPUTS!$B$19*G3449</f>
        <v/>
      </c>
      <c r="Q3449" s="2">
        <f>INPUTS!$B$31 + INPUTS!$B$32*P3449</f>
        <v/>
      </c>
      <c r="R3449" s="2">
        <f>IF(INPUTS!$B$13=0, Q3449&lt;=0, Q3449&lt;INPUTS!$B$13)</f>
        <v/>
      </c>
      <c r="S3449" s="2">
        <f>OR(I3449,K3449,N3449,R3449)</f>
        <v/>
      </c>
      <c r="T3449" s="2">
        <f>OR(I3449,L3449,O3449,R3449)</f>
        <v/>
      </c>
    </row>
    <row r="3450">
      <c r="A3450" s="2" t="n">
        <v>-100</v>
      </c>
      <c r="B3450" s="2" t="n">
        <v>-250</v>
      </c>
      <c r="C3450" s="2" t="n">
        <v>150</v>
      </c>
      <c r="D3450" s="2">
        <f>(A3450+B3450)/2 + C3450/2</f>
        <v/>
      </c>
      <c r="E3450" s="2">
        <f>SQRT(A3450^2+B3450^2+C3450^2)</f>
        <v/>
      </c>
      <c r="F3450" s="2">
        <f>INPUTS!$B$8*A3450+INPUTS!$B$9*D3450+INPUTS!$B$10*B3450</f>
        <v/>
      </c>
      <c r="G3450" s="2">
        <f>INPUTS!$B$11*A3450/10000</f>
        <v/>
      </c>
      <c r="H3450" s="2">
        <f>MAX(0, (INPUTS!$B$14+INPUTS!$B$16*INPUTS!$B$15) + (1-INPUTS!$B$18)*INPUTS!$B$19*G3450 - INPUTS!$B$17 - INPUTS!$B$20*MAX(0, -F3450))</f>
        <v/>
      </c>
      <c r="I3450" s="2">
        <f>IF(INPUTS!$B$13=0, H3450&lt;=0, H3450&lt;INPUTS!$B$13)</f>
        <v/>
      </c>
      <c r="J3450" s="2">
        <f>INPUTS!$B$21 + INPUTS!$B$24*F3450 + INPUTS!$B$25*G3450</f>
        <v/>
      </c>
      <c r="K3450" s="2">
        <f>J3450&lt;INPUTS!$B$23</f>
        <v/>
      </c>
      <c r="L3450" s="2">
        <f>J3450&lt;INPUTS!$B$22</f>
        <v/>
      </c>
      <c r="M3450" s="2">
        <f>INPUTS!$B$26 + INPUTS!$B$29*F3450</f>
        <v/>
      </c>
      <c r="N3450" s="2">
        <f>M3450&lt;INPUTS!$B$28</f>
        <v/>
      </c>
      <c r="O3450" s="2">
        <f>M3450&lt;INPUTS!$B$27</f>
        <v/>
      </c>
      <c r="P3450" s="2">
        <f>INPUTS!$B$30 + (1-INPUTS!$B$18)*INPUTS!$B$19*G3450</f>
        <v/>
      </c>
      <c r="Q3450" s="2">
        <f>INPUTS!$B$31 + INPUTS!$B$32*P3450</f>
        <v/>
      </c>
      <c r="R3450" s="2">
        <f>IF(INPUTS!$B$13=0, Q3450&lt;=0, Q3450&lt;INPUTS!$B$13)</f>
        <v/>
      </c>
      <c r="S3450" s="2">
        <f>OR(I3450,K3450,N3450,R3450)</f>
        <v/>
      </c>
      <c r="T3450" s="2">
        <f>OR(I3450,L3450,O3450,R3450)</f>
        <v/>
      </c>
    </row>
    <row r="3451">
      <c r="A3451" s="2" t="n">
        <v>-100</v>
      </c>
      <c r="B3451" s="2" t="n">
        <v>-250</v>
      </c>
      <c r="C3451" s="2" t="n">
        <v>175</v>
      </c>
      <c r="D3451" s="2">
        <f>(A3451+B3451)/2 + C3451/2</f>
        <v/>
      </c>
      <c r="E3451" s="2">
        <f>SQRT(A3451^2+B3451^2+C3451^2)</f>
        <v/>
      </c>
      <c r="F3451" s="2">
        <f>INPUTS!$B$8*A3451+INPUTS!$B$9*D3451+INPUTS!$B$10*B3451</f>
        <v/>
      </c>
      <c r="G3451" s="2">
        <f>INPUTS!$B$11*A3451/10000</f>
        <v/>
      </c>
      <c r="H3451" s="2">
        <f>MAX(0, (INPUTS!$B$14+INPUTS!$B$16*INPUTS!$B$15) + (1-INPUTS!$B$18)*INPUTS!$B$19*G3451 - INPUTS!$B$17 - INPUTS!$B$20*MAX(0, -F3451))</f>
        <v/>
      </c>
      <c r="I3451" s="2">
        <f>IF(INPUTS!$B$13=0, H3451&lt;=0, H3451&lt;INPUTS!$B$13)</f>
        <v/>
      </c>
      <c r="J3451" s="2">
        <f>INPUTS!$B$21 + INPUTS!$B$24*F3451 + INPUTS!$B$25*G3451</f>
        <v/>
      </c>
      <c r="K3451" s="2">
        <f>J3451&lt;INPUTS!$B$23</f>
        <v/>
      </c>
      <c r="L3451" s="2">
        <f>J3451&lt;INPUTS!$B$22</f>
        <v/>
      </c>
      <c r="M3451" s="2">
        <f>INPUTS!$B$26 + INPUTS!$B$29*F3451</f>
        <v/>
      </c>
      <c r="N3451" s="2">
        <f>M3451&lt;INPUTS!$B$28</f>
        <v/>
      </c>
      <c r="O3451" s="2">
        <f>M3451&lt;INPUTS!$B$27</f>
        <v/>
      </c>
      <c r="P3451" s="2">
        <f>INPUTS!$B$30 + (1-INPUTS!$B$18)*INPUTS!$B$19*G3451</f>
        <v/>
      </c>
      <c r="Q3451" s="2">
        <f>INPUTS!$B$31 + INPUTS!$B$32*P3451</f>
        <v/>
      </c>
      <c r="R3451" s="2">
        <f>IF(INPUTS!$B$13=0, Q3451&lt;=0, Q3451&lt;INPUTS!$B$13)</f>
        <v/>
      </c>
      <c r="S3451" s="2">
        <f>OR(I3451,K3451,N3451,R3451)</f>
        <v/>
      </c>
      <c r="T3451" s="2">
        <f>OR(I3451,L3451,O3451,R3451)</f>
        <v/>
      </c>
    </row>
    <row r="3452">
      <c r="A3452" s="2" t="n">
        <v>-100</v>
      </c>
      <c r="B3452" s="2" t="n">
        <v>-250</v>
      </c>
      <c r="C3452" s="2" t="n">
        <v>200</v>
      </c>
      <c r="D3452" s="2">
        <f>(A3452+B3452)/2 + C3452/2</f>
        <v/>
      </c>
      <c r="E3452" s="2">
        <f>SQRT(A3452^2+B3452^2+C3452^2)</f>
        <v/>
      </c>
      <c r="F3452" s="2">
        <f>INPUTS!$B$8*A3452+INPUTS!$B$9*D3452+INPUTS!$B$10*B3452</f>
        <v/>
      </c>
      <c r="G3452" s="2">
        <f>INPUTS!$B$11*A3452/10000</f>
        <v/>
      </c>
      <c r="H3452" s="2">
        <f>MAX(0, (INPUTS!$B$14+INPUTS!$B$16*INPUTS!$B$15) + (1-INPUTS!$B$18)*INPUTS!$B$19*G3452 - INPUTS!$B$17 - INPUTS!$B$20*MAX(0, -F3452))</f>
        <v/>
      </c>
      <c r="I3452" s="2">
        <f>IF(INPUTS!$B$13=0, H3452&lt;=0, H3452&lt;INPUTS!$B$13)</f>
        <v/>
      </c>
      <c r="J3452" s="2">
        <f>INPUTS!$B$21 + INPUTS!$B$24*F3452 + INPUTS!$B$25*G3452</f>
        <v/>
      </c>
      <c r="K3452" s="2">
        <f>J3452&lt;INPUTS!$B$23</f>
        <v/>
      </c>
      <c r="L3452" s="2">
        <f>J3452&lt;INPUTS!$B$22</f>
        <v/>
      </c>
      <c r="M3452" s="2">
        <f>INPUTS!$B$26 + INPUTS!$B$29*F3452</f>
        <v/>
      </c>
      <c r="N3452" s="2">
        <f>M3452&lt;INPUTS!$B$28</f>
        <v/>
      </c>
      <c r="O3452" s="2">
        <f>M3452&lt;INPUTS!$B$27</f>
        <v/>
      </c>
      <c r="P3452" s="2">
        <f>INPUTS!$B$30 + (1-INPUTS!$B$18)*INPUTS!$B$19*G3452</f>
        <v/>
      </c>
      <c r="Q3452" s="2">
        <f>INPUTS!$B$31 + INPUTS!$B$32*P3452</f>
        <v/>
      </c>
      <c r="R3452" s="2">
        <f>IF(INPUTS!$B$13=0, Q3452&lt;=0, Q3452&lt;INPUTS!$B$13)</f>
        <v/>
      </c>
      <c r="S3452" s="2">
        <f>OR(I3452,K3452,N3452,R3452)</f>
        <v/>
      </c>
      <c r="T3452" s="2">
        <f>OR(I3452,L3452,O3452,R3452)</f>
        <v/>
      </c>
    </row>
    <row r="3453">
      <c r="A3453" s="2" t="n">
        <v>-100</v>
      </c>
      <c r="B3453" s="2" t="n">
        <v>-225</v>
      </c>
      <c r="C3453" s="2" t="n">
        <v>-200</v>
      </c>
      <c r="D3453" s="2">
        <f>(A3453+B3453)/2 + C3453/2</f>
        <v/>
      </c>
      <c r="E3453" s="2">
        <f>SQRT(A3453^2+B3453^2+C3453^2)</f>
        <v/>
      </c>
      <c r="F3453" s="2">
        <f>INPUTS!$B$8*A3453+INPUTS!$B$9*D3453+INPUTS!$B$10*B3453</f>
        <v/>
      </c>
      <c r="G3453" s="2">
        <f>INPUTS!$B$11*A3453/10000</f>
        <v/>
      </c>
      <c r="H3453" s="2">
        <f>MAX(0, (INPUTS!$B$14+INPUTS!$B$16*INPUTS!$B$15) + (1-INPUTS!$B$18)*INPUTS!$B$19*G3453 - INPUTS!$B$17 - INPUTS!$B$20*MAX(0, -F3453))</f>
        <v/>
      </c>
      <c r="I3453" s="2">
        <f>IF(INPUTS!$B$13=0, H3453&lt;=0, H3453&lt;INPUTS!$B$13)</f>
        <v/>
      </c>
      <c r="J3453" s="2">
        <f>INPUTS!$B$21 + INPUTS!$B$24*F3453 + INPUTS!$B$25*G3453</f>
        <v/>
      </c>
      <c r="K3453" s="2">
        <f>J3453&lt;INPUTS!$B$23</f>
        <v/>
      </c>
      <c r="L3453" s="2">
        <f>J3453&lt;INPUTS!$B$22</f>
        <v/>
      </c>
      <c r="M3453" s="2">
        <f>INPUTS!$B$26 + INPUTS!$B$29*F3453</f>
        <v/>
      </c>
      <c r="N3453" s="2">
        <f>M3453&lt;INPUTS!$B$28</f>
        <v/>
      </c>
      <c r="O3453" s="2">
        <f>M3453&lt;INPUTS!$B$27</f>
        <v/>
      </c>
      <c r="P3453" s="2">
        <f>INPUTS!$B$30 + (1-INPUTS!$B$18)*INPUTS!$B$19*G3453</f>
        <v/>
      </c>
      <c r="Q3453" s="2">
        <f>INPUTS!$B$31 + INPUTS!$B$32*P3453</f>
        <v/>
      </c>
      <c r="R3453" s="2">
        <f>IF(INPUTS!$B$13=0, Q3453&lt;=0, Q3453&lt;INPUTS!$B$13)</f>
        <v/>
      </c>
      <c r="S3453" s="2">
        <f>OR(I3453,K3453,N3453,R3453)</f>
        <v/>
      </c>
      <c r="T3453" s="2">
        <f>OR(I3453,L3453,O3453,R3453)</f>
        <v/>
      </c>
    </row>
    <row r="3454">
      <c r="A3454" s="2" t="n">
        <v>-100</v>
      </c>
      <c r="B3454" s="2" t="n">
        <v>-225</v>
      </c>
      <c r="C3454" s="2" t="n">
        <v>-175</v>
      </c>
      <c r="D3454" s="2">
        <f>(A3454+B3454)/2 + C3454/2</f>
        <v/>
      </c>
      <c r="E3454" s="2">
        <f>SQRT(A3454^2+B3454^2+C3454^2)</f>
        <v/>
      </c>
      <c r="F3454" s="2">
        <f>INPUTS!$B$8*A3454+INPUTS!$B$9*D3454+INPUTS!$B$10*B3454</f>
        <v/>
      </c>
      <c r="G3454" s="2">
        <f>INPUTS!$B$11*A3454/10000</f>
        <v/>
      </c>
      <c r="H3454" s="2">
        <f>MAX(0, (INPUTS!$B$14+INPUTS!$B$16*INPUTS!$B$15) + (1-INPUTS!$B$18)*INPUTS!$B$19*G3454 - INPUTS!$B$17 - INPUTS!$B$20*MAX(0, -F3454))</f>
        <v/>
      </c>
      <c r="I3454" s="2">
        <f>IF(INPUTS!$B$13=0, H3454&lt;=0, H3454&lt;INPUTS!$B$13)</f>
        <v/>
      </c>
      <c r="J3454" s="2">
        <f>INPUTS!$B$21 + INPUTS!$B$24*F3454 + INPUTS!$B$25*G3454</f>
        <v/>
      </c>
      <c r="K3454" s="2">
        <f>J3454&lt;INPUTS!$B$23</f>
        <v/>
      </c>
      <c r="L3454" s="2">
        <f>J3454&lt;INPUTS!$B$22</f>
        <v/>
      </c>
      <c r="M3454" s="2">
        <f>INPUTS!$B$26 + INPUTS!$B$29*F3454</f>
        <v/>
      </c>
      <c r="N3454" s="2">
        <f>M3454&lt;INPUTS!$B$28</f>
        <v/>
      </c>
      <c r="O3454" s="2">
        <f>M3454&lt;INPUTS!$B$27</f>
        <v/>
      </c>
      <c r="P3454" s="2">
        <f>INPUTS!$B$30 + (1-INPUTS!$B$18)*INPUTS!$B$19*G3454</f>
        <v/>
      </c>
      <c r="Q3454" s="2">
        <f>INPUTS!$B$31 + INPUTS!$B$32*P3454</f>
        <v/>
      </c>
      <c r="R3454" s="2">
        <f>IF(INPUTS!$B$13=0, Q3454&lt;=0, Q3454&lt;INPUTS!$B$13)</f>
        <v/>
      </c>
      <c r="S3454" s="2">
        <f>OR(I3454,K3454,N3454,R3454)</f>
        <v/>
      </c>
      <c r="T3454" s="2">
        <f>OR(I3454,L3454,O3454,R3454)</f>
        <v/>
      </c>
    </row>
    <row r="3455">
      <c r="A3455" s="2" t="n">
        <v>-100</v>
      </c>
      <c r="B3455" s="2" t="n">
        <v>-225</v>
      </c>
      <c r="C3455" s="2" t="n">
        <v>-150</v>
      </c>
      <c r="D3455" s="2">
        <f>(A3455+B3455)/2 + C3455/2</f>
        <v/>
      </c>
      <c r="E3455" s="2">
        <f>SQRT(A3455^2+B3455^2+C3455^2)</f>
        <v/>
      </c>
      <c r="F3455" s="2">
        <f>INPUTS!$B$8*A3455+INPUTS!$B$9*D3455+INPUTS!$B$10*B3455</f>
        <v/>
      </c>
      <c r="G3455" s="2">
        <f>INPUTS!$B$11*A3455/10000</f>
        <v/>
      </c>
      <c r="H3455" s="2">
        <f>MAX(0, (INPUTS!$B$14+INPUTS!$B$16*INPUTS!$B$15) + (1-INPUTS!$B$18)*INPUTS!$B$19*G3455 - INPUTS!$B$17 - INPUTS!$B$20*MAX(0, -F3455))</f>
        <v/>
      </c>
      <c r="I3455" s="2">
        <f>IF(INPUTS!$B$13=0, H3455&lt;=0, H3455&lt;INPUTS!$B$13)</f>
        <v/>
      </c>
      <c r="J3455" s="2">
        <f>INPUTS!$B$21 + INPUTS!$B$24*F3455 + INPUTS!$B$25*G3455</f>
        <v/>
      </c>
      <c r="K3455" s="2">
        <f>J3455&lt;INPUTS!$B$23</f>
        <v/>
      </c>
      <c r="L3455" s="2">
        <f>J3455&lt;INPUTS!$B$22</f>
        <v/>
      </c>
      <c r="M3455" s="2">
        <f>INPUTS!$B$26 + INPUTS!$B$29*F3455</f>
        <v/>
      </c>
      <c r="N3455" s="2">
        <f>M3455&lt;INPUTS!$B$28</f>
        <v/>
      </c>
      <c r="O3455" s="2">
        <f>M3455&lt;INPUTS!$B$27</f>
        <v/>
      </c>
      <c r="P3455" s="2">
        <f>INPUTS!$B$30 + (1-INPUTS!$B$18)*INPUTS!$B$19*G3455</f>
        <v/>
      </c>
      <c r="Q3455" s="2">
        <f>INPUTS!$B$31 + INPUTS!$B$32*P3455</f>
        <v/>
      </c>
      <c r="R3455" s="2">
        <f>IF(INPUTS!$B$13=0, Q3455&lt;=0, Q3455&lt;INPUTS!$B$13)</f>
        <v/>
      </c>
      <c r="S3455" s="2">
        <f>OR(I3455,K3455,N3455,R3455)</f>
        <v/>
      </c>
      <c r="T3455" s="2">
        <f>OR(I3455,L3455,O3455,R3455)</f>
        <v/>
      </c>
    </row>
    <row r="3456">
      <c r="A3456" s="2" t="n">
        <v>-100</v>
      </c>
      <c r="B3456" s="2" t="n">
        <v>-225</v>
      </c>
      <c r="C3456" s="2" t="n">
        <v>-125</v>
      </c>
      <c r="D3456" s="2">
        <f>(A3456+B3456)/2 + C3456/2</f>
        <v/>
      </c>
      <c r="E3456" s="2">
        <f>SQRT(A3456^2+B3456^2+C3456^2)</f>
        <v/>
      </c>
      <c r="F3456" s="2">
        <f>INPUTS!$B$8*A3456+INPUTS!$B$9*D3456+INPUTS!$B$10*B3456</f>
        <v/>
      </c>
      <c r="G3456" s="2">
        <f>INPUTS!$B$11*A3456/10000</f>
        <v/>
      </c>
      <c r="H3456" s="2">
        <f>MAX(0, (INPUTS!$B$14+INPUTS!$B$16*INPUTS!$B$15) + (1-INPUTS!$B$18)*INPUTS!$B$19*G3456 - INPUTS!$B$17 - INPUTS!$B$20*MAX(0, -F3456))</f>
        <v/>
      </c>
      <c r="I3456" s="2">
        <f>IF(INPUTS!$B$13=0, H3456&lt;=0, H3456&lt;INPUTS!$B$13)</f>
        <v/>
      </c>
      <c r="J3456" s="2">
        <f>INPUTS!$B$21 + INPUTS!$B$24*F3456 + INPUTS!$B$25*G3456</f>
        <v/>
      </c>
      <c r="K3456" s="2">
        <f>J3456&lt;INPUTS!$B$23</f>
        <v/>
      </c>
      <c r="L3456" s="2">
        <f>J3456&lt;INPUTS!$B$22</f>
        <v/>
      </c>
      <c r="M3456" s="2">
        <f>INPUTS!$B$26 + INPUTS!$B$29*F3456</f>
        <v/>
      </c>
      <c r="N3456" s="2">
        <f>M3456&lt;INPUTS!$B$28</f>
        <v/>
      </c>
      <c r="O3456" s="2">
        <f>M3456&lt;INPUTS!$B$27</f>
        <v/>
      </c>
      <c r="P3456" s="2">
        <f>INPUTS!$B$30 + (1-INPUTS!$B$18)*INPUTS!$B$19*G3456</f>
        <v/>
      </c>
      <c r="Q3456" s="2">
        <f>INPUTS!$B$31 + INPUTS!$B$32*P3456</f>
        <v/>
      </c>
      <c r="R3456" s="2">
        <f>IF(INPUTS!$B$13=0, Q3456&lt;=0, Q3456&lt;INPUTS!$B$13)</f>
        <v/>
      </c>
      <c r="S3456" s="2">
        <f>OR(I3456,K3456,N3456,R3456)</f>
        <v/>
      </c>
      <c r="T3456" s="2">
        <f>OR(I3456,L3456,O3456,R3456)</f>
        <v/>
      </c>
    </row>
    <row r="3457">
      <c r="A3457" s="2" t="n">
        <v>-100</v>
      </c>
      <c r="B3457" s="2" t="n">
        <v>-225</v>
      </c>
      <c r="C3457" s="2" t="n">
        <v>-100</v>
      </c>
      <c r="D3457" s="2">
        <f>(A3457+B3457)/2 + C3457/2</f>
        <v/>
      </c>
      <c r="E3457" s="2">
        <f>SQRT(A3457^2+B3457^2+C3457^2)</f>
        <v/>
      </c>
      <c r="F3457" s="2">
        <f>INPUTS!$B$8*A3457+INPUTS!$B$9*D3457+INPUTS!$B$10*B3457</f>
        <v/>
      </c>
      <c r="G3457" s="2">
        <f>INPUTS!$B$11*A3457/10000</f>
        <v/>
      </c>
      <c r="H3457" s="2">
        <f>MAX(0, (INPUTS!$B$14+INPUTS!$B$16*INPUTS!$B$15) + (1-INPUTS!$B$18)*INPUTS!$B$19*G3457 - INPUTS!$B$17 - INPUTS!$B$20*MAX(0, -F3457))</f>
        <v/>
      </c>
      <c r="I3457" s="2">
        <f>IF(INPUTS!$B$13=0, H3457&lt;=0, H3457&lt;INPUTS!$B$13)</f>
        <v/>
      </c>
      <c r="J3457" s="2">
        <f>INPUTS!$B$21 + INPUTS!$B$24*F3457 + INPUTS!$B$25*G3457</f>
        <v/>
      </c>
      <c r="K3457" s="2">
        <f>J3457&lt;INPUTS!$B$23</f>
        <v/>
      </c>
      <c r="L3457" s="2">
        <f>J3457&lt;INPUTS!$B$22</f>
        <v/>
      </c>
      <c r="M3457" s="2">
        <f>INPUTS!$B$26 + INPUTS!$B$29*F3457</f>
        <v/>
      </c>
      <c r="N3457" s="2">
        <f>M3457&lt;INPUTS!$B$28</f>
        <v/>
      </c>
      <c r="O3457" s="2">
        <f>M3457&lt;INPUTS!$B$27</f>
        <v/>
      </c>
      <c r="P3457" s="2">
        <f>INPUTS!$B$30 + (1-INPUTS!$B$18)*INPUTS!$B$19*G3457</f>
        <v/>
      </c>
      <c r="Q3457" s="2">
        <f>INPUTS!$B$31 + INPUTS!$B$32*P3457</f>
        <v/>
      </c>
      <c r="R3457" s="2">
        <f>IF(INPUTS!$B$13=0, Q3457&lt;=0, Q3457&lt;INPUTS!$B$13)</f>
        <v/>
      </c>
      <c r="S3457" s="2">
        <f>OR(I3457,K3457,N3457,R3457)</f>
        <v/>
      </c>
      <c r="T3457" s="2">
        <f>OR(I3457,L3457,O3457,R3457)</f>
        <v/>
      </c>
    </row>
    <row r="3458">
      <c r="A3458" s="2" t="n">
        <v>-100</v>
      </c>
      <c r="B3458" s="2" t="n">
        <v>-225</v>
      </c>
      <c r="C3458" s="2" t="n">
        <v>-75</v>
      </c>
      <c r="D3458" s="2">
        <f>(A3458+B3458)/2 + C3458/2</f>
        <v/>
      </c>
      <c r="E3458" s="2">
        <f>SQRT(A3458^2+B3458^2+C3458^2)</f>
        <v/>
      </c>
      <c r="F3458" s="2">
        <f>INPUTS!$B$8*A3458+INPUTS!$B$9*D3458+INPUTS!$B$10*B3458</f>
        <v/>
      </c>
      <c r="G3458" s="2">
        <f>INPUTS!$B$11*A3458/10000</f>
        <v/>
      </c>
      <c r="H3458" s="2">
        <f>MAX(0, (INPUTS!$B$14+INPUTS!$B$16*INPUTS!$B$15) + (1-INPUTS!$B$18)*INPUTS!$B$19*G3458 - INPUTS!$B$17 - INPUTS!$B$20*MAX(0, -F3458))</f>
        <v/>
      </c>
      <c r="I3458" s="2">
        <f>IF(INPUTS!$B$13=0, H3458&lt;=0, H3458&lt;INPUTS!$B$13)</f>
        <v/>
      </c>
      <c r="J3458" s="2">
        <f>INPUTS!$B$21 + INPUTS!$B$24*F3458 + INPUTS!$B$25*G3458</f>
        <v/>
      </c>
      <c r="K3458" s="2">
        <f>J3458&lt;INPUTS!$B$23</f>
        <v/>
      </c>
      <c r="L3458" s="2">
        <f>J3458&lt;INPUTS!$B$22</f>
        <v/>
      </c>
      <c r="M3458" s="2">
        <f>INPUTS!$B$26 + INPUTS!$B$29*F3458</f>
        <v/>
      </c>
      <c r="N3458" s="2">
        <f>M3458&lt;INPUTS!$B$28</f>
        <v/>
      </c>
      <c r="O3458" s="2">
        <f>M3458&lt;INPUTS!$B$27</f>
        <v/>
      </c>
      <c r="P3458" s="2">
        <f>INPUTS!$B$30 + (1-INPUTS!$B$18)*INPUTS!$B$19*G3458</f>
        <v/>
      </c>
      <c r="Q3458" s="2">
        <f>INPUTS!$B$31 + INPUTS!$B$32*P3458</f>
        <v/>
      </c>
      <c r="R3458" s="2">
        <f>IF(INPUTS!$B$13=0, Q3458&lt;=0, Q3458&lt;INPUTS!$B$13)</f>
        <v/>
      </c>
      <c r="S3458" s="2">
        <f>OR(I3458,K3458,N3458,R3458)</f>
        <v/>
      </c>
      <c r="T3458" s="2">
        <f>OR(I3458,L3458,O3458,R3458)</f>
        <v/>
      </c>
    </row>
    <row r="3459">
      <c r="A3459" s="2" t="n">
        <v>-100</v>
      </c>
      <c r="B3459" s="2" t="n">
        <v>-225</v>
      </c>
      <c r="C3459" s="2" t="n">
        <v>-50</v>
      </c>
      <c r="D3459" s="2">
        <f>(A3459+B3459)/2 + C3459/2</f>
        <v/>
      </c>
      <c r="E3459" s="2">
        <f>SQRT(A3459^2+B3459^2+C3459^2)</f>
        <v/>
      </c>
      <c r="F3459" s="2">
        <f>INPUTS!$B$8*A3459+INPUTS!$B$9*D3459+INPUTS!$B$10*B3459</f>
        <v/>
      </c>
      <c r="G3459" s="2">
        <f>INPUTS!$B$11*A3459/10000</f>
        <v/>
      </c>
      <c r="H3459" s="2">
        <f>MAX(0, (INPUTS!$B$14+INPUTS!$B$16*INPUTS!$B$15) + (1-INPUTS!$B$18)*INPUTS!$B$19*G3459 - INPUTS!$B$17 - INPUTS!$B$20*MAX(0, -F3459))</f>
        <v/>
      </c>
      <c r="I3459" s="2">
        <f>IF(INPUTS!$B$13=0, H3459&lt;=0, H3459&lt;INPUTS!$B$13)</f>
        <v/>
      </c>
      <c r="J3459" s="2">
        <f>INPUTS!$B$21 + INPUTS!$B$24*F3459 + INPUTS!$B$25*G3459</f>
        <v/>
      </c>
      <c r="K3459" s="2">
        <f>J3459&lt;INPUTS!$B$23</f>
        <v/>
      </c>
      <c r="L3459" s="2">
        <f>J3459&lt;INPUTS!$B$22</f>
        <v/>
      </c>
      <c r="M3459" s="2">
        <f>INPUTS!$B$26 + INPUTS!$B$29*F3459</f>
        <v/>
      </c>
      <c r="N3459" s="2">
        <f>M3459&lt;INPUTS!$B$28</f>
        <v/>
      </c>
      <c r="O3459" s="2">
        <f>M3459&lt;INPUTS!$B$27</f>
        <v/>
      </c>
      <c r="P3459" s="2">
        <f>INPUTS!$B$30 + (1-INPUTS!$B$18)*INPUTS!$B$19*G3459</f>
        <v/>
      </c>
      <c r="Q3459" s="2">
        <f>INPUTS!$B$31 + INPUTS!$B$32*P3459</f>
        <v/>
      </c>
      <c r="R3459" s="2">
        <f>IF(INPUTS!$B$13=0, Q3459&lt;=0, Q3459&lt;INPUTS!$B$13)</f>
        <v/>
      </c>
      <c r="S3459" s="2">
        <f>OR(I3459,K3459,N3459,R3459)</f>
        <v/>
      </c>
      <c r="T3459" s="2">
        <f>OR(I3459,L3459,O3459,R3459)</f>
        <v/>
      </c>
    </row>
    <row r="3460">
      <c r="A3460" s="2" t="n">
        <v>-100</v>
      </c>
      <c r="B3460" s="2" t="n">
        <v>-225</v>
      </c>
      <c r="C3460" s="2" t="n">
        <v>-25</v>
      </c>
      <c r="D3460" s="2">
        <f>(A3460+B3460)/2 + C3460/2</f>
        <v/>
      </c>
      <c r="E3460" s="2">
        <f>SQRT(A3460^2+B3460^2+C3460^2)</f>
        <v/>
      </c>
      <c r="F3460" s="2">
        <f>INPUTS!$B$8*A3460+INPUTS!$B$9*D3460+INPUTS!$B$10*B3460</f>
        <v/>
      </c>
      <c r="G3460" s="2">
        <f>INPUTS!$B$11*A3460/10000</f>
        <v/>
      </c>
      <c r="H3460" s="2">
        <f>MAX(0, (INPUTS!$B$14+INPUTS!$B$16*INPUTS!$B$15) + (1-INPUTS!$B$18)*INPUTS!$B$19*G3460 - INPUTS!$B$17 - INPUTS!$B$20*MAX(0, -F3460))</f>
        <v/>
      </c>
      <c r="I3460" s="2">
        <f>IF(INPUTS!$B$13=0, H3460&lt;=0, H3460&lt;INPUTS!$B$13)</f>
        <v/>
      </c>
      <c r="J3460" s="2">
        <f>INPUTS!$B$21 + INPUTS!$B$24*F3460 + INPUTS!$B$25*G3460</f>
        <v/>
      </c>
      <c r="K3460" s="2">
        <f>J3460&lt;INPUTS!$B$23</f>
        <v/>
      </c>
      <c r="L3460" s="2">
        <f>J3460&lt;INPUTS!$B$22</f>
        <v/>
      </c>
      <c r="M3460" s="2">
        <f>INPUTS!$B$26 + INPUTS!$B$29*F3460</f>
        <v/>
      </c>
      <c r="N3460" s="2">
        <f>M3460&lt;INPUTS!$B$28</f>
        <v/>
      </c>
      <c r="O3460" s="2">
        <f>M3460&lt;INPUTS!$B$27</f>
        <v/>
      </c>
      <c r="P3460" s="2">
        <f>INPUTS!$B$30 + (1-INPUTS!$B$18)*INPUTS!$B$19*G3460</f>
        <v/>
      </c>
      <c r="Q3460" s="2">
        <f>INPUTS!$B$31 + INPUTS!$B$32*P3460</f>
        <v/>
      </c>
      <c r="R3460" s="2">
        <f>IF(INPUTS!$B$13=0, Q3460&lt;=0, Q3460&lt;INPUTS!$B$13)</f>
        <v/>
      </c>
      <c r="S3460" s="2">
        <f>OR(I3460,K3460,N3460,R3460)</f>
        <v/>
      </c>
      <c r="T3460" s="2">
        <f>OR(I3460,L3460,O3460,R3460)</f>
        <v/>
      </c>
    </row>
    <row r="3461">
      <c r="A3461" s="2" t="n">
        <v>-100</v>
      </c>
      <c r="B3461" s="2" t="n">
        <v>-225</v>
      </c>
      <c r="C3461" s="2" t="n">
        <v>0</v>
      </c>
      <c r="D3461" s="2">
        <f>(A3461+B3461)/2 + C3461/2</f>
        <v/>
      </c>
      <c r="E3461" s="2">
        <f>SQRT(A3461^2+B3461^2+C3461^2)</f>
        <v/>
      </c>
      <c r="F3461" s="2">
        <f>INPUTS!$B$8*A3461+INPUTS!$B$9*D3461+INPUTS!$B$10*B3461</f>
        <v/>
      </c>
      <c r="G3461" s="2">
        <f>INPUTS!$B$11*A3461/10000</f>
        <v/>
      </c>
      <c r="H3461" s="2">
        <f>MAX(0, (INPUTS!$B$14+INPUTS!$B$16*INPUTS!$B$15) + (1-INPUTS!$B$18)*INPUTS!$B$19*G3461 - INPUTS!$B$17 - INPUTS!$B$20*MAX(0, -F3461))</f>
        <v/>
      </c>
      <c r="I3461" s="2">
        <f>IF(INPUTS!$B$13=0, H3461&lt;=0, H3461&lt;INPUTS!$B$13)</f>
        <v/>
      </c>
      <c r="J3461" s="2">
        <f>INPUTS!$B$21 + INPUTS!$B$24*F3461 + INPUTS!$B$25*G3461</f>
        <v/>
      </c>
      <c r="K3461" s="2">
        <f>J3461&lt;INPUTS!$B$23</f>
        <v/>
      </c>
      <c r="L3461" s="2">
        <f>J3461&lt;INPUTS!$B$22</f>
        <v/>
      </c>
      <c r="M3461" s="2">
        <f>INPUTS!$B$26 + INPUTS!$B$29*F3461</f>
        <v/>
      </c>
      <c r="N3461" s="2">
        <f>M3461&lt;INPUTS!$B$28</f>
        <v/>
      </c>
      <c r="O3461" s="2">
        <f>M3461&lt;INPUTS!$B$27</f>
        <v/>
      </c>
      <c r="P3461" s="2">
        <f>INPUTS!$B$30 + (1-INPUTS!$B$18)*INPUTS!$B$19*G3461</f>
        <v/>
      </c>
      <c r="Q3461" s="2">
        <f>INPUTS!$B$31 + INPUTS!$B$32*P3461</f>
        <v/>
      </c>
      <c r="R3461" s="2">
        <f>IF(INPUTS!$B$13=0, Q3461&lt;=0, Q3461&lt;INPUTS!$B$13)</f>
        <v/>
      </c>
      <c r="S3461" s="2">
        <f>OR(I3461,K3461,N3461,R3461)</f>
        <v/>
      </c>
      <c r="T3461" s="2">
        <f>OR(I3461,L3461,O3461,R3461)</f>
        <v/>
      </c>
    </row>
    <row r="3462">
      <c r="A3462" s="2" t="n">
        <v>-100</v>
      </c>
      <c r="B3462" s="2" t="n">
        <v>-225</v>
      </c>
      <c r="C3462" s="2" t="n">
        <v>25</v>
      </c>
      <c r="D3462" s="2">
        <f>(A3462+B3462)/2 + C3462/2</f>
        <v/>
      </c>
      <c r="E3462" s="2">
        <f>SQRT(A3462^2+B3462^2+C3462^2)</f>
        <v/>
      </c>
      <c r="F3462" s="2">
        <f>INPUTS!$B$8*A3462+INPUTS!$B$9*D3462+INPUTS!$B$10*B3462</f>
        <v/>
      </c>
      <c r="G3462" s="2">
        <f>INPUTS!$B$11*A3462/10000</f>
        <v/>
      </c>
      <c r="H3462" s="2">
        <f>MAX(0, (INPUTS!$B$14+INPUTS!$B$16*INPUTS!$B$15) + (1-INPUTS!$B$18)*INPUTS!$B$19*G3462 - INPUTS!$B$17 - INPUTS!$B$20*MAX(0, -F3462))</f>
        <v/>
      </c>
      <c r="I3462" s="2">
        <f>IF(INPUTS!$B$13=0, H3462&lt;=0, H3462&lt;INPUTS!$B$13)</f>
        <v/>
      </c>
      <c r="J3462" s="2">
        <f>INPUTS!$B$21 + INPUTS!$B$24*F3462 + INPUTS!$B$25*G3462</f>
        <v/>
      </c>
      <c r="K3462" s="2">
        <f>J3462&lt;INPUTS!$B$23</f>
        <v/>
      </c>
      <c r="L3462" s="2">
        <f>J3462&lt;INPUTS!$B$22</f>
        <v/>
      </c>
      <c r="M3462" s="2">
        <f>INPUTS!$B$26 + INPUTS!$B$29*F3462</f>
        <v/>
      </c>
      <c r="N3462" s="2">
        <f>M3462&lt;INPUTS!$B$28</f>
        <v/>
      </c>
      <c r="O3462" s="2">
        <f>M3462&lt;INPUTS!$B$27</f>
        <v/>
      </c>
      <c r="P3462" s="2">
        <f>INPUTS!$B$30 + (1-INPUTS!$B$18)*INPUTS!$B$19*G3462</f>
        <v/>
      </c>
      <c r="Q3462" s="2">
        <f>INPUTS!$B$31 + INPUTS!$B$32*P3462</f>
        <v/>
      </c>
      <c r="R3462" s="2">
        <f>IF(INPUTS!$B$13=0, Q3462&lt;=0, Q3462&lt;INPUTS!$B$13)</f>
        <v/>
      </c>
      <c r="S3462" s="2">
        <f>OR(I3462,K3462,N3462,R3462)</f>
        <v/>
      </c>
      <c r="T3462" s="2">
        <f>OR(I3462,L3462,O3462,R3462)</f>
        <v/>
      </c>
    </row>
    <row r="3463">
      <c r="A3463" s="2" t="n">
        <v>-100</v>
      </c>
      <c r="B3463" s="2" t="n">
        <v>-225</v>
      </c>
      <c r="C3463" s="2" t="n">
        <v>50</v>
      </c>
      <c r="D3463" s="2">
        <f>(A3463+B3463)/2 + C3463/2</f>
        <v/>
      </c>
      <c r="E3463" s="2">
        <f>SQRT(A3463^2+B3463^2+C3463^2)</f>
        <v/>
      </c>
      <c r="F3463" s="2">
        <f>INPUTS!$B$8*A3463+INPUTS!$B$9*D3463+INPUTS!$B$10*B3463</f>
        <v/>
      </c>
      <c r="G3463" s="2">
        <f>INPUTS!$B$11*A3463/10000</f>
        <v/>
      </c>
      <c r="H3463" s="2">
        <f>MAX(0, (INPUTS!$B$14+INPUTS!$B$16*INPUTS!$B$15) + (1-INPUTS!$B$18)*INPUTS!$B$19*G3463 - INPUTS!$B$17 - INPUTS!$B$20*MAX(0, -F3463))</f>
        <v/>
      </c>
      <c r="I3463" s="2">
        <f>IF(INPUTS!$B$13=0, H3463&lt;=0, H3463&lt;INPUTS!$B$13)</f>
        <v/>
      </c>
      <c r="J3463" s="2">
        <f>INPUTS!$B$21 + INPUTS!$B$24*F3463 + INPUTS!$B$25*G3463</f>
        <v/>
      </c>
      <c r="K3463" s="2">
        <f>J3463&lt;INPUTS!$B$23</f>
        <v/>
      </c>
      <c r="L3463" s="2">
        <f>J3463&lt;INPUTS!$B$22</f>
        <v/>
      </c>
      <c r="M3463" s="2">
        <f>INPUTS!$B$26 + INPUTS!$B$29*F3463</f>
        <v/>
      </c>
      <c r="N3463" s="2">
        <f>M3463&lt;INPUTS!$B$28</f>
        <v/>
      </c>
      <c r="O3463" s="2">
        <f>M3463&lt;INPUTS!$B$27</f>
        <v/>
      </c>
      <c r="P3463" s="2">
        <f>INPUTS!$B$30 + (1-INPUTS!$B$18)*INPUTS!$B$19*G3463</f>
        <v/>
      </c>
      <c r="Q3463" s="2">
        <f>INPUTS!$B$31 + INPUTS!$B$32*P3463</f>
        <v/>
      </c>
      <c r="R3463" s="2">
        <f>IF(INPUTS!$B$13=0, Q3463&lt;=0, Q3463&lt;INPUTS!$B$13)</f>
        <v/>
      </c>
      <c r="S3463" s="2">
        <f>OR(I3463,K3463,N3463,R3463)</f>
        <v/>
      </c>
      <c r="T3463" s="2">
        <f>OR(I3463,L3463,O3463,R3463)</f>
        <v/>
      </c>
    </row>
    <row r="3464">
      <c r="A3464" s="2" t="n">
        <v>-100</v>
      </c>
      <c r="B3464" s="2" t="n">
        <v>-225</v>
      </c>
      <c r="C3464" s="2" t="n">
        <v>75</v>
      </c>
      <c r="D3464" s="2">
        <f>(A3464+B3464)/2 + C3464/2</f>
        <v/>
      </c>
      <c r="E3464" s="2">
        <f>SQRT(A3464^2+B3464^2+C3464^2)</f>
        <v/>
      </c>
      <c r="F3464" s="2">
        <f>INPUTS!$B$8*A3464+INPUTS!$B$9*D3464+INPUTS!$B$10*B3464</f>
        <v/>
      </c>
      <c r="G3464" s="2">
        <f>INPUTS!$B$11*A3464/10000</f>
        <v/>
      </c>
      <c r="H3464" s="2">
        <f>MAX(0, (INPUTS!$B$14+INPUTS!$B$16*INPUTS!$B$15) + (1-INPUTS!$B$18)*INPUTS!$B$19*G3464 - INPUTS!$B$17 - INPUTS!$B$20*MAX(0, -F3464))</f>
        <v/>
      </c>
      <c r="I3464" s="2">
        <f>IF(INPUTS!$B$13=0, H3464&lt;=0, H3464&lt;INPUTS!$B$13)</f>
        <v/>
      </c>
      <c r="J3464" s="2">
        <f>INPUTS!$B$21 + INPUTS!$B$24*F3464 + INPUTS!$B$25*G3464</f>
        <v/>
      </c>
      <c r="K3464" s="2">
        <f>J3464&lt;INPUTS!$B$23</f>
        <v/>
      </c>
      <c r="L3464" s="2">
        <f>J3464&lt;INPUTS!$B$22</f>
        <v/>
      </c>
      <c r="M3464" s="2">
        <f>INPUTS!$B$26 + INPUTS!$B$29*F3464</f>
        <v/>
      </c>
      <c r="N3464" s="2">
        <f>M3464&lt;INPUTS!$B$28</f>
        <v/>
      </c>
      <c r="O3464" s="2">
        <f>M3464&lt;INPUTS!$B$27</f>
        <v/>
      </c>
      <c r="P3464" s="2">
        <f>INPUTS!$B$30 + (1-INPUTS!$B$18)*INPUTS!$B$19*G3464</f>
        <v/>
      </c>
      <c r="Q3464" s="2">
        <f>INPUTS!$B$31 + INPUTS!$B$32*P3464</f>
        <v/>
      </c>
      <c r="R3464" s="2">
        <f>IF(INPUTS!$B$13=0, Q3464&lt;=0, Q3464&lt;INPUTS!$B$13)</f>
        <v/>
      </c>
      <c r="S3464" s="2">
        <f>OR(I3464,K3464,N3464,R3464)</f>
        <v/>
      </c>
      <c r="T3464" s="2">
        <f>OR(I3464,L3464,O3464,R3464)</f>
        <v/>
      </c>
    </row>
    <row r="3465">
      <c r="A3465" s="2" t="n">
        <v>-100</v>
      </c>
      <c r="B3465" s="2" t="n">
        <v>-225</v>
      </c>
      <c r="C3465" s="2" t="n">
        <v>100</v>
      </c>
      <c r="D3465" s="2">
        <f>(A3465+B3465)/2 + C3465/2</f>
        <v/>
      </c>
      <c r="E3465" s="2">
        <f>SQRT(A3465^2+B3465^2+C3465^2)</f>
        <v/>
      </c>
      <c r="F3465" s="2">
        <f>INPUTS!$B$8*A3465+INPUTS!$B$9*D3465+INPUTS!$B$10*B3465</f>
        <v/>
      </c>
      <c r="G3465" s="2">
        <f>INPUTS!$B$11*A3465/10000</f>
        <v/>
      </c>
      <c r="H3465" s="2">
        <f>MAX(0, (INPUTS!$B$14+INPUTS!$B$16*INPUTS!$B$15) + (1-INPUTS!$B$18)*INPUTS!$B$19*G3465 - INPUTS!$B$17 - INPUTS!$B$20*MAX(0, -F3465))</f>
        <v/>
      </c>
      <c r="I3465" s="2">
        <f>IF(INPUTS!$B$13=0, H3465&lt;=0, H3465&lt;INPUTS!$B$13)</f>
        <v/>
      </c>
      <c r="J3465" s="2">
        <f>INPUTS!$B$21 + INPUTS!$B$24*F3465 + INPUTS!$B$25*G3465</f>
        <v/>
      </c>
      <c r="K3465" s="2">
        <f>J3465&lt;INPUTS!$B$23</f>
        <v/>
      </c>
      <c r="L3465" s="2">
        <f>J3465&lt;INPUTS!$B$22</f>
        <v/>
      </c>
      <c r="M3465" s="2">
        <f>INPUTS!$B$26 + INPUTS!$B$29*F3465</f>
        <v/>
      </c>
      <c r="N3465" s="2">
        <f>M3465&lt;INPUTS!$B$28</f>
        <v/>
      </c>
      <c r="O3465" s="2">
        <f>M3465&lt;INPUTS!$B$27</f>
        <v/>
      </c>
      <c r="P3465" s="2">
        <f>INPUTS!$B$30 + (1-INPUTS!$B$18)*INPUTS!$B$19*G3465</f>
        <v/>
      </c>
      <c r="Q3465" s="2">
        <f>INPUTS!$B$31 + INPUTS!$B$32*P3465</f>
        <v/>
      </c>
      <c r="R3465" s="2">
        <f>IF(INPUTS!$B$13=0, Q3465&lt;=0, Q3465&lt;INPUTS!$B$13)</f>
        <v/>
      </c>
      <c r="S3465" s="2">
        <f>OR(I3465,K3465,N3465,R3465)</f>
        <v/>
      </c>
      <c r="T3465" s="2">
        <f>OR(I3465,L3465,O3465,R3465)</f>
        <v/>
      </c>
    </row>
    <row r="3466">
      <c r="A3466" s="2" t="n">
        <v>-100</v>
      </c>
      <c r="B3466" s="2" t="n">
        <v>-225</v>
      </c>
      <c r="C3466" s="2" t="n">
        <v>125</v>
      </c>
      <c r="D3466" s="2">
        <f>(A3466+B3466)/2 + C3466/2</f>
        <v/>
      </c>
      <c r="E3466" s="2">
        <f>SQRT(A3466^2+B3466^2+C3466^2)</f>
        <v/>
      </c>
      <c r="F3466" s="2">
        <f>INPUTS!$B$8*A3466+INPUTS!$B$9*D3466+INPUTS!$B$10*B3466</f>
        <v/>
      </c>
      <c r="G3466" s="2">
        <f>INPUTS!$B$11*A3466/10000</f>
        <v/>
      </c>
      <c r="H3466" s="2">
        <f>MAX(0, (INPUTS!$B$14+INPUTS!$B$16*INPUTS!$B$15) + (1-INPUTS!$B$18)*INPUTS!$B$19*G3466 - INPUTS!$B$17 - INPUTS!$B$20*MAX(0, -F3466))</f>
        <v/>
      </c>
      <c r="I3466" s="2">
        <f>IF(INPUTS!$B$13=0, H3466&lt;=0, H3466&lt;INPUTS!$B$13)</f>
        <v/>
      </c>
      <c r="J3466" s="2">
        <f>INPUTS!$B$21 + INPUTS!$B$24*F3466 + INPUTS!$B$25*G3466</f>
        <v/>
      </c>
      <c r="K3466" s="2">
        <f>J3466&lt;INPUTS!$B$23</f>
        <v/>
      </c>
      <c r="L3466" s="2">
        <f>J3466&lt;INPUTS!$B$22</f>
        <v/>
      </c>
      <c r="M3466" s="2">
        <f>INPUTS!$B$26 + INPUTS!$B$29*F3466</f>
        <v/>
      </c>
      <c r="N3466" s="2">
        <f>M3466&lt;INPUTS!$B$28</f>
        <v/>
      </c>
      <c r="O3466" s="2">
        <f>M3466&lt;INPUTS!$B$27</f>
        <v/>
      </c>
      <c r="P3466" s="2">
        <f>INPUTS!$B$30 + (1-INPUTS!$B$18)*INPUTS!$B$19*G3466</f>
        <v/>
      </c>
      <c r="Q3466" s="2">
        <f>INPUTS!$B$31 + INPUTS!$B$32*P3466</f>
        <v/>
      </c>
      <c r="R3466" s="2">
        <f>IF(INPUTS!$B$13=0, Q3466&lt;=0, Q3466&lt;INPUTS!$B$13)</f>
        <v/>
      </c>
      <c r="S3466" s="2">
        <f>OR(I3466,K3466,N3466,R3466)</f>
        <v/>
      </c>
      <c r="T3466" s="2">
        <f>OR(I3466,L3466,O3466,R3466)</f>
        <v/>
      </c>
    </row>
    <row r="3467">
      <c r="A3467" s="2" t="n">
        <v>-100</v>
      </c>
      <c r="B3467" s="2" t="n">
        <v>-225</v>
      </c>
      <c r="C3467" s="2" t="n">
        <v>150</v>
      </c>
      <c r="D3467" s="2">
        <f>(A3467+B3467)/2 + C3467/2</f>
        <v/>
      </c>
      <c r="E3467" s="2">
        <f>SQRT(A3467^2+B3467^2+C3467^2)</f>
        <v/>
      </c>
      <c r="F3467" s="2">
        <f>INPUTS!$B$8*A3467+INPUTS!$B$9*D3467+INPUTS!$B$10*B3467</f>
        <v/>
      </c>
      <c r="G3467" s="2">
        <f>INPUTS!$B$11*A3467/10000</f>
        <v/>
      </c>
      <c r="H3467" s="2">
        <f>MAX(0, (INPUTS!$B$14+INPUTS!$B$16*INPUTS!$B$15) + (1-INPUTS!$B$18)*INPUTS!$B$19*G3467 - INPUTS!$B$17 - INPUTS!$B$20*MAX(0, -F3467))</f>
        <v/>
      </c>
      <c r="I3467" s="2">
        <f>IF(INPUTS!$B$13=0, H3467&lt;=0, H3467&lt;INPUTS!$B$13)</f>
        <v/>
      </c>
      <c r="J3467" s="2">
        <f>INPUTS!$B$21 + INPUTS!$B$24*F3467 + INPUTS!$B$25*G3467</f>
        <v/>
      </c>
      <c r="K3467" s="2">
        <f>J3467&lt;INPUTS!$B$23</f>
        <v/>
      </c>
      <c r="L3467" s="2">
        <f>J3467&lt;INPUTS!$B$22</f>
        <v/>
      </c>
      <c r="M3467" s="2">
        <f>INPUTS!$B$26 + INPUTS!$B$29*F3467</f>
        <v/>
      </c>
      <c r="N3467" s="2">
        <f>M3467&lt;INPUTS!$B$28</f>
        <v/>
      </c>
      <c r="O3467" s="2">
        <f>M3467&lt;INPUTS!$B$27</f>
        <v/>
      </c>
      <c r="P3467" s="2">
        <f>INPUTS!$B$30 + (1-INPUTS!$B$18)*INPUTS!$B$19*G3467</f>
        <v/>
      </c>
      <c r="Q3467" s="2">
        <f>INPUTS!$B$31 + INPUTS!$B$32*P3467</f>
        <v/>
      </c>
      <c r="R3467" s="2">
        <f>IF(INPUTS!$B$13=0, Q3467&lt;=0, Q3467&lt;INPUTS!$B$13)</f>
        <v/>
      </c>
      <c r="S3467" s="2">
        <f>OR(I3467,K3467,N3467,R3467)</f>
        <v/>
      </c>
      <c r="T3467" s="2">
        <f>OR(I3467,L3467,O3467,R3467)</f>
        <v/>
      </c>
    </row>
    <row r="3468">
      <c r="A3468" s="2" t="n">
        <v>-100</v>
      </c>
      <c r="B3468" s="2" t="n">
        <v>-225</v>
      </c>
      <c r="C3468" s="2" t="n">
        <v>175</v>
      </c>
      <c r="D3468" s="2">
        <f>(A3468+B3468)/2 + C3468/2</f>
        <v/>
      </c>
      <c r="E3468" s="2">
        <f>SQRT(A3468^2+B3468^2+C3468^2)</f>
        <v/>
      </c>
      <c r="F3468" s="2">
        <f>INPUTS!$B$8*A3468+INPUTS!$B$9*D3468+INPUTS!$B$10*B3468</f>
        <v/>
      </c>
      <c r="G3468" s="2">
        <f>INPUTS!$B$11*A3468/10000</f>
        <v/>
      </c>
      <c r="H3468" s="2">
        <f>MAX(0, (INPUTS!$B$14+INPUTS!$B$16*INPUTS!$B$15) + (1-INPUTS!$B$18)*INPUTS!$B$19*G3468 - INPUTS!$B$17 - INPUTS!$B$20*MAX(0, -F3468))</f>
        <v/>
      </c>
      <c r="I3468" s="2">
        <f>IF(INPUTS!$B$13=0, H3468&lt;=0, H3468&lt;INPUTS!$B$13)</f>
        <v/>
      </c>
      <c r="J3468" s="2">
        <f>INPUTS!$B$21 + INPUTS!$B$24*F3468 + INPUTS!$B$25*G3468</f>
        <v/>
      </c>
      <c r="K3468" s="2">
        <f>J3468&lt;INPUTS!$B$23</f>
        <v/>
      </c>
      <c r="L3468" s="2">
        <f>J3468&lt;INPUTS!$B$22</f>
        <v/>
      </c>
      <c r="M3468" s="2">
        <f>INPUTS!$B$26 + INPUTS!$B$29*F3468</f>
        <v/>
      </c>
      <c r="N3468" s="2">
        <f>M3468&lt;INPUTS!$B$28</f>
        <v/>
      </c>
      <c r="O3468" s="2">
        <f>M3468&lt;INPUTS!$B$27</f>
        <v/>
      </c>
      <c r="P3468" s="2">
        <f>INPUTS!$B$30 + (1-INPUTS!$B$18)*INPUTS!$B$19*G3468</f>
        <v/>
      </c>
      <c r="Q3468" s="2">
        <f>INPUTS!$B$31 + INPUTS!$B$32*P3468</f>
        <v/>
      </c>
      <c r="R3468" s="2">
        <f>IF(INPUTS!$B$13=0, Q3468&lt;=0, Q3468&lt;INPUTS!$B$13)</f>
        <v/>
      </c>
      <c r="S3468" s="2">
        <f>OR(I3468,K3468,N3468,R3468)</f>
        <v/>
      </c>
      <c r="T3468" s="2">
        <f>OR(I3468,L3468,O3468,R3468)</f>
        <v/>
      </c>
    </row>
    <row r="3469">
      <c r="A3469" s="2" t="n">
        <v>-100</v>
      </c>
      <c r="B3469" s="2" t="n">
        <v>-225</v>
      </c>
      <c r="C3469" s="2" t="n">
        <v>200</v>
      </c>
      <c r="D3469" s="2">
        <f>(A3469+B3469)/2 + C3469/2</f>
        <v/>
      </c>
      <c r="E3469" s="2">
        <f>SQRT(A3469^2+B3469^2+C3469^2)</f>
        <v/>
      </c>
      <c r="F3469" s="2">
        <f>INPUTS!$B$8*A3469+INPUTS!$B$9*D3469+INPUTS!$B$10*B3469</f>
        <v/>
      </c>
      <c r="G3469" s="2">
        <f>INPUTS!$B$11*A3469/10000</f>
        <v/>
      </c>
      <c r="H3469" s="2">
        <f>MAX(0, (INPUTS!$B$14+INPUTS!$B$16*INPUTS!$B$15) + (1-INPUTS!$B$18)*INPUTS!$B$19*G3469 - INPUTS!$B$17 - INPUTS!$B$20*MAX(0, -F3469))</f>
        <v/>
      </c>
      <c r="I3469" s="2">
        <f>IF(INPUTS!$B$13=0, H3469&lt;=0, H3469&lt;INPUTS!$B$13)</f>
        <v/>
      </c>
      <c r="J3469" s="2">
        <f>INPUTS!$B$21 + INPUTS!$B$24*F3469 + INPUTS!$B$25*G3469</f>
        <v/>
      </c>
      <c r="K3469" s="2">
        <f>J3469&lt;INPUTS!$B$23</f>
        <v/>
      </c>
      <c r="L3469" s="2">
        <f>J3469&lt;INPUTS!$B$22</f>
        <v/>
      </c>
      <c r="M3469" s="2">
        <f>INPUTS!$B$26 + INPUTS!$B$29*F3469</f>
        <v/>
      </c>
      <c r="N3469" s="2">
        <f>M3469&lt;INPUTS!$B$28</f>
        <v/>
      </c>
      <c r="O3469" s="2">
        <f>M3469&lt;INPUTS!$B$27</f>
        <v/>
      </c>
      <c r="P3469" s="2">
        <f>INPUTS!$B$30 + (1-INPUTS!$B$18)*INPUTS!$B$19*G3469</f>
        <v/>
      </c>
      <c r="Q3469" s="2">
        <f>INPUTS!$B$31 + INPUTS!$B$32*P3469</f>
        <v/>
      </c>
      <c r="R3469" s="2">
        <f>IF(INPUTS!$B$13=0, Q3469&lt;=0, Q3469&lt;INPUTS!$B$13)</f>
        <v/>
      </c>
      <c r="S3469" s="2">
        <f>OR(I3469,K3469,N3469,R3469)</f>
        <v/>
      </c>
      <c r="T3469" s="2">
        <f>OR(I3469,L3469,O3469,R3469)</f>
        <v/>
      </c>
    </row>
    <row r="3470">
      <c r="A3470" s="2" t="n">
        <v>-100</v>
      </c>
      <c r="B3470" s="2" t="n">
        <v>-200</v>
      </c>
      <c r="C3470" s="2" t="n">
        <v>-200</v>
      </c>
      <c r="D3470" s="2">
        <f>(A3470+B3470)/2 + C3470/2</f>
        <v/>
      </c>
      <c r="E3470" s="2">
        <f>SQRT(A3470^2+B3470^2+C3470^2)</f>
        <v/>
      </c>
      <c r="F3470" s="2">
        <f>INPUTS!$B$8*A3470+INPUTS!$B$9*D3470+INPUTS!$B$10*B3470</f>
        <v/>
      </c>
      <c r="G3470" s="2">
        <f>INPUTS!$B$11*A3470/10000</f>
        <v/>
      </c>
      <c r="H3470" s="2">
        <f>MAX(0, (INPUTS!$B$14+INPUTS!$B$16*INPUTS!$B$15) + (1-INPUTS!$B$18)*INPUTS!$B$19*G3470 - INPUTS!$B$17 - INPUTS!$B$20*MAX(0, -F3470))</f>
        <v/>
      </c>
      <c r="I3470" s="2">
        <f>IF(INPUTS!$B$13=0, H3470&lt;=0, H3470&lt;INPUTS!$B$13)</f>
        <v/>
      </c>
      <c r="J3470" s="2">
        <f>INPUTS!$B$21 + INPUTS!$B$24*F3470 + INPUTS!$B$25*G3470</f>
        <v/>
      </c>
      <c r="K3470" s="2">
        <f>J3470&lt;INPUTS!$B$23</f>
        <v/>
      </c>
      <c r="L3470" s="2">
        <f>J3470&lt;INPUTS!$B$22</f>
        <v/>
      </c>
      <c r="M3470" s="2">
        <f>INPUTS!$B$26 + INPUTS!$B$29*F3470</f>
        <v/>
      </c>
      <c r="N3470" s="2">
        <f>M3470&lt;INPUTS!$B$28</f>
        <v/>
      </c>
      <c r="O3470" s="2">
        <f>M3470&lt;INPUTS!$B$27</f>
        <v/>
      </c>
      <c r="P3470" s="2">
        <f>INPUTS!$B$30 + (1-INPUTS!$B$18)*INPUTS!$B$19*G3470</f>
        <v/>
      </c>
      <c r="Q3470" s="2">
        <f>INPUTS!$B$31 + INPUTS!$B$32*P3470</f>
        <v/>
      </c>
      <c r="R3470" s="2">
        <f>IF(INPUTS!$B$13=0, Q3470&lt;=0, Q3470&lt;INPUTS!$B$13)</f>
        <v/>
      </c>
      <c r="S3470" s="2">
        <f>OR(I3470,K3470,N3470,R3470)</f>
        <v/>
      </c>
      <c r="T3470" s="2">
        <f>OR(I3470,L3470,O3470,R3470)</f>
        <v/>
      </c>
    </row>
    <row r="3471">
      <c r="A3471" s="2" t="n">
        <v>-100</v>
      </c>
      <c r="B3471" s="2" t="n">
        <v>-200</v>
      </c>
      <c r="C3471" s="2" t="n">
        <v>-175</v>
      </c>
      <c r="D3471" s="2">
        <f>(A3471+B3471)/2 + C3471/2</f>
        <v/>
      </c>
      <c r="E3471" s="2">
        <f>SQRT(A3471^2+B3471^2+C3471^2)</f>
        <v/>
      </c>
      <c r="F3471" s="2">
        <f>INPUTS!$B$8*A3471+INPUTS!$B$9*D3471+INPUTS!$B$10*B3471</f>
        <v/>
      </c>
      <c r="G3471" s="2">
        <f>INPUTS!$B$11*A3471/10000</f>
        <v/>
      </c>
      <c r="H3471" s="2">
        <f>MAX(0, (INPUTS!$B$14+INPUTS!$B$16*INPUTS!$B$15) + (1-INPUTS!$B$18)*INPUTS!$B$19*G3471 - INPUTS!$B$17 - INPUTS!$B$20*MAX(0, -F3471))</f>
        <v/>
      </c>
      <c r="I3471" s="2">
        <f>IF(INPUTS!$B$13=0, H3471&lt;=0, H3471&lt;INPUTS!$B$13)</f>
        <v/>
      </c>
      <c r="J3471" s="2">
        <f>INPUTS!$B$21 + INPUTS!$B$24*F3471 + INPUTS!$B$25*G3471</f>
        <v/>
      </c>
      <c r="K3471" s="2">
        <f>J3471&lt;INPUTS!$B$23</f>
        <v/>
      </c>
      <c r="L3471" s="2">
        <f>J3471&lt;INPUTS!$B$22</f>
        <v/>
      </c>
      <c r="M3471" s="2">
        <f>INPUTS!$B$26 + INPUTS!$B$29*F3471</f>
        <v/>
      </c>
      <c r="N3471" s="2">
        <f>M3471&lt;INPUTS!$B$28</f>
        <v/>
      </c>
      <c r="O3471" s="2">
        <f>M3471&lt;INPUTS!$B$27</f>
        <v/>
      </c>
      <c r="P3471" s="2">
        <f>INPUTS!$B$30 + (1-INPUTS!$B$18)*INPUTS!$B$19*G3471</f>
        <v/>
      </c>
      <c r="Q3471" s="2">
        <f>INPUTS!$B$31 + INPUTS!$B$32*P3471</f>
        <v/>
      </c>
      <c r="R3471" s="2">
        <f>IF(INPUTS!$B$13=0, Q3471&lt;=0, Q3471&lt;INPUTS!$B$13)</f>
        <v/>
      </c>
      <c r="S3471" s="2">
        <f>OR(I3471,K3471,N3471,R3471)</f>
        <v/>
      </c>
      <c r="T3471" s="2">
        <f>OR(I3471,L3471,O3471,R3471)</f>
        <v/>
      </c>
    </row>
    <row r="3472">
      <c r="A3472" s="2" t="n">
        <v>-100</v>
      </c>
      <c r="B3472" s="2" t="n">
        <v>-200</v>
      </c>
      <c r="C3472" s="2" t="n">
        <v>-150</v>
      </c>
      <c r="D3472" s="2">
        <f>(A3472+B3472)/2 + C3472/2</f>
        <v/>
      </c>
      <c r="E3472" s="2">
        <f>SQRT(A3472^2+B3472^2+C3472^2)</f>
        <v/>
      </c>
      <c r="F3472" s="2">
        <f>INPUTS!$B$8*A3472+INPUTS!$B$9*D3472+INPUTS!$B$10*B3472</f>
        <v/>
      </c>
      <c r="G3472" s="2">
        <f>INPUTS!$B$11*A3472/10000</f>
        <v/>
      </c>
      <c r="H3472" s="2">
        <f>MAX(0, (INPUTS!$B$14+INPUTS!$B$16*INPUTS!$B$15) + (1-INPUTS!$B$18)*INPUTS!$B$19*G3472 - INPUTS!$B$17 - INPUTS!$B$20*MAX(0, -F3472))</f>
        <v/>
      </c>
      <c r="I3472" s="2">
        <f>IF(INPUTS!$B$13=0, H3472&lt;=0, H3472&lt;INPUTS!$B$13)</f>
        <v/>
      </c>
      <c r="J3472" s="2">
        <f>INPUTS!$B$21 + INPUTS!$B$24*F3472 + INPUTS!$B$25*G3472</f>
        <v/>
      </c>
      <c r="K3472" s="2">
        <f>J3472&lt;INPUTS!$B$23</f>
        <v/>
      </c>
      <c r="L3472" s="2">
        <f>J3472&lt;INPUTS!$B$22</f>
        <v/>
      </c>
      <c r="M3472" s="2">
        <f>INPUTS!$B$26 + INPUTS!$B$29*F3472</f>
        <v/>
      </c>
      <c r="N3472" s="2">
        <f>M3472&lt;INPUTS!$B$28</f>
        <v/>
      </c>
      <c r="O3472" s="2">
        <f>M3472&lt;INPUTS!$B$27</f>
        <v/>
      </c>
      <c r="P3472" s="2">
        <f>INPUTS!$B$30 + (1-INPUTS!$B$18)*INPUTS!$B$19*G3472</f>
        <v/>
      </c>
      <c r="Q3472" s="2">
        <f>INPUTS!$B$31 + INPUTS!$B$32*P3472</f>
        <v/>
      </c>
      <c r="R3472" s="2">
        <f>IF(INPUTS!$B$13=0, Q3472&lt;=0, Q3472&lt;INPUTS!$B$13)</f>
        <v/>
      </c>
      <c r="S3472" s="2">
        <f>OR(I3472,K3472,N3472,R3472)</f>
        <v/>
      </c>
      <c r="T3472" s="2">
        <f>OR(I3472,L3472,O3472,R3472)</f>
        <v/>
      </c>
    </row>
    <row r="3473">
      <c r="A3473" s="2" t="n">
        <v>-100</v>
      </c>
      <c r="B3473" s="2" t="n">
        <v>-200</v>
      </c>
      <c r="C3473" s="2" t="n">
        <v>-125</v>
      </c>
      <c r="D3473" s="2">
        <f>(A3473+B3473)/2 + C3473/2</f>
        <v/>
      </c>
      <c r="E3473" s="2">
        <f>SQRT(A3473^2+B3473^2+C3473^2)</f>
        <v/>
      </c>
      <c r="F3473" s="2">
        <f>INPUTS!$B$8*A3473+INPUTS!$B$9*D3473+INPUTS!$B$10*B3473</f>
        <v/>
      </c>
      <c r="G3473" s="2">
        <f>INPUTS!$B$11*A3473/10000</f>
        <v/>
      </c>
      <c r="H3473" s="2">
        <f>MAX(0, (INPUTS!$B$14+INPUTS!$B$16*INPUTS!$B$15) + (1-INPUTS!$B$18)*INPUTS!$B$19*G3473 - INPUTS!$B$17 - INPUTS!$B$20*MAX(0, -F3473))</f>
        <v/>
      </c>
      <c r="I3473" s="2">
        <f>IF(INPUTS!$B$13=0, H3473&lt;=0, H3473&lt;INPUTS!$B$13)</f>
        <v/>
      </c>
      <c r="J3473" s="2">
        <f>INPUTS!$B$21 + INPUTS!$B$24*F3473 + INPUTS!$B$25*G3473</f>
        <v/>
      </c>
      <c r="K3473" s="2">
        <f>J3473&lt;INPUTS!$B$23</f>
        <v/>
      </c>
      <c r="L3473" s="2">
        <f>J3473&lt;INPUTS!$B$22</f>
        <v/>
      </c>
      <c r="M3473" s="2">
        <f>INPUTS!$B$26 + INPUTS!$B$29*F3473</f>
        <v/>
      </c>
      <c r="N3473" s="2">
        <f>M3473&lt;INPUTS!$B$28</f>
        <v/>
      </c>
      <c r="O3473" s="2">
        <f>M3473&lt;INPUTS!$B$27</f>
        <v/>
      </c>
      <c r="P3473" s="2">
        <f>INPUTS!$B$30 + (1-INPUTS!$B$18)*INPUTS!$B$19*G3473</f>
        <v/>
      </c>
      <c r="Q3473" s="2">
        <f>INPUTS!$B$31 + INPUTS!$B$32*P3473</f>
        <v/>
      </c>
      <c r="R3473" s="2">
        <f>IF(INPUTS!$B$13=0, Q3473&lt;=0, Q3473&lt;INPUTS!$B$13)</f>
        <v/>
      </c>
      <c r="S3473" s="2">
        <f>OR(I3473,K3473,N3473,R3473)</f>
        <v/>
      </c>
      <c r="T3473" s="2">
        <f>OR(I3473,L3473,O3473,R3473)</f>
        <v/>
      </c>
    </row>
    <row r="3474">
      <c r="A3474" s="2" t="n">
        <v>-100</v>
      </c>
      <c r="B3474" s="2" t="n">
        <v>-200</v>
      </c>
      <c r="C3474" s="2" t="n">
        <v>-100</v>
      </c>
      <c r="D3474" s="2">
        <f>(A3474+B3474)/2 + C3474/2</f>
        <v/>
      </c>
      <c r="E3474" s="2">
        <f>SQRT(A3474^2+B3474^2+C3474^2)</f>
        <v/>
      </c>
      <c r="F3474" s="2">
        <f>INPUTS!$B$8*A3474+INPUTS!$B$9*D3474+INPUTS!$B$10*B3474</f>
        <v/>
      </c>
      <c r="G3474" s="2">
        <f>INPUTS!$B$11*A3474/10000</f>
        <v/>
      </c>
      <c r="H3474" s="2">
        <f>MAX(0, (INPUTS!$B$14+INPUTS!$B$16*INPUTS!$B$15) + (1-INPUTS!$B$18)*INPUTS!$B$19*G3474 - INPUTS!$B$17 - INPUTS!$B$20*MAX(0, -F3474))</f>
        <v/>
      </c>
      <c r="I3474" s="2">
        <f>IF(INPUTS!$B$13=0, H3474&lt;=0, H3474&lt;INPUTS!$B$13)</f>
        <v/>
      </c>
      <c r="J3474" s="2">
        <f>INPUTS!$B$21 + INPUTS!$B$24*F3474 + INPUTS!$B$25*G3474</f>
        <v/>
      </c>
      <c r="K3474" s="2">
        <f>J3474&lt;INPUTS!$B$23</f>
        <v/>
      </c>
      <c r="L3474" s="2">
        <f>J3474&lt;INPUTS!$B$22</f>
        <v/>
      </c>
      <c r="M3474" s="2">
        <f>INPUTS!$B$26 + INPUTS!$B$29*F3474</f>
        <v/>
      </c>
      <c r="N3474" s="2">
        <f>M3474&lt;INPUTS!$B$28</f>
        <v/>
      </c>
      <c r="O3474" s="2">
        <f>M3474&lt;INPUTS!$B$27</f>
        <v/>
      </c>
      <c r="P3474" s="2">
        <f>INPUTS!$B$30 + (1-INPUTS!$B$18)*INPUTS!$B$19*G3474</f>
        <v/>
      </c>
      <c r="Q3474" s="2">
        <f>INPUTS!$B$31 + INPUTS!$B$32*P3474</f>
        <v/>
      </c>
      <c r="R3474" s="2">
        <f>IF(INPUTS!$B$13=0, Q3474&lt;=0, Q3474&lt;INPUTS!$B$13)</f>
        <v/>
      </c>
      <c r="S3474" s="2">
        <f>OR(I3474,K3474,N3474,R3474)</f>
        <v/>
      </c>
      <c r="T3474" s="2">
        <f>OR(I3474,L3474,O3474,R3474)</f>
        <v/>
      </c>
    </row>
    <row r="3475">
      <c r="A3475" s="2" t="n">
        <v>-100</v>
      </c>
      <c r="B3475" s="2" t="n">
        <v>-200</v>
      </c>
      <c r="C3475" s="2" t="n">
        <v>-75</v>
      </c>
      <c r="D3475" s="2">
        <f>(A3475+B3475)/2 + C3475/2</f>
        <v/>
      </c>
      <c r="E3475" s="2">
        <f>SQRT(A3475^2+B3475^2+C3475^2)</f>
        <v/>
      </c>
      <c r="F3475" s="2">
        <f>INPUTS!$B$8*A3475+INPUTS!$B$9*D3475+INPUTS!$B$10*B3475</f>
        <v/>
      </c>
      <c r="G3475" s="2">
        <f>INPUTS!$B$11*A3475/10000</f>
        <v/>
      </c>
      <c r="H3475" s="2">
        <f>MAX(0, (INPUTS!$B$14+INPUTS!$B$16*INPUTS!$B$15) + (1-INPUTS!$B$18)*INPUTS!$B$19*G3475 - INPUTS!$B$17 - INPUTS!$B$20*MAX(0, -F3475))</f>
        <v/>
      </c>
      <c r="I3475" s="2">
        <f>IF(INPUTS!$B$13=0, H3475&lt;=0, H3475&lt;INPUTS!$B$13)</f>
        <v/>
      </c>
      <c r="J3475" s="2">
        <f>INPUTS!$B$21 + INPUTS!$B$24*F3475 + INPUTS!$B$25*G3475</f>
        <v/>
      </c>
      <c r="K3475" s="2">
        <f>J3475&lt;INPUTS!$B$23</f>
        <v/>
      </c>
      <c r="L3475" s="2">
        <f>J3475&lt;INPUTS!$B$22</f>
        <v/>
      </c>
      <c r="M3475" s="2">
        <f>INPUTS!$B$26 + INPUTS!$B$29*F3475</f>
        <v/>
      </c>
      <c r="N3475" s="2">
        <f>M3475&lt;INPUTS!$B$28</f>
        <v/>
      </c>
      <c r="O3475" s="2">
        <f>M3475&lt;INPUTS!$B$27</f>
        <v/>
      </c>
      <c r="P3475" s="2">
        <f>INPUTS!$B$30 + (1-INPUTS!$B$18)*INPUTS!$B$19*G3475</f>
        <v/>
      </c>
      <c r="Q3475" s="2">
        <f>INPUTS!$B$31 + INPUTS!$B$32*P3475</f>
        <v/>
      </c>
      <c r="R3475" s="2">
        <f>IF(INPUTS!$B$13=0, Q3475&lt;=0, Q3475&lt;INPUTS!$B$13)</f>
        <v/>
      </c>
      <c r="S3475" s="2">
        <f>OR(I3475,K3475,N3475,R3475)</f>
        <v/>
      </c>
      <c r="T3475" s="2">
        <f>OR(I3475,L3475,O3475,R3475)</f>
        <v/>
      </c>
    </row>
    <row r="3476">
      <c r="A3476" s="2" t="n">
        <v>-100</v>
      </c>
      <c r="B3476" s="2" t="n">
        <v>-200</v>
      </c>
      <c r="C3476" s="2" t="n">
        <v>-50</v>
      </c>
      <c r="D3476" s="2">
        <f>(A3476+B3476)/2 + C3476/2</f>
        <v/>
      </c>
      <c r="E3476" s="2">
        <f>SQRT(A3476^2+B3476^2+C3476^2)</f>
        <v/>
      </c>
      <c r="F3476" s="2">
        <f>INPUTS!$B$8*A3476+INPUTS!$B$9*D3476+INPUTS!$B$10*B3476</f>
        <v/>
      </c>
      <c r="G3476" s="2">
        <f>INPUTS!$B$11*A3476/10000</f>
        <v/>
      </c>
      <c r="H3476" s="2">
        <f>MAX(0, (INPUTS!$B$14+INPUTS!$B$16*INPUTS!$B$15) + (1-INPUTS!$B$18)*INPUTS!$B$19*G3476 - INPUTS!$B$17 - INPUTS!$B$20*MAX(0, -F3476))</f>
        <v/>
      </c>
      <c r="I3476" s="2">
        <f>IF(INPUTS!$B$13=0, H3476&lt;=0, H3476&lt;INPUTS!$B$13)</f>
        <v/>
      </c>
      <c r="J3476" s="2">
        <f>INPUTS!$B$21 + INPUTS!$B$24*F3476 + INPUTS!$B$25*G3476</f>
        <v/>
      </c>
      <c r="K3476" s="2">
        <f>J3476&lt;INPUTS!$B$23</f>
        <v/>
      </c>
      <c r="L3476" s="2">
        <f>J3476&lt;INPUTS!$B$22</f>
        <v/>
      </c>
      <c r="M3476" s="2">
        <f>INPUTS!$B$26 + INPUTS!$B$29*F3476</f>
        <v/>
      </c>
      <c r="N3476" s="2">
        <f>M3476&lt;INPUTS!$B$28</f>
        <v/>
      </c>
      <c r="O3476" s="2">
        <f>M3476&lt;INPUTS!$B$27</f>
        <v/>
      </c>
      <c r="P3476" s="2">
        <f>INPUTS!$B$30 + (1-INPUTS!$B$18)*INPUTS!$B$19*G3476</f>
        <v/>
      </c>
      <c r="Q3476" s="2">
        <f>INPUTS!$B$31 + INPUTS!$B$32*P3476</f>
        <v/>
      </c>
      <c r="R3476" s="2">
        <f>IF(INPUTS!$B$13=0, Q3476&lt;=0, Q3476&lt;INPUTS!$B$13)</f>
        <v/>
      </c>
      <c r="S3476" s="2">
        <f>OR(I3476,K3476,N3476,R3476)</f>
        <v/>
      </c>
      <c r="T3476" s="2">
        <f>OR(I3476,L3476,O3476,R3476)</f>
        <v/>
      </c>
    </row>
    <row r="3477">
      <c r="A3477" s="2" t="n">
        <v>-100</v>
      </c>
      <c r="B3477" s="2" t="n">
        <v>-200</v>
      </c>
      <c r="C3477" s="2" t="n">
        <v>-25</v>
      </c>
      <c r="D3477" s="2">
        <f>(A3477+B3477)/2 + C3477/2</f>
        <v/>
      </c>
      <c r="E3477" s="2">
        <f>SQRT(A3477^2+B3477^2+C3477^2)</f>
        <v/>
      </c>
      <c r="F3477" s="2">
        <f>INPUTS!$B$8*A3477+INPUTS!$B$9*D3477+INPUTS!$B$10*B3477</f>
        <v/>
      </c>
      <c r="G3477" s="2">
        <f>INPUTS!$B$11*A3477/10000</f>
        <v/>
      </c>
      <c r="H3477" s="2">
        <f>MAX(0, (INPUTS!$B$14+INPUTS!$B$16*INPUTS!$B$15) + (1-INPUTS!$B$18)*INPUTS!$B$19*G3477 - INPUTS!$B$17 - INPUTS!$B$20*MAX(0, -F3477))</f>
        <v/>
      </c>
      <c r="I3477" s="2">
        <f>IF(INPUTS!$B$13=0, H3477&lt;=0, H3477&lt;INPUTS!$B$13)</f>
        <v/>
      </c>
      <c r="J3477" s="2">
        <f>INPUTS!$B$21 + INPUTS!$B$24*F3477 + INPUTS!$B$25*G3477</f>
        <v/>
      </c>
      <c r="K3477" s="2">
        <f>J3477&lt;INPUTS!$B$23</f>
        <v/>
      </c>
      <c r="L3477" s="2">
        <f>J3477&lt;INPUTS!$B$22</f>
        <v/>
      </c>
      <c r="M3477" s="2">
        <f>INPUTS!$B$26 + INPUTS!$B$29*F3477</f>
        <v/>
      </c>
      <c r="N3477" s="2">
        <f>M3477&lt;INPUTS!$B$28</f>
        <v/>
      </c>
      <c r="O3477" s="2">
        <f>M3477&lt;INPUTS!$B$27</f>
        <v/>
      </c>
      <c r="P3477" s="2">
        <f>INPUTS!$B$30 + (1-INPUTS!$B$18)*INPUTS!$B$19*G3477</f>
        <v/>
      </c>
      <c r="Q3477" s="2">
        <f>INPUTS!$B$31 + INPUTS!$B$32*P3477</f>
        <v/>
      </c>
      <c r="R3477" s="2">
        <f>IF(INPUTS!$B$13=0, Q3477&lt;=0, Q3477&lt;INPUTS!$B$13)</f>
        <v/>
      </c>
      <c r="S3477" s="2">
        <f>OR(I3477,K3477,N3477,R3477)</f>
        <v/>
      </c>
      <c r="T3477" s="2">
        <f>OR(I3477,L3477,O3477,R3477)</f>
        <v/>
      </c>
    </row>
    <row r="3478">
      <c r="A3478" s="2" t="n">
        <v>-100</v>
      </c>
      <c r="B3478" s="2" t="n">
        <v>-200</v>
      </c>
      <c r="C3478" s="2" t="n">
        <v>0</v>
      </c>
      <c r="D3478" s="2">
        <f>(A3478+B3478)/2 + C3478/2</f>
        <v/>
      </c>
      <c r="E3478" s="2">
        <f>SQRT(A3478^2+B3478^2+C3478^2)</f>
        <v/>
      </c>
      <c r="F3478" s="2">
        <f>INPUTS!$B$8*A3478+INPUTS!$B$9*D3478+INPUTS!$B$10*B3478</f>
        <v/>
      </c>
      <c r="G3478" s="2">
        <f>INPUTS!$B$11*A3478/10000</f>
        <v/>
      </c>
      <c r="H3478" s="2">
        <f>MAX(0, (INPUTS!$B$14+INPUTS!$B$16*INPUTS!$B$15) + (1-INPUTS!$B$18)*INPUTS!$B$19*G3478 - INPUTS!$B$17 - INPUTS!$B$20*MAX(0, -F3478))</f>
        <v/>
      </c>
      <c r="I3478" s="2">
        <f>IF(INPUTS!$B$13=0, H3478&lt;=0, H3478&lt;INPUTS!$B$13)</f>
        <v/>
      </c>
      <c r="J3478" s="2">
        <f>INPUTS!$B$21 + INPUTS!$B$24*F3478 + INPUTS!$B$25*G3478</f>
        <v/>
      </c>
      <c r="K3478" s="2">
        <f>J3478&lt;INPUTS!$B$23</f>
        <v/>
      </c>
      <c r="L3478" s="2">
        <f>J3478&lt;INPUTS!$B$22</f>
        <v/>
      </c>
      <c r="M3478" s="2">
        <f>INPUTS!$B$26 + INPUTS!$B$29*F3478</f>
        <v/>
      </c>
      <c r="N3478" s="2">
        <f>M3478&lt;INPUTS!$B$28</f>
        <v/>
      </c>
      <c r="O3478" s="2">
        <f>M3478&lt;INPUTS!$B$27</f>
        <v/>
      </c>
      <c r="P3478" s="2">
        <f>INPUTS!$B$30 + (1-INPUTS!$B$18)*INPUTS!$B$19*G3478</f>
        <v/>
      </c>
      <c r="Q3478" s="2">
        <f>INPUTS!$B$31 + INPUTS!$B$32*P3478</f>
        <v/>
      </c>
      <c r="R3478" s="2">
        <f>IF(INPUTS!$B$13=0, Q3478&lt;=0, Q3478&lt;INPUTS!$B$13)</f>
        <v/>
      </c>
      <c r="S3478" s="2">
        <f>OR(I3478,K3478,N3478,R3478)</f>
        <v/>
      </c>
      <c r="T3478" s="2">
        <f>OR(I3478,L3478,O3478,R3478)</f>
        <v/>
      </c>
    </row>
    <row r="3479">
      <c r="A3479" s="2" t="n">
        <v>-100</v>
      </c>
      <c r="B3479" s="2" t="n">
        <v>-200</v>
      </c>
      <c r="C3479" s="2" t="n">
        <v>25</v>
      </c>
      <c r="D3479" s="2">
        <f>(A3479+B3479)/2 + C3479/2</f>
        <v/>
      </c>
      <c r="E3479" s="2">
        <f>SQRT(A3479^2+B3479^2+C3479^2)</f>
        <v/>
      </c>
      <c r="F3479" s="2">
        <f>INPUTS!$B$8*A3479+INPUTS!$B$9*D3479+INPUTS!$B$10*B3479</f>
        <v/>
      </c>
      <c r="G3479" s="2">
        <f>INPUTS!$B$11*A3479/10000</f>
        <v/>
      </c>
      <c r="H3479" s="2">
        <f>MAX(0, (INPUTS!$B$14+INPUTS!$B$16*INPUTS!$B$15) + (1-INPUTS!$B$18)*INPUTS!$B$19*G3479 - INPUTS!$B$17 - INPUTS!$B$20*MAX(0, -F3479))</f>
        <v/>
      </c>
      <c r="I3479" s="2">
        <f>IF(INPUTS!$B$13=0, H3479&lt;=0, H3479&lt;INPUTS!$B$13)</f>
        <v/>
      </c>
      <c r="J3479" s="2">
        <f>INPUTS!$B$21 + INPUTS!$B$24*F3479 + INPUTS!$B$25*G3479</f>
        <v/>
      </c>
      <c r="K3479" s="2">
        <f>J3479&lt;INPUTS!$B$23</f>
        <v/>
      </c>
      <c r="L3479" s="2">
        <f>J3479&lt;INPUTS!$B$22</f>
        <v/>
      </c>
      <c r="M3479" s="2">
        <f>INPUTS!$B$26 + INPUTS!$B$29*F3479</f>
        <v/>
      </c>
      <c r="N3479" s="2">
        <f>M3479&lt;INPUTS!$B$28</f>
        <v/>
      </c>
      <c r="O3479" s="2">
        <f>M3479&lt;INPUTS!$B$27</f>
        <v/>
      </c>
      <c r="P3479" s="2">
        <f>INPUTS!$B$30 + (1-INPUTS!$B$18)*INPUTS!$B$19*G3479</f>
        <v/>
      </c>
      <c r="Q3479" s="2">
        <f>INPUTS!$B$31 + INPUTS!$B$32*P3479</f>
        <v/>
      </c>
      <c r="R3479" s="2">
        <f>IF(INPUTS!$B$13=0, Q3479&lt;=0, Q3479&lt;INPUTS!$B$13)</f>
        <v/>
      </c>
      <c r="S3479" s="2">
        <f>OR(I3479,K3479,N3479,R3479)</f>
        <v/>
      </c>
      <c r="T3479" s="2">
        <f>OR(I3479,L3479,O3479,R3479)</f>
        <v/>
      </c>
    </row>
    <row r="3480">
      <c r="A3480" s="2" t="n">
        <v>-100</v>
      </c>
      <c r="B3480" s="2" t="n">
        <v>-200</v>
      </c>
      <c r="C3480" s="2" t="n">
        <v>50</v>
      </c>
      <c r="D3480" s="2">
        <f>(A3480+B3480)/2 + C3480/2</f>
        <v/>
      </c>
      <c r="E3480" s="2">
        <f>SQRT(A3480^2+B3480^2+C3480^2)</f>
        <v/>
      </c>
      <c r="F3480" s="2">
        <f>INPUTS!$B$8*A3480+INPUTS!$B$9*D3480+INPUTS!$B$10*B3480</f>
        <v/>
      </c>
      <c r="G3480" s="2">
        <f>INPUTS!$B$11*A3480/10000</f>
        <v/>
      </c>
      <c r="H3480" s="2">
        <f>MAX(0, (INPUTS!$B$14+INPUTS!$B$16*INPUTS!$B$15) + (1-INPUTS!$B$18)*INPUTS!$B$19*G3480 - INPUTS!$B$17 - INPUTS!$B$20*MAX(0, -F3480))</f>
        <v/>
      </c>
      <c r="I3480" s="2">
        <f>IF(INPUTS!$B$13=0, H3480&lt;=0, H3480&lt;INPUTS!$B$13)</f>
        <v/>
      </c>
      <c r="J3480" s="2">
        <f>INPUTS!$B$21 + INPUTS!$B$24*F3480 + INPUTS!$B$25*G3480</f>
        <v/>
      </c>
      <c r="K3480" s="2">
        <f>J3480&lt;INPUTS!$B$23</f>
        <v/>
      </c>
      <c r="L3480" s="2">
        <f>J3480&lt;INPUTS!$B$22</f>
        <v/>
      </c>
      <c r="M3480" s="2">
        <f>INPUTS!$B$26 + INPUTS!$B$29*F3480</f>
        <v/>
      </c>
      <c r="N3480" s="2">
        <f>M3480&lt;INPUTS!$B$28</f>
        <v/>
      </c>
      <c r="O3480" s="2">
        <f>M3480&lt;INPUTS!$B$27</f>
        <v/>
      </c>
      <c r="P3480" s="2">
        <f>INPUTS!$B$30 + (1-INPUTS!$B$18)*INPUTS!$B$19*G3480</f>
        <v/>
      </c>
      <c r="Q3480" s="2">
        <f>INPUTS!$B$31 + INPUTS!$B$32*P3480</f>
        <v/>
      </c>
      <c r="R3480" s="2">
        <f>IF(INPUTS!$B$13=0, Q3480&lt;=0, Q3480&lt;INPUTS!$B$13)</f>
        <v/>
      </c>
      <c r="S3480" s="2">
        <f>OR(I3480,K3480,N3480,R3480)</f>
        <v/>
      </c>
      <c r="T3480" s="2">
        <f>OR(I3480,L3480,O3480,R3480)</f>
        <v/>
      </c>
    </row>
    <row r="3481">
      <c r="A3481" s="2" t="n">
        <v>-100</v>
      </c>
      <c r="B3481" s="2" t="n">
        <v>-200</v>
      </c>
      <c r="C3481" s="2" t="n">
        <v>75</v>
      </c>
      <c r="D3481" s="2">
        <f>(A3481+B3481)/2 + C3481/2</f>
        <v/>
      </c>
      <c r="E3481" s="2">
        <f>SQRT(A3481^2+B3481^2+C3481^2)</f>
        <v/>
      </c>
      <c r="F3481" s="2">
        <f>INPUTS!$B$8*A3481+INPUTS!$B$9*D3481+INPUTS!$B$10*B3481</f>
        <v/>
      </c>
      <c r="G3481" s="2">
        <f>INPUTS!$B$11*A3481/10000</f>
        <v/>
      </c>
      <c r="H3481" s="2">
        <f>MAX(0, (INPUTS!$B$14+INPUTS!$B$16*INPUTS!$B$15) + (1-INPUTS!$B$18)*INPUTS!$B$19*G3481 - INPUTS!$B$17 - INPUTS!$B$20*MAX(0, -F3481))</f>
        <v/>
      </c>
      <c r="I3481" s="2">
        <f>IF(INPUTS!$B$13=0, H3481&lt;=0, H3481&lt;INPUTS!$B$13)</f>
        <v/>
      </c>
      <c r="J3481" s="2">
        <f>INPUTS!$B$21 + INPUTS!$B$24*F3481 + INPUTS!$B$25*G3481</f>
        <v/>
      </c>
      <c r="K3481" s="2">
        <f>J3481&lt;INPUTS!$B$23</f>
        <v/>
      </c>
      <c r="L3481" s="2">
        <f>J3481&lt;INPUTS!$B$22</f>
        <v/>
      </c>
      <c r="M3481" s="2">
        <f>INPUTS!$B$26 + INPUTS!$B$29*F3481</f>
        <v/>
      </c>
      <c r="N3481" s="2">
        <f>M3481&lt;INPUTS!$B$28</f>
        <v/>
      </c>
      <c r="O3481" s="2">
        <f>M3481&lt;INPUTS!$B$27</f>
        <v/>
      </c>
      <c r="P3481" s="2">
        <f>INPUTS!$B$30 + (1-INPUTS!$B$18)*INPUTS!$B$19*G3481</f>
        <v/>
      </c>
      <c r="Q3481" s="2">
        <f>INPUTS!$B$31 + INPUTS!$B$32*P3481</f>
        <v/>
      </c>
      <c r="R3481" s="2">
        <f>IF(INPUTS!$B$13=0, Q3481&lt;=0, Q3481&lt;INPUTS!$B$13)</f>
        <v/>
      </c>
      <c r="S3481" s="2">
        <f>OR(I3481,K3481,N3481,R3481)</f>
        <v/>
      </c>
      <c r="T3481" s="2">
        <f>OR(I3481,L3481,O3481,R3481)</f>
        <v/>
      </c>
    </row>
    <row r="3482">
      <c r="A3482" s="2" t="n">
        <v>-100</v>
      </c>
      <c r="B3482" s="2" t="n">
        <v>-200</v>
      </c>
      <c r="C3482" s="2" t="n">
        <v>100</v>
      </c>
      <c r="D3482" s="2">
        <f>(A3482+B3482)/2 + C3482/2</f>
        <v/>
      </c>
      <c r="E3482" s="2">
        <f>SQRT(A3482^2+B3482^2+C3482^2)</f>
        <v/>
      </c>
      <c r="F3482" s="2">
        <f>INPUTS!$B$8*A3482+INPUTS!$B$9*D3482+INPUTS!$B$10*B3482</f>
        <v/>
      </c>
      <c r="G3482" s="2">
        <f>INPUTS!$B$11*A3482/10000</f>
        <v/>
      </c>
      <c r="H3482" s="2">
        <f>MAX(0, (INPUTS!$B$14+INPUTS!$B$16*INPUTS!$B$15) + (1-INPUTS!$B$18)*INPUTS!$B$19*G3482 - INPUTS!$B$17 - INPUTS!$B$20*MAX(0, -F3482))</f>
        <v/>
      </c>
      <c r="I3482" s="2">
        <f>IF(INPUTS!$B$13=0, H3482&lt;=0, H3482&lt;INPUTS!$B$13)</f>
        <v/>
      </c>
      <c r="J3482" s="2">
        <f>INPUTS!$B$21 + INPUTS!$B$24*F3482 + INPUTS!$B$25*G3482</f>
        <v/>
      </c>
      <c r="K3482" s="2">
        <f>J3482&lt;INPUTS!$B$23</f>
        <v/>
      </c>
      <c r="L3482" s="2">
        <f>J3482&lt;INPUTS!$B$22</f>
        <v/>
      </c>
      <c r="M3482" s="2">
        <f>INPUTS!$B$26 + INPUTS!$B$29*F3482</f>
        <v/>
      </c>
      <c r="N3482" s="2">
        <f>M3482&lt;INPUTS!$B$28</f>
        <v/>
      </c>
      <c r="O3482" s="2">
        <f>M3482&lt;INPUTS!$B$27</f>
        <v/>
      </c>
      <c r="P3482" s="2">
        <f>INPUTS!$B$30 + (1-INPUTS!$B$18)*INPUTS!$B$19*G3482</f>
        <v/>
      </c>
      <c r="Q3482" s="2">
        <f>INPUTS!$B$31 + INPUTS!$B$32*P3482</f>
        <v/>
      </c>
      <c r="R3482" s="2">
        <f>IF(INPUTS!$B$13=0, Q3482&lt;=0, Q3482&lt;INPUTS!$B$13)</f>
        <v/>
      </c>
      <c r="S3482" s="2">
        <f>OR(I3482,K3482,N3482,R3482)</f>
        <v/>
      </c>
      <c r="T3482" s="2">
        <f>OR(I3482,L3482,O3482,R3482)</f>
        <v/>
      </c>
    </row>
    <row r="3483">
      <c r="A3483" s="2" t="n">
        <v>-100</v>
      </c>
      <c r="B3483" s="2" t="n">
        <v>-200</v>
      </c>
      <c r="C3483" s="2" t="n">
        <v>125</v>
      </c>
      <c r="D3483" s="2">
        <f>(A3483+B3483)/2 + C3483/2</f>
        <v/>
      </c>
      <c r="E3483" s="2">
        <f>SQRT(A3483^2+B3483^2+C3483^2)</f>
        <v/>
      </c>
      <c r="F3483" s="2">
        <f>INPUTS!$B$8*A3483+INPUTS!$B$9*D3483+INPUTS!$B$10*B3483</f>
        <v/>
      </c>
      <c r="G3483" s="2">
        <f>INPUTS!$B$11*A3483/10000</f>
        <v/>
      </c>
      <c r="H3483" s="2">
        <f>MAX(0, (INPUTS!$B$14+INPUTS!$B$16*INPUTS!$B$15) + (1-INPUTS!$B$18)*INPUTS!$B$19*G3483 - INPUTS!$B$17 - INPUTS!$B$20*MAX(0, -F3483))</f>
        <v/>
      </c>
      <c r="I3483" s="2">
        <f>IF(INPUTS!$B$13=0, H3483&lt;=0, H3483&lt;INPUTS!$B$13)</f>
        <v/>
      </c>
      <c r="J3483" s="2">
        <f>INPUTS!$B$21 + INPUTS!$B$24*F3483 + INPUTS!$B$25*G3483</f>
        <v/>
      </c>
      <c r="K3483" s="2">
        <f>J3483&lt;INPUTS!$B$23</f>
        <v/>
      </c>
      <c r="L3483" s="2">
        <f>J3483&lt;INPUTS!$B$22</f>
        <v/>
      </c>
      <c r="M3483" s="2">
        <f>INPUTS!$B$26 + INPUTS!$B$29*F3483</f>
        <v/>
      </c>
      <c r="N3483" s="2">
        <f>M3483&lt;INPUTS!$B$28</f>
        <v/>
      </c>
      <c r="O3483" s="2">
        <f>M3483&lt;INPUTS!$B$27</f>
        <v/>
      </c>
      <c r="P3483" s="2">
        <f>INPUTS!$B$30 + (1-INPUTS!$B$18)*INPUTS!$B$19*G3483</f>
        <v/>
      </c>
      <c r="Q3483" s="2">
        <f>INPUTS!$B$31 + INPUTS!$B$32*P3483</f>
        <v/>
      </c>
      <c r="R3483" s="2">
        <f>IF(INPUTS!$B$13=0, Q3483&lt;=0, Q3483&lt;INPUTS!$B$13)</f>
        <v/>
      </c>
      <c r="S3483" s="2">
        <f>OR(I3483,K3483,N3483,R3483)</f>
        <v/>
      </c>
      <c r="T3483" s="2">
        <f>OR(I3483,L3483,O3483,R3483)</f>
        <v/>
      </c>
    </row>
    <row r="3484">
      <c r="A3484" s="2" t="n">
        <v>-100</v>
      </c>
      <c r="B3484" s="2" t="n">
        <v>-200</v>
      </c>
      <c r="C3484" s="2" t="n">
        <v>150</v>
      </c>
      <c r="D3484" s="2">
        <f>(A3484+B3484)/2 + C3484/2</f>
        <v/>
      </c>
      <c r="E3484" s="2">
        <f>SQRT(A3484^2+B3484^2+C3484^2)</f>
        <v/>
      </c>
      <c r="F3484" s="2">
        <f>INPUTS!$B$8*A3484+INPUTS!$B$9*D3484+INPUTS!$B$10*B3484</f>
        <v/>
      </c>
      <c r="G3484" s="2">
        <f>INPUTS!$B$11*A3484/10000</f>
        <v/>
      </c>
      <c r="H3484" s="2">
        <f>MAX(0, (INPUTS!$B$14+INPUTS!$B$16*INPUTS!$B$15) + (1-INPUTS!$B$18)*INPUTS!$B$19*G3484 - INPUTS!$B$17 - INPUTS!$B$20*MAX(0, -F3484))</f>
        <v/>
      </c>
      <c r="I3484" s="2">
        <f>IF(INPUTS!$B$13=0, H3484&lt;=0, H3484&lt;INPUTS!$B$13)</f>
        <v/>
      </c>
      <c r="J3484" s="2">
        <f>INPUTS!$B$21 + INPUTS!$B$24*F3484 + INPUTS!$B$25*G3484</f>
        <v/>
      </c>
      <c r="K3484" s="2">
        <f>J3484&lt;INPUTS!$B$23</f>
        <v/>
      </c>
      <c r="L3484" s="2">
        <f>J3484&lt;INPUTS!$B$22</f>
        <v/>
      </c>
      <c r="M3484" s="2">
        <f>INPUTS!$B$26 + INPUTS!$B$29*F3484</f>
        <v/>
      </c>
      <c r="N3484" s="2">
        <f>M3484&lt;INPUTS!$B$28</f>
        <v/>
      </c>
      <c r="O3484" s="2">
        <f>M3484&lt;INPUTS!$B$27</f>
        <v/>
      </c>
      <c r="P3484" s="2">
        <f>INPUTS!$B$30 + (1-INPUTS!$B$18)*INPUTS!$B$19*G3484</f>
        <v/>
      </c>
      <c r="Q3484" s="2">
        <f>INPUTS!$B$31 + INPUTS!$B$32*P3484</f>
        <v/>
      </c>
      <c r="R3484" s="2">
        <f>IF(INPUTS!$B$13=0, Q3484&lt;=0, Q3484&lt;INPUTS!$B$13)</f>
        <v/>
      </c>
      <c r="S3484" s="2">
        <f>OR(I3484,K3484,N3484,R3484)</f>
        <v/>
      </c>
      <c r="T3484" s="2">
        <f>OR(I3484,L3484,O3484,R3484)</f>
        <v/>
      </c>
    </row>
    <row r="3485">
      <c r="A3485" s="2" t="n">
        <v>-100</v>
      </c>
      <c r="B3485" s="2" t="n">
        <v>-200</v>
      </c>
      <c r="C3485" s="2" t="n">
        <v>175</v>
      </c>
      <c r="D3485" s="2">
        <f>(A3485+B3485)/2 + C3485/2</f>
        <v/>
      </c>
      <c r="E3485" s="2">
        <f>SQRT(A3485^2+B3485^2+C3485^2)</f>
        <v/>
      </c>
      <c r="F3485" s="2">
        <f>INPUTS!$B$8*A3485+INPUTS!$B$9*D3485+INPUTS!$B$10*B3485</f>
        <v/>
      </c>
      <c r="G3485" s="2">
        <f>INPUTS!$B$11*A3485/10000</f>
        <v/>
      </c>
      <c r="H3485" s="2">
        <f>MAX(0, (INPUTS!$B$14+INPUTS!$B$16*INPUTS!$B$15) + (1-INPUTS!$B$18)*INPUTS!$B$19*G3485 - INPUTS!$B$17 - INPUTS!$B$20*MAX(0, -F3485))</f>
        <v/>
      </c>
      <c r="I3485" s="2">
        <f>IF(INPUTS!$B$13=0, H3485&lt;=0, H3485&lt;INPUTS!$B$13)</f>
        <v/>
      </c>
      <c r="J3485" s="2">
        <f>INPUTS!$B$21 + INPUTS!$B$24*F3485 + INPUTS!$B$25*G3485</f>
        <v/>
      </c>
      <c r="K3485" s="2">
        <f>J3485&lt;INPUTS!$B$23</f>
        <v/>
      </c>
      <c r="L3485" s="2">
        <f>J3485&lt;INPUTS!$B$22</f>
        <v/>
      </c>
      <c r="M3485" s="2">
        <f>INPUTS!$B$26 + INPUTS!$B$29*F3485</f>
        <v/>
      </c>
      <c r="N3485" s="2">
        <f>M3485&lt;INPUTS!$B$28</f>
        <v/>
      </c>
      <c r="O3485" s="2">
        <f>M3485&lt;INPUTS!$B$27</f>
        <v/>
      </c>
      <c r="P3485" s="2">
        <f>INPUTS!$B$30 + (1-INPUTS!$B$18)*INPUTS!$B$19*G3485</f>
        <v/>
      </c>
      <c r="Q3485" s="2">
        <f>INPUTS!$B$31 + INPUTS!$B$32*P3485</f>
        <v/>
      </c>
      <c r="R3485" s="2">
        <f>IF(INPUTS!$B$13=0, Q3485&lt;=0, Q3485&lt;INPUTS!$B$13)</f>
        <v/>
      </c>
      <c r="S3485" s="2">
        <f>OR(I3485,K3485,N3485,R3485)</f>
        <v/>
      </c>
      <c r="T3485" s="2">
        <f>OR(I3485,L3485,O3485,R3485)</f>
        <v/>
      </c>
    </row>
    <row r="3486">
      <c r="A3486" s="2" t="n">
        <v>-100</v>
      </c>
      <c r="B3486" s="2" t="n">
        <v>-200</v>
      </c>
      <c r="C3486" s="2" t="n">
        <v>200</v>
      </c>
      <c r="D3486" s="2">
        <f>(A3486+B3486)/2 + C3486/2</f>
        <v/>
      </c>
      <c r="E3486" s="2">
        <f>SQRT(A3486^2+B3486^2+C3486^2)</f>
        <v/>
      </c>
      <c r="F3486" s="2">
        <f>INPUTS!$B$8*A3486+INPUTS!$B$9*D3486+INPUTS!$B$10*B3486</f>
        <v/>
      </c>
      <c r="G3486" s="2">
        <f>INPUTS!$B$11*A3486/10000</f>
        <v/>
      </c>
      <c r="H3486" s="2">
        <f>MAX(0, (INPUTS!$B$14+INPUTS!$B$16*INPUTS!$B$15) + (1-INPUTS!$B$18)*INPUTS!$B$19*G3486 - INPUTS!$B$17 - INPUTS!$B$20*MAX(0, -F3486))</f>
        <v/>
      </c>
      <c r="I3486" s="2">
        <f>IF(INPUTS!$B$13=0, H3486&lt;=0, H3486&lt;INPUTS!$B$13)</f>
        <v/>
      </c>
      <c r="J3486" s="2">
        <f>INPUTS!$B$21 + INPUTS!$B$24*F3486 + INPUTS!$B$25*G3486</f>
        <v/>
      </c>
      <c r="K3486" s="2">
        <f>J3486&lt;INPUTS!$B$23</f>
        <v/>
      </c>
      <c r="L3486" s="2">
        <f>J3486&lt;INPUTS!$B$22</f>
        <v/>
      </c>
      <c r="M3486" s="2">
        <f>INPUTS!$B$26 + INPUTS!$B$29*F3486</f>
        <v/>
      </c>
      <c r="N3486" s="2">
        <f>M3486&lt;INPUTS!$B$28</f>
        <v/>
      </c>
      <c r="O3486" s="2">
        <f>M3486&lt;INPUTS!$B$27</f>
        <v/>
      </c>
      <c r="P3486" s="2">
        <f>INPUTS!$B$30 + (1-INPUTS!$B$18)*INPUTS!$B$19*G3486</f>
        <v/>
      </c>
      <c r="Q3486" s="2">
        <f>INPUTS!$B$31 + INPUTS!$B$32*P3486</f>
        <v/>
      </c>
      <c r="R3486" s="2">
        <f>IF(INPUTS!$B$13=0, Q3486&lt;=0, Q3486&lt;INPUTS!$B$13)</f>
        <v/>
      </c>
      <c r="S3486" s="2">
        <f>OR(I3486,K3486,N3486,R3486)</f>
        <v/>
      </c>
      <c r="T3486" s="2">
        <f>OR(I3486,L3486,O3486,R3486)</f>
        <v/>
      </c>
    </row>
    <row r="3487">
      <c r="A3487" s="2" t="n">
        <v>-100</v>
      </c>
      <c r="B3487" s="2" t="n">
        <v>-175</v>
      </c>
      <c r="C3487" s="2" t="n">
        <v>-200</v>
      </c>
      <c r="D3487" s="2">
        <f>(A3487+B3487)/2 + C3487/2</f>
        <v/>
      </c>
      <c r="E3487" s="2">
        <f>SQRT(A3487^2+B3487^2+C3487^2)</f>
        <v/>
      </c>
      <c r="F3487" s="2">
        <f>INPUTS!$B$8*A3487+INPUTS!$B$9*D3487+INPUTS!$B$10*B3487</f>
        <v/>
      </c>
      <c r="G3487" s="2">
        <f>INPUTS!$B$11*A3487/10000</f>
        <v/>
      </c>
      <c r="H3487" s="2">
        <f>MAX(0, (INPUTS!$B$14+INPUTS!$B$16*INPUTS!$B$15) + (1-INPUTS!$B$18)*INPUTS!$B$19*G3487 - INPUTS!$B$17 - INPUTS!$B$20*MAX(0, -F3487))</f>
        <v/>
      </c>
      <c r="I3487" s="2">
        <f>IF(INPUTS!$B$13=0, H3487&lt;=0, H3487&lt;INPUTS!$B$13)</f>
        <v/>
      </c>
      <c r="J3487" s="2">
        <f>INPUTS!$B$21 + INPUTS!$B$24*F3487 + INPUTS!$B$25*G3487</f>
        <v/>
      </c>
      <c r="K3487" s="2">
        <f>J3487&lt;INPUTS!$B$23</f>
        <v/>
      </c>
      <c r="L3487" s="2">
        <f>J3487&lt;INPUTS!$B$22</f>
        <v/>
      </c>
      <c r="M3487" s="2">
        <f>INPUTS!$B$26 + INPUTS!$B$29*F3487</f>
        <v/>
      </c>
      <c r="N3487" s="2">
        <f>M3487&lt;INPUTS!$B$28</f>
        <v/>
      </c>
      <c r="O3487" s="2">
        <f>M3487&lt;INPUTS!$B$27</f>
        <v/>
      </c>
      <c r="P3487" s="2">
        <f>INPUTS!$B$30 + (1-INPUTS!$B$18)*INPUTS!$B$19*G3487</f>
        <v/>
      </c>
      <c r="Q3487" s="2">
        <f>INPUTS!$B$31 + INPUTS!$B$32*P3487</f>
        <v/>
      </c>
      <c r="R3487" s="2">
        <f>IF(INPUTS!$B$13=0, Q3487&lt;=0, Q3487&lt;INPUTS!$B$13)</f>
        <v/>
      </c>
      <c r="S3487" s="2">
        <f>OR(I3487,K3487,N3487,R3487)</f>
        <v/>
      </c>
      <c r="T3487" s="2">
        <f>OR(I3487,L3487,O3487,R3487)</f>
        <v/>
      </c>
    </row>
    <row r="3488">
      <c r="A3488" s="2" t="n">
        <v>-100</v>
      </c>
      <c r="B3488" s="2" t="n">
        <v>-175</v>
      </c>
      <c r="C3488" s="2" t="n">
        <v>-175</v>
      </c>
      <c r="D3488" s="2">
        <f>(A3488+B3488)/2 + C3488/2</f>
        <v/>
      </c>
      <c r="E3488" s="2">
        <f>SQRT(A3488^2+B3488^2+C3488^2)</f>
        <v/>
      </c>
      <c r="F3488" s="2">
        <f>INPUTS!$B$8*A3488+INPUTS!$B$9*D3488+INPUTS!$B$10*B3488</f>
        <v/>
      </c>
      <c r="G3488" s="2">
        <f>INPUTS!$B$11*A3488/10000</f>
        <v/>
      </c>
      <c r="H3488" s="2">
        <f>MAX(0, (INPUTS!$B$14+INPUTS!$B$16*INPUTS!$B$15) + (1-INPUTS!$B$18)*INPUTS!$B$19*G3488 - INPUTS!$B$17 - INPUTS!$B$20*MAX(0, -F3488))</f>
        <v/>
      </c>
      <c r="I3488" s="2">
        <f>IF(INPUTS!$B$13=0, H3488&lt;=0, H3488&lt;INPUTS!$B$13)</f>
        <v/>
      </c>
      <c r="J3488" s="2">
        <f>INPUTS!$B$21 + INPUTS!$B$24*F3488 + INPUTS!$B$25*G3488</f>
        <v/>
      </c>
      <c r="K3488" s="2">
        <f>J3488&lt;INPUTS!$B$23</f>
        <v/>
      </c>
      <c r="L3488" s="2">
        <f>J3488&lt;INPUTS!$B$22</f>
        <v/>
      </c>
      <c r="M3488" s="2">
        <f>INPUTS!$B$26 + INPUTS!$B$29*F3488</f>
        <v/>
      </c>
      <c r="N3488" s="2">
        <f>M3488&lt;INPUTS!$B$28</f>
        <v/>
      </c>
      <c r="O3488" s="2">
        <f>M3488&lt;INPUTS!$B$27</f>
        <v/>
      </c>
      <c r="P3488" s="2">
        <f>INPUTS!$B$30 + (1-INPUTS!$B$18)*INPUTS!$B$19*G3488</f>
        <v/>
      </c>
      <c r="Q3488" s="2">
        <f>INPUTS!$B$31 + INPUTS!$B$32*P3488</f>
        <v/>
      </c>
      <c r="R3488" s="2">
        <f>IF(INPUTS!$B$13=0, Q3488&lt;=0, Q3488&lt;INPUTS!$B$13)</f>
        <v/>
      </c>
      <c r="S3488" s="2">
        <f>OR(I3488,K3488,N3488,R3488)</f>
        <v/>
      </c>
      <c r="T3488" s="2">
        <f>OR(I3488,L3488,O3488,R3488)</f>
        <v/>
      </c>
    </row>
    <row r="3489">
      <c r="A3489" s="2" t="n">
        <v>-100</v>
      </c>
      <c r="B3489" s="2" t="n">
        <v>-175</v>
      </c>
      <c r="C3489" s="2" t="n">
        <v>-150</v>
      </c>
      <c r="D3489" s="2">
        <f>(A3489+B3489)/2 + C3489/2</f>
        <v/>
      </c>
      <c r="E3489" s="2">
        <f>SQRT(A3489^2+B3489^2+C3489^2)</f>
        <v/>
      </c>
      <c r="F3489" s="2">
        <f>INPUTS!$B$8*A3489+INPUTS!$B$9*D3489+INPUTS!$B$10*B3489</f>
        <v/>
      </c>
      <c r="G3489" s="2">
        <f>INPUTS!$B$11*A3489/10000</f>
        <v/>
      </c>
      <c r="H3489" s="2">
        <f>MAX(0, (INPUTS!$B$14+INPUTS!$B$16*INPUTS!$B$15) + (1-INPUTS!$B$18)*INPUTS!$B$19*G3489 - INPUTS!$B$17 - INPUTS!$B$20*MAX(0, -F3489))</f>
        <v/>
      </c>
      <c r="I3489" s="2">
        <f>IF(INPUTS!$B$13=0, H3489&lt;=0, H3489&lt;INPUTS!$B$13)</f>
        <v/>
      </c>
      <c r="J3489" s="2">
        <f>INPUTS!$B$21 + INPUTS!$B$24*F3489 + INPUTS!$B$25*G3489</f>
        <v/>
      </c>
      <c r="K3489" s="2">
        <f>J3489&lt;INPUTS!$B$23</f>
        <v/>
      </c>
      <c r="L3489" s="2">
        <f>J3489&lt;INPUTS!$B$22</f>
        <v/>
      </c>
      <c r="M3489" s="2">
        <f>INPUTS!$B$26 + INPUTS!$B$29*F3489</f>
        <v/>
      </c>
      <c r="N3489" s="2">
        <f>M3489&lt;INPUTS!$B$28</f>
        <v/>
      </c>
      <c r="O3489" s="2">
        <f>M3489&lt;INPUTS!$B$27</f>
        <v/>
      </c>
      <c r="P3489" s="2">
        <f>INPUTS!$B$30 + (1-INPUTS!$B$18)*INPUTS!$B$19*G3489</f>
        <v/>
      </c>
      <c r="Q3489" s="2">
        <f>INPUTS!$B$31 + INPUTS!$B$32*P3489</f>
        <v/>
      </c>
      <c r="R3489" s="2">
        <f>IF(INPUTS!$B$13=0, Q3489&lt;=0, Q3489&lt;INPUTS!$B$13)</f>
        <v/>
      </c>
      <c r="S3489" s="2">
        <f>OR(I3489,K3489,N3489,R3489)</f>
        <v/>
      </c>
      <c r="T3489" s="2">
        <f>OR(I3489,L3489,O3489,R3489)</f>
        <v/>
      </c>
    </row>
    <row r="3490">
      <c r="A3490" s="2" t="n">
        <v>-100</v>
      </c>
      <c r="B3490" s="2" t="n">
        <v>-175</v>
      </c>
      <c r="C3490" s="2" t="n">
        <v>-125</v>
      </c>
      <c r="D3490" s="2">
        <f>(A3490+B3490)/2 + C3490/2</f>
        <v/>
      </c>
      <c r="E3490" s="2">
        <f>SQRT(A3490^2+B3490^2+C3490^2)</f>
        <v/>
      </c>
      <c r="F3490" s="2">
        <f>INPUTS!$B$8*A3490+INPUTS!$B$9*D3490+INPUTS!$B$10*B3490</f>
        <v/>
      </c>
      <c r="G3490" s="2">
        <f>INPUTS!$B$11*A3490/10000</f>
        <v/>
      </c>
      <c r="H3490" s="2">
        <f>MAX(0, (INPUTS!$B$14+INPUTS!$B$16*INPUTS!$B$15) + (1-INPUTS!$B$18)*INPUTS!$B$19*G3490 - INPUTS!$B$17 - INPUTS!$B$20*MAX(0, -F3490))</f>
        <v/>
      </c>
      <c r="I3490" s="2">
        <f>IF(INPUTS!$B$13=0, H3490&lt;=0, H3490&lt;INPUTS!$B$13)</f>
        <v/>
      </c>
      <c r="J3490" s="2">
        <f>INPUTS!$B$21 + INPUTS!$B$24*F3490 + INPUTS!$B$25*G3490</f>
        <v/>
      </c>
      <c r="K3490" s="2">
        <f>J3490&lt;INPUTS!$B$23</f>
        <v/>
      </c>
      <c r="L3490" s="2">
        <f>J3490&lt;INPUTS!$B$22</f>
        <v/>
      </c>
      <c r="M3490" s="2">
        <f>INPUTS!$B$26 + INPUTS!$B$29*F3490</f>
        <v/>
      </c>
      <c r="N3490" s="2">
        <f>M3490&lt;INPUTS!$B$28</f>
        <v/>
      </c>
      <c r="O3490" s="2">
        <f>M3490&lt;INPUTS!$B$27</f>
        <v/>
      </c>
      <c r="P3490" s="2">
        <f>INPUTS!$B$30 + (1-INPUTS!$B$18)*INPUTS!$B$19*G3490</f>
        <v/>
      </c>
      <c r="Q3490" s="2">
        <f>INPUTS!$B$31 + INPUTS!$B$32*P3490</f>
        <v/>
      </c>
      <c r="R3490" s="2">
        <f>IF(INPUTS!$B$13=0, Q3490&lt;=0, Q3490&lt;INPUTS!$B$13)</f>
        <v/>
      </c>
      <c r="S3490" s="2">
        <f>OR(I3490,K3490,N3490,R3490)</f>
        <v/>
      </c>
      <c r="T3490" s="2">
        <f>OR(I3490,L3490,O3490,R3490)</f>
        <v/>
      </c>
    </row>
    <row r="3491">
      <c r="A3491" s="2" t="n">
        <v>-100</v>
      </c>
      <c r="B3491" s="2" t="n">
        <v>-175</v>
      </c>
      <c r="C3491" s="2" t="n">
        <v>-100</v>
      </c>
      <c r="D3491" s="2">
        <f>(A3491+B3491)/2 + C3491/2</f>
        <v/>
      </c>
      <c r="E3491" s="2">
        <f>SQRT(A3491^2+B3491^2+C3491^2)</f>
        <v/>
      </c>
      <c r="F3491" s="2">
        <f>INPUTS!$B$8*A3491+INPUTS!$B$9*D3491+INPUTS!$B$10*B3491</f>
        <v/>
      </c>
      <c r="G3491" s="2">
        <f>INPUTS!$B$11*A3491/10000</f>
        <v/>
      </c>
      <c r="H3491" s="2">
        <f>MAX(0, (INPUTS!$B$14+INPUTS!$B$16*INPUTS!$B$15) + (1-INPUTS!$B$18)*INPUTS!$B$19*G3491 - INPUTS!$B$17 - INPUTS!$B$20*MAX(0, -F3491))</f>
        <v/>
      </c>
      <c r="I3491" s="2">
        <f>IF(INPUTS!$B$13=0, H3491&lt;=0, H3491&lt;INPUTS!$B$13)</f>
        <v/>
      </c>
      <c r="J3491" s="2">
        <f>INPUTS!$B$21 + INPUTS!$B$24*F3491 + INPUTS!$B$25*G3491</f>
        <v/>
      </c>
      <c r="K3491" s="2">
        <f>J3491&lt;INPUTS!$B$23</f>
        <v/>
      </c>
      <c r="L3491" s="2">
        <f>J3491&lt;INPUTS!$B$22</f>
        <v/>
      </c>
      <c r="M3491" s="2">
        <f>INPUTS!$B$26 + INPUTS!$B$29*F3491</f>
        <v/>
      </c>
      <c r="N3491" s="2">
        <f>M3491&lt;INPUTS!$B$28</f>
        <v/>
      </c>
      <c r="O3491" s="2">
        <f>M3491&lt;INPUTS!$B$27</f>
        <v/>
      </c>
      <c r="P3491" s="2">
        <f>INPUTS!$B$30 + (1-INPUTS!$B$18)*INPUTS!$B$19*G3491</f>
        <v/>
      </c>
      <c r="Q3491" s="2">
        <f>INPUTS!$B$31 + INPUTS!$B$32*P3491</f>
        <v/>
      </c>
      <c r="R3491" s="2">
        <f>IF(INPUTS!$B$13=0, Q3491&lt;=0, Q3491&lt;INPUTS!$B$13)</f>
        <v/>
      </c>
      <c r="S3491" s="2">
        <f>OR(I3491,K3491,N3491,R3491)</f>
        <v/>
      </c>
      <c r="T3491" s="2">
        <f>OR(I3491,L3491,O3491,R3491)</f>
        <v/>
      </c>
    </row>
    <row r="3492">
      <c r="A3492" s="2" t="n">
        <v>-100</v>
      </c>
      <c r="B3492" s="2" t="n">
        <v>-175</v>
      </c>
      <c r="C3492" s="2" t="n">
        <v>-75</v>
      </c>
      <c r="D3492" s="2">
        <f>(A3492+B3492)/2 + C3492/2</f>
        <v/>
      </c>
      <c r="E3492" s="2">
        <f>SQRT(A3492^2+B3492^2+C3492^2)</f>
        <v/>
      </c>
      <c r="F3492" s="2">
        <f>INPUTS!$B$8*A3492+INPUTS!$B$9*D3492+INPUTS!$B$10*B3492</f>
        <v/>
      </c>
      <c r="G3492" s="2">
        <f>INPUTS!$B$11*A3492/10000</f>
        <v/>
      </c>
      <c r="H3492" s="2">
        <f>MAX(0, (INPUTS!$B$14+INPUTS!$B$16*INPUTS!$B$15) + (1-INPUTS!$B$18)*INPUTS!$B$19*G3492 - INPUTS!$B$17 - INPUTS!$B$20*MAX(0, -F3492))</f>
        <v/>
      </c>
      <c r="I3492" s="2">
        <f>IF(INPUTS!$B$13=0, H3492&lt;=0, H3492&lt;INPUTS!$B$13)</f>
        <v/>
      </c>
      <c r="J3492" s="2">
        <f>INPUTS!$B$21 + INPUTS!$B$24*F3492 + INPUTS!$B$25*G3492</f>
        <v/>
      </c>
      <c r="K3492" s="2">
        <f>J3492&lt;INPUTS!$B$23</f>
        <v/>
      </c>
      <c r="L3492" s="2">
        <f>J3492&lt;INPUTS!$B$22</f>
        <v/>
      </c>
      <c r="M3492" s="2">
        <f>INPUTS!$B$26 + INPUTS!$B$29*F3492</f>
        <v/>
      </c>
      <c r="N3492" s="2">
        <f>M3492&lt;INPUTS!$B$28</f>
        <v/>
      </c>
      <c r="O3492" s="2">
        <f>M3492&lt;INPUTS!$B$27</f>
        <v/>
      </c>
      <c r="P3492" s="2">
        <f>INPUTS!$B$30 + (1-INPUTS!$B$18)*INPUTS!$B$19*G3492</f>
        <v/>
      </c>
      <c r="Q3492" s="2">
        <f>INPUTS!$B$31 + INPUTS!$B$32*P3492</f>
        <v/>
      </c>
      <c r="R3492" s="2">
        <f>IF(INPUTS!$B$13=0, Q3492&lt;=0, Q3492&lt;INPUTS!$B$13)</f>
        <v/>
      </c>
      <c r="S3492" s="2">
        <f>OR(I3492,K3492,N3492,R3492)</f>
        <v/>
      </c>
      <c r="T3492" s="2">
        <f>OR(I3492,L3492,O3492,R3492)</f>
        <v/>
      </c>
    </row>
    <row r="3493">
      <c r="A3493" s="2" t="n">
        <v>-100</v>
      </c>
      <c r="B3493" s="2" t="n">
        <v>-175</v>
      </c>
      <c r="C3493" s="2" t="n">
        <v>-50</v>
      </c>
      <c r="D3493" s="2">
        <f>(A3493+B3493)/2 + C3493/2</f>
        <v/>
      </c>
      <c r="E3493" s="2">
        <f>SQRT(A3493^2+B3493^2+C3493^2)</f>
        <v/>
      </c>
      <c r="F3493" s="2">
        <f>INPUTS!$B$8*A3493+INPUTS!$B$9*D3493+INPUTS!$B$10*B3493</f>
        <v/>
      </c>
      <c r="G3493" s="2">
        <f>INPUTS!$B$11*A3493/10000</f>
        <v/>
      </c>
      <c r="H3493" s="2">
        <f>MAX(0, (INPUTS!$B$14+INPUTS!$B$16*INPUTS!$B$15) + (1-INPUTS!$B$18)*INPUTS!$B$19*G3493 - INPUTS!$B$17 - INPUTS!$B$20*MAX(0, -F3493))</f>
        <v/>
      </c>
      <c r="I3493" s="2">
        <f>IF(INPUTS!$B$13=0, H3493&lt;=0, H3493&lt;INPUTS!$B$13)</f>
        <v/>
      </c>
      <c r="J3493" s="2">
        <f>INPUTS!$B$21 + INPUTS!$B$24*F3493 + INPUTS!$B$25*G3493</f>
        <v/>
      </c>
      <c r="K3493" s="2">
        <f>J3493&lt;INPUTS!$B$23</f>
        <v/>
      </c>
      <c r="L3493" s="2">
        <f>J3493&lt;INPUTS!$B$22</f>
        <v/>
      </c>
      <c r="M3493" s="2">
        <f>INPUTS!$B$26 + INPUTS!$B$29*F3493</f>
        <v/>
      </c>
      <c r="N3493" s="2">
        <f>M3493&lt;INPUTS!$B$28</f>
        <v/>
      </c>
      <c r="O3493" s="2">
        <f>M3493&lt;INPUTS!$B$27</f>
        <v/>
      </c>
      <c r="P3493" s="2">
        <f>INPUTS!$B$30 + (1-INPUTS!$B$18)*INPUTS!$B$19*G3493</f>
        <v/>
      </c>
      <c r="Q3493" s="2">
        <f>INPUTS!$B$31 + INPUTS!$B$32*P3493</f>
        <v/>
      </c>
      <c r="R3493" s="2">
        <f>IF(INPUTS!$B$13=0, Q3493&lt;=0, Q3493&lt;INPUTS!$B$13)</f>
        <v/>
      </c>
      <c r="S3493" s="2">
        <f>OR(I3493,K3493,N3493,R3493)</f>
        <v/>
      </c>
      <c r="T3493" s="2">
        <f>OR(I3493,L3493,O3493,R3493)</f>
        <v/>
      </c>
    </row>
    <row r="3494">
      <c r="A3494" s="2" t="n">
        <v>-100</v>
      </c>
      <c r="B3494" s="2" t="n">
        <v>-175</v>
      </c>
      <c r="C3494" s="2" t="n">
        <v>-25</v>
      </c>
      <c r="D3494" s="2">
        <f>(A3494+B3494)/2 + C3494/2</f>
        <v/>
      </c>
      <c r="E3494" s="2">
        <f>SQRT(A3494^2+B3494^2+C3494^2)</f>
        <v/>
      </c>
      <c r="F3494" s="2">
        <f>INPUTS!$B$8*A3494+INPUTS!$B$9*D3494+INPUTS!$B$10*B3494</f>
        <v/>
      </c>
      <c r="G3494" s="2">
        <f>INPUTS!$B$11*A3494/10000</f>
        <v/>
      </c>
      <c r="H3494" s="2">
        <f>MAX(0, (INPUTS!$B$14+INPUTS!$B$16*INPUTS!$B$15) + (1-INPUTS!$B$18)*INPUTS!$B$19*G3494 - INPUTS!$B$17 - INPUTS!$B$20*MAX(0, -F3494))</f>
        <v/>
      </c>
      <c r="I3494" s="2">
        <f>IF(INPUTS!$B$13=0, H3494&lt;=0, H3494&lt;INPUTS!$B$13)</f>
        <v/>
      </c>
      <c r="J3494" s="2">
        <f>INPUTS!$B$21 + INPUTS!$B$24*F3494 + INPUTS!$B$25*G3494</f>
        <v/>
      </c>
      <c r="K3494" s="2">
        <f>J3494&lt;INPUTS!$B$23</f>
        <v/>
      </c>
      <c r="L3494" s="2">
        <f>J3494&lt;INPUTS!$B$22</f>
        <v/>
      </c>
      <c r="M3494" s="2">
        <f>INPUTS!$B$26 + INPUTS!$B$29*F3494</f>
        <v/>
      </c>
      <c r="N3494" s="2">
        <f>M3494&lt;INPUTS!$B$28</f>
        <v/>
      </c>
      <c r="O3494" s="2">
        <f>M3494&lt;INPUTS!$B$27</f>
        <v/>
      </c>
      <c r="P3494" s="2">
        <f>INPUTS!$B$30 + (1-INPUTS!$B$18)*INPUTS!$B$19*G3494</f>
        <v/>
      </c>
      <c r="Q3494" s="2">
        <f>INPUTS!$B$31 + INPUTS!$B$32*P3494</f>
        <v/>
      </c>
      <c r="R3494" s="2">
        <f>IF(INPUTS!$B$13=0, Q3494&lt;=0, Q3494&lt;INPUTS!$B$13)</f>
        <v/>
      </c>
      <c r="S3494" s="2">
        <f>OR(I3494,K3494,N3494,R3494)</f>
        <v/>
      </c>
      <c r="T3494" s="2">
        <f>OR(I3494,L3494,O3494,R3494)</f>
        <v/>
      </c>
    </row>
    <row r="3495">
      <c r="A3495" s="2" t="n">
        <v>-100</v>
      </c>
      <c r="B3495" s="2" t="n">
        <v>-175</v>
      </c>
      <c r="C3495" s="2" t="n">
        <v>0</v>
      </c>
      <c r="D3495" s="2">
        <f>(A3495+B3495)/2 + C3495/2</f>
        <v/>
      </c>
      <c r="E3495" s="2">
        <f>SQRT(A3495^2+B3495^2+C3495^2)</f>
        <v/>
      </c>
      <c r="F3495" s="2">
        <f>INPUTS!$B$8*A3495+INPUTS!$B$9*D3495+INPUTS!$B$10*B3495</f>
        <v/>
      </c>
      <c r="G3495" s="2">
        <f>INPUTS!$B$11*A3495/10000</f>
        <v/>
      </c>
      <c r="H3495" s="2">
        <f>MAX(0, (INPUTS!$B$14+INPUTS!$B$16*INPUTS!$B$15) + (1-INPUTS!$B$18)*INPUTS!$B$19*G3495 - INPUTS!$B$17 - INPUTS!$B$20*MAX(0, -F3495))</f>
        <v/>
      </c>
      <c r="I3495" s="2">
        <f>IF(INPUTS!$B$13=0, H3495&lt;=0, H3495&lt;INPUTS!$B$13)</f>
        <v/>
      </c>
      <c r="J3495" s="2">
        <f>INPUTS!$B$21 + INPUTS!$B$24*F3495 + INPUTS!$B$25*G3495</f>
        <v/>
      </c>
      <c r="K3495" s="2">
        <f>J3495&lt;INPUTS!$B$23</f>
        <v/>
      </c>
      <c r="L3495" s="2">
        <f>J3495&lt;INPUTS!$B$22</f>
        <v/>
      </c>
      <c r="M3495" s="2">
        <f>INPUTS!$B$26 + INPUTS!$B$29*F3495</f>
        <v/>
      </c>
      <c r="N3495" s="2">
        <f>M3495&lt;INPUTS!$B$28</f>
        <v/>
      </c>
      <c r="O3495" s="2">
        <f>M3495&lt;INPUTS!$B$27</f>
        <v/>
      </c>
      <c r="P3495" s="2">
        <f>INPUTS!$B$30 + (1-INPUTS!$B$18)*INPUTS!$B$19*G3495</f>
        <v/>
      </c>
      <c r="Q3495" s="2">
        <f>INPUTS!$B$31 + INPUTS!$B$32*P3495</f>
        <v/>
      </c>
      <c r="R3495" s="2">
        <f>IF(INPUTS!$B$13=0, Q3495&lt;=0, Q3495&lt;INPUTS!$B$13)</f>
        <v/>
      </c>
      <c r="S3495" s="2">
        <f>OR(I3495,K3495,N3495,R3495)</f>
        <v/>
      </c>
      <c r="T3495" s="2">
        <f>OR(I3495,L3495,O3495,R3495)</f>
        <v/>
      </c>
    </row>
    <row r="3496">
      <c r="A3496" s="2" t="n">
        <v>-100</v>
      </c>
      <c r="B3496" s="2" t="n">
        <v>-175</v>
      </c>
      <c r="C3496" s="2" t="n">
        <v>25</v>
      </c>
      <c r="D3496" s="2">
        <f>(A3496+B3496)/2 + C3496/2</f>
        <v/>
      </c>
      <c r="E3496" s="2">
        <f>SQRT(A3496^2+B3496^2+C3496^2)</f>
        <v/>
      </c>
      <c r="F3496" s="2">
        <f>INPUTS!$B$8*A3496+INPUTS!$B$9*D3496+INPUTS!$B$10*B3496</f>
        <v/>
      </c>
      <c r="G3496" s="2">
        <f>INPUTS!$B$11*A3496/10000</f>
        <v/>
      </c>
      <c r="H3496" s="2">
        <f>MAX(0, (INPUTS!$B$14+INPUTS!$B$16*INPUTS!$B$15) + (1-INPUTS!$B$18)*INPUTS!$B$19*G3496 - INPUTS!$B$17 - INPUTS!$B$20*MAX(0, -F3496))</f>
        <v/>
      </c>
      <c r="I3496" s="2">
        <f>IF(INPUTS!$B$13=0, H3496&lt;=0, H3496&lt;INPUTS!$B$13)</f>
        <v/>
      </c>
      <c r="J3496" s="2">
        <f>INPUTS!$B$21 + INPUTS!$B$24*F3496 + INPUTS!$B$25*G3496</f>
        <v/>
      </c>
      <c r="K3496" s="2">
        <f>J3496&lt;INPUTS!$B$23</f>
        <v/>
      </c>
      <c r="L3496" s="2">
        <f>J3496&lt;INPUTS!$B$22</f>
        <v/>
      </c>
      <c r="M3496" s="2">
        <f>INPUTS!$B$26 + INPUTS!$B$29*F3496</f>
        <v/>
      </c>
      <c r="N3496" s="2">
        <f>M3496&lt;INPUTS!$B$28</f>
        <v/>
      </c>
      <c r="O3496" s="2">
        <f>M3496&lt;INPUTS!$B$27</f>
        <v/>
      </c>
      <c r="P3496" s="2">
        <f>INPUTS!$B$30 + (1-INPUTS!$B$18)*INPUTS!$B$19*G3496</f>
        <v/>
      </c>
      <c r="Q3496" s="2">
        <f>INPUTS!$B$31 + INPUTS!$B$32*P3496</f>
        <v/>
      </c>
      <c r="R3496" s="2">
        <f>IF(INPUTS!$B$13=0, Q3496&lt;=0, Q3496&lt;INPUTS!$B$13)</f>
        <v/>
      </c>
      <c r="S3496" s="2">
        <f>OR(I3496,K3496,N3496,R3496)</f>
        <v/>
      </c>
      <c r="T3496" s="2">
        <f>OR(I3496,L3496,O3496,R3496)</f>
        <v/>
      </c>
    </row>
    <row r="3497">
      <c r="A3497" s="2" t="n">
        <v>-100</v>
      </c>
      <c r="B3497" s="2" t="n">
        <v>-175</v>
      </c>
      <c r="C3497" s="2" t="n">
        <v>50</v>
      </c>
      <c r="D3497" s="2">
        <f>(A3497+B3497)/2 + C3497/2</f>
        <v/>
      </c>
      <c r="E3497" s="2">
        <f>SQRT(A3497^2+B3497^2+C3497^2)</f>
        <v/>
      </c>
      <c r="F3497" s="2">
        <f>INPUTS!$B$8*A3497+INPUTS!$B$9*D3497+INPUTS!$B$10*B3497</f>
        <v/>
      </c>
      <c r="G3497" s="2">
        <f>INPUTS!$B$11*A3497/10000</f>
        <v/>
      </c>
      <c r="H3497" s="2">
        <f>MAX(0, (INPUTS!$B$14+INPUTS!$B$16*INPUTS!$B$15) + (1-INPUTS!$B$18)*INPUTS!$B$19*G3497 - INPUTS!$B$17 - INPUTS!$B$20*MAX(0, -F3497))</f>
        <v/>
      </c>
      <c r="I3497" s="2">
        <f>IF(INPUTS!$B$13=0, H3497&lt;=0, H3497&lt;INPUTS!$B$13)</f>
        <v/>
      </c>
      <c r="J3497" s="2">
        <f>INPUTS!$B$21 + INPUTS!$B$24*F3497 + INPUTS!$B$25*G3497</f>
        <v/>
      </c>
      <c r="K3497" s="2">
        <f>J3497&lt;INPUTS!$B$23</f>
        <v/>
      </c>
      <c r="L3497" s="2">
        <f>J3497&lt;INPUTS!$B$22</f>
        <v/>
      </c>
      <c r="M3497" s="2">
        <f>INPUTS!$B$26 + INPUTS!$B$29*F3497</f>
        <v/>
      </c>
      <c r="N3497" s="2">
        <f>M3497&lt;INPUTS!$B$28</f>
        <v/>
      </c>
      <c r="O3497" s="2">
        <f>M3497&lt;INPUTS!$B$27</f>
        <v/>
      </c>
      <c r="P3497" s="2">
        <f>INPUTS!$B$30 + (1-INPUTS!$B$18)*INPUTS!$B$19*G3497</f>
        <v/>
      </c>
      <c r="Q3497" s="2">
        <f>INPUTS!$B$31 + INPUTS!$B$32*P3497</f>
        <v/>
      </c>
      <c r="R3497" s="2">
        <f>IF(INPUTS!$B$13=0, Q3497&lt;=0, Q3497&lt;INPUTS!$B$13)</f>
        <v/>
      </c>
      <c r="S3497" s="2">
        <f>OR(I3497,K3497,N3497,R3497)</f>
        <v/>
      </c>
      <c r="T3497" s="2">
        <f>OR(I3497,L3497,O3497,R3497)</f>
        <v/>
      </c>
    </row>
    <row r="3498">
      <c r="A3498" s="2" t="n">
        <v>-100</v>
      </c>
      <c r="B3498" s="2" t="n">
        <v>-175</v>
      </c>
      <c r="C3498" s="2" t="n">
        <v>75</v>
      </c>
      <c r="D3498" s="2">
        <f>(A3498+B3498)/2 + C3498/2</f>
        <v/>
      </c>
      <c r="E3498" s="2">
        <f>SQRT(A3498^2+B3498^2+C3498^2)</f>
        <v/>
      </c>
      <c r="F3498" s="2">
        <f>INPUTS!$B$8*A3498+INPUTS!$B$9*D3498+INPUTS!$B$10*B3498</f>
        <v/>
      </c>
      <c r="G3498" s="2">
        <f>INPUTS!$B$11*A3498/10000</f>
        <v/>
      </c>
      <c r="H3498" s="2">
        <f>MAX(0, (INPUTS!$B$14+INPUTS!$B$16*INPUTS!$B$15) + (1-INPUTS!$B$18)*INPUTS!$B$19*G3498 - INPUTS!$B$17 - INPUTS!$B$20*MAX(0, -F3498))</f>
        <v/>
      </c>
      <c r="I3498" s="2">
        <f>IF(INPUTS!$B$13=0, H3498&lt;=0, H3498&lt;INPUTS!$B$13)</f>
        <v/>
      </c>
      <c r="J3498" s="2">
        <f>INPUTS!$B$21 + INPUTS!$B$24*F3498 + INPUTS!$B$25*G3498</f>
        <v/>
      </c>
      <c r="K3498" s="2">
        <f>J3498&lt;INPUTS!$B$23</f>
        <v/>
      </c>
      <c r="L3498" s="2">
        <f>J3498&lt;INPUTS!$B$22</f>
        <v/>
      </c>
      <c r="M3498" s="2">
        <f>INPUTS!$B$26 + INPUTS!$B$29*F3498</f>
        <v/>
      </c>
      <c r="N3498" s="2">
        <f>M3498&lt;INPUTS!$B$28</f>
        <v/>
      </c>
      <c r="O3498" s="2">
        <f>M3498&lt;INPUTS!$B$27</f>
        <v/>
      </c>
      <c r="P3498" s="2">
        <f>INPUTS!$B$30 + (1-INPUTS!$B$18)*INPUTS!$B$19*G3498</f>
        <v/>
      </c>
      <c r="Q3498" s="2">
        <f>INPUTS!$B$31 + INPUTS!$B$32*P3498</f>
        <v/>
      </c>
      <c r="R3498" s="2">
        <f>IF(INPUTS!$B$13=0, Q3498&lt;=0, Q3498&lt;INPUTS!$B$13)</f>
        <v/>
      </c>
      <c r="S3498" s="2">
        <f>OR(I3498,K3498,N3498,R3498)</f>
        <v/>
      </c>
      <c r="T3498" s="2">
        <f>OR(I3498,L3498,O3498,R3498)</f>
        <v/>
      </c>
    </row>
    <row r="3499">
      <c r="A3499" s="2" t="n">
        <v>-100</v>
      </c>
      <c r="B3499" s="2" t="n">
        <v>-175</v>
      </c>
      <c r="C3499" s="2" t="n">
        <v>100</v>
      </c>
      <c r="D3499" s="2">
        <f>(A3499+B3499)/2 + C3499/2</f>
        <v/>
      </c>
      <c r="E3499" s="2">
        <f>SQRT(A3499^2+B3499^2+C3499^2)</f>
        <v/>
      </c>
      <c r="F3499" s="2">
        <f>INPUTS!$B$8*A3499+INPUTS!$B$9*D3499+INPUTS!$B$10*B3499</f>
        <v/>
      </c>
      <c r="G3499" s="2">
        <f>INPUTS!$B$11*A3499/10000</f>
        <v/>
      </c>
      <c r="H3499" s="2">
        <f>MAX(0, (INPUTS!$B$14+INPUTS!$B$16*INPUTS!$B$15) + (1-INPUTS!$B$18)*INPUTS!$B$19*G3499 - INPUTS!$B$17 - INPUTS!$B$20*MAX(0, -F3499))</f>
        <v/>
      </c>
      <c r="I3499" s="2">
        <f>IF(INPUTS!$B$13=0, H3499&lt;=0, H3499&lt;INPUTS!$B$13)</f>
        <v/>
      </c>
      <c r="J3499" s="2">
        <f>INPUTS!$B$21 + INPUTS!$B$24*F3499 + INPUTS!$B$25*G3499</f>
        <v/>
      </c>
      <c r="K3499" s="2">
        <f>J3499&lt;INPUTS!$B$23</f>
        <v/>
      </c>
      <c r="L3499" s="2">
        <f>J3499&lt;INPUTS!$B$22</f>
        <v/>
      </c>
      <c r="M3499" s="2">
        <f>INPUTS!$B$26 + INPUTS!$B$29*F3499</f>
        <v/>
      </c>
      <c r="N3499" s="2">
        <f>M3499&lt;INPUTS!$B$28</f>
        <v/>
      </c>
      <c r="O3499" s="2">
        <f>M3499&lt;INPUTS!$B$27</f>
        <v/>
      </c>
      <c r="P3499" s="2">
        <f>INPUTS!$B$30 + (1-INPUTS!$B$18)*INPUTS!$B$19*G3499</f>
        <v/>
      </c>
      <c r="Q3499" s="2">
        <f>INPUTS!$B$31 + INPUTS!$B$32*P3499</f>
        <v/>
      </c>
      <c r="R3499" s="2">
        <f>IF(INPUTS!$B$13=0, Q3499&lt;=0, Q3499&lt;INPUTS!$B$13)</f>
        <v/>
      </c>
      <c r="S3499" s="2">
        <f>OR(I3499,K3499,N3499,R3499)</f>
        <v/>
      </c>
      <c r="T3499" s="2">
        <f>OR(I3499,L3499,O3499,R3499)</f>
        <v/>
      </c>
    </row>
    <row r="3500">
      <c r="A3500" s="2" t="n">
        <v>-100</v>
      </c>
      <c r="B3500" s="2" t="n">
        <v>-175</v>
      </c>
      <c r="C3500" s="2" t="n">
        <v>125</v>
      </c>
      <c r="D3500" s="2">
        <f>(A3500+B3500)/2 + C3500/2</f>
        <v/>
      </c>
      <c r="E3500" s="2">
        <f>SQRT(A3500^2+B3500^2+C3500^2)</f>
        <v/>
      </c>
      <c r="F3500" s="2">
        <f>INPUTS!$B$8*A3500+INPUTS!$B$9*D3500+INPUTS!$B$10*B3500</f>
        <v/>
      </c>
      <c r="G3500" s="2">
        <f>INPUTS!$B$11*A3500/10000</f>
        <v/>
      </c>
      <c r="H3500" s="2">
        <f>MAX(0, (INPUTS!$B$14+INPUTS!$B$16*INPUTS!$B$15) + (1-INPUTS!$B$18)*INPUTS!$B$19*G3500 - INPUTS!$B$17 - INPUTS!$B$20*MAX(0, -F3500))</f>
        <v/>
      </c>
      <c r="I3500" s="2">
        <f>IF(INPUTS!$B$13=0, H3500&lt;=0, H3500&lt;INPUTS!$B$13)</f>
        <v/>
      </c>
      <c r="J3500" s="2">
        <f>INPUTS!$B$21 + INPUTS!$B$24*F3500 + INPUTS!$B$25*G3500</f>
        <v/>
      </c>
      <c r="K3500" s="2">
        <f>J3500&lt;INPUTS!$B$23</f>
        <v/>
      </c>
      <c r="L3500" s="2">
        <f>J3500&lt;INPUTS!$B$22</f>
        <v/>
      </c>
      <c r="M3500" s="2">
        <f>INPUTS!$B$26 + INPUTS!$B$29*F3500</f>
        <v/>
      </c>
      <c r="N3500" s="2">
        <f>M3500&lt;INPUTS!$B$28</f>
        <v/>
      </c>
      <c r="O3500" s="2">
        <f>M3500&lt;INPUTS!$B$27</f>
        <v/>
      </c>
      <c r="P3500" s="2">
        <f>INPUTS!$B$30 + (1-INPUTS!$B$18)*INPUTS!$B$19*G3500</f>
        <v/>
      </c>
      <c r="Q3500" s="2">
        <f>INPUTS!$B$31 + INPUTS!$B$32*P3500</f>
        <v/>
      </c>
      <c r="R3500" s="2">
        <f>IF(INPUTS!$B$13=0, Q3500&lt;=0, Q3500&lt;INPUTS!$B$13)</f>
        <v/>
      </c>
      <c r="S3500" s="2">
        <f>OR(I3500,K3500,N3500,R3500)</f>
        <v/>
      </c>
      <c r="T3500" s="2">
        <f>OR(I3500,L3500,O3500,R3500)</f>
        <v/>
      </c>
    </row>
    <row r="3501">
      <c r="A3501" s="2" t="n">
        <v>-100</v>
      </c>
      <c r="B3501" s="2" t="n">
        <v>-175</v>
      </c>
      <c r="C3501" s="2" t="n">
        <v>150</v>
      </c>
      <c r="D3501" s="2">
        <f>(A3501+B3501)/2 + C3501/2</f>
        <v/>
      </c>
      <c r="E3501" s="2">
        <f>SQRT(A3501^2+B3501^2+C3501^2)</f>
        <v/>
      </c>
      <c r="F3501" s="2">
        <f>INPUTS!$B$8*A3501+INPUTS!$B$9*D3501+INPUTS!$B$10*B3501</f>
        <v/>
      </c>
      <c r="G3501" s="2">
        <f>INPUTS!$B$11*A3501/10000</f>
        <v/>
      </c>
      <c r="H3501" s="2">
        <f>MAX(0, (INPUTS!$B$14+INPUTS!$B$16*INPUTS!$B$15) + (1-INPUTS!$B$18)*INPUTS!$B$19*G3501 - INPUTS!$B$17 - INPUTS!$B$20*MAX(0, -F3501))</f>
        <v/>
      </c>
      <c r="I3501" s="2">
        <f>IF(INPUTS!$B$13=0, H3501&lt;=0, H3501&lt;INPUTS!$B$13)</f>
        <v/>
      </c>
      <c r="J3501" s="2">
        <f>INPUTS!$B$21 + INPUTS!$B$24*F3501 + INPUTS!$B$25*G3501</f>
        <v/>
      </c>
      <c r="K3501" s="2">
        <f>J3501&lt;INPUTS!$B$23</f>
        <v/>
      </c>
      <c r="L3501" s="2">
        <f>J3501&lt;INPUTS!$B$22</f>
        <v/>
      </c>
      <c r="M3501" s="2">
        <f>INPUTS!$B$26 + INPUTS!$B$29*F3501</f>
        <v/>
      </c>
      <c r="N3501" s="2">
        <f>M3501&lt;INPUTS!$B$28</f>
        <v/>
      </c>
      <c r="O3501" s="2">
        <f>M3501&lt;INPUTS!$B$27</f>
        <v/>
      </c>
      <c r="P3501" s="2">
        <f>INPUTS!$B$30 + (1-INPUTS!$B$18)*INPUTS!$B$19*G3501</f>
        <v/>
      </c>
      <c r="Q3501" s="2">
        <f>INPUTS!$B$31 + INPUTS!$B$32*P3501</f>
        <v/>
      </c>
      <c r="R3501" s="2">
        <f>IF(INPUTS!$B$13=0, Q3501&lt;=0, Q3501&lt;INPUTS!$B$13)</f>
        <v/>
      </c>
      <c r="S3501" s="2">
        <f>OR(I3501,K3501,N3501,R3501)</f>
        <v/>
      </c>
      <c r="T3501" s="2">
        <f>OR(I3501,L3501,O3501,R3501)</f>
        <v/>
      </c>
    </row>
    <row r="3502">
      <c r="A3502" s="2" t="n">
        <v>-100</v>
      </c>
      <c r="B3502" s="2" t="n">
        <v>-175</v>
      </c>
      <c r="C3502" s="2" t="n">
        <v>175</v>
      </c>
      <c r="D3502" s="2">
        <f>(A3502+B3502)/2 + C3502/2</f>
        <v/>
      </c>
      <c r="E3502" s="2">
        <f>SQRT(A3502^2+B3502^2+C3502^2)</f>
        <v/>
      </c>
      <c r="F3502" s="2">
        <f>INPUTS!$B$8*A3502+INPUTS!$B$9*D3502+INPUTS!$B$10*B3502</f>
        <v/>
      </c>
      <c r="G3502" s="2">
        <f>INPUTS!$B$11*A3502/10000</f>
        <v/>
      </c>
      <c r="H3502" s="2">
        <f>MAX(0, (INPUTS!$B$14+INPUTS!$B$16*INPUTS!$B$15) + (1-INPUTS!$B$18)*INPUTS!$B$19*G3502 - INPUTS!$B$17 - INPUTS!$B$20*MAX(0, -F3502))</f>
        <v/>
      </c>
      <c r="I3502" s="2">
        <f>IF(INPUTS!$B$13=0, H3502&lt;=0, H3502&lt;INPUTS!$B$13)</f>
        <v/>
      </c>
      <c r="J3502" s="2">
        <f>INPUTS!$B$21 + INPUTS!$B$24*F3502 + INPUTS!$B$25*G3502</f>
        <v/>
      </c>
      <c r="K3502" s="2">
        <f>J3502&lt;INPUTS!$B$23</f>
        <v/>
      </c>
      <c r="L3502" s="2">
        <f>J3502&lt;INPUTS!$B$22</f>
        <v/>
      </c>
      <c r="M3502" s="2">
        <f>INPUTS!$B$26 + INPUTS!$B$29*F3502</f>
        <v/>
      </c>
      <c r="N3502" s="2">
        <f>M3502&lt;INPUTS!$B$28</f>
        <v/>
      </c>
      <c r="O3502" s="2">
        <f>M3502&lt;INPUTS!$B$27</f>
        <v/>
      </c>
      <c r="P3502" s="2">
        <f>INPUTS!$B$30 + (1-INPUTS!$B$18)*INPUTS!$B$19*G3502</f>
        <v/>
      </c>
      <c r="Q3502" s="2">
        <f>INPUTS!$B$31 + INPUTS!$B$32*P3502</f>
        <v/>
      </c>
      <c r="R3502" s="2">
        <f>IF(INPUTS!$B$13=0, Q3502&lt;=0, Q3502&lt;INPUTS!$B$13)</f>
        <v/>
      </c>
      <c r="S3502" s="2">
        <f>OR(I3502,K3502,N3502,R3502)</f>
        <v/>
      </c>
      <c r="T3502" s="2">
        <f>OR(I3502,L3502,O3502,R3502)</f>
        <v/>
      </c>
    </row>
    <row r="3503">
      <c r="A3503" s="2" t="n">
        <v>-100</v>
      </c>
      <c r="B3503" s="2" t="n">
        <v>-175</v>
      </c>
      <c r="C3503" s="2" t="n">
        <v>200</v>
      </c>
      <c r="D3503" s="2">
        <f>(A3503+B3503)/2 + C3503/2</f>
        <v/>
      </c>
      <c r="E3503" s="2">
        <f>SQRT(A3503^2+B3503^2+C3503^2)</f>
        <v/>
      </c>
      <c r="F3503" s="2">
        <f>INPUTS!$B$8*A3503+INPUTS!$B$9*D3503+INPUTS!$B$10*B3503</f>
        <v/>
      </c>
      <c r="G3503" s="2">
        <f>INPUTS!$B$11*A3503/10000</f>
        <v/>
      </c>
      <c r="H3503" s="2">
        <f>MAX(0, (INPUTS!$B$14+INPUTS!$B$16*INPUTS!$B$15) + (1-INPUTS!$B$18)*INPUTS!$B$19*G3503 - INPUTS!$B$17 - INPUTS!$B$20*MAX(0, -F3503))</f>
        <v/>
      </c>
      <c r="I3503" s="2">
        <f>IF(INPUTS!$B$13=0, H3503&lt;=0, H3503&lt;INPUTS!$B$13)</f>
        <v/>
      </c>
      <c r="J3503" s="2">
        <f>INPUTS!$B$21 + INPUTS!$B$24*F3503 + INPUTS!$B$25*G3503</f>
        <v/>
      </c>
      <c r="K3503" s="2">
        <f>J3503&lt;INPUTS!$B$23</f>
        <v/>
      </c>
      <c r="L3503" s="2">
        <f>J3503&lt;INPUTS!$B$22</f>
        <v/>
      </c>
      <c r="M3503" s="2">
        <f>INPUTS!$B$26 + INPUTS!$B$29*F3503</f>
        <v/>
      </c>
      <c r="N3503" s="2">
        <f>M3503&lt;INPUTS!$B$28</f>
        <v/>
      </c>
      <c r="O3503" s="2">
        <f>M3503&lt;INPUTS!$B$27</f>
        <v/>
      </c>
      <c r="P3503" s="2">
        <f>INPUTS!$B$30 + (1-INPUTS!$B$18)*INPUTS!$B$19*G3503</f>
        <v/>
      </c>
      <c r="Q3503" s="2">
        <f>INPUTS!$B$31 + INPUTS!$B$32*P3503</f>
        <v/>
      </c>
      <c r="R3503" s="2">
        <f>IF(INPUTS!$B$13=0, Q3503&lt;=0, Q3503&lt;INPUTS!$B$13)</f>
        <v/>
      </c>
      <c r="S3503" s="2">
        <f>OR(I3503,K3503,N3503,R3503)</f>
        <v/>
      </c>
      <c r="T3503" s="2">
        <f>OR(I3503,L3503,O3503,R3503)</f>
        <v/>
      </c>
    </row>
    <row r="3504">
      <c r="A3504" s="2" t="n">
        <v>-100</v>
      </c>
      <c r="B3504" s="2" t="n">
        <v>-150</v>
      </c>
      <c r="C3504" s="2" t="n">
        <v>-200</v>
      </c>
      <c r="D3504" s="2">
        <f>(A3504+B3504)/2 + C3504/2</f>
        <v/>
      </c>
      <c r="E3504" s="2">
        <f>SQRT(A3504^2+B3504^2+C3504^2)</f>
        <v/>
      </c>
      <c r="F3504" s="2">
        <f>INPUTS!$B$8*A3504+INPUTS!$B$9*D3504+INPUTS!$B$10*B3504</f>
        <v/>
      </c>
      <c r="G3504" s="2">
        <f>INPUTS!$B$11*A3504/10000</f>
        <v/>
      </c>
      <c r="H3504" s="2">
        <f>MAX(0, (INPUTS!$B$14+INPUTS!$B$16*INPUTS!$B$15) + (1-INPUTS!$B$18)*INPUTS!$B$19*G3504 - INPUTS!$B$17 - INPUTS!$B$20*MAX(0, -F3504))</f>
        <v/>
      </c>
      <c r="I3504" s="2">
        <f>IF(INPUTS!$B$13=0, H3504&lt;=0, H3504&lt;INPUTS!$B$13)</f>
        <v/>
      </c>
      <c r="J3504" s="2">
        <f>INPUTS!$B$21 + INPUTS!$B$24*F3504 + INPUTS!$B$25*G3504</f>
        <v/>
      </c>
      <c r="K3504" s="2">
        <f>J3504&lt;INPUTS!$B$23</f>
        <v/>
      </c>
      <c r="L3504" s="2">
        <f>J3504&lt;INPUTS!$B$22</f>
        <v/>
      </c>
      <c r="M3504" s="2">
        <f>INPUTS!$B$26 + INPUTS!$B$29*F3504</f>
        <v/>
      </c>
      <c r="N3504" s="2">
        <f>M3504&lt;INPUTS!$B$28</f>
        <v/>
      </c>
      <c r="O3504" s="2">
        <f>M3504&lt;INPUTS!$B$27</f>
        <v/>
      </c>
      <c r="P3504" s="2">
        <f>INPUTS!$B$30 + (1-INPUTS!$B$18)*INPUTS!$B$19*G3504</f>
        <v/>
      </c>
      <c r="Q3504" s="2">
        <f>INPUTS!$B$31 + INPUTS!$B$32*P3504</f>
        <v/>
      </c>
      <c r="R3504" s="2">
        <f>IF(INPUTS!$B$13=0, Q3504&lt;=0, Q3504&lt;INPUTS!$B$13)</f>
        <v/>
      </c>
      <c r="S3504" s="2">
        <f>OR(I3504,K3504,N3504,R3504)</f>
        <v/>
      </c>
      <c r="T3504" s="2">
        <f>OR(I3504,L3504,O3504,R3504)</f>
        <v/>
      </c>
    </row>
    <row r="3505">
      <c r="A3505" s="2" t="n">
        <v>-100</v>
      </c>
      <c r="B3505" s="2" t="n">
        <v>-150</v>
      </c>
      <c r="C3505" s="2" t="n">
        <v>-175</v>
      </c>
      <c r="D3505" s="2">
        <f>(A3505+B3505)/2 + C3505/2</f>
        <v/>
      </c>
      <c r="E3505" s="2">
        <f>SQRT(A3505^2+B3505^2+C3505^2)</f>
        <v/>
      </c>
      <c r="F3505" s="2">
        <f>INPUTS!$B$8*A3505+INPUTS!$B$9*D3505+INPUTS!$B$10*B3505</f>
        <v/>
      </c>
      <c r="G3505" s="2">
        <f>INPUTS!$B$11*A3505/10000</f>
        <v/>
      </c>
      <c r="H3505" s="2">
        <f>MAX(0, (INPUTS!$B$14+INPUTS!$B$16*INPUTS!$B$15) + (1-INPUTS!$B$18)*INPUTS!$B$19*G3505 - INPUTS!$B$17 - INPUTS!$B$20*MAX(0, -F3505))</f>
        <v/>
      </c>
      <c r="I3505" s="2">
        <f>IF(INPUTS!$B$13=0, H3505&lt;=0, H3505&lt;INPUTS!$B$13)</f>
        <v/>
      </c>
      <c r="J3505" s="2">
        <f>INPUTS!$B$21 + INPUTS!$B$24*F3505 + INPUTS!$B$25*G3505</f>
        <v/>
      </c>
      <c r="K3505" s="2">
        <f>J3505&lt;INPUTS!$B$23</f>
        <v/>
      </c>
      <c r="L3505" s="2">
        <f>J3505&lt;INPUTS!$B$22</f>
        <v/>
      </c>
      <c r="M3505" s="2">
        <f>INPUTS!$B$26 + INPUTS!$B$29*F3505</f>
        <v/>
      </c>
      <c r="N3505" s="2">
        <f>M3505&lt;INPUTS!$B$28</f>
        <v/>
      </c>
      <c r="O3505" s="2">
        <f>M3505&lt;INPUTS!$B$27</f>
        <v/>
      </c>
      <c r="P3505" s="2">
        <f>INPUTS!$B$30 + (1-INPUTS!$B$18)*INPUTS!$B$19*G3505</f>
        <v/>
      </c>
      <c r="Q3505" s="2">
        <f>INPUTS!$B$31 + INPUTS!$B$32*P3505</f>
        <v/>
      </c>
      <c r="R3505" s="2">
        <f>IF(INPUTS!$B$13=0, Q3505&lt;=0, Q3505&lt;INPUTS!$B$13)</f>
        <v/>
      </c>
      <c r="S3505" s="2">
        <f>OR(I3505,K3505,N3505,R3505)</f>
        <v/>
      </c>
      <c r="T3505" s="2">
        <f>OR(I3505,L3505,O3505,R3505)</f>
        <v/>
      </c>
    </row>
    <row r="3506">
      <c r="A3506" s="2" t="n">
        <v>-100</v>
      </c>
      <c r="B3506" s="2" t="n">
        <v>-150</v>
      </c>
      <c r="C3506" s="2" t="n">
        <v>-150</v>
      </c>
      <c r="D3506" s="2">
        <f>(A3506+B3506)/2 + C3506/2</f>
        <v/>
      </c>
      <c r="E3506" s="2">
        <f>SQRT(A3506^2+B3506^2+C3506^2)</f>
        <v/>
      </c>
      <c r="F3506" s="2">
        <f>INPUTS!$B$8*A3506+INPUTS!$B$9*D3506+INPUTS!$B$10*B3506</f>
        <v/>
      </c>
      <c r="G3506" s="2">
        <f>INPUTS!$B$11*A3506/10000</f>
        <v/>
      </c>
      <c r="H3506" s="2">
        <f>MAX(0, (INPUTS!$B$14+INPUTS!$B$16*INPUTS!$B$15) + (1-INPUTS!$B$18)*INPUTS!$B$19*G3506 - INPUTS!$B$17 - INPUTS!$B$20*MAX(0, -F3506))</f>
        <v/>
      </c>
      <c r="I3506" s="2">
        <f>IF(INPUTS!$B$13=0, H3506&lt;=0, H3506&lt;INPUTS!$B$13)</f>
        <v/>
      </c>
      <c r="J3506" s="2">
        <f>INPUTS!$B$21 + INPUTS!$B$24*F3506 + INPUTS!$B$25*G3506</f>
        <v/>
      </c>
      <c r="K3506" s="2">
        <f>J3506&lt;INPUTS!$B$23</f>
        <v/>
      </c>
      <c r="L3506" s="2">
        <f>J3506&lt;INPUTS!$B$22</f>
        <v/>
      </c>
      <c r="M3506" s="2">
        <f>INPUTS!$B$26 + INPUTS!$B$29*F3506</f>
        <v/>
      </c>
      <c r="N3506" s="2">
        <f>M3506&lt;INPUTS!$B$28</f>
        <v/>
      </c>
      <c r="O3506" s="2">
        <f>M3506&lt;INPUTS!$B$27</f>
        <v/>
      </c>
      <c r="P3506" s="2">
        <f>INPUTS!$B$30 + (1-INPUTS!$B$18)*INPUTS!$B$19*G3506</f>
        <v/>
      </c>
      <c r="Q3506" s="2">
        <f>INPUTS!$B$31 + INPUTS!$B$32*P3506</f>
        <v/>
      </c>
      <c r="R3506" s="2">
        <f>IF(INPUTS!$B$13=0, Q3506&lt;=0, Q3506&lt;INPUTS!$B$13)</f>
        <v/>
      </c>
      <c r="S3506" s="2">
        <f>OR(I3506,K3506,N3506,R3506)</f>
        <v/>
      </c>
      <c r="T3506" s="2">
        <f>OR(I3506,L3506,O3506,R3506)</f>
        <v/>
      </c>
    </row>
    <row r="3507">
      <c r="A3507" s="2" t="n">
        <v>-100</v>
      </c>
      <c r="B3507" s="2" t="n">
        <v>-150</v>
      </c>
      <c r="C3507" s="2" t="n">
        <v>-125</v>
      </c>
      <c r="D3507" s="2">
        <f>(A3507+B3507)/2 + C3507/2</f>
        <v/>
      </c>
      <c r="E3507" s="2">
        <f>SQRT(A3507^2+B3507^2+C3507^2)</f>
        <v/>
      </c>
      <c r="F3507" s="2">
        <f>INPUTS!$B$8*A3507+INPUTS!$B$9*D3507+INPUTS!$B$10*B3507</f>
        <v/>
      </c>
      <c r="G3507" s="2">
        <f>INPUTS!$B$11*A3507/10000</f>
        <v/>
      </c>
      <c r="H3507" s="2">
        <f>MAX(0, (INPUTS!$B$14+INPUTS!$B$16*INPUTS!$B$15) + (1-INPUTS!$B$18)*INPUTS!$B$19*G3507 - INPUTS!$B$17 - INPUTS!$B$20*MAX(0, -F3507))</f>
        <v/>
      </c>
      <c r="I3507" s="2">
        <f>IF(INPUTS!$B$13=0, H3507&lt;=0, H3507&lt;INPUTS!$B$13)</f>
        <v/>
      </c>
      <c r="J3507" s="2">
        <f>INPUTS!$B$21 + INPUTS!$B$24*F3507 + INPUTS!$B$25*G3507</f>
        <v/>
      </c>
      <c r="K3507" s="2">
        <f>J3507&lt;INPUTS!$B$23</f>
        <v/>
      </c>
      <c r="L3507" s="2">
        <f>J3507&lt;INPUTS!$B$22</f>
        <v/>
      </c>
      <c r="M3507" s="2">
        <f>INPUTS!$B$26 + INPUTS!$B$29*F3507</f>
        <v/>
      </c>
      <c r="N3507" s="2">
        <f>M3507&lt;INPUTS!$B$28</f>
        <v/>
      </c>
      <c r="O3507" s="2">
        <f>M3507&lt;INPUTS!$B$27</f>
        <v/>
      </c>
      <c r="P3507" s="2">
        <f>INPUTS!$B$30 + (1-INPUTS!$B$18)*INPUTS!$B$19*G3507</f>
        <v/>
      </c>
      <c r="Q3507" s="2">
        <f>INPUTS!$B$31 + INPUTS!$B$32*P3507</f>
        <v/>
      </c>
      <c r="R3507" s="2">
        <f>IF(INPUTS!$B$13=0, Q3507&lt;=0, Q3507&lt;INPUTS!$B$13)</f>
        <v/>
      </c>
      <c r="S3507" s="2">
        <f>OR(I3507,K3507,N3507,R3507)</f>
        <v/>
      </c>
      <c r="T3507" s="2">
        <f>OR(I3507,L3507,O3507,R3507)</f>
        <v/>
      </c>
    </row>
    <row r="3508">
      <c r="A3508" s="2" t="n">
        <v>-100</v>
      </c>
      <c r="B3508" s="2" t="n">
        <v>-150</v>
      </c>
      <c r="C3508" s="2" t="n">
        <v>-100</v>
      </c>
      <c r="D3508" s="2">
        <f>(A3508+B3508)/2 + C3508/2</f>
        <v/>
      </c>
      <c r="E3508" s="2">
        <f>SQRT(A3508^2+B3508^2+C3508^2)</f>
        <v/>
      </c>
      <c r="F3508" s="2">
        <f>INPUTS!$B$8*A3508+INPUTS!$B$9*D3508+INPUTS!$B$10*B3508</f>
        <v/>
      </c>
      <c r="G3508" s="2">
        <f>INPUTS!$B$11*A3508/10000</f>
        <v/>
      </c>
      <c r="H3508" s="2">
        <f>MAX(0, (INPUTS!$B$14+INPUTS!$B$16*INPUTS!$B$15) + (1-INPUTS!$B$18)*INPUTS!$B$19*G3508 - INPUTS!$B$17 - INPUTS!$B$20*MAX(0, -F3508))</f>
        <v/>
      </c>
      <c r="I3508" s="2">
        <f>IF(INPUTS!$B$13=0, H3508&lt;=0, H3508&lt;INPUTS!$B$13)</f>
        <v/>
      </c>
      <c r="J3508" s="2">
        <f>INPUTS!$B$21 + INPUTS!$B$24*F3508 + INPUTS!$B$25*G3508</f>
        <v/>
      </c>
      <c r="K3508" s="2">
        <f>J3508&lt;INPUTS!$B$23</f>
        <v/>
      </c>
      <c r="L3508" s="2">
        <f>J3508&lt;INPUTS!$B$22</f>
        <v/>
      </c>
      <c r="M3508" s="2">
        <f>INPUTS!$B$26 + INPUTS!$B$29*F3508</f>
        <v/>
      </c>
      <c r="N3508" s="2">
        <f>M3508&lt;INPUTS!$B$28</f>
        <v/>
      </c>
      <c r="O3508" s="2">
        <f>M3508&lt;INPUTS!$B$27</f>
        <v/>
      </c>
      <c r="P3508" s="2">
        <f>INPUTS!$B$30 + (1-INPUTS!$B$18)*INPUTS!$B$19*G3508</f>
        <v/>
      </c>
      <c r="Q3508" s="2">
        <f>INPUTS!$B$31 + INPUTS!$B$32*P3508</f>
        <v/>
      </c>
      <c r="R3508" s="2">
        <f>IF(INPUTS!$B$13=0, Q3508&lt;=0, Q3508&lt;INPUTS!$B$13)</f>
        <v/>
      </c>
      <c r="S3508" s="2">
        <f>OR(I3508,K3508,N3508,R3508)</f>
        <v/>
      </c>
      <c r="T3508" s="2">
        <f>OR(I3508,L3508,O3508,R3508)</f>
        <v/>
      </c>
    </row>
    <row r="3509">
      <c r="A3509" s="2" t="n">
        <v>-100</v>
      </c>
      <c r="B3509" s="2" t="n">
        <v>-150</v>
      </c>
      <c r="C3509" s="2" t="n">
        <v>-75</v>
      </c>
      <c r="D3509" s="2">
        <f>(A3509+B3509)/2 + C3509/2</f>
        <v/>
      </c>
      <c r="E3509" s="2">
        <f>SQRT(A3509^2+B3509^2+C3509^2)</f>
        <v/>
      </c>
      <c r="F3509" s="2">
        <f>INPUTS!$B$8*A3509+INPUTS!$B$9*D3509+INPUTS!$B$10*B3509</f>
        <v/>
      </c>
      <c r="G3509" s="2">
        <f>INPUTS!$B$11*A3509/10000</f>
        <v/>
      </c>
      <c r="H3509" s="2">
        <f>MAX(0, (INPUTS!$B$14+INPUTS!$B$16*INPUTS!$B$15) + (1-INPUTS!$B$18)*INPUTS!$B$19*G3509 - INPUTS!$B$17 - INPUTS!$B$20*MAX(0, -F3509))</f>
        <v/>
      </c>
      <c r="I3509" s="2">
        <f>IF(INPUTS!$B$13=0, H3509&lt;=0, H3509&lt;INPUTS!$B$13)</f>
        <v/>
      </c>
      <c r="J3509" s="2">
        <f>INPUTS!$B$21 + INPUTS!$B$24*F3509 + INPUTS!$B$25*G3509</f>
        <v/>
      </c>
      <c r="K3509" s="2">
        <f>J3509&lt;INPUTS!$B$23</f>
        <v/>
      </c>
      <c r="L3509" s="2">
        <f>J3509&lt;INPUTS!$B$22</f>
        <v/>
      </c>
      <c r="M3509" s="2">
        <f>INPUTS!$B$26 + INPUTS!$B$29*F3509</f>
        <v/>
      </c>
      <c r="N3509" s="2">
        <f>M3509&lt;INPUTS!$B$28</f>
        <v/>
      </c>
      <c r="O3509" s="2">
        <f>M3509&lt;INPUTS!$B$27</f>
        <v/>
      </c>
      <c r="P3509" s="2">
        <f>INPUTS!$B$30 + (1-INPUTS!$B$18)*INPUTS!$B$19*G3509</f>
        <v/>
      </c>
      <c r="Q3509" s="2">
        <f>INPUTS!$B$31 + INPUTS!$B$32*P3509</f>
        <v/>
      </c>
      <c r="R3509" s="2">
        <f>IF(INPUTS!$B$13=0, Q3509&lt;=0, Q3509&lt;INPUTS!$B$13)</f>
        <v/>
      </c>
      <c r="S3509" s="2">
        <f>OR(I3509,K3509,N3509,R3509)</f>
        <v/>
      </c>
      <c r="T3509" s="2">
        <f>OR(I3509,L3509,O3509,R3509)</f>
        <v/>
      </c>
    </row>
    <row r="3510">
      <c r="A3510" s="2" t="n">
        <v>-100</v>
      </c>
      <c r="B3510" s="2" t="n">
        <v>-150</v>
      </c>
      <c r="C3510" s="2" t="n">
        <v>-50</v>
      </c>
      <c r="D3510" s="2">
        <f>(A3510+B3510)/2 + C3510/2</f>
        <v/>
      </c>
      <c r="E3510" s="2">
        <f>SQRT(A3510^2+B3510^2+C3510^2)</f>
        <v/>
      </c>
      <c r="F3510" s="2">
        <f>INPUTS!$B$8*A3510+INPUTS!$B$9*D3510+INPUTS!$B$10*B3510</f>
        <v/>
      </c>
      <c r="G3510" s="2">
        <f>INPUTS!$B$11*A3510/10000</f>
        <v/>
      </c>
      <c r="H3510" s="2">
        <f>MAX(0, (INPUTS!$B$14+INPUTS!$B$16*INPUTS!$B$15) + (1-INPUTS!$B$18)*INPUTS!$B$19*G3510 - INPUTS!$B$17 - INPUTS!$B$20*MAX(0, -F3510))</f>
        <v/>
      </c>
      <c r="I3510" s="2">
        <f>IF(INPUTS!$B$13=0, H3510&lt;=0, H3510&lt;INPUTS!$B$13)</f>
        <v/>
      </c>
      <c r="J3510" s="2">
        <f>INPUTS!$B$21 + INPUTS!$B$24*F3510 + INPUTS!$B$25*G3510</f>
        <v/>
      </c>
      <c r="K3510" s="2">
        <f>J3510&lt;INPUTS!$B$23</f>
        <v/>
      </c>
      <c r="L3510" s="2">
        <f>J3510&lt;INPUTS!$B$22</f>
        <v/>
      </c>
      <c r="M3510" s="2">
        <f>INPUTS!$B$26 + INPUTS!$B$29*F3510</f>
        <v/>
      </c>
      <c r="N3510" s="2">
        <f>M3510&lt;INPUTS!$B$28</f>
        <v/>
      </c>
      <c r="O3510" s="2">
        <f>M3510&lt;INPUTS!$B$27</f>
        <v/>
      </c>
      <c r="P3510" s="2">
        <f>INPUTS!$B$30 + (1-INPUTS!$B$18)*INPUTS!$B$19*G3510</f>
        <v/>
      </c>
      <c r="Q3510" s="2">
        <f>INPUTS!$B$31 + INPUTS!$B$32*P3510</f>
        <v/>
      </c>
      <c r="R3510" s="2">
        <f>IF(INPUTS!$B$13=0, Q3510&lt;=0, Q3510&lt;INPUTS!$B$13)</f>
        <v/>
      </c>
      <c r="S3510" s="2">
        <f>OR(I3510,K3510,N3510,R3510)</f>
        <v/>
      </c>
      <c r="T3510" s="2">
        <f>OR(I3510,L3510,O3510,R3510)</f>
        <v/>
      </c>
    </row>
    <row r="3511">
      <c r="A3511" s="2" t="n">
        <v>-100</v>
      </c>
      <c r="B3511" s="2" t="n">
        <v>-150</v>
      </c>
      <c r="C3511" s="2" t="n">
        <v>-25</v>
      </c>
      <c r="D3511" s="2">
        <f>(A3511+B3511)/2 + C3511/2</f>
        <v/>
      </c>
      <c r="E3511" s="2">
        <f>SQRT(A3511^2+B3511^2+C3511^2)</f>
        <v/>
      </c>
      <c r="F3511" s="2">
        <f>INPUTS!$B$8*A3511+INPUTS!$B$9*D3511+INPUTS!$B$10*B3511</f>
        <v/>
      </c>
      <c r="G3511" s="2">
        <f>INPUTS!$B$11*A3511/10000</f>
        <v/>
      </c>
      <c r="H3511" s="2">
        <f>MAX(0, (INPUTS!$B$14+INPUTS!$B$16*INPUTS!$B$15) + (1-INPUTS!$B$18)*INPUTS!$B$19*G3511 - INPUTS!$B$17 - INPUTS!$B$20*MAX(0, -F3511))</f>
        <v/>
      </c>
      <c r="I3511" s="2">
        <f>IF(INPUTS!$B$13=0, H3511&lt;=0, H3511&lt;INPUTS!$B$13)</f>
        <v/>
      </c>
      <c r="J3511" s="2">
        <f>INPUTS!$B$21 + INPUTS!$B$24*F3511 + INPUTS!$B$25*G3511</f>
        <v/>
      </c>
      <c r="K3511" s="2">
        <f>J3511&lt;INPUTS!$B$23</f>
        <v/>
      </c>
      <c r="L3511" s="2">
        <f>J3511&lt;INPUTS!$B$22</f>
        <v/>
      </c>
      <c r="M3511" s="2">
        <f>INPUTS!$B$26 + INPUTS!$B$29*F3511</f>
        <v/>
      </c>
      <c r="N3511" s="2">
        <f>M3511&lt;INPUTS!$B$28</f>
        <v/>
      </c>
      <c r="O3511" s="2">
        <f>M3511&lt;INPUTS!$B$27</f>
        <v/>
      </c>
      <c r="P3511" s="2">
        <f>INPUTS!$B$30 + (1-INPUTS!$B$18)*INPUTS!$B$19*G3511</f>
        <v/>
      </c>
      <c r="Q3511" s="2">
        <f>INPUTS!$B$31 + INPUTS!$B$32*P3511</f>
        <v/>
      </c>
      <c r="R3511" s="2">
        <f>IF(INPUTS!$B$13=0, Q3511&lt;=0, Q3511&lt;INPUTS!$B$13)</f>
        <v/>
      </c>
      <c r="S3511" s="2">
        <f>OR(I3511,K3511,N3511,R3511)</f>
        <v/>
      </c>
      <c r="T3511" s="2">
        <f>OR(I3511,L3511,O3511,R3511)</f>
        <v/>
      </c>
    </row>
    <row r="3512">
      <c r="A3512" s="2" t="n">
        <v>-100</v>
      </c>
      <c r="B3512" s="2" t="n">
        <v>-150</v>
      </c>
      <c r="C3512" s="2" t="n">
        <v>0</v>
      </c>
      <c r="D3512" s="2">
        <f>(A3512+B3512)/2 + C3512/2</f>
        <v/>
      </c>
      <c r="E3512" s="2">
        <f>SQRT(A3512^2+B3512^2+C3512^2)</f>
        <v/>
      </c>
      <c r="F3512" s="2">
        <f>INPUTS!$B$8*A3512+INPUTS!$B$9*D3512+INPUTS!$B$10*B3512</f>
        <v/>
      </c>
      <c r="G3512" s="2">
        <f>INPUTS!$B$11*A3512/10000</f>
        <v/>
      </c>
      <c r="H3512" s="2">
        <f>MAX(0, (INPUTS!$B$14+INPUTS!$B$16*INPUTS!$B$15) + (1-INPUTS!$B$18)*INPUTS!$B$19*G3512 - INPUTS!$B$17 - INPUTS!$B$20*MAX(0, -F3512))</f>
        <v/>
      </c>
      <c r="I3512" s="2">
        <f>IF(INPUTS!$B$13=0, H3512&lt;=0, H3512&lt;INPUTS!$B$13)</f>
        <v/>
      </c>
      <c r="J3512" s="2">
        <f>INPUTS!$B$21 + INPUTS!$B$24*F3512 + INPUTS!$B$25*G3512</f>
        <v/>
      </c>
      <c r="K3512" s="2">
        <f>J3512&lt;INPUTS!$B$23</f>
        <v/>
      </c>
      <c r="L3512" s="2">
        <f>J3512&lt;INPUTS!$B$22</f>
        <v/>
      </c>
      <c r="M3512" s="2">
        <f>INPUTS!$B$26 + INPUTS!$B$29*F3512</f>
        <v/>
      </c>
      <c r="N3512" s="2">
        <f>M3512&lt;INPUTS!$B$28</f>
        <v/>
      </c>
      <c r="O3512" s="2">
        <f>M3512&lt;INPUTS!$B$27</f>
        <v/>
      </c>
      <c r="P3512" s="2">
        <f>INPUTS!$B$30 + (1-INPUTS!$B$18)*INPUTS!$B$19*G3512</f>
        <v/>
      </c>
      <c r="Q3512" s="2">
        <f>INPUTS!$B$31 + INPUTS!$B$32*P3512</f>
        <v/>
      </c>
      <c r="R3512" s="2">
        <f>IF(INPUTS!$B$13=0, Q3512&lt;=0, Q3512&lt;INPUTS!$B$13)</f>
        <v/>
      </c>
      <c r="S3512" s="2">
        <f>OR(I3512,K3512,N3512,R3512)</f>
        <v/>
      </c>
      <c r="T3512" s="2">
        <f>OR(I3512,L3512,O3512,R3512)</f>
        <v/>
      </c>
    </row>
    <row r="3513">
      <c r="A3513" s="2" t="n">
        <v>-100</v>
      </c>
      <c r="B3513" s="2" t="n">
        <v>-150</v>
      </c>
      <c r="C3513" s="2" t="n">
        <v>25</v>
      </c>
      <c r="D3513" s="2">
        <f>(A3513+B3513)/2 + C3513/2</f>
        <v/>
      </c>
      <c r="E3513" s="2">
        <f>SQRT(A3513^2+B3513^2+C3513^2)</f>
        <v/>
      </c>
      <c r="F3513" s="2">
        <f>INPUTS!$B$8*A3513+INPUTS!$B$9*D3513+INPUTS!$B$10*B3513</f>
        <v/>
      </c>
      <c r="G3513" s="2">
        <f>INPUTS!$B$11*A3513/10000</f>
        <v/>
      </c>
      <c r="H3513" s="2">
        <f>MAX(0, (INPUTS!$B$14+INPUTS!$B$16*INPUTS!$B$15) + (1-INPUTS!$B$18)*INPUTS!$B$19*G3513 - INPUTS!$B$17 - INPUTS!$B$20*MAX(0, -F3513))</f>
        <v/>
      </c>
      <c r="I3513" s="2">
        <f>IF(INPUTS!$B$13=0, H3513&lt;=0, H3513&lt;INPUTS!$B$13)</f>
        <v/>
      </c>
      <c r="J3513" s="2">
        <f>INPUTS!$B$21 + INPUTS!$B$24*F3513 + INPUTS!$B$25*G3513</f>
        <v/>
      </c>
      <c r="K3513" s="2">
        <f>J3513&lt;INPUTS!$B$23</f>
        <v/>
      </c>
      <c r="L3513" s="2">
        <f>J3513&lt;INPUTS!$B$22</f>
        <v/>
      </c>
      <c r="M3513" s="2">
        <f>INPUTS!$B$26 + INPUTS!$B$29*F3513</f>
        <v/>
      </c>
      <c r="N3513" s="2">
        <f>M3513&lt;INPUTS!$B$28</f>
        <v/>
      </c>
      <c r="O3513" s="2">
        <f>M3513&lt;INPUTS!$B$27</f>
        <v/>
      </c>
      <c r="P3513" s="2">
        <f>INPUTS!$B$30 + (1-INPUTS!$B$18)*INPUTS!$B$19*G3513</f>
        <v/>
      </c>
      <c r="Q3513" s="2">
        <f>INPUTS!$B$31 + INPUTS!$B$32*P3513</f>
        <v/>
      </c>
      <c r="R3513" s="2">
        <f>IF(INPUTS!$B$13=0, Q3513&lt;=0, Q3513&lt;INPUTS!$B$13)</f>
        <v/>
      </c>
      <c r="S3513" s="2">
        <f>OR(I3513,K3513,N3513,R3513)</f>
        <v/>
      </c>
      <c r="T3513" s="2">
        <f>OR(I3513,L3513,O3513,R3513)</f>
        <v/>
      </c>
    </row>
    <row r="3514">
      <c r="A3514" s="2" t="n">
        <v>-100</v>
      </c>
      <c r="B3514" s="2" t="n">
        <v>-150</v>
      </c>
      <c r="C3514" s="2" t="n">
        <v>50</v>
      </c>
      <c r="D3514" s="2">
        <f>(A3514+B3514)/2 + C3514/2</f>
        <v/>
      </c>
      <c r="E3514" s="2">
        <f>SQRT(A3514^2+B3514^2+C3514^2)</f>
        <v/>
      </c>
      <c r="F3514" s="2">
        <f>INPUTS!$B$8*A3514+INPUTS!$B$9*D3514+INPUTS!$B$10*B3514</f>
        <v/>
      </c>
      <c r="G3514" s="2">
        <f>INPUTS!$B$11*A3514/10000</f>
        <v/>
      </c>
      <c r="H3514" s="2">
        <f>MAX(0, (INPUTS!$B$14+INPUTS!$B$16*INPUTS!$B$15) + (1-INPUTS!$B$18)*INPUTS!$B$19*G3514 - INPUTS!$B$17 - INPUTS!$B$20*MAX(0, -F3514))</f>
        <v/>
      </c>
      <c r="I3514" s="2">
        <f>IF(INPUTS!$B$13=0, H3514&lt;=0, H3514&lt;INPUTS!$B$13)</f>
        <v/>
      </c>
      <c r="J3514" s="2">
        <f>INPUTS!$B$21 + INPUTS!$B$24*F3514 + INPUTS!$B$25*G3514</f>
        <v/>
      </c>
      <c r="K3514" s="2">
        <f>J3514&lt;INPUTS!$B$23</f>
        <v/>
      </c>
      <c r="L3514" s="2">
        <f>J3514&lt;INPUTS!$B$22</f>
        <v/>
      </c>
      <c r="M3514" s="2">
        <f>INPUTS!$B$26 + INPUTS!$B$29*F3514</f>
        <v/>
      </c>
      <c r="N3514" s="2">
        <f>M3514&lt;INPUTS!$B$28</f>
        <v/>
      </c>
      <c r="O3514" s="2">
        <f>M3514&lt;INPUTS!$B$27</f>
        <v/>
      </c>
      <c r="P3514" s="2">
        <f>INPUTS!$B$30 + (1-INPUTS!$B$18)*INPUTS!$B$19*G3514</f>
        <v/>
      </c>
      <c r="Q3514" s="2">
        <f>INPUTS!$B$31 + INPUTS!$B$32*P3514</f>
        <v/>
      </c>
      <c r="R3514" s="2">
        <f>IF(INPUTS!$B$13=0, Q3514&lt;=0, Q3514&lt;INPUTS!$B$13)</f>
        <v/>
      </c>
      <c r="S3514" s="2">
        <f>OR(I3514,K3514,N3514,R3514)</f>
        <v/>
      </c>
      <c r="T3514" s="2">
        <f>OR(I3514,L3514,O3514,R3514)</f>
        <v/>
      </c>
    </row>
    <row r="3515">
      <c r="A3515" s="2" t="n">
        <v>-100</v>
      </c>
      <c r="B3515" s="2" t="n">
        <v>-150</v>
      </c>
      <c r="C3515" s="2" t="n">
        <v>75</v>
      </c>
      <c r="D3515" s="2">
        <f>(A3515+B3515)/2 + C3515/2</f>
        <v/>
      </c>
      <c r="E3515" s="2">
        <f>SQRT(A3515^2+B3515^2+C3515^2)</f>
        <v/>
      </c>
      <c r="F3515" s="2">
        <f>INPUTS!$B$8*A3515+INPUTS!$B$9*D3515+INPUTS!$B$10*B3515</f>
        <v/>
      </c>
      <c r="G3515" s="2">
        <f>INPUTS!$B$11*A3515/10000</f>
        <v/>
      </c>
      <c r="H3515" s="2">
        <f>MAX(0, (INPUTS!$B$14+INPUTS!$B$16*INPUTS!$B$15) + (1-INPUTS!$B$18)*INPUTS!$B$19*G3515 - INPUTS!$B$17 - INPUTS!$B$20*MAX(0, -F3515))</f>
        <v/>
      </c>
      <c r="I3515" s="2">
        <f>IF(INPUTS!$B$13=0, H3515&lt;=0, H3515&lt;INPUTS!$B$13)</f>
        <v/>
      </c>
      <c r="J3515" s="2">
        <f>INPUTS!$B$21 + INPUTS!$B$24*F3515 + INPUTS!$B$25*G3515</f>
        <v/>
      </c>
      <c r="K3515" s="2">
        <f>J3515&lt;INPUTS!$B$23</f>
        <v/>
      </c>
      <c r="L3515" s="2">
        <f>J3515&lt;INPUTS!$B$22</f>
        <v/>
      </c>
      <c r="M3515" s="2">
        <f>INPUTS!$B$26 + INPUTS!$B$29*F3515</f>
        <v/>
      </c>
      <c r="N3515" s="2">
        <f>M3515&lt;INPUTS!$B$28</f>
        <v/>
      </c>
      <c r="O3515" s="2">
        <f>M3515&lt;INPUTS!$B$27</f>
        <v/>
      </c>
      <c r="P3515" s="2">
        <f>INPUTS!$B$30 + (1-INPUTS!$B$18)*INPUTS!$B$19*G3515</f>
        <v/>
      </c>
      <c r="Q3515" s="2">
        <f>INPUTS!$B$31 + INPUTS!$B$32*P3515</f>
        <v/>
      </c>
      <c r="R3515" s="2">
        <f>IF(INPUTS!$B$13=0, Q3515&lt;=0, Q3515&lt;INPUTS!$B$13)</f>
        <v/>
      </c>
      <c r="S3515" s="2">
        <f>OR(I3515,K3515,N3515,R3515)</f>
        <v/>
      </c>
      <c r="T3515" s="2">
        <f>OR(I3515,L3515,O3515,R3515)</f>
        <v/>
      </c>
    </row>
    <row r="3516">
      <c r="A3516" s="2" t="n">
        <v>-100</v>
      </c>
      <c r="B3516" s="2" t="n">
        <v>-150</v>
      </c>
      <c r="C3516" s="2" t="n">
        <v>100</v>
      </c>
      <c r="D3516" s="2">
        <f>(A3516+B3516)/2 + C3516/2</f>
        <v/>
      </c>
      <c r="E3516" s="2">
        <f>SQRT(A3516^2+B3516^2+C3516^2)</f>
        <v/>
      </c>
      <c r="F3516" s="2">
        <f>INPUTS!$B$8*A3516+INPUTS!$B$9*D3516+INPUTS!$B$10*B3516</f>
        <v/>
      </c>
      <c r="G3516" s="2">
        <f>INPUTS!$B$11*A3516/10000</f>
        <v/>
      </c>
      <c r="H3516" s="2">
        <f>MAX(0, (INPUTS!$B$14+INPUTS!$B$16*INPUTS!$B$15) + (1-INPUTS!$B$18)*INPUTS!$B$19*G3516 - INPUTS!$B$17 - INPUTS!$B$20*MAX(0, -F3516))</f>
        <v/>
      </c>
      <c r="I3516" s="2">
        <f>IF(INPUTS!$B$13=0, H3516&lt;=0, H3516&lt;INPUTS!$B$13)</f>
        <v/>
      </c>
      <c r="J3516" s="2">
        <f>INPUTS!$B$21 + INPUTS!$B$24*F3516 + INPUTS!$B$25*G3516</f>
        <v/>
      </c>
      <c r="K3516" s="2">
        <f>J3516&lt;INPUTS!$B$23</f>
        <v/>
      </c>
      <c r="L3516" s="2">
        <f>J3516&lt;INPUTS!$B$22</f>
        <v/>
      </c>
      <c r="M3516" s="2">
        <f>INPUTS!$B$26 + INPUTS!$B$29*F3516</f>
        <v/>
      </c>
      <c r="N3516" s="2">
        <f>M3516&lt;INPUTS!$B$28</f>
        <v/>
      </c>
      <c r="O3516" s="2">
        <f>M3516&lt;INPUTS!$B$27</f>
        <v/>
      </c>
      <c r="P3516" s="2">
        <f>INPUTS!$B$30 + (1-INPUTS!$B$18)*INPUTS!$B$19*G3516</f>
        <v/>
      </c>
      <c r="Q3516" s="2">
        <f>INPUTS!$B$31 + INPUTS!$B$32*P3516</f>
        <v/>
      </c>
      <c r="R3516" s="2">
        <f>IF(INPUTS!$B$13=0, Q3516&lt;=0, Q3516&lt;INPUTS!$B$13)</f>
        <v/>
      </c>
      <c r="S3516" s="2">
        <f>OR(I3516,K3516,N3516,R3516)</f>
        <v/>
      </c>
      <c r="T3516" s="2">
        <f>OR(I3516,L3516,O3516,R3516)</f>
        <v/>
      </c>
    </row>
    <row r="3517">
      <c r="A3517" s="2" t="n">
        <v>-100</v>
      </c>
      <c r="B3517" s="2" t="n">
        <v>-150</v>
      </c>
      <c r="C3517" s="2" t="n">
        <v>125</v>
      </c>
      <c r="D3517" s="2">
        <f>(A3517+B3517)/2 + C3517/2</f>
        <v/>
      </c>
      <c r="E3517" s="2">
        <f>SQRT(A3517^2+B3517^2+C3517^2)</f>
        <v/>
      </c>
      <c r="F3517" s="2">
        <f>INPUTS!$B$8*A3517+INPUTS!$B$9*D3517+INPUTS!$B$10*B3517</f>
        <v/>
      </c>
      <c r="G3517" s="2">
        <f>INPUTS!$B$11*A3517/10000</f>
        <v/>
      </c>
      <c r="H3517" s="2">
        <f>MAX(0, (INPUTS!$B$14+INPUTS!$B$16*INPUTS!$B$15) + (1-INPUTS!$B$18)*INPUTS!$B$19*G3517 - INPUTS!$B$17 - INPUTS!$B$20*MAX(0, -F3517))</f>
        <v/>
      </c>
      <c r="I3517" s="2">
        <f>IF(INPUTS!$B$13=0, H3517&lt;=0, H3517&lt;INPUTS!$B$13)</f>
        <v/>
      </c>
      <c r="J3517" s="2">
        <f>INPUTS!$B$21 + INPUTS!$B$24*F3517 + INPUTS!$B$25*G3517</f>
        <v/>
      </c>
      <c r="K3517" s="2">
        <f>J3517&lt;INPUTS!$B$23</f>
        <v/>
      </c>
      <c r="L3517" s="2">
        <f>J3517&lt;INPUTS!$B$22</f>
        <v/>
      </c>
      <c r="M3517" s="2">
        <f>INPUTS!$B$26 + INPUTS!$B$29*F3517</f>
        <v/>
      </c>
      <c r="N3517" s="2">
        <f>M3517&lt;INPUTS!$B$28</f>
        <v/>
      </c>
      <c r="O3517" s="2">
        <f>M3517&lt;INPUTS!$B$27</f>
        <v/>
      </c>
      <c r="P3517" s="2">
        <f>INPUTS!$B$30 + (1-INPUTS!$B$18)*INPUTS!$B$19*G3517</f>
        <v/>
      </c>
      <c r="Q3517" s="2">
        <f>INPUTS!$B$31 + INPUTS!$B$32*P3517</f>
        <v/>
      </c>
      <c r="R3517" s="2">
        <f>IF(INPUTS!$B$13=0, Q3517&lt;=0, Q3517&lt;INPUTS!$B$13)</f>
        <v/>
      </c>
      <c r="S3517" s="2">
        <f>OR(I3517,K3517,N3517,R3517)</f>
        <v/>
      </c>
      <c r="T3517" s="2">
        <f>OR(I3517,L3517,O3517,R3517)</f>
        <v/>
      </c>
    </row>
    <row r="3518">
      <c r="A3518" s="2" t="n">
        <v>-100</v>
      </c>
      <c r="B3518" s="2" t="n">
        <v>-150</v>
      </c>
      <c r="C3518" s="2" t="n">
        <v>150</v>
      </c>
      <c r="D3518" s="2">
        <f>(A3518+B3518)/2 + C3518/2</f>
        <v/>
      </c>
      <c r="E3518" s="2">
        <f>SQRT(A3518^2+B3518^2+C3518^2)</f>
        <v/>
      </c>
      <c r="F3518" s="2">
        <f>INPUTS!$B$8*A3518+INPUTS!$B$9*D3518+INPUTS!$B$10*B3518</f>
        <v/>
      </c>
      <c r="G3518" s="2">
        <f>INPUTS!$B$11*A3518/10000</f>
        <v/>
      </c>
      <c r="H3518" s="2">
        <f>MAX(0, (INPUTS!$B$14+INPUTS!$B$16*INPUTS!$B$15) + (1-INPUTS!$B$18)*INPUTS!$B$19*G3518 - INPUTS!$B$17 - INPUTS!$B$20*MAX(0, -F3518))</f>
        <v/>
      </c>
      <c r="I3518" s="2">
        <f>IF(INPUTS!$B$13=0, H3518&lt;=0, H3518&lt;INPUTS!$B$13)</f>
        <v/>
      </c>
      <c r="J3518" s="2">
        <f>INPUTS!$B$21 + INPUTS!$B$24*F3518 + INPUTS!$B$25*G3518</f>
        <v/>
      </c>
      <c r="K3518" s="2">
        <f>J3518&lt;INPUTS!$B$23</f>
        <v/>
      </c>
      <c r="L3518" s="2">
        <f>J3518&lt;INPUTS!$B$22</f>
        <v/>
      </c>
      <c r="M3518" s="2">
        <f>INPUTS!$B$26 + INPUTS!$B$29*F3518</f>
        <v/>
      </c>
      <c r="N3518" s="2">
        <f>M3518&lt;INPUTS!$B$28</f>
        <v/>
      </c>
      <c r="O3518" s="2">
        <f>M3518&lt;INPUTS!$B$27</f>
        <v/>
      </c>
      <c r="P3518" s="2">
        <f>INPUTS!$B$30 + (1-INPUTS!$B$18)*INPUTS!$B$19*G3518</f>
        <v/>
      </c>
      <c r="Q3518" s="2">
        <f>INPUTS!$B$31 + INPUTS!$B$32*P3518</f>
        <v/>
      </c>
      <c r="R3518" s="2">
        <f>IF(INPUTS!$B$13=0, Q3518&lt;=0, Q3518&lt;INPUTS!$B$13)</f>
        <v/>
      </c>
      <c r="S3518" s="2">
        <f>OR(I3518,K3518,N3518,R3518)</f>
        <v/>
      </c>
      <c r="T3518" s="2">
        <f>OR(I3518,L3518,O3518,R3518)</f>
        <v/>
      </c>
    </row>
    <row r="3519">
      <c r="A3519" s="2" t="n">
        <v>-100</v>
      </c>
      <c r="B3519" s="2" t="n">
        <v>-150</v>
      </c>
      <c r="C3519" s="2" t="n">
        <v>175</v>
      </c>
      <c r="D3519" s="2">
        <f>(A3519+B3519)/2 + C3519/2</f>
        <v/>
      </c>
      <c r="E3519" s="2">
        <f>SQRT(A3519^2+B3519^2+C3519^2)</f>
        <v/>
      </c>
      <c r="F3519" s="2">
        <f>INPUTS!$B$8*A3519+INPUTS!$B$9*D3519+INPUTS!$B$10*B3519</f>
        <v/>
      </c>
      <c r="G3519" s="2">
        <f>INPUTS!$B$11*A3519/10000</f>
        <v/>
      </c>
      <c r="H3519" s="2">
        <f>MAX(0, (INPUTS!$B$14+INPUTS!$B$16*INPUTS!$B$15) + (1-INPUTS!$B$18)*INPUTS!$B$19*G3519 - INPUTS!$B$17 - INPUTS!$B$20*MAX(0, -F3519))</f>
        <v/>
      </c>
      <c r="I3519" s="2">
        <f>IF(INPUTS!$B$13=0, H3519&lt;=0, H3519&lt;INPUTS!$B$13)</f>
        <v/>
      </c>
      <c r="J3519" s="2">
        <f>INPUTS!$B$21 + INPUTS!$B$24*F3519 + INPUTS!$B$25*G3519</f>
        <v/>
      </c>
      <c r="K3519" s="2">
        <f>J3519&lt;INPUTS!$B$23</f>
        <v/>
      </c>
      <c r="L3519" s="2">
        <f>J3519&lt;INPUTS!$B$22</f>
        <v/>
      </c>
      <c r="M3519" s="2">
        <f>INPUTS!$B$26 + INPUTS!$B$29*F3519</f>
        <v/>
      </c>
      <c r="N3519" s="2">
        <f>M3519&lt;INPUTS!$B$28</f>
        <v/>
      </c>
      <c r="O3519" s="2">
        <f>M3519&lt;INPUTS!$B$27</f>
        <v/>
      </c>
      <c r="P3519" s="2">
        <f>INPUTS!$B$30 + (1-INPUTS!$B$18)*INPUTS!$B$19*G3519</f>
        <v/>
      </c>
      <c r="Q3519" s="2">
        <f>INPUTS!$B$31 + INPUTS!$B$32*P3519</f>
        <v/>
      </c>
      <c r="R3519" s="2">
        <f>IF(INPUTS!$B$13=0, Q3519&lt;=0, Q3519&lt;INPUTS!$B$13)</f>
        <v/>
      </c>
      <c r="S3519" s="2">
        <f>OR(I3519,K3519,N3519,R3519)</f>
        <v/>
      </c>
      <c r="T3519" s="2">
        <f>OR(I3519,L3519,O3519,R3519)</f>
        <v/>
      </c>
    </row>
    <row r="3520">
      <c r="A3520" s="2" t="n">
        <v>-100</v>
      </c>
      <c r="B3520" s="2" t="n">
        <v>-150</v>
      </c>
      <c r="C3520" s="2" t="n">
        <v>200</v>
      </c>
      <c r="D3520" s="2">
        <f>(A3520+B3520)/2 + C3520/2</f>
        <v/>
      </c>
      <c r="E3520" s="2">
        <f>SQRT(A3520^2+B3520^2+C3520^2)</f>
        <v/>
      </c>
      <c r="F3520" s="2">
        <f>INPUTS!$B$8*A3520+INPUTS!$B$9*D3520+INPUTS!$B$10*B3520</f>
        <v/>
      </c>
      <c r="G3520" s="2">
        <f>INPUTS!$B$11*A3520/10000</f>
        <v/>
      </c>
      <c r="H3520" s="2">
        <f>MAX(0, (INPUTS!$B$14+INPUTS!$B$16*INPUTS!$B$15) + (1-INPUTS!$B$18)*INPUTS!$B$19*G3520 - INPUTS!$B$17 - INPUTS!$B$20*MAX(0, -F3520))</f>
        <v/>
      </c>
      <c r="I3520" s="2">
        <f>IF(INPUTS!$B$13=0, H3520&lt;=0, H3520&lt;INPUTS!$B$13)</f>
        <v/>
      </c>
      <c r="J3520" s="2">
        <f>INPUTS!$B$21 + INPUTS!$B$24*F3520 + INPUTS!$B$25*G3520</f>
        <v/>
      </c>
      <c r="K3520" s="2">
        <f>J3520&lt;INPUTS!$B$23</f>
        <v/>
      </c>
      <c r="L3520" s="2">
        <f>J3520&lt;INPUTS!$B$22</f>
        <v/>
      </c>
      <c r="M3520" s="2">
        <f>INPUTS!$B$26 + INPUTS!$B$29*F3520</f>
        <v/>
      </c>
      <c r="N3520" s="2">
        <f>M3520&lt;INPUTS!$B$28</f>
        <v/>
      </c>
      <c r="O3520" s="2">
        <f>M3520&lt;INPUTS!$B$27</f>
        <v/>
      </c>
      <c r="P3520" s="2">
        <f>INPUTS!$B$30 + (1-INPUTS!$B$18)*INPUTS!$B$19*G3520</f>
        <v/>
      </c>
      <c r="Q3520" s="2">
        <f>INPUTS!$B$31 + INPUTS!$B$32*P3520</f>
        <v/>
      </c>
      <c r="R3520" s="2">
        <f>IF(INPUTS!$B$13=0, Q3520&lt;=0, Q3520&lt;INPUTS!$B$13)</f>
        <v/>
      </c>
      <c r="S3520" s="2">
        <f>OR(I3520,K3520,N3520,R3520)</f>
        <v/>
      </c>
      <c r="T3520" s="2">
        <f>OR(I3520,L3520,O3520,R3520)</f>
        <v/>
      </c>
    </row>
    <row r="3521">
      <c r="A3521" s="2" t="n">
        <v>-100</v>
      </c>
      <c r="B3521" s="2" t="n">
        <v>-125</v>
      </c>
      <c r="C3521" s="2" t="n">
        <v>-200</v>
      </c>
      <c r="D3521" s="2">
        <f>(A3521+B3521)/2 + C3521/2</f>
        <v/>
      </c>
      <c r="E3521" s="2">
        <f>SQRT(A3521^2+B3521^2+C3521^2)</f>
        <v/>
      </c>
      <c r="F3521" s="2">
        <f>INPUTS!$B$8*A3521+INPUTS!$B$9*D3521+INPUTS!$B$10*B3521</f>
        <v/>
      </c>
      <c r="G3521" s="2">
        <f>INPUTS!$B$11*A3521/10000</f>
        <v/>
      </c>
      <c r="H3521" s="2">
        <f>MAX(0, (INPUTS!$B$14+INPUTS!$B$16*INPUTS!$B$15) + (1-INPUTS!$B$18)*INPUTS!$B$19*G3521 - INPUTS!$B$17 - INPUTS!$B$20*MAX(0, -F3521))</f>
        <v/>
      </c>
      <c r="I3521" s="2">
        <f>IF(INPUTS!$B$13=0, H3521&lt;=0, H3521&lt;INPUTS!$B$13)</f>
        <v/>
      </c>
      <c r="J3521" s="2">
        <f>INPUTS!$B$21 + INPUTS!$B$24*F3521 + INPUTS!$B$25*G3521</f>
        <v/>
      </c>
      <c r="K3521" s="2">
        <f>J3521&lt;INPUTS!$B$23</f>
        <v/>
      </c>
      <c r="L3521" s="2">
        <f>J3521&lt;INPUTS!$B$22</f>
        <v/>
      </c>
      <c r="M3521" s="2">
        <f>INPUTS!$B$26 + INPUTS!$B$29*F3521</f>
        <v/>
      </c>
      <c r="N3521" s="2">
        <f>M3521&lt;INPUTS!$B$28</f>
        <v/>
      </c>
      <c r="O3521" s="2">
        <f>M3521&lt;INPUTS!$B$27</f>
        <v/>
      </c>
      <c r="P3521" s="2">
        <f>INPUTS!$B$30 + (1-INPUTS!$B$18)*INPUTS!$B$19*G3521</f>
        <v/>
      </c>
      <c r="Q3521" s="2">
        <f>INPUTS!$B$31 + INPUTS!$B$32*P3521</f>
        <v/>
      </c>
      <c r="R3521" s="2">
        <f>IF(INPUTS!$B$13=0, Q3521&lt;=0, Q3521&lt;INPUTS!$B$13)</f>
        <v/>
      </c>
      <c r="S3521" s="2">
        <f>OR(I3521,K3521,N3521,R3521)</f>
        <v/>
      </c>
      <c r="T3521" s="2">
        <f>OR(I3521,L3521,O3521,R3521)</f>
        <v/>
      </c>
    </row>
    <row r="3522">
      <c r="A3522" s="2" t="n">
        <v>-100</v>
      </c>
      <c r="B3522" s="2" t="n">
        <v>-125</v>
      </c>
      <c r="C3522" s="2" t="n">
        <v>-175</v>
      </c>
      <c r="D3522" s="2">
        <f>(A3522+B3522)/2 + C3522/2</f>
        <v/>
      </c>
      <c r="E3522" s="2">
        <f>SQRT(A3522^2+B3522^2+C3522^2)</f>
        <v/>
      </c>
      <c r="F3522" s="2">
        <f>INPUTS!$B$8*A3522+INPUTS!$B$9*D3522+INPUTS!$B$10*B3522</f>
        <v/>
      </c>
      <c r="G3522" s="2">
        <f>INPUTS!$B$11*A3522/10000</f>
        <v/>
      </c>
      <c r="H3522" s="2">
        <f>MAX(0, (INPUTS!$B$14+INPUTS!$B$16*INPUTS!$B$15) + (1-INPUTS!$B$18)*INPUTS!$B$19*G3522 - INPUTS!$B$17 - INPUTS!$B$20*MAX(0, -F3522))</f>
        <v/>
      </c>
      <c r="I3522" s="2">
        <f>IF(INPUTS!$B$13=0, H3522&lt;=0, H3522&lt;INPUTS!$B$13)</f>
        <v/>
      </c>
      <c r="J3522" s="2">
        <f>INPUTS!$B$21 + INPUTS!$B$24*F3522 + INPUTS!$B$25*G3522</f>
        <v/>
      </c>
      <c r="K3522" s="2">
        <f>J3522&lt;INPUTS!$B$23</f>
        <v/>
      </c>
      <c r="L3522" s="2">
        <f>J3522&lt;INPUTS!$B$22</f>
        <v/>
      </c>
      <c r="M3522" s="2">
        <f>INPUTS!$B$26 + INPUTS!$B$29*F3522</f>
        <v/>
      </c>
      <c r="N3522" s="2">
        <f>M3522&lt;INPUTS!$B$28</f>
        <v/>
      </c>
      <c r="O3522" s="2">
        <f>M3522&lt;INPUTS!$B$27</f>
        <v/>
      </c>
      <c r="P3522" s="2">
        <f>INPUTS!$B$30 + (1-INPUTS!$B$18)*INPUTS!$B$19*G3522</f>
        <v/>
      </c>
      <c r="Q3522" s="2">
        <f>INPUTS!$B$31 + INPUTS!$B$32*P3522</f>
        <v/>
      </c>
      <c r="R3522" s="2">
        <f>IF(INPUTS!$B$13=0, Q3522&lt;=0, Q3522&lt;INPUTS!$B$13)</f>
        <v/>
      </c>
      <c r="S3522" s="2">
        <f>OR(I3522,K3522,N3522,R3522)</f>
        <v/>
      </c>
      <c r="T3522" s="2">
        <f>OR(I3522,L3522,O3522,R3522)</f>
        <v/>
      </c>
    </row>
    <row r="3523">
      <c r="A3523" s="2" t="n">
        <v>-100</v>
      </c>
      <c r="B3523" s="2" t="n">
        <v>-125</v>
      </c>
      <c r="C3523" s="2" t="n">
        <v>-150</v>
      </c>
      <c r="D3523" s="2">
        <f>(A3523+B3523)/2 + C3523/2</f>
        <v/>
      </c>
      <c r="E3523" s="2">
        <f>SQRT(A3523^2+B3523^2+C3523^2)</f>
        <v/>
      </c>
      <c r="F3523" s="2">
        <f>INPUTS!$B$8*A3523+INPUTS!$B$9*D3523+INPUTS!$B$10*B3523</f>
        <v/>
      </c>
      <c r="G3523" s="2">
        <f>INPUTS!$B$11*A3523/10000</f>
        <v/>
      </c>
      <c r="H3523" s="2">
        <f>MAX(0, (INPUTS!$B$14+INPUTS!$B$16*INPUTS!$B$15) + (1-INPUTS!$B$18)*INPUTS!$B$19*G3523 - INPUTS!$B$17 - INPUTS!$B$20*MAX(0, -F3523))</f>
        <v/>
      </c>
      <c r="I3523" s="2">
        <f>IF(INPUTS!$B$13=0, H3523&lt;=0, H3523&lt;INPUTS!$B$13)</f>
        <v/>
      </c>
      <c r="J3523" s="2">
        <f>INPUTS!$B$21 + INPUTS!$B$24*F3523 + INPUTS!$B$25*G3523</f>
        <v/>
      </c>
      <c r="K3523" s="2">
        <f>J3523&lt;INPUTS!$B$23</f>
        <v/>
      </c>
      <c r="L3523" s="2">
        <f>J3523&lt;INPUTS!$B$22</f>
        <v/>
      </c>
      <c r="M3523" s="2">
        <f>INPUTS!$B$26 + INPUTS!$B$29*F3523</f>
        <v/>
      </c>
      <c r="N3523" s="2">
        <f>M3523&lt;INPUTS!$B$28</f>
        <v/>
      </c>
      <c r="O3523" s="2">
        <f>M3523&lt;INPUTS!$B$27</f>
        <v/>
      </c>
      <c r="P3523" s="2">
        <f>INPUTS!$B$30 + (1-INPUTS!$B$18)*INPUTS!$B$19*G3523</f>
        <v/>
      </c>
      <c r="Q3523" s="2">
        <f>INPUTS!$B$31 + INPUTS!$B$32*P3523</f>
        <v/>
      </c>
      <c r="R3523" s="2">
        <f>IF(INPUTS!$B$13=0, Q3523&lt;=0, Q3523&lt;INPUTS!$B$13)</f>
        <v/>
      </c>
      <c r="S3523" s="2">
        <f>OR(I3523,K3523,N3523,R3523)</f>
        <v/>
      </c>
      <c r="T3523" s="2">
        <f>OR(I3523,L3523,O3523,R3523)</f>
        <v/>
      </c>
    </row>
    <row r="3524">
      <c r="A3524" s="2" t="n">
        <v>-100</v>
      </c>
      <c r="B3524" s="2" t="n">
        <v>-125</v>
      </c>
      <c r="C3524" s="2" t="n">
        <v>-125</v>
      </c>
      <c r="D3524" s="2">
        <f>(A3524+B3524)/2 + C3524/2</f>
        <v/>
      </c>
      <c r="E3524" s="2">
        <f>SQRT(A3524^2+B3524^2+C3524^2)</f>
        <v/>
      </c>
      <c r="F3524" s="2">
        <f>INPUTS!$B$8*A3524+INPUTS!$B$9*D3524+INPUTS!$B$10*B3524</f>
        <v/>
      </c>
      <c r="G3524" s="2">
        <f>INPUTS!$B$11*A3524/10000</f>
        <v/>
      </c>
      <c r="H3524" s="2">
        <f>MAX(0, (INPUTS!$B$14+INPUTS!$B$16*INPUTS!$B$15) + (1-INPUTS!$B$18)*INPUTS!$B$19*G3524 - INPUTS!$B$17 - INPUTS!$B$20*MAX(0, -F3524))</f>
        <v/>
      </c>
      <c r="I3524" s="2">
        <f>IF(INPUTS!$B$13=0, H3524&lt;=0, H3524&lt;INPUTS!$B$13)</f>
        <v/>
      </c>
      <c r="J3524" s="2">
        <f>INPUTS!$B$21 + INPUTS!$B$24*F3524 + INPUTS!$B$25*G3524</f>
        <v/>
      </c>
      <c r="K3524" s="2">
        <f>J3524&lt;INPUTS!$B$23</f>
        <v/>
      </c>
      <c r="L3524" s="2">
        <f>J3524&lt;INPUTS!$B$22</f>
        <v/>
      </c>
      <c r="M3524" s="2">
        <f>INPUTS!$B$26 + INPUTS!$B$29*F3524</f>
        <v/>
      </c>
      <c r="N3524" s="2">
        <f>M3524&lt;INPUTS!$B$28</f>
        <v/>
      </c>
      <c r="O3524" s="2">
        <f>M3524&lt;INPUTS!$B$27</f>
        <v/>
      </c>
      <c r="P3524" s="2">
        <f>INPUTS!$B$30 + (1-INPUTS!$B$18)*INPUTS!$B$19*G3524</f>
        <v/>
      </c>
      <c r="Q3524" s="2">
        <f>INPUTS!$B$31 + INPUTS!$B$32*P3524</f>
        <v/>
      </c>
      <c r="R3524" s="2">
        <f>IF(INPUTS!$B$13=0, Q3524&lt;=0, Q3524&lt;INPUTS!$B$13)</f>
        <v/>
      </c>
      <c r="S3524" s="2">
        <f>OR(I3524,K3524,N3524,R3524)</f>
        <v/>
      </c>
      <c r="T3524" s="2">
        <f>OR(I3524,L3524,O3524,R3524)</f>
        <v/>
      </c>
    </row>
    <row r="3525">
      <c r="A3525" s="2" t="n">
        <v>-100</v>
      </c>
      <c r="B3525" s="2" t="n">
        <v>-125</v>
      </c>
      <c r="C3525" s="2" t="n">
        <v>-100</v>
      </c>
      <c r="D3525" s="2">
        <f>(A3525+B3525)/2 + C3525/2</f>
        <v/>
      </c>
      <c r="E3525" s="2">
        <f>SQRT(A3525^2+B3525^2+C3525^2)</f>
        <v/>
      </c>
      <c r="F3525" s="2">
        <f>INPUTS!$B$8*A3525+INPUTS!$B$9*D3525+INPUTS!$B$10*B3525</f>
        <v/>
      </c>
      <c r="G3525" s="2">
        <f>INPUTS!$B$11*A3525/10000</f>
        <v/>
      </c>
      <c r="H3525" s="2">
        <f>MAX(0, (INPUTS!$B$14+INPUTS!$B$16*INPUTS!$B$15) + (1-INPUTS!$B$18)*INPUTS!$B$19*G3525 - INPUTS!$B$17 - INPUTS!$B$20*MAX(0, -F3525))</f>
        <v/>
      </c>
      <c r="I3525" s="2">
        <f>IF(INPUTS!$B$13=0, H3525&lt;=0, H3525&lt;INPUTS!$B$13)</f>
        <v/>
      </c>
      <c r="J3525" s="2">
        <f>INPUTS!$B$21 + INPUTS!$B$24*F3525 + INPUTS!$B$25*G3525</f>
        <v/>
      </c>
      <c r="K3525" s="2">
        <f>J3525&lt;INPUTS!$B$23</f>
        <v/>
      </c>
      <c r="L3525" s="2">
        <f>J3525&lt;INPUTS!$B$22</f>
        <v/>
      </c>
      <c r="M3525" s="2">
        <f>INPUTS!$B$26 + INPUTS!$B$29*F3525</f>
        <v/>
      </c>
      <c r="N3525" s="2">
        <f>M3525&lt;INPUTS!$B$28</f>
        <v/>
      </c>
      <c r="O3525" s="2">
        <f>M3525&lt;INPUTS!$B$27</f>
        <v/>
      </c>
      <c r="P3525" s="2">
        <f>INPUTS!$B$30 + (1-INPUTS!$B$18)*INPUTS!$B$19*G3525</f>
        <v/>
      </c>
      <c r="Q3525" s="2">
        <f>INPUTS!$B$31 + INPUTS!$B$32*P3525</f>
        <v/>
      </c>
      <c r="R3525" s="2">
        <f>IF(INPUTS!$B$13=0, Q3525&lt;=0, Q3525&lt;INPUTS!$B$13)</f>
        <v/>
      </c>
      <c r="S3525" s="2">
        <f>OR(I3525,K3525,N3525,R3525)</f>
        <v/>
      </c>
      <c r="T3525" s="2">
        <f>OR(I3525,L3525,O3525,R3525)</f>
        <v/>
      </c>
    </row>
    <row r="3526">
      <c r="A3526" s="2" t="n">
        <v>-100</v>
      </c>
      <c r="B3526" s="2" t="n">
        <v>-125</v>
      </c>
      <c r="C3526" s="2" t="n">
        <v>-75</v>
      </c>
      <c r="D3526" s="2">
        <f>(A3526+B3526)/2 + C3526/2</f>
        <v/>
      </c>
      <c r="E3526" s="2">
        <f>SQRT(A3526^2+B3526^2+C3526^2)</f>
        <v/>
      </c>
      <c r="F3526" s="2">
        <f>INPUTS!$B$8*A3526+INPUTS!$B$9*D3526+INPUTS!$B$10*B3526</f>
        <v/>
      </c>
      <c r="G3526" s="2">
        <f>INPUTS!$B$11*A3526/10000</f>
        <v/>
      </c>
      <c r="H3526" s="2">
        <f>MAX(0, (INPUTS!$B$14+INPUTS!$B$16*INPUTS!$B$15) + (1-INPUTS!$B$18)*INPUTS!$B$19*G3526 - INPUTS!$B$17 - INPUTS!$B$20*MAX(0, -F3526))</f>
        <v/>
      </c>
      <c r="I3526" s="2">
        <f>IF(INPUTS!$B$13=0, H3526&lt;=0, H3526&lt;INPUTS!$B$13)</f>
        <v/>
      </c>
      <c r="J3526" s="2">
        <f>INPUTS!$B$21 + INPUTS!$B$24*F3526 + INPUTS!$B$25*G3526</f>
        <v/>
      </c>
      <c r="K3526" s="2">
        <f>J3526&lt;INPUTS!$B$23</f>
        <v/>
      </c>
      <c r="L3526" s="2">
        <f>J3526&lt;INPUTS!$B$22</f>
        <v/>
      </c>
      <c r="M3526" s="2">
        <f>INPUTS!$B$26 + INPUTS!$B$29*F3526</f>
        <v/>
      </c>
      <c r="N3526" s="2">
        <f>M3526&lt;INPUTS!$B$28</f>
        <v/>
      </c>
      <c r="O3526" s="2">
        <f>M3526&lt;INPUTS!$B$27</f>
        <v/>
      </c>
      <c r="P3526" s="2">
        <f>INPUTS!$B$30 + (1-INPUTS!$B$18)*INPUTS!$B$19*G3526</f>
        <v/>
      </c>
      <c r="Q3526" s="2">
        <f>INPUTS!$B$31 + INPUTS!$B$32*P3526</f>
        <v/>
      </c>
      <c r="R3526" s="2">
        <f>IF(INPUTS!$B$13=0, Q3526&lt;=0, Q3526&lt;INPUTS!$B$13)</f>
        <v/>
      </c>
      <c r="S3526" s="2">
        <f>OR(I3526,K3526,N3526,R3526)</f>
        <v/>
      </c>
      <c r="T3526" s="2">
        <f>OR(I3526,L3526,O3526,R3526)</f>
        <v/>
      </c>
    </row>
    <row r="3527">
      <c r="A3527" s="2" t="n">
        <v>-100</v>
      </c>
      <c r="B3527" s="2" t="n">
        <v>-125</v>
      </c>
      <c r="C3527" s="2" t="n">
        <v>-50</v>
      </c>
      <c r="D3527" s="2">
        <f>(A3527+B3527)/2 + C3527/2</f>
        <v/>
      </c>
      <c r="E3527" s="2">
        <f>SQRT(A3527^2+B3527^2+C3527^2)</f>
        <v/>
      </c>
      <c r="F3527" s="2">
        <f>INPUTS!$B$8*A3527+INPUTS!$B$9*D3527+INPUTS!$B$10*B3527</f>
        <v/>
      </c>
      <c r="G3527" s="2">
        <f>INPUTS!$B$11*A3527/10000</f>
        <v/>
      </c>
      <c r="H3527" s="2">
        <f>MAX(0, (INPUTS!$B$14+INPUTS!$B$16*INPUTS!$B$15) + (1-INPUTS!$B$18)*INPUTS!$B$19*G3527 - INPUTS!$B$17 - INPUTS!$B$20*MAX(0, -F3527))</f>
        <v/>
      </c>
      <c r="I3527" s="2">
        <f>IF(INPUTS!$B$13=0, H3527&lt;=0, H3527&lt;INPUTS!$B$13)</f>
        <v/>
      </c>
      <c r="J3527" s="2">
        <f>INPUTS!$B$21 + INPUTS!$B$24*F3527 + INPUTS!$B$25*G3527</f>
        <v/>
      </c>
      <c r="K3527" s="2">
        <f>J3527&lt;INPUTS!$B$23</f>
        <v/>
      </c>
      <c r="L3527" s="2">
        <f>J3527&lt;INPUTS!$B$22</f>
        <v/>
      </c>
      <c r="M3527" s="2">
        <f>INPUTS!$B$26 + INPUTS!$B$29*F3527</f>
        <v/>
      </c>
      <c r="N3527" s="2">
        <f>M3527&lt;INPUTS!$B$28</f>
        <v/>
      </c>
      <c r="O3527" s="2">
        <f>M3527&lt;INPUTS!$B$27</f>
        <v/>
      </c>
      <c r="P3527" s="2">
        <f>INPUTS!$B$30 + (1-INPUTS!$B$18)*INPUTS!$B$19*G3527</f>
        <v/>
      </c>
      <c r="Q3527" s="2">
        <f>INPUTS!$B$31 + INPUTS!$B$32*P3527</f>
        <v/>
      </c>
      <c r="R3527" s="2">
        <f>IF(INPUTS!$B$13=0, Q3527&lt;=0, Q3527&lt;INPUTS!$B$13)</f>
        <v/>
      </c>
      <c r="S3527" s="2">
        <f>OR(I3527,K3527,N3527,R3527)</f>
        <v/>
      </c>
      <c r="T3527" s="2">
        <f>OR(I3527,L3527,O3527,R3527)</f>
        <v/>
      </c>
    </row>
    <row r="3528">
      <c r="A3528" s="2" t="n">
        <v>-100</v>
      </c>
      <c r="B3528" s="2" t="n">
        <v>-125</v>
      </c>
      <c r="C3528" s="2" t="n">
        <v>-25</v>
      </c>
      <c r="D3528" s="2">
        <f>(A3528+B3528)/2 + C3528/2</f>
        <v/>
      </c>
      <c r="E3528" s="2">
        <f>SQRT(A3528^2+B3528^2+C3528^2)</f>
        <v/>
      </c>
      <c r="F3528" s="2">
        <f>INPUTS!$B$8*A3528+INPUTS!$B$9*D3528+INPUTS!$B$10*B3528</f>
        <v/>
      </c>
      <c r="G3528" s="2">
        <f>INPUTS!$B$11*A3528/10000</f>
        <v/>
      </c>
      <c r="H3528" s="2">
        <f>MAX(0, (INPUTS!$B$14+INPUTS!$B$16*INPUTS!$B$15) + (1-INPUTS!$B$18)*INPUTS!$B$19*G3528 - INPUTS!$B$17 - INPUTS!$B$20*MAX(0, -F3528))</f>
        <v/>
      </c>
      <c r="I3528" s="2">
        <f>IF(INPUTS!$B$13=0, H3528&lt;=0, H3528&lt;INPUTS!$B$13)</f>
        <v/>
      </c>
      <c r="J3528" s="2">
        <f>INPUTS!$B$21 + INPUTS!$B$24*F3528 + INPUTS!$B$25*G3528</f>
        <v/>
      </c>
      <c r="K3528" s="2">
        <f>J3528&lt;INPUTS!$B$23</f>
        <v/>
      </c>
      <c r="L3528" s="2">
        <f>J3528&lt;INPUTS!$B$22</f>
        <v/>
      </c>
      <c r="M3528" s="2">
        <f>INPUTS!$B$26 + INPUTS!$B$29*F3528</f>
        <v/>
      </c>
      <c r="N3528" s="2">
        <f>M3528&lt;INPUTS!$B$28</f>
        <v/>
      </c>
      <c r="O3528" s="2">
        <f>M3528&lt;INPUTS!$B$27</f>
        <v/>
      </c>
      <c r="P3528" s="2">
        <f>INPUTS!$B$30 + (1-INPUTS!$B$18)*INPUTS!$B$19*G3528</f>
        <v/>
      </c>
      <c r="Q3528" s="2">
        <f>INPUTS!$B$31 + INPUTS!$B$32*P3528</f>
        <v/>
      </c>
      <c r="R3528" s="2">
        <f>IF(INPUTS!$B$13=0, Q3528&lt;=0, Q3528&lt;INPUTS!$B$13)</f>
        <v/>
      </c>
      <c r="S3528" s="2">
        <f>OR(I3528,K3528,N3528,R3528)</f>
        <v/>
      </c>
      <c r="T3528" s="2">
        <f>OR(I3528,L3528,O3528,R3528)</f>
        <v/>
      </c>
    </row>
    <row r="3529">
      <c r="A3529" s="2" t="n">
        <v>-100</v>
      </c>
      <c r="B3529" s="2" t="n">
        <v>-125</v>
      </c>
      <c r="C3529" s="2" t="n">
        <v>0</v>
      </c>
      <c r="D3529" s="2">
        <f>(A3529+B3529)/2 + C3529/2</f>
        <v/>
      </c>
      <c r="E3529" s="2">
        <f>SQRT(A3529^2+B3529^2+C3529^2)</f>
        <v/>
      </c>
      <c r="F3529" s="2">
        <f>INPUTS!$B$8*A3529+INPUTS!$B$9*D3529+INPUTS!$B$10*B3529</f>
        <v/>
      </c>
      <c r="G3529" s="2">
        <f>INPUTS!$B$11*A3529/10000</f>
        <v/>
      </c>
      <c r="H3529" s="2">
        <f>MAX(0, (INPUTS!$B$14+INPUTS!$B$16*INPUTS!$B$15) + (1-INPUTS!$B$18)*INPUTS!$B$19*G3529 - INPUTS!$B$17 - INPUTS!$B$20*MAX(0, -F3529))</f>
        <v/>
      </c>
      <c r="I3529" s="2">
        <f>IF(INPUTS!$B$13=0, H3529&lt;=0, H3529&lt;INPUTS!$B$13)</f>
        <v/>
      </c>
      <c r="J3529" s="2">
        <f>INPUTS!$B$21 + INPUTS!$B$24*F3529 + INPUTS!$B$25*G3529</f>
        <v/>
      </c>
      <c r="K3529" s="2">
        <f>J3529&lt;INPUTS!$B$23</f>
        <v/>
      </c>
      <c r="L3529" s="2">
        <f>J3529&lt;INPUTS!$B$22</f>
        <v/>
      </c>
      <c r="M3529" s="2">
        <f>INPUTS!$B$26 + INPUTS!$B$29*F3529</f>
        <v/>
      </c>
      <c r="N3529" s="2">
        <f>M3529&lt;INPUTS!$B$28</f>
        <v/>
      </c>
      <c r="O3529" s="2">
        <f>M3529&lt;INPUTS!$B$27</f>
        <v/>
      </c>
      <c r="P3529" s="2">
        <f>INPUTS!$B$30 + (1-INPUTS!$B$18)*INPUTS!$B$19*G3529</f>
        <v/>
      </c>
      <c r="Q3529" s="2">
        <f>INPUTS!$B$31 + INPUTS!$B$32*P3529</f>
        <v/>
      </c>
      <c r="R3529" s="2">
        <f>IF(INPUTS!$B$13=0, Q3529&lt;=0, Q3529&lt;INPUTS!$B$13)</f>
        <v/>
      </c>
      <c r="S3529" s="2">
        <f>OR(I3529,K3529,N3529,R3529)</f>
        <v/>
      </c>
      <c r="T3529" s="2">
        <f>OR(I3529,L3529,O3529,R3529)</f>
        <v/>
      </c>
    </row>
    <row r="3530">
      <c r="A3530" s="2" t="n">
        <v>-100</v>
      </c>
      <c r="B3530" s="2" t="n">
        <v>-125</v>
      </c>
      <c r="C3530" s="2" t="n">
        <v>25</v>
      </c>
      <c r="D3530" s="2">
        <f>(A3530+B3530)/2 + C3530/2</f>
        <v/>
      </c>
      <c r="E3530" s="2">
        <f>SQRT(A3530^2+B3530^2+C3530^2)</f>
        <v/>
      </c>
      <c r="F3530" s="2">
        <f>INPUTS!$B$8*A3530+INPUTS!$B$9*D3530+INPUTS!$B$10*B3530</f>
        <v/>
      </c>
      <c r="G3530" s="2">
        <f>INPUTS!$B$11*A3530/10000</f>
        <v/>
      </c>
      <c r="H3530" s="2">
        <f>MAX(0, (INPUTS!$B$14+INPUTS!$B$16*INPUTS!$B$15) + (1-INPUTS!$B$18)*INPUTS!$B$19*G3530 - INPUTS!$B$17 - INPUTS!$B$20*MAX(0, -F3530))</f>
        <v/>
      </c>
      <c r="I3530" s="2">
        <f>IF(INPUTS!$B$13=0, H3530&lt;=0, H3530&lt;INPUTS!$B$13)</f>
        <v/>
      </c>
      <c r="J3530" s="2">
        <f>INPUTS!$B$21 + INPUTS!$B$24*F3530 + INPUTS!$B$25*G3530</f>
        <v/>
      </c>
      <c r="K3530" s="2">
        <f>J3530&lt;INPUTS!$B$23</f>
        <v/>
      </c>
      <c r="L3530" s="2">
        <f>J3530&lt;INPUTS!$B$22</f>
        <v/>
      </c>
      <c r="M3530" s="2">
        <f>INPUTS!$B$26 + INPUTS!$B$29*F3530</f>
        <v/>
      </c>
      <c r="N3530" s="2">
        <f>M3530&lt;INPUTS!$B$28</f>
        <v/>
      </c>
      <c r="O3530" s="2">
        <f>M3530&lt;INPUTS!$B$27</f>
        <v/>
      </c>
      <c r="P3530" s="2">
        <f>INPUTS!$B$30 + (1-INPUTS!$B$18)*INPUTS!$B$19*G3530</f>
        <v/>
      </c>
      <c r="Q3530" s="2">
        <f>INPUTS!$B$31 + INPUTS!$B$32*P3530</f>
        <v/>
      </c>
      <c r="R3530" s="2">
        <f>IF(INPUTS!$B$13=0, Q3530&lt;=0, Q3530&lt;INPUTS!$B$13)</f>
        <v/>
      </c>
      <c r="S3530" s="2">
        <f>OR(I3530,K3530,N3530,R3530)</f>
        <v/>
      </c>
      <c r="T3530" s="2">
        <f>OR(I3530,L3530,O3530,R3530)</f>
        <v/>
      </c>
    </row>
    <row r="3531">
      <c r="A3531" s="2" t="n">
        <v>-100</v>
      </c>
      <c r="B3531" s="2" t="n">
        <v>-125</v>
      </c>
      <c r="C3531" s="2" t="n">
        <v>50</v>
      </c>
      <c r="D3531" s="2">
        <f>(A3531+B3531)/2 + C3531/2</f>
        <v/>
      </c>
      <c r="E3531" s="2">
        <f>SQRT(A3531^2+B3531^2+C3531^2)</f>
        <v/>
      </c>
      <c r="F3531" s="2">
        <f>INPUTS!$B$8*A3531+INPUTS!$B$9*D3531+INPUTS!$B$10*B3531</f>
        <v/>
      </c>
      <c r="G3531" s="2">
        <f>INPUTS!$B$11*A3531/10000</f>
        <v/>
      </c>
      <c r="H3531" s="2">
        <f>MAX(0, (INPUTS!$B$14+INPUTS!$B$16*INPUTS!$B$15) + (1-INPUTS!$B$18)*INPUTS!$B$19*G3531 - INPUTS!$B$17 - INPUTS!$B$20*MAX(0, -F3531))</f>
        <v/>
      </c>
      <c r="I3531" s="2">
        <f>IF(INPUTS!$B$13=0, H3531&lt;=0, H3531&lt;INPUTS!$B$13)</f>
        <v/>
      </c>
      <c r="J3531" s="2">
        <f>INPUTS!$B$21 + INPUTS!$B$24*F3531 + INPUTS!$B$25*G3531</f>
        <v/>
      </c>
      <c r="K3531" s="2">
        <f>J3531&lt;INPUTS!$B$23</f>
        <v/>
      </c>
      <c r="L3531" s="2">
        <f>J3531&lt;INPUTS!$B$22</f>
        <v/>
      </c>
      <c r="M3531" s="2">
        <f>INPUTS!$B$26 + INPUTS!$B$29*F3531</f>
        <v/>
      </c>
      <c r="N3531" s="2">
        <f>M3531&lt;INPUTS!$B$28</f>
        <v/>
      </c>
      <c r="O3531" s="2">
        <f>M3531&lt;INPUTS!$B$27</f>
        <v/>
      </c>
      <c r="P3531" s="2">
        <f>INPUTS!$B$30 + (1-INPUTS!$B$18)*INPUTS!$B$19*G3531</f>
        <v/>
      </c>
      <c r="Q3531" s="2">
        <f>INPUTS!$B$31 + INPUTS!$B$32*P3531</f>
        <v/>
      </c>
      <c r="R3531" s="2">
        <f>IF(INPUTS!$B$13=0, Q3531&lt;=0, Q3531&lt;INPUTS!$B$13)</f>
        <v/>
      </c>
      <c r="S3531" s="2">
        <f>OR(I3531,K3531,N3531,R3531)</f>
        <v/>
      </c>
      <c r="T3531" s="2">
        <f>OR(I3531,L3531,O3531,R3531)</f>
        <v/>
      </c>
    </row>
    <row r="3532">
      <c r="A3532" s="2" t="n">
        <v>-100</v>
      </c>
      <c r="B3532" s="2" t="n">
        <v>-125</v>
      </c>
      <c r="C3532" s="2" t="n">
        <v>75</v>
      </c>
      <c r="D3532" s="2">
        <f>(A3532+B3532)/2 + C3532/2</f>
        <v/>
      </c>
      <c r="E3532" s="2">
        <f>SQRT(A3532^2+B3532^2+C3532^2)</f>
        <v/>
      </c>
      <c r="F3532" s="2">
        <f>INPUTS!$B$8*A3532+INPUTS!$B$9*D3532+INPUTS!$B$10*B3532</f>
        <v/>
      </c>
      <c r="G3532" s="2">
        <f>INPUTS!$B$11*A3532/10000</f>
        <v/>
      </c>
      <c r="H3532" s="2">
        <f>MAX(0, (INPUTS!$B$14+INPUTS!$B$16*INPUTS!$B$15) + (1-INPUTS!$B$18)*INPUTS!$B$19*G3532 - INPUTS!$B$17 - INPUTS!$B$20*MAX(0, -F3532))</f>
        <v/>
      </c>
      <c r="I3532" s="2">
        <f>IF(INPUTS!$B$13=0, H3532&lt;=0, H3532&lt;INPUTS!$B$13)</f>
        <v/>
      </c>
      <c r="J3532" s="2">
        <f>INPUTS!$B$21 + INPUTS!$B$24*F3532 + INPUTS!$B$25*G3532</f>
        <v/>
      </c>
      <c r="K3532" s="2">
        <f>J3532&lt;INPUTS!$B$23</f>
        <v/>
      </c>
      <c r="L3532" s="2">
        <f>J3532&lt;INPUTS!$B$22</f>
        <v/>
      </c>
      <c r="M3532" s="2">
        <f>INPUTS!$B$26 + INPUTS!$B$29*F3532</f>
        <v/>
      </c>
      <c r="N3532" s="2">
        <f>M3532&lt;INPUTS!$B$28</f>
        <v/>
      </c>
      <c r="O3532" s="2">
        <f>M3532&lt;INPUTS!$B$27</f>
        <v/>
      </c>
      <c r="P3532" s="2">
        <f>INPUTS!$B$30 + (1-INPUTS!$B$18)*INPUTS!$B$19*G3532</f>
        <v/>
      </c>
      <c r="Q3532" s="2">
        <f>INPUTS!$B$31 + INPUTS!$B$32*P3532</f>
        <v/>
      </c>
      <c r="R3532" s="2">
        <f>IF(INPUTS!$B$13=0, Q3532&lt;=0, Q3532&lt;INPUTS!$B$13)</f>
        <v/>
      </c>
      <c r="S3532" s="2">
        <f>OR(I3532,K3532,N3532,R3532)</f>
        <v/>
      </c>
      <c r="T3532" s="2">
        <f>OR(I3532,L3532,O3532,R3532)</f>
        <v/>
      </c>
    </row>
    <row r="3533">
      <c r="A3533" s="2" t="n">
        <v>-100</v>
      </c>
      <c r="B3533" s="2" t="n">
        <v>-125</v>
      </c>
      <c r="C3533" s="2" t="n">
        <v>100</v>
      </c>
      <c r="D3533" s="2">
        <f>(A3533+B3533)/2 + C3533/2</f>
        <v/>
      </c>
      <c r="E3533" s="2">
        <f>SQRT(A3533^2+B3533^2+C3533^2)</f>
        <v/>
      </c>
      <c r="F3533" s="2">
        <f>INPUTS!$B$8*A3533+INPUTS!$B$9*D3533+INPUTS!$B$10*B3533</f>
        <v/>
      </c>
      <c r="G3533" s="2">
        <f>INPUTS!$B$11*A3533/10000</f>
        <v/>
      </c>
      <c r="H3533" s="2">
        <f>MAX(0, (INPUTS!$B$14+INPUTS!$B$16*INPUTS!$B$15) + (1-INPUTS!$B$18)*INPUTS!$B$19*G3533 - INPUTS!$B$17 - INPUTS!$B$20*MAX(0, -F3533))</f>
        <v/>
      </c>
      <c r="I3533" s="2">
        <f>IF(INPUTS!$B$13=0, H3533&lt;=0, H3533&lt;INPUTS!$B$13)</f>
        <v/>
      </c>
      <c r="J3533" s="2">
        <f>INPUTS!$B$21 + INPUTS!$B$24*F3533 + INPUTS!$B$25*G3533</f>
        <v/>
      </c>
      <c r="K3533" s="2">
        <f>J3533&lt;INPUTS!$B$23</f>
        <v/>
      </c>
      <c r="L3533" s="2">
        <f>J3533&lt;INPUTS!$B$22</f>
        <v/>
      </c>
      <c r="M3533" s="2">
        <f>INPUTS!$B$26 + INPUTS!$B$29*F3533</f>
        <v/>
      </c>
      <c r="N3533" s="2">
        <f>M3533&lt;INPUTS!$B$28</f>
        <v/>
      </c>
      <c r="O3533" s="2">
        <f>M3533&lt;INPUTS!$B$27</f>
        <v/>
      </c>
      <c r="P3533" s="2">
        <f>INPUTS!$B$30 + (1-INPUTS!$B$18)*INPUTS!$B$19*G3533</f>
        <v/>
      </c>
      <c r="Q3533" s="2">
        <f>INPUTS!$B$31 + INPUTS!$B$32*P3533</f>
        <v/>
      </c>
      <c r="R3533" s="2">
        <f>IF(INPUTS!$B$13=0, Q3533&lt;=0, Q3533&lt;INPUTS!$B$13)</f>
        <v/>
      </c>
      <c r="S3533" s="2">
        <f>OR(I3533,K3533,N3533,R3533)</f>
        <v/>
      </c>
      <c r="T3533" s="2">
        <f>OR(I3533,L3533,O3533,R3533)</f>
        <v/>
      </c>
    </row>
    <row r="3534">
      <c r="A3534" s="2" t="n">
        <v>-100</v>
      </c>
      <c r="B3534" s="2" t="n">
        <v>-125</v>
      </c>
      <c r="C3534" s="2" t="n">
        <v>125</v>
      </c>
      <c r="D3534" s="2">
        <f>(A3534+B3534)/2 + C3534/2</f>
        <v/>
      </c>
      <c r="E3534" s="2">
        <f>SQRT(A3534^2+B3534^2+C3534^2)</f>
        <v/>
      </c>
      <c r="F3534" s="2">
        <f>INPUTS!$B$8*A3534+INPUTS!$B$9*D3534+INPUTS!$B$10*B3534</f>
        <v/>
      </c>
      <c r="G3534" s="2">
        <f>INPUTS!$B$11*A3534/10000</f>
        <v/>
      </c>
      <c r="H3534" s="2">
        <f>MAX(0, (INPUTS!$B$14+INPUTS!$B$16*INPUTS!$B$15) + (1-INPUTS!$B$18)*INPUTS!$B$19*G3534 - INPUTS!$B$17 - INPUTS!$B$20*MAX(0, -F3534))</f>
        <v/>
      </c>
      <c r="I3534" s="2">
        <f>IF(INPUTS!$B$13=0, H3534&lt;=0, H3534&lt;INPUTS!$B$13)</f>
        <v/>
      </c>
      <c r="J3534" s="2">
        <f>INPUTS!$B$21 + INPUTS!$B$24*F3534 + INPUTS!$B$25*G3534</f>
        <v/>
      </c>
      <c r="K3534" s="2">
        <f>J3534&lt;INPUTS!$B$23</f>
        <v/>
      </c>
      <c r="L3534" s="2">
        <f>J3534&lt;INPUTS!$B$22</f>
        <v/>
      </c>
      <c r="M3534" s="2">
        <f>INPUTS!$B$26 + INPUTS!$B$29*F3534</f>
        <v/>
      </c>
      <c r="N3534" s="2">
        <f>M3534&lt;INPUTS!$B$28</f>
        <v/>
      </c>
      <c r="O3534" s="2">
        <f>M3534&lt;INPUTS!$B$27</f>
        <v/>
      </c>
      <c r="P3534" s="2">
        <f>INPUTS!$B$30 + (1-INPUTS!$B$18)*INPUTS!$B$19*G3534</f>
        <v/>
      </c>
      <c r="Q3534" s="2">
        <f>INPUTS!$B$31 + INPUTS!$B$32*P3534</f>
        <v/>
      </c>
      <c r="R3534" s="2">
        <f>IF(INPUTS!$B$13=0, Q3534&lt;=0, Q3534&lt;INPUTS!$B$13)</f>
        <v/>
      </c>
      <c r="S3534" s="2">
        <f>OR(I3534,K3534,N3534,R3534)</f>
        <v/>
      </c>
      <c r="T3534" s="2">
        <f>OR(I3534,L3534,O3534,R3534)</f>
        <v/>
      </c>
    </row>
    <row r="3535">
      <c r="A3535" s="2" t="n">
        <v>-100</v>
      </c>
      <c r="B3535" s="2" t="n">
        <v>-125</v>
      </c>
      <c r="C3535" s="2" t="n">
        <v>150</v>
      </c>
      <c r="D3535" s="2">
        <f>(A3535+B3535)/2 + C3535/2</f>
        <v/>
      </c>
      <c r="E3535" s="2">
        <f>SQRT(A3535^2+B3535^2+C3535^2)</f>
        <v/>
      </c>
      <c r="F3535" s="2">
        <f>INPUTS!$B$8*A3535+INPUTS!$B$9*D3535+INPUTS!$B$10*B3535</f>
        <v/>
      </c>
      <c r="G3535" s="2">
        <f>INPUTS!$B$11*A3535/10000</f>
        <v/>
      </c>
      <c r="H3535" s="2">
        <f>MAX(0, (INPUTS!$B$14+INPUTS!$B$16*INPUTS!$B$15) + (1-INPUTS!$B$18)*INPUTS!$B$19*G3535 - INPUTS!$B$17 - INPUTS!$B$20*MAX(0, -F3535))</f>
        <v/>
      </c>
      <c r="I3535" s="2">
        <f>IF(INPUTS!$B$13=0, H3535&lt;=0, H3535&lt;INPUTS!$B$13)</f>
        <v/>
      </c>
      <c r="J3535" s="2">
        <f>INPUTS!$B$21 + INPUTS!$B$24*F3535 + INPUTS!$B$25*G3535</f>
        <v/>
      </c>
      <c r="K3535" s="2">
        <f>J3535&lt;INPUTS!$B$23</f>
        <v/>
      </c>
      <c r="L3535" s="2">
        <f>J3535&lt;INPUTS!$B$22</f>
        <v/>
      </c>
      <c r="M3535" s="2">
        <f>INPUTS!$B$26 + INPUTS!$B$29*F3535</f>
        <v/>
      </c>
      <c r="N3535" s="2">
        <f>M3535&lt;INPUTS!$B$28</f>
        <v/>
      </c>
      <c r="O3535" s="2">
        <f>M3535&lt;INPUTS!$B$27</f>
        <v/>
      </c>
      <c r="P3535" s="2">
        <f>INPUTS!$B$30 + (1-INPUTS!$B$18)*INPUTS!$B$19*G3535</f>
        <v/>
      </c>
      <c r="Q3535" s="2">
        <f>INPUTS!$B$31 + INPUTS!$B$32*P3535</f>
        <v/>
      </c>
      <c r="R3535" s="2">
        <f>IF(INPUTS!$B$13=0, Q3535&lt;=0, Q3535&lt;INPUTS!$B$13)</f>
        <v/>
      </c>
      <c r="S3535" s="2">
        <f>OR(I3535,K3535,N3535,R3535)</f>
        <v/>
      </c>
      <c r="T3535" s="2">
        <f>OR(I3535,L3535,O3535,R3535)</f>
        <v/>
      </c>
    </row>
    <row r="3536">
      <c r="A3536" s="2" t="n">
        <v>-100</v>
      </c>
      <c r="B3536" s="2" t="n">
        <v>-125</v>
      </c>
      <c r="C3536" s="2" t="n">
        <v>175</v>
      </c>
      <c r="D3536" s="2">
        <f>(A3536+B3536)/2 + C3536/2</f>
        <v/>
      </c>
      <c r="E3536" s="2">
        <f>SQRT(A3536^2+B3536^2+C3536^2)</f>
        <v/>
      </c>
      <c r="F3536" s="2">
        <f>INPUTS!$B$8*A3536+INPUTS!$B$9*D3536+INPUTS!$B$10*B3536</f>
        <v/>
      </c>
      <c r="G3536" s="2">
        <f>INPUTS!$B$11*A3536/10000</f>
        <v/>
      </c>
      <c r="H3536" s="2">
        <f>MAX(0, (INPUTS!$B$14+INPUTS!$B$16*INPUTS!$B$15) + (1-INPUTS!$B$18)*INPUTS!$B$19*G3536 - INPUTS!$B$17 - INPUTS!$B$20*MAX(0, -F3536))</f>
        <v/>
      </c>
      <c r="I3536" s="2">
        <f>IF(INPUTS!$B$13=0, H3536&lt;=0, H3536&lt;INPUTS!$B$13)</f>
        <v/>
      </c>
      <c r="J3536" s="2">
        <f>INPUTS!$B$21 + INPUTS!$B$24*F3536 + INPUTS!$B$25*G3536</f>
        <v/>
      </c>
      <c r="K3536" s="2">
        <f>J3536&lt;INPUTS!$B$23</f>
        <v/>
      </c>
      <c r="L3536" s="2">
        <f>J3536&lt;INPUTS!$B$22</f>
        <v/>
      </c>
      <c r="M3536" s="2">
        <f>INPUTS!$B$26 + INPUTS!$B$29*F3536</f>
        <v/>
      </c>
      <c r="N3536" s="2">
        <f>M3536&lt;INPUTS!$B$28</f>
        <v/>
      </c>
      <c r="O3536" s="2">
        <f>M3536&lt;INPUTS!$B$27</f>
        <v/>
      </c>
      <c r="P3536" s="2">
        <f>INPUTS!$B$30 + (1-INPUTS!$B$18)*INPUTS!$B$19*G3536</f>
        <v/>
      </c>
      <c r="Q3536" s="2">
        <f>INPUTS!$B$31 + INPUTS!$B$32*P3536</f>
        <v/>
      </c>
      <c r="R3536" s="2">
        <f>IF(INPUTS!$B$13=0, Q3536&lt;=0, Q3536&lt;INPUTS!$B$13)</f>
        <v/>
      </c>
      <c r="S3536" s="2">
        <f>OR(I3536,K3536,N3536,R3536)</f>
        <v/>
      </c>
      <c r="T3536" s="2">
        <f>OR(I3536,L3536,O3536,R3536)</f>
        <v/>
      </c>
    </row>
    <row r="3537">
      <c r="A3537" s="2" t="n">
        <v>-100</v>
      </c>
      <c r="B3537" s="2" t="n">
        <v>-125</v>
      </c>
      <c r="C3537" s="2" t="n">
        <v>200</v>
      </c>
      <c r="D3537" s="2">
        <f>(A3537+B3537)/2 + C3537/2</f>
        <v/>
      </c>
      <c r="E3537" s="2">
        <f>SQRT(A3537^2+B3537^2+C3537^2)</f>
        <v/>
      </c>
      <c r="F3537" s="2">
        <f>INPUTS!$B$8*A3537+INPUTS!$B$9*D3537+INPUTS!$B$10*B3537</f>
        <v/>
      </c>
      <c r="G3537" s="2">
        <f>INPUTS!$B$11*A3537/10000</f>
        <v/>
      </c>
      <c r="H3537" s="2">
        <f>MAX(0, (INPUTS!$B$14+INPUTS!$B$16*INPUTS!$B$15) + (1-INPUTS!$B$18)*INPUTS!$B$19*G3537 - INPUTS!$B$17 - INPUTS!$B$20*MAX(0, -F3537))</f>
        <v/>
      </c>
      <c r="I3537" s="2">
        <f>IF(INPUTS!$B$13=0, H3537&lt;=0, H3537&lt;INPUTS!$B$13)</f>
        <v/>
      </c>
      <c r="J3537" s="2">
        <f>INPUTS!$B$21 + INPUTS!$B$24*F3537 + INPUTS!$B$25*G3537</f>
        <v/>
      </c>
      <c r="K3537" s="2">
        <f>J3537&lt;INPUTS!$B$23</f>
        <v/>
      </c>
      <c r="L3537" s="2">
        <f>J3537&lt;INPUTS!$B$22</f>
        <v/>
      </c>
      <c r="M3537" s="2">
        <f>INPUTS!$B$26 + INPUTS!$B$29*F3537</f>
        <v/>
      </c>
      <c r="N3537" s="2">
        <f>M3537&lt;INPUTS!$B$28</f>
        <v/>
      </c>
      <c r="O3537" s="2">
        <f>M3537&lt;INPUTS!$B$27</f>
        <v/>
      </c>
      <c r="P3537" s="2">
        <f>INPUTS!$B$30 + (1-INPUTS!$B$18)*INPUTS!$B$19*G3537</f>
        <v/>
      </c>
      <c r="Q3537" s="2">
        <f>INPUTS!$B$31 + INPUTS!$B$32*P3537</f>
        <v/>
      </c>
      <c r="R3537" s="2">
        <f>IF(INPUTS!$B$13=0, Q3537&lt;=0, Q3537&lt;INPUTS!$B$13)</f>
        <v/>
      </c>
      <c r="S3537" s="2">
        <f>OR(I3537,K3537,N3537,R3537)</f>
        <v/>
      </c>
      <c r="T3537" s="2">
        <f>OR(I3537,L3537,O3537,R3537)</f>
        <v/>
      </c>
    </row>
    <row r="3538">
      <c r="A3538" s="2" t="n">
        <v>-100</v>
      </c>
      <c r="B3538" s="2" t="n">
        <v>-100</v>
      </c>
      <c r="C3538" s="2" t="n">
        <v>-200</v>
      </c>
      <c r="D3538" s="2">
        <f>(A3538+B3538)/2 + C3538/2</f>
        <v/>
      </c>
      <c r="E3538" s="2">
        <f>SQRT(A3538^2+B3538^2+C3538^2)</f>
        <v/>
      </c>
      <c r="F3538" s="2">
        <f>INPUTS!$B$8*A3538+INPUTS!$B$9*D3538+INPUTS!$B$10*B3538</f>
        <v/>
      </c>
      <c r="G3538" s="2">
        <f>INPUTS!$B$11*A3538/10000</f>
        <v/>
      </c>
      <c r="H3538" s="2">
        <f>MAX(0, (INPUTS!$B$14+INPUTS!$B$16*INPUTS!$B$15) + (1-INPUTS!$B$18)*INPUTS!$B$19*G3538 - INPUTS!$B$17 - INPUTS!$B$20*MAX(0, -F3538))</f>
        <v/>
      </c>
      <c r="I3538" s="2">
        <f>IF(INPUTS!$B$13=0, H3538&lt;=0, H3538&lt;INPUTS!$B$13)</f>
        <v/>
      </c>
      <c r="J3538" s="2">
        <f>INPUTS!$B$21 + INPUTS!$B$24*F3538 + INPUTS!$B$25*G3538</f>
        <v/>
      </c>
      <c r="K3538" s="2">
        <f>J3538&lt;INPUTS!$B$23</f>
        <v/>
      </c>
      <c r="L3538" s="2">
        <f>J3538&lt;INPUTS!$B$22</f>
        <v/>
      </c>
      <c r="M3538" s="2">
        <f>INPUTS!$B$26 + INPUTS!$B$29*F3538</f>
        <v/>
      </c>
      <c r="N3538" s="2">
        <f>M3538&lt;INPUTS!$B$28</f>
        <v/>
      </c>
      <c r="O3538" s="2">
        <f>M3538&lt;INPUTS!$B$27</f>
        <v/>
      </c>
      <c r="P3538" s="2">
        <f>INPUTS!$B$30 + (1-INPUTS!$B$18)*INPUTS!$B$19*G3538</f>
        <v/>
      </c>
      <c r="Q3538" s="2">
        <f>INPUTS!$B$31 + INPUTS!$B$32*P3538</f>
        <v/>
      </c>
      <c r="R3538" s="2">
        <f>IF(INPUTS!$B$13=0, Q3538&lt;=0, Q3538&lt;INPUTS!$B$13)</f>
        <v/>
      </c>
      <c r="S3538" s="2">
        <f>OR(I3538,K3538,N3538,R3538)</f>
        <v/>
      </c>
      <c r="T3538" s="2">
        <f>OR(I3538,L3538,O3538,R3538)</f>
        <v/>
      </c>
    </row>
    <row r="3539">
      <c r="A3539" s="2" t="n">
        <v>-100</v>
      </c>
      <c r="B3539" s="2" t="n">
        <v>-100</v>
      </c>
      <c r="C3539" s="2" t="n">
        <v>-175</v>
      </c>
      <c r="D3539" s="2">
        <f>(A3539+B3539)/2 + C3539/2</f>
        <v/>
      </c>
      <c r="E3539" s="2">
        <f>SQRT(A3539^2+B3539^2+C3539^2)</f>
        <v/>
      </c>
      <c r="F3539" s="2">
        <f>INPUTS!$B$8*A3539+INPUTS!$B$9*D3539+INPUTS!$B$10*B3539</f>
        <v/>
      </c>
      <c r="G3539" s="2">
        <f>INPUTS!$B$11*A3539/10000</f>
        <v/>
      </c>
      <c r="H3539" s="2">
        <f>MAX(0, (INPUTS!$B$14+INPUTS!$B$16*INPUTS!$B$15) + (1-INPUTS!$B$18)*INPUTS!$B$19*G3539 - INPUTS!$B$17 - INPUTS!$B$20*MAX(0, -F3539))</f>
        <v/>
      </c>
      <c r="I3539" s="2">
        <f>IF(INPUTS!$B$13=0, H3539&lt;=0, H3539&lt;INPUTS!$B$13)</f>
        <v/>
      </c>
      <c r="J3539" s="2">
        <f>INPUTS!$B$21 + INPUTS!$B$24*F3539 + INPUTS!$B$25*G3539</f>
        <v/>
      </c>
      <c r="K3539" s="2">
        <f>J3539&lt;INPUTS!$B$23</f>
        <v/>
      </c>
      <c r="L3539" s="2">
        <f>J3539&lt;INPUTS!$B$22</f>
        <v/>
      </c>
      <c r="M3539" s="2">
        <f>INPUTS!$B$26 + INPUTS!$B$29*F3539</f>
        <v/>
      </c>
      <c r="N3539" s="2">
        <f>M3539&lt;INPUTS!$B$28</f>
        <v/>
      </c>
      <c r="O3539" s="2">
        <f>M3539&lt;INPUTS!$B$27</f>
        <v/>
      </c>
      <c r="P3539" s="2">
        <f>INPUTS!$B$30 + (1-INPUTS!$B$18)*INPUTS!$B$19*G3539</f>
        <v/>
      </c>
      <c r="Q3539" s="2">
        <f>INPUTS!$B$31 + INPUTS!$B$32*P3539</f>
        <v/>
      </c>
      <c r="R3539" s="2">
        <f>IF(INPUTS!$B$13=0, Q3539&lt;=0, Q3539&lt;INPUTS!$B$13)</f>
        <v/>
      </c>
      <c r="S3539" s="2">
        <f>OR(I3539,K3539,N3539,R3539)</f>
        <v/>
      </c>
      <c r="T3539" s="2">
        <f>OR(I3539,L3539,O3539,R3539)</f>
        <v/>
      </c>
    </row>
    <row r="3540">
      <c r="A3540" s="2" t="n">
        <v>-100</v>
      </c>
      <c r="B3540" s="2" t="n">
        <v>-100</v>
      </c>
      <c r="C3540" s="2" t="n">
        <v>-150</v>
      </c>
      <c r="D3540" s="2">
        <f>(A3540+B3540)/2 + C3540/2</f>
        <v/>
      </c>
      <c r="E3540" s="2">
        <f>SQRT(A3540^2+B3540^2+C3540^2)</f>
        <v/>
      </c>
      <c r="F3540" s="2">
        <f>INPUTS!$B$8*A3540+INPUTS!$B$9*D3540+INPUTS!$B$10*B3540</f>
        <v/>
      </c>
      <c r="G3540" s="2">
        <f>INPUTS!$B$11*A3540/10000</f>
        <v/>
      </c>
      <c r="H3540" s="2">
        <f>MAX(0, (INPUTS!$B$14+INPUTS!$B$16*INPUTS!$B$15) + (1-INPUTS!$B$18)*INPUTS!$B$19*G3540 - INPUTS!$B$17 - INPUTS!$B$20*MAX(0, -F3540))</f>
        <v/>
      </c>
      <c r="I3540" s="2">
        <f>IF(INPUTS!$B$13=0, H3540&lt;=0, H3540&lt;INPUTS!$B$13)</f>
        <v/>
      </c>
      <c r="J3540" s="2">
        <f>INPUTS!$B$21 + INPUTS!$B$24*F3540 + INPUTS!$B$25*G3540</f>
        <v/>
      </c>
      <c r="K3540" s="2">
        <f>J3540&lt;INPUTS!$B$23</f>
        <v/>
      </c>
      <c r="L3540" s="2">
        <f>J3540&lt;INPUTS!$B$22</f>
        <v/>
      </c>
      <c r="M3540" s="2">
        <f>INPUTS!$B$26 + INPUTS!$B$29*F3540</f>
        <v/>
      </c>
      <c r="N3540" s="2">
        <f>M3540&lt;INPUTS!$B$28</f>
        <v/>
      </c>
      <c r="O3540" s="2">
        <f>M3540&lt;INPUTS!$B$27</f>
        <v/>
      </c>
      <c r="P3540" s="2">
        <f>INPUTS!$B$30 + (1-INPUTS!$B$18)*INPUTS!$B$19*G3540</f>
        <v/>
      </c>
      <c r="Q3540" s="2">
        <f>INPUTS!$B$31 + INPUTS!$B$32*P3540</f>
        <v/>
      </c>
      <c r="R3540" s="2">
        <f>IF(INPUTS!$B$13=0, Q3540&lt;=0, Q3540&lt;INPUTS!$B$13)</f>
        <v/>
      </c>
      <c r="S3540" s="2">
        <f>OR(I3540,K3540,N3540,R3540)</f>
        <v/>
      </c>
      <c r="T3540" s="2">
        <f>OR(I3540,L3540,O3540,R3540)</f>
        <v/>
      </c>
    </row>
    <row r="3541">
      <c r="A3541" s="2" t="n">
        <v>-100</v>
      </c>
      <c r="B3541" s="2" t="n">
        <v>-100</v>
      </c>
      <c r="C3541" s="2" t="n">
        <v>-125</v>
      </c>
      <c r="D3541" s="2">
        <f>(A3541+B3541)/2 + C3541/2</f>
        <v/>
      </c>
      <c r="E3541" s="2">
        <f>SQRT(A3541^2+B3541^2+C3541^2)</f>
        <v/>
      </c>
      <c r="F3541" s="2">
        <f>INPUTS!$B$8*A3541+INPUTS!$B$9*D3541+INPUTS!$B$10*B3541</f>
        <v/>
      </c>
      <c r="G3541" s="2">
        <f>INPUTS!$B$11*A3541/10000</f>
        <v/>
      </c>
      <c r="H3541" s="2">
        <f>MAX(0, (INPUTS!$B$14+INPUTS!$B$16*INPUTS!$B$15) + (1-INPUTS!$B$18)*INPUTS!$B$19*G3541 - INPUTS!$B$17 - INPUTS!$B$20*MAX(0, -F3541))</f>
        <v/>
      </c>
      <c r="I3541" s="2">
        <f>IF(INPUTS!$B$13=0, H3541&lt;=0, H3541&lt;INPUTS!$B$13)</f>
        <v/>
      </c>
      <c r="J3541" s="2">
        <f>INPUTS!$B$21 + INPUTS!$B$24*F3541 + INPUTS!$B$25*G3541</f>
        <v/>
      </c>
      <c r="K3541" s="2">
        <f>J3541&lt;INPUTS!$B$23</f>
        <v/>
      </c>
      <c r="L3541" s="2">
        <f>J3541&lt;INPUTS!$B$22</f>
        <v/>
      </c>
      <c r="M3541" s="2">
        <f>INPUTS!$B$26 + INPUTS!$B$29*F3541</f>
        <v/>
      </c>
      <c r="N3541" s="2">
        <f>M3541&lt;INPUTS!$B$28</f>
        <v/>
      </c>
      <c r="O3541" s="2">
        <f>M3541&lt;INPUTS!$B$27</f>
        <v/>
      </c>
      <c r="P3541" s="2">
        <f>INPUTS!$B$30 + (1-INPUTS!$B$18)*INPUTS!$B$19*G3541</f>
        <v/>
      </c>
      <c r="Q3541" s="2">
        <f>INPUTS!$B$31 + INPUTS!$B$32*P3541</f>
        <v/>
      </c>
      <c r="R3541" s="2">
        <f>IF(INPUTS!$B$13=0, Q3541&lt;=0, Q3541&lt;INPUTS!$B$13)</f>
        <v/>
      </c>
      <c r="S3541" s="2">
        <f>OR(I3541,K3541,N3541,R3541)</f>
        <v/>
      </c>
      <c r="T3541" s="2">
        <f>OR(I3541,L3541,O3541,R3541)</f>
        <v/>
      </c>
    </row>
    <row r="3542">
      <c r="A3542" s="2" t="n">
        <v>-100</v>
      </c>
      <c r="B3542" s="2" t="n">
        <v>-100</v>
      </c>
      <c r="C3542" s="2" t="n">
        <v>-100</v>
      </c>
      <c r="D3542" s="2">
        <f>(A3542+B3542)/2 + C3542/2</f>
        <v/>
      </c>
      <c r="E3542" s="2">
        <f>SQRT(A3542^2+B3542^2+C3542^2)</f>
        <v/>
      </c>
      <c r="F3542" s="2">
        <f>INPUTS!$B$8*A3542+INPUTS!$B$9*D3542+INPUTS!$B$10*B3542</f>
        <v/>
      </c>
      <c r="G3542" s="2">
        <f>INPUTS!$B$11*A3542/10000</f>
        <v/>
      </c>
      <c r="H3542" s="2">
        <f>MAX(0, (INPUTS!$B$14+INPUTS!$B$16*INPUTS!$B$15) + (1-INPUTS!$B$18)*INPUTS!$B$19*G3542 - INPUTS!$B$17 - INPUTS!$B$20*MAX(0, -F3542))</f>
        <v/>
      </c>
      <c r="I3542" s="2">
        <f>IF(INPUTS!$B$13=0, H3542&lt;=0, H3542&lt;INPUTS!$B$13)</f>
        <v/>
      </c>
      <c r="J3542" s="2">
        <f>INPUTS!$B$21 + INPUTS!$B$24*F3542 + INPUTS!$B$25*G3542</f>
        <v/>
      </c>
      <c r="K3542" s="2">
        <f>J3542&lt;INPUTS!$B$23</f>
        <v/>
      </c>
      <c r="L3542" s="2">
        <f>J3542&lt;INPUTS!$B$22</f>
        <v/>
      </c>
      <c r="M3542" s="2">
        <f>INPUTS!$B$26 + INPUTS!$B$29*F3542</f>
        <v/>
      </c>
      <c r="N3542" s="2">
        <f>M3542&lt;INPUTS!$B$28</f>
        <v/>
      </c>
      <c r="O3542" s="2">
        <f>M3542&lt;INPUTS!$B$27</f>
        <v/>
      </c>
      <c r="P3542" s="2">
        <f>INPUTS!$B$30 + (1-INPUTS!$B$18)*INPUTS!$B$19*G3542</f>
        <v/>
      </c>
      <c r="Q3542" s="2">
        <f>INPUTS!$B$31 + INPUTS!$B$32*P3542</f>
        <v/>
      </c>
      <c r="R3542" s="2">
        <f>IF(INPUTS!$B$13=0, Q3542&lt;=0, Q3542&lt;INPUTS!$B$13)</f>
        <v/>
      </c>
      <c r="S3542" s="2">
        <f>OR(I3542,K3542,N3542,R3542)</f>
        <v/>
      </c>
      <c r="T3542" s="2">
        <f>OR(I3542,L3542,O3542,R3542)</f>
        <v/>
      </c>
    </row>
    <row r="3543">
      <c r="A3543" s="2" t="n">
        <v>-100</v>
      </c>
      <c r="B3543" s="2" t="n">
        <v>-100</v>
      </c>
      <c r="C3543" s="2" t="n">
        <v>-75</v>
      </c>
      <c r="D3543" s="2">
        <f>(A3543+B3543)/2 + C3543/2</f>
        <v/>
      </c>
      <c r="E3543" s="2">
        <f>SQRT(A3543^2+B3543^2+C3543^2)</f>
        <v/>
      </c>
      <c r="F3543" s="2">
        <f>INPUTS!$B$8*A3543+INPUTS!$B$9*D3543+INPUTS!$B$10*B3543</f>
        <v/>
      </c>
      <c r="G3543" s="2">
        <f>INPUTS!$B$11*A3543/10000</f>
        <v/>
      </c>
      <c r="H3543" s="2">
        <f>MAX(0, (INPUTS!$B$14+INPUTS!$B$16*INPUTS!$B$15) + (1-INPUTS!$B$18)*INPUTS!$B$19*G3543 - INPUTS!$B$17 - INPUTS!$B$20*MAX(0, -F3543))</f>
        <v/>
      </c>
      <c r="I3543" s="2">
        <f>IF(INPUTS!$B$13=0, H3543&lt;=0, H3543&lt;INPUTS!$B$13)</f>
        <v/>
      </c>
      <c r="J3543" s="2">
        <f>INPUTS!$B$21 + INPUTS!$B$24*F3543 + INPUTS!$B$25*G3543</f>
        <v/>
      </c>
      <c r="K3543" s="2">
        <f>J3543&lt;INPUTS!$B$23</f>
        <v/>
      </c>
      <c r="L3543" s="2">
        <f>J3543&lt;INPUTS!$B$22</f>
        <v/>
      </c>
      <c r="M3543" s="2">
        <f>INPUTS!$B$26 + INPUTS!$B$29*F3543</f>
        <v/>
      </c>
      <c r="N3543" s="2">
        <f>M3543&lt;INPUTS!$B$28</f>
        <v/>
      </c>
      <c r="O3543" s="2">
        <f>M3543&lt;INPUTS!$B$27</f>
        <v/>
      </c>
      <c r="P3543" s="2">
        <f>INPUTS!$B$30 + (1-INPUTS!$B$18)*INPUTS!$B$19*G3543</f>
        <v/>
      </c>
      <c r="Q3543" s="2">
        <f>INPUTS!$B$31 + INPUTS!$B$32*P3543</f>
        <v/>
      </c>
      <c r="R3543" s="2">
        <f>IF(INPUTS!$B$13=0, Q3543&lt;=0, Q3543&lt;INPUTS!$B$13)</f>
        <v/>
      </c>
      <c r="S3543" s="2">
        <f>OR(I3543,K3543,N3543,R3543)</f>
        <v/>
      </c>
      <c r="T3543" s="2">
        <f>OR(I3543,L3543,O3543,R3543)</f>
        <v/>
      </c>
    </row>
    <row r="3544">
      <c r="A3544" s="2" t="n">
        <v>-100</v>
      </c>
      <c r="B3544" s="2" t="n">
        <v>-100</v>
      </c>
      <c r="C3544" s="2" t="n">
        <v>-50</v>
      </c>
      <c r="D3544" s="2">
        <f>(A3544+B3544)/2 + C3544/2</f>
        <v/>
      </c>
      <c r="E3544" s="2">
        <f>SQRT(A3544^2+B3544^2+C3544^2)</f>
        <v/>
      </c>
      <c r="F3544" s="2">
        <f>INPUTS!$B$8*A3544+INPUTS!$B$9*D3544+INPUTS!$B$10*B3544</f>
        <v/>
      </c>
      <c r="G3544" s="2">
        <f>INPUTS!$B$11*A3544/10000</f>
        <v/>
      </c>
      <c r="H3544" s="2">
        <f>MAX(0, (INPUTS!$B$14+INPUTS!$B$16*INPUTS!$B$15) + (1-INPUTS!$B$18)*INPUTS!$B$19*G3544 - INPUTS!$B$17 - INPUTS!$B$20*MAX(0, -F3544))</f>
        <v/>
      </c>
      <c r="I3544" s="2">
        <f>IF(INPUTS!$B$13=0, H3544&lt;=0, H3544&lt;INPUTS!$B$13)</f>
        <v/>
      </c>
      <c r="J3544" s="2">
        <f>INPUTS!$B$21 + INPUTS!$B$24*F3544 + INPUTS!$B$25*G3544</f>
        <v/>
      </c>
      <c r="K3544" s="2">
        <f>J3544&lt;INPUTS!$B$23</f>
        <v/>
      </c>
      <c r="L3544" s="2">
        <f>J3544&lt;INPUTS!$B$22</f>
        <v/>
      </c>
      <c r="M3544" s="2">
        <f>INPUTS!$B$26 + INPUTS!$B$29*F3544</f>
        <v/>
      </c>
      <c r="N3544" s="2">
        <f>M3544&lt;INPUTS!$B$28</f>
        <v/>
      </c>
      <c r="O3544" s="2">
        <f>M3544&lt;INPUTS!$B$27</f>
        <v/>
      </c>
      <c r="P3544" s="2">
        <f>INPUTS!$B$30 + (1-INPUTS!$B$18)*INPUTS!$B$19*G3544</f>
        <v/>
      </c>
      <c r="Q3544" s="2">
        <f>INPUTS!$B$31 + INPUTS!$B$32*P3544</f>
        <v/>
      </c>
      <c r="R3544" s="2">
        <f>IF(INPUTS!$B$13=0, Q3544&lt;=0, Q3544&lt;INPUTS!$B$13)</f>
        <v/>
      </c>
      <c r="S3544" s="2">
        <f>OR(I3544,K3544,N3544,R3544)</f>
        <v/>
      </c>
      <c r="T3544" s="2">
        <f>OR(I3544,L3544,O3544,R3544)</f>
        <v/>
      </c>
    </row>
    <row r="3545">
      <c r="A3545" s="2" t="n">
        <v>-100</v>
      </c>
      <c r="B3545" s="2" t="n">
        <v>-100</v>
      </c>
      <c r="C3545" s="2" t="n">
        <v>-25</v>
      </c>
      <c r="D3545" s="2">
        <f>(A3545+B3545)/2 + C3545/2</f>
        <v/>
      </c>
      <c r="E3545" s="2">
        <f>SQRT(A3545^2+B3545^2+C3545^2)</f>
        <v/>
      </c>
      <c r="F3545" s="2">
        <f>INPUTS!$B$8*A3545+INPUTS!$B$9*D3545+INPUTS!$B$10*B3545</f>
        <v/>
      </c>
      <c r="G3545" s="2">
        <f>INPUTS!$B$11*A3545/10000</f>
        <v/>
      </c>
      <c r="H3545" s="2">
        <f>MAX(0, (INPUTS!$B$14+INPUTS!$B$16*INPUTS!$B$15) + (1-INPUTS!$B$18)*INPUTS!$B$19*G3545 - INPUTS!$B$17 - INPUTS!$B$20*MAX(0, -F3545))</f>
        <v/>
      </c>
      <c r="I3545" s="2">
        <f>IF(INPUTS!$B$13=0, H3545&lt;=0, H3545&lt;INPUTS!$B$13)</f>
        <v/>
      </c>
      <c r="J3545" s="2">
        <f>INPUTS!$B$21 + INPUTS!$B$24*F3545 + INPUTS!$B$25*G3545</f>
        <v/>
      </c>
      <c r="K3545" s="2">
        <f>J3545&lt;INPUTS!$B$23</f>
        <v/>
      </c>
      <c r="L3545" s="2">
        <f>J3545&lt;INPUTS!$B$22</f>
        <v/>
      </c>
      <c r="M3545" s="2">
        <f>INPUTS!$B$26 + INPUTS!$B$29*F3545</f>
        <v/>
      </c>
      <c r="N3545" s="2">
        <f>M3545&lt;INPUTS!$B$28</f>
        <v/>
      </c>
      <c r="O3545" s="2">
        <f>M3545&lt;INPUTS!$B$27</f>
        <v/>
      </c>
      <c r="P3545" s="2">
        <f>INPUTS!$B$30 + (1-INPUTS!$B$18)*INPUTS!$B$19*G3545</f>
        <v/>
      </c>
      <c r="Q3545" s="2">
        <f>INPUTS!$B$31 + INPUTS!$B$32*P3545</f>
        <v/>
      </c>
      <c r="R3545" s="2">
        <f>IF(INPUTS!$B$13=0, Q3545&lt;=0, Q3545&lt;INPUTS!$B$13)</f>
        <v/>
      </c>
      <c r="S3545" s="2">
        <f>OR(I3545,K3545,N3545,R3545)</f>
        <v/>
      </c>
      <c r="T3545" s="2">
        <f>OR(I3545,L3545,O3545,R3545)</f>
        <v/>
      </c>
    </row>
    <row r="3546">
      <c r="A3546" s="2" t="n">
        <v>-100</v>
      </c>
      <c r="B3546" s="2" t="n">
        <v>-100</v>
      </c>
      <c r="C3546" s="2" t="n">
        <v>0</v>
      </c>
      <c r="D3546" s="2">
        <f>(A3546+B3546)/2 + C3546/2</f>
        <v/>
      </c>
      <c r="E3546" s="2">
        <f>SQRT(A3546^2+B3546^2+C3546^2)</f>
        <v/>
      </c>
      <c r="F3546" s="2">
        <f>INPUTS!$B$8*A3546+INPUTS!$B$9*D3546+INPUTS!$B$10*B3546</f>
        <v/>
      </c>
      <c r="G3546" s="2">
        <f>INPUTS!$B$11*A3546/10000</f>
        <v/>
      </c>
      <c r="H3546" s="2">
        <f>MAX(0, (INPUTS!$B$14+INPUTS!$B$16*INPUTS!$B$15) + (1-INPUTS!$B$18)*INPUTS!$B$19*G3546 - INPUTS!$B$17 - INPUTS!$B$20*MAX(0, -F3546))</f>
        <v/>
      </c>
      <c r="I3546" s="2">
        <f>IF(INPUTS!$B$13=0, H3546&lt;=0, H3546&lt;INPUTS!$B$13)</f>
        <v/>
      </c>
      <c r="J3546" s="2">
        <f>INPUTS!$B$21 + INPUTS!$B$24*F3546 + INPUTS!$B$25*G3546</f>
        <v/>
      </c>
      <c r="K3546" s="2">
        <f>J3546&lt;INPUTS!$B$23</f>
        <v/>
      </c>
      <c r="L3546" s="2">
        <f>J3546&lt;INPUTS!$B$22</f>
        <v/>
      </c>
      <c r="M3546" s="2">
        <f>INPUTS!$B$26 + INPUTS!$B$29*F3546</f>
        <v/>
      </c>
      <c r="N3546" s="2">
        <f>M3546&lt;INPUTS!$B$28</f>
        <v/>
      </c>
      <c r="O3546" s="2">
        <f>M3546&lt;INPUTS!$B$27</f>
        <v/>
      </c>
      <c r="P3546" s="2">
        <f>INPUTS!$B$30 + (1-INPUTS!$B$18)*INPUTS!$B$19*G3546</f>
        <v/>
      </c>
      <c r="Q3546" s="2">
        <f>INPUTS!$B$31 + INPUTS!$B$32*P3546</f>
        <v/>
      </c>
      <c r="R3546" s="2">
        <f>IF(INPUTS!$B$13=0, Q3546&lt;=0, Q3546&lt;INPUTS!$B$13)</f>
        <v/>
      </c>
      <c r="S3546" s="2">
        <f>OR(I3546,K3546,N3546,R3546)</f>
        <v/>
      </c>
      <c r="T3546" s="2">
        <f>OR(I3546,L3546,O3546,R3546)</f>
        <v/>
      </c>
    </row>
    <row r="3547">
      <c r="A3547" s="2" t="n">
        <v>-100</v>
      </c>
      <c r="B3547" s="2" t="n">
        <v>-100</v>
      </c>
      <c r="C3547" s="2" t="n">
        <v>25</v>
      </c>
      <c r="D3547" s="2">
        <f>(A3547+B3547)/2 + C3547/2</f>
        <v/>
      </c>
      <c r="E3547" s="2">
        <f>SQRT(A3547^2+B3547^2+C3547^2)</f>
        <v/>
      </c>
      <c r="F3547" s="2">
        <f>INPUTS!$B$8*A3547+INPUTS!$B$9*D3547+INPUTS!$B$10*B3547</f>
        <v/>
      </c>
      <c r="G3547" s="2">
        <f>INPUTS!$B$11*A3547/10000</f>
        <v/>
      </c>
      <c r="H3547" s="2">
        <f>MAX(0, (INPUTS!$B$14+INPUTS!$B$16*INPUTS!$B$15) + (1-INPUTS!$B$18)*INPUTS!$B$19*G3547 - INPUTS!$B$17 - INPUTS!$B$20*MAX(0, -F3547))</f>
        <v/>
      </c>
      <c r="I3547" s="2">
        <f>IF(INPUTS!$B$13=0, H3547&lt;=0, H3547&lt;INPUTS!$B$13)</f>
        <v/>
      </c>
      <c r="J3547" s="2">
        <f>INPUTS!$B$21 + INPUTS!$B$24*F3547 + INPUTS!$B$25*G3547</f>
        <v/>
      </c>
      <c r="K3547" s="2">
        <f>J3547&lt;INPUTS!$B$23</f>
        <v/>
      </c>
      <c r="L3547" s="2">
        <f>J3547&lt;INPUTS!$B$22</f>
        <v/>
      </c>
      <c r="M3547" s="2">
        <f>INPUTS!$B$26 + INPUTS!$B$29*F3547</f>
        <v/>
      </c>
      <c r="N3547" s="2">
        <f>M3547&lt;INPUTS!$B$28</f>
        <v/>
      </c>
      <c r="O3547" s="2">
        <f>M3547&lt;INPUTS!$B$27</f>
        <v/>
      </c>
      <c r="P3547" s="2">
        <f>INPUTS!$B$30 + (1-INPUTS!$B$18)*INPUTS!$B$19*G3547</f>
        <v/>
      </c>
      <c r="Q3547" s="2">
        <f>INPUTS!$B$31 + INPUTS!$B$32*P3547</f>
        <v/>
      </c>
      <c r="R3547" s="2">
        <f>IF(INPUTS!$B$13=0, Q3547&lt;=0, Q3547&lt;INPUTS!$B$13)</f>
        <v/>
      </c>
      <c r="S3547" s="2">
        <f>OR(I3547,K3547,N3547,R3547)</f>
        <v/>
      </c>
      <c r="T3547" s="2">
        <f>OR(I3547,L3547,O3547,R3547)</f>
        <v/>
      </c>
    </row>
    <row r="3548">
      <c r="A3548" s="2" t="n">
        <v>-100</v>
      </c>
      <c r="B3548" s="2" t="n">
        <v>-100</v>
      </c>
      <c r="C3548" s="2" t="n">
        <v>50</v>
      </c>
      <c r="D3548" s="2">
        <f>(A3548+B3548)/2 + C3548/2</f>
        <v/>
      </c>
      <c r="E3548" s="2">
        <f>SQRT(A3548^2+B3548^2+C3548^2)</f>
        <v/>
      </c>
      <c r="F3548" s="2">
        <f>INPUTS!$B$8*A3548+INPUTS!$B$9*D3548+INPUTS!$B$10*B3548</f>
        <v/>
      </c>
      <c r="G3548" s="2">
        <f>INPUTS!$B$11*A3548/10000</f>
        <v/>
      </c>
      <c r="H3548" s="2">
        <f>MAX(0, (INPUTS!$B$14+INPUTS!$B$16*INPUTS!$B$15) + (1-INPUTS!$B$18)*INPUTS!$B$19*G3548 - INPUTS!$B$17 - INPUTS!$B$20*MAX(0, -F3548))</f>
        <v/>
      </c>
      <c r="I3548" s="2">
        <f>IF(INPUTS!$B$13=0, H3548&lt;=0, H3548&lt;INPUTS!$B$13)</f>
        <v/>
      </c>
      <c r="J3548" s="2">
        <f>INPUTS!$B$21 + INPUTS!$B$24*F3548 + INPUTS!$B$25*G3548</f>
        <v/>
      </c>
      <c r="K3548" s="2">
        <f>J3548&lt;INPUTS!$B$23</f>
        <v/>
      </c>
      <c r="L3548" s="2">
        <f>J3548&lt;INPUTS!$B$22</f>
        <v/>
      </c>
      <c r="M3548" s="2">
        <f>INPUTS!$B$26 + INPUTS!$B$29*F3548</f>
        <v/>
      </c>
      <c r="N3548" s="2">
        <f>M3548&lt;INPUTS!$B$28</f>
        <v/>
      </c>
      <c r="O3548" s="2">
        <f>M3548&lt;INPUTS!$B$27</f>
        <v/>
      </c>
      <c r="P3548" s="2">
        <f>INPUTS!$B$30 + (1-INPUTS!$B$18)*INPUTS!$B$19*G3548</f>
        <v/>
      </c>
      <c r="Q3548" s="2">
        <f>INPUTS!$B$31 + INPUTS!$B$32*P3548</f>
        <v/>
      </c>
      <c r="R3548" s="2">
        <f>IF(INPUTS!$B$13=0, Q3548&lt;=0, Q3548&lt;INPUTS!$B$13)</f>
        <v/>
      </c>
      <c r="S3548" s="2">
        <f>OR(I3548,K3548,N3548,R3548)</f>
        <v/>
      </c>
      <c r="T3548" s="2">
        <f>OR(I3548,L3548,O3548,R3548)</f>
        <v/>
      </c>
    </row>
    <row r="3549">
      <c r="A3549" s="2" t="n">
        <v>-100</v>
      </c>
      <c r="B3549" s="2" t="n">
        <v>-100</v>
      </c>
      <c r="C3549" s="2" t="n">
        <v>75</v>
      </c>
      <c r="D3549" s="2">
        <f>(A3549+B3549)/2 + C3549/2</f>
        <v/>
      </c>
      <c r="E3549" s="2">
        <f>SQRT(A3549^2+B3549^2+C3549^2)</f>
        <v/>
      </c>
      <c r="F3549" s="2">
        <f>INPUTS!$B$8*A3549+INPUTS!$B$9*D3549+INPUTS!$B$10*B3549</f>
        <v/>
      </c>
      <c r="G3549" s="2">
        <f>INPUTS!$B$11*A3549/10000</f>
        <v/>
      </c>
      <c r="H3549" s="2">
        <f>MAX(0, (INPUTS!$B$14+INPUTS!$B$16*INPUTS!$B$15) + (1-INPUTS!$B$18)*INPUTS!$B$19*G3549 - INPUTS!$B$17 - INPUTS!$B$20*MAX(0, -F3549))</f>
        <v/>
      </c>
      <c r="I3549" s="2">
        <f>IF(INPUTS!$B$13=0, H3549&lt;=0, H3549&lt;INPUTS!$B$13)</f>
        <v/>
      </c>
      <c r="J3549" s="2">
        <f>INPUTS!$B$21 + INPUTS!$B$24*F3549 + INPUTS!$B$25*G3549</f>
        <v/>
      </c>
      <c r="K3549" s="2">
        <f>J3549&lt;INPUTS!$B$23</f>
        <v/>
      </c>
      <c r="L3549" s="2">
        <f>J3549&lt;INPUTS!$B$22</f>
        <v/>
      </c>
      <c r="M3549" s="2">
        <f>INPUTS!$B$26 + INPUTS!$B$29*F3549</f>
        <v/>
      </c>
      <c r="N3549" s="2">
        <f>M3549&lt;INPUTS!$B$28</f>
        <v/>
      </c>
      <c r="O3549" s="2">
        <f>M3549&lt;INPUTS!$B$27</f>
        <v/>
      </c>
      <c r="P3549" s="2">
        <f>INPUTS!$B$30 + (1-INPUTS!$B$18)*INPUTS!$B$19*G3549</f>
        <v/>
      </c>
      <c r="Q3549" s="2">
        <f>INPUTS!$B$31 + INPUTS!$B$32*P3549</f>
        <v/>
      </c>
      <c r="R3549" s="2">
        <f>IF(INPUTS!$B$13=0, Q3549&lt;=0, Q3549&lt;INPUTS!$B$13)</f>
        <v/>
      </c>
      <c r="S3549" s="2">
        <f>OR(I3549,K3549,N3549,R3549)</f>
        <v/>
      </c>
      <c r="T3549" s="2">
        <f>OR(I3549,L3549,O3549,R3549)</f>
        <v/>
      </c>
    </row>
    <row r="3550">
      <c r="A3550" s="2" t="n">
        <v>-100</v>
      </c>
      <c r="B3550" s="2" t="n">
        <v>-100</v>
      </c>
      <c r="C3550" s="2" t="n">
        <v>100</v>
      </c>
      <c r="D3550" s="2">
        <f>(A3550+B3550)/2 + C3550/2</f>
        <v/>
      </c>
      <c r="E3550" s="2">
        <f>SQRT(A3550^2+B3550^2+C3550^2)</f>
        <v/>
      </c>
      <c r="F3550" s="2">
        <f>INPUTS!$B$8*A3550+INPUTS!$B$9*D3550+INPUTS!$B$10*B3550</f>
        <v/>
      </c>
      <c r="G3550" s="2">
        <f>INPUTS!$B$11*A3550/10000</f>
        <v/>
      </c>
      <c r="H3550" s="2">
        <f>MAX(0, (INPUTS!$B$14+INPUTS!$B$16*INPUTS!$B$15) + (1-INPUTS!$B$18)*INPUTS!$B$19*G3550 - INPUTS!$B$17 - INPUTS!$B$20*MAX(0, -F3550))</f>
        <v/>
      </c>
      <c r="I3550" s="2">
        <f>IF(INPUTS!$B$13=0, H3550&lt;=0, H3550&lt;INPUTS!$B$13)</f>
        <v/>
      </c>
      <c r="J3550" s="2">
        <f>INPUTS!$B$21 + INPUTS!$B$24*F3550 + INPUTS!$B$25*G3550</f>
        <v/>
      </c>
      <c r="K3550" s="2">
        <f>J3550&lt;INPUTS!$B$23</f>
        <v/>
      </c>
      <c r="L3550" s="2">
        <f>J3550&lt;INPUTS!$B$22</f>
        <v/>
      </c>
      <c r="M3550" s="2">
        <f>INPUTS!$B$26 + INPUTS!$B$29*F3550</f>
        <v/>
      </c>
      <c r="N3550" s="2">
        <f>M3550&lt;INPUTS!$B$28</f>
        <v/>
      </c>
      <c r="O3550" s="2">
        <f>M3550&lt;INPUTS!$B$27</f>
        <v/>
      </c>
      <c r="P3550" s="2">
        <f>INPUTS!$B$30 + (1-INPUTS!$B$18)*INPUTS!$B$19*G3550</f>
        <v/>
      </c>
      <c r="Q3550" s="2">
        <f>INPUTS!$B$31 + INPUTS!$B$32*P3550</f>
        <v/>
      </c>
      <c r="R3550" s="2">
        <f>IF(INPUTS!$B$13=0, Q3550&lt;=0, Q3550&lt;INPUTS!$B$13)</f>
        <v/>
      </c>
      <c r="S3550" s="2">
        <f>OR(I3550,K3550,N3550,R3550)</f>
        <v/>
      </c>
      <c r="T3550" s="2">
        <f>OR(I3550,L3550,O3550,R3550)</f>
        <v/>
      </c>
    </row>
    <row r="3551">
      <c r="A3551" s="2" t="n">
        <v>-100</v>
      </c>
      <c r="B3551" s="2" t="n">
        <v>-100</v>
      </c>
      <c r="C3551" s="2" t="n">
        <v>125</v>
      </c>
      <c r="D3551" s="2">
        <f>(A3551+B3551)/2 + C3551/2</f>
        <v/>
      </c>
      <c r="E3551" s="2">
        <f>SQRT(A3551^2+B3551^2+C3551^2)</f>
        <v/>
      </c>
      <c r="F3551" s="2">
        <f>INPUTS!$B$8*A3551+INPUTS!$B$9*D3551+INPUTS!$B$10*B3551</f>
        <v/>
      </c>
      <c r="G3551" s="2">
        <f>INPUTS!$B$11*A3551/10000</f>
        <v/>
      </c>
      <c r="H3551" s="2">
        <f>MAX(0, (INPUTS!$B$14+INPUTS!$B$16*INPUTS!$B$15) + (1-INPUTS!$B$18)*INPUTS!$B$19*G3551 - INPUTS!$B$17 - INPUTS!$B$20*MAX(0, -F3551))</f>
        <v/>
      </c>
      <c r="I3551" s="2">
        <f>IF(INPUTS!$B$13=0, H3551&lt;=0, H3551&lt;INPUTS!$B$13)</f>
        <v/>
      </c>
      <c r="J3551" s="2">
        <f>INPUTS!$B$21 + INPUTS!$B$24*F3551 + INPUTS!$B$25*G3551</f>
        <v/>
      </c>
      <c r="K3551" s="2">
        <f>J3551&lt;INPUTS!$B$23</f>
        <v/>
      </c>
      <c r="L3551" s="2">
        <f>J3551&lt;INPUTS!$B$22</f>
        <v/>
      </c>
      <c r="M3551" s="2">
        <f>INPUTS!$B$26 + INPUTS!$B$29*F3551</f>
        <v/>
      </c>
      <c r="N3551" s="2">
        <f>M3551&lt;INPUTS!$B$28</f>
        <v/>
      </c>
      <c r="O3551" s="2">
        <f>M3551&lt;INPUTS!$B$27</f>
        <v/>
      </c>
      <c r="P3551" s="2">
        <f>INPUTS!$B$30 + (1-INPUTS!$B$18)*INPUTS!$B$19*G3551</f>
        <v/>
      </c>
      <c r="Q3551" s="2">
        <f>INPUTS!$B$31 + INPUTS!$B$32*P3551</f>
        <v/>
      </c>
      <c r="R3551" s="2">
        <f>IF(INPUTS!$B$13=0, Q3551&lt;=0, Q3551&lt;INPUTS!$B$13)</f>
        <v/>
      </c>
      <c r="S3551" s="2">
        <f>OR(I3551,K3551,N3551,R3551)</f>
        <v/>
      </c>
      <c r="T3551" s="2">
        <f>OR(I3551,L3551,O3551,R3551)</f>
        <v/>
      </c>
    </row>
    <row r="3552">
      <c r="A3552" s="2" t="n">
        <v>-100</v>
      </c>
      <c r="B3552" s="2" t="n">
        <v>-100</v>
      </c>
      <c r="C3552" s="2" t="n">
        <v>150</v>
      </c>
      <c r="D3552" s="2">
        <f>(A3552+B3552)/2 + C3552/2</f>
        <v/>
      </c>
      <c r="E3552" s="2">
        <f>SQRT(A3552^2+B3552^2+C3552^2)</f>
        <v/>
      </c>
      <c r="F3552" s="2">
        <f>INPUTS!$B$8*A3552+INPUTS!$B$9*D3552+INPUTS!$B$10*B3552</f>
        <v/>
      </c>
      <c r="G3552" s="2">
        <f>INPUTS!$B$11*A3552/10000</f>
        <v/>
      </c>
      <c r="H3552" s="2">
        <f>MAX(0, (INPUTS!$B$14+INPUTS!$B$16*INPUTS!$B$15) + (1-INPUTS!$B$18)*INPUTS!$B$19*G3552 - INPUTS!$B$17 - INPUTS!$B$20*MAX(0, -F3552))</f>
        <v/>
      </c>
      <c r="I3552" s="2">
        <f>IF(INPUTS!$B$13=0, H3552&lt;=0, H3552&lt;INPUTS!$B$13)</f>
        <v/>
      </c>
      <c r="J3552" s="2">
        <f>INPUTS!$B$21 + INPUTS!$B$24*F3552 + INPUTS!$B$25*G3552</f>
        <v/>
      </c>
      <c r="K3552" s="2">
        <f>J3552&lt;INPUTS!$B$23</f>
        <v/>
      </c>
      <c r="L3552" s="2">
        <f>J3552&lt;INPUTS!$B$22</f>
        <v/>
      </c>
      <c r="M3552" s="2">
        <f>INPUTS!$B$26 + INPUTS!$B$29*F3552</f>
        <v/>
      </c>
      <c r="N3552" s="2">
        <f>M3552&lt;INPUTS!$B$28</f>
        <v/>
      </c>
      <c r="O3552" s="2">
        <f>M3552&lt;INPUTS!$B$27</f>
        <v/>
      </c>
      <c r="P3552" s="2">
        <f>INPUTS!$B$30 + (1-INPUTS!$B$18)*INPUTS!$B$19*G3552</f>
        <v/>
      </c>
      <c r="Q3552" s="2">
        <f>INPUTS!$B$31 + INPUTS!$B$32*P3552</f>
        <v/>
      </c>
      <c r="R3552" s="2">
        <f>IF(INPUTS!$B$13=0, Q3552&lt;=0, Q3552&lt;INPUTS!$B$13)</f>
        <v/>
      </c>
      <c r="S3552" s="2">
        <f>OR(I3552,K3552,N3552,R3552)</f>
        <v/>
      </c>
      <c r="T3552" s="2">
        <f>OR(I3552,L3552,O3552,R3552)</f>
        <v/>
      </c>
    </row>
    <row r="3553">
      <c r="A3553" s="2" t="n">
        <v>-100</v>
      </c>
      <c r="B3553" s="2" t="n">
        <v>-100</v>
      </c>
      <c r="C3553" s="2" t="n">
        <v>175</v>
      </c>
      <c r="D3553" s="2">
        <f>(A3553+B3553)/2 + C3553/2</f>
        <v/>
      </c>
      <c r="E3553" s="2">
        <f>SQRT(A3553^2+B3553^2+C3553^2)</f>
        <v/>
      </c>
      <c r="F3553" s="2">
        <f>INPUTS!$B$8*A3553+INPUTS!$B$9*D3553+INPUTS!$B$10*B3553</f>
        <v/>
      </c>
      <c r="G3553" s="2">
        <f>INPUTS!$B$11*A3553/10000</f>
        <v/>
      </c>
      <c r="H3553" s="2">
        <f>MAX(0, (INPUTS!$B$14+INPUTS!$B$16*INPUTS!$B$15) + (1-INPUTS!$B$18)*INPUTS!$B$19*G3553 - INPUTS!$B$17 - INPUTS!$B$20*MAX(0, -F3553))</f>
        <v/>
      </c>
      <c r="I3553" s="2">
        <f>IF(INPUTS!$B$13=0, H3553&lt;=0, H3553&lt;INPUTS!$B$13)</f>
        <v/>
      </c>
      <c r="J3553" s="2">
        <f>INPUTS!$B$21 + INPUTS!$B$24*F3553 + INPUTS!$B$25*G3553</f>
        <v/>
      </c>
      <c r="K3553" s="2">
        <f>J3553&lt;INPUTS!$B$23</f>
        <v/>
      </c>
      <c r="L3553" s="2">
        <f>J3553&lt;INPUTS!$B$22</f>
        <v/>
      </c>
      <c r="M3553" s="2">
        <f>INPUTS!$B$26 + INPUTS!$B$29*F3553</f>
        <v/>
      </c>
      <c r="N3553" s="2">
        <f>M3553&lt;INPUTS!$B$28</f>
        <v/>
      </c>
      <c r="O3553" s="2">
        <f>M3553&lt;INPUTS!$B$27</f>
        <v/>
      </c>
      <c r="P3553" s="2">
        <f>INPUTS!$B$30 + (1-INPUTS!$B$18)*INPUTS!$B$19*G3553</f>
        <v/>
      </c>
      <c r="Q3553" s="2">
        <f>INPUTS!$B$31 + INPUTS!$B$32*P3553</f>
        <v/>
      </c>
      <c r="R3553" s="2">
        <f>IF(INPUTS!$B$13=0, Q3553&lt;=0, Q3553&lt;INPUTS!$B$13)</f>
        <v/>
      </c>
      <c r="S3553" s="2">
        <f>OR(I3553,K3553,N3553,R3553)</f>
        <v/>
      </c>
      <c r="T3553" s="2">
        <f>OR(I3553,L3553,O3553,R3553)</f>
        <v/>
      </c>
    </row>
    <row r="3554">
      <c r="A3554" s="2" t="n">
        <v>-100</v>
      </c>
      <c r="B3554" s="2" t="n">
        <v>-100</v>
      </c>
      <c r="C3554" s="2" t="n">
        <v>200</v>
      </c>
      <c r="D3554" s="2">
        <f>(A3554+B3554)/2 + C3554/2</f>
        <v/>
      </c>
      <c r="E3554" s="2">
        <f>SQRT(A3554^2+B3554^2+C3554^2)</f>
        <v/>
      </c>
      <c r="F3554" s="2">
        <f>INPUTS!$B$8*A3554+INPUTS!$B$9*D3554+INPUTS!$B$10*B3554</f>
        <v/>
      </c>
      <c r="G3554" s="2">
        <f>INPUTS!$B$11*A3554/10000</f>
        <v/>
      </c>
      <c r="H3554" s="2">
        <f>MAX(0, (INPUTS!$B$14+INPUTS!$B$16*INPUTS!$B$15) + (1-INPUTS!$B$18)*INPUTS!$B$19*G3554 - INPUTS!$B$17 - INPUTS!$B$20*MAX(0, -F3554))</f>
        <v/>
      </c>
      <c r="I3554" s="2">
        <f>IF(INPUTS!$B$13=0, H3554&lt;=0, H3554&lt;INPUTS!$B$13)</f>
        <v/>
      </c>
      <c r="J3554" s="2">
        <f>INPUTS!$B$21 + INPUTS!$B$24*F3554 + INPUTS!$B$25*G3554</f>
        <v/>
      </c>
      <c r="K3554" s="2">
        <f>J3554&lt;INPUTS!$B$23</f>
        <v/>
      </c>
      <c r="L3554" s="2">
        <f>J3554&lt;INPUTS!$B$22</f>
        <v/>
      </c>
      <c r="M3554" s="2">
        <f>INPUTS!$B$26 + INPUTS!$B$29*F3554</f>
        <v/>
      </c>
      <c r="N3554" s="2">
        <f>M3554&lt;INPUTS!$B$28</f>
        <v/>
      </c>
      <c r="O3554" s="2">
        <f>M3554&lt;INPUTS!$B$27</f>
        <v/>
      </c>
      <c r="P3554" s="2">
        <f>INPUTS!$B$30 + (1-INPUTS!$B$18)*INPUTS!$B$19*G3554</f>
        <v/>
      </c>
      <c r="Q3554" s="2">
        <f>INPUTS!$B$31 + INPUTS!$B$32*P3554</f>
        <v/>
      </c>
      <c r="R3554" s="2">
        <f>IF(INPUTS!$B$13=0, Q3554&lt;=0, Q3554&lt;INPUTS!$B$13)</f>
        <v/>
      </c>
      <c r="S3554" s="2">
        <f>OR(I3554,K3554,N3554,R3554)</f>
        <v/>
      </c>
      <c r="T3554" s="2">
        <f>OR(I3554,L3554,O3554,R3554)</f>
        <v/>
      </c>
    </row>
    <row r="3555">
      <c r="A3555" s="2" t="n">
        <v>-100</v>
      </c>
      <c r="B3555" s="2" t="n">
        <v>-75</v>
      </c>
      <c r="C3555" s="2" t="n">
        <v>-200</v>
      </c>
      <c r="D3555" s="2">
        <f>(A3555+B3555)/2 + C3555/2</f>
        <v/>
      </c>
      <c r="E3555" s="2">
        <f>SQRT(A3555^2+B3555^2+C3555^2)</f>
        <v/>
      </c>
      <c r="F3555" s="2">
        <f>INPUTS!$B$8*A3555+INPUTS!$B$9*D3555+INPUTS!$B$10*B3555</f>
        <v/>
      </c>
      <c r="G3555" s="2">
        <f>INPUTS!$B$11*A3555/10000</f>
        <v/>
      </c>
      <c r="H3555" s="2">
        <f>MAX(0, (INPUTS!$B$14+INPUTS!$B$16*INPUTS!$B$15) + (1-INPUTS!$B$18)*INPUTS!$B$19*G3555 - INPUTS!$B$17 - INPUTS!$B$20*MAX(0, -F3555))</f>
        <v/>
      </c>
      <c r="I3555" s="2">
        <f>IF(INPUTS!$B$13=0, H3555&lt;=0, H3555&lt;INPUTS!$B$13)</f>
        <v/>
      </c>
      <c r="J3555" s="2">
        <f>INPUTS!$B$21 + INPUTS!$B$24*F3555 + INPUTS!$B$25*G3555</f>
        <v/>
      </c>
      <c r="K3555" s="2">
        <f>J3555&lt;INPUTS!$B$23</f>
        <v/>
      </c>
      <c r="L3555" s="2">
        <f>J3555&lt;INPUTS!$B$22</f>
        <v/>
      </c>
      <c r="M3555" s="2">
        <f>INPUTS!$B$26 + INPUTS!$B$29*F3555</f>
        <v/>
      </c>
      <c r="N3555" s="2">
        <f>M3555&lt;INPUTS!$B$28</f>
        <v/>
      </c>
      <c r="O3555" s="2">
        <f>M3555&lt;INPUTS!$B$27</f>
        <v/>
      </c>
      <c r="P3555" s="2">
        <f>INPUTS!$B$30 + (1-INPUTS!$B$18)*INPUTS!$B$19*G3555</f>
        <v/>
      </c>
      <c r="Q3555" s="2">
        <f>INPUTS!$B$31 + INPUTS!$B$32*P3555</f>
        <v/>
      </c>
      <c r="R3555" s="2">
        <f>IF(INPUTS!$B$13=0, Q3555&lt;=0, Q3555&lt;INPUTS!$B$13)</f>
        <v/>
      </c>
      <c r="S3555" s="2">
        <f>OR(I3555,K3555,N3555,R3555)</f>
        <v/>
      </c>
      <c r="T3555" s="2">
        <f>OR(I3555,L3555,O3555,R3555)</f>
        <v/>
      </c>
    </row>
    <row r="3556">
      <c r="A3556" s="2" t="n">
        <v>-100</v>
      </c>
      <c r="B3556" s="2" t="n">
        <v>-75</v>
      </c>
      <c r="C3556" s="2" t="n">
        <v>-175</v>
      </c>
      <c r="D3556" s="2">
        <f>(A3556+B3556)/2 + C3556/2</f>
        <v/>
      </c>
      <c r="E3556" s="2">
        <f>SQRT(A3556^2+B3556^2+C3556^2)</f>
        <v/>
      </c>
      <c r="F3556" s="2">
        <f>INPUTS!$B$8*A3556+INPUTS!$B$9*D3556+INPUTS!$B$10*B3556</f>
        <v/>
      </c>
      <c r="G3556" s="2">
        <f>INPUTS!$B$11*A3556/10000</f>
        <v/>
      </c>
      <c r="H3556" s="2">
        <f>MAX(0, (INPUTS!$B$14+INPUTS!$B$16*INPUTS!$B$15) + (1-INPUTS!$B$18)*INPUTS!$B$19*G3556 - INPUTS!$B$17 - INPUTS!$B$20*MAX(0, -F3556))</f>
        <v/>
      </c>
      <c r="I3556" s="2">
        <f>IF(INPUTS!$B$13=0, H3556&lt;=0, H3556&lt;INPUTS!$B$13)</f>
        <v/>
      </c>
      <c r="J3556" s="2">
        <f>INPUTS!$B$21 + INPUTS!$B$24*F3556 + INPUTS!$B$25*G3556</f>
        <v/>
      </c>
      <c r="K3556" s="2">
        <f>J3556&lt;INPUTS!$B$23</f>
        <v/>
      </c>
      <c r="L3556" s="2">
        <f>J3556&lt;INPUTS!$B$22</f>
        <v/>
      </c>
      <c r="M3556" s="2">
        <f>INPUTS!$B$26 + INPUTS!$B$29*F3556</f>
        <v/>
      </c>
      <c r="N3556" s="2">
        <f>M3556&lt;INPUTS!$B$28</f>
        <v/>
      </c>
      <c r="O3556" s="2">
        <f>M3556&lt;INPUTS!$B$27</f>
        <v/>
      </c>
      <c r="P3556" s="2">
        <f>INPUTS!$B$30 + (1-INPUTS!$B$18)*INPUTS!$B$19*G3556</f>
        <v/>
      </c>
      <c r="Q3556" s="2">
        <f>INPUTS!$B$31 + INPUTS!$B$32*P3556</f>
        <v/>
      </c>
      <c r="R3556" s="2">
        <f>IF(INPUTS!$B$13=0, Q3556&lt;=0, Q3556&lt;INPUTS!$B$13)</f>
        <v/>
      </c>
      <c r="S3556" s="2">
        <f>OR(I3556,K3556,N3556,R3556)</f>
        <v/>
      </c>
      <c r="T3556" s="2">
        <f>OR(I3556,L3556,O3556,R3556)</f>
        <v/>
      </c>
    </row>
    <row r="3557">
      <c r="A3557" s="2" t="n">
        <v>-100</v>
      </c>
      <c r="B3557" s="2" t="n">
        <v>-75</v>
      </c>
      <c r="C3557" s="2" t="n">
        <v>-150</v>
      </c>
      <c r="D3557" s="2">
        <f>(A3557+B3557)/2 + C3557/2</f>
        <v/>
      </c>
      <c r="E3557" s="2">
        <f>SQRT(A3557^2+B3557^2+C3557^2)</f>
        <v/>
      </c>
      <c r="F3557" s="2">
        <f>INPUTS!$B$8*A3557+INPUTS!$B$9*D3557+INPUTS!$B$10*B3557</f>
        <v/>
      </c>
      <c r="G3557" s="2">
        <f>INPUTS!$B$11*A3557/10000</f>
        <v/>
      </c>
      <c r="H3557" s="2">
        <f>MAX(0, (INPUTS!$B$14+INPUTS!$B$16*INPUTS!$B$15) + (1-INPUTS!$B$18)*INPUTS!$B$19*G3557 - INPUTS!$B$17 - INPUTS!$B$20*MAX(0, -F3557))</f>
        <v/>
      </c>
      <c r="I3557" s="2">
        <f>IF(INPUTS!$B$13=0, H3557&lt;=0, H3557&lt;INPUTS!$B$13)</f>
        <v/>
      </c>
      <c r="J3557" s="2">
        <f>INPUTS!$B$21 + INPUTS!$B$24*F3557 + INPUTS!$B$25*G3557</f>
        <v/>
      </c>
      <c r="K3557" s="2">
        <f>J3557&lt;INPUTS!$B$23</f>
        <v/>
      </c>
      <c r="L3557" s="2">
        <f>J3557&lt;INPUTS!$B$22</f>
        <v/>
      </c>
      <c r="M3557" s="2">
        <f>INPUTS!$B$26 + INPUTS!$B$29*F3557</f>
        <v/>
      </c>
      <c r="N3557" s="2">
        <f>M3557&lt;INPUTS!$B$28</f>
        <v/>
      </c>
      <c r="O3557" s="2">
        <f>M3557&lt;INPUTS!$B$27</f>
        <v/>
      </c>
      <c r="P3557" s="2">
        <f>INPUTS!$B$30 + (1-INPUTS!$B$18)*INPUTS!$B$19*G3557</f>
        <v/>
      </c>
      <c r="Q3557" s="2">
        <f>INPUTS!$B$31 + INPUTS!$B$32*P3557</f>
        <v/>
      </c>
      <c r="R3557" s="2">
        <f>IF(INPUTS!$B$13=0, Q3557&lt;=0, Q3557&lt;INPUTS!$B$13)</f>
        <v/>
      </c>
      <c r="S3557" s="2">
        <f>OR(I3557,K3557,N3557,R3557)</f>
        <v/>
      </c>
      <c r="T3557" s="2">
        <f>OR(I3557,L3557,O3557,R3557)</f>
        <v/>
      </c>
    </row>
    <row r="3558">
      <c r="A3558" s="2" t="n">
        <v>-100</v>
      </c>
      <c r="B3558" s="2" t="n">
        <v>-75</v>
      </c>
      <c r="C3558" s="2" t="n">
        <v>-125</v>
      </c>
      <c r="D3558" s="2">
        <f>(A3558+B3558)/2 + C3558/2</f>
        <v/>
      </c>
      <c r="E3558" s="2">
        <f>SQRT(A3558^2+B3558^2+C3558^2)</f>
        <v/>
      </c>
      <c r="F3558" s="2">
        <f>INPUTS!$B$8*A3558+INPUTS!$B$9*D3558+INPUTS!$B$10*B3558</f>
        <v/>
      </c>
      <c r="G3558" s="2">
        <f>INPUTS!$B$11*A3558/10000</f>
        <v/>
      </c>
      <c r="H3558" s="2">
        <f>MAX(0, (INPUTS!$B$14+INPUTS!$B$16*INPUTS!$B$15) + (1-INPUTS!$B$18)*INPUTS!$B$19*G3558 - INPUTS!$B$17 - INPUTS!$B$20*MAX(0, -F3558))</f>
        <v/>
      </c>
      <c r="I3558" s="2">
        <f>IF(INPUTS!$B$13=0, H3558&lt;=0, H3558&lt;INPUTS!$B$13)</f>
        <v/>
      </c>
      <c r="J3558" s="2">
        <f>INPUTS!$B$21 + INPUTS!$B$24*F3558 + INPUTS!$B$25*G3558</f>
        <v/>
      </c>
      <c r="K3558" s="2">
        <f>J3558&lt;INPUTS!$B$23</f>
        <v/>
      </c>
      <c r="L3558" s="2">
        <f>J3558&lt;INPUTS!$B$22</f>
        <v/>
      </c>
      <c r="M3558" s="2">
        <f>INPUTS!$B$26 + INPUTS!$B$29*F3558</f>
        <v/>
      </c>
      <c r="N3558" s="2">
        <f>M3558&lt;INPUTS!$B$28</f>
        <v/>
      </c>
      <c r="O3558" s="2">
        <f>M3558&lt;INPUTS!$B$27</f>
        <v/>
      </c>
      <c r="P3558" s="2">
        <f>INPUTS!$B$30 + (1-INPUTS!$B$18)*INPUTS!$B$19*G3558</f>
        <v/>
      </c>
      <c r="Q3558" s="2">
        <f>INPUTS!$B$31 + INPUTS!$B$32*P3558</f>
        <v/>
      </c>
      <c r="R3558" s="2">
        <f>IF(INPUTS!$B$13=0, Q3558&lt;=0, Q3558&lt;INPUTS!$B$13)</f>
        <v/>
      </c>
      <c r="S3558" s="2">
        <f>OR(I3558,K3558,N3558,R3558)</f>
        <v/>
      </c>
      <c r="T3558" s="2">
        <f>OR(I3558,L3558,O3558,R3558)</f>
        <v/>
      </c>
    </row>
    <row r="3559">
      <c r="A3559" s="2" t="n">
        <v>-100</v>
      </c>
      <c r="B3559" s="2" t="n">
        <v>-75</v>
      </c>
      <c r="C3559" s="2" t="n">
        <v>-100</v>
      </c>
      <c r="D3559" s="2">
        <f>(A3559+B3559)/2 + C3559/2</f>
        <v/>
      </c>
      <c r="E3559" s="2">
        <f>SQRT(A3559^2+B3559^2+C3559^2)</f>
        <v/>
      </c>
      <c r="F3559" s="2">
        <f>INPUTS!$B$8*A3559+INPUTS!$B$9*D3559+INPUTS!$B$10*B3559</f>
        <v/>
      </c>
      <c r="G3559" s="2">
        <f>INPUTS!$B$11*A3559/10000</f>
        <v/>
      </c>
      <c r="H3559" s="2">
        <f>MAX(0, (INPUTS!$B$14+INPUTS!$B$16*INPUTS!$B$15) + (1-INPUTS!$B$18)*INPUTS!$B$19*G3559 - INPUTS!$B$17 - INPUTS!$B$20*MAX(0, -F3559))</f>
        <v/>
      </c>
      <c r="I3559" s="2">
        <f>IF(INPUTS!$B$13=0, H3559&lt;=0, H3559&lt;INPUTS!$B$13)</f>
        <v/>
      </c>
      <c r="J3559" s="2">
        <f>INPUTS!$B$21 + INPUTS!$B$24*F3559 + INPUTS!$B$25*G3559</f>
        <v/>
      </c>
      <c r="K3559" s="2">
        <f>J3559&lt;INPUTS!$B$23</f>
        <v/>
      </c>
      <c r="L3559" s="2">
        <f>J3559&lt;INPUTS!$B$22</f>
        <v/>
      </c>
      <c r="M3559" s="2">
        <f>INPUTS!$B$26 + INPUTS!$B$29*F3559</f>
        <v/>
      </c>
      <c r="N3559" s="2">
        <f>M3559&lt;INPUTS!$B$28</f>
        <v/>
      </c>
      <c r="O3559" s="2">
        <f>M3559&lt;INPUTS!$B$27</f>
        <v/>
      </c>
      <c r="P3559" s="2">
        <f>INPUTS!$B$30 + (1-INPUTS!$B$18)*INPUTS!$B$19*G3559</f>
        <v/>
      </c>
      <c r="Q3559" s="2">
        <f>INPUTS!$B$31 + INPUTS!$B$32*P3559</f>
        <v/>
      </c>
      <c r="R3559" s="2">
        <f>IF(INPUTS!$B$13=0, Q3559&lt;=0, Q3559&lt;INPUTS!$B$13)</f>
        <v/>
      </c>
      <c r="S3559" s="2">
        <f>OR(I3559,K3559,N3559,R3559)</f>
        <v/>
      </c>
      <c r="T3559" s="2">
        <f>OR(I3559,L3559,O3559,R3559)</f>
        <v/>
      </c>
    </row>
    <row r="3560">
      <c r="A3560" s="2" t="n">
        <v>-100</v>
      </c>
      <c r="B3560" s="2" t="n">
        <v>-75</v>
      </c>
      <c r="C3560" s="2" t="n">
        <v>-75</v>
      </c>
      <c r="D3560" s="2">
        <f>(A3560+B3560)/2 + C3560/2</f>
        <v/>
      </c>
      <c r="E3560" s="2">
        <f>SQRT(A3560^2+B3560^2+C3560^2)</f>
        <v/>
      </c>
      <c r="F3560" s="2">
        <f>INPUTS!$B$8*A3560+INPUTS!$B$9*D3560+INPUTS!$B$10*B3560</f>
        <v/>
      </c>
      <c r="G3560" s="2">
        <f>INPUTS!$B$11*A3560/10000</f>
        <v/>
      </c>
      <c r="H3560" s="2">
        <f>MAX(0, (INPUTS!$B$14+INPUTS!$B$16*INPUTS!$B$15) + (1-INPUTS!$B$18)*INPUTS!$B$19*G3560 - INPUTS!$B$17 - INPUTS!$B$20*MAX(0, -F3560))</f>
        <v/>
      </c>
      <c r="I3560" s="2">
        <f>IF(INPUTS!$B$13=0, H3560&lt;=0, H3560&lt;INPUTS!$B$13)</f>
        <v/>
      </c>
      <c r="J3560" s="2">
        <f>INPUTS!$B$21 + INPUTS!$B$24*F3560 + INPUTS!$B$25*G3560</f>
        <v/>
      </c>
      <c r="K3560" s="2">
        <f>J3560&lt;INPUTS!$B$23</f>
        <v/>
      </c>
      <c r="L3560" s="2">
        <f>J3560&lt;INPUTS!$B$22</f>
        <v/>
      </c>
      <c r="M3560" s="2">
        <f>INPUTS!$B$26 + INPUTS!$B$29*F3560</f>
        <v/>
      </c>
      <c r="N3560" s="2">
        <f>M3560&lt;INPUTS!$B$28</f>
        <v/>
      </c>
      <c r="O3560" s="2">
        <f>M3560&lt;INPUTS!$B$27</f>
        <v/>
      </c>
      <c r="P3560" s="2">
        <f>INPUTS!$B$30 + (1-INPUTS!$B$18)*INPUTS!$B$19*G3560</f>
        <v/>
      </c>
      <c r="Q3560" s="2">
        <f>INPUTS!$B$31 + INPUTS!$B$32*P3560</f>
        <v/>
      </c>
      <c r="R3560" s="2">
        <f>IF(INPUTS!$B$13=0, Q3560&lt;=0, Q3560&lt;INPUTS!$B$13)</f>
        <v/>
      </c>
      <c r="S3560" s="2">
        <f>OR(I3560,K3560,N3560,R3560)</f>
        <v/>
      </c>
      <c r="T3560" s="2">
        <f>OR(I3560,L3560,O3560,R3560)</f>
        <v/>
      </c>
    </row>
    <row r="3561">
      <c r="A3561" s="2" t="n">
        <v>-100</v>
      </c>
      <c r="B3561" s="2" t="n">
        <v>-75</v>
      </c>
      <c r="C3561" s="2" t="n">
        <v>-50</v>
      </c>
      <c r="D3561" s="2">
        <f>(A3561+B3561)/2 + C3561/2</f>
        <v/>
      </c>
      <c r="E3561" s="2">
        <f>SQRT(A3561^2+B3561^2+C3561^2)</f>
        <v/>
      </c>
      <c r="F3561" s="2">
        <f>INPUTS!$B$8*A3561+INPUTS!$B$9*D3561+INPUTS!$B$10*B3561</f>
        <v/>
      </c>
      <c r="G3561" s="2">
        <f>INPUTS!$B$11*A3561/10000</f>
        <v/>
      </c>
      <c r="H3561" s="2">
        <f>MAX(0, (INPUTS!$B$14+INPUTS!$B$16*INPUTS!$B$15) + (1-INPUTS!$B$18)*INPUTS!$B$19*G3561 - INPUTS!$B$17 - INPUTS!$B$20*MAX(0, -F3561))</f>
        <v/>
      </c>
      <c r="I3561" s="2">
        <f>IF(INPUTS!$B$13=0, H3561&lt;=0, H3561&lt;INPUTS!$B$13)</f>
        <v/>
      </c>
      <c r="J3561" s="2">
        <f>INPUTS!$B$21 + INPUTS!$B$24*F3561 + INPUTS!$B$25*G3561</f>
        <v/>
      </c>
      <c r="K3561" s="2">
        <f>J3561&lt;INPUTS!$B$23</f>
        <v/>
      </c>
      <c r="L3561" s="2">
        <f>J3561&lt;INPUTS!$B$22</f>
        <v/>
      </c>
      <c r="M3561" s="2">
        <f>INPUTS!$B$26 + INPUTS!$B$29*F3561</f>
        <v/>
      </c>
      <c r="N3561" s="2">
        <f>M3561&lt;INPUTS!$B$28</f>
        <v/>
      </c>
      <c r="O3561" s="2">
        <f>M3561&lt;INPUTS!$B$27</f>
        <v/>
      </c>
      <c r="P3561" s="2">
        <f>INPUTS!$B$30 + (1-INPUTS!$B$18)*INPUTS!$B$19*G3561</f>
        <v/>
      </c>
      <c r="Q3561" s="2">
        <f>INPUTS!$B$31 + INPUTS!$B$32*P3561</f>
        <v/>
      </c>
      <c r="R3561" s="2">
        <f>IF(INPUTS!$B$13=0, Q3561&lt;=0, Q3561&lt;INPUTS!$B$13)</f>
        <v/>
      </c>
      <c r="S3561" s="2">
        <f>OR(I3561,K3561,N3561,R3561)</f>
        <v/>
      </c>
      <c r="T3561" s="2">
        <f>OR(I3561,L3561,O3561,R3561)</f>
        <v/>
      </c>
    </row>
    <row r="3562">
      <c r="A3562" s="2" t="n">
        <v>-100</v>
      </c>
      <c r="B3562" s="2" t="n">
        <v>-75</v>
      </c>
      <c r="C3562" s="2" t="n">
        <v>-25</v>
      </c>
      <c r="D3562" s="2">
        <f>(A3562+B3562)/2 + C3562/2</f>
        <v/>
      </c>
      <c r="E3562" s="2">
        <f>SQRT(A3562^2+B3562^2+C3562^2)</f>
        <v/>
      </c>
      <c r="F3562" s="2">
        <f>INPUTS!$B$8*A3562+INPUTS!$B$9*D3562+INPUTS!$B$10*B3562</f>
        <v/>
      </c>
      <c r="G3562" s="2">
        <f>INPUTS!$B$11*A3562/10000</f>
        <v/>
      </c>
      <c r="H3562" s="2">
        <f>MAX(0, (INPUTS!$B$14+INPUTS!$B$16*INPUTS!$B$15) + (1-INPUTS!$B$18)*INPUTS!$B$19*G3562 - INPUTS!$B$17 - INPUTS!$B$20*MAX(0, -F3562))</f>
        <v/>
      </c>
      <c r="I3562" s="2">
        <f>IF(INPUTS!$B$13=0, H3562&lt;=0, H3562&lt;INPUTS!$B$13)</f>
        <v/>
      </c>
      <c r="J3562" s="2">
        <f>INPUTS!$B$21 + INPUTS!$B$24*F3562 + INPUTS!$B$25*G3562</f>
        <v/>
      </c>
      <c r="K3562" s="2">
        <f>J3562&lt;INPUTS!$B$23</f>
        <v/>
      </c>
      <c r="L3562" s="2">
        <f>J3562&lt;INPUTS!$B$22</f>
        <v/>
      </c>
      <c r="M3562" s="2">
        <f>INPUTS!$B$26 + INPUTS!$B$29*F3562</f>
        <v/>
      </c>
      <c r="N3562" s="2">
        <f>M3562&lt;INPUTS!$B$28</f>
        <v/>
      </c>
      <c r="O3562" s="2">
        <f>M3562&lt;INPUTS!$B$27</f>
        <v/>
      </c>
      <c r="P3562" s="2">
        <f>INPUTS!$B$30 + (1-INPUTS!$B$18)*INPUTS!$B$19*G3562</f>
        <v/>
      </c>
      <c r="Q3562" s="2">
        <f>INPUTS!$B$31 + INPUTS!$B$32*P3562</f>
        <v/>
      </c>
      <c r="R3562" s="2">
        <f>IF(INPUTS!$B$13=0, Q3562&lt;=0, Q3562&lt;INPUTS!$B$13)</f>
        <v/>
      </c>
      <c r="S3562" s="2">
        <f>OR(I3562,K3562,N3562,R3562)</f>
        <v/>
      </c>
      <c r="T3562" s="2">
        <f>OR(I3562,L3562,O3562,R3562)</f>
        <v/>
      </c>
    </row>
    <row r="3563">
      <c r="A3563" s="2" t="n">
        <v>-100</v>
      </c>
      <c r="B3563" s="2" t="n">
        <v>-75</v>
      </c>
      <c r="C3563" s="2" t="n">
        <v>0</v>
      </c>
      <c r="D3563" s="2">
        <f>(A3563+B3563)/2 + C3563/2</f>
        <v/>
      </c>
      <c r="E3563" s="2">
        <f>SQRT(A3563^2+B3563^2+C3563^2)</f>
        <v/>
      </c>
      <c r="F3563" s="2">
        <f>INPUTS!$B$8*A3563+INPUTS!$B$9*D3563+INPUTS!$B$10*B3563</f>
        <v/>
      </c>
      <c r="G3563" s="2">
        <f>INPUTS!$B$11*A3563/10000</f>
        <v/>
      </c>
      <c r="H3563" s="2">
        <f>MAX(0, (INPUTS!$B$14+INPUTS!$B$16*INPUTS!$B$15) + (1-INPUTS!$B$18)*INPUTS!$B$19*G3563 - INPUTS!$B$17 - INPUTS!$B$20*MAX(0, -F3563))</f>
        <v/>
      </c>
      <c r="I3563" s="2">
        <f>IF(INPUTS!$B$13=0, H3563&lt;=0, H3563&lt;INPUTS!$B$13)</f>
        <v/>
      </c>
      <c r="J3563" s="2">
        <f>INPUTS!$B$21 + INPUTS!$B$24*F3563 + INPUTS!$B$25*G3563</f>
        <v/>
      </c>
      <c r="K3563" s="2">
        <f>J3563&lt;INPUTS!$B$23</f>
        <v/>
      </c>
      <c r="L3563" s="2">
        <f>J3563&lt;INPUTS!$B$22</f>
        <v/>
      </c>
      <c r="M3563" s="2">
        <f>INPUTS!$B$26 + INPUTS!$B$29*F3563</f>
        <v/>
      </c>
      <c r="N3563" s="2">
        <f>M3563&lt;INPUTS!$B$28</f>
        <v/>
      </c>
      <c r="O3563" s="2">
        <f>M3563&lt;INPUTS!$B$27</f>
        <v/>
      </c>
      <c r="P3563" s="2">
        <f>INPUTS!$B$30 + (1-INPUTS!$B$18)*INPUTS!$B$19*G3563</f>
        <v/>
      </c>
      <c r="Q3563" s="2">
        <f>INPUTS!$B$31 + INPUTS!$B$32*P3563</f>
        <v/>
      </c>
      <c r="R3563" s="2">
        <f>IF(INPUTS!$B$13=0, Q3563&lt;=0, Q3563&lt;INPUTS!$B$13)</f>
        <v/>
      </c>
      <c r="S3563" s="2">
        <f>OR(I3563,K3563,N3563,R3563)</f>
        <v/>
      </c>
      <c r="T3563" s="2">
        <f>OR(I3563,L3563,O3563,R3563)</f>
        <v/>
      </c>
    </row>
    <row r="3564">
      <c r="A3564" s="2" t="n">
        <v>-100</v>
      </c>
      <c r="B3564" s="2" t="n">
        <v>-75</v>
      </c>
      <c r="C3564" s="2" t="n">
        <v>25</v>
      </c>
      <c r="D3564" s="2">
        <f>(A3564+B3564)/2 + C3564/2</f>
        <v/>
      </c>
      <c r="E3564" s="2">
        <f>SQRT(A3564^2+B3564^2+C3564^2)</f>
        <v/>
      </c>
      <c r="F3564" s="2">
        <f>INPUTS!$B$8*A3564+INPUTS!$B$9*D3564+INPUTS!$B$10*B3564</f>
        <v/>
      </c>
      <c r="G3564" s="2">
        <f>INPUTS!$B$11*A3564/10000</f>
        <v/>
      </c>
      <c r="H3564" s="2">
        <f>MAX(0, (INPUTS!$B$14+INPUTS!$B$16*INPUTS!$B$15) + (1-INPUTS!$B$18)*INPUTS!$B$19*G3564 - INPUTS!$B$17 - INPUTS!$B$20*MAX(0, -F3564))</f>
        <v/>
      </c>
      <c r="I3564" s="2">
        <f>IF(INPUTS!$B$13=0, H3564&lt;=0, H3564&lt;INPUTS!$B$13)</f>
        <v/>
      </c>
      <c r="J3564" s="2">
        <f>INPUTS!$B$21 + INPUTS!$B$24*F3564 + INPUTS!$B$25*G3564</f>
        <v/>
      </c>
      <c r="K3564" s="2">
        <f>J3564&lt;INPUTS!$B$23</f>
        <v/>
      </c>
      <c r="L3564" s="2">
        <f>J3564&lt;INPUTS!$B$22</f>
        <v/>
      </c>
      <c r="M3564" s="2">
        <f>INPUTS!$B$26 + INPUTS!$B$29*F3564</f>
        <v/>
      </c>
      <c r="N3564" s="2">
        <f>M3564&lt;INPUTS!$B$28</f>
        <v/>
      </c>
      <c r="O3564" s="2">
        <f>M3564&lt;INPUTS!$B$27</f>
        <v/>
      </c>
      <c r="P3564" s="2">
        <f>INPUTS!$B$30 + (1-INPUTS!$B$18)*INPUTS!$B$19*G3564</f>
        <v/>
      </c>
      <c r="Q3564" s="2">
        <f>INPUTS!$B$31 + INPUTS!$B$32*P3564</f>
        <v/>
      </c>
      <c r="R3564" s="2">
        <f>IF(INPUTS!$B$13=0, Q3564&lt;=0, Q3564&lt;INPUTS!$B$13)</f>
        <v/>
      </c>
      <c r="S3564" s="2">
        <f>OR(I3564,K3564,N3564,R3564)</f>
        <v/>
      </c>
      <c r="T3564" s="2">
        <f>OR(I3564,L3564,O3564,R3564)</f>
        <v/>
      </c>
    </row>
    <row r="3565">
      <c r="A3565" s="2" t="n">
        <v>-100</v>
      </c>
      <c r="B3565" s="2" t="n">
        <v>-75</v>
      </c>
      <c r="C3565" s="2" t="n">
        <v>50</v>
      </c>
      <c r="D3565" s="2">
        <f>(A3565+B3565)/2 + C3565/2</f>
        <v/>
      </c>
      <c r="E3565" s="2">
        <f>SQRT(A3565^2+B3565^2+C3565^2)</f>
        <v/>
      </c>
      <c r="F3565" s="2">
        <f>INPUTS!$B$8*A3565+INPUTS!$B$9*D3565+INPUTS!$B$10*B3565</f>
        <v/>
      </c>
      <c r="G3565" s="2">
        <f>INPUTS!$B$11*A3565/10000</f>
        <v/>
      </c>
      <c r="H3565" s="2">
        <f>MAX(0, (INPUTS!$B$14+INPUTS!$B$16*INPUTS!$B$15) + (1-INPUTS!$B$18)*INPUTS!$B$19*G3565 - INPUTS!$B$17 - INPUTS!$B$20*MAX(0, -F3565))</f>
        <v/>
      </c>
      <c r="I3565" s="2">
        <f>IF(INPUTS!$B$13=0, H3565&lt;=0, H3565&lt;INPUTS!$B$13)</f>
        <v/>
      </c>
      <c r="J3565" s="2">
        <f>INPUTS!$B$21 + INPUTS!$B$24*F3565 + INPUTS!$B$25*G3565</f>
        <v/>
      </c>
      <c r="K3565" s="2">
        <f>J3565&lt;INPUTS!$B$23</f>
        <v/>
      </c>
      <c r="L3565" s="2">
        <f>J3565&lt;INPUTS!$B$22</f>
        <v/>
      </c>
      <c r="M3565" s="2">
        <f>INPUTS!$B$26 + INPUTS!$B$29*F3565</f>
        <v/>
      </c>
      <c r="N3565" s="2">
        <f>M3565&lt;INPUTS!$B$28</f>
        <v/>
      </c>
      <c r="O3565" s="2">
        <f>M3565&lt;INPUTS!$B$27</f>
        <v/>
      </c>
      <c r="P3565" s="2">
        <f>INPUTS!$B$30 + (1-INPUTS!$B$18)*INPUTS!$B$19*G3565</f>
        <v/>
      </c>
      <c r="Q3565" s="2">
        <f>INPUTS!$B$31 + INPUTS!$B$32*P3565</f>
        <v/>
      </c>
      <c r="R3565" s="2">
        <f>IF(INPUTS!$B$13=0, Q3565&lt;=0, Q3565&lt;INPUTS!$B$13)</f>
        <v/>
      </c>
      <c r="S3565" s="2">
        <f>OR(I3565,K3565,N3565,R3565)</f>
        <v/>
      </c>
      <c r="T3565" s="2">
        <f>OR(I3565,L3565,O3565,R3565)</f>
        <v/>
      </c>
    </row>
    <row r="3566">
      <c r="A3566" s="2" t="n">
        <v>-100</v>
      </c>
      <c r="B3566" s="2" t="n">
        <v>-75</v>
      </c>
      <c r="C3566" s="2" t="n">
        <v>75</v>
      </c>
      <c r="D3566" s="2">
        <f>(A3566+B3566)/2 + C3566/2</f>
        <v/>
      </c>
      <c r="E3566" s="2">
        <f>SQRT(A3566^2+B3566^2+C3566^2)</f>
        <v/>
      </c>
      <c r="F3566" s="2">
        <f>INPUTS!$B$8*A3566+INPUTS!$B$9*D3566+INPUTS!$B$10*B3566</f>
        <v/>
      </c>
      <c r="G3566" s="2">
        <f>INPUTS!$B$11*A3566/10000</f>
        <v/>
      </c>
      <c r="H3566" s="2">
        <f>MAX(0, (INPUTS!$B$14+INPUTS!$B$16*INPUTS!$B$15) + (1-INPUTS!$B$18)*INPUTS!$B$19*G3566 - INPUTS!$B$17 - INPUTS!$B$20*MAX(0, -F3566))</f>
        <v/>
      </c>
      <c r="I3566" s="2">
        <f>IF(INPUTS!$B$13=0, H3566&lt;=0, H3566&lt;INPUTS!$B$13)</f>
        <v/>
      </c>
      <c r="J3566" s="2">
        <f>INPUTS!$B$21 + INPUTS!$B$24*F3566 + INPUTS!$B$25*G3566</f>
        <v/>
      </c>
      <c r="K3566" s="2">
        <f>J3566&lt;INPUTS!$B$23</f>
        <v/>
      </c>
      <c r="L3566" s="2">
        <f>J3566&lt;INPUTS!$B$22</f>
        <v/>
      </c>
      <c r="M3566" s="2">
        <f>INPUTS!$B$26 + INPUTS!$B$29*F3566</f>
        <v/>
      </c>
      <c r="N3566" s="2">
        <f>M3566&lt;INPUTS!$B$28</f>
        <v/>
      </c>
      <c r="O3566" s="2">
        <f>M3566&lt;INPUTS!$B$27</f>
        <v/>
      </c>
      <c r="P3566" s="2">
        <f>INPUTS!$B$30 + (1-INPUTS!$B$18)*INPUTS!$B$19*G3566</f>
        <v/>
      </c>
      <c r="Q3566" s="2">
        <f>INPUTS!$B$31 + INPUTS!$B$32*P3566</f>
        <v/>
      </c>
      <c r="R3566" s="2">
        <f>IF(INPUTS!$B$13=0, Q3566&lt;=0, Q3566&lt;INPUTS!$B$13)</f>
        <v/>
      </c>
      <c r="S3566" s="2">
        <f>OR(I3566,K3566,N3566,R3566)</f>
        <v/>
      </c>
      <c r="T3566" s="2">
        <f>OR(I3566,L3566,O3566,R3566)</f>
        <v/>
      </c>
    </row>
    <row r="3567">
      <c r="A3567" s="2" t="n">
        <v>-100</v>
      </c>
      <c r="B3567" s="2" t="n">
        <v>-75</v>
      </c>
      <c r="C3567" s="2" t="n">
        <v>100</v>
      </c>
      <c r="D3567" s="2">
        <f>(A3567+B3567)/2 + C3567/2</f>
        <v/>
      </c>
      <c r="E3567" s="2">
        <f>SQRT(A3567^2+B3567^2+C3567^2)</f>
        <v/>
      </c>
      <c r="F3567" s="2">
        <f>INPUTS!$B$8*A3567+INPUTS!$B$9*D3567+INPUTS!$B$10*B3567</f>
        <v/>
      </c>
      <c r="G3567" s="2">
        <f>INPUTS!$B$11*A3567/10000</f>
        <v/>
      </c>
      <c r="H3567" s="2">
        <f>MAX(0, (INPUTS!$B$14+INPUTS!$B$16*INPUTS!$B$15) + (1-INPUTS!$B$18)*INPUTS!$B$19*G3567 - INPUTS!$B$17 - INPUTS!$B$20*MAX(0, -F3567))</f>
        <v/>
      </c>
      <c r="I3567" s="2">
        <f>IF(INPUTS!$B$13=0, H3567&lt;=0, H3567&lt;INPUTS!$B$13)</f>
        <v/>
      </c>
      <c r="J3567" s="2">
        <f>INPUTS!$B$21 + INPUTS!$B$24*F3567 + INPUTS!$B$25*G3567</f>
        <v/>
      </c>
      <c r="K3567" s="2">
        <f>J3567&lt;INPUTS!$B$23</f>
        <v/>
      </c>
      <c r="L3567" s="2">
        <f>J3567&lt;INPUTS!$B$22</f>
        <v/>
      </c>
      <c r="M3567" s="2">
        <f>INPUTS!$B$26 + INPUTS!$B$29*F3567</f>
        <v/>
      </c>
      <c r="N3567" s="2">
        <f>M3567&lt;INPUTS!$B$28</f>
        <v/>
      </c>
      <c r="O3567" s="2">
        <f>M3567&lt;INPUTS!$B$27</f>
        <v/>
      </c>
      <c r="P3567" s="2">
        <f>INPUTS!$B$30 + (1-INPUTS!$B$18)*INPUTS!$B$19*G3567</f>
        <v/>
      </c>
      <c r="Q3567" s="2">
        <f>INPUTS!$B$31 + INPUTS!$B$32*P3567</f>
        <v/>
      </c>
      <c r="R3567" s="2">
        <f>IF(INPUTS!$B$13=0, Q3567&lt;=0, Q3567&lt;INPUTS!$B$13)</f>
        <v/>
      </c>
      <c r="S3567" s="2">
        <f>OR(I3567,K3567,N3567,R3567)</f>
        <v/>
      </c>
      <c r="T3567" s="2">
        <f>OR(I3567,L3567,O3567,R3567)</f>
        <v/>
      </c>
    </row>
    <row r="3568">
      <c r="A3568" s="2" t="n">
        <v>-100</v>
      </c>
      <c r="B3568" s="2" t="n">
        <v>-75</v>
      </c>
      <c r="C3568" s="2" t="n">
        <v>125</v>
      </c>
      <c r="D3568" s="2">
        <f>(A3568+B3568)/2 + C3568/2</f>
        <v/>
      </c>
      <c r="E3568" s="2">
        <f>SQRT(A3568^2+B3568^2+C3568^2)</f>
        <v/>
      </c>
      <c r="F3568" s="2">
        <f>INPUTS!$B$8*A3568+INPUTS!$B$9*D3568+INPUTS!$B$10*B3568</f>
        <v/>
      </c>
      <c r="G3568" s="2">
        <f>INPUTS!$B$11*A3568/10000</f>
        <v/>
      </c>
      <c r="H3568" s="2">
        <f>MAX(0, (INPUTS!$B$14+INPUTS!$B$16*INPUTS!$B$15) + (1-INPUTS!$B$18)*INPUTS!$B$19*G3568 - INPUTS!$B$17 - INPUTS!$B$20*MAX(0, -F3568))</f>
        <v/>
      </c>
      <c r="I3568" s="2">
        <f>IF(INPUTS!$B$13=0, H3568&lt;=0, H3568&lt;INPUTS!$B$13)</f>
        <v/>
      </c>
      <c r="J3568" s="2">
        <f>INPUTS!$B$21 + INPUTS!$B$24*F3568 + INPUTS!$B$25*G3568</f>
        <v/>
      </c>
      <c r="K3568" s="2">
        <f>J3568&lt;INPUTS!$B$23</f>
        <v/>
      </c>
      <c r="L3568" s="2">
        <f>J3568&lt;INPUTS!$B$22</f>
        <v/>
      </c>
      <c r="M3568" s="2">
        <f>INPUTS!$B$26 + INPUTS!$B$29*F3568</f>
        <v/>
      </c>
      <c r="N3568" s="2">
        <f>M3568&lt;INPUTS!$B$28</f>
        <v/>
      </c>
      <c r="O3568" s="2">
        <f>M3568&lt;INPUTS!$B$27</f>
        <v/>
      </c>
      <c r="P3568" s="2">
        <f>INPUTS!$B$30 + (1-INPUTS!$B$18)*INPUTS!$B$19*G3568</f>
        <v/>
      </c>
      <c r="Q3568" s="2">
        <f>INPUTS!$B$31 + INPUTS!$B$32*P3568</f>
        <v/>
      </c>
      <c r="R3568" s="2">
        <f>IF(INPUTS!$B$13=0, Q3568&lt;=0, Q3568&lt;INPUTS!$B$13)</f>
        <v/>
      </c>
      <c r="S3568" s="2">
        <f>OR(I3568,K3568,N3568,R3568)</f>
        <v/>
      </c>
      <c r="T3568" s="2">
        <f>OR(I3568,L3568,O3568,R3568)</f>
        <v/>
      </c>
    </row>
    <row r="3569">
      <c r="A3569" s="2" t="n">
        <v>-100</v>
      </c>
      <c r="B3569" s="2" t="n">
        <v>-75</v>
      </c>
      <c r="C3569" s="2" t="n">
        <v>150</v>
      </c>
      <c r="D3569" s="2">
        <f>(A3569+B3569)/2 + C3569/2</f>
        <v/>
      </c>
      <c r="E3569" s="2">
        <f>SQRT(A3569^2+B3569^2+C3569^2)</f>
        <v/>
      </c>
      <c r="F3569" s="2">
        <f>INPUTS!$B$8*A3569+INPUTS!$B$9*D3569+INPUTS!$B$10*B3569</f>
        <v/>
      </c>
      <c r="G3569" s="2">
        <f>INPUTS!$B$11*A3569/10000</f>
        <v/>
      </c>
      <c r="H3569" s="2">
        <f>MAX(0, (INPUTS!$B$14+INPUTS!$B$16*INPUTS!$B$15) + (1-INPUTS!$B$18)*INPUTS!$B$19*G3569 - INPUTS!$B$17 - INPUTS!$B$20*MAX(0, -F3569))</f>
        <v/>
      </c>
      <c r="I3569" s="2">
        <f>IF(INPUTS!$B$13=0, H3569&lt;=0, H3569&lt;INPUTS!$B$13)</f>
        <v/>
      </c>
      <c r="J3569" s="2">
        <f>INPUTS!$B$21 + INPUTS!$B$24*F3569 + INPUTS!$B$25*G3569</f>
        <v/>
      </c>
      <c r="K3569" s="2">
        <f>J3569&lt;INPUTS!$B$23</f>
        <v/>
      </c>
      <c r="L3569" s="2">
        <f>J3569&lt;INPUTS!$B$22</f>
        <v/>
      </c>
      <c r="M3569" s="2">
        <f>INPUTS!$B$26 + INPUTS!$B$29*F3569</f>
        <v/>
      </c>
      <c r="N3569" s="2">
        <f>M3569&lt;INPUTS!$B$28</f>
        <v/>
      </c>
      <c r="O3569" s="2">
        <f>M3569&lt;INPUTS!$B$27</f>
        <v/>
      </c>
      <c r="P3569" s="2">
        <f>INPUTS!$B$30 + (1-INPUTS!$B$18)*INPUTS!$B$19*G3569</f>
        <v/>
      </c>
      <c r="Q3569" s="2">
        <f>INPUTS!$B$31 + INPUTS!$B$32*P3569</f>
        <v/>
      </c>
      <c r="R3569" s="2">
        <f>IF(INPUTS!$B$13=0, Q3569&lt;=0, Q3569&lt;INPUTS!$B$13)</f>
        <v/>
      </c>
      <c r="S3569" s="2">
        <f>OR(I3569,K3569,N3569,R3569)</f>
        <v/>
      </c>
      <c r="T3569" s="2">
        <f>OR(I3569,L3569,O3569,R3569)</f>
        <v/>
      </c>
    </row>
    <row r="3570">
      <c r="A3570" s="2" t="n">
        <v>-100</v>
      </c>
      <c r="B3570" s="2" t="n">
        <v>-75</v>
      </c>
      <c r="C3570" s="2" t="n">
        <v>175</v>
      </c>
      <c r="D3570" s="2">
        <f>(A3570+B3570)/2 + C3570/2</f>
        <v/>
      </c>
      <c r="E3570" s="2">
        <f>SQRT(A3570^2+B3570^2+C3570^2)</f>
        <v/>
      </c>
      <c r="F3570" s="2">
        <f>INPUTS!$B$8*A3570+INPUTS!$B$9*D3570+INPUTS!$B$10*B3570</f>
        <v/>
      </c>
      <c r="G3570" s="2">
        <f>INPUTS!$B$11*A3570/10000</f>
        <v/>
      </c>
      <c r="H3570" s="2">
        <f>MAX(0, (INPUTS!$B$14+INPUTS!$B$16*INPUTS!$B$15) + (1-INPUTS!$B$18)*INPUTS!$B$19*G3570 - INPUTS!$B$17 - INPUTS!$B$20*MAX(0, -F3570))</f>
        <v/>
      </c>
      <c r="I3570" s="2">
        <f>IF(INPUTS!$B$13=0, H3570&lt;=0, H3570&lt;INPUTS!$B$13)</f>
        <v/>
      </c>
      <c r="J3570" s="2">
        <f>INPUTS!$B$21 + INPUTS!$B$24*F3570 + INPUTS!$B$25*G3570</f>
        <v/>
      </c>
      <c r="K3570" s="2">
        <f>J3570&lt;INPUTS!$B$23</f>
        <v/>
      </c>
      <c r="L3570" s="2">
        <f>J3570&lt;INPUTS!$B$22</f>
        <v/>
      </c>
      <c r="M3570" s="2">
        <f>INPUTS!$B$26 + INPUTS!$B$29*F3570</f>
        <v/>
      </c>
      <c r="N3570" s="2">
        <f>M3570&lt;INPUTS!$B$28</f>
        <v/>
      </c>
      <c r="O3570" s="2">
        <f>M3570&lt;INPUTS!$B$27</f>
        <v/>
      </c>
      <c r="P3570" s="2">
        <f>INPUTS!$B$30 + (1-INPUTS!$B$18)*INPUTS!$B$19*G3570</f>
        <v/>
      </c>
      <c r="Q3570" s="2">
        <f>INPUTS!$B$31 + INPUTS!$B$32*P3570</f>
        <v/>
      </c>
      <c r="R3570" s="2">
        <f>IF(INPUTS!$B$13=0, Q3570&lt;=0, Q3570&lt;INPUTS!$B$13)</f>
        <v/>
      </c>
      <c r="S3570" s="2">
        <f>OR(I3570,K3570,N3570,R3570)</f>
        <v/>
      </c>
      <c r="T3570" s="2">
        <f>OR(I3570,L3570,O3570,R3570)</f>
        <v/>
      </c>
    </row>
    <row r="3571">
      <c r="A3571" s="2" t="n">
        <v>-100</v>
      </c>
      <c r="B3571" s="2" t="n">
        <v>-75</v>
      </c>
      <c r="C3571" s="2" t="n">
        <v>200</v>
      </c>
      <c r="D3571" s="2">
        <f>(A3571+B3571)/2 + C3571/2</f>
        <v/>
      </c>
      <c r="E3571" s="2">
        <f>SQRT(A3571^2+B3571^2+C3571^2)</f>
        <v/>
      </c>
      <c r="F3571" s="2">
        <f>INPUTS!$B$8*A3571+INPUTS!$B$9*D3571+INPUTS!$B$10*B3571</f>
        <v/>
      </c>
      <c r="G3571" s="2">
        <f>INPUTS!$B$11*A3571/10000</f>
        <v/>
      </c>
      <c r="H3571" s="2">
        <f>MAX(0, (INPUTS!$B$14+INPUTS!$B$16*INPUTS!$B$15) + (1-INPUTS!$B$18)*INPUTS!$B$19*G3571 - INPUTS!$B$17 - INPUTS!$B$20*MAX(0, -F3571))</f>
        <v/>
      </c>
      <c r="I3571" s="2">
        <f>IF(INPUTS!$B$13=0, H3571&lt;=0, H3571&lt;INPUTS!$B$13)</f>
        <v/>
      </c>
      <c r="J3571" s="2">
        <f>INPUTS!$B$21 + INPUTS!$B$24*F3571 + INPUTS!$B$25*G3571</f>
        <v/>
      </c>
      <c r="K3571" s="2">
        <f>J3571&lt;INPUTS!$B$23</f>
        <v/>
      </c>
      <c r="L3571" s="2">
        <f>J3571&lt;INPUTS!$B$22</f>
        <v/>
      </c>
      <c r="M3571" s="2">
        <f>INPUTS!$B$26 + INPUTS!$B$29*F3571</f>
        <v/>
      </c>
      <c r="N3571" s="2">
        <f>M3571&lt;INPUTS!$B$28</f>
        <v/>
      </c>
      <c r="O3571" s="2">
        <f>M3571&lt;INPUTS!$B$27</f>
        <v/>
      </c>
      <c r="P3571" s="2">
        <f>INPUTS!$B$30 + (1-INPUTS!$B$18)*INPUTS!$B$19*G3571</f>
        <v/>
      </c>
      <c r="Q3571" s="2">
        <f>INPUTS!$B$31 + INPUTS!$B$32*P3571</f>
        <v/>
      </c>
      <c r="R3571" s="2">
        <f>IF(INPUTS!$B$13=0, Q3571&lt;=0, Q3571&lt;INPUTS!$B$13)</f>
        <v/>
      </c>
      <c r="S3571" s="2">
        <f>OR(I3571,K3571,N3571,R3571)</f>
        <v/>
      </c>
      <c r="T3571" s="2">
        <f>OR(I3571,L3571,O3571,R3571)</f>
        <v/>
      </c>
    </row>
    <row r="3572">
      <c r="A3572" s="2" t="n">
        <v>-100</v>
      </c>
      <c r="B3572" s="2" t="n">
        <v>-50</v>
      </c>
      <c r="C3572" s="2" t="n">
        <v>-200</v>
      </c>
      <c r="D3572" s="2">
        <f>(A3572+B3572)/2 + C3572/2</f>
        <v/>
      </c>
      <c r="E3572" s="2">
        <f>SQRT(A3572^2+B3572^2+C3572^2)</f>
        <v/>
      </c>
      <c r="F3572" s="2">
        <f>INPUTS!$B$8*A3572+INPUTS!$B$9*D3572+INPUTS!$B$10*B3572</f>
        <v/>
      </c>
      <c r="G3572" s="2">
        <f>INPUTS!$B$11*A3572/10000</f>
        <v/>
      </c>
      <c r="H3572" s="2">
        <f>MAX(0, (INPUTS!$B$14+INPUTS!$B$16*INPUTS!$B$15) + (1-INPUTS!$B$18)*INPUTS!$B$19*G3572 - INPUTS!$B$17 - INPUTS!$B$20*MAX(0, -F3572))</f>
        <v/>
      </c>
      <c r="I3572" s="2">
        <f>IF(INPUTS!$B$13=0, H3572&lt;=0, H3572&lt;INPUTS!$B$13)</f>
        <v/>
      </c>
      <c r="J3572" s="2">
        <f>INPUTS!$B$21 + INPUTS!$B$24*F3572 + INPUTS!$B$25*G3572</f>
        <v/>
      </c>
      <c r="K3572" s="2">
        <f>J3572&lt;INPUTS!$B$23</f>
        <v/>
      </c>
      <c r="L3572" s="2">
        <f>J3572&lt;INPUTS!$B$22</f>
        <v/>
      </c>
      <c r="M3572" s="2">
        <f>INPUTS!$B$26 + INPUTS!$B$29*F3572</f>
        <v/>
      </c>
      <c r="N3572" s="2">
        <f>M3572&lt;INPUTS!$B$28</f>
        <v/>
      </c>
      <c r="O3572" s="2">
        <f>M3572&lt;INPUTS!$B$27</f>
        <v/>
      </c>
      <c r="P3572" s="2">
        <f>INPUTS!$B$30 + (1-INPUTS!$B$18)*INPUTS!$B$19*G3572</f>
        <v/>
      </c>
      <c r="Q3572" s="2">
        <f>INPUTS!$B$31 + INPUTS!$B$32*P3572</f>
        <v/>
      </c>
      <c r="R3572" s="2">
        <f>IF(INPUTS!$B$13=0, Q3572&lt;=0, Q3572&lt;INPUTS!$B$13)</f>
        <v/>
      </c>
      <c r="S3572" s="2">
        <f>OR(I3572,K3572,N3572,R3572)</f>
        <v/>
      </c>
      <c r="T3572" s="2">
        <f>OR(I3572,L3572,O3572,R3572)</f>
        <v/>
      </c>
    </row>
    <row r="3573">
      <c r="A3573" s="2" t="n">
        <v>-100</v>
      </c>
      <c r="B3573" s="2" t="n">
        <v>-50</v>
      </c>
      <c r="C3573" s="2" t="n">
        <v>-175</v>
      </c>
      <c r="D3573" s="2">
        <f>(A3573+B3573)/2 + C3573/2</f>
        <v/>
      </c>
      <c r="E3573" s="2">
        <f>SQRT(A3573^2+B3573^2+C3573^2)</f>
        <v/>
      </c>
      <c r="F3573" s="2">
        <f>INPUTS!$B$8*A3573+INPUTS!$B$9*D3573+INPUTS!$B$10*B3573</f>
        <v/>
      </c>
      <c r="G3573" s="2">
        <f>INPUTS!$B$11*A3573/10000</f>
        <v/>
      </c>
      <c r="H3573" s="2">
        <f>MAX(0, (INPUTS!$B$14+INPUTS!$B$16*INPUTS!$B$15) + (1-INPUTS!$B$18)*INPUTS!$B$19*G3573 - INPUTS!$B$17 - INPUTS!$B$20*MAX(0, -F3573))</f>
        <v/>
      </c>
      <c r="I3573" s="2">
        <f>IF(INPUTS!$B$13=0, H3573&lt;=0, H3573&lt;INPUTS!$B$13)</f>
        <v/>
      </c>
      <c r="J3573" s="2">
        <f>INPUTS!$B$21 + INPUTS!$B$24*F3573 + INPUTS!$B$25*G3573</f>
        <v/>
      </c>
      <c r="K3573" s="2">
        <f>J3573&lt;INPUTS!$B$23</f>
        <v/>
      </c>
      <c r="L3573" s="2">
        <f>J3573&lt;INPUTS!$B$22</f>
        <v/>
      </c>
      <c r="M3573" s="2">
        <f>INPUTS!$B$26 + INPUTS!$B$29*F3573</f>
        <v/>
      </c>
      <c r="N3573" s="2">
        <f>M3573&lt;INPUTS!$B$28</f>
        <v/>
      </c>
      <c r="O3573" s="2">
        <f>M3573&lt;INPUTS!$B$27</f>
        <v/>
      </c>
      <c r="P3573" s="2">
        <f>INPUTS!$B$30 + (1-INPUTS!$B$18)*INPUTS!$B$19*G3573</f>
        <v/>
      </c>
      <c r="Q3573" s="2">
        <f>INPUTS!$B$31 + INPUTS!$B$32*P3573</f>
        <v/>
      </c>
      <c r="R3573" s="2">
        <f>IF(INPUTS!$B$13=0, Q3573&lt;=0, Q3573&lt;INPUTS!$B$13)</f>
        <v/>
      </c>
      <c r="S3573" s="2">
        <f>OR(I3573,K3573,N3573,R3573)</f>
        <v/>
      </c>
      <c r="T3573" s="2">
        <f>OR(I3573,L3573,O3573,R3573)</f>
        <v/>
      </c>
    </row>
    <row r="3574">
      <c r="A3574" s="2" t="n">
        <v>-100</v>
      </c>
      <c r="B3574" s="2" t="n">
        <v>-50</v>
      </c>
      <c r="C3574" s="2" t="n">
        <v>-150</v>
      </c>
      <c r="D3574" s="2">
        <f>(A3574+B3574)/2 + C3574/2</f>
        <v/>
      </c>
      <c r="E3574" s="2">
        <f>SQRT(A3574^2+B3574^2+C3574^2)</f>
        <v/>
      </c>
      <c r="F3574" s="2">
        <f>INPUTS!$B$8*A3574+INPUTS!$B$9*D3574+INPUTS!$B$10*B3574</f>
        <v/>
      </c>
      <c r="G3574" s="2">
        <f>INPUTS!$B$11*A3574/10000</f>
        <v/>
      </c>
      <c r="H3574" s="2">
        <f>MAX(0, (INPUTS!$B$14+INPUTS!$B$16*INPUTS!$B$15) + (1-INPUTS!$B$18)*INPUTS!$B$19*G3574 - INPUTS!$B$17 - INPUTS!$B$20*MAX(0, -F3574))</f>
        <v/>
      </c>
      <c r="I3574" s="2">
        <f>IF(INPUTS!$B$13=0, H3574&lt;=0, H3574&lt;INPUTS!$B$13)</f>
        <v/>
      </c>
      <c r="J3574" s="2">
        <f>INPUTS!$B$21 + INPUTS!$B$24*F3574 + INPUTS!$B$25*G3574</f>
        <v/>
      </c>
      <c r="K3574" s="2">
        <f>J3574&lt;INPUTS!$B$23</f>
        <v/>
      </c>
      <c r="L3574" s="2">
        <f>J3574&lt;INPUTS!$B$22</f>
        <v/>
      </c>
      <c r="M3574" s="2">
        <f>INPUTS!$B$26 + INPUTS!$B$29*F3574</f>
        <v/>
      </c>
      <c r="N3574" s="2">
        <f>M3574&lt;INPUTS!$B$28</f>
        <v/>
      </c>
      <c r="O3574" s="2">
        <f>M3574&lt;INPUTS!$B$27</f>
        <v/>
      </c>
      <c r="P3574" s="2">
        <f>INPUTS!$B$30 + (1-INPUTS!$B$18)*INPUTS!$B$19*G3574</f>
        <v/>
      </c>
      <c r="Q3574" s="2">
        <f>INPUTS!$B$31 + INPUTS!$B$32*P3574</f>
        <v/>
      </c>
      <c r="R3574" s="2">
        <f>IF(INPUTS!$B$13=0, Q3574&lt;=0, Q3574&lt;INPUTS!$B$13)</f>
        <v/>
      </c>
      <c r="S3574" s="2">
        <f>OR(I3574,K3574,N3574,R3574)</f>
        <v/>
      </c>
      <c r="T3574" s="2">
        <f>OR(I3574,L3574,O3574,R3574)</f>
        <v/>
      </c>
    </row>
    <row r="3575">
      <c r="A3575" s="2" t="n">
        <v>-100</v>
      </c>
      <c r="B3575" s="2" t="n">
        <v>-50</v>
      </c>
      <c r="C3575" s="2" t="n">
        <v>-125</v>
      </c>
      <c r="D3575" s="2">
        <f>(A3575+B3575)/2 + C3575/2</f>
        <v/>
      </c>
      <c r="E3575" s="2">
        <f>SQRT(A3575^2+B3575^2+C3575^2)</f>
        <v/>
      </c>
      <c r="F3575" s="2">
        <f>INPUTS!$B$8*A3575+INPUTS!$B$9*D3575+INPUTS!$B$10*B3575</f>
        <v/>
      </c>
      <c r="G3575" s="2">
        <f>INPUTS!$B$11*A3575/10000</f>
        <v/>
      </c>
      <c r="H3575" s="2">
        <f>MAX(0, (INPUTS!$B$14+INPUTS!$B$16*INPUTS!$B$15) + (1-INPUTS!$B$18)*INPUTS!$B$19*G3575 - INPUTS!$B$17 - INPUTS!$B$20*MAX(0, -F3575))</f>
        <v/>
      </c>
      <c r="I3575" s="2">
        <f>IF(INPUTS!$B$13=0, H3575&lt;=0, H3575&lt;INPUTS!$B$13)</f>
        <v/>
      </c>
      <c r="J3575" s="2">
        <f>INPUTS!$B$21 + INPUTS!$B$24*F3575 + INPUTS!$B$25*G3575</f>
        <v/>
      </c>
      <c r="K3575" s="2">
        <f>J3575&lt;INPUTS!$B$23</f>
        <v/>
      </c>
      <c r="L3575" s="2">
        <f>J3575&lt;INPUTS!$B$22</f>
        <v/>
      </c>
      <c r="M3575" s="2">
        <f>INPUTS!$B$26 + INPUTS!$B$29*F3575</f>
        <v/>
      </c>
      <c r="N3575" s="2">
        <f>M3575&lt;INPUTS!$B$28</f>
        <v/>
      </c>
      <c r="O3575" s="2">
        <f>M3575&lt;INPUTS!$B$27</f>
        <v/>
      </c>
      <c r="P3575" s="2">
        <f>INPUTS!$B$30 + (1-INPUTS!$B$18)*INPUTS!$B$19*G3575</f>
        <v/>
      </c>
      <c r="Q3575" s="2">
        <f>INPUTS!$B$31 + INPUTS!$B$32*P3575</f>
        <v/>
      </c>
      <c r="R3575" s="2">
        <f>IF(INPUTS!$B$13=0, Q3575&lt;=0, Q3575&lt;INPUTS!$B$13)</f>
        <v/>
      </c>
      <c r="S3575" s="2">
        <f>OR(I3575,K3575,N3575,R3575)</f>
        <v/>
      </c>
      <c r="T3575" s="2">
        <f>OR(I3575,L3575,O3575,R3575)</f>
        <v/>
      </c>
    </row>
    <row r="3576">
      <c r="A3576" s="2" t="n">
        <v>-100</v>
      </c>
      <c r="B3576" s="2" t="n">
        <v>-50</v>
      </c>
      <c r="C3576" s="2" t="n">
        <v>-100</v>
      </c>
      <c r="D3576" s="2">
        <f>(A3576+B3576)/2 + C3576/2</f>
        <v/>
      </c>
      <c r="E3576" s="2">
        <f>SQRT(A3576^2+B3576^2+C3576^2)</f>
        <v/>
      </c>
      <c r="F3576" s="2">
        <f>INPUTS!$B$8*A3576+INPUTS!$B$9*D3576+INPUTS!$B$10*B3576</f>
        <v/>
      </c>
      <c r="G3576" s="2">
        <f>INPUTS!$B$11*A3576/10000</f>
        <v/>
      </c>
      <c r="H3576" s="2">
        <f>MAX(0, (INPUTS!$B$14+INPUTS!$B$16*INPUTS!$B$15) + (1-INPUTS!$B$18)*INPUTS!$B$19*G3576 - INPUTS!$B$17 - INPUTS!$B$20*MAX(0, -F3576))</f>
        <v/>
      </c>
      <c r="I3576" s="2">
        <f>IF(INPUTS!$B$13=0, H3576&lt;=0, H3576&lt;INPUTS!$B$13)</f>
        <v/>
      </c>
      <c r="J3576" s="2">
        <f>INPUTS!$B$21 + INPUTS!$B$24*F3576 + INPUTS!$B$25*G3576</f>
        <v/>
      </c>
      <c r="K3576" s="2">
        <f>J3576&lt;INPUTS!$B$23</f>
        <v/>
      </c>
      <c r="L3576" s="2">
        <f>J3576&lt;INPUTS!$B$22</f>
        <v/>
      </c>
      <c r="M3576" s="2">
        <f>INPUTS!$B$26 + INPUTS!$B$29*F3576</f>
        <v/>
      </c>
      <c r="N3576" s="2">
        <f>M3576&lt;INPUTS!$B$28</f>
        <v/>
      </c>
      <c r="O3576" s="2">
        <f>M3576&lt;INPUTS!$B$27</f>
        <v/>
      </c>
      <c r="P3576" s="2">
        <f>INPUTS!$B$30 + (1-INPUTS!$B$18)*INPUTS!$B$19*G3576</f>
        <v/>
      </c>
      <c r="Q3576" s="2">
        <f>INPUTS!$B$31 + INPUTS!$B$32*P3576</f>
        <v/>
      </c>
      <c r="R3576" s="2">
        <f>IF(INPUTS!$B$13=0, Q3576&lt;=0, Q3576&lt;INPUTS!$B$13)</f>
        <v/>
      </c>
      <c r="S3576" s="2">
        <f>OR(I3576,K3576,N3576,R3576)</f>
        <v/>
      </c>
      <c r="T3576" s="2">
        <f>OR(I3576,L3576,O3576,R3576)</f>
        <v/>
      </c>
    </row>
    <row r="3577">
      <c r="A3577" s="2" t="n">
        <v>-100</v>
      </c>
      <c r="B3577" s="2" t="n">
        <v>-50</v>
      </c>
      <c r="C3577" s="2" t="n">
        <v>-75</v>
      </c>
      <c r="D3577" s="2">
        <f>(A3577+B3577)/2 + C3577/2</f>
        <v/>
      </c>
      <c r="E3577" s="2">
        <f>SQRT(A3577^2+B3577^2+C3577^2)</f>
        <v/>
      </c>
      <c r="F3577" s="2">
        <f>INPUTS!$B$8*A3577+INPUTS!$B$9*D3577+INPUTS!$B$10*B3577</f>
        <v/>
      </c>
      <c r="G3577" s="2">
        <f>INPUTS!$B$11*A3577/10000</f>
        <v/>
      </c>
      <c r="H3577" s="2">
        <f>MAX(0, (INPUTS!$B$14+INPUTS!$B$16*INPUTS!$B$15) + (1-INPUTS!$B$18)*INPUTS!$B$19*G3577 - INPUTS!$B$17 - INPUTS!$B$20*MAX(0, -F3577))</f>
        <v/>
      </c>
      <c r="I3577" s="2">
        <f>IF(INPUTS!$B$13=0, H3577&lt;=0, H3577&lt;INPUTS!$B$13)</f>
        <v/>
      </c>
      <c r="J3577" s="2">
        <f>INPUTS!$B$21 + INPUTS!$B$24*F3577 + INPUTS!$B$25*G3577</f>
        <v/>
      </c>
      <c r="K3577" s="2">
        <f>J3577&lt;INPUTS!$B$23</f>
        <v/>
      </c>
      <c r="L3577" s="2">
        <f>J3577&lt;INPUTS!$B$22</f>
        <v/>
      </c>
      <c r="M3577" s="2">
        <f>INPUTS!$B$26 + INPUTS!$B$29*F3577</f>
        <v/>
      </c>
      <c r="N3577" s="2">
        <f>M3577&lt;INPUTS!$B$28</f>
        <v/>
      </c>
      <c r="O3577" s="2">
        <f>M3577&lt;INPUTS!$B$27</f>
        <v/>
      </c>
      <c r="P3577" s="2">
        <f>INPUTS!$B$30 + (1-INPUTS!$B$18)*INPUTS!$B$19*G3577</f>
        <v/>
      </c>
      <c r="Q3577" s="2">
        <f>INPUTS!$B$31 + INPUTS!$B$32*P3577</f>
        <v/>
      </c>
      <c r="R3577" s="2">
        <f>IF(INPUTS!$B$13=0, Q3577&lt;=0, Q3577&lt;INPUTS!$B$13)</f>
        <v/>
      </c>
      <c r="S3577" s="2">
        <f>OR(I3577,K3577,N3577,R3577)</f>
        <v/>
      </c>
      <c r="T3577" s="2">
        <f>OR(I3577,L3577,O3577,R3577)</f>
        <v/>
      </c>
    </row>
    <row r="3578">
      <c r="A3578" s="2" t="n">
        <v>-100</v>
      </c>
      <c r="B3578" s="2" t="n">
        <v>-50</v>
      </c>
      <c r="C3578" s="2" t="n">
        <v>-50</v>
      </c>
      <c r="D3578" s="2">
        <f>(A3578+B3578)/2 + C3578/2</f>
        <v/>
      </c>
      <c r="E3578" s="2">
        <f>SQRT(A3578^2+B3578^2+C3578^2)</f>
        <v/>
      </c>
      <c r="F3578" s="2">
        <f>INPUTS!$B$8*A3578+INPUTS!$B$9*D3578+INPUTS!$B$10*B3578</f>
        <v/>
      </c>
      <c r="G3578" s="2">
        <f>INPUTS!$B$11*A3578/10000</f>
        <v/>
      </c>
      <c r="H3578" s="2">
        <f>MAX(0, (INPUTS!$B$14+INPUTS!$B$16*INPUTS!$B$15) + (1-INPUTS!$B$18)*INPUTS!$B$19*G3578 - INPUTS!$B$17 - INPUTS!$B$20*MAX(0, -F3578))</f>
        <v/>
      </c>
      <c r="I3578" s="2">
        <f>IF(INPUTS!$B$13=0, H3578&lt;=0, H3578&lt;INPUTS!$B$13)</f>
        <v/>
      </c>
      <c r="J3578" s="2">
        <f>INPUTS!$B$21 + INPUTS!$B$24*F3578 + INPUTS!$B$25*G3578</f>
        <v/>
      </c>
      <c r="K3578" s="2">
        <f>J3578&lt;INPUTS!$B$23</f>
        <v/>
      </c>
      <c r="L3578" s="2">
        <f>J3578&lt;INPUTS!$B$22</f>
        <v/>
      </c>
      <c r="M3578" s="2">
        <f>INPUTS!$B$26 + INPUTS!$B$29*F3578</f>
        <v/>
      </c>
      <c r="N3578" s="2">
        <f>M3578&lt;INPUTS!$B$28</f>
        <v/>
      </c>
      <c r="O3578" s="2">
        <f>M3578&lt;INPUTS!$B$27</f>
        <v/>
      </c>
      <c r="P3578" s="2">
        <f>INPUTS!$B$30 + (1-INPUTS!$B$18)*INPUTS!$B$19*G3578</f>
        <v/>
      </c>
      <c r="Q3578" s="2">
        <f>INPUTS!$B$31 + INPUTS!$B$32*P3578</f>
        <v/>
      </c>
      <c r="R3578" s="2">
        <f>IF(INPUTS!$B$13=0, Q3578&lt;=0, Q3578&lt;INPUTS!$B$13)</f>
        <v/>
      </c>
      <c r="S3578" s="2">
        <f>OR(I3578,K3578,N3578,R3578)</f>
        <v/>
      </c>
      <c r="T3578" s="2">
        <f>OR(I3578,L3578,O3578,R3578)</f>
        <v/>
      </c>
    </row>
    <row r="3579">
      <c r="A3579" s="2" t="n">
        <v>-100</v>
      </c>
      <c r="B3579" s="2" t="n">
        <v>-50</v>
      </c>
      <c r="C3579" s="2" t="n">
        <v>-25</v>
      </c>
      <c r="D3579" s="2">
        <f>(A3579+B3579)/2 + C3579/2</f>
        <v/>
      </c>
      <c r="E3579" s="2">
        <f>SQRT(A3579^2+B3579^2+C3579^2)</f>
        <v/>
      </c>
      <c r="F3579" s="2">
        <f>INPUTS!$B$8*A3579+INPUTS!$B$9*D3579+INPUTS!$B$10*B3579</f>
        <v/>
      </c>
      <c r="G3579" s="2">
        <f>INPUTS!$B$11*A3579/10000</f>
        <v/>
      </c>
      <c r="H3579" s="2">
        <f>MAX(0, (INPUTS!$B$14+INPUTS!$B$16*INPUTS!$B$15) + (1-INPUTS!$B$18)*INPUTS!$B$19*G3579 - INPUTS!$B$17 - INPUTS!$B$20*MAX(0, -F3579))</f>
        <v/>
      </c>
      <c r="I3579" s="2">
        <f>IF(INPUTS!$B$13=0, H3579&lt;=0, H3579&lt;INPUTS!$B$13)</f>
        <v/>
      </c>
      <c r="J3579" s="2">
        <f>INPUTS!$B$21 + INPUTS!$B$24*F3579 + INPUTS!$B$25*G3579</f>
        <v/>
      </c>
      <c r="K3579" s="2">
        <f>J3579&lt;INPUTS!$B$23</f>
        <v/>
      </c>
      <c r="L3579" s="2">
        <f>J3579&lt;INPUTS!$B$22</f>
        <v/>
      </c>
      <c r="M3579" s="2">
        <f>INPUTS!$B$26 + INPUTS!$B$29*F3579</f>
        <v/>
      </c>
      <c r="N3579" s="2">
        <f>M3579&lt;INPUTS!$B$28</f>
        <v/>
      </c>
      <c r="O3579" s="2">
        <f>M3579&lt;INPUTS!$B$27</f>
        <v/>
      </c>
      <c r="P3579" s="2">
        <f>INPUTS!$B$30 + (1-INPUTS!$B$18)*INPUTS!$B$19*G3579</f>
        <v/>
      </c>
      <c r="Q3579" s="2">
        <f>INPUTS!$B$31 + INPUTS!$B$32*P3579</f>
        <v/>
      </c>
      <c r="R3579" s="2">
        <f>IF(INPUTS!$B$13=0, Q3579&lt;=0, Q3579&lt;INPUTS!$B$13)</f>
        <v/>
      </c>
      <c r="S3579" s="2">
        <f>OR(I3579,K3579,N3579,R3579)</f>
        <v/>
      </c>
      <c r="T3579" s="2">
        <f>OR(I3579,L3579,O3579,R3579)</f>
        <v/>
      </c>
    </row>
    <row r="3580">
      <c r="A3580" s="2" t="n">
        <v>-100</v>
      </c>
      <c r="B3580" s="2" t="n">
        <v>-50</v>
      </c>
      <c r="C3580" s="2" t="n">
        <v>0</v>
      </c>
      <c r="D3580" s="2">
        <f>(A3580+B3580)/2 + C3580/2</f>
        <v/>
      </c>
      <c r="E3580" s="2">
        <f>SQRT(A3580^2+B3580^2+C3580^2)</f>
        <v/>
      </c>
      <c r="F3580" s="2">
        <f>INPUTS!$B$8*A3580+INPUTS!$B$9*D3580+INPUTS!$B$10*B3580</f>
        <v/>
      </c>
      <c r="G3580" s="2">
        <f>INPUTS!$B$11*A3580/10000</f>
        <v/>
      </c>
      <c r="H3580" s="2">
        <f>MAX(0, (INPUTS!$B$14+INPUTS!$B$16*INPUTS!$B$15) + (1-INPUTS!$B$18)*INPUTS!$B$19*G3580 - INPUTS!$B$17 - INPUTS!$B$20*MAX(0, -F3580))</f>
        <v/>
      </c>
      <c r="I3580" s="2">
        <f>IF(INPUTS!$B$13=0, H3580&lt;=0, H3580&lt;INPUTS!$B$13)</f>
        <v/>
      </c>
      <c r="J3580" s="2">
        <f>INPUTS!$B$21 + INPUTS!$B$24*F3580 + INPUTS!$B$25*G3580</f>
        <v/>
      </c>
      <c r="K3580" s="2">
        <f>J3580&lt;INPUTS!$B$23</f>
        <v/>
      </c>
      <c r="L3580" s="2">
        <f>J3580&lt;INPUTS!$B$22</f>
        <v/>
      </c>
      <c r="M3580" s="2">
        <f>INPUTS!$B$26 + INPUTS!$B$29*F3580</f>
        <v/>
      </c>
      <c r="N3580" s="2">
        <f>M3580&lt;INPUTS!$B$28</f>
        <v/>
      </c>
      <c r="O3580" s="2">
        <f>M3580&lt;INPUTS!$B$27</f>
        <v/>
      </c>
      <c r="P3580" s="2">
        <f>INPUTS!$B$30 + (1-INPUTS!$B$18)*INPUTS!$B$19*G3580</f>
        <v/>
      </c>
      <c r="Q3580" s="2">
        <f>INPUTS!$B$31 + INPUTS!$B$32*P3580</f>
        <v/>
      </c>
      <c r="R3580" s="2">
        <f>IF(INPUTS!$B$13=0, Q3580&lt;=0, Q3580&lt;INPUTS!$B$13)</f>
        <v/>
      </c>
      <c r="S3580" s="2">
        <f>OR(I3580,K3580,N3580,R3580)</f>
        <v/>
      </c>
      <c r="T3580" s="2">
        <f>OR(I3580,L3580,O3580,R3580)</f>
        <v/>
      </c>
    </row>
    <row r="3581">
      <c r="A3581" s="2" t="n">
        <v>-100</v>
      </c>
      <c r="B3581" s="2" t="n">
        <v>-50</v>
      </c>
      <c r="C3581" s="2" t="n">
        <v>25</v>
      </c>
      <c r="D3581" s="2">
        <f>(A3581+B3581)/2 + C3581/2</f>
        <v/>
      </c>
      <c r="E3581" s="2">
        <f>SQRT(A3581^2+B3581^2+C3581^2)</f>
        <v/>
      </c>
      <c r="F3581" s="2">
        <f>INPUTS!$B$8*A3581+INPUTS!$B$9*D3581+INPUTS!$B$10*B3581</f>
        <v/>
      </c>
      <c r="G3581" s="2">
        <f>INPUTS!$B$11*A3581/10000</f>
        <v/>
      </c>
      <c r="H3581" s="2">
        <f>MAX(0, (INPUTS!$B$14+INPUTS!$B$16*INPUTS!$B$15) + (1-INPUTS!$B$18)*INPUTS!$B$19*G3581 - INPUTS!$B$17 - INPUTS!$B$20*MAX(0, -F3581))</f>
        <v/>
      </c>
      <c r="I3581" s="2">
        <f>IF(INPUTS!$B$13=0, H3581&lt;=0, H3581&lt;INPUTS!$B$13)</f>
        <v/>
      </c>
      <c r="J3581" s="2">
        <f>INPUTS!$B$21 + INPUTS!$B$24*F3581 + INPUTS!$B$25*G3581</f>
        <v/>
      </c>
      <c r="K3581" s="2">
        <f>J3581&lt;INPUTS!$B$23</f>
        <v/>
      </c>
      <c r="L3581" s="2">
        <f>J3581&lt;INPUTS!$B$22</f>
        <v/>
      </c>
      <c r="M3581" s="2">
        <f>INPUTS!$B$26 + INPUTS!$B$29*F3581</f>
        <v/>
      </c>
      <c r="N3581" s="2">
        <f>M3581&lt;INPUTS!$B$28</f>
        <v/>
      </c>
      <c r="O3581" s="2">
        <f>M3581&lt;INPUTS!$B$27</f>
        <v/>
      </c>
      <c r="P3581" s="2">
        <f>INPUTS!$B$30 + (1-INPUTS!$B$18)*INPUTS!$B$19*G3581</f>
        <v/>
      </c>
      <c r="Q3581" s="2">
        <f>INPUTS!$B$31 + INPUTS!$B$32*P3581</f>
        <v/>
      </c>
      <c r="R3581" s="2">
        <f>IF(INPUTS!$B$13=0, Q3581&lt;=0, Q3581&lt;INPUTS!$B$13)</f>
        <v/>
      </c>
      <c r="S3581" s="2">
        <f>OR(I3581,K3581,N3581,R3581)</f>
        <v/>
      </c>
      <c r="T3581" s="2">
        <f>OR(I3581,L3581,O3581,R3581)</f>
        <v/>
      </c>
    </row>
    <row r="3582">
      <c r="A3582" s="2" t="n">
        <v>-100</v>
      </c>
      <c r="B3582" s="2" t="n">
        <v>-50</v>
      </c>
      <c r="C3582" s="2" t="n">
        <v>50</v>
      </c>
      <c r="D3582" s="2">
        <f>(A3582+B3582)/2 + C3582/2</f>
        <v/>
      </c>
      <c r="E3582" s="2">
        <f>SQRT(A3582^2+B3582^2+C3582^2)</f>
        <v/>
      </c>
      <c r="F3582" s="2">
        <f>INPUTS!$B$8*A3582+INPUTS!$B$9*D3582+INPUTS!$B$10*B3582</f>
        <v/>
      </c>
      <c r="G3582" s="2">
        <f>INPUTS!$B$11*A3582/10000</f>
        <v/>
      </c>
      <c r="H3582" s="2">
        <f>MAX(0, (INPUTS!$B$14+INPUTS!$B$16*INPUTS!$B$15) + (1-INPUTS!$B$18)*INPUTS!$B$19*G3582 - INPUTS!$B$17 - INPUTS!$B$20*MAX(0, -F3582))</f>
        <v/>
      </c>
      <c r="I3582" s="2">
        <f>IF(INPUTS!$B$13=0, H3582&lt;=0, H3582&lt;INPUTS!$B$13)</f>
        <v/>
      </c>
      <c r="J3582" s="2">
        <f>INPUTS!$B$21 + INPUTS!$B$24*F3582 + INPUTS!$B$25*G3582</f>
        <v/>
      </c>
      <c r="K3582" s="2">
        <f>J3582&lt;INPUTS!$B$23</f>
        <v/>
      </c>
      <c r="L3582" s="2">
        <f>J3582&lt;INPUTS!$B$22</f>
        <v/>
      </c>
      <c r="M3582" s="2">
        <f>INPUTS!$B$26 + INPUTS!$B$29*F3582</f>
        <v/>
      </c>
      <c r="N3582" s="2">
        <f>M3582&lt;INPUTS!$B$28</f>
        <v/>
      </c>
      <c r="O3582" s="2">
        <f>M3582&lt;INPUTS!$B$27</f>
        <v/>
      </c>
      <c r="P3582" s="2">
        <f>INPUTS!$B$30 + (1-INPUTS!$B$18)*INPUTS!$B$19*G3582</f>
        <v/>
      </c>
      <c r="Q3582" s="2">
        <f>INPUTS!$B$31 + INPUTS!$B$32*P3582</f>
        <v/>
      </c>
      <c r="R3582" s="2">
        <f>IF(INPUTS!$B$13=0, Q3582&lt;=0, Q3582&lt;INPUTS!$B$13)</f>
        <v/>
      </c>
      <c r="S3582" s="2">
        <f>OR(I3582,K3582,N3582,R3582)</f>
        <v/>
      </c>
      <c r="T3582" s="2">
        <f>OR(I3582,L3582,O3582,R3582)</f>
        <v/>
      </c>
    </row>
    <row r="3583">
      <c r="A3583" s="2" t="n">
        <v>-100</v>
      </c>
      <c r="B3583" s="2" t="n">
        <v>-50</v>
      </c>
      <c r="C3583" s="2" t="n">
        <v>75</v>
      </c>
      <c r="D3583" s="2">
        <f>(A3583+B3583)/2 + C3583/2</f>
        <v/>
      </c>
      <c r="E3583" s="2">
        <f>SQRT(A3583^2+B3583^2+C3583^2)</f>
        <v/>
      </c>
      <c r="F3583" s="2">
        <f>INPUTS!$B$8*A3583+INPUTS!$B$9*D3583+INPUTS!$B$10*B3583</f>
        <v/>
      </c>
      <c r="G3583" s="2">
        <f>INPUTS!$B$11*A3583/10000</f>
        <v/>
      </c>
      <c r="H3583" s="2">
        <f>MAX(0, (INPUTS!$B$14+INPUTS!$B$16*INPUTS!$B$15) + (1-INPUTS!$B$18)*INPUTS!$B$19*G3583 - INPUTS!$B$17 - INPUTS!$B$20*MAX(0, -F3583))</f>
        <v/>
      </c>
      <c r="I3583" s="2">
        <f>IF(INPUTS!$B$13=0, H3583&lt;=0, H3583&lt;INPUTS!$B$13)</f>
        <v/>
      </c>
      <c r="J3583" s="2">
        <f>INPUTS!$B$21 + INPUTS!$B$24*F3583 + INPUTS!$B$25*G3583</f>
        <v/>
      </c>
      <c r="K3583" s="2">
        <f>J3583&lt;INPUTS!$B$23</f>
        <v/>
      </c>
      <c r="L3583" s="2">
        <f>J3583&lt;INPUTS!$B$22</f>
        <v/>
      </c>
      <c r="M3583" s="2">
        <f>INPUTS!$B$26 + INPUTS!$B$29*F3583</f>
        <v/>
      </c>
      <c r="N3583" s="2">
        <f>M3583&lt;INPUTS!$B$28</f>
        <v/>
      </c>
      <c r="O3583" s="2">
        <f>M3583&lt;INPUTS!$B$27</f>
        <v/>
      </c>
      <c r="P3583" s="2">
        <f>INPUTS!$B$30 + (1-INPUTS!$B$18)*INPUTS!$B$19*G3583</f>
        <v/>
      </c>
      <c r="Q3583" s="2">
        <f>INPUTS!$B$31 + INPUTS!$B$32*P3583</f>
        <v/>
      </c>
      <c r="R3583" s="2">
        <f>IF(INPUTS!$B$13=0, Q3583&lt;=0, Q3583&lt;INPUTS!$B$13)</f>
        <v/>
      </c>
      <c r="S3583" s="2">
        <f>OR(I3583,K3583,N3583,R3583)</f>
        <v/>
      </c>
      <c r="T3583" s="2">
        <f>OR(I3583,L3583,O3583,R3583)</f>
        <v/>
      </c>
    </row>
    <row r="3584">
      <c r="A3584" s="2" t="n">
        <v>-100</v>
      </c>
      <c r="B3584" s="2" t="n">
        <v>-50</v>
      </c>
      <c r="C3584" s="2" t="n">
        <v>100</v>
      </c>
      <c r="D3584" s="2">
        <f>(A3584+B3584)/2 + C3584/2</f>
        <v/>
      </c>
      <c r="E3584" s="2">
        <f>SQRT(A3584^2+B3584^2+C3584^2)</f>
        <v/>
      </c>
      <c r="F3584" s="2">
        <f>INPUTS!$B$8*A3584+INPUTS!$B$9*D3584+INPUTS!$B$10*B3584</f>
        <v/>
      </c>
      <c r="G3584" s="2">
        <f>INPUTS!$B$11*A3584/10000</f>
        <v/>
      </c>
      <c r="H3584" s="2">
        <f>MAX(0, (INPUTS!$B$14+INPUTS!$B$16*INPUTS!$B$15) + (1-INPUTS!$B$18)*INPUTS!$B$19*G3584 - INPUTS!$B$17 - INPUTS!$B$20*MAX(0, -F3584))</f>
        <v/>
      </c>
      <c r="I3584" s="2">
        <f>IF(INPUTS!$B$13=0, H3584&lt;=0, H3584&lt;INPUTS!$B$13)</f>
        <v/>
      </c>
      <c r="J3584" s="2">
        <f>INPUTS!$B$21 + INPUTS!$B$24*F3584 + INPUTS!$B$25*G3584</f>
        <v/>
      </c>
      <c r="K3584" s="2">
        <f>J3584&lt;INPUTS!$B$23</f>
        <v/>
      </c>
      <c r="L3584" s="2">
        <f>J3584&lt;INPUTS!$B$22</f>
        <v/>
      </c>
      <c r="M3584" s="2">
        <f>INPUTS!$B$26 + INPUTS!$B$29*F3584</f>
        <v/>
      </c>
      <c r="N3584" s="2">
        <f>M3584&lt;INPUTS!$B$28</f>
        <v/>
      </c>
      <c r="O3584" s="2">
        <f>M3584&lt;INPUTS!$B$27</f>
        <v/>
      </c>
      <c r="P3584" s="2">
        <f>INPUTS!$B$30 + (1-INPUTS!$B$18)*INPUTS!$B$19*G3584</f>
        <v/>
      </c>
      <c r="Q3584" s="2">
        <f>INPUTS!$B$31 + INPUTS!$B$32*P3584</f>
        <v/>
      </c>
      <c r="R3584" s="2">
        <f>IF(INPUTS!$B$13=0, Q3584&lt;=0, Q3584&lt;INPUTS!$B$13)</f>
        <v/>
      </c>
      <c r="S3584" s="2">
        <f>OR(I3584,K3584,N3584,R3584)</f>
        <v/>
      </c>
      <c r="T3584" s="2">
        <f>OR(I3584,L3584,O3584,R3584)</f>
        <v/>
      </c>
    </row>
    <row r="3585">
      <c r="A3585" s="2" t="n">
        <v>-100</v>
      </c>
      <c r="B3585" s="2" t="n">
        <v>-50</v>
      </c>
      <c r="C3585" s="2" t="n">
        <v>125</v>
      </c>
      <c r="D3585" s="2">
        <f>(A3585+B3585)/2 + C3585/2</f>
        <v/>
      </c>
      <c r="E3585" s="2">
        <f>SQRT(A3585^2+B3585^2+C3585^2)</f>
        <v/>
      </c>
      <c r="F3585" s="2">
        <f>INPUTS!$B$8*A3585+INPUTS!$B$9*D3585+INPUTS!$B$10*B3585</f>
        <v/>
      </c>
      <c r="G3585" s="2">
        <f>INPUTS!$B$11*A3585/10000</f>
        <v/>
      </c>
      <c r="H3585" s="2">
        <f>MAX(0, (INPUTS!$B$14+INPUTS!$B$16*INPUTS!$B$15) + (1-INPUTS!$B$18)*INPUTS!$B$19*G3585 - INPUTS!$B$17 - INPUTS!$B$20*MAX(0, -F3585))</f>
        <v/>
      </c>
      <c r="I3585" s="2">
        <f>IF(INPUTS!$B$13=0, H3585&lt;=0, H3585&lt;INPUTS!$B$13)</f>
        <v/>
      </c>
      <c r="J3585" s="2">
        <f>INPUTS!$B$21 + INPUTS!$B$24*F3585 + INPUTS!$B$25*G3585</f>
        <v/>
      </c>
      <c r="K3585" s="2">
        <f>J3585&lt;INPUTS!$B$23</f>
        <v/>
      </c>
      <c r="L3585" s="2">
        <f>J3585&lt;INPUTS!$B$22</f>
        <v/>
      </c>
      <c r="M3585" s="2">
        <f>INPUTS!$B$26 + INPUTS!$B$29*F3585</f>
        <v/>
      </c>
      <c r="N3585" s="2">
        <f>M3585&lt;INPUTS!$B$28</f>
        <v/>
      </c>
      <c r="O3585" s="2">
        <f>M3585&lt;INPUTS!$B$27</f>
        <v/>
      </c>
      <c r="P3585" s="2">
        <f>INPUTS!$B$30 + (1-INPUTS!$B$18)*INPUTS!$B$19*G3585</f>
        <v/>
      </c>
      <c r="Q3585" s="2">
        <f>INPUTS!$B$31 + INPUTS!$B$32*P3585</f>
        <v/>
      </c>
      <c r="R3585" s="2">
        <f>IF(INPUTS!$B$13=0, Q3585&lt;=0, Q3585&lt;INPUTS!$B$13)</f>
        <v/>
      </c>
      <c r="S3585" s="2">
        <f>OR(I3585,K3585,N3585,R3585)</f>
        <v/>
      </c>
      <c r="T3585" s="2">
        <f>OR(I3585,L3585,O3585,R3585)</f>
        <v/>
      </c>
    </row>
    <row r="3586">
      <c r="A3586" s="2" t="n">
        <v>-100</v>
      </c>
      <c r="B3586" s="2" t="n">
        <v>-50</v>
      </c>
      <c r="C3586" s="2" t="n">
        <v>150</v>
      </c>
      <c r="D3586" s="2">
        <f>(A3586+B3586)/2 + C3586/2</f>
        <v/>
      </c>
      <c r="E3586" s="2">
        <f>SQRT(A3586^2+B3586^2+C3586^2)</f>
        <v/>
      </c>
      <c r="F3586" s="2">
        <f>INPUTS!$B$8*A3586+INPUTS!$B$9*D3586+INPUTS!$B$10*B3586</f>
        <v/>
      </c>
      <c r="G3586" s="2">
        <f>INPUTS!$B$11*A3586/10000</f>
        <v/>
      </c>
      <c r="H3586" s="2">
        <f>MAX(0, (INPUTS!$B$14+INPUTS!$B$16*INPUTS!$B$15) + (1-INPUTS!$B$18)*INPUTS!$B$19*G3586 - INPUTS!$B$17 - INPUTS!$B$20*MAX(0, -F3586))</f>
        <v/>
      </c>
      <c r="I3586" s="2">
        <f>IF(INPUTS!$B$13=0, H3586&lt;=0, H3586&lt;INPUTS!$B$13)</f>
        <v/>
      </c>
      <c r="J3586" s="2">
        <f>INPUTS!$B$21 + INPUTS!$B$24*F3586 + INPUTS!$B$25*G3586</f>
        <v/>
      </c>
      <c r="K3586" s="2">
        <f>J3586&lt;INPUTS!$B$23</f>
        <v/>
      </c>
      <c r="L3586" s="2">
        <f>J3586&lt;INPUTS!$B$22</f>
        <v/>
      </c>
      <c r="M3586" s="2">
        <f>INPUTS!$B$26 + INPUTS!$B$29*F3586</f>
        <v/>
      </c>
      <c r="N3586" s="2">
        <f>M3586&lt;INPUTS!$B$28</f>
        <v/>
      </c>
      <c r="O3586" s="2">
        <f>M3586&lt;INPUTS!$B$27</f>
        <v/>
      </c>
      <c r="P3586" s="2">
        <f>INPUTS!$B$30 + (1-INPUTS!$B$18)*INPUTS!$B$19*G3586</f>
        <v/>
      </c>
      <c r="Q3586" s="2">
        <f>INPUTS!$B$31 + INPUTS!$B$32*P3586</f>
        <v/>
      </c>
      <c r="R3586" s="2">
        <f>IF(INPUTS!$B$13=0, Q3586&lt;=0, Q3586&lt;INPUTS!$B$13)</f>
        <v/>
      </c>
      <c r="S3586" s="2">
        <f>OR(I3586,K3586,N3586,R3586)</f>
        <v/>
      </c>
      <c r="T3586" s="2">
        <f>OR(I3586,L3586,O3586,R3586)</f>
        <v/>
      </c>
    </row>
    <row r="3587">
      <c r="A3587" s="2" t="n">
        <v>-100</v>
      </c>
      <c r="B3587" s="2" t="n">
        <v>-50</v>
      </c>
      <c r="C3587" s="2" t="n">
        <v>175</v>
      </c>
      <c r="D3587" s="2">
        <f>(A3587+B3587)/2 + C3587/2</f>
        <v/>
      </c>
      <c r="E3587" s="2">
        <f>SQRT(A3587^2+B3587^2+C3587^2)</f>
        <v/>
      </c>
      <c r="F3587" s="2">
        <f>INPUTS!$B$8*A3587+INPUTS!$B$9*D3587+INPUTS!$B$10*B3587</f>
        <v/>
      </c>
      <c r="G3587" s="2">
        <f>INPUTS!$B$11*A3587/10000</f>
        <v/>
      </c>
      <c r="H3587" s="2">
        <f>MAX(0, (INPUTS!$B$14+INPUTS!$B$16*INPUTS!$B$15) + (1-INPUTS!$B$18)*INPUTS!$B$19*G3587 - INPUTS!$B$17 - INPUTS!$B$20*MAX(0, -F3587))</f>
        <v/>
      </c>
      <c r="I3587" s="2">
        <f>IF(INPUTS!$B$13=0, H3587&lt;=0, H3587&lt;INPUTS!$B$13)</f>
        <v/>
      </c>
      <c r="J3587" s="2">
        <f>INPUTS!$B$21 + INPUTS!$B$24*F3587 + INPUTS!$B$25*G3587</f>
        <v/>
      </c>
      <c r="K3587" s="2">
        <f>J3587&lt;INPUTS!$B$23</f>
        <v/>
      </c>
      <c r="L3587" s="2">
        <f>J3587&lt;INPUTS!$B$22</f>
        <v/>
      </c>
      <c r="M3587" s="2">
        <f>INPUTS!$B$26 + INPUTS!$B$29*F3587</f>
        <v/>
      </c>
      <c r="N3587" s="2">
        <f>M3587&lt;INPUTS!$B$28</f>
        <v/>
      </c>
      <c r="O3587" s="2">
        <f>M3587&lt;INPUTS!$B$27</f>
        <v/>
      </c>
      <c r="P3587" s="2">
        <f>INPUTS!$B$30 + (1-INPUTS!$B$18)*INPUTS!$B$19*G3587</f>
        <v/>
      </c>
      <c r="Q3587" s="2">
        <f>INPUTS!$B$31 + INPUTS!$B$32*P3587</f>
        <v/>
      </c>
      <c r="R3587" s="2">
        <f>IF(INPUTS!$B$13=0, Q3587&lt;=0, Q3587&lt;INPUTS!$B$13)</f>
        <v/>
      </c>
      <c r="S3587" s="2">
        <f>OR(I3587,K3587,N3587,R3587)</f>
        <v/>
      </c>
      <c r="T3587" s="2">
        <f>OR(I3587,L3587,O3587,R3587)</f>
        <v/>
      </c>
    </row>
    <row r="3588">
      <c r="A3588" s="2" t="n">
        <v>-100</v>
      </c>
      <c r="B3588" s="2" t="n">
        <v>-50</v>
      </c>
      <c r="C3588" s="2" t="n">
        <v>200</v>
      </c>
      <c r="D3588" s="2">
        <f>(A3588+B3588)/2 + C3588/2</f>
        <v/>
      </c>
      <c r="E3588" s="2">
        <f>SQRT(A3588^2+B3588^2+C3588^2)</f>
        <v/>
      </c>
      <c r="F3588" s="2">
        <f>INPUTS!$B$8*A3588+INPUTS!$B$9*D3588+INPUTS!$B$10*B3588</f>
        <v/>
      </c>
      <c r="G3588" s="2">
        <f>INPUTS!$B$11*A3588/10000</f>
        <v/>
      </c>
      <c r="H3588" s="2">
        <f>MAX(0, (INPUTS!$B$14+INPUTS!$B$16*INPUTS!$B$15) + (1-INPUTS!$B$18)*INPUTS!$B$19*G3588 - INPUTS!$B$17 - INPUTS!$B$20*MAX(0, -F3588))</f>
        <v/>
      </c>
      <c r="I3588" s="2">
        <f>IF(INPUTS!$B$13=0, H3588&lt;=0, H3588&lt;INPUTS!$B$13)</f>
        <v/>
      </c>
      <c r="J3588" s="2">
        <f>INPUTS!$B$21 + INPUTS!$B$24*F3588 + INPUTS!$B$25*G3588</f>
        <v/>
      </c>
      <c r="K3588" s="2">
        <f>J3588&lt;INPUTS!$B$23</f>
        <v/>
      </c>
      <c r="L3588" s="2">
        <f>J3588&lt;INPUTS!$B$22</f>
        <v/>
      </c>
      <c r="M3588" s="2">
        <f>INPUTS!$B$26 + INPUTS!$B$29*F3588</f>
        <v/>
      </c>
      <c r="N3588" s="2">
        <f>M3588&lt;INPUTS!$B$28</f>
        <v/>
      </c>
      <c r="O3588" s="2">
        <f>M3588&lt;INPUTS!$B$27</f>
        <v/>
      </c>
      <c r="P3588" s="2">
        <f>INPUTS!$B$30 + (1-INPUTS!$B$18)*INPUTS!$B$19*G3588</f>
        <v/>
      </c>
      <c r="Q3588" s="2">
        <f>INPUTS!$B$31 + INPUTS!$B$32*P3588</f>
        <v/>
      </c>
      <c r="R3588" s="2">
        <f>IF(INPUTS!$B$13=0, Q3588&lt;=0, Q3588&lt;INPUTS!$B$13)</f>
        <v/>
      </c>
      <c r="S3588" s="2">
        <f>OR(I3588,K3588,N3588,R3588)</f>
        <v/>
      </c>
      <c r="T3588" s="2">
        <f>OR(I3588,L3588,O3588,R3588)</f>
        <v/>
      </c>
    </row>
    <row r="3589">
      <c r="A3589" s="2" t="n">
        <v>-100</v>
      </c>
      <c r="B3589" s="2" t="n">
        <v>-25</v>
      </c>
      <c r="C3589" s="2" t="n">
        <v>-200</v>
      </c>
      <c r="D3589" s="2">
        <f>(A3589+B3589)/2 + C3589/2</f>
        <v/>
      </c>
      <c r="E3589" s="2">
        <f>SQRT(A3589^2+B3589^2+C3589^2)</f>
        <v/>
      </c>
      <c r="F3589" s="2">
        <f>INPUTS!$B$8*A3589+INPUTS!$B$9*D3589+INPUTS!$B$10*B3589</f>
        <v/>
      </c>
      <c r="G3589" s="2">
        <f>INPUTS!$B$11*A3589/10000</f>
        <v/>
      </c>
      <c r="H3589" s="2">
        <f>MAX(0, (INPUTS!$B$14+INPUTS!$B$16*INPUTS!$B$15) + (1-INPUTS!$B$18)*INPUTS!$B$19*G3589 - INPUTS!$B$17 - INPUTS!$B$20*MAX(0, -F3589))</f>
        <v/>
      </c>
      <c r="I3589" s="2">
        <f>IF(INPUTS!$B$13=0, H3589&lt;=0, H3589&lt;INPUTS!$B$13)</f>
        <v/>
      </c>
      <c r="J3589" s="2">
        <f>INPUTS!$B$21 + INPUTS!$B$24*F3589 + INPUTS!$B$25*G3589</f>
        <v/>
      </c>
      <c r="K3589" s="2">
        <f>J3589&lt;INPUTS!$B$23</f>
        <v/>
      </c>
      <c r="L3589" s="2">
        <f>J3589&lt;INPUTS!$B$22</f>
        <v/>
      </c>
      <c r="M3589" s="2">
        <f>INPUTS!$B$26 + INPUTS!$B$29*F3589</f>
        <v/>
      </c>
      <c r="N3589" s="2">
        <f>M3589&lt;INPUTS!$B$28</f>
        <v/>
      </c>
      <c r="O3589" s="2">
        <f>M3589&lt;INPUTS!$B$27</f>
        <v/>
      </c>
      <c r="P3589" s="2">
        <f>INPUTS!$B$30 + (1-INPUTS!$B$18)*INPUTS!$B$19*G3589</f>
        <v/>
      </c>
      <c r="Q3589" s="2">
        <f>INPUTS!$B$31 + INPUTS!$B$32*P3589</f>
        <v/>
      </c>
      <c r="R3589" s="2">
        <f>IF(INPUTS!$B$13=0, Q3589&lt;=0, Q3589&lt;INPUTS!$B$13)</f>
        <v/>
      </c>
      <c r="S3589" s="2">
        <f>OR(I3589,K3589,N3589,R3589)</f>
        <v/>
      </c>
      <c r="T3589" s="2">
        <f>OR(I3589,L3589,O3589,R3589)</f>
        <v/>
      </c>
    </row>
    <row r="3590">
      <c r="A3590" s="2" t="n">
        <v>-100</v>
      </c>
      <c r="B3590" s="2" t="n">
        <v>-25</v>
      </c>
      <c r="C3590" s="2" t="n">
        <v>-175</v>
      </c>
      <c r="D3590" s="2">
        <f>(A3590+B3590)/2 + C3590/2</f>
        <v/>
      </c>
      <c r="E3590" s="2">
        <f>SQRT(A3590^2+B3590^2+C3590^2)</f>
        <v/>
      </c>
      <c r="F3590" s="2">
        <f>INPUTS!$B$8*A3590+INPUTS!$B$9*D3590+INPUTS!$B$10*B3590</f>
        <v/>
      </c>
      <c r="G3590" s="2">
        <f>INPUTS!$B$11*A3590/10000</f>
        <v/>
      </c>
      <c r="H3590" s="2">
        <f>MAX(0, (INPUTS!$B$14+INPUTS!$B$16*INPUTS!$B$15) + (1-INPUTS!$B$18)*INPUTS!$B$19*G3590 - INPUTS!$B$17 - INPUTS!$B$20*MAX(0, -F3590))</f>
        <v/>
      </c>
      <c r="I3590" s="2">
        <f>IF(INPUTS!$B$13=0, H3590&lt;=0, H3590&lt;INPUTS!$B$13)</f>
        <v/>
      </c>
      <c r="J3590" s="2">
        <f>INPUTS!$B$21 + INPUTS!$B$24*F3590 + INPUTS!$B$25*G3590</f>
        <v/>
      </c>
      <c r="K3590" s="2">
        <f>J3590&lt;INPUTS!$B$23</f>
        <v/>
      </c>
      <c r="L3590" s="2">
        <f>J3590&lt;INPUTS!$B$22</f>
        <v/>
      </c>
      <c r="M3590" s="2">
        <f>INPUTS!$B$26 + INPUTS!$B$29*F3590</f>
        <v/>
      </c>
      <c r="N3590" s="2">
        <f>M3590&lt;INPUTS!$B$28</f>
        <v/>
      </c>
      <c r="O3590" s="2">
        <f>M3590&lt;INPUTS!$B$27</f>
        <v/>
      </c>
      <c r="P3590" s="2">
        <f>INPUTS!$B$30 + (1-INPUTS!$B$18)*INPUTS!$B$19*G3590</f>
        <v/>
      </c>
      <c r="Q3590" s="2">
        <f>INPUTS!$B$31 + INPUTS!$B$32*P3590</f>
        <v/>
      </c>
      <c r="R3590" s="2">
        <f>IF(INPUTS!$B$13=0, Q3590&lt;=0, Q3590&lt;INPUTS!$B$13)</f>
        <v/>
      </c>
      <c r="S3590" s="2">
        <f>OR(I3590,K3590,N3590,R3590)</f>
        <v/>
      </c>
      <c r="T3590" s="2">
        <f>OR(I3590,L3590,O3590,R3590)</f>
        <v/>
      </c>
    </row>
    <row r="3591">
      <c r="A3591" s="2" t="n">
        <v>-100</v>
      </c>
      <c r="B3591" s="2" t="n">
        <v>-25</v>
      </c>
      <c r="C3591" s="2" t="n">
        <v>-150</v>
      </c>
      <c r="D3591" s="2">
        <f>(A3591+B3591)/2 + C3591/2</f>
        <v/>
      </c>
      <c r="E3591" s="2">
        <f>SQRT(A3591^2+B3591^2+C3591^2)</f>
        <v/>
      </c>
      <c r="F3591" s="2">
        <f>INPUTS!$B$8*A3591+INPUTS!$B$9*D3591+INPUTS!$B$10*B3591</f>
        <v/>
      </c>
      <c r="G3591" s="2">
        <f>INPUTS!$B$11*A3591/10000</f>
        <v/>
      </c>
      <c r="H3591" s="2">
        <f>MAX(0, (INPUTS!$B$14+INPUTS!$B$16*INPUTS!$B$15) + (1-INPUTS!$B$18)*INPUTS!$B$19*G3591 - INPUTS!$B$17 - INPUTS!$B$20*MAX(0, -F3591))</f>
        <v/>
      </c>
      <c r="I3591" s="2">
        <f>IF(INPUTS!$B$13=0, H3591&lt;=0, H3591&lt;INPUTS!$B$13)</f>
        <v/>
      </c>
      <c r="J3591" s="2">
        <f>INPUTS!$B$21 + INPUTS!$B$24*F3591 + INPUTS!$B$25*G3591</f>
        <v/>
      </c>
      <c r="K3591" s="2">
        <f>J3591&lt;INPUTS!$B$23</f>
        <v/>
      </c>
      <c r="L3591" s="2">
        <f>J3591&lt;INPUTS!$B$22</f>
        <v/>
      </c>
      <c r="M3591" s="2">
        <f>INPUTS!$B$26 + INPUTS!$B$29*F3591</f>
        <v/>
      </c>
      <c r="N3591" s="2">
        <f>M3591&lt;INPUTS!$B$28</f>
        <v/>
      </c>
      <c r="O3591" s="2">
        <f>M3591&lt;INPUTS!$B$27</f>
        <v/>
      </c>
      <c r="P3591" s="2">
        <f>INPUTS!$B$30 + (1-INPUTS!$B$18)*INPUTS!$B$19*G3591</f>
        <v/>
      </c>
      <c r="Q3591" s="2">
        <f>INPUTS!$B$31 + INPUTS!$B$32*P3591</f>
        <v/>
      </c>
      <c r="R3591" s="2">
        <f>IF(INPUTS!$B$13=0, Q3591&lt;=0, Q3591&lt;INPUTS!$B$13)</f>
        <v/>
      </c>
      <c r="S3591" s="2">
        <f>OR(I3591,K3591,N3591,R3591)</f>
        <v/>
      </c>
      <c r="T3591" s="2">
        <f>OR(I3591,L3591,O3591,R3591)</f>
        <v/>
      </c>
    </row>
    <row r="3592">
      <c r="A3592" s="2" t="n">
        <v>-100</v>
      </c>
      <c r="B3592" s="2" t="n">
        <v>-25</v>
      </c>
      <c r="C3592" s="2" t="n">
        <v>-125</v>
      </c>
      <c r="D3592" s="2">
        <f>(A3592+B3592)/2 + C3592/2</f>
        <v/>
      </c>
      <c r="E3592" s="2">
        <f>SQRT(A3592^2+B3592^2+C3592^2)</f>
        <v/>
      </c>
      <c r="F3592" s="2">
        <f>INPUTS!$B$8*A3592+INPUTS!$B$9*D3592+INPUTS!$B$10*B3592</f>
        <v/>
      </c>
      <c r="G3592" s="2">
        <f>INPUTS!$B$11*A3592/10000</f>
        <v/>
      </c>
      <c r="H3592" s="2">
        <f>MAX(0, (INPUTS!$B$14+INPUTS!$B$16*INPUTS!$B$15) + (1-INPUTS!$B$18)*INPUTS!$B$19*G3592 - INPUTS!$B$17 - INPUTS!$B$20*MAX(0, -F3592))</f>
        <v/>
      </c>
      <c r="I3592" s="2">
        <f>IF(INPUTS!$B$13=0, H3592&lt;=0, H3592&lt;INPUTS!$B$13)</f>
        <v/>
      </c>
      <c r="J3592" s="2">
        <f>INPUTS!$B$21 + INPUTS!$B$24*F3592 + INPUTS!$B$25*G3592</f>
        <v/>
      </c>
      <c r="K3592" s="2">
        <f>J3592&lt;INPUTS!$B$23</f>
        <v/>
      </c>
      <c r="L3592" s="2">
        <f>J3592&lt;INPUTS!$B$22</f>
        <v/>
      </c>
      <c r="M3592" s="2">
        <f>INPUTS!$B$26 + INPUTS!$B$29*F3592</f>
        <v/>
      </c>
      <c r="N3592" s="2">
        <f>M3592&lt;INPUTS!$B$28</f>
        <v/>
      </c>
      <c r="O3592" s="2">
        <f>M3592&lt;INPUTS!$B$27</f>
        <v/>
      </c>
      <c r="P3592" s="2">
        <f>INPUTS!$B$30 + (1-INPUTS!$B$18)*INPUTS!$B$19*G3592</f>
        <v/>
      </c>
      <c r="Q3592" s="2">
        <f>INPUTS!$B$31 + INPUTS!$B$32*P3592</f>
        <v/>
      </c>
      <c r="R3592" s="2">
        <f>IF(INPUTS!$B$13=0, Q3592&lt;=0, Q3592&lt;INPUTS!$B$13)</f>
        <v/>
      </c>
      <c r="S3592" s="2">
        <f>OR(I3592,K3592,N3592,R3592)</f>
        <v/>
      </c>
      <c r="T3592" s="2">
        <f>OR(I3592,L3592,O3592,R3592)</f>
        <v/>
      </c>
    </row>
    <row r="3593">
      <c r="A3593" s="2" t="n">
        <v>-100</v>
      </c>
      <c r="B3593" s="2" t="n">
        <v>-25</v>
      </c>
      <c r="C3593" s="2" t="n">
        <v>-100</v>
      </c>
      <c r="D3593" s="2">
        <f>(A3593+B3593)/2 + C3593/2</f>
        <v/>
      </c>
      <c r="E3593" s="2">
        <f>SQRT(A3593^2+B3593^2+C3593^2)</f>
        <v/>
      </c>
      <c r="F3593" s="2">
        <f>INPUTS!$B$8*A3593+INPUTS!$B$9*D3593+INPUTS!$B$10*B3593</f>
        <v/>
      </c>
      <c r="G3593" s="2">
        <f>INPUTS!$B$11*A3593/10000</f>
        <v/>
      </c>
      <c r="H3593" s="2">
        <f>MAX(0, (INPUTS!$B$14+INPUTS!$B$16*INPUTS!$B$15) + (1-INPUTS!$B$18)*INPUTS!$B$19*G3593 - INPUTS!$B$17 - INPUTS!$B$20*MAX(0, -F3593))</f>
        <v/>
      </c>
      <c r="I3593" s="2">
        <f>IF(INPUTS!$B$13=0, H3593&lt;=0, H3593&lt;INPUTS!$B$13)</f>
        <v/>
      </c>
      <c r="J3593" s="2">
        <f>INPUTS!$B$21 + INPUTS!$B$24*F3593 + INPUTS!$B$25*G3593</f>
        <v/>
      </c>
      <c r="K3593" s="2">
        <f>J3593&lt;INPUTS!$B$23</f>
        <v/>
      </c>
      <c r="L3593" s="2">
        <f>J3593&lt;INPUTS!$B$22</f>
        <v/>
      </c>
      <c r="M3593" s="2">
        <f>INPUTS!$B$26 + INPUTS!$B$29*F3593</f>
        <v/>
      </c>
      <c r="N3593" s="2">
        <f>M3593&lt;INPUTS!$B$28</f>
        <v/>
      </c>
      <c r="O3593" s="2">
        <f>M3593&lt;INPUTS!$B$27</f>
        <v/>
      </c>
      <c r="P3593" s="2">
        <f>INPUTS!$B$30 + (1-INPUTS!$B$18)*INPUTS!$B$19*G3593</f>
        <v/>
      </c>
      <c r="Q3593" s="2">
        <f>INPUTS!$B$31 + INPUTS!$B$32*P3593</f>
        <v/>
      </c>
      <c r="R3593" s="2">
        <f>IF(INPUTS!$B$13=0, Q3593&lt;=0, Q3593&lt;INPUTS!$B$13)</f>
        <v/>
      </c>
      <c r="S3593" s="2">
        <f>OR(I3593,K3593,N3593,R3593)</f>
        <v/>
      </c>
      <c r="T3593" s="2">
        <f>OR(I3593,L3593,O3593,R3593)</f>
        <v/>
      </c>
    </row>
    <row r="3594">
      <c r="A3594" s="2" t="n">
        <v>-100</v>
      </c>
      <c r="B3594" s="2" t="n">
        <v>-25</v>
      </c>
      <c r="C3594" s="2" t="n">
        <v>-75</v>
      </c>
      <c r="D3594" s="2">
        <f>(A3594+B3594)/2 + C3594/2</f>
        <v/>
      </c>
      <c r="E3594" s="2">
        <f>SQRT(A3594^2+B3594^2+C3594^2)</f>
        <v/>
      </c>
      <c r="F3594" s="2">
        <f>INPUTS!$B$8*A3594+INPUTS!$B$9*D3594+INPUTS!$B$10*B3594</f>
        <v/>
      </c>
      <c r="G3594" s="2">
        <f>INPUTS!$B$11*A3594/10000</f>
        <v/>
      </c>
      <c r="H3594" s="2">
        <f>MAX(0, (INPUTS!$B$14+INPUTS!$B$16*INPUTS!$B$15) + (1-INPUTS!$B$18)*INPUTS!$B$19*G3594 - INPUTS!$B$17 - INPUTS!$B$20*MAX(0, -F3594))</f>
        <v/>
      </c>
      <c r="I3594" s="2">
        <f>IF(INPUTS!$B$13=0, H3594&lt;=0, H3594&lt;INPUTS!$B$13)</f>
        <v/>
      </c>
      <c r="J3594" s="2">
        <f>INPUTS!$B$21 + INPUTS!$B$24*F3594 + INPUTS!$B$25*G3594</f>
        <v/>
      </c>
      <c r="K3594" s="2">
        <f>J3594&lt;INPUTS!$B$23</f>
        <v/>
      </c>
      <c r="L3594" s="2">
        <f>J3594&lt;INPUTS!$B$22</f>
        <v/>
      </c>
      <c r="M3594" s="2">
        <f>INPUTS!$B$26 + INPUTS!$B$29*F3594</f>
        <v/>
      </c>
      <c r="N3594" s="2">
        <f>M3594&lt;INPUTS!$B$28</f>
        <v/>
      </c>
      <c r="O3594" s="2">
        <f>M3594&lt;INPUTS!$B$27</f>
        <v/>
      </c>
      <c r="P3594" s="2">
        <f>INPUTS!$B$30 + (1-INPUTS!$B$18)*INPUTS!$B$19*G3594</f>
        <v/>
      </c>
      <c r="Q3594" s="2">
        <f>INPUTS!$B$31 + INPUTS!$B$32*P3594</f>
        <v/>
      </c>
      <c r="R3594" s="2">
        <f>IF(INPUTS!$B$13=0, Q3594&lt;=0, Q3594&lt;INPUTS!$B$13)</f>
        <v/>
      </c>
      <c r="S3594" s="2">
        <f>OR(I3594,K3594,N3594,R3594)</f>
        <v/>
      </c>
      <c r="T3594" s="2">
        <f>OR(I3594,L3594,O3594,R3594)</f>
        <v/>
      </c>
    </row>
    <row r="3595">
      <c r="A3595" s="2" t="n">
        <v>-100</v>
      </c>
      <c r="B3595" s="2" t="n">
        <v>-25</v>
      </c>
      <c r="C3595" s="2" t="n">
        <v>-50</v>
      </c>
      <c r="D3595" s="2">
        <f>(A3595+B3595)/2 + C3595/2</f>
        <v/>
      </c>
      <c r="E3595" s="2">
        <f>SQRT(A3595^2+B3595^2+C3595^2)</f>
        <v/>
      </c>
      <c r="F3595" s="2">
        <f>INPUTS!$B$8*A3595+INPUTS!$B$9*D3595+INPUTS!$B$10*B3595</f>
        <v/>
      </c>
      <c r="G3595" s="2">
        <f>INPUTS!$B$11*A3595/10000</f>
        <v/>
      </c>
      <c r="H3595" s="2">
        <f>MAX(0, (INPUTS!$B$14+INPUTS!$B$16*INPUTS!$B$15) + (1-INPUTS!$B$18)*INPUTS!$B$19*G3595 - INPUTS!$B$17 - INPUTS!$B$20*MAX(0, -F3595))</f>
        <v/>
      </c>
      <c r="I3595" s="2">
        <f>IF(INPUTS!$B$13=0, H3595&lt;=0, H3595&lt;INPUTS!$B$13)</f>
        <v/>
      </c>
      <c r="J3595" s="2">
        <f>INPUTS!$B$21 + INPUTS!$B$24*F3595 + INPUTS!$B$25*G3595</f>
        <v/>
      </c>
      <c r="K3595" s="2">
        <f>J3595&lt;INPUTS!$B$23</f>
        <v/>
      </c>
      <c r="L3595" s="2">
        <f>J3595&lt;INPUTS!$B$22</f>
        <v/>
      </c>
      <c r="M3595" s="2">
        <f>INPUTS!$B$26 + INPUTS!$B$29*F3595</f>
        <v/>
      </c>
      <c r="N3595" s="2">
        <f>M3595&lt;INPUTS!$B$28</f>
        <v/>
      </c>
      <c r="O3595" s="2">
        <f>M3595&lt;INPUTS!$B$27</f>
        <v/>
      </c>
      <c r="P3595" s="2">
        <f>INPUTS!$B$30 + (1-INPUTS!$B$18)*INPUTS!$B$19*G3595</f>
        <v/>
      </c>
      <c r="Q3595" s="2">
        <f>INPUTS!$B$31 + INPUTS!$B$32*P3595</f>
        <v/>
      </c>
      <c r="R3595" s="2">
        <f>IF(INPUTS!$B$13=0, Q3595&lt;=0, Q3595&lt;INPUTS!$B$13)</f>
        <v/>
      </c>
      <c r="S3595" s="2">
        <f>OR(I3595,K3595,N3595,R3595)</f>
        <v/>
      </c>
      <c r="T3595" s="2">
        <f>OR(I3595,L3595,O3595,R3595)</f>
        <v/>
      </c>
    </row>
    <row r="3596">
      <c r="A3596" s="2" t="n">
        <v>-100</v>
      </c>
      <c r="B3596" s="2" t="n">
        <v>-25</v>
      </c>
      <c r="C3596" s="2" t="n">
        <v>-25</v>
      </c>
      <c r="D3596" s="2">
        <f>(A3596+B3596)/2 + C3596/2</f>
        <v/>
      </c>
      <c r="E3596" s="2">
        <f>SQRT(A3596^2+B3596^2+C3596^2)</f>
        <v/>
      </c>
      <c r="F3596" s="2">
        <f>INPUTS!$B$8*A3596+INPUTS!$B$9*D3596+INPUTS!$B$10*B3596</f>
        <v/>
      </c>
      <c r="G3596" s="2">
        <f>INPUTS!$B$11*A3596/10000</f>
        <v/>
      </c>
      <c r="H3596" s="2">
        <f>MAX(0, (INPUTS!$B$14+INPUTS!$B$16*INPUTS!$B$15) + (1-INPUTS!$B$18)*INPUTS!$B$19*G3596 - INPUTS!$B$17 - INPUTS!$B$20*MAX(0, -F3596))</f>
        <v/>
      </c>
      <c r="I3596" s="2">
        <f>IF(INPUTS!$B$13=0, H3596&lt;=0, H3596&lt;INPUTS!$B$13)</f>
        <v/>
      </c>
      <c r="J3596" s="2">
        <f>INPUTS!$B$21 + INPUTS!$B$24*F3596 + INPUTS!$B$25*G3596</f>
        <v/>
      </c>
      <c r="K3596" s="2">
        <f>J3596&lt;INPUTS!$B$23</f>
        <v/>
      </c>
      <c r="L3596" s="2">
        <f>J3596&lt;INPUTS!$B$22</f>
        <v/>
      </c>
      <c r="M3596" s="2">
        <f>INPUTS!$B$26 + INPUTS!$B$29*F3596</f>
        <v/>
      </c>
      <c r="N3596" s="2">
        <f>M3596&lt;INPUTS!$B$28</f>
        <v/>
      </c>
      <c r="O3596" s="2">
        <f>M3596&lt;INPUTS!$B$27</f>
        <v/>
      </c>
      <c r="P3596" s="2">
        <f>INPUTS!$B$30 + (1-INPUTS!$B$18)*INPUTS!$B$19*G3596</f>
        <v/>
      </c>
      <c r="Q3596" s="2">
        <f>INPUTS!$B$31 + INPUTS!$B$32*P3596</f>
        <v/>
      </c>
      <c r="R3596" s="2">
        <f>IF(INPUTS!$B$13=0, Q3596&lt;=0, Q3596&lt;INPUTS!$B$13)</f>
        <v/>
      </c>
      <c r="S3596" s="2">
        <f>OR(I3596,K3596,N3596,R3596)</f>
        <v/>
      </c>
      <c r="T3596" s="2">
        <f>OR(I3596,L3596,O3596,R3596)</f>
        <v/>
      </c>
    </row>
    <row r="3597">
      <c r="A3597" s="2" t="n">
        <v>-100</v>
      </c>
      <c r="B3597" s="2" t="n">
        <v>-25</v>
      </c>
      <c r="C3597" s="2" t="n">
        <v>0</v>
      </c>
      <c r="D3597" s="2">
        <f>(A3597+B3597)/2 + C3597/2</f>
        <v/>
      </c>
      <c r="E3597" s="2">
        <f>SQRT(A3597^2+B3597^2+C3597^2)</f>
        <v/>
      </c>
      <c r="F3597" s="2">
        <f>INPUTS!$B$8*A3597+INPUTS!$B$9*D3597+INPUTS!$B$10*B3597</f>
        <v/>
      </c>
      <c r="G3597" s="2">
        <f>INPUTS!$B$11*A3597/10000</f>
        <v/>
      </c>
      <c r="H3597" s="2">
        <f>MAX(0, (INPUTS!$B$14+INPUTS!$B$16*INPUTS!$B$15) + (1-INPUTS!$B$18)*INPUTS!$B$19*G3597 - INPUTS!$B$17 - INPUTS!$B$20*MAX(0, -F3597))</f>
        <v/>
      </c>
      <c r="I3597" s="2">
        <f>IF(INPUTS!$B$13=0, H3597&lt;=0, H3597&lt;INPUTS!$B$13)</f>
        <v/>
      </c>
      <c r="J3597" s="2">
        <f>INPUTS!$B$21 + INPUTS!$B$24*F3597 + INPUTS!$B$25*G3597</f>
        <v/>
      </c>
      <c r="K3597" s="2">
        <f>J3597&lt;INPUTS!$B$23</f>
        <v/>
      </c>
      <c r="L3597" s="2">
        <f>J3597&lt;INPUTS!$B$22</f>
        <v/>
      </c>
      <c r="M3597" s="2">
        <f>INPUTS!$B$26 + INPUTS!$B$29*F3597</f>
        <v/>
      </c>
      <c r="N3597" s="2">
        <f>M3597&lt;INPUTS!$B$28</f>
        <v/>
      </c>
      <c r="O3597" s="2">
        <f>M3597&lt;INPUTS!$B$27</f>
        <v/>
      </c>
      <c r="P3597" s="2">
        <f>INPUTS!$B$30 + (1-INPUTS!$B$18)*INPUTS!$B$19*G3597</f>
        <v/>
      </c>
      <c r="Q3597" s="2">
        <f>INPUTS!$B$31 + INPUTS!$B$32*P3597</f>
        <v/>
      </c>
      <c r="R3597" s="2">
        <f>IF(INPUTS!$B$13=0, Q3597&lt;=0, Q3597&lt;INPUTS!$B$13)</f>
        <v/>
      </c>
      <c r="S3597" s="2">
        <f>OR(I3597,K3597,N3597,R3597)</f>
        <v/>
      </c>
      <c r="T3597" s="2">
        <f>OR(I3597,L3597,O3597,R3597)</f>
        <v/>
      </c>
    </row>
    <row r="3598">
      <c r="A3598" s="2" t="n">
        <v>-100</v>
      </c>
      <c r="B3598" s="2" t="n">
        <v>-25</v>
      </c>
      <c r="C3598" s="2" t="n">
        <v>25</v>
      </c>
      <c r="D3598" s="2">
        <f>(A3598+B3598)/2 + C3598/2</f>
        <v/>
      </c>
      <c r="E3598" s="2">
        <f>SQRT(A3598^2+B3598^2+C3598^2)</f>
        <v/>
      </c>
      <c r="F3598" s="2">
        <f>INPUTS!$B$8*A3598+INPUTS!$B$9*D3598+INPUTS!$B$10*B3598</f>
        <v/>
      </c>
      <c r="G3598" s="2">
        <f>INPUTS!$B$11*A3598/10000</f>
        <v/>
      </c>
      <c r="H3598" s="2">
        <f>MAX(0, (INPUTS!$B$14+INPUTS!$B$16*INPUTS!$B$15) + (1-INPUTS!$B$18)*INPUTS!$B$19*G3598 - INPUTS!$B$17 - INPUTS!$B$20*MAX(0, -F3598))</f>
        <v/>
      </c>
      <c r="I3598" s="2">
        <f>IF(INPUTS!$B$13=0, H3598&lt;=0, H3598&lt;INPUTS!$B$13)</f>
        <v/>
      </c>
      <c r="J3598" s="2">
        <f>INPUTS!$B$21 + INPUTS!$B$24*F3598 + INPUTS!$B$25*G3598</f>
        <v/>
      </c>
      <c r="K3598" s="2">
        <f>J3598&lt;INPUTS!$B$23</f>
        <v/>
      </c>
      <c r="L3598" s="2">
        <f>J3598&lt;INPUTS!$B$22</f>
        <v/>
      </c>
      <c r="M3598" s="2">
        <f>INPUTS!$B$26 + INPUTS!$B$29*F3598</f>
        <v/>
      </c>
      <c r="N3598" s="2">
        <f>M3598&lt;INPUTS!$B$28</f>
        <v/>
      </c>
      <c r="O3598" s="2">
        <f>M3598&lt;INPUTS!$B$27</f>
        <v/>
      </c>
      <c r="P3598" s="2">
        <f>INPUTS!$B$30 + (1-INPUTS!$B$18)*INPUTS!$B$19*G3598</f>
        <v/>
      </c>
      <c r="Q3598" s="2">
        <f>INPUTS!$B$31 + INPUTS!$B$32*P3598</f>
        <v/>
      </c>
      <c r="R3598" s="2">
        <f>IF(INPUTS!$B$13=0, Q3598&lt;=0, Q3598&lt;INPUTS!$B$13)</f>
        <v/>
      </c>
      <c r="S3598" s="2">
        <f>OR(I3598,K3598,N3598,R3598)</f>
        <v/>
      </c>
      <c r="T3598" s="2">
        <f>OR(I3598,L3598,O3598,R3598)</f>
        <v/>
      </c>
    </row>
    <row r="3599">
      <c r="A3599" s="2" t="n">
        <v>-100</v>
      </c>
      <c r="B3599" s="2" t="n">
        <v>-25</v>
      </c>
      <c r="C3599" s="2" t="n">
        <v>50</v>
      </c>
      <c r="D3599" s="2">
        <f>(A3599+B3599)/2 + C3599/2</f>
        <v/>
      </c>
      <c r="E3599" s="2">
        <f>SQRT(A3599^2+B3599^2+C3599^2)</f>
        <v/>
      </c>
      <c r="F3599" s="2">
        <f>INPUTS!$B$8*A3599+INPUTS!$B$9*D3599+INPUTS!$B$10*B3599</f>
        <v/>
      </c>
      <c r="G3599" s="2">
        <f>INPUTS!$B$11*A3599/10000</f>
        <v/>
      </c>
      <c r="H3599" s="2">
        <f>MAX(0, (INPUTS!$B$14+INPUTS!$B$16*INPUTS!$B$15) + (1-INPUTS!$B$18)*INPUTS!$B$19*G3599 - INPUTS!$B$17 - INPUTS!$B$20*MAX(0, -F3599))</f>
        <v/>
      </c>
      <c r="I3599" s="2">
        <f>IF(INPUTS!$B$13=0, H3599&lt;=0, H3599&lt;INPUTS!$B$13)</f>
        <v/>
      </c>
      <c r="J3599" s="2">
        <f>INPUTS!$B$21 + INPUTS!$B$24*F3599 + INPUTS!$B$25*G3599</f>
        <v/>
      </c>
      <c r="K3599" s="2">
        <f>J3599&lt;INPUTS!$B$23</f>
        <v/>
      </c>
      <c r="L3599" s="2">
        <f>J3599&lt;INPUTS!$B$22</f>
        <v/>
      </c>
      <c r="M3599" s="2">
        <f>INPUTS!$B$26 + INPUTS!$B$29*F3599</f>
        <v/>
      </c>
      <c r="N3599" s="2">
        <f>M3599&lt;INPUTS!$B$28</f>
        <v/>
      </c>
      <c r="O3599" s="2">
        <f>M3599&lt;INPUTS!$B$27</f>
        <v/>
      </c>
      <c r="P3599" s="2">
        <f>INPUTS!$B$30 + (1-INPUTS!$B$18)*INPUTS!$B$19*G3599</f>
        <v/>
      </c>
      <c r="Q3599" s="2">
        <f>INPUTS!$B$31 + INPUTS!$B$32*P3599</f>
        <v/>
      </c>
      <c r="R3599" s="2">
        <f>IF(INPUTS!$B$13=0, Q3599&lt;=0, Q3599&lt;INPUTS!$B$13)</f>
        <v/>
      </c>
      <c r="S3599" s="2">
        <f>OR(I3599,K3599,N3599,R3599)</f>
        <v/>
      </c>
      <c r="T3599" s="2">
        <f>OR(I3599,L3599,O3599,R3599)</f>
        <v/>
      </c>
    </row>
    <row r="3600">
      <c r="A3600" s="2" t="n">
        <v>-100</v>
      </c>
      <c r="B3600" s="2" t="n">
        <v>-25</v>
      </c>
      <c r="C3600" s="2" t="n">
        <v>75</v>
      </c>
      <c r="D3600" s="2">
        <f>(A3600+B3600)/2 + C3600/2</f>
        <v/>
      </c>
      <c r="E3600" s="2">
        <f>SQRT(A3600^2+B3600^2+C3600^2)</f>
        <v/>
      </c>
      <c r="F3600" s="2">
        <f>INPUTS!$B$8*A3600+INPUTS!$B$9*D3600+INPUTS!$B$10*B3600</f>
        <v/>
      </c>
      <c r="G3600" s="2">
        <f>INPUTS!$B$11*A3600/10000</f>
        <v/>
      </c>
      <c r="H3600" s="2">
        <f>MAX(0, (INPUTS!$B$14+INPUTS!$B$16*INPUTS!$B$15) + (1-INPUTS!$B$18)*INPUTS!$B$19*G3600 - INPUTS!$B$17 - INPUTS!$B$20*MAX(0, -F3600))</f>
        <v/>
      </c>
      <c r="I3600" s="2">
        <f>IF(INPUTS!$B$13=0, H3600&lt;=0, H3600&lt;INPUTS!$B$13)</f>
        <v/>
      </c>
      <c r="J3600" s="2">
        <f>INPUTS!$B$21 + INPUTS!$B$24*F3600 + INPUTS!$B$25*G3600</f>
        <v/>
      </c>
      <c r="K3600" s="2">
        <f>J3600&lt;INPUTS!$B$23</f>
        <v/>
      </c>
      <c r="L3600" s="2">
        <f>J3600&lt;INPUTS!$B$22</f>
        <v/>
      </c>
      <c r="M3600" s="2">
        <f>INPUTS!$B$26 + INPUTS!$B$29*F3600</f>
        <v/>
      </c>
      <c r="N3600" s="2">
        <f>M3600&lt;INPUTS!$B$28</f>
        <v/>
      </c>
      <c r="O3600" s="2">
        <f>M3600&lt;INPUTS!$B$27</f>
        <v/>
      </c>
      <c r="P3600" s="2">
        <f>INPUTS!$B$30 + (1-INPUTS!$B$18)*INPUTS!$B$19*G3600</f>
        <v/>
      </c>
      <c r="Q3600" s="2">
        <f>INPUTS!$B$31 + INPUTS!$B$32*P3600</f>
        <v/>
      </c>
      <c r="R3600" s="2">
        <f>IF(INPUTS!$B$13=0, Q3600&lt;=0, Q3600&lt;INPUTS!$B$13)</f>
        <v/>
      </c>
      <c r="S3600" s="2">
        <f>OR(I3600,K3600,N3600,R3600)</f>
        <v/>
      </c>
      <c r="T3600" s="2">
        <f>OR(I3600,L3600,O3600,R3600)</f>
        <v/>
      </c>
    </row>
    <row r="3601">
      <c r="A3601" s="2" t="n">
        <v>-100</v>
      </c>
      <c r="B3601" s="2" t="n">
        <v>-25</v>
      </c>
      <c r="C3601" s="2" t="n">
        <v>100</v>
      </c>
      <c r="D3601" s="2">
        <f>(A3601+B3601)/2 + C3601/2</f>
        <v/>
      </c>
      <c r="E3601" s="2">
        <f>SQRT(A3601^2+B3601^2+C3601^2)</f>
        <v/>
      </c>
      <c r="F3601" s="2">
        <f>INPUTS!$B$8*A3601+INPUTS!$B$9*D3601+INPUTS!$B$10*B3601</f>
        <v/>
      </c>
      <c r="G3601" s="2">
        <f>INPUTS!$B$11*A3601/10000</f>
        <v/>
      </c>
      <c r="H3601" s="2">
        <f>MAX(0, (INPUTS!$B$14+INPUTS!$B$16*INPUTS!$B$15) + (1-INPUTS!$B$18)*INPUTS!$B$19*G3601 - INPUTS!$B$17 - INPUTS!$B$20*MAX(0, -F3601))</f>
        <v/>
      </c>
      <c r="I3601" s="2">
        <f>IF(INPUTS!$B$13=0, H3601&lt;=0, H3601&lt;INPUTS!$B$13)</f>
        <v/>
      </c>
      <c r="J3601" s="2">
        <f>INPUTS!$B$21 + INPUTS!$B$24*F3601 + INPUTS!$B$25*G3601</f>
        <v/>
      </c>
      <c r="K3601" s="2">
        <f>J3601&lt;INPUTS!$B$23</f>
        <v/>
      </c>
      <c r="L3601" s="2">
        <f>J3601&lt;INPUTS!$B$22</f>
        <v/>
      </c>
      <c r="M3601" s="2">
        <f>INPUTS!$B$26 + INPUTS!$B$29*F3601</f>
        <v/>
      </c>
      <c r="N3601" s="2">
        <f>M3601&lt;INPUTS!$B$28</f>
        <v/>
      </c>
      <c r="O3601" s="2">
        <f>M3601&lt;INPUTS!$B$27</f>
        <v/>
      </c>
      <c r="P3601" s="2">
        <f>INPUTS!$B$30 + (1-INPUTS!$B$18)*INPUTS!$B$19*G3601</f>
        <v/>
      </c>
      <c r="Q3601" s="2">
        <f>INPUTS!$B$31 + INPUTS!$B$32*P3601</f>
        <v/>
      </c>
      <c r="R3601" s="2">
        <f>IF(INPUTS!$B$13=0, Q3601&lt;=0, Q3601&lt;INPUTS!$B$13)</f>
        <v/>
      </c>
      <c r="S3601" s="2">
        <f>OR(I3601,K3601,N3601,R3601)</f>
        <v/>
      </c>
      <c r="T3601" s="2">
        <f>OR(I3601,L3601,O3601,R3601)</f>
        <v/>
      </c>
    </row>
    <row r="3602">
      <c r="A3602" s="2" t="n">
        <v>-100</v>
      </c>
      <c r="B3602" s="2" t="n">
        <v>-25</v>
      </c>
      <c r="C3602" s="2" t="n">
        <v>125</v>
      </c>
      <c r="D3602" s="2">
        <f>(A3602+B3602)/2 + C3602/2</f>
        <v/>
      </c>
      <c r="E3602" s="2">
        <f>SQRT(A3602^2+B3602^2+C3602^2)</f>
        <v/>
      </c>
      <c r="F3602" s="2">
        <f>INPUTS!$B$8*A3602+INPUTS!$B$9*D3602+INPUTS!$B$10*B3602</f>
        <v/>
      </c>
      <c r="G3602" s="2">
        <f>INPUTS!$B$11*A3602/10000</f>
        <v/>
      </c>
      <c r="H3602" s="2">
        <f>MAX(0, (INPUTS!$B$14+INPUTS!$B$16*INPUTS!$B$15) + (1-INPUTS!$B$18)*INPUTS!$B$19*G3602 - INPUTS!$B$17 - INPUTS!$B$20*MAX(0, -F3602))</f>
        <v/>
      </c>
      <c r="I3602" s="2">
        <f>IF(INPUTS!$B$13=0, H3602&lt;=0, H3602&lt;INPUTS!$B$13)</f>
        <v/>
      </c>
      <c r="J3602" s="2">
        <f>INPUTS!$B$21 + INPUTS!$B$24*F3602 + INPUTS!$B$25*G3602</f>
        <v/>
      </c>
      <c r="K3602" s="2">
        <f>J3602&lt;INPUTS!$B$23</f>
        <v/>
      </c>
      <c r="L3602" s="2">
        <f>J3602&lt;INPUTS!$B$22</f>
        <v/>
      </c>
      <c r="M3602" s="2">
        <f>INPUTS!$B$26 + INPUTS!$B$29*F3602</f>
        <v/>
      </c>
      <c r="N3602" s="2">
        <f>M3602&lt;INPUTS!$B$28</f>
        <v/>
      </c>
      <c r="O3602" s="2">
        <f>M3602&lt;INPUTS!$B$27</f>
        <v/>
      </c>
      <c r="P3602" s="2">
        <f>INPUTS!$B$30 + (1-INPUTS!$B$18)*INPUTS!$B$19*G3602</f>
        <v/>
      </c>
      <c r="Q3602" s="2">
        <f>INPUTS!$B$31 + INPUTS!$B$32*P3602</f>
        <v/>
      </c>
      <c r="R3602" s="2">
        <f>IF(INPUTS!$B$13=0, Q3602&lt;=0, Q3602&lt;INPUTS!$B$13)</f>
        <v/>
      </c>
      <c r="S3602" s="2">
        <f>OR(I3602,K3602,N3602,R3602)</f>
        <v/>
      </c>
      <c r="T3602" s="2">
        <f>OR(I3602,L3602,O3602,R3602)</f>
        <v/>
      </c>
    </row>
    <row r="3603">
      <c r="A3603" s="2" t="n">
        <v>-100</v>
      </c>
      <c r="B3603" s="2" t="n">
        <v>-25</v>
      </c>
      <c r="C3603" s="2" t="n">
        <v>150</v>
      </c>
      <c r="D3603" s="2">
        <f>(A3603+B3603)/2 + C3603/2</f>
        <v/>
      </c>
      <c r="E3603" s="2">
        <f>SQRT(A3603^2+B3603^2+C3603^2)</f>
        <v/>
      </c>
      <c r="F3603" s="2">
        <f>INPUTS!$B$8*A3603+INPUTS!$B$9*D3603+INPUTS!$B$10*B3603</f>
        <v/>
      </c>
      <c r="G3603" s="2">
        <f>INPUTS!$B$11*A3603/10000</f>
        <v/>
      </c>
      <c r="H3603" s="2">
        <f>MAX(0, (INPUTS!$B$14+INPUTS!$B$16*INPUTS!$B$15) + (1-INPUTS!$B$18)*INPUTS!$B$19*G3603 - INPUTS!$B$17 - INPUTS!$B$20*MAX(0, -F3603))</f>
        <v/>
      </c>
      <c r="I3603" s="2">
        <f>IF(INPUTS!$B$13=0, H3603&lt;=0, H3603&lt;INPUTS!$B$13)</f>
        <v/>
      </c>
      <c r="J3603" s="2">
        <f>INPUTS!$B$21 + INPUTS!$B$24*F3603 + INPUTS!$B$25*G3603</f>
        <v/>
      </c>
      <c r="K3603" s="2">
        <f>J3603&lt;INPUTS!$B$23</f>
        <v/>
      </c>
      <c r="L3603" s="2">
        <f>J3603&lt;INPUTS!$B$22</f>
        <v/>
      </c>
      <c r="M3603" s="2">
        <f>INPUTS!$B$26 + INPUTS!$B$29*F3603</f>
        <v/>
      </c>
      <c r="N3603" s="2">
        <f>M3603&lt;INPUTS!$B$28</f>
        <v/>
      </c>
      <c r="O3603" s="2">
        <f>M3603&lt;INPUTS!$B$27</f>
        <v/>
      </c>
      <c r="P3603" s="2">
        <f>INPUTS!$B$30 + (1-INPUTS!$B$18)*INPUTS!$B$19*G3603</f>
        <v/>
      </c>
      <c r="Q3603" s="2">
        <f>INPUTS!$B$31 + INPUTS!$B$32*P3603</f>
        <v/>
      </c>
      <c r="R3603" s="2">
        <f>IF(INPUTS!$B$13=0, Q3603&lt;=0, Q3603&lt;INPUTS!$B$13)</f>
        <v/>
      </c>
      <c r="S3603" s="2">
        <f>OR(I3603,K3603,N3603,R3603)</f>
        <v/>
      </c>
      <c r="T3603" s="2">
        <f>OR(I3603,L3603,O3603,R3603)</f>
        <v/>
      </c>
    </row>
    <row r="3604">
      <c r="A3604" s="2" t="n">
        <v>-100</v>
      </c>
      <c r="B3604" s="2" t="n">
        <v>-25</v>
      </c>
      <c r="C3604" s="2" t="n">
        <v>175</v>
      </c>
      <c r="D3604" s="2">
        <f>(A3604+B3604)/2 + C3604/2</f>
        <v/>
      </c>
      <c r="E3604" s="2">
        <f>SQRT(A3604^2+B3604^2+C3604^2)</f>
        <v/>
      </c>
      <c r="F3604" s="2">
        <f>INPUTS!$B$8*A3604+INPUTS!$B$9*D3604+INPUTS!$B$10*B3604</f>
        <v/>
      </c>
      <c r="G3604" s="2">
        <f>INPUTS!$B$11*A3604/10000</f>
        <v/>
      </c>
      <c r="H3604" s="2">
        <f>MAX(0, (INPUTS!$B$14+INPUTS!$B$16*INPUTS!$B$15) + (1-INPUTS!$B$18)*INPUTS!$B$19*G3604 - INPUTS!$B$17 - INPUTS!$B$20*MAX(0, -F3604))</f>
        <v/>
      </c>
      <c r="I3604" s="2">
        <f>IF(INPUTS!$B$13=0, H3604&lt;=0, H3604&lt;INPUTS!$B$13)</f>
        <v/>
      </c>
      <c r="J3604" s="2">
        <f>INPUTS!$B$21 + INPUTS!$B$24*F3604 + INPUTS!$B$25*G3604</f>
        <v/>
      </c>
      <c r="K3604" s="2">
        <f>J3604&lt;INPUTS!$B$23</f>
        <v/>
      </c>
      <c r="L3604" s="2">
        <f>J3604&lt;INPUTS!$B$22</f>
        <v/>
      </c>
      <c r="M3604" s="2">
        <f>INPUTS!$B$26 + INPUTS!$B$29*F3604</f>
        <v/>
      </c>
      <c r="N3604" s="2">
        <f>M3604&lt;INPUTS!$B$28</f>
        <v/>
      </c>
      <c r="O3604" s="2">
        <f>M3604&lt;INPUTS!$B$27</f>
        <v/>
      </c>
      <c r="P3604" s="2">
        <f>INPUTS!$B$30 + (1-INPUTS!$B$18)*INPUTS!$B$19*G3604</f>
        <v/>
      </c>
      <c r="Q3604" s="2">
        <f>INPUTS!$B$31 + INPUTS!$B$32*P3604</f>
        <v/>
      </c>
      <c r="R3604" s="2">
        <f>IF(INPUTS!$B$13=0, Q3604&lt;=0, Q3604&lt;INPUTS!$B$13)</f>
        <v/>
      </c>
      <c r="S3604" s="2">
        <f>OR(I3604,K3604,N3604,R3604)</f>
        <v/>
      </c>
      <c r="T3604" s="2">
        <f>OR(I3604,L3604,O3604,R3604)</f>
        <v/>
      </c>
    </row>
    <row r="3605">
      <c r="A3605" s="2" t="n">
        <v>-100</v>
      </c>
      <c r="B3605" s="2" t="n">
        <v>-25</v>
      </c>
      <c r="C3605" s="2" t="n">
        <v>200</v>
      </c>
      <c r="D3605" s="2">
        <f>(A3605+B3605)/2 + C3605/2</f>
        <v/>
      </c>
      <c r="E3605" s="2">
        <f>SQRT(A3605^2+B3605^2+C3605^2)</f>
        <v/>
      </c>
      <c r="F3605" s="2">
        <f>INPUTS!$B$8*A3605+INPUTS!$B$9*D3605+INPUTS!$B$10*B3605</f>
        <v/>
      </c>
      <c r="G3605" s="2">
        <f>INPUTS!$B$11*A3605/10000</f>
        <v/>
      </c>
      <c r="H3605" s="2">
        <f>MAX(0, (INPUTS!$B$14+INPUTS!$B$16*INPUTS!$B$15) + (1-INPUTS!$B$18)*INPUTS!$B$19*G3605 - INPUTS!$B$17 - INPUTS!$B$20*MAX(0, -F3605))</f>
        <v/>
      </c>
      <c r="I3605" s="2">
        <f>IF(INPUTS!$B$13=0, H3605&lt;=0, H3605&lt;INPUTS!$B$13)</f>
        <v/>
      </c>
      <c r="J3605" s="2">
        <f>INPUTS!$B$21 + INPUTS!$B$24*F3605 + INPUTS!$B$25*G3605</f>
        <v/>
      </c>
      <c r="K3605" s="2">
        <f>J3605&lt;INPUTS!$B$23</f>
        <v/>
      </c>
      <c r="L3605" s="2">
        <f>J3605&lt;INPUTS!$B$22</f>
        <v/>
      </c>
      <c r="M3605" s="2">
        <f>INPUTS!$B$26 + INPUTS!$B$29*F3605</f>
        <v/>
      </c>
      <c r="N3605" s="2">
        <f>M3605&lt;INPUTS!$B$28</f>
        <v/>
      </c>
      <c r="O3605" s="2">
        <f>M3605&lt;INPUTS!$B$27</f>
        <v/>
      </c>
      <c r="P3605" s="2">
        <f>INPUTS!$B$30 + (1-INPUTS!$B$18)*INPUTS!$B$19*G3605</f>
        <v/>
      </c>
      <c r="Q3605" s="2">
        <f>INPUTS!$B$31 + INPUTS!$B$32*P3605</f>
        <v/>
      </c>
      <c r="R3605" s="2">
        <f>IF(INPUTS!$B$13=0, Q3605&lt;=0, Q3605&lt;INPUTS!$B$13)</f>
        <v/>
      </c>
      <c r="S3605" s="2">
        <f>OR(I3605,K3605,N3605,R3605)</f>
        <v/>
      </c>
      <c r="T3605" s="2">
        <f>OR(I3605,L3605,O3605,R3605)</f>
        <v/>
      </c>
    </row>
    <row r="3606">
      <c r="A3606" s="2" t="n">
        <v>-100</v>
      </c>
      <c r="B3606" s="2" t="n">
        <v>0</v>
      </c>
      <c r="C3606" s="2" t="n">
        <v>-200</v>
      </c>
      <c r="D3606" s="2">
        <f>(A3606+B3606)/2 + C3606/2</f>
        <v/>
      </c>
      <c r="E3606" s="2">
        <f>SQRT(A3606^2+B3606^2+C3606^2)</f>
        <v/>
      </c>
      <c r="F3606" s="2">
        <f>INPUTS!$B$8*A3606+INPUTS!$B$9*D3606+INPUTS!$B$10*B3606</f>
        <v/>
      </c>
      <c r="G3606" s="2">
        <f>INPUTS!$B$11*A3606/10000</f>
        <v/>
      </c>
      <c r="H3606" s="2">
        <f>MAX(0, (INPUTS!$B$14+INPUTS!$B$16*INPUTS!$B$15) + (1-INPUTS!$B$18)*INPUTS!$B$19*G3606 - INPUTS!$B$17 - INPUTS!$B$20*MAX(0, -F3606))</f>
        <v/>
      </c>
      <c r="I3606" s="2">
        <f>IF(INPUTS!$B$13=0, H3606&lt;=0, H3606&lt;INPUTS!$B$13)</f>
        <v/>
      </c>
      <c r="J3606" s="2">
        <f>INPUTS!$B$21 + INPUTS!$B$24*F3606 + INPUTS!$B$25*G3606</f>
        <v/>
      </c>
      <c r="K3606" s="2">
        <f>J3606&lt;INPUTS!$B$23</f>
        <v/>
      </c>
      <c r="L3606" s="2">
        <f>J3606&lt;INPUTS!$B$22</f>
        <v/>
      </c>
      <c r="M3606" s="2">
        <f>INPUTS!$B$26 + INPUTS!$B$29*F3606</f>
        <v/>
      </c>
      <c r="N3606" s="2">
        <f>M3606&lt;INPUTS!$B$28</f>
        <v/>
      </c>
      <c r="O3606" s="2">
        <f>M3606&lt;INPUTS!$B$27</f>
        <v/>
      </c>
      <c r="P3606" s="2">
        <f>INPUTS!$B$30 + (1-INPUTS!$B$18)*INPUTS!$B$19*G3606</f>
        <v/>
      </c>
      <c r="Q3606" s="2">
        <f>INPUTS!$B$31 + INPUTS!$B$32*P3606</f>
        <v/>
      </c>
      <c r="R3606" s="2">
        <f>IF(INPUTS!$B$13=0, Q3606&lt;=0, Q3606&lt;INPUTS!$B$13)</f>
        <v/>
      </c>
      <c r="S3606" s="2">
        <f>OR(I3606,K3606,N3606,R3606)</f>
        <v/>
      </c>
      <c r="T3606" s="2">
        <f>OR(I3606,L3606,O3606,R3606)</f>
        <v/>
      </c>
    </row>
    <row r="3607">
      <c r="A3607" s="2" t="n">
        <v>-100</v>
      </c>
      <c r="B3607" s="2" t="n">
        <v>0</v>
      </c>
      <c r="C3607" s="2" t="n">
        <v>-175</v>
      </c>
      <c r="D3607" s="2">
        <f>(A3607+B3607)/2 + C3607/2</f>
        <v/>
      </c>
      <c r="E3607" s="2">
        <f>SQRT(A3607^2+B3607^2+C3607^2)</f>
        <v/>
      </c>
      <c r="F3607" s="2">
        <f>INPUTS!$B$8*A3607+INPUTS!$B$9*D3607+INPUTS!$B$10*B3607</f>
        <v/>
      </c>
      <c r="G3607" s="2">
        <f>INPUTS!$B$11*A3607/10000</f>
        <v/>
      </c>
      <c r="H3607" s="2">
        <f>MAX(0, (INPUTS!$B$14+INPUTS!$B$16*INPUTS!$B$15) + (1-INPUTS!$B$18)*INPUTS!$B$19*G3607 - INPUTS!$B$17 - INPUTS!$B$20*MAX(0, -F3607))</f>
        <v/>
      </c>
      <c r="I3607" s="2">
        <f>IF(INPUTS!$B$13=0, H3607&lt;=0, H3607&lt;INPUTS!$B$13)</f>
        <v/>
      </c>
      <c r="J3607" s="2">
        <f>INPUTS!$B$21 + INPUTS!$B$24*F3607 + INPUTS!$B$25*G3607</f>
        <v/>
      </c>
      <c r="K3607" s="2">
        <f>J3607&lt;INPUTS!$B$23</f>
        <v/>
      </c>
      <c r="L3607" s="2">
        <f>J3607&lt;INPUTS!$B$22</f>
        <v/>
      </c>
      <c r="M3607" s="2">
        <f>INPUTS!$B$26 + INPUTS!$B$29*F3607</f>
        <v/>
      </c>
      <c r="N3607" s="2">
        <f>M3607&lt;INPUTS!$B$28</f>
        <v/>
      </c>
      <c r="O3607" s="2">
        <f>M3607&lt;INPUTS!$B$27</f>
        <v/>
      </c>
      <c r="P3607" s="2">
        <f>INPUTS!$B$30 + (1-INPUTS!$B$18)*INPUTS!$B$19*G3607</f>
        <v/>
      </c>
      <c r="Q3607" s="2">
        <f>INPUTS!$B$31 + INPUTS!$B$32*P3607</f>
        <v/>
      </c>
      <c r="R3607" s="2">
        <f>IF(INPUTS!$B$13=0, Q3607&lt;=0, Q3607&lt;INPUTS!$B$13)</f>
        <v/>
      </c>
      <c r="S3607" s="2">
        <f>OR(I3607,K3607,N3607,R3607)</f>
        <v/>
      </c>
      <c r="T3607" s="2">
        <f>OR(I3607,L3607,O3607,R3607)</f>
        <v/>
      </c>
    </row>
    <row r="3608">
      <c r="A3608" s="2" t="n">
        <v>-100</v>
      </c>
      <c r="B3608" s="2" t="n">
        <v>0</v>
      </c>
      <c r="C3608" s="2" t="n">
        <v>-150</v>
      </c>
      <c r="D3608" s="2">
        <f>(A3608+B3608)/2 + C3608/2</f>
        <v/>
      </c>
      <c r="E3608" s="2">
        <f>SQRT(A3608^2+B3608^2+C3608^2)</f>
        <v/>
      </c>
      <c r="F3608" s="2">
        <f>INPUTS!$B$8*A3608+INPUTS!$B$9*D3608+INPUTS!$B$10*B3608</f>
        <v/>
      </c>
      <c r="G3608" s="2">
        <f>INPUTS!$B$11*A3608/10000</f>
        <v/>
      </c>
      <c r="H3608" s="2">
        <f>MAX(0, (INPUTS!$B$14+INPUTS!$B$16*INPUTS!$B$15) + (1-INPUTS!$B$18)*INPUTS!$B$19*G3608 - INPUTS!$B$17 - INPUTS!$B$20*MAX(0, -F3608))</f>
        <v/>
      </c>
      <c r="I3608" s="2">
        <f>IF(INPUTS!$B$13=0, H3608&lt;=0, H3608&lt;INPUTS!$B$13)</f>
        <v/>
      </c>
      <c r="J3608" s="2">
        <f>INPUTS!$B$21 + INPUTS!$B$24*F3608 + INPUTS!$B$25*G3608</f>
        <v/>
      </c>
      <c r="K3608" s="2">
        <f>J3608&lt;INPUTS!$B$23</f>
        <v/>
      </c>
      <c r="L3608" s="2">
        <f>J3608&lt;INPUTS!$B$22</f>
        <v/>
      </c>
      <c r="M3608" s="2">
        <f>INPUTS!$B$26 + INPUTS!$B$29*F3608</f>
        <v/>
      </c>
      <c r="N3608" s="2">
        <f>M3608&lt;INPUTS!$B$28</f>
        <v/>
      </c>
      <c r="O3608" s="2">
        <f>M3608&lt;INPUTS!$B$27</f>
        <v/>
      </c>
      <c r="P3608" s="2">
        <f>INPUTS!$B$30 + (1-INPUTS!$B$18)*INPUTS!$B$19*G3608</f>
        <v/>
      </c>
      <c r="Q3608" s="2">
        <f>INPUTS!$B$31 + INPUTS!$B$32*P3608</f>
        <v/>
      </c>
      <c r="R3608" s="2">
        <f>IF(INPUTS!$B$13=0, Q3608&lt;=0, Q3608&lt;INPUTS!$B$13)</f>
        <v/>
      </c>
      <c r="S3608" s="2">
        <f>OR(I3608,K3608,N3608,R3608)</f>
        <v/>
      </c>
      <c r="T3608" s="2">
        <f>OR(I3608,L3608,O3608,R3608)</f>
        <v/>
      </c>
    </row>
    <row r="3609">
      <c r="A3609" s="2" t="n">
        <v>-100</v>
      </c>
      <c r="B3609" s="2" t="n">
        <v>0</v>
      </c>
      <c r="C3609" s="2" t="n">
        <v>-125</v>
      </c>
      <c r="D3609" s="2">
        <f>(A3609+B3609)/2 + C3609/2</f>
        <v/>
      </c>
      <c r="E3609" s="2">
        <f>SQRT(A3609^2+B3609^2+C3609^2)</f>
        <v/>
      </c>
      <c r="F3609" s="2">
        <f>INPUTS!$B$8*A3609+INPUTS!$B$9*D3609+INPUTS!$B$10*B3609</f>
        <v/>
      </c>
      <c r="G3609" s="2">
        <f>INPUTS!$B$11*A3609/10000</f>
        <v/>
      </c>
      <c r="H3609" s="2">
        <f>MAX(0, (INPUTS!$B$14+INPUTS!$B$16*INPUTS!$B$15) + (1-INPUTS!$B$18)*INPUTS!$B$19*G3609 - INPUTS!$B$17 - INPUTS!$B$20*MAX(0, -F3609))</f>
        <v/>
      </c>
      <c r="I3609" s="2">
        <f>IF(INPUTS!$B$13=0, H3609&lt;=0, H3609&lt;INPUTS!$B$13)</f>
        <v/>
      </c>
      <c r="J3609" s="2">
        <f>INPUTS!$B$21 + INPUTS!$B$24*F3609 + INPUTS!$B$25*G3609</f>
        <v/>
      </c>
      <c r="K3609" s="2">
        <f>J3609&lt;INPUTS!$B$23</f>
        <v/>
      </c>
      <c r="L3609" s="2">
        <f>J3609&lt;INPUTS!$B$22</f>
        <v/>
      </c>
      <c r="M3609" s="2">
        <f>INPUTS!$B$26 + INPUTS!$B$29*F3609</f>
        <v/>
      </c>
      <c r="N3609" s="2">
        <f>M3609&lt;INPUTS!$B$28</f>
        <v/>
      </c>
      <c r="O3609" s="2">
        <f>M3609&lt;INPUTS!$B$27</f>
        <v/>
      </c>
      <c r="P3609" s="2">
        <f>INPUTS!$B$30 + (1-INPUTS!$B$18)*INPUTS!$B$19*G3609</f>
        <v/>
      </c>
      <c r="Q3609" s="2">
        <f>INPUTS!$B$31 + INPUTS!$B$32*P3609</f>
        <v/>
      </c>
      <c r="R3609" s="2">
        <f>IF(INPUTS!$B$13=0, Q3609&lt;=0, Q3609&lt;INPUTS!$B$13)</f>
        <v/>
      </c>
      <c r="S3609" s="2">
        <f>OR(I3609,K3609,N3609,R3609)</f>
        <v/>
      </c>
      <c r="T3609" s="2">
        <f>OR(I3609,L3609,O3609,R3609)</f>
        <v/>
      </c>
    </row>
    <row r="3610">
      <c r="A3610" s="2" t="n">
        <v>-100</v>
      </c>
      <c r="B3610" s="2" t="n">
        <v>0</v>
      </c>
      <c r="C3610" s="2" t="n">
        <v>-100</v>
      </c>
      <c r="D3610" s="2">
        <f>(A3610+B3610)/2 + C3610/2</f>
        <v/>
      </c>
      <c r="E3610" s="2">
        <f>SQRT(A3610^2+B3610^2+C3610^2)</f>
        <v/>
      </c>
      <c r="F3610" s="2">
        <f>INPUTS!$B$8*A3610+INPUTS!$B$9*D3610+INPUTS!$B$10*B3610</f>
        <v/>
      </c>
      <c r="G3610" s="2">
        <f>INPUTS!$B$11*A3610/10000</f>
        <v/>
      </c>
      <c r="H3610" s="2">
        <f>MAX(0, (INPUTS!$B$14+INPUTS!$B$16*INPUTS!$B$15) + (1-INPUTS!$B$18)*INPUTS!$B$19*G3610 - INPUTS!$B$17 - INPUTS!$B$20*MAX(0, -F3610))</f>
        <v/>
      </c>
      <c r="I3610" s="2">
        <f>IF(INPUTS!$B$13=0, H3610&lt;=0, H3610&lt;INPUTS!$B$13)</f>
        <v/>
      </c>
      <c r="J3610" s="2">
        <f>INPUTS!$B$21 + INPUTS!$B$24*F3610 + INPUTS!$B$25*G3610</f>
        <v/>
      </c>
      <c r="K3610" s="2">
        <f>J3610&lt;INPUTS!$B$23</f>
        <v/>
      </c>
      <c r="L3610" s="2">
        <f>J3610&lt;INPUTS!$B$22</f>
        <v/>
      </c>
      <c r="M3610" s="2">
        <f>INPUTS!$B$26 + INPUTS!$B$29*F3610</f>
        <v/>
      </c>
      <c r="N3610" s="2">
        <f>M3610&lt;INPUTS!$B$28</f>
        <v/>
      </c>
      <c r="O3610" s="2">
        <f>M3610&lt;INPUTS!$B$27</f>
        <v/>
      </c>
      <c r="P3610" s="2">
        <f>INPUTS!$B$30 + (1-INPUTS!$B$18)*INPUTS!$B$19*G3610</f>
        <v/>
      </c>
      <c r="Q3610" s="2">
        <f>INPUTS!$B$31 + INPUTS!$B$32*P3610</f>
        <v/>
      </c>
      <c r="R3610" s="2">
        <f>IF(INPUTS!$B$13=0, Q3610&lt;=0, Q3610&lt;INPUTS!$B$13)</f>
        <v/>
      </c>
      <c r="S3610" s="2">
        <f>OR(I3610,K3610,N3610,R3610)</f>
        <v/>
      </c>
      <c r="T3610" s="2">
        <f>OR(I3610,L3610,O3610,R3610)</f>
        <v/>
      </c>
    </row>
    <row r="3611">
      <c r="A3611" s="2" t="n">
        <v>-100</v>
      </c>
      <c r="B3611" s="2" t="n">
        <v>0</v>
      </c>
      <c r="C3611" s="2" t="n">
        <v>-75</v>
      </c>
      <c r="D3611" s="2">
        <f>(A3611+B3611)/2 + C3611/2</f>
        <v/>
      </c>
      <c r="E3611" s="2">
        <f>SQRT(A3611^2+B3611^2+C3611^2)</f>
        <v/>
      </c>
      <c r="F3611" s="2">
        <f>INPUTS!$B$8*A3611+INPUTS!$B$9*D3611+INPUTS!$B$10*B3611</f>
        <v/>
      </c>
      <c r="G3611" s="2">
        <f>INPUTS!$B$11*A3611/10000</f>
        <v/>
      </c>
      <c r="H3611" s="2">
        <f>MAX(0, (INPUTS!$B$14+INPUTS!$B$16*INPUTS!$B$15) + (1-INPUTS!$B$18)*INPUTS!$B$19*G3611 - INPUTS!$B$17 - INPUTS!$B$20*MAX(0, -F3611))</f>
        <v/>
      </c>
      <c r="I3611" s="2">
        <f>IF(INPUTS!$B$13=0, H3611&lt;=0, H3611&lt;INPUTS!$B$13)</f>
        <v/>
      </c>
      <c r="J3611" s="2">
        <f>INPUTS!$B$21 + INPUTS!$B$24*F3611 + INPUTS!$B$25*G3611</f>
        <v/>
      </c>
      <c r="K3611" s="2">
        <f>J3611&lt;INPUTS!$B$23</f>
        <v/>
      </c>
      <c r="L3611" s="2">
        <f>J3611&lt;INPUTS!$B$22</f>
        <v/>
      </c>
      <c r="M3611" s="2">
        <f>INPUTS!$B$26 + INPUTS!$B$29*F3611</f>
        <v/>
      </c>
      <c r="N3611" s="2">
        <f>M3611&lt;INPUTS!$B$28</f>
        <v/>
      </c>
      <c r="O3611" s="2">
        <f>M3611&lt;INPUTS!$B$27</f>
        <v/>
      </c>
      <c r="P3611" s="2">
        <f>INPUTS!$B$30 + (1-INPUTS!$B$18)*INPUTS!$B$19*G3611</f>
        <v/>
      </c>
      <c r="Q3611" s="2">
        <f>INPUTS!$B$31 + INPUTS!$B$32*P3611</f>
        <v/>
      </c>
      <c r="R3611" s="2">
        <f>IF(INPUTS!$B$13=0, Q3611&lt;=0, Q3611&lt;INPUTS!$B$13)</f>
        <v/>
      </c>
      <c r="S3611" s="2">
        <f>OR(I3611,K3611,N3611,R3611)</f>
        <v/>
      </c>
      <c r="T3611" s="2">
        <f>OR(I3611,L3611,O3611,R3611)</f>
        <v/>
      </c>
    </row>
    <row r="3612">
      <c r="A3612" s="2" t="n">
        <v>-100</v>
      </c>
      <c r="B3612" s="2" t="n">
        <v>0</v>
      </c>
      <c r="C3612" s="2" t="n">
        <v>-50</v>
      </c>
      <c r="D3612" s="2">
        <f>(A3612+B3612)/2 + C3612/2</f>
        <v/>
      </c>
      <c r="E3612" s="2">
        <f>SQRT(A3612^2+B3612^2+C3612^2)</f>
        <v/>
      </c>
      <c r="F3612" s="2">
        <f>INPUTS!$B$8*A3612+INPUTS!$B$9*D3612+INPUTS!$B$10*B3612</f>
        <v/>
      </c>
      <c r="G3612" s="2">
        <f>INPUTS!$B$11*A3612/10000</f>
        <v/>
      </c>
      <c r="H3612" s="2">
        <f>MAX(0, (INPUTS!$B$14+INPUTS!$B$16*INPUTS!$B$15) + (1-INPUTS!$B$18)*INPUTS!$B$19*G3612 - INPUTS!$B$17 - INPUTS!$B$20*MAX(0, -F3612))</f>
        <v/>
      </c>
      <c r="I3612" s="2">
        <f>IF(INPUTS!$B$13=0, H3612&lt;=0, H3612&lt;INPUTS!$B$13)</f>
        <v/>
      </c>
      <c r="J3612" s="2">
        <f>INPUTS!$B$21 + INPUTS!$B$24*F3612 + INPUTS!$B$25*G3612</f>
        <v/>
      </c>
      <c r="K3612" s="2">
        <f>J3612&lt;INPUTS!$B$23</f>
        <v/>
      </c>
      <c r="L3612" s="2">
        <f>J3612&lt;INPUTS!$B$22</f>
        <v/>
      </c>
      <c r="M3612" s="2">
        <f>INPUTS!$B$26 + INPUTS!$B$29*F3612</f>
        <v/>
      </c>
      <c r="N3612" s="2">
        <f>M3612&lt;INPUTS!$B$28</f>
        <v/>
      </c>
      <c r="O3612" s="2">
        <f>M3612&lt;INPUTS!$B$27</f>
        <v/>
      </c>
      <c r="P3612" s="2">
        <f>INPUTS!$B$30 + (1-INPUTS!$B$18)*INPUTS!$B$19*G3612</f>
        <v/>
      </c>
      <c r="Q3612" s="2">
        <f>INPUTS!$B$31 + INPUTS!$B$32*P3612</f>
        <v/>
      </c>
      <c r="R3612" s="2">
        <f>IF(INPUTS!$B$13=0, Q3612&lt;=0, Q3612&lt;INPUTS!$B$13)</f>
        <v/>
      </c>
      <c r="S3612" s="2">
        <f>OR(I3612,K3612,N3612,R3612)</f>
        <v/>
      </c>
      <c r="T3612" s="2">
        <f>OR(I3612,L3612,O3612,R3612)</f>
        <v/>
      </c>
    </row>
    <row r="3613">
      <c r="A3613" s="2" t="n">
        <v>-100</v>
      </c>
      <c r="B3613" s="2" t="n">
        <v>0</v>
      </c>
      <c r="C3613" s="2" t="n">
        <v>-25</v>
      </c>
      <c r="D3613" s="2">
        <f>(A3613+B3613)/2 + C3613/2</f>
        <v/>
      </c>
      <c r="E3613" s="2">
        <f>SQRT(A3613^2+B3613^2+C3613^2)</f>
        <v/>
      </c>
      <c r="F3613" s="2">
        <f>INPUTS!$B$8*A3613+INPUTS!$B$9*D3613+INPUTS!$B$10*B3613</f>
        <v/>
      </c>
      <c r="G3613" s="2">
        <f>INPUTS!$B$11*A3613/10000</f>
        <v/>
      </c>
      <c r="H3613" s="2">
        <f>MAX(0, (INPUTS!$B$14+INPUTS!$B$16*INPUTS!$B$15) + (1-INPUTS!$B$18)*INPUTS!$B$19*G3613 - INPUTS!$B$17 - INPUTS!$B$20*MAX(0, -F3613))</f>
        <v/>
      </c>
      <c r="I3613" s="2">
        <f>IF(INPUTS!$B$13=0, H3613&lt;=0, H3613&lt;INPUTS!$B$13)</f>
        <v/>
      </c>
      <c r="J3613" s="2">
        <f>INPUTS!$B$21 + INPUTS!$B$24*F3613 + INPUTS!$B$25*G3613</f>
        <v/>
      </c>
      <c r="K3613" s="2">
        <f>J3613&lt;INPUTS!$B$23</f>
        <v/>
      </c>
      <c r="L3613" s="2">
        <f>J3613&lt;INPUTS!$B$22</f>
        <v/>
      </c>
      <c r="M3613" s="2">
        <f>INPUTS!$B$26 + INPUTS!$B$29*F3613</f>
        <v/>
      </c>
      <c r="N3613" s="2">
        <f>M3613&lt;INPUTS!$B$28</f>
        <v/>
      </c>
      <c r="O3613" s="2">
        <f>M3613&lt;INPUTS!$B$27</f>
        <v/>
      </c>
      <c r="P3613" s="2">
        <f>INPUTS!$B$30 + (1-INPUTS!$B$18)*INPUTS!$B$19*G3613</f>
        <v/>
      </c>
      <c r="Q3613" s="2">
        <f>INPUTS!$B$31 + INPUTS!$B$32*P3613</f>
        <v/>
      </c>
      <c r="R3613" s="2">
        <f>IF(INPUTS!$B$13=0, Q3613&lt;=0, Q3613&lt;INPUTS!$B$13)</f>
        <v/>
      </c>
      <c r="S3613" s="2">
        <f>OR(I3613,K3613,N3613,R3613)</f>
        <v/>
      </c>
      <c r="T3613" s="2">
        <f>OR(I3613,L3613,O3613,R3613)</f>
        <v/>
      </c>
    </row>
    <row r="3614">
      <c r="A3614" s="2" t="n">
        <v>-100</v>
      </c>
      <c r="B3614" s="2" t="n">
        <v>0</v>
      </c>
      <c r="C3614" s="2" t="n">
        <v>0</v>
      </c>
      <c r="D3614" s="2">
        <f>(A3614+B3614)/2 + C3614/2</f>
        <v/>
      </c>
      <c r="E3614" s="2">
        <f>SQRT(A3614^2+B3614^2+C3614^2)</f>
        <v/>
      </c>
      <c r="F3614" s="2">
        <f>INPUTS!$B$8*A3614+INPUTS!$B$9*D3614+INPUTS!$B$10*B3614</f>
        <v/>
      </c>
      <c r="G3614" s="2">
        <f>INPUTS!$B$11*A3614/10000</f>
        <v/>
      </c>
      <c r="H3614" s="2">
        <f>MAX(0, (INPUTS!$B$14+INPUTS!$B$16*INPUTS!$B$15) + (1-INPUTS!$B$18)*INPUTS!$B$19*G3614 - INPUTS!$B$17 - INPUTS!$B$20*MAX(0, -F3614))</f>
        <v/>
      </c>
      <c r="I3614" s="2">
        <f>IF(INPUTS!$B$13=0, H3614&lt;=0, H3614&lt;INPUTS!$B$13)</f>
        <v/>
      </c>
      <c r="J3614" s="2">
        <f>INPUTS!$B$21 + INPUTS!$B$24*F3614 + INPUTS!$B$25*G3614</f>
        <v/>
      </c>
      <c r="K3614" s="2">
        <f>J3614&lt;INPUTS!$B$23</f>
        <v/>
      </c>
      <c r="L3614" s="2">
        <f>J3614&lt;INPUTS!$B$22</f>
        <v/>
      </c>
      <c r="M3614" s="2">
        <f>INPUTS!$B$26 + INPUTS!$B$29*F3614</f>
        <v/>
      </c>
      <c r="N3614" s="2">
        <f>M3614&lt;INPUTS!$B$28</f>
        <v/>
      </c>
      <c r="O3614" s="2">
        <f>M3614&lt;INPUTS!$B$27</f>
        <v/>
      </c>
      <c r="P3614" s="2">
        <f>INPUTS!$B$30 + (1-INPUTS!$B$18)*INPUTS!$B$19*G3614</f>
        <v/>
      </c>
      <c r="Q3614" s="2">
        <f>INPUTS!$B$31 + INPUTS!$B$32*P3614</f>
        <v/>
      </c>
      <c r="R3614" s="2">
        <f>IF(INPUTS!$B$13=0, Q3614&lt;=0, Q3614&lt;INPUTS!$B$13)</f>
        <v/>
      </c>
      <c r="S3614" s="2">
        <f>OR(I3614,K3614,N3614,R3614)</f>
        <v/>
      </c>
      <c r="T3614" s="2">
        <f>OR(I3614,L3614,O3614,R3614)</f>
        <v/>
      </c>
    </row>
    <row r="3615">
      <c r="A3615" s="2" t="n">
        <v>-100</v>
      </c>
      <c r="B3615" s="2" t="n">
        <v>0</v>
      </c>
      <c r="C3615" s="2" t="n">
        <v>25</v>
      </c>
      <c r="D3615" s="2">
        <f>(A3615+B3615)/2 + C3615/2</f>
        <v/>
      </c>
      <c r="E3615" s="2">
        <f>SQRT(A3615^2+B3615^2+C3615^2)</f>
        <v/>
      </c>
      <c r="F3615" s="2">
        <f>INPUTS!$B$8*A3615+INPUTS!$B$9*D3615+INPUTS!$B$10*B3615</f>
        <v/>
      </c>
      <c r="G3615" s="2">
        <f>INPUTS!$B$11*A3615/10000</f>
        <v/>
      </c>
      <c r="H3615" s="2">
        <f>MAX(0, (INPUTS!$B$14+INPUTS!$B$16*INPUTS!$B$15) + (1-INPUTS!$B$18)*INPUTS!$B$19*G3615 - INPUTS!$B$17 - INPUTS!$B$20*MAX(0, -F3615))</f>
        <v/>
      </c>
      <c r="I3615" s="2">
        <f>IF(INPUTS!$B$13=0, H3615&lt;=0, H3615&lt;INPUTS!$B$13)</f>
        <v/>
      </c>
      <c r="J3615" s="2">
        <f>INPUTS!$B$21 + INPUTS!$B$24*F3615 + INPUTS!$B$25*G3615</f>
        <v/>
      </c>
      <c r="K3615" s="2">
        <f>J3615&lt;INPUTS!$B$23</f>
        <v/>
      </c>
      <c r="L3615" s="2">
        <f>J3615&lt;INPUTS!$B$22</f>
        <v/>
      </c>
      <c r="M3615" s="2">
        <f>INPUTS!$B$26 + INPUTS!$B$29*F3615</f>
        <v/>
      </c>
      <c r="N3615" s="2">
        <f>M3615&lt;INPUTS!$B$28</f>
        <v/>
      </c>
      <c r="O3615" s="2">
        <f>M3615&lt;INPUTS!$B$27</f>
        <v/>
      </c>
      <c r="P3615" s="2">
        <f>INPUTS!$B$30 + (1-INPUTS!$B$18)*INPUTS!$B$19*G3615</f>
        <v/>
      </c>
      <c r="Q3615" s="2">
        <f>INPUTS!$B$31 + INPUTS!$B$32*P3615</f>
        <v/>
      </c>
      <c r="R3615" s="2">
        <f>IF(INPUTS!$B$13=0, Q3615&lt;=0, Q3615&lt;INPUTS!$B$13)</f>
        <v/>
      </c>
      <c r="S3615" s="2">
        <f>OR(I3615,K3615,N3615,R3615)</f>
        <v/>
      </c>
      <c r="T3615" s="2">
        <f>OR(I3615,L3615,O3615,R3615)</f>
        <v/>
      </c>
    </row>
    <row r="3616">
      <c r="A3616" s="2" t="n">
        <v>-100</v>
      </c>
      <c r="B3616" s="2" t="n">
        <v>0</v>
      </c>
      <c r="C3616" s="2" t="n">
        <v>50</v>
      </c>
      <c r="D3616" s="2">
        <f>(A3616+B3616)/2 + C3616/2</f>
        <v/>
      </c>
      <c r="E3616" s="2">
        <f>SQRT(A3616^2+B3616^2+C3616^2)</f>
        <v/>
      </c>
      <c r="F3616" s="2">
        <f>INPUTS!$B$8*A3616+INPUTS!$B$9*D3616+INPUTS!$B$10*B3616</f>
        <v/>
      </c>
      <c r="G3616" s="2">
        <f>INPUTS!$B$11*A3616/10000</f>
        <v/>
      </c>
      <c r="H3616" s="2">
        <f>MAX(0, (INPUTS!$B$14+INPUTS!$B$16*INPUTS!$B$15) + (1-INPUTS!$B$18)*INPUTS!$B$19*G3616 - INPUTS!$B$17 - INPUTS!$B$20*MAX(0, -F3616))</f>
        <v/>
      </c>
      <c r="I3616" s="2">
        <f>IF(INPUTS!$B$13=0, H3616&lt;=0, H3616&lt;INPUTS!$B$13)</f>
        <v/>
      </c>
      <c r="J3616" s="2">
        <f>INPUTS!$B$21 + INPUTS!$B$24*F3616 + INPUTS!$B$25*G3616</f>
        <v/>
      </c>
      <c r="K3616" s="2">
        <f>J3616&lt;INPUTS!$B$23</f>
        <v/>
      </c>
      <c r="L3616" s="2">
        <f>J3616&lt;INPUTS!$B$22</f>
        <v/>
      </c>
      <c r="M3616" s="2">
        <f>INPUTS!$B$26 + INPUTS!$B$29*F3616</f>
        <v/>
      </c>
      <c r="N3616" s="2">
        <f>M3616&lt;INPUTS!$B$28</f>
        <v/>
      </c>
      <c r="O3616" s="2">
        <f>M3616&lt;INPUTS!$B$27</f>
        <v/>
      </c>
      <c r="P3616" s="2">
        <f>INPUTS!$B$30 + (1-INPUTS!$B$18)*INPUTS!$B$19*G3616</f>
        <v/>
      </c>
      <c r="Q3616" s="2">
        <f>INPUTS!$B$31 + INPUTS!$B$32*P3616</f>
        <v/>
      </c>
      <c r="R3616" s="2">
        <f>IF(INPUTS!$B$13=0, Q3616&lt;=0, Q3616&lt;INPUTS!$B$13)</f>
        <v/>
      </c>
      <c r="S3616" s="2">
        <f>OR(I3616,K3616,N3616,R3616)</f>
        <v/>
      </c>
      <c r="T3616" s="2">
        <f>OR(I3616,L3616,O3616,R3616)</f>
        <v/>
      </c>
    </row>
    <row r="3617">
      <c r="A3617" s="2" t="n">
        <v>-100</v>
      </c>
      <c r="B3617" s="2" t="n">
        <v>0</v>
      </c>
      <c r="C3617" s="2" t="n">
        <v>75</v>
      </c>
      <c r="D3617" s="2">
        <f>(A3617+B3617)/2 + C3617/2</f>
        <v/>
      </c>
      <c r="E3617" s="2">
        <f>SQRT(A3617^2+B3617^2+C3617^2)</f>
        <v/>
      </c>
      <c r="F3617" s="2">
        <f>INPUTS!$B$8*A3617+INPUTS!$B$9*D3617+INPUTS!$B$10*B3617</f>
        <v/>
      </c>
      <c r="G3617" s="2">
        <f>INPUTS!$B$11*A3617/10000</f>
        <v/>
      </c>
      <c r="H3617" s="2">
        <f>MAX(0, (INPUTS!$B$14+INPUTS!$B$16*INPUTS!$B$15) + (1-INPUTS!$B$18)*INPUTS!$B$19*G3617 - INPUTS!$B$17 - INPUTS!$B$20*MAX(0, -F3617))</f>
        <v/>
      </c>
      <c r="I3617" s="2">
        <f>IF(INPUTS!$B$13=0, H3617&lt;=0, H3617&lt;INPUTS!$B$13)</f>
        <v/>
      </c>
      <c r="J3617" s="2">
        <f>INPUTS!$B$21 + INPUTS!$B$24*F3617 + INPUTS!$B$25*G3617</f>
        <v/>
      </c>
      <c r="K3617" s="2">
        <f>J3617&lt;INPUTS!$B$23</f>
        <v/>
      </c>
      <c r="L3617" s="2">
        <f>J3617&lt;INPUTS!$B$22</f>
        <v/>
      </c>
      <c r="M3617" s="2">
        <f>INPUTS!$B$26 + INPUTS!$B$29*F3617</f>
        <v/>
      </c>
      <c r="N3617" s="2">
        <f>M3617&lt;INPUTS!$B$28</f>
        <v/>
      </c>
      <c r="O3617" s="2">
        <f>M3617&lt;INPUTS!$B$27</f>
        <v/>
      </c>
      <c r="P3617" s="2">
        <f>INPUTS!$B$30 + (1-INPUTS!$B$18)*INPUTS!$B$19*G3617</f>
        <v/>
      </c>
      <c r="Q3617" s="2">
        <f>INPUTS!$B$31 + INPUTS!$B$32*P3617</f>
        <v/>
      </c>
      <c r="R3617" s="2">
        <f>IF(INPUTS!$B$13=0, Q3617&lt;=0, Q3617&lt;INPUTS!$B$13)</f>
        <v/>
      </c>
      <c r="S3617" s="2">
        <f>OR(I3617,K3617,N3617,R3617)</f>
        <v/>
      </c>
      <c r="T3617" s="2">
        <f>OR(I3617,L3617,O3617,R3617)</f>
        <v/>
      </c>
    </row>
    <row r="3618">
      <c r="A3618" s="2" t="n">
        <v>-100</v>
      </c>
      <c r="B3618" s="2" t="n">
        <v>0</v>
      </c>
      <c r="C3618" s="2" t="n">
        <v>100</v>
      </c>
      <c r="D3618" s="2">
        <f>(A3618+B3618)/2 + C3618/2</f>
        <v/>
      </c>
      <c r="E3618" s="2">
        <f>SQRT(A3618^2+B3618^2+C3618^2)</f>
        <v/>
      </c>
      <c r="F3618" s="2">
        <f>INPUTS!$B$8*A3618+INPUTS!$B$9*D3618+INPUTS!$B$10*B3618</f>
        <v/>
      </c>
      <c r="G3618" s="2">
        <f>INPUTS!$B$11*A3618/10000</f>
        <v/>
      </c>
      <c r="H3618" s="2">
        <f>MAX(0, (INPUTS!$B$14+INPUTS!$B$16*INPUTS!$B$15) + (1-INPUTS!$B$18)*INPUTS!$B$19*G3618 - INPUTS!$B$17 - INPUTS!$B$20*MAX(0, -F3618))</f>
        <v/>
      </c>
      <c r="I3618" s="2">
        <f>IF(INPUTS!$B$13=0, H3618&lt;=0, H3618&lt;INPUTS!$B$13)</f>
        <v/>
      </c>
      <c r="J3618" s="2">
        <f>INPUTS!$B$21 + INPUTS!$B$24*F3618 + INPUTS!$B$25*G3618</f>
        <v/>
      </c>
      <c r="K3618" s="2">
        <f>J3618&lt;INPUTS!$B$23</f>
        <v/>
      </c>
      <c r="L3618" s="2">
        <f>J3618&lt;INPUTS!$B$22</f>
        <v/>
      </c>
      <c r="M3618" s="2">
        <f>INPUTS!$B$26 + INPUTS!$B$29*F3618</f>
        <v/>
      </c>
      <c r="N3618" s="2">
        <f>M3618&lt;INPUTS!$B$28</f>
        <v/>
      </c>
      <c r="O3618" s="2">
        <f>M3618&lt;INPUTS!$B$27</f>
        <v/>
      </c>
      <c r="P3618" s="2">
        <f>INPUTS!$B$30 + (1-INPUTS!$B$18)*INPUTS!$B$19*G3618</f>
        <v/>
      </c>
      <c r="Q3618" s="2">
        <f>INPUTS!$B$31 + INPUTS!$B$32*P3618</f>
        <v/>
      </c>
      <c r="R3618" s="2">
        <f>IF(INPUTS!$B$13=0, Q3618&lt;=0, Q3618&lt;INPUTS!$B$13)</f>
        <v/>
      </c>
      <c r="S3618" s="2">
        <f>OR(I3618,K3618,N3618,R3618)</f>
        <v/>
      </c>
      <c r="T3618" s="2">
        <f>OR(I3618,L3618,O3618,R3618)</f>
        <v/>
      </c>
    </row>
    <row r="3619">
      <c r="A3619" s="2" t="n">
        <v>-100</v>
      </c>
      <c r="B3619" s="2" t="n">
        <v>0</v>
      </c>
      <c r="C3619" s="2" t="n">
        <v>125</v>
      </c>
      <c r="D3619" s="2">
        <f>(A3619+B3619)/2 + C3619/2</f>
        <v/>
      </c>
      <c r="E3619" s="2">
        <f>SQRT(A3619^2+B3619^2+C3619^2)</f>
        <v/>
      </c>
      <c r="F3619" s="2">
        <f>INPUTS!$B$8*A3619+INPUTS!$B$9*D3619+INPUTS!$B$10*B3619</f>
        <v/>
      </c>
      <c r="G3619" s="2">
        <f>INPUTS!$B$11*A3619/10000</f>
        <v/>
      </c>
      <c r="H3619" s="2">
        <f>MAX(0, (INPUTS!$B$14+INPUTS!$B$16*INPUTS!$B$15) + (1-INPUTS!$B$18)*INPUTS!$B$19*G3619 - INPUTS!$B$17 - INPUTS!$B$20*MAX(0, -F3619))</f>
        <v/>
      </c>
      <c r="I3619" s="2">
        <f>IF(INPUTS!$B$13=0, H3619&lt;=0, H3619&lt;INPUTS!$B$13)</f>
        <v/>
      </c>
      <c r="J3619" s="2">
        <f>INPUTS!$B$21 + INPUTS!$B$24*F3619 + INPUTS!$B$25*G3619</f>
        <v/>
      </c>
      <c r="K3619" s="2">
        <f>J3619&lt;INPUTS!$B$23</f>
        <v/>
      </c>
      <c r="L3619" s="2">
        <f>J3619&lt;INPUTS!$B$22</f>
        <v/>
      </c>
      <c r="M3619" s="2">
        <f>INPUTS!$B$26 + INPUTS!$B$29*F3619</f>
        <v/>
      </c>
      <c r="N3619" s="2">
        <f>M3619&lt;INPUTS!$B$28</f>
        <v/>
      </c>
      <c r="O3619" s="2">
        <f>M3619&lt;INPUTS!$B$27</f>
        <v/>
      </c>
      <c r="P3619" s="2">
        <f>INPUTS!$B$30 + (1-INPUTS!$B$18)*INPUTS!$B$19*G3619</f>
        <v/>
      </c>
      <c r="Q3619" s="2">
        <f>INPUTS!$B$31 + INPUTS!$B$32*P3619</f>
        <v/>
      </c>
      <c r="R3619" s="2">
        <f>IF(INPUTS!$B$13=0, Q3619&lt;=0, Q3619&lt;INPUTS!$B$13)</f>
        <v/>
      </c>
      <c r="S3619" s="2">
        <f>OR(I3619,K3619,N3619,R3619)</f>
        <v/>
      </c>
      <c r="T3619" s="2">
        <f>OR(I3619,L3619,O3619,R3619)</f>
        <v/>
      </c>
    </row>
    <row r="3620">
      <c r="A3620" s="2" t="n">
        <v>-100</v>
      </c>
      <c r="B3620" s="2" t="n">
        <v>0</v>
      </c>
      <c r="C3620" s="2" t="n">
        <v>150</v>
      </c>
      <c r="D3620" s="2">
        <f>(A3620+B3620)/2 + C3620/2</f>
        <v/>
      </c>
      <c r="E3620" s="2">
        <f>SQRT(A3620^2+B3620^2+C3620^2)</f>
        <v/>
      </c>
      <c r="F3620" s="2">
        <f>INPUTS!$B$8*A3620+INPUTS!$B$9*D3620+INPUTS!$B$10*B3620</f>
        <v/>
      </c>
      <c r="G3620" s="2">
        <f>INPUTS!$B$11*A3620/10000</f>
        <v/>
      </c>
      <c r="H3620" s="2">
        <f>MAX(0, (INPUTS!$B$14+INPUTS!$B$16*INPUTS!$B$15) + (1-INPUTS!$B$18)*INPUTS!$B$19*G3620 - INPUTS!$B$17 - INPUTS!$B$20*MAX(0, -F3620))</f>
        <v/>
      </c>
      <c r="I3620" s="2">
        <f>IF(INPUTS!$B$13=0, H3620&lt;=0, H3620&lt;INPUTS!$B$13)</f>
        <v/>
      </c>
      <c r="J3620" s="2">
        <f>INPUTS!$B$21 + INPUTS!$B$24*F3620 + INPUTS!$B$25*G3620</f>
        <v/>
      </c>
      <c r="K3620" s="2">
        <f>J3620&lt;INPUTS!$B$23</f>
        <v/>
      </c>
      <c r="L3620" s="2">
        <f>J3620&lt;INPUTS!$B$22</f>
        <v/>
      </c>
      <c r="M3620" s="2">
        <f>INPUTS!$B$26 + INPUTS!$B$29*F3620</f>
        <v/>
      </c>
      <c r="N3620" s="2">
        <f>M3620&lt;INPUTS!$B$28</f>
        <v/>
      </c>
      <c r="O3620" s="2">
        <f>M3620&lt;INPUTS!$B$27</f>
        <v/>
      </c>
      <c r="P3620" s="2">
        <f>INPUTS!$B$30 + (1-INPUTS!$B$18)*INPUTS!$B$19*G3620</f>
        <v/>
      </c>
      <c r="Q3620" s="2">
        <f>INPUTS!$B$31 + INPUTS!$B$32*P3620</f>
        <v/>
      </c>
      <c r="R3620" s="2">
        <f>IF(INPUTS!$B$13=0, Q3620&lt;=0, Q3620&lt;INPUTS!$B$13)</f>
        <v/>
      </c>
      <c r="S3620" s="2">
        <f>OR(I3620,K3620,N3620,R3620)</f>
        <v/>
      </c>
      <c r="T3620" s="2">
        <f>OR(I3620,L3620,O3620,R3620)</f>
        <v/>
      </c>
    </row>
    <row r="3621">
      <c r="A3621" s="2" t="n">
        <v>-100</v>
      </c>
      <c r="B3621" s="2" t="n">
        <v>0</v>
      </c>
      <c r="C3621" s="2" t="n">
        <v>175</v>
      </c>
      <c r="D3621" s="2">
        <f>(A3621+B3621)/2 + C3621/2</f>
        <v/>
      </c>
      <c r="E3621" s="2">
        <f>SQRT(A3621^2+B3621^2+C3621^2)</f>
        <v/>
      </c>
      <c r="F3621" s="2">
        <f>INPUTS!$B$8*A3621+INPUTS!$B$9*D3621+INPUTS!$B$10*B3621</f>
        <v/>
      </c>
      <c r="G3621" s="2">
        <f>INPUTS!$B$11*A3621/10000</f>
        <v/>
      </c>
      <c r="H3621" s="2">
        <f>MAX(0, (INPUTS!$B$14+INPUTS!$B$16*INPUTS!$B$15) + (1-INPUTS!$B$18)*INPUTS!$B$19*G3621 - INPUTS!$B$17 - INPUTS!$B$20*MAX(0, -F3621))</f>
        <v/>
      </c>
      <c r="I3621" s="2">
        <f>IF(INPUTS!$B$13=0, H3621&lt;=0, H3621&lt;INPUTS!$B$13)</f>
        <v/>
      </c>
      <c r="J3621" s="2">
        <f>INPUTS!$B$21 + INPUTS!$B$24*F3621 + INPUTS!$B$25*G3621</f>
        <v/>
      </c>
      <c r="K3621" s="2">
        <f>J3621&lt;INPUTS!$B$23</f>
        <v/>
      </c>
      <c r="L3621" s="2">
        <f>J3621&lt;INPUTS!$B$22</f>
        <v/>
      </c>
      <c r="M3621" s="2">
        <f>INPUTS!$B$26 + INPUTS!$B$29*F3621</f>
        <v/>
      </c>
      <c r="N3621" s="2">
        <f>M3621&lt;INPUTS!$B$28</f>
        <v/>
      </c>
      <c r="O3621" s="2">
        <f>M3621&lt;INPUTS!$B$27</f>
        <v/>
      </c>
      <c r="P3621" s="2">
        <f>INPUTS!$B$30 + (1-INPUTS!$B$18)*INPUTS!$B$19*G3621</f>
        <v/>
      </c>
      <c r="Q3621" s="2">
        <f>INPUTS!$B$31 + INPUTS!$B$32*P3621</f>
        <v/>
      </c>
      <c r="R3621" s="2">
        <f>IF(INPUTS!$B$13=0, Q3621&lt;=0, Q3621&lt;INPUTS!$B$13)</f>
        <v/>
      </c>
      <c r="S3621" s="2">
        <f>OR(I3621,K3621,N3621,R3621)</f>
        <v/>
      </c>
      <c r="T3621" s="2">
        <f>OR(I3621,L3621,O3621,R3621)</f>
        <v/>
      </c>
    </row>
    <row r="3622">
      <c r="A3622" s="2" t="n">
        <v>-100</v>
      </c>
      <c r="B3622" s="2" t="n">
        <v>0</v>
      </c>
      <c r="C3622" s="2" t="n">
        <v>200</v>
      </c>
      <c r="D3622" s="2">
        <f>(A3622+B3622)/2 + C3622/2</f>
        <v/>
      </c>
      <c r="E3622" s="2">
        <f>SQRT(A3622^2+B3622^2+C3622^2)</f>
        <v/>
      </c>
      <c r="F3622" s="2">
        <f>INPUTS!$B$8*A3622+INPUTS!$B$9*D3622+INPUTS!$B$10*B3622</f>
        <v/>
      </c>
      <c r="G3622" s="2">
        <f>INPUTS!$B$11*A3622/10000</f>
        <v/>
      </c>
      <c r="H3622" s="2">
        <f>MAX(0, (INPUTS!$B$14+INPUTS!$B$16*INPUTS!$B$15) + (1-INPUTS!$B$18)*INPUTS!$B$19*G3622 - INPUTS!$B$17 - INPUTS!$B$20*MAX(0, -F3622))</f>
        <v/>
      </c>
      <c r="I3622" s="2">
        <f>IF(INPUTS!$B$13=0, H3622&lt;=0, H3622&lt;INPUTS!$B$13)</f>
        <v/>
      </c>
      <c r="J3622" s="2">
        <f>INPUTS!$B$21 + INPUTS!$B$24*F3622 + INPUTS!$B$25*G3622</f>
        <v/>
      </c>
      <c r="K3622" s="2">
        <f>J3622&lt;INPUTS!$B$23</f>
        <v/>
      </c>
      <c r="L3622" s="2">
        <f>J3622&lt;INPUTS!$B$22</f>
        <v/>
      </c>
      <c r="M3622" s="2">
        <f>INPUTS!$B$26 + INPUTS!$B$29*F3622</f>
        <v/>
      </c>
      <c r="N3622" s="2">
        <f>M3622&lt;INPUTS!$B$28</f>
        <v/>
      </c>
      <c r="O3622" s="2">
        <f>M3622&lt;INPUTS!$B$27</f>
        <v/>
      </c>
      <c r="P3622" s="2">
        <f>INPUTS!$B$30 + (1-INPUTS!$B$18)*INPUTS!$B$19*G3622</f>
        <v/>
      </c>
      <c r="Q3622" s="2">
        <f>INPUTS!$B$31 + INPUTS!$B$32*P3622</f>
        <v/>
      </c>
      <c r="R3622" s="2">
        <f>IF(INPUTS!$B$13=0, Q3622&lt;=0, Q3622&lt;INPUTS!$B$13)</f>
        <v/>
      </c>
      <c r="S3622" s="2">
        <f>OR(I3622,K3622,N3622,R3622)</f>
        <v/>
      </c>
      <c r="T3622" s="2">
        <f>OR(I3622,L3622,O3622,R3622)</f>
        <v/>
      </c>
    </row>
    <row r="3623">
      <c r="A3623" s="2" t="n">
        <v>-100</v>
      </c>
      <c r="B3623" s="2" t="n">
        <v>25</v>
      </c>
      <c r="C3623" s="2" t="n">
        <v>-200</v>
      </c>
      <c r="D3623" s="2">
        <f>(A3623+B3623)/2 + C3623/2</f>
        <v/>
      </c>
      <c r="E3623" s="2">
        <f>SQRT(A3623^2+B3623^2+C3623^2)</f>
        <v/>
      </c>
      <c r="F3623" s="2">
        <f>INPUTS!$B$8*A3623+INPUTS!$B$9*D3623+INPUTS!$B$10*B3623</f>
        <v/>
      </c>
      <c r="G3623" s="2">
        <f>INPUTS!$B$11*A3623/10000</f>
        <v/>
      </c>
      <c r="H3623" s="2">
        <f>MAX(0, (INPUTS!$B$14+INPUTS!$B$16*INPUTS!$B$15) + (1-INPUTS!$B$18)*INPUTS!$B$19*G3623 - INPUTS!$B$17 - INPUTS!$B$20*MAX(0, -F3623))</f>
        <v/>
      </c>
      <c r="I3623" s="2">
        <f>IF(INPUTS!$B$13=0, H3623&lt;=0, H3623&lt;INPUTS!$B$13)</f>
        <v/>
      </c>
      <c r="J3623" s="2">
        <f>INPUTS!$B$21 + INPUTS!$B$24*F3623 + INPUTS!$B$25*G3623</f>
        <v/>
      </c>
      <c r="K3623" s="2">
        <f>J3623&lt;INPUTS!$B$23</f>
        <v/>
      </c>
      <c r="L3623" s="2">
        <f>J3623&lt;INPUTS!$B$22</f>
        <v/>
      </c>
      <c r="M3623" s="2">
        <f>INPUTS!$B$26 + INPUTS!$B$29*F3623</f>
        <v/>
      </c>
      <c r="N3623" s="2">
        <f>M3623&lt;INPUTS!$B$28</f>
        <v/>
      </c>
      <c r="O3623" s="2">
        <f>M3623&lt;INPUTS!$B$27</f>
        <v/>
      </c>
      <c r="P3623" s="2">
        <f>INPUTS!$B$30 + (1-INPUTS!$B$18)*INPUTS!$B$19*G3623</f>
        <v/>
      </c>
      <c r="Q3623" s="2">
        <f>INPUTS!$B$31 + INPUTS!$B$32*P3623</f>
        <v/>
      </c>
      <c r="R3623" s="2">
        <f>IF(INPUTS!$B$13=0, Q3623&lt;=0, Q3623&lt;INPUTS!$B$13)</f>
        <v/>
      </c>
      <c r="S3623" s="2">
        <f>OR(I3623,K3623,N3623,R3623)</f>
        <v/>
      </c>
      <c r="T3623" s="2">
        <f>OR(I3623,L3623,O3623,R3623)</f>
        <v/>
      </c>
    </row>
    <row r="3624">
      <c r="A3624" s="2" t="n">
        <v>-100</v>
      </c>
      <c r="B3624" s="2" t="n">
        <v>25</v>
      </c>
      <c r="C3624" s="2" t="n">
        <v>-175</v>
      </c>
      <c r="D3624" s="2">
        <f>(A3624+B3624)/2 + C3624/2</f>
        <v/>
      </c>
      <c r="E3624" s="2">
        <f>SQRT(A3624^2+B3624^2+C3624^2)</f>
        <v/>
      </c>
      <c r="F3624" s="2">
        <f>INPUTS!$B$8*A3624+INPUTS!$B$9*D3624+INPUTS!$B$10*B3624</f>
        <v/>
      </c>
      <c r="G3624" s="2">
        <f>INPUTS!$B$11*A3624/10000</f>
        <v/>
      </c>
      <c r="H3624" s="2">
        <f>MAX(0, (INPUTS!$B$14+INPUTS!$B$16*INPUTS!$B$15) + (1-INPUTS!$B$18)*INPUTS!$B$19*G3624 - INPUTS!$B$17 - INPUTS!$B$20*MAX(0, -F3624))</f>
        <v/>
      </c>
      <c r="I3624" s="2">
        <f>IF(INPUTS!$B$13=0, H3624&lt;=0, H3624&lt;INPUTS!$B$13)</f>
        <v/>
      </c>
      <c r="J3624" s="2">
        <f>INPUTS!$B$21 + INPUTS!$B$24*F3624 + INPUTS!$B$25*G3624</f>
        <v/>
      </c>
      <c r="K3624" s="2">
        <f>J3624&lt;INPUTS!$B$23</f>
        <v/>
      </c>
      <c r="L3624" s="2">
        <f>J3624&lt;INPUTS!$B$22</f>
        <v/>
      </c>
      <c r="M3624" s="2">
        <f>INPUTS!$B$26 + INPUTS!$B$29*F3624</f>
        <v/>
      </c>
      <c r="N3624" s="2">
        <f>M3624&lt;INPUTS!$B$28</f>
        <v/>
      </c>
      <c r="O3624" s="2">
        <f>M3624&lt;INPUTS!$B$27</f>
        <v/>
      </c>
      <c r="P3624" s="2">
        <f>INPUTS!$B$30 + (1-INPUTS!$B$18)*INPUTS!$B$19*G3624</f>
        <v/>
      </c>
      <c r="Q3624" s="2">
        <f>INPUTS!$B$31 + INPUTS!$B$32*P3624</f>
        <v/>
      </c>
      <c r="R3624" s="2">
        <f>IF(INPUTS!$B$13=0, Q3624&lt;=0, Q3624&lt;INPUTS!$B$13)</f>
        <v/>
      </c>
      <c r="S3624" s="2">
        <f>OR(I3624,K3624,N3624,R3624)</f>
        <v/>
      </c>
      <c r="T3624" s="2">
        <f>OR(I3624,L3624,O3624,R3624)</f>
        <v/>
      </c>
    </row>
    <row r="3625">
      <c r="A3625" s="2" t="n">
        <v>-100</v>
      </c>
      <c r="B3625" s="2" t="n">
        <v>25</v>
      </c>
      <c r="C3625" s="2" t="n">
        <v>-150</v>
      </c>
      <c r="D3625" s="2">
        <f>(A3625+B3625)/2 + C3625/2</f>
        <v/>
      </c>
      <c r="E3625" s="2">
        <f>SQRT(A3625^2+B3625^2+C3625^2)</f>
        <v/>
      </c>
      <c r="F3625" s="2">
        <f>INPUTS!$B$8*A3625+INPUTS!$B$9*D3625+INPUTS!$B$10*B3625</f>
        <v/>
      </c>
      <c r="G3625" s="2">
        <f>INPUTS!$B$11*A3625/10000</f>
        <v/>
      </c>
      <c r="H3625" s="2">
        <f>MAX(0, (INPUTS!$B$14+INPUTS!$B$16*INPUTS!$B$15) + (1-INPUTS!$B$18)*INPUTS!$B$19*G3625 - INPUTS!$B$17 - INPUTS!$B$20*MAX(0, -F3625))</f>
        <v/>
      </c>
      <c r="I3625" s="2">
        <f>IF(INPUTS!$B$13=0, H3625&lt;=0, H3625&lt;INPUTS!$B$13)</f>
        <v/>
      </c>
      <c r="J3625" s="2">
        <f>INPUTS!$B$21 + INPUTS!$B$24*F3625 + INPUTS!$B$25*G3625</f>
        <v/>
      </c>
      <c r="K3625" s="2">
        <f>J3625&lt;INPUTS!$B$23</f>
        <v/>
      </c>
      <c r="L3625" s="2">
        <f>J3625&lt;INPUTS!$B$22</f>
        <v/>
      </c>
      <c r="M3625" s="2">
        <f>INPUTS!$B$26 + INPUTS!$B$29*F3625</f>
        <v/>
      </c>
      <c r="N3625" s="2">
        <f>M3625&lt;INPUTS!$B$28</f>
        <v/>
      </c>
      <c r="O3625" s="2">
        <f>M3625&lt;INPUTS!$B$27</f>
        <v/>
      </c>
      <c r="P3625" s="2">
        <f>INPUTS!$B$30 + (1-INPUTS!$B$18)*INPUTS!$B$19*G3625</f>
        <v/>
      </c>
      <c r="Q3625" s="2">
        <f>INPUTS!$B$31 + INPUTS!$B$32*P3625</f>
        <v/>
      </c>
      <c r="R3625" s="2">
        <f>IF(INPUTS!$B$13=0, Q3625&lt;=0, Q3625&lt;INPUTS!$B$13)</f>
        <v/>
      </c>
      <c r="S3625" s="2">
        <f>OR(I3625,K3625,N3625,R3625)</f>
        <v/>
      </c>
      <c r="T3625" s="2">
        <f>OR(I3625,L3625,O3625,R3625)</f>
        <v/>
      </c>
    </row>
    <row r="3626">
      <c r="A3626" s="2" t="n">
        <v>-100</v>
      </c>
      <c r="B3626" s="2" t="n">
        <v>25</v>
      </c>
      <c r="C3626" s="2" t="n">
        <v>-125</v>
      </c>
      <c r="D3626" s="2">
        <f>(A3626+B3626)/2 + C3626/2</f>
        <v/>
      </c>
      <c r="E3626" s="2">
        <f>SQRT(A3626^2+B3626^2+C3626^2)</f>
        <v/>
      </c>
      <c r="F3626" s="2">
        <f>INPUTS!$B$8*A3626+INPUTS!$B$9*D3626+INPUTS!$B$10*B3626</f>
        <v/>
      </c>
      <c r="G3626" s="2">
        <f>INPUTS!$B$11*A3626/10000</f>
        <v/>
      </c>
      <c r="H3626" s="2">
        <f>MAX(0, (INPUTS!$B$14+INPUTS!$B$16*INPUTS!$B$15) + (1-INPUTS!$B$18)*INPUTS!$B$19*G3626 - INPUTS!$B$17 - INPUTS!$B$20*MAX(0, -F3626))</f>
        <v/>
      </c>
      <c r="I3626" s="2">
        <f>IF(INPUTS!$B$13=0, H3626&lt;=0, H3626&lt;INPUTS!$B$13)</f>
        <v/>
      </c>
      <c r="J3626" s="2">
        <f>INPUTS!$B$21 + INPUTS!$B$24*F3626 + INPUTS!$B$25*G3626</f>
        <v/>
      </c>
      <c r="K3626" s="2">
        <f>J3626&lt;INPUTS!$B$23</f>
        <v/>
      </c>
      <c r="L3626" s="2">
        <f>J3626&lt;INPUTS!$B$22</f>
        <v/>
      </c>
      <c r="M3626" s="2">
        <f>INPUTS!$B$26 + INPUTS!$B$29*F3626</f>
        <v/>
      </c>
      <c r="N3626" s="2">
        <f>M3626&lt;INPUTS!$B$28</f>
        <v/>
      </c>
      <c r="O3626" s="2">
        <f>M3626&lt;INPUTS!$B$27</f>
        <v/>
      </c>
      <c r="P3626" s="2">
        <f>INPUTS!$B$30 + (1-INPUTS!$B$18)*INPUTS!$B$19*G3626</f>
        <v/>
      </c>
      <c r="Q3626" s="2">
        <f>INPUTS!$B$31 + INPUTS!$B$32*P3626</f>
        <v/>
      </c>
      <c r="R3626" s="2">
        <f>IF(INPUTS!$B$13=0, Q3626&lt;=0, Q3626&lt;INPUTS!$B$13)</f>
        <v/>
      </c>
      <c r="S3626" s="2">
        <f>OR(I3626,K3626,N3626,R3626)</f>
        <v/>
      </c>
      <c r="T3626" s="2">
        <f>OR(I3626,L3626,O3626,R3626)</f>
        <v/>
      </c>
    </row>
    <row r="3627">
      <c r="A3627" s="2" t="n">
        <v>-100</v>
      </c>
      <c r="B3627" s="2" t="n">
        <v>25</v>
      </c>
      <c r="C3627" s="2" t="n">
        <v>-100</v>
      </c>
      <c r="D3627" s="2">
        <f>(A3627+B3627)/2 + C3627/2</f>
        <v/>
      </c>
      <c r="E3627" s="2">
        <f>SQRT(A3627^2+B3627^2+C3627^2)</f>
        <v/>
      </c>
      <c r="F3627" s="2">
        <f>INPUTS!$B$8*A3627+INPUTS!$B$9*D3627+INPUTS!$B$10*B3627</f>
        <v/>
      </c>
      <c r="G3627" s="2">
        <f>INPUTS!$B$11*A3627/10000</f>
        <v/>
      </c>
      <c r="H3627" s="2">
        <f>MAX(0, (INPUTS!$B$14+INPUTS!$B$16*INPUTS!$B$15) + (1-INPUTS!$B$18)*INPUTS!$B$19*G3627 - INPUTS!$B$17 - INPUTS!$B$20*MAX(0, -F3627))</f>
        <v/>
      </c>
      <c r="I3627" s="2">
        <f>IF(INPUTS!$B$13=0, H3627&lt;=0, H3627&lt;INPUTS!$B$13)</f>
        <v/>
      </c>
      <c r="J3627" s="2">
        <f>INPUTS!$B$21 + INPUTS!$B$24*F3627 + INPUTS!$B$25*G3627</f>
        <v/>
      </c>
      <c r="K3627" s="2">
        <f>J3627&lt;INPUTS!$B$23</f>
        <v/>
      </c>
      <c r="L3627" s="2">
        <f>J3627&lt;INPUTS!$B$22</f>
        <v/>
      </c>
      <c r="M3627" s="2">
        <f>INPUTS!$B$26 + INPUTS!$B$29*F3627</f>
        <v/>
      </c>
      <c r="N3627" s="2">
        <f>M3627&lt;INPUTS!$B$28</f>
        <v/>
      </c>
      <c r="O3627" s="2">
        <f>M3627&lt;INPUTS!$B$27</f>
        <v/>
      </c>
      <c r="P3627" s="2">
        <f>INPUTS!$B$30 + (1-INPUTS!$B$18)*INPUTS!$B$19*G3627</f>
        <v/>
      </c>
      <c r="Q3627" s="2">
        <f>INPUTS!$B$31 + INPUTS!$B$32*P3627</f>
        <v/>
      </c>
      <c r="R3627" s="2">
        <f>IF(INPUTS!$B$13=0, Q3627&lt;=0, Q3627&lt;INPUTS!$B$13)</f>
        <v/>
      </c>
      <c r="S3627" s="2">
        <f>OR(I3627,K3627,N3627,R3627)</f>
        <v/>
      </c>
      <c r="T3627" s="2">
        <f>OR(I3627,L3627,O3627,R3627)</f>
        <v/>
      </c>
    </row>
    <row r="3628">
      <c r="A3628" s="2" t="n">
        <v>-100</v>
      </c>
      <c r="B3628" s="2" t="n">
        <v>25</v>
      </c>
      <c r="C3628" s="2" t="n">
        <v>-75</v>
      </c>
      <c r="D3628" s="2">
        <f>(A3628+B3628)/2 + C3628/2</f>
        <v/>
      </c>
      <c r="E3628" s="2">
        <f>SQRT(A3628^2+B3628^2+C3628^2)</f>
        <v/>
      </c>
      <c r="F3628" s="2">
        <f>INPUTS!$B$8*A3628+INPUTS!$B$9*D3628+INPUTS!$B$10*B3628</f>
        <v/>
      </c>
      <c r="G3628" s="2">
        <f>INPUTS!$B$11*A3628/10000</f>
        <v/>
      </c>
      <c r="H3628" s="2">
        <f>MAX(0, (INPUTS!$B$14+INPUTS!$B$16*INPUTS!$B$15) + (1-INPUTS!$B$18)*INPUTS!$B$19*G3628 - INPUTS!$B$17 - INPUTS!$B$20*MAX(0, -F3628))</f>
        <v/>
      </c>
      <c r="I3628" s="2">
        <f>IF(INPUTS!$B$13=0, H3628&lt;=0, H3628&lt;INPUTS!$B$13)</f>
        <v/>
      </c>
      <c r="J3628" s="2">
        <f>INPUTS!$B$21 + INPUTS!$B$24*F3628 + INPUTS!$B$25*G3628</f>
        <v/>
      </c>
      <c r="K3628" s="2">
        <f>J3628&lt;INPUTS!$B$23</f>
        <v/>
      </c>
      <c r="L3628" s="2">
        <f>J3628&lt;INPUTS!$B$22</f>
        <v/>
      </c>
      <c r="M3628" s="2">
        <f>INPUTS!$B$26 + INPUTS!$B$29*F3628</f>
        <v/>
      </c>
      <c r="N3628" s="2">
        <f>M3628&lt;INPUTS!$B$28</f>
        <v/>
      </c>
      <c r="O3628" s="2">
        <f>M3628&lt;INPUTS!$B$27</f>
        <v/>
      </c>
      <c r="P3628" s="2">
        <f>INPUTS!$B$30 + (1-INPUTS!$B$18)*INPUTS!$B$19*G3628</f>
        <v/>
      </c>
      <c r="Q3628" s="2">
        <f>INPUTS!$B$31 + INPUTS!$B$32*P3628</f>
        <v/>
      </c>
      <c r="R3628" s="2">
        <f>IF(INPUTS!$B$13=0, Q3628&lt;=0, Q3628&lt;INPUTS!$B$13)</f>
        <v/>
      </c>
      <c r="S3628" s="2">
        <f>OR(I3628,K3628,N3628,R3628)</f>
        <v/>
      </c>
      <c r="T3628" s="2">
        <f>OR(I3628,L3628,O3628,R3628)</f>
        <v/>
      </c>
    </row>
    <row r="3629">
      <c r="A3629" s="2" t="n">
        <v>-100</v>
      </c>
      <c r="B3629" s="2" t="n">
        <v>25</v>
      </c>
      <c r="C3629" s="2" t="n">
        <v>-50</v>
      </c>
      <c r="D3629" s="2">
        <f>(A3629+B3629)/2 + C3629/2</f>
        <v/>
      </c>
      <c r="E3629" s="2">
        <f>SQRT(A3629^2+B3629^2+C3629^2)</f>
        <v/>
      </c>
      <c r="F3629" s="2">
        <f>INPUTS!$B$8*A3629+INPUTS!$B$9*D3629+INPUTS!$B$10*B3629</f>
        <v/>
      </c>
      <c r="G3629" s="2">
        <f>INPUTS!$B$11*A3629/10000</f>
        <v/>
      </c>
      <c r="H3629" s="2">
        <f>MAX(0, (INPUTS!$B$14+INPUTS!$B$16*INPUTS!$B$15) + (1-INPUTS!$B$18)*INPUTS!$B$19*G3629 - INPUTS!$B$17 - INPUTS!$B$20*MAX(0, -F3629))</f>
        <v/>
      </c>
      <c r="I3629" s="2">
        <f>IF(INPUTS!$B$13=0, H3629&lt;=0, H3629&lt;INPUTS!$B$13)</f>
        <v/>
      </c>
      <c r="J3629" s="2">
        <f>INPUTS!$B$21 + INPUTS!$B$24*F3629 + INPUTS!$B$25*G3629</f>
        <v/>
      </c>
      <c r="K3629" s="2">
        <f>J3629&lt;INPUTS!$B$23</f>
        <v/>
      </c>
      <c r="L3629" s="2">
        <f>J3629&lt;INPUTS!$B$22</f>
        <v/>
      </c>
      <c r="M3629" s="2">
        <f>INPUTS!$B$26 + INPUTS!$B$29*F3629</f>
        <v/>
      </c>
      <c r="N3629" s="2">
        <f>M3629&lt;INPUTS!$B$28</f>
        <v/>
      </c>
      <c r="O3629" s="2">
        <f>M3629&lt;INPUTS!$B$27</f>
        <v/>
      </c>
      <c r="P3629" s="2">
        <f>INPUTS!$B$30 + (1-INPUTS!$B$18)*INPUTS!$B$19*G3629</f>
        <v/>
      </c>
      <c r="Q3629" s="2">
        <f>INPUTS!$B$31 + INPUTS!$B$32*P3629</f>
        <v/>
      </c>
      <c r="R3629" s="2">
        <f>IF(INPUTS!$B$13=0, Q3629&lt;=0, Q3629&lt;INPUTS!$B$13)</f>
        <v/>
      </c>
      <c r="S3629" s="2">
        <f>OR(I3629,K3629,N3629,R3629)</f>
        <v/>
      </c>
      <c r="T3629" s="2">
        <f>OR(I3629,L3629,O3629,R3629)</f>
        <v/>
      </c>
    </row>
    <row r="3630">
      <c r="A3630" s="2" t="n">
        <v>-100</v>
      </c>
      <c r="B3630" s="2" t="n">
        <v>25</v>
      </c>
      <c r="C3630" s="2" t="n">
        <v>-25</v>
      </c>
      <c r="D3630" s="2">
        <f>(A3630+B3630)/2 + C3630/2</f>
        <v/>
      </c>
      <c r="E3630" s="2">
        <f>SQRT(A3630^2+B3630^2+C3630^2)</f>
        <v/>
      </c>
      <c r="F3630" s="2">
        <f>INPUTS!$B$8*A3630+INPUTS!$B$9*D3630+INPUTS!$B$10*B3630</f>
        <v/>
      </c>
      <c r="G3630" s="2">
        <f>INPUTS!$B$11*A3630/10000</f>
        <v/>
      </c>
      <c r="H3630" s="2">
        <f>MAX(0, (INPUTS!$B$14+INPUTS!$B$16*INPUTS!$B$15) + (1-INPUTS!$B$18)*INPUTS!$B$19*G3630 - INPUTS!$B$17 - INPUTS!$B$20*MAX(0, -F3630))</f>
        <v/>
      </c>
      <c r="I3630" s="2">
        <f>IF(INPUTS!$B$13=0, H3630&lt;=0, H3630&lt;INPUTS!$B$13)</f>
        <v/>
      </c>
      <c r="J3630" s="2">
        <f>INPUTS!$B$21 + INPUTS!$B$24*F3630 + INPUTS!$B$25*G3630</f>
        <v/>
      </c>
      <c r="K3630" s="2">
        <f>J3630&lt;INPUTS!$B$23</f>
        <v/>
      </c>
      <c r="L3630" s="2">
        <f>J3630&lt;INPUTS!$B$22</f>
        <v/>
      </c>
      <c r="M3630" s="2">
        <f>INPUTS!$B$26 + INPUTS!$B$29*F3630</f>
        <v/>
      </c>
      <c r="N3630" s="2">
        <f>M3630&lt;INPUTS!$B$28</f>
        <v/>
      </c>
      <c r="O3630" s="2">
        <f>M3630&lt;INPUTS!$B$27</f>
        <v/>
      </c>
      <c r="P3630" s="2">
        <f>INPUTS!$B$30 + (1-INPUTS!$B$18)*INPUTS!$B$19*G3630</f>
        <v/>
      </c>
      <c r="Q3630" s="2">
        <f>INPUTS!$B$31 + INPUTS!$B$32*P3630</f>
        <v/>
      </c>
      <c r="R3630" s="2">
        <f>IF(INPUTS!$B$13=0, Q3630&lt;=0, Q3630&lt;INPUTS!$B$13)</f>
        <v/>
      </c>
      <c r="S3630" s="2">
        <f>OR(I3630,K3630,N3630,R3630)</f>
        <v/>
      </c>
      <c r="T3630" s="2">
        <f>OR(I3630,L3630,O3630,R3630)</f>
        <v/>
      </c>
    </row>
    <row r="3631">
      <c r="A3631" s="2" t="n">
        <v>-100</v>
      </c>
      <c r="B3631" s="2" t="n">
        <v>25</v>
      </c>
      <c r="C3631" s="2" t="n">
        <v>0</v>
      </c>
      <c r="D3631" s="2">
        <f>(A3631+B3631)/2 + C3631/2</f>
        <v/>
      </c>
      <c r="E3631" s="2">
        <f>SQRT(A3631^2+B3631^2+C3631^2)</f>
        <v/>
      </c>
      <c r="F3631" s="2">
        <f>INPUTS!$B$8*A3631+INPUTS!$B$9*D3631+INPUTS!$B$10*B3631</f>
        <v/>
      </c>
      <c r="G3631" s="2">
        <f>INPUTS!$B$11*A3631/10000</f>
        <v/>
      </c>
      <c r="H3631" s="2">
        <f>MAX(0, (INPUTS!$B$14+INPUTS!$B$16*INPUTS!$B$15) + (1-INPUTS!$B$18)*INPUTS!$B$19*G3631 - INPUTS!$B$17 - INPUTS!$B$20*MAX(0, -F3631))</f>
        <v/>
      </c>
      <c r="I3631" s="2">
        <f>IF(INPUTS!$B$13=0, H3631&lt;=0, H3631&lt;INPUTS!$B$13)</f>
        <v/>
      </c>
      <c r="J3631" s="2">
        <f>INPUTS!$B$21 + INPUTS!$B$24*F3631 + INPUTS!$B$25*G3631</f>
        <v/>
      </c>
      <c r="K3631" s="2">
        <f>J3631&lt;INPUTS!$B$23</f>
        <v/>
      </c>
      <c r="L3631" s="2">
        <f>J3631&lt;INPUTS!$B$22</f>
        <v/>
      </c>
      <c r="M3631" s="2">
        <f>INPUTS!$B$26 + INPUTS!$B$29*F3631</f>
        <v/>
      </c>
      <c r="N3631" s="2">
        <f>M3631&lt;INPUTS!$B$28</f>
        <v/>
      </c>
      <c r="O3631" s="2">
        <f>M3631&lt;INPUTS!$B$27</f>
        <v/>
      </c>
      <c r="P3631" s="2">
        <f>INPUTS!$B$30 + (1-INPUTS!$B$18)*INPUTS!$B$19*G3631</f>
        <v/>
      </c>
      <c r="Q3631" s="2">
        <f>INPUTS!$B$31 + INPUTS!$B$32*P3631</f>
        <v/>
      </c>
      <c r="R3631" s="2">
        <f>IF(INPUTS!$B$13=0, Q3631&lt;=0, Q3631&lt;INPUTS!$B$13)</f>
        <v/>
      </c>
      <c r="S3631" s="2">
        <f>OR(I3631,K3631,N3631,R3631)</f>
        <v/>
      </c>
      <c r="T3631" s="2">
        <f>OR(I3631,L3631,O3631,R3631)</f>
        <v/>
      </c>
    </row>
    <row r="3632">
      <c r="A3632" s="2" t="n">
        <v>-100</v>
      </c>
      <c r="B3632" s="2" t="n">
        <v>25</v>
      </c>
      <c r="C3632" s="2" t="n">
        <v>25</v>
      </c>
      <c r="D3632" s="2">
        <f>(A3632+B3632)/2 + C3632/2</f>
        <v/>
      </c>
      <c r="E3632" s="2">
        <f>SQRT(A3632^2+B3632^2+C3632^2)</f>
        <v/>
      </c>
      <c r="F3632" s="2">
        <f>INPUTS!$B$8*A3632+INPUTS!$B$9*D3632+INPUTS!$B$10*B3632</f>
        <v/>
      </c>
      <c r="G3632" s="2">
        <f>INPUTS!$B$11*A3632/10000</f>
        <v/>
      </c>
      <c r="H3632" s="2">
        <f>MAX(0, (INPUTS!$B$14+INPUTS!$B$16*INPUTS!$B$15) + (1-INPUTS!$B$18)*INPUTS!$B$19*G3632 - INPUTS!$B$17 - INPUTS!$B$20*MAX(0, -F3632))</f>
        <v/>
      </c>
      <c r="I3632" s="2">
        <f>IF(INPUTS!$B$13=0, H3632&lt;=0, H3632&lt;INPUTS!$B$13)</f>
        <v/>
      </c>
      <c r="J3632" s="2">
        <f>INPUTS!$B$21 + INPUTS!$B$24*F3632 + INPUTS!$B$25*G3632</f>
        <v/>
      </c>
      <c r="K3632" s="2">
        <f>J3632&lt;INPUTS!$B$23</f>
        <v/>
      </c>
      <c r="L3632" s="2">
        <f>J3632&lt;INPUTS!$B$22</f>
        <v/>
      </c>
      <c r="M3632" s="2">
        <f>INPUTS!$B$26 + INPUTS!$B$29*F3632</f>
        <v/>
      </c>
      <c r="N3632" s="2">
        <f>M3632&lt;INPUTS!$B$28</f>
        <v/>
      </c>
      <c r="O3632" s="2">
        <f>M3632&lt;INPUTS!$B$27</f>
        <v/>
      </c>
      <c r="P3632" s="2">
        <f>INPUTS!$B$30 + (1-INPUTS!$B$18)*INPUTS!$B$19*G3632</f>
        <v/>
      </c>
      <c r="Q3632" s="2">
        <f>INPUTS!$B$31 + INPUTS!$B$32*P3632</f>
        <v/>
      </c>
      <c r="R3632" s="2">
        <f>IF(INPUTS!$B$13=0, Q3632&lt;=0, Q3632&lt;INPUTS!$B$13)</f>
        <v/>
      </c>
      <c r="S3632" s="2">
        <f>OR(I3632,K3632,N3632,R3632)</f>
        <v/>
      </c>
      <c r="T3632" s="2">
        <f>OR(I3632,L3632,O3632,R3632)</f>
        <v/>
      </c>
    </row>
    <row r="3633">
      <c r="A3633" s="2" t="n">
        <v>-100</v>
      </c>
      <c r="B3633" s="2" t="n">
        <v>25</v>
      </c>
      <c r="C3633" s="2" t="n">
        <v>50</v>
      </c>
      <c r="D3633" s="2">
        <f>(A3633+B3633)/2 + C3633/2</f>
        <v/>
      </c>
      <c r="E3633" s="2">
        <f>SQRT(A3633^2+B3633^2+C3633^2)</f>
        <v/>
      </c>
      <c r="F3633" s="2">
        <f>INPUTS!$B$8*A3633+INPUTS!$B$9*D3633+INPUTS!$B$10*B3633</f>
        <v/>
      </c>
      <c r="G3633" s="2">
        <f>INPUTS!$B$11*A3633/10000</f>
        <v/>
      </c>
      <c r="H3633" s="2">
        <f>MAX(0, (INPUTS!$B$14+INPUTS!$B$16*INPUTS!$B$15) + (1-INPUTS!$B$18)*INPUTS!$B$19*G3633 - INPUTS!$B$17 - INPUTS!$B$20*MAX(0, -F3633))</f>
        <v/>
      </c>
      <c r="I3633" s="2">
        <f>IF(INPUTS!$B$13=0, H3633&lt;=0, H3633&lt;INPUTS!$B$13)</f>
        <v/>
      </c>
      <c r="J3633" s="2">
        <f>INPUTS!$B$21 + INPUTS!$B$24*F3633 + INPUTS!$B$25*G3633</f>
        <v/>
      </c>
      <c r="K3633" s="2">
        <f>J3633&lt;INPUTS!$B$23</f>
        <v/>
      </c>
      <c r="L3633" s="2">
        <f>J3633&lt;INPUTS!$B$22</f>
        <v/>
      </c>
      <c r="M3633" s="2">
        <f>INPUTS!$B$26 + INPUTS!$B$29*F3633</f>
        <v/>
      </c>
      <c r="N3633" s="2">
        <f>M3633&lt;INPUTS!$B$28</f>
        <v/>
      </c>
      <c r="O3633" s="2">
        <f>M3633&lt;INPUTS!$B$27</f>
        <v/>
      </c>
      <c r="P3633" s="2">
        <f>INPUTS!$B$30 + (1-INPUTS!$B$18)*INPUTS!$B$19*G3633</f>
        <v/>
      </c>
      <c r="Q3633" s="2">
        <f>INPUTS!$B$31 + INPUTS!$B$32*P3633</f>
        <v/>
      </c>
      <c r="R3633" s="2">
        <f>IF(INPUTS!$B$13=0, Q3633&lt;=0, Q3633&lt;INPUTS!$B$13)</f>
        <v/>
      </c>
      <c r="S3633" s="2">
        <f>OR(I3633,K3633,N3633,R3633)</f>
        <v/>
      </c>
      <c r="T3633" s="2">
        <f>OR(I3633,L3633,O3633,R3633)</f>
        <v/>
      </c>
    </row>
    <row r="3634">
      <c r="A3634" s="2" t="n">
        <v>-100</v>
      </c>
      <c r="B3634" s="2" t="n">
        <v>25</v>
      </c>
      <c r="C3634" s="2" t="n">
        <v>75</v>
      </c>
      <c r="D3634" s="2">
        <f>(A3634+B3634)/2 + C3634/2</f>
        <v/>
      </c>
      <c r="E3634" s="2">
        <f>SQRT(A3634^2+B3634^2+C3634^2)</f>
        <v/>
      </c>
      <c r="F3634" s="2">
        <f>INPUTS!$B$8*A3634+INPUTS!$B$9*D3634+INPUTS!$B$10*B3634</f>
        <v/>
      </c>
      <c r="G3634" s="2">
        <f>INPUTS!$B$11*A3634/10000</f>
        <v/>
      </c>
      <c r="H3634" s="2">
        <f>MAX(0, (INPUTS!$B$14+INPUTS!$B$16*INPUTS!$B$15) + (1-INPUTS!$B$18)*INPUTS!$B$19*G3634 - INPUTS!$B$17 - INPUTS!$B$20*MAX(0, -F3634))</f>
        <v/>
      </c>
      <c r="I3634" s="2">
        <f>IF(INPUTS!$B$13=0, H3634&lt;=0, H3634&lt;INPUTS!$B$13)</f>
        <v/>
      </c>
      <c r="J3634" s="2">
        <f>INPUTS!$B$21 + INPUTS!$B$24*F3634 + INPUTS!$B$25*G3634</f>
        <v/>
      </c>
      <c r="K3634" s="2">
        <f>J3634&lt;INPUTS!$B$23</f>
        <v/>
      </c>
      <c r="L3634" s="2">
        <f>J3634&lt;INPUTS!$B$22</f>
        <v/>
      </c>
      <c r="M3634" s="2">
        <f>INPUTS!$B$26 + INPUTS!$B$29*F3634</f>
        <v/>
      </c>
      <c r="N3634" s="2">
        <f>M3634&lt;INPUTS!$B$28</f>
        <v/>
      </c>
      <c r="O3634" s="2">
        <f>M3634&lt;INPUTS!$B$27</f>
        <v/>
      </c>
      <c r="P3634" s="2">
        <f>INPUTS!$B$30 + (1-INPUTS!$B$18)*INPUTS!$B$19*G3634</f>
        <v/>
      </c>
      <c r="Q3634" s="2">
        <f>INPUTS!$B$31 + INPUTS!$B$32*P3634</f>
        <v/>
      </c>
      <c r="R3634" s="2">
        <f>IF(INPUTS!$B$13=0, Q3634&lt;=0, Q3634&lt;INPUTS!$B$13)</f>
        <v/>
      </c>
      <c r="S3634" s="2">
        <f>OR(I3634,K3634,N3634,R3634)</f>
        <v/>
      </c>
      <c r="T3634" s="2">
        <f>OR(I3634,L3634,O3634,R3634)</f>
        <v/>
      </c>
    </row>
    <row r="3635">
      <c r="A3635" s="2" t="n">
        <v>-100</v>
      </c>
      <c r="B3635" s="2" t="n">
        <v>25</v>
      </c>
      <c r="C3635" s="2" t="n">
        <v>100</v>
      </c>
      <c r="D3635" s="2">
        <f>(A3635+B3635)/2 + C3635/2</f>
        <v/>
      </c>
      <c r="E3635" s="2">
        <f>SQRT(A3635^2+B3635^2+C3635^2)</f>
        <v/>
      </c>
      <c r="F3635" s="2">
        <f>INPUTS!$B$8*A3635+INPUTS!$B$9*D3635+INPUTS!$B$10*B3635</f>
        <v/>
      </c>
      <c r="G3635" s="2">
        <f>INPUTS!$B$11*A3635/10000</f>
        <v/>
      </c>
      <c r="H3635" s="2">
        <f>MAX(0, (INPUTS!$B$14+INPUTS!$B$16*INPUTS!$B$15) + (1-INPUTS!$B$18)*INPUTS!$B$19*G3635 - INPUTS!$B$17 - INPUTS!$B$20*MAX(0, -F3635))</f>
        <v/>
      </c>
      <c r="I3635" s="2">
        <f>IF(INPUTS!$B$13=0, H3635&lt;=0, H3635&lt;INPUTS!$B$13)</f>
        <v/>
      </c>
      <c r="J3635" s="2">
        <f>INPUTS!$B$21 + INPUTS!$B$24*F3635 + INPUTS!$B$25*G3635</f>
        <v/>
      </c>
      <c r="K3635" s="2">
        <f>J3635&lt;INPUTS!$B$23</f>
        <v/>
      </c>
      <c r="L3635" s="2">
        <f>J3635&lt;INPUTS!$B$22</f>
        <v/>
      </c>
      <c r="M3635" s="2">
        <f>INPUTS!$B$26 + INPUTS!$B$29*F3635</f>
        <v/>
      </c>
      <c r="N3635" s="2">
        <f>M3635&lt;INPUTS!$B$28</f>
        <v/>
      </c>
      <c r="O3635" s="2">
        <f>M3635&lt;INPUTS!$B$27</f>
        <v/>
      </c>
      <c r="P3635" s="2">
        <f>INPUTS!$B$30 + (1-INPUTS!$B$18)*INPUTS!$B$19*G3635</f>
        <v/>
      </c>
      <c r="Q3635" s="2">
        <f>INPUTS!$B$31 + INPUTS!$B$32*P3635</f>
        <v/>
      </c>
      <c r="R3635" s="2">
        <f>IF(INPUTS!$B$13=0, Q3635&lt;=0, Q3635&lt;INPUTS!$B$13)</f>
        <v/>
      </c>
      <c r="S3635" s="2">
        <f>OR(I3635,K3635,N3635,R3635)</f>
        <v/>
      </c>
      <c r="T3635" s="2">
        <f>OR(I3635,L3635,O3635,R3635)</f>
        <v/>
      </c>
    </row>
    <row r="3636">
      <c r="A3636" s="2" t="n">
        <v>-100</v>
      </c>
      <c r="B3636" s="2" t="n">
        <v>25</v>
      </c>
      <c r="C3636" s="2" t="n">
        <v>125</v>
      </c>
      <c r="D3636" s="2">
        <f>(A3636+B3636)/2 + C3636/2</f>
        <v/>
      </c>
      <c r="E3636" s="2">
        <f>SQRT(A3636^2+B3636^2+C3636^2)</f>
        <v/>
      </c>
      <c r="F3636" s="2">
        <f>INPUTS!$B$8*A3636+INPUTS!$B$9*D3636+INPUTS!$B$10*B3636</f>
        <v/>
      </c>
      <c r="G3636" s="2">
        <f>INPUTS!$B$11*A3636/10000</f>
        <v/>
      </c>
      <c r="H3636" s="2">
        <f>MAX(0, (INPUTS!$B$14+INPUTS!$B$16*INPUTS!$B$15) + (1-INPUTS!$B$18)*INPUTS!$B$19*G3636 - INPUTS!$B$17 - INPUTS!$B$20*MAX(0, -F3636))</f>
        <v/>
      </c>
      <c r="I3636" s="2">
        <f>IF(INPUTS!$B$13=0, H3636&lt;=0, H3636&lt;INPUTS!$B$13)</f>
        <v/>
      </c>
      <c r="J3636" s="2">
        <f>INPUTS!$B$21 + INPUTS!$B$24*F3636 + INPUTS!$B$25*G3636</f>
        <v/>
      </c>
      <c r="K3636" s="2">
        <f>J3636&lt;INPUTS!$B$23</f>
        <v/>
      </c>
      <c r="L3636" s="2">
        <f>J3636&lt;INPUTS!$B$22</f>
        <v/>
      </c>
      <c r="M3636" s="2">
        <f>INPUTS!$B$26 + INPUTS!$B$29*F3636</f>
        <v/>
      </c>
      <c r="N3636" s="2">
        <f>M3636&lt;INPUTS!$B$28</f>
        <v/>
      </c>
      <c r="O3636" s="2">
        <f>M3636&lt;INPUTS!$B$27</f>
        <v/>
      </c>
      <c r="P3636" s="2">
        <f>INPUTS!$B$30 + (1-INPUTS!$B$18)*INPUTS!$B$19*G3636</f>
        <v/>
      </c>
      <c r="Q3636" s="2">
        <f>INPUTS!$B$31 + INPUTS!$B$32*P3636</f>
        <v/>
      </c>
      <c r="R3636" s="2">
        <f>IF(INPUTS!$B$13=0, Q3636&lt;=0, Q3636&lt;INPUTS!$B$13)</f>
        <v/>
      </c>
      <c r="S3636" s="2">
        <f>OR(I3636,K3636,N3636,R3636)</f>
        <v/>
      </c>
      <c r="T3636" s="2">
        <f>OR(I3636,L3636,O3636,R3636)</f>
        <v/>
      </c>
    </row>
    <row r="3637">
      <c r="A3637" s="2" t="n">
        <v>-100</v>
      </c>
      <c r="B3637" s="2" t="n">
        <v>25</v>
      </c>
      <c r="C3637" s="2" t="n">
        <v>150</v>
      </c>
      <c r="D3637" s="2">
        <f>(A3637+B3637)/2 + C3637/2</f>
        <v/>
      </c>
      <c r="E3637" s="2">
        <f>SQRT(A3637^2+B3637^2+C3637^2)</f>
        <v/>
      </c>
      <c r="F3637" s="2">
        <f>INPUTS!$B$8*A3637+INPUTS!$B$9*D3637+INPUTS!$B$10*B3637</f>
        <v/>
      </c>
      <c r="G3637" s="2">
        <f>INPUTS!$B$11*A3637/10000</f>
        <v/>
      </c>
      <c r="H3637" s="2">
        <f>MAX(0, (INPUTS!$B$14+INPUTS!$B$16*INPUTS!$B$15) + (1-INPUTS!$B$18)*INPUTS!$B$19*G3637 - INPUTS!$B$17 - INPUTS!$B$20*MAX(0, -F3637))</f>
        <v/>
      </c>
      <c r="I3637" s="2">
        <f>IF(INPUTS!$B$13=0, H3637&lt;=0, H3637&lt;INPUTS!$B$13)</f>
        <v/>
      </c>
      <c r="J3637" s="2">
        <f>INPUTS!$B$21 + INPUTS!$B$24*F3637 + INPUTS!$B$25*G3637</f>
        <v/>
      </c>
      <c r="K3637" s="2">
        <f>J3637&lt;INPUTS!$B$23</f>
        <v/>
      </c>
      <c r="L3637" s="2">
        <f>J3637&lt;INPUTS!$B$22</f>
        <v/>
      </c>
      <c r="M3637" s="2">
        <f>INPUTS!$B$26 + INPUTS!$B$29*F3637</f>
        <v/>
      </c>
      <c r="N3637" s="2">
        <f>M3637&lt;INPUTS!$B$28</f>
        <v/>
      </c>
      <c r="O3637" s="2">
        <f>M3637&lt;INPUTS!$B$27</f>
        <v/>
      </c>
      <c r="P3637" s="2">
        <f>INPUTS!$B$30 + (1-INPUTS!$B$18)*INPUTS!$B$19*G3637</f>
        <v/>
      </c>
      <c r="Q3637" s="2">
        <f>INPUTS!$B$31 + INPUTS!$B$32*P3637</f>
        <v/>
      </c>
      <c r="R3637" s="2">
        <f>IF(INPUTS!$B$13=0, Q3637&lt;=0, Q3637&lt;INPUTS!$B$13)</f>
        <v/>
      </c>
      <c r="S3637" s="2">
        <f>OR(I3637,K3637,N3637,R3637)</f>
        <v/>
      </c>
      <c r="T3637" s="2">
        <f>OR(I3637,L3637,O3637,R3637)</f>
        <v/>
      </c>
    </row>
    <row r="3638">
      <c r="A3638" s="2" t="n">
        <v>-100</v>
      </c>
      <c r="B3638" s="2" t="n">
        <v>25</v>
      </c>
      <c r="C3638" s="2" t="n">
        <v>175</v>
      </c>
      <c r="D3638" s="2">
        <f>(A3638+B3638)/2 + C3638/2</f>
        <v/>
      </c>
      <c r="E3638" s="2">
        <f>SQRT(A3638^2+B3638^2+C3638^2)</f>
        <v/>
      </c>
      <c r="F3638" s="2">
        <f>INPUTS!$B$8*A3638+INPUTS!$B$9*D3638+INPUTS!$B$10*B3638</f>
        <v/>
      </c>
      <c r="G3638" s="2">
        <f>INPUTS!$B$11*A3638/10000</f>
        <v/>
      </c>
      <c r="H3638" s="2">
        <f>MAX(0, (INPUTS!$B$14+INPUTS!$B$16*INPUTS!$B$15) + (1-INPUTS!$B$18)*INPUTS!$B$19*G3638 - INPUTS!$B$17 - INPUTS!$B$20*MAX(0, -F3638))</f>
        <v/>
      </c>
      <c r="I3638" s="2">
        <f>IF(INPUTS!$B$13=0, H3638&lt;=0, H3638&lt;INPUTS!$B$13)</f>
        <v/>
      </c>
      <c r="J3638" s="2">
        <f>INPUTS!$B$21 + INPUTS!$B$24*F3638 + INPUTS!$B$25*G3638</f>
        <v/>
      </c>
      <c r="K3638" s="2">
        <f>J3638&lt;INPUTS!$B$23</f>
        <v/>
      </c>
      <c r="L3638" s="2">
        <f>J3638&lt;INPUTS!$B$22</f>
        <v/>
      </c>
      <c r="M3638" s="2">
        <f>INPUTS!$B$26 + INPUTS!$B$29*F3638</f>
        <v/>
      </c>
      <c r="N3638" s="2">
        <f>M3638&lt;INPUTS!$B$28</f>
        <v/>
      </c>
      <c r="O3638" s="2">
        <f>M3638&lt;INPUTS!$B$27</f>
        <v/>
      </c>
      <c r="P3638" s="2">
        <f>INPUTS!$B$30 + (1-INPUTS!$B$18)*INPUTS!$B$19*G3638</f>
        <v/>
      </c>
      <c r="Q3638" s="2">
        <f>INPUTS!$B$31 + INPUTS!$B$32*P3638</f>
        <v/>
      </c>
      <c r="R3638" s="2">
        <f>IF(INPUTS!$B$13=0, Q3638&lt;=0, Q3638&lt;INPUTS!$B$13)</f>
        <v/>
      </c>
      <c r="S3638" s="2">
        <f>OR(I3638,K3638,N3638,R3638)</f>
        <v/>
      </c>
      <c r="T3638" s="2">
        <f>OR(I3638,L3638,O3638,R3638)</f>
        <v/>
      </c>
    </row>
    <row r="3639">
      <c r="A3639" s="2" t="n">
        <v>-100</v>
      </c>
      <c r="B3639" s="2" t="n">
        <v>25</v>
      </c>
      <c r="C3639" s="2" t="n">
        <v>200</v>
      </c>
      <c r="D3639" s="2">
        <f>(A3639+B3639)/2 + C3639/2</f>
        <v/>
      </c>
      <c r="E3639" s="2">
        <f>SQRT(A3639^2+B3639^2+C3639^2)</f>
        <v/>
      </c>
      <c r="F3639" s="2">
        <f>INPUTS!$B$8*A3639+INPUTS!$B$9*D3639+INPUTS!$B$10*B3639</f>
        <v/>
      </c>
      <c r="G3639" s="2">
        <f>INPUTS!$B$11*A3639/10000</f>
        <v/>
      </c>
      <c r="H3639" s="2">
        <f>MAX(0, (INPUTS!$B$14+INPUTS!$B$16*INPUTS!$B$15) + (1-INPUTS!$B$18)*INPUTS!$B$19*G3639 - INPUTS!$B$17 - INPUTS!$B$20*MAX(0, -F3639))</f>
        <v/>
      </c>
      <c r="I3639" s="2">
        <f>IF(INPUTS!$B$13=0, H3639&lt;=0, H3639&lt;INPUTS!$B$13)</f>
        <v/>
      </c>
      <c r="J3639" s="2">
        <f>INPUTS!$B$21 + INPUTS!$B$24*F3639 + INPUTS!$B$25*G3639</f>
        <v/>
      </c>
      <c r="K3639" s="2">
        <f>J3639&lt;INPUTS!$B$23</f>
        <v/>
      </c>
      <c r="L3639" s="2">
        <f>J3639&lt;INPUTS!$B$22</f>
        <v/>
      </c>
      <c r="M3639" s="2">
        <f>INPUTS!$B$26 + INPUTS!$B$29*F3639</f>
        <v/>
      </c>
      <c r="N3639" s="2">
        <f>M3639&lt;INPUTS!$B$28</f>
        <v/>
      </c>
      <c r="O3639" s="2">
        <f>M3639&lt;INPUTS!$B$27</f>
        <v/>
      </c>
      <c r="P3639" s="2">
        <f>INPUTS!$B$30 + (1-INPUTS!$B$18)*INPUTS!$B$19*G3639</f>
        <v/>
      </c>
      <c r="Q3639" s="2">
        <f>INPUTS!$B$31 + INPUTS!$B$32*P3639</f>
        <v/>
      </c>
      <c r="R3639" s="2">
        <f>IF(INPUTS!$B$13=0, Q3639&lt;=0, Q3639&lt;INPUTS!$B$13)</f>
        <v/>
      </c>
      <c r="S3639" s="2">
        <f>OR(I3639,K3639,N3639,R3639)</f>
        <v/>
      </c>
      <c r="T3639" s="2">
        <f>OR(I3639,L3639,O3639,R3639)</f>
        <v/>
      </c>
    </row>
    <row r="3640">
      <c r="A3640" s="2" t="n">
        <v>-100</v>
      </c>
      <c r="B3640" s="2" t="n">
        <v>50</v>
      </c>
      <c r="C3640" s="2" t="n">
        <v>-200</v>
      </c>
      <c r="D3640" s="2">
        <f>(A3640+B3640)/2 + C3640/2</f>
        <v/>
      </c>
      <c r="E3640" s="2">
        <f>SQRT(A3640^2+B3640^2+C3640^2)</f>
        <v/>
      </c>
      <c r="F3640" s="2">
        <f>INPUTS!$B$8*A3640+INPUTS!$B$9*D3640+INPUTS!$B$10*B3640</f>
        <v/>
      </c>
      <c r="G3640" s="2">
        <f>INPUTS!$B$11*A3640/10000</f>
        <v/>
      </c>
      <c r="H3640" s="2">
        <f>MAX(0, (INPUTS!$B$14+INPUTS!$B$16*INPUTS!$B$15) + (1-INPUTS!$B$18)*INPUTS!$B$19*G3640 - INPUTS!$B$17 - INPUTS!$B$20*MAX(0, -F3640))</f>
        <v/>
      </c>
      <c r="I3640" s="2">
        <f>IF(INPUTS!$B$13=0, H3640&lt;=0, H3640&lt;INPUTS!$B$13)</f>
        <v/>
      </c>
      <c r="J3640" s="2">
        <f>INPUTS!$B$21 + INPUTS!$B$24*F3640 + INPUTS!$B$25*G3640</f>
        <v/>
      </c>
      <c r="K3640" s="2">
        <f>J3640&lt;INPUTS!$B$23</f>
        <v/>
      </c>
      <c r="L3640" s="2">
        <f>J3640&lt;INPUTS!$B$22</f>
        <v/>
      </c>
      <c r="M3640" s="2">
        <f>INPUTS!$B$26 + INPUTS!$B$29*F3640</f>
        <v/>
      </c>
      <c r="N3640" s="2">
        <f>M3640&lt;INPUTS!$B$28</f>
        <v/>
      </c>
      <c r="O3640" s="2">
        <f>M3640&lt;INPUTS!$B$27</f>
        <v/>
      </c>
      <c r="P3640" s="2">
        <f>INPUTS!$B$30 + (1-INPUTS!$B$18)*INPUTS!$B$19*G3640</f>
        <v/>
      </c>
      <c r="Q3640" s="2">
        <f>INPUTS!$B$31 + INPUTS!$B$32*P3640</f>
        <v/>
      </c>
      <c r="R3640" s="2">
        <f>IF(INPUTS!$B$13=0, Q3640&lt;=0, Q3640&lt;INPUTS!$B$13)</f>
        <v/>
      </c>
      <c r="S3640" s="2">
        <f>OR(I3640,K3640,N3640,R3640)</f>
        <v/>
      </c>
      <c r="T3640" s="2">
        <f>OR(I3640,L3640,O3640,R3640)</f>
        <v/>
      </c>
    </row>
    <row r="3641">
      <c r="A3641" s="2" t="n">
        <v>-100</v>
      </c>
      <c r="B3641" s="2" t="n">
        <v>50</v>
      </c>
      <c r="C3641" s="2" t="n">
        <v>-175</v>
      </c>
      <c r="D3641" s="2">
        <f>(A3641+B3641)/2 + C3641/2</f>
        <v/>
      </c>
      <c r="E3641" s="2">
        <f>SQRT(A3641^2+B3641^2+C3641^2)</f>
        <v/>
      </c>
      <c r="F3641" s="2">
        <f>INPUTS!$B$8*A3641+INPUTS!$B$9*D3641+INPUTS!$B$10*B3641</f>
        <v/>
      </c>
      <c r="G3641" s="2">
        <f>INPUTS!$B$11*A3641/10000</f>
        <v/>
      </c>
      <c r="H3641" s="2">
        <f>MAX(0, (INPUTS!$B$14+INPUTS!$B$16*INPUTS!$B$15) + (1-INPUTS!$B$18)*INPUTS!$B$19*G3641 - INPUTS!$B$17 - INPUTS!$B$20*MAX(0, -F3641))</f>
        <v/>
      </c>
      <c r="I3641" s="2">
        <f>IF(INPUTS!$B$13=0, H3641&lt;=0, H3641&lt;INPUTS!$B$13)</f>
        <v/>
      </c>
      <c r="J3641" s="2">
        <f>INPUTS!$B$21 + INPUTS!$B$24*F3641 + INPUTS!$B$25*G3641</f>
        <v/>
      </c>
      <c r="K3641" s="2">
        <f>J3641&lt;INPUTS!$B$23</f>
        <v/>
      </c>
      <c r="L3641" s="2">
        <f>J3641&lt;INPUTS!$B$22</f>
        <v/>
      </c>
      <c r="M3641" s="2">
        <f>INPUTS!$B$26 + INPUTS!$B$29*F3641</f>
        <v/>
      </c>
      <c r="N3641" s="2">
        <f>M3641&lt;INPUTS!$B$28</f>
        <v/>
      </c>
      <c r="O3641" s="2">
        <f>M3641&lt;INPUTS!$B$27</f>
        <v/>
      </c>
      <c r="P3641" s="2">
        <f>INPUTS!$B$30 + (1-INPUTS!$B$18)*INPUTS!$B$19*G3641</f>
        <v/>
      </c>
      <c r="Q3641" s="2">
        <f>INPUTS!$B$31 + INPUTS!$B$32*P3641</f>
        <v/>
      </c>
      <c r="R3641" s="2">
        <f>IF(INPUTS!$B$13=0, Q3641&lt;=0, Q3641&lt;INPUTS!$B$13)</f>
        <v/>
      </c>
      <c r="S3641" s="2">
        <f>OR(I3641,K3641,N3641,R3641)</f>
        <v/>
      </c>
      <c r="T3641" s="2">
        <f>OR(I3641,L3641,O3641,R3641)</f>
        <v/>
      </c>
    </row>
    <row r="3642">
      <c r="A3642" s="2" t="n">
        <v>-100</v>
      </c>
      <c r="B3642" s="2" t="n">
        <v>50</v>
      </c>
      <c r="C3642" s="2" t="n">
        <v>-150</v>
      </c>
      <c r="D3642" s="2">
        <f>(A3642+B3642)/2 + C3642/2</f>
        <v/>
      </c>
      <c r="E3642" s="2">
        <f>SQRT(A3642^2+B3642^2+C3642^2)</f>
        <v/>
      </c>
      <c r="F3642" s="2">
        <f>INPUTS!$B$8*A3642+INPUTS!$B$9*D3642+INPUTS!$B$10*B3642</f>
        <v/>
      </c>
      <c r="G3642" s="2">
        <f>INPUTS!$B$11*A3642/10000</f>
        <v/>
      </c>
      <c r="H3642" s="2">
        <f>MAX(0, (INPUTS!$B$14+INPUTS!$B$16*INPUTS!$B$15) + (1-INPUTS!$B$18)*INPUTS!$B$19*G3642 - INPUTS!$B$17 - INPUTS!$B$20*MAX(0, -F3642))</f>
        <v/>
      </c>
      <c r="I3642" s="2">
        <f>IF(INPUTS!$B$13=0, H3642&lt;=0, H3642&lt;INPUTS!$B$13)</f>
        <v/>
      </c>
      <c r="J3642" s="2">
        <f>INPUTS!$B$21 + INPUTS!$B$24*F3642 + INPUTS!$B$25*G3642</f>
        <v/>
      </c>
      <c r="K3642" s="2">
        <f>J3642&lt;INPUTS!$B$23</f>
        <v/>
      </c>
      <c r="L3642" s="2">
        <f>J3642&lt;INPUTS!$B$22</f>
        <v/>
      </c>
      <c r="M3642" s="2">
        <f>INPUTS!$B$26 + INPUTS!$B$29*F3642</f>
        <v/>
      </c>
      <c r="N3642" s="2">
        <f>M3642&lt;INPUTS!$B$28</f>
        <v/>
      </c>
      <c r="O3642" s="2">
        <f>M3642&lt;INPUTS!$B$27</f>
        <v/>
      </c>
      <c r="P3642" s="2">
        <f>INPUTS!$B$30 + (1-INPUTS!$B$18)*INPUTS!$B$19*G3642</f>
        <v/>
      </c>
      <c r="Q3642" s="2">
        <f>INPUTS!$B$31 + INPUTS!$B$32*P3642</f>
        <v/>
      </c>
      <c r="R3642" s="2">
        <f>IF(INPUTS!$B$13=0, Q3642&lt;=0, Q3642&lt;INPUTS!$B$13)</f>
        <v/>
      </c>
      <c r="S3642" s="2">
        <f>OR(I3642,K3642,N3642,R3642)</f>
        <v/>
      </c>
      <c r="T3642" s="2">
        <f>OR(I3642,L3642,O3642,R3642)</f>
        <v/>
      </c>
    </row>
    <row r="3643">
      <c r="A3643" s="2" t="n">
        <v>-100</v>
      </c>
      <c r="B3643" s="2" t="n">
        <v>50</v>
      </c>
      <c r="C3643" s="2" t="n">
        <v>-125</v>
      </c>
      <c r="D3643" s="2">
        <f>(A3643+B3643)/2 + C3643/2</f>
        <v/>
      </c>
      <c r="E3643" s="2">
        <f>SQRT(A3643^2+B3643^2+C3643^2)</f>
        <v/>
      </c>
      <c r="F3643" s="2">
        <f>INPUTS!$B$8*A3643+INPUTS!$B$9*D3643+INPUTS!$B$10*B3643</f>
        <v/>
      </c>
      <c r="G3643" s="2">
        <f>INPUTS!$B$11*A3643/10000</f>
        <v/>
      </c>
      <c r="H3643" s="2">
        <f>MAX(0, (INPUTS!$B$14+INPUTS!$B$16*INPUTS!$B$15) + (1-INPUTS!$B$18)*INPUTS!$B$19*G3643 - INPUTS!$B$17 - INPUTS!$B$20*MAX(0, -F3643))</f>
        <v/>
      </c>
      <c r="I3643" s="2">
        <f>IF(INPUTS!$B$13=0, H3643&lt;=0, H3643&lt;INPUTS!$B$13)</f>
        <v/>
      </c>
      <c r="J3643" s="2">
        <f>INPUTS!$B$21 + INPUTS!$B$24*F3643 + INPUTS!$B$25*G3643</f>
        <v/>
      </c>
      <c r="K3643" s="2">
        <f>J3643&lt;INPUTS!$B$23</f>
        <v/>
      </c>
      <c r="L3643" s="2">
        <f>J3643&lt;INPUTS!$B$22</f>
        <v/>
      </c>
      <c r="M3643" s="2">
        <f>INPUTS!$B$26 + INPUTS!$B$29*F3643</f>
        <v/>
      </c>
      <c r="N3643" s="2">
        <f>M3643&lt;INPUTS!$B$28</f>
        <v/>
      </c>
      <c r="O3643" s="2">
        <f>M3643&lt;INPUTS!$B$27</f>
        <v/>
      </c>
      <c r="P3643" s="2">
        <f>INPUTS!$B$30 + (1-INPUTS!$B$18)*INPUTS!$B$19*G3643</f>
        <v/>
      </c>
      <c r="Q3643" s="2">
        <f>INPUTS!$B$31 + INPUTS!$B$32*P3643</f>
        <v/>
      </c>
      <c r="R3643" s="2">
        <f>IF(INPUTS!$B$13=0, Q3643&lt;=0, Q3643&lt;INPUTS!$B$13)</f>
        <v/>
      </c>
      <c r="S3643" s="2">
        <f>OR(I3643,K3643,N3643,R3643)</f>
        <v/>
      </c>
      <c r="T3643" s="2">
        <f>OR(I3643,L3643,O3643,R3643)</f>
        <v/>
      </c>
    </row>
    <row r="3644">
      <c r="A3644" s="2" t="n">
        <v>-100</v>
      </c>
      <c r="B3644" s="2" t="n">
        <v>50</v>
      </c>
      <c r="C3644" s="2" t="n">
        <v>-100</v>
      </c>
      <c r="D3644" s="2">
        <f>(A3644+B3644)/2 + C3644/2</f>
        <v/>
      </c>
      <c r="E3644" s="2">
        <f>SQRT(A3644^2+B3644^2+C3644^2)</f>
        <v/>
      </c>
      <c r="F3644" s="2">
        <f>INPUTS!$B$8*A3644+INPUTS!$B$9*D3644+INPUTS!$B$10*B3644</f>
        <v/>
      </c>
      <c r="G3644" s="2">
        <f>INPUTS!$B$11*A3644/10000</f>
        <v/>
      </c>
      <c r="H3644" s="2">
        <f>MAX(0, (INPUTS!$B$14+INPUTS!$B$16*INPUTS!$B$15) + (1-INPUTS!$B$18)*INPUTS!$B$19*G3644 - INPUTS!$B$17 - INPUTS!$B$20*MAX(0, -F3644))</f>
        <v/>
      </c>
      <c r="I3644" s="2">
        <f>IF(INPUTS!$B$13=0, H3644&lt;=0, H3644&lt;INPUTS!$B$13)</f>
        <v/>
      </c>
      <c r="J3644" s="2">
        <f>INPUTS!$B$21 + INPUTS!$B$24*F3644 + INPUTS!$B$25*G3644</f>
        <v/>
      </c>
      <c r="K3644" s="2">
        <f>J3644&lt;INPUTS!$B$23</f>
        <v/>
      </c>
      <c r="L3644" s="2">
        <f>J3644&lt;INPUTS!$B$22</f>
        <v/>
      </c>
      <c r="M3644" s="2">
        <f>INPUTS!$B$26 + INPUTS!$B$29*F3644</f>
        <v/>
      </c>
      <c r="N3644" s="2">
        <f>M3644&lt;INPUTS!$B$28</f>
        <v/>
      </c>
      <c r="O3644" s="2">
        <f>M3644&lt;INPUTS!$B$27</f>
        <v/>
      </c>
      <c r="P3644" s="2">
        <f>INPUTS!$B$30 + (1-INPUTS!$B$18)*INPUTS!$B$19*G3644</f>
        <v/>
      </c>
      <c r="Q3644" s="2">
        <f>INPUTS!$B$31 + INPUTS!$B$32*P3644</f>
        <v/>
      </c>
      <c r="R3644" s="2">
        <f>IF(INPUTS!$B$13=0, Q3644&lt;=0, Q3644&lt;INPUTS!$B$13)</f>
        <v/>
      </c>
      <c r="S3644" s="2">
        <f>OR(I3644,K3644,N3644,R3644)</f>
        <v/>
      </c>
      <c r="T3644" s="2">
        <f>OR(I3644,L3644,O3644,R3644)</f>
        <v/>
      </c>
    </row>
    <row r="3645">
      <c r="A3645" s="2" t="n">
        <v>-100</v>
      </c>
      <c r="B3645" s="2" t="n">
        <v>50</v>
      </c>
      <c r="C3645" s="2" t="n">
        <v>-75</v>
      </c>
      <c r="D3645" s="2">
        <f>(A3645+B3645)/2 + C3645/2</f>
        <v/>
      </c>
      <c r="E3645" s="2">
        <f>SQRT(A3645^2+B3645^2+C3645^2)</f>
        <v/>
      </c>
      <c r="F3645" s="2">
        <f>INPUTS!$B$8*A3645+INPUTS!$B$9*D3645+INPUTS!$B$10*B3645</f>
        <v/>
      </c>
      <c r="G3645" s="2">
        <f>INPUTS!$B$11*A3645/10000</f>
        <v/>
      </c>
      <c r="H3645" s="2">
        <f>MAX(0, (INPUTS!$B$14+INPUTS!$B$16*INPUTS!$B$15) + (1-INPUTS!$B$18)*INPUTS!$B$19*G3645 - INPUTS!$B$17 - INPUTS!$B$20*MAX(0, -F3645))</f>
        <v/>
      </c>
      <c r="I3645" s="2">
        <f>IF(INPUTS!$B$13=0, H3645&lt;=0, H3645&lt;INPUTS!$B$13)</f>
        <v/>
      </c>
      <c r="J3645" s="2">
        <f>INPUTS!$B$21 + INPUTS!$B$24*F3645 + INPUTS!$B$25*G3645</f>
        <v/>
      </c>
      <c r="K3645" s="2">
        <f>J3645&lt;INPUTS!$B$23</f>
        <v/>
      </c>
      <c r="L3645" s="2">
        <f>J3645&lt;INPUTS!$B$22</f>
        <v/>
      </c>
      <c r="M3645" s="2">
        <f>INPUTS!$B$26 + INPUTS!$B$29*F3645</f>
        <v/>
      </c>
      <c r="N3645" s="2">
        <f>M3645&lt;INPUTS!$B$28</f>
        <v/>
      </c>
      <c r="O3645" s="2">
        <f>M3645&lt;INPUTS!$B$27</f>
        <v/>
      </c>
      <c r="P3645" s="2">
        <f>INPUTS!$B$30 + (1-INPUTS!$B$18)*INPUTS!$B$19*G3645</f>
        <v/>
      </c>
      <c r="Q3645" s="2">
        <f>INPUTS!$B$31 + INPUTS!$B$32*P3645</f>
        <v/>
      </c>
      <c r="R3645" s="2">
        <f>IF(INPUTS!$B$13=0, Q3645&lt;=0, Q3645&lt;INPUTS!$B$13)</f>
        <v/>
      </c>
      <c r="S3645" s="2">
        <f>OR(I3645,K3645,N3645,R3645)</f>
        <v/>
      </c>
      <c r="T3645" s="2">
        <f>OR(I3645,L3645,O3645,R3645)</f>
        <v/>
      </c>
    </row>
    <row r="3646">
      <c r="A3646" s="2" t="n">
        <v>-100</v>
      </c>
      <c r="B3646" s="2" t="n">
        <v>50</v>
      </c>
      <c r="C3646" s="2" t="n">
        <v>-50</v>
      </c>
      <c r="D3646" s="2">
        <f>(A3646+B3646)/2 + C3646/2</f>
        <v/>
      </c>
      <c r="E3646" s="2">
        <f>SQRT(A3646^2+B3646^2+C3646^2)</f>
        <v/>
      </c>
      <c r="F3646" s="2">
        <f>INPUTS!$B$8*A3646+INPUTS!$B$9*D3646+INPUTS!$B$10*B3646</f>
        <v/>
      </c>
      <c r="G3646" s="2">
        <f>INPUTS!$B$11*A3646/10000</f>
        <v/>
      </c>
      <c r="H3646" s="2">
        <f>MAX(0, (INPUTS!$B$14+INPUTS!$B$16*INPUTS!$B$15) + (1-INPUTS!$B$18)*INPUTS!$B$19*G3646 - INPUTS!$B$17 - INPUTS!$B$20*MAX(0, -F3646))</f>
        <v/>
      </c>
      <c r="I3646" s="2">
        <f>IF(INPUTS!$B$13=0, H3646&lt;=0, H3646&lt;INPUTS!$B$13)</f>
        <v/>
      </c>
      <c r="J3646" s="2">
        <f>INPUTS!$B$21 + INPUTS!$B$24*F3646 + INPUTS!$B$25*G3646</f>
        <v/>
      </c>
      <c r="K3646" s="2">
        <f>J3646&lt;INPUTS!$B$23</f>
        <v/>
      </c>
      <c r="L3646" s="2">
        <f>J3646&lt;INPUTS!$B$22</f>
        <v/>
      </c>
      <c r="M3646" s="2">
        <f>INPUTS!$B$26 + INPUTS!$B$29*F3646</f>
        <v/>
      </c>
      <c r="N3646" s="2">
        <f>M3646&lt;INPUTS!$B$28</f>
        <v/>
      </c>
      <c r="O3646" s="2">
        <f>M3646&lt;INPUTS!$B$27</f>
        <v/>
      </c>
      <c r="P3646" s="2">
        <f>INPUTS!$B$30 + (1-INPUTS!$B$18)*INPUTS!$B$19*G3646</f>
        <v/>
      </c>
      <c r="Q3646" s="2">
        <f>INPUTS!$B$31 + INPUTS!$B$32*P3646</f>
        <v/>
      </c>
      <c r="R3646" s="2">
        <f>IF(INPUTS!$B$13=0, Q3646&lt;=0, Q3646&lt;INPUTS!$B$13)</f>
        <v/>
      </c>
      <c r="S3646" s="2">
        <f>OR(I3646,K3646,N3646,R3646)</f>
        <v/>
      </c>
      <c r="T3646" s="2">
        <f>OR(I3646,L3646,O3646,R3646)</f>
        <v/>
      </c>
    </row>
    <row r="3647">
      <c r="A3647" s="2" t="n">
        <v>-100</v>
      </c>
      <c r="B3647" s="2" t="n">
        <v>50</v>
      </c>
      <c r="C3647" s="2" t="n">
        <v>-25</v>
      </c>
      <c r="D3647" s="2">
        <f>(A3647+B3647)/2 + C3647/2</f>
        <v/>
      </c>
      <c r="E3647" s="2">
        <f>SQRT(A3647^2+B3647^2+C3647^2)</f>
        <v/>
      </c>
      <c r="F3647" s="2">
        <f>INPUTS!$B$8*A3647+INPUTS!$B$9*D3647+INPUTS!$B$10*B3647</f>
        <v/>
      </c>
      <c r="G3647" s="2">
        <f>INPUTS!$B$11*A3647/10000</f>
        <v/>
      </c>
      <c r="H3647" s="2">
        <f>MAX(0, (INPUTS!$B$14+INPUTS!$B$16*INPUTS!$B$15) + (1-INPUTS!$B$18)*INPUTS!$B$19*G3647 - INPUTS!$B$17 - INPUTS!$B$20*MAX(0, -F3647))</f>
        <v/>
      </c>
      <c r="I3647" s="2">
        <f>IF(INPUTS!$B$13=0, H3647&lt;=0, H3647&lt;INPUTS!$B$13)</f>
        <v/>
      </c>
      <c r="J3647" s="2">
        <f>INPUTS!$B$21 + INPUTS!$B$24*F3647 + INPUTS!$B$25*G3647</f>
        <v/>
      </c>
      <c r="K3647" s="2">
        <f>J3647&lt;INPUTS!$B$23</f>
        <v/>
      </c>
      <c r="L3647" s="2">
        <f>J3647&lt;INPUTS!$B$22</f>
        <v/>
      </c>
      <c r="M3647" s="2">
        <f>INPUTS!$B$26 + INPUTS!$B$29*F3647</f>
        <v/>
      </c>
      <c r="N3647" s="2">
        <f>M3647&lt;INPUTS!$B$28</f>
        <v/>
      </c>
      <c r="O3647" s="2">
        <f>M3647&lt;INPUTS!$B$27</f>
        <v/>
      </c>
      <c r="P3647" s="2">
        <f>INPUTS!$B$30 + (1-INPUTS!$B$18)*INPUTS!$B$19*G3647</f>
        <v/>
      </c>
      <c r="Q3647" s="2">
        <f>INPUTS!$B$31 + INPUTS!$B$32*P3647</f>
        <v/>
      </c>
      <c r="R3647" s="2">
        <f>IF(INPUTS!$B$13=0, Q3647&lt;=0, Q3647&lt;INPUTS!$B$13)</f>
        <v/>
      </c>
      <c r="S3647" s="2">
        <f>OR(I3647,K3647,N3647,R3647)</f>
        <v/>
      </c>
      <c r="T3647" s="2">
        <f>OR(I3647,L3647,O3647,R3647)</f>
        <v/>
      </c>
    </row>
    <row r="3648">
      <c r="A3648" s="2" t="n">
        <v>-100</v>
      </c>
      <c r="B3648" s="2" t="n">
        <v>50</v>
      </c>
      <c r="C3648" s="2" t="n">
        <v>0</v>
      </c>
      <c r="D3648" s="2">
        <f>(A3648+B3648)/2 + C3648/2</f>
        <v/>
      </c>
      <c r="E3648" s="2">
        <f>SQRT(A3648^2+B3648^2+C3648^2)</f>
        <v/>
      </c>
      <c r="F3648" s="2">
        <f>INPUTS!$B$8*A3648+INPUTS!$B$9*D3648+INPUTS!$B$10*B3648</f>
        <v/>
      </c>
      <c r="G3648" s="2">
        <f>INPUTS!$B$11*A3648/10000</f>
        <v/>
      </c>
      <c r="H3648" s="2">
        <f>MAX(0, (INPUTS!$B$14+INPUTS!$B$16*INPUTS!$B$15) + (1-INPUTS!$B$18)*INPUTS!$B$19*G3648 - INPUTS!$B$17 - INPUTS!$B$20*MAX(0, -F3648))</f>
        <v/>
      </c>
      <c r="I3648" s="2">
        <f>IF(INPUTS!$B$13=0, H3648&lt;=0, H3648&lt;INPUTS!$B$13)</f>
        <v/>
      </c>
      <c r="J3648" s="2">
        <f>INPUTS!$B$21 + INPUTS!$B$24*F3648 + INPUTS!$B$25*G3648</f>
        <v/>
      </c>
      <c r="K3648" s="2">
        <f>J3648&lt;INPUTS!$B$23</f>
        <v/>
      </c>
      <c r="L3648" s="2">
        <f>J3648&lt;INPUTS!$B$22</f>
        <v/>
      </c>
      <c r="M3648" s="2">
        <f>INPUTS!$B$26 + INPUTS!$B$29*F3648</f>
        <v/>
      </c>
      <c r="N3648" s="2">
        <f>M3648&lt;INPUTS!$B$28</f>
        <v/>
      </c>
      <c r="O3648" s="2">
        <f>M3648&lt;INPUTS!$B$27</f>
        <v/>
      </c>
      <c r="P3648" s="2">
        <f>INPUTS!$B$30 + (1-INPUTS!$B$18)*INPUTS!$B$19*G3648</f>
        <v/>
      </c>
      <c r="Q3648" s="2">
        <f>INPUTS!$B$31 + INPUTS!$B$32*P3648</f>
        <v/>
      </c>
      <c r="R3648" s="2">
        <f>IF(INPUTS!$B$13=0, Q3648&lt;=0, Q3648&lt;INPUTS!$B$13)</f>
        <v/>
      </c>
      <c r="S3648" s="2">
        <f>OR(I3648,K3648,N3648,R3648)</f>
        <v/>
      </c>
      <c r="T3648" s="2">
        <f>OR(I3648,L3648,O3648,R3648)</f>
        <v/>
      </c>
    </row>
    <row r="3649">
      <c r="A3649" s="2" t="n">
        <v>-100</v>
      </c>
      <c r="B3649" s="2" t="n">
        <v>50</v>
      </c>
      <c r="C3649" s="2" t="n">
        <v>25</v>
      </c>
      <c r="D3649" s="2">
        <f>(A3649+B3649)/2 + C3649/2</f>
        <v/>
      </c>
      <c r="E3649" s="2">
        <f>SQRT(A3649^2+B3649^2+C3649^2)</f>
        <v/>
      </c>
      <c r="F3649" s="2">
        <f>INPUTS!$B$8*A3649+INPUTS!$B$9*D3649+INPUTS!$B$10*B3649</f>
        <v/>
      </c>
      <c r="G3649" s="2">
        <f>INPUTS!$B$11*A3649/10000</f>
        <v/>
      </c>
      <c r="H3649" s="2">
        <f>MAX(0, (INPUTS!$B$14+INPUTS!$B$16*INPUTS!$B$15) + (1-INPUTS!$B$18)*INPUTS!$B$19*G3649 - INPUTS!$B$17 - INPUTS!$B$20*MAX(0, -F3649))</f>
        <v/>
      </c>
      <c r="I3649" s="2">
        <f>IF(INPUTS!$B$13=0, H3649&lt;=0, H3649&lt;INPUTS!$B$13)</f>
        <v/>
      </c>
      <c r="J3649" s="2">
        <f>INPUTS!$B$21 + INPUTS!$B$24*F3649 + INPUTS!$B$25*G3649</f>
        <v/>
      </c>
      <c r="K3649" s="2">
        <f>J3649&lt;INPUTS!$B$23</f>
        <v/>
      </c>
      <c r="L3649" s="2">
        <f>J3649&lt;INPUTS!$B$22</f>
        <v/>
      </c>
      <c r="M3649" s="2">
        <f>INPUTS!$B$26 + INPUTS!$B$29*F3649</f>
        <v/>
      </c>
      <c r="N3649" s="2">
        <f>M3649&lt;INPUTS!$B$28</f>
        <v/>
      </c>
      <c r="O3649" s="2">
        <f>M3649&lt;INPUTS!$B$27</f>
        <v/>
      </c>
      <c r="P3649" s="2">
        <f>INPUTS!$B$30 + (1-INPUTS!$B$18)*INPUTS!$B$19*G3649</f>
        <v/>
      </c>
      <c r="Q3649" s="2">
        <f>INPUTS!$B$31 + INPUTS!$B$32*P3649</f>
        <v/>
      </c>
      <c r="R3649" s="2">
        <f>IF(INPUTS!$B$13=0, Q3649&lt;=0, Q3649&lt;INPUTS!$B$13)</f>
        <v/>
      </c>
      <c r="S3649" s="2">
        <f>OR(I3649,K3649,N3649,R3649)</f>
        <v/>
      </c>
      <c r="T3649" s="2">
        <f>OR(I3649,L3649,O3649,R3649)</f>
        <v/>
      </c>
    </row>
    <row r="3650">
      <c r="A3650" s="2" t="n">
        <v>-100</v>
      </c>
      <c r="B3650" s="2" t="n">
        <v>50</v>
      </c>
      <c r="C3650" s="2" t="n">
        <v>50</v>
      </c>
      <c r="D3650" s="2">
        <f>(A3650+B3650)/2 + C3650/2</f>
        <v/>
      </c>
      <c r="E3650" s="2">
        <f>SQRT(A3650^2+B3650^2+C3650^2)</f>
        <v/>
      </c>
      <c r="F3650" s="2">
        <f>INPUTS!$B$8*A3650+INPUTS!$B$9*D3650+INPUTS!$B$10*B3650</f>
        <v/>
      </c>
      <c r="G3650" s="2">
        <f>INPUTS!$B$11*A3650/10000</f>
        <v/>
      </c>
      <c r="H3650" s="2">
        <f>MAX(0, (INPUTS!$B$14+INPUTS!$B$16*INPUTS!$B$15) + (1-INPUTS!$B$18)*INPUTS!$B$19*G3650 - INPUTS!$B$17 - INPUTS!$B$20*MAX(0, -F3650))</f>
        <v/>
      </c>
      <c r="I3650" s="2">
        <f>IF(INPUTS!$B$13=0, H3650&lt;=0, H3650&lt;INPUTS!$B$13)</f>
        <v/>
      </c>
      <c r="J3650" s="2">
        <f>INPUTS!$B$21 + INPUTS!$B$24*F3650 + INPUTS!$B$25*G3650</f>
        <v/>
      </c>
      <c r="K3650" s="2">
        <f>J3650&lt;INPUTS!$B$23</f>
        <v/>
      </c>
      <c r="L3650" s="2">
        <f>J3650&lt;INPUTS!$B$22</f>
        <v/>
      </c>
      <c r="M3650" s="2">
        <f>INPUTS!$B$26 + INPUTS!$B$29*F3650</f>
        <v/>
      </c>
      <c r="N3650" s="2">
        <f>M3650&lt;INPUTS!$B$28</f>
        <v/>
      </c>
      <c r="O3650" s="2">
        <f>M3650&lt;INPUTS!$B$27</f>
        <v/>
      </c>
      <c r="P3650" s="2">
        <f>INPUTS!$B$30 + (1-INPUTS!$B$18)*INPUTS!$B$19*G3650</f>
        <v/>
      </c>
      <c r="Q3650" s="2">
        <f>INPUTS!$B$31 + INPUTS!$B$32*P3650</f>
        <v/>
      </c>
      <c r="R3650" s="2">
        <f>IF(INPUTS!$B$13=0, Q3650&lt;=0, Q3650&lt;INPUTS!$B$13)</f>
        <v/>
      </c>
      <c r="S3650" s="2">
        <f>OR(I3650,K3650,N3650,R3650)</f>
        <v/>
      </c>
      <c r="T3650" s="2">
        <f>OR(I3650,L3650,O3650,R3650)</f>
        <v/>
      </c>
    </row>
    <row r="3651">
      <c r="A3651" s="2" t="n">
        <v>-100</v>
      </c>
      <c r="B3651" s="2" t="n">
        <v>50</v>
      </c>
      <c r="C3651" s="2" t="n">
        <v>75</v>
      </c>
      <c r="D3651" s="2">
        <f>(A3651+B3651)/2 + C3651/2</f>
        <v/>
      </c>
      <c r="E3651" s="2">
        <f>SQRT(A3651^2+B3651^2+C3651^2)</f>
        <v/>
      </c>
      <c r="F3651" s="2">
        <f>INPUTS!$B$8*A3651+INPUTS!$B$9*D3651+INPUTS!$B$10*B3651</f>
        <v/>
      </c>
      <c r="G3651" s="2">
        <f>INPUTS!$B$11*A3651/10000</f>
        <v/>
      </c>
      <c r="H3651" s="2">
        <f>MAX(0, (INPUTS!$B$14+INPUTS!$B$16*INPUTS!$B$15) + (1-INPUTS!$B$18)*INPUTS!$B$19*G3651 - INPUTS!$B$17 - INPUTS!$B$20*MAX(0, -F3651))</f>
        <v/>
      </c>
      <c r="I3651" s="2">
        <f>IF(INPUTS!$B$13=0, H3651&lt;=0, H3651&lt;INPUTS!$B$13)</f>
        <v/>
      </c>
      <c r="J3651" s="2">
        <f>INPUTS!$B$21 + INPUTS!$B$24*F3651 + INPUTS!$B$25*G3651</f>
        <v/>
      </c>
      <c r="K3651" s="2">
        <f>J3651&lt;INPUTS!$B$23</f>
        <v/>
      </c>
      <c r="L3651" s="2">
        <f>J3651&lt;INPUTS!$B$22</f>
        <v/>
      </c>
      <c r="M3651" s="2">
        <f>INPUTS!$B$26 + INPUTS!$B$29*F3651</f>
        <v/>
      </c>
      <c r="N3651" s="2">
        <f>M3651&lt;INPUTS!$B$28</f>
        <v/>
      </c>
      <c r="O3651" s="2">
        <f>M3651&lt;INPUTS!$B$27</f>
        <v/>
      </c>
      <c r="P3651" s="2">
        <f>INPUTS!$B$30 + (1-INPUTS!$B$18)*INPUTS!$B$19*G3651</f>
        <v/>
      </c>
      <c r="Q3651" s="2">
        <f>INPUTS!$B$31 + INPUTS!$B$32*P3651</f>
        <v/>
      </c>
      <c r="R3651" s="2">
        <f>IF(INPUTS!$B$13=0, Q3651&lt;=0, Q3651&lt;INPUTS!$B$13)</f>
        <v/>
      </c>
      <c r="S3651" s="2">
        <f>OR(I3651,K3651,N3651,R3651)</f>
        <v/>
      </c>
      <c r="T3651" s="2">
        <f>OR(I3651,L3651,O3651,R3651)</f>
        <v/>
      </c>
    </row>
    <row r="3652">
      <c r="A3652" s="2" t="n">
        <v>-100</v>
      </c>
      <c r="B3652" s="2" t="n">
        <v>50</v>
      </c>
      <c r="C3652" s="2" t="n">
        <v>100</v>
      </c>
      <c r="D3652" s="2">
        <f>(A3652+B3652)/2 + C3652/2</f>
        <v/>
      </c>
      <c r="E3652" s="2">
        <f>SQRT(A3652^2+B3652^2+C3652^2)</f>
        <v/>
      </c>
      <c r="F3652" s="2">
        <f>INPUTS!$B$8*A3652+INPUTS!$B$9*D3652+INPUTS!$B$10*B3652</f>
        <v/>
      </c>
      <c r="G3652" s="2">
        <f>INPUTS!$B$11*A3652/10000</f>
        <v/>
      </c>
      <c r="H3652" s="2">
        <f>MAX(0, (INPUTS!$B$14+INPUTS!$B$16*INPUTS!$B$15) + (1-INPUTS!$B$18)*INPUTS!$B$19*G3652 - INPUTS!$B$17 - INPUTS!$B$20*MAX(0, -F3652))</f>
        <v/>
      </c>
      <c r="I3652" s="2">
        <f>IF(INPUTS!$B$13=0, H3652&lt;=0, H3652&lt;INPUTS!$B$13)</f>
        <v/>
      </c>
      <c r="J3652" s="2">
        <f>INPUTS!$B$21 + INPUTS!$B$24*F3652 + INPUTS!$B$25*G3652</f>
        <v/>
      </c>
      <c r="K3652" s="2">
        <f>J3652&lt;INPUTS!$B$23</f>
        <v/>
      </c>
      <c r="L3652" s="2">
        <f>J3652&lt;INPUTS!$B$22</f>
        <v/>
      </c>
      <c r="M3652" s="2">
        <f>INPUTS!$B$26 + INPUTS!$B$29*F3652</f>
        <v/>
      </c>
      <c r="N3652" s="2">
        <f>M3652&lt;INPUTS!$B$28</f>
        <v/>
      </c>
      <c r="O3652" s="2">
        <f>M3652&lt;INPUTS!$B$27</f>
        <v/>
      </c>
      <c r="P3652" s="2">
        <f>INPUTS!$B$30 + (1-INPUTS!$B$18)*INPUTS!$B$19*G3652</f>
        <v/>
      </c>
      <c r="Q3652" s="2">
        <f>INPUTS!$B$31 + INPUTS!$B$32*P3652</f>
        <v/>
      </c>
      <c r="R3652" s="2">
        <f>IF(INPUTS!$B$13=0, Q3652&lt;=0, Q3652&lt;INPUTS!$B$13)</f>
        <v/>
      </c>
      <c r="S3652" s="2">
        <f>OR(I3652,K3652,N3652,R3652)</f>
        <v/>
      </c>
      <c r="T3652" s="2">
        <f>OR(I3652,L3652,O3652,R3652)</f>
        <v/>
      </c>
    </row>
    <row r="3653">
      <c r="A3653" s="2" t="n">
        <v>-100</v>
      </c>
      <c r="B3653" s="2" t="n">
        <v>50</v>
      </c>
      <c r="C3653" s="2" t="n">
        <v>125</v>
      </c>
      <c r="D3653" s="2">
        <f>(A3653+B3653)/2 + C3653/2</f>
        <v/>
      </c>
      <c r="E3653" s="2">
        <f>SQRT(A3653^2+B3653^2+C3653^2)</f>
        <v/>
      </c>
      <c r="F3653" s="2">
        <f>INPUTS!$B$8*A3653+INPUTS!$B$9*D3653+INPUTS!$B$10*B3653</f>
        <v/>
      </c>
      <c r="G3653" s="2">
        <f>INPUTS!$B$11*A3653/10000</f>
        <v/>
      </c>
      <c r="H3653" s="2">
        <f>MAX(0, (INPUTS!$B$14+INPUTS!$B$16*INPUTS!$B$15) + (1-INPUTS!$B$18)*INPUTS!$B$19*G3653 - INPUTS!$B$17 - INPUTS!$B$20*MAX(0, -F3653))</f>
        <v/>
      </c>
      <c r="I3653" s="2">
        <f>IF(INPUTS!$B$13=0, H3653&lt;=0, H3653&lt;INPUTS!$B$13)</f>
        <v/>
      </c>
      <c r="J3653" s="2">
        <f>INPUTS!$B$21 + INPUTS!$B$24*F3653 + INPUTS!$B$25*G3653</f>
        <v/>
      </c>
      <c r="K3653" s="2">
        <f>J3653&lt;INPUTS!$B$23</f>
        <v/>
      </c>
      <c r="L3653" s="2">
        <f>J3653&lt;INPUTS!$B$22</f>
        <v/>
      </c>
      <c r="M3653" s="2">
        <f>INPUTS!$B$26 + INPUTS!$B$29*F3653</f>
        <v/>
      </c>
      <c r="N3653" s="2">
        <f>M3653&lt;INPUTS!$B$28</f>
        <v/>
      </c>
      <c r="O3653" s="2">
        <f>M3653&lt;INPUTS!$B$27</f>
        <v/>
      </c>
      <c r="P3653" s="2">
        <f>INPUTS!$B$30 + (1-INPUTS!$B$18)*INPUTS!$B$19*G3653</f>
        <v/>
      </c>
      <c r="Q3653" s="2">
        <f>INPUTS!$B$31 + INPUTS!$B$32*P3653</f>
        <v/>
      </c>
      <c r="R3653" s="2">
        <f>IF(INPUTS!$B$13=0, Q3653&lt;=0, Q3653&lt;INPUTS!$B$13)</f>
        <v/>
      </c>
      <c r="S3653" s="2">
        <f>OR(I3653,K3653,N3653,R3653)</f>
        <v/>
      </c>
      <c r="T3653" s="2">
        <f>OR(I3653,L3653,O3653,R3653)</f>
        <v/>
      </c>
    </row>
    <row r="3654">
      <c r="A3654" s="2" t="n">
        <v>-100</v>
      </c>
      <c r="B3654" s="2" t="n">
        <v>50</v>
      </c>
      <c r="C3654" s="2" t="n">
        <v>150</v>
      </c>
      <c r="D3654" s="2">
        <f>(A3654+B3654)/2 + C3654/2</f>
        <v/>
      </c>
      <c r="E3654" s="2">
        <f>SQRT(A3654^2+B3654^2+C3654^2)</f>
        <v/>
      </c>
      <c r="F3654" s="2">
        <f>INPUTS!$B$8*A3654+INPUTS!$B$9*D3654+INPUTS!$B$10*B3654</f>
        <v/>
      </c>
      <c r="G3654" s="2">
        <f>INPUTS!$B$11*A3654/10000</f>
        <v/>
      </c>
      <c r="H3654" s="2">
        <f>MAX(0, (INPUTS!$B$14+INPUTS!$B$16*INPUTS!$B$15) + (1-INPUTS!$B$18)*INPUTS!$B$19*G3654 - INPUTS!$B$17 - INPUTS!$B$20*MAX(0, -F3654))</f>
        <v/>
      </c>
      <c r="I3654" s="2">
        <f>IF(INPUTS!$B$13=0, H3654&lt;=0, H3654&lt;INPUTS!$B$13)</f>
        <v/>
      </c>
      <c r="J3654" s="2">
        <f>INPUTS!$B$21 + INPUTS!$B$24*F3654 + INPUTS!$B$25*G3654</f>
        <v/>
      </c>
      <c r="K3654" s="2">
        <f>J3654&lt;INPUTS!$B$23</f>
        <v/>
      </c>
      <c r="L3654" s="2">
        <f>J3654&lt;INPUTS!$B$22</f>
        <v/>
      </c>
      <c r="M3654" s="2">
        <f>INPUTS!$B$26 + INPUTS!$B$29*F3654</f>
        <v/>
      </c>
      <c r="N3654" s="2">
        <f>M3654&lt;INPUTS!$B$28</f>
        <v/>
      </c>
      <c r="O3654" s="2">
        <f>M3654&lt;INPUTS!$B$27</f>
        <v/>
      </c>
      <c r="P3654" s="2">
        <f>INPUTS!$B$30 + (1-INPUTS!$B$18)*INPUTS!$B$19*G3654</f>
        <v/>
      </c>
      <c r="Q3654" s="2">
        <f>INPUTS!$B$31 + INPUTS!$B$32*P3654</f>
        <v/>
      </c>
      <c r="R3654" s="2">
        <f>IF(INPUTS!$B$13=0, Q3654&lt;=0, Q3654&lt;INPUTS!$B$13)</f>
        <v/>
      </c>
      <c r="S3654" s="2">
        <f>OR(I3654,K3654,N3654,R3654)</f>
        <v/>
      </c>
      <c r="T3654" s="2">
        <f>OR(I3654,L3654,O3654,R3654)</f>
        <v/>
      </c>
    </row>
    <row r="3655">
      <c r="A3655" s="2" t="n">
        <v>-100</v>
      </c>
      <c r="B3655" s="2" t="n">
        <v>50</v>
      </c>
      <c r="C3655" s="2" t="n">
        <v>175</v>
      </c>
      <c r="D3655" s="2">
        <f>(A3655+B3655)/2 + C3655/2</f>
        <v/>
      </c>
      <c r="E3655" s="2">
        <f>SQRT(A3655^2+B3655^2+C3655^2)</f>
        <v/>
      </c>
      <c r="F3655" s="2">
        <f>INPUTS!$B$8*A3655+INPUTS!$B$9*D3655+INPUTS!$B$10*B3655</f>
        <v/>
      </c>
      <c r="G3655" s="2">
        <f>INPUTS!$B$11*A3655/10000</f>
        <v/>
      </c>
      <c r="H3655" s="2">
        <f>MAX(0, (INPUTS!$B$14+INPUTS!$B$16*INPUTS!$B$15) + (1-INPUTS!$B$18)*INPUTS!$B$19*G3655 - INPUTS!$B$17 - INPUTS!$B$20*MAX(0, -F3655))</f>
        <v/>
      </c>
      <c r="I3655" s="2">
        <f>IF(INPUTS!$B$13=0, H3655&lt;=0, H3655&lt;INPUTS!$B$13)</f>
        <v/>
      </c>
      <c r="J3655" s="2">
        <f>INPUTS!$B$21 + INPUTS!$B$24*F3655 + INPUTS!$B$25*G3655</f>
        <v/>
      </c>
      <c r="K3655" s="2">
        <f>J3655&lt;INPUTS!$B$23</f>
        <v/>
      </c>
      <c r="L3655" s="2">
        <f>J3655&lt;INPUTS!$B$22</f>
        <v/>
      </c>
      <c r="M3655" s="2">
        <f>INPUTS!$B$26 + INPUTS!$B$29*F3655</f>
        <v/>
      </c>
      <c r="N3655" s="2">
        <f>M3655&lt;INPUTS!$B$28</f>
        <v/>
      </c>
      <c r="O3655" s="2">
        <f>M3655&lt;INPUTS!$B$27</f>
        <v/>
      </c>
      <c r="P3655" s="2">
        <f>INPUTS!$B$30 + (1-INPUTS!$B$18)*INPUTS!$B$19*G3655</f>
        <v/>
      </c>
      <c r="Q3655" s="2">
        <f>INPUTS!$B$31 + INPUTS!$B$32*P3655</f>
        <v/>
      </c>
      <c r="R3655" s="2">
        <f>IF(INPUTS!$B$13=0, Q3655&lt;=0, Q3655&lt;INPUTS!$B$13)</f>
        <v/>
      </c>
      <c r="S3655" s="2">
        <f>OR(I3655,K3655,N3655,R3655)</f>
        <v/>
      </c>
      <c r="T3655" s="2">
        <f>OR(I3655,L3655,O3655,R3655)</f>
        <v/>
      </c>
    </row>
    <row r="3656">
      <c r="A3656" s="2" t="n">
        <v>-100</v>
      </c>
      <c r="B3656" s="2" t="n">
        <v>50</v>
      </c>
      <c r="C3656" s="2" t="n">
        <v>200</v>
      </c>
      <c r="D3656" s="2">
        <f>(A3656+B3656)/2 + C3656/2</f>
        <v/>
      </c>
      <c r="E3656" s="2">
        <f>SQRT(A3656^2+B3656^2+C3656^2)</f>
        <v/>
      </c>
      <c r="F3656" s="2">
        <f>INPUTS!$B$8*A3656+INPUTS!$B$9*D3656+INPUTS!$B$10*B3656</f>
        <v/>
      </c>
      <c r="G3656" s="2">
        <f>INPUTS!$B$11*A3656/10000</f>
        <v/>
      </c>
      <c r="H3656" s="2">
        <f>MAX(0, (INPUTS!$B$14+INPUTS!$B$16*INPUTS!$B$15) + (1-INPUTS!$B$18)*INPUTS!$B$19*G3656 - INPUTS!$B$17 - INPUTS!$B$20*MAX(0, -F3656))</f>
        <v/>
      </c>
      <c r="I3656" s="2">
        <f>IF(INPUTS!$B$13=0, H3656&lt;=0, H3656&lt;INPUTS!$B$13)</f>
        <v/>
      </c>
      <c r="J3656" s="2">
        <f>INPUTS!$B$21 + INPUTS!$B$24*F3656 + INPUTS!$B$25*G3656</f>
        <v/>
      </c>
      <c r="K3656" s="2">
        <f>J3656&lt;INPUTS!$B$23</f>
        <v/>
      </c>
      <c r="L3656" s="2">
        <f>J3656&lt;INPUTS!$B$22</f>
        <v/>
      </c>
      <c r="M3656" s="2">
        <f>INPUTS!$B$26 + INPUTS!$B$29*F3656</f>
        <v/>
      </c>
      <c r="N3656" s="2">
        <f>M3656&lt;INPUTS!$B$28</f>
        <v/>
      </c>
      <c r="O3656" s="2">
        <f>M3656&lt;INPUTS!$B$27</f>
        <v/>
      </c>
      <c r="P3656" s="2">
        <f>INPUTS!$B$30 + (1-INPUTS!$B$18)*INPUTS!$B$19*G3656</f>
        <v/>
      </c>
      <c r="Q3656" s="2">
        <f>INPUTS!$B$31 + INPUTS!$B$32*P3656</f>
        <v/>
      </c>
      <c r="R3656" s="2">
        <f>IF(INPUTS!$B$13=0, Q3656&lt;=0, Q3656&lt;INPUTS!$B$13)</f>
        <v/>
      </c>
      <c r="S3656" s="2">
        <f>OR(I3656,K3656,N3656,R3656)</f>
        <v/>
      </c>
      <c r="T3656" s="2">
        <f>OR(I3656,L3656,O3656,R3656)</f>
        <v/>
      </c>
    </row>
    <row r="3657">
      <c r="A3657" s="2" t="n">
        <v>-100</v>
      </c>
      <c r="B3657" s="2" t="n">
        <v>75</v>
      </c>
      <c r="C3657" s="2" t="n">
        <v>-200</v>
      </c>
      <c r="D3657" s="2">
        <f>(A3657+B3657)/2 + C3657/2</f>
        <v/>
      </c>
      <c r="E3657" s="2">
        <f>SQRT(A3657^2+B3657^2+C3657^2)</f>
        <v/>
      </c>
      <c r="F3657" s="2">
        <f>INPUTS!$B$8*A3657+INPUTS!$B$9*D3657+INPUTS!$B$10*B3657</f>
        <v/>
      </c>
      <c r="G3657" s="2">
        <f>INPUTS!$B$11*A3657/10000</f>
        <v/>
      </c>
      <c r="H3657" s="2">
        <f>MAX(0, (INPUTS!$B$14+INPUTS!$B$16*INPUTS!$B$15) + (1-INPUTS!$B$18)*INPUTS!$B$19*G3657 - INPUTS!$B$17 - INPUTS!$B$20*MAX(0, -F3657))</f>
        <v/>
      </c>
      <c r="I3657" s="2">
        <f>IF(INPUTS!$B$13=0, H3657&lt;=0, H3657&lt;INPUTS!$B$13)</f>
        <v/>
      </c>
      <c r="J3657" s="2">
        <f>INPUTS!$B$21 + INPUTS!$B$24*F3657 + INPUTS!$B$25*G3657</f>
        <v/>
      </c>
      <c r="K3657" s="2">
        <f>J3657&lt;INPUTS!$B$23</f>
        <v/>
      </c>
      <c r="L3657" s="2">
        <f>J3657&lt;INPUTS!$B$22</f>
        <v/>
      </c>
      <c r="M3657" s="2">
        <f>INPUTS!$B$26 + INPUTS!$B$29*F3657</f>
        <v/>
      </c>
      <c r="N3657" s="2">
        <f>M3657&lt;INPUTS!$B$28</f>
        <v/>
      </c>
      <c r="O3657" s="2">
        <f>M3657&lt;INPUTS!$B$27</f>
        <v/>
      </c>
      <c r="P3657" s="2">
        <f>INPUTS!$B$30 + (1-INPUTS!$B$18)*INPUTS!$B$19*G3657</f>
        <v/>
      </c>
      <c r="Q3657" s="2">
        <f>INPUTS!$B$31 + INPUTS!$B$32*P3657</f>
        <v/>
      </c>
      <c r="R3657" s="2">
        <f>IF(INPUTS!$B$13=0, Q3657&lt;=0, Q3657&lt;INPUTS!$B$13)</f>
        <v/>
      </c>
      <c r="S3657" s="2">
        <f>OR(I3657,K3657,N3657,R3657)</f>
        <v/>
      </c>
      <c r="T3657" s="2">
        <f>OR(I3657,L3657,O3657,R3657)</f>
        <v/>
      </c>
    </row>
    <row r="3658">
      <c r="A3658" s="2" t="n">
        <v>-100</v>
      </c>
      <c r="B3658" s="2" t="n">
        <v>75</v>
      </c>
      <c r="C3658" s="2" t="n">
        <v>-175</v>
      </c>
      <c r="D3658" s="2">
        <f>(A3658+B3658)/2 + C3658/2</f>
        <v/>
      </c>
      <c r="E3658" s="2">
        <f>SQRT(A3658^2+B3658^2+C3658^2)</f>
        <v/>
      </c>
      <c r="F3658" s="2">
        <f>INPUTS!$B$8*A3658+INPUTS!$B$9*D3658+INPUTS!$B$10*B3658</f>
        <v/>
      </c>
      <c r="G3658" s="2">
        <f>INPUTS!$B$11*A3658/10000</f>
        <v/>
      </c>
      <c r="H3658" s="2">
        <f>MAX(0, (INPUTS!$B$14+INPUTS!$B$16*INPUTS!$B$15) + (1-INPUTS!$B$18)*INPUTS!$B$19*G3658 - INPUTS!$B$17 - INPUTS!$B$20*MAX(0, -F3658))</f>
        <v/>
      </c>
      <c r="I3658" s="2">
        <f>IF(INPUTS!$B$13=0, H3658&lt;=0, H3658&lt;INPUTS!$B$13)</f>
        <v/>
      </c>
      <c r="J3658" s="2">
        <f>INPUTS!$B$21 + INPUTS!$B$24*F3658 + INPUTS!$B$25*G3658</f>
        <v/>
      </c>
      <c r="K3658" s="2">
        <f>J3658&lt;INPUTS!$B$23</f>
        <v/>
      </c>
      <c r="L3658" s="2">
        <f>J3658&lt;INPUTS!$B$22</f>
        <v/>
      </c>
      <c r="M3658" s="2">
        <f>INPUTS!$B$26 + INPUTS!$B$29*F3658</f>
        <v/>
      </c>
      <c r="N3658" s="2">
        <f>M3658&lt;INPUTS!$B$28</f>
        <v/>
      </c>
      <c r="O3658" s="2">
        <f>M3658&lt;INPUTS!$B$27</f>
        <v/>
      </c>
      <c r="P3658" s="2">
        <f>INPUTS!$B$30 + (1-INPUTS!$B$18)*INPUTS!$B$19*G3658</f>
        <v/>
      </c>
      <c r="Q3658" s="2">
        <f>INPUTS!$B$31 + INPUTS!$B$32*P3658</f>
        <v/>
      </c>
      <c r="R3658" s="2">
        <f>IF(INPUTS!$B$13=0, Q3658&lt;=0, Q3658&lt;INPUTS!$B$13)</f>
        <v/>
      </c>
      <c r="S3658" s="2">
        <f>OR(I3658,K3658,N3658,R3658)</f>
        <v/>
      </c>
      <c r="T3658" s="2">
        <f>OR(I3658,L3658,O3658,R3658)</f>
        <v/>
      </c>
    </row>
    <row r="3659">
      <c r="A3659" s="2" t="n">
        <v>-100</v>
      </c>
      <c r="B3659" s="2" t="n">
        <v>75</v>
      </c>
      <c r="C3659" s="2" t="n">
        <v>-150</v>
      </c>
      <c r="D3659" s="2">
        <f>(A3659+B3659)/2 + C3659/2</f>
        <v/>
      </c>
      <c r="E3659" s="2">
        <f>SQRT(A3659^2+B3659^2+C3659^2)</f>
        <v/>
      </c>
      <c r="F3659" s="2">
        <f>INPUTS!$B$8*A3659+INPUTS!$B$9*D3659+INPUTS!$B$10*B3659</f>
        <v/>
      </c>
      <c r="G3659" s="2">
        <f>INPUTS!$B$11*A3659/10000</f>
        <v/>
      </c>
      <c r="H3659" s="2">
        <f>MAX(0, (INPUTS!$B$14+INPUTS!$B$16*INPUTS!$B$15) + (1-INPUTS!$B$18)*INPUTS!$B$19*G3659 - INPUTS!$B$17 - INPUTS!$B$20*MAX(0, -F3659))</f>
        <v/>
      </c>
      <c r="I3659" s="2">
        <f>IF(INPUTS!$B$13=0, H3659&lt;=0, H3659&lt;INPUTS!$B$13)</f>
        <v/>
      </c>
      <c r="J3659" s="2">
        <f>INPUTS!$B$21 + INPUTS!$B$24*F3659 + INPUTS!$B$25*G3659</f>
        <v/>
      </c>
      <c r="K3659" s="2">
        <f>J3659&lt;INPUTS!$B$23</f>
        <v/>
      </c>
      <c r="L3659" s="2">
        <f>J3659&lt;INPUTS!$B$22</f>
        <v/>
      </c>
      <c r="M3659" s="2">
        <f>INPUTS!$B$26 + INPUTS!$B$29*F3659</f>
        <v/>
      </c>
      <c r="N3659" s="2">
        <f>M3659&lt;INPUTS!$B$28</f>
        <v/>
      </c>
      <c r="O3659" s="2">
        <f>M3659&lt;INPUTS!$B$27</f>
        <v/>
      </c>
      <c r="P3659" s="2">
        <f>INPUTS!$B$30 + (1-INPUTS!$B$18)*INPUTS!$B$19*G3659</f>
        <v/>
      </c>
      <c r="Q3659" s="2">
        <f>INPUTS!$B$31 + INPUTS!$B$32*P3659</f>
        <v/>
      </c>
      <c r="R3659" s="2">
        <f>IF(INPUTS!$B$13=0, Q3659&lt;=0, Q3659&lt;INPUTS!$B$13)</f>
        <v/>
      </c>
      <c r="S3659" s="2">
        <f>OR(I3659,K3659,N3659,R3659)</f>
        <v/>
      </c>
      <c r="T3659" s="2">
        <f>OR(I3659,L3659,O3659,R3659)</f>
        <v/>
      </c>
    </row>
    <row r="3660">
      <c r="A3660" s="2" t="n">
        <v>-100</v>
      </c>
      <c r="B3660" s="2" t="n">
        <v>75</v>
      </c>
      <c r="C3660" s="2" t="n">
        <v>-125</v>
      </c>
      <c r="D3660" s="2">
        <f>(A3660+B3660)/2 + C3660/2</f>
        <v/>
      </c>
      <c r="E3660" s="2">
        <f>SQRT(A3660^2+B3660^2+C3660^2)</f>
        <v/>
      </c>
      <c r="F3660" s="2">
        <f>INPUTS!$B$8*A3660+INPUTS!$B$9*D3660+INPUTS!$B$10*B3660</f>
        <v/>
      </c>
      <c r="G3660" s="2">
        <f>INPUTS!$B$11*A3660/10000</f>
        <v/>
      </c>
      <c r="H3660" s="2">
        <f>MAX(0, (INPUTS!$B$14+INPUTS!$B$16*INPUTS!$B$15) + (1-INPUTS!$B$18)*INPUTS!$B$19*G3660 - INPUTS!$B$17 - INPUTS!$B$20*MAX(0, -F3660))</f>
        <v/>
      </c>
      <c r="I3660" s="2">
        <f>IF(INPUTS!$B$13=0, H3660&lt;=0, H3660&lt;INPUTS!$B$13)</f>
        <v/>
      </c>
      <c r="J3660" s="2">
        <f>INPUTS!$B$21 + INPUTS!$B$24*F3660 + INPUTS!$B$25*G3660</f>
        <v/>
      </c>
      <c r="K3660" s="2">
        <f>J3660&lt;INPUTS!$B$23</f>
        <v/>
      </c>
      <c r="L3660" s="2">
        <f>J3660&lt;INPUTS!$B$22</f>
        <v/>
      </c>
      <c r="M3660" s="2">
        <f>INPUTS!$B$26 + INPUTS!$B$29*F3660</f>
        <v/>
      </c>
      <c r="N3660" s="2">
        <f>M3660&lt;INPUTS!$B$28</f>
        <v/>
      </c>
      <c r="O3660" s="2">
        <f>M3660&lt;INPUTS!$B$27</f>
        <v/>
      </c>
      <c r="P3660" s="2">
        <f>INPUTS!$B$30 + (1-INPUTS!$B$18)*INPUTS!$B$19*G3660</f>
        <v/>
      </c>
      <c r="Q3660" s="2">
        <f>INPUTS!$B$31 + INPUTS!$B$32*P3660</f>
        <v/>
      </c>
      <c r="R3660" s="2">
        <f>IF(INPUTS!$B$13=0, Q3660&lt;=0, Q3660&lt;INPUTS!$B$13)</f>
        <v/>
      </c>
      <c r="S3660" s="2">
        <f>OR(I3660,K3660,N3660,R3660)</f>
        <v/>
      </c>
      <c r="T3660" s="2">
        <f>OR(I3660,L3660,O3660,R3660)</f>
        <v/>
      </c>
    </row>
    <row r="3661">
      <c r="A3661" s="2" t="n">
        <v>-100</v>
      </c>
      <c r="B3661" s="2" t="n">
        <v>75</v>
      </c>
      <c r="C3661" s="2" t="n">
        <v>-100</v>
      </c>
      <c r="D3661" s="2">
        <f>(A3661+B3661)/2 + C3661/2</f>
        <v/>
      </c>
      <c r="E3661" s="2">
        <f>SQRT(A3661^2+B3661^2+C3661^2)</f>
        <v/>
      </c>
      <c r="F3661" s="2">
        <f>INPUTS!$B$8*A3661+INPUTS!$B$9*D3661+INPUTS!$B$10*B3661</f>
        <v/>
      </c>
      <c r="G3661" s="2">
        <f>INPUTS!$B$11*A3661/10000</f>
        <v/>
      </c>
      <c r="H3661" s="2">
        <f>MAX(0, (INPUTS!$B$14+INPUTS!$B$16*INPUTS!$B$15) + (1-INPUTS!$B$18)*INPUTS!$B$19*G3661 - INPUTS!$B$17 - INPUTS!$B$20*MAX(0, -F3661))</f>
        <v/>
      </c>
      <c r="I3661" s="2">
        <f>IF(INPUTS!$B$13=0, H3661&lt;=0, H3661&lt;INPUTS!$B$13)</f>
        <v/>
      </c>
      <c r="J3661" s="2">
        <f>INPUTS!$B$21 + INPUTS!$B$24*F3661 + INPUTS!$B$25*G3661</f>
        <v/>
      </c>
      <c r="K3661" s="2">
        <f>J3661&lt;INPUTS!$B$23</f>
        <v/>
      </c>
      <c r="L3661" s="2">
        <f>J3661&lt;INPUTS!$B$22</f>
        <v/>
      </c>
      <c r="M3661" s="2">
        <f>INPUTS!$B$26 + INPUTS!$B$29*F3661</f>
        <v/>
      </c>
      <c r="N3661" s="2">
        <f>M3661&lt;INPUTS!$B$28</f>
        <v/>
      </c>
      <c r="O3661" s="2">
        <f>M3661&lt;INPUTS!$B$27</f>
        <v/>
      </c>
      <c r="P3661" s="2">
        <f>INPUTS!$B$30 + (1-INPUTS!$B$18)*INPUTS!$B$19*G3661</f>
        <v/>
      </c>
      <c r="Q3661" s="2">
        <f>INPUTS!$B$31 + INPUTS!$B$32*P3661</f>
        <v/>
      </c>
      <c r="R3661" s="2">
        <f>IF(INPUTS!$B$13=0, Q3661&lt;=0, Q3661&lt;INPUTS!$B$13)</f>
        <v/>
      </c>
      <c r="S3661" s="2">
        <f>OR(I3661,K3661,N3661,R3661)</f>
        <v/>
      </c>
      <c r="T3661" s="2">
        <f>OR(I3661,L3661,O3661,R3661)</f>
        <v/>
      </c>
    </row>
    <row r="3662">
      <c r="A3662" s="2" t="n">
        <v>-100</v>
      </c>
      <c r="B3662" s="2" t="n">
        <v>75</v>
      </c>
      <c r="C3662" s="2" t="n">
        <v>-75</v>
      </c>
      <c r="D3662" s="2">
        <f>(A3662+B3662)/2 + C3662/2</f>
        <v/>
      </c>
      <c r="E3662" s="2">
        <f>SQRT(A3662^2+B3662^2+C3662^2)</f>
        <v/>
      </c>
      <c r="F3662" s="2">
        <f>INPUTS!$B$8*A3662+INPUTS!$B$9*D3662+INPUTS!$B$10*B3662</f>
        <v/>
      </c>
      <c r="G3662" s="2">
        <f>INPUTS!$B$11*A3662/10000</f>
        <v/>
      </c>
      <c r="H3662" s="2">
        <f>MAX(0, (INPUTS!$B$14+INPUTS!$B$16*INPUTS!$B$15) + (1-INPUTS!$B$18)*INPUTS!$B$19*G3662 - INPUTS!$B$17 - INPUTS!$B$20*MAX(0, -F3662))</f>
        <v/>
      </c>
      <c r="I3662" s="2">
        <f>IF(INPUTS!$B$13=0, H3662&lt;=0, H3662&lt;INPUTS!$B$13)</f>
        <v/>
      </c>
      <c r="J3662" s="2">
        <f>INPUTS!$B$21 + INPUTS!$B$24*F3662 + INPUTS!$B$25*G3662</f>
        <v/>
      </c>
      <c r="K3662" s="2">
        <f>J3662&lt;INPUTS!$B$23</f>
        <v/>
      </c>
      <c r="L3662" s="2">
        <f>J3662&lt;INPUTS!$B$22</f>
        <v/>
      </c>
      <c r="M3662" s="2">
        <f>INPUTS!$B$26 + INPUTS!$B$29*F3662</f>
        <v/>
      </c>
      <c r="N3662" s="2">
        <f>M3662&lt;INPUTS!$B$28</f>
        <v/>
      </c>
      <c r="O3662" s="2">
        <f>M3662&lt;INPUTS!$B$27</f>
        <v/>
      </c>
      <c r="P3662" s="2">
        <f>INPUTS!$B$30 + (1-INPUTS!$B$18)*INPUTS!$B$19*G3662</f>
        <v/>
      </c>
      <c r="Q3662" s="2">
        <f>INPUTS!$B$31 + INPUTS!$B$32*P3662</f>
        <v/>
      </c>
      <c r="R3662" s="2">
        <f>IF(INPUTS!$B$13=0, Q3662&lt;=0, Q3662&lt;INPUTS!$B$13)</f>
        <v/>
      </c>
      <c r="S3662" s="2">
        <f>OR(I3662,K3662,N3662,R3662)</f>
        <v/>
      </c>
      <c r="T3662" s="2">
        <f>OR(I3662,L3662,O3662,R3662)</f>
        <v/>
      </c>
    </row>
    <row r="3663">
      <c r="A3663" s="2" t="n">
        <v>-100</v>
      </c>
      <c r="B3663" s="2" t="n">
        <v>75</v>
      </c>
      <c r="C3663" s="2" t="n">
        <v>-50</v>
      </c>
      <c r="D3663" s="2">
        <f>(A3663+B3663)/2 + C3663/2</f>
        <v/>
      </c>
      <c r="E3663" s="2">
        <f>SQRT(A3663^2+B3663^2+C3663^2)</f>
        <v/>
      </c>
      <c r="F3663" s="2">
        <f>INPUTS!$B$8*A3663+INPUTS!$B$9*D3663+INPUTS!$B$10*B3663</f>
        <v/>
      </c>
      <c r="G3663" s="2">
        <f>INPUTS!$B$11*A3663/10000</f>
        <v/>
      </c>
      <c r="H3663" s="2">
        <f>MAX(0, (INPUTS!$B$14+INPUTS!$B$16*INPUTS!$B$15) + (1-INPUTS!$B$18)*INPUTS!$B$19*G3663 - INPUTS!$B$17 - INPUTS!$B$20*MAX(0, -F3663))</f>
        <v/>
      </c>
      <c r="I3663" s="2">
        <f>IF(INPUTS!$B$13=0, H3663&lt;=0, H3663&lt;INPUTS!$B$13)</f>
        <v/>
      </c>
      <c r="J3663" s="2">
        <f>INPUTS!$B$21 + INPUTS!$B$24*F3663 + INPUTS!$B$25*G3663</f>
        <v/>
      </c>
      <c r="K3663" s="2">
        <f>J3663&lt;INPUTS!$B$23</f>
        <v/>
      </c>
      <c r="L3663" s="2">
        <f>J3663&lt;INPUTS!$B$22</f>
        <v/>
      </c>
      <c r="M3663" s="2">
        <f>INPUTS!$B$26 + INPUTS!$B$29*F3663</f>
        <v/>
      </c>
      <c r="N3663" s="2">
        <f>M3663&lt;INPUTS!$B$28</f>
        <v/>
      </c>
      <c r="O3663" s="2">
        <f>M3663&lt;INPUTS!$B$27</f>
        <v/>
      </c>
      <c r="P3663" s="2">
        <f>INPUTS!$B$30 + (1-INPUTS!$B$18)*INPUTS!$B$19*G3663</f>
        <v/>
      </c>
      <c r="Q3663" s="2">
        <f>INPUTS!$B$31 + INPUTS!$B$32*P3663</f>
        <v/>
      </c>
      <c r="R3663" s="2">
        <f>IF(INPUTS!$B$13=0, Q3663&lt;=0, Q3663&lt;INPUTS!$B$13)</f>
        <v/>
      </c>
      <c r="S3663" s="2">
        <f>OR(I3663,K3663,N3663,R3663)</f>
        <v/>
      </c>
      <c r="T3663" s="2">
        <f>OR(I3663,L3663,O3663,R3663)</f>
        <v/>
      </c>
    </row>
    <row r="3664">
      <c r="A3664" s="2" t="n">
        <v>-100</v>
      </c>
      <c r="B3664" s="2" t="n">
        <v>75</v>
      </c>
      <c r="C3664" s="2" t="n">
        <v>-25</v>
      </c>
      <c r="D3664" s="2">
        <f>(A3664+B3664)/2 + C3664/2</f>
        <v/>
      </c>
      <c r="E3664" s="2">
        <f>SQRT(A3664^2+B3664^2+C3664^2)</f>
        <v/>
      </c>
      <c r="F3664" s="2">
        <f>INPUTS!$B$8*A3664+INPUTS!$B$9*D3664+INPUTS!$B$10*B3664</f>
        <v/>
      </c>
      <c r="G3664" s="2">
        <f>INPUTS!$B$11*A3664/10000</f>
        <v/>
      </c>
      <c r="H3664" s="2">
        <f>MAX(0, (INPUTS!$B$14+INPUTS!$B$16*INPUTS!$B$15) + (1-INPUTS!$B$18)*INPUTS!$B$19*G3664 - INPUTS!$B$17 - INPUTS!$B$20*MAX(0, -F3664))</f>
        <v/>
      </c>
      <c r="I3664" s="2">
        <f>IF(INPUTS!$B$13=0, H3664&lt;=0, H3664&lt;INPUTS!$B$13)</f>
        <v/>
      </c>
      <c r="J3664" s="2">
        <f>INPUTS!$B$21 + INPUTS!$B$24*F3664 + INPUTS!$B$25*G3664</f>
        <v/>
      </c>
      <c r="K3664" s="2">
        <f>J3664&lt;INPUTS!$B$23</f>
        <v/>
      </c>
      <c r="L3664" s="2">
        <f>J3664&lt;INPUTS!$B$22</f>
        <v/>
      </c>
      <c r="M3664" s="2">
        <f>INPUTS!$B$26 + INPUTS!$B$29*F3664</f>
        <v/>
      </c>
      <c r="N3664" s="2">
        <f>M3664&lt;INPUTS!$B$28</f>
        <v/>
      </c>
      <c r="O3664" s="2">
        <f>M3664&lt;INPUTS!$B$27</f>
        <v/>
      </c>
      <c r="P3664" s="2">
        <f>INPUTS!$B$30 + (1-INPUTS!$B$18)*INPUTS!$B$19*G3664</f>
        <v/>
      </c>
      <c r="Q3664" s="2">
        <f>INPUTS!$B$31 + INPUTS!$B$32*P3664</f>
        <v/>
      </c>
      <c r="R3664" s="2">
        <f>IF(INPUTS!$B$13=0, Q3664&lt;=0, Q3664&lt;INPUTS!$B$13)</f>
        <v/>
      </c>
      <c r="S3664" s="2">
        <f>OR(I3664,K3664,N3664,R3664)</f>
        <v/>
      </c>
      <c r="T3664" s="2">
        <f>OR(I3664,L3664,O3664,R3664)</f>
        <v/>
      </c>
    </row>
    <row r="3665">
      <c r="A3665" s="2" t="n">
        <v>-100</v>
      </c>
      <c r="B3665" s="2" t="n">
        <v>75</v>
      </c>
      <c r="C3665" s="2" t="n">
        <v>0</v>
      </c>
      <c r="D3665" s="2">
        <f>(A3665+B3665)/2 + C3665/2</f>
        <v/>
      </c>
      <c r="E3665" s="2">
        <f>SQRT(A3665^2+B3665^2+C3665^2)</f>
        <v/>
      </c>
      <c r="F3665" s="2">
        <f>INPUTS!$B$8*A3665+INPUTS!$B$9*D3665+INPUTS!$B$10*B3665</f>
        <v/>
      </c>
      <c r="G3665" s="2">
        <f>INPUTS!$B$11*A3665/10000</f>
        <v/>
      </c>
      <c r="H3665" s="2">
        <f>MAX(0, (INPUTS!$B$14+INPUTS!$B$16*INPUTS!$B$15) + (1-INPUTS!$B$18)*INPUTS!$B$19*G3665 - INPUTS!$B$17 - INPUTS!$B$20*MAX(0, -F3665))</f>
        <v/>
      </c>
      <c r="I3665" s="2">
        <f>IF(INPUTS!$B$13=0, H3665&lt;=0, H3665&lt;INPUTS!$B$13)</f>
        <v/>
      </c>
      <c r="J3665" s="2">
        <f>INPUTS!$B$21 + INPUTS!$B$24*F3665 + INPUTS!$B$25*G3665</f>
        <v/>
      </c>
      <c r="K3665" s="2">
        <f>J3665&lt;INPUTS!$B$23</f>
        <v/>
      </c>
      <c r="L3665" s="2">
        <f>J3665&lt;INPUTS!$B$22</f>
        <v/>
      </c>
      <c r="M3665" s="2">
        <f>INPUTS!$B$26 + INPUTS!$B$29*F3665</f>
        <v/>
      </c>
      <c r="N3665" s="2">
        <f>M3665&lt;INPUTS!$B$28</f>
        <v/>
      </c>
      <c r="O3665" s="2">
        <f>M3665&lt;INPUTS!$B$27</f>
        <v/>
      </c>
      <c r="P3665" s="2">
        <f>INPUTS!$B$30 + (1-INPUTS!$B$18)*INPUTS!$B$19*G3665</f>
        <v/>
      </c>
      <c r="Q3665" s="2">
        <f>INPUTS!$B$31 + INPUTS!$B$32*P3665</f>
        <v/>
      </c>
      <c r="R3665" s="2">
        <f>IF(INPUTS!$B$13=0, Q3665&lt;=0, Q3665&lt;INPUTS!$B$13)</f>
        <v/>
      </c>
      <c r="S3665" s="2">
        <f>OR(I3665,K3665,N3665,R3665)</f>
        <v/>
      </c>
      <c r="T3665" s="2">
        <f>OR(I3665,L3665,O3665,R3665)</f>
        <v/>
      </c>
    </row>
    <row r="3666">
      <c r="A3666" s="2" t="n">
        <v>-100</v>
      </c>
      <c r="B3666" s="2" t="n">
        <v>75</v>
      </c>
      <c r="C3666" s="2" t="n">
        <v>25</v>
      </c>
      <c r="D3666" s="2">
        <f>(A3666+B3666)/2 + C3666/2</f>
        <v/>
      </c>
      <c r="E3666" s="2">
        <f>SQRT(A3666^2+B3666^2+C3666^2)</f>
        <v/>
      </c>
      <c r="F3666" s="2">
        <f>INPUTS!$B$8*A3666+INPUTS!$B$9*D3666+INPUTS!$B$10*B3666</f>
        <v/>
      </c>
      <c r="G3666" s="2">
        <f>INPUTS!$B$11*A3666/10000</f>
        <v/>
      </c>
      <c r="H3666" s="2">
        <f>MAX(0, (INPUTS!$B$14+INPUTS!$B$16*INPUTS!$B$15) + (1-INPUTS!$B$18)*INPUTS!$B$19*G3666 - INPUTS!$B$17 - INPUTS!$B$20*MAX(0, -F3666))</f>
        <v/>
      </c>
      <c r="I3666" s="2">
        <f>IF(INPUTS!$B$13=0, H3666&lt;=0, H3666&lt;INPUTS!$B$13)</f>
        <v/>
      </c>
      <c r="J3666" s="2">
        <f>INPUTS!$B$21 + INPUTS!$B$24*F3666 + INPUTS!$B$25*G3666</f>
        <v/>
      </c>
      <c r="K3666" s="2">
        <f>J3666&lt;INPUTS!$B$23</f>
        <v/>
      </c>
      <c r="L3666" s="2">
        <f>J3666&lt;INPUTS!$B$22</f>
        <v/>
      </c>
      <c r="M3666" s="2">
        <f>INPUTS!$B$26 + INPUTS!$B$29*F3666</f>
        <v/>
      </c>
      <c r="N3666" s="2">
        <f>M3666&lt;INPUTS!$B$28</f>
        <v/>
      </c>
      <c r="O3666" s="2">
        <f>M3666&lt;INPUTS!$B$27</f>
        <v/>
      </c>
      <c r="P3666" s="2">
        <f>INPUTS!$B$30 + (1-INPUTS!$B$18)*INPUTS!$B$19*G3666</f>
        <v/>
      </c>
      <c r="Q3666" s="2">
        <f>INPUTS!$B$31 + INPUTS!$B$32*P3666</f>
        <v/>
      </c>
      <c r="R3666" s="2">
        <f>IF(INPUTS!$B$13=0, Q3666&lt;=0, Q3666&lt;INPUTS!$B$13)</f>
        <v/>
      </c>
      <c r="S3666" s="2">
        <f>OR(I3666,K3666,N3666,R3666)</f>
        <v/>
      </c>
      <c r="T3666" s="2">
        <f>OR(I3666,L3666,O3666,R3666)</f>
        <v/>
      </c>
    </row>
    <row r="3667">
      <c r="A3667" s="2" t="n">
        <v>-100</v>
      </c>
      <c r="B3667" s="2" t="n">
        <v>75</v>
      </c>
      <c r="C3667" s="2" t="n">
        <v>50</v>
      </c>
      <c r="D3667" s="2">
        <f>(A3667+B3667)/2 + C3667/2</f>
        <v/>
      </c>
      <c r="E3667" s="2">
        <f>SQRT(A3667^2+B3667^2+C3667^2)</f>
        <v/>
      </c>
      <c r="F3667" s="2">
        <f>INPUTS!$B$8*A3667+INPUTS!$B$9*D3667+INPUTS!$B$10*B3667</f>
        <v/>
      </c>
      <c r="G3667" s="2">
        <f>INPUTS!$B$11*A3667/10000</f>
        <v/>
      </c>
      <c r="H3667" s="2">
        <f>MAX(0, (INPUTS!$B$14+INPUTS!$B$16*INPUTS!$B$15) + (1-INPUTS!$B$18)*INPUTS!$B$19*G3667 - INPUTS!$B$17 - INPUTS!$B$20*MAX(0, -F3667))</f>
        <v/>
      </c>
      <c r="I3667" s="2">
        <f>IF(INPUTS!$B$13=0, H3667&lt;=0, H3667&lt;INPUTS!$B$13)</f>
        <v/>
      </c>
      <c r="J3667" s="2">
        <f>INPUTS!$B$21 + INPUTS!$B$24*F3667 + INPUTS!$B$25*G3667</f>
        <v/>
      </c>
      <c r="K3667" s="2">
        <f>J3667&lt;INPUTS!$B$23</f>
        <v/>
      </c>
      <c r="L3667" s="2">
        <f>J3667&lt;INPUTS!$B$22</f>
        <v/>
      </c>
      <c r="M3667" s="2">
        <f>INPUTS!$B$26 + INPUTS!$B$29*F3667</f>
        <v/>
      </c>
      <c r="N3667" s="2">
        <f>M3667&lt;INPUTS!$B$28</f>
        <v/>
      </c>
      <c r="O3667" s="2">
        <f>M3667&lt;INPUTS!$B$27</f>
        <v/>
      </c>
      <c r="P3667" s="2">
        <f>INPUTS!$B$30 + (1-INPUTS!$B$18)*INPUTS!$B$19*G3667</f>
        <v/>
      </c>
      <c r="Q3667" s="2">
        <f>INPUTS!$B$31 + INPUTS!$B$32*P3667</f>
        <v/>
      </c>
      <c r="R3667" s="2">
        <f>IF(INPUTS!$B$13=0, Q3667&lt;=0, Q3667&lt;INPUTS!$B$13)</f>
        <v/>
      </c>
      <c r="S3667" s="2">
        <f>OR(I3667,K3667,N3667,R3667)</f>
        <v/>
      </c>
      <c r="T3667" s="2">
        <f>OR(I3667,L3667,O3667,R3667)</f>
        <v/>
      </c>
    </row>
    <row r="3668">
      <c r="A3668" s="2" t="n">
        <v>-100</v>
      </c>
      <c r="B3668" s="2" t="n">
        <v>75</v>
      </c>
      <c r="C3668" s="2" t="n">
        <v>75</v>
      </c>
      <c r="D3668" s="2">
        <f>(A3668+B3668)/2 + C3668/2</f>
        <v/>
      </c>
      <c r="E3668" s="2">
        <f>SQRT(A3668^2+B3668^2+C3668^2)</f>
        <v/>
      </c>
      <c r="F3668" s="2">
        <f>INPUTS!$B$8*A3668+INPUTS!$B$9*D3668+INPUTS!$B$10*B3668</f>
        <v/>
      </c>
      <c r="G3668" s="2">
        <f>INPUTS!$B$11*A3668/10000</f>
        <v/>
      </c>
      <c r="H3668" s="2">
        <f>MAX(0, (INPUTS!$B$14+INPUTS!$B$16*INPUTS!$B$15) + (1-INPUTS!$B$18)*INPUTS!$B$19*G3668 - INPUTS!$B$17 - INPUTS!$B$20*MAX(0, -F3668))</f>
        <v/>
      </c>
      <c r="I3668" s="2">
        <f>IF(INPUTS!$B$13=0, H3668&lt;=0, H3668&lt;INPUTS!$B$13)</f>
        <v/>
      </c>
      <c r="J3668" s="2">
        <f>INPUTS!$B$21 + INPUTS!$B$24*F3668 + INPUTS!$B$25*G3668</f>
        <v/>
      </c>
      <c r="K3668" s="2">
        <f>J3668&lt;INPUTS!$B$23</f>
        <v/>
      </c>
      <c r="L3668" s="2">
        <f>J3668&lt;INPUTS!$B$22</f>
        <v/>
      </c>
      <c r="M3668" s="2">
        <f>INPUTS!$B$26 + INPUTS!$B$29*F3668</f>
        <v/>
      </c>
      <c r="N3668" s="2">
        <f>M3668&lt;INPUTS!$B$28</f>
        <v/>
      </c>
      <c r="O3668" s="2">
        <f>M3668&lt;INPUTS!$B$27</f>
        <v/>
      </c>
      <c r="P3668" s="2">
        <f>INPUTS!$B$30 + (1-INPUTS!$B$18)*INPUTS!$B$19*G3668</f>
        <v/>
      </c>
      <c r="Q3668" s="2">
        <f>INPUTS!$B$31 + INPUTS!$B$32*P3668</f>
        <v/>
      </c>
      <c r="R3668" s="2">
        <f>IF(INPUTS!$B$13=0, Q3668&lt;=0, Q3668&lt;INPUTS!$B$13)</f>
        <v/>
      </c>
      <c r="S3668" s="2">
        <f>OR(I3668,K3668,N3668,R3668)</f>
        <v/>
      </c>
      <c r="T3668" s="2">
        <f>OR(I3668,L3668,O3668,R3668)</f>
        <v/>
      </c>
    </row>
    <row r="3669">
      <c r="A3669" s="2" t="n">
        <v>-100</v>
      </c>
      <c r="B3669" s="2" t="n">
        <v>75</v>
      </c>
      <c r="C3669" s="2" t="n">
        <v>100</v>
      </c>
      <c r="D3669" s="2">
        <f>(A3669+B3669)/2 + C3669/2</f>
        <v/>
      </c>
      <c r="E3669" s="2">
        <f>SQRT(A3669^2+B3669^2+C3669^2)</f>
        <v/>
      </c>
      <c r="F3669" s="2">
        <f>INPUTS!$B$8*A3669+INPUTS!$B$9*D3669+INPUTS!$B$10*B3669</f>
        <v/>
      </c>
      <c r="G3669" s="2">
        <f>INPUTS!$B$11*A3669/10000</f>
        <v/>
      </c>
      <c r="H3669" s="2">
        <f>MAX(0, (INPUTS!$B$14+INPUTS!$B$16*INPUTS!$B$15) + (1-INPUTS!$B$18)*INPUTS!$B$19*G3669 - INPUTS!$B$17 - INPUTS!$B$20*MAX(0, -F3669))</f>
        <v/>
      </c>
      <c r="I3669" s="2">
        <f>IF(INPUTS!$B$13=0, H3669&lt;=0, H3669&lt;INPUTS!$B$13)</f>
        <v/>
      </c>
      <c r="J3669" s="2">
        <f>INPUTS!$B$21 + INPUTS!$B$24*F3669 + INPUTS!$B$25*G3669</f>
        <v/>
      </c>
      <c r="K3669" s="2">
        <f>J3669&lt;INPUTS!$B$23</f>
        <v/>
      </c>
      <c r="L3669" s="2">
        <f>J3669&lt;INPUTS!$B$22</f>
        <v/>
      </c>
      <c r="M3669" s="2">
        <f>INPUTS!$B$26 + INPUTS!$B$29*F3669</f>
        <v/>
      </c>
      <c r="N3669" s="2">
        <f>M3669&lt;INPUTS!$B$28</f>
        <v/>
      </c>
      <c r="O3669" s="2">
        <f>M3669&lt;INPUTS!$B$27</f>
        <v/>
      </c>
      <c r="P3669" s="2">
        <f>INPUTS!$B$30 + (1-INPUTS!$B$18)*INPUTS!$B$19*G3669</f>
        <v/>
      </c>
      <c r="Q3669" s="2">
        <f>INPUTS!$B$31 + INPUTS!$B$32*P3669</f>
        <v/>
      </c>
      <c r="R3669" s="2">
        <f>IF(INPUTS!$B$13=0, Q3669&lt;=0, Q3669&lt;INPUTS!$B$13)</f>
        <v/>
      </c>
      <c r="S3669" s="2">
        <f>OR(I3669,K3669,N3669,R3669)</f>
        <v/>
      </c>
      <c r="T3669" s="2">
        <f>OR(I3669,L3669,O3669,R3669)</f>
        <v/>
      </c>
    </row>
    <row r="3670">
      <c r="A3670" s="2" t="n">
        <v>-100</v>
      </c>
      <c r="B3670" s="2" t="n">
        <v>75</v>
      </c>
      <c r="C3670" s="2" t="n">
        <v>125</v>
      </c>
      <c r="D3670" s="2">
        <f>(A3670+B3670)/2 + C3670/2</f>
        <v/>
      </c>
      <c r="E3670" s="2">
        <f>SQRT(A3670^2+B3670^2+C3670^2)</f>
        <v/>
      </c>
      <c r="F3670" s="2">
        <f>INPUTS!$B$8*A3670+INPUTS!$B$9*D3670+INPUTS!$B$10*B3670</f>
        <v/>
      </c>
      <c r="G3670" s="2">
        <f>INPUTS!$B$11*A3670/10000</f>
        <v/>
      </c>
      <c r="H3670" s="2">
        <f>MAX(0, (INPUTS!$B$14+INPUTS!$B$16*INPUTS!$B$15) + (1-INPUTS!$B$18)*INPUTS!$B$19*G3670 - INPUTS!$B$17 - INPUTS!$B$20*MAX(0, -F3670))</f>
        <v/>
      </c>
      <c r="I3670" s="2">
        <f>IF(INPUTS!$B$13=0, H3670&lt;=0, H3670&lt;INPUTS!$B$13)</f>
        <v/>
      </c>
      <c r="J3670" s="2">
        <f>INPUTS!$B$21 + INPUTS!$B$24*F3670 + INPUTS!$B$25*G3670</f>
        <v/>
      </c>
      <c r="K3670" s="2">
        <f>J3670&lt;INPUTS!$B$23</f>
        <v/>
      </c>
      <c r="L3670" s="2">
        <f>J3670&lt;INPUTS!$B$22</f>
        <v/>
      </c>
      <c r="M3670" s="2">
        <f>INPUTS!$B$26 + INPUTS!$B$29*F3670</f>
        <v/>
      </c>
      <c r="N3670" s="2">
        <f>M3670&lt;INPUTS!$B$28</f>
        <v/>
      </c>
      <c r="O3670" s="2">
        <f>M3670&lt;INPUTS!$B$27</f>
        <v/>
      </c>
      <c r="P3670" s="2">
        <f>INPUTS!$B$30 + (1-INPUTS!$B$18)*INPUTS!$B$19*G3670</f>
        <v/>
      </c>
      <c r="Q3670" s="2">
        <f>INPUTS!$B$31 + INPUTS!$B$32*P3670</f>
        <v/>
      </c>
      <c r="R3670" s="2">
        <f>IF(INPUTS!$B$13=0, Q3670&lt;=0, Q3670&lt;INPUTS!$B$13)</f>
        <v/>
      </c>
      <c r="S3670" s="2">
        <f>OR(I3670,K3670,N3670,R3670)</f>
        <v/>
      </c>
      <c r="T3670" s="2">
        <f>OR(I3670,L3670,O3670,R3670)</f>
        <v/>
      </c>
    </row>
    <row r="3671">
      <c r="A3671" s="2" t="n">
        <v>-100</v>
      </c>
      <c r="B3671" s="2" t="n">
        <v>75</v>
      </c>
      <c r="C3671" s="2" t="n">
        <v>150</v>
      </c>
      <c r="D3671" s="2">
        <f>(A3671+B3671)/2 + C3671/2</f>
        <v/>
      </c>
      <c r="E3671" s="2">
        <f>SQRT(A3671^2+B3671^2+C3671^2)</f>
        <v/>
      </c>
      <c r="F3671" s="2">
        <f>INPUTS!$B$8*A3671+INPUTS!$B$9*D3671+INPUTS!$B$10*B3671</f>
        <v/>
      </c>
      <c r="G3671" s="2">
        <f>INPUTS!$B$11*A3671/10000</f>
        <v/>
      </c>
      <c r="H3671" s="2">
        <f>MAX(0, (INPUTS!$B$14+INPUTS!$B$16*INPUTS!$B$15) + (1-INPUTS!$B$18)*INPUTS!$B$19*G3671 - INPUTS!$B$17 - INPUTS!$B$20*MAX(0, -F3671))</f>
        <v/>
      </c>
      <c r="I3671" s="2">
        <f>IF(INPUTS!$B$13=0, H3671&lt;=0, H3671&lt;INPUTS!$B$13)</f>
        <v/>
      </c>
      <c r="J3671" s="2">
        <f>INPUTS!$B$21 + INPUTS!$B$24*F3671 + INPUTS!$B$25*G3671</f>
        <v/>
      </c>
      <c r="K3671" s="2">
        <f>J3671&lt;INPUTS!$B$23</f>
        <v/>
      </c>
      <c r="L3671" s="2">
        <f>J3671&lt;INPUTS!$B$22</f>
        <v/>
      </c>
      <c r="M3671" s="2">
        <f>INPUTS!$B$26 + INPUTS!$B$29*F3671</f>
        <v/>
      </c>
      <c r="N3671" s="2">
        <f>M3671&lt;INPUTS!$B$28</f>
        <v/>
      </c>
      <c r="O3671" s="2">
        <f>M3671&lt;INPUTS!$B$27</f>
        <v/>
      </c>
      <c r="P3671" s="2">
        <f>INPUTS!$B$30 + (1-INPUTS!$B$18)*INPUTS!$B$19*G3671</f>
        <v/>
      </c>
      <c r="Q3671" s="2">
        <f>INPUTS!$B$31 + INPUTS!$B$32*P3671</f>
        <v/>
      </c>
      <c r="R3671" s="2">
        <f>IF(INPUTS!$B$13=0, Q3671&lt;=0, Q3671&lt;INPUTS!$B$13)</f>
        <v/>
      </c>
      <c r="S3671" s="2">
        <f>OR(I3671,K3671,N3671,R3671)</f>
        <v/>
      </c>
      <c r="T3671" s="2">
        <f>OR(I3671,L3671,O3671,R3671)</f>
        <v/>
      </c>
    </row>
    <row r="3672">
      <c r="A3672" s="2" t="n">
        <v>-100</v>
      </c>
      <c r="B3672" s="2" t="n">
        <v>75</v>
      </c>
      <c r="C3672" s="2" t="n">
        <v>175</v>
      </c>
      <c r="D3672" s="2">
        <f>(A3672+B3672)/2 + C3672/2</f>
        <v/>
      </c>
      <c r="E3672" s="2">
        <f>SQRT(A3672^2+B3672^2+C3672^2)</f>
        <v/>
      </c>
      <c r="F3672" s="2">
        <f>INPUTS!$B$8*A3672+INPUTS!$B$9*D3672+INPUTS!$B$10*B3672</f>
        <v/>
      </c>
      <c r="G3672" s="2">
        <f>INPUTS!$B$11*A3672/10000</f>
        <v/>
      </c>
      <c r="H3672" s="2">
        <f>MAX(0, (INPUTS!$B$14+INPUTS!$B$16*INPUTS!$B$15) + (1-INPUTS!$B$18)*INPUTS!$B$19*G3672 - INPUTS!$B$17 - INPUTS!$B$20*MAX(0, -F3672))</f>
        <v/>
      </c>
      <c r="I3672" s="2">
        <f>IF(INPUTS!$B$13=0, H3672&lt;=0, H3672&lt;INPUTS!$B$13)</f>
        <v/>
      </c>
      <c r="J3672" s="2">
        <f>INPUTS!$B$21 + INPUTS!$B$24*F3672 + INPUTS!$B$25*G3672</f>
        <v/>
      </c>
      <c r="K3672" s="2">
        <f>J3672&lt;INPUTS!$B$23</f>
        <v/>
      </c>
      <c r="L3672" s="2">
        <f>J3672&lt;INPUTS!$B$22</f>
        <v/>
      </c>
      <c r="M3672" s="2">
        <f>INPUTS!$B$26 + INPUTS!$B$29*F3672</f>
        <v/>
      </c>
      <c r="N3672" s="2">
        <f>M3672&lt;INPUTS!$B$28</f>
        <v/>
      </c>
      <c r="O3672" s="2">
        <f>M3672&lt;INPUTS!$B$27</f>
        <v/>
      </c>
      <c r="P3672" s="2">
        <f>INPUTS!$B$30 + (1-INPUTS!$B$18)*INPUTS!$B$19*G3672</f>
        <v/>
      </c>
      <c r="Q3672" s="2">
        <f>INPUTS!$B$31 + INPUTS!$B$32*P3672</f>
        <v/>
      </c>
      <c r="R3672" s="2">
        <f>IF(INPUTS!$B$13=0, Q3672&lt;=0, Q3672&lt;INPUTS!$B$13)</f>
        <v/>
      </c>
      <c r="S3672" s="2">
        <f>OR(I3672,K3672,N3672,R3672)</f>
        <v/>
      </c>
      <c r="T3672" s="2">
        <f>OR(I3672,L3672,O3672,R3672)</f>
        <v/>
      </c>
    </row>
    <row r="3673">
      <c r="A3673" s="2" t="n">
        <v>-100</v>
      </c>
      <c r="B3673" s="2" t="n">
        <v>75</v>
      </c>
      <c r="C3673" s="2" t="n">
        <v>200</v>
      </c>
      <c r="D3673" s="2">
        <f>(A3673+B3673)/2 + C3673/2</f>
        <v/>
      </c>
      <c r="E3673" s="2">
        <f>SQRT(A3673^2+B3673^2+C3673^2)</f>
        <v/>
      </c>
      <c r="F3673" s="2">
        <f>INPUTS!$B$8*A3673+INPUTS!$B$9*D3673+INPUTS!$B$10*B3673</f>
        <v/>
      </c>
      <c r="G3673" s="2">
        <f>INPUTS!$B$11*A3673/10000</f>
        <v/>
      </c>
      <c r="H3673" s="2">
        <f>MAX(0, (INPUTS!$B$14+INPUTS!$B$16*INPUTS!$B$15) + (1-INPUTS!$B$18)*INPUTS!$B$19*G3673 - INPUTS!$B$17 - INPUTS!$B$20*MAX(0, -F3673))</f>
        <v/>
      </c>
      <c r="I3673" s="2">
        <f>IF(INPUTS!$B$13=0, H3673&lt;=0, H3673&lt;INPUTS!$B$13)</f>
        <v/>
      </c>
      <c r="J3673" s="2">
        <f>INPUTS!$B$21 + INPUTS!$B$24*F3673 + INPUTS!$B$25*G3673</f>
        <v/>
      </c>
      <c r="K3673" s="2">
        <f>J3673&lt;INPUTS!$B$23</f>
        <v/>
      </c>
      <c r="L3673" s="2">
        <f>J3673&lt;INPUTS!$B$22</f>
        <v/>
      </c>
      <c r="M3673" s="2">
        <f>INPUTS!$B$26 + INPUTS!$B$29*F3673</f>
        <v/>
      </c>
      <c r="N3673" s="2">
        <f>M3673&lt;INPUTS!$B$28</f>
        <v/>
      </c>
      <c r="O3673" s="2">
        <f>M3673&lt;INPUTS!$B$27</f>
        <v/>
      </c>
      <c r="P3673" s="2">
        <f>INPUTS!$B$30 + (1-INPUTS!$B$18)*INPUTS!$B$19*G3673</f>
        <v/>
      </c>
      <c r="Q3673" s="2">
        <f>INPUTS!$B$31 + INPUTS!$B$32*P3673</f>
        <v/>
      </c>
      <c r="R3673" s="2">
        <f>IF(INPUTS!$B$13=0, Q3673&lt;=0, Q3673&lt;INPUTS!$B$13)</f>
        <v/>
      </c>
      <c r="S3673" s="2">
        <f>OR(I3673,K3673,N3673,R3673)</f>
        <v/>
      </c>
      <c r="T3673" s="2">
        <f>OR(I3673,L3673,O3673,R3673)</f>
        <v/>
      </c>
    </row>
    <row r="3674">
      <c r="A3674" s="2" t="n">
        <v>-100</v>
      </c>
      <c r="B3674" s="2" t="n">
        <v>100</v>
      </c>
      <c r="C3674" s="2" t="n">
        <v>-200</v>
      </c>
      <c r="D3674" s="2">
        <f>(A3674+B3674)/2 + C3674/2</f>
        <v/>
      </c>
      <c r="E3674" s="2">
        <f>SQRT(A3674^2+B3674^2+C3674^2)</f>
        <v/>
      </c>
      <c r="F3674" s="2">
        <f>INPUTS!$B$8*A3674+INPUTS!$B$9*D3674+INPUTS!$B$10*B3674</f>
        <v/>
      </c>
      <c r="G3674" s="2">
        <f>INPUTS!$B$11*A3674/10000</f>
        <v/>
      </c>
      <c r="H3674" s="2">
        <f>MAX(0, (INPUTS!$B$14+INPUTS!$B$16*INPUTS!$B$15) + (1-INPUTS!$B$18)*INPUTS!$B$19*G3674 - INPUTS!$B$17 - INPUTS!$B$20*MAX(0, -F3674))</f>
        <v/>
      </c>
      <c r="I3674" s="2">
        <f>IF(INPUTS!$B$13=0, H3674&lt;=0, H3674&lt;INPUTS!$B$13)</f>
        <v/>
      </c>
      <c r="J3674" s="2">
        <f>INPUTS!$B$21 + INPUTS!$B$24*F3674 + INPUTS!$B$25*G3674</f>
        <v/>
      </c>
      <c r="K3674" s="2">
        <f>J3674&lt;INPUTS!$B$23</f>
        <v/>
      </c>
      <c r="L3674" s="2">
        <f>J3674&lt;INPUTS!$B$22</f>
        <v/>
      </c>
      <c r="M3674" s="2">
        <f>INPUTS!$B$26 + INPUTS!$B$29*F3674</f>
        <v/>
      </c>
      <c r="N3674" s="2">
        <f>M3674&lt;INPUTS!$B$28</f>
        <v/>
      </c>
      <c r="O3674" s="2">
        <f>M3674&lt;INPUTS!$B$27</f>
        <v/>
      </c>
      <c r="P3674" s="2">
        <f>INPUTS!$B$30 + (1-INPUTS!$B$18)*INPUTS!$B$19*G3674</f>
        <v/>
      </c>
      <c r="Q3674" s="2">
        <f>INPUTS!$B$31 + INPUTS!$B$32*P3674</f>
        <v/>
      </c>
      <c r="R3674" s="2">
        <f>IF(INPUTS!$B$13=0, Q3674&lt;=0, Q3674&lt;INPUTS!$B$13)</f>
        <v/>
      </c>
      <c r="S3674" s="2">
        <f>OR(I3674,K3674,N3674,R3674)</f>
        <v/>
      </c>
      <c r="T3674" s="2">
        <f>OR(I3674,L3674,O3674,R3674)</f>
        <v/>
      </c>
    </row>
    <row r="3675">
      <c r="A3675" s="2" t="n">
        <v>-100</v>
      </c>
      <c r="B3675" s="2" t="n">
        <v>100</v>
      </c>
      <c r="C3675" s="2" t="n">
        <v>-175</v>
      </c>
      <c r="D3675" s="2">
        <f>(A3675+B3675)/2 + C3675/2</f>
        <v/>
      </c>
      <c r="E3675" s="2">
        <f>SQRT(A3675^2+B3675^2+C3675^2)</f>
        <v/>
      </c>
      <c r="F3675" s="2">
        <f>INPUTS!$B$8*A3675+INPUTS!$B$9*D3675+INPUTS!$B$10*B3675</f>
        <v/>
      </c>
      <c r="G3675" s="2">
        <f>INPUTS!$B$11*A3675/10000</f>
        <v/>
      </c>
      <c r="H3675" s="2">
        <f>MAX(0, (INPUTS!$B$14+INPUTS!$B$16*INPUTS!$B$15) + (1-INPUTS!$B$18)*INPUTS!$B$19*G3675 - INPUTS!$B$17 - INPUTS!$B$20*MAX(0, -F3675))</f>
        <v/>
      </c>
      <c r="I3675" s="2">
        <f>IF(INPUTS!$B$13=0, H3675&lt;=0, H3675&lt;INPUTS!$B$13)</f>
        <v/>
      </c>
      <c r="J3675" s="2">
        <f>INPUTS!$B$21 + INPUTS!$B$24*F3675 + INPUTS!$B$25*G3675</f>
        <v/>
      </c>
      <c r="K3675" s="2">
        <f>J3675&lt;INPUTS!$B$23</f>
        <v/>
      </c>
      <c r="L3675" s="2">
        <f>J3675&lt;INPUTS!$B$22</f>
        <v/>
      </c>
      <c r="M3675" s="2">
        <f>INPUTS!$B$26 + INPUTS!$B$29*F3675</f>
        <v/>
      </c>
      <c r="N3675" s="2">
        <f>M3675&lt;INPUTS!$B$28</f>
        <v/>
      </c>
      <c r="O3675" s="2">
        <f>M3675&lt;INPUTS!$B$27</f>
        <v/>
      </c>
      <c r="P3675" s="2">
        <f>INPUTS!$B$30 + (1-INPUTS!$B$18)*INPUTS!$B$19*G3675</f>
        <v/>
      </c>
      <c r="Q3675" s="2">
        <f>INPUTS!$B$31 + INPUTS!$B$32*P3675</f>
        <v/>
      </c>
      <c r="R3675" s="2">
        <f>IF(INPUTS!$B$13=0, Q3675&lt;=0, Q3675&lt;INPUTS!$B$13)</f>
        <v/>
      </c>
      <c r="S3675" s="2">
        <f>OR(I3675,K3675,N3675,R3675)</f>
        <v/>
      </c>
      <c r="T3675" s="2">
        <f>OR(I3675,L3675,O3675,R3675)</f>
        <v/>
      </c>
    </row>
    <row r="3676">
      <c r="A3676" s="2" t="n">
        <v>-100</v>
      </c>
      <c r="B3676" s="2" t="n">
        <v>100</v>
      </c>
      <c r="C3676" s="2" t="n">
        <v>-150</v>
      </c>
      <c r="D3676" s="2">
        <f>(A3676+B3676)/2 + C3676/2</f>
        <v/>
      </c>
      <c r="E3676" s="2">
        <f>SQRT(A3676^2+B3676^2+C3676^2)</f>
        <v/>
      </c>
      <c r="F3676" s="2">
        <f>INPUTS!$B$8*A3676+INPUTS!$B$9*D3676+INPUTS!$B$10*B3676</f>
        <v/>
      </c>
      <c r="G3676" s="2">
        <f>INPUTS!$B$11*A3676/10000</f>
        <v/>
      </c>
      <c r="H3676" s="2">
        <f>MAX(0, (INPUTS!$B$14+INPUTS!$B$16*INPUTS!$B$15) + (1-INPUTS!$B$18)*INPUTS!$B$19*G3676 - INPUTS!$B$17 - INPUTS!$B$20*MAX(0, -F3676))</f>
        <v/>
      </c>
      <c r="I3676" s="2">
        <f>IF(INPUTS!$B$13=0, H3676&lt;=0, H3676&lt;INPUTS!$B$13)</f>
        <v/>
      </c>
      <c r="J3676" s="2">
        <f>INPUTS!$B$21 + INPUTS!$B$24*F3676 + INPUTS!$B$25*G3676</f>
        <v/>
      </c>
      <c r="K3676" s="2">
        <f>J3676&lt;INPUTS!$B$23</f>
        <v/>
      </c>
      <c r="L3676" s="2">
        <f>J3676&lt;INPUTS!$B$22</f>
        <v/>
      </c>
      <c r="M3676" s="2">
        <f>INPUTS!$B$26 + INPUTS!$B$29*F3676</f>
        <v/>
      </c>
      <c r="N3676" s="2">
        <f>M3676&lt;INPUTS!$B$28</f>
        <v/>
      </c>
      <c r="O3676" s="2">
        <f>M3676&lt;INPUTS!$B$27</f>
        <v/>
      </c>
      <c r="P3676" s="2">
        <f>INPUTS!$B$30 + (1-INPUTS!$B$18)*INPUTS!$B$19*G3676</f>
        <v/>
      </c>
      <c r="Q3676" s="2">
        <f>INPUTS!$B$31 + INPUTS!$B$32*P3676</f>
        <v/>
      </c>
      <c r="R3676" s="2">
        <f>IF(INPUTS!$B$13=0, Q3676&lt;=0, Q3676&lt;INPUTS!$B$13)</f>
        <v/>
      </c>
      <c r="S3676" s="2">
        <f>OR(I3676,K3676,N3676,R3676)</f>
        <v/>
      </c>
      <c r="T3676" s="2">
        <f>OR(I3676,L3676,O3676,R3676)</f>
        <v/>
      </c>
    </row>
    <row r="3677">
      <c r="A3677" s="2" t="n">
        <v>-100</v>
      </c>
      <c r="B3677" s="2" t="n">
        <v>100</v>
      </c>
      <c r="C3677" s="2" t="n">
        <v>-125</v>
      </c>
      <c r="D3677" s="2">
        <f>(A3677+B3677)/2 + C3677/2</f>
        <v/>
      </c>
      <c r="E3677" s="2">
        <f>SQRT(A3677^2+B3677^2+C3677^2)</f>
        <v/>
      </c>
      <c r="F3677" s="2">
        <f>INPUTS!$B$8*A3677+INPUTS!$B$9*D3677+INPUTS!$B$10*B3677</f>
        <v/>
      </c>
      <c r="G3677" s="2">
        <f>INPUTS!$B$11*A3677/10000</f>
        <v/>
      </c>
      <c r="H3677" s="2">
        <f>MAX(0, (INPUTS!$B$14+INPUTS!$B$16*INPUTS!$B$15) + (1-INPUTS!$B$18)*INPUTS!$B$19*G3677 - INPUTS!$B$17 - INPUTS!$B$20*MAX(0, -F3677))</f>
        <v/>
      </c>
      <c r="I3677" s="2">
        <f>IF(INPUTS!$B$13=0, H3677&lt;=0, H3677&lt;INPUTS!$B$13)</f>
        <v/>
      </c>
      <c r="J3677" s="2">
        <f>INPUTS!$B$21 + INPUTS!$B$24*F3677 + INPUTS!$B$25*G3677</f>
        <v/>
      </c>
      <c r="K3677" s="2">
        <f>J3677&lt;INPUTS!$B$23</f>
        <v/>
      </c>
      <c r="L3677" s="2">
        <f>J3677&lt;INPUTS!$B$22</f>
        <v/>
      </c>
      <c r="M3677" s="2">
        <f>INPUTS!$B$26 + INPUTS!$B$29*F3677</f>
        <v/>
      </c>
      <c r="N3677" s="2">
        <f>M3677&lt;INPUTS!$B$28</f>
        <v/>
      </c>
      <c r="O3677" s="2">
        <f>M3677&lt;INPUTS!$B$27</f>
        <v/>
      </c>
      <c r="P3677" s="2">
        <f>INPUTS!$B$30 + (1-INPUTS!$B$18)*INPUTS!$B$19*G3677</f>
        <v/>
      </c>
      <c r="Q3677" s="2">
        <f>INPUTS!$B$31 + INPUTS!$B$32*P3677</f>
        <v/>
      </c>
      <c r="R3677" s="2">
        <f>IF(INPUTS!$B$13=0, Q3677&lt;=0, Q3677&lt;INPUTS!$B$13)</f>
        <v/>
      </c>
      <c r="S3677" s="2">
        <f>OR(I3677,K3677,N3677,R3677)</f>
        <v/>
      </c>
      <c r="T3677" s="2">
        <f>OR(I3677,L3677,O3677,R3677)</f>
        <v/>
      </c>
    </row>
    <row r="3678">
      <c r="A3678" s="2" t="n">
        <v>-100</v>
      </c>
      <c r="B3678" s="2" t="n">
        <v>100</v>
      </c>
      <c r="C3678" s="2" t="n">
        <v>-100</v>
      </c>
      <c r="D3678" s="2">
        <f>(A3678+B3678)/2 + C3678/2</f>
        <v/>
      </c>
      <c r="E3678" s="2">
        <f>SQRT(A3678^2+B3678^2+C3678^2)</f>
        <v/>
      </c>
      <c r="F3678" s="2">
        <f>INPUTS!$B$8*A3678+INPUTS!$B$9*D3678+INPUTS!$B$10*B3678</f>
        <v/>
      </c>
      <c r="G3678" s="2">
        <f>INPUTS!$B$11*A3678/10000</f>
        <v/>
      </c>
      <c r="H3678" s="2">
        <f>MAX(0, (INPUTS!$B$14+INPUTS!$B$16*INPUTS!$B$15) + (1-INPUTS!$B$18)*INPUTS!$B$19*G3678 - INPUTS!$B$17 - INPUTS!$B$20*MAX(0, -F3678))</f>
        <v/>
      </c>
      <c r="I3678" s="2">
        <f>IF(INPUTS!$B$13=0, H3678&lt;=0, H3678&lt;INPUTS!$B$13)</f>
        <v/>
      </c>
      <c r="J3678" s="2">
        <f>INPUTS!$B$21 + INPUTS!$B$24*F3678 + INPUTS!$B$25*G3678</f>
        <v/>
      </c>
      <c r="K3678" s="2">
        <f>J3678&lt;INPUTS!$B$23</f>
        <v/>
      </c>
      <c r="L3678" s="2">
        <f>J3678&lt;INPUTS!$B$22</f>
        <v/>
      </c>
      <c r="M3678" s="2">
        <f>INPUTS!$B$26 + INPUTS!$B$29*F3678</f>
        <v/>
      </c>
      <c r="N3678" s="2">
        <f>M3678&lt;INPUTS!$B$28</f>
        <v/>
      </c>
      <c r="O3678" s="2">
        <f>M3678&lt;INPUTS!$B$27</f>
        <v/>
      </c>
      <c r="P3678" s="2">
        <f>INPUTS!$B$30 + (1-INPUTS!$B$18)*INPUTS!$B$19*G3678</f>
        <v/>
      </c>
      <c r="Q3678" s="2">
        <f>INPUTS!$B$31 + INPUTS!$B$32*P3678</f>
        <v/>
      </c>
      <c r="R3678" s="2">
        <f>IF(INPUTS!$B$13=0, Q3678&lt;=0, Q3678&lt;INPUTS!$B$13)</f>
        <v/>
      </c>
      <c r="S3678" s="2">
        <f>OR(I3678,K3678,N3678,R3678)</f>
        <v/>
      </c>
      <c r="T3678" s="2">
        <f>OR(I3678,L3678,O3678,R3678)</f>
        <v/>
      </c>
    </row>
    <row r="3679">
      <c r="A3679" s="2" t="n">
        <v>-100</v>
      </c>
      <c r="B3679" s="2" t="n">
        <v>100</v>
      </c>
      <c r="C3679" s="2" t="n">
        <v>-75</v>
      </c>
      <c r="D3679" s="2">
        <f>(A3679+B3679)/2 + C3679/2</f>
        <v/>
      </c>
      <c r="E3679" s="2">
        <f>SQRT(A3679^2+B3679^2+C3679^2)</f>
        <v/>
      </c>
      <c r="F3679" s="2">
        <f>INPUTS!$B$8*A3679+INPUTS!$B$9*D3679+INPUTS!$B$10*B3679</f>
        <v/>
      </c>
      <c r="G3679" s="2">
        <f>INPUTS!$B$11*A3679/10000</f>
        <v/>
      </c>
      <c r="H3679" s="2">
        <f>MAX(0, (INPUTS!$B$14+INPUTS!$B$16*INPUTS!$B$15) + (1-INPUTS!$B$18)*INPUTS!$B$19*G3679 - INPUTS!$B$17 - INPUTS!$B$20*MAX(0, -F3679))</f>
        <v/>
      </c>
      <c r="I3679" s="2">
        <f>IF(INPUTS!$B$13=0, H3679&lt;=0, H3679&lt;INPUTS!$B$13)</f>
        <v/>
      </c>
      <c r="J3679" s="2">
        <f>INPUTS!$B$21 + INPUTS!$B$24*F3679 + INPUTS!$B$25*G3679</f>
        <v/>
      </c>
      <c r="K3679" s="2">
        <f>J3679&lt;INPUTS!$B$23</f>
        <v/>
      </c>
      <c r="L3679" s="2">
        <f>J3679&lt;INPUTS!$B$22</f>
        <v/>
      </c>
      <c r="M3679" s="2">
        <f>INPUTS!$B$26 + INPUTS!$B$29*F3679</f>
        <v/>
      </c>
      <c r="N3679" s="2">
        <f>M3679&lt;INPUTS!$B$28</f>
        <v/>
      </c>
      <c r="O3679" s="2">
        <f>M3679&lt;INPUTS!$B$27</f>
        <v/>
      </c>
      <c r="P3679" s="2">
        <f>INPUTS!$B$30 + (1-INPUTS!$B$18)*INPUTS!$B$19*G3679</f>
        <v/>
      </c>
      <c r="Q3679" s="2">
        <f>INPUTS!$B$31 + INPUTS!$B$32*P3679</f>
        <v/>
      </c>
      <c r="R3679" s="2">
        <f>IF(INPUTS!$B$13=0, Q3679&lt;=0, Q3679&lt;INPUTS!$B$13)</f>
        <v/>
      </c>
      <c r="S3679" s="2">
        <f>OR(I3679,K3679,N3679,R3679)</f>
        <v/>
      </c>
      <c r="T3679" s="2">
        <f>OR(I3679,L3679,O3679,R3679)</f>
        <v/>
      </c>
    </row>
    <row r="3680">
      <c r="A3680" s="2" t="n">
        <v>-100</v>
      </c>
      <c r="B3680" s="2" t="n">
        <v>100</v>
      </c>
      <c r="C3680" s="2" t="n">
        <v>-50</v>
      </c>
      <c r="D3680" s="2">
        <f>(A3680+B3680)/2 + C3680/2</f>
        <v/>
      </c>
      <c r="E3680" s="2">
        <f>SQRT(A3680^2+B3680^2+C3680^2)</f>
        <v/>
      </c>
      <c r="F3680" s="2">
        <f>INPUTS!$B$8*A3680+INPUTS!$B$9*D3680+INPUTS!$B$10*B3680</f>
        <v/>
      </c>
      <c r="G3680" s="2">
        <f>INPUTS!$B$11*A3680/10000</f>
        <v/>
      </c>
      <c r="H3680" s="2">
        <f>MAX(0, (INPUTS!$B$14+INPUTS!$B$16*INPUTS!$B$15) + (1-INPUTS!$B$18)*INPUTS!$B$19*G3680 - INPUTS!$B$17 - INPUTS!$B$20*MAX(0, -F3680))</f>
        <v/>
      </c>
      <c r="I3680" s="2">
        <f>IF(INPUTS!$B$13=0, H3680&lt;=0, H3680&lt;INPUTS!$B$13)</f>
        <v/>
      </c>
      <c r="J3680" s="2">
        <f>INPUTS!$B$21 + INPUTS!$B$24*F3680 + INPUTS!$B$25*G3680</f>
        <v/>
      </c>
      <c r="K3680" s="2">
        <f>J3680&lt;INPUTS!$B$23</f>
        <v/>
      </c>
      <c r="L3680" s="2">
        <f>J3680&lt;INPUTS!$B$22</f>
        <v/>
      </c>
      <c r="M3680" s="2">
        <f>INPUTS!$B$26 + INPUTS!$B$29*F3680</f>
        <v/>
      </c>
      <c r="N3680" s="2">
        <f>M3680&lt;INPUTS!$B$28</f>
        <v/>
      </c>
      <c r="O3680" s="2">
        <f>M3680&lt;INPUTS!$B$27</f>
        <v/>
      </c>
      <c r="P3680" s="2">
        <f>INPUTS!$B$30 + (1-INPUTS!$B$18)*INPUTS!$B$19*G3680</f>
        <v/>
      </c>
      <c r="Q3680" s="2">
        <f>INPUTS!$B$31 + INPUTS!$B$32*P3680</f>
        <v/>
      </c>
      <c r="R3680" s="2">
        <f>IF(INPUTS!$B$13=0, Q3680&lt;=0, Q3680&lt;INPUTS!$B$13)</f>
        <v/>
      </c>
      <c r="S3680" s="2">
        <f>OR(I3680,K3680,N3680,R3680)</f>
        <v/>
      </c>
      <c r="T3680" s="2">
        <f>OR(I3680,L3680,O3680,R3680)</f>
        <v/>
      </c>
    </row>
    <row r="3681">
      <c r="A3681" s="2" t="n">
        <v>-100</v>
      </c>
      <c r="B3681" s="2" t="n">
        <v>100</v>
      </c>
      <c r="C3681" s="2" t="n">
        <v>-25</v>
      </c>
      <c r="D3681" s="2">
        <f>(A3681+B3681)/2 + C3681/2</f>
        <v/>
      </c>
      <c r="E3681" s="2">
        <f>SQRT(A3681^2+B3681^2+C3681^2)</f>
        <v/>
      </c>
      <c r="F3681" s="2">
        <f>INPUTS!$B$8*A3681+INPUTS!$B$9*D3681+INPUTS!$B$10*B3681</f>
        <v/>
      </c>
      <c r="G3681" s="2">
        <f>INPUTS!$B$11*A3681/10000</f>
        <v/>
      </c>
      <c r="H3681" s="2">
        <f>MAX(0, (INPUTS!$B$14+INPUTS!$B$16*INPUTS!$B$15) + (1-INPUTS!$B$18)*INPUTS!$B$19*G3681 - INPUTS!$B$17 - INPUTS!$B$20*MAX(0, -F3681))</f>
        <v/>
      </c>
      <c r="I3681" s="2">
        <f>IF(INPUTS!$B$13=0, H3681&lt;=0, H3681&lt;INPUTS!$B$13)</f>
        <v/>
      </c>
      <c r="J3681" s="2">
        <f>INPUTS!$B$21 + INPUTS!$B$24*F3681 + INPUTS!$B$25*G3681</f>
        <v/>
      </c>
      <c r="K3681" s="2">
        <f>J3681&lt;INPUTS!$B$23</f>
        <v/>
      </c>
      <c r="L3681" s="2">
        <f>J3681&lt;INPUTS!$B$22</f>
        <v/>
      </c>
      <c r="M3681" s="2">
        <f>INPUTS!$B$26 + INPUTS!$B$29*F3681</f>
        <v/>
      </c>
      <c r="N3681" s="2">
        <f>M3681&lt;INPUTS!$B$28</f>
        <v/>
      </c>
      <c r="O3681" s="2">
        <f>M3681&lt;INPUTS!$B$27</f>
        <v/>
      </c>
      <c r="P3681" s="2">
        <f>INPUTS!$B$30 + (1-INPUTS!$B$18)*INPUTS!$B$19*G3681</f>
        <v/>
      </c>
      <c r="Q3681" s="2">
        <f>INPUTS!$B$31 + INPUTS!$B$32*P3681</f>
        <v/>
      </c>
      <c r="R3681" s="2">
        <f>IF(INPUTS!$B$13=0, Q3681&lt;=0, Q3681&lt;INPUTS!$B$13)</f>
        <v/>
      </c>
      <c r="S3681" s="2">
        <f>OR(I3681,K3681,N3681,R3681)</f>
        <v/>
      </c>
      <c r="T3681" s="2">
        <f>OR(I3681,L3681,O3681,R3681)</f>
        <v/>
      </c>
    </row>
    <row r="3682">
      <c r="A3682" s="2" t="n">
        <v>-100</v>
      </c>
      <c r="B3682" s="2" t="n">
        <v>100</v>
      </c>
      <c r="C3682" s="2" t="n">
        <v>0</v>
      </c>
      <c r="D3682" s="2">
        <f>(A3682+B3682)/2 + C3682/2</f>
        <v/>
      </c>
      <c r="E3682" s="2">
        <f>SQRT(A3682^2+B3682^2+C3682^2)</f>
        <v/>
      </c>
      <c r="F3682" s="2">
        <f>INPUTS!$B$8*A3682+INPUTS!$B$9*D3682+INPUTS!$B$10*B3682</f>
        <v/>
      </c>
      <c r="G3682" s="2">
        <f>INPUTS!$B$11*A3682/10000</f>
        <v/>
      </c>
      <c r="H3682" s="2">
        <f>MAX(0, (INPUTS!$B$14+INPUTS!$B$16*INPUTS!$B$15) + (1-INPUTS!$B$18)*INPUTS!$B$19*G3682 - INPUTS!$B$17 - INPUTS!$B$20*MAX(0, -F3682))</f>
        <v/>
      </c>
      <c r="I3682" s="2">
        <f>IF(INPUTS!$B$13=0, H3682&lt;=0, H3682&lt;INPUTS!$B$13)</f>
        <v/>
      </c>
      <c r="J3682" s="2">
        <f>INPUTS!$B$21 + INPUTS!$B$24*F3682 + INPUTS!$B$25*G3682</f>
        <v/>
      </c>
      <c r="K3682" s="2">
        <f>J3682&lt;INPUTS!$B$23</f>
        <v/>
      </c>
      <c r="L3682" s="2">
        <f>J3682&lt;INPUTS!$B$22</f>
        <v/>
      </c>
      <c r="M3682" s="2">
        <f>INPUTS!$B$26 + INPUTS!$B$29*F3682</f>
        <v/>
      </c>
      <c r="N3682" s="2">
        <f>M3682&lt;INPUTS!$B$28</f>
        <v/>
      </c>
      <c r="O3682" s="2">
        <f>M3682&lt;INPUTS!$B$27</f>
        <v/>
      </c>
      <c r="P3682" s="2">
        <f>INPUTS!$B$30 + (1-INPUTS!$B$18)*INPUTS!$B$19*G3682</f>
        <v/>
      </c>
      <c r="Q3682" s="2">
        <f>INPUTS!$B$31 + INPUTS!$B$32*P3682</f>
        <v/>
      </c>
      <c r="R3682" s="2">
        <f>IF(INPUTS!$B$13=0, Q3682&lt;=0, Q3682&lt;INPUTS!$B$13)</f>
        <v/>
      </c>
      <c r="S3682" s="2">
        <f>OR(I3682,K3682,N3682,R3682)</f>
        <v/>
      </c>
      <c r="T3682" s="2">
        <f>OR(I3682,L3682,O3682,R3682)</f>
        <v/>
      </c>
    </row>
    <row r="3683">
      <c r="A3683" s="2" t="n">
        <v>-100</v>
      </c>
      <c r="B3683" s="2" t="n">
        <v>100</v>
      </c>
      <c r="C3683" s="2" t="n">
        <v>25</v>
      </c>
      <c r="D3683" s="2">
        <f>(A3683+B3683)/2 + C3683/2</f>
        <v/>
      </c>
      <c r="E3683" s="2">
        <f>SQRT(A3683^2+B3683^2+C3683^2)</f>
        <v/>
      </c>
      <c r="F3683" s="2">
        <f>INPUTS!$B$8*A3683+INPUTS!$B$9*D3683+INPUTS!$B$10*B3683</f>
        <v/>
      </c>
      <c r="G3683" s="2">
        <f>INPUTS!$B$11*A3683/10000</f>
        <v/>
      </c>
      <c r="H3683" s="2">
        <f>MAX(0, (INPUTS!$B$14+INPUTS!$B$16*INPUTS!$B$15) + (1-INPUTS!$B$18)*INPUTS!$B$19*G3683 - INPUTS!$B$17 - INPUTS!$B$20*MAX(0, -F3683))</f>
        <v/>
      </c>
      <c r="I3683" s="2">
        <f>IF(INPUTS!$B$13=0, H3683&lt;=0, H3683&lt;INPUTS!$B$13)</f>
        <v/>
      </c>
      <c r="J3683" s="2">
        <f>INPUTS!$B$21 + INPUTS!$B$24*F3683 + INPUTS!$B$25*G3683</f>
        <v/>
      </c>
      <c r="K3683" s="2">
        <f>J3683&lt;INPUTS!$B$23</f>
        <v/>
      </c>
      <c r="L3683" s="2">
        <f>J3683&lt;INPUTS!$B$22</f>
        <v/>
      </c>
      <c r="M3683" s="2">
        <f>INPUTS!$B$26 + INPUTS!$B$29*F3683</f>
        <v/>
      </c>
      <c r="N3683" s="2">
        <f>M3683&lt;INPUTS!$B$28</f>
        <v/>
      </c>
      <c r="O3683" s="2">
        <f>M3683&lt;INPUTS!$B$27</f>
        <v/>
      </c>
      <c r="P3683" s="2">
        <f>INPUTS!$B$30 + (1-INPUTS!$B$18)*INPUTS!$B$19*G3683</f>
        <v/>
      </c>
      <c r="Q3683" s="2">
        <f>INPUTS!$B$31 + INPUTS!$B$32*P3683</f>
        <v/>
      </c>
      <c r="R3683" s="2">
        <f>IF(INPUTS!$B$13=0, Q3683&lt;=0, Q3683&lt;INPUTS!$B$13)</f>
        <v/>
      </c>
      <c r="S3683" s="2">
        <f>OR(I3683,K3683,N3683,R3683)</f>
        <v/>
      </c>
      <c r="T3683" s="2">
        <f>OR(I3683,L3683,O3683,R3683)</f>
        <v/>
      </c>
    </row>
    <row r="3684">
      <c r="A3684" s="2" t="n">
        <v>-100</v>
      </c>
      <c r="B3684" s="2" t="n">
        <v>100</v>
      </c>
      <c r="C3684" s="2" t="n">
        <v>50</v>
      </c>
      <c r="D3684" s="2">
        <f>(A3684+B3684)/2 + C3684/2</f>
        <v/>
      </c>
      <c r="E3684" s="2">
        <f>SQRT(A3684^2+B3684^2+C3684^2)</f>
        <v/>
      </c>
      <c r="F3684" s="2">
        <f>INPUTS!$B$8*A3684+INPUTS!$B$9*D3684+INPUTS!$B$10*B3684</f>
        <v/>
      </c>
      <c r="G3684" s="2">
        <f>INPUTS!$B$11*A3684/10000</f>
        <v/>
      </c>
      <c r="H3684" s="2">
        <f>MAX(0, (INPUTS!$B$14+INPUTS!$B$16*INPUTS!$B$15) + (1-INPUTS!$B$18)*INPUTS!$B$19*G3684 - INPUTS!$B$17 - INPUTS!$B$20*MAX(0, -F3684))</f>
        <v/>
      </c>
      <c r="I3684" s="2">
        <f>IF(INPUTS!$B$13=0, H3684&lt;=0, H3684&lt;INPUTS!$B$13)</f>
        <v/>
      </c>
      <c r="J3684" s="2">
        <f>INPUTS!$B$21 + INPUTS!$B$24*F3684 + INPUTS!$B$25*G3684</f>
        <v/>
      </c>
      <c r="K3684" s="2">
        <f>J3684&lt;INPUTS!$B$23</f>
        <v/>
      </c>
      <c r="L3684" s="2">
        <f>J3684&lt;INPUTS!$B$22</f>
        <v/>
      </c>
      <c r="M3684" s="2">
        <f>INPUTS!$B$26 + INPUTS!$B$29*F3684</f>
        <v/>
      </c>
      <c r="N3684" s="2">
        <f>M3684&lt;INPUTS!$B$28</f>
        <v/>
      </c>
      <c r="O3684" s="2">
        <f>M3684&lt;INPUTS!$B$27</f>
        <v/>
      </c>
      <c r="P3684" s="2">
        <f>INPUTS!$B$30 + (1-INPUTS!$B$18)*INPUTS!$B$19*G3684</f>
        <v/>
      </c>
      <c r="Q3684" s="2">
        <f>INPUTS!$B$31 + INPUTS!$B$32*P3684</f>
        <v/>
      </c>
      <c r="R3684" s="2">
        <f>IF(INPUTS!$B$13=0, Q3684&lt;=0, Q3684&lt;INPUTS!$B$13)</f>
        <v/>
      </c>
      <c r="S3684" s="2">
        <f>OR(I3684,K3684,N3684,R3684)</f>
        <v/>
      </c>
      <c r="T3684" s="2">
        <f>OR(I3684,L3684,O3684,R3684)</f>
        <v/>
      </c>
    </row>
    <row r="3685">
      <c r="A3685" s="2" t="n">
        <v>-100</v>
      </c>
      <c r="B3685" s="2" t="n">
        <v>100</v>
      </c>
      <c r="C3685" s="2" t="n">
        <v>75</v>
      </c>
      <c r="D3685" s="2">
        <f>(A3685+B3685)/2 + C3685/2</f>
        <v/>
      </c>
      <c r="E3685" s="2">
        <f>SQRT(A3685^2+B3685^2+C3685^2)</f>
        <v/>
      </c>
      <c r="F3685" s="2">
        <f>INPUTS!$B$8*A3685+INPUTS!$B$9*D3685+INPUTS!$B$10*B3685</f>
        <v/>
      </c>
      <c r="G3685" s="2">
        <f>INPUTS!$B$11*A3685/10000</f>
        <v/>
      </c>
      <c r="H3685" s="2">
        <f>MAX(0, (INPUTS!$B$14+INPUTS!$B$16*INPUTS!$B$15) + (1-INPUTS!$B$18)*INPUTS!$B$19*G3685 - INPUTS!$B$17 - INPUTS!$B$20*MAX(0, -F3685))</f>
        <v/>
      </c>
      <c r="I3685" s="2">
        <f>IF(INPUTS!$B$13=0, H3685&lt;=0, H3685&lt;INPUTS!$B$13)</f>
        <v/>
      </c>
      <c r="J3685" s="2">
        <f>INPUTS!$B$21 + INPUTS!$B$24*F3685 + INPUTS!$B$25*G3685</f>
        <v/>
      </c>
      <c r="K3685" s="2">
        <f>J3685&lt;INPUTS!$B$23</f>
        <v/>
      </c>
      <c r="L3685" s="2">
        <f>J3685&lt;INPUTS!$B$22</f>
        <v/>
      </c>
      <c r="M3685" s="2">
        <f>INPUTS!$B$26 + INPUTS!$B$29*F3685</f>
        <v/>
      </c>
      <c r="N3685" s="2">
        <f>M3685&lt;INPUTS!$B$28</f>
        <v/>
      </c>
      <c r="O3685" s="2">
        <f>M3685&lt;INPUTS!$B$27</f>
        <v/>
      </c>
      <c r="P3685" s="2">
        <f>INPUTS!$B$30 + (1-INPUTS!$B$18)*INPUTS!$B$19*G3685</f>
        <v/>
      </c>
      <c r="Q3685" s="2">
        <f>INPUTS!$B$31 + INPUTS!$B$32*P3685</f>
        <v/>
      </c>
      <c r="R3685" s="2">
        <f>IF(INPUTS!$B$13=0, Q3685&lt;=0, Q3685&lt;INPUTS!$B$13)</f>
        <v/>
      </c>
      <c r="S3685" s="2">
        <f>OR(I3685,K3685,N3685,R3685)</f>
        <v/>
      </c>
      <c r="T3685" s="2">
        <f>OR(I3685,L3685,O3685,R3685)</f>
        <v/>
      </c>
    </row>
    <row r="3686">
      <c r="A3686" s="2" t="n">
        <v>-100</v>
      </c>
      <c r="B3686" s="2" t="n">
        <v>100</v>
      </c>
      <c r="C3686" s="2" t="n">
        <v>100</v>
      </c>
      <c r="D3686" s="2">
        <f>(A3686+B3686)/2 + C3686/2</f>
        <v/>
      </c>
      <c r="E3686" s="2">
        <f>SQRT(A3686^2+B3686^2+C3686^2)</f>
        <v/>
      </c>
      <c r="F3686" s="2">
        <f>INPUTS!$B$8*A3686+INPUTS!$B$9*D3686+INPUTS!$B$10*B3686</f>
        <v/>
      </c>
      <c r="G3686" s="2">
        <f>INPUTS!$B$11*A3686/10000</f>
        <v/>
      </c>
      <c r="H3686" s="2">
        <f>MAX(0, (INPUTS!$B$14+INPUTS!$B$16*INPUTS!$B$15) + (1-INPUTS!$B$18)*INPUTS!$B$19*G3686 - INPUTS!$B$17 - INPUTS!$B$20*MAX(0, -F3686))</f>
        <v/>
      </c>
      <c r="I3686" s="2">
        <f>IF(INPUTS!$B$13=0, H3686&lt;=0, H3686&lt;INPUTS!$B$13)</f>
        <v/>
      </c>
      <c r="J3686" s="2">
        <f>INPUTS!$B$21 + INPUTS!$B$24*F3686 + INPUTS!$B$25*G3686</f>
        <v/>
      </c>
      <c r="K3686" s="2">
        <f>J3686&lt;INPUTS!$B$23</f>
        <v/>
      </c>
      <c r="L3686" s="2">
        <f>J3686&lt;INPUTS!$B$22</f>
        <v/>
      </c>
      <c r="M3686" s="2">
        <f>INPUTS!$B$26 + INPUTS!$B$29*F3686</f>
        <v/>
      </c>
      <c r="N3686" s="2">
        <f>M3686&lt;INPUTS!$B$28</f>
        <v/>
      </c>
      <c r="O3686" s="2">
        <f>M3686&lt;INPUTS!$B$27</f>
        <v/>
      </c>
      <c r="P3686" s="2">
        <f>INPUTS!$B$30 + (1-INPUTS!$B$18)*INPUTS!$B$19*G3686</f>
        <v/>
      </c>
      <c r="Q3686" s="2">
        <f>INPUTS!$B$31 + INPUTS!$B$32*P3686</f>
        <v/>
      </c>
      <c r="R3686" s="2">
        <f>IF(INPUTS!$B$13=0, Q3686&lt;=0, Q3686&lt;INPUTS!$B$13)</f>
        <v/>
      </c>
      <c r="S3686" s="2">
        <f>OR(I3686,K3686,N3686,R3686)</f>
        <v/>
      </c>
      <c r="T3686" s="2">
        <f>OR(I3686,L3686,O3686,R3686)</f>
        <v/>
      </c>
    </row>
    <row r="3687">
      <c r="A3687" s="2" t="n">
        <v>-100</v>
      </c>
      <c r="B3687" s="2" t="n">
        <v>100</v>
      </c>
      <c r="C3687" s="2" t="n">
        <v>125</v>
      </c>
      <c r="D3687" s="2">
        <f>(A3687+B3687)/2 + C3687/2</f>
        <v/>
      </c>
      <c r="E3687" s="2">
        <f>SQRT(A3687^2+B3687^2+C3687^2)</f>
        <v/>
      </c>
      <c r="F3687" s="2">
        <f>INPUTS!$B$8*A3687+INPUTS!$B$9*D3687+INPUTS!$B$10*B3687</f>
        <v/>
      </c>
      <c r="G3687" s="2">
        <f>INPUTS!$B$11*A3687/10000</f>
        <v/>
      </c>
      <c r="H3687" s="2">
        <f>MAX(0, (INPUTS!$B$14+INPUTS!$B$16*INPUTS!$B$15) + (1-INPUTS!$B$18)*INPUTS!$B$19*G3687 - INPUTS!$B$17 - INPUTS!$B$20*MAX(0, -F3687))</f>
        <v/>
      </c>
      <c r="I3687" s="2">
        <f>IF(INPUTS!$B$13=0, H3687&lt;=0, H3687&lt;INPUTS!$B$13)</f>
        <v/>
      </c>
      <c r="J3687" s="2">
        <f>INPUTS!$B$21 + INPUTS!$B$24*F3687 + INPUTS!$B$25*G3687</f>
        <v/>
      </c>
      <c r="K3687" s="2">
        <f>J3687&lt;INPUTS!$B$23</f>
        <v/>
      </c>
      <c r="L3687" s="2">
        <f>J3687&lt;INPUTS!$B$22</f>
        <v/>
      </c>
      <c r="M3687" s="2">
        <f>INPUTS!$B$26 + INPUTS!$B$29*F3687</f>
        <v/>
      </c>
      <c r="N3687" s="2">
        <f>M3687&lt;INPUTS!$B$28</f>
        <v/>
      </c>
      <c r="O3687" s="2">
        <f>M3687&lt;INPUTS!$B$27</f>
        <v/>
      </c>
      <c r="P3687" s="2">
        <f>INPUTS!$B$30 + (1-INPUTS!$B$18)*INPUTS!$B$19*G3687</f>
        <v/>
      </c>
      <c r="Q3687" s="2">
        <f>INPUTS!$B$31 + INPUTS!$B$32*P3687</f>
        <v/>
      </c>
      <c r="R3687" s="2">
        <f>IF(INPUTS!$B$13=0, Q3687&lt;=0, Q3687&lt;INPUTS!$B$13)</f>
        <v/>
      </c>
      <c r="S3687" s="2">
        <f>OR(I3687,K3687,N3687,R3687)</f>
        <v/>
      </c>
      <c r="T3687" s="2">
        <f>OR(I3687,L3687,O3687,R3687)</f>
        <v/>
      </c>
    </row>
    <row r="3688">
      <c r="A3688" s="2" t="n">
        <v>-100</v>
      </c>
      <c r="B3688" s="2" t="n">
        <v>100</v>
      </c>
      <c r="C3688" s="2" t="n">
        <v>150</v>
      </c>
      <c r="D3688" s="2">
        <f>(A3688+B3688)/2 + C3688/2</f>
        <v/>
      </c>
      <c r="E3688" s="2">
        <f>SQRT(A3688^2+B3688^2+C3688^2)</f>
        <v/>
      </c>
      <c r="F3688" s="2">
        <f>INPUTS!$B$8*A3688+INPUTS!$B$9*D3688+INPUTS!$B$10*B3688</f>
        <v/>
      </c>
      <c r="G3688" s="2">
        <f>INPUTS!$B$11*A3688/10000</f>
        <v/>
      </c>
      <c r="H3688" s="2">
        <f>MAX(0, (INPUTS!$B$14+INPUTS!$B$16*INPUTS!$B$15) + (1-INPUTS!$B$18)*INPUTS!$B$19*G3688 - INPUTS!$B$17 - INPUTS!$B$20*MAX(0, -F3688))</f>
        <v/>
      </c>
      <c r="I3688" s="2">
        <f>IF(INPUTS!$B$13=0, H3688&lt;=0, H3688&lt;INPUTS!$B$13)</f>
        <v/>
      </c>
      <c r="J3688" s="2">
        <f>INPUTS!$B$21 + INPUTS!$B$24*F3688 + INPUTS!$B$25*G3688</f>
        <v/>
      </c>
      <c r="K3688" s="2">
        <f>J3688&lt;INPUTS!$B$23</f>
        <v/>
      </c>
      <c r="L3688" s="2">
        <f>J3688&lt;INPUTS!$B$22</f>
        <v/>
      </c>
      <c r="M3688" s="2">
        <f>INPUTS!$B$26 + INPUTS!$B$29*F3688</f>
        <v/>
      </c>
      <c r="N3688" s="2">
        <f>M3688&lt;INPUTS!$B$28</f>
        <v/>
      </c>
      <c r="O3688" s="2">
        <f>M3688&lt;INPUTS!$B$27</f>
        <v/>
      </c>
      <c r="P3688" s="2">
        <f>INPUTS!$B$30 + (1-INPUTS!$B$18)*INPUTS!$B$19*G3688</f>
        <v/>
      </c>
      <c r="Q3688" s="2">
        <f>INPUTS!$B$31 + INPUTS!$B$32*P3688</f>
        <v/>
      </c>
      <c r="R3688" s="2">
        <f>IF(INPUTS!$B$13=0, Q3688&lt;=0, Q3688&lt;INPUTS!$B$13)</f>
        <v/>
      </c>
      <c r="S3688" s="2">
        <f>OR(I3688,K3688,N3688,R3688)</f>
        <v/>
      </c>
      <c r="T3688" s="2">
        <f>OR(I3688,L3688,O3688,R3688)</f>
        <v/>
      </c>
    </row>
    <row r="3689">
      <c r="A3689" s="2" t="n">
        <v>-100</v>
      </c>
      <c r="B3689" s="2" t="n">
        <v>100</v>
      </c>
      <c r="C3689" s="2" t="n">
        <v>175</v>
      </c>
      <c r="D3689" s="2">
        <f>(A3689+B3689)/2 + C3689/2</f>
        <v/>
      </c>
      <c r="E3689" s="2">
        <f>SQRT(A3689^2+B3689^2+C3689^2)</f>
        <v/>
      </c>
      <c r="F3689" s="2">
        <f>INPUTS!$B$8*A3689+INPUTS!$B$9*D3689+INPUTS!$B$10*B3689</f>
        <v/>
      </c>
      <c r="G3689" s="2">
        <f>INPUTS!$B$11*A3689/10000</f>
        <v/>
      </c>
      <c r="H3689" s="2">
        <f>MAX(0, (INPUTS!$B$14+INPUTS!$B$16*INPUTS!$B$15) + (1-INPUTS!$B$18)*INPUTS!$B$19*G3689 - INPUTS!$B$17 - INPUTS!$B$20*MAX(0, -F3689))</f>
        <v/>
      </c>
      <c r="I3689" s="2">
        <f>IF(INPUTS!$B$13=0, H3689&lt;=0, H3689&lt;INPUTS!$B$13)</f>
        <v/>
      </c>
      <c r="J3689" s="2">
        <f>INPUTS!$B$21 + INPUTS!$B$24*F3689 + INPUTS!$B$25*G3689</f>
        <v/>
      </c>
      <c r="K3689" s="2">
        <f>J3689&lt;INPUTS!$B$23</f>
        <v/>
      </c>
      <c r="L3689" s="2">
        <f>J3689&lt;INPUTS!$B$22</f>
        <v/>
      </c>
      <c r="M3689" s="2">
        <f>INPUTS!$B$26 + INPUTS!$B$29*F3689</f>
        <v/>
      </c>
      <c r="N3689" s="2">
        <f>M3689&lt;INPUTS!$B$28</f>
        <v/>
      </c>
      <c r="O3689" s="2">
        <f>M3689&lt;INPUTS!$B$27</f>
        <v/>
      </c>
      <c r="P3689" s="2">
        <f>INPUTS!$B$30 + (1-INPUTS!$B$18)*INPUTS!$B$19*G3689</f>
        <v/>
      </c>
      <c r="Q3689" s="2">
        <f>INPUTS!$B$31 + INPUTS!$B$32*P3689</f>
        <v/>
      </c>
      <c r="R3689" s="2">
        <f>IF(INPUTS!$B$13=0, Q3689&lt;=0, Q3689&lt;INPUTS!$B$13)</f>
        <v/>
      </c>
      <c r="S3689" s="2">
        <f>OR(I3689,K3689,N3689,R3689)</f>
        <v/>
      </c>
      <c r="T3689" s="2">
        <f>OR(I3689,L3689,O3689,R3689)</f>
        <v/>
      </c>
    </row>
    <row r="3690">
      <c r="A3690" s="2" t="n">
        <v>-100</v>
      </c>
      <c r="B3690" s="2" t="n">
        <v>100</v>
      </c>
      <c r="C3690" s="2" t="n">
        <v>200</v>
      </c>
      <c r="D3690" s="2">
        <f>(A3690+B3690)/2 + C3690/2</f>
        <v/>
      </c>
      <c r="E3690" s="2">
        <f>SQRT(A3690^2+B3690^2+C3690^2)</f>
        <v/>
      </c>
      <c r="F3690" s="2">
        <f>INPUTS!$B$8*A3690+INPUTS!$B$9*D3690+INPUTS!$B$10*B3690</f>
        <v/>
      </c>
      <c r="G3690" s="2">
        <f>INPUTS!$B$11*A3690/10000</f>
        <v/>
      </c>
      <c r="H3690" s="2">
        <f>MAX(0, (INPUTS!$B$14+INPUTS!$B$16*INPUTS!$B$15) + (1-INPUTS!$B$18)*INPUTS!$B$19*G3690 - INPUTS!$B$17 - INPUTS!$B$20*MAX(0, -F3690))</f>
        <v/>
      </c>
      <c r="I3690" s="2">
        <f>IF(INPUTS!$B$13=0, H3690&lt;=0, H3690&lt;INPUTS!$B$13)</f>
        <v/>
      </c>
      <c r="J3690" s="2">
        <f>INPUTS!$B$21 + INPUTS!$B$24*F3690 + INPUTS!$B$25*G3690</f>
        <v/>
      </c>
      <c r="K3690" s="2">
        <f>J3690&lt;INPUTS!$B$23</f>
        <v/>
      </c>
      <c r="L3690" s="2">
        <f>J3690&lt;INPUTS!$B$22</f>
        <v/>
      </c>
      <c r="M3690" s="2">
        <f>INPUTS!$B$26 + INPUTS!$B$29*F3690</f>
        <v/>
      </c>
      <c r="N3690" s="2">
        <f>M3690&lt;INPUTS!$B$28</f>
        <v/>
      </c>
      <c r="O3690" s="2">
        <f>M3690&lt;INPUTS!$B$27</f>
        <v/>
      </c>
      <c r="P3690" s="2">
        <f>INPUTS!$B$30 + (1-INPUTS!$B$18)*INPUTS!$B$19*G3690</f>
        <v/>
      </c>
      <c r="Q3690" s="2">
        <f>INPUTS!$B$31 + INPUTS!$B$32*P3690</f>
        <v/>
      </c>
      <c r="R3690" s="2">
        <f>IF(INPUTS!$B$13=0, Q3690&lt;=0, Q3690&lt;INPUTS!$B$13)</f>
        <v/>
      </c>
      <c r="S3690" s="2">
        <f>OR(I3690,K3690,N3690,R3690)</f>
        <v/>
      </c>
      <c r="T3690" s="2">
        <f>OR(I3690,L3690,O3690,R3690)</f>
        <v/>
      </c>
    </row>
    <row r="3691">
      <c r="A3691" s="2" t="n">
        <v>-100</v>
      </c>
      <c r="B3691" s="2" t="n">
        <v>125</v>
      </c>
      <c r="C3691" s="2" t="n">
        <v>-200</v>
      </c>
      <c r="D3691" s="2">
        <f>(A3691+B3691)/2 + C3691/2</f>
        <v/>
      </c>
      <c r="E3691" s="2">
        <f>SQRT(A3691^2+B3691^2+C3691^2)</f>
        <v/>
      </c>
      <c r="F3691" s="2">
        <f>INPUTS!$B$8*A3691+INPUTS!$B$9*D3691+INPUTS!$B$10*B3691</f>
        <v/>
      </c>
      <c r="G3691" s="2">
        <f>INPUTS!$B$11*A3691/10000</f>
        <v/>
      </c>
      <c r="H3691" s="2">
        <f>MAX(0, (INPUTS!$B$14+INPUTS!$B$16*INPUTS!$B$15) + (1-INPUTS!$B$18)*INPUTS!$B$19*G3691 - INPUTS!$B$17 - INPUTS!$B$20*MAX(0, -F3691))</f>
        <v/>
      </c>
      <c r="I3691" s="2">
        <f>IF(INPUTS!$B$13=0, H3691&lt;=0, H3691&lt;INPUTS!$B$13)</f>
        <v/>
      </c>
      <c r="J3691" s="2">
        <f>INPUTS!$B$21 + INPUTS!$B$24*F3691 + INPUTS!$B$25*G3691</f>
        <v/>
      </c>
      <c r="K3691" s="2">
        <f>J3691&lt;INPUTS!$B$23</f>
        <v/>
      </c>
      <c r="L3691" s="2">
        <f>J3691&lt;INPUTS!$B$22</f>
        <v/>
      </c>
      <c r="M3691" s="2">
        <f>INPUTS!$B$26 + INPUTS!$B$29*F3691</f>
        <v/>
      </c>
      <c r="N3691" s="2">
        <f>M3691&lt;INPUTS!$B$28</f>
        <v/>
      </c>
      <c r="O3691" s="2">
        <f>M3691&lt;INPUTS!$B$27</f>
        <v/>
      </c>
      <c r="P3691" s="2">
        <f>INPUTS!$B$30 + (1-INPUTS!$B$18)*INPUTS!$B$19*G3691</f>
        <v/>
      </c>
      <c r="Q3691" s="2">
        <f>INPUTS!$B$31 + INPUTS!$B$32*P3691</f>
        <v/>
      </c>
      <c r="R3691" s="2">
        <f>IF(INPUTS!$B$13=0, Q3691&lt;=0, Q3691&lt;INPUTS!$B$13)</f>
        <v/>
      </c>
      <c r="S3691" s="2">
        <f>OR(I3691,K3691,N3691,R3691)</f>
        <v/>
      </c>
      <c r="T3691" s="2">
        <f>OR(I3691,L3691,O3691,R3691)</f>
        <v/>
      </c>
    </row>
    <row r="3692">
      <c r="A3692" s="2" t="n">
        <v>-100</v>
      </c>
      <c r="B3692" s="2" t="n">
        <v>125</v>
      </c>
      <c r="C3692" s="2" t="n">
        <v>-175</v>
      </c>
      <c r="D3692" s="2">
        <f>(A3692+B3692)/2 + C3692/2</f>
        <v/>
      </c>
      <c r="E3692" s="2">
        <f>SQRT(A3692^2+B3692^2+C3692^2)</f>
        <v/>
      </c>
      <c r="F3692" s="2">
        <f>INPUTS!$B$8*A3692+INPUTS!$B$9*D3692+INPUTS!$B$10*B3692</f>
        <v/>
      </c>
      <c r="G3692" s="2">
        <f>INPUTS!$B$11*A3692/10000</f>
        <v/>
      </c>
      <c r="H3692" s="2">
        <f>MAX(0, (INPUTS!$B$14+INPUTS!$B$16*INPUTS!$B$15) + (1-INPUTS!$B$18)*INPUTS!$B$19*G3692 - INPUTS!$B$17 - INPUTS!$B$20*MAX(0, -F3692))</f>
        <v/>
      </c>
      <c r="I3692" s="2">
        <f>IF(INPUTS!$B$13=0, H3692&lt;=0, H3692&lt;INPUTS!$B$13)</f>
        <v/>
      </c>
      <c r="J3692" s="2">
        <f>INPUTS!$B$21 + INPUTS!$B$24*F3692 + INPUTS!$B$25*G3692</f>
        <v/>
      </c>
      <c r="K3692" s="2">
        <f>J3692&lt;INPUTS!$B$23</f>
        <v/>
      </c>
      <c r="L3692" s="2">
        <f>J3692&lt;INPUTS!$B$22</f>
        <v/>
      </c>
      <c r="M3692" s="2">
        <f>INPUTS!$B$26 + INPUTS!$B$29*F3692</f>
        <v/>
      </c>
      <c r="N3692" s="2">
        <f>M3692&lt;INPUTS!$B$28</f>
        <v/>
      </c>
      <c r="O3692" s="2">
        <f>M3692&lt;INPUTS!$B$27</f>
        <v/>
      </c>
      <c r="P3692" s="2">
        <f>INPUTS!$B$30 + (1-INPUTS!$B$18)*INPUTS!$B$19*G3692</f>
        <v/>
      </c>
      <c r="Q3692" s="2">
        <f>INPUTS!$B$31 + INPUTS!$B$32*P3692</f>
        <v/>
      </c>
      <c r="R3692" s="2">
        <f>IF(INPUTS!$B$13=0, Q3692&lt;=0, Q3692&lt;INPUTS!$B$13)</f>
        <v/>
      </c>
      <c r="S3692" s="2">
        <f>OR(I3692,K3692,N3692,R3692)</f>
        <v/>
      </c>
      <c r="T3692" s="2">
        <f>OR(I3692,L3692,O3692,R3692)</f>
        <v/>
      </c>
    </row>
    <row r="3693">
      <c r="A3693" s="2" t="n">
        <v>-100</v>
      </c>
      <c r="B3693" s="2" t="n">
        <v>125</v>
      </c>
      <c r="C3693" s="2" t="n">
        <v>-150</v>
      </c>
      <c r="D3693" s="2">
        <f>(A3693+B3693)/2 + C3693/2</f>
        <v/>
      </c>
      <c r="E3693" s="2">
        <f>SQRT(A3693^2+B3693^2+C3693^2)</f>
        <v/>
      </c>
      <c r="F3693" s="2">
        <f>INPUTS!$B$8*A3693+INPUTS!$B$9*D3693+INPUTS!$B$10*B3693</f>
        <v/>
      </c>
      <c r="G3693" s="2">
        <f>INPUTS!$B$11*A3693/10000</f>
        <v/>
      </c>
      <c r="H3693" s="2">
        <f>MAX(0, (INPUTS!$B$14+INPUTS!$B$16*INPUTS!$B$15) + (1-INPUTS!$B$18)*INPUTS!$B$19*G3693 - INPUTS!$B$17 - INPUTS!$B$20*MAX(0, -F3693))</f>
        <v/>
      </c>
      <c r="I3693" s="2">
        <f>IF(INPUTS!$B$13=0, H3693&lt;=0, H3693&lt;INPUTS!$B$13)</f>
        <v/>
      </c>
      <c r="J3693" s="2">
        <f>INPUTS!$B$21 + INPUTS!$B$24*F3693 + INPUTS!$B$25*G3693</f>
        <v/>
      </c>
      <c r="K3693" s="2">
        <f>J3693&lt;INPUTS!$B$23</f>
        <v/>
      </c>
      <c r="L3693" s="2">
        <f>J3693&lt;INPUTS!$B$22</f>
        <v/>
      </c>
      <c r="M3693" s="2">
        <f>INPUTS!$B$26 + INPUTS!$B$29*F3693</f>
        <v/>
      </c>
      <c r="N3693" s="2">
        <f>M3693&lt;INPUTS!$B$28</f>
        <v/>
      </c>
      <c r="O3693" s="2">
        <f>M3693&lt;INPUTS!$B$27</f>
        <v/>
      </c>
      <c r="P3693" s="2">
        <f>INPUTS!$B$30 + (1-INPUTS!$B$18)*INPUTS!$B$19*G3693</f>
        <v/>
      </c>
      <c r="Q3693" s="2">
        <f>INPUTS!$B$31 + INPUTS!$B$32*P3693</f>
        <v/>
      </c>
      <c r="R3693" s="2">
        <f>IF(INPUTS!$B$13=0, Q3693&lt;=0, Q3693&lt;INPUTS!$B$13)</f>
        <v/>
      </c>
      <c r="S3693" s="2">
        <f>OR(I3693,K3693,N3693,R3693)</f>
        <v/>
      </c>
      <c r="T3693" s="2">
        <f>OR(I3693,L3693,O3693,R3693)</f>
        <v/>
      </c>
    </row>
    <row r="3694">
      <c r="A3694" s="2" t="n">
        <v>-100</v>
      </c>
      <c r="B3694" s="2" t="n">
        <v>125</v>
      </c>
      <c r="C3694" s="2" t="n">
        <v>-125</v>
      </c>
      <c r="D3694" s="2">
        <f>(A3694+B3694)/2 + C3694/2</f>
        <v/>
      </c>
      <c r="E3694" s="2">
        <f>SQRT(A3694^2+B3694^2+C3694^2)</f>
        <v/>
      </c>
      <c r="F3694" s="2">
        <f>INPUTS!$B$8*A3694+INPUTS!$B$9*D3694+INPUTS!$B$10*B3694</f>
        <v/>
      </c>
      <c r="G3694" s="2">
        <f>INPUTS!$B$11*A3694/10000</f>
        <v/>
      </c>
      <c r="H3694" s="2">
        <f>MAX(0, (INPUTS!$B$14+INPUTS!$B$16*INPUTS!$B$15) + (1-INPUTS!$B$18)*INPUTS!$B$19*G3694 - INPUTS!$B$17 - INPUTS!$B$20*MAX(0, -F3694))</f>
        <v/>
      </c>
      <c r="I3694" s="2">
        <f>IF(INPUTS!$B$13=0, H3694&lt;=0, H3694&lt;INPUTS!$B$13)</f>
        <v/>
      </c>
      <c r="J3694" s="2">
        <f>INPUTS!$B$21 + INPUTS!$B$24*F3694 + INPUTS!$B$25*G3694</f>
        <v/>
      </c>
      <c r="K3694" s="2">
        <f>J3694&lt;INPUTS!$B$23</f>
        <v/>
      </c>
      <c r="L3694" s="2">
        <f>J3694&lt;INPUTS!$B$22</f>
        <v/>
      </c>
      <c r="M3694" s="2">
        <f>INPUTS!$B$26 + INPUTS!$B$29*F3694</f>
        <v/>
      </c>
      <c r="N3694" s="2">
        <f>M3694&lt;INPUTS!$B$28</f>
        <v/>
      </c>
      <c r="O3694" s="2">
        <f>M3694&lt;INPUTS!$B$27</f>
        <v/>
      </c>
      <c r="P3694" s="2">
        <f>INPUTS!$B$30 + (1-INPUTS!$B$18)*INPUTS!$B$19*G3694</f>
        <v/>
      </c>
      <c r="Q3694" s="2">
        <f>INPUTS!$B$31 + INPUTS!$B$32*P3694</f>
        <v/>
      </c>
      <c r="R3694" s="2">
        <f>IF(INPUTS!$B$13=0, Q3694&lt;=0, Q3694&lt;INPUTS!$B$13)</f>
        <v/>
      </c>
      <c r="S3694" s="2">
        <f>OR(I3694,K3694,N3694,R3694)</f>
        <v/>
      </c>
      <c r="T3694" s="2">
        <f>OR(I3694,L3694,O3694,R3694)</f>
        <v/>
      </c>
    </row>
    <row r="3695">
      <c r="A3695" s="2" t="n">
        <v>-100</v>
      </c>
      <c r="B3695" s="2" t="n">
        <v>125</v>
      </c>
      <c r="C3695" s="2" t="n">
        <v>-100</v>
      </c>
      <c r="D3695" s="2">
        <f>(A3695+B3695)/2 + C3695/2</f>
        <v/>
      </c>
      <c r="E3695" s="2">
        <f>SQRT(A3695^2+B3695^2+C3695^2)</f>
        <v/>
      </c>
      <c r="F3695" s="2">
        <f>INPUTS!$B$8*A3695+INPUTS!$B$9*D3695+INPUTS!$B$10*B3695</f>
        <v/>
      </c>
      <c r="G3695" s="2">
        <f>INPUTS!$B$11*A3695/10000</f>
        <v/>
      </c>
      <c r="H3695" s="2">
        <f>MAX(0, (INPUTS!$B$14+INPUTS!$B$16*INPUTS!$B$15) + (1-INPUTS!$B$18)*INPUTS!$B$19*G3695 - INPUTS!$B$17 - INPUTS!$B$20*MAX(0, -F3695))</f>
        <v/>
      </c>
      <c r="I3695" s="2">
        <f>IF(INPUTS!$B$13=0, H3695&lt;=0, H3695&lt;INPUTS!$B$13)</f>
        <v/>
      </c>
      <c r="J3695" s="2">
        <f>INPUTS!$B$21 + INPUTS!$B$24*F3695 + INPUTS!$B$25*G3695</f>
        <v/>
      </c>
      <c r="K3695" s="2">
        <f>J3695&lt;INPUTS!$B$23</f>
        <v/>
      </c>
      <c r="L3695" s="2">
        <f>J3695&lt;INPUTS!$B$22</f>
        <v/>
      </c>
      <c r="M3695" s="2">
        <f>INPUTS!$B$26 + INPUTS!$B$29*F3695</f>
        <v/>
      </c>
      <c r="N3695" s="2">
        <f>M3695&lt;INPUTS!$B$28</f>
        <v/>
      </c>
      <c r="O3695" s="2">
        <f>M3695&lt;INPUTS!$B$27</f>
        <v/>
      </c>
      <c r="P3695" s="2">
        <f>INPUTS!$B$30 + (1-INPUTS!$B$18)*INPUTS!$B$19*G3695</f>
        <v/>
      </c>
      <c r="Q3695" s="2">
        <f>INPUTS!$B$31 + INPUTS!$B$32*P3695</f>
        <v/>
      </c>
      <c r="R3695" s="2">
        <f>IF(INPUTS!$B$13=0, Q3695&lt;=0, Q3695&lt;INPUTS!$B$13)</f>
        <v/>
      </c>
      <c r="S3695" s="2">
        <f>OR(I3695,K3695,N3695,R3695)</f>
        <v/>
      </c>
      <c r="T3695" s="2">
        <f>OR(I3695,L3695,O3695,R3695)</f>
        <v/>
      </c>
    </row>
    <row r="3696">
      <c r="A3696" s="2" t="n">
        <v>-100</v>
      </c>
      <c r="B3696" s="2" t="n">
        <v>125</v>
      </c>
      <c r="C3696" s="2" t="n">
        <v>-75</v>
      </c>
      <c r="D3696" s="2">
        <f>(A3696+B3696)/2 + C3696/2</f>
        <v/>
      </c>
      <c r="E3696" s="2">
        <f>SQRT(A3696^2+B3696^2+C3696^2)</f>
        <v/>
      </c>
      <c r="F3696" s="2">
        <f>INPUTS!$B$8*A3696+INPUTS!$B$9*D3696+INPUTS!$B$10*B3696</f>
        <v/>
      </c>
      <c r="G3696" s="2">
        <f>INPUTS!$B$11*A3696/10000</f>
        <v/>
      </c>
      <c r="H3696" s="2">
        <f>MAX(0, (INPUTS!$B$14+INPUTS!$B$16*INPUTS!$B$15) + (1-INPUTS!$B$18)*INPUTS!$B$19*G3696 - INPUTS!$B$17 - INPUTS!$B$20*MAX(0, -F3696))</f>
        <v/>
      </c>
      <c r="I3696" s="2">
        <f>IF(INPUTS!$B$13=0, H3696&lt;=0, H3696&lt;INPUTS!$B$13)</f>
        <v/>
      </c>
      <c r="J3696" s="2">
        <f>INPUTS!$B$21 + INPUTS!$B$24*F3696 + INPUTS!$B$25*G3696</f>
        <v/>
      </c>
      <c r="K3696" s="2">
        <f>J3696&lt;INPUTS!$B$23</f>
        <v/>
      </c>
      <c r="L3696" s="2">
        <f>J3696&lt;INPUTS!$B$22</f>
        <v/>
      </c>
      <c r="M3696" s="2">
        <f>INPUTS!$B$26 + INPUTS!$B$29*F3696</f>
        <v/>
      </c>
      <c r="N3696" s="2">
        <f>M3696&lt;INPUTS!$B$28</f>
        <v/>
      </c>
      <c r="O3696" s="2">
        <f>M3696&lt;INPUTS!$B$27</f>
        <v/>
      </c>
      <c r="P3696" s="2">
        <f>INPUTS!$B$30 + (1-INPUTS!$B$18)*INPUTS!$B$19*G3696</f>
        <v/>
      </c>
      <c r="Q3696" s="2">
        <f>INPUTS!$B$31 + INPUTS!$B$32*P3696</f>
        <v/>
      </c>
      <c r="R3696" s="2">
        <f>IF(INPUTS!$B$13=0, Q3696&lt;=0, Q3696&lt;INPUTS!$B$13)</f>
        <v/>
      </c>
      <c r="S3696" s="2">
        <f>OR(I3696,K3696,N3696,R3696)</f>
        <v/>
      </c>
      <c r="T3696" s="2">
        <f>OR(I3696,L3696,O3696,R3696)</f>
        <v/>
      </c>
    </row>
    <row r="3697">
      <c r="A3697" s="2" t="n">
        <v>-100</v>
      </c>
      <c r="B3697" s="2" t="n">
        <v>125</v>
      </c>
      <c r="C3697" s="2" t="n">
        <v>-50</v>
      </c>
      <c r="D3697" s="2">
        <f>(A3697+B3697)/2 + C3697/2</f>
        <v/>
      </c>
      <c r="E3697" s="2">
        <f>SQRT(A3697^2+B3697^2+C3697^2)</f>
        <v/>
      </c>
      <c r="F3697" s="2">
        <f>INPUTS!$B$8*A3697+INPUTS!$B$9*D3697+INPUTS!$B$10*B3697</f>
        <v/>
      </c>
      <c r="G3697" s="2">
        <f>INPUTS!$B$11*A3697/10000</f>
        <v/>
      </c>
      <c r="H3697" s="2">
        <f>MAX(0, (INPUTS!$B$14+INPUTS!$B$16*INPUTS!$B$15) + (1-INPUTS!$B$18)*INPUTS!$B$19*G3697 - INPUTS!$B$17 - INPUTS!$B$20*MAX(0, -F3697))</f>
        <v/>
      </c>
      <c r="I3697" s="2">
        <f>IF(INPUTS!$B$13=0, H3697&lt;=0, H3697&lt;INPUTS!$B$13)</f>
        <v/>
      </c>
      <c r="J3697" s="2">
        <f>INPUTS!$B$21 + INPUTS!$B$24*F3697 + INPUTS!$B$25*G3697</f>
        <v/>
      </c>
      <c r="K3697" s="2">
        <f>J3697&lt;INPUTS!$B$23</f>
        <v/>
      </c>
      <c r="L3697" s="2">
        <f>J3697&lt;INPUTS!$B$22</f>
        <v/>
      </c>
      <c r="M3697" s="2">
        <f>INPUTS!$B$26 + INPUTS!$B$29*F3697</f>
        <v/>
      </c>
      <c r="N3697" s="2">
        <f>M3697&lt;INPUTS!$B$28</f>
        <v/>
      </c>
      <c r="O3697" s="2">
        <f>M3697&lt;INPUTS!$B$27</f>
        <v/>
      </c>
      <c r="P3697" s="2">
        <f>INPUTS!$B$30 + (1-INPUTS!$B$18)*INPUTS!$B$19*G3697</f>
        <v/>
      </c>
      <c r="Q3697" s="2">
        <f>INPUTS!$B$31 + INPUTS!$B$32*P3697</f>
        <v/>
      </c>
      <c r="R3697" s="2">
        <f>IF(INPUTS!$B$13=0, Q3697&lt;=0, Q3697&lt;INPUTS!$B$13)</f>
        <v/>
      </c>
      <c r="S3697" s="2">
        <f>OR(I3697,K3697,N3697,R3697)</f>
        <v/>
      </c>
      <c r="T3697" s="2">
        <f>OR(I3697,L3697,O3697,R3697)</f>
        <v/>
      </c>
    </row>
    <row r="3698">
      <c r="A3698" s="2" t="n">
        <v>-100</v>
      </c>
      <c r="B3698" s="2" t="n">
        <v>125</v>
      </c>
      <c r="C3698" s="2" t="n">
        <v>-25</v>
      </c>
      <c r="D3698" s="2">
        <f>(A3698+B3698)/2 + C3698/2</f>
        <v/>
      </c>
      <c r="E3698" s="2">
        <f>SQRT(A3698^2+B3698^2+C3698^2)</f>
        <v/>
      </c>
      <c r="F3698" s="2">
        <f>INPUTS!$B$8*A3698+INPUTS!$B$9*D3698+INPUTS!$B$10*B3698</f>
        <v/>
      </c>
      <c r="G3698" s="2">
        <f>INPUTS!$B$11*A3698/10000</f>
        <v/>
      </c>
      <c r="H3698" s="2">
        <f>MAX(0, (INPUTS!$B$14+INPUTS!$B$16*INPUTS!$B$15) + (1-INPUTS!$B$18)*INPUTS!$B$19*G3698 - INPUTS!$B$17 - INPUTS!$B$20*MAX(0, -F3698))</f>
        <v/>
      </c>
      <c r="I3698" s="2">
        <f>IF(INPUTS!$B$13=0, H3698&lt;=0, H3698&lt;INPUTS!$B$13)</f>
        <v/>
      </c>
      <c r="J3698" s="2">
        <f>INPUTS!$B$21 + INPUTS!$B$24*F3698 + INPUTS!$B$25*G3698</f>
        <v/>
      </c>
      <c r="K3698" s="2">
        <f>J3698&lt;INPUTS!$B$23</f>
        <v/>
      </c>
      <c r="L3698" s="2">
        <f>J3698&lt;INPUTS!$B$22</f>
        <v/>
      </c>
      <c r="M3698" s="2">
        <f>INPUTS!$B$26 + INPUTS!$B$29*F3698</f>
        <v/>
      </c>
      <c r="N3698" s="2">
        <f>M3698&lt;INPUTS!$B$28</f>
        <v/>
      </c>
      <c r="O3698" s="2">
        <f>M3698&lt;INPUTS!$B$27</f>
        <v/>
      </c>
      <c r="P3698" s="2">
        <f>INPUTS!$B$30 + (1-INPUTS!$B$18)*INPUTS!$B$19*G3698</f>
        <v/>
      </c>
      <c r="Q3698" s="2">
        <f>INPUTS!$B$31 + INPUTS!$B$32*P3698</f>
        <v/>
      </c>
      <c r="R3698" s="2">
        <f>IF(INPUTS!$B$13=0, Q3698&lt;=0, Q3698&lt;INPUTS!$B$13)</f>
        <v/>
      </c>
      <c r="S3698" s="2">
        <f>OR(I3698,K3698,N3698,R3698)</f>
        <v/>
      </c>
      <c r="T3698" s="2">
        <f>OR(I3698,L3698,O3698,R3698)</f>
        <v/>
      </c>
    </row>
    <row r="3699">
      <c r="A3699" s="2" t="n">
        <v>-100</v>
      </c>
      <c r="B3699" s="2" t="n">
        <v>125</v>
      </c>
      <c r="C3699" s="2" t="n">
        <v>0</v>
      </c>
      <c r="D3699" s="2">
        <f>(A3699+B3699)/2 + C3699/2</f>
        <v/>
      </c>
      <c r="E3699" s="2">
        <f>SQRT(A3699^2+B3699^2+C3699^2)</f>
        <v/>
      </c>
      <c r="F3699" s="2">
        <f>INPUTS!$B$8*A3699+INPUTS!$B$9*D3699+INPUTS!$B$10*B3699</f>
        <v/>
      </c>
      <c r="G3699" s="2">
        <f>INPUTS!$B$11*A3699/10000</f>
        <v/>
      </c>
      <c r="H3699" s="2">
        <f>MAX(0, (INPUTS!$B$14+INPUTS!$B$16*INPUTS!$B$15) + (1-INPUTS!$B$18)*INPUTS!$B$19*G3699 - INPUTS!$B$17 - INPUTS!$B$20*MAX(0, -F3699))</f>
        <v/>
      </c>
      <c r="I3699" s="2">
        <f>IF(INPUTS!$B$13=0, H3699&lt;=0, H3699&lt;INPUTS!$B$13)</f>
        <v/>
      </c>
      <c r="J3699" s="2">
        <f>INPUTS!$B$21 + INPUTS!$B$24*F3699 + INPUTS!$B$25*G3699</f>
        <v/>
      </c>
      <c r="K3699" s="2">
        <f>J3699&lt;INPUTS!$B$23</f>
        <v/>
      </c>
      <c r="L3699" s="2">
        <f>J3699&lt;INPUTS!$B$22</f>
        <v/>
      </c>
      <c r="M3699" s="2">
        <f>INPUTS!$B$26 + INPUTS!$B$29*F3699</f>
        <v/>
      </c>
      <c r="N3699" s="2">
        <f>M3699&lt;INPUTS!$B$28</f>
        <v/>
      </c>
      <c r="O3699" s="2">
        <f>M3699&lt;INPUTS!$B$27</f>
        <v/>
      </c>
      <c r="P3699" s="2">
        <f>INPUTS!$B$30 + (1-INPUTS!$B$18)*INPUTS!$B$19*G3699</f>
        <v/>
      </c>
      <c r="Q3699" s="2">
        <f>INPUTS!$B$31 + INPUTS!$B$32*P3699</f>
        <v/>
      </c>
      <c r="R3699" s="2">
        <f>IF(INPUTS!$B$13=0, Q3699&lt;=0, Q3699&lt;INPUTS!$B$13)</f>
        <v/>
      </c>
      <c r="S3699" s="2">
        <f>OR(I3699,K3699,N3699,R3699)</f>
        <v/>
      </c>
      <c r="T3699" s="2">
        <f>OR(I3699,L3699,O3699,R3699)</f>
        <v/>
      </c>
    </row>
    <row r="3700">
      <c r="A3700" s="2" t="n">
        <v>-100</v>
      </c>
      <c r="B3700" s="2" t="n">
        <v>125</v>
      </c>
      <c r="C3700" s="2" t="n">
        <v>25</v>
      </c>
      <c r="D3700" s="2">
        <f>(A3700+B3700)/2 + C3700/2</f>
        <v/>
      </c>
      <c r="E3700" s="2">
        <f>SQRT(A3700^2+B3700^2+C3700^2)</f>
        <v/>
      </c>
      <c r="F3700" s="2">
        <f>INPUTS!$B$8*A3700+INPUTS!$B$9*D3700+INPUTS!$B$10*B3700</f>
        <v/>
      </c>
      <c r="G3700" s="2">
        <f>INPUTS!$B$11*A3700/10000</f>
        <v/>
      </c>
      <c r="H3700" s="2">
        <f>MAX(0, (INPUTS!$B$14+INPUTS!$B$16*INPUTS!$B$15) + (1-INPUTS!$B$18)*INPUTS!$B$19*G3700 - INPUTS!$B$17 - INPUTS!$B$20*MAX(0, -F3700))</f>
        <v/>
      </c>
      <c r="I3700" s="2">
        <f>IF(INPUTS!$B$13=0, H3700&lt;=0, H3700&lt;INPUTS!$B$13)</f>
        <v/>
      </c>
      <c r="J3700" s="2">
        <f>INPUTS!$B$21 + INPUTS!$B$24*F3700 + INPUTS!$B$25*G3700</f>
        <v/>
      </c>
      <c r="K3700" s="2">
        <f>J3700&lt;INPUTS!$B$23</f>
        <v/>
      </c>
      <c r="L3700" s="2">
        <f>J3700&lt;INPUTS!$B$22</f>
        <v/>
      </c>
      <c r="M3700" s="2">
        <f>INPUTS!$B$26 + INPUTS!$B$29*F3700</f>
        <v/>
      </c>
      <c r="N3700" s="2">
        <f>M3700&lt;INPUTS!$B$28</f>
        <v/>
      </c>
      <c r="O3700" s="2">
        <f>M3700&lt;INPUTS!$B$27</f>
        <v/>
      </c>
      <c r="P3700" s="2">
        <f>INPUTS!$B$30 + (1-INPUTS!$B$18)*INPUTS!$B$19*G3700</f>
        <v/>
      </c>
      <c r="Q3700" s="2">
        <f>INPUTS!$B$31 + INPUTS!$B$32*P3700</f>
        <v/>
      </c>
      <c r="R3700" s="2">
        <f>IF(INPUTS!$B$13=0, Q3700&lt;=0, Q3700&lt;INPUTS!$B$13)</f>
        <v/>
      </c>
      <c r="S3700" s="2">
        <f>OR(I3700,K3700,N3700,R3700)</f>
        <v/>
      </c>
      <c r="T3700" s="2">
        <f>OR(I3700,L3700,O3700,R3700)</f>
        <v/>
      </c>
    </row>
    <row r="3701">
      <c r="A3701" s="2" t="n">
        <v>-100</v>
      </c>
      <c r="B3701" s="2" t="n">
        <v>125</v>
      </c>
      <c r="C3701" s="2" t="n">
        <v>50</v>
      </c>
      <c r="D3701" s="2">
        <f>(A3701+B3701)/2 + C3701/2</f>
        <v/>
      </c>
      <c r="E3701" s="2">
        <f>SQRT(A3701^2+B3701^2+C3701^2)</f>
        <v/>
      </c>
      <c r="F3701" s="2">
        <f>INPUTS!$B$8*A3701+INPUTS!$B$9*D3701+INPUTS!$B$10*B3701</f>
        <v/>
      </c>
      <c r="G3701" s="2">
        <f>INPUTS!$B$11*A3701/10000</f>
        <v/>
      </c>
      <c r="H3701" s="2">
        <f>MAX(0, (INPUTS!$B$14+INPUTS!$B$16*INPUTS!$B$15) + (1-INPUTS!$B$18)*INPUTS!$B$19*G3701 - INPUTS!$B$17 - INPUTS!$B$20*MAX(0, -F3701))</f>
        <v/>
      </c>
      <c r="I3701" s="2">
        <f>IF(INPUTS!$B$13=0, H3701&lt;=0, H3701&lt;INPUTS!$B$13)</f>
        <v/>
      </c>
      <c r="J3701" s="2">
        <f>INPUTS!$B$21 + INPUTS!$B$24*F3701 + INPUTS!$B$25*G3701</f>
        <v/>
      </c>
      <c r="K3701" s="2">
        <f>J3701&lt;INPUTS!$B$23</f>
        <v/>
      </c>
      <c r="L3701" s="2">
        <f>J3701&lt;INPUTS!$B$22</f>
        <v/>
      </c>
      <c r="M3701" s="2">
        <f>INPUTS!$B$26 + INPUTS!$B$29*F3701</f>
        <v/>
      </c>
      <c r="N3701" s="2">
        <f>M3701&lt;INPUTS!$B$28</f>
        <v/>
      </c>
      <c r="O3701" s="2">
        <f>M3701&lt;INPUTS!$B$27</f>
        <v/>
      </c>
      <c r="P3701" s="2">
        <f>INPUTS!$B$30 + (1-INPUTS!$B$18)*INPUTS!$B$19*G3701</f>
        <v/>
      </c>
      <c r="Q3701" s="2">
        <f>INPUTS!$B$31 + INPUTS!$B$32*P3701</f>
        <v/>
      </c>
      <c r="R3701" s="2">
        <f>IF(INPUTS!$B$13=0, Q3701&lt;=0, Q3701&lt;INPUTS!$B$13)</f>
        <v/>
      </c>
      <c r="S3701" s="2">
        <f>OR(I3701,K3701,N3701,R3701)</f>
        <v/>
      </c>
      <c r="T3701" s="2">
        <f>OR(I3701,L3701,O3701,R3701)</f>
        <v/>
      </c>
    </row>
    <row r="3702">
      <c r="A3702" s="2" t="n">
        <v>-100</v>
      </c>
      <c r="B3702" s="2" t="n">
        <v>125</v>
      </c>
      <c r="C3702" s="2" t="n">
        <v>75</v>
      </c>
      <c r="D3702" s="2">
        <f>(A3702+B3702)/2 + C3702/2</f>
        <v/>
      </c>
      <c r="E3702" s="2">
        <f>SQRT(A3702^2+B3702^2+C3702^2)</f>
        <v/>
      </c>
      <c r="F3702" s="2">
        <f>INPUTS!$B$8*A3702+INPUTS!$B$9*D3702+INPUTS!$B$10*B3702</f>
        <v/>
      </c>
      <c r="G3702" s="2">
        <f>INPUTS!$B$11*A3702/10000</f>
        <v/>
      </c>
      <c r="H3702" s="2">
        <f>MAX(0, (INPUTS!$B$14+INPUTS!$B$16*INPUTS!$B$15) + (1-INPUTS!$B$18)*INPUTS!$B$19*G3702 - INPUTS!$B$17 - INPUTS!$B$20*MAX(0, -F3702))</f>
        <v/>
      </c>
      <c r="I3702" s="2">
        <f>IF(INPUTS!$B$13=0, H3702&lt;=0, H3702&lt;INPUTS!$B$13)</f>
        <v/>
      </c>
      <c r="J3702" s="2">
        <f>INPUTS!$B$21 + INPUTS!$B$24*F3702 + INPUTS!$B$25*G3702</f>
        <v/>
      </c>
      <c r="K3702" s="2">
        <f>J3702&lt;INPUTS!$B$23</f>
        <v/>
      </c>
      <c r="L3702" s="2">
        <f>J3702&lt;INPUTS!$B$22</f>
        <v/>
      </c>
      <c r="M3702" s="2">
        <f>INPUTS!$B$26 + INPUTS!$B$29*F3702</f>
        <v/>
      </c>
      <c r="N3702" s="2">
        <f>M3702&lt;INPUTS!$B$28</f>
        <v/>
      </c>
      <c r="O3702" s="2">
        <f>M3702&lt;INPUTS!$B$27</f>
        <v/>
      </c>
      <c r="P3702" s="2">
        <f>INPUTS!$B$30 + (1-INPUTS!$B$18)*INPUTS!$B$19*G3702</f>
        <v/>
      </c>
      <c r="Q3702" s="2">
        <f>INPUTS!$B$31 + INPUTS!$B$32*P3702</f>
        <v/>
      </c>
      <c r="R3702" s="2">
        <f>IF(INPUTS!$B$13=0, Q3702&lt;=0, Q3702&lt;INPUTS!$B$13)</f>
        <v/>
      </c>
      <c r="S3702" s="2">
        <f>OR(I3702,K3702,N3702,R3702)</f>
        <v/>
      </c>
      <c r="T3702" s="2">
        <f>OR(I3702,L3702,O3702,R3702)</f>
        <v/>
      </c>
    </row>
    <row r="3703">
      <c r="A3703" s="2" t="n">
        <v>-100</v>
      </c>
      <c r="B3703" s="2" t="n">
        <v>125</v>
      </c>
      <c r="C3703" s="2" t="n">
        <v>100</v>
      </c>
      <c r="D3703" s="2">
        <f>(A3703+B3703)/2 + C3703/2</f>
        <v/>
      </c>
      <c r="E3703" s="2">
        <f>SQRT(A3703^2+B3703^2+C3703^2)</f>
        <v/>
      </c>
      <c r="F3703" s="2">
        <f>INPUTS!$B$8*A3703+INPUTS!$B$9*D3703+INPUTS!$B$10*B3703</f>
        <v/>
      </c>
      <c r="G3703" s="2">
        <f>INPUTS!$B$11*A3703/10000</f>
        <v/>
      </c>
      <c r="H3703" s="2">
        <f>MAX(0, (INPUTS!$B$14+INPUTS!$B$16*INPUTS!$B$15) + (1-INPUTS!$B$18)*INPUTS!$B$19*G3703 - INPUTS!$B$17 - INPUTS!$B$20*MAX(0, -F3703))</f>
        <v/>
      </c>
      <c r="I3703" s="2">
        <f>IF(INPUTS!$B$13=0, H3703&lt;=0, H3703&lt;INPUTS!$B$13)</f>
        <v/>
      </c>
      <c r="J3703" s="2">
        <f>INPUTS!$B$21 + INPUTS!$B$24*F3703 + INPUTS!$B$25*G3703</f>
        <v/>
      </c>
      <c r="K3703" s="2">
        <f>J3703&lt;INPUTS!$B$23</f>
        <v/>
      </c>
      <c r="L3703" s="2">
        <f>J3703&lt;INPUTS!$B$22</f>
        <v/>
      </c>
      <c r="M3703" s="2">
        <f>INPUTS!$B$26 + INPUTS!$B$29*F3703</f>
        <v/>
      </c>
      <c r="N3703" s="2">
        <f>M3703&lt;INPUTS!$B$28</f>
        <v/>
      </c>
      <c r="O3703" s="2">
        <f>M3703&lt;INPUTS!$B$27</f>
        <v/>
      </c>
      <c r="P3703" s="2">
        <f>INPUTS!$B$30 + (1-INPUTS!$B$18)*INPUTS!$B$19*G3703</f>
        <v/>
      </c>
      <c r="Q3703" s="2">
        <f>INPUTS!$B$31 + INPUTS!$B$32*P3703</f>
        <v/>
      </c>
      <c r="R3703" s="2">
        <f>IF(INPUTS!$B$13=0, Q3703&lt;=0, Q3703&lt;INPUTS!$B$13)</f>
        <v/>
      </c>
      <c r="S3703" s="2">
        <f>OR(I3703,K3703,N3703,R3703)</f>
        <v/>
      </c>
      <c r="T3703" s="2">
        <f>OR(I3703,L3703,O3703,R3703)</f>
        <v/>
      </c>
    </row>
    <row r="3704">
      <c r="A3704" s="2" t="n">
        <v>-100</v>
      </c>
      <c r="B3704" s="2" t="n">
        <v>125</v>
      </c>
      <c r="C3704" s="2" t="n">
        <v>125</v>
      </c>
      <c r="D3704" s="2">
        <f>(A3704+B3704)/2 + C3704/2</f>
        <v/>
      </c>
      <c r="E3704" s="2">
        <f>SQRT(A3704^2+B3704^2+C3704^2)</f>
        <v/>
      </c>
      <c r="F3704" s="2">
        <f>INPUTS!$B$8*A3704+INPUTS!$B$9*D3704+INPUTS!$B$10*B3704</f>
        <v/>
      </c>
      <c r="G3704" s="2">
        <f>INPUTS!$B$11*A3704/10000</f>
        <v/>
      </c>
      <c r="H3704" s="2">
        <f>MAX(0, (INPUTS!$B$14+INPUTS!$B$16*INPUTS!$B$15) + (1-INPUTS!$B$18)*INPUTS!$B$19*G3704 - INPUTS!$B$17 - INPUTS!$B$20*MAX(0, -F3704))</f>
        <v/>
      </c>
      <c r="I3704" s="2">
        <f>IF(INPUTS!$B$13=0, H3704&lt;=0, H3704&lt;INPUTS!$B$13)</f>
        <v/>
      </c>
      <c r="J3704" s="2">
        <f>INPUTS!$B$21 + INPUTS!$B$24*F3704 + INPUTS!$B$25*G3704</f>
        <v/>
      </c>
      <c r="K3704" s="2">
        <f>J3704&lt;INPUTS!$B$23</f>
        <v/>
      </c>
      <c r="L3704" s="2">
        <f>J3704&lt;INPUTS!$B$22</f>
        <v/>
      </c>
      <c r="M3704" s="2">
        <f>INPUTS!$B$26 + INPUTS!$B$29*F3704</f>
        <v/>
      </c>
      <c r="N3704" s="2">
        <f>M3704&lt;INPUTS!$B$28</f>
        <v/>
      </c>
      <c r="O3704" s="2">
        <f>M3704&lt;INPUTS!$B$27</f>
        <v/>
      </c>
      <c r="P3704" s="2">
        <f>INPUTS!$B$30 + (1-INPUTS!$B$18)*INPUTS!$B$19*G3704</f>
        <v/>
      </c>
      <c r="Q3704" s="2">
        <f>INPUTS!$B$31 + INPUTS!$B$32*P3704</f>
        <v/>
      </c>
      <c r="R3704" s="2">
        <f>IF(INPUTS!$B$13=0, Q3704&lt;=0, Q3704&lt;INPUTS!$B$13)</f>
        <v/>
      </c>
      <c r="S3704" s="2">
        <f>OR(I3704,K3704,N3704,R3704)</f>
        <v/>
      </c>
      <c r="T3704" s="2">
        <f>OR(I3704,L3704,O3704,R3704)</f>
        <v/>
      </c>
    </row>
    <row r="3705">
      <c r="A3705" s="2" t="n">
        <v>-100</v>
      </c>
      <c r="B3705" s="2" t="n">
        <v>125</v>
      </c>
      <c r="C3705" s="2" t="n">
        <v>150</v>
      </c>
      <c r="D3705" s="2">
        <f>(A3705+B3705)/2 + C3705/2</f>
        <v/>
      </c>
      <c r="E3705" s="2">
        <f>SQRT(A3705^2+B3705^2+C3705^2)</f>
        <v/>
      </c>
      <c r="F3705" s="2">
        <f>INPUTS!$B$8*A3705+INPUTS!$B$9*D3705+INPUTS!$B$10*B3705</f>
        <v/>
      </c>
      <c r="G3705" s="2">
        <f>INPUTS!$B$11*A3705/10000</f>
        <v/>
      </c>
      <c r="H3705" s="2">
        <f>MAX(0, (INPUTS!$B$14+INPUTS!$B$16*INPUTS!$B$15) + (1-INPUTS!$B$18)*INPUTS!$B$19*G3705 - INPUTS!$B$17 - INPUTS!$B$20*MAX(0, -F3705))</f>
        <v/>
      </c>
      <c r="I3705" s="2">
        <f>IF(INPUTS!$B$13=0, H3705&lt;=0, H3705&lt;INPUTS!$B$13)</f>
        <v/>
      </c>
      <c r="J3705" s="2">
        <f>INPUTS!$B$21 + INPUTS!$B$24*F3705 + INPUTS!$B$25*G3705</f>
        <v/>
      </c>
      <c r="K3705" s="2">
        <f>J3705&lt;INPUTS!$B$23</f>
        <v/>
      </c>
      <c r="L3705" s="2">
        <f>J3705&lt;INPUTS!$B$22</f>
        <v/>
      </c>
      <c r="M3705" s="2">
        <f>INPUTS!$B$26 + INPUTS!$B$29*F3705</f>
        <v/>
      </c>
      <c r="N3705" s="2">
        <f>M3705&lt;INPUTS!$B$28</f>
        <v/>
      </c>
      <c r="O3705" s="2">
        <f>M3705&lt;INPUTS!$B$27</f>
        <v/>
      </c>
      <c r="P3705" s="2">
        <f>INPUTS!$B$30 + (1-INPUTS!$B$18)*INPUTS!$B$19*G3705</f>
        <v/>
      </c>
      <c r="Q3705" s="2">
        <f>INPUTS!$B$31 + INPUTS!$B$32*P3705</f>
        <v/>
      </c>
      <c r="R3705" s="2">
        <f>IF(INPUTS!$B$13=0, Q3705&lt;=0, Q3705&lt;INPUTS!$B$13)</f>
        <v/>
      </c>
      <c r="S3705" s="2">
        <f>OR(I3705,K3705,N3705,R3705)</f>
        <v/>
      </c>
      <c r="T3705" s="2">
        <f>OR(I3705,L3705,O3705,R3705)</f>
        <v/>
      </c>
    </row>
    <row r="3706">
      <c r="A3706" s="2" t="n">
        <v>-100</v>
      </c>
      <c r="B3706" s="2" t="n">
        <v>125</v>
      </c>
      <c r="C3706" s="2" t="n">
        <v>175</v>
      </c>
      <c r="D3706" s="2">
        <f>(A3706+B3706)/2 + C3706/2</f>
        <v/>
      </c>
      <c r="E3706" s="2">
        <f>SQRT(A3706^2+B3706^2+C3706^2)</f>
        <v/>
      </c>
      <c r="F3706" s="2">
        <f>INPUTS!$B$8*A3706+INPUTS!$B$9*D3706+INPUTS!$B$10*B3706</f>
        <v/>
      </c>
      <c r="G3706" s="2">
        <f>INPUTS!$B$11*A3706/10000</f>
        <v/>
      </c>
      <c r="H3706" s="2">
        <f>MAX(0, (INPUTS!$B$14+INPUTS!$B$16*INPUTS!$B$15) + (1-INPUTS!$B$18)*INPUTS!$B$19*G3706 - INPUTS!$B$17 - INPUTS!$B$20*MAX(0, -F3706))</f>
        <v/>
      </c>
      <c r="I3706" s="2">
        <f>IF(INPUTS!$B$13=0, H3706&lt;=0, H3706&lt;INPUTS!$B$13)</f>
        <v/>
      </c>
      <c r="J3706" s="2">
        <f>INPUTS!$B$21 + INPUTS!$B$24*F3706 + INPUTS!$B$25*G3706</f>
        <v/>
      </c>
      <c r="K3706" s="2">
        <f>J3706&lt;INPUTS!$B$23</f>
        <v/>
      </c>
      <c r="L3706" s="2">
        <f>J3706&lt;INPUTS!$B$22</f>
        <v/>
      </c>
      <c r="M3706" s="2">
        <f>INPUTS!$B$26 + INPUTS!$B$29*F3706</f>
        <v/>
      </c>
      <c r="N3706" s="2">
        <f>M3706&lt;INPUTS!$B$28</f>
        <v/>
      </c>
      <c r="O3706" s="2">
        <f>M3706&lt;INPUTS!$B$27</f>
        <v/>
      </c>
      <c r="P3706" s="2">
        <f>INPUTS!$B$30 + (1-INPUTS!$B$18)*INPUTS!$B$19*G3706</f>
        <v/>
      </c>
      <c r="Q3706" s="2">
        <f>INPUTS!$B$31 + INPUTS!$B$32*P3706</f>
        <v/>
      </c>
      <c r="R3706" s="2">
        <f>IF(INPUTS!$B$13=0, Q3706&lt;=0, Q3706&lt;INPUTS!$B$13)</f>
        <v/>
      </c>
      <c r="S3706" s="2">
        <f>OR(I3706,K3706,N3706,R3706)</f>
        <v/>
      </c>
      <c r="T3706" s="2">
        <f>OR(I3706,L3706,O3706,R3706)</f>
        <v/>
      </c>
    </row>
    <row r="3707">
      <c r="A3707" s="2" t="n">
        <v>-100</v>
      </c>
      <c r="B3707" s="2" t="n">
        <v>125</v>
      </c>
      <c r="C3707" s="2" t="n">
        <v>200</v>
      </c>
      <c r="D3707" s="2">
        <f>(A3707+B3707)/2 + C3707/2</f>
        <v/>
      </c>
      <c r="E3707" s="2">
        <f>SQRT(A3707^2+B3707^2+C3707^2)</f>
        <v/>
      </c>
      <c r="F3707" s="2">
        <f>INPUTS!$B$8*A3707+INPUTS!$B$9*D3707+INPUTS!$B$10*B3707</f>
        <v/>
      </c>
      <c r="G3707" s="2">
        <f>INPUTS!$B$11*A3707/10000</f>
        <v/>
      </c>
      <c r="H3707" s="2">
        <f>MAX(0, (INPUTS!$B$14+INPUTS!$B$16*INPUTS!$B$15) + (1-INPUTS!$B$18)*INPUTS!$B$19*G3707 - INPUTS!$B$17 - INPUTS!$B$20*MAX(0, -F3707))</f>
        <v/>
      </c>
      <c r="I3707" s="2">
        <f>IF(INPUTS!$B$13=0, H3707&lt;=0, H3707&lt;INPUTS!$B$13)</f>
        <v/>
      </c>
      <c r="J3707" s="2">
        <f>INPUTS!$B$21 + INPUTS!$B$24*F3707 + INPUTS!$B$25*G3707</f>
        <v/>
      </c>
      <c r="K3707" s="2">
        <f>J3707&lt;INPUTS!$B$23</f>
        <v/>
      </c>
      <c r="L3707" s="2">
        <f>J3707&lt;INPUTS!$B$22</f>
        <v/>
      </c>
      <c r="M3707" s="2">
        <f>INPUTS!$B$26 + INPUTS!$B$29*F3707</f>
        <v/>
      </c>
      <c r="N3707" s="2">
        <f>M3707&lt;INPUTS!$B$28</f>
        <v/>
      </c>
      <c r="O3707" s="2">
        <f>M3707&lt;INPUTS!$B$27</f>
        <v/>
      </c>
      <c r="P3707" s="2">
        <f>INPUTS!$B$30 + (1-INPUTS!$B$18)*INPUTS!$B$19*G3707</f>
        <v/>
      </c>
      <c r="Q3707" s="2">
        <f>INPUTS!$B$31 + INPUTS!$B$32*P3707</f>
        <v/>
      </c>
      <c r="R3707" s="2">
        <f>IF(INPUTS!$B$13=0, Q3707&lt;=0, Q3707&lt;INPUTS!$B$13)</f>
        <v/>
      </c>
      <c r="S3707" s="2">
        <f>OR(I3707,K3707,N3707,R3707)</f>
        <v/>
      </c>
      <c r="T3707" s="2">
        <f>OR(I3707,L3707,O3707,R3707)</f>
        <v/>
      </c>
    </row>
    <row r="3708">
      <c r="A3708" s="2" t="n">
        <v>-100</v>
      </c>
      <c r="B3708" s="2" t="n">
        <v>150</v>
      </c>
      <c r="C3708" s="2" t="n">
        <v>-200</v>
      </c>
      <c r="D3708" s="2">
        <f>(A3708+B3708)/2 + C3708/2</f>
        <v/>
      </c>
      <c r="E3708" s="2">
        <f>SQRT(A3708^2+B3708^2+C3708^2)</f>
        <v/>
      </c>
      <c r="F3708" s="2">
        <f>INPUTS!$B$8*A3708+INPUTS!$B$9*D3708+INPUTS!$B$10*B3708</f>
        <v/>
      </c>
      <c r="G3708" s="2">
        <f>INPUTS!$B$11*A3708/10000</f>
        <v/>
      </c>
      <c r="H3708" s="2">
        <f>MAX(0, (INPUTS!$B$14+INPUTS!$B$16*INPUTS!$B$15) + (1-INPUTS!$B$18)*INPUTS!$B$19*G3708 - INPUTS!$B$17 - INPUTS!$B$20*MAX(0, -F3708))</f>
        <v/>
      </c>
      <c r="I3708" s="2">
        <f>IF(INPUTS!$B$13=0, H3708&lt;=0, H3708&lt;INPUTS!$B$13)</f>
        <v/>
      </c>
      <c r="J3708" s="2">
        <f>INPUTS!$B$21 + INPUTS!$B$24*F3708 + INPUTS!$B$25*G3708</f>
        <v/>
      </c>
      <c r="K3708" s="2">
        <f>J3708&lt;INPUTS!$B$23</f>
        <v/>
      </c>
      <c r="L3708" s="2">
        <f>J3708&lt;INPUTS!$B$22</f>
        <v/>
      </c>
      <c r="M3708" s="2">
        <f>INPUTS!$B$26 + INPUTS!$B$29*F3708</f>
        <v/>
      </c>
      <c r="N3708" s="2">
        <f>M3708&lt;INPUTS!$B$28</f>
        <v/>
      </c>
      <c r="O3708" s="2">
        <f>M3708&lt;INPUTS!$B$27</f>
        <v/>
      </c>
      <c r="P3708" s="2">
        <f>INPUTS!$B$30 + (1-INPUTS!$B$18)*INPUTS!$B$19*G3708</f>
        <v/>
      </c>
      <c r="Q3708" s="2">
        <f>INPUTS!$B$31 + INPUTS!$B$32*P3708</f>
        <v/>
      </c>
      <c r="R3708" s="2">
        <f>IF(INPUTS!$B$13=0, Q3708&lt;=0, Q3708&lt;INPUTS!$B$13)</f>
        <v/>
      </c>
      <c r="S3708" s="2">
        <f>OR(I3708,K3708,N3708,R3708)</f>
        <v/>
      </c>
      <c r="T3708" s="2">
        <f>OR(I3708,L3708,O3708,R3708)</f>
        <v/>
      </c>
    </row>
    <row r="3709">
      <c r="A3709" s="2" t="n">
        <v>-100</v>
      </c>
      <c r="B3709" s="2" t="n">
        <v>150</v>
      </c>
      <c r="C3709" s="2" t="n">
        <v>-175</v>
      </c>
      <c r="D3709" s="2">
        <f>(A3709+B3709)/2 + C3709/2</f>
        <v/>
      </c>
      <c r="E3709" s="2">
        <f>SQRT(A3709^2+B3709^2+C3709^2)</f>
        <v/>
      </c>
      <c r="F3709" s="2">
        <f>INPUTS!$B$8*A3709+INPUTS!$B$9*D3709+INPUTS!$B$10*B3709</f>
        <v/>
      </c>
      <c r="G3709" s="2">
        <f>INPUTS!$B$11*A3709/10000</f>
        <v/>
      </c>
      <c r="H3709" s="2">
        <f>MAX(0, (INPUTS!$B$14+INPUTS!$B$16*INPUTS!$B$15) + (1-INPUTS!$B$18)*INPUTS!$B$19*G3709 - INPUTS!$B$17 - INPUTS!$B$20*MAX(0, -F3709))</f>
        <v/>
      </c>
      <c r="I3709" s="2">
        <f>IF(INPUTS!$B$13=0, H3709&lt;=0, H3709&lt;INPUTS!$B$13)</f>
        <v/>
      </c>
      <c r="J3709" s="2">
        <f>INPUTS!$B$21 + INPUTS!$B$24*F3709 + INPUTS!$B$25*G3709</f>
        <v/>
      </c>
      <c r="K3709" s="2">
        <f>J3709&lt;INPUTS!$B$23</f>
        <v/>
      </c>
      <c r="L3709" s="2">
        <f>J3709&lt;INPUTS!$B$22</f>
        <v/>
      </c>
      <c r="M3709" s="2">
        <f>INPUTS!$B$26 + INPUTS!$B$29*F3709</f>
        <v/>
      </c>
      <c r="N3709" s="2">
        <f>M3709&lt;INPUTS!$B$28</f>
        <v/>
      </c>
      <c r="O3709" s="2">
        <f>M3709&lt;INPUTS!$B$27</f>
        <v/>
      </c>
      <c r="P3709" s="2">
        <f>INPUTS!$B$30 + (1-INPUTS!$B$18)*INPUTS!$B$19*G3709</f>
        <v/>
      </c>
      <c r="Q3709" s="2">
        <f>INPUTS!$B$31 + INPUTS!$B$32*P3709</f>
        <v/>
      </c>
      <c r="R3709" s="2">
        <f>IF(INPUTS!$B$13=0, Q3709&lt;=0, Q3709&lt;INPUTS!$B$13)</f>
        <v/>
      </c>
      <c r="S3709" s="2">
        <f>OR(I3709,K3709,N3709,R3709)</f>
        <v/>
      </c>
      <c r="T3709" s="2">
        <f>OR(I3709,L3709,O3709,R3709)</f>
        <v/>
      </c>
    </row>
    <row r="3710">
      <c r="A3710" s="2" t="n">
        <v>-100</v>
      </c>
      <c r="B3710" s="2" t="n">
        <v>150</v>
      </c>
      <c r="C3710" s="2" t="n">
        <v>-150</v>
      </c>
      <c r="D3710" s="2">
        <f>(A3710+B3710)/2 + C3710/2</f>
        <v/>
      </c>
      <c r="E3710" s="2">
        <f>SQRT(A3710^2+B3710^2+C3710^2)</f>
        <v/>
      </c>
      <c r="F3710" s="2">
        <f>INPUTS!$B$8*A3710+INPUTS!$B$9*D3710+INPUTS!$B$10*B3710</f>
        <v/>
      </c>
      <c r="G3710" s="2">
        <f>INPUTS!$B$11*A3710/10000</f>
        <v/>
      </c>
      <c r="H3710" s="2">
        <f>MAX(0, (INPUTS!$B$14+INPUTS!$B$16*INPUTS!$B$15) + (1-INPUTS!$B$18)*INPUTS!$B$19*G3710 - INPUTS!$B$17 - INPUTS!$B$20*MAX(0, -F3710))</f>
        <v/>
      </c>
      <c r="I3710" s="2">
        <f>IF(INPUTS!$B$13=0, H3710&lt;=0, H3710&lt;INPUTS!$B$13)</f>
        <v/>
      </c>
      <c r="J3710" s="2">
        <f>INPUTS!$B$21 + INPUTS!$B$24*F3710 + INPUTS!$B$25*G3710</f>
        <v/>
      </c>
      <c r="K3710" s="2">
        <f>J3710&lt;INPUTS!$B$23</f>
        <v/>
      </c>
      <c r="L3710" s="2">
        <f>J3710&lt;INPUTS!$B$22</f>
        <v/>
      </c>
      <c r="M3710" s="2">
        <f>INPUTS!$B$26 + INPUTS!$B$29*F3710</f>
        <v/>
      </c>
      <c r="N3710" s="2">
        <f>M3710&lt;INPUTS!$B$28</f>
        <v/>
      </c>
      <c r="O3710" s="2">
        <f>M3710&lt;INPUTS!$B$27</f>
        <v/>
      </c>
      <c r="P3710" s="2">
        <f>INPUTS!$B$30 + (1-INPUTS!$B$18)*INPUTS!$B$19*G3710</f>
        <v/>
      </c>
      <c r="Q3710" s="2">
        <f>INPUTS!$B$31 + INPUTS!$B$32*P3710</f>
        <v/>
      </c>
      <c r="R3710" s="2">
        <f>IF(INPUTS!$B$13=0, Q3710&lt;=0, Q3710&lt;INPUTS!$B$13)</f>
        <v/>
      </c>
      <c r="S3710" s="2">
        <f>OR(I3710,K3710,N3710,R3710)</f>
        <v/>
      </c>
      <c r="T3710" s="2">
        <f>OR(I3710,L3710,O3710,R3710)</f>
        <v/>
      </c>
    </row>
    <row r="3711">
      <c r="A3711" s="2" t="n">
        <v>-100</v>
      </c>
      <c r="B3711" s="2" t="n">
        <v>150</v>
      </c>
      <c r="C3711" s="2" t="n">
        <v>-125</v>
      </c>
      <c r="D3711" s="2">
        <f>(A3711+B3711)/2 + C3711/2</f>
        <v/>
      </c>
      <c r="E3711" s="2">
        <f>SQRT(A3711^2+B3711^2+C3711^2)</f>
        <v/>
      </c>
      <c r="F3711" s="2">
        <f>INPUTS!$B$8*A3711+INPUTS!$B$9*D3711+INPUTS!$B$10*B3711</f>
        <v/>
      </c>
      <c r="G3711" s="2">
        <f>INPUTS!$B$11*A3711/10000</f>
        <v/>
      </c>
      <c r="H3711" s="2">
        <f>MAX(0, (INPUTS!$B$14+INPUTS!$B$16*INPUTS!$B$15) + (1-INPUTS!$B$18)*INPUTS!$B$19*G3711 - INPUTS!$B$17 - INPUTS!$B$20*MAX(0, -F3711))</f>
        <v/>
      </c>
      <c r="I3711" s="2">
        <f>IF(INPUTS!$B$13=0, H3711&lt;=0, H3711&lt;INPUTS!$B$13)</f>
        <v/>
      </c>
      <c r="J3711" s="2">
        <f>INPUTS!$B$21 + INPUTS!$B$24*F3711 + INPUTS!$B$25*G3711</f>
        <v/>
      </c>
      <c r="K3711" s="2">
        <f>J3711&lt;INPUTS!$B$23</f>
        <v/>
      </c>
      <c r="L3711" s="2">
        <f>J3711&lt;INPUTS!$B$22</f>
        <v/>
      </c>
      <c r="M3711" s="2">
        <f>INPUTS!$B$26 + INPUTS!$B$29*F3711</f>
        <v/>
      </c>
      <c r="N3711" s="2">
        <f>M3711&lt;INPUTS!$B$28</f>
        <v/>
      </c>
      <c r="O3711" s="2">
        <f>M3711&lt;INPUTS!$B$27</f>
        <v/>
      </c>
      <c r="P3711" s="2">
        <f>INPUTS!$B$30 + (1-INPUTS!$B$18)*INPUTS!$B$19*G3711</f>
        <v/>
      </c>
      <c r="Q3711" s="2">
        <f>INPUTS!$B$31 + INPUTS!$B$32*P3711</f>
        <v/>
      </c>
      <c r="R3711" s="2">
        <f>IF(INPUTS!$B$13=0, Q3711&lt;=0, Q3711&lt;INPUTS!$B$13)</f>
        <v/>
      </c>
      <c r="S3711" s="2">
        <f>OR(I3711,K3711,N3711,R3711)</f>
        <v/>
      </c>
      <c r="T3711" s="2">
        <f>OR(I3711,L3711,O3711,R3711)</f>
        <v/>
      </c>
    </row>
    <row r="3712">
      <c r="A3712" s="2" t="n">
        <v>-100</v>
      </c>
      <c r="B3712" s="2" t="n">
        <v>150</v>
      </c>
      <c r="C3712" s="2" t="n">
        <v>-100</v>
      </c>
      <c r="D3712" s="2">
        <f>(A3712+B3712)/2 + C3712/2</f>
        <v/>
      </c>
      <c r="E3712" s="2">
        <f>SQRT(A3712^2+B3712^2+C3712^2)</f>
        <v/>
      </c>
      <c r="F3712" s="2">
        <f>INPUTS!$B$8*A3712+INPUTS!$B$9*D3712+INPUTS!$B$10*B3712</f>
        <v/>
      </c>
      <c r="G3712" s="2">
        <f>INPUTS!$B$11*A3712/10000</f>
        <v/>
      </c>
      <c r="H3712" s="2">
        <f>MAX(0, (INPUTS!$B$14+INPUTS!$B$16*INPUTS!$B$15) + (1-INPUTS!$B$18)*INPUTS!$B$19*G3712 - INPUTS!$B$17 - INPUTS!$B$20*MAX(0, -F3712))</f>
        <v/>
      </c>
      <c r="I3712" s="2">
        <f>IF(INPUTS!$B$13=0, H3712&lt;=0, H3712&lt;INPUTS!$B$13)</f>
        <v/>
      </c>
      <c r="J3712" s="2">
        <f>INPUTS!$B$21 + INPUTS!$B$24*F3712 + INPUTS!$B$25*G3712</f>
        <v/>
      </c>
      <c r="K3712" s="2">
        <f>J3712&lt;INPUTS!$B$23</f>
        <v/>
      </c>
      <c r="L3712" s="2">
        <f>J3712&lt;INPUTS!$B$22</f>
        <v/>
      </c>
      <c r="M3712" s="2">
        <f>INPUTS!$B$26 + INPUTS!$B$29*F3712</f>
        <v/>
      </c>
      <c r="N3712" s="2">
        <f>M3712&lt;INPUTS!$B$28</f>
        <v/>
      </c>
      <c r="O3712" s="2">
        <f>M3712&lt;INPUTS!$B$27</f>
        <v/>
      </c>
      <c r="P3712" s="2">
        <f>INPUTS!$B$30 + (1-INPUTS!$B$18)*INPUTS!$B$19*G3712</f>
        <v/>
      </c>
      <c r="Q3712" s="2">
        <f>INPUTS!$B$31 + INPUTS!$B$32*P3712</f>
        <v/>
      </c>
      <c r="R3712" s="2">
        <f>IF(INPUTS!$B$13=0, Q3712&lt;=0, Q3712&lt;INPUTS!$B$13)</f>
        <v/>
      </c>
      <c r="S3712" s="2">
        <f>OR(I3712,K3712,N3712,R3712)</f>
        <v/>
      </c>
      <c r="T3712" s="2">
        <f>OR(I3712,L3712,O3712,R3712)</f>
        <v/>
      </c>
    </row>
    <row r="3713">
      <c r="A3713" s="2" t="n">
        <v>-100</v>
      </c>
      <c r="B3713" s="2" t="n">
        <v>150</v>
      </c>
      <c r="C3713" s="2" t="n">
        <v>-75</v>
      </c>
      <c r="D3713" s="2">
        <f>(A3713+B3713)/2 + C3713/2</f>
        <v/>
      </c>
      <c r="E3713" s="2">
        <f>SQRT(A3713^2+B3713^2+C3713^2)</f>
        <v/>
      </c>
      <c r="F3713" s="2">
        <f>INPUTS!$B$8*A3713+INPUTS!$B$9*D3713+INPUTS!$B$10*B3713</f>
        <v/>
      </c>
      <c r="G3713" s="2">
        <f>INPUTS!$B$11*A3713/10000</f>
        <v/>
      </c>
      <c r="H3713" s="2">
        <f>MAX(0, (INPUTS!$B$14+INPUTS!$B$16*INPUTS!$B$15) + (1-INPUTS!$B$18)*INPUTS!$B$19*G3713 - INPUTS!$B$17 - INPUTS!$B$20*MAX(0, -F3713))</f>
        <v/>
      </c>
      <c r="I3713" s="2">
        <f>IF(INPUTS!$B$13=0, H3713&lt;=0, H3713&lt;INPUTS!$B$13)</f>
        <v/>
      </c>
      <c r="J3713" s="2">
        <f>INPUTS!$B$21 + INPUTS!$B$24*F3713 + INPUTS!$B$25*G3713</f>
        <v/>
      </c>
      <c r="K3713" s="2">
        <f>J3713&lt;INPUTS!$B$23</f>
        <v/>
      </c>
      <c r="L3713" s="2">
        <f>J3713&lt;INPUTS!$B$22</f>
        <v/>
      </c>
      <c r="M3713" s="2">
        <f>INPUTS!$B$26 + INPUTS!$B$29*F3713</f>
        <v/>
      </c>
      <c r="N3713" s="2">
        <f>M3713&lt;INPUTS!$B$28</f>
        <v/>
      </c>
      <c r="O3713" s="2">
        <f>M3713&lt;INPUTS!$B$27</f>
        <v/>
      </c>
      <c r="P3713" s="2">
        <f>INPUTS!$B$30 + (1-INPUTS!$B$18)*INPUTS!$B$19*G3713</f>
        <v/>
      </c>
      <c r="Q3713" s="2">
        <f>INPUTS!$B$31 + INPUTS!$B$32*P3713</f>
        <v/>
      </c>
      <c r="R3713" s="2">
        <f>IF(INPUTS!$B$13=0, Q3713&lt;=0, Q3713&lt;INPUTS!$B$13)</f>
        <v/>
      </c>
      <c r="S3713" s="2">
        <f>OR(I3713,K3713,N3713,R3713)</f>
        <v/>
      </c>
      <c r="T3713" s="2">
        <f>OR(I3713,L3713,O3713,R3713)</f>
        <v/>
      </c>
    </row>
    <row r="3714">
      <c r="A3714" s="2" t="n">
        <v>-100</v>
      </c>
      <c r="B3714" s="2" t="n">
        <v>150</v>
      </c>
      <c r="C3714" s="2" t="n">
        <v>-50</v>
      </c>
      <c r="D3714" s="2">
        <f>(A3714+B3714)/2 + C3714/2</f>
        <v/>
      </c>
      <c r="E3714" s="2">
        <f>SQRT(A3714^2+B3714^2+C3714^2)</f>
        <v/>
      </c>
      <c r="F3714" s="2">
        <f>INPUTS!$B$8*A3714+INPUTS!$B$9*D3714+INPUTS!$B$10*B3714</f>
        <v/>
      </c>
      <c r="G3714" s="2">
        <f>INPUTS!$B$11*A3714/10000</f>
        <v/>
      </c>
      <c r="H3714" s="2">
        <f>MAX(0, (INPUTS!$B$14+INPUTS!$B$16*INPUTS!$B$15) + (1-INPUTS!$B$18)*INPUTS!$B$19*G3714 - INPUTS!$B$17 - INPUTS!$B$20*MAX(0, -F3714))</f>
        <v/>
      </c>
      <c r="I3714" s="2">
        <f>IF(INPUTS!$B$13=0, H3714&lt;=0, H3714&lt;INPUTS!$B$13)</f>
        <v/>
      </c>
      <c r="J3714" s="2">
        <f>INPUTS!$B$21 + INPUTS!$B$24*F3714 + INPUTS!$B$25*G3714</f>
        <v/>
      </c>
      <c r="K3714" s="2">
        <f>J3714&lt;INPUTS!$B$23</f>
        <v/>
      </c>
      <c r="L3714" s="2">
        <f>J3714&lt;INPUTS!$B$22</f>
        <v/>
      </c>
      <c r="M3714" s="2">
        <f>INPUTS!$B$26 + INPUTS!$B$29*F3714</f>
        <v/>
      </c>
      <c r="N3714" s="2">
        <f>M3714&lt;INPUTS!$B$28</f>
        <v/>
      </c>
      <c r="O3714" s="2">
        <f>M3714&lt;INPUTS!$B$27</f>
        <v/>
      </c>
      <c r="P3714" s="2">
        <f>INPUTS!$B$30 + (1-INPUTS!$B$18)*INPUTS!$B$19*G3714</f>
        <v/>
      </c>
      <c r="Q3714" s="2">
        <f>INPUTS!$B$31 + INPUTS!$B$32*P3714</f>
        <v/>
      </c>
      <c r="R3714" s="2">
        <f>IF(INPUTS!$B$13=0, Q3714&lt;=0, Q3714&lt;INPUTS!$B$13)</f>
        <v/>
      </c>
      <c r="S3714" s="2">
        <f>OR(I3714,K3714,N3714,R3714)</f>
        <v/>
      </c>
      <c r="T3714" s="2">
        <f>OR(I3714,L3714,O3714,R3714)</f>
        <v/>
      </c>
    </row>
    <row r="3715">
      <c r="A3715" s="2" t="n">
        <v>-100</v>
      </c>
      <c r="B3715" s="2" t="n">
        <v>150</v>
      </c>
      <c r="C3715" s="2" t="n">
        <v>-25</v>
      </c>
      <c r="D3715" s="2">
        <f>(A3715+B3715)/2 + C3715/2</f>
        <v/>
      </c>
      <c r="E3715" s="2">
        <f>SQRT(A3715^2+B3715^2+C3715^2)</f>
        <v/>
      </c>
      <c r="F3715" s="2">
        <f>INPUTS!$B$8*A3715+INPUTS!$B$9*D3715+INPUTS!$B$10*B3715</f>
        <v/>
      </c>
      <c r="G3715" s="2">
        <f>INPUTS!$B$11*A3715/10000</f>
        <v/>
      </c>
      <c r="H3715" s="2">
        <f>MAX(0, (INPUTS!$B$14+INPUTS!$B$16*INPUTS!$B$15) + (1-INPUTS!$B$18)*INPUTS!$B$19*G3715 - INPUTS!$B$17 - INPUTS!$B$20*MAX(0, -F3715))</f>
        <v/>
      </c>
      <c r="I3715" s="2">
        <f>IF(INPUTS!$B$13=0, H3715&lt;=0, H3715&lt;INPUTS!$B$13)</f>
        <v/>
      </c>
      <c r="J3715" s="2">
        <f>INPUTS!$B$21 + INPUTS!$B$24*F3715 + INPUTS!$B$25*G3715</f>
        <v/>
      </c>
      <c r="K3715" s="2">
        <f>J3715&lt;INPUTS!$B$23</f>
        <v/>
      </c>
      <c r="L3715" s="2">
        <f>J3715&lt;INPUTS!$B$22</f>
        <v/>
      </c>
      <c r="M3715" s="2">
        <f>INPUTS!$B$26 + INPUTS!$B$29*F3715</f>
        <v/>
      </c>
      <c r="N3715" s="2">
        <f>M3715&lt;INPUTS!$B$28</f>
        <v/>
      </c>
      <c r="O3715" s="2">
        <f>M3715&lt;INPUTS!$B$27</f>
        <v/>
      </c>
      <c r="P3715" s="2">
        <f>INPUTS!$B$30 + (1-INPUTS!$B$18)*INPUTS!$B$19*G3715</f>
        <v/>
      </c>
      <c r="Q3715" s="2">
        <f>INPUTS!$B$31 + INPUTS!$B$32*P3715</f>
        <v/>
      </c>
      <c r="R3715" s="2">
        <f>IF(INPUTS!$B$13=0, Q3715&lt;=0, Q3715&lt;INPUTS!$B$13)</f>
        <v/>
      </c>
      <c r="S3715" s="2">
        <f>OR(I3715,K3715,N3715,R3715)</f>
        <v/>
      </c>
      <c r="T3715" s="2">
        <f>OR(I3715,L3715,O3715,R3715)</f>
        <v/>
      </c>
    </row>
    <row r="3716">
      <c r="A3716" s="2" t="n">
        <v>-100</v>
      </c>
      <c r="B3716" s="2" t="n">
        <v>150</v>
      </c>
      <c r="C3716" s="2" t="n">
        <v>0</v>
      </c>
      <c r="D3716" s="2">
        <f>(A3716+B3716)/2 + C3716/2</f>
        <v/>
      </c>
      <c r="E3716" s="2">
        <f>SQRT(A3716^2+B3716^2+C3716^2)</f>
        <v/>
      </c>
      <c r="F3716" s="2">
        <f>INPUTS!$B$8*A3716+INPUTS!$B$9*D3716+INPUTS!$B$10*B3716</f>
        <v/>
      </c>
      <c r="G3716" s="2">
        <f>INPUTS!$B$11*A3716/10000</f>
        <v/>
      </c>
      <c r="H3716" s="2">
        <f>MAX(0, (INPUTS!$B$14+INPUTS!$B$16*INPUTS!$B$15) + (1-INPUTS!$B$18)*INPUTS!$B$19*G3716 - INPUTS!$B$17 - INPUTS!$B$20*MAX(0, -F3716))</f>
        <v/>
      </c>
      <c r="I3716" s="2">
        <f>IF(INPUTS!$B$13=0, H3716&lt;=0, H3716&lt;INPUTS!$B$13)</f>
        <v/>
      </c>
      <c r="J3716" s="2">
        <f>INPUTS!$B$21 + INPUTS!$B$24*F3716 + INPUTS!$B$25*G3716</f>
        <v/>
      </c>
      <c r="K3716" s="2">
        <f>J3716&lt;INPUTS!$B$23</f>
        <v/>
      </c>
      <c r="L3716" s="2">
        <f>J3716&lt;INPUTS!$B$22</f>
        <v/>
      </c>
      <c r="M3716" s="2">
        <f>INPUTS!$B$26 + INPUTS!$B$29*F3716</f>
        <v/>
      </c>
      <c r="N3716" s="2">
        <f>M3716&lt;INPUTS!$B$28</f>
        <v/>
      </c>
      <c r="O3716" s="2">
        <f>M3716&lt;INPUTS!$B$27</f>
        <v/>
      </c>
      <c r="P3716" s="2">
        <f>INPUTS!$B$30 + (1-INPUTS!$B$18)*INPUTS!$B$19*G3716</f>
        <v/>
      </c>
      <c r="Q3716" s="2">
        <f>INPUTS!$B$31 + INPUTS!$B$32*P3716</f>
        <v/>
      </c>
      <c r="R3716" s="2">
        <f>IF(INPUTS!$B$13=0, Q3716&lt;=0, Q3716&lt;INPUTS!$B$13)</f>
        <v/>
      </c>
      <c r="S3716" s="2">
        <f>OR(I3716,K3716,N3716,R3716)</f>
        <v/>
      </c>
      <c r="T3716" s="2">
        <f>OR(I3716,L3716,O3716,R3716)</f>
        <v/>
      </c>
    </row>
    <row r="3717">
      <c r="A3717" s="2" t="n">
        <v>-100</v>
      </c>
      <c r="B3717" s="2" t="n">
        <v>150</v>
      </c>
      <c r="C3717" s="2" t="n">
        <v>25</v>
      </c>
      <c r="D3717" s="2">
        <f>(A3717+B3717)/2 + C3717/2</f>
        <v/>
      </c>
      <c r="E3717" s="2">
        <f>SQRT(A3717^2+B3717^2+C3717^2)</f>
        <v/>
      </c>
      <c r="F3717" s="2">
        <f>INPUTS!$B$8*A3717+INPUTS!$B$9*D3717+INPUTS!$B$10*B3717</f>
        <v/>
      </c>
      <c r="G3717" s="2">
        <f>INPUTS!$B$11*A3717/10000</f>
        <v/>
      </c>
      <c r="H3717" s="2">
        <f>MAX(0, (INPUTS!$B$14+INPUTS!$B$16*INPUTS!$B$15) + (1-INPUTS!$B$18)*INPUTS!$B$19*G3717 - INPUTS!$B$17 - INPUTS!$B$20*MAX(0, -F3717))</f>
        <v/>
      </c>
      <c r="I3717" s="2">
        <f>IF(INPUTS!$B$13=0, H3717&lt;=0, H3717&lt;INPUTS!$B$13)</f>
        <v/>
      </c>
      <c r="J3717" s="2">
        <f>INPUTS!$B$21 + INPUTS!$B$24*F3717 + INPUTS!$B$25*G3717</f>
        <v/>
      </c>
      <c r="K3717" s="2">
        <f>J3717&lt;INPUTS!$B$23</f>
        <v/>
      </c>
      <c r="L3717" s="2">
        <f>J3717&lt;INPUTS!$B$22</f>
        <v/>
      </c>
      <c r="M3717" s="2">
        <f>INPUTS!$B$26 + INPUTS!$B$29*F3717</f>
        <v/>
      </c>
      <c r="N3717" s="2">
        <f>M3717&lt;INPUTS!$B$28</f>
        <v/>
      </c>
      <c r="O3717" s="2">
        <f>M3717&lt;INPUTS!$B$27</f>
        <v/>
      </c>
      <c r="P3717" s="2">
        <f>INPUTS!$B$30 + (1-INPUTS!$B$18)*INPUTS!$B$19*G3717</f>
        <v/>
      </c>
      <c r="Q3717" s="2">
        <f>INPUTS!$B$31 + INPUTS!$B$32*P3717</f>
        <v/>
      </c>
      <c r="R3717" s="2">
        <f>IF(INPUTS!$B$13=0, Q3717&lt;=0, Q3717&lt;INPUTS!$B$13)</f>
        <v/>
      </c>
      <c r="S3717" s="2">
        <f>OR(I3717,K3717,N3717,R3717)</f>
        <v/>
      </c>
      <c r="T3717" s="2">
        <f>OR(I3717,L3717,O3717,R3717)</f>
        <v/>
      </c>
    </row>
    <row r="3718">
      <c r="A3718" s="2" t="n">
        <v>-100</v>
      </c>
      <c r="B3718" s="2" t="n">
        <v>150</v>
      </c>
      <c r="C3718" s="2" t="n">
        <v>50</v>
      </c>
      <c r="D3718" s="2">
        <f>(A3718+B3718)/2 + C3718/2</f>
        <v/>
      </c>
      <c r="E3718" s="2">
        <f>SQRT(A3718^2+B3718^2+C3718^2)</f>
        <v/>
      </c>
      <c r="F3718" s="2">
        <f>INPUTS!$B$8*A3718+INPUTS!$B$9*D3718+INPUTS!$B$10*B3718</f>
        <v/>
      </c>
      <c r="G3718" s="2">
        <f>INPUTS!$B$11*A3718/10000</f>
        <v/>
      </c>
      <c r="H3718" s="2">
        <f>MAX(0, (INPUTS!$B$14+INPUTS!$B$16*INPUTS!$B$15) + (1-INPUTS!$B$18)*INPUTS!$B$19*G3718 - INPUTS!$B$17 - INPUTS!$B$20*MAX(0, -F3718))</f>
        <v/>
      </c>
      <c r="I3718" s="2">
        <f>IF(INPUTS!$B$13=0, H3718&lt;=0, H3718&lt;INPUTS!$B$13)</f>
        <v/>
      </c>
      <c r="J3718" s="2">
        <f>INPUTS!$B$21 + INPUTS!$B$24*F3718 + INPUTS!$B$25*G3718</f>
        <v/>
      </c>
      <c r="K3718" s="2">
        <f>J3718&lt;INPUTS!$B$23</f>
        <v/>
      </c>
      <c r="L3718" s="2">
        <f>J3718&lt;INPUTS!$B$22</f>
        <v/>
      </c>
      <c r="M3718" s="2">
        <f>INPUTS!$B$26 + INPUTS!$B$29*F3718</f>
        <v/>
      </c>
      <c r="N3718" s="2">
        <f>M3718&lt;INPUTS!$B$28</f>
        <v/>
      </c>
      <c r="O3718" s="2">
        <f>M3718&lt;INPUTS!$B$27</f>
        <v/>
      </c>
      <c r="P3718" s="2">
        <f>INPUTS!$B$30 + (1-INPUTS!$B$18)*INPUTS!$B$19*G3718</f>
        <v/>
      </c>
      <c r="Q3718" s="2">
        <f>INPUTS!$B$31 + INPUTS!$B$32*P3718</f>
        <v/>
      </c>
      <c r="R3718" s="2">
        <f>IF(INPUTS!$B$13=0, Q3718&lt;=0, Q3718&lt;INPUTS!$B$13)</f>
        <v/>
      </c>
      <c r="S3718" s="2">
        <f>OR(I3718,K3718,N3718,R3718)</f>
        <v/>
      </c>
      <c r="T3718" s="2">
        <f>OR(I3718,L3718,O3718,R3718)</f>
        <v/>
      </c>
    </row>
    <row r="3719">
      <c r="A3719" s="2" t="n">
        <v>-100</v>
      </c>
      <c r="B3719" s="2" t="n">
        <v>150</v>
      </c>
      <c r="C3719" s="2" t="n">
        <v>75</v>
      </c>
      <c r="D3719" s="2">
        <f>(A3719+B3719)/2 + C3719/2</f>
        <v/>
      </c>
      <c r="E3719" s="2">
        <f>SQRT(A3719^2+B3719^2+C3719^2)</f>
        <v/>
      </c>
      <c r="F3719" s="2">
        <f>INPUTS!$B$8*A3719+INPUTS!$B$9*D3719+INPUTS!$B$10*B3719</f>
        <v/>
      </c>
      <c r="G3719" s="2">
        <f>INPUTS!$B$11*A3719/10000</f>
        <v/>
      </c>
      <c r="H3719" s="2">
        <f>MAX(0, (INPUTS!$B$14+INPUTS!$B$16*INPUTS!$B$15) + (1-INPUTS!$B$18)*INPUTS!$B$19*G3719 - INPUTS!$B$17 - INPUTS!$B$20*MAX(0, -F3719))</f>
        <v/>
      </c>
      <c r="I3719" s="2">
        <f>IF(INPUTS!$B$13=0, H3719&lt;=0, H3719&lt;INPUTS!$B$13)</f>
        <v/>
      </c>
      <c r="J3719" s="2">
        <f>INPUTS!$B$21 + INPUTS!$B$24*F3719 + INPUTS!$B$25*G3719</f>
        <v/>
      </c>
      <c r="K3719" s="2">
        <f>J3719&lt;INPUTS!$B$23</f>
        <v/>
      </c>
      <c r="L3719" s="2">
        <f>J3719&lt;INPUTS!$B$22</f>
        <v/>
      </c>
      <c r="M3719" s="2">
        <f>INPUTS!$B$26 + INPUTS!$B$29*F3719</f>
        <v/>
      </c>
      <c r="N3719" s="2">
        <f>M3719&lt;INPUTS!$B$28</f>
        <v/>
      </c>
      <c r="O3719" s="2">
        <f>M3719&lt;INPUTS!$B$27</f>
        <v/>
      </c>
      <c r="P3719" s="2">
        <f>INPUTS!$B$30 + (1-INPUTS!$B$18)*INPUTS!$B$19*G3719</f>
        <v/>
      </c>
      <c r="Q3719" s="2">
        <f>INPUTS!$B$31 + INPUTS!$B$32*P3719</f>
        <v/>
      </c>
      <c r="R3719" s="2">
        <f>IF(INPUTS!$B$13=0, Q3719&lt;=0, Q3719&lt;INPUTS!$B$13)</f>
        <v/>
      </c>
      <c r="S3719" s="2">
        <f>OR(I3719,K3719,N3719,R3719)</f>
        <v/>
      </c>
      <c r="T3719" s="2">
        <f>OR(I3719,L3719,O3719,R3719)</f>
        <v/>
      </c>
    </row>
    <row r="3720">
      <c r="A3720" s="2" t="n">
        <v>-100</v>
      </c>
      <c r="B3720" s="2" t="n">
        <v>150</v>
      </c>
      <c r="C3720" s="2" t="n">
        <v>100</v>
      </c>
      <c r="D3720" s="2">
        <f>(A3720+B3720)/2 + C3720/2</f>
        <v/>
      </c>
      <c r="E3720" s="2">
        <f>SQRT(A3720^2+B3720^2+C3720^2)</f>
        <v/>
      </c>
      <c r="F3720" s="2">
        <f>INPUTS!$B$8*A3720+INPUTS!$B$9*D3720+INPUTS!$B$10*B3720</f>
        <v/>
      </c>
      <c r="G3720" s="2">
        <f>INPUTS!$B$11*A3720/10000</f>
        <v/>
      </c>
      <c r="H3720" s="2">
        <f>MAX(0, (INPUTS!$B$14+INPUTS!$B$16*INPUTS!$B$15) + (1-INPUTS!$B$18)*INPUTS!$B$19*G3720 - INPUTS!$B$17 - INPUTS!$B$20*MAX(0, -F3720))</f>
        <v/>
      </c>
      <c r="I3720" s="2">
        <f>IF(INPUTS!$B$13=0, H3720&lt;=0, H3720&lt;INPUTS!$B$13)</f>
        <v/>
      </c>
      <c r="J3720" s="2">
        <f>INPUTS!$B$21 + INPUTS!$B$24*F3720 + INPUTS!$B$25*G3720</f>
        <v/>
      </c>
      <c r="K3720" s="2">
        <f>J3720&lt;INPUTS!$B$23</f>
        <v/>
      </c>
      <c r="L3720" s="2">
        <f>J3720&lt;INPUTS!$B$22</f>
        <v/>
      </c>
      <c r="M3720" s="2">
        <f>INPUTS!$B$26 + INPUTS!$B$29*F3720</f>
        <v/>
      </c>
      <c r="N3720" s="2">
        <f>M3720&lt;INPUTS!$B$28</f>
        <v/>
      </c>
      <c r="O3720" s="2">
        <f>M3720&lt;INPUTS!$B$27</f>
        <v/>
      </c>
      <c r="P3720" s="2">
        <f>INPUTS!$B$30 + (1-INPUTS!$B$18)*INPUTS!$B$19*G3720</f>
        <v/>
      </c>
      <c r="Q3720" s="2">
        <f>INPUTS!$B$31 + INPUTS!$B$32*P3720</f>
        <v/>
      </c>
      <c r="R3720" s="2">
        <f>IF(INPUTS!$B$13=0, Q3720&lt;=0, Q3720&lt;INPUTS!$B$13)</f>
        <v/>
      </c>
      <c r="S3720" s="2">
        <f>OR(I3720,K3720,N3720,R3720)</f>
        <v/>
      </c>
      <c r="T3720" s="2">
        <f>OR(I3720,L3720,O3720,R3720)</f>
        <v/>
      </c>
    </row>
    <row r="3721">
      <c r="A3721" s="2" t="n">
        <v>-100</v>
      </c>
      <c r="B3721" s="2" t="n">
        <v>150</v>
      </c>
      <c r="C3721" s="2" t="n">
        <v>125</v>
      </c>
      <c r="D3721" s="2">
        <f>(A3721+B3721)/2 + C3721/2</f>
        <v/>
      </c>
      <c r="E3721" s="2">
        <f>SQRT(A3721^2+B3721^2+C3721^2)</f>
        <v/>
      </c>
      <c r="F3721" s="2">
        <f>INPUTS!$B$8*A3721+INPUTS!$B$9*D3721+INPUTS!$B$10*B3721</f>
        <v/>
      </c>
      <c r="G3721" s="2">
        <f>INPUTS!$B$11*A3721/10000</f>
        <v/>
      </c>
      <c r="H3721" s="2">
        <f>MAX(0, (INPUTS!$B$14+INPUTS!$B$16*INPUTS!$B$15) + (1-INPUTS!$B$18)*INPUTS!$B$19*G3721 - INPUTS!$B$17 - INPUTS!$B$20*MAX(0, -F3721))</f>
        <v/>
      </c>
      <c r="I3721" s="2">
        <f>IF(INPUTS!$B$13=0, H3721&lt;=0, H3721&lt;INPUTS!$B$13)</f>
        <v/>
      </c>
      <c r="J3721" s="2">
        <f>INPUTS!$B$21 + INPUTS!$B$24*F3721 + INPUTS!$B$25*G3721</f>
        <v/>
      </c>
      <c r="K3721" s="2">
        <f>J3721&lt;INPUTS!$B$23</f>
        <v/>
      </c>
      <c r="L3721" s="2">
        <f>J3721&lt;INPUTS!$B$22</f>
        <v/>
      </c>
      <c r="M3721" s="2">
        <f>INPUTS!$B$26 + INPUTS!$B$29*F3721</f>
        <v/>
      </c>
      <c r="N3721" s="2">
        <f>M3721&lt;INPUTS!$B$28</f>
        <v/>
      </c>
      <c r="O3721" s="2">
        <f>M3721&lt;INPUTS!$B$27</f>
        <v/>
      </c>
      <c r="P3721" s="2">
        <f>INPUTS!$B$30 + (1-INPUTS!$B$18)*INPUTS!$B$19*G3721</f>
        <v/>
      </c>
      <c r="Q3721" s="2">
        <f>INPUTS!$B$31 + INPUTS!$B$32*P3721</f>
        <v/>
      </c>
      <c r="R3721" s="2">
        <f>IF(INPUTS!$B$13=0, Q3721&lt;=0, Q3721&lt;INPUTS!$B$13)</f>
        <v/>
      </c>
      <c r="S3721" s="2">
        <f>OR(I3721,K3721,N3721,R3721)</f>
        <v/>
      </c>
      <c r="T3721" s="2">
        <f>OR(I3721,L3721,O3721,R3721)</f>
        <v/>
      </c>
    </row>
    <row r="3722">
      <c r="A3722" s="2" t="n">
        <v>-100</v>
      </c>
      <c r="B3722" s="2" t="n">
        <v>150</v>
      </c>
      <c r="C3722" s="2" t="n">
        <v>150</v>
      </c>
      <c r="D3722" s="2">
        <f>(A3722+B3722)/2 + C3722/2</f>
        <v/>
      </c>
      <c r="E3722" s="2">
        <f>SQRT(A3722^2+B3722^2+C3722^2)</f>
        <v/>
      </c>
      <c r="F3722" s="2">
        <f>INPUTS!$B$8*A3722+INPUTS!$B$9*D3722+INPUTS!$B$10*B3722</f>
        <v/>
      </c>
      <c r="G3722" s="2">
        <f>INPUTS!$B$11*A3722/10000</f>
        <v/>
      </c>
      <c r="H3722" s="2">
        <f>MAX(0, (INPUTS!$B$14+INPUTS!$B$16*INPUTS!$B$15) + (1-INPUTS!$B$18)*INPUTS!$B$19*G3722 - INPUTS!$B$17 - INPUTS!$B$20*MAX(0, -F3722))</f>
        <v/>
      </c>
      <c r="I3722" s="2">
        <f>IF(INPUTS!$B$13=0, H3722&lt;=0, H3722&lt;INPUTS!$B$13)</f>
        <v/>
      </c>
      <c r="J3722" s="2">
        <f>INPUTS!$B$21 + INPUTS!$B$24*F3722 + INPUTS!$B$25*G3722</f>
        <v/>
      </c>
      <c r="K3722" s="2">
        <f>J3722&lt;INPUTS!$B$23</f>
        <v/>
      </c>
      <c r="L3722" s="2">
        <f>J3722&lt;INPUTS!$B$22</f>
        <v/>
      </c>
      <c r="M3722" s="2">
        <f>INPUTS!$B$26 + INPUTS!$B$29*F3722</f>
        <v/>
      </c>
      <c r="N3722" s="2">
        <f>M3722&lt;INPUTS!$B$28</f>
        <v/>
      </c>
      <c r="O3722" s="2">
        <f>M3722&lt;INPUTS!$B$27</f>
        <v/>
      </c>
      <c r="P3722" s="2">
        <f>INPUTS!$B$30 + (1-INPUTS!$B$18)*INPUTS!$B$19*G3722</f>
        <v/>
      </c>
      <c r="Q3722" s="2">
        <f>INPUTS!$B$31 + INPUTS!$B$32*P3722</f>
        <v/>
      </c>
      <c r="R3722" s="2">
        <f>IF(INPUTS!$B$13=0, Q3722&lt;=0, Q3722&lt;INPUTS!$B$13)</f>
        <v/>
      </c>
      <c r="S3722" s="2">
        <f>OR(I3722,K3722,N3722,R3722)</f>
        <v/>
      </c>
      <c r="T3722" s="2">
        <f>OR(I3722,L3722,O3722,R3722)</f>
        <v/>
      </c>
    </row>
    <row r="3723">
      <c r="A3723" s="2" t="n">
        <v>-100</v>
      </c>
      <c r="B3723" s="2" t="n">
        <v>150</v>
      </c>
      <c r="C3723" s="2" t="n">
        <v>175</v>
      </c>
      <c r="D3723" s="2">
        <f>(A3723+B3723)/2 + C3723/2</f>
        <v/>
      </c>
      <c r="E3723" s="2">
        <f>SQRT(A3723^2+B3723^2+C3723^2)</f>
        <v/>
      </c>
      <c r="F3723" s="2">
        <f>INPUTS!$B$8*A3723+INPUTS!$B$9*D3723+INPUTS!$B$10*B3723</f>
        <v/>
      </c>
      <c r="G3723" s="2">
        <f>INPUTS!$B$11*A3723/10000</f>
        <v/>
      </c>
      <c r="H3723" s="2">
        <f>MAX(0, (INPUTS!$B$14+INPUTS!$B$16*INPUTS!$B$15) + (1-INPUTS!$B$18)*INPUTS!$B$19*G3723 - INPUTS!$B$17 - INPUTS!$B$20*MAX(0, -F3723))</f>
        <v/>
      </c>
      <c r="I3723" s="2">
        <f>IF(INPUTS!$B$13=0, H3723&lt;=0, H3723&lt;INPUTS!$B$13)</f>
        <v/>
      </c>
      <c r="J3723" s="2">
        <f>INPUTS!$B$21 + INPUTS!$B$24*F3723 + INPUTS!$B$25*G3723</f>
        <v/>
      </c>
      <c r="K3723" s="2">
        <f>J3723&lt;INPUTS!$B$23</f>
        <v/>
      </c>
      <c r="L3723" s="2">
        <f>J3723&lt;INPUTS!$B$22</f>
        <v/>
      </c>
      <c r="M3723" s="2">
        <f>INPUTS!$B$26 + INPUTS!$B$29*F3723</f>
        <v/>
      </c>
      <c r="N3723" s="2">
        <f>M3723&lt;INPUTS!$B$28</f>
        <v/>
      </c>
      <c r="O3723" s="2">
        <f>M3723&lt;INPUTS!$B$27</f>
        <v/>
      </c>
      <c r="P3723" s="2">
        <f>INPUTS!$B$30 + (1-INPUTS!$B$18)*INPUTS!$B$19*G3723</f>
        <v/>
      </c>
      <c r="Q3723" s="2">
        <f>INPUTS!$B$31 + INPUTS!$B$32*P3723</f>
        <v/>
      </c>
      <c r="R3723" s="2">
        <f>IF(INPUTS!$B$13=0, Q3723&lt;=0, Q3723&lt;INPUTS!$B$13)</f>
        <v/>
      </c>
      <c r="S3723" s="2">
        <f>OR(I3723,K3723,N3723,R3723)</f>
        <v/>
      </c>
      <c r="T3723" s="2">
        <f>OR(I3723,L3723,O3723,R3723)</f>
        <v/>
      </c>
    </row>
    <row r="3724">
      <c r="A3724" s="2" t="n">
        <v>-100</v>
      </c>
      <c r="B3724" s="2" t="n">
        <v>150</v>
      </c>
      <c r="C3724" s="2" t="n">
        <v>200</v>
      </c>
      <c r="D3724" s="2">
        <f>(A3724+B3724)/2 + C3724/2</f>
        <v/>
      </c>
      <c r="E3724" s="2">
        <f>SQRT(A3724^2+B3724^2+C3724^2)</f>
        <v/>
      </c>
      <c r="F3724" s="2">
        <f>INPUTS!$B$8*A3724+INPUTS!$B$9*D3724+INPUTS!$B$10*B3724</f>
        <v/>
      </c>
      <c r="G3724" s="2">
        <f>INPUTS!$B$11*A3724/10000</f>
        <v/>
      </c>
      <c r="H3724" s="2">
        <f>MAX(0, (INPUTS!$B$14+INPUTS!$B$16*INPUTS!$B$15) + (1-INPUTS!$B$18)*INPUTS!$B$19*G3724 - INPUTS!$B$17 - INPUTS!$B$20*MAX(0, -F3724))</f>
        <v/>
      </c>
      <c r="I3724" s="2">
        <f>IF(INPUTS!$B$13=0, H3724&lt;=0, H3724&lt;INPUTS!$B$13)</f>
        <v/>
      </c>
      <c r="J3724" s="2">
        <f>INPUTS!$B$21 + INPUTS!$B$24*F3724 + INPUTS!$B$25*G3724</f>
        <v/>
      </c>
      <c r="K3724" s="2">
        <f>J3724&lt;INPUTS!$B$23</f>
        <v/>
      </c>
      <c r="L3724" s="2">
        <f>J3724&lt;INPUTS!$B$22</f>
        <v/>
      </c>
      <c r="M3724" s="2">
        <f>INPUTS!$B$26 + INPUTS!$B$29*F3724</f>
        <v/>
      </c>
      <c r="N3724" s="2">
        <f>M3724&lt;INPUTS!$B$28</f>
        <v/>
      </c>
      <c r="O3724" s="2">
        <f>M3724&lt;INPUTS!$B$27</f>
        <v/>
      </c>
      <c r="P3724" s="2">
        <f>INPUTS!$B$30 + (1-INPUTS!$B$18)*INPUTS!$B$19*G3724</f>
        <v/>
      </c>
      <c r="Q3724" s="2">
        <f>INPUTS!$B$31 + INPUTS!$B$32*P3724</f>
        <v/>
      </c>
      <c r="R3724" s="2">
        <f>IF(INPUTS!$B$13=0, Q3724&lt;=0, Q3724&lt;INPUTS!$B$13)</f>
        <v/>
      </c>
      <c r="S3724" s="2">
        <f>OR(I3724,K3724,N3724,R3724)</f>
        <v/>
      </c>
      <c r="T3724" s="2">
        <f>OR(I3724,L3724,O3724,R3724)</f>
        <v/>
      </c>
    </row>
    <row r="3725">
      <c r="A3725" s="2" t="n">
        <v>-100</v>
      </c>
      <c r="B3725" s="2" t="n">
        <v>175</v>
      </c>
      <c r="C3725" s="2" t="n">
        <v>-200</v>
      </c>
      <c r="D3725" s="2">
        <f>(A3725+B3725)/2 + C3725/2</f>
        <v/>
      </c>
      <c r="E3725" s="2">
        <f>SQRT(A3725^2+B3725^2+C3725^2)</f>
        <v/>
      </c>
      <c r="F3725" s="2">
        <f>INPUTS!$B$8*A3725+INPUTS!$B$9*D3725+INPUTS!$B$10*B3725</f>
        <v/>
      </c>
      <c r="G3725" s="2">
        <f>INPUTS!$B$11*A3725/10000</f>
        <v/>
      </c>
      <c r="H3725" s="2">
        <f>MAX(0, (INPUTS!$B$14+INPUTS!$B$16*INPUTS!$B$15) + (1-INPUTS!$B$18)*INPUTS!$B$19*G3725 - INPUTS!$B$17 - INPUTS!$B$20*MAX(0, -F3725))</f>
        <v/>
      </c>
      <c r="I3725" s="2">
        <f>IF(INPUTS!$B$13=0, H3725&lt;=0, H3725&lt;INPUTS!$B$13)</f>
        <v/>
      </c>
      <c r="J3725" s="2">
        <f>INPUTS!$B$21 + INPUTS!$B$24*F3725 + INPUTS!$B$25*G3725</f>
        <v/>
      </c>
      <c r="K3725" s="2">
        <f>J3725&lt;INPUTS!$B$23</f>
        <v/>
      </c>
      <c r="L3725" s="2">
        <f>J3725&lt;INPUTS!$B$22</f>
        <v/>
      </c>
      <c r="M3725" s="2">
        <f>INPUTS!$B$26 + INPUTS!$B$29*F3725</f>
        <v/>
      </c>
      <c r="N3725" s="2">
        <f>M3725&lt;INPUTS!$B$28</f>
        <v/>
      </c>
      <c r="O3725" s="2">
        <f>M3725&lt;INPUTS!$B$27</f>
        <v/>
      </c>
      <c r="P3725" s="2">
        <f>INPUTS!$B$30 + (1-INPUTS!$B$18)*INPUTS!$B$19*G3725</f>
        <v/>
      </c>
      <c r="Q3725" s="2">
        <f>INPUTS!$B$31 + INPUTS!$B$32*P3725</f>
        <v/>
      </c>
      <c r="R3725" s="2">
        <f>IF(INPUTS!$B$13=0, Q3725&lt;=0, Q3725&lt;INPUTS!$B$13)</f>
        <v/>
      </c>
      <c r="S3725" s="2">
        <f>OR(I3725,K3725,N3725,R3725)</f>
        <v/>
      </c>
      <c r="T3725" s="2">
        <f>OR(I3725,L3725,O3725,R3725)</f>
        <v/>
      </c>
    </row>
    <row r="3726">
      <c r="A3726" s="2" t="n">
        <v>-100</v>
      </c>
      <c r="B3726" s="2" t="n">
        <v>175</v>
      </c>
      <c r="C3726" s="2" t="n">
        <v>-175</v>
      </c>
      <c r="D3726" s="2">
        <f>(A3726+B3726)/2 + C3726/2</f>
        <v/>
      </c>
      <c r="E3726" s="2">
        <f>SQRT(A3726^2+B3726^2+C3726^2)</f>
        <v/>
      </c>
      <c r="F3726" s="2">
        <f>INPUTS!$B$8*A3726+INPUTS!$B$9*D3726+INPUTS!$B$10*B3726</f>
        <v/>
      </c>
      <c r="G3726" s="2">
        <f>INPUTS!$B$11*A3726/10000</f>
        <v/>
      </c>
      <c r="H3726" s="2">
        <f>MAX(0, (INPUTS!$B$14+INPUTS!$B$16*INPUTS!$B$15) + (1-INPUTS!$B$18)*INPUTS!$B$19*G3726 - INPUTS!$B$17 - INPUTS!$B$20*MAX(0, -F3726))</f>
        <v/>
      </c>
      <c r="I3726" s="2">
        <f>IF(INPUTS!$B$13=0, H3726&lt;=0, H3726&lt;INPUTS!$B$13)</f>
        <v/>
      </c>
      <c r="J3726" s="2">
        <f>INPUTS!$B$21 + INPUTS!$B$24*F3726 + INPUTS!$B$25*G3726</f>
        <v/>
      </c>
      <c r="K3726" s="2">
        <f>J3726&lt;INPUTS!$B$23</f>
        <v/>
      </c>
      <c r="L3726" s="2">
        <f>J3726&lt;INPUTS!$B$22</f>
        <v/>
      </c>
      <c r="M3726" s="2">
        <f>INPUTS!$B$26 + INPUTS!$B$29*F3726</f>
        <v/>
      </c>
      <c r="N3726" s="2">
        <f>M3726&lt;INPUTS!$B$28</f>
        <v/>
      </c>
      <c r="O3726" s="2">
        <f>M3726&lt;INPUTS!$B$27</f>
        <v/>
      </c>
      <c r="P3726" s="2">
        <f>INPUTS!$B$30 + (1-INPUTS!$B$18)*INPUTS!$B$19*G3726</f>
        <v/>
      </c>
      <c r="Q3726" s="2">
        <f>INPUTS!$B$31 + INPUTS!$B$32*P3726</f>
        <v/>
      </c>
      <c r="R3726" s="2">
        <f>IF(INPUTS!$B$13=0, Q3726&lt;=0, Q3726&lt;INPUTS!$B$13)</f>
        <v/>
      </c>
      <c r="S3726" s="2">
        <f>OR(I3726,K3726,N3726,R3726)</f>
        <v/>
      </c>
      <c r="T3726" s="2">
        <f>OR(I3726,L3726,O3726,R3726)</f>
        <v/>
      </c>
    </row>
    <row r="3727">
      <c r="A3727" s="2" t="n">
        <v>-100</v>
      </c>
      <c r="B3727" s="2" t="n">
        <v>175</v>
      </c>
      <c r="C3727" s="2" t="n">
        <v>-150</v>
      </c>
      <c r="D3727" s="2">
        <f>(A3727+B3727)/2 + C3727/2</f>
        <v/>
      </c>
      <c r="E3727" s="2">
        <f>SQRT(A3727^2+B3727^2+C3727^2)</f>
        <v/>
      </c>
      <c r="F3727" s="2">
        <f>INPUTS!$B$8*A3727+INPUTS!$B$9*D3727+INPUTS!$B$10*B3727</f>
        <v/>
      </c>
      <c r="G3727" s="2">
        <f>INPUTS!$B$11*A3727/10000</f>
        <v/>
      </c>
      <c r="H3727" s="2">
        <f>MAX(0, (INPUTS!$B$14+INPUTS!$B$16*INPUTS!$B$15) + (1-INPUTS!$B$18)*INPUTS!$B$19*G3727 - INPUTS!$B$17 - INPUTS!$B$20*MAX(0, -F3727))</f>
        <v/>
      </c>
      <c r="I3727" s="2">
        <f>IF(INPUTS!$B$13=0, H3727&lt;=0, H3727&lt;INPUTS!$B$13)</f>
        <v/>
      </c>
      <c r="J3727" s="2">
        <f>INPUTS!$B$21 + INPUTS!$B$24*F3727 + INPUTS!$B$25*G3727</f>
        <v/>
      </c>
      <c r="K3727" s="2">
        <f>J3727&lt;INPUTS!$B$23</f>
        <v/>
      </c>
      <c r="L3727" s="2">
        <f>J3727&lt;INPUTS!$B$22</f>
        <v/>
      </c>
      <c r="M3727" s="2">
        <f>INPUTS!$B$26 + INPUTS!$B$29*F3727</f>
        <v/>
      </c>
      <c r="N3727" s="2">
        <f>M3727&lt;INPUTS!$B$28</f>
        <v/>
      </c>
      <c r="O3727" s="2">
        <f>M3727&lt;INPUTS!$B$27</f>
        <v/>
      </c>
      <c r="P3727" s="2">
        <f>INPUTS!$B$30 + (1-INPUTS!$B$18)*INPUTS!$B$19*G3727</f>
        <v/>
      </c>
      <c r="Q3727" s="2">
        <f>INPUTS!$B$31 + INPUTS!$B$32*P3727</f>
        <v/>
      </c>
      <c r="R3727" s="2">
        <f>IF(INPUTS!$B$13=0, Q3727&lt;=0, Q3727&lt;INPUTS!$B$13)</f>
        <v/>
      </c>
      <c r="S3727" s="2">
        <f>OR(I3727,K3727,N3727,R3727)</f>
        <v/>
      </c>
      <c r="T3727" s="2">
        <f>OR(I3727,L3727,O3727,R3727)</f>
        <v/>
      </c>
    </row>
    <row r="3728">
      <c r="A3728" s="2" t="n">
        <v>-100</v>
      </c>
      <c r="B3728" s="2" t="n">
        <v>175</v>
      </c>
      <c r="C3728" s="2" t="n">
        <v>-125</v>
      </c>
      <c r="D3728" s="2">
        <f>(A3728+B3728)/2 + C3728/2</f>
        <v/>
      </c>
      <c r="E3728" s="2">
        <f>SQRT(A3728^2+B3728^2+C3728^2)</f>
        <v/>
      </c>
      <c r="F3728" s="2">
        <f>INPUTS!$B$8*A3728+INPUTS!$B$9*D3728+INPUTS!$B$10*B3728</f>
        <v/>
      </c>
      <c r="G3728" s="2">
        <f>INPUTS!$B$11*A3728/10000</f>
        <v/>
      </c>
      <c r="H3728" s="2">
        <f>MAX(0, (INPUTS!$B$14+INPUTS!$B$16*INPUTS!$B$15) + (1-INPUTS!$B$18)*INPUTS!$B$19*G3728 - INPUTS!$B$17 - INPUTS!$B$20*MAX(0, -F3728))</f>
        <v/>
      </c>
      <c r="I3728" s="2">
        <f>IF(INPUTS!$B$13=0, H3728&lt;=0, H3728&lt;INPUTS!$B$13)</f>
        <v/>
      </c>
      <c r="J3728" s="2">
        <f>INPUTS!$B$21 + INPUTS!$B$24*F3728 + INPUTS!$B$25*G3728</f>
        <v/>
      </c>
      <c r="K3728" s="2">
        <f>J3728&lt;INPUTS!$B$23</f>
        <v/>
      </c>
      <c r="L3728" s="2">
        <f>J3728&lt;INPUTS!$B$22</f>
        <v/>
      </c>
      <c r="M3728" s="2">
        <f>INPUTS!$B$26 + INPUTS!$B$29*F3728</f>
        <v/>
      </c>
      <c r="N3728" s="2">
        <f>M3728&lt;INPUTS!$B$28</f>
        <v/>
      </c>
      <c r="O3728" s="2">
        <f>M3728&lt;INPUTS!$B$27</f>
        <v/>
      </c>
      <c r="P3728" s="2">
        <f>INPUTS!$B$30 + (1-INPUTS!$B$18)*INPUTS!$B$19*G3728</f>
        <v/>
      </c>
      <c r="Q3728" s="2">
        <f>INPUTS!$B$31 + INPUTS!$B$32*P3728</f>
        <v/>
      </c>
      <c r="R3728" s="2">
        <f>IF(INPUTS!$B$13=0, Q3728&lt;=0, Q3728&lt;INPUTS!$B$13)</f>
        <v/>
      </c>
      <c r="S3728" s="2">
        <f>OR(I3728,K3728,N3728,R3728)</f>
        <v/>
      </c>
      <c r="T3728" s="2">
        <f>OR(I3728,L3728,O3728,R3728)</f>
        <v/>
      </c>
    </row>
    <row r="3729">
      <c r="A3729" s="2" t="n">
        <v>-100</v>
      </c>
      <c r="B3729" s="2" t="n">
        <v>175</v>
      </c>
      <c r="C3729" s="2" t="n">
        <v>-100</v>
      </c>
      <c r="D3729" s="2">
        <f>(A3729+B3729)/2 + C3729/2</f>
        <v/>
      </c>
      <c r="E3729" s="2">
        <f>SQRT(A3729^2+B3729^2+C3729^2)</f>
        <v/>
      </c>
      <c r="F3729" s="2">
        <f>INPUTS!$B$8*A3729+INPUTS!$B$9*D3729+INPUTS!$B$10*B3729</f>
        <v/>
      </c>
      <c r="G3729" s="2">
        <f>INPUTS!$B$11*A3729/10000</f>
        <v/>
      </c>
      <c r="H3729" s="2">
        <f>MAX(0, (INPUTS!$B$14+INPUTS!$B$16*INPUTS!$B$15) + (1-INPUTS!$B$18)*INPUTS!$B$19*G3729 - INPUTS!$B$17 - INPUTS!$B$20*MAX(0, -F3729))</f>
        <v/>
      </c>
      <c r="I3729" s="2">
        <f>IF(INPUTS!$B$13=0, H3729&lt;=0, H3729&lt;INPUTS!$B$13)</f>
        <v/>
      </c>
      <c r="J3729" s="2">
        <f>INPUTS!$B$21 + INPUTS!$B$24*F3729 + INPUTS!$B$25*G3729</f>
        <v/>
      </c>
      <c r="K3729" s="2">
        <f>J3729&lt;INPUTS!$B$23</f>
        <v/>
      </c>
      <c r="L3729" s="2">
        <f>J3729&lt;INPUTS!$B$22</f>
        <v/>
      </c>
      <c r="M3729" s="2">
        <f>INPUTS!$B$26 + INPUTS!$B$29*F3729</f>
        <v/>
      </c>
      <c r="N3729" s="2">
        <f>M3729&lt;INPUTS!$B$28</f>
        <v/>
      </c>
      <c r="O3729" s="2">
        <f>M3729&lt;INPUTS!$B$27</f>
        <v/>
      </c>
      <c r="P3729" s="2">
        <f>INPUTS!$B$30 + (1-INPUTS!$B$18)*INPUTS!$B$19*G3729</f>
        <v/>
      </c>
      <c r="Q3729" s="2">
        <f>INPUTS!$B$31 + INPUTS!$B$32*P3729</f>
        <v/>
      </c>
      <c r="R3729" s="2">
        <f>IF(INPUTS!$B$13=0, Q3729&lt;=0, Q3729&lt;INPUTS!$B$13)</f>
        <v/>
      </c>
      <c r="S3729" s="2">
        <f>OR(I3729,K3729,N3729,R3729)</f>
        <v/>
      </c>
      <c r="T3729" s="2">
        <f>OR(I3729,L3729,O3729,R3729)</f>
        <v/>
      </c>
    </row>
    <row r="3730">
      <c r="A3730" s="2" t="n">
        <v>-100</v>
      </c>
      <c r="B3730" s="2" t="n">
        <v>175</v>
      </c>
      <c r="C3730" s="2" t="n">
        <v>-75</v>
      </c>
      <c r="D3730" s="2">
        <f>(A3730+B3730)/2 + C3730/2</f>
        <v/>
      </c>
      <c r="E3730" s="2">
        <f>SQRT(A3730^2+B3730^2+C3730^2)</f>
        <v/>
      </c>
      <c r="F3730" s="2">
        <f>INPUTS!$B$8*A3730+INPUTS!$B$9*D3730+INPUTS!$B$10*B3730</f>
        <v/>
      </c>
      <c r="G3730" s="2">
        <f>INPUTS!$B$11*A3730/10000</f>
        <v/>
      </c>
      <c r="H3730" s="2">
        <f>MAX(0, (INPUTS!$B$14+INPUTS!$B$16*INPUTS!$B$15) + (1-INPUTS!$B$18)*INPUTS!$B$19*G3730 - INPUTS!$B$17 - INPUTS!$B$20*MAX(0, -F3730))</f>
        <v/>
      </c>
      <c r="I3730" s="2">
        <f>IF(INPUTS!$B$13=0, H3730&lt;=0, H3730&lt;INPUTS!$B$13)</f>
        <v/>
      </c>
      <c r="J3730" s="2">
        <f>INPUTS!$B$21 + INPUTS!$B$24*F3730 + INPUTS!$B$25*G3730</f>
        <v/>
      </c>
      <c r="K3730" s="2">
        <f>J3730&lt;INPUTS!$B$23</f>
        <v/>
      </c>
      <c r="L3730" s="2">
        <f>J3730&lt;INPUTS!$B$22</f>
        <v/>
      </c>
      <c r="M3730" s="2">
        <f>INPUTS!$B$26 + INPUTS!$B$29*F3730</f>
        <v/>
      </c>
      <c r="N3730" s="2">
        <f>M3730&lt;INPUTS!$B$28</f>
        <v/>
      </c>
      <c r="O3730" s="2">
        <f>M3730&lt;INPUTS!$B$27</f>
        <v/>
      </c>
      <c r="P3730" s="2">
        <f>INPUTS!$B$30 + (1-INPUTS!$B$18)*INPUTS!$B$19*G3730</f>
        <v/>
      </c>
      <c r="Q3730" s="2">
        <f>INPUTS!$B$31 + INPUTS!$B$32*P3730</f>
        <v/>
      </c>
      <c r="R3730" s="2">
        <f>IF(INPUTS!$B$13=0, Q3730&lt;=0, Q3730&lt;INPUTS!$B$13)</f>
        <v/>
      </c>
      <c r="S3730" s="2">
        <f>OR(I3730,K3730,N3730,R3730)</f>
        <v/>
      </c>
      <c r="T3730" s="2">
        <f>OR(I3730,L3730,O3730,R3730)</f>
        <v/>
      </c>
    </row>
    <row r="3731">
      <c r="A3731" s="2" t="n">
        <v>-100</v>
      </c>
      <c r="B3731" s="2" t="n">
        <v>175</v>
      </c>
      <c r="C3731" s="2" t="n">
        <v>-50</v>
      </c>
      <c r="D3731" s="2">
        <f>(A3731+B3731)/2 + C3731/2</f>
        <v/>
      </c>
      <c r="E3731" s="2">
        <f>SQRT(A3731^2+B3731^2+C3731^2)</f>
        <v/>
      </c>
      <c r="F3731" s="2">
        <f>INPUTS!$B$8*A3731+INPUTS!$B$9*D3731+INPUTS!$B$10*B3731</f>
        <v/>
      </c>
      <c r="G3731" s="2">
        <f>INPUTS!$B$11*A3731/10000</f>
        <v/>
      </c>
      <c r="H3731" s="2">
        <f>MAX(0, (INPUTS!$B$14+INPUTS!$B$16*INPUTS!$B$15) + (1-INPUTS!$B$18)*INPUTS!$B$19*G3731 - INPUTS!$B$17 - INPUTS!$B$20*MAX(0, -F3731))</f>
        <v/>
      </c>
      <c r="I3731" s="2">
        <f>IF(INPUTS!$B$13=0, H3731&lt;=0, H3731&lt;INPUTS!$B$13)</f>
        <v/>
      </c>
      <c r="J3731" s="2">
        <f>INPUTS!$B$21 + INPUTS!$B$24*F3731 + INPUTS!$B$25*G3731</f>
        <v/>
      </c>
      <c r="K3731" s="2">
        <f>J3731&lt;INPUTS!$B$23</f>
        <v/>
      </c>
      <c r="L3731" s="2">
        <f>J3731&lt;INPUTS!$B$22</f>
        <v/>
      </c>
      <c r="M3731" s="2">
        <f>INPUTS!$B$26 + INPUTS!$B$29*F3731</f>
        <v/>
      </c>
      <c r="N3731" s="2">
        <f>M3731&lt;INPUTS!$B$28</f>
        <v/>
      </c>
      <c r="O3731" s="2">
        <f>M3731&lt;INPUTS!$B$27</f>
        <v/>
      </c>
      <c r="P3731" s="2">
        <f>INPUTS!$B$30 + (1-INPUTS!$B$18)*INPUTS!$B$19*G3731</f>
        <v/>
      </c>
      <c r="Q3731" s="2">
        <f>INPUTS!$B$31 + INPUTS!$B$32*P3731</f>
        <v/>
      </c>
      <c r="R3731" s="2">
        <f>IF(INPUTS!$B$13=0, Q3731&lt;=0, Q3731&lt;INPUTS!$B$13)</f>
        <v/>
      </c>
      <c r="S3731" s="2">
        <f>OR(I3731,K3731,N3731,R3731)</f>
        <v/>
      </c>
      <c r="T3731" s="2">
        <f>OR(I3731,L3731,O3731,R3731)</f>
        <v/>
      </c>
    </row>
    <row r="3732">
      <c r="A3732" s="2" t="n">
        <v>-100</v>
      </c>
      <c r="B3732" s="2" t="n">
        <v>175</v>
      </c>
      <c r="C3732" s="2" t="n">
        <v>-25</v>
      </c>
      <c r="D3732" s="2">
        <f>(A3732+B3732)/2 + C3732/2</f>
        <v/>
      </c>
      <c r="E3732" s="2">
        <f>SQRT(A3732^2+B3732^2+C3732^2)</f>
        <v/>
      </c>
      <c r="F3732" s="2">
        <f>INPUTS!$B$8*A3732+INPUTS!$B$9*D3732+INPUTS!$B$10*B3732</f>
        <v/>
      </c>
      <c r="G3732" s="2">
        <f>INPUTS!$B$11*A3732/10000</f>
        <v/>
      </c>
      <c r="H3732" s="2">
        <f>MAX(0, (INPUTS!$B$14+INPUTS!$B$16*INPUTS!$B$15) + (1-INPUTS!$B$18)*INPUTS!$B$19*G3732 - INPUTS!$B$17 - INPUTS!$B$20*MAX(0, -F3732))</f>
        <v/>
      </c>
      <c r="I3732" s="2">
        <f>IF(INPUTS!$B$13=0, H3732&lt;=0, H3732&lt;INPUTS!$B$13)</f>
        <v/>
      </c>
      <c r="J3732" s="2">
        <f>INPUTS!$B$21 + INPUTS!$B$24*F3732 + INPUTS!$B$25*G3732</f>
        <v/>
      </c>
      <c r="K3732" s="2">
        <f>J3732&lt;INPUTS!$B$23</f>
        <v/>
      </c>
      <c r="L3732" s="2">
        <f>J3732&lt;INPUTS!$B$22</f>
        <v/>
      </c>
      <c r="M3732" s="2">
        <f>INPUTS!$B$26 + INPUTS!$B$29*F3732</f>
        <v/>
      </c>
      <c r="N3732" s="2">
        <f>M3732&lt;INPUTS!$B$28</f>
        <v/>
      </c>
      <c r="O3732" s="2">
        <f>M3732&lt;INPUTS!$B$27</f>
        <v/>
      </c>
      <c r="P3732" s="2">
        <f>INPUTS!$B$30 + (1-INPUTS!$B$18)*INPUTS!$B$19*G3732</f>
        <v/>
      </c>
      <c r="Q3732" s="2">
        <f>INPUTS!$B$31 + INPUTS!$B$32*P3732</f>
        <v/>
      </c>
      <c r="R3732" s="2">
        <f>IF(INPUTS!$B$13=0, Q3732&lt;=0, Q3732&lt;INPUTS!$B$13)</f>
        <v/>
      </c>
      <c r="S3732" s="2">
        <f>OR(I3732,K3732,N3732,R3732)</f>
        <v/>
      </c>
      <c r="T3732" s="2">
        <f>OR(I3732,L3732,O3732,R3732)</f>
        <v/>
      </c>
    </row>
    <row r="3733">
      <c r="A3733" s="2" t="n">
        <v>-100</v>
      </c>
      <c r="B3733" s="2" t="n">
        <v>175</v>
      </c>
      <c r="C3733" s="2" t="n">
        <v>0</v>
      </c>
      <c r="D3733" s="2">
        <f>(A3733+B3733)/2 + C3733/2</f>
        <v/>
      </c>
      <c r="E3733" s="2">
        <f>SQRT(A3733^2+B3733^2+C3733^2)</f>
        <v/>
      </c>
      <c r="F3733" s="2">
        <f>INPUTS!$B$8*A3733+INPUTS!$B$9*D3733+INPUTS!$B$10*B3733</f>
        <v/>
      </c>
      <c r="G3733" s="2">
        <f>INPUTS!$B$11*A3733/10000</f>
        <v/>
      </c>
      <c r="H3733" s="2">
        <f>MAX(0, (INPUTS!$B$14+INPUTS!$B$16*INPUTS!$B$15) + (1-INPUTS!$B$18)*INPUTS!$B$19*G3733 - INPUTS!$B$17 - INPUTS!$B$20*MAX(0, -F3733))</f>
        <v/>
      </c>
      <c r="I3733" s="2">
        <f>IF(INPUTS!$B$13=0, H3733&lt;=0, H3733&lt;INPUTS!$B$13)</f>
        <v/>
      </c>
      <c r="J3733" s="2">
        <f>INPUTS!$B$21 + INPUTS!$B$24*F3733 + INPUTS!$B$25*G3733</f>
        <v/>
      </c>
      <c r="K3733" s="2">
        <f>J3733&lt;INPUTS!$B$23</f>
        <v/>
      </c>
      <c r="L3733" s="2">
        <f>J3733&lt;INPUTS!$B$22</f>
        <v/>
      </c>
      <c r="M3733" s="2">
        <f>INPUTS!$B$26 + INPUTS!$B$29*F3733</f>
        <v/>
      </c>
      <c r="N3733" s="2">
        <f>M3733&lt;INPUTS!$B$28</f>
        <v/>
      </c>
      <c r="O3733" s="2">
        <f>M3733&lt;INPUTS!$B$27</f>
        <v/>
      </c>
      <c r="P3733" s="2">
        <f>INPUTS!$B$30 + (1-INPUTS!$B$18)*INPUTS!$B$19*G3733</f>
        <v/>
      </c>
      <c r="Q3733" s="2">
        <f>INPUTS!$B$31 + INPUTS!$B$32*P3733</f>
        <v/>
      </c>
      <c r="R3733" s="2">
        <f>IF(INPUTS!$B$13=0, Q3733&lt;=0, Q3733&lt;INPUTS!$B$13)</f>
        <v/>
      </c>
      <c r="S3733" s="2">
        <f>OR(I3733,K3733,N3733,R3733)</f>
        <v/>
      </c>
      <c r="T3733" s="2">
        <f>OR(I3733,L3733,O3733,R3733)</f>
        <v/>
      </c>
    </row>
    <row r="3734">
      <c r="A3734" s="2" t="n">
        <v>-100</v>
      </c>
      <c r="B3734" s="2" t="n">
        <v>175</v>
      </c>
      <c r="C3734" s="2" t="n">
        <v>25</v>
      </c>
      <c r="D3734" s="2">
        <f>(A3734+B3734)/2 + C3734/2</f>
        <v/>
      </c>
      <c r="E3734" s="2">
        <f>SQRT(A3734^2+B3734^2+C3734^2)</f>
        <v/>
      </c>
      <c r="F3734" s="2">
        <f>INPUTS!$B$8*A3734+INPUTS!$B$9*D3734+INPUTS!$B$10*B3734</f>
        <v/>
      </c>
      <c r="G3734" s="2">
        <f>INPUTS!$B$11*A3734/10000</f>
        <v/>
      </c>
      <c r="H3734" s="2">
        <f>MAX(0, (INPUTS!$B$14+INPUTS!$B$16*INPUTS!$B$15) + (1-INPUTS!$B$18)*INPUTS!$B$19*G3734 - INPUTS!$B$17 - INPUTS!$B$20*MAX(0, -F3734))</f>
        <v/>
      </c>
      <c r="I3734" s="2">
        <f>IF(INPUTS!$B$13=0, H3734&lt;=0, H3734&lt;INPUTS!$B$13)</f>
        <v/>
      </c>
      <c r="J3734" s="2">
        <f>INPUTS!$B$21 + INPUTS!$B$24*F3734 + INPUTS!$B$25*G3734</f>
        <v/>
      </c>
      <c r="K3734" s="2">
        <f>J3734&lt;INPUTS!$B$23</f>
        <v/>
      </c>
      <c r="L3734" s="2">
        <f>J3734&lt;INPUTS!$B$22</f>
        <v/>
      </c>
      <c r="M3734" s="2">
        <f>INPUTS!$B$26 + INPUTS!$B$29*F3734</f>
        <v/>
      </c>
      <c r="N3734" s="2">
        <f>M3734&lt;INPUTS!$B$28</f>
        <v/>
      </c>
      <c r="O3734" s="2">
        <f>M3734&lt;INPUTS!$B$27</f>
        <v/>
      </c>
      <c r="P3734" s="2">
        <f>INPUTS!$B$30 + (1-INPUTS!$B$18)*INPUTS!$B$19*G3734</f>
        <v/>
      </c>
      <c r="Q3734" s="2">
        <f>INPUTS!$B$31 + INPUTS!$B$32*P3734</f>
        <v/>
      </c>
      <c r="R3734" s="2">
        <f>IF(INPUTS!$B$13=0, Q3734&lt;=0, Q3734&lt;INPUTS!$B$13)</f>
        <v/>
      </c>
      <c r="S3734" s="2">
        <f>OR(I3734,K3734,N3734,R3734)</f>
        <v/>
      </c>
      <c r="T3734" s="2">
        <f>OR(I3734,L3734,O3734,R3734)</f>
        <v/>
      </c>
    </row>
    <row r="3735">
      <c r="A3735" s="2" t="n">
        <v>-100</v>
      </c>
      <c r="B3735" s="2" t="n">
        <v>175</v>
      </c>
      <c r="C3735" s="2" t="n">
        <v>50</v>
      </c>
      <c r="D3735" s="2">
        <f>(A3735+B3735)/2 + C3735/2</f>
        <v/>
      </c>
      <c r="E3735" s="2">
        <f>SQRT(A3735^2+B3735^2+C3735^2)</f>
        <v/>
      </c>
      <c r="F3735" s="2">
        <f>INPUTS!$B$8*A3735+INPUTS!$B$9*D3735+INPUTS!$B$10*B3735</f>
        <v/>
      </c>
      <c r="G3735" s="2">
        <f>INPUTS!$B$11*A3735/10000</f>
        <v/>
      </c>
      <c r="H3735" s="2">
        <f>MAX(0, (INPUTS!$B$14+INPUTS!$B$16*INPUTS!$B$15) + (1-INPUTS!$B$18)*INPUTS!$B$19*G3735 - INPUTS!$B$17 - INPUTS!$B$20*MAX(0, -F3735))</f>
        <v/>
      </c>
      <c r="I3735" s="2">
        <f>IF(INPUTS!$B$13=0, H3735&lt;=0, H3735&lt;INPUTS!$B$13)</f>
        <v/>
      </c>
      <c r="J3735" s="2">
        <f>INPUTS!$B$21 + INPUTS!$B$24*F3735 + INPUTS!$B$25*G3735</f>
        <v/>
      </c>
      <c r="K3735" s="2">
        <f>J3735&lt;INPUTS!$B$23</f>
        <v/>
      </c>
      <c r="L3735" s="2">
        <f>J3735&lt;INPUTS!$B$22</f>
        <v/>
      </c>
      <c r="M3735" s="2">
        <f>INPUTS!$B$26 + INPUTS!$B$29*F3735</f>
        <v/>
      </c>
      <c r="N3735" s="2">
        <f>M3735&lt;INPUTS!$B$28</f>
        <v/>
      </c>
      <c r="O3735" s="2">
        <f>M3735&lt;INPUTS!$B$27</f>
        <v/>
      </c>
      <c r="P3735" s="2">
        <f>INPUTS!$B$30 + (1-INPUTS!$B$18)*INPUTS!$B$19*G3735</f>
        <v/>
      </c>
      <c r="Q3735" s="2">
        <f>INPUTS!$B$31 + INPUTS!$B$32*P3735</f>
        <v/>
      </c>
      <c r="R3735" s="2">
        <f>IF(INPUTS!$B$13=0, Q3735&lt;=0, Q3735&lt;INPUTS!$B$13)</f>
        <v/>
      </c>
      <c r="S3735" s="2">
        <f>OR(I3735,K3735,N3735,R3735)</f>
        <v/>
      </c>
      <c r="T3735" s="2">
        <f>OR(I3735,L3735,O3735,R3735)</f>
        <v/>
      </c>
    </row>
    <row r="3736">
      <c r="A3736" s="2" t="n">
        <v>-100</v>
      </c>
      <c r="B3736" s="2" t="n">
        <v>175</v>
      </c>
      <c r="C3736" s="2" t="n">
        <v>75</v>
      </c>
      <c r="D3736" s="2">
        <f>(A3736+B3736)/2 + C3736/2</f>
        <v/>
      </c>
      <c r="E3736" s="2">
        <f>SQRT(A3736^2+B3736^2+C3736^2)</f>
        <v/>
      </c>
      <c r="F3736" s="2">
        <f>INPUTS!$B$8*A3736+INPUTS!$B$9*D3736+INPUTS!$B$10*B3736</f>
        <v/>
      </c>
      <c r="G3736" s="2">
        <f>INPUTS!$B$11*A3736/10000</f>
        <v/>
      </c>
      <c r="H3736" s="2">
        <f>MAX(0, (INPUTS!$B$14+INPUTS!$B$16*INPUTS!$B$15) + (1-INPUTS!$B$18)*INPUTS!$B$19*G3736 - INPUTS!$B$17 - INPUTS!$B$20*MAX(0, -F3736))</f>
        <v/>
      </c>
      <c r="I3736" s="2">
        <f>IF(INPUTS!$B$13=0, H3736&lt;=0, H3736&lt;INPUTS!$B$13)</f>
        <v/>
      </c>
      <c r="J3736" s="2">
        <f>INPUTS!$B$21 + INPUTS!$B$24*F3736 + INPUTS!$B$25*G3736</f>
        <v/>
      </c>
      <c r="K3736" s="2">
        <f>J3736&lt;INPUTS!$B$23</f>
        <v/>
      </c>
      <c r="L3736" s="2">
        <f>J3736&lt;INPUTS!$B$22</f>
        <v/>
      </c>
      <c r="M3736" s="2">
        <f>INPUTS!$B$26 + INPUTS!$B$29*F3736</f>
        <v/>
      </c>
      <c r="N3736" s="2">
        <f>M3736&lt;INPUTS!$B$28</f>
        <v/>
      </c>
      <c r="O3736" s="2">
        <f>M3736&lt;INPUTS!$B$27</f>
        <v/>
      </c>
      <c r="P3736" s="2">
        <f>INPUTS!$B$30 + (1-INPUTS!$B$18)*INPUTS!$B$19*G3736</f>
        <v/>
      </c>
      <c r="Q3736" s="2">
        <f>INPUTS!$B$31 + INPUTS!$B$32*P3736</f>
        <v/>
      </c>
      <c r="R3736" s="2">
        <f>IF(INPUTS!$B$13=0, Q3736&lt;=0, Q3736&lt;INPUTS!$B$13)</f>
        <v/>
      </c>
      <c r="S3736" s="2">
        <f>OR(I3736,K3736,N3736,R3736)</f>
        <v/>
      </c>
      <c r="T3736" s="2">
        <f>OR(I3736,L3736,O3736,R3736)</f>
        <v/>
      </c>
    </row>
    <row r="3737">
      <c r="A3737" s="2" t="n">
        <v>-100</v>
      </c>
      <c r="B3737" s="2" t="n">
        <v>175</v>
      </c>
      <c r="C3737" s="2" t="n">
        <v>100</v>
      </c>
      <c r="D3737" s="2">
        <f>(A3737+B3737)/2 + C3737/2</f>
        <v/>
      </c>
      <c r="E3737" s="2">
        <f>SQRT(A3737^2+B3737^2+C3737^2)</f>
        <v/>
      </c>
      <c r="F3737" s="2">
        <f>INPUTS!$B$8*A3737+INPUTS!$B$9*D3737+INPUTS!$B$10*B3737</f>
        <v/>
      </c>
      <c r="G3737" s="2">
        <f>INPUTS!$B$11*A3737/10000</f>
        <v/>
      </c>
      <c r="H3737" s="2">
        <f>MAX(0, (INPUTS!$B$14+INPUTS!$B$16*INPUTS!$B$15) + (1-INPUTS!$B$18)*INPUTS!$B$19*G3737 - INPUTS!$B$17 - INPUTS!$B$20*MAX(0, -F3737))</f>
        <v/>
      </c>
      <c r="I3737" s="2">
        <f>IF(INPUTS!$B$13=0, H3737&lt;=0, H3737&lt;INPUTS!$B$13)</f>
        <v/>
      </c>
      <c r="J3737" s="2">
        <f>INPUTS!$B$21 + INPUTS!$B$24*F3737 + INPUTS!$B$25*G3737</f>
        <v/>
      </c>
      <c r="K3737" s="2">
        <f>J3737&lt;INPUTS!$B$23</f>
        <v/>
      </c>
      <c r="L3737" s="2">
        <f>J3737&lt;INPUTS!$B$22</f>
        <v/>
      </c>
      <c r="M3737" s="2">
        <f>INPUTS!$B$26 + INPUTS!$B$29*F3737</f>
        <v/>
      </c>
      <c r="N3737" s="2">
        <f>M3737&lt;INPUTS!$B$28</f>
        <v/>
      </c>
      <c r="O3737" s="2">
        <f>M3737&lt;INPUTS!$B$27</f>
        <v/>
      </c>
      <c r="P3737" s="2">
        <f>INPUTS!$B$30 + (1-INPUTS!$B$18)*INPUTS!$B$19*G3737</f>
        <v/>
      </c>
      <c r="Q3737" s="2">
        <f>INPUTS!$B$31 + INPUTS!$B$32*P3737</f>
        <v/>
      </c>
      <c r="R3737" s="2">
        <f>IF(INPUTS!$B$13=0, Q3737&lt;=0, Q3737&lt;INPUTS!$B$13)</f>
        <v/>
      </c>
      <c r="S3737" s="2">
        <f>OR(I3737,K3737,N3737,R3737)</f>
        <v/>
      </c>
      <c r="T3737" s="2">
        <f>OR(I3737,L3737,O3737,R3737)</f>
        <v/>
      </c>
    </row>
    <row r="3738">
      <c r="A3738" s="2" t="n">
        <v>-100</v>
      </c>
      <c r="B3738" s="2" t="n">
        <v>175</v>
      </c>
      <c r="C3738" s="2" t="n">
        <v>125</v>
      </c>
      <c r="D3738" s="2">
        <f>(A3738+B3738)/2 + C3738/2</f>
        <v/>
      </c>
      <c r="E3738" s="2">
        <f>SQRT(A3738^2+B3738^2+C3738^2)</f>
        <v/>
      </c>
      <c r="F3738" s="2">
        <f>INPUTS!$B$8*A3738+INPUTS!$B$9*D3738+INPUTS!$B$10*B3738</f>
        <v/>
      </c>
      <c r="G3738" s="2">
        <f>INPUTS!$B$11*A3738/10000</f>
        <v/>
      </c>
      <c r="H3738" s="2">
        <f>MAX(0, (INPUTS!$B$14+INPUTS!$B$16*INPUTS!$B$15) + (1-INPUTS!$B$18)*INPUTS!$B$19*G3738 - INPUTS!$B$17 - INPUTS!$B$20*MAX(0, -F3738))</f>
        <v/>
      </c>
      <c r="I3738" s="2">
        <f>IF(INPUTS!$B$13=0, H3738&lt;=0, H3738&lt;INPUTS!$B$13)</f>
        <v/>
      </c>
      <c r="J3738" s="2">
        <f>INPUTS!$B$21 + INPUTS!$B$24*F3738 + INPUTS!$B$25*G3738</f>
        <v/>
      </c>
      <c r="K3738" s="2">
        <f>J3738&lt;INPUTS!$B$23</f>
        <v/>
      </c>
      <c r="L3738" s="2">
        <f>J3738&lt;INPUTS!$B$22</f>
        <v/>
      </c>
      <c r="M3738" s="2">
        <f>INPUTS!$B$26 + INPUTS!$B$29*F3738</f>
        <v/>
      </c>
      <c r="N3738" s="2">
        <f>M3738&lt;INPUTS!$B$28</f>
        <v/>
      </c>
      <c r="O3738" s="2">
        <f>M3738&lt;INPUTS!$B$27</f>
        <v/>
      </c>
      <c r="P3738" s="2">
        <f>INPUTS!$B$30 + (1-INPUTS!$B$18)*INPUTS!$B$19*G3738</f>
        <v/>
      </c>
      <c r="Q3738" s="2">
        <f>INPUTS!$B$31 + INPUTS!$B$32*P3738</f>
        <v/>
      </c>
      <c r="R3738" s="2">
        <f>IF(INPUTS!$B$13=0, Q3738&lt;=0, Q3738&lt;INPUTS!$B$13)</f>
        <v/>
      </c>
      <c r="S3738" s="2">
        <f>OR(I3738,K3738,N3738,R3738)</f>
        <v/>
      </c>
      <c r="T3738" s="2">
        <f>OR(I3738,L3738,O3738,R3738)</f>
        <v/>
      </c>
    </row>
    <row r="3739">
      <c r="A3739" s="2" t="n">
        <v>-100</v>
      </c>
      <c r="B3739" s="2" t="n">
        <v>175</v>
      </c>
      <c r="C3739" s="2" t="n">
        <v>150</v>
      </c>
      <c r="D3739" s="2">
        <f>(A3739+B3739)/2 + C3739/2</f>
        <v/>
      </c>
      <c r="E3739" s="2">
        <f>SQRT(A3739^2+B3739^2+C3739^2)</f>
        <v/>
      </c>
      <c r="F3739" s="2">
        <f>INPUTS!$B$8*A3739+INPUTS!$B$9*D3739+INPUTS!$B$10*B3739</f>
        <v/>
      </c>
      <c r="G3739" s="2">
        <f>INPUTS!$B$11*A3739/10000</f>
        <v/>
      </c>
      <c r="H3739" s="2">
        <f>MAX(0, (INPUTS!$B$14+INPUTS!$B$16*INPUTS!$B$15) + (1-INPUTS!$B$18)*INPUTS!$B$19*G3739 - INPUTS!$B$17 - INPUTS!$B$20*MAX(0, -F3739))</f>
        <v/>
      </c>
      <c r="I3739" s="2">
        <f>IF(INPUTS!$B$13=0, H3739&lt;=0, H3739&lt;INPUTS!$B$13)</f>
        <v/>
      </c>
      <c r="J3739" s="2">
        <f>INPUTS!$B$21 + INPUTS!$B$24*F3739 + INPUTS!$B$25*G3739</f>
        <v/>
      </c>
      <c r="K3739" s="2">
        <f>J3739&lt;INPUTS!$B$23</f>
        <v/>
      </c>
      <c r="L3739" s="2">
        <f>J3739&lt;INPUTS!$B$22</f>
        <v/>
      </c>
      <c r="M3739" s="2">
        <f>INPUTS!$B$26 + INPUTS!$B$29*F3739</f>
        <v/>
      </c>
      <c r="N3739" s="2">
        <f>M3739&lt;INPUTS!$B$28</f>
        <v/>
      </c>
      <c r="O3739" s="2">
        <f>M3739&lt;INPUTS!$B$27</f>
        <v/>
      </c>
      <c r="P3739" s="2">
        <f>INPUTS!$B$30 + (1-INPUTS!$B$18)*INPUTS!$B$19*G3739</f>
        <v/>
      </c>
      <c r="Q3739" s="2">
        <f>INPUTS!$B$31 + INPUTS!$B$32*P3739</f>
        <v/>
      </c>
      <c r="R3739" s="2">
        <f>IF(INPUTS!$B$13=0, Q3739&lt;=0, Q3739&lt;INPUTS!$B$13)</f>
        <v/>
      </c>
      <c r="S3739" s="2">
        <f>OR(I3739,K3739,N3739,R3739)</f>
        <v/>
      </c>
      <c r="T3739" s="2">
        <f>OR(I3739,L3739,O3739,R3739)</f>
        <v/>
      </c>
    </row>
    <row r="3740">
      <c r="A3740" s="2" t="n">
        <v>-100</v>
      </c>
      <c r="B3740" s="2" t="n">
        <v>175</v>
      </c>
      <c r="C3740" s="2" t="n">
        <v>175</v>
      </c>
      <c r="D3740" s="2">
        <f>(A3740+B3740)/2 + C3740/2</f>
        <v/>
      </c>
      <c r="E3740" s="2">
        <f>SQRT(A3740^2+B3740^2+C3740^2)</f>
        <v/>
      </c>
      <c r="F3740" s="2">
        <f>INPUTS!$B$8*A3740+INPUTS!$B$9*D3740+INPUTS!$B$10*B3740</f>
        <v/>
      </c>
      <c r="G3740" s="2">
        <f>INPUTS!$B$11*A3740/10000</f>
        <v/>
      </c>
      <c r="H3740" s="2">
        <f>MAX(0, (INPUTS!$B$14+INPUTS!$B$16*INPUTS!$B$15) + (1-INPUTS!$B$18)*INPUTS!$B$19*G3740 - INPUTS!$B$17 - INPUTS!$B$20*MAX(0, -F3740))</f>
        <v/>
      </c>
      <c r="I3740" s="2">
        <f>IF(INPUTS!$B$13=0, H3740&lt;=0, H3740&lt;INPUTS!$B$13)</f>
        <v/>
      </c>
      <c r="J3740" s="2">
        <f>INPUTS!$B$21 + INPUTS!$B$24*F3740 + INPUTS!$B$25*G3740</f>
        <v/>
      </c>
      <c r="K3740" s="2">
        <f>J3740&lt;INPUTS!$B$23</f>
        <v/>
      </c>
      <c r="L3740" s="2">
        <f>J3740&lt;INPUTS!$B$22</f>
        <v/>
      </c>
      <c r="M3740" s="2">
        <f>INPUTS!$B$26 + INPUTS!$B$29*F3740</f>
        <v/>
      </c>
      <c r="N3740" s="2">
        <f>M3740&lt;INPUTS!$B$28</f>
        <v/>
      </c>
      <c r="O3740" s="2">
        <f>M3740&lt;INPUTS!$B$27</f>
        <v/>
      </c>
      <c r="P3740" s="2">
        <f>INPUTS!$B$30 + (1-INPUTS!$B$18)*INPUTS!$B$19*G3740</f>
        <v/>
      </c>
      <c r="Q3740" s="2">
        <f>INPUTS!$B$31 + INPUTS!$B$32*P3740</f>
        <v/>
      </c>
      <c r="R3740" s="2">
        <f>IF(INPUTS!$B$13=0, Q3740&lt;=0, Q3740&lt;INPUTS!$B$13)</f>
        <v/>
      </c>
      <c r="S3740" s="2">
        <f>OR(I3740,K3740,N3740,R3740)</f>
        <v/>
      </c>
      <c r="T3740" s="2">
        <f>OR(I3740,L3740,O3740,R3740)</f>
        <v/>
      </c>
    </row>
    <row r="3741">
      <c r="A3741" s="2" t="n">
        <v>-100</v>
      </c>
      <c r="B3741" s="2" t="n">
        <v>175</v>
      </c>
      <c r="C3741" s="2" t="n">
        <v>200</v>
      </c>
      <c r="D3741" s="2">
        <f>(A3741+B3741)/2 + C3741/2</f>
        <v/>
      </c>
      <c r="E3741" s="2">
        <f>SQRT(A3741^2+B3741^2+C3741^2)</f>
        <v/>
      </c>
      <c r="F3741" s="2">
        <f>INPUTS!$B$8*A3741+INPUTS!$B$9*D3741+INPUTS!$B$10*B3741</f>
        <v/>
      </c>
      <c r="G3741" s="2">
        <f>INPUTS!$B$11*A3741/10000</f>
        <v/>
      </c>
      <c r="H3741" s="2">
        <f>MAX(0, (INPUTS!$B$14+INPUTS!$B$16*INPUTS!$B$15) + (1-INPUTS!$B$18)*INPUTS!$B$19*G3741 - INPUTS!$B$17 - INPUTS!$B$20*MAX(0, -F3741))</f>
        <v/>
      </c>
      <c r="I3741" s="2">
        <f>IF(INPUTS!$B$13=0, H3741&lt;=0, H3741&lt;INPUTS!$B$13)</f>
        <v/>
      </c>
      <c r="J3741" s="2">
        <f>INPUTS!$B$21 + INPUTS!$B$24*F3741 + INPUTS!$B$25*G3741</f>
        <v/>
      </c>
      <c r="K3741" s="2">
        <f>J3741&lt;INPUTS!$B$23</f>
        <v/>
      </c>
      <c r="L3741" s="2">
        <f>J3741&lt;INPUTS!$B$22</f>
        <v/>
      </c>
      <c r="M3741" s="2">
        <f>INPUTS!$B$26 + INPUTS!$B$29*F3741</f>
        <v/>
      </c>
      <c r="N3741" s="2">
        <f>M3741&lt;INPUTS!$B$28</f>
        <v/>
      </c>
      <c r="O3741" s="2">
        <f>M3741&lt;INPUTS!$B$27</f>
        <v/>
      </c>
      <c r="P3741" s="2">
        <f>INPUTS!$B$30 + (1-INPUTS!$B$18)*INPUTS!$B$19*G3741</f>
        <v/>
      </c>
      <c r="Q3741" s="2">
        <f>INPUTS!$B$31 + INPUTS!$B$32*P3741</f>
        <v/>
      </c>
      <c r="R3741" s="2">
        <f>IF(INPUTS!$B$13=0, Q3741&lt;=0, Q3741&lt;INPUTS!$B$13)</f>
        <v/>
      </c>
      <c r="S3741" s="2">
        <f>OR(I3741,K3741,N3741,R3741)</f>
        <v/>
      </c>
      <c r="T3741" s="2">
        <f>OR(I3741,L3741,O3741,R3741)</f>
        <v/>
      </c>
    </row>
    <row r="3742">
      <c r="A3742" s="2" t="n">
        <v>-100</v>
      </c>
      <c r="B3742" s="2" t="n">
        <v>200</v>
      </c>
      <c r="C3742" s="2" t="n">
        <v>-200</v>
      </c>
      <c r="D3742" s="2">
        <f>(A3742+B3742)/2 + C3742/2</f>
        <v/>
      </c>
      <c r="E3742" s="2">
        <f>SQRT(A3742^2+B3742^2+C3742^2)</f>
        <v/>
      </c>
      <c r="F3742" s="2">
        <f>INPUTS!$B$8*A3742+INPUTS!$B$9*D3742+INPUTS!$B$10*B3742</f>
        <v/>
      </c>
      <c r="G3742" s="2">
        <f>INPUTS!$B$11*A3742/10000</f>
        <v/>
      </c>
      <c r="H3742" s="2">
        <f>MAX(0, (INPUTS!$B$14+INPUTS!$B$16*INPUTS!$B$15) + (1-INPUTS!$B$18)*INPUTS!$B$19*G3742 - INPUTS!$B$17 - INPUTS!$B$20*MAX(0, -F3742))</f>
        <v/>
      </c>
      <c r="I3742" s="2">
        <f>IF(INPUTS!$B$13=0, H3742&lt;=0, H3742&lt;INPUTS!$B$13)</f>
        <v/>
      </c>
      <c r="J3742" s="2">
        <f>INPUTS!$B$21 + INPUTS!$B$24*F3742 + INPUTS!$B$25*G3742</f>
        <v/>
      </c>
      <c r="K3742" s="2">
        <f>J3742&lt;INPUTS!$B$23</f>
        <v/>
      </c>
      <c r="L3742" s="2">
        <f>J3742&lt;INPUTS!$B$22</f>
        <v/>
      </c>
      <c r="M3742" s="2">
        <f>INPUTS!$B$26 + INPUTS!$B$29*F3742</f>
        <v/>
      </c>
      <c r="N3742" s="2">
        <f>M3742&lt;INPUTS!$B$28</f>
        <v/>
      </c>
      <c r="O3742" s="2">
        <f>M3742&lt;INPUTS!$B$27</f>
        <v/>
      </c>
      <c r="P3742" s="2">
        <f>INPUTS!$B$30 + (1-INPUTS!$B$18)*INPUTS!$B$19*G3742</f>
        <v/>
      </c>
      <c r="Q3742" s="2">
        <f>INPUTS!$B$31 + INPUTS!$B$32*P3742</f>
        <v/>
      </c>
      <c r="R3742" s="2">
        <f>IF(INPUTS!$B$13=0, Q3742&lt;=0, Q3742&lt;INPUTS!$B$13)</f>
        <v/>
      </c>
      <c r="S3742" s="2">
        <f>OR(I3742,K3742,N3742,R3742)</f>
        <v/>
      </c>
      <c r="T3742" s="2">
        <f>OR(I3742,L3742,O3742,R3742)</f>
        <v/>
      </c>
    </row>
    <row r="3743">
      <c r="A3743" s="2" t="n">
        <v>-100</v>
      </c>
      <c r="B3743" s="2" t="n">
        <v>200</v>
      </c>
      <c r="C3743" s="2" t="n">
        <v>-175</v>
      </c>
      <c r="D3743" s="2">
        <f>(A3743+B3743)/2 + C3743/2</f>
        <v/>
      </c>
      <c r="E3743" s="2">
        <f>SQRT(A3743^2+B3743^2+C3743^2)</f>
        <v/>
      </c>
      <c r="F3743" s="2">
        <f>INPUTS!$B$8*A3743+INPUTS!$B$9*D3743+INPUTS!$B$10*B3743</f>
        <v/>
      </c>
      <c r="G3743" s="2">
        <f>INPUTS!$B$11*A3743/10000</f>
        <v/>
      </c>
      <c r="H3743" s="2">
        <f>MAX(0, (INPUTS!$B$14+INPUTS!$B$16*INPUTS!$B$15) + (1-INPUTS!$B$18)*INPUTS!$B$19*G3743 - INPUTS!$B$17 - INPUTS!$B$20*MAX(0, -F3743))</f>
        <v/>
      </c>
      <c r="I3743" s="2">
        <f>IF(INPUTS!$B$13=0, H3743&lt;=0, H3743&lt;INPUTS!$B$13)</f>
        <v/>
      </c>
      <c r="J3743" s="2">
        <f>INPUTS!$B$21 + INPUTS!$B$24*F3743 + INPUTS!$B$25*G3743</f>
        <v/>
      </c>
      <c r="K3743" s="2">
        <f>J3743&lt;INPUTS!$B$23</f>
        <v/>
      </c>
      <c r="L3743" s="2">
        <f>J3743&lt;INPUTS!$B$22</f>
        <v/>
      </c>
      <c r="M3743" s="2">
        <f>INPUTS!$B$26 + INPUTS!$B$29*F3743</f>
        <v/>
      </c>
      <c r="N3743" s="2">
        <f>M3743&lt;INPUTS!$B$28</f>
        <v/>
      </c>
      <c r="O3743" s="2">
        <f>M3743&lt;INPUTS!$B$27</f>
        <v/>
      </c>
      <c r="P3743" s="2">
        <f>INPUTS!$B$30 + (1-INPUTS!$B$18)*INPUTS!$B$19*G3743</f>
        <v/>
      </c>
      <c r="Q3743" s="2">
        <f>INPUTS!$B$31 + INPUTS!$B$32*P3743</f>
        <v/>
      </c>
      <c r="R3743" s="2">
        <f>IF(INPUTS!$B$13=0, Q3743&lt;=0, Q3743&lt;INPUTS!$B$13)</f>
        <v/>
      </c>
      <c r="S3743" s="2">
        <f>OR(I3743,K3743,N3743,R3743)</f>
        <v/>
      </c>
      <c r="T3743" s="2">
        <f>OR(I3743,L3743,O3743,R3743)</f>
        <v/>
      </c>
    </row>
    <row r="3744">
      <c r="A3744" s="2" t="n">
        <v>-100</v>
      </c>
      <c r="B3744" s="2" t="n">
        <v>200</v>
      </c>
      <c r="C3744" s="2" t="n">
        <v>-150</v>
      </c>
      <c r="D3744" s="2">
        <f>(A3744+B3744)/2 + C3744/2</f>
        <v/>
      </c>
      <c r="E3744" s="2">
        <f>SQRT(A3744^2+B3744^2+C3744^2)</f>
        <v/>
      </c>
      <c r="F3744" s="2">
        <f>INPUTS!$B$8*A3744+INPUTS!$B$9*D3744+INPUTS!$B$10*B3744</f>
        <v/>
      </c>
      <c r="G3744" s="2">
        <f>INPUTS!$B$11*A3744/10000</f>
        <v/>
      </c>
      <c r="H3744" s="2">
        <f>MAX(0, (INPUTS!$B$14+INPUTS!$B$16*INPUTS!$B$15) + (1-INPUTS!$B$18)*INPUTS!$B$19*G3744 - INPUTS!$B$17 - INPUTS!$B$20*MAX(0, -F3744))</f>
        <v/>
      </c>
      <c r="I3744" s="2">
        <f>IF(INPUTS!$B$13=0, H3744&lt;=0, H3744&lt;INPUTS!$B$13)</f>
        <v/>
      </c>
      <c r="J3744" s="2">
        <f>INPUTS!$B$21 + INPUTS!$B$24*F3744 + INPUTS!$B$25*G3744</f>
        <v/>
      </c>
      <c r="K3744" s="2">
        <f>J3744&lt;INPUTS!$B$23</f>
        <v/>
      </c>
      <c r="L3744" s="2">
        <f>J3744&lt;INPUTS!$B$22</f>
        <v/>
      </c>
      <c r="M3744" s="2">
        <f>INPUTS!$B$26 + INPUTS!$B$29*F3744</f>
        <v/>
      </c>
      <c r="N3744" s="2">
        <f>M3744&lt;INPUTS!$B$28</f>
        <v/>
      </c>
      <c r="O3744" s="2">
        <f>M3744&lt;INPUTS!$B$27</f>
        <v/>
      </c>
      <c r="P3744" s="2">
        <f>INPUTS!$B$30 + (1-INPUTS!$B$18)*INPUTS!$B$19*G3744</f>
        <v/>
      </c>
      <c r="Q3744" s="2">
        <f>INPUTS!$B$31 + INPUTS!$B$32*P3744</f>
        <v/>
      </c>
      <c r="R3744" s="2">
        <f>IF(INPUTS!$B$13=0, Q3744&lt;=0, Q3744&lt;INPUTS!$B$13)</f>
        <v/>
      </c>
      <c r="S3744" s="2">
        <f>OR(I3744,K3744,N3744,R3744)</f>
        <v/>
      </c>
      <c r="T3744" s="2">
        <f>OR(I3744,L3744,O3744,R3744)</f>
        <v/>
      </c>
    </row>
    <row r="3745">
      <c r="A3745" s="2" t="n">
        <v>-100</v>
      </c>
      <c r="B3745" s="2" t="n">
        <v>200</v>
      </c>
      <c r="C3745" s="2" t="n">
        <v>-125</v>
      </c>
      <c r="D3745" s="2">
        <f>(A3745+B3745)/2 + C3745/2</f>
        <v/>
      </c>
      <c r="E3745" s="2">
        <f>SQRT(A3745^2+B3745^2+C3745^2)</f>
        <v/>
      </c>
      <c r="F3745" s="2">
        <f>INPUTS!$B$8*A3745+INPUTS!$B$9*D3745+INPUTS!$B$10*B3745</f>
        <v/>
      </c>
      <c r="G3745" s="2">
        <f>INPUTS!$B$11*A3745/10000</f>
        <v/>
      </c>
      <c r="H3745" s="2">
        <f>MAX(0, (INPUTS!$B$14+INPUTS!$B$16*INPUTS!$B$15) + (1-INPUTS!$B$18)*INPUTS!$B$19*G3745 - INPUTS!$B$17 - INPUTS!$B$20*MAX(0, -F3745))</f>
        <v/>
      </c>
      <c r="I3745" s="2">
        <f>IF(INPUTS!$B$13=0, H3745&lt;=0, H3745&lt;INPUTS!$B$13)</f>
        <v/>
      </c>
      <c r="J3745" s="2">
        <f>INPUTS!$B$21 + INPUTS!$B$24*F3745 + INPUTS!$B$25*G3745</f>
        <v/>
      </c>
      <c r="K3745" s="2">
        <f>J3745&lt;INPUTS!$B$23</f>
        <v/>
      </c>
      <c r="L3745" s="2">
        <f>J3745&lt;INPUTS!$B$22</f>
        <v/>
      </c>
      <c r="M3745" s="2">
        <f>INPUTS!$B$26 + INPUTS!$B$29*F3745</f>
        <v/>
      </c>
      <c r="N3745" s="2">
        <f>M3745&lt;INPUTS!$B$28</f>
        <v/>
      </c>
      <c r="O3745" s="2">
        <f>M3745&lt;INPUTS!$B$27</f>
        <v/>
      </c>
      <c r="P3745" s="2">
        <f>INPUTS!$B$30 + (1-INPUTS!$B$18)*INPUTS!$B$19*G3745</f>
        <v/>
      </c>
      <c r="Q3745" s="2">
        <f>INPUTS!$B$31 + INPUTS!$B$32*P3745</f>
        <v/>
      </c>
      <c r="R3745" s="2">
        <f>IF(INPUTS!$B$13=0, Q3745&lt;=0, Q3745&lt;INPUTS!$B$13)</f>
        <v/>
      </c>
      <c r="S3745" s="2">
        <f>OR(I3745,K3745,N3745,R3745)</f>
        <v/>
      </c>
      <c r="T3745" s="2">
        <f>OR(I3745,L3745,O3745,R3745)</f>
        <v/>
      </c>
    </row>
    <row r="3746">
      <c r="A3746" s="2" t="n">
        <v>-100</v>
      </c>
      <c r="B3746" s="2" t="n">
        <v>200</v>
      </c>
      <c r="C3746" s="2" t="n">
        <v>-100</v>
      </c>
      <c r="D3746" s="2">
        <f>(A3746+B3746)/2 + C3746/2</f>
        <v/>
      </c>
      <c r="E3746" s="2">
        <f>SQRT(A3746^2+B3746^2+C3746^2)</f>
        <v/>
      </c>
      <c r="F3746" s="2">
        <f>INPUTS!$B$8*A3746+INPUTS!$B$9*D3746+INPUTS!$B$10*B3746</f>
        <v/>
      </c>
      <c r="G3746" s="2">
        <f>INPUTS!$B$11*A3746/10000</f>
        <v/>
      </c>
      <c r="H3746" s="2">
        <f>MAX(0, (INPUTS!$B$14+INPUTS!$B$16*INPUTS!$B$15) + (1-INPUTS!$B$18)*INPUTS!$B$19*G3746 - INPUTS!$B$17 - INPUTS!$B$20*MAX(0, -F3746))</f>
        <v/>
      </c>
      <c r="I3746" s="2">
        <f>IF(INPUTS!$B$13=0, H3746&lt;=0, H3746&lt;INPUTS!$B$13)</f>
        <v/>
      </c>
      <c r="J3746" s="2">
        <f>INPUTS!$B$21 + INPUTS!$B$24*F3746 + INPUTS!$B$25*G3746</f>
        <v/>
      </c>
      <c r="K3746" s="2">
        <f>J3746&lt;INPUTS!$B$23</f>
        <v/>
      </c>
      <c r="L3746" s="2">
        <f>J3746&lt;INPUTS!$B$22</f>
        <v/>
      </c>
      <c r="M3746" s="2">
        <f>INPUTS!$B$26 + INPUTS!$B$29*F3746</f>
        <v/>
      </c>
      <c r="N3746" s="2">
        <f>M3746&lt;INPUTS!$B$28</f>
        <v/>
      </c>
      <c r="O3746" s="2">
        <f>M3746&lt;INPUTS!$B$27</f>
        <v/>
      </c>
      <c r="P3746" s="2">
        <f>INPUTS!$B$30 + (1-INPUTS!$B$18)*INPUTS!$B$19*G3746</f>
        <v/>
      </c>
      <c r="Q3746" s="2">
        <f>INPUTS!$B$31 + INPUTS!$B$32*P3746</f>
        <v/>
      </c>
      <c r="R3746" s="2">
        <f>IF(INPUTS!$B$13=0, Q3746&lt;=0, Q3746&lt;INPUTS!$B$13)</f>
        <v/>
      </c>
      <c r="S3746" s="2">
        <f>OR(I3746,K3746,N3746,R3746)</f>
        <v/>
      </c>
      <c r="T3746" s="2">
        <f>OR(I3746,L3746,O3746,R3746)</f>
        <v/>
      </c>
    </row>
    <row r="3747">
      <c r="A3747" s="2" t="n">
        <v>-100</v>
      </c>
      <c r="B3747" s="2" t="n">
        <v>200</v>
      </c>
      <c r="C3747" s="2" t="n">
        <v>-75</v>
      </c>
      <c r="D3747" s="2">
        <f>(A3747+B3747)/2 + C3747/2</f>
        <v/>
      </c>
      <c r="E3747" s="2">
        <f>SQRT(A3747^2+B3747^2+C3747^2)</f>
        <v/>
      </c>
      <c r="F3747" s="2">
        <f>INPUTS!$B$8*A3747+INPUTS!$B$9*D3747+INPUTS!$B$10*B3747</f>
        <v/>
      </c>
      <c r="G3747" s="2">
        <f>INPUTS!$B$11*A3747/10000</f>
        <v/>
      </c>
      <c r="H3747" s="2">
        <f>MAX(0, (INPUTS!$B$14+INPUTS!$B$16*INPUTS!$B$15) + (1-INPUTS!$B$18)*INPUTS!$B$19*G3747 - INPUTS!$B$17 - INPUTS!$B$20*MAX(0, -F3747))</f>
        <v/>
      </c>
      <c r="I3747" s="2">
        <f>IF(INPUTS!$B$13=0, H3747&lt;=0, H3747&lt;INPUTS!$B$13)</f>
        <v/>
      </c>
      <c r="J3747" s="2">
        <f>INPUTS!$B$21 + INPUTS!$B$24*F3747 + INPUTS!$B$25*G3747</f>
        <v/>
      </c>
      <c r="K3747" s="2">
        <f>J3747&lt;INPUTS!$B$23</f>
        <v/>
      </c>
      <c r="L3747" s="2">
        <f>J3747&lt;INPUTS!$B$22</f>
        <v/>
      </c>
      <c r="M3747" s="2">
        <f>INPUTS!$B$26 + INPUTS!$B$29*F3747</f>
        <v/>
      </c>
      <c r="N3747" s="2">
        <f>M3747&lt;INPUTS!$B$28</f>
        <v/>
      </c>
      <c r="O3747" s="2">
        <f>M3747&lt;INPUTS!$B$27</f>
        <v/>
      </c>
      <c r="P3747" s="2">
        <f>INPUTS!$B$30 + (1-INPUTS!$B$18)*INPUTS!$B$19*G3747</f>
        <v/>
      </c>
      <c r="Q3747" s="2">
        <f>INPUTS!$B$31 + INPUTS!$B$32*P3747</f>
        <v/>
      </c>
      <c r="R3747" s="2">
        <f>IF(INPUTS!$B$13=0, Q3747&lt;=0, Q3747&lt;INPUTS!$B$13)</f>
        <v/>
      </c>
      <c r="S3747" s="2">
        <f>OR(I3747,K3747,N3747,R3747)</f>
        <v/>
      </c>
      <c r="T3747" s="2">
        <f>OR(I3747,L3747,O3747,R3747)</f>
        <v/>
      </c>
    </row>
    <row r="3748">
      <c r="A3748" s="2" t="n">
        <v>-100</v>
      </c>
      <c r="B3748" s="2" t="n">
        <v>200</v>
      </c>
      <c r="C3748" s="2" t="n">
        <v>-50</v>
      </c>
      <c r="D3748" s="2">
        <f>(A3748+B3748)/2 + C3748/2</f>
        <v/>
      </c>
      <c r="E3748" s="2">
        <f>SQRT(A3748^2+B3748^2+C3748^2)</f>
        <v/>
      </c>
      <c r="F3748" s="2">
        <f>INPUTS!$B$8*A3748+INPUTS!$B$9*D3748+INPUTS!$B$10*B3748</f>
        <v/>
      </c>
      <c r="G3748" s="2">
        <f>INPUTS!$B$11*A3748/10000</f>
        <v/>
      </c>
      <c r="H3748" s="2">
        <f>MAX(0, (INPUTS!$B$14+INPUTS!$B$16*INPUTS!$B$15) + (1-INPUTS!$B$18)*INPUTS!$B$19*G3748 - INPUTS!$B$17 - INPUTS!$B$20*MAX(0, -F3748))</f>
        <v/>
      </c>
      <c r="I3748" s="2">
        <f>IF(INPUTS!$B$13=0, H3748&lt;=0, H3748&lt;INPUTS!$B$13)</f>
        <v/>
      </c>
      <c r="J3748" s="2">
        <f>INPUTS!$B$21 + INPUTS!$B$24*F3748 + INPUTS!$B$25*G3748</f>
        <v/>
      </c>
      <c r="K3748" s="2">
        <f>J3748&lt;INPUTS!$B$23</f>
        <v/>
      </c>
      <c r="L3748" s="2">
        <f>J3748&lt;INPUTS!$B$22</f>
        <v/>
      </c>
      <c r="M3748" s="2">
        <f>INPUTS!$B$26 + INPUTS!$B$29*F3748</f>
        <v/>
      </c>
      <c r="N3748" s="2">
        <f>M3748&lt;INPUTS!$B$28</f>
        <v/>
      </c>
      <c r="O3748" s="2">
        <f>M3748&lt;INPUTS!$B$27</f>
        <v/>
      </c>
      <c r="P3748" s="2">
        <f>INPUTS!$B$30 + (1-INPUTS!$B$18)*INPUTS!$B$19*G3748</f>
        <v/>
      </c>
      <c r="Q3748" s="2">
        <f>INPUTS!$B$31 + INPUTS!$B$32*P3748</f>
        <v/>
      </c>
      <c r="R3748" s="2">
        <f>IF(INPUTS!$B$13=0, Q3748&lt;=0, Q3748&lt;INPUTS!$B$13)</f>
        <v/>
      </c>
      <c r="S3748" s="2">
        <f>OR(I3748,K3748,N3748,R3748)</f>
        <v/>
      </c>
      <c r="T3748" s="2">
        <f>OR(I3748,L3748,O3748,R3748)</f>
        <v/>
      </c>
    </row>
    <row r="3749">
      <c r="A3749" s="2" t="n">
        <v>-100</v>
      </c>
      <c r="B3749" s="2" t="n">
        <v>200</v>
      </c>
      <c r="C3749" s="2" t="n">
        <v>-25</v>
      </c>
      <c r="D3749" s="2">
        <f>(A3749+B3749)/2 + C3749/2</f>
        <v/>
      </c>
      <c r="E3749" s="2">
        <f>SQRT(A3749^2+B3749^2+C3749^2)</f>
        <v/>
      </c>
      <c r="F3749" s="2">
        <f>INPUTS!$B$8*A3749+INPUTS!$B$9*D3749+INPUTS!$B$10*B3749</f>
        <v/>
      </c>
      <c r="G3749" s="2">
        <f>INPUTS!$B$11*A3749/10000</f>
        <v/>
      </c>
      <c r="H3749" s="2">
        <f>MAX(0, (INPUTS!$B$14+INPUTS!$B$16*INPUTS!$B$15) + (1-INPUTS!$B$18)*INPUTS!$B$19*G3749 - INPUTS!$B$17 - INPUTS!$B$20*MAX(0, -F3749))</f>
        <v/>
      </c>
      <c r="I3749" s="2">
        <f>IF(INPUTS!$B$13=0, H3749&lt;=0, H3749&lt;INPUTS!$B$13)</f>
        <v/>
      </c>
      <c r="J3749" s="2">
        <f>INPUTS!$B$21 + INPUTS!$B$24*F3749 + INPUTS!$B$25*G3749</f>
        <v/>
      </c>
      <c r="K3749" s="2">
        <f>J3749&lt;INPUTS!$B$23</f>
        <v/>
      </c>
      <c r="L3749" s="2">
        <f>J3749&lt;INPUTS!$B$22</f>
        <v/>
      </c>
      <c r="M3749" s="2">
        <f>INPUTS!$B$26 + INPUTS!$B$29*F3749</f>
        <v/>
      </c>
      <c r="N3749" s="2">
        <f>M3749&lt;INPUTS!$B$28</f>
        <v/>
      </c>
      <c r="O3749" s="2">
        <f>M3749&lt;INPUTS!$B$27</f>
        <v/>
      </c>
      <c r="P3749" s="2">
        <f>INPUTS!$B$30 + (1-INPUTS!$B$18)*INPUTS!$B$19*G3749</f>
        <v/>
      </c>
      <c r="Q3749" s="2">
        <f>INPUTS!$B$31 + INPUTS!$B$32*P3749</f>
        <v/>
      </c>
      <c r="R3749" s="2">
        <f>IF(INPUTS!$B$13=0, Q3749&lt;=0, Q3749&lt;INPUTS!$B$13)</f>
        <v/>
      </c>
      <c r="S3749" s="2">
        <f>OR(I3749,K3749,N3749,R3749)</f>
        <v/>
      </c>
      <c r="T3749" s="2">
        <f>OR(I3749,L3749,O3749,R3749)</f>
        <v/>
      </c>
    </row>
    <row r="3750">
      <c r="A3750" s="2" t="n">
        <v>-100</v>
      </c>
      <c r="B3750" s="2" t="n">
        <v>200</v>
      </c>
      <c r="C3750" s="2" t="n">
        <v>0</v>
      </c>
      <c r="D3750" s="2">
        <f>(A3750+B3750)/2 + C3750/2</f>
        <v/>
      </c>
      <c r="E3750" s="2">
        <f>SQRT(A3750^2+B3750^2+C3750^2)</f>
        <v/>
      </c>
      <c r="F3750" s="2">
        <f>INPUTS!$B$8*A3750+INPUTS!$B$9*D3750+INPUTS!$B$10*B3750</f>
        <v/>
      </c>
      <c r="G3750" s="2">
        <f>INPUTS!$B$11*A3750/10000</f>
        <v/>
      </c>
      <c r="H3750" s="2">
        <f>MAX(0, (INPUTS!$B$14+INPUTS!$B$16*INPUTS!$B$15) + (1-INPUTS!$B$18)*INPUTS!$B$19*G3750 - INPUTS!$B$17 - INPUTS!$B$20*MAX(0, -F3750))</f>
        <v/>
      </c>
      <c r="I3750" s="2">
        <f>IF(INPUTS!$B$13=0, H3750&lt;=0, H3750&lt;INPUTS!$B$13)</f>
        <v/>
      </c>
      <c r="J3750" s="2">
        <f>INPUTS!$B$21 + INPUTS!$B$24*F3750 + INPUTS!$B$25*G3750</f>
        <v/>
      </c>
      <c r="K3750" s="2">
        <f>J3750&lt;INPUTS!$B$23</f>
        <v/>
      </c>
      <c r="L3750" s="2">
        <f>J3750&lt;INPUTS!$B$22</f>
        <v/>
      </c>
      <c r="M3750" s="2">
        <f>INPUTS!$B$26 + INPUTS!$B$29*F3750</f>
        <v/>
      </c>
      <c r="N3750" s="2">
        <f>M3750&lt;INPUTS!$B$28</f>
        <v/>
      </c>
      <c r="O3750" s="2">
        <f>M3750&lt;INPUTS!$B$27</f>
        <v/>
      </c>
      <c r="P3750" s="2">
        <f>INPUTS!$B$30 + (1-INPUTS!$B$18)*INPUTS!$B$19*G3750</f>
        <v/>
      </c>
      <c r="Q3750" s="2">
        <f>INPUTS!$B$31 + INPUTS!$B$32*P3750</f>
        <v/>
      </c>
      <c r="R3750" s="2">
        <f>IF(INPUTS!$B$13=0, Q3750&lt;=0, Q3750&lt;INPUTS!$B$13)</f>
        <v/>
      </c>
      <c r="S3750" s="2">
        <f>OR(I3750,K3750,N3750,R3750)</f>
        <v/>
      </c>
      <c r="T3750" s="2">
        <f>OR(I3750,L3750,O3750,R3750)</f>
        <v/>
      </c>
    </row>
    <row r="3751">
      <c r="A3751" s="2" t="n">
        <v>-100</v>
      </c>
      <c r="B3751" s="2" t="n">
        <v>200</v>
      </c>
      <c r="C3751" s="2" t="n">
        <v>25</v>
      </c>
      <c r="D3751" s="2">
        <f>(A3751+B3751)/2 + C3751/2</f>
        <v/>
      </c>
      <c r="E3751" s="2">
        <f>SQRT(A3751^2+B3751^2+C3751^2)</f>
        <v/>
      </c>
      <c r="F3751" s="2">
        <f>INPUTS!$B$8*A3751+INPUTS!$B$9*D3751+INPUTS!$B$10*B3751</f>
        <v/>
      </c>
      <c r="G3751" s="2">
        <f>INPUTS!$B$11*A3751/10000</f>
        <v/>
      </c>
      <c r="H3751" s="2">
        <f>MAX(0, (INPUTS!$B$14+INPUTS!$B$16*INPUTS!$B$15) + (1-INPUTS!$B$18)*INPUTS!$B$19*G3751 - INPUTS!$B$17 - INPUTS!$B$20*MAX(0, -F3751))</f>
        <v/>
      </c>
      <c r="I3751" s="2">
        <f>IF(INPUTS!$B$13=0, H3751&lt;=0, H3751&lt;INPUTS!$B$13)</f>
        <v/>
      </c>
      <c r="J3751" s="2">
        <f>INPUTS!$B$21 + INPUTS!$B$24*F3751 + INPUTS!$B$25*G3751</f>
        <v/>
      </c>
      <c r="K3751" s="2">
        <f>J3751&lt;INPUTS!$B$23</f>
        <v/>
      </c>
      <c r="L3751" s="2">
        <f>J3751&lt;INPUTS!$B$22</f>
        <v/>
      </c>
      <c r="M3751" s="2">
        <f>INPUTS!$B$26 + INPUTS!$B$29*F3751</f>
        <v/>
      </c>
      <c r="N3751" s="2">
        <f>M3751&lt;INPUTS!$B$28</f>
        <v/>
      </c>
      <c r="O3751" s="2">
        <f>M3751&lt;INPUTS!$B$27</f>
        <v/>
      </c>
      <c r="P3751" s="2">
        <f>INPUTS!$B$30 + (1-INPUTS!$B$18)*INPUTS!$B$19*G3751</f>
        <v/>
      </c>
      <c r="Q3751" s="2">
        <f>INPUTS!$B$31 + INPUTS!$B$32*P3751</f>
        <v/>
      </c>
      <c r="R3751" s="2">
        <f>IF(INPUTS!$B$13=0, Q3751&lt;=0, Q3751&lt;INPUTS!$B$13)</f>
        <v/>
      </c>
      <c r="S3751" s="2">
        <f>OR(I3751,K3751,N3751,R3751)</f>
        <v/>
      </c>
      <c r="T3751" s="2">
        <f>OR(I3751,L3751,O3751,R3751)</f>
        <v/>
      </c>
    </row>
    <row r="3752">
      <c r="A3752" s="2" t="n">
        <v>-100</v>
      </c>
      <c r="B3752" s="2" t="n">
        <v>200</v>
      </c>
      <c r="C3752" s="2" t="n">
        <v>50</v>
      </c>
      <c r="D3752" s="2">
        <f>(A3752+B3752)/2 + C3752/2</f>
        <v/>
      </c>
      <c r="E3752" s="2">
        <f>SQRT(A3752^2+B3752^2+C3752^2)</f>
        <v/>
      </c>
      <c r="F3752" s="2">
        <f>INPUTS!$B$8*A3752+INPUTS!$B$9*D3752+INPUTS!$B$10*B3752</f>
        <v/>
      </c>
      <c r="G3752" s="2">
        <f>INPUTS!$B$11*A3752/10000</f>
        <v/>
      </c>
      <c r="H3752" s="2">
        <f>MAX(0, (INPUTS!$B$14+INPUTS!$B$16*INPUTS!$B$15) + (1-INPUTS!$B$18)*INPUTS!$B$19*G3752 - INPUTS!$B$17 - INPUTS!$B$20*MAX(0, -F3752))</f>
        <v/>
      </c>
      <c r="I3752" s="2">
        <f>IF(INPUTS!$B$13=0, H3752&lt;=0, H3752&lt;INPUTS!$B$13)</f>
        <v/>
      </c>
      <c r="J3752" s="2">
        <f>INPUTS!$B$21 + INPUTS!$B$24*F3752 + INPUTS!$B$25*G3752</f>
        <v/>
      </c>
      <c r="K3752" s="2">
        <f>J3752&lt;INPUTS!$B$23</f>
        <v/>
      </c>
      <c r="L3752" s="2">
        <f>J3752&lt;INPUTS!$B$22</f>
        <v/>
      </c>
      <c r="M3752" s="2">
        <f>INPUTS!$B$26 + INPUTS!$B$29*F3752</f>
        <v/>
      </c>
      <c r="N3752" s="2">
        <f>M3752&lt;INPUTS!$B$28</f>
        <v/>
      </c>
      <c r="O3752" s="2">
        <f>M3752&lt;INPUTS!$B$27</f>
        <v/>
      </c>
      <c r="P3752" s="2">
        <f>INPUTS!$B$30 + (1-INPUTS!$B$18)*INPUTS!$B$19*G3752</f>
        <v/>
      </c>
      <c r="Q3752" s="2">
        <f>INPUTS!$B$31 + INPUTS!$B$32*P3752</f>
        <v/>
      </c>
      <c r="R3752" s="2">
        <f>IF(INPUTS!$B$13=0, Q3752&lt;=0, Q3752&lt;INPUTS!$B$13)</f>
        <v/>
      </c>
      <c r="S3752" s="2">
        <f>OR(I3752,K3752,N3752,R3752)</f>
        <v/>
      </c>
      <c r="T3752" s="2">
        <f>OR(I3752,L3752,O3752,R3752)</f>
        <v/>
      </c>
    </row>
    <row r="3753">
      <c r="A3753" s="2" t="n">
        <v>-100</v>
      </c>
      <c r="B3753" s="2" t="n">
        <v>200</v>
      </c>
      <c r="C3753" s="2" t="n">
        <v>75</v>
      </c>
      <c r="D3753" s="2">
        <f>(A3753+B3753)/2 + C3753/2</f>
        <v/>
      </c>
      <c r="E3753" s="2">
        <f>SQRT(A3753^2+B3753^2+C3753^2)</f>
        <v/>
      </c>
      <c r="F3753" s="2">
        <f>INPUTS!$B$8*A3753+INPUTS!$B$9*D3753+INPUTS!$B$10*B3753</f>
        <v/>
      </c>
      <c r="G3753" s="2">
        <f>INPUTS!$B$11*A3753/10000</f>
        <v/>
      </c>
      <c r="H3753" s="2">
        <f>MAX(0, (INPUTS!$B$14+INPUTS!$B$16*INPUTS!$B$15) + (1-INPUTS!$B$18)*INPUTS!$B$19*G3753 - INPUTS!$B$17 - INPUTS!$B$20*MAX(0, -F3753))</f>
        <v/>
      </c>
      <c r="I3753" s="2">
        <f>IF(INPUTS!$B$13=0, H3753&lt;=0, H3753&lt;INPUTS!$B$13)</f>
        <v/>
      </c>
      <c r="J3753" s="2">
        <f>INPUTS!$B$21 + INPUTS!$B$24*F3753 + INPUTS!$B$25*G3753</f>
        <v/>
      </c>
      <c r="K3753" s="2">
        <f>J3753&lt;INPUTS!$B$23</f>
        <v/>
      </c>
      <c r="L3753" s="2">
        <f>J3753&lt;INPUTS!$B$22</f>
        <v/>
      </c>
      <c r="M3753" s="2">
        <f>INPUTS!$B$26 + INPUTS!$B$29*F3753</f>
        <v/>
      </c>
      <c r="N3753" s="2">
        <f>M3753&lt;INPUTS!$B$28</f>
        <v/>
      </c>
      <c r="O3753" s="2">
        <f>M3753&lt;INPUTS!$B$27</f>
        <v/>
      </c>
      <c r="P3753" s="2">
        <f>INPUTS!$B$30 + (1-INPUTS!$B$18)*INPUTS!$B$19*G3753</f>
        <v/>
      </c>
      <c r="Q3753" s="2">
        <f>INPUTS!$B$31 + INPUTS!$B$32*P3753</f>
        <v/>
      </c>
      <c r="R3753" s="2">
        <f>IF(INPUTS!$B$13=0, Q3753&lt;=0, Q3753&lt;INPUTS!$B$13)</f>
        <v/>
      </c>
      <c r="S3753" s="2">
        <f>OR(I3753,K3753,N3753,R3753)</f>
        <v/>
      </c>
      <c r="T3753" s="2">
        <f>OR(I3753,L3753,O3753,R3753)</f>
        <v/>
      </c>
    </row>
    <row r="3754">
      <c r="A3754" s="2" t="n">
        <v>-100</v>
      </c>
      <c r="B3754" s="2" t="n">
        <v>200</v>
      </c>
      <c r="C3754" s="2" t="n">
        <v>100</v>
      </c>
      <c r="D3754" s="2">
        <f>(A3754+B3754)/2 + C3754/2</f>
        <v/>
      </c>
      <c r="E3754" s="2">
        <f>SQRT(A3754^2+B3754^2+C3754^2)</f>
        <v/>
      </c>
      <c r="F3754" s="2">
        <f>INPUTS!$B$8*A3754+INPUTS!$B$9*D3754+INPUTS!$B$10*B3754</f>
        <v/>
      </c>
      <c r="G3754" s="2">
        <f>INPUTS!$B$11*A3754/10000</f>
        <v/>
      </c>
      <c r="H3754" s="2">
        <f>MAX(0, (INPUTS!$B$14+INPUTS!$B$16*INPUTS!$B$15) + (1-INPUTS!$B$18)*INPUTS!$B$19*G3754 - INPUTS!$B$17 - INPUTS!$B$20*MAX(0, -F3754))</f>
        <v/>
      </c>
      <c r="I3754" s="2">
        <f>IF(INPUTS!$B$13=0, H3754&lt;=0, H3754&lt;INPUTS!$B$13)</f>
        <v/>
      </c>
      <c r="J3754" s="2">
        <f>INPUTS!$B$21 + INPUTS!$B$24*F3754 + INPUTS!$B$25*G3754</f>
        <v/>
      </c>
      <c r="K3754" s="2">
        <f>J3754&lt;INPUTS!$B$23</f>
        <v/>
      </c>
      <c r="L3754" s="2">
        <f>J3754&lt;INPUTS!$B$22</f>
        <v/>
      </c>
      <c r="M3754" s="2">
        <f>INPUTS!$B$26 + INPUTS!$B$29*F3754</f>
        <v/>
      </c>
      <c r="N3754" s="2">
        <f>M3754&lt;INPUTS!$B$28</f>
        <v/>
      </c>
      <c r="O3754" s="2">
        <f>M3754&lt;INPUTS!$B$27</f>
        <v/>
      </c>
      <c r="P3754" s="2">
        <f>INPUTS!$B$30 + (1-INPUTS!$B$18)*INPUTS!$B$19*G3754</f>
        <v/>
      </c>
      <c r="Q3754" s="2">
        <f>INPUTS!$B$31 + INPUTS!$B$32*P3754</f>
        <v/>
      </c>
      <c r="R3754" s="2">
        <f>IF(INPUTS!$B$13=0, Q3754&lt;=0, Q3754&lt;INPUTS!$B$13)</f>
        <v/>
      </c>
      <c r="S3754" s="2">
        <f>OR(I3754,K3754,N3754,R3754)</f>
        <v/>
      </c>
      <c r="T3754" s="2">
        <f>OR(I3754,L3754,O3754,R3754)</f>
        <v/>
      </c>
    </row>
    <row r="3755">
      <c r="A3755" s="2" t="n">
        <v>-100</v>
      </c>
      <c r="B3755" s="2" t="n">
        <v>200</v>
      </c>
      <c r="C3755" s="2" t="n">
        <v>125</v>
      </c>
      <c r="D3755" s="2">
        <f>(A3755+B3755)/2 + C3755/2</f>
        <v/>
      </c>
      <c r="E3755" s="2">
        <f>SQRT(A3755^2+B3755^2+C3755^2)</f>
        <v/>
      </c>
      <c r="F3755" s="2">
        <f>INPUTS!$B$8*A3755+INPUTS!$B$9*D3755+INPUTS!$B$10*B3755</f>
        <v/>
      </c>
      <c r="G3755" s="2">
        <f>INPUTS!$B$11*A3755/10000</f>
        <v/>
      </c>
      <c r="H3755" s="2">
        <f>MAX(0, (INPUTS!$B$14+INPUTS!$B$16*INPUTS!$B$15) + (1-INPUTS!$B$18)*INPUTS!$B$19*G3755 - INPUTS!$B$17 - INPUTS!$B$20*MAX(0, -F3755))</f>
        <v/>
      </c>
      <c r="I3755" s="2">
        <f>IF(INPUTS!$B$13=0, H3755&lt;=0, H3755&lt;INPUTS!$B$13)</f>
        <v/>
      </c>
      <c r="J3755" s="2">
        <f>INPUTS!$B$21 + INPUTS!$B$24*F3755 + INPUTS!$B$25*G3755</f>
        <v/>
      </c>
      <c r="K3755" s="2">
        <f>J3755&lt;INPUTS!$B$23</f>
        <v/>
      </c>
      <c r="L3755" s="2">
        <f>J3755&lt;INPUTS!$B$22</f>
        <v/>
      </c>
      <c r="M3755" s="2">
        <f>INPUTS!$B$26 + INPUTS!$B$29*F3755</f>
        <v/>
      </c>
      <c r="N3755" s="2">
        <f>M3755&lt;INPUTS!$B$28</f>
        <v/>
      </c>
      <c r="O3755" s="2">
        <f>M3755&lt;INPUTS!$B$27</f>
        <v/>
      </c>
      <c r="P3755" s="2">
        <f>INPUTS!$B$30 + (1-INPUTS!$B$18)*INPUTS!$B$19*G3755</f>
        <v/>
      </c>
      <c r="Q3755" s="2">
        <f>INPUTS!$B$31 + INPUTS!$B$32*P3755</f>
        <v/>
      </c>
      <c r="R3755" s="2">
        <f>IF(INPUTS!$B$13=0, Q3755&lt;=0, Q3755&lt;INPUTS!$B$13)</f>
        <v/>
      </c>
      <c r="S3755" s="2">
        <f>OR(I3755,K3755,N3755,R3755)</f>
        <v/>
      </c>
      <c r="T3755" s="2">
        <f>OR(I3755,L3755,O3755,R3755)</f>
        <v/>
      </c>
    </row>
    <row r="3756">
      <c r="A3756" s="2" t="n">
        <v>-100</v>
      </c>
      <c r="B3756" s="2" t="n">
        <v>200</v>
      </c>
      <c r="C3756" s="2" t="n">
        <v>150</v>
      </c>
      <c r="D3756" s="2">
        <f>(A3756+B3756)/2 + C3756/2</f>
        <v/>
      </c>
      <c r="E3756" s="2">
        <f>SQRT(A3756^2+B3756^2+C3756^2)</f>
        <v/>
      </c>
      <c r="F3756" s="2">
        <f>INPUTS!$B$8*A3756+INPUTS!$B$9*D3756+INPUTS!$B$10*B3756</f>
        <v/>
      </c>
      <c r="G3756" s="2">
        <f>INPUTS!$B$11*A3756/10000</f>
        <v/>
      </c>
      <c r="H3756" s="2">
        <f>MAX(0, (INPUTS!$B$14+INPUTS!$B$16*INPUTS!$B$15) + (1-INPUTS!$B$18)*INPUTS!$B$19*G3756 - INPUTS!$B$17 - INPUTS!$B$20*MAX(0, -F3756))</f>
        <v/>
      </c>
      <c r="I3756" s="2">
        <f>IF(INPUTS!$B$13=0, H3756&lt;=0, H3756&lt;INPUTS!$B$13)</f>
        <v/>
      </c>
      <c r="J3756" s="2">
        <f>INPUTS!$B$21 + INPUTS!$B$24*F3756 + INPUTS!$B$25*G3756</f>
        <v/>
      </c>
      <c r="K3756" s="2">
        <f>J3756&lt;INPUTS!$B$23</f>
        <v/>
      </c>
      <c r="L3756" s="2">
        <f>J3756&lt;INPUTS!$B$22</f>
        <v/>
      </c>
      <c r="M3756" s="2">
        <f>INPUTS!$B$26 + INPUTS!$B$29*F3756</f>
        <v/>
      </c>
      <c r="N3756" s="2">
        <f>M3756&lt;INPUTS!$B$28</f>
        <v/>
      </c>
      <c r="O3756" s="2">
        <f>M3756&lt;INPUTS!$B$27</f>
        <v/>
      </c>
      <c r="P3756" s="2">
        <f>INPUTS!$B$30 + (1-INPUTS!$B$18)*INPUTS!$B$19*G3756</f>
        <v/>
      </c>
      <c r="Q3756" s="2">
        <f>INPUTS!$B$31 + INPUTS!$B$32*P3756</f>
        <v/>
      </c>
      <c r="R3756" s="2">
        <f>IF(INPUTS!$B$13=0, Q3756&lt;=0, Q3756&lt;INPUTS!$B$13)</f>
        <v/>
      </c>
      <c r="S3756" s="2">
        <f>OR(I3756,K3756,N3756,R3756)</f>
        <v/>
      </c>
      <c r="T3756" s="2">
        <f>OR(I3756,L3756,O3756,R3756)</f>
        <v/>
      </c>
    </row>
    <row r="3757">
      <c r="A3757" s="2" t="n">
        <v>-100</v>
      </c>
      <c r="B3757" s="2" t="n">
        <v>200</v>
      </c>
      <c r="C3757" s="2" t="n">
        <v>175</v>
      </c>
      <c r="D3757" s="2">
        <f>(A3757+B3757)/2 + C3757/2</f>
        <v/>
      </c>
      <c r="E3757" s="2">
        <f>SQRT(A3757^2+B3757^2+C3757^2)</f>
        <v/>
      </c>
      <c r="F3757" s="2">
        <f>INPUTS!$B$8*A3757+INPUTS!$B$9*D3757+INPUTS!$B$10*B3757</f>
        <v/>
      </c>
      <c r="G3757" s="2">
        <f>INPUTS!$B$11*A3757/10000</f>
        <v/>
      </c>
      <c r="H3757" s="2">
        <f>MAX(0, (INPUTS!$B$14+INPUTS!$B$16*INPUTS!$B$15) + (1-INPUTS!$B$18)*INPUTS!$B$19*G3757 - INPUTS!$B$17 - INPUTS!$B$20*MAX(0, -F3757))</f>
        <v/>
      </c>
      <c r="I3757" s="2">
        <f>IF(INPUTS!$B$13=0, H3757&lt;=0, H3757&lt;INPUTS!$B$13)</f>
        <v/>
      </c>
      <c r="J3757" s="2">
        <f>INPUTS!$B$21 + INPUTS!$B$24*F3757 + INPUTS!$B$25*G3757</f>
        <v/>
      </c>
      <c r="K3757" s="2">
        <f>J3757&lt;INPUTS!$B$23</f>
        <v/>
      </c>
      <c r="L3757" s="2">
        <f>J3757&lt;INPUTS!$B$22</f>
        <v/>
      </c>
      <c r="M3757" s="2">
        <f>INPUTS!$B$26 + INPUTS!$B$29*F3757</f>
        <v/>
      </c>
      <c r="N3757" s="2">
        <f>M3757&lt;INPUTS!$B$28</f>
        <v/>
      </c>
      <c r="O3757" s="2">
        <f>M3757&lt;INPUTS!$B$27</f>
        <v/>
      </c>
      <c r="P3757" s="2">
        <f>INPUTS!$B$30 + (1-INPUTS!$B$18)*INPUTS!$B$19*G3757</f>
        <v/>
      </c>
      <c r="Q3757" s="2">
        <f>INPUTS!$B$31 + INPUTS!$B$32*P3757</f>
        <v/>
      </c>
      <c r="R3757" s="2">
        <f>IF(INPUTS!$B$13=0, Q3757&lt;=0, Q3757&lt;INPUTS!$B$13)</f>
        <v/>
      </c>
      <c r="S3757" s="2">
        <f>OR(I3757,K3757,N3757,R3757)</f>
        <v/>
      </c>
      <c r="T3757" s="2">
        <f>OR(I3757,L3757,O3757,R3757)</f>
        <v/>
      </c>
    </row>
    <row r="3758">
      <c r="A3758" s="2" t="n">
        <v>-100</v>
      </c>
      <c r="B3758" s="2" t="n">
        <v>200</v>
      </c>
      <c r="C3758" s="2" t="n">
        <v>200</v>
      </c>
      <c r="D3758" s="2">
        <f>(A3758+B3758)/2 + C3758/2</f>
        <v/>
      </c>
      <c r="E3758" s="2">
        <f>SQRT(A3758^2+B3758^2+C3758^2)</f>
        <v/>
      </c>
      <c r="F3758" s="2">
        <f>INPUTS!$B$8*A3758+INPUTS!$B$9*D3758+INPUTS!$B$10*B3758</f>
        <v/>
      </c>
      <c r="G3758" s="2">
        <f>INPUTS!$B$11*A3758/10000</f>
        <v/>
      </c>
      <c r="H3758" s="2">
        <f>MAX(0, (INPUTS!$B$14+INPUTS!$B$16*INPUTS!$B$15) + (1-INPUTS!$B$18)*INPUTS!$B$19*G3758 - INPUTS!$B$17 - INPUTS!$B$20*MAX(0, -F3758))</f>
        <v/>
      </c>
      <c r="I3758" s="2">
        <f>IF(INPUTS!$B$13=0, H3758&lt;=0, H3758&lt;INPUTS!$B$13)</f>
        <v/>
      </c>
      <c r="J3758" s="2">
        <f>INPUTS!$B$21 + INPUTS!$B$24*F3758 + INPUTS!$B$25*G3758</f>
        <v/>
      </c>
      <c r="K3758" s="2">
        <f>J3758&lt;INPUTS!$B$23</f>
        <v/>
      </c>
      <c r="L3758" s="2">
        <f>J3758&lt;INPUTS!$B$22</f>
        <v/>
      </c>
      <c r="M3758" s="2">
        <f>INPUTS!$B$26 + INPUTS!$B$29*F3758</f>
        <v/>
      </c>
      <c r="N3758" s="2">
        <f>M3758&lt;INPUTS!$B$28</f>
        <v/>
      </c>
      <c r="O3758" s="2">
        <f>M3758&lt;INPUTS!$B$27</f>
        <v/>
      </c>
      <c r="P3758" s="2">
        <f>INPUTS!$B$30 + (1-INPUTS!$B$18)*INPUTS!$B$19*G3758</f>
        <v/>
      </c>
      <c r="Q3758" s="2">
        <f>INPUTS!$B$31 + INPUTS!$B$32*P3758</f>
        <v/>
      </c>
      <c r="R3758" s="2">
        <f>IF(INPUTS!$B$13=0, Q3758&lt;=0, Q3758&lt;INPUTS!$B$13)</f>
        <v/>
      </c>
      <c r="S3758" s="2">
        <f>OR(I3758,K3758,N3758,R3758)</f>
        <v/>
      </c>
      <c r="T3758" s="2">
        <f>OR(I3758,L3758,O3758,R3758)</f>
        <v/>
      </c>
    </row>
    <row r="3759">
      <c r="A3759" s="2" t="n">
        <v>-100</v>
      </c>
      <c r="B3759" s="2" t="n">
        <v>225</v>
      </c>
      <c r="C3759" s="2" t="n">
        <v>-200</v>
      </c>
      <c r="D3759" s="2">
        <f>(A3759+B3759)/2 + C3759/2</f>
        <v/>
      </c>
      <c r="E3759" s="2">
        <f>SQRT(A3759^2+B3759^2+C3759^2)</f>
        <v/>
      </c>
      <c r="F3759" s="2">
        <f>INPUTS!$B$8*A3759+INPUTS!$B$9*D3759+INPUTS!$B$10*B3759</f>
        <v/>
      </c>
      <c r="G3759" s="2">
        <f>INPUTS!$B$11*A3759/10000</f>
        <v/>
      </c>
      <c r="H3759" s="2">
        <f>MAX(0, (INPUTS!$B$14+INPUTS!$B$16*INPUTS!$B$15) + (1-INPUTS!$B$18)*INPUTS!$B$19*G3759 - INPUTS!$B$17 - INPUTS!$B$20*MAX(0, -F3759))</f>
        <v/>
      </c>
      <c r="I3759" s="2">
        <f>IF(INPUTS!$B$13=0, H3759&lt;=0, H3759&lt;INPUTS!$B$13)</f>
        <v/>
      </c>
      <c r="J3759" s="2">
        <f>INPUTS!$B$21 + INPUTS!$B$24*F3759 + INPUTS!$B$25*G3759</f>
        <v/>
      </c>
      <c r="K3759" s="2">
        <f>J3759&lt;INPUTS!$B$23</f>
        <v/>
      </c>
      <c r="L3759" s="2">
        <f>J3759&lt;INPUTS!$B$22</f>
        <v/>
      </c>
      <c r="M3759" s="2">
        <f>INPUTS!$B$26 + INPUTS!$B$29*F3759</f>
        <v/>
      </c>
      <c r="N3759" s="2">
        <f>M3759&lt;INPUTS!$B$28</f>
        <v/>
      </c>
      <c r="O3759" s="2">
        <f>M3759&lt;INPUTS!$B$27</f>
        <v/>
      </c>
      <c r="P3759" s="2">
        <f>INPUTS!$B$30 + (1-INPUTS!$B$18)*INPUTS!$B$19*G3759</f>
        <v/>
      </c>
      <c r="Q3759" s="2">
        <f>INPUTS!$B$31 + INPUTS!$B$32*P3759</f>
        <v/>
      </c>
      <c r="R3759" s="2">
        <f>IF(INPUTS!$B$13=0, Q3759&lt;=0, Q3759&lt;INPUTS!$B$13)</f>
        <v/>
      </c>
      <c r="S3759" s="2">
        <f>OR(I3759,K3759,N3759,R3759)</f>
        <v/>
      </c>
      <c r="T3759" s="2">
        <f>OR(I3759,L3759,O3759,R3759)</f>
        <v/>
      </c>
    </row>
    <row r="3760">
      <c r="A3760" s="2" t="n">
        <v>-100</v>
      </c>
      <c r="B3760" s="2" t="n">
        <v>225</v>
      </c>
      <c r="C3760" s="2" t="n">
        <v>-175</v>
      </c>
      <c r="D3760" s="2">
        <f>(A3760+B3760)/2 + C3760/2</f>
        <v/>
      </c>
      <c r="E3760" s="2">
        <f>SQRT(A3760^2+B3760^2+C3760^2)</f>
        <v/>
      </c>
      <c r="F3760" s="2">
        <f>INPUTS!$B$8*A3760+INPUTS!$B$9*D3760+INPUTS!$B$10*B3760</f>
        <v/>
      </c>
      <c r="G3760" s="2">
        <f>INPUTS!$B$11*A3760/10000</f>
        <v/>
      </c>
      <c r="H3760" s="2">
        <f>MAX(0, (INPUTS!$B$14+INPUTS!$B$16*INPUTS!$B$15) + (1-INPUTS!$B$18)*INPUTS!$B$19*G3760 - INPUTS!$B$17 - INPUTS!$B$20*MAX(0, -F3760))</f>
        <v/>
      </c>
      <c r="I3760" s="2">
        <f>IF(INPUTS!$B$13=0, H3760&lt;=0, H3760&lt;INPUTS!$B$13)</f>
        <v/>
      </c>
      <c r="J3760" s="2">
        <f>INPUTS!$B$21 + INPUTS!$B$24*F3760 + INPUTS!$B$25*G3760</f>
        <v/>
      </c>
      <c r="K3760" s="2">
        <f>J3760&lt;INPUTS!$B$23</f>
        <v/>
      </c>
      <c r="L3760" s="2">
        <f>J3760&lt;INPUTS!$B$22</f>
        <v/>
      </c>
      <c r="M3760" s="2">
        <f>INPUTS!$B$26 + INPUTS!$B$29*F3760</f>
        <v/>
      </c>
      <c r="N3760" s="2">
        <f>M3760&lt;INPUTS!$B$28</f>
        <v/>
      </c>
      <c r="O3760" s="2">
        <f>M3760&lt;INPUTS!$B$27</f>
        <v/>
      </c>
      <c r="P3760" s="2">
        <f>INPUTS!$B$30 + (1-INPUTS!$B$18)*INPUTS!$B$19*G3760</f>
        <v/>
      </c>
      <c r="Q3760" s="2">
        <f>INPUTS!$B$31 + INPUTS!$B$32*P3760</f>
        <v/>
      </c>
      <c r="R3760" s="2">
        <f>IF(INPUTS!$B$13=0, Q3760&lt;=0, Q3760&lt;INPUTS!$B$13)</f>
        <v/>
      </c>
      <c r="S3760" s="2">
        <f>OR(I3760,K3760,N3760,R3760)</f>
        <v/>
      </c>
      <c r="T3760" s="2">
        <f>OR(I3760,L3760,O3760,R3760)</f>
        <v/>
      </c>
    </row>
    <row r="3761">
      <c r="A3761" s="2" t="n">
        <v>-100</v>
      </c>
      <c r="B3761" s="2" t="n">
        <v>225</v>
      </c>
      <c r="C3761" s="2" t="n">
        <v>-150</v>
      </c>
      <c r="D3761" s="2">
        <f>(A3761+B3761)/2 + C3761/2</f>
        <v/>
      </c>
      <c r="E3761" s="2">
        <f>SQRT(A3761^2+B3761^2+C3761^2)</f>
        <v/>
      </c>
      <c r="F3761" s="2">
        <f>INPUTS!$B$8*A3761+INPUTS!$B$9*D3761+INPUTS!$B$10*B3761</f>
        <v/>
      </c>
      <c r="G3761" s="2">
        <f>INPUTS!$B$11*A3761/10000</f>
        <v/>
      </c>
      <c r="H3761" s="2">
        <f>MAX(0, (INPUTS!$B$14+INPUTS!$B$16*INPUTS!$B$15) + (1-INPUTS!$B$18)*INPUTS!$B$19*G3761 - INPUTS!$B$17 - INPUTS!$B$20*MAX(0, -F3761))</f>
        <v/>
      </c>
      <c r="I3761" s="2">
        <f>IF(INPUTS!$B$13=0, H3761&lt;=0, H3761&lt;INPUTS!$B$13)</f>
        <v/>
      </c>
      <c r="J3761" s="2">
        <f>INPUTS!$B$21 + INPUTS!$B$24*F3761 + INPUTS!$B$25*G3761</f>
        <v/>
      </c>
      <c r="K3761" s="2">
        <f>J3761&lt;INPUTS!$B$23</f>
        <v/>
      </c>
      <c r="L3761" s="2">
        <f>J3761&lt;INPUTS!$B$22</f>
        <v/>
      </c>
      <c r="M3761" s="2">
        <f>INPUTS!$B$26 + INPUTS!$B$29*F3761</f>
        <v/>
      </c>
      <c r="N3761" s="2">
        <f>M3761&lt;INPUTS!$B$28</f>
        <v/>
      </c>
      <c r="O3761" s="2">
        <f>M3761&lt;INPUTS!$B$27</f>
        <v/>
      </c>
      <c r="P3761" s="2">
        <f>INPUTS!$B$30 + (1-INPUTS!$B$18)*INPUTS!$B$19*G3761</f>
        <v/>
      </c>
      <c r="Q3761" s="2">
        <f>INPUTS!$B$31 + INPUTS!$B$32*P3761</f>
        <v/>
      </c>
      <c r="R3761" s="2">
        <f>IF(INPUTS!$B$13=0, Q3761&lt;=0, Q3761&lt;INPUTS!$B$13)</f>
        <v/>
      </c>
      <c r="S3761" s="2">
        <f>OR(I3761,K3761,N3761,R3761)</f>
        <v/>
      </c>
      <c r="T3761" s="2">
        <f>OR(I3761,L3761,O3761,R3761)</f>
        <v/>
      </c>
    </row>
    <row r="3762">
      <c r="A3762" s="2" t="n">
        <v>-100</v>
      </c>
      <c r="B3762" s="2" t="n">
        <v>225</v>
      </c>
      <c r="C3762" s="2" t="n">
        <v>-125</v>
      </c>
      <c r="D3762" s="2">
        <f>(A3762+B3762)/2 + C3762/2</f>
        <v/>
      </c>
      <c r="E3762" s="2">
        <f>SQRT(A3762^2+B3762^2+C3762^2)</f>
        <v/>
      </c>
      <c r="F3762" s="2">
        <f>INPUTS!$B$8*A3762+INPUTS!$B$9*D3762+INPUTS!$B$10*B3762</f>
        <v/>
      </c>
      <c r="G3762" s="2">
        <f>INPUTS!$B$11*A3762/10000</f>
        <v/>
      </c>
      <c r="H3762" s="2">
        <f>MAX(0, (INPUTS!$B$14+INPUTS!$B$16*INPUTS!$B$15) + (1-INPUTS!$B$18)*INPUTS!$B$19*G3762 - INPUTS!$B$17 - INPUTS!$B$20*MAX(0, -F3762))</f>
        <v/>
      </c>
      <c r="I3762" s="2">
        <f>IF(INPUTS!$B$13=0, H3762&lt;=0, H3762&lt;INPUTS!$B$13)</f>
        <v/>
      </c>
      <c r="J3762" s="2">
        <f>INPUTS!$B$21 + INPUTS!$B$24*F3762 + INPUTS!$B$25*G3762</f>
        <v/>
      </c>
      <c r="K3762" s="2">
        <f>J3762&lt;INPUTS!$B$23</f>
        <v/>
      </c>
      <c r="L3762" s="2">
        <f>J3762&lt;INPUTS!$B$22</f>
        <v/>
      </c>
      <c r="M3762" s="2">
        <f>INPUTS!$B$26 + INPUTS!$B$29*F3762</f>
        <v/>
      </c>
      <c r="N3762" s="2">
        <f>M3762&lt;INPUTS!$B$28</f>
        <v/>
      </c>
      <c r="O3762" s="2">
        <f>M3762&lt;INPUTS!$B$27</f>
        <v/>
      </c>
      <c r="P3762" s="2">
        <f>INPUTS!$B$30 + (1-INPUTS!$B$18)*INPUTS!$B$19*G3762</f>
        <v/>
      </c>
      <c r="Q3762" s="2">
        <f>INPUTS!$B$31 + INPUTS!$B$32*P3762</f>
        <v/>
      </c>
      <c r="R3762" s="2">
        <f>IF(INPUTS!$B$13=0, Q3762&lt;=0, Q3762&lt;INPUTS!$B$13)</f>
        <v/>
      </c>
      <c r="S3762" s="2">
        <f>OR(I3762,K3762,N3762,R3762)</f>
        <v/>
      </c>
      <c r="T3762" s="2">
        <f>OR(I3762,L3762,O3762,R3762)</f>
        <v/>
      </c>
    </row>
    <row r="3763">
      <c r="A3763" s="2" t="n">
        <v>-100</v>
      </c>
      <c r="B3763" s="2" t="n">
        <v>225</v>
      </c>
      <c r="C3763" s="2" t="n">
        <v>-100</v>
      </c>
      <c r="D3763" s="2">
        <f>(A3763+B3763)/2 + C3763/2</f>
        <v/>
      </c>
      <c r="E3763" s="2">
        <f>SQRT(A3763^2+B3763^2+C3763^2)</f>
        <v/>
      </c>
      <c r="F3763" s="2">
        <f>INPUTS!$B$8*A3763+INPUTS!$B$9*D3763+INPUTS!$B$10*B3763</f>
        <v/>
      </c>
      <c r="G3763" s="2">
        <f>INPUTS!$B$11*A3763/10000</f>
        <v/>
      </c>
      <c r="H3763" s="2">
        <f>MAX(0, (INPUTS!$B$14+INPUTS!$B$16*INPUTS!$B$15) + (1-INPUTS!$B$18)*INPUTS!$B$19*G3763 - INPUTS!$B$17 - INPUTS!$B$20*MAX(0, -F3763))</f>
        <v/>
      </c>
      <c r="I3763" s="2">
        <f>IF(INPUTS!$B$13=0, H3763&lt;=0, H3763&lt;INPUTS!$B$13)</f>
        <v/>
      </c>
      <c r="J3763" s="2">
        <f>INPUTS!$B$21 + INPUTS!$B$24*F3763 + INPUTS!$B$25*G3763</f>
        <v/>
      </c>
      <c r="K3763" s="2">
        <f>J3763&lt;INPUTS!$B$23</f>
        <v/>
      </c>
      <c r="L3763" s="2">
        <f>J3763&lt;INPUTS!$B$22</f>
        <v/>
      </c>
      <c r="M3763" s="2">
        <f>INPUTS!$B$26 + INPUTS!$B$29*F3763</f>
        <v/>
      </c>
      <c r="N3763" s="2">
        <f>M3763&lt;INPUTS!$B$28</f>
        <v/>
      </c>
      <c r="O3763" s="2">
        <f>M3763&lt;INPUTS!$B$27</f>
        <v/>
      </c>
      <c r="P3763" s="2">
        <f>INPUTS!$B$30 + (1-INPUTS!$B$18)*INPUTS!$B$19*G3763</f>
        <v/>
      </c>
      <c r="Q3763" s="2">
        <f>INPUTS!$B$31 + INPUTS!$B$32*P3763</f>
        <v/>
      </c>
      <c r="R3763" s="2">
        <f>IF(INPUTS!$B$13=0, Q3763&lt;=0, Q3763&lt;INPUTS!$B$13)</f>
        <v/>
      </c>
      <c r="S3763" s="2">
        <f>OR(I3763,K3763,N3763,R3763)</f>
        <v/>
      </c>
      <c r="T3763" s="2">
        <f>OR(I3763,L3763,O3763,R3763)</f>
        <v/>
      </c>
    </row>
    <row r="3764">
      <c r="A3764" s="2" t="n">
        <v>-100</v>
      </c>
      <c r="B3764" s="2" t="n">
        <v>225</v>
      </c>
      <c r="C3764" s="2" t="n">
        <v>-75</v>
      </c>
      <c r="D3764" s="2">
        <f>(A3764+B3764)/2 + C3764/2</f>
        <v/>
      </c>
      <c r="E3764" s="2">
        <f>SQRT(A3764^2+B3764^2+C3764^2)</f>
        <v/>
      </c>
      <c r="F3764" s="2">
        <f>INPUTS!$B$8*A3764+INPUTS!$B$9*D3764+INPUTS!$B$10*B3764</f>
        <v/>
      </c>
      <c r="G3764" s="2">
        <f>INPUTS!$B$11*A3764/10000</f>
        <v/>
      </c>
      <c r="H3764" s="2">
        <f>MAX(0, (INPUTS!$B$14+INPUTS!$B$16*INPUTS!$B$15) + (1-INPUTS!$B$18)*INPUTS!$B$19*G3764 - INPUTS!$B$17 - INPUTS!$B$20*MAX(0, -F3764))</f>
        <v/>
      </c>
      <c r="I3764" s="2">
        <f>IF(INPUTS!$B$13=0, H3764&lt;=0, H3764&lt;INPUTS!$B$13)</f>
        <v/>
      </c>
      <c r="J3764" s="2">
        <f>INPUTS!$B$21 + INPUTS!$B$24*F3764 + INPUTS!$B$25*G3764</f>
        <v/>
      </c>
      <c r="K3764" s="2">
        <f>J3764&lt;INPUTS!$B$23</f>
        <v/>
      </c>
      <c r="L3764" s="2">
        <f>J3764&lt;INPUTS!$B$22</f>
        <v/>
      </c>
      <c r="M3764" s="2">
        <f>INPUTS!$B$26 + INPUTS!$B$29*F3764</f>
        <v/>
      </c>
      <c r="N3764" s="2">
        <f>M3764&lt;INPUTS!$B$28</f>
        <v/>
      </c>
      <c r="O3764" s="2">
        <f>M3764&lt;INPUTS!$B$27</f>
        <v/>
      </c>
      <c r="P3764" s="2">
        <f>INPUTS!$B$30 + (1-INPUTS!$B$18)*INPUTS!$B$19*G3764</f>
        <v/>
      </c>
      <c r="Q3764" s="2">
        <f>INPUTS!$B$31 + INPUTS!$B$32*P3764</f>
        <v/>
      </c>
      <c r="R3764" s="2">
        <f>IF(INPUTS!$B$13=0, Q3764&lt;=0, Q3764&lt;INPUTS!$B$13)</f>
        <v/>
      </c>
      <c r="S3764" s="2">
        <f>OR(I3764,K3764,N3764,R3764)</f>
        <v/>
      </c>
      <c r="T3764" s="2">
        <f>OR(I3764,L3764,O3764,R3764)</f>
        <v/>
      </c>
    </row>
    <row r="3765">
      <c r="A3765" s="2" t="n">
        <v>-100</v>
      </c>
      <c r="B3765" s="2" t="n">
        <v>225</v>
      </c>
      <c r="C3765" s="2" t="n">
        <v>-50</v>
      </c>
      <c r="D3765" s="2">
        <f>(A3765+B3765)/2 + C3765/2</f>
        <v/>
      </c>
      <c r="E3765" s="2">
        <f>SQRT(A3765^2+B3765^2+C3765^2)</f>
        <v/>
      </c>
      <c r="F3765" s="2">
        <f>INPUTS!$B$8*A3765+INPUTS!$B$9*D3765+INPUTS!$B$10*B3765</f>
        <v/>
      </c>
      <c r="G3765" s="2">
        <f>INPUTS!$B$11*A3765/10000</f>
        <v/>
      </c>
      <c r="H3765" s="2">
        <f>MAX(0, (INPUTS!$B$14+INPUTS!$B$16*INPUTS!$B$15) + (1-INPUTS!$B$18)*INPUTS!$B$19*G3765 - INPUTS!$B$17 - INPUTS!$B$20*MAX(0, -F3765))</f>
        <v/>
      </c>
      <c r="I3765" s="2">
        <f>IF(INPUTS!$B$13=0, H3765&lt;=0, H3765&lt;INPUTS!$B$13)</f>
        <v/>
      </c>
      <c r="J3765" s="2">
        <f>INPUTS!$B$21 + INPUTS!$B$24*F3765 + INPUTS!$B$25*G3765</f>
        <v/>
      </c>
      <c r="K3765" s="2">
        <f>J3765&lt;INPUTS!$B$23</f>
        <v/>
      </c>
      <c r="L3765" s="2">
        <f>J3765&lt;INPUTS!$B$22</f>
        <v/>
      </c>
      <c r="M3765" s="2">
        <f>INPUTS!$B$26 + INPUTS!$B$29*F3765</f>
        <v/>
      </c>
      <c r="N3765" s="2">
        <f>M3765&lt;INPUTS!$B$28</f>
        <v/>
      </c>
      <c r="O3765" s="2">
        <f>M3765&lt;INPUTS!$B$27</f>
        <v/>
      </c>
      <c r="P3765" s="2">
        <f>INPUTS!$B$30 + (1-INPUTS!$B$18)*INPUTS!$B$19*G3765</f>
        <v/>
      </c>
      <c r="Q3765" s="2">
        <f>INPUTS!$B$31 + INPUTS!$B$32*P3765</f>
        <v/>
      </c>
      <c r="R3765" s="2">
        <f>IF(INPUTS!$B$13=0, Q3765&lt;=0, Q3765&lt;INPUTS!$B$13)</f>
        <v/>
      </c>
      <c r="S3765" s="2">
        <f>OR(I3765,K3765,N3765,R3765)</f>
        <v/>
      </c>
      <c r="T3765" s="2">
        <f>OR(I3765,L3765,O3765,R3765)</f>
        <v/>
      </c>
    </row>
    <row r="3766">
      <c r="A3766" s="2" t="n">
        <v>-100</v>
      </c>
      <c r="B3766" s="2" t="n">
        <v>225</v>
      </c>
      <c r="C3766" s="2" t="n">
        <v>-25</v>
      </c>
      <c r="D3766" s="2">
        <f>(A3766+B3766)/2 + C3766/2</f>
        <v/>
      </c>
      <c r="E3766" s="2">
        <f>SQRT(A3766^2+B3766^2+C3766^2)</f>
        <v/>
      </c>
      <c r="F3766" s="2">
        <f>INPUTS!$B$8*A3766+INPUTS!$B$9*D3766+INPUTS!$B$10*B3766</f>
        <v/>
      </c>
      <c r="G3766" s="2">
        <f>INPUTS!$B$11*A3766/10000</f>
        <v/>
      </c>
      <c r="H3766" s="2">
        <f>MAX(0, (INPUTS!$B$14+INPUTS!$B$16*INPUTS!$B$15) + (1-INPUTS!$B$18)*INPUTS!$B$19*G3766 - INPUTS!$B$17 - INPUTS!$B$20*MAX(0, -F3766))</f>
        <v/>
      </c>
      <c r="I3766" s="2">
        <f>IF(INPUTS!$B$13=0, H3766&lt;=0, H3766&lt;INPUTS!$B$13)</f>
        <v/>
      </c>
      <c r="J3766" s="2">
        <f>INPUTS!$B$21 + INPUTS!$B$24*F3766 + INPUTS!$B$25*G3766</f>
        <v/>
      </c>
      <c r="K3766" s="2">
        <f>J3766&lt;INPUTS!$B$23</f>
        <v/>
      </c>
      <c r="L3766" s="2">
        <f>J3766&lt;INPUTS!$B$22</f>
        <v/>
      </c>
      <c r="M3766" s="2">
        <f>INPUTS!$B$26 + INPUTS!$B$29*F3766</f>
        <v/>
      </c>
      <c r="N3766" s="2">
        <f>M3766&lt;INPUTS!$B$28</f>
        <v/>
      </c>
      <c r="O3766" s="2">
        <f>M3766&lt;INPUTS!$B$27</f>
        <v/>
      </c>
      <c r="P3766" s="2">
        <f>INPUTS!$B$30 + (1-INPUTS!$B$18)*INPUTS!$B$19*G3766</f>
        <v/>
      </c>
      <c r="Q3766" s="2">
        <f>INPUTS!$B$31 + INPUTS!$B$32*P3766</f>
        <v/>
      </c>
      <c r="R3766" s="2">
        <f>IF(INPUTS!$B$13=0, Q3766&lt;=0, Q3766&lt;INPUTS!$B$13)</f>
        <v/>
      </c>
      <c r="S3766" s="2">
        <f>OR(I3766,K3766,N3766,R3766)</f>
        <v/>
      </c>
      <c r="T3766" s="2">
        <f>OR(I3766,L3766,O3766,R3766)</f>
        <v/>
      </c>
    </row>
    <row r="3767">
      <c r="A3767" s="2" t="n">
        <v>-100</v>
      </c>
      <c r="B3767" s="2" t="n">
        <v>225</v>
      </c>
      <c r="C3767" s="2" t="n">
        <v>0</v>
      </c>
      <c r="D3767" s="2">
        <f>(A3767+B3767)/2 + C3767/2</f>
        <v/>
      </c>
      <c r="E3767" s="2">
        <f>SQRT(A3767^2+B3767^2+C3767^2)</f>
        <v/>
      </c>
      <c r="F3767" s="2">
        <f>INPUTS!$B$8*A3767+INPUTS!$B$9*D3767+INPUTS!$B$10*B3767</f>
        <v/>
      </c>
      <c r="G3767" s="2">
        <f>INPUTS!$B$11*A3767/10000</f>
        <v/>
      </c>
      <c r="H3767" s="2">
        <f>MAX(0, (INPUTS!$B$14+INPUTS!$B$16*INPUTS!$B$15) + (1-INPUTS!$B$18)*INPUTS!$B$19*G3767 - INPUTS!$B$17 - INPUTS!$B$20*MAX(0, -F3767))</f>
        <v/>
      </c>
      <c r="I3767" s="2">
        <f>IF(INPUTS!$B$13=0, H3767&lt;=0, H3767&lt;INPUTS!$B$13)</f>
        <v/>
      </c>
      <c r="J3767" s="2">
        <f>INPUTS!$B$21 + INPUTS!$B$24*F3767 + INPUTS!$B$25*G3767</f>
        <v/>
      </c>
      <c r="K3767" s="2">
        <f>J3767&lt;INPUTS!$B$23</f>
        <v/>
      </c>
      <c r="L3767" s="2">
        <f>J3767&lt;INPUTS!$B$22</f>
        <v/>
      </c>
      <c r="M3767" s="2">
        <f>INPUTS!$B$26 + INPUTS!$B$29*F3767</f>
        <v/>
      </c>
      <c r="N3767" s="2">
        <f>M3767&lt;INPUTS!$B$28</f>
        <v/>
      </c>
      <c r="O3767" s="2">
        <f>M3767&lt;INPUTS!$B$27</f>
        <v/>
      </c>
      <c r="P3767" s="2">
        <f>INPUTS!$B$30 + (1-INPUTS!$B$18)*INPUTS!$B$19*G3767</f>
        <v/>
      </c>
      <c r="Q3767" s="2">
        <f>INPUTS!$B$31 + INPUTS!$B$32*P3767</f>
        <v/>
      </c>
      <c r="R3767" s="2">
        <f>IF(INPUTS!$B$13=0, Q3767&lt;=0, Q3767&lt;INPUTS!$B$13)</f>
        <v/>
      </c>
      <c r="S3767" s="2">
        <f>OR(I3767,K3767,N3767,R3767)</f>
        <v/>
      </c>
      <c r="T3767" s="2">
        <f>OR(I3767,L3767,O3767,R3767)</f>
        <v/>
      </c>
    </row>
    <row r="3768">
      <c r="A3768" s="2" t="n">
        <v>-100</v>
      </c>
      <c r="B3768" s="2" t="n">
        <v>225</v>
      </c>
      <c r="C3768" s="2" t="n">
        <v>25</v>
      </c>
      <c r="D3768" s="2">
        <f>(A3768+B3768)/2 + C3768/2</f>
        <v/>
      </c>
      <c r="E3768" s="2">
        <f>SQRT(A3768^2+B3768^2+C3768^2)</f>
        <v/>
      </c>
      <c r="F3768" s="2">
        <f>INPUTS!$B$8*A3768+INPUTS!$B$9*D3768+INPUTS!$B$10*B3768</f>
        <v/>
      </c>
      <c r="G3768" s="2">
        <f>INPUTS!$B$11*A3768/10000</f>
        <v/>
      </c>
      <c r="H3768" s="2">
        <f>MAX(0, (INPUTS!$B$14+INPUTS!$B$16*INPUTS!$B$15) + (1-INPUTS!$B$18)*INPUTS!$B$19*G3768 - INPUTS!$B$17 - INPUTS!$B$20*MAX(0, -F3768))</f>
        <v/>
      </c>
      <c r="I3768" s="2">
        <f>IF(INPUTS!$B$13=0, H3768&lt;=0, H3768&lt;INPUTS!$B$13)</f>
        <v/>
      </c>
      <c r="J3768" s="2">
        <f>INPUTS!$B$21 + INPUTS!$B$24*F3768 + INPUTS!$B$25*G3768</f>
        <v/>
      </c>
      <c r="K3768" s="2">
        <f>J3768&lt;INPUTS!$B$23</f>
        <v/>
      </c>
      <c r="L3768" s="2">
        <f>J3768&lt;INPUTS!$B$22</f>
        <v/>
      </c>
      <c r="M3768" s="2">
        <f>INPUTS!$B$26 + INPUTS!$B$29*F3768</f>
        <v/>
      </c>
      <c r="N3768" s="2">
        <f>M3768&lt;INPUTS!$B$28</f>
        <v/>
      </c>
      <c r="O3768" s="2">
        <f>M3768&lt;INPUTS!$B$27</f>
        <v/>
      </c>
      <c r="P3768" s="2">
        <f>INPUTS!$B$30 + (1-INPUTS!$B$18)*INPUTS!$B$19*G3768</f>
        <v/>
      </c>
      <c r="Q3768" s="2">
        <f>INPUTS!$B$31 + INPUTS!$B$32*P3768</f>
        <v/>
      </c>
      <c r="R3768" s="2">
        <f>IF(INPUTS!$B$13=0, Q3768&lt;=0, Q3768&lt;INPUTS!$B$13)</f>
        <v/>
      </c>
      <c r="S3768" s="2">
        <f>OR(I3768,K3768,N3768,R3768)</f>
        <v/>
      </c>
      <c r="T3768" s="2">
        <f>OR(I3768,L3768,O3768,R3768)</f>
        <v/>
      </c>
    </row>
    <row r="3769">
      <c r="A3769" s="2" t="n">
        <v>-100</v>
      </c>
      <c r="B3769" s="2" t="n">
        <v>225</v>
      </c>
      <c r="C3769" s="2" t="n">
        <v>50</v>
      </c>
      <c r="D3769" s="2">
        <f>(A3769+B3769)/2 + C3769/2</f>
        <v/>
      </c>
      <c r="E3769" s="2">
        <f>SQRT(A3769^2+B3769^2+C3769^2)</f>
        <v/>
      </c>
      <c r="F3769" s="2">
        <f>INPUTS!$B$8*A3769+INPUTS!$B$9*D3769+INPUTS!$B$10*B3769</f>
        <v/>
      </c>
      <c r="G3769" s="2">
        <f>INPUTS!$B$11*A3769/10000</f>
        <v/>
      </c>
      <c r="H3769" s="2">
        <f>MAX(0, (INPUTS!$B$14+INPUTS!$B$16*INPUTS!$B$15) + (1-INPUTS!$B$18)*INPUTS!$B$19*G3769 - INPUTS!$B$17 - INPUTS!$B$20*MAX(0, -F3769))</f>
        <v/>
      </c>
      <c r="I3769" s="2">
        <f>IF(INPUTS!$B$13=0, H3769&lt;=0, H3769&lt;INPUTS!$B$13)</f>
        <v/>
      </c>
      <c r="J3769" s="2">
        <f>INPUTS!$B$21 + INPUTS!$B$24*F3769 + INPUTS!$B$25*G3769</f>
        <v/>
      </c>
      <c r="K3769" s="2">
        <f>J3769&lt;INPUTS!$B$23</f>
        <v/>
      </c>
      <c r="L3769" s="2">
        <f>J3769&lt;INPUTS!$B$22</f>
        <v/>
      </c>
      <c r="M3769" s="2">
        <f>INPUTS!$B$26 + INPUTS!$B$29*F3769</f>
        <v/>
      </c>
      <c r="N3769" s="2">
        <f>M3769&lt;INPUTS!$B$28</f>
        <v/>
      </c>
      <c r="O3769" s="2">
        <f>M3769&lt;INPUTS!$B$27</f>
        <v/>
      </c>
      <c r="P3769" s="2">
        <f>INPUTS!$B$30 + (1-INPUTS!$B$18)*INPUTS!$B$19*G3769</f>
        <v/>
      </c>
      <c r="Q3769" s="2">
        <f>INPUTS!$B$31 + INPUTS!$B$32*P3769</f>
        <v/>
      </c>
      <c r="R3769" s="2">
        <f>IF(INPUTS!$B$13=0, Q3769&lt;=0, Q3769&lt;INPUTS!$B$13)</f>
        <v/>
      </c>
      <c r="S3769" s="2">
        <f>OR(I3769,K3769,N3769,R3769)</f>
        <v/>
      </c>
      <c r="T3769" s="2">
        <f>OR(I3769,L3769,O3769,R3769)</f>
        <v/>
      </c>
    </row>
    <row r="3770">
      <c r="A3770" s="2" t="n">
        <v>-100</v>
      </c>
      <c r="B3770" s="2" t="n">
        <v>225</v>
      </c>
      <c r="C3770" s="2" t="n">
        <v>75</v>
      </c>
      <c r="D3770" s="2">
        <f>(A3770+B3770)/2 + C3770/2</f>
        <v/>
      </c>
      <c r="E3770" s="2">
        <f>SQRT(A3770^2+B3770^2+C3770^2)</f>
        <v/>
      </c>
      <c r="F3770" s="2">
        <f>INPUTS!$B$8*A3770+INPUTS!$B$9*D3770+INPUTS!$B$10*B3770</f>
        <v/>
      </c>
      <c r="G3770" s="2">
        <f>INPUTS!$B$11*A3770/10000</f>
        <v/>
      </c>
      <c r="H3770" s="2">
        <f>MAX(0, (INPUTS!$B$14+INPUTS!$B$16*INPUTS!$B$15) + (1-INPUTS!$B$18)*INPUTS!$B$19*G3770 - INPUTS!$B$17 - INPUTS!$B$20*MAX(0, -F3770))</f>
        <v/>
      </c>
      <c r="I3770" s="2">
        <f>IF(INPUTS!$B$13=0, H3770&lt;=0, H3770&lt;INPUTS!$B$13)</f>
        <v/>
      </c>
      <c r="J3770" s="2">
        <f>INPUTS!$B$21 + INPUTS!$B$24*F3770 + INPUTS!$B$25*G3770</f>
        <v/>
      </c>
      <c r="K3770" s="2">
        <f>J3770&lt;INPUTS!$B$23</f>
        <v/>
      </c>
      <c r="L3770" s="2">
        <f>J3770&lt;INPUTS!$B$22</f>
        <v/>
      </c>
      <c r="M3770" s="2">
        <f>INPUTS!$B$26 + INPUTS!$B$29*F3770</f>
        <v/>
      </c>
      <c r="N3770" s="2">
        <f>M3770&lt;INPUTS!$B$28</f>
        <v/>
      </c>
      <c r="O3770" s="2">
        <f>M3770&lt;INPUTS!$B$27</f>
        <v/>
      </c>
      <c r="P3770" s="2">
        <f>INPUTS!$B$30 + (1-INPUTS!$B$18)*INPUTS!$B$19*G3770</f>
        <v/>
      </c>
      <c r="Q3770" s="2">
        <f>INPUTS!$B$31 + INPUTS!$B$32*P3770</f>
        <v/>
      </c>
      <c r="R3770" s="2">
        <f>IF(INPUTS!$B$13=0, Q3770&lt;=0, Q3770&lt;INPUTS!$B$13)</f>
        <v/>
      </c>
      <c r="S3770" s="2">
        <f>OR(I3770,K3770,N3770,R3770)</f>
        <v/>
      </c>
      <c r="T3770" s="2">
        <f>OR(I3770,L3770,O3770,R3770)</f>
        <v/>
      </c>
    </row>
    <row r="3771">
      <c r="A3771" s="2" t="n">
        <v>-100</v>
      </c>
      <c r="B3771" s="2" t="n">
        <v>225</v>
      </c>
      <c r="C3771" s="2" t="n">
        <v>100</v>
      </c>
      <c r="D3771" s="2">
        <f>(A3771+B3771)/2 + C3771/2</f>
        <v/>
      </c>
      <c r="E3771" s="2">
        <f>SQRT(A3771^2+B3771^2+C3771^2)</f>
        <v/>
      </c>
      <c r="F3771" s="2">
        <f>INPUTS!$B$8*A3771+INPUTS!$B$9*D3771+INPUTS!$B$10*B3771</f>
        <v/>
      </c>
      <c r="G3771" s="2">
        <f>INPUTS!$B$11*A3771/10000</f>
        <v/>
      </c>
      <c r="H3771" s="2">
        <f>MAX(0, (INPUTS!$B$14+INPUTS!$B$16*INPUTS!$B$15) + (1-INPUTS!$B$18)*INPUTS!$B$19*G3771 - INPUTS!$B$17 - INPUTS!$B$20*MAX(0, -F3771))</f>
        <v/>
      </c>
      <c r="I3771" s="2">
        <f>IF(INPUTS!$B$13=0, H3771&lt;=0, H3771&lt;INPUTS!$B$13)</f>
        <v/>
      </c>
      <c r="J3771" s="2">
        <f>INPUTS!$B$21 + INPUTS!$B$24*F3771 + INPUTS!$B$25*G3771</f>
        <v/>
      </c>
      <c r="K3771" s="2">
        <f>J3771&lt;INPUTS!$B$23</f>
        <v/>
      </c>
      <c r="L3771" s="2">
        <f>J3771&lt;INPUTS!$B$22</f>
        <v/>
      </c>
      <c r="M3771" s="2">
        <f>INPUTS!$B$26 + INPUTS!$B$29*F3771</f>
        <v/>
      </c>
      <c r="N3771" s="2">
        <f>M3771&lt;INPUTS!$B$28</f>
        <v/>
      </c>
      <c r="O3771" s="2">
        <f>M3771&lt;INPUTS!$B$27</f>
        <v/>
      </c>
      <c r="P3771" s="2">
        <f>INPUTS!$B$30 + (1-INPUTS!$B$18)*INPUTS!$B$19*G3771</f>
        <v/>
      </c>
      <c r="Q3771" s="2">
        <f>INPUTS!$B$31 + INPUTS!$B$32*P3771</f>
        <v/>
      </c>
      <c r="R3771" s="2">
        <f>IF(INPUTS!$B$13=0, Q3771&lt;=0, Q3771&lt;INPUTS!$B$13)</f>
        <v/>
      </c>
      <c r="S3771" s="2">
        <f>OR(I3771,K3771,N3771,R3771)</f>
        <v/>
      </c>
      <c r="T3771" s="2">
        <f>OR(I3771,L3771,O3771,R3771)</f>
        <v/>
      </c>
    </row>
    <row r="3772">
      <c r="A3772" s="2" t="n">
        <v>-100</v>
      </c>
      <c r="B3772" s="2" t="n">
        <v>225</v>
      </c>
      <c r="C3772" s="2" t="n">
        <v>125</v>
      </c>
      <c r="D3772" s="2">
        <f>(A3772+B3772)/2 + C3772/2</f>
        <v/>
      </c>
      <c r="E3772" s="2">
        <f>SQRT(A3772^2+B3772^2+C3772^2)</f>
        <v/>
      </c>
      <c r="F3772" s="2">
        <f>INPUTS!$B$8*A3772+INPUTS!$B$9*D3772+INPUTS!$B$10*B3772</f>
        <v/>
      </c>
      <c r="G3772" s="2">
        <f>INPUTS!$B$11*A3772/10000</f>
        <v/>
      </c>
      <c r="H3772" s="2">
        <f>MAX(0, (INPUTS!$B$14+INPUTS!$B$16*INPUTS!$B$15) + (1-INPUTS!$B$18)*INPUTS!$B$19*G3772 - INPUTS!$B$17 - INPUTS!$B$20*MAX(0, -F3772))</f>
        <v/>
      </c>
      <c r="I3772" s="2">
        <f>IF(INPUTS!$B$13=0, H3772&lt;=0, H3772&lt;INPUTS!$B$13)</f>
        <v/>
      </c>
      <c r="J3772" s="2">
        <f>INPUTS!$B$21 + INPUTS!$B$24*F3772 + INPUTS!$B$25*G3772</f>
        <v/>
      </c>
      <c r="K3772" s="2">
        <f>J3772&lt;INPUTS!$B$23</f>
        <v/>
      </c>
      <c r="L3772" s="2">
        <f>J3772&lt;INPUTS!$B$22</f>
        <v/>
      </c>
      <c r="M3772" s="2">
        <f>INPUTS!$B$26 + INPUTS!$B$29*F3772</f>
        <v/>
      </c>
      <c r="N3772" s="2">
        <f>M3772&lt;INPUTS!$B$28</f>
        <v/>
      </c>
      <c r="O3772" s="2">
        <f>M3772&lt;INPUTS!$B$27</f>
        <v/>
      </c>
      <c r="P3772" s="2">
        <f>INPUTS!$B$30 + (1-INPUTS!$B$18)*INPUTS!$B$19*G3772</f>
        <v/>
      </c>
      <c r="Q3772" s="2">
        <f>INPUTS!$B$31 + INPUTS!$B$32*P3772</f>
        <v/>
      </c>
      <c r="R3772" s="2">
        <f>IF(INPUTS!$B$13=0, Q3772&lt;=0, Q3772&lt;INPUTS!$B$13)</f>
        <v/>
      </c>
      <c r="S3772" s="2">
        <f>OR(I3772,K3772,N3772,R3772)</f>
        <v/>
      </c>
      <c r="T3772" s="2">
        <f>OR(I3772,L3772,O3772,R3772)</f>
        <v/>
      </c>
    </row>
    <row r="3773">
      <c r="A3773" s="2" t="n">
        <v>-100</v>
      </c>
      <c r="B3773" s="2" t="n">
        <v>225</v>
      </c>
      <c r="C3773" s="2" t="n">
        <v>150</v>
      </c>
      <c r="D3773" s="2">
        <f>(A3773+B3773)/2 + C3773/2</f>
        <v/>
      </c>
      <c r="E3773" s="2">
        <f>SQRT(A3773^2+B3773^2+C3773^2)</f>
        <v/>
      </c>
      <c r="F3773" s="2">
        <f>INPUTS!$B$8*A3773+INPUTS!$B$9*D3773+INPUTS!$B$10*B3773</f>
        <v/>
      </c>
      <c r="G3773" s="2">
        <f>INPUTS!$B$11*A3773/10000</f>
        <v/>
      </c>
      <c r="H3773" s="2">
        <f>MAX(0, (INPUTS!$B$14+INPUTS!$B$16*INPUTS!$B$15) + (1-INPUTS!$B$18)*INPUTS!$B$19*G3773 - INPUTS!$B$17 - INPUTS!$B$20*MAX(0, -F3773))</f>
        <v/>
      </c>
      <c r="I3773" s="2">
        <f>IF(INPUTS!$B$13=0, H3773&lt;=0, H3773&lt;INPUTS!$B$13)</f>
        <v/>
      </c>
      <c r="J3773" s="2">
        <f>INPUTS!$B$21 + INPUTS!$B$24*F3773 + INPUTS!$B$25*G3773</f>
        <v/>
      </c>
      <c r="K3773" s="2">
        <f>J3773&lt;INPUTS!$B$23</f>
        <v/>
      </c>
      <c r="L3773" s="2">
        <f>J3773&lt;INPUTS!$B$22</f>
        <v/>
      </c>
      <c r="M3773" s="2">
        <f>INPUTS!$B$26 + INPUTS!$B$29*F3773</f>
        <v/>
      </c>
      <c r="N3773" s="2">
        <f>M3773&lt;INPUTS!$B$28</f>
        <v/>
      </c>
      <c r="O3773" s="2">
        <f>M3773&lt;INPUTS!$B$27</f>
        <v/>
      </c>
      <c r="P3773" s="2">
        <f>INPUTS!$B$30 + (1-INPUTS!$B$18)*INPUTS!$B$19*G3773</f>
        <v/>
      </c>
      <c r="Q3773" s="2">
        <f>INPUTS!$B$31 + INPUTS!$B$32*P3773</f>
        <v/>
      </c>
      <c r="R3773" s="2">
        <f>IF(INPUTS!$B$13=0, Q3773&lt;=0, Q3773&lt;INPUTS!$B$13)</f>
        <v/>
      </c>
      <c r="S3773" s="2">
        <f>OR(I3773,K3773,N3773,R3773)</f>
        <v/>
      </c>
      <c r="T3773" s="2">
        <f>OR(I3773,L3773,O3773,R3773)</f>
        <v/>
      </c>
    </row>
    <row r="3774">
      <c r="A3774" s="2" t="n">
        <v>-100</v>
      </c>
      <c r="B3774" s="2" t="n">
        <v>225</v>
      </c>
      <c r="C3774" s="2" t="n">
        <v>175</v>
      </c>
      <c r="D3774" s="2">
        <f>(A3774+B3774)/2 + C3774/2</f>
        <v/>
      </c>
      <c r="E3774" s="2">
        <f>SQRT(A3774^2+B3774^2+C3774^2)</f>
        <v/>
      </c>
      <c r="F3774" s="2">
        <f>INPUTS!$B$8*A3774+INPUTS!$B$9*D3774+INPUTS!$B$10*B3774</f>
        <v/>
      </c>
      <c r="G3774" s="2">
        <f>INPUTS!$B$11*A3774/10000</f>
        <v/>
      </c>
      <c r="H3774" s="2">
        <f>MAX(0, (INPUTS!$B$14+INPUTS!$B$16*INPUTS!$B$15) + (1-INPUTS!$B$18)*INPUTS!$B$19*G3774 - INPUTS!$B$17 - INPUTS!$B$20*MAX(0, -F3774))</f>
        <v/>
      </c>
      <c r="I3774" s="2">
        <f>IF(INPUTS!$B$13=0, H3774&lt;=0, H3774&lt;INPUTS!$B$13)</f>
        <v/>
      </c>
      <c r="J3774" s="2">
        <f>INPUTS!$B$21 + INPUTS!$B$24*F3774 + INPUTS!$B$25*G3774</f>
        <v/>
      </c>
      <c r="K3774" s="2">
        <f>J3774&lt;INPUTS!$B$23</f>
        <v/>
      </c>
      <c r="L3774" s="2">
        <f>J3774&lt;INPUTS!$B$22</f>
        <v/>
      </c>
      <c r="M3774" s="2">
        <f>INPUTS!$B$26 + INPUTS!$B$29*F3774</f>
        <v/>
      </c>
      <c r="N3774" s="2">
        <f>M3774&lt;INPUTS!$B$28</f>
        <v/>
      </c>
      <c r="O3774" s="2">
        <f>M3774&lt;INPUTS!$B$27</f>
        <v/>
      </c>
      <c r="P3774" s="2">
        <f>INPUTS!$B$30 + (1-INPUTS!$B$18)*INPUTS!$B$19*G3774</f>
        <v/>
      </c>
      <c r="Q3774" s="2">
        <f>INPUTS!$B$31 + INPUTS!$B$32*P3774</f>
        <v/>
      </c>
      <c r="R3774" s="2">
        <f>IF(INPUTS!$B$13=0, Q3774&lt;=0, Q3774&lt;INPUTS!$B$13)</f>
        <v/>
      </c>
      <c r="S3774" s="2">
        <f>OR(I3774,K3774,N3774,R3774)</f>
        <v/>
      </c>
      <c r="T3774" s="2">
        <f>OR(I3774,L3774,O3774,R3774)</f>
        <v/>
      </c>
    </row>
    <row r="3775">
      <c r="A3775" s="2" t="n">
        <v>-100</v>
      </c>
      <c r="B3775" s="2" t="n">
        <v>225</v>
      </c>
      <c r="C3775" s="2" t="n">
        <v>200</v>
      </c>
      <c r="D3775" s="2">
        <f>(A3775+B3775)/2 + C3775/2</f>
        <v/>
      </c>
      <c r="E3775" s="2">
        <f>SQRT(A3775^2+B3775^2+C3775^2)</f>
        <v/>
      </c>
      <c r="F3775" s="2">
        <f>INPUTS!$B$8*A3775+INPUTS!$B$9*D3775+INPUTS!$B$10*B3775</f>
        <v/>
      </c>
      <c r="G3775" s="2">
        <f>INPUTS!$B$11*A3775/10000</f>
        <v/>
      </c>
      <c r="H3775" s="2">
        <f>MAX(0, (INPUTS!$B$14+INPUTS!$B$16*INPUTS!$B$15) + (1-INPUTS!$B$18)*INPUTS!$B$19*G3775 - INPUTS!$B$17 - INPUTS!$B$20*MAX(0, -F3775))</f>
        <v/>
      </c>
      <c r="I3775" s="2">
        <f>IF(INPUTS!$B$13=0, H3775&lt;=0, H3775&lt;INPUTS!$B$13)</f>
        <v/>
      </c>
      <c r="J3775" s="2">
        <f>INPUTS!$B$21 + INPUTS!$B$24*F3775 + INPUTS!$B$25*G3775</f>
        <v/>
      </c>
      <c r="K3775" s="2">
        <f>J3775&lt;INPUTS!$B$23</f>
        <v/>
      </c>
      <c r="L3775" s="2">
        <f>J3775&lt;INPUTS!$B$22</f>
        <v/>
      </c>
      <c r="M3775" s="2">
        <f>INPUTS!$B$26 + INPUTS!$B$29*F3775</f>
        <v/>
      </c>
      <c r="N3775" s="2">
        <f>M3775&lt;INPUTS!$B$28</f>
        <v/>
      </c>
      <c r="O3775" s="2">
        <f>M3775&lt;INPUTS!$B$27</f>
        <v/>
      </c>
      <c r="P3775" s="2">
        <f>INPUTS!$B$30 + (1-INPUTS!$B$18)*INPUTS!$B$19*G3775</f>
        <v/>
      </c>
      <c r="Q3775" s="2">
        <f>INPUTS!$B$31 + INPUTS!$B$32*P3775</f>
        <v/>
      </c>
      <c r="R3775" s="2">
        <f>IF(INPUTS!$B$13=0, Q3775&lt;=0, Q3775&lt;INPUTS!$B$13)</f>
        <v/>
      </c>
      <c r="S3775" s="2">
        <f>OR(I3775,K3775,N3775,R3775)</f>
        <v/>
      </c>
      <c r="T3775" s="2">
        <f>OR(I3775,L3775,O3775,R3775)</f>
        <v/>
      </c>
    </row>
    <row r="3776">
      <c r="A3776" s="2" t="n">
        <v>-100</v>
      </c>
      <c r="B3776" s="2" t="n">
        <v>250</v>
      </c>
      <c r="C3776" s="2" t="n">
        <v>-200</v>
      </c>
      <c r="D3776" s="2">
        <f>(A3776+B3776)/2 + C3776/2</f>
        <v/>
      </c>
      <c r="E3776" s="2">
        <f>SQRT(A3776^2+B3776^2+C3776^2)</f>
        <v/>
      </c>
      <c r="F3776" s="2">
        <f>INPUTS!$B$8*A3776+INPUTS!$B$9*D3776+INPUTS!$B$10*B3776</f>
        <v/>
      </c>
      <c r="G3776" s="2">
        <f>INPUTS!$B$11*A3776/10000</f>
        <v/>
      </c>
      <c r="H3776" s="2">
        <f>MAX(0, (INPUTS!$B$14+INPUTS!$B$16*INPUTS!$B$15) + (1-INPUTS!$B$18)*INPUTS!$B$19*G3776 - INPUTS!$B$17 - INPUTS!$B$20*MAX(0, -F3776))</f>
        <v/>
      </c>
      <c r="I3776" s="2">
        <f>IF(INPUTS!$B$13=0, H3776&lt;=0, H3776&lt;INPUTS!$B$13)</f>
        <v/>
      </c>
      <c r="J3776" s="2">
        <f>INPUTS!$B$21 + INPUTS!$B$24*F3776 + INPUTS!$B$25*G3776</f>
        <v/>
      </c>
      <c r="K3776" s="2">
        <f>J3776&lt;INPUTS!$B$23</f>
        <v/>
      </c>
      <c r="L3776" s="2">
        <f>J3776&lt;INPUTS!$B$22</f>
        <v/>
      </c>
      <c r="M3776" s="2">
        <f>INPUTS!$B$26 + INPUTS!$B$29*F3776</f>
        <v/>
      </c>
      <c r="N3776" s="2">
        <f>M3776&lt;INPUTS!$B$28</f>
        <v/>
      </c>
      <c r="O3776" s="2">
        <f>M3776&lt;INPUTS!$B$27</f>
        <v/>
      </c>
      <c r="P3776" s="2">
        <f>INPUTS!$B$30 + (1-INPUTS!$B$18)*INPUTS!$B$19*G3776</f>
        <v/>
      </c>
      <c r="Q3776" s="2">
        <f>INPUTS!$B$31 + INPUTS!$B$32*P3776</f>
        <v/>
      </c>
      <c r="R3776" s="2">
        <f>IF(INPUTS!$B$13=0, Q3776&lt;=0, Q3776&lt;INPUTS!$B$13)</f>
        <v/>
      </c>
      <c r="S3776" s="2">
        <f>OR(I3776,K3776,N3776,R3776)</f>
        <v/>
      </c>
      <c r="T3776" s="2">
        <f>OR(I3776,L3776,O3776,R3776)</f>
        <v/>
      </c>
    </row>
    <row r="3777">
      <c r="A3777" s="2" t="n">
        <v>-100</v>
      </c>
      <c r="B3777" s="2" t="n">
        <v>250</v>
      </c>
      <c r="C3777" s="2" t="n">
        <v>-175</v>
      </c>
      <c r="D3777" s="2">
        <f>(A3777+B3777)/2 + C3777/2</f>
        <v/>
      </c>
      <c r="E3777" s="2">
        <f>SQRT(A3777^2+B3777^2+C3777^2)</f>
        <v/>
      </c>
      <c r="F3777" s="2">
        <f>INPUTS!$B$8*A3777+INPUTS!$B$9*D3777+INPUTS!$B$10*B3777</f>
        <v/>
      </c>
      <c r="G3777" s="2">
        <f>INPUTS!$B$11*A3777/10000</f>
        <v/>
      </c>
      <c r="H3777" s="2">
        <f>MAX(0, (INPUTS!$B$14+INPUTS!$B$16*INPUTS!$B$15) + (1-INPUTS!$B$18)*INPUTS!$B$19*G3777 - INPUTS!$B$17 - INPUTS!$B$20*MAX(0, -F3777))</f>
        <v/>
      </c>
      <c r="I3777" s="2">
        <f>IF(INPUTS!$B$13=0, H3777&lt;=0, H3777&lt;INPUTS!$B$13)</f>
        <v/>
      </c>
      <c r="J3777" s="2">
        <f>INPUTS!$B$21 + INPUTS!$B$24*F3777 + INPUTS!$B$25*G3777</f>
        <v/>
      </c>
      <c r="K3777" s="2">
        <f>J3777&lt;INPUTS!$B$23</f>
        <v/>
      </c>
      <c r="L3777" s="2">
        <f>J3777&lt;INPUTS!$B$22</f>
        <v/>
      </c>
      <c r="M3777" s="2">
        <f>INPUTS!$B$26 + INPUTS!$B$29*F3777</f>
        <v/>
      </c>
      <c r="N3777" s="2">
        <f>M3777&lt;INPUTS!$B$28</f>
        <v/>
      </c>
      <c r="O3777" s="2">
        <f>M3777&lt;INPUTS!$B$27</f>
        <v/>
      </c>
      <c r="P3777" s="2">
        <f>INPUTS!$B$30 + (1-INPUTS!$B$18)*INPUTS!$B$19*G3777</f>
        <v/>
      </c>
      <c r="Q3777" s="2">
        <f>INPUTS!$B$31 + INPUTS!$B$32*P3777</f>
        <v/>
      </c>
      <c r="R3777" s="2">
        <f>IF(INPUTS!$B$13=0, Q3777&lt;=0, Q3777&lt;INPUTS!$B$13)</f>
        <v/>
      </c>
      <c r="S3777" s="2">
        <f>OR(I3777,K3777,N3777,R3777)</f>
        <v/>
      </c>
      <c r="T3777" s="2">
        <f>OR(I3777,L3777,O3777,R3777)</f>
        <v/>
      </c>
    </row>
    <row r="3778">
      <c r="A3778" s="2" t="n">
        <v>-100</v>
      </c>
      <c r="B3778" s="2" t="n">
        <v>250</v>
      </c>
      <c r="C3778" s="2" t="n">
        <v>-150</v>
      </c>
      <c r="D3778" s="2">
        <f>(A3778+B3778)/2 + C3778/2</f>
        <v/>
      </c>
      <c r="E3778" s="2">
        <f>SQRT(A3778^2+B3778^2+C3778^2)</f>
        <v/>
      </c>
      <c r="F3778" s="2">
        <f>INPUTS!$B$8*A3778+INPUTS!$B$9*D3778+INPUTS!$B$10*B3778</f>
        <v/>
      </c>
      <c r="G3778" s="2">
        <f>INPUTS!$B$11*A3778/10000</f>
        <v/>
      </c>
      <c r="H3778" s="2">
        <f>MAX(0, (INPUTS!$B$14+INPUTS!$B$16*INPUTS!$B$15) + (1-INPUTS!$B$18)*INPUTS!$B$19*G3778 - INPUTS!$B$17 - INPUTS!$B$20*MAX(0, -F3778))</f>
        <v/>
      </c>
      <c r="I3778" s="2">
        <f>IF(INPUTS!$B$13=0, H3778&lt;=0, H3778&lt;INPUTS!$B$13)</f>
        <v/>
      </c>
      <c r="J3778" s="2">
        <f>INPUTS!$B$21 + INPUTS!$B$24*F3778 + INPUTS!$B$25*G3778</f>
        <v/>
      </c>
      <c r="K3778" s="2">
        <f>J3778&lt;INPUTS!$B$23</f>
        <v/>
      </c>
      <c r="L3778" s="2">
        <f>J3778&lt;INPUTS!$B$22</f>
        <v/>
      </c>
      <c r="M3778" s="2">
        <f>INPUTS!$B$26 + INPUTS!$B$29*F3778</f>
        <v/>
      </c>
      <c r="N3778" s="2">
        <f>M3778&lt;INPUTS!$B$28</f>
        <v/>
      </c>
      <c r="O3778" s="2">
        <f>M3778&lt;INPUTS!$B$27</f>
        <v/>
      </c>
      <c r="P3778" s="2">
        <f>INPUTS!$B$30 + (1-INPUTS!$B$18)*INPUTS!$B$19*G3778</f>
        <v/>
      </c>
      <c r="Q3778" s="2">
        <f>INPUTS!$B$31 + INPUTS!$B$32*P3778</f>
        <v/>
      </c>
      <c r="R3778" s="2">
        <f>IF(INPUTS!$B$13=0, Q3778&lt;=0, Q3778&lt;INPUTS!$B$13)</f>
        <v/>
      </c>
      <c r="S3778" s="2">
        <f>OR(I3778,K3778,N3778,R3778)</f>
        <v/>
      </c>
      <c r="T3778" s="2">
        <f>OR(I3778,L3778,O3778,R3778)</f>
        <v/>
      </c>
    </row>
    <row r="3779">
      <c r="A3779" s="2" t="n">
        <v>-100</v>
      </c>
      <c r="B3779" s="2" t="n">
        <v>250</v>
      </c>
      <c r="C3779" s="2" t="n">
        <v>-125</v>
      </c>
      <c r="D3779" s="2">
        <f>(A3779+B3779)/2 + C3779/2</f>
        <v/>
      </c>
      <c r="E3779" s="2">
        <f>SQRT(A3779^2+B3779^2+C3779^2)</f>
        <v/>
      </c>
      <c r="F3779" s="2">
        <f>INPUTS!$B$8*A3779+INPUTS!$B$9*D3779+INPUTS!$B$10*B3779</f>
        <v/>
      </c>
      <c r="G3779" s="2">
        <f>INPUTS!$B$11*A3779/10000</f>
        <v/>
      </c>
      <c r="H3779" s="2">
        <f>MAX(0, (INPUTS!$B$14+INPUTS!$B$16*INPUTS!$B$15) + (1-INPUTS!$B$18)*INPUTS!$B$19*G3779 - INPUTS!$B$17 - INPUTS!$B$20*MAX(0, -F3779))</f>
        <v/>
      </c>
      <c r="I3779" s="2">
        <f>IF(INPUTS!$B$13=0, H3779&lt;=0, H3779&lt;INPUTS!$B$13)</f>
        <v/>
      </c>
      <c r="J3779" s="2">
        <f>INPUTS!$B$21 + INPUTS!$B$24*F3779 + INPUTS!$B$25*G3779</f>
        <v/>
      </c>
      <c r="K3779" s="2">
        <f>J3779&lt;INPUTS!$B$23</f>
        <v/>
      </c>
      <c r="L3779" s="2">
        <f>J3779&lt;INPUTS!$B$22</f>
        <v/>
      </c>
      <c r="M3779" s="2">
        <f>INPUTS!$B$26 + INPUTS!$B$29*F3779</f>
        <v/>
      </c>
      <c r="N3779" s="2">
        <f>M3779&lt;INPUTS!$B$28</f>
        <v/>
      </c>
      <c r="O3779" s="2">
        <f>M3779&lt;INPUTS!$B$27</f>
        <v/>
      </c>
      <c r="P3779" s="2">
        <f>INPUTS!$B$30 + (1-INPUTS!$B$18)*INPUTS!$B$19*G3779</f>
        <v/>
      </c>
      <c r="Q3779" s="2">
        <f>INPUTS!$B$31 + INPUTS!$B$32*P3779</f>
        <v/>
      </c>
      <c r="R3779" s="2">
        <f>IF(INPUTS!$B$13=0, Q3779&lt;=0, Q3779&lt;INPUTS!$B$13)</f>
        <v/>
      </c>
      <c r="S3779" s="2">
        <f>OR(I3779,K3779,N3779,R3779)</f>
        <v/>
      </c>
      <c r="T3779" s="2">
        <f>OR(I3779,L3779,O3779,R3779)</f>
        <v/>
      </c>
    </row>
    <row r="3780">
      <c r="A3780" s="2" t="n">
        <v>-100</v>
      </c>
      <c r="B3780" s="2" t="n">
        <v>250</v>
      </c>
      <c r="C3780" s="2" t="n">
        <v>-100</v>
      </c>
      <c r="D3780" s="2">
        <f>(A3780+B3780)/2 + C3780/2</f>
        <v/>
      </c>
      <c r="E3780" s="2">
        <f>SQRT(A3780^2+B3780^2+C3780^2)</f>
        <v/>
      </c>
      <c r="F3780" s="2">
        <f>INPUTS!$B$8*A3780+INPUTS!$B$9*D3780+INPUTS!$B$10*B3780</f>
        <v/>
      </c>
      <c r="G3780" s="2">
        <f>INPUTS!$B$11*A3780/10000</f>
        <v/>
      </c>
      <c r="H3780" s="2">
        <f>MAX(0, (INPUTS!$B$14+INPUTS!$B$16*INPUTS!$B$15) + (1-INPUTS!$B$18)*INPUTS!$B$19*G3780 - INPUTS!$B$17 - INPUTS!$B$20*MAX(0, -F3780))</f>
        <v/>
      </c>
      <c r="I3780" s="2">
        <f>IF(INPUTS!$B$13=0, H3780&lt;=0, H3780&lt;INPUTS!$B$13)</f>
        <v/>
      </c>
      <c r="J3780" s="2">
        <f>INPUTS!$B$21 + INPUTS!$B$24*F3780 + INPUTS!$B$25*G3780</f>
        <v/>
      </c>
      <c r="K3780" s="2">
        <f>J3780&lt;INPUTS!$B$23</f>
        <v/>
      </c>
      <c r="L3780" s="2">
        <f>J3780&lt;INPUTS!$B$22</f>
        <v/>
      </c>
      <c r="M3780" s="2">
        <f>INPUTS!$B$26 + INPUTS!$B$29*F3780</f>
        <v/>
      </c>
      <c r="N3780" s="2">
        <f>M3780&lt;INPUTS!$B$28</f>
        <v/>
      </c>
      <c r="O3780" s="2">
        <f>M3780&lt;INPUTS!$B$27</f>
        <v/>
      </c>
      <c r="P3780" s="2">
        <f>INPUTS!$B$30 + (1-INPUTS!$B$18)*INPUTS!$B$19*G3780</f>
        <v/>
      </c>
      <c r="Q3780" s="2">
        <f>INPUTS!$B$31 + INPUTS!$B$32*P3780</f>
        <v/>
      </c>
      <c r="R3780" s="2">
        <f>IF(INPUTS!$B$13=0, Q3780&lt;=0, Q3780&lt;INPUTS!$B$13)</f>
        <v/>
      </c>
      <c r="S3780" s="2">
        <f>OR(I3780,K3780,N3780,R3780)</f>
        <v/>
      </c>
      <c r="T3780" s="2">
        <f>OR(I3780,L3780,O3780,R3780)</f>
        <v/>
      </c>
    </row>
    <row r="3781">
      <c r="A3781" s="2" t="n">
        <v>-100</v>
      </c>
      <c r="B3781" s="2" t="n">
        <v>250</v>
      </c>
      <c r="C3781" s="2" t="n">
        <v>-75</v>
      </c>
      <c r="D3781" s="2">
        <f>(A3781+B3781)/2 + C3781/2</f>
        <v/>
      </c>
      <c r="E3781" s="2">
        <f>SQRT(A3781^2+B3781^2+C3781^2)</f>
        <v/>
      </c>
      <c r="F3781" s="2">
        <f>INPUTS!$B$8*A3781+INPUTS!$B$9*D3781+INPUTS!$B$10*B3781</f>
        <v/>
      </c>
      <c r="G3781" s="2">
        <f>INPUTS!$B$11*A3781/10000</f>
        <v/>
      </c>
      <c r="H3781" s="2">
        <f>MAX(0, (INPUTS!$B$14+INPUTS!$B$16*INPUTS!$B$15) + (1-INPUTS!$B$18)*INPUTS!$B$19*G3781 - INPUTS!$B$17 - INPUTS!$B$20*MAX(0, -F3781))</f>
        <v/>
      </c>
      <c r="I3781" s="2">
        <f>IF(INPUTS!$B$13=0, H3781&lt;=0, H3781&lt;INPUTS!$B$13)</f>
        <v/>
      </c>
      <c r="J3781" s="2">
        <f>INPUTS!$B$21 + INPUTS!$B$24*F3781 + INPUTS!$B$25*G3781</f>
        <v/>
      </c>
      <c r="K3781" s="2">
        <f>J3781&lt;INPUTS!$B$23</f>
        <v/>
      </c>
      <c r="L3781" s="2">
        <f>J3781&lt;INPUTS!$B$22</f>
        <v/>
      </c>
      <c r="M3781" s="2">
        <f>INPUTS!$B$26 + INPUTS!$B$29*F3781</f>
        <v/>
      </c>
      <c r="N3781" s="2">
        <f>M3781&lt;INPUTS!$B$28</f>
        <v/>
      </c>
      <c r="O3781" s="2">
        <f>M3781&lt;INPUTS!$B$27</f>
        <v/>
      </c>
      <c r="P3781" s="2">
        <f>INPUTS!$B$30 + (1-INPUTS!$B$18)*INPUTS!$B$19*G3781</f>
        <v/>
      </c>
      <c r="Q3781" s="2">
        <f>INPUTS!$B$31 + INPUTS!$B$32*P3781</f>
        <v/>
      </c>
      <c r="R3781" s="2">
        <f>IF(INPUTS!$B$13=0, Q3781&lt;=0, Q3781&lt;INPUTS!$B$13)</f>
        <v/>
      </c>
      <c r="S3781" s="2">
        <f>OR(I3781,K3781,N3781,R3781)</f>
        <v/>
      </c>
      <c r="T3781" s="2">
        <f>OR(I3781,L3781,O3781,R3781)</f>
        <v/>
      </c>
    </row>
    <row r="3782">
      <c r="A3782" s="2" t="n">
        <v>-100</v>
      </c>
      <c r="B3782" s="2" t="n">
        <v>250</v>
      </c>
      <c r="C3782" s="2" t="n">
        <v>-50</v>
      </c>
      <c r="D3782" s="2">
        <f>(A3782+B3782)/2 + C3782/2</f>
        <v/>
      </c>
      <c r="E3782" s="2">
        <f>SQRT(A3782^2+B3782^2+C3782^2)</f>
        <v/>
      </c>
      <c r="F3782" s="2">
        <f>INPUTS!$B$8*A3782+INPUTS!$B$9*D3782+INPUTS!$B$10*B3782</f>
        <v/>
      </c>
      <c r="G3782" s="2">
        <f>INPUTS!$B$11*A3782/10000</f>
        <v/>
      </c>
      <c r="H3782" s="2">
        <f>MAX(0, (INPUTS!$B$14+INPUTS!$B$16*INPUTS!$B$15) + (1-INPUTS!$B$18)*INPUTS!$B$19*G3782 - INPUTS!$B$17 - INPUTS!$B$20*MAX(0, -F3782))</f>
        <v/>
      </c>
      <c r="I3782" s="2">
        <f>IF(INPUTS!$B$13=0, H3782&lt;=0, H3782&lt;INPUTS!$B$13)</f>
        <v/>
      </c>
      <c r="J3782" s="2">
        <f>INPUTS!$B$21 + INPUTS!$B$24*F3782 + INPUTS!$B$25*G3782</f>
        <v/>
      </c>
      <c r="K3782" s="2">
        <f>J3782&lt;INPUTS!$B$23</f>
        <v/>
      </c>
      <c r="L3782" s="2">
        <f>J3782&lt;INPUTS!$B$22</f>
        <v/>
      </c>
      <c r="M3782" s="2">
        <f>INPUTS!$B$26 + INPUTS!$B$29*F3782</f>
        <v/>
      </c>
      <c r="N3782" s="2">
        <f>M3782&lt;INPUTS!$B$28</f>
        <v/>
      </c>
      <c r="O3782" s="2">
        <f>M3782&lt;INPUTS!$B$27</f>
        <v/>
      </c>
      <c r="P3782" s="2">
        <f>INPUTS!$B$30 + (1-INPUTS!$B$18)*INPUTS!$B$19*G3782</f>
        <v/>
      </c>
      <c r="Q3782" s="2">
        <f>INPUTS!$B$31 + INPUTS!$B$32*P3782</f>
        <v/>
      </c>
      <c r="R3782" s="2">
        <f>IF(INPUTS!$B$13=0, Q3782&lt;=0, Q3782&lt;INPUTS!$B$13)</f>
        <v/>
      </c>
      <c r="S3782" s="2">
        <f>OR(I3782,K3782,N3782,R3782)</f>
        <v/>
      </c>
      <c r="T3782" s="2">
        <f>OR(I3782,L3782,O3782,R3782)</f>
        <v/>
      </c>
    </row>
    <row r="3783">
      <c r="A3783" s="2" t="n">
        <v>-100</v>
      </c>
      <c r="B3783" s="2" t="n">
        <v>250</v>
      </c>
      <c r="C3783" s="2" t="n">
        <v>-25</v>
      </c>
      <c r="D3783" s="2">
        <f>(A3783+B3783)/2 + C3783/2</f>
        <v/>
      </c>
      <c r="E3783" s="2">
        <f>SQRT(A3783^2+B3783^2+C3783^2)</f>
        <v/>
      </c>
      <c r="F3783" s="2">
        <f>INPUTS!$B$8*A3783+INPUTS!$B$9*D3783+INPUTS!$B$10*B3783</f>
        <v/>
      </c>
      <c r="G3783" s="2">
        <f>INPUTS!$B$11*A3783/10000</f>
        <v/>
      </c>
      <c r="H3783" s="2">
        <f>MAX(0, (INPUTS!$B$14+INPUTS!$B$16*INPUTS!$B$15) + (1-INPUTS!$B$18)*INPUTS!$B$19*G3783 - INPUTS!$B$17 - INPUTS!$B$20*MAX(0, -F3783))</f>
        <v/>
      </c>
      <c r="I3783" s="2">
        <f>IF(INPUTS!$B$13=0, H3783&lt;=0, H3783&lt;INPUTS!$B$13)</f>
        <v/>
      </c>
      <c r="J3783" s="2">
        <f>INPUTS!$B$21 + INPUTS!$B$24*F3783 + INPUTS!$B$25*G3783</f>
        <v/>
      </c>
      <c r="K3783" s="2">
        <f>J3783&lt;INPUTS!$B$23</f>
        <v/>
      </c>
      <c r="L3783" s="2">
        <f>J3783&lt;INPUTS!$B$22</f>
        <v/>
      </c>
      <c r="M3783" s="2">
        <f>INPUTS!$B$26 + INPUTS!$B$29*F3783</f>
        <v/>
      </c>
      <c r="N3783" s="2">
        <f>M3783&lt;INPUTS!$B$28</f>
        <v/>
      </c>
      <c r="O3783" s="2">
        <f>M3783&lt;INPUTS!$B$27</f>
        <v/>
      </c>
      <c r="P3783" s="2">
        <f>INPUTS!$B$30 + (1-INPUTS!$B$18)*INPUTS!$B$19*G3783</f>
        <v/>
      </c>
      <c r="Q3783" s="2">
        <f>INPUTS!$B$31 + INPUTS!$B$32*P3783</f>
        <v/>
      </c>
      <c r="R3783" s="2">
        <f>IF(INPUTS!$B$13=0, Q3783&lt;=0, Q3783&lt;INPUTS!$B$13)</f>
        <v/>
      </c>
      <c r="S3783" s="2">
        <f>OR(I3783,K3783,N3783,R3783)</f>
        <v/>
      </c>
      <c r="T3783" s="2">
        <f>OR(I3783,L3783,O3783,R3783)</f>
        <v/>
      </c>
    </row>
    <row r="3784">
      <c r="A3784" s="2" t="n">
        <v>-100</v>
      </c>
      <c r="B3784" s="2" t="n">
        <v>250</v>
      </c>
      <c r="C3784" s="2" t="n">
        <v>0</v>
      </c>
      <c r="D3784" s="2">
        <f>(A3784+B3784)/2 + C3784/2</f>
        <v/>
      </c>
      <c r="E3784" s="2">
        <f>SQRT(A3784^2+B3784^2+C3784^2)</f>
        <v/>
      </c>
      <c r="F3784" s="2">
        <f>INPUTS!$B$8*A3784+INPUTS!$B$9*D3784+INPUTS!$B$10*B3784</f>
        <v/>
      </c>
      <c r="G3784" s="2">
        <f>INPUTS!$B$11*A3784/10000</f>
        <v/>
      </c>
      <c r="H3784" s="2">
        <f>MAX(0, (INPUTS!$B$14+INPUTS!$B$16*INPUTS!$B$15) + (1-INPUTS!$B$18)*INPUTS!$B$19*G3784 - INPUTS!$B$17 - INPUTS!$B$20*MAX(0, -F3784))</f>
        <v/>
      </c>
      <c r="I3784" s="2">
        <f>IF(INPUTS!$B$13=0, H3784&lt;=0, H3784&lt;INPUTS!$B$13)</f>
        <v/>
      </c>
      <c r="J3784" s="2">
        <f>INPUTS!$B$21 + INPUTS!$B$24*F3784 + INPUTS!$B$25*G3784</f>
        <v/>
      </c>
      <c r="K3784" s="2">
        <f>J3784&lt;INPUTS!$B$23</f>
        <v/>
      </c>
      <c r="L3784" s="2">
        <f>J3784&lt;INPUTS!$B$22</f>
        <v/>
      </c>
      <c r="M3784" s="2">
        <f>INPUTS!$B$26 + INPUTS!$B$29*F3784</f>
        <v/>
      </c>
      <c r="N3784" s="2">
        <f>M3784&lt;INPUTS!$B$28</f>
        <v/>
      </c>
      <c r="O3784" s="2">
        <f>M3784&lt;INPUTS!$B$27</f>
        <v/>
      </c>
      <c r="P3784" s="2">
        <f>INPUTS!$B$30 + (1-INPUTS!$B$18)*INPUTS!$B$19*G3784</f>
        <v/>
      </c>
      <c r="Q3784" s="2">
        <f>INPUTS!$B$31 + INPUTS!$B$32*P3784</f>
        <v/>
      </c>
      <c r="R3784" s="2">
        <f>IF(INPUTS!$B$13=0, Q3784&lt;=0, Q3784&lt;INPUTS!$B$13)</f>
        <v/>
      </c>
      <c r="S3784" s="2">
        <f>OR(I3784,K3784,N3784,R3784)</f>
        <v/>
      </c>
      <c r="T3784" s="2">
        <f>OR(I3784,L3784,O3784,R3784)</f>
        <v/>
      </c>
    </row>
    <row r="3785">
      <c r="A3785" s="2" t="n">
        <v>-100</v>
      </c>
      <c r="B3785" s="2" t="n">
        <v>250</v>
      </c>
      <c r="C3785" s="2" t="n">
        <v>25</v>
      </c>
      <c r="D3785" s="2">
        <f>(A3785+B3785)/2 + C3785/2</f>
        <v/>
      </c>
      <c r="E3785" s="2">
        <f>SQRT(A3785^2+B3785^2+C3785^2)</f>
        <v/>
      </c>
      <c r="F3785" s="2">
        <f>INPUTS!$B$8*A3785+INPUTS!$B$9*D3785+INPUTS!$B$10*B3785</f>
        <v/>
      </c>
      <c r="G3785" s="2">
        <f>INPUTS!$B$11*A3785/10000</f>
        <v/>
      </c>
      <c r="H3785" s="2">
        <f>MAX(0, (INPUTS!$B$14+INPUTS!$B$16*INPUTS!$B$15) + (1-INPUTS!$B$18)*INPUTS!$B$19*G3785 - INPUTS!$B$17 - INPUTS!$B$20*MAX(0, -F3785))</f>
        <v/>
      </c>
      <c r="I3785" s="2">
        <f>IF(INPUTS!$B$13=0, H3785&lt;=0, H3785&lt;INPUTS!$B$13)</f>
        <v/>
      </c>
      <c r="J3785" s="2">
        <f>INPUTS!$B$21 + INPUTS!$B$24*F3785 + INPUTS!$B$25*G3785</f>
        <v/>
      </c>
      <c r="K3785" s="2">
        <f>J3785&lt;INPUTS!$B$23</f>
        <v/>
      </c>
      <c r="L3785" s="2">
        <f>J3785&lt;INPUTS!$B$22</f>
        <v/>
      </c>
      <c r="M3785" s="2">
        <f>INPUTS!$B$26 + INPUTS!$B$29*F3785</f>
        <v/>
      </c>
      <c r="N3785" s="2">
        <f>M3785&lt;INPUTS!$B$28</f>
        <v/>
      </c>
      <c r="O3785" s="2">
        <f>M3785&lt;INPUTS!$B$27</f>
        <v/>
      </c>
      <c r="P3785" s="2">
        <f>INPUTS!$B$30 + (1-INPUTS!$B$18)*INPUTS!$B$19*G3785</f>
        <v/>
      </c>
      <c r="Q3785" s="2">
        <f>INPUTS!$B$31 + INPUTS!$B$32*P3785</f>
        <v/>
      </c>
      <c r="R3785" s="2">
        <f>IF(INPUTS!$B$13=0, Q3785&lt;=0, Q3785&lt;INPUTS!$B$13)</f>
        <v/>
      </c>
      <c r="S3785" s="2">
        <f>OR(I3785,K3785,N3785,R3785)</f>
        <v/>
      </c>
      <c r="T3785" s="2">
        <f>OR(I3785,L3785,O3785,R3785)</f>
        <v/>
      </c>
    </row>
    <row r="3786">
      <c r="A3786" s="2" t="n">
        <v>-100</v>
      </c>
      <c r="B3786" s="2" t="n">
        <v>250</v>
      </c>
      <c r="C3786" s="2" t="n">
        <v>50</v>
      </c>
      <c r="D3786" s="2">
        <f>(A3786+B3786)/2 + C3786/2</f>
        <v/>
      </c>
      <c r="E3786" s="2">
        <f>SQRT(A3786^2+B3786^2+C3786^2)</f>
        <v/>
      </c>
      <c r="F3786" s="2">
        <f>INPUTS!$B$8*A3786+INPUTS!$B$9*D3786+INPUTS!$B$10*B3786</f>
        <v/>
      </c>
      <c r="G3786" s="2">
        <f>INPUTS!$B$11*A3786/10000</f>
        <v/>
      </c>
      <c r="H3786" s="2">
        <f>MAX(0, (INPUTS!$B$14+INPUTS!$B$16*INPUTS!$B$15) + (1-INPUTS!$B$18)*INPUTS!$B$19*G3786 - INPUTS!$B$17 - INPUTS!$B$20*MAX(0, -F3786))</f>
        <v/>
      </c>
      <c r="I3786" s="2">
        <f>IF(INPUTS!$B$13=0, H3786&lt;=0, H3786&lt;INPUTS!$B$13)</f>
        <v/>
      </c>
      <c r="J3786" s="2">
        <f>INPUTS!$B$21 + INPUTS!$B$24*F3786 + INPUTS!$B$25*G3786</f>
        <v/>
      </c>
      <c r="K3786" s="2">
        <f>J3786&lt;INPUTS!$B$23</f>
        <v/>
      </c>
      <c r="L3786" s="2">
        <f>J3786&lt;INPUTS!$B$22</f>
        <v/>
      </c>
      <c r="M3786" s="2">
        <f>INPUTS!$B$26 + INPUTS!$B$29*F3786</f>
        <v/>
      </c>
      <c r="N3786" s="2">
        <f>M3786&lt;INPUTS!$B$28</f>
        <v/>
      </c>
      <c r="O3786" s="2">
        <f>M3786&lt;INPUTS!$B$27</f>
        <v/>
      </c>
      <c r="P3786" s="2">
        <f>INPUTS!$B$30 + (1-INPUTS!$B$18)*INPUTS!$B$19*G3786</f>
        <v/>
      </c>
      <c r="Q3786" s="2">
        <f>INPUTS!$B$31 + INPUTS!$B$32*P3786</f>
        <v/>
      </c>
      <c r="R3786" s="2">
        <f>IF(INPUTS!$B$13=0, Q3786&lt;=0, Q3786&lt;INPUTS!$B$13)</f>
        <v/>
      </c>
      <c r="S3786" s="2">
        <f>OR(I3786,K3786,N3786,R3786)</f>
        <v/>
      </c>
      <c r="T3786" s="2">
        <f>OR(I3786,L3786,O3786,R3786)</f>
        <v/>
      </c>
    </row>
    <row r="3787">
      <c r="A3787" s="2" t="n">
        <v>-100</v>
      </c>
      <c r="B3787" s="2" t="n">
        <v>250</v>
      </c>
      <c r="C3787" s="2" t="n">
        <v>75</v>
      </c>
      <c r="D3787" s="2">
        <f>(A3787+B3787)/2 + C3787/2</f>
        <v/>
      </c>
      <c r="E3787" s="2">
        <f>SQRT(A3787^2+B3787^2+C3787^2)</f>
        <v/>
      </c>
      <c r="F3787" s="2">
        <f>INPUTS!$B$8*A3787+INPUTS!$B$9*D3787+INPUTS!$B$10*B3787</f>
        <v/>
      </c>
      <c r="G3787" s="2">
        <f>INPUTS!$B$11*A3787/10000</f>
        <v/>
      </c>
      <c r="H3787" s="2">
        <f>MAX(0, (INPUTS!$B$14+INPUTS!$B$16*INPUTS!$B$15) + (1-INPUTS!$B$18)*INPUTS!$B$19*G3787 - INPUTS!$B$17 - INPUTS!$B$20*MAX(0, -F3787))</f>
        <v/>
      </c>
      <c r="I3787" s="2">
        <f>IF(INPUTS!$B$13=0, H3787&lt;=0, H3787&lt;INPUTS!$B$13)</f>
        <v/>
      </c>
      <c r="J3787" s="2">
        <f>INPUTS!$B$21 + INPUTS!$B$24*F3787 + INPUTS!$B$25*G3787</f>
        <v/>
      </c>
      <c r="K3787" s="2">
        <f>J3787&lt;INPUTS!$B$23</f>
        <v/>
      </c>
      <c r="L3787" s="2">
        <f>J3787&lt;INPUTS!$B$22</f>
        <v/>
      </c>
      <c r="M3787" s="2">
        <f>INPUTS!$B$26 + INPUTS!$B$29*F3787</f>
        <v/>
      </c>
      <c r="N3787" s="2">
        <f>M3787&lt;INPUTS!$B$28</f>
        <v/>
      </c>
      <c r="O3787" s="2">
        <f>M3787&lt;INPUTS!$B$27</f>
        <v/>
      </c>
      <c r="P3787" s="2">
        <f>INPUTS!$B$30 + (1-INPUTS!$B$18)*INPUTS!$B$19*G3787</f>
        <v/>
      </c>
      <c r="Q3787" s="2">
        <f>INPUTS!$B$31 + INPUTS!$B$32*P3787</f>
        <v/>
      </c>
      <c r="R3787" s="2">
        <f>IF(INPUTS!$B$13=0, Q3787&lt;=0, Q3787&lt;INPUTS!$B$13)</f>
        <v/>
      </c>
      <c r="S3787" s="2">
        <f>OR(I3787,K3787,N3787,R3787)</f>
        <v/>
      </c>
      <c r="T3787" s="2">
        <f>OR(I3787,L3787,O3787,R3787)</f>
        <v/>
      </c>
    </row>
    <row r="3788">
      <c r="A3788" s="2" t="n">
        <v>-100</v>
      </c>
      <c r="B3788" s="2" t="n">
        <v>250</v>
      </c>
      <c r="C3788" s="2" t="n">
        <v>100</v>
      </c>
      <c r="D3788" s="2">
        <f>(A3788+B3788)/2 + C3788/2</f>
        <v/>
      </c>
      <c r="E3788" s="2">
        <f>SQRT(A3788^2+B3788^2+C3788^2)</f>
        <v/>
      </c>
      <c r="F3788" s="2">
        <f>INPUTS!$B$8*A3788+INPUTS!$B$9*D3788+INPUTS!$B$10*B3788</f>
        <v/>
      </c>
      <c r="G3788" s="2">
        <f>INPUTS!$B$11*A3788/10000</f>
        <v/>
      </c>
      <c r="H3788" s="2">
        <f>MAX(0, (INPUTS!$B$14+INPUTS!$B$16*INPUTS!$B$15) + (1-INPUTS!$B$18)*INPUTS!$B$19*G3788 - INPUTS!$B$17 - INPUTS!$B$20*MAX(0, -F3788))</f>
        <v/>
      </c>
      <c r="I3788" s="2">
        <f>IF(INPUTS!$B$13=0, H3788&lt;=0, H3788&lt;INPUTS!$B$13)</f>
        <v/>
      </c>
      <c r="J3788" s="2">
        <f>INPUTS!$B$21 + INPUTS!$B$24*F3788 + INPUTS!$B$25*G3788</f>
        <v/>
      </c>
      <c r="K3788" s="2">
        <f>J3788&lt;INPUTS!$B$23</f>
        <v/>
      </c>
      <c r="L3788" s="2">
        <f>J3788&lt;INPUTS!$B$22</f>
        <v/>
      </c>
      <c r="M3788" s="2">
        <f>INPUTS!$B$26 + INPUTS!$B$29*F3788</f>
        <v/>
      </c>
      <c r="N3788" s="2">
        <f>M3788&lt;INPUTS!$B$28</f>
        <v/>
      </c>
      <c r="O3788" s="2">
        <f>M3788&lt;INPUTS!$B$27</f>
        <v/>
      </c>
      <c r="P3788" s="2">
        <f>INPUTS!$B$30 + (1-INPUTS!$B$18)*INPUTS!$B$19*G3788</f>
        <v/>
      </c>
      <c r="Q3788" s="2">
        <f>INPUTS!$B$31 + INPUTS!$B$32*P3788</f>
        <v/>
      </c>
      <c r="R3788" s="2">
        <f>IF(INPUTS!$B$13=0, Q3788&lt;=0, Q3788&lt;INPUTS!$B$13)</f>
        <v/>
      </c>
      <c r="S3788" s="2">
        <f>OR(I3788,K3788,N3788,R3788)</f>
        <v/>
      </c>
      <c r="T3788" s="2">
        <f>OR(I3788,L3788,O3788,R3788)</f>
        <v/>
      </c>
    </row>
    <row r="3789">
      <c r="A3789" s="2" t="n">
        <v>-100</v>
      </c>
      <c r="B3789" s="2" t="n">
        <v>250</v>
      </c>
      <c r="C3789" s="2" t="n">
        <v>125</v>
      </c>
      <c r="D3789" s="2">
        <f>(A3789+B3789)/2 + C3789/2</f>
        <v/>
      </c>
      <c r="E3789" s="2">
        <f>SQRT(A3789^2+B3789^2+C3789^2)</f>
        <v/>
      </c>
      <c r="F3789" s="2">
        <f>INPUTS!$B$8*A3789+INPUTS!$B$9*D3789+INPUTS!$B$10*B3789</f>
        <v/>
      </c>
      <c r="G3789" s="2">
        <f>INPUTS!$B$11*A3789/10000</f>
        <v/>
      </c>
      <c r="H3789" s="2">
        <f>MAX(0, (INPUTS!$B$14+INPUTS!$B$16*INPUTS!$B$15) + (1-INPUTS!$B$18)*INPUTS!$B$19*G3789 - INPUTS!$B$17 - INPUTS!$B$20*MAX(0, -F3789))</f>
        <v/>
      </c>
      <c r="I3789" s="2">
        <f>IF(INPUTS!$B$13=0, H3789&lt;=0, H3789&lt;INPUTS!$B$13)</f>
        <v/>
      </c>
      <c r="J3789" s="2">
        <f>INPUTS!$B$21 + INPUTS!$B$24*F3789 + INPUTS!$B$25*G3789</f>
        <v/>
      </c>
      <c r="K3789" s="2">
        <f>J3789&lt;INPUTS!$B$23</f>
        <v/>
      </c>
      <c r="L3789" s="2">
        <f>J3789&lt;INPUTS!$B$22</f>
        <v/>
      </c>
      <c r="M3789" s="2">
        <f>INPUTS!$B$26 + INPUTS!$B$29*F3789</f>
        <v/>
      </c>
      <c r="N3789" s="2">
        <f>M3789&lt;INPUTS!$B$28</f>
        <v/>
      </c>
      <c r="O3789" s="2">
        <f>M3789&lt;INPUTS!$B$27</f>
        <v/>
      </c>
      <c r="P3789" s="2">
        <f>INPUTS!$B$30 + (1-INPUTS!$B$18)*INPUTS!$B$19*G3789</f>
        <v/>
      </c>
      <c r="Q3789" s="2">
        <f>INPUTS!$B$31 + INPUTS!$B$32*P3789</f>
        <v/>
      </c>
      <c r="R3789" s="2">
        <f>IF(INPUTS!$B$13=0, Q3789&lt;=0, Q3789&lt;INPUTS!$B$13)</f>
        <v/>
      </c>
      <c r="S3789" s="2">
        <f>OR(I3789,K3789,N3789,R3789)</f>
        <v/>
      </c>
      <c r="T3789" s="2">
        <f>OR(I3789,L3789,O3789,R3789)</f>
        <v/>
      </c>
    </row>
    <row r="3790">
      <c r="A3790" s="2" t="n">
        <v>-100</v>
      </c>
      <c r="B3790" s="2" t="n">
        <v>250</v>
      </c>
      <c r="C3790" s="2" t="n">
        <v>150</v>
      </c>
      <c r="D3790" s="2">
        <f>(A3790+B3790)/2 + C3790/2</f>
        <v/>
      </c>
      <c r="E3790" s="2">
        <f>SQRT(A3790^2+B3790^2+C3790^2)</f>
        <v/>
      </c>
      <c r="F3790" s="2">
        <f>INPUTS!$B$8*A3790+INPUTS!$B$9*D3790+INPUTS!$B$10*B3790</f>
        <v/>
      </c>
      <c r="G3790" s="2">
        <f>INPUTS!$B$11*A3790/10000</f>
        <v/>
      </c>
      <c r="H3790" s="2">
        <f>MAX(0, (INPUTS!$B$14+INPUTS!$B$16*INPUTS!$B$15) + (1-INPUTS!$B$18)*INPUTS!$B$19*G3790 - INPUTS!$B$17 - INPUTS!$B$20*MAX(0, -F3790))</f>
        <v/>
      </c>
      <c r="I3790" s="2">
        <f>IF(INPUTS!$B$13=0, H3790&lt;=0, H3790&lt;INPUTS!$B$13)</f>
        <v/>
      </c>
      <c r="J3790" s="2">
        <f>INPUTS!$B$21 + INPUTS!$B$24*F3790 + INPUTS!$B$25*G3790</f>
        <v/>
      </c>
      <c r="K3790" s="2">
        <f>J3790&lt;INPUTS!$B$23</f>
        <v/>
      </c>
      <c r="L3790" s="2">
        <f>J3790&lt;INPUTS!$B$22</f>
        <v/>
      </c>
      <c r="M3790" s="2">
        <f>INPUTS!$B$26 + INPUTS!$B$29*F3790</f>
        <v/>
      </c>
      <c r="N3790" s="2">
        <f>M3790&lt;INPUTS!$B$28</f>
        <v/>
      </c>
      <c r="O3790" s="2">
        <f>M3790&lt;INPUTS!$B$27</f>
        <v/>
      </c>
      <c r="P3790" s="2">
        <f>INPUTS!$B$30 + (1-INPUTS!$B$18)*INPUTS!$B$19*G3790</f>
        <v/>
      </c>
      <c r="Q3790" s="2">
        <f>INPUTS!$B$31 + INPUTS!$B$32*P3790</f>
        <v/>
      </c>
      <c r="R3790" s="2">
        <f>IF(INPUTS!$B$13=0, Q3790&lt;=0, Q3790&lt;INPUTS!$B$13)</f>
        <v/>
      </c>
      <c r="S3790" s="2">
        <f>OR(I3790,K3790,N3790,R3790)</f>
        <v/>
      </c>
      <c r="T3790" s="2">
        <f>OR(I3790,L3790,O3790,R3790)</f>
        <v/>
      </c>
    </row>
    <row r="3791">
      <c r="A3791" s="2" t="n">
        <v>-100</v>
      </c>
      <c r="B3791" s="2" t="n">
        <v>250</v>
      </c>
      <c r="C3791" s="2" t="n">
        <v>175</v>
      </c>
      <c r="D3791" s="2">
        <f>(A3791+B3791)/2 + C3791/2</f>
        <v/>
      </c>
      <c r="E3791" s="2">
        <f>SQRT(A3791^2+B3791^2+C3791^2)</f>
        <v/>
      </c>
      <c r="F3791" s="2">
        <f>INPUTS!$B$8*A3791+INPUTS!$B$9*D3791+INPUTS!$B$10*B3791</f>
        <v/>
      </c>
      <c r="G3791" s="2">
        <f>INPUTS!$B$11*A3791/10000</f>
        <v/>
      </c>
      <c r="H3791" s="2">
        <f>MAX(0, (INPUTS!$B$14+INPUTS!$B$16*INPUTS!$B$15) + (1-INPUTS!$B$18)*INPUTS!$B$19*G3791 - INPUTS!$B$17 - INPUTS!$B$20*MAX(0, -F3791))</f>
        <v/>
      </c>
      <c r="I3791" s="2">
        <f>IF(INPUTS!$B$13=0, H3791&lt;=0, H3791&lt;INPUTS!$B$13)</f>
        <v/>
      </c>
      <c r="J3791" s="2">
        <f>INPUTS!$B$21 + INPUTS!$B$24*F3791 + INPUTS!$B$25*G3791</f>
        <v/>
      </c>
      <c r="K3791" s="2">
        <f>J3791&lt;INPUTS!$B$23</f>
        <v/>
      </c>
      <c r="L3791" s="2">
        <f>J3791&lt;INPUTS!$B$22</f>
        <v/>
      </c>
      <c r="M3791" s="2">
        <f>INPUTS!$B$26 + INPUTS!$B$29*F3791</f>
        <v/>
      </c>
      <c r="N3791" s="2">
        <f>M3791&lt;INPUTS!$B$28</f>
        <v/>
      </c>
      <c r="O3791" s="2">
        <f>M3791&lt;INPUTS!$B$27</f>
        <v/>
      </c>
      <c r="P3791" s="2">
        <f>INPUTS!$B$30 + (1-INPUTS!$B$18)*INPUTS!$B$19*G3791</f>
        <v/>
      </c>
      <c r="Q3791" s="2">
        <f>INPUTS!$B$31 + INPUTS!$B$32*P3791</f>
        <v/>
      </c>
      <c r="R3791" s="2">
        <f>IF(INPUTS!$B$13=0, Q3791&lt;=0, Q3791&lt;INPUTS!$B$13)</f>
        <v/>
      </c>
      <c r="S3791" s="2">
        <f>OR(I3791,K3791,N3791,R3791)</f>
        <v/>
      </c>
      <c r="T3791" s="2">
        <f>OR(I3791,L3791,O3791,R3791)</f>
        <v/>
      </c>
    </row>
    <row r="3792">
      <c r="A3792" s="2" t="n">
        <v>-100</v>
      </c>
      <c r="B3792" s="2" t="n">
        <v>250</v>
      </c>
      <c r="C3792" s="2" t="n">
        <v>200</v>
      </c>
      <c r="D3792" s="2">
        <f>(A3792+B3792)/2 + C3792/2</f>
        <v/>
      </c>
      <c r="E3792" s="2">
        <f>SQRT(A3792^2+B3792^2+C3792^2)</f>
        <v/>
      </c>
      <c r="F3792" s="2">
        <f>INPUTS!$B$8*A3792+INPUTS!$B$9*D3792+INPUTS!$B$10*B3792</f>
        <v/>
      </c>
      <c r="G3792" s="2">
        <f>INPUTS!$B$11*A3792/10000</f>
        <v/>
      </c>
      <c r="H3792" s="2">
        <f>MAX(0, (INPUTS!$B$14+INPUTS!$B$16*INPUTS!$B$15) + (1-INPUTS!$B$18)*INPUTS!$B$19*G3792 - INPUTS!$B$17 - INPUTS!$B$20*MAX(0, -F3792))</f>
        <v/>
      </c>
      <c r="I3792" s="2">
        <f>IF(INPUTS!$B$13=0, H3792&lt;=0, H3792&lt;INPUTS!$B$13)</f>
        <v/>
      </c>
      <c r="J3792" s="2">
        <f>INPUTS!$B$21 + INPUTS!$B$24*F3792 + INPUTS!$B$25*G3792</f>
        <v/>
      </c>
      <c r="K3792" s="2">
        <f>J3792&lt;INPUTS!$B$23</f>
        <v/>
      </c>
      <c r="L3792" s="2">
        <f>J3792&lt;INPUTS!$B$22</f>
        <v/>
      </c>
      <c r="M3792" s="2">
        <f>INPUTS!$B$26 + INPUTS!$B$29*F3792</f>
        <v/>
      </c>
      <c r="N3792" s="2">
        <f>M3792&lt;INPUTS!$B$28</f>
        <v/>
      </c>
      <c r="O3792" s="2">
        <f>M3792&lt;INPUTS!$B$27</f>
        <v/>
      </c>
      <c r="P3792" s="2">
        <f>INPUTS!$B$30 + (1-INPUTS!$B$18)*INPUTS!$B$19*G3792</f>
        <v/>
      </c>
      <c r="Q3792" s="2">
        <f>INPUTS!$B$31 + INPUTS!$B$32*P3792</f>
        <v/>
      </c>
      <c r="R3792" s="2">
        <f>IF(INPUTS!$B$13=0, Q3792&lt;=0, Q3792&lt;INPUTS!$B$13)</f>
        <v/>
      </c>
      <c r="S3792" s="2">
        <f>OR(I3792,K3792,N3792,R3792)</f>
        <v/>
      </c>
      <c r="T3792" s="2">
        <f>OR(I3792,L3792,O3792,R3792)</f>
        <v/>
      </c>
    </row>
    <row r="3793">
      <c r="A3793" s="2" t="n">
        <v>-100</v>
      </c>
      <c r="B3793" s="2" t="n">
        <v>275</v>
      </c>
      <c r="C3793" s="2" t="n">
        <v>-200</v>
      </c>
      <c r="D3793" s="2">
        <f>(A3793+B3793)/2 + C3793/2</f>
        <v/>
      </c>
      <c r="E3793" s="2">
        <f>SQRT(A3793^2+B3793^2+C3793^2)</f>
        <v/>
      </c>
      <c r="F3793" s="2">
        <f>INPUTS!$B$8*A3793+INPUTS!$B$9*D3793+INPUTS!$B$10*B3793</f>
        <v/>
      </c>
      <c r="G3793" s="2">
        <f>INPUTS!$B$11*A3793/10000</f>
        <v/>
      </c>
      <c r="H3793" s="2">
        <f>MAX(0, (INPUTS!$B$14+INPUTS!$B$16*INPUTS!$B$15) + (1-INPUTS!$B$18)*INPUTS!$B$19*G3793 - INPUTS!$B$17 - INPUTS!$B$20*MAX(0, -F3793))</f>
        <v/>
      </c>
      <c r="I3793" s="2">
        <f>IF(INPUTS!$B$13=0, H3793&lt;=0, H3793&lt;INPUTS!$B$13)</f>
        <v/>
      </c>
      <c r="J3793" s="2">
        <f>INPUTS!$B$21 + INPUTS!$B$24*F3793 + INPUTS!$B$25*G3793</f>
        <v/>
      </c>
      <c r="K3793" s="2">
        <f>J3793&lt;INPUTS!$B$23</f>
        <v/>
      </c>
      <c r="L3793" s="2">
        <f>J3793&lt;INPUTS!$B$22</f>
        <v/>
      </c>
      <c r="M3793" s="2">
        <f>INPUTS!$B$26 + INPUTS!$B$29*F3793</f>
        <v/>
      </c>
      <c r="N3793" s="2">
        <f>M3793&lt;INPUTS!$B$28</f>
        <v/>
      </c>
      <c r="O3793" s="2">
        <f>M3793&lt;INPUTS!$B$27</f>
        <v/>
      </c>
      <c r="P3793" s="2">
        <f>INPUTS!$B$30 + (1-INPUTS!$B$18)*INPUTS!$B$19*G3793</f>
        <v/>
      </c>
      <c r="Q3793" s="2">
        <f>INPUTS!$B$31 + INPUTS!$B$32*P3793</f>
        <v/>
      </c>
      <c r="R3793" s="2">
        <f>IF(INPUTS!$B$13=0, Q3793&lt;=0, Q3793&lt;INPUTS!$B$13)</f>
        <v/>
      </c>
      <c r="S3793" s="2">
        <f>OR(I3793,K3793,N3793,R3793)</f>
        <v/>
      </c>
      <c r="T3793" s="2">
        <f>OR(I3793,L3793,O3793,R3793)</f>
        <v/>
      </c>
    </row>
    <row r="3794">
      <c r="A3794" s="2" t="n">
        <v>-100</v>
      </c>
      <c r="B3794" s="2" t="n">
        <v>275</v>
      </c>
      <c r="C3794" s="2" t="n">
        <v>-175</v>
      </c>
      <c r="D3794" s="2">
        <f>(A3794+B3794)/2 + C3794/2</f>
        <v/>
      </c>
      <c r="E3794" s="2">
        <f>SQRT(A3794^2+B3794^2+C3794^2)</f>
        <v/>
      </c>
      <c r="F3794" s="2">
        <f>INPUTS!$B$8*A3794+INPUTS!$B$9*D3794+INPUTS!$B$10*B3794</f>
        <v/>
      </c>
      <c r="G3794" s="2">
        <f>INPUTS!$B$11*A3794/10000</f>
        <v/>
      </c>
      <c r="H3794" s="2">
        <f>MAX(0, (INPUTS!$B$14+INPUTS!$B$16*INPUTS!$B$15) + (1-INPUTS!$B$18)*INPUTS!$B$19*G3794 - INPUTS!$B$17 - INPUTS!$B$20*MAX(0, -F3794))</f>
        <v/>
      </c>
      <c r="I3794" s="2">
        <f>IF(INPUTS!$B$13=0, H3794&lt;=0, H3794&lt;INPUTS!$B$13)</f>
        <v/>
      </c>
      <c r="J3794" s="2">
        <f>INPUTS!$B$21 + INPUTS!$B$24*F3794 + INPUTS!$B$25*G3794</f>
        <v/>
      </c>
      <c r="K3794" s="2">
        <f>J3794&lt;INPUTS!$B$23</f>
        <v/>
      </c>
      <c r="L3794" s="2">
        <f>J3794&lt;INPUTS!$B$22</f>
        <v/>
      </c>
      <c r="M3794" s="2">
        <f>INPUTS!$B$26 + INPUTS!$B$29*F3794</f>
        <v/>
      </c>
      <c r="N3794" s="2">
        <f>M3794&lt;INPUTS!$B$28</f>
        <v/>
      </c>
      <c r="O3794" s="2">
        <f>M3794&lt;INPUTS!$B$27</f>
        <v/>
      </c>
      <c r="P3794" s="2">
        <f>INPUTS!$B$30 + (1-INPUTS!$B$18)*INPUTS!$B$19*G3794</f>
        <v/>
      </c>
      <c r="Q3794" s="2">
        <f>INPUTS!$B$31 + INPUTS!$B$32*P3794</f>
        <v/>
      </c>
      <c r="R3794" s="2">
        <f>IF(INPUTS!$B$13=0, Q3794&lt;=0, Q3794&lt;INPUTS!$B$13)</f>
        <v/>
      </c>
      <c r="S3794" s="2">
        <f>OR(I3794,K3794,N3794,R3794)</f>
        <v/>
      </c>
      <c r="T3794" s="2">
        <f>OR(I3794,L3794,O3794,R3794)</f>
        <v/>
      </c>
    </row>
    <row r="3795">
      <c r="A3795" s="2" t="n">
        <v>-100</v>
      </c>
      <c r="B3795" s="2" t="n">
        <v>275</v>
      </c>
      <c r="C3795" s="2" t="n">
        <v>-150</v>
      </c>
      <c r="D3795" s="2">
        <f>(A3795+B3795)/2 + C3795/2</f>
        <v/>
      </c>
      <c r="E3795" s="2">
        <f>SQRT(A3795^2+B3795^2+C3795^2)</f>
        <v/>
      </c>
      <c r="F3795" s="2">
        <f>INPUTS!$B$8*A3795+INPUTS!$B$9*D3795+INPUTS!$B$10*B3795</f>
        <v/>
      </c>
      <c r="G3795" s="2">
        <f>INPUTS!$B$11*A3795/10000</f>
        <v/>
      </c>
      <c r="H3795" s="2">
        <f>MAX(0, (INPUTS!$B$14+INPUTS!$B$16*INPUTS!$B$15) + (1-INPUTS!$B$18)*INPUTS!$B$19*G3795 - INPUTS!$B$17 - INPUTS!$B$20*MAX(0, -F3795))</f>
        <v/>
      </c>
      <c r="I3795" s="2">
        <f>IF(INPUTS!$B$13=0, H3795&lt;=0, H3795&lt;INPUTS!$B$13)</f>
        <v/>
      </c>
      <c r="J3795" s="2">
        <f>INPUTS!$B$21 + INPUTS!$B$24*F3795 + INPUTS!$B$25*G3795</f>
        <v/>
      </c>
      <c r="K3795" s="2">
        <f>J3795&lt;INPUTS!$B$23</f>
        <v/>
      </c>
      <c r="L3795" s="2">
        <f>J3795&lt;INPUTS!$B$22</f>
        <v/>
      </c>
      <c r="M3795" s="2">
        <f>INPUTS!$B$26 + INPUTS!$B$29*F3795</f>
        <v/>
      </c>
      <c r="N3795" s="2">
        <f>M3795&lt;INPUTS!$B$28</f>
        <v/>
      </c>
      <c r="O3795" s="2">
        <f>M3795&lt;INPUTS!$B$27</f>
        <v/>
      </c>
      <c r="P3795" s="2">
        <f>INPUTS!$B$30 + (1-INPUTS!$B$18)*INPUTS!$B$19*G3795</f>
        <v/>
      </c>
      <c r="Q3795" s="2">
        <f>INPUTS!$B$31 + INPUTS!$B$32*P3795</f>
        <v/>
      </c>
      <c r="R3795" s="2">
        <f>IF(INPUTS!$B$13=0, Q3795&lt;=0, Q3795&lt;INPUTS!$B$13)</f>
        <v/>
      </c>
      <c r="S3795" s="2">
        <f>OR(I3795,K3795,N3795,R3795)</f>
        <v/>
      </c>
      <c r="T3795" s="2">
        <f>OR(I3795,L3795,O3795,R3795)</f>
        <v/>
      </c>
    </row>
    <row r="3796">
      <c r="A3796" s="2" t="n">
        <v>-100</v>
      </c>
      <c r="B3796" s="2" t="n">
        <v>275</v>
      </c>
      <c r="C3796" s="2" t="n">
        <v>-125</v>
      </c>
      <c r="D3796" s="2">
        <f>(A3796+B3796)/2 + C3796/2</f>
        <v/>
      </c>
      <c r="E3796" s="2">
        <f>SQRT(A3796^2+B3796^2+C3796^2)</f>
        <v/>
      </c>
      <c r="F3796" s="2">
        <f>INPUTS!$B$8*A3796+INPUTS!$B$9*D3796+INPUTS!$B$10*B3796</f>
        <v/>
      </c>
      <c r="G3796" s="2">
        <f>INPUTS!$B$11*A3796/10000</f>
        <v/>
      </c>
      <c r="H3796" s="2">
        <f>MAX(0, (INPUTS!$B$14+INPUTS!$B$16*INPUTS!$B$15) + (1-INPUTS!$B$18)*INPUTS!$B$19*G3796 - INPUTS!$B$17 - INPUTS!$B$20*MAX(0, -F3796))</f>
        <v/>
      </c>
      <c r="I3796" s="2">
        <f>IF(INPUTS!$B$13=0, H3796&lt;=0, H3796&lt;INPUTS!$B$13)</f>
        <v/>
      </c>
      <c r="J3796" s="2">
        <f>INPUTS!$B$21 + INPUTS!$B$24*F3796 + INPUTS!$B$25*G3796</f>
        <v/>
      </c>
      <c r="K3796" s="2">
        <f>J3796&lt;INPUTS!$B$23</f>
        <v/>
      </c>
      <c r="L3796" s="2">
        <f>J3796&lt;INPUTS!$B$22</f>
        <v/>
      </c>
      <c r="M3796" s="2">
        <f>INPUTS!$B$26 + INPUTS!$B$29*F3796</f>
        <v/>
      </c>
      <c r="N3796" s="2">
        <f>M3796&lt;INPUTS!$B$28</f>
        <v/>
      </c>
      <c r="O3796" s="2">
        <f>M3796&lt;INPUTS!$B$27</f>
        <v/>
      </c>
      <c r="P3796" s="2">
        <f>INPUTS!$B$30 + (1-INPUTS!$B$18)*INPUTS!$B$19*G3796</f>
        <v/>
      </c>
      <c r="Q3796" s="2">
        <f>INPUTS!$B$31 + INPUTS!$B$32*P3796</f>
        <v/>
      </c>
      <c r="R3796" s="2">
        <f>IF(INPUTS!$B$13=0, Q3796&lt;=0, Q3796&lt;INPUTS!$B$13)</f>
        <v/>
      </c>
      <c r="S3796" s="2">
        <f>OR(I3796,K3796,N3796,R3796)</f>
        <v/>
      </c>
      <c r="T3796" s="2">
        <f>OR(I3796,L3796,O3796,R3796)</f>
        <v/>
      </c>
    </row>
    <row r="3797">
      <c r="A3797" s="2" t="n">
        <v>-100</v>
      </c>
      <c r="B3797" s="2" t="n">
        <v>275</v>
      </c>
      <c r="C3797" s="2" t="n">
        <v>-100</v>
      </c>
      <c r="D3797" s="2">
        <f>(A3797+B3797)/2 + C3797/2</f>
        <v/>
      </c>
      <c r="E3797" s="2">
        <f>SQRT(A3797^2+B3797^2+C3797^2)</f>
        <v/>
      </c>
      <c r="F3797" s="2">
        <f>INPUTS!$B$8*A3797+INPUTS!$B$9*D3797+INPUTS!$B$10*B3797</f>
        <v/>
      </c>
      <c r="G3797" s="2">
        <f>INPUTS!$B$11*A3797/10000</f>
        <v/>
      </c>
      <c r="H3797" s="2">
        <f>MAX(0, (INPUTS!$B$14+INPUTS!$B$16*INPUTS!$B$15) + (1-INPUTS!$B$18)*INPUTS!$B$19*G3797 - INPUTS!$B$17 - INPUTS!$B$20*MAX(0, -F3797))</f>
        <v/>
      </c>
      <c r="I3797" s="2">
        <f>IF(INPUTS!$B$13=0, H3797&lt;=0, H3797&lt;INPUTS!$B$13)</f>
        <v/>
      </c>
      <c r="J3797" s="2">
        <f>INPUTS!$B$21 + INPUTS!$B$24*F3797 + INPUTS!$B$25*G3797</f>
        <v/>
      </c>
      <c r="K3797" s="2">
        <f>J3797&lt;INPUTS!$B$23</f>
        <v/>
      </c>
      <c r="L3797" s="2">
        <f>J3797&lt;INPUTS!$B$22</f>
        <v/>
      </c>
      <c r="M3797" s="2">
        <f>INPUTS!$B$26 + INPUTS!$B$29*F3797</f>
        <v/>
      </c>
      <c r="N3797" s="2">
        <f>M3797&lt;INPUTS!$B$28</f>
        <v/>
      </c>
      <c r="O3797" s="2">
        <f>M3797&lt;INPUTS!$B$27</f>
        <v/>
      </c>
      <c r="P3797" s="2">
        <f>INPUTS!$B$30 + (1-INPUTS!$B$18)*INPUTS!$B$19*G3797</f>
        <v/>
      </c>
      <c r="Q3797" s="2">
        <f>INPUTS!$B$31 + INPUTS!$B$32*P3797</f>
        <v/>
      </c>
      <c r="R3797" s="2">
        <f>IF(INPUTS!$B$13=0, Q3797&lt;=0, Q3797&lt;INPUTS!$B$13)</f>
        <v/>
      </c>
      <c r="S3797" s="2">
        <f>OR(I3797,K3797,N3797,R3797)</f>
        <v/>
      </c>
      <c r="T3797" s="2">
        <f>OR(I3797,L3797,O3797,R3797)</f>
        <v/>
      </c>
    </row>
    <row r="3798">
      <c r="A3798" s="2" t="n">
        <v>-100</v>
      </c>
      <c r="B3798" s="2" t="n">
        <v>275</v>
      </c>
      <c r="C3798" s="2" t="n">
        <v>-75</v>
      </c>
      <c r="D3798" s="2">
        <f>(A3798+B3798)/2 + C3798/2</f>
        <v/>
      </c>
      <c r="E3798" s="2">
        <f>SQRT(A3798^2+B3798^2+C3798^2)</f>
        <v/>
      </c>
      <c r="F3798" s="2">
        <f>INPUTS!$B$8*A3798+INPUTS!$B$9*D3798+INPUTS!$B$10*B3798</f>
        <v/>
      </c>
      <c r="G3798" s="2">
        <f>INPUTS!$B$11*A3798/10000</f>
        <v/>
      </c>
      <c r="H3798" s="2">
        <f>MAX(0, (INPUTS!$B$14+INPUTS!$B$16*INPUTS!$B$15) + (1-INPUTS!$B$18)*INPUTS!$B$19*G3798 - INPUTS!$B$17 - INPUTS!$B$20*MAX(0, -F3798))</f>
        <v/>
      </c>
      <c r="I3798" s="2">
        <f>IF(INPUTS!$B$13=0, H3798&lt;=0, H3798&lt;INPUTS!$B$13)</f>
        <v/>
      </c>
      <c r="J3798" s="2">
        <f>INPUTS!$B$21 + INPUTS!$B$24*F3798 + INPUTS!$B$25*G3798</f>
        <v/>
      </c>
      <c r="K3798" s="2">
        <f>J3798&lt;INPUTS!$B$23</f>
        <v/>
      </c>
      <c r="L3798" s="2">
        <f>J3798&lt;INPUTS!$B$22</f>
        <v/>
      </c>
      <c r="M3798" s="2">
        <f>INPUTS!$B$26 + INPUTS!$B$29*F3798</f>
        <v/>
      </c>
      <c r="N3798" s="2">
        <f>M3798&lt;INPUTS!$B$28</f>
        <v/>
      </c>
      <c r="O3798" s="2">
        <f>M3798&lt;INPUTS!$B$27</f>
        <v/>
      </c>
      <c r="P3798" s="2">
        <f>INPUTS!$B$30 + (1-INPUTS!$B$18)*INPUTS!$B$19*G3798</f>
        <v/>
      </c>
      <c r="Q3798" s="2">
        <f>INPUTS!$B$31 + INPUTS!$B$32*P3798</f>
        <v/>
      </c>
      <c r="R3798" s="2">
        <f>IF(INPUTS!$B$13=0, Q3798&lt;=0, Q3798&lt;INPUTS!$B$13)</f>
        <v/>
      </c>
      <c r="S3798" s="2">
        <f>OR(I3798,K3798,N3798,R3798)</f>
        <v/>
      </c>
      <c r="T3798" s="2">
        <f>OR(I3798,L3798,O3798,R3798)</f>
        <v/>
      </c>
    </row>
    <row r="3799">
      <c r="A3799" s="2" t="n">
        <v>-100</v>
      </c>
      <c r="B3799" s="2" t="n">
        <v>275</v>
      </c>
      <c r="C3799" s="2" t="n">
        <v>-50</v>
      </c>
      <c r="D3799" s="2">
        <f>(A3799+B3799)/2 + C3799/2</f>
        <v/>
      </c>
      <c r="E3799" s="2">
        <f>SQRT(A3799^2+B3799^2+C3799^2)</f>
        <v/>
      </c>
      <c r="F3799" s="2">
        <f>INPUTS!$B$8*A3799+INPUTS!$B$9*D3799+INPUTS!$B$10*B3799</f>
        <v/>
      </c>
      <c r="G3799" s="2">
        <f>INPUTS!$B$11*A3799/10000</f>
        <v/>
      </c>
      <c r="H3799" s="2">
        <f>MAX(0, (INPUTS!$B$14+INPUTS!$B$16*INPUTS!$B$15) + (1-INPUTS!$B$18)*INPUTS!$B$19*G3799 - INPUTS!$B$17 - INPUTS!$B$20*MAX(0, -F3799))</f>
        <v/>
      </c>
      <c r="I3799" s="2">
        <f>IF(INPUTS!$B$13=0, H3799&lt;=0, H3799&lt;INPUTS!$B$13)</f>
        <v/>
      </c>
      <c r="J3799" s="2">
        <f>INPUTS!$B$21 + INPUTS!$B$24*F3799 + INPUTS!$B$25*G3799</f>
        <v/>
      </c>
      <c r="K3799" s="2">
        <f>J3799&lt;INPUTS!$B$23</f>
        <v/>
      </c>
      <c r="L3799" s="2">
        <f>J3799&lt;INPUTS!$B$22</f>
        <v/>
      </c>
      <c r="M3799" s="2">
        <f>INPUTS!$B$26 + INPUTS!$B$29*F3799</f>
        <v/>
      </c>
      <c r="N3799" s="2">
        <f>M3799&lt;INPUTS!$B$28</f>
        <v/>
      </c>
      <c r="O3799" s="2">
        <f>M3799&lt;INPUTS!$B$27</f>
        <v/>
      </c>
      <c r="P3799" s="2">
        <f>INPUTS!$B$30 + (1-INPUTS!$B$18)*INPUTS!$B$19*G3799</f>
        <v/>
      </c>
      <c r="Q3799" s="2">
        <f>INPUTS!$B$31 + INPUTS!$B$32*P3799</f>
        <v/>
      </c>
      <c r="R3799" s="2">
        <f>IF(INPUTS!$B$13=0, Q3799&lt;=0, Q3799&lt;INPUTS!$B$13)</f>
        <v/>
      </c>
      <c r="S3799" s="2">
        <f>OR(I3799,K3799,N3799,R3799)</f>
        <v/>
      </c>
      <c r="T3799" s="2">
        <f>OR(I3799,L3799,O3799,R3799)</f>
        <v/>
      </c>
    </row>
    <row r="3800">
      <c r="A3800" s="2" t="n">
        <v>-100</v>
      </c>
      <c r="B3800" s="2" t="n">
        <v>275</v>
      </c>
      <c r="C3800" s="2" t="n">
        <v>-25</v>
      </c>
      <c r="D3800" s="2">
        <f>(A3800+B3800)/2 + C3800/2</f>
        <v/>
      </c>
      <c r="E3800" s="2">
        <f>SQRT(A3800^2+B3800^2+C3800^2)</f>
        <v/>
      </c>
      <c r="F3800" s="2">
        <f>INPUTS!$B$8*A3800+INPUTS!$B$9*D3800+INPUTS!$B$10*B3800</f>
        <v/>
      </c>
      <c r="G3800" s="2">
        <f>INPUTS!$B$11*A3800/10000</f>
        <v/>
      </c>
      <c r="H3800" s="2">
        <f>MAX(0, (INPUTS!$B$14+INPUTS!$B$16*INPUTS!$B$15) + (1-INPUTS!$B$18)*INPUTS!$B$19*G3800 - INPUTS!$B$17 - INPUTS!$B$20*MAX(0, -F3800))</f>
        <v/>
      </c>
      <c r="I3800" s="2">
        <f>IF(INPUTS!$B$13=0, H3800&lt;=0, H3800&lt;INPUTS!$B$13)</f>
        <v/>
      </c>
      <c r="J3800" s="2">
        <f>INPUTS!$B$21 + INPUTS!$B$24*F3800 + INPUTS!$B$25*G3800</f>
        <v/>
      </c>
      <c r="K3800" s="2">
        <f>J3800&lt;INPUTS!$B$23</f>
        <v/>
      </c>
      <c r="L3800" s="2">
        <f>J3800&lt;INPUTS!$B$22</f>
        <v/>
      </c>
      <c r="M3800" s="2">
        <f>INPUTS!$B$26 + INPUTS!$B$29*F3800</f>
        <v/>
      </c>
      <c r="N3800" s="2">
        <f>M3800&lt;INPUTS!$B$28</f>
        <v/>
      </c>
      <c r="O3800" s="2">
        <f>M3800&lt;INPUTS!$B$27</f>
        <v/>
      </c>
      <c r="P3800" s="2">
        <f>INPUTS!$B$30 + (1-INPUTS!$B$18)*INPUTS!$B$19*G3800</f>
        <v/>
      </c>
      <c r="Q3800" s="2">
        <f>INPUTS!$B$31 + INPUTS!$B$32*P3800</f>
        <v/>
      </c>
      <c r="R3800" s="2">
        <f>IF(INPUTS!$B$13=0, Q3800&lt;=0, Q3800&lt;INPUTS!$B$13)</f>
        <v/>
      </c>
      <c r="S3800" s="2">
        <f>OR(I3800,K3800,N3800,R3800)</f>
        <v/>
      </c>
      <c r="T3800" s="2">
        <f>OR(I3800,L3800,O3800,R3800)</f>
        <v/>
      </c>
    </row>
    <row r="3801">
      <c r="A3801" s="2" t="n">
        <v>-100</v>
      </c>
      <c r="B3801" s="2" t="n">
        <v>275</v>
      </c>
      <c r="C3801" s="2" t="n">
        <v>0</v>
      </c>
      <c r="D3801" s="2">
        <f>(A3801+B3801)/2 + C3801/2</f>
        <v/>
      </c>
      <c r="E3801" s="2">
        <f>SQRT(A3801^2+B3801^2+C3801^2)</f>
        <v/>
      </c>
      <c r="F3801" s="2">
        <f>INPUTS!$B$8*A3801+INPUTS!$B$9*D3801+INPUTS!$B$10*B3801</f>
        <v/>
      </c>
      <c r="G3801" s="2">
        <f>INPUTS!$B$11*A3801/10000</f>
        <v/>
      </c>
      <c r="H3801" s="2">
        <f>MAX(0, (INPUTS!$B$14+INPUTS!$B$16*INPUTS!$B$15) + (1-INPUTS!$B$18)*INPUTS!$B$19*G3801 - INPUTS!$B$17 - INPUTS!$B$20*MAX(0, -F3801))</f>
        <v/>
      </c>
      <c r="I3801" s="2">
        <f>IF(INPUTS!$B$13=0, H3801&lt;=0, H3801&lt;INPUTS!$B$13)</f>
        <v/>
      </c>
      <c r="J3801" s="2">
        <f>INPUTS!$B$21 + INPUTS!$B$24*F3801 + INPUTS!$B$25*G3801</f>
        <v/>
      </c>
      <c r="K3801" s="2">
        <f>J3801&lt;INPUTS!$B$23</f>
        <v/>
      </c>
      <c r="L3801" s="2">
        <f>J3801&lt;INPUTS!$B$22</f>
        <v/>
      </c>
      <c r="M3801" s="2">
        <f>INPUTS!$B$26 + INPUTS!$B$29*F3801</f>
        <v/>
      </c>
      <c r="N3801" s="2">
        <f>M3801&lt;INPUTS!$B$28</f>
        <v/>
      </c>
      <c r="O3801" s="2">
        <f>M3801&lt;INPUTS!$B$27</f>
        <v/>
      </c>
      <c r="P3801" s="2">
        <f>INPUTS!$B$30 + (1-INPUTS!$B$18)*INPUTS!$B$19*G3801</f>
        <v/>
      </c>
      <c r="Q3801" s="2">
        <f>INPUTS!$B$31 + INPUTS!$B$32*P3801</f>
        <v/>
      </c>
      <c r="R3801" s="2">
        <f>IF(INPUTS!$B$13=0, Q3801&lt;=0, Q3801&lt;INPUTS!$B$13)</f>
        <v/>
      </c>
      <c r="S3801" s="2">
        <f>OR(I3801,K3801,N3801,R3801)</f>
        <v/>
      </c>
      <c r="T3801" s="2">
        <f>OR(I3801,L3801,O3801,R3801)</f>
        <v/>
      </c>
    </row>
    <row r="3802">
      <c r="A3802" s="2" t="n">
        <v>-100</v>
      </c>
      <c r="B3802" s="2" t="n">
        <v>275</v>
      </c>
      <c r="C3802" s="2" t="n">
        <v>25</v>
      </c>
      <c r="D3802" s="2">
        <f>(A3802+B3802)/2 + C3802/2</f>
        <v/>
      </c>
      <c r="E3802" s="2">
        <f>SQRT(A3802^2+B3802^2+C3802^2)</f>
        <v/>
      </c>
      <c r="F3802" s="2">
        <f>INPUTS!$B$8*A3802+INPUTS!$B$9*D3802+INPUTS!$B$10*B3802</f>
        <v/>
      </c>
      <c r="G3802" s="2">
        <f>INPUTS!$B$11*A3802/10000</f>
        <v/>
      </c>
      <c r="H3802" s="2">
        <f>MAX(0, (INPUTS!$B$14+INPUTS!$B$16*INPUTS!$B$15) + (1-INPUTS!$B$18)*INPUTS!$B$19*G3802 - INPUTS!$B$17 - INPUTS!$B$20*MAX(0, -F3802))</f>
        <v/>
      </c>
      <c r="I3802" s="2">
        <f>IF(INPUTS!$B$13=0, H3802&lt;=0, H3802&lt;INPUTS!$B$13)</f>
        <v/>
      </c>
      <c r="J3802" s="2">
        <f>INPUTS!$B$21 + INPUTS!$B$24*F3802 + INPUTS!$B$25*G3802</f>
        <v/>
      </c>
      <c r="K3802" s="2">
        <f>J3802&lt;INPUTS!$B$23</f>
        <v/>
      </c>
      <c r="L3802" s="2">
        <f>J3802&lt;INPUTS!$B$22</f>
        <v/>
      </c>
      <c r="M3802" s="2">
        <f>INPUTS!$B$26 + INPUTS!$B$29*F3802</f>
        <v/>
      </c>
      <c r="N3802" s="2">
        <f>M3802&lt;INPUTS!$B$28</f>
        <v/>
      </c>
      <c r="O3802" s="2">
        <f>M3802&lt;INPUTS!$B$27</f>
        <v/>
      </c>
      <c r="P3802" s="2">
        <f>INPUTS!$B$30 + (1-INPUTS!$B$18)*INPUTS!$B$19*G3802</f>
        <v/>
      </c>
      <c r="Q3802" s="2">
        <f>INPUTS!$B$31 + INPUTS!$B$32*P3802</f>
        <v/>
      </c>
      <c r="R3802" s="2">
        <f>IF(INPUTS!$B$13=0, Q3802&lt;=0, Q3802&lt;INPUTS!$B$13)</f>
        <v/>
      </c>
      <c r="S3802" s="2">
        <f>OR(I3802,K3802,N3802,R3802)</f>
        <v/>
      </c>
      <c r="T3802" s="2">
        <f>OR(I3802,L3802,O3802,R3802)</f>
        <v/>
      </c>
    </row>
    <row r="3803">
      <c r="A3803" s="2" t="n">
        <v>-100</v>
      </c>
      <c r="B3803" s="2" t="n">
        <v>275</v>
      </c>
      <c r="C3803" s="2" t="n">
        <v>50</v>
      </c>
      <c r="D3803" s="2">
        <f>(A3803+B3803)/2 + C3803/2</f>
        <v/>
      </c>
      <c r="E3803" s="2">
        <f>SQRT(A3803^2+B3803^2+C3803^2)</f>
        <v/>
      </c>
      <c r="F3803" s="2">
        <f>INPUTS!$B$8*A3803+INPUTS!$B$9*D3803+INPUTS!$B$10*B3803</f>
        <v/>
      </c>
      <c r="G3803" s="2">
        <f>INPUTS!$B$11*A3803/10000</f>
        <v/>
      </c>
      <c r="H3803" s="2">
        <f>MAX(0, (INPUTS!$B$14+INPUTS!$B$16*INPUTS!$B$15) + (1-INPUTS!$B$18)*INPUTS!$B$19*G3803 - INPUTS!$B$17 - INPUTS!$B$20*MAX(0, -F3803))</f>
        <v/>
      </c>
      <c r="I3803" s="2">
        <f>IF(INPUTS!$B$13=0, H3803&lt;=0, H3803&lt;INPUTS!$B$13)</f>
        <v/>
      </c>
      <c r="J3803" s="2">
        <f>INPUTS!$B$21 + INPUTS!$B$24*F3803 + INPUTS!$B$25*G3803</f>
        <v/>
      </c>
      <c r="K3803" s="2">
        <f>J3803&lt;INPUTS!$B$23</f>
        <v/>
      </c>
      <c r="L3803" s="2">
        <f>J3803&lt;INPUTS!$B$22</f>
        <v/>
      </c>
      <c r="M3803" s="2">
        <f>INPUTS!$B$26 + INPUTS!$B$29*F3803</f>
        <v/>
      </c>
      <c r="N3803" s="2">
        <f>M3803&lt;INPUTS!$B$28</f>
        <v/>
      </c>
      <c r="O3803" s="2">
        <f>M3803&lt;INPUTS!$B$27</f>
        <v/>
      </c>
      <c r="P3803" s="2">
        <f>INPUTS!$B$30 + (1-INPUTS!$B$18)*INPUTS!$B$19*G3803</f>
        <v/>
      </c>
      <c r="Q3803" s="2">
        <f>INPUTS!$B$31 + INPUTS!$B$32*P3803</f>
        <v/>
      </c>
      <c r="R3803" s="2">
        <f>IF(INPUTS!$B$13=0, Q3803&lt;=0, Q3803&lt;INPUTS!$B$13)</f>
        <v/>
      </c>
      <c r="S3803" s="2">
        <f>OR(I3803,K3803,N3803,R3803)</f>
        <v/>
      </c>
      <c r="T3803" s="2">
        <f>OR(I3803,L3803,O3803,R3803)</f>
        <v/>
      </c>
    </row>
    <row r="3804">
      <c r="A3804" s="2" t="n">
        <v>-100</v>
      </c>
      <c r="B3804" s="2" t="n">
        <v>275</v>
      </c>
      <c r="C3804" s="2" t="n">
        <v>75</v>
      </c>
      <c r="D3804" s="2">
        <f>(A3804+B3804)/2 + C3804/2</f>
        <v/>
      </c>
      <c r="E3804" s="2">
        <f>SQRT(A3804^2+B3804^2+C3804^2)</f>
        <v/>
      </c>
      <c r="F3804" s="2">
        <f>INPUTS!$B$8*A3804+INPUTS!$B$9*D3804+INPUTS!$B$10*B3804</f>
        <v/>
      </c>
      <c r="G3804" s="2">
        <f>INPUTS!$B$11*A3804/10000</f>
        <v/>
      </c>
      <c r="H3804" s="2">
        <f>MAX(0, (INPUTS!$B$14+INPUTS!$B$16*INPUTS!$B$15) + (1-INPUTS!$B$18)*INPUTS!$B$19*G3804 - INPUTS!$B$17 - INPUTS!$B$20*MAX(0, -F3804))</f>
        <v/>
      </c>
      <c r="I3804" s="2">
        <f>IF(INPUTS!$B$13=0, H3804&lt;=0, H3804&lt;INPUTS!$B$13)</f>
        <v/>
      </c>
      <c r="J3804" s="2">
        <f>INPUTS!$B$21 + INPUTS!$B$24*F3804 + INPUTS!$B$25*G3804</f>
        <v/>
      </c>
      <c r="K3804" s="2">
        <f>J3804&lt;INPUTS!$B$23</f>
        <v/>
      </c>
      <c r="L3804" s="2">
        <f>J3804&lt;INPUTS!$B$22</f>
        <v/>
      </c>
      <c r="M3804" s="2">
        <f>INPUTS!$B$26 + INPUTS!$B$29*F3804</f>
        <v/>
      </c>
      <c r="N3804" s="2">
        <f>M3804&lt;INPUTS!$B$28</f>
        <v/>
      </c>
      <c r="O3804" s="2">
        <f>M3804&lt;INPUTS!$B$27</f>
        <v/>
      </c>
      <c r="P3804" s="2">
        <f>INPUTS!$B$30 + (1-INPUTS!$B$18)*INPUTS!$B$19*G3804</f>
        <v/>
      </c>
      <c r="Q3804" s="2">
        <f>INPUTS!$B$31 + INPUTS!$B$32*P3804</f>
        <v/>
      </c>
      <c r="R3804" s="2">
        <f>IF(INPUTS!$B$13=0, Q3804&lt;=0, Q3804&lt;INPUTS!$B$13)</f>
        <v/>
      </c>
      <c r="S3804" s="2">
        <f>OR(I3804,K3804,N3804,R3804)</f>
        <v/>
      </c>
      <c r="T3804" s="2">
        <f>OR(I3804,L3804,O3804,R3804)</f>
        <v/>
      </c>
    </row>
    <row r="3805">
      <c r="A3805" s="2" t="n">
        <v>-100</v>
      </c>
      <c r="B3805" s="2" t="n">
        <v>275</v>
      </c>
      <c r="C3805" s="2" t="n">
        <v>100</v>
      </c>
      <c r="D3805" s="2">
        <f>(A3805+B3805)/2 + C3805/2</f>
        <v/>
      </c>
      <c r="E3805" s="2">
        <f>SQRT(A3805^2+B3805^2+C3805^2)</f>
        <v/>
      </c>
      <c r="F3805" s="2">
        <f>INPUTS!$B$8*A3805+INPUTS!$B$9*D3805+INPUTS!$B$10*B3805</f>
        <v/>
      </c>
      <c r="G3805" s="2">
        <f>INPUTS!$B$11*A3805/10000</f>
        <v/>
      </c>
      <c r="H3805" s="2">
        <f>MAX(0, (INPUTS!$B$14+INPUTS!$B$16*INPUTS!$B$15) + (1-INPUTS!$B$18)*INPUTS!$B$19*G3805 - INPUTS!$B$17 - INPUTS!$B$20*MAX(0, -F3805))</f>
        <v/>
      </c>
      <c r="I3805" s="2">
        <f>IF(INPUTS!$B$13=0, H3805&lt;=0, H3805&lt;INPUTS!$B$13)</f>
        <v/>
      </c>
      <c r="J3805" s="2">
        <f>INPUTS!$B$21 + INPUTS!$B$24*F3805 + INPUTS!$B$25*G3805</f>
        <v/>
      </c>
      <c r="K3805" s="2">
        <f>J3805&lt;INPUTS!$B$23</f>
        <v/>
      </c>
      <c r="L3805" s="2">
        <f>J3805&lt;INPUTS!$B$22</f>
        <v/>
      </c>
      <c r="M3805" s="2">
        <f>INPUTS!$B$26 + INPUTS!$B$29*F3805</f>
        <v/>
      </c>
      <c r="N3805" s="2">
        <f>M3805&lt;INPUTS!$B$28</f>
        <v/>
      </c>
      <c r="O3805" s="2">
        <f>M3805&lt;INPUTS!$B$27</f>
        <v/>
      </c>
      <c r="P3805" s="2">
        <f>INPUTS!$B$30 + (1-INPUTS!$B$18)*INPUTS!$B$19*G3805</f>
        <v/>
      </c>
      <c r="Q3805" s="2">
        <f>INPUTS!$B$31 + INPUTS!$B$32*P3805</f>
        <v/>
      </c>
      <c r="R3805" s="2">
        <f>IF(INPUTS!$B$13=0, Q3805&lt;=0, Q3805&lt;INPUTS!$B$13)</f>
        <v/>
      </c>
      <c r="S3805" s="2">
        <f>OR(I3805,K3805,N3805,R3805)</f>
        <v/>
      </c>
      <c r="T3805" s="2">
        <f>OR(I3805,L3805,O3805,R3805)</f>
        <v/>
      </c>
    </row>
    <row r="3806">
      <c r="A3806" s="2" t="n">
        <v>-100</v>
      </c>
      <c r="B3806" s="2" t="n">
        <v>275</v>
      </c>
      <c r="C3806" s="2" t="n">
        <v>125</v>
      </c>
      <c r="D3806" s="2">
        <f>(A3806+B3806)/2 + C3806/2</f>
        <v/>
      </c>
      <c r="E3806" s="2">
        <f>SQRT(A3806^2+B3806^2+C3806^2)</f>
        <v/>
      </c>
      <c r="F3806" s="2">
        <f>INPUTS!$B$8*A3806+INPUTS!$B$9*D3806+INPUTS!$B$10*B3806</f>
        <v/>
      </c>
      <c r="G3806" s="2">
        <f>INPUTS!$B$11*A3806/10000</f>
        <v/>
      </c>
      <c r="H3806" s="2">
        <f>MAX(0, (INPUTS!$B$14+INPUTS!$B$16*INPUTS!$B$15) + (1-INPUTS!$B$18)*INPUTS!$B$19*G3806 - INPUTS!$B$17 - INPUTS!$B$20*MAX(0, -F3806))</f>
        <v/>
      </c>
      <c r="I3806" s="2">
        <f>IF(INPUTS!$B$13=0, H3806&lt;=0, H3806&lt;INPUTS!$B$13)</f>
        <v/>
      </c>
      <c r="J3806" s="2">
        <f>INPUTS!$B$21 + INPUTS!$B$24*F3806 + INPUTS!$B$25*G3806</f>
        <v/>
      </c>
      <c r="K3806" s="2">
        <f>J3806&lt;INPUTS!$B$23</f>
        <v/>
      </c>
      <c r="L3806" s="2">
        <f>J3806&lt;INPUTS!$B$22</f>
        <v/>
      </c>
      <c r="M3806" s="2">
        <f>INPUTS!$B$26 + INPUTS!$B$29*F3806</f>
        <v/>
      </c>
      <c r="N3806" s="2">
        <f>M3806&lt;INPUTS!$B$28</f>
        <v/>
      </c>
      <c r="O3806" s="2">
        <f>M3806&lt;INPUTS!$B$27</f>
        <v/>
      </c>
      <c r="P3806" s="2">
        <f>INPUTS!$B$30 + (1-INPUTS!$B$18)*INPUTS!$B$19*G3806</f>
        <v/>
      </c>
      <c r="Q3806" s="2">
        <f>INPUTS!$B$31 + INPUTS!$B$32*P3806</f>
        <v/>
      </c>
      <c r="R3806" s="2">
        <f>IF(INPUTS!$B$13=0, Q3806&lt;=0, Q3806&lt;INPUTS!$B$13)</f>
        <v/>
      </c>
      <c r="S3806" s="2">
        <f>OR(I3806,K3806,N3806,R3806)</f>
        <v/>
      </c>
      <c r="T3806" s="2">
        <f>OR(I3806,L3806,O3806,R3806)</f>
        <v/>
      </c>
    </row>
    <row r="3807">
      <c r="A3807" s="2" t="n">
        <v>-100</v>
      </c>
      <c r="B3807" s="2" t="n">
        <v>275</v>
      </c>
      <c r="C3807" s="2" t="n">
        <v>150</v>
      </c>
      <c r="D3807" s="2">
        <f>(A3807+B3807)/2 + C3807/2</f>
        <v/>
      </c>
      <c r="E3807" s="2">
        <f>SQRT(A3807^2+B3807^2+C3807^2)</f>
        <v/>
      </c>
      <c r="F3807" s="2">
        <f>INPUTS!$B$8*A3807+INPUTS!$B$9*D3807+INPUTS!$B$10*B3807</f>
        <v/>
      </c>
      <c r="G3807" s="2">
        <f>INPUTS!$B$11*A3807/10000</f>
        <v/>
      </c>
      <c r="H3807" s="2">
        <f>MAX(0, (INPUTS!$B$14+INPUTS!$B$16*INPUTS!$B$15) + (1-INPUTS!$B$18)*INPUTS!$B$19*G3807 - INPUTS!$B$17 - INPUTS!$B$20*MAX(0, -F3807))</f>
        <v/>
      </c>
      <c r="I3807" s="2">
        <f>IF(INPUTS!$B$13=0, H3807&lt;=0, H3807&lt;INPUTS!$B$13)</f>
        <v/>
      </c>
      <c r="J3807" s="2">
        <f>INPUTS!$B$21 + INPUTS!$B$24*F3807 + INPUTS!$B$25*G3807</f>
        <v/>
      </c>
      <c r="K3807" s="2">
        <f>J3807&lt;INPUTS!$B$23</f>
        <v/>
      </c>
      <c r="L3807" s="2">
        <f>J3807&lt;INPUTS!$B$22</f>
        <v/>
      </c>
      <c r="M3807" s="2">
        <f>INPUTS!$B$26 + INPUTS!$B$29*F3807</f>
        <v/>
      </c>
      <c r="N3807" s="2">
        <f>M3807&lt;INPUTS!$B$28</f>
        <v/>
      </c>
      <c r="O3807" s="2">
        <f>M3807&lt;INPUTS!$B$27</f>
        <v/>
      </c>
      <c r="P3807" s="2">
        <f>INPUTS!$B$30 + (1-INPUTS!$B$18)*INPUTS!$B$19*G3807</f>
        <v/>
      </c>
      <c r="Q3807" s="2">
        <f>INPUTS!$B$31 + INPUTS!$B$32*P3807</f>
        <v/>
      </c>
      <c r="R3807" s="2">
        <f>IF(INPUTS!$B$13=0, Q3807&lt;=0, Q3807&lt;INPUTS!$B$13)</f>
        <v/>
      </c>
      <c r="S3807" s="2">
        <f>OR(I3807,K3807,N3807,R3807)</f>
        <v/>
      </c>
      <c r="T3807" s="2">
        <f>OR(I3807,L3807,O3807,R3807)</f>
        <v/>
      </c>
    </row>
    <row r="3808">
      <c r="A3808" s="2" t="n">
        <v>-100</v>
      </c>
      <c r="B3808" s="2" t="n">
        <v>275</v>
      </c>
      <c r="C3808" s="2" t="n">
        <v>175</v>
      </c>
      <c r="D3808" s="2">
        <f>(A3808+B3808)/2 + C3808/2</f>
        <v/>
      </c>
      <c r="E3808" s="2">
        <f>SQRT(A3808^2+B3808^2+C3808^2)</f>
        <v/>
      </c>
      <c r="F3808" s="2">
        <f>INPUTS!$B$8*A3808+INPUTS!$B$9*D3808+INPUTS!$B$10*B3808</f>
        <v/>
      </c>
      <c r="G3808" s="2">
        <f>INPUTS!$B$11*A3808/10000</f>
        <v/>
      </c>
      <c r="H3808" s="2">
        <f>MAX(0, (INPUTS!$B$14+INPUTS!$B$16*INPUTS!$B$15) + (1-INPUTS!$B$18)*INPUTS!$B$19*G3808 - INPUTS!$B$17 - INPUTS!$B$20*MAX(0, -F3808))</f>
        <v/>
      </c>
      <c r="I3808" s="2">
        <f>IF(INPUTS!$B$13=0, H3808&lt;=0, H3808&lt;INPUTS!$B$13)</f>
        <v/>
      </c>
      <c r="J3808" s="2">
        <f>INPUTS!$B$21 + INPUTS!$B$24*F3808 + INPUTS!$B$25*G3808</f>
        <v/>
      </c>
      <c r="K3808" s="2">
        <f>J3808&lt;INPUTS!$B$23</f>
        <v/>
      </c>
      <c r="L3808" s="2">
        <f>J3808&lt;INPUTS!$B$22</f>
        <v/>
      </c>
      <c r="M3808" s="2">
        <f>INPUTS!$B$26 + INPUTS!$B$29*F3808</f>
        <v/>
      </c>
      <c r="N3808" s="2">
        <f>M3808&lt;INPUTS!$B$28</f>
        <v/>
      </c>
      <c r="O3808" s="2">
        <f>M3808&lt;INPUTS!$B$27</f>
        <v/>
      </c>
      <c r="P3808" s="2">
        <f>INPUTS!$B$30 + (1-INPUTS!$B$18)*INPUTS!$B$19*G3808</f>
        <v/>
      </c>
      <c r="Q3808" s="2">
        <f>INPUTS!$B$31 + INPUTS!$B$32*P3808</f>
        <v/>
      </c>
      <c r="R3808" s="2">
        <f>IF(INPUTS!$B$13=0, Q3808&lt;=0, Q3808&lt;INPUTS!$B$13)</f>
        <v/>
      </c>
      <c r="S3808" s="2">
        <f>OR(I3808,K3808,N3808,R3808)</f>
        <v/>
      </c>
      <c r="T3808" s="2">
        <f>OR(I3808,L3808,O3808,R3808)</f>
        <v/>
      </c>
    </row>
    <row r="3809">
      <c r="A3809" s="2" t="n">
        <v>-100</v>
      </c>
      <c r="B3809" s="2" t="n">
        <v>275</v>
      </c>
      <c r="C3809" s="2" t="n">
        <v>200</v>
      </c>
      <c r="D3809" s="2">
        <f>(A3809+B3809)/2 + C3809/2</f>
        <v/>
      </c>
      <c r="E3809" s="2">
        <f>SQRT(A3809^2+B3809^2+C3809^2)</f>
        <v/>
      </c>
      <c r="F3809" s="2">
        <f>INPUTS!$B$8*A3809+INPUTS!$B$9*D3809+INPUTS!$B$10*B3809</f>
        <v/>
      </c>
      <c r="G3809" s="2">
        <f>INPUTS!$B$11*A3809/10000</f>
        <v/>
      </c>
      <c r="H3809" s="2">
        <f>MAX(0, (INPUTS!$B$14+INPUTS!$B$16*INPUTS!$B$15) + (1-INPUTS!$B$18)*INPUTS!$B$19*G3809 - INPUTS!$B$17 - INPUTS!$B$20*MAX(0, -F3809))</f>
        <v/>
      </c>
      <c r="I3809" s="2">
        <f>IF(INPUTS!$B$13=0, H3809&lt;=0, H3809&lt;INPUTS!$B$13)</f>
        <v/>
      </c>
      <c r="J3809" s="2">
        <f>INPUTS!$B$21 + INPUTS!$B$24*F3809 + INPUTS!$B$25*G3809</f>
        <v/>
      </c>
      <c r="K3809" s="2">
        <f>J3809&lt;INPUTS!$B$23</f>
        <v/>
      </c>
      <c r="L3809" s="2">
        <f>J3809&lt;INPUTS!$B$22</f>
        <v/>
      </c>
      <c r="M3809" s="2">
        <f>INPUTS!$B$26 + INPUTS!$B$29*F3809</f>
        <v/>
      </c>
      <c r="N3809" s="2">
        <f>M3809&lt;INPUTS!$B$28</f>
        <v/>
      </c>
      <c r="O3809" s="2">
        <f>M3809&lt;INPUTS!$B$27</f>
        <v/>
      </c>
      <c r="P3809" s="2">
        <f>INPUTS!$B$30 + (1-INPUTS!$B$18)*INPUTS!$B$19*G3809</f>
        <v/>
      </c>
      <c r="Q3809" s="2">
        <f>INPUTS!$B$31 + INPUTS!$B$32*P3809</f>
        <v/>
      </c>
      <c r="R3809" s="2">
        <f>IF(INPUTS!$B$13=0, Q3809&lt;=0, Q3809&lt;INPUTS!$B$13)</f>
        <v/>
      </c>
      <c r="S3809" s="2">
        <f>OR(I3809,K3809,N3809,R3809)</f>
        <v/>
      </c>
      <c r="T3809" s="2">
        <f>OR(I3809,L3809,O3809,R3809)</f>
        <v/>
      </c>
    </row>
    <row r="3810">
      <c r="A3810" s="2" t="n">
        <v>-100</v>
      </c>
      <c r="B3810" s="2" t="n">
        <v>300</v>
      </c>
      <c r="C3810" s="2" t="n">
        <v>-200</v>
      </c>
      <c r="D3810" s="2">
        <f>(A3810+B3810)/2 + C3810/2</f>
        <v/>
      </c>
      <c r="E3810" s="2">
        <f>SQRT(A3810^2+B3810^2+C3810^2)</f>
        <v/>
      </c>
      <c r="F3810" s="2">
        <f>INPUTS!$B$8*A3810+INPUTS!$B$9*D3810+INPUTS!$B$10*B3810</f>
        <v/>
      </c>
      <c r="G3810" s="2">
        <f>INPUTS!$B$11*A3810/10000</f>
        <v/>
      </c>
      <c r="H3810" s="2">
        <f>MAX(0, (INPUTS!$B$14+INPUTS!$B$16*INPUTS!$B$15) + (1-INPUTS!$B$18)*INPUTS!$B$19*G3810 - INPUTS!$B$17 - INPUTS!$B$20*MAX(0, -F3810))</f>
        <v/>
      </c>
      <c r="I3810" s="2">
        <f>IF(INPUTS!$B$13=0, H3810&lt;=0, H3810&lt;INPUTS!$B$13)</f>
        <v/>
      </c>
      <c r="J3810" s="2">
        <f>INPUTS!$B$21 + INPUTS!$B$24*F3810 + INPUTS!$B$25*G3810</f>
        <v/>
      </c>
      <c r="K3810" s="2">
        <f>J3810&lt;INPUTS!$B$23</f>
        <v/>
      </c>
      <c r="L3810" s="2">
        <f>J3810&lt;INPUTS!$B$22</f>
        <v/>
      </c>
      <c r="M3810" s="2">
        <f>INPUTS!$B$26 + INPUTS!$B$29*F3810</f>
        <v/>
      </c>
      <c r="N3810" s="2">
        <f>M3810&lt;INPUTS!$B$28</f>
        <v/>
      </c>
      <c r="O3810" s="2">
        <f>M3810&lt;INPUTS!$B$27</f>
        <v/>
      </c>
      <c r="P3810" s="2">
        <f>INPUTS!$B$30 + (1-INPUTS!$B$18)*INPUTS!$B$19*G3810</f>
        <v/>
      </c>
      <c r="Q3810" s="2">
        <f>INPUTS!$B$31 + INPUTS!$B$32*P3810</f>
        <v/>
      </c>
      <c r="R3810" s="2">
        <f>IF(INPUTS!$B$13=0, Q3810&lt;=0, Q3810&lt;INPUTS!$B$13)</f>
        <v/>
      </c>
      <c r="S3810" s="2">
        <f>OR(I3810,K3810,N3810,R3810)</f>
        <v/>
      </c>
      <c r="T3810" s="2">
        <f>OR(I3810,L3810,O3810,R3810)</f>
        <v/>
      </c>
    </row>
    <row r="3811">
      <c r="A3811" s="2" t="n">
        <v>-100</v>
      </c>
      <c r="B3811" s="2" t="n">
        <v>300</v>
      </c>
      <c r="C3811" s="2" t="n">
        <v>-175</v>
      </c>
      <c r="D3811" s="2">
        <f>(A3811+B3811)/2 + C3811/2</f>
        <v/>
      </c>
      <c r="E3811" s="2">
        <f>SQRT(A3811^2+B3811^2+C3811^2)</f>
        <v/>
      </c>
      <c r="F3811" s="2">
        <f>INPUTS!$B$8*A3811+INPUTS!$B$9*D3811+INPUTS!$B$10*B3811</f>
        <v/>
      </c>
      <c r="G3811" s="2">
        <f>INPUTS!$B$11*A3811/10000</f>
        <v/>
      </c>
      <c r="H3811" s="2">
        <f>MAX(0, (INPUTS!$B$14+INPUTS!$B$16*INPUTS!$B$15) + (1-INPUTS!$B$18)*INPUTS!$B$19*G3811 - INPUTS!$B$17 - INPUTS!$B$20*MAX(0, -F3811))</f>
        <v/>
      </c>
      <c r="I3811" s="2">
        <f>IF(INPUTS!$B$13=0, H3811&lt;=0, H3811&lt;INPUTS!$B$13)</f>
        <v/>
      </c>
      <c r="J3811" s="2">
        <f>INPUTS!$B$21 + INPUTS!$B$24*F3811 + INPUTS!$B$25*G3811</f>
        <v/>
      </c>
      <c r="K3811" s="2">
        <f>J3811&lt;INPUTS!$B$23</f>
        <v/>
      </c>
      <c r="L3811" s="2">
        <f>J3811&lt;INPUTS!$B$22</f>
        <v/>
      </c>
      <c r="M3811" s="2">
        <f>INPUTS!$B$26 + INPUTS!$B$29*F3811</f>
        <v/>
      </c>
      <c r="N3811" s="2">
        <f>M3811&lt;INPUTS!$B$28</f>
        <v/>
      </c>
      <c r="O3811" s="2">
        <f>M3811&lt;INPUTS!$B$27</f>
        <v/>
      </c>
      <c r="P3811" s="2">
        <f>INPUTS!$B$30 + (1-INPUTS!$B$18)*INPUTS!$B$19*G3811</f>
        <v/>
      </c>
      <c r="Q3811" s="2">
        <f>INPUTS!$B$31 + INPUTS!$B$32*P3811</f>
        <v/>
      </c>
      <c r="R3811" s="2">
        <f>IF(INPUTS!$B$13=0, Q3811&lt;=0, Q3811&lt;INPUTS!$B$13)</f>
        <v/>
      </c>
      <c r="S3811" s="2">
        <f>OR(I3811,K3811,N3811,R3811)</f>
        <v/>
      </c>
      <c r="T3811" s="2">
        <f>OR(I3811,L3811,O3811,R3811)</f>
        <v/>
      </c>
    </row>
    <row r="3812">
      <c r="A3812" s="2" t="n">
        <v>-100</v>
      </c>
      <c r="B3812" s="2" t="n">
        <v>300</v>
      </c>
      <c r="C3812" s="2" t="n">
        <v>-150</v>
      </c>
      <c r="D3812" s="2">
        <f>(A3812+B3812)/2 + C3812/2</f>
        <v/>
      </c>
      <c r="E3812" s="2">
        <f>SQRT(A3812^2+B3812^2+C3812^2)</f>
        <v/>
      </c>
      <c r="F3812" s="2">
        <f>INPUTS!$B$8*A3812+INPUTS!$B$9*D3812+INPUTS!$B$10*B3812</f>
        <v/>
      </c>
      <c r="G3812" s="2">
        <f>INPUTS!$B$11*A3812/10000</f>
        <v/>
      </c>
      <c r="H3812" s="2">
        <f>MAX(0, (INPUTS!$B$14+INPUTS!$B$16*INPUTS!$B$15) + (1-INPUTS!$B$18)*INPUTS!$B$19*G3812 - INPUTS!$B$17 - INPUTS!$B$20*MAX(0, -F3812))</f>
        <v/>
      </c>
      <c r="I3812" s="2">
        <f>IF(INPUTS!$B$13=0, H3812&lt;=0, H3812&lt;INPUTS!$B$13)</f>
        <v/>
      </c>
      <c r="J3812" s="2">
        <f>INPUTS!$B$21 + INPUTS!$B$24*F3812 + INPUTS!$B$25*G3812</f>
        <v/>
      </c>
      <c r="K3812" s="2">
        <f>J3812&lt;INPUTS!$B$23</f>
        <v/>
      </c>
      <c r="L3812" s="2">
        <f>J3812&lt;INPUTS!$B$22</f>
        <v/>
      </c>
      <c r="M3812" s="2">
        <f>INPUTS!$B$26 + INPUTS!$B$29*F3812</f>
        <v/>
      </c>
      <c r="N3812" s="2">
        <f>M3812&lt;INPUTS!$B$28</f>
        <v/>
      </c>
      <c r="O3812" s="2">
        <f>M3812&lt;INPUTS!$B$27</f>
        <v/>
      </c>
      <c r="P3812" s="2">
        <f>INPUTS!$B$30 + (1-INPUTS!$B$18)*INPUTS!$B$19*G3812</f>
        <v/>
      </c>
      <c r="Q3812" s="2">
        <f>INPUTS!$B$31 + INPUTS!$B$32*P3812</f>
        <v/>
      </c>
      <c r="R3812" s="2">
        <f>IF(INPUTS!$B$13=0, Q3812&lt;=0, Q3812&lt;INPUTS!$B$13)</f>
        <v/>
      </c>
      <c r="S3812" s="2">
        <f>OR(I3812,K3812,N3812,R3812)</f>
        <v/>
      </c>
      <c r="T3812" s="2">
        <f>OR(I3812,L3812,O3812,R3812)</f>
        <v/>
      </c>
    </row>
    <row r="3813">
      <c r="A3813" s="2" t="n">
        <v>-100</v>
      </c>
      <c r="B3813" s="2" t="n">
        <v>300</v>
      </c>
      <c r="C3813" s="2" t="n">
        <v>-125</v>
      </c>
      <c r="D3813" s="2">
        <f>(A3813+B3813)/2 + C3813/2</f>
        <v/>
      </c>
      <c r="E3813" s="2">
        <f>SQRT(A3813^2+B3813^2+C3813^2)</f>
        <v/>
      </c>
      <c r="F3813" s="2">
        <f>INPUTS!$B$8*A3813+INPUTS!$B$9*D3813+INPUTS!$B$10*B3813</f>
        <v/>
      </c>
      <c r="G3813" s="2">
        <f>INPUTS!$B$11*A3813/10000</f>
        <v/>
      </c>
      <c r="H3813" s="2">
        <f>MAX(0, (INPUTS!$B$14+INPUTS!$B$16*INPUTS!$B$15) + (1-INPUTS!$B$18)*INPUTS!$B$19*G3813 - INPUTS!$B$17 - INPUTS!$B$20*MAX(0, -F3813))</f>
        <v/>
      </c>
      <c r="I3813" s="2">
        <f>IF(INPUTS!$B$13=0, H3813&lt;=0, H3813&lt;INPUTS!$B$13)</f>
        <v/>
      </c>
      <c r="J3813" s="2">
        <f>INPUTS!$B$21 + INPUTS!$B$24*F3813 + INPUTS!$B$25*G3813</f>
        <v/>
      </c>
      <c r="K3813" s="2">
        <f>J3813&lt;INPUTS!$B$23</f>
        <v/>
      </c>
      <c r="L3813" s="2">
        <f>J3813&lt;INPUTS!$B$22</f>
        <v/>
      </c>
      <c r="M3813" s="2">
        <f>INPUTS!$B$26 + INPUTS!$B$29*F3813</f>
        <v/>
      </c>
      <c r="N3813" s="2">
        <f>M3813&lt;INPUTS!$B$28</f>
        <v/>
      </c>
      <c r="O3813" s="2">
        <f>M3813&lt;INPUTS!$B$27</f>
        <v/>
      </c>
      <c r="P3813" s="2">
        <f>INPUTS!$B$30 + (1-INPUTS!$B$18)*INPUTS!$B$19*G3813</f>
        <v/>
      </c>
      <c r="Q3813" s="2">
        <f>INPUTS!$B$31 + INPUTS!$B$32*P3813</f>
        <v/>
      </c>
      <c r="R3813" s="2">
        <f>IF(INPUTS!$B$13=0, Q3813&lt;=0, Q3813&lt;INPUTS!$B$13)</f>
        <v/>
      </c>
      <c r="S3813" s="2">
        <f>OR(I3813,K3813,N3813,R3813)</f>
        <v/>
      </c>
      <c r="T3813" s="2">
        <f>OR(I3813,L3813,O3813,R3813)</f>
        <v/>
      </c>
    </row>
    <row r="3814">
      <c r="A3814" s="2" t="n">
        <v>-100</v>
      </c>
      <c r="B3814" s="2" t="n">
        <v>300</v>
      </c>
      <c r="C3814" s="2" t="n">
        <v>-100</v>
      </c>
      <c r="D3814" s="2">
        <f>(A3814+B3814)/2 + C3814/2</f>
        <v/>
      </c>
      <c r="E3814" s="2">
        <f>SQRT(A3814^2+B3814^2+C3814^2)</f>
        <v/>
      </c>
      <c r="F3814" s="2">
        <f>INPUTS!$B$8*A3814+INPUTS!$B$9*D3814+INPUTS!$B$10*B3814</f>
        <v/>
      </c>
      <c r="G3814" s="2">
        <f>INPUTS!$B$11*A3814/10000</f>
        <v/>
      </c>
      <c r="H3814" s="2">
        <f>MAX(0, (INPUTS!$B$14+INPUTS!$B$16*INPUTS!$B$15) + (1-INPUTS!$B$18)*INPUTS!$B$19*G3814 - INPUTS!$B$17 - INPUTS!$B$20*MAX(0, -F3814))</f>
        <v/>
      </c>
      <c r="I3814" s="2">
        <f>IF(INPUTS!$B$13=0, H3814&lt;=0, H3814&lt;INPUTS!$B$13)</f>
        <v/>
      </c>
      <c r="J3814" s="2">
        <f>INPUTS!$B$21 + INPUTS!$B$24*F3814 + INPUTS!$B$25*G3814</f>
        <v/>
      </c>
      <c r="K3814" s="2">
        <f>J3814&lt;INPUTS!$B$23</f>
        <v/>
      </c>
      <c r="L3814" s="2">
        <f>J3814&lt;INPUTS!$B$22</f>
        <v/>
      </c>
      <c r="M3814" s="2">
        <f>INPUTS!$B$26 + INPUTS!$B$29*F3814</f>
        <v/>
      </c>
      <c r="N3814" s="2">
        <f>M3814&lt;INPUTS!$B$28</f>
        <v/>
      </c>
      <c r="O3814" s="2">
        <f>M3814&lt;INPUTS!$B$27</f>
        <v/>
      </c>
      <c r="P3814" s="2">
        <f>INPUTS!$B$30 + (1-INPUTS!$B$18)*INPUTS!$B$19*G3814</f>
        <v/>
      </c>
      <c r="Q3814" s="2">
        <f>INPUTS!$B$31 + INPUTS!$B$32*P3814</f>
        <v/>
      </c>
      <c r="R3814" s="2">
        <f>IF(INPUTS!$B$13=0, Q3814&lt;=0, Q3814&lt;INPUTS!$B$13)</f>
        <v/>
      </c>
      <c r="S3814" s="2">
        <f>OR(I3814,K3814,N3814,R3814)</f>
        <v/>
      </c>
      <c r="T3814" s="2">
        <f>OR(I3814,L3814,O3814,R3814)</f>
        <v/>
      </c>
    </row>
    <row r="3815">
      <c r="A3815" s="2" t="n">
        <v>-100</v>
      </c>
      <c r="B3815" s="2" t="n">
        <v>300</v>
      </c>
      <c r="C3815" s="2" t="n">
        <v>-75</v>
      </c>
      <c r="D3815" s="2">
        <f>(A3815+B3815)/2 + C3815/2</f>
        <v/>
      </c>
      <c r="E3815" s="2">
        <f>SQRT(A3815^2+B3815^2+C3815^2)</f>
        <v/>
      </c>
      <c r="F3815" s="2">
        <f>INPUTS!$B$8*A3815+INPUTS!$B$9*D3815+INPUTS!$B$10*B3815</f>
        <v/>
      </c>
      <c r="G3815" s="2">
        <f>INPUTS!$B$11*A3815/10000</f>
        <v/>
      </c>
      <c r="H3815" s="2">
        <f>MAX(0, (INPUTS!$B$14+INPUTS!$B$16*INPUTS!$B$15) + (1-INPUTS!$B$18)*INPUTS!$B$19*G3815 - INPUTS!$B$17 - INPUTS!$B$20*MAX(0, -F3815))</f>
        <v/>
      </c>
      <c r="I3815" s="2">
        <f>IF(INPUTS!$B$13=0, H3815&lt;=0, H3815&lt;INPUTS!$B$13)</f>
        <v/>
      </c>
      <c r="J3815" s="2">
        <f>INPUTS!$B$21 + INPUTS!$B$24*F3815 + INPUTS!$B$25*G3815</f>
        <v/>
      </c>
      <c r="K3815" s="2">
        <f>J3815&lt;INPUTS!$B$23</f>
        <v/>
      </c>
      <c r="L3815" s="2">
        <f>J3815&lt;INPUTS!$B$22</f>
        <v/>
      </c>
      <c r="M3815" s="2">
        <f>INPUTS!$B$26 + INPUTS!$B$29*F3815</f>
        <v/>
      </c>
      <c r="N3815" s="2">
        <f>M3815&lt;INPUTS!$B$28</f>
        <v/>
      </c>
      <c r="O3815" s="2">
        <f>M3815&lt;INPUTS!$B$27</f>
        <v/>
      </c>
      <c r="P3815" s="2">
        <f>INPUTS!$B$30 + (1-INPUTS!$B$18)*INPUTS!$B$19*G3815</f>
        <v/>
      </c>
      <c r="Q3815" s="2">
        <f>INPUTS!$B$31 + INPUTS!$B$32*P3815</f>
        <v/>
      </c>
      <c r="R3815" s="2">
        <f>IF(INPUTS!$B$13=0, Q3815&lt;=0, Q3815&lt;INPUTS!$B$13)</f>
        <v/>
      </c>
      <c r="S3815" s="2">
        <f>OR(I3815,K3815,N3815,R3815)</f>
        <v/>
      </c>
      <c r="T3815" s="2">
        <f>OR(I3815,L3815,O3815,R3815)</f>
        <v/>
      </c>
    </row>
    <row r="3816">
      <c r="A3816" s="2" t="n">
        <v>-100</v>
      </c>
      <c r="B3816" s="2" t="n">
        <v>300</v>
      </c>
      <c r="C3816" s="2" t="n">
        <v>-50</v>
      </c>
      <c r="D3816" s="2">
        <f>(A3816+B3816)/2 + C3816/2</f>
        <v/>
      </c>
      <c r="E3816" s="2">
        <f>SQRT(A3816^2+B3816^2+C3816^2)</f>
        <v/>
      </c>
      <c r="F3816" s="2">
        <f>INPUTS!$B$8*A3816+INPUTS!$B$9*D3816+INPUTS!$B$10*B3816</f>
        <v/>
      </c>
      <c r="G3816" s="2">
        <f>INPUTS!$B$11*A3816/10000</f>
        <v/>
      </c>
      <c r="H3816" s="2">
        <f>MAX(0, (INPUTS!$B$14+INPUTS!$B$16*INPUTS!$B$15) + (1-INPUTS!$B$18)*INPUTS!$B$19*G3816 - INPUTS!$B$17 - INPUTS!$B$20*MAX(0, -F3816))</f>
        <v/>
      </c>
      <c r="I3816" s="2">
        <f>IF(INPUTS!$B$13=0, H3816&lt;=0, H3816&lt;INPUTS!$B$13)</f>
        <v/>
      </c>
      <c r="J3816" s="2">
        <f>INPUTS!$B$21 + INPUTS!$B$24*F3816 + INPUTS!$B$25*G3816</f>
        <v/>
      </c>
      <c r="K3816" s="2">
        <f>J3816&lt;INPUTS!$B$23</f>
        <v/>
      </c>
      <c r="L3816" s="2">
        <f>J3816&lt;INPUTS!$B$22</f>
        <v/>
      </c>
      <c r="M3816" s="2">
        <f>INPUTS!$B$26 + INPUTS!$B$29*F3816</f>
        <v/>
      </c>
      <c r="N3816" s="2">
        <f>M3816&lt;INPUTS!$B$28</f>
        <v/>
      </c>
      <c r="O3816" s="2">
        <f>M3816&lt;INPUTS!$B$27</f>
        <v/>
      </c>
      <c r="P3816" s="2">
        <f>INPUTS!$B$30 + (1-INPUTS!$B$18)*INPUTS!$B$19*G3816</f>
        <v/>
      </c>
      <c r="Q3816" s="2">
        <f>INPUTS!$B$31 + INPUTS!$B$32*P3816</f>
        <v/>
      </c>
      <c r="R3816" s="2">
        <f>IF(INPUTS!$B$13=0, Q3816&lt;=0, Q3816&lt;INPUTS!$B$13)</f>
        <v/>
      </c>
      <c r="S3816" s="2">
        <f>OR(I3816,K3816,N3816,R3816)</f>
        <v/>
      </c>
      <c r="T3816" s="2">
        <f>OR(I3816,L3816,O3816,R3816)</f>
        <v/>
      </c>
    </row>
    <row r="3817">
      <c r="A3817" s="2" t="n">
        <v>-100</v>
      </c>
      <c r="B3817" s="2" t="n">
        <v>300</v>
      </c>
      <c r="C3817" s="2" t="n">
        <v>-25</v>
      </c>
      <c r="D3817" s="2">
        <f>(A3817+B3817)/2 + C3817/2</f>
        <v/>
      </c>
      <c r="E3817" s="2">
        <f>SQRT(A3817^2+B3817^2+C3817^2)</f>
        <v/>
      </c>
      <c r="F3817" s="2">
        <f>INPUTS!$B$8*A3817+INPUTS!$B$9*D3817+INPUTS!$B$10*B3817</f>
        <v/>
      </c>
      <c r="G3817" s="2">
        <f>INPUTS!$B$11*A3817/10000</f>
        <v/>
      </c>
      <c r="H3817" s="2">
        <f>MAX(0, (INPUTS!$B$14+INPUTS!$B$16*INPUTS!$B$15) + (1-INPUTS!$B$18)*INPUTS!$B$19*G3817 - INPUTS!$B$17 - INPUTS!$B$20*MAX(0, -F3817))</f>
        <v/>
      </c>
      <c r="I3817" s="2">
        <f>IF(INPUTS!$B$13=0, H3817&lt;=0, H3817&lt;INPUTS!$B$13)</f>
        <v/>
      </c>
      <c r="J3817" s="2">
        <f>INPUTS!$B$21 + INPUTS!$B$24*F3817 + INPUTS!$B$25*G3817</f>
        <v/>
      </c>
      <c r="K3817" s="2">
        <f>J3817&lt;INPUTS!$B$23</f>
        <v/>
      </c>
      <c r="L3817" s="2">
        <f>J3817&lt;INPUTS!$B$22</f>
        <v/>
      </c>
      <c r="M3817" s="2">
        <f>INPUTS!$B$26 + INPUTS!$B$29*F3817</f>
        <v/>
      </c>
      <c r="N3817" s="2">
        <f>M3817&lt;INPUTS!$B$28</f>
        <v/>
      </c>
      <c r="O3817" s="2">
        <f>M3817&lt;INPUTS!$B$27</f>
        <v/>
      </c>
      <c r="P3817" s="2">
        <f>INPUTS!$B$30 + (1-INPUTS!$B$18)*INPUTS!$B$19*G3817</f>
        <v/>
      </c>
      <c r="Q3817" s="2">
        <f>INPUTS!$B$31 + INPUTS!$B$32*P3817</f>
        <v/>
      </c>
      <c r="R3817" s="2">
        <f>IF(INPUTS!$B$13=0, Q3817&lt;=0, Q3817&lt;INPUTS!$B$13)</f>
        <v/>
      </c>
      <c r="S3817" s="2">
        <f>OR(I3817,K3817,N3817,R3817)</f>
        <v/>
      </c>
      <c r="T3817" s="2">
        <f>OR(I3817,L3817,O3817,R3817)</f>
        <v/>
      </c>
    </row>
    <row r="3818">
      <c r="A3818" s="2" t="n">
        <v>-100</v>
      </c>
      <c r="B3818" s="2" t="n">
        <v>300</v>
      </c>
      <c r="C3818" s="2" t="n">
        <v>0</v>
      </c>
      <c r="D3818" s="2">
        <f>(A3818+B3818)/2 + C3818/2</f>
        <v/>
      </c>
      <c r="E3818" s="2">
        <f>SQRT(A3818^2+B3818^2+C3818^2)</f>
        <v/>
      </c>
      <c r="F3818" s="2">
        <f>INPUTS!$B$8*A3818+INPUTS!$B$9*D3818+INPUTS!$B$10*B3818</f>
        <v/>
      </c>
      <c r="G3818" s="2">
        <f>INPUTS!$B$11*A3818/10000</f>
        <v/>
      </c>
      <c r="H3818" s="2">
        <f>MAX(0, (INPUTS!$B$14+INPUTS!$B$16*INPUTS!$B$15) + (1-INPUTS!$B$18)*INPUTS!$B$19*G3818 - INPUTS!$B$17 - INPUTS!$B$20*MAX(0, -F3818))</f>
        <v/>
      </c>
      <c r="I3818" s="2">
        <f>IF(INPUTS!$B$13=0, H3818&lt;=0, H3818&lt;INPUTS!$B$13)</f>
        <v/>
      </c>
      <c r="J3818" s="2">
        <f>INPUTS!$B$21 + INPUTS!$B$24*F3818 + INPUTS!$B$25*G3818</f>
        <v/>
      </c>
      <c r="K3818" s="2">
        <f>J3818&lt;INPUTS!$B$23</f>
        <v/>
      </c>
      <c r="L3818" s="2">
        <f>J3818&lt;INPUTS!$B$22</f>
        <v/>
      </c>
      <c r="M3818" s="2">
        <f>INPUTS!$B$26 + INPUTS!$B$29*F3818</f>
        <v/>
      </c>
      <c r="N3818" s="2">
        <f>M3818&lt;INPUTS!$B$28</f>
        <v/>
      </c>
      <c r="O3818" s="2">
        <f>M3818&lt;INPUTS!$B$27</f>
        <v/>
      </c>
      <c r="P3818" s="2">
        <f>INPUTS!$B$30 + (1-INPUTS!$B$18)*INPUTS!$B$19*G3818</f>
        <v/>
      </c>
      <c r="Q3818" s="2">
        <f>INPUTS!$B$31 + INPUTS!$B$32*P3818</f>
        <v/>
      </c>
      <c r="R3818" s="2">
        <f>IF(INPUTS!$B$13=0, Q3818&lt;=0, Q3818&lt;INPUTS!$B$13)</f>
        <v/>
      </c>
      <c r="S3818" s="2">
        <f>OR(I3818,K3818,N3818,R3818)</f>
        <v/>
      </c>
      <c r="T3818" s="2">
        <f>OR(I3818,L3818,O3818,R3818)</f>
        <v/>
      </c>
    </row>
    <row r="3819">
      <c r="A3819" s="2" t="n">
        <v>-100</v>
      </c>
      <c r="B3819" s="2" t="n">
        <v>300</v>
      </c>
      <c r="C3819" s="2" t="n">
        <v>25</v>
      </c>
      <c r="D3819" s="2">
        <f>(A3819+B3819)/2 + C3819/2</f>
        <v/>
      </c>
      <c r="E3819" s="2">
        <f>SQRT(A3819^2+B3819^2+C3819^2)</f>
        <v/>
      </c>
      <c r="F3819" s="2">
        <f>INPUTS!$B$8*A3819+INPUTS!$B$9*D3819+INPUTS!$B$10*B3819</f>
        <v/>
      </c>
      <c r="G3819" s="2">
        <f>INPUTS!$B$11*A3819/10000</f>
        <v/>
      </c>
      <c r="H3819" s="2">
        <f>MAX(0, (INPUTS!$B$14+INPUTS!$B$16*INPUTS!$B$15) + (1-INPUTS!$B$18)*INPUTS!$B$19*G3819 - INPUTS!$B$17 - INPUTS!$B$20*MAX(0, -F3819))</f>
        <v/>
      </c>
      <c r="I3819" s="2">
        <f>IF(INPUTS!$B$13=0, H3819&lt;=0, H3819&lt;INPUTS!$B$13)</f>
        <v/>
      </c>
      <c r="J3819" s="2">
        <f>INPUTS!$B$21 + INPUTS!$B$24*F3819 + INPUTS!$B$25*G3819</f>
        <v/>
      </c>
      <c r="K3819" s="2">
        <f>J3819&lt;INPUTS!$B$23</f>
        <v/>
      </c>
      <c r="L3819" s="2">
        <f>J3819&lt;INPUTS!$B$22</f>
        <v/>
      </c>
      <c r="M3819" s="2">
        <f>INPUTS!$B$26 + INPUTS!$B$29*F3819</f>
        <v/>
      </c>
      <c r="N3819" s="2">
        <f>M3819&lt;INPUTS!$B$28</f>
        <v/>
      </c>
      <c r="O3819" s="2">
        <f>M3819&lt;INPUTS!$B$27</f>
        <v/>
      </c>
      <c r="P3819" s="2">
        <f>INPUTS!$B$30 + (1-INPUTS!$B$18)*INPUTS!$B$19*G3819</f>
        <v/>
      </c>
      <c r="Q3819" s="2">
        <f>INPUTS!$B$31 + INPUTS!$B$32*P3819</f>
        <v/>
      </c>
      <c r="R3819" s="2">
        <f>IF(INPUTS!$B$13=0, Q3819&lt;=0, Q3819&lt;INPUTS!$B$13)</f>
        <v/>
      </c>
      <c r="S3819" s="2">
        <f>OR(I3819,K3819,N3819,R3819)</f>
        <v/>
      </c>
      <c r="T3819" s="2">
        <f>OR(I3819,L3819,O3819,R3819)</f>
        <v/>
      </c>
    </row>
    <row r="3820">
      <c r="A3820" s="2" t="n">
        <v>-100</v>
      </c>
      <c r="B3820" s="2" t="n">
        <v>300</v>
      </c>
      <c r="C3820" s="2" t="n">
        <v>50</v>
      </c>
      <c r="D3820" s="2">
        <f>(A3820+B3820)/2 + C3820/2</f>
        <v/>
      </c>
      <c r="E3820" s="2">
        <f>SQRT(A3820^2+B3820^2+C3820^2)</f>
        <v/>
      </c>
      <c r="F3820" s="2">
        <f>INPUTS!$B$8*A3820+INPUTS!$B$9*D3820+INPUTS!$B$10*B3820</f>
        <v/>
      </c>
      <c r="G3820" s="2">
        <f>INPUTS!$B$11*A3820/10000</f>
        <v/>
      </c>
      <c r="H3820" s="2">
        <f>MAX(0, (INPUTS!$B$14+INPUTS!$B$16*INPUTS!$B$15) + (1-INPUTS!$B$18)*INPUTS!$B$19*G3820 - INPUTS!$B$17 - INPUTS!$B$20*MAX(0, -F3820))</f>
        <v/>
      </c>
      <c r="I3820" s="2">
        <f>IF(INPUTS!$B$13=0, H3820&lt;=0, H3820&lt;INPUTS!$B$13)</f>
        <v/>
      </c>
      <c r="J3820" s="2">
        <f>INPUTS!$B$21 + INPUTS!$B$24*F3820 + INPUTS!$B$25*G3820</f>
        <v/>
      </c>
      <c r="K3820" s="2">
        <f>J3820&lt;INPUTS!$B$23</f>
        <v/>
      </c>
      <c r="L3820" s="2">
        <f>J3820&lt;INPUTS!$B$22</f>
        <v/>
      </c>
      <c r="M3820" s="2">
        <f>INPUTS!$B$26 + INPUTS!$B$29*F3820</f>
        <v/>
      </c>
      <c r="N3820" s="2">
        <f>M3820&lt;INPUTS!$B$28</f>
        <v/>
      </c>
      <c r="O3820" s="2">
        <f>M3820&lt;INPUTS!$B$27</f>
        <v/>
      </c>
      <c r="P3820" s="2">
        <f>INPUTS!$B$30 + (1-INPUTS!$B$18)*INPUTS!$B$19*G3820</f>
        <v/>
      </c>
      <c r="Q3820" s="2">
        <f>INPUTS!$B$31 + INPUTS!$B$32*P3820</f>
        <v/>
      </c>
      <c r="R3820" s="2">
        <f>IF(INPUTS!$B$13=0, Q3820&lt;=0, Q3820&lt;INPUTS!$B$13)</f>
        <v/>
      </c>
      <c r="S3820" s="2">
        <f>OR(I3820,K3820,N3820,R3820)</f>
        <v/>
      </c>
      <c r="T3820" s="2">
        <f>OR(I3820,L3820,O3820,R3820)</f>
        <v/>
      </c>
    </row>
    <row r="3821">
      <c r="A3821" s="2" t="n">
        <v>-100</v>
      </c>
      <c r="B3821" s="2" t="n">
        <v>300</v>
      </c>
      <c r="C3821" s="2" t="n">
        <v>75</v>
      </c>
      <c r="D3821" s="2">
        <f>(A3821+B3821)/2 + C3821/2</f>
        <v/>
      </c>
      <c r="E3821" s="2">
        <f>SQRT(A3821^2+B3821^2+C3821^2)</f>
        <v/>
      </c>
      <c r="F3821" s="2">
        <f>INPUTS!$B$8*A3821+INPUTS!$B$9*D3821+INPUTS!$B$10*B3821</f>
        <v/>
      </c>
      <c r="G3821" s="2">
        <f>INPUTS!$B$11*A3821/10000</f>
        <v/>
      </c>
      <c r="H3821" s="2">
        <f>MAX(0, (INPUTS!$B$14+INPUTS!$B$16*INPUTS!$B$15) + (1-INPUTS!$B$18)*INPUTS!$B$19*G3821 - INPUTS!$B$17 - INPUTS!$B$20*MAX(0, -F3821))</f>
        <v/>
      </c>
      <c r="I3821" s="2">
        <f>IF(INPUTS!$B$13=0, H3821&lt;=0, H3821&lt;INPUTS!$B$13)</f>
        <v/>
      </c>
      <c r="J3821" s="2">
        <f>INPUTS!$B$21 + INPUTS!$B$24*F3821 + INPUTS!$B$25*G3821</f>
        <v/>
      </c>
      <c r="K3821" s="2">
        <f>J3821&lt;INPUTS!$B$23</f>
        <v/>
      </c>
      <c r="L3821" s="2">
        <f>J3821&lt;INPUTS!$B$22</f>
        <v/>
      </c>
      <c r="M3821" s="2">
        <f>INPUTS!$B$26 + INPUTS!$B$29*F3821</f>
        <v/>
      </c>
      <c r="N3821" s="2">
        <f>M3821&lt;INPUTS!$B$28</f>
        <v/>
      </c>
      <c r="O3821" s="2">
        <f>M3821&lt;INPUTS!$B$27</f>
        <v/>
      </c>
      <c r="P3821" s="2">
        <f>INPUTS!$B$30 + (1-INPUTS!$B$18)*INPUTS!$B$19*G3821</f>
        <v/>
      </c>
      <c r="Q3821" s="2">
        <f>INPUTS!$B$31 + INPUTS!$B$32*P3821</f>
        <v/>
      </c>
      <c r="R3821" s="2">
        <f>IF(INPUTS!$B$13=0, Q3821&lt;=0, Q3821&lt;INPUTS!$B$13)</f>
        <v/>
      </c>
      <c r="S3821" s="2">
        <f>OR(I3821,K3821,N3821,R3821)</f>
        <v/>
      </c>
      <c r="T3821" s="2">
        <f>OR(I3821,L3821,O3821,R3821)</f>
        <v/>
      </c>
    </row>
    <row r="3822">
      <c r="A3822" s="2" t="n">
        <v>-100</v>
      </c>
      <c r="B3822" s="2" t="n">
        <v>300</v>
      </c>
      <c r="C3822" s="2" t="n">
        <v>100</v>
      </c>
      <c r="D3822" s="2">
        <f>(A3822+B3822)/2 + C3822/2</f>
        <v/>
      </c>
      <c r="E3822" s="2">
        <f>SQRT(A3822^2+B3822^2+C3822^2)</f>
        <v/>
      </c>
      <c r="F3822" s="2">
        <f>INPUTS!$B$8*A3822+INPUTS!$B$9*D3822+INPUTS!$B$10*B3822</f>
        <v/>
      </c>
      <c r="G3822" s="2">
        <f>INPUTS!$B$11*A3822/10000</f>
        <v/>
      </c>
      <c r="H3822" s="2">
        <f>MAX(0, (INPUTS!$B$14+INPUTS!$B$16*INPUTS!$B$15) + (1-INPUTS!$B$18)*INPUTS!$B$19*G3822 - INPUTS!$B$17 - INPUTS!$B$20*MAX(0, -F3822))</f>
        <v/>
      </c>
      <c r="I3822" s="2">
        <f>IF(INPUTS!$B$13=0, H3822&lt;=0, H3822&lt;INPUTS!$B$13)</f>
        <v/>
      </c>
      <c r="J3822" s="2">
        <f>INPUTS!$B$21 + INPUTS!$B$24*F3822 + INPUTS!$B$25*G3822</f>
        <v/>
      </c>
      <c r="K3822" s="2">
        <f>J3822&lt;INPUTS!$B$23</f>
        <v/>
      </c>
      <c r="L3822" s="2">
        <f>J3822&lt;INPUTS!$B$22</f>
        <v/>
      </c>
      <c r="M3822" s="2">
        <f>INPUTS!$B$26 + INPUTS!$B$29*F3822</f>
        <v/>
      </c>
      <c r="N3822" s="2">
        <f>M3822&lt;INPUTS!$B$28</f>
        <v/>
      </c>
      <c r="O3822" s="2">
        <f>M3822&lt;INPUTS!$B$27</f>
        <v/>
      </c>
      <c r="P3822" s="2">
        <f>INPUTS!$B$30 + (1-INPUTS!$B$18)*INPUTS!$B$19*G3822</f>
        <v/>
      </c>
      <c r="Q3822" s="2">
        <f>INPUTS!$B$31 + INPUTS!$B$32*P3822</f>
        <v/>
      </c>
      <c r="R3822" s="2">
        <f>IF(INPUTS!$B$13=0, Q3822&lt;=0, Q3822&lt;INPUTS!$B$13)</f>
        <v/>
      </c>
      <c r="S3822" s="2">
        <f>OR(I3822,K3822,N3822,R3822)</f>
        <v/>
      </c>
      <c r="T3822" s="2">
        <f>OR(I3822,L3822,O3822,R3822)</f>
        <v/>
      </c>
    </row>
    <row r="3823">
      <c r="A3823" s="2" t="n">
        <v>-100</v>
      </c>
      <c r="B3823" s="2" t="n">
        <v>300</v>
      </c>
      <c r="C3823" s="2" t="n">
        <v>125</v>
      </c>
      <c r="D3823" s="2">
        <f>(A3823+B3823)/2 + C3823/2</f>
        <v/>
      </c>
      <c r="E3823" s="2">
        <f>SQRT(A3823^2+B3823^2+C3823^2)</f>
        <v/>
      </c>
      <c r="F3823" s="2">
        <f>INPUTS!$B$8*A3823+INPUTS!$B$9*D3823+INPUTS!$B$10*B3823</f>
        <v/>
      </c>
      <c r="G3823" s="2">
        <f>INPUTS!$B$11*A3823/10000</f>
        <v/>
      </c>
      <c r="H3823" s="2">
        <f>MAX(0, (INPUTS!$B$14+INPUTS!$B$16*INPUTS!$B$15) + (1-INPUTS!$B$18)*INPUTS!$B$19*G3823 - INPUTS!$B$17 - INPUTS!$B$20*MAX(0, -F3823))</f>
        <v/>
      </c>
      <c r="I3823" s="2">
        <f>IF(INPUTS!$B$13=0, H3823&lt;=0, H3823&lt;INPUTS!$B$13)</f>
        <v/>
      </c>
      <c r="J3823" s="2">
        <f>INPUTS!$B$21 + INPUTS!$B$24*F3823 + INPUTS!$B$25*G3823</f>
        <v/>
      </c>
      <c r="K3823" s="2">
        <f>J3823&lt;INPUTS!$B$23</f>
        <v/>
      </c>
      <c r="L3823" s="2">
        <f>J3823&lt;INPUTS!$B$22</f>
        <v/>
      </c>
      <c r="M3823" s="2">
        <f>INPUTS!$B$26 + INPUTS!$B$29*F3823</f>
        <v/>
      </c>
      <c r="N3823" s="2">
        <f>M3823&lt;INPUTS!$B$28</f>
        <v/>
      </c>
      <c r="O3823" s="2">
        <f>M3823&lt;INPUTS!$B$27</f>
        <v/>
      </c>
      <c r="P3823" s="2">
        <f>INPUTS!$B$30 + (1-INPUTS!$B$18)*INPUTS!$B$19*G3823</f>
        <v/>
      </c>
      <c r="Q3823" s="2">
        <f>INPUTS!$B$31 + INPUTS!$B$32*P3823</f>
        <v/>
      </c>
      <c r="R3823" s="2">
        <f>IF(INPUTS!$B$13=0, Q3823&lt;=0, Q3823&lt;INPUTS!$B$13)</f>
        <v/>
      </c>
      <c r="S3823" s="2">
        <f>OR(I3823,K3823,N3823,R3823)</f>
        <v/>
      </c>
      <c r="T3823" s="2">
        <f>OR(I3823,L3823,O3823,R3823)</f>
        <v/>
      </c>
    </row>
    <row r="3824">
      <c r="A3824" s="2" t="n">
        <v>-100</v>
      </c>
      <c r="B3824" s="2" t="n">
        <v>300</v>
      </c>
      <c r="C3824" s="2" t="n">
        <v>150</v>
      </c>
      <c r="D3824" s="2">
        <f>(A3824+B3824)/2 + C3824/2</f>
        <v/>
      </c>
      <c r="E3824" s="2">
        <f>SQRT(A3824^2+B3824^2+C3824^2)</f>
        <v/>
      </c>
      <c r="F3824" s="2">
        <f>INPUTS!$B$8*A3824+INPUTS!$B$9*D3824+INPUTS!$B$10*B3824</f>
        <v/>
      </c>
      <c r="G3824" s="2">
        <f>INPUTS!$B$11*A3824/10000</f>
        <v/>
      </c>
      <c r="H3824" s="2">
        <f>MAX(0, (INPUTS!$B$14+INPUTS!$B$16*INPUTS!$B$15) + (1-INPUTS!$B$18)*INPUTS!$B$19*G3824 - INPUTS!$B$17 - INPUTS!$B$20*MAX(0, -F3824))</f>
        <v/>
      </c>
      <c r="I3824" s="2">
        <f>IF(INPUTS!$B$13=0, H3824&lt;=0, H3824&lt;INPUTS!$B$13)</f>
        <v/>
      </c>
      <c r="J3824" s="2">
        <f>INPUTS!$B$21 + INPUTS!$B$24*F3824 + INPUTS!$B$25*G3824</f>
        <v/>
      </c>
      <c r="K3824" s="2">
        <f>J3824&lt;INPUTS!$B$23</f>
        <v/>
      </c>
      <c r="L3824" s="2">
        <f>J3824&lt;INPUTS!$B$22</f>
        <v/>
      </c>
      <c r="M3824" s="2">
        <f>INPUTS!$B$26 + INPUTS!$B$29*F3824</f>
        <v/>
      </c>
      <c r="N3824" s="2">
        <f>M3824&lt;INPUTS!$B$28</f>
        <v/>
      </c>
      <c r="O3824" s="2">
        <f>M3824&lt;INPUTS!$B$27</f>
        <v/>
      </c>
      <c r="P3824" s="2">
        <f>INPUTS!$B$30 + (1-INPUTS!$B$18)*INPUTS!$B$19*G3824</f>
        <v/>
      </c>
      <c r="Q3824" s="2">
        <f>INPUTS!$B$31 + INPUTS!$B$32*P3824</f>
        <v/>
      </c>
      <c r="R3824" s="2">
        <f>IF(INPUTS!$B$13=0, Q3824&lt;=0, Q3824&lt;INPUTS!$B$13)</f>
        <v/>
      </c>
      <c r="S3824" s="2">
        <f>OR(I3824,K3824,N3824,R3824)</f>
        <v/>
      </c>
      <c r="T3824" s="2">
        <f>OR(I3824,L3824,O3824,R3824)</f>
        <v/>
      </c>
    </row>
    <row r="3825">
      <c r="A3825" s="2" t="n">
        <v>-100</v>
      </c>
      <c r="B3825" s="2" t="n">
        <v>300</v>
      </c>
      <c r="C3825" s="2" t="n">
        <v>175</v>
      </c>
      <c r="D3825" s="2">
        <f>(A3825+B3825)/2 + C3825/2</f>
        <v/>
      </c>
      <c r="E3825" s="2">
        <f>SQRT(A3825^2+B3825^2+C3825^2)</f>
        <v/>
      </c>
      <c r="F3825" s="2">
        <f>INPUTS!$B$8*A3825+INPUTS!$B$9*D3825+INPUTS!$B$10*B3825</f>
        <v/>
      </c>
      <c r="G3825" s="2">
        <f>INPUTS!$B$11*A3825/10000</f>
        <v/>
      </c>
      <c r="H3825" s="2">
        <f>MAX(0, (INPUTS!$B$14+INPUTS!$B$16*INPUTS!$B$15) + (1-INPUTS!$B$18)*INPUTS!$B$19*G3825 - INPUTS!$B$17 - INPUTS!$B$20*MAX(0, -F3825))</f>
        <v/>
      </c>
      <c r="I3825" s="2">
        <f>IF(INPUTS!$B$13=0, H3825&lt;=0, H3825&lt;INPUTS!$B$13)</f>
        <v/>
      </c>
      <c r="J3825" s="2">
        <f>INPUTS!$B$21 + INPUTS!$B$24*F3825 + INPUTS!$B$25*G3825</f>
        <v/>
      </c>
      <c r="K3825" s="2">
        <f>J3825&lt;INPUTS!$B$23</f>
        <v/>
      </c>
      <c r="L3825" s="2">
        <f>J3825&lt;INPUTS!$B$22</f>
        <v/>
      </c>
      <c r="M3825" s="2">
        <f>INPUTS!$B$26 + INPUTS!$B$29*F3825</f>
        <v/>
      </c>
      <c r="N3825" s="2">
        <f>M3825&lt;INPUTS!$B$28</f>
        <v/>
      </c>
      <c r="O3825" s="2">
        <f>M3825&lt;INPUTS!$B$27</f>
        <v/>
      </c>
      <c r="P3825" s="2">
        <f>INPUTS!$B$30 + (1-INPUTS!$B$18)*INPUTS!$B$19*G3825</f>
        <v/>
      </c>
      <c r="Q3825" s="2">
        <f>INPUTS!$B$31 + INPUTS!$B$32*P3825</f>
        <v/>
      </c>
      <c r="R3825" s="2">
        <f>IF(INPUTS!$B$13=0, Q3825&lt;=0, Q3825&lt;INPUTS!$B$13)</f>
        <v/>
      </c>
      <c r="S3825" s="2">
        <f>OR(I3825,K3825,N3825,R3825)</f>
        <v/>
      </c>
      <c r="T3825" s="2">
        <f>OR(I3825,L3825,O3825,R3825)</f>
        <v/>
      </c>
    </row>
    <row r="3826">
      <c r="A3826" s="2" t="n">
        <v>-100</v>
      </c>
      <c r="B3826" s="2" t="n">
        <v>300</v>
      </c>
      <c r="C3826" s="2" t="n">
        <v>200</v>
      </c>
      <c r="D3826" s="2">
        <f>(A3826+B3826)/2 + C3826/2</f>
        <v/>
      </c>
      <c r="E3826" s="2">
        <f>SQRT(A3826^2+B3826^2+C3826^2)</f>
        <v/>
      </c>
      <c r="F3826" s="2">
        <f>INPUTS!$B$8*A3826+INPUTS!$B$9*D3826+INPUTS!$B$10*B3826</f>
        <v/>
      </c>
      <c r="G3826" s="2">
        <f>INPUTS!$B$11*A3826/10000</f>
        <v/>
      </c>
      <c r="H3826" s="2">
        <f>MAX(0, (INPUTS!$B$14+INPUTS!$B$16*INPUTS!$B$15) + (1-INPUTS!$B$18)*INPUTS!$B$19*G3826 - INPUTS!$B$17 - INPUTS!$B$20*MAX(0, -F3826))</f>
        <v/>
      </c>
      <c r="I3826" s="2">
        <f>IF(INPUTS!$B$13=0, H3826&lt;=0, H3826&lt;INPUTS!$B$13)</f>
        <v/>
      </c>
      <c r="J3826" s="2">
        <f>INPUTS!$B$21 + INPUTS!$B$24*F3826 + INPUTS!$B$25*G3826</f>
        <v/>
      </c>
      <c r="K3826" s="2">
        <f>J3826&lt;INPUTS!$B$23</f>
        <v/>
      </c>
      <c r="L3826" s="2">
        <f>J3826&lt;INPUTS!$B$22</f>
        <v/>
      </c>
      <c r="M3826" s="2">
        <f>INPUTS!$B$26 + INPUTS!$B$29*F3826</f>
        <v/>
      </c>
      <c r="N3826" s="2">
        <f>M3826&lt;INPUTS!$B$28</f>
        <v/>
      </c>
      <c r="O3826" s="2">
        <f>M3826&lt;INPUTS!$B$27</f>
        <v/>
      </c>
      <c r="P3826" s="2">
        <f>INPUTS!$B$30 + (1-INPUTS!$B$18)*INPUTS!$B$19*G3826</f>
        <v/>
      </c>
      <c r="Q3826" s="2">
        <f>INPUTS!$B$31 + INPUTS!$B$32*P3826</f>
        <v/>
      </c>
      <c r="R3826" s="2">
        <f>IF(INPUTS!$B$13=0, Q3826&lt;=0, Q3826&lt;INPUTS!$B$13)</f>
        <v/>
      </c>
      <c r="S3826" s="2">
        <f>OR(I3826,K3826,N3826,R3826)</f>
        <v/>
      </c>
      <c r="T3826" s="2">
        <f>OR(I3826,L3826,O3826,R3826)</f>
        <v/>
      </c>
    </row>
    <row r="3827">
      <c r="A3827" s="2" t="n">
        <v>-75</v>
      </c>
      <c r="B3827" s="2" t="n">
        <v>-300</v>
      </c>
      <c r="C3827" s="2" t="n">
        <v>-200</v>
      </c>
      <c r="D3827" s="2">
        <f>(A3827+B3827)/2 + C3827/2</f>
        <v/>
      </c>
      <c r="E3827" s="2">
        <f>SQRT(A3827^2+B3827^2+C3827^2)</f>
        <v/>
      </c>
      <c r="F3827" s="2">
        <f>INPUTS!$B$8*A3827+INPUTS!$B$9*D3827+INPUTS!$B$10*B3827</f>
        <v/>
      </c>
      <c r="G3827" s="2">
        <f>INPUTS!$B$11*A3827/10000</f>
        <v/>
      </c>
      <c r="H3827" s="2">
        <f>MAX(0, (INPUTS!$B$14+INPUTS!$B$16*INPUTS!$B$15) + (1-INPUTS!$B$18)*INPUTS!$B$19*G3827 - INPUTS!$B$17 - INPUTS!$B$20*MAX(0, -F3827))</f>
        <v/>
      </c>
      <c r="I3827" s="2">
        <f>IF(INPUTS!$B$13=0, H3827&lt;=0, H3827&lt;INPUTS!$B$13)</f>
        <v/>
      </c>
      <c r="J3827" s="2">
        <f>INPUTS!$B$21 + INPUTS!$B$24*F3827 + INPUTS!$B$25*G3827</f>
        <v/>
      </c>
      <c r="K3827" s="2">
        <f>J3827&lt;INPUTS!$B$23</f>
        <v/>
      </c>
      <c r="L3827" s="2">
        <f>J3827&lt;INPUTS!$B$22</f>
        <v/>
      </c>
      <c r="M3827" s="2">
        <f>INPUTS!$B$26 + INPUTS!$B$29*F3827</f>
        <v/>
      </c>
      <c r="N3827" s="2">
        <f>M3827&lt;INPUTS!$B$28</f>
        <v/>
      </c>
      <c r="O3827" s="2">
        <f>M3827&lt;INPUTS!$B$27</f>
        <v/>
      </c>
      <c r="P3827" s="2">
        <f>INPUTS!$B$30 + (1-INPUTS!$B$18)*INPUTS!$B$19*G3827</f>
        <v/>
      </c>
      <c r="Q3827" s="2">
        <f>INPUTS!$B$31 + INPUTS!$B$32*P3827</f>
        <v/>
      </c>
      <c r="R3827" s="2">
        <f>IF(INPUTS!$B$13=0, Q3827&lt;=0, Q3827&lt;INPUTS!$B$13)</f>
        <v/>
      </c>
      <c r="S3827" s="2">
        <f>OR(I3827,K3827,N3827,R3827)</f>
        <v/>
      </c>
      <c r="T3827" s="2">
        <f>OR(I3827,L3827,O3827,R3827)</f>
        <v/>
      </c>
    </row>
    <row r="3828">
      <c r="A3828" s="2" t="n">
        <v>-75</v>
      </c>
      <c r="B3828" s="2" t="n">
        <v>-300</v>
      </c>
      <c r="C3828" s="2" t="n">
        <v>-175</v>
      </c>
      <c r="D3828" s="2">
        <f>(A3828+B3828)/2 + C3828/2</f>
        <v/>
      </c>
      <c r="E3828" s="2">
        <f>SQRT(A3828^2+B3828^2+C3828^2)</f>
        <v/>
      </c>
      <c r="F3828" s="2">
        <f>INPUTS!$B$8*A3828+INPUTS!$B$9*D3828+INPUTS!$B$10*B3828</f>
        <v/>
      </c>
      <c r="G3828" s="2">
        <f>INPUTS!$B$11*A3828/10000</f>
        <v/>
      </c>
      <c r="H3828" s="2">
        <f>MAX(0, (INPUTS!$B$14+INPUTS!$B$16*INPUTS!$B$15) + (1-INPUTS!$B$18)*INPUTS!$B$19*G3828 - INPUTS!$B$17 - INPUTS!$B$20*MAX(0, -F3828))</f>
        <v/>
      </c>
      <c r="I3828" s="2">
        <f>IF(INPUTS!$B$13=0, H3828&lt;=0, H3828&lt;INPUTS!$B$13)</f>
        <v/>
      </c>
      <c r="J3828" s="2">
        <f>INPUTS!$B$21 + INPUTS!$B$24*F3828 + INPUTS!$B$25*G3828</f>
        <v/>
      </c>
      <c r="K3828" s="2">
        <f>J3828&lt;INPUTS!$B$23</f>
        <v/>
      </c>
      <c r="L3828" s="2">
        <f>J3828&lt;INPUTS!$B$22</f>
        <v/>
      </c>
      <c r="M3828" s="2">
        <f>INPUTS!$B$26 + INPUTS!$B$29*F3828</f>
        <v/>
      </c>
      <c r="N3828" s="2">
        <f>M3828&lt;INPUTS!$B$28</f>
        <v/>
      </c>
      <c r="O3828" s="2">
        <f>M3828&lt;INPUTS!$B$27</f>
        <v/>
      </c>
      <c r="P3828" s="2">
        <f>INPUTS!$B$30 + (1-INPUTS!$B$18)*INPUTS!$B$19*G3828</f>
        <v/>
      </c>
      <c r="Q3828" s="2">
        <f>INPUTS!$B$31 + INPUTS!$B$32*P3828</f>
        <v/>
      </c>
      <c r="R3828" s="2">
        <f>IF(INPUTS!$B$13=0, Q3828&lt;=0, Q3828&lt;INPUTS!$B$13)</f>
        <v/>
      </c>
      <c r="S3828" s="2">
        <f>OR(I3828,K3828,N3828,R3828)</f>
        <v/>
      </c>
      <c r="T3828" s="2">
        <f>OR(I3828,L3828,O3828,R3828)</f>
        <v/>
      </c>
    </row>
    <row r="3829">
      <c r="A3829" s="2" t="n">
        <v>-75</v>
      </c>
      <c r="B3829" s="2" t="n">
        <v>-300</v>
      </c>
      <c r="C3829" s="2" t="n">
        <v>-150</v>
      </c>
      <c r="D3829" s="2">
        <f>(A3829+B3829)/2 + C3829/2</f>
        <v/>
      </c>
      <c r="E3829" s="2">
        <f>SQRT(A3829^2+B3829^2+C3829^2)</f>
        <v/>
      </c>
      <c r="F3829" s="2">
        <f>INPUTS!$B$8*A3829+INPUTS!$B$9*D3829+INPUTS!$B$10*B3829</f>
        <v/>
      </c>
      <c r="G3829" s="2">
        <f>INPUTS!$B$11*A3829/10000</f>
        <v/>
      </c>
      <c r="H3829" s="2">
        <f>MAX(0, (INPUTS!$B$14+INPUTS!$B$16*INPUTS!$B$15) + (1-INPUTS!$B$18)*INPUTS!$B$19*G3829 - INPUTS!$B$17 - INPUTS!$B$20*MAX(0, -F3829))</f>
        <v/>
      </c>
      <c r="I3829" s="2">
        <f>IF(INPUTS!$B$13=0, H3829&lt;=0, H3829&lt;INPUTS!$B$13)</f>
        <v/>
      </c>
      <c r="J3829" s="2">
        <f>INPUTS!$B$21 + INPUTS!$B$24*F3829 + INPUTS!$B$25*G3829</f>
        <v/>
      </c>
      <c r="K3829" s="2">
        <f>J3829&lt;INPUTS!$B$23</f>
        <v/>
      </c>
      <c r="L3829" s="2">
        <f>J3829&lt;INPUTS!$B$22</f>
        <v/>
      </c>
      <c r="M3829" s="2">
        <f>INPUTS!$B$26 + INPUTS!$B$29*F3829</f>
        <v/>
      </c>
      <c r="N3829" s="2">
        <f>M3829&lt;INPUTS!$B$28</f>
        <v/>
      </c>
      <c r="O3829" s="2">
        <f>M3829&lt;INPUTS!$B$27</f>
        <v/>
      </c>
      <c r="P3829" s="2">
        <f>INPUTS!$B$30 + (1-INPUTS!$B$18)*INPUTS!$B$19*G3829</f>
        <v/>
      </c>
      <c r="Q3829" s="2">
        <f>INPUTS!$B$31 + INPUTS!$B$32*P3829</f>
        <v/>
      </c>
      <c r="R3829" s="2">
        <f>IF(INPUTS!$B$13=0, Q3829&lt;=0, Q3829&lt;INPUTS!$B$13)</f>
        <v/>
      </c>
      <c r="S3829" s="2">
        <f>OR(I3829,K3829,N3829,R3829)</f>
        <v/>
      </c>
      <c r="T3829" s="2">
        <f>OR(I3829,L3829,O3829,R3829)</f>
        <v/>
      </c>
    </row>
    <row r="3830">
      <c r="A3830" s="2" t="n">
        <v>-75</v>
      </c>
      <c r="B3830" s="2" t="n">
        <v>-300</v>
      </c>
      <c r="C3830" s="2" t="n">
        <v>-125</v>
      </c>
      <c r="D3830" s="2">
        <f>(A3830+B3830)/2 + C3830/2</f>
        <v/>
      </c>
      <c r="E3830" s="2">
        <f>SQRT(A3830^2+B3830^2+C3830^2)</f>
        <v/>
      </c>
      <c r="F3830" s="2">
        <f>INPUTS!$B$8*A3830+INPUTS!$B$9*D3830+INPUTS!$B$10*B3830</f>
        <v/>
      </c>
      <c r="G3830" s="2">
        <f>INPUTS!$B$11*A3830/10000</f>
        <v/>
      </c>
      <c r="H3830" s="2">
        <f>MAX(0, (INPUTS!$B$14+INPUTS!$B$16*INPUTS!$B$15) + (1-INPUTS!$B$18)*INPUTS!$B$19*G3830 - INPUTS!$B$17 - INPUTS!$B$20*MAX(0, -F3830))</f>
        <v/>
      </c>
      <c r="I3830" s="2">
        <f>IF(INPUTS!$B$13=0, H3830&lt;=0, H3830&lt;INPUTS!$B$13)</f>
        <v/>
      </c>
      <c r="J3830" s="2">
        <f>INPUTS!$B$21 + INPUTS!$B$24*F3830 + INPUTS!$B$25*G3830</f>
        <v/>
      </c>
      <c r="K3830" s="2">
        <f>J3830&lt;INPUTS!$B$23</f>
        <v/>
      </c>
      <c r="L3830" s="2">
        <f>J3830&lt;INPUTS!$B$22</f>
        <v/>
      </c>
      <c r="M3830" s="2">
        <f>INPUTS!$B$26 + INPUTS!$B$29*F3830</f>
        <v/>
      </c>
      <c r="N3830" s="2">
        <f>M3830&lt;INPUTS!$B$28</f>
        <v/>
      </c>
      <c r="O3830" s="2">
        <f>M3830&lt;INPUTS!$B$27</f>
        <v/>
      </c>
      <c r="P3830" s="2">
        <f>INPUTS!$B$30 + (1-INPUTS!$B$18)*INPUTS!$B$19*G3830</f>
        <v/>
      </c>
      <c r="Q3830" s="2">
        <f>INPUTS!$B$31 + INPUTS!$B$32*P3830</f>
        <v/>
      </c>
      <c r="R3830" s="2">
        <f>IF(INPUTS!$B$13=0, Q3830&lt;=0, Q3830&lt;INPUTS!$B$13)</f>
        <v/>
      </c>
      <c r="S3830" s="2">
        <f>OR(I3830,K3830,N3830,R3830)</f>
        <v/>
      </c>
      <c r="T3830" s="2">
        <f>OR(I3830,L3830,O3830,R3830)</f>
        <v/>
      </c>
    </row>
    <row r="3831">
      <c r="A3831" s="2" t="n">
        <v>-75</v>
      </c>
      <c r="B3831" s="2" t="n">
        <v>-300</v>
      </c>
      <c r="C3831" s="2" t="n">
        <v>-100</v>
      </c>
      <c r="D3831" s="2">
        <f>(A3831+B3831)/2 + C3831/2</f>
        <v/>
      </c>
      <c r="E3831" s="2">
        <f>SQRT(A3831^2+B3831^2+C3831^2)</f>
        <v/>
      </c>
      <c r="F3831" s="2">
        <f>INPUTS!$B$8*A3831+INPUTS!$B$9*D3831+INPUTS!$B$10*B3831</f>
        <v/>
      </c>
      <c r="G3831" s="2">
        <f>INPUTS!$B$11*A3831/10000</f>
        <v/>
      </c>
      <c r="H3831" s="2">
        <f>MAX(0, (INPUTS!$B$14+INPUTS!$B$16*INPUTS!$B$15) + (1-INPUTS!$B$18)*INPUTS!$B$19*G3831 - INPUTS!$B$17 - INPUTS!$B$20*MAX(0, -F3831))</f>
        <v/>
      </c>
      <c r="I3831" s="2">
        <f>IF(INPUTS!$B$13=0, H3831&lt;=0, H3831&lt;INPUTS!$B$13)</f>
        <v/>
      </c>
      <c r="J3831" s="2">
        <f>INPUTS!$B$21 + INPUTS!$B$24*F3831 + INPUTS!$B$25*G3831</f>
        <v/>
      </c>
      <c r="K3831" s="2">
        <f>J3831&lt;INPUTS!$B$23</f>
        <v/>
      </c>
      <c r="L3831" s="2">
        <f>J3831&lt;INPUTS!$B$22</f>
        <v/>
      </c>
      <c r="M3831" s="2">
        <f>INPUTS!$B$26 + INPUTS!$B$29*F3831</f>
        <v/>
      </c>
      <c r="N3831" s="2">
        <f>M3831&lt;INPUTS!$B$28</f>
        <v/>
      </c>
      <c r="O3831" s="2">
        <f>M3831&lt;INPUTS!$B$27</f>
        <v/>
      </c>
      <c r="P3831" s="2">
        <f>INPUTS!$B$30 + (1-INPUTS!$B$18)*INPUTS!$B$19*G3831</f>
        <v/>
      </c>
      <c r="Q3831" s="2">
        <f>INPUTS!$B$31 + INPUTS!$B$32*P3831</f>
        <v/>
      </c>
      <c r="R3831" s="2">
        <f>IF(INPUTS!$B$13=0, Q3831&lt;=0, Q3831&lt;INPUTS!$B$13)</f>
        <v/>
      </c>
      <c r="S3831" s="2">
        <f>OR(I3831,K3831,N3831,R3831)</f>
        <v/>
      </c>
      <c r="T3831" s="2">
        <f>OR(I3831,L3831,O3831,R3831)</f>
        <v/>
      </c>
    </row>
    <row r="3832">
      <c r="A3832" s="2" t="n">
        <v>-75</v>
      </c>
      <c r="B3832" s="2" t="n">
        <v>-300</v>
      </c>
      <c r="C3832" s="2" t="n">
        <v>-75</v>
      </c>
      <c r="D3832" s="2">
        <f>(A3832+B3832)/2 + C3832/2</f>
        <v/>
      </c>
      <c r="E3832" s="2">
        <f>SQRT(A3832^2+B3832^2+C3832^2)</f>
        <v/>
      </c>
      <c r="F3832" s="2">
        <f>INPUTS!$B$8*A3832+INPUTS!$B$9*D3832+INPUTS!$B$10*B3832</f>
        <v/>
      </c>
      <c r="G3832" s="2">
        <f>INPUTS!$B$11*A3832/10000</f>
        <v/>
      </c>
      <c r="H3832" s="2">
        <f>MAX(0, (INPUTS!$B$14+INPUTS!$B$16*INPUTS!$B$15) + (1-INPUTS!$B$18)*INPUTS!$B$19*G3832 - INPUTS!$B$17 - INPUTS!$B$20*MAX(0, -F3832))</f>
        <v/>
      </c>
      <c r="I3832" s="2">
        <f>IF(INPUTS!$B$13=0, H3832&lt;=0, H3832&lt;INPUTS!$B$13)</f>
        <v/>
      </c>
      <c r="J3832" s="2">
        <f>INPUTS!$B$21 + INPUTS!$B$24*F3832 + INPUTS!$B$25*G3832</f>
        <v/>
      </c>
      <c r="K3832" s="2">
        <f>J3832&lt;INPUTS!$B$23</f>
        <v/>
      </c>
      <c r="L3832" s="2">
        <f>J3832&lt;INPUTS!$B$22</f>
        <v/>
      </c>
      <c r="M3832" s="2">
        <f>INPUTS!$B$26 + INPUTS!$B$29*F3832</f>
        <v/>
      </c>
      <c r="N3832" s="2">
        <f>M3832&lt;INPUTS!$B$28</f>
        <v/>
      </c>
      <c r="O3832" s="2">
        <f>M3832&lt;INPUTS!$B$27</f>
        <v/>
      </c>
      <c r="P3832" s="2">
        <f>INPUTS!$B$30 + (1-INPUTS!$B$18)*INPUTS!$B$19*G3832</f>
        <v/>
      </c>
      <c r="Q3832" s="2">
        <f>INPUTS!$B$31 + INPUTS!$B$32*P3832</f>
        <v/>
      </c>
      <c r="R3832" s="2">
        <f>IF(INPUTS!$B$13=0, Q3832&lt;=0, Q3832&lt;INPUTS!$B$13)</f>
        <v/>
      </c>
      <c r="S3832" s="2">
        <f>OR(I3832,K3832,N3832,R3832)</f>
        <v/>
      </c>
      <c r="T3832" s="2">
        <f>OR(I3832,L3832,O3832,R3832)</f>
        <v/>
      </c>
    </row>
    <row r="3833">
      <c r="A3833" s="2" t="n">
        <v>-75</v>
      </c>
      <c r="B3833" s="2" t="n">
        <v>-300</v>
      </c>
      <c r="C3833" s="2" t="n">
        <v>-50</v>
      </c>
      <c r="D3833" s="2">
        <f>(A3833+B3833)/2 + C3833/2</f>
        <v/>
      </c>
      <c r="E3833" s="2">
        <f>SQRT(A3833^2+B3833^2+C3833^2)</f>
        <v/>
      </c>
      <c r="F3833" s="2">
        <f>INPUTS!$B$8*A3833+INPUTS!$B$9*D3833+INPUTS!$B$10*B3833</f>
        <v/>
      </c>
      <c r="G3833" s="2">
        <f>INPUTS!$B$11*A3833/10000</f>
        <v/>
      </c>
      <c r="H3833" s="2">
        <f>MAX(0, (INPUTS!$B$14+INPUTS!$B$16*INPUTS!$B$15) + (1-INPUTS!$B$18)*INPUTS!$B$19*G3833 - INPUTS!$B$17 - INPUTS!$B$20*MAX(0, -F3833))</f>
        <v/>
      </c>
      <c r="I3833" s="2">
        <f>IF(INPUTS!$B$13=0, H3833&lt;=0, H3833&lt;INPUTS!$B$13)</f>
        <v/>
      </c>
      <c r="J3833" s="2">
        <f>INPUTS!$B$21 + INPUTS!$B$24*F3833 + INPUTS!$B$25*G3833</f>
        <v/>
      </c>
      <c r="K3833" s="2">
        <f>J3833&lt;INPUTS!$B$23</f>
        <v/>
      </c>
      <c r="L3833" s="2">
        <f>J3833&lt;INPUTS!$B$22</f>
        <v/>
      </c>
      <c r="M3833" s="2">
        <f>INPUTS!$B$26 + INPUTS!$B$29*F3833</f>
        <v/>
      </c>
      <c r="N3833" s="2">
        <f>M3833&lt;INPUTS!$B$28</f>
        <v/>
      </c>
      <c r="O3833" s="2">
        <f>M3833&lt;INPUTS!$B$27</f>
        <v/>
      </c>
      <c r="P3833" s="2">
        <f>INPUTS!$B$30 + (1-INPUTS!$B$18)*INPUTS!$B$19*G3833</f>
        <v/>
      </c>
      <c r="Q3833" s="2">
        <f>INPUTS!$B$31 + INPUTS!$B$32*P3833</f>
        <v/>
      </c>
      <c r="R3833" s="2">
        <f>IF(INPUTS!$B$13=0, Q3833&lt;=0, Q3833&lt;INPUTS!$B$13)</f>
        <v/>
      </c>
      <c r="S3833" s="2">
        <f>OR(I3833,K3833,N3833,R3833)</f>
        <v/>
      </c>
      <c r="T3833" s="2">
        <f>OR(I3833,L3833,O3833,R3833)</f>
        <v/>
      </c>
    </row>
    <row r="3834">
      <c r="A3834" s="2" t="n">
        <v>-75</v>
      </c>
      <c r="B3834" s="2" t="n">
        <v>-300</v>
      </c>
      <c r="C3834" s="2" t="n">
        <v>-25</v>
      </c>
      <c r="D3834" s="2">
        <f>(A3834+B3834)/2 + C3834/2</f>
        <v/>
      </c>
      <c r="E3834" s="2">
        <f>SQRT(A3834^2+B3834^2+C3834^2)</f>
        <v/>
      </c>
      <c r="F3834" s="2">
        <f>INPUTS!$B$8*A3834+INPUTS!$B$9*D3834+INPUTS!$B$10*B3834</f>
        <v/>
      </c>
      <c r="G3834" s="2">
        <f>INPUTS!$B$11*A3834/10000</f>
        <v/>
      </c>
      <c r="H3834" s="2">
        <f>MAX(0, (INPUTS!$B$14+INPUTS!$B$16*INPUTS!$B$15) + (1-INPUTS!$B$18)*INPUTS!$B$19*G3834 - INPUTS!$B$17 - INPUTS!$B$20*MAX(0, -F3834))</f>
        <v/>
      </c>
      <c r="I3834" s="2">
        <f>IF(INPUTS!$B$13=0, H3834&lt;=0, H3834&lt;INPUTS!$B$13)</f>
        <v/>
      </c>
      <c r="J3834" s="2">
        <f>INPUTS!$B$21 + INPUTS!$B$24*F3834 + INPUTS!$B$25*G3834</f>
        <v/>
      </c>
      <c r="K3834" s="2">
        <f>J3834&lt;INPUTS!$B$23</f>
        <v/>
      </c>
      <c r="L3834" s="2">
        <f>J3834&lt;INPUTS!$B$22</f>
        <v/>
      </c>
      <c r="M3834" s="2">
        <f>INPUTS!$B$26 + INPUTS!$B$29*F3834</f>
        <v/>
      </c>
      <c r="N3834" s="2">
        <f>M3834&lt;INPUTS!$B$28</f>
        <v/>
      </c>
      <c r="O3834" s="2">
        <f>M3834&lt;INPUTS!$B$27</f>
        <v/>
      </c>
      <c r="P3834" s="2">
        <f>INPUTS!$B$30 + (1-INPUTS!$B$18)*INPUTS!$B$19*G3834</f>
        <v/>
      </c>
      <c r="Q3834" s="2">
        <f>INPUTS!$B$31 + INPUTS!$B$32*P3834</f>
        <v/>
      </c>
      <c r="R3834" s="2">
        <f>IF(INPUTS!$B$13=0, Q3834&lt;=0, Q3834&lt;INPUTS!$B$13)</f>
        <v/>
      </c>
      <c r="S3834" s="2">
        <f>OR(I3834,K3834,N3834,R3834)</f>
        <v/>
      </c>
      <c r="T3834" s="2">
        <f>OR(I3834,L3834,O3834,R3834)</f>
        <v/>
      </c>
    </row>
    <row r="3835">
      <c r="A3835" s="2" t="n">
        <v>-75</v>
      </c>
      <c r="B3835" s="2" t="n">
        <v>-300</v>
      </c>
      <c r="C3835" s="2" t="n">
        <v>0</v>
      </c>
      <c r="D3835" s="2">
        <f>(A3835+B3835)/2 + C3835/2</f>
        <v/>
      </c>
      <c r="E3835" s="2">
        <f>SQRT(A3835^2+B3835^2+C3835^2)</f>
        <v/>
      </c>
      <c r="F3835" s="2">
        <f>INPUTS!$B$8*A3835+INPUTS!$B$9*D3835+INPUTS!$B$10*B3835</f>
        <v/>
      </c>
      <c r="G3835" s="2">
        <f>INPUTS!$B$11*A3835/10000</f>
        <v/>
      </c>
      <c r="H3835" s="2">
        <f>MAX(0, (INPUTS!$B$14+INPUTS!$B$16*INPUTS!$B$15) + (1-INPUTS!$B$18)*INPUTS!$B$19*G3835 - INPUTS!$B$17 - INPUTS!$B$20*MAX(0, -F3835))</f>
        <v/>
      </c>
      <c r="I3835" s="2">
        <f>IF(INPUTS!$B$13=0, H3835&lt;=0, H3835&lt;INPUTS!$B$13)</f>
        <v/>
      </c>
      <c r="J3835" s="2">
        <f>INPUTS!$B$21 + INPUTS!$B$24*F3835 + INPUTS!$B$25*G3835</f>
        <v/>
      </c>
      <c r="K3835" s="2">
        <f>J3835&lt;INPUTS!$B$23</f>
        <v/>
      </c>
      <c r="L3835" s="2">
        <f>J3835&lt;INPUTS!$B$22</f>
        <v/>
      </c>
      <c r="M3835" s="2">
        <f>INPUTS!$B$26 + INPUTS!$B$29*F3835</f>
        <v/>
      </c>
      <c r="N3835" s="2">
        <f>M3835&lt;INPUTS!$B$28</f>
        <v/>
      </c>
      <c r="O3835" s="2">
        <f>M3835&lt;INPUTS!$B$27</f>
        <v/>
      </c>
      <c r="P3835" s="2">
        <f>INPUTS!$B$30 + (1-INPUTS!$B$18)*INPUTS!$B$19*G3835</f>
        <v/>
      </c>
      <c r="Q3835" s="2">
        <f>INPUTS!$B$31 + INPUTS!$B$32*P3835</f>
        <v/>
      </c>
      <c r="R3835" s="2">
        <f>IF(INPUTS!$B$13=0, Q3835&lt;=0, Q3835&lt;INPUTS!$B$13)</f>
        <v/>
      </c>
      <c r="S3835" s="2">
        <f>OR(I3835,K3835,N3835,R3835)</f>
        <v/>
      </c>
      <c r="T3835" s="2">
        <f>OR(I3835,L3835,O3835,R3835)</f>
        <v/>
      </c>
    </row>
    <row r="3836">
      <c r="A3836" s="2" t="n">
        <v>-75</v>
      </c>
      <c r="B3836" s="2" t="n">
        <v>-300</v>
      </c>
      <c r="C3836" s="2" t="n">
        <v>25</v>
      </c>
      <c r="D3836" s="2">
        <f>(A3836+B3836)/2 + C3836/2</f>
        <v/>
      </c>
      <c r="E3836" s="2">
        <f>SQRT(A3836^2+B3836^2+C3836^2)</f>
        <v/>
      </c>
      <c r="F3836" s="2">
        <f>INPUTS!$B$8*A3836+INPUTS!$B$9*D3836+INPUTS!$B$10*B3836</f>
        <v/>
      </c>
      <c r="G3836" s="2">
        <f>INPUTS!$B$11*A3836/10000</f>
        <v/>
      </c>
      <c r="H3836" s="2">
        <f>MAX(0, (INPUTS!$B$14+INPUTS!$B$16*INPUTS!$B$15) + (1-INPUTS!$B$18)*INPUTS!$B$19*G3836 - INPUTS!$B$17 - INPUTS!$B$20*MAX(0, -F3836))</f>
        <v/>
      </c>
      <c r="I3836" s="2">
        <f>IF(INPUTS!$B$13=0, H3836&lt;=0, H3836&lt;INPUTS!$B$13)</f>
        <v/>
      </c>
      <c r="J3836" s="2">
        <f>INPUTS!$B$21 + INPUTS!$B$24*F3836 + INPUTS!$B$25*G3836</f>
        <v/>
      </c>
      <c r="K3836" s="2">
        <f>J3836&lt;INPUTS!$B$23</f>
        <v/>
      </c>
      <c r="L3836" s="2">
        <f>J3836&lt;INPUTS!$B$22</f>
        <v/>
      </c>
      <c r="M3836" s="2">
        <f>INPUTS!$B$26 + INPUTS!$B$29*F3836</f>
        <v/>
      </c>
      <c r="N3836" s="2">
        <f>M3836&lt;INPUTS!$B$28</f>
        <v/>
      </c>
      <c r="O3836" s="2">
        <f>M3836&lt;INPUTS!$B$27</f>
        <v/>
      </c>
      <c r="P3836" s="2">
        <f>INPUTS!$B$30 + (1-INPUTS!$B$18)*INPUTS!$B$19*G3836</f>
        <v/>
      </c>
      <c r="Q3836" s="2">
        <f>INPUTS!$B$31 + INPUTS!$B$32*P3836</f>
        <v/>
      </c>
      <c r="R3836" s="2">
        <f>IF(INPUTS!$B$13=0, Q3836&lt;=0, Q3836&lt;INPUTS!$B$13)</f>
        <v/>
      </c>
      <c r="S3836" s="2">
        <f>OR(I3836,K3836,N3836,R3836)</f>
        <v/>
      </c>
      <c r="T3836" s="2">
        <f>OR(I3836,L3836,O3836,R3836)</f>
        <v/>
      </c>
    </row>
    <row r="3837">
      <c r="A3837" s="2" t="n">
        <v>-75</v>
      </c>
      <c r="B3837" s="2" t="n">
        <v>-300</v>
      </c>
      <c r="C3837" s="2" t="n">
        <v>50</v>
      </c>
      <c r="D3837" s="2">
        <f>(A3837+B3837)/2 + C3837/2</f>
        <v/>
      </c>
      <c r="E3837" s="2">
        <f>SQRT(A3837^2+B3837^2+C3837^2)</f>
        <v/>
      </c>
      <c r="F3837" s="2">
        <f>INPUTS!$B$8*A3837+INPUTS!$B$9*D3837+INPUTS!$B$10*B3837</f>
        <v/>
      </c>
      <c r="G3837" s="2">
        <f>INPUTS!$B$11*A3837/10000</f>
        <v/>
      </c>
      <c r="H3837" s="2">
        <f>MAX(0, (INPUTS!$B$14+INPUTS!$B$16*INPUTS!$B$15) + (1-INPUTS!$B$18)*INPUTS!$B$19*G3837 - INPUTS!$B$17 - INPUTS!$B$20*MAX(0, -F3837))</f>
        <v/>
      </c>
      <c r="I3837" s="2">
        <f>IF(INPUTS!$B$13=0, H3837&lt;=0, H3837&lt;INPUTS!$B$13)</f>
        <v/>
      </c>
      <c r="J3837" s="2">
        <f>INPUTS!$B$21 + INPUTS!$B$24*F3837 + INPUTS!$B$25*G3837</f>
        <v/>
      </c>
      <c r="K3837" s="2">
        <f>J3837&lt;INPUTS!$B$23</f>
        <v/>
      </c>
      <c r="L3837" s="2">
        <f>J3837&lt;INPUTS!$B$22</f>
        <v/>
      </c>
      <c r="M3837" s="2">
        <f>INPUTS!$B$26 + INPUTS!$B$29*F3837</f>
        <v/>
      </c>
      <c r="N3837" s="2">
        <f>M3837&lt;INPUTS!$B$28</f>
        <v/>
      </c>
      <c r="O3837" s="2">
        <f>M3837&lt;INPUTS!$B$27</f>
        <v/>
      </c>
      <c r="P3837" s="2">
        <f>INPUTS!$B$30 + (1-INPUTS!$B$18)*INPUTS!$B$19*G3837</f>
        <v/>
      </c>
      <c r="Q3837" s="2">
        <f>INPUTS!$B$31 + INPUTS!$B$32*P3837</f>
        <v/>
      </c>
      <c r="R3837" s="2">
        <f>IF(INPUTS!$B$13=0, Q3837&lt;=0, Q3837&lt;INPUTS!$B$13)</f>
        <v/>
      </c>
      <c r="S3837" s="2">
        <f>OR(I3837,K3837,N3837,R3837)</f>
        <v/>
      </c>
      <c r="T3837" s="2">
        <f>OR(I3837,L3837,O3837,R3837)</f>
        <v/>
      </c>
    </row>
    <row r="3838">
      <c r="A3838" s="2" t="n">
        <v>-75</v>
      </c>
      <c r="B3838" s="2" t="n">
        <v>-300</v>
      </c>
      <c r="C3838" s="2" t="n">
        <v>75</v>
      </c>
      <c r="D3838" s="2">
        <f>(A3838+B3838)/2 + C3838/2</f>
        <v/>
      </c>
      <c r="E3838" s="2">
        <f>SQRT(A3838^2+B3838^2+C3838^2)</f>
        <v/>
      </c>
      <c r="F3838" s="2">
        <f>INPUTS!$B$8*A3838+INPUTS!$B$9*D3838+INPUTS!$B$10*B3838</f>
        <v/>
      </c>
      <c r="G3838" s="2">
        <f>INPUTS!$B$11*A3838/10000</f>
        <v/>
      </c>
      <c r="H3838" s="2">
        <f>MAX(0, (INPUTS!$B$14+INPUTS!$B$16*INPUTS!$B$15) + (1-INPUTS!$B$18)*INPUTS!$B$19*G3838 - INPUTS!$B$17 - INPUTS!$B$20*MAX(0, -F3838))</f>
        <v/>
      </c>
      <c r="I3838" s="2">
        <f>IF(INPUTS!$B$13=0, H3838&lt;=0, H3838&lt;INPUTS!$B$13)</f>
        <v/>
      </c>
      <c r="J3838" s="2">
        <f>INPUTS!$B$21 + INPUTS!$B$24*F3838 + INPUTS!$B$25*G3838</f>
        <v/>
      </c>
      <c r="K3838" s="2">
        <f>J3838&lt;INPUTS!$B$23</f>
        <v/>
      </c>
      <c r="L3838" s="2">
        <f>J3838&lt;INPUTS!$B$22</f>
        <v/>
      </c>
      <c r="M3838" s="2">
        <f>INPUTS!$B$26 + INPUTS!$B$29*F3838</f>
        <v/>
      </c>
      <c r="N3838" s="2">
        <f>M3838&lt;INPUTS!$B$28</f>
        <v/>
      </c>
      <c r="O3838" s="2">
        <f>M3838&lt;INPUTS!$B$27</f>
        <v/>
      </c>
      <c r="P3838" s="2">
        <f>INPUTS!$B$30 + (1-INPUTS!$B$18)*INPUTS!$B$19*G3838</f>
        <v/>
      </c>
      <c r="Q3838" s="2">
        <f>INPUTS!$B$31 + INPUTS!$B$32*P3838</f>
        <v/>
      </c>
      <c r="R3838" s="2">
        <f>IF(INPUTS!$B$13=0, Q3838&lt;=0, Q3838&lt;INPUTS!$B$13)</f>
        <v/>
      </c>
      <c r="S3838" s="2">
        <f>OR(I3838,K3838,N3838,R3838)</f>
        <v/>
      </c>
      <c r="T3838" s="2">
        <f>OR(I3838,L3838,O3838,R3838)</f>
        <v/>
      </c>
    </row>
    <row r="3839">
      <c r="A3839" s="2" t="n">
        <v>-75</v>
      </c>
      <c r="B3839" s="2" t="n">
        <v>-300</v>
      </c>
      <c r="C3839" s="2" t="n">
        <v>100</v>
      </c>
      <c r="D3839" s="2">
        <f>(A3839+B3839)/2 + C3839/2</f>
        <v/>
      </c>
      <c r="E3839" s="2">
        <f>SQRT(A3839^2+B3839^2+C3839^2)</f>
        <v/>
      </c>
      <c r="F3839" s="2">
        <f>INPUTS!$B$8*A3839+INPUTS!$B$9*D3839+INPUTS!$B$10*B3839</f>
        <v/>
      </c>
      <c r="G3839" s="2">
        <f>INPUTS!$B$11*A3839/10000</f>
        <v/>
      </c>
      <c r="H3839" s="2">
        <f>MAX(0, (INPUTS!$B$14+INPUTS!$B$16*INPUTS!$B$15) + (1-INPUTS!$B$18)*INPUTS!$B$19*G3839 - INPUTS!$B$17 - INPUTS!$B$20*MAX(0, -F3839))</f>
        <v/>
      </c>
      <c r="I3839" s="2">
        <f>IF(INPUTS!$B$13=0, H3839&lt;=0, H3839&lt;INPUTS!$B$13)</f>
        <v/>
      </c>
      <c r="J3839" s="2">
        <f>INPUTS!$B$21 + INPUTS!$B$24*F3839 + INPUTS!$B$25*G3839</f>
        <v/>
      </c>
      <c r="K3839" s="2">
        <f>J3839&lt;INPUTS!$B$23</f>
        <v/>
      </c>
      <c r="L3839" s="2">
        <f>J3839&lt;INPUTS!$B$22</f>
        <v/>
      </c>
      <c r="M3839" s="2">
        <f>INPUTS!$B$26 + INPUTS!$B$29*F3839</f>
        <v/>
      </c>
      <c r="N3839" s="2">
        <f>M3839&lt;INPUTS!$B$28</f>
        <v/>
      </c>
      <c r="O3839" s="2">
        <f>M3839&lt;INPUTS!$B$27</f>
        <v/>
      </c>
      <c r="P3839" s="2">
        <f>INPUTS!$B$30 + (1-INPUTS!$B$18)*INPUTS!$B$19*G3839</f>
        <v/>
      </c>
      <c r="Q3839" s="2">
        <f>INPUTS!$B$31 + INPUTS!$B$32*P3839</f>
        <v/>
      </c>
      <c r="R3839" s="2">
        <f>IF(INPUTS!$B$13=0, Q3839&lt;=0, Q3839&lt;INPUTS!$B$13)</f>
        <v/>
      </c>
      <c r="S3839" s="2">
        <f>OR(I3839,K3839,N3839,R3839)</f>
        <v/>
      </c>
      <c r="T3839" s="2">
        <f>OR(I3839,L3839,O3839,R3839)</f>
        <v/>
      </c>
    </row>
    <row r="3840">
      <c r="A3840" s="2" t="n">
        <v>-75</v>
      </c>
      <c r="B3840" s="2" t="n">
        <v>-300</v>
      </c>
      <c r="C3840" s="2" t="n">
        <v>125</v>
      </c>
      <c r="D3840" s="2">
        <f>(A3840+B3840)/2 + C3840/2</f>
        <v/>
      </c>
      <c r="E3840" s="2">
        <f>SQRT(A3840^2+B3840^2+C3840^2)</f>
        <v/>
      </c>
      <c r="F3840" s="2">
        <f>INPUTS!$B$8*A3840+INPUTS!$B$9*D3840+INPUTS!$B$10*B3840</f>
        <v/>
      </c>
      <c r="G3840" s="2">
        <f>INPUTS!$B$11*A3840/10000</f>
        <v/>
      </c>
      <c r="H3840" s="2">
        <f>MAX(0, (INPUTS!$B$14+INPUTS!$B$16*INPUTS!$B$15) + (1-INPUTS!$B$18)*INPUTS!$B$19*G3840 - INPUTS!$B$17 - INPUTS!$B$20*MAX(0, -F3840))</f>
        <v/>
      </c>
      <c r="I3840" s="2">
        <f>IF(INPUTS!$B$13=0, H3840&lt;=0, H3840&lt;INPUTS!$B$13)</f>
        <v/>
      </c>
      <c r="J3840" s="2">
        <f>INPUTS!$B$21 + INPUTS!$B$24*F3840 + INPUTS!$B$25*G3840</f>
        <v/>
      </c>
      <c r="K3840" s="2">
        <f>J3840&lt;INPUTS!$B$23</f>
        <v/>
      </c>
      <c r="L3840" s="2">
        <f>J3840&lt;INPUTS!$B$22</f>
        <v/>
      </c>
      <c r="M3840" s="2">
        <f>INPUTS!$B$26 + INPUTS!$B$29*F3840</f>
        <v/>
      </c>
      <c r="N3840" s="2">
        <f>M3840&lt;INPUTS!$B$28</f>
        <v/>
      </c>
      <c r="O3840" s="2">
        <f>M3840&lt;INPUTS!$B$27</f>
        <v/>
      </c>
      <c r="P3840" s="2">
        <f>INPUTS!$B$30 + (1-INPUTS!$B$18)*INPUTS!$B$19*G3840</f>
        <v/>
      </c>
      <c r="Q3840" s="2">
        <f>INPUTS!$B$31 + INPUTS!$B$32*P3840</f>
        <v/>
      </c>
      <c r="R3840" s="2">
        <f>IF(INPUTS!$B$13=0, Q3840&lt;=0, Q3840&lt;INPUTS!$B$13)</f>
        <v/>
      </c>
      <c r="S3840" s="2">
        <f>OR(I3840,K3840,N3840,R3840)</f>
        <v/>
      </c>
      <c r="T3840" s="2">
        <f>OR(I3840,L3840,O3840,R3840)</f>
        <v/>
      </c>
    </row>
    <row r="3841">
      <c r="A3841" s="2" t="n">
        <v>-75</v>
      </c>
      <c r="B3841" s="2" t="n">
        <v>-300</v>
      </c>
      <c r="C3841" s="2" t="n">
        <v>150</v>
      </c>
      <c r="D3841" s="2">
        <f>(A3841+B3841)/2 + C3841/2</f>
        <v/>
      </c>
      <c r="E3841" s="2">
        <f>SQRT(A3841^2+B3841^2+C3841^2)</f>
        <v/>
      </c>
      <c r="F3841" s="2">
        <f>INPUTS!$B$8*A3841+INPUTS!$B$9*D3841+INPUTS!$B$10*B3841</f>
        <v/>
      </c>
      <c r="G3841" s="2">
        <f>INPUTS!$B$11*A3841/10000</f>
        <v/>
      </c>
      <c r="H3841" s="2">
        <f>MAX(0, (INPUTS!$B$14+INPUTS!$B$16*INPUTS!$B$15) + (1-INPUTS!$B$18)*INPUTS!$B$19*G3841 - INPUTS!$B$17 - INPUTS!$B$20*MAX(0, -F3841))</f>
        <v/>
      </c>
      <c r="I3841" s="2">
        <f>IF(INPUTS!$B$13=0, H3841&lt;=0, H3841&lt;INPUTS!$B$13)</f>
        <v/>
      </c>
      <c r="J3841" s="2">
        <f>INPUTS!$B$21 + INPUTS!$B$24*F3841 + INPUTS!$B$25*G3841</f>
        <v/>
      </c>
      <c r="K3841" s="2">
        <f>J3841&lt;INPUTS!$B$23</f>
        <v/>
      </c>
      <c r="L3841" s="2">
        <f>J3841&lt;INPUTS!$B$22</f>
        <v/>
      </c>
      <c r="M3841" s="2">
        <f>INPUTS!$B$26 + INPUTS!$B$29*F3841</f>
        <v/>
      </c>
      <c r="N3841" s="2">
        <f>M3841&lt;INPUTS!$B$28</f>
        <v/>
      </c>
      <c r="O3841" s="2">
        <f>M3841&lt;INPUTS!$B$27</f>
        <v/>
      </c>
      <c r="P3841" s="2">
        <f>INPUTS!$B$30 + (1-INPUTS!$B$18)*INPUTS!$B$19*G3841</f>
        <v/>
      </c>
      <c r="Q3841" s="2">
        <f>INPUTS!$B$31 + INPUTS!$B$32*P3841</f>
        <v/>
      </c>
      <c r="R3841" s="2">
        <f>IF(INPUTS!$B$13=0, Q3841&lt;=0, Q3841&lt;INPUTS!$B$13)</f>
        <v/>
      </c>
      <c r="S3841" s="2">
        <f>OR(I3841,K3841,N3841,R3841)</f>
        <v/>
      </c>
      <c r="T3841" s="2">
        <f>OR(I3841,L3841,O3841,R3841)</f>
        <v/>
      </c>
    </row>
    <row r="3842">
      <c r="A3842" s="2" t="n">
        <v>-75</v>
      </c>
      <c r="B3842" s="2" t="n">
        <v>-300</v>
      </c>
      <c r="C3842" s="2" t="n">
        <v>175</v>
      </c>
      <c r="D3842" s="2">
        <f>(A3842+B3842)/2 + C3842/2</f>
        <v/>
      </c>
      <c r="E3842" s="2">
        <f>SQRT(A3842^2+B3842^2+C3842^2)</f>
        <v/>
      </c>
      <c r="F3842" s="2">
        <f>INPUTS!$B$8*A3842+INPUTS!$B$9*D3842+INPUTS!$B$10*B3842</f>
        <v/>
      </c>
      <c r="G3842" s="2">
        <f>INPUTS!$B$11*A3842/10000</f>
        <v/>
      </c>
      <c r="H3842" s="2">
        <f>MAX(0, (INPUTS!$B$14+INPUTS!$B$16*INPUTS!$B$15) + (1-INPUTS!$B$18)*INPUTS!$B$19*G3842 - INPUTS!$B$17 - INPUTS!$B$20*MAX(0, -F3842))</f>
        <v/>
      </c>
      <c r="I3842" s="2">
        <f>IF(INPUTS!$B$13=0, H3842&lt;=0, H3842&lt;INPUTS!$B$13)</f>
        <v/>
      </c>
      <c r="J3842" s="2">
        <f>INPUTS!$B$21 + INPUTS!$B$24*F3842 + INPUTS!$B$25*G3842</f>
        <v/>
      </c>
      <c r="K3842" s="2">
        <f>J3842&lt;INPUTS!$B$23</f>
        <v/>
      </c>
      <c r="L3842" s="2">
        <f>J3842&lt;INPUTS!$B$22</f>
        <v/>
      </c>
      <c r="M3842" s="2">
        <f>INPUTS!$B$26 + INPUTS!$B$29*F3842</f>
        <v/>
      </c>
      <c r="N3842" s="2">
        <f>M3842&lt;INPUTS!$B$28</f>
        <v/>
      </c>
      <c r="O3842" s="2">
        <f>M3842&lt;INPUTS!$B$27</f>
        <v/>
      </c>
      <c r="P3842" s="2">
        <f>INPUTS!$B$30 + (1-INPUTS!$B$18)*INPUTS!$B$19*G3842</f>
        <v/>
      </c>
      <c r="Q3842" s="2">
        <f>INPUTS!$B$31 + INPUTS!$B$32*P3842</f>
        <v/>
      </c>
      <c r="R3842" s="2">
        <f>IF(INPUTS!$B$13=0, Q3842&lt;=0, Q3842&lt;INPUTS!$B$13)</f>
        <v/>
      </c>
      <c r="S3842" s="2">
        <f>OR(I3842,K3842,N3842,R3842)</f>
        <v/>
      </c>
      <c r="T3842" s="2">
        <f>OR(I3842,L3842,O3842,R3842)</f>
        <v/>
      </c>
    </row>
    <row r="3843">
      <c r="A3843" s="2" t="n">
        <v>-75</v>
      </c>
      <c r="B3843" s="2" t="n">
        <v>-300</v>
      </c>
      <c r="C3843" s="2" t="n">
        <v>200</v>
      </c>
      <c r="D3843" s="2">
        <f>(A3843+B3843)/2 + C3843/2</f>
        <v/>
      </c>
      <c r="E3843" s="2">
        <f>SQRT(A3843^2+B3843^2+C3843^2)</f>
        <v/>
      </c>
      <c r="F3843" s="2">
        <f>INPUTS!$B$8*A3843+INPUTS!$B$9*D3843+INPUTS!$B$10*B3843</f>
        <v/>
      </c>
      <c r="G3843" s="2">
        <f>INPUTS!$B$11*A3843/10000</f>
        <v/>
      </c>
      <c r="H3843" s="2">
        <f>MAX(0, (INPUTS!$B$14+INPUTS!$B$16*INPUTS!$B$15) + (1-INPUTS!$B$18)*INPUTS!$B$19*G3843 - INPUTS!$B$17 - INPUTS!$B$20*MAX(0, -F3843))</f>
        <v/>
      </c>
      <c r="I3843" s="2">
        <f>IF(INPUTS!$B$13=0, H3843&lt;=0, H3843&lt;INPUTS!$B$13)</f>
        <v/>
      </c>
      <c r="J3843" s="2">
        <f>INPUTS!$B$21 + INPUTS!$B$24*F3843 + INPUTS!$B$25*G3843</f>
        <v/>
      </c>
      <c r="K3843" s="2">
        <f>J3843&lt;INPUTS!$B$23</f>
        <v/>
      </c>
      <c r="L3843" s="2">
        <f>J3843&lt;INPUTS!$B$22</f>
        <v/>
      </c>
      <c r="M3843" s="2">
        <f>INPUTS!$B$26 + INPUTS!$B$29*F3843</f>
        <v/>
      </c>
      <c r="N3843" s="2">
        <f>M3843&lt;INPUTS!$B$28</f>
        <v/>
      </c>
      <c r="O3843" s="2">
        <f>M3843&lt;INPUTS!$B$27</f>
        <v/>
      </c>
      <c r="P3843" s="2">
        <f>INPUTS!$B$30 + (1-INPUTS!$B$18)*INPUTS!$B$19*G3843</f>
        <v/>
      </c>
      <c r="Q3843" s="2">
        <f>INPUTS!$B$31 + INPUTS!$B$32*P3843</f>
        <v/>
      </c>
      <c r="R3843" s="2">
        <f>IF(INPUTS!$B$13=0, Q3843&lt;=0, Q3843&lt;INPUTS!$B$13)</f>
        <v/>
      </c>
      <c r="S3843" s="2">
        <f>OR(I3843,K3843,N3843,R3843)</f>
        <v/>
      </c>
      <c r="T3843" s="2">
        <f>OR(I3843,L3843,O3843,R3843)</f>
        <v/>
      </c>
    </row>
    <row r="3844">
      <c r="A3844" s="2" t="n">
        <v>-75</v>
      </c>
      <c r="B3844" s="2" t="n">
        <v>-275</v>
      </c>
      <c r="C3844" s="2" t="n">
        <v>-200</v>
      </c>
      <c r="D3844" s="2">
        <f>(A3844+B3844)/2 + C3844/2</f>
        <v/>
      </c>
      <c r="E3844" s="2">
        <f>SQRT(A3844^2+B3844^2+C3844^2)</f>
        <v/>
      </c>
      <c r="F3844" s="2">
        <f>INPUTS!$B$8*A3844+INPUTS!$B$9*D3844+INPUTS!$B$10*B3844</f>
        <v/>
      </c>
      <c r="G3844" s="2">
        <f>INPUTS!$B$11*A3844/10000</f>
        <v/>
      </c>
      <c r="H3844" s="2">
        <f>MAX(0, (INPUTS!$B$14+INPUTS!$B$16*INPUTS!$B$15) + (1-INPUTS!$B$18)*INPUTS!$B$19*G3844 - INPUTS!$B$17 - INPUTS!$B$20*MAX(0, -F3844))</f>
        <v/>
      </c>
      <c r="I3844" s="2">
        <f>IF(INPUTS!$B$13=0, H3844&lt;=0, H3844&lt;INPUTS!$B$13)</f>
        <v/>
      </c>
      <c r="J3844" s="2">
        <f>INPUTS!$B$21 + INPUTS!$B$24*F3844 + INPUTS!$B$25*G3844</f>
        <v/>
      </c>
      <c r="K3844" s="2">
        <f>J3844&lt;INPUTS!$B$23</f>
        <v/>
      </c>
      <c r="L3844" s="2">
        <f>J3844&lt;INPUTS!$B$22</f>
        <v/>
      </c>
      <c r="M3844" s="2">
        <f>INPUTS!$B$26 + INPUTS!$B$29*F3844</f>
        <v/>
      </c>
      <c r="N3844" s="2">
        <f>M3844&lt;INPUTS!$B$28</f>
        <v/>
      </c>
      <c r="O3844" s="2">
        <f>M3844&lt;INPUTS!$B$27</f>
        <v/>
      </c>
      <c r="P3844" s="2">
        <f>INPUTS!$B$30 + (1-INPUTS!$B$18)*INPUTS!$B$19*G3844</f>
        <v/>
      </c>
      <c r="Q3844" s="2">
        <f>INPUTS!$B$31 + INPUTS!$B$32*P3844</f>
        <v/>
      </c>
      <c r="R3844" s="2">
        <f>IF(INPUTS!$B$13=0, Q3844&lt;=0, Q3844&lt;INPUTS!$B$13)</f>
        <v/>
      </c>
      <c r="S3844" s="2">
        <f>OR(I3844,K3844,N3844,R3844)</f>
        <v/>
      </c>
      <c r="T3844" s="2">
        <f>OR(I3844,L3844,O3844,R3844)</f>
        <v/>
      </c>
    </row>
    <row r="3845">
      <c r="A3845" s="2" t="n">
        <v>-75</v>
      </c>
      <c r="B3845" s="2" t="n">
        <v>-275</v>
      </c>
      <c r="C3845" s="2" t="n">
        <v>-175</v>
      </c>
      <c r="D3845" s="2">
        <f>(A3845+B3845)/2 + C3845/2</f>
        <v/>
      </c>
      <c r="E3845" s="2">
        <f>SQRT(A3845^2+B3845^2+C3845^2)</f>
        <v/>
      </c>
      <c r="F3845" s="2">
        <f>INPUTS!$B$8*A3845+INPUTS!$B$9*D3845+INPUTS!$B$10*B3845</f>
        <v/>
      </c>
      <c r="G3845" s="2">
        <f>INPUTS!$B$11*A3845/10000</f>
        <v/>
      </c>
      <c r="H3845" s="2">
        <f>MAX(0, (INPUTS!$B$14+INPUTS!$B$16*INPUTS!$B$15) + (1-INPUTS!$B$18)*INPUTS!$B$19*G3845 - INPUTS!$B$17 - INPUTS!$B$20*MAX(0, -F3845))</f>
        <v/>
      </c>
      <c r="I3845" s="2">
        <f>IF(INPUTS!$B$13=0, H3845&lt;=0, H3845&lt;INPUTS!$B$13)</f>
        <v/>
      </c>
      <c r="J3845" s="2">
        <f>INPUTS!$B$21 + INPUTS!$B$24*F3845 + INPUTS!$B$25*G3845</f>
        <v/>
      </c>
      <c r="K3845" s="2">
        <f>J3845&lt;INPUTS!$B$23</f>
        <v/>
      </c>
      <c r="L3845" s="2">
        <f>J3845&lt;INPUTS!$B$22</f>
        <v/>
      </c>
      <c r="M3845" s="2">
        <f>INPUTS!$B$26 + INPUTS!$B$29*F3845</f>
        <v/>
      </c>
      <c r="N3845" s="2">
        <f>M3845&lt;INPUTS!$B$28</f>
        <v/>
      </c>
      <c r="O3845" s="2">
        <f>M3845&lt;INPUTS!$B$27</f>
        <v/>
      </c>
      <c r="P3845" s="2">
        <f>INPUTS!$B$30 + (1-INPUTS!$B$18)*INPUTS!$B$19*G3845</f>
        <v/>
      </c>
      <c r="Q3845" s="2">
        <f>INPUTS!$B$31 + INPUTS!$B$32*P3845</f>
        <v/>
      </c>
      <c r="R3845" s="2">
        <f>IF(INPUTS!$B$13=0, Q3845&lt;=0, Q3845&lt;INPUTS!$B$13)</f>
        <v/>
      </c>
      <c r="S3845" s="2">
        <f>OR(I3845,K3845,N3845,R3845)</f>
        <v/>
      </c>
      <c r="T3845" s="2">
        <f>OR(I3845,L3845,O3845,R3845)</f>
        <v/>
      </c>
    </row>
    <row r="3846">
      <c r="A3846" s="2" t="n">
        <v>-75</v>
      </c>
      <c r="B3846" s="2" t="n">
        <v>-275</v>
      </c>
      <c r="C3846" s="2" t="n">
        <v>-150</v>
      </c>
      <c r="D3846" s="2">
        <f>(A3846+B3846)/2 + C3846/2</f>
        <v/>
      </c>
      <c r="E3846" s="2">
        <f>SQRT(A3846^2+B3846^2+C3846^2)</f>
        <v/>
      </c>
      <c r="F3846" s="2">
        <f>INPUTS!$B$8*A3846+INPUTS!$B$9*D3846+INPUTS!$B$10*B3846</f>
        <v/>
      </c>
      <c r="G3846" s="2">
        <f>INPUTS!$B$11*A3846/10000</f>
        <v/>
      </c>
      <c r="H3846" s="2">
        <f>MAX(0, (INPUTS!$B$14+INPUTS!$B$16*INPUTS!$B$15) + (1-INPUTS!$B$18)*INPUTS!$B$19*G3846 - INPUTS!$B$17 - INPUTS!$B$20*MAX(0, -F3846))</f>
        <v/>
      </c>
      <c r="I3846" s="2">
        <f>IF(INPUTS!$B$13=0, H3846&lt;=0, H3846&lt;INPUTS!$B$13)</f>
        <v/>
      </c>
      <c r="J3846" s="2">
        <f>INPUTS!$B$21 + INPUTS!$B$24*F3846 + INPUTS!$B$25*G3846</f>
        <v/>
      </c>
      <c r="K3846" s="2">
        <f>J3846&lt;INPUTS!$B$23</f>
        <v/>
      </c>
      <c r="L3846" s="2">
        <f>J3846&lt;INPUTS!$B$22</f>
        <v/>
      </c>
      <c r="M3846" s="2">
        <f>INPUTS!$B$26 + INPUTS!$B$29*F3846</f>
        <v/>
      </c>
      <c r="N3846" s="2">
        <f>M3846&lt;INPUTS!$B$28</f>
        <v/>
      </c>
      <c r="O3846" s="2">
        <f>M3846&lt;INPUTS!$B$27</f>
        <v/>
      </c>
      <c r="P3846" s="2">
        <f>INPUTS!$B$30 + (1-INPUTS!$B$18)*INPUTS!$B$19*G3846</f>
        <v/>
      </c>
      <c r="Q3846" s="2">
        <f>INPUTS!$B$31 + INPUTS!$B$32*P3846</f>
        <v/>
      </c>
      <c r="R3846" s="2">
        <f>IF(INPUTS!$B$13=0, Q3846&lt;=0, Q3846&lt;INPUTS!$B$13)</f>
        <v/>
      </c>
      <c r="S3846" s="2">
        <f>OR(I3846,K3846,N3846,R3846)</f>
        <v/>
      </c>
      <c r="T3846" s="2">
        <f>OR(I3846,L3846,O3846,R3846)</f>
        <v/>
      </c>
    </row>
    <row r="3847">
      <c r="A3847" s="2" t="n">
        <v>-75</v>
      </c>
      <c r="B3847" s="2" t="n">
        <v>-275</v>
      </c>
      <c r="C3847" s="2" t="n">
        <v>-125</v>
      </c>
      <c r="D3847" s="2">
        <f>(A3847+B3847)/2 + C3847/2</f>
        <v/>
      </c>
      <c r="E3847" s="2">
        <f>SQRT(A3847^2+B3847^2+C3847^2)</f>
        <v/>
      </c>
      <c r="F3847" s="2">
        <f>INPUTS!$B$8*A3847+INPUTS!$B$9*D3847+INPUTS!$B$10*B3847</f>
        <v/>
      </c>
      <c r="G3847" s="2">
        <f>INPUTS!$B$11*A3847/10000</f>
        <v/>
      </c>
      <c r="H3847" s="2">
        <f>MAX(0, (INPUTS!$B$14+INPUTS!$B$16*INPUTS!$B$15) + (1-INPUTS!$B$18)*INPUTS!$B$19*G3847 - INPUTS!$B$17 - INPUTS!$B$20*MAX(0, -F3847))</f>
        <v/>
      </c>
      <c r="I3847" s="2">
        <f>IF(INPUTS!$B$13=0, H3847&lt;=0, H3847&lt;INPUTS!$B$13)</f>
        <v/>
      </c>
      <c r="J3847" s="2">
        <f>INPUTS!$B$21 + INPUTS!$B$24*F3847 + INPUTS!$B$25*G3847</f>
        <v/>
      </c>
      <c r="K3847" s="2">
        <f>J3847&lt;INPUTS!$B$23</f>
        <v/>
      </c>
      <c r="L3847" s="2">
        <f>J3847&lt;INPUTS!$B$22</f>
        <v/>
      </c>
      <c r="M3847" s="2">
        <f>INPUTS!$B$26 + INPUTS!$B$29*F3847</f>
        <v/>
      </c>
      <c r="N3847" s="2">
        <f>M3847&lt;INPUTS!$B$28</f>
        <v/>
      </c>
      <c r="O3847" s="2">
        <f>M3847&lt;INPUTS!$B$27</f>
        <v/>
      </c>
      <c r="P3847" s="2">
        <f>INPUTS!$B$30 + (1-INPUTS!$B$18)*INPUTS!$B$19*G3847</f>
        <v/>
      </c>
      <c r="Q3847" s="2">
        <f>INPUTS!$B$31 + INPUTS!$B$32*P3847</f>
        <v/>
      </c>
      <c r="R3847" s="2">
        <f>IF(INPUTS!$B$13=0, Q3847&lt;=0, Q3847&lt;INPUTS!$B$13)</f>
        <v/>
      </c>
      <c r="S3847" s="2">
        <f>OR(I3847,K3847,N3847,R3847)</f>
        <v/>
      </c>
      <c r="T3847" s="2">
        <f>OR(I3847,L3847,O3847,R3847)</f>
        <v/>
      </c>
    </row>
    <row r="3848">
      <c r="A3848" s="2" t="n">
        <v>-75</v>
      </c>
      <c r="B3848" s="2" t="n">
        <v>-275</v>
      </c>
      <c r="C3848" s="2" t="n">
        <v>-100</v>
      </c>
      <c r="D3848" s="2">
        <f>(A3848+B3848)/2 + C3848/2</f>
        <v/>
      </c>
      <c r="E3848" s="2">
        <f>SQRT(A3848^2+B3848^2+C3848^2)</f>
        <v/>
      </c>
      <c r="F3848" s="2">
        <f>INPUTS!$B$8*A3848+INPUTS!$B$9*D3848+INPUTS!$B$10*B3848</f>
        <v/>
      </c>
      <c r="G3848" s="2">
        <f>INPUTS!$B$11*A3848/10000</f>
        <v/>
      </c>
      <c r="H3848" s="2">
        <f>MAX(0, (INPUTS!$B$14+INPUTS!$B$16*INPUTS!$B$15) + (1-INPUTS!$B$18)*INPUTS!$B$19*G3848 - INPUTS!$B$17 - INPUTS!$B$20*MAX(0, -F3848))</f>
        <v/>
      </c>
      <c r="I3848" s="2">
        <f>IF(INPUTS!$B$13=0, H3848&lt;=0, H3848&lt;INPUTS!$B$13)</f>
        <v/>
      </c>
      <c r="J3848" s="2">
        <f>INPUTS!$B$21 + INPUTS!$B$24*F3848 + INPUTS!$B$25*G3848</f>
        <v/>
      </c>
      <c r="K3848" s="2">
        <f>J3848&lt;INPUTS!$B$23</f>
        <v/>
      </c>
      <c r="L3848" s="2">
        <f>J3848&lt;INPUTS!$B$22</f>
        <v/>
      </c>
      <c r="M3848" s="2">
        <f>INPUTS!$B$26 + INPUTS!$B$29*F3848</f>
        <v/>
      </c>
      <c r="N3848" s="2">
        <f>M3848&lt;INPUTS!$B$28</f>
        <v/>
      </c>
      <c r="O3848" s="2">
        <f>M3848&lt;INPUTS!$B$27</f>
        <v/>
      </c>
      <c r="P3848" s="2">
        <f>INPUTS!$B$30 + (1-INPUTS!$B$18)*INPUTS!$B$19*G3848</f>
        <v/>
      </c>
      <c r="Q3848" s="2">
        <f>INPUTS!$B$31 + INPUTS!$B$32*P3848</f>
        <v/>
      </c>
      <c r="R3848" s="2">
        <f>IF(INPUTS!$B$13=0, Q3848&lt;=0, Q3848&lt;INPUTS!$B$13)</f>
        <v/>
      </c>
      <c r="S3848" s="2">
        <f>OR(I3848,K3848,N3848,R3848)</f>
        <v/>
      </c>
      <c r="T3848" s="2">
        <f>OR(I3848,L3848,O3848,R3848)</f>
        <v/>
      </c>
    </row>
    <row r="3849">
      <c r="A3849" s="2" t="n">
        <v>-75</v>
      </c>
      <c r="B3849" s="2" t="n">
        <v>-275</v>
      </c>
      <c r="C3849" s="2" t="n">
        <v>-75</v>
      </c>
      <c r="D3849" s="2">
        <f>(A3849+B3849)/2 + C3849/2</f>
        <v/>
      </c>
      <c r="E3849" s="2">
        <f>SQRT(A3849^2+B3849^2+C3849^2)</f>
        <v/>
      </c>
      <c r="F3849" s="2">
        <f>INPUTS!$B$8*A3849+INPUTS!$B$9*D3849+INPUTS!$B$10*B3849</f>
        <v/>
      </c>
      <c r="G3849" s="2">
        <f>INPUTS!$B$11*A3849/10000</f>
        <v/>
      </c>
      <c r="H3849" s="2">
        <f>MAX(0, (INPUTS!$B$14+INPUTS!$B$16*INPUTS!$B$15) + (1-INPUTS!$B$18)*INPUTS!$B$19*G3849 - INPUTS!$B$17 - INPUTS!$B$20*MAX(0, -F3849))</f>
        <v/>
      </c>
      <c r="I3849" s="2">
        <f>IF(INPUTS!$B$13=0, H3849&lt;=0, H3849&lt;INPUTS!$B$13)</f>
        <v/>
      </c>
      <c r="J3849" s="2">
        <f>INPUTS!$B$21 + INPUTS!$B$24*F3849 + INPUTS!$B$25*G3849</f>
        <v/>
      </c>
      <c r="K3849" s="2">
        <f>J3849&lt;INPUTS!$B$23</f>
        <v/>
      </c>
      <c r="L3849" s="2">
        <f>J3849&lt;INPUTS!$B$22</f>
        <v/>
      </c>
      <c r="M3849" s="2">
        <f>INPUTS!$B$26 + INPUTS!$B$29*F3849</f>
        <v/>
      </c>
      <c r="N3849" s="2">
        <f>M3849&lt;INPUTS!$B$28</f>
        <v/>
      </c>
      <c r="O3849" s="2">
        <f>M3849&lt;INPUTS!$B$27</f>
        <v/>
      </c>
      <c r="P3849" s="2">
        <f>INPUTS!$B$30 + (1-INPUTS!$B$18)*INPUTS!$B$19*G3849</f>
        <v/>
      </c>
      <c r="Q3849" s="2">
        <f>INPUTS!$B$31 + INPUTS!$B$32*P3849</f>
        <v/>
      </c>
      <c r="R3849" s="2">
        <f>IF(INPUTS!$B$13=0, Q3849&lt;=0, Q3849&lt;INPUTS!$B$13)</f>
        <v/>
      </c>
      <c r="S3849" s="2">
        <f>OR(I3849,K3849,N3849,R3849)</f>
        <v/>
      </c>
      <c r="T3849" s="2">
        <f>OR(I3849,L3849,O3849,R3849)</f>
        <v/>
      </c>
    </row>
    <row r="3850">
      <c r="A3850" s="2" t="n">
        <v>-75</v>
      </c>
      <c r="B3850" s="2" t="n">
        <v>-275</v>
      </c>
      <c r="C3850" s="2" t="n">
        <v>-50</v>
      </c>
      <c r="D3850" s="2">
        <f>(A3850+B3850)/2 + C3850/2</f>
        <v/>
      </c>
      <c r="E3850" s="2">
        <f>SQRT(A3850^2+B3850^2+C3850^2)</f>
        <v/>
      </c>
      <c r="F3850" s="2">
        <f>INPUTS!$B$8*A3850+INPUTS!$B$9*D3850+INPUTS!$B$10*B3850</f>
        <v/>
      </c>
      <c r="G3850" s="2">
        <f>INPUTS!$B$11*A3850/10000</f>
        <v/>
      </c>
      <c r="H3850" s="2">
        <f>MAX(0, (INPUTS!$B$14+INPUTS!$B$16*INPUTS!$B$15) + (1-INPUTS!$B$18)*INPUTS!$B$19*G3850 - INPUTS!$B$17 - INPUTS!$B$20*MAX(0, -F3850))</f>
        <v/>
      </c>
      <c r="I3850" s="2">
        <f>IF(INPUTS!$B$13=0, H3850&lt;=0, H3850&lt;INPUTS!$B$13)</f>
        <v/>
      </c>
      <c r="J3850" s="2">
        <f>INPUTS!$B$21 + INPUTS!$B$24*F3850 + INPUTS!$B$25*G3850</f>
        <v/>
      </c>
      <c r="K3850" s="2">
        <f>J3850&lt;INPUTS!$B$23</f>
        <v/>
      </c>
      <c r="L3850" s="2">
        <f>J3850&lt;INPUTS!$B$22</f>
        <v/>
      </c>
      <c r="M3850" s="2">
        <f>INPUTS!$B$26 + INPUTS!$B$29*F3850</f>
        <v/>
      </c>
      <c r="N3850" s="2">
        <f>M3850&lt;INPUTS!$B$28</f>
        <v/>
      </c>
      <c r="O3850" s="2">
        <f>M3850&lt;INPUTS!$B$27</f>
        <v/>
      </c>
      <c r="P3850" s="2">
        <f>INPUTS!$B$30 + (1-INPUTS!$B$18)*INPUTS!$B$19*G3850</f>
        <v/>
      </c>
      <c r="Q3850" s="2">
        <f>INPUTS!$B$31 + INPUTS!$B$32*P3850</f>
        <v/>
      </c>
      <c r="R3850" s="2">
        <f>IF(INPUTS!$B$13=0, Q3850&lt;=0, Q3850&lt;INPUTS!$B$13)</f>
        <v/>
      </c>
      <c r="S3850" s="2">
        <f>OR(I3850,K3850,N3850,R3850)</f>
        <v/>
      </c>
      <c r="T3850" s="2">
        <f>OR(I3850,L3850,O3850,R3850)</f>
        <v/>
      </c>
    </row>
    <row r="3851">
      <c r="A3851" s="2" t="n">
        <v>-75</v>
      </c>
      <c r="B3851" s="2" t="n">
        <v>-275</v>
      </c>
      <c r="C3851" s="2" t="n">
        <v>-25</v>
      </c>
      <c r="D3851" s="2">
        <f>(A3851+B3851)/2 + C3851/2</f>
        <v/>
      </c>
      <c r="E3851" s="2">
        <f>SQRT(A3851^2+B3851^2+C3851^2)</f>
        <v/>
      </c>
      <c r="F3851" s="2">
        <f>INPUTS!$B$8*A3851+INPUTS!$B$9*D3851+INPUTS!$B$10*B3851</f>
        <v/>
      </c>
      <c r="G3851" s="2">
        <f>INPUTS!$B$11*A3851/10000</f>
        <v/>
      </c>
      <c r="H3851" s="2">
        <f>MAX(0, (INPUTS!$B$14+INPUTS!$B$16*INPUTS!$B$15) + (1-INPUTS!$B$18)*INPUTS!$B$19*G3851 - INPUTS!$B$17 - INPUTS!$B$20*MAX(0, -F3851))</f>
        <v/>
      </c>
      <c r="I3851" s="2">
        <f>IF(INPUTS!$B$13=0, H3851&lt;=0, H3851&lt;INPUTS!$B$13)</f>
        <v/>
      </c>
      <c r="J3851" s="2">
        <f>INPUTS!$B$21 + INPUTS!$B$24*F3851 + INPUTS!$B$25*G3851</f>
        <v/>
      </c>
      <c r="K3851" s="2">
        <f>J3851&lt;INPUTS!$B$23</f>
        <v/>
      </c>
      <c r="L3851" s="2">
        <f>J3851&lt;INPUTS!$B$22</f>
        <v/>
      </c>
      <c r="M3851" s="2">
        <f>INPUTS!$B$26 + INPUTS!$B$29*F3851</f>
        <v/>
      </c>
      <c r="N3851" s="2">
        <f>M3851&lt;INPUTS!$B$28</f>
        <v/>
      </c>
      <c r="O3851" s="2">
        <f>M3851&lt;INPUTS!$B$27</f>
        <v/>
      </c>
      <c r="P3851" s="2">
        <f>INPUTS!$B$30 + (1-INPUTS!$B$18)*INPUTS!$B$19*G3851</f>
        <v/>
      </c>
      <c r="Q3851" s="2">
        <f>INPUTS!$B$31 + INPUTS!$B$32*P3851</f>
        <v/>
      </c>
      <c r="R3851" s="2">
        <f>IF(INPUTS!$B$13=0, Q3851&lt;=0, Q3851&lt;INPUTS!$B$13)</f>
        <v/>
      </c>
      <c r="S3851" s="2">
        <f>OR(I3851,K3851,N3851,R3851)</f>
        <v/>
      </c>
      <c r="T3851" s="2">
        <f>OR(I3851,L3851,O3851,R3851)</f>
        <v/>
      </c>
    </row>
    <row r="3852">
      <c r="A3852" s="2" t="n">
        <v>-75</v>
      </c>
      <c r="B3852" s="2" t="n">
        <v>-275</v>
      </c>
      <c r="C3852" s="2" t="n">
        <v>0</v>
      </c>
      <c r="D3852" s="2">
        <f>(A3852+B3852)/2 + C3852/2</f>
        <v/>
      </c>
      <c r="E3852" s="2">
        <f>SQRT(A3852^2+B3852^2+C3852^2)</f>
        <v/>
      </c>
      <c r="F3852" s="2">
        <f>INPUTS!$B$8*A3852+INPUTS!$B$9*D3852+INPUTS!$B$10*B3852</f>
        <v/>
      </c>
      <c r="G3852" s="2">
        <f>INPUTS!$B$11*A3852/10000</f>
        <v/>
      </c>
      <c r="H3852" s="2">
        <f>MAX(0, (INPUTS!$B$14+INPUTS!$B$16*INPUTS!$B$15) + (1-INPUTS!$B$18)*INPUTS!$B$19*G3852 - INPUTS!$B$17 - INPUTS!$B$20*MAX(0, -F3852))</f>
        <v/>
      </c>
      <c r="I3852" s="2">
        <f>IF(INPUTS!$B$13=0, H3852&lt;=0, H3852&lt;INPUTS!$B$13)</f>
        <v/>
      </c>
      <c r="J3852" s="2">
        <f>INPUTS!$B$21 + INPUTS!$B$24*F3852 + INPUTS!$B$25*G3852</f>
        <v/>
      </c>
      <c r="K3852" s="2">
        <f>J3852&lt;INPUTS!$B$23</f>
        <v/>
      </c>
      <c r="L3852" s="2">
        <f>J3852&lt;INPUTS!$B$22</f>
        <v/>
      </c>
      <c r="M3852" s="2">
        <f>INPUTS!$B$26 + INPUTS!$B$29*F3852</f>
        <v/>
      </c>
      <c r="N3852" s="2">
        <f>M3852&lt;INPUTS!$B$28</f>
        <v/>
      </c>
      <c r="O3852" s="2">
        <f>M3852&lt;INPUTS!$B$27</f>
        <v/>
      </c>
      <c r="P3852" s="2">
        <f>INPUTS!$B$30 + (1-INPUTS!$B$18)*INPUTS!$B$19*G3852</f>
        <v/>
      </c>
      <c r="Q3852" s="2">
        <f>INPUTS!$B$31 + INPUTS!$B$32*P3852</f>
        <v/>
      </c>
      <c r="R3852" s="2">
        <f>IF(INPUTS!$B$13=0, Q3852&lt;=0, Q3852&lt;INPUTS!$B$13)</f>
        <v/>
      </c>
      <c r="S3852" s="2">
        <f>OR(I3852,K3852,N3852,R3852)</f>
        <v/>
      </c>
      <c r="T3852" s="2">
        <f>OR(I3852,L3852,O3852,R3852)</f>
        <v/>
      </c>
    </row>
    <row r="3853">
      <c r="A3853" s="2" t="n">
        <v>-75</v>
      </c>
      <c r="B3853" s="2" t="n">
        <v>-275</v>
      </c>
      <c r="C3853" s="2" t="n">
        <v>25</v>
      </c>
      <c r="D3853" s="2">
        <f>(A3853+B3853)/2 + C3853/2</f>
        <v/>
      </c>
      <c r="E3853" s="2">
        <f>SQRT(A3853^2+B3853^2+C3853^2)</f>
        <v/>
      </c>
      <c r="F3853" s="2">
        <f>INPUTS!$B$8*A3853+INPUTS!$B$9*D3853+INPUTS!$B$10*B3853</f>
        <v/>
      </c>
      <c r="G3853" s="2">
        <f>INPUTS!$B$11*A3853/10000</f>
        <v/>
      </c>
      <c r="H3853" s="2">
        <f>MAX(0, (INPUTS!$B$14+INPUTS!$B$16*INPUTS!$B$15) + (1-INPUTS!$B$18)*INPUTS!$B$19*G3853 - INPUTS!$B$17 - INPUTS!$B$20*MAX(0, -F3853))</f>
        <v/>
      </c>
      <c r="I3853" s="2">
        <f>IF(INPUTS!$B$13=0, H3853&lt;=0, H3853&lt;INPUTS!$B$13)</f>
        <v/>
      </c>
      <c r="J3853" s="2">
        <f>INPUTS!$B$21 + INPUTS!$B$24*F3853 + INPUTS!$B$25*G3853</f>
        <v/>
      </c>
      <c r="K3853" s="2">
        <f>J3853&lt;INPUTS!$B$23</f>
        <v/>
      </c>
      <c r="L3853" s="2">
        <f>J3853&lt;INPUTS!$B$22</f>
        <v/>
      </c>
      <c r="M3853" s="2">
        <f>INPUTS!$B$26 + INPUTS!$B$29*F3853</f>
        <v/>
      </c>
      <c r="N3853" s="2">
        <f>M3853&lt;INPUTS!$B$28</f>
        <v/>
      </c>
      <c r="O3853" s="2">
        <f>M3853&lt;INPUTS!$B$27</f>
        <v/>
      </c>
      <c r="P3853" s="2">
        <f>INPUTS!$B$30 + (1-INPUTS!$B$18)*INPUTS!$B$19*G3853</f>
        <v/>
      </c>
      <c r="Q3853" s="2">
        <f>INPUTS!$B$31 + INPUTS!$B$32*P3853</f>
        <v/>
      </c>
      <c r="R3853" s="2">
        <f>IF(INPUTS!$B$13=0, Q3853&lt;=0, Q3853&lt;INPUTS!$B$13)</f>
        <v/>
      </c>
      <c r="S3853" s="2">
        <f>OR(I3853,K3853,N3853,R3853)</f>
        <v/>
      </c>
      <c r="T3853" s="2">
        <f>OR(I3853,L3853,O3853,R3853)</f>
        <v/>
      </c>
    </row>
    <row r="3854">
      <c r="A3854" s="2" t="n">
        <v>-75</v>
      </c>
      <c r="B3854" s="2" t="n">
        <v>-275</v>
      </c>
      <c r="C3854" s="2" t="n">
        <v>50</v>
      </c>
      <c r="D3854" s="2">
        <f>(A3854+B3854)/2 + C3854/2</f>
        <v/>
      </c>
      <c r="E3854" s="2">
        <f>SQRT(A3854^2+B3854^2+C3854^2)</f>
        <v/>
      </c>
      <c r="F3854" s="2">
        <f>INPUTS!$B$8*A3854+INPUTS!$B$9*D3854+INPUTS!$B$10*B3854</f>
        <v/>
      </c>
      <c r="G3854" s="2">
        <f>INPUTS!$B$11*A3854/10000</f>
        <v/>
      </c>
      <c r="H3854" s="2">
        <f>MAX(0, (INPUTS!$B$14+INPUTS!$B$16*INPUTS!$B$15) + (1-INPUTS!$B$18)*INPUTS!$B$19*G3854 - INPUTS!$B$17 - INPUTS!$B$20*MAX(0, -F3854))</f>
        <v/>
      </c>
      <c r="I3854" s="2">
        <f>IF(INPUTS!$B$13=0, H3854&lt;=0, H3854&lt;INPUTS!$B$13)</f>
        <v/>
      </c>
      <c r="J3854" s="2">
        <f>INPUTS!$B$21 + INPUTS!$B$24*F3854 + INPUTS!$B$25*G3854</f>
        <v/>
      </c>
      <c r="K3854" s="2">
        <f>J3854&lt;INPUTS!$B$23</f>
        <v/>
      </c>
      <c r="L3854" s="2">
        <f>J3854&lt;INPUTS!$B$22</f>
        <v/>
      </c>
      <c r="M3854" s="2">
        <f>INPUTS!$B$26 + INPUTS!$B$29*F3854</f>
        <v/>
      </c>
      <c r="N3854" s="2">
        <f>M3854&lt;INPUTS!$B$28</f>
        <v/>
      </c>
      <c r="O3854" s="2">
        <f>M3854&lt;INPUTS!$B$27</f>
        <v/>
      </c>
      <c r="P3854" s="2">
        <f>INPUTS!$B$30 + (1-INPUTS!$B$18)*INPUTS!$B$19*G3854</f>
        <v/>
      </c>
      <c r="Q3854" s="2">
        <f>INPUTS!$B$31 + INPUTS!$B$32*P3854</f>
        <v/>
      </c>
      <c r="R3854" s="2">
        <f>IF(INPUTS!$B$13=0, Q3854&lt;=0, Q3854&lt;INPUTS!$B$13)</f>
        <v/>
      </c>
      <c r="S3854" s="2">
        <f>OR(I3854,K3854,N3854,R3854)</f>
        <v/>
      </c>
      <c r="T3854" s="2">
        <f>OR(I3854,L3854,O3854,R3854)</f>
        <v/>
      </c>
    </row>
    <row r="3855">
      <c r="A3855" s="2" t="n">
        <v>-75</v>
      </c>
      <c r="B3855" s="2" t="n">
        <v>-275</v>
      </c>
      <c r="C3855" s="2" t="n">
        <v>75</v>
      </c>
      <c r="D3855" s="2">
        <f>(A3855+B3855)/2 + C3855/2</f>
        <v/>
      </c>
      <c r="E3855" s="2">
        <f>SQRT(A3855^2+B3855^2+C3855^2)</f>
        <v/>
      </c>
      <c r="F3855" s="2">
        <f>INPUTS!$B$8*A3855+INPUTS!$B$9*D3855+INPUTS!$B$10*B3855</f>
        <v/>
      </c>
      <c r="G3855" s="2">
        <f>INPUTS!$B$11*A3855/10000</f>
        <v/>
      </c>
      <c r="H3855" s="2">
        <f>MAX(0, (INPUTS!$B$14+INPUTS!$B$16*INPUTS!$B$15) + (1-INPUTS!$B$18)*INPUTS!$B$19*G3855 - INPUTS!$B$17 - INPUTS!$B$20*MAX(0, -F3855))</f>
        <v/>
      </c>
      <c r="I3855" s="2">
        <f>IF(INPUTS!$B$13=0, H3855&lt;=0, H3855&lt;INPUTS!$B$13)</f>
        <v/>
      </c>
      <c r="J3855" s="2">
        <f>INPUTS!$B$21 + INPUTS!$B$24*F3855 + INPUTS!$B$25*G3855</f>
        <v/>
      </c>
      <c r="K3855" s="2">
        <f>J3855&lt;INPUTS!$B$23</f>
        <v/>
      </c>
      <c r="L3855" s="2">
        <f>J3855&lt;INPUTS!$B$22</f>
        <v/>
      </c>
      <c r="M3855" s="2">
        <f>INPUTS!$B$26 + INPUTS!$B$29*F3855</f>
        <v/>
      </c>
      <c r="N3855" s="2">
        <f>M3855&lt;INPUTS!$B$28</f>
        <v/>
      </c>
      <c r="O3855" s="2">
        <f>M3855&lt;INPUTS!$B$27</f>
        <v/>
      </c>
      <c r="P3855" s="2">
        <f>INPUTS!$B$30 + (1-INPUTS!$B$18)*INPUTS!$B$19*G3855</f>
        <v/>
      </c>
      <c r="Q3855" s="2">
        <f>INPUTS!$B$31 + INPUTS!$B$32*P3855</f>
        <v/>
      </c>
      <c r="R3855" s="2">
        <f>IF(INPUTS!$B$13=0, Q3855&lt;=0, Q3855&lt;INPUTS!$B$13)</f>
        <v/>
      </c>
      <c r="S3855" s="2">
        <f>OR(I3855,K3855,N3855,R3855)</f>
        <v/>
      </c>
      <c r="T3855" s="2">
        <f>OR(I3855,L3855,O3855,R3855)</f>
        <v/>
      </c>
    </row>
    <row r="3856">
      <c r="A3856" s="2" t="n">
        <v>-75</v>
      </c>
      <c r="B3856" s="2" t="n">
        <v>-275</v>
      </c>
      <c r="C3856" s="2" t="n">
        <v>100</v>
      </c>
      <c r="D3856" s="2">
        <f>(A3856+B3856)/2 + C3856/2</f>
        <v/>
      </c>
      <c r="E3856" s="2">
        <f>SQRT(A3856^2+B3856^2+C3856^2)</f>
        <v/>
      </c>
      <c r="F3856" s="2">
        <f>INPUTS!$B$8*A3856+INPUTS!$B$9*D3856+INPUTS!$B$10*B3856</f>
        <v/>
      </c>
      <c r="G3856" s="2">
        <f>INPUTS!$B$11*A3856/10000</f>
        <v/>
      </c>
      <c r="H3856" s="2">
        <f>MAX(0, (INPUTS!$B$14+INPUTS!$B$16*INPUTS!$B$15) + (1-INPUTS!$B$18)*INPUTS!$B$19*G3856 - INPUTS!$B$17 - INPUTS!$B$20*MAX(0, -F3856))</f>
        <v/>
      </c>
      <c r="I3856" s="2">
        <f>IF(INPUTS!$B$13=0, H3856&lt;=0, H3856&lt;INPUTS!$B$13)</f>
        <v/>
      </c>
      <c r="J3856" s="2">
        <f>INPUTS!$B$21 + INPUTS!$B$24*F3856 + INPUTS!$B$25*G3856</f>
        <v/>
      </c>
      <c r="K3856" s="2">
        <f>J3856&lt;INPUTS!$B$23</f>
        <v/>
      </c>
      <c r="L3856" s="2">
        <f>J3856&lt;INPUTS!$B$22</f>
        <v/>
      </c>
      <c r="M3856" s="2">
        <f>INPUTS!$B$26 + INPUTS!$B$29*F3856</f>
        <v/>
      </c>
      <c r="N3856" s="2">
        <f>M3856&lt;INPUTS!$B$28</f>
        <v/>
      </c>
      <c r="O3856" s="2">
        <f>M3856&lt;INPUTS!$B$27</f>
        <v/>
      </c>
      <c r="P3856" s="2">
        <f>INPUTS!$B$30 + (1-INPUTS!$B$18)*INPUTS!$B$19*G3856</f>
        <v/>
      </c>
      <c r="Q3856" s="2">
        <f>INPUTS!$B$31 + INPUTS!$B$32*P3856</f>
        <v/>
      </c>
      <c r="R3856" s="2">
        <f>IF(INPUTS!$B$13=0, Q3856&lt;=0, Q3856&lt;INPUTS!$B$13)</f>
        <v/>
      </c>
      <c r="S3856" s="2">
        <f>OR(I3856,K3856,N3856,R3856)</f>
        <v/>
      </c>
      <c r="T3856" s="2">
        <f>OR(I3856,L3856,O3856,R3856)</f>
        <v/>
      </c>
    </row>
    <row r="3857">
      <c r="A3857" s="2" t="n">
        <v>-75</v>
      </c>
      <c r="B3857" s="2" t="n">
        <v>-275</v>
      </c>
      <c r="C3857" s="2" t="n">
        <v>125</v>
      </c>
      <c r="D3857" s="2">
        <f>(A3857+B3857)/2 + C3857/2</f>
        <v/>
      </c>
      <c r="E3857" s="2">
        <f>SQRT(A3857^2+B3857^2+C3857^2)</f>
        <v/>
      </c>
      <c r="F3857" s="2">
        <f>INPUTS!$B$8*A3857+INPUTS!$B$9*D3857+INPUTS!$B$10*B3857</f>
        <v/>
      </c>
      <c r="G3857" s="2">
        <f>INPUTS!$B$11*A3857/10000</f>
        <v/>
      </c>
      <c r="H3857" s="2">
        <f>MAX(0, (INPUTS!$B$14+INPUTS!$B$16*INPUTS!$B$15) + (1-INPUTS!$B$18)*INPUTS!$B$19*G3857 - INPUTS!$B$17 - INPUTS!$B$20*MAX(0, -F3857))</f>
        <v/>
      </c>
      <c r="I3857" s="2">
        <f>IF(INPUTS!$B$13=0, H3857&lt;=0, H3857&lt;INPUTS!$B$13)</f>
        <v/>
      </c>
      <c r="J3857" s="2">
        <f>INPUTS!$B$21 + INPUTS!$B$24*F3857 + INPUTS!$B$25*G3857</f>
        <v/>
      </c>
      <c r="K3857" s="2">
        <f>J3857&lt;INPUTS!$B$23</f>
        <v/>
      </c>
      <c r="L3857" s="2">
        <f>J3857&lt;INPUTS!$B$22</f>
        <v/>
      </c>
      <c r="M3857" s="2">
        <f>INPUTS!$B$26 + INPUTS!$B$29*F3857</f>
        <v/>
      </c>
      <c r="N3857" s="2">
        <f>M3857&lt;INPUTS!$B$28</f>
        <v/>
      </c>
      <c r="O3857" s="2">
        <f>M3857&lt;INPUTS!$B$27</f>
        <v/>
      </c>
      <c r="P3857" s="2">
        <f>INPUTS!$B$30 + (1-INPUTS!$B$18)*INPUTS!$B$19*G3857</f>
        <v/>
      </c>
      <c r="Q3857" s="2">
        <f>INPUTS!$B$31 + INPUTS!$B$32*P3857</f>
        <v/>
      </c>
      <c r="R3857" s="2">
        <f>IF(INPUTS!$B$13=0, Q3857&lt;=0, Q3857&lt;INPUTS!$B$13)</f>
        <v/>
      </c>
      <c r="S3857" s="2">
        <f>OR(I3857,K3857,N3857,R3857)</f>
        <v/>
      </c>
      <c r="T3857" s="2">
        <f>OR(I3857,L3857,O3857,R3857)</f>
        <v/>
      </c>
    </row>
    <row r="3858">
      <c r="A3858" s="2" t="n">
        <v>-75</v>
      </c>
      <c r="B3858" s="2" t="n">
        <v>-275</v>
      </c>
      <c r="C3858" s="2" t="n">
        <v>150</v>
      </c>
      <c r="D3858" s="2">
        <f>(A3858+B3858)/2 + C3858/2</f>
        <v/>
      </c>
      <c r="E3858" s="2">
        <f>SQRT(A3858^2+B3858^2+C3858^2)</f>
        <v/>
      </c>
      <c r="F3858" s="2">
        <f>INPUTS!$B$8*A3858+INPUTS!$B$9*D3858+INPUTS!$B$10*B3858</f>
        <v/>
      </c>
      <c r="G3858" s="2">
        <f>INPUTS!$B$11*A3858/10000</f>
        <v/>
      </c>
      <c r="H3858" s="2">
        <f>MAX(0, (INPUTS!$B$14+INPUTS!$B$16*INPUTS!$B$15) + (1-INPUTS!$B$18)*INPUTS!$B$19*G3858 - INPUTS!$B$17 - INPUTS!$B$20*MAX(0, -F3858))</f>
        <v/>
      </c>
      <c r="I3858" s="2">
        <f>IF(INPUTS!$B$13=0, H3858&lt;=0, H3858&lt;INPUTS!$B$13)</f>
        <v/>
      </c>
      <c r="J3858" s="2">
        <f>INPUTS!$B$21 + INPUTS!$B$24*F3858 + INPUTS!$B$25*G3858</f>
        <v/>
      </c>
      <c r="K3858" s="2">
        <f>J3858&lt;INPUTS!$B$23</f>
        <v/>
      </c>
      <c r="L3858" s="2">
        <f>J3858&lt;INPUTS!$B$22</f>
        <v/>
      </c>
      <c r="M3858" s="2">
        <f>INPUTS!$B$26 + INPUTS!$B$29*F3858</f>
        <v/>
      </c>
      <c r="N3858" s="2">
        <f>M3858&lt;INPUTS!$B$28</f>
        <v/>
      </c>
      <c r="O3858" s="2">
        <f>M3858&lt;INPUTS!$B$27</f>
        <v/>
      </c>
      <c r="P3858" s="2">
        <f>INPUTS!$B$30 + (1-INPUTS!$B$18)*INPUTS!$B$19*G3858</f>
        <v/>
      </c>
      <c r="Q3858" s="2">
        <f>INPUTS!$B$31 + INPUTS!$B$32*P3858</f>
        <v/>
      </c>
      <c r="R3858" s="2">
        <f>IF(INPUTS!$B$13=0, Q3858&lt;=0, Q3858&lt;INPUTS!$B$13)</f>
        <v/>
      </c>
      <c r="S3858" s="2">
        <f>OR(I3858,K3858,N3858,R3858)</f>
        <v/>
      </c>
      <c r="T3858" s="2">
        <f>OR(I3858,L3858,O3858,R3858)</f>
        <v/>
      </c>
    </row>
    <row r="3859">
      <c r="A3859" s="2" t="n">
        <v>-75</v>
      </c>
      <c r="B3859" s="2" t="n">
        <v>-275</v>
      </c>
      <c r="C3859" s="2" t="n">
        <v>175</v>
      </c>
      <c r="D3859" s="2">
        <f>(A3859+B3859)/2 + C3859/2</f>
        <v/>
      </c>
      <c r="E3859" s="2">
        <f>SQRT(A3859^2+B3859^2+C3859^2)</f>
        <v/>
      </c>
      <c r="F3859" s="2">
        <f>INPUTS!$B$8*A3859+INPUTS!$B$9*D3859+INPUTS!$B$10*B3859</f>
        <v/>
      </c>
      <c r="G3859" s="2">
        <f>INPUTS!$B$11*A3859/10000</f>
        <v/>
      </c>
      <c r="H3859" s="2">
        <f>MAX(0, (INPUTS!$B$14+INPUTS!$B$16*INPUTS!$B$15) + (1-INPUTS!$B$18)*INPUTS!$B$19*G3859 - INPUTS!$B$17 - INPUTS!$B$20*MAX(0, -F3859))</f>
        <v/>
      </c>
      <c r="I3859" s="2">
        <f>IF(INPUTS!$B$13=0, H3859&lt;=0, H3859&lt;INPUTS!$B$13)</f>
        <v/>
      </c>
      <c r="J3859" s="2">
        <f>INPUTS!$B$21 + INPUTS!$B$24*F3859 + INPUTS!$B$25*G3859</f>
        <v/>
      </c>
      <c r="K3859" s="2">
        <f>J3859&lt;INPUTS!$B$23</f>
        <v/>
      </c>
      <c r="L3859" s="2">
        <f>J3859&lt;INPUTS!$B$22</f>
        <v/>
      </c>
      <c r="M3859" s="2">
        <f>INPUTS!$B$26 + INPUTS!$B$29*F3859</f>
        <v/>
      </c>
      <c r="N3859" s="2">
        <f>M3859&lt;INPUTS!$B$28</f>
        <v/>
      </c>
      <c r="O3859" s="2">
        <f>M3859&lt;INPUTS!$B$27</f>
        <v/>
      </c>
      <c r="P3859" s="2">
        <f>INPUTS!$B$30 + (1-INPUTS!$B$18)*INPUTS!$B$19*G3859</f>
        <v/>
      </c>
      <c r="Q3859" s="2">
        <f>INPUTS!$B$31 + INPUTS!$B$32*P3859</f>
        <v/>
      </c>
      <c r="R3859" s="2">
        <f>IF(INPUTS!$B$13=0, Q3859&lt;=0, Q3859&lt;INPUTS!$B$13)</f>
        <v/>
      </c>
      <c r="S3859" s="2">
        <f>OR(I3859,K3859,N3859,R3859)</f>
        <v/>
      </c>
      <c r="T3859" s="2">
        <f>OR(I3859,L3859,O3859,R3859)</f>
        <v/>
      </c>
    </row>
    <row r="3860">
      <c r="A3860" s="2" t="n">
        <v>-75</v>
      </c>
      <c r="B3860" s="2" t="n">
        <v>-275</v>
      </c>
      <c r="C3860" s="2" t="n">
        <v>200</v>
      </c>
      <c r="D3860" s="2">
        <f>(A3860+B3860)/2 + C3860/2</f>
        <v/>
      </c>
      <c r="E3860" s="2">
        <f>SQRT(A3860^2+B3860^2+C3860^2)</f>
        <v/>
      </c>
      <c r="F3860" s="2">
        <f>INPUTS!$B$8*A3860+INPUTS!$B$9*D3860+INPUTS!$B$10*B3860</f>
        <v/>
      </c>
      <c r="G3860" s="2">
        <f>INPUTS!$B$11*A3860/10000</f>
        <v/>
      </c>
      <c r="H3860" s="2">
        <f>MAX(0, (INPUTS!$B$14+INPUTS!$B$16*INPUTS!$B$15) + (1-INPUTS!$B$18)*INPUTS!$B$19*G3860 - INPUTS!$B$17 - INPUTS!$B$20*MAX(0, -F3860))</f>
        <v/>
      </c>
      <c r="I3860" s="2">
        <f>IF(INPUTS!$B$13=0, H3860&lt;=0, H3860&lt;INPUTS!$B$13)</f>
        <v/>
      </c>
      <c r="J3860" s="2">
        <f>INPUTS!$B$21 + INPUTS!$B$24*F3860 + INPUTS!$B$25*G3860</f>
        <v/>
      </c>
      <c r="K3860" s="2">
        <f>J3860&lt;INPUTS!$B$23</f>
        <v/>
      </c>
      <c r="L3860" s="2">
        <f>J3860&lt;INPUTS!$B$22</f>
        <v/>
      </c>
      <c r="M3860" s="2">
        <f>INPUTS!$B$26 + INPUTS!$B$29*F3860</f>
        <v/>
      </c>
      <c r="N3860" s="2">
        <f>M3860&lt;INPUTS!$B$28</f>
        <v/>
      </c>
      <c r="O3860" s="2">
        <f>M3860&lt;INPUTS!$B$27</f>
        <v/>
      </c>
      <c r="P3860" s="2">
        <f>INPUTS!$B$30 + (1-INPUTS!$B$18)*INPUTS!$B$19*G3860</f>
        <v/>
      </c>
      <c r="Q3860" s="2">
        <f>INPUTS!$B$31 + INPUTS!$B$32*P3860</f>
        <v/>
      </c>
      <c r="R3860" s="2">
        <f>IF(INPUTS!$B$13=0, Q3860&lt;=0, Q3860&lt;INPUTS!$B$13)</f>
        <v/>
      </c>
      <c r="S3860" s="2">
        <f>OR(I3860,K3860,N3860,R3860)</f>
        <v/>
      </c>
      <c r="T3860" s="2">
        <f>OR(I3860,L3860,O3860,R3860)</f>
        <v/>
      </c>
    </row>
    <row r="3861">
      <c r="A3861" s="2" t="n">
        <v>-75</v>
      </c>
      <c r="B3861" s="2" t="n">
        <v>-250</v>
      </c>
      <c r="C3861" s="2" t="n">
        <v>-200</v>
      </c>
      <c r="D3861" s="2">
        <f>(A3861+B3861)/2 + C3861/2</f>
        <v/>
      </c>
      <c r="E3861" s="2">
        <f>SQRT(A3861^2+B3861^2+C3861^2)</f>
        <v/>
      </c>
      <c r="F3861" s="2">
        <f>INPUTS!$B$8*A3861+INPUTS!$B$9*D3861+INPUTS!$B$10*B3861</f>
        <v/>
      </c>
      <c r="G3861" s="2">
        <f>INPUTS!$B$11*A3861/10000</f>
        <v/>
      </c>
      <c r="H3861" s="2">
        <f>MAX(0, (INPUTS!$B$14+INPUTS!$B$16*INPUTS!$B$15) + (1-INPUTS!$B$18)*INPUTS!$B$19*G3861 - INPUTS!$B$17 - INPUTS!$B$20*MAX(0, -F3861))</f>
        <v/>
      </c>
      <c r="I3861" s="2">
        <f>IF(INPUTS!$B$13=0, H3861&lt;=0, H3861&lt;INPUTS!$B$13)</f>
        <v/>
      </c>
      <c r="J3861" s="2">
        <f>INPUTS!$B$21 + INPUTS!$B$24*F3861 + INPUTS!$B$25*G3861</f>
        <v/>
      </c>
      <c r="K3861" s="2">
        <f>J3861&lt;INPUTS!$B$23</f>
        <v/>
      </c>
      <c r="L3861" s="2">
        <f>J3861&lt;INPUTS!$B$22</f>
        <v/>
      </c>
      <c r="M3861" s="2">
        <f>INPUTS!$B$26 + INPUTS!$B$29*F3861</f>
        <v/>
      </c>
      <c r="N3861" s="2">
        <f>M3861&lt;INPUTS!$B$28</f>
        <v/>
      </c>
      <c r="O3861" s="2">
        <f>M3861&lt;INPUTS!$B$27</f>
        <v/>
      </c>
      <c r="P3861" s="2">
        <f>INPUTS!$B$30 + (1-INPUTS!$B$18)*INPUTS!$B$19*G3861</f>
        <v/>
      </c>
      <c r="Q3861" s="2">
        <f>INPUTS!$B$31 + INPUTS!$B$32*P3861</f>
        <v/>
      </c>
      <c r="R3861" s="2">
        <f>IF(INPUTS!$B$13=0, Q3861&lt;=0, Q3861&lt;INPUTS!$B$13)</f>
        <v/>
      </c>
      <c r="S3861" s="2">
        <f>OR(I3861,K3861,N3861,R3861)</f>
        <v/>
      </c>
      <c r="T3861" s="2">
        <f>OR(I3861,L3861,O3861,R3861)</f>
        <v/>
      </c>
    </row>
    <row r="3862">
      <c r="A3862" s="2" t="n">
        <v>-75</v>
      </c>
      <c r="B3862" s="2" t="n">
        <v>-250</v>
      </c>
      <c r="C3862" s="2" t="n">
        <v>-175</v>
      </c>
      <c r="D3862" s="2">
        <f>(A3862+B3862)/2 + C3862/2</f>
        <v/>
      </c>
      <c r="E3862" s="2">
        <f>SQRT(A3862^2+B3862^2+C3862^2)</f>
        <v/>
      </c>
      <c r="F3862" s="2">
        <f>INPUTS!$B$8*A3862+INPUTS!$B$9*D3862+INPUTS!$B$10*B3862</f>
        <v/>
      </c>
      <c r="G3862" s="2">
        <f>INPUTS!$B$11*A3862/10000</f>
        <v/>
      </c>
      <c r="H3862" s="2">
        <f>MAX(0, (INPUTS!$B$14+INPUTS!$B$16*INPUTS!$B$15) + (1-INPUTS!$B$18)*INPUTS!$B$19*G3862 - INPUTS!$B$17 - INPUTS!$B$20*MAX(0, -F3862))</f>
        <v/>
      </c>
      <c r="I3862" s="2">
        <f>IF(INPUTS!$B$13=0, H3862&lt;=0, H3862&lt;INPUTS!$B$13)</f>
        <v/>
      </c>
      <c r="J3862" s="2">
        <f>INPUTS!$B$21 + INPUTS!$B$24*F3862 + INPUTS!$B$25*G3862</f>
        <v/>
      </c>
      <c r="K3862" s="2">
        <f>J3862&lt;INPUTS!$B$23</f>
        <v/>
      </c>
      <c r="L3862" s="2">
        <f>J3862&lt;INPUTS!$B$22</f>
        <v/>
      </c>
      <c r="M3862" s="2">
        <f>INPUTS!$B$26 + INPUTS!$B$29*F3862</f>
        <v/>
      </c>
      <c r="N3862" s="2">
        <f>M3862&lt;INPUTS!$B$28</f>
        <v/>
      </c>
      <c r="O3862" s="2">
        <f>M3862&lt;INPUTS!$B$27</f>
        <v/>
      </c>
      <c r="P3862" s="2">
        <f>INPUTS!$B$30 + (1-INPUTS!$B$18)*INPUTS!$B$19*G3862</f>
        <v/>
      </c>
      <c r="Q3862" s="2">
        <f>INPUTS!$B$31 + INPUTS!$B$32*P3862</f>
        <v/>
      </c>
      <c r="R3862" s="2">
        <f>IF(INPUTS!$B$13=0, Q3862&lt;=0, Q3862&lt;INPUTS!$B$13)</f>
        <v/>
      </c>
      <c r="S3862" s="2">
        <f>OR(I3862,K3862,N3862,R3862)</f>
        <v/>
      </c>
      <c r="T3862" s="2">
        <f>OR(I3862,L3862,O3862,R3862)</f>
        <v/>
      </c>
    </row>
    <row r="3863">
      <c r="A3863" s="2" t="n">
        <v>-75</v>
      </c>
      <c r="B3863" s="2" t="n">
        <v>-250</v>
      </c>
      <c r="C3863" s="2" t="n">
        <v>-150</v>
      </c>
      <c r="D3863" s="2">
        <f>(A3863+B3863)/2 + C3863/2</f>
        <v/>
      </c>
      <c r="E3863" s="2">
        <f>SQRT(A3863^2+B3863^2+C3863^2)</f>
        <v/>
      </c>
      <c r="F3863" s="2">
        <f>INPUTS!$B$8*A3863+INPUTS!$B$9*D3863+INPUTS!$B$10*B3863</f>
        <v/>
      </c>
      <c r="G3863" s="2">
        <f>INPUTS!$B$11*A3863/10000</f>
        <v/>
      </c>
      <c r="H3863" s="2">
        <f>MAX(0, (INPUTS!$B$14+INPUTS!$B$16*INPUTS!$B$15) + (1-INPUTS!$B$18)*INPUTS!$B$19*G3863 - INPUTS!$B$17 - INPUTS!$B$20*MAX(0, -F3863))</f>
        <v/>
      </c>
      <c r="I3863" s="2">
        <f>IF(INPUTS!$B$13=0, H3863&lt;=0, H3863&lt;INPUTS!$B$13)</f>
        <v/>
      </c>
      <c r="J3863" s="2">
        <f>INPUTS!$B$21 + INPUTS!$B$24*F3863 + INPUTS!$B$25*G3863</f>
        <v/>
      </c>
      <c r="K3863" s="2">
        <f>J3863&lt;INPUTS!$B$23</f>
        <v/>
      </c>
      <c r="L3863" s="2">
        <f>J3863&lt;INPUTS!$B$22</f>
        <v/>
      </c>
      <c r="M3863" s="2">
        <f>INPUTS!$B$26 + INPUTS!$B$29*F3863</f>
        <v/>
      </c>
      <c r="N3863" s="2">
        <f>M3863&lt;INPUTS!$B$28</f>
        <v/>
      </c>
      <c r="O3863" s="2">
        <f>M3863&lt;INPUTS!$B$27</f>
        <v/>
      </c>
      <c r="P3863" s="2">
        <f>INPUTS!$B$30 + (1-INPUTS!$B$18)*INPUTS!$B$19*G3863</f>
        <v/>
      </c>
      <c r="Q3863" s="2">
        <f>INPUTS!$B$31 + INPUTS!$B$32*P3863</f>
        <v/>
      </c>
      <c r="R3863" s="2">
        <f>IF(INPUTS!$B$13=0, Q3863&lt;=0, Q3863&lt;INPUTS!$B$13)</f>
        <v/>
      </c>
      <c r="S3863" s="2">
        <f>OR(I3863,K3863,N3863,R3863)</f>
        <v/>
      </c>
      <c r="T3863" s="2">
        <f>OR(I3863,L3863,O3863,R3863)</f>
        <v/>
      </c>
    </row>
    <row r="3864">
      <c r="A3864" s="2" t="n">
        <v>-75</v>
      </c>
      <c r="B3864" s="2" t="n">
        <v>-250</v>
      </c>
      <c r="C3864" s="2" t="n">
        <v>-125</v>
      </c>
      <c r="D3864" s="2">
        <f>(A3864+B3864)/2 + C3864/2</f>
        <v/>
      </c>
      <c r="E3864" s="2">
        <f>SQRT(A3864^2+B3864^2+C3864^2)</f>
        <v/>
      </c>
      <c r="F3864" s="2">
        <f>INPUTS!$B$8*A3864+INPUTS!$B$9*D3864+INPUTS!$B$10*B3864</f>
        <v/>
      </c>
      <c r="G3864" s="2">
        <f>INPUTS!$B$11*A3864/10000</f>
        <v/>
      </c>
      <c r="H3864" s="2">
        <f>MAX(0, (INPUTS!$B$14+INPUTS!$B$16*INPUTS!$B$15) + (1-INPUTS!$B$18)*INPUTS!$B$19*G3864 - INPUTS!$B$17 - INPUTS!$B$20*MAX(0, -F3864))</f>
        <v/>
      </c>
      <c r="I3864" s="2">
        <f>IF(INPUTS!$B$13=0, H3864&lt;=0, H3864&lt;INPUTS!$B$13)</f>
        <v/>
      </c>
      <c r="J3864" s="2">
        <f>INPUTS!$B$21 + INPUTS!$B$24*F3864 + INPUTS!$B$25*G3864</f>
        <v/>
      </c>
      <c r="K3864" s="2">
        <f>J3864&lt;INPUTS!$B$23</f>
        <v/>
      </c>
      <c r="L3864" s="2">
        <f>J3864&lt;INPUTS!$B$22</f>
        <v/>
      </c>
      <c r="M3864" s="2">
        <f>INPUTS!$B$26 + INPUTS!$B$29*F3864</f>
        <v/>
      </c>
      <c r="N3864" s="2">
        <f>M3864&lt;INPUTS!$B$28</f>
        <v/>
      </c>
      <c r="O3864" s="2">
        <f>M3864&lt;INPUTS!$B$27</f>
        <v/>
      </c>
      <c r="P3864" s="2">
        <f>INPUTS!$B$30 + (1-INPUTS!$B$18)*INPUTS!$B$19*G3864</f>
        <v/>
      </c>
      <c r="Q3864" s="2">
        <f>INPUTS!$B$31 + INPUTS!$B$32*P3864</f>
        <v/>
      </c>
      <c r="R3864" s="2">
        <f>IF(INPUTS!$B$13=0, Q3864&lt;=0, Q3864&lt;INPUTS!$B$13)</f>
        <v/>
      </c>
      <c r="S3864" s="2">
        <f>OR(I3864,K3864,N3864,R3864)</f>
        <v/>
      </c>
      <c r="T3864" s="2">
        <f>OR(I3864,L3864,O3864,R3864)</f>
        <v/>
      </c>
    </row>
    <row r="3865">
      <c r="A3865" s="2" t="n">
        <v>-75</v>
      </c>
      <c r="B3865" s="2" t="n">
        <v>-250</v>
      </c>
      <c r="C3865" s="2" t="n">
        <v>-100</v>
      </c>
      <c r="D3865" s="2">
        <f>(A3865+B3865)/2 + C3865/2</f>
        <v/>
      </c>
      <c r="E3865" s="2">
        <f>SQRT(A3865^2+B3865^2+C3865^2)</f>
        <v/>
      </c>
      <c r="F3865" s="2">
        <f>INPUTS!$B$8*A3865+INPUTS!$B$9*D3865+INPUTS!$B$10*B3865</f>
        <v/>
      </c>
      <c r="G3865" s="2">
        <f>INPUTS!$B$11*A3865/10000</f>
        <v/>
      </c>
      <c r="H3865" s="2">
        <f>MAX(0, (INPUTS!$B$14+INPUTS!$B$16*INPUTS!$B$15) + (1-INPUTS!$B$18)*INPUTS!$B$19*G3865 - INPUTS!$B$17 - INPUTS!$B$20*MAX(0, -F3865))</f>
        <v/>
      </c>
      <c r="I3865" s="2">
        <f>IF(INPUTS!$B$13=0, H3865&lt;=0, H3865&lt;INPUTS!$B$13)</f>
        <v/>
      </c>
      <c r="J3865" s="2">
        <f>INPUTS!$B$21 + INPUTS!$B$24*F3865 + INPUTS!$B$25*G3865</f>
        <v/>
      </c>
      <c r="K3865" s="2">
        <f>J3865&lt;INPUTS!$B$23</f>
        <v/>
      </c>
      <c r="L3865" s="2">
        <f>J3865&lt;INPUTS!$B$22</f>
        <v/>
      </c>
      <c r="M3865" s="2">
        <f>INPUTS!$B$26 + INPUTS!$B$29*F3865</f>
        <v/>
      </c>
      <c r="N3865" s="2">
        <f>M3865&lt;INPUTS!$B$28</f>
        <v/>
      </c>
      <c r="O3865" s="2">
        <f>M3865&lt;INPUTS!$B$27</f>
        <v/>
      </c>
      <c r="P3865" s="2">
        <f>INPUTS!$B$30 + (1-INPUTS!$B$18)*INPUTS!$B$19*G3865</f>
        <v/>
      </c>
      <c r="Q3865" s="2">
        <f>INPUTS!$B$31 + INPUTS!$B$32*P3865</f>
        <v/>
      </c>
      <c r="R3865" s="2">
        <f>IF(INPUTS!$B$13=0, Q3865&lt;=0, Q3865&lt;INPUTS!$B$13)</f>
        <v/>
      </c>
      <c r="S3865" s="2">
        <f>OR(I3865,K3865,N3865,R3865)</f>
        <v/>
      </c>
      <c r="T3865" s="2">
        <f>OR(I3865,L3865,O3865,R3865)</f>
        <v/>
      </c>
    </row>
    <row r="3866">
      <c r="A3866" s="2" t="n">
        <v>-75</v>
      </c>
      <c r="B3866" s="2" t="n">
        <v>-250</v>
      </c>
      <c r="C3866" s="2" t="n">
        <v>-75</v>
      </c>
      <c r="D3866" s="2">
        <f>(A3866+B3866)/2 + C3866/2</f>
        <v/>
      </c>
      <c r="E3866" s="2">
        <f>SQRT(A3866^2+B3866^2+C3866^2)</f>
        <v/>
      </c>
      <c r="F3866" s="2">
        <f>INPUTS!$B$8*A3866+INPUTS!$B$9*D3866+INPUTS!$B$10*B3866</f>
        <v/>
      </c>
      <c r="G3866" s="2">
        <f>INPUTS!$B$11*A3866/10000</f>
        <v/>
      </c>
      <c r="H3866" s="2">
        <f>MAX(0, (INPUTS!$B$14+INPUTS!$B$16*INPUTS!$B$15) + (1-INPUTS!$B$18)*INPUTS!$B$19*G3866 - INPUTS!$B$17 - INPUTS!$B$20*MAX(0, -F3866))</f>
        <v/>
      </c>
      <c r="I3866" s="2">
        <f>IF(INPUTS!$B$13=0, H3866&lt;=0, H3866&lt;INPUTS!$B$13)</f>
        <v/>
      </c>
      <c r="J3866" s="2">
        <f>INPUTS!$B$21 + INPUTS!$B$24*F3866 + INPUTS!$B$25*G3866</f>
        <v/>
      </c>
      <c r="K3866" s="2">
        <f>J3866&lt;INPUTS!$B$23</f>
        <v/>
      </c>
      <c r="L3866" s="2">
        <f>J3866&lt;INPUTS!$B$22</f>
        <v/>
      </c>
      <c r="M3866" s="2">
        <f>INPUTS!$B$26 + INPUTS!$B$29*F3866</f>
        <v/>
      </c>
      <c r="N3866" s="2">
        <f>M3866&lt;INPUTS!$B$28</f>
        <v/>
      </c>
      <c r="O3866" s="2">
        <f>M3866&lt;INPUTS!$B$27</f>
        <v/>
      </c>
      <c r="P3866" s="2">
        <f>INPUTS!$B$30 + (1-INPUTS!$B$18)*INPUTS!$B$19*G3866</f>
        <v/>
      </c>
      <c r="Q3866" s="2">
        <f>INPUTS!$B$31 + INPUTS!$B$32*P3866</f>
        <v/>
      </c>
      <c r="R3866" s="2">
        <f>IF(INPUTS!$B$13=0, Q3866&lt;=0, Q3866&lt;INPUTS!$B$13)</f>
        <v/>
      </c>
      <c r="S3866" s="2">
        <f>OR(I3866,K3866,N3866,R3866)</f>
        <v/>
      </c>
      <c r="T3866" s="2">
        <f>OR(I3866,L3866,O3866,R3866)</f>
        <v/>
      </c>
    </row>
    <row r="3867">
      <c r="A3867" s="2" t="n">
        <v>-75</v>
      </c>
      <c r="B3867" s="2" t="n">
        <v>-250</v>
      </c>
      <c r="C3867" s="2" t="n">
        <v>-50</v>
      </c>
      <c r="D3867" s="2">
        <f>(A3867+B3867)/2 + C3867/2</f>
        <v/>
      </c>
      <c r="E3867" s="2">
        <f>SQRT(A3867^2+B3867^2+C3867^2)</f>
        <v/>
      </c>
      <c r="F3867" s="2">
        <f>INPUTS!$B$8*A3867+INPUTS!$B$9*D3867+INPUTS!$B$10*B3867</f>
        <v/>
      </c>
      <c r="G3867" s="2">
        <f>INPUTS!$B$11*A3867/10000</f>
        <v/>
      </c>
      <c r="H3867" s="2">
        <f>MAX(0, (INPUTS!$B$14+INPUTS!$B$16*INPUTS!$B$15) + (1-INPUTS!$B$18)*INPUTS!$B$19*G3867 - INPUTS!$B$17 - INPUTS!$B$20*MAX(0, -F3867))</f>
        <v/>
      </c>
      <c r="I3867" s="2">
        <f>IF(INPUTS!$B$13=0, H3867&lt;=0, H3867&lt;INPUTS!$B$13)</f>
        <v/>
      </c>
      <c r="J3867" s="2">
        <f>INPUTS!$B$21 + INPUTS!$B$24*F3867 + INPUTS!$B$25*G3867</f>
        <v/>
      </c>
      <c r="K3867" s="2">
        <f>J3867&lt;INPUTS!$B$23</f>
        <v/>
      </c>
      <c r="L3867" s="2">
        <f>J3867&lt;INPUTS!$B$22</f>
        <v/>
      </c>
      <c r="M3867" s="2">
        <f>INPUTS!$B$26 + INPUTS!$B$29*F3867</f>
        <v/>
      </c>
      <c r="N3867" s="2">
        <f>M3867&lt;INPUTS!$B$28</f>
        <v/>
      </c>
      <c r="O3867" s="2">
        <f>M3867&lt;INPUTS!$B$27</f>
        <v/>
      </c>
      <c r="P3867" s="2">
        <f>INPUTS!$B$30 + (1-INPUTS!$B$18)*INPUTS!$B$19*G3867</f>
        <v/>
      </c>
      <c r="Q3867" s="2">
        <f>INPUTS!$B$31 + INPUTS!$B$32*P3867</f>
        <v/>
      </c>
      <c r="R3867" s="2">
        <f>IF(INPUTS!$B$13=0, Q3867&lt;=0, Q3867&lt;INPUTS!$B$13)</f>
        <v/>
      </c>
      <c r="S3867" s="2">
        <f>OR(I3867,K3867,N3867,R3867)</f>
        <v/>
      </c>
      <c r="T3867" s="2">
        <f>OR(I3867,L3867,O3867,R3867)</f>
        <v/>
      </c>
    </row>
    <row r="3868">
      <c r="A3868" s="2" t="n">
        <v>-75</v>
      </c>
      <c r="B3868" s="2" t="n">
        <v>-250</v>
      </c>
      <c r="C3868" s="2" t="n">
        <v>-25</v>
      </c>
      <c r="D3868" s="2">
        <f>(A3868+B3868)/2 + C3868/2</f>
        <v/>
      </c>
      <c r="E3868" s="2">
        <f>SQRT(A3868^2+B3868^2+C3868^2)</f>
        <v/>
      </c>
      <c r="F3868" s="2">
        <f>INPUTS!$B$8*A3868+INPUTS!$B$9*D3868+INPUTS!$B$10*B3868</f>
        <v/>
      </c>
      <c r="G3868" s="2">
        <f>INPUTS!$B$11*A3868/10000</f>
        <v/>
      </c>
      <c r="H3868" s="2">
        <f>MAX(0, (INPUTS!$B$14+INPUTS!$B$16*INPUTS!$B$15) + (1-INPUTS!$B$18)*INPUTS!$B$19*G3868 - INPUTS!$B$17 - INPUTS!$B$20*MAX(0, -F3868))</f>
        <v/>
      </c>
      <c r="I3868" s="2">
        <f>IF(INPUTS!$B$13=0, H3868&lt;=0, H3868&lt;INPUTS!$B$13)</f>
        <v/>
      </c>
      <c r="J3868" s="2">
        <f>INPUTS!$B$21 + INPUTS!$B$24*F3868 + INPUTS!$B$25*G3868</f>
        <v/>
      </c>
      <c r="K3868" s="2">
        <f>J3868&lt;INPUTS!$B$23</f>
        <v/>
      </c>
      <c r="L3868" s="2">
        <f>J3868&lt;INPUTS!$B$22</f>
        <v/>
      </c>
      <c r="M3868" s="2">
        <f>INPUTS!$B$26 + INPUTS!$B$29*F3868</f>
        <v/>
      </c>
      <c r="N3868" s="2">
        <f>M3868&lt;INPUTS!$B$28</f>
        <v/>
      </c>
      <c r="O3868" s="2">
        <f>M3868&lt;INPUTS!$B$27</f>
        <v/>
      </c>
      <c r="P3868" s="2">
        <f>INPUTS!$B$30 + (1-INPUTS!$B$18)*INPUTS!$B$19*G3868</f>
        <v/>
      </c>
      <c r="Q3868" s="2">
        <f>INPUTS!$B$31 + INPUTS!$B$32*P3868</f>
        <v/>
      </c>
      <c r="R3868" s="2">
        <f>IF(INPUTS!$B$13=0, Q3868&lt;=0, Q3868&lt;INPUTS!$B$13)</f>
        <v/>
      </c>
      <c r="S3868" s="2">
        <f>OR(I3868,K3868,N3868,R3868)</f>
        <v/>
      </c>
      <c r="T3868" s="2">
        <f>OR(I3868,L3868,O3868,R3868)</f>
        <v/>
      </c>
    </row>
    <row r="3869">
      <c r="A3869" s="2" t="n">
        <v>-75</v>
      </c>
      <c r="B3869" s="2" t="n">
        <v>-250</v>
      </c>
      <c r="C3869" s="2" t="n">
        <v>0</v>
      </c>
      <c r="D3869" s="2">
        <f>(A3869+B3869)/2 + C3869/2</f>
        <v/>
      </c>
      <c r="E3869" s="2">
        <f>SQRT(A3869^2+B3869^2+C3869^2)</f>
        <v/>
      </c>
      <c r="F3869" s="2">
        <f>INPUTS!$B$8*A3869+INPUTS!$B$9*D3869+INPUTS!$B$10*B3869</f>
        <v/>
      </c>
      <c r="G3869" s="2">
        <f>INPUTS!$B$11*A3869/10000</f>
        <v/>
      </c>
      <c r="H3869" s="2">
        <f>MAX(0, (INPUTS!$B$14+INPUTS!$B$16*INPUTS!$B$15) + (1-INPUTS!$B$18)*INPUTS!$B$19*G3869 - INPUTS!$B$17 - INPUTS!$B$20*MAX(0, -F3869))</f>
        <v/>
      </c>
      <c r="I3869" s="2">
        <f>IF(INPUTS!$B$13=0, H3869&lt;=0, H3869&lt;INPUTS!$B$13)</f>
        <v/>
      </c>
      <c r="J3869" s="2">
        <f>INPUTS!$B$21 + INPUTS!$B$24*F3869 + INPUTS!$B$25*G3869</f>
        <v/>
      </c>
      <c r="K3869" s="2">
        <f>J3869&lt;INPUTS!$B$23</f>
        <v/>
      </c>
      <c r="L3869" s="2">
        <f>J3869&lt;INPUTS!$B$22</f>
        <v/>
      </c>
      <c r="M3869" s="2">
        <f>INPUTS!$B$26 + INPUTS!$B$29*F3869</f>
        <v/>
      </c>
      <c r="N3869" s="2">
        <f>M3869&lt;INPUTS!$B$28</f>
        <v/>
      </c>
      <c r="O3869" s="2">
        <f>M3869&lt;INPUTS!$B$27</f>
        <v/>
      </c>
      <c r="P3869" s="2">
        <f>INPUTS!$B$30 + (1-INPUTS!$B$18)*INPUTS!$B$19*G3869</f>
        <v/>
      </c>
      <c r="Q3869" s="2">
        <f>INPUTS!$B$31 + INPUTS!$B$32*P3869</f>
        <v/>
      </c>
      <c r="R3869" s="2">
        <f>IF(INPUTS!$B$13=0, Q3869&lt;=0, Q3869&lt;INPUTS!$B$13)</f>
        <v/>
      </c>
      <c r="S3869" s="2">
        <f>OR(I3869,K3869,N3869,R3869)</f>
        <v/>
      </c>
      <c r="T3869" s="2">
        <f>OR(I3869,L3869,O3869,R3869)</f>
        <v/>
      </c>
    </row>
    <row r="3870">
      <c r="A3870" s="2" t="n">
        <v>-75</v>
      </c>
      <c r="B3870" s="2" t="n">
        <v>-250</v>
      </c>
      <c r="C3870" s="2" t="n">
        <v>25</v>
      </c>
      <c r="D3870" s="2">
        <f>(A3870+B3870)/2 + C3870/2</f>
        <v/>
      </c>
      <c r="E3870" s="2">
        <f>SQRT(A3870^2+B3870^2+C3870^2)</f>
        <v/>
      </c>
      <c r="F3870" s="2">
        <f>INPUTS!$B$8*A3870+INPUTS!$B$9*D3870+INPUTS!$B$10*B3870</f>
        <v/>
      </c>
      <c r="G3870" s="2">
        <f>INPUTS!$B$11*A3870/10000</f>
        <v/>
      </c>
      <c r="H3870" s="2">
        <f>MAX(0, (INPUTS!$B$14+INPUTS!$B$16*INPUTS!$B$15) + (1-INPUTS!$B$18)*INPUTS!$B$19*G3870 - INPUTS!$B$17 - INPUTS!$B$20*MAX(0, -F3870))</f>
        <v/>
      </c>
      <c r="I3870" s="2">
        <f>IF(INPUTS!$B$13=0, H3870&lt;=0, H3870&lt;INPUTS!$B$13)</f>
        <v/>
      </c>
      <c r="J3870" s="2">
        <f>INPUTS!$B$21 + INPUTS!$B$24*F3870 + INPUTS!$B$25*G3870</f>
        <v/>
      </c>
      <c r="K3870" s="2">
        <f>J3870&lt;INPUTS!$B$23</f>
        <v/>
      </c>
      <c r="L3870" s="2">
        <f>J3870&lt;INPUTS!$B$22</f>
        <v/>
      </c>
      <c r="M3870" s="2">
        <f>INPUTS!$B$26 + INPUTS!$B$29*F3870</f>
        <v/>
      </c>
      <c r="N3870" s="2">
        <f>M3870&lt;INPUTS!$B$28</f>
        <v/>
      </c>
      <c r="O3870" s="2">
        <f>M3870&lt;INPUTS!$B$27</f>
        <v/>
      </c>
      <c r="P3870" s="2">
        <f>INPUTS!$B$30 + (1-INPUTS!$B$18)*INPUTS!$B$19*G3870</f>
        <v/>
      </c>
      <c r="Q3870" s="2">
        <f>INPUTS!$B$31 + INPUTS!$B$32*P3870</f>
        <v/>
      </c>
      <c r="R3870" s="2">
        <f>IF(INPUTS!$B$13=0, Q3870&lt;=0, Q3870&lt;INPUTS!$B$13)</f>
        <v/>
      </c>
      <c r="S3870" s="2">
        <f>OR(I3870,K3870,N3870,R3870)</f>
        <v/>
      </c>
      <c r="T3870" s="2">
        <f>OR(I3870,L3870,O3870,R3870)</f>
        <v/>
      </c>
    </row>
    <row r="3871">
      <c r="A3871" s="2" t="n">
        <v>-75</v>
      </c>
      <c r="B3871" s="2" t="n">
        <v>-250</v>
      </c>
      <c r="C3871" s="2" t="n">
        <v>50</v>
      </c>
      <c r="D3871" s="2">
        <f>(A3871+B3871)/2 + C3871/2</f>
        <v/>
      </c>
      <c r="E3871" s="2">
        <f>SQRT(A3871^2+B3871^2+C3871^2)</f>
        <v/>
      </c>
      <c r="F3871" s="2">
        <f>INPUTS!$B$8*A3871+INPUTS!$B$9*D3871+INPUTS!$B$10*B3871</f>
        <v/>
      </c>
      <c r="G3871" s="2">
        <f>INPUTS!$B$11*A3871/10000</f>
        <v/>
      </c>
      <c r="H3871" s="2">
        <f>MAX(0, (INPUTS!$B$14+INPUTS!$B$16*INPUTS!$B$15) + (1-INPUTS!$B$18)*INPUTS!$B$19*G3871 - INPUTS!$B$17 - INPUTS!$B$20*MAX(0, -F3871))</f>
        <v/>
      </c>
      <c r="I3871" s="2">
        <f>IF(INPUTS!$B$13=0, H3871&lt;=0, H3871&lt;INPUTS!$B$13)</f>
        <v/>
      </c>
      <c r="J3871" s="2">
        <f>INPUTS!$B$21 + INPUTS!$B$24*F3871 + INPUTS!$B$25*G3871</f>
        <v/>
      </c>
      <c r="K3871" s="2">
        <f>J3871&lt;INPUTS!$B$23</f>
        <v/>
      </c>
      <c r="L3871" s="2">
        <f>J3871&lt;INPUTS!$B$22</f>
        <v/>
      </c>
      <c r="M3871" s="2">
        <f>INPUTS!$B$26 + INPUTS!$B$29*F3871</f>
        <v/>
      </c>
      <c r="N3871" s="2">
        <f>M3871&lt;INPUTS!$B$28</f>
        <v/>
      </c>
      <c r="O3871" s="2">
        <f>M3871&lt;INPUTS!$B$27</f>
        <v/>
      </c>
      <c r="P3871" s="2">
        <f>INPUTS!$B$30 + (1-INPUTS!$B$18)*INPUTS!$B$19*G3871</f>
        <v/>
      </c>
      <c r="Q3871" s="2">
        <f>INPUTS!$B$31 + INPUTS!$B$32*P3871</f>
        <v/>
      </c>
      <c r="R3871" s="2">
        <f>IF(INPUTS!$B$13=0, Q3871&lt;=0, Q3871&lt;INPUTS!$B$13)</f>
        <v/>
      </c>
      <c r="S3871" s="2">
        <f>OR(I3871,K3871,N3871,R3871)</f>
        <v/>
      </c>
      <c r="T3871" s="2">
        <f>OR(I3871,L3871,O3871,R3871)</f>
        <v/>
      </c>
    </row>
    <row r="3872">
      <c r="A3872" s="2" t="n">
        <v>-75</v>
      </c>
      <c r="B3872" s="2" t="n">
        <v>-250</v>
      </c>
      <c r="C3872" s="2" t="n">
        <v>75</v>
      </c>
      <c r="D3872" s="2">
        <f>(A3872+B3872)/2 + C3872/2</f>
        <v/>
      </c>
      <c r="E3872" s="2">
        <f>SQRT(A3872^2+B3872^2+C3872^2)</f>
        <v/>
      </c>
      <c r="F3872" s="2">
        <f>INPUTS!$B$8*A3872+INPUTS!$B$9*D3872+INPUTS!$B$10*B3872</f>
        <v/>
      </c>
      <c r="G3872" s="2">
        <f>INPUTS!$B$11*A3872/10000</f>
        <v/>
      </c>
      <c r="H3872" s="2">
        <f>MAX(0, (INPUTS!$B$14+INPUTS!$B$16*INPUTS!$B$15) + (1-INPUTS!$B$18)*INPUTS!$B$19*G3872 - INPUTS!$B$17 - INPUTS!$B$20*MAX(0, -F3872))</f>
        <v/>
      </c>
      <c r="I3872" s="2">
        <f>IF(INPUTS!$B$13=0, H3872&lt;=0, H3872&lt;INPUTS!$B$13)</f>
        <v/>
      </c>
      <c r="J3872" s="2">
        <f>INPUTS!$B$21 + INPUTS!$B$24*F3872 + INPUTS!$B$25*G3872</f>
        <v/>
      </c>
      <c r="K3872" s="2">
        <f>J3872&lt;INPUTS!$B$23</f>
        <v/>
      </c>
      <c r="L3872" s="2">
        <f>J3872&lt;INPUTS!$B$22</f>
        <v/>
      </c>
      <c r="M3872" s="2">
        <f>INPUTS!$B$26 + INPUTS!$B$29*F3872</f>
        <v/>
      </c>
      <c r="N3872" s="2">
        <f>M3872&lt;INPUTS!$B$28</f>
        <v/>
      </c>
      <c r="O3872" s="2">
        <f>M3872&lt;INPUTS!$B$27</f>
        <v/>
      </c>
      <c r="P3872" s="2">
        <f>INPUTS!$B$30 + (1-INPUTS!$B$18)*INPUTS!$B$19*G3872</f>
        <v/>
      </c>
      <c r="Q3872" s="2">
        <f>INPUTS!$B$31 + INPUTS!$B$32*P3872</f>
        <v/>
      </c>
      <c r="R3872" s="2">
        <f>IF(INPUTS!$B$13=0, Q3872&lt;=0, Q3872&lt;INPUTS!$B$13)</f>
        <v/>
      </c>
      <c r="S3872" s="2">
        <f>OR(I3872,K3872,N3872,R3872)</f>
        <v/>
      </c>
      <c r="T3872" s="2">
        <f>OR(I3872,L3872,O3872,R3872)</f>
        <v/>
      </c>
    </row>
    <row r="3873">
      <c r="A3873" s="2" t="n">
        <v>-75</v>
      </c>
      <c r="B3873" s="2" t="n">
        <v>-250</v>
      </c>
      <c r="C3873" s="2" t="n">
        <v>100</v>
      </c>
      <c r="D3873" s="2">
        <f>(A3873+B3873)/2 + C3873/2</f>
        <v/>
      </c>
      <c r="E3873" s="2">
        <f>SQRT(A3873^2+B3873^2+C3873^2)</f>
        <v/>
      </c>
      <c r="F3873" s="2">
        <f>INPUTS!$B$8*A3873+INPUTS!$B$9*D3873+INPUTS!$B$10*B3873</f>
        <v/>
      </c>
      <c r="G3873" s="2">
        <f>INPUTS!$B$11*A3873/10000</f>
        <v/>
      </c>
      <c r="H3873" s="2">
        <f>MAX(0, (INPUTS!$B$14+INPUTS!$B$16*INPUTS!$B$15) + (1-INPUTS!$B$18)*INPUTS!$B$19*G3873 - INPUTS!$B$17 - INPUTS!$B$20*MAX(0, -F3873))</f>
        <v/>
      </c>
      <c r="I3873" s="2">
        <f>IF(INPUTS!$B$13=0, H3873&lt;=0, H3873&lt;INPUTS!$B$13)</f>
        <v/>
      </c>
      <c r="J3873" s="2">
        <f>INPUTS!$B$21 + INPUTS!$B$24*F3873 + INPUTS!$B$25*G3873</f>
        <v/>
      </c>
      <c r="K3873" s="2">
        <f>J3873&lt;INPUTS!$B$23</f>
        <v/>
      </c>
      <c r="L3873" s="2">
        <f>J3873&lt;INPUTS!$B$22</f>
        <v/>
      </c>
      <c r="M3873" s="2">
        <f>INPUTS!$B$26 + INPUTS!$B$29*F3873</f>
        <v/>
      </c>
      <c r="N3873" s="2">
        <f>M3873&lt;INPUTS!$B$28</f>
        <v/>
      </c>
      <c r="O3873" s="2">
        <f>M3873&lt;INPUTS!$B$27</f>
        <v/>
      </c>
      <c r="P3873" s="2">
        <f>INPUTS!$B$30 + (1-INPUTS!$B$18)*INPUTS!$B$19*G3873</f>
        <v/>
      </c>
      <c r="Q3873" s="2">
        <f>INPUTS!$B$31 + INPUTS!$B$32*P3873</f>
        <v/>
      </c>
      <c r="R3873" s="2">
        <f>IF(INPUTS!$B$13=0, Q3873&lt;=0, Q3873&lt;INPUTS!$B$13)</f>
        <v/>
      </c>
      <c r="S3873" s="2">
        <f>OR(I3873,K3873,N3873,R3873)</f>
        <v/>
      </c>
      <c r="T3873" s="2">
        <f>OR(I3873,L3873,O3873,R3873)</f>
        <v/>
      </c>
    </row>
    <row r="3874">
      <c r="A3874" s="2" t="n">
        <v>-75</v>
      </c>
      <c r="B3874" s="2" t="n">
        <v>-250</v>
      </c>
      <c r="C3874" s="2" t="n">
        <v>125</v>
      </c>
      <c r="D3874" s="2">
        <f>(A3874+B3874)/2 + C3874/2</f>
        <v/>
      </c>
      <c r="E3874" s="2">
        <f>SQRT(A3874^2+B3874^2+C3874^2)</f>
        <v/>
      </c>
      <c r="F3874" s="2">
        <f>INPUTS!$B$8*A3874+INPUTS!$B$9*D3874+INPUTS!$B$10*B3874</f>
        <v/>
      </c>
      <c r="G3874" s="2">
        <f>INPUTS!$B$11*A3874/10000</f>
        <v/>
      </c>
      <c r="H3874" s="2">
        <f>MAX(0, (INPUTS!$B$14+INPUTS!$B$16*INPUTS!$B$15) + (1-INPUTS!$B$18)*INPUTS!$B$19*G3874 - INPUTS!$B$17 - INPUTS!$B$20*MAX(0, -F3874))</f>
        <v/>
      </c>
      <c r="I3874" s="2">
        <f>IF(INPUTS!$B$13=0, H3874&lt;=0, H3874&lt;INPUTS!$B$13)</f>
        <v/>
      </c>
      <c r="J3874" s="2">
        <f>INPUTS!$B$21 + INPUTS!$B$24*F3874 + INPUTS!$B$25*G3874</f>
        <v/>
      </c>
      <c r="K3874" s="2">
        <f>J3874&lt;INPUTS!$B$23</f>
        <v/>
      </c>
      <c r="L3874" s="2">
        <f>J3874&lt;INPUTS!$B$22</f>
        <v/>
      </c>
      <c r="M3874" s="2">
        <f>INPUTS!$B$26 + INPUTS!$B$29*F3874</f>
        <v/>
      </c>
      <c r="N3874" s="2">
        <f>M3874&lt;INPUTS!$B$28</f>
        <v/>
      </c>
      <c r="O3874" s="2">
        <f>M3874&lt;INPUTS!$B$27</f>
        <v/>
      </c>
      <c r="P3874" s="2">
        <f>INPUTS!$B$30 + (1-INPUTS!$B$18)*INPUTS!$B$19*G3874</f>
        <v/>
      </c>
      <c r="Q3874" s="2">
        <f>INPUTS!$B$31 + INPUTS!$B$32*P3874</f>
        <v/>
      </c>
      <c r="R3874" s="2">
        <f>IF(INPUTS!$B$13=0, Q3874&lt;=0, Q3874&lt;INPUTS!$B$13)</f>
        <v/>
      </c>
      <c r="S3874" s="2">
        <f>OR(I3874,K3874,N3874,R3874)</f>
        <v/>
      </c>
      <c r="T3874" s="2">
        <f>OR(I3874,L3874,O3874,R3874)</f>
        <v/>
      </c>
    </row>
    <row r="3875">
      <c r="A3875" s="2" t="n">
        <v>-75</v>
      </c>
      <c r="B3875" s="2" t="n">
        <v>-250</v>
      </c>
      <c r="C3875" s="2" t="n">
        <v>150</v>
      </c>
      <c r="D3875" s="2">
        <f>(A3875+B3875)/2 + C3875/2</f>
        <v/>
      </c>
      <c r="E3875" s="2">
        <f>SQRT(A3875^2+B3875^2+C3875^2)</f>
        <v/>
      </c>
      <c r="F3875" s="2">
        <f>INPUTS!$B$8*A3875+INPUTS!$B$9*D3875+INPUTS!$B$10*B3875</f>
        <v/>
      </c>
      <c r="G3875" s="2">
        <f>INPUTS!$B$11*A3875/10000</f>
        <v/>
      </c>
      <c r="H3875" s="2">
        <f>MAX(0, (INPUTS!$B$14+INPUTS!$B$16*INPUTS!$B$15) + (1-INPUTS!$B$18)*INPUTS!$B$19*G3875 - INPUTS!$B$17 - INPUTS!$B$20*MAX(0, -F3875))</f>
        <v/>
      </c>
      <c r="I3875" s="2">
        <f>IF(INPUTS!$B$13=0, H3875&lt;=0, H3875&lt;INPUTS!$B$13)</f>
        <v/>
      </c>
      <c r="J3875" s="2">
        <f>INPUTS!$B$21 + INPUTS!$B$24*F3875 + INPUTS!$B$25*G3875</f>
        <v/>
      </c>
      <c r="K3875" s="2">
        <f>J3875&lt;INPUTS!$B$23</f>
        <v/>
      </c>
      <c r="L3875" s="2">
        <f>J3875&lt;INPUTS!$B$22</f>
        <v/>
      </c>
      <c r="M3875" s="2">
        <f>INPUTS!$B$26 + INPUTS!$B$29*F3875</f>
        <v/>
      </c>
      <c r="N3875" s="2">
        <f>M3875&lt;INPUTS!$B$28</f>
        <v/>
      </c>
      <c r="O3875" s="2">
        <f>M3875&lt;INPUTS!$B$27</f>
        <v/>
      </c>
      <c r="P3875" s="2">
        <f>INPUTS!$B$30 + (1-INPUTS!$B$18)*INPUTS!$B$19*G3875</f>
        <v/>
      </c>
      <c r="Q3875" s="2">
        <f>INPUTS!$B$31 + INPUTS!$B$32*P3875</f>
        <v/>
      </c>
      <c r="R3875" s="2">
        <f>IF(INPUTS!$B$13=0, Q3875&lt;=0, Q3875&lt;INPUTS!$B$13)</f>
        <v/>
      </c>
      <c r="S3875" s="2">
        <f>OR(I3875,K3875,N3875,R3875)</f>
        <v/>
      </c>
      <c r="T3875" s="2">
        <f>OR(I3875,L3875,O3875,R3875)</f>
        <v/>
      </c>
    </row>
    <row r="3876">
      <c r="A3876" s="2" t="n">
        <v>-75</v>
      </c>
      <c r="B3876" s="2" t="n">
        <v>-250</v>
      </c>
      <c r="C3876" s="2" t="n">
        <v>175</v>
      </c>
      <c r="D3876" s="2">
        <f>(A3876+B3876)/2 + C3876/2</f>
        <v/>
      </c>
      <c r="E3876" s="2">
        <f>SQRT(A3876^2+B3876^2+C3876^2)</f>
        <v/>
      </c>
      <c r="F3876" s="2">
        <f>INPUTS!$B$8*A3876+INPUTS!$B$9*D3876+INPUTS!$B$10*B3876</f>
        <v/>
      </c>
      <c r="G3876" s="2">
        <f>INPUTS!$B$11*A3876/10000</f>
        <v/>
      </c>
      <c r="H3876" s="2">
        <f>MAX(0, (INPUTS!$B$14+INPUTS!$B$16*INPUTS!$B$15) + (1-INPUTS!$B$18)*INPUTS!$B$19*G3876 - INPUTS!$B$17 - INPUTS!$B$20*MAX(0, -F3876))</f>
        <v/>
      </c>
      <c r="I3876" s="2">
        <f>IF(INPUTS!$B$13=0, H3876&lt;=0, H3876&lt;INPUTS!$B$13)</f>
        <v/>
      </c>
      <c r="J3876" s="2">
        <f>INPUTS!$B$21 + INPUTS!$B$24*F3876 + INPUTS!$B$25*G3876</f>
        <v/>
      </c>
      <c r="K3876" s="2">
        <f>J3876&lt;INPUTS!$B$23</f>
        <v/>
      </c>
      <c r="L3876" s="2">
        <f>J3876&lt;INPUTS!$B$22</f>
        <v/>
      </c>
      <c r="M3876" s="2">
        <f>INPUTS!$B$26 + INPUTS!$B$29*F3876</f>
        <v/>
      </c>
      <c r="N3876" s="2">
        <f>M3876&lt;INPUTS!$B$28</f>
        <v/>
      </c>
      <c r="O3876" s="2">
        <f>M3876&lt;INPUTS!$B$27</f>
        <v/>
      </c>
      <c r="P3876" s="2">
        <f>INPUTS!$B$30 + (1-INPUTS!$B$18)*INPUTS!$B$19*G3876</f>
        <v/>
      </c>
      <c r="Q3876" s="2">
        <f>INPUTS!$B$31 + INPUTS!$B$32*P3876</f>
        <v/>
      </c>
      <c r="R3876" s="2">
        <f>IF(INPUTS!$B$13=0, Q3876&lt;=0, Q3876&lt;INPUTS!$B$13)</f>
        <v/>
      </c>
      <c r="S3876" s="2">
        <f>OR(I3876,K3876,N3876,R3876)</f>
        <v/>
      </c>
      <c r="T3876" s="2">
        <f>OR(I3876,L3876,O3876,R3876)</f>
        <v/>
      </c>
    </row>
    <row r="3877">
      <c r="A3877" s="2" t="n">
        <v>-75</v>
      </c>
      <c r="B3877" s="2" t="n">
        <v>-250</v>
      </c>
      <c r="C3877" s="2" t="n">
        <v>200</v>
      </c>
      <c r="D3877" s="2">
        <f>(A3877+B3877)/2 + C3877/2</f>
        <v/>
      </c>
      <c r="E3877" s="2">
        <f>SQRT(A3877^2+B3877^2+C3877^2)</f>
        <v/>
      </c>
      <c r="F3877" s="2">
        <f>INPUTS!$B$8*A3877+INPUTS!$B$9*D3877+INPUTS!$B$10*B3877</f>
        <v/>
      </c>
      <c r="G3877" s="2">
        <f>INPUTS!$B$11*A3877/10000</f>
        <v/>
      </c>
      <c r="H3877" s="2">
        <f>MAX(0, (INPUTS!$B$14+INPUTS!$B$16*INPUTS!$B$15) + (1-INPUTS!$B$18)*INPUTS!$B$19*G3877 - INPUTS!$B$17 - INPUTS!$B$20*MAX(0, -F3877))</f>
        <v/>
      </c>
      <c r="I3877" s="2">
        <f>IF(INPUTS!$B$13=0, H3877&lt;=0, H3877&lt;INPUTS!$B$13)</f>
        <v/>
      </c>
      <c r="J3877" s="2">
        <f>INPUTS!$B$21 + INPUTS!$B$24*F3877 + INPUTS!$B$25*G3877</f>
        <v/>
      </c>
      <c r="K3877" s="2">
        <f>J3877&lt;INPUTS!$B$23</f>
        <v/>
      </c>
      <c r="L3877" s="2">
        <f>J3877&lt;INPUTS!$B$22</f>
        <v/>
      </c>
      <c r="M3877" s="2">
        <f>INPUTS!$B$26 + INPUTS!$B$29*F3877</f>
        <v/>
      </c>
      <c r="N3877" s="2">
        <f>M3877&lt;INPUTS!$B$28</f>
        <v/>
      </c>
      <c r="O3877" s="2">
        <f>M3877&lt;INPUTS!$B$27</f>
        <v/>
      </c>
      <c r="P3877" s="2">
        <f>INPUTS!$B$30 + (1-INPUTS!$B$18)*INPUTS!$B$19*G3877</f>
        <v/>
      </c>
      <c r="Q3877" s="2">
        <f>INPUTS!$B$31 + INPUTS!$B$32*P3877</f>
        <v/>
      </c>
      <c r="R3877" s="2">
        <f>IF(INPUTS!$B$13=0, Q3877&lt;=0, Q3877&lt;INPUTS!$B$13)</f>
        <v/>
      </c>
      <c r="S3877" s="2">
        <f>OR(I3877,K3877,N3877,R3877)</f>
        <v/>
      </c>
      <c r="T3877" s="2">
        <f>OR(I3877,L3877,O3877,R3877)</f>
        <v/>
      </c>
    </row>
    <row r="3878">
      <c r="A3878" s="2" t="n">
        <v>-75</v>
      </c>
      <c r="B3878" s="2" t="n">
        <v>-225</v>
      </c>
      <c r="C3878" s="2" t="n">
        <v>-200</v>
      </c>
      <c r="D3878" s="2">
        <f>(A3878+B3878)/2 + C3878/2</f>
        <v/>
      </c>
      <c r="E3878" s="2">
        <f>SQRT(A3878^2+B3878^2+C3878^2)</f>
        <v/>
      </c>
      <c r="F3878" s="2">
        <f>INPUTS!$B$8*A3878+INPUTS!$B$9*D3878+INPUTS!$B$10*B3878</f>
        <v/>
      </c>
      <c r="G3878" s="2">
        <f>INPUTS!$B$11*A3878/10000</f>
        <v/>
      </c>
      <c r="H3878" s="2">
        <f>MAX(0, (INPUTS!$B$14+INPUTS!$B$16*INPUTS!$B$15) + (1-INPUTS!$B$18)*INPUTS!$B$19*G3878 - INPUTS!$B$17 - INPUTS!$B$20*MAX(0, -F3878))</f>
        <v/>
      </c>
      <c r="I3878" s="2">
        <f>IF(INPUTS!$B$13=0, H3878&lt;=0, H3878&lt;INPUTS!$B$13)</f>
        <v/>
      </c>
      <c r="J3878" s="2">
        <f>INPUTS!$B$21 + INPUTS!$B$24*F3878 + INPUTS!$B$25*G3878</f>
        <v/>
      </c>
      <c r="K3878" s="2">
        <f>J3878&lt;INPUTS!$B$23</f>
        <v/>
      </c>
      <c r="L3878" s="2">
        <f>J3878&lt;INPUTS!$B$22</f>
        <v/>
      </c>
      <c r="M3878" s="2">
        <f>INPUTS!$B$26 + INPUTS!$B$29*F3878</f>
        <v/>
      </c>
      <c r="N3878" s="2">
        <f>M3878&lt;INPUTS!$B$28</f>
        <v/>
      </c>
      <c r="O3878" s="2">
        <f>M3878&lt;INPUTS!$B$27</f>
        <v/>
      </c>
      <c r="P3878" s="2">
        <f>INPUTS!$B$30 + (1-INPUTS!$B$18)*INPUTS!$B$19*G3878</f>
        <v/>
      </c>
      <c r="Q3878" s="2">
        <f>INPUTS!$B$31 + INPUTS!$B$32*P3878</f>
        <v/>
      </c>
      <c r="R3878" s="2">
        <f>IF(INPUTS!$B$13=0, Q3878&lt;=0, Q3878&lt;INPUTS!$B$13)</f>
        <v/>
      </c>
      <c r="S3878" s="2">
        <f>OR(I3878,K3878,N3878,R3878)</f>
        <v/>
      </c>
      <c r="T3878" s="2">
        <f>OR(I3878,L3878,O3878,R3878)</f>
        <v/>
      </c>
    </row>
    <row r="3879">
      <c r="A3879" s="2" t="n">
        <v>-75</v>
      </c>
      <c r="B3879" s="2" t="n">
        <v>-225</v>
      </c>
      <c r="C3879" s="2" t="n">
        <v>-175</v>
      </c>
      <c r="D3879" s="2">
        <f>(A3879+B3879)/2 + C3879/2</f>
        <v/>
      </c>
      <c r="E3879" s="2">
        <f>SQRT(A3879^2+B3879^2+C3879^2)</f>
        <v/>
      </c>
      <c r="F3879" s="2">
        <f>INPUTS!$B$8*A3879+INPUTS!$B$9*D3879+INPUTS!$B$10*B3879</f>
        <v/>
      </c>
      <c r="G3879" s="2">
        <f>INPUTS!$B$11*A3879/10000</f>
        <v/>
      </c>
      <c r="H3879" s="2">
        <f>MAX(0, (INPUTS!$B$14+INPUTS!$B$16*INPUTS!$B$15) + (1-INPUTS!$B$18)*INPUTS!$B$19*G3879 - INPUTS!$B$17 - INPUTS!$B$20*MAX(0, -F3879))</f>
        <v/>
      </c>
      <c r="I3879" s="2">
        <f>IF(INPUTS!$B$13=0, H3879&lt;=0, H3879&lt;INPUTS!$B$13)</f>
        <v/>
      </c>
      <c r="J3879" s="2">
        <f>INPUTS!$B$21 + INPUTS!$B$24*F3879 + INPUTS!$B$25*G3879</f>
        <v/>
      </c>
      <c r="K3879" s="2">
        <f>J3879&lt;INPUTS!$B$23</f>
        <v/>
      </c>
      <c r="L3879" s="2">
        <f>J3879&lt;INPUTS!$B$22</f>
        <v/>
      </c>
      <c r="M3879" s="2">
        <f>INPUTS!$B$26 + INPUTS!$B$29*F3879</f>
        <v/>
      </c>
      <c r="N3879" s="2">
        <f>M3879&lt;INPUTS!$B$28</f>
        <v/>
      </c>
      <c r="O3879" s="2">
        <f>M3879&lt;INPUTS!$B$27</f>
        <v/>
      </c>
      <c r="P3879" s="2">
        <f>INPUTS!$B$30 + (1-INPUTS!$B$18)*INPUTS!$B$19*G3879</f>
        <v/>
      </c>
      <c r="Q3879" s="2">
        <f>INPUTS!$B$31 + INPUTS!$B$32*P3879</f>
        <v/>
      </c>
      <c r="R3879" s="2">
        <f>IF(INPUTS!$B$13=0, Q3879&lt;=0, Q3879&lt;INPUTS!$B$13)</f>
        <v/>
      </c>
      <c r="S3879" s="2">
        <f>OR(I3879,K3879,N3879,R3879)</f>
        <v/>
      </c>
      <c r="T3879" s="2">
        <f>OR(I3879,L3879,O3879,R3879)</f>
        <v/>
      </c>
    </row>
    <row r="3880">
      <c r="A3880" s="2" t="n">
        <v>-75</v>
      </c>
      <c r="B3880" s="2" t="n">
        <v>-225</v>
      </c>
      <c r="C3880" s="2" t="n">
        <v>-150</v>
      </c>
      <c r="D3880" s="2">
        <f>(A3880+B3880)/2 + C3880/2</f>
        <v/>
      </c>
      <c r="E3880" s="2">
        <f>SQRT(A3880^2+B3880^2+C3880^2)</f>
        <v/>
      </c>
      <c r="F3880" s="2">
        <f>INPUTS!$B$8*A3880+INPUTS!$B$9*D3880+INPUTS!$B$10*B3880</f>
        <v/>
      </c>
      <c r="G3880" s="2">
        <f>INPUTS!$B$11*A3880/10000</f>
        <v/>
      </c>
      <c r="H3880" s="2">
        <f>MAX(0, (INPUTS!$B$14+INPUTS!$B$16*INPUTS!$B$15) + (1-INPUTS!$B$18)*INPUTS!$B$19*G3880 - INPUTS!$B$17 - INPUTS!$B$20*MAX(0, -F3880))</f>
        <v/>
      </c>
      <c r="I3880" s="2">
        <f>IF(INPUTS!$B$13=0, H3880&lt;=0, H3880&lt;INPUTS!$B$13)</f>
        <v/>
      </c>
      <c r="J3880" s="2">
        <f>INPUTS!$B$21 + INPUTS!$B$24*F3880 + INPUTS!$B$25*G3880</f>
        <v/>
      </c>
      <c r="K3880" s="2">
        <f>J3880&lt;INPUTS!$B$23</f>
        <v/>
      </c>
      <c r="L3880" s="2">
        <f>J3880&lt;INPUTS!$B$22</f>
        <v/>
      </c>
      <c r="M3880" s="2">
        <f>INPUTS!$B$26 + INPUTS!$B$29*F3880</f>
        <v/>
      </c>
      <c r="N3880" s="2">
        <f>M3880&lt;INPUTS!$B$28</f>
        <v/>
      </c>
      <c r="O3880" s="2">
        <f>M3880&lt;INPUTS!$B$27</f>
        <v/>
      </c>
      <c r="P3880" s="2">
        <f>INPUTS!$B$30 + (1-INPUTS!$B$18)*INPUTS!$B$19*G3880</f>
        <v/>
      </c>
      <c r="Q3880" s="2">
        <f>INPUTS!$B$31 + INPUTS!$B$32*P3880</f>
        <v/>
      </c>
      <c r="R3880" s="2">
        <f>IF(INPUTS!$B$13=0, Q3880&lt;=0, Q3880&lt;INPUTS!$B$13)</f>
        <v/>
      </c>
      <c r="S3880" s="2">
        <f>OR(I3880,K3880,N3880,R3880)</f>
        <v/>
      </c>
      <c r="T3880" s="2">
        <f>OR(I3880,L3880,O3880,R3880)</f>
        <v/>
      </c>
    </row>
    <row r="3881">
      <c r="A3881" s="2" t="n">
        <v>-75</v>
      </c>
      <c r="B3881" s="2" t="n">
        <v>-225</v>
      </c>
      <c r="C3881" s="2" t="n">
        <v>-125</v>
      </c>
      <c r="D3881" s="2">
        <f>(A3881+B3881)/2 + C3881/2</f>
        <v/>
      </c>
      <c r="E3881" s="2">
        <f>SQRT(A3881^2+B3881^2+C3881^2)</f>
        <v/>
      </c>
      <c r="F3881" s="2">
        <f>INPUTS!$B$8*A3881+INPUTS!$B$9*D3881+INPUTS!$B$10*B3881</f>
        <v/>
      </c>
      <c r="G3881" s="2">
        <f>INPUTS!$B$11*A3881/10000</f>
        <v/>
      </c>
      <c r="H3881" s="2">
        <f>MAX(0, (INPUTS!$B$14+INPUTS!$B$16*INPUTS!$B$15) + (1-INPUTS!$B$18)*INPUTS!$B$19*G3881 - INPUTS!$B$17 - INPUTS!$B$20*MAX(0, -F3881))</f>
        <v/>
      </c>
      <c r="I3881" s="2">
        <f>IF(INPUTS!$B$13=0, H3881&lt;=0, H3881&lt;INPUTS!$B$13)</f>
        <v/>
      </c>
      <c r="J3881" s="2">
        <f>INPUTS!$B$21 + INPUTS!$B$24*F3881 + INPUTS!$B$25*G3881</f>
        <v/>
      </c>
      <c r="K3881" s="2">
        <f>J3881&lt;INPUTS!$B$23</f>
        <v/>
      </c>
      <c r="L3881" s="2">
        <f>J3881&lt;INPUTS!$B$22</f>
        <v/>
      </c>
      <c r="M3881" s="2">
        <f>INPUTS!$B$26 + INPUTS!$B$29*F3881</f>
        <v/>
      </c>
      <c r="N3881" s="2">
        <f>M3881&lt;INPUTS!$B$28</f>
        <v/>
      </c>
      <c r="O3881" s="2">
        <f>M3881&lt;INPUTS!$B$27</f>
        <v/>
      </c>
      <c r="P3881" s="2">
        <f>INPUTS!$B$30 + (1-INPUTS!$B$18)*INPUTS!$B$19*G3881</f>
        <v/>
      </c>
      <c r="Q3881" s="2">
        <f>INPUTS!$B$31 + INPUTS!$B$32*P3881</f>
        <v/>
      </c>
      <c r="R3881" s="2">
        <f>IF(INPUTS!$B$13=0, Q3881&lt;=0, Q3881&lt;INPUTS!$B$13)</f>
        <v/>
      </c>
      <c r="S3881" s="2">
        <f>OR(I3881,K3881,N3881,R3881)</f>
        <v/>
      </c>
      <c r="T3881" s="2">
        <f>OR(I3881,L3881,O3881,R3881)</f>
        <v/>
      </c>
    </row>
    <row r="3882">
      <c r="A3882" s="2" t="n">
        <v>-75</v>
      </c>
      <c r="B3882" s="2" t="n">
        <v>-225</v>
      </c>
      <c r="C3882" s="2" t="n">
        <v>-100</v>
      </c>
      <c r="D3882" s="2">
        <f>(A3882+B3882)/2 + C3882/2</f>
        <v/>
      </c>
      <c r="E3882" s="2">
        <f>SQRT(A3882^2+B3882^2+C3882^2)</f>
        <v/>
      </c>
      <c r="F3882" s="2">
        <f>INPUTS!$B$8*A3882+INPUTS!$B$9*D3882+INPUTS!$B$10*B3882</f>
        <v/>
      </c>
      <c r="G3882" s="2">
        <f>INPUTS!$B$11*A3882/10000</f>
        <v/>
      </c>
      <c r="H3882" s="2">
        <f>MAX(0, (INPUTS!$B$14+INPUTS!$B$16*INPUTS!$B$15) + (1-INPUTS!$B$18)*INPUTS!$B$19*G3882 - INPUTS!$B$17 - INPUTS!$B$20*MAX(0, -F3882))</f>
        <v/>
      </c>
      <c r="I3882" s="2">
        <f>IF(INPUTS!$B$13=0, H3882&lt;=0, H3882&lt;INPUTS!$B$13)</f>
        <v/>
      </c>
      <c r="J3882" s="2">
        <f>INPUTS!$B$21 + INPUTS!$B$24*F3882 + INPUTS!$B$25*G3882</f>
        <v/>
      </c>
      <c r="K3882" s="2">
        <f>J3882&lt;INPUTS!$B$23</f>
        <v/>
      </c>
      <c r="L3882" s="2">
        <f>J3882&lt;INPUTS!$B$22</f>
        <v/>
      </c>
      <c r="M3882" s="2">
        <f>INPUTS!$B$26 + INPUTS!$B$29*F3882</f>
        <v/>
      </c>
      <c r="N3882" s="2">
        <f>M3882&lt;INPUTS!$B$28</f>
        <v/>
      </c>
      <c r="O3882" s="2">
        <f>M3882&lt;INPUTS!$B$27</f>
        <v/>
      </c>
      <c r="P3882" s="2">
        <f>INPUTS!$B$30 + (1-INPUTS!$B$18)*INPUTS!$B$19*G3882</f>
        <v/>
      </c>
      <c r="Q3882" s="2">
        <f>INPUTS!$B$31 + INPUTS!$B$32*P3882</f>
        <v/>
      </c>
      <c r="R3882" s="2">
        <f>IF(INPUTS!$B$13=0, Q3882&lt;=0, Q3882&lt;INPUTS!$B$13)</f>
        <v/>
      </c>
      <c r="S3882" s="2">
        <f>OR(I3882,K3882,N3882,R3882)</f>
        <v/>
      </c>
      <c r="T3882" s="2">
        <f>OR(I3882,L3882,O3882,R3882)</f>
        <v/>
      </c>
    </row>
    <row r="3883">
      <c r="A3883" s="2" t="n">
        <v>-75</v>
      </c>
      <c r="B3883" s="2" t="n">
        <v>-225</v>
      </c>
      <c r="C3883" s="2" t="n">
        <v>-75</v>
      </c>
      <c r="D3883" s="2">
        <f>(A3883+B3883)/2 + C3883/2</f>
        <v/>
      </c>
      <c r="E3883" s="2">
        <f>SQRT(A3883^2+B3883^2+C3883^2)</f>
        <v/>
      </c>
      <c r="F3883" s="2">
        <f>INPUTS!$B$8*A3883+INPUTS!$B$9*D3883+INPUTS!$B$10*B3883</f>
        <v/>
      </c>
      <c r="G3883" s="2">
        <f>INPUTS!$B$11*A3883/10000</f>
        <v/>
      </c>
      <c r="H3883" s="2">
        <f>MAX(0, (INPUTS!$B$14+INPUTS!$B$16*INPUTS!$B$15) + (1-INPUTS!$B$18)*INPUTS!$B$19*G3883 - INPUTS!$B$17 - INPUTS!$B$20*MAX(0, -F3883))</f>
        <v/>
      </c>
      <c r="I3883" s="2">
        <f>IF(INPUTS!$B$13=0, H3883&lt;=0, H3883&lt;INPUTS!$B$13)</f>
        <v/>
      </c>
      <c r="J3883" s="2">
        <f>INPUTS!$B$21 + INPUTS!$B$24*F3883 + INPUTS!$B$25*G3883</f>
        <v/>
      </c>
      <c r="K3883" s="2">
        <f>J3883&lt;INPUTS!$B$23</f>
        <v/>
      </c>
      <c r="L3883" s="2">
        <f>J3883&lt;INPUTS!$B$22</f>
        <v/>
      </c>
      <c r="M3883" s="2">
        <f>INPUTS!$B$26 + INPUTS!$B$29*F3883</f>
        <v/>
      </c>
      <c r="N3883" s="2">
        <f>M3883&lt;INPUTS!$B$28</f>
        <v/>
      </c>
      <c r="O3883" s="2">
        <f>M3883&lt;INPUTS!$B$27</f>
        <v/>
      </c>
      <c r="P3883" s="2">
        <f>INPUTS!$B$30 + (1-INPUTS!$B$18)*INPUTS!$B$19*G3883</f>
        <v/>
      </c>
      <c r="Q3883" s="2">
        <f>INPUTS!$B$31 + INPUTS!$B$32*P3883</f>
        <v/>
      </c>
      <c r="R3883" s="2">
        <f>IF(INPUTS!$B$13=0, Q3883&lt;=0, Q3883&lt;INPUTS!$B$13)</f>
        <v/>
      </c>
      <c r="S3883" s="2">
        <f>OR(I3883,K3883,N3883,R3883)</f>
        <v/>
      </c>
      <c r="T3883" s="2">
        <f>OR(I3883,L3883,O3883,R3883)</f>
        <v/>
      </c>
    </row>
    <row r="3884">
      <c r="A3884" s="2" t="n">
        <v>-75</v>
      </c>
      <c r="B3884" s="2" t="n">
        <v>-225</v>
      </c>
      <c r="C3884" s="2" t="n">
        <v>-50</v>
      </c>
      <c r="D3884" s="2">
        <f>(A3884+B3884)/2 + C3884/2</f>
        <v/>
      </c>
      <c r="E3884" s="2">
        <f>SQRT(A3884^2+B3884^2+C3884^2)</f>
        <v/>
      </c>
      <c r="F3884" s="2">
        <f>INPUTS!$B$8*A3884+INPUTS!$B$9*D3884+INPUTS!$B$10*B3884</f>
        <v/>
      </c>
      <c r="G3884" s="2">
        <f>INPUTS!$B$11*A3884/10000</f>
        <v/>
      </c>
      <c r="H3884" s="2">
        <f>MAX(0, (INPUTS!$B$14+INPUTS!$B$16*INPUTS!$B$15) + (1-INPUTS!$B$18)*INPUTS!$B$19*G3884 - INPUTS!$B$17 - INPUTS!$B$20*MAX(0, -F3884))</f>
        <v/>
      </c>
      <c r="I3884" s="2">
        <f>IF(INPUTS!$B$13=0, H3884&lt;=0, H3884&lt;INPUTS!$B$13)</f>
        <v/>
      </c>
      <c r="J3884" s="2">
        <f>INPUTS!$B$21 + INPUTS!$B$24*F3884 + INPUTS!$B$25*G3884</f>
        <v/>
      </c>
      <c r="K3884" s="2">
        <f>J3884&lt;INPUTS!$B$23</f>
        <v/>
      </c>
      <c r="L3884" s="2">
        <f>J3884&lt;INPUTS!$B$22</f>
        <v/>
      </c>
      <c r="M3884" s="2">
        <f>INPUTS!$B$26 + INPUTS!$B$29*F3884</f>
        <v/>
      </c>
      <c r="N3884" s="2">
        <f>M3884&lt;INPUTS!$B$28</f>
        <v/>
      </c>
      <c r="O3884" s="2">
        <f>M3884&lt;INPUTS!$B$27</f>
        <v/>
      </c>
      <c r="P3884" s="2">
        <f>INPUTS!$B$30 + (1-INPUTS!$B$18)*INPUTS!$B$19*G3884</f>
        <v/>
      </c>
      <c r="Q3884" s="2">
        <f>INPUTS!$B$31 + INPUTS!$B$32*P3884</f>
        <v/>
      </c>
      <c r="R3884" s="2">
        <f>IF(INPUTS!$B$13=0, Q3884&lt;=0, Q3884&lt;INPUTS!$B$13)</f>
        <v/>
      </c>
      <c r="S3884" s="2">
        <f>OR(I3884,K3884,N3884,R3884)</f>
        <v/>
      </c>
      <c r="T3884" s="2">
        <f>OR(I3884,L3884,O3884,R3884)</f>
        <v/>
      </c>
    </row>
    <row r="3885">
      <c r="A3885" s="2" t="n">
        <v>-75</v>
      </c>
      <c r="B3885" s="2" t="n">
        <v>-225</v>
      </c>
      <c r="C3885" s="2" t="n">
        <v>-25</v>
      </c>
      <c r="D3885" s="2">
        <f>(A3885+B3885)/2 + C3885/2</f>
        <v/>
      </c>
      <c r="E3885" s="2">
        <f>SQRT(A3885^2+B3885^2+C3885^2)</f>
        <v/>
      </c>
      <c r="F3885" s="2">
        <f>INPUTS!$B$8*A3885+INPUTS!$B$9*D3885+INPUTS!$B$10*B3885</f>
        <v/>
      </c>
      <c r="G3885" s="2">
        <f>INPUTS!$B$11*A3885/10000</f>
        <v/>
      </c>
      <c r="H3885" s="2">
        <f>MAX(0, (INPUTS!$B$14+INPUTS!$B$16*INPUTS!$B$15) + (1-INPUTS!$B$18)*INPUTS!$B$19*G3885 - INPUTS!$B$17 - INPUTS!$B$20*MAX(0, -F3885))</f>
        <v/>
      </c>
      <c r="I3885" s="2">
        <f>IF(INPUTS!$B$13=0, H3885&lt;=0, H3885&lt;INPUTS!$B$13)</f>
        <v/>
      </c>
      <c r="J3885" s="2">
        <f>INPUTS!$B$21 + INPUTS!$B$24*F3885 + INPUTS!$B$25*G3885</f>
        <v/>
      </c>
      <c r="K3885" s="2">
        <f>J3885&lt;INPUTS!$B$23</f>
        <v/>
      </c>
      <c r="L3885" s="2">
        <f>J3885&lt;INPUTS!$B$22</f>
        <v/>
      </c>
      <c r="M3885" s="2">
        <f>INPUTS!$B$26 + INPUTS!$B$29*F3885</f>
        <v/>
      </c>
      <c r="N3885" s="2">
        <f>M3885&lt;INPUTS!$B$28</f>
        <v/>
      </c>
      <c r="O3885" s="2">
        <f>M3885&lt;INPUTS!$B$27</f>
        <v/>
      </c>
      <c r="P3885" s="2">
        <f>INPUTS!$B$30 + (1-INPUTS!$B$18)*INPUTS!$B$19*G3885</f>
        <v/>
      </c>
      <c r="Q3885" s="2">
        <f>INPUTS!$B$31 + INPUTS!$B$32*P3885</f>
        <v/>
      </c>
      <c r="R3885" s="2">
        <f>IF(INPUTS!$B$13=0, Q3885&lt;=0, Q3885&lt;INPUTS!$B$13)</f>
        <v/>
      </c>
      <c r="S3885" s="2">
        <f>OR(I3885,K3885,N3885,R3885)</f>
        <v/>
      </c>
      <c r="T3885" s="2">
        <f>OR(I3885,L3885,O3885,R3885)</f>
        <v/>
      </c>
    </row>
    <row r="3886">
      <c r="A3886" s="2" t="n">
        <v>-75</v>
      </c>
      <c r="B3886" s="2" t="n">
        <v>-225</v>
      </c>
      <c r="C3886" s="2" t="n">
        <v>0</v>
      </c>
      <c r="D3886" s="2">
        <f>(A3886+B3886)/2 + C3886/2</f>
        <v/>
      </c>
      <c r="E3886" s="2">
        <f>SQRT(A3886^2+B3886^2+C3886^2)</f>
        <v/>
      </c>
      <c r="F3886" s="2">
        <f>INPUTS!$B$8*A3886+INPUTS!$B$9*D3886+INPUTS!$B$10*B3886</f>
        <v/>
      </c>
      <c r="G3886" s="2">
        <f>INPUTS!$B$11*A3886/10000</f>
        <v/>
      </c>
      <c r="H3886" s="2">
        <f>MAX(0, (INPUTS!$B$14+INPUTS!$B$16*INPUTS!$B$15) + (1-INPUTS!$B$18)*INPUTS!$B$19*G3886 - INPUTS!$B$17 - INPUTS!$B$20*MAX(0, -F3886))</f>
        <v/>
      </c>
      <c r="I3886" s="2">
        <f>IF(INPUTS!$B$13=0, H3886&lt;=0, H3886&lt;INPUTS!$B$13)</f>
        <v/>
      </c>
      <c r="J3886" s="2">
        <f>INPUTS!$B$21 + INPUTS!$B$24*F3886 + INPUTS!$B$25*G3886</f>
        <v/>
      </c>
      <c r="K3886" s="2">
        <f>J3886&lt;INPUTS!$B$23</f>
        <v/>
      </c>
      <c r="L3886" s="2">
        <f>J3886&lt;INPUTS!$B$22</f>
        <v/>
      </c>
      <c r="M3886" s="2">
        <f>INPUTS!$B$26 + INPUTS!$B$29*F3886</f>
        <v/>
      </c>
      <c r="N3886" s="2">
        <f>M3886&lt;INPUTS!$B$28</f>
        <v/>
      </c>
      <c r="O3886" s="2">
        <f>M3886&lt;INPUTS!$B$27</f>
        <v/>
      </c>
      <c r="P3886" s="2">
        <f>INPUTS!$B$30 + (1-INPUTS!$B$18)*INPUTS!$B$19*G3886</f>
        <v/>
      </c>
      <c r="Q3886" s="2">
        <f>INPUTS!$B$31 + INPUTS!$B$32*P3886</f>
        <v/>
      </c>
      <c r="R3886" s="2">
        <f>IF(INPUTS!$B$13=0, Q3886&lt;=0, Q3886&lt;INPUTS!$B$13)</f>
        <v/>
      </c>
      <c r="S3886" s="2">
        <f>OR(I3886,K3886,N3886,R3886)</f>
        <v/>
      </c>
      <c r="T3886" s="2">
        <f>OR(I3886,L3886,O3886,R3886)</f>
        <v/>
      </c>
    </row>
    <row r="3887">
      <c r="A3887" s="2" t="n">
        <v>-75</v>
      </c>
      <c r="B3887" s="2" t="n">
        <v>-225</v>
      </c>
      <c r="C3887" s="2" t="n">
        <v>25</v>
      </c>
      <c r="D3887" s="2">
        <f>(A3887+B3887)/2 + C3887/2</f>
        <v/>
      </c>
      <c r="E3887" s="2">
        <f>SQRT(A3887^2+B3887^2+C3887^2)</f>
        <v/>
      </c>
      <c r="F3887" s="2">
        <f>INPUTS!$B$8*A3887+INPUTS!$B$9*D3887+INPUTS!$B$10*B3887</f>
        <v/>
      </c>
      <c r="G3887" s="2">
        <f>INPUTS!$B$11*A3887/10000</f>
        <v/>
      </c>
      <c r="H3887" s="2">
        <f>MAX(0, (INPUTS!$B$14+INPUTS!$B$16*INPUTS!$B$15) + (1-INPUTS!$B$18)*INPUTS!$B$19*G3887 - INPUTS!$B$17 - INPUTS!$B$20*MAX(0, -F3887))</f>
        <v/>
      </c>
      <c r="I3887" s="2">
        <f>IF(INPUTS!$B$13=0, H3887&lt;=0, H3887&lt;INPUTS!$B$13)</f>
        <v/>
      </c>
      <c r="J3887" s="2">
        <f>INPUTS!$B$21 + INPUTS!$B$24*F3887 + INPUTS!$B$25*G3887</f>
        <v/>
      </c>
      <c r="K3887" s="2">
        <f>J3887&lt;INPUTS!$B$23</f>
        <v/>
      </c>
      <c r="L3887" s="2">
        <f>J3887&lt;INPUTS!$B$22</f>
        <v/>
      </c>
      <c r="M3887" s="2">
        <f>INPUTS!$B$26 + INPUTS!$B$29*F3887</f>
        <v/>
      </c>
      <c r="N3887" s="2">
        <f>M3887&lt;INPUTS!$B$28</f>
        <v/>
      </c>
      <c r="O3887" s="2">
        <f>M3887&lt;INPUTS!$B$27</f>
        <v/>
      </c>
      <c r="P3887" s="2">
        <f>INPUTS!$B$30 + (1-INPUTS!$B$18)*INPUTS!$B$19*G3887</f>
        <v/>
      </c>
      <c r="Q3887" s="2">
        <f>INPUTS!$B$31 + INPUTS!$B$32*P3887</f>
        <v/>
      </c>
      <c r="R3887" s="2">
        <f>IF(INPUTS!$B$13=0, Q3887&lt;=0, Q3887&lt;INPUTS!$B$13)</f>
        <v/>
      </c>
      <c r="S3887" s="2">
        <f>OR(I3887,K3887,N3887,R3887)</f>
        <v/>
      </c>
      <c r="T3887" s="2">
        <f>OR(I3887,L3887,O3887,R3887)</f>
        <v/>
      </c>
    </row>
    <row r="3888">
      <c r="A3888" s="2" t="n">
        <v>-75</v>
      </c>
      <c r="B3888" s="2" t="n">
        <v>-225</v>
      </c>
      <c r="C3888" s="2" t="n">
        <v>50</v>
      </c>
      <c r="D3888" s="2">
        <f>(A3888+B3888)/2 + C3888/2</f>
        <v/>
      </c>
      <c r="E3888" s="2">
        <f>SQRT(A3888^2+B3888^2+C3888^2)</f>
        <v/>
      </c>
      <c r="F3888" s="2">
        <f>INPUTS!$B$8*A3888+INPUTS!$B$9*D3888+INPUTS!$B$10*B3888</f>
        <v/>
      </c>
      <c r="G3888" s="2">
        <f>INPUTS!$B$11*A3888/10000</f>
        <v/>
      </c>
      <c r="H3888" s="2">
        <f>MAX(0, (INPUTS!$B$14+INPUTS!$B$16*INPUTS!$B$15) + (1-INPUTS!$B$18)*INPUTS!$B$19*G3888 - INPUTS!$B$17 - INPUTS!$B$20*MAX(0, -F3888))</f>
        <v/>
      </c>
      <c r="I3888" s="2">
        <f>IF(INPUTS!$B$13=0, H3888&lt;=0, H3888&lt;INPUTS!$B$13)</f>
        <v/>
      </c>
      <c r="J3888" s="2">
        <f>INPUTS!$B$21 + INPUTS!$B$24*F3888 + INPUTS!$B$25*G3888</f>
        <v/>
      </c>
      <c r="K3888" s="2">
        <f>J3888&lt;INPUTS!$B$23</f>
        <v/>
      </c>
      <c r="L3888" s="2">
        <f>J3888&lt;INPUTS!$B$22</f>
        <v/>
      </c>
      <c r="M3888" s="2">
        <f>INPUTS!$B$26 + INPUTS!$B$29*F3888</f>
        <v/>
      </c>
      <c r="N3888" s="2">
        <f>M3888&lt;INPUTS!$B$28</f>
        <v/>
      </c>
      <c r="O3888" s="2">
        <f>M3888&lt;INPUTS!$B$27</f>
        <v/>
      </c>
      <c r="P3888" s="2">
        <f>INPUTS!$B$30 + (1-INPUTS!$B$18)*INPUTS!$B$19*G3888</f>
        <v/>
      </c>
      <c r="Q3888" s="2">
        <f>INPUTS!$B$31 + INPUTS!$B$32*P3888</f>
        <v/>
      </c>
      <c r="R3888" s="2">
        <f>IF(INPUTS!$B$13=0, Q3888&lt;=0, Q3888&lt;INPUTS!$B$13)</f>
        <v/>
      </c>
      <c r="S3888" s="2">
        <f>OR(I3888,K3888,N3888,R3888)</f>
        <v/>
      </c>
      <c r="T3888" s="2">
        <f>OR(I3888,L3888,O3888,R3888)</f>
        <v/>
      </c>
    </row>
    <row r="3889">
      <c r="A3889" s="2" t="n">
        <v>-75</v>
      </c>
      <c r="B3889" s="2" t="n">
        <v>-225</v>
      </c>
      <c r="C3889" s="2" t="n">
        <v>75</v>
      </c>
      <c r="D3889" s="2">
        <f>(A3889+B3889)/2 + C3889/2</f>
        <v/>
      </c>
      <c r="E3889" s="2">
        <f>SQRT(A3889^2+B3889^2+C3889^2)</f>
        <v/>
      </c>
      <c r="F3889" s="2">
        <f>INPUTS!$B$8*A3889+INPUTS!$B$9*D3889+INPUTS!$B$10*B3889</f>
        <v/>
      </c>
      <c r="G3889" s="2">
        <f>INPUTS!$B$11*A3889/10000</f>
        <v/>
      </c>
      <c r="H3889" s="2">
        <f>MAX(0, (INPUTS!$B$14+INPUTS!$B$16*INPUTS!$B$15) + (1-INPUTS!$B$18)*INPUTS!$B$19*G3889 - INPUTS!$B$17 - INPUTS!$B$20*MAX(0, -F3889))</f>
        <v/>
      </c>
      <c r="I3889" s="2">
        <f>IF(INPUTS!$B$13=0, H3889&lt;=0, H3889&lt;INPUTS!$B$13)</f>
        <v/>
      </c>
      <c r="J3889" s="2">
        <f>INPUTS!$B$21 + INPUTS!$B$24*F3889 + INPUTS!$B$25*G3889</f>
        <v/>
      </c>
      <c r="K3889" s="2">
        <f>J3889&lt;INPUTS!$B$23</f>
        <v/>
      </c>
      <c r="L3889" s="2">
        <f>J3889&lt;INPUTS!$B$22</f>
        <v/>
      </c>
      <c r="M3889" s="2">
        <f>INPUTS!$B$26 + INPUTS!$B$29*F3889</f>
        <v/>
      </c>
      <c r="N3889" s="2">
        <f>M3889&lt;INPUTS!$B$28</f>
        <v/>
      </c>
      <c r="O3889" s="2">
        <f>M3889&lt;INPUTS!$B$27</f>
        <v/>
      </c>
      <c r="P3889" s="2">
        <f>INPUTS!$B$30 + (1-INPUTS!$B$18)*INPUTS!$B$19*G3889</f>
        <v/>
      </c>
      <c r="Q3889" s="2">
        <f>INPUTS!$B$31 + INPUTS!$B$32*P3889</f>
        <v/>
      </c>
      <c r="R3889" s="2">
        <f>IF(INPUTS!$B$13=0, Q3889&lt;=0, Q3889&lt;INPUTS!$B$13)</f>
        <v/>
      </c>
      <c r="S3889" s="2">
        <f>OR(I3889,K3889,N3889,R3889)</f>
        <v/>
      </c>
      <c r="T3889" s="2">
        <f>OR(I3889,L3889,O3889,R3889)</f>
        <v/>
      </c>
    </row>
    <row r="3890">
      <c r="A3890" s="2" t="n">
        <v>-75</v>
      </c>
      <c r="B3890" s="2" t="n">
        <v>-225</v>
      </c>
      <c r="C3890" s="2" t="n">
        <v>100</v>
      </c>
      <c r="D3890" s="2">
        <f>(A3890+B3890)/2 + C3890/2</f>
        <v/>
      </c>
      <c r="E3890" s="2">
        <f>SQRT(A3890^2+B3890^2+C3890^2)</f>
        <v/>
      </c>
      <c r="F3890" s="2">
        <f>INPUTS!$B$8*A3890+INPUTS!$B$9*D3890+INPUTS!$B$10*B3890</f>
        <v/>
      </c>
      <c r="G3890" s="2">
        <f>INPUTS!$B$11*A3890/10000</f>
        <v/>
      </c>
      <c r="H3890" s="2">
        <f>MAX(0, (INPUTS!$B$14+INPUTS!$B$16*INPUTS!$B$15) + (1-INPUTS!$B$18)*INPUTS!$B$19*G3890 - INPUTS!$B$17 - INPUTS!$B$20*MAX(0, -F3890))</f>
        <v/>
      </c>
      <c r="I3890" s="2">
        <f>IF(INPUTS!$B$13=0, H3890&lt;=0, H3890&lt;INPUTS!$B$13)</f>
        <v/>
      </c>
      <c r="J3890" s="2">
        <f>INPUTS!$B$21 + INPUTS!$B$24*F3890 + INPUTS!$B$25*G3890</f>
        <v/>
      </c>
      <c r="K3890" s="2">
        <f>J3890&lt;INPUTS!$B$23</f>
        <v/>
      </c>
      <c r="L3890" s="2">
        <f>J3890&lt;INPUTS!$B$22</f>
        <v/>
      </c>
      <c r="M3890" s="2">
        <f>INPUTS!$B$26 + INPUTS!$B$29*F3890</f>
        <v/>
      </c>
      <c r="N3890" s="2">
        <f>M3890&lt;INPUTS!$B$28</f>
        <v/>
      </c>
      <c r="O3890" s="2">
        <f>M3890&lt;INPUTS!$B$27</f>
        <v/>
      </c>
      <c r="P3890" s="2">
        <f>INPUTS!$B$30 + (1-INPUTS!$B$18)*INPUTS!$B$19*G3890</f>
        <v/>
      </c>
      <c r="Q3890" s="2">
        <f>INPUTS!$B$31 + INPUTS!$B$32*P3890</f>
        <v/>
      </c>
      <c r="R3890" s="2">
        <f>IF(INPUTS!$B$13=0, Q3890&lt;=0, Q3890&lt;INPUTS!$B$13)</f>
        <v/>
      </c>
      <c r="S3890" s="2">
        <f>OR(I3890,K3890,N3890,R3890)</f>
        <v/>
      </c>
      <c r="T3890" s="2">
        <f>OR(I3890,L3890,O3890,R3890)</f>
        <v/>
      </c>
    </row>
    <row r="3891">
      <c r="A3891" s="2" t="n">
        <v>-75</v>
      </c>
      <c r="B3891" s="2" t="n">
        <v>-225</v>
      </c>
      <c r="C3891" s="2" t="n">
        <v>125</v>
      </c>
      <c r="D3891" s="2">
        <f>(A3891+B3891)/2 + C3891/2</f>
        <v/>
      </c>
      <c r="E3891" s="2">
        <f>SQRT(A3891^2+B3891^2+C3891^2)</f>
        <v/>
      </c>
      <c r="F3891" s="2">
        <f>INPUTS!$B$8*A3891+INPUTS!$B$9*D3891+INPUTS!$B$10*B3891</f>
        <v/>
      </c>
      <c r="G3891" s="2">
        <f>INPUTS!$B$11*A3891/10000</f>
        <v/>
      </c>
      <c r="H3891" s="2">
        <f>MAX(0, (INPUTS!$B$14+INPUTS!$B$16*INPUTS!$B$15) + (1-INPUTS!$B$18)*INPUTS!$B$19*G3891 - INPUTS!$B$17 - INPUTS!$B$20*MAX(0, -F3891))</f>
        <v/>
      </c>
      <c r="I3891" s="2">
        <f>IF(INPUTS!$B$13=0, H3891&lt;=0, H3891&lt;INPUTS!$B$13)</f>
        <v/>
      </c>
      <c r="J3891" s="2">
        <f>INPUTS!$B$21 + INPUTS!$B$24*F3891 + INPUTS!$B$25*G3891</f>
        <v/>
      </c>
      <c r="K3891" s="2">
        <f>J3891&lt;INPUTS!$B$23</f>
        <v/>
      </c>
      <c r="L3891" s="2">
        <f>J3891&lt;INPUTS!$B$22</f>
        <v/>
      </c>
      <c r="M3891" s="2">
        <f>INPUTS!$B$26 + INPUTS!$B$29*F3891</f>
        <v/>
      </c>
      <c r="N3891" s="2">
        <f>M3891&lt;INPUTS!$B$28</f>
        <v/>
      </c>
      <c r="O3891" s="2">
        <f>M3891&lt;INPUTS!$B$27</f>
        <v/>
      </c>
      <c r="P3891" s="2">
        <f>INPUTS!$B$30 + (1-INPUTS!$B$18)*INPUTS!$B$19*G3891</f>
        <v/>
      </c>
      <c r="Q3891" s="2">
        <f>INPUTS!$B$31 + INPUTS!$B$32*P3891</f>
        <v/>
      </c>
      <c r="R3891" s="2">
        <f>IF(INPUTS!$B$13=0, Q3891&lt;=0, Q3891&lt;INPUTS!$B$13)</f>
        <v/>
      </c>
      <c r="S3891" s="2">
        <f>OR(I3891,K3891,N3891,R3891)</f>
        <v/>
      </c>
      <c r="T3891" s="2">
        <f>OR(I3891,L3891,O3891,R3891)</f>
        <v/>
      </c>
    </row>
    <row r="3892">
      <c r="A3892" s="2" t="n">
        <v>-75</v>
      </c>
      <c r="B3892" s="2" t="n">
        <v>-225</v>
      </c>
      <c r="C3892" s="2" t="n">
        <v>150</v>
      </c>
      <c r="D3892" s="2">
        <f>(A3892+B3892)/2 + C3892/2</f>
        <v/>
      </c>
      <c r="E3892" s="2">
        <f>SQRT(A3892^2+B3892^2+C3892^2)</f>
        <v/>
      </c>
      <c r="F3892" s="2">
        <f>INPUTS!$B$8*A3892+INPUTS!$B$9*D3892+INPUTS!$B$10*B3892</f>
        <v/>
      </c>
      <c r="G3892" s="2">
        <f>INPUTS!$B$11*A3892/10000</f>
        <v/>
      </c>
      <c r="H3892" s="2">
        <f>MAX(0, (INPUTS!$B$14+INPUTS!$B$16*INPUTS!$B$15) + (1-INPUTS!$B$18)*INPUTS!$B$19*G3892 - INPUTS!$B$17 - INPUTS!$B$20*MAX(0, -F3892))</f>
        <v/>
      </c>
      <c r="I3892" s="2">
        <f>IF(INPUTS!$B$13=0, H3892&lt;=0, H3892&lt;INPUTS!$B$13)</f>
        <v/>
      </c>
      <c r="J3892" s="2">
        <f>INPUTS!$B$21 + INPUTS!$B$24*F3892 + INPUTS!$B$25*G3892</f>
        <v/>
      </c>
      <c r="K3892" s="2">
        <f>J3892&lt;INPUTS!$B$23</f>
        <v/>
      </c>
      <c r="L3892" s="2">
        <f>J3892&lt;INPUTS!$B$22</f>
        <v/>
      </c>
      <c r="M3892" s="2">
        <f>INPUTS!$B$26 + INPUTS!$B$29*F3892</f>
        <v/>
      </c>
      <c r="N3892" s="2">
        <f>M3892&lt;INPUTS!$B$28</f>
        <v/>
      </c>
      <c r="O3892" s="2">
        <f>M3892&lt;INPUTS!$B$27</f>
        <v/>
      </c>
      <c r="P3892" s="2">
        <f>INPUTS!$B$30 + (1-INPUTS!$B$18)*INPUTS!$B$19*G3892</f>
        <v/>
      </c>
      <c r="Q3892" s="2">
        <f>INPUTS!$B$31 + INPUTS!$B$32*P3892</f>
        <v/>
      </c>
      <c r="R3892" s="2">
        <f>IF(INPUTS!$B$13=0, Q3892&lt;=0, Q3892&lt;INPUTS!$B$13)</f>
        <v/>
      </c>
      <c r="S3892" s="2">
        <f>OR(I3892,K3892,N3892,R3892)</f>
        <v/>
      </c>
      <c r="T3892" s="2">
        <f>OR(I3892,L3892,O3892,R3892)</f>
        <v/>
      </c>
    </row>
    <row r="3893">
      <c r="A3893" s="2" t="n">
        <v>-75</v>
      </c>
      <c r="B3893" s="2" t="n">
        <v>-225</v>
      </c>
      <c r="C3893" s="2" t="n">
        <v>175</v>
      </c>
      <c r="D3893" s="2">
        <f>(A3893+B3893)/2 + C3893/2</f>
        <v/>
      </c>
      <c r="E3893" s="2">
        <f>SQRT(A3893^2+B3893^2+C3893^2)</f>
        <v/>
      </c>
      <c r="F3893" s="2">
        <f>INPUTS!$B$8*A3893+INPUTS!$B$9*D3893+INPUTS!$B$10*B3893</f>
        <v/>
      </c>
      <c r="G3893" s="2">
        <f>INPUTS!$B$11*A3893/10000</f>
        <v/>
      </c>
      <c r="H3893" s="2">
        <f>MAX(0, (INPUTS!$B$14+INPUTS!$B$16*INPUTS!$B$15) + (1-INPUTS!$B$18)*INPUTS!$B$19*G3893 - INPUTS!$B$17 - INPUTS!$B$20*MAX(0, -F3893))</f>
        <v/>
      </c>
      <c r="I3893" s="2">
        <f>IF(INPUTS!$B$13=0, H3893&lt;=0, H3893&lt;INPUTS!$B$13)</f>
        <v/>
      </c>
      <c r="J3893" s="2">
        <f>INPUTS!$B$21 + INPUTS!$B$24*F3893 + INPUTS!$B$25*G3893</f>
        <v/>
      </c>
      <c r="K3893" s="2">
        <f>J3893&lt;INPUTS!$B$23</f>
        <v/>
      </c>
      <c r="L3893" s="2">
        <f>J3893&lt;INPUTS!$B$22</f>
        <v/>
      </c>
      <c r="M3893" s="2">
        <f>INPUTS!$B$26 + INPUTS!$B$29*F3893</f>
        <v/>
      </c>
      <c r="N3893" s="2">
        <f>M3893&lt;INPUTS!$B$28</f>
        <v/>
      </c>
      <c r="O3893" s="2">
        <f>M3893&lt;INPUTS!$B$27</f>
        <v/>
      </c>
      <c r="P3893" s="2">
        <f>INPUTS!$B$30 + (1-INPUTS!$B$18)*INPUTS!$B$19*G3893</f>
        <v/>
      </c>
      <c r="Q3893" s="2">
        <f>INPUTS!$B$31 + INPUTS!$B$32*P3893</f>
        <v/>
      </c>
      <c r="R3893" s="2">
        <f>IF(INPUTS!$B$13=0, Q3893&lt;=0, Q3893&lt;INPUTS!$B$13)</f>
        <v/>
      </c>
      <c r="S3893" s="2">
        <f>OR(I3893,K3893,N3893,R3893)</f>
        <v/>
      </c>
      <c r="T3893" s="2">
        <f>OR(I3893,L3893,O3893,R3893)</f>
        <v/>
      </c>
    </row>
    <row r="3894">
      <c r="A3894" s="2" t="n">
        <v>-75</v>
      </c>
      <c r="B3894" s="2" t="n">
        <v>-225</v>
      </c>
      <c r="C3894" s="2" t="n">
        <v>200</v>
      </c>
      <c r="D3894" s="2">
        <f>(A3894+B3894)/2 + C3894/2</f>
        <v/>
      </c>
      <c r="E3894" s="2">
        <f>SQRT(A3894^2+B3894^2+C3894^2)</f>
        <v/>
      </c>
      <c r="F3894" s="2">
        <f>INPUTS!$B$8*A3894+INPUTS!$B$9*D3894+INPUTS!$B$10*B3894</f>
        <v/>
      </c>
      <c r="G3894" s="2">
        <f>INPUTS!$B$11*A3894/10000</f>
        <v/>
      </c>
      <c r="H3894" s="2">
        <f>MAX(0, (INPUTS!$B$14+INPUTS!$B$16*INPUTS!$B$15) + (1-INPUTS!$B$18)*INPUTS!$B$19*G3894 - INPUTS!$B$17 - INPUTS!$B$20*MAX(0, -F3894))</f>
        <v/>
      </c>
      <c r="I3894" s="2">
        <f>IF(INPUTS!$B$13=0, H3894&lt;=0, H3894&lt;INPUTS!$B$13)</f>
        <v/>
      </c>
      <c r="J3894" s="2">
        <f>INPUTS!$B$21 + INPUTS!$B$24*F3894 + INPUTS!$B$25*G3894</f>
        <v/>
      </c>
      <c r="K3894" s="2">
        <f>J3894&lt;INPUTS!$B$23</f>
        <v/>
      </c>
      <c r="L3894" s="2">
        <f>J3894&lt;INPUTS!$B$22</f>
        <v/>
      </c>
      <c r="M3894" s="2">
        <f>INPUTS!$B$26 + INPUTS!$B$29*F3894</f>
        <v/>
      </c>
      <c r="N3894" s="2">
        <f>M3894&lt;INPUTS!$B$28</f>
        <v/>
      </c>
      <c r="O3894" s="2">
        <f>M3894&lt;INPUTS!$B$27</f>
        <v/>
      </c>
      <c r="P3894" s="2">
        <f>INPUTS!$B$30 + (1-INPUTS!$B$18)*INPUTS!$B$19*G3894</f>
        <v/>
      </c>
      <c r="Q3894" s="2">
        <f>INPUTS!$B$31 + INPUTS!$B$32*P3894</f>
        <v/>
      </c>
      <c r="R3894" s="2">
        <f>IF(INPUTS!$B$13=0, Q3894&lt;=0, Q3894&lt;INPUTS!$B$13)</f>
        <v/>
      </c>
      <c r="S3894" s="2">
        <f>OR(I3894,K3894,N3894,R3894)</f>
        <v/>
      </c>
      <c r="T3894" s="2">
        <f>OR(I3894,L3894,O3894,R3894)</f>
        <v/>
      </c>
    </row>
    <row r="3895">
      <c r="A3895" s="2" t="n">
        <v>-75</v>
      </c>
      <c r="B3895" s="2" t="n">
        <v>-200</v>
      </c>
      <c r="C3895" s="2" t="n">
        <v>-200</v>
      </c>
      <c r="D3895" s="2">
        <f>(A3895+B3895)/2 + C3895/2</f>
        <v/>
      </c>
      <c r="E3895" s="2">
        <f>SQRT(A3895^2+B3895^2+C3895^2)</f>
        <v/>
      </c>
      <c r="F3895" s="2">
        <f>INPUTS!$B$8*A3895+INPUTS!$B$9*D3895+INPUTS!$B$10*B3895</f>
        <v/>
      </c>
      <c r="G3895" s="2">
        <f>INPUTS!$B$11*A3895/10000</f>
        <v/>
      </c>
      <c r="H3895" s="2">
        <f>MAX(0, (INPUTS!$B$14+INPUTS!$B$16*INPUTS!$B$15) + (1-INPUTS!$B$18)*INPUTS!$B$19*G3895 - INPUTS!$B$17 - INPUTS!$B$20*MAX(0, -F3895))</f>
        <v/>
      </c>
      <c r="I3895" s="2">
        <f>IF(INPUTS!$B$13=0, H3895&lt;=0, H3895&lt;INPUTS!$B$13)</f>
        <v/>
      </c>
      <c r="J3895" s="2">
        <f>INPUTS!$B$21 + INPUTS!$B$24*F3895 + INPUTS!$B$25*G3895</f>
        <v/>
      </c>
      <c r="K3895" s="2">
        <f>J3895&lt;INPUTS!$B$23</f>
        <v/>
      </c>
      <c r="L3895" s="2">
        <f>J3895&lt;INPUTS!$B$22</f>
        <v/>
      </c>
      <c r="M3895" s="2">
        <f>INPUTS!$B$26 + INPUTS!$B$29*F3895</f>
        <v/>
      </c>
      <c r="N3895" s="2">
        <f>M3895&lt;INPUTS!$B$28</f>
        <v/>
      </c>
      <c r="O3895" s="2">
        <f>M3895&lt;INPUTS!$B$27</f>
        <v/>
      </c>
      <c r="P3895" s="2">
        <f>INPUTS!$B$30 + (1-INPUTS!$B$18)*INPUTS!$B$19*G3895</f>
        <v/>
      </c>
      <c r="Q3895" s="2">
        <f>INPUTS!$B$31 + INPUTS!$B$32*P3895</f>
        <v/>
      </c>
      <c r="R3895" s="2">
        <f>IF(INPUTS!$B$13=0, Q3895&lt;=0, Q3895&lt;INPUTS!$B$13)</f>
        <v/>
      </c>
      <c r="S3895" s="2">
        <f>OR(I3895,K3895,N3895,R3895)</f>
        <v/>
      </c>
      <c r="T3895" s="2">
        <f>OR(I3895,L3895,O3895,R3895)</f>
        <v/>
      </c>
    </row>
    <row r="3896">
      <c r="A3896" s="2" t="n">
        <v>-75</v>
      </c>
      <c r="B3896" s="2" t="n">
        <v>-200</v>
      </c>
      <c r="C3896" s="2" t="n">
        <v>-175</v>
      </c>
      <c r="D3896" s="2">
        <f>(A3896+B3896)/2 + C3896/2</f>
        <v/>
      </c>
      <c r="E3896" s="2">
        <f>SQRT(A3896^2+B3896^2+C3896^2)</f>
        <v/>
      </c>
      <c r="F3896" s="2">
        <f>INPUTS!$B$8*A3896+INPUTS!$B$9*D3896+INPUTS!$B$10*B3896</f>
        <v/>
      </c>
      <c r="G3896" s="2">
        <f>INPUTS!$B$11*A3896/10000</f>
        <v/>
      </c>
      <c r="H3896" s="2">
        <f>MAX(0, (INPUTS!$B$14+INPUTS!$B$16*INPUTS!$B$15) + (1-INPUTS!$B$18)*INPUTS!$B$19*G3896 - INPUTS!$B$17 - INPUTS!$B$20*MAX(0, -F3896))</f>
        <v/>
      </c>
      <c r="I3896" s="2">
        <f>IF(INPUTS!$B$13=0, H3896&lt;=0, H3896&lt;INPUTS!$B$13)</f>
        <v/>
      </c>
      <c r="J3896" s="2">
        <f>INPUTS!$B$21 + INPUTS!$B$24*F3896 + INPUTS!$B$25*G3896</f>
        <v/>
      </c>
      <c r="K3896" s="2">
        <f>J3896&lt;INPUTS!$B$23</f>
        <v/>
      </c>
      <c r="L3896" s="2">
        <f>J3896&lt;INPUTS!$B$22</f>
        <v/>
      </c>
      <c r="M3896" s="2">
        <f>INPUTS!$B$26 + INPUTS!$B$29*F3896</f>
        <v/>
      </c>
      <c r="N3896" s="2">
        <f>M3896&lt;INPUTS!$B$28</f>
        <v/>
      </c>
      <c r="O3896" s="2">
        <f>M3896&lt;INPUTS!$B$27</f>
        <v/>
      </c>
      <c r="P3896" s="2">
        <f>INPUTS!$B$30 + (1-INPUTS!$B$18)*INPUTS!$B$19*G3896</f>
        <v/>
      </c>
      <c r="Q3896" s="2">
        <f>INPUTS!$B$31 + INPUTS!$B$32*P3896</f>
        <v/>
      </c>
      <c r="R3896" s="2">
        <f>IF(INPUTS!$B$13=0, Q3896&lt;=0, Q3896&lt;INPUTS!$B$13)</f>
        <v/>
      </c>
      <c r="S3896" s="2">
        <f>OR(I3896,K3896,N3896,R3896)</f>
        <v/>
      </c>
      <c r="T3896" s="2">
        <f>OR(I3896,L3896,O3896,R3896)</f>
        <v/>
      </c>
    </row>
    <row r="3897">
      <c r="A3897" s="2" t="n">
        <v>-75</v>
      </c>
      <c r="B3897" s="2" t="n">
        <v>-200</v>
      </c>
      <c r="C3897" s="2" t="n">
        <v>-150</v>
      </c>
      <c r="D3897" s="2">
        <f>(A3897+B3897)/2 + C3897/2</f>
        <v/>
      </c>
      <c r="E3897" s="2">
        <f>SQRT(A3897^2+B3897^2+C3897^2)</f>
        <v/>
      </c>
      <c r="F3897" s="2">
        <f>INPUTS!$B$8*A3897+INPUTS!$B$9*D3897+INPUTS!$B$10*B3897</f>
        <v/>
      </c>
      <c r="G3897" s="2">
        <f>INPUTS!$B$11*A3897/10000</f>
        <v/>
      </c>
      <c r="H3897" s="2">
        <f>MAX(0, (INPUTS!$B$14+INPUTS!$B$16*INPUTS!$B$15) + (1-INPUTS!$B$18)*INPUTS!$B$19*G3897 - INPUTS!$B$17 - INPUTS!$B$20*MAX(0, -F3897))</f>
        <v/>
      </c>
      <c r="I3897" s="2">
        <f>IF(INPUTS!$B$13=0, H3897&lt;=0, H3897&lt;INPUTS!$B$13)</f>
        <v/>
      </c>
      <c r="J3897" s="2">
        <f>INPUTS!$B$21 + INPUTS!$B$24*F3897 + INPUTS!$B$25*G3897</f>
        <v/>
      </c>
      <c r="K3897" s="2">
        <f>J3897&lt;INPUTS!$B$23</f>
        <v/>
      </c>
      <c r="L3897" s="2">
        <f>J3897&lt;INPUTS!$B$22</f>
        <v/>
      </c>
      <c r="M3897" s="2">
        <f>INPUTS!$B$26 + INPUTS!$B$29*F3897</f>
        <v/>
      </c>
      <c r="N3897" s="2">
        <f>M3897&lt;INPUTS!$B$28</f>
        <v/>
      </c>
      <c r="O3897" s="2">
        <f>M3897&lt;INPUTS!$B$27</f>
        <v/>
      </c>
      <c r="P3897" s="2">
        <f>INPUTS!$B$30 + (1-INPUTS!$B$18)*INPUTS!$B$19*G3897</f>
        <v/>
      </c>
      <c r="Q3897" s="2">
        <f>INPUTS!$B$31 + INPUTS!$B$32*P3897</f>
        <v/>
      </c>
      <c r="R3897" s="2">
        <f>IF(INPUTS!$B$13=0, Q3897&lt;=0, Q3897&lt;INPUTS!$B$13)</f>
        <v/>
      </c>
      <c r="S3897" s="2">
        <f>OR(I3897,K3897,N3897,R3897)</f>
        <v/>
      </c>
      <c r="T3897" s="2">
        <f>OR(I3897,L3897,O3897,R3897)</f>
        <v/>
      </c>
    </row>
    <row r="3898">
      <c r="A3898" s="2" t="n">
        <v>-75</v>
      </c>
      <c r="B3898" s="2" t="n">
        <v>-200</v>
      </c>
      <c r="C3898" s="2" t="n">
        <v>-125</v>
      </c>
      <c r="D3898" s="2">
        <f>(A3898+B3898)/2 + C3898/2</f>
        <v/>
      </c>
      <c r="E3898" s="2">
        <f>SQRT(A3898^2+B3898^2+C3898^2)</f>
        <v/>
      </c>
      <c r="F3898" s="2">
        <f>INPUTS!$B$8*A3898+INPUTS!$B$9*D3898+INPUTS!$B$10*B3898</f>
        <v/>
      </c>
      <c r="G3898" s="2">
        <f>INPUTS!$B$11*A3898/10000</f>
        <v/>
      </c>
      <c r="H3898" s="2">
        <f>MAX(0, (INPUTS!$B$14+INPUTS!$B$16*INPUTS!$B$15) + (1-INPUTS!$B$18)*INPUTS!$B$19*G3898 - INPUTS!$B$17 - INPUTS!$B$20*MAX(0, -F3898))</f>
        <v/>
      </c>
      <c r="I3898" s="2">
        <f>IF(INPUTS!$B$13=0, H3898&lt;=0, H3898&lt;INPUTS!$B$13)</f>
        <v/>
      </c>
      <c r="J3898" s="2">
        <f>INPUTS!$B$21 + INPUTS!$B$24*F3898 + INPUTS!$B$25*G3898</f>
        <v/>
      </c>
      <c r="K3898" s="2">
        <f>J3898&lt;INPUTS!$B$23</f>
        <v/>
      </c>
      <c r="L3898" s="2">
        <f>J3898&lt;INPUTS!$B$22</f>
        <v/>
      </c>
      <c r="M3898" s="2">
        <f>INPUTS!$B$26 + INPUTS!$B$29*F3898</f>
        <v/>
      </c>
      <c r="N3898" s="2">
        <f>M3898&lt;INPUTS!$B$28</f>
        <v/>
      </c>
      <c r="O3898" s="2">
        <f>M3898&lt;INPUTS!$B$27</f>
        <v/>
      </c>
      <c r="P3898" s="2">
        <f>INPUTS!$B$30 + (1-INPUTS!$B$18)*INPUTS!$B$19*G3898</f>
        <v/>
      </c>
      <c r="Q3898" s="2">
        <f>INPUTS!$B$31 + INPUTS!$B$32*P3898</f>
        <v/>
      </c>
      <c r="R3898" s="2">
        <f>IF(INPUTS!$B$13=0, Q3898&lt;=0, Q3898&lt;INPUTS!$B$13)</f>
        <v/>
      </c>
      <c r="S3898" s="2">
        <f>OR(I3898,K3898,N3898,R3898)</f>
        <v/>
      </c>
      <c r="T3898" s="2">
        <f>OR(I3898,L3898,O3898,R3898)</f>
        <v/>
      </c>
    </row>
    <row r="3899">
      <c r="A3899" s="2" t="n">
        <v>-75</v>
      </c>
      <c r="B3899" s="2" t="n">
        <v>-200</v>
      </c>
      <c r="C3899" s="2" t="n">
        <v>-100</v>
      </c>
      <c r="D3899" s="2">
        <f>(A3899+B3899)/2 + C3899/2</f>
        <v/>
      </c>
      <c r="E3899" s="2">
        <f>SQRT(A3899^2+B3899^2+C3899^2)</f>
        <v/>
      </c>
      <c r="F3899" s="2">
        <f>INPUTS!$B$8*A3899+INPUTS!$B$9*D3899+INPUTS!$B$10*B3899</f>
        <v/>
      </c>
      <c r="G3899" s="2">
        <f>INPUTS!$B$11*A3899/10000</f>
        <v/>
      </c>
      <c r="H3899" s="2">
        <f>MAX(0, (INPUTS!$B$14+INPUTS!$B$16*INPUTS!$B$15) + (1-INPUTS!$B$18)*INPUTS!$B$19*G3899 - INPUTS!$B$17 - INPUTS!$B$20*MAX(0, -F3899))</f>
        <v/>
      </c>
      <c r="I3899" s="2">
        <f>IF(INPUTS!$B$13=0, H3899&lt;=0, H3899&lt;INPUTS!$B$13)</f>
        <v/>
      </c>
      <c r="J3899" s="2">
        <f>INPUTS!$B$21 + INPUTS!$B$24*F3899 + INPUTS!$B$25*G3899</f>
        <v/>
      </c>
      <c r="K3899" s="2">
        <f>J3899&lt;INPUTS!$B$23</f>
        <v/>
      </c>
      <c r="L3899" s="2">
        <f>J3899&lt;INPUTS!$B$22</f>
        <v/>
      </c>
      <c r="M3899" s="2">
        <f>INPUTS!$B$26 + INPUTS!$B$29*F3899</f>
        <v/>
      </c>
      <c r="N3899" s="2">
        <f>M3899&lt;INPUTS!$B$28</f>
        <v/>
      </c>
      <c r="O3899" s="2">
        <f>M3899&lt;INPUTS!$B$27</f>
        <v/>
      </c>
      <c r="P3899" s="2">
        <f>INPUTS!$B$30 + (1-INPUTS!$B$18)*INPUTS!$B$19*G3899</f>
        <v/>
      </c>
      <c r="Q3899" s="2">
        <f>INPUTS!$B$31 + INPUTS!$B$32*P3899</f>
        <v/>
      </c>
      <c r="R3899" s="2">
        <f>IF(INPUTS!$B$13=0, Q3899&lt;=0, Q3899&lt;INPUTS!$B$13)</f>
        <v/>
      </c>
      <c r="S3899" s="2">
        <f>OR(I3899,K3899,N3899,R3899)</f>
        <v/>
      </c>
      <c r="T3899" s="2">
        <f>OR(I3899,L3899,O3899,R3899)</f>
        <v/>
      </c>
    </row>
    <row r="3900">
      <c r="A3900" s="2" t="n">
        <v>-75</v>
      </c>
      <c r="B3900" s="2" t="n">
        <v>-200</v>
      </c>
      <c r="C3900" s="2" t="n">
        <v>-75</v>
      </c>
      <c r="D3900" s="2">
        <f>(A3900+B3900)/2 + C3900/2</f>
        <v/>
      </c>
      <c r="E3900" s="2">
        <f>SQRT(A3900^2+B3900^2+C3900^2)</f>
        <v/>
      </c>
      <c r="F3900" s="2">
        <f>INPUTS!$B$8*A3900+INPUTS!$B$9*D3900+INPUTS!$B$10*B3900</f>
        <v/>
      </c>
      <c r="G3900" s="2">
        <f>INPUTS!$B$11*A3900/10000</f>
        <v/>
      </c>
      <c r="H3900" s="2">
        <f>MAX(0, (INPUTS!$B$14+INPUTS!$B$16*INPUTS!$B$15) + (1-INPUTS!$B$18)*INPUTS!$B$19*G3900 - INPUTS!$B$17 - INPUTS!$B$20*MAX(0, -F3900))</f>
        <v/>
      </c>
      <c r="I3900" s="2">
        <f>IF(INPUTS!$B$13=0, H3900&lt;=0, H3900&lt;INPUTS!$B$13)</f>
        <v/>
      </c>
      <c r="J3900" s="2">
        <f>INPUTS!$B$21 + INPUTS!$B$24*F3900 + INPUTS!$B$25*G3900</f>
        <v/>
      </c>
      <c r="K3900" s="2">
        <f>J3900&lt;INPUTS!$B$23</f>
        <v/>
      </c>
      <c r="L3900" s="2">
        <f>J3900&lt;INPUTS!$B$22</f>
        <v/>
      </c>
      <c r="M3900" s="2">
        <f>INPUTS!$B$26 + INPUTS!$B$29*F3900</f>
        <v/>
      </c>
      <c r="N3900" s="2">
        <f>M3900&lt;INPUTS!$B$28</f>
        <v/>
      </c>
      <c r="O3900" s="2">
        <f>M3900&lt;INPUTS!$B$27</f>
        <v/>
      </c>
      <c r="P3900" s="2">
        <f>INPUTS!$B$30 + (1-INPUTS!$B$18)*INPUTS!$B$19*G3900</f>
        <v/>
      </c>
      <c r="Q3900" s="2">
        <f>INPUTS!$B$31 + INPUTS!$B$32*P3900</f>
        <v/>
      </c>
      <c r="R3900" s="2">
        <f>IF(INPUTS!$B$13=0, Q3900&lt;=0, Q3900&lt;INPUTS!$B$13)</f>
        <v/>
      </c>
      <c r="S3900" s="2">
        <f>OR(I3900,K3900,N3900,R3900)</f>
        <v/>
      </c>
      <c r="T3900" s="2">
        <f>OR(I3900,L3900,O3900,R3900)</f>
        <v/>
      </c>
    </row>
    <row r="3901">
      <c r="A3901" s="2" t="n">
        <v>-75</v>
      </c>
      <c r="B3901" s="2" t="n">
        <v>-200</v>
      </c>
      <c r="C3901" s="2" t="n">
        <v>-50</v>
      </c>
      <c r="D3901" s="2">
        <f>(A3901+B3901)/2 + C3901/2</f>
        <v/>
      </c>
      <c r="E3901" s="2">
        <f>SQRT(A3901^2+B3901^2+C3901^2)</f>
        <v/>
      </c>
      <c r="F3901" s="2">
        <f>INPUTS!$B$8*A3901+INPUTS!$B$9*D3901+INPUTS!$B$10*B3901</f>
        <v/>
      </c>
      <c r="G3901" s="2">
        <f>INPUTS!$B$11*A3901/10000</f>
        <v/>
      </c>
      <c r="H3901" s="2">
        <f>MAX(0, (INPUTS!$B$14+INPUTS!$B$16*INPUTS!$B$15) + (1-INPUTS!$B$18)*INPUTS!$B$19*G3901 - INPUTS!$B$17 - INPUTS!$B$20*MAX(0, -F3901))</f>
        <v/>
      </c>
      <c r="I3901" s="2">
        <f>IF(INPUTS!$B$13=0, H3901&lt;=0, H3901&lt;INPUTS!$B$13)</f>
        <v/>
      </c>
      <c r="J3901" s="2">
        <f>INPUTS!$B$21 + INPUTS!$B$24*F3901 + INPUTS!$B$25*G3901</f>
        <v/>
      </c>
      <c r="K3901" s="2">
        <f>J3901&lt;INPUTS!$B$23</f>
        <v/>
      </c>
      <c r="L3901" s="2">
        <f>J3901&lt;INPUTS!$B$22</f>
        <v/>
      </c>
      <c r="M3901" s="2">
        <f>INPUTS!$B$26 + INPUTS!$B$29*F3901</f>
        <v/>
      </c>
      <c r="N3901" s="2">
        <f>M3901&lt;INPUTS!$B$28</f>
        <v/>
      </c>
      <c r="O3901" s="2">
        <f>M3901&lt;INPUTS!$B$27</f>
        <v/>
      </c>
      <c r="P3901" s="2">
        <f>INPUTS!$B$30 + (1-INPUTS!$B$18)*INPUTS!$B$19*G3901</f>
        <v/>
      </c>
      <c r="Q3901" s="2">
        <f>INPUTS!$B$31 + INPUTS!$B$32*P3901</f>
        <v/>
      </c>
      <c r="R3901" s="2">
        <f>IF(INPUTS!$B$13=0, Q3901&lt;=0, Q3901&lt;INPUTS!$B$13)</f>
        <v/>
      </c>
      <c r="S3901" s="2">
        <f>OR(I3901,K3901,N3901,R3901)</f>
        <v/>
      </c>
      <c r="T3901" s="2">
        <f>OR(I3901,L3901,O3901,R3901)</f>
        <v/>
      </c>
    </row>
    <row r="3902">
      <c r="A3902" s="2" t="n">
        <v>-75</v>
      </c>
      <c r="B3902" s="2" t="n">
        <v>-200</v>
      </c>
      <c r="C3902" s="2" t="n">
        <v>-25</v>
      </c>
      <c r="D3902" s="2">
        <f>(A3902+B3902)/2 + C3902/2</f>
        <v/>
      </c>
      <c r="E3902" s="2">
        <f>SQRT(A3902^2+B3902^2+C3902^2)</f>
        <v/>
      </c>
      <c r="F3902" s="2">
        <f>INPUTS!$B$8*A3902+INPUTS!$B$9*D3902+INPUTS!$B$10*B3902</f>
        <v/>
      </c>
      <c r="G3902" s="2">
        <f>INPUTS!$B$11*A3902/10000</f>
        <v/>
      </c>
      <c r="H3902" s="2">
        <f>MAX(0, (INPUTS!$B$14+INPUTS!$B$16*INPUTS!$B$15) + (1-INPUTS!$B$18)*INPUTS!$B$19*G3902 - INPUTS!$B$17 - INPUTS!$B$20*MAX(0, -F3902))</f>
        <v/>
      </c>
      <c r="I3902" s="2">
        <f>IF(INPUTS!$B$13=0, H3902&lt;=0, H3902&lt;INPUTS!$B$13)</f>
        <v/>
      </c>
      <c r="J3902" s="2">
        <f>INPUTS!$B$21 + INPUTS!$B$24*F3902 + INPUTS!$B$25*G3902</f>
        <v/>
      </c>
      <c r="K3902" s="2">
        <f>J3902&lt;INPUTS!$B$23</f>
        <v/>
      </c>
      <c r="L3902" s="2">
        <f>J3902&lt;INPUTS!$B$22</f>
        <v/>
      </c>
      <c r="M3902" s="2">
        <f>INPUTS!$B$26 + INPUTS!$B$29*F3902</f>
        <v/>
      </c>
      <c r="N3902" s="2">
        <f>M3902&lt;INPUTS!$B$28</f>
        <v/>
      </c>
      <c r="O3902" s="2">
        <f>M3902&lt;INPUTS!$B$27</f>
        <v/>
      </c>
      <c r="P3902" s="2">
        <f>INPUTS!$B$30 + (1-INPUTS!$B$18)*INPUTS!$B$19*G3902</f>
        <v/>
      </c>
      <c r="Q3902" s="2">
        <f>INPUTS!$B$31 + INPUTS!$B$32*P3902</f>
        <v/>
      </c>
      <c r="R3902" s="2">
        <f>IF(INPUTS!$B$13=0, Q3902&lt;=0, Q3902&lt;INPUTS!$B$13)</f>
        <v/>
      </c>
      <c r="S3902" s="2">
        <f>OR(I3902,K3902,N3902,R3902)</f>
        <v/>
      </c>
      <c r="T3902" s="2">
        <f>OR(I3902,L3902,O3902,R3902)</f>
        <v/>
      </c>
    </row>
    <row r="3903">
      <c r="A3903" s="2" t="n">
        <v>-75</v>
      </c>
      <c r="B3903" s="2" t="n">
        <v>-200</v>
      </c>
      <c r="C3903" s="2" t="n">
        <v>0</v>
      </c>
      <c r="D3903" s="2">
        <f>(A3903+B3903)/2 + C3903/2</f>
        <v/>
      </c>
      <c r="E3903" s="2">
        <f>SQRT(A3903^2+B3903^2+C3903^2)</f>
        <v/>
      </c>
      <c r="F3903" s="2">
        <f>INPUTS!$B$8*A3903+INPUTS!$B$9*D3903+INPUTS!$B$10*B3903</f>
        <v/>
      </c>
      <c r="G3903" s="2">
        <f>INPUTS!$B$11*A3903/10000</f>
        <v/>
      </c>
      <c r="H3903" s="2">
        <f>MAX(0, (INPUTS!$B$14+INPUTS!$B$16*INPUTS!$B$15) + (1-INPUTS!$B$18)*INPUTS!$B$19*G3903 - INPUTS!$B$17 - INPUTS!$B$20*MAX(0, -F3903))</f>
        <v/>
      </c>
      <c r="I3903" s="2">
        <f>IF(INPUTS!$B$13=0, H3903&lt;=0, H3903&lt;INPUTS!$B$13)</f>
        <v/>
      </c>
      <c r="J3903" s="2">
        <f>INPUTS!$B$21 + INPUTS!$B$24*F3903 + INPUTS!$B$25*G3903</f>
        <v/>
      </c>
      <c r="K3903" s="2">
        <f>J3903&lt;INPUTS!$B$23</f>
        <v/>
      </c>
      <c r="L3903" s="2">
        <f>J3903&lt;INPUTS!$B$22</f>
        <v/>
      </c>
      <c r="M3903" s="2">
        <f>INPUTS!$B$26 + INPUTS!$B$29*F3903</f>
        <v/>
      </c>
      <c r="N3903" s="2">
        <f>M3903&lt;INPUTS!$B$28</f>
        <v/>
      </c>
      <c r="O3903" s="2">
        <f>M3903&lt;INPUTS!$B$27</f>
        <v/>
      </c>
      <c r="P3903" s="2">
        <f>INPUTS!$B$30 + (1-INPUTS!$B$18)*INPUTS!$B$19*G3903</f>
        <v/>
      </c>
      <c r="Q3903" s="2">
        <f>INPUTS!$B$31 + INPUTS!$B$32*P3903</f>
        <v/>
      </c>
      <c r="R3903" s="2">
        <f>IF(INPUTS!$B$13=0, Q3903&lt;=0, Q3903&lt;INPUTS!$B$13)</f>
        <v/>
      </c>
      <c r="S3903" s="2">
        <f>OR(I3903,K3903,N3903,R3903)</f>
        <v/>
      </c>
      <c r="T3903" s="2">
        <f>OR(I3903,L3903,O3903,R3903)</f>
        <v/>
      </c>
    </row>
    <row r="3904">
      <c r="A3904" s="2" t="n">
        <v>-75</v>
      </c>
      <c r="B3904" s="2" t="n">
        <v>-200</v>
      </c>
      <c r="C3904" s="2" t="n">
        <v>25</v>
      </c>
      <c r="D3904" s="2">
        <f>(A3904+B3904)/2 + C3904/2</f>
        <v/>
      </c>
      <c r="E3904" s="2">
        <f>SQRT(A3904^2+B3904^2+C3904^2)</f>
        <v/>
      </c>
      <c r="F3904" s="2">
        <f>INPUTS!$B$8*A3904+INPUTS!$B$9*D3904+INPUTS!$B$10*B3904</f>
        <v/>
      </c>
      <c r="G3904" s="2">
        <f>INPUTS!$B$11*A3904/10000</f>
        <v/>
      </c>
      <c r="H3904" s="2">
        <f>MAX(0, (INPUTS!$B$14+INPUTS!$B$16*INPUTS!$B$15) + (1-INPUTS!$B$18)*INPUTS!$B$19*G3904 - INPUTS!$B$17 - INPUTS!$B$20*MAX(0, -F3904))</f>
        <v/>
      </c>
      <c r="I3904" s="2">
        <f>IF(INPUTS!$B$13=0, H3904&lt;=0, H3904&lt;INPUTS!$B$13)</f>
        <v/>
      </c>
      <c r="J3904" s="2">
        <f>INPUTS!$B$21 + INPUTS!$B$24*F3904 + INPUTS!$B$25*G3904</f>
        <v/>
      </c>
      <c r="K3904" s="2">
        <f>J3904&lt;INPUTS!$B$23</f>
        <v/>
      </c>
      <c r="L3904" s="2">
        <f>J3904&lt;INPUTS!$B$22</f>
        <v/>
      </c>
      <c r="M3904" s="2">
        <f>INPUTS!$B$26 + INPUTS!$B$29*F3904</f>
        <v/>
      </c>
      <c r="N3904" s="2">
        <f>M3904&lt;INPUTS!$B$28</f>
        <v/>
      </c>
      <c r="O3904" s="2">
        <f>M3904&lt;INPUTS!$B$27</f>
        <v/>
      </c>
      <c r="P3904" s="2">
        <f>INPUTS!$B$30 + (1-INPUTS!$B$18)*INPUTS!$B$19*G3904</f>
        <v/>
      </c>
      <c r="Q3904" s="2">
        <f>INPUTS!$B$31 + INPUTS!$B$32*P3904</f>
        <v/>
      </c>
      <c r="R3904" s="2">
        <f>IF(INPUTS!$B$13=0, Q3904&lt;=0, Q3904&lt;INPUTS!$B$13)</f>
        <v/>
      </c>
      <c r="S3904" s="2">
        <f>OR(I3904,K3904,N3904,R3904)</f>
        <v/>
      </c>
      <c r="T3904" s="2">
        <f>OR(I3904,L3904,O3904,R3904)</f>
        <v/>
      </c>
    </row>
    <row r="3905">
      <c r="A3905" s="2" t="n">
        <v>-75</v>
      </c>
      <c r="B3905" s="2" t="n">
        <v>-200</v>
      </c>
      <c r="C3905" s="2" t="n">
        <v>50</v>
      </c>
      <c r="D3905" s="2">
        <f>(A3905+B3905)/2 + C3905/2</f>
        <v/>
      </c>
      <c r="E3905" s="2">
        <f>SQRT(A3905^2+B3905^2+C3905^2)</f>
        <v/>
      </c>
      <c r="F3905" s="2">
        <f>INPUTS!$B$8*A3905+INPUTS!$B$9*D3905+INPUTS!$B$10*B3905</f>
        <v/>
      </c>
      <c r="G3905" s="2">
        <f>INPUTS!$B$11*A3905/10000</f>
        <v/>
      </c>
      <c r="H3905" s="2">
        <f>MAX(0, (INPUTS!$B$14+INPUTS!$B$16*INPUTS!$B$15) + (1-INPUTS!$B$18)*INPUTS!$B$19*G3905 - INPUTS!$B$17 - INPUTS!$B$20*MAX(0, -F3905))</f>
        <v/>
      </c>
      <c r="I3905" s="2">
        <f>IF(INPUTS!$B$13=0, H3905&lt;=0, H3905&lt;INPUTS!$B$13)</f>
        <v/>
      </c>
      <c r="J3905" s="2">
        <f>INPUTS!$B$21 + INPUTS!$B$24*F3905 + INPUTS!$B$25*G3905</f>
        <v/>
      </c>
      <c r="K3905" s="2">
        <f>J3905&lt;INPUTS!$B$23</f>
        <v/>
      </c>
      <c r="L3905" s="2">
        <f>J3905&lt;INPUTS!$B$22</f>
        <v/>
      </c>
      <c r="M3905" s="2">
        <f>INPUTS!$B$26 + INPUTS!$B$29*F3905</f>
        <v/>
      </c>
      <c r="N3905" s="2">
        <f>M3905&lt;INPUTS!$B$28</f>
        <v/>
      </c>
      <c r="O3905" s="2">
        <f>M3905&lt;INPUTS!$B$27</f>
        <v/>
      </c>
      <c r="P3905" s="2">
        <f>INPUTS!$B$30 + (1-INPUTS!$B$18)*INPUTS!$B$19*G3905</f>
        <v/>
      </c>
      <c r="Q3905" s="2">
        <f>INPUTS!$B$31 + INPUTS!$B$32*P3905</f>
        <v/>
      </c>
      <c r="R3905" s="2">
        <f>IF(INPUTS!$B$13=0, Q3905&lt;=0, Q3905&lt;INPUTS!$B$13)</f>
        <v/>
      </c>
      <c r="S3905" s="2">
        <f>OR(I3905,K3905,N3905,R3905)</f>
        <v/>
      </c>
      <c r="T3905" s="2">
        <f>OR(I3905,L3905,O3905,R3905)</f>
        <v/>
      </c>
    </row>
    <row r="3906">
      <c r="A3906" s="2" t="n">
        <v>-75</v>
      </c>
      <c r="B3906" s="2" t="n">
        <v>-200</v>
      </c>
      <c r="C3906" s="2" t="n">
        <v>75</v>
      </c>
      <c r="D3906" s="2">
        <f>(A3906+B3906)/2 + C3906/2</f>
        <v/>
      </c>
      <c r="E3906" s="2">
        <f>SQRT(A3906^2+B3906^2+C3906^2)</f>
        <v/>
      </c>
      <c r="F3906" s="2">
        <f>INPUTS!$B$8*A3906+INPUTS!$B$9*D3906+INPUTS!$B$10*B3906</f>
        <v/>
      </c>
      <c r="G3906" s="2">
        <f>INPUTS!$B$11*A3906/10000</f>
        <v/>
      </c>
      <c r="H3906" s="2">
        <f>MAX(0, (INPUTS!$B$14+INPUTS!$B$16*INPUTS!$B$15) + (1-INPUTS!$B$18)*INPUTS!$B$19*G3906 - INPUTS!$B$17 - INPUTS!$B$20*MAX(0, -F3906))</f>
        <v/>
      </c>
      <c r="I3906" s="2">
        <f>IF(INPUTS!$B$13=0, H3906&lt;=0, H3906&lt;INPUTS!$B$13)</f>
        <v/>
      </c>
      <c r="J3906" s="2">
        <f>INPUTS!$B$21 + INPUTS!$B$24*F3906 + INPUTS!$B$25*G3906</f>
        <v/>
      </c>
      <c r="K3906" s="2">
        <f>J3906&lt;INPUTS!$B$23</f>
        <v/>
      </c>
      <c r="L3906" s="2">
        <f>J3906&lt;INPUTS!$B$22</f>
        <v/>
      </c>
      <c r="M3906" s="2">
        <f>INPUTS!$B$26 + INPUTS!$B$29*F3906</f>
        <v/>
      </c>
      <c r="N3906" s="2">
        <f>M3906&lt;INPUTS!$B$28</f>
        <v/>
      </c>
      <c r="O3906" s="2">
        <f>M3906&lt;INPUTS!$B$27</f>
        <v/>
      </c>
      <c r="P3906" s="2">
        <f>INPUTS!$B$30 + (1-INPUTS!$B$18)*INPUTS!$B$19*G3906</f>
        <v/>
      </c>
      <c r="Q3906" s="2">
        <f>INPUTS!$B$31 + INPUTS!$B$32*P3906</f>
        <v/>
      </c>
      <c r="R3906" s="2">
        <f>IF(INPUTS!$B$13=0, Q3906&lt;=0, Q3906&lt;INPUTS!$B$13)</f>
        <v/>
      </c>
      <c r="S3906" s="2">
        <f>OR(I3906,K3906,N3906,R3906)</f>
        <v/>
      </c>
      <c r="T3906" s="2">
        <f>OR(I3906,L3906,O3906,R3906)</f>
        <v/>
      </c>
    </row>
    <row r="3907">
      <c r="A3907" s="2" t="n">
        <v>-75</v>
      </c>
      <c r="B3907" s="2" t="n">
        <v>-200</v>
      </c>
      <c r="C3907" s="2" t="n">
        <v>100</v>
      </c>
      <c r="D3907" s="2">
        <f>(A3907+B3907)/2 + C3907/2</f>
        <v/>
      </c>
      <c r="E3907" s="2">
        <f>SQRT(A3907^2+B3907^2+C3907^2)</f>
        <v/>
      </c>
      <c r="F3907" s="2">
        <f>INPUTS!$B$8*A3907+INPUTS!$B$9*D3907+INPUTS!$B$10*B3907</f>
        <v/>
      </c>
      <c r="G3907" s="2">
        <f>INPUTS!$B$11*A3907/10000</f>
        <v/>
      </c>
      <c r="H3907" s="2">
        <f>MAX(0, (INPUTS!$B$14+INPUTS!$B$16*INPUTS!$B$15) + (1-INPUTS!$B$18)*INPUTS!$B$19*G3907 - INPUTS!$B$17 - INPUTS!$B$20*MAX(0, -F3907))</f>
        <v/>
      </c>
      <c r="I3907" s="2">
        <f>IF(INPUTS!$B$13=0, H3907&lt;=0, H3907&lt;INPUTS!$B$13)</f>
        <v/>
      </c>
      <c r="J3907" s="2">
        <f>INPUTS!$B$21 + INPUTS!$B$24*F3907 + INPUTS!$B$25*G3907</f>
        <v/>
      </c>
      <c r="K3907" s="2">
        <f>J3907&lt;INPUTS!$B$23</f>
        <v/>
      </c>
      <c r="L3907" s="2">
        <f>J3907&lt;INPUTS!$B$22</f>
        <v/>
      </c>
      <c r="M3907" s="2">
        <f>INPUTS!$B$26 + INPUTS!$B$29*F3907</f>
        <v/>
      </c>
      <c r="N3907" s="2">
        <f>M3907&lt;INPUTS!$B$28</f>
        <v/>
      </c>
      <c r="O3907" s="2">
        <f>M3907&lt;INPUTS!$B$27</f>
        <v/>
      </c>
      <c r="P3907" s="2">
        <f>INPUTS!$B$30 + (1-INPUTS!$B$18)*INPUTS!$B$19*G3907</f>
        <v/>
      </c>
      <c r="Q3907" s="2">
        <f>INPUTS!$B$31 + INPUTS!$B$32*P3907</f>
        <v/>
      </c>
      <c r="R3907" s="2">
        <f>IF(INPUTS!$B$13=0, Q3907&lt;=0, Q3907&lt;INPUTS!$B$13)</f>
        <v/>
      </c>
      <c r="S3907" s="2">
        <f>OR(I3907,K3907,N3907,R3907)</f>
        <v/>
      </c>
      <c r="T3907" s="2">
        <f>OR(I3907,L3907,O3907,R3907)</f>
        <v/>
      </c>
    </row>
    <row r="3908">
      <c r="A3908" s="2" t="n">
        <v>-75</v>
      </c>
      <c r="B3908" s="2" t="n">
        <v>-200</v>
      </c>
      <c r="C3908" s="2" t="n">
        <v>125</v>
      </c>
      <c r="D3908" s="2">
        <f>(A3908+B3908)/2 + C3908/2</f>
        <v/>
      </c>
      <c r="E3908" s="2">
        <f>SQRT(A3908^2+B3908^2+C3908^2)</f>
        <v/>
      </c>
      <c r="F3908" s="2">
        <f>INPUTS!$B$8*A3908+INPUTS!$B$9*D3908+INPUTS!$B$10*B3908</f>
        <v/>
      </c>
      <c r="G3908" s="2">
        <f>INPUTS!$B$11*A3908/10000</f>
        <v/>
      </c>
      <c r="H3908" s="2">
        <f>MAX(0, (INPUTS!$B$14+INPUTS!$B$16*INPUTS!$B$15) + (1-INPUTS!$B$18)*INPUTS!$B$19*G3908 - INPUTS!$B$17 - INPUTS!$B$20*MAX(0, -F3908))</f>
        <v/>
      </c>
      <c r="I3908" s="2">
        <f>IF(INPUTS!$B$13=0, H3908&lt;=0, H3908&lt;INPUTS!$B$13)</f>
        <v/>
      </c>
      <c r="J3908" s="2">
        <f>INPUTS!$B$21 + INPUTS!$B$24*F3908 + INPUTS!$B$25*G3908</f>
        <v/>
      </c>
      <c r="K3908" s="2">
        <f>J3908&lt;INPUTS!$B$23</f>
        <v/>
      </c>
      <c r="L3908" s="2">
        <f>J3908&lt;INPUTS!$B$22</f>
        <v/>
      </c>
      <c r="M3908" s="2">
        <f>INPUTS!$B$26 + INPUTS!$B$29*F3908</f>
        <v/>
      </c>
      <c r="N3908" s="2">
        <f>M3908&lt;INPUTS!$B$28</f>
        <v/>
      </c>
      <c r="O3908" s="2">
        <f>M3908&lt;INPUTS!$B$27</f>
        <v/>
      </c>
      <c r="P3908" s="2">
        <f>INPUTS!$B$30 + (1-INPUTS!$B$18)*INPUTS!$B$19*G3908</f>
        <v/>
      </c>
      <c r="Q3908" s="2">
        <f>INPUTS!$B$31 + INPUTS!$B$32*P3908</f>
        <v/>
      </c>
      <c r="R3908" s="2">
        <f>IF(INPUTS!$B$13=0, Q3908&lt;=0, Q3908&lt;INPUTS!$B$13)</f>
        <v/>
      </c>
      <c r="S3908" s="2">
        <f>OR(I3908,K3908,N3908,R3908)</f>
        <v/>
      </c>
      <c r="T3908" s="2">
        <f>OR(I3908,L3908,O3908,R3908)</f>
        <v/>
      </c>
    </row>
    <row r="3909">
      <c r="A3909" s="2" t="n">
        <v>-75</v>
      </c>
      <c r="B3909" s="2" t="n">
        <v>-200</v>
      </c>
      <c r="C3909" s="2" t="n">
        <v>150</v>
      </c>
      <c r="D3909" s="2">
        <f>(A3909+B3909)/2 + C3909/2</f>
        <v/>
      </c>
      <c r="E3909" s="2">
        <f>SQRT(A3909^2+B3909^2+C3909^2)</f>
        <v/>
      </c>
      <c r="F3909" s="2">
        <f>INPUTS!$B$8*A3909+INPUTS!$B$9*D3909+INPUTS!$B$10*B3909</f>
        <v/>
      </c>
      <c r="G3909" s="2">
        <f>INPUTS!$B$11*A3909/10000</f>
        <v/>
      </c>
      <c r="H3909" s="2">
        <f>MAX(0, (INPUTS!$B$14+INPUTS!$B$16*INPUTS!$B$15) + (1-INPUTS!$B$18)*INPUTS!$B$19*G3909 - INPUTS!$B$17 - INPUTS!$B$20*MAX(0, -F3909))</f>
        <v/>
      </c>
      <c r="I3909" s="2">
        <f>IF(INPUTS!$B$13=0, H3909&lt;=0, H3909&lt;INPUTS!$B$13)</f>
        <v/>
      </c>
      <c r="J3909" s="2">
        <f>INPUTS!$B$21 + INPUTS!$B$24*F3909 + INPUTS!$B$25*G3909</f>
        <v/>
      </c>
      <c r="K3909" s="2">
        <f>J3909&lt;INPUTS!$B$23</f>
        <v/>
      </c>
      <c r="L3909" s="2">
        <f>J3909&lt;INPUTS!$B$22</f>
        <v/>
      </c>
      <c r="M3909" s="2">
        <f>INPUTS!$B$26 + INPUTS!$B$29*F3909</f>
        <v/>
      </c>
      <c r="N3909" s="2">
        <f>M3909&lt;INPUTS!$B$28</f>
        <v/>
      </c>
      <c r="O3909" s="2">
        <f>M3909&lt;INPUTS!$B$27</f>
        <v/>
      </c>
      <c r="P3909" s="2">
        <f>INPUTS!$B$30 + (1-INPUTS!$B$18)*INPUTS!$B$19*G3909</f>
        <v/>
      </c>
      <c r="Q3909" s="2">
        <f>INPUTS!$B$31 + INPUTS!$B$32*P3909</f>
        <v/>
      </c>
      <c r="R3909" s="2">
        <f>IF(INPUTS!$B$13=0, Q3909&lt;=0, Q3909&lt;INPUTS!$B$13)</f>
        <v/>
      </c>
      <c r="S3909" s="2">
        <f>OR(I3909,K3909,N3909,R3909)</f>
        <v/>
      </c>
      <c r="T3909" s="2">
        <f>OR(I3909,L3909,O3909,R3909)</f>
        <v/>
      </c>
    </row>
    <row r="3910">
      <c r="A3910" s="2" t="n">
        <v>-75</v>
      </c>
      <c r="B3910" s="2" t="n">
        <v>-200</v>
      </c>
      <c r="C3910" s="2" t="n">
        <v>175</v>
      </c>
      <c r="D3910" s="2">
        <f>(A3910+B3910)/2 + C3910/2</f>
        <v/>
      </c>
      <c r="E3910" s="2">
        <f>SQRT(A3910^2+B3910^2+C3910^2)</f>
        <v/>
      </c>
      <c r="F3910" s="2">
        <f>INPUTS!$B$8*A3910+INPUTS!$B$9*D3910+INPUTS!$B$10*B3910</f>
        <v/>
      </c>
      <c r="G3910" s="2">
        <f>INPUTS!$B$11*A3910/10000</f>
        <v/>
      </c>
      <c r="H3910" s="2">
        <f>MAX(0, (INPUTS!$B$14+INPUTS!$B$16*INPUTS!$B$15) + (1-INPUTS!$B$18)*INPUTS!$B$19*G3910 - INPUTS!$B$17 - INPUTS!$B$20*MAX(0, -F3910))</f>
        <v/>
      </c>
      <c r="I3910" s="2">
        <f>IF(INPUTS!$B$13=0, H3910&lt;=0, H3910&lt;INPUTS!$B$13)</f>
        <v/>
      </c>
      <c r="J3910" s="2">
        <f>INPUTS!$B$21 + INPUTS!$B$24*F3910 + INPUTS!$B$25*G3910</f>
        <v/>
      </c>
      <c r="K3910" s="2">
        <f>J3910&lt;INPUTS!$B$23</f>
        <v/>
      </c>
      <c r="L3910" s="2">
        <f>J3910&lt;INPUTS!$B$22</f>
        <v/>
      </c>
      <c r="M3910" s="2">
        <f>INPUTS!$B$26 + INPUTS!$B$29*F3910</f>
        <v/>
      </c>
      <c r="N3910" s="2">
        <f>M3910&lt;INPUTS!$B$28</f>
        <v/>
      </c>
      <c r="O3910" s="2">
        <f>M3910&lt;INPUTS!$B$27</f>
        <v/>
      </c>
      <c r="P3910" s="2">
        <f>INPUTS!$B$30 + (1-INPUTS!$B$18)*INPUTS!$B$19*G3910</f>
        <v/>
      </c>
      <c r="Q3910" s="2">
        <f>INPUTS!$B$31 + INPUTS!$B$32*P3910</f>
        <v/>
      </c>
      <c r="R3910" s="2">
        <f>IF(INPUTS!$B$13=0, Q3910&lt;=0, Q3910&lt;INPUTS!$B$13)</f>
        <v/>
      </c>
      <c r="S3910" s="2">
        <f>OR(I3910,K3910,N3910,R3910)</f>
        <v/>
      </c>
      <c r="T3910" s="2">
        <f>OR(I3910,L3910,O3910,R3910)</f>
        <v/>
      </c>
    </row>
    <row r="3911">
      <c r="A3911" s="2" t="n">
        <v>-75</v>
      </c>
      <c r="B3911" s="2" t="n">
        <v>-200</v>
      </c>
      <c r="C3911" s="2" t="n">
        <v>200</v>
      </c>
      <c r="D3911" s="2">
        <f>(A3911+B3911)/2 + C3911/2</f>
        <v/>
      </c>
      <c r="E3911" s="2">
        <f>SQRT(A3911^2+B3911^2+C3911^2)</f>
        <v/>
      </c>
      <c r="F3911" s="2">
        <f>INPUTS!$B$8*A3911+INPUTS!$B$9*D3911+INPUTS!$B$10*B3911</f>
        <v/>
      </c>
      <c r="G3911" s="2">
        <f>INPUTS!$B$11*A3911/10000</f>
        <v/>
      </c>
      <c r="H3911" s="2">
        <f>MAX(0, (INPUTS!$B$14+INPUTS!$B$16*INPUTS!$B$15) + (1-INPUTS!$B$18)*INPUTS!$B$19*G3911 - INPUTS!$B$17 - INPUTS!$B$20*MAX(0, -F3911))</f>
        <v/>
      </c>
      <c r="I3911" s="2">
        <f>IF(INPUTS!$B$13=0, H3911&lt;=0, H3911&lt;INPUTS!$B$13)</f>
        <v/>
      </c>
      <c r="J3911" s="2">
        <f>INPUTS!$B$21 + INPUTS!$B$24*F3911 + INPUTS!$B$25*G3911</f>
        <v/>
      </c>
      <c r="K3911" s="2">
        <f>J3911&lt;INPUTS!$B$23</f>
        <v/>
      </c>
      <c r="L3911" s="2">
        <f>J3911&lt;INPUTS!$B$22</f>
        <v/>
      </c>
      <c r="M3911" s="2">
        <f>INPUTS!$B$26 + INPUTS!$B$29*F3911</f>
        <v/>
      </c>
      <c r="N3911" s="2">
        <f>M3911&lt;INPUTS!$B$28</f>
        <v/>
      </c>
      <c r="O3911" s="2">
        <f>M3911&lt;INPUTS!$B$27</f>
        <v/>
      </c>
      <c r="P3911" s="2">
        <f>INPUTS!$B$30 + (1-INPUTS!$B$18)*INPUTS!$B$19*G3911</f>
        <v/>
      </c>
      <c r="Q3911" s="2">
        <f>INPUTS!$B$31 + INPUTS!$B$32*P3911</f>
        <v/>
      </c>
      <c r="R3911" s="2">
        <f>IF(INPUTS!$B$13=0, Q3911&lt;=0, Q3911&lt;INPUTS!$B$13)</f>
        <v/>
      </c>
      <c r="S3911" s="2">
        <f>OR(I3911,K3911,N3911,R3911)</f>
        <v/>
      </c>
      <c r="T3911" s="2">
        <f>OR(I3911,L3911,O3911,R3911)</f>
        <v/>
      </c>
    </row>
    <row r="3912">
      <c r="A3912" s="2" t="n">
        <v>-75</v>
      </c>
      <c r="B3912" s="2" t="n">
        <v>-175</v>
      </c>
      <c r="C3912" s="2" t="n">
        <v>-200</v>
      </c>
      <c r="D3912" s="2">
        <f>(A3912+B3912)/2 + C3912/2</f>
        <v/>
      </c>
      <c r="E3912" s="2">
        <f>SQRT(A3912^2+B3912^2+C3912^2)</f>
        <v/>
      </c>
      <c r="F3912" s="2">
        <f>INPUTS!$B$8*A3912+INPUTS!$B$9*D3912+INPUTS!$B$10*B3912</f>
        <v/>
      </c>
      <c r="G3912" s="2">
        <f>INPUTS!$B$11*A3912/10000</f>
        <v/>
      </c>
      <c r="H3912" s="2">
        <f>MAX(0, (INPUTS!$B$14+INPUTS!$B$16*INPUTS!$B$15) + (1-INPUTS!$B$18)*INPUTS!$B$19*G3912 - INPUTS!$B$17 - INPUTS!$B$20*MAX(0, -F3912))</f>
        <v/>
      </c>
      <c r="I3912" s="2">
        <f>IF(INPUTS!$B$13=0, H3912&lt;=0, H3912&lt;INPUTS!$B$13)</f>
        <v/>
      </c>
      <c r="J3912" s="2">
        <f>INPUTS!$B$21 + INPUTS!$B$24*F3912 + INPUTS!$B$25*G3912</f>
        <v/>
      </c>
      <c r="K3912" s="2">
        <f>J3912&lt;INPUTS!$B$23</f>
        <v/>
      </c>
      <c r="L3912" s="2">
        <f>J3912&lt;INPUTS!$B$22</f>
        <v/>
      </c>
      <c r="M3912" s="2">
        <f>INPUTS!$B$26 + INPUTS!$B$29*F3912</f>
        <v/>
      </c>
      <c r="N3912" s="2">
        <f>M3912&lt;INPUTS!$B$28</f>
        <v/>
      </c>
      <c r="O3912" s="2">
        <f>M3912&lt;INPUTS!$B$27</f>
        <v/>
      </c>
      <c r="P3912" s="2">
        <f>INPUTS!$B$30 + (1-INPUTS!$B$18)*INPUTS!$B$19*G3912</f>
        <v/>
      </c>
      <c r="Q3912" s="2">
        <f>INPUTS!$B$31 + INPUTS!$B$32*P3912</f>
        <v/>
      </c>
      <c r="R3912" s="2">
        <f>IF(INPUTS!$B$13=0, Q3912&lt;=0, Q3912&lt;INPUTS!$B$13)</f>
        <v/>
      </c>
      <c r="S3912" s="2">
        <f>OR(I3912,K3912,N3912,R3912)</f>
        <v/>
      </c>
      <c r="T3912" s="2">
        <f>OR(I3912,L3912,O3912,R3912)</f>
        <v/>
      </c>
    </row>
    <row r="3913">
      <c r="A3913" s="2" t="n">
        <v>-75</v>
      </c>
      <c r="B3913" s="2" t="n">
        <v>-175</v>
      </c>
      <c r="C3913" s="2" t="n">
        <v>-175</v>
      </c>
      <c r="D3913" s="2">
        <f>(A3913+B3913)/2 + C3913/2</f>
        <v/>
      </c>
      <c r="E3913" s="2">
        <f>SQRT(A3913^2+B3913^2+C3913^2)</f>
        <v/>
      </c>
      <c r="F3913" s="2">
        <f>INPUTS!$B$8*A3913+INPUTS!$B$9*D3913+INPUTS!$B$10*B3913</f>
        <v/>
      </c>
      <c r="G3913" s="2">
        <f>INPUTS!$B$11*A3913/10000</f>
        <v/>
      </c>
      <c r="H3913" s="2">
        <f>MAX(0, (INPUTS!$B$14+INPUTS!$B$16*INPUTS!$B$15) + (1-INPUTS!$B$18)*INPUTS!$B$19*G3913 - INPUTS!$B$17 - INPUTS!$B$20*MAX(0, -F3913))</f>
        <v/>
      </c>
      <c r="I3913" s="2">
        <f>IF(INPUTS!$B$13=0, H3913&lt;=0, H3913&lt;INPUTS!$B$13)</f>
        <v/>
      </c>
      <c r="J3913" s="2">
        <f>INPUTS!$B$21 + INPUTS!$B$24*F3913 + INPUTS!$B$25*G3913</f>
        <v/>
      </c>
      <c r="K3913" s="2">
        <f>J3913&lt;INPUTS!$B$23</f>
        <v/>
      </c>
      <c r="L3913" s="2">
        <f>J3913&lt;INPUTS!$B$22</f>
        <v/>
      </c>
      <c r="M3913" s="2">
        <f>INPUTS!$B$26 + INPUTS!$B$29*F3913</f>
        <v/>
      </c>
      <c r="N3913" s="2">
        <f>M3913&lt;INPUTS!$B$28</f>
        <v/>
      </c>
      <c r="O3913" s="2">
        <f>M3913&lt;INPUTS!$B$27</f>
        <v/>
      </c>
      <c r="P3913" s="2">
        <f>INPUTS!$B$30 + (1-INPUTS!$B$18)*INPUTS!$B$19*G3913</f>
        <v/>
      </c>
      <c r="Q3913" s="2">
        <f>INPUTS!$B$31 + INPUTS!$B$32*P3913</f>
        <v/>
      </c>
      <c r="R3913" s="2">
        <f>IF(INPUTS!$B$13=0, Q3913&lt;=0, Q3913&lt;INPUTS!$B$13)</f>
        <v/>
      </c>
      <c r="S3913" s="2">
        <f>OR(I3913,K3913,N3913,R3913)</f>
        <v/>
      </c>
      <c r="T3913" s="2">
        <f>OR(I3913,L3913,O3913,R3913)</f>
        <v/>
      </c>
    </row>
    <row r="3914">
      <c r="A3914" s="2" t="n">
        <v>-75</v>
      </c>
      <c r="B3914" s="2" t="n">
        <v>-175</v>
      </c>
      <c r="C3914" s="2" t="n">
        <v>-150</v>
      </c>
      <c r="D3914" s="2">
        <f>(A3914+B3914)/2 + C3914/2</f>
        <v/>
      </c>
      <c r="E3914" s="2">
        <f>SQRT(A3914^2+B3914^2+C3914^2)</f>
        <v/>
      </c>
      <c r="F3914" s="2">
        <f>INPUTS!$B$8*A3914+INPUTS!$B$9*D3914+INPUTS!$B$10*B3914</f>
        <v/>
      </c>
      <c r="G3914" s="2">
        <f>INPUTS!$B$11*A3914/10000</f>
        <v/>
      </c>
      <c r="H3914" s="2">
        <f>MAX(0, (INPUTS!$B$14+INPUTS!$B$16*INPUTS!$B$15) + (1-INPUTS!$B$18)*INPUTS!$B$19*G3914 - INPUTS!$B$17 - INPUTS!$B$20*MAX(0, -F3914))</f>
        <v/>
      </c>
      <c r="I3914" s="2">
        <f>IF(INPUTS!$B$13=0, H3914&lt;=0, H3914&lt;INPUTS!$B$13)</f>
        <v/>
      </c>
      <c r="J3914" s="2">
        <f>INPUTS!$B$21 + INPUTS!$B$24*F3914 + INPUTS!$B$25*G3914</f>
        <v/>
      </c>
      <c r="K3914" s="2">
        <f>J3914&lt;INPUTS!$B$23</f>
        <v/>
      </c>
      <c r="L3914" s="2">
        <f>J3914&lt;INPUTS!$B$22</f>
        <v/>
      </c>
      <c r="M3914" s="2">
        <f>INPUTS!$B$26 + INPUTS!$B$29*F3914</f>
        <v/>
      </c>
      <c r="N3914" s="2">
        <f>M3914&lt;INPUTS!$B$28</f>
        <v/>
      </c>
      <c r="O3914" s="2">
        <f>M3914&lt;INPUTS!$B$27</f>
        <v/>
      </c>
      <c r="P3914" s="2">
        <f>INPUTS!$B$30 + (1-INPUTS!$B$18)*INPUTS!$B$19*G3914</f>
        <v/>
      </c>
      <c r="Q3914" s="2">
        <f>INPUTS!$B$31 + INPUTS!$B$32*P3914</f>
        <v/>
      </c>
      <c r="R3914" s="2">
        <f>IF(INPUTS!$B$13=0, Q3914&lt;=0, Q3914&lt;INPUTS!$B$13)</f>
        <v/>
      </c>
      <c r="S3914" s="2">
        <f>OR(I3914,K3914,N3914,R3914)</f>
        <v/>
      </c>
      <c r="T3914" s="2">
        <f>OR(I3914,L3914,O3914,R3914)</f>
        <v/>
      </c>
    </row>
    <row r="3915">
      <c r="A3915" s="2" t="n">
        <v>-75</v>
      </c>
      <c r="B3915" s="2" t="n">
        <v>-175</v>
      </c>
      <c r="C3915" s="2" t="n">
        <v>-125</v>
      </c>
      <c r="D3915" s="2">
        <f>(A3915+B3915)/2 + C3915/2</f>
        <v/>
      </c>
      <c r="E3915" s="2">
        <f>SQRT(A3915^2+B3915^2+C3915^2)</f>
        <v/>
      </c>
      <c r="F3915" s="2">
        <f>INPUTS!$B$8*A3915+INPUTS!$B$9*D3915+INPUTS!$B$10*B3915</f>
        <v/>
      </c>
      <c r="G3915" s="2">
        <f>INPUTS!$B$11*A3915/10000</f>
        <v/>
      </c>
      <c r="H3915" s="2">
        <f>MAX(0, (INPUTS!$B$14+INPUTS!$B$16*INPUTS!$B$15) + (1-INPUTS!$B$18)*INPUTS!$B$19*G3915 - INPUTS!$B$17 - INPUTS!$B$20*MAX(0, -F3915))</f>
        <v/>
      </c>
      <c r="I3915" s="2">
        <f>IF(INPUTS!$B$13=0, H3915&lt;=0, H3915&lt;INPUTS!$B$13)</f>
        <v/>
      </c>
      <c r="J3915" s="2">
        <f>INPUTS!$B$21 + INPUTS!$B$24*F3915 + INPUTS!$B$25*G3915</f>
        <v/>
      </c>
      <c r="K3915" s="2">
        <f>J3915&lt;INPUTS!$B$23</f>
        <v/>
      </c>
      <c r="L3915" s="2">
        <f>J3915&lt;INPUTS!$B$22</f>
        <v/>
      </c>
      <c r="M3915" s="2">
        <f>INPUTS!$B$26 + INPUTS!$B$29*F3915</f>
        <v/>
      </c>
      <c r="N3915" s="2">
        <f>M3915&lt;INPUTS!$B$28</f>
        <v/>
      </c>
      <c r="O3915" s="2">
        <f>M3915&lt;INPUTS!$B$27</f>
        <v/>
      </c>
      <c r="P3915" s="2">
        <f>INPUTS!$B$30 + (1-INPUTS!$B$18)*INPUTS!$B$19*G3915</f>
        <v/>
      </c>
      <c r="Q3915" s="2">
        <f>INPUTS!$B$31 + INPUTS!$B$32*P3915</f>
        <v/>
      </c>
      <c r="R3915" s="2">
        <f>IF(INPUTS!$B$13=0, Q3915&lt;=0, Q3915&lt;INPUTS!$B$13)</f>
        <v/>
      </c>
      <c r="S3915" s="2">
        <f>OR(I3915,K3915,N3915,R3915)</f>
        <v/>
      </c>
      <c r="T3915" s="2">
        <f>OR(I3915,L3915,O3915,R3915)</f>
        <v/>
      </c>
    </row>
    <row r="3916">
      <c r="A3916" s="2" t="n">
        <v>-75</v>
      </c>
      <c r="B3916" s="2" t="n">
        <v>-175</v>
      </c>
      <c r="C3916" s="2" t="n">
        <v>-100</v>
      </c>
      <c r="D3916" s="2">
        <f>(A3916+B3916)/2 + C3916/2</f>
        <v/>
      </c>
      <c r="E3916" s="2">
        <f>SQRT(A3916^2+B3916^2+C3916^2)</f>
        <v/>
      </c>
      <c r="F3916" s="2">
        <f>INPUTS!$B$8*A3916+INPUTS!$B$9*D3916+INPUTS!$B$10*B3916</f>
        <v/>
      </c>
      <c r="G3916" s="2">
        <f>INPUTS!$B$11*A3916/10000</f>
        <v/>
      </c>
      <c r="H3916" s="2">
        <f>MAX(0, (INPUTS!$B$14+INPUTS!$B$16*INPUTS!$B$15) + (1-INPUTS!$B$18)*INPUTS!$B$19*G3916 - INPUTS!$B$17 - INPUTS!$B$20*MAX(0, -F3916))</f>
        <v/>
      </c>
      <c r="I3916" s="2">
        <f>IF(INPUTS!$B$13=0, H3916&lt;=0, H3916&lt;INPUTS!$B$13)</f>
        <v/>
      </c>
      <c r="J3916" s="2">
        <f>INPUTS!$B$21 + INPUTS!$B$24*F3916 + INPUTS!$B$25*G3916</f>
        <v/>
      </c>
      <c r="K3916" s="2">
        <f>J3916&lt;INPUTS!$B$23</f>
        <v/>
      </c>
      <c r="L3916" s="2">
        <f>J3916&lt;INPUTS!$B$22</f>
        <v/>
      </c>
      <c r="M3916" s="2">
        <f>INPUTS!$B$26 + INPUTS!$B$29*F3916</f>
        <v/>
      </c>
      <c r="N3916" s="2">
        <f>M3916&lt;INPUTS!$B$28</f>
        <v/>
      </c>
      <c r="O3916" s="2">
        <f>M3916&lt;INPUTS!$B$27</f>
        <v/>
      </c>
      <c r="P3916" s="2">
        <f>INPUTS!$B$30 + (1-INPUTS!$B$18)*INPUTS!$B$19*G3916</f>
        <v/>
      </c>
      <c r="Q3916" s="2">
        <f>INPUTS!$B$31 + INPUTS!$B$32*P3916</f>
        <v/>
      </c>
      <c r="R3916" s="2">
        <f>IF(INPUTS!$B$13=0, Q3916&lt;=0, Q3916&lt;INPUTS!$B$13)</f>
        <v/>
      </c>
      <c r="S3916" s="2">
        <f>OR(I3916,K3916,N3916,R3916)</f>
        <v/>
      </c>
      <c r="T3916" s="2">
        <f>OR(I3916,L3916,O3916,R3916)</f>
        <v/>
      </c>
    </row>
    <row r="3917">
      <c r="A3917" s="2" t="n">
        <v>-75</v>
      </c>
      <c r="B3917" s="2" t="n">
        <v>-175</v>
      </c>
      <c r="C3917" s="2" t="n">
        <v>-75</v>
      </c>
      <c r="D3917" s="2">
        <f>(A3917+B3917)/2 + C3917/2</f>
        <v/>
      </c>
      <c r="E3917" s="2">
        <f>SQRT(A3917^2+B3917^2+C3917^2)</f>
        <v/>
      </c>
      <c r="F3917" s="2">
        <f>INPUTS!$B$8*A3917+INPUTS!$B$9*D3917+INPUTS!$B$10*B3917</f>
        <v/>
      </c>
      <c r="G3917" s="2">
        <f>INPUTS!$B$11*A3917/10000</f>
        <v/>
      </c>
      <c r="H3917" s="2">
        <f>MAX(0, (INPUTS!$B$14+INPUTS!$B$16*INPUTS!$B$15) + (1-INPUTS!$B$18)*INPUTS!$B$19*G3917 - INPUTS!$B$17 - INPUTS!$B$20*MAX(0, -F3917))</f>
        <v/>
      </c>
      <c r="I3917" s="2">
        <f>IF(INPUTS!$B$13=0, H3917&lt;=0, H3917&lt;INPUTS!$B$13)</f>
        <v/>
      </c>
      <c r="J3917" s="2">
        <f>INPUTS!$B$21 + INPUTS!$B$24*F3917 + INPUTS!$B$25*G3917</f>
        <v/>
      </c>
      <c r="K3917" s="2">
        <f>J3917&lt;INPUTS!$B$23</f>
        <v/>
      </c>
      <c r="L3917" s="2">
        <f>J3917&lt;INPUTS!$B$22</f>
        <v/>
      </c>
      <c r="M3917" s="2">
        <f>INPUTS!$B$26 + INPUTS!$B$29*F3917</f>
        <v/>
      </c>
      <c r="N3917" s="2">
        <f>M3917&lt;INPUTS!$B$28</f>
        <v/>
      </c>
      <c r="O3917" s="2">
        <f>M3917&lt;INPUTS!$B$27</f>
        <v/>
      </c>
      <c r="P3917" s="2">
        <f>INPUTS!$B$30 + (1-INPUTS!$B$18)*INPUTS!$B$19*G3917</f>
        <v/>
      </c>
      <c r="Q3917" s="2">
        <f>INPUTS!$B$31 + INPUTS!$B$32*P3917</f>
        <v/>
      </c>
      <c r="R3917" s="2">
        <f>IF(INPUTS!$B$13=0, Q3917&lt;=0, Q3917&lt;INPUTS!$B$13)</f>
        <v/>
      </c>
      <c r="S3917" s="2">
        <f>OR(I3917,K3917,N3917,R3917)</f>
        <v/>
      </c>
      <c r="T3917" s="2">
        <f>OR(I3917,L3917,O3917,R3917)</f>
        <v/>
      </c>
    </row>
    <row r="3918">
      <c r="A3918" s="2" t="n">
        <v>-75</v>
      </c>
      <c r="B3918" s="2" t="n">
        <v>-175</v>
      </c>
      <c r="C3918" s="2" t="n">
        <v>-50</v>
      </c>
      <c r="D3918" s="2">
        <f>(A3918+B3918)/2 + C3918/2</f>
        <v/>
      </c>
      <c r="E3918" s="2">
        <f>SQRT(A3918^2+B3918^2+C3918^2)</f>
        <v/>
      </c>
      <c r="F3918" s="2">
        <f>INPUTS!$B$8*A3918+INPUTS!$B$9*D3918+INPUTS!$B$10*B3918</f>
        <v/>
      </c>
      <c r="G3918" s="2">
        <f>INPUTS!$B$11*A3918/10000</f>
        <v/>
      </c>
      <c r="H3918" s="2">
        <f>MAX(0, (INPUTS!$B$14+INPUTS!$B$16*INPUTS!$B$15) + (1-INPUTS!$B$18)*INPUTS!$B$19*G3918 - INPUTS!$B$17 - INPUTS!$B$20*MAX(0, -F3918))</f>
        <v/>
      </c>
      <c r="I3918" s="2">
        <f>IF(INPUTS!$B$13=0, H3918&lt;=0, H3918&lt;INPUTS!$B$13)</f>
        <v/>
      </c>
      <c r="J3918" s="2">
        <f>INPUTS!$B$21 + INPUTS!$B$24*F3918 + INPUTS!$B$25*G3918</f>
        <v/>
      </c>
      <c r="K3918" s="2">
        <f>J3918&lt;INPUTS!$B$23</f>
        <v/>
      </c>
      <c r="L3918" s="2">
        <f>J3918&lt;INPUTS!$B$22</f>
        <v/>
      </c>
      <c r="M3918" s="2">
        <f>INPUTS!$B$26 + INPUTS!$B$29*F3918</f>
        <v/>
      </c>
      <c r="N3918" s="2">
        <f>M3918&lt;INPUTS!$B$28</f>
        <v/>
      </c>
      <c r="O3918" s="2">
        <f>M3918&lt;INPUTS!$B$27</f>
        <v/>
      </c>
      <c r="P3918" s="2">
        <f>INPUTS!$B$30 + (1-INPUTS!$B$18)*INPUTS!$B$19*G3918</f>
        <v/>
      </c>
      <c r="Q3918" s="2">
        <f>INPUTS!$B$31 + INPUTS!$B$32*P3918</f>
        <v/>
      </c>
      <c r="R3918" s="2">
        <f>IF(INPUTS!$B$13=0, Q3918&lt;=0, Q3918&lt;INPUTS!$B$13)</f>
        <v/>
      </c>
      <c r="S3918" s="2">
        <f>OR(I3918,K3918,N3918,R3918)</f>
        <v/>
      </c>
      <c r="T3918" s="2">
        <f>OR(I3918,L3918,O3918,R3918)</f>
        <v/>
      </c>
    </row>
    <row r="3919">
      <c r="A3919" s="2" t="n">
        <v>-75</v>
      </c>
      <c r="B3919" s="2" t="n">
        <v>-175</v>
      </c>
      <c r="C3919" s="2" t="n">
        <v>-25</v>
      </c>
      <c r="D3919" s="2">
        <f>(A3919+B3919)/2 + C3919/2</f>
        <v/>
      </c>
      <c r="E3919" s="2">
        <f>SQRT(A3919^2+B3919^2+C3919^2)</f>
        <v/>
      </c>
      <c r="F3919" s="2">
        <f>INPUTS!$B$8*A3919+INPUTS!$B$9*D3919+INPUTS!$B$10*B3919</f>
        <v/>
      </c>
      <c r="G3919" s="2">
        <f>INPUTS!$B$11*A3919/10000</f>
        <v/>
      </c>
      <c r="H3919" s="2">
        <f>MAX(0, (INPUTS!$B$14+INPUTS!$B$16*INPUTS!$B$15) + (1-INPUTS!$B$18)*INPUTS!$B$19*G3919 - INPUTS!$B$17 - INPUTS!$B$20*MAX(0, -F3919))</f>
        <v/>
      </c>
      <c r="I3919" s="2">
        <f>IF(INPUTS!$B$13=0, H3919&lt;=0, H3919&lt;INPUTS!$B$13)</f>
        <v/>
      </c>
      <c r="J3919" s="2">
        <f>INPUTS!$B$21 + INPUTS!$B$24*F3919 + INPUTS!$B$25*G3919</f>
        <v/>
      </c>
      <c r="K3919" s="2">
        <f>J3919&lt;INPUTS!$B$23</f>
        <v/>
      </c>
      <c r="L3919" s="2">
        <f>J3919&lt;INPUTS!$B$22</f>
        <v/>
      </c>
      <c r="M3919" s="2">
        <f>INPUTS!$B$26 + INPUTS!$B$29*F3919</f>
        <v/>
      </c>
      <c r="N3919" s="2">
        <f>M3919&lt;INPUTS!$B$28</f>
        <v/>
      </c>
      <c r="O3919" s="2">
        <f>M3919&lt;INPUTS!$B$27</f>
        <v/>
      </c>
      <c r="P3919" s="2">
        <f>INPUTS!$B$30 + (1-INPUTS!$B$18)*INPUTS!$B$19*G3919</f>
        <v/>
      </c>
      <c r="Q3919" s="2">
        <f>INPUTS!$B$31 + INPUTS!$B$32*P3919</f>
        <v/>
      </c>
      <c r="R3919" s="2">
        <f>IF(INPUTS!$B$13=0, Q3919&lt;=0, Q3919&lt;INPUTS!$B$13)</f>
        <v/>
      </c>
      <c r="S3919" s="2">
        <f>OR(I3919,K3919,N3919,R3919)</f>
        <v/>
      </c>
      <c r="T3919" s="2">
        <f>OR(I3919,L3919,O3919,R3919)</f>
        <v/>
      </c>
    </row>
    <row r="3920">
      <c r="A3920" s="2" t="n">
        <v>-75</v>
      </c>
      <c r="B3920" s="2" t="n">
        <v>-175</v>
      </c>
      <c r="C3920" s="2" t="n">
        <v>0</v>
      </c>
      <c r="D3920" s="2">
        <f>(A3920+B3920)/2 + C3920/2</f>
        <v/>
      </c>
      <c r="E3920" s="2">
        <f>SQRT(A3920^2+B3920^2+C3920^2)</f>
        <v/>
      </c>
      <c r="F3920" s="2">
        <f>INPUTS!$B$8*A3920+INPUTS!$B$9*D3920+INPUTS!$B$10*B3920</f>
        <v/>
      </c>
      <c r="G3920" s="2">
        <f>INPUTS!$B$11*A3920/10000</f>
        <v/>
      </c>
      <c r="H3920" s="2">
        <f>MAX(0, (INPUTS!$B$14+INPUTS!$B$16*INPUTS!$B$15) + (1-INPUTS!$B$18)*INPUTS!$B$19*G3920 - INPUTS!$B$17 - INPUTS!$B$20*MAX(0, -F3920))</f>
        <v/>
      </c>
      <c r="I3920" s="2">
        <f>IF(INPUTS!$B$13=0, H3920&lt;=0, H3920&lt;INPUTS!$B$13)</f>
        <v/>
      </c>
      <c r="J3920" s="2">
        <f>INPUTS!$B$21 + INPUTS!$B$24*F3920 + INPUTS!$B$25*G3920</f>
        <v/>
      </c>
      <c r="K3920" s="2">
        <f>J3920&lt;INPUTS!$B$23</f>
        <v/>
      </c>
      <c r="L3920" s="2">
        <f>J3920&lt;INPUTS!$B$22</f>
        <v/>
      </c>
      <c r="M3920" s="2">
        <f>INPUTS!$B$26 + INPUTS!$B$29*F3920</f>
        <v/>
      </c>
      <c r="N3920" s="2">
        <f>M3920&lt;INPUTS!$B$28</f>
        <v/>
      </c>
      <c r="O3920" s="2">
        <f>M3920&lt;INPUTS!$B$27</f>
        <v/>
      </c>
      <c r="P3920" s="2">
        <f>INPUTS!$B$30 + (1-INPUTS!$B$18)*INPUTS!$B$19*G3920</f>
        <v/>
      </c>
      <c r="Q3920" s="2">
        <f>INPUTS!$B$31 + INPUTS!$B$32*P3920</f>
        <v/>
      </c>
      <c r="R3920" s="2">
        <f>IF(INPUTS!$B$13=0, Q3920&lt;=0, Q3920&lt;INPUTS!$B$13)</f>
        <v/>
      </c>
      <c r="S3920" s="2">
        <f>OR(I3920,K3920,N3920,R3920)</f>
        <v/>
      </c>
      <c r="T3920" s="2">
        <f>OR(I3920,L3920,O3920,R3920)</f>
        <v/>
      </c>
    </row>
    <row r="3921">
      <c r="A3921" s="2" t="n">
        <v>-75</v>
      </c>
      <c r="B3921" s="2" t="n">
        <v>-175</v>
      </c>
      <c r="C3921" s="2" t="n">
        <v>25</v>
      </c>
      <c r="D3921" s="2">
        <f>(A3921+B3921)/2 + C3921/2</f>
        <v/>
      </c>
      <c r="E3921" s="2">
        <f>SQRT(A3921^2+B3921^2+C3921^2)</f>
        <v/>
      </c>
      <c r="F3921" s="2">
        <f>INPUTS!$B$8*A3921+INPUTS!$B$9*D3921+INPUTS!$B$10*B3921</f>
        <v/>
      </c>
      <c r="G3921" s="2">
        <f>INPUTS!$B$11*A3921/10000</f>
        <v/>
      </c>
      <c r="H3921" s="2">
        <f>MAX(0, (INPUTS!$B$14+INPUTS!$B$16*INPUTS!$B$15) + (1-INPUTS!$B$18)*INPUTS!$B$19*G3921 - INPUTS!$B$17 - INPUTS!$B$20*MAX(0, -F3921))</f>
        <v/>
      </c>
      <c r="I3921" s="2">
        <f>IF(INPUTS!$B$13=0, H3921&lt;=0, H3921&lt;INPUTS!$B$13)</f>
        <v/>
      </c>
      <c r="J3921" s="2">
        <f>INPUTS!$B$21 + INPUTS!$B$24*F3921 + INPUTS!$B$25*G3921</f>
        <v/>
      </c>
      <c r="K3921" s="2">
        <f>J3921&lt;INPUTS!$B$23</f>
        <v/>
      </c>
      <c r="L3921" s="2">
        <f>J3921&lt;INPUTS!$B$22</f>
        <v/>
      </c>
      <c r="M3921" s="2">
        <f>INPUTS!$B$26 + INPUTS!$B$29*F3921</f>
        <v/>
      </c>
      <c r="N3921" s="2">
        <f>M3921&lt;INPUTS!$B$28</f>
        <v/>
      </c>
      <c r="O3921" s="2">
        <f>M3921&lt;INPUTS!$B$27</f>
        <v/>
      </c>
      <c r="P3921" s="2">
        <f>INPUTS!$B$30 + (1-INPUTS!$B$18)*INPUTS!$B$19*G3921</f>
        <v/>
      </c>
      <c r="Q3921" s="2">
        <f>INPUTS!$B$31 + INPUTS!$B$32*P3921</f>
        <v/>
      </c>
      <c r="R3921" s="2">
        <f>IF(INPUTS!$B$13=0, Q3921&lt;=0, Q3921&lt;INPUTS!$B$13)</f>
        <v/>
      </c>
      <c r="S3921" s="2">
        <f>OR(I3921,K3921,N3921,R3921)</f>
        <v/>
      </c>
      <c r="T3921" s="2">
        <f>OR(I3921,L3921,O3921,R3921)</f>
        <v/>
      </c>
    </row>
    <row r="3922">
      <c r="A3922" s="2" t="n">
        <v>-75</v>
      </c>
      <c r="B3922" s="2" t="n">
        <v>-175</v>
      </c>
      <c r="C3922" s="2" t="n">
        <v>50</v>
      </c>
      <c r="D3922" s="2">
        <f>(A3922+B3922)/2 + C3922/2</f>
        <v/>
      </c>
      <c r="E3922" s="2">
        <f>SQRT(A3922^2+B3922^2+C3922^2)</f>
        <v/>
      </c>
      <c r="F3922" s="2">
        <f>INPUTS!$B$8*A3922+INPUTS!$B$9*D3922+INPUTS!$B$10*B3922</f>
        <v/>
      </c>
      <c r="G3922" s="2">
        <f>INPUTS!$B$11*A3922/10000</f>
        <v/>
      </c>
      <c r="H3922" s="2">
        <f>MAX(0, (INPUTS!$B$14+INPUTS!$B$16*INPUTS!$B$15) + (1-INPUTS!$B$18)*INPUTS!$B$19*G3922 - INPUTS!$B$17 - INPUTS!$B$20*MAX(0, -F3922))</f>
        <v/>
      </c>
      <c r="I3922" s="2">
        <f>IF(INPUTS!$B$13=0, H3922&lt;=0, H3922&lt;INPUTS!$B$13)</f>
        <v/>
      </c>
      <c r="J3922" s="2">
        <f>INPUTS!$B$21 + INPUTS!$B$24*F3922 + INPUTS!$B$25*G3922</f>
        <v/>
      </c>
      <c r="K3922" s="2">
        <f>J3922&lt;INPUTS!$B$23</f>
        <v/>
      </c>
      <c r="L3922" s="2">
        <f>J3922&lt;INPUTS!$B$22</f>
        <v/>
      </c>
      <c r="M3922" s="2">
        <f>INPUTS!$B$26 + INPUTS!$B$29*F3922</f>
        <v/>
      </c>
      <c r="N3922" s="2">
        <f>M3922&lt;INPUTS!$B$28</f>
        <v/>
      </c>
      <c r="O3922" s="2">
        <f>M3922&lt;INPUTS!$B$27</f>
        <v/>
      </c>
      <c r="P3922" s="2">
        <f>INPUTS!$B$30 + (1-INPUTS!$B$18)*INPUTS!$B$19*G3922</f>
        <v/>
      </c>
      <c r="Q3922" s="2">
        <f>INPUTS!$B$31 + INPUTS!$B$32*P3922</f>
        <v/>
      </c>
      <c r="R3922" s="2">
        <f>IF(INPUTS!$B$13=0, Q3922&lt;=0, Q3922&lt;INPUTS!$B$13)</f>
        <v/>
      </c>
      <c r="S3922" s="2">
        <f>OR(I3922,K3922,N3922,R3922)</f>
        <v/>
      </c>
      <c r="T3922" s="2">
        <f>OR(I3922,L3922,O3922,R3922)</f>
        <v/>
      </c>
    </row>
    <row r="3923">
      <c r="A3923" s="2" t="n">
        <v>-75</v>
      </c>
      <c r="B3923" s="2" t="n">
        <v>-175</v>
      </c>
      <c r="C3923" s="2" t="n">
        <v>75</v>
      </c>
      <c r="D3923" s="2">
        <f>(A3923+B3923)/2 + C3923/2</f>
        <v/>
      </c>
      <c r="E3923" s="2">
        <f>SQRT(A3923^2+B3923^2+C3923^2)</f>
        <v/>
      </c>
      <c r="F3923" s="2">
        <f>INPUTS!$B$8*A3923+INPUTS!$B$9*D3923+INPUTS!$B$10*B3923</f>
        <v/>
      </c>
      <c r="G3923" s="2">
        <f>INPUTS!$B$11*A3923/10000</f>
        <v/>
      </c>
      <c r="H3923" s="2">
        <f>MAX(0, (INPUTS!$B$14+INPUTS!$B$16*INPUTS!$B$15) + (1-INPUTS!$B$18)*INPUTS!$B$19*G3923 - INPUTS!$B$17 - INPUTS!$B$20*MAX(0, -F3923))</f>
        <v/>
      </c>
      <c r="I3923" s="2">
        <f>IF(INPUTS!$B$13=0, H3923&lt;=0, H3923&lt;INPUTS!$B$13)</f>
        <v/>
      </c>
      <c r="J3923" s="2">
        <f>INPUTS!$B$21 + INPUTS!$B$24*F3923 + INPUTS!$B$25*G3923</f>
        <v/>
      </c>
      <c r="K3923" s="2">
        <f>J3923&lt;INPUTS!$B$23</f>
        <v/>
      </c>
      <c r="L3923" s="2">
        <f>J3923&lt;INPUTS!$B$22</f>
        <v/>
      </c>
      <c r="M3923" s="2">
        <f>INPUTS!$B$26 + INPUTS!$B$29*F3923</f>
        <v/>
      </c>
      <c r="N3923" s="2">
        <f>M3923&lt;INPUTS!$B$28</f>
        <v/>
      </c>
      <c r="O3923" s="2">
        <f>M3923&lt;INPUTS!$B$27</f>
        <v/>
      </c>
      <c r="P3923" s="2">
        <f>INPUTS!$B$30 + (1-INPUTS!$B$18)*INPUTS!$B$19*G3923</f>
        <v/>
      </c>
      <c r="Q3923" s="2">
        <f>INPUTS!$B$31 + INPUTS!$B$32*P3923</f>
        <v/>
      </c>
      <c r="R3923" s="2">
        <f>IF(INPUTS!$B$13=0, Q3923&lt;=0, Q3923&lt;INPUTS!$B$13)</f>
        <v/>
      </c>
      <c r="S3923" s="2">
        <f>OR(I3923,K3923,N3923,R3923)</f>
        <v/>
      </c>
      <c r="T3923" s="2">
        <f>OR(I3923,L3923,O3923,R3923)</f>
        <v/>
      </c>
    </row>
    <row r="3924">
      <c r="A3924" s="2" t="n">
        <v>-75</v>
      </c>
      <c r="B3924" s="2" t="n">
        <v>-175</v>
      </c>
      <c r="C3924" s="2" t="n">
        <v>100</v>
      </c>
      <c r="D3924" s="2">
        <f>(A3924+B3924)/2 + C3924/2</f>
        <v/>
      </c>
      <c r="E3924" s="2">
        <f>SQRT(A3924^2+B3924^2+C3924^2)</f>
        <v/>
      </c>
      <c r="F3924" s="2">
        <f>INPUTS!$B$8*A3924+INPUTS!$B$9*D3924+INPUTS!$B$10*B3924</f>
        <v/>
      </c>
      <c r="G3924" s="2">
        <f>INPUTS!$B$11*A3924/10000</f>
        <v/>
      </c>
      <c r="H3924" s="2">
        <f>MAX(0, (INPUTS!$B$14+INPUTS!$B$16*INPUTS!$B$15) + (1-INPUTS!$B$18)*INPUTS!$B$19*G3924 - INPUTS!$B$17 - INPUTS!$B$20*MAX(0, -F3924))</f>
        <v/>
      </c>
      <c r="I3924" s="2">
        <f>IF(INPUTS!$B$13=0, H3924&lt;=0, H3924&lt;INPUTS!$B$13)</f>
        <v/>
      </c>
      <c r="J3924" s="2">
        <f>INPUTS!$B$21 + INPUTS!$B$24*F3924 + INPUTS!$B$25*G3924</f>
        <v/>
      </c>
      <c r="K3924" s="2">
        <f>J3924&lt;INPUTS!$B$23</f>
        <v/>
      </c>
      <c r="L3924" s="2">
        <f>J3924&lt;INPUTS!$B$22</f>
        <v/>
      </c>
      <c r="M3924" s="2">
        <f>INPUTS!$B$26 + INPUTS!$B$29*F3924</f>
        <v/>
      </c>
      <c r="N3924" s="2">
        <f>M3924&lt;INPUTS!$B$28</f>
        <v/>
      </c>
      <c r="O3924" s="2">
        <f>M3924&lt;INPUTS!$B$27</f>
        <v/>
      </c>
      <c r="P3924" s="2">
        <f>INPUTS!$B$30 + (1-INPUTS!$B$18)*INPUTS!$B$19*G3924</f>
        <v/>
      </c>
      <c r="Q3924" s="2">
        <f>INPUTS!$B$31 + INPUTS!$B$32*P3924</f>
        <v/>
      </c>
      <c r="R3924" s="2">
        <f>IF(INPUTS!$B$13=0, Q3924&lt;=0, Q3924&lt;INPUTS!$B$13)</f>
        <v/>
      </c>
      <c r="S3924" s="2">
        <f>OR(I3924,K3924,N3924,R3924)</f>
        <v/>
      </c>
      <c r="T3924" s="2">
        <f>OR(I3924,L3924,O3924,R3924)</f>
        <v/>
      </c>
    </row>
    <row r="3925">
      <c r="A3925" s="2" t="n">
        <v>-75</v>
      </c>
      <c r="B3925" s="2" t="n">
        <v>-175</v>
      </c>
      <c r="C3925" s="2" t="n">
        <v>125</v>
      </c>
      <c r="D3925" s="2">
        <f>(A3925+B3925)/2 + C3925/2</f>
        <v/>
      </c>
      <c r="E3925" s="2">
        <f>SQRT(A3925^2+B3925^2+C3925^2)</f>
        <v/>
      </c>
      <c r="F3925" s="2">
        <f>INPUTS!$B$8*A3925+INPUTS!$B$9*D3925+INPUTS!$B$10*B3925</f>
        <v/>
      </c>
      <c r="G3925" s="2">
        <f>INPUTS!$B$11*A3925/10000</f>
        <v/>
      </c>
      <c r="H3925" s="2">
        <f>MAX(0, (INPUTS!$B$14+INPUTS!$B$16*INPUTS!$B$15) + (1-INPUTS!$B$18)*INPUTS!$B$19*G3925 - INPUTS!$B$17 - INPUTS!$B$20*MAX(0, -F3925))</f>
        <v/>
      </c>
      <c r="I3925" s="2">
        <f>IF(INPUTS!$B$13=0, H3925&lt;=0, H3925&lt;INPUTS!$B$13)</f>
        <v/>
      </c>
      <c r="J3925" s="2">
        <f>INPUTS!$B$21 + INPUTS!$B$24*F3925 + INPUTS!$B$25*G3925</f>
        <v/>
      </c>
      <c r="K3925" s="2">
        <f>J3925&lt;INPUTS!$B$23</f>
        <v/>
      </c>
      <c r="L3925" s="2">
        <f>J3925&lt;INPUTS!$B$22</f>
        <v/>
      </c>
      <c r="M3925" s="2">
        <f>INPUTS!$B$26 + INPUTS!$B$29*F3925</f>
        <v/>
      </c>
      <c r="N3925" s="2">
        <f>M3925&lt;INPUTS!$B$28</f>
        <v/>
      </c>
      <c r="O3925" s="2">
        <f>M3925&lt;INPUTS!$B$27</f>
        <v/>
      </c>
      <c r="P3925" s="2">
        <f>INPUTS!$B$30 + (1-INPUTS!$B$18)*INPUTS!$B$19*G3925</f>
        <v/>
      </c>
      <c r="Q3925" s="2">
        <f>INPUTS!$B$31 + INPUTS!$B$32*P3925</f>
        <v/>
      </c>
      <c r="R3925" s="2">
        <f>IF(INPUTS!$B$13=0, Q3925&lt;=0, Q3925&lt;INPUTS!$B$13)</f>
        <v/>
      </c>
      <c r="S3925" s="2">
        <f>OR(I3925,K3925,N3925,R3925)</f>
        <v/>
      </c>
      <c r="T3925" s="2">
        <f>OR(I3925,L3925,O3925,R3925)</f>
        <v/>
      </c>
    </row>
    <row r="3926">
      <c r="A3926" s="2" t="n">
        <v>-75</v>
      </c>
      <c r="B3926" s="2" t="n">
        <v>-175</v>
      </c>
      <c r="C3926" s="2" t="n">
        <v>150</v>
      </c>
      <c r="D3926" s="2">
        <f>(A3926+B3926)/2 + C3926/2</f>
        <v/>
      </c>
      <c r="E3926" s="2">
        <f>SQRT(A3926^2+B3926^2+C3926^2)</f>
        <v/>
      </c>
      <c r="F3926" s="2">
        <f>INPUTS!$B$8*A3926+INPUTS!$B$9*D3926+INPUTS!$B$10*B3926</f>
        <v/>
      </c>
      <c r="G3926" s="2">
        <f>INPUTS!$B$11*A3926/10000</f>
        <v/>
      </c>
      <c r="H3926" s="2">
        <f>MAX(0, (INPUTS!$B$14+INPUTS!$B$16*INPUTS!$B$15) + (1-INPUTS!$B$18)*INPUTS!$B$19*G3926 - INPUTS!$B$17 - INPUTS!$B$20*MAX(0, -F3926))</f>
        <v/>
      </c>
      <c r="I3926" s="2">
        <f>IF(INPUTS!$B$13=0, H3926&lt;=0, H3926&lt;INPUTS!$B$13)</f>
        <v/>
      </c>
      <c r="J3926" s="2">
        <f>INPUTS!$B$21 + INPUTS!$B$24*F3926 + INPUTS!$B$25*G3926</f>
        <v/>
      </c>
      <c r="K3926" s="2">
        <f>J3926&lt;INPUTS!$B$23</f>
        <v/>
      </c>
      <c r="L3926" s="2">
        <f>J3926&lt;INPUTS!$B$22</f>
        <v/>
      </c>
      <c r="M3926" s="2">
        <f>INPUTS!$B$26 + INPUTS!$B$29*F3926</f>
        <v/>
      </c>
      <c r="N3926" s="2">
        <f>M3926&lt;INPUTS!$B$28</f>
        <v/>
      </c>
      <c r="O3926" s="2">
        <f>M3926&lt;INPUTS!$B$27</f>
        <v/>
      </c>
      <c r="P3926" s="2">
        <f>INPUTS!$B$30 + (1-INPUTS!$B$18)*INPUTS!$B$19*G3926</f>
        <v/>
      </c>
      <c r="Q3926" s="2">
        <f>INPUTS!$B$31 + INPUTS!$B$32*P3926</f>
        <v/>
      </c>
      <c r="R3926" s="2">
        <f>IF(INPUTS!$B$13=0, Q3926&lt;=0, Q3926&lt;INPUTS!$B$13)</f>
        <v/>
      </c>
      <c r="S3926" s="2">
        <f>OR(I3926,K3926,N3926,R3926)</f>
        <v/>
      </c>
      <c r="T3926" s="2">
        <f>OR(I3926,L3926,O3926,R3926)</f>
        <v/>
      </c>
    </row>
    <row r="3927">
      <c r="A3927" s="2" t="n">
        <v>-75</v>
      </c>
      <c r="B3927" s="2" t="n">
        <v>-175</v>
      </c>
      <c r="C3927" s="2" t="n">
        <v>175</v>
      </c>
      <c r="D3927" s="2">
        <f>(A3927+B3927)/2 + C3927/2</f>
        <v/>
      </c>
      <c r="E3927" s="2">
        <f>SQRT(A3927^2+B3927^2+C3927^2)</f>
        <v/>
      </c>
      <c r="F3927" s="2">
        <f>INPUTS!$B$8*A3927+INPUTS!$B$9*D3927+INPUTS!$B$10*B3927</f>
        <v/>
      </c>
      <c r="G3927" s="2">
        <f>INPUTS!$B$11*A3927/10000</f>
        <v/>
      </c>
      <c r="H3927" s="2">
        <f>MAX(0, (INPUTS!$B$14+INPUTS!$B$16*INPUTS!$B$15) + (1-INPUTS!$B$18)*INPUTS!$B$19*G3927 - INPUTS!$B$17 - INPUTS!$B$20*MAX(0, -F3927))</f>
        <v/>
      </c>
      <c r="I3927" s="2">
        <f>IF(INPUTS!$B$13=0, H3927&lt;=0, H3927&lt;INPUTS!$B$13)</f>
        <v/>
      </c>
      <c r="J3927" s="2">
        <f>INPUTS!$B$21 + INPUTS!$B$24*F3927 + INPUTS!$B$25*G3927</f>
        <v/>
      </c>
      <c r="K3927" s="2">
        <f>J3927&lt;INPUTS!$B$23</f>
        <v/>
      </c>
      <c r="L3927" s="2">
        <f>J3927&lt;INPUTS!$B$22</f>
        <v/>
      </c>
      <c r="M3927" s="2">
        <f>INPUTS!$B$26 + INPUTS!$B$29*F3927</f>
        <v/>
      </c>
      <c r="N3927" s="2">
        <f>M3927&lt;INPUTS!$B$28</f>
        <v/>
      </c>
      <c r="O3927" s="2">
        <f>M3927&lt;INPUTS!$B$27</f>
        <v/>
      </c>
      <c r="P3927" s="2">
        <f>INPUTS!$B$30 + (1-INPUTS!$B$18)*INPUTS!$B$19*G3927</f>
        <v/>
      </c>
      <c r="Q3927" s="2">
        <f>INPUTS!$B$31 + INPUTS!$B$32*P3927</f>
        <v/>
      </c>
      <c r="R3927" s="2">
        <f>IF(INPUTS!$B$13=0, Q3927&lt;=0, Q3927&lt;INPUTS!$B$13)</f>
        <v/>
      </c>
      <c r="S3927" s="2">
        <f>OR(I3927,K3927,N3927,R3927)</f>
        <v/>
      </c>
      <c r="T3927" s="2">
        <f>OR(I3927,L3927,O3927,R3927)</f>
        <v/>
      </c>
    </row>
    <row r="3928">
      <c r="A3928" s="2" t="n">
        <v>-75</v>
      </c>
      <c r="B3928" s="2" t="n">
        <v>-175</v>
      </c>
      <c r="C3928" s="2" t="n">
        <v>200</v>
      </c>
      <c r="D3928" s="2">
        <f>(A3928+B3928)/2 + C3928/2</f>
        <v/>
      </c>
      <c r="E3928" s="2">
        <f>SQRT(A3928^2+B3928^2+C3928^2)</f>
        <v/>
      </c>
      <c r="F3928" s="2">
        <f>INPUTS!$B$8*A3928+INPUTS!$B$9*D3928+INPUTS!$B$10*B3928</f>
        <v/>
      </c>
      <c r="G3928" s="2">
        <f>INPUTS!$B$11*A3928/10000</f>
        <v/>
      </c>
      <c r="H3928" s="2">
        <f>MAX(0, (INPUTS!$B$14+INPUTS!$B$16*INPUTS!$B$15) + (1-INPUTS!$B$18)*INPUTS!$B$19*G3928 - INPUTS!$B$17 - INPUTS!$B$20*MAX(0, -F3928))</f>
        <v/>
      </c>
      <c r="I3928" s="2">
        <f>IF(INPUTS!$B$13=0, H3928&lt;=0, H3928&lt;INPUTS!$B$13)</f>
        <v/>
      </c>
      <c r="J3928" s="2">
        <f>INPUTS!$B$21 + INPUTS!$B$24*F3928 + INPUTS!$B$25*G3928</f>
        <v/>
      </c>
      <c r="K3928" s="2">
        <f>J3928&lt;INPUTS!$B$23</f>
        <v/>
      </c>
      <c r="L3928" s="2">
        <f>J3928&lt;INPUTS!$B$22</f>
        <v/>
      </c>
      <c r="M3928" s="2">
        <f>INPUTS!$B$26 + INPUTS!$B$29*F3928</f>
        <v/>
      </c>
      <c r="N3928" s="2">
        <f>M3928&lt;INPUTS!$B$28</f>
        <v/>
      </c>
      <c r="O3928" s="2">
        <f>M3928&lt;INPUTS!$B$27</f>
        <v/>
      </c>
      <c r="P3928" s="2">
        <f>INPUTS!$B$30 + (1-INPUTS!$B$18)*INPUTS!$B$19*G3928</f>
        <v/>
      </c>
      <c r="Q3928" s="2">
        <f>INPUTS!$B$31 + INPUTS!$B$32*P3928</f>
        <v/>
      </c>
      <c r="R3928" s="2">
        <f>IF(INPUTS!$B$13=0, Q3928&lt;=0, Q3928&lt;INPUTS!$B$13)</f>
        <v/>
      </c>
      <c r="S3928" s="2">
        <f>OR(I3928,K3928,N3928,R3928)</f>
        <v/>
      </c>
      <c r="T3928" s="2">
        <f>OR(I3928,L3928,O3928,R3928)</f>
        <v/>
      </c>
    </row>
    <row r="3929">
      <c r="A3929" s="2" t="n">
        <v>-75</v>
      </c>
      <c r="B3929" s="2" t="n">
        <v>-150</v>
      </c>
      <c r="C3929" s="2" t="n">
        <v>-200</v>
      </c>
      <c r="D3929" s="2">
        <f>(A3929+B3929)/2 + C3929/2</f>
        <v/>
      </c>
      <c r="E3929" s="2">
        <f>SQRT(A3929^2+B3929^2+C3929^2)</f>
        <v/>
      </c>
      <c r="F3929" s="2">
        <f>INPUTS!$B$8*A3929+INPUTS!$B$9*D3929+INPUTS!$B$10*B3929</f>
        <v/>
      </c>
      <c r="G3929" s="2">
        <f>INPUTS!$B$11*A3929/10000</f>
        <v/>
      </c>
      <c r="H3929" s="2">
        <f>MAX(0, (INPUTS!$B$14+INPUTS!$B$16*INPUTS!$B$15) + (1-INPUTS!$B$18)*INPUTS!$B$19*G3929 - INPUTS!$B$17 - INPUTS!$B$20*MAX(0, -F3929))</f>
        <v/>
      </c>
      <c r="I3929" s="2">
        <f>IF(INPUTS!$B$13=0, H3929&lt;=0, H3929&lt;INPUTS!$B$13)</f>
        <v/>
      </c>
      <c r="J3929" s="2">
        <f>INPUTS!$B$21 + INPUTS!$B$24*F3929 + INPUTS!$B$25*G3929</f>
        <v/>
      </c>
      <c r="K3929" s="2">
        <f>J3929&lt;INPUTS!$B$23</f>
        <v/>
      </c>
      <c r="L3929" s="2">
        <f>J3929&lt;INPUTS!$B$22</f>
        <v/>
      </c>
      <c r="M3929" s="2">
        <f>INPUTS!$B$26 + INPUTS!$B$29*F3929</f>
        <v/>
      </c>
      <c r="N3929" s="2">
        <f>M3929&lt;INPUTS!$B$28</f>
        <v/>
      </c>
      <c r="O3929" s="2">
        <f>M3929&lt;INPUTS!$B$27</f>
        <v/>
      </c>
      <c r="P3929" s="2">
        <f>INPUTS!$B$30 + (1-INPUTS!$B$18)*INPUTS!$B$19*G3929</f>
        <v/>
      </c>
      <c r="Q3929" s="2">
        <f>INPUTS!$B$31 + INPUTS!$B$32*P3929</f>
        <v/>
      </c>
      <c r="R3929" s="2">
        <f>IF(INPUTS!$B$13=0, Q3929&lt;=0, Q3929&lt;INPUTS!$B$13)</f>
        <v/>
      </c>
      <c r="S3929" s="2">
        <f>OR(I3929,K3929,N3929,R3929)</f>
        <v/>
      </c>
      <c r="T3929" s="2">
        <f>OR(I3929,L3929,O3929,R3929)</f>
        <v/>
      </c>
    </row>
    <row r="3930">
      <c r="A3930" s="2" t="n">
        <v>-75</v>
      </c>
      <c r="B3930" s="2" t="n">
        <v>-150</v>
      </c>
      <c r="C3930" s="2" t="n">
        <v>-175</v>
      </c>
      <c r="D3930" s="2">
        <f>(A3930+B3930)/2 + C3930/2</f>
        <v/>
      </c>
      <c r="E3930" s="2">
        <f>SQRT(A3930^2+B3930^2+C3930^2)</f>
        <v/>
      </c>
      <c r="F3930" s="2">
        <f>INPUTS!$B$8*A3930+INPUTS!$B$9*D3930+INPUTS!$B$10*B3930</f>
        <v/>
      </c>
      <c r="G3930" s="2">
        <f>INPUTS!$B$11*A3930/10000</f>
        <v/>
      </c>
      <c r="H3930" s="2">
        <f>MAX(0, (INPUTS!$B$14+INPUTS!$B$16*INPUTS!$B$15) + (1-INPUTS!$B$18)*INPUTS!$B$19*G3930 - INPUTS!$B$17 - INPUTS!$B$20*MAX(0, -F3930))</f>
        <v/>
      </c>
      <c r="I3930" s="2">
        <f>IF(INPUTS!$B$13=0, H3930&lt;=0, H3930&lt;INPUTS!$B$13)</f>
        <v/>
      </c>
      <c r="J3930" s="2">
        <f>INPUTS!$B$21 + INPUTS!$B$24*F3930 + INPUTS!$B$25*G3930</f>
        <v/>
      </c>
      <c r="K3930" s="2">
        <f>J3930&lt;INPUTS!$B$23</f>
        <v/>
      </c>
      <c r="L3930" s="2">
        <f>J3930&lt;INPUTS!$B$22</f>
        <v/>
      </c>
      <c r="M3930" s="2">
        <f>INPUTS!$B$26 + INPUTS!$B$29*F3930</f>
        <v/>
      </c>
      <c r="N3930" s="2">
        <f>M3930&lt;INPUTS!$B$28</f>
        <v/>
      </c>
      <c r="O3930" s="2">
        <f>M3930&lt;INPUTS!$B$27</f>
        <v/>
      </c>
      <c r="P3930" s="2">
        <f>INPUTS!$B$30 + (1-INPUTS!$B$18)*INPUTS!$B$19*G3930</f>
        <v/>
      </c>
      <c r="Q3930" s="2">
        <f>INPUTS!$B$31 + INPUTS!$B$32*P3930</f>
        <v/>
      </c>
      <c r="R3930" s="2">
        <f>IF(INPUTS!$B$13=0, Q3930&lt;=0, Q3930&lt;INPUTS!$B$13)</f>
        <v/>
      </c>
      <c r="S3930" s="2">
        <f>OR(I3930,K3930,N3930,R3930)</f>
        <v/>
      </c>
      <c r="T3930" s="2">
        <f>OR(I3930,L3930,O3930,R3930)</f>
        <v/>
      </c>
    </row>
    <row r="3931">
      <c r="A3931" s="2" t="n">
        <v>-75</v>
      </c>
      <c r="B3931" s="2" t="n">
        <v>-150</v>
      </c>
      <c r="C3931" s="2" t="n">
        <v>-150</v>
      </c>
      <c r="D3931" s="2">
        <f>(A3931+B3931)/2 + C3931/2</f>
        <v/>
      </c>
      <c r="E3931" s="2">
        <f>SQRT(A3931^2+B3931^2+C3931^2)</f>
        <v/>
      </c>
      <c r="F3931" s="2">
        <f>INPUTS!$B$8*A3931+INPUTS!$B$9*D3931+INPUTS!$B$10*B3931</f>
        <v/>
      </c>
      <c r="G3931" s="2">
        <f>INPUTS!$B$11*A3931/10000</f>
        <v/>
      </c>
      <c r="H3931" s="2">
        <f>MAX(0, (INPUTS!$B$14+INPUTS!$B$16*INPUTS!$B$15) + (1-INPUTS!$B$18)*INPUTS!$B$19*G3931 - INPUTS!$B$17 - INPUTS!$B$20*MAX(0, -F3931))</f>
        <v/>
      </c>
      <c r="I3931" s="2">
        <f>IF(INPUTS!$B$13=0, H3931&lt;=0, H3931&lt;INPUTS!$B$13)</f>
        <v/>
      </c>
      <c r="J3931" s="2">
        <f>INPUTS!$B$21 + INPUTS!$B$24*F3931 + INPUTS!$B$25*G3931</f>
        <v/>
      </c>
      <c r="K3931" s="2">
        <f>J3931&lt;INPUTS!$B$23</f>
        <v/>
      </c>
      <c r="L3931" s="2">
        <f>J3931&lt;INPUTS!$B$22</f>
        <v/>
      </c>
      <c r="M3931" s="2">
        <f>INPUTS!$B$26 + INPUTS!$B$29*F3931</f>
        <v/>
      </c>
      <c r="N3931" s="2">
        <f>M3931&lt;INPUTS!$B$28</f>
        <v/>
      </c>
      <c r="O3931" s="2">
        <f>M3931&lt;INPUTS!$B$27</f>
        <v/>
      </c>
      <c r="P3931" s="2">
        <f>INPUTS!$B$30 + (1-INPUTS!$B$18)*INPUTS!$B$19*G3931</f>
        <v/>
      </c>
      <c r="Q3931" s="2">
        <f>INPUTS!$B$31 + INPUTS!$B$32*P3931</f>
        <v/>
      </c>
      <c r="R3931" s="2">
        <f>IF(INPUTS!$B$13=0, Q3931&lt;=0, Q3931&lt;INPUTS!$B$13)</f>
        <v/>
      </c>
      <c r="S3931" s="2">
        <f>OR(I3931,K3931,N3931,R3931)</f>
        <v/>
      </c>
      <c r="T3931" s="2">
        <f>OR(I3931,L3931,O3931,R3931)</f>
        <v/>
      </c>
    </row>
    <row r="3932">
      <c r="A3932" s="2" t="n">
        <v>-75</v>
      </c>
      <c r="B3932" s="2" t="n">
        <v>-150</v>
      </c>
      <c r="C3932" s="2" t="n">
        <v>-125</v>
      </c>
      <c r="D3932" s="2">
        <f>(A3932+B3932)/2 + C3932/2</f>
        <v/>
      </c>
      <c r="E3932" s="2">
        <f>SQRT(A3932^2+B3932^2+C3932^2)</f>
        <v/>
      </c>
      <c r="F3932" s="2">
        <f>INPUTS!$B$8*A3932+INPUTS!$B$9*D3932+INPUTS!$B$10*B3932</f>
        <v/>
      </c>
      <c r="G3932" s="2">
        <f>INPUTS!$B$11*A3932/10000</f>
        <v/>
      </c>
      <c r="H3932" s="2">
        <f>MAX(0, (INPUTS!$B$14+INPUTS!$B$16*INPUTS!$B$15) + (1-INPUTS!$B$18)*INPUTS!$B$19*G3932 - INPUTS!$B$17 - INPUTS!$B$20*MAX(0, -F3932))</f>
        <v/>
      </c>
      <c r="I3932" s="2">
        <f>IF(INPUTS!$B$13=0, H3932&lt;=0, H3932&lt;INPUTS!$B$13)</f>
        <v/>
      </c>
      <c r="J3932" s="2">
        <f>INPUTS!$B$21 + INPUTS!$B$24*F3932 + INPUTS!$B$25*G3932</f>
        <v/>
      </c>
      <c r="K3932" s="2">
        <f>J3932&lt;INPUTS!$B$23</f>
        <v/>
      </c>
      <c r="L3932" s="2">
        <f>J3932&lt;INPUTS!$B$22</f>
        <v/>
      </c>
      <c r="M3932" s="2">
        <f>INPUTS!$B$26 + INPUTS!$B$29*F3932</f>
        <v/>
      </c>
      <c r="N3932" s="2">
        <f>M3932&lt;INPUTS!$B$28</f>
        <v/>
      </c>
      <c r="O3932" s="2">
        <f>M3932&lt;INPUTS!$B$27</f>
        <v/>
      </c>
      <c r="P3932" s="2">
        <f>INPUTS!$B$30 + (1-INPUTS!$B$18)*INPUTS!$B$19*G3932</f>
        <v/>
      </c>
      <c r="Q3932" s="2">
        <f>INPUTS!$B$31 + INPUTS!$B$32*P3932</f>
        <v/>
      </c>
      <c r="R3932" s="2">
        <f>IF(INPUTS!$B$13=0, Q3932&lt;=0, Q3932&lt;INPUTS!$B$13)</f>
        <v/>
      </c>
      <c r="S3932" s="2">
        <f>OR(I3932,K3932,N3932,R3932)</f>
        <v/>
      </c>
      <c r="T3932" s="2">
        <f>OR(I3932,L3932,O3932,R3932)</f>
        <v/>
      </c>
    </row>
    <row r="3933">
      <c r="A3933" s="2" t="n">
        <v>-75</v>
      </c>
      <c r="B3933" s="2" t="n">
        <v>-150</v>
      </c>
      <c r="C3933" s="2" t="n">
        <v>-100</v>
      </c>
      <c r="D3933" s="2">
        <f>(A3933+B3933)/2 + C3933/2</f>
        <v/>
      </c>
      <c r="E3933" s="2">
        <f>SQRT(A3933^2+B3933^2+C3933^2)</f>
        <v/>
      </c>
      <c r="F3933" s="2">
        <f>INPUTS!$B$8*A3933+INPUTS!$B$9*D3933+INPUTS!$B$10*B3933</f>
        <v/>
      </c>
      <c r="G3933" s="2">
        <f>INPUTS!$B$11*A3933/10000</f>
        <v/>
      </c>
      <c r="H3933" s="2">
        <f>MAX(0, (INPUTS!$B$14+INPUTS!$B$16*INPUTS!$B$15) + (1-INPUTS!$B$18)*INPUTS!$B$19*G3933 - INPUTS!$B$17 - INPUTS!$B$20*MAX(0, -F3933))</f>
        <v/>
      </c>
      <c r="I3933" s="2">
        <f>IF(INPUTS!$B$13=0, H3933&lt;=0, H3933&lt;INPUTS!$B$13)</f>
        <v/>
      </c>
      <c r="J3933" s="2">
        <f>INPUTS!$B$21 + INPUTS!$B$24*F3933 + INPUTS!$B$25*G3933</f>
        <v/>
      </c>
      <c r="K3933" s="2">
        <f>J3933&lt;INPUTS!$B$23</f>
        <v/>
      </c>
      <c r="L3933" s="2">
        <f>J3933&lt;INPUTS!$B$22</f>
        <v/>
      </c>
      <c r="M3933" s="2">
        <f>INPUTS!$B$26 + INPUTS!$B$29*F3933</f>
        <v/>
      </c>
      <c r="N3933" s="2">
        <f>M3933&lt;INPUTS!$B$28</f>
        <v/>
      </c>
      <c r="O3933" s="2">
        <f>M3933&lt;INPUTS!$B$27</f>
        <v/>
      </c>
      <c r="P3933" s="2">
        <f>INPUTS!$B$30 + (1-INPUTS!$B$18)*INPUTS!$B$19*G3933</f>
        <v/>
      </c>
      <c r="Q3933" s="2">
        <f>INPUTS!$B$31 + INPUTS!$B$32*P3933</f>
        <v/>
      </c>
      <c r="R3933" s="2">
        <f>IF(INPUTS!$B$13=0, Q3933&lt;=0, Q3933&lt;INPUTS!$B$13)</f>
        <v/>
      </c>
      <c r="S3933" s="2">
        <f>OR(I3933,K3933,N3933,R3933)</f>
        <v/>
      </c>
      <c r="T3933" s="2">
        <f>OR(I3933,L3933,O3933,R3933)</f>
        <v/>
      </c>
    </row>
    <row r="3934">
      <c r="A3934" s="2" t="n">
        <v>-75</v>
      </c>
      <c r="B3934" s="2" t="n">
        <v>-150</v>
      </c>
      <c r="C3934" s="2" t="n">
        <v>-75</v>
      </c>
      <c r="D3934" s="2">
        <f>(A3934+B3934)/2 + C3934/2</f>
        <v/>
      </c>
      <c r="E3934" s="2">
        <f>SQRT(A3934^2+B3934^2+C3934^2)</f>
        <v/>
      </c>
      <c r="F3934" s="2">
        <f>INPUTS!$B$8*A3934+INPUTS!$B$9*D3934+INPUTS!$B$10*B3934</f>
        <v/>
      </c>
      <c r="G3934" s="2">
        <f>INPUTS!$B$11*A3934/10000</f>
        <v/>
      </c>
      <c r="H3934" s="2">
        <f>MAX(0, (INPUTS!$B$14+INPUTS!$B$16*INPUTS!$B$15) + (1-INPUTS!$B$18)*INPUTS!$B$19*G3934 - INPUTS!$B$17 - INPUTS!$B$20*MAX(0, -F3934))</f>
        <v/>
      </c>
      <c r="I3934" s="2">
        <f>IF(INPUTS!$B$13=0, H3934&lt;=0, H3934&lt;INPUTS!$B$13)</f>
        <v/>
      </c>
      <c r="J3934" s="2">
        <f>INPUTS!$B$21 + INPUTS!$B$24*F3934 + INPUTS!$B$25*G3934</f>
        <v/>
      </c>
      <c r="K3934" s="2">
        <f>J3934&lt;INPUTS!$B$23</f>
        <v/>
      </c>
      <c r="L3934" s="2">
        <f>J3934&lt;INPUTS!$B$22</f>
        <v/>
      </c>
      <c r="M3934" s="2">
        <f>INPUTS!$B$26 + INPUTS!$B$29*F3934</f>
        <v/>
      </c>
      <c r="N3934" s="2">
        <f>M3934&lt;INPUTS!$B$28</f>
        <v/>
      </c>
      <c r="O3934" s="2">
        <f>M3934&lt;INPUTS!$B$27</f>
        <v/>
      </c>
      <c r="P3934" s="2">
        <f>INPUTS!$B$30 + (1-INPUTS!$B$18)*INPUTS!$B$19*G3934</f>
        <v/>
      </c>
      <c r="Q3934" s="2">
        <f>INPUTS!$B$31 + INPUTS!$B$32*P3934</f>
        <v/>
      </c>
      <c r="R3934" s="2">
        <f>IF(INPUTS!$B$13=0, Q3934&lt;=0, Q3934&lt;INPUTS!$B$13)</f>
        <v/>
      </c>
      <c r="S3934" s="2">
        <f>OR(I3934,K3934,N3934,R3934)</f>
        <v/>
      </c>
      <c r="T3934" s="2">
        <f>OR(I3934,L3934,O3934,R3934)</f>
        <v/>
      </c>
    </row>
    <row r="3935">
      <c r="A3935" s="2" t="n">
        <v>-75</v>
      </c>
      <c r="B3935" s="2" t="n">
        <v>-150</v>
      </c>
      <c r="C3935" s="2" t="n">
        <v>-50</v>
      </c>
      <c r="D3935" s="2">
        <f>(A3935+B3935)/2 + C3935/2</f>
        <v/>
      </c>
      <c r="E3935" s="2">
        <f>SQRT(A3935^2+B3935^2+C3935^2)</f>
        <v/>
      </c>
      <c r="F3935" s="2">
        <f>INPUTS!$B$8*A3935+INPUTS!$B$9*D3935+INPUTS!$B$10*B3935</f>
        <v/>
      </c>
      <c r="G3935" s="2">
        <f>INPUTS!$B$11*A3935/10000</f>
        <v/>
      </c>
      <c r="H3935" s="2">
        <f>MAX(0, (INPUTS!$B$14+INPUTS!$B$16*INPUTS!$B$15) + (1-INPUTS!$B$18)*INPUTS!$B$19*G3935 - INPUTS!$B$17 - INPUTS!$B$20*MAX(0, -F3935))</f>
        <v/>
      </c>
      <c r="I3935" s="2">
        <f>IF(INPUTS!$B$13=0, H3935&lt;=0, H3935&lt;INPUTS!$B$13)</f>
        <v/>
      </c>
      <c r="J3935" s="2">
        <f>INPUTS!$B$21 + INPUTS!$B$24*F3935 + INPUTS!$B$25*G3935</f>
        <v/>
      </c>
      <c r="K3935" s="2">
        <f>J3935&lt;INPUTS!$B$23</f>
        <v/>
      </c>
      <c r="L3935" s="2">
        <f>J3935&lt;INPUTS!$B$22</f>
        <v/>
      </c>
      <c r="M3935" s="2">
        <f>INPUTS!$B$26 + INPUTS!$B$29*F3935</f>
        <v/>
      </c>
      <c r="N3935" s="2">
        <f>M3935&lt;INPUTS!$B$28</f>
        <v/>
      </c>
      <c r="O3935" s="2">
        <f>M3935&lt;INPUTS!$B$27</f>
        <v/>
      </c>
      <c r="P3935" s="2">
        <f>INPUTS!$B$30 + (1-INPUTS!$B$18)*INPUTS!$B$19*G3935</f>
        <v/>
      </c>
      <c r="Q3935" s="2">
        <f>INPUTS!$B$31 + INPUTS!$B$32*P3935</f>
        <v/>
      </c>
      <c r="R3935" s="2">
        <f>IF(INPUTS!$B$13=0, Q3935&lt;=0, Q3935&lt;INPUTS!$B$13)</f>
        <v/>
      </c>
      <c r="S3935" s="2">
        <f>OR(I3935,K3935,N3935,R3935)</f>
        <v/>
      </c>
      <c r="T3935" s="2">
        <f>OR(I3935,L3935,O3935,R3935)</f>
        <v/>
      </c>
    </row>
    <row r="3936">
      <c r="A3936" s="2" t="n">
        <v>-75</v>
      </c>
      <c r="B3936" s="2" t="n">
        <v>-150</v>
      </c>
      <c r="C3936" s="2" t="n">
        <v>-25</v>
      </c>
      <c r="D3936" s="2">
        <f>(A3936+B3936)/2 + C3936/2</f>
        <v/>
      </c>
      <c r="E3936" s="2">
        <f>SQRT(A3936^2+B3936^2+C3936^2)</f>
        <v/>
      </c>
      <c r="F3936" s="2">
        <f>INPUTS!$B$8*A3936+INPUTS!$B$9*D3936+INPUTS!$B$10*B3936</f>
        <v/>
      </c>
      <c r="G3936" s="2">
        <f>INPUTS!$B$11*A3936/10000</f>
        <v/>
      </c>
      <c r="H3936" s="2">
        <f>MAX(0, (INPUTS!$B$14+INPUTS!$B$16*INPUTS!$B$15) + (1-INPUTS!$B$18)*INPUTS!$B$19*G3936 - INPUTS!$B$17 - INPUTS!$B$20*MAX(0, -F3936))</f>
        <v/>
      </c>
      <c r="I3936" s="2">
        <f>IF(INPUTS!$B$13=0, H3936&lt;=0, H3936&lt;INPUTS!$B$13)</f>
        <v/>
      </c>
      <c r="J3936" s="2">
        <f>INPUTS!$B$21 + INPUTS!$B$24*F3936 + INPUTS!$B$25*G3936</f>
        <v/>
      </c>
      <c r="K3936" s="2">
        <f>J3936&lt;INPUTS!$B$23</f>
        <v/>
      </c>
      <c r="L3936" s="2">
        <f>J3936&lt;INPUTS!$B$22</f>
        <v/>
      </c>
      <c r="M3936" s="2">
        <f>INPUTS!$B$26 + INPUTS!$B$29*F3936</f>
        <v/>
      </c>
      <c r="N3936" s="2">
        <f>M3936&lt;INPUTS!$B$28</f>
        <v/>
      </c>
      <c r="O3936" s="2">
        <f>M3936&lt;INPUTS!$B$27</f>
        <v/>
      </c>
      <c r="P3936" s="2">
        <f>INPUTS!$B$30 + (1-INPUTS!$B$18)*INPUTS!$B$19*G3936</f>
        <v/>
      </c>
      <c r="Q3936" s="2">
        <f>INPUTS!$B$31 + INPUTS!$B$32*P3936</f>
        <v/>
      </c>
      <c r="R3936" s="2">
        <f>IF(INPUTS!$B$13=0, Q3936&lt;=0, Q3936&lt;INPUTS!$B$13)</f>
        <v/>
      </c>
      <c r="S3936" s="2">
        <f>OR(I3936,K3936,N3936,R3936)</f>
        <v/>
      </c>
      <c r="T3936" s="2">
        <f>OR(I3936,L3936,O3936,R3936)</f>
        <v/>
      </c>
    </row>
    <row r="3937">
      <c r="A3937" s="2" t="n">
        <v>-75</v>
      </c>
      <c r="B3937" s="2" t="n">
        <v>-150</v>
      </c>
      <c r="C3937" s="2" t="n">
        <v>0</v>
      </c>
      <c r="D3937" s="2">
        <f>(A3937+B3937)/2 + C3937/2</f>
        <v/>
      </c>
      <c r="E3937" s="2">
        <f>SQRT(A3937^2+B3937^2+C3937^2)</f>
        <v/>
      </c>
      <c r="F3937" s="2">
        <f>INPUTS!$B$8*A3937+INPUTS!$B$9*D3937+INPUTS!$B$10*B3937</f>
        <v/>
      </c>
      <c r="G3937" s="2">
        <f>INPUTS!$B$11*A3937/10000</f>
        <v/>
      </c>
      <c r="H3937" s="2">
        <f>MAX(0, (INPUTS!$B$14+INPUTS!$B$16*INPUTS!$B$15) + (1-INPUTS!$B$18)*INPUTS!$B$19*G3937 - INPUTS!$B$17 - INPUTS!$B$20*MAX(0, -F3937))</f>
        <v/>
      </c>
      <c r="I3937" s="2">
        <f>IF(INPUTS!$B$13=0, H3937&lt;=0, H3937&lt;INPUTS!$B$13)</f>
        <v/>
      </c>
      <c r="J3937" s="2">
        <f>INPUTS!$B$21 + INPUTS!$B$24*F3937 + INPUTS!$B$25*G3937</f>
        <v/>
      </c>
      <c r="K3937" s="2">
        <f>J3937&lt;INPUTS!$B$23</f>
        <v/>
      </c>
      <c r="L3937" s="2">
        <f>J3937&lt;INPUTS!$B$22</f>
        <v/>
      </c>
      <c r="M3937" s="2">
        <f>INPUTS!$B$26 + INPUTS!$B$29*F3937</f>
        <v/>
      </c>
      <c r="N3937" s="2">
        <f>M3937&lt;INPUTS!$B$28</f>
        <v/>
      </c>
      <c r="O3937" s="2">
        <f>M3937&lt;INPUTS!$B$27</f>
        <v/>
      </c>
      <c r="P3937" s="2">
        <f>INPUTS!$B$30 + (1-INPUTS!$B$18)*INPUTS!$B$19*G3937</f>
        <v/>
      </c>
      <c r="Q3937" s="2">
        <f>INPUTS!$B$31 + INPUTS!$B$32*P3937</f>
        <v/>
      </c>
      <c r="R3937" s="2">
        <f>IF(INPUTS!$B$13=0, Q3937&lt;=0, Q3937&lt;INPUTS!$B$13)</f>
        <v/>
      </c>
      <c r="S3937" s="2">
        <f>OR(I3937,K3937,N3937,R3937)</f>
        <v/>
      </c>
      <c r="T3937" s="2">
        <f>OR(I3937,L3937,O3937,R3937)</f>
        <v/>
      </c>
    </row>
    <row r="3938">
      <c r="A3938" s="2" t="n">
        <v>-75</v>
      </c>
      <c r="B3938" s="2" t="n">
        <v>-150</v>
      </c>
      <c r="C3938" s="2" t="n">
        <v>25</v>
      </c>
      <c r="D3938" s="2">
        <f>(A3938+B3938)/2 + C3938/2</f>
        <v/>
      </c>
      <c r="E3938" s="2">
        <f>SQRT(A3938^2+B3938^2+C3938^2)</f>
        <v/>
      </c>
      <c r="F3938" s="2">
        <f>INPUTS!$B$8*A3938+INPUTS!$B$9*D3938+INPUTS!$B$10*B3938</f>
        <v/>
      </c>
      <c r="G3938" s="2">
        <f>INPUTS!$B$11*A3938/10000</f>
        <v/>
      </c>
      <c r="H3938" s="2">
        <f>MAX(0, (INPUTS!$B$14+INPUTS!$B$16*INPUTS!$B$15) + (1-INPUTS!$B$18)*INPUTS!$B$19*G3938 - INPUTS!$B$17 - INPUTS!$B$20*MAX(0, -F3938))</f>
        <v/>
      </c>
      <c r="I3938" s="2">
        <f>IF(INPUTS!$B$13=0, H3938&lt;=0, H3938&lt;INPUTS!$B$13)</f>
        <v/>
      </c>
      <c r="J3938" s="2">
        <f>INPUTS!$B$21 + INPUTS!$B$24*F3938 + INPUTS!$B$25*G3938</f>
        <v/>
      </c>
      <c r="K3938" s="2">
        <f>J3938&lt;INPUTS!$B$23</f>
        <v/>
      </c>
      <c r="L3938" s="2">
        <f>J3938&lt;INPUTS!$B$22</f>
        <v/>
      </c>
      <c r="M3938" s="2">
        <f>INPUTS!$B$26 + INPUTS!$B$29*F3938</f>
        <v/>
      </c>
      <c r="N3938" s="2">
        <f>M3938&lt;INPUTS!$B$28</f>
        <v/>
      </c>
      <c r="O3938" s="2">
        <f>M3938&lt;INPUTS!$B$27</f>
        <v/>
      </c>
      <c r="P3938" s="2">
        <f>INPUTS!$B$30 + (1-INPUTS!$B$18)*INPUTS!$B$19*G3938</f>
        <v/>
      </c>
      <c r="Q3938" s="2">
        <f>INPUTS!$B$31 + INPUTS!$B$32*P3938</f>
        <v/>
      </c>
      <c r="R3938" s="2">
        <f>IF(INPUTS!$B$13=0, Q3938&lt;=0, Q3938&lt;INPUTS!$B$13)</f>
        <v/>
      </c>
      <c r="S3938" s="2">
        <f>OR(I3938,K3938,N3938,R3938)</f>
        <v/>
      </c>
      <c r="T3938" s="2">
        <f>OR(I3938,L3938,O3938,R3938)</f>
        <v/>
      </c>
    </row>
    <row r="3939">
      <c r="A3939" s="2" t="n">
        <v>-75</v>
      </c>
      <c r="B3939" s="2" t="n">
        <v>-150</v>
      </c>
      <c r="C3939" s="2" t="n">
        <v>50</v>
      </c>
      <c r="D3939" s="2">
        <f>(A3939+B3939)/2 + C3939/2</f>
        <v/>
      </c>
      <c r="E3939" s="2">
        <f>SQRT(A3939^2+B3939^2+C3939^2)</f>
        <v/>
      </c>
      <c r="F3939" s="2">
        <f>INPUTS!$B$8*A3939+INPUTS!$B$9*D3939+INPUTS!$B$10*B3939</f>
        <v/>
      </c>
      <c r="G3939" s="2">
        <f>INPUTS!$B$11*A3939/10000</f>
        <v/>
      </c>
      <c r="H3939" s="2">
        <f>MAX(0, (INPUTS!$B$14+INPUTS!$B$16*INPUTS!$B$15) + (1-INPUTS!$B$18)*INPUTS!$B$19*G3939 - INPUTS!$B$17 - INPUTS!$B$20*MAX(0, -F3939))</f>
        <v/>
      </c>
      <c r="I3939" s="2">
        <f>IF(INPUTS!$B$13=0, H3939&lt;=0, H3939&lt;INPUTS!$B$13)</f>
        <v/>
      </c>
      <c r="J3939" s="2">
        <f>INPUTS!$B$21 + INPUTS!$B$24*F3939 + INPUTS!$B$25*G3939</f>
        <v/>
      </c>
      <c r="K3939" s="2">
        <f>J3939&lt;INPUTS!$B$23</f>
        <v/>
      </c>
      <c r="L3939" s="2">
        <f>J3939&lt;INPUTS!$B$22</f>
        <v/>
      </c>
      <c r="M3939" s="2">
        <f>INPUTS!$B$26 + INPUTS!$B$29*F3939</f>
        <v/>
      </c>
      <c r="N3939" s="2">
        <f>M3939&lt;INPUTS!$B$28</f>
        <v/>
      </c>
      <c r="O3939" s="2">
        <f>M3939&lt;INPUTS!$B$27</f>
        <v/>
      </c>
      <c r="P3939" s="2">
        <f>INPUTS!$B$30 + (1-INPUTS!$B$18)*INPUTS!$B$19*G3939</f>
        <v/>
      </c>
      <c r="Q3939" s="2">
        <f>INPUTS!$B$31 + INPUTS!$B$32*P3939</f>
        <v/>
      </c>
      <c r="R3939" s="2">
        <f>IF(INPUTS!$B$13=0, Q3939&lt;=0, Q3939&lt;INPUTS!$B$13)</f>
        <v/>
      </c>
      <c r="S3939" s="2">
        <f>OR(I3939,K3939,N3939,R3939)</f>
        <v/>
      </c>
      <c r="T3939" s="2">
        <f>OR(I3939,L3939,O3939,R3939)</f>
        <v/>
      </c>
    </row>
    <row r="3940">
      <c r="A3940" s="2" t="n">
        <v>-75</v>
      </c>
      <c r="B3940" s="2" t="n">
        <v>-150</v>
      </c>
      <c r="C3940" s="2" t="n">
        <v>75</v>
      </c>
      <c r="D3940" s="2">
        <f>(A3940+B3940)/2 + C3940/2</f>
        <v/>
      </c>
      <c r="E3940" s="2">
        <f>SQRT(A3940^2+B3940^2+C3940^2)</f>
        <v/>
      </c>
      <c r="F3940" s="2">
        <f>INPUTS!$B$8*A3940+INPUTS!$B$9*D3940+INPUTS!$B$10*B3940</f>
        <v/>
      </c>
      <c r="G3940" s="2">
        <f>INPUTS!$B$11*A3940/10000</f>
        <v/>
      </c>
      <c r="H3940" s="2">
        <f>MAX(0, (INPUTS!$B$14+INPUTS!$B$16*INPUTS!$B$15) + (1-INPUTS!$B$18)*INPUTS!$B$19*G3940 - INPUTS!$B$17 - INPUTS!$B$20*MAX(0, -F3940))</f>
        <v/>
      </c>
      <c r="I3940" s="2">
        <f>IF(INPUTS!$B$13=0, H3940&lt;=0, H3940&lt;INPUTS!$B$13)</f>
        <v/>
      </c>
      <c r="J3940" s="2">
        <f>INPUTS!$B$21 + INPUTS!$B$24*F3940 + INPUTS!$B$25*G3940</f>
        <v/>
      </c>
      <c r="K3940" s="2">
        <f>J3940&lt;INPUTS!$B$23</f>
        <v/>
      </c>
      <c r="L3940" s="2">
        <f>J3940&lt;INPUTS!$B$22</f>
        <v/>
      </c>
      <c r="M3940" s="2">
        <f>INPUTS!$B$26 + INPUTS!$B$29*F3940</f>
        <v/>
      </c>
      <c r="N3940" s="2">
        <f>M3940&lt;INPUTS!$B$28</f>
        <v/>
      </c>
      <c r="O3940" s="2">
        <f>M3940&lt;INPUTS!$B$27</f>
        <v/>
      </c>
      <c r="P3940" s="2">
        <f>INPUTS!$B$30 + (1-INPUTS!$B$18)*INPUTS!$B$19*G3940</f>
        <v/>
      </c>
      <c r="Q3940" s="2">
        <f>INPUTS!$B$31 + INPUTS!$B$32*P3940</f>
        <v/>
      </c>
      <c r="R3940" s="2">
        <f>IF(INPUTS!$B$13=0, Q3940&lt;=0, Q3940&lt;INPUTS!$B$13)</f>
        <v/>
      </c>
      <c r="S3940" s="2">
        <f>OR(I3940,K3940,N3940,R3940)</f>
        <v/>
      </c>
      <c r="T3940" s="2">
        <f>OR(I3940,L3940,O3940,R3940)</f>
        <v/>
      </c>
    </row>
    <row r="3941">
      <c r="A3941" s="2" t="n">
        <v>-75</v>
      </c>
      <c r="B3941" s="2" t="n">
        <v>-150</v>
      </c>
      <c r="C3941" s="2" t="n">
        <v>100</v>
      </c>
      <c r="D3941" s="2">
        <f>(A3941+B3941)/2 + C3941/2</f>
        <v/>
      </c>
      <c r="E3941" s="2">
        <f>SQRT(A3941^2+B3941^2+C3941^2)</f>
        <v/>
      </c>
      <c r="F3941" s="2">
        <f>INPUTS!$B$8*A3941+INPUTS!$B$9*D3941+INPUTS!$B$10*B3941</f>
        <v/>
      </c>
      <c r="G3941" s="2">
        <f>INPUTS!$B$11*A3941/10000</f>
        <v/>
      </c>
      <c r="H3941" s="2">
        <f>MAX(0, (INPUTS!$B$14+INPUTS!$B$16*INPUTS!$B$15) + (1-INPUTS!$B$18)*INPUTS!$B$19*G3941 - INPUTS!$B$17 - INPUTS!$B$20*MAX(0, -F3941))</f>
        <v/>
      </c>
      <c r="I3941" s="2">
        <f>IF(INPUTS!$B$13=0, H3941&lt;=0, H3941&lt;INPUTS!$B$13)</f>
        <v/>
      </c>
      <c r="J3941" s="2">
        <f>INPUTS!$B$21 + INPUTS!$B$24*F3941 + INPUTS!$B$25*G3941</f>
        <v/>
      </c>
      <c r="K3941" s="2">
        <f>J3941&lt;INPUTS!$B$23</f>
        <v/>
      </c>
      <c r="L3941" s="2">
        <f>J3941&lt;INPUTS!$B$22</f>
        <v/>
      </c>
      <c r="M3941" s="2">
        <f>INPUTS!$B$26 + INPUTS!$B$29*F3941</f>
        <v/>
      </c>
      <c r="N3941" s="2">
        <f>M3941&lt;INPUTS!$B$28</f>
        <v/>
      </c>
      <c r="O3941" s="2">
        <f>M3941&lt;INPUTS!$B$27</f>
        <v/>
      </c>
      <c r="P3941" s="2">
        <f>INPUTS!$B$30 + (1-INPUTS!$B$18)*INPUTS!$B$19*G3941</f>
        <v/>
      </c>
      <c r="Q3941" s="2">
        <f>INPUTS!$B$31 + INPUTS!$B$32*P3941</f>
        <v/>
      </c>
      <c r="R3941" s="2">
        <f>IF(INPUTS!$B$13=0, Q3941&lt;=0, Q3941&lt;INPUTS!$B$13)</f>
        <v/>
      </c>
      <c r="S3941" s="2">
        <f>OR(I3941,K3941,N3941,R3941)</f>
        <v/>
      </c>
      <c r="T3941" s="2">
        <f>OR(I3941,L3941,O3941,R3941)</f>
        <v/>
      </c>
    </row>
    <row r="3942">
      <c r="A3942" s="2" t="n">
        <v>-75</v>
      </c>
      <c r="B3942" s="2" t="n">
        <v>-150</v>
      </c>
      <c r="C3942" s="2" t="n">
        <v>125</v>
      </c>
      <c r="D3942" s="2">
        <f>(A3942+B3942)/2 + C3942/2</f>
        <v/>
      </c>
      <c r="E3942" s="2">
        <f>SQRT(A3942^2+B3942^2+C3942^2)</f>
        <v/>
      </c>
      <c r="F3942" s="2">
        <f>INPUTS!$B$8*A3942+INPUTS!$B$9*D3942+INPUTS!$B$10*B3942</f>
        <v/>
      </c>
      <c r="G3942" s="2">
        <f>INPUTS!$B$11*A3942/10000</f>
        <v/>
      </c>
      <c r="H3942" s="2">
        <f>MAX(0, (INPUTS!$B$14+INPUTS!$B$16*INPUTS!$B$15) + (1-INPUTS!$B$18)*INPUTS!$B$19*G3942 - INPUTS!$B$17 - INPUTS!$B$20*MAX(0, -F3942))</f>
        <v/>
      </c>
      <c r="I3942" s="2">
        <f>IF(INPUTS!$B$13=0, H3942&lt;=0, H3942&lt;INPUTS!$B$13)</f>
        <v/>
      </c>
      <c r="J3942" s="2">
        <f>INPUTS!$B$21 + INPUTS!$B$24*F3942 + INPUTS!$B$25*G3942</f>
        <v/>
      </c>
      <c r="K3942" s="2">
        <f>J3942&lt;INPUTS!$B$23</f>
        <v/>
      </c>
      <c r="L3942" s="2">
        <f>J3942&lt;INPUTS!$B$22</f>
        <v/>
      </c>
      <c r="M3942" s="2">
        <f>INPUTS!$B$26 + INPUTS!$B$29*F3942</f>
        <v/>
      </c>
      <c r="N3942" s="2">
        <f>M3942&lt;INPUTS!$B$28</f>
        <v/>
      </c>
      <c r="O3942" s="2">
        <f>M3942&lt;INPUTS!$B$27</f>
        <v/>
      </c>
      <c r="P3942" s="2">
        <f>INPUTS!$B$30 + (1-INPUTS!$B$18)*INPUTS!$B$19*G3942</f>
        <v/>
      </c>
      <c r="Q3942" s="2">
        <f>INPUTS!$B$31 + INPUTS!$B$32*P3942</f>
        <v/>
      </c>
      <c r="R3942" s="2">
        <f>IF(INPUTS!$B$13=0, Q3942&lt;=0, Q3942&lt;INPUTS!$B$13)</f>
        <v/>
      </c>
      <c r="S3942" s="2">
        <f>OR(I3942,K3942,N3942,R3942)</f>
        <v/>
      </c>
      <c r="T3942" s="2">
        <f>OR(I3942,L3942,O3942,R3942)</f>
        <v/>
      </c>
    </row>
    <row r="3943">
      <c r="A3943" s="2" t="n">
        <v>-75</v>
      </c>
      <c r="B3943" s="2" t="n">
        <v>-150</v>
      </c>
      <c r="C3943" s="2" t="n">
        <v>150</v>
      </c>
      <c r="D3943" s="2">
        <f>(A3943+B3943)/2 + C3943/2</f>
        <v/>
      </c>
      <c r="E3943" s="2">
        <f>SQRT(A3943^2+B3943^2+C3943^2)</f>
        <v/>
      </c>
      <c r="F3943" s="2">
        <f>INPUTS!$B$8*A3943+INPUTS!$B$9*D3943+INPUTS!$B$10*B3943</f>
        <v/>
      </c>
      <c r="G3943" s="2">
        <f>INPUTS!$B$11*A3943/10000</f>
        <v/>
      </c>
      <c r="H3943" s="2">
        <f>MAX(0, (INPUTS!$B$14+INPUTS!$B$16*INPUTS!$B$15) + (1-INPUTS!$B$18)*INPUTS!$B$19*G3943 - INPUTS!$B$17 - INPUTS!$B$20*MAX(0, -F3943))</f>
        <v/>
      </c>
      <c r="I3943" s="2">
        <f>IF(INPUTS!$B$13=0, H3943&lt;=0, H3943&lt;INPUTS!$B$13)</f>
        <v/>
      </c>
      <c r="J3943" s="2">
        <f>INPUTS!$B$21 + INPUTS!$B$24*F3943 + INPUTS!$B$25*G3943</f>
        <v/>
      </c>
      <c r="K3943" s="2">
        <f>J3943&lt;INPUTS!$B$23</f>
        <v/>
      </c>
      <c r="L3943" s="2">
        <f>J3943&lt;INPUTS!$B$22</f>
        <v/>
      </c>
      <c r="M3943" s="2">
        <f>INPUTS!$B$26 + INPUTS!$B$29*F3943</f>
        <v/>
      </c>
      <c r="N3943" s="2">
        <f>M3943&lt;INPUTS!$B$28</f>
        <v/>
      </c>
      <c r="O3943" s="2">
        <f>M3943&lt;INPUTS!$B$27</f>
        <v/>
      </c>
      <c r="P3943" s="2">
        <f>INPUTS!$B$30 + (1-INPUTS!$B$18)*INPUTS!$B$19*G3943</f>
        <v/>
      </c>
      <c r="Q3943" s="2">
        <f>INPUTS!$B$31 + INPUTS!$B$32*P3943</f>
        <v/>
      </c>
      <c r="R3943" s="2">
        <f>IF(INPUTS!$B$13=0, Q3943&lt;=0, Q3943&lt;INPUTS!$B$13)</f>
        <v/>
      </c>
      <c r="S3943" s="2">
        <f>OR(I3943,K3943,N3943,R3943)</f>
        <v/>
      </c>
      <c r="T3943" s="2">
        <f>OR(I3943,L3943,O3943,R3943)</f>
        <v/>
      </c>
    </row>
    <row r="3944">
      <c r="A3944" s="2" t="n">
        <v>-75</v>
      </c>
      <c r="B3944" s="2" t="n">
        <v>-150</v>
      </c>
      <c r="C3944" s="2" t="n">
        <v>175</v>
      </c>
      <c r="D3944" s="2">
        <f>(A3944+B3944)/2 + C3944/2</f>
        <v/>
      </c>
      <c r="E3944" s="2">
        <f>SQRT(A3944^2+B3944^2+C3944^2)</f>
        <v/>
      </c>
      <c r="F3944" s="2">
        <f>INPUTS!$B$8*A3944+INPUTS!$B$9*D3944+INPUTS!$B$10*B3944</f>
        <v/>
      </c>
      <c r="G3944" s="2">
        <f>INPUTS!$B$11*A3944/10000</f>
        <v/>
      </c>
      <c r="H3944" s="2">
        <f>MAX(0, (INPUTS!$B$14+INPUTS!$B$16*INPUTS!$B$15) + (1-INPUTS!$B$18)*INPUTS!$B$19*G3944 - INPUTS!$B$17 - INPUTS!$B$20*MAX(0, -F3944))</f>
        <v/>
      </c>
      <c r="I3944" s="2">
        <f>IF(INPUTS!$B$13=0, H3944&lt;=0, H3944&lt;INPUTS!$B$13)</f>
        <v/>
      </c>
      <c r="J3944" s="2">
        <f>INPUTS!$B$21 + INPUTS!$B$24*F3944 + INPUTS!$B$25*G3944</f>
        <v/>
      </c>
      <c r="K3944" s="2">
        <f>J3944&lt;INPUTS!$B$23</f>
        <v/>
      </c>
      <c r="L3944" s="2">
        <f>J3944&lt;INPUTS!$B$22</f>
        <v/>
      </c>
      <c r="M3944" s="2">
        <f>INPUTS!$B$26 + INPUTS!$B$29*F3944</f>
        <v/>
      </c>
      <c r="N3944" s="2">
        <f>M3944&lt;INPUTS!$B$28</f>
        <v/>
      </c>
      <c r="O3944" s="2">
        <f>M3944&lt;INPUTS!$B$27</f>
        <v/>
      </c>
      <c r="P3944" s="2">
        <f>INPUTS!$B$30 + (1-INPUTS!$B$18)*INPUTS!$B$19*G3944</f>
        <v/>
      </c>
      <c r="Q3944" s="2">
        <f>INPUTS!$B$31 + INPUTS!$B$32*P3944</f>
        <v/>
      </c>
      <c r="R3944" s="2">
        <f>IF(INPUTS!$B$13=0, Q3944&lt;=0, Q3944&lt;INPUTS!$B$13)</f>
        <v/>
      </c>
      <c r="S3944" s="2">
        <f>OR(I3944,K3944,N3944,R3944)</f>
        <v/>
      </c>
      <c r="T3944" s="2">
        <f>OR(I3944,L3944,O3944,R3944)</f>
        <v/>
      </c>
    </row>
    <row r="3945">
      <c r="A3945" s="2" t="n">
        <v>-75</v>
      </c>
      <c r="B3945" s="2" t="n">
        <v>-150</v>
      </c>
      <c r="C3945" s="2" t="n">
        <v>200</v>
      </c>
      <c r="D3945" s="2">
        <f>(A3945+B3945)/2 + C3945/2</f>
        <v/>
      </c>
      <c r="E3945" s="2">
        <f>SQRT(A3945^2+B3945^2+C3945^2)</f>
        <v/>
      </c>
      <c r="F3945" s="2">
        <f>INPUTS!$B$8*A3945+INPUTS!$B$9*D3945+INPUTS!$B$10*B3945</f>
        <v/>
      </c>
      <c r="G3945" s="2">
        <f>INPUTS!$B$11*A3945/10000</f>
        <v/>
      </c>
      <c r="H3945" s="2">
        <f>MAX(0, (INPUTS!$B$14+INPUTS!$B$16*INPUTS!$B$15) + (1-INPUTS!$B$18)*INPUTS!$B$19*G3945 - INPUTS!$B$17 - INPUTS!$B$20*MAX(0, -F3945))</f>
        <v/>
      </c>
      <c r="I3945" s="2">
        <f>IF(INPUTS!$B$13=0, H3945&lt;=0, H3945&lt;INPUTS!$B$13)</f>
        <v/>
      </c>
      <c r="J3945" s="2">
        <f>INPUTS!$B$21 + INPUTS!$B$24*F3945 + INPUTS!$B$25*G3945</f>
        <v/>
      </c>
      <c r="K3945" s="2">
        <f>J3945&lt;INPUTS!$B$23</f>
        <v/>
      </c>
      <c r="L3945" s="2">
        <f>J3945&lt;INPUTS!$B$22</f>
        <v/>
      </c>
      <c r="M3945" s="2">
        <f>INPUTS!$B$26 + INPUTS!$B$29*F3945</f>
        <v/>
      </c>
      <c r="N3945" s="2">
        <f>M3945&lt;INPUTS!$B$28</f>
        <v/>
      </c>
      <c r="O3945" s="2">
        <f>M3945&lt;INPUTS!$B$27</f>
        <v/>
      </c>
      <c r="P3945" s="2">
        <f>INPUTS!$B$30 + (1-INPUTS!$B$18)*INPUTS!$B$19*G3945</f>
        <v/>
      </c>
      <c r="Q3945" s="2">
        <f>INPUTS!$B$31 + INPUTS!$B$32*P3945</f>
        <v/>
      </c>
      <c r="R3945" s="2">
        <f>IF(INPUTS!$B$13=0, Q3945&lt;=0, Q3945&lt;INPUTS!$B$13)</f>
        <v/>
      </c>
      <c r="S3945" s="2">
        <f>OR(I3945,K3945,N3945,R3945)</f>
        <v/>
      </c>
      <c r="T3945" s="2">
        <f>OR(I3945,L3945,O3945,R3945)</f>
        <v/>
      </c>
    </row>
    <row r="3946">
      <c r="A3946" s="2" t="n">
        <v>-75</v>
      </c>
      <c r="B3946" s="2" t="n">
        <v>-125</v>
      </c>
      <c r="C3946" s="2" t="n">
        <v>-200</v>
      </c>
      <c r="D3946" s="2">
        <f>(A3946+B3946)/2 + C3946/2</f>
        <v/>
      </c>
      <c r="E3946" s="2">
        <f>SQRT(A3946^2+B3946^2+C3946^2)</f>
        <v/>
      </c>
      <c r="F3946" s="2">
        <f>INPUTS!$B$8*A3946+INPUTS!$B$9*D3946+INPUTS!$B$10*B3946</f>
        <v/>
      </c>
      <c r="G3946" s="2">
        <f>INPUTS!$B$11*A3946/10000</f>
        <v/>
      </c>
      <c r="H3946" s="2">
        <f>MAX(0, (INPUTS!$B$14+INPUTS!$B$16*INPUTS!$B$15) + (1-INPUTS!$B$18)*INPUTS!$B$19*G3946 - INPUTS!$B$17 - INPUTS!$B$20*MAX(0, -F3946))</f>
        <v/>
      </c>
      <c r="I3946" s="2">
        <f>IF(INPUTS!$B$13=0, H3946&lt;=0, H3946&lt;INPUTS!$B$13)</f>
        <v/>
      </c>
      <c r="J3946" s="2">
        <f>INPUTS!$B$21 + INPUTS!$B$24*F3946 + INPUTS!$B$25*G3946</f>
        <v/>
      </c>
      <c r="K3946" s="2">
        <f>J3946&lt;INPUTS!$B$23</f>
        <v/>
      </c>
      <c r="L3946" s="2">
        <f>J3946&lt;INPUTS!$B$22</f>
        <v/>
      </c>
      <c r="M3946" s="2">
        <f>INPUTS!$B$26 + INPUTS!$B$29*F3946</f>
        <v/>
      </c>
      <c r="N3946" s="2">
        <f>M3946&lt;INPUTS!$B$28</f>
        <v/>
      </c>
      <c r="O3946" s="2">
        <f>M3946&lt;INPUTS!$B$27</f>
        <v/>
      </c>
      <c r="P3946" s="2">
        <f>INPUTS!$B$30 + (1-INPUTS!$B$18)*INPUTS!$B$19*G3946</f>
        <v/>
      </c>
      <c r="Q3946" s="2">
        <f>INPUTS!$B$31 + INPUTS!$B$32*P3946</f>
        <v/>
      </c>
      <c r="R3946" s="2">
        <f>IF(INPUTS!$B$13=0, Q3946&lt;=0, Q3946&lt;INPUTS!$B$13)</f>
        <v/>
      </c>
      <c r="S3946" s="2">
        <f>OR(I3946,K3946,N3946,R3946)</f>
        <v/>
      </c>
      <c r="T3946" s="2">
        <f>OR(I3946,L3946,O3946,R3946)</f>
        <v/>
      </c>
    </row>
    <row r="3947">
      <c r="A3947" s="2" t="n">
        <v>-75</v>
      </c>
      <c r="B3947" s="2" t="n">
        <v>-125</v>
      </c>
      <c r="C3947" s="2" t="n">
        <v>-175</v>
      </c>
      <c r="D3947" s="2">
        <f>(A3947+B3947)/2 + C3947/2</f>
        <v/>
      </c>
      <c r="E3947" s="2">
        <f>SQRT(A3947^2+B3947^2+C3947^2)</f>
        <v/>
      </c>
      <c r="F3947" s="2">
        <f>INPUTS!$B$8*A3947+INPUTS!$B$9*D3947+INPUTS!$B$10*B3947</f>
        <v/>
      </c>
      <c r="G3947" s="2">
        <f>INPUTS!$B$11*A3947/10000</f>
        <v/>
      </c>
      <c r="H3947" s="2">
        <f>MAX(0, (INPUTS!$B$14+INPUTS!$B$16*INPUTS!$B$15) + (1-INPUTS!$B$18)*INPUTS!$B$19*G3947 - INPUTS!$B$17 - INPUTS!$B$20*MAX(0, -F3947))</f>
        <v/>
      </c>
      <c r="I3947" s="2">
        <f>IF(INPUTS!$B$13=0, H3947&lt;=0, H3947&lt;INPUTS!$B$13)</f>
        <v/>
      </c>
      <c r="J3947" s="2">
        <f>INPUTS!$B$21 + INPUTS!$B$24*F3947 + INPUTS!$B$25*G3947</f>
        <v/>
      </c>
      <c r="K3947" s="2">
        <f>J3947&lt;INPUTS!$B$23</f>
        <v/>
      </c>
      <c r="L3947" s="2">
        <f>J3947&lt;INPUTS!$B$22</f>
        <v/>
      </c>
      <c r="M3947" s="2">
        <f>INPUTS!$B$26 + INPUTS!$B$29*F3947</f>
        <v/>
      </c>
      <c r="N3947" s="2">
        <f>M3947&lt;INPUTS!$B$28</f>
        <v/>
      </c>
      <c r="O3947" s="2">
        <f>M3947&lt;INPUTS!$B$27</f>
        <v/>
      </c>
      <c r="P3947" s="2">
        <f>INPUTS!$B$30 + (1-INPUTS!$B$18)*INPUTS!$B$19*G3947</f>
        <v/>
      </c>
      <c r="Q3947" s="2">
        <f>INPUTS!$B$31 + INPUTS!$B$32*P3947</f>
        <v/>
      </c>
      <c r="R3947" s="2">
        <f>IF(INPUTS!$B$13=0, Q3947&lt;=0, Q3947&lt;INPUTS!$B$13)</f>
        <v/>
      </c>
      <c r="S3947" s="2">
        <f>OR(I3947,K3947,N3947,R3947)</f>
        <v/>
      </c>
      <c r="T3947" s="2">
        <f>OR(I3947,L3947,O3947,R3947)</f>
        <v/>
      </c>
    </row>
    <row r="3948">
      <c r="A3948" s="2" t="n">
        <v>-75</v>
      </c>
      <c r="B3948" s="2" t="n">
        <v>-125</v>
      </c>
      <c r="C3948" s="2" t="n">
        <v>-150</v>
      </c>
      <c r="D3948" s="2">
        <f>(A3948+B3948)/2 + C3948/2</f>
        <v/>
      </c>
      <c r="E3948" s="2">
        <f>SQRT(A3948^2+B3948^2+C3948^2)</f>
        <v/>
      </c>
      <c r="F3948" s="2">
        <f>INPUTS!$B$8*A3948+INPUTS!$B$9*D3948+INPUTS!$B$10*B3948</f>
        <v/>
      </c>
      <c r="G3948" s="2">
        <f>INPUTS!$B$11*A3948/10000</f>
        <v/>
      </c>
      <c r="H3948" s="2">
        <f>MAX(0, (INPUTS!$B$14+INPUTS!$B$16*INPUTS!$B$15) + (1-INPUTS!$B$18)*INPUTS!$B$19*G3948 - INPUTS!$B$17 - INPUTS!$B$20*MAX(0, -F3948))</f>
        <v/>
      </c>
      <c r="I3948" s="2">
        <f>IF(INPUTS!$B$13=0, H3948&lt;=0, H3948&lt;INPUTS!$B$13)</f>
        <v/>
      </c>
      <c r="J3948" s="2">
        <f>INPUTS!$B$21 + INPUTS!$B$24*F3948 + INPUTS!$B$25*G3948</f>
        <v/>
      </c>
      <c r="K3948" s="2">
        <f>J3948&lt;INPUTS!$B$23</f>
        <v/>
      </c>
      <c r="L3948" s="2">
        <f>J3948&lt;INPUTS!$B$22</f>
        <v/>
      </c>
      <c r="M3948" s="2">
        <f>INPUTS!$B$26 + INPUTS!$B$29*F3948</f>
        <v/>
      </c>
      <c r="N3948" s="2">
        <f>M3948&lt;INPUTS!$B$28</f>
        <v/>
      </c>
      <c r="O3948" s="2">
        <f>M3948&lt;INPUTS!$B$27</f>
        <v/>
      </c>
      <c r="P3948" s="2">
        <f>INPUTS!$B$30 + (1-INPUTS!$B$18)*INPUTS!$B$19*G3948</f>
        <v/>
      </c>
      <c r="Q3948" s="2">
        <f>INPUTS!$B$31 + INPUTS!$B$32*P3948</f>
        <v/>
      </c>
      <c r="R3948" s="2">
        <f>IF(INPUTS!$B$13=0, Q3948&lt;=0, Q3948&lt;INPUTS!$B$13)</f>
        <v/>
      </c>
      <c r="S3948" s="2">
        <f>OR(I3948,K3948,N3948,R3948)</f>
        <v/>
      </c>
      <c r="T3948" s="2">
        <f>OR(I3948,L3948,O3948,R3948)</f>
        <v/>
      </c>
    </row>
    <row r="3949">
      <c r="A3949" s="2" t="n">
        <v>-75</v>
      </c>
      <c r="B3949" s="2" t="n">
        <v>-125</v>
      </c>
      <c r="C3949" s="2" t="n">
        <v>-125</v>
      </c>
      <c r="D3949" s="2">
        <f>(A3949+B3949)/2 + C3949/2</f>
        <v/>
      </c>
      <c r="E3949" s="2">
        <f>SQRT(A3949^2+B3949^2+C3949^2)</f>
        <v/>
      </c>
      <c r="F3949" s="2">
        <f>INPUTS!$B$8*A3949+INPUTS!$B$9*D3949+INPUTS!$B$10*B3949</f>
        <v/>
      </c>
      <c r="G3949" s="2">
        <f>INPUTS!$B$11*A3949/10000</f>
        <v/>
      </c>
      <c r="H3949" s="2">
        <f>MAX(0, (INPUTS!$B$14+INPUTS!$B$16*INPUTS!$B$15) + (1-INPUTS!$B$18)*INPUTS!$B$19*G3949 - INPUTS!$B$17 - INPUTS!$B$20*MAX(0, -F3949))</f>
        <v/>
      </c>
      <c r="I3949" s="2">
        <f>IF(INPUTS!$B$13=0, H3949&lt;=0, H3949&lt;INPUTS!$B$13)</f>
        <v/>
      </c>
      <c r="J3949" s="2">
        <f>INPUTS!$B$21 + INPUTS!$B$24*F3949 + INPUTS!$B$25*G3949</f>
        <v/>
      </c>
      <c r="K3949" s="2">
        <f>J3949&lt;INPUTS!$B$23</f>
        <v/>
      </c>
      <c r="L3949" s="2">
        <f>J3949&lt;INPUTS!$B$22</f>
        <v/>
      </c>
      <c r="M3949" s="2">
        <f>INPUTS!$B$26 + INPUTS!$B$29*F3949</f>
        <v/>
      </c>
      <c r="N3949" s="2">
        <f>M3949&lt;INPUTS!$B$28</f>
        <v/>
      </c>
      <c r="O3949" s="2">
        <f>M3949&lt;INPUTS!$B$27</f>
        <v/>
      </c>
      <c r="P3949" s="2">
        <f>INPUTS!$B$30 + (1-INPUTS!$B$18)*INPUTS!$B$19*G3949</f>
        <v/>
      </c>
      <c r="Q3949" s="2">
        <f>INPUTS!$B$31 + INPUTS!$B$32*P3949</f>
        <v/>
      </c>
      <c r="R3949" s="2">
        <f>IF(INPUTS!$B$13=0, Q3949&lt;=0, Q3949&lt;INPUTS!$B$13)</f>
        <v/>
      </c>
      <c r="S3949" s="2">
        <f>OR(I3949,K3949,N3949,R3949)</f>
        <v/>
      </c>
      <c r="T3949" s="2">
        <f>OR(I3949,L3949,O3949,R3949)</f>
        <v/>
      </c>
    </row>
    <row r="3950">
      <c r="A3950" s="2" t="n">
        <v>-75</v>
      </c>
      <c r="B3950" s="2" t="n">
        <v>-125</v>
      </c>
      <c r="C3950" s="2" t="n">
        <v>-100</v>
      </c>
      <c r="D3950" s="2">
        <f>(A3950+B3950)/2 + C3950/2</f>
        <v/>
      </c>
      <c r="E3950" s="2">
        <f>SQRT(A3950^2+B3950^2+C3950^2)</f>
        <v/>
      </c>
      <c r="F3950" s="2">
        <f>INPUTS!$B$8*A3950+INPUTS!$B$9*D3950+INPUTS!$B$10*B3950</f>
        <v/>
      </c>
      <c r="G3950" s="2">
        <f>INPUTS!$B$11*A3950/10000</f>
        <v/>
      </c>
      <c r="H3950" s="2">
        <f>MAX(0, (INPUTS!$B$14+INPUTS!$B$16*INPUTS!$B$15) + (1-INPUTS!$B$18)*INPUTS!$B$19*G3950 - INPUTS!$B$17 - INPUTS!$B$20*MAX(0, -F3950))</f>
        <v/>
      </c>
      <c r="I3950" s="2">
        <f>IF(INPUTS!$B$13=0, H3950&lt;=0, H3950&lt;INPUTS!$B$13)</f>
        <v/>
      </c>
      <c r="J3950" s="2">
        <f>INPUTS!$B$21 + INPUTS!$B$24*F3950 + INPUTS!$B$25*G3950</f>
        <v/>
      </c>
      <c r="K3950" s="2">
        <f>J3950&lt;INPUTS!$B$23</f>
        <v/>
      </c>
      <c r="L3950" s="2">
        <f>J3950&lt;INPUTS!$B$22</f>
        <v/>
      </c>
      <c r="M3950" s="2">
        <f>INPUTS!$B$26 + INPUTS!$B$29*F3950</f>
        <v/>
      </c>
      <c r="N3950" s="2">
        <f>M3950&lt;INPUTS!$B$28</f>
        <v/>
      </c>
      <c r="O3950" s="2">
        <f>M3950&lt;INPUTS!$B$27</f>
        <v/>
      </c>
      <c r="P3950" s="2">
        <f>INPUTS!$B$30 + (1-INPUTS!$B$18)*INPUTS!$B$19*G3950</f>
        <v/>
      </c>
      <c r="Q3950" s="2">
        <f>INPUTS!$B$31 + INPUTS!$B$32*P3950</f>
        <v/>
      </c>
      <c r="R3950" s="2">
        <f>IF(INPUTS!$B$13=0, Q3950&lt;=0, Q3950&lt;INPUTS!$B$13)</f>
        <v/>
      </c>
      <c r="S3950" s="2">
        <f>OR(I3950,K3950,N3950,R3950)</f>
        <v/>
      </c>
      <c r="T3950" s="2">
        <f>OR(I3950,L3950,O3950,R3950)</f>
        <v/>
      </c>
    </row>
    <row r="3951">
      <c r="A3951" s="2" t="n">
        <v>-75</v>
      </c>
      <c r="B3951" s="2" t="n">
        <v>-125</v>
      </c>
      <c r="C3951" s="2" t="n">
        <v>-75</v>
      </c>
      <c r="D3951" s="2">
        <f>(A3951+B3951)/2 + C3951/2</f>
        <v/>
      </c>
      <c r="E3951" s="2">
        <f>SQRT(A3951^2+B3951^2+C3951^2)</f>
        <v/>
      </c>
      <c r="F3951" s="2">
        <f>INPUTS!$B$8*A3951+INPUTS!$B$9*D3951+INPUTS!$B$10*B3951</f>
        <v/>
      </c>
      <c r="G3951" s="2">
        <f>INPUTS!$B$11*A3951/10000</f>
        <v/>
      </c>
      <c r="H3951" s="2">
        <f>MAX(0, (INPUTS!$B$14+INPUTS!$B$16*INPUTS!$B$15) + (1-INPUTS!$B$18)*INPUTS!$B$19*G3951 - INPUTS!$B$17 - INPUTS!$B$20*MAX(0, -F3951))</f>
        <v/>
      </c>
      <c r="I3951" s="2">
        <f>IF(INPUTS!$B$13=0, H3951&lt;=0, H3951&lt;INPUTS!$B$13)</f>
        <v/>
      </c>
      <c r="J3951" s="2">
        <f>INPUTS!$B$21 + INPUTS!$B$24*F3951 + INPUTS!$B$25*G3951</f>
        <v/>
      </c>
      <c r="K3951" s="2">
        <f>J3951&lt;INPUTS!$B$23</f>
        <v/>
      </c>
      <c r="L3951" s="2">
        <f>J3951&lt;INPUTS!$B$22</f>
        <v/>
      </c>
      <c r="M3951" s="2">
        <f>INPUTS!$B$26 + INPUTS!$B$29*F3951</f>
        <v/>
      </c>
      <c r="N3951" s="2">
        <f>M3951&lt;INPUTS!$B$28</f>
        <v/>
      </c>
      <c r="O3951" s="2">
        <f>M3951&lt;INPUTS!$B$27</f>
        <v/>
      </c>
      <c r="P3951" s="2">
        <f>INPUTS!$B$30 + (1-INPUTS!$B$18)*INPUTS!$B$19*G3951</f>
        <v/>
      </c>
      <c r="Q3951" s="2">
        <f>INPUTS!$B$31 + INPUTS!$B$32*P3951</f>
        <v/>
      </c>
      <c r="R3951" s="2">
        <f>IF(INPUTS!$B$13=0, Q3951&lt;=0, Q3951&lt;INPUTS!$B$13)</f>
        <v/>
      </c>
      <c r="S3951" s="2">
        <f>OR(I3951,K3951,N3951,R3951)</f>
        <v/>
      </c>
      <c r="T3951" s="2">
        <f>OR(I3951,L3951,O3951,R3951)</f>
        <v/>
      </c>
    </row>
    <row r="3952">
      <c r="A3952" s="2" t="n">
        <v>-75</v>
      </c>
      <c r="B3952" s="2" t="n">
        <v>-125</v>
      </c>
      <c r="C3952" s="2" t="n">
        <v>-50</v>
      </c>
      <c r="D3952" s="2">
        <f>(A3952+B3952)/2 + C3952/2</f>
        <v/>
      </c>
      <c r="E3952" s="2">
        <f>SQRT(A3952^2+B3952^2+C3952^2)</f>
        <v/>
      </c>
      <c r="F3952" s="2">
        <f>INPUTS!$B$8*A3952+INPUTS!$B$9*D3952+INPUTS!$B$10*B3952</f>
        <v/>
      </c>
      <c r="G3952" s="2">
        <f>INPUTS!$B$11*A3952/10000</f>
        <v/>
      </c>
      <c r="H3952" s="2">
        <f>MAX(0, (INPUTS!$B$14+INPUTS!$B$16*INPUTS!$B$15) + (1-INPUTS!$B$18)*INPUTS!$B$19*G3952 - INPUTS!$B$17 - INPUTS!$B$20*MAX(0, -F3952))</f>
        <v/>
      </c>
      <c r="I3952" s="2">
        <f>IF(INPUTS!$B$13=0, H3952&lt;=0, H3952&lt;INPUTS!$B$13)</f>
        <v/>
      </c>
      <c r="J3952" s="2">
        <f>INPUTS!$B$21 + INPUTS!$B$24*F3952 + INPUTS!$B$25*G3952</f>
        <v/>
      </c>
      <c r="K3952" s="2">
        <f>J3952&lt;INPUTS!$B$23</f>
        <v/>
      </c>
      <c r="L3952" s="2">
        <f>J3952&lt;INPUTS!$B$22</f>
        <v/>
      </c>
      <c r="M3952" s="2">
        <f>INPUTS!$B$26 + INPUTS!$B$29*F3952</f>
        <v/>
      </c>
      <c r="N3952" s="2">
        <f>M3952&lt;INPUTS!$B$28</f>
        <v/>
      </c>
      <c r="O3952" s="2">
        <f>M3952&lt;INPUTS!$B$27</f>
        <v/>
      </c>
      <c r="P3952" s="2">
        <f>INPUTS!$B$30 + (1-INPUTS!$B$18)*INPUTS!$B$19*G3952</f>
        <v/>
      </c>
      <c r="Q3952" s="2">
        <f>INPUTS!$B$31 + INPUTS!$B$32*P3952</f>
        <v/>
      </c>
      <c r="R3952" s="2">
        <f>IF(INPUTS!$B$13=0, Q3952&lt;=0, Q3952&lt;INPUTS!$B$13)</f>
        <v/>
      </c>
      <c r="S3952" s="2">
        <f>OR(I3952,K3952,N3952,R3952)</f>
        <v/>
      </c>
      <c r="T3952" s="2">
        <f>OR(I3952,L3952,O3952,R3952)</f>
        <v/>
      </c>
    </row>
    <row r="3953">
      <c r="A3953" s="2" t="n">
        <v>-75</v>
      </c>
      <c r="B3953" s="2" t="n">
        <v>-125</v>
      </c>
      <c r="C3953" s="2" t="n">
        <v>-25</v>
      </c>
      <c r="D3953" s="2">
        <f>(A3953+B3953)/2 + C3953/2</f>
        <v/>
      </c>
      <c r="E3953" s="2">
        <f>SQRT(A3953^2+B3953^2+C3953^2)</f>
        <v/>
      </c>
      <c r="F3953" s="2">
        <f>INPUTS!$B$8*A3953+INPUTS!$B$9*D3953+INPUTS!$B$10*B3953</f>
        <v/>
      </c>
      <c r="G3953" s="2">
        <f>INPUTS!$B$11*A3953/10000</f>
        <v/>
      </c>
      <c r="H3953" s="2">
        <f>MAX(0, (INPUTS!$B$14+INPUTS!$B$16*INPUTS!$B$15) + (1-INPUTS!$B$18)*INPUTS!$B$19*G3953 - INPUTS!$B$17 - INPUTS!$B$20*MAX(0, -F3953))</f>
        <v/>
      </c>
      <c r="I3953" s="2">
        <f>IF(INPUTS!$B$13=0, H3953&lt;=0, H3953&lt;INPUTS!$B$13)</f>
        <v/>
      </c>
      <c r="J3953" s="2">
        <f>INPUTS!$B$21 + INPUTS!$B$24*F3953 + INPUTS!$B$25*G3953</f>
        <v/>
      </c>
      <c r="K3953" s="2">
        <f>J3953&lt;INPUTS!$B$23</f>
        <v/>
      </c>
      <c r="L3953" s="2">
        <f>J3953&lt;INPUTS!$B$22</f>
        <v/>
      </c>
      <c r="M3953" s="2">
        <f>INPUTS!$B$26 + INPUTS!$B$29*F3953</f>
        <v/>
      </c>
      <c r="N3953" s="2">
        <f>M3953&lt;INPUTS!$B$28</f>
        <v/>
      </c>
      <c r="O3953" s="2">
        <f>M3953&lt;INPUTS!$B$27</f>
        <v/>
      </c>
      <c r="P3953" s="2">
        <f>INPUTS!$B$30 + (1-INPUTS!$B$18)*INPUTS!$B$19*G3953</f>
        <v/>
      </c>
      <c r="Q3953" s="2">
        <f>INPUTS!$B$31 + INPUTS!$B$32*P3953</f>
        <v/>
      </c>
      <c r="R3953" s="2">
        <f>IF(INPUTS!$B$13=0, Q3953&lt;=0, Q3953&lt;INPUTS!$B$13)</f>
        <v/>
      </c>
      <c r="S3953" s="2">
        <f>OR(I3953,K3953,N3953,R3953)</f>
        <v/>
      </c>
      <c r="T3953" s="2">
        <f>OR(I3953,L3953,O3953,R3953)</f>
        <v/>
      </c>
    </row>
    <row r="3954">
      <c r="A3954" s="2" t="n">
        <v>-75</v>
      </c>
      <c r="B3954" s="2" t="n">
        <v>-125</v>
      </c>
      <c r="C3954" s="2" t="n">
        <v>0</v>
      </c>
      <c r="D3954" s="2">
        <f>(A3954+B3954)/2 + C3954/2</f>
        <v/>
      </c>
      <c r="E3954" s="2">
        <f>SQRT(A3954^2+B3954^2+C3954^2)</f>
        <v/>
      </c>
      <c r="F3954" s="2">
        <f>INPUTS!$B$8*A3954+INPUTS!$B$9*D3954+INPUTS!$B$10*B3954</f>
        <v/>
      </c>
      <c r="G3954" s="2">
        <f>INPUTS!$B$11*A3954/10000</f>
        <v/>
      </c>
      <c r="H3954" s="2">
        <f>MAX(0, (INPUTS!$B$14+INPUTS!$B$16*INPUTS!$B$15) + (1-INPUTS!$B$18)*INPUTS!$B$19*G3954 - INPUTS!$B$17 - INPUTS!$B$20*MAX(0, -F3954))</f>
        <v/>
      </c>
      <c r="I3954" s="2">
        <f>IF(INPUTS!$B$13=0, H3954&lt;=0, H3954&lt;INPUTS!$B$13)</f>
        <v/>
      </c>
      <c r="J3954" s="2">
        <f>INPUTS!$B$21 + INPUTS!$B$24*F3954 + INPUTS!$B$25*G3954</f>
        <v/>
      </c>
      <c r="K3954" s="2">
        <f>J3954&lt;INPUTS!$B$23</f>
        <v/>
      </c>
      <c r="L3954" s="2">
        <f>J3954&lt;INPUTS!$B$22</f>
        <v/>
      </c>
      <c r="M3954" s="2">
        <f>INPUTS!$B$26 + INPUTS!$B$29*F3954</f>
        <v/>
      </c>
      <c r="N3954" s="2">
        <f>M3954&lt;INPUTS!$B$28</f>
        <v/>
      </c>
      <c r="O3954" s="2">
        <f>M3954&lt;INPUTS!$B$27</f>
        <v/>
      </c>
      <c r="P3954" s="2">
        <f>INPUTS!$B$30 + (1-INPUTS!$B$18)*INPUTS!$B$19*G3954</f>
        <v/>
      </c>
      <c r="Q3954" s="2">
        <f>INPUTS!$B$31 + INPUTS!$B$32*P3954</f>
        <v/>
      </c>
      <c r="R3954" s="2">
        <f>IF(INPUTS!$B$13=0, Q3954&lt;=0, Q3954&lt;INPUTS!$B$13)</f>
        <v/>
      </c>
      <c r="S3954" s="2">
        <f>OR(I3954,K3954,N3954,R3954)</f>
        <v/>
      </c>
      <c r="T3954" s="2">
        <f>OR(I3954,L3954,O3954,R3954)</f>
        <v/>
      </c>
    </row>
    <row r="3955">
      <c r="A3955" s="2" t="n">
        <v>-75</v>
      </c>
      <c r="B3955" s="2" t="n">
        <v>-125</v>
      </c>
      <c r="C3955" s="2" t="n">
        <v>25</v>
      </c>
      <c r="D3955" s="2">
        <f>(A3955+B3955)/2 + C3955/2</f>
        <v/>
      </c>
      <c r="E3955" s="2">
        <f>SQRT(A3955^2+B3955^2+C3955^2)</f>
        <v/>
      </c>
      <c r="F3955" s="2">
        <f>INPUTS!$B$8*A3955+INPUTS!$B$9*D3955+INPUTS!$B$10*B3955</f>
        <v/>
      </c>
      <c r="G3955" s="2">
        <f>INPUTS!$B$11*A3955/10000</f>
        <v/>
      </c>
      <c r="H3955" s="2">
        <f>MAX(0, (INPUTS!$B$14+INPUTS!$B$16*INPUTS!$B$15) + (1-INPUTS!$B$18)*INPUTS!$B$19*G3955 - INPUTS!$B$17 - INPUTS!$B$20*MAX(0, -F3955))</f>
        <v/>
      </c>
      <c r="I3955" s="2">
        <f>IF(INPUTS!$B$13=0, H3955&lt;=0, H3955&lt;INPUTS!$B$13)</f>
        <v/>
      </c>
      <c r="J3955" s="2">
        <f>INPUTS!$B$21 + INPUTS!$B$24*F3955 + INPUTS!$B$25*G3955</f>
        <v/>
      </c>
      <c r="K3955" s="2">
        <f>J3955&lt;INPUTS!$B$23</f>
        <v/>
      </c>
      <c r="L3955" s="2">
        <f>J3955&lt;INPUTS!$B$22</f>
        <v/>
      </c>
      <c r="M3955" s="2">
        <f>INPUTS!$B$26 + INPUTS!$B$29*F3955</f>
        <v/>
      </c>
      <c r="N3955" s="2">
        <f>M3955&lt;INPUTS!$B$28</f>
        <v/>
      </c>
      <c r="O3955" s="2">
        <f>M3955&lt;INPUTS!$B$27</f>
        <v/>
      </c>
      <c r="P3955" s="2">
        <f>INPUTS!$B$30 + (1-INPUTS!$B$18)*INPUTS!$B$19*G3955</f>
        <v/>
      </c>
      <c r="Q3955" s="2">
        <f>INPUTS!$B$31 + INPUTS!$B$32*P3955</f>
        <v/>
      </c>
      <c r="R3955" s="2">
        <f>IF(INPUTS!$B$13=0, Q3955&lt;=0, Q3955&lt;INPUTS!$B$13)</f>
        <v/>
      </c>
      <c r="S3955" s="2">
        <f>OR(I3955,K3955,N3955,R3955)</f>
        <v/>
      </c>
      <c r="T3955" s="2">
        <f>OR(I3955,L3955,O3955,R3955)</f>
        <v/>
      </c>
    </row>
    <row r="3956">
      <c r="A3956" s="2" t="n">
        <v>-75</v>
      </c>
      <c r="B3956" s="2" t="n">
        <v>-125</v>
      </c>
      <c r="C3956" s="2" t="n">
        <v>50</v>
      </c>
      <c r="D3956" s="2">
        <f>(A3956+B3956)/2 + C3956/2</f>
        <v/>
      </c>
      <c r="E3956" s="2">
        <f>SQRT(A3956^2+B3956^2+C3956^2)</f>
        <v/>
      </c>
      <c r="F3956" s="2">
        <f>INPUTS!$B$8*A3956+INPUTS!$B$9*D3956+INPUTS!$B$10*B3956</f>
        <v/>
      </c>
      <c r="G3956" s="2">
        <f>INPUTS!$B$11*A3956/10000</f>
        <v/>
      </c>
      <c r="H3956" s="2">
        <f>MAX(0, (INPUTS!$B$14+INPUTS!$B$16*INPUTS!$B$15) + (1-INPUTS!$B$18)*INPUTS!$B$19*G3956 - INPUTS!$B$17 - INPUTS!$B$20*MAX(0, -F3956))</f>
        <v/>
      </c>
      <c r="I3956" s="2">
        <f>IF(INPUTS!$B$13=0, H3956&lt;=0, H3956&lt;INPUTS!$B$13)</f>
        <v/>
      </c>
      <c r="J3956" s="2">
        <f>INPUTS!$B$21 + INPUTS!$B$24*F3956 + INPUTS!$B$25*G3956</f>
        <v/>
      </c>
      <c r="K3956" s="2">
        <f>J3956&lt;INPUTS!$B$23</f>
        <v/>
      </c>
      <c r="L3956" s="2">
        <f>J3956&lt;INPUTS!$B$22</f>
        <v/>
      </c>
      <c r="M3956" s="2">
        <f>INPUTS!$B$26 + INPUTS!$B$29*F3956</f>
        <v/>
      </c>
      <c r="N3956" s="2">
        <f>M3956&lt;INPUTS!$B$28</f>
        <v/>
      </c>
      <c r="O3956" s="2">
        <f>M3956&lt;INPUTS!$B$27</f>
        <v/>
      </c>
      <c r="P3956" s="2">
        <f>INPUTS!$B$30 + (1-INPUTS!$B$18)*INPUTS!$B$19*G3956</f>
        <v/>
      </c>
      <c r="Q3956" s="2">
        <f>INPUTS!$B$31 + INPUTS!$B$32*P3956</f>
        <v/>
      </c>
      <c r="R3956" s="2">
        <f>IF(INPUTS!$B$13=0, Q3956&lt;=0, Q3956&lt;INPUTS!$B$13)</f>
        <v/>
      </c>
      <c r="S3956" s="2">
        <f>OR(I3956,K3956,N3956,R3956)</f>
        <v/>
      </c>
      <c r="T3956" s="2">
        <f>OR(I3956,L3956,O3956,R3956)</f>
        <v/>
      </c>
    </row>
    <row r="3957">
      <c r="A3957" s="2" t="n">
        <v>-75</v>
      </c>
      <c r="B3957" s="2" t="n">
        <v>-125</v>
      </c>
      <c r="C3957" s="2" t="n">
        <v>75</v>
      </c>
      <c r="D3957" s="2">
        <f>(A3957+B3957)/2 + C3957/2</f>
        <v/>
      </c>
      <c r="E3957" s="2">
        <f>SQRT(A3957^2+B3957^2+C3957^2)</f>
        <v/>
      </c>
      <c r="F3957" s="2">
        <f>INPUTS!$B$8*A3957+INPUTS!$B$9*D3957+INPUTS!$B$10*B3957</f>
        <v/>
      </c>
      <c r="G3957" s="2">
        <f>INPUTS!$B$11*A3957/10000</f>
        <v/>
      </c>
      <c r="H3957" s="2">
        <f>MAX(0, (INPUTS!$B$14+INPUTS!$B$16*INPUTS!$B$15) + (1-INPUTS!$B$18)*INPUTS!$B$19*G3957 - INPUTS!$B$17 - INPUTS!$B$20*MAX(0, -F3957))</f>
        <v/>
      </c>
      <c r="I3957" s="2">
        <f>IF(INPUTS!$B$13=0, H3957&lt;=0, H3957&lt;INPUTS!$B$13)</f>
        <v/>
      </c>
      <c r="J3957" s="2">
        <f>INPUTS!$B$21 + INPUTS!$B$24*F3957 + INPUTS!$B$25*G3957</f>
        <v/>
      </c>
      <c r="K3957" s="2">
        <f>J3957&lt;INPUTS!$B$23</f>
        <v/>
      </c>
      <c r="L3957" s="2">
        <f>J3957&lt;INPUTS!$B$22</f>
        <v/>
      </c>
      <c r="M3957" s="2">
        <f>INPUTS!$B$26 + INPUTS!$B$29*F3957</f>
        <v/>
      </c>
      <c r="N3957" s="2">
        <f>M3957&lt;INPUTS!$B$28</f>
        <v/>
      </c>
      <c r="O3957" s="2">
        <f>M3957&lt;INPUTS!$B$27</f>
        <v/>
      </c>
      <c r="P3957" s="2">
        <f>INPUTS!$B$30 + (1-INPUTS!$B$18)*INPUTS!$B$19*G3957</f>
        <v/>
      </c>
      <c r="Q3957" s="2">
        <f>INPUTS!$B$31 + INPUTS!$B$32*P3957</f>
        <v/>
      </c>
      <c r="R3957" s="2">
        <f>IF(INPUTS!$B$13=0, Q3957&lt;=0, Q3957&lt;INPUTS!$B$13)</f>
        <v/>
      </c>
      <c r="S3957" s="2">
        <f>OR(I3957,K3957,N3957,R3957)</f>
        <v/>
      </c>
      <c r="T3957" s="2">
        <f>OR(I3957,L3957,O3957,R3957)</f>
        <v/>
      </c>
    </row>
    <row r="3958">
      <c r="A3958" s="2" t="n">
        <v>-75</v>
      </c>
      <c r="B3958" s="2" t="n">
        <v>-125</v>
      </c>
      <c r="C3958" s="2" t="n">
        <v>100</v>
      </c>
      <c r="D3958" s="2">
        <f>(A3958+B3958)/2 + C3958/2</f>
        <v/>
      </c>
      <c r="E3958" s="2">
        <f>SQRT(A3958^2+B3958^2+C3958^2)</f>
        <v/>
      </c>
      <c r="F3958" s="2">
        <f>INPUTS!$B$8*A3958+INPUTS!$B$9*D3958+INPUTS!$B$10*B3958</f>
        <v/>
      </c>
      <c r="G3958" s="2">
        <f>INPUTS!$B$11*A3958/10000</f>
        <v/>
      </c>
      <c r="H3958" s="2">
        <f>MAX(0, (INPUTS!$B$14+INPUTS!$B$16*INPUTS!$B$15) + (1-INPUTS!$B$18)*INPUTS!$B$19*G3958 - INPUTS!$B$17 - INPUTS!$B$20*MAX(0, -F3958))</f>
        <v/>
      </c>
      <c r="I3958" s="2">
        <f>IF(INPUTS!$B$13=0, H3958&lt;=0, H3958&lt;INPUTS!$B$13)</f>
        <v/>
      </c>
      <c r="J3958" s="2">
        <f>INPUTS!$B$21 + INPUTS!$B$24*F3958 + INPUTS!$B$25*G3958</f>
        <v/>
      </c>
      <c r="K3958" s="2">
        <f>J3958&lt;INPUTS!$B$23</f>
        <v/>
      </c>
      <c r="L3958" s="2">
        <f>J3958&lt;INPUTS!$B$22</f>
        <v/>
      </c>
      <c r="M3958" s="2">
        <f>INPUTS!$B$26 + INPUTS!$B$29*F3958</f>
        <v/>
      </c>
      <c r="N3958" s="2">
        <f>M3958&lt;INPUTS!$B$28</f>
        <v/>
      </c>
      <c r="O3958" s="2">
        <f>M3958&lt;INPUTS!$B$27</f>
        <v/>
      </c>
      <c r="P3958" s="2">
        <f>INPUTS!$B$30 + (1-INPUTS!$B$18)*INPUTS!$B$19*G3958</f>
        <v/>
      </c>
      <c r="Q3958" s="2">
        <f>INPUTS!$B$31 + INPUTS!$B$32*P3958</f>
        <v/>
      </c>
      <c r="R3958" s="2">
        <f>IF(INPUTS!$B$13=0, Q3958&lt;=0, Q3958&lt;INPUTS!$B$13)</f>
        <v/>
      </c>
      <c r="S3958" s="2">
        <f>OR(I3958,K3958,N3958,R3958)</f>
        <v/>
      </c>
      <c r="T3958" s="2">
        <f>OR(I3958,L3958,O3958,R3958)</f>
        <v/>
      </c>
    </row>
    <row r="3959">
      <c r="A3959" s="2" t="n">
        <v>-75</v>
      </c>
      <c r="B3959" s="2" t="n">
        <v>-125</v>
      </c>
      <c r="C3959" s="2" t="n">
        <v>125</v>
      </c>
      <c r="D3959" s="2">
        <f>(A3959+B3959)/2 + C3959/2</f>
        <v/>
      </c>
      <c r="E3959" s="2">
        <f>SQRT(A3959^2+B3959^2+C3959^2)</f>
        <v/>
      </c>
      <c r="F3959" s="2">
        <f>INPUTS!$B$8*A3959+INPUTS!$B$9*D3959+INPUTS!$B$10*B3959</f>
        <v/>
      </c>
      <c r="G3959" s="2">
        <f>INPUTS!$B$11*A3959/10000</f>
        <v/>
      </c>
      <c r="H3959" s="2">
        <f>MAX(0, (INPUTS!$B$14+INPUTS!$B$16*INPUTS!$B$15) + (1-INPUTS!$B$18)*INPUTS!$B$19*G3959 - INPUTS!$B$17 - INPUTS!$B$20*MAX(0, -F3959))</f>
        <v/>
      </c>
      <c r="I3959" s="2">
        <f>IF(INPUTS!$B$13=0, H3959&lt;=0, H3959&lt;INPUTS!$B$13)</f>
        <v/>
      </c>
      <c r="J3959" s="2">
        <f>INPUTS!$B$21 + INPUTS!$B$24*F3959 + INPUTS!$B$25*G3959</f>
        <v/>
      </c>
      <c r="K3959" s="2">
        <f>J3959&lt;INPUTS!$B$23</f>
        <v/>
      </c>
      <c r="L3959" s="2">
        <f>J3959&lt;INPUTS!$B$22</f>
        <v/>
      </c>
      <c r="M3959" s="2">
        <f>INPUTS!$B$26 + INPUTS!$B$29*F3959</f>
        <v/>
      </c>
      <c r="N3959" s="2">
        <f>M3959&lt;INPUTS!$B$28</f>
        <v/>
      </c>
      <c r="O3959" s="2">
        <f>M3959&lt;INPUTS!$B$27</f>
        <v/>
      </c>
      <c r="P3959" s="2">
        <f>INPUTS!$B$30 + (1-INPUTS!$B$18)*INPUTS!$B$19*G3959</f>
        <v/>
      </c>
      <c r="Q3959" s="2">
        <f>INPUTS!$B$31 + INPUTS!$B$32*P3959</f>
        <v/>
      </c>
      <c r="R3959" s="2">
        <f>IF(INPUTS!$B$13=0, Q3959&lt;=0, Q3959&lt;INPUTS!$B$13)</f>
        <v/>
      </c>
      <c r="S3959" s="2">
        <f>OR(I3959,K3959,N3959,R3959)</f>
        <v/>
      </c>
      <c r="T3959" s="2">
        <f>OR(I3959,L3959,O3959,R3959)</f>
        <v/>
      </c>
    </row>
    <row r="3960">
      <c r="A3960" s="2" t="n">
        <v>-75</v>
      </c>
      <c r="B3960" s="2" t="n">
        <v>-125</v>
      </c>
      <c r="C3960" s="2" t="n">
        <v>150</v>
      </c>
      <c r="D3960" s="2">
        <f>(A3960+B3960)/2 + C3960/2</f>
        <v/>
      </c>
      <c r="E3960" s="2">
        <f>SQRT(A3960^2+B3960^2+C3960^2)</f>
        <v/>
      </c>
      <c r="F3960" s="2">
        <f>INPUTS!$B$8*A3960+INPUTS!$B$9*D3960+INPUTS!$B$10*B3960</f>
        <v/>
      </c>
      <c r="G3960" s="2">
        <f>INPUTS!$B$11*A3960/10000</f>
        <v/>
      </c>
      <c r="H3960" s="2">
        <f>MAX(0, (INPUTS!$B$14+INPUTS!$B$16*INPUTS!$B$15) + (1-INPUTS!$B$18)*INPUTS!$B$19*G3960 - INPUTS!$B$17 - INPUTS!$B$20*MAX(0, -F3960))</f>
        <v/>
      </c>
      <c r="I3960" s="2">
        <f>IF(INPUTS!$B$13=0, H3960&lt;=0, H3960&lt;INPUTS!$B$13)</f>
        <v/>
      </c>
      <c r="J3960" s="2">
        <f>INPUTS!$B$21 + INPUTS!$B$24*F3960 + INPUTS!$B$25*G3960</f>
        <v/>
      </c>
      <c r="K3960" s="2">
        <f>J3960&lt;INPUTS!$B$23</f>
        <v/>
      </c>
      <c r="L3960" s="2">
        <f>J3960&lt;INPUTS!$B$22</f>
        <v/>
      </c>
      <c r="M3960" s="2">
        <f>INPUTS!$B$26 + INPUTS!$B$29*F3960</f>
        <v/>
      </c>
      <c r="N3960" s="2">
        <f>M3960&lt;INPUTS!$B$28</f>
        <v/>
      </c>
      <c r="O3960" s="2">
        <f>M3960&lt;INPUTS!$B$27</f>
        <v/>
      </c>
      <c r="P3960" s="2">
        <f>INPUTS!$B$30 + (1-INPUTS!$B$18)*INPUTS!$B$19*G3960</f>
        <v/>
      </c>
      <c r="Q3960" s="2">
        <f>INPUTS!$B$31 + INPUTS!$B$32*P3960</f>
        <v/>
      </c>
      <c r="R3960" s="2">
        <f>IF(INPUTS!$B$13=0, Q3960&lt;=0, Q3960&lt;INPUTS!$B$13)</f>
        <v/>
      </c>
      <c r="S3960" s="2">
        <f>OR(I3960,K3960,N3960,R3960)</f>
        <v/>
      </c>
      <c r="T3960" s="2">
        <f>OR(I3960,L3960,O3960,R3960)</f>
        <v/>
      </c>
    </row>
    <row r="3961">
      <c r="A3961" s="2" t="n">
        <v>-75</v>
      </c>
      <c r="B3961" s="2" t="n">
        <v>-125</v>
      </c>
      <c r="C3961" s="2" t="n">
        <v>175</v>
      </c>
      <c r="D3961" s="2">
        <f>(A3961+B3961)/2 + C3961/2</f>
        <v/>
      </c>
      <c r="E3961" s="2">
        <f>SQRT(A3961^2+B3961^2+C3961^2)</f>
        <v/>
      </c>
      <c r="F3961" s="2">
        <f>INPUTS!$B$8*A3961+INPUTS!$B$9*D3961+INPUTS!$B$10*B3961</f>
        <v/>
      </c>
      <c r="G3961" s="2">
        <f>INPUTS!$B$11*A3961/10000</f>
        <v/>
      </c>
      <c r="H3961" s="2">
        <f>MAX(0, (INPUTS!$B$14+INPUTS!$B$16*INPUTS!$B$15) + (1-INPUTS!$B$18)*INPUTS!$B$19*G3961 - INPUTS!$B$17 - INPUTS!$B$20*MAX(0, -F3961))</f>
        <v/>
      </c>
      <c r="I3961" s="2">
        <f>IF(INPUTS!$B$13=0, H3961&lt;=0, H3961&lt;INPUTS!$B$13)</f>
        <v/>
      </c>
      <c r="J3961" s="2">
        <f>INPUTS!$B$21 + INPUTS!$B$24*F3961 + INPUTS!$B$25*G3961</f>
        <v/>
      </c>
      <c r="K3961" s="2">
        <f>J3961&lt;INPUTS!$B$23</f>
        <v/>
      </c>
      <c r="L3961" s="2">
        <f>J3961&lt;INPUTS!$B$22</f>
        <v/>
      </c>
      <c r="M3961" s="2">
        <f>INPUTS!$B$26 + INPUTS!$B$29*F3961</f>
        <v/>
      </c>
      <c r="N3961" s="2">
        <f>M3961&lt;INPUTS!$B$28</f>
        <v/>
      </c>
      <c r="O3961" s="2">
        <f>M3961&lt;INPUTS!$B$27</f>
        <v/>
      </c>
      <c r="P3961" s="2">
        <f>INPUTS!$B$30 + (1-INPUTS!$B$18)*INPUTS!$B$19*G3961</f>
        <v/>
      </c>
      <c r="Q3961" s="2">
        <f>INPUTS!$B$31 + INPUTS!$B$32*P3961</f>
        <v/>
      </c>
      <c r="R3961" s="2">
        <f>IF(INPUTS!$B$13=0, Q3961&lt;=0, Q3961&lt;INPUTS!$B$13)</f>
        <v/>
      </c>
      <c r="S3961" s="2">
        <f>OR(I3961,K3961,N3961,R3961)</f>
        <v/>
      </c>
      <c r="T3961" s="2">
        <f>OR(I3961,L3961,O3961,R3961)</f>
        <v/>
      </c>
    </row>
    <row r="3962">
      <c r="A3962" s="2" t="n">
        <v>-75</v>
      </c>
      <c r="B3962" s="2" t="n">
        <v>-125</v>
      </c>
      <c r="C3962" s="2" t="n">
        <v>200</v>
      </c>
      <c r="D3962" s="2">
        <f>(A3962+B3962)/2 + C3962/2</f>
        <v/>
      </c>
      <c r="E3962" s="2">
        <f>SQRT(A3962^2+B3962^2+C3962^2)</f>
        <v/>
      </c>
      <c r="F3962" s="2">
        <f>INPUTS!$B$8*A3962+INPUTS!$B$9*D3962+INPUTS!$B$10*B3962</f>
        <v/>
      </c>
      <c r="G3962" s="2">
        <f>INPUTS!$B$11*A3962/10000</f>
        <v/>
      </c>
      <c r="H3962" s="2">
        <f>MAX(0, (INPUTS!$B$14+INPUTS!$B$16*INPUTS!$B$15) + (1-INPUTS!$B$18)*INPUTS!$B$19*G3962 - INPUTS!$B$17 - INPUTS!$B$20*MAX(0, -F3962))</f>
        <v/>
      </c>
      <c r="I3962" s="2">
        <f>IF(INPUTS!$B$13=0, H3962&lt;=0, H3962&lt;INPUTS!$B$13)</f>
        <v/>
      </c>
      <c r="J3962" s="2">
        <f>INPUTS!$B$21 + INPUTS!$B$24*F3962 + INPUTS!$B$25*G3962</f>
        <v/>
      </c>
      <c r="K3962" s="2">
        <f>J3962&lt;INPUTS!$B$23</f>
        <v/>
      </c>
      <c r="L3962" s="2">
        <f>J3962&lt;INPUTS!$B$22</f>
        <v/>
      </c>
      <c r="M3962" s="2">
        <f>INPUTS!$B$26 + INPUTS!$B$29*F3962</f>
        <v/>
      </c>
      <c r="N3962" s="2">
        <f>M3962&lt;INPUTS!$B$28</f>
        <v/>
      </c>
      <c r="O3962" s="2">
        <f>M3962&lt;INPUTS!$B$27</f>
        <v/>
      </c>
      <c r="P3962" s="2">
        <f>INPUTS!$B$30 + (1-INPUTS!$B$18)*INPUTS!$B$19*G3962</f>
        <v/>
      </c>
      <c r="Q3962" s="2">
        <f>INPUTS!$B$31 + INPUTS!$B$32*P3962</f>
        <v/>
      </c>
      <c r="R3962" s="2">
        <f>IF(INPUTS!$B$13=0, Q3962&lt;=0, Q3962&lt;INPUTS!$B$13)</f>
        <v/>
      </c>
      <c r="S3962" s="2">
        <f>OR(I3962,K3962,N3962,R3962)</f>
        <v/>
      </c>
      <c r="T3962" s="2">
        <f>OR(I3962,L3962,O3962,R3962)</f>
        <v/>
      </c>
    </row>
    <row r="3963">
      <c r="A3963" s="2" t="n">
        <v>-75</v>
      </c>
      <c r="B3963" s="2" t="n">
        <v>-100</v>
      </c>
      <c r="C3963" s="2" t="n">
        <v>-200</v>
      </c>
      <c r="D3963" s="2">
        <f>(A3963+B3963)/2 + C3963/2</f>
        <v/>
      </c>
      <c r="E3963" s="2">
        <f>SQRT(A3963^2+B3963^2+C3963^2)</f>
        <v/>
      </c>
      <c r="F3963" s="2">
        <f>INPUTS!$B$8*A3963+INPUTS!$B$9*D3963+INPUTS!$B$10*B3963</f>
        <v/>
      </c>
      <c r="G3963" s="2">
        <f>INPUTS!$B$11*A3963/10000</f>
        <v/>
      </c>
      <c r="H3963" s="2">
        <f>MAX(0, (INPUTS!$B$14+INPUTS!$B$16*INPUTS!$B$15) + (1-INPUTS!$B$18)*INPUTS!$B$19*G3963 - INPUTS!$B$17 - INPUTS!$B$20*MAX(0, -F3963))</f>
        <v/>
      </c>
      <c r="I3963" s="2">
        <f>IF(INPUTS!$B$13=0, H3963&lt;=0, H3963&lt;INPUTS!$B$13)</f>
        <v/>
      </c>
      <c r="J3963" s="2">
        <f>INPUTS!$B$21 + INPUTS!$B$24*F3963 + INPUTS!$B$25*G3963</f>
        <v/>
      </c>
      <c r="K3963" s="2">
        <f>J3963&lt;INPUTS!$B$23</f>
        <v/>
      </c>
      <c r="L3963" s="2">
        <f>J3963&lt;INPUTS!$B$22</f>
        <v/>
      </c>
      <c r="M3963" s="2">
        <f>INPUTS!$B$26 + INPUTS!$B$29*F3963</f>
        <v/>
      </c>
      <c r="N3963" s="2">
        <f>M3963&lt;INPUTS!$B$28</f>
        <v/>
      </c>
      <c r="O3963" s="2">
        <f>M3963&lt;INPUTS!$B$27</f>
        <v/>
      </c>
      <c r="P3963" s="2">
        <f>INPUTS!$B$30 + (1-INPUTS!$B$18)*INPUTS!$B$19*G3963</f>
        <v/>
      </c>
      <c r="Q3963" s="2">
        <f>INPUTS!$B$31 + INPUTS!$B$32*P3963</f>
        <v/>
      </c>
      <c r="R3963" s="2">
        <f>IF(INPUTS!$B$13=0, Q3963&lt;=0, Q3963&lt;INPUTS!$B$13)</f>
        <v/>
      </c>
      <c r="S3963" s="2">
        <f>OR(I3963,K3963,N3963,R3963)</f>
        <v/>
      </c>
      <c r="T3963" s="2">
        <f>OR(I3963,L3963,O3963,R3963)</f>
        <v/>
      </c>
    </row>
    <row r="3964">
      <c r="A3964" s="2" t="n">
        <v>-75</v>
      </c>
      <c r="B3964" s="2" t="n">
        <v>-100</v>
      </c>
      <c r="C3964" s="2" t="n">
        <v>-175</v>
      </c>
      <c r="D3964" s="2">
        <f>(A3964+B3964)/2 + C3964/2</f>
        <v/>
      </c>
      <c r="E3964" s="2">
        <f>SQRT(A3964^2+B3964^2+C3964^2)</f>
        <v/>
      </c>
      <c r="F3964" s="2">
        <f>INPUTS!$B$8*A3964+INPUTS!$B$9*D3964+INPUTS!$B$10*B3964</f>
        <v/>
      </c>
      <c r="G3964" s="2">
        <f>INPUTS!$B$11*A3964/10000</f>
        <v/>
      </c>
      <c r="H3964" s="2">
        <f>MAX(0, (INPUTS!$B$14+INPUTS!$B$16*INPUTS!$B$15) + (1-INPUTS!$B$18)*INPUTS!$B$19*G3964 - INPUTS!$B$17 - INPUTS!$B$20*MAX(0, -F3964))</f>
        <v/>
      </c>
      <c r="I3964" s="2">
        <f>IF(INPUTS!$B$13=0, H3964&lt;=0, H3964&lt;INPUTS!$B$13)</f>
        <v/>
      </c>
      <c r="J3964" s="2">
        <f>INPUTS!$B$21 + INPUTS!$B$24*F3964 + INPUTS!$B$25*G3964</f>
        <v/>
      </c>
      <c r="K3964" s="2">
        <f>J3964&lt;INPUTS!$B$23</f>
        <v/>
      </c>
      <c r="L3964" s="2">
        <f>J3964&lt;INPUTS!$B$22</f>
        <v/>
      </c>
      <c r="M3964" s="2">
        <f>INPUTS!$B$26 + INPUTS!$B$29*F3964</f>
        <v/>
      </c>
      <c r="N3964" s="2">
        <f>M3964&lt;INPUTS!$B$28</f>
        <v/>
      </c>
      <c r="O3964" s="2">
        <f>M3964&lt;INPUTS!$B$27</f>
        <v/>
      </c>
      <c r="P3964" s="2">
        <f>INPUTS!$B$30 + (1-INPUTS!$B$18)*INPUTS!$B$19*G3964</f>
        <v/>
      </c>
      <c r="Q3964" s="2">
        <f>INPUTS!$B$31 + INPUTS!$B$32*P3964</f>
        <v/>
      </c>
      <c r="R3964" s="2">
        <f>IF(INPUTS!$B$13=0, Q3964&lt;=0, Q3964&lt;INPUTS!$B$13)</f>
        <v/>
      </c>
      <c r="S3964" s="2">
        <f>OR(I3964,K3964,N3964,R3964)</f>
        <v/>
      </c>
      <c r="T3964" s="2">
        <f>OR(I3964,L3964,O3964,R3964)</f>
        <v/>
      </c>
    </row>
    <row r="3965">
      <c r="A3965" s="2" t="n">
        <v>-75</v>
      </c>
      <c r="B3965" s="2" t="n">
        <v>-100</v>
      </c>
      <c r="C3965" s="2" t="n">
        <v>-150</v>
      </c>
      <c r="D3965" s="2">
        <f>(A3965+B3965)/2 + C3965/2</f>
        <v/>
      </c>
      <c r="E3965" s="2">
        <f>SQRT(A3965^2+B3965^2+C3965^2)</f>
        <v/>
      </c>
      <c r="F3965" s="2">
        <f>INPUTS!$B$8*A3965+INPUTS!$B$9*D3965+INPUTS!$B$10*B3965</f>
        <v/>
      </c>
      <c r="G3965" s="2">
        <f>INPUTS!$B$11*A3965/10000</f>
        <v/>
      </c>
      <c r="H3965" s="2">
        <f>MAX(0, (INPUTS!$B$14+INPUTS!$B$16*INPUTS!$B$15) + (1-INPUTS!$B$18)*INPUTS!$B$19*G3965 - INPUTS!$B$17 - INPUTS!$B$20*MAX(0, -F3965))</f>
        <v/>
      </c>
      <c r="I3965" s="2">
        <f>IF(INPUTS!$B$13=0, H3965&lt;=0, H3965&lt;INPUTS!$B$13)</f>
        <v/>
      </c>
      <c r="J3965" s="2">
        <f>INPUTS!$B$21 + INPUTS!$B$24*F3965 + INPUTS!$B$25*G3965</f>
        <v/>
      </c>
      <c r="K3965" s="2">
        <f>J3965&lt;INPUTS!$B$23</f>
        <v/>
      </c>
      <c r="L3965" s="2">
        <f>J3965&lt;INPUTS!$B$22</f>
        <v/>
      </c>
      <c r="M3965" s="2">
        <f>INPUTS!$B$26 + INPUTS!$B$29*F3965</f>
        <v/>
      </c>
      <c r="N3965" s="2">
        <f>M3965&lt;INPUTS!$B$28</f>
        <v/>
      </c>
      <c r="O3965" s="2">
        <f>M3965&lt;INPUTS!$B$27</f>
        <v/>
      </c>
      <c r="P3965" s="2">
        <f>INPUTS!$B$30 + (1-INPUTS!$B$18)*INPUTS!$B$19*G3965</f>
        <v/>
      </c>
      <c r="Q3965" s="2">
        <f>INPUTS!$B$31 + INPUTS!$B$32*P3965</f>
        <v/>
      </c>
      <c r="R3965" s="2">
        <f>IF(INPUTS!$B$13=0, Q3965&lt;=0, Q3965&lt;INPUTS!$B$13)</f>
        <v/>
      </c>
      <c r="S3965" s="2">
        <f>OR(I3965,K3965,N3965,R3965)</f>
        <v/>
      </c>
      <c r="T3965" s="2">
        <f>OR(I3965,L3965,O3965,R3965)</f>
        <v/>
      </c>
    </row>
    <row r="3966">
      <c r="A3966" s="2" t="n">
        <v>-75</v>
      </c>
      <c r="B3966" s="2" t="n">
        <v>-100</v>
      </c>
      <c r="C3966" s="2" t="n">
        <v>-125</v>
      </c>
      <c r="D3966" s="2">
        <f>(A3966+B3966)/2 + C3966/2</f>
        <v/>
      </c>
      <c r="E3966" s="2">
        <f>SQRT(A3966^2+B3966^2+C3966^2)</f>
        <v/>
      </c>
      <c r="F3966" s="2">
        <f>INPUTS!$B$8*A3966+INPUTS!$B$9*D3966+INPUTS!$B$10*B3966</f>
        <v/>
      </c>
      <c r="G3966" s="2">
        <f>INPUTS!$B$11*A3966/10000</f>
        <v/>
      </c>
      <c r="H3966" s="2">
        <f>MAX(0, (INPUTS!$B$14+INPUTS!$B$16*INPUTS!$B$15) + (1-INPUTS!$B$18)*INPUTS!$B$19*G3966 - INPUTS!$B$17 - INPUTS!$B$20*MAX(0, -F3966))</f>
        <v/>
      </c>
      <c r="I3966" s="2">
        <f>IF(INPUTS!$B$13=0, H3966&lt;=0, H3966&lt;INPUTS!$B$13)</f>
        <v/>
      </c>
      <c r="J3966" s="2">
        <f>INPUTS!$B$21 + INPUTS!$B$24*F3966 + INPUTS!$B$25*G3966</f>
        <v/>
      </c>
      <c r="K3966" s="2">
        <f>J3966&lt;INPUTS!$B$23</f>
        <v/>
      </c>
      <c r="L3966" s="2">
        <f>J3966&lt;INPUTS!$B$22</f>
        <v/>
      </c>
      <c r="M3966" s="2">
        <f>INPUTS!$B$26 + INPUTS!$B$29*F3966</f>
        <v/>
      </c>
      <c r="N3966" s="2">
        <f>M3966&lt;INPUTS!$B$28</f>
        <v/>
      </c>
      <c r="O3966" s="2">
        <f>M3966&lt;INPUTS!$B$27</f>
        <v/>
      </c>
      <c r="P3966" s="2">
        <f>INPUTS!$B$30 + (1-INPUTS!$B$18)*INPUTS!$B$19*G3966</f>
        <v/>
      </c>
      <c r="Q3966" s="2">
        <f>INPUTS!$B$31 + INPUTS!$B$32*P3966</f>
        <v/>
      </c>
      <c r="R3966" s="2">
        <f>IF(INPUTS!$B$13=0, Q3966&lt;=0, Q3966&lt;INPUTS!$B$13)</f>
        <v/>
      </c>
      <c r="S3966" s="2">
        <f>OR(I3966,K3966,N3966,R3966)</f>
        <v/>
      </c>
      <c r="T3966" s="2">
        <f>OR(I3966,L3966,O3966,R3966)</f>
        <v/>
      </c>
    </row>
    <row r="3967">
      <c r="A3967" s="2" t="n">
        <v>-75</v>
      </c>
      <c r="B3967" s="2" t="n">
        <v>-100</v>
      </c>
      <c r="C3967" s="2" t="n">
        <v>-100</v>
      </c>
      <c r="D3967" s="2">
        <f>(A3967+B3967)/2 + C3967/2</f>
        <v/>
      </c>
      <c r="E3967" s="2">
        <f>SQRT(A3967^2+B3967^2+C3967^2)</f>
        <v/>
      </c>
      <c r="F3967" s="2">
        <f>INPUTS!$B$8*A3967+INPUTS!$B$9*D3967+INPUTS!$B$10*B3967</f>
        <v/>
      </c>
      <c r="G3967" s="2">
        <f>INPUTS!$B$11*A3967/10000</f>
        <v/>
      </c>
      <c r="H3967" s="2">
        <f>MAX(0, (INPUTS!$B$14+INPUTS!$B$16*INPUTS!$B$15) + (1-INPUTS!$B$18)*INPUTS!$B$19*G3967 - INPUTS!$B$17 - INPUTS!$B$20*MAX(0, -F3967))</f>
        <v/>
      </c>
      <c r="I3967" s="2">
        <f>IF(INPUTS!$B$13=0, H3967&lt;=0, H3967&lt;INPUTS!$B$13)</f>
        <v/>
      </c>
      <c r="J3967" s="2">
        <f>INPUTS!$B$21 + INPUTS!$B$24*F3967 + INPUTS!$B$25*G3967</f>
        <v/>
      </c>
      <c r="K3967" s="2">
        <f>J3967&lt;INPUTS!$B$23</f>
        <v/>
      </c>
      <c r="L3967" s="2">
        <f>J3967&lt;INPUTS!$B$22</f>
        <v/>
      </c>
      <c r="M3967" s="2">
        <f>INPUTS!$B$26 + INPUTS!$B$29*F3967</f>
        <v/>
      </c>
      <c r="N3967" s="2">
        <f>M3967&lt;INPUTS!$B$28</f>
        <v/>
      </c>
      <c r="O3967" s="2">
        <f>M3967&lt;INPUTS!$B$27</f>
        <v/>
      </c>
      <c r="P3967" s="2">
        <f>INPUTS!$B$30 + (1-INPUTS!$B$18)*INPUTS!$B$19*G3967</f>
        <v/>
      </c>
      <c r="Q3967" s="2">
        <f>INPUTS!$B$31 + INPUTS!$B$32*P3967</f>
        <v/>
      </c>
      <c r="R3967" s="2">
        <f>IF(INPUTS!$B$13=0, Q3967&lt;=0, Q3967&lt;INPUTS!$B$13)</f>
        <v/>
      </c>
      <c r="S3967" s="2">
        <f>OR(I3967,K3967,N3967,R3967)</f>
        <v/>
      </c>
      <c r="T3967" s="2">
        <f>OR(I3967,L3967,O3967,R3967)</f>
        <v/>
      </c>
    </row>
    <row r="3968">
      <c r="A3968" s="2" t="n">
        <v>-75</v>
      </c>
      <c r="B3968" s="2" t="n">
        <v>-100</v>
      </c>
      <c r="C3968" s="2" t="n">
        <v>-75</v>
      </c>
      <c r="D3968" s="2">
        <f>(A3968+B3968)/2 + C3968/2</f>
        <v/>
      </c>
      <c r="E3968" s="2">
        <f>SQRT(A3968^2+B3968^2+C3968^2)</f>
        <v/>
      </c>
      <c r="F3968" s="2">
        <f>INPUTS!$B$8*A3968+INPUTS!$B$9*D3968+INPUTS!$B$10*B3968</f>
        <v/>
      </c>
      <c r="G3968" s="2">
        <f>INPUTS!$B$11*A3968/10000</f>
        <v/>
      </c>
      <c r="H3968" s="2">
        <f>MAX(0, (INPUTS!$B$14+INPUTS!$B$16*INPUTS!$B$15) + (1-INPUTS!$B$18)*INPUTS!$B$19*G3968 - INPUTS!$B$17 - INPUTS!$B$20*MAX(0, -F3968))</f>
        <v/>
      </c>
      <c r="I3968" s="2">
        <f>IF(INPUTS!$B$13=0, H3968&lt;=0, H3968&lt;INPUTS!$B$13)</f>
        <v/>
      </c>
      <c r="J3968" s="2">
        <f>INPUTS!$B$21 + INPUTS!$B$24*F3968 + INPUTS!$B$25*G3968</f>
        <v/>
      </c>
      <c r="K3968" s="2">
        <f>J3968&lt;INPUTS!$B$23</f>
        <v/>
      </c>
      <c r="L3968" s="2">
        <f>J3968&lt;INPUTS!$B$22</f>
        <v/>
      </c>
      <c r="M3968" s="2">
        <f>INPUTS!$B$26 + INPUTS!$B$29*F3968</f>
        <v/>
      </c>
      <c r="N3968" s="2">
        <f>M3968&lt;INPUTS!$B$28</f>
        <v/>
      </c>
      <c r="O3968" s="2">
        <f>M3968&lt;INPUTS!$B$27</f>
        <v/>
      </c>
      <c r="P3968" s="2">
        <f>INPUTS!$B$30 + (1-INPUTS!$B$18)*INPUTS!$B$19*G3968</f>
        <v/>
      </c>
      <c r="Q3968" s="2">
        <f>INPUTS!$B$31 + INPUTS!$B$32*P3968</f>
        <v/>
      </c>
      <c r="R3968" s="2">
        <f>IF(INPUTS!$B$13=0, Q3968&lt;=0, Q3968&lt;INPUTS!$B$13)</f>
        <v/>
      </c>
      <c r="S3968" s="2">
        <f>OR(I3968,K3968,N3968,R3968)</f>
        <v/>
      </c>
      <c r="T3968" s="2">
        <f>OR(I3968,L3968,O3968,R3968)</f>
        <v/>
      </c>
    </row>
    <row r="3969">
      <c r="A3969" s="2" t="n">
        <v>-75</v>
      </c>
      <c r="B3969" s="2" t="n">
        <v>-100</v>
      </c>
      <c r="C3969" s="2" t="n">
        <v>-50</v>
      </c>
      <c r="D3969" s="2">
        <f>(A3969+B3969)/2 + C3969/2</f>
        <v/>
      </c>
      <c r="E3969" s="2">
        <f>SQRT(A3969^2+B3969^2+C3969^2)</f>
        <v/>
      </c>
      <c r="F3969" s="2">
        <f>INPUTS!$B$8*A3969+INPUTS!$B$9*D3969+INPUTS!$B$10*B3969</f>
        <v/>
      </c>
      <c r="G3969" s="2">
        <f>INPUTS!$B$11*A3969/10000</f>
        <v/>
      </c>
      <c r="H3969" s="2">
        <f>MAX(0, (INPUTS!$B$14+INPUTS!$B$16*INPUTS!$B$15) + (1-INPUTS!$B$18)*INPUTS!$B$19*G3969 - INPUTS!$B$17 - INPUTS!$B$20*MAX(0, -F3969))</f>
        <v/>
      </c>
      <c r="I3969" s="2">
        <f>IF(INPUTS!$B$13=0, H3969&lt;=0, H3969&lt;INPUTS!$B$13)</f>
        <v/>
      </c>
      <c r="J3969" s="2">
        <f>INPUTS!$B$21 + INPUTS!$B$24*F3969 + INPUTS!$B$25*G3969</f>
        <v/>
      </c>
      <c r="K3969" s="2">
        <f>J3969&lt;INPUTS!$B$23</f>
        <v/>
      </c>
      <c r="L3969" s="2">
        <f>J3969&lt;INPUTS!$B$22</f>
        <v/>
      </c>
      <c r="M3969" s="2">
        <f>INPUTS!$B$26 + INPUTS!$B$29*F3969</f>
        <v/>
      </c>
      <c r="N3969" s="2">
        <f>M3969&lt;INPUTS!$B$28</f>
        <v/>
      </c>
      <c r="O3969" s="2">
        <f>M3969&lt;INPUTS!$B$27</f>
        <v/>
      </c>
      <c r="P3969" s="2">
        <f>INPUTS!$B$30 + (1-INPUTS!$B$18)*INPUTS!$B$19*G3969</f>
        <v/>
      </c>
      <c r="Q3969" s="2">
        <f>INPUTS!$B$31 + INPUTS!$B$32*P3969</f>
        <v/>
      </c>
      <c r="R3969" s="2">
        <f>IF(INPUTS!$B$13=0, Q3969&lt;=0, Q3969&lt;INPUTS!$B$13)</f>
        <v/>
      </c>
      <c r="S3969" s="2">
        <f>OR(I3969,K3969,N3969,R3969)</f>
        <v/>
      </c>
      <c r="T3969" s="2">
        <f>OR(I3969,L3969,O3969,R3969)</f>
        <v/>
      </c>
    </row>
    <row r="3970">
      <c r="A3970" s="2" t="n">
        <v>-75</v>
      </c>
      <c r="B3970" s="2" t="n">
        <v>-100</v>
      </c>
      <c r="C3970" s="2" t="n">
        <v>-25</v>
      </c>
      <c r="D3970" s="2">
        <f>(A3970+B3970)/2 + C3970/2</f>
        <v/>
      </c>
      <c r="E3970" s="2">
        <f>SQRT(A3970^2+B3970^2+C3970^2)</f>
        <v/>
      </c>
      <c r="F3970" s="2">
        <f>INPUTS!$B$8*A3970+INPUTS!$B$9*D3970+INPUTS!$B$10*B3970</f>
        <v/>
      </c>
      <c r="G3970" s="2">
        <f>INPUTS!$B$11*A3970/10000</f>
        <v/>
      </c>
      <c r="H3970" s="2">
        <f>MAX(0, (INPUTS!$B$14+INPUTS!$B$16*INPUTS!$B$15) + (1-INPUTS!$B$18)*INPUTS!$B$19*G3970 - INPUTS!$B$17 - INPUTS!$B$20*MAX(0, -F3970))</f>
        <v/>
      </c>
      <c r="I3970" s="2">
        <f>IF(INPUTS!$B$13=0, H3970&lt;=0, H3970&lt;INPUTS!$B$13)</f>
        <v/>
      </c>
      <c r="J3970" s="2">
        <f>INPUTS!$B$21 + INPUTS!$B$24*F3970 + INPUTS!$B$25*G3970</f>
        <v/>
      </c>
      <c r="K3970" s="2">
        <f>J3970&lt;INPUTS!$B$23</f>
        <v/>
      </c>
      <c r="L3970" s="2">
        <f>J3970&lt;INPUTS!$B$22</f>
        <v/>
      </c>
      <c r="M3970" s="2">
        <f>INPUTS!$B$26 + INPUTS!$B$29*F3970</f>
        <v/>
      </c>
      <c r="N3970" s="2">
        <f>M3970&lt;INPUTS!$B$28</f>
        <v/>
      </c>
      <c r="O3970" s="2">
        <f>M3970&lt;INPUTS!$B$27</f>
        <v/>
      </c>
      <c r="P3970" s="2">
        <f>INPUTS!$B$30 + (1-INPUTS!$B$18)*INPUTS!$B$19*G3970</f>
        <v/>
      </c>
      <c r="Q3970" s="2">
        <f>INPUTS!$B$31 + INPUTS!$B$32*P3970</f>
        <v/>
      </c>
      <c r="R3970" s="2">
        <f>IF(INPUTS!$B$13=0, Q3970&lt;=0, Q3970&lt;INPUTS!$B$13)</f>
        <v/>
      </c>
      <c r="S3970" s="2">
        <f>OR(I3970,K3970,N3970,R3970)</f>
        <v/>
      </c>
      <c r="T3970" s="2">
        <f>OR(I3970,L3970,O3970,R3970)</f>
        <v/>
      </c>
    </row>
    <row r="3971">
      <c r="A3971" s="2" t="n">
        <v>-75</v>
      </c>
      <c r="B3971" s="2" t="n">
        <v>-100</v>
      </c>
      <c r="C3971" s="2" t="n">
        <v>0</v>
      </c>
      <c r="D3971" s="2">
        <f>(A3971+B3971)/2 + C3971/2</f>
        <v/>
      </c>
      <c r="E3971" s="2">
        <f>SQRT(A3971^2+B3971^2+C3971^2)</f>
        <v/>
      </c>
      <c r="F3971" s="2">
        <f>INPUTS!$B$8*A3971+INPUTS!$B$9*D3971+INPUTS!$B$10*B3971</f>
        <v/>
      </c>
      <c r="G3971" s="2">
        <f>INPUTS!$B$11*A3971/10000</f>
        <v/>
      </c>
      <c r="H3971" s="2">
        <f>MAX(0, (INPUTS!$B$14+INPUTS!$B$16*INPUTS!$B$15) + (1-INPUTS!$B$18)*INPUTS!$B$19*G3971 - INPUTS!$B$17 - INPUTS!$B$20*MAX(0, -F3971))</f>
        <v/>
      </c>
      <c r="I3971" s="2">
        <f>IF(INPUTS!$B$13=0, H3971&lt;=0, H3971&lt;INPUTS!$B$13)</f>
        <v/>
      </c>
      <c r="J3971" s="2">
        <f>INPUTS!$B$21 + INPUTS!$B$24*F3971 + INPUTS!$B$25*G3971</f>
        <v/>
      </c>
      <c r="K3971" s="2">
        <f>J3971&lt;INPUTS!$B$23</f>
        <v/>
      </c>
      <c r="L3971" s="2">
        <f>J3971&lt;INPUTS!$B$22</f>
        <v/>
      </c>
      <c r="M3971" s="2">
        <f>INPUTS!$B$26 + INPUTS!$B$29*F3971</f>
        <v/>
      </c>
      <c r="N3971" s="2">
        <f>M3971&lt;INPUTS!$B$28</f>
        <v/>
      </c>
      <c r="O3971" s="2">
        <f>M3971&lt;INPUTS!$B$27</f>
        <v/>
      </c>
      <c r="P3971" s="2">
        <f>INPUTS!$B$30 + (1-INPUTS!$B$18)*INPUTS!$B$19*G3971</f>
        <v/>
      </c>
      <c r="Q3971" s="2">
        <f>INPUTS!$B$31 + INPUTS!$B$32*P3971</f>
        <v/>
      </c>
      <c r="R3971" s="2">
        <f>IF(INPUTS!$B$13=0, Q3971&lt;=0, Q3971&lt;INPUTS!$B$13)</f>
        <v/>
      </c>
      <c r="S3971" s="2">
        <f>OR(I3971,K3971,N3971,R3971)</f>
        <v/>
      </c>
      <c r="T3971" s="2">
        <f>OR(I3971,L3971,O3971,R3971)</f>
        <v/>
      </c>
    </row>
    <row r="3972">
      <c r="A3972" s="2" t="n">
        <v>-75</v>
      </c>
      <c r="B3972" s="2" t="n">
        <v>-100</v>
      </c>
      <c r="C3972" s="2" t="n">
        <v>25</v>
      </c>
      <c r="D3972" s="2">
        <f>(A3972+B3972)/2 + C3972/2</f>
        <v/>
      </c>
      <c r="E3972" s="2">
        <f>SQRT(A3972^2+B3972^2+C3972^2)</f>
        <v/>
      </c>
      <c r="F3972" s="2">
        <f>INPUTS!$B$8*A3972+INPUTS!$B$9*D3972+INPUTS!$B$10*B3972</f>
        <v/>
      </c>
      <c r="G3972" s="2">
        <f>INPUTS!$B$11*A3972/10000</f>
        <v/>
      </c>
      <c r="H3972" s="2">
        <f>MAX(0, (INPUTS!$B$14+INPUTS!$B$16*INPUTS!$B$15) + (1-INPUTS!$B$18)*INPUTS!$B$19*G3972 - INPUTS!$B$17 - INPUTS!$B$20*MAX(0, -F3972))</f>
        <v/>
      </c>
      <c r="I3972" s="2">
        <f>IF(INPUTS!$B$13=0, H3972&lt;=0, H3972&lt;INPUTS!$B$13)</f>
        <v/>
      </c>
      <c r="J3972" s="2">
        <f>INPUTS!$B$21 + INPUTS!$B$24*F3972 + INPUTS!$B$25*G3972</f>
        <v/>
      </c>
      <c r="K3972" s="2">
        <f>J3972&lt;INPUTS!$B$23</f>
        <v/>
      </c>
      <c r="L3972" s="2">
        <f>J3972&lt;INPUTS!$B$22</f>
        <v/>
      </c>
      <c r="M3972" s="2">
        <f>INPUTS!$B$26 + INPUTS!$B$29*F3972</f>
        <v/>
      </c>
      <c r="N3972" s="2">
        <f>M3972&lt;INPUTS!$B$28</f>
        <v/>
      </c>
      <c r="O3972" s="2">
        <f>M3972&lt;INPUTS!$B$27</f>
        <v/>
      </c>
      <c r="P3972" s="2">
        <f>INPUTS!$B$30 + (1-INPUTS!$B$18)*INPUTS!$B$19*G3972</f>
        <v/>
      </c>
      <c r="Q3972" s="2">
        <f>INPUTS!$B$31 + INPUTS!$B$32*P3972</f>
        <v/>
      </c>
      <c r="R3972" s="2">
        <f>IF(INPUTS!$B$13=0, Q3972&lt;=0, Q3972&lt;INPUTS!$B$13)</f>
        <v/>
      </c>
      <c r="S3972" s="2">
        <f>OR(I3972,K3972,N3972,R3972)</f>
        <v/>
      </c>
      <c r="T3972" s="2">
        <f>OR(I3972,L3972,O3972,R3972)</f>
        <v/>
      </c>
    </row>
    <row r="3973">
      <c r="A3973" s="2" t="n">
        <v>-75</v>
      </c>
      <c r="B3973" s="2" t="n">
        <v>-100</v>
      </c>
      <c r="C3973" s="2" t="n">
        <v>50</v>
      </c>
      <c r="D3973" s="2">
        <f>(A3973+B3973)/2 + C3973/2</f>
        <v/>
      </c>
      <c r="E3973" s="2">
        <f>SQRT(A3973^2+B3973^2+C3973^2)</f>
        <v/>
      </c>
      <c r="F3973" s="2">
        <f>INPUTS!$B$8*A3973+INPUTS!$B$9*D3973+INPUTS!$B$10*B3973</f>
        <v/>
      </c>
      <c r="G3973" s="2">
        <f>INPUTS!$B$11*A3973/10000</f>
        <v/>
      </c>
      <c r="H3973" s="2">
        <f>MAX(0, (INPUTS!$B$14+INPUTS!$B$16*INPUTS!$B$15) + (1-INPUTS!$B$18)*INPUTS!$B$19*G3973 - INPUTS!$B$17 - INPUTS!$B$20*MAX(0, -F3973))</f>
        <v/>
      </c>
      <c r="I3973" s="2">
        <f>IF(INPUTS!$B$13=0, H3973&lt;=0, H3973&lt;INPUTS!$B$13)</f>
        <v/>
      </c>
      <c r="J3973" s="2">
        <f>INPUTS!$B$21 + INPUTS!$B$24*F3973 + INPUTS!$B$25*G3973</f>
        <v/>
      </c>
      <c r="K3973" s="2">
        <f>J3973&lt;INPUTS!$B$23</f>
        <v/>
      </c>
      <c r="L3973" s="2">
        <f>J3973&lt;INPUTS!$B$22</f>
        <v/>
      </c>
      <c r="M3973" s="2">
        <f>INPUTS!$B$26 + INPUTS!$B$29*F3973</f>
        <v/>
      </c>
      <c r="N3973" s="2">
        <f>M3973&lt;INPUTS!$B$28</f>
        <v/>
      </c>
      <c r="O3973" s="2">
        <f>M3973&lt;INPUTS!$B$27</f>
        <v/>
      </c>
      <c r="P3973" s="2">
        <f>INPUTS!$B$30 + (1-INPUTS!$B$18)*INPUTS!$B$19*G3973</f>
        <v/>
      </c>
      <c r="Q3973" s="2">
        <f>INPUTS!$B$31 + INPUTS!$B$32*P3973</f>
        <v/>
      </c>
      <c r="R3973" s="2">
        <f>IF(INPUTS!$B$13=0, Q3973&lt;=0, Q3973&lt;INPUTS!$B$13)</f>
        <v/>
      </c>
      <c r="S3973" s="2">
        <f>OR(I3973,K3973,N3973,R3973)</f>
        <v/>
      </c>
      <c r="T3973" s="2">
        <f>OR(I3973,L3973,O3973,R3973)</f>
        <v/>
      </c>
    </row>
    <row r="3974">
      <c r="A3974" s="2" t="n">
        <v>-75</v>
      </c>
      <c r="B3974" s="2" t="n">
        <v>-100</v>
      </c>
      <c r="C3974" s="2" t="n">
        <v>75</v>
      </c>
      <c r="D3974" s="2">
        <f>(A3974+B3974)/2 + C3974/2</f>
        <v/>
      </c>
      <c r="E3974" s="2">
        <f>SQRT(A3974^2+B3974^2+C3974^2)</f>
        <v/>
      </c>
      <c r="F3974" s="2">
        <f>INPUTS!$B$8*A3974+INPUTS!$B$9*D3974+INPUTS!$B$10*B3974</f>
        <v/>
      </c>
      <c r="G3974" s="2">
        <f>INPUTS!$B$11*A3974/10000</f>
        <v/>
      </c>
      <c r="H3974" s="2">
        <f>MAX(0, (INPUTS!$B$14+INPUTS!$B$16*INPUTS!$B$15) + (1-INPUTS!$B$18)*INPUTS!$B$19*G3974 - INPUTS!$B$17 - INPUTS!$B$20*MAX(0, -F3974))</f>
        <v/>
      </c>
      <c r="I3974" s="2">
        <f>IF(INPUTS!$B$13=0, H3974&lt;=0, H3974&lt;INPUTS!$B$13)</f>
        <v/>
      </c>
      <c r="J3974" s="2">
        <f>INPUTS!$B$21 + INPUTS!$B$24*F3974 + INPUTS!$B$25*G3974</f>
        <v/>
      </c>
      <c r="K3974" s="2">
        <f>J3974&lt;INPUTS!$B$23</f>
        <v/>
      </c>
      <c r="L3974" s="2">
        <f>J3974&lt;INPUTS!$B$22</f>
        <v/>
      </c>
      <c r="M3974" s="2">
        <f>INPUTS!$B$26 + INPUTS!$B$29*F3974</f>
        <v/>
      </c>
      <c r="N3974" s="2">
        <f>M3974&lt;INPUTS!$B$28</f>
        <v/>
      </c>
      <c r="O3974" s="2">
        <f>M3974&lt;INPUTS!$B$27</f>
        <v/>
      </c>
      <c r="P3974" s="2">
        <f>INPUTS!$B$30 + (1-INPUTS!$B$18)*INPUTS!$B$19*G3974</f>
        <v/>
      </c>
      <c r="Q3974" s="2">
        <f>INPUTS!$B$31 + INPUTS!$B$32*P3974</f>
        <v/>
      </c>
      <c r="R3974" s="2">
        <f>IF(INPUTS!$B$13=0, Q3974&lt;=0, Q3974&lt;INPUTS!$B$13)</f>
        <v/>
      </c>
      <c r="S3974" s="2">
        <f>OR(I3974,K3974,N3974,R3974)</f>
        <v/>
      </c>
      <c r="T3974" s="2">
        <f>OR(I3974,L3974,O3974,R3974)</f>
        <v/>
      </c>
    </row>
    <row r="3975">
      <c r="A3975" s="2" t="n">
        <v>-75</v>
      </c>
      <c r="B3975" s="2" t="n">
        <v>-100</v>
      </c>
      <c r="C3975" s="2" t="n">
        <v>100</v>
      </c>
      <c r="D3975" s="2">
        <f>(A3975+B3975)/2 + C3975/2</f>
        <v/>
      </c>
      <c r="E3975" s="2">
        <f>SQRT(A3975^2+B3975^2+C3975^2)</f>
        <v/>
      </c>
      <c r="F3975" s="2">
        <f>INPUTS!$B$8*A3975+INPUTS!$B$9*D3975+INPUTS!$B$10*B3975</f>
        <v/>
      </c>
      <c r="G3975" s="2">
        <f>INPUTS!$B$11*A3975/10000</f>
        <v/>
      </c>
      <c r="H3975" s="2">
        <f>MAX(0, (INPUTS!$B$14+INPUTS!$B$16*INPUTS!$B$15) + (1-INPUTS!$B$18)*INPUTS!$B$19*G3975 - INPUTS!$B$17 - INPUTS!$B$20*MAX(0, -F3975))</f>
        <v/>
      </c>
      <c r="I3975" s="2">
        <f>IF(INPUTS!$B$13=0, H3975&lt;=0, H3975&lt;INPUTS!$B$13)</f>
        <v/>
      </c>
      <c r="J3975" s="2">
        <f>INPUTS!$B$21 + INPUTS!$B$24*F3975 + INPUTS!$B$25*G3975</f>
        <v/>
      </c>
      <c r="K3975" s="2">
        <f>J3975&lt;INPUTS!$B$23</f>
        <v/>
      </c>
      <c r="L3975" s="2">
        <f>J3975&lt;INPUTS!$B$22</f>
        <v/>
      </c>
      <c r="M3975" s="2">
        <f>INPUTS!$B$26 + INPUTS!$B$29*F3975</f>
        <v/>
      </c>
      <c r="N3975" s="2">
        <f>M3975&lt;INPUTS!$B$28</f>
        <v/>
      </c>
      <c r="O3975" s="2">
        <f>M3975&lt;INPUTS!$B$27</f>
        <v/>
      </c>
      <c r="P3975" s="2">
        <f>INPUTS!$B$30 + (1-INPUTS!$B$18)*INPUTS!$B$19*G3975</f>
        <v/>
      </c>
      <c r="Q3975" s="2">
        <f>INPUTS!$B$31 + INPUTS!$B$32*P3975</f>
        <v/>
      </c>
      <c r="R3975" s="2">
        <f>IF(INPUTS!$B$13=0, Q3975&lt;=0, Q3975&lt;INPUTS!$B$13)</f>
        <v/>
      </c>
      <c r="S3975" s="2">
        <f>OR(I3975,K3975,N3975,R3975)</f>
        <v/>
      </c>
      <c r="T3975" s="2">
        <f>OR(I3975,L3975,O3975,R3975)</f>
        <v/>
      </c>
    </row>
    <row r="3976">
      <c r="A3976" s="2" t="n">
        <v>-75</v>
      </c>
      <c r="B3976" s="2" t="n">
        <v>-100</v>
      </c>
      <c r="C3976" s="2" t="n">
        <v>125</v>
      </c>
      <c r="D3976" s="2">
        <f>(A3976+B3976)/2 + C3976/2</f>
        <v/>
      </c>
      <c r="E3976" s="2">
        <f>SQRT(A3976^2+B3976^2+C3976^2)</f>
        <v/>
      </c>
      <c r="F3976" s="2">
        <f>INPUTS!$B$8*A3976+INPUTS!$B$9*D3976+INPUTS!$B$10*B3976</f>
        <v/>
      </c>
      <c r="G3976" s="2">
        <f>INPUTS!$B$11*A3976/10000</f>
        <v/>
      </c>
      <c r="H3976" s="2">
        <f>MAX(0, (INPUTS!$B$14+INPUTS!$B$16*INPUTS!$B$15) + (1-INPUTS!$B$18)*INPUTS!$B$19*G3976 - INPUTS!$B$17 - INPUTS!$B$20*MAX(0, -F3976))</f>
        <v/>
      </c>
      <c r="I3976" s="2">
        <f>IF(INPUTS!$B$13=0, H3976&lt;=0, H3976&lt;INPUTS!$B$13)</f>
        <v/>
      </c>
      <c r="J3976" s="2">
        <f>INPUTS!$B$21 + INPUTS!$B$24*F3976 + INPUTS!$B$25*G3976</f>
        <v/>
      </c>
      <c r="K3976" s="2">
        <f>J3976&lt;INPUTS!$B$23</f>
        <v/>
      </c>
      <c r="L3976" s="2">
        <f>J3976&lt;INPUTS!$B$22</f>
        <v/>
      </c>
      <c r="M3976" s="2">
        <f>INPUTS!$B$26 + INPUTS!$B$29*F3976</f>
        <v/>
      </c>
      <c r="N3976" s="2">
        <f>M3976&lt;INPUTS!$B$28</f>
        <v/>
      </c>
      <c r="O3976" s="2">
        <f>M3976&lt;INPUTS!$B$27</f>
        <v/>
      </c>
      <c r="P3976" s="2">
        <f>INPUTS!$B$30 + (1-INPUTS!$B$18)*INPUTS!$B$19*G3976</f>
        <v/>
      </c>
      <c r="Q3976" s="2">
        <f>INPUTS!$B$31 + INPUTS!$B$32*P3976</f>
        <v/>
      </c>
      <c r="R3976" s="2">
        <f>IF(INPUTS!$B$13=0, Q3976&lt;=0, Q3976&lt;INPUTS!$B$13)</f>
        <v/>
      </c>
      <c r="S3976" s="2">
        <f>OR(I3976,K3976,N3976,R3976)</f>
        <v/>
      </c>
      <c r="T3976" s="2">
        <f>OR(I3976,L3976,O3976,R3976)</f>
        <v/>
      </c>
    </row>
    <row r="3977">
      <c r="A3977" s="2" t="n">
        <v>-75</v>
      </c>
      <c r="B3977" s="2" t="n">
        <v>-100</v>
      </c>
      <c r="C3977" s="2" t="n">
        <v>150</v>
      </c>
      <c r="D3977" s="2">
        <f>(A3977+B3977)/2 + C3977/2</f>
        <v/>
      </c>
      <c r="E3977" s="2">
        <f>SQRT(A3977^2+B3977^2+C3977^2)</f>
        <v/>
      </c>
      <c r="F3977" s="2">
        <f>INPUTS!$B$8*A3977+INPUTS!$B$9*D3977+INPUTS!$B$10*B3977</f>
        <v/>
      </c>
      <c r="G3977" s="2">
        <f>INPUTS!$B$11*A3977/10000</f>
        <v/>
      </c>
      <c r="H3977" s="2">
        <f>MAX(0, (INPUTS!$B$14+INPUTS!$B$16*INPUTS!$B$15) + (1-INPUTS!$B$18)*INPUTS!$B$19*G3977 - INPUTS!$B$17 - INPUTS!$B$20*MAX(0, -F3977))</f>
        <v/>
      </c>
      <c r="I3977" s="2">
        <f>IF(INPUTS!$B$13=0, H3977&lt;=0, H3977&lt;INPUTS!$B$13)</f>
        <v/>
      </c>
      <c r="J3977" s="2">
        <f>INPUTS!$B$21 + INPUTS!$B$24*F3977 + INPUTS!$B$25*G3977</f>
        <v/>
      </c>
      <c r="K3977" s="2">
        <f>J3977&lt;INPUTS!$B$23</f>
        <v/>
      </c>
      <c r="L3977" s="2">
        <f>J3977&lt;INPUTS!$B$22</f>
        <v/>
      </c>
      <c r="M3977" s="2">
        <f>INPUTS!$B$26 + INPUTS!$B$29*F3977</f>
        <v/>
      </c>
      <c r="N3977" s="2">
        <f>M3977&lt;INPUTS!$B$28</f>
        <v/>
      </c>
      <c r="O3977" s="2">
        <f>M3977&lt;INPUTS!$B$27</f>
        <v/>
      </c>
      <c r="P3977" s="2">
        <f>INPUTS!$B$30 + (1-INPUTS!$B$18)*INPUTS!$B$19*G3977</f>
        <v/>
      </c>
      <c r="Q3977" s="2">
        <f>INPUTS!$B$31 + INPUTS!$B$32*P3977</f>
        <v/>
      </c>
      <c r="R3977" s="2">
        <f>IF(INPUTS!$B$13=0, Q3977&lt;=0, Q3977&lt;INPUTS!$B$13)</f>
        <v/>
      </c>
      <c r="S3977" s="2">
        <f>OR(I3977,K3977,N3977,R3977)</f>
        <v/>
      </c>
      <c r="T3977" s="2">
        <f>OR(I3977,L3977,O3977,R3977)</f>
        <v/>
      </c>
    </row>
    <row r="3978">
      <c r="A3978" s="2" t="n">
        <v>-75</v>
      </c>
      <c r="B3978" s="2" t="n">
        <v>-100</v>
      </c>
      <c r="C3978" s="2" t="n">
        <v>175</v>
      </c>
      <c r="D3978" s="2">
        <f>(A3978+B3978)/2 + C3978/2</f>
        <v/>
      </c>
      <c r="E3978" s="2">
        <f>SQRT(A3978^2+B3978^2+C3978^2)</f>
        <v/>
      </c>
      <c r="F3978" s="2">
        <f>INPUTS!$B$8*A3978+INPUTS!$B$9*D3978+INPUTS!$B$10*B3978</f>
        <v/>
      </c>
      <c r="G3978" s="2">
        <f>INPUTS!$B$11*A3978/10000</f>
        <v/>
      </c>
      <c r="H3978" s="2">
        <f>MAX(0, (INPUTS!$B$14+INPUTS!$B$16*INPUTS!$B$15) + (1-INPUTS!$B$18)*INPUTS!$B$19*G3978 - INPUTS!$B$17 - INPUTS!$B$20*MAX(0, -F3978))</f>
        <v/>
      </c>
      <c r="I3978" s="2">
        <f>IF(INPUTS!$B$13=0, H3978&lt;=0, H3978&lt;INPUTS!$B$13)</f>
        <v/>
      </c>
      <c r="J3978" s="2">
        <f>INPUTS!$B$21 + INPUTS!$B$24*F3978 + INPUTS!$B$25*G3978</f>
        <v/>
      </c>
      <c r="K3978" s="2">
        <f>J3978&lt;INPUTS!$B$23</f>
        <v/>
      </c>
      <c r="L3978" s="2">
        <f>J3978&lt;INPUTS!$B$22</f>
        <v/>
      </c>
      <c r="M3978" s="2">
        <f>INPUTS!$B$26 + INPUTS!$B$29*F3978</f>
        <v/>
      </c>
      <c r="N3978" s="2">
        <f>M3978&lt;INPUTS!$B$28</f>
        <v/>
      </c>
      <c r="O3978" s="2">
        <f>M3978&lt;INPUTS!$B$27</f>
        <v/>
      </c>
      <c r="P3978" s="2">
        <f>INPUTS!$B$30 + (1-INPUTS!$B$18)*INPUTS!$B$19*G3978</f>
        <v/>
      </c>
      <c r="Q3978" s="2">
        <f>INPUTS!$B$31 + INPUTS!$B$32*P3978</f>
        <v/>
      </c>
      <c r="R3978" s="2">
        <f>IF(INPUTS!$B$13=0, Q3978&lt;=0, Q3978&lt;INPUTS!$B$13)</f>
        <v/>
      </c>
      <c r="S3978" s="2">
        <f>OR(I3978,K3978,N3978,R3978)</f>
        <v/>
      </c>
      <c r="T3978" s="2">
        <f>OR(I3978,L3978,O3978,R3978)</f>
        <v/>
      </c>
    </row>
    <row r="3979">
      <c r="A3979" s="2" t="n">
        <v>-75</v>
      </c>
      <c r="B3979" s="2" t="n">
        <v>-100</v>
      </c>
      <c r="C3979" s="2" t="n">
        <v>200</v>
      </c>
      <c r="D3979" s="2">
        <f>(A3979+B3979)/2 + C3979/2</f>
        <v/>
      </c>
      <c r="E3979" s="2">
        <f>SQRT(A3979^2+B3979^2+C3979^2)</f>
        <v/>
      </c>
      <c r="F3979" s="2">
        <f>INPUTS!$B$8*A3979+INPUTS!$B$9*D3979+INPUTS!$B$10*B3979</f>
        <v/>
      </c>
      <c r="G3979" s="2">
        <f>INPUTS!$B$11*A3979/10000</f>
        <v/>
      </c>
      <c r="H3979" s="2">
        <f>MAX(0, (INPUTS!$B$14+INPUTS!$B$16*INPUTS!$B$15) + (1-INPUTS!$B$18)*INPUTS!$B$19*G3979 - INPUTS!$B$17 - INPUTS!$B$20*MAX(0, -F3979))</f>
        <v/>
      </c>
      <c r="I3979" s="2">
        <f>IF(INPUTS!$B$13=0, H3979&lt;=0, H3979&lt;INPUTS!$B$13)</f>
        <v/>
      </c>
      <c r="J3979" s="2">
        <f>INPUTS!$B$21 + INPUTS!$B$24*F3979 + INPUTS!$B$25*G3979</f>
        <v/>
      </c>
      <c r="K3979" s="2">
        <f>J3979&lt;INPUTS!$B$23</f>
        <v/>
      </c>
      <c r="L3979" s="2">
        <f>J3979&lt;INPUTS!$B$22</f>
        <v/>
      </c>
      <c r="M3979" s="2">
        <f>INPUTS!$B$26 + INPUTS!$B$29*F3979</f>
        <v/>
      </c>
      <c r="N3979" s="2">
        <f>M3979&lt;INPUTS!$B$28</f>
        <v/>
      </c>
      <c r="O3979" s="2">
        <f>M3979&lt;INPUTS!$B$27</f>
        <v/>
      </c>
      <c r="P3979" s="2">
        <f>INPUTS!$B$30 + (1-INPUTS!$B$18)*INPUTS!$B$19*G3979</f>
        <v/>
      </c>
      <c r="Q3979" s="2">
        <f>INPUTS!$B$31 + INPUTS!$B$32*P3979</f>
        <v/>
      </c>
      <c r="R3979" s="2">
        <f>IF(INPUTS!$B$13=0, Q3979&lt;=0, Q3979&lt;INPUTS!$B$13)</f>
        <v/>
      </c>
      <c r="S3979" s="2">
        <f>OR(I3979,K3979,N3979,R3979)</f>
        <v/>
      </c>
      <c r="T3979" s="2">
        <f>OR(I3979,L3979,O3979,R3979)</f>
        <v/>
      </c>
    </row>
    <row r="3980">
      <c r="A3980" s="2" t="n">
        <v>-75</v>
      </c>
      <c r="B3980" s="2" t="n">
        <v>-75</v>
      </c>
      <c r="C3980" s="2" t="n">
        <v>-200</v>
      </c>
      <c r="D3980" s="2">
        <f>(A3980+B3980)/2 + C3980/2</f>
        <v/>
      </c>
      <c r="E3980" s="2">
        <f>SQRT(A3980^2+B3980^2+C3980^2)</f>
        <v/>
      </c>
      <c r="F3980" s="2">
        <f>INPUTS!$B$8*A3980+INPUTS!$B$9*D3980+INPUTS!$B$10*B3980</f>
        <v/>
      </c>
      <c r="G3980" s="2">
        <f>INPUTS!$B$11*A3980/10000</f>
        <v/>
      </c>
      <c r="H3980" s="2">
        <f>MAX(0, (INPUTS!$B$14+INPUTS!$B$16*INPUTS!$B$15) + (1-INPUTS!$B$18)*INPUTS!$B$19*G3980 - INPUTS!$B$17 - INPUTS!$B$20*MAX(0, -F3980))</f>
        <v/>
      </c>
      <c r="I3980" s="2">
        <f>IF(INPUTS!$B$13=0, H3980&lt;=0, H3980&lt;INPUTS!$B$13)</f>
        <v/>
      </c>
      <c r="J3980" s="2">
        <f>INPUTS!$B$21 + INPUTS!$B$24*F3980 + INPUTS!$B$25*G3980</f>
        <v/>
      </c>
      <c r="K3980" s="2">
        <f>J3980&lt;INPUTS!$B$23</f>
        <v/>
      </c>
      <c r="L3980" s="2">
        <f>J3980&lt;INPUTS!$B$22</f>
        <v/>
      </c>
      <c r="M3980" s="2">
        <f>INPUTS!$B$26 + INPUTS!$B$29*F3980</f>
        <v/>
      </c>
      <c r="N3980" s="2">
        <f>M3980&lt;INPUTS!$B$28</f>
        <v/>
      </c>
      <c r="O3980" s="2">
        <f>M3980&lt;INPUTS!$B$27</f>
        <v/>
      </c>
      <c r="P3980" s="2">
        <f>INPUTS!$B$30 + (1-INPUTS!$B$18)*INPUTS!$B$19*G3980</f>
        <v/>
      </c>
      <c r="Q3980" s="2">
        <f>INPUTS!$B$31 + INPUTS!$B$32*P3980</f>
        <v/>
      </c>
      <c r="R3980" s="2">
        <f>IF(INPUTS!$B$13=0, Q3980&lt;=0, Q3980&lt;INPUTS!$B$13)</f>
        <v/>
      </c>
      <c r="S3980" s="2">
        <f>OR(I3980,K3980,N3980,R3980)</f>
        <v/>
      </c>
      <c r="T3980" s="2">
        <f>OR(I3980,L3980,O3980,R3980)</f>
        <v/>
      </c>
    </row>
    <row r="3981">
      <c r="A3981" s="2" t="n">
        <v>-75</v>
      </c>
      <c r="B3981" s="2" t="n">
        <v>-75</v>
      </c>
      <c r="C3981" s="2" t="n">
        <v>-175</v>
      </c>
      <c r="D3981" s="2">
        <f>(A3981+B3981)/2 + C3981/2</f>
        <v/>
      </c>
      <c r="E3981" s="2">
        <f>SQRT(A3981^2+B3981^2+C3981^2)</f>
        <v/>
      </c>
      <c r="F3981" s="2">
        <f>INPUTS!$B$8*A3981+INPUTS!$B$9*D3981+INPUTS!$B$10*B3981</f>
        <v/>
      </c>
      <c r="G3981" s="2">
        <f>INPUTS!$B$11*A3981/10000</f>
        <v/>
      </c>
      <c r="H3981" s="2">
        <f>MAX(0, (INPUTS!$B$14+INPUTS!$B$16*INPUTS!$B$15) + (1-INPUTS!$B$18)*INPUTS!$B$19*G3981 - INPUTS!$B$17 - INPUTS!$B$20*MAX(0, -F3981))</f>
        <v/>
      </c>
      <c r="I3981" s="2">
        <f>IF(INPUTS!$B$13=0, H3981&lt;=0, H3981&lt;INPUTS!$B$13)</f>
        <v/>
      </c>
      <c r="J3981" s="2">
        <f>INPUTS!$B$21 + INPUTS!$B$24*F3981 + INPUTS!$B$25*G3981</f>
        <v/>
      </c>
      <c r="K3981" s="2">
        <f>J3981&lt;INPUTS!$B$23</f>
        <v/>
      </c>
      <c r="L3981" s="2">
        <f>J3981&lt;INPUTS!$B$22</f>
        <v/>
      </c>
      <c r="M3981" s="2">
        <f>INPUTS!$B$26 + INPUTS!$B$29*F3981</f>
        <v/>
      </c>
      <c r="N3981" s="2">
        <f>M3981&lt;INPUTS!$B$28</f>
        <v/>
      </c>
      <c r="O3981" s="2">
        <f>M3981&lt;INPUTS!$B$27</f>
        <v/>
      </c>
      <c r="P3981" s="2">
        <f>INPUTS!$B$30 + (1-INPUTS!$B$18)*INPUTS!$B$19*G3981</f>
        <v/>
      </c>
      <c r="Q3981" s="2">
        <f>INPUTS!$B$31 + INPUTS!$B$32*P3981</f>
        <v/>
      </c>
      <c r="R3981" s="2">
        <f>IF(INPUTS!$B$13=0, Q3981&lt;=0, Q3981&lt;INPUTS!$B$13)</f>
        <v/>
      </c>
      <c r="S3981" s="2">
        <f>OR(I3981,K3981,N3981,R3981)</f>
        <v/>
      </c>
      <c r="T3981" s="2">
        <f>OR(I3981,L3981,O3981,R3981)</f>
        <v/>
      </c>
    </row>
    <row r="3982">
      <c r="A3982" s="2" t="n">
        <v>-75</v>
      </c>
      <c r="B3982" s="2" t="n">
        <v>-75</v>
      </c>
      <c r="C3982" s="2" t="n">
        <v>-150</v>
      </c>
      <c r="D3982" s="2">
        <f>(A3982+B3982)/2 + C3982/2</f>
        <v/>
      </c>
      <c r="E3982" s="2">
        <f>SQRT(A3982^2+B3982^2+C3982^2)</f>
        <v/>
      </c>
      <c r="F3982" s="2">
        <f>INPUTS!$B$8*A3982+INPUTS!$B$9*D3982+INPUTS!$B$10*B3982</f>
        <v/>
      </c>
      <c r="G3982" s="2">
        <f>INPUTS!$B$11*A3982/10000</f>
        <v/>
      </c>
      <c r="H3982" s="2">
        <f>MAX(0, (INPUTS!$B$14+INPUTS!$B$16*INPUTS!$B$15) + (1-INPUTS!$B$18)*INPUTS!$B$19*G3982 - INPUTS!$B$17 - INPUTS!$B$20*MAX(0, -F3982))</f>
        <v/>
      </c>
      <c r="I3982" s="2">
        <f>IF(INPUTS!$B$13=0, H3982&lt;=0, H3982&lt;INPUTS!$B$13)</f>
        <v/>
      </c>
      <c r="J3982" s="2">
        <f>INPUTS!$B$21 + INPUTS!$B$24*F3982 + INPUTS!$B$25*G3982</f>
        <v/>
      </c>
      <c r="K3982" s="2">
        <f>J3982&lt;INPUTS!$B$23</f>
        <v/>
      </c>
      <c r="L3982" s="2">
        <f>J3982&lt;INPUTS!$B$22</f>
        <v/>
      </c>
      <c r="M3982" s="2">
        <f>INPUTS!$B$26 + INPUTS!$B$29*F3982</f>
        <v/>
      </c>
      <c r="N3982" s="2">
        <f>M3982&lt;INPUTS!$B$28</f>
        <v/>
      </c>
      <c r="O3982" s="2">
        <f>M3982&lt;INPUTS!$B$27</f>
        <v/>
      </c>
      <c r="P3982" s="2">
        <f>INPUTS!$B$30 + (1-INPUTS!$B$18)*INPUTS!$B$19*G3982</f>
        <v/>
      </c>
      <c r="Q3982" s="2">
        <f>INPUTS!$B$31 + INPUTS!$B$32*P3982</f>
        <v/>
      </c>
      <c r="R3982" s="2">
        <f>IF(INPUTS!$B$13=0, Q3982&lt;=0, Q3982&lt;INPUTS!$B$13)</f>
        <v/>
      </c>
      <c r="S3982" s="2">
        <f>OR(I3982,K3982,N3982,R3982)</f>
        <v/>
      </c>
      <c r="T3982" s="2">
        <f>OR(I3982,L3982,O3982,R3982)</f>
        <v/>
      </c>
    </row>
    <row r="3983">
      <c r="A3983" s="2" t="n">
        <v>-75</v>
      </c>
      <c r="B3983" s="2" t="n">
        <v>-75</v>
      </c>
      <c r="C3983" s="2" t="n">
        <v>-125</v>
      </c>
      <c r="D3983" s="2">
        <f>(A3983+B3983)/2 + C3983/2</f>
        <v/>
      </c>
      <c r="E3983" s="2">
        <f>SQRT(A3983^2+B3983^2+C3983^2)</f>
        <v/>
      </c>
      <c r="F3983" s="2">
        <f>INPUTS!$B$8*A3983+INPUTS!$B$9*D3983+INPUTS!$B$10*B3983</f>
        <v/>
      </c>
      <c r="G3983" s="2">
        <f>INPUTS!$B$11*A3983/10000</f>
        <v/>
      </c>
      <c r="H3983" s="2">
        <f>MAX(0, (INPUTS!$B$14+INPUTS!$B$16*INPUTS!$B$15) + (1-INPUTS!$B$18)*INPUTS!$B$19*G3983 - INPUTS!$B$17 - INPUTS!$B$20*MAX(0, -F3983))</f>
        <v/>
      </c>
      <c r="I3983" s="2">
        <f>IF(INPUTS!$B$13=0, H3983&lt;=0, H3983&lt;INPUTS!$B$13)</f>
        <v/>
      </c>
      <c r="J3983" s="2">
        <f>INPUTS!$B$21 + INPUTS!$B$24*F3983 + INPUTS!$B$25*G3983</f>
        <v/>
      </c>
      <c r="K3983" s="2">
        <f>J3983&lt;INPUTS!$B$23</f>
        <v/>
      </c>
      <c r="L3983" s="2">
        <f>J3983&lt;INPUTS!$B$22</f>
        <v/>
      </c>
      <c r="M3983" s="2">
        <f>INPUTS!$B$26 + INPUTS!$B$29*F3983</f>
        <v/>
      </c>
      <c r="N3983" s="2">
        <f>M3983&lt;INPUTS!$B$28</f>
        <v/>
      </c>
      <c r="O3983" s="2">
        <f>M3983&lt;INPUTS!$B$27</f>
        <v/>
      </c>
      <c r="P3983" s="2">
        <f>INPUTS!$B$30 + (1-INPUTS!$B$18)*INPUTS!$B$19*G3983</f>
        <v/>
      </c>
      <c r="Q3983" s="2">
        <f>INPUTS!$B$31 + INPUTS!$B$32*P3983</f>
        <v/>
      </c>
      <c r="R3983" s="2">
        <f>IF(INPUTS!$B$13=0, Q3983&lt;=0, Q3983&lt;INPUTS!$B$13)</f>
        <v/>
      </c>
      <c r="S3983" s="2">
        <f>OR(I3983,K3983,N3983,R3983)</f>
        <v/>
      </c>
      <c r="T3983" s="2">
        <f>OR(I3983,L3983,O3983,R3983)</f>
        <v/>
      </c>
    </row>
    <row r="3984">
      <c r="A3984" s="2" t="n">
        <v>-75</v>
      </c>
      <c r="B3984" s="2" t="n">
        <v>-75</v>
      </c>
      <c r="C3984" s="2" t="n">
        <v>-100</v>
      </c>
      <c r="D3984" s="2">
        <f>(A3984+B3984)/2 + C3984/2</f>
        <v/>
      </c>
      <c r="E3984" s="2">
        <f>SQRT(A3984^2+B3984^2+C3984^2)</f>
        <v/>
      </c>
      <c r="F3984" s="2">
        <f>INPUTS!$B$8*A3984+INPUTS!$B$9*D3984+INPUTS!$B$10*B3984</f>
        <v/>
      </c>
      <c r="G3984" s="2">
        <f>INPUTS!$B$11*A3984/10000</f>
        <v/>
      </c>
      <c r="H3984" s="2">
        <f>MAX(0, (INPUTS!$B$14+INPUTS!$B$16*INPUTS!$B$15) + (1-INPUTS!$B$18)*INPUTS!$B$19*G3984 - INPUTS!$B$17 - INPUTS!$B$20*MAX(0, -F3984))</f>
        <v/>
      </c>
      <c r="I3984" s="2">
        <f>IF(INPUTS!$B$13=0, H3984&lt;=0, H3984&lt;INPUTS!$B$13)</f>
        <v/>
      </c>
      <c r="J3984" s="2">
        <f>INPUTS!$B$21 + INPUTS!$B$24*F3984 + INPUTS!$B$25*G3984</f>
        <v/>
      </c>
      <c r="K3984" s="2">
        <f>J3984&lt;INPUTS!$B$23</f>
        <v/>
      </c>
      <c r="L3984" s="2">
        <f>J3984&lt;INPUTS!$B$22</f>
        <v/>
      </c>
      <c r="M3984" s="2">
        <f>INPUTS!$B$26 + INPUTS!$B$29*F3984</f>
        <v/>
      </c>
      <c r="N3984" s="2">
        <f>M3984&lt;INPUTS!$B$28</f>
        <v/>
      </c>
      <c r="O3984" s="2">
        <f>M3984&lt;INPUTS!$B$27</f>
        <v/>
      </c>
      <c r="P3984" s="2">
        <f>INPUTS!$B$30 + (1-INPUTS!$B$18)*INPUTS!$B$19*G3984</f>
        <v/>
      </c>
      <c r="Q3984" s="2">
        <f>INPUTS!$B$31 + INPUTS!$B$32*P3984</f>
        <v/>
      </c>
      <c r="R3984" s="2">
        <f>IF(INPUTS!$B$13=0, Q3984&lt;=0, Q3984&lt;INPUTS!$B$13)</f>
        <v/>
      </c>
      <c r="S3984" s="2">
        <f>OR(I3984,K3984,N3984,R3984)</f>
        <v/>
      </c>
      <c r="T3984" s="2">
        <f>OR(I3984,L3984,O3984,R3984)</f>
        <v/>
      </c>
    </row>
    <row r="3985">
      <c r="A3985" s="2" t="n">
        <v>-75</v>
      </c>
      <c r="B3985" s="2" t="n">
        <v>-75</v>
      </c>
      <c r="C3985" s="2" t="n">
        <v>-75</v>
      </c>
      <c r="D3985" s="2">
        <f>(A3985+B3985)/2 + C3985/2</f>
        <v/>
      </c>
      <c r="E3985" s="2">
        <f>SQRT(A3985^2+B3985^2+C3985^2)</f>
        <v/>
      </c>
      <c r="F3985" s="2">
        <f>INPUTS!$B$8*A3985+INPUTS!$B$9*D3985+INPUTS!$B$10*B3985</f>
        <v/>
      </c>
      <c r="G3985" s="2">
        <f>INPUTS!$B$11*A3985/10000</f>
        <v/>
      </c>
      <c r="H3985" s="2">
        <f>MAX(0, (INPUTS!$B$14+INPUTS!$B$16*INPUTS!$B$15) + (1-INPUTS!$B$18)*INPUTS!$B$19*G3985 - INPUTS!$B$17 - INPUTS!$B$20*MAX(0, -F3985))</f>
        <v/>
      </c>
      <c r="I3985" s="2">
        <f>IF(INPUTS!$B$13=0, H3985&lt;=0, H3985&lt;INPUTS!$B$13)</f>
        <v/>
      </c>
      <c r="J3985" s="2">
        <f>INPUTS!$B$21 + INPUTS!$B$24*F3985 + INPUTS!$B$25*G3985</f>
        <v/>
      </c>
      <c r="K3985" s="2">
        <f>J3985&lt;INPUTS!$B$23</f>
        <v/>
      </c>
      <c r="L3985" s="2">
        <f>J3985&lt;INPUTS!$B$22</f>
        <v/>
      </c>
      <c r="M3985" s="2">
        <f>INPUTS!$B$26 + INPUTS!$B$29*F3985</f>
        <v/>
      </c>
      <c r="N3985" s="2">
        <f>M3985&lt;INPUTS!$B$28</f>
        <v/>
      </c>
      <c r="O3985" s="2">
        <f>M3985&lt;INPUTS!$B$27</f>
        <v/>
      </c>
      <c r="P3985" s="2">
        <f>INPUTS!$B$30 + (1-INPUTS!$B$18)*INPUTS!$B$19*G3985</f>
        <v/>
      </c>
      <c r="Q3985" s="2">
        <f>INPUTS!$B$31 + INPUTS!$B$32*P3985</f>
        <v/>
      </c>
      <c r="R3985" s="2">
        <f>IF(INPUTS!$B$13=0, Q3985&lt;=0, Q3985&lt;INPUTS!$B$13)</f>
        <v/>
      </c>
      <c r="S3985" s="2">
        <f>OR(I3985,K3985,N3985,R3985)</f>
        <v/>
      </c>
      <c r="T3985" s="2">
        <f>OR(I3985,L3985,O3985,R3985)</f>
        <v/>
      </c>
    </row>
    <row r="3986">
      <c r="A3986" s="2" t="n">
        <v>-75</v>
      </c>
      <c r="B3986" s="2" t="n">
        <v>-75</v>
      </c>
      <c r="C3986" s="2" t="n">
        <v>-50</v>
      </c>
      <c r="D3986" s="2">
        <f>(A3986+B3986)/2 + C3986/2</f>
        <v/>
      </c>
      <c r="E3986" s="2">
        <f>SQRT(A3986^2+B3986^2+C3986^2)</f>
        <v/>
      </c>
      <c r="F3986" s="2">
        <f>INPUTS!$B$8*A3986+INPUTS!$B$9*D3986+INPUTS!$B$10*B3986</f>
        <v/>
      </c>
      <c r="G3986" s="2">
        <f>INPUTS!$B$11*A3986/10000</f>
        <v/>
      </c>
      <c r="H3986" s="2">
        <f>MAX(0, (INPUTS!$B$14+INPUTS!$B$16*INPUTS!$B$15) + (1-INPUTS!$B$18)*INPUTS!$B$19*G3986 - INPUTS!$B$17 - INPUTS!$B$20*MAX(0, -F3986))</f>
        <v/>
      </c>
      <c r="I3986" s="2">
        <f>IF(INPUTS!$B$13=0, H3986&lt;=0, H3986&lt;INPUTS!$B$13)</f>
        <v/>
      </c>
      <c r="J3986" s="2">
        <f>INPUTS!$B$21 + INPUTS!$B$24*F3986 + INPUTS!$B$25*G3986</f>
        <v/>
      </c>
      <c r="K3986" s="2">
        <f>J3986&lt;INPUTS!$B$23</f>
        <v/>
      </c>
      <c r="L3986" s="2">
        <f>J3986&lt;INPUTS!$B$22</f>
        <v/>
      </c>
      <c r="M3986" s="2">
        <f>INPUTS!$B$26 + INPUTS!$B$29*F3986</f>
        <v/>
      </c>
      <c r="N3986" s="2">
        <f>M3986&lt;INPUTS!$B$28</f>
        <v/>
      </c>
      <c r="O3986" s="2">
        <f>M3986&lt;INPUTS!$B$27</f>
        <v/>
      </c>
      <c r="P3986" s="2">
        <f>INPUTS!$B$30 + (1-INPUTS!$B$18)*INPUTS!$B$19*G3986</f>
        <v/>
      </c>
      <c r="Q3986" s="2">
        <f>INPUTS!$B$31 + INPUTS!$B$32*P3986</f>
        <v/>
      </c>
      <c r="R3986" s="2">
        <f>IF(INPUTS!$B$13=0, Q3986&lt;=0, Q3986&lt;INPUTS!$B$13)</f>
        <v/>
      </c>
      <c r="S3986" s="2">
        <f>OR(I3986,K3986,N3986,R3986)</f>
        <v/>
      </c>
      <c r="T3986" s="2">
        <f>OR(I3986,L3986,O3986,R3986)</f>
        <v/>
      </c>
    </row>
    <row r="3987">
      <c r="A3987" s="2" t="n">
        <v>-75</v>
      </c>
      <c r="B3987" s="2" t="n">
        <v>-75</v>
      </c>
      <c r="C3987" s="2" t="n">
        <v>-25</v>
      </c>
      <c r="D3987" s="2">
        <f>(A3987+B3987)/2 + C3987/2</f>
        <v/>
      </c>
      <c r="E3987" s="2">
        <f>SQRT(A3987^2+B3987^2+C3987^2)</f>
        <v/>
      </c>
      <c r="F3987" s="2">
        <f>INPUTS!$B$8*A3987+INPUTS!$B$9*D3987+INPUTS!$B$10*B3987</f>
        <v/>
      </c>
      <c r="G3987" s="2">
        <f>INPUTS!$B$11*A3987/10000</f>
        <v/>
      </c>
      <c r="H3987" s="2">
        <f>MAX(0, (INPUTS!$B$14+INPUTS!$B$16*INPUTS!$B$15) + (1-INPUTS!$B$18)*INPUTS!$B$19*G3987 - INPUTS!$B$17 - INPUTS!$B$20*MAX(0, -F3987))</f>
        <v/>
      </c>
      <c r="I3987" s="2">
        <f>IF(INPUTS!$B$13=0, H3987&lt;=0, H3987&lt;INPUTS!$B$13)</f>
        <v/>
      </c>
      <c r="J3987" s="2">
        <f>INPUTS!$B$21 + INPUTS!$B$24*F3987 + INPUTS!$B$25*G3987</f>
        <v/>
      </c>
      <c r="K3987" s="2">
        <f>J3987&lt;INPUTS!$B$23</f>
        <v/>
      </c>
      <c r="L3987" s="2">
        <f>J3987&lt;INPUTS!$B$22</f>
        <v/>
      </c>
      <c r="M3987" s="2">
        <f>INPUTS!$B$26 + INPUTS!$B$29*F3987</f>
        <v/>
      </c>
      <c r="N3987" s="2">
        <f>M3987&lt;INPUTS!$B$28</f>
        <v/>
      </c>
      <c r="O3987" s="2">
        <f>M3987&lt;INPUTS!$B$27</f>
        <v/>
      </c>
      <c r="P3987" s="2">
        <f>INPUTS!$B$30 + (1-INPUTS!$B$18)*INPUTS!$B$19*G3987</f>
        <v/>
      </c>
      <c r="Q3987" s="2">
        <f>INPUTS!$B$31 + INPUTS!$B$32*P3987</f>
        <v/>
      </c>
      <c r="R3987" s="2">
        <f>IF(INPUTS!$B$13=0, Q3987&lt;=0, Q3987&lt;INPUTS!$B$13)</f>
        <v/>
      </c>
      <c r="S3987" s="2">
        <f>OR(I3987,K3987,N3987,R3987)</f>
        <v/>
      </c>
      <c r="T3987" s="2">
        <f>OR(I3987,L3987,O3987,R3987)</f>
        <v/>
      </c>
    </row>
    <row r="3988">
      <c r="A3988" s="2" t="n">
        <v>-75</v>
      </c>
      <c r="B3988" s="2" t="n">
        <v>-75</v>
      </c>
      <c r="C3988" s="2" t="n">
        <v>0</v>
      </c>
      <c r="D3988" s="2">
        <f>(A3988+B3988)/2 + C3988/2</f>
        <v/>
      </c>
      <c r="E3988" s="2">
        <f>SQRT(A3988^2+B3988^2+C3988^2)</f>
        <v/>
      </c>
      <c r="F3988" s="2">
        <f>INPUTS!$B$8*A3988+INPUTS!$B$9*D3988+INPUTS!$B$10*B3988</f>
        <v/>
      </c>
      <c r="G3988" s="2">
        <f>INPUTS!$B$11*A3988/10000</f>
        <v/>
      </c>
      <c r="H3988" s="2">
        <f>MAX(0, (INPUTS!$B$14+INPUTS!$B$16*INPUTS!$B$15) + (1-INPUTS!$B$18)*INPUTS!$B$19*G3988 - INPUTS!$B$17 - INPUTS!$B$20*MAX(0, -F3988))</f>
        <v/>
      </c>
      <c r="I3988" s="2">
        <f>IF(INPUTS!$B$13=0, H3988&lt;=0, H3988&lt;INPUTS!$B$13)</f>
        <v/>
      </c>
      <c r="J3988" s="2">
        <f>INPUTS!$B$21 + INPUTS!$B$24*F3988 + INPUTS!$B$25*G3988</f>
        <v/>
      </c>
      <c r="K3988" s="2">
        <f>J3988&lt;INPUTS!$B$23</f>
        <v/>
      </c>
      <c r="L3988" s="2">
        <f>J3988&lt;INPUTS!$B$22</f>
        <v/>
      </c>
      <c r="M3988" s="2">
        <f>INPUTS!$B$26 + INPUTS!$B$29*F3988</f>
        <v/>
      </c>
      <c r="N3988" s="2">
        <f>M3988&lt;INPUTS!$B$28</f>
        <v/>
      </c>
      <c r="O3988" s="2">
        <f>M3988&lt;INPUTS!$B$27</f>
        <v/>
      </c>
      <c r="P3988" s="2">
        <f>INPUTS!$B$30 + (1-INPUTS!$B$18)*INPUTS!$B$19*G3988</f>
        <v/>
      </c>
      <c r="Q3988" s="2">
        <f>INPUTS!$B$31 + INPUTS!$B$32*P3988</f>
        <v/>
      </c>
      <c r="R3988" s="2">
        <f>IF(INPUTS!$B$13=0, Q3988&lt;=0, Q3988&lt;INPUTS!$B$13)</f>
        <v/>
      </c>
      <c r="S3988" s="2">
        <f>OR(I3988,K3988,N3988,R3988)</f>
        <v/>
      </c>
      <c r="T3988" s="2">
        <f>OR(I3988,L3988,O3988,R3988)</f>
        <v/>
      </c>
    </row>
    <row r="3989">
      <c r="A3989" s="2" t="n">
        <v>-75</v>
      </c>
      <c r="B3989" s="2" t="n">
        <v>-75</v>
      </c>
      <c r="C3989" s="2" t="n">
        <v>25</v>
      </c>
      <c r="D3989" s="2">
        <f>(A3989+B3989)/2 + C3989/2</f>
        <v/>
      </c>
      <c r="E3989" s="2">
        <f>SQRT(A3989^2+B3989^2+C3989^2)</f>
        <v/>
      </c>
      <c r="F3989" s="2">
        <f>INPUTS!$B$8*A3989+INPUTS!$B$9*D3989+INPUTS!$B$10*B3989</f>
        <v/>
      </c>
      <c r="G3989" s="2">
        <f>INPUTS!$B$11*A3989/10000</f>
        <v/>
      </c>
      <c r="H3989" s="2">
        <f>MAX(0, (INPUTS!$B$14+INPUTS!$B$16*INPUTS!$B$15) + (1-INPUTS!$B$18)*INPUTS!$B$19*G3989 - INPUTS!$B$17 - INPUTS!$B$20*MAX(0, -F3989))</f>
        <v/>
      </c>
      <c r="I3989" s="2">
        <f>IF(INPUTS!$B$13=0, H3989&lt;=0, H3989&lt;INPUTS!$B$13)</f>
        <v/>
      </c>
      <c r="J3989" s="2">
        <f>INPUTS!$B$21 + INPUTS!$B$24*F3989 + INPUTS!$B$25*G3989</f>
        <v/>
      </c>
      <c r="K3989" s="2">
        <f>J3989&lt;INPUTS!$B$23</f>
        <v/>
      </c>
      <c r="L3989" s="2">
        <f>J3989&lt;INPUTS!$B$22</f>
        <v/>
      </c>
      <c r="M3989" s="2">
        <f>INPUTS!$B$26 + INPUTS!$B$29*F3989</f>
        <v/>
      </c>
      <c r="N3989" s="2">
        <f>M3989&lt;INPUTS!$B$28</f>
        <v/>
      </c>
      <c r="O3989" s="2">
        <f>M3989&lt;INPUTS!$B$27</f>
        <v/>
      </c>
      <c r="P3989" s="2">
        <f>INPUTS!$B$30 + (1-INPUTS!$B$18)*INPUTS!$B$19*G3989</f>
        <v/>
      </c>
      <c r="Q3989" s="2">
        <f>INPUTS!$B$31 + INPUTS!$B$32*P3989</f>
        <v/>
      </c>
      <c r="R3989" s="2">
        <f>IF(INPUTS!$B$13=0, Q3989&lt;=0, Q3989&lt;INPUTS!$B$13)</f>
        <v/>
      </c>
      <c r="S3989" s="2">
        <f>OR(I3989,K3989,N3989,R3989)</f>
        <v/>
      </c>
      <c r="T3989" s="2">
        <f>OR(I3989,L3989,O3989,R3989)</f>
        <v/>
      </c>
    </row>
    <row r="3990">
      <c r="A3990" s="2" t="n">
        <v>-75</v>
      </c>
      <c r="B3990" s="2" t="n">
        <v>-75</v>
      </c>
      <c r="C3990" s="2" t="n">
        <v>50</v>
      </c>
      <c r="D3990" s="2">
        <f>(A3990+B3990)/2 + C3990/2</f>
        <v/>
      </c>
      <c r="E3990" s="2">
        <f>SQRT(A3990^2+B3990^2+C3990^2)</f>
        <v/>
      </c>
      <c r="F3990" s="2">
        <f>INPUTS!$B$8*A3990+INPUTS!$B$9*D3990+INPUTS!$B$10*B3990</f>
        <v/>
      </c>
      <c r="G3990" s="2">
        <f>INPUTS!$B$11*A3990/10000</f>
        <v/>
      </c>
      <c r="H3990" s="2">
        <f>MAX(0, (INPUTS!$B$14+INPUTS!$B$16*INPUTS!$B$15) + (1-INPUTS!$B$18)*INPUTS!$B$19*G3990 - INPUTS!$B$17 - INPUTS!$B$20*MAX(0, -F3990))</f>
        <v/>
      </c>
      <c r="I3990" s="2">
        <f>IF(INPUTS!$B$13=0, H3990&lt;=0, H3990&lt;INPUTS!$B$13)</f>
        <v/>
      </c>
      <c r="J3990" s="2">
        <f>INPUTS!$B$21 + INPUTS!$B$24*F3990 + INPUTS!$B$25*G3990</f>
        <v/>
      </c>
      <c r="K3990" s="2">
        <f>J3990&lt;INPUTS!$B$23</f>
        <v/>
      </c>
      <c r="L3990" s="2">
        <f>J3990&lt;INPUTS!$B$22</f>
        <v/>
      </c>
      <c r="M3990" s="2">
        <f>INPUTS!$B$26 + INPUTS!$B$29*F3990</f>
        <v/>
      </c>
      <c r="N3990" s="2">
        <f>M3990&lt;INPUTS!$B$28</f>
        <v/>
      </c>
      <c r="O3990" s="2">
        <f>M3990&lt;INPUTS!$B$27</f>
        <v/>
      </c>
      <c r="P3990" s="2">
        <f>INPUTS!$B$30 + (1-INPUTS!$B$18)*INPUTS!$B$19*G3990</f>
        <v/>
      </c>
      <c r="Q3990" s="2">
        <f>INPUTS!$B$31 + INPUTS!$B$32*P3990</f>
        <v/>
      </c>
      <c r="R3990" s="2">
        <f>IF(INPUTS!$B$13=0, Q3990&lt;=0, Q3990&lt;INPUTS!$B$13)</f>
        <v/>
      </c>
      <c r="S3990" s="2">
        <f>OR(I3990,K3990,N3990,R3990)</f>
        <v/>
      </c>
      <c r="T3990" s="2">
        <f>OR(I3990,L3990,O3990,R3990)</f>
        <v/>
      </c>
    </row>
    <row r="3991">
      <c r="A3991" s="2" t="n">
        <v>-75</v>
      </c>
      <c r="B3991" s="2" t="n">
        <v>-75</v>
      </c>
      <c r="C3991" s="2" t="n">
        <v>75</v>
      </c>
      <c r="D3991" s="2">
        <f>(A3991+B3991)/2 + C3991/2</f>
        <v/>
      </c>
      <c r="E3991" s="2">
        <f>SQRT(A3991^2+B3991^2+C3991^2)</f>
        <v/>
      </c>
      <c r="F3991" s="2">
        <f>INPUTS!$B$8*A3991+INPUTS!$B$9*D3991+INPUTS!$B$10*B3991</f>
        <v/>
      </c>
      <c r="G3991" s="2">
        <f>INPUTS!$B$11*A3991/10000</f>
        <v/>
      </c>
      <c r="H3991" s="2">
        <f>MAX(0, (INPUTS!$B$14+INPUTS!$B$16*INPUTS!$B$15) + (1-INPUTS!$B$18)*INPUTS!$B$19*G3991 - INPUTS!$B$17 - INPUTS!$B$20*MAX(0, -F3991))</f>
        <v/>
      </c>
      <c r="I3991" s="2">
        <f>IF(INPUTS!$B$13=0, H3991&lt;=0, H3991&lt;INPUTS!$B$13)</f>
        <v/>
      </c>
      <c r="J3991" s="2">
        <f>INPUTS!$B$21 + INPUTS!$B$24*F3991 + INPUTS!$B$25*G3991</f>
        <v/>
      </c>
      <c r="K3991" s="2">
        <f>J3991&lt;INPUTS!$B$23</f>
        <v/>
      </c>
      <c r="L3991" s="2">
        <f>J3991&lt;INPUTS!$B$22</f>
        <v/>
      </c>
      <c r="M3991" s="2">
        <f>INPUTS!$B$26 + INPUTS!$B$29*F3991</f>
        <v/>
      </c>
      <c r="N3991" s="2">
        <f>M3991&lt;INPUTS!$B$28</f>
        <v/>
      </c>
      <c r="O3991" s="2">
        <f>M3991&lt;INPUTS!$B$27</f>
        <v/>
      </c>
      <c r="P3991" s="2">
        <f>INPUTS!$B$30 + (1-INPUTS!$B$18)*INPUTS!$B$19*G3991</f>
        <v/>
      </c>
      <c r="Q3991" s="2">
        <f>INPUTS!$B$31 + INPUTS!$B$32*P3991</f>
        <v/>
      </c>
      <c r="R3991" s="2">
        <f>IF(INPUTS!$B$13=0, Q3991&lt;=0, Q3991&lt;INPUTS!$B$13)</f>
        <v/>
      </c>
      <c r="S3991" s="2">
        <f>OR(I3991,K3991,N3991,R3991)</f>
        <v/>
      </c>
      <c r="T3991" s="2">
        <f>OR(I3991,L3991,O3991,R3991)</f>
        <v/>
      </c>
    </row>
    <row r="3992">
      <c r="A3992" s="2" t="n">
        <v>-75</v>
      </c>
      <c r="B3992" s="2" t="n">
        <v>-75</v>
      </c>
      <c r="C3992" s="2" t="n">
        <v>100</v>
      </c>
      <c r="D3992" s="2">
        <f>(A3992+B3992)/2 + C3992/2</f>
        <v/>
      </c>
      <c r="E3992" s="2">
        <f>SQRT(A3992^2+B3992^2+C3992^2)</f>
        <v/>
      </c>
      <c r="F3992" s="2">
        <f>INPUTS!$B$8*A3992+INPUTS!$B$9*D3992+INPUTS!$B$10*B3992</f>
        <v/>
      </c>
      <c r="G3992" s="2">
        <f>INPUTS!$B$11*A3992/10000</f>
        <v/>
      </c>
      <c r="H3992" s="2">
        <f>MAX(0, (INPUTS!$B$14+INPUTS!$B$16*INPUTS!$B$15) + (1-INPUTS!$B$18)*INPUTS!$B$19*G3992 - INPUTS!$B$17 - INPUTS!$B$20*MAX(0, -F3992))</f>
        <v/>
      </c>
      <c r="I3992" s="2">
        <f>IF(INPUTS!$B$13=0, H3992&lt;=0, H3992&lt;INPUTS!$B$13)</f>
        <v/>
      </c>
      <c r="J3992" s="2">
        <f>INPUTS!$B$21 + INPUTS!$B$24*F3992 + INPUTS!$B$25*G3992</f>
        <v/>
      </c>
      <c r="K3992" s="2">
        <f>J3992&lt;INPUTS!$B$23</f>
        <v/>
      </c>
      <c r="L3992" s="2">
        <f>J3992&lt;INPUTS!$B$22</f>
        <v/>
      </c>
      <c r="M3992" s="2">
        <f>INPUTS!$B$26 + INPUTS!$B$29*F3992</f>
        <v/>
      </c>
      <c r="N3992" s="2">
        <f>M3992&lt;INPUTS!$B$28</f>
        <v/>
      </c>
      <c r="O3992" s="2">
        <f>M3992&lt;INPUTS!$B$27</f>
        <v/>
      </c>
      <c r="P3992" s="2">
        <f>INPUTS!$B$30 + (1-INPUTS!$B$18)*INPUTS!$B$19*G3992</f>
        <v/>
      </c>
      <c r="Q3992" s="2">
        <f>INPUTS!$B$31 + INPUTS!$B$32*P3992</f>
        <v/>
      </c>
      <c r="R3992" s="2">
        <f>IF(INPUTS!$B$13=0, Q3992&lt;=0, Q3992&lt;INPUTS!$B$13)</f>
        <v/>
      </c>
      <c r="S3992" s="2">
        <f>OR(I3992,K3992,N3992,R3992)</f>
        <v/>
      </c>
      <c r="T3992" s="2">
        <f>OR(I3992,L3992,O3992,R3992)</f>
        <v/>
      </c>
    </row>
    <row r="3993">
      <c r="A3993" s="2" t="n">
        <v>-75</v>
      </c>
      <c r="B3993" s="2" t="n">
        <v>-75</v>
      </c>
      <c r="C3993" s="2" t="n">
        <v>125</v>
      </c>
      <c r="D3993" s="2">
        <f>(A3993+B3993)/2 + C3993/2</f>
        <v/>
      </c>
      <c r="E3993" s="2">
        <f>SQRT(A3993^2+B3993^2+C3993^2)</f>
        <v/>
      </c>
      <c r="F3993" s="2">
        <f>INPUTS!$B$8*A3993+INPUTS!$B$9*D3993+INPUTS!$B$10*B3993</f>
        <v/>
      </c>
      <c r="G3993" s="2">
        <f>INPUTS!$B$11*A3993/10000</f>
        <v/>
      </c>
      <c r="H3993" s="2">
        <f>MAX(0, (INPUTS!$B$14+INPUTS!$B$16*INPUTS!$B$15) + (1-INPUTS!$B$18)*INPUTS!$B$19*G3993 - INPUTS!$B$17 - INPUTS!$B$20*MAX(0, -F3993))</f>
        <v/>
      </c>
      <c r="I3993" s="2">
        <f>IF(INPUTS!$B$13=0, H3993&lt;=0, H3993&lt;INPUTS!$B$13)</f>
        <v/>
      </c>
      <c r="J3993" s="2">
        <f>INPUTS!$B$21 + INPUTS!$B$24*F3993 + INPUTS!$B$25*G3993</f>
        <v/>
      </c>
      <c r="K3993" s="2">
        <f>J3993&lt;INPUTS!$B$23</f>
        <v/>
      </c>
      <c r="L3993" s="2">
        <f>J3993&lt;INPUTS!$B$22</f>
        <v/>
      </c>
      <c r="M3993" s="2">
        <f>INPUTS!$B$26 + INPUTS!$B$29*F3993</f>
        <v/>
      </c>
      <c r="N3993" s="2">
        <f>M3993&lt;INPUTS!$B$28</f>
        <v/>
      </c>
      <c r="O3993" s="2">
        <f>M3993&lt;INPUTS!$B$27</f>
        <v/>
      </c>
      <c r="P3993" s="2">
        <f>INPUTS!$B$30 + (1-INPUTS!$B$18)*INPUTS!$B$19*G3993</f>
        <v/>
      </c>
      <c r="Q3993" s="2">
        <f>INPUTS!$B$31 + INPUTS!$B$32*P3993</f>
        <v/>
      </c>
      <c r="R3993" s="2">
        <f>IF(INPUTS!$B$13=0, Q3993&lt;=0, Q3993&lt;INPUTS!$B$13)</f>
        <v/>
      </c>
      <c r="S3993" s="2">
        <f>OR(I3993,K3993,N3993,R3993)</f>
        <v/>
      </c>
      <c r="T3993" s="2">
        <f>OR(I3993,L3993,O3993,R3993)</f>
        <v/>
      </c>
    </row>
    <row r="3994">
      <c r="A3994" s="2" t="n">
        <v>-75</v>
      </c>
      <c r="B3994" s="2" t="n">
        <v>-75</v>
      </c>
      <c r="C3994" s="2" t="n">
        <v>150</v>
      </c>
      <c r="D3994" s="2">
        <f>(A3994+B3994)/2 + C3994/2</f>
        <v/>
      </c>
      <c r="E3994" s="2">
        <f>SQRT(A3994^2+B3994^2+C3994^2)</f>
        <v/>
      </c>
      <c r="F3994" s="2">
        <f>INPUTS!$B$8*A3994+INPUTS!$B$9*D3994+INPUTS!$B$10*B3994</f>
        <v/>
      </c>
      <c r="G3994" s="2">
        <f>INPUTS!$B$11*A3994/10000</f>
        <v/>
      </c>
      <c r="H3994" s="2">
        <f>MAX(0, (INPUTS!$B$14+INPUTS!$B$16*INPUTS!$B$15) + (1-INPUTS!$B$18)*INPUTS!$B$19*G3994 - INPUTS!$B$17 - INPUTS!$B$20*MAX(0, -F3994))</f>
        <v/>
      </c>
      <c r="I3994" s="2">
        <f>IF(INPUTS!$B$13=0, H3994&lt;=0, H3994&lt;INPUTS!$B$13)</f>
        <v/>
      </c>
      <c r="J3994" s="2">
        <f>INPUTS!$B$21 + INPUTS!$B$24*F3994 + INPUTS!$B$25*G3994</f>
        <v/>
      </c>
      <c r="K3994" s="2">
        <f>J3994&lt;INPUTS!$B$23</f>
        <v/>
      </c>
      <c r="L3994" s="2">
        <f>J3994&lt;INPUTS!$B$22</f>
        <v/>
      </c>
      <c r="M3994" s="2">
        <f>INPUTS!$B$26 + INPUTS!$B$29*F3994</f>
        <v/>
      </c>
      <c r="N3994" s="2">
        <f>M3994&lt;INPUTS!$B$28</f>
        <v/>
      </c>
      <c r="O3994" s="2">
        <f>M3994&lt;INPUTS!$B$27</f>
        <v/>
      </c>
      <c r="P3994" s="2">
        <f>INPUTS!$B$30 + (1-INPUTS!$B$18)*INPUTS!$B$19*G3994</f>
        <v/>
      </c>
      <c r="Q3994" s="2">
        <f>INPUTS!$B$31 + INPUTS!$B$32*P3994</f>
        <v/>
      </c>
      <c r="R3994" s="2">
        <f>IF(INPUTS!$B$13=0, Q3994&lt;=0, Q3994&lt;INPUTS!$B$13)</f>
        <v/>
      </c>
      <c r="S3994" s="2">
        <f>OR(I3994,K3994,N3994,R3994)</f>
        <v/>
      </c>
      <c r="T3994" s="2">
        <f>OR(I3994,L3994,O3994,R3994)</f>
        <v/>
      </c>
    </row>
    <row r="3995">
      <c r="A3995" s="2" t="n">
        <v>-75</v>
      </c>
      <c r="B3995" s="2" t="n">
        <v>-75</v>
      </c>
      <c r="C3995" s="2" t="n">
        <v>175</v>
      </c>
      <c r="D3995" s="2">
        <f>(A3995+B3995)/2 + C3995/2</f>
        <v/>
      </c>
      <c r="E3995" s="2">
        <f>SQRT(A3995^2+B3995^2+C3995^2)</f>
        <v/>
      </c>
      <c r="F3995" s="2">
        <f>INPUTS!$B$8*A3995+INPUTS!$B$9*D3995+INPUTS!$B$10*B3995</f>
        <v/>
      </c>
      <c r="G3995" s="2">
        <f>INPUTS!$B$11*A3995/10000</f>
        <v/>
      </c>
      <c r="H3995" s="2">
        <f>MAX(0, (INPUTS!$B$14+INPUTS!$B$16*INPUTS!$B$15) + (1-INPUTS!$B$18)*INPUTS!$B$19*G3995 - INPUTS!$B$17 - INPUTS!$B$20*MAX(0, -F3995))</f>
        <v/>
      </c>
      <c r="I3995" s="2">
        <f>IF(INPUTS!$B$13=0, H3995&lt;=0, H3995&lt;INPUTS!$B$13)</f>
        <v/>
      </c>
      <c r="J3995" s="2">
        <f>INPUTS!$B$21 + INPUTS!$B$24*F3995 + INPUTS!$B$25*G3995</f>
        <v/>
      </c>
      <c r="K3995" s="2">
        <f>J3995&lt;INPUTS!$B$23</f>
        <v/>
      </c>
      <c r="L3995" s="2">
        <f>J3995&lt;INPUTS!$B$22</f>
        <v/>
      </c>
      <c r="M3995" s="2">
        <f>INPUTS!$B$26 + INPUTS!$B$29*F3995</f>
        <v/>
      </c>
      <c r="N3995" s="2">
        <f>M3995&lt;INPUTS!$B$28</f>
        <v/>
      </c>
      <c r="O3995" s="2">
        <f>M3995&lt;INPUTS!$B$27</f>
        <v/>
      </c>
      <c r="P3995" s="2">
        <f>INPUTS!$B$30 + (1-INPUTS!$B$18)*INPUTS!$B$19*G3995</f>
        <v/>
      </c>
      <c r="Q3995" s="2">
        <f>INPUTS!$B$31 + INPUTS!$B$32*P3995</f>
        <v/>
      </c>
      <c r="R3995" s="2">
        <f>IF(INPUTS!$B$13=0, Q3995&lt;=0, Q3995&lt;INPUTS!$B$13)</f>
        <v/>
      </c>
      <c r="S3995" s="2">
        <f>OR(I3995,K3995,N3995,R3995)</f>
        <v/>
      </c>
      <c r="T3995" s="2">
        <f>OR(I3995,L3995,O3995,R3995)</f>
        <v/>
      </c>
    </row>
    <row r="3996">
      <c r="A3996" s="2" t="n">
        <v>-75</v>
      </c>
      <c r="B3996" s="2" t="n">
        <v>-75</v>
      </c>
      <c r="C3996" s="2" t="n">
        <v>200</v>
      </c>
      <c r="D3996" s="2">
        <f>(A3996+B3996)/2 + C3996/2</f>
        <v/>
      </c>
      <c r="E3996" s="2">
        <f>SQRT(A3996^2+B3996^2+C3996^2)</f>
        <v/>
      </c>
      <c r="F3996" s="2">
        <f>INPUTS!$B$8*A3996+INPUTS!$B$9*D3996+INPUTS!$B$10*B3996</f>
        <v/>
      </c>
      <c r="G3996" s="2">
        <f>INPUTS!$B$11*A3996/10000</f>
        <v/>
      </c>
      <c r="H3996" s="2">
        <f>MAX(0, (INPUTS!$B$14+INPUTS!$B$16*INPUTS!$B$15) + (1-INPUTS!$B$18)*INPUTS!$B$19*G3996 - INPUTS!$B$17 - INPUTS!$B$20*MAX(0, -F3996))</f>
        <v/>
      </c>
      <c r="I3996" s="2">
        <f>IF(INPUTS!$B$13=0, H3996&lt;=0, H3996&lt;INPUTS!$B$13)</f>
        <v/>
      </c>
      <c r="J3996" s="2">
        <f>INPUTS!$B$21 + INPUTS!$B$24*F3996 + INPUTS!$B$25*G3996</f>
        <v/>
      </c>
      <c r="K3996" s="2">
        <f>J3996&lt;INPUTS!$B$23</f>
        <v/>
      </c>
      <c r="L3996" s="2">
        <f>J3996&lt;INPUTS!$B$22</f>
        <v/>
      </c>
      <c r="M3996" s="2">
        <f>INPUTS!$B$26 + INPUTS!$B$29*F3996</f>
        <v/>
      </c>
      <c r="N3996" s="2">
        <f>M3996&lt;INPUTS!$B$28</f>
        <v/>
      </c>
      <c r="O3996" s="2">
        <f>M3996&lt;INPUTS!$B$27</f>
        <v/>
      </c>
      <c r="P3996" s="2">
        <f>INPUTS!$B$30 + (1-INPUTS!$B$18)*INPUTS!$B$19*G3996</f>
        <v/>
      </c>
      <c r="Q3996" s="2">
        <f>INPUTS!$B$31 + INPUTS!$B$32*P3996</f>
        <v/>
      </c>
      <c r="R3996" s="2">
        <f>IF(INPUTS!$B$13=0, Q3996&lt;=0, Q3996&lt;INPUTS!$B$13)</f>
        <v/>
      </c>
      <c r="S3996" s="2">
        <f>OR(I3996,K3996,N3996,R3996)</f>
        <v/>
      </c>
      <c r="T3996" s="2">
        <f>OR(I3996,L3996,O3996,R3996)</f>
        <v/>
      </c>
    </row>
    <row r="3997">
      <c r="A3997" s="2" t="n">
        <v>-75</v>
      </c>
      <c r="B3997" s="2" t="n">
        <v>-50</v>
      </c>
      <c r="C3997" s="2" t="n">
        <v>-200</v>
      </c>
      <c r="D3997" s="2">
        <f>(A3997+B3997)/2 + C3997/2</f>
        <v/>
      </c>
      <c r="E3997" s="2">
        <f>SQRT(A3997^2+B3997^2+C3997^2)</f>
        <v/>
      </c>
      <c r="F3997" s="2">
        <f>INPUTS!$B$8*A3997+INPUTS!$B$9*D3997+INPUTS!$B$10*B3997</f>
        <v/>
      </c>
      <c r="G3997" s="2">
        <f>INPUTS!$B$11*A3997/10000</f>
        <v/>
      </c>
      <c r="H3997" s="2">
        <f>MAX(0, (INPUTS!$B$14+INPUTS!$B$16*INPUTS!$B$15) + (1-INPUTS!$B$18)*INPUTS!$B$19*G3997 - INPUTS!$B$17 - INPUTS!$B$20*MAX(0, -F3997))</f>
        <v/>
      </c>
      <c r="I3997" s="2">
        <f>IF(INPUTS!$B$13=0, H3997&lt;=0, H3997&lt;INPUTS!$B$13)</f>
        <v/>
      </c>
      <c r="J3997" s="2">
        <f>INPUTS!$B$21 + INPUTS!$B$24*F3997 + INPUTS!$B$25*G3997</f>
        <v/>
      </c>
      <c r="K3997" s="2">
        <f>J3997&lt;INPUTS!$B$23</f>
        <v/>
      </c>
      <c r="L3997" s="2">
        <f>J3997&lt;INPUTS!$B$22</f>
        <v/>
      </c>
      <c r="M3997" s="2">
        <f>INPUTS!$B$26 + INPUTS!$B$29*F3997</f>
        <v/>
      </c>
      <c r="N3997" s="2">
        <f>M3997&lt;INPUTS!$B$28</f>
        <v/>
      </c>
      <c r="O3997" s="2">
        <f>M3997&lt;INPUTS!$B$27</f>
        <v/>
      </c>
      <c r="P3997" s="2">
        <f>INPUTS!$B$30 + (1-INPUTS!$B$18)*INPUTS!$B$19*G3997</f>
        <v/>
      </c>
      <c r="Q3997" s="2">
        <f>INPUTS!$B$31 + INPUTS!$B$32*P3997</f>
        <v/>
      </c>
      <c r="R3997" s="2">
        <f>IF(INPUTS!$B$13=0, Q3997&lt;=0, Q3997&lt;INPUTS!$B$13)</f>
        <v/>
      </c>
      <c r="S3997" s="2">
        <f>OR(I3997,K3997,N3997,R3997)</f>
        <v/>
      </c>
      <c r="T3997" s="2">
        <f>OR(I3997,L3997,O3997,R3997)</f>
        <v/>
      </c>
    </row>
    <row r="3998">
      <c r="A3998" s="2" t="n">
        <v>-75</v>
      </c>
      <c r="B3998" s="2" t="n">
        <v>-50</v>
      </c>
      <c r="C3998" s="2" t="n">
        <v>-175</v>
      </c>
      <c r="D3998" s="2">
        <f>(A3998+B3998)/2 + C3998/2</f>
        <v/>
      </c>
      <c r="E3998" s="2">
        <f>SQRT(A3998^2+B3998^2+C3998^2)</f>
        <v/>
      </c>
      <c r="F3998" s="2">
        <f>INPUTS!$B$8*A3998+INPUTS!$B$9*D3998+INPUTS!$B$10*B3998</f>
        <v/>
      </c>
      <c r="G3998" s="2">
        <f>INPUTS!$B$11*A3998/10000</f>
        <v/>
      </c>
      <c r="H3998" s="2">
        <f>MAX(0, (INPUTS!$B$14+INPUTS!$B$16*INPUTS!$B$15) + (1-INPUTS!$B$18)*INPUTS!$B$19*G3998 - INPUTS!$B$17 - INPUTS!$B$20*MAX(0, -F3998))</f>
        <v/>
      </c>
      <c r="I3998" s="2">
        <f>IF(INPUTS!$B$13=0, H3998&lt;=0, H3998&lt;INPUTS!$B$13)</f>
        <v/>
      </c>
      <c r="J3998" s="2">
        <f>INPUTS!$B$21 + INPUTS!$B$24*F3998 + INPUTS!$B$25*G3998</f>
        <v/>
      </c>
      <c r="K3998" s="2">
        <f>J3998&lt;INPUTS!$B$23</f>
        <v/>
      </c>
      <c r="L3998" s="2">
        <f>J3998&lt;INPUTS!$B$22</f>
        <v/>
      </c>
      <c r="M3998" s="2">
        <f>INPUTS!$B$26 + INPUTS!$B$29*F3998</f>
        <v/>
      </c>
      <c r="N3998" s="2">
        <f>M3998&lt;INPUTS!$B$28</f>
        <v/>
      </c>
      <c r="O3998" s="2">
        <f>M3998&lt;INPUTS!$B$27</f>
        <v/>
      </c>
      <c r="P3998" s="2">
        <f>INPUTS!$B$30 + (1-INPUTS!$B$18)*INPUTS!$B$19*G3998</f>
        <v/>
      </c>
      <c r="Q3998" s="2">
        <f>INPUTS!$B$31 + INPUTS!$B$32*P3998</f>
        <v/>
      </c>
      <c r="R3998" s="2">
        <f>IF(INPUTS!$B$13=0, Q3998&lt;=0, Q3998&lt;INPUTS!$B$13)</f>
        <v/>
      </c>
      <c r="S3998" s="2">
        <f>OR(I3998,K3998,N3998,R3998)</f>
        <v/>
      </c>
      <c r="T3998" s="2">
        <f>OR(I3998,L3998,O3998,R3998)</f>
        <v/>
      </c>
    </row>
    <row r="3999">
      <c r="A3999" s="2" t="n">
        <v>-75</v>
      </c>
      <c r="B3999" s="2" t="n">
        <v>-50</v>
      </c>
      <c r="C3999" s="2" t="n">
        <v>-150</v>
      </c>
      <c r="D3999" s="2">
        <f>(A3999+B3999)/2 + C3999/2</f>
        <v/>
      </c>
      <c r="E3999" s="2">
        <f>SQRT(A3999^2+B3999^2+C3999^2)</f>
        <v/>
      </c>
      <c r="F3999" s="2">
        <f>INPUTS!$B$8*A3999+INPUTS!$B$9*D3999+INPUTS!$B$10*B3999</f>
        <v/>
      </c>
      <c r="G3999" s="2">
        <f>INPUTS!$B$11*A3999/10000</f>
        <v/>
      </c>
      <c r="H3999" s="2">
        <f>MAX(0, (INPUTS!$B$14+INPUTS!$B$16*INPUTS!$B$15) + (1-INPUTS!$B$18)*INPUTS!$B$19*G3999 - INPUTS!$B$17 - INPUTS!$B$20*MAX(0, -F3999))</f>
        <v/>
      </c>
      <c r="I3999" s="2">
        <f>IF(INPUTS!$B$13=0, H3999&lt;=0, H3999&lt;INPUTS!$B$13)</f>
        <v/>
      </c>
      <c r="J3999" s="2">
        <f>INPUTS!$B$21 + INPUTS!$B$24*F3999 + INPUTS!$B$25*G3999</f>
        <v/>
      </c>
      <c r="K3999" s="2">
        <f>J3999&lt;INPUTS!$B$23</f>
        <v/>
      </c>
      <c r="L3999" s="2">
        <f>J3999&lt;INPUTS!$B$22</f>
        <v/>
      </c>
      <c r="M3999" s="2">
        <f>INPUTS!$B$26 + INPUTS!$B$29*F3999</f>
        <v/>
      </c>
      <c r="N3999" s="2">
        <f>M3999&lt;INPUTS!$B$28</f>
        <v/>
      </c>
      <c r="O3999" s="2">
        <f>M3999&lt;INPUTS!$B$27</f>
        <v/>
      </c>
      <c r="P3999" s="2">
        <f>INPUTS!$B$30 + (1-INPUTS!$B$18)*INPUTS!$B$19*G3999</f>
        <v/>
      </c>
      <c r="Q3999" s="2">
        <f>INPUTS!$B$31 + INPUTS!$B$32*P3999</f>
        <v/>
      </c>
      <c r="R3999" s="2">
        <f>IF(INPUTS!$B$13=0, Q3999&lt;=0, Q3999&lt;INPUTS!$B$13)</f>
        <v/>
      </c>
      <c r="S3999" s="2">
        <f>OR(I3999,K3999,N3999,R3999)</f>
        <v/>
      </c>
      <c r="T3999" s="2">
        <f>OR(I3999,L3999,O3999,R3999)</f>
        <v/>
      </c>
    </row>
    <row r="4000">
      <c r="A4000" s="2" t="n">
        <v>-75</v>
      </c>
      <c r="B4000" s="2" t="n">
        <v>-50</v>
      </c>
      <c r="C4000" s="2" t="n">
        <v>-125</v>
      </c>
      <c r="D4000" s="2">
        <f>(A4000+B4000)/2 + C4000/2</f>
        <v/>
      </c>
      <c r="E4000" s="2">
        <f>SQRT(A4000^2+B4000^2+C4000^2)</f>
        <v/>
      </c>
      <c r="F4000" s="2">
        <f>INPUTS!$B$8*A4000+INPUTS!$B$9*D4000+INPUTS!$B$10*B4000</f>
        <v/>
      </c>
      <c r="G4000" s="2">
        <f>INPUTS!$B$11*A4000/10000</f>
        <v/>
      </c>
      <c r="H4000" s="2">
        <f>MAX(0, (INPUTS!$B$14+INPUTS!$B$16*INPUTS!$B$15) + (1-INPUTS!$B$18)*INPUTS!$B$19*G4000 - INPUTS!$B$17 - INPUTS!$B$20*MAX(0, -F4000))</f>
        <v/>
      </c>
      <c r="I4000" s="2">
        <f>IF(INPUTS!$B$13=0, H4000&lt;=0, H4000&lt;INPUTS!$B$13)</f>
        <v/>
      </c>
      <c r="J4000" s="2">
        <f>INPUTS!$B$21 + INPUTS!$B$24*F4000 + INPUTS!$B$25*G4000</f>
        <v/>
      </c>
      <c r="K4000" s="2">
        <f>J4000&lt;INPUTS!$B$23</f>
        <v/>
      </c>
      <c r="L4000" s="2">
        <f>J4000&lt;INPUTS!$B$22</f>
        <v/>
      </c>
      <c r="M4000" s="2">
        <f>INPUTS!$B$26 + INPUTS!$B$29*F4000</f>
        <v/>
      </c>
      <c r="N4000" s="2">
        <f>M4000&lt;INPUTS!$B$28</f>
        <v/>
      </c>
      <c r="O4000" s="2">
        <f>M4000&lt;INPUTS!$B$27</f>
        <v/>
      </c>
      <c r="P4000" s="2">
        <f>INPUTS!$B$30 + (1-INPUTS!$B$18)*INPUTS!$B$19*G4000</f>
        <v/>
      </c>
      <c r="Q4000" s="2">
        <f>INPUTS!$B$31 + INPUTS!$B$32*P4000</f>
        <v/>
      </c>
      <c r="R4000" s="2">
        <f>IF(INPUTS!$B$13=0, Q4000&lt;=0, Q4000&lt;INPUTS!$B$13)</f>
        <v/>
      </c>
      <c r="S4000" s="2">
        <f>OR(I4000,K4000,N4000,R4000)</f>
        <v/>
      </c>
      <c r="T4000" s="2">
        <f>OR(I4000,L4000,O4000,R4000)</f>
        <v/>
      </c>
    </row>
    <row r="4001">
      <c r="A4001" s="2" t="n">
        <v>-75</v>
      </c>
      <c r="B4001" s="2" t="n">
        <v>-50</v>
      </c>
      <c r="C4001" s="2" t="n">
        <v>-100</v>
      </c>
      <c r="D4001" s="2">
        <f>(A4001+B4001)/2 + C4001/2</f>
        <v/>
      </c>
      <c r="E4001" s="2">
        <f>SQRT(A4001^2+B4001^2+C4001^2)</f>
        <v/>
      </c>
      <c r="F4001" s="2">
        <f>INPUTS!$B$8*A4001+INPUTS!$B$9*D4001+INPUTS!$B$10*B4001</f>
        <v/>
      </c>
      <c r="G4001" s="2">
        <f>INPUTS!$B$11*A4001/10000</f>
        <v/>
      </c>
      <c r="H4001" s="2">
        <f>MAX(0, (INPUTS!$B$14+INPUTS!$B$16*INPUTS!$B$15) + (1-INPUTS!$B$18)*INPUTS!$B$19*G4001 - INPUTS!$B$17 - INPUTS!$B$20*MAX(0, -F4001))</f>
        <v/>
      </c>
      <c r="I4001" s="2">
        <f>IF(INPUTS!$B$13=0, H4001&lt;=0, H4001&lt;INPUTS!$B$13)</f>
        <v/>
      </c>
      <c r="J4001" s="2">
        <f>INPUTS!$B$21 + INPUTS!$B$24*F4001 + INPUTS!$B$25*G4001</f>
        <v/>
      </c>
      <c r="K4001" s="2">
        <f>J4001&lt;INPUTS!$B$23</f>
        <v/>
      </c>
      <c r="L4001" s="2">
        <f>J4001&lt;INPUTS!$B$22</f>
        <v/>
      </c>
      <c r="M4001" s="2">
        <f>INPUTS!$B$26 + INPUTS!$B$29*F4001</f>
        <v/>
      </c>
      <c r="N4001" s="2">
        <f>M4001&lt;INPUTS!$B$28</f>
        <v/>
      </c>
      <c r="O4001" s="2">
        <f>M4001&lt;INPUTS!$B$27</f>
        <v/>
      </c>
      <c r="P4001" s="2">
        <f>INPUTS!$B$30 + (1-INPUTS!$B$18)*INPUTS!$B$19*G4001</f>
        <v/>
      </c>
      <c r="Q4001" s="2">
        <f>INPUTS!$B$31 + INPUTS!$B$32*P4001</f>
        <v/>
      </c>
      <c r="R4001" s="2">
        <f>IF(INPUTS!$B$13=0, Q4001&lt;=0, Q4001&lt;INPUTS!$B$13)</f>
        <v/>
      </c>
      <c r="S4001" s="2">
        <f>OR(I4001,K4001,N4001,R4001)</f>
        <v/>
      </c>
      <c r="T4001" s="2">
        <f>OR(I4001,L4001,O4001,R4001)</f>
        <v/>
      </c>
    </row>
    <row r="4002">
      <c r="A4002" s="2" t="n">
        <v>-75</v>
      </c>
      <c r="B4002" s="2" t="n">
        <v>-50</v>
      </c>
      <c r="C4002" s="2" t="n">
        <v>-75</v>
      </c>
      <c r="D4002" s="2">
        <f>(A4002+B4002)/2 + C4002/2</f>
        <v/>
      </c>
      <c r="E4002" s="2">
        <f>SQRT(A4002^2+B4002^2+C4002^2)</f>
        <v/>
      </c>
      <c r="F4002" s="2">
        <f>INPUTS!$B$8*A4002+INPUTS!$B$9*D4002+INPUTS!$B$10*B4002</f>
        <v/>
      </c>
      <c r="G4002" s="2">
        <f>INPUTS!$B$11*A4002/10000</f>
        <v/>
      </c>
      <c r="H4002" s="2">
        <f>MAX(0, (INPUTS!$B$14+INPUTS!$B$16*INPUTS!$B$15) + (1-INPUTS!$B$18)*INPUTS!$B$19*G4002 - INPUTS!$B$17 - INPUTS!$B$20*MAX(0, -F4002))</f>
        <v/>
      </c>
      <c r="I4002" s="2">
        <f>IF(INPUTS!$B$13=0, H4002&lt;=0, H4002&lt;INPUTS!$B$13)</f>
        <v/>
      </c>
      <c r="J4002" s="2">
        <f>INPUTS!$B$21 + INPUTS!$B$24*F4002 + INPUTS!$B$25*G4002</f>
        <v/>
      </c>
      <c r="K4002" s="2">
        <f>J4002&lt;INPUTS!$B$23</f>
        <v/>
      </c>
      <c r="L4002" s="2">
        <f>J4002&lt;INPUTS!$B$22</f>
        <v/>
      </c>
      <c r="M4002" s="2">
        <f>INPUTS!$B$26 + INPUTS!$B$29*F4002</f>
        <v/>
      </c>
      <c r="N4002" s="2">
        <f>M4002&lt;INPUTS!$B$28</f>
        <v/>
      </c>
      <c r="O4002" s="2">
        <f>M4002&lt;INPUTS!$B$27</f>
        <v/>
      </c>
      <c r="P4002" s="2">
        <f>INPUTS!$B$30 + (1-INPUTS!$B$18)*INPUTS!$B$19*G4002</f>
        <v/>
      </c>
      <c r="Q4002" s="2">
        <f>INPUTS!$B$31 + INPUTS!$B$32*P4002</f>
        <v/>
      </c>
      <c r="R4002" s="2">
        <f>IF(INPUTS!$B$13=0, Q4002&lt;=0, Q4002&lt;INPUTS!$B$13)</f>
        <v/>
      </c>
      <c r="S4002" s="2">
        <f>OR(I4002,K4002,N4002,R4002)</f>
        <v/>
      </c>
      <c r="T4002" s="2">
        <f>OR(I4002,L4002,O4002,R4002)</f>
        <v/>
      </c>
    </row>
    <row r="4003">
      <c r="A4003" s="2" t="n">
        <v>-75</v>
      </c>
      <c r="B4003" s="2" t="n">
        <v>-50</v>
      </c>
      <c r="C4003" s="2" t="n">
        <v>-50</v>
      </c>
      <c r="D4003" s="2">
        <f>(A4003+B4003)/2 + C4003/2</f>
        <v/>
      </c>
      <c r="E4003" s="2">
        <f>SQRT(A4003^2+B4003^2+C4003^2)</f>
        <v/>
      </c>
      <c r="F4003" s="2">
        <f>INPUTS!$B$8*A4003+INPUTS!$B$9*D4003+INPUTS!$B$10*B4003</f>
        <v/>
      </c>
      <c r="G4003" s="2">
        <f>INPUTS!$B$11*A4003/10000</f>
        <v/>
      </c>
      <c r="H4003" s="2">
        <f>MAX(0, (INPUTS!$B$14+INPUTS!$B$16*INPUTS!$B$15) + (1-INPUTS!$B$18)*INPUTS!$B$19*G4003 - INPUTS!$B$17 - INPUTS!$B$20*MAX(0, -F4003))</f>
        <v/>
      </c>
      <c r="I4003" s="2">
        <f>IF(INPUTS!$B$13=0, H4003&lt;=0, H4003&lt;INPUTS!$B$13)</f>
        <v/>
      </c>
      <c r="J4003" s="2">
        <f>INPUTS!$B$21 + INPUTS!$B$24*F4003 + INPUTS!$B$25*G4003</f>
        <v/>
      </c>
      <c r="K4003" s="2">
        <f>J4003&lt;INPUTS!$B$23</f>
        <v/>
      </c>
      <c r="L4003" s="2">
        <f>J4003&lt;INPUTS!$B$22</f>
        <v/>
      </c>
      <c r="M4003" s="2">
        <f>INPUTS!$B$26 + INPUTS!$B$29*F4003</f>
        <v/>
      </c>
      <c r="N4003" s="2">
        <f>M4003&lt;INPUTS!$B$28</f>
        <v/>
      </c>
      <c r="O4003" s="2">
        <f>M4003&lt;INPUTS!$B$27</f>
        <v/>
      </c>
      <c r="P4003" s="2">
        <f>INPUTS!$B$30 + (1-INPUTS!$B$18)*INPUTS!$B$19*G4003</f>
        <v/>
      </c>
      <c r="Q4003" s="2">
        <f>INPUTS!$B$31 + INPUTS!$B$32*P4003</f>
        <v/>
      </c>
      <c r="R4003" s="2">
        <f>IF(INPUTS!$B$13=0, Q4003&lt;=0, Q4003&lt;INPUTS!$B$13)</f>
        <v/>
      </c>
      <c r="S4003" s="2">
        <f>OR(I4003,K4003,N4003,R4003)</f>
        <v/>
      </c>
      <c r="T4003" s="2">
        <f>OR(I4003,L4003,O4003,R4003)</f>
        <v/>
      </c>
    </row>
    <row r="4004">
      <c r="A4004" s="2" t="n">
        <v>-75</v>
      </c>
      <c r="B4004" s="2" t="n">
        <v>-50</v>
      </c>
      <c r="C4004" s="2" t="n">
        <v>-25</v>
      </c>
      <c r="D4004" s="2">
        <f>(A4004+B4004)/2 + C4004/2</f>
        <v/>
      </c>
      <c r="E4004" s="2">
        <f>SQRT(A4004^2+B4004^2+C4004^2)</f>
        <v/>
      </c>
      <c r="F4004" s="2">
        <f>INPUTS!$B$8*A4004+INPUTS!$B$9*D4004+INPUTS!$B$10*B4004</f>
        <v/>
      </c>
      <c r="G4004" s="2">
        <f>INPUTS!$B$11*A4004/10000</f>
        <v/>
      </c>
      <c r="H4004" s="2">
        <f>MAX(0, (INPUTS!$B$14+INPUTS!$B$16*INPUTS!$B$15) + (1-INPUTS!$B$18)*INPUTS!$B$19*G4004 - INPUTS!$B$17 - INPUTS!$B$20*MAX(0, -F4004))</f>
        <v/>
      </c>
      <c r="I4004" s="2">
        <f>IF(INPUTS!$B$13=0, H4004&lt;=0, H4004&lt;INPUTS!$B$13)</f>
        <v/>
      </c>
      <c r="J4004" s="2">
        <f>INPUTS!$B$21 + INPUTS!$B$24*F4004 + INPUTS!$B$25*G4004</f>
        <v/>
      </c>
      <c r="K4004" s="2">
        <f>J4004&lt;INPUTS!$B$23</f>
        <v/>
      </c>
      <c r="L4004" s="2">
        <f>J4004&lt;INPUTS!$B$22</f>
        <v/>
      </c>
      <c r="M4004" s="2">
        <f>INPUTS!$B$26 + INPUTS!$B$29*F4004</f>
        <v/>
      </c>
      <c r="N4004" s="2">
        <f>M4004&lt;INPUTS!$B$28</f>
        <v/>
      </c>
      <c r="O4004" s="2">
        <f>M4004&lt;INPUTS!$B$27</f>
        <v/>
      </c>
      <c r="P4004" s="2">
        <f>INPUTS!$B$30 + (1-INPUTS!$B$18)*INPUTS!$B$19*G4004</f>
        <v/>
      </c>
      <c r="Q4004" s="2">
        <f>INPUTS!$B$31 + INPUTS!$B$32*P4004</f>
        <v/>
      </c>
      <c r="R4004" s="2">
        <f>IF(INPUTS!$B$13=0, Q4004&lt;=0, Q4004&lt;INPUTS!$B$13)</f>
        <v/>
      </c>
      <c r="S4004" s="2">
        <f>OR(I4004,K4004,N4004,R4004)</f>
        <v/>
      </c>
      <c r="T4004" s="2">
        <f>OR(I4004,L4004,O4004,R4004)</f>
        <v/>
      </c>
    </row>
    <row r="4005">
      <c r="A4005" s="2" t="n">
        <v>-75</v>
      </c>
      <c r="B4005" s="2" t="n">
        <v>-50</v>
      </c>
      <c r="C4005" s="2" t="n">
        <v>0</v>
      </c>
      <c r="D4005" s="2">
        <f>(A4005+B4005)/2 + C4005/2</f>
        <v/>
      </c>
      <c r="E4005" s="2">
        <f>SQRT(A4005^2+B4005^2+C4005^2)</f>
        <v/>
      </c>
      <c r="F4005" s="2">
        <f>INPUTS!$B$8*A4005+INPUTS!$B$9*D4005+INPUTS!$B$10*B4005</f>
        <v/>
      </c>
      <c r="G4005" s="2">
        <f>INPUTS!$B$11*A4005/10000</f>
        <v/>
      </c>
      <c r="H4005" s="2">
        <f>MAX(0, (INPUTS!$B$14+INPUTS!$B$16*INPUTS!$B$15) + (1-INPUTS!$B$18)*INPUTS!$B$19*G4005 - INPUTS!$B$17 - INPUTS!$B$20*MAX(0, -F4005))</f>
        <v/>
      </c>
      <c r="I4005" s="2">
        <f>IF(INPUTS!$B$13=0, H4005&lt;=0, H4005&lt;INPUTS!$B$13)</f>
        <v/>
      </c>
      <c r="J4005" s="2">
        <f>INPUTS!$B$21 + INPUTS!$B$24*F4005 + INPUTS!$B$25*G4005</f>
        <v/>
      </c>
      <c r="K4005" s="2">
        <f>J4005&lt;INPUTS!$B$23</f>
        <v/>
      </c>
      <c r="L4005" s="2">
        <f>J4005&lt;INPUTS!$B$22</f>
        <v/>
      </c>
      <c r="M4005" s="2">
        <f>INPUTS!$B$26 + INPUTS!$B$29*F4005</f>
        <v/>
      </c>
      <c r="N4005" s="2">
        <f>M4005&lt;INPUTS!$B$28</f>
        <v/>
      </c>
      <c r="O4005" s="2">
        <f>M4005&lt;INPUTS!$B$27</f>
        <v/>
      </c>
      <c r="P4005" s="2">
        <f>INPUTS!$B$30 + (1-INPUTS!$B$18)*INPUTS!$B$19*G4005</f>
        <v/>
      </c>
      <c r="Q4005" s="2">
        <f>INPUTS!$B$31 + INPUTS!$B$32*P4005</f>
        <v/>
      </c>
      <c r="R4005" s="2">
        <f>IF(INPUTS!$B$13=0, Q4005&lt;=0, Q4005&lt;INPUTS!$B$13)</f>
        <v/>
      </c>
      <c r="S4005" s="2">
        <f>OR(I4005,K4005,N4005,R4005)</f>
        <v/>
      </c>
      <c r="T4005" s="2">
        <f>OR(I4005,L4005,O4005,R4005)</f>
        <v/>
      </c>
    </row>
    <row r="4006">
      <c r="A4006" s="2" t="n">
        <v>-75</v>
      </c>
      <c r="B4006" s="2" t="n">
        <v>-50</v>
      </c>
      <c r="C4006" s="2" t="n">
        <v>25</v>
      </c>
      <c r="D4006" s="2">
        <f>(A4006+B4006)/2 + C4006/2</f>
        <v/>
      </c>
      <c r="E4006" s="2">
        <f>SQRT(A4006^2+B4006^2+C4006^2)</f>
        <v/>
      </c>
      <c r="F4006" s="2">
        <f>INPUTS!$B$8*A4006+INPUTS!$B$9*D4006+INPUTS!$B$10*B4006</f>
        <v/>
      </c>
      <c r="G4006" s="2">
        <f>INPUTS!$B$11*A4006/10000</f>
        <v/>
      </c>
      <c r="H4006" s="2">
        <f>MAX(0, (INPUTS!$B$14+INPUTS!$B$16*INPUTS!$B$15) + (1-INPUTS!$B$18)*INPUTS!$B$19*G4006 - INPUTS!$B$17 - INPUTS!$B$20*MAX(0, -F4006))</f>
        <v/>
      </c>
      <c r="I4006" s="2">
        <f>IF(INPUTS!$B$13=0, H4006&lt;=0, H4006&lt;INPUTS!$B$13)</f>
        <v/>
      </c>
      <c r="J4006" s="2">
        <f>INPUTS!$B$21 + INPUTS!$B$24*F4006 + INPUTS!$B$25*G4006</f>
        <v/>
      </c>
      <c r="K4006" s="2">
        <f>J4006&lt;INPUTS!$B$23</f>
        <v/>
      </c>
      <c r="L4006" s="2">
        <f>J4006&lt;INPUTS!$B$22</f>
        <v/>
      </c>
      <c r="M4006" s="2">
        <f>INPUTS!$B$26 + INPUTS!$B$29*F4006</f>
        <v/>
      </c>
      <c r="N4006" s="2">
        <f>M4006&lt;INPUTS!$B$28</f>
        <v/>
      </c>
      <c r="O4006" s="2">
        <f>M4006&lt;INPUTS!$B$27</f>
        <v/>
      </c>
      <c r="P4006" s="2">
        <f>INPUTS!$B$30 + (1-INPUTS!$B$18)*INPUTS!$B$19*G4006</f>
        <v/>
      </c>
      <c r="Q4006" s="2">
        <f>INPUTS!$B$31 + INPUTS!$B$32*P4006</f>
        <v/>
      </c>
      <c r="R4006" s="2">
        <f>IF(INPUTS!$B$13=0, Q4006&lt;=0, Q4006&lt;INPUTS!$B$13)</f>
        <v/>
      </c>
      <c r="S4006" s="2">
        <f>OR(I4006,K4006,N4006,R4006)</f>
        <v/>
      </c>
      <c r="T4006" s="2">
        <f>OR(I4006,L4006,O4006,R4006)</f>
        <v/>
      </c>
    </row>
    <row r="4007">
      <c r="A4007" s="2" t="n">
        <v>-75</v>
      </c>
      <c r="B4007" s="2" t="n">
        <v>-50</v>
      </c>
      <c r="C4007" s="2" t="n">
        <v>50</v>
      </c>
      <c r="D4007" s="2">
        <f>(A4007+B4007)/2 + C4007/2</f>
        <v/>
      </c>
      <c r="E4007" s="2">
        <f>SQRT(A4007^2+B4007^2+C4007^2)</f>
        <v/>
      </c>
      <c r="F4007" s="2">
        <f>INPUTS!$B$8*A4007+INPUTS!$B$9*D4007+INPUTS!$B$10*B4007</f>
        <v/>
      </c>
      <c r="G4007" s="2">
        <f>INPUTS!$B$11*A4007/10000</f>
        <v/>
      </c>
      <c r="H4007" s="2">
        <f>MAX(0, (INPUTS!$B$14+INPUTS!$B$16*INPUTS!$B$15) + (1-INPUTS!$B$18)*INPUTS!$B$19*G4007 - INPUTS!$B$17 - INPUTS!$B$20*MAX(0, -F4007))</f>
        <v/>
      </c>
      <c r="I4007" s="2">
        <f>IF(INPUTS!$B$13=0, H4007&lt;=0, H4007&lt;INPUTS!$B$13)</f>
        <v/>
      </c>
      <c r="J4007" s="2">
        <f>INPUTS!$B$21 + INPUTS!$B$24*F4007 + INPUTS!$B$25*G4007</f>
        <v/>
      </c>
      <c r="K4007" s="2">
        <f>J4007&lt;INPUTS!$B$23</f>
        <v/>
      </c>
      <c r="L4007" s="2">
        <f>J4007&lt;INPUTS!$B$22</f>
        <v/>
      </c>
      <c r="M4007" s="2">
        <f>INPUTS!$B$26 + INPUTS!$B$29*F4007</f>
        <v/>
      </c>
      <c r="N4007" s="2">
        <f>M4007&lt;INPUTS!$B$28</f>
        <v/>
      </c>
      <c r="O4007" s="2">
        <f>M4007&lt;INPUTS!$B$27</f>
        <v/>
      </c>
      <c r="P4007" s="2">
        <f>INPUTS!$B$30 + (1-INPUTS!$B$18)*INPUTS!$B$19*G4007</f>
        <v/>
      </c>
      <c r="Q4007" s="2">
        <f>INPUTS!$B$31 + INPUTS!$B$32*P4007</f>
        <v/>
      </c>
      <c r="R4007" s="2">
        <f>IF(INPUTS!$B$13=0, Q4007&lt;=0, Q4007&lt;INPUTS!$B$13)</f>
        <v/>
      </c>
      <c r="S4007" s="2">
        <f>OR(I4007,K4007,N4007,R4007)</f>
        <v/>
      </c>
      <c r="T4007" s="2">
        <f>OR(I4007,L4007,O4007,R4007)</f>
        <v/>
      </c>
    </row>
    <row r="4008">
      <c r="A4008" s="2" t="n">
        <v>-75</v>
      </c>
      <c r="B4008" s="2" t="n">
        <v>-50</v>
      </c>
      <c r="C4008" s="2" t="n">
        <v>75</v>
      </c>
      <c r="D4008" s="2">
        <f>(A4008+B4008)/2 + C4008/2</f>
        <v/>
      </c>
      <c r="E4008" s="2">
        <f>SQRT(A4008^2+B4008^2+C4008^2)</f>
        <v/>
      </c>
      <c r="F4008" s="2">
        <f>INPUTS!$B$8*A4008+INPUTS!$B$9*D4008+INPUTS!$B$10*B4008</f>
        <v/>
      </c>
      <c r="G4008" s="2">
        <f>INPUTS!$B$11*A4008/10000</f>
        <v/>
      </c>
      <c r="H4008" s="2">
        <f>MAX(0, (INPUTS!$B$14+INPUTS!$B$16*INPUTS!$B$15) + (1-INPUTS!$B$18)*INPUTS!$B$19*G4008 - INPUTS!$B$17 - INPUTS!$B$20*MAX(0, -F4008))</f>
        <v/>
      </c>
      <c r="I4008" s="2">
        <f>IF(INPUTS!$B$13=0, H4008&lt;=0, H4008&lt;INPUTS!$B$13)</f>
        <v/>
      </c>
      <c r="J4008" s="2">
        <f>INPUTS!$B$21 + INPUTS!$B$24*F4008 + INPUTS!$B$25*G4008</f>
        <v/>
      </c>
      <c r="K4008" s="2">
        <f>J4008&lt;INPUTS!$B$23</f>
        <v/>
      </c>
      <c r="L4008" s="2">
        <f>J4008&lt;INPUTS!$B$22</f>
        <v/>
      </c>
      <c r="M4008" s="2">
        <f>INPUTS!$B$26 + INPUTS!$B$29*F4008</f>
        <v/>
      </c>
      <c r="N4008" s="2">
        <f>M4008&lt;INPUTS!$B$28</f>
        <v/>
      </c>
      <c r="O4008" s="2">
        <f>M4008&lt;INPUTS!$B$27</f>
        <v/>
      </c>
      <c r="P4008" s="2">
        <f>INPUTS!$B$30 + (1-INPUTS!$B$18)*INPUTS!$B$19*G4008</f>
        <v/>
      </c>
      <c r="Q4008" s="2">
        <f>INPUTS!$B$31 + INPUTS!$B$32*P4008</f>
        <v/>
      </c>
      <c r="R4008" s="2">
        <f>IF(INPUTS!$B$13=0, Q4008&lt;=0, Q4008&lt;INPUTS!$B$13)</f>
        <v/>
      </c>
      <c r="S4008" s="2">
        <f>OR(I4008,K4008,N4008,R4008)</f>
        <v/>
      </c>
      <c r="T4008" s="2">
        <f>OR(I4008,L4008,O4008,R4008)</f>
        <v/>
      </c>
    </row>
    <row r="4009">
      <c r="A4009" s="2" t="n">
        <v>-75</v>
      </c>
      <c r="B4009" s="2" t="n">
        <v>-50</v>
      </c>
      <c r="C4009" s="2" t="n">
        <v>100</v>
      </c>
      <c r="D4009" s="2">
        <f>(A4009+B4009)/2 + C4009/2</f>
        <v/>
      </c>
      <c r="E4009" s="2">
        <f>SQRT(A4009^2+B4009^2+C4009^2)</f>
        <v/>
      </c>
      <c r="F4009" s="2">
        <f>INPUTS!$B$8*A4009+INPUTS!$B$9*D4009+INPUTS!$B$10*B4009</f>
        <v/>
      </c>
      <c r="G4009" s="2">
        <f>INPUTS!$B$11*A4009/10000</f>
        <v/>
      </c>
      <c r="H4009" s="2">
        <f>MAX(0, (INPUTS!$B$14+INPUTS!$B$16*INPUTS!$B$15) + (1-INPUTS!$B$18)*INPUTS!$B$19*G4009 - INPUTS!$B$17 - INPUTS!$B$20*MAX(0, -F4009))</f>
        <v/>
      </c>
      <c r="I4009" s="2">
        <f>IF(INPUTS!$B$13=0, H4009&lt;=0, H4009&lt;INPUTS!$B$13)</f>
        <v/>
      </c>
      <c r="J4009" s="2">
        <f>INPUTS!$B$21 + INPUTS!$B$24*F4009 + INPUTS!$B$25*G4009</f>
        <v/>
      </c>
      <c r="K4009" s="2">
        <f>J4009&lt;INPUTS!$B$23</f>
        <v/>
      </c>
      <c r="L4009" s="2">
        <f>J4009&lt;INPUTS!$B$22</f>
        <v/>
      </c>
      <c r="M4009" s="2">
        <f>INPUTS!$B$26 + INPUTS!$B$29*F4009</f>
        <v/>
      </c>
      <c r="N4009" s="2">
        <f>M4009&lt;INPUTS!$B$28</f>
        <v/>
      </c>
      <c r="O4009" s="2">
        <f>M4009&lt;INPUTS!$B$27</f>
        <v/>
      </c>
      <c r="P4009" s="2">
        <f>INPUTS!$B$30 + (1-INPUTS!$B$18)*INPUTS!$B$19*G4009</f>
        <v/>
      </c>
      <c r="Q4009" s="2">
        <f>INPUTS!$B$31 + INPUTS!$B$32*P4009</f>
        <v/>
      </c>
      <c r="R4009" s="2">
        <f>IF(INPUTS!$B$13=0, Q4009&lt;=0, Q4009&lt;INPUTS!$B$13)</f>
        <v/>
      </c>
      <c r="S4009" s="2">
        <f>OR(I4009,K4009,N4009,R4009)</f>
        <v/>
      </c>
      <c r="T4009" s="2">
        <f>OR(I4009,L4009,O4009,R4009)</f>
        <v/>
      </c>
    </row>
    <row r="4010">
      <c r="A4010" s="2" t="n">
        <v>-75</v>
      </c>
      <c r="B4010" s="2" t="n">
        <v>-50</v>
      </c>
      <c r="C4010" s="2" t="n">
        <v>125</v>
      </c>
      <c r="D4010" s="2">
        <f>(A4010+B4010)/2 + C4010/2</f>
        <v/>
      </c>
      <c r="E4010" s="2">
        <f>SQRT(A4010^2+B4010^2+C4010^2)</f>
        <v/>
      </c>
      <c r="F4010" s="2">
        <f>INPUTS!$B$8*A4010+INPUTS!$B$9*D4010+INPUTS!$B$10*B4010</f>
        <v/>
      </c>
      <c r="G4010" s="2">
        <f>INPUTS!$B$11*A4010/10000</f>
        <v/>
      </c>
      <c r="H4010" s="2">
        <f>MAX(0, (INPUTS!$B$14+INPUTS!$B$16*INPUTS!$B$15) + (1-INPUTS!$B$18)*INPUTS!$B$19*G4010 - INPUTS!$B$17 - INPUTS!$B$20*MAX(0, -F4010))</f>
        <v/>
      </c>
      <c r="I4010" s="2">
        <f>IF(INPUTS!$B$13=0, H4010&lt;=0, H4010&lt;INPUTS!$B$13)</f>
        <v/>
      </c>
      <c r="J4010" s="2">
        <f>INPUTS!$B$21 + INPUTS!$B$24*F4010 + INPUTS!$B$25*G4010</f>
        <v/>
      </c>
      <c r="K4010" s="2">
        <f>J4010&lt;INPUTS!$B$23</f>
        <v/>
      </c>
      <c r="L4010" s="2">
        <f>J4010&lt;INPUTS!$B$22</f>
        <v/>
      </c>
      <c r="M4010" s="2">
        <f>INPUTS!$B$26 + INPUTS!$B$29*F4010</f>
        <v/>
      </c>
      <c r="N4010" s="2">
        <f>M4010&lt;INPUTS!$B$28</f>
        <v/>
      </c>
      <c r="O4010" s="2">
        <f>M4010&lt;INPUTS!$B$27</f>
        <v/>
      </c>
      <c r="P4010" s="2">
        <f>INPUTS!$B$30 + (1-INPUTS!$B$18)*INPUTS!$B$19*G4010</f>
        <v/>
      </c>
      <c r="Q4010" s="2">
        <f>INPUTS!$B$31 + INPUTS!$B$32*P4010</f>
        <v/>
      </c>
      <c r="R4010" s="2">
        <f>IF(INPUTS!$B$13=0, Q4010&lt;=0, Q4010&lt;INPUTS!$B$13)</f>
        <v/>
      </c>
      <c r="S4010" s="2">
        <f>OR(I4010,K4010,N4010,R4010)</f>
        <v/>
      </c>
      <c r="T4010" s="2">
        <f>OR(I4010,L4010,O4010,R4010)</f>
        <v/>
      </c>
    </row>
    <row r="4011">
      <c r="A4011" s="2" t="n">
        <v>-75</v>
      </c>
      <c r="B4011" s="2" t="n">
        <v>-50</v>
      </c>
      <c r="C4011" s="2" t="n">
        <v>150</v>
      </c>
      <c r="D4011" s="2">
        <f>(A4011+B4011)/2 + C4011/2</f>
        <v/>
      </c>
      <c r="E4011" s="2">
        <f>SQRT(A4011^2+B4011^2+C4011^2)</f>
        <v/>
      </c>
      <c r="F4011" s="2">
        <f>INPUTS!$B$8*A4011+INPUTS!$B$9*D4011+INPUTS!$B$10*B4011</f>
        <v/>
      </c>
      <c r="G4011" s="2">
        <f>INPUTS!$B$11*A4011/10000</f>
        <v/>
      </c>
      <c r="H4011" s="2">
        <f>MAX(0, (INPUTS!$B$14+INPUTS!$B$16*INPUTS!$B$15) + (1-INPUTS!$B$18)*INPUTS!$B$19*G4011 - INPUTS!$B$17 - INPUTS!$B$20*MAX(0, -F4011))</f>
        <v/>
      </c>
      <c r="I4011" s="2">
        <f>IF(INPUTS!$B$13=0, H4011&lt;=0, H4011&lt;INPUTS!$B$13)</f>
        <v/>
      </c>
      <c r="J4011" s="2">
        <f>INPUTS!$B$21 + INPUTS!$B$24*F4011 + INPUTS!$B$25*G4011</f>
        <v/>
      </c>
      <c r="K4011" s="2">
        <f>J4011&lt;INPUTS!$B$23</f>
        <v/>
      </c>
      <c r="L4011" s="2">
        <f>J4011&lt;INPUTS!$B$22</f>
        <v/>
      </c>
      <c r="M4011" s="2">
        <f>INPUTS!$B$26 + INPUTS!$B$29*F4011</f>
        <v/>
      </c>
      <c r="N4011" s="2">
        <f>M4011&lt;INPUTS!$B$28</f>
        <v/>
      </c>
      <c r="O4011" s="2">
        <f>M4011&lt;INPUTS!$B$27</f>
        <v/>
      </c>
      <c r="P4011" s="2">
        <f>INPUTS!$B$30 + (1-INPUTS!$B$18)*INPUTS!$B$19*G4011</f>
        <v/>
      </c>
      <c r="Q4011" s="2">
        <f>INPUTS!$B$31 + INPUTS!$B$32*P4011</f>
        <v/>
      </c>
      <c r="R4011" s="2">
        <f>IF(INPUTS!$B$13=0, Q4011&lt;=0, Q4011&lt;INPUTS!$B$13)</f>
        <v/>
      </c>
      <c r="S4011" s="2">
        <f>OR(I4011,K4011,N4011,R4011)</f>
        <v/>
      </c>
      <c r="T4011" s="2">
        <f>OR(I4011,L4011,O4011,R4011)</f>
        <v/>
      </c>
    </row>
    <row r="4012">
      <c r="A4012" s="2" t="n">
        <v>-75</v>
      </c>
      <c r="B4012" s="2" t="n">
        <v>-50</v>
      </c>
      <c r="C4012" s="2" t="n">
        <v>175</v>
      </c>
      <c r="D4012" s="2">
        <f>(A4012+B4012)/2 + C4012/2</f>
        <v/>
      </c>
      <c r="E4012" s="2">
        <f>SQRT(A4012^2+B4012^2+C4012^2)</f>
        <v/>
      </c>
      <c r="F4012" s="2">
        <f>INPUTS!$B$8*A4012+INPUTS!$B$9*D4012+INPUTS!$B$10*B4012</f>
        <v/>
      </c>
      <c r="G4012" s="2">
        <f>INPUTS!$B$11*A4012/10000</f>
        <v/>
      </c>
      <c r="H4012" s="2">
        <f>MAX(0, (INPUTS!$B$14+INPUTS!$B$16*INPUTS!$B$15) + (1-INPUTS!$B$18)*INPUTS!$B$19*G4012 - INPUTS!$B$17 - INPUTS!$B$20*MAX(0, -F4012))</f>
        <v/>
      </c>
      <c r="I4012" s="2">
        <f>IF(INPUTS!$B$13=0, H4012&lt;=0, H4012&lt;INPUTS!$B$13)</f>
        <v/>
      </c>
      <c r="J4012" s="2">
        <f>INPUTS!$B$21 + INPUTS!$B$24*F4012 + INPUTS!$B$25*G4012</f>
        <v/>
      </c>
      <c r="K4012" s="2">
        <f>J4012&lt;INPUTS!$B$23</f>
        <v/>
      </c>
      <c r="L4012" s="2">
        <f>J4012&lt;INPUTS!$B$22</f>
        <v/>
      </c>
      <c r="M4012" s="2">
        <f>INPUTS!$B$26 + INPUTS!$B$29*F4012</f>
        <v/>
      </c>
      <c r="N4012" s="2">
        <f>M4012&lt;INPUTS!$B$28</f>
        <v/>
      </c>
      <c r="O4012" s="2">
        <f>M4012&lt;INPUTS!$B$27</f>
        <v/>
      </c>
      <c r="P4012" s="2">
        <f>INPUTS!$B$30 + (1-INPUTS!$B$18)*INPUTS!$B$19*G4012</f>
        <v/>
      </c>
      <c r="Q4012" s="2">
        <f>INPUTS!$B$31 + INPUTS!$B$32*P4012</f>
        <v/>
      </c>
      <c r="R4012" s="2">
        <f>IF(INPUTS!$B$13=0, Q4012&lt;=0, Q4012&lt;INPUTS!$B$13)</f>
        <v/>
      </c>
      <c r="S4012" s="2">
        <f>OR(I4012,K4012,N4012,R4012)</f>
        <v/>
      </c>
      <c r="T4012" s="2">
        <f>OR(I4012,L4012,O4012,R4012)</f>
        <v/>
      </c>
    </row>
    <row r="4013">
      <c r="A4013" s="2" t="n">
        <v>-75</v>
      </c>
      <c r="B4013" s="2" t="n">
        <v>-50</v>
      </c>
      <c r="C4013" s="2" t="n">
        <v>200</v>
      </c>
      <c r="D4013" s="2">
        <f>(A4013+B4013)/2 + C4013/2</f>
        <v/>
      </c>
      <c r="E4013" s="2">
        <f>SQRT(A4013^2+B4013^2+C4013^2)</f>
        <v/>
      </c>
      <c r="F4013" s="2">
        <f>INPUTS!$B$8*A4013+INPUTS!$B$9*D4013+INPUTS!$B$10*B4013</f>
        <v/>
      </c>
      <c r="G4013" s="2">
        <f>INPUTS!$B$11*A4013/10000</f>
        <v/>
      </c>
      <c r="H4013" s="2">
        <f>MAX(0, (INPUTS!$B$14+INPUTS!$B$16*INPUTS!$B$15) + (1-INPUTS!$B$18)*INPUTS!$B$19*G4013 - INPUTS!$B$17 - INPUTS!$B$20*MAX(0, -F4013))</f>
        <v/>
      </c>
      <c r="I4013" s="2">
        <f>IF(INPUTS!$B$13=0, H4013&lt;=0, H4013&lt;INPUTS!$B$13)</f>
        <v/>
      </c>
      <c r="J4013" s="2">
        <f>INPUTS!$B$21 + INPUTS!$B$24*F4013 + INPUTS!$B$25*G4013</f>
        <v/>
      </c>
      <c r="K4013" s="2">
        <f>J4013&lt;INPUTS!$B$23</f>
        <v/>
      </c>
      <c r="L4013" s="2">
        <f>J4013&lt;INPUTS!$B$22</f>
        <v/>
      </c>
      <c r="M4013" s="2">
        <f>INPUTS!$B$26 + INPUTS!$B$29*F4013</f>
        <v/>
      </c>
      <c r="N4013" s="2">
        <f>M4013&lt;INPUTS!$B$28</f>
        <v/>
      </c>
      <c r="O4013" s="2">
        <f>M4013&lt;INPUTS!$B$27</f>
        <v/>
      </c>
      <c r="P4013" s="2">
        <f>INPUTS!$B$30 + (1-INPUTS!$B$18)*INPUTS!$B$19*G4013</f>
        <v/>
      </c>
      <c r="Q4013" s="2">
        <f>INPUTS!$B$31 + INPUTS!$B$32*P4013</f>
        <v/>
      </c>
      <c r="R4013" s="2">
        <f>IF(INPUTS!$B$13=0, Q4013&lt;=0, Q4013&lt;INPUTS!$B$13)</f>
        <v/>
      </c>
      <c r="S4013" s="2">
        <f>OR(I4013,K4013,N4013,R4013)</f>
        <v/>
      </c>
      <c r="T4013" s="2">
        <f>OR(I4013,L4013,O4013,R4013)</f>
        <v/>
      </c>
    </row>
    <row r="4014">
      <c r="A4014" s="2" t="n">
        <v>-75</v>
      </c>
      <c r="B4014" s="2" t="n">
        <v>-25</v>
      </c>
      <c r="C4014" s="2" t="n">
        <v>-200</v>
      </c>
      <c r="D4014" s="2">
        <f>(A4014+B4014)/2 + C4014/2</f>
        <v/>
      </c>
      <c r="E4014" s="2">
        <f>SQRT(A4014^2+B4014^2+C4014^2)</f>
        <v/>
      </c>
      <c r="F4014" s="2">
        <f>INPUTS!$B$8*A4014+INPUTS!$B$9*D4014+INPUTS!$B$10*B4014</f>
        <v/>
      </c>
      <c r="G4014" s="2">
        <f>INPUTS!$B$11*A4014/10000</f>
        <v/>
      </c>
      <c r="H4014" s="2">
        <f>MAX(0, (INPUTS!$B$14+INPUTS!$B$16*INPUTS!$B$15) + (1-INPUTS!$B$18)*INPUTS!$B$19*G4014 - INPUTS!$B$17 - INPUTS!$B$20*MAX(0, -F4014))</f>
        <v/>
      </c>
      <c r="I4014" s="2">
        <f>IF(INPUTS!$B$13=0, H4014&lt;=0, H4014&lt;INPUTS!$B$13)</f>
        <v/>
      </c>
      <c r="J4014" s="2">
        <f>INPUTS!$B$21 + INPUTS!$B$24*F4014 + INPUTS!$B$25*G4014</f>
        <v/>
      </c>
      <c r="K4014" s="2">
        <f>J4014&lt;INPUTS!$B$23</f>
        <v/>
      </c>
      <c r="L4014" s="2">
        <f>J4014&lt;INPUTS!$B$22</f>
        <v/>
      </c>
      <c r="M4014" s="2">
        <f>INPUTS!$B$26 + INPUTS!$B$29*F4014</f>
        <v/>
      </c>
      <c r="N4014" s="2">
        <f>M4014&lt;INPUTS!$B$28</f>
        <v/>
      </c>
      <c r="O4014" s="2">
        <f>M4014&lt;INPUTS!$B$27</f>
        <v/>
      </c>
      <c r="P4014" s="2">
        <f>INPUTS!$B$30 + (1-INPUTS!$B$18)*INPUTS!$B$19*G4014</f>
        <v/>
      </c>
      <c r="Q4014" s="2">
        <f>INPUTS!$B$31 + INPUTS!$B$32*P4014</f>
        <v/>
      </c>
      <c r="R4014" s="2">
        <f>IF(INPUTS!$B$13=0, Q4014&lt;=0, Q4014&lt;INPUTS!$B$13)</f>
        <v/>
      </c>
      <c r="S4014" s="2">
        <f>OR(I4014,K4014,N4014,R4014)</f>
        <v/>
      </c>
      <c r="T4014" s="2">
        <f>OR(I4014,L4014,O4014,R4014)</f>
        <v/>
      </c>
    </row>
    <row r="4015">
      <c r="A4015" s="2" t="n">
        <v>-75</v>
      </c>
      <c r="B4015" s="2" t="n">
        <v>-25</v>
      </c>
      <c r="C4015" s="2" t="n">
        <v>-175</v>
      </c>
      <c r="D4015" s="2">
        <f>(A4015+B4015)/2 + C4015/2</f>
        <v/>
      </c>
      <c r="E4015" s="2">
        <f>SQRT(A4015^2+B4015^2+C4015^2)</f>
        <v/>
      </c>
      <c r="F4015" s="2">
        <f>INPUTS!$B$8*A4015+INPUTS!$B$9*D4015+INPUTS!$B$10*B4015</f>
        <v/>
      </c>
      <c r="G4015" s="2">
        <f>INPUTS!$B$11*A4015/10000</f>
        <v/>
      </c>
      <c r="H4015" s="2">
        <f>MAX(0, (INPUTS!$B$14+INPUTS!$B$16*INPUTS!$B$15) + (1-INPUTS!$B$18)*INPUTS!$B$19*G4015 - INPUTS!$B$17 - INPUTS!$B$20*MAX(0, -F4015))</f>
        <v/>
      </c>
      <c r="I4015" s="2">
        <f>IF(INPUTS!$B$13=0, H4015&lt;=0, H4015&lt;INPUTS!$B$13)</f>
        <v/>
      </c>
      <c r="J4015" s="2">
        <f>INPUTS!$B$21 + INPUTS!$B$24*F4015 + INPUTS!$B$25*G4015</f>
        <v/>
      </c>
      <c r="K4015" s="2">
        <f>J4015&lt;INPUTS!$B$23</f>
        <v/>
      </c>
      <c r="L4015" s="2">
        <f>J4015&lt;INPUTS!$B$22</f>
        <v/>
      </c>
      <c r="M4015" s="2">
        <f>INPUTS!$B$26 + INPUTS!$B$29*F4015</f>
        <v/>
      </c>
      <c r="N4015" s="2">
        <f>M4015&lt;INPUTS!$B$28</f>
        <v/>
      </c>
      <c r="O4015" s="2">
        <f>M4015&lt;INPUTS!$B$27</f>
        <v/>
      </c>
      <c r="P4015" s="2">
        <f>INPUTS!$B$30 + (1-INPUTS!$B$18)*INPUTS!$B$19*G4015</f>
        <v/>
      </c>
      <c r="Q4015" s="2">
        <f>INPUTS!$B$31 + INPUTS!$B$32*P4015</f>
        <v/>
      </c>
      <c r="R4015" s="2">
        <f>IF(INPUTS!$B$13=0, Q4015&lt;=0, Q4015&lt;INPUTS!$B$13)</f>
        <v/>
      </c>
      <c r="S4015" s="2">
        <f>OR(I4015,K4015,N4015,R4015)</f>
        <v/>
      </c>
      <c r="T4015" s="2">
        <f>OR(I4015,L4015,O4015,R4015)</f>
        <v/>
      </c>
    </row>
    <row r="4016">
      <c r="A4016" s="2" t="n">
        <v>-75</v>
      </c>
      <c r="B4016" s="2" t="n">
        <v>-25</v>
      </c>
      <c r="C4016" s="2" t="n">
        <v>-150</v>
      </c>
      <c r="D4016" s="2">
        <f>(A4016+B4016)/2 + C4016/2</f>
        <v/>
      </c>
      <c r="E4016" s="2">
        <f>SQRT(A4016^2+B4016^2+C4016^2)</f>
        <v/>
      </c>
      <c r="F4016" s="2">
        <f>INPUTS!$B$8*A4016+INPUTS!$B$9*D4016+INPUTS!$B$10*B4016</f>
        <v/>
      </c>
      <c r="G4016" s="2">
        <f>INPUTS!$B$11*A4016/10000</f>
        <v/>
      </c>
      <c r="H4016" s="2">
        <f>MAX(0, (INPUTS!$B$14+INPUTS!$B$16*INPUTS!$B$15) + (1-INPUTS!$B$18)*INPUTS!$B$19*G4016 - INPUTS!$B$17 - INPUTS!$B$20*MAX(0, -F4016))</f>
        <v/>
      </c>
      <c r="I4016" s="2">
        <f>IF(INPUTS!$B$13=0, H4016&lt;=0, H4016&lt;INPUTS!$B$13)</f>
        <v/>
      </c>
      <c r="J4016" s="2">
        <f>INPUTS!$B$21 + INPUTS!$B$24*F4016 + INPUTS!$B$25*G4016</f>
        <v/>
      </c>
      <c r="K4016" s="2">
        <f>J4016&lt;INPUTS!$B$23</f>
        <v/>
      </c>
      <c r="L4016" s="2">
        <f>J4016&lt;INPUTS!$B$22</f>
        <v/>
      </c>
      <c r="M4016" s="2">
        <f>INPUTS!$B$26 + INPUTS!$B$29*F4016</f>
        <v/>
      </c>
      <c r="N4016" s="2">
        <f>M4016&lt;INPUTS!$B$28</f>
        <v/>
      </c>
      <c r="O4016" s="2">
        <f>M4016&lt;INPUTS!$B$27</f>
        <v/>
      </c>
      <c r="P4016" s="2">
        <f>INPUTS!$B$30 + (1-INPUTS!$B$18)*INPUTS!$B$19*G4016</f>
        <v/>
      </c>
      <c r="Q4016" s="2">
        <f>INPUTS!$B$31 + INPUTS!$B$32*P4016</f>
        <v/>
      </c>
      <c r="R4016" s="2">
        <f>IF(INPUTS!$B$13=0, Q4016&lt;=0, Q4016&lt;INPUTS!$B$13)</f>
        <v/>
      </c>
      <c r="S4016" s="2">
        <f>OR(I4016,K4016,N4016,R4016)</f>
        <v/>
      </c>
      <c r="T4016" s="2">
        <f>OR(I4016,L4016,O4016,R4016)</f>
        <v/>
      </c>
    </row>
    <row r="4017">
      <c r="A4017" s="2" t="n">
        <v>-75</v>
      </c>
      <c r="B4017" s="2" t="n">
        <v>-25</v>
      </c>
      <c r="C4017" s="2" t="n">
        <v>-125</v>
      </c>
      <c r="D4017" s="2">
        <f>(A4017+B4017)/2 + C4017/2</f>
        <v/>
      </c>
      <c r="E4017" s="2">
        <f>SQRT(A4017^2+B4017^2+C4017^2)</f>
        <v/>
      </c>
      <c r="F4017" s="2">
        <f>INPUTS!$B$8*A4017+INPUTS!$B$9*D4017+INPUTS!$B$10*B4017</f>
        <v/>
      </c>
      <c r="G4017" s="2">
        <f>INPUTS!$B$11*A4017/10000</f>
        <v/>
      </c>
      <c r="H4017" s="2">
        <f>MAX(0, (INPUTS!$B$14+INPUTS!$B$16*INPUTS!$B$15) + (1-INPUTS!$B$18)*INPUTS!$B$19*G4017 - INPUTS!$B$17 - INPUTS!$B$20*MAX(0, -F4017))</f>
        <v/>
      </c>
      <c r="I4017" s="2">
        <f>IF(INPUTS!$B$13=0, H4017&lt;=0, H4017&lt;INPUTS!$B$13)</f>
        <v/>
      </c>
      <c r="J4017" s="2">
        <f>INPUTS!$B$21 + INPUTS!$B$24*F4017 + INPUTS!$B$25*G4017</f>
        <v/>
      </c>
      <c r="K4017" s="2">
        <f>J4017&lt;INPUTS!$B$23</f>
        <v/>
      </c>
      <c r="L4017" s="2">
        <f>J4017&lt;INPUTS!$B$22</f>
        <v/>
      </c>
      <c r="M4017" s="2">
        <f>INPUTS!$B$26 + INPUTS!$B$29*F4017</f>
        <v/>
      </c>
      <c r="N4017" s="2">
        <f>M4017&lt;INPUTS!$B$28</f>
        <v/>
      </c>
      <c r="O4017" s="2">
        <f>M4017&lt;INPUTS!$B$27</f>
        <v/>
      </c>
      <c r="P4017" s="2">
        <f>INPUTS!$B$30 + (1-INPUTS!$B$18)*INPUTS!$B$19*G4017</f>
        <v/>
      </c>
      <c r="Q4017" s="2">
        <f>INPUTS!$B$31 + INPUTS!$B$32*P4017</f>
        <v/>
      </c>
      <c r="R4017" s="2">
        <f>IF(INPUTS!$B$13=0, Q4017&lt;=0, Q4017&lt;INPUTS!$B$13)</f>
        <v/>
      </c>
      <c r="S4017" s="2">
        <f>OR(I4017,K4017,N4017,R4017)</f>
        <v/>
      </c>
      <c r="T4017" s="2">
        <f>OR(I4017,L4017,O4017,R4017)</f>
        <v/>
      </c>
    </row>
    <row r="4018">
      <c r="A4018" s="2" t="n">
        <v>-75</v>
      </c>
      <c r="B4018" s="2" t="n">
        <v>-25</v>
      </c>
      <c r="C4018" s="2" t="n">
        <v>-100</v>
      </c>
      <c r="D4018" s="2">
        <f>(A4018+B4018)/2 + C4018/2</f>
        <v/>
      </c>
      <c r="E4018" s="2">
        <f>SQRT(A4018^2+B4018^2+C4018^2)</f>
        <v/>
      </c>
      <c r="F4018" s="2">
        <f>INPUTS!$B$8*A4018+INPUTS!$B$9*D4018+INPUTS!$B$10*B4018</f>
        <v/>
      </c>
      <c r="G4018" s="2">
        <f>INPUTS!$B$11*A4018/10000</f>
        <v/>
      </c>
      <c r="H4018" s="2">
        <f>MAX(0, (INPUTS!$B$14+INPUTS!$B$16*INPUTS!$B$15) + (1-INPUTS!$B$18)*INPUTS!$B$19*G4018 - INPUTS!$B$17 - INPUTS!$B$20*MAX(0, -F4018))</f>
        <v/>
      </c>
      <c r="I4018" s="2">
        <f>IF(INPUTS!$B$13=0, H4018&lt;=0, H4018&lt;INPUTS!$B$13)</f>
        <v/>
      </c>
      <c r="J4018" s="2">
        <f>INPUTS!$B$21 + INPUTS!$B$24*F4018 + INPUTS!$B$25*G4018</f>
        <v/>
      </c>
      <c r="K4018" s="2">
        <f>J4018&lt;INPUTS!$B$23</f>
        <v/>
      </c>
      <c r="L4018" s="2">
        <f>J4018&lt;INPUTS!$B$22</f>
        <v/>
      </c>
      <c r="M4018" s="2">
        <f>INPUTS!$B$26 + INPUTS!$B$29*F4018</f>
        <v/>
      </c>
      <c r="N4018" s="2">
        <f>M4018&lt;INPUTS!$B$28</f>
        <v/>
      </c>
      <c r="O4018" s="2">
        <f>M4018&lt;INPUTS!$B$27</f>
        <v/>
      </c>
      <c r="P4018" s="2">
        <f>INPUTS!$B$30 + (1-INPUTS!$B$18)*INPUTS!$B$19*G4018</f>
        <v/>
      </c>
      <c r="Q4018" s="2">
        <f>INPUTS!$B$31 + INPUTS!$B$32*P4018</f>
        <v/>
      </c>
      <c r="R4018" s="2">
        <f>IF(INPUTS!$B$13=0, Q4018&lt;=0, Q4018&lt;INPUTS!$B$13)</f>
        <v/>
      </c>
      <c r="S4018" s="2">
        <f>OR(I4018,K4018,N4018,R4018)</f>
        <v/>
      </c>
      <c r="T4018" s="2">
        <f>OR(I4018,L4018,O4018,R4018)</f>
        <v/>
      </c>
    </row>
    <row r="4019">
      <c r="A4019" s="2" t="n">
        <v>-75</v>
      </c>
      <c r="B4019" s="2" t="n">
        <v>-25</v>
      </c>
      <c r="C4019" s="2" t="n">
        <v>-75</v>
      </c>
      <c r="D4019" s="2">
        <f>(A4019+B4019)/2 + C4019/2</f>
        <v/>
      </c>
      <c r="E4019" s="2">
        <f>SQRT(A4019^2+B4019^2+C4019^2)</f>
        <v/>
      </c>
      <c r="F4019" s="2">
        <f>INPUTS!$B$8*A4019+INPUTS!$B$9*D4019+INPUTS!$B$10*B4019</f>
        <v/>
      </c>
      <c r="G4019" s="2">
        <f>INPUTS!$B$11*A4019/10000</f>
        <v/>
      </c>
      <c r="H4019" s="2">
        <f>MAX(0, (INPUTS!$B$14+INPUTS!$B$16*INPUTS!$B$15) + (1-INPUTS!$B$18)*INPUTS!$B$19*G4019 - INPUTS!$B$17 - INPUTS!$B$20*MAX(0, -F4019))</f>
        <v/>
      </c>
      <c r="I4019" s="2">
        <f>IF(INPUTS!$B$13=0, H4019&lt;=0, H4019&lt;INPUTS!$B$13)</f>
        <v/>
      </c>
      <c r="J4019" s="2">
        <f>INPUTS!$B$21 + INPUTS!$B$24*F4019 + INPUTS!$B$25*G4019</f>
        <v/>
      </c>
      <c r="K4019" s="2">
        <f>J4019&lt;INPUTS!$B$23</f>
        <v/>
      </c>
      <c r="L4019" s="2">
        <f>J4019&lt;INPUTS!$B$22</f>
        <v/>
      </c>
      <c r="M4019" s="2">
        <f>INPUTS!$B$26 + INPUTS!$B$29*F4019</f>
        <v/>
      </c>
      <c r="N4019" s="2">
        <f>M4019&lt;INPUTS!$B$28</f>
        <v/>
      </c>
      <c r="O4019" s="2">
        <f>M4019&lt;INPUTS!$B$27</f>
        <v/>
      </c>
      <c r="P4019" s="2">
        <f>INPUTS!$B$30 + (1-INPUTS!$B$18)*INPUTS!$B$19*G4019</f>
        <v/>
      </c>
      <c r="Q4019" s="2">
        <f>INPUTS!$B$31 + INPUTS!$B$32*P4019</f>
        <v/>
      </c>
      <c r="R4019" s="2">
        <f>IF(INPUTS!$B$13=0, Q4019&lt;=0, Q4019&lt;INPUTS!$B$13)</f>
        <v/>
      </c>
      <c r="S4019" s="2">
        <f>OR(I4019,K4019,N4019,R4019)</f>
        <v/>
      </c>
      <c r="T4019" s="2">
        <f>OR(I4019,L4019,O4019,R4019)</f>
        <v/>
      </c>
    </row>
    <row r="4020">
      <c r="A4020" s="2" t="n">
        <v>-75</v>
      </c>
      <c r="B4020" s="2" t="n">
        <v>-25</v>
      </c>
      <c r="C4020" s="2" t="n">
        <v>-50</v>
      </c>
      <c r="D4020" s="2">
        <f>(A4020+B4020)/2 + C4020/2</f>
        <v/>
      </c>
      <c r="E4020" s="2">
        <f>SQRT(A4020^2+B4020^2+C4020^2)</f>
        <v/>
      </c>
      <c r="F4020" s="2">
        <f>INPUTS!$B$8*A4020+INPUTS!$B$9*D4020+INPUTS!$B$10*B4020</f>
        <v/>
      </c>
      <c r="G4020" s="2">
        <f>INPUTS!$B$11*A4020/10000</f>
        <v/>
      </c>
      <c r="H4020" s="2">
        <f>MAX(0, (INPUTS!$B$14+INPUTS!$B$16*INPUTS!$B$15) + (1-INPUTS!$B$18)*INPUTS!$B$19*G4020 - INPUTS!$B$17 - INPUTS!$B$20*MAX(0, -F4020))</f>
        <v/>
      </c>
      <c r="I4020" s="2">
        <f>IF(INPUTS!$B$13=0, H4020&lt;=0, H4020&lt;INPUTS!$B$13)</f>
        <v/>
      </c>
      <c r="J4020" s="2">
        <f>INPUTS!$B$21 + INPUTS!$B$24*F4020 + INPUTS!$B$25*G4020</f>
        <v/>
      </c>
      <c r="K4020" s="2">
        <f>J4020&lt;INPUTS!$B$23</f>
        <v/>
      </c>
      <c r="L4020" s="2">
        <f>J4020&lt;INPUTS!$B$22</f>
        <v/>
      </c>
      <c r="M4020" s="2">
        <f>INPUTS!$B$26 + INPUTS!$B$29*F4020</f>
        <v/>
      </c>
      <c r="N4020" s="2">
        <f>M4020&lt;INPUTS!$B$28</f>
        <v/>
      </c>
      <c r="O4020" s="2">
        <f>M4020&lt;INPUTS!$B$27</f>
        <v/>
      </c>
      <c r="P4020" s="2">
        <f>INPUTS!$B$30 + (1-INPUTS!$B$18)*INPUTS!$B$19*G4020</f>
        <v/>
      </c>
      <c r="Q4020" s="2">
        <f>INPUTS!$B$31 + INPUTS!$B$32*P4020</f>
        <v/>
      </c>
      <c r="R4020" s="2">
        <f>IF(INPUTS!$B$13=0, Q4020&lt;=0, Q4020&lt;INPUTS!$B$13)</f>
        <v/>
      </c>
      <c r="S4020" s="2">
        <f>OR(I4020,K4020,N4020,R4020)</f>
        <v/>
      </c>
      <c r="T4020" s="2">
        <f>OR(I4020,L4020,O4020,R4020)</f>
        <v/>
      </c>
    </row>
    <row r="4021">
      <c r="A4021" s="2" t="n">
        <v>-75</v>
      </c>
      <c r="B4021" s="2" t="n">
        <v>-25</v>
      </c>
      <c r="C4021" s="2" t="n">
        <v>-25</v>
      </c>
      <c r="D4021" s="2">
        <f>(A4021+B4021)/2 + C4021/2</f>
        <v/>
      </c>
      <c r="E4021" s="2">
        <f>SQRT(A4021^2+B4021^2+C4021^2)</f>
        <v/>
      </c>
      <c r="F4021" s="2">
        <f>INPUTS!$B$8*A4021+INPUTS!$B$9*D4021+INPUTS!$B$10*B4021</f>
        <v/>
      </c>
      <c r="G4021" s="2">
        <f>INPUTS!$B$11*A4021/10000</f>
        <v/>
      </c>
      <c r="H4021" s="2">
        <f>MAX(0, (INPUTS!$B$14+INPUTS!$B$16*INPUTS!$B$15) + (1-INPUTS!$B$18)*INPUTS!$B$19*G4021 - INPUTS!$B$17 - INPUTS!$B$20*MAX(0, -F4021))</f>
        <v/>
      </c>
      <c r="I4021" s="2">
        <f>IF(INPUTS!$B$13=0, H4021&lt;=0, H4021&lt;INPUTS!$B$13)</f>
        <v/>
      </c>
      <c r="J4021" s="2">
        <f>INPUTS!$B$21 + INPUTS!$B$24*F4021 + INPUTS!$B$25*G4021</f>
        <v/>
      </c>
      <c r="K4021" s="2">
        <f>J4021&lt;INPUTS!$B$23</f>
        <v/>
      </c>
      <c r="L4021" s="2">
        <f>J4021&lt;INPUTS!$B$22</f>
        <v/>
      </c>
      <c r="M4021" s="2">
        <f>INPUTS!$B$26 + INPUTS!$B$29*F4021</f>
        <v/>
      </c>
      <c r="N4021" s="2">
        <f>M4021&lt;INPUTS!$B$28</f>
        <v/>
      </c>
      <c r="O4021" s="2">
        <f>M4021&lt;INPUTS!$B$27</f>
        <v/>
      </c>
      <c r="P4021" s="2">
        <f>INPUTS!$B$30 + (1-INPUTS!$B$18)*INPUTS!$B$19*G4021</f>
        <v/>
      </c>
      <c r="Q4021" s="2">
        <f>INPUTS!$B$31 + INPUTS!$B$32*P4021</f>
        <v/>
      </c>
      <c r="R4021" s="2">
        <f>IF(INPUTS!$B$13=0, Q4021&lt;=0, Q4021&lt;INPUTS!$B$13)</f>
        <v/>
      </c>
      <c r="S4021" s="2">
        <f>OR(I4021,K4021,N4021,R4021)</f>
        <v/>
      </c>
      <c r="T4021" s="2">
        <f>OR(I4021,L4021,O4021,R4021)</f>
        <v/>
      </c>
    </row>
    <row r="4022">
      <c r="A4022" s="2" t="n">
        <v>-75</v>
      </c>
      <c r="B4022" s="2" t="n">
        <v>-25</v>
      </c>
      <c r="C4022" s="2" t="n">
        <v>0</v>
      </c>
      <c r="D4022" s="2">
        <f>(A4022+B4022)/2 + C4022/2</f>
        <v/>
      </c>
      <c r="E4022" s="2">
        <f>SQRT(A4022^2+B4022^2+C4022^2)</f>
        <v/>
      </c>
      <c r="F4022" s="2">
        <f>INPUTS!$B$8*A4022+INPUTS!$B$9*D4022+INPUTS!$B$10*B4022</f>
        <v/>
      </c>
      <c r="G4022" s="2">
        <f>INPUTS!$B$11*A4022/10000</f>
        <v/>
      </c>
      <c r="H4022" s="2">
        <f>MAX(0, (INPUTS!$B$14+INPUTS!$B$16*INPUTS!$B$15) + (1-INPUTS!$B$18)*INPUTS!$B$19*G4022 - INPUTS!$B$17 - INPUTS!$B$20*MAX(0, -F4022))</f>
        <v/>
      </c>
      <c r="I4022" s="2">
        <f>IF(INPUTS!$B$13=0, H4022&lt;=0, H4022&lt;INPUTS!$B$13)</f>
        <v/>
      </c>
      <c r="J4022" s="2">
        <f>INPUTS!$B$21 + INPUTS!$B$24*F4022 + INPUTS!$B$25*G4022</f>
        <v/>
      </c>
      <c r="K4022" s="2">
        <f>J4022&lt;INPUTS!$B$23</f>
        <v/>
      </c>
      <c r="L4022" s="2">
        <f>J4022&lt;INPUTS!$B$22</f>
        <v/>
      </c>
      <c r="M4022" s="2">
        <f>INPUTS!$B$26 + INPUTS!$B$29*F4022</f>
        <v/>
      </c>
      <c r="N4022" s="2">
        <f>M4022&lt;INPUTS!$B$28</f>
        <v/>
      </c>
      <c r="O4022" s="2">
        <f>M4022&lt;INPUTS!$B$27</f>
        <v/>
      </c>
      <c r="P4022" s="2">
        <f>INPUTS!$B$30 + (1-INPUTS!$B$18)*INPUTS!$B$19*G4022</f>
        <v/>
      </c>
      <c r="Q4022" s="2">
        <f>INPUTS!$B$31 + INPUTS!$B$32*P4022</f>
        <v/>
      </c>
      <c r="R4022" s="2">
        <f>IF(INPUTS!$B$13=0, Q4022&lt;=0, Q4022&lt;INPUTS!$B$13)</f>
        <v/>
      </c>
      <c r="S4022" s="2">
        <f>OR(I4022,K4022,N4022,R4022)</f>
        <v/>
      </c>
      <c r="T4022" s="2">
        <f>OR(I4022,L4022,O4022,R4022)</f>
        <v/>
      </c>
    </row>
    <row r="4023">
      <c r="A4023" s="2" t="n">
        <v>-75</v>
      </c>
      <c r="B4023" s="2" t="n">
        <v>-25</v>
      </c>
      <c r="C4023" s="2" t="n">
        <v>25</v>
      </c>
      <c r="D4023" s="2">
        <f>(A4023+B4023)/2 + C4023/2</f>
        <v/>
      </c>
      <c r="E4023" s="2">
        <f>SQRT(A4023^2+B4023^2+C4023^2)</f>
        <v/>
      </c>
      <c r="F4023" s="2">
        <f>INPUTS!$B$8*A4023+INPUTS!$B$9*D4023+INPUTS!$B$10*B4023</f>
        <v/>
      </c>
      <c r="G4023" s="2">
        <f>INPUTS!$B$11*A4023/10000</f>
        <v/>
      </c>
      <c r="H4023" s="2">
        <f>MAX(0, (INPUTS!$B$14+INPUTS!$B$16*INPUTS!$B$15) + (1-INPUTS!$B$18)*INPUTS!$B$19*G4023 - INPUTS!$B$17 - INPUTS!$B$20*MAX(0, -F4023))</f>
        <v/>
      </c>
      <c r="I4023" s="2">
        <f>IF(INPUTS!$B$13=0, H4023&lt;=0, H4023&lt;INPUTS!$B$13)</f>
        <v/>
      </c>
      <c r="J4023" s="2">
        <f>INPUTS!$B$21 + INPUTS!$B$24*F4023 + INPUTS!$B$25*G4023</f>
        <v/>
      </c>
      <c r="K4023" s="2">
        <f>J4023&lt;INPUTS!$B$23</f>
        <v/>
      </c>
      <c r="L4023" s="2">
        <f>J4023&lt;INPUTS!$B$22</f>
        <v/>
      </c>
      <c r="M4023" s="2">
        <f>INPUTS!$B$26 + INPUTS!$B$29*F4023</f>
        <v/>
      </c>
      <c r="N4023" s="2">
        <f>M4023&lt;INPUTS!$B$28</f>
        <v/>
      </c>
      <c r="O4023" s="2">
        <f>M4023&lt;INPUTS!$B$27</f>
        <v/>
      </c>
      <c r="P4023" s="2">
        <f>INPUTS!$B$30 + (1-INPUTS!$B$18)*INPUTS!$B$19*G4023</f>
        <v/>
      </c>
      <c r="Q4023" s="2">
        <f>INPUTS!$B$31 + INPUTS!$B$32*P4023</f>
        <v/>
      </c>
      <c r="R4023" s="2">
        <f>IF(INPUTS!$B$13=0, Q4023&lt;=0, Q4023&lt;INPUTS!$B$13)</f>
        <v/>
      </c>
      <c r="S4023" s="2">
        <f>OR(I4023,K4023,N4023,R4023)</f>
        <v/>
      </c>
      <c r="T4023" s="2">
        <f>OR(I4023,L4023,O4023,R4023)</f>
        <v/>
      </c>
    </row>
    <row r="4024">
      <c r="A4024" s="2" t="n">
        <v>-75</v>
      </c>
      <c r="B4024" s="2" t="n">
        <v>-25</v>
      </c>
      <c r="C4024" s="2" t="n">
        <v>50</v>
      </c>
      <c r="D4024" s="2">
        <f>(A4024+B4024)/2 + C4024/2</f>
        <v/>
      </c>
      <c r="E4024" s="2">
        <f>SQRT(A4024^2+B4024^2+C4024^2)</f>
        <v/>
      </c>
      <c r="F4024" s="2">
        <f>INPUTS!$B$8*A4024+INPUTS!$B$9*D4024+INPUTS!$B$10*B4024</f>
        <v/>
      </c>
      <c r="G4024" s="2">
        <f>INPUTS!$B$11*A4024/10000</f>
        <v/>
      </c>
      <c r="H4024" s="2">
        <f>MAX(0, (INPUTS!$B$14+INPUTS!$B$16*INPUTS!$B$15) + (1-INPUTS!$B$18)*INPUTS!$B$19*G4024 - INPUTS!$B$17 - INPUTS!$B$20*MAX(0, -F4024))</f>
        <v/>
      </c>
      <c r="I4024" s="2">
        <f>IF(INPUTS!$B$13=0, H4024&lt;=0, H4024&lt;INPUTS!$B$13)</f>
        <v/>
      </c>
      <c r="J4024" s="2">
        <f>INPUTS!$B$21 + INPUTS!$B$24*F4024 + INPUTS!$B$25*G4024</f>
        <v/>
      </c>
      <c r="K4024" s="2">
        <f>J4024&lt;INPUTS!$B$23</f>
        <v/>
      </c>
      <c r="L4024" s="2">
        <f>J4024&lt;INPUTS!$B$22</f>
        <v/>
      </c>
      <c r="M4024" s="2">
        <f>INPUTS!$B$26 + INPUTS!$B$29*F4024</f>
        <v/>
      </c>
      <c r="N4024" s="2">
        <f>M4024&lt;INPUTS!$B$28</f>
        <v/>
      </c>
      <c r="O4024" s="2">
        <f>M4024&lt;INPUTS!$B$27</f>
        <v/>
      </c>
      <c r="P4024" s="2">
        <f>INPUTS!$B$30 + (1-INPUTS!$B$18)*INPUTS!$B$19*G4024</f>
        <v/>
      </c>
      <c r="Q4024" s="2">
        <f>INPUTS!$B$31 + INPUTS!$B$32*P4024</f>
        <v/>
      </c>
      <c r="R4024" s="2">
        <f>IF(INPUTS!$B$13=0, Q4024&lt;=0, Q4024&lt;INPUTS!$B$13)</f>
        <v/>
      </c>
      <c r="S4024" s="2">
        <f>OR(I4024,K4024,N4024,R4024)</f>
        <v/>
      </c>
      <c r="T4024" s="2">
        <f>OR(I4024,L4024,O4024,R4024)</f>
        <v/>
      </c>
    </row>
    <row r="4025">
      <c r="A4025" s="2" t="n">
        <v>-75</v>
      </c>
      <c r="B4025" s="2" t="n">
        <v>-25</v>
      </c>
      <c r="C4025" s="2" t="n">
        <v>75</v>
      </c>
      <c r="D4025" s="2">
        <f>(A4025+B4025)/2 + C4025/2</f>
        <v/>
      </c>
      <c r="E4025" s="2">
        <f>SQRT(A4025^2+B4025^2+C4025^2)</f>
        <v/>
      </c>
      <c r="F4025" s="2">
        <f>INPUTS!$B$8*A4025+INPUTS!$B$9*D4025+INPUTS!$B$10*B4025</f>
        <v/>
      </c>
      <c r="G4025" s="2">
        <f>INPUTS!$B$11*A4025/10000</f>
        <v/>
      </c>
      <c r="H4025" s="2">
        <f>MAX(0, (INPUTS!$B$14+INPUTS!$B$16*INPUTS!$B$15) + (1-INPUTS!$B$18)*INPUTS!$B$19*G4025 - INPUTS!$B$17 - INPUTS!$B$20*MAX(0, -F4025))</f>
        <v/>
      </c>
      <c r="I4025" s="2">
        <f>IF(INPUTS!$B$13=0, H4025&lt;=0, H4025&lt;INPUTS!$B$13)</f>
        <v/>
      </c>
      <c r="J4025" s="2">
        <f>INPUTS!$B$21 + INPUTS!$B$24*F4025 + INPUTS!$B$25*G4025</f>
        <v/>
      </c>
      <c r="K4025" s="2">
        <f>J4025&lt;INPUTS!$B$23</f>
        <v/>
      </c>
      <c r="L4025" s="2">
        <f>J4025&lt;INPUTS!$B$22</f>
        <v/>
      </c>
      <c r="M4025" s="2">
        <f>INPUTS!$B$26 + INPUTS!$B$29*F4025</f>
        <v/>
      </c>
      <c r="N4025" s="2">
        <f>M4025&lt;INPUTS!$B$28</f>
        <v/>
      </c>
      <c r="O4025" s="2">
        <f>M4025&lt;INPUTS!$B$27</f>
        <v/>
      </c>
      <c r="P4025" s="2">
        <f>INPUTS!$B$30 + (1-INPUTS!$B$18)*INPUTS!$B$19*G4025</f>
        <v/>
      </c>
      <c r="Q4025" s="2">
        <f>INPUTS!$B$31 + INPUTS!$B$32*P4025</f>
        <v/>
      </c>
      <c r="R4025" s="2">
        <f>IF(INPUTS!$B$13=0, Q4025&lt;=0, Q4025&lt;INPUTS!$B$13)</f>
        <v/>
      </c>
      <c r="S4025" s="2">
        <f>OR(I4025,K4025,N4025,R4025)</f>
        <v/>
      </c>
      <c r="T4025" s="2">
        <f>OR(I4025,L4025,O4025,R4025)</f>
        <v/>
      </c>
    </row>
    <row r="4026">
      <c r="A4026" s="2" t="n">
        <v>-75</v>
      </c>
      <c r="B4026" s="2" t="n">
        <v>-25</v>
      </c>
      <c r="C4026" s="2" t="n">
        <v>100</v>
      </c>
      <c r="D4026" s="2">
        <f>(A4026+B4026)/2 + C4026/2</f>
        <v/>
      </c>
      <c r="E4026" s="2">
        <f>SQRT(A4026^2+B4026^2+C4026^2)</f>
        <v/>
      </c>
      <c r="F4026" s="2">
        <f>INPUTS!$B$8*A4026+INPUTS!$B$9*D4026+INPUTS!$B$10*B4026</f>
        <v/>
      </c>
      <c r="G4026" s="2">
        <f>INPUTS!$B$11*A4026/10000</f>
        <v/>
      </c>
      <c r="H4026" s="2">
        <f>MAX(0, (INPUTS!$B$14+INPUTS!$B$16*INPUTS!$B$15) + (1-INPUTS!$B$18)*INPUTS!$B$19*G4026 - INPUTS!$B$17 - INPUTS!$B$20*MAX(0, -F4026))</f>
        <v/>
      </c>
      <c r="I4026" s="2">
        <f>IF(INPUTS!$B$13=0, H4026&lt;=0, H4026&lt;INPUTS!$B$13)</f>
        <v/>
      </c>
      <c r="J4026" s="2">
        <f>INPUTS!$B$21 + INPUTS!$B$24*F4026 + INPUTS!$B$25*G4026</f>
        <v/>
      </c>
      <c r="K4026" s="2">
        <f>J4026&lt;INPUTS!$B$23</f>
        <v/>
      </c>
      <c r="L4026" s="2">
        <f>J4026&lt;INPUTS!$B$22</f>
        <v/>
      </c>
      <c r="M4026" s="2">
        <f>INPUTS!$B$26 + INPUTS!$B$29*F4026</f>
        <v/>
      </c>
      <c r="N4026" s="2">
        <f>M4026&lt;INPUTS!$B$28</f>
        <v/>
      </c>
      <c r="O4026" s="2">
        <f>M4026&lt;INPUTS!$B$27</f>
        <v/>
      </c>
      <c r="P4026" s="2">
        <f>INPUTS!$B$30 + (1-INPUTS!$B$18)*INPUTS!$B$19*G4026</f>
        <v/>
      </c>
      <c r="Q4026" s="2">
        <f>INPUTS!$B$31 + INPUTS!$B$32*P4026</f>
        <v/>
      </c>
      <c r="R4026" s="2">
        <f>IF(INPUTS!$B$13=0, Q4026&lt;=0, Q4026&lt;INPUTS!$B$13)</f>
        <v/>
      </c>
      <c r="S4026" s="2">
        <f>OR(I4026,K4026,N4026,R4026)</f>
        <v/>
      </c>
      <c r="T4026" s="2">
        <f>OR(I4026,L4026,O4026,R4026)</f>
        <v/>
      </c>
    </row>
    <row r="4027">
      <c r="A4027" s="2" t="n">
        <v>-75</v>
      </c>
      <c r="B4027" s="2" t="n">
        <v>-25</v>
      </c>
      <c r="C4027" s="2" t="n">
        <v>125</v>
      </c>
      <c r="D4027" s="2">
        <f>(A4027+B4027)/2 + C4027/2</f>
        <v/>
      </c>
      <c r="E4027" s="2">
        <f>SQRT(A4027^2+B4027^2+C4027^2)</f>
        <v/>
      </c>
      <c r="F4027" s="2">
        <f>INPUTS!$B$8*A4027+INPUTS!$B$9*D4027+INPUTS!$B$10*B4027</f>
        <v/>
      </c>
      <c r="G4027" s="2">
        <f>INPUTS!$B$11*A4027/10000</f>
        <v/>
      </c>
      <c r="H4027" s="2">
        <f>MAX(0, (INPUTS!$B$14+INPUTS!$B$16*INPUTS!$B$15) + (1-INPUTS!$B$18)*INPUTS!$B$19*G4027 - INPUTS!$B$17 - INPUTS!$B$20*MAX(0, -F4027))</f>
        <v/>
      </c>
      <c r="I4027" s="2">
        <f>IF(INPUTS!$B$13=0, H4027&lt;=0, H4027&lt;INPUTS!$B$13)</f>
        <v/>
      </c>
      <c r="J4027" s="2">
        <f>INPUTS!$B$21 + INPUTS!$B$24*F4027 + INPUTS!$B$25*G4027</f>
        <v/>
      </c>
      <c r="K4027" s="2">
        <f>J4027&lt;INPUTS!$B$23</f>
        <v/>
      </c>
      <c r="L4027" s="2">
        <f>J4027&lt;INPUTS!$B$22</f>
        <v/>
      </c>
      <c r="M4027" s="2">
        <f>INPUTS!$B$26 + INPUTS!$B$29*F4027</f>
        <v/>
      </c>
      <c r="N4027" s="2">
        <f>M4027&lt;INPUTS!$B$28</f>
        <v/>
      </c>
      <c r="O4027" s="2">
        <f>M4027&lt;INPUTS!$B$27</f>
        <v/>
      </c>
      <c r="P4027" s="2">
        <f>INPUTS!$B$30 + (1-INPUTS!$B$18)*INPUTS!$B$19*G4027</f>
        <v/>
      </c>
      <c r="Q4027" s="2">
        <f>INPUTS!$B$31 + INPUTS!$B$32*P4027</f>
        <v/>
      </c>
      <c r="R4027" s="2">
        <f>IF(INPUTS!$B$13=0, Q4027&lt;=0, Q4027&lt;INPUTS!$B$13)</f>
        <v/>
      </c>
      <c r="S4027" s="2">
        <f>OR(I4027,K4027,N4027,R4027)</f>
        <v/>
      </c>
      <c r="T4027" s="2">
        <f>OR(I4027,L4027,O4027,R4027)</f>
        <v/>
      </c>
    </row>
    <row r="4028">
      <c r="A4028" s="2" t="n">
        <v>-75</v>
      </c>
      <c r="B4028" s="2" t="n">
        <v>-25</v>
      </c>
      <c r="C4028" s="2" t="n">
        <v>150</v>
      </c>
      <c r="D4028" s="2">
        <f>(A4028+B4028)/2 + C4028/2</f>
        <v/>
      </c>
      <c r="E4028" s="2">
        <f>SQRT(A4028^2+B4028^2+C4028^2)</f>
        <v/>
      </c>
      <c r="F4028" s="2">
        <f>INPUTS!$B$8*A4028+INPUTS!$B$9*D4028+INPUTS!$B$10*B4028</f>
        <v/>
      </c>
      <c r="G4028" s="2">
        <f>INPUTS!$B$11*A4028/10000</f>
        <v/>
      </c>
      <c r="H4028" s="2">
        <f>MAX(0, (INPUTS!$B$14+INPUTS!$B$16*INPUTS!$B$15) + (1-INPUTS!$B$18)*INPUTS!$B$19*G4028 - INPUTS!$B$17 - INPUTS!$B$20*MAX(0, -F4028))</f>
        <v/>
      </c>
      <c r="I4028" s="2">
        <f>IF(INPUTS!$B$13=0, H4028&lt;=0, H4028&lt;INPUTS!$B$13)</f>
        <v/>
      </c>
      <c r="J4028" s="2">
        <f>INPUTS!$B$21 + INPUTS!$B$24*F4028 + INPUTS!$B$25*G4028</f>
        <v/>
      </c>
      <c r="K4028" s="2">
        <f>J4028&lt;INPUTS!$B$23</f>
        <v/>
      </c>
      <c r="L4028" s="2">
        <f>J4028&lt;INPUTS!$B$22</f>
        <v/>
      </c>
      <c r="M4028" s="2">
        <f>INPUTS!$B$26 + INPUTS!$B$29*F4028</f>
        <v/>
      </c>
      <c r="N4028" s="2">
        <f>M4028&lt;INPUTS!$B$28</f>
        <v/>
      </c>
      <c r="O4028" s="2">
        <f>M4028&lt;INPUTS!$B$27</f>
        <v/>
      </c>
      <c r="P4028" s="2">
        <f>INPUTS!$B$30 + (1-INPUTS!$B$18)*INPUTS!$B$19*G4028</f>
        <v/>
      </c>
      <c r="Q4028" s="2">
        <f>INPUTS!$B$31 + INPUTS!$B$32*P4028</f>
        <v/>
      </c>
      <c r="R4028" s="2">
        <f>IF(INPUTS!$B$13=0, Q4028&lt;=0, Q4028&lt;INPUTS!$B$13)</f>
        <v/>
      </c>
      <c r="S4028" s="2">
        <f>OR(I4028,K4028,N4028,R4028)</f>
        <v/>
      </c>
      <c r="T4028" s="2">
        <f>OR(I4028,L4028,O4028,R4028)</f>
        <v/>
      </c>
    </row>
    <row r="4029">
      <c r="A4029" s="2" t="n">
        <v>-75</v>
      </c>
      <c r="B4029" s="2" t="n">
        <v>-25</v>
      </c>
      <c r="C4029" s="2" t="n">
        <v>175</v>
      </c>
      <c r="D4029" s="2">
        <f>(A4029+B4029)/2 + C4029/2</f>
        <v/>
      </c>
      <c r="E4029" s="2">
        <f>SQRT(A4029^2+B4029^2+C4029^2)</f>
        <v/>
      </c>
      <c r="F4029" s="2">
        <f>INPUTS!$B$8*A4029+INPUTS!$B$9*D4029+INPUTS!$B$10*B4029</f>
        <v/>
      </c>
      <c r="G4029" s="2">
        <f>INPUTS!$B$11*A4029/10000</f>
        <v/>
      </c>
      <c r="H4029" s="2">
        <f>MAX(0, (INPUTS!$B$14+INPUTS!$B$16*INPUTS!$B$15) + (1-INPUTS!$B$18)*INPUTS!$B$19*G4029 - INPUTS!$B$17 - INPUTS!$B$20*MAX(0, -F4029))</f>
        <v/>
      </c>
      <c r="I4029" s="2">
        <f>IF(INPUTS!$B$13=0, H4029&lt;=0, H4029&lt;INPUTS!$B$13)</f>
        <v/>
      </c>
      <c r="J4029" s="2">
        <f>INPUTS!$B$21 + INPUTS!$B$24*F4029 + INPUTS!$B$25*G4029</f>
        <v/>
      </c>
      <c r="K4029" s="2">
        <f>J4029&lt;INPUTS!$B$23</f>
        <v/>
      </c>
      <c r="L4029" s="2">
        <f>J4029&lt;INPUTS!$B$22</f>
        <v/>
      </c>
      <c r="M4029" s="2">
        <f>INPUTS!$B$26 + INPUTS!$B$29*F4029</f>
        <v/>
      </c>
      <c r="N4029" s="2">
        <f>M4029&lt;INPUTS!$B$28</f>
        <v/>
      </c>
      <c r="O4029" s="2">
        <f>M4029&lt;INPUTS!$B$27</f>
        <v/>
      </c>
      <c r="P4029" s="2">
        <f>INPUTS!$B$30 + (1-INPUTS!$B$18)*INPUTS!$B$19*G4029</f>
        <v/>
      </c>
      <c r="Q4029" s="2">
        <f>INPUTS!$B$31 + INPUTS!$B$32*P4029</f>
        <v/>
      </c>
      <c r="R4029" s="2">
        <f>IF(INPUTS!$B$13=0, Q4029&lt;=0, Q4029&lt;INPUTS!$B$13)</f>
        <v/>
      </c>
      <c r="S4029" s="2">
        <f>OR(I4029,K4029,N4029,R4029)</f>
        <v/>
      </c>
      <c r="T4029" s="2">
        <f>OR(I4029,L4029,O4029,R4029)</f>
        <v/>
      </c>
    </row>
    <row r="4030">
      <c r="A4030" s="2" t="n">
        <v>-75</v>
      </c>
      <c r="B4030" s="2" t="n">
        <v>-25</v>
      </c>
      <c r="C4030" s="2" t="n">
        <v>200</v>
      </c>
      <c r="D4030" s="2">
        <f>(A4030+B4030)/2 + C4030/2</f>
        <v/>
      </c>
      <c r="E4030" s="2">
        <f>SQRT(A4030^2+B4030^2+C4030^2)</f>
        <v/>
      </c>
      <c r="F4030" s="2">
        <f>INPUTS!$B$8*A4030+INPUTS!$B$9*D4030+INPUTS!$B$10*B4030</f>
        <v/>
      </c>
      <c r="G4030" s="2">
        <f>INPUTS!$B$11*A4030/10000</f>
        <v/>
      </c>
      <c r="H4030" s="2">
        <f>MAX(0, (INPUTS!$B$14+INPUTS!$B$16*INPUTS!$B$15) + (1-INPUTS!$B$18)*INPUTS!$B$19*G4030 - INPUTS!$B$17 - INPUTS!$B$20*MAX(0, -F4030))</f>
        <v/>
      </c>
      <c r="I4030" s="2">
        <f>IF(INPUTS!$B$13=0, H4030&lt;=0, H4030&lt;INPUTS!$B$13)</f>
        <v/>
      </c>
      <c r="J4030" s="2">
        <f>INPUTS!$B$21 + INPUTS!$B$24*F4030 + INPUTS!$B$25*G4030</f>
        <v/>
      </c>
      <c r="K4030" s="2">
        <f>J4030&lt;INPUTS!$B$23</f>
        <v/>
      </c>
      <c r="L4030" s="2">
        <f>J4030&lt;INPUTS!$B$22</f>
        <v/>
      </c>
      <c r="M4030" s="2">
        <f>INPUTS!$B$26 + INPUTS!$B$29*F4030</f>
        <v/>
      </c>
      <c r="N4030" s="2">
        <f>M4030&lt;INPUTS!$B$28</f>
        <v/>
      </c>
      <c r="O4030" s="2">
        <f>M4030&lt;INPUTS!$B$27</f>
        <v/>
      </c>
      <c r="P4030" s="2">
        <f>INPUTS!$B$30 + (1-INPUTS!$B$18)*INPUTS!$B$19*G4030</f>
        <v/>
      </c>
      <c r="Q4030" s="2">
        <f>INPUTS!$B$31 + INPUTS!$B$32*P4030</f>
        <v/>
      </c>
      <c r="R4030" s="2">
        <f>IF(INPUTS!$B$13=0, Q4030&lt;=0, Q4030&lt;INPUTS!$B$13)</f>
        <v/>
      </c>
      <c r="S4030" s="2">
        <f>OR(I4030,K4030,N4030,R4030)</f>
        <v/>
      </c>
      <c r="T4030" s="2">
        <f>OR(I4030,L4030,O4030,R4030)</f>
        <v/>
      </c>
    </row>
    <row r="4031">
      <c r="A4031" s="2" t="n">
        <v>-75</v>
      </c>
      <c r="B4031" s="2" t="n">
        <v>0</v>
      </c>
      <c r="C4031" s="2" t="n">
        <v>-200</v>
      </c>
      <c r="D4031" s="2">
        <f>(A4031+B4031)/2 + C4031/2</f>
        <v/>
      </c>
      <c r="E4031" s="2">
        <f>SQRT(A4031^2+B4031^2+C4031^2)</f>
        <v/>
      </c>
      <c r="F4031" s="2">
        <f>INPUTS!$B$8*A4031+INPUTS!$B$9*D4031+INPUTS!$B$10*B4031</f>
        <v/>
      </c>
      <c r="G4031" s="2">
        <f>INPUTS!$B$11*A4031/10000</f>
        <v/>
      </c>
      <c r="H4031" s="2">
        <f>MAX(0, (INPUTS!$B$14+INPUTS!$B$16*INPUTS!$B$15) + (1-INPUTS!$B$18)*INPUTS!$B$19*G4031 - INPUTS!$B$17 - INPUTS!$B$20*MAX(0, -F4031))</f>
        <v/>
      </c>
      <c r="I4031" s="2">
        <f>IF(INPUTS!$B$13=0, H4031&lt;=0, H4031&lt;INPUTS!$B$13)</f>
        <v/>
      </c>
      <c r="J4031" s="2">
        <f>INPUTS!$B$21 + INPUTS!$B$24*F4031 + INPUTS!$B$25*G4031</f>
        <v/>
      </c>
      <c r="K4031" s="2">
        <f>J4031&lt;INPUTS!$B$23</f>
        <v/>
      </c>
      <c r="L4031" s="2">
        <f>J4031&lt;INPUTS!$B$22</f>
        <v/>
      </c>
      <c r="M4031" s="2">
        <f>INPUTS!$B$26 + INPUTS!$B$29*F4031</f>
        <v/>
      </c>
      <c r="N4031" s="2">
        <f>M4031&lt;INPUTS!$B$28</f>
        <v/>
      </c>
      <c r="O4031" s="2">
        <f>M4031&lt;INPUTS!$B$27</f>
        <v/>
      </c>
      <c r="P4031" s="2">
        <f>INPUTS!$B$30 + (1-INPUTS!$B$18)*INPUTS!$B$19*G4031</f>
        <v/>
      </c>
      <c r="Q4031" s="2">
        <f>INPUTS!$B$31 + INPUTS!$B$32*P4031</f>
        <v/>
      </c>
      <c r="R4031" s="2">
        <f>IF(INPUTS!$B$13=0, Q4031&lt;=0, Q4031&lt;INPUTS!$B$13)</f>
        <v/>
      </c>
      <c r="S4031" s="2">
        <f>OR(I4031,K4031,N4031,R4031)</f>
        <v/>
      </c>
      <c r="T4031" s="2">
        <f>OR(I4031,L4031,O4031,R4031)</f>
        <v/>
      </c>
    </row>
    <row r="4032">
      <c r="A4032" s="2" t="n">
        <v>-75</v>
      </c>
      <c r="B4032" s="2" t="n">
        <v>0</v>
      </c>
      <c r="C4032" s="2" t="n">
        <v>-175</v>
      </c>
      <c r="D4032" s="2">
        <f>(A4032+B4032)/2 + C4032/2</f>
        <v/>
      </c>
      <c r="E4032" s="2">
        <f>SQRT(A4032^2+B4032^2+C4032^2)</f>
        <v/>
      </c>
      <c r="F4032" s="2">
        <f>INPUTS!$B$8*A4032+INPUTS!$B$9*D4032+INPUTS!$B$10*B4032</f>
        <v/>
      </c>
      <c r="G4032" s="2">
        <f>INPUTS!$B$11*A4032/10000</f>
        <v/>
      </c>
      <c r="H4032" s="2">
        <f>MAX(0, (INPUTS!$B$14+INPUTS!$B$16*INPUTS!$B$15) + (1-INPUTS!$B$18)*INPUTS!$B$19*G4032 - INPUTS!$B$17 - INPUTS!$B$20*MAX(0, -F4032))</f>
        <v/>
      </c>
      <c r="I4032" s="2">
        <f>IF(INPUTS!$B$13=0, H4032&lt;=0, H4032&lt;INPUTS!$B$13)</f>
        <v/>
      </c>
      <c r="J4032" s="2">
        <f>INPUTS!$B$21 + INPUTS!$B$24*F4032 + INPUTS!$B$25*G4032</f>
        <v/>
      </c>
      <c r="K4032" s="2">
        <f>J4032&lt;INPUTS!$B$23</f>
        <v/>
      </c>
      <c r="L4032" s="2">
        <f>J4032&lt;INPUTS!$B$22</f>
        <v/>
      </c>
      <c r="M4032" s="2">
        <f>INPUTS!$B$26 + INPUTS!$B$29*F4032</f>
        <v/>
      </c>
      <c r="N4032" s="2">
        <f>M4032&lt;INPUTS!$B$28</f>
        <v/>
      </c>
      <c r="O4032" s="2">
        <f>M4032&lt;INPUTS!$B$27</f>
        <v/>
      </c>
      <c r="P4032" s="2">
        <f>INPUTS!$B$30 + (1-INPUTS!$B$18)*INPUTS!$B$19*G4032</f>
        <v/>
      </c>
      <c r="Q4032" s="2">
        <f>INPUTS!$B$31 + INPUTS!$B$32*P4032</f>
        <v/>
      </c>
      <c r="R4032" s="2">
        <f>IF(INPUTS!$B$13=0, Q4032&lt;=0, Q4032&lt;INPUTS!$B$13)</f>
        <v/>
      </c>
      <c r="S4032" s="2">
        <f>OR(I4032,K4032,N4032,R4032)</f>
        <v/>
      </c>
      <c r="T4032" s="2">
        <f>OR(I4032,L4032,O4032,R4032)</f>
        <v/>
      </c>
    </row>
    <row r="4033">
      <c r="A4033" s="2" t="n">
        <v>-75</v>
      </c>
      <c r="B4033" s="2" t="n">
        <v>0</v>
      </c>
      <c r="C4033" s="2" t="n">
        <v>-150</v>
      </c>
      <c r="D4033" s="2">
        <f>(A4033+B4033)/2 + C4033/2</f>
        <v/>
      </c>
      <c r="E4033" s="2">
        <f>SQRT(A4033^2+B4033^2+C4033^2)</f>
        <v/>
      </c>
      <c r="F4033" s="2">
        <f>INPUTS!$B$8*A4033+INPUTS!$B$9*D4033+INPUTS!$B$10*B4033</f>
        <v/>
      </c>
      <c r="G4033" s="2">
        <f>INPUTS!$B$11*A4033/10000</f>
        <v/>
      </c>
      <c r="H4033" s="2">
        <f>MAX(0, (INPUTS!$B$14+INPUTS!$B$16*INPUTS!$B$15) + (1-INPUTS!$B$18)*INPUTS!$B$19*G4033 - INPUTS!$B$17 - INPUTS!$B$20*MAX(0, -F4033))</f>
        <v/>
      </c>
      <c r="I4033" s="2">
        <f>IF(INPUTS!$B$13=0, H4033&lt;=0, H4033&lt;INPUTS!$B$13)</f>
        <v/>
      </c>
      <c r="J4033" s="2">
        <f>INPUTS!$B$21 + INPUTS!$B$24*F4033 + INPUTS!$B$25*G4033</f>
        <v/>
      </c>
      <c r="K4033" s="2">
        <f>J4033&lt;INPUTS!$B$23</f>
        <v/>
      </c>
      <c r="L4033" s="2">
        <f>J4033&lt;INPUTS!$B$22</f>
        <v/>
      </c>
      <c r="M4033" s="2">
        <f>INPUTS!$B$26 + INPUTS!$B$29*F4033</f>
        <v/>
      </c>
      <c r="N4033" s="2">
        <f>M4033&lt;INPUTS!$B$28</f>
        <v/>
      </c>
      <c r="O4033" s="2">
        <f>M4033&lt;INPUTS!$B$27</f>
        <v/>
      </c>
      <c r="P4033" s="2">
        <f>INPUTS!$B$30 + (1-INPUTS!$B$18)*INPUTS!$B$19*G4033</f>
        <v/>
      </c>
      <c r="Q4033" s="2">
        <f>INPUTS!$B$31 + INPUTS!$B$32*P4033</f>
        <v/>
      </c>
      <c r="R4033" s="2">
        <f>IF(INPUTS!$B$13=0, Q4033&lt;=0, Q4033&lt;INPUTS!$B$13)</f>
        <v/>
      </c>
      <c r="S4033" s="2">
        <f>OR(I4033,K4033,N4033,R4033)</f>
        <v/>
      </c>
      <c r="T4033" s="2">
        <f>OR(I4033,L4033,O4033,R4033)</f>
        <v/>
      </c>
    </row>
    <row r="4034">
      <c r="A4034" s="2" t="n">
        <v>-75</v>
      </c>
      <c r="B4034" s="2" t="n">
        <v>0</v>
      </c>
      <c r="C4034" s="2" t="n">
        <v>-125</v>
      </c>
      <c r="D4034" s="2">
        <f>(A4034+B4034)/2 + C4034/2</f>
        <v/>
      </c>
      <c r="E4034" s="2">
        <f>SQRT(A4034^2+B4034^2+C4034^2)</f>
        <v/>
      </c>
      <c r="F4034" s="2">
        <f>INPUTS!$B$8*A4034+INPUTS!$B$9*D4034+INPUTS!$B$10*B4034</f>
        <v/>
      </c>
      <c r="G4034" s="2">
        <f>INPUTS!$B$11*A4034/10000</f>
        <v/>
      </c>
      <c r="H4034" s="2">
        <f>MAX(0, (INPUTS!$B$14+INPUTS!$B$16*INPUTS!$B$15) + (1-INPUTS!$B$18)*INPUTS!$B$19*G4034 - INPUTS!$B$17 - INPUTS!$B$20*MAX(0, -F4034))</f>
        <v/>
      </c>
      <c r="I4034" s="2">
        <f>IF(INPUTS!$B$13=0, H4034&lt;=0, H4034&lt;INPUTS!$B$13)</f>
        <v/>
      </c>
      <c r="J4034" s="2">
        <f>INPUTS!$B$21 + INPUTS!$B$24*F4034 + INPUTS!$B$25*G4034</f>
        <v/>
      </c>
      <c r="K4034" s="2">
        <f>J4034&lt;INPUTS!$B$23</f>
        <v/>
      </c>
      <c r="L4034" s="2">
        <f>J4034&lt;INPUTS!$B$22</f>
        <v/>
      </c>
      <c r="M4034" s="2">
        <f>INPUTS!$B$26 + INPUTS!$B$29*F4034</f>
        <v/>
      </c>
      <c r="N4034" s="2">
        <f>M4034&lt;INPUTS!$B$28</f>
        <v/>
      </c>
      <c r="O4034" s="2">
        <f>M4034&lt;INPUTS!$B$27</f>
        <v/>
      </c>
      <c r="P4034" s="2">
        <f>INPUTS!$B$30 + (1-INPUTS!$B$18)*INPUTS!$B$19*G4034</f>
        <v/>
      </c>
      <c r="Q4034" s="2">
        <f>INPUTS!$B$31 + INPUTS!$B$32*P4034</f>
        <v/>
      </c>
      <c r="R4034" s="2">
        <f>IF(INPUTS!$B$13=0, Q4034&lt;=0, Q4034&lt;INPUTS!$B$13)</f>
        <v/>
      </c>
      <c r="S4034" s="2">
        <f>OR(I4034,K4034,N4034,R4034)</f>
        <v/>
      </c>
      <c r="T4034" s="2">
        <f>OR(I4034,L4034,O4034,R4034)</f>
        <v/>
      </c>
    </row>
    <row r="4035">
      <c r="A4035" s="2" t="n">
        <v>-75</v>
      </c>
      <c r="B4035" s="2" t="n">
        <v>0</v>
      </c>
      <c r="C4035" s="2" t="n">
        <v>-100</v>
      </c>
      <c r="D4035" s="2">
        <f>(A4035+B4035)/2 + C4035/2</f>
        <v/>
      </c>
      <c r="E4035" s="2">
        <f>SQRT(A4035^2+B4035^2+C4035^2)</f>
        <v/>
      </c>
      <c r="F4035" s="2">
        <f>INPUTS!$B$8*A4035+INPUTS!$B$9*D4035+INPUTS!$B$10*B4035</f>
        <v/>
      </c>
      <c r="G4035" s="2">
        <f>INPUTS!$B$11*A4035/10000</f>
        <v/>
      </c>
      <c r="H4035" s="2">
        <f>MAX(0, (INPUTS!$B$14+INPUTS!$B$16*INPUTS!$B$15) + (1-INPUTS!$B$18)*INPUTS!$B$19*G4035 - INPUTS!$B$17 - INPUTS!$B$20*MAX(0, -F4035))</f>
        <v/>
      </c>
      <c r="I4035" s="2">
        <f>IF(INPUTS!$B$13=0, H4035&lt;=0, H4035&lt;INPUTS!$B$13)</f>
        <v/>
      </c>
      <c r="J4035" s="2">
        <f>INPUTS!$B$21 + INPUTS!$B$24*F4035 + INPUTS!$B$25*G4035</f>
        <v/>
      </c>
      <c r="K4035" s="2">
        <f>J4035&lt;INPUTS!$B$23</f>
        <v/>
      </c>
      <c r="L4035" s="2">
        <f>J4035&lt;INPUTS!$B$22</f>
        <v/>
      </c>
      <c r="M4035" s="2">
        <f>INPUTS!$B$26 + INPUTS!$B$29*F4035</f>
        <v/>
      </c>
      <c r="N4035" s="2">
        <f>M4035&lt;INPUTS!$B$28</f>
        <v/>
      </c>
      <c r="O4035" s="2">
        <f>M4035&lt;INPUTS!$B$27</f>
        <v/>
      </c>
      <c r="P4035" s="2">
        <f>INPUTS!$B$30 + (1-INPUTS!$B$18)*INPUTS!$B$19*G4035</f>
        <v/>
      </c>
      <c r="Q4035" s="2">
        <f>INPUTS!$B$31 + INPUTS!$B$32*P4035</f>
        <v/>
      </c>
      <c r="R4035" s="2">
        <f>IF(INPUTS!$B$13=0, Q4035&lt;=0, Q4035&lt;INPUTS!$B$13)</f>
        <v/>
      </c>
      <c r="S4035" s="2">
        <f>OR(I4035,K4035,N4035,R4035)</f>
        <v/>
      </c>
      <c r="T4035" s="2">
        <f>OR(I4035,L4035,O4035,R4035)</f>
        <v/>
      </c>
    </row>
    <row r="4036">
      <c r="A4036" s="2" t="n">
        <v>-75</v>
      </c>
      <c r="B4036" s="2" t="n">
        <v>0</v>
      </c>
      <c r="C4036" s="2" t="n">
        <v>-75</v>
      </c>
      <c r="D4036" s="2">
        <f>(A4036+B4036)/2 + C4036/2</f>
        <v/>
      </c>
      <c r="E4036" s="2">
        <f>SQRT(A4036^2+B4036^2+C4036^2)</f>
        <v/>
      </c>
      <c r="F4036" s="2">
        <f>INPUTS!$B$8*A4036+INPUTS!$B$9*D4036+INPUTS!$B$10*B4036</f>
        <v/>
      </c>
      <c r="G4036" s="2">
        <f>INPUTS!$B$11*A4036/10000</f>
        <v/>
      </c>
      <c r="H4036" s="2">
        <f>MAX(0, (INPUTS!$B$14+INPUTS!$B$16*INPUTS!$B$15) + (1-INPUTS!$B$18)*INPUTS!$B$19*G4036 - INPUTS!$B$17 - INPUTS!$B$20*MAX(0, -F4036))</f>
        <v/>
      </c>
      <c r="I4036" s="2">
        <f>IF(INPUTS!$B$13=0, H4036&lt;=0, H4036&lt;INPUTS!$B$13)</f>
        <v/>
      </c>
      <c r="J4036" s="2">
        <f>INPUTS!$B$21 + INPUTS!$B$24*F4036 + INPUTS!$B$25*G4036</f>
        <v/>
      </c>
      <c r="K4036" s="2">
        <f>J4036&lt;INPUTS!$B$23</f>
        <v/>
      </c>
      <c r="L4036" s="2">
        <f>J4036&lt;INPUTS!$B$22</f>
        <v/>
      </c>
      <c r="M4036" s="2">
        <f>INPUTS!$B$26 + INPUTS!$B$29*F4036</f>
        <v/>
      </c>
      <c r="N4036" s="2">
        <f>M4036&lt;INPUTS!$B$28</f>
        <v/>
      </c>
      <c r="O4036" s="2">
        <f>M4036&lt;INPUTS!$B$27</f>
        <v/>
      </c>
      <c r="P4036" s="2">
        <f>INPUTS!$B$30 + (1-INPUTS!$B$18)*INPUTS!$B$19*G4036</f>
        <v/>
      </c>
      <c r="Q4036" s="2">
        <f>INPUTS!$B$31 + INPUTS!$B$32*P4036</f>
        <v/>
      </c>
      <c r="R4036" s="2">
        <f>IF(INPUTS!$B$13=0, Q4036&lt;=0, Q4036&lt;INPUTS!$B$13)</f>
        <v/>
      </c>
      <c r="S4036" s="2">
        <f>OR(I4036,K4036,N4036,R4036)</f>
        <v/>
      </c>
      <c r="T4036" s="2">
        <f>OR(I4036,L4036,O4036,R4036)</f>
        <v/>
      </c>
    </row>
    <row r="4037">
      <c r="A4037" s="2" t="n">
        <v>-75</v>
      </c>
      <c r="B4037" s="2" t="n">
        <v>0</v>
      </c>
      <c r="C4037" s="2" t="n">
        <v>-50</v>
      </c>
      <c r="D4037" s="2">
        <f>(A4037+B4037)/2 + C4037/2</f>
        <v/>
      </c>
      <c r="E4037" s="2">
        <f>SQRT(A4037^2+B4037^2+C4037^2)</f>
        <v/>
      </c>
      <c r="F4037" s="2">
        <f>INPUTS!$B$8*A4037+INPUTS!$B$9*D4037+INPUTS!$B$10*B4037</f>
        <v/>
      </c>
      <c r="G4037" s="2">
        <f>INPUTS!$B$11*A4037/10000</f>
        <v/>
      </c>
      <c r="H4037" s="2">
        <f>MAX(0, (INPUTS!$B$14+INPUTS!$B$16*INPUTS!$B$15) + (1-INPUTS!$B$18)*INPUTS!$B$19*G4037 - INPUTS!$B$17 - INPUTS!$B$20*MAX(0, -F4037))</f>
        <v/>
      </c>
      <c r="I4037" s="2">
        <f>IF(INPUTS!$B$13=0, H4037&lt;=0, H4037&lt;INPUTS!$B$13)</f>
        <v/>
      </c>
      <c r="J4037" s="2">
        <f>INPUTS!$B$21 + INPUTS!$B$24*F4037 + INPUTS!$B$25*G4037</f>
        <v/>
      </c>
      <c r="K4037" s="2">
        <f>J4037&lt;INPUTS!$B$23</f>
        <v/>
      </c>
      <c r="L4037" s="2">
        <f>J4037&lt;INPUTS!$B$22</f>
        <v/>
      </c>
      <c r="M4037" s="2">
        <f>INPUTS!$B$26 + INPUTS!$B$29*F4037</f>
        <v/>
      </c>
      <c r="N4037" s="2">
        <f>M4037&lt;INPUTS!$B$28</f>
        <v/>
      </c>
      <c r="O4037" s="2">
        <f>M4037&lt;INPUTS!$B$27</f>
        <v/>
      </c>
      <c r="P4037" s="2">
        <f>INPUTS!$B$30 + (1-INPUTS!$B$18)*INPUTS!$B$19*G4037</f>
        <v/>
      </c>
      <c r="Q4037" s="2">
        <f>INPUTS!$B$31 + INPUTS!$B$32*P4037</f>
        <v/>
      </c>
      <c r="R4037" s="2">
        <f>IF(INPUTS!$B$13=0, Q4037&lt;=0, Q4037&lt;INPUTS!$B$13)</f>
        <v/>
      </c>
      <c r="S4037" s="2">
        <f>OR(I4037,K4037,N4037,R4037)</f>
        <v/>
      </c>
      <c r="T4037" s="2">
        <f>OR(I4037,L4037,O4037,R4037)</f>
        <v/>
      </c>
    </row>
    <row r="4038">
      <c r="A4038" s="2" t="n">
        <v>-75</v>
      </c>
      <c r="B4038" s="2" t="n">
        <v>0</v>
      </c>
      <c r="C4038" s="2" t="n">
        <v>-25</v>
      </c>
      <c r="D4038" s="2">
        <f>(A4038+B4038)/2 + C4038/2</f>
        <v/>
      </c>
      <c r="E4038" s="2">
        <f>SQRT(A4038^2+B4038^2+C4038^2)</f>
        <v/>
      </c>
      <c r="F4038" s="2">
        <f>INPUTS!$B$8*A4038+INPUTS!$B$9*D4038+INPUTS!$B$10*B4038</f>
        <v/>
      </c>
      <c r="G4038" s="2">
        <f>INPUTS!$B$11*A4038/10000</f>
        <v/>
      </c>
      <c r="H4038" s="2">
        <f>MAX(0, (INPUTS!$B$14+INPUTS!$B$16*INPUTS!$B$15) + (1-INPUTS!$B$18)*INPUTS!$B$19*G4038 - INPUTS!$B$17 - INPUTS!$B$20*MAX(0, -F4038))</f>
        <v/>
      </c>
      <c r="I4038" s="2">
        <f>IF(INPUTS!$B$13=0, H4038&lt;=0, H4038&lt;INPUTS!$B$13)</f>
        <v/>
      </c>
      <c r="J4038" s="2">
        <f>INPUTS!$B$21 + INPUTS!$B$24*F4038 + INPUTS!$B$25*G4038</f>
        <v/>
      </c>
      <c r="K4038" s="2">
        <f>J4038&lt;INPUTS!$B$23</f>
        <v/>
      </c>
      <c r="L4038" s="2">
        <f>J4038&lt;INPUTS!$B$22</f>
        <v/>
      </c>
      <c r="M4038" s="2">
        <f>INPUTS!$B$26 + INPUTS!$B$29*F4038</f>
        <v/>
      </c>
      <c r="N4038" s="2">
        <f>M4038&lt;INPUTS!$B$28</f>
        <v/>
      </c>
      <c r="O4038" s="2">
        <f>M4038&lt;INPUTS!$B$27</f>
        <v/>
      </c>
      <c r="P4038" s="2">
        <f>INPUTS!$B$30 + (1-INPUTS!$B$18)*INPUTS!$B$19*G4038</f>
        <v/>
      </c>
      <c r="Q4038" s="2">
        <f>INPUTS!$B$31 + INPUTS!$B$32*P4038</f>
        <v/>
      </c>
      <c r="R4038" s="2">
        <f>IF(INPUTS!$B$13=0, Q4038&lt;=0, Q4038&lt;INPUTS!$B$13)</f>
        <v/>
      </c>
      <c r="S4038" s="2">
        <f>OR(I4038,K4038,N4038,R4038)</f>
        <v/>
      </c>
      <c r="T4038" s="2">
        <f>OR(I4038,L4038,O4038,R4038)</f>
        <v/>
      </c>
    </row>
    <row r="4039">
      <c r="A4039" s="2" t="n">
        <v>-75</v>
      </c>
      <c r="B4039" s="2" t="n">
        <v>0</v>
      </c>
      <c r="C4039" s="2" t="n">
        <v>0</v>
      </c>
      <c r="D4039" s="2">
        <f>(A4039+B4039)/2 + C4039/2</f>
        <v/>
      </c>
      <c r="E4039" s="2">
        <f>SQRT(A4039^2+B4039^2+C4039^2)</f>
        <v/>
      </c>
      <c r="F4039" s="2">
        <f>INPUTS!$B$8*A4039+INPUTS!$B$9*D4039+INPUTS!$B$10*B4039</f>
        <v/>
      </c>
      <c r="G4039" s="2">
        <f>INPUTS!$B$11*A4039/10000</f>
        <v/>
      </c>
      <c r="H4039" s="2">
        <f>MAX(0, (INPUTS!$B$14+INPUTS!$B$16*INPUTS!$B$15) + (1-INPUTS!$B$18)*INPUTS!$B$19*G4039 - INPUTS!$B$17 - INPUTS!$B$20*MAX(0, -F4039))</f>
        <v/>
      </c>
      <c r="I4039" s="2">
        <f>IF(INPUTS!$B$13=0, H4039&lt;=0, H4039&lt;INPUTS!$B$13)</f>
        <v/>
      </c>
      <c r="J4039" s="2">
        <f>INPUTS!$B$21 + INPUTS!$B$24*F4039 + INPUTS!$B$25*G4039</f>
        <v/>
      </c>
      <c r="K4039" s="2">
        <f>J4039&lt;INPUTS!$B$23</f>
        <v/>
      </c>
      <c r="L4039" s="2">
        <f>J4039&lt;INPUTS!$B$22</f>
        <v/>
      </c>
      <c r="M4039" s="2">
        <f>INPUTS!$B$26 + INPUTS!$B$29*F4039</f>
        <v/>
      </c>
      <c r="N4039" s="2">
        <f>M4039&lt;INPUTS!$B$28</f>
        <v/>
      </c>
      <c r="O4039" s="2">
        <f>M4039&lt;INPUTS!$B$27</f>
        <v/>
      </c>
      <c r="P4039" s="2">
        <f>INPUTS!$B$30 + (1-INPUTS!$B$18)*INPUTS!$B$19*G4039</f>
        <v/>
      </c>
      <c r="Q4039" s="2">
        <f>INPUTS!$B$31 + INPUTS!$B$32*P4039</f>
        <v/>
      </c>
      <c r="R4039" s="2">
        <f>IF(INPUTS!$B$13=0, Q4039&lt;=0, Q4039&lt;INPUTS!$B$13)</f>
        <v/>
      </c>
      <c r="S4039" s="2">
        <f>OR(I4039,K4039,N4039,R4039)</f>
        <v/>
      </c>
      <c r="T4039" s="2">
        <f>OR(I4039,L4039,O4039,R4039)</f>
        <v/>
      </c>
    </row>
    <row r="4040">
      <c r="A4040" s="2" t="n">
        <v>-75</v>
      </c>
      <c r="B4040" s="2" t="n">
        <v>0</v>
      </c>
      <c r="C4040" s="2" t="n">
        <v>25</v>
      </c>
      <c r="D4040" s="2">
        <f>(A4040+B4040)/2 + C4040/2</f>
        <v/>
      </c>
      <c r="E4040" s="2">
        <f>SQRT(A4040^2+B4040^2+C4040^2)</f>
        <v/>
      </c>
      <c r="F4040" s="2">
        <f>INPUTS!$B$8*A4040+INPUTS!$B$9*D4040+INPUTS!$B$10*B4040</f>
        <v/>
      </c>
      <c r="G4040" s="2">
        <f>INPUTS!$B$11*A4040/10000</f>
        <v/>
      </c>
      <c r="H4040" s="2">
        <f>MAX(0, (INPUTS!$B$14+INPUTS!$B$16*INPUTS!$B$15) + (1-INPUTS!$B$18)*INPUTS!$B$19*G4040 - INPUTS!$B$17 - INPUTS!$B$20*MAX(0, -F4040))</f>
        <v/>
      </c>
      <c r="I4040" s="2">
        <f>IF(INPUTS!$B$13=0, H4040&lt;=0, H4040&lt;INPUTS!$B$13)</f>
        <v/>
      </c>
      <c r="J4040" s="2">
        <f>INPUTS!$B$21 + INPUTS!$B$24*F4040 + INPUTS!$B$25*G4040</f>
        <v/>
      </c>
      <c r="K4040" s="2">
        <f>J4040&lt;INPUTS!$B$23</f>
        <v/>
      </c>
      <c r="L4040" s="2">
        <f>J4040&lt;INPUTS!$B$22</f>
        <v/>
      </c>
      <c r="M4040" s="2">
        <f>INPUTS!$B$26 + INPUTS!$B$29*F4040</f>
        <v/>
      </c>
      <c r="N4040" s="2">
        <f>M4040&lt;INPUTS!$B$28</f>
        <v/>
      </c>
      <c r="O4040" s="2">
        <f>M4040&lt;INPUTS!$B$27</f>
        <v/>
      </c>
      <c r="P4040" s="2">
        <f>INPUTS!$B$30 + (1-INPUTS!$B$18)*INPUTS!$B$19*G4040</f>
        <v/>
      </c>
      <c r="Q4040" s="2">
        <f>INPUTS!$B$31 + INPUTS!$B$32*P4040</f>
        <v/>
      </c>
      <c r="R4040" s="2">
        <f>IF(INPUTS!$B$13=0, Q4040&lt;=0, Q4040&lt;INPUTS!$B$13)</f>
        <v/>
      </c>
      <c r="S4040" s="2">
        <f>OR(I4040,K4040,N4040,R4040)</f>
        <v/>
      </c>
      <c r="T4040" s="2">
        <f>OR(I4040,L4040,O4040,R4040)</f>
        <v/>
      </c>
    </row>
    <row r="4041">
      <c r="A4041" s="2" t="n">
        <v>-75</v>
      </c>
      <c r="B4041" s="2" t="n">
        <v>0</v>
      </c>
      <c r="C4041" s="2" t="n">
        <v>50</v>
      </c>
      <c r="D4041" s="2">
        <f>(A4041+B4041)/2 + C4041/2</f>
        <v/>
      </c>
      <c r="E4041" s="2">
        <f>SQRT(A4041^2+B4041^2+C4041^2)</f>
        <v/>
      </c>
      <c r="F4041" s="2">
        <f>INPUTS!$B$8*A4041+INPUTS!$B$9*D4041+INPUTS!$B$10*B4041</f>
        <v/>
      </c>
      <c r="G4041" s="2">
        <f>INPUTS!$B$11*A4041/10000</f>
        <v/>
      </c>
      <c r="H4041" s="2">
        <f>MAX(0, (INPUTS!$B$14+INPUTS!$B$16*INPUTS!$B$15) + (1-INPUTS!$B$18)*INPUTS!$B$19*G4041 - INPUTS!$B$17 - INPUTS!$B$20*MAX(0, -F4041))</f>
        <v/>
      </c>
      <c r="I4041" s="2">
        <f>IF(INPUTS!$B$13=0, H4041&lt;=0, H4041&lt;INPUTS!$B$13)</f>
        <v/>
      </c>
      <c r="J4041" s="2">
        <f>INPUTS!$B$21 + INPUTS!$B$24*F4041 + INPUTS!$B$25*G4041</f>
        <v/>
      </c>
      <c r="K4041" s="2">
        <f>J4041&lt;INPUTS!$B$23</f>
        <v/>
      </c>
      <c r="L4041" s="2">
        <f>J4041&lt;INPUTS!$B$22</f>
        <v/>
      </c>
      <c r="M4041" s="2">
        <f>INPUTS!$B$26 + INPUTS!$B$29*F4041</f>
        <v/>
      </c>
      <c r="N4041" s="2">
        <f>M4041&lt;INPUTS!$B$28</f>
        <v/>
      </c>
      <c r="O4041" s="2">
        <f>M4041&lt;INPUTS!$B$27</f>
        <v/>
      </c>
      <c r="P4041" s="2">
        <f>INPUTS!$B$30 + (1-INPUTS!$B$18)*INPUTS!$B$19*G4041</f>
        <v/>
      </c>
      <c r="Q4041" s="2">
        <f>INPUTS!$B$31 + INPUTS!$B$32*P4041</f>
        <v/>
      </c>
      <c r="R4041" s="2">
        <f>IF(INPUTS!$B$13=0, Q4041&lt;=0, Q4041&lt;INPUTS!$B$13)</f>
        <v/>
      </c>
      <c r="S4041" s="2">
        <f>OR(I4041,K4041,N4041,R4041)</f>
        <v/>
      </c>
      <c r="T4041" s="2">
        <f>OR(I4041,L4041,O4041,R4041)</f>
        <v/>
      </c>
    </row>
    <row r="4042">
      <c r="A4042" s="2" t="n">
        <v>-75</v>
      </c>
      <c r="B4042" s="2" t="n">
        <v>0</v>
      </c>
      <c r="C4042" s="2" t="n">
        <v>75</v>
      </c>
      <c r="D4042" s="2">
        <f>(A4042+B4042)/2 + C4042/2</f>
        <v/>
      </c>
      <c r="E4042" s="2">
        <f>SQRT(A4042^2+B4042^2+C4042^2)</f>
        <v/>
      </c>
      <c r="F4042" s="2">
        <f>INPUTS!$B$8*A4042+INPUTS!$B$9*D4042+INPUTS!$B$10*B4042</f>
        <v/>
      </c>
      <c r="G4042" s="2">
        <f>INPUTS!$B$11*A4042/10000</f>
        <v/>
      </c>
      <c r="H4042" s="2">
        <f>MAX(0, (INPUTS!$B$14+INPUTS!$B$16*INPUTS!$B$15) + (1-INPUTS!$B$18)*INPUTS!$B$19*G4042 - INPUTS!$B$17 - INPUTS!$B$20*MAX(0, -F4042))</f>
        <v/>
      </c>
      <c r="I4042" s="2">
        <f>IF(INPUTS!$B$13=0, H4042&lt;=0, H4042&lt;INPUTS!$B$13)</f>
        <v/>
      </c>
      <c r="J4042" s="2">
        <f>INPUTS!$B$21 + INPUTS!$B$24*F4042 + INPUTS!$B$25*G4042</f>
        <v/>
      </c>
      <c r="K4042" s="2">
        <f>J4042&lt;INPUTS!$B$23</f>
        <v/>
      </c>
      <c r="L4042" s="2">
        <f>J4042&lt;INPUTS!$B$22</f>
        <v/>
      </c>
      <c r="M4042" s="2">
        <f>INPUTS!$B$26 + INPUTS!$B$29*F4042</f>
        <v/>
      </c>
      <c r="N4042" s="2">
        <f>M4042&lt;INPUTS!$B$28</f>
        <v/>
      </c>
      <c r="O4042" s="2">
        <f>M4042&lt;INPUTS!$B$27</f>
        <v/>
      </c>
      <c r="P4042" s="2">
        <f>INPUTS!$B$30 + (1-INPUTS!$B$18)*INPUTS!$B$19*G4042</f>
        <v/>
      </c>
      <c r="Q4042" s="2">
        <f>INPUTS!$B$31 + INPUTS!$B$32*P4042</f>
        <v/>
      </c>
      <c r="R4042" s="2">
        <f>IF(INPUTS!$B$13=0, Q4042&lt;=0, Q4042&lt;INPUTS!$B$13)</f>
        <v/>
      </c>
      <c r="S4042" s="2">
        <f>OR(I4042,K4042,N4042,R4042)</f>
        <v/>
      </c>
      <c r="T4042" s="2">
        <f>OR(I4042,L4042,O4042,R4042)</f>
        <v/>
      </c>
    </row>
    <row r="4043">
      <c r="A4043" s="2" t="n">
        <v>-75</v>
      </c>
      <c r="B4043" s="2" t="n">
        <v>0</v>
      </c>
      <c r="C4043" s="2" t="n">
        <v>100</v>
      </c>
      <c r="D4043" s="2">
        <f>(A4043+B4043)/2 + C4043/2</f>
        <v/>
      </c>
      <c r="E4043" s="2">
        <f>SQRT(A4043^2+B4043^2+C4043^2)</f>
        <v/>
      </c>
      <c r="F4043" s="2">
        <f>INPUTS!$B$8*A4043+INPUTS!$B$9*D4043+INPUTS!$B$10*B4043</f>
        <v/>
      </c>
      <c r="G4043" s="2">
        <f>INPUTS!$B$11*A4043/10000</f>
        <v/>
      </c>
      <c r="H4043" s="2">
        <f>MAX(0, (INPUTS!$B$14+INPUTS!$B$16*INPUTS!$B$15) + (1-INPUTS!$B$18)*INPUTS!$B$19*G4043 - INPUTS!$B$17 - INPUTS!$B$20*MAX(0, -F4043))</f>
        <v/>
      </c>
      <c r="I4043" s="2">
        <f>IF(INPUTS!$B$13=0, H4043&lt;=0, H4043&lt;INPUTS!$B$13)</f>
        <v/>
      </c>
      <c r="J4043" s="2">
        <f>INPUTS!$B$21 + INPUTS!$B$24*F4043 + INPUTS!$B$25*G4043</f>
        <v/>
      </c>
      <c r="K4043" s="2">
        <f>J4043&lt;INPUTS!$B$23</f>
        <v/>
      </c>
      <c r="L4043" s="2">
        <f>J4043&lt;INPUTS!$B$22</f>
        <v/>
      </c>
      <c r="M4043" s="2">
        <f>INPUTS!$B$26 + INPUTS!$B$29*F4043</f>
        <v/>
      </c>
      <c r="N4043" s="2">
        <f>M4043&lt;INPUTS!$B$28</f>
        <v/>
      </c>
      <c r="O4043" s="2">
        <f>M4043&lt;INPUTS!$B$27</f>
        <v/>
      </c>
      <c r="P4043" s="2">
        <f>INPUTS!$B$30 + (1-INPUTS!$B$18)*INPUTS!$B$19*G4043</f>
        <v/>
      </c>
      <c r="Q4043" s="2">
        <f>INPUTS!$B$31 + INPUTS!$B$32*P4043</f>
        <v/>
      </c>
      <c r="R4043" s="2">
        <f>IF(INPUTS!$B$13=0, Q4043&lt;=0, Q4043&lt;INPUTS!$B$13)</f>
        <v/>
      </c>
      <c r="S4043" s="2">
        <f>OR(I4043,K4043,N4043,R4043)</f>
        <v/>
      </c>
      <c r="T4043" s="2">
        <f>OR(I4043,L4043,O4043,R4043)</f>
        <v/>
      </c>
    </row>
    <row r="4044">
      <c r="A4044" s="2" t="n">
        <v>-75</v>
      </c>
      <c r="B4044" s="2" t="n">
        <v>0</v>
      </c>
      <c r="C4044" s="2" t="n">
        <v>125</v>
      </c>
      <c r="D4044" s="2">
        <f>(A4044+B4044)/2 + C4044/2</f>
        <v/>
      </c>
      <c r="E4044" s="2">
        <f>SQRT(A4044^2+B4044^2+C4044^2)</f>
        <v/>
      </c>
      <c r="F4044" s="2">
        <f>INPUTS!$B$8*A4044+INPUTS!$B$9*D4044+INPUTS!$B$10*B4044</f>
        <v/>
      </c>
      <c r="G4044" s="2">
        <f>INPUTS!$B$11*A4044/10000</f>
        <v/>
      </c>
      <c r="H4044" s="2">
        <f>MAX(0, (INPUTS!$B$14+INPUTS!$B$16*INPUTS!$B$15) + (1-INPUTS!$B$18)*INPUTS!$B$19*G4044 - INPUTS!$B$17 - INPUTS!$B$20*MAX(0, -F4044))</f>
        <v/>
      </c>
      <c r="I4044" s="2">
        <f>IF(INPUTS!$B$13=0, H4044&lt;=0, H4044&lt;INPUTS!$B$13)</f>
        <v/>
      </c>
      <c r="J4044" s="2">
        <f>INPUTS!$B$21 + INPUTS!$B$24*F4044 + INPUTS!$B$25*G4044</f>
        <v/>
      </c>
      <c r="K4044" s="2">
        <f>J4044&lt;INPUTS!$B$23</f>
        <v/>
      </c>
      <c r="L4044" s="2">
        <f>J4044&lt;INPUTS!$B$22</f>
        <v/>
      </c>
      <c r="M4044" s="2">
        <f>INPUTS!$B$26 + INPUTS!$B$29*F4044</f>
        <v/>
      </c>
      <c r="N4044" s="2">
        <f>M4044&lt;INPUTS!$B$28</f>
        <v/>
      </c>
      <c r="O4044" s="2">
        <f>M4044&lt;INPUTS!$B$27</f>
        <v/>
      </c>
      <c r="P4044" s="2">
        <f>INPUTS!$B$30 + (1-INPUTS!$B$18)*INPUTS!$B$19*G4044</f>
        <v/>
      </c>
      <c r="Q4044" s="2">
        <f>INPUTS!$B$31 + INPUTS!$B$32*P4044</f>
        <v/>
      </c>
      <c r="R4044" s="2">
        <f>IF(INPUTS!$B$13=0, Q4044&lt;=0, Q4044&lt;INPUTS!$B$13)</f>
        <v/>
      </c>
      <c r="S4044" s="2">
        <f>OR(I4044,K4044,N4044,R4044)</f>
        <v/>
      </c>
      <c r="T4044" s="2">
        <f>OR(I4044,L4044,O4044,R4044)</f>
        <v/>
      </c>
    </row>
    <row r="4045">
      <c r="A4045" s="2" t="n">
        <v>-75</v>
      </c>
      <c r="B4045" s="2" t="n">
        <v>0</v>
      </c>
      <c r="C4045" s="2" t="n">
        <v>150</v>
      </c>
      <c r="D4045" s="2">
        <f>(A4045+B4045)/2 + C4045/2</f>
        <v/>
      </c>
      <c r="E4045" s="2">
        <f>SQRT(A4045^2+B4045^2+C4045^2)</f>
        <v/>
      </c>
      <c r="F4045" s="2">
        <f>INPUTS!$B$8*A4045+INPUTS!$B$9*D4045+INPUTS!$B$10*B4045</f>
        <v/>
      </c>
      <c r="G4045" s="2">
        <f>INPUTS!$B$11*A4045/10000</f>
        <v/>
      </c>
      <c r="H4045" s="2">
        <f>MAX(0, (INPUTS!$B$14+INPUTS!$B$16*INPUTS!$B$15) + (1-INPUTS!$B$18)*INPUTS!$B$19*G4045 - INPUTS!$B$17 - INPUTS!$B$20*MAX(0, -F4045))</f>
        <v/>
      </c>
      <c r="I4045" s="2">
        <f>IF(INPUTS!$B$13=0, H4045&lt;=0, H4045&lt;INPUTS!$B$13)</f>
        <v/>
      </c>
      <c r="J4045" s="2">
        <f>INPUTS!$B$21 + INPUTS!$B$24*F4045 + INPUTS!$B$25*G4045</f>
        <v/>
      </c>
      <c r="K4045" s="2">
        <f>J4045&lt;INPUTS!$B$23</f>
        <v/>
      </c>
      <c r="L4045" s="2">
        <f>J4045&lt;INPUTS!$B$22</f>
        <v/>
      </c>
      <c r="M4045" s="2">
        <f>INPUTS!$B$26 + INPUTS!$B$29*F4045</f>
        <v/>
      </c>
      <c r="N4045" s="2">
        <f>M4045&lt;INPUTS!$B$28</f>
        <v/>
      </c>
      <c r="O4045" s="2">
        <f>M4045&lt;INPUTS!$B$27</f>
        <v/>
      </c>
      <c r="P4045" s="2">
        <f>INPUTS!$B$30 + (1-INPUTS!$B$18)*INPUTS!$B$19*G4045</f>
        <v/>
      </c>
      <c r="Q4045" s="2">
        <f>INPUTS!$B$31 + INPUTS!$B$32*P4045</f>
        <v/>
      </c>
      <c r="R4045" s="2">
        <f>IF(INPUTS!$B$13=0, Q4045&lt;=0, Q4045&lt;INPUTS!$B$13)</f>
        <v/>
      </c>
      <c r="S4045" s="2">
        <f>OR(I4045,K4045,N4045,R4045)</f>
        <v/>
      </c>
      <c r="T4045" s="2">
        <f>OR(I4045,L4045,O4045,R4045)</f>
        <v/>
      </c>
    </row>
    <row r="4046">
      <c r="A4046" s="2" t="n">
        <v>-75</v>
      </c>
      <c r="B4046" s="2" t="n">
        <v>0</v>
      </c>
      <c r="C4046" s="2" t="n">
        <v>175</v>
      </c>
      <c r="D4046" s="2">
        <f>(A4046+B4046)/2 + C4046/2</f>
        <v/>
      </c>
      <c r="E4046" s="2">
        <f>SQRT(A4046^2+B4046^2+C4046^2)</f>
        <v/>
      </c>
      <c r="F4046" s="2">
        <f>INPUTS!$B$8*A4046+INPUTS!$B$9*D4046+INPUTS!$B$10*B4046</f>
        <v/>
      </c>
      <c r="G4046" s="2">
        <f>INPUTS!$B$11*A4046/10000</f>
        <v/>
      </c>
      <c r="H4046" s="2">
        <f>MAX(0, (INPUTS!$B$14+INPUTS!$B$16*INPUTS!$B$15) + (1-INPUTS!$B$18)*INPUTS!$B$19*G4046 - INPUTS!$B$17 - INPUTS!$B$20*MAX(0, -F4046))</f>
        <v/>
      </c>
      <c r="I4046" s="2">
        <f>IF(INPUTS!$B$13=0, H4046&lt;=0, H4046&lt;INPUTS!$B$13)</f>
        <v/>
      </c>
      <c r="J4046" s="2">
        <f>INPUTS!$B$21 + INPUTS!$B$24*F4046 + INPUTS!$B$25*G4046</f>
        <v/>
      </c>
      <c r="K4046" s="2">
        <f>J4046&lt;INPUTS!$B$23</f>
        <v/>
      </c>
      <c r="L4046" s="2">
        <f>J4046&lt;INPUTS!$B$22</f>
        <v/>
      </c>
      <c r="M4046" s="2">
        <f>INPUTS!$B$26 + INPUTS!$B$29*F4046</f>
        <v/>
      </c>
      <c r="N4046" s="2">
        <f>M4046&lt;INPUTS!$B$28</f>
        <v/>
      </c>
      <c r="O4046" s="2">
        <f>M4046&lt;INPUTS!$B$27</f>
        <v/>
      </c>
      <c r="P4046" s="2">
        <f>INPUTS!$B$30 + (1-INPUTS!$B$18)*INPUTS!$B$19*G4046</f>
        <v/>
      </c>
      <c r="Q4046" s="2">
        <f>INPUTS!$B$31 + INPUTS!$B$32*P4046</f>
        <v/>
      </c>
      <c r="R4046" s="2">
        <f>IF(INPUTS!$B$13=0, Q4046&lt;=0, Q4046&lt;INPUTS!$B$13)</f>
        <v/>
      </c>
      <c r="S4046" s="2">
        <f>OR(I4046,K4046,N4046,R4046)</f>
        <v/>
      </c>
      <c r="T4046" s="2">
        <f>OR(I4046,L4046,O4046,R4046)</f>
        <v/>
      </c>
    </row>
    <row r="4047">
      <c r="A4047" s="2" t="n">
        <v>-75</v>
      </c>
      <c r="B4047" s="2" t="n">
        <v>0</v>
      </c>
      <c r="C4047" s="2" t="n">
        <v>200</v>
      </c>
      <c r="D4047" s="2">
        <f>(A4047+B4047)/2 + C4047/2</f>
        <v/>
      </c>
      <c r="E4047" s="2">
        <f>SQRT(A4047^2+B4047^2+C4047^2)</f>
        <v/>
      </c>
      <c r="F4047" s="2">
        <f>INPUTS!$B$8*A4047+INPUTS!$B$9*D4047+INPUTS!$B$10*B4047</f>
        <v/>
      </c>
      <c r="G4047" s="2">
        <f>INPUTS!$B$11*A4047/10000</f>
        <v/>
      </c>
      <c r="H4047" s="2">
        <f>MAX(0, (INPUTS!$B$14+INPUTS!$B$16*INPUTS!$B$15) + (1-INPUTS!$B$18)*INPUTS!$B$19*G4047 - INPUTS!$B$17 - INPUTS!$B$20*MAX(0, -F4047))</f>
        <v/>
      </c>
      <c r="I4047" s="2">
        <f>IF(INPUTS!$B$13=0, H4047&lt;=0, H4047&lt;INPUTS!$B$13)</f>
        <v/>
      </c>
      <c r="J4047" s="2">
        <f>INPUTS!$B$21 + INPUTS!$B$24*F4047 + INPUTS!$B$25*G4047</f>
        <v/>
      </c>
      <c r="K4047" s="2">
        <f>J4047&lt;INPUTS!$B$23</f>
        <v/>
      </c>
      <c r="L4047" s="2">
        <f>J4047&lt;INPUTS!$B$22</f>
        <v/>
      </c>
      <c r="M4047" s="2">
        <f>INPUTS!$B$26 + INPUTS!$B$29*F4047</f>
        <v/>
      </c>
      <c r="N4047" s="2">
        <f>M4047&lt;INPUTS!$B$28</f>
        <v/>
      </c>
      <c r="O4047" s="2">
        <f>M4047&lt;INPUTS!$B$27</f>
        <v/>
      </c>
      <c r="P4047" s="2">
        <f>INPUTS!$B$30 + (1-INPUTS!$B$18)*INPUTS!$B$19*G4047</f>
        <v/>
      </c>
      <c r="Q4047" s="2">
        <f>INPUTS!$B$31 + INPUTS!$B$32*P4047</f>
        <v/>
      </c>
      <c r="R4047" s="2">
        <f>IF(INPUTS!$B$13=0, Q4047&lt;=0, Q4047&lt;INPUTS!$B$13)</f>
        <v/>
      </c>
      <c r="S4047" s="2">
        <f>OR(I4047,K4047,N4047,R4047)</f>
        <v/>
      </c>
      <c r="T4047" s="2">
        <f>OR(I4047,L4047,O4047,R4047)</f>
        <v/>
      </c>
    </row>
    <row r="4048">
      <c r="A4048" s="2" t="n">
        <v>-75</v>
      </c>
      <c r="B4048" s="2" t="n">
        <v>25</v>
      </c>
      <c r="C4048" s="2" t="n">
        <v>-200</v>
      </c>
      <c r="D4048" s="2">
        <f>(A4048+B4048)/2 + C4048/2</f>
        <v/>
      </c>
      <c r="E4048" s="2">
        <f>SQRT(A4048^2+B4048^2+C4048^2)</f>
        <v/>
      </c>
      <c r="F4048" s="2">
        <f>INPUTS!$B$8*A4048+INPUTS!$B$9*D4048+INPUTS!$B$10*B4048</f>
        <v/>
      </c>
      <c r="G4048" s="2">
        <f>INPUTS!$B$11*A4048/10000</f>
        <v/>
      </c>
      <c r="H4048" s="2">
        <f>MAX(0, (INPUTS!$B$14+INPUTS!$B$16*INPUTS!$B$15) + (1-INPUTS!$B$18)*INPUTS!$B$19*G4048 - INPUTS!$B$17 - INPUTS!$B$20*MAX(0, -F4048))</f>
        <v/>
      </c>
      <c r="I4048" s="2">
        <f>IF(INPUTS!$B$13=0, H4048&lt;=0, H4048&lt;INPUTS!$B$13)</f>
        <v/>
      </c>
      <c r="J4048" s="2">
        <f>INPUTS!$B$21 + INPUTS!$B$24*F4048 + INPUTS!$B$25*G4048</f>
        <v/>
      </c>
      <c r="K4048" s="2">
        <f>J4048&lt;INPUTS!$B$23</f>
        <v/>
      </c>
      <c r="L4048" s="2">
        <f>J4048&lt;INPUTS!$B$22</f>
        <v/>
      </c>
      <c r="M4048" s="2">
        <f>INPUTS!$B$26 + INPUTS!$B$29*F4048</f>
        <v/>
      </c>
      <c r="N4048" s="2">
        <f>M4048&lt;INPUTS!$B$28</f>
        <v/>
      </c>
      <c r="O4048" s="2">
        <f>M4048&lt;INPUTS!$B$27</f>
        <v/>
      </c>
      <c r="P4048" s="2">
        <f>INPUTS!$B$30 + (1-INPUTS!$B$18)*INPUTS!$B$19*G4048</f>
        <v/>
      </c>
      <c r="Q4048" s="2">
        <f>INPUTS!$B$31 + INPUTS!$B$32*P4048</f>
        <v/>
      </c>
      <c r="R4048" s="2">
        <f>IF(INPUTS!$B$13=0, Q4048&lt;=0, Q4048&lt;INPUTS!$B$13)</f>
        <v/>
      </c>
      <c r="S4048" s="2">
        <f>OR(I4048,K4048,N4048,R4048)</f>
        <v/>
      </c>
      <c r="T4048" s="2">
        <f>OR(I4048,L4048,O4048,R4048)</f>
        <v/>
      </c>
    </row>
    <row r="4049">
      <c r="A4049" s="2" t="n">
        <v>-75</v>
      </c>
      <c r="B4049" s="2" t="n">
        <v>25</v>
      </c>
      <c r="C4049" s="2" t="n">
        <v>-175</v>
      </c>
      <c r="D4049" s="2">
        <f>(A4049+B4049)/2 + C4049/2</f>
        <v/>
      </c>
      <c r="E4049" s="2">
        <f>SQRT(A4049^2+B4049^2+C4049^2)</f>
        <v/>
      </c>
      <c r="F4049" s="2">
        <f>INPUTS!$B$8*A4049+INPUTS!$B$9*D4049+INPUTS!$B$10*B4049</f>
        <v/>
      </c>
      <c r="G4049" s="2">
        <f>INPUTS!$B$11*A4049/10000</f>
        <v/>
      </c>
      <c r="H4049" s="2">
        <f>MAX(0, (INPUTS!$B$14+INPUTS!$B$16*INPUTS!$B$15) + (1-INPUTS!$B$18)*INPUTS!$B$19*G4049 - INPUTS!$B$17 - INPUTS!$B$20*MAX(0, -F4049))</f>
        <v/>
      </c>
      <c r="I4049" s="2">
        <f>IF(INPUTS!$B$13=0, H4049&lt;=0, H4049&lt;INPUTS!$B$13)</f>
        <v/>
      </c>
      <c r="J4049" s="2">
        <f>INPUTS!$B$21 + INPUTS!$B$24*F4049 + INPUTS!$B$25*G4049</f>
        <v/>
      </c>
      <c r="K4049" s="2">
        <f>J4049&lt;INPUTS!$B$23</f>
        <v/>
      </c>
      <c r="L4049" s="2">
        <f>J4049&lt;INPUTS!$B$22</f>
        <v/>
      </c>
      <c r="M4049" s="2">
        <f>INPUTS!$B$26 + INPUTS!$B$29*F4049</f>
        <v/>
      </c>
      <c r="N4049" s="2">
        <f>M4049&lt;INPUTS!$B$28</f>
        <v/>
      </c>
      <c r="O4049" s="2">
        <f>M4049&lt;INPUTS!$B$27</f>
        <v/>
      </c>
      <c r="P4049" s="2">
        <f>INPUTS!$B$30 + (1-INPUTS!$B$18)*INPUTS!$B$19*G4049</f>
        <v/>
      </c>
      <c r="Q4049" s="2">
        <f>INPUTS!$B$31 + INPUTS!$B$32*P4049</f>
        <v/>
      </c>
      <c r="R4049" s="2">
        <f>IF(INPUTS!$B$13=0, Q4049&lt;=0, Q4049&lt;INPUTS!$B$13)</f>
        <v/>
      </c>
      <c r="S4049" s="2">
        <f>OR(I4049,K4049,N4049,R4049)</f>
        <v/>
      </c>
      <c r="T4049" s="2">
        <f>OR(I4049,L4049,O4049,R4049)</f>
        <v/>
      </c>
    </row>
    <row r="4050">
      <c r="A4050" s="2" t="n">
        <v>-75</v>
      </c>
      <c r="B4050" s="2" t="n">
        <v>25</v>
      </c>
      <c r="C4050" s="2" t="n">
        <v>-150</v>
      </c>
      <c r="D4050" s="2">
        <f>(A4050+B4050)/2 + C4050/2</f>
        <v/>
      </c>
      <c r="E4050" s="2">
        <f>SQRT(A4050^2+B4050^2+C4050^2)</f>
        <v/>
      </c>
      <c r="F4050" s="2">
        <f>INPUTS!$B$8*A4050+INPUTS!$B$9*D4050+INPUTS!$B$10*B4050</f>
        <v/>
      </c>
      <c r="G4050" s="2">
        <f>INPUTS!$B$11*A4050/10000</f>
        <v/>
      </c>
      <c r="H4050" s="2">
        <f>MAX(0, (INPUTS!$B$14+INPUTS!$B$16*INPUTS!$B$15) + (1-INPUTS!$B$18)*INPUTS!$B$19*G4050 - INPUTS!$B$17 - INPUTS!$B$20*MAX(0, -F4050))</f>
        <v/>
      </c>
      <c r="I4050" s="2">
        <f>IF(INPUTS!$B$13=0, H4050&lt;=0, H4050&lt;INPUTS!$B$13)</f>
        <v/>
      </c>
      <c r="J4050" s="2">
        <f>INPUTS!$B$21 + INPUTS!$B$24*F4050 + INPUTS!$B$25*G4050</f>
        <v/>
      </c>
      <c r="K4050" s="2">
        <f>J4050&lt;INPUTS!$B$23</f>
        <v/>
      </c>
      <c r="L4050" s="2">
        <f>J4050&lt;INPUTS!$B$22</f>
        <v/>
      </c>
      <c r="M4050" s="2">
        <f>INPUTS!$B$26 + INPUTS!$B$29*F4050</f>
        <v/>
      </c>
      <c r="N4050" s="2">
        <f>M4050&lt;INPUTS!$B$28</f>
        <v/>
      </c>
      <c r="O4050" s="2">
        <f>M4050&lt;INPUTS!$B$27</f>
        <v/>
      </c>
      <c r="P4050" s="2">
        <f>INPUTS!$B$30 + (1-INPUTS!$B$18)*INPUTS!$B$19*G4050</f>
        <v/>
      </c>
      <c r="Q4050" s="2">
        <f>INPUTS!$B$31 + INPUTS!$B$32*P4050</f>
        <v/>
      </c>
      <c r="R4050" s="2">
        <f>IF(INPUTS!$B$13=0, Q4050&lt;=0, Q4050&lt;INPUTS!$B$13)</f>
        <v/>
      </c>
      <c r="S4050" s="2">
        <f>OR(I4050,K4050,N4050,R4050)</f>
        <v/>
      </c>
      <c r="T4050" s="2">
        <f>OR(I4050,L4050,O4050,R4050)</f>
        <v/>
      </c>
    </row>
    <row r="4051">
      <c r="A4051" s="2" t="n">
        <v>-75</v>
      </c>
      <c r="B4051" s="2" t="n">
        <v>25</v>
      </c>
      <c r="C4051" s="2" t="n">
        <v>-125</v>
      </c>
      <c r="D4051" s="2">
        <f>(A4051+B4051)/2 + C4051/2</f>
        <v/>
      </c>
      <c r="E4051" s="2">
        <f>SQRT(A4051^2+B4051^2+C4051^2)</f>
        <v/>
      </c>
      <c r="F4051" s="2">
        <f>INPUTS!$B$8*A4051+INPUTS!$B$9*D4051+INPUTS!$B$10*B4051</f>
        <v/>
      </c>
      <c r="G4051" s="2">
        <f>INPUTS!$B$11*A4051/10000</f>
        <v/>
      </c>
      <c r="H4051" s="2">
        <f>MAX(0, (INPUTS!$B$14+INPUTS!$B$16*INPUTS!$B$15) + (1-INPUTS!$B$18)*INPUTS!$B$19*G4051 - INPUTS!$B$17 - INPUTS!$B$20*MAX(0, -F4051))</f>
        <v/>
      </c>
      <c r="I4051" s="2">
        <f>IF(INPUTS!$B$13=0, H4051&lt;=0, H4051&lt;INPUTS!$B$13)</f>
        <v/>
      </c>
      <c r="J4051" s="2">
        <f>INPUTS!$B$21 + INPUTS!$B$24*F4051 + INPUTS!$B$25*G4051</f>
        <v/>
      </c>
      <c r="K4051" s="2">
        <f>J4051&lt;INPUTS!$B$23</f>
        <v/>
      </c>
      <c r="L4051" s="2">
        <f>J4051&lt;INPUTS!$B$22</f>
        <v/>
      </c>
      <c r="M4051" s="2">
        <f>INPUTS!$B$26 + INPUTS!$B$29*F4051</f>
        <v/>
      </c>
      <c r="N4051" s="2">
        <f>M4051&lt;INPUTS!$B$28</f>
        <v/>
      </c>
      <c r="O4051" s="2">
        <f>M4051&lt;INPUTS!$B$27</f>
        <v/>
      </c>
      <c r="P4051" s="2">
        <f>INPUTS!$B$30 + (1-INPUTS!$B$18)*INPUTS!$B$19*G4051</f>
        <v/>
      </c>
      <c r="Q4051" s="2">
        <f>INPUTS!$B$31 + INPUTS!$B$32*P4051</f>
        <v/>
      </c>
      <c r="R4051" s="2">
        <f>IF(INPUTS!$B$13=0, Q4051&lt;=0, Q4051&lt;INPUTS!$B$13)</f>
        <v/>
      </c>
      <c r="S4051" s="2">
        <f>OR(I4051,K4051,N4051,R4051)</f>
        <v/>
      </c>
      <c r="T4051" s="2">
        <f>OR(I4051,L4051,O4051,R4051)</f>
        <v/>
      </c>
    </row>
    <row r="4052">
      <c r="A4052" s="2" t="n">
        <v>-75</v>
      </c>
      <c r="B4052" s="2" t="n">
        <v>25</v>
      </c>
      <c r="C4052" s="2" t="n">
        <v>-100</v>
      </c>
      <c r="D4052" s="2">
        <f>(A4052+B4052)/2 + C4052/2</f>
        <v/>
      </c>
      <c r="E4052" s="2">
        <f>SQRT(A4052^2+B4052^2+C4052^2)</f>
        <v/>
      </c>
      <c r="F4052" s="2">
        <f>INPUTS!$B$8*A4052+INPUTS!$B$9*D4052+INPUTS!$B$10*B4052</f>
        <v/>
      </c>
      <c r="G4052" s="2">
        <f>INPUTS!$B$11*A4052/10000</f>
        <v/>
      </c>
      <c r="H4052" s="2">
        <f>MAX(0, (INPUTS!$B$14+INPUTS!$B$16*INPUTS!$B$15) + (1-INPUTS!$B$18)*INPUTS!$B$19*G4052 - INPUTS!$B$17 - INPUTS!$B$20*MAX(0, -F4052))</f>
        <v/>
      </c>
      <c r="I4052" s="2">
        <f>IF(INPUTS!$B$13=0, H4052&lt;=0, H4052&lt;INPUTS!$B$13)</f>
        <v/>
      </c>
      <c r="J4052" s="2">
        <f>INPUTS!$B$21 + INPUTS!$B$24*F4052 + INPUTS!$B$25*G4052</f>
        <v/>
      </c>
      <c r="K4052" s="2">
        <f>J4052&lt;INPUTS!$B$23</f>
        <v/>
      </c>
      <c r="L4052" s="2">
        <f>J4052&lt;INPUTS!$B$22</f>
        <v/>
      </c>
      <c r="M4052" s="2">
        <f>INPUTS!$B$26 + INPUTS!$B$29*F4052</f>
        <v/>
      </c>
      <c r="N4052" s="2">
        <f>M4052&lt;INPUTS!$B$28</f>
        <v/>
      </c>
      <c r="O4052" s="2">
        <f>M4052&lt;INPUTS!$B$27</f>
        <v/>
      </c>
      <c r="P4052" s="2">
        <f>INPUTS!$B$30 + (1-INPUTS!$B$18)*INPUTS!$B$19*G4052</f>
        <v/>
      </c>
      <c r="Q4052" s="2">
        <f>INPUTS!$B$31 + INPUTS!$B$32*P4052</f>
        <v/>
      </c>
      <c r="R4052" s="2">
        <f>IF(INPUTS!$B$13=0, Q4052&lt;=0, Q4052&lt;INPUTS!$B$13)</f>
        <v/>
      </c>
      <c r="S4052" s="2">
        <f>OR(I4052,K4052,N4052,R4052)</f>
        <v/>
      </c>
      <c r="T4052" s="2">
        <f>OR(I4052,L4052,O4052,R4052)</f>
        <v/>
      </c>
    </row>
    <row r="4053">
      <c r="A4053" s="2" t="n">
        <v>-75</v>
      </c>
      <c r="B4053" s="2" t="n">
        <v>25</v>
      </c>
      <c r="C4053" s="2" t="n">
        <v>-75</v>
      </c>
      <c r="D4053" s="2">
        <f>(A4053+B4053)/2 + C4053/2</f>
        <v/>
      </c>
      <c r="E4053" s="2">
        <f>SQRT(A4053^2+B4053^2+C4053^2)</f>
        <v/>
      </c>
      <c r="F4053" s="2">
        <f>INPUTS!$B$8*A4053+INPUTS!$B$9*D4053+INPUTS!$B$10*B4053</f>
        <v/>
      </c>
      <c r="G4053" s="2">
        <f>INPUTS!$B$11*A4053/10000</f>
        <v/>
      </c>
      <c r="H4053" s="2">
        <f>MAX(0, (INPUTS!$B$14+INPUTS!$B$16*INPUTS!$B$15) + (1-INPUTS!$B$18)*INPUTS!$B$19*G4053 - INPUTS!$B$17 - INPUTS!$B$20*MAX(0, -F4053))</f>
        <v/>
      </c>
      <c r="I4053" s="2">
        <f>IF(INPUTS!$B$13=0, H4053&lt;=0, H4053&lt;INPUTS!$B$13)</f>
        <v/>
      </c>
      <c r="J4053" s="2">
        <f>INPUTS!$B$21 + INPUTS!$B$24*F4053 + INPUTS!$B$25*G4053</f>
        <v/>
      </c>
      <c r="K4053" s="2">
        <f>J4053&lt;INPUTS!$B$23</f>
        <v/>
      </c>
      <c r="L4053" s="2">
        <f>J4053&lt;INPUTS!$B$22</f>
        <v/>
      </c>
      <c r="M4053" s="2">
        <f>INPUTS!$B$26 + INPUTS!$B$29*F4053</f>
        <v/>
      </c>
      <c r="N4053" s="2">
        <f>M4053&lt;INPUTS!$B$28</f>
        <v/>
      </c>
      <c r="O4053" s="2">
        <f>M4053&lt;INPUTS!$B$27</f>
        <v/>
      </c>
      <c r="P4053" s="2">
        <f>INPUTS!$B$30 + (1-INPUTS!$B$18)*INPUTS!$B$19*G4053</f>
        <v/>
      </c>
      <c r="Q4053" s="2">
        <f>INPUTS!$B$31 + INPUTS!$B$32*P4053</f>
        <v/>
      </c>
      <c r="R4053" s="2">
        <f>IF(INPUTS!$B$13=0, Q4053&lt;=0, Q4053&lt;INPUTS!$B$13)</f>
        <v/>
      </c>
      <c r="S4053" s="2">
        <f>OR(I4053,K4053,N4053,R4053)</f>
        <v/>
      </c>
      <c r="T4053" s="2">
        <f>OR(I4053,L4053,O4053,R4053)</f>
        <v/>
      </c>
    </row>
    <row r="4054">
      <c r="A4054" s="2" t="n">
        <v>-75</v>
      </c>
      <c r="B4054" s="2" t="n">
        <v>25</v>
      </c>
      <c r="C4054" s="2" t="n">
        <v>-50</v>
      </c>
      <c r="D4054" s="2">
        <f>(A4054+B4054)/2 + C4054/2</f>
        <v/>
      </c>
      <c r="E4054" s="2">
        <f>SQRT(A4054^2+B4054^2+C4054^2)</f>
        <v/>
      </c>
      <c r="F4054" s="2">
        <f>INPUTS!$B$8*A4054+INPUTS!$B$9*D4054+INPUTS!$B$10*B4054</f>
        <v/>
      </c>
      <c r="G4054" s="2">
        <f>INPUTS!$B$11*A4054/10000</f>
        <v/>
      </c>
      <c r="H4054" s="2">
        <f>MAX(0, (INPUTS!$B$14+INPUTS!$B$16*INPUTS!$B$15) + (1-INPUTS!$B$18)*INPUTS!$B$19*G4054 - INPUTS!$B$17 - INPUTS!$B$20*MAX(0, -F4054))</f>
        <v/>
      </c>
      <c r="I4054" s="2">
        <f>IF(INPUTS!$B$13=0, H4054&lt;=0, H4054&lt;INPUTS!$B$13)</f>
        <v/>
      </c>
      <c r="J4054" s="2">
        <f>INPUTS!$B$21 + INPUTS!$B$24*F4054 + INPUTS!$B$25*G4054</f>
        <v/>
      </c>
      <c r="K4054" s="2">
        <f>J4054&lt;INPUTS!$B$23</f>
        <v/>
      </c>
      <c r="L4054" s="2">
        <f>J4054&lt;INPUTS!$B$22</f>
        <v/>
      </c>
      <c r="M4054" s="2">
        <f>INPUTS!$B$26 + INPUTS!$B$29*F4054</f>
        <v/>
      </c>
      <c r="N4054" s="2">
        <f>M4054&lt;INPUTS!$B$28</f>
        <v/>
      </c>
      <c r="O4054" s="2">
        <f>M4054&lt;INPUTS!$B$27</f>
        <v/>
      </c>
      <c r="P4054" s="2">
        <f>INPUTS!$B$30 + (1-INPUTS!$B$18)*INPUTS!$B$19*G4054</f>
        <v/>
      </c>
      <c r="Q4054" s="2">
        <f>INPUTS!$B$31 + INPUTS!$B$32*P4054</f>
        <v/>
      </c>
      <c r="R4054" s="2">
        <f>IF(INPUTS!$B$13=0, Q4054&lt;=0, Q4054&lt;INPUTS!$B$13)</f>
        <v/>
      </c>
      <c r="S4054" s="2">
        <f>OR(I4054,K4054,N4054,R4054)</f>
        <v/>
      </c>
      <c r="T4054" s="2">
        <f>OR(I4054,L4054,O4054,R4054)</f>
        <v/>
      </c>
    </row>
    <row r="4055">
      <c r="A4055" s="2" t="n">
        <v>-75</v>
      </c>
      <c r="B4055" s="2" t="n">
        <v>25</v>
      </c>
      <c r="C4055" s="2" t="n">
        <v>-25</v>
      </c>
      <c r="D4055" s="2">
        <f>(A4055+B4055)/2 + C4055/2</f>
        <v/>
      </c>
      <c r="E4055" s="2">
        <f>SQRT(A4055^2+B4055^2+C4055^2)</f>
        <v/>
      </c>
      <c r="F4055" s="2">
        <f>INPUTS!$B$8*A4055+INPUTS!$B$9*D4055+INPUTS!$B$10*B4055</f>
        <v/>
      </c>
      <c r="G4055" s="2">
        <f>INPUTS!$B$11*A4055/10000</f>
        <v/>
      </c>
      <c r="H4055" s="2">
        <f>MAX(0, (INPUTS!$B$14+INPUTS!$B$16*INPUTS!$B$15) + (1-INPUTS!$B$18)*INPUTS!$B$19*G4055 - INPUTS!$B$17 - INPUTS!$B$20*MAX(0, -F4055))</f>
        <v/>
      </c>
      <c r="I4055" s="2">
        <f>IF(INPUTS!$B$13=0, H4055&lt;=0, H4055&lt;INPUTS!$B$13)</f>
        <v/>
      </c>
      <c r="J4055" s="2">
        <f>INPUTS!$B$21 + INPUTS!$B$24*F4055 + INPUTS!$B$25*G4055</f>
        <v/>
      </c>
      <c r="K4055" s="2">
        <f>J4055&lt;INPUTS!$B$23</f>
        <v/>
      </c>
      <c r="L4055" s="2">
        <f>J4055&lt;INPUTS!$B$22</f>
        <v/>
      </c>
      <c r="M4055" s="2">
        <f>INPUTS!$B$26 + INPUTS!$B$29*F4055</f>
        <v/>
      </c>
      <c r="N4055" s="2">
        <f>M4055&lt;INPUTS!$B$28</f>
        <v/>
      </c>
      <c r="O4055" s="2">
        <f>M4055&lt;INPUTS!$B$27</f>
        <v/>
      </c>
      <c r="P4055" s="2">
        <f>INPUTS!$B$30 + (1-INPUTS!$B$18)*INPUTS!$B$19*G4055</f>
        <v/>
      </c>
      <c r="Q4055" s="2">
        <f>INPUTS!$B$31 + INPUTS!$B$32*P4055</f>
        <v/>
      </c>
      <c r="R4055" s="2">
        <f>IF(INPUTS!$B$13=0, Q4055&lt;=0, Q4055&lt;INPUTS!$B$13)</f>
        <v/>
      </c>
      <c r="S4055" s="2">
        <f>OR(I4055,K4055,N4055,R4055)</f>
        <v/>
      </c>
      <c r="T4055" s="2">
        <f>OR(I4055,L4055,O4055,R4055)</f>
        <v/>
      </c>
    </row>
    <row r="4056">
      <c r="A4056" s="2" t="n">
        <v>-75</v>
      </c>
      <c r="B4056" s="2" t="n">
        <v>25</v>
      </c>
      <c r="C4056" s="2" t="n">
        <v>0</v>
      </c>
      <c r="D4056" s="2">
        <f>(A4056+B4056)/2 + C4056/2</f>
        <v/>
      </c>
      <c r="E4056" s="2">
        <f>SQRT(A4056^2+B4056^2+C4056^2)</f>
        <v/>
      </c>
      <c r="F4056" s="2">
        <f>INPUTS!$B$8*A4056+INPUTS!$B$9*D4056+INPUTS!$B$10*B4056</f>
        <v/>
      </c>
      <c r="G4056" s="2">
        <f>INPUTS!$B$11*A4056/10000</f>
        <v/>
      </c>
      <c r="H4056" s="2">
        <f>MAX(0, (INPUTS!$B$14+INPUTS!$B$16*INPUTS!$B$15) + (1-INPUTS!$B$18)*INPUTS!$B$19*G4056 - INPUTS!$B$17 - INPUTS!$B$20*MAX(0, -F4056))</f>
        <v/>
      </c>
      <c r="I4056" s="2">
        <f>IF(INPUTS!$B$13=0, H4056&lt;=0, H4056&lt;INPUTS!$B$13)</f>
        <v/>
      </c>
      <c r="J4056" s="2">
        <f>INPUTS!$B$21 + INPUTS!$B$24*F4056 + INPUTS!$B$25*G4056</f>
        <v/>
      </c>
      <c r="K4056" s="2">
        <f>J4056&lt;INPUTS!$B$23</f>
        <v/>
      </c>
      <c r="L4056" s="2">
        <f>J4056&lt;INPUTS!$B$22</f>
        <v/>
      </c>
      <c r="M4056" s="2">
        <f>INPUTS!$B$26 + INPUTS!$B$29*F4056</f>
        <v/>
      </c>
      <c r="N4056" s="2">
        <f>M4056&lt;INPUTS!$B$28</f>
        <v/>
      </c>
      <c r="O4056" s="2">
        <f>M4056&lt;INPUTS!$B$27</f>
        <v/>
      </c>
      <c r="P4056" s="2">
        <f>INPUTS!$B$30 + (1-INPUTS!$B$18)*INPUTS!$B$19*G4056</f>
        <v/>
      </c>
      <c r="Q4056" s="2">
        <f>INPUTS!$B$31 + INPUTS!$B$32*P4056</f>
        <v/>
      </c>
      <c r="R4056" s="2">
        <f>IF(INPUTS!$B$13=0, Q4056&lt;=0, Q4056&lt;INPUTS!$B$13)</f>
        <v/>
      </c>
      <c r="S4056" s="2">
        <f>OR(I4056,K4056,N4056,R4056)</f>
        <v/>
      </c>
      <c r="T4056" s="2">
        <f>OR(I4056,L4056,O4056,R4056)</f>
        <v/>
      </c>
    </row>
    <row r="4057">
      <c r="A4057" s="2" t="n">
        <v>-75</v>
      </c>
      <c r="B4057" s="2" t="n">
        <v>25</v>
      </c>
      <c r="C4057" s="2" t="n">
        <v>25</v>
      </c>
      <c r="D4057" s="2">
        <f>(A4057+B4057)/2 + C4057/2</f>
        <v/>
      </c>
      <c r="E4057" s="2">
        <f>SQRT(A4057^2+B4057^2+C4057^2)</f>
        <v/>
      </c>
      <c r="F4057" s="2">
        <f>INPUTS!$B$8*A4057+INPUTS!$B$9*D4057+INPUTS!$B$10*B4057</f>
        <v/>
      </c>
      <c r="G4057" s="2">
        <f>INPUTS!$B$11*A4057/10000</f>
        <v/>
      </c>
      <c r="H4057" s="2">
        <f>MAX(0, (INPUTS!$B$14+INPUTS!$B$16*INPUTS!$B$15) + (1-INPUTS!$B$18)*INPUTS!$B$19*G4057 - INPUTS!$B$17 - INPUTS!$B$20*MAX(0, -F4057))</f>
        <v/>
      </c>
      <c r="I4057" s="2">
        <f>IF(INPUTS!$B$13=0, H4057&lt;=0, H4057&lt;INPUTS!$B$13)</f>
        <v/>
      </c>
      <c r="J4057" s="2">
        <f>INPUTS!$B$21 + INPUTS!$B$24*F4057 + INPUTS!$B$25*G4057</f>
        <v/>
      </c>
      <c r="K4057" s="2">
        <f>J4057&lt;INPUTS!$B$23</f>
        <v/>
      </c>
      <c r="L4057" s="2">
        <f>J4057&lt;INPUTS!$B$22</f>
        <v/>
      </c>
      <c r="M4057" s="2">
        <f>INPUTS!$B$26 + INPUTS!$B$29*F4057</f>
        <v/>
      </c>
      <c r="N4057" s="2">
        <f>M4057&lt;INPUTS!$B$28</f>
        <v/>
      </c>
      <c r="O4057" s="2">
        <f>M4057&lt;INPUTS!$B$27</f>
        <v/>
      </c>
      <c r="P4057" s="2">
        <f>INPUTS!$B$30 + (1-INPUTS!$B$18)*INPUTS!$B$19*G4057</f>
        <v/>
      </c>
      <c r="Q4057" s="2">
        <f>INPUTS!$B$31 + INPUTS!$B$32*P4057</f>
        <v/>
      </c>
      <c r="R4057" s="2">
        <f>IF(INPUTS!$B$13=0, Q4057&lt;=0, Q4057&lt;INPUTS!$B$13)</f>
        <v/>
      </c>
      <c r="S4057" s="2">
        <f>OR(I4057,K4057,N4057,R4057)</f>
        <v/>
      </c>
      <c r="T4057" s="2">
        <f>OR(I4057,L4057,O4057,R4057)</f>
        <v/>
      </c>
    </row>
    <row r="4058">
      <c r="A4058" s="2" t="n">
        <v>-75</v>
      </c>
      <c r="B4058" s="2" t="n">
        <v>25</v>
      </c>
      <c r="C4058" s="2" t="n">
        <v>50</v>
      </c>
      <c r="D4058" s="2">
        <f>(A4058+B4058)/2 + C4058/2</f>
        <v/>
      </c>
      <c r="E4058" s="2">
        <f>SQRT(A4058^2+B4058^2+C4058^2)</f>
        <v/>
      </c>
      <c r="F4058" s="2">
        <f>INPUTS!$B$8*A4058+INPUTS!$B$9*D4058+INPUTS!$B$10*B4058</f>
        <v/>
      </c>
      <c r="G4058" s="2">
        <f>INPUTS!$B$11*A4058/10000</f>
        <v/>
      </c>
      <c r="H4058" s="2">
        <f>MAX(0, (INPUTS!$B$14+INPUTS!$B$16*INPUTS!$B$15) + (1-INPUTS!$B$18)*INPUTS!$B$19*G4058 - INPUTS!$B$17 - INPUTS!$B$20*MAX(0, -F4058))</f>
        <v/>
      </c>
      <c r="I4058" s="2">
        <f>IF(INPUTS!$B$13=0, H4058&lt;=0, H4058&lt;INPUTS!$B$13)</f>
        <v/>
      </c>
      <c r="J4058" s="2">
        <f>INPUTS!$B$21 + INPUTS!$B$24*F4058 + INPUTS!$B$25*G4058</f>
        <v/>
      </c>
      <c r="K4058" s="2">
        <f>J4058&lt;INPUTS!$B$23</f>
        <v/>
      </c>
      <c r="L4058" s="2">
        <f>J4058&lt;INPUTS!$B$22</f>
        <v/>
      </c>
      <c r="M4058" s="2">
        <f>INPUTS!$B$26 + INPUTS!$B$29*F4058</f>
        <v/>
      </c>
      <c r="N4058" s="2">
        <f>M4058&lt;INPUTS!$B$28</f>
        <v/>
      </c>
      <c r="O4058" s="2">
        <f>M4058&lt;INPUTS!$B$27</f>
        <v/>
      </c>
      <c r="P4058" s="2">
        <f>INPUTS!$B$30 + (1-INPUTS!$B$18)*INPUTS!$B$19*G4058</f>
        <v/>
      </c>
      <c r="Q4058" s="2">
        <f>INPUTS!$B$31 + INPUTS!$B$32*P4058</f>
        <v/>
      </c>
      <c r="R4058" s="2">
        <f>IF(INPUTS!$B$13=0, Q4058&lt;=0, Q4058&lt;INPUTS!$B$13)</f>
        <v/>
      </c>
      <c r="S4058" s="2">
        <f>OR(I4058,K4058,N4058,R4058)</f>
        <v/>
      </c>
      <c r="T4058" s="2">
        <f>OR(I4058,L4058,O4058,R4058)</f>
        <v/>
      </c>
    </row>
    <row r="4059">
      <c r="A4059" s="2" t="n">
        <v>-75</v>
      </c>
      <c r="B4059" s="2" t="n">
        <v>25</v>
      </c>
      <c r="C4059" s="2" t="n">
        <v>75</v>
      </c>
      <c r="D4059" s="2">
        <f>(A4059+B4059)/2 + C4059/2</f>
        <v/>
      </c>
      <c r="E4059" s="2">
        <f>SQRT(A4059^2+B4059^2+C4059^2)</f>
        <v/>
      </c>
      <c r="F4059" s="2">
        <f>INPUTS!$B$8*A4059+INPUTS!$B$9*D4059+INPUTS!$B$10*B4059</f>
        <v/>
      </c>
      <c r="G4059" s="2">
        <f>INPUTS!$B$11*A4059/10000</f>
        <v/>
      </c>
      <c r="H4059" s="2">
        <f>MAX(0, (INPUTS!$B$14+INPUTS!$B$16*INPUTS!$B$15) + (1-INPUTS!$B$18)*INPUTS!$B$19*G4059 - INPUTS!$B$17 - INPUTS!$B$20*MAX(0, -F4059))</f>
        <v/>
      </c>
      <c r="I4059" s="2">
        <f>IF(INPUTS!$B$13=0, H4059&lt;=0, H4059&lt;INPUTS!$B$13)</f>
        <v/>
      </c>
      <c r="J4059" s="2">
        <f>INPUTS!$B$21 + INPUTS!$B$24*F4059 + INPUTS!$B$25*G4059</f>
        <v/>
      </c>
      <c r="K4059" s="2">
        <f>J4059&lt;INPUTS!$B$23</f>
        <v/>
      </c>
      <c r="L4059" s="2">
        <f>J4059&lt;INPUTS!$B$22</f>
        <v/>
      </c>
      <c r="M4059" s="2">
        <f>INPUTS!$B$26 + INPUTS!$B$29*F4059</f>
        <v/>
      </c>
      <c r="N4059" s="2">
        <f>M4059&lt;INPUTS!$B$28</f>
        <v/>
      </c>
      <c r="O4059" s="2">
        <f>M4059&lt;INPUTS!$B$27</f>
        <v/>
      </c>
      <c r="P4059" s="2">
        <f>INPUTS!$B$30 + (1-INPUTS!$B$18)*INPUTS!$B$19*G4059</f>
        <v/>
      </c>
      <c r="Q4059" s="2">
        <f>INPUTS!$B$31 + INPUTS!$B$32*P4059</f>
        <v/>
      </c>
      <c r="R4059" s="2">
        <f>IF(INPUTS!$B$13=0, Q4059&lt;=0, Q4059&lt;INPUTS!$B$13)</f>
        <v/>
      </c>
      <c r="S4059" s="2">
        <f>OR(I4059,K4059,N4059,R4059)</f>
        <v/>
      </c>
      <c r="T4059" s="2">
        <f>OR(I4059,L4059,O4059,R4059)</f>
        <v/>
      </c>
    </row>
    <row r="4060">
      <c r="A4060" s="2" t="n">
        <v>-75</v>
      </c>
      <c r="B4060" s="2" t="n">
        <v>25</v>
      </c>
      <c r="C4060" s="2" t="n">
        <v>100</v>
      </c>
      <c r="D4060" s="2">
        <f>(A4060+B4060)/2 + C4060/2</f>
        <v/>
      </c>
      <c r="E4060" s="2">
        <f>SQRT(A4060^2+B4060^2+C4060^2)</f>
        <v/>
      </c>
      <c r="F4060" s="2">
        <f>INPUTS!$B$8*A4060+INPUTS!$B$9*D4060+INPUTS!$B$10*B4060</f>
        <v/>
      </c>
      <c r="G4060" s="2">
        <f>INPUTS!$B$11*A4060/10000</f>
        <v/>
      </c>
      <c r="H4060" s="2">
        <f>MAX(0, (INPUTS!$B$14+INPUTS!$B$16*INPUTS!$B$15) + (1-INPUTS!$B$18)*INPUTS!$B$19*G4060 - INPUTS!$B$17 - INPUTS!$B$20*MAX(0, -F4060))</f>
        <v/>
      </c>
      <c r="I4060" s="2">
        <f>IF(INPUTS!$B$13=0, H4060&lt;=0, H4060&lt;INPUTS!$B$13)</f>
        <v/>
      </c>
      <c r="J4060" s="2">
        <f>INPUTS!$B$21 + INPUTS!$B$24*F4060 + INPUTS!$B$25*G4060</f>
        <v/>
      </c>
      <c r="K4060" s="2">
        <f>J4060&lt;INPUTS!$B$23</f>
        <v/>
      </c>
      <c r="L4060" s="2">
        <f>J4060&lt;INPUTS!$B$22</f>
        <v/>
      </c>
      <c r="M4060" s="2">
        <f>INPUTS!$B$26 + INPUTS!$B$29*F4060</f>
        <v/>
      </c>
      <c r="N4060" s="2">
        <f>M4060&lt;INPUTS!$B$28</f>
        <v/>
      </c>
      <c r="O4060" s="2">
        <f>M4060&lt;INPUTS!$B$27</f>
        <v/>
      </c>
      <c r="P4060" s="2">
        <f>INPUTS!$B$30 + (1-INPUTS!$B$18)*INPUTS!$B$19*G4060</f>
        <v/>
      </c>
      <c r="Q4060" s="2">
        <f>INPUTS!$B$31 + INPUTS!$B$32*P4060</f>
        <v/>
      </c>
      <c r="R4060" s="2">
        <f>IF(INPUTS!$B$13=0, Q4060&lt;=0, Q4060&lt;INPUTS!$B$13)</f>
        <v/>
      </c>
      <c r="S4060" s="2">
        <f>OR(I4060,K4060,N4060,R4060)</f>
        <v/>
      </c>
      <c r="T4060" s="2">
        <f>OR(I4060,L4060,O4060,R4060)</f>
        <v/>
      </c>
    </row>
    <row r="4061">
      <c r="A4061" s="2" t="n">
        <v>-75</v>
      </c>
      <c r="B4061" s="2" t="n">
        <v>25</v>
      </c>
      <c r="C4061" s="2" t="n">
        <v>125</v>
      </c>
      <c r="D4061" s="2">
        <f>(A4061+B4061)/2 + C4061/2</f>
        <v/>
      </c>
      <c r="E4061" s="2">
        <f>SQRT(A4061^2+B4061^2+C4061^2)</f>
        <v/>
      </c>
      <c r="F4061" s="2">
        <f>INPUTS!$B$8*A4061+INPUTS!$B$9*D4061+INPUTS!$B$10*B4061</f>
        <v/>
      </c>
      <c r="G4061" s="2">
        <f>INPUTS!$B$11*A4061/10000</f>
        <v/>
      </c>
      <c r="H4061" s="2">
        <f>MAX(0, (INPUTS!$B$14+INPUTS!$B$16*INPUTS!$B$15) + (1-INPUTS!$B$18)*INPUTS!$B$19*G4061 - INPUTS!$B$17 - INPUTS!$B$20*MAX(0, -F4061))</f>
        <v/>
      </c>
      <c r="I4061" s="2">
        <f>IF(INPUTS!$B$13=0, H4061&lt;=0, H4061&lt;INPUTS!$B$13)</f>
        <v/>
      </c>
      <c r="J4061" s="2">
        <f>INPUTS!$B$21 + INPUTS!$B$24*F4061 + INPUTS!$B$25*G4061</f>
        <v/>
      </c>
      <c r="K4061" s="2">
        <f>J4061&lt;INPUTS!$B$23</f>
        <v/>
      </c>
      <c r="L4061" s="2">
        <f>J4061&lt;INPUTS!$B$22</f>
        <v/>
      </c>
      <c r="M4061" s="2">
        <f>INPUTS!$B$26 + INPUTS!$B$29*F4061</f>
        <v/>
      </c>
      <c r="N4061" s="2">
        <f>M4061&lt;INPUTS!$B$28</f>
        <v/>
      </c>
      <c r="O4061" s="2">
        <f>M4061&lt;INPUTS!$B$27</f>
        <v/>
      </c>
      <c r="P4061" s="2">
        <f>INPUTS!$B$30 + (1-INPUTS!$B$18)*INPUTS!$B$19*G4061</f>
        <v/>
      </c>
      <c r="Q4061" s="2">
        <f>INPUTS!$B$31 + INPUTS!$B$32*P4061</f>
        <v/>
      </c>
      <c r="R4061" s="2">
        <f>IF(INPUTS!$B$13=0, Q4061&lt;=0, Q4061&lt;INPUTS!$B$13)</f>
        <v/>
      </c>
      <c r="S4061" s="2">
        <f>OR(I4061,K4061,N4061,R4061)</f>
        <v/>
      </c>
      <c r="T4061" s="2">
        <f>OR(I4061,L4061,O4061,R4061)</f>
        <v/>
      </c>
    </row>
    <row r="4062">
      <c r="A4062" s="2" t="n">
        <v>-75</v>
      </c>
      <c r="B4062" s="2" t="n">
        <v>25</v>
      </c>
      <c r="C4062" s="2" t="n">
        <v>150</v>
      </c>
      <c r="D4062" s="2">
        <f>(A4062+B4062)/2 + C4062/2</f>
        <v/>
      </c>
      <c r="E4062" s="2">
        <f>SQRT(A4062^2+B4062^2+C4062^2)</f>
        <v/>
      </c>
      <c r="F4062" s="2">
        <f>INPUTS!$B$8*A4062+INPUTS!$B$9*D4062+INPUTS!$B$10*B4062</f>
        <v/>
      </c>
      <c r="G4062" s="2">
        <f>INPUTS!$B$11*A4062/10000</f>
        <v/>
      </c>
      <c r="H4062" s="2">
        <f>MAX(0, (INPUTS!$B$14+INPUTS!$B$16*INPUTS!$B$15) + (1-INPUTS!$B$18)*INPUTS!$B$19*G4062 - INPUTS!$B$17 - INPUTS!$B$20*MAX(0, -F4062))</f>
        <v/>
      </c>
      <c r="I4062" s="2">
        <f>IF(INPUTS!$B$13=0, H4062&lt;=0, H4062&lt;INPUTS!$B$13)</f>
        <v/>
      </c>
      <c r="J4062" s="2">
        <f>INPUTS!$B$21 + INPUTS!$B$24*F4062 + INPUTS!$B$25*G4062</f>
        <v/>
      </c>
      <c r="K4062" s="2">
        <f>J4062&lt;INPUTS!$B$23</f>
        <v/>
      </c>
      <c r="L4062" s="2">
        <f>J4062&lt;INPUTS!$B$22</f>
        <v/>
      </c>
      <c r="M4062" s="2">
        <f>INPUTS!$B$26 + INPUTS!$B$29*F4062</f>
        <v/>
      </c>
      <c r="N4062" s="2">
        <f>M4062&lt;INPUTS!$B$28</f>
        <v/>
      </c>
      <c r="O4062" s="2">
        <f>M4062&lt;INPUTS!$B$27</f>
        <v/>
      </c>
      <c r="P4062" s="2">
        <f>INPUTS!$B$30 + (1-INPUTS!$B$18)*INPUTS!$B$19*G4062</f>
        <v/>
      </c>
      <c r="Q4062" s="2">
        <f>INPUTS!$B$31 + INPUTS!$B$32*P4062</f>
        <v/>
      </c>
      <c r="R4062" s="2">
        <f>IF(INPUTS!$B$13=0, Q4062&lt;=0, Q4062&lt;INPUTS!$B$13)</f>
        <v/>
      </c>
      <c r="S4062" s="2">
        <f>OR(I4062,K4062,N4062,R4062)</f>
        <v/>
      </c>
      <c r="T4062" s="2">
        <f>OR(I4062,L4062,O4062,R4062)</f>
        <v/>
      </c>
    </row>
    <row r="4063">
      <c r="A4063" s="2" t="n">
        <v>-75</v>
      </c>
      <c r="B4063" s="2" t="n">
        <v>25</v>
      </c>
      <c r="C4063" s="2" t="n">
        <v>175</v>
      </c>
      <c r="D4063" s="2">
        <f>(A4063+B4063)/2 + C4063/2</f>
        <v/>
      </c>
      <c r="E4063" s="2">
        <f>SQRT(A4063^2+B4063^2+C4063^2)</f>
        <v/>
      </c>
      <c r="F4063" s="2">
        <f>INPUTS!$B$8*A4063+INPUTS!$B$9*D4063+INPUTS!$B$10*B4063</f>
        <v/>
      </c>
      <c r="G4063" s="2">
        <f>INPUTS!$B$11*A4063/10000</f>
        <v/>
      </c>
      <c r="H4063" s="2">
        <f>MAX(0, (INPUTS!$B$14+INPUTS!$B$16*INPUTS!$B$15) + (1-INPUTS!$B$18)*INPUTS!$B$19*G4063 - INPUTS!$B$17 - INPUTS!$B$20*MAX(0, -F4063))</f>
        <v/>
      </c>
      <c r="I4063" s="2">
        <f>IF(INPUTS!$B$13=0, H4063&lt;=0, H4063&lt;INPUTS!$B$13)</f>
        <v/>
      </c>
      <c r="J4063" s="2">
        <f>INPUTS!$B$21 + INPUTS!$B$24*F4063 + INPUTS!$B$25*G4063</f>
        <v/>
      </c>
      <c r="K4063" s="2">
        <f>J4063&lt;INPUTS!$B$23</f>
        <v/>
      </c>
      <c r="L4063" s="2">
        <f>J4063&lt;INPUTS!$B$22</f>
        <v/>
      </c>
      <c r="M4063" s="2">
        <f>INPUTS!$B$26 + INPUTS!$B$29*F4063</f>
        <v/>
      </c>
      <c r="N4063" s="2">
        <f>M4063&lt;INPUTS!$B$28</f>
        <v/>
      </c>
      <c r="O4063" s="2">
        <f>M4063&lt;INPUTS!$B$27</f>
        <v/>
      </c>
      <c r="P4063" s="2">
        <f>INPUTS!$B$30 + (1-INPUTS!$B$18)*INPUTS!$B$19*G4063</f>
        <v/>
      </c>
      <c r="Q4063" s="2">
        <f>INPUTS!$B$31 + INPUTS!$B$32*P4063</f>
        <v/>
      </c>
      <c r="R4063" s="2">
        <f>IF(INPUTS!$B$13=0, Q4063&lt;=0, Q4063&lt;INPUTS!$B$13)</f>
        <v/>
      </c>
      <c r="S4063" s="2">
        <f>OR(I4063,K4063,N4063,R4063)</f>
        <v/>
      </c>
      <c r="T4063" s="2">
        <f>OR(I4063,L4063,O4063,R4063)</f>
        <v/>
      </c>
    </row>
    <row r="4064">
      <c r="A4064" s="2" t="n">
        <v>-75</v>
      </c>
      <c r="B4064" s="2" t="n">
        <v>25</v>
      </c>
      <c r="C4064" s="2" t="n">
        <v>200</v>
      </c>
      <c r="D4064" s="2">
        <f>(A4064+B4064)/2 + C4064/2</f>
        <v/>
      </c>
      <c r="E4064" s="2">
        <f>SQRT(A4064^2+B4064^2+C4064^2)</f>
        <v/>
      </c>
      <c r="F4064" s="2">
        <f>INPUTS!$B$8*A4064+INPUTS!$B$9*D4064+INPUTS!$B$10*B4064</f>
        <v/>
      </c>
      <c r="G4064" s="2">
        <f>INPUTS!$B$11*A4064/10000</f>
        <v/>
      </c>
      <c r="H4064" s="2">
        <f>MAX(0, (INPUTS!$B$14+INPUTS!$B$16*INPUTS!$B$15) + (1-INPUTS!$B$18)*INPUTS!$B$19*G4064 - INPUTS!$B$17 - INPUTS!$B$20*MAX(0, -F4064))</f>
        <v/>
      </c>
      <c r="I4064" s="2">
        <f>IF(INPUTS!$B$13=0, H4064&lt;=0, H4064&lt;INPUTS!$B$13)</f>
        <v/>
      </c>
      <c r="J4064" s="2">
        <f>INPUTS!$B$21 + INPUTS!$B$24*F4064 + INPUTS!$B$25*G4064</f>
        <v/>
      </c>
      <c r="K4064" s="2">
        <f>J4064&lt;INPUTS!$B$23</f>
        <v/>
      </c>
      <c r="L4064" s="2">
        <f>J4064&lt;INPUTS!$B$22</f>
        <v/>
      </c>
      <c r="M4064" s="2">
        <f>INPUTS!$B$26 + INPUTS!$B$29*F4064</f>
        <v/>
      </c>
      <c r="N4064" s="2">
        <f>M4064&lt;INPUTS!$B$28</f>
        <v/>
      </c>
      <c r="O4064" s="2">
        <f>M4064&lt;INPUTS!$B$27</f>
        <v/>
      </c>
      <c r="P4064" s="2">
        <f>INPUTS!$B$30 + (1-INPUTS!$B$18)*INPUTS!$B$19*G4064</f>
        <v/>
      </c>
      <c r="Q4064" s="2">
        <f>INPUTS!$B$31 + INPUTS!$B$32*P4064</f>
        <v/>
      </c>
      <c r="R4064" s="2">
        <f>IF(INPUTS!$B$13=0, Q4064&lt;=0, Q4064&lt;INPUTS!$B$13)</f>
        <v/>
      </c>
      <c r="S4064" s="2">
        <f>OR(I4064,K4064,N4064,R4064)</f>
        <v/>
      </c>
      <c r="T4064" s="2">
        <f>OR(I4064,L4064,O4064,R4064)</f>
        <v/>
      </c>
    </row>
    <row r="4065">
      <c r="A4065" s="2" t="n">
        <v>-75</v>
      </c>
      <c r="B4065" s="2" t="n">
        <v>50</v>
      </c>
      <c r="C4065" s="2" t="n">
        <v>-200</v>
      </c>
      <c r="D4065" s="2">
        <f>(A4065+B4065)/2 + C4065/2</f>
        <v/>
      </c>
      <c r="E4065" s="2">
        <f>SQRT(A4065^2+B4065^2+C4065^2)</f>
        <v/>
      </c>
      <c r="F4065" s="2">
        <f>INPUTS!$B$8*A4065+INPUTS!$B$9*D4065+INPUTS!$B$10*B4065</f>
        <v/>
      </c>
      <c r="G4065" s="2">
        <f>INPUTS!$B$11*A4065/10000</f>
        <v/>
      </c>
      <c r="H4065" s="2">
        <f>MAX(0, (INPUTS!$B$14+INPUTS!$B$16*INPUTS!$B$15) + (1-INPUTS!$B$18)*INPUTS!$B$19*G4065 - INPUTS!$B$17 - INPUTS!$B$20*MAX(0, -F4065))</f>
        <v/>
      </c>
      <c r="I4065" s="2">
        <f>IF(INPUTS!$B$13=0, H4065&lt;=0, H4065&lt;INPUTS!$B$13)</f>
        <v/>
      </c>
      <c r="J4065" s="2">
        <f>INPUTS!$B$21 + INPUTS!$B$24*F4065 + INPUTS!$B$25*G4065</f>
        <v/>
      </c>
      <c r="K4065" s="2">
        <f>J4065&lt;INPUTS!$B$23</f>
        <v/>
      </c>
      <c r="L4065" s="2">
        <f>J4065&lt;INPUTS!$B$22</f>
        <v/>
      </c>
      <c r="M4065" s="2">
        <f>INPUTS!$B$26 + INPUTS!$B$29*F4065</f>
        <v/>
      </c>
      <c r="N4065" s="2">
        <f>M4065&lt;INPUTS!$B$28</f>
        <v/>
      </c>
      <c r="O4065" s="2">
        <f>M4065&lt;INPUTS!$B$27</f>
        <v/>
      </c>
      <c r="P4065" s="2">
        <f>INPUTS!$B$30 + (1-INPUTS!$B$18)*INPUTS!$B$19*G4065</f>
        <v/>
      </c>
      <c r="Q4065" s="2">
        <f>INPUTS!$B$31 + INPUTS!$B$32*P4065</f>
        <v/>
      </c>
      <c r="R4065" s="2">
        <f>IF(INPUTS!$B$13=0, Q4065&lt;=0, Q4065&lt;INPUTS!$B$13)</f>
        <v/>
      </c>
      <c r="S4065" s="2">
        <f>OR(I4065,K4065,N4065,R4065)</f>
        <v/>
      </c>
      <c r="T4065" s="2">
        <f>OR(I4065,L4065,O4065,R4065)</f>
        <v/>
      </c>
    </row>
    <row r="4066">
      <c r="A4066" s="2" t="n">
        <v>-75</v>
      </c>
      <c r="B4066" s="2" t="n">
        <v>50</v>
      </c>
      <c r="C4066" s="2" t="n">
        <v>-175</v>
      </c>
      <c r="D4066" s="2">
        <f>(A4066+B4066)/2 + C4066/2</f>
        <v/>
      </c>
      <c r="E4066" s="2">
        <f>SQRT(A4066^2+B4066^2+C4066^2)</f>
        <v/>
      </c>
      <c r="F4066" s="2">
        <f>INPUTS!$B$8*A4066+INPUTS!$B$9*D4066+INPUTS!$B$10*B4066</f>
        <v/>
      </c>
      <c r="G4066" s="2">
        <f>INPUTS!$B$11*A4066/10000</f>
        <v/>
      </c>
      <c r="H4066" s="2">
        <f>MAX(0, (INPUTS!$B$14+INPUTS!$B$16*INPUTS!$B$15) + (1-INPUTS!$B$18)*INPUTS!$B$19*G4066 - INPUTS!$B$17 - INPUTS!$B$20*MAX(0, -F4066))</f>
        <v/>
      </c>
      <c r="I4066" s="2">
        <f>IF(INPUTS!$B$13=0, H4066&lt;=0, H4066&lt;INPUTS!$B$13)</f>
        <v/>
      </c>
      <c r="J4066" s="2">
        <f>INPUTS!$B$21 + INPUTS!$B$24*F4066 + INPUTS!$B$25*G4066</f>
        <v/>
      </c>
      <c r="K4066" s="2">
        <f>J4066&lt;INPUTS!$B$23</f>
        <v/>
      </c>
      <c r="L4066" s="2">
        <f>J4066&lt;INPUTS!$B$22</f>
        <v/>
      </c>
      <c r="M4066" s="2">
        <f>INPUTS!$B$26 + INPUTS!$B$29*F4066</f>
        <v/>
      </c>
      <c r="N4066" s="2">
        <f>M4066&lt;INPUTS!$B$28</f>
        <v/>
      </c>
      <c r="O4066" s="2">
        <f>M4066&lt;INPUTS!$B$27</f>
        <v/>
      </c>
      <c r="P4066" s="2">
        <f>INPUTS!$B$30 + (1-INPUTS!$B$18)*INPUTS!$B$19*G4066</f>
        <v/>
      </c>
      <c r="Q4066" s="2">
        <f>INPUTS!$B$31 + INPUTS!$B$32*P4066</f>
        <v/>
      </c>
      <c r="R4066" s="2">
        <f>IF(INPUTS!$B$13=0, Q4066&lt;=0, Q4066&lt;INPUTS!$B$13)</f>
        <v/>
      </c>
      <c r="S4066" s="2">
        <f>OR(I4066,K4066,N4066,R4066)</f>
        <v/>
      </c>
      <c r="T4066" s="2">
        <f>OR(I4066,L4066,O4066,R4066)</f>
        <v/>
      </c>
    </row>
    <row r="4067">
      <c r="A4067" s="2" t="n">
        <v>-75</v>
      </c>
      <c r="B4067" s="2" t="n">
        <v>50</v>
      </c>
      <c r="C4067" s="2" t="n">
        <v>-150</v>
      </c>
      <c r="D4067" s="2">
        <f>(A4067+B4067)/2 + C4067/2</f>
        <v/>
      </c>
      <c r="E4067" s="2">
        <f>SQRT(A4067^2+B4067^2+C4067^2)</f>
        <v/>
      </c>
      <c r="F4067" s="2">
        <f>INPUTS!$B$8*A4067+INPUTS!$B$9*D4067+INPUTS!$B$10*B4067</f>
        <v/>
      </c>
      <c r="G4067" s="2">
        <f>INPUTS!$B$11*A4067/10000</f>
        <v/>
      </c>
      <c r="H4067" s="2">
        <f>MAX(0, (INPUTS!$B$14+INPUTS!$B$16*INPUTS!$B$15) + (1-INPUTS!$B$18)*INPUTS!$B$19*G4067 - INPUTS!$B$17 - INPUTS!$B$20*MAX(0, -F4067))</f>
        <v/>
      </c>
      <c r="I4067" s="2">
        <f>IF(INPUTS!$B$13=0, H4067&lt;=0, H4067&lt;INPUTS!$B$13)</f>
        <v/>
      </c>
      <c r="J4067" s="2">
        <f>INPUTS!$B$21 + INPUTS!$B$24*F4067 + INPUTS!$B$25*G4067</f>
        <v/>
      </c>
      <c r="K4067" s="2">
        <f>J4067&lt;INPUTS!$B$23</f>
        <v/>
      </c>
      <c r="L4067" s="2">
        <f>J4067&lt;INPUTS!$B$22</f>
        <v/>
      </c>
      <c r="M4067" s="2">
        <f>INPUTS!$B$26 + INPUTS!$B$29*F4067</f>
        <v/>
      </c>
      <c r="N4067" s="2">
        <f>M4067&lt;INPUTS!$B$28</f>
        <v/>
      </c>
      <c r="O4067" s="2">
        <f>M4067&lt;INPUTS!$B$27</f>
        <v/>
      </c>
      <c r="P4067" s="2">
        <f>INPUTS!$B$30 + (1-INPUTS!$B$18)*INPUTS!$B$19*G4067</f>
        <v/>
      </c>
      <c r="Q4067" s="2">
        <f>INPUTS!$B$31 + INPUTS!$B$32*P4067</f>
        <v/>
      </c>
      <c r="R4067" s="2">
        <f>IF(INPUTS!$B$13=0, Q4067&lt;=0, Q4067&lt;INPUTS!$B$13)</f>
        <v/>
      </c>
      <c r="S4067" s="2">
        <f>OR(I4067,K4067,N4067,R4067)</f>
        <v/>
      </c>
      <c r="T4067" s="2">
        <f>OR(I4067,L4067,O4067,R4067)</f>
        <v/>
      </c>
    </row>
    <row r="4068">
      <c r="A4068" s="2" t="n">
        <v>-75</v>
      </c>
      <c r="B4068" s="2" t="n">
        <v>50</v>
      </c>
      <c r="C4068" s="2" t="n">
        <v>-125</v>
      </c>
      <c r="D4068" s="2">
        <f>(A4068+B4068)/2 + C4068/2</f>
        <v/>
      </c>
      <c r="E4068" s="2">
        <f>SQRT(A4068^2+B4068^2+C4068^2)</f>
        <v/>
      </c>
      <c r="F4068" s="2">
        <f>INPUTS!$B$8*A4068+INPUTS!$B$9*D4068+INPUTS!$B$10*B4068</f>
        <v/>
      </c>
      <c r="G4068" s="2">
        <f>INPUTS!$B$11*A4068/10000</f>
        <v/>
      </c>
      <c r="H4068" s="2">
        <f>MAX(0, (INPUTS!$B$14+INPUTS!$B$16*INPUTS!$B$15) + (1-INPUTS!$B$18)*INPUTS!$B$19*G4068 - INPUTS!$B$17 - INPUTS!$B$20*MAX(0, -F4068))</f>
        <v/>
      </c>
      <c r="I4068" s="2">
        <f>IF(INPUTS!$B$13=0, H4068&lt;=0, H4068&lt;INPUTS!$B$13)</f>
        <v/>
      </c>
      <c r="J4068" s="2">
        <f>INPUTS!$B$21 + INPUTS!$B$24*F4068 + INPUTS!$B$25*G4068</f>
        <v/>
      </c>
      <c r="K4068" s="2">
        <f>J4068&lt;INPUTS!$B$23</f>
        <v/>
      </c>
      <c r="L4068" s="2">
        <f>J4068&lt;INPUTS!$B$22</f>
        <v/>
      </c>
      <c r="M4068" s="2">
        <f>INPUTS!$B$26 + INPUTS!$B$29*F4068</f>
        <v/>
      </c>
      <c r="N4068" s="2">
        <f>M4068&lt;INPUTS!$B$28</f>
        <v/>
      </c>
      <c r="O4068" s="2">
        <f>M4068&lt;INPUTS!$B$27</f>
        <v/>
      </c>
      <c r="P4068" s="2">
        <f>INPUTS!$B$30 + (1-INPUTS!$B$18)*INPUTS!$B$19*G4068</f>
        <v/>
      </c>
      <c r="Q4068" s="2">
        <f>INPUTS!$B$31 + INPUTS!$B$32*P4068</f>
        <v/>
      </c>
      <c r="R4068" s="2">
        <f>IF(INPUTS!$B$13=0, Q4068&lt;=0, Q4068&lt;INPUTS!$B$13)</f>
        <v/>
      </c>
      <c r="S4068" s="2">
        <f>OR(I4068,K4068,N4068,R4068)</f>
        <v/>
      </c>
      <c r="T4068" s="2">
        <f>OR(I4068,L4068,O4068,R4068)</f>
        <v/>
      </c>
    </row>
    <row r="4069">
      <c r="A4069" s="2" t="n">
        <v>-75</v>
      </c>
      <c r="B4069" s="2" t="n">
        <v>50</v>
      </c>
      <c r="C4069" s="2" t="n">
        <v>-100</v>
      </c>
      <c r="D4069" s="2">
        <f>(A4069+B4069)/2 + C4069/2</f>
        <v/>
      </c>
      <c r="E4069" s="2">
        <f>SQRT(A4069^2+B4069^2+C4069^2)</f>
        <v/>
      </c>
      <c r="F4069" s="2">
        <f>INPUTS!$B$8*A4069+INPUTS!$B$9*D4069+INPUTS!$B$10*B4069</f>
        <v/>
      </c>
      <c r="G4069" s="2">
        <f>INPUTS!$B$11*A4069/10000</f>
        <v/>
      </c>
      <c r="H4069" s="2">
        <f>MAX(0, (INPUTS!$B$14+INPUTS!$B$16*INPUTS!$B$15) + (1-INPUTS!$B$18)*INPUTS!$B$19*G4069 - INPUTS!$B$17 - INPUTS!$B$20*MAX(0, -F4069))</f>
        <v/>
      </c>
      <c r="I4069" s="2">
        <f>IF(INPUTS!$B$13=0, H4069&lt;=0, H4069&lt;INPUTS!$B$13)</f>
        <v/>
      </c>
      <c r="J4069" s="2">
        <f>INPUTS!$B$21 + INPUTS!$B$24*F4069 + INPUTS!$B$25*G4069</f>
        <v/>
      </c>
      <c r="K4069" s="2">
        <f>J4069&lt;INPUTS!$B$23</f>
        <v/>
      </c>
      <c r="L4069" s="2">
        <f>J4069&lt;INPUTS!$B$22</f>
        <v/>
      </c>
      <c r="M4069" s="2">
        <f>INPUTS!$B$26 + INPUTS!$B$29*F4069</f>
        <v/>
      </c>
      <c r="N4069" s="2">
        <f>M4069&lt;INPUTS!$B$28</f>
        <v/>
      </c>
      <c r="O4069" s="2">
        <f>M4069&lt;INPUTS!$B$27</f>
        <v/>
      </c>
      <c r="P4069" s="2">
        <f>INPUTS!$B$30 + (1-INPUTS!$B$18)*INPUTS!$B$19*G4069</f>
        <v/>
      </c>
      <c r="Q4069" s="2">
        <f>INPUTS!$B$31 + INPUTS!$B$32*P4069</f>
        <v/>
      </c>
      <c r="R4069" s="2">
        <f>IF(INPUTS!$B$13=0, Q4069&lt;=0, Q4069&lt;INPUTS!$B$13)</f>
        <v/>
      </c>
      <c r="S4069" s="2">
        <f>OR(I4069,K4069,N4069,R4069)</f>
        <v/>
      </c>
      <c r="T4069" s="2">
        <f>OR(I4069,L4069,O4069,R4069)</f>
        <v/>
      </c>
    </row>
    <row r="4070">
      <c r="A4070" s="2" t="n">
        <v>-75</v>
      </c>
      <c r="B4070" s="2" t="n">
        <v>50</v>
      </c>
      <c r="C4070" s="2" t="n">
        <v>-75</v>
      </c>
      <c r="D4070" s="2">
        <f>(A4070+B4070)/2 + C4070/2</f>
        <v/>
      </c>
      <c r="E4070" s="2">
        <f>SQRT(A4070^2+B4070^2+C4070^2)</f>
        <v/>
      </c>
      <c r="F4070" s="2">
        <f>INPUTS!$B$8*A4070+INPUTS!$B$9*D4070+INPUTS!$B$10*B4070</f>
        <v/>
      </c>
      <c r="G4070" s="2">
        <f>INPUTS!$B$11*A4070/10000</f>
        <v/>
      </c>
      <c r="H4070" s="2">
        <f>MAX(0, (INPUTS!$B$14+INPUTS!$B$16*INPUTS!$B$15) + (1-INPUTS!$B$18)*INPUTS!$B$19*G4070 - INPUTS!$B$17 - INPUTS!$B$20*MAX(0, -F4070))</f>
        <v/>
      </c>
      <c r="I4070" s="2">
        <f>IF(INPUTS!$B$13=0, H4070&lt;=0, H4070&lt;INPUTS!$B$13)</f>
        <v/>
      </c>
      <c r="J4070" s="2">
        <f>INPUTS!$B$21 + INPUTS!$B$24*F4070 + INPUTS!$B$25*G4070</f>
        <v/>
      </c>
      <c r="K4070" s="2">
        <f>J4070&lt;INPUTS!$B$23</f>
        <v/>
      </c>
      <c r="L4070" s="2">
        <f>J4070&lt;INPUTS!$B$22</f>
        <v/>
      </c>
      <c r="M4070" s="2">
        <f>INPUTS!$B$26 + INPUTS!$B$29*F4070</f>
        <v/>
      </c>
      <c r="N4070" s="2">
        <f>M4070&lt;INPUTS!$B$28</f>
        <v/>
      </c>
      <c r="O4070" s="2">
        <f>M4070&lt;INPUTS!$B$27</f>
        <v/>
      </c>
      <c r="P4070" s="2">
        <f>INPUTS!$B$30 + (1-INPUTS!$B$18)*INPUTS!$B$19*G4070</f>
        <v/>
      </c>
      <c r="Q4070" s="2">
        <f>INPUTS!$B$31 + INPUTS!$B$32*P4070</f>
        <v/>
      </c>
      <c r="R4070" s="2">
        <f>IF(INPUTS!$B$13=0, Q4070&lt;=0, Q4070&lt;INPUTS!$B$13)</f>
        <v/>
      </c>
      <c r="S4070" s="2">
        <f>OR(I4070,K4070,N4070,R4070)</f>
        <v/>
      </c>
      <c r="T4070" s="2">
        <f>OR(I4070,L4070,O4070,R4070)</f>
        <v/>
      </c>
    </row>
    <row r="4071">
      <c r="A4071" s="2" t="n">
        <v>-75</v>
      </c>
      <c r="B4071" s="2" t="n">
        <v>50</v>
      </c>
      <c r="C4071" s="2" t="n">
        <v>-50</v>
      </c>
      <c r="D4071" s="2">
        <f>(A4071+B4071)/2 + C4071/2</f>
        <v/>
      </c>
      <c r="E4071" s="2">
        <f>SQRT(A4071^2+B4071^2+C4071^2)</f>
        <v/>
      </c>
      <c r="F4071" s="2">
        <f>INPUTS!$B$8*A4071+INPUTS!$B$9*D4071+INPUTS!$B$10*B4071</f>
        <v/>
      </c>
      <c r="G4071" s="2">
        <f>INPUTS!$B$11*A4071/10000</f>
        <v/>
      </c>
      <c r="H4071" s="2">
        <f>MAX(0, (INPUTS!$B$14+INPUTS!$B$16*INPUTS!$B$15) + (1-INPUTS!$B$18)*INPUTS!$B$19*G4071 - INPUTS!$B$17 - INPUTS!$B$20*MAX(0, -F4071))</f>
        <v/>
      </c>
      <c r="I4071" s="2">
        <f>IF(INPUTS!$B$13=0, H4071&lt;=0, H4071&lt;INPUTS!$B$13)</f>
        <v/>
      </c>
      <c r="J4071" s="2">
        <f>INPUTS!$B$21 + INPUTS!$B$24*F4071 + INPUTS!$B$25*G4071</f>
        <v/>
      </c>
      <c r="K4071" s="2">
        <f>J4071&lt;INPUTS!$B$23</f>
        <v/>
      </c>
      <c r="L4071" s="2">
        <f>J4071&lt;INPUTS!$B$22</f>
        <v/>
      </c>
      <c r="M4071" s="2">
        <f>INPUTS!$B$26 + INPUTS!$B$29*F4071</f>
        <v/>
      </c>
      <c r="N4071" s="2">
        <f>M4071&lt;INPUTS!$B$28</f>
        <v/>
      </c>
      <c r="O4071" s="2">
        <f>M4071&lt;INPUTS!$B$27</f>
        <v/>
      </c>
      <c r="P4071" s="2">
        <f>INPUTS!$B$30 + (1-INPUTS!$B$18)*INPUTS!$B$19*G4071</f>
        <v/>
      </c>
      <c r="Q4071" s="2">
        <f>INPUTS!$B$31 + INPUTS!$B$32*P4071</f>
        <v/>
      </c>
      <c r="R4071" s="2">
        <f>IF(INPUTS!$B$13=0, Q4071&lt;=0, Q4071&lt;INPUTS!$B$13)</f>
        <v/>
      </c>
      <c r="S4071" s="2">
        <f>OR(I4071,K4071,N4071,R4071)</f>
        <v/>
      </c>
      <c r="T4071" s="2">
        <f>OR(I4071,L4071,O4071,R4071)</f>
        <v/>
      </c>
    </row>
    <row r="4072">
      <c r="A4072" s="2" t="n">
        <v>-75</v>
      </c>
      <c r="B4072" s="2" t="n">
        <v>50</v>
      </c>
      <c r="C4072" s="2" t="n">
        <v>-25</v>
      </c>
      <c r="D4072" s="2">
        <f>(A4072+B4072)/2 + C4072/2</f>
        <v/>
      </c>
      <c r="E4072" s="2">
        <f>SQRT(A4072^2+B4072^2+C4072^2)</f>
        <v/>
      </c>
      <c r="F4072" s="2">
        <f>INPUTS!$B$8*A4072+INPUTS!$B$9*D4072+INPUTS!$B$10*B4072</f>
        <v/>
      </c>
      <c r="G4072" s="2">
        <f>INPUTS!$B$11*A4072/10000</f>
        <v/>
      </c>
      <c r="H4072" s="2">
        <f>MAX(0, (INPUTS!$B$14+INPUTS!$B$16*INPUTS!$B$15) + (1-INPUTS!$B$18)*INPUTS!$B$19*G4072 - INPUTS!$B$17 - INPUTS!$B$20*MAX(0, -F4072))</f>
        <v/>
      </c>
      <c r="I4072" s="2">
        <f>IF(INPUTS!$B$13=0, H4072&lt;=0, H4072&lt;INPUTS!$B$13)</f>
        <v/>
      </c>
      <c r="J4072" s="2">
        <f>INPUTS!$B$21 + INPUTS!$B$24*F4072 + INPUTS!$B$25*G4072</f>
        <v/>
      </c>
      <c r="K4072" s="2">
        <f>J4072&lt;INPUTS!$B$23</f>
        <v/>
      </c>
      <c r="L4072" s="2">
        <f>J4072&lt;INPUTS!$B$22</f>
        <v/>
      </c>
      <c r="M4072" s="2">
        <f>INPUTS!$B$26 + INPUTS!$B$29*F4072</f>
        <v/>
      </c>
      <c r="N4072" s="2">
        <f>M4072&lt;INPUTS!$B$28</f>
        <v/>
      </c>
      <c r="O4072" s="2">
        <f>M4072&lt;INPUTS!$B$27</f>
        <v/>
      </c>
      <c r="P4072" s="2">
        <f>INPUTS!$B$30 + (1-INPUTS!$B$18)*INPUTS!$B$19*G4072</f>
        <v/>
      </c>
      <c r="Q4072" s="2">
        <f>INPUTS!$B$31 + INPUTS!$B$32*P4072</f>
        <v/>
      </c>
      <c r="R4072" s="2">
        <f>IF(INPUTS!$B$13=0, Q4072&lt;=0, Q4072&lt;INPUTS!$B$13)</f>
        <v/>
      </c>
      <c r="S4072" s="2">
        <f>OR(I4072,K4072,N4072,R4072)</f>
        <v/>
      </c>
      <c r="T4072" s="2">
        <f>OR(I4072,L4072,O4072,R4072)</f>
        <v/>
      </c>
    </row>
    <row r="4073">
      <c r="A4073" s="2" t="n">
        <v>-75</v>
      </c>
      <c r="B4073" s="2" t="n">
        <v>50</v>
      </c>
      <c r="C4073" s="2" t="n">
        <v>0</v>
      </c>
      <c r="D4073" s="2">
        <f>(A4073+B4073)/2 + C4073/2</f>
        <v/>
      </c>
      <c r="E4073" s="2">
        <f>SQRT(A4073^2+B4073^2+C4073^2)</f>
        <v/>
      </c>
      <c r="F4073" s="2">
        <f>INPUTS!$B$8*A4073+INPUTS!$B$9*D4073+INPUTS!$B$10*B4073</f>
        <v/>
      </c>
      <c r="G4073" s="2">
        <f>INPUTS!$B$11*A4073/10000</f>
        <v/>
      </c>
      <c r="H4073" s="2">
        <f>MAX(0, (INPUTS!$B$14+INPUTS!$B$16*INPUTS!$B$15) + (1-INPUTS!$B$18)*INPUTS!$B$19*G4073 - INPUTS!$B$17 - INPUTS!$B$20*MAX(0, -F4073))</f>
        <v/>
      </c>
      <c r="I4073" s="2">
        <f>IF(INPUTS!$B$13=0, H4073&lt;=0, H4073&lt;INPUTS!$B$13)</f>
        <v/>
      </c>
      <c r="J4073" s="2">
        <f>INPUTS!$B$21 + INPUTS!$B$24*F4073 + INPUTS!$B$25*G4073</f>
        <v/>
      </c>
      <c r="K4073" s="2">
        <f>J4073&lt;INPUTS!$B$23</f>
        <v/>
      </c>
      <c r="L4073" s="2">
        <f>J4073&lt;INPUTS!$B$22</f>
        <v/>
      </c>
      <c r="M4073" s="2">
        <f>INPUTS!$B$26 + INPUTS!$B$29*F4073</f>
        <v/>
      </c>
      <c r="N4073" s="2">
        <f>M4073&lt;INPUTS!$B$28</f>
        <v/>
      </c>
      <c r="O4073" s="2">
        <f>M4073&lt;INPUTS!$B$27</f>
        <v/>
      </c>
      <c r="P4073" s="2">
        <f>INPUTS!$B$30 + (1-INPUTS!$B$18)*INPUTS!$B$19*G4073</f>
        <v/>
      </c>
      <c r="Q4073" s="2">
        <f>INPUTS!$B$31 + INPUTS!$B$32*P4073</f>
        <v/>
      </c>
      <c r="R4073" s="2">
        <f>IF(INPUTS!$B$13=0, Q4073&lt;=0, Q4073&lt;INPUTS!$B$13)</f>
        <v/>
      </c>
      <c r="S4073" s="2">
        <f>OR(I4073,K4073,N4073,R4073)</f>
        <v/>
      </c>
      <c r="T4073" s="2">
        <f>OR(I4073,L4073,O4073,R4073)</f>
        <v/>
      </c>
    </row>
    <row r="4074">
      <c r="A4074" s="2" t="n">
        <v>-75</v>
      </c>
      <c r="B4074" s="2" t="n">
        <v>50</v>
      </c>
      <c r="C4074" s="2" t="n">
        <v>25</v>
      </c>
      <c r="D4074" s="2">
        <f>(A4074+B4074)/2 + C4074/2</f>
        <v/>
      </c>
      <c r="E4074" s="2">
        <f>SQRT(A4074^2+B4074^2+C4074^2)</f>
        <v/>
      </c>
      <c r="F4074" s="2">
        <f>INPUTS!$B$8*A4074+INPUTS!$B$9*D4074+INPUTS!$B$10*B4074</f>
        <v/>
      </c>
      <c r="G4074" s="2">
        <f>INPUTS!$B$11*A4074/10000</f>
        <v/>
      </c>
      <c r="H4074" s="2">
        <f>MAX(0, (INPUTS!$B$14+INPUTS!$B$16*INPUTS!$B$15) + (1-INPUTS!$B$18)*INPUTS!$B$19*G4074 - INPUTS!$B$17 - INPUTS!$B$20*MAX(0, -F4074))</f>
        <v/>
      </c>
      <c r="I4074" s="2">
        <f>IF(INPUTS!$B$13=0, H4074&lt;=0, H4074&lt;INPUTS!$B$13)</f>
        <v/>
      </c>
      <c r="J4074" s="2">
        <f>INPUTS!$B$21 + INPUTS!$B$24*F4074 + INPUTS!$B$25*G4074</f>
        <v/>
      </c>
      <c r="K4074" s="2">
        <f>J4074&lt;INPUTS!$B$23</f>
        <v/>
      </c>
      <c r="L4074" s="2">
        <f>J4074&lt;INPUTS!$B$22</f>
        <v/>
      </c>
      <c r="M4074" s="2">
        <f>INPUTS!$B$26 + INPUTS!$B$29*F4074</f>
        <v/>
      </c>
      <c r="N4074" s="2">
        <f>M4074&lt;INPUTS!$B$28</f>
        <v/>
      </c>
      <c r="O4074" s="2">
        <f>M4074&lt;INPUTS!$B$27</f>
        <v/>
      </c>
      <c r="P4074" s="2">
        <f>INPUTS!$B$30 + (1-INPUTS!$B$18)*INPUTS!$B$19*G4074</f>
        <v/>
      </c>
      <c r="Q4074" s="2">
        <f>INPUTS!$B$31 + INPUTS!$B$32*P4074</f>
        <v/>
      </c>
      <c r="R4074" s="2">
        <f>IF(INPUTS!$B$13=0, Q4074&lt;=0, Q4074&lt;INPUTS!$B$13)</f>
        <v/>
      </c>
      <c r="S4074" s="2">
        <f>OR(I4074,K4074,N4074,R4074)</f>
        <v/>
      </c>
      <c r="T4074" s="2">
        <f>OR(I4074,L4074,O4074,R4074)</f>
        <v/>
      </c>
    </row>
    <row r="4075">
      <c r="A4075" s="2" t="n">
        <v>-75</v>
      </c>
      <c r="B4075" s="2" t="n">
        <v>50</v>
      </c>
      <c r="C4075" s="2" t="n">
        <v>50</v>
      </c>
      <c r="D4075" s="2">
        <f>(A4075+B4075)/2 + C4075/2</f>
        <v/>
      </c>
      <c r="E4075" s="2">
        <f>SQRT(A4075^2+B4075^2+C4075^2)</f>
        <v/>
      </c>
      <c r="F4075" s="2">
        <f>INPUTS!$B$8*A4075+INPUTS!$B$9*D4075+INPUTS!$B$10*B4075</f>
        <v/>
      </c>
      <c r="G4075" s="2">
        <f>INPUTS!$B$11*A4075/10000</f>
        <v/>
      </c>
      <c r="H4075" s="2">
        <f>MAX(0, (INPUTS!$B$14+INPUTS!$B$16*INPUTS!$B$15) + (1-INPUTS!$B$18)*INPUTS!$B$19*G4075 - INPUTS!$B$17 - INPUTS!$B$20*MAX(0, -F4075))</f>
        <v/>
      </c>
      <c r="I4075" s="2">
        <f>IF(INPUTS!$B$13=0, H4075&lt;=0, H4075&lt;INPUTS!$B$13)</f>
        <v/>
      </c>
      <c r="J4075" s="2">
        <f>INPUTS!$B$21 + INPUTS!$B$24*F4075 + INPUTS!$B$25*G4075</f>
        <v/>
      </c>
      <c r="K4075" s="2">
        <f>J4075&lt;INPUTS!$B$23</f>
        <v/>
      </c>
      <c r="L4075" s="2">
        <f>J4075&lt;INPUTS!$B$22</f>
        <v/>
      </c>
      <c r="M4075" s="2">
        <f>INPUTS!$B$26 + INPUTS!$B$29*F4075</f>
        <v/>
      </c>
      <c r="N4075" s="2">
        <f>M4075&lt;INPUTS!$B$28</f>
        <v/>
      </c>
      <c r="O4075" s="2">
        <f>M4075&lt;INPUTS!$B$27</f>
        <v/>
      </c>
      <c r="P4075" s="2">
        <f>INPUTS!$B$30 + (1-INPUTS!$B$18)*INPUTS!$B$19*G4075</f>
        <v/>
      </c>
      <c r="Q4075" s="2">
        <f>INPUTS!$B$31 + INPUTS!$B$32*P4075</f>
        <v/>
      </c>
      <c r="R4075" s="2">
        <f>IF(INPUTS!$B$13=0, Q4075&lt;=0, Q4075&lt;INPUTS!$B$13)</f>
        <v/>
      </c>
      <c r="S4075" s="2">
        <f>OR(I4075,K4075,N4075,R4075)</f>
        <v/>
      </c>
      <c r="T4075" s="2">
        <f>OR(I4075,L4075,O4075,R4075)</f>
        <v/>
      </c>
    </row>
    <row r="4076">
      <c r="A4076" s="2" t="n">
        <v>-75</v>
      </c>
      <c r="B4076" s="2" t="n">
        <v>50</v>
      </c>
      <c r="C4076" s="2" t="n">
        <v>75</v>
      </c>
      <c r="D4076" s="2">
        <f>(A4076+B4076)/2 + C4076/2</f>
        <v/>
      </c>
      <c r="E4076" s="2">
        <f>SQRT(A4076^2+B4076^2+C4076^2)</f>
        <v/>
      </c>
      <c r="F4076" s="2">
        <f>INPUTS!$B$8*A4076+INPUTS!$B$9*D4076+INPUTS!$B$10*B4076</f>
        <v/>
      </c>
      <c r="G4076" s="2">
        <f>INPUTS!$B$11*A4076/10000</f>
        <v/>
      </c>
      <c r="H4076" s="2">
        <f>MAX(0, (INPUTS!$B$14+INPUTS!$B$16*INPUTS!$B$15) + (1-INPUTS!$B$18)*INPUTS!$B$19*G4076 - INPUTS!$B$17 - INPUTS!$B$20*MAX(0, -F4076))</f>
        <v/>
      </c>
      <c r="I4076" s="2">
        <f>IF(INPUTS!$B$13=0, H4076&lt;=0, H4076&lt;INPUTS!$B$13)</f>
        <v/>
      </c>
      <c r="J4076" s="2">
        <f>INPUTS!$B$21 + INPUTS!$B$24*F4076 + INPUTS!$B$25*G4076</f>
        <v/>
      </c>
      <c r="K4076" s="2">
        <f>J4076&lt;INPUTS!$B$23</f>
        <v/>
      </c>
      <c r="L4076" s="2">
        <f>J4076&lt;INPUTS!$B$22</f>
        <v/>
      </c>
      <c r="M4076" s="2">
        <f>INPUTS!$B$26 + INPUTS!$B$29*F4076</f>
        <v/>
      </c>
      <c r="N4076" s="2">
        <f>M4076&lt;INPUTS!$B$28</f>
        <v/>
      </c>
      <c r="O4076" s="2">
        <f>M4076&lt;INPUTS!$B$27</f>
        <v/>
      </c>
      <c r="P4076" s="2">
        <f>INPUTS!$B$30 + (1-INPUTS!$B$18)*INPUTS!$B$19*G4076</f>
        <v/>
      </c>
      <c r="Q4076" s="2">
        <f>INPUTS!$B$31 + INPUTS!$B$32*P4076</f>
        <v/>
      </c>
      <c r="R4076" s="2">
        <f>IF(INPUTS!$B$13=0, Q4076&lt;=0, Q4076&lt;INPUTS!$B$13)</f>
        <v/>
      </c>
      <c r="S4076" s="2">
        <f>OR(I4076,K4076,N4076,R4076)</f>
        <v/>
      </c>
      <c r="T4076" s="2">
        <f>OR(I4076,L4076,O4076,R4076)</f>
        <v/>
      </c>
    </row>
    <row r="4077">
      <c r="A4077" s="2" t="n">
        <v>-75</v>
      </c>
      <c r="B4077" s="2" t="n">
        <v>50</v>
      </c>
      <c r="C4077" s="2" t="n">
        <v>100</v>
      </c>
      <c r="D4077" s="2">
        <f>(A4077+B4077)/2 + C4077/2</f>
        <v/>
      </c>
      <c r="E4077" s="2">
        <f>SQRT(A4077^2+B4077^2+C4077^2)</f>
        <v/>
      </c>
      <c r="F4077" s="2">
        <f>INPUTS!$B$8*A4077+INPUTS!$B$9*D4077+INPUTS!$B$10*B4077</f>
        <v/>
      </c>
      <c r="G4077" s="2">
        <f>INPUTS!$B$11*A4077/10000</f>
        <v/>
      </c>
      <c r="H4077" s="2">
        <f>MAX(0, (INPUTS!$B$14+INPUTS!$B$16*INPUTS!$B$15) + (1-INPUTS!$B$18)*INPUTS!$B$19*G4077 - INPUTS!$B$17 - INPUTS!$B$20*MAX(0, -F4077))</f>
        <v/>
      </c>
      <c r="I4077" s="2">
        <f>IF(INPUTS!$B$13=0, H4077&lt;=0, H4077&lt;INPUTS!$B$13)</f>
        <v/>
      </c>
      <c r="J4077" s="2">
        <f>INPUTS!$B$21 + INPUTS!$B$24*F4077 + INPUTS!$B$25*G4077</f>
        <v/>
      </c>
      <c r="K4077" s="2">
        <f>J4077&lt;INPUTS!$B$23</f>
        <v/>
      </c>
      <c r="L4077" s="2">
        <f>J4077&lt;INPUTS!$B$22</f>
        <v/>
      </c>
      <c r="M4077" s="2">
        <f>INPUTS!$B$26 + INPUTS!$B$29*F4077</f>
        <v/>
      </c>
      <c r="N4077" s="2">
        <f>M4077&lt;INPUTS!$B$28</f>
        <v/>
      </c>
      <c r="O4077" s="2">
        <f>M4077&lt;INPUTS!$B$27</f>
        <v/>
      </c>
      <c r="P4077" s="2">
        <f>INPUTS!$B$30 + (1-INPUTS!$B$18)*INPUTS!$B$19*G4077</f>
        <v/>
      </c>
      <c r="Q4077" s="2">
        <f>INPUTS!$B$31 + INPUTS!$B$32*P4077</f>
        <v/>
      </c>
      <c r="R4077" s="2">
        <f>IF(INPUTS!$B$13=0, Q4077&lt;=0, Q4077&lt;INPUTS!$B$13)</f>
        <v/>
      </c>
      <c r="S4077" s="2">
        <f>OR(I4077,K4077,N4077,R4077)</f>
        <v/>
      </c>
      <c r="T4077" s="2">
        <f>OR(I4077,L4077,O4077,R4077)</f>
        <v/>
      </c>
    </row>
    <row r="4078">
      <c r="A4078" s="2" t="n">
        <v>-75</v>
      </c>
      <c r="B4078" s="2" t="n">
        <v>50</v>
      </c>
      <c r="C4078" s="2" t="n">
        <v>125</v>
      </c>
      <c r="D4078" s="2">
        <f>(A4078+B4078)/2 + C4078/2</f>
        <v/>
      </c>
      <c r="E4078" s="2">
        <f>SQRT(A4078^2+B4078^2+C4078^2)</f>
        <v/>
      </c>
      <c r="F4078" s="2">
        <f>INPUTS!$B$8*A4078+INPUTS!$B$9*D4078+INPUTS!$B$10*B4078</f>
        <v/>
      </c>
      <c r="G4078" s="2">
        <f>INPUTS!$B$11*A4078/10000</f>
        <v/>
      </c>
      <c r="H4078" s="2">
        <f>MAX(0, (INPUTS!$B$14+INPUTS!$B$16*INPUTS!$B$15) + (1-INPUTS!$B$18)*INPUTS!$B$19*G4078 - INPUTS!$B$17 - INPUTS!$B$20*MAX(0, -F4078))</f>
        <v/>
      </c>
      <c r="I4078" s="2">
        <f>IF(INPUTS!$B$13=0, H4078&lt;=0, H4078&lt;INPUTS!$B$13)</f>
        <v/>
      </c>
      <c r="J4078" s="2">
        <f>INPUTS!$B$21 + INPUTS!$B$24*F4078 + INPUTS!$B$25*G4078</f>
        <v/>
      </c>
      <c r="K4078" s="2">
        <f>J4078&lt;INPUTS!$B$23</f>
        <v/>
      </c>
      <c r="L4078" s="2">
        <f>J4078&lt;INPUTS!$B$22</f>
        <v/>
      </c>
      <c r="M4078" s="2">
        <f>INPUTS!$B$26 + INPUTS!$B$29*F4078</f>
        <v/>
      </c>
      <c r="N4078" s="2">
        <f>M4078&lt;INPUTS!$B$28</f>
        <v/>
      </c>
      <c r="O4078" s="2">
        <f>M4078&lt;INPUTS!$B$27</f>
        <v/>
      </c>
      <c r="P4078" s="2">
        <f>INPUTS!$B$30 + (1-INPUTS!$B$18)*INPUTS!$B$19*G4078</f>
        <v/>
      </c>
      <c r="Q4078" s="2">
        <f>INPUTS!$B$31 + INPUTS!$B$32*P4078</f>
        <v/>
      </c>
      <c r="R4078" s="2">
        <f>IF(INPUTS!$B$13=0, Q4078&lt;=0, Q4078&lt;INPUTS!$B$13)</f>
        <v/>
      </c>
      <c r="S4078" s="2">
        <f>OR(I4078,K4078,N4078,R4078)</f>
        <v/>
      </c>
      <c r="T4078" s="2">
        <f>OR(I4078,L4078,O4078,R4078)</f>
        <v/>
      </c>
    </row>
    <row r="4079">
      <c r="A4079" s="2" t="n">
        <v>-75</v>
      </c>
      <c r="B4079" s="2" t="n">
        <v>50</v>
      </c>
      <c r="C4079" s="2" t="n">
        <v>150</v>
      </c>
      <c r="D4079" s="2">
        <f>(A4079+B4079)/2 + C4079/2</f>
        <v/>
      </c>
      <c r="E4079" s="2">
        <f>SQRT(A4079^2+B4079^2+C4079^2)</f>
        <v/>
      </c>
      <c r="F4079" s="2">
        <f>INPUTS!$B$8*A4079+INPUTS!$B$9*D4079+INPUTS!$B$10*B4079</f>
        <v/>
      </c>
      <c r="G4079" s="2">
        <f>INPUTS!$B$11*A4079/10000</f>
        <v/>
      </c>
      <c r="H4079" s="2">
        <f>MAX(0, (INPUTS!$B$14+INPUTS!$B$16*INPUTS!$B$15) + (1-INPUTS!$B$18)*INPUTS!$B$19*G4079 - INPUTS!$B$17 - INPUTS!$B$20*MAX(0, -F4079))</f>
        <v/>
      </c>
      <c r="I4079" s="2">
        <f>IF(INPUTS!$B$13=0, H4079&lt;=0, H4079&lt;INPUTS!$B$13)</f>
        <v/>
      </c>
      <c r="J4079" s="2">
        <f>INPUTS!$B$21 + INPUTS!$B$24*F4079 + INPUTS!$B$25*G4079</f>
        <v/>
      </c>
      <c r="K4079" s="2">
        <f>J4079&lt;INPUTS!$B$23</f>
        <v/>
      </c>
      <c r="L4079" s="2">
        <f>J4079&lt;INPUTS!$B$22</f>
        <v/>
      </c>
      <c r="M4079" s="2">
        <f>INPUTS!$B$26 + INPUTS!$B$29*F4079</f>
        <v/>
      </c>
      <c r="N4079" s="2">
        <f>M4079&lt;INPUTS!$B$28</f>
        <v/>
      </c>
      <c r="O4079" s="2">
        <f>M4079&lt;INPUTS!$B$27</f>
        <v/>
      </c>
      <c r="P4079" s="2">
        <f>INPUTS!$B$30 + (1-INPUTS!$B$18)*INPUTS!$B$19*G4079</f>
        <v/>
      </c>
      <c r="Q4079" s="2">
        <f>INPUTS!$B$31 + INPUTS!$B$32*P4079</f>
        <v/>
      </c>
      <c r="R4079" s="2">
        <f>IF(INPUTS!$B$13=0, Q4079&lt;=0, Q4079&lt;INPUTS!$B$13)</f>
        <v/>
      </c>
      <c r="S4079" s="2">
        <f>OR(I4079,K4079,N4079,R4079)</f>
        <v/>
      </c>
      <c r="T4079" s="2">
        <f>OR(I4079,L4079,O4079,R4079)</f>
        <v/>
      </c>
    </row>
    <row r="4080">
      <c r="A4080" s="2" t="n">
        <v>-75</v>
      </c>
      <c r="B4080" s="2" t="n">
        <v>50</v>
      </c>
      <c r="C4080" s="2" t="n">
        <v>175</v>
      </c>
      <c r="D4080" s="2">
        <f>(A4080+B4080)/2 + C4080/2</f>
        <v/>
      </c>
      <c r="E4080" s="2">
        <f>SQRT(A4080^2+B4080^2+C4080^2)</f>
        <v/>
      </c>
      <c r="F4080" s="2">
        <f>INPUTS!$B$8*A4080+INPUTS!$B$9*D4080+INPUTS!$B$10*B4080</f>
        <v/>
      </c>
      <c r="G4080" s="2">
        <f>INPUTS!$B$11*A4080/10000</f>
        <v/>
      </c>
      <c r="H4080" s="2">
        <f>MAX(0, (INPUTS!$B$14+INPUTS!$B$16*INPUTS!$B$15) + (1-INPUTS!$B$18)*INPUTS!$B$19*G4080 - INPUTS!$B$17 - INPUTS!$B$20*MAX(0, -F4080))</f>
        <v/>
      </c>
      <c r="I4080" s="2">
        <f>IF(INPUTS!$B$13=0, H4080&lt;=0, H4080&lt;INPUTS!$B$13)</f>
        <v/>
      </c>
      <c r="J4080" s="2">
        <f>INPUTS!$B$21 + INPUTS!$B$24*F4080 + INPUTS!$B$25*G4080</f>
        <v/>
      </c>
      <c r="K4080" s="2">
        <f>J4080&lt;INPUTS!$B$23</f>
        <v/>
      </c>
      <c r="L4080" s="2">
        <f>J4080&lt;INPUTS!$B$22</f>
        <v/>
      </c>
      <c r="M4080" s="2">
        <f>INPUTS!$B$26 + INPUTS!$B$29*F4080</f>
        <v/>
      </c>
      <c r="N4080" s="2">
        <f>M4080&lt;INPUTS!$B$28</f>
        <v/>
      </c>
      <c r="O4080" s="2">
        <f>M4080&lt;INPUTS!$B$27</f>
        <v/>
      </c>
      <c r="P4080" s="2">
        <f>INPUTS!$B$30 + (1-INPUTS!$B$18)*INPUTS!$B$19*G4080</f>
        <v/>
      </c>
      <c r="Q4080" s="2">
        <f>INPUTS!$B$31 + INPUTS!$B$32*P4080</f>
        <v/>
      </c>
      <c r="R4080" s="2">
        <f>IF(INPUTS!$B$13=0, Q4080&lt;=0, Q4080&lt;INPUTS!$B$13)</f>
        <v/>
      </c>
      <c r="S4080" s="2">
        <f>OR(I4080,K4080,N4080,R4080)</f>
        <v/>
      </c>
      <c r="T4080" s="2">
        <f>OR(I4080,L4080,O4080,R4080)</f>
        <v/>
      </c>
    </row>
    <row r="4081">
      <c r="A4081" s="2" t="n">
        <v>-75</v>
      </c>
      <c r="B4081" s="2" t="n">
        <v>50</v>
      </c>
      <c r="C4081" s="2" t="n">
        <v>200</v>
      </c>
      <c r="D4081" s="2">
        <f>(A4081+B4081)/2 + C4081/2</f>
        <v/>
      </c>
      <c r="E4081" s="2">
        <f>SQRT(A4081^2+B4081^2+C4081^2)</f>
        <v/>
      </c>
      <c r="F4081" s="2">
        <f>INPUTS!$B$8*A4081+INPUTS!$B$9*D4081+INPUTS!$B$10*B4081</f>
        <v/>
      </c>
      <c r="G4081" s="2">
        <f>INPUTS!$B$11*A4081/10000</f>
        <v/>
      </c>
      <c r="H4081" s="2">
        <f>MAX(0, (INPUTS!$B$14+INPUTS!$B$16*INPUTS!$B$15) + (1-INPUTS!$B$18)*INPUTS!$B$19*G4081 - INPUTS!$B$17 - INPUTS!$B$20*MAX(0, -F4081))</f>
        <v/>
      </c>
      <c r="I4081" s="2">
        <f>IF(INPUTS!$B$13=0, H4081&lt;=0, H4081&lt;INPUTS!$B$13)</f>
        <v/>
      </c>
      <c r="J4081" s="2">
        <f>INPUTS!$B$21 + INPUTS!$B$24*F4081 + INPUTS!$B$25*G4081</f>
        <v/>
      </c>
      <c r="K4081" s="2">
        <f>J4081&lt;INPUTS!$B$23</f>
        <v/>
      </c>
      <c r="L4081" s="2">
        <f>J4081&lt;INPUTS!$B$22</f>
        <v/>
      </c>
      <c r="M4081" s="2">
        <f>INPUTS!$B$26 + INPUTS!$B$29*F4081</f>
        <v/>
      </c>
      <c r="N4081" s="2">
        <f>M4081&lt;INPUTS!$B$28</f>
        <v/>
      </c>
      <c r="O4081" s="2">
        <f>M4081&lt;INPUTS!$B$27</f>
        <v/>
      </c>
      <c r="P4081" s="2">
        <f>INPUTS!$B$30 + (1-INPUTS!$B$18)*INPUTS!$B$19*G4081</f>
        <v/>
      </c>
      <c r="Q4081" s="2">
        <f>INPUTS!$B$31 + INPUTS!$B$32*P4081</f>
        <v/>
      </c>
      <c r="R4081" s="2">
        <f>IF(INPUTS!$B$13=0, Q4081&lt;=0, Q4081&lt;INPUTS!$B$13)</f>
        <v/>
      </c>
      <c r="S4081" s="2">
        <f>OR(I4081,K4081,N4081,R4081)</f>
        <v/>
      </c>
      <c r="T4081" s="2">
        <f>OR(I4081,L4081,O4081,R4081)</f>
        <v/>
      </c>
    </row>
    <row r="4082">
      <c r="A4082" s="2" t="n">
        <v>-75</v>
      </c>
      <c r="B4082" s="2" t="n">
        <v>75</v>
      </c>
      <c r="C4082" s="2" t="n">
        <v>-200</v>
      </c>
      <c r="D4082" s="2">
        <f>(A4082+B4082)/2 + C4082/2</f>
        <v/>
      </c>
      <c r="E4082" s="2">
        <f>SQRT(A4082^2+B4082^2+C4082^2)</f>
        <v/>
      </c>
      <c r="F4082" s="2">
        <f>INPUTS!$B$8*A4082+INPUTS!$B$9*D4082+INPUTS!$B$10*B4082</f>
        <v/>
      </c>
      <c r="G4082" s="2">
        <f>INPUTS!$B$11*A4082/10000</f>
        <v/>
      </c>
      <c r="H4082" s="2">
        <f>MAX(0, (INPUTS!$B$14+INPUTS!$B$16*INPUTS!$B$15) + (1-INPUTS!$B$18)*INPUTS!$B$19*G4082 - INPUTS!$B$17 - INPUTS!$B$20*MAX(0, -F4082))</f>
        <v/>
      </c>
      <c r="I4082" s="2">
        <f>IF(INPUTS!$B$13=0, H4082&lt;=0, H4082&lt;INPUTS!$B$13)</f>
        <v/>
      </c>
      <c r="J4082" s="2">
        <f>INPUTS!$B$21 + INPUTS!$B$24*F4082 + INPUTS!$B$25*G4082</f>
        <v/>
      </c>
      <c r="K4082" s="2">
        <f>J4082&lt;INPUTS!$B$23</f>
        <v/>
      </c>
      <c r="L4082" s="2">
        <f>J4082&lt;INPUTS!$B$22</f>
        <v/>
      </c>
      <c r="M4082" s="2">
        <f>INPUTS!$B$26 + INPUTS!$B$29*F4082</f>
        <v/>
      </c>
      <c r="N4082" s="2">
        <f>M4082&lt;INPUTS!$B$28</f>
        <v/>
      </c>
      <c r="O4082" s="2">
        <f>M4082&lt;INPUTS!$B$27</f>
        <v/>
      </c>
      <c r="P4082" s="2">
        <f>INPUTS!$B$30 + (1-INPUTS!$B$18)*INPUTS!$B$19*G4082</f>
        <v/>
      </c>
      <c r="Q4082" s="2">
        <f>INPUTS!$B$31 + INPUTS!$B$32*P4082</f>
        <v/>
      </c>
      <c r="R4082" s="2">
        <f>IF(INPUTS!$B$13=0, Q4082&lt;=0, Q4082&lt;INPUTS!$B$13)</f>
        <v/>
      </c>
      <c r="S4082" s="2">
        <f>OR(I4082,K4082,N4082,R4082)</f>
        <v/>
      </c>
      <c r="T4082" s="2">
        <f>OR(I4082,L4082,O4082,R4082)</f>
        <v/>
      </c>
    </row>
    <row r="4083">
      <c r="A4083" s="2" t="n">
        <v>-75</v>
      </c>
      <c r="B4083" s="2" t="n">
        <v>75</v>
      </c>
      <c r="C4083" s="2" t="n">
        <v>-175</v>
      </c>
      <c r="D4083" s="2">
        <f>(A4083+B4083)/2 + C4083/2</f>
        <v/>
      </c>
      <c r="E4083" s="2">
        <f>SQRT(A4083^2+B4083^2+C4083^2)</f>
        <v/>
      </c>
      <c r="F4083" s="2">
        <f>INPUTS!$B$8*A4083+INPUTS!$B$9*D4083+INPUTS!$B$10*B4083</f>
        <v/>
      </c>
      <c r="G4083" s="2">
        <f>INPUTS!$B$11*A4083/10000</f>
        <v/>
      </c>
      <c r="H4083" s="2">
        <f>MAX(0, (INPUTS!$B$14+INPUTS!$B$16*INPUTS!$B$15) + (1-INPUTS!$B$18)*INPUTS!$B$19*G4083 - INPUTS!$B$17 - INPUTS!$B$20*MAX(0, -F4083))</f>
        <v/>
      </c>
      <c r="I4083" s="2">
        <f>IF(INPUTS!$B$13=0, H4083&lt;=0, H4083&lt;INPUTS!$B$13)</f>
        <v/>
      </c>
      <c r="J4083" s="2">
        <f>INPUTS!$B$21 + INPUTS!$B$24*F4083 + INPUTS!$B$25*G4083</f>
        <v/>
      </c>
      <c r="K4083" s="2">
        <f>J4083&lt;INPUTS!$B$23</f>
        <v/>
      </c>
      <c r="L4083" s="2">
        <f>J4083&lt;INPUTS!$B$22</f>
        <v/>
      </c>
      <c r="M4083" s="2">
        <f>INPUTS!$B$26 + INPUTS!$B$29*F4083</f>
        <v/>
      </c>
      <c r="N4083" s="2">
        <f>M4083&lt;INPUTS!$B$28</f>
        <v/>
      </c>
      <c r="O4083" s="2">
        <f>M4083&lt;INPUTS!$B$27</f>
        <v/>
      </c>
      <c r="P4083" s="2">
        <f>INPUTS!$B$30 + (1-INPUTS!$B$18)*INPUTS!$B$19*G4083</f>
        <v/>
      </c>
      <c r="Q4083" s="2">
        <f>INPUTS!$B$31 + INPUTS!$B$32*P4083</f>
        <v/>
      </c>
      <c r="R4083" s="2">
        <f>IF(INPUTS!$B$13=0, Q4083&lt;=0, Q4083&lt;INPUTS!$B$13)</f>
        <v/>
      </c>
      <c r="S4083" s="2">
        <f>OR(I4083,K4083,N4083,R4083)</f>
        <v/>
      </c>
      <c r="T4083" s="2">
        <f>OR(I4083,L4083,O4083,R4083)</f>
        <v/>
      </c>
    </row>
    <row r="4084">
      <c r="A4084" s="2" t="n">
        <v>-75</v>
      </c>
      <c r="B4084" s="2" t="n">
        <v>75</v>
      </c>
      <c r="C4084" s="2" t="n">
        <v>-150</v>
      </c>
      <c r="D4084" s="2">
        <f>(A4084+B4084)/2 + C4084/2</f>
        <v/>
      </c>
      <c r="E4084" s="2">
        <f>SQRT(A4084^2+B4084^2+C4084^2)</f>
        <v/>
      </c>
      <c r="F4084" s="2">
        <f>INPUTS!$B$8*A4084+INPUTS!$B$9*D4084+INPUTS!$B$10*B4084</f>
        <v/>
      </c>
      <c r="G4084" s="2">
        <f>INPUTS!$B$11*A4084/10000</f>
        <v/>
      </c>
      <c r="H4084" s="2">
        <f>MAX(0, (INPUTS!$B$14+INPUTS!$B$16*INPUTS!$B$15) + (1-INPUTS!$B$18)*INPUTS!$B$19*G4084 - INPUTS!$B$17 - INPUTS!$B$20*MAX(0, -F4084))</f>
        <v/>
      </c>
      <c r="I4084" s="2">
        <f>IF(INPUTS!$B$13=0, H4084&lt;=0, H4084&lt;INPUTS!$B$13)</f>
        <v/>
      </c>
      <c r="J4084" s="2">
        <f>INPUTS!$B$21 + INPUTS!$B$24*F4084 + INPUTS!$B$25*G4084</f>
        <v/>
      </c>
      <c r="K4084" s="2">
        <f>J4084&lt;INPUTS!$B$23</f>
        <v/>
      </c>
      <c r="L4084" s="2">
        <f>J4084&lt;INPUTS!$B$22</f>
        <v/>
      </c>
      <c r="M4084" s="2">
        <f>INPUTS!$B$26 + INPUTS!$B$29*F4084</f>
        <v/>
      </c>
      <c r="N4084" s="2">
        <f>M4084&lt;INPUTS!$B$28</f>
        <v/>
      </c>
      <c r="O4084" s="2">
        <f>M4084&lt;INPUTS!$B$27</f>
        <v/>
      </c>
      <c r="P4084" s="2">
        <f>INPUTS!$B$30 + (1-INPUTS!$B$18)*INPUTS!$B$19*G4084</f>
        <v/>
      </c>
      <c r="Q4084" s="2">
        <f>INPUTS!$B$31 + INPUTS!$B$32*P4084</f>
        <v/>
      </c>
      <c r="R4084" s="2">
        <f>IF(INPUTS!$B$13=0, Q4084&lt;=0, Q4084&lt;INPUTS!$B$13)</f>
        <v/>
      </c>
      <c r="S4084" s="2">
        <f>OR(I4084,K4084,N4084,R4084)</f>
        <v/>
      </c>
      <c r="T4084" s="2">
        <f>OR(I4084,L4084,O4084,R4084)</f>
        <v/>
      </c>
    </row>
    <row r="4085">
      <c r="A4085" s="2" t="n">
        <v>-75</v>
      </c>
      <c r="B4085" s="2" t="n">
        <v>75</v>
      </c>
      <c r="C4085" s="2" t="n">
        <v>-125</v>
      </c>
      <c r="D4085" s="2">
        <f>(A4085+B4085)/2 + C4085/2</f>
        <v/>
      </c>
      <c r="E4085" s="2">
        <f>SQRT(A4085^2+B4085^2+C4085^2)</f>
        <v/>
      </c>
      <c r="F4085" s="2">
        <f>INPUTS!$B$8*A4085+INPUTS!$B$9*D4085+INPUTS!$B$10*B4085</f>
        <v/>
      </c>
      <c r="G4085" s="2">
        <f>INPUTS!$B$11*A4085/10000</f>
        <v/>
      </c>
      <c r="H4085" s="2">
        <f>MAX(0, (INPUTS!$B$14+INPUTS!$B$16*INPUTS!$B$15) + (1-INPUTS!$B$18)*INPUTS!$B$19*G4085 - INPUTS!$B$17 - INPUTS!$B$20*MAX(0, -F4085))</f>
        <v/>
      </c>
      <c r="I4085" s="2">
        <f>IF(INPUTS!$B$13=0, H4085&lt;=0, H4085&lt;INPUTS!$B$13)</f>
        <v/>
      </c>
      <c r="J4085" s="2">
        <f>INPUTS!$B$21 + INPUTS!$B$24*F4085 + INPUTS!$B$25*G4085</f>
        <v/>
      </c>
      <c r="K4085" s="2">
        <f>J4085&lt;INPUTS!$B$23</f>
        <v/>
      </c>
      <c r="L4085" s="2">
        <f>J4085&lt;INPUTS!$B$22</f>
        <v/>
      </c>
      <c r="M4085" s="2">
        <f>INPUTS!$B$26 + INPUTS!$B$29*F4085</f>
        <v/>
      </c>
      <c r="N4085" s="2">
        <f>M4085&lt;INPUTS!$B$28</f>
        <v/>
      </c>
      <c r="O4085" s="2">
        <f>M4085&lt;INPUTS!$B$27</f>
        <v/>
      </c>
      <c r="P4085" s="2">
        <f>INPUTS!$B$30 + (1-INPUTS!$B$18)*INPUTS!$B$19*G4085</f>
        <v/>
      </c>
      <c r="Q4085" s="2">
        <f>INPUTS!$B$31 + INPUTS!$B$32*P4085</f>
        <v/>
      </c>
      <c r="R4085" s="2">
        <f>IF(INPUTS!$B$13=0, Q4085&lt;=0, Q4085&lt;INPUTS!$B$13)</f>
        <v/>
      </c>
      <c r="S4085" s="2">
        <f>OR(I4085,K4085,N4085,R4085)</f>
        <v/>
      </c>
      <c r="T4085" s="2">
        <f>OR(I4085,L4085,O4085,R4085)</f>
        <v/>
      </c>
    </row>
    <row r="4086">
      <c r="A4086" s="2" t="n">
        <v>-75</v>
      </c>
      <c r="B4086" s="2" t="n">
        <v>75</v>
      </c>
      <c r="C4086" s="2" t="n">
        <v>-100</v>
      </c>
      <c r="D4086" s="2">
        <f>(A4086+B4086)/2 + C4086/2</f>
        <v/>
      </c>
      <c r="E4086" s="2">
        <f>SQRT(A4086^2+B4086^2+C4086^2)</f>
        <v/>
      </c>
      <c r="F4086" s="2">
        <f>INPUTS!$B$8*A4086+INPUTS!$B$9*D4086+INPUTS!$B$10*B4086</f>
        <v/>
      </c>
      <c r="G4086" s="2">
        <f>INPUTS!$B$11*A4086/10000</f>
        <v/>
      </c>
      <c r="H4086" s="2">
        <f>MAX(0, (INPUTS!$B$14+INPUTS!$B$16*INPUTS!$B$15) + (1-INPUTS!$B$18)*INPUTS!$B$19*G4086 - INPUTS!$B$17 - INPUTS!$B$20*MAX(0, -F4086))</f>
        <v/>
      </c>
      <c r="I4086" s="2">
        <f>IF(INPUTS!$B$13=0, H4086&lt;=0, H4086&lt;INPUTS!$B$13)</f>
        <v/>
      </c>
      <c r="J4086" s="2">
        <f>INPUTS!$B$21 + INPUTS!$B$24*F4086 + INPUTS!$B$25*G4086</f>
        <v/>
      </c>
      <c r="K4086" s="2">
        <f>J4086&lt;INPUTS!$B$23</f>
        <v/>
      </c>
      <c r="L4086" s="2">
        <f>J4086&lt;INPUTS!$B$22</f>
        <v/>
      </c>
      <c r="M4086" s="2">
        <f>INPUTS!$B$26 + INPUTS!$B$29*F4086</f>
        <v/>
      </c>
      <c r="N4086" s="2">
        <f>M4086&lt;INPUTS!$B$28</f>
        <v/>
      </c>
      <c r="O4086" s="2">
        <f>M4086&lt;INPUTS!$B$27</f>
        <v/>
      </c>
      <c r="P4086" s="2">
        <f>INPUTS!$B$30 + (1-INPUTS!$B$18)*INPUTS!$B$19*G4086</f>
        <v/>
      </c>
      <c r="Q4086" s="2">
        <f>INPUTS!$B$31 + INPUTS!$B$32*P4086</f>
        <v/>
      </c>
      <c r="R4086" s="2">
        <f>IF(INPUTS!$B$13=0, Q4086&lt;=0, Q4086&lt;INPUTS!$B$13)</f>
        <v/>
      </c>
      <c r="S4086" s="2">
        <f>OR(I4086,K4086,N4086,R4086)</f>
        <v/>
      </c>
      <c r="T4086" s="2">
        <f>OR(I4086,L4086,O4086,R4086)</f>
        <v/>
      </c>
    </row>
    <row r="4087">
      <c r="A4087" s="2" t="n">
        <v>-75</v>
      </c>
      <c r="B4087" s="2" t="n">
        <v>75</v>
      </c>
      <c r="C4087" s="2" t="n">
        <v>-75</v>
      </c>
      <c r="D4087" s="2">
        <f>(A4087+B4087)/2 + C4087/2</f>
        <v/>
      </c>
      <c r="E4087" s="2">
        <f>SQRT(A4087^2+B4087^2+C4087^2)</f>
        <v/>
      </c>
      <c r="F4087" s="2">
        <f>INPUTS!$B$8*A4087+INPUTS!$B$9*D4087+INPUTS!$B$10*B4087</f>
        <v/>
      </c>
      <c r="G4087" s="2">
        <f>INPUTS!$B$11*A4087/10000</f>
        <v/>
      </c>
      <c r="H4087" s="2">
        <f>MAX(0, (INPUTS!$B$14+INPUTS!$B$16*INPUTS!$B$15) + (1-INPUTS!$B$18)*INPUTS!$B$19*G4087 - INPUTS!$B$17 - INPUTS!$B$20*MAX(0, -F4087))</f>
        <v/>
      </c>
      <c r="I4087" s="2">
        <f>IF(INPUTS!$B$13=0, H4087&lt;=0, H4087&lt;INPUTS!$B$13)</f>
        <v/>
      </c>
      <c r="J4087" s="2">
        <f>INPUTS!$B$21 + INPUTS!$B$24*F4087 + INPUTS!$B$25*G4087</f>
        <v/>
      </c>
      <c r="K4087" s="2">
        <f>J4087&lt;INPUTS!$B$23</f>
        <v/>
      </c>
      <c r="L4087" s="2">
        <f>J4087&lt;INPUTS!$B$22</f>
        <v/>
      </c>
      <c r="M4087" s="2">
        <f>INPUTS!$B$26 + INPUTS!$B$29*F4087</f>
        <v/>
      </c>
      <c r="N4087" s="2">
        <f>M4087&lt;INPUTS!$B$28</f>
        <v/>
      </c>
      <c r="O4087" s="2">
        <f>M4087&lt;INPUTS!$B$27</f>
        <v/>
      </c>
      <c r="P4087" s="2">
        <f>INPUTS!$B$30 + (1-INPUTS!$B$18)*INPUTS!$B$19*G4087</f>
        <v/>
      </c>
      <c r="Q4087" s="2">
        <f>INPUTS!$B$31 + INPUTS!$B$32*P4087</f>
        <v/>
      </c>
      <c r="R4087" s="2">
        <f>IF(INPUTS!$B$13=0, Q4087&lt;=0, Q4087&lt;INPUTS!$B$13)</f>
        <v/>
      </c>
      <c r="S4087" s="2">
        <f>OR(I4087,K4087,N4087,R4087)</f>
        <v/>
      </c>
      <c r="T4087" s="2">
        <f>OR(I4087,L4087,O4087,R4087)</f>
        <v/>
      </c>
    </row>
    <row r="4088">
      <c r="A4088" s="2" t="n">
        <v>-75</v>
      </c>
      <c r="B4088" s="2" t="n">
        <v>75</v>
      </c>
      <c r="C4088" s="2" t="n">
        <v>-50</v>
      </c>
      <c r="D4088" s="2">
        <f>(A4088+B4088)/2 + C4088/2</f>
        <v/>
      </c>
      <c r="E4088" s="2">
        <f>SQRT(A4088^2+B4088^2+C4088^2)</f>
        <v/>
      </c>
      <c r="F4088" s="2">
        <f>INPUTS!$B$8*A4088+INPUTS!$B$9*D4088+INPUTS!$B$10*B4088</f>
        <v/>
      </c>
      <c r="G4088" s="2">
        <f>INPUTS!$B$11*A4088/10000</f>
        <v/>
      </c>
      <c r="H4088" s="2">
        <f>MAX(0, (INPUTS!$B$14+INPUTS!$B$16*INPUTS!$B$15) + (1-INPUTS!$B$18)*INPUTS!$B$19*G4088 - INPUTS!$B$17 - INPUTS!$B$20*MAX(0, -F4088))</f>
        <v/>
      </c>
      <c r="I4088" s="2">
        <f>IF(INPUTS!$B$13=0, H4088&lt;=0, H4088&lt;INPUTS!$B$13)</f>
        <v/>
      </c>
      <c r="J4088" s="2">
        <f>INPUTS!$B$21 + INPUTS!$B$24*F4088 + INPUTS!$B$25*G4088</f>
        <v/>
      </c>
      <c r="K4088" s="2">
        <f>J4088&lt;INPUTS!$B$23</f>
        <v/>
      </c>
      <c r="L4088" s="2">
        <f>J4088&lt;INPUTS!$B$22</f>
        <v/>
      </c>
      <c r="M4088" s="2">
        <f>INPUTS!$B$26 + INPUTS!$B$29*F4088</f>
        <v/>
      </c>
      <c r="N4088" s="2">
        <f>M4088&lt;INPUTS!$B$28</f>
        <v/>
      </c>
      <c r="O4088" s="2">
        <f>M4088&lt;INPUTS!$B$27</f>
        <v/>
      </c>
      <c r="P4088" s="2">
        <f>INPUTS!$B$30 + (1-INPUTS!$B$18)*INPUTS!$B$19*G4088</f>
        <v/>
      </c>
      <c r="Q4088" s="2">
        <f>INPUTS!$B$31 + INPUTS!$B$32*P4088</f>
        <v/>
      </c>
      <c r="R4088" s="2">
        <f>IF(INPUTS!$B$13=0, Q4088&lt;=0, Q4088&lt;INPUTS!$B$13)</f>
        <v/>
      </c>
      <c r="S4088" s="2">
        <f>OR(I4088,K4088,N4088,R4088)</f>
        <v/>
      </c>
      <c r="T4088" s="2">
        <f>OR(I4088,L4088,O4088,R4088)</f>
        <v/>
      </c>
    </row>
    <row r="4089">
      <c r="A4089" s="2" t="n">
        <v>-75</v>
      </c>
      <c r="B4089" s="2" t="n">
        <v>75</v>
      </c>
      <c r="C4089" s="2" t="n">
        <v>-25</v>
      </c>
      <c r="D4089" s="2">
        <f>(A4089+B4089)/2 + C4089/2</f>
        <v/>
      </c>
      <c r="E4089" s="2">
        <f>SQRT(A4089^2+B4089^2+C4089^2)</f>
        <v/>
      </c>
      <c r="F4089" s="2">
        <f>INPUTS!$B$8*A4089+INPUTS!$B$9*D4089+INPUTS!$B$10*B4089</f>
        <v/>
      </c>
      <c r="G4089" s="2">
        <f>INPUTS!$B$11*A4089/10000</f>
        <v/>
      </c>
      <c r="H4089" s="2">
        <f>MAX(0, (INPUTS!$B$14+INPUTS!$B$16*INPUTS!$B$15) + (1-INPUTS!$B$18)*INPUTS!$B$19*G4089 - INPUTS!$B$17 - INPUTS!$B$20*MAX(0, -F4089))</f>
        <v/>
      </c>
      <c r="I4089" s="2">
        <f>IF(INPUTS!$B$13=0, H4089&lt;=0, H4089&lt;INPUTS!$B$13)</f>
        <v/>
      </c>
      <c r="J4089" s="2">
        <f>INPUTS!$B$21 + INPUTS!$B$24*F4089 + INPUTS!$B$25*G4089</f>
        <v/>
      </c>
      <c r="K4089" s="2">
        <f>J4089&lt;INPUTS!$B$23</f>
        <v/>
      </c>
      <c r="L4089" s="2">
        <f>J4089&lt;INPUTS!$B$22</f>
        <v/>
      </c>
      <c r="M4089" s="2">
        <f>INPUTS!$B$26 + INPUTS!$B$29*F4089</f>
        <v/>
      </c>
      <c r="N4089" s="2">
        <f>M4089&lt;INPUTS!$B$28</f>
        <v/>
      </c>
      <c r="O4089" s="2">
        <f>M4089&lt;INPUTS!$B$27</f>
        <v/>
      </c>
      <c r="P4089" s="2">
        <f>INPUTS!$B$30 + (1-INPUTS!$B$18)*INPUTS!$B$19*G4089</f>
        <v/>
      </c>
      <c r="Q4089" s="2">
        <f>INPUTS!$B$31 + INPUTS!$B$32*P4089</f>
        <v/>
      </c>
      <c r="R4089" s="2">
        <f>IF(INPUTS!$B$13=0, Q4089&lt;=0, Q4089&lt;INPUTS!$B$13)</f>
        <v/>
      </c>
      <c r="S4089" s="2">
        <f>OR(I4089,K4089,N4089,R4089)</f>
        <v/>
      </c>
      <c r="T4089" s="2">
        <f>OR(I4089,L4089,O4089,R4089)</f>
        <v/>
      </c>
    </row>
    <row r="4090">
      <c r="A4090" s="2" t="n">
        <v>-75</v>
      </c>
      <c r="B4090" s="2" t="n">
        <v>75</v>
      </c>
      <c r="C4090" s="2" t="n">
        <v>0</v>
      </c>
      <c r="D4090" s="2">
        <f>(A4090+B4090)/2 + C4090/2</f>
        <v/>
      </c>
      <c r="E4090" s="2">
        <f>SQRT(A4090^2+B4090^2+C4090^2)</f>
        <v/>
      </c>
      <c r="F4090" s="2">
        <f>INPUTS!$B$8*A4090+INPUTS!$B$9*D4090+INPUTS!$B$10*B4090</f>
        <v/>
      </c>
      <c r="G4090" s="2">
        <f>INPUTS!$B$11*A4090/10000</f>
        <v/>
      </c>
      <c r="H4090" s="2">
        <f>MAX(0, (INPUTS!$B$14+INPUTS!$B$16*INPUTS!$B$15) + (1-INPUTS!$B$18)*INPUTS!$B$19*G4090 - INPUTS!$B$17 - INPUTS!$B$20*MAX(0, -F4090))</f>
        <v/>
      </c>
      <c r="I4090" s="2">
        <f>IF(INPUTS!$B$13=0, H4090&lt;=0, H4090&lt;INPUTS!$B$13)</f>
        <v/>
      </c>
      <c r="J4090" s="2">
        <f>INPUTS!$B$21 + INPUTS!$B$24*F4090 + INPUTS!$B$25*G4090</f>
        <v/>
      </c>
      <c r="K4090" s="2">
        <f>J4090&lt;INPUTS!$B$23</f>
        <v/>
      </c>
      <c r="L4090" s="2">
        <f>J4090&lt;INPUTS!$B$22</f>
        <v/>
      </c>
      <c r="M4090" s="2">
        <f>INPUTS!$B$26 + INPUTS!$B$29*F4090</f>
        <v/>
      </c>
      <c r="N4090" s="2">
        <f>M4090&lt;INPUTS!$B$28</f>
        <v/>
      </c>
      <c r="O4090" s="2">
        <f>M4090&lt;INPUTS!$B$27</f>
        <v/>
      </c>
      <c r="P4090" s="2">
        <f>INPUTS!$B$30 + (1-INPUTS!$B$18)*INPUTS!$B$19*G4090</f>
        <v/>
      </c>
      <c r="Q4090" s="2">
        <f>INPUTS!$B$31 + INPUTS!$B$32*P4090</f>
        <v/>
      </c>
      <c r="R4090" s="2">
        <f>IF(INPUTS!$B$13=0, Q4090&lt;=0, Q4090&lt;INPUTS!$B$13)</f>
        <v/>
      </c>
      <c r="S4090" s="2">
        <f>OR(I4090,K4090,N4090,R4090)</f>
        <v/>
      </c>
      <c r="T4090" s="2">
        <f>OR(I4090,L4090,O4090,R4090)</f>
        <v/>
      </c>
    </row>
    <row r="4091">
      <c r="A4091" s="2" t="n">
        <v>-75</v>
      </c>
      <c r="B4091" s="2" t="n">
        <v>75</v>
      </c>
      <c r="C4091" s="2" t="n">
        <v>25</v>
      </c>
      <c r="D4091" s="2">
        <f>(A4091+B4091)/2 + C4091/2</f>
        <v/>
      </c>
      <c r="E4091" s="2">
        <f>SQRT(A4091^2+B4091^2+C4091^2)</f>
        <v/>
      </c>
      <c r="F4091" s="2">
        <f>INPUTS!$B$8*A4091+INPUTS!$B$9*D4091+INPUTS!$B$10*B4091</f>
        <v/>
      </c>
      <c r="G4091" s="2">
        <f>INPUTS!$B$11*A4091/10000</f>
        <v/>
      </c>
      <c r="H4091" s="2">
        <f>MAX(0, (INPUTS!$B$14+INPUTS!$B$16*INPUTS!$B$15) + (1-INPUTS!$B$18)*INPUTS!$B$19*G4091 - INPUTS!$B$17 - INPUTS!$B$20*MAX(0, -F4091))</f>
        <v/>
      </c>
      <c r="I4091" s="2">
        <f>IF(INPUTS!$B$13=0, H4091&lt;=0, H4091&lt;INPUTS!$B$13)</f>
        <v/>
      </c>
      <c r="J4091" s="2">
        <f>INPUTS!$B$21 + INPUTS!$B$24*F4091 + INPUTS!$B$25*G4091</f>
        <v/>
      </c>
      <c r="K4091" s="2">
        <f>J4091&lt;INPUTS!$B$23</f>
        <v/>
      </c>
      <c r="L4091" s="2">
        <f>J4091&lt;INPUTS!$B$22</f>
        <v/>
      </c>
      <c r="M4091" s="2">
        <f>INPUTS!$B$26 + INPUTS!$B$29*F4091</f>
        <v/>
      </c>
      <c r="N4091" s="2">
        <f>M4091&lt;INPUTS!$B$28</f>
        <v/>
      </c>
      <c r="O4091" s="2">
        <f>M4091&lt;INPUTS!$B$27</f>
        <v/>
      </c>
      <c r="P4091" s="2">
        <f>INPUTS!$B$30 + (1-INPUTS!$B$18)*INPUTS!$B$19*G4091</f>
        <v/>
      </c>
      <c r="Q4091" s="2">
        <f>INPUTS!$B$31 + INPUTS!$B$32*P4091</f>
        <v/>
      </c>
      <c r="R4091" s="2">
        <f>IF(INPUTS!$B$13=0, Q4091&lt;=0, Q4091&lt;INPUTS!$B$13)</f>
        <v/>
      </c>
      <c r="S4091" s="2">
        <f>OR(I4091,K4091,N4091,R4091)</f>
        <v/>
      </c>
      <c r="T4091" s="2">
        <f>OR(I4091,L4091,O4091,R4091)</f>
        <v/>
      </c>
    </row>
    <row r="4092">
      <c r="A4092" s="2" t="n">
        <v>-75</v>
      </c>
      <c r="B4092" s="2" t="n">
        <v>75</v>
      </c>
      <c r="C4092" s="2" t="n">
        <v>50</v>
      </c>
      <c r="D4092" s="2">
        <f>(A4092+B4092)/2 + C4092/2</f>
        <v/>
      </c>
      <c r="E4092" s="2">
        <f>SQRT(A4092^2+B4092^2+C4092^2)</f>
        <v/>
      </c>
      <c r="F4092" s="2">
        <f>INPUTS!$B$8*A4092+INPUTS!$B$9*D4092+INPUTS!$B$10*B4092</f>
        <v/>
      </c>
      <c r="G4092" s="2">
        <f>INPUTS!$B$11*A4092/10000</f>
        <v/>
      </c>
      <c r="H4092" s="2">
        <f>MAX(0, (INPUTS!$B$14+INPUTS!$B$16*INPUTS!$B$15) + (1-INPUTS!$B$18)*INPUTS!$B$19*G4092 - INPUTS!$B$17 - INPUTS!$B$20*MAX(0, -F4092))</f>
        <v/>
      </c>
      <c r="I4092" s="2">
        <f>IF(INPUTS!$B$13=0, H4092&lt;=0, H4092&lt;INPUTS!$B$13)</f>
        <v/>
      </c>
      <c r="J4092" s="2">
        <f>INPUTS!$B$21 + INPUTS!$B$24*F4092 + INPUTS!$B$25*G4092</f>
        <v/>
      </c>
      <c r="K4092" s="2">
        <f>J4092&lt;INPUTS!$B$23</f>
        <v/>
      </c>
      <c r="L4092" s="2">
        <f>J4092&lt;INPUTS!$B$22</f>
        <v/>
      </c>
      <c r="M4092" s="2">
        <f>INPUTS!$B$26 + INPUTS!$B$29*F4092</f>
        <v/>
      </c>
      <c r="N4092" s="2">
        <f>M4092&lt;INPUTS!$B$28</f>
        <v/>
      </c>
      <c r="O4092" s="2">
        <f>M4092&lt;INPUTS!$B$27</f>
        <v/>
      </c>
      <c r="P4092" s="2">
        <f>INPUTS!$B$30 + (1-INPUTS!$B$18)*INPUTS!$B$19*G4092</f>
        <v/>
      </c>
      <c r="Q4092" s="2">
        <f>INPUTS!$B$31 + INPUTS!$B$32*P4092</f>
        <v/>
      </c>
      <c r="R4092" s="2">
        <f>IF(INPUTS!$B$13=0, Q4092&lt;=0, Q4092&lt;INPUTS!$B$13)</f>
        <v/>
      </c>
      <c r="S4092" s="2">
        <f>OR(I4092,K4092,N4092,R4092)</f>
        <v/>
      </c>
      <c r="T4092" s="2">
        <f>OR(I4092,L4092,O4092,R4092)</f>
        <v/>
      </c>
    </row>
    <row r="4093">
      <c r="A4093" s="2" t="n">
        <v>-75</v>
      </c>
      <c r="B4093" s="2" t="n">
        <v>75</v>
      </c>
      <c r="C4093" s="2" t="n">
        <v>75</v>
      </c>
      <c r="D4093" s="2">
        <f>(A4093+B4093)/2 + C4093/2</f>
        <v/>
      </c>
      <c r="E4093" s="2">
        <f>SQRT(A4093^2+B4093^2+C4093^2)</f>
        <v/>
      </c>
      <c r="F4093" s="2">
        <f>INPUTS!$B$8*A4093+INPUTS!$B$9*D4093+INPUTS!$B$10*B4093</f>
        <v/>
      </c>
      <c r="G4093" s="2">
        <f>INPUTS!$B$11*A4093/10000</f>
        <v/>
      </c>
      <c r="H4093" s="2">
        <f>MAX(0, (INPUTS!$B$14+INPUTS!$B$16*INPUTS!$B$15) + (1-INPUTS!$B$18)*INPUTS!$B$19*G4093 - INPUTS!$B$17 - INPUTS!$B$20*MAX(0, -F4093))</f>
        <v/>
      </c>
      <c r="I4093" s="2">
        <f>IF(INPUTS!$B$13=0, H4093&lt;=0, H4093&lt;INPUTS!$B$13)</f>
        <v/>
      </c>
      <c r="J4093" s="2">
        <f>INPUTS!$B$21 + INPUTS!$B$24*F4093 + INPUTS!$B$25*G4093</f>
        <v/>
      </c>
      <c r="K4093" s="2">
        <f>J4093&lt;INPUTS!$B$23</f>
        <v/>
      </c>
      <c r="L4093" s="2">
        <f>J4093&lt;INPUTS!$B$22</f>
        <v/>
      </c>
      <c r="M4093" s="2">
        <f>INPUTS!$B$26 + INPUTS!$B$29*F4093</f>
        <v/>
      </c>
      <c r="N4093" s="2">
        <f>M4093&lt;INPUTS!$B$28</f>
        <v/>
      </c>
      <c r="O4093" s="2">
        <f>M4093&lt;INPUTS!$B$27</f>
        <v/>
      </c>
      <c r="P4093" s="2">
        <f>INPUTS!$B$30 + (1-INPUTS!$B$18)*INPUTS!$B$19*G4093</f>
        <v/>
      </c>
      <c r="Q4093" s="2">
        <f>INPUTS!$B$31 + INPUTS!$B$32*P4093</f>
        <v/>
      </c>
      <c r="R4093" s="2">
        <f>IF(INPUTS!$B$13=0, Q4093&lt;=0, Q4093&lt;INPUTS!$B$13)</f>
        <v/>
      </c>
      <c r="S4093" s="2">
        <f>OR(I4093,K4093,N4093,R4093)</f>
        <v/>
      </c>
      <c r="T4093" s="2">
        <f>OR(I4093,L4093,O4093,R4093)</f>
        <v/>
      </c>
    </row>
    <row r="4094">
      <c r="A4094" s="2" t="n">
        <v>-75</v>
      </c>
      <c r="B4094" s="2" t="n">
        <v>75</v>
      </c>
      <c r="C4094" s="2" t="n">
        <v>100</v>
      </c>
      <c r="D4094" s="2">
        <f>(A4094+B4094)/2 + C4094/2</f>
        <v/>
      </c>
      <c r="E4094" s="2">
        <f>SQRT(A4094^2+B4094^2+C4094^2)</f>
        <v/>
      </c>
      <c r="F4094" s="2">
        <f>INPUTS!$B$8*A4094+INPUTS!$B$9*D4094+INPUTS!$B$10*B4094</f>
        <v/>
      </c>
      <c r="G4094" s="2">
        <f>INPUTS!$B$11*A4094/10000</f>
        <v/>
      </c>
      <c r="H4094" s="2">
        <f>MAX(0, (INPUTS!$B$14+INPUTS!$B$16*INPUTS!$B$15) + (1-INPUTS!$B$18)*INPUTS!$B$19*G4094 - INPUTS!$B$17 - INPUTS!$B$20*MAX(0, -F4094))</f>
        <v/>
      </c>
      <c r="I4094" s="2">
        <f>IF(INPUTS!$B$13=0, H4094&lt;=0, H4094&lt;INPUTS!$B$13)</f>
        <v/>
      </c>
      <c r="J4094" s="2">
        <f>INPUTS!$B$21 + INPUTS!$B$24*F4094 + INPUTS!$B$25*G4094</f>
        <v/>
      </c>
      <c r="K4094" s="2">
        <f>J4094&lt;INPUTS!$B$23</f>
        <v/>
      </c>
      <c r="L4094" s="2">
        <f>J4094&lt;INPUTS!$B$22</f>
        <v/>
      </c>
      <c r="M4094" s="2">
        <f>INPUTS!$B$26 + INPUTS!$B$29*F4094</f>
        <v/>
      </c>
      <c r="N4094" s="2">
        <f>M4094&lt;INPUTS!$B$28</f>
        <v/>
      </c>
      <c r="O4094" s="2">
        <f>M4094&lt;INPUTS!$B$27</f>
        <v/>
      </c>
      <c r="P4094" s="2">
        <f>INPUTS!$B$30 + (1-INPUTS!$B$18)*INPUTS!$B$19*G4094</f>
        <v/>
      </c>
      <c r="Q4094" s="2">
        <f>INPUTS!$B$31 + INPUTS!$B$32*P4094</f>
        <v/>
      </c>
      <c r="R4094" s="2">
        <f>IF(INPUTS!$B$13=0, Q4094&lt;=0, Q4094&lt;INPUTS!$B$13)</f>
        <v/>
      </c>
      <c r="S4094" s="2">
        <f>OR(I4094,K4094,N4094,R4094)</f>
        <v/>
      </c>
      <c r="T4094" s="2">
        <f>OR(I4094,L4094,O4094,R4094)</f>
        <v/>
      </c>
    </row>
    <row r="4095">
      <c r="A4095" s="2" t="n">
        <v>-75</v>
      </c>
      <c r="B4095" s="2" t="n">
        <v>75</v>
      </c>
      <c r="C4095" s="2" t="n">
        <v>125</v>
      </c>
      <c r="D4095" s="2">
        <f>(A4095+B4095)/2 + C4095/2</f>
        <v/>
      </c>
      <c r="E4095" s="2">
        <f>SQRT(A4095^2+B4095^2+C4095^2)</f>
        <v/>
      </c>
      <c r="F4095" s="2">
        <f>INPUTS!$B$8*A4095+INPUTS!$B$9*D4095+INPUTS!$B$10*B4095</f>
        <v/>
      </c>
      <c r="G4095" s="2">
        <f>INPUTS!$B$11*A4095/10000</f>
        <v/>
      </c>
      <c r="H4095" s="2">
        <f>MAX(0, (INPUTS!$B$14+INPUTS!$B$16*INPUTS!$B$15) + (1-INPUTS!$B$18)*INPUTS!$B$19*G4095 - INPUTS!$B$17 - INPUTS!$B$20*MAX(0, -F4095))</f>
        <v/>
      </c>
      <c r="I4095" s="2">
        <f>IF(INPUTS!$B$13=0, H4095&lt;=0, H4095&lt;INPUTS!$B$13)</f>
        <v/>
      </c>
      <c r="J4095" s="2">
        <f>INPUTS!$B$21 + INPUTS!$B$24*F4095 + INPUTS!$B$25*G4095</f>
        <v/>
      </c>
      <c r="K4095" s="2">
        <f>J4095&lt;INPUTS!$B$23</f>
        <v/>
      </c>
      <c r="L4095" s="2">
        <f>J4095&lt;INPUTS!$B$22</f>
        <v/>
      </c>
      <c r="M4095" s="2">
        <f>INPUTS!$B$26 + INPUTS!$B$29*F4095</f>
        <v/>
      </c>
      <c r="N4095" s="2">
        <f>M4095&lt;INPUTS!$B$28</f>
        <v/>
      </c>
      <c r="O4095" s="2">
        <f>M4095&lt;INPUTS!$B$27</f>
        <v/>
      </c>
      <c r="P4095" s="2">
        <f>INPUTS!$B$30 + (1-INPUTS!$B$18)*INPUTS!$B$19*G4095</f>
        <v/>
      </c>
      <c r="Q4095" s="2">
        <f>INPUTS!$B$31 + INPUTS!$B$32*P4095</f>
        <v/>
      </c>
      <c r="R4095" s="2">
        <f>IF(INPUTS!$B$13=0, Q4095&lt;=0, Q4095&lt;INPUTS!$B$13)</f>
        <v/>
      </c>
      <c r="S4095" s="2">
        <f>OR(I4095,K4095,N4095,R4095)</f>
        <v/>
      </c>
      <c r="T4095" s="2">
        <f>OR(I4095,L4095,O4095,R4095)</f>
        <v/>
      </c>
    </row>
    <row r="4096">
      <c r="A4096" s="2" t="n">
        <v>-75</v>
      </c>
      <c r="B4096" s="2" t="n">
        <v>75</v>
      </c>
      <c r="C4096" s="2" t="n">
        <v>150</v>
      </c>
      <c r="D4096" s="2">
        <f>(A4096+B4096)/2 + C4096/2</f>
        <v/>
      </c>
      <c r="E4096" s="2">
        <f>SQRT(A4096^2+B4096^2+C4096^2)</f>
        <v/>
      </c>
      <c r="F4096" s="2">
        <f>INPUTS!$B$8*A4096+INPUTS!$B$9*D4096+INPUTS!$B$10*B4096</f>
        <v/>
      </c>
      <c r="G4096" s="2">
        <f>INPUTS!$B$11*A4096/10000</f>
        <v/>
      </c>
      <c r="H4096" s="2">
        <f>MAX(0, (INPUTS!$B$14+INPUTS!$B$16*INPUTS!$B$15) + (1-INPUTS!$B$18)*INPUTS!$B$19*G4096 - INPUTS!$B$17 - INPUTS!$B$20*MAX(0, -F4096))</f>
        <v/>
      </c>
      <c r="I4096" s="2">
        <f>IF(INPUTS!$B$13=0, H4096&lt;=0, H4096&lt;INPUTS!$B$13)</f>
        <v/>
      </c>
      <c r="J4096" s="2">
        <f>INPUTS!$B$21 + INPUTS!$B$24*F4096 + INPUTS!$B$25*G4096</f>
        <v/>
      </c>
      <c r="K4096" s="2">
        <f>J4096&lt;INPUTS!$B$23</f>
        <v/>
      </c>
      <c r="L4096" s="2">
        <f>J4096&lt;INPUTS!$B$22</f>
        <v/>
      </c>
      <c r="M4096" s="2">
        <f>INPUTS!$B$26 + INPUTS!$B$29*F4096</f>
        <v/>
      </c>
      <c r="N4096" s="2">
        <f>M4096&lt;INPUTS!$B$28</f>
        <v/>
      </c>
      <c r="O4096" s="2">
        <f>M4096&lt;INPUTS!$B$27</f>
        <v/>
      </c>
      <c r="P4096" s="2">
        <f>INPUTS!$B$30 + (1-INPUTS!$B$18)*INPUTS!$B$19*G4096</f>
        <v/>
      </c>
      <c r="Q4096" s="2">
        <f>INPUTS!$B$31 + INPUTS!$B$32*P4096</f>
        <v/>
      </c>
      <c r="R4096" s="2">
        <f>IF(INPUTS!$B$13=0, Q4096&lt;=0, Q4096&lt;INPUTS!$B$13)</f>
        <v/>
      </c>
      <c r="S4096" s="2">
        <f>OR(I4096,K4096,N4096,R4096)</f>
        <v/>
      </c>
      <c r="T4096" s="2">
        <f>OR(I4096,L4096,O4096,R4096)</f>
        <v/>
      </c>
    </row>
    <row r="4097">
      <c r="A4097" s="2" t="n">
        <v>-75</v>
      </c>
      <c r="B4097" s="2" t="n">
        <v>75</v>
      </c>
      <c r="C4097" s="2" t="n">
        <v>175</v>
      </c>
      <c r="D4097" s="2">
        <f>(A4097+B4097)/2 + C4097/2</f>
        <v/>
      </c>
      <c r="E4097" s="2">
        <f>SQRT(A4097^2+B4097^2+C4097^2)</f>
        <v/>
      </c>
      <c r="F4097" s="2">
        <f>INPUTS!$B$8*A4097+INPUTS!$B$9*D4097+INPUTS!$B$10*B4097</f>
        <v/>
      </c>
      <c r="G4097" s="2">
        <f>INPUTS!$B$11*A4097/10000</f>
        <v/>
      </c>
      <c r="H4097" s="2">
        <f>MAX(0, (INPUTS!$B$14+INPUTS!$B$16*INPUTS!$B$15) + (1-INPUTS!$B$18)*INPUTS!$B$19*G4097 - INPUTS!$B$17 - INPUTS!$B$20*MAX(0, -F4097))</f>
        <v/>
      </c>
      <c r="I4097" s="2">
        <f>IF(INPUTS!$B$13=0, H4097&lt;=0, H4097&lt;INPUTS!$B$13)</f>
        <v/>
      </c>
      <c r="J4097" s="2">
        <f>INPUTS!$B$21 + INPUTS!$B$24*F4097 + INPUTS!$B$25*G4097</f>
        <v/>
      </c>
      <c r="K4097" s="2">
        <f>J4097&lt;INPUTS!$B$23</f>
        <v/>
      </c>
      <c r="L4097" s="2">
        <f>J4097&lt;INPUTS!$B$22</f>
        <v/>
      </c>
      <c r="M4097" s="2">
        <f>INPUTS!$B$26 + INPUTS!$B$29*F4097</f>
        <v/>
      </c>
      <c r="N4097" s="2">
        <f>M4097&lt;INPUTS!$B$28</f>
        <v/>
      </c>
      <c r="O4097" s="2">
        <f>M4097&lt;INPUTS!$B$27</f>
        <v/>
      </c>
      <c r="P4097" s="2">
        <f>INPUTS!$B$30 + (1-INPUTS!$B$18)*INPUTS!$B$19*G4097</f>
        <v/>
      </c>
      <c r="Q4097" s="2">
        <f>INPUTS!$B$31 + INPUTS!$B$32*P4097</f>
        <v/>
      </c>
      <c r="R4097" s="2">
        <f>IF(INPUTS!$B$13=0, Q4097&lt;=0, Q4097&lt;INPUTS!$B$13)</f>
        <v/>
      </c>
      <c r="S4097" s="2">
        <f>OR(I4097,K4097,N4097,R4097)</f>
        <v/>
      </c>
      <c r="T4097" s="2">
        <f>OR(I4097,L4097,O4097,R4097)</f>
        <v/>
      </c>
    </row>
    <row r="4098">
      <c r="A4098" s="2" t="n">
        <v>-75</v>
      </c>
      <c r="B4098" s="2" t="n">
        <v>75</v>
      </c>
      <c r="C4098" s="2" t="n">
        <v>200</v>
      </c>
      <c r="D4098" s="2">
        <f>(A4098+B4098)/2 + C4098/2</f>
        <v/>
      </c>
      <c r="E4098" s="2">
        <f>SQRT(A4098^2+B4098^2+C4098^2)</f>
        <v/>
      </c>
      <c r="F4098" s="2">
        <f>INPUTS!$B$8*A4098+INPUTS!$B$9*D4098+INPUTS!$B$10*B4098</f>
        <v/>
      </c>
      <c r="G4098" s="2">
        <f>INPUTS!$B$11*A4098/10000</f>
        <v/>
      </c>
      <c r="H4098" s="2">
        <f>MAX(0, (INPUTS!$B$14+INPUTS!$B$16*INPUTS!$B$15) + (1-INPUTS!$B$18)*INPUTS!$B$19*G4098 - INPUTS!$B$17 - INPUTS!$B$20*MAX(0, -F4098))</f>
        <v/>
      </c>
      <c r="I4098" s="2">
        <f>IF(INPUTS!$B$13=0, H4098&lt;=0, H4098&lt;INPUTS!$B$13)</f>
        <v/>
      </c>
      <c r="J4098" s="2">
        <f>INPUTS!$B$21 + INPUTS!$B$24*F4098 + INPUTS!$B$25*G4098</f>
        <v/>
      </c>
      <c r="K4098" s="2">
        <f>J4098&lt;INPUTS!$B$23</f>
        <v/>
      </c>
      <c r="L4098" s="2">
        <f>J4098&lt;INPUTS!$B$22</f>
        <v/>
      </c>
      <c r="M4098" s="2">
        <f>INPUTS!$B$26 + INPUTS!$B$29*F4098</f>
        <v/>
      </c>
      <c r="N4098" s="2">
        <f>M4098&lt;INPUTS!$B$28</f>
        <v/>
      </c>
      <c r="O4098" s="2">
        <f>M4098&lt;INPUTS!$B$27</f>
        <v/>
      </c>
      <c r="P4098" s="2">
        <f>INPUTS!$B$30 + (1-INPUTS!$B$18)*INPUTS!$B$19*G4098</f>
        <v/>
      </c>
      <c r="Q4098" s="2">
        <f>INPUTS!$B$31 + INPUTS!$B$32*P4098</f>
        <v/>
      </c>
      <c r="R4098" s="2">
        <f>IF(INPUTS!$B$13=0, Q4098&lt;=0, Q4098&lt;INPUTS!$B$13)</f>
        <v/>
      </c>
      <c r="S4098" s="2">
        <f>OR(I4098,K4098,N4098,R4098)</f>
        <v/>
      </c>
      <c r="T4098" s="2">
        <f>OR(I4098,L4098,O4098,R4098)</f>
        <v/>
      </c>
    </row>
    <row r="4099">
      <c r="A4099" s="2" t="n">
        <v>-75</v>
      </c>
      <c r="B4099" s="2" t="n">
        <v>100</v>
      </c>
      <c r="C4099" s="2" t="n">
        <v>-200</v>
      </c>
      <c r="D4099" s="2">
        <f>(A4099+B4099)/2 + C4099/2</f>
        <v/>
      </c>
      <c r="E4099" s="2">
        <f>SQRT(A4099^2+B4099^2+C4099^2)</f>
        <v/>
      </c>
      <c r="F4099" s="2">
        <f>INPUTS!$B$8*A4099+INPUTS!$B$9*D4099+INPUTS!$B$10*B4099</f>
        <v/>
      </c>
      <c r="G4099" s="2">
        <f>INPUTS!$B$11*A4099/10000</f>
        <v/>
      </c>
      <c r="H4099" s="2">
        <f>MAX(0, (INPUTS!$B$14+INPUTS!$B$16*INPUTS!$B$15) + (1-INPUTS!$B$18)*INPUTS!$B$19*G4099 - INPUTS!$B$17 - INPUTS!$B$20*MAX(0, -F4099))</f>
        <v/>
      </c>
      <c r="I4099" s="2">
        <f>IF(INPUTS!$B$13=0, H4099&lt;=0, H4099&lt;INPUTS!$B$13)</f>
        <v/>
      </c>
      <c r="J4099" s="2">
        <f>INPUTS!$B$21 + INPUTS!$B$24*F4099 + INPUTS!$B$25*G4099</f>
        <v/>
      </c>
      <c r="K4099" s="2">
        <f>J4099&lt;INPUTS!$B$23</f>
        <v/>
      </c>
      <c r="L4099" s="2">
        <f>J4099&lt;INPUTS!$B$22</f>
        <v/>
      </c>
      <c r="M4099" s="2">
        <f>INPUTS!$B$26 + INPUTS!$B$29*F4099</f>
        <v/>
      </c>
      <c r="N4099" s="2">
        <f>M4099&lt;INPUTS!$B$28</f>
        <v/>
      </c>
      <c r="O4099" s="2">
        <f>M4099&lt;INPUTS!$B$27</f>
        <v/>
      </c>
      <c r="P4099" s="2">
        <f>INPUTS!$B$30 + (1-INPUTS!$B$18)*INPUTS!$B$19*G4099</f>
        <v/>
      </c>
      <c r="Q4099" s="2">
        <f>INPUTS!$B$31 + INPUTS!$B$32*P4099</f>
        <v/>
      </c>
      <c r="R4099" s="2">
        <f>IF(INPUTS!$B$13=0, Q4099&lt;=0, Q4099&lt;INPUTS!$B$13)</f>
        <v/>
      </c>
      <c r="S4099" s="2">
        <f>OR(I4099,K4099,N4099,R4099)</f>
        <v/>
      </c>
      <c r="T4099" s="2">
        <f>OR(I4099,L4099,O4099,R4099)</f>
        <v/>
      </c>
    </row>
    <row r="4100">
      <c r="A4100" s="2" t="n">
        <v>-75</v>
      </c>
      <c r="B4100" s="2" t="n">
        <v>100</v>
      </c>
      <c r="C4100" s="2" t="n">
        <v>-175</v>
      </c>
      <c r="D4100" s="2">
        <f>(A4100+B4100)/2 + C4100/2</f>
        <v/>
      </c>
      <c r="E4100" s="2">
        <f>SQRT(A4100^2+B4100^2+C4100^2)</f>
        <v/>
      </c>
      <c r="F4100" s="2">
        <f>INPUTS!$B$8*A4100+INPUTS!$B$9*D4100+INPUTS!$B$10*B4100</f>
        <v/>
      </c>
      <c r="G4100" s="2">
        <f>INPUTS!$B$11*A4100/10000</f>
        <v/>
      </c>
      <c r="H4100" s="2">
        <f>MAX(0, (INPUTS!$B$14+INPUTS!$B$16*INPUTS!$B$15) + (1-INPUTS!$B$18)*INPUTS!$B$19*G4100 - INPUTS!$B$17 - INPUTS!$B$20*MAX(0, -F4100))</f>
        <v/>
      </c>
      <c r="I4100" s="2">
        <f>IF(INPUTS!$B$13=0, H4100&lt;=0, H4100&lt;INPUTS!$B$13)</f>
        <v/>
      </c>
      <c r="J4100" s="2">
        <f>INPUTS!$B$21 + INPUTS!$B$24*F4100 + INPUTS!$B$25*G4100</f>
        <v/>
      </c>
      <c r="K4100" s="2">
        <f>J4100&lt;INPUTS!$B$23</f>
        <v/>
      </c>
      <c r="L4100" s="2">
        <f>J4100&lt;INPUTS!$B$22</f>
        <v/>
      </c>
      <c r="M4100" s="2">
        <f>INPUTS!$B$26 + INPUTS!$B$29*F4100</f>
        <v/>
      </c>
      <c r="N4100" s="2">
        <f>M4100&lt;INPUTS!$B$28</f>
        <v/>
      </c>
      <c r="O4100" s="2">
        <f>M4100&lt;INPUTS!$B$27</f>
        <v/>
      </c>
      <c r="P4100" s="2">
        <f>INPUTS!$B$30 + (1-INPUTS!$B$18)*INPUTS!$B$19*G4100</f>
        <v/>
      </c>
      <c r="Q4100" s="2">
        <f>INPUTS!$B$31 + INPUTS!$B$32*P4100</f>
        <v/>
      </c>
      <c r="R4100" s="2">
        <f>IF(INPUTS!$B$13=0, Q4100&lt;=0, Q4100&lt;INPUTS!$B$13)</f>
        <v/>
      </c>
      <c r="S4100" s="2">
        <f>OR(I4100,K4100,N4100,R4100)</f>
        <v/>
      </c>
      <c r="T4100" s="2">
        <f>OR(I4100,L4100,O4100,R4100)</f>
        <v/>
      </c>
    </row>
    <row r="4101">
      <c r="A4101" s="2" t="n">
        <v>-75</v>
      </c>
      <c r="B4101" s="2" t="n">
        <v>100</v>
      </c>
      <c r="C4101" s="2" t="n">
        <v>-150</v>
      </c>
      <c r="D4101" s="2">
        <f>(A4101+B4101)/2 + C4101/2</f>
        <v/>
      </c>
      <c r="E4101" s="2">
        <f>SQRT(A4101^2+B4101^2+C4101^2)</f>
        <v/>
      </c>
      <c r="F4101" s="2">
        <f>INPUTS!$B$8*A4101+INPUTS!$B$9*D4101+INPUTS!$B$10*B4101</f>
        <v/>
      </c>
      <c r="G4101" s="2">
        <f>INPUTS!$B$11*A4101/10000</f>
        <v/>
      </c>
      <c r="H4101" s="2">
        <f>MAX(0, (INPUTS!$B$14+INPUTS!$B$16*INPUTS!$B$15) + (1-INPUTS!$B$18)*INPUTS!$B$19*G4101 - INPUTS!$B$17 - INPUTS!$B$20*MAX(0, -F4101))</f>
        <v/>
      </c>
      <c r="I4101" s="2">
        <f>IF(INPUTS!$B$13=0, H4101&lt;=0, H4101&lt;INPUTS!$B$13)</f>
        <v/>
      </c>
      <c r="J4101" s="2">
        <f>INPUTS!$B$21 + INPUTS!$B$24*F4101 + INPUTS!$B$25*G4101</f>
        <v/>
      </c>
      <c r="K4101" s="2">
        <f>J4101&lt;INPUTS!$B$23</f>
        <v/>
      </c>
      <c r="L4101" s="2">
        <f>J4101&lt;INPUTS!$B$22</f>
        <v/>
      </c>
      <c r="M4101" s="2">
        <f>INPUTS!$B$26 + INPUTS!$B$29*F4101</f>
        <v/>
      </c>
      <c r="N4101" s="2">
        <f>M4101&lt;INPUTS!$B$28</f>
        <v/>
      </c>
      <c r="O4101" s="2">
        <f>M4101&lt;INPUTS!$B$27</f>
        <v/>
      </c>
      <c r="P4101" s="2">
        <f>INPUTS!$B$30 + (1-INPUTS!$B$18)*INPUTS!$B$19*G4101</f>
        <v/>
      </c>
      <c r="Q4101" s="2">
        <f>INPUTS!$B$31 + INPUTS!$B$32*P4101</f>
        <v/>
      </c>
      <c r="R4101" s="2">
        <f>IF(INPUTS!$B$13=0, Q4101&lt;=0, Q4101&lt;INPUTS!$B$13)</f>
        <v/>
      </c>
      <c r="S4101" s="2">
        <f>OR(I4101,K4101,N4101,R4101)</f>
        <v/>
      </c>
      <c r="T4101" s="2">
        <f>OR(I4101,L4101,O4101,R4101)</f>
        <v/>
      </c>
    </row>
    <row r="4102">
      <c r="A4102" s="2" t="n">
        <v>-75</v>
      </c>
      <c r="B4102" s="2" t="n">
        <v>100</v>
      </c>
      <c r="C4102" s="2" t="n">
        <v>-125</v>
      </c>
      <c r="D4102" s="2">
        <f>(A4102+B4102)/2 + C4102/2</f>
        <v/>
      </c>
      <c r="E4102" s="2">
        <f>SQRT(A4102^2+B4102^2+C4102^2)</f>
        <v/>
      </c>
      <c r="F4102" s="2">
        <f>INPUTS!$B$8*A4102+INPUTS!$B$9*D4102+INPUTS!$B$10*B4102</f>
        <v/>
      </c>
      <c r="G4102" s="2">
        <f>INPUTS!$B$11*A4102/10000</f>
        <v/>
      </c>
      <c r="H4102" s="2">
        <f>MAX(0, (INPUTS!$B$14+INPUTS!$B$16*INPUTS!$B$15) + (1-INPUTS!$B$18)*INPUTS!$B$19*G4102 - INPUTS!$B$17 - INPUTS!$B$20*MAX(0, -F4102))</f>
        <v/>
      </c>
      <c r="I4102" s="2">
        <f>IF(INPUTS!$B$13=0, H4102&lt;=0, H4102&lt;INPUTS!$B$13)</f>
        <v/>
      </c>
      <c r="J4102" s="2">
        <f>INPUTS!$B$21 + INPUTS!$B$24*F4102 + INPUTS!$B$25*G4102</f>
        <v/>
      </c>
      <c r="K4102" s="2">
        <f>J4102&lt;INPUTS!$B$23</f>
        <v/>
      </c>
      <c r="L4102" s="2">
        <f>J4102&lt;INPUTS!$B$22</f>
        <v/>
      </c>
      <c r="M4102" s="2">
        <f>INPUTS!$B$26 + INPUTS!$B$29*F4102</f>
        <v/>
      </c>
      <c r="N4102" s="2">
        <f>M4102&lt;INPUTS!$B$28</f>
        <v/>
      </c>
      <c r="O4102" s="2">
        <f>M4102&lt;INPUTS!$B$27</f>
        <v/>
      </c>
      <c r="P4102" s="2">
        <f>INPUTS!$B$30 + (1-INPUTS!$B$18)*INPUTS!$B$19*G4102</f>
        <v/>
      </c>
      <c r="Q4102" s="2">
        <f>INPUTS!$B$31 + INPUTS!$B$32*P4102</f>
        <v/>
      </c>
      <c r="R4102" s="2">
        <f>IF(INPUTS!$B$13=0, Q4102&lt;=0, Q4102&lt;INPUTS!$B$13)</f>
        <v/>
      </c>
      <c r="S4102" s="2">
        <f>OR(I4102,K4102,N4102,R4102)</f>
        <v/>
      </c>
      <c r="T4102" s="2">
        <f>OR(I4102,L4102,O4102,R4102)</f>
        <v/>
      </c>
    </row>
    <row r="4103">
      <c r="A4103" s="2" t="n">
        <v>-75</v>
      </c>
      <c r="B4103" s="2" t="n">
        <v>100</v>
      </c>
      <c r="C4103" s="2" t="n">
        <v>-100</v>
      </c>
      <c r="D4103" s="2">
        <f>(A4103+B4103)/2 + C4103/2</f>
        <v/>
      </c>
      <c r="E4103" s="2">
        <f>SQRT(A4103^2+B4103^2+C4103^2)</f>
        <v/>
      </c>
      <c r="F4103" s="2">
        <f>INPUTS!$B$8*A4103+INPUTS!$B$9*D4103+INPUTS!$B$10*B4103</f>
        <v/>
      </c>
      <c r="G4103" s="2">
        <f>INPUTS!$B$11*A4103/10000</f>
        <v/>
      </c>
      <c r="H4103" s="2">
        <f>MAX(0, (INPUTS!$B$14+INPUTS!$B$16*INPUTS!$B$15) + (1-INPUTS!$B$18)*INPUTS!$B$19*G4103 - INPUTS!$B$17 - INPUTS!$B$20*MAX(0, -F4103))</f>
        <v/>
      </c>
      <c r="I4103" s="2">
        <f>IF(INPUTS!$B$13=0, H4103&lt;=0, H4103&lt;INPUTS!$B$13)</f>
        <v/>
      </c>
      <c r="J4103" s="2">
        <f>INPUTS!$B$21 + INPUTS!$B$24*F4103 + INPUTS!$B$25*G4103</f>
        <v/>
      </c>
      <c r="K4103" s="2">
        <f>J4103&lt;INPUTS!$B$23</f>
        <v/>
      </c>
      <c r="L4103" s="2">
        <f>J4103&lt;INPUTS!$B$22</f>
        <v/>
      </c>
      <c r="M4103" s="2">
        <f>INPUTS!$B$26 + INPUTS!$B$29*F4103</f>
        <v/>
      </c>
      <c r="N4103" s="2">
        <f>M4103&lt;INPUTS!$B$28</f>
        <v/>
      </c>
      <c r="O4103" s="2">
        <f>M4103&lt;INPUTS!$B$27</f>
        <v/>
      </c>
      <c r="P4103" s="2">
        <f>INPUTS!$B$30 + (1-INPUTS!$B$18)*INPUTS!$B$19*G4103</f>
        <v/>
      </c>
      <c r="Q4103" s="2">
        <f>INPUTS!$B$31 + INPUTS!$B$32*P4103</f>
        <v/>
      </c>
      <c r="R4103" s="2">
        <f>IF(INPUTS!$B$13=0, Q4103&lt;=0, Q4103&lt;INPUTS!$B$13)</f>
        <v/>
      </c>
      <c r="S4103" s="2">
        <f>OR(I4103,K4103,N4103,R4103)</f>
        <v/>
      </c>
      <c r="T4103" s="2">
        <f>OR(I4103,L4103,O4103,R4103)</f>
        <v/>
      </c>
    </row>
    <row r="4104">
      <c r="A4104" s="2" t="n">
        <v>-75</v>
      </c>
      <c r="B4104" s="2" t="n">
        <v>100</v>
      </c>
      <c r="C4104" s="2" t="n">
        <v>-75</v>
      </c>
      <c r="D4104" s="2">
        <f>(A4104+B4104)/2 + C4104/2</f>
        <v/>
      </c>
      <c r="E4104" s="2">
        <f>SQRT(A4104^2+B4104^2+C4104^2)</f>
        <v/>
      </c>
      <c r="F4104" s="2">
        <f>INPUTS!$B$8*A4104+INPUTS!$B$9*D4104+INPUTS!$B$10*B4104</f>
        <v/>
      </c>
      <c r="G4104" s="2">
        <f>INPUTS!$B$11*A4104/10000</f>
        <v/>
      </c>
      <c r="H4104" s="2">
        <f>MAX(0, (INPUTS!$B$14+INPUTS!$B$16*INPUTS!$B$15) + (1-INPUTS!$B$18)*INPUTS!$B$19*G4104 - INPUTS!$B$17 - INPUTS!$B$20*MAX(0, -F4104))</f>
        <v/>
      </c>
      <c r="I4104" s="2">
        <f>IF(INPUTS!$B$13=0, H4104&lt;=0, H4104&lt;INPUTS!$B$13)</f>
        <v/>
      </c>
      <c r="J4104" s="2">
        <f>INPUTS!$B$21 + INPUTS!$B$24*F4104 + INPUTS!$B$25*G4104</f>
        <v/>
      </c>
      <c r="K4104" s="2">
        <f>J4104&lt;INPUTS!$B$23</f>
        <v/>
      </c>
      <c r="L4104" s="2">
        <f>J4104&lt;INPUTS!$B$22</f>
        <v/>
      </c>
      <c r="M4104" s="2">
        <f>INPUTS!$B$26 + INPUTS!$B$29*F4104</f>
        <v/>
      </c>
      <c r="N4104" s="2">
        <f>M4104&lt;INPUTS!$B$28</f>
        <v/>
      </c>
      <c r="O4104" s="2">
        <f>M4104&lt;INPUTS!$B$27</f>
        <v/>
      </c>
      <c r="P4104" s="2">
        <f>INPUTS!$B$30 + (1-INPUTS!$B$18)*INPUTS!$B$19*G4104</f>
        <v/>
      </c>
      <c r="Q4104" s="2">
        <f>INPUTS!$B$31 + INPUTS!$B$32*P4104</f>
        <v/>
      </c>
      <c r="R4104" s="2">
        <f>IF(INPUTS!$B$13=0, Q4104&lt;=0, Q4104&lt;INPUTS!$B$13)</f>
        <v/>
      </c>
      <c r="S4104" s="2">
        <f>OR(I4104,K4104,N4104,R4104)</f>
        <v/>
      </c>
      <c r="T4104" s="2">
        <f>OR(I4104,L4104,O4104,R4104)</f>
        <v/>
      </c>
    </row>
    <row r="4105">
      <c r="A4105" s="2" t="n">
        <v>-75</v>
      </c>
      <c r="B4105" s="2" t="n">
        <v>100</v>
      </c>
      <c r="C4105" s="2" t="n">
        <v>-50</v>
      </c>
      <c r="D4105" s="2">
        <f>(A4105+B4105)/2 + C4105/2</f>
        <v/>
      </c>
      <c r="E4105" s="2">
        <f>SQRT(A4105^2+B4105^2+C4105^2)</f>
        <v/>
      </c>
      <c r="F4105" s="2">
        <f>INPUTS!$B$8*A4105+INPUTS!$B$9*D4105+INPUTS!$B$10*B4105</f>
        <v/>
      </c>
      <c r="G4105" s="2">
        <f>INPUTS!$B$11*A4105/10000</f>
        <v/>
      </c>
      <c r="H4105" s="2">
        <f>MAX(0, (INPUTS!$B$14+INPUTS!$B$16*INPUTS!$B$15) + (1-INPUTS!$B$18)*INPUTS!$B$19*G4105 - INPUTS!$B$17 - INPUTS!$B$20*MAX(0, -F4105))</f>
        <v/>
      </c>
      <c r="I4105" s="2">
        <f>IF(INPUTS!$B$13=0, H4105&lt;=0, H4105&lt;INPUTS!$B$13)</f>
        <v/>
      </c>
      <c r="J4105" s="2">
        <f>INPUTS!$B$21 + INPUTS!$B$24*F4105 + INPUTS!$B$25*G4105</f>
        <v/>
      </c>
      <c r="K4105" s="2">
        <f>J4105&lt;INPUTS!$B$23</f>
        <v/>
      </c>
      <c r="L4105" s="2">
        <f>J4105&lt;INPUTS!$B$22</f>
        <v/>
      </c>
      <c r="M4105" s="2">
        <f>INPUTS!$B$26 + INPUTS!$B$29*F4105</f>
        <v/>
      </c>
      <c r="N4105" s="2">
        <f>M4105&lt;INPUTS!$B$28</f>
        <v/>
      </c>
      <c r="O4105" s="2">
        <f>M4105&lt;INPUTS!$B$27</f>
        <v/>
      </c>
      <c r="P4105" s="2">
        <f>INPUTS!$B$30 + (1-INPUTS!$B$18)*INPUTS!$B$19*G4105</f>
        <v/>
      </c>
      <c r="Q4105" s="2">
        <f>INPUTS!$B$31 + INPUTS!$B$32*P4105</f>
        <v/>
      </c>
      <c r="R4105" s="2">
        <f>IF(INPUTS!$B$13=0, Q4105&lt;=0, Q4105&lt;INPUTS!$B$13)</f>
        <v/>
      </c>
      <c r="S4105" s="2">
        <f>OR(I4105,K4105,N4105,R4105)</f>
        <v/>
      </c>
      <c r="T4105" s="2">
        <f>OR(I4105,L4105,O4105,R4105)</f>
        <v/>
      </c>
    </row>
    <row r="4106">
      <c r="A4106" s="2" t="n">
        <v>-75</v>
      </c>
      <c r="B4106" s="2" t="n">
        <v>100</v>
      </c>
      <c r="C4106" s="2" t="n">
        <v>-25</v>
      </c>
      <c r="D4106" s="2">
        <f>(A4106+B4106)/2 + C4106/2</f>
        <v/>
      </c>
      <c r="E4106" s="2">
        <f>SQRT(A4106^2+B4106^2+C4106^2)</f>
        <v/>
      </c>
      <c r="F4106" s="2">
        <f>INPUTS!$B$8*A4106+INPUTS!$B$9*D4106+INPUTS!$B$10*B4106</f>
        <v/>
      </c>
      <c r="G4106" s="2">
        <f>INPUTS!$B$11*A4106/10000</f>
        <v/>
      </c>
      <c r="H4106" s="2">
        <f>MAX(0, (INPUTS!$B$14+INPUTS!$B$16*INPUTS!$B$15) + (1-INPUTS!$B$18)*INPUTS!$B$19*G4106 - INPUTS!$B$17 - INPUTS!$B$20*MAX(0, -F4106))</f>
        <v/>
      </c>
      <c r="I4106" s="2">
        <f>IF(INPUTS!$B$13=0, H4106&lt;=0, H4106&lt;INPUTS!$B$13)</f>
        <v/>
      </c>
      <c r="J4106" s="2">
        <f>INPUTS!$B$21 + INPUTS!$B$24*F4106 + INPUTS!$B$25*G4106</f>
        <v/>
      </c>
      <c r="K4106" s="2">
        <f>J4106&lt;INPUTS!$B$23</f>
        <v/>
      </c>
      <c r="L4106" s="2">
        <f>J4106&lt;INPUTS!$B$22</f>
        <v/>
      </c>
      <c r="M4106" s="2">
        <f>INPUTS!$B$26 + INPUTS!$B$29*F4106</f>
        <v/>
      </c>
      <c r="N4106" s="2">
        <f>M4106&lt;INPUTS!$B$28</f>
        <v/>
      </c>
      <c r="O4106" s="2">
        <f>M4106&lt;INPUTS!$B$27</f>
        <v/>
      </c>
      <c r="P4106" s="2">
        <f>INPUTS!$B$30 + (1-INPUTS!$B$18)*INPUTS!$B$19*G4106</f>
        <v/>
      </c>
      <c r="Q4106" s="2">
        <f>INPUTS!$B$31 + INPUTS!$B$32*P4106</f>
        <v/>
      </c>
      <c r="R4106" s="2">
        <f>IF(INPUTS!$B$13=0, Q4106&lt;=0, Q4106&lt;INPUTS!$B$13)</f>
        <v/>
      </c>
      <c r="S4106" s="2">
        <f>OR(I4106,K4106,N4106,R4106)</f>
        <v/>
      </c>
      <c r="T4106" s="2">
        <f>OR(I4106,L4106,O4106,R4106)</f>
        <v/>
      </c>
    </row>
    <row r="4107">
      <c r="A4107" s="2" t="n">
        <v>-75</v>
      </c>
      <c r="B4107" s="2" t="n">
        <v>100</v>
      </c>
      <c r="C4107" s="2" t="n">
        <v>0</v>
      </c>
      <c r="D4107" s="2">
        <f>(A4107+B4107)/2 + C4107/2</f>
        <v/>
      </c>
      <c r="E4107" s="2">
        <f>SQRT(A4107^2+B4107^2+C4107^2)</f>
        <v/>
      </c>
      <c r="F4107" s="2">
        <f>INPUTS!$B$8*A4107+INPUTS!$B$9*D4107+INPUTS!$B$10*B4107</f>
        <v/>
      </c>
      <c r="G4107" s="2">
        <f>INPUTS!$B$11*A4107/10000</f>
        <v/>
      </c>
      <c r="H4107" s="2">
        <f>MAX(0, (INPUTS!$B$14+INPUTS!$B$16*INPUTS!$B$15) + (1-INPUTS!$B$18)*INPUTS!$B$19*G4107 - INPUTS!$B$17 - INPUTS!$B$20*MAX(0, -F4107))</f>
        <v/>
      </c>
      <c r="I4107" s="2">
        <f>IF(INPUTS!$B$13=0, H4107&lt;=0, H4107&lt;INPUTS!$B$13)</f>
        <v/>
      </c>
      <c r="J4107" s="2">
        <f>INPUTS!$B$21 + INPUTS!$B$24*F4107 + INPUTS!$B$25*G4107</f>
        <v/>
      </c>
      <c r="K4107" s="2">
        <f>J4107&lt;INPUTS!$B$23</f>
        <v/>
      </c>
      <c r="L4107" s="2">
        <f>J4107&lt;INPUTS!$B$22</f>
        <v/>
      </c>
      <c r="M4107" s="2">
        <f>INPUTS!$B$26 + INPUTS!$B$29*F4107</f>
        <v/>
      </c>
      <c r="N4107" s="2">
        <f>M4107&lt;INPUTS!$B$28</f>
        <v/>
      </c>
      <c r="O4107" s="2">
        <f>M4107&lt;INPUTS!$B$27</f>
        <v/>
      </c>
      <c r="P4107" s="2">
        <f>INPUTS!$B$30 + (1-INPUTS!$B$18)*INPUTS!$B$19*G4107</f>
        <v/>
      </c>
      <c r="Q4107" s="2">
        <f>INPUTS!$B$31 + INPUTS!$B$32*P4107</f>
        <v/>
      </c>
      <c r="R4107" s="2">
        <f>IF(INPUTS!$B$13=0, Q4107&lt;=0, Q4107&lt;INPUTS!$B$13)</f>
        <v/>
      </c>
      <c r="S4107" s="2">
        <f>OR(I4107,K4107,N4107,R4107)</f>
        <v/>
      </c>
      <c r="T4107" s="2">
        <f>OR(I4107,L4107,O4107,R4107)</f>
        <v/>
      </c>
    </row>
    <row r="4108">
      <c r="A4108" s="2" t="n">
        <v>-75</v>
      </c>
      <c r="B4108" s="2" t="n">
        <v>100</v>
      </c>
      <c r="C4108" s="2" t="n">
        <v>25</v>
      </c>
      <c r="D4108" s="2">
        <f>(A4108+B4108)/2 + C4108/2</f>
        <v/>
      </c>
      <c r="E4108" s="2">
        <f>SQRT(A4108^2+B4108^2+C4108^2)</f>
        <v/>
      </c>
      <c r="F4108" s="2">
        <f>INPUTS!$B$8*A4108+INPUTS!$B$9*D4108+INPUTS!$B$10*B4108</f>
        <v/>
      </c>
      <c r="G4108" s="2">
        <f>INPUTS!$B$11*A4108/10000</f>
        <v/>
      </c>
      <c r="H4108" s="2">
        <f>MAX(0, (INPUTS!$B$14+INPUTS!$B$16*INPUTS!$B$15) + (1-INPUTS!$B$18)*INPUTS!$B$19*G4108 - INPUTS!$B$17 - INPUTS!$B$20*MAX(0, -F4108))</f>
        <v/>
      </c>
      <c r="I4108" s="2">
        <f>IF(INPUTS!$B$13=0, H4108&lt;=0, H4108&lt;INPUTS!$B$13)</f>
        <v/>
      </c>
      <c r="J4108" s="2">
        <f>INPUTS!$B$21 + INPUTS!$B$24*F4108 + INPUTS!$B$25*G4108</f>
        <v/>
      </c>
      <c r="K4108" s="2">
        <f>J4108&lt;INPUTS!$B$23</f>
        <v/>
      </c>
      <c r="L4108" s="2">
        <f>J4108&lt;INPUTS!$B$22</f>
        <v/>
      </c>
      <c r="M4108" s="2">
        <f>INPUTS!$B$26 + INPUTS!$B$29*F4108</f>
        <v/>
      </c>
      <c r="N4108" s="2">
        <f>M4108&lt;INPUTS!$B$28</f>
        <v/>
      </c>
      <c r="O4108" s="2">
        <f>M4108&lt;INPUTS!$B$27</f>
        <v/>
      </c>
      <c r="P4108" s="2">
        <f>INPUTS!$B$30 + (1-INPUTS!$B$18)*INPUTS!$B$19*G4108</f>
        <v/>
      </c>
      <c r="Q4108" s="2">
        <f>INPUTS!$B$31 + INPUTS!$B$32*P4108</f>
        <v/>
      </c>
      <c r="R4108" s="2">
        <f>IF(INPUTS!$B$13=0, Q4108&lt;=0, Q4108&lt;INPUTS!$B$13)</f>
        <v/>
      </c>
      <c r="S4108" s="2">
        <f>OR(I4108,K4108,N4108,R4108)</f>
        <v/>
      </c>
      <c r="T4108" s="2">
        <f>OR(I4108,L4108,O4108,R4108)</f>
        <v/>
      </c>
    </row>
    <row r="4109">
      <c r="A4109" s="2" t="n">
        <v>-75</v>
      </c>
      <c r="B4109" s="2" t="n">
        <v>100</v>
      </c>
      <c r="C4109" s="2" t="n">
        <v>50</v>
      </c>
      <c r="D4109" s="2">
        <f>(A4109+B4109)/2 + C4109/2</f>
        <v/>
      </c>
      <c r="E4109" s="2">
        <f>SQRT(A4109^2+B4109^2+C4109^2)</f>
        <v/>
      </c>
      <c r="F4109" s="2">
        <f>INPUTS!$B$8*A4109+INPUTS!$B$9*D4109+INPUTS!$B$10*B4109</f>
        <v/>
      </c>
      <c r="G4109" s="2">
        <f>INPUTS!$B$11*A4109/10000</f>
        <v/>
      </c>
      <c r="H4109" s="2">
        <f>MAX(0, (INPUTS!$B$14+INPUTS!$B$16*INPUTS!$B$15) + (1-INPUTS!$B$18)*INPUTS!$B$19*G4109 - INPUTS!$B$17 - INPUTS!$B$20*MAX(0, -F4109))</f>
        <v/>
      </c>
      <c r="I4109" s="2">
        <f>IF(INPUTS!$B$13=0, H4109&lt;=0, H4109&lt;INPUTS!$B$13)</f>
        <v/>
      </c>
      <c r="J4109" s="2">
        <f>INPUTS!$B$21 + INPUTS!$B$24*F4109 + INPUTS!$B$25*G4109</f>
        <v/>
      </c>
      <c r="K4109" s="2">
        <f>J4109&lt;INPUTS!$B$23</f>
        <v/>
      </c>
      <c r="L4109" s="2">
        <f>J4109&lt;INPUTS!$B$22</f>
        <v/>
      </c>
      <c r="M4109" s="2">
        <f>INPUTS!$B$26 + INPUTS!$B$29*F4109</f>
        <v/>
      </c>
      <c r="N4109" s="2">
        <f>M4109&lt;INPUTS!$B$28</f>
        <v/>
      </c>
      <c r="O4109" s="2">
        <f>M4109&lt;INPUTS!$B$27</f>
        <v/>
      </c>
      <c r="P4109" s="2">
        <f>INPUTS!$B$30 + (1-INPUTS!$B$18)*INPUTS!$B$19*G4109</f>
        <v/>
      </c>
      <c r="Q4109" s="2">
        <f>INPUTS!$B$31 + INPUTS!$B$32*P4109</f>
        <v/>
      </c>
      <c r="R4109" s="2">
        <f>IF(INPUTS!$B$13=0, Q4109&lt;=0, Q4109&lt;INPUTS!$B$13)</f>
        <v/>
      </c>
      <c r="S4109" s="2">
        <f>OR(I4109,K4109,N4109,R4109)</f>
        <v/>
      </c>
      <c r="T4109" s="2">
        <f>OR(I4109,L4109,O4109,R4109)</f>
        <v/>
      </c>
    </row>
    <row r="4110">
      <c r="A4110" s="2" t="n">
        <v>-75</v>
      </c>
      <c r="B4110" s="2" t="n">
        <v>100</v>
      </c>
      <c r="C4110" s="2" t="n">
        <v>75</v>
      </c>
      <c r="D4110" s="2">
        <f>(A4110+B4110)/2 + C4110/2</f>
        <v/>
      </c>
      <c r="E4110" s="2">
        <f>SQRT(A4110^2+B4110^2+C4110^2)</f>
        <v/>
      </c>
      <c r="F4110" s="2">
        <f>INPUTS!$B$8*A4110+INPUTS!$B$9*D4110+INPUTS!$B$10*B4110</f>
        <v/>
      </c>
      <c r="G4110" s="2">
        <f>INPUTS!$B$11*A4110/10000</f>
        <v/>
      </c>
      <c r="H4110" s="2">
        <f>MAX(0, (INPUTS!$B$14+INPUTS!$B$16*INPUTS!$B$15) + (1-INPUTS!$B$18)*INPUTS!$B$19*G4110 - INPUTS!$B$17 - INPUTS!$B$20*MAX(0, -F4110))</f>
        <v/>
      </c>
      <c r="I4110" s="2">
        <f>IF(INPUTS!$B$13=0, H4110&lt;=0, H4110&lt;INPUTS!$B$13)</f>
        <v/>
      </c>
      <c r="J4110" s="2">
        <f>INPUTS!$B$21 + INPUTS!$B$24*F4110 + INPUTS!$B$25*G4110</f>
        <v/>
      </c>
      <c r="K4110" s="2">
        <f>J4110&lt;INPUTS!$B$23</f>
        <v/>
      </c>
      <c r="L4110" s="2">
        <f>J4110&lt;INPUTS!$B$22</f>
        <v/>
      </c>
      <c r="M4110" s="2">
        <f>INPUTS!$B$26 + INPUTS!$B$29*F4110</f>
        <v/>
      </c>
      <c r="N4110" s="2">
        <f>M4110&lt;INPUTS!$B$28</f>
        <v/>
      </c>
      <c r="O4110" s="2">
        <f>M4110&lt;INPUTS!$B$27</f>
        <v/>
      </c>
      <c r="P4110" s="2">
        <f>INPUTS!$B$30 + (1-INPUTS!$B$18)*INPUTS!$B$19*G4110</f>
        <v/>
      </c>
      <c r="Q4110" s="2">
        <f>INPUTS!$B$31 + INPUTS!$B$32*P4110</f>
        <v/>
      </c>
      <c r="R4110" s="2">
        <f>IF(INPUTS!$B$13=0, Q4110&lt;=0, Q4110&lt;INPUTS!$B$13)</f>
        <v/>
      </c>
      <c r="S4110" s="2">
        <f>OR(I4110,K4110,N4110,R4110)</f>
        <v/>
      </c>
      <c r="T4110" s="2">
        <f>OR(I4110,L4110,O4110,R4110)</f>
        <v/>
      </c>
    </row>
    <row r="4111">
      <c r="A4111" s="2" t="n">
        <v>-75</v>
      </c>
      <c r="B4111" s="2" t="n">
        <v>100</v>
      </c>
      <c r="C4111" s="2" t="n">
        <v>100</v>
      </c>
      <c r="D4111" s="2">
        <f>(A4111+B4111)/2 + C4111/2</f>
        <v/>
      </c>
      <c r="E4111" s="2">
        <f>SQRT(A4111^2+B4111^2+C4111^2)</f>
        <v/>
      </c>
      <c r="F4111" s="2">
        <f>INPUTS!$B$8*A4111+INPUTS!$B$9*D4111+INPUTS!$B$10*B4111</f>
        <v/>
      </c>
      <c r="G4111" s="2">
        <f>INPUTS!$B$11*A4111/10000</f>
        <v/>
      </c>
      <c r="H4111" s="2">
        <f>MAX(0, (INPUTS!$B$14+INPUTS!$B$16*INPUTS!$B$15) + (1-INPUTS!$B$18)*INPUTS!$B$19*G4111 - INPUTS!$B$17 - INPUTS!$B$20*MAX(0, -F4111))</f>
        <v/>
      </c>
      <c r="I4111" s="2">
        <f>IF(INPUTS!$B$13=0, H4111&lt;=0, H4111&lt;INPUTS!$B$13)</f>
        <v/>
      </c>
      <c r="J4111" s="2">
        <f>INPUTS!$B$21 + INPUTS!$B$24*F4111 + INPUTS!$B$25*G4111</f>
        <v/>
      </c>
      <c r="K4111" s="2">
        <f>J4111&lt;INPUTS!$B$23</f>
        <v/>
      </c>
      <c r="L4111" s="2">
        <f>J4111&lt;INPUTS!$B$22</f>
        <v/>
      </c>
      <c r="M4111" s="2">
        <f>INPUTS!$B$26 + INPUTS!$B$29*F4111</f>
        <v/>
      </c>
      <c r="N4111" s="2">
        <f>M4111&lt;INPUTS!$B$28</f>
        <v/>
      </c>
      <c r="O4111" s="2">
        <f>M4111&lt;INPUTS!$B$27</f>
        <v/>
      </c>
      <c r="P4111" s="2">
        <f>INPUTS!$B$30 + (1-INPUTS!$B$18)*INPUTS!$B$19*G4111</f>
        <v/>
      </c>
      <c r="Q4111" s="2">
        <f>INPUTS!$B$31 + INPUTS!$B$32*P4111</f>
        <v/>
      </c>
      <c r="R4111" s="2">
        <f>IF(INPUTS!$B$13=0, Q4111&lt;=0, Q4111&lt;INPUTS!$B$13)</f>
        <v/>
      </c>
      <c r="S4111" s="2">
        <f>OR(I4111,K4111,N4111,R4111)</f>
        <v/>
      </c>
      <c r="T4111" s="2">
        <f>OR(I4111,L4111,O4111,R4111)</f>
        <v/>
      </c>
    </row>
    <row r="4112">
      <c r="A4112" s="2" t="n">
        <v>-75</v>
      </c>
      <c r="B4112" s="2" t="n">
        <v>100</v>
      </c>
      <c r="C4112" s="2" t="n">
        <v>125</v>
      </c>
      <c r="D4112" s="2">
        <f>(A4112+B4112)/2 + C4112/2</f>
        <v/>
      </c>
      <c r="E4112" s="2">
        <f>SQRT(A4112^2+B4112^2+C4112^2)</f>
        <v/>
      </c>
      <c r="F4112" s="2">
        <f>INPUTS!$B$8*A4112+INPUTS!$B$9*D4112+INPUTS!$B$10*B4112</f>
        <v/>
      </c>
      <c r="G4112" s="2">
        <f>INPUTS!$B$11*A4112/10000</f>
        <v/>
      </c>
      <c r="H4112" s="2">
        <f>MAX(0, (INPUTS!$B$14+INPUTS!$B$16*INPUTS!$B$15) + (1-INPUTS!$B$18)*INPUTS!$B$19*G4112 - INPUTS!$B$17 - INPUTS!$B$20*MAX(0, -F4112))</f>
        <v/>
      </c>
      <c r="I4112" s="2">
        <f>IF(INPUTS!$B$13=0, H4112&lt;=0, H4112&lt;INPUTS!$B$13)</f>
        <v/>
      </c>
      <c r="J4112" s="2">
        <f>INPUTS!$B$21 + INPUTS!$B$24*F4112 + INPUTS!$B$25*G4112</f>
        <v/>
      </c>
      <c r="K4112" s="2">
        <f>J4112&lt;INPUTS!$B$23</f>
        <v/>
      </c>
      <c r="L4112" s="2">
        <f>J4112&lt;INPUTS!$B$22</f>
        <v/>
      </c>
      <c r="M4112" s="2">
        <f>INPUTS!$B$26 + INPUTS!$B$29*F4112</f>
        <v/>
      </c>
      <c r="N4112" s="2">
        <f>M4112&lt;INPUTS!$B$28</f>
        <v/>
      </c>
      <c r="O4112" s="2">
        <f>M4112&lt;INPUTS!$B$27</f>
        <v/>
      </c>
      <c r="P4112" s="2">
        <f>INPUTS!$B$30 + (1-INPUTS!$B$18)*INPUTS!$B$19*G4112</f>
        <v/>
      </c>
      <c r="Q4112" s="2">
        <f>INPUTS!$B$31 + INPUTS!$B$32*P4112</f>
        <v/>
      </c>
      <c r="R4112" s="2">
        <f>IF(INPUTS!$B$13=0, Q4112&lt;=0, Q4112&lt;INPUTS!$B$13)</f>
        <v/>
      </c>
      <c r="S4112" s="2">
        <f>OR(I4112,K4112,N4112,R4112)</f>
        <v/>
      </c>
      <c r="T4112" s="2">
        <f>OR(I4112,L4112,O4112,R4112)</f>
        <v/>
      </c>
    </row>
    <row r="4113">
      <c r="A4113" s="2" t="n">
        <v>-75</v>
      </c>
      <c r="B4113" s="2" t="n">
        <v>100</v>
      </c>
      <c r="C4113" s="2" t="n">
        <v>150</v>
      </c>
      <c r="D4113" s="2">
        <f>(A4113+B4113)/2 + C4113/2</f>
        <v/>
      </c>
      <c r="E4113" s="2">
        <f>SQRT(A4113^2+B4113^2+C4113^2)</f>
        <v/>
      </c>
      <c r="F4113" s="2">
        <f>INPUTS!$B$8*A4113+INPUTS!$B$9*D4113+INPUTS!$B$10*B4113</f>
        <v/>
      </c>
      <c r="G4113" s="2">
        <f>INPUTS!$B$11*A4113/10000</f>
        <v/>
      </c>
      <c r="H4113" s="2">
        <f>MAX(0, (INPUTS!$B$14+INPUTS!$B$16*INPUTS!$B$15) + (1-INPUTS!$B$18)*INPUTS!$B$19*G4113 - INPUTS!$B$17 - INPUTS!$B$20*MAX(0, -F4113))</f>
        <v/>
      </c>
      <c r="I4113" s="2">
        <f>IF(INPUTS!$B$13=0, H4113&lt;=0, H4113&lt;INPUTS!$B$13)</f>
        <v/>
      </c>
      <c r="J4113" s="2">
        <f>INPUTS!$B$21 + INPUTS!$B$24*F4113 + INPUTS!$B$25*G4113</f>
        <v/>
      </c>
      <c r="K4113" s="2">
        <f>J4113&lt;INPUTS!$B$23</f>
        <v/>
      </c>
      <c r="L4113" s="2">
        <f>J4113&lt;INPUTS!$B$22</f>
        <v/>
      </c>
      <c r="M4113" s="2">
        <f>INPUTS!$B$26 + INPUTS!$B$29*F4113</f>
        <v/>
      </c>
      <c r="N4113" s="2">
        <f>M4113&lt;INPUTS!$B$28</f>
        <v/>
      </c>
      <c r="O4113" s="2">
        <f>M4113&lt;INPUTS!$B$27</f>
        <v/>
      </c>
      <c r="P4113" s="2">
        <f>INPUTS!$B$30 + (1-INPUTS!$B$18)*INPUTS!$B$19*G4113</f>
        <v/>
      </c>
      <c r="Q4113" s="2">
        <f>INPUTS!$B$31 + INPUTS!$B$32*P4113</f>
        <v/>
      </c>
      <c r="R4113" s="2">
        <f>IF(INPUTS!$B$13=0, Q4113&lt;=0, Q4113&lt;INPUTS!$B$13)</f>
        <v/>
      </c>
      <c r="S4113" s="2">
        <f>OR(I4113,K4113,N4113,R4113)</f>
        <v/>
      </c>
      <c r="T4113" s="2">
        <f>OR(I4113,L4113,O4113,R4113)</f>
        <v/>
      </c>
    </row>
    <row r="4114">
      <c r="A4114" s="2" t="n">
        <v>-75</v>
      </c>
      <c r="B4114" s="2" t="n">
        <v>100</v>
      </c>
      <c r="C4114" s="2" t="n">
        <v>175</v>
      </c>
      <c r="D4114" s="2">
        <f>(A4114+B4114)/2 + C4114/2</f>
        <v/>
      </c>
      <c r="E4114" s="2">
        <f>SQRT(A4114^2+B4114^2+C4114^2)</f>
        <v/>
      </c>
      <c r="F4114" s="2">
        <f>INPUTS!$B$8*A4114+INPUTS!$B$9*D4114+INPUTS!$B$10*B4114</f>
        <v/>
      </c>
      <c r="G4114" s="2">
        <f>INPUTS!$B$11*A4114/10000</f>
        <v/>
      </c>
      <c r="H4114" s="2">
        <f>MAX(0, (INPUTS!$B$14+INPUTS!$B$16*INPUTS!$B$15) + (1-INPUTS!$B$18)*INPUTS!$B$19*G4114 - INPUTS!$B$17 - INPUTS!$B$20*MAX(0, -F4114))</f>
        <v/>
      </c>
      <c r="I4114" s="2">
        <f>IF(INPUTS!$B$13=0, H4114&lt;=0, H4114&lt;INPUTS!$B$13)</f>
        <v/>
      </c>
      <c r="J4114" s="2">
        <f>INPUTS!$B$21 + INPUTS!$B$24*F4114 + INPUTS!$B$25*G4114</f>
        <v/>
      </c>
      <c r="K4114" s="2">
        <f>J4114&lt;INPUTS!$B$23</f>
        <v/>
      </c>
      <c r="L4114" s="2">
        <f>J4114&lt;INPUTS!$B$22</f>
        <v/>
      </c>
      <c r="M4114" s="2">
        <f>INPUTS!$B$26 + INPUTS!$B$29*F4114</f>
        <v/>
      </c>
      <c r="N4114" s="2">
        <f>M4114&lt;INPUTS!$B$28</f>
        <v/>
      </c>
      <c r="O4114" s="2">
        <f>M4114&lt;INPUTS!$B$27</f>
        <v/>
      </c>
      <c r="P4114" s="2">
        <f>INPUTS!$B$30 + (1-INPUTS!$B$18)*INPUTS!$B$19*G4114</f>
        <v/>
      </c>
      <c r="Q4114" s="2">
        <f>INPUTS!$B$31 + INPUTS!$B$32*P4114</f>
        <v/>
      </c>
      <c r="R4114" s="2">
        <f>IF(INPUTS!$B$13=0, Q4114&lt;=0, Q4114&lt;INPUTS!$B$13)</f>
        <v/>
      </c>
      <c r="S4114" s="2">
        <f>OR(I4114,K4114,N4114,R4114)</f>
        <v/>
      </c>
      <c r="T4114" s="2">
        <f>OR(I4114,L4114,O4114,R4114)</f>
        <v/>
      </c>
    </row>
    <row r="4115">
      <c r="A4115" s="2" t="n">
        <v>-75</v>
      </c>
      <c r="B4115" s="2" t="n">
        <v>100</v>
      </c>
      <c r="C4115" s="2" t="n">
        <v>200</v>
      </c>
      <c r="D4115" s="2">
        <f>(A4115+B4115)/2 + C4115/2</f>
        <v/>
      </c>
      <c r="E4115" s="2">
        <f>SQRT(A4115^2+B4115^2+C4115^2)</f>
        <v/>
      </c>
      <c r="F4115" s="2">
        <f>INPUTS!$B$8*A4115+INPUTS!$B$9*D4115+INPUTS!$B$10*B4115</f>
        <v/>
      </c>
      <c r="G4115" s="2">
        <f>INPUTS!$B$11*A4115/10000</f>
        <v/>
      </c>
      <c r="H4115" s="2">
        <f>MAX(0, (INPUTS!$B$14+INPUTS!$B$16*INPUTS!$B$15) + (1-INPUTS!$B$18)*INPUTS!$B$19*G4115 - INPUTS!$B$17 - INPUTS!$B$20*MAX(0, -F4115))</f>
        <v/>
      </c>
      <c r="I4115" s="2">
        <f>IF(INPUTS!$B$13=0, H4115&lt;=0, H4115&lt;INPUTS!$B$13)</f>
        <v/>
      </c>
      <c r="J4115" s="2">
        <f>INPUTS!$B$21 + INPUTS!$B$24*F4115 + INPUTS!$B$25*G4115</f>
        <v/>
      </c>
      <c r="K4115" s="2">
        <f>J4115&lt;INPUTS!$B$23</f>
        <v/>
      </c>
      <c r="L4115" s="2">
        <f>J4115&lt;INPUTS!$B$22</f>
        <v/>
      </c>
      <c r="M4115" s="2">
        <f>INPUTS!$B$26 + INPUTS!$B$29*F4115</f>
        <v/>
      </c>
      <c r="N4115" s="2">
        <f>M4115&lt;INPUTS!$B$28</f>
        <v/>
      </c>
      <c r="O4115" s="2">
        <f>M4115&lt;INPUTS!$B$27</f>
        <v/>
      </c>
      <c r="P4115" s="2">
        <f>INPUTS!$B$30 + (1-INPUTS!$B$18)*INPUTS!$B$19*G4115</f>
        <v/>
      </c>
      <c r="Q4115" s="2">
        <f>INPUTS!$B$31 + INPUTS!$B$32*P4115</f>
        <v/>
      </c>
      <c r="R4115" s="2">
        <f>IF(INPUTS!$B$13=0, Q4115&lt;=0, Q4115&lt;INPUTS!$B$13)</f>
        <v/>
      </c>
      <c r="S4115" s="2">
        <f>OR(I4115,K4115,N4115,R4115)</f>
        <v/>
      </c>
      <c r="T4115" s="2">
        <f>OR(I4115,L4115,O4115,R4115)</f>
        <v/>
      </c>
    </row>
    <row r="4116">
      <c r="A4116" s="2" t="n">
        <v>-75</v>
      </c>
      <c r="B4116" s="2" t="n">
        <v>125</v>
      </c>
      <c r="C4116" s="2" t="n">
        <v>-200</v>
      </c>
      <c r="D4116" s="2">
        <f>(A4116+B4116)/2 + C4116/2</f>
        <v/>
      </c>
      <c r="E4116" s="2">
        <f>SQRT(A4116^2+B4116^2+C4116^2)</f>
        <v/>
      </c>
      <c r="F4116" s="2">
        <f>INPUTS!$B$8*A4116+INPUTS!$B$9*D4116+INPUTS!$B$10*B4116</f>
        <v/>
      </c>
      <c r="G4116" s="2">
        <f>INPUTS!$B$11*A4116/10000</f>
        <v/>
      </c>
      <c r="H4116" s="2">
        <f>MAX(0, (INPUTS!$B$14+INPUTS!$B$16*INPUTS!$B$15) + (1-INPUTS!$B$18)*INPUTS!$B$19*G4116 - INPUTS!$B$17 - INPUTS!$B$20*MAX(0, -F4116))</f>
        <v/>
      </c>
      <c r="I4116" s="2">
        <f>IF(INPUTS!$B$13=0, H4116&lt;=0, H4116&lt;INPUTS!$B$13)</f>
        <v/>
      </c>
      <c r="J4116" s="2">
        <f>INPUTS!$B$21 + INPUTS!$B$24*F4116 + INPUTS!$B$25*G4116</f>
        <v/>
      </c>
      <c r="K4116" s="2">
        <f>J4116&lt;INPUTS!$B$23</f>
        <v/>
      </c>
      <c r="L4116" s="2">
        <f>J4116&lt;INPUTS!$B$22</f>
        <v/>
      </c>
      <c r="M4116" s="2">
        <f>INPUTS!$B$26 + INPUTS!$B$29*F4116</f>
        <v/>
      </c>
      <c r="N4116" s="2">
        <f>M4116&lt;INPUTS!$B$28</f>
        <v/>
      </c>
      <c r="O4116" s="2">
        <f>M4116&lt;INPUTS!$B$27</f>
        <v/>
      </c>
      <c r="P4116" s="2">
        <f>INPUTS!$B$30 + (1-INPUTS!$B$18)*INPUTS!$B$19*G4116</f>
        <v/>
      </c>
      <c r="Q4116" s="2">
        <f>INPUTS!$B$31 + INPUTS!$B$32*P4116</f>
        <v/>
      </c>
      <c r="R4116" s="2">
        <f>IF(INPUTS!$B$13=0, Q4116&lt;=0, Q4116&lt;INPUTS!$B$13)</f>
        <v/>
      </c>
      <c r="S4116" s="2">
        <f>OR(I4116,K4116,N4116,R4116)</f>
        <v/>
      </c>
      <c r="T4116" s="2">
        <f>OR(I4116,L4116,O4116,R4116)</f>
        <v/>
      </c>
    </row>
    <row r="4117">
      <c r="A4117" s="2" t="n">
        <v>-75</v>
      </c>
      <c r="B4117" s="2" t="n">
        <v>125</v>
      </c>
      <c r="C4117" s="2" t="n">
        <v>-175</v>
      </c>
      <c r="D4117" s="2">
        <f>(A4117+B4117)/2 + C4117/2</f>
        <v/>
      </c>
      <c r="E4117" s="2">
        <f>SQRT(A4117^2+B4117^2+C4117^2)</f>
        <v/>
      </c>
      <c r="F4117" s="2">
        <f>INPUTS!$B$8*A4117+INPUTS!$B$9*D4117+INPUTS!$B$10*B4117</f>
        <v/>
      </c>
      <c r="G4117" s="2">
        <f>INPUTS!$B$11*A4117/10000</f>
        <v/>
      </c>
      <c r="H4117" s="2">
        <f>MAX(0, (INPUTS!$B$14+INPUTS!$B$16*INPUTS!$B$15) + (1-INPUTS!$B$18)*INPUTS!$B$19*G4117 - INPUTS!$B$17 - INPUTS!$B$20*MAX(0, -F4117))</f>
        <v/>
      </c>
      <c r="I4117" s="2">
        <f>IF(INPUTS!$B$13=0, H4117&lt;=0, H4117&lt;INPUTS!$B$13)</f>
        <v/>
      </c>
      <c r="J4117" s="2">
        <f>INPUTS!$B$21 + INPUTS!$B$24*F4117 + INPUTS!$B$25*G4117</f>
        <v/>
      </c>
      <c r="K4117" s="2">
        <f>J4117&lt;INPUTS!$B$23</f>
        <v/>
      </c>
      <c r="L4117" s="2">
        <f>J4117&lt;INPUTS!$B$22</f>
        <v/>
      </c>
      <c r="M4117" s="2">
        <f>INPUTS!$B$26 + INPUTS!$B$29*F4117</f>
        <v/>
      </c>
      <c r="N4117" s="2">
        <f>M4117&lt;INPUTS!$B$28</f>
        <v/>
      </c>
      <c r="O4117" s="2">
        <f>M4117&lt;INPUTS!$B$27</f>
        <v/>
      </c>
      <c r="P4117" s="2">
        <f>INPUTS!$B$30 + (1-INPUTS!$B$18)*INPUTS!$B$19*G4117</f>
        <v/>
      </c>
      <c r="Q4117" s="2">
        <f>INPUTS!$B$31 + INPUTS!$B$32*P4117</f>
        <v/>
      </c>
      <c r="R4117" s="2">
        <f>IF(INPUTS!$B$13=0, Q4117&lt;=0, Q4117&lt;INPUTS!$B$13)</f>
        <v/>
      </c>
      <c r="S4117" s="2">
        <f>OR(I4117,K4117,N4117,R4117)</f>
        <v/>
      </c>
      <c r="T4117" s="2">
        <f>OR(I4117,L4117,O4117,R4117)</f>
        <v/>
      </c>
    </row>
    <row r="4118">
      <c r="A4118" s="2" t="n">
        <v>-75</v>
      </c>
      <c r="B4118" s="2" t="n">
        <v>125</v>
      </c>
      <c r="C4118" s="2" t="n">
        <v>-150</v>
      </c>
      <c r="D4118" s="2">
        <f>(A4118+B4118)/2 + C4118/2</f>
        <v/>
      </c>
      <c r="E4118" s="2">
        <f>SQRT(A4118^2+B4118^2+C4118^2)</f>
        <v/>
      </c>
      <c r="F4118" s="2">
        <f>INPUTS!$B$8*A4118+INPUTS!$B$9*D4118+INPUTS!$B$10*B4118</f>
        <v/>
      </c>
      <c r="G4118" s="2">
        <f>INPUTS!$B$11*A4118/10000</f>
        <v/>
      </c>
      <c r="H4118" s="2">
        <f>MAX(0, (INPUTS!$B$14+INPUTS!$B$16*INPUTS!$B$15) + (1-INPUTS!$B$18)*INPUTS!$B$19*G4118 - INPUTS!$B$17 - INPUTS!$B$20*MAX(0, -F4118))</f>
        <v/>
      </c>
      <c r="I4118" s="2">
        <f>IF(INPUTS!$B$13=0, H4118&lt;=0, H4118&lt;INPUTS!$B$13)</f>
        <v/>
      </c>
      <c r="J4118" s="2">
        <f>INPUTS!$B$21 + INPUTS!$B$24*F4118 + INPUTS!$B$25*G4118</f>
        <v/>
      </c>
      <c r="K4118" s="2">
        <f>J4118&lt;INPUTS!$B$23</f>
        <v/>
      </c>
      <c r="L4118" s="2">
        <f>J4118&lt;INPUTS!$B$22</f>
        <v/>
      </c>
      <c r="M4118" s="2">
        <f>INPUTS!$B$26 + INPUTS!$B$29*F4118</f>
        <v/>
      </c>
      <c r="N4118" s="2">
        <f>M4118&lt;INPUTS!$B$28</f>
        <v/>
      </c>
      <c r="O4118" s="2">
        <f>M4118&lt;INPUTS!$B$27</f>
        <v/>
      </c>
      <c r="P4118" s="2">
        <f>INPUTS!$B$30 + (1-INPUTS!$B$18)*INPUTS!$B$19*G4118</f>
        <v/>
      </c>
      <c r="Q4118" s="2">
        <f>INPUTS!$B$31 + INPUTS!$B$32*P4118</f>
        <v/>
      </c>
      <c r="R4118" s="2">
        <f>IF(INPUTS!$B$13=0, Q4118&lt;=0, Q4118&lt;INPUTS!$B$13)</f>
        <v/>
      </c>
      <c r="S4118" s="2">
        <f>OR(I4118,K4118,N4118,R4118)</f>
        <v/>
      </c>
      <c r="T4118" s="2">
        <f>OR(I4118,L4118,O4118,R4118)</f>
        <v/>
      </c>
    </row>
    <row r="4119">
      <c r="A4119" s="2" t="n">
        <v>-75</v>
      </c>
      <c r="B4119" s="2" t="n">
        <v>125</v>
      </c>
      <c r="C4119" s="2" t="n">
        <v>-125</v>
      </c>
      <c r="D4119" s="2">
        <f>(A4119+B4119)/2 + C4119/2</f>
        <v/>
      </c>
      <c r="E4119" s="2">
        <f>SQRT(A4119^2+B4119^2+C4119^2)</f>
        <v/>
      </c>
      <c r="F4119" s="2">
        <f>INPUTS!$B$8*A4119+INPUTS!$B$9*D4119+INPUTS!$B$10*B4119</f>
        <v/>
      </c>
      <c r="G4119" s="2">
        <f>INPUTS!$B$11*A4119/10000</f>
        <v/>
      </c>
      <c r="H4119" s="2">
        <f>MAX(0, (INPUTS!$B$14+INPUTS!$B$16*INPUTS!$B$15) + (1-INPUTS!$B$18)*INPUTS!$B$19*G4119 - INPUTS!$B$17 - INPUTS!$B$20*MAX(0, -F4119))</f>
        <v/>
      </c>
      <c r="I4119" s="2">
        <f>IF(INPUTS!$B$13=0, H4119&lt;=0, H4119&lt;INPUTS!$B$13)</f>
        <v/>
      </c>
      <c r="J4119" s="2">
        <f>INPUTS!$B$21 + INPUTS!$B$24*F4119 + INPUTS!$B$25*G4119</f>
        <v/>
      </c>
      <c r="K4119" s="2">
        <f>J4119&lt;INPUTS!$B$23</f>
        <v/>
      </c>
      <c r="L4119" s="2">
        <f>J4119&lt;INPUTS!$B$22</f>
        <v/>
      </c>
      <c r="M4119" s="2">
        <f>INPUTS!$B$26 + INPUTS!$B$29*F4119</f>
        <v/>
      </c>
      <c r="N4119" s="2">
        <f>M4119&lt;INPUTS!$B$28</f>
        <v/>
      </c>
      <c r="O4119" s="2">
        <f>M4119&lt;INPUTS!$B$27</f>
        <v/>
      </c>
      <c r="P4119" s="2">
        <f>INPUTS!$B$30 + (1-INPUTS!$B$18)*INPUTS!$B$19*G4119</f>
        <v/>
      </c>
      <c r="Q4119" s="2">
        <f>INPUTS!$B$31 + INPUTS!$B$32*P4119</f>
        <v/>
      </c>
      <c r="R4119" s="2">
        <f>IF(INPUTS!$B$13=0, Q4119&lt;=0, Q4119&lt;INPUTS!$B$13)</f>
        <v/>
      </c>
      <c r="S4119" s="2">
        <f>OR(I4119,K4119,N4119,R4119)</f>
        <v/>
      </c>
      <c r="T4119" s="2">
        <f>OR(I4119,L4119,O4119,R4119)</f>
        <v/>
      </c>
    </row>
    <row r="4120">
      <c r="A4120" s="2" t="n">
        <v>-75</v>
      </c>
      <c r="B4120" s="2" t="n">
        <v>125</v>
      </c>
      <c r="C4120" s="2" t="n">
        <v>-100</v>
      </c>
      <c r="D4120" s="2">
        <f>(A4120+B4120)/2 + C4120/2</f>
        <v/>
      </c>
      <c r="E4120" s="2">
        <f>SQRT(A4120^2+B4120^2+C4120^2)</f>
        <v/>
      </c>
      <c r="F4120" s="2">
        <f>INPUTS!$B$8*A4120+INPUTS!$B$9*D4120+INPUTS!$B$10*B4120</f>
        <v/>
      </c>
      <c r="G4120" s="2">
        <f>INPUTS!$B$11*A4120/10000</f>
        <v/>
      </c>
      <c r="H4120" s="2">
        <f>MAX(0, (INPUTS!$B$14+INPUTS!$B$16*INPUTS!$B$15) + (1-INPUTS!$B$18)*INPUTS!$B$19*G4120 - INPUTS!$B$17 - INPUTS!$B$20*MAX(0, -F4120))</f>
        <v/>
      </c>
      <c r="I4120" s="2">
        <f>IF(INPUTS!$B$13=0, H4120&lt;=0, H4120&lt;INPUTS!$B$13)</f>
        <v/>
      </c>
      <c r="J4120" s="2">
        <f>INPUTS!$B$21 + INPUTS!$B$24*F4120 + INPUTS!$B$25*G4120</f>
        <v/>
      </c>
      <c r="K4120" s="2">
        <f>J4120&lt;INPUTS!$B$23</f>
        <v/>
      </c>
      <c r="L4120" s="2">
        <f>J4120&lt;INPUTS!$B$22</f>
        <v/>
      </c>
      <c r="M4120" s="2">
        <f>INPUTS!$B$26 + INPUTS!$B$29*F4120</f>
        <v/>
      </c>
      <c r="N4120" s="2">
        <f>M4120&lt;INPUTS!$B$28</f>
        <v/>
      </c>
      <c r="O4120" s="2">
        <f>M4120&lt;INPUTS!$B$27</f>
        <v/>
      </c>
      <c r="P4120" s="2">
        <f>INPUTS!$B$30 + (1-INPUTS!$B$18)*INPUTS!$B$19*G4120</f>
        <v/>
      </c>
      <c r="Q4120" s="2">
        <f>INPUTS!$B$31 + INPUTS!$B$32*P4120</f>
        <v/>
      </c>
      <c r="R4120" s="2">
        <f>IF(INPUTS!$B$13=0, Q4120&lt;=0, Q4120&lt;INPUTS!$B$13)</f>
        <v/>
      </c>
      <c r="S4120" s="2">
        <f>OR(I4120,K4120,N4120,R4120)</f>
        <v/>
      </c>
      <c r="T4120" s="2">
        <f>OR(I4120,L4120,O4120,R4120)</f>
        <v/>
      </c>
    </row>
    <row r="4121">
      <c r="A4121" s="2" t="n">
        <v>-75</v>
      </c>
      <c r="B4121" s="2" t="n">
        <v>125</v>
      </c>
      <c r="C4121" s="2" t="n">
        <v>-75</v>
      </c>
      <c r="D4121" s="2">
        <f>(A4121+B4121)/2 + C4121/2</f>
        <v/>
      </c>
      <c r="E4121" s="2">
        <f>SQRT(A4121^2+B4121^2+C4121^2)</f>
        <v/>
      </c>
      <c r="F4121" s="2">
        <f>INPUTS!$B$8*A4121+INPUTS!$B$9*D4121+INPUTS!$B$10*B4121</f>
        <v/>
      </c>
      <c r="G4121" s="2">
        <f>INPUTS!$B$11*A4121/10000</f>
        <v/>
      </c>
      <c r="H4121" s="2">
        <f>MAX(0, (INPUTS!$B$14+INPUTS!$B$16*INPUTS!$B$15) + (1-INPUTS!$B$18)*INPUTS!$B$19*G4121 - INPUTS!$B$17 - INPUTS!$B$20*MAX(0, -F4121))</f>
        <v/>
      </c>
      <c r="I4121" s="2">
        <f>IF(INPUTS!$B$13=0, H4121&lt;=0, H4121&lt;INPUTS!$B$13)</f>
        <v/>
      </c>
      <c r="J4121" s="2">
        <f>INPUTS!$B$21 + INPUTS!$B$24*F4121 + INPUTS!$B$25*G4121</f>
        <v/>
      </c>
      <c r="K4121" s="2">
        <f>J4121&lt;INPUTS!$B$23</f>
        <v/>
      </c>
      <c r="L4121" s="2">
        <f>J4121&lt;INPUTS!$B$22</f>
        <v/>
      </c>
      <c r="M4121" s="2">
        <f>INPUTS!$B$26 + INPUTS!$B$29*F4121</f>
        <v/>
      </c>
      <c r="N4121" s="2">
        <f>M4121&lt;INPUTS!$B$28</f>
        <v/>
      </c>
      <c r="O4121" s="2">
        <f>M4121&lt;INPUTS!$B$27</f>
        <v/>
      </c>
      <c r="P4121" s="2">
        <f>INPUTS!$B$30 + (1-INPUTS!$B$18)*INPUTS!$B$19*G4121</f>
        <v/>
      </c>
      <c r="Q4121" s="2">
        <f>INPUTS!$B$31 + INPUTS!$B$32*P4121</f>
        <v/>
      </c>
      <c r="R4121" s="2">
        <f>IF(INPUTS!$B$13=0, Q4121&lt;=0, Q4121&lt;INPUTS!$B$13)</f>
        <v/>
      </c>
      <c r="S4121" s="2">
        <f>OR(I4121,K4121,N4121,R4121)</f>
        <v/>
      </c>
      <c r="T4121" s="2">
        <f>OR(I4121,L4121,O4121,R4121)</f>
        <v/>
      </c>
    </row>
    <row r="4122">
      <c r="A4122" s="2" t="n">
        <v>-75</v>
      </c>
      <c r="B4122" s="2" t="n">
        <v>125</v>
      </c>
      <c r="C4122" s="2" t="n">
        <v>-50</v>
      </c>
      <c r="D4122" s="2">
        <f>(A4122+B4122)/2 + C4122/2</f>
        <v/>
      </c>
      <c r="E4122" s="2">
        <f>SQRT(A4122^2+B4122^2+C4122^2)</f>
        <v/>
      </c>
      <c r="F4122" s="2">
        <f>INPUTS!$B$8*A4122+INPUTS!$B$9*D4122+INPUTS!$B$10*B4122</f>
        <v/>
      </c>
      <c r="G4122" s="2">
        <f>INPUTS!$B$11*A4122/10000</f>
        <v/>
      </c>
      <c r="H4122" s="2">
        <f>MAX(0, (INPUTS!$B$14+INPUTS!$B$16*INPUTS!$B$15) + (1-INPUTS!$B$18)*INPUTS!$B$19*G4122 - INPUTS!$B$17 - INPUTS!$B$20*MAX(0, -F4122))</f>
        <v/>
      </c>
      <c r="I4122" s="2">
        <f>IF(INPUTS!$B$13=0, H4122&lt;=0, H4122&lt;INPUTS!$B$13)</f>
        <v/>
      </c>
      <c r="J4122" s="2">
        <f>INPUTS!$B$21 + INPUTS!$B$24*F4122 + INPUTS!$B$25*G4122</f>
        <v/>
      </c>
      <c r="K4122" s="2">
        <f>J4122&lt;INPUTS!$B$23</f>
        <v/>
      </c>
      <c r="L4122" s="2">
        <f>J4122&lt;INPUTS!$B$22</f>
        <v/>
      </c>
      <c r="M4122" s="2">
        <f>INPUTS!$B$26 + INPUTS!$B$29*F4122</f>
        <v/>
      </c>
      <c r="N4122" s="2">
        <f>M4122&lt;INPUTS!$B$28</f>
        <v/>
      </c>
      <c r="O4122" s="2">
        <f>M4122&lt;INPUTS!$B$27</f>
        <v/>
      </c>
      <c r="P4122" s="2">
        <f>INPUTS!$B$30 + (1-INPUTS!$B$18)*INPUTS!$B$19*G4122</f>
        <v/>
      </c>
      <c r="Q4122" s="2">
        <f>INPUTS!$B$31 + INPUTS!$B$32*P4122</f>
        <v/>
      </c>
      <c r="R4122" s="2">
        <f>IF(INPUTS!$B$13=0, Q4122&lt;=0, Q4122&lt;INPUTS!$B$13)</f>
        <v/>
      </c>
      <c r="S4122" s="2">
        <f>OR(I4122,K4122,N4122,R4122)</f>
        <v/>
      </c>
      <c r="T4122" s="2">
        <f>OR(I4122,L4122,O4122,R4122)</f>
        <v/>
      </c>
    </row>
    <row r="4123">
      <c r="A4123" s="2" t="n">
        <v>-75</v>
      </c>
      <c r="B4123" s="2" t="n">
        <v>125</v>
      </c>
      <c r="C4123" s="2" t="n">
        <v>-25</v>
      </c>
      <c r="D4123" s="2">
        <f>(A4123+B4123)/2 + C4123/2</f>
        <v/>
      </c>
      <c r="E4123" s="2">
        <f>SQRT(A4123^2+B4123^2+C4123^2)</f>
        <v/>
      </c>
      <c r="F4123" s="2">
        <f>INPUTS!$B$8*A4123+INPUTS!$B$9*D4123+INPUTS!$B$10*B4123</f>
        <v/>
      </c>
      <c r="G4123" s="2">
        <f>INPUTS!$B$11*A4123/10000</f>
        <v/>
      </c>
      <c r="H4123" s="2">
        <f>MAX(0, (INPUTS!$B$14+INPUTS!$B$16*INPUTS!$B$15) + (1-INPUTS!$B$18)*INPUTS!$B$19*G4123 - INPUTS!$B$17 - INPUTS!$B$20*MAX(0, -F4123))</f>
        <v/>
      </c>
      <c r="I4123" s="2">
        <f>IF(INPUTS!$B$13=0, H4123&lt;=0, H4123&lt;INPUTS!$B$13)</f>
        <v/>
      </c>
      <c r="J4123" s="2">
        <f>INPUTS!$B$21 + INPUTS!$B$24*F4123 + INPUTS!$B$25*G4123</f>
        <v/>
      </c>
      <c r="K4123" s="2">
        <f>J4123&lt;INPUTS!$B$23</f>
        <v/>
      </c>
      <c r="L4123" s="2">
        <f>J4123&lt;INPUTS!$B$22</f>
        <v/>
      </c>
      <c r="M4123" s="2">
        <f>INPUTS!$B$26 + INPUTS!$B$29*F4123</f>
        <v/>
      </c>
      <c r="N4123" s="2">
        <f>M4123&lt;INPUTS!$B$28</f>
        <v/>
      </c>
      <c r="O4123" s="2">
        <f>M4123&lt;INPUTS!$B$27</f>
        <v/>
      </c>
      <c r="P4123" s="2">
        <f>INPUTS!$B$30 + (1-INPUTS!$B$18)*INPUTS!$B$19*G4123</f>
        <v/>
      </c>
      <c r="Q4123" s="2">
        <f>INPUTS!$B$31 + INPUTS!$B$32*P4123</f>
        <v/>
      </c>
      <c r="R4123" s="2">
        <f>IF(INPUTS!$B$13=0, Q4123&lt;=0, Q4123&lt;INPUTS!$B$13)</f>
        <v/>
      </c>
      <c r="S4123" s="2">
        <f>OR(I4123,K4123,N4123,R4123)</f>
        <v/>
      </c>
      <c r="T4123" s="2">
        <f>OR(I4123,L4123,O4123,R4123)</f>
        <v/>
      </c>
    </row>
    <row r="4124">
      <c r="A4124" s="2" t="n">
        <v>-75</v>
      </c>
      <c r="B4124" s="2" t="n">
        <v>125</v>
      </c>
      <c r="C4124" s="2" t="n">
        <v>0</v>
      </c>
      <c r="D4124" s="2">
        <f>(A4124+B4124)/2 + C4124/2</f>
        <v/>
      </c>
      <c r="E4124" s="2">
        <f>SQRT(A4124^2+B4124^2+C4124^2)</f>
        <v/>
      </c>
      <c r="F4124" s="2">
        <f>INPUTS!$B$8*A4124+INPUTS!$B$9*D4124+INPUTS!$B$10*B4124</f>
        <v/>
      </c>
      <c r="G4124" s="2">
        <f>INPUTS!$B$11*A4124/10000</f>
        <v/>
      </c>
      <c r="H4124" s="2">
        <f>MAX(0, (INPUTS!$B$14+INPUTS!$B$16*INPUTS!$B$15) + (1-INPUTS!$B$18)*INPUTS!$B$19*G4124 - INPUTS!$B$17 - INPUTS!$B$20*MAX(0, -F4124))</f>
        <v/>
      </c>
      <c r="I4124" s="2">
        <f>IF(INPUTS!$B$13=0, H4124&lt;=0, H4124&lt;INPUTS!$B$13)</f>
        <v/>
      </c>
      <c r="J4124" s="2">
        <f>INPUTS!$B$21 + INPUTS!$B$24*F4124 + INPUTS!$B$25*G4124</f>
        <v/>
      </c>
      <c r="K4124" s="2">
        <f>J4124&lt;INPUTS!$B$23</f>
        <v/>
      </c>
      <c r="L4124" s="2">
        <f>J4124&lt;INPUTS!$B$22</f>
        <v/>
      </c>
      <c r="M4124" s="2">
        <f>INPUTS!$B$26 + INPUTS!$B$29*F4124</f>
        <v/>
      </c>
      <c r="N4124" s="2">
        <f>M4124&lt;INPUTS!$B$28</f>
        <v/>
      </c>
      <c r="O4124" s="2">
        <f>M4124&lt;INPUTS!$B$27</f>
        <v/>
      </c>
      <c r="P4124" s="2">
        <f>INPUTS!$B$30 + (1-INPUTS!$B$18)*INPUTS!$B$19*G4124</f>
        <v/>
      </c>
      <c r="Q4124" s="2">
        <f>INPUTS!$B$31 + INPUTS!$B$32*P4124</f>
        <v/>
      </c>
      <c r="R4124" s="2">
        <f>IF(INPUTS!$B$13=0, Q4124&lt;=0, Q4124&lt;INPUTS!$B$13)</f>
        <v/>
      </c>
      <c r="S4124" s="2">
        <f>OR(I4124,K4124,N4124,R4124)</f>
        <v/>
      </c>
      <c r="T4124" s="2">
        <f>OR(I4124,L4124,O4124,R4124)</f>
        <v/>
      </c>
    </row>
    <row r="4125">
      <c r="A4125" s="2" t="n">
        <v>-75</v>
      </c>
      <c r="B4125" s="2" t="n">
        <v>125</v>
      </c>
      <c r="C4125" s="2" t="n">
        <v>25</v>
      </c>
      <c r="D4125" s="2">
        <f>(A4125+B4125)/2 + C4125/2</f>
        <v/>
      </c>
      <c r="E4125" s="2">
        <f>SQRT(A4125^2+B4125^2+C4125^2)</f>
        <v/>
      </c>
      <c r="F4125" s="2">
        <f>INPUTS!$B$8*A4125+INPUTS!$B$9*D4125+INPUTS!$B$10*B4125</f>
        <v/>
      </c>
      <c r="G4125" s="2">
        <f>INPUTS!$B$11*A4125/10000</f>
        <v/>
      </c>
      <c r="H4125" s="2">
        <f>MAX(0, (INPUTS!$B$14+INPUTS!$B$16*INPUTS!$B$15) + (1-INPUTS!$B$18)*INPUTS!$B$19*G4125 - INPUTS!$B$17 - INPUTS!$B$20*MAX(0, -F4125))</f>
        <v/>
      </c>
      <c r="I4125" s="2">
        <f>IF(INPUTS!$B$13=0, H4125&lt;=0, H4125&lt;INPUTS!$B$13)</f>
        <v/>
      </c>
      <c r="J4125" s="2">
        <f>INPUTS!$B$21 + INPUTS!$B$24*F4125 + INPUTS!$B$25*G4125</f>
        <v/>
      </c>
      <c r="K4125" s="2">
        <f>J4125&lt;INPUTS!$B$23</f>
        <v/>
      </c>
      <c r="L4125" s="2">
        <f>J4125&lt;INPUTS!$B$22</f>
        <v/>
      </c>
      <c r="M4125" s="2">
        <f>INPUTS!$B$26 + INPUTS!$B$29*F4125</f>
        <v/>
      </c>
      <c r="N4125" s="2">
        <f>M4125&lt;INPUTS!$B$28</f>
        <v/>
      </c>
      <c r="O4125" s="2">
        <f>M4125&lt;INPUTS!$B$27</f>
        <v/>
      </c>
      <c r="P4125" s="2">
        <f>INPUTS!$B$30 + (1-INPUTS!$B$18)*INPUTS!$B$19*G4125</f>
        <v/>
      </c>
      <c r="Q4125" s="2">
        <f>INPUTS!$B$31 + INPUTS!$B$32*P4125</f>
        <v/>
      </c>
      <c r="R4125" s="2">
        <f>IF(INPUTS!$B$13=0, Q4125&lt;=0, Q4125&lt;INPUTS!$B$13)</f>
        <v/>
      </c>
      <c r="S4125" s="2">
        <f>OR(I4125,K4125,N4125,R4125)</f>
        <v/>
      </c>
      <c r="T4125" s="2">
        <f>OR(I4125,L4125,O4125,R4125)</f>
        <v/>
      </c>
    </row>
    <row r="4126">
      <c r="A4126" s="2" t="n">
        <v>-75</v>
      </c>
      <c r="B4126" s="2" t="n">
        <v>125</v>
      </c>
      <c r="C4126" s="2" t="n">
        <v>50</v>
      </c>
      <c r="D4126" s="2">
        <f>(A4126+B4126)/2 + C4126/2</f>
        <v/>
      </c>
      <c r="E4126" s="2">
        <f>SQRT(A4126^2+B4126^2+C4126^2)</f>
        <v/>
      </c>
      <c r="F4126" s="2">
        <f>INPUTS!$B$8*A4126+INPUTS!$B$9*D4126+INPUTS!$B$10*B4126</f>
        <v/>
      </c>
      <c r="G4126" s="2">
        <f>INPUTS!$B$11*A4126/10000</f>
        <v/>
      </c>
      <c r="H4126" s="2">
        <f>MAX(0, (INPUTS!$B$14+INPUTS!$B$16*INPUTS!$B$15) + (1-INPUTS!$B$18)*INPUTS!$B$19*G4126 - INPUTS!$B$17 - INPUTS!$B$20*MAX(0, -F4126))</f>
        <v/>
      </c>
      <c r="I4126" s="2">
        <f>IF(INPUTS!$B$13=0, H4126&lt;=0, H4126&lt;INPUTS!$B$13)</f>
        <v/>
      </c>
      <c r="J4126" s="2">
        <f>INPUTS!$B$21 + INPUTS!$B$24*F4126 + INPUTS!$B$25*G4126</f>
        <v/>
      </c>
      <c r="K4126" s="2">
        <f>J4126&lt;INPUTS!$B$23</f>
        <v/>
      </c>
      <c r="L4126" s="2">
        <f>J4126&lt;INPUTS!$B$22</f>
        <v/>
      </c>
      <c r="M4126" s="2">
        <f>INPUTS!$B$26 + INPUTS!$B$29*F4126</f>
        <v/>
      </c>
      <c r="N4126" s="2">
        <f>M4126&lt;INPUTS!$B$28</f>
        <v/>
      </c>
      <c r="O4126" s="2">
        <f>M4126&lt;INPUTS!$B$27</f>
        <v/>
      </c>
      <c r="P4126" s="2">
        <f>INPUTS!$B$30 + (1-INPUTS!$B$18)*INPUTS!$B$19*G4126</f>
        <v/>
      </c>
      <c r="Q4126" s="2">
        <f>INPUTS!$B$31 + INPUTS!$B$32*P4126</f>
        <v/>
      </c>
      <c r="R4126" s="2">
        <f>IF(INPUTS!$B$13=0, Q4126&lt;=0, Q4126&lt;INPUTS!$B$13)</f>
        <v/>
      </c>
      <c r="S4126" s="2">
        <f>OR(I4126,K4126,N4126,R4126)</f>
        <v/>
      </c>
      <c r="T4126" s="2">
        <f>OR(I4126,L4126,O4126,R4126)</f>
        <v/>
      </c>
    </row>
    <row r="4127">
      <c r="A4127" s="2" t="n">
        <v>-75</v>
      </c>
      <c r="B4127" s="2" t="n">
        <v>125</v>
      </c>
      <c r="C4127" s="2" t="n">
        <v>75</v>
      </c>
      <c r="D4127" s="2">
        <f>(A4127+B4127)/2 + C4127/2</f>
        <v/>
      </c>
      <c r="E4127" s="2">
        <f>SQRT(A4127^2+B4127^2+C4127^2)</f>
        <v/>
      </c>
      <c r="F4127" s="2">
        <f>INPUTS!$B$8*A4127+INPUTS!$B$9*D4127+INPUTS!$B$10*B4127</f>
        <v/>
      </c>
      <c r="G4127" s="2">
        <f>INPUTS!$B$11*A4127/10000</f>
        <v/>
      </c>
      <c r="H4127" s="2">
        <f>MAX(0, (INPUTS!$B$14+INPUTS!$B$16*INPUTS!$B$15) + (1-INPUTS!$B$18)*INPUTS!$B$19*G4127 - INPUTS!$B$17 - INPUTS!$B$20*MAX(0, -F4127))</f>
        <v/>
      </c>
      <c r="I4127" s="2">
        <f>IF(INPUTS!$B$13=0, H4127&lt;=0, H4127&lt;INPUTS!$B$13)</f>
        <v/>
      </c>
      <c r="J4127" s="2">
        <f>INPUTS!$B$21 + INPUTS!$B$24*F4127 + INPUTS!$B$25*G4127</f>
        <v/>
      </c>
      <c r="K4127" s="2">
        <f>J4127&lt;INPUTS!$B$23</f>
        <v/>
      </c>
      <c r="L4127" s="2">
        <f>J4127&lt;INPUTS!$B$22</f>
        <v/>
      </c>
      <c r="M4127" s="2">
        <f>INPUTS!$B$26 + INPUTS!$B$29*F4127</f>
        <v/>
      </c>
      <c r="N4127" s="2">
        <f>M4127&lt;INPUTS!$B$28</f>
        <v/>
      </c>
      <c r="O4127" s="2">
        <f>M4127&lt;INPUTS!$B$27</f>
        <v/>
      </c>
      <c r="P4127" s="2">
        <f>INPUTS!$B$30 + (1-INPUTS!$B$18)*INPUTS!$B$19*G4127</f>
        <v/>
      </c>
      <c r="Q4127" s="2">
        <f>INPUTS!$B$31 + INPUTS!$B$32*P4127</f>
        <v/>
      </c>
      <c r="R4127" s="2">
        <f>IF(INPUTS!$B$13=0, Q4127&lt;=0, Q4127&lt;INPUTS!$B$13)</f>
        <v/>
      </c>
      <c r="S4127" s="2">
        <f>OR(I4127,K4127,N4127,R4127)</f>
        <v/>
      </c>
      <c r="T4127" s="2">
        <f>OR(I4127,L4127,O4127,R4127)</f>
        <v/>
      </c>
    </row>
    <row r="4128">
      <c r="A4128" s="2" t="n">
        <v>-75</v>
      </c>
      <c r="B4128" s="2" t="n">
        <v>125</v>
      </c>
      <c r="C4128" s="2" t="n">
        <v>100</v>
      </c>
      <c r="D4128" s="2">
        <f>(A4128+B4128)/2 + C4128/2</f>
        <v/>
      </c>
      <c r="E4128" s="2">
        <f>SQRT(A4128^2+B4128^2+C4128^2)</f>
        <v/>
      </c>
      <c r="F4128" s="2">
        <f>INPUTS!$B$8*A4128+INPUTS!$B$9*D4128+INPUTS!$B$10*B4128</f>
        <v/>
      </c>
      <c r="G4128" s="2">
        <f>INPUTS!$B$11*A4128/10000</f>
        <v/>
      </c>
      <c r="H4128" s="2">
        <f>MAX(0, (INPUTS!$B$14+INPUTS!$B$16*INPUTS!$B$15) + (1-INPUTS!$B$18)*INPUTS!$B$19*G4128 - INPUTS!$B$17 - INPUTS!$B$20*MAX(0, -F4128))</f>
        <v/>
      </c>
      <c r="I4128" s="2">
        <f>IF(INPUTS!$B$13=0, H4128&lt;=0, H4128&lt;INPUTS!$B$13)</f>
        <v/>
      </c>
      <c r="J4128" s="2">
        <f>INPUTS!$B$21 + INPUTS!$B$24*F4128 + INPUTS!$B$25*G4128</f>
        <v/>
      </c>
      <c r="K4128" s="2">
        <f>J4128&lt;INPUTS!$B$23</f>
        <v/>
      </c>
      <c r="L4128" s="2">
        <f>J4128&lt;INPUTS!$B$22</f>
        <v/>
      </c>
      <c r="M4128" s="2">
        <f>INPUTS!$B$26 + INPUTS!$B$29*F4128</f>
        <v/>
      </c>
      <c r="N4128" s="2">
        <f>M4128&lt;INPUTS!$B$28</f>
        <v/>
      </c>
      <c r="O4128" s="2">
        <f>M4128&lt;INPUTS!$B$27</f>
        <v/>
      </c>
      <c r="P4128" s="2">
        <f>INPUTS!$B$30 + (1-INPUTS!$B$18)*INPUTS!$B$19*G4128</f>
        <v/>
      </c>
      <c r="Q4128" s="2">
        <f>INPUTS!$B$31 + INPUTS!$B$32*P4128</f>
        <v/>
      </c>
      <c r="R4128" s="2">
        <f>IF(INPUTS!$B$13=0, Q4128&lt;=0, Q4128&lt;INPUTS!$B$13)</f>
        <v/>
      </c>
      <c r="S4128" s="2">
        <f>OR(I4128,K4128,N4128,R4128)</f>
        <v/>
      </c>
      <c r="T4128" s="2">
        <f>OR(I4128,L4128,O4128,R4128)</f>
        <v/>
      </c>
    </row>
    <row r="4129">
      <c r="A4129" s="2" t="n">
        <v>-75</v>
      </c>
      <c r="B4129" s="2" t="n">
        <v>125</v>
      </c>
      <c r="C4129" s="2" t="n">
        <v>125</v>
      </c>
      <c r="D4129" s="2">
        <f>(A4129+B4129)/2 + C4129/2</f>
        <v/>
      </c>
      <c r="E4129" s="2">
        <f>SQRT(A4129^2+B4129^2+C4129^2)</f>
        <v/>
      </c>
      <c r="F4129" s="2">
        <f>INPUTS!$B$8*A4129+INPUTS!$B$9*D4129+INPUTS!$B$10*B4129</f>
        <v/>
      </c>
      <c r="G4129" s="2">
        <f>INPUTS!$B$11*A4129/10000</f>
        <v/>
      </c>
      <c r="H4129" s="2">
        <f>MAX(0, (INPUTS!$B$14+INPUTS!$B$16*INPUTS!$B$15) + (1-INPUTS!$B$18)*INPUTS!$B$19*G4129 - INPUTS!$B$17 - INPUTS!$B$20*MAX(0, -F4129))</f>
        <v/>
      </c>
      <c r="I4129" s="2">
        <f>IF(INPUTS!$B$13=0, H4129&lt;=0, H4129&lt;INPUTS!$B$13)</f>
        <v/>
      </c>
      <c r="J4129" s="2">
        <f>INPUTS!$B$21 + INPUTS!$B$24*F4129 + INPUTS!$B$25*G4129</f>
        <v/>
      </c>
      <c r="K4129" s="2">
        <f>J4129&lt;INPUTS!$B$23</f>
        <v/>
      </c>
      <c r="L4129" s="2">
        <f>J4129&lt;INPUTS!$B$22</f>
        <v/>
      </c>
      <c r="M4129" s="2">
        <f>INPUTS!$B$26 + INPUTS!$B$29*F4129</f>
        <v/>
      </c>
      <c r="N4129" s="2">
        <f>M4129&lt;INPUTS!$B$28</f>
        <v/>
      </c>
      <c r="O4129" s="2">
        <f>M4129&lt;INPUTS!$B$27</f>
        <v/>
      </c>
      <c r="P4129" s="2">
        <f>INPUTS!$B$30 + (1-INPUTS!$B$18)*INPUTS!$B$19*G4129</f>
        <v/>
      </c>
      <c r="Q4129" s="2">
        <f>INPUTS!$B$31 + INPUTS!$B$32*P4129</f>
        <v/>
      </c>
      <c r="R4129" s="2">
        <f>IF(INPUTS!$B$13=0, Q4129&lt;=0, Q4129&lt;INPUTS!$B$13)</f>
        <v/>
      </c>
      <c r="S4129" s="2">
        <f>OR(I4129,K4129,N4129,R4129)</f>
        <v/>
      </c>
      <c r="T4129" s="2">
        <f>OR(I4129,L4129,O4129,R4129)</f>
        <v/>
      </c>
    </row>
    <row r="4130">
      <c r="A4130" s="2" t="n">
        <v>-75</v>
      </c>
      <c r="B4130" s="2" t="n">
        <v>125</v>
      </c>
      <c r="C4130" s="2" t="n">
        <v>150</v>
      </c>
      <c r="D4130" s="2">
        <f>(A4130+B4130)/2 + C4130/2</f>
        <v/>
      </c>
      <c r="E4130" s="2">
        <f>SQRT(A4130^2+B4130^2+C4130^2)</f>
        <v/>
      </c>
      <c r="F4130" s="2">
        <f>INPUTS!$B$8*A4130+INPUTS!$B$9*D4130+INPUTS!$B$10*B4130</f>
        <v/>
      </c>
      <c r="G4130" s="2">
        <f>INPUTS!$B$11*A4130/10000</f>
        <v/>
      </c>
      <c r="H4130" s="2">
        <f>MAX(0, (INPUTS!$B$14+INPUTS!$B$16*INPUTS!$B$15) + (1-INPUTS!$B$18)*INPUTS!$B$19*G4130 - INPUTS!$B$17 - INPUTS!$B$20*MAX(0, -F4130))</f>
        <v/>
      </c>
      <c r="I4130" s="2">
        <f>IF(INPUTS!$B$13=0, H4130&lt;=0, H4130&lt;INPUTS!$B$13)</f>
        <v/>
      </c>
      <c r="J4130" s="2">
        <f>INPUTS!$B$21 + INPUTS!$B$24*F4130 + INPUTS!$B$25*G4130</f>
        <v/>
      </c>
      <c r="K4130" s="2">
        <f>J4130&lt;INPUTS!$B$23</f>
        <v/>
      </c>
      <c r="L4130" s="2">
        <f>J4130&lt;INPUTS!$B$22</f>
        <v/>
      </c>
      <c r="M4130" s="2">
        <f>INPUTS!$B$26 + INPUTS!$B$29*F4130</f>
        <v/>
      </c>
      <c r="N4130" s="2">
        <f>M4130&lt;INPUTS!$B$28</f>
        <v/>
      </c>
      <c r="O4130" s="2">
        <f>M4130&lt;INPUTS!$B$27</f>
        <v/>
      </c>
      <c r="P4130" s="2">
        <f>INPUTS!$B$30 + (1-INPUTS!$B$18)*INPUTS!$B$19*G4130</f>
        <v/>
      </c>
      <c r="Q4130" s="2">
        <f>INPUTS!$B$31 + INPUTS!$B$32*P4130</f>
        <v/>
      </c>
      <c r="R4130" s="2">
        <f>IF(INPUTS!$B$13=0, Q4130&lt;=0, Q4130&lt;INPUTS!$B$13)</f>
        <v/>
      </c>
      <c r="S4130" s="2">
        <f>OR(I4130,K4130,N4130,R4130)</f>
        <v/>
      </c>
      <c r="T4130" s="2">
        <f>OR(I4130,L4130,O4130,R4130)</f>
        <v/>
      </c>
    </row>
    <row r="4131">
      <c r="A4131" s="2" t="n">
        <v>-75</v>
      </c>
      <c r="B4131" s="2" t="n">
        <v>125</v>
      </c>
      <c r="C4131" s="2" t="n">
        <v>175</v>
      </c>
      <c r="D4131" s="2">
        <f>(A4131+B4131)/2 + C4131/2</f>
        <v/>
      </c>
      <c r="E4131" s="2">
        <f>SQRT(A4131^2+B4131^2+C4131^2)</f>
        <v/>
      </c>
      <c r="F4131" s="2">
        <f>INPUTS!$B$8*A4131+INPUTS!$B$9*D4131+INPUTS!$B$10*B4131</f>
        <v/>
      </c>
      <c r="G4131" s="2">
        <f>INPUTS!$B$11*A4131/10000</f>
        <v/>
      </c>
      <c r="H4131" s="2">
        <f>MAX(0, (INPUTS!$B$14+INPUTS!$B$16*INPUTS!$B$15) + (1-INPUTS!$B$18)*INPUTS!$B$19*G4131 - INPUTS!$B$17 - INPUTS!$B$20*MAX(0, -F4131))</f>
        <v/>
      </c>
      <c r="I4131" s="2">
        <f>IF(INPUTS!$B$13=0, H4131&lt;=0, H4131&lt;INPUTS!$B$13)</f>
        <v/>
      </c>
      <c r="J4131" s="2">
        <f>INPUTS!$B$21 + INPUTS!$B$24*F4131 + INPUTS!$B$25*G4131</f>
        <v/>
      </c>
      <c r="K4131" s="2">
        <f>J4131&lt;INPUTS!$B$23</f>
        <v/>
      </c>
      <c r="L4131" s="2">
        <f>J4131&lt;INPUTS!$B$22</f>
        <v/>
      </c>
      <c r="M4131" s="2">
        <f>INPUTS!$B$26 + INPUTS!$B$29*F4131</f>
        <v/>
      </c>
      <c r="N4131" s="2">
        <f>M4131&lt;INPUTS!$B$28</f>
        <v/>
      </c>
      <c r="O4131" s="2">
        <f>M4131&lt;INPUTS!$B$27</f>
        <v/>
      </c>
      <c r="P4131" s="2">
        <f>INPUTS!$B$30 + (1-INPUTS!$B$18)*INPUTS!$B$19*G4131</f>
        <v/>
      </c>
      <c r="Q4131" s="2">
        <f>INPUTS!$B$31 + INPUTS!$B$32*P4131</f>
        <v/>
      </c>
      <c r="R4131" s="2">
        <f>IF(INPUTS!$B$13=0, Q4131&lt;=0, Q4131&lt;INPUTS!$B$13)</f>
        <v/>
      </c>
      <c r="S4131" s="2">
        <f>OR(I4131,K4131,N4131,R4131)</f>
        <v/>
      </c>
      <c r="T4131" s="2">
        <f>OR(I4131,L4131,O4131,R4131)</f>
        <v/>
      </c>
    </row>
    <row r="4132">
      <c r="A4132" s="2" t="n">
        <v>-75</v>
      </c>
      <c r="B4132" s="2" t="n">
        <v>125</v>
      </c>
      <c r="C4132" s="2" t="n">
        <v>200</v>
      </c>
      <c r="D4132" s="2">
        <f>(A4132+B4132)/2 + C4132/2</f>
        <v/>
      </c>
      <c r="E4132" s="2">
        <f>SQRT(A4132^2+B4132^2+C4132^2)</f>
        <v/>
      </c>
      <c r="F4132" s="2">
        <f>INPUTS!$B$8*A4132+INPUTS!$B$9*D4132+INPUTS!$B$10*B4132</f>
        <v/>
      </c>
      <c r="G4132" s="2">
        <f>INPUTS!$B$11*A4132/10000</f>
        <v/>
      </c>
      <c r="H4132" s="2">
        <f>MAX(0, (INPUTS!$B$14+INPUTS!$B$16*INPUTS!$B$15) + (1-INPUTS!$B$18)*INPUTS!$B$19*G4132 - INPUTS!$B$17 - INPUTS!$B$20*MAX(0, -F4132))</f>
        <v/>
      </c>
      <c r="I4132" s="2">
        <f>IF(INPUTS!$B$13=0, H4132&lt;=0, H4132&lt;INPUTS!$B$13)</f>
        <v/>
      </c>
      <c r="J4132" s="2">
        <f>INPUTS!$B$21 + INPUTS!$B$24*F4132 + INPUTS!$B$25*G4132</f>
        <v/>
      </c>
      <c r="K4132" s="2">
        <f>J4132&lt;INPUTS!$B$23</f>
        <v/>
      </c>
      <c r="L4132" s="2">
        <f>J4132&lt;INPUTS!$B$22</f>
        <v/>
      </c>
      <c r="M4132" s="2">
        <f>INPUTS!$B$26 + INPUTS!$B$29*F4132</f>
        <v/>
      </c>
      <c r="N4132" s="2">
        <f>M4132&lt;INPUTS!$B$28</f>
        <v/>
      </c>
      <c r="O4132" s="2">
        <f>M4132&lt;INPUTS!$B$27</f>
        <v/>
      </c>
      <c r="P4132" s="2">
        <f>INPUTS!$B$30 + (1-INPUTS!$B$18)*INPUTS!$B$19*G4132</f>
        <v/>
      </c>
      <c r="Q4132" s="2">
        <f>INPUTS!$B$31 + INPUTS!$B$32*P4132</f>
        <v/>
      </c>
      <c r="R4132" s="2">
        <f>IF(INPUTS!$B$13=0, Q4132&lt;=0, Q4132&lt;INPUTS!$B$13)</f>
        <v/>
      </c>
      <c r="S4132" s="2">
        <f>OR(I4132,K4132,N4132,R4132)</f>
        <v/>
      </c>
      <c r="T4132" s="2">
        <f>OR(I4132,L4132,O4132,R4132)</f>
        <v/>
      </c>
    </row>
    <row r="4133">
      <c r="A4133" s="2" t="n">
        <v>-75</v>
      </c>
      <c r="B4133" s="2" t="n">
        <v>150</v>
      </c>
      <c r="C4133" s="2" t="n">
        <v>-200</v>
      </c>
      <c r="D4133" s="2">
        <f>(A4133+B4133)/2 + C4133/2</f>
        <v/>
      </c>
      <c r="E4133" s="2">
        <f>SQRT(A4133^2+B4133^2+C4133^2)</f>
        <v/>
      </c>
      <c r="F4133" s="2">
        <f>INPUTS!$B$8*A4133+INPUTS!$B$9*D4133+INPUTS!$B$10*B4133</f>
        <v/>
      </c>
      <c r="G4133" s="2">
        <f>INPUTS!$B$11*A4133/10000</f>
        <v/>
      </c>
      <c r="H4133" s="2">
        <f>MAX(0, (INPUTS!$B$14+INPUTS!$B$16*INPUTS!$B$15) + (1-INPUTS!$B$18)*INPUTS!$B$19*G4133 - INPUTS!$B$17 - INPUTS!$B$20*MAX(0, -F4133))</f>
        <v/>
      </c>
      <c r="I4133" s="2">
        <f>IF(INPUTS!$B$13=0, H4133&lt;=0, H4133&lt;INPUTS!$B$13)</f>
        <v/>
      </c>
      <c r="J4133" s="2">
        <f>INPUTS!$B$21 + INPUTS!$B$24*F4133 + INPUTS!$B$25*G4133</f>
        <v/>
      </c>
      <c r="K4133" s="2">
        <f>J4133&lt;INPUTS!$B$23</f>
        <v/>
      </c>
      <c r="L4133" s="2">
        <f>J4133&lt;INPUTS!$B$22</f>
        <v/>
      </c>
      <c r="M4133" s="2">
        <f>INPUTS!$B$26 + INPUTS!$B$29*F4133</f>
        <v/>
      </c>
      <c r="N4133" s="2">
        <f>M4133&lt;INPUTS!$B$28</f>
        <v/>
      </c>
      <c r="O4133" s="2">
        <f>M4133&lt;INPUTS!$B$27</f>
        <v/>
      </c>
      <c r="P4133" s="2">
        <f>INPUTS!$B$30 + (1-INPUTS!$B$18)*INPUTS!$B$19*G4133</f>
        <v/>
      </c>
      <c r="Q4133" s="2">
        <f>INPUTS!$B$31 + INPUTS!$B$32*P4133</f>
        <v/>
      </c>
      <c r="R4133" s="2">
        <f>IF(INPUTS!$B$13=0, Q4133&lt;=0, Q4133&lt;INPUTS!$B$13)</f>
        <v/>
      </c>
      <c r="S4133" s="2">
        <f>OR(I4133,K4133,N4133,R4133)</f>
        <v/>
      </c>
      <c r="T4133" s="2">
        <f>OR(I4133,L4133,O4133,R4133)</f>
        <v/>
      </c>
    </row>
    <row r="4134">
      <c r="A4134" s="2" t="n">
        <v>-75</v>
      </c>
      <c r="B4134" s="2" t="n">
        <v>150</v>
      </c>
      <c r="C4134" s="2" t="n">
        <v>-175</v>
      </c>
      <c r="D4134" s="2">
        <f>(A4134+B4134)/2 + C4134/2</f>
        <v/>
      </c>
      <c r="E4134" s="2">
        <f>SQRT(A4134^2+B4134^2+C4134^2)</f>
        <v/>
      </c>
      <c r="F4134" s="2">
        <f>INPUTS!$B$8*A4134+INPUTS!$B$9*D4134+INPUTS!$B$10*B4134</f>
        <v/>
      </c>
      <c r="G4134" s="2">
        <f>INPUTS!$B$11*A4134/10000</f>
        <v/>
      </c>
      <c r="H4134" s="2">
        <f>MAX(0, (INPUTS!$B$14+INPUTS!$B$16*INPUTS!$B$15) + (1-INPUTS!$B$18)*INPUTS!$B$19*G4134 - INPUTS!$B$17 - INPUTS!$B$20*MAX(0, -F4134))</f>
        <v/>
      </c>
      <c r="I4134" s="2">
        <f>IF(INPUTS!$B$13=0, H4134&lt;=0, H4134&lt;INPUTS!$B$13)</f>
        <v/>
      </c>
      <c r="J4134" s="2">
        <f>INPUTS!$B$21 + INPUTS!$B$24*F4134 + INPUTS!$B$25*G4134</f>
        <v/>
      </c>
      <c r="K4134" s="2">
        <f>J4134&lt;INPUTS!$B$23</f>
        <v/>
      </c>
      <c r="L4134" s="2">
        <f>J4134&lt;INPUTS!$B$22</f>
        <v/>
      </c>
      <c r="M4134" s="2">
        <f>INPUTS!$B$26 + INPUTS!$B$29*F4134</f>
        <v/>
      </c>
      <c r="N4134" s="2">
        <f>M4134&lt;INPUTS!$B$28</f>
        <v/>
      </c>
      <c r="O4134" s="2">
        <f>M4134&lt;INPUTS!$B$27</f>
        <v/>
      </c>
      <c r="P4134" s="2">
        <f>INPUTS!$B$30 + (1-INPUTS!$B$18)*INPUTS!$B$19*G4134</f>
        <v/>
      </c>
      <c r="Q4134" s="2">
        <f>INPUTS!$B$31 + INPUTS!$B$32*P4134</f>
        <v/>
      </c>
      <c r="R4134" s="2">
        <f>IF(INPUTS!$B$13=0, Q4134&lt;=0, Q4134&lt;INPUTS!$B$13)</f>
        <v/>
      </c>
      <c r="S4134" s="2">
        <f>OR(I4134,K4134,N4134,R4134)</f>
        <v/>
      </c>
      <c r="T4134" s="2">
        <f>OR(I4134,L4134,O4134,R4134)</f>
        <v/>
      </c>
    </row>
    <row r="4135">
      <c r="A4135" s="2" t="n">
        <v>-75</v>
      </c>
      <c r="B4135" s="2" t="n">
        <v>150</v>
      </c>
      <c r="C4135" s="2" t="n">
        <v>-150</v>
      </c>
      <c r="D4135" s="2">
        <f>(A4135+B4135)/2 + C4135/2</f>
        <v/>
      </c>
      <c r="E4135" s="2">
        <f>SQRT(A4135^2+B4135^2+C4135^2)</f>
        <v/>
      </c>
      <c r="F4135" s="2">
        <f>INPUTS!$B$8*A4135+INPUTS!$B$9*D4135+INPUTS!$B$10*B4135</f>
        <v/>
      </c>
      <c r="G4135" s="2">
        <f>INPUTS!$B$11*A4135/10000</f>
        <v/>
      </c>
      <c r="H4135" s="2">
        <f>MAX(0, (INPUTS!$B$14+INPUTS!$B$16*INPUTS!$B$15) + (1-INPUTS!$B$18)*INPUTS!$B$19*G4135 - INPUTS!$B$17 - INPUTS!$B$20*MAX(0, -F4135))</f>
        <v/>
      </c>
      <c r="I4135" s="2">
        <f>IF(INPUTS!$B$13=0, H4135&lt;=0, H4135&lt;INPUTS!$B$13)</f>
        <v/>
      </c>
      <c r="J4135" s="2">
        <f>INPUTS!$B$21 + INPUTS!$B$24*F4135 + INPUTS!$B$25*G4135</f>
        <v/>
      </c>
      <c r="K4135" s="2">
        <f>J4135&lt;INPUTS!$B$23</f>
        <v/>
      </c>
      <c r="L4135" s="2">
        <f>J4135&lt;INPUTS!$B$22</f>
        <v/>
      </c>
      <c r="M4135" s="2">
        <f>INPUTS!$B$26 + INPUTS!$B$29*F4135</f>
        <v/>
      </c>
      <c r="N4135" s="2">
        <f>M4135&lt;INPUTS!$B$28</f>
        <v/>
      </c>
      <c r="O4135" s="2">
        <f>M4135&lt;INPUTS!$B$27</f>
        <v/>
      </c>
      <c r="P4135" s="2">
        <f>INPUTS!$B$30 + (1-INPUTS!$B$18)*INPUTS!$B$19*G4135</f>
        <v/>
      </c>
      <c r="Q4135" s="2">
        <f>INPUTS!$B$31 + INPUTS!$B$32*P4135</f>
        <v/>
      </c>
      <c r="R4135" s="2">
        <f>IF(INPUTS!$B$13=0, Q4135&lt;=0, Q4135&lt;INPUTS!$B$13)</f>
        <v/>
      </c>
      <c r="S4135" s="2">
        <f>OR(I4135,K4135,N4135,R4135)</f>
        <v/>
      </c>
      <c r="T4135" s="2">
        <f>OR(I4135,L4135,O4135,R4135)</f>
        <v/>
      </c>
    </row>
    <row r="4136">
      <c r="A4136" s="2" t="n">
        <v>-75</v>
      </c>
      <c r="B4136" s="2" t="n">
        <v>150</v>
      </c>
      <c r="C4136" s="2" t="n">
        <v>-125</v>
      </c>
      <c r="D4136" s="2">
        <f>(A4136+B4136)/2 + C4136/2</f>
        <v/>
      </c>
      <c r="E4136" s="2">
        <f>SQRT(A4136^2+B4136^2+C4136^2)</f>
        <v/>
      </c>
      <c r="F4136" s="2">
        <f>INPUTS!$B$8*A4136+INPUTS!$B$9*D4136+INPUTS!$B$10*B4136</f>
        <v/>
      </c>
      <c r="G4136" s="2">
        <f>INPUTS!$B$11*A4136/10000</f>
        <v/>
      </c>
      <c r="H4136" s="2">
        <f>MAX(0, (INPUTS!$B$14+INPUTS!$B$16*INPUTS!$B$15) + (1-INPUTS!$B$18)*INPUTS!$B$19*G4136 - INPUTS!$B$17 - INPUTS!$B$20*MAX(0, -F4136))</f>
        <v/>
      </c>
      <c r="I4136" s="2">
        <f>IF(INPUTS!$B$13=0, H4136&lt;=0, H4136&lt;INPUTS!$B$13)</f>
        <v/>
      </c>
      <c r="J4136" s="2">
        <f>INPUTS!$B$21 + INPUTS!$B$24*F4136 + INPUTS!$B$25*G4136</f>
        <v/>
      </c>
      <c r="K4136" s="2">
        <f>J4136&lt;INPUTS!$B$23</f>
        <v/>
      </c>
      <c r="L4136" s="2">
        <f>J4136&lt;INPUTS!$B$22</f>
        <v/>
      </c>
      <c r="M4136" s="2">
        <f>INPUTS!$B$26 + INPUTS!$B$29*F4136</f>
        <v/>
      </c>
      <c r="N4136" s="2">
        <f>M4136&lt;INPUTS!$B$28</f>
        <v/>
      </c>
      <c r="O4136" s="2">
        <f>M4136&lt;INPUTS!$B$27</f>
        <v/>
      </c>
      <c r="P4136" s="2">
        <f>INPUTS!$B$30 + (1-INPUTS!$B$18)*INPUTS!$B$19*G4136</f>
        <v/>
      </c>
      <c r="Q4136" s="2">
        <f>INPUTS!$B$31 + INPUTS!$B$32*P4136</f>
        <v/>
      </c>
      <c r="R4136" s="2">
        <f>IF(INPUTS!$B$13=0, Q4136&lt;=0, Q4136&lt;INPUTS!$B$13)</f>
        <v/>
      </c>
      <c r="S4136" s="2">
        <f>OR(I4136,K4136,N4136,R4136)</f>
        <v/>
      </c>
      <c r="T4136" s="2">
        <f>OR(I4136,L4136,O4136,R4136)</f>
        <v/>
      </c>
    </row>
    <row r="4137">
      <c r="A4137" s="2" t="n">
        <v>-75</v>
      </c>
      <c r="B4137" s="2" t="n">
        <v>150</v>
      </c>
      <c r="C4137" s="2" t="n">
        <v>-100</v>
      </c>
      <c r="D4137" s="2">
        <f>(A4137+B4137)/2 + C4137/2</f>
        <v/>
      </c>
      <c r="E4137" s="2">
        <f>SQRT(A4137^2+B4137^2+C4137^2)</f>
        <v/>
      </c>
      <c r="F4137" s="2">
        <f>INPUTS!$B$8*A4137+INPUTS!$B$9*D4137+INPUTS!$B$10*B4137</f>
        <v/>
      </c>
      <c r="G4137" s="2">
        <f>INPUTS!$B$11*A4137/10000</f>
        <v/>
      </c>
      <c r="H4137" s="2">
        <f>MAX(0, (INPUTS!$B$14+INPUTS!$B$16*INPUTS!$B$15) + (1-INPUTS!$B$18)*INPUTS!$B$19*G4137 - INPUTS!$B$17 - INPUTS!$B$20*MAX(0, -F4137))</f>
        <v/>
      </c>
      <c r="I4137" s="2">
        <f>IF(INPUTS!$B$13=0, H4137&lt;=0, H4137&lt;INPUTS!$B$13)</f>
        <v/>
      </c>
      <c r="J4137" s="2">
        <f>INPUTS!$B$21 + INPUTS!$B$24*F4137 + INPUTS!$B$25*G4137</f>
        <v/>
      </c>
      <c r="K4137" s="2">
        <f>J4137&lt;INPUTS!$B$23</f>
        <v/>
      </c>
      <c r="L4137" s="2">
        <f>J4137&lt;INPUTS!$B$22</f>
        <v/>
      </c>
      <c r="M4137" s="2">
        <f>INPUTS!$B$26 + INPUTS!$B$29*F4137</f>
        <v/>
      </c>
      <c r="N4137" s="2">
        <f>M4137&lt;INPUTS!$B$28</f>
        <v/>
      </c>
      <c r="O4137" s="2">
        <f>M4137&lt;INPUTS!$B$27</f>
        <v/>
      </c>
      <c r="P4137" s="2">
        <f>INPUTS!$B$30 + (1-INPUTS!$B$18)*INPUTS!$B$19*G4137</f>
        <v/>
      </c>
      <c r="Q4137" s="2">
        <f>INPUTS!$B$31 + INPUTS!$B$32*P4137</f>
        <v/>
      </c>
      <c r="R4137" s="2">
        <f>IF(INPUTS!$B$13=0, Q4137&lt;=0, Q4137&lt;INPUTS!$B$13)</f>
        <v/>
      </c>
      <c r="S4137" s="2">
        <f>OR(I4137,K4137,N4137,R4137)</f>
        <v/>
      </c>
      <c r="T4137" s="2">
        <f>OR(I4137,L4137,O4137,R4137)</f>
        <v/>
      </c>
    </row>
    <row r="4138">
      <c r="A4138" s="2" t="n">
        <v>-75</v>
      </c>
      <c r="B4138" s="2" t="n">
        <v>150</v>
      </c>
      <c r="C4138" s="2" t="n">
        <v>-75</v>
      </c>
      <c r="D4138" s="2">
        <f>(A4138+B4138)/2 + C4138/2</f>
        <v/>
      </c>
      <c r="E4138" s="2">
        <f>SQRT(A4138^2+B4138^2+C4138^2)</f>
        <v/>
      </c>
      <c r="F4138" s="2">
        <f>INPUTS!$B$8*A4138+INPUTS!$B$9*D4138+INPUTS!$B$10*B4138</f>
        <v/>
      </c>
      <c r="G4138" s="2">
        <f>INPUTS!$B$11*A4138/10000</f>
        <v/>
      </c>
      <c r="H4138" s="2">
        <f>MAX(0, (INPUTS!$B$14+INPUTS!$B$16*INPUTS!$B$15) + (1-INPUTS!$B$18)*INPUTS!$B$19*G4138 - INPUTS!$B$17 - INPUTS!$B$20*MAX(0, -F4138))</f>
        <v/>
      </c>
      <c r="I4138" s="2">
        <f>IF(INPUTS!$B$13=0, H4138&lt;=0, H4138&lt;INPUTS!$B$13)</f>
        <v/>
      </c>
      <c r="J4138" s="2">
        <f>INPUTS!$B$21 + INPUTS!$B$24*F4138 + INPUTS!$B$25*G4138</f>
        <v/>
      </c>
      <c r="K4138" s="2">
        <f>J4138&lt;INPUTS!$B$23</f>
        <v/>
      </c>
      <c r="L4138" s="2">
        <f>J4138&lt;INPUTS!$B$22</f>
        <v/>
      </c>
      <c r="M4138" s="2">
        <f>INPUTS!$B$26 + INPUTS!$B$29*F4138</f>
        <v/>
      </c>
      <c r="N4138" s="2">
        <f>M4138&lt;INPUTS!$B$28</f>
        <v/>
      </c>
      <c r="O4138" s="2">
        <f>M4138&lt;INPUTS!$B$27</f>
        <v/>
      </c>
      <c r="P4138" s="2">
        <f>INPUTS!$B$30 + (1-INPUTS!$B$18)*INPUTS!$B$19*G4138</f>
        <v/>
      </c>
      <c r="Q4138" s="2">
        <f>INPUTS!$B$31 + INPUTS!$B$32*P4138</f>
        <v/>
      </c>
      <c r="R4138" s="2">
        <f>IF(INPUTS!$B$13=0, Q4138&lt;=0, Q4138&lt;INPUTS!$B$13)</f>
        <v/>
      </c>
      <c r="S4138" s="2">
        <f>OR(I4138,K4138,N4138,R4138)</f>
        <v/>
      </c>
      <c r="T4138" s="2">
        <f>OR(I4138,L4138,O4138,R4138)</f>
        <v/>
      </c>
    </row>
    <row r="4139">
      <c r="A4139" s="2" t="n">
        <v>-75</v>
      </c>
      <c r="B4139" s="2" t="n">
        <v>150</v>
      </c>
      <c r="C4139" s="2" t="n">
        <v>-50</v>
      </c>
      <c r="D4139" s="2">
        <f>(A4139+B4139)/2 + C4139/2</f>
        <v/>
      </c>
      <c r="E4139" s="2">
        <f>SQRT(A4139^2+B4139^2+C4139^2)</f>
        <v/>
      </c>
      <c r="F4139" s="2">
        <f>INPUTS!$B$8*A4139+INPUTS!$B$9*D4139+INPUTS!$B$10*B4139</f>
        <v/>
      </c>
      <c r="G4139" s="2">
        <f>INPUTS!$B$11*A4139/10000</f>
        <v/>
      </c>
      <c r="H4139" s="2">
        <f>MAX(0, (INPUTS!$B$14+INPUTS!$B$16*INPUTS!$B$15) + (1-INPUTS!$B$18)*INPUTS!$B$19*G4139 - INPUTS!$B$17 - INPUTS!$B$20*MAX(0, -F4139))</f>
        <v/>
      </c>
      <c r="I4139" s="2">
        <f>IF(INPUTS!$B$13=0, H4139&lt;=0, H4139&lt;INPUTS!$B$13)</f>
        <v/>
      </c>
      <c r="J4139" s="2">
        <f>INPUTS!$B$21 + INPUTS!$B$24*F4139 + INPUTS!$B$25*G4139</f>
        <v/>
      </c>
      <c r="K4139" s="2">
        <f>J4139&lt;INPUTS!$B$23</f>
        <v/>
      </c>
      <c r="L4139" s="2">
        <f>J4139&lt;INPUTS!$B$22</f>
        <v/>
      </c>
      <c r="M4139" s="2">
        <f>INPUTS!$B$26 + INPUTS!$B$29*F4139</f>
        <v/>
      </c>
      <c r="N4139" s="2">
        <f>M4139&lt;INPUTS!$B$28</f>
        <v/>
      </c>
      <c r="O4139" s="2">
        <f>M4139&lt;INPUTS!$B$27</f>
        <v/>
      </c>
      <c r="P4139" s="2">
        <f>INPUTS!$B$30 + (1-INPUTS!$B$18)*INPUTS!$B$19*G4139</f>
        <v/>
      </c>
      <c r="Q4139" s="2">
        <f>INPUTS!$B$31 + INPUTS!$B$32*P4139</f>
        <v/>
      </c>
      <c r="R4139" s="2">
        <f>IF(INPUTS!$B$13=0, Q4139&lt;=0, Q4139&lt;INPUTS!$B$13)</f>
        <v/>
      </c>
      <c r="S4139" s="2">
        <f>OR(I4139,K4139,N4139,R4139)</f>
        <v/>
      </c>
      <c r="T4139" s="2">
        <f>OR(I4139,L4139,O4139,R4139)</f>
        <v/>
      </c>
    </row>
    <row r="4140">
      <c r="A4140" s="2" t="n">
        <v>-75</v>
      </c>
      <c r="B4140" s="2" t="n">
        <v>150</v>
      </c>
      <c r="C4140" s="2" t="n">
        <v>-25</v>
      </c>
      <c r="D4140" s="2">
        <f>(A4140+B4140)/2 + C4140/2</f>
        <v/>
      </c>
      <c r="E4140" s="2">
        <f>SQRT(A4140^2+B4140^2+C4140^2)</f>
        <v/>
      </c>
      <c r="F4140" s="2">
        <f>INPUTS!$B$8*A4140+INPUTS!$B$9*D4140+INPUTS!$B$10*B4140</f>
        <v/>
      </c>
      <c r="G4140" s="2">
        <f>INPUTS!$B$11*A4140/10000</f>
        <v/>
      </c>
      <c r="H4140" s="2">
        <f>MAX(0, (INPUTS!$B$14+INPUTS!$B$16*INPUTS!$B$15) + (1-INPUTS!$B$18)*INPUTS!$B$19*G4140 - INPUTS!$B$17 - INPUTS!$B$20*MAX(0, -F4140))</f>
        <v/>
      </c>
      <c r="I4140" s="2">
        <f>IF(INPUTS!$B$13=0, H4140&lt;=0, H4140&lt;INPUTS!$B$13)</f>
        <v/>
      </c>
      <c r="J4140" s="2">
        <f>INPUTS!$B$21 + INPUTS!$B$24*F4140 + INPUTS!$B$25*G4140</f>
        <v/>
      </c>
      <c r="K4140" s="2">
        <f>J4140&lt;INPUTS!$B$23</f>
        <v/>
      </c>
      <c r="L4140" s="2">
        <f>J4140&lt;INPUTS!$B$22</f>
        <v/>
      </c>
      <c r="M4140" s="2">
        <f>INPUTS!$B$26 + INPUTS!$B$29*F4140</f>
        <v/>
      </c>
      <c r="N4140" s="2">
        <f>M4140&lt;INPUTS!$B$28</f>
        <v/>
      </c>
      <c r="O4140" s="2">
        <f>M4140&lt;INPUTS!$B$27</f>
        <v/>
      </c>
      <c r="P4140" s="2">
        <f>INPUTS!$B$30 + (1-INPUTS!$B$18)*INPUTS!$B$19*G4140</f>
        <v/>
      </c>
      <c r="Q4140" s="2">
        <f>INPUTS!$B$31 + INPUTS!$B$32*P4140</f>
        <v/>
      </c>
      <c r="R4140" s="2">
        <f>IF(INPUTS!$B$13=0, Q4140&lt;=0, Q4140&lt;INPUTS!$B$13)</f>
        <v/>
      </c>
      <c r="S4140" s="2">
        <f>OR(I4140,K4140,N4140,R4140)</f>
        <v/>
      </c>
      <c r="T4140" s="2">
        <f>OR(I4140,L4140,O4140,R4140)</f>
        <v/>
      </c>
    </row>
    <row r="4141">
      <c r="A4141" s="2" t="n">
        <v>-75</v>
      </c>
      <c r="B4141" s="2" t="n">
        <v>150</v>
      </c>
      <c r="C4141" s="2" t="n">
        <v>0</v>
      </c>
      <c r="D4141" s="2">
        <f>(A4141+B4141)/2 + C4141/2</f>
        <v/>
      </c>
      <c r="E4141" s="2">
        <f>SQRT(A4141^2+B4141^2+C4141^2)</f>
        <v/>
      </c>
      <c r="F4141" s="2">
        <f>INPUTS!$B$8*A4141+INPUTS!$B$9*D4141+INPUTS!$B$10*B4141</f>
        <v/>
      </c>
      <c r="G4141" s="2">
        <f>INPUTS!$B$11*A4141/10000</f>
        <v/>
      </c>
      <c r="H4141" s="2">
        <f>MAX(0, (INPUTS!$B$14+INPUTS!$B$16*INPUTS!$B$15) + (1-INPUTS!$B$18)*INPUTS!$B$19*G4141 - INPUTS!$B$17 - INPUTS!$B$20*MAX(0, -F4141))</f>
        <v/>
      </c>
      <c r="I4141" s="2">
        <f>IF(INPUTS!$B$13=0, H4141&lt;=0, H4141&lt;INPUTS!$B$13)</f>
        <v/>
      </c>
      <c r="J4141" s="2">
        <f>INPUTS!$B$21 + INPUTS!$B$24*F4141 + INPUTS!$B$25*G4141</f>
        <v/>
      </c>
      <c r="K4141" s="2">
        <f>J4141&lt;INPUTS!$B$23</f>
        <v/>
      </c>
      <c r="L4141" s="2">
        <f>J4141&lt;INPUTS!$B$22</f>
        <v/>
      </c>
      <c r="M4141" s="2">
        <f>INPUTS!$B$26 + INPUTS!$B$29*F4141</f>
        <v/>
      </c>
      <c r="N4141" s="2">
        <f>M4141&lt;INPUTS!$B$28</f>
        <v/>
      </c>
      <c r="O4141" s="2">
        <f>M4141&lt;INPUTS!$B$27</f>
        <v/>
      </c>
      <c r="P4141" s="2">
        <f>INPUTS!$B$30 + (1-INPUTS!$B$18)*INPUTS!$B$19*G4141</f>
        <v/>
      </c>
      <c r="Q4141" s="2">
        <f>INPUTS!$B$31 + INPUTS!$B$32*P4141</f>
        <v/>
      </c>
      <c r="R4141" s="2">
        <f>IF(INPUTS!$B$13=0, Q4141&lt;=0, Q4141&lt;INPUTS!$B$13)</f>
        <v/>
      </c>
      <c r="S4141" s="2">
        <f>OR(I4141,K4141,N4141,R4141)</f>
        <v/>
      </c>
      <c r="T4141" s="2">
        <f>OR(I4141,L4141,O4141,R4141)</f>
        <v/>
      </c>
    </row>
    <row r="4142">
      <c r="A4142" s="2" t="n">
        <v>-75</v>
      </c>
      <c r="B4142" s="2" t="n">
        <v>150</v>
      </c>
      <c r="C4142" s="2" t="n">
        <v>25</v>
      </c>
      <c r="D4142" s="2">
        <f>(A4142+B4142)/2 + C4142/2</f>
        <v/>
      </c>
      <c r="E4142" s="2">
        <f>SQRT(A4142^2+B4142^2+C4142^2)</f>
        <v/>
      </c>
      <c r="F4142" s="2">
        <f>INPUTS!$B$8*A4142+INPUTS!$B$9*D4142+INPUTS!$B$10*B4142</f>
        <v/>
      </c>
      <c r="G4142" s="2">
        <f>INPUTS!$B$11*A4142/10000</f>
        <v/>
      </c>
      <c r="H4142" s="2">
        <f>MAX(0, (INPUTS!$B$14+INPUTS!$B$16*INPUTS!$B$15) + (1-INPUTS!$B$18)*INPUTS!$B$19*G4142 - INPUTS!$B$17 - INPUTS!$B$20*MAX(0, -F4142))</f>
        <v/>
      </c>
      <c r="I4142" s="2">
        <f>IF(INPUTS!$B$13=0, H4142&lt;=0, H4142&lt;INPUTS!$B$13)</f>
        <v/>
      </c>
      <c r="J4142" s="2">
        <f>INPUTS!$B$21 + INPUTS!$B$24*F4142 + INPUTS!$B$25*G4142</f>
        <v/>
      </c>
      <c r="K4142" s="2">
        <f>J4142&lt;INPUTS!$B$23</f>
        <v/>
      </c>
      <c r="L4142" s="2">
        <f>J4142&lt;INPUTS!$B$22</f>
        <v/>
      </c>
      <c r="M4142" s="2">
        <f>INPUTS!$B$26 + INPUTS!$B$29*F4142</f>
        <v/>
      </c>
      <c r="N4142" s="2">
        <f>M4142&lt;INPUTS!$B$28</f>
        <v/>
      </c>
      <c r="O4142" s="2">
        <f>M4142&lt;INPUTS!$B$27</f>
        <v/>
      </c>
      <c r="P4142" s="2">
        <f>INPUTS!$B$30 + (1-INPUTS!$B$18)*INPUTS!$B$19*G4142</f>
        <v/>
      </c>
      <c r="Q4142" s="2">
        <f>INPUTS!$B$31 + INPUTS!$B$32*P4142</f>
        <v/>
      </c>
      <c r="R4142" s="2">
        <f>IF(INPUTS!$B$13=0, Q4142&lt;=0, Q4142&lt;INPUTS!$B$13)</f>
        <v/>
      </c>
      <c r="S4142" s="2">
        <f>OR(I4142,K4142,N4142,R4142)</f>
        <v/>
      </c>
      <c r="T4142" s="2">
        <f>OR(I4142,L4142,O4142,R4142)</f>
        <v/>
      </c>
    </row>
    <row r="4143">
      <c r="A4143" s="2" t="n">
        <v>-75</v>
      </c>
      <c r="B4143" s="2" t="n">
        <v>150</v>
      </c>
      <c r="C4143" s="2" t="n">
        <v>50</v>
      </c>
      <c r="D4143" s="2">
        <f>(A4143+B4143)/2 + C4143/2</f>
        <v/>
      </c>
      <c r="E4143" s="2">
        <f>SQRT(A4143^2+B4143^2+C4143^2)</f>
        <v/>
      </c>
      <c r="F4143" s="2">
        <f>INPUTS!$B$8*A4143+INPUTS!$B$9*D4143+INPUTS!$B$10*B4143</f>
        <v/>
      </c>
      <c r="G4143" s="2">
        <f>INPUTS!$B$11*A4143/10000</f>
        <v/>
      </c>
      <c r="H4143" s="2">
        <f>MAX(0, (INPUTS!$B$14+INPUTS!$B$16*INPUTS!$B$15) + (1-INPUTS!$B$18)*INPUTS!$B$19*G4143 - INPUTS!$B$17 - INPUTS!$B$20*MAX(0, -F4143))</f>
        <v/>
      </c>
      <c r="I4143" s="2">
        <f>IF(INPUTS!$B$13=0, H4143&lt;=0, H4143&lt;INPUTS!$B$13)</f>
        <v/>
      </c>
      <c r="J4143" s="2">
        <f>INPUTS!$B$21 + INPUTS!$B$24*F4143 + INPUTS!$B$25*G4143</f>
        <v/>
      </c>
      <c r="K4143" s="2">
        <f>J4143&lt;INPUTS!$B$23</f>
        <v/>
      </c>
      <c r="L4143" s="2">
        <f>J4143&lt;INPUTS!$B$22</f>
        <v/>
      </c>
      <c r="M4143" s="2">
        <f>INPUTS!$B$26 + INPUTS!$B$29*F4143</f>
        <v/>
      </c>
      <c r="N4143" s="2">
        <f>M4143&lt;INPUTS!$B$28</f>
        <v/>
      </c>
      <c r="O4143" s="2">
        <f>M4143&lt;INPUTS!$B$27</f>
        <v/>
      </c>
      <c r="P4143" s="2">
        <f>INPUTS!$B$30 + (1-INPUTS!$B$18)*INPUTS!$B$19*G4143</f>
        <v/>
      </c>
      <c r="Q4143" s="2">
        <f>INPUTS!$B$31 + INPUTS!$B$32*P4143</f>
        <v/>
      </c>
      <c r="R4143" s="2">
        <f>IF(INPUTS!$B$13=0, Q4143&lt;=0, Q4143&lt;INPUTS!$B$13)</f>
        <v/>
      </c>
      <c r="S4143" s="2">
        <f>OR(I4143,K4143,N4143,R4143)</f>
        <v/>
      </c>
      <c r="T4143" s="2">
        <f>OR(I4143,L4143,O4143,R4143)</f>
        <v/>
      </c>
    </row>
    <row r="4144">
      <c r="A4144" s="2" t="n">
        <v>-75</v>
      </c>
      <c r="B4144" s="2" t="n">
        <v>150</v>
      </c>
      <c r="C4144" s="2" t="n">
        <v>75</v>
      </c>
      <c r="D4144" s="2">
        <f>(A4144+B4144)/2 + C4144/2</f>
        <v/>
      </c>
      <c r="E4144" s="2">
        <f>SQRT(A4144^2+B4144^2+C4144^2)</f>
        <v/>
      </c>
      <c r="F4144" s="2">
        <f>INPUTS!$B$8*A4144+INPUTS!$B$9*D4144+INPUTS!$B$10*B4144</f>
        <v/>
      </c>
      <c r="G4144" s="2">
        <f>INPUTS!$B$11*A4144/10000</f>
        <v/>
      </c>
      <c r="H4144" s="2">
        <f>MAX(0, (INPUTS!$B$14+INPUTS!$B$16*INPUTS!$B$15) + (1-INPUTS!$B$18)*INPUTS!$B$19*G4144 - INPUTS!$B$17 - INPUTS!$B$20*MAX(0, -F4144))</f>
        <v/>
      </c>
      <c r="I4144" s="2">
        <f>IF(INPUTS!$B$13=0, H4144&lt;=0, H4144&lt;INPUTS!$B$13)</f>
        <v/>
      </c>
      <c r="J4144" s="2">
        <f>INPUTS!$B$21 + INPUTS!$B$24*F4144 + INPUTS!$B$25*G4144</f>
        <v/>
      </c>
      <c r="K4144" s="2">
        <f>J4144&lt;INPUTS!$B$23</f>
        <v/>
      </c>
      <c r="L4144" s="2">
        <f>J4144&lt;INPUTS!$B$22</f>
        <v/>
      </c>
      <c r="M4144" s="2">
        <f>INPUTS!$B$26 + INPUTS!$B$29*F4144</f>
        <v/>
      </c>
      <c r="N4144" s="2">
        <f>M4144&lt;INPUTS!$B$28</f>
        <v/>
      </c>
      <c r="O4144" s="2">
        <f>M4144&lt;INPUTS!$B$27</f>
        <v/>
      </c>
      <c r="P4144" s="2">
        <f>INPUTS!$B$30 + (1-INPUTS!$B$18)*INPUTS!$B$19*G4144</f>
        <v/>
      </c>
      <c r="Q4144" s="2">
        <f>INPUTS!$B$31 + INPUTS!$B$32*P4144</f>
        <v/>
      </c>
      <c r="R4144" s="2">
        <f>IF(INPUTS!$B$13=0, Q4144&lt;=0, Q4144&lt;INPUTS!$B$13)</f>
        <v/>
      </c>
      <c r="S4144" s="2">
        <f>OR(I4144,K4144,N4144,R4144)</f>
        <v/>
      </c>
      <c r="T4144" s="2">
        <f>OR(I4144,L4144,O4144,R4144)</f>
        <v/>
      </c>
    </row>
    <row r="4145">
      <c r="A4145" s="2" t="n">
        <v>-75</v>
      </c>
      <c r="B4145" s="2" t="n">
        <v>150</v>
      </c>
      <c r="C4145" s="2" t="n">
        <v>100</v>
      </c>
      <c r="D4145" s="2">
        <f>(A4145+B4145)/2 + C4145/2</f>
        <v/>
      </c>
      <c r="E4145" s="2">
        <f>SQRT(A4145^2+B4145^2+C4145^2)</f>
        <v/>
      </c>
      <c r="F4145" s="2">
        <f>INPUTS!$B$8*A4145+INPUTS!$B$9*D4145+INPUTS!$B$10*B4145</f>
        <v/>
      </c>
      <c r="G4145" s="2">
        <f>INPUTS!$B$11*A4145/10000</f>
        <v/>
      </c>
      <c r="H4145" s="2">
        <f>MAX(0, (INPUTS!$B$14+INPUTS!$B$16*INPUTS!$B$15) + (1-INPUTS!$B$18)*INPUTS!$B$19*G4145 - INPUTS!$B$17 - INPUTS!$B$20*MAX(0, -F4145))</f>
        <v/>
      </c>
      <c r="I4145" s="2">
        <f>IF(INPUTS!$B$13=0, H4145&lt;=0, H4145&lt;INPUTS!$B$13)</f>
        <v/>
      </c>
      <c r="J4145" s="2">
        <f>INPUTS!$B$21 + INPUTS!$B$24*F4145 + INPUTS!$B$25*G4145</f>
        <v/>
      </c>
      <c r="K4145" s="2">
        <f>J4145&lt;INPUTS!$B$23</f>
        <v/>
      </c>
      <c r="L4145" s="2">
        <f>J4145&lt;INPUTS!$B$22</f>
        <v/>
      </c>
      <c r="M4145" s="2">
        <f>INPUTS!$B$26 + INPUTS!$B$29*F4145</f>
        <v/>
      </c>
      <c r="N4145" s="2">
        <f>M4145&lt;INPUTS!$B$28</f>
        <v/>
      </c>
      <c r="O4145" s="2">
        <f>M4145&lt;INPUTS!$B$27</f>
        <v/>
      </c>
      <c r="P4145" s="2">
        <f>INPUTS!$B$30 + (1-INPUTS!$B$18)*INPUTS!$B$19*G4145</f>
        <v/>
      </c>
      <c r="Q4145" s="2">
        <f>INPUTS!$B$31 + INPUTS!$B$32*P4145</f>
        <v/>
      </c>
      <c r="R4145" s="2">
        <f>IF(INPUTS!$B$13=0, Q4145&lt;=0, Q4145&lt;INPUTS!$B$13)</f>
        <v/>
      </c>
      <c r="S4145" s="2">
        <f>OR(I4145,K4145,N4145,R4145)</f>
        <v/>
      </c>
      <c r="T4145" s="2">
        <f>OR(I4145,L4145,O4145,R4145)</f>
        <v/>
      </c>
    </row>
    <row r="4146">
      <c r="A4146" s="2" t="n">
        <v>-75</v>
      </c>
      <c r="B4146" s="2" t="n">
        <v>150</v>
      </c>
      <c r="C4146" s="2" t="n">
        <v>125</v>
      </c>
      <c r="D4146" s="2">
        <f>(A4146+B4146)/2 + C4146/2</f>
        <v/>
      </c>
      <c r="E4146" s="2">
        <f>SQRT(A4146^2+B4146^2+C4146^2)</f>
        <v/>
      </c>
      <c r="F4146" s="2">
        <f>INPUTS!$B$8*A4146+INPUTS!$B$9*D4146+INPUTS!$B$10*B4146</f>
        <v/>
      </c>
      <c r="G4146" s="2">
        <f>INPUTS!$B$11*A4146/10000</f>
        <v/>
      </c>
      <c r="H4146" s="2">
        <f>MAX(0, (INPUTS!$B$14+INPUTS!$B$16*INPUTS!$B$15) + (1-INPUTS!$B$18)*INPUTS!$B$19*G4146 - INPUTS!$B$17 - INPUTS!$B$20*MAX(0, -F4146))</f>
        <v/>
      </c>
      <c r="I4146" s="2">
        <f>IF(INPUTS!$B$13=0, H4146&lt;=0, H4146&lt;INPUTS!$B$13)</f>
        <v/>
      </c>
      <c r="J4146" s="2">
        <f>INPUTS!$B$21 + INPUTS!$B$24*F4146 + INPUTS!$B$25*G4146</f>
        <v/>
      </c>
      <c r="K4146" s="2">
        <f>J4146&lt;INPUTS!$B$23</f>
        <v/>
      </c>
      <c r="L4146" s="2">
        <f>J4146&lt;INPUTS!$B$22</f>
        <v/>
      </c>
      <c r="M4146" s="2">
        <f>INPUTS!$B$26 + INPUTS!$B$29*F4146</f>
        <v/>
      </c>
      <c r="N4146" s="2">
        <f>M4146&lt;INPUTS!$B$28</f>
        <v/>
      </c>
      <c r="O4146" s="2">
        <f>M4146&lt;INPUTS!$B$27</f>
        <v/>
      </c>
      <c r="P4146" s="2">
        <f>INPUTS!$B$30 + (1-INPUTS!$B$18)*INPUTS!$B$19*G4146</f>
        <v/>
      </c>
      <c r="Q4146" s="2">
        <f>INPUTS!$B$31 + INPUTS!$B$32*P4146</f>
        <v/>
      </c>
      <c r="R4146" s="2">
        <f>IF(INPUTS!$B$13=0, Q4146&lt;=0, Q4146&lt;INPUTS!$B$13)</f>
        <v/>
      </c>
      <c r="S4146" s="2">
        <f>OR(I4146,K4146,N4146,R4146)</f>
        <v/>
      </c>
      <c r="T4146" s="2">
        <f>OR(I4146,L4146,O4146,R4146)</f>
        <v/>
      </c>
    </row>
    <row r="4147">
      <c r="A4147" s="2" t="n">
        <v>-75</v>
      </c>
      <c r="B4147" s="2" t="n">
        <v>150</v>
      </c>
      <c r="C4147" s="2" t="n">
        <v>150</v>
      </c>
      <c r="D4147" s="2">
        <f>(A4147+B4147)/2 + C4147/2</f>
        <v/>
      </c>
      <c r="E4147" s="2">
        <f>SQRT(A4147^2+B4147^2+C4147^2)</f>
        <v/>
      </c>
      <c r="F4147" s="2">
        <f>INPUTS!$B$8*A4147+INPUTS!$B$9*D4147+INPUTS!$B$10*B4147</f>
        <v/>
      </c>
      <c r="G4147" s="2">
        <f>INPUTS!$B$11*A4147/10000</f>
        <v/>
      </c>
      <c r="H4147" s="2">
        <f>MAX(0, (INPUTS!$B$14+INPUTS!$B$16*INPUTS!$B$15) + (1-INPUTS!$B$18)*INPUTS!$B$19*G4147 - INPUTS!$B$17 - INPUTS!$B$20*MAX(0, -F4147))</f>
        <v/>
      </c>
      <c r="I4147" s="2">
        <f>IF(INPUTS!$B$13=0, H4147&lt;=0, H4147&lt;INPUTS!$B$13)</f>
        <v/>
      </c>
      <c r="J4147" s="2">
        <f>INPUTS!$B$21 + INPUTS!$B$24*F4147 + INPUTS!$B$25*G4147</f>
        <v/>
      </c>
      <c r="K4147" s="2">
        <f>J4147&lt;INPUTS!$B$23</f>
        <v/>
      </c>
      <c r="L4147" s="2">
        <f>J4147&lt;INPUTS!$B$22</f>
        <v/>
      </c>
      <c r="M4147" s="2">
        <f>INPUTS!$B$26 + INPUTS!$B$29*F4147</f>
        <v/>
      </c>
      <c r="N4147" s="2">
        <f>M4147&lt;INPUTS!$B$28</f>
        <v/>
      </c>
      <c r="O4147" s="2">
        <f>M4147&lt;INPUTS!$B$27</f>
        <v/>
      </c>
      <c r="P4147" s="2">
        <f>INPUTS!$B$30 + (1-INPUTS!$B$18)*INPUTS!$B$19*G4147</f>
        <v/>
      </c>
      <c r="Q4147" s="2">
        <f>INPUTS!$B$31 + INPUTS!$B$32*P4147</f>
        <v/>
      </c>
      <c r="R4147" s="2">
        <f>IF(INPUTS!$B$13=0, Q4147&lt;=0, Q4147&lt;INPUTS!$B$13)</f>
        <v/>
      </c>
      <c r="S4147" s="2">
        <f>OR(I4147,K4147,N4147,R4147)</f>
        <v/>
      </c>
      <c r="T4147" s="2">
        <f>OR(I4147,L4147,O4147,R4147)</f>
        <v/>
      </c>
    </row>
    <row r="4148">
      <c r="A4148" s="2" t="n">
        <v>-75</v>
      </c>
      <c r="B4148" s="2" t="n">
        <v>150</v>
      </c>
      <c r="C4148" s="2" t="n">
        <v>175</v>
      </c>
      <c r="D4148" s="2">
        <f>(A4148+B4148)/2 + C4148/2</f>
        <v/>
      </c>
      <c r="E4148" s="2">
        <f>SQRT(A4148^2+B4148^2+C4148^2)</f>
        <v/>
      </c>
      <c r="F4148" s="2">
        <f>INPUTS!$B$8*A4148+INPUTS!$B$9*D4148+INPUTS!$B$10*B4148</f>
        <v/>
      </c>
      <c r="G4148" s="2">
        <f>INPUTS!$B$11*A4148/10000</f>
        <v/>
      </c>
      <c r="H4148" s="2">
        <f>MAX(0, (INPUTS!$B$14+INPUTS!$B$16*INPUTS!$B$15) + (1-INPUTS!$B$18)*INPUTS!$B$19*G4148 - INPUTS!$B$17 - INPUTS!$B$20*MAX(0, -F4148))</f>
        <v/>
      </c>
      <c r="I4148" s="2">
        <f>IF(INPUTS!$B$13=0, H4148&lt;=0, H4148&lt;INPUTS!$B$13)</f>
        <v/>
      </c>
      <c r="J4148" s="2">
        <f>INPUTS!$B$21 + INPUTS!$B$24*F4148 + INPUTS!$B$25*G4148</f>
        <v/>
      </c>
      <c r="K4148" s="2">
        <f>J4148&lt;INPUTS!$B$23</f>
        <v/>
      </c>
      <c r="L4148" s="2">
        <f>J4148&lt;INPUTS!$B$22</f>
        <v/>
      </c>
      <c r="M4148" s="2">
        <f>INPUTS!$B$26 + INPUTS!$B$29*F4148</f>
        <v/>
      </c>
      <c r="N4148" s="2">
        <f>M4148&lt;INPUTS!$B$28</f>
        <v/>
      </c>
      <c r="O4148" s="2">
        <f>M4148&lt;INPUTS!$B$27</f>
        <v/>
      </c>
      <c r="P4148" s="2">
        <f>INPUTS!$B$30 + (1-INPUTS!$B$18)*INPUTS!$B$19*G4148</f>
        <v/>
      </c>
      <c r="Q4148" s="2">
        <f>INPUTS!$B$31 + INPUTS!$B$32*P4148</f>
        <v/>
      </c>
      <c r="R4148" s="2">
        <f>IF(INPUTS!$B$13=0, Q4148&lt;=0, Q4148&lt;INPUTS!$B$13)</f>
        <v/>
      </c>
      <c r="S4148" s="2">
        <f>OR(I4148,K4148,N4148,R4148)</f>
        <v/>
      </c>
      <c r="T4148" s="2">
        <f>OR(I4148,L4148,O4148,R4148)</f>
        <v/>
      </c>
    </row>
    <row r="4149">
      <c r="A4149" s="2" t="n">
        <v>-75</v>
      </c>
      <c r="B4149" s="2" t="n">
        <v>150</v>
      </c>
      <c r="C4149" s="2" t="n">
        <v>200</v>
      </c>
      <c r="D4149" s="2">
        <f>(A4149+B4149)/2 + C4149/2</f>
        <v/>
      </c>
      <c r="E4149" s="2">
        <f>SQRT(A4149^2+B4149^2+C4149^2)</f>
        <v/>
      </c>
      <c r="F4149" s="2">
        <f>INPUTS!$B$8*A4149+INPUTS!$B$9*D4149+INPUTS!$B$10*B4149</f>
        <v/>
      </c>
      <c r="G4149" s="2">
        <f>INPUTS!$B$11*A4149/10000</f>
        <v/>
      </c>
      <c r="H4149" s="2">
        <f>MAX(0, (INPUTS!$B$14+INPUTS!$B$16*INPUTS!$B$15) + (1-INPUTS!$B$18)*INPUTS!$B$19*G4149 - INPUTS!$B$17 - INPUTS!$B$20*MAX(0, -F4149))</f>
        <v/>
      </c>
      <c r="I4149" s="2">
        <f>IF(INPUTS!$B$13=0, H4149&lt;=0, H4149&lt;INPUTS!$B$13)</f>
        <v/>
      </c>
      <c r="J4149" s="2">
        <f>INPUTS!$B$21 + INPUTS!$B$24*F4149 + INPUTS!$B$25*G4149</f>
        <v/>
      </c>
      <c r="K4149" s="2">
        <f>J4149&lt;INPUTS!$B$23</f>
        <v/>
      </c>
      <c r="L4149" s="2">
        <f>J4149&lt;INPUTS!$B$22</f>
        <v/>
      </c>
      <c r="M4149" s="2">
        <f>INPUTS!$B$26 + INPUTS!$B$29*F4149</f>
        <v/>
      </c>
      <c r="N4149" s="2">
        <f>M4149&lt;INPUTS!$B$28</f>
        <v/>
      </c>
      <c r="O4149" s="2">
        <f>M4149&lt;INPUTS!$B$27</f>
        <v/>
      </c>
      <c r="P4149" s="2">
        <f>INPUTS!$B$30 + (1-INPUTS!$B$18)*INPUTS!$B$19*G4149</f>
        <v/>
      </c>
      <c r="Q4149" s="2">
        <f>INPUTS!$B$31 + INPUTS!$B$32*P4149</f>
        <v/>
      </c>
      <c r="R4149" s="2">
        <f>IF(INPUTS!$B$13=0, Q4149&lt;=0, Q4149&lt;INPUTS!$B$13)</f>
        <v/>
      </c>
      <c r="S4149" s="2">
        <f>OR(I4149,K4149,N4149,R4149)</f>
        <v/>
      </c>
      <c r="T4149" s="2">
        <f>OR(I4149,L4149,O4149,R4149)</f>
        <v/>
      </c>
    </row>
    <row r="4150">
      <c r="A4150" s="2" t="n">
        <v>-75</v>
      </c>
      <c r="B4150" s="2" t="n">
        <v>175</v>
      </c>
      <c r="C4150" s="2" t="n">
        <v>-200</v>
      </c>
      <c r="D4150" s="2">
        <f>(A4150+B4150)/2 + C4150/2</f>
        <v/>
      </c>
      <c r="E4150" s="2">
        <f>SQRT(A4150^2+B4150^2+C4150^2)</f>
        <v/>
      </c>
      <c r="F4150" s="2">
        <f>INPUTS!$B$8*A4150+INPUTS!$B$9*D4150+INPUTS!$B$10*B4150</f>
        <v/>
      </c>
      <c r="G4150" s="2">
        <f>INPUTS!$B$11*A4150/10000</f>
        <v/>
      </c>
      <c r="H4150" s="2">
        <f>MAX(0, (INPUTS!$B$14+INPUTS!$B$16*INPUTS!$B$15) + (1-INPUTS!$B$18)*INPUTS!$B$19*G4150 - INPUTS!$B$17 - INPUTS!$B$20*MAX(0, -F4150))</f>
        <v/>
      </c>
      <c r="I4150" s="2">
        <f>IF(INPUTS!$B$13=0, H4150&lt;=0, H4150&lt;INPUTS!$B$13)</f>
        <v/>
      </c>
      <c r="J4150" s="2">
        <f>INPUTS!$B$21 + INPUTS!$B$24*F4150 + INPUTS!$B$25*G4150</f>
        <v/>
      </c>
      <c r="K4150" s="2">
        <f>J4150&lt;INPUTS!$B$23</f>
        <v/>
      </c>
      <c r="L4150" s="2">
        <f>J4150&lt;INPUTS!$B$22</f>
        <v/>
      </c>
      <c r="M4150" s="2">
        <f>INPUTS!$B$26 + INPUTS!$B$29*F4150</f>
        <v/>
      </c>
      <c r="N4150" s="2">
        <f>M4150&lt;INPUTS!$B$28</f>
        <v/>
      </c>
      <c r="O4150" s="2">
        <f>M4150&lt;INPUTS!$B$27</f>
        <v/>
      </c>
      <c r="P4150" s="2">
        <f>INPUTS!$B$30 + (1-INPUTS!$B$18)*INPUTS!$B$19*G4150</f>
        <v/>
      </c>
      <c r="Q4150" s="2">
        <f>INPUTS!$B$31 + INPUTS!$B$32*P4150</f>
        <v/>
      </c>
      <c r="R4150" s="2">
        <f>IF(INPUTS!$B$13=0, Q4150&lt;=0, Q4150&lt;INPUTS!$B$13)</f>
        <v/>
      </c>
      <c r="S4150" s="2">
        <f>OR(I4150,K4150,N4150,R4150)</f>
        <v/>
      </c>
      <c r="T4150" s="2">
        <f>OR(I4150,L4150,O4150,R4150)</f>
        <v/>
      </c>
    </row>
    <row r="4151">
      <c r="A4151" s="2" t="n">
        <v>-75</v>
      </c>
      <c r="B4151" s="2" t="n">
        <v>175</v>
      </c>
      <c r="C4151" s="2" t="n">
        <v>-175</v>
      </c>
      <c r="D4151" s="2">
        <f>(A4151+B4151)/2 + C4151/2</f>
        <v/>
      </c>
      <c r="E4151" s="2">
        <f>SQRT(A4151^2+B4151^2+C4151^2)</f>
        <v/>
      </c>
      <c r="F4151" s="2">
        <f>INPUTS!$B$8*A4151+INPUTS!$B$9*D4151+INPUTS!$B$10*B4151</f>
        <v/>
      </c>
      <c r="G4151" s="2">
        <f>INPUTS!$B$11*A4151/10000</f>
        <v/>
      </c>
      <c r="H4151" s="2">
        <f>MAX(0, (INPUTS!$B$14+INPUTS!$B$16*INPUTS!$B$15) + (1-INPUTS!$B$18)*INPUTS!$B$19*G4151 - INPUTS!$B$17 - INPUTS!$B$20*MAX(0, -F4151))</f>
        <v/>
      </c>
      <c r="I4151" s="2">
        <f>IF(INPUTS!$B$13=0, H4151&lt;=0, H4151&lt;INPUTS!$B$13)</f>
        <v/>
      </c>
      <c r="J4151" s="2">
        <f>INPUTS!$B$21 + INPUTS!$B$24*F4151 + INPUTS!$B$25*G4151</f>
        <v/>
      </c>
      <c r="K4151" s="2">
        <f>J4151&lt;INPUTS!$B$23</f>
        <v/>
      </c>
      <c r="L4151" s="2">
        <f>J4151&lt;INPUTS!$B$22</f>
        <v/>
      </c>
      <c r="M4151" s="2">
        <f>INPUTS!$B$26 + INPUTS!$B$29*F4151</f>
        <v/>
      </c>
      <c r="N4151" s="2">
        <f>M4151&lt;INPUTS!$B$28</f>
        <v/>
      </c>
      <c r="O4151" s="2">
        <f>M4151&lt;INPUTS!$B$27</f>
        <v/>
      </c>
      <c r="P4151" s="2">
        <f>INPUTS!$B$30 + (1-INPUTS!$B$18)*INPUTS!$B$19*G4151</f>
        <v/>
      </c>
      <c r="Q4151" s="2">
        <f>INPUTS!$B$31 + INPUTS!$B$32*P4151</f>
        <v/>
      </c>
      <c r="R4151" s="2">
        <f>IF(INPUTS!$B$13=0, Q4151&lt;=0, Q4151&lt;INPUTS!$B$13)</f>
        <v/>
      </c>
      <c r="S4151" s="2">
        <f>OR(I4151,K4151,N4151,R4151)</f>
        <v/>
      </c>
      <c r="T4151" s="2">
        <f>OR(I4151,L4151,O4151,R4151)</f>
        <v/>
      </c>
    </row>
    <row r="4152">
      <c r="A4152" s="2" t="n">
        <v>-75</v>
      </c>
      <c r="B4152" s="2" t="n">
        <v>175</v>
      </c>
      <c r="C4152" s="2" t="n">
        <v>-150</v>
      </c>
      <c r="D4152" s="2">
        <f>(A4152+B4152)/2 + C4152/2</f>
        <v/>
      </c>
      <c r="E4152" s="2">
        <f>SQRT(A4152^2+B4152^2+C4152^2)</f>
        <v/>
      </c>
      <c r="F4152" s="2">
        <f>INPUTS!$B$8*A4152+INPUTS!$B$9*D4152+INPUTS!$B$10*B4152</f>
        <v/>
      </c>
      <c r="G4152" s="2">
        <f>INPUTS!$B$11*A4152/10000</f>
        <v/>
      </c>
      <c r="H4152" s="2">
        <f>MAX(0, (INPUTS!$B$14+INPUTS!$B$16*INPUTS!$B$15) + (1-INPUTS!$B$18)*INPUTS!$B$19*G4152 - INPUTS!$B$17 - INPUTS!$B$20*MAX(0, -F4152))</f>
        <v/>
      </c>
      <c r="I4152" s="2">
        <f>IF(INPUTS!$B$13=0, H4152&lt;=0, H4152&lt;INPUTS!$B$13)</f>
        <v/>
      </c>
      <c r="J4152" s="2">
        <f>INPUTS!$B$21 + INPUTS!$B$24*F4152 + INPUTS!$B$25*G4152</f>
        <v/>
      </c>
      <c r="K4152" s="2">
        <f>J4152&lt;INPUTS!$B$23</f>
        <v/>
      </c>
      <c r="L4152" s="2">
        <f>J4152&lt;INPUTS!$B$22</f>
        <v/>
      </c>
      <c r="M4152" s="2">
        <f>INPUTS!$B$26 + INPUTS!$B$29*F4152</f>
        <v/>
      </c>
      <c r="N4152" s="2">
        <f>M4152&lt;INPUTS!$B$28</f>
        <v/>
      </c>
      <c r="O4152" s="2">
        <f>M4152&lt;INPUTS!$B$27</f>
        <v/>
      </c>
      <c r="P4152" s="2">
        <f>INPUTS!$B$30 + (1-INPUTS!$B$18)*INPUTS!$B$19*G4152</f>
        <v/>
      </c>
      <c r="Q4152" s="2">
        <f>INPUTS!$B$31 + INPUTS!$B$32*P4152</f>
        <v/>
      </c>
      <c r="R4152" s="2">
        <f>IF(INPUTS!$B$13=0, Q4152&lt;=0, Q4152&lt;INPUTS!$B$13)</f>
        <v/>
      </c>
      <c r="S4152" s="2">
        <f>OR(I4152,K4152,N4152,R4152)</f>
        <v/>
      </c>
      <c r="T4152" s="2">
        <f>OR(I4152,L4152,O4152,R4152)</f>
        <v/>
      </c>
    </row>
    <row r="4153">
      <c r="A4153" s="2" t="n">
        <v>-75</v>
      </c>
      <c r="B4153" s="2" t="n">
        <v>175</v>
      </c>
      <c r="C4153" s="2" t="n">
        <v>-125</v>
      </c>
      <c r="D4153" s="2">
        <f>(A4153+B4153)/2 + C4153/2</f>
        <v/>
      </c>
      <c r="E4153" s="2">
        <f>SQRT(A4153^2+B4153^2+C4153^2)</f>
        <v/>
      </c>
      <c r="F4153" s="2">
        <f>INPUTS!$B$8*A4153+INPUTS!$B$9*D4153+INPUTS!$B$10*B4153</f>
        <v/>
      </c>
      <c r="G4153" s="2">
        <f>INPUTS!$B$11*A4153/10000</f>
        <v/>
      </c>
      <c r="H4153" s="2">
        <f>MAX(0, (INPUTS!$B$14+INPUTS!$B$16*INPUTS!$B$15) + (1-INPUTS!$B$18)*INPUTS!$B$19*G4153 - INPUTS!$B$17 - INPUTS!$B$20*MAX(0, -F4153))</f>
        <v/>
      </c>
      <c r="I4153" s="2">
        <f>IF(INPUTS!$B$13=0, H4153&lt;=0, H4153&lt;INPUTS!$B$13)</f>
        <v/>
      </c>
      <c r="J4153" s="2">
        <f>INPUTS!$B$21 + INPUTS!$B$24*F4153 + INPUTS!$B$25*G4153</f>
        <v/>
      </c>
      <c r="K4153" s="2">
        <f>J4153&lt;INPUTS!$B$23</f>
        <v/>
      </c>
      <c r="L4153" s="2">
        <f>J4153&lt;INPUTS!$B$22</f>
        <v/>
      </c>
      <c r="M4153" s="2">
        <f>INPUTS!$B$26 + INPUTS!$B$29*F4153</f>
        <v/>
      </c>
      <c r="N4153" s="2">
        <f>M4153&lt;INPUTS!$B$28</f>
        <v/>
      </c>
      <c r="O4153" s="2">
        <f>M4153&lt;INPUTS!$B$27</f>
        <v/>
      </c>
      <c r="P4153" s="2">
        <f>INPUTS!$B$30 + (1-INPUTS!$B$18)*INPUTS!$B$19*G4153</f>
        <v/>
      </c>
      <c r="Q4153" s="2">
        <f>INPUTS!$B$31 + INPUTS!$B$32*P4153</f>
        <v/>
      </c>
      <c r="R4153" s="2">
        <f>IF(INPUTS!$B$13=0, Q4153&lt;=0, Q4153&lt;INPUTS!$B$13)</f>
        <v/>
      </c>
      <c r="S4153" s="2">
        <f>OR(I4153,K4153,N4153,R4153)</f>
        <v/>
      </c>
      <c r="T4153" s="2">
        <f>OR(I4153,L4153,O4153,R4153)</f>
        <v/>
      </c>
    </row>
    <row r="4154">
      <c r="A4154" s="2" t="n">
        <v>-75</v>
      </c>
      <c r="B4154" s="2" t="n">
        <v>175</v>
      </c>
      <c r="C4154" s="2" t="n">
        <v>-100</v>
      </c>
      <c r="D4154" s="2">
        <f>(A4154+B4154)/2 + C4154/2</f>
        <v/>
      </c>
      <c r="E4154" s="2">
        <f>SQRT(A4154^2+B4154^2+C4154^2)</f>
        <v/>
      </c>
      <c r="F4154" s="2">
        <f>INPUTS!$B$8*A4154+INPUTS!$B$9*D4154+INPUTS!$B$10*B4154</f>
        <v/>
      </c>
      <c r="G4154" s="2">
        <f>INPUTS!$B$11*A4154/10000</f>
        <v/>
      </c>
      <c r="H4154" s="2">
        <f>MAX(0, (INPUTS!$B$14+INPUTS!$B$16*INPUTS!$B$15) + (1-INPUTS!$B$18)*INPUTS!$B$19*G4154 - INPUTS!$B$17 - INPUTS!$B$20*MAX(0, -F4154))</f>
        <v/>
      </c>
      <c r="I4154" s="2">
        <f>IF(INPUTS!$B$13=0, H4154&lt;=0, H4154&lt;INPUTS!$B$13)</f>
        <v/>
      </c>
      <c r="J4154" s="2">
        <f>INPUTS!$B$21 + INPUTS!$B$24*F4154 + INPUTS!$B$25*G4154</f>
        <v/>
      </c>
      <c r="K4154" s="2">
        <f>J4154&lt;INPUTS!$B$23</f>
        <v/>
      </c>
      <c r="L4154" s="2">
        <f>J4154&lt;INPUTS!$B$22</f>
        <v/>
      </c>
      <c r="M4154" s="2">
        <f>INPUTS!$B$26 + INPUTS!$B$29*F4154</f>
        <v/>
      </c>
      <c r="N4154" s="2">
        <f>M4154&lt;INPUTS!$B$28</f>
        <v/>
      </c>
      <c r="O4154" s="2">
        <f>M4154&lt;INPUTS!$B$27</f>
        <v/>
      </c>
      <c r="P4154" s="2">
        <f>INPUTS!$B$30 + (1-INPUTS!$B$18)*INPUTS!$B$19*G4154</f>
        <v/>
      </c>
      <c r="Q4154" s="2">
        <f>INPUTS!$B$31 + INPUTS!$B$32*P4154</f>
        <v/>
      </c>
      <c r="R4154" s="2">
        <f>IF(INPUTS!$B$13=0, Q4154&lt;=0, Q4154&lt;INPUTS!$B$13)</f>
        <v/>
      </c>
      <c r="S4154" s="2">
        <f>OR(I4154,K4154,N4154,R4154)</f>
        <v/>
      </c>
      <c r="T4154" s="2">
        <f>OR(I4154,L4154,O4154,R4154)</f>
        <v/>
      </c>
    </row>
    <row r="4155">
      <c r="A4155" s="2" t="n">
        <v>-75</v>
      </c>
      <c r="B4155" s="2" t="n">
        <v>175</v>
      </c>
      <c r="C4155" s="2" t="n">
        <v>-75</v>
      </c>
      <c r="D4155" s="2">
        <f>(A4155+B4155)/2 + C4155/2</f>
        <v/>
      </c>
      <c r="E4155" s="2">
        <f>SQRT(A4155^2+B4155^2+C4155^2)</f>
        <v/>
      </c>
      <c r="F4155" s="2">
        <f>INPUTS!$B$8*A4155+INPUTS!$B$9*D4155+INPUTS!$B$10*B4155</f>
        <v/>
      </c>
      <c r="G4155" s="2">
        <f>INPUTS!$B$11*A4155/10000</f>
        <v/>
      </c>
      <c r="H4155" s="2">
        <f>MAX(0, (INPUTS!$B$14+INPUTS!$B$16*INPUTS!$B$15) + (1-INPUTS!$B$18)*INPUTS!$B$19*G4155 - INPUTS!$B$17 - INPUTS!$B$20*MAX(0, -F4155))</f>
        <v/>
      </c>
      <c r="I4155" s="2">
        <f>IF(INPUTS!$B$13=0, H4155&lt;=0, H4155&lt;INPUTS!$B$13)</f>
        <v/>
      </c>
      <c r="J4155" s="2">
        <f>INPUTS!$B$21 + INPUTS!$B$24*F4155 + INPUTS!$B$25*G4155</f>
        <v/>
      </c>
      <c r="K4155" s="2">
        <f>J4155&lt;INPUTS!$B$23</f>
        <v/>
      </c>
      <c r="L4155" s="2">
        <f>J4155&lt;INPUTS!$B$22</f>
        <v/>
      </c>
      <c r="M4155" s="2">
        <f>INPUTS!$B$26 + INPUTS!$B$29*F4155</f>
        <v/>
      </c>
      <c r="N4155" s="2">
        <f>M4155&lt;INPUTS!$B$28</f>
        <v/>
      </c>
      <c r="O4155" s="2">
        <f>M4155&lt;INPUTS!$B$27</f>
        <v/>
      </c>
      <c r="P4155" s="2">
        <f>INPUTS!$B$30 + (1-INPUTS!$B$18)*INPUTS!$B$19*G4155</f>
        <v/>
      </c>
      <c r="Q4155" s="2">
        <f>INPUTS!$B$31 + INPUTS!$B$32*P4155</f>
        <v/>
      </c>
      <c r="R4155" s="2">
        <f>IF(INPUTS!$B$13=0, Q4155&lt;=0, Q4155&lt;INPUTS!$B$13)</f>
        <v/>
      </c>
      <c r="S4155" s="2">
        <f>OR(I4155,K4155,N4155,R4155)</f>
        <v/>
      </c>
      <c r="T4155" s="2">
        <f>OR(I4155,L4155,O4155,R4155)</f>
        <v/>
      </c>
    </row>
    <row r="4156">
      <c r="A4156" s="2" t="n">
        <v>-75</v>
      </c>
      <c r="B4156" s="2" t="n">
        <v>175</v>
      </c>
      <c r="C4156" s="2" t="n">
        <v>-50</v>
      </c>
      <c r="D4156" s="2">
        <f>(A4156+B4156)/2 + C4156/2</f>
        <v/>
      </c>
      <c r="E4156" s="2">
        <f>SQRT(A4156^2+B4156^2+C4156^2)</f>
        <v/>
      </c>
      <c r="F4156" s="2">
        <f>INPUTS!$B$8*A4156+INPUTS!$B$9*D4156+INPUTS!$B$10*B4156</f>
        <v/>
      </c>
      <c r="G4156" s="2">
        <f>INPUTS!$B$11*A4156/10000</f>
        <v/>
      </c>
      <c r="H4156" s="2">
        <f>MAX(0, (INPUTS!$B$14+INPUTS!$B$16*INPUTS!$B$15) + (1-INPUTS!$B$18)*INPUTS!$B$19*G4156 - INPUTS!$B$17 - INPUTS!$B$20*MAX(0, -F4156))</f>
        <v/>
      </c>
      <c r="I4156" s="2">
        <f>IF(INPUTS!$B$13=0, H4156&lt;=0, H4156&lt;INPUTS!$B$13)</f>
        <v/>
      </c>
      <c r="J4156" s="2">
        <f>INPUTS!$B$21 + INPUTS!$B$24*F4156 + INPUTS!$B$25*G4156</f>
        <v/>
      </c>
      <c r="K4156" s="2">
        <f>J4156&lt;INPUTS!$B$23</f>
        <v/>
      </c>
      <c r="L4156" s="2">
        <f>J4156&lt;INPUTS!$B$22</f>
        <v/>
      </c>
      <c r="M4156" s="2">
        <f>INPUTS!$B$26 + INPUTS!$B$29*F4156</f>
        <v/>
      </c>
      <c r="N4156" s="2">
        <f>M4156&lt;INPUTS!$B$28</f>
        <v/>
      </c>
      <c r="O4156" s="2">
        <f>M4156&lt;INPUTS!$B$27</f>
        <v/>
      </c>
      <c r="P4156" s="2">
        <f>INPUTS!$B$30 + (1-INPUTS!$B$18)*INPUTS!$B$19*G4156</f>
        <v/>
      </c>
      <c r="Q4156" s="2">
        <f>INPUTS!$B$31 + INPUTS!$B$32*P4156</f>
        <v/>
      </c>
      <c r="R4156" s="2">
        <f>IF(INPUTS!$B$13=0, Q4156&lt;=0, Q4156&lt;INPUTS!$B$13)</f>
        <v/>
      </c>
      <c r="S4156" s="2">
        <f>OR(I4156,K4156,N4156,R4156)</f>
        <v/>
      </c>
      <c r="T4156" s="2">
        <f>OR(I4156,L4156,O4156,R4156)</f>
        <v/>
      </c>
    </row>
    <row r="4157">
      <c r="A4157" s="2" t="n">
        <v>-75</v>
      </c>
      <c r="B4157" s="2" t="n">
        <v>175</v>
      </c>
      <c r="C4157" s="2" t="n">
        <v>-25</v>
      </c>
      <c r="D4157" s="2">
        <f>(A4157+B4157)/2 + C4157/2</f>
        <v/>
      </c>
      <c r="E4157" s="2">
        <f>SQRT(A4157^2+B4157^2+C4157^2)</f>
        <v/>
      </c>
      <c r="F4157" s="2">
        <f>INPUTS!$B$8*A4157+INPUTS!$B$9*D4157+INPUTS!$B$10*B4157</f>
        <v/>
      </c>
      <c r="G4157" s="2">
        <f>INPUTS!$B$11*A4157/10000</f>
        <v/>
      </c>
      <c r="H4157" s="2">
        <f>MAX(0, (INPUTS!$B$14+INPUTS!$B$16*INPUTS!$B$15) + (1-INPUTS!$B$18)*INPUTS!$B$19*G4157 - INPUTS!$B$17 - INPUTS!$B$20*MAX(0, -F4157))</f>
        <v/>
      </c>
      <c r="I4157" s="2">
        <f>IF(INPUTS!$B$13=0, H4157&lt;=0, H4157&lt;INPUTS!$B$13)</f>
        <v/>
      </c>
      <c r="J4157" s="2">
        <f>INPUTS!$B$21 + INPUTS!$B$24*F4157 + INPUTS!$B$25*G4157</f>
        <v/>
      </c>
      <c r="K4157" s="2">
        <f>J4157&lt;INPUTS!$B$23</f>
        <v/>
      </c>
      <c r="L4157" s="2">
        <f>J4157&lt;INPUTS!$B$22</f>
        <v/>
      </c>
      <c r="M4157" s="2">
        <f>INPUTS!$B$26 + INPUTS!$B$29*F4157</f>
        <v/>
      </c>
      <c r="N4157" s="2">
        <f>M4157&lt;INPUTS!$B$28</f>
        <v/>
      </c>
      <c r="O4157" s="2">
        <f>M4157&lt;INPUTS!$B$27</f>
        <v/>
      </c>
      <c r="P4157" s="2">
        <f>INPUTS!$B$30 + (1-INPUTS!$B$18)*INPUTS!$B$19*G4157</f>
        <v/>
      </c>
      <c r="Q4157" s="2">
        <f>INPUTS!$B$31 + INPUTS!$B$32*P4157</f>
        <v/>
      </c>
      <c r="R4157" s="2">
        <f>IF(INPUTS!$B$13=0, Q4157&lt;=0, Q4157&lt;INPUTS!$B$13)</f>
        <v/>
      </c>
      <c r="S4157" s="2">
        <f>OR(I4157,K4157,N4157,R4157)</f>
        <v/>
      </c>
      <c r="T4157" s="2">
        <f>OR(I4157,L4157,O4157,R4157)</f>
        <v/>
      </c>
    </row>
    <row r="4158">
      <c r="A4158" s="2" t="n">
        <v>-75</v>
      </c>
      <c r="B4158" s="2" t="n">
        <v>175</v>
      </c>
      <c r="C4158" s="2" t="n">
        <v>0</v>
      </c>
      <c r="D4158" s="2">
        <f>(A4158+B4158)/2 + C4158/2</f>
        <v/>
      </c>
      <c r="E4158" s="2">
        <f>SQRT(A4158^2+B4158^2+C4158^2)</f>
        <v/>
      </c>
      <c r="F4158" s="2">
        <f>INPUTS!$B$8*A4158+INPUTS!$B$9*D4158+INPUTS!$B$10*B4158</f>
        <v/>
      </c>
      <c r="G4158" s="2">
        <f>INPUTS!$B$11*A4158/10000</f>
        <v/>
      </c>
      <c r="H4158" s="2">
        <f>MAX(0, (INPUTS!$B$14+INPUTS!$B$16*INPUTS!$B$15) + (1-INPUTS!$B$18)*INPUTS!$B$19*G4158 - INPUTS!$B$17 - INPUTS!$B$20*MAX(0, -F4158))</f>
        <v/>
      </c>
      <c r="I4158" s="2">
        <f>IF(INPUTS!$B$13=0, H4158&lt;=0, H4158&lt;INPUTS!$B$13)</f>
        <v/>
      </c>
      <c r="J4158" s="2">
        <f>INPUTS!$B$21 + INPUTS!$B$24*F4158 + INPUTS!$B$25*G4158</f>
        <v/>
      </c>
      <c r="K4158" s="2">
        <f>J4158&lt;INPUTS!$B$23</f>
        <v/>
      </c>
      <c r="L4158" s="2">
        <f>J4158&lt;INPUTS!$B$22</f>
        <v/>
      </c>
      <c r="M4158" s="2">
        <f>INPUTS!$B$26 + INPUTS!$B$29*F4158</f>
        <v/>
      </c>
      <c r="N4158" s="2">
        <f>M4158&lt;INPUTS!$B$28</f>
        <v/>
      </c>
      <c r="O4158" s="2">
        <f>M4158&lt;INPUTS!$B$27</f>
        <v/>
      </c>
      <c r="P4158" s="2">
        <f>INPUTS!$B$30 + (1-INPUTS!$B$18)*INPUTS!$B$19*G4158</f>
        <v/>
      </c>
      <c r="Q4158" s="2">
        <f>INPUTS!$B$31 + INPUTS!$B$32*P4158</f>
        <v/>
      </c>
      <c r="R4158" s="2">
        <f>IF(INPUTS!$B$13=0, Q4158&lt;=0, Q4158&lt;INPUTS!$B$13)</f>
        <v/>
      </c>
      <c r="S4158" s="2">
        <f>OR(I4158,K4158,N4158,R4158)</f>
        <v/>
      </c>
      <c r="T4158" s="2">
        <f>OR(I4158,L4158,O4158,R4158)</f>
        <v/>
      </c>
    </row>
    <row r="4159">
      <c r="A4159" s="2" t="n">
        <v>-75</v>
      </c>
      <c r="B4159" s="2" t="n">
        <v>175</v>
      </c>
      <c r="C4159" s="2" t="n">
        <v>25</v>
      </c>
      <c r="D4159" s="2">
        <f>(A4159+B4159)/2 + C4159/2</f>
        <v/>
      </c>
      <c r="E4159" s="2">
        <f>SQRT(A4159^2+B4159^2+C4159^2)</f>
        <v/>
      </c>
      <c r="F4159" s="2">
        <f>INPUTS!$B$8*A4159+INPUTS!$B$9*D4159+INPUTS!$B$10*B4159</f>
        <v/>
      </c>
      <c r="G4159" s="2">
        <f>INPUTS!$B$11*A4159/10000</f>
        <v/>
      </c>
      <c r="H4159" s="2">
        <f>MAX(0, (INPUTS!$B$14+INPUTS!$B$16*INPUTS!$B$15) + (1-INPUTS!$B$18)*INPUTS!$B$19*G4159 - INPUTS!$B$17 - INPUTS!$B$20*MAX(0, -F4159))</f>
        <v/>
      </c>
      <c r="I4159" s="2">
        <f>IF(INPUTS!$B$13=0, H4159&lt;=0, H4159&lt;INPUTS!$B$13)</f>
        <v/>
      </c>
      <c r="J4159" s="2">
        <f>INPUTS!$B$21 + INPUTS!$B$24*F4159 + INPUTS!$B$25*G4159</f>
        <v/>
      </c>
      <c r="K4159" s="2">
        <f>J4159&lt;INPUTS!$B$23</f>
        <v/>
      </c>
      <c r="L4159" s="2">
        <f>J4159&lt;INPUTS!$B$22</f>
        <v/>
      </c>
      <c r="M4159" s="2">
        <f>INPUTS!$B$26 + INPUTS!$B$29*F4159</f>
        <v/>
      </c>
      <c r="N4159" s="2">
        <f>M4159&lt;INPUTS!$B$28</f>
        <v/>
      </c>
      <c r="O4159" s="2">
        <f>M4159&lt;INPUTS!$B$27</f>
        <v/>
      </c>
      <c r="P4159" s="2">
        <f>INPUTS!$B$30 + (1-INPUTS!$B$18)*INPUTS!$B$19*G4159</f>
        <v/>
      </c>
      <c r="Q4159" s="2">
        <f>INPUTS!$B$31 + INPUTS!$B$32*P4159</f>
        <v/>
      </c>
      <c r="R4159" s="2">
        <f>IF(INPUTS!$B$13=0, Q4159&lt;=0, Q4159&lt;INPUTS!$B$13)</f>
        <v/>
      </c>
      <c r="S4159" s="2">
        <f>OR(I4159,K4159,N4159,R4159)</f>
        <v/>
      </c>
      <c r="T4159" s="2">
        <f>OR(I4159,L4159,O4159,R4159)</f>
        <v/>
      </c>
    </row>
    <row r="4160">
      <c r="A4160" s="2" t="n">
        <v>-75</v>
      </c>
      <c r="B4160" s="2" t="n">
        <v>175</v>
      </c>
      <c r="C4160" s="2" t="n">
        <v>50</v>
      </c>
      <c r="D4160" s="2">
        <f>(A4160+B4160)/2 + C4160/2</f>
        <v/>
      </c>
      <c r="E4160" s="2">
        <f>SQRT(A4160^2+B4160^2+C4160^2)</f>
        <v/>
      </c>
      <c r="F4160" s="2">
        <f>INPUTS!$B$8*A4160+INPUTS!$B$9*D4160+INPUTS!$B$10*B4160</f>
        <v/>
      </c>
      <c r="G4160" s="2">
        <f>INPUTS!$B$11*A4160/10000</f>
        <v/>
      </c>
      <c r="H4160" s="2">
        <f>MAX(0, (INPUTS!$B$14+INPUTS!$B$16*INPUTS!$B$15) + (1-INPUTS!$B$18)*INPUTS!$B$19*G4160 - INPUTS!$B$17 - INPUTS!$B$20*MAX(0, -F4160))</f>
        <v/>
      </c>
      <c r="I4160" s="2">
        <f>IF(INPUTS!$B$13=0, H4160&lt;=0, H4160&lt;INPUTS!$B$13)</f>
        <v/>
      </c>
      <c r="J4160" s="2">
        <f>INPUTS!$B$21 + INPUTS!$B$24*F4160 + INPUTS!$B$25*G4160</f>
        <v/>
      </c>
      <c r="K4160" s="2">
        <f>J4160&lt;INPUTS!$B$23</f>
        <v/>
      </c>
      <c r="L4160" s="2">
        <f>J4160&lt;INPUTS!$B$22</f>
        <v/>
      </c>
      <c r="M4160" s="2">
        <f>INPUTS!$B$26 + INPUTS!$B$29*F4160</f>
        <v/>
      </c>
      <c r="N4160" s="2">
        <f>M4160&lt;INPUTS!$B$28</f>
        <v/>
      </c>
      <c r="O4160" s="2">
        <f>M4160&lt;INPUTS!$B$27</f>
        <v/>
      </c>
      <c r="P4160" s="2">
        <f>INPUTS!$B$30 + (1-INPUTS!$B$18)*INPUTS!$B$19*G4160</f>
        <v/>
      </c>
      <c r="Q4160" s="2">
        <f>INPUTS!$B$31 + INPUTS!$B$32*P4160</f>
        <v/>
      </c>
      <c r="R4160" s="2">
        <f>IF(INPUTS!$B$13=0, Q4160&lt;=0, Q4160&lt;INPUTS!$B$13)</f>
        <v/>
      </c>
      <c r="S4160" s="2">
        <f>OR(I4160,K4160,N4160,R4160)</f>
        <v/>
      </c>
      <c r="T4160" s="2">
        <f>OR(I4160,L4160,O4160,R4160)</f>
        <v/>
      </c>
    </row>
    <row r="4161">
      <c r="A4161" s="2" t="n">
        <v>-75</v>
      </c>
      <c r="B4161" s="2" t="n">
        <v>175</v>
      </c>
      <c r="C4161" s="2" t="n">
        <v>75</v>
      </c>
      <c r="D4161" s="2">
        <f>(A4161+B4161)/2 + C4161/2</f>
        <v/>
      </c>
      <c r="E4161" s="2">
        <f>SQRT(A4161^2+B4161^2+C4161^2)</f>
        <v/>
      </c>
      <c r="F4161" s="2">
        <f>INPUTS!$B$8*A4161+INPUTS!$B$9*D4161+INPUTS!$B$10*B4161</f>
        <v/>
      </c>
      <c r="G4161" s="2">
        <f>INPUTS!$B$11*A4161/10000</f>
        <v/>
      </c>
      <c r="H4161" s="2">
        <f>MAX(0, (INPUTS!$B$14+INPUTS!$B$16*INPUTS!$B$15) + (1-INPUTS!$B$18)*INPUTS!$B$19*G4161 - INPUTS!$B$17 - INPUTS!$B$20*MAX(0, -F4161))</f>
        <v/>
      </c>
      <c r="I4161" s="2">
        <f>IF(INPUTS!$B$13=0, H4161&lt;=0, H4161&lt;INPUTS!$B$13)</f>
        <v/>
      </c>
      <c r="J4161" s="2">
        <f>INPUTS!$B$21 + INPUTS!$B$24*F4161 + INPUTS!$B$25*G4161</f>
        <v/>
      </c>
      <c r="K4161" s="2">
        <f>J4161&lt;INPUTS!$B$23</f>
        <v/>
      </c>
      <c r="L4161" s="2">
        <f>J4161&lt;INPUTS!$B$22</f>
        <v/>
      </c>
      <c r="M4161" s="2">
        <f>INPUTS!$B$26 + INPUTS!$B$29*F4161</f>
        <v/>
      </c>
      <c r="N4161" s="2">
        <f>M4161&lt;INPUTS!$B$28</f>
        <v/>
      </c>
      <c r="O4161" s="2">
        <f>M4161&lt;INPUTS!$B$27</f>
        <v/>
      </c>
      <c r="P4161" s="2">
        <f>INPUTS!$B$30 + (1-INPUTS!$B$18)*INPUTS!$B$19*G4161</f>
        <v/>
      </c>
      <c r="Q4161" s="2">
        <f>INPUTS!$B$31 + INPUTS!$B$32*P4161</f>
        <v/>
      </c>
      <c r="R4161" s="2">
        <f>IF(INPUTS!$B$13=0, Q4161&lt;=0, Q4161&lt;INPUTS!$B$13)</f>
        <v/>
      </c>
      <c r="S4161" s="2">
        <f>OR(I4161,K4161,N4161,R4161)</f>
        <v/>
      </c>
      <c r="T4161" s="2">
        <f>OR(I4161,L4161,O4161,R4161)</f>
        <v/>
      </c>
    </row>
    <row r="4162">
      <c r="A4162" s="2" t="n">
        <v>-75</v>
      </c>
      <c r="B4162" s="2" t="n">
        <v>175</v>
      </c>
      <c r="C4162" s="2" t="n">
        <v>100</v>
      </c>
      <c r="D4162" s="2">
        <f>(A4162+B4162)/2 + C4162/2</f>
        <v/>
      </c>
      <c r="E4162" s="2">
        <f>SQRT(A4162^2+B4162^2+C4162^2)</f>
        <v/>
      </c>
      <c r="F4162" s="2">
        <f>INPUTS!$B$8*A4162+INPUTS!$B$9*D4162+INPUTS!$B$10*B4162</f>
        <v/>
      </c>
      <c r="G4162" s="2">
        <f>INPUTS!$B$11*A4162/10000</f>
        <v/>
      </c>
      <c r="H4162" s="2">
        <f>MAX(0, (INPUTS!$B$14+INPUTS!$B$16*INPUTS!$B$15) + (1-INPUTS!$B$18)*INPUTS!$B$19*G4162 - INPUTS!$B$17 - INPUTS!$B$20*MAX(0, -F4162))</f>
        <v/>
      </c>
      <c r="I4162" s="2">
        <f>IF(INPUTS!$B$13=0, H4162&lt;=0, H4162&lt;INPUTS!$B$13)</f>
        <v/>
      </c>
      <c r="J4162" s="2">
        <f>INPUTS!$B$21 + INPUTS!$B$24*F4162 + INPUTS!$B$25*G4162</f>
        <v/>
      </c>
      <c r="K4162" s="2">
        <f>J4162&lt;INPUTS!$B$23</f>
        <v/>
      </c>
      <c r="L4162" s="2">
        <f>J4162&lt;INPUTS!$B$22</f>
        <v/>
      </c>
      <c r="M4162" s="2">
        <f>INPUTS!$B$26 + INPUTS!$B$29*F4162</f>
        <v/>
      </c>
      <c r="N4162" s="2">
        <f>M4162&lt;INPUTS!$B$28</f>
        <v/>
      </c>
      <c r="O4162" s="2">
        <f>M4162&lt;INPUTS!$B$27</f>
        <v/>
      </c>
      <c r="P4162" s="2">
        <f>INPUTS!$B$30 + (1-INPUTS!$B$18)*INPUTS!$B$19*G4162</f>
        <v/>
      </c>
      <c r="Q4162" s="2">
        <f>INPUTS!$B$31 + INPUTS!$B$32*P4162</f>
        <v/>
      </c>
      <c r="R4162" s="2">
        <f>IF(INPUTS!$B$13=0, Q4162&lt;=0, Q4162&lt;INPUTS!$B$13)</f>
        <v/>
      </c>
      <c r="S4162" s="2">
        <f>OR(I4162,K4162,N4162,R4162)</f>
        <v/>
      </c>
      <c r="T4162" s="2">
        <f>OR(I4162,L4162,O4162,R4162)</f>
        <v/>
      </c>
    </row>
    <row r="4163">
      <c r="A4163" s="2" t="n">
        <v>-75</v>
      </c>
      <c r="B4163" s="2" t="n">
        <v>175</v>
      </c>
      <c r="C4163" s="2" t="n">
        <v>125</v>
      </c>
      <c r="D4163" s="2">
        <f>(A4163+B4163)/2 + C4163/2</f>
        <v/>
      </c>
      <c r="E4163" s="2">
        <f>SQRT(A4163^2+B4163^2+C4163^2)</f>
        <v/>
      </c>
      <c r="F4163" s="2">
        <f>INPUTS!$B$8*A4163+INPUTS!$B$9*D4163+INPUTS!$B$10*B4163</f>
        <v/>
      </c>
      <c r="G4163" s="2">
        <f>INPUTS!$B$11*A4163/10000</f>
        <v/>
      </c>
      <c r="H4163" s="2">
        <f>MAX(0, (INPUTS!$B$14+INPUTS!$B$16*INPUTS!$B$15) + (1-INPUTS!$B$18)*INPUTS!$B$19*G4163 - INPUTS!$B$17 - INPUTS!$B$20*MAX(0, -F4163))</f>
        <v/>
      </c>
      <c r="I4163" s="2">
        <f>IF(INPUTS!$B$13=0, H4163&lt;=0, H4163&lt;INPUTS!$B$13)</f>
        <v/>
      </c>
      <c r="J4163" s="2">
        <f>INPUTS!$B$21 + INPUTS!$B$24*F4163 + INPUTS!$B$25*G4163</f>
        <v/>
      </c>
      <c r="K4163" s="2">
        <f>J4163&lt;INPUTS!$B$23</f>
        <v/>
      </c>
      <c r="L4163" s="2">
        <f>J4163&lt;INPUTS!$B$22</f>
        <v/>
      </c>
      <c r="M4163" s="2">
        <f>INPUTS!$B$26 + INPUTS!$B$29*F4163</f>
        <v/>
      </c>
      <c r="N4163" s="2">
        <f>M4163&lt;INPUTS!$B$28</f>
        <v/>
      </c>
      <c r="O4163" s="2">
        <f>M4163&lt;INPUTS!$B$27</f>
        <v/>
      </c>
      <c r="P4163" s="2">
        <f>INPUTS!$B$30 + (1-INPUTS!$B$18)*INPUTS!$B$19*G4163</f>
        <v/>
      </c>
      <c r="Q4163" s="2">
        <f>INPUTS!$B$31 + INPUTS!$B$32*P4163</f>
        <v/>
      </c>
      <c r="R4163" s="2">
        <f>IF(INPUTS!$B$13=0, Q4163&lt;=0, Q4163&lt;INPUTS!$B$13)</f>
        <v/>
      </c>
      <c r="S4163" s="2">
        <f>OR(I4163,K4163,N4163,R4163)</f>
        <v/>
      </c>
      <c r="T4163" s="2">
        <f>OR(I4163,L4163,O4163,R4163)</f>
        <v/>
      </c>
    </row>
    <row r="4164">
      <c r="A4164" s="2" t="n">
        <v>-75</v>
      </c>
      <c r="B4164" s="2" t="n">
        <v>175</v>
      </c>
      <c r="C4164" s="2" t="n">
        <v>150</v>
      </c>
      <c r="D4164" s="2">
        <f>(A4164+B4164)/2 + C4164/2</f>
        <v/>
      </c>
      <c r="E4164" s="2">
        <f>SQRT(A4164^2+B4164^2+C4164^2)</f>
        <v/>
      </c>
      <c r="F4164" s="2">
        <f>INPUTS!$B$8*A4164+INPUTS!$B$9*D4164+INPUTS!$B$10*B4164</f>
        <v/>
      </c>
      <c r="G4164" s="2">
        <f>INPUTS!$B$11*A4164/10000</f>
        <v/>
      </c>
      <c r="H4164" s="2">
        <f>MAX(0, (INPUTS!$B$14+INPUTS!$B$16*INPUTS!$B$15) + (1-INPUTS!$B$18)*INPUTS!$B$19*G4164 - INPUTS!$B$17 - INPUTS!$B$20*MAX(0, -F4164))</f>
        <v/>
      </c>
      <c r="I4164" s="2">
        <f>IF(INPUTS!$B$13=0, H4164&lt;=0, H4164&lt;INPUTS!$B$13)</f>
        <v/>
      </c>
      <c r="J4164" s="2">
        <f>INPUTS!$B$21 + INPUTS!$B$24*F4164 + INPUTS!$B$25*G4164</f>
        <v/>
      </c>
      <c r="K4164" s="2">
        <f>J4164&lt;INPUTS!$B$23</f>
        <v/>
      </c>
      <c r="L4164" s="2">
        <f>J4164&lt;INPUTS!$B$22</f>
        <v/>
      </c>
      <c r="M4164" s="2">
        <f>INPUTS!$B$26 + INPUTS!$B$29*F4164</f>
        <v/>
      </c>
      <c r="N4164" s="2">
        <f>M4164&lt;INPUTS!$B$28</f>
        <v/>
      </c>
      <c r="O4164" s="2">
        <f>M4164&lt;INPUTS!$B$27</f>
        <v/>
      </c>
      <c r="P4164" s="2">
        <f>INPUTS!$B$30 + (1-INPUTS!$B$18)*INPUTS!$B$19*G4164</f>
        <v/>
      </c>
      <c r="Q4164" s="2">
        <f>INPUTS!$B$31 + INPUTS!$B$32*P4164</f>
        <v/>
      </c>
      <c r="R4164" s="2">
        <f>IF(INPUTS!$B$13=0, Q4164&lt;=0, Q4164&lt;INPUTS!$B$13)</f>
        <v/>
      </c>
      <c r="S4164" s="2">
        <f>OR(I4164,K4164,N4164,R4164)</f>
        <v/>
      </c>
      <c r="T4164" s="2">
        <f>OR(I4164,L4164,O4164,R4164)</f>
        <v/>
      </c>
    </row>
    <row r="4165">
      <c r="A4165" s="2" t="n">
        <v>-75</v>
      </c>
      <c r="B4165" s="2" t="n">
        <v>175</v>
      </c>
      <c r="C4165" s="2" t="n">
        <v>175</v>
      </c>
      <c r="D4165" s="2">
        <f>(A4165+B4165)/2 + C4165/2</f>
        <v/>
      </c>
      <c r="E4165" s="2">
        <f>SQRT(A4165^2+B4165^2+C4165^2)</f>
        <v/>
      </c>
      <c r="F4165" s="2">
        <f>INPUTS!$B$8*A4165+INPUTS!$B$9*D4165+INPUTS!$B$10*B4165</f>
        <v/>
      </c>
      <c r="G4165" s="2">
        <f>INPUTS!$B$11*A4165/10000</f>
        <v/>
      </c>
      <c r="H4165" s="2">
        <f>MAX(0, (INPUTS!$B$14+INPUTS!$B$16*INPUTS!$B$15) + (1-INPUTS!$B$18)*INPUTS!$B$19*G4165 - INPUTS!$B$17 - INPUTS!$B$20*MAX(0, -F4165))</f>
        <v/>
      </c>
      <c r="I4165" s="2">
        <f>IF(INPUTS!$B$13=0, H4165&lt;=0, H4165&lt;INPUTS!$B$13)</f>
        <v/>
      </c>
      <c r="J4165" s="2">
        <f>INPUTS!$B$21 + INPUTS!$B$24*F4165 + INPUTS!$B$25*G4165</f>
        <v/>
      </c>
      <c r="K4165" s="2">
        <f>J4165&lt;INPUTS!$B$23</f>
        <v/>
      </c>
      <c r="L4165" s="2">
        <f>J4165&lt;INPUTS!$B$22</f>
        <v/>
      </c>
      <c r="M4165" s="2">
        <f>INPUTS!$B$26 + INPUTS!$B$29*F4165</f>
        <v/>
      </c>
      <c r="N4165" s="2">
        <f>M4165&lt;INPUTS!$B$28</f>
        <v/>
      </c>
      <c r="O4165" s="2">
        <f>M4165&lt;INPUTS!$B$27</f>
        <v/>
      </c>
      <c r="P4165" s="2">
        <f>INPUTS!$B$30 + (1-INPUTS!$B$18)*INPUTS!$B$19*G4165</f>
        <v/>
      </c>
      <c r="Q4165" s="2">
        <f>INPUTS!$B$31 + INPUTS!$B$32*P4165</f>
        <v/>
      </c>
      <c r="R4165" s="2">
        <f>IF(INPUTS!$B$13=0, Q4165&lt;=0, Q4165&lt;INPUTS!$B$13)</f>
        <v/>
      </c>
      <c r="S4165" s="2">
        <f>OR(I4165,K4165,N4165,R4165)</f>
        <v/>
      </c>
      <c r="T4165" s="2">
        <f>OR(I4165,L4165,O4165,R4165)</f>
        <v/>
      </c>
    </row>
    <row r="4166">
      <c r="A4166" s="2" t="n">
        <v>-75</v>
      </c>
      <c r="B4166" s="2" t="n">
        <v>175</v>
      </c>
      <c r="C4166" s="2" t="n">
        <v>200</v>
      </c>
      <c r="D4166" s="2">
        <f>(A4166+B4166)/2 + C4166/2</f>
        <v/>
      </c>
      <c r="E4166" s="2">
        <f>SQRT(A4166^2+B4166^2+C4166^2)</f>
        <v/>
      </c>
      <c r="F4166" s="2">
        <f>INPUTS!$B$8*A4166+INPUTS!$B$9*D4166+INPUTS!$B$10*B4166</f>
        <v/>
      </c>
      <c r="G4166" s="2">
        <f>INPUTS!$B$11*A4166/10000</f>
        <v/>
      </c>
      <c r="H4166" s="2">
        <f>MAX(0, (INPUTS!$B$14+INPUTS!$B$16*INPUTS!$B$15) + (1-INPUTS!$B$18)*INPUTS!$B$19*G4166 - INPUTS!$B$17 - INPUTS!$B$20*MAX(0, -F4166))</f>
        <v/>
      </c>
      <c r="I4166" s="2">
        <f>IF(INPUTS!$B$13=0, H4166&lt;=0, H4166&lt;INPUTS!$B$13)</f>
        <v/>
      </c>
      <c r="J4166" s="2">
        <f>INPUTS!$B$21 + INPUTS!$B$24*F4166 + INPUTS!$B$25*G4166</f>
        <v/>
      </c>
      <c r="K4166" s="2">
        <f>J4166&lt;INPUTS!$B$23</f>
        <v/>
      </c>
      <c r="L4166" s="2">
        <f>J4166&lt;INPUTS!$B$22</f>
        <v/>
      </c>
      <c r="M4166" s="2">
        <f>INPUTS!$B$26 + INPUTS!$B$29*F4166</f>
        <v/>
      </c>
      <c r="N4166" s="2">
        <f>M4166&lt;INPUTS!$B$28</f>
        <v/>
      </c>
      <c r="O4166" s="2">
        <f>M4166&lt;INPUTS!$B$27</f>
        <v/>
      </c>
      <c r="P4166" s="2">
        <f>INPUTS!$B$30 + (1-INPUTS!$B$18)*INPUTS!$B$19*G4166</f>
        <v/>
      </c>
      <c r="Q4166" s="2">
        <f>INPUTS!$B$31 + INPUTS!$B$32*P4166</f>
        <v/>
      </c>
      <c r="R4166" s="2">
        <f>IF(INPUTS!$B$13=0, Q4166&lt;=0, Q4166&lt;INPUTS!$B$13)</f>
        <v/>
      </c>
      <c r="S4166" s="2">
        <f>OR(I4166,K4166,N4166,R4166)</f>
        <v/>
      </c>
      <c r="T4166" s="2">
        <f>OR(I4166,L4166,O4166,R4166)</f>
        <v/>
      </c>
    </row>
    <row r="4167">
      <c r="A4167" s="2" t="n">
        <v>-75</v>
      </c>
      <c r="B4167" s="2" t="n">
        <v>200</v>
      </c>
      <c r="C4167" s="2" t="n">
        <v>-200</v>
      </c>
      <c r="D4167" s="2">
        <f>(A4167+B4167)/2 + C4167/2</f>
        <v/>
      </c>
      <c r="E4167" s="2">
        <f>SQRT(A4167^2+B4167^2+C4167^2)</f>
        <v/>
      </c>
      <c r="F4167" s="2">
        <f>INPUTS!$B$8*A4167+INPUTS!$B$9*D4167+INPUTS!$B$10*B4167</f>
        <v/>
      </c>
      <c r="G4167" s="2">
        <f>INPUTS!$B$11*A4167/10000</f>
        <v/>
      </c>
      <c r="H4167" s="2">
        <f>MAX(0, (INPUTS!$B$14+INPUTS!$B$16*INPUTS!$B$15) + (1-INPUTS!$B$18)*INPUTS!$B$19*G4167 - INPUTS!$B$17 - INPUTS!$B$20*MAX(0, -F4167))</f>
        <v/>
      </c>
      <c r="I4167" s="2">
        <f>IF(INPUTS!$B$13=0, H4167&lt;=0, H4167&lt;INPUTS!$B$13)</f>
        <v/>
      </c>
      <c r="J4167" s="2">
        <f>INPUTS!$B$21 + INPUTS!$B$24*F4167 + INPUTS!$B$25*G4167</f>
        <v/>
      </c>
      <c r="K4167" s="2">
        <f>J4167&lt;INPUTS!$B$23</f>
        <v/>
      </c>
      <c r="L4167" s="2">
        <f>J4167&lt;INPUTS!$B$22</f>
        <v/>
      </c>
      <c r="M4167" s="2">
        <f>INPUTS!$B$26 + INPUTS!$B$29*F4167</f>
        <v/>
      </c>
      <c r="N4167" s="2">
        <f>M4167&lt;INPUTS!$B$28</f>
        <v/>
      </c>
      <c r="O4167" s="2">
        <f>M4167&lt;INPUTS!$B$27</f>
        <v/>
      </c>
      <c r="P4167" s="2">
        <f>INPUTS!$B$30 + (1-INPUTS!$B$18)*INPUTS!$B$19*G4167</f>
        <v/>
      </c>
      <c r="Q4167" s="2">
        <f>INPUTS!$B$31 + INPUTS!$B$32*P4167</f>
        <v/>
      </c>
      <c r="R4167" s="2">
        <f>IF(INPUTS!$B$13=0, Q4167&lt;=0, Q4167&lt;INPUTS!$B$13)</f>
        <v/>
      </c>
      <c r="S4167" s="2">
        <f>OR(I4167,K4167,N4167,R4167)</f>
        <v/>
      </c>
      <c r="T4167" s="2">
        <f>OR(I4167,L4167,O4167,R4167)</f>
        <v/>
      </c>
    </row>
    <row r="4168">
      <c r="A4168" s="2" t="n">
        <v>-75</v>
      </c>
      <c r="B4168" s="2" t="n">
        <v>200</v>
      </c>
      <c r="C4168" s="2" t="n">
        <v>-175</v>
      </c>
      <c r="D4168" s="2">
        <f>(A4168+B4168)/2 + C4168/2</f>
        <v/>
      </c>
      <c r="E4168" s="2">
        <f>SQRT(A4168^2+B4168^2+C4168^2)</f>
        <v/>
      </c>
      <c r="F4168" s="2">
        <f>INPUTS!$B$8*A4168+INPUTS!$B$9*D4168+INPUTS!$B$10*B4168</f>
        <v/>
      </c>
      <c r="G4168" s="2">
        <f>INPUTS!$B$11*A4168/10000</f>
        <v/>
      </c>
      <c r="H4168" s="2">
        <f>MAX(0, (INPUTS!$B$14+INPUTS!$B$16*INPUTS!$B$15) + (1-INPUTS!$B$18)*INPUTS!$B$19*G4168 - INPUTS!$B$17 - INPUTS!$B$20*MAX(0, -F4168))</f>
        <v/>
      </c>
      <c r="I4168" s="2">
        <f>IF(INPUTS!$B$13=0, H4168&lt;=0, H4168&lt;INPUTS!$B$13)</f>
        <v/>
      </c>
      <c r="J4168" s="2">
        <f>INPUTS!$B$21 + INPUTS!$B$24*F4168 + INPUTS!$B$25*G4168</f>
        <v/>
      </c>
      <c r="K4168" s="2">
        <f>J4168&lt;INPUTS!$B$23</f>
        <v/>
      </c>
      <c r="L4168" s="2">
        <f>J4168&lt;INPUTS!$B$22</f>
        <v/>
      </c>
      <c r="M4168" s="2">
        <f>INPUTS!$B$26 + INPUTS!$B$29*F4168</f>
        <v/>
      </c>
      <c r="N4168" s="2">
        <f>M4168&lt;INPUTS!$B$28</f>
        <v/>
      </c>
      <c r="O4168" s="2">
        <f>M4168&lt;INPUTS!$B$27</f>
        <v/>
      </c>
      <c r="P4168" s="2">
        <f>INPUTS!$B$30 + (1-INPUTS!$B$18)*INPUTS!$B$19*G4168</f>
        <v/>
      </c>
      <c r="Q4168" s="2">
        <f>INPUTS!$B$31 + INPUTS!$B$32*P4168</f>
        <v/>
      </c>
      <c r="R4168" s="2">
        <f>IF(INPUTS!$B$13=0, Q4168&lt;=0, Q4168&lt;INPUTS!$B$13)</f>
        <v/>
      </c>
      <c r="S4168" s="2">
        <f>OR(I4168,K4168,N4168,R4168)</f>
        <v/>
      </c>
      <c r="T4168" s="2">
        <f>OR(I4168,L4168,O4168,R4168)</f>
        <v/>
      </c>
    </row>
    <row r="4169">
      <c r="A4169" s="2" t="n">
        <v>-75</v>
      </c>
      <c r="B4169" s="2" t="n">
        <v>200</v>
      </c>
      <c r="C4169" s="2" t="n">
        <v>-150</v>
      </c>
      <c r="D4169" s="2">
        <f>(A4169+B4169)/2 + C4169/2</f>
        <v/>
      </c>
      <c r="E4169" s="2">
        <f>SQRT(A4169^2+B4169^2+C4169^2)</f>
        <v/>
      </c>
      <c r="F4169" s="2">
        <f>INPUTS!$B$8*A4169+INPUTS!$B$9*D4169+INPUTS!$B$10*B4169</f>
        <v/>
      </c>
      <c r="G4169" s="2">
        <f>INPUTS!$B$11*A4169/10000</f>
        <v/>
      </c>
      <c r="H4169" s="2">
        <f>MAX(0, (INPUTS!$B$14+INPUTS!$B$16*INPUTS!$B$15) + (1-INPUTS!$B$18)*INPUTS!$B$19*G4169 - INPUTS!$B$17 - INPUTS!$B$20*MAX(0, -F4169))</f>
        <v/>
      </c>
      <c r="I4169" s="2">
        <f>IF(INPUTS!$B$13=0, H4169&lt;=0, H4169&lt;INPUTS!$B$13)</f>
        <v/>
      </c>
      <c r="J4169" s="2">
        <f>INPUTS!$B$21 + INPUTS!$B$24*F4169 + INPUTS!$B$25*G4169</f>
        <v/>
      </c>
      <c r="K4169" s="2">
        <f>J4169&lt;INPUTS!$B$23</f>
        <v/>
      </c>
      <c r="L4169" s="2">
        <f>J4169&lt;INPUTS!$B$22</f>
        <v/>
      </c>
      <c r="M4169" s="2">
        <f>INPUTS!$B$26 + INPUTS!$B$29*F4169</f>
        <v/>
      </c>
      <c r="N4169" s="2">
        <f>M4169&lt;INPUTS!$B$28</f>
        <v/>
      </c>
      <c r="O4169" s="2">
        <f>M4169&lt;INPUTS!$B$27</f>
        <v/>
      </c>
      <c r="P4169" s="2">
        <f>INPUTS!$B$30 + (1-INPUTS!$B$18)*INPUTS!$B$19*G4169</f>
        <v/>
      </c>
      <c r="Q4169" s="2">
        <f>INPUTS!$B$31 + INPUTS!$B$32*P4169</f>
        <v/>
      </c>
      <c r="R4169" s="2">
        <f>IF(INPUTS!$B$13=0, Q4169&lt;=0, Q4169&lt;INPUTS!$B$13)</f>
        <v/>
      </c>
      <c r="S4169" s="2">
        <f>OR(I4169,K4169,N4169,R4169)</f>
        <v/>
      </c>
      <c r="T4169" s="2">
        <f>OR(I4169,L4169,O4169,R4169)</f>
        <v/>
      </c>
    </row>
    <row r="4170">
      <c r="A4170" s="2" t="n">
        <v>-75</v>
      </c>
      <c r="B4170" s="2" t="n">
        <v>200</v>
      </c>
      <c r="C4170" s="2" t="n">
        <v>-125</v>
      </c>
      <c r="D4170" s="2">
        <f>(A4170+B4170)/2 + C4170/2</f>
        <v/>
      </c>
      <c r="E4170" s="2">
        <f>SQRT(A4170^2+B4170^2+C4170^2)</f>
        <v/>
      </c>
      <c r="F4170" s="2">
        <f>INPUTS!$B$8*A4170+INPUTS!$B$9*D4170+INPUTS!$B$10*B4170</f>
        <v/>
      </c>
      <c r="G4170" s="2">
        <f>INPUTS!$B$11*A4170/10000</f>
        <v/>
      </c>
      <c r="H4170" s="2">
        <f>MAX(0, (INPUTS!$B$14+INPUTS!$B$16*INPUTS!$B$15) + (1-INPUTS!$B$18)*INPUTS!$B$19*G4170 - INPUTS!$B$17 - INPUTS!$B$20*MAX(0, -F4170))</f>
        <v/>
      </c>
      <c r="I4170" s="2">
        <f>IF(INPUTS!$B$13=0, H4170&lt;=0, H4170&lt;INPUTS!$B$13)</f>
        <v/>
      </c>
      <c r="J4170" s="2">
        <f>INPUTS!$B$21 + INPUTS!$B$24*F4170 + INPUTS!$B$25*G4170</f>
        <v/>
      </c>
      <c r="K4170" s="2">
        <f>J4170&lt;INPUTS!$B$23</f>
        <v/>
      </c>
      <c r="L4170" s="2">
        <f>J4170&lt;INPUTS!$B$22</f>
        <v/>
      </c>
      <c r="M4170" s="2">
        <f>INPUTS!$B$26 + INPUTS!$B$29*F4170</f>
        <v/>
      </c>
      <c r="N4170" s="2">
        <f>M4170&lt;INPUTS!$B$28</f>
        <v/>
      </c>
      <c r="O4170" s="2">
        <f>M4170&lt;INPUTS!$B$27</f>
        <v/>
      </c>
      <c r="P4170" s="2">
        <f>INPUTS!$B$30 + (1-INPUTS!$B$18)*INPUTS!$B$19*G4170</f>
        <v/>
      </c>
      <c r="Q4170" s="2">
        <f>INPUTS!$B$31 + INPUTS!$B$32*P4170</f>
        <v/>
      </c>
      <c r="R4170" s="2">
        <f>IF(INPUTS!$B$13=0, Q4170&lt;=0, Q4170&lt;INPUTS!$B$13)</f>
        <v/>
      </c>
      <c r="S4170" s="2">
        <f>OR(I4170,K4170,N4170,R4170)</f>
        <v/>
      </c>
      <c r="T4170" s="2">
        <f>OR(I4170,L4170,O4170,R4170)</f>
        <v/>
      </c>
    </row>
    <row r="4171">
      <c r="A4171" s="2" t="n">
        <v>-75</v>
      </c>
      <c r="B4171" s="2" t="n">
        <v>200</v>
      </c>
      <c r="C4171" s="2" t="n">
        <v>-100</v>
      </c>
      <c r="D4171" s="2">
        <f>(A4171+B4171)/2 + C4171/2</f>
        <v/>
      </c>
      <c r="E4171" s="2">
        <f>SQRT(A4171^2+B4171^2+C4171^2)</f>
        <v/>
      </c>
      <c r="F4171" s="2">
        <f>INPUTS!$B$8*A4171+INPUTS!$B$9*D4171+INPUTS!$B$10*B4171</f>
        <v/>
      </c>
      <c r="G4171" s="2">
        <f>INPUTS!$B$11*A4171/10000</f>
        <v/>
      </c>
      <c r="H4171" s="2">
        <f>MAX(0, (INPUTS!$B$14+INPUTS!$B$16*INPUTS!$B$15) + (1-INPUTS!$B$18)*INPUTS!$B$19*G4171 - INPUTS!$B$17 - INPUTS!$B$20*MAX(0, -F4171))</f>
        <v/>
      </c>
      <c r="I4171" s="2">
        <f>IF(INPUTS!$B$13=0, H4171&lt;=0, H4171&lt;INPUTS!$B$13)</f>
        <v/>
      </c>
      <c r="J4171" s="2">
        <f>INPUTS!$B$21 + INPUTS!$B$24*F4171 + INPUTS!$B$25*G4171</f>
        <v/>
      </c>
      <c r="K4171" s="2">
        <f>J4171&lt;INPUTS!$B$23</f>
        <v/>
      </c>
      <c r="L4171" s="2">
        <f>J4171&lt;INPUTS!$B$22</f>
        <v/>
      </c>
      <c r="M4171" s="2">
        <f>INPUTS!$B$26 + INPUTS!$B$29*F4171</f>
        <v/>
      </c>
      <c r="N4171" s="2">
        <f>M4171&lt;INPUTS!$B$28</f>
        <v/>
      </c>
      <c r="O4171" s="2">
        <f>M4171&lt;INPUTS!$B$27</f>
        <v/>
      </c>
      <c r="P4171" s="2">
        <f>INPUTS!$B$30 + (1-INPUTS!$B$18)*INPUTS!$B$19*G4171</f>
        <v/>
      </c>
      <c r="Q4171" s="2">
        <f>INPUTS!$B$31 + INPUTS!$B$32*P4171</f>
        <v/>
      </c>
      <c r="R4171" s="2">
        <f>IF(INPUTS!$B$13=0, Q4171&lt;=0, Q4171&lt;INPUTS!$B$13)</f>
        <v/>
      </c>
      <c r="S4171" s="2">
        <f>OR(I4171,K4171,N4171,R4171)</f>
        <v/>
      </c>
      <c r="T4171" s="2">
        <f>OR(I4171,L4171,O4171,R4171)</f>
        <v/>
      </c>
    </row>
    <row r="4172">
      <c r="A4172" s="2" t="n">
        <v>-75</v>
      </c>
      <c r="B4172" s="2" t="n">
        <v>200</v>
      </c>
      <c r="C4172" s="2" t="n">
        <v>-75</v>
      </c>
      <c r="D4172" s="2">
        <f>(A4172+B4172)/2 + C4172/2</f>
        <v/>
      </c>
      <c r="E4172" s="2">
        <f>SQRT(A4172^2+B4172^2+C4172^2)</f>
        <v/>
      </c>
      <c r="F4172" s="2">
        <f>INPUTS!$B$8*A4172+INPUTS!$B$9*D4172+INPUTS!$B$10*B4172</f>
        <v/>
      </c>
      <c r="G4172" s="2">
        <f>INPUTS!$B$11*A4172/10000</f>
        <v/>
      </c>
      <c r="H4172" s="2">
        <f>MAX(0, (INPUTS!$B$14+INPUTS!$B$16*INPUTS!$B$15) + (1-INPUTS!$B$18)*INPUTS!$B$19*G4172 - INPUTS!$B$17 - INPUTS!$B$20*MAX(0, -F4172))</f>
        <v/>
      </c>
      <c r="I4172" s="2">
        <f>IF(INPUTS!$B$13=0, H4172&lt;=0, H4172&lt;INPUTS!$B$13)</f>
        <v/>
      </c>
      <c r="J4172" s="2">
        <f>INPUTS!$B$21 + INPUTS!$B$24*F4172 + INPUTS!$B$25*G4172</f>
        <v/>
      </c>
      <c r="K4172" s="2">
        <f>J4172&lt;INPUTS!$B$23</f>
        <v/>
      </c>
      <c r="L4172" s="2">
        <f>J4172&lt;INPUTS!$B$22</f>
        <v/>
      </c>
      <c r="M4172" s="2">
        <f>INPUTS!$B$26 + INPUTS!$B$29*F4172</f>
        <v/>
      </c>
      <c r="N4172" s="2">
        <f>M4172&lt;INPUTS!$B$28</f>
        <v/>
      </c>
      <c r="O4172" s="2">
        <f>M4172&lt;INPUTS!$B$27</f>
        <v/>
      </c>
      <c r="P4172" s="2">
        <f>INPUTS!$B$30 + (1-INPUTS!$B$18)*INPUTS!$B$19*G4172</f>
        <v/>
      </c>
      <c r="Q4172" s="2">
        <f>INPUTS!$B$31 + INPUTS!$B$32*P4172</f>
        <v/>
      </c>
      <c r="R4172" s="2">
        <f>IF(INPUTS!$B$13=0, Q4172&lt;=0, Q4172&lt;INPUTS!$B$13)</f>
        <v/>
      </c>
      <c r="S4172" s="2">
        <f>OR(I4172,K4172,N4172,R4172)</f>
        <v/>
      </c>
      <c r="T4172" s="2">
        <f>OR(I4172,L4172,O4172,R4172)</f>
        <v/>
      </c>
    </row>
    <row r="4173">
      <c r="A4173" s="2" t="n">
        <v>-75</v>
      </c>
      <c r="B4173" s="2" t="n">
        <v>200</v>
      </c>
      <c r="C4173" s="2" t="n">
        <v>-50</v>
      </c>
      <c r="D4173" s="2">
        <f>(A4173+B4173)/2 + C4173/2</f>
        <v/>
      </c>
      <c r="E4173" s="2">
        <f>SQRT(A4173^2+B4173^2+C4173^2)</f>
        <v/>
      </c>
      <c r="F4173" s="2">
        <f>INPUTS!$B$8*A4173+INPUTS!$B$9*D4173+INPUTS!$B$10*B4173</f>
        <v/>
      </c>
      <c r="G4173" s="2">
        <f>INPUTS!$B$11*A4173/10000</f>
        <v/>
      </c>
      <c r="H4173" s="2">
        <f>MAX(0, (INPUTS!$B$14+INPUTS!$B$16*INPUTS!$B$15) + (1-INPUTS!$B$18)*INPUTS!$B$19*G4173 - INPUTS!$B$17 - INPUTS!$B$20*MAX(0, -F4173))</f>
        <v/>
      </c>
      <c r="I4173" s="2">
        <f>IF(INPUTS!$B$13=0, H4173&lt;=0, H4173&lt;INPUTS!$B$13)</f>
        <v/>
      </c>
      <c r="J4173" s="2">
        <f>INPUTS!$B$21 + INPUTS!$B$24*F4173 + INPUTS!$B$25*G4173</f>
        <v/>
      </c>
      <c r="K4173" s="2">
        <f>J4173&lt;INPUTS!$B$23</f>
        <v/>
      </c>
      <c r="L4173" s="2">
        <f>J4173&lt;INPUTS!$B$22</f>
        <v/>
      </c>
      <c r="M4173" s="2">
        <f>INPUTS!$B$26 + INPUTS!$B$29*F4173</f>
        <v/>
      </c>
      <c r="N4173" s="2">
        <f>M4173&lt;INPUTS!$B$28</f>
        <v/>
      </c>
      <c r="O4173" s="2">
        <f>M4173&lt;INPUTS!$B$27</f>
        <v/>
      </c>
      <c r="P4173" s="2">
        <f>INPUTS!$B$30 + (1-INPUTS!$B$18)*INPUTS!$B$19*G4173</f>
        <v/>
      </c>
      <c r="Q4173" s="2">
        <f>INPUTS!$B$31 + INPUTS!$B$32*P4173</f>
        <v/>
      </c>
      <c r="R4173" s="2">
        <f>IF(INPUTS!$B$13=0, Q4173&lt;=0, Q4173&lt;INPUTS!$B$13)</f>
        <v/>
      </c>
      <c r="S4173" s="2">
        <f>OR(I4173,K4173,N4173,R4173)</f>
        <v/>
      </c>
      <c r="T4173" s="2">
        <f>OR(I4173,L4173,O4173,R4173)</f>
        <v/>
      </c>
    </row>
    <row r="4174">
      <c r="A4174" s="2" t="n">
        <v>-75</v>
      </c>
      <c r="B4174" s="2" t="n">
        <v>200</v>
      </c>
      <c r="C4174" s="2" t="n">
        <v>-25</v>
      </c>
      <c r="D4174" s="2">
        <f>(A4174+B4174)/2 + C4174/2</f>
        <v/>
      </c>
      <c r="E4174" s="2">
        <f>SQRT(A4174^2+B4174^2+C4174^2)</f>
        <v/>
      </c>
      <c r="F4174" s="2">
        <f>INPUTS!$B$8*A4174+INPUTS!$B$9*D4174+INPUTS!$B$10*B4174</f>
        <v/>
      </c>
      <c r="G4174" s="2">
        <f>INPUTS!$B$11*A4174/10000</f>
        <v/>
      </c>
      <c r="H4174" s="2">
        <f>MAX(0, (INPUTS!$B$14+INPUTS!$B$16*INPUTS!$B$15) + (1-INPUTS!$B$18)*INPUTS!$B$19*G4174 - INPUTS!$B$17 - INPUTS!$B$20*MAX(0, -F4174))</f>
        <v/>
      </c>
      <c r="I4174" s="2">
        <f>IF(INPUTS!$B$13=0, H4174&lt;=0, H4174&lt;INPUTS!$B$13)</f>
        <v/>
      </c>
      <c r="J4174" s="2">
        <f>INPUTS!$B$21 + INPUTS!$B$24*F4174 + INPUTS!$B$25*G4174</f>
        <v/>
      </c>
      <c r="K4174" s="2">
        <f>J4174&lt;INPUTS!$B$23</f>
        <v/>
      </c>
      <c r="L4174" s="2">
        <f>J4174&lt;INPUTS!$B$22</f>
        <v/>
      </c>
      <c r="M4174" s="2">
        <f>INPUTS!$B$26 + INPUTS!$B$29*F4174</f>
        <v/>
      </c>
      <c r="N4174" s="2">
        <f>M4174&lt;INPUTS!$B$28</f>
        <v/>
      </c>
      <c r="O4174" s="2">
        <f>M4174&lt;INPUTS!$B$27</f>
        <v/>
      </c>
      <c r="P4174" s="2">
        <f>INPUTS!$B$30 + (1-INPUTS!$B$18)*INPUTS!$B$19*G4174</f>
        <v/>
      </c>
      <c r="Q4174" s="2">
        <f>INPUTS!$B$31 + INPUTS!$B$32*P4174</f>
        <v/>
      </c>
      <c r="R4174" s="2">
        <f>IF(INPUTS!$B$13=0, Q4174&lt;=0, Q4174&lt;INPUTS!$B$13)</f>
        <v/>
      </c>
      <c r="S4174" s="2">
        <f>OR(I4174,K4174,N4174,R4174)</f>
        <v/>
      </c>
      <c r="T4174" s="2">
        <f>OR(I4174,L4174,O4174,R4174)</f>
        <v/>
      </c>
    </row>
    <row r="4175">
      <c r="A4175" s="2" t="n">
        <v>-75</v>
      </c>
      <c r="B4175" s="2" t="n">
        <v>200</v>
      </c>
      <c r="C4175" s="2" t="n">
        <v>0</v>
      </c>
      <c r="D4175" s="2">
        <f>(A4175+B4175)/2 + C4175/2</f>
        <v/>
      </c>
      <c r="E4175" s="2">
        <f>SQRT(A4175^2+B4175^2+C4175^2)</f>
        <v/>
      </c>
      <c r="F4175" s="2">
        <f>INPUTS!$B$8*A4175+INPUTS!$B$9*D4175+INPUTS!$B$10*B4175</f>
        <v/>
      </c>
      <c r="G4175" s="2">
        <f>INPUTS!$B$11*A4175/10000</f>
        <v/>
      </c>
      <c r="H4175" s="2">
        <f>MAX(0, (INPUTS!$B$14+INPUTS!$B$16*INPUTS!$B$15) + (1-INPUTS!$B$18)*INPUTS!$B$19*G4175 - INPUTS!$B$17 - INPUTS!$B$20*MAX(0, -F4175))</f>
        <v/>
      </c>
      <c r="I4175" s="2">
        <f>IF(INPUTS!$B$13=0, H4175&lt;=0, H4175&lt;INPUTS!$B$13)</f>
        <v/>
      </c>
      <c r="J4175" s="2">
        <f>INPUTS!$B$21 + INPUTS!$B$24*F4175 + INPUTS!$B$25*G4175</f>
        <v/>
      </c>
      <c r="K4175" s="2">
        <f>J4175&lt;INPUTS!$B$23</f>
        <v/>
      </c>
      <c r="L4175" s="2">
        <f>J4175&lt;INPUTS!$B$22</f>
        <v/>
      </c>
      <c r="M4175" s="2">
        <f>INPUTS!$B$26 + INPUTS!$B$29*F4175</f>
        <v/>
      </c>
      <c r="N4175" s="2">
        <f>M4175&lt;INPUTS!$B$28</f>
        <v/>
      </c>
      <c r="O4175" s="2">
        <f>M4175&lt;INPUTS!$B$27</f>
        <v/>
      </c>
      <c r="P4175" s="2">
        <f>INPUTS!$B$30 + (1-INPUTS!$B$18)*INPUTS!$B$19*G4175</f>
        <v/>
      </c>
      <c r="Q4175" s="2">
        <f>INPUTS!$B$31 + INPUTS!$B$32*P4175</f>
        <v/>
      </c>
      <c r="R4175" s="2">
        <f>IF(INPUTS!$B$13=0, Q4175&lt;=0, Q4175&lt;INPUTS!$B$13)</f>
        <v/>
      </c>
      <c r="S4175" s="2">
        <f>OR(I4175,K4175,N4175,R4175)</f>
        <v/>
      </c>
      <c r="T4175" s="2">
        <f>OR(I4175,L4175,O4175,R4175)</f>
        <v/>
      </c>
    </row>
    <row r="4176">
      <c r="A4176" s="2" t="n">
        <v>-75</v>
      </c>
      <c r="B4176" s="2" t="n">
        <v>200</v>
      </c>
      <c r="C4176" s="2" t="n">
        <v>25</v>
      </c>
      <c r="D4176" s="2">
        <f>(A4176+B4176)/2 + C4176/2</f>
        <v/>
      </c>
      <c r="E4176" s="2">
        <f>SQRT(A4176^2+B4176^2+C4176^2)</f>
        <v/>
      </c>
      <c r="F4176" s="2">
        <f>INPUTS!$B$8*A4176+INPUTS!$B$9*D4176+INPUTS!$B$10*B4176</f>
        <v/>
      </c>
      <c r="G4176" s="2">
        <f>INPUTS!$B$11*A4176/10000</f>
        <v/>
      </c>
      <c r="H4176" s="2">
        <f>MAX(0, (INPUTS!$B$14+INPUTS!$B$16*INPUTS!$B$15) + (1-INPUTS!$B$18)*INPUTS!$B$19*G4176 - INPUTS!$B$17 - INPUTS!$B$20*MAX(0, -F4176))</f>
        <v/>
      </c>
      <c r="I4176" s="2">
        <f>IF(INPUTS!$B$13=0, H4176&lt;=0, H4176&lt;INPUTS!$B$13)</f>
        <v/>
      </c>
      <c r="J4176" s="2">
        <f>INPUTS!$B$21 + INPUTS!$B$24*F4176 + INPUTS!$B$25*G4176</f>
        <v/>
      </c>
      <c r="K4176" s="2">
        <f>J4176&lt;INPUTS!$B$23</f>
        <v/>
      </c>
      <c r="L4176" s="2">
        <f>J4176&lt;INPUTS!$B$22</f>
        <v/>
      </c>
      <c r="M4176" s="2">
        <f>INPUTS!$B$26 + INPUTS!$B$29*F4176</f>
        <v/>
      </c>
      <c r="N4176" s="2">
        <f>M4176&lt;INPUTS!$B$28</f>
        <v/>
      </c>
      <c r="O4176" s="2">
        <f>M4176&lt;INPUTS!$B$27</f>
        <v/>
      </c>
      <c r="P4176" s="2">
        <f>INPUTS!$B$30 + (1-INPUTS!$B$18)*INPUTS!$B$19*G4176</f>
        <v/>
      </c>
      <c r="Q4176" s="2">
        <f>INPUTS!$B$31 + INPUTS!$B$32*P4176</f>
        <v/>
      </c>
      <c r="R4176" s="2">
        <f>IF(INPUTS!$B$13=0, Q4176&lt;=0, Q4176&lt;INPUTS!$B$13)</f>
        <v/>
      </c>
      <c r="S4176" s="2">
        <f>OR(I4176,K4176,N4176,R4176)</f>
        <v/>
      </c>
      <c r="T4176" s="2">
        <f>OR(I4176,L4176,O4176,R4176)</f>
        <v/>
      </c>
    </row>
    <row r="4177">
      <c r="A4177" s="2" t="n">
        <v>-75</v>
      </c>
      <c r="B4177" s="2" t="n">
        <v>200</v>
      </c>
      <c r="C4177" s="2" t="n">
        <v>50</v>
      </c>
      <c r="D4177" s="2">
        <f>(A4177+B4177)/2 + C4177/2</f>
        <v/>
      </c>
      <c r="E4177" s="2">
        <f>SQRT(A4177^2+B4177^2+C4177^2)</f>
        <v/>
      </c>
      <c r="F4177" s="2">
        <f>INPUTS!$B$8*A4177+INPUTS!$B$9*D4177+INPUTS!$B$10*B4177</f>
        <v/>
      </c>
      <c r="G4177" s="2">
        <f>INPUTS!$B$11*A4177/10000</f>
        <v/>
      </c>
      <c r="H4177" s="2">
        <f>MAX(0, (INPUTS!$B$14+INPUTS!$B$16*INPUTS!$B$15) + (1-INPUTS!$B$18)*INPUTS!$B$19*G4177 - INPUTS!$B$17 - INPUTS!$B$20*MAX(0, -F4177))</f>
        <v/>
      </c>
      <c r="I4177" s="2">
        <f>IF(INPUTS!$B$13=0, H4177&lt;=0, H4177&lt;INPUTS!$B$13)</f>
        <v/>
      </c>
      <c r="J4177" s="2">
        <f>INPUTS!$B$21 + INPUTS!$B$24*F4177 + INPUTS!$B$25*G4177</f>
        <v/>
      </c>
      <c r="K4177" s="2">
        <f>J4177&lt;INPUTS!$B$23</f>
        <v/>
      </c>
      <c r="L4177" s="2">
        <f>J4177&lt;INPUTS!$B$22</f>
        <v/>
      </c>
      <c r="M4177" s="2">
        <f>INPUTS!$B$26 + INPUTS!$B$29*F4177</f>
        <v/>
      </c>
      <c r="N4177" s="2">
        <f>M4177&lt;INPUTS!$B$28</f>
        <v/>
      </c>
      <c r="O4177" s="2">
        <f>M4177&lt;INPUTS!$B$27</f>
        <v/>
      </c>
      <c r="P4177" s="2">
        <f>INPUTS!$B$30 + (1-INPUTS!$B$18)*INPUTS!$B$19*G4177</f>
        <v/>
      </c>
      <c r="Q4177" s="2">
        <f>INPUTS!$B$31 + INPUTS!$B$32*P4177</f>
        <v/>
      </c>
      <c r="R4177" s="2">
        <f>IF(INPUTS!$B$13=0, Q4177&lt;=0, Q4177&lt;INPUTS!$B$13)</f>
        <v/>
      </c>
      <c r="S4177" s="2">
        <f>OR(I4177,K4177,N4177,R4177)</f>
        <v/>
      </c>
      <c r="T4177" s="2">
        <f>OR(I4177,L4177,O4177,R4177)</f>
        <v/>
      </c>
    </row>
    <row r="4178">
      <c r="A4178" s="2" t="n">
        <v>-75</v>
      </c>
      <c r="B4178" s="2" t="n">
        <v>200</v>
      </c>
      <c r="C4178" s="2" t="n">
        <v>75</v>
      </c>
      <c r="D4178" s="2">
        <f>(A4178+B4178)/2 + C4178/2</f>
        <v/>
      </c>
      <c r="E4178" s="2">
        <f>SQRT(A4178^2+B4178^2+C4178^2)</f>
        <v/>
      </c>
      <c r="F4178" s="2">
        <f>INPUTS!$B$8*A4178+INPUTS!$B$9*D4178+INPUTS!$B$10*B4178</f>
        <v/>
      </c>
      <c r="G4178" s="2">
        <f>INPUTS!$B$11*A4178/10000</f>
        <v/>
      </c>
      <c r="H4178" s="2">
        <f>MAX(0, (INPUTS!$B$14+INPUTS!$B$16*INPUTS!$B$15) + (1-INPUTS!$B$18)*INPUTS!$B$19*G4178 - INPUTS!$B$17 - INPUTS!$B$20*MAX(0, -F4178))</f>
        <v/>
      </c>
      <c r="I4178" s="2">
        <f>IF(INPUTS!$B$13=0, H4178&lt;=0, H4178&lt;INPUTS!$B$13)</f>
        <v/>
      </c>
      <c r="J4178" s="2">
        <f>INPUTS!$B$21 + INPUTS!$B$24*F4178 + INPUTS!$B$25*G4178</f>
        <v/>
      </c>
      <c r="K4178" s="2">
        <f>J4178&lt;INPUTS!$B$23</f>
        <v/>
      </c>
      <c r="L4178" s="2">
        <f>J4178&lt;INPUTS!$B$22</f>
        <v/>
      </c>
      <c r="M4178" s="2">
        <f>INPUTS!$B$26 + INPUTS!$B$29*F4178</f>
        <v/>
      </c>
      <c r="N4178" s="2">
        <f>M4178&lt;INPUTS!$B$28</f>
        <v/>
      </c>
      <c r="O4178" s="2">
        <f>M4178&lt;INPUTS!$B$27</f>
        <v/>
      </c>
      <c r="P4178" s="2">
        <f>INPUTS!$B$30 + (1-INPUTS!$B$18)*INPUTS!$B$19*G4178</f>
        <v/>
      </c>
      <c r="Q4178" s="2">
        <f>INPUTS!$B$31 + INPUTS!$B$32*P4178</f>
        <v/>
      </c>
      <c r="R4178" s="2">
        <f>IF(INPUTS!$B$13=0, Q4178&lt;=0, Q4178&lt;INPUTS!$B$13)</f>
        <v/>
      </c>
      <c r="S4178" s="2">
        <f>OR(I4178,K4178,N4178,R4178)</f>
        <v/>
      </c>
      <c r="T4178" s="2">
        <f>OR(I4178,L4178,O4178,R4178)</f>
        <v/>
      </c>
    </row>
    <row r="4179">
      <c r="A4179" s="2" t="n">
        <v>-75</v>
      </c>
      <c r="B4179" s="2" t="n">
        <v>200</v>
      </c>
      <c r="C4179" s="2" t="n">
        <v>100</v>
      </c>
      <c r="D4179" s="2">
        <f>(A4179+B4179)/2 + C4179/2</f>
        <v/>
      </c>
      <c r="E4179" s="2">
        <f>SQRT(A4179^2+B4179^2+C4179^2)</f>
        <v/>
      </c>
      <c r="F4179" s="2">
        <f>INPUTS!$B$8*A4179+INPUTS!$B$9*D4179+INPUTS!$B$10*B4179</f>
        <v/>
      </c>
      <c r="G4179" s="2">
        <f>INPUTS!$B$11*A4179/10000</f>
        <v/>
      </c>
      <c r="H4179" s="2">
        <f>MAX(0, (INPUTS!$B$14+INPUTS!$B$16*INPUTS!$B$15) + (1-INPUTS!$B$18)*INPUTS!$B$19*G4179 - INPUTS!$B$17 - INPUTS!$B$20*MAX(0, -F4179))</f>
        <v/>
      </c>
      <c r="I4179" s="2">
        <f>IF(INPUTS!$B$13=0, H4179&lt;=0, H4179&lt;INPUTS!$B$13)</f>
        <v/>
      </c>
      <c r="J4179" s="2">
        <f>INPUTS!$B$21 + INPUTS!$B$24*F4179 + INPUTS!$B$25*G4179</f>
        <v/>
      </c>
      <c r="K4179" s="2">
        <f>J4179&lt;INPUTS!$B$23</f>
        <v/>
      </c>
      <c r="L4179" s="2">
        <f>J4179&lt;INPUTS!$B$22</f>
        <v/>
      </c>
      <c r="M4179" s="2">
        <f>INPUTS!$B$26 + INPUTS!$B$29*F4179</f>
        <v/>
      </c>
      <c r="N4179" s="2">
        <f>M4179&lt;INPUTS!$B$28</f>
        <v/>
      </c>
      <c r="O4179" s="2">
        <f>M4179&lt;INPUTS!$B$27</f>
        <v/>
      </c>
      <c r="P4179" s="2">
        <f>INPUTS!$B$30 + (1-INPUTS!$B$18)*INPUTS!$B$19*G4179</f>
        <v/>
      </c>
      <c r="Q4179" s="2">
        <f>INPUTS!$B$31 + INPUTS!$B$32*P4179</f>
        <v/>
      </c>
      <c r="R4179" s="2">
        <f>IF(INPUTS!$B$13=0, Q4179&lt;=0, Q4179&lt;INPUTS!$B$13)</f>
        <v/>
      </c>
      <c r="S4179" s="2">
        <f>OR(I4179,K4179,N4179,R4179)</f>
        <v/>
      </c>
      <c r="T4179" s="2">
        <f>OR(I4179,L4179,O4179,R4179)</f>
        <v/>
      </c>
    </row>
    <row r="4180">
      <c r="A4180" s="2" t="n">
        <v>-75</v>
      </c>
      <c r="B4180" s="2" t="n">
        <v>200</v>
      </c>
      <c r="C4180" s="2" t="n">
        <v>125</v>
      </c>
      <c r="D4180" s="2">
        <f>(A4180+B4180)/2 + C4180/2</f>
        <v/>
      </c>
      <c r="E4180" s="2">
        <f>SQRT(A4180^2+B4180^2+C4180^2)</f>
        <v/>
      </c>
      <c r="F4180" s="2">
        <f>INPUTS!$B$8*A4180+INPUTS!$B$9*D4180+INPUTS!$B$10*B4180</f>
        <v/>
      </c>
      <c r="G4180" s="2">
        <f>INPUTS!$B$11*A4180/10000</f>
        <v/>
      </c>
      <c r="H4180" s="2">
        <f>MAX(0, (INPUTS!$B$14+INPUTS!$B$16*INPUTS!$B$15) + (1-INPUTS!$B$18)*INPUTS!$B$19*G4180 - INPUTS!$B$17 - INPUTS!$B$20*MAX(0, -F4180))</f>
        <v/>
      </c>
      <c r="I4180" s="2">
        <f>IF(INPUTS!$B$13=0, H4180&lt;=0, H4180&lt;INPUTS!$B$13)</f>
        <v/>
      </c>
      <c r="J4180" s="2">
        <f>INPUTS!$B$21 + INPUTS!$B$24*F4180 + INPUTS!$B$25*G4180</f>
        <v/>
      </c>
      <c r="K4180" s="2">
        <f>J4180&lt;INPUTS!$B$23</f>
        <v/>
      </c>
      <c r="L4180" s="2">
        <f>J4180&lt;INPUTS!$B$22</f>
        <v/>
      </c>
      <c r="M4180" s="2">
        <f>INPUTS!$B$26 + INPUTS!$B$29*F4180</f>
        <v/>
      </c>
      <c r="N4180" s="2">
        <f>M4180&lt;INPUTS!$B$28</f>
        <v/>
      </c>
      <c r="O4180" s="2">
        <f>M4180&lt;INPUTS!$B$27</f>
        <v/>
      </c>
      <c r="P4180" s="2">
        <f>INPUTS!$B$30 + (1-INPUTS!$B$18)*INPUTS!$B$19*G4180</f>
        <v/>
      </c>
      <c r="Q4180" s="2">
        <f>INPUTS!$B$31 + INPUTS!$B$32*P4180</f>
        <v/>
      </c>
      <c r="R4180" s="2">
        <f>IF(INPUTS!$B$13=0, Q4180&lt;=0, Q4180&lt;INPUTS!$B$13)</f>
        <v/>
      </c>
      <c r="S4180" s="2">
        <f>OR(I4180,K4180,N4180,R4180)</f>
        <v/>
      </c>
      <c r="T4180" s="2">
        <f>OR(I4180,L4180,O4180,R4180)</f>
        <v/>
      </c>
    </row>
    <row r="4181">
      <c r="A4181" s="2" t="n">
        <v>-75</v>
      </c>
      <c r="B4181" s="2" t="n">
        <v>200</v>
      </c>
      <c r="C4181" s="2" t="n">
        <v>150</v>
      </c>
      <c r="D4181" s="2">
        <f>(A4181+B4181)/2 + C4181/2</f>
        <v/>
      </c>
      <c r="E4181" s="2">
        <f>SQRT(A4181^2+B4181^2+C4181^2)</f>
        <v/>
      </c>
      <c r="F4181" s="2">
        <f>INPUTS!$B$8*A4181+INPUTS!$B$9*D4181+INPUTS!$B$10*B4181</f>
        <v/>
      </c>
      <c r="G4181" s="2">
        <f>INPUTS!$B$11*A4181/10000</f>
        <v/>
      </c>
      <c r="H4181" s="2">
        <f>MAX(0, (INPUTS!$B$14+INPUTS!$B$16*INPUTS!$B$15) + (1-INPUTS!$B$18)*INPUTS!$B$19*G4181 - INPUTS!$B$17 - INPUTS!$B$20*MAX(0, -F4181))</f>
        <v/>
      </c>
      <c r="I4181" s="2">
        <f>IF(INPUTS!$B$13=0, H4181&lt;=0, H4181&lt;INPUTS!$B$13)</f>
        <v/>
      </c>
      <c r="J4181" s="2">
        <f>INPUTS!$B$21 + INPUTS!$B$24*F4181 + INPUTS!$B$25*G4181</f>
        <v/>
      </c>
      <c r="K4181" s="2">
        <f>J4181&lt;INPUTS!$B$23</f>
        <v/>
      </c>
      <c r="L4181" s="2">
        <f>J4181&lt;INPUTS!$B$22</f>
        <v/>
      </c>
      <c r="M4181" s="2">
        <f>INPUTS!$B$26 + INPUTS!$B$29*F4181</f>
        <v/>
      </c>
      <c r="N4181" s="2">
        <f>M4181&lt;INPUTS!$B$28</f>
        <v/>
      </c>
      <c r="O4181" s="2">
        <f>M4181&lt;INPUTS!$B$27</f>
        <v/>
      </c>
      <c r="P4181" s="2">
        <f>INPUTS!$B$30 + (1-INPUTS!$B$18)*INPUTS!$B$19*G4181</f>
        <v/>
      </c>
      <c r="Q4181" s="2">
        <f>INPUTS!$B$31 + INPUTS!$B$32*P4181</f>
        <v/>
      </c>
      <c r="R4181" s="2">
        <f>IF(INPUTS!$B$13=0, Q4181&lt;=0, Q4181&lt;INPUTS!$B$13)</f>
        <v/>
      </c>
      <c r="S4181" s="2">
        <f>OR(I4181,K4181,N4181,R4181)</f>
        <v/>
      </c>
      <c r="T4181" s="2">
        <f>OR(I4181,L4181,O4181,R4181)</f>
        <v/>
      </c>
    </row>
    <row r="4182">
      <c r="A4182" s="2" t="n">
        <v>-75</v>
      </c>
      <c r="B4182" s="2" t="n">
        <v>200</v>
      </c>
      <c r="C4182" s="2" t="n">
        <v>175</v>
      </c>
      <c r="D4182" s="2">
        <f>(A4182+B4182)/2 + C4182/2</f>
        <v/>
      </c>
      <c r="E4182" s="2">
        <f>SQRT(A4182^2+B4182^2+C4182^2)</f>
        <v/>
      </c>
      <c r="F4182" s="2">
        <f>INPUTS!$B$8*A4182+INPUTS!$B$9*D4182+INPUTS!$B$10*B4182</f>
        <v/>
      </c>
      <c r="G4182" s="2">
        <f>INPUTS!$B$11*A4182/10000</f>
        <v/>
      </c>
      <c r="H4182" s="2">
        <f>MAX(0, (INPUTS!$B$14+INPUTS!$B$16*INPUTS!$B$15) + (1-INPUTS!$B$18)*INPUTS!$B$19*G4182 - INPUTS!$B$17 - INPUTS!$B$20*MAX(0, -F4182))</f>
        <v/>
      </c>
      <c r="I4182" s="2">
        <f>IF(INPUTS!$B$13=0, H4182&lt;=0, H4182&lt;INPUTS!$B$13)</f>
        <v/>
      </c>
      <c r="J4182" s="2">
        <f>INPUTS!$B$21 + INPUTS!$B$24*F4182 + INPUTS!$B$25*G4182</f>
        <v/>
      </c>
      <c r="K4182" s="2">
        <f>J4182&lt;INPUTS!$B$23</f>
        <v/>
      </c>
      <c r="L4182" s="2">
        <f>J4182&lt;INPUTS!$B$22</f>
        <v/>
      </c>
      <c r="M4182" s="2">
        <f>INPUTS!$B$26 + INPUTS!$B$29*F4182</f>
        <v/>
      </c>
      <c r="N4182" s="2">
        <f>M4182&lt;INPUTS!$B$28</f>
        <v/>
      </c>
      <c r="O4182" s="2">
        <f>M4182&lt;INPUTS!$B$27</f>
        <v/>
      </c>
      <c r="P4182" s="2">
        <f>INPUTS!$B$30 + (1-INPUTS!$B$18)*INPUTS!$B$19*G4182</f>
        <v/>
      </c>
      <c r="Q4182" s="2">
        <f>INPUTS!$B$31 + INPUTS!$B$32*P4182</f>
        <v/>
      </c>
      <c r="R4182" s="2">
        <f>IF(INPUTS!$B$13=0, Q4182&lt;=0, Q4182&lt;INPUTS!$B$13)</f>
        <v/>
      </c>
      <c r="S4182" s="2">
        <f>OR(I4182,K4182,N4182,R4182)</f>
        <v/>
      </c>
      <c r="T4182" s="2">
        <f>OR(I4182,L4182,O4182,R4182)</f>
        <v/>
      </c>
    </row>
    <row r="4183">
      <c r="A4183" s="2" t="n">
        <v>-75</v>
      </c>
      <c r="B4183" s="2" t="n">
        <v>200</v>
      </c>
      <c r="C4183" s="2" t="n">
        <v>200</v>
      </c>
      <c r="D4183" s="2">
        <f>(A4183+B4183)/2 + C4183/2</f>
        <v/>
      </c>
      <c r="E4183" s="2">
        <f>SQRT(A4183^2+B4183^2+C4183^2)</f>
        <v/>
      </c>
      <c r="F4183" s="2">
        <f>INPUTS!$B$8*A4183+INPUTS!$B$9*D4183+INPUTS!$B$10*B4183</f>
        <v/>
      </c>
      <c r="G4183" s="2">
        <f>INPUTS!$B$11*A4183/10000</f>
        <v/>
      </c>
      <c r="H4183" s="2">
        <f>MAX(0, (INPUTS!$B$14+INPUTS!$B$16*INPUTS!$B$15) + (1-INPUTS!$B$18)*INPUTS!$B$19*G4183 - INPUTS!$B$17 - INPUTS!$B$20*MAX(0, -F4183))</f>
        <v/>
      </c>
      <c r="I4183" s="2">
        <f>IF(INPUTS!$B$13=0, H4183&lt;=0, H4183&lt;INPUTS!$B$13)</f>
        <v/>
      </c>
      <c r="J4183" s="2">
        <f>INPUTS!$B$21 + INPUTS!$B$24*F4183 + INPUTS!$B$25*G4183</f>
        <v/>
      </c>
      <c r="K4183" s="2">
        <f>J4183&lt;INPUTS!$B$23</f>
        <v/>
      </c>
      <c r="L4183" s="2">
        <f>J4183&lt;INPUTS!$B$22</f>
        <v/>
      </c>
      <c r="M4183" s="2">
        <f>INPUTS!$B$26 + INPUTS!$B$29*F4183</f>
        <v/>
      </c>
      <c r="N4183" s="2">
        <f>M4183&lt;INPUTS!$B$28</f>
        <v/>
      </c>
      <c r="O4183" s="2">
        <f>M4183&lt;INPUTS!$B$27</f>
        <v/>
      </c>
      <c r="P4183" s="2">
        <f>INPUTS!$B$30 + (1-INPUTS!$B$18)*INPUTS!$B$19*G4183</f>
        <v/>
      </c>
      <c r="Q4183" s="2">
        <f>INPUTS!$B$31 + INPUTS!$B$32*P4183</f>
        <v/>
      </c>
      <c r="R4183" s="2">
        <f>IF(INPUTS!$B$13=0, Q4183&lt;=0, Q4183&lt;INPUTS!$B$13)</f>
        <v/>
      </c>
      <c r="S4183" s="2">
        <f>OR(I4183,K4183,N4183,R4183)</f>
        <v/>
      </c>
      <c r="T4183" s="2">
        <f>OR(I4183,L4183,O4183,R4183)</f>
        <v/>
      </c>
    </row>
    <row r="4184">
      <c r="A4184" s="2" t="n">
        <v>-75</v>
      </c>
      <c r="B4184" s="2" t="n">
        <v>225</v>
      </c>
      <c r="C4184" s="2" t="n">
        <v>-200</v>
      </c>
      <c r="D4184" s="2">
        <f>(A4184+B4184)/2 + C4184/2</f>
        <v/>
      </c>
      <c r="E4184" s="2">
        <f>SQRT(A4184^2+B4184^2+C4184^2)</f>
        <v/>
      </c>
      <c r="F4184" s="2">
        <f>INPUTS!$B$8*A4184+INPUTS!$B$9*D4184+INPUTS!$B$10*B4184</f>
        <v/>
      </c>
      <c r="G4184" s="2">
        <f>INPUTS!$B$11*A4184/10000</f>
        <v/>
      </c>
      <c r="H4184" s="2">
        <f>MAX(0, (INPUTS!$B$14+INPUTS!$B$16*INPUTS!$B$15) + (1-INPUTS!$B$18)*INPUTS!$B$19*G4184 - INPUTS!$B$17 - INPUTS!$B$20*MAX(0, -F4184))</f>
        <v/>
      </c>
      <c r="I4184" s="2">
        <f>IF(INPUTS!$B$13=0, H4184&lt;=0, H4184&lt;INPUTS!$B$13)</f>
        <v/>
      </c>
      <c r="J4184" s="2">
        <f>INPUTS!$B$21 + INPUTS!$B$24*F4184 + INPUTS!$B$25*G4184</f>
        <v/>
      </c>
      <c r="K4184" s="2">
        <f>J4184&lt;INPUTS!$B$23</f>
        <v/>
      </c>
      <c r="L4184" s="2">
        <f>J4184&lt;INPUTS!$B$22</f>
        <v/>
      </c>
      <c r="M4184" s="2">
        <f>INPUTS!$B$26 + INPUTS!$B$29*F4184</f>
        <v/>
      </c>
      <c r="N4184" s="2">
        <f>M4184&lt;INPUTS!$B$28</f>
        <v/>
      </c>
      <c r="O4184" s="2">
        <f>M4184&lt;INPUTS!$B$27</f>
        <v/>
      </c>
      <c r="P4184" s="2">
        <f>INPUTS!$B$30 + (1-INPUTS!$B$18)*INPUTS!$B$19*G4184</f>
        <v/>
      </c>
      <c r="Q4184" s="2">
        <f>INPUTS!$B$31 + INPUTS!$B$32*P4184</f>
        <v/>
      </c>
      <c r="R4184" s="2">
        <f>IF(INPUTS!$B$13=0, Q4184&lt;=0, Q4184&lt;INPUTS!$B$13)</f>
        <v/>
      </c>
      <c r="S4184" s="2">
        <f>OR(I4184,K4184,N4184,R4184)</f>
        <v/>
      </c>
      <c r="T4184" s="2">
        <f>OR(I4184,L4184,O4184,R4184)</f>
        <v/>
      </c>
    </row>
    <row r="4185">
      <c r="A4185" s="2" t="n">
        <v>-75</v>
      </c>
      <c r="B4185" s="2" t="n">
        <v>225</v>
      </c>
      <c r="C4185" s="2" t="n">
        <v>-175</v>
      </c>
      <c r="D4185" s="2">
        <f>(A4185+B4185)/2 + C4185/2</f>
        <v/>
      </c>
      <c r="E4185" s="2">
        <f>SQRT(A4185^2+B4185^2+C4185^2)</f>
        <v/>
      </c>
      <c r="F4185" s="2">
        <f>INPUTS!$B$8*A4185+INPUTS!$B$9*D4185+INPUTS!$B$10*B4185</f>
        <v/>
      </c>
      <c r="G4185" s="2">
        <f>INPUTS!$B$11*A4185/10000</f>
        <v/>
      </c>
      <c r="H4185" s="2">
        <f>MAX(0, (INPUTS!$B$14+INPUTS!$B$16*INPUTS!$B$15) + (1-INPUTS!$B$18)*INPUTS!$B$19*G4185 - INPUTS!$B$17 - INPUTS!$B$20*MAX(0, -F4185))</f>
        <v/>
      </c>
      <c r="I4185" s="2">
        <f>IF(INPUTS!$B$13=0, H4185&lt;=0, H4185&lt;INPUTS!$B$13)</f>
        <v/>
      </c>
      <c r="J4185" s="2">
        <f>INPUTS!$B$21 + INPUTS!$B$24*F4185 + INPUTS!$B$25*G4185</f>
        <v/>
      </c>
      <c r="K4185" s="2">
        <f>J4185&lt;INPUTS!$B$23</f>
        <v/>
      </c>
      <c r="L4185" s="2">
        <f>J4185&lt;INPUTS!$B$22</f>
        <v/>
      </c>
      <c r="M4185" s="2">
        <f>INPUTS!$B$26 + INPUTS!$B$29*F4185</f>
        <v/>
      </c>
      <c r="N4185" s="2">
        <f>M4185&lt;INPUTS!$B$28</f>
        <v/>
      </c>
      <c r="O4185" s="2">
        <f>M4185&lt;INPUTS!$B$27</f>
        <v/>
      </c>
      <c r="P4185" s="2">
        <f>INPUTS!$B$30 + (1-INPUTS!$B$18)*INPUTS!$B$19*G4185</f>
        <v/>
      </c>
      <c r="Q4185" s="2">
        <f>INPUTS!$B$31 + INPUTS!$B$32*P4185</f>
        <v/>
      </c>
      <c r="R4185" s="2">
        <f>IF(INPUTS!$B$13=0, Q4185&lt;=0, Q4185&lt;INPUTS!$B$13)</f>
        <v/>
      </c>
      <c r="S4185" s="2">
        <f>OR(I4185,K4185,N4185,R4185)</f>
        <v/>
      </c>
      <c r="T4185" s="2">
        <f>OR(I4185,L4185,O4185,R4185)</f>
        <v/>
      </c>
    </row>
    <row r="4186">
      <c r="A4186" s="2" t="n">
        <v>-75</v>
      </c>
      <c r="B4186" s="2" t="n">
        <v>225</v>
      </c>
      <c r="C4186" s="2" t="n">
        <v>-150</v>
      </c>
      <c r="D4186" s="2">
        <f>(A4186+B4186)/2 + C4186/2</f>
        <v/>
      </c>
      <c r="E4186" s="2">
        <f>SQRT(A4186^2+B4186^2+C4186^2)</f>
        <v/>
      </c>
      <c r="F4186" s="2">
        <f>INPUTS!$B$8*A4186+INPUTS!$B$9*D4186+INPUTS!$B$10*B4186</f>
        <v/>
      </c>
      <c r="G4186" s="2">
        <f>INPUTS!$B$11*A4186/10000</f>
        <v/>
      </c>
      <c r="H4186" s="2">
        <f>MAX(0, (INPUTS!$B$14+INPUTS!$B$16*INPUTS!$B$15) + (1-INPUTS!$B$18)*INPUTS!$B$19*G4186 - INPUTS!$B$17 - INPUTS!$B$20*MAX(0, -F4186))</f>
        <v/>
      </c>
      <c r="I4186" s="2">
        <f>IF(INPUTS!$B$13=0, H4186&lt;=0, H4186&lt;INPUTS!$B$13)</f>
        <v/>
      </c>
      <c r="J4186" s="2">
        <f>INPUTS!$B$21 + INPUTS!$B$24*F4186 + INPUTS!$B$25*G4186</f>
        <v/>
      </c>
      <c r="K4186" s="2">
        <f>J4186&lt;INPUTS!$B$23</f>
        <v/>
      </c>
      <c r="L4186" s="2">
        <f>J4186&lt;INPUTS!$B$22</f>
        <v/>
      </c>
      <c r="M4186" s="2">
        <f>INPUTS!$B$26 + INPUTS!$B$29*F4186</f>
        <v/>
      </c>
      <c r="N4186" s="2">
        <f>M4186&lt;INPUTS!$B$28</f>
        <v/>
      </c>
      <c r="O4186" s="2">
        <f>M4186&lt;INPUTS!$B$27</f>
        <v/>
      </c>
      <c r="P4186" s="2">
        <f>INPUTS!$B$30 + (1-INPUTS!$B$18)*INPUTS!$B$19*G4186</f>
        <v/>
      </c>
      <c r="Q4186" s="2">
        <f>INPUTS!$B$31 + INPUTS!$B$32*P4186</f>
        <v/>
      </c>
      <c r="R4186" s="2">
        <f>IF(INPUTS!$B$13=0, Q4186&lt;=0, Q4186&lt;INPUTS!$B$13)</f>
        <v/>
      </c>
      <c r="S4186" s="2">
        <f>OR(I4186,K4186,N4186,R4186)</f>
        <v/>
      </c>
      <c r="T4186" s="2">
        <f>OR(I4186,L4186,O4186,R4186)</f>
        <v/>
      </c>
    </row>
    <row r="4187">
      <c r="A4187" s="2" t="n">
        <v>-75</v>
      </c>
      <c r="B4187" s="2" t="n">
        <v>225</v>
      </c>
      <c r="C4187" s="2" t="n">
        <v>-125</v>
      </c>
      <c r="D4187" s="2">
        <f>(A4187+B4187)/2 + C4187/2</f>
        <v/>
      </c>
      <c r="E4187" s="2">
        <f>SQRT(A4187^2+B4187^2+C4187^2)</f>
        <v/>
      </c>
      <c r="F4187" s="2">
        <f>INPUTS!$B$8*A4187+INPUTS!$B$9*D4187+INPUTS!$B$10*B4187</f>
        <v/>
      </c>
      <c r="G4187" s="2">
        <f>INPUTS!$B$11*A4187/10000</f>
        <v/>
      </c>
      <c r="H4187" s="2">
        <f>MAX(0, (INPUTS!$B$14+INPUTS!$B$16*INPUTS!$B$15) + (1-INPUTS!$B$18)*INPUTS!$B$19*G4187 - INPUTS!$B$17 - INPUTS!$B$20*MAX(0, -F4187))</f>
        <v/>
      </c>
      <c r="I4187" s="2">
        <f>IF(INPUTS!$B$13=0, H4187&lt;=0, H4187&lt;INPUTS!$B$13)</f>
        <v/>
      </c>
      <c r="J4187" s="2">
        <f>INPUTS!$B$21 + INPUTS!$B$24*F4187 + INPUTS!$B$25*G4187</f>
        <v/>
      </c>
      <c r="K4187" s="2">
        <f>J4187&lt;INPUTS!$B$23</f>
        <v/>
      </c>
      <c r="L4187" s="2">
        <f>J4187&lt;INPUTS!$B$22</f>
        <v/>
      </c>
      <c r="M4187" s="2">
        <f>INPUTS!$B$26 + INPUTS!$B$29*F4187</f>
        <v/>
      </c>
      <c r="N4187" s="2">
        <f>M4187&lt;INPUTS!$B$28</f>
        <v/>
      </c>
      <c r="O4187" s="2">
        <f>M4187&lt;INPUTS!$B$27</f>
        <v/>
      </c>
      <c r="P4187" s="2">
        <f>INPUTS!$B$30 + (1-INPUTS!$B$18)*INPUTS!$B$19*G4187</f>
        <v/>
      </c>
      <c r="Q4187" s="2">
        <f>INPUTS!$B$31 + INPUTS!$B$32*P4187</f>
        <v/>
      </c>
      <c r="R4187" s="2">
        <f>IF(INPUTS!$B$13=0, Q4187&lt;=0, Q4187&lt;INPUTS!$B$13)</f>
        <v/>
      </c>
      <c r="S4187" s="2">
        <f>OR(I4187,K4187,N4187,R4187)</f>
        <v/>
      </c>
      <c r="T4187" s="2">
        <f>OR(I4187,L4187,O4187,R4187)</f>
        <v/>
      </c>
    </row>
    <row r="4188">
      <c r="A4188" s="2" t="n">
        <v>-75</v>
      </c>
      <c r="B4188" s="2" t="n">
        <v>225</v>
      </c>
      <c r="C4188" s="2" t="n">
        <v>-100</v>
      </c>
      <c r="D4188" s="2">
        <f>(A4188+B4188)/2 + C4188/2</f>
        <v/>
      </c>
      <c r="E4188" s="2">
        <f>SQRT(A4188^2+B4188^2+C4188^2)</f>
        <v/>
      </c>
      <c r="F4188" s="2">
        <f>INPUTS!$B$8*A4188+INPUTS!$B$9*D4188+INPUTS!$B$10*B4188</f>
        <v/>
      </c>
      <c r="G4188" s="2">
        <f>INPUTS!$B$11*A4188/10000</f>
        <v/>
      </c>
      <c r="H4188" s="2">
        <f>MAX(0, (INPUTS!$B$14+INPUTS!$B$16*INPUTS!$B$15) + (1-INPUTS!$B$18)*INPUTS!$B$19*G4188 - INPUTS!$B$17 - INPUTS!$B$20*MAX(0, -F4188))</f>
        <v/>
      </c>
      <c r="I4188" s="2">
        <f>IF(INPUTS!$B$13=0, H4188&lt;=0, H4188&lt;INPUTS!$B$13)</f>
        <v/>
      </c>
      <c r="J4188" s="2">
        <f>INPUTS!$B$21 + INPUTS!$B$24*F4188 + INPUTS!$B$25*G4188</f>
        <v/>
      </c>
      <c r="K4188" s="2">
        <f>J4188&lt;INPUTS!$B$23</f>
        <v/>
      </c>
      <c r="L4188" s="2">
        <f>J4188&lt;INPUTS!$B$22</f>
        <v/>
      </c>
      <c r="M4188" s="2">
        <f>INPUTS!$B$26 + INPUTS!$B$29*F4188</f>
        <v/>
      </c>
      <c r="N4188" s="2">
        <f>M4188&lt;INPUTS!$B$28</f>
        <v/>
      </c>
      <c r="O4188" s="2">
        <f>M4188&lt;INPUTS!$B$27</f>
        <v/>
      </c>
      <c r="P4188" s="2">
        <f>INPUTS!$B$30 + (1-INPUTS!$B$18)*INPUTS!$B$19*G4188</f>
        <v/>
      </c>
      <c r="Q4188" s="2">
        <f>INPUTS!$B$31 + INPUTS!$B$32*P4188</f>
        <v/>
      </c>
      <c r="R4188" s="2">
        <f>IF(INPUTS!$B$13=0, Q4188&lt;=0, Q4188&lt;INPUTS!$B$13)</f>
        <v/>
      </c>
      <c r="S4188" s="2">
        <f>OR(I4188,K4188,N4188,R4188)</f>
        <v/>
      </c>
      <c r="T4188" s="2">
        <f>OR(I4188,L4188,O4188,R4188)</f>
        <v/>
      </c>
    </row>
    <row r="4189">
      <c r="A4189" s="2" t="n">
        <v>-75</v>
      </c>
      <c r="B4189" s="2" t="n">
        <v>225</v>
      </c>
      <c r="C4189" s="2" t="n">
        <v>-75</v>
      </c>
      <c r="D4189" s="2">
        <f>(A4189+B4189)/2 + C4189/2</f>
        <v/>
      </c>
      <c r="E4189" s="2">
        <f>SQRT(A4189^2+B4189^2+C4189^2)</f>
        <v/>
      </c>
      <c r="F4189" s="2">
        <f>INPUTS!$B$8*A4189+INPUTS!$B$9*D4189+INPUTS!$B$10*B4189</f>
        <v/>
      </c>
      <c r="G4189" s="2">
        <f>INPUTS!$B$11*A4189/10000</f>
        <v/>
      </c>
      <c r="H4189" s="2">
        <f>MAX(0, (INPUTS!$B$14+INPUTS!$B$16*INPUTS!$B$15) + (1-INPUTS!$B$18)*INPUTS!$B$19*G4189 - INPUTS!$B$17 - INPUTS!$B$20*MAX(0, -F4189))</f>
        <v/>
      </c>
      <c r="I4189" s="2">
        <f>IF(INPUTS!$B$13=0, H4189&lt;=0, H4189&lt;INPUTS!$B$13)</f>
        <v/>
      </c>
      <c r="J4189" s="2">
        <f>INPUTS!$B$21 + INPUTS!$B$24*F4189 + INPUTS!$B$25*G4189</f>
        <v/>
      </c>
      <c r="K4189" s="2">
        <f>J4189&lt;INPUTS!$B$23</f>
        <v/>
      </c>
      <c r="L4189" s="2">
        <f>J4189&lt;INPUTS!$B$22</f>
        <v/>
      </c>
      <c r="M4189" s="2">
        <f>INPUTS!$B$26 + INPUTS!$B$29*F4189</f>
        <v/>
      </c>
      <c r="N4189" s="2">
        <f>M4189&lt;INPUTS!$B$28</f>
        <v/>
      </c>
      <c r="O4189" s="2">
        <f>M4189&lt;INPUTS!$B$27</f>
        <v/>
      </c>
      <c r="P4189" s="2">
        <f>INPUTS!$B$30 + (1-INPUTS!$B$18)*INPUTS!$B$19*G4189</f>
        <v/>
      </c>
      <c r="Q4189" s="2">
        <f>INPUTS!$B$31 + INPUTS!$B$32*P4189</f>
        <v/>
      </c>
      <c r="R4189" s="2">
        <f>IF(INPUTS!$B$13=0, Q4189&lt;=0, Q4189&lt;INPUTS!$B$13)</f>
        <v/>
      </c>
      <c r="S4189" s="2">
        <f>OR(I4189,K4189,N4189,R4189)</f>
        <v/>
      </c>
      <c r="T4189" s="2">
        <f>OR(I4189,L4189,O4189,R4189)</f>
        <v/>
      </c>
    </row>
    <row r="4190">
      <c r="A4190" s="2" t="n">
        <v>-75</v>
      </c>
      <c r="B4190" s="2" t="n">
        <v>225</v>
      </c>
      <c r="C4190" s="2" t="n">
        <v>-50</v>
      </c>
      <c r="D4190" s="2">
        <f>(A4190+B4190)/2 + C4190/2</f>
        <v/>
      </c>
      <c r="E4190" s="2">
        <f>SQRT(A4190^2+B4190^2+C4190^2)</f>
        <v/>
      </c>
      <c r="F4190" s="2">
        <f>INPUTS!$B$8*A4190+INPUTS!$B$9*D4190+INPUTS!$B$10*B4190</f>
        <v/>
      </c>
      <c r="G4190" s="2">
        <f>INPUTS!$B$11*A4190/10000</f>
        <v/>
      </c>
      <c r="H4190" s="2">
        <f>MAX(0, (INPUTS!$B$14+INPUTS!$B$16*INPUTS!$B$15) + (1-INPUTS!$B$18)*INPUTS!$B$19*G4190 - INPUTS!$B$17 - INPUTS!$B$20*MAX(0, -F4190))</f>
        <v/>
      </c>
      <c r="I4190" s="2">
        <f>IF(INPUTS!$B$13=0, H4190&lt;=0, H4190&lt;INPUTS!$B$13)</f>
        <v/>
      </c>
      <c r="J4190" s="2">
        <f>INPUTS!$B$21 + INPUTS!$B$24*F4190 + INPUTS!$B$25*G4190</f>
        <v/>
      </c>
      <c r="K4190" s="2">
        <f>J4190&lt;INPUTS!$B$23</f>
        <v/>
      </c>
      <c r="L4190" s="2">
        <f>J4190&lt;INPUTS!$B$22</f>
        <v/>
      </c>
      <c r="M4190" s="2">
        <f>INPUTS!$B$26 + INPUTS!$B$29*F4190</f>
        <v/>
      </c>
      <c r="N4190" s="2">
        <f>M4190&lt;INPUTS!$B$28</f>
        <v/>
      </c>
      <c r="O4190" s="2">
        <f>M4190&lt;INPUTS!$B$27</f>
        <v/>
      </c>
      <c r="P4190" s="2">
        <f>INPUTS!$B$30 + (1-INPUTS!$B$18)*INPUTS!$B$19*G4190</f>
        <v/>
      </c>
      <c r="Q4190" s="2">
        <f>INPUTS!$B$31 + INPUTS!$B$32*P4190</f>
        <v/>
      </c>
      <c r="R4190" s="2">
        <f>IF(INPUTS!$B$13=0, Q4190&lt;=0, Q4190&lt;INPUTS!$B$13)</f>
        <v/>
      </c>
      <c r="S4190" s="2">
        <f>OR(I4190,K4190,N4190,R4190)</f>
        <v/>
      </c>
      <c r="T4190" s="2">
        <f>OR(I4190,L4190,O4190,R4190)</f>
        <v/>
      </c>
    </row>
    <row r="4191">
      <c r="A4191" s="2" t="n">
        <v>-75</v>
      </c>
      <c r="B4191" s="2" t="n">
        <v>225</v>
      </c>
      <c r="C4191" s="2" t="n">
        <v>-25</v>
      </c>
      <c r="D4191" s="2">
        <f>(A4191+B4191)/2 + C4191/2</f>
        <v/>
      </c>
      <c r="E4191" s="2">
        <f>SQRT(A4191^2+B4191^2+C4191^2)</f>
        <v/>
      </c>
      <c r="F4191" s="2">
        <f>INPUTS!$B$8*A4191+INPUTS!$B$9*D4191+INPUTS!$B$10*B4191</f>
        <v/>
      </c>
      <c r="G4191" s="2">
        <f>INPUTS!$B$11*A4191/10000</f>
        <v/>
      </c>
      <c r="H4191" s="2">
        <f>MAX(0, (INPUTS!$B$14+INPUTS!$B$16*INPUTS!$B$15) + (1-INPUTS!$B$18)*INPUTS!$B$19*G4191 - INPUTS!$B$17 - INPUTS!$B$20*MAX(0, -F4191))</f>
        <v/>
      </c>
      <c r="I4191" s="2">
        <f>IF(INPUTS!$B$13=0, H4191&lt;=0, H4191&lt;INPUTS!$B$13)</f>
        <v/>
      </c>
      <c r="J4191" s="2">
        <f>INPUTS!$B$21 + INPUTS!$B$24*F4191 + INPUTS!$B$25*G4191</f>
        <v/>
      </c>
      <c r="K4191" s="2">
        <f>J4191&lt;INPUTS!$B$23</f>
        <v/>
      </c>
      <c r="L4191" s="2">
        <f>J4191&lt;INPUTS!$B$22</f>
        <v/>
      </c>
      <c r="M4191" s="2">
        <f>INPUTS!$B$26 + INPUTS!$B$29*F4191</f>
        <v/>
      </c>
      <c r="N4191" s="2">
        <f>M4191&lt;INPUTS!$B$28</f>
        <v/>
      </c>
      <c r="O4191" s="2">
        <f>M4191&lt;INPUTS!$B$27</f>
        <v/>
      </c>
      <c r="P4191" s="2">
        <f>INPUTS!$B$30 + (1-INPUTS!$B$18)*INPUTS!$B$19*G4191</f>
        <v/>
      </c>
      <c r="Q4191" s="2">
        <f>INPUTS!$B$31 + INPUTS!$B$32*P4191</f>
        <v/>
      </c>
      <c r="R4191" s="2">
        <f>IF(INPUTS!$B$13=0, Q4191&lt;=0, Q4191&lt;INPUTS!$B$13)</f>
        <v/>
      </c>
      <c r="S4191" s="2">
        <f>OR(I4191,K4191,N4191,R4191)</f>
        <v/>
      </c>
      <c r="T4191" s="2">
        <f>OR(I4191,L4191,O4191,R4191)</f>
        <v/>
      </c>
    </row>
    <row r="4192">
      <c r="A4192" s="2" t="n">
        <v>-75</v>
      </c>
      <c r="B4192" s="2" t="n">
        <v>225</v>
      </c>
      <c r="C4192" s="2" t="n">
        <v>0</v>
      </c>
      <c r="D4192" s="2">
        <f>(A4192+B4192)/2 + C4192/2</f>
        <v/>
      </c>
      <c r="E4192" s="2">
        <f>SQRT(A4192^2+B4192^2+C4192^2)</f>
        <v/>
      </c>
      <c r="F4192" s="2">
        <f>INPUTS!$B$8*A4192+INPUTS!$B$9*D4192+INPUTS!$B$10*B4192</f>
        <v/>
      </c>
      <c r="G4192" s="2">
        <f>INPUTS!$B$11*A4192/10000</f>
        <v/>
      </c>
      <c r="H4192" s="2">
        <f>MAX(0, (INPUTS!$B$14+INPUTS!$B$16*INPUTS!$B$15) + (1-INPUTS!$B$18)*INPUTS!$B$19*G4192 - INPUTS!$B$17 - INPUTS!$B$20*MAX(0, -F4192))</f>
        <v/>
      </c>
      <c r="I4192" s="2">
        <f>IF(INPUTS!$B$13=0, H4192&lt;=0, H4192&lt;INPUTS!$B$13)</f>
        <v/>
      </c>
      <c r="J4192" s="2">
        <f>INPUTS!$B$21 + INPUTS!$B$24*F4192 + INPUTS!$B$25*G4192</f>
        <v/>
      </c>
      <c r="K4192" s="2">
        <f>J4192&lt;INPUTS!$B$23</f>
        <v/>
      </c>
      <c r="L4192" s="2">
        <f>J4192&lt;INPUTS!$B$22</f>
        <v/>
      </c>
      <c r="M4192" s="2">
        <f>INPUTS!$B$26 + INPUTS!$B$29*F4192</f>
        <v/>
      </c>
      <c r="N4192" s="2">
        <f>M4192&lt;INPUTS!$B$28</f>
        <v/>
      </c>
      <c r="O4192" s="2">
        <f>M4192&lt;INPUTS!$B$27</f>
        <v/>
      </c>
      <c r="P4192" s="2">
        <f>INPUTS!$B$30 + (1-INPUTS!$B$18)*INPUTS!$B$19*G4192</f>
        <v/>
      </c>
      <c r="Q4192" s="2">
        <f>INPUTS!$B$31 + INPUTS!$B$32*P4192</f>
        <v/>
      </c>
      <c r="R4192" s="2">
        <f>IF(INPUTS!$B$13=0, Q4192&lt;=0, Q4192&lt;INPUTS!$B$13)</f>
        <v/>
      </c>
      <c r="S4192" s="2">
        <f>OR(I4192,K4192,N4192,R4192)</f>
        <v/>
      </c>
      <c r="T4192" s="2">
        <f>OR(I4192,L4192,O4192,R4192)</f>
        <v/>
      </c>
    </row>
    <row r="4193">
      <c r="A4193" s="2" t="n">
        <v>-75</v>
      </c>
      <c r="B4193" s="2" t="n">
        <v>225</v>
      </c>
      <c r="C4193" s="2" t="n">
        <v>25</v>
      </c>
      <c r="D4193" s="2">
        <f>(A4193+B4193)/2 + C4193/2</f>
        <v/>
      </c>
      <c r="E4193" s="2">
        <f>SQRT(A4193^2+B4193^2+C4193^2)</f>
        <v/>
      </c>
      <c r="F4193" s="2">
        <f>INPUTS!$B$8*A4193+INPUTS!$B$9*D4193+INPUTS!$B$10*B4193</f>
        <v/>
      </c>
      <c r="G4193" s="2">
        <f>INPUTS!$B$11*A4193/10000</f>
        <v/>
      </c>
      <c r="H4193" s="2">
        <f>MAX(0, (INPUTS!$B$14+INPUTS!$B$16*INPUTS!$B$15) + (1-INPUTS!$B$18)*INPUTS!$B$19*G4193 - INPUTS!$B$17 - INPUTS!$B$20*MAX(0, -F4193))</f>
        <v/>
      </c>
      <c r="I4193" s="2">
        <f>IF(INPUTS!$B$13=0, H4193&lt;=0, H4193&lt;INPUTS!$B$13)</f>
        <v/>
      </c>
      <c r="J4193" s="2">
        <f>INPUTS!$B$21 + INPUTS!$B$24*F4193 + INPUTS!$B$25*G4193</f>
        <v/>
      </c>
      <c r="K4193" s="2">
        <f>J4193&lt;INPUTS!$B$23</f>
        <v/>
      </c>
      <c r="L4193" s="2">
        <f>J4193&lt;INPUTS!$B$22</f>
        <v/>
      </c>
      <c r="M4193" s="2">
        <f>INPUTS!$B$26 + INPUTS!$B$29*F4193</f>
        <v/>
      </c>
      <c r="N4193" s="2">
        <f>M4193&lt;INPUTS!$B$28</f>
        <v/>
      </c>
      <c r="O4193" s="2">
        <f>M4193&lt;INPUTS!$B$27</f>
        <v/>
      </c>
      <c r="P4193" s="2">
        <f>INPUTS!$B$30 + (1-INPUTS!$B$18)*INPUTS!$B$19*G4193</f>
        <v/>
      </c>
      <c r="Q4193" s="2">
        <f>INPUTS!$B$31 + INPUTS!$B$32*P4193</f>
        <v/>
      </c>
      <c r="R4193" s="2">
        <f>IF(INPUTS!$B$13=0, Q4193&lt;=0, Q4193&lt;INPUTS!$B$13)</f>
        <v/>
      </c>
      <c r="S4193" s="2">
        <f>OR(I4193,K4193,N4193,R4193)</f>
        <v/>
      </c>
      <c r="T4193" s="2">
        <f>OR(I4193,L4193,O4193,R4193)</f>
        <v/>
      </c>
    </row>
    <row r="4194">
      <c r="A4194" s="2" t="n">
        <v>-75</v>
      </c>
      <c r="B4194" s="2" t="n">
        <v>225</v>
      </c>
      <c r="C4194" s="2" t="n">
        <v>50</v>
      </c>
      <c r="D4194" s="2">
        <f>(A4194+B4194)/2 + C4194/2</f>
        <v/>
      </c>
      <c r="E4194" s="2">
        <f>SQRT(A4194^2+B4194^2+C4194^2)</f>
        <v/>
      </c>
      <c r="F4194" s="2">
        <f>INPUTS!$B$8*A4194+INPUTS!$B$9*D4194+INPUTS!$B$10*B4194</f>
        <v/>
      </c>
      <c r="G4194" s="2">
        <f>INPUTS!$B$11*A4194/10000</f>
        <v/>
      </c>
      <c r="H4194" s="2">
        <f>MAX(0, (INPUTS!$B$14+INPUTS!$B$16*INPUTS!$B$15) + (1-INPUTS!$B$18)*INPUTS!$B$19*G4194 - INPUTS!$B$17 - INPUTS!$B$20*MAX(0, -F4194))</f>
        <v/>
      </c>
      <c r="I4194" s="2">
        <f>IF(INPUTS!$B$13=0, H4194&lt;=0, H4194&lt;INPUTS!$B$13)</f>
        <v/>
      </c>
      <c r="J4194" s="2">
        <f>INPUTS!$B$21 + INPUTS!$B$24*F4194 + INPUTS!$B$25*G4194</f>
        <v/>
      </c>
      <c r="K4194" s="2">
        <f>J4194&lt;INPUTS!$B$23</f>
        <v/>
      </c>
      <c r="L4194" s="2">
        <f>J4194&lt;INPUTS!$B$22</f>
        <v/>
      </c>
      <c r="M4194" s="2">
        <f>INPUTS!$B$26 + INPUTS!$B$29*F4194</f>
        <v/>
      </c>
      <c r="N4194" s="2">
        <f>M4194&lt;INPUTS!$B$28</f>
        <v/>
      </c>
      <c r="O4194" s="2">
        <f>M4194&lt;INPUTS!$B$27</f>
        <v/>
      </c>
      <c r="P4194" s="2">
        <f>INPUTS!$B$30 + (1-INPUTS!$B$18)*INPUTS!$B$19*G4194</f>
        <v/>
      </c>
      <c r="Q4194" s="2">
        <f>INPUTS!$B$31 + INPUTS!$B$32*P4194</f>
        <v/>
      </c>
      <c r="R4194" s="2">
        <f>IF(INPUTS!$B$13=0, Q4194&lt;=0, Q4194&lt;INPUTS!$B$13)</f>
        <v/>
      </c>
      <c r="S4194" s="2">
        <f>OR(I4194,K4194,N4194,R4194)</f>
        <v/>
      </c>
      <c r="T4194" s="2">
        <f>OR(I4194,L4194,O4194,R4194)</f>
        <v/>
      </c>
    </row>
    <row r="4195">
      <c r="A4195" s="2" t="n">
        <v>-75</v>
      </c>
      <c r="B4195" s="2" t="n">
        <v>225</v>
      </c>
      <c r="C4195" s="2" t="n">
        <v>75</v>
      </c>
      <c r="D4195" s="2">
        <f>(A4195+B4195)/2 + C4195/2</f>
        <v/>
      </c>
      <c r="E4195" s="2">
        <f>SQRT(A4195^2+B4195^2+C4195^2)</f>
        <v/>
      </c>
      <c r="F4195" s="2">
        <f>INPUTS!$B$8*A4195+INPUTS!$B$9*D4195+INPUTS!$B$10*B4195</f>
        <v/>
      </c>
      <c r="G4195" s="2">
        <f>INPUTS!$B$11*A4195/10000</f>
        <v/>
      </c>
      <c r="H4195" s="2">
        <f>MAX(0, (INPUTS!$B$14+INPUTS!$B$16*INPUTS!$B$15) + (1-INPUTS!$B$18)*INPUTS!$B$19*G4195 - INPUTS!$B$17 - INPUTS!$B$20*MAX(0, -F4195))</f>
        <v/>
      </c>
      <c r="I4195" s="2">
        <f>IF(INPUTS!$B$13=0, H4195&lt;=0, H4195&lt;INPUTS!$B$13)</f>
        <v/>
      </c>
      <c r="J4195" s="2">
        <f>INPUTS!$B$21 + INPUTS!$B$24*F4195 + INPUTS!$B$25*G4195</f>
        <v/>
      </c>
      <c r="K4195" s="2">
        <f>J4195&lt;INPUTS!$B$23</f>
        <v/>
      </c>
      <c r="L4195" s="2">
        <f>J4195&lt;INPUTS!$B$22</f>
        <v/>
      </c>
      <c r="M4195" s="2">
        <f>INPUTS!$B$26 + INPUTS!$B$29*F4195</f>
        <v/>
      </c>
      <c r="N4195" s="2">
        <f>M4195&lt;INPUTS!$B$28</f>
        <v/>
      </c>
      <c r="O4195" s="2">
        <f>M4195&lt;INPUTS!$B$27</f>
        <v/>
      </c>
      <c r="P4195" s="2">
        <f>INPUTS!$B$30 + (1-INPUTS!$B$18)*INPUTS!$B$19*G4195</f>
        <v/>
      </c>
      <c r="Q4195" s="2">
        <f>INPUTS!$B$31 + INPUTS!$B$32*P4195</f>
        <v/>
      </c>
      <c r="R4195" s="2">
        <f>IF(INPUTS!$B$13=0, Q4195&lt;=0, Q4195&lt;INPUTS!$B$13)</f>
        <v/>
      </c>
      <c r="S4195" s="2">
        <f>OR(I4195,K4195,N4195,R4195)</f>
        <v/>
      </c>
      <c r="T4195" s="2">
        <f>OR(I4195,L4195,O4195,R4195)</f>
        <v/>
      </c>
    </row>
    <row r="4196">
      <c r="A4196" s="2" t="n">
        <v>-75</v>
      </c>
      <c r="B4196" s="2" t="n">
        <v>225</v>
      </c>
      <c r="C4196" s="2" t="n">
        <v>100</v>
      </c>
      <c r="D4196" s="2">
        <f>(A4196+B4196)/2 + C4196/2</f>
        <v/>
      </c>
      <c r="E4196" s="2">
        <f>SQRT(A4196^2+B4196^2+C4196^2)</f>
        <v/>
      </c>
      <c r="F4196" s="2">
        <f>INPUTS!$B$8*A4196+INPUTS!$B$9*D4196+INPUTS!$B$10*B4196</f>
        <v/>
      </c>
      <c r="G4196" s="2">
        <f>INPUTS!$B$11*A4196/10000</f>
        <v/>
      </c>
      <c r="H4196" s="2">
        <f>MAX(0, (INPUTS!$B$14+INPUTS!$B$16*INPUTS!$B$15) + (1-INPUTS!$B$18)*INPUTS!$B$19*G4196 - INPUTS!$B$17 - INPUTS!$B$20*MAX(0, -F4196))</f>
        <v/>
      </c>
      <c r="I4196" s="2">
        <f>IF(INPUTS!$B$13=0, H4196&lt;=0, H4196&lt;INPUTS!$B$13)</f>
        <v/>
      </c>
      <c r="J4196" s="2">
        <f>INPUTS!$B$21 + INPUTS!$B$24*F4196 + INPUTS!$B$25*G4196</f>
        <v/>
      </c>
      <c r="K4196" s="2">
        <f>J4196&lt;INPUTS!$B$23</f>
        <v/>
      </c>
      <c r="L4196" s="2">
        <f>J4196&lt;INPUTS!$B$22</f>
        <v/>
      </c>
      <c r="M4196" s="2">
        <f>INPUTS!$B$26 + INPUTS!$B$29*F4196</f>
        <v/>
      </c>
      <c r="N4196" s="2">
        <f>M4196&lt;INPUTS!$B$28</f>
        <v/>
      </c>
      <c r="O4196" s="2">
        <f>M4196&lt;INPUTS!$B$27</f>
        <v/>
      </c>
      <c r="P4196" s="2">
        <f>INPUTS!$B$30 + (1-INPUTS!$B$18)*INPUTS!$B$19*G4196</f>
        <v/>
      </c>
      <c r="Q4196" s="2">
        <f>INPUTS!$B$31 + INPUTS!$B$32*P4196</f>
        <v/>
      </c>
      <c r="R4196" s="2">
        <f>IF(INPUTS!$B$13=0, Q4196&lt;=0, Q4196&lt;INPUTS!$B$13)</f>
        <v/>
      </c>
      <c r="S4196" s="2">
        <f>OR(I4196,K4196,N4196,R4196)</f>
        <v/>
      </c>
      <c r="T4196" s="2">
        <f>OR(I4196,L4196,O4196,R4196)</f>
        <v/>
      </c>
    </row>
    <row r="4197">
      <c r="A4197" s="2" t="n">
        <v>-75</v>
      </c>
      <c r="B4197" s="2" t="n">
        <v>225</v>
      </c>
      <c r="C4197" s="2" t="n">
        <v>125</v>
      </c>
      <c r="D4197" s="2">
        <f>(A4197+B4197)/2 + C4197/2</f>
        <v/>
      </c>
      <c r="E4197" s="2">
        <f>SQRT(A4197^2+B4197^2+C4197^2)</f>
        <v/>
      </c>
      <c r="F4197" s="2">
        <f>INPUTS!$B$8*A4197+INPUTS!$B$9*D4197+INPUTS!$B$10*B4197</f>
        <v/>
      </c>
      <c r="G4197" s="2">
        <f>INPUTS!$B$11*A4197/10000</f>
        <v/>
      </c>
      <c r="H4197" s="2">
        <f>MAX(0, (INPUTS!$B$14+INPUTS!$B$16*INPUTS!$B$15) + (1-INPUTS!$B$18)*INPUTS!$B$19*G4197 - INPUTS!$B$17 - INPUTS!$B$20*MAX(0, -F4197))</f>
        <v/>
      </c>
      <c r="I4197" s="2">
        <f>IF(INPUTS!$B$13=0, H4197&lt;=0, H4197&lt;INPUTS!$B$13)</f>
        <v/>
      </c>
      <c r="J4197" s="2">
        <f>INPUTS!$B$21 + INPUTS!$B$24*F4197 + INPUTS!$B$25*G4197</f>
        <v/>
      </c>
      <c r="K4197" s="2">
        <f>J4197&lt;INPUTS!$B$23</f>
        <v/>
      </c>
      <c r="L4197" s="2">
        <f>J4197&lt;INPUTS!$B$22</f>
        <v/>
      </c>
      <c r="M4197" s="2">
        <f>INPUTS!$B$26 + INPUTS!$B$29*F4197</f>
        <v/>
      </c>
      <c r="N4197" s="2">
        <f>M4197&lt;INPUTS!$B$28</f>
        <v/>
      </c>
      <c r="O4197" s="2">
        <f>M4197&lt;INPUTS!$B$27</f>
        <v/>
      </c>
      <c r="P4197" s="2">
        <f>INPUTS!$B$30 + (1-INPUTS!$B$18)*INPUTS!$B$19*G4197</f>
        <v/>
      </c>
      <c r="Q4197" s="2">
        <f>INPUTS!$B$31 + INPUTS!$B$32*P4197</f>
        <v/>
      </c>
      <c r="R4197" s="2">
        <f>IF(INPUTS!$B$13=0, Q4197&lt;=0, Q4197&lt;INPUTS!$B$13)</f>
        <v/>
      </c>
      <c r="S4197" s="2">
        <f>OR(I4197,K4197,N4197,R4197)</f>
        <v/>
      </c>
      <c r="T4197" s="2">
        <f>OR(I4197,L4197,O4197,R4197)</f>
        <v/>
      </c>
    </row>
    <row r="4198">
      <c r="A4198" s="2" t="n">
        <v>-75</v>
      </c>
      <c r="B4198" s="2" t="n">
        <v>225</v>
      </c>
      <c r="C4198" s="2" t="n">
        <v>150</v>
      </c>
      <c r="D4198" s="2">
        <f>(A4198+B4198)/2 + C4198/2</f>
        <v/>
      </c>
      <c r="E4198" s="2">
        <f>SQRT(A4198^2+B4198^2+C4198^2)</f>
        <v/>
      </c>
      <c r="F4198" s="2">
        <f>INPUTS!$B$8*A4198+INPUTS!$B$9*D4198+INPUTS!$B$10*B4198</f>
        <v/>
      </c>
      <c r="G4198" s="2">
        <f>INPUTS!$B$11*A4198/10000</f>
        <v/>
      </c>
      <c r="H4198" s="2">
        <f>MAX(0, (INPUTS!$B$14+INPUTS!$B$16*INPUTS!$B$15) + (1-INPUTS!$B$18)*INPUTS!$B$19*G4198 - INPUTS!$B$17 - INPUTS!$B$20*MAX(0, -F4198))</f>
        <v/>
      </c>
      <c r="I4198" s="2">
        <f>IF(INPUTS!$B$13=0, H4198&lt;=0, H4198&lt;INPUTS!$B$13)</f>
        <v/>
      </c>
      <c r="J4198" s="2">
        <f>INPUTS!$B$21 + INPUTS!$B$24*F4198 + INPUTS!$B$25*G4198</f>
        <v/>
      </c>
      <c r="K4198" s="2">
        <f>J4198&lt;INPUTS!$B$23</f>
        <v/>
      </c>
      <c r="L4198" s="2">
        <f>J4198&lt;INPUTS!$B$22</f>
        <v/>
      </c>
      <c r="M4198" s="2">
        <f>INPUTS!$B$26 + INPUTS!$B$29*F4198</f>
        <v/>
      </c>
      <c r="N4198" s="2">
        <f>M4198&lt;INPUTS!$B$28</f>
        <v/>
      </c>
      <c r="O4198" s="2">
        <f>M4198&lt;INPUTS!$B$27</f>
        <v/>
      </c>
      <c r="P4198" s="2">
        <f>INPUTS!$B$30 + (1-INPUTS!$B$18)*INPUTS!$B$19*G4198</f>
        <v/>
      </c>
      <c r="Q4198" s="2">
        <f>INPUTS!$B$31 + INPUTS!$B$32*P4198</f>
        <v/>
      </c>
      <c r="R4198" s="2">
        <f>IF(INPUTS!$B$13=0, Q4198&lt;=0, Q4198&lt;INPUTS!$B$13)</f>
        <v/>
      </c>
      <c r="S4198" s="2">
        <f>OR(I4198,K4198,N4198,R4198)</f>
        <v/>
      </c>
      <c r="T4198" s="2">
        <f>OR(I4198,L4198,O4198,R4198)</f>
        <v/>
      </c>
    </row>
    <row r="4199">
      <c r="A4199" s="2" t="n">
        <v>-75</v>
      </c>
      <c r="B4199" s="2" t="n">
        <v>225</v>
      </c>
      <c r="C4199" s="2" t="n">
        <v>175</v>
      </c>
      <c r="D4199" s="2">
        <f>(A4199+B4199)/2 + C4199/2</f>
        <v/>
      </c>
      <c r="E4199" s="2">
        <f>SQRT(A4199^2+B4199^2+C4199^2)</f>
        <v/>
      </c>
      <c r="F4199" s="2">
        <f>INPUTS!$B$8*A4199+INPUTS!$B$9*D4199+INPUTS!$B$10*B4199</f>
        <v/>
      </c>
      <c r="G4199" s="2">
        <f>INPUTS!$B$11*A4199/10000</f>
        <v/>
      </c>
      <c r="H4199" s="2">
        <f>MAX(0, (INPUTS!$B$14+INPUTS!$B$16*INPUTS!$B$15) + (1-INPUTS!$B$18)*INPUTS!$B$19*G4199 - INPUTS!$B$17 - INPUTS!$B$20*MAX(0, -F4199))</f>
        <v/>
      </c>
      <c r="I4199" s="2">
        <f>IF(INPUTS!$B$13=0, H4199&lt;=0, H4199&lt;INPUTS!$B$13)</f>
        <v/>
      </c>
      <c r="J4199" s="2">
        <f>INPUTS!$B$21 + INPUTS!$B$24*F4199 + INPUTS!$B$25*G4199</f>
        <v/>
      </c>
      <c r="K4199" s="2">
        <f>J4199&lt;INPUTS!$B$23</f>
        <v/>
      </c>
      <c r="L4199" s="2">
        <f>J4199&lt;INPUTS!$B$22</f>
        <v/>
      </c>
      <c r="M4199" s="2">
        <f>INPUTS!$B$26 + INPUTS!$B$29*F4199</f>
        <v/>
      </c>
      <c r="N4199" s="2">
        <f>M4199&lt;INPUTS!$B$28</f>
        <v/>
      </c>
      <c r="O4199" s="2">
        <f>M4199&lt;INPUTS!$B$27</f>
        <v/>
      </c>
      <c r="P4199" s="2">
        <f>INPUTS!$B$30 + (1-INPUTS!$B$18)*INPUTS!$B$19*G4199</f>
        <v/>
      </c>
      <c r="Q4199" s="2">
        <f>INPUTS!$B$31 + INPUTS!$B$32*P4199</f>
        <v/>
      </c>
      <c r="R4199" s="2">
        <f>IF(INPUTS!$B$13=0, Q4199&lt;=0, Q4199&lt;INPUTS!$B$13)</f>
        <v/>
      </c>
      <c r="S4199" s="2">
        <f>OR(I4199,K4199,N4199,R4199)</f>
        <v/>
      </c>
      <c r="T4199" s="2">
        <f>OR(I4199,L4199,O4199,R4199)</f>
        <v/>
      </c>
    </row>
    <row r="4200">
      <c r="A4200" s="2" t="n">
        <v>-75</v>
      </c>
      <c r="B4200" s="2" t="n">
        <v>225</v>
      </c>
      <c r="C4200" s="2" t="n">
        <v>200</v>
      </c>
      <c r="D4200" s="2">
        <f>(A4200+B4200)/2 + C4200/2</f>
        <v/>
      </c>
      <c r="E4200" s="2">
        <f>SQRT(A4200^2+B4200^2+C4200^2)</f>
        <v/>
      </c>
      <c r="F4200" s="2">
        <f>INPUTS!$B$8*A4200+INPUTS!$B$9*D4200+INPUTS!$B$10*B4200</f>
        <v/>
      </c>
      <c r="G4200" s="2">
        <f>INPUTS!$B$11*A4200/10000</f>
        <v/>
      </c>
      <c r="H4200" s="2">
        <f>MAX(0, (INPUTS!$B$14+INPUTS!$B$16*INPUTS!$B$15) + (1-INPUTS!$B$18)*INPUTS!$B$19*G4200 - INPUTS!$B$17 - INPUTS!$B$20*MAX(0, -F4200))</f>
        <v/>
      </c>
      <c r="I4200" s="2">
        <f>IF(INPUTS!$B$13=0, H4200&lt;=0, H4200&lt;INPUTS!$B$13)</f>
        <v/>
      </c>
      <c r="J4200" s="2">
        <f>INPUTS!$B$21 + INPUTS!$B$24*F4200 + INPUTS!$B$25*G4200</f>
        <v/>
      </c>
      <c r="K4200" s="2">
        <f>J4200&lt;INPUTS!$B$23</f>
        <v/>
      </c>
      <c r="L4200" s="2">
        <f>J4200&lt;INPUTS!$B$22</f>
        <v/>
      </c>
      <c r="M4200" s="2">
        <f>INPUTS!$B$26 + INPUTS!$B$29*F4200</f>
        <v/>
      </c>
      <c r="N4200" s="2">
        <f>M4200&lt;INPUTS!$B$28</f>
        <v/>
      </c>
      <c r="O4200" s="2">
        <f>M4200&lt;INPUTS!$B$27</f>
        <v/>
      </c>
      <c r="P4200" s="2">
        <f>INPUTS!$B$30 + (1-INPUTS!$B$18)*INPUTS!$B$19*G4200</f>
        <v/>
      </c>
      <c r="Q4200" s="2">
        <f>INPUTS!$B$31 + INPUTS!$B$32*P4200</f>
        <v/>
      </c>
      <c r="R4200" s="2">
        <f>IF(INPUTS!$B$13=0, Q4200&lt;=0, Q4200&lt;INPUTS!$B$13)</f>
        <v/>
      </c>
      <c r="S4200" s="2">
        <f>OR(I4200,K4200,N4200,R4200)</f>
        <v/>
      </c>
      <c r="T4200" s="2">
        <f>OR(I4200,L4200,O4200,R4200)</f>
        <v/>
      </c>
    </row>
    <row r="4201">
      <c r="A4201" s="2" t="n">
        <v>-75</v>
      </c>
      <c r="B4201" s="2" t="n">
        <v>250</v>
      </c>
      <c r="C4201" s="2" t="n">
        <v>-200</v>
      </c>
      <c r="D4201" s="2">
        <f>(A4201+B4201)/2 + C4201/2</f>
        <v/>
      </c>
      <c r="E4201" s="2">
        <f>SQRT(A4201^2+B4201^2+C4201^2)</f>
        <v/>
      </c>
      <c r="F4201" s="2">
        <f>INPUTS!$B$8*A4201+INPUTS!$B$9*D4201+INPUTS!$B$10*B4201</f>
        <v/>
      </c>
      <c r="G4201" s="2">
        <f>INPUTS!$B$11*A4201/10000</f>
        <v/>
      </c>
      <c r="H4201" s="2">
        <f>MAX(0, (INPUTS!$B$14+INPUTS!$B$16*INPUTS!$B$15) + (1-INPUTS!$B$18)*INPUTS!$B$19*G4201 - INPUTS!$B$17 - INPUTS!$B$20*MAX(0, -F4201))</f>
        <v/>
      </c>
      <c r="I4201" s="2">
        <f>IF(INPUTS!$B$13=0, H4201&lt;=0, H4201&lt;INPUTS!$B$13)</f>
        <v/>
      </c>
      <c r="J4201" s="2">
        <f>INPUTS!$B$21 + INPUTS!$B$24*F4201 + INPUTS!$B$25*G4201</f>
        <v/>
      </c>
      <c r="K4201" s="2">
        <f>J4201&lt;INPUTS!$B$23</f>
        <v/>
      </c>
      <c r="L4201" s="2">
        <f>J4201&lt;INPUTS!$B$22</f>
        <v/>
      </c>
      <c r="M4201" s="2">
        <f>INPUTS!$B$26 + INPUTS!$B$29*F4201</f>
        <v/>
      </c>
      <c r="N4201" s="2">
        <f>M4201&lt;INPUTS!$B$28</f>
        <v/>
      </c>
      <c r="O4201" s="2">
        <f>M4201&lt;INPUTS!$B$27</f>
        <v/>
      </c>
      <c r="P4201" s="2">
        <f>INPUTS!$B$30 + (1-INPUTS!$B$18)*INPUTS!$B$19*G4201</f>
        <v/>
      </c>
      <c r="Q4201" s="2">
        <f>INPUTS!$B$31 + INPUTS!$B$32*P4201</f>
        <v/>
      </c>
      <c r="R4201" s="2">
        <f>IF(INPUTS!$B$13=0, Q4201&lt;=0, Q4201&lt;INPUTS!$B$13)</f>
        <v/>
      </c>
      <c r="S4201" s="2">
        <f>OR(I4201,K4201,N4201,R4201)</f>
        <v/>
      </c>
      <c r="T4201" s="2">
        <f>OR(I4201,L4201,O4201,R4201)</f>
        <v/>
      </c>
    </row>
    <row r="4202">
      <c r="A4202" s="2" t="n">
        <v>-75</v>
      </c>
      <c r="B4202" s="2" t="n">
        <v>250</v>
      </c>
      <c r="C4202" s="2" t="n">
        <v>-175</v>
      </c>
      <c r="D4202" s="2">
        <f>(A4202+B4202)/2 + C4202/2</f>
        <v/>
      </c>
      <c r="E4202" s="2">
        <f>SQRT(A4202^2+B4202^2+C4202^2)</f>
        <v/>
      </c>
      <c r="F4202" s="2">
        <f>INPUTS!$B$8*A4202+INPUTS!$B$9*D4202+INPUTS!$B$10*B4202</f>
        <v/>
      </c>
      <c r="G4202" s="2">
        <f>INPUTS!$B$11*A4202/10000</f>
        <v/>
      </c>
      <c r="H4202" s="2">
        <f>MAX(0, (INPUTS!$B$14+INPUTS!$B$16*INPUTS!$B$15) + (1-INPUTS!$B$18)*INPUTS!$B$19*G4202 - INPUTS!$B$17 - INPUTS!$B$20*MAX(0, -F4202))</f>
        <v/>
      </c>
      <c r="I4202" s="2">
        <f>IF(INPUTS!$B$13=0, H4202&lt;=0, H4202&lt;INPUTS!$B$13)</f>
        <v/>
      </c>
      <c r="J4202" s="2">
        <f>INPUTS!$B$21 + INPUTS!$B$24*F4202 + INPUTS!$B$25*G4202</f>
        <v/>
      </c>
      <c r="K4202" s="2">
        <f>J4202&lt;INPUTS!$B$23</f>
        <v/>
      </c>
      <c r="L4202" s="2">
        <f>J4202&lt;INPUTS!$B$22</f>
        <v/>
      </c>
      <c r="M4202" s="2">
        <f>INPUTS!$B$26 + INPUTS!$B$29*F4202</f>
        <v/>
      </c>
      <c r="N4202" s="2">
        <f>M4202&lt;INPUTS!$B$28</f>
        <v/>
      </c>
      <c r="O4202" s="2">
        <f>M4202&lt;INPUTS!$B$27</f>
        <v/>
      </c>
      <c r="P4202" s="2">
        <f>INPUTS!$B$30 + (1-INPUTS!$B$18)*INPUTS!$B$19*G4202</f>
        <v/>
      </c>
      <c r="Q4202" s="2">
        <f>INPUTS!$B$31 + INPUTS!$B$32*P4202</f>
        <v/>
      </c>
      <c r="R4202" s="2">
        <f>IF(INPUTS!$B$13=0, Q4202&lt;=0, Q4202&lt;INPUTS!$B$13)</f>
        <v/>
      </c>
      <c r="S4202" s="2">
        <f>OR(I4202,K4202,N4202,R4202)</f>
        <v/>
      </c>
      <c r="T4202" s="2">
        <f>OR(I4202,L4202,O4202,R4202)</f>
        <v/>
      </c>
    </row>
    <row r="4203">
      <c r="A4203" s="2" t="n">
        <v>-75</v>
      </c>
      <c r="B4203" s="2" t="n">
        <v>250</v>
      </c>
      <c r="C4203" s="2" t="n">
        <v>-150</v>
      </c>
      <c r="D4203" s="2">
        <f>(A4203+B4203)/2 + C4203/2</f>
        <v/>
      </c>
      <c r="E4203" s="2">
        <f>SQRT(A4203^2+B4203^2+C4203^2)</f>
        <v/>
      </c>
      <c r="F4203" s="2">
        <f>INPUTS!$B$8*A4203+INPUTS!$B$9*D4203+INPUTS!$B$10*B4203</f>
        <v/>
      </c>
      <c r="G4203" s="2">
        <f>INPUTS!$B$11*A4203/10000</f>
        <v/>
      </c>
      <c r="H4203" s="2">
        <f>MAX(0, (INPUTS!$B$14+INPUTS!$B$16*INPUTS!$B$15) + (1-INPUTS!$B$18)*INPUTS!$B$19*G4203 - INPUTS!$B$17 - INPUTS!$B$20*MAX(0, -F4203))</f>
        <v/>
      </c>
      <c r="I4203" s="2">
        <f>IF(INPUTS!$B$13=0, H4203&lt;=0, H4203&lt;INPUTS!$B$13)</f>
        <v/>
      </c>
      <c r="J4203" s="2">
        <f>INPUTS!$B$21 + INPUTS!$B$24*F4203 + INPUTS!$B$25*G4203</f>
        <v/>
      </c>
      <c r="K4203" s="2">
        <f>J4203&lt;INPUTS!$B$23</f>
        <v/>
      </c>
      <c r="L4203" s="2">
        <f>J4203&lt;INPUTS!$B$22</f>
        <v/>
      </c>
      <c r="M4203" s="2">
        <f>INPUTS!$B$26 + INPUTS!$B$29*F4203</f>
        <v/>
      </c>
      <c r="N4203" s="2">
        <f>M4203&lt;INPUTS!$B$28</f>
        <v/>
      </c>
      <c r="O4203" s="2">
        <f>M4203&lt;INPUTS!$B$27</f>
        <v/>
      </c>
      <c r="P4203" s="2">
        <f>INPUTS!$B$30 + (1-INPUTS!$B$18)*INPUTS!$B$19*G4203</f>
        <v/>
      </c>
      <c r="Q4203" s="2">
        <f>INPUTS!$B$31 + INPUTS!$B$32*P4203</f>
        <v/>
      </c>
      <c r="R4203" s="2">
        <f>IF(INPUTS!$B$13=0, Q4203&lt;=0, Q4203&lt;INPUTS!$B$13)</f>
        <v/>
      </c>
      <c r="S4203" s="2">
        <f>OR(I4203,K4203,N4203,R4203)</f>
        <v/>
      </c>
      <c r="T4203" s="2">
        <f>OR(I4203,L4203,O4203,R4203)</f>
        <v/>
      </c>
    </row>
    <row r="4204">
      <c r="A4204" s="2" t="n">
        <v>-75</v>
      </c>
      <c r="B4204" s="2" t="n">
        <v>250</v>
      </c>
      <c r="C4204" s="2" t="n">
        <v>-125</v>
      </c>
      <c r="D4204" s="2">
        <f>(A4204+B4204)/2 + C4204/2</f>
        <v/>
      </c>
      <c r="E4204" s="2">
        <f>SQRT(A4204^2+B4204^2+C4204^2)</f>
        <v/>
      </c>
      <c r="F4204" s="2">
        <f>INPUTS!$B$8*A4204+INPUTS!$B$9*D4204+INPUTS!$B$10*B4204</f>
        <v/>
      </c>
      <c r="G4204" s="2">
        <f>INPUTS!$B$11*A4204/10000</f>
        <v/>
      </c>
      <c r="H4204" s="2">
        <f>MAX(0, (INPUTS!$B$14+INPUTS!$B$16*INPUTS!$B$15) + (1-INPUTS!$B$18)*INPUTS!$B$19*G4204 - INPUTS!$B$17 - INPUTS!$B$20*MAX(0, -F4204))</f>
        <v/>
      </c>
      <c r="I4204" s="2">
        <f>IF(INPUTS!$B$13=0, H4204&lt;=0, H4204&lt;INPUTS!$B$13)</f>
        <v/>
      </c>
      <c r="J4204" s="2">
        <f>INPUTS!$B$21 + INPUTS!$B$24*F4204 + INPUTS!$B$25*G4204</f>
        <v/>
      </c>
      <c r="K4204" s="2">
        <f>J4204&lt;INPUTS!$B$23</f>
        <v/>
      </c>
      <c r="L4204" s="2">
        <f>J4204&lt;INPUTS!$B$22</f>
        <v/>
      </c>
      <c r="M4204" s="2">
        <f>INPUTS!$B$26 + INPUTS!$B$29*F4204</f>
        <v/>
      </c>
      <c r="N4204" s="2">
        <f>M4204&lt;INPUTS!$B$28</f>
        <v/>
      </c>
      <c r="O4204" s="2">
        <f>M4204&lt;INPUTS!$B$27</f>
        <v/>
      </c>
      <c r="P4204" s="2">
        <f>INPUTS!$B$30 + (1-INPUTS!$B$18)*INPUTS!$B$19*G4204</f>
        <v/>
      </c>
      <c r="Q4204" s="2">
        <f>INPUTS!$B$31 + INPUTS!$B$32*P4204</f>
        <v/>
      </c>
      <c r="R4204" s="2">
        <f>IF(INPUTS!$B$13=0, Q4204&lt;=0, Q4204&lt;INPUTS!$B$13)</f>
        <v/>
      </c>
      <c r="S4204" s="2">
        <f>OR(I4204,K4204,N4204,R4204)</f>
        <v/>
      </c>
      <c r="T4204" s="2">
        <f>OR(I4204,L4204,O4204,R4204)</f>
        <v/>
      </c>
    </row>
    <row r="4205">
      <c r="A4205" s="2" t="n">
        <v>-75</v>
      </c>
      <c r="B4205" s="2" t="n">
        <v>250</v>
      </c>
      <c r="C4205" s="2" t="n">
        <v>-100</v>
      </c>
      <c r="D4205" s="2">
        <f>(A4205+B4205)/2 + C4205/2</f>
        <v/>
      </c>
      <c r="E4205" s="2">
        <f>SQRT(A4205^2+B4205^2+C4205^2)</f>
        <v/>
      </c>
      <c r="F4205" s="2">
        <f>INPUTS!$B$8*A4205+INPUTS!$B$9*D4205+INPUTS!$B$10*B4205</f>
        <v/>
      </c>
      <c r="G4205" s="2">
        <f>INPUTS!$B$11*A4205/10000</f>
        <v/>
      </c>
      <c r="H4205" s="2">
        <f>MAX(0, (INPUTS!$B$14+INPUTS!$B$16*INPUTS!$B$15) + (1-INPUTS!$B$18)*INPUTS!$B$19*G4205 - INPUTS!$B$17 - INPUTS!$B$20*MAX(0, -F4205))</f>
        <v/>
      </c>
      <c r="I4205" s="2">
        <f>IF(INPUTS!$B$13=0, H4205&lt;=0, H4205&lt;INPUTS!$B$13)</f>
        <v/>
      </c>
      <c r="J4205" s="2">
        <f>INPUTS!$B$21 + INPUTS!$B$24*F4205 + INPUTS!$B$25*G4205</f>
        <v/>
      </c>
      <c r="K4205" s="2">
        <f>J4205&lt;INPUTS!$B$23</f>
        <v/>
      </c>
      <c r="L4205" s="2">
        <f>J4205&lt;INPUTS!$B$22</f>
        <v/>
      </c>
      <c r="M4205" s="2">
        <f>INPUTS!$B$26 + INPUTS!$B$29*F4205</f>
        <v/>
      </c>
      <c r="N4205" s="2">
        <f>M4205&lt;INPUTS!$B$28</f>
        <v/>
      </c>
      <c r="O4205" s="2">
        <f>M4205&lt;INPUTS!$B$27</f>
        <v/>
      </c>
      <c r="P4205" s="2">
        <f>INPUTS!$B$30 + (1-INPUTS!$B$18)*INPUTS!$B$19*G4205</f>
        <v/>
      </c>
      <c r="Q4205" s="2">
        <f>INPUTS!$B$31 + INPUTS!$B$32*P4205</f>
        <v/>
      </c>
      <c r="R4205" s="2">
        <f>IF(INPUTS!$B$13=0, Q4205&lt;=0, Q4205&lt;INPUTS!$B$13)</f>
        <v/>
      </c>
      <c r="S4205" s="2">
        <f>OR(I4205,K4205,N4205,R4205)</f>
        <v/>
      </c>
      <c r="T4205" s="2">
        <f>OR(I4205,L4205,O4205,R4205)</f>
        <v/>
      </c>
    </row>
    <row r="4206">
      <c r="A4206" s="2" t="n">
        <v>-75</v>
      </c>
      <c r="B4206" s="2" t="n">
        <v>250</v>
      </c>
      <c r="C4206" s="2" t="n">
        <v>-75</v>
      </c>
      <c r="D4206" s="2">
        <f>(A4206+B4206)/2 + C4206/2</f>
        <v/>
      </c>
      <c r="E4206" s="2">
        <f>SQRT(A4206^2+B4206^2+C4206^2)</f>
        <v/>
      </c>
      <c r="F4206" s="2">
        <f>INPUTS!$B$8*A4206+INPUTS!$B$9*D4206+INPUTS!$B$10*B4206</f>
        <v/>
      </c>
      <c r="G4206" s="2">
        <f>INPUTS!$B$11*A4206/10000</f>
        <v/>
      </c>
      <c r="H4206" s="2">
        <f>MAX(0, (INPUTS!$B$14+INPUTS!$B$16*INPUTS!$B$15) + (1-INPUTS!$B$18)*INPUTS!$B$19*G4206 - INPUTS!$B$17 - INPUTS!$B$20*MAX(0, -F4206))</f>
        <v/>
      </c>
      <c r="I4206" s="2">
        <f>IF(INPUTS!$B$13=0, H4206&lt;=0, H4206&lt;INPUTS!$B$13)</f>
        <v/>
      </c>
      <c r="J4206" s="2">
        <f>INPUTS!$B$21 + INPUTS!$B$24*F4206 + INPUTS!$B$25*G4206</f>
        <v/>
      </c>
      <c r="K4206" s="2">
        <f>J4206&lt;INPUTS!$B$23</f>
        <v/>
      </c>
      <c r="L4206" s="2">
        <f>J4206&lt;INPUTS!$B$22</f>
        <v/>
      </c>
      <c r="M4206" s="2">
        <f>INPUTS!$B$26 + INPUTS!$B$29*F4206</f>
        <v/>
      </c>
      <c r="N4206" s="2">
        <f>M4206&lt;INPUTS!$B$28</f>
        <v/>
      </c>
      <c r="O4206" s="2">
        <f>M4206&lt;INPUTS!$B$27</f>
        <v/>
      </c>
      <c r="P4206" s="2">
        <f>INPUTS!$B$30 + (1-INPUTS!$B$18)*INPUTS!$B$19*G4206</f>
        <v/>
      </c>
      <c r="Q4206" s="2">
        <f>INPUTS!$B$31 + INPUTS!$B$32*P4206</f>
        <v/>
      </c>
      <c r="R4206" s="2">
        <f>IF(INPUTS!$B$13=0, Q4206&lt;=0, Q4206&lt;INPUTS!$B$13)</f>
        <v/>
      </c>
      <c r="S4206" s="2">
        <f>OR(I4206,K4206,N4206,R4206)</f>
        <v/>
      </c>
      <c r="T4206" s="2">
        <f>OR(I4206,L4206,O4206,R4206)</f>
        <v/>
      </c>
    </row>
    <row r="4207">
      <c r="A4207" s="2" t="n">
        <v>-75</v>
      </c>
      <c r="B4207" s="2" t="n">
        <v>250</v>
      </c>
      <c r="C4207" s="2" t="n">
        <v>-50</v>
      </c>
      <c r="D4207" s="2">
        <f>(A4207+B4207)/2 + C4207/2</f>
        <v/>
      </c>
      <c r="E4207" s="2">
        <f>SQRT(A4207^2+B4207^2+C4207^2)</f>
        <v/>
      </c>
      <c r="F4207" s="2">
        <f>INPUTS!$B$8*A4207+INPUTS!$B$9*D4207+INPUTS!$B$10*B4207</f>
        <v/>
      </c>
      <c r="G4207" s="2">
        <f>INPUTS!$B$11*A4207/10000</f>
        <v/>
      </c>
      <c r="H4207" s="2">
        <f>MAX(0, (INPUTS!$B$14+INPUTS!$B$16*INPUTS!$B$15) + (1-INPUTS!$B$18)*INPUTS!$B$19*G4207 - INPUTS!$B$17 - INPUTS!$B$20*MAX(0, -F4207))</f>
        <v/>
      </c>
      <c r="I4207" s="2">
        <f>IF(INPUTS!$B$13=0, H4207&lt;=0, H4207&lt;INPUTS!$B$13)</f>
        <v/>
      </c>
      <c r="J4207" s="2">
        <f>INPUTS!$B$21 + INPUTS!$B$24*F4207 + INPUTS!$B$25*G4207</f>
        <v/>
      </c>
      <c r="K4207" s="2">
        <f>J4207&lt;INPUTS!$B$23</f>
        <v/>
      </c>
      <c r="L4207" s="2">
        <f>J4207&lt;INPUTS!$B$22</f>
        <v/>
      </c>
      <c r="M4207" s="2">
        <f>INPUTS!$B$26 + INPUTS!$B$29*F4207</f>
        <v/>
      </c>
      <c r="N4207" s="2">
        <f>M4207&lt;INPUTS!$B$28</f>
        <v/>
      </c>
      <c r="O4207" s="2">
        <f>M4207&lt;INPUTS!$B$27</f>
        <v/>
      </c>
      <c r="P4207" s="2">
        <f>INPUTS!$B$30 + (1-INPUTS!$B$18)*INPUTS!$B$19*G4207</f>
        <v/>
      </c>
      <c r="Q4207" s="2">
        <f>INPUTS!$B$31 + INPUTS!$B$32*P4207</f>
        <v/>
      </c>
      <c r="R4207" s="2">
        <f>IF(INPUTS!$B$13=0, Q4207&lt;=0, Q4207&lt;INPUTS!$B$13)</f>
        <v/>
      </c>
      <c r="S4207" s="2">
        <f>OR(I4207,K4207,N4207,R4207)</f>
        <v/>
      </c>
      <c r="T4207" s="2">
        <f>OR(I4207,L4207,O4207,R4207)</f>
        <v/>
      </c>
    </row>
    <row r="4208">
      <c r="A4208" s="2" t="n">
        <v>-75</v>
      </c>
      <c r="B4208" s="2" t="n">
        <v>250</v>
      </c>
      <c r="C4208" s="2" t="n">
        <v>-25</v>
      </c>
      <c r="D4208" s="2">
        <f>(A4208+B4208)/2 + C4208/2</f>
        <v/>
      </c>
      <c r="E4208" s="2">
        <f>SQRT(A4208^2+B4208^2+C4208^2)</f>
        <v/>
      </c>
      <c r="F4208" s="2">
        <f>INPUTS!$B$8*A4208+INPUTS!$B$9*D4208+INPUTS!$B$10*B4208</f>
        <v/>
      </c>
      <c r="G4208" s="2">
        <f>INPUTS!$B$11*A4208/10000</f>
        <v/>
      </c>
      <c r="H4208" s="2">
        <f>MAX(0, (INPUTS!$B$14+INPUTS!$B$16*INPUTS!$B$15) + (1-INPUTS!$B$18)*INPUTS!$B$19*G4208 - INPUTS!$B$17 - INPUTS!$B$20*MAX(0, -F4208))</f>
        <v/>
      </c>
      <c r="I4208" s="2">
        <f>IF(INPUTS!$B$13=0, H4208&lt;=0, H4208&lt;INPUTS!$B$13)</f>
        <v/>
      </c>
      <c r="J4208" s="2">
        <f>INPUTS!$B$21 + INPUTS!$B$24*F4208 + INPUTS!$B$25*G4208</f>
        <v/>
      </c>
      <c r="K4208" s="2">
        <f>J4208&lt;INPUTS!$B$23</f>
        <v/>
      </c>
      <c r="L4208" s="2">
        <f>J4208&lt;INPUTS!$B$22</f>
        <v/>
      </c>
      <c r="M4208" s="2">
        <f>INPUTS!$B$26 + INPUTS!$B$29*F4208</f>
        <v/>
      </c>
      <c r="N4208" s="2">
        <f>M4208&lt;INPUTS!$B$28</f>
        <v/>
      </c>
      <c r="O4208" s="2">
        <f>M4208&lt;INPUTS!$B$27</f>
        <v/>
      </c>
      <c r="P4208" s="2">
        <f>INPUTS!$B$30 + (1-INPUTS!$B$18)*INPUTS!$B$19*G4208</f>
        <v/>
      </c>
      <c r="Q4208" s="2">
        <f>INPUTS!$B$31 + INPUTS!$B$32*P4208</f>
        <v/>
      </c>
      <c r="R4208" s="2">
        <f>IF(INPUTS!$B$13=0, Q4208&lt;=0, Q4208&lt;INPUTS!$B$13)</f>
        <v/>
      </c>
      <c r="S4208" s="2">
        <f>OR(I4208,K4208,N4208,R4208)</f>
        <v/>
      </c>
      <c r="T4208" s="2">
        <f>OR(I4208,L4208,O4208,R4208)</f>
        <v/>
      </c>
    </row>
    <row r="4209">
      <c r="A4209" s="2" t="n">
        <v>-75</v>
      </c>
      <c r="B4209" s="2" t="n">
        <v>250</v>
      </c>
      <c r="C4209" s="2" t="n">
        <v>0</v>
      </c>
      <c r="D4209" s="2">
        <f>(A4209+B4209)/2 + C4209/2</f>
        <v/>
      </c>
      <c r="E4209" s="2">
        <f>SQRT(A4209^2+B4209^2+C4209^2)</f>
        <v/>
      </c>
      <c r="F4209" s="2">
        <f>INPUTS!$B$8*A4209+INPUTS!$B$9*D4209+INPUTS!$B$10*B4209</f>
        <v/>
      </c>
      <c r="G4209" s="2">
        <f>INPUTS!$B$11*A4209/10000</f>
        <v/>
      </c>
      <c r="H4209" s="2">
        <f>MAX(0, (INPUTS!$B$14+INPUTS!$B$16*INPUTS!$B$15) + (1-INPUTS!$B$18)*INPUTS!$B$19*G4209 - INPUTS!$B$17 - INPUTS!$B$20*MAX(0, -F4209))</f>
        <v/>
      </c>
      <c r="I4209" s="2">
        <f>IF(INPUTS!$B$13=0, H4209&lt;=0, H4209&lt;INPUTS!$B$13)</f>
        <v/>
      </c>
      <c r="J4209" s="2">
        <f>INPUTS!$B$21 + INPUTS!$B$24*F4209 + INPUTS!$B$25*G4209</f>
        <v/>
      </c>
      <c r="K4209" s="2">
        <f>J4209&lt;INPUTS!$B$23</f>
        <v/>
      </c>
      <c r="L4209" s="2">
        <f>J4209&lt;INPUTS!$B$22</f>
        <v/>
      </c>
      <c r="M4209" s="2">
        <f>INPUTS!$B$26 + INPUTS!$B$29*F4209</f>
        <v/>
      </c>
      <c r="N4209" s="2">
        <f>M4209&lt;INPUTS!$B$28</f>
        <v/>
      </c>
      <c r="O4209" s="2">
        <f>M4209&lt;INPUTS!$B$27</f>
        <v/>
      </c>
      <c r="P4209" s="2">
        <f>INPUTS!$B$30 + (1-INPUTS!$B$18)*INPUTS!$B$19*G4209</f>
        <v/>
      </c>
      <c r="Q4209" s="2">
        <f>INPUTS!$B$31 + INPUTS!$B$32*P4209</f>
        <v/>
      </c>
      <c r="R4209" s="2">
        <f>IF(INPUTS!$B$13=0, Q4209&lt;=0, Q4209&lt;INPUTS!$B$13)</f>
        <v/>
      </c>
      <c r="S4209" s="2">
        <f>OR(I4209,K4209,N4209,R4209)</f>
        <v/>
      </c>
      <c r="T4209" s="2">
        <f>OR(I4209,L4209,O4209,R4209)</f>
        <v/>
      </c>
    </row>
    <row r="4210">
      <c r="A4210" s="2" t="n">
        <v>-75</v>
      </c>
      <c r="B4210" s="2" t="n">
        <v>250</v>
      </c>
      <c r="C4210" s="2" t="n">
        <v>25</v>
      </c>
      <c r="D4210" s="2">
        <f>(A4210+B4210)/2 + C4210/2</f>
        <v/>
      </c>
      <c r="E4210" s="2">
        <f>SQRT(A4210^2+B4210^2+C4210^2)</f>
        <v/>
      </c>
      <c r="F4210" s="2">
        <f>INPUTS!$B$8*A4210+INPUTS!$B$9*D4210+INPUTS!$B$10*B4210</f>
        <v/>
      </c>
      <c r="G4210" s="2">
        <f>INPUTS!$B$11*A4210/10000</f>
        <v/>
      </c>
      <c r="H4210" s="2">
        <f>MAX(0, (INPUTS!$B$14+INPUTS!$B$16*INPUTS!$B$15) + (1-INPUTS!$B$18)*INPUTS!$B$19*G4210 - INPUTS!$B$17 - INPUTS!$B$20*MAX(0, -F4210))</f>
        <v/>
      </c>
      <c r="I4210" s="2">
        <f>IF(INPUTS!$B$13=0, H4210&lt;=0, H4210&lt;INPUTS!$B$13)</f>
        <v/>
      </c>
      <c r="J4210" s="2">
        <f>INPUTS!$B$21 + INPUTS!$B$24*F4210 + INPUTS!$B$25*G4210</f>
        <v/>
      </c>
      <c r="K4210" s="2">
        <f>J4210&lt;INPUTS!$B$23</f>
        <v/>
      </c>
      <c r="L4210" s="2">
        <f>J4210&lt;INPUTS!$B$22</f>
        <v/>
      </c>
      <c r="M4210" s="2">
        <f>INPUTS!$B$26 + INPUTS!$B$29*F4210</f>
        <v/>
      </c>
      <c r="N4210" s="2">
        <f>M4210&lt;INPUTS!$B$28</f>
        <v/>
      </c>
      <c r="O4210" s="2">
        <f>M4210&lt;INPUTS!$B$27</f>
        <v/>
      </c>
      <c r="P4210" s="2">
        <f>INPUTS!$B$30 + (1-INPUTS!$B$18)*INPUTS!$B$19*G4210</f>
        <v/>
      </c>
      <c r="Q4210" s="2">
        <f>INPUTS!$B$31 + INPUTS!$B$32*P4210</f>
        <v/>
      </c>
      <c r="R4210" s="2">
        <f>IF(INPUTS!$B$13=0, Q4210&lt;=0, Q4210&lt;INPUTS!$B$13)</f>
        <v/>
      </c>
      <c r="S4210" s="2">
        <f>OR(I4210,K4210,N4210,R4210)</f>
        <v/>
      </c>
      <c r="T4210" s="2">
        <f>OR(I4210,L4210,O4210,R4210)</f>
        <v/>
      </c>
    </row>
    <row r="4211">
      <c r="A4211" s="2" t="n">
        <v>-75</v>
      </c>
      <c r="B4211" s="2" t="n">
        <v>250</v>
      </c>
      <c r="C4211" s="2" t="n">
        <v>50</v>
      </c>
      <c r="D4211" s="2">
        <f>(A4211+B4211)/2 + C4211/2</f>
        <v/>
      </c>
      <c r="E4211" s="2">
        <f>SQRT(A4211^2+B4211^2+C4211^2)</f>
        <v/>
      </c>
      <c r="F4211" s="2">
        <f>INPUTS!$B$8*A4211+INPUTS!$B$9*D4211+INPUTS!$B$10*B4211</f>
        <v/>
      </c>
      <c r="G4211" s="2">
        <f>INPUTS!$B$11*A4211/10000</f>
        <v/>
      </c>
      <c r="H4211" s="2">
        <f>MAX(0, (INPUTS!$B$14+INPUTS!$B$16*INPUTS!$B$15) + (1-INPUTS!$B$18)*INPUTS!$B$19*G4211 - INPUTS!$B$17 - INPUTS!$B$20*MAX(0, -F4211))</f>
        <v/>
      </c>
      <c r="I4211" s="2">
        <f>IF(INPUTS!$B$13=0, H4211&lt;=0, H4211&lt;INPUTS!$B$13)</f>
        <v/>
      </c>
      <c r="J4211" s="2">
        <f>INPUTS!$B$21 + INPUTS!$B$24*F4211 + INPUTS!$B$25*G4211</f>
        <v/>
      </c>
      <c r="K4211" s="2">
        <f>J4211&lt;INPUTS!$B$23</f>
        <v/>
      </c>
      <c r="L4211" s="2">
        <f>J4211&lt;INPUTS!$B$22</f>
        <v/>
      </c>
      <c r="M4211" s="2">
        <f>INPUTS!$B$26 + INPUTS!$B$29*F4211</f>
        <v/>
      </c>
      <c r="N4211" s="2">
        <f>M4211&lt;INPUTS!$B$28</f>
        <v/>
      </c>
      <c r="O4211" s="2">
        <f>M4211&lt;INPUTS!$B$27</f>
        <v/>
      </c>
      <c r="P4211" s="2">
        <f>INPUTS!$B$30 + (1-INPUTS!$B$18)*INPUTS!$B$19*G4211</f>
        <v/>
      </c>
      <c r="Q4211" s="2">
        <f>INPUTS!$B$31 + INPUTS!$B$32*P4211</f>
        <v/>
      </c>
      <c r="R4211" s="2">
        <f>IF(INPUTS!$B$13=0, Q4211&lt;=0, Q4211&lt;INPUTS!$B$13)</f>
        <v/>
      </c>
      <c r="S4211" s="2">
        <f>OR(I4211,K4211,N4211,R4211)</f>
        <v/>
      </c>
      <c r="T4211" s="2">
        <f>OR(I4211,L4211,O4211,R4211)</f>
        <v/>
      </c>
    </row>
    <row r="4212">
      <c r="A4212" s="2" t="n">
        <v>-75</v>
      </c>
      <c r="B4212" s="2" t="n">
        <v>250</v>
      </c>
      <c r="C4212" s="2" t="n">
        <v>75</v>
      </c>
      <c r="D4212" s="2">
        <f>(A4212+B4212)/2 + C4212/2</f>
        <v/>
      </c>
      <c r="E4212" s="2">
        <f>SQRT(A4212^2+B4212^2+C4212^2)</f>
        <v/>
      </c>
      <c r="F4212" s="2">
        <f>INPUTS!$B$8*A4212+INPUTS!$B$9*D4212+INPUTS!$B$10*B4212</f>
        <v/>
      </c>
      <c r="G4212" s="2">
        <f>INPUTS!$B$11*A4212/10000</f>
        <v/>
      </c>
      <c r="H4212" s="2">
        <f>MAX(0, (INPUTS!$B$14+INPUTS!$B$16*INPUTS!$B$15) + (1-INPUTS!$B$18)*INPUTS!$B$19*G4212 - INPUTS!$B$17 - INPUTS!$B$20*MAX(0, -F4212))</f>
        <v/>
      </c>
      <c r="I4212" s="2">
        <f>IF(INPUTS!$B$13=0, H4212&lt;=0, H4212&lt;INPUTS!$B$13)</f>
        <v/>
      </c>
      <c r="J4212" s="2">
        <f>INPUTS!$B$21 + INPUTS!$B$24*F4212 + INPUTS!$B$25*G4212</f>
        <v/>
      </c>
      <c r="K4212" s="2">
        <f>J4212&lt;INPUTS!$B$23</f>
        <v/>
      </c>
      <c r="L4212" s="2">
        <f>J4212&lt;INPUTS!$B$22</f>
        <v/>
      </c>
      <c r="M4212" s="2">
        <f>INPUTS!$B$26 + INPUTS!$B$29*F4212</f>
        <v/>
      </c>
      <c r="N4212" s="2">
        <f>M4212&lt;INPUTS!$B$28</f>
        <v/>
      </c>
      <c r="O4212" s="2">
        <f>M4212&lt;INPUTS!$B$27</f>
        <v/>
      </c>
      <c r="P4212" s="2">
        <f>INPUTS!$B$30 + (1-INPUTS!$B$18)*INPUTS!$B$19*G4212</f>
        <v/>
      </c>
      <c r="Q4212" s="2">
        <f>INPUTS!$B$31 + INPUTS!$B$32*P4212</f>
        <v/>
      </c>
      <c r="R4212" s="2">
        <f>IF(INPUTS!$B$13=0, Q4212&lt;=0, Q4212&lt;INPUTS!$B$13)</f>
        <v/>
      </c>
      <c r="S4212" s="2">
        <f>OR(I4212,K4212,N4212,R4212)</f>
        <v/>
      </c>
      <c r="T4212" s="2">
        <f>OR(I4212,L4212,O4212,R4212)</f>
        <v/>
      </c>
    </row>
    <row r="4213">
      <c r="A4213" s="2" t="n">
        <v>-75</v>
      </c>
      <c r="B4213" s="2" t="n">
        <v>250</v>
      </c>
      <c r="C4213" s="2" t="n">
        <v>100</v>
      </c>
      <c r="D4213" s="2">
        <f>(A4213+B4213)/2 + C4213/2</f>
        <v/>
      </c>
      <c r="E4213" s="2">
        <f>SQRT(A4213^2+B4213^2+C4213^2)</f>
        <v/>
      </c>
      <c r="F4213" s="2">
        <f>INPUTS!$B$8*A4213+INPUTS!$B$9*D4213+INPUTS!$B$10*B4213</f>
        <v/>
      </c>
      <c r="G4213" s="2">
        <f>INPUTS!$B$11*A4213/10000</f>
        <v/>
      </c>
      <c r="H4213" s="2">
        <f>MAX(0, (INPUTS!$B$14+INPUTS!$B$16*INPUTS!$B$15) + (1-INPUTS!$B$18)*INPUTS!$B$19*G4213 - INPUTS!$B$17 - INPUTS!$B$20*MAX(0, -F4213))</f>
        <v/>
      </c>
      <c r="I4213" s="2">
        <f>IF(INPUTS!$B$13=0, H4213&lt;=0, H4213&lt;INPUTS!$B$13)</f>
        <v/>
      </c>
      <c r="J4213" s="2">
        <f>INPUTS!$B$21 + INPUTS!$B$24*F4213 + INPUTS!$B$25*G4213</f>
        <v/>
      </c>
      <c r="K4213" s="2">
        <f>J4213&lt;INPUTS!$B$23</f>
        <v/>
      </c>
      <c r="L4213" s="2">
        <f>J4213&lt;INPUTS!$B$22</f>
        <v/>
      </c>
      <c r="M4213" s="2">
        <f>INPUTS!$B$26 + INPUTS!$B$29*F4213</f>
        <v/>
      </c>
      <c r="N4213" s="2">
        <f>M4213&lt;INPUTS!$B$28</f>
        <v/>
      </c>
      <c r="O4213" s="2">
        <f>M4213&lt;INPUTS!$B$27</f>
        <v/>
      </c>
      <c r="P4213" s="2">
        <f>INPUTS!$B$30 + (1-INPUTS!$B$18)*INPUTS!$B$19*G4213</f>
        <v/>
      </c>
      <c r="Q4213" s="2">
        <f>INPUTS!$B$31 + INPUTS!$B$32*P4213</f>
        <v/>
      </c>
      <c r="R4213" s="2">
        <f>IF(INPUTS!$B$13=0, Q4213&lt;=0, Q4213&lt;INPUTS!$B$13)</f>
        <v/>
      </c>
      <c r="S4213" s="2">
        <f>OR(I4213,K4213,N4213,R4213)</f>
        <v/>
      </c>
      <c r="T4213" s="2">
        <f>OR(I4213,L4213,O4213,R4213)</f>
        <v/>
      </c>
    </row>
    <row r="4214">
      <c r="A4214" s="2" t="n">
        <v>-75</v>
      </c>
      <c r="B4214" s="2" t="n">
        <v>250</v>
      </c>
      <c r="C4214" s="2" t="n">
        <v>125</v>
      </c>
      <c r="D4214" s="2">
        <f>(A4214+B4214)/2 + C4214/2</f>
        <v/>
      </c>
      <c r="E4214" s="2">
        <f>SQRT(A4214^2+B4214^2+C4214^2)</f>
        <v/>
      </c>
      <c r="F4214" s="2">
        <f>INPUTS!$B$8*A4214+INPUTS!$B$9*D4214+INPUTS!$B$10*B4214</f>
        <v/>
      </c>
      <c r="G4214" s="2">
        <f>INPUTS!$B$11*A4214/10000</f>
        <v/>
      </c>
      <c r="H4214" s="2">
        <f>MAX(0, (INPUTS!$B$14+INPUTS!$B$16*INPUTS!$B$15) + (1-INPUTS!$B$18)*INPUTS!$B$19*G4214 - INPUTS!$B$17 - INPUTS!$B$20*MAX(0, -F4214))</f>
        <v/>
      </c>
      <c r="I4214" s="2">
        <f>IF(INPUTS!$B$13=0, H4214&lt;=0, H4214&lt;INPUTS!$B$13)</f>
        <v/>
      </c>
      <c r="J4214" s="2">
        <f>INPUTS!$B$21 + INPUTS!$B$24*F4214 + INPUTS!$B$25*G4214</f>
        <v/>
      </c>
      <c r="K4214" s="2">
        <f>J4214&lt;INPUTS!$B$23</f>
        <v/>
      </c>
      <c r="L4214" s="2">
        <f>J4214&lt;INPUTS!$B$22</f>
        <v/>
      </c>
      <c r="M4214" s="2">
        <f>INPUTS!$B$26 + INPUTS!$B$29*F4214</f>
        <v/>
      </c>
      <c r="N4214" s="2">
        <f>M4214&lt;INPUTS!$B$28</f>
        <v/>
      </c>
      <c r="O4214" s="2">
        <f>M4214&lt;INPUTS!$B$27</f>
        <v/>
      </c>
      <c r="P4214" s="2">
        <f>INPUTS!$B$30 + (1-INPUTS!$B$18)*INPUTS!$B$19*G4214</f>
        <v/>
      </c>
      <c r="Q4214" s="2">
        <f>INPUTS!$B$31 + INPUTS!$B$32*P4214</f>
        <v/>
      </c>
      <c r="R4214" s="2">
        <f>IF(INPUTS!$B$13=0, Q4214&lt;=0, Q4214&lt;INPUTS!$B$13)</f>
        <v/>
      </c>
      <c r="S4214" s="2">
        <f>OR(I4214,K4214,N4214,R4214)</f>
        <v/>
      </c>
      <c r="T4214" s="2">
        <f>OR(I4214,L4214,O4214,R4214)</f>
        <v/>
      </c>
    </row>
    <row r="4215">
      <c r="A4215" s="2" t="n">
        <v>-75</v>
      </c>
      <c r="B4215" s="2" t="n">
        <v>250</v>
      </c>
      <c r="C4215" s="2" t="n">
        <v>150</v>
      </c>
      <c r="D4215" s="2">
        <f>(A4215+B4215)/2 + C4215/2</f>
        <v/>
      </c>
      <c r="E4215" s="2">
        <f>SQRT(A4215^2+B4215^2+C4215^2)</f>
        <v/>
      </c>
      <c r="F4215" s="2">
        <f>INPUTS!$B$8*A4215+INPUTS!$B$9*D4215+INPUTS!$B$10*B4215</f>
        <v/>
      </c>
      <c r="G4215" s="2">
        <f>INPUTS!$B$11*A4215/10000</f>
        <v/>
      </c>
      <c r="H4215" s="2">
        <f>MAX(0, (INPUTS!$B$14+INPUTS!$B$16*INPUTS!$B$15) + (1-INPUTS!$B$18)*INPUTS!$B$19*G4215 - INPUTS!$B$17 - INPUTS!$B$20*MAX(0, -F4215))</f>
        <v/>
      </c>
      <c r="I4215" s="2">
        <f>IF(INPUTS!$B$13=0, H4215&lt;=0, H4215&lt;INPUTS!$B$13)</f>
        <v/>
      </c>
      <c r="J4215" s="2">
        <f>INPUTS!$B$21 + INPUTS!$B$24*F4215 + INPUTS!$B$25*G4215</f>
        <v/>
      </c>
      <c r="K4215" s="2">
        <f>J4215&lt;INPUTS!$B$23</f>
        <v/>
      </c>
      <c r="L4215" s="2">
        <f>J4215&lt;INPUTS!$B$22</f>
        <v/>
      </c>
      <c r="M4215" s="2">
        <f>INPUTS!$B$26 + INPUTS!$B$29*F4215</f>
        <v/>
      </c>
      <c r="N4215" s="2">
        <f>M4215&lt;INPUTS!$B$28</f>
        <v/>
      </c>
      <c r="O4215" s="2">
        <f>M4215&lt;INPUTS!$B$27</f>
        <v/>
      </c>
      <c r="P4215" s="2">
        <f>INPUTS!$B$30 + (1-INPUTS!$B$18)*INPUTS!$B$19*G4215</f>
        <v/>
      </c>
      <c r="Q4215" s="2">
        <f>INPUTS!$B$31 + INPUTS!$B$32*P4215</f>
        <v/>
      </c>
      <c r="R4215" s="2">
        <f>IF(INPUTS!$B$13=0, Q4215&lt;=0, Q4215&lt;INPUTS!$B$13)</f>
        <v/>
      </c>
      <c r="S4215" s="2">
        <f>OR(I4215,K4215,N4215,R4215)</f>
        <v/>
      </c>
      <c r="T4215" s="2">
        <f>OR(I4215,L4215,O4215,R4215)</f>
        <v/>
      </c>
    </row>
    <row r="4216">
      <c r="A4216" s="2" t="n">
        <v>-75</v>
      </c>
      <c r="B4216" s="2" t="n">
        <v>250</v>
      </c>
      <c r="C4216" s="2" t="n">
        <v>175</v>
      </c>
      <c r="D4216" s="2">
        <f>(A4216+B4216)/2 + C4216/2</f>
        <v/>
      </c>
      <c r="E4216" s="2">
        <f>SQRT(A4216^2+B4216^2+C4216^2)</f>
        <v/>
      </c>
      <c r="F4216" s="2">
        <f>INPUTS!$B$8*A4216+INPUTS!$B$9*D4216+INPUTS!$B$10*B4216</f>
        <v/>
      </c>
      <c r="G4216" s="2">
        <f>INPUTS!$B$11*A4216/10000</f>
        <v/>
      </c>
      <c r="H4216" s="2">
        <f>MAX(0, (INPUTS!$B$14+INPUTS!$B$16*INPUTS!$B$15) + (1-INPUTS!$B$18)*INPUTS!$B$19*G4216 - INPUTS!$B$17 - INPUTS!$B$20*MAX(0, -F4216))</f>
        <v/>
      </c>
      <c r="I4216" s="2">
        <f>IF(INPUTS!$B$13=0, H4216&lt;=0, H4216&lt;INPUTS!$B$13)</f>
        <v/>
      </c>
      <c r="J4216" s="2">
        <f>INPUTS!$B$21 + INPUTS!$B$24*F4216 + INPUTS!$B$25*G4216</f>
        <v/>
      </c>
      <c r="K4216" s="2">
        <f>J4216&lt;INPUTS!$B$23</f>
        <v/>
      </c>
      <c r="L4216" s="2">
        <f>J4216&lt;INPUTS!$B$22</f>
        <v/>
      </c>
      <c r="M4216" s="2">
        <f>INPUTS!$B$26 + INPUTS!$B$29*F4216</f>
        <v/>
      </c>
      <c r="N4216" s="2">
        <f>M4216&lt;INPUTS!$B$28</f>
        <v/>
      </c>
      <c r="O4216" s="2">
        <f>M4216&lt;INPUTS!$B$27</f>
        <v/>
      </c>
      <c r="P4216" s="2">
        <f>INPUTS!$B$30 + (1-INPUTS!$B$18)*INPUTS!$B$19*G4216</f>
        <v/>
      </c>
      <c r="Q4216" s="2">
        <f>INPUTS!$B$31 + INPUTS!$B$32*P4216</f>
        <v/>
      </c>
      <c r="R4216" s="2">
        <f>IF(INPUTS!$B$13=0, Q4216&lt;=0, Q4216&lt;INPUTS!$B$13)</f>
        <v/>
      </c>
      <c r="S4216" s="2">
        <f>OR(I4216,K4216,N4216,R4216)</f>
        <v/>
      </c>
      <c r="T4216" s="2">
        <f>OR(I4216,L4216,O4216,R4216)</f>
        <v/>
      </c>
    </row>
    <row r="4217">
      <c r="A4217" s="2" t="n">
        <v>-75</v>
      </c>
      <c r="B4217" s="2" t="n">
        <v>250</v>
      </c>
      <c r="C4217" s="2" t="n">
        <v>200</v>
      </c>
      <c r="D4217" s="2">
        <f>(A4217+B4217)/2 + C4217/2</f>
        <v/>
      </c>
      <c r="E4217" s="2">
        <f>SQRT(A4217^2+B4217^2+C4217^2)</f>
        <v/>
      </c>
      <c r="F4217" s="2">
        <f>INPUTS!$B$8*A4217+INPUTS!$B$9*D4217+INPUTS!$B$10*B4217</f>
        <v/>
      </c>
      <c r="G4217" s="2">
        <f>INPUTS!$B$11*A4217/10000</f>
        <v/>
      </c>
      <c r="H4217" s="2">
        <f>MAX(0, (INPUTS!$B$14+INPUTS!$B$16*INPUTS!$B$15) + (1-INPUTS!$B$18)*INPUTS!$B$19*G4217 - INPUTS!$B$17 - INPUTS!$B$20*MAX(0, -F4217))</f>
        <v/>
      </c>
      <c r="I4217" s="2">
        <f>IF(INPUTS!$B$13=0, H4217&lt;=0, H4217&lt;INPUTS!$B$13)</f>
        <v/>
      </c>
      <c r="J4217" s="2">
        <f>INPUTS!$B$21 + INPUTS!$B$24*F4217 + INPUTS!$B$25*G4217</f>
        <v/>
      </c>
      <c r="K4217" s="2">
        <f>J4217&lt;INPUTS!$B$23</f>
        <v/>
      </c>
      <c r="L4217" s="2">
        <f>J4217&lt;INPUTS!$B$22</f>
        <v/>
      </c>
      <c r="M4217" s="2">
        <f>INPUTS!$B$26 + INPUTS!$B$29*F4217</f>
        <v/>
      </c>
      <c r="N4217" s="2">
        <f>M4217&lt;INPUTS!$B$28</f>
        <v/>
      </c>
      <c r="O4217" s="2">
        <f>M4217&lt;INPUTS!$B$27</f>
        <v/>
      </c>
      <c r="P4217" s="2">
        <f>INPUTS!$B$30 + (1-INPUTS!$B$18)*INPUTS!$B$19*G4217</f>
        <v/>
      </c>
      <c r="Q4217" s="2">
        <f>INPUTS!$B$31 + INPUTS!$B$32*P4217</f>
        <v/>
      </c>
      <c r="R4217" s="2">
        <f>IF(INPUTS!$B$13=0, Q4217&lt;=0, Q4217&lt;INPUTS!$B$13)</f>
        <v/>
      </c>
      <c r="S4217" s="2">
        <f>OR(I4217,K4217,N4217,R4217)</f>
        <v/>
      </c>
      <c r="T4217" s="2">
        <f>OR(I4217,L4217,O4217,R4217)</f>
        <v/>
      </c>
    </row>
    <row r="4218">
      <c r="A4218" s="2" t="n">
        <v>-75</v>
      </c>
      <c r="B4218" s="2" t="n">
        <v>275</v>
      </c>
      <c r="C4218" s="2" t="n">
        <v>-200</v>
      </c>
      <c r="D4218" s="2">
        <f>(A4218+B4218)/2 + C4218/2</f>
        <v/>
      </c>
      <c r="E4218" s="2">
        <f>SQRT(A4218^2+B4218^2+C4218^2)</f>
        <v/>
      </c>
      <c r="F4218" s="2">
        <f>INPUTS!$B$8*A4218+INPUTS!$B$9*D4218+INPUTS!$B$10*B4218</f>
        <v/>
      </c>
      <c r="G4218" s="2">
        <f>INPUTS!$B$11*A4218/10000</f>
        <v/>
      </c>
      <c r="H4218" s="2">
        <f>MAX(0, (INPUTS!$B$14+INPUTS!$B$16*INPUTS!$B$15) + (1-INPUTS!$B$18)*INPUTS!$B$19*G4218 - INPUTS!$B$17 - INPUTS!$B$20*MAX(0, -F4218))</f>
        <v/>
      </c>
      <c r="I4218" s="2">
        <f>IF(INPUTS!$B$13=0, H4218&lt;=0, H4218&lt;INPUTS!$B$13)</f>
        <v/>
      </c>
      <c r="J4218" s="2">
        <f>INPUTS!$B$21 + INPUTS!$B$24*F4218 + INPUTS!$B$25*G4218</f>
        <v/>
      </c>
      <c r="K4218" s="2">
        <f>J4218&lt;INPUTS!$B$23</f>
        <v/>
      </c>
      <c r="L4218" s="2">
        <f>J4218&lt;INPUTS!$B$22</f>
        <v/>
      </c>
      <c r="M4218" s="2">
        <f>INPUTS!$B$26 + INPUTS!$B$29*F4218</f>
        <v/>
      </c>
      <c r="N4218" s="2">
        <f>M4218&lt;INPUTS!$B$28</f>
        <v/>
      </c>
      <c r="O4218" s="2">
        <f>M4218&lt;INPUTS!$B$27</f>
        <v/>
      </c>
      <c r="P4218" s="2">
        <f>INPUTS!$B$30 + (1-INPUTS!$B$18)*INPUTS!$B$19*G4218</f>
        <v/>
      </c>
      <c r="Q4218" s="2">
        <f>INPUTS!$B$31 + INPUTS!$B$32*P4218</f>
        <v/>
      </c>
      <c r="R4218" s="2">
        <f>IF(INPUTS!$B$13=0, Q4218&lt;=0, Q4218&lt;INPUTS!$B$13)</f>
        <v/>
      </c>
      <c r="S4218" s="2">
        <f>OR(I4218,K4218,N4218,R4218)</f>
        <v/>
      </c>
      <c r="T4218" s="2">
        <f>OR(I4218,L4218,O4218,R4218)</f>
        <v/>
      </c>
    </row>
    <row r="4219">
      <c r="A4219" s="2" t="n">
        <v>-75</v>
      </c>
      <c r="B4219" s="2" t="n">
        <v>275</v>
      </c>
      <c r="C4219" s="2" t="n">
        <v>-175</v>
      </c>
      <c r="D4219" s="2">
        <f>(A4219+B4219)/2 + C4219/2</f>
        <v/>
      </c>
      <c r="E4219" s="2">
        <f>SQRT(A4219^2+B4219^2+C4219^2)</f>
        <v/>
      </c>
      <c r="F4219" s="2">
        <f>INPUTS!$B$8*A4219+INPUTS!$B$9*D4219+INPUTS!$B$10*B4219</f>
        <v/>
      </c>
      <c r="G4219" s="2">
        <f>INPUTS!$B$11*A4219/10000</f>
        <v/>
      </c>
      <c r="H4219" s="2">
        <f>MAX(0, (INPUTS!$B$14+INPUTS!$B$16*INPUTS!$B$15) + (1-INPUTS!$B$18)*INPUTS!$B$19*G4219 - INPUTS!$B$17 - INPUTS!$B$20*MAX(0, -F4219))</f>
        <v/>
      </c>
      <c r="I4219" s="2">
        <f>IF(INPUTS!$B$13=0, H4219&lt;=0, H4219&lt;INPUTS!$B$13)</f>
        <v/>
      </c>
      <c r="J4219" s="2">
        <f>INPUTS!$B$21 + INPUTS!$B$24*F4219 + INPUTS!$B$25*G4219</f>
        <v/>
      </c>
      <c r="K4219" s="2">
        <f>J4219&lt;INPUTS!$B$23</f>
        <v/>
      </c>
      <c r="L4219" s="2">
        <f>J4219&lt;INPUTS!$B$22</f>
        <v/>
      </c>
      <c r="M4219" s="2">
        <f>INPUTS!$B$26 + INPUTS!$B$29*F4219</f>
        <v/>
      </c>
      <c r="N4219" s="2">
        <f>M4219&lt;INPUTS!$B$28</f>
        <v/>
      </c>
      <c r="O4219" s="2">
        <f>M4219&lt;INPUTS!$B$27</f>
        <v/>
      </c>
      <c r="P4219" s="2">
        <f>INPUTS!$B$30 + (1-INPUTS!$B$18)*INPUTS!$B$19*G4219</f>
        <v/>
      </c>
      <c r="Q4219" s="2">
        <f>INPUTS!$B$31 + INPUTS!$B$32*P4219</f>
        <v/>
      </c>
      <c r="R4219" s="2">
        <f>IF(INPUTS!$B$13=0, Q4219&lt;=0, Q4219&lt;INPUTS!$B$13)</f>
        <v/>
      </c>
      <c r="S4219" s="2">
        <f>OR(I4219,K4219,N4219,R4219)</f>
        <v/>
      </c>
      <c r="T4219" s="2">
        <f>OR(I4219,L4219,O4219,R4219)</f>
        <v/>
      </c>
    </row>
    <row r="4220">
      <c r="A4220" s="2" t="n">
        <v>-75</v>
      </c>
      <c r="B4220" s="2" t="n">
        <v>275</v>
      </c>
      <c r="C4220" s="2" t="n">
        <v>-150</v>
      </c>
      <c r="D4220" s="2">
        <f>(A4220+B4220)/2 + C4220/2</f>
        <v/>
      </c>
      <c r="E4220" s="2">
        <f>SQRT(A4220^2+B4220^2+C4220^2)</f>
        <v/>
      </c>
      <c r="F4220" s="2">
        <f>INPUTS!$B$8*A4220+INPUTS!$B$9*D4220+INPUTS!$B$10*B4220</f>
        <v/>
      </c>
      <c r="G4220" s="2">
        <f>INPUTS!$B$11*A4220/10000</f>
        <v/>
      </c>
      <c r="H4220" s="2">
        <f>MAX(0, (INPUTS!$B$14+INPUTS!$B$16*INPUTS!$B$15) + (1-INPUTS!$B$18)*INPUTS!$B$19*G4220 - INPUTS!$B$17 - INPUTS!$B$20*MAX(0, -F4220))</f>
        <v/>
      </c>
      <c r="I4220" s="2">
        <f>IF(INPUTS!$B$13=0, H4220&lt;=0, H4220&lt;INPUTS!$B$13)</f>
        <v/>
      </c>
      <c r="J4220" s="2">
        <f>INPUTS!$B$21 + INPUTS!$B$24*F4220 + INPUTS!$B$25*G4220</f>
        <v/>
      </c>
      <c r="K4220" s="2">
        <f>J4220&lt;INPUTS!$B$23</f>
        <v/>
      </c>
      <c r="L4220" s="2">
        <f>J4220&lt;INPUTS!$B$22</f>
        <v/>
      </c>
      <c r="M4220" s="2">
        <f>INPUTS!$B$26 + INPUTS!$B$29*F4220</f>
        <v/>
      </c>
      <c r="N4220" s="2">
        <f>M4220&lt;INPUTS!$B$28</f>
        <v/>
      </c>
      <c r="O4220" s="2">
        <f>M4220&lt;INPUTS!$B$27</f>
        <v/>
      </c>
      <c r="P4220" s="2">
        <f>INPUTS!$B$30 + (1-INPUTS!$B$18)*INPUTS!$B$19*G4220</f>
        <v/>
      </c>
      <c r="Q4220" s="2">
        <f>INPUTS!$B$31 + INPUTS!$B$32*P4220</f>
        <v/>
      </c>
      <c r="R4220" s="2">
        <f>IF(INPUTS!$B$13=0, Q4220&lt;=0, Q4220&lt;INPUTS!$B$13)</f>
        <v/>
      </c>
      <c r="S4220" s="2">
        <f>OR(I4220,K4220,N4220,R4220)</f>
        <v/>
      </c>
      <c r="T4220" s="2">
        <f>OR(I4220,L4220,O4220,R4220)</f>
        <v/>
      </c>
    </row>
    <row r="4221">
      <c r="A4221" s="2" t="n">
        <v>-75</v>
      </c>
      <c r="B4221" s="2" t="n">
        <v>275</v>
      </c>
      <c r="C4221" s="2" t="n">
        <v>-125</v>
      </c>
      <c r="D4221" s="2">
        <f>(A4221+B4221)/2 + C4221/2</f>
        <v/>
      </c>
      <c r="E4221" s="2">
        <f>SQRT(A4221^2+B4221^2+C4221^2)</f>
        <v/>
      </c>
      <c r="F4221" s="2">
        <f>INPUTS!$B$8*A4221+INPUTS!$B$9*D4221+INPUTS!$B$10*B4221</f>
        <v/>
      </c>
      <c r="G4221" s="2">
        <f>INPUTS!$B$11*A4221/10000</f>
        <v/>
      </c>
      <c r="H4221" s="2">
        <f>MAX(0, (INPUTS!$B$14+INPUTS!$B$16*INPUTS!$B$15) + (1-INPUTS!$B$18)*INPUTS!$B$19*G4221 - INPUTS!$B$17 - INPUTS!$B$20*MAX(0, -F4221))</f>
        <v/>
      </c>
      <c r="I4221" s="2">
        <f>IF(INPUTS!$B$13=0, H4221&lt;=0, H4221&lt;INPUTS!$B$13)</f>
        <v/>
      </c>
      <c r="J4221" s="2">
        <f>INPUTS!$B$21 + INPUTS!$B$24*F4221 + INPUTS!$B$25*G4221</f>
        <v/>
      </c>
      <c r="K4221" s="2">
        <f>J4221&lt;INPUTS!$B$23</f>
        <v/>
      </c>
      <c r="L4221" s="2">
        <f>J4221&lt;INPUTS!$B$22</f>
        <v/>
      </c>
      <c r="M4221" s="2">
        <f>INPUTS!$B$26 + INPUTS!$B$29*F4221</f>
        <v/>
      </c>
      <c r="N4221" s="2">
        <f>M4221&lt;INPUTS!$B$28</f>
        <v/>
      </c>
      <c r="O4221" s="2">
        <f>M4221&lt;INPUTS!$B$27</f>
        <v/>
      </c>
      <c r="P4221" s="2">
        <f>INPUTS!$B$30 + (1-INPUTS!$B$18)*INPUTS!$B$19*G4221</f>
        <v/>
      </c>
      <c r="Q4221" s="2">
        <f>INPUTS!$B$31 + INPUTS!$B$32*P4221</f>
        <v/>
      </c>
      <c r="R4221" s="2">
        <f>IF(INPUTS!$B$13=0, Q4221&lt;=0, Q4221&lt;INPUTS!$B$13)</f>
        <v/>
      </c>
      <c r="S4221" s="2">
        <f>OR(I4221,K4221,N4221,R4221)</f>
        <v/>
      </c>
      <c r="T4221" s="2">
        <f>OR(I4221,L4221,O4221,R4221)</f>
        <v/>
      </c>
    </row>
    <row r="4222">
      <c r="A4222" s="2" t="n">
        <v>-75</v>
      </c>
      <c r="B4222" s="2" t="n">
        <v>275</v>
      </c>
      <c r="C4222" s="2" t="n">
        <v>-100</v>
      </c>
      <c r="D4222" s="2">
        <f>(A4222+B4222)/2 + C4222/2</f>
        <v/>
      </c>
      <c r="E4222" s="2">
        <f>SQRT(A4222^2+B4222^2+C4222^2)</f>
        <v/>
      </c>
      <c r="F4222" s="2">
        <f>INPUTS!$B$8*A4222+INPUTS!$B$9*D4222+INPUTS!$B$10*B4222</f>
        <v/>
      </c>
      <c r="G4222" s="2">
        <f>INPUTS!$B$11*A4222/10000</f>
        <v/>
      </c>
      <c r="H4222" s="2">
        <f>MAX(0, (INPUTS!$B$14+INPUTS!$B$16*INPUTS!$B$15) + (1-INPUTS!$B$18)*INPUTS!$B$19*G4222 - INPUTS!$B$17 - INPUTS!$B$20*MAX(0, -F4222))</f>
        <v/>
      </c>
      <c r="I4222" s="2">
        <f>IF(INPUTS!$B$13=0, H4222&lt;=0, H4222&lt;INPUTS!$B$13)</f>
        <v/>
      </c>
      <c r="J4222" s="2">
        <f>INPUTS!$B$21 + INPUTS!$B$24*F4222 + INPUTS!$B$25*G4222</f>
        <v/>
      </c>
      <c r="K4222" s="2">
        <f>J4222&lt;INPUTS!$B$23</f>
        <v/>
      </c>
      <c r="L4222" s="2">
        <f>J4222&lt;INPUTS!$B$22</f>
        <v/>
      </c>
      <c r="M4222" s="2">
        <f>INPUTS!$B$26 + INPUTS!$B$29*F4222</f>
        <v/>
      </c>
      <c r="N4222" s="2">
        <f>M4222&lt;INPUTS!$B$28</f>
        <v/>
      </c>
      <c r="O4222" s="2">
        <f>M4222&lt;INPUTS!$B$27</f>
        <v/>
      </c>
      <c r="P4222" s="2">
        <f>INPUTS!$B$30 + (1-INPUTS!$B$18)*INPUTS!$B$19*G4222</f>
        <v/>
      </c>
      <c r="Q4222" s="2">
        <f>INPUTS!$B$31 + INPUTS!$B$32*P4222</f>
        <v/>
      </c>
      <c r="R4222" s="2">
        <f>IF(INPUTS!$B$13=0, Q4222&lt;=0, Q4222&lt;INPUTS!$B$13)</f>
        <v/>
      </c>
      <c r="S4222" s="2">
        <f>OR(I4222,K4222,N4222,R4222)</f>
        <v/>
      </c>
      <c r="T4222" s="2">
        <f>OR(I4222,L4222,O4222,R4222)</f>
        <v/>
      </c>
    </row>
    <row r="4223">
      <c r="A4223" s="2" t="n">
        <v>-75</v>
      </c>
      <c r="B4223" s="2" t="n">
        <v>275</v>
      </c>
      <c r="C4223" s="2" t="n">
        <v>-75</v>
      </c>
      <c r="D4223" s="2">
        <f>(A4223+B4223)/2 + C4223/2</f>
        <v/>
      </c>
      <c r="E4223" s="2">
        <f>SQRT(A4223^2+B4223^2+C4223^2)</f>
        <v/>
      </c>
      <c r="F4223" s="2">
        <f>INPUTS!$B$8*A4223+INPUTS!$B$9*D4223+INPUTS!$B$10*B4223</f>
        <v/>
      </c>
      <c r="G4223" s="2">
        <f>INPUTS!$B$11*A4223/10000</f>
        <v/>
      </c>
      <c r="H4223" s="2">
        <f>MAX(0, (INPUTS!$B$14+INPUTS!$B$16*INPUTS!$B$15) + (1-INPUTS!$B$18)*INPUTS!$B$19*G4223 - INPUTS!$B$17 - INPUTS!$B$20*MAX(0, -F4223))</f>
        <v/>
      </c>
      <c r="I4223" s="2">
        <f>IF(INPUTS!$B$13=0, H4223&lt;=0, H4223&lt;INPUTS!$B$13)</f>
        <v/>
      </c>
      <c r="J4223" s="2">
        <f>INPUTS!$B$21 + INPUTS!$B$24*F4223 + INPUTS!$B$25*G4223</f>
        <v/>
      </c>
      <c r="K4223" s="2">
        <f>J4223&lt;INPUTS!$B$23</f>
        <v/>
      </c>
      <c r="L4223" s="2">
        <f>J4223&lt;INPUTS!$B$22</f>
        <v/>
      </c>
      <c r="M4223" s="2">
        <f>INPUTS!$B$26 + INPUTS!$B$29*F4223</f>
        <v/>
      </c>
      <c r="N4223" s="2">
        <f>M4223&lt;INPUTS!$B$28</f>
        <v/>
      </c>
      <c r="O4223" s="2">
        <f>M4223&lt;INPUTS!$B$27</f>
        <v/>
      </c>
      <c r="P4223" s="2">
        <f>INPUTS!$B$30 + (1-INPUTS!$B$18)*INPUTS!$B$19*G4223</f>
        <v/>
      </c>
      <c r="Q4223" s="2">
        <f>INPUTS!$B$31 + INPUTS!$B$32*P4223</f>
        <v/>
      </c>
      <c r="R4223" s="2">
        <f>IF(INPUTS!$B$13=0, Q4223&lt;=0, Q4223&lt;INPUTS!$B$13)</f>
        <v/>
      </c>
      <c r="S4223" s="2">
        <f>OR(I4223,K4223,N4223,R4223)</f>
        <v/>
      </c>
      <c r="T4223" s="2">
        <f>OR(I4223,L4223,O4223,R4223)</f>
        <v/>
      </c>
    </row>
    <row r="4224">
      <c r="A4224" s="2" t="n">
        <v>-75</v>
      </c>
      <c r="B4224" s="2" t="n">
        <v>275</v>
      </c>
      <c r="C4224" s="2" t="n">
        <v>-50</v>
      </c>
      <c r="D4224" s="2">
        <f>(A4224+B4224)/2 + C4224/2</f>
        <v/>
      </c>
      <c r="E4224" s="2">
        <f>SQRT(A4224^2+B4224^2+C4224^2)</f>
        <v/>
      </c>
      <c r="F4224" s="2">
        <f>INPUTS!$B$8*A4224+INPUTS!$B$9*D4224+INPUTS!$B$10*B4224</f>
        <v/>
      </c>
      <c r="G4224" s="2">
        <f>INPUTS!$B$11*A4224/10000</f>
        <v/>
      </c>
      <c r="H4224" s="2">
        <f>MAX(0, (INPUTS!$B$14+INPUTS!$B$16*INPUTS!$B$15) + (1-INPUTS!$B$18)*INPUTS!$B$19*G4224 - INPUTS!$B$17 - INPUTS!$B$20*MAX(0, -F4224))</f>
        <v/>
      </c>
      <c r="I4224" s="2">
        <f>IF(INPUTS!$B$13=0, H4224&lt;=0, H4224&lt;INPUTS!$B$13)</f>
        <v/>
      </c>
      <c r="J4224" s="2">
        <f>INPUTS!$B$21 + INPUTS!$B$24*F4224 + INPUTS!$B$25*G4224</f>
        <v/>
      </c>
      <c r="K4224" s="2">
        <f>J4224&lt;INPUTS!$B$23</f>
        <v/>
      </c>
      <c r="L4224" s="2">
        <f>J4224&lt;INPUTS!$B$22</f>
        <v/>
      </c>
      <c r="M4224" s="2">
        <f>INPUTS!$B$26 + INPUTS!$B$29*F4224</f>
        <v/>
      </c>
      <c r="N4224" s="2">
        <f>M4224&lt;INPUTS!$B$28</f>
        <v/>
      </c>
      <c r="O4224" s="2">
        <f>M4224&lt;INPUTS!$B$27</f>
        <v/>
      </c>
      <c r="P4224" s="2">
        <f>INPUTS!$B$30 + (1-INPUTS!$B$18)*INPUTS!$B$19*G4224</f>
        <v/>
      </c>
      <c r="Q4224" s="2">
        <f>INPUTS!$B$31 + INPUTS!$B$32*P4224</f>
        <v/>
      </c>
      <c r="R4224" s="2">
        <f>IF(INPUTS!$B$13=0, Q4224&lt;=0, Q4224&lt;INPUTS!$B$13)</f>
        <v/>
      </c>
      <c r="S4224" s="2">
        <f>OR(I4224,K4224,N4224,R4224)</f>
        <v/>
      </c>
      <c r="T4224" s="2">
        <f>OR(I4224,L4224,O4224,R4224)</f>
        <v/>
      </c>
    </row>
    <row r="4225">
      <c r="A4225" s="2" t="n">
        <v>-75</v>
      </c>
      <c r="B4225" s="2" t="n">
        <v>275</v>
      </c>
      <c r="C4225" s="2" t="n">
        <v>-25</v>
      </c>
      <c r="D4225" s="2">
        <f>(A4225+B4225)/2 + C4225/2</f>
        <v/>
      </c>
      <c r="E4225" s="2">
        <f>SQRT(A4225^2+B4225^2+C4225^2)</f>
        <v/>
      </c>
      <c r="F4225" s="2">
        <f>INPUTS!$B$8*A4225+INPUTS!$B$9*D4225+INPUTS!$B$10*B4225</f>
        <v/>
      </c>
      <c r="G4225" s="2">
        <f>INPUTS!$B$11*A4225/10000</f>
        <v/>
      </c>
      <c r="H4225" s="2">
        <f>MAX(0, (INPUTS!$B$14+INPUTS!$B$16*INPUTS!$B$15) + (1-INPUTS!$B$18)*INPUTS!$B$19*G4225 - INPUTS!$B$17 - INPUTS!$B$20*MAX(0, -F4225))</f>
        <v/>
      </c>
      <c r="I4225" s="2">
        <f>IF(INPUTS!$B$13=0, H4225&lt;=0, H4225&lt;INPUTS!$B$13)</f>
        <v/>
      </c>
      <c r="J4225" s="2">
        <f>INPUTS!$B$21 + INPUTS!$B$24*F4225 + INPUTS!$B$25*G4225</f>
        <v/>
      </c>
      <c r="K4225" s="2">
        <f>J4225&lt;INPUTS!$B$23</f>
        <v/>
      </c>
      <c r="L4225" s="2">
        <f>J4225&lt;INPUTS!$B$22</f>
        <v/>
      </c>
      <c r="M4225" s="2">
        <f>INPUTS!$B$26 + INPUTS!$B$29*F4225</f>
        <v/>
      </c>
      <c r="N4225" s="2">
        <f>M4225&lt;INPUTS!$B$28</f>
        <v/>
      </c>
      <c r="O4225" s="2">
        <f>M4225&lt;INPUTS!$B$27</f>
        <v/>
      </c>
      <c r="P4225" s="2">
        <f>INPUTS!$B$30 + (1-INPUTS!$B$18)*INPUTS!$B$19*G4225</f>
        <v/>
      </c>
      <c r="Q4225" s="2">
        <f>INPUTS!$B$31 + INPUTS!$B$32*P4225</f>
        <v/>
      </c>
      <c r="R4225" s="2">
        <f>IF(INPUTS!$B$13=0, Q4225&lt;=0, Q4225&lt;INPUTS!$B$13)</f>
        <v/>
      </c>
      <c r="S4225" s="2">
        <f>OR(I4225,K4225,N4225,R4225)</f>
        <v/>
      </c>
      <c r="T4225" s="2">
        <f>OR(I4225,L4225,O4225,R4225)</f>
        <v/>
      </c>
    </row>
    <row r="4226">
      <c r="A4226" s="2" t="n">
        <v>-75</v>
      </c>
      <c r="B4226" s="2" t="n">
        <v>275</v>
      </c>
      <c r="C4226" s="2" t="n">
        <v>0</v>
      </c>
      <c r="D4226" s="2">
        <f>(A4226+B4226)/2 + C4226/2</f>
        <v/>
      </c>
      <c r="E4226" s="2">
        <f>SQRT(A4226^2+B4226^2+C4226^2)</f>
        <v/>
      </c>
      <c r="F4226" s="2">
        <f>INPUTS!$B$8*A4226+INPUTS!$B$9*D4226+INPUTS!$B$10*B4226</f>
        <v/>
      </c>
      <c r="G4226" s="2">
        <f>INPUTS!$B$11*A4226/10000</f>
        <v/>
      </c>
      <c r="H4226" s="2">
        <f>MAX(0, (INPUTS!$B$14+INPUTS!$B$16*INPUTS!$B$15) + (1-INPUTS!$B$18)*INPUTS!$B$19*G4226 - INPUTS!$B$17 - INPUTS!$B$20*MAX(0, -F4226))</f>
        <v/>
      </c>
      <c r="I4226" s="2">
        <f>IF(INPUTS!$B$13=0, H4226&lt;=0, H4226&lt;INPUTS!$B$13)</f>
        <v/>
      </c>
      <c r="J4226" s="2">
        <f>INPUTS!$B$21 + INPUTS!$B$24*F4226 + INPUTS!$B$25*G4226</f>
        <v/>
      </c>
      <c r="K4226" s="2">
        <f>J4226&lt;INPUTS!$B$23</f>
        <v/>
      </c>
      <c r="L4226" s="2">
        <f>J4226&lt;INPUTS!$B$22</f>
        <v/>
      </c>
      <c r="M4226" s="2">
        <f>INPUTS!$B$26 + INPUTS!$B$29*F4226</f>
        <v/>
      </c>
      <c r="N4226" s="2">
        <f>M4226&lt;INPUTS!$B$28</f>
        <v/>
      </c>
      <c r="O4226" s="2">
        <f>M4226&lt;INPUTS!$B$27</f>
        <v/>
      </c>
      <c r="P4226" s="2">
        <f>INPUTS!$B$30 + (1-INPUTS!$B$18)*INPUTS!$B$19*G4226</f>
        <v/>
      </c>
      <c r="Q4226" s="2">
        <f>INPUTS!$B$31 + INPUTS!$B$32*P4226</f>
        <v/>
      </c>
      <c r="R4226" s="2">
        <f>IF(INPUTS!$B$13=0, Q4226&lt;=0, Q4226&lt;INPUTS!$B$13)</f>
        <v/>
      </c>
      <c r="S4226" s="2">
        <f>OR(I4226,K4226,N4226,R4226)</f>
        <v/>
      </c>
      <c r="T4226" s="2">
        <f>OR(I4226,L4226,O4226,R4226)</f>
        <v/>
      </c>
    </row>
    <row r="4227">
      <c r="A4227" s="2" t="n">
        <v>-75</v>
      </c>
      <c r="B4227" s="2" t="n">
        <v>275</v>
      </c>
      <c r="C4227" s="2" t="n">
        <v>25</v>
      </c>
      <c r="D4227" s="2">
        <f>(A4227+B4227)/2 + C4227/2</f>
        <v/>
      </c>
      <c r="E4227" s="2">
        <f>SQRT(A4227^2+B4227^2+C4227^2)</f>
        <v/>
      </c>
      <c r="F4227" s="2">
        <f>INPUTS!$B$8*A4227+INPUTS!$B$9*D4227+INPUTS!$B$10*B4227</f>
        <v/>
      </c>
      <c r="G4227" s="2">
        <f>INPUTS!$B$11*A4227/10000</f>
        <v/>
      </c>
      <c r="H4227" s="2">
        <f>MAX(0, (INPUTS!$B$14+INPUTS!$B$16*INPUTS!$B$15) + (1-INPUTS!$B$18)*INPUTS!$B$19*G4227 - INPUTS!$B$17 - INPUTS!$B$20*MAX(0, -F4227))</f>
        <v/>
      </c>
      <c r="I4227" s="2">
        <f>IF(INPUTS!$B$13=0, H4227&lt;=0, H4227&lt;INPUTS!$B$13)</f>
        <v/>
      </c>
      <c r="J4227" s="2">
        <f>INPUTS!$B$21 + INPUTS!$B$24*F4227 + INPUTS!$B$25*G4227</f>
        <v/>
      </c>
      <c r="K4227" s="2">
        <f>J4227&lt;INPUTS!$B$23</f>
        <v/>
      </c>
      <c r="L4227" s="2">
        <f>J4227&lt;INPUTS!$B$22</f>
        <v/>
      </c>
      <c r="M4227" s="2">
        <f>INPUTS!$B$26 + INPUTS!$B$29*F4227</f>
        <v/>
      </c>
      <c r="N4227" s="2">
        <f>M4227&lt;INPUTS!$B$28</f>
        <v/>
      </c>
      <c r="O4227" s="2">
        <f>M4227&lt;INPUTS!$B$27</f>
        <v/>
      </c>
      <c r="P4227" s="2">
        <f>INPUTS!$B$30 + (1-INPUTS!$B$18)*INPUTS!$B$19*G4227</f>
        <v/>
      </c>
      <c r="Q4227" s="2">
        <f>INPUTS!$B$31 + INPUTS!$B$32*P4227</f>
        <v/>
      </c>
      <c r="R4227" s="2">
        <f>IF(INPUTS!$B$13=0, Q4227&lt;=0, Q4227&lt;INPUTS!$B$13)</f>
        <v/>
      </c>
      <c r="S4227" s="2">
        <f>OR(I4227,K4227,N4227,R4227)</f>
        <v/>
      </c>
      <c r="T4227" s="2">
        <f>OR(I4227,L4227,O4227,R4227)</f>
        <v/>
      </c>
    </row>
    <row r="4228">
      <c r="A4228" s="2" t="n">
        <v>-75</v>
      </c>
      <c r="B4228" s="2" t="n">
        <v>275</v>
      </c>
      <c r="C4228" s="2" t="n">
        <v>50</v>
      </c>
      <c r="D4228" s="2">
        <f>(A4228+B4228)/2 + C4228/2</f>
        <v/>
      </c>
      <c r="E4228" s="2">
        <f>SQRT(A4228^2+B4228^2+C4228^2)</f>
        <v/>
      </c>
      <c r="F4228" s="2">
        <f>INPUTS!$B$8*A4228+INPUTS!$B$9*D4228+INPUTS!$B$10*B4228</f>
        <v/>
      </c>
      <c r="G4228" s="2">
        <f>INPUTS!$B$11*A4228/10000</f>
        <v/>
      </c>
      <c r="H4228" s="2">
        <f>MAX(0, (INPUTS!$B$14+INPUTS!$B$16*INPUTS!$B$15) + (1-INPUTS!$B$18)*INPUTS!$B$19*G4228 - INPUTS!$B$17 - INPUTS!$B$20*MAX(0, -F4228))</f>
        <v/>
      </c>
      <c r="I4228" s="2">
        <f>IF(INPUTS!$B$13=0, H4228&lt;=0, H4228&lt;INPUTS!$B$13)</f>
        <v/>
      </c>
      <c r="J4228" s="2">
        <f>INPUTS!$B$21 + INPUTS!$B$24*F4228 + INPUTS!$B$25*G4228</f>
        <v/>
      </c>
      <c r="K4228" s="2">
        <f>J4228&lt;INPUTS!$B$23</f>
        <v/>
      </c>
      <c r="L4228" s="2">
        <f>J4228&lt;INPUTS!$B$22</f>
        <v/>
      </c>
      <c r="M4228" s="2">
        <f>INPUTS!$B$26 + INPUTS!$B$29*F4228</f>
        <v/>
      </c>
      <c r="N4228" s="2">
        <f>M4228&lt;INPUTS!$B$28</f>
        <v/>
      </c>
      <c r="O4228" s="2">
        <f>M4228&lt;INPUTS!$B$27</f>
        <v/>
      </c>
      <c r="P4228" s="2">
        <f>INPUTS!$B$30 + (1-INPUTS!$B$18)*INPUTS!$B$19*G4228</f>
        <v/>
      </c>
      <c r="Q4228" s="2">
        <f>INPUTS!$B$31 + INPUTS!$B$32*P4228</f>
        <v/>
      </c>
      <c r="R4228" s="2">
        <f>IF(INPUTS!$B$13=0, Q4228&lt;=0, Q4228&lt;INPUTS!$B$13)</f>
        <v/>
      </c>
      <c r="S4228" s="2">
        <f>OR(I4228,K4228,N4228,R4228)</f>
        <v/>
      </c>
      <c r="T4228" s="2">
        <f>OR(I4228,L4228,O4228,R4228)</f>
        <v/>
      </c>
    </row>
    <row r="4229">
      <c r="A4229" s="2" t="n">
        <v>-75</v>
      </c>
      <c r="B4229" s="2" t="n">
        <v>275</v>
      </c>
      <c r="C4229" s="2" t="n">
        <v>75</v>
      </c>
      <c r="D4229" s="2">
        <f>(A4229+B4229)/2 + C4229/2</f>
        <v/>
      </c>
      <c r="E4229" s="2">
        <f>SQRT(A4229^2+B4229^2+C4229^2)</f>
        <v/>
      </c>
      <c r="F4229" s="2">
        <f>INPUTS!$B$8*A4229+INPUTS!$B$9*D4229+INPUTS!$B$10*B4229</f>
        <v/>
      </c>
      <c r="G4229" s="2">
        <f>INPUTS!$B$11*A4229/10000</f>
        <v/>
      </c>
      <c r="H4229" s="2">
        <f>MAX(0, (INPUTS!$B$14+INPUTS!$B$16*INPUTS!$B$15) + (1-INPUTS!$B$18)*INPUTS!$B$19*G4229 - INPUTS!$B$17 - INPUTS!$B$20*MAX(0, -F4229))</f>
        <v/>
      </c>
      <c r="I4229" s="2">
        <f>IF(INPUTS!$B$13=0, H4229&lt;=0, H4229&lt;INPUTS!$B$13)</f>
        <v/>
      </c>
      <c r="J4229" s="2">
        <f>INPUTS!$B$21 + INPUTS!$B$24*F4229 + INPUTS!$B$25*G4229</f>
        <v/>
      </c>
      <c r="K4229" s="2">
        <f>J4229&lt;INPUTS!$B$23</f>
        <v/>
      </c>
      <c r="L4229" s="2">
        <f>J4229&lt;INPUTS!$B$22</f>
        <v/>
      </c>
      <c r="M4229" s="2">
        <f>INPUTS!$B$26 + INPUTS!$B$29*F4229</f>
        <v/>
      </c>
      <c r="N4229" s="2">
        <f>M4229&lt;INPUTS!$B$28</f>
        <v/>
      </c>
      <c r="O4229" s="2">
        <f>M4229&lt;INPUTS!$B$27</f>
        <v/>
      </c>
      <c r="P4229" s="2">
        <f>INPUTS!$B$30 + (1-INPUTS!$B$18)*INPUTS!$B$19*G4229</f>
        <v/>
      </c>
      <c r="Q4229" s="2">
        <f>INPUTS!$B$31 + INPUTS!$B$32*P4229</f>
        <v/>
      </c>
      <c r="R4229" s="2">
        <f>IF(INPUTS!$B$13=0, Q4229&lt;=0, Q4229&lt;INPUTS!$B$13)</f>
        <v/>
      </c>
      <c r="S4229" s="2">
        <f>OR(I4229,K4229,N4229,R4229)</f>
        <v/>
      </c>
      <c r="T4229" s="2">
        <f>OR(I4229,L4229,O4229,R4229)</f>
        <v/>
      </c>
    </row>
    <row r="4230">
      <c r="A4230" s="2" t="n">
        <v>-75</v>
      </c>
      <c r="B4230" s="2" t="n">
        <v>275</v>
      </c>
      <c r="C4230" s="2" t="n">
        <v>100</v>
      </c>
      <c r="D4230" s="2">
        <f>(A4230+B4230)/2 + C4230/2</f>
        <v/>
      </c>
      <c r="E4230" s="2">
        <f>SQRT(A4230^2+B4230^2+C4230^2)</f>
        <v/>
      </c>
      <c r="F4230" s="2">
        <f>INPUTS!$B$8*A4230+INPUTS!$B$9*D4230+INPUTS!$B$10*B4230</f>
        <v/>
      </c>
      <c r="G4230" s="2">
        <f>INPUTS!$B$11*A4230/10000</f>
        <v/>
      </c>
      <c r="H4230" s="2">
        <f>MAX(0, (INPUTS!$B$14+INPUTS!$B$16*INPUTS!$B$15) + (1-INPUTS!$B$18)*INPUTS!$B$19*G4230 - INPUTS!$B$17 - INPUTS!$B$20*MAX(0, -F4230))</f>
        <v/>
      </c>
      <c r="I4230" s="2">
        <f>IF(INPUTS!$B$13=0, H4230&lt;=0, H4230&lt;INPUTS!$B$13)</f>
        <v/>
      </c>
      <c r="J4230" s="2">
        <f>INPUTS!$B$21 + INPUTS!$B$24*F4230 + INPUTS!$B$25*G4230</f>
        <v/>
      </c>
      <c r="K4230" s="2">
        <f>J4230&lt;INPUTS!$B$23</f>
        <v/>
      </c>
      <c r="L4230" s="2">
        <f>J4230&lt;INPUTS!$B$22</f>
        <v/>
      </c>
      <c r="M4230" s="2">
        <f>INPUTS!$B$26 + INPUTS!$B$29*F4230</f>
        <v/>
      </c>
      <c r="N4230" s="2">
        <f>M4230&lt;INPUTS!$B$28</f>
        <v/>
      </c>
      <c r="O4230" s="2">
        <f>M4230&lt;INPUTS!$B$27</f>
        <v/>
      </c>
      <c r="P4230" s="2">
        <f>INPUTS!$B$30 + (1-INPUTS!$B$18)*INPUTS!$B$19*G4230</f>
        <v/>
      </c>
      <c r="Q4230" s="2">
        <f>INPUTS!$B$31 + INPUTS!$B$32*P4230</f>
        <v/>
      </c>
      <c r="R4230" s="2">
        <f>IF(INPUTS!$B$13=0, Q4230&lt;=0, Q4230&lt;INPUTS!$B$13)</f>
        <v/>
      </c>
      <c r="S4230" s="2">
        <f>OR(I4230,K4230,N4230,R4230)</f>
        <v/>
      </c>
      <c r="T4230" s="2">
        <f>OR(I4230,L4230,O4230,R4230)</f>
        <v/>
      </c>
    </row>
    <row r="4231">
      <c r="A4231" s="2" t="n">
        <v>-75</v>
      </c>
      <c r="B4231" s="2" t="n">
        <v>275</v>
      </c>
      <c r="C4231" s="2" t="n">
        <v>125</v>
      </c>
      <c r="D4231" s="2">
        <f>(A4231+B4231)/2 + C4231/2</f>
        <v/>
      </c>
      <c r="E4231" s="2">
        <f>SQRT(A4231^2+B4231^2+C4231^2)</f>
        <v/>
      </c>
      <c r="F4231" s="2">
        <f>INPUTS!$B$8*A4231+INPUTS!$B$9*D4231+INPUTS!$B$10*B4231</f>
        <v/>
      </c>
      <c r="G4231" s="2">
        <f>INPUTS!$B$11*A4231/10000</f>
        <v/>
      </c>
      <c r="H4231" s="2">
        <f>MAX(0, (INPUTS!$B$14+INPUTS!$B$16*INPUTS!$B$15) + (1-INPUTS!$B$18)*INPUTS!$B$19*G4231 - INPUTS!$B$17 - INPUTS!$B$20*MAX(0, -F4231))</f>
        <v/>
      </c>
      <c r="I4231" s="2">
        <f>IF(INPUTS!$B$13=0, H4231&lt;=0, H4231&lt;INPUTS!$B$13)</f>
        <v/>
      </c>
      <c r="J4231" s="2">
        <f>INPUTS!$B$21 + INPUTS!$B$24*F4231 + INPUTS!$B$25*G4231</f>
        <v/>
      </c>
      <c r="K4231" s="2">
        <f>J4231&lt;INPUTS!$B$23</f>
        <v/>
      </c>
      <c r="L4231" s="2">
        <f>J4231&lt;INPUTS!$B$22</f>
        <v/>
      </c>
      <c r="M4231" s="2">
        <f>INPUTS!$B$26 + INPUTS!$B$29*F4231</f>
        <v/>
      </c>
      <c r="N4231" s="2">
        <f>M4231&lt;INPUTS!$B$28</f>
        <v/>
      </c>
      <c r="O4231" s="2">
        <f>M4231&lt;INPUTS!$B$27</f>
        <v/>
      </c>
      <c r="P4231" s="2">
        <f>INPUTS!$B$30 + (1-INPUTS!$B$18)*INPUTS!$B$19*G4231</f>
        <v/>
      </c>
      <c r="Q4231" s="2">
        <f>INPUTS!$B$31 + INPUTS!$B$32*P4231</f>
        <v/>
      </c>
      <c r="R4231" s="2">
        <f>IF(INPUTS!$B$13=0, Q4231&lt;=0, Q4231&lt;INPUTS!$B$13)</f>
        <v/>
      </c>
      <c r="S4231" s="2">
        <f>OR(I4231,K4231,N4231,R4231)</f>
        <v/>
      </c>
      <c r="T4231" s="2">
        <f>OR(I4231,L4231,O4231,R4231)</f>
        <v/>
      </c>
    </row>
    <row r="4232">
      <c r="A4232" s="2" t="n">
        <v>-75</v>
      </c>
      <c r="B4232" s="2" t="n">
        <v>275</v>
      </c>
      <c r="C4232" s="2" t="n">
        <v>150</v>
      </c>
      <c r="D4232" s="2">
        <f>(A4232+B4232)/2 + C4232/2</f>
        <v/>
      </c>
      <c r="E4232" s="2">
        <f>SQRT(A4232^2+B4232^2+C4232^2)</f>
        <v/>
      </c>
      <c r="F4232" s="2">
        <f>INPUTS!$B$8*A4232+INPUTS!$B$9*D4232+INPUTS!$B$10*B4232</f>
        <v/>
      </c>
      <c r="G4232" s="2">
        <f>INPUTS!$B$11*A4232/10000</f>
        <v/>
      </c>
      <c r="H4232" s="2">
        <f>MAX(0, (INPUTS!$B$14+INPUTS!$B$16*INPUTS!$B$15) + (1-INPUTS!$B$18)*INPUTS!$B$19*G4232 - INPUTS!$B$17 - INPUTS!$B$20*MAX(0, -F4232))</f>
        <v/>
      </c>
      <c r="I4232" s="2">
        <f>IF(INPUTS!$B$13=0, H4232&lt;=0, H4232&lt;INPUTS!$B$13)</f>
        <v/>
      </c>
      <c r="J4232" s="2">
        <f>INPUTS!$B$21 + INPUTS!$B$24*F4232 + INPUTS!$B$25*G4232</f>
        <v/>
      </c>
      <c r="K4232" s="2">
        <f>J4232&lt;INPUTS!$B$23</f>
        <v/>
      </c>
      <c r="L4232" s="2">
        <f>J4232&lt;INPUTS!$B$22</f>
        <v/>
      </c>
      <c r="M4232" s="2">
        <f>INPUTS!$B$26 + INPUTS!$B$29*F4232</f>
        <v/>
      </c>
      <c r="N4232" s="2">
        <f>M4232&lt;INPUTS!$B$28</f>
        <v/>
      </c>
      <c r="O4232" s="2">
        <f>M4232&lt;INPUTS!$B$27</f>
        <v/>
      </c>
      <c r="P4232" s="2">
        <f>INPUTS!$B$30 + (1-INPUTS!$B$18)*INPUTS!$B$19*G4232</f>
        <v/>
      </c>
      <c r="Q4232" s="2">
        <f>INPUTS!$B$31 + INPUTS!$B$32*P4232</f>
        <v/>
      </c>
      <c r="R4232" s="2">
        <f>IF(INPUTS!$B$13=0, Q4232&lt;=0, Q4232&lt;INPUTS!$B$13)</f>
        <v/>
      </c>
      <c r="S4232" s="2">
        <f>OR(I4232,K4232,N4232,R4232)</f>
        <v/>
      </c>
      <c r="T4232" s="2">
        <f>OR(I4232,L4232,O4232,R4232)</f>
        <v/>
      </c>
    </row>
    <row r="4233">
      <c r="A4233" s="2" t="n">
        <v>-75</v>
      </c>
      <c r="B4233" s="2" t="n">
        <v>275</v>
      </c>
      <c r="C4233" s="2" t="n">
        <v>175</v>
      </c>
      <c r="D4233" s="2">
        <f>(A4233+B4233)/2 + C4233/2</f>
        <v/>
      </c>
      <c r="E4233" s="2">
        <f>SQRT(A4233^2+B4233^2+C4233^2)</f>
        <v/>
      </c>
      <c r="F4233" s="2">
        <f>INPUTS!$B$8*A4233+INPUTS!$B$9*D4233+INPUTS!$B$10*B4233</f>
        <v/>
      </c>
      <c r="G4233" s="2">
        <f>INPUTS!$B$11*A4233/10000</f>
        <v/>
      </c>
      <c r="H4233" s="2">
        <f>MAX(0, (INPUTS!$B$14+INPUTS!$B$16*INPUTS!$B$15) + (1-INPUTS!$B$18)*INPUTS!$B$19*G4233 - INPUTS!$B$17 - INPUTS!$B$20*MAX(0, -F4233))</f>
        <v/>
      </c>
      <c r="I4233" s="2">
        <f>IF(INPUTS!$B$13=0, H4233&lt;=0, H4233&lt;INPUTS!$B$13)</f>
        <v/>
      </c>
      <c r="J4233" s="2">
        <f>INPUTS!$B$21 + INPUTS!$B$24*F4233 + INPUTS!$B$25*G4233</f>
        <v/>
      </c>
      <c r="K4233" s="2">
        <f>J4233&lt;INPUTS!$B$23</f>
        <v/>
      </c>
      <c r="L4233" s="2">
        <f>J4233&lt;INPUTS!$B$22</f>
        <v/>
      </c>
      <c r="M4233" s="2">
        <f>INPUTS!$B$26 + INPUTS!$B$29*F4233</f>
        <v/>
      </c>
      <c r="N4233" s="2">
        <f>M4233&lt;INPUTS!$B$28</f>
        <v/>
      </c>
      <c r="O4233" s="2">
        <f>M4233&lt;INPUTS!$B$27</f>
        <v/>
      </c>
      <c r="P4233" s="2">
        <f>INPUTS!$B$30 + (1-INPUTS!$B$18)*INPUTS!$B$19*G4233</f>
        <v/>
      </c>
      <c r="Q4233" s="2">
        <f>INPUTS!$B$31 + INPUTS!$B$32*P4233</f>
        <v/>
      </c>
      <c r="R4233" s="2">
        <f>IF(INPUTS!$B$13=0, Q4233&lt;=0, Q4233&lt;INPUTS!$B$13)</f>
        <v/>
      </c>
      <c r="S4233" s="2">
        <f>OR(I4233,K4233,N4233,R4233)</f>
        <v/>
      </c>
      <c r="T4233" s="2">
        <f>OR(I4233,L4233,O4233,R4233)</f>
        <v/>
      </c>
    </row>
    <row r="4234">
      <c r="A4234" s="2" t="n">
        <v>-75</v>
      </c>
      <c r="B4234" s="2" t="n">
        <v>275</v>
      </c>
      <c r="C4234" s="2" t="n">
        <v>200</v>
      </c>
      <c r="D4234" s="2">
        <f>(A4234+B4234)/2 + C4234/2</f>
        <v/>
      </c>
      <c r="E4234" s="2">
        <f>SQRT(A4234^2+B4234^2+C4234^2)</f>
        <v/>
      </c>
      <c r="F4234" s="2">
        <f>INPUTS!$B$8*A4234+INPUTS!$B$9*D4234+INPUTS!$B$10*B4234</f>
        <v/>
      </c>
      <c r="G4234" s="2">
        <f>INPUTS!$B$11*A4234/10000</f>
        <v/>
      </c>
      <c r="H4234" s="2">
        <f>MAX(0, (INPUTS!$B$14+INPUTS!$B$16*INPUTS!$B$15) + (1-INPUTS!$B$18)*INPUTS!$B$19*G4234 - INPUTS!$B$17 - INPUTS!$B$20*MAX(0, -F4234))</f>
        <v/>
      </c>
      <c r="I4234" s="2">
        <f>IF(INPUTS!$B$13=0, H4234&lt;=0, H4234&lt;INPUTS!$B$13)</f>
        <v/>
      </c>
      <c r="J4234" s="2">
        <f>INPUTS!$B$21 + INPUTS!$B$24*F4234 + INPUTS!$B$25*G4234</f>
        <v/>
      </c>
      <c r="K4234" s="2">
        <f>J4234&lt;INPUTS!$B$23</f>
        <v/>
      </c>
      <c r="L4234" s="2">
        <f>J4234&lt;INPUTS!$B$22</f>
        <v/>
      </c>
      <c r="M4234" s="2">
        <f>INPUTS!$B$26 + INPUTS!$B$29*F4234</f>
        <v/>
      </c>
      <c r="N4234" s="2">
        <f>M4234&lt;INPUTS!$B$28</f>
        <v/>
      </c>
      <c r="O4234" s="2">
        <f>M4234&lt;INPUTS!$B$27</f>
        <v/>
      </c>
      <c r="P4234" s="2">
        <f>INPUTS!$B$30 + (1-INPUTS!$B$18)*INPUTS!$B$19*G4234</f>
        <v/>
      </c>
      <c r="Q4234" s="2">
        <f>INPUTS!$B$31 + INPUTS!$B$32*P4234</f>
        <v/>
      </c>
      <c r="R4234" s="2">
        <f>IF(INPUTS!$B$13=0, Q4234&lt;=0, Q4234&lt;INPUTS!$B$13)</f>
        <v/>
      </c>
      <c r="S4234" s="2">
        <f>OR(I4234,K4234,N4234,R4234)</f>
        <v/>
      </c>
      <c r="T4234" s="2">
        <f>OR(I4234,L4234,O4234,R4234)</f>
        <v/>
      </c>
    </row>
    <row r="4235">
      <c r="A4235" s="2" t="n">
        <v>-75</v>
      </c>
      <c r="B4235" s="2" t="n">
        <v>300</v>
      </c>
      <c r="C4235" s="2" t="n">
        <v>-200</v>
      </c>
      <c r="D4235" s="2">
        <f>(A4235+B4235)/2 + C4235/2</f>
        <v/>
      </c>
      <c r="E4235" s="2">
        <f>SQRT(A4235^2+B4235^2+C4235^2)</f>
        <v/>
      </c>
      <c r="F4235" s="2">
        <f>INPUTS!$B$8*A4235+INPUTS!$B$9*D4235+INPUTS!$B$10*B4235</f>
        <v/>
      </c>
      <c r="G4235" s="2">
        <f>INPUTS!$B$11*A4235/10000</f>
        <v/>
      </c>
      <c r="H4235" s="2">
        <f>MAX(0, (INPUTS!$B$14+INPUTS!$B$16*INPUTS!$B$15) + (1-INPUTS!$B$18)*INPUTS!$B$19*G4235 - INPUTS!$B$17 - INPUTS!$B$20*MAX(0, -F4235))</f>
        <v/>
      </c>
      <c r="I4235" s="2">
        <f>IF(INPUTS!$B$13=0, H4235&lt;=0, H4235&lt;INPUTS!$B$13)</f>
        <v/>
      </c>
      <c r="J4235" s="2">
        <f>INPUTS!$B$21 + INPUTS!$B$24*F4235 + INPUTS!$B$25*G4235</f>
        <v/>
      </c>
      <c r="K4235" s="2">
        <f>J4235&lt;INPUTS!$B$23</f>
        <v/>
      </c>
      <c r="L4235" s="2">
        <f>J4235&lt;INPUTS!$B$22</f>
        <v/>
      </c>
      <c r="M4235" s="2">
        <f>INPUTS!$B$26 + INPUTS!$B$29*F4235</f>
        <v/>
      </c>
      <c r="N4235" s="2">
        <f>M4235&lt;INPUTS!$B$28</f>
        <v/>
      </c>
      <c r="O4235" s="2">
        <f>M4235&lt;INPUTS!$B$27</f>
        <v/>
      </c>
      <c r="P4235" s="2">
        <f>INPUTS!$B$30 + (1-INPUTS!$B$18)*INPUTS!$B$19*G4235</f>
        <v/>
      </c>
      <c r="Q4235" s="2">
        <f>INPUTS!$B$31 + INPUTS!$B$32*P4235</f>
        <v/>
      </c>
      <c r="R4235" s="2">
        <f>IF(INPUTS!$B$13=0, Q4235&lt;=0, Q4235&lt;INPUTS!$B$13)</f>
        <v/>
      </c>
      <c r="S4235" s="2">
        <f>OR(I4235,K4235,N4235,R4235)</f>
        <v/>
      </c>
      <c r="T4235" s="2">
        <f>OR(I4235,L4235,O4235,R4235)</f>
        <v/>
      </c>
    </row>
    <row r="4236">
      <c r="A4236" s="2" t="n">
        <v>-75</v>
      </c>
      <c r="B4236" s="2" t="n">
        <v>300</v>
      </c>
      <c r="C4236" s="2" t="n">
        <v>-175</v>
      </c>
      <c r="D4236" s="2">
        <f>(A4236+B4236)/2 + C4236/2</f>
        <v/>
      </c>
      <c r="E4236" s="2">
        <f>SQRT(A4236^2+B4236^2+C4236^2)</f>
        <v/>
      </c>
      <c r="F4236" s="2">
        <f>INPUTS!$B$8*A4236+INPUTS!$B$9*D4236+INPUTS!$B$10*B4236</f>
        <v/>
      </c>
      <c r="G4236" s="2">
        <f>INPUTS!$B$11*A4236/10000</f>
        <v/>
      </c>
      <c r="H4236" s="2">
        <f>MAX(0, (INPUTS!$B$14+INPUTS!$B$16*INPUTS!$B$15) + (1-INPUTS!$B$18)*INPUTS!$B$19*G4236 - INPUTS!$B$17 - INPUTS!$B$20*MAX(0, -F4236))</f>
        <v/>
      </c>
      <c r="I4236" s="2">
        <f>IF(INPUTS!$B$13=0, H4236&lt;=0, H4236&lt;INPUTS!$B$13)</f>
        <v/>
      </c>
      <c r="J4236" s="2">
        <f>INPUTS!$B$21 + INPUTS!$B$24*F4236 + INPUTS!$B$25*G4236</f>
        <v/>
      </c>
      <c r="K4236" s="2">
        <f>J4236&lt;INPUTS!$B$23</f>
        <v/>
      </c>
      <c r="L4236" s="2">
        <f>J4236&lt;INPUTS!$B$22</f>
        <v/>
      </c>
      <c r="M4236" s="2">
        <f>INPUTS!$B$26 + INPUTS!$B$29*F4236</f>
        <v/>
      </c>
      <c r="N4236" s="2">
        <f>M4236&lt;INPUTS!$B$28</f>
        <v/>
      </c>
      <c r="O4236" s="2">
        <f>M4236&lt;INPUTS!$B$27</f>
        <v/>
      </c>
      <c r="P4236" s="2">
        <f>INPUTS!$B$30 + (1-INPUTS!$B$18)*INPUTS!$B$19*G4236</f>
        <v/>
      </c>
      <c r="Q4236" s="2">
        <f>INPUTS!$B$31 + INPUTS!$B$32*P4236</f>
        <v/>
      </c>
      <c r="R4236" s="2">
        <f>IF(INPUTS!$B$13=0, Q4236&lt;=0, Q4236&lt;INPUTS!$B$13)</f>
        <v/>
      </c>
      <c r="S4236" s="2">
        <f>OR(I4236,K4236,N4236,R4236)</f>
        <v/>
      </c>
      <c r="T4236" s="2">
        <f>OR(I4236,L4236,O4236,R4236)</f>
        <v/>
      </c>
    </row>
    <row r="4237">
      <c r="A4237" s="2" t="n">
        <v>-75</v>
      </c>
      <c r="B4237" s="2" t="n">
        <v>300</v>
      </c>
      <c r="C4237" s="2" t="n">
        <v>-150</v>
      </c>
      <c r="D4237" s="2">
        <f>(A4237+B4237)/2 + C4237/2</f>
        <v/>
      </c>
      <c r="E4237" s="2">
        <f>SQRT(A4237^2+B4237^2+C4237^2)</f>
        <v/>
      </c>
      <c r="F4237" s="2">
        <f>INPUTS!$B$8*A4237+INPUTS!$B$9*D4237+INPUTS!$B$10*B4237</f>
        <v/>
      </c>
      <c r="G4237" s="2">
        <f>INPUTS!$B$11*A4237/10000</f>
        <v/>
      </c>
      <c r="H4237" s="2">
        <f>MAX(0, (INPUTS!$B$14+INPUTS!$B$16*INPUTS!$B$15) + (1-INPUTS!$B$18)*INPUTS!$B$19*G4237 - INPUTS!$B$17 - INPUTS!$B$20*MAX(0, -F4237))</f>
        <v/>
      </c>
      <c r="I4237" s="2">
        <f>IF(INPUTS!$B$13=0, H4237&lt;=0, H4237&lt;INPUTS!$B$13)</f>
        <v/>
      </c>
      <c r="J4237" s="2">
        <f>INPUTS!$B$21 + INPUTS!$B$24*F4237 + INPUTS!$B$25*G4237</f>
        <v/>
      </c>
      <c r="K4237" s="2">
        <f>J4237&lt;INPUTS!$B$23</f>
        <v/>
      </c>
      <c r="L4237" s="2">
        <f>J4237&lt;INPUTS!$B$22</f>
        <v/>
      </c>
      <c r="M4237" s="2">
        <f>INPUTS!$B$26 + INPUTS!$B$29*F4237</f>
        <v/>
      </c>
      <c r="N4237" s="2">
        <f>M4237&lt;INPUTS!$B$28</f>
        <v/>
      </c>
      <c r="O4237" s="2">
        <f>M4237&lt;INPUTS!$B$27</f>
        <v/>
      </c>
      <c r="P4237" s="2">
        <f>INPUTS!$B$30 + (1-INPUTS!$B$18)*INPUTS!$B$19*G4237</f>
        <v/>
      </c>
      <c r="Q4237" s="2">
        <f>INPUTS!$B$31 + INPUTS!$B$32*P4237</f>
        <v/>
      </c>
      <c r="R4237" s="2">
        <f>IF(INPUTS!$B$13=0, Q4237&lt;=0, Q4237&lt;INPUTS!$B$13)</f>
        <v/>
      </c>
      <c r="S4237" s="2">
        <f>OR(I4237,K4237,N4237,R4237)</f>
        <v/>
      </c>
      <c r="T4237" s="2">
        <f>OR(I4237,L4237,O4237,R4237)</f>
        <v/>
      </c>
    </row>
    <row r="4238">
      <c r="A4238" s="2" t="n">
        <v>-75</v>
      </c>
      <c r="B4238" s="2" t="n">
        <v>300</v>
      </c>
      <c r="C4238" s="2" t="n">
        <v>-125</v>
      </c>
      <c r="D4238" s="2">
        <f>(A4238+B4238)/2 + C4238/2</f>
        <v/>
      </c>
      <c r="E4238" s="2">
        <f>SQRT(A4238^2+B4238^2+C4238^2)</f>
        <v/>
      </c>
      <c r="F4238" s="2">
        <f>INPUTS!$B$8*A4238+INPUTS!$B$9*D4238+INPUTS!$B$10*B4238</f>
        <v/>
      </c>
      <c r="G4238" s="2">
        <f>INPUTS!$B$11*A4238/10000</f>
        <v/>
      </c>
      <c r="H4238" s="2">
        <f>MAX(0, (INPUTS!$B$14+INPUTS!$B$16*INPUTS!$B$15) + (1-INPUTS!$B$18)*INPUTS!$B$19*G4238 - INPUTS!$B$17 - INPUTS!$B$20*MAX(0, -F4238))</f>
        <v/>
      </c>
      <c r="I4238" s="2">
        <f>IF(INPUTS!$B$13=0, H4238&lt;=0, H4238&lt;INPUTS!$B$13)</f>
        <v/>
      </c>
      <c r="J4238" s="2">
        <f>INPUTS!$B$21 + INPUTS!$B$24*F4238 + INPUTS!$B$25*G4238</f>
        <v/>
      </c>
      <c r="K4238" s="2">
        <f>J4238&lt;INPUTS!$B$23</f>
        <v/>
      </c>
      <c r="L4238" s="2">
        <f>J4238&lt;INPUTS!$B$22</f>
        <v/>
      </c>
      <c r="M4238" s="2">
        <f>INPUTS!$B$26 + INPUTS!$B$29*F4238</f>
        <v/>
      </c>
      <c r="N4238" s="2">
        <f>M4238&lt;INPUTS!$B$28</f>
        <v/>
      </c>
      <c r="O4238" s="2">
        <f>M4238&lt;INPUTS!$B$27</f>
        <v/>
      </c>
      <c r="P4238" s="2">
        <f>INPUTS!$B$30 + (1-INPUTS!$B$18)*INPUTS!$B$19*G4238</f>
        <v/>
      </c>
      <c r="Q4238" s="2">
        <f>INPUTS!$B$31 + INPUTS!$B$32*P4238</f>
        <v/>
      </c>
      <c r="R4238" s="2">
        <f>IF(INPUTS!$B$13=0, Q4238&lt;=0, Q4238&lt;INPUTS!$B$13)</f>
        <v/>
      </c>
      <c r="S4238" s="2">
        <f>OR(I4238,K4238,N4238,R4238)</f>
        <v/>
      </c>
      <c r="T4238" s="2">
        <f>OR(I4238,L4238,O4238,R4238)</f>
        <v/>
      </c>
    </row>
    <row r="4239">
      <c r="A4239" s="2" t="n">
        <v>-75</v>
      </c>
      <c r="B4239" s="2" t="n">
        <v>300</v>
      </c>
      <c r="C4239" s="2" t="n">
        <v>-100</v>
      </c>
      <c r="D4239" s="2">
        <f>(A4239+B4239)/2 + C4239/2</f>
        <v/>
      </c>
      <c r="E4239" s="2">
        <f>SQRT(A4239^2+B4239^2+C4239^2)</f>
        <v/>
      </c>
      <c r="F4239" s="2">
        <f>INPUTS!$B$8*A4239+INPUTS!$B$9*D4239+INPUTS!$B$10*B4239</f>
        <v/>
      </c>
      <c r="G4239" s="2">
        <f>INPUTS!$B$11*A4239/10000</f>
        <v/>
      </c>
      <c r="H4239" s="2">
        <f>MAX(0, (INPUTS!$B$14+INPUTS!$B$16*INPUTS!$B$15) + (1-INPUTS!$B$18)*INPUTS!$B$19*G4239 - INPUTS!$B$17 - INPUTS!$B$20*MAX(0, -F4239))</f>
        <v/>
      </c>
      <c r="I4239" s="2">
        <f>IF(INPUTS!$B$13=0, H4239&lt;=0, H4239&lt;INPUTS!$B$13)</f>
        <v/>
      </c>
      <c r="J4239" s="2">
        <f>INPUTS!$B$21 + INPUTS!$B$24*F4239 + INPUTS!$B$25*G4239</f>
        <v/>
      </c>
      <c r="K4239" s="2">
        <f>J4239&lt;INPUTS!$B$23</f>
        <v/>
      </c>
      <c r="L4239" s="2">
        <f>J4239&lt;INPUTS!$B$22</f>
        <v/>
      </c>
      <c r="M4239" s="2">
        <f>INPUTS!$B$26 + INPUTS!$B$29*F4239</f>
        <v/>
      </c>
      <c r="N4239" s="2">
        <f>M4239&lt;INPUTS!$B$28</f>
        <v/>
      </c>
      <c r="O4239" s="2">
        <f>M4239&lt;INPUTS!$B$27</f>
        <v/>
      </c>
      <c r="P4239" s="2">
        <f>INPUTS!$B$30 + (1-INPUTS!$B$18)*INPUTS!$B$19*G4239</f>
        <v/>
      </c>
      <c r="Q4239" s="2">
        <f>INPUTS!$B$31 + INPUTS!$B$32*P4239</f>
        <v/>
      </c>
      <c r="R4239" s="2">
        <f>IF(INPUTS!$B$13=0, Q4239&lt;=0, Q4239&lt;INPUTS!$B$13)</f>
        <v/>
      </c>
      <c r="S4239" s="2">
        <f>OR(I4239,K4239,N4239,R4239)</f>
        <v/>
      </c>
      <c r="T4239" s="2">
        <f>OR(I4239,L4239,O4239,R4239)</f>
        <v/>
      </c>
    </row>
    <row r="4240">
      <c r="A4240" s="2" t="n">
        <v>-75</v>
      </c>
      <c r="B4240" s="2" t="n">
        <v>300</v>
      </c>
      <c r="C4240" s="2" t="n">
        <v>-75</v>
      </c>
      <c r="D4240" s="2">
        <f>(A4240+B4240)/2 + C4240/2</f>
        <v/>
      </c>
      <c r="E4240" s="2">
        <f>SQRT(A4240^2+B4240^2+C4240^2)</f>
        <v/>
      </c>
      <c r="F4240" s="2">
        <f>INPUTS!$B$8*A4240+INPUTS!$B$9*D4240+INPUTS!$B$10*B4240</f>
        <v/>
      </c>
      <c r="G4240" s="2">
        <f>INPUTS!$B$11*A4240/10000</f>
        <v/>
      </c>
      <c r="H4240" s="2">
        <f>MAX(0, (INPUTS!$B$14+INPUTS!$B$16*INPUTS!$B$15) + (1-INPUTS!$B$18)*INPUTS!$B$19*G4240 - INPUTS!$B$17 - INPUTS!$B$20*MAX(0, -F4240))</f>
        <v/>
      </c>
      <c r="I4240" s="2">
        <f>IF(INPUTS!$B$13=0, H4240&lt;=0, H4240&lt;INPUTS!$B$13)</f>
        <v/>
      </c>
      <c r="J4240" s="2">
        <f>INPUTS!$B$21 + INPUTS!$B$24*F4240 + INPUTS!$B$25*G4240</f>
        <v/>
      </c>
      <c r="K4240" s="2">
        <f>J4240&lt;INPUTS!$B$23</f>
        <v/>
      </c>
      <c r="L4240" s="2">
        <f>J4240&lt;INPUTS!$B$22</f>
        <v/>
      </c>
      <c r="M4240" s="2">
        <f>INPUTS!$B$26 + INPUTS!$B$29*F4240</f>
        <v/>
      </c>
      <c r="N4240" s="2">
        <f>M4240&lt;INPUTS!$B$28</f>
        <v/>
      </c>
      <c r="O4240" s="2">
        <f>M4240&lt;INPUTS!$B$27</f>
        <v/>
      </c>
      <c r="P4240" s="2">
        <f>INPUTS!$B$30 + (1-INPUTS!$B$18)*INPUTS!$B$19*G4240</f>
        <v/>
      </c>
      <c r="Q4240" s="2">
        <f>INPUTS!$B$31 + INPUTS!$B$32*P4240</f>
        <v/>
      </c>
      <c r="R4240" s="2">
        <f>IF(INPUTS!$B$13=0, Q4240&lt;=0, Q4240&lt;INPUTS!$B$13)</f>
        <v/>
      </c>
      <c r="S4240" s="2">
        <f>OR(I4240,K4240,N4240,R4240)</f>
        <v/>
      </c>
      <c r="T4240" s="2">
        <f>OR(I4240,L4240,O4240,R4240)</f>
        <v/>
      </c>
    </row>
    <row r="4241">
      <c r="A4241" s="2" t="n">
        <v>-75</v>
      </c>
      <c r="B4241" s="2" t="n">
        <v>300</v>
      </c>
      <c r="C4241" s="2" t="n">
        <v>-50</v>
      </c>
      <c r="D4241" s="2">
        <f>(A4241+B4241)/2 + C4241/2</f>
        <v/>
      </c>
      <c r="E4241" s="2">
        <f>SQRT(A4241^2+B4241^2+C4241^2)</f>
        <v/>
      </c>
      <c r="F4241" s="2">
        <f>INPUTS!$B$8*A4241+INPUTS!$B$9*D4241+INPUTS!$B$10*B4241</f>
        <v/>
      </c>
      <c r="G4241" s="2">
        <f>INPUTS!$B$11*A4241/10000</f>
        <v/>
      </c>
      <c r="H4241" s="2">
        <f>MAX(0, (INPUTS!$B$14+INPUTS!$B$16*INPUTS!$B$15) + (1-INPUTS!$B$18)*INPUTS!$B$19*G4241 - INPUTS!$B$17 - INPUTS!$B$20*MAX(0, -F4241))</f>
        <v/>
      </c>
      <c r="I4241" s="2">
        <f>IF(INPUTS!$B$13=0, H4241&lt;=0, H4241&lt;INPUTS!$B$13)</f>
        <v/>
      </c>
      <c r="J4241" s="2">
        <f>INPUTS!$B$21 + INPUTS!$B$24*F4241 + INPUTS!$B$25*G4241</f>
        <v/>
      </c>
      <c r="K4241" s="2">
        <f>J4241&lt;INPUTS!$B$23</f>
        <v/>
      </c>
      <c r="L4241" s="2">
        <f>J4241&lt;INPUTS!$B$22</f>
        <v/>
      </c>
      <c r="M4241" s="2">
        <f>INPUTS!$B$26 + INPUTS!$B$29*F4241</f>
        <v/>
      </c>
      <c r="N4241" s="2">
        <f>M4241&lt;INPUTS!$B$28</f>
        <v/>
      </c>
      <c r="O4241" s="2">
        <f>M4241&lt;INPUTS!$B$27</f>
        <v/>
      </c>
      <c r="P4241" s="2">
        <f>INPUTS!$B$30 + (1-INPUTS!$B$18)*INPUTS!$B$19*G4241</f>
        <v/>
      </c>
      <c r="Q4241" s="2">
        <f>INPUTS!$B$31 + INPUTS!$B$32*P4241</f>
        <v/>
      </c>
      <c r="R4241" s="2">
        <f>IF(INPUTS!$B$13=0, Q4241&lt;=0, Q4241&lt;INPUTS!$B$13)</f>
        <v/>
      </c>
      <c r="S4241" s="2">
        <f>OR(I4241,K4241,N4241,R4241)</f>
        <v/>
      </c>
      <c r="T4241" s="2">
        <f>OR(I4241,L4241,O4241,R4241)</f>
        <v/>
      </c>
    </row>
    <row r="4242">
      <c r="A4242" s="2" t="n">
        <v>-75</v>
      </c>
      <c r="B4242" s="2" t="n">
        <v>300</v>
      </c>
      <c r="C4242" s="2" t="n">
        <v>-25</v>
      </c>
      <c r="D4242" s="2">
        <f>(A4242+B4242)/2 + C4242/2</f>
        <v/>
      </c>
      <c r="E4242" s="2">
        <f>SQRT(A4242^2+B4242^2+C4242^2)</f>
        <v/>
      </c>
      <c r="F4242" s="2">
        <f>INPUTS!$B$8*A4242+INPUTS!$B$9*D4242+INPUTS!$B$10*B4242</f>
        <v/>
      </c>
      <c r="G4242" s="2">
        <f>INPUTS!$B$11*A4242/10000</f>
        <v/>
      </c>
      <c r="H4242" s="2">
        <f>MAX(0, (INPUTS!$B$14+INPUTS!$B$16*INPUTS!$B$15) + (1-INPUTS!$B$18)*INPUTS!$B$19*G4242 - INPUTS!$B$17 - INPUTS!$B$20*MAX(0, -F4242))</f>
        <v/>
      </c>
      <c r="I4242" s="2">
        <f>IF(INPUTS!$B$13=0, H4242&lt;=0, H4242&lt;INPUTS!$B$13)</f>
        <v/>
      </c>
      <c r="J4242" s="2">
        <f>INPUTS!$B$21 + INPUTS!$B$24*F4242 + INPUTS!$B$25*G4242</f>
        <v/>
      </c>
      <c r="K4242" s="2">
        <f>J4242&lt;INPUTS!$B$23</f>
        <v/>
      </c>
      <c r="L4242" s="2">
        <f>J4242&lt;INPUTS!$B$22</f>
        <v/>
      </c>
      <c r="M4242" s="2">
        <f>INPUTS!$B$26 + INPUTS!$B$29*F4242</f>
        <v/>
      </c>
      <c r="N4242" s="2">
        <f>M4242&lt;INPUTS!$B$28</f>
        <v/>
      </c>
      <c r="O4242" s="2">
        <f>M4242&lt;INPUTS!$B$27</f>
        <v/>
      </c>
      <c r="P4242" s="2">
        <f>INPUTS!$B$30 + (1-INPUTS!$B$18)*INPUTS!$B$19*G4242</f>
        <v/>
      </c>
      <c r="Q4242" s="2">
        <f>INPUTS!$B$31 + INPUTS!$B$32*P4242</f>
        <v/>
      </c>
      <c r="R4242" s="2">
        <f>IF(INPUTS!$B$13=0, Q4242&lt;=0, Q4242&lt;INPUTS!$B$13)</f>
        <v/>
      </c>
      <c r="S4242" s="2">
        <f>OR(I4242,K4242,N4242,R4242)</f>
        <v/>
      </c>
      <c r="T4242" s="2">
        <f>OR(I4242,L4242,O4242,R4242)</f>
        <v/>
      </c>
    </row>
    <row r="4243">
      <c r="A4243" s="2" t="n">
        <v>-75</v>
      </c>
      <c r="B4243" s="2" t="n">
        <v>300</v>
      </c>
      <c r="C4243" s="2" t="n">
        <v>0</v>
      </c>
      <c r="D4243" s="2">
        <f>(A4243+B4243)/2 + C4243/2</f>
        <v/>
      </c>
      <c r="E4243" s="2">
        <f>SQRT(A4243^2+B4243^2+C4243^2)</f>
        <v/>
      </c>
      <c r="F4243" s="2">
        <f>INPUTS!$B$8*A4243+INPUTS!$B$9*D4243+INPUTS!$B$10*B4243</f>
        <v/>
      </c>
      <c r="G4243" s="2">
        <f>INPUTS!$B$11*A4243/10000</f>
        <v/>
      </c>
      <c r="H4243" s="2">
        <f>MAX(0, (INPUTS!$B$14+INPUTS!$B$16*INPUTS!$B$15) + (1-INPUTS!$B$18)*INPUTS!$B$19*G4243 - INPUTS!$B$17 - INPUTS!$B$20*MAX(0, -F4243))</f>
        <v/>
      </c>
      <c r="I4243" s="2">
        <f>IF(INPUTS!$B$13=0, H4243&lt;=0, H4243&lt;INPUTS!$B$13)</f>
        <v/>
      </c>
      <c r="J4243" s="2">
        <f>INPUTS!$B$21 + INPUTS!$B$24*F4243 + INPUTS!$B$25*G4243</f>
        <v/>
      </c>
      <c r="K4243" s="2">
        <f>J4243&lt;INPUTS!$B$23</f>
        <v/>
      </c>
      <c r="L4243" s="2">
        <f>J4243&lt;INPUTS!$B$22</f>
        <v/>
      </c>
      <c r="M4243" s="2">
        <f>INPUTS!$B$26 + INPUTS!$B$29*F4243</f>
        <v/>
      </c>
      <c r="N4243" s="2">
        <f>M4243&lt;INPUTS!$B$28</f>
        <v/>
      </c>
      <c r="O4243" s="2">
        <f>M4243&lt;INPUTS!$B$27</f>
        <v/>
      </c>
      <c r="P4243" s="2">
        <f>INPUTS!$B$30 + (1-INPUTS!$B$18)*INPUTS!$B$19*G4243</f>
        <v/>
      </c>
      <c r="Q4243" s="2">
        <f>INPUTS!$B$31 + INPUTS!$B$32*P4243</f>
        <v/>
      </c>
      <c r="R4243" s="2">
        <f>IF(INPUTS!$B$13=0, Q4243&lt;=0, Q4243&lt;INPUTS!$B$13)</f>
        <v/>
      </c>
      <c r="S4243" s="2">
        <f>OR(I4243,K4243,N4243,R4243)</f>
        <v/>
      </c>
      <c r="T4243" s="2">
        <f>OR(I4243,L4243,O4243,R4243)</f>
        <v/>
      </c>
    </row>
    <row r="4244">
      <c r="A4244" s="2" t="n">
        <v>-75</v>
      </c>
      <c r="B4244" s="2" t="n">
        <v>300</v>
      </c>
      <c r="C4244" s="2" t="n">
        <v>25</v>
      </c>
      <c r="D4244" s="2">
        <f>(A4244+B4244)/2 + C4244/2</f>
        <v/>
      </c>
      <c r="E4244" s="2">
        <f>SQRT(A4244^2+B4244^2+C4244^2)</f>
        <v/>
      </c>
      <c r="F4244" s="2">
        <f>INPUTS!$B$8*A4244+INPUTS!$B$9*D4244+INPUTS!$B$10*B4244</f>
        <v/>
      </c>
      <c r="G4244" s="2">
        <f>INPUTS!$B$11*A4244/10000</f>
        <v/>
      </c>
      <c r="H4244" s="2">
        <f>MAX(0, (INPUTS!$B$14+INPUTS!$B$16*INPUTS!$B$15) + (1-INPUTS!$B$18)*INPUTS!$B$19*G4244 - INPUTS!$B$17 - INPUTS!$B$20*MAX(0, -F4244))</f>
        <v/>
      </c>
      <c r="I4244" s="2">
        <f>IF(INPUTS!$B$13=0, H4244&lt;=0, H4244&lt;INPUTS!$B$13)</f>
        <v/>
      </c>
      <c r="J4244" s="2">
        <f>INPUTS!$B$21 + INPUTS!$B$24*F4244 + INPUTS!$B$25*G4244</f>
        <v/>
      </c>
      <c r="K4244" s="2">
        <f>J4244&lt;INPUTS!$B$23</f>
        <v/>
      </c>
      <c r="L4244" s="2">
        <f>J4244&lt;INPUTS!$B$22</f>
        <v/>
      </c>
      <c r="M4244" s="2">
        <f>INPUTS!$B$26 + INPUTS!$B$29*F4244</f>
        <v/>
      </c>
      <c r="N4244" s="2">
        <f>M4244&lt;INPUTS!$B$28</f>
        <v/>
      </c>
      <c r="O4244" s="2">
        <f>M4244&lt;INPUTS!$B$27</f>
        <v/>
      </c>
      <c r="P4244" s="2">
        <f>INPUTS!$B$30 + (1-INPUTS!$B$18)*INPUTS!$B$19*G4244</f>
        <v/>
      </c>
      <c r="Q4244" s="2">
        <f>INPUTS!$B$31 + INPUTS!$B$32*P4244</f>
        <v/>
      </c>
      <c r="R4244" s="2">
        <f>IF(INPUTS!$B$13=0, Q4244&lt;=0, Q4244&lt;INPUTS!$B$13)</f>
        <v/>
      </c>
      <c r="S4244" s="2">
        <f>OR(I4244,K4244,N4244,R4244)</f>
        <v/>
      </c>
      <c r="T4244" s="2">
        <f>OR(I4244,L4244,O4244,R4244)</f>
        <v/>
      </c>
    </row>
    <row r="4245">
      <c r="A4245" s="2" t="n">
        <v>-75</v>
      </c>
      <c r="B4245" s="2" t="n">
        <v>300</v>
      </c>
      <c r="C4245" s="2" t="n">
        <v>50</v>
      </c>
      <c r="D4245" s="2">
        <f>(A4245+B4245)/2 + C4245/2</f>
        <v/>
      </c>
      <c r="E4245" s="2">
        <f>SQRT(A4245^2+B4245^2+C4245^2)</f>
        <v/>
      </c>
      <c r="F4245" s="2">
        <f>INPUTS!$B$8*A4245+INPUTS!$B$9*D4245+INPUTS!$B$10*B4245</f>
        <v/>
      </c>
      <c r="G4245" s="2">
        <f>INPUTS!$B$11*A4245/10000</f>
        <v/>
      </c>
      <c r="H4245" s="2">
        <f>MAX(0, (INPUTS!$B$14+INPUTS!$B$16*INPUTS!$B$15) + (1-INPUTS!$B$18)*INPUTS!$B$19*G4245 - INPUTS!$B$17 - INPUTS!$B$20*MAX(0, -F4245))</f>
        <v/>
      </c>
      <c r="I4245" s="2">
        <f>IF(INPUTS!$B$13=0, H4245&lt;=0, H4245&lt;INPUTS!$B$13)</f>
        <v/>
      </c>
      <c r="J4245" s="2">
        <f>INPUTS!$B$21 + INPUTS!$B$24*F4245 + INPUTS!$B$25*G4245</f>
        <v/>
      </c>
      <c r="K4245" s="2">
        <f>J4245&lt;INPUTS!$B$23</f>
        <v/>
      </c>
      <c r="L4245" s="2">
        <f>J4245&lt;INPUTS!$B$22</f>
        <v/>
      </c>
      <c r="M4245" s="2">
        <f>INPUTS!$B$26 + INPUTS!$B$29*F4245</f>
        <v/>
      </c>
      <c r="N4245" s="2">
        <f>M4245&lt;INPUTS!$B$28</f>
        <v/>
      </c>
      <c r="O4245" s="2">
        <f>M4245&lt;INPUTS!$B$27</f>
        <v/>
      </c>
      <c r="P4245" s="2">
        <f>INPUTS!$B$30 + (1-INPUTS!$B$18)*INPUTS!$B$19*G4245</f>
        <v/>
      </c>
      <c r="Q4245" s="2">
        <f>INPUTS!$B$31 + INPUTS!$B$32*P4245</f>
        <v/>
      </c>
      <c r="R4245" s="2">
        <f>IF(INPUTS!$B$13=0, Q4245&lt;=0, Q4245&lt;INPUTS!$B$13)</f>
        <v/>
      </c>
      <c r="S4245" s="2">
        <f>OR(I4245,K4245,N4245,R4245)</f>
        <v/>
      </c>
      <c r="T4245" s="2">
        <f>OR(I4245,L4245,O4245,R4245)</f>
        <v/>
      </c>
    </row>
    <row r="4246">
      <c r="A4246" s="2" t="n">
        <v>-75</v>
      </c>
      <c r="B4246" s="2" t="n">
        <v>300</v>
      </c>
      <c r="C4246" s="2" t="n">
        <v>75</v>
      </c>
      <c r="D4246" s="2">
        <f>(A4246+B4246)/2 + C4246/2</f>
        <v/>
      </c>
      <c r="E4246" s="2">
        <f>SQRT(A4246^2+B4246^2+C4246^2)</f>
        <v/>
      </c>
      <c r="F4246" s="2">
        <f>INPUTS!$B$8*A4246+INPUTS!$B$9*D4246+INPUTS!$B$10*B4246</f>
        <v/>
      </c>
      <c r="G4246" s="2">
        <f>INPUTS!$B$11*A4246/10000</f>
        <v/>
      </c>
      <c r="H4246" s="2">
        <f>MAX(0, (INPUTS!$B$14+INPUTS!$B$16*INPUTS!$B$15) + (1-INPUTS!$B$18)*INPUTS!$B$19*G4246 - INPUTS!$B$17 - INPUTS!$B$20*MAX(0, -F4246))</f>
        <v/>
      </c>
      <c r="I4246" s="2">
        <f>IF(INPUTS!$B$13=0, H4246&lt;=0, H4246&lt;INPUTS!$B$13)</f>
        <v/>
      </c>
      <c r="J4246" s="2">
        <f>INPUTS!$B$21 + INPUTS!$B$24*F4246 + INPUTS!$B$25*G4246</f>
        <v/>
      </c>
      <c r="K4246" s="2">
        <f>J4246&lt;INPUTS!$B$23</f>
        <v/>
      </c>
      <c r="L4246" s="2">
        <f>J4246&lt;INPUTS!$B$22</f>
        <v/>
      </c>
      <c r="M4246" s="2">
        <f>INPUTS!$B$26 + INPUTS!$B$29*F4246</f>
        <v/>
      </c>
      <c r="N4246" s="2">
        <f>M4246&lt;INPUTS!$B$28</f>
        <v/>
      </c>
      <c r="O4246" s="2">
        <f>M4246&lt;INPUTS!$B$27</f>
        <v/>
      </c>
      <c r="P4246" s="2">
        <f>INPUTS!$B$30 + (1-INPUTS!$B$18)*INPUTS!$B$19*G4246</f>
        <v/>
      </c>
      <c r="Q4246" s="2">
        <f>INPUTS!$B$31 + INPUTS!$B$32*P4246</f>
        <v/>
      </c>
      <c r="R4246" s="2">
        <f>IF(INPUTS!$B$13=0, Q4246&lt;=0, Q4246&lt;INPUTS!$B$13)</f>
        <v/>
      </c>
      <c r="S4246" s="2">
        <f>OR(I4246,K4246,N4246,R4246)</f>
        <v/>
      </c>
      <c r="T4246" s="2">
        <f>OR(I4246,L4246,O4246,R4246)</f>
        <v/>
      </c>
    </row>
    <row r="4247">
      <c r="A4247" s="2" t="n">
        <v>-75</v>
      </c>
      <c r="B4247" s="2" t="n">
        <v>300</v>
      </c>
      <c r="C4247" s="2" t="n">
        <v>100</v>
      </c>
      <c r="D4247" s="2">
        <f>(A4247+B4247)/2 + C4247/2</f>
        <v/>
      </c>
      <c r="E4247" s="2">
        <f>SQRT(A4247^2+B4247^2+C4247^2)</f>
        <v/>
      </c>
      <c r="F4247" s="2">
        <f>INPUTS!$B$8*A4247+INPUTS!$B$9*D4247+INPUTS!$B$10*B4247</f>
        <v/>
      </c>
      <c r="G4247" s="2">
        <f>INPUTS!$B$11*A4247/10000</f>
        <v/>
      </c>
      <c r="H4247" s="2">
        <f>MAX(0, (INPUTS!$B$14+INPUTS!$B$16*INPUTS!$B$15) + (1-INPUTS!$B$18)*INPUTS!$B$19*G4247 - INPUTS!$B$17 - INPUTS!$B$20*MAX(0, -F4247))</f>
        <v/>
      </c>
      <c r="I4247" s="2">
        <f>IF(INPUTS!$B$13=0, H4247&lt;=0, H4247&lt;INPUTS!$B$13)</f>
        <v/>
      </c>
      <c r="J4247" s="2">
        <f>INPUTS!$B$21 + INPUTS!$B$24*F4247 + INPUTS!$B$25*G4247</f>
        <v/>
      </c>
      <c r="K4247" s="2">
        <f>J4247&lt;INPUTS!$B$23</f>
        <v/>
      </c>
      <c r="L4247" s="2">
        <f>J4247&lt;INPUTS!$B$22</f>
        <v/>
      </c>
      <c r="M4247" s="2">
        <f>INPUTS!$B$26 + INPUTS!$B$29*F4247</f>
        <v/>
      </c>
      <c r="N4247" s="2">
        <f>M4247&lt;INPUTS!$B$28</f>
        <v/>
      </c>
      <c r="O4247" s="2">
        <f>M4247&lt;INPUTS!$B$27</f>
        <v/>
      </c>
      <c r="P4247" s="2">
        <f>INPUTS!$B$30 + (1-INPUTS!$B$18)*INPUTS!$B$19*G4247</f>
        <v/>
      </c>
      <c r="Q4247" s="2">
        <f>INPUTS!$B$31 + INPUTS!$B$32*P4247</f>
        <v/>
      </c>
      <c r="R4247" s="2">
        <f>IF(INPUTS!$B$13=0, Q4247&lt;=0, Q4247&lt;INPUTS!$B$13)</f>
        <v/>
      </c>
      <c r="S4247" s="2">
        <f>OR(I4247,K4247,N4247,R4247)</f>
        <v/>
      </c>
      <c r="T4247" s="2">
        <f>OR(I4247,L4247,O4247,R4247)</f>
        <v/>
      </c>
    </row>
    <row r="4248">
      <c r="A4248" s="2" t="n">
        <v>-75</v>
      </c>
      <c r="B4248" s="2" t="n">
        <v>300</v>
      </c>
      <c r="C4248" s="2" t="n">
        <v>125</v>
      </c>
      <c r="D4248" s="2">
        <f>(A4248+B4248)/2 + C4248/2</f>
        <v/>
      </c>
      <c r="E4248" s="2">
        <f>SQRT(A4248^2+B4248^2+C4248^2)</f>
        <v/>
      </c>
      <c r="F4248" s="2">
        <f>INPUTS!$B$8*A4248+INPUTS!$B$9*D4248+INPUTS!$B$10*B4248</f>
        <v/>
      </c>
      <c r="G4248" s="2">
        <f>INPUTS!$B$11*A4248/10000</f>
        <v/>
      </c>
      <c r="H4248" s="2">
        <f>MAX(0, (INPUTS!$B$14+INPUTS!$B$16*INPUTS!$B$15) + (1-INPUTS!$B$18)*INPUTS!$B$19*G4248 - INPUTS!$B$17 - INPUTS!$B$20*MAX(0, -F4248))</f>
        <v/>
      </c>
      <c r="I4248" s="2">
        <f>IF(INPUTS!$B$13=0, H4248&lt;=0, H4248&lt;INPUTS!$B$13)</f>
        <v/>
      </c>
      <c r="J4248" s="2">
        <f>INPUTS!$B$21 + INPUTS!$B$24*F4248 + INPUTS!$B$25*G4248</f>
        <v/>
      </c>
      <c r="K4248" s="2">
        <f>J4248&lt;INPUTS!$B$23</f>
        <v/>
      </c>
      <c r="L4248" s="2">
        <f>J4248&lt;INPUTS!$B$22</f>
        <v/>
      </c>
      <c r="M4248" s="2">
        <f>INPUTS!$B$26 + INPUTS!$B$29*F4248</f>
        <v/>
      </c>
      <c r="N4248" s="2">
        <f>M4248&lt;INPUTS!$B$28</f>
        <v/>
      </c>
      <c r="O4248" s="2">
        <f>M4248&lt;INPUTS!$B$27</f>
        <v/>
      </c>
      <c r="P4248" s="2">
        <f>INPUTS!$B$30 + (1-INPUTS!$B$18)*INPUTS!$B$19*G4248</f>
        <v/>
      </c>
      <c r="Q4248" s="2">
        <f>INPUTS!$B$31 + INPUTS!$B$32*P4248</f>
        <v/>
      </c>
      <c r="R4248" s="2">
        <f>IF(INPUTS!$B$13=0, Q4248&lt;=0, Q4248&lt;INPUTS!$B$13)</f>
        <v/>
      </c>
      <c r="S4248" s="2">
        <f>OR(I4248,K4248,N4248,R4248)</f>
        <v/>
      </c>
      <c r="T4248" s="2">
        <f>OR(I4248,L4248,O4248,R4248)</f>
        <v/>
      </c>
    </row>
    <row r="4249">
      <c r="A4249" s="2" t="n">
        <v>-75</v>
      </c>
      <c r="B4249" s="2" t="n">
        <v>300</v>
      </c>
      <c r="C4249" s="2" t="n">
        <v>150</v>
      </c>
      <c r="D4249" s="2">
        <f>(A4249+B4249)/2 + C4249/2</f>
        <v/>
      </c>
      <c r="E4249" s="2">
        <f>SQRT(A4249^2+B4249^2+C4249^2)</f>
        <v/>
      </c>
      <c r="F4249" s="2">
        <f>INPUTS!$B$8*A4249+INPUTS!$B$9*D4249+INPUTS!$B$10*B4249</f>
        <v/>
      </c>
      <c r="G4249" s="2">
        <f>INPUTS!$B$11*A4249/10000</f>
        <v/>
      </c>
      <c r="H4249" s="2">
        <f>MAX(0, (INPUTS!$B$14+INPUTS!$B$16*INPUTS!$B$15) + (1-INPUTS!$B$18)*INPUTS!$B$19*G4249 - INPUTS!$B$17 - INPUTS!$B$20*MAX(0, -F4249))</f>
        <v/>
      </c>
      <c r="I4249" s="2">
        <f>IF(INPUTS!$B$13=0, H4249&lt;=0, H4249&lt;INPUTS!$B$13)</f>
        <v/>
      </c>
      <c r="J4249" s="2">
        <f>INPUTS!$B$21 + INPUTS!$B$24*F4249 + INPUTS!$B$25*G4249</f>
        <v/>
      </c>
      <c r="K4249" s="2">
        <f>J4249&lt;INPUTS!$B$23</f>
        <v/>
      </c>
      <c r="L4249" s="2">
        <f>J4249&lt;INPUTS!$B$22</f>
        <v/>
      </c>
      <c r="M4249" s="2">
        <f>INPUTS!$B$26 + INPUTS!$B$29*F4249</f>
        <v/>
      </c>
      <c r="N4249" s="2">
        <f>M4249&lt;INPUTS!$B$28</f>
        <v/>
      </c>
      <c r="O4249" s="2">
        <f>M4249&lt;INPUTS!$B$27</f>
        <v/>
      </c>
      <c r="P4249" s="2">
        <f>INPUTS!$B$30 + (1-INPUTS!$B$18)*INPUTS!$B$19*G4249</f>
        <v/>
      </c>
      <c r="Q4249" s="2">
        <f>INPUTS!$B$31 + INPUTS!$B$32*P4249</f>
        <v/>
      </c>
      <c r="R4249" s="2">
        <f>IF(INPUTS!$B$13=0, Q4249&lt;=0, Q4249&lt;INPUTS!$B$13)</f>
        <v/>
      </c>
      <c r="S4249" s="2">
        <f>OR(I4249,K4249,N4249,R4249)</f>
        <v/>
      </c>
      <c r="T4249" s="2">
        <f>OR(I4249,L4249,O4249,R4249)</f>
        <v/>
      </c>
    </row>
    <row r="4250">
      <c r="A4250" s="2" t="n">
        <v>-75</v>
      </c>
      <c r="B4250" s="2" t="n">
        <v>300</v>
      </c>
      <c r="C4250" s="2" t="n">
        <v>175</v>
      </c>
      <c r="D4250" s="2">
        <f>(A4250+B4250)/2 + C4250/2</f>
        <v/>
      </c>
      <c r="E4250" s="2">
        <f>SQRT(A4250^2+B4250^2+C4250^2)</f>
        <v/>
      </c>
      <c r="F4250" s="2">
        <f>INPUTS!$B$8*A4250+INPUTS!$B$9*D4250+INPUTS!$B$10*B4250</f>
        <v/>
      </c>
      <c r="G4250" s="2">
        <f>INPUTS!$B$11*A4250/10000</f>
        <v/>
      </c>
      <c r="H4250" s="2">
        <f>MAX(0, (INPUTS!$B$14+INPUTS!$B$16*INPUTS!$B$15) + (1-INPUTS!$B$18)*INPUTS!$B$19*G4250 - INPUTS!$B$17 - INPUTS!$B$20*MAX(0, -F4250))</f>
        <v/>
      </c>
      <c r="I4250" s="2">
        <f>IF(INPUTS!$B$13=0, H4250&lt;=0, H4250&lt;INPUTS!$B$13)</f>
        <v/>
      </c>
      <c r="J4250" s="2">
        <f>INPUTS!$B$21 + INPUTS!$B$24*F4250 + INPUTS!$B$25*G4250</f>
        <v/>
      </c>
      <c r="K4250" s="2">
        <f>J4250&lt;INPUTS!$B$23</f>
        <v/>
      </c>
      <c r="L4250" s="2">
        <f>J4250&lt;INPUTS!$B$22</f>
        <v/>
      </c>
      <c r="M4250" s="2">
        <f>INPUTS!$B$26 + INPUTS!$B$29*F4250</f>
        <v/>
      </c>
      <c r="N4250" s="2">
        <f>M4250&lt;INPUTS!$B$28</f>
        <v/>
      </c>
      <c r="O4250" s="2">
        <f>M4250&lt;INPUTS!$B$27</f>
        <v/>
      </c>
      <c r="P4250" s="2">
        <f>INPUTS!$B$30 + (1-INPUTS!$B$18)*INPUTS!$B$19*G4250</f>
        <v/>
      </c>
      <c r="Q4250" s="2">
        <f>INPUTS!$B$31 + INPUTS!$B$32*P4250</f>
        <v/>
      </c>
      <c r="R4250" s="2">
        <f>IF(INPUTS!$B$13=0, Q4250&lt;=0, Q4250&lt;INPUTS!$B$13)</f>
        <v/>
      </c>
      <c r="S4250" s="2">
        <f>OR(I4250,K4250,N4250,R4250)</f>
        <v/>
      </c>
      <c r="T4250" s="2">
        <f>OR(I4250,L4250,O4250,R4250)</f>
        <v/>
      </c>
    </row>
    <row r="4251">
      <c r="A4251" s="2" t="n">
        <v>-75</v>
      </c>
      <c r="B4251" s="2" t="n">
        <v>300</v>
      </c>
      <c r="C4251" s="2" t="n">
        <v>200</v>
      </c>
      <c r="D4251" s="2">
        <f>(A4251+B4251)/2 + C4251/2</f>
        <v/>
      </c>
      <c r="E4251" s="2">
        <f>SQRT(A4251^2+B4251^2+C4251^2)</f>
        <v/>
      </c>
      <c r="F4251" s="2">
        <f>INPUTS!$B$8*A4251+INPUTS!$B$9*D4251+INPUTS!$B$10*B4251</f>
        <v/>
      </c>
      <c r="G4251" s="2">
        <f>INPUTS!$B$11*A4251/10000</f>
        <v/>
      </c>
      <c r="H4251" s="2">
        <f>MAX(0, (INPUTS!$B$14+INPUTS!$B$16*INPUTS!$B$15) + (1-INPUTS!$B$18)*INPUTS!$B$19*G4251 - INPUTS!$B$17 - INPUTS!$B$20*MAX(0, -F4251))</f>
        <v/>
      </c>
      <c r="I4251" s="2">
        <f>IF(INPUTS!$B$13=0, H4251&lt;=0, H4251&lt;INPUTS!$B$13)</f>
        <v/>
      </c>
      <c r="J4251" s="2">
        <f>INPUTS!$B$21 + INPUTS!$B$24*F4251 + INPUTS!$B$25*G4251</f>
        <v/>
      </c>
      <c r="K4251" s="2">
        <f>J4251&lt;INPUTS!$B$23</f>
        <v/>
      </c>
      <c r="L4251" s="2">
        <f>J4251&lt;INPUTS!$B$22</f>
        <v/>
      </c>
      <c r="M4251" s="2">
        <f>INPUTS!$B$26 + INPUTS!$B$29*F4251</f>
        <v/>
      </c>
      <c r="N4251" s="2">
        <f>M4251&lt;INPUTS!$B$28</f>
        <v/>
      </c>
      <c r="O4251" s="2">
        <f>M4251&lt;INPUTS!$B$27</f>
        <v/>
      </c>
      <c r="P4251" s="2">
        <f>INPUTS!$B$30 + (1-INPUTS!$B$18)*INPUTS!$B$19*G4251</f>
        <v/>
      </c>
      <c r="Q4251" s="2">
        <f>INPUTS!$B$31 + INPUTS!$B$32*P4251</f>
        <v/>
      </c>
      <c r="R4251" s="2">
        <f>IF(INPUTS!$B$13=0, Q4251&lt;=0, Q4251&lt;INPUTS!$B$13)</f>
        <v/>
      </c>
      <c r="S4251" s="2">
        <f>OR(I4251,K4251,N4251,R4251)</f>
        <v/>
      </c>
      <c r="T4251" s="2">
        <f>OR(I4251,L4251,O4251,R4251)</f>
        <v/>
      </c>
    </row>
    <row r="4252">
      <c r="A4252" s="2" t="n">
        <v>-50</v>
      </c>
      <c r="B4252" s="2" t="n">
        <v>-300</v>
      </c>
      <c r="C4252" s="2" t="n">
        <v>-200</v>
      </c>
      <c r="D4252" s="2">
        <f>(A4252+B4252)/2 + C4252/2</f>
        <v/>
      </c>
      <c r="E4252" s="2">
        <f>SQRT(A4252^2+B4252^2+C4252^2)</f>
        <v/>
      </c>
      <c r="F4252" s="2">
        <f>INPUTS!$B$8*A4252+INPUTS!$B$9*D4252+INPUTS!$B$10*B4252</f>
        <v/>
      </c>
      <c r="G4252" s="2">
        <f>INPUTS!$B$11*A4252/10000</f>
        <v/>
      </c>
      <c r="H4252" s="2">
        <f>MAX(0, (INPUTS!$B$14+INPUTS!$B$16*INPUTS!$B$15) + (1-INPUTS!$B$18)*INPUTS!$B$19*G4252 - INPUTS!$B$17 - INPUTS!$B$20*MAX(0, -F4252))</f>
        <v/>
      </c>
      <c r="I4252" s="2">
        <f>IF(INPUTS!$B$13=0, H4252&lt;=0, H4252&lt;INPUTS!$B$13)</f>
        <v/>
      </c>
      <c r="J4252" s="2">
        <f>INPUTS!$B$21 + INPUTS!$B$24*F4252 + INPUTS!$B$25*G4252</f>
        <v/>
      </c>
      <c r="K4252" s="2">
        <f>J4252&lt;INPUTS!$B$23</f>
        <v/>
      </c>
      <c r="L4252" s="2">
        <f>J4252&lt;INPUTS!$B$22</f>
        <v/>
      </c>
      <c r="M4252" s="2">
        <f>INPUTS!$B$26 + INPUTS!$B$29*F4252</f>
        <v/>
      </c>
      <c r="N4252" s="2">
        <f>M4252&lt;INPUTS!$B$28</f>
        <v/>
      </c>
      <c r="O4252" s="2">
        <f>M4252&lt;INPUTS!$B$27</f>
        <v/>
      </c>
      <c r="P4252" s="2">
        <f>INPUTS!$B$30 + (1-INPUTS!$B$18)*INPUTS!$B$19*G4252</f>
        <v/>
      </c>
      <c r="Q4252" s="2">
        <f>INPUTS!$B$31 + INPUTS!$B$32*P4252</f>
        <v/>
      </c>
      <c r="R4252" s="2">
        <f>IF(INPUTS!$B$13=0, Q4252&lt;=0, Q4252&lt;INPUTS!$B$13)</f>
        <v/>
      </c>
      <c r="S4252" s="2">
        <f>OR(I4252,K4252,N4252,R4252)</f>
        <v/>
      </c>
      <c r="T4252" s="2">
        <f>OR(I4252,L4252,O4252,R4252)</f>
        <v/>
      </c>
    </row>
    <row r="4253">
      <c r="A4253" s="2" t="n">
        <v>-50</v>
      </c>
      <c r="B4253" s="2" t="n">
        <v>-300</v>
      </c>
      <c r="C4253" s="2" t="n">
        <v>-175</v>
      </c>
      <c r="D4253" s="2">
        <f>(A4253+B4253)/2 + C4253/2</f>
        <v/>
      </c>
      <c r="E4253" s="2">
        <f>SQRT(A4253^2+B4253^2+C4253^2)</f>
        <v/>
      </c>
      <c r="F4253" s="2">
        <f>INPUTS!$B$8*A4253+INPUTS!$B$9*D4253+INPUTS!$B$10*B4253</f>
        <v/>
      </c>
      <c r="G4253" s="2">
        <f>INPUTS!$B$11*A4253/10000</f>
        <v/>
      </c>
      <c r="H4253" s="2">
        <f>MAX(0, (INPUTS!$B$14+INPUTS!$B$16*INPUTS!$B$15) + (1-INPUTS!$B$18)*INPUTS!$B$19*G4253 - INPUTS!$B$17 - INPUTS!$B$20*MAX(0, -F4253))</f>
        <v/>
      </c>
      <c r="I4253" s="2">
        <f>IF(INPUTS!$B$13=0, H4253&lt;=0, H4253&lt;INPUTS!$B$13)</f>
        <v/>
      </c>
      <c r="J4253" s="2">
        <f>INPUTS!$B$21 + INPUTS!$B$24*F4253 + INPUTS!$B$25*G4253</f>
        <v/>
      </c>
      <c r="K4253" s="2">
        <f>J4253&lt;INPUTS!$B$23</f>
        <v/>
      </c>
      <c r="L4253" s="2">
        <f>J4253&lt;INPUTS!$B$22</f>
        <v/>
      </c>
      <c r="M4253" s="2">
        <f>INPUTS!$B$26 + INPUTS!$B$29*F4253</f>
        <v/>
      </c>
      <c r="N4253" s="2">
        <f>M4253&lt;INPUTS!$B$28</f>
        <v/>
      </c>
      <c r="O4253" s="2">
        <f>M4253&lt;INPUTS!$B$27</f>
        <v/>
      </c>
      <c r="P4253" s="2">
        <f>INPUTS!$B$30 + (1-INPUTS!$B$18)*INPUTS!$B$19*G4253</f>
        <v/>
      </c>
      <c r="Q4253" s="2">
        <f>INPUTS!$B$31 + INPUTS!$B$32*P4253</f>
        <v/>
      </c>
      <c r="R4253" s="2">
        <f>IF(INPUTS!$B$13=0, Q4253&lt;=0, Q4253&lt;INPUTS!$B$13)</f>
        <v/>
      </c>
      <c r="S4253" s="2">
        <f>OR(I4253,K4253,N4253,R4253)</f>
        <v/>
      </c>
      <c r="T4253" s="2">
        <f>OR(I4253,L4253,O4253,R4253)</f>
        <v/>
      </c>
    </row>
    <row r="4254">
      <c r="A4254" s="2" t="n">
        <v>-50</v>
      </c>
      <c r="B4254" s="2" t="n">
        <v>-300</v>
      </c>
      <c r="C4254" s="2" t="n">
        <v>-150</v>
      </c>
      <c r="D4254" s="2">
        <f>(A4254+B4254)/2 + C4254/2</f>
        <v/>
      </c>
      <c r="E4254" s="2">
        <f>SQRT(A4254^2+B4254^2+C4254^2)</f>
        <v/>
      </c>
      <c r="F4254" s="2">
        <f>INPUTS!$B$8*A4254+INPUTS!$B$9*D4254+INPUTS!$B$10*B4254</f>
        <v/>
      </c>
      <c r="G4254" s="2">
        <f>INPUTS!$B$11*A4254/10000</f>
        <v/>
      </c>
      <c r="H4254" s="2">
        <f>MAX(0, (INPUTS!$B$14+INPUTS!$B$16*INPUTS!$B$15) + (1-INPUTS!$B$18)*INPUTS!$B$19*G4254 - INPUTS!$B$17 - INPUTS!$B$20*MAX(0, -F4254))</f>
        <v/>
      </c>
      <c r="I4254" s="2">
        <f>IF(INPUTS!$B$13=0, H4254&lt;=0, H4254&lt;INPUTS!$B$13)</f>
        <v/>
      </c>
      <c r="J4254" s="2">
        <f>INPUTS!$B$21 + INPUTS!$B$24*F4254 + INPUTS!$B$25*G4254</f>
        <v/>
      </c>
      <c r="K4254" s="2">
        <f>J4254&lt;INPUTS!$B$23</f>
        <v/>
      </c>
      <c r="L4254" s="2">
        <f>J4254&lt;INPUTS!$B$22</f>
        <v/>
      </c>
      <c r="M4254" s="2">
        <f>INPUTS!$B$26 + INPUTS!$B$29*F4254</f>
        <v/>
      </c>
      <c r="N4254" s="2">
        <f>M4254&lt;INPUTS!$B$28</f>
        <v/>
      </c>
      <c r="O4254" s="2">
        <f>M4254&lt;INPUTS!$B$27</f>
        <v/>
      </c>
      <c r="P4254" s="2">
        <f>INPUTS!$B$30 + (1-INPUTS!$B$18)*INPUTS!$B$19*G4254</f>
        <v/>
      </c>
      <c r="Q4254" s="2">
        <f>INPUTS!$B$31 + INPUTS!$B$32*P4254</f>
        <v/>
      </c>
      <c r="R4254" s="2">
        <f>IF(INPUTS!$B$13=0, Q4254&lt;=0, Q4254&lt;INPUTS!$B$13)</f>
        <v/>
      </c>
      <c r="S4254" s="2">
        <f>OR(I4254,K4254,N4254,R4254)</f>
        <v/>
      </c>
      <c r="T4254" s="2">
        <f>OR(I4254,L4254,O4254,R4254)</f>
        <v/>
      </c>
    </row>
    <row r="4255">
      <c r="A4255" s="2" t="n">
        <v>-50</v>
      </c>
      <c r="B4255" s="2" t="n">
        <v>-300</v>
      </c>
      <c r="C4255" s="2" t="n">
        <v>-125</v>
      </c>
      <c r="D4255" s="2">
        <f>(A4255+B4255)/2 + C4255/2</f>
        <v/>
      </c>
      <c r="E4255" s="2">
        <f>SQRT(A4255^2+B4255^2+C4255^2)</f>
        <v/>
      </c>
      <c r="F4255" s="2">
        <f>INPUTS!$B$8*A4255+INPUTS!$B$9*D4255+INPUTS!$B$10*B4255</f>
        <v/>
      </c>
      <c r="G4255" s="2">
        <f>INPUTS!$B$11*A4255/10000</f>
        <v/>
      </c>
      <c r="H4255" s="2">
        <f>MAX(0, (INPUTS!$B$14+INPUTS!$B$16*INPUTS!$B$15) + (1-INPUTS!$B$18)*INPUTS!$B$19*G4255 - INPUTS!$B$17 - INPUTS!$B$20*MAX(0, -F4255))</f>
        <v/>
      </c>
      <c r="I4255" s="2">
        <f>IF(INPUTS!$B$13=0, H4255&lt;=0, H4255&lt;INPUTS!$B$13)</f>
        <v/>
      </c>
      <c r="J4255" s="2">
        <f>INPUTS!$B$21 + INPUTS!$B$24*F4255 + INPUTS!$B$25*G4255</f>
        <v/>
      </c>
      <c r="K4255" s="2">
        <f>J4255&lt;INPUTS!$B$23</f>
        <v/>
      </c>
      <c r="L4255" s="2">
        <f>J4255&lt;INPUTS!$B$22</f>
        <v/>
      </c>
      <c r="M4255" s="2">
        <f>INPUTS!$B$26 + INPUTS!$B$29*F4255</f>
        <v/>
      </c>
      <c r="N4255" s="2">
        <f>M4255&lt;INPUTS!$B$28</f>
        <v/>
      </c>
      <c r="O4255" s="2">
        <f>M4255&lt;INPUTS!$B$27</f>
        <v/>
      </c>
      <c r="P4255" s="2">
        <f>INPUTS!$B$30 + (1-INPUTS!$B$18)*INPUTS!$B$19*G4255</f>
        <v/>
      </c>
      <c r="Q4255" s="2">
        <f>INPUTS!$B$31 + INPUTS!$B$32*P4255</f>
        <v/>
      </c>
      <c r="R4255" s="2">
        <f>IF(INPUTS!$B$13=0, Q4255&lt;=0, Q4255&lt;INPUTS!$B$13)</f>
        <v/>
      </c>
      <c r="S4255" s="2">
        <f>OR(I4255,K4255,N4255,R4255)</f>
        <v/>
      </c>
      <c r="T4255" s="2">
        <f>OR(I4255,L4255,O4255,R4255)</f>
        <v/>
      </c>
    </row>
    <row r="4256">
      <c r="A4256" s="2" t="n">
        <v>-50</v>
      </c>
      <c r="B4256" s="2" t="n">
        <v>-300</v>
      </c>
      <c r="C4256" s="2" t="n">
        <v>-100</v>
      </c>
      <c r="D4256" s="2">
        <f>(A4256+B4256)/2 + C4256/2</f>
        <v/>
      </c>
      <c r="E4256" s="2">
        <f>SQRT(A4256^2+B4256^2+C4256^2)</f>
        <v/>
      </c>
      <c r="F4256" s="2">
        <f>INPUTS!$B$8*A4256+INPUTS!$B$9*D4256+INPUTS!$B$10*B4256</f>
        <v/>
      </c>
      <c r="G4256" s="2">
        <f>INPUTS!$B$11*A4256/10000</f>
        <v/>
      </c>
      <c r="H4256" s="2">
        <f>MAX(0, (INPUTS!$B$14+INPUTS!$B$16*INPUTS!$B$15) + (1-INPUTS!$B$18)*INPUTS!$B$19*G4256 - INPUTS!$B$17 - INPUTS!$B$20*MAX(0, -F4256))</f>
        <v/>
      </c>
      <c r="I4256" s="2">
        <f>IF(INPUTS!$B$13=0, H4256&lt;=0, H4256&lt;INPUTS!$B$13)</f>
        <v/>
      </c>
      <c r="J4256" s="2">
        <f>INPUTS!$B$21 + INPUTS!$B$24*F4256 + INPUTS!$B$25*G4256</f>
        <v/>
      </c>
      <c r="K4256" s="2">
        <f>J4256&lt;INPUTS!$B$23</f>
        <v/>
      </c>
      <c r="L4256" s="2">
        <f>J4256&lt;INPUTS!$B$22</f>
        <v/>
      </c>
      <c r="M4256" s="2">
        <f>INPUTS!$B$26 + INPUTS!$B$29*F4256</f>
        <v/>
      </c>
      <c r="N4256" s="2">
        <f>M4256&lt;INPUTS!$B$28</f>
        <v/>
      </c>
      <c r="O4256" s="2">
        <f>M4256&lt;INPUTS!$B$27</f>
        <v/>
      </c>
      <c r="P4256" s="2">
        <f>INPUTS!$B$30 + (1-INPUTS!$B$18)*INPUTS!$B$19*G4256</f>
        <v/>
      </c>
      <c r="Q4256" s="2">
        <f>INPUTS!$B$31 + INPUTS!$B$32*P4256</f>
        <v/>
      </c>
      <c r="R4256" s="2">
        <f>IF(INPUTS!$B$13=0, Q4256&lt;=0, Q4256&lt;INPUTS!$B$13)</f>
        <v/>
      </c>
      <c r="S4256" s="2">
        <f>OR(I4256,K4256,N4256,R4256)</f>
        <v/>
      </c>
      <c r="T4256" s="2">
        <f>OR(I4256,L4256,O4256,R4256)</f>
        <v/>
      </c>
    </row>
    <row r="4257">
      <c r="A4257" s="2" t="n">
        <v>-50</v>
      </c>
      <c r="B4257" s="2" t="n">
        <v>-300</v>
      </c>
      <c r="C4257" s="2" t="n">
        <v>-75</v>
      </c>
      <c r="D4257" s="2">
        <f>(A4257+B4257)/2 + C4257/2</f>
        <v/>
      </c>
      <c r="E4257" s="2">
        <f>SQRT(A4257^2+B4257^2+C4257^2)</f>
        <v/>
      </c>
      <c r="F4257" s="2">
        <f>INPUTS!$B$8*A4257+INPUTS!$B$9*D4257+INPUTS!$B$10*B4257</f>
        <v/>
      </c>
      <c r="G4257" s="2">
        <f>INPUTS!$B$11*A4257/10000</f>
        <v/>
      </c>
      <c r="H4257" s="2">
        <f>MAX(0, (INPUTS!$B$14+INPUTS!$B$16*INPUTS!$B$15) + (1-INPUTS!$B$18)*INPUTS!$B$19*G4257 - INPUTS!$B$17 - INPUTS!$B$20*MAX(0, -F4257))</f>
        <v/>
      </c>
      <c r="I4257" s="2">
        <f>IF(INPUTS!$B$13=0, H4257&lt;=0, H4257&lt;INPUTS!$B$13)</f>
        <v/>
      </c>
      <c r="J4257" s="2">
        <f>INPUTS!$B$21 + INPUTS!$B$24*F4257 + INPUTS!$B$25*G4257</f>
        <v/>
      </c>
      <c r="K4257" s="2">
        <f>J4257&lt;INPUTS!$B$23</f>
        <v/>
      </c>
      <c r="L4257" s="2">
        <f>J4257&lt;INPUTS!$B$22</f>
        <v/>
      </c>
      <c r="M4257" s="2">
        <f>INPUTS!$B$26 + INPUTS!$B$29*F4257</f>
        <v/>
      </c>
      <c r="N4257" s="2">
        <f>M4257&lt;INPUTS!$B$28</f>
        <v/>
      </c>
      <c r="O4257" s="2">
        <f>M4257&lt;INPUTS!$B$27</f>
        <v/>
      </c>
      <c r="P4257" s="2">
        <f>INPUTS!$B$30 + (1-INPUTS!$B$18)*INPUTS!$B$19*G4257</f>
        <v/>
      </c>
      <c r="Q4257" s="2">
        <f>INPUTS!$B$31 + INPUTS!$B$32*P4257</f>
        <v/>
      </c>
      <c r="R4257" s="2">
        <f>IF(INPUTS!$B$13=0, Q4257&lt;=0, Q4257&lt;INPUTS!$B$13)</f>
        <v/>
      </c>
      <c r="S4257" s="2">
        <f>OR(I4257,K4257,N4257,R4257)</f>
        <v/>
      </c>
      <c r="T4257" s="2">
        <f>OR(I4257,L4257,O4257,R4257)</f>
        <v/>
      </c>
    </row>
    <row r="4258">
      <c r="A4258" s="2" t="n">
        <v>-50</v>
      </c>
      <c r="B4258" s="2" t="n">
        <v>-300</v>
      </c>
      <c r="C4258" s="2" t="n">
        <v>-50</v>
      </c>
      <c r="D4258" s="2">
        <f>(A4258+B4258)/2 + C4258/2</f>
        <v/>
      </c>
      <c r="E4258" s="2">
        <f>SQRT(A4258^2+B4258^2+C4258^2)</f>
        <v/>
      </c>
      <c r="F4258" s="2">
        <f>INPUTS!$B$8*A4258+INPUTS!$B$9*D4258+INPUTS!$B$10*B4258</f>
        <v/>
      </c>
      <c r="G4258" s="2">
        <f>INPUTS!$B$11*A4258/10000</f>
        <v/>
      </c>
      <c r="H4258" s="2">
        <f>MAX(0, (INPUTS!$B$14+INPUTS!$B$16*INPUTS!$B$15) + (1-INPUTS!$B$18)*INPUTS!$B$19*G4258 - INPUTS!$B$17 - INPUTS!$B$20*MAX(0, -F4258))</f>
        <v/>
      </c>
      <c r="I4258" s="2">
        <f>IF(INPUTS!$B$13=0, H4258&lt;=0, H4258&lt;INPUTS!$B$13)</f>
        <v/>
      </c>
      <c r="J4258" s="2">
        <f>INPUTS!$B$21 + INPUTS!$B$24*F4258 + INPUTS!$B$25*G4258</f>
        <v/>
      </c>
      <c r="K4258" s="2">
        <f>J4258&lt;INPUTS!$B$23</f>
        <v/>
      </c>
      <c r="L4258" s="2">
        <f>J4258&lt;INPUTS!$B$22</f>
        <v/>
      </c>
      <c r="M4258" s="2">
        <f>INPUTS!$B$26 + INPUTS!$B$29*F4258</f>
        <v/>
      </c>
      <c r="N4258" s="2">
        <f>M4258&lt;INPUTS!$B$28</f>
        <v/>
      </c>
      <c r="O4258" s="2">
        <f>M4258&lt;INPUTS!$B$27</f>
        <v/>
      </c>
      <c r="P4258" s="2">
        <f>INPUTS!$B$30 + (1-INPUTS!$B$18)*INPUTS!$B$19*G4258</f>
        <v/>
      </c>
      <c r="Q4258" s="2">
        <f>INPUTS!$B$31 + INPUTS!$B$32*P4258</f>
        <v/>
      </c>
      <c r="R4258" s="2">
        <f>IF(INPUTS!$B$13=0, Q4258&lt;=0, Q4258&lt;INPUTS!$B$13)</f>
        <v/>
      </c>
      <c r="S4258" s="2">
        <f>OR(I4258,K4258,N4258,R4258)</f>
        <v/>
      </c>
      <c r="T4258" s="2">
        <f>OR(I4258,L4258,O4258,R4258)</f>
        <v/>
      </c>
    </row>
    <row r="4259">
      <c r="A4259" s="2" t="n">
        <v>-50</v>
      </c>
      <c r="B4259" s="2" t="n">
        <v>-300</v>
      </c>
      <c r="C4259" s="2" t="n">
        <v>-25</v>
      </c>
      <c r="D4259" s="2">
        <f>(A4259+B4259)/2 + C4259/2</f>
        <v/>
      </c>
      <c r="E4259" s="2">
        <f>SQRT(A4259^2+B4259^2+C4259^2)</f>
        <v/>
      </c>
      <c r="F4259" s="2">
        <f>INPUTS!$B$8*A4259+INPUTS!$B$9*D4259+INPUTS!$B$10*B4259</f>
        <v/>
      </c>
      <c r="G4259" s="2">
        <f>INPUTS!$B$11*A4259/10000</f>
        <v/>
      </c>
      <c r="H4259" s="2">
        <f>MAX(0, (INPUTS!$B$14+INPUTS!$B$16*INPUTS!$B$15) + (1-INPUTS!$B$18)*INPUTS!$B$19*G4259 - INPUTS!$B$17 - INPUTS!$B$20*MAX(0, -F4259))</f>
        <v/>
      </c>
      <c r="I4259" s="2">
        <f>IF(INPUTS!$B$13=0, H4259&lt;=0, H4259&lt;INPUTS!$B$13)</f>
        <v/>
      </c>
      <c r="J4259" s="2">
        <f>INPUTS!$B$21 + INPUTS!$B$24*F4259 + INPUTS!$B$25*G4259</f>
        <v/>
      </c>
      <c r="K4259" s="2">
        <f>J4259&lt;INPUTS!$B$23</f>
        <v/>
      </c>
      <c r="L4259" s="2">
        <f>J4259&lt;INPUTS!$B$22</f>
        <v/>
      </c>
      <c r="M4259" s="2">
        <f>INPUTS!$B$26 + INPUTS!$B$29*F4259</f>
        <v/>
      </c>
      <c r="N4259" s="2">
        <f>M4259&lt;INPUTS!$B$28</f>
        <v/>
      </c>
      <c r="O4259" s="2">
        <f>M4259&lt;INPUTS!$B$27</f>
        <v/>
      </c>
      <c r="P4259" s="2">
        <f>INPUTS!$B$30 + (1-INPUTS!$B$18)*INPUTS!$B$19*G4259</f>
        <v/>
      </c>
      <c r="Q4259" s="2">
        <f>INPUTS!$B$31 + INPUTS!$B$32*P4259</f>
        <v/>
      </c>
      <c r="R4259" s="2">
        <f>IF(INPUTS!$B$13=0, Q4259&lt;=0, Q4259&lt;INPUTS!$B$13)</f>
        <v/>
      </c>
      <c r="S4259" s="2">
        <f>OR(I4259,K4259,N4259,R4259)</f>
        <v/>
      </c>
      <c r="T4259" s="2">
        <f>OR(I4259,L4259,O4259,R4259)</f>
        <v/>
      </c>
    </row>
    <row r="4260">
      <c r="A4260" s="2" t="n">
        <v>-50</v>
      </c>
      <c r="B4260" s="2" t="n">
        <v>-300</v>
      </c>
      <c r="C4260" s="2" t="n">
        <v>0</v>
      </c>
      <c r="D4260" s="2">
        <f>(A4260+B4260)/2 + C4260/2</f>
        <v/>
      </c>
      <c r="E4260" s="2">
        <f>SQRT(A4260^2+B4260^2+C4260^2)</f>
        <v/>
      </c>
      <c r="F4260" s="2">
        <f>INPUTS!$B$8*A4260+INPUTS!$B$9*D4260+INPUTS!$B$10*B4260</f>
        <v/>
      </c>
      <c r="G4260" s="2">
        <f>INPUTS!$B$11*A4260/10000</f>
        <v/>
      </c>
      <c r="H4260" s="2">
        <f>MAX(0, (INPUTS!$B$14+INPUTS!$B$16*INPUTS!$B$15) + (1-INPUTS!$B$18)*INPUTS!$B$19*G4260 - INPUTS!$B$17 - INPUTS!$B$20*MAX(0, -F4260))</f>
        <v/>
      </c>
      <c r="I4260" s="2">
        <f>IF(INPUTS!$B$13=0, H4260&lt;=0, H4260&lt;INPUTS!$B$13)</f>
        <v/>
      </c>
      <c r="J4260" s="2">
        <f>INPUTS!$B$21 + INPUTS!$B$24*F4260 + INPUTS!$B$25*G4260</f>
        <v/>
      </c>
      <c r="K4260" s="2">
        <f>J4260&lt;INPUTS!$B$23</f>
        <v/>
      </c>
      <c r="L4260" s="2">
        <f>J4260&lt;INPUTS!$B$22</f>
        <v/>
      </c>
      <c r="M4260" s="2">
        <f>INPUTS!$B$26 + INPUTS!$B$29*F4260</f>
        <v/>
      </c>
      <c r="N4260" s="2">
        <f>M4260&lt;INPUTS!$B$28</f>
        <v/>
      </c>
      <c r="O4260" s="2">
        <f>M4260&lt;INPUTS!$B$27</f>
        <v/>
      </c>
      <c r="P4260" s="2">
        <f>INPUTS!$B$30 + (1-INPUTS!$B$18)*INPUTS!$B$19*G4260</f>
        <v/>
      </c>
      <c r="Q4260" s="2">
        <f>INPUTS!$B$31 + INPUTS!$B$32*P4260</f>
        <v/>
      </c>
      <c r="R4260" s="2">
        <f>IF(INPUTS!$B$13=0, Q4260&lt;=0, Q4260&lt;INPUTS!$B$13)</f>
        <v/>
      </c>
      <c r="S4260" s="2">
        <f>OR(I4260,K4260,N4260,R4260)</f>
        <v/>
      </c>
      <c r="T4260" s="2">
        <f>OR(I4260,L4260,O4260,R4260)</f>
        <v/>
      </c>
    </row>
    <row r="4261">
      <c r="A4261" s="2" t="n">
        <v>-50</v>
      </c>
      <c r="B4261" s="2" t="n">
        <v>-300</v>
      </c>
      <c r="C4261" s="2" t="n">
        <v>25</v>
      </c>
      <c r="D4261" s="2">
        <f>(A4261+B4261)/2 + C4261/2</f>
        <v/>
      </c>
      <c r="E4261" s="2">
        <f>SQRT(A4261^2+B4261^2+C4261^2)</f>
        <v/>
      </c>
      <c r="F4261" s="2">
        <f>INPUTS!$B$8*A4261+INPUTS!$B$9*D4261+INPUTS!$B$10*B4261</f>
        <v/>
      </c>
      <c r="G4261" s="2">
        <f>INPUTS!$B$11*A4261/10000</f>
        <v/>
      </c>
      <c r="H4261" s="2">
        <f>MAX(0, (INPUTS!$B$14+INPUTS!$B$16*INPUTS!$B$15) + (1-INPUTS!$B$18)*INPUTS!$B$19*G4261 - INPUTS!$B$17 - INPUTS!$B$20*MAX(0, -F4261))</f>
        <v/>
      </c>
      <c r="I4261" s="2">
        <f>IF(INPUTS!$B$13=0, H4261&lt;=0, H4261&lt;INPUTS!$B$13)</f>
        <v/>
      </c>
      <c r="J4261" s="2">
        <f>INPUTS!$B$21 + INPUTS!$B$24*F4261 + INPUTS!$B$25*G4261</f>
        <v/>
      </c>
      <c r="K4261" s="2">
        <f>J4261&lt;INPUTS!$B$23</f>
        <v/>
      </c>
      <c r="L4261" s="2">
        <f>J4261&lt;INPUTS!$B$22</f>
        <v/>
      </c>
      <c r="M4261" s="2">
        <f>INPUTS!$B$26 + INPUTS!$B$29*F4261</f>
        <v/>
      </c>
      <c r="N4261" s="2">
        <f>M4261&lt;INPUTS!$B$28</f>
        <v/>
      </c>
      <c r="O4261" s="2">
        <f>M4261&lt;INPUTS!$B$27</f>
        <v/>
      </c>
      <c r="P4261" s="2">
        <f>INPUTS!$B$30 + (1-INPUTS!$B$18)*INPUTS!$B$19*G4261</f>
        <v/>
      </c>
      <c r="Q4261" s="2">
        <f>INPUTS!$B$31 + INPUTS!$B$32*P4261</f>
        <v/>
      </c>
      <c r="R4261" s="2">
        <f>IF(INPUTS!$B$13=0, Q4261&lt;=0, Q4261&lt;INPUTS!$B$13)</f>
        <v/>
      </c>
      <c r="S4261" s="2">
        <f>OR(I4261,K4261,N4261,R4261)</f>
        <v/>
      </c>
      <c r="T4261" s="2">
        <f>OR(I4261,L4261,O4261,R4261)</f>
        <v/>
      </c>
    </row>
    <row r="4262">
      <c r="A4262" s="2" t="n">
        <v>-50</v>
      </c>
      <c r="B4262" s="2" t="n">
        <v>-300</v>
      </c>
      <c r="C4262" s="2" t="n">
        <v>50</v>
      </c>
      <c r="D4262" s="2">
        <f>(A4262+B4262)/2 + C4262/2</f>
        <v/>
      </c>
      <c r="E4262" s="2">
        <f>SQRT(A4262^2+B4262^2+C4262^2)</f>
        <v/>
      </c>
      <c r="F4262" s="2">
        <f>INPUTS!$B$8*A4262+INPUTS!$B$9*D4262+INPUTS!$B$10*B4262</f>
        <v/>
      </c>
      <c r="G4262" s="2">
        <f>INPUTS!$B$11*A4262/10000</f>
        <v/>
      </c>
      <c r="H4262" s="2">
        <f>MAX(0, (INPUTS!$B$14+INPUTS!$B$16*INPUTS!$B$15) + (1-INPUTS!$B$18)*INPUTS!$B$19*G4262 - INPUTS!$B$17 - INPUTS!$B$20*MAX(0, -F4262))</f>
        <v/>
      </c>
      <c r="I4262" s="2">
        <f>IF(INPUTS!$B$13=0, H4262&lt;=0, H4262&lt;INPUTS!$B$13)</f>
        <v/>
      </c>
      <c r="J4262" s="2">
        <f>INPUTS!$B$21 + INPUTS!$B$24*F4262 + INPUTS!$B$25*G4262</f>
        <v/>
      </c>
      <c r="K4262" s="2">
        <f>J4262&lt;INPUTS!$B$23</f>
        <v/>
      </c>
      <c r="L4262" s="2">
        <f>J4262&lt;INPUTS!$B$22</f>
        <v/>
      </c>
      <c r="M4262" s="2">
        <f>INPUTS!$B$26 + INPUTS!$B$29*F4262</f>
        <v/>
      </c>
      <c r="N4262" s="2">
        <f>M4262&lt;INPUTS!$B$28</f>
        <v/>
      </c>
      <c r="O4262" s="2">
        <f>M4262&lt;INPUTS!$B$27</f>
        <v/>
      </c>
      <c r="P4262" s="2">
        <f>INPUTS!$B$30 + (1-INPUTS!$B$18)*INPUTS!$B$19*G4262</f>
        <v/>
      </c>
      <c r="Q4262" s="2">
        <f>INPUTS!$B$31 + INPUTS!$B$32*P4262</f>
        <v/>
      </c>
      <c r="R4262" s="2">
        <f>IF(INPUTS!$B$13=0, Q4262&lt;=0, Q4262&lt;INPUTS!$B$13)</f>
        <v/>
      </c>
      <c r="S4262" s="2">
        <f>OR(I4262,K4262,N4262,R4262)</f>
        <v/>
      </c>
      <c r="T4262" s="2">
        <f>OR(I4262,L4262,O4262,R4262)</f>
        <v/>
      </c>
    </row>
    <row r="4263">
      <c r="A4263" s="2" t="n">
        <v>-50</v>
      </c>
      <c r="B4263" s="2" t="n">
        <v>-300</v>
      </c>
      <c r="C4263" s="2" t="n">
        <v>75</v>
      </c>
      <c r="D4263" s="2">
        <f>(A4263+B4263)/2 + C4263/2</f>
        <v/>
      </c>
      <c r="E4263" s="2">
        <f>SQRT(A4263^2+B4263^2+C4263^2)</f>
        <v/>
      </c>
      <c r="F4263" s="2">
        <f>INPUTS!$B$8*A4263+INPUTS!$B$9*D4263+INPUTS!$B$10*B4263</f>
        <v/>
      </c>
      <c r="G4263" s="2">
        <f>INPUTS!$B$11*A4263/10000</f>
        <v/>
      </c>
      <c r="H4263" s="2">
        <f>MAX(0, (INPUTS!$B$14+INPUTS!$B$16*INPUTS!$B$15) + (1-INPUTS!$B$18)*INPUTS!$B$19*G4263 - INPUTS!$B$17 - INPUTS!$B$20*MAX(0, -F4263))</f>
        <v/>
      </c>
      <c r="I4263" s="2">
        <f>IF(INPUTS!$B$13=0, H4263&lt;=0, H4263&lt;INPUTS!$B$13)</f>
        <v/>
      </c>
      <c r="J4263" s="2">
        <f>INPUTS!$B$21 + INPUTS!$B$24*F4263 + INPUTS!$B$25*G4263</f>
        <v/>
      </c>
      <c r="K4263" s="2">
        <f>J4263&lt;INPUTS!$B$23</f>
        <v/>
      </c>
      <c r="L4263" s="2">
        <f>J4263&lt;INPUTS!$B$22</f>
        <v/>
      </c>
      <c r="M4263" s="2">
        <f>INPUTS!$B$26 + INPUTS!$B$29*F4263</f>
        <v/>
      </c>
      <c r="N4263" s="2">
        <f>M4263&lt;INPUTS!$B$28</f>
        <v/>
      </c>
      <c r="O4263" s="2">
        <f>M4263&lt;INPUTS!$B$27</f>
        <v/>
      </c>
      <c r="P4263" s="2">
        <f>INPUTS!$B$30 + (1-INPUTS!$B$18)*INPUTS!$B$19*G4263</f>
        <v/>
      </c>
      <c r="Q4263" s="2">
        <f>INPUTS!$B$31 + INPUTS!$B$32*P4263</f>
        <v/>
      </c>
      <c r="R4263" s="2">
        <f>IF(INPUTS!$B$13=0, Q4263&lt;=0, Q4263&lt;INPUTS!$B$13)</f>
        <v/>
      </c>
      <c r="S4263" s="2">
        <f>OR(I4263,K4263,N4263,R4263)</f>
        <v/>
      </c>
      <c r="T4263" s="2">
        <f>OR(I4263,L4263,O4263,R4263)</f>
        <v/>
      </c>
    </row>
    <row r="4264">
      <c r="A4264" s="2" t="n">
        <v>-50</v>
      </c>
      <c r="B4264" s="2" t="n">
        <v>-300</v>
      </c>
      <c r="C4264" s="2" t="n">
        <v>100</v>
      </c>
      <c r="D4264" s="2">
        <f>(A4264+B4264)/2 + C4264/2</f>
        <v/>
      </c>
      <c r="E4264" s="2">
        <f>SQRT(A4264^2+B4264^2+C4264^2)</f>
        <v/>
      </c>
      <c r="F4264" s="2">
        <f>INPUTS!$B$8*A4264+INPUTS!$B$9*D4264+INPUTS!$B$10*B4264</f>
        <v/>
      </c>
      <c r="G4264" s="2">
        <f>INPUTS!$B$11*A4264/10000</f>
        <v/>
      </c>
      <c r="H4264" s="2">
        <f>MAX(0, (INPUTS!$B$14+INPUTS!$B$16*INPUTS!$B$15) + (1-INPUTS!$B$18)*INPUTS!$B$19*G4264 - INPUTS!$B$17 - INPUTS!$B$20*MAX(0, -F4264))</f>
        <v/>
      </c>
      <c r="I4264" s="2">
        <f>IF(INPUTS!$B$13=0, H4264&lt;=0, H4264&lt;INPUTS!$B$13)</f>
        <v/>
      </c>
      <c r="J4264" s="2">
        <f>INPUTS!$B$21 + INPUTS!$B$24*F4264 + INPUTS!$B$25*G4264</f>
        <v/>
      </c>
      <c r="K4264" s="2">
        <f>J4264&lt;INPUTS!$B$23</f>
        <v/>
      </c>
      <c r="L4264" s="2">
        <f>J4264&lt;INPUTS!$B$22</f>
        <v/>
      </c>
      <c r="M4264" s="2">
        <f>INPUTS!$B$26 + INPUTS!$B$29*F4264</f>
        <v/>
      </c>
      <c r="N4264" s="2">
        <f>M4264&lt;INPUTS!$B$28</f>
        <v/>
      </c>
      <c r="O4264" s="2">
        <f>M4264&lt;INPUTS!$B$27</f>
        <v/>
      </c>
      <c r="P4264" s="2">
        <f>INPUTS!$B$30 + (1-INPUTS!$B$18)*INPUTS!$B$19*G4264</f>
        <v/>
      </c>
      <c r="Q4264" s="2">
        <f>INPUTS!$B$31 + INPUTS!$B$32*P4264</f>
        <v/>
      </c>
      <c r="R4264" s="2">
        <f>IF(INPUTS!$B$13=0, Q4264&lt;=0, Q4264&lt;INPUTS!$B$13)</f>
        <v/>
      </c>
      <c r="S4264" s="2">
        <f>OR(I4264,K4264,N4264,R4264)</f>
        <v/>
      </c>
      <c r="T4264" s="2">
        <f>OR(I4264,L4264,O4264,R4264)</f>
        <v/>
      </c>
    </row>
    <row r="4265">
      <c r="A4265" s="2" t="n">
        <v>-50</v>
      </c>
      <c r="B4265" s="2" t="n">
        <v>-300</v>
      </c>
      <c r="C4265" s="2" t="n">
        <v>125</v>
      </c>
      <c r="D4265" s="2">
        <f>(A4265+B4265)/2 + C4265/2</f>
        <v/>
      </c>
      <c r="E4265" s="2">
        <f>SQRT(A4265^2+B4265^2+C4265^2)</f>
        <v/>
      </c>
      <c r="F4265" s="2">
        <f>INPUTS!$B$8*A4265+INPUTS!$B$9*D4265+INPUTS!$B$10*B4265</f>
        <v/>
      </c>
      <c r="G4265" s="2">
        <f>INPUTS!$B$11*A4265/10000</f>
        <v/>
      </c>
      <c r="H4265" s="2">
        <f>MAX(0, (INPUTS!$B$14+INPUTS!$B$16*INPUTS!$B$15) + (1-INPUTS!$B$18)*INPUTS!$B$19*G4265 - INPUTS!$B$17 - INPUTS!$B$20*MAX(0, -F4265))</f>
        <v/>
      </c>
      <c r="I4265" s="2">
        <f>IF(INPUTS!$B$13=0, H4265&lt;=0, H4265&lt;INPUTS!$B$13)</f>
        <v/>
      </c>
      <c r="J4265" s="2">
        <f>INPUTS!$B$21 + INPUTS!$B$24*F4265 + INPUTS!$B$25*G4265</f>
        <v/>
      </c>
      <c r="K4265" s="2">
        <f>J4265&lt;INPUTS!$B$23</f>
        <v/>
      </c>
      <c r="L4265" s="2">
        <f>J4265&lt;INPUTS!$B$22</f>
        <v/>
      </c>
      <c r="M4265" s="2">
        <f>INPUTS!$B$26 + INPUTS!$B$29*F4265</f>
        <v/>
      </c>
      <c r="N4265" s="2">
        <f>M4265&lt;INPUTS!$B$28</f>
        <v/>
      </c>
      <c r="O4265" s="2">
        <f>M4265&lt;INPUTS!$B$27</f>
        <v/>
      </c>
      <c r="P4265" s="2">
        <f>INPUTS!$B$30 + (1-INPUTS!$B$18)*INPUTS!$B$19*G4265</f>
        <v/>
      </c>
      <c r="Q4265" s="2">
        <f>INPUTS!$B$31 + INPUTS!$B$32*P4265</f>
        <v/>
      </c>
      <c r="R4265" s="2">
        <f>IF(INPUTS!$B$13=0, Q4265&lt;=0, Q4265&lt;INPUTS!$B$13)</f>
        <v/>
      </c>
      <c r="S4265" s="2">
        <f>OR(I4265,K4265,N4265,R4265)</f>
        <v/>
      </c>
      <c r="T4265" s="2">
        <f>OR(I4265,L4265,O4265,R4265)</f>
        <v/>
      </c>
    </row>
    <row r="4266">
      <c r="A4266" s="2" t="n">
        <v>-50</v>
      </c>
      <c r="B4266" s="2" t="n">
        <v>-300</v>
      </c>
      <c r="C4266" s="2" t="n">
        <v>150</v>
      </c>
      <c r="D4266" s="2">
        <f>(A4266+B4266)/2 + C4266/2</f>
        <v/>
      </c>
      <c r="E4266" s="2">
        <f>SQRT(A4266^2+B4266^2+C4266^2)</f>
        <v/>
      </c>
      <c r="F4266" s="2">
        <f>INPUTS!$B$8*A4266+INPUTS!$B$9*D4266+INPUTS!$B$10*B4266</f>
        <v/>
      </c>
      <c r="G4266" s="2">
        <f>INPUTS!$B$11*A4266/10000</f>
        <v/>
      </c>
      <c r="H4266" s="2">
        <f>MAX(0, (INPUTS!$B$14+INPUTS!$B$16*INPUTS!$B$15) + (1-INPUTS!$B$18)*INPUTS!$B$19*G4266 - INPUTS!$B$17 - INPUTS!$B$20*MAX(0, -F4266))</f>
        <v/>
      </c>
      <c r="I4266" s="2">
        <f>IF(INPUTS!$B$13=0, H4266&lt;=0, H4266&lt;INPUTS!$B$13)</f>
        <v/>
      </c>
      <c r="J4266" s="2">
        <f>INPUTS!$B$21 + INPUTS!$B$24*F4266 + INPUTS!$B$25*G4266</f>
        <v/>
      </c>
      <c r="K4266" s="2">
        <f>J4266&lt;INPUTS!$B$23</f>
        <v/>
      </c>
      <c r="L4266" s="2">
        <f>J4266&lt;INPUTS!$B$22</f>
        <v/>
      </c>
      <c r="M4266" s="2">
        <f>INPUTS!$B$26 + INPUTS!$B$29*F4266</f>
        <v/>
      </c>
      <c r="N4266" s="2">
        <f>M4266&lt;INPUTS!$B$28</f>
        <v/>
      </c>
      <c r="O4266" s="2">
        <f>M4266&lt;INPUTS!$B$27</f>
        <v/>
      </c>
      <c r="P4266" s="2">
        <f>INPUTS!$B$30 + (1-INPUTS!$B$18)*INPUTS!$B$19*G4266</f>
        <v/>
      </c>
      <c r="Q4266" s="2">
        <f>INPUTS!$B$31 + INPUTS!$B$32*P4266</f>
        <v/>
      </c>
      <c r="R4266" s="2">
        <f>IF(INPUTS!$B$13=0, Q4266&lt;=0, Q4266&lt;INPUTS!$B$13)</f>
        <v/>
      </c>
      <c r="S4266" s="2">
        <f>OR(I4266,K4266,N4266,R4266)</f>
        <v/>
      </c>
      <c r="T4266" s="2">
        <f>OR(I4266,L4266,O4266,R4266)</f>
        <v/>
      </c>
    </row>
    <row r="4267">
      <c r="A4267" s="2" t="n">
        <v>-50</v>
      </c>
      <c r="B4267" s="2" t="n">
        <v>-300</v>
      </c>
      <c r="C4267" s="2" t="n">
        <v>175</v>
      </c>
      <c r="D4267" s="2">
        <f>(A4267+B4267)/2 + C4267/2</f>
        <v/>
      </c>
      <c r="E4267" s="2">
        <f>SQRT(A4267^2+B4267^2+C4267^2)</f>
        <v/>
      </c>
      <c r="F4267" s="2">
        <f>INPUTS!$B$8*A4267+INPUTS!$B$9*D4267+INPUTS!$B$10*B4267</f>
        <v/>
      </c>
      <c r="G4267" s="2">
        <f>INPUTS!$B$11*A4267/10000</f>
        <v/>
      </c>
      <c r="H4267" s="2">
        <f>MAX(0, (INPUTS!$B$14+INPUTS!$B$16*INPUTS!$B$15) + (1-INPUTS!$B$18)*INPUTS!$B$19*G4267 - INPUTS!$B$17 - INPUTS!$B$20*MAX(0, -F4267))</f>
        <v/>
      </c>
      <c r="I4267" s="2">
        <f>IF(INPUTS!$B$13=0, H4267&lt;=0, H4267&lt;INPUTS!$B$13)</f>
        <v/>
      </c>
      <c r="J4267" s="2">
        <f>INPUTS!$B$21 + INPUTS!$B$24*F4267 + INPUTS!$B$25*G4267</f>
        <v/>
      </c>
      <c r="K4267" s="2">
        <f>J4267&lt;INPUTS!$B$23</f>
        <v/>
      </c>
      <c r="L4267" s="2">
        <f>J4267&lt;INPUTS!$B$22</f>
        <v/>
      </c>
      <c r="M4267" s="2">
        <f>INPUTS!$B$26 + INPUTS!$B$29*F4267</f>
        <v/>
      </c>
      <c r="N4267" s="2">
        <f>M4267&lt;INPUTS!$B$28</f>
        <v/>
      </c>
      <c r="O4267" s="2">
        <f>M4267&lt;INPUTS!$B$27</f>
        <v/>
      </c>
      <c r="P4267" s="2">
        <f>INPUTS!$B$30 + (1-INPUTS!$B$18)*INPUTS!$B$19*G4267</f>
        <v/>
      </c>
      <c r="Q4267" s="2">
        <f>INPUTS!$B$31 + INPUTS!$B$32*P4267</f>
        <v/>
      </c>
      <c r="R4267" s="2">
        <f>IF(INPUTS!$B$13=0, Q4267&lt;=0, Q4267&lt;INPUTS!$B$13)</f>
        <v/>
      </c>
      <c r="S4267" s="2">
        <f>OR(I4267,K4267,N4267,R4267)</f>
        <v/>
      </c>
      <c r="T4267" s="2">
        <f>OR(I4267,L4267,O4267,R4267)</f>
        <v/>
      </c>
    </row>
    <row r="4268">
      <c r="A4268" s="2" t="n">
        <v>-50</v>
      </c>
      <c r="B4268" s="2" t="n">
        <v>-300</v>
      </c>
      <c r="C4268" s="2" t="n">
        <v>200</v>
      </c>
      <c r="D4268" s="2">
        <f>(A4268+B4268)/2 + C4268/2</f>
        <v/>
      </c>
      <c r="E4268" s="2">
        <f>SQRT(A4268^2+B4268^2+C4268^2)</f>
        <v/>
      </c>
      <c r="F4268" s="2">
        <f>INPUTS!$B$8*A4268+INPUTS!$B$9*D4268+INPUTS!$B$10*B4268</f>
        <v/>
      </c>
      <c r="G4268" s="2">
        <f>INPUTS!$B$11*A4268/10000</f>
        <v/>
      </c>
      <c r="H4268" s="2">
        <f>MAX(0, (INPUTS!$B$14+INPUTS!$B$16*INPUTS!$B$15) + (1-INPUTS!$B$18)*INPUTS!$B$19*G4268 - INPUTS!$B$17 - INPUTS!$B$20*MAX(0, -F4268))</f>
        <v/>
      </c>
      <c r="I4268" s="2">
        <f>IF(INPUTS!$B$13=0, H4268&lt;=0, H4268&lt;INPUTS!$B$13)</f>
        <v/>
      </c>
      <c r="J4268" s="2">
        <f>INPUTS!$B$21 + INPUTS!$B$24*F4268 + INPUTS!$B$25*G4268</f>
        <v/>
      </c>
      <c r="K4268" s="2">
        <f>J4268&lt;INPUTS!$B$23</f>
        <v/>
      </c>
      <c r="L4268" s="2">
        <f>J4268&lt;INPUTS!$B$22</f>
        <v/>
      </c>
      <c r="M4268" s="2">
        <f>INPUTS!$B$26 + INPUTS!$B$29*F4268</f>
        <v/>
      </c>
      <c r="N4268" s="2">
        <f>M4268&lt;INPUTS!$B$28</f>
        <v/>
      </c>
      <c r="O4268" s="2">
        <f>M4268&lt;INPUTS!$B$27</f>
        <v/>
      </c>
      <c r="P4268" s="2">
        <f>INPUTS!$B$30 + (1-INPUTS!$B$18)*INPUTS!$B$19*G4268</f>
        <v/>
      </c>
      <c r="Q4268" s="2">
        <f>INPUTS!$B$31 + INPUTS!$B$32*P4268</f>
        <v/>
      </c>
      <c r="R4268" s="2">
        <f>IF(INPUTS!$B$13=0, Q4268&lt;=0, Q4268&lt;INPUTS!$B$13)</f>
        <v/>
      </c>
      <c r="S4268" s="2">
        <f>OR(I4268,K4268,N4268,R4268)</f>
        <v/>
      </c>
      <c r="T4268" s="2">
        <f>OR(I4268,L4268,O4268,R4268)</f>
        <v/>
      </c>
    </row>
    <row r="4269">
      <c r="A4269" s="2" t="n">
        <v>-50</v>
      </c>
      <c r="B4269" s="2" t="n">
        <v>-275</v>
      </c>
      <c r="C4269" s="2" t="n">
        <v>-200</v>
      </c>
      <c r="D4269" s="2">
        <f>(A4269+B4269)/2 + C4269/2</f>
        <v/>
      </c>
      <c r="E4269" s="2">
        <f>SQRT(A4269^2+B4269^2+C4269^2)</f>
        <v/>
      </c>
      <c r="F4269" s="2">
        <f>INPUTS!$B$8*A4269+INPUTS!$B$9*D4269+INPUTS!$B$10*B4269</f>
        <v/>
      </c>
      <c r="G4269" s="2">
        <f>INPUTS!$B$11*A4269/10000</f>
        <v/>
      </c>
      <c r="H4269" s="2">
        <f>MAX(0, (INPUTS!$B$14+INPUTS!$B$16*INPUTS!$B$15) + (1-INPUTS!$B$18)*INPUTS!$B$19*G4269 - INPUTS!$B$17 - INPUTS!$B$20*MAX(0, -F4269))</f>
        <v/>
      </c>
      <c r="I4269" s="2">
        <f>IF(INPUTS!$B$13=0, H4269&lt;=0, H4269&lt;INPUTS!$B$13)</f>
        <v/>
      </c>
      <c r="J4269" s="2">
        <f>INPUTS!$B$21 + INPUTS!$B$24*F4269 + INPUTS!$B$25*G4269</f>
        <v/>
      </c>
      <c r="K4269" s="2">
        <f>J4269&lt;INPUTS!$B$23</f>
        <v/>
      </c>
      <c r="L4269" s="2">
        <f>J4269&lt;INPUTS!$B$22</f>
        <v/>
      </c>
      <c r="M4269" s="2">
        <f>INPUTS!$B$26 + INPUTS!$B$29*F4269</f>
        <v/>
      </c>
      <c r="N4269" s="2">
        <f>M4269&lt;INPUTS!$B$28</f>
        <v/>
      </c>
      <c r="O4269" s="2">
        <f>M4269&lt;INPUTS!$B$27</f>
        <v/>
      </c>
      <c r="P4269" s="2">
        <f>INPUTS!$B$30 + (1-INPUTS!$B$18)*INPUTS!$B$19*G4269</f>
        <v/>
      </c>
      <c r="Q4269" s="2">
        <f>INPUTS!$B$31 + INPUTS!$B$32*P4269</f>
        <v/>
      </c>
      <c r="R4269" s="2">
        <f>IF(INPUTS!$B$13=0, Q4269&lt;=0, Q4269&lt;INPUTS!$B$13)</f>
        <v/>
      </c>
      <c r="S4269" s="2">
        <f>OR(I4269,K4269,N4269,R4269)</f>
        <v/>
      </c>
      <c r="T4269" s="2">
        <f>OR(I4269,L4269,O4269,R4269)</f>
        <v/>
      </c>
    </row>
    <row r="4270">
      <c r="A4270" s="2" t="n">
        <v>-50</v>
      </c>
      <c r="B4270" s="2" t="n">
        <v>-275</v>
      </c>
      <c r="C4270" s="2" t="n">
        <v>-175</v>
      </c>
      <c r="D4270" s="2">
        <f>(A4270+B4270)/2 + C4270/2</f>
        <v/>
      </c>
      <c r="E4270" s="2">
        <f>SQRT(A4270^2+B4270^2+C4270^2)</f>
        <v/>
      </c>
      <c r="F4270" s="2">
        <f>INPUTS!$B$8*A4270+INPUTS!$B$9*D4270+INPUTS!$B$10*B4270</f>
        <v/>
      </c>
      <c r="G4270" s="2">
        <f>INPUTS!$B$11*A4270/10000</f>
        <v/>
      </c>
      <c r="H4270" s="2">
        <f>MAX(0, (INPUTS!$B$14+INPUTS!$B$16*INPUTS!$B$15) + (1-INPUTS!$B$18)*INPUTS!$B$19*G4270 - INPUTS!$B$17 - INPUTS!$B$20*MAX(0, -F4270))</f>
        <v/>
      </c>
      <c r="I4270" s="2">
        <f>IF(INPUTS!$B$13=0, H4270&lt;=0, H4270&lt;INPUTS!$B$13)</f>
        <v/>
      </c>
      <c r="J4270" s="2">
        <f>INPUTS!$B$21 + INPUTS!$B$24*F4270 + INPUTS!$B$25*G4270</f>
        <v/>
      </c>
      <c r="K4270" s="2">
        <f>J4270&lt;INPUTS!$B$23</f>
        <v/>
      </c>
      <c r="L4270" s="2">
        <f>J4270&lt;INPUTS!$B$22</f>
        <v/>
      </c>
      <c r="M4270" s="2">
        <f>INPUTS!$B$26 + INPUTS!$B$29*F4270</f>
        <v/>
      </c>
      <c r="N4270" s="2">
        <f>M4270&lt;INPUTS!$B$28</f>
        <v/>
      </c>
      <c r="O4270" s="2">
        <f>M4270&lt;INPUTS!$B$27</f>
        <v/>
      </c>
      <c r="P4270" s="2">
        <f>INPUTS!$B$30 + (1-INPUTS!$B$18)*INPUTS!$B$19*G4270</f>
        <v/>
      </c>
      <c r="Q4270" s="2">
        <f>INPUTS!$B$31 + INPUTS!$B$32*P4270</f>
        <v/>
      </c>
      <c r="R4270" s="2">
        <f>IF(INPUTS!$B$13=0, Q4270&lt;=0, Q4270&lt;INPUTS!$B$13)</f>
        <v/>
      </c>
      <c r="S4270" s="2">
        <f>OR(I4270,K4270,N4270,R4270)</f>
        <v/>
      </c>
      <c r="T4270" s="2">
        <f>OR(I4270,L4270,O4270,R4270)</f>
        <v/>
      </c>
    </row>
    <row r="4271">
      <c r="A4271" s="2" t="n">
        <v>-50</v>
      </c>
      <c r="B4271" s="2" t="n">
        <v>-275</v>
      </c>
      <c r="C4271" s="2" t="n">
        <v>-150</v>
      </c>
      <c r="D4271" s="2">
        <f>(A4271+B4271)/2 + C4271/2</f>
        <v/>
      </c>
      <c r="E4271" s="2">
        <f>SQRT(A4271^2+B4271^2+C4271^2)</f>
        <v/>
      </c>
      <c r="F4271" s="2">
        <f>INPUTS!$B$8*A4271+INPUTS!$B$9*D4271+INPUTS!$B$10*B4271</f>
        <v/>
      </c>
      <c r="G4271" s="2">
        <f>INPUTS!$B$11*A4271/10000</f>
        <v/>
      </c>
      <c r="H4271" s="2">
        <f>MAX(0, (INPUTS!$B$14+INPUTS!$B$16*INPUTS!$B$15) + (1-INPUTS!$B$18)*INPUTS!$B$19*G4271 - INPUTS!$B$17 - INPUTS!$B$20*MAX(0, -F4271))</f>
        <v/>
      </c>
      <c r="I4271" s="2">
        <f>IF(INPUTS!$B$13=0, H4271&lt;=0, H4271&lt;INPUTS!$B$13)</f>
        <v/>
      </c>
      <c r="J4271" s="2">
        <f>INPUTS!$B$21 + INPUTS!$B$24*F4271 + INPUTS!$B$25*G4271</f>
        <v/>
      </c>
      <c r="K4271" s="2">
        <f>J4271&lt;INPUTS!$B$23</f>
        <v/>
      </c>
      <c r="L4271" s="2">
        <f>J4271&lt;INPUTS!$B$22</f>
        <v/>
      </c>
      <c r="M4271" s="2">
        <f>INPUTS!$B$26 + INPUTS!$B$29*F4271</f>
        <v/>
      </c>
      <c r="N4271" s="2">
        <f>M4271&lt;INPUTS!$B$28</f>
        <v/>
      </c>
      <c r="O4271" s="2">
        <f>M4271&lt;INPUTS!$B$27</f>
        <v/>
      </c>
      <c r="P4271" s="2">
        <f>INPUTS!$B$30 + (1-INPUTS!$B$18)*INPUTS!$B$19*G4271</f>
        <v/>
      </c>
      <c r="Q4271" s="2">
        <f>INPUTS!$B$31 + INPUTS!$B$32*P4271</f>
        <v/>
      </c>
      <c r="R4271" s="2">
        <f>IF(INPUTS!$B$13=0, Q4271&lt;=0, Q4271&lt;INPUTS!$B$13)</f>
        <v/>
      </c>
      <c r="S4271" s="2">
        <f>OR(I4271,K4271,N4271,R4271)</f>
        <v/>
      </c>
      <c r="T4271" s="2">
        <f>OR(I4271,L4271,O4271,R4271)</f>
        <v/>
      </c>
    </row>
    <row r="4272">
      <c r="A4272" s="2" t="n">
        <v>-50</v>
      </c>
      <c r="B4272" s="2" t="n">
        <v>-275</v>
      </c>
      <c r="C4272" s="2" t="n">
        <v>-125</v>
      </c>
      <c r="D4272" s="2">
        <f>(A4272+B4272)/2 + C4272/2</f>
        <v/>
      </c>
      <c r="E4272" s="2">
        <f>SQRT(A4272^2+B4272^2+C4272^2)</f>
        <v/>
      </c>
      <c r="F4272" s="2">
        <f>INPUTS!$B$8*A4272+INPUTS!$B$9*D4272+INPUTS!$B$10*B4272</f>
        <v/>
      </c>
      <c r="G4272" s="2">
        <f>INPUTS!$B$11*A4272/10000</f>
        <v/>
      </c>
      <c r="H4272" s="2">
        <f>MAX(0, (INPUTS!$B$14+INPUTS!$B$16*INPUTS!$B$15) + (1-INPUTS!$B$18)*INPUTS!$B$19*G4272 - INPUTS!$B$17 - INPUTS!$B$20*MAX(0, -F4272))</f>
        <v/>
      </c>
      <c r="I4272" s="2">
        <f>IF(INPUTS!$B$13=0, H4272&lt;=0, H4272&lt;INPUTS!$B$13)</f>
        <v/>
      </c>
      <c r="J4272" s="2">
        <f>INPUTS!$B$21 + INPUTS!$B$24*F4272 + INPUTS!$B$25*G4272</f>
        <v/>
      </c>
      <c r="K4272" s="2">
        <f>J4272&lt;INPUTS!$B$23</f>
        <v/>
      </c>
      <c r="L4272" s="2">
        <f>J4272&lt;INPUTS!$B$22</f>
        <v/>
      </c>
      <c r="M4272" s="2">
        <f>INPUTS!$B$26 + INPUTS!$B$29*F4272</f>
        <v/>
      </c>
      <c r="N4272" s="2">
        <f>M4272&lt;INPUTS!$B$28</f>
        <v/>
      </c>
      <c r="O4272" s="2">
        <f>M4272&lt;INPUTS!$B$27</f>
        <v/>
      </c>
      <c r="P4272" s="2">
        <f>INPUTS!$B$30 + (1-INPUTS!$B$18)*INPUTS!$B$19*G4272</f>
        <v/>
      </c>
      <c r="Q4272" s="2">
        <f>INPUTS!$B$31 + INPUTS!$B$32*P4272</f>
        <v/>
      </c>
      <c r="R4272" s="2">
        <f>IF(INPUTS!$B$13=0, Q4272&lt;=0, Q4272&lt;INPUTS!$B$13)</f>
        <v/>
      </c>
      <c r="S4272" s="2">
        <f>OR(I4272,K4272,N4272,R4272)</f>
        <v/>
      </c>
      <c r="T4272" s="2">
        <f>OR(I4272,L4272,O4272,R4272)</f>
        <v/>
      </c>
    </row>
    <row r="4273">
      <c r="A4273" s="2" t="n">
        <v>-50</v>
      </c>
      <c r="B4273" s="2" t="n">
        <v>-275</v>
      </c>
      <c r="C4273" s="2" t="n">
        <v>-100</v>
      </c>
      <c r="D4273" s="2">
        <f>(A4273+B4273)/2 + C4273/2</f>
        <v/>
      </c>
      <c r="E4273" s="2">
        <f>SQRT(A4273^2+B4273^2+C4273^2)</f>
        <v/>
      </c>
      <c r="F4273" s="2">
        <f>INPUTS!$B$8*A4273+INPUTS!$B$9*D4273+INPUTS!$B$10*B4273</f>
        <v/>
      </c>
      <c r="G4273" s="2">
        <f>INPUTS!$B$11*A4273/10000</f>
        <v/>
      </c>
      <c r="H4273" s="2">
        <f>MAX(0, (INPUTS!$B$14+INPUTS!$B$16*INPUTS!$B$15) + (1-INPUTS!$B$18)*INPUTS!$B$19*G4273 - INPUTS!$B$17 - INPUTS!$B$20*MAX(0, -F4273))</f>
        <v/>
      </c>
      <c r="I4273" s="2">
        <f>IF(INPUTS!$B$13=0, H4273&lt;=0, H4273&lt;INPUTS!$B$13)</f>
        <v/>
      </c>
      <c r="J4273" s="2">
        <f>INPUTS!$B$21 + INPUTS!$B$24*F4273 + INPUTS!$B$25*G4273</f>
        <v/>
      </c>
      <c r="K4273" s="2">
        <f>J4273&lt;INPUTS!$B$23</f>
        <v/>
      </c>
      <c r="L4273" s="2">
        <f>J4273&lt;INPUTS!$B$22</f>
        <v/>
      </c>
      <c r="M4273" s="2">
        <f>INPUTS!$B$26 + INPUTS!$B$29*F4273</f>
        <v/>
      </c>
      <c r="N4273" s="2">
        <f>M4273&lt;INPUTS!$B$28</f>
        <v/>
      </c>
      <c r="O4273" s="2">
        <f>M4273&lt;INPUTS!$B$27</f>
        <v/>
      </c>
      <c r="P4273" s="2">
        <f>INPUTS!$B$30 + (1-INPUTS!$B$18)*INPUTS!$B$19*G4273</f>
        <v/>
      </c>
      <c r="Q4273" s="2">
        <f>INPUTS!$B$31 + INPUTS!$B$32*P4273</f>
        <v/>
      </c>
      <c r="R4273" s="2">
        <f>IF(INPUTS!$B$13=0, Q4273&lt;=0, Q4273&lt;INPUTS!$B$13)</f>
        <v/>
      </c>
      <c r="S4273" s="2">
        <f>OR(I4273,K4273,N4273,R4273)</f>
        <v/>
      </c>
      <c r="T4273" s="2">
        <f>OR(I4273,L4273,O4273,R4273)</f>
        <v/>
      </c>
    </row>
    <row r="4274">
      <c r="A4274" s="2" t="n">
        <v>-50</v>
      </c>
      <c r="B4274" s="2" t="n">
        <v>-275</v>
      </c>
      <c r="C4274" s="2" t="n">
        <v>-75</v>
      </c>
      <c r="D4274" s="2">
        <f>(A4274+B4274)/2 + C4274/2</f>
        <v/>
      </c>
      <c r="E4274" s="2">
        <f>SQRT(A4274^2+B4274^2+C4274^2)</f>
        <v/>
      </c>
      <c r="F4274" s="2">
        <f>INPUTS!$B$8*A4274+INPUTS!$B$9*D4274+INPUTS!$B$10*B4274</f>
        <v/>
      </c>
      <c r="G4274" s="2">
        <f>INPUTS!$B$11*A4274/10000</f>
        <v/>
      </c>
      <c r="H4274" s="2">
        <f>MAX(0, (INPUTS!$B$14+INPUTS!$B$16*INPUTS!$B$15) + (1-INPUTS!$B$18)*INPUTS!$B$19*G4274 - INPUTS!$B$17 - INPUTS!$B$20*MAX(0, -F4274))</f>
        <v/>
      </c>
      <c r="I4274" s="2">
        <f>IF(INPUTS!$B$13=0, H4274&lt;=0, H4274&lt;INPUTS!$B$13)</f>
        <v/>
      </c>
      <c r="J4274" s="2">
        <f>INPUTS!$B$21 + INPUTS!$B$24*F4274 + INPUTS!$B$25*G4274</f>
        <v/>
      </c>
      <c r="K4274" s="2">
        <f>J4274&lt;INPUTS!$B$23</f>
        <v/>
      </c>
      <c r="L4274" s="2">
        <f>J4274&lt;INPUTS!$B$22</f>
        <v/>
      </c>
      <c r="M4274" s="2">
        <f>INPUTS!$B$26 + INPUTS!$B$29*F4274</f>
        <v/>
      </c>
      <c r="N4274" s="2">
        <f>M4274&lt;INPUTS!$B$28</f>
        <v/>
      </c>
      <c r="O4274" s="2">
        <f>M4274&lt;INPUTS!$B$27</f>
        <v/>
      </c>
      <c r="P4274" s="2">
        <f>INPUTS!$B$30 + (1-INPUTS!$B$18)*INPUTS!$B$19*G4274</f>
        <v/>
      </c>
      <c r="Q4274" s="2">
        <f>INPUTS!$B$31 + INPUTS!$B$32*P4274</f>
        <v/>
      </c>
      <c r="R4274" s="2">
        <f>IF(INPUTS!$B$13=0, Q4274&lt;=0, Q4274&lt;INPUTS!$B$13)</f>
        <v/>
      </c>
      <c r="S4274" s="2">
        <f>OR(I4274,K4274,N4274,R4274)</f>
        <v/>
      </c>
      <c r="T4274" s="2">
        <f>OR(I4274,L4274,O4274,R4274)</f>
        <v/>
      </c>
    </row>
    <row r="4275">
      <c r="A4275" s="2" t="n">
        <v>-50</v>
      </c>
      <c r="B4275" s="2" t="n">
        <v>-275</v>
      </c>
      <c r="C4275" s="2" t="n">
        <v>-50</v>
      </c>
      <c r="D4275" s="2">
        <f>(A4275+B4275)/2 + C4275/2</f>
        <v/>
      </c>
      <c r="E4275" s="2">
        <f>SQRT(A4275^2+B4275^2+C4275^2)</f>
        <v/>
      </c>
      <c r="F4275" s="2">
        <f>INPUTS!$B$8*A4275+INPUTS!$B$9*D4275+INPUTS!$B$10*B4275</f>
        <v/>
      </c>
      <c r="G4275" s="2">
        <f>INPUTS!$B$11*A4275/10000</f>
        <v/>
      </c>
      <c r="H4275" s="2">
        <f>MAX(0, (INPUTS!$B$14+INPUTS!$B$16*INPUTS!$B$15) + (1-INPUTS!$B$18)*INPUTS!$B$19*G4275 - INPUTS!$B$17 - INPUTS!$B$20*MAX(0, -F4275))</f>
        <v/>
      </c>
      <c r="I4275" s="2">
        <f>IF(INPUTS!$B$13=0, H4275&lt;=0, H4275&lt;INPUTS!$B$13)</f>
        <v/>
      </c>
      <c r="J4275" s="2">
        <f>INPUTS!$B$21 + INPUTS!$B$24*F4275 + INPUTS!$B$25*G4275</f>
        <v/>
      </c>
      <c r="K4275" s="2">
        <f>J4275&lt;INPUTS!$B$23</f>
        <v/>
      </c>
      <c r="L4275" s="2">
        <f>J4275&lt;INPUTS!$B$22</f>
        <v/>
      </c>
      <c r="M4275" s="2">
        <f>INPUTS!$B$26 + INPUTS!$B$29*F4275</f>
        <v/>
      </c>
      <c r="N4275" s="2">
        <f>M4275&lt;INPUTS!$B$28</f>
        <v/>
      </c>
      <c r="O4275" s="2">
        <f>M4275&lt;INPUTS!$B$27</f>
        <v/>
      </c>
      <c r="P4275" s="2">
        <f>INPUTS!$B$30 + (1-INPUTS!$B$18)*INPUTS!$B$19*G4275</f>
        <v/>
      </c>
      <c r="Q4275" s="2">
        <f>INPUTS!$B$31 + INPUTS!$B$32*P4275</f>
        <v/>
      </c>
      <c r="R4275" s="2">
        <f>IF(INPUTS!$B$13=0, Q4275&lt;=0, Q4275&lt;INPUTS!$B$13)</f>
        <v/>
      </c>
      <c r="S4275" s="2">
        <f>OR(I4275,K4275,N4275,R4275)</f>
        <v/>
      </c>
      <c r="T4275" s="2">
        <f>OR(I4275,L4275,O4275,R4275)</f>
        <v/>
      </c>
    </row>
    <row r="4276">
      <c r="A4276" s="2" t="n">
        <v>-50</v>
      </c>
      <c r="B4276" s="2" t="n">
        <v>-275</v>
      </c>
      <c r="C4276" s="2" t="n">
        <v>-25</v>
      </c>
      <c r="D4276" s="2">
        <f>(A4276+B4276)/2 + C4276/2</f>
        <v/>
      </c>
      <c r="E4276" s="2">
        <f>SQRT(A4276^2+B4276^2+C4276^2)</f>
        <v/>
      </c>
      <c r="F4276" s="2">
        <f>INPUTS!$B$8*A4276+INPUTS!$B$9*D4276+INPUTS!$B$10*B4276</f>
        <v/>
      </c>
      <c r="G4276" s="2">
        <f>INPUTS!$B$11*A4276/10000</f>
        <v/>
      </c>
      <c r="H4276" s="2">
        <f>MAX(0, (INPUTS!$B$14+INPUTS!$B$16*INPUTS!$B$15) + (1-INPUTS!$B$18)*INPUTS!$B$19*G4276 - INPUTS!$B$17 - INPUTS!$B$20*MAX(0, -F4276))</f>
        <v/>
      </c>
      <c r="I4276" s="2">
        <f>IF(INPUTS!$B$13=0, H4276&lt;=0, H4276&lt;INPUTS!$B$13)</f>
        <v/>
      </c>
      <c r="J4276" s="2">
        <f>INPUTS!$B$21 + INPUTS!$B$24*F4276 + INPUTS!$B$25*G4276</f>
        <v/>
      </c>
      <c r="K4276" s="2">
        <f>J4276&lt;INPUTS!$B$23</f>
        <v/>
      </c>
      <c r="L4276" s="2">
        <f>J4276&lt;INPUTS!$B$22</f>
        <v/>
      </c>
      <c r="M4276" s="2">
        <f>INPUTS!$B$26 + INPUTS!$B$29*F4276</f>
        <v/>
      </c>
      <c r="N4276" s="2">
        <f>M4276&lt;INPUTS!$B$28</f>
        <v/>
      </c>
      <c r="O4276" s="2">
        <f>M4276&lt;INPUTS!$B$27</f>
        <v/>
      </c>
      <c r="P4276" s="2">
        <f>INPUTS!$B$30 + (1-INPUTS!$B$18)*INPUTS!$B$19*G4276</f>
        <v/>
      </c>
      <c r="Q4276" s="2">
        <f>INPUTS!$B$31 + INPUTS!$B$32*P4276</f>
        <v/>
      </c>
      <c r="R4276" s="2">
        <f>IF(INPUTS!$B$13=0, Q4276&lt;=0, Q4276&lt;INPUTS!$B$13)</f>
        <v/>
      </c>
      <c r="S4276" s="2">
        <f>OR(I4276,K4276,N4276,R4276)</f>
        <v/>
      </c>
      <c r="T4276" s="2">
        <f>OR(I4276,L4276,O4276,R4276)</f>
        <v/>
      </c>
    </row>
    <row r="4277">
      <c r="A4277" s="2" t="n">
        <v>-50</v>
      </c>
      <c r="B4277" s="2" t="n">
        <v>-275</v>
      </c>
      <c r="C4277" s="2" t="n">
        <v>0</v>
      </c>
      <c r="D4277" s="2">
        <f>(A4277+B4277)/2 + C4277/2</f>
        <v/>
      </c>
      <c r="E4277" s="2">
        <f>SQRT(A4277^2+B4277^2+C4277^2)</f>
        <v/>
      </c>
      <c r="F4277" s="2">
        <f>INPUTS!$B$8*A4277+INPUTS!$B$9*D4277+INPUTS!$B$10*B4277</f>
        <v/>
      </c>
      <c r="G4277" s="2">
        <f>INPUTS!$B$11*A4277/10000</f>
        <v/>
      </c>
      <c r="H4277" s="2">
        <f>MAX(0, (INPUTS!$B$14+INPUTS!$B$16*INPUTS!$B$15) + (1-INPUTS!$B$18)*INPUTS!$B$19*G4277 - INPUTS!$B$17 - INPUTS!$B$20*MAX(0, -F4277))</f>
        <v/>
      </c>
      <c r="I4277" s="2">
        <f>IF(INPUTS!$B$13=0, H4277&lt;=0, H4277&lt;INPUTS!$B$13)</f>
        <v/>
      </c>
      <c r="J4277" s="2">
        <f>INPUTS!$B$21 + INPUTS!$B$24*F4277 + INPUTS!$B$25*G4277</f>
        <v/>
      </c>
      <c r="K4277" s="2">
        <f>J4277&lt;INPUTS!$B$23</f>
        <v/>
      </c>
      <c r="L4277" s="2">
        <f>J4277&lt;INPUTS!$B$22</f>
        <v/>
      </c>
      <c r="M4277" s="2">
        <f>INPUTS!$B$26 + INPUTS!$B$29*F4277</f>
        <v/>
      </c>
      <c r="N4277" s="2">
        <f>M4277&lt;INPUTS!$B$28</f>
        <v/>
      </c>
      <c r="O4277" s="2">
        <f>M4277&lt;INPUTS!$B$27</f>
        <v/>
      </c>
      <c r="P4277" s="2">
        <f>INPUTS!$B$30 + (1-INPUTS!$B$18)*INPUTS!$B$19*G4277</f>
        <v/>
      </c>
      <c r="Q4277" s="2">
        <f>INPUTS!$B$31 + INPUTS!$B$32*P4277</f>
        <v/>
      </c>
      <c r="R4277" s="2">
        <f>IF(INPUTS!$B$13=0, Q4277&lt;=0, Q4277&lt;INPUTS!$B$13)</f>
        <v/>
      </c>
      <c r="S4277" s="2">
        <f>OR(I4277,K4277,N4277,R4277)</f>
        <v/>
      </c>
      <c r="T4277" s="2">
        <f>OR(I4277,L4277,O4277,R4277)</f>
        <v/>
      </c>
    </row>
    <row r="4278">
      <c r="A4278" s="2" t="n">
        <v>-50</v>
      </c>
      <c r="B4278" s="2" t="n">
        <v>-275</v>
      </c>
      <c r="C4278" s="2" t="n">
        <v>25</v>
      </c>
      <c r="D4278" s="2">
        <f>(A4278+B4278)/2 + C4278/2</f>
        <v/>
      </c>
      <c r="E4278" s="2">
        <f>SQRT(A4278^2+B4278^2+C4278^2)</f>
        <v/>
      </c>
      <c r="F4278" s="2">
        <f>INPUTS!$B$8*A4278+INPUTS!$B$9*D4278+INPUTS!$B$10*B4278</f>
        <v/>
      </c>
      <c r="G4278" s="2">
        <f>INPUTS!$B$11*A4278/10000</f>
        <v/>
      </c>
      <c r="H4278" s="2">
        <f>MAX(0, (INPUTS!$B$14+INPUTS!$B$16*INPUTS!$B$15) + (1-INPUTS!$B$18)*INPUTS!$B$19*G4278 - INPUTS!$B$17 - INPUTS!$B$20*MAX(0, -F4278))</f>
        <v/>
      </c>
      <c r="I4278" s="2">
        <f>IF(INPUTS!$B$13=0, H4278&lt;=0, H4278&lt;INPUTS!$B$13)</f>
        <v/>
      </c>
      <c r="J4278" s="2">
        <f>INPUTS!$B$21 + INPUTS!$B$24*F4278 + INPUTS!$B$25*G4278</f>
        <v/>
      </c>
      <c r="K4278" s="2">
        <f>J4278&lt;INPUTS!$B$23</f>
        <v/>
      </c>
      <c r="L4278" s="2">
        <f>J4278&lt;INPUTS!$B$22</f>
        <v/>
      </c>
      <c r="M4278" s="2">
        <f>INPUTS!$B$26 + INPUTS!$B$29*F4278</f>
        <v/>
      </c>
      <c r="N4278" s="2">
        <f>M4278&lt;INPUTS!$B$28</f>
        <v/>
      </c>
      <c r="O4278" s="2">
        <f>M4278&lt;INPUTS!$B$27</f>
        <v/>
      </c>
      <c r="P4278" s="2">
        <f>INPUTS!$B$30 + (1-INPUTS!$B$18)*INPUTS!$B$19*G4278</f>
        <v/>
      </c>
      <c r="Q4278" s="2">
        <f>INPUTS!$B$31 + INPUTS!$B$32*P4278</f>
        <v/>
      </c>
      <c r="R4278" s="2">
        <f>IF(INPUTS!$B$13=0, Q4278&lt;=0, Q4278&lt;INPUTS!$B$13)</f>
        <v/>
      </c>
      <c r="S4278" s="2">
        <f>OR(I4278,K4278,N4278,R4278)</f>
        <v/>
      </c>
      <c r="T4278" s="2">
        <f>OR(I4278,L4278,O4278,R4278)</f>
        <v/>
      </c>
    </row>
    <row r="4279">
      <c r="A4279" s="2" t="n">
        <v>-50</v>
      </c>
      <c r="B4279" s="2" t="n">
        <v>-275</v>
      </c>
      <c r="C4279" s="2" t="n">
        <v>50</v>
      </c>
      <c r="D4279" s="2">
        <f>(A4279+B4279)/2 + C4279/2</f>
        <v/>
      </c>
      <c r="E4279" s="2">
        <f>SQRT(A4279^2+B4279^2+C4279^2)</f>
        <v/>
      </c>
      <c r="F4279" s="2">
        <f>INPUTS!$B$8*A4279+INPUTS!$B$9*D4279+INPUTS!$B$10*B4279</f>
        <v/>
      </c>
      <c r="G4279" s="2">
        <f>INPUTS!$B$11*A4279/10000</f>
        <v/>
      </c>
      <c r="H4279" s="2">
        <f>MAX(0, (INPUTS!$B$14+INPUTS!$B$16*INPUTS!$B$15) + (1-INPUTS!$B$18)*INPUTS!$B$19*G4279 - INPUTS!$B$17 - INPUTS!$B$20*MAX(0, -F4279))</f>
        <v/>
      </c>
      <c r="I4279" s="2">
        <f>IF(INPUTS!$B$13=0, H4279&lt;=0, H4279&lt;INPUTS!$B$13)</f>
        <v/>
      </c>
      <c r="J4279" s="2">
        <f>INPUTS!$B$21 + INPUTS!$B$24*F4279 + INPUTS!$B$25*G4279</f>
        <v/>
      </c>
      <c r="K4279" s="2">
        <f>J4279&lt;INPUTS!$B$23</f>
        <v/>
      </c>
      <c r="L4279" s="2">
        <f>J4279&lt;INPUTS!$B$22</f>
        <v/>
      </c>
      <c r="M4279" s="2">
        <f>INPUTS!$B$26 + INPUTS!$B$29*F4279</f>
        <v/>
      </c>
      <c r="N4279" s="2">
        <f>M4279&lt;INPUTS!$B$28</f>
        <v/>
      </c>
      <c r="O4279" s="2">
        <f>M4279&lt;INPUTS!$B$27</f>
        <v/>
      </c>
      <c r="P4279" s="2">
        <f>INPUTS!$B$30 + (1-INPUTS!$B$18)*INPUTS!$B$19*G4279</f>
        <v/>
      </c>
      <c r="Q4279" s="2">
        <f>INPUTS!$B$31 + INPUTS!$B$32*P4279</f>
        <v/>
      </c>
      <c r="R4279" s="2">
        <f>IF(INPUTS!$B$13=0, Q4279&lt;=0, Q4279&lt;INPUTS!$B$13)</f>
        <v/>
      </c>
      <c r="S4279" s="2">
        <f>OR(I4279,K4279,N4279,R4279)</f>
        <v/>
      </c>
      <c r="T4279" s="2">
        <f>OR(I4279,L4279,O4279,R4279)</f>
        <v/>
      </c>
    </row>
    <row r="4280">
      <c r="A4280" s="2" t="n">
        <v>-50</v>
      </c>
      <c r="B4280" s="2" t="n">
        <v>-275</v>
      </c>
      <c r="C4280" s="2" t="n">
        <v>75</v>
      </c>
      <c r="D4280" s="2">
        <f>(A4280+B4280)/2 + C4280/2</f>
        <v/>
      </c>
      <c r="E4280" s="2">
        <f>SQRT(A4280^2+B4280^2+C4280^2)</f>
        <v/>
      </c>
      <c r="F4280" s="2">
        <f>INPUTS!$B$8*A4280+INPUTS!$B$9*D4280+INPUTS!$B$10*B4280</f>
        <v/>
      </c>
      <c r="G4280" s="2">
        <f>INPUTS!$B$11*A4280/10000</f>
        <v/>
      </c>
      <c r="H4280" s="2">
        <f>MAX(0, (INPUTS!$B$14+INPUTS!$B$16*INPUTS!$B$15) + (1-INPUTS!$B$18)*INPUTS!$B$19*G4280 - INPUTS!$B$17 - INPUTS!$B$20*MAX(0, -F4280))</f>
        <v/>
      </c>
      <c r="I4280" s="2">
        <f>IF(INPUTS!$B$13=0, H4280&lt;=0, H4280&lt;INPUTS!$B$13)</f>
        <v/>
      </c>
      <c r="J4280" s="2">
        <f>INPUTS!$B$21 + INPUTS!$B$24*F4280 + INPUTS!$B$25*G4280</f>
        <v/>
      </c>
      <c r="K4280" s="2">
        <f>J4280&lt;INPUTS!$B$23</f>
        <v/>
      </c>
      <c r="L4280" s="2">
        <f>J4280&lt;INPUTS!$B$22</f>
        <v/>
      </c>
      <c r="M4280" s="2">
        <f>INPUTS!$B$26 + INPUTS!$B$29*F4280</f>
        <v/>
      </c>
      <c r="N4280" s="2">
        <f>M4280&lt;INPUTS!$B$28</f>
        <v/>
      </c>
      <c r="O4280" s="2">
        <f>M4280&lt;INPUTS!$B$27</f>
        <v/>
      </c>
      <c r="P4280" s="2">
        <f>INPUTS!$B$30 + (1-INPUTS!$B$18)*INPUTS!$B$19*G4280</f>
        <v/>
      </c>
      <c r="Q4280" s="2">
        <f>INPUTS!$B$31 + INPUTS!$B$32*P4280</f>
        <v/>
      </c>
      <c r="R4280" s="2">
        <f>IF(INPUTS!$B$13=0, Q4280&lt;=0, Q4280&lt;INPUTS!$B$13)</f>
        <v/>
      </c>
      <c r="S4280" s="2">
        <f>OR(I4280,K4280,N4280,R4280)</f>
        <v/>
      </c>
      <c r="T4280" s="2">
        <f>OR(I4280,L4280,O4280,R4280)</f>
        <v/>
      </c>
    </row>
    <row r="4281">
      <c r="A4281" s="2" t="n">
        <v>-50</v>
      </c>
      <c r="B4281" s="2" t="n">
        <v>-275</v>
      </c>
      <c r="C4281" s="2" t="n">
        <v>100</v>
      </c>
      <c r="D4281" s="2">
        <f>(A4281+B4281)/2 + C4281/2</f>
        <v/>
      </c>
      <c r="E4281" s="2">
        <f>SQRT(A4281^2+B4281^2+C4281^2)</f>
        <v/>
      </c>
      <c r="F4281" s="2">
        <f>INPUTS!$B$8*A4281+INPUTS!$B$9*D4281+INPUTS!$B$10*B4281</f>
        <v/>
      </c>
      <c r="G4281" s="2">
        <f>INPUTS!$B$11*A4281/10000</f>
        <v/>
      </c>
      <c r="H4281" s="2">
        <f>MAX(0, (INPUTS!$B$14+INPUTS!$B$16*INPUTS!$B$15) + (1-INPUTS!$B$18)*INPUTS!$B$19*G4281 - INPUTS!$B$17 - INPUTS!$B$20*MAX(0, -F4281))</f>
        <v/>
      </c>
      <c r="I4281" s="2">
        <f>IF(INPUTS!$B$13=0, H4281&lt;=0, H4281&lt;INPUTS!$B$13)</f>
        <v/>
      </c>
      <c r="J4281" s="2">
        <f>INPUTS!$B$21 + INPUTS!$B$24*F4281 + INPUTS!$B$25*G4281</f>
        <v/>
      </c>
      <c r="K4281" s="2">
        <f>J4281&lt;INPUTS!$B$23</f>
        <v/>
      </c>
      <c r="L4281" s="2">
        <f>J4281&lt;INPUTS!$B$22</f>
        <v/>
      </c>
      <c r="M4281" s="2">
        <f>INPUTS!$B$26 + INPUTS!$B$29*F4281</f>
        <v/>
      </c>
      <c r="N4281" s="2">
        <f>M4281&lt;INPUTS!$B$28</f>
        <v/>
      </c>
      <c r="O4281" s="2">
        <f>M4281&lt;INPUTS!$B$27</f>
        <v/>
      </c>
      <c r="P4281" s="2">
        <f>INPUTS!$B$30 + (1-INPUTS!$B$18)*INPUTS!$B$19*G4281</f>
        <v/>
      </c>
      <c r="Q4281" s="2">
        <f>INPUTS!$B$31 + INPUTS!$B$32*P4281</f>
        <v/>
      </c>
      <c r="R4281" s="2">
        <f>IF(INPUTS!$B$13=0, Q4281&lt;=0, Q4281&lt;INPUTS!$B$13)</f>
        <v/>
      </c>
      <c r="S4281" s="2">
        <f>OR(I4281,K4281,N4281,R4281)</f>
        <v/>
      </c>
      <c r="T4281" s="2">
        <f>OR(I4281,L4281,O4281,R4281)</f>
        <v/>
      </c>
    </row>
    <row r="4282">
      <c r="A4282" s="2" t="n">
        <v>-50</v>
      </c>
      <c r="B4282" s="2" t="n">
        <v>-275</v>
      </c>
      <c r="C4282" s="2" t="n">
        <v>125</v>
      </c>
      <c r="D4282" s="2">
        <f>(A4282+B4282)/2 + C4282/2</f>
        <v/>
      </c>
      <c r="E4282" s="2">
        <f>SQRT(A4282^2+B4282^2+C4282^2)</f>
        <v/>
      </c>
      <c r="F4282" s="2">
        <f>INPUTS!$B$8*A4282+INPUTS!$B$9*D4282+INPUTS!$B$10*B4282</f>
        <v/>
      </c>
      <c r="G4282" s="2">
        <f>INPUTS!$B$11*A4282/10000</f>
        <v/>
      </c>
      <c r="H4282" s="2">
        <f>MAX(0, (INPUTS!$B$14+INPUTS!$B$16*INPUTS!$B$15) + (1-INPUTS!$B$18)*INPUTS!$B$19*G4282 - INPUTS!$B$17 - INPUTS!$B$20*MAX(0, -F4282))</f>
        <v/>
      </c>
      <c r="I4282" s="2">
        <f>IF(INPUTS!$B$13=0, H4282&lt;=0, H4282&lt;INPUTS!$B$13)</f>
        <v/>
      </c>
      <c r="J4282" s="2">
        <f>INPUTS!$B$21 + INPUTS!$B$24*F4282 + INPUTS!$B$25*G4282</f>
        <v/>
      </c>
      <c r="K4282" s="2">
        <f>J4282&lt;INPUTS!$B$23</f>
        <v/>
      </c>
      <c r="L4282" s="2">
        <f>J4282&lt;INPUTS!$B$22</f>
        <v/>
      </c>
      <c r="M4282" s="2">
        <f>INPUTS!$B$26 + INPUTS!$B$29*F4282</f>
        <v/>
      </c>
      <c r="N4282" s="2">
        <f>M4282&lt;INPUTS!$B$28</f>
        <v/>
      </c>
      <c r="O4282" s="2">
        <f>M4282&lt;INPUTS!$B$27</f>
        <v/>
      </c>
      <c r="P4282" s="2">
        <f>INPUTS!$B$30 + (1-INPUTS!$B$18)*INPUTS!$B$19*G4282</f>
        <v/>
      </c>
      <c r="Q4282" s="2">
        <f>INPUTS!$B$31 + INPUTS!$B$32*P4282</f>
        <v/>
      </c>
      <c r="R4282" s="2">
        <f>IF(INPUTS!$B$13=0, Q4282&lt;=0, Q4282&lt;INPUTS!$B$13)</f>
        <v/>
      </c>
      <c r="S4282" s="2">
        <f>OR(I4282,K4282,N4282,R4282)</f>
        <v/>
      </c>
      <c r="T4282" s="2">
        <f>OR(I4282,L4282,O4282,R4282)</f>
        <v/>
      </c>
    </row>
    <row r="4283">
      <c r="A4283" s="2" t="n">
        <v>-50</v>
      </c>
      <c r="B4283" s="2" t="n">
        <v>-275</v>
      </c>
      <c r="C4283" s="2" t="n">
        <v>150</v>
      </c>
      <c r="D4283" s="2">
        <f>(A4283+B4283)/2 + C4283/2</f>
        <v/>
      </c>
      <c r="E4283" s="2">
        <f>SQRT(A4283^2+B4283^2+C4283^2)</f>
        <v/>
      </c>
      <c r="F4283" s="2">
        <f>INPUTS!$B$8*A4283+INPUTS!$B$9*D4283+INPUTS!$B$10*B4283</f>
        <v/>
      </c>
      <c r="G4283" s="2">
        <f>INPUTS!$B$11*A4283/10000</f>
        <v/>
      </c>
      <c r="H4283" s="2">
        <f>MAX(0, (INPUTS!$B$14+INPUTS!$B$16*INPUTS!$B$15) + (1-INPUTS!$B$18)*INPUTS!$B$19*G4283 - INPUTS!$B$17 - INPUTS!$B$20*MAX(0, -F4283))</f>
        <v/>
      </c>
      <c r="I4283" s="2">
        <f>IF(INPUTS!$B$13=0, H4283&lt;=0, H4283&lt;INPUTS!$B$13)</f>
        <v/>
      </c>
      <c r="J4283" s="2">
        <f>INPUTS!$B$21 + INPUTS!$B$24*F4283 + INPUTS!$B$25*G4283</f>
        <v/>
      </c>
      <c r="K4283" s="2">
        <f>J4283&lt;INPUTS!$B$23</f>
        <v/>
      </c>
      <c r="L4283" s="2">
        <f>J4283&lt;INPUTS!$B$22</f>
        <v/>
      </c>
      <c r="M4283" s="2">
        <f>INPUTS!$B$26 + INPUTS!$B$29*F4283</f>
        <v/>
      </c>
      <c r="N4283" s="2">
        <f>M4283&lt;INPUTS!$B$28</f>
        <v/>
      </c>
      <c r="O4283" s="2">
        <f>M4283&lt;INPUTS!$B$27</f>
        <v/>
      </c>
      <c r="P4283" s="2">
        <f>INPUTS!$B$30 + (1-INPUTS!$B$18)*INPUTS!$B$19*G4283</f>
        <v/>
      </c>
      <c r="Q4283" s="2">
        <f>INPUTS!$B$31 + INPUTS!$B$32*P4283</f>
        <v/>
      </c>
      <c r="R4283" s="2">
        <f>IF(INPUTS!$B$13=0, Q4283&lt;=0, Q4283&lt;INPUTS!$B$13)</f>
        <v/>
      </c>
      <c r="S4283" s="2">
        <f>OR(I4283,K4283,N4283,R4283)</f>
        <v/>
      </c>
      <c r="T4283" s="2">
        <f>OR(I4283,L4283,O4283,R4283)</f>
        <v/>
      </c>
    </row>
    <row r="4284">
      <c r="A4284" s="2" t="n">
        <v>-50</v>
      </c>
      <c r="B4284" s="2" t="n">
        <v>-275</v>
      </c>
      <c r="C4284" s="2" t="n">
        <v>175</v>
      </c>
      <c r="D4284" s="2">
        <f>(A4284+B4284)/2 + C4284/2</f>
        <v/>
      </c>
      <c r="E4284" s="2">
        <f>SQRT(A4284^2+B4284^2+C4284^2)</f>
        <v/>
      </c>
      <c r="F4284" s="2">
        <f>INPUTS!$B$8*A4284+INPUTS!$B$9*D4284+INPUTS!$B$10*B4284</f>
        <v/>
      </c>
      <c r="G4284" s="2">
        <f>INPUTS!$B$11*A4284/10000</f>
        <v/>
      </c>
      <c r="H4284" s="2">
        <f>MAX(0, (INPUTS!$B$14+INPUTS!$B$16*INPUTS!$B$15) + (1-INPUTS!$B$18)*INPUTS!$B$19*G4284 - INPUTS!$B$17 - INPUTS!$B$20*MAX(0, -F4284))</f>
        <v/>
      </c>
      <c r="I4284" s="2">
        <f>IF(INPUTS!$B$13=0, H4284&lt;=0, H4284&lt;INPUTS!$B$13)</f>
        <v/>
      </c>
      <c r="J4284" s="2">
        <f>INPUTS!$B$21 + INPUTS!$B$24*F4284 + INPUTS!$B$25*G4284</f>
        <v/>
      </c>
      <c r="K4284" s="2">
        <f>J4284&lt;INPUTS!$B$23</f>
        <v/>
      </c>
      <c r="L4284" s="2">
        <f>J4284&lt;INPUTS!$B$22</f>
        <v/>
      </c>
      <c r="M4284" s="2">
        <f>INPUTS!$B$26 + INPUTS!$B$29*F4284</f>
        <v/>
      </c>
      <c r="N4284" s="2">
        <f>M4284&lt;INPUTS!$B$28</f>
        <v/>
      </c>
      <c r="O4284" s="2">
        <f>M4284&lt;INPUTS!$B$27</f>
        <v/>
      </c>
      <c r="P4284" s="2">
        <f>INPUTS!$B$30 + (1-INPUTS!$B$18)*INPUTS!$B$19*G4284</f>
        <v/>
      </c>
      <c r="Q4284" s="2">
        <f>INPUTS!$B$31 + INPUTS!$B$32*P4284</f>
        <v/>
      </c>
      <c r="R4284" s="2">
        <f>IF(INPUTS!$B$13=0, Q4284&lt;=0, Q4284&lt;INPUTS!$B$13)</f>
        <v/>
      </c>
      <c r="S4284" s="2">
        <f>OR(I4284,K4284,N4284,R4284)</f>
        <v/>
      </c>
      <c r="T4284" s="2">
        <f>OR(I4284,L4284,O4284,R4284)</f>
        <v/>
      </c>
    </row>
    <row r="4285">
      <c r="A4285" s="2" t="n">
        <v>-50</v>
      </c>
      <c r="B4285" s="2" t="n">
        <v>-275</v>
      </c>
      <c r="C4285" s="2" t="n">
        <v>200</v>
      </c>
      <c r="D4285" s="2">
        <f>(A4285+B4285)/2 + C4285/2</f>
        <v/>
      </c>
      <c r="E4285" s="2">
        <f>SQRT(A4285^2+B4285^2+C4285^2)</f>
        <v/>
      </c>
      <c r="F4285" s="2">
        <f>INPUTS!$B$8*A4285+INPUTS!$B$9*D4285+INPUTS!$B$10*B4285</f>
        <v/>
      </c>
      <c r="G4285" s="2">
        <f>INPUTS!$B$11*A4285/10000</f>
        <v/>
      </c>
      <c r="H4285" s="2">
        <f>MAX(0, (INPUTS!$B$14+INPUTS!$B$16*INPUTS!$B$15) + (1-INPUTS!$B$18)*INPUTS!$B$19*G4285 - INPUTS!$B$17 - INPUTS!$B$20*MAX(0, -F4285))</f>
        <v/>
      </c>
      <c r="I4285" s="2">
        <f>IF(INPUTS!$B$13=0, H4285&lt;=0, H4285&lt;INPUTS!$B$13)</f>
        <v/>
      </c>
      <c r="J4285" s="2">
        <f>INPUTS!$B$21 + INPUTS!$B$24*F4285 + INPUTS!$B$25*G4285</f>
        <v/>
      </c>
      <c r="K4285" s="2">
        <f>J4285&lt;INPUTS!$B$23</f>
        <v/>
      </c>
      <c r="L4285" s="2">
        <f>J4285&lt;INPUTS!$B$22</f>
        <v/>
      </c>
      <c r="M4285" s="2">
        <f>INPUTS!$B$26 + INPUTS!$B$29*F4285</f>
        <v/>
      </c>
      <c r="N4285" s="2">
        <f>M4285&lt;INPUTS!$B$28</f>
        <v/>
      </c>
      <c r="O4285" s="2">
        <f>M4285&lt;INPUTS!$B$27</f>
        <v/>
      </c>
      <c r="P4285" s="2">
        <f>INPUTS!$B$30 + (1-INPUTS!$B$18)*INPUTS!$B$19*G4285</f>
        <v/>
      </c>
      <c r="Q4285" s="2">
        <f>INPUTS!$B$31 + INPUTS!$B$32*P4285</f>
        <v/>
      </c>
      <c r="R4285" s="2">
        <f>IF(INPUTS!$B$13=0, Q4285&lt;=0, Q4285&lt;INPUTS!$B$13)</f>
        <v/>
      </c>
      <c r="S4285" s="2">
        <f>OR(I4285,K4285,N4285,R4285)</f>
        <v/>
      </c>
      <c r="T4285" s="2">
        <f>OR(I4285,L4285,O4285,R4285)</f>
        <v/>
      </c>
    </row>
    <row r="4286">
      <c r="A4286" s="2" t="n">
        <v>-50</v>
      </c>
      <c r="B4286" s="2" t="n">
        <v>-250</v>
      </c>
      <c r="C4286" s="2" t="n">
        <v>-200</v>
      </c>
      <c r="D4286" s="2">
        <f>(A4286+B4286)/2 + C4286/2</f>
        <v/>
      </c>
      <c r="E4286" s="2">
        <f>SQRT(A4286^2+B4286^2+C4286^2)</f>
        <v/>
      </c>
      <c r="F4286" s="2">
        <f>INPUTS!$B$8*A4286+INPUTS!$B$9*D4286+INPUTS!$B$10*B4286</f>
        <v/>
      </c>
      <c r="G4286" s="2">
        <f>INPUTS!$B$11*A4286/10000</f>
        <v/>
      </c>
      <c r="H4286" s="2">
        <f>MAX(0, (INPUTS!$B$14+INPUTS!$B$16*INPUTS!$B$15) + (1-INPUTS!$B$18)*INPUTS!$B$19*G4286 - INPUTS!$B$17 - INPUTS!$B$20*MAX(0, -F4286))</f>
        <v/>
      </c>
      <c r="I4286" s="2">
        <f>IF(INPUTS!$B$13=0, H4286&lt;=0, H4286&lt;INPUTS!$B$13)</f>
        <v/>
      </c>
      <c r="J4286" s="2">
        <f>INPUTS!$B$21 + INPUTS!$B$24*F4286 + INPUTS!$B$25*G4286</f>
        <v/>
      </c>
      <c r="K4286" s="2">
        <f>J4286&lt;INPUTS!$B$23</f>
        <v/>
      </c>
      <c r="L4286" s="2">
        <f>J4286&lt;INPUTS!$B$22</f>
        <v/>
      </c>
      <c r="M4286" s="2">
        <f>INPUTS!$B$26 + INPUTS!$B$29*F4286</f>
        <v/>
      </c>
      <c r="N4286" s="2">
        <f>M4286&lt;INPUTS!$B$28</f>
        <v/>
      </c>
      <c r="O4286" s="2">
        <f>M4286&lt;INPUTS!$B$27</f>
        <v/>
      </c>
      <c r="P4286" s="2">
        <f>INPUTS!$B$30 + (1-INPUTS!$B$18)*INPUTS!$B$19*G4286</f>
        <v/>
      </c>
      <c r="Q4286" s="2">
        <f>INPUTS!$B$31 + INPUTS!$B$32*P4286</f>
        <v/>
      </c>
      <c r="R4286" s="2">
        <f>IF(INPUTS!$B$13=0, Q4286&lt;=0, Q4286&lt;INPUTS!$B$13)</f>
        <v/>
      </c>
      <c r="S4286" s="2">
        <f>OR(I4286,K4286,N4286,R4286)</f>
        <v/>
      </c>
      <c r="T4286" s="2">
        <f>OR(I4286,L4286,O4286,R4286)</f>
        <v/>
      </c>
    </row>
    <row r="4287">
      <c r="A4287" s="2" t="n">
        <v>-50</v>
      </c>
      <c r="B4287" s="2" t="n">
        <v>-250</v>
      </c>
      <c r="C4287" s="2" t="n">
        <v>-175</v>
      </c>
      <c r="D4287" s="2">
        <f>(A4287+B4287)/2 + C4287/2</f>
        <v/>
      </c>
      <c r="E4287" s="2">
        <f>SQRT(A4287^2+B4287^2+C4287^2)</f>
        <v/>
      </c>
      <c r="F4287" s="2">
        <f>INPUTS!$B$8*A4287+INPUTS!$B$9*D4287+INPUTS!$B$10*B4287</f>
        <v/>
      </c>
      <c r="G4287" s="2">
        <f>INPUTS!$B$11*A4287/10000</f>
        <v/>
      </c>
      <c r="H4287" s="2">
        <f>MAX(0, (INPUTS!$B$14+INPUTS!$B$16*INPUTS!$B$15) + (1-INPUTS!$B$18)*INPUTS!$B$19*G4287 - INPUTS!$B$17 - INPUTS!$B$20*MAX(0, -F4287))</f>
        <v/>
      </c>
      <c r="I4287" s="2">
        <f>IF(INPUTS!$B$13=0, H4287&lt;=0, H4287&lt;INPUTS!$B$13)</f>
        <v/>
      </c>
      <c r="J4287" s="2">
        <f>INPUTS!$B$21 + INPUTS!$B$24*F4287 + INPUTS!$B$25*G4287</f>
        <v/>
      </c>
      <c r="K4287" s="2">
        <f>J4287&lt;INPUTS!$B$23</f>
        <v/>
      </c>
      <c r="L4287" s="2">
        <f>J4287&lt;INPUTS!$B$22</f>
        <v/>
      </c>
      <c r="M4287" s="2">
        <f>INPUTS!$B$26 + INPUTS!$B$29*F4287</f>
        <v/>
      </c>
      <c r="N4287" s="2">
        <f>M4287&lt;INPUTS!$B$28</f>
        <v/>
      </c>
      <c r="O4287" s="2">
        <f>M4287&lt;INPUTS!$B$27</f>
        <v/>
      </c>
      <c r="P4287" s="2">
        <f>INPUTS!$B$30 + (1-INPUTS!$B$18)*INPUTS!$B$19*G4287</f>
        <v/>
      </c>
      <c r="Q4287" s="2">
        <f>INPUTS!$B$31 + INPUTS!$B$32*P4287</f>
        <v/>
      </c>
      <c r="R4287" s="2">
        <f>IF(INPUTS!$B$13=0, Q4287&lt;=0, Q4287&lt;INPUTS!$B$13)</f>
        <v/>
      </c>
      <c r="S4287" s="2">
        <f>OR(I4287,K4287,N4287,R4287)</f>
        <v/>
      </c>
      <c r="T4287" s="2">
        <f>OR(I4287,L4287,O4287,R4287)</f>
        <v/>
      </c>
    </row>
    <row r="4288">
      <c r="A4288" s="2" t="n">
        <v>-50</v>
      </c>
      <c r="B4288" s="2" t="n">
        <v>-250</v>
      </c>
      <c r="C4288" s="2" t="n">
        <v>-150</v>
      </c>
      <c r="D4288" s="2">
        <f>(A4288+B4288)/2 + C4288/2</f>
        <v/>
      </c>
      <c r="E4288" s="2">
        <f>SQRT(A4288^2+B4288^2+C4288^2)</f>
        <v/>
      </c>
      <c r="F4288" s="2">
        <f>INPUTS!$B$8*A4288+INPUTS!$B$9*D4288+INPUTS!$B$10*B4288</f>
        <v/>
      </c>
      <c r="G4288" s="2">
        <f>INPUTS!$B$11*A4288/10000</f>
        <v/>
      </c>
      <c r="H4288" s="2">
        <f>MAX(0, (INPUTS!$B$14+INPUTS!$B$16*INPUTS!$B$15) + (1-INPUTS!$B$18)*INPUTS!$B$19*G4288 - INPUTS!$B$17 - INPUTS!$B$20*MAX(0, -F4288))</f>
        <v/>
      </c>
      <c r="I4288" s="2">
        <f>IF(INPUTS!$B$13=0, H4288&lt;=0, H4288&lt;INPUTS!$B$13)</f>
        <v/>
      </c>
      <c r="J4288" s="2">
        <f>INPUTS!$B$21 + INPUTS!$B$24*F4288 + INPUTS!$B$25*G4288</f>
        <v/>
      </c>
      <c r="K4288" s="2">
        <f>J4288&lt;INPUTS!$B$23</f>
        <v/>
      </c>
      <c r="L4288" s="2">
        <f>J4288&lt;INPUTS!$B$22</f>
        <v/>
      </c>
      <c r="M4288" s="2">
        <f>INPUTS!$B$26 + INPUTS!$B$29*F4288</f>
        <v/>
      </c>
      <c r="N4288" s="2">
        <f>M4288&lt;INPUTS!$B$28</f>
        <v/>
      </c>
      <c r="O4288" s="2">
        <f>M4288&lt;INPUTS!$B$27</f>
        <v/>
      </c>
      <c r="P4288" s="2">
        <f>INPUTS!$B$30 + (1-INPUTS!$B$18)*INPUTS!$B$19*G4288</f>
        <v/>
      </c>
      <c r="Q4288" s="2">
        <f>INPUTS!$B$31 + INPUTS!$B$32*P4288</f>
        <v/>
      </c>
      <c r="R4288" s="2">
        <f>IF(INPUTS!$B$13=0, Q4288&lt;=0, Q4288&lt;INPUTS!$B$13)</f>
        <v/>
      </c>
      <c r="S4288" s="2">
        <f>OR(I4288,K4288,N4288,R4288)</f>
        <v/>
      </c>
      <c r="T4288" s="2">
        <f>OR(I4288,L4288,O4288,R4288)</f>
        <v/>
      </c>
    </row>
    <row r="4289">
      <c r="A4289" s="2" t="n">
        <v>-50</v>
      </c>
      <c r="B4289" s="2" t="n">
        <v>-250</v>
      </c>
      <c r="C4289" s="2" t="n">
        <v>-125</v>
      </c>
      <c r="D4289" s="2">
        <f>(A4289+B4289)/2 + C4289/2</f>
        <v/>
      </c>
      <c r="E4289" s="2">
        <f>SQRT(A4289^2+B4289^2+C4289^2)</f>
        <v/>
      </c>
      <c r="F4289" s="2">
        <f>INPUTS!$B$8*A4289+INPUTS!$B$9*D4289+INPUTS!$B$10*B4289</f>
        <v/>
      </c>
      <c r="G4289" s="2">
        <f>INPUTS!$B$11*A4289/10000</f>
        <v/>
      </c>
      <c r="H4289" s="2">
        <f>MAX(0, (INPUTS!$B$14+INPUTS!$B$16*INPUTS!$B$15) + (1-INPUTS!$B$18)*INPUTS!$B$19*G4289 - INPUTS!$B$17 - INPUTS!$B$20*MAX(0, -F4289))</f>
        <v/>
      </c>
      <c r="I4289" s="2">
        <f>IF(INPUTS!$B$13=0, H4289&lt;=0, H4289&lt;INPUTS!$B$13)</f>
        <v/>
      </c>
      <c r="J4289" s="2">
        <f>INPUTS!$B$21 + INPUTS!$B$24*F4289 + INPUTS!$B$25*G4289</f>
        <v/>
      </c>
      <c r="K4289" s="2">
        <f>J4289&lt;INPUTS!$B$23</f>
        <v/>
      </c>
      <c r="L4289" s="2">
        <f>J4289&lt;INPUTS!$B$22</f>
        <v/>
      </c>
      <c r="M4289" s="2">
        <f>INPUTS!$B$26 + INPUTS!$B$29*F4289</f>
        <v/>
      </c>
      <c r="N4289" s="2">
        <f>M4289&lt;INPUTS!$B$28</f>
        <v/>
      </c>
      <c r="O4289" s="2">
        <f>M4289&lt;INPUTS!$B$27</f>
        <v/>
      </c>
      <c r="P4289" s="2">
        <f>INPUTS!$B$30 + (1-INPUTS!$B$18)*INPUTS!$B$19*G4289</f>
        <v/>
      </c>
      <c r="Q4289" s="2">
        <f>INPUTS!$B$31 + INPUTS!$B$32*P4289</f>
        <v/>
      </c>
      <c r="R4289" s="2">
        <f>IF(INPUTS!$B$13=0, Q4289&lt;=0, Q4289&lt;INPUTS!$B$13)</f>
        <v/>
      </c>
      <c r="S4289" s="2">
        <f>OR(I4289,K4289,N4289,R4289)</f>
        <v/>
      </c>
      <c r="T4289" s="2">
        <f>OR(I4289,L4289,O4289,R4289)</f>
        <v/>
      </c>
    </row>
    <row r="4290">
      <c r="A4290" s="2" t="n">
        <v>-50</v>
      </c>
      <c r="B4290" s="2" t="n">
        <v>-250</v>
      </c>
      <c r="C4290" s="2" t="n">
        <v>-100</v>
      </c>
      <c r="D4290" s="2">
        <f>(A4290+B4290)/2 + C4290/2</f>
        <v/>
      </c>
      <c r="E4290" s="2">
        <f>SQRT(A4290^2+B4290^2+C4290^2)</f>
        <v/>
      </c>
      <c r="F4290" s="2">
        <f>INPUTS!$B$8*A4290+INPUTS!$B$9*D4290+INPUTS!$B$10*B4290</f>
        <v/>
      </c>
      <c r="G4290" s="2">
        <f>INPUTS!$B$11*A4290/10000</f>
        <v/>
      </c>
      <c r="H4290" s="2">
        <f>MAX(0, (INPUTS!$B$14+INPUTS!$B$16*INPUTS!$B$15) + (1-INPUTS!$B$18)*INPUTS!$B$19*G4290 - INPUTS!$B$17 - INPUTS!$B$20*MAX(0, -F4290))</f>
        <v/>
      </c>
      <c r="I4290" s="2">
        <f>IF(INPUTS!$B$13=0, H4290&lt;=0, H4290&lt;INPUTS!$B$13)</f>
        <v/>
      </c>
      <c r="J4290" s="2">
        <f>INPUTS!$B$21 + INPUTS!$B$24*F4290 + INPUTS!$B$25*G4290</f>
        <v/>
      </c>
      <c r="K4290" s="2">
        <f>J4290&lt;INPUTS!$B$23</f>
        <v/>
      </c>
      <c r="L4290" s="2">
        <f>J4290&lt;INPUTS!$B$22</f>
        <v/>
      </c>
      <c r="M4290" s="2">
        <f>INPUTS!$B$26 + INPUTS!$B$29*F4290</f>
        <v/>
      </c>
      <c r="N4290" s="2">
        <f>M4290&lt;INPUTS!$B$28</f>
        <v/>
      </c>
      <c r="O4290" s="2">
        <f>M4290&lt;INPUTS!$B$27</f>
        <v/>
      </c>
      <c r="P4290" s="2">
        <f>INPUTS!$B$30 + (1-INPUTS!$B$18)*INPUTS!$B$19*G4290</f>
        <v/>
      </c>
      <c r="Q4290" s="2">
        <f>INPUTS!$B$31 + INPUTS!$B$32*P4290</f>
        <v/>
      </c>
      <c r="R4290" s="2">
        <f>IF(INPUTS!$B$13=0, Q4290&lt;=0, Q4290&lt;INPUTS!$B$13)</f>
        <v/>
      </c>
      <c r="S4290" s="2">
        <f>OR(I4290,K4290,N4290,R4290)</f>
        <v/>
      </c>
      <c r="T4290" s="2">
        <f>OR(I4290,L4290,O4290,R4290)</f>
        <v/>
      </c>
    </row>
    <row r="4291">
      <c r="A4291" s="2" t="n">
        <v>-50</v>
      </c>
      <c r="B4291" s="2" t="n">
        <v>-250</v>
      </c>
      <c r="C4291" s="2" t="n">
        <v>-75</v>
      </c>
      <c r="D4291" s="2">
        <f>(A4291+B4291)/2 + C4291/2</f>
        <v/>
      </c>
      <c r="E4291" s="2">
        <f>SQRT(A4291^2+B4291^2+C4291^2)</f>
        <v/>
      </c>
      <c r="F4291" s="2">
        <f>INPUTS!$B$8*A4291+INPUTS!$B$9*D4291+INPUTS!$B$10*B4291</f>
        <v/>
      </c>
      <c r="G4291" s="2">
        <f>INPUTS!$B$11*A4291/10000</f>
        <v/>
      </c>
      <c r="H4291" s="2">
        <f>MAX(0, (INPUTS!$B$14+INPUTS!$B$16*INPUTS!$B$15) + (1-INPUTS!$B$18)*INPUTS!$B$19*G4291 - INPUTS!$B$17 - INPUTS!$B$20*MAX(0, -F4291))</f>
        <v/>
      </c>
      <c r="I4291" s="2">
        <f>IF(INPUTS!$B$13=0, H4291&lt;=0, H4291&lt;INPUTS!$B$13)</f>
        <v/>
      </c>
      <c r="J4291" s="2">
        <f>INPUTS!$B$21 + INPUTS!$B$24*F4291 + INPUTS!$B$25*G4291</f>
        <v/>
      </c>
      <c r="K4291" s="2">
        <f>J4291&lt;INPUTS!$B$23</f>
        <v/>
      </c>
      <c r="L4291" s="2">
        <f>J4291&lt;INPUTS!$B$22</f>
        <v/>
      </c>
      <c r="M4291" s="2">
        <f>INPUTS!$B$26 + INPUTS!$B$29*F4291</f>
        <v/>
      </c>
      <c r="N4291" s="2">
        <f>M4291&lt;INPUTS!$B$28</f>
        <v/>
      </c>
      <c r="O4291" s="2">
        <f>M4291&lt;INPUTS!$B$27</f>
        <v/>
      </c>
      <c r="P4291" s="2">
        <f>INPUTS!$B$30 + (1-INPUTS!$B$18)*INPUTS!$B$19*G4291</f>
        <v/>
      </c>
      <c r="Q4291" s="2">
        <f>INPUTS!$B$31 + INPUTS!$B$32*P4291</f>
        <v/>
      </c>
      <c r="R4291" s="2">
        <f>IF(INPUTS!$B$13=0, Q4291&lt;=0, Q4291&lt;INPUTS!$B$13)</f>
        <v/>
      </c>
      <c r="S4291" s="2">
        <f>OR(I4291,K4291,N4291,R4291)</f>
        <v/>
      </c>
      <c r="T4291" s="2">
        <f>OR(I4291,L4291,O4291,R4291)</f>
        <v/>
      </c>
    </row>
    <row r="4292">
      <c r="A4292" s="2" t="n">
        <v>-50</v>
      </c>
      <c r="B4292" s="2" t="n">
        <v>-250</v>
      </c>
      <c r="C4292" s="2" t="n">
        <v>-50</v>
      </c>
      <c r="D4292" s="2">
        <f>(A4292+B4292)/2 + C4292/2</f>
        <v/>
      </c>
      <c r="E4292" s="2">
        <f>SQRT(A4292^2+B4292^2+C4292^2)</f>
        <v/>
      </c>
      <c r="F4292" s="2">
        <f>INPUTS!$B$8*A4292+INPUTS!$B$9*D4292+INPUTS!$B$10*B4292</f>
        <v/>
      </c>
      <c r="G4292" s="2">
        <f>INPUTS!$B$11*A4292/10000</f>
        <v/>
      </c>
      <c r="H4292" s="2">
        <f>MAX(0, (INPUTS!$B$14+INPUTS!$B$16*INPUTS!$B$15) + (1-INPUTS!$B$18)*INPUTS!$B$19*G4292 - INPUTS!$B$17 - INPUTS!$B$20*MAX(0, -F4292))</f>
        <v/>
      </c>
      <c r="I4292" s="2">
        <f>IF(INPUTS!$B$13=0, H4292&lt;=0, H4292&lt;INPUTS!$B$13)</f>
        <v/>
      </c>
      <c r="J4292" s="2">
        <f>INPUTS!$B$21 + INPUTS!$B$24*F4292 + INPUTS!$B$25*G4292</f>
        <v/>
      </c>
      <c r="K4292" s="2">
        <f>J4292&lt;INPUTS!$B$23</f>
        <v/>
      </c>
      <c r="L4292" s="2">
        <f>J4292&lt;INPUTS!$B$22</f>
        <v/>
      </c>
      <c r="M4292" s="2">
        <f>INPUTS!$B$26 + INPUTS!$B$29*F4292</f>
        <v/>
      </c>
      <c r="N4292" s="2">
        <f>M4292&lt;INPUTS!$B$28</f>
        <v/>
      </c>
      <c r="O4292" s="2">
        <f>M4292&lt;INPUTS!$B$27</f>
        <v/>
      </c>
      <c r="P4292" s="2">
        <f>INPUTS!$B$30 + (1-INPUTS!$B$18)*INPUTS!$B$19*G4292</f>
        <v/>
      </c>
      <c r="Q4292" s="2">
        <f>INPUTS!$B$31 + INPUTS!$B$32*P4292</f>
        <v/>
      </c>
      <c r="R4292" s="2">
        <f>IF(INPUTS!$B$13=0, Q4292&lt;=0, Q4292&lt;INPUTS!$B$13)</f>
        <v/>
      </c>
      <c r="S4292" s="2">
        <f>OR(I4292,K4292,N4292,R4292)</f>
        <v/>
      </c>
      <c r="T4292" s="2">
        <f>OR(I4292,L4292,O4292,R4292)</f>
        <v/>
      </c>
    </row>
    <row r="4293">
      <c r="A4293" s="2" t="n">
        <v>-50</v>
      </c>
      <c r="B4293" s="2" t="n">
        <v>-250</v>
      </c>
      <c r="C4293" s="2" t="n">
        <v>-25</v>
      </c>
      <c r="D4293" s="2">
        <f>(A4293+B4293)/2 + C4293/2</f>
        <v/>
      </c>
      <c r="E4293" s="2">
        <f>SQRT(A4293^2+B4293^2+C4293^2)</f>
        <v/>
      </c>
      <c r="F4293" s="2">
        <f>INPUTS!$B$8*A4293+INPUTS!$B$9*D4293+INPUTS!$B$10*B4293</f>
        <v/>
      </c>
      <c r="G4293" s="2">
        <f>INPUTS!$B$11*A4293/10000</f>
        <v/>
      </c>
      <c r="H4293" s="2">
        <f>MAX(0, (INPUTS!$B$14+INPUTS!$B$16*INPUTS!$B$15) + (1-INPUTS!$B$18)*INPUTS!$B$19*G4293 - INPUTS!$B$17 - INPUTS!$B$20*MAX(0, -F4293))</f>
        <v/>
      </c>
      <c r="I4293" s="2">
        <f>IF(INPUTS!$B$13=0, H4293&lt;=0, H4293&lt;INPUTS!$B$13)</f>
        <v/>
      </c>
      <c r="J4293" s="2">
        <f>INPUTS!$B$21 + INPUTS!$B$24*F4293 + INPUTS!$B$25*G4293</f>
        <v/>
      </c>
      <c r="K4293" s="2">
        <f>J4293&lt;INPUTS!$B$23</f>
        <v/>
      </c>
      <c r="L4293" s="2">
        <f>J4293&lt;INPUTS!$B$22</f>
        <v/>
      </c>
      <c r="M4293" s="2">
        <f>INPUTS!$B$26 + INPUTS!$B$29*F4293</f>
        <v/>
      </c>
      <c r="N4293" s="2">
        <f>M4293&lt;INPUTS!$B$28</f>
        <v/>
      </c>
      <c r="O4293" s="2">
        <f>M4293&lt;INPUTS!$B$27</f>
        <v/>
      </c>
      <c r="P4293" s="2">
        <f>INPUTS!$B$30 + (1-INPUTS!$B$18)*INPUTS!$B$19*G4293</f>
        <v/>
      </c>
      <c r="Q4293" s="2">
        <f>INPUTS!$B$31 + INPUTS!$B$32*P4293</f>
        <v/>
      </c>
      <c r="R4293" s="2">
        <f>IF(INPUTS!$B$13=0, Q4293&lt;=0, Q4293&lt;INPUTS!$B$13)</f>
        <v/>
      </c>
      <c r="S4293" s="2">
        <f>OR(I4293,K4293,N4293,R4293)</f>
        <v/>
      </c>
      <c r="T4293" s="2">
        <f>OR(I4293,L4293,O4293,R4293)</f>
        <v/>
      </c>
    </row>
    <row r="4294">
      <c r="A4294" s="2" t="n">
        <v>-50</v>
      </c>
      <c r="B4294" s="2" t="n">
        <v>-250</v>
      </c>
      <c r="C4294" s="2" t="n">
        <v>0</v>
      </c>
      <c r="D4294" s="2">
        <f>(A4294+B4294)/2 + C4294/2</f>
        <v/>
      </c>
      <c r="E4294" s="2">
        <f>SQRT(A4294^2+B4294^2+C4294^2)</f>
        <v/>
      </c>
      <c r="F4294" s="2">
        <f>INPUTS!$B$8*A4294+INPUTS!$B$9*D4294+INPUTS!$B$10*B4294</f>
        <v/>
      </c>
      <c r="G4294" s="2">
        <f>INPUTS!$B$11*A4294/10000</f>
        <v/>
      </c>
      <c r="H4294" s="2">
        <f>MAX(0, (INPUTS!$B$14+INPUTS!$B$16*INPUTS!$B$15) + (1-INPUTS!$B$18)*INPUTS!$B$19*G4294 - INPUTS!$B$17 - INPUTS!$B$20*MAX(0, -F4294))</f>
        <v/>
      </c>
      <c r="I4294" s="2">
        <f>IF(INPUTS!$B$13=0, H4294&lt;=0, H4294&lt;INPUTS!$B$13)</f>
        <v/>
      </c>
      <c r="J4294" s="2">
        <f>INPUTS!$B$21 + INPUTS!$B$24*F4294 + INPUTS!$B$25*G4294</f>
        <v/>
      </c>
      <c r="K4294" s="2">
        <f>J4294&lt;INPUTS!$B$23</f>
        <v/>
      </c>
      <c r="L4294" s="2">
        <f>J4294&lt;INPUTS!$B$22</f>
        <v/>
      </c>
      <c r="M4294" s="2">
        <f>INPUTS!$B$26 + INPUTS!$B$29*F4294</f>
        <v/>
      </c>
      <c r="N4294" s="2">
        <f>M4294&lt;INPUTS!$B$28</f>
        <v/>
      </c>
      <c r="O4294" s="2">
        <f>M4294&lt;INPUTS!$B$27</f>
        <v/>
      </c>
      <c r="P4294" s="2">
        <f>INPUTS!$B$30 + (1-INPUTS!$B$18)*INPUTS!$B$19*G4294</f>
        <v/>
      </c>
      <c r="Q4294" s="2">
        <f>INPUTS!$B$31 + INPUTS!$B$32*P4294</f>
        <v/>
      </c>
      <c r="R4294" s="2">
        <f>IF(INPUTS!$B$13=0, Q4294&lt;=0, Q4294&lt;INPUTS!$B$13)</f>
        <v/>
      </c>
      <c r="S4294" s="2">
        <f>OR(I4294,K4294,N4294,R4294)</f>
        <v/>
      </c>
      <c r="T4294" s="2">
        <f>OR(I4294,L4294,O4294,R4294)</f>
        <v/>
      </c>
    </row>
    <row r="4295">
      <c r="A4295" s="2" t="n">
        <v>-50</v>
      </c>
      <c r="B4295" s="2" t="n">
        <v>-250</v>
      </c>
      <c r="C4295" s="2" t="n">
        <v>25</v>
      </c>
      <c r="D4295" s="2">
        <f>(A4295+B4295)/2 + C4295/2</f>
        <v/>
      </c>
      <c r="E4295" s="2">
        <f>SQRT(A4295^2+B4295^2+C4295^2)</f>
        <v/>
      </c>
      <c r="F4295" s="2">
        <f>INPUTS!$B$8*A4295+INPUTS!$B$9*D4295+INPUTS!$B$10*B4295</f>
        <v/>
      </c>
      <c r="G4295" s="2">
        <f>INPUTS!$B$11*A4295/10000</f>
        <v/>
      </c>
      <c r="H4295" s="2">
        <f>MAX(0, (INPUTS!$B$14+INPUTS!$B$16*INPUTS!$B$15) + (1-INPUTS!$B$18)*INPUTS!$B$19*G4295 - INPUTS!$B$17 - INPUTS!$B$20*MAX(0, -F4295))</f>
        <v/>
      </c>
      <c r="I4295" s="2">
        <f>IF(INPUTS!$B$13=0, H4295&lt;=0, H4295&lt;INPUTS!$B$13)</f>
        <v/>
      </c>
      <c r="J4295" s="2">
        <f>INPUTS!$B$21 + INPUTS!$B$24*F4295 + INPUTS!$B$25*G4295</f>
        <v/>
      </c>
      <c r="K4295" s="2">
        <f>J4295&lt;INPUTS!$B$23</f>
        <v/>
      </c>
      <c r="L4295" s="2">
        <f>J4295&lt;INPUTS!$B$22</f>
        <v/>
      </c>
      <c r="M4295" s="2">
        <f>INPUTS!$B$26 + INPUTS!$B$29*F4295</f>
        <v/>
      </c>
      <c r="N4295" s="2">
        <f>M4295&lt;INPUTS!$B$28</f>
        <v/>
      </c>
      <c r="O4295" s="2">
        <f>M4295&lt;INPUTS!$B$27</f>
        <v/>
      </c>
      <c r="P4295" s="2">
        <f>INPUTS!$B$30 + (1-INPUTS!$B$18)*INPUTS!$B$19*G4295</f>
        <v/>
      </c>
      <c r="Q4295" s="2">
        <f>INPUTS!$B$31 + INPUTS!$B$32*P4295</f>
        <v/>
      </c>
      <c r="R4295" s="2">
        <f>IF(INPUTS!$B$13=0, Q4295&lt;=0, Q4295&lt;INPUTS!$B$13)</f>
        <v/>
      </c>
      <c r="S4295" s="2">
        <f>OR(I4295,K4295,N4295,R4295)</f>
        <v/>
      </c>
      <c r="T4295" s="2">
        <f>OR(I4295,L4295,O4295,R4295)</f>
        <v/>
      </c>
    </row>
    <row r="4296">
      <c r="A4296" s="2" t="n">
        <v>-50</v>
      </c>
      <c r="B4296" s="2" t="n">
        <v>-250</v>
      </c>
      <c r="C4296" s="2" t="n">
        <v>50</v>
      </c>
      <c r="D4296" s="2">
        <f>(A4296+B4296)/2 + C4296/2</f>
        <v/>
      </c>
      <c r="E4296" s="2">
        <f>SQRT(A4296^2+B4296^2+C4296^2)</f>
        <v/>
      </c>
      <c r="F4296" s="2">
        <f>INPUTS!$B$8*A4296+INPUTS!$B$9*D4296+INPUTS!$B$10*B4296</f>
        <v/>
      </c>
      <c r="G4296" s="2">
        <f>INPUTS!$B$11*A4296/10000</f>
        <v/>
      </c>
      <c r="H4296" s="2">
        <f>MAX(0, (INPUTS!$B$14+INPUTS!$B$16*INPUTS!$B$15) + (1-INPUTS!$B$18)*INPUTS!$B$19*G4296 - INPUTS!$B$17 - INPUTS!$B$20*MAX(0, -F4296))</f>
        <v/>
      </c>
      <c r="I4296" s="2">
        <f>IF(INPUTS!$B$13=0, H4296&lt;=0, H4296&lt;INPUTS!$B$13)</f>
        <v/>
      </c>
      <c r="J4296" s="2">
        <f>INPUTS!$B$21 + INPUTS!$B$24*F4296 + INPUTS!$B$25*G4296</f>
        <v/>
      </c>
      <c r="K4296" s="2">
        <f>J4296&lt;INPUTS!$B$23</f>
        <v/>
      </c>
      <c r="L4296" s="2">
        <f>J4296&lt;INPUTS!$B$22</f>
        <v/>
      </c>
      <c r="M4296" s="2">
        <f>INPUTS!$B$26 + INPUTS!$B$29*F4296</f>
        <v/>
      </c>
      <c r="N4296" s="2">
        <f>M4296&lt;INPUTS!$B$28</f>
        <v/>
      </c>
      <c r="O4296" s="2">
        <f>M4296&lt;INPUTS!$B$27</f>
        <v/>
      </c>
      <c r="P4296" s="2">
        <f>INPUTS!$B$30 + (1-INPUTS!$B$18)*INPUTS!$B$19*G4296</f>
        <v/>
      </c>
      <c r="Q4296" s="2">
        <f>INPUTS!$B$31 + INPUTS!$B$32*P4296</f>
        <v/>
      </c>
      <c r="R4296" s="2">
        <f>IF(INPUTS!$B$13=0, Q4296&lt;=0, Q4296&lt;INPUTS!$B$13)</f>
        <v/>
      </c>
      <c r="S4296" s="2">
        <f>OR(I4296,K4296,N4296,R4296)</f>
        <v/>
      </c>
      <c r="T4296" s="2">
        <f>OR(I4296,L4296,O4296,R4296)</f>
        <v/>
      </c>
    </row>
    <row r="4297">
      <c r="A4297" s="2" t="n">
        <v>-50</v>
      </c>
      <c r="B4297" s="2" t="n">
        <v>-250</v>
      </c>
      <c r="C4297" s="2" t="n">
        <v>75</v>
      </c>
      <c r="D4297" s="2">
        <f>(A4297+B4297)/2 + C4297/2</f>
        <v/>
      </c>
      <c r="E4297" s="2">
        <f>SQRT(A4297^2+B4297^2+C4297^2)</f>
        <v/>
      </c>
      <c r="F4297" s="2">
        <f>INPUTS!$B$8*A4297+INPUTS!$B$9*D4297+INPUTS!$B$10*B4297</f>
        <v/>
      </c>
      <c r="G4297" s="2">
        <f>INPUTS!$B$11*A4297/10000</f>
        <v/>
      </c>
      <c r="H4297" s="2">
        <f>MAX(0, (INPUTS!$B$14+INPUTS!$B$16*INPUTS!$B$15) + (1-INPUTS!$B$18)*INPUTS!$B$19*G4297 - INPUTS!$B$17 - INPUTS!$B$20*MAX(0, -F4297))</f>
        <v/>
      </c>
      <c r="I4297" s="2">
        <f>IF(INPUTS!$B$13=0, H4297&lt;=0, H4297&lt;INPUTS!$B$13)</f>
        <v/>
      </c>
      <c r="J4297" s="2">
        <f>INPUTS!$B$21 + INPUTS!$B$24*F4297 + INPUTS!$B$25*G4297</f>
        <v/>
      </c>
      <c r="K4297" s="2">
        <f>J4297&lt;INPUTS!$B$23</f>
        <v/>
      </c>
      <c r="L4297" s="2">
        <f>J4297&lt;INPUTS!$B$22</f>
        <v/>
      </c>
      <c r="M4297" s="2">
        <f>INPUTS!$B$26 + INPUTS!$B$29*F4297</f>
        <v/>
      </c>
      <c r="N4297" s="2">
        <f>M4297&lt;INPUTS!$B$28</f>
        <v/>
      </c>
      <c r="O4297" s="2">
        <f>M4297&lt;INPUTS!$B$27</f>
        <v/>
      </c>
      <c r="P4297" s="2">
        <f>INPUTS!$B$30 + (1-INPUTS!$B$18)*INPUTS!$B$19*G4297</f>
        <v/>
      </c>
      <c r="Q4297" s="2">
        <f>INPUTS!$B$31 + INPUTS!$B$32*P4297</f>
        <v/>
      </c>
      <c r="R4297" s="2">
        <f>IF(INPUTS!$B$13=0, Q4297&lt;=0, Q4297&lt;INPUTS!$B$13)</f>
        <v/>
      </c>
      <c r="S4297" s="2">
        <f>OR(I4297,K4297,N4297,R4297)</f>
        <v/>
      </c>
      <c r="T4297" s="2">
        <f>OR(I4297,L4297,O4297,R4297)</f>
        <v/>
      </c>
    </row>
    <row r="4298">
      <c r="A4298" s="2" t="n">
        <v>-50</v>
      </c>
      <c r="B4298" s="2" t="n">
        <v>-250</v>
      </c>
      <c r="C4298" s="2" t="n">
        <v>100</v>
      </c>
      <c r="D4298" s="2">
        <f>(A4298+B4298)/2 + C4298/2</f>
        <v/>
      </c>
      <c r="E4298" s="2">
        <f>SQRT(A4298^2+B4298^2+C4298^2)</f>
        <v/>
      </c>
      <c r="F4298" s="2">
        <f>INPUTS!$B$8*A4298+INPUTS!$B$9*D4298+INPUTS!$B$10*B4298</f>
        <v/>
      </c>
      <c r="G4298" s="2">
        <f>INPUTS!$B$11*A4298/10000</f>
        <v/>
      </c>
      <c r="H4298" s="2">
        <f>MAX(0, (INPUTS!$B$14+INPUTS!$B$16*INPUTS!$B$15) + (1-INPUTS!$B$18)*INPUTS!$B$19*G4298 - INPUTS!$B$17 - INPUTS!$B$20*MAX(0, -F4298))</f>
        <v/>
      </c>
      <c r="I4298" s="2">
        <f>IF(INPUTS!$B$13=0, H4298&lt;=0, H4298&lt;INPUTS!$B$13)</f>
        <v/>
      </c>
      <c r="J4298" s="2">
        <f>INPUTS!$B$21 + INPUTS!$B$24*F4298 + INPUTS!$B$25*G4298</f>
        <v/>
      </c>
      <c r="K4298" s="2">
        <f>J4298&lt;INPUTS!$B$23</f>
        <v/>
      </c>
      <c r="L4298" s="2">
        <f>J4298&lt;INPUTS!$B$22</f>
        <v/>
      </c>
      <c r="M4298" s="2">
        <f>INPUTS!$B$26 + INPUTS!$B$29*F4298</f>
        <v/>
      </c>
      <c r="N4298" s="2">
        <f>M4298&lt;INPUTS!$B$28</f>
        <v/>
      </c>
      <c r="O4298" s="2">
        <f>M4298&lt;INPUTS!$B$27</f>
        <v/>
      </c>
      <c r="P4298" s="2">
        <f>INPUTS!$B$30 + (1-INPUTS!$B$18)*INPUTS!$B$19*G4298</f>
        <v/>
      </c>
      <c r="Q4298" s="2">
        <f>INPUTS!$B$31 + INPUTS!$B$32*P4298</f>
        <v/>
      </c>
      <c r="R4298" s="2">
        <f>IF(INPUTS!$B$13=0, Q4298&lt;=0, Q4298&lt;INPUTS!$B$13)</f>
        <v/>
      </c>
      <c r="S4298" s="2">
        <f>OR(I4298,K4298,N4298,R4298)</f>
        <v/>
      </c>
      <c r="T4298" s="2">
        <f>OR(I4298,L4298,O4298,R4298)</f>
        <v/>
      </c>
    </row>
    <row r="4299">
      <c r="A4299" s="2" t="n">
        <v>-50</v>
      </c>
      <c r="B4299" s="2" t="n">
        <v>-250</v>
      </c>
      <c r="C4299" s="2" t="n">
        <v>125</v>
      </c>
      <c r="D4299" s="2">
        <f>(A4299+B4299)/2 + C4299/2</f>
        <v/>
      </c>
      <c r="E4299" s="2">
        <f>SQRT(A4299^2+B4299^2+C4299^2)</f>
        <v/>
      </c>
      <c r="F4299" s="2">
        <f>INPUTS!$B$8*A4299+INPUTS!$B$9*D4299+INPUTS!$B$10*B4299</f>
        <v/>
      </c>
      <c r="G4299" s="2">
        <f>INPUTS!$B$11*A4299/10000</f>
        <v/>
      </c>
      <c r="H4299" s="2">
        <f>MAX(0, (INPUTS!$B$14+INPUTS!$B$16*INPUTS!$B$15) + (1-INPUTS!$B$18)*INPUTS!$B$19*G4299 - INPUTS!$B$17 - INPUTS!$B$20*MAX(0, -F4299))</f>
        <v/>
      </c>
      <c r="I4299" s="2">
        <f>IF(INPUTS!$B$13=0, H4299&lt;=0, H4299&lt;INPUTS!$B$13)</f>
        <v/>
      </c>
      <c r="J4299" s="2">
        <f>INPUTS!$B$21 + INPUTS!$B$24*F4299 + INPUTS!$B$25*G4299</f>
        <v/>
      </c>
      <c r="K4299" s="2">
        <f>J4299&lt;INPUTS!$B$23</f>
        <v/>
      </c>
      <c r="L4299" s="2">
        <f>J4299&lt;INPUTS!$B$22</f>
        <v/>
      </c>
      <c r="M4299" s="2">
        <f>INPUTS!$B$26 + INPUTS!$B$29*F4299</f>
        <v/>
      </c>
      <c r="N4299" s="2">
        <f>M4299&lt;INPUTS!$B$28</f>
        <v/>
      </c>
      <c r="O4299" s="2">
        <f>M4299&lt;INPUTS!$B$27</f>
        <v/>
      </c>
      <c r="P4299" s="2">
        <f>INPUTS!$B$30 + (1-INPUTS!$B$18)*INPUTS!$B$19*G4299</f>
        <v/>
      </c>
      <c r="Q4299" s="2">
        <f>INPUTS!$B$31 + INPUTS!$B$32*P4299</f>
        <v/>
      </c>
      <c r="R4299" s="2">
        <f>IF(INPUTS!$B$13=0, Q4299&lt;=0, Q4299&lt;INPUTS!$B$13)</f>
        <v/>
      </c>
      <c r="S4299" s="2">
        <f>OR(I4299,K4299,N4299,R4299)</f>
        <v/>
      </c>
      <c r="T4299" s="2">
        <f>OR(I4299,L4299,O4299,R4299)</f>
        <v/>
      </c>
    </row>
    <row r="4300">
      <c r="A4300" s="2" t="n">
        <v>-50</v>
      </c>
      <c r="B4300" s="2" t="n">
        <v>-250</v>
      </c>
      <c r="C4300" s="2" t="n">
        <v>150</v>
      </c>
      <c r="D4300" s="2">
        <f>(A4300+B4300)/2 + C4300/2</f>
        <v/>
      </c>
      <c r="E4300" s="2">
        <f>SQRT(A4300^2+B4300^2+C4300^2)</f>
        <v/>
      </c>
      <c r="F4300" s="2">
        <f>INPUTS!$B$8*A4300+INPUTS!$B$9*D4300+INPUTS!$B$10*B4300</f>
        <v/>
      </c>
      <c r="G4300" s="2">
        <f>INPUTS!$B$11*A4300/10000</f>
        <v/>
      </c>
      <c r="H4300" s="2">
        <f>MAX(0, (INPUTS!$B$14+INPUTS!$B$16*INPUTS!$B$15) + (1-INPUTS!$B$18)*INPUTS!$B$19*G4300 - INPUTS!$B$17 - INPUTS!$B$20*MAX(0, -F4300))</f>
        <v/>
      </c>
      <c r="I4300" s="2">
        <f>IF(INPUTS!$B$13=0, H4300&lt;=0, H4300&lt;INPUTS!$B$13)</f>
        <v/>
      </c>
      <c r="J4300" s="2">
        <f>INPUTS!$B$21 + INPUTS!$B$24*F4300 + INPUTS!$B$25*G4300</f>
        <v/>
      </c>
      <c r="K4300" s="2">
        <f>J4300&lt;INPUTS!$B$23</f>
        <v/>
      </c>
      <c r="L4300" s="2">
        <f>J4300&lt;INPUTS!$B$22</f>
        <v/>
      </c>
      <c r="M4300" s="2">
        <f>INPUTS!$B$26 + INPUTS!$B$29*F4300</f>
        <v/>
      </c>
      <c r="N4300" s="2">
        <f>M4300&lt;INPUTS!$B$28</f>
        <v/>
      </c>
      <c r="O4300" s="2">
        <f>M4300&lt;INPUTS!$B$27</f>
        <v/>
      </c>
      <c r="P4300" s="2">
        <f>INPUTS!$B$30 + (1-INPUTS!$B$18)*INPUTS!$B$19*G4300</f>
        <v/>
      </c>
      <c r="Q4300" s="2">
        <f>INPUTS!$B$31 + INPUTS!$B$32*P4300</f>
        <v/>
      </c>
      <c r="R4300" s="2">
        <f>IF(INPUTS!$B$13=0, Q4300&lt;=0, Q4300&lt;INPUTS!$B$13)</f>
        <v/>
      </c>
      <c r="S4300" s="2">
        <f>OR(I4300,K4300,N4300,R4300)</f>
        <v/>
      </c>
      <c r="T4300" s="2">
        <f>OR(I4300,L4300,O4300,R4300)</f>
        <v/>
      </c>
    </row>
    <row r="4301">
      <c r="A4301" s="2" t="n">
        <v>-50</v>
      </c>
      <c r="B4301" s="2" t="n">
        <v>-250</v>
      </c>
      <c r="C4301" s="2" t="n">
        <v>175</v>
      </c>
      <c r="D4301" s="2">
        <f>(A4301+B4301)/2 + C4301/2</f>
        <v/>
      </c>
      <c r="E4301" s="2">
        <f>SQRT(A4301^2+B4301^2+C4301^2)</f>
        <v/>
      </c>
      <c r="F4301" s="2">
        <f>INPUTS!$B$8*A4301+INPUTS!$B$9*D4301+INPUTS!$B$10*B4301</f>
        <v/>
      </c>
      <c r="G4301" s="2">
        <f>INPUTS!$B$11*A4301/10000</f>
        <v/>
      </c>
      <c r="H4301" s="2">
        <f>MAX(0, (INPUTS!$B$14+INPUTS!$B$16*INPUTS!$B$15) + (1-INPUTS!$B$18)*INPUTS!$B$19*G4301 - INPUTS!$B$17 - INPUTS!$B$20*MAX(0, -F4301))</f>
        <v/>
      </c>
      <c r="I4301" s="2">
        <f>IF(INPUTS!$B$13=0, H4301&lt;=0, H4301&lt;INPUTS!$B$13)</f>
        <v/>
      </c>
      <c r="J4301" s="2">
        <f>INPUTS!$B$21 + INPUTS!$B$24*F4301 + INPUTS!$B$25*G4301</f>
        <v/>
      </c>
      <c r="K4301" s="2">
        <f>J4301&lt;INPUTS!$B$23</f>
        <v/>
      </c>
      <c r="L4301" s="2">
        <f>J4301&lt;INPUTS!$B$22</f>
        <v/>
      </c>
      <c r="M4301" s="2">
        <f>INPUTS!$B$26 + INPUTS!$B$29*F4301</f>
        <v/>
      </c>
      <c r="N4301" s="2">
        <f>M4301&lt;INPUTS!$B$28</f>
        <v/>
      </c>
      <c r="O4301" s="2">
        <f>M4301&lt;INPUTS!$B$27</f>
        <v/>
      </c>
      <c r="P4301" s="2">
        <f>INPUTS!$B$30 + (1-INPUTS!$B$18)*INPUTS!$B$19*G4301</f>
        <v/>
      </c>
      <c r="Q4301" s="2">
        <f>INPUTS!$B$31 + INPUTS!$B$32*P4301</f>
        <v/>
      </c>
      <c r="R4301" s="2">
        <f>IF(INPUTS!$B$13=0, Q4301&lt;=0, Q4301&lt;INPUTS!$B$13)</f>
        <v/>
      </c>
      <c r="S4301" s="2">
        <f>OR(I4301,K4301,N4301,R4301)</f>
        <v/>
      </c>
      <c r="T4301" s="2">
        <f>OR(I4301,L4301,O4301,R4301)</f>
        <v/>
      </c>
    </row>
    <row r="4302">
      <c r="A4302" s="2" t="n">
        <v>-50</v>
      </c>
      <c r="B4302" s="2" t="n">
        <v>-250</v>
      </c>
      <c r="C4302" s="2" t="n">
        <v>200</v>
      </c>
      <c r="D4302" s="2">
        <f>(A4302+B4302)/2 + C4302/2</f>
        <v/>
      </c>
      <c r="E4302" s="2">
        <f>SQRT(A4302^2+B4302^2+C4302^2)</f>
        <v/>
      </c>
      <c r="F4302" s="2">
        <f>INPUTS!$B$8*A4302+INPUTS!$B$9*D4302+INPUTS!$B$10*B4302</f>
        <v/>
      </c>
      <c r="G4302" s="2">
        <f>INPUTS!$B$11*A4302/10000</f>
        <v/>
      </c>
      <c r="H4302" s="2">
        <f>MAX(0, (INPUTS!$B$14+INPUTS!$B$16*INPUTS!$B$15) + (1-INPUTS!$B$18)*INPUTS!$B$19*G4302 - INPUTS!$B$17 - INPUTS!$B$20*MAX(0, -F4302))</f>
        <v/>
      </c>
      <c r="I4302" s="2">
        <f>IF(INPUTS!$B$13=0, H4302&lt;=0, H4302&lt;INPUTS!$B$13)</f>
        <v/>
      </c>
      <c r="J4302" s="2">
        <f>INPUTS!$B$21 + INPUTS!$B$24*F4302 + INPUTS!$B$25*G4302</f>
        <v/>
      </c>
      <c r="K4302" s="2">
        <f>J4302&lt;INPUTS!$B$23</f>
        <v/>
      </c>
      <c r="L4302" s="2">
        <f>J4302&lt;INPUTS!$B$22</f>
        <v/>
      </c>
      <c r="M4302" s="2">
        <f>INPUTS!$B$26 + INPUTS!$B$29*F4302</f>
        <v/>
      </c>
      <c r="N4302" s="2">
        <f>M4302&lt;INPUTS!$B$28</f>
        <v/>
      </c>
      <c r="O4302" s="2">
        <f>M4302&lt;INPUTS!$B$27</f>
        <v/>
      </c>
      <c r="P4302" s="2">
        <f>INPUTS!$B$30 + (1-INPUTS!$B$18)*INPUTS!$B$19*G4302</f>
        <v/>
      </c>
      <c r="Q4302" s="2">
        <f>INPUTS!$B$31 + INPUTS!$B$32*P4302</f>
        <v/>
      </c>
      <c r="R4302" s="2">
        <f>IF(INPUTS!$B$13=0, Q4302&lt;=0, Q4302&lt;INPUTS!$B$13)</f>
        <v/>
      </c>
      <c r="S4302" s="2">
        <f>OR(I4302,K4302,N4302,R4302)</f>
        <v/>
      </c>
      <c r="T4302" s="2">
        <f>OR(I4302,L4302,O4302,R4302)</f>
        <v/>
      </c>
    </row>
    <row r="4303">
      <c r="A4303" s="2" t="n">
        <v>-50</v>
      </c>
      <c r="B4303" s="2" t="n">
        <v>-225</v>
      </c>
      <c r="C4303" s="2" t="n">
        <v>-200</v>
      </c>
      <c r="D4303" s="2">
        <f>(A4303+B4303)/2 + C4303/2</f>
        <v/>
      </c>
      <c r="E4303" s="2">
        <f>SQRT(A4303^2+B4303^2+C4303^2)</f>
        <v/>
      </c>
      <c r="F4303" s="2">
        <f>INPUTS!$B$8*A4303+INPUTS!$B$9*D4303+INPUTS!$B$10*B4303</f>
        <v/>
      </c>
      <c r="G4303" s="2">
        <f>INPUTS!$B$11*A4303/10000</f>
        <v/>
      </c>
      <c r="H4303" s="2">
        <f>MAX(0, (INPUTS!$B$14+INPUTS!$B$16*INPUTS!$B$15) + (1-INPUTS!$B$18)*INPUTS!$B$19*G4303 - INPUTS!$B$17 - INPUTS!$B$20*MAX(0, -F4303))</f>
        <v/>
      </c>
      <c r="I4303" s="2">
        <f>IF(INPUTS!$B$13=0, H4303&lt;=0, H4303&lt;INPUTS!$B$13)</f>
        <v/>
      </c>
      <c r="J4303" s="2">
        <f>INPUTS!$B$21 + INPUTS!$B$24*F4303 + INPUTS!$B$25*G4303</f>
        <v/>
      </c>
      <c r="K4303" s="2">
        <f>J4303&lt;INPUTS!$B$23</f>
        <v/>
      </c>
      <c r="L4303" s="2">
        <f>J4303&lt;INPUTS!$B$22</f>
        <v/>
      </c>
      <c r="M4303" s="2">
        <f>INPUTS!$B$26 + INPUTS!$B$29*F4303</f>
        <v/>
      </c>
      <c r="N4303" s="2">
        <f>M4303&lt;INPUTS!$B$28</f>
        <v/>
      </c>
      <c r="O4303" s="2">
        <f>M4303&lt;INPUTS!$B$27</f>
        <v/>
      </c>
      <c r="P4303" s="2">
        <f>INPUTS!$B$30 + (1-INPUTS!$B$18)*INPUTS!$B$19*G4303</f>
        <v/>
      </c>
      <c r="Q4303" s="2">
        <f>INPUTS!$B$31 + INPUTS!$B$32*P4303</f>
        <v/>
      </c>
      <c r="R4303" s="2">
        <f>IF(INPUTS!$B$13=0, Q4303&lt;=0, Q4303&lt;INPUTS!$B$13)</f>
        <v/>
      </c>
      <c r="S4303" s="2">
        <f>OR(I4303,K4303,N4303,R4303)</f>
        <v/>
      </c>
      <c r="T4303" s="2">
        <f>OR(I4303,L4303,O4303,R4303)</f>
        <v/>
      </c>
    </row>
    <row r="4304">
      <c r="A4304" s="2" t="n">
        <v>-50</v>
      </c>
      <c r="B4304" s="2" t="n">
        <v>-225</v>
      </c>
      <c r="C4304" s="2" t="n">
        <v>-175</v>
      </c>
      <c r="D4304" s="2">
        <f>(A4304+B4304)/2 + C4304/2</f>
        <v/>
      </c>
      <c r="E4304" s="2">
        <f>SQRT(A4304^2+B4304^2+C4304^2)</f>
        <v/>
      </c>
      <c r="F4304" s="2">
        <f>INPUTS!$B$8*A4304+INPUTS!$B$9*D4304+INPUTS!$B$10*B4304</f>
        <v/>
      </c>
      <c r="G4304" s="2">
        <f>INPUTS!$B$11*A4304/10000</f>
        <v/>
      </c>
      <c r="H4304" s="2">
        <f>MAX(0, (INPUTS!$B$14+INPUTS!$B$16*INPUTS!$B$15) + (1-INPUTS!$B$18)*INPUTS!$B$19*G4304 - INPUTS!$B$17 - INPUTS!$B$20*MAX(0, -F4304))</f>
        <v/>
      </c>
      <c r="I4304" s="2">
        <f>IF(INPUTS!$B$13=0, H4304&lt;=0, H4304&lt;INPUTS!$B$13)</f>
        <v/>
      </c>
      <c r="J4304" s="2">
        <f>INPUTS!$B$21 + INPUTS!$B$24*F4304 + INPUTS!$B$25*G4304</f>
        <v/>
      </c>
      <c r="K4304" s="2">
        <f>J4304&lt;INPUTS!$B$23</f>
        <v/>
      </c>
      <c r="L4304" s="2">
        <f>J4304&lt;INPUTS!$B$22</f>
        <v/>
      </c>
      <c r="M4304" s="2">
        <f>INPUTS!$B$26 + INPUTS!$B$29*F4304</f>
        <v/>
      </c>
      <c r="N4304" s="2">
        <f>M4304&lt;INPUTS!$B$28</f>
        <v/>
      </c>
      <c r="O4304" s="2">
        <f>M4304&lt;INPUTS!$B$27</f>
        <v/>
      </c>
      <c r="P4304" s="2">
        <f>INPUTS!$B$30 + (1-INPUTS!$B$18)*INPUTS!$B$19*G4304</f>
        <v/>
      </c>
      <c r="Q4304" s="2">
        <f>INPUTS!$B$31 + INPUTS!$B$32*P4304</f>
        <v/>
      </c>
      <c r="R4304" s="2">
        <f>IF(INPUTS!$B$13=0, Q4304&lt;=0, Q4304&lt;INPUTS!$B$13)</f>
        <v/>
      </c>
      <c r="S4304" s="2">
        <f>OR(I4304,K4304,N4304,R4304)</f>
        <v/>
      </c>
      <c r="T4304" s="2">
        <f>OR(I4304,L4304,O4304,R4304)</f>
        <v/>
      </c>
    </row>
    <row r="4305">
      <c r="A4305" s="2" t="n">
        <v>-50</v>
      </c>
      <c r="B4305" s="2" t="n">
        <v>-225</v>
      </c>
      <c r="C4305" s="2" t="n">
        <v>-150</v>
      </c>
      <c r="D4305" s="2">
        <f>(A4305+B4305)/2 + C4305/2</f>
        <v/>
      </c>
      <c r="E4305" s="2">
        <f>SQRT(A4305^2+B4305^2+C4305^2)</f>
        <v/>
      </c>
      <c r="F4305" s="2">
        <f>INPUTS!$B$8*A4305+INPUTS!$B$9*D4305+INPUTS!$B$10*B4305</f>
        <v/>
      </c>
      <c r="G4305" s="2">
        <f>INPUTS!$B$11*A4305/10000</f>
        <v/>
      </c>
      <c r="H4305" s="2">
        <f>MAX(0, (INPUTS!$B$14+INPUTS!$B$16*INPUTS!$B$15) + (1-INPUTS!$B$18)*INPUTS!$B$19*G4305 - INPUTS!$B$17 - INPUTS!$B$20*MAX(0, -F4305))</f>
        <v/>
      </c>
      <c r="I4305" s="2">
        <f>IF(INPUTS!$B$13=0, H4305&lt;=0, H4305&lt;INPUTS!$B$13)</f>
        <v/>
      </c>
      <c r="J4305" s="2">
        <f>INPUTS!$B$21 + INPUTS!$B$24*F4305 + INPUTS!$B$25*G4305</f>
        <v/>
      </c>
      <c r="K4305" s="2">
        <f>J4305&lt;INPUTS!$B$23</f>
        <v/>
      </c>
      <c r="L4305" s="2">
        <f>J4305&lt;INPUTS!$B$22</f>
        <v/>
      </c>
      <c r="M4305" s="2">
        <f>INPUTS!$B$26 + INPUTS!$B$29*F4305</f>
        <v/>
      </c>
      <c r="N4305" s="2">
        <f>M4305&lt;INPUTS!$B$28</f>
        <v/>
      </c>
      <c r="O4305" s="2">
        <f>M4305&lt;INPUTS!$B$27</f>
        <v/>
      </c>
      <c r="P4305" s="2">
        <f>INPUTS!$B$30 + (1-INPUTS!$B$18)*INPUTS!$B$19*G4305</f>
        <v/>
      </c>
      <c r="Q4305" s="2">
        <f>INPUTS!$B$31 + INPUTS!$B$32*P4305</f>
        <v/>
      </c>
      <c r="R4305" s="2">
        <f>IF(INPUTS!$B$13=0, Q4305&lt;=0, Q4305&lt;INPUTS!$B$13)</f>
        <v/>
      </c>
      <c r="S4305" s="2">
        <f>OR(I4305,K4305,N4305,R4305)</f>
        <v/>
      </c>
      <c r="T4305" s="2">
        <f>OR(I4305,L4305,O4305,R4305)</f>
        <v/>
      </c>
    </row>
    <row r="4306">
      <c r="A4306" s="2" t="n">
        <v>-50</v>
      </c>
      <c r="B4306" s="2" t="n">
        <v>-225</v>
      </c>
      <c r="C4306" s="2" t="n">
        <v>-125</v>
      </c>
      <c r="D4306" s="2">
        <f>(A4306+B4306)/2 + C4306/2</f>
        <v/>
      </c>
      <c r="E4306" s="2">
        <f>SQRT(A4306^2+B4306^2+C4306^2)</f>
        <v/>
      </c>
      <c r="F4306" s="2">
        <f>INPUTS!$B$8*A4306+INPUTS!$B$9*D4306+INPUTS!$B$10*B4306</f>
        <v/>
      </c>
      <c r="G4306" s="2">
        <f>INPUTS!$B$11*A4306/10000</f>
        <v/>
      </c>
      <c r="H4306" s="2">
        <f>MAX(0, (INPUTS!$B$14+INPUTS!$B$16*INPUTS!$B$15) + (1-INPUTS!$B$18)*INPUTS!$B$19*G4306 - INPUTS!$B$17 - INPUTS!$B$20*MAX(0, -F4306))</f>
        <v/>
      </c>
      <c r="I4306" s="2">
        <f>IF(INPUTS!$B$13=0, H4306&lt;=0, H4306&lt;INPUTS!$B$13)</f>
        <v/>
      </c>
      <c r="J4306" s="2">
        <f>INPUTS!$B$21 + INPUTS!$B$24*F4306 + INPUTS!$B$25*G4306</f>
        <v/>
      </c>
      <c r="K4306" s="2">
        <f>J4306&lt;INPUTS!$B$23</f>
        <v/>
      </c>
      <c r="L4306" s="2">
        <f>J4306&lt;INPUTS!$B$22</f>
        <v/>
      </c>
      <c r="M4306" s="2">
        <f>INPUTS!$B$26 + INPUTS!$B$29*F4306</f>
        <v/>
      </c>
      <c r="N4306" s="2">
        <f>M4306&lt;INPUTS!$B$28</f>
        <v/>
      </c>
      <c r="O4306" s="2">
        <f>M4306&lt;INPUTS!$B$27</f>
        <v/>
      </c>
      <c r="P4306" s="2">
        <f>INPUTS!$B$30 + (1-INPUTS!$B$18)*INPUTS!$B$19*G4306</f>
        <v/>
      </c>
      <c r="Q4306" s="2">
        <f>INPUTS!$B$31 + INPUTS!$B$32*P4306</f>
        <v/>
      </c>
      <c r="R4306" s="2">
        <f>IF(INPUTS!$B$13=0, Q4306&lt;=0, Q4306&lt;INPUTS!$B$13)</f>
        <v/>
      </c>
      <c r="S4306" s="2">
        <f>OR(I4306,K4306,N4306,R4306)</f>
        <v/>
      </c>
      <c r="T4306" s="2">
        <f>OR(I4306,L4306,O4306,R4306)</f>
        <v/>
      </c>
    </row>
    <row r="4307">
      <c r="A4307" s="2" t="n">
        <v>-50</v>
      </c>
      <c r="B4307" s="2" t="n">
        <v>-225</v>
      </c>
      <c r="C4307" s="2" t="n">
        <v>-100</v>
      </c>
      <c r="D4307" s="2">
        <f>(A4307+B4307)/2 + C4307/2</f>
        <v/>
      </c>
      <c r="E4307" s="2">
        <f>SQRT(A4307^2+B4307^2+C4307^2)</f>
        <v/>
      </c>
      <c r="F4307" s="2">
        <f>INPUTS!$B$8*A4307+INPUTS!$B$9*D4307+INPUTS!$B$10*B4307</f>
        <v/>
      </c>
      <c r="G4307" s="2">
        <f>INPUTS!$B$11*A4307/10000</f>
        <v/>
      </c>
      <c r="H4307" s="2">
        <f>MAX(0, (INPUTS!$B$14+INPUTS!$B$16*INPUTS!$B$15) + (1-INPUTS!$B$18)*INPUTS!$B$19*G4307 - INPUTS!$B$17 - INPUTS!$B$20*MAX(0, -F4307))</f>
        <v/>
      </c>
      <c r="I4307" s="2">
        <f>IF(INPUTS!$B$13=0, H4307&lt;=0, H4307&lt;INPUTS!$B$13)</f>
        <v/>
      </c>
      <c r="J4307" s="2">
        <f>INPUTS!$B$21 + INPUTS!$B$24*F4307 + INPUTS!$B$25*G4307</f>
        <v/>
      </c>
      <c r="K4307" s="2">
        <f>J4307&lt;INPUTS!$B$23</f>
        <v/>
      </c>
      <c r="L4307" s="2">
        <f>J4307&lt;INPUTS!$B$22</f>
        <v/>
      </c>
      <c r="M4307" s="2">
        <f>INPUTS!$B$26 + INPUTS!$B$29*F4307</f>
        <v/>
      </c>
      <c r="N4307" s="2">
        <f>M4307&lt;INPUTS!$B$28</f>
        <v/>
      </c>
      <c r="O4307" s="2">
        <f>M4307&lt;INPUTS!$B$27</f>
        <v/>
      </c>
      <c r="P4307" s="2">
        <f>INPUTS!$B$30 + (1-INPUTS!$B$18)*INPUTS!$B$19*G4307</f>
        <v/>
      </c>
      <c r="Q4307" s="2">
        <f>INPUTS!$B$31 + INPUTS!$B$32*P4307</f>
        <v/>
      </c>
      <c r="R4307" s="2">
        <f>IF(INPUTS!$B$13=0, Q4307&lt;=0, Q4307&lt;INPUTS!$B$13)</f>
        <v/>
      </c>
      <c r="S4307" s="2">
        <f>OR(I4307,K4307,N4307,R4307)</f>
        <v/>
      </c>
      <c r="T4307" s="2">
        <f>OR(I4307,L4307,O4307,R4307)</f>
        <v/>
      </c>
    </row>
    <row r="4308">
      <c r="A4308" s="2" t="n">
        <v>-50</v>
      </c>
      <c r="B4308" s="2" t="n">
        <v>-225</v>
      </c>
      <c r="C4308" s="2" t="n">
        <v>-75</v>
      </c>
      <c r="D4308" s="2">
        <f>(A4308+B4308)/2 + C4308/2</f>
        <v/>
      </c>
      <c r="E4308" s="2">
        <f>SQRT(A4308^2+B4308^2+C4308^2)</f>
        <v/>
      </c>
      <c r="F4308" s="2">
        <f>INPUTS!$B$8*A4308+INPUTS!$B$9*D4308+INPUTS!$B$10*B4308</f>
        <v/>
      </c>
      <c r="G4308" s="2">
        <f>INPUTS!$B$11*A4308/10000</f>
        <v/>
      </c>
      <c r="H4308" s="2">
        <f>MAX(0, (INPUTS!$B$14+INPUTS!$B$16*INPUTS!$B$15) + (1-INPUTS!$B$18)*INPUTS!$B$19*G4308 - INPUTS!$B$17 - INPUTS!$B$20*MAX(0, -F4308))</f>
        <v/>
      </c>
      <c r="I4308" s="2">
        <f>IF(INPUTS!$B$13=0, H4308&lt;=0, H4308&lt;INPUTS!$B$13)</f>
        <v/>
      </c>
      <c r="J4308" s="2">
        <f>INPUTS!$B$21 + INPUTS!$B$24*F4308 + INPUTS!$B$25*G4308</f>
        <v/>
      </c>
      <c r="K4308" s="2">
        <f>J4308&lt;INPUTS!$B$23</f>
        <v/>
      </c>
      <c r="L4308" s="2">
        <f>J4308&lt;INPUTS!$B$22</f>
        <v/>
      </c>
      <c r="M4308" s="2">
        <f>INPUTS!$B$26 + INPUTS!$B$29*F4308</f>
        <v/>
      </c>
      <c r="N4308" s="2">
        <f>M4308&lt;INPUTS!$B$28</f>
        <v/>
      </c>
      <c r="O4308" s="2">
        <f>M4308&lt;INPUTS!$B$27</f>
        <v/>
      </c>
      <c r="P4308" s="2">
        <f>INPUTS!$B$30 + (1-INPUTS!$B$18)*INPUTS!$B$19*G4308</f>
        <v/>
      </c>
      <c r="Q4308" s="2">
        <f>INPUTS!$B$31 + INPUTS!$B$32*P4308</f>
        <v/>
      </c>
      <c r="R4308" s="2">
        <f>IF(INPUTS!$B$13=0, Q4308&lt;=0, Q4308&lt;INPUTS!$B$13)</f>
        <v/>
      </c>
      <c r="S4308" s="2">
        <f>OR(I4308,K4308,N4308,R4308)</f>
        <v/>
      </c>
      <c r="T4308" s="2">
        <f>OR(I4308,L4308,O4308,R4308)</f>
        <v/>
      </c>
    </row>
    <row r="4309">
      <c r="A4309" s="2" t="n">
        <v>-50</v>
      </c>
      <c r="B4309" s="2" t="n">
        <v>-225</v>
      </c>
      <c r="C4309" s="2" t="n">
        <v>-50</v>
      </c>
      <c r="D4309" s="2">
        <f>(A4309+B4309)/2 + C4309/2</f>
        <v/>
      </c>
      <c r="E4309" s="2">
        <f>SQRT(A4309^2+B4309^2+C4309^2)</f>
        <v/>
      </c>
      <c r="F4309" s="2">
        <f>INPUTS!$B$8*A4309+INPUTS!$B$9*D4309+INPUTS!$B$10*B4309</f>
        <v/>
      </c>
      <c r="G4309" s="2">
        <f>INPUTS!$B$11*A4309/10000</f>
        <v/>
      </c>
      <c r="H4309" s="2">
        <f>MAX(0, (INPUTS!$B$14+INPUTS!$B$16*INPUTS!$B$15) + (1-INPUTS!$B$18)*INPUTS!$B$19*G4309 - INPUTS!$B$17 - INPUTS!$B$20*MAX(0, -F4309))</f>
        <v/>
      </c>
      <c r="I4309" s="2">
        <f>IF(INPUTS!$B$13=0, H4309&lt;=0, H4309&lt;INPUTS!$B$13)</f>
        <v/>
      </c>
      <c r="J4309" s="2">
        <f>INPUTS!$B$21 + INPUTS!$B$24*F4309 + INPUTS!$B$25*G4309</f>
        <v/>
      </c>
      <c r="K4309" s="2">
        <f>J4309&lt;INPUTS!$B$23</f>
        <v/>
      </c>
      <c r="L4309" s="2">
        <f>J4309&lt;INPUTS!$B$22</f>
        <v/>
      </c>
      <c r="M4309" s="2">
        <f>INPUTS!$B$26 + INPUTS!$B$29*F4309</f>
        <v/>
      </c>
      <c r="N4309" s="2">
        <f>M4309&lt;INPUTS!$B$28</f>
        <v/>
      </c>
      <c r="O4309" s="2">
        <f>M4309&lt;INPUTS!$B$27</f>
        <v/>
      </c>
      <c r="P4309" s="2">
        <f>INPUTS!$B$30 + (1-INPUTS!$B$18)*INPUTS!$B$19*G4309</f>
        <v/>
      </c>
      <c r="Q4309" s="2">
        <f>INPUTS!$B$31 + INPUTS!$B$32*P4309</f>
        <v/>
      </c>
      <c r="R4309" s="2">
        <f>IF(INPUTS!$B$13=0, Q4309&lt;=0, Q4309&lt;INPUTS!$B$13)</f>
        <v/>
      </c>
      <c r="S4309" s="2">
        <f>OR(I4309,K4309,N4309,R4309)</f>
        <v/>
      </c>
      <c r="T4309" s="2">
        <f>OR(I4309,L4309,O4309,R4309)</f>
        <v/>
      </c>
    </row>
    <row r="4310">
      <c r="A4310" s="2" t="n">
        <v>-50</v>
      </c>
      <c r="B4310" s="2" t="n">
        <v>-225</v>
      </c>
      <c r="C4310" s="2" t="n">
        <v>-25</v>
      </c>
      <c r="D4310" s="2">
        <f>(A4310+B4310)/2 + C4310/2</f>
        <v/>
      </c>
      <c r="E4310" s="2">
        <f>SQRT(A4310^2+B4310^2+C4310^2)</f>
        <v/>
      </c>
      <c r="F4310" s="2">
        <f>INPUTS!$B$8*A4310+INPUTS!$B$9*D4310+INPUTS!$B$10*B4310</f>
        <v/>
      </c>
      <c r="G4310" s="2">
        <f>INPUTS!$B$11*A4310/10000</f>
        <v/>
      </c>
      <c r="H4310" s="2">
        <f>MAX(0, (INPUTS!$B$14+INPUTS!$B$16*INPUTS!$B$15) + (1-INPUTS!$B$18)*INPUTS!$B$19*G4310 - INPUTS!$B$17 - INPUTS!$B$20*MAX(0, -F4310))</f>
        <v/>
      </c>
      <c r="I4310" s="2">
        <f>IF(INPUTS!$B$13=0, H4310&lt;=0, H4310&lt;INPUTS!$B$13)</f>
        <v/>
      </c>
      <c r="J4310" s="2">
        <f>INPUTS!$B$21 + INPUTS!$B$24*F4310 + INPUTS!$B$25*G4310</f>
        <v/>
      </c>
      <c r="K4310" s="2">
        <f>J4310&lt;INPUTS!$B$23</f>
        <v/>
      </c>
      <c r="L4310" s="2">
        <f>J4310&lt;INPUTS!$B$22</f>
        <v/>
      </c>
      <c r="M4310" s="2">
        <f>INPUTS!$B$26 + INPUTS!$B$29*F4310</f>
        <v/>
      </c>
      <c r="N4310" s="2">
        <f>M4310&lt;INPUTS!$B$28</f>
        <v/>
      </c>
      <c r="O4310" s="2">
        <f>M4310&lt;INPUTS!$B$27</f>
        <v/>
      </c>
      <c r="P4310" s="2">
        <f>INPUTS!$B$30 + (1-INPUTS!$B$18)*INPUTS!$B$19*G4310</f>
        <v/>
      </c>
      <c r="Q4310" s="2">
        <f>INPUTS!$B$31 + INPUTS!$B$32*P4310</f>
        <v/>
      </c>
      <c r="R4310" s="2">
        <f>IF(INPUTS!$B$13=0, Q4310&lt;=0, Q4310&lt;INPUTS!$B$13)</f>
        <v/>
      </c>
      <c r="S4310" s="2">
        <f>OR(I4310,K4310,N4310,R4310)</f>
        <v/>
      </c>
      <c r="T4310" s="2">
        <f>OR(I4310,L4310,O4310,R4310)</f>
        <v/>
      </c>
    </row>
    <row r="4311">
      <c r="A4311" s="2" t="n">
        <v>-50</v>
      </c>
      <c r="B4311" s="2" t="n">
        <v>-225</v>
      </c>
      <c r="C4311" s="2" t="n">
        <v>0</v>
      </c>
      <c r="D4311" s="2">
        <f>(A4311+B4311)/2 + C4311/2</f>
        <v/>
      </c>
      <c r="E4311" s="2">
        <f>SQRT(A4311^2+B4311^2+C4311^2)</f>
        <v/>
      </c>
      <c r="F4311" s="2">
        <f>INPUTS!$B$8*A4311+INPUTS!$B$9*D4311+INPUTS!$B$10*B4311</f>
        <v/>
      </c>
      <c r="G4311" s="2">
        <f>INPUTS!$B$11*A4311/10000</f>
        <v/>
      </c>
      <c r="H4311" s="2">
        <f>MAX(0, (INPUTS!$B$14+INPUTS!$B$16*INPUTS!$B$15) + (1-INPUTS!$B$18)*INPUTS!$B$19*G4311 - INPUTS!$B$17 - INPUTS!$B$20*MAX(0, -F4311))</f>
        <v/>
      </c>
      <c r="I4311" s="2">
        <f>IF(INPUTS!$B$13=0, H4311&lt;=0, H4311&lt;INPUTS!$B$13)</f>
        <v/>
      </c>
      <c r="J4311" s="2">
        <f>INPUTS!$B$21 + INPUTS!$B$24*F4311 + INPUTS!$B$25*G4311</f>
        <v/>
      </c>
      <c r="K4311" s="2">
        <f>J4311&lt;INPUTS!$B$23</f>
        <v/>
      </c>
      <c r="L4311" s="2">
        <f>J4311&lt;INPUTS!$B$22</f>
        <v/>
      </c>
      <c r="M4311" s="2">
        <f>INPUTS!$B$26 + INPUTS!$B$29*F4311</f>
        <v/>
      </c>
      <c r="N4311" s="2">
        <f>M4311&lt;INPUTS!$B$28</f>
        <v/>
      </c>
      <c r="O4311" s="2">
        <f>M4311&lt;INPUTS!$B$27</f>
        <v/>
      </c>
      <c r="P4311" s="2">
        <f>INPUTS!$B$30 + (1-INPUTS!$B$18)*INPUTS!$B$19*G4311</f>
        <v/>
      </c>
      <c r="Q4311" s="2">
        <f>INPUTS!$B$31 + INPUTS!$B$32*P4311</f>
        <v/>
      </c>
      <c r="R4311" s="2">
        <f>IF(INPUTS!$B$13=0, Q4311&lt;=0, Q4311&lt;INPUTS!$B$13)</f>
        <v/>
      </c>
      <c r="S4311" s="2">
        <f>OR(I4311,K4311,N4311,R4311)</f>
        <v/>
      </c>
      <c r="T4311" s="2">
        <f>OR(I4311,L4311,O4311,R4311)</f>
        <v/>
      </c>
    </row>
    <row r="4312">
      <c r="A4312" s="2" t="n">
        <v>-50</v>
      </c>
      <c r="B4312" s="2" t="n">
        <v>-225</v>
      </c>
      <c r="C4312" s="2" t="n">
        <v>25</v>
      </c>
      <c r="D4312" s="2">
        <f>(A4312+B4312)/2 + C4312/2</f>
        <v/>
      </c>
      <c r="E4312" s="2">
        <f>SQRT(A4312^2+B4312^2+C4312^2)</f>
        <v/>
      </c>
      <c r="F4312" s="2">
        <f>INPUTS!$B$8*A4312+INPUTS!$B$9*D4312+INPUTS!$B$10*B4312</f>
        <v/>
      </c>
      <c r="G4312" s="2">
        <f>INPUTS!$B$11*A4312/10000</f>
        <v/>
      </c>
      <c r="H4312" s="2">
        <f>MAX(0, (INPUTS!$B$14+INPUTS!$B$16*INPUTS!$B$15) + (1-INPUTS!$B$18)*INPUTS!$B$19*G4312 - INPUTS!$B$17 - INPUTS!$B$20*MAX(0, -F4312))</f>
        <v/>
      </c>
      <c r="I4312" s="2">
        <f>IF(INPUTS!$B$13=0, H4312&lt;=0, H4312&lt;INPUTS!$B$13)</f>
        <v/>
      </c>
      <c r="J4312" s="2">
        <f>INPUTS!$B$21 + INPUTS!$B$24*F4312 + INPUTS!$B$25*G4312</f>
        <v/>
      </c>
      <c r="K4312" s="2">
        <f>J4312&lt;INPUTS!$B$23</f>
        <v/>
      </c>
      <c r="L4312" s="2">
        <f>J4312&lt;INPUTS!$B$22</f>
        <v/>
      </c>
      <c r="M4312" s="2">
        <f>INPUTS!$B$26 + INPUTS!$B$29*F4312</f>
        <v/>
      </c>
      <c r="N4312" s="2">
        <f>M4312&lt;INPUTS!$B$28</f>
        <v/>
      </c>
      <c r="O4312" s="2">
        <f>M4312&lt;INPUTS!$B$27</f>
        <v/>
      </c>
      <c r="P4312" s="2">
        <f>INPUTS!$B$30 + (1-INPUTS!$B$18)*INPUTS!$B$19*G4312</f>
        <v/>
      </c>
      <c r="Q4312" s="2">
        <f>INPUTS!$B$31 + INPUTS!$B$32*P4312</f>
        <v/>
      </c>
      <c r="R4312" s="2">
        <f>IF(INPUTS!$B$13=0, Q4312&lt;=0, Q4312&lt;INPUTS!$B$13)</f>
        <v/>
      </c>
      <c r="S4312" s="2">
        <f>OR(I4312,K4312,N4312,R4312)</f>
        <v/>
      </c>
      <c r="T4312" s="2">
        <f>OR(I4312,L4312,O4312,R4312)</f>
        <v/>
      </c>
    </row>
    <row r="4313">
      <c r="A4313" s="2" t="n">
        <v>-50</v>
      </c>
      <c r="B4313" s="2" t="n">
        <v>-225</v>
      </c>
      <c r="C4313" s="2" t="n">
        <v>50</v>
      </c>
      <c r="D4313" s="2">
        <f>(A4313+B4313)/2 + C4313/2</f>
        <v/>
      </c>
      <c r="E4313" s="2">
        <f>SQRT(A4313^2+B4313^2+C4313^2)</f>
        <v/>
      </c>
      <c r="F4313" s="2">
        <f>INPUTS!$B$8*A4313+INPUTS!$B$9*D4313+INPUTS!$B$10*B4313</f>
        <v/>
      </c>
      <c r="G4313" s="2">
        <f>INPUTS!$B$11*A4313/10000</f>
        <v/>
      </c>
      <c r="H4313" s="2">
        <f>MAX(0, (INPUTS!$B$14+INPUTS!$B$16*INPUTS!$B$15) + (1-INPUTS!$B$18)*INPUTS!$B$19*G4313 - INPUTS!$B$17 - INPUTS!$B$20*MAX(0, -F4313))</f>
        <v/>
      </c>
      <c r="I4313" s="2">
        <f>IF(INPUTS!$B$13=0, H4313&lt;=0, H4313&lt;INPUTS!$B$13)</f>
        <v/>
      </c>
      <c r="J4313" s="2">
        <f>INPUTS!$B$21 + INPUTS!$B$24*F4313 + INPUTS!$B$25*G4313</f>
        <v/>
      </c>
      <c r="K4313" s="2">
        <f>J4313&lt;INPUTS!$B$23</f>
        <v/>
      </c>
      <c r="L4313" s="2">
        <f>J4313&lt;INPUTS!$B$22</f>
        <v/>
      </c>
      <c r="M4313" s="2">
        <f>INPUTS!$B$26 + INPUTS!$B$29*F4313</f>
        <v/>
      </c>
      <c r="N4313" s="2">
        <f>M4313&lt;INPUTS!$B$28</f>
        <v/>
      </c>
      <c r="O4313" s="2">
        <f>M4313&lt;INPUTS!$B$27</f>
        <v/>
      </c>
      <c r="P4313" s="2">
        <f>INPUTS!$B$30 + (1-INPUTS!$B$18)*INPUTS!$B$19*G4313</f>
        <v/>
      </c>
      <c r="Q4313" s="2">
        <f>INPUTS!$B$31 + INPUTS!$B$32*P4313</f>
        <v/>
      </c>
      <c r="R4313" s="2">
        <f>IF(INPUTS!$B$13=0, Q4313&lt;=0, Q4313&lt;INPUTS!$B$13)</f>
        <v/>
      </c>
      <c r="S4313" s="2">
        <f>OR(I4313,K4313,N4313,R4313)</f>
        <v/>
      </c>
      <c r="T4313" s="2">
        <f>OR(I4313,L4313,O4313,R4313)</f>
        <v/>
      </c>
    </row>
    <row r="4314">
      <c r="A4314" s="2" t="n">
        <v>-50</v>
      </c>
      <c r="B4314" s="2" t="n">
        <v>-225</v>
      </c>
      <c r="C4314" s="2" t="n">
        <v>75</v>
      </c>
      <c r="D4314" s="2">
        <f>(A4314+B4314)/2 + C4314/2</f>
        <v/>
      </c>
      <c r="E4314" s="2">
        <f>SQRT(A4314^2+B4314^2+C4314^2)</f>
        <v/>
      </c>
      <c r="F4314" s="2">
        <f>INPUTS!$B$8*A4314+INPUTS!$B$9*D4314+INPUTS!$B$10*B4314</f>
        <v/>
      </c>
      <c r="G4314" s="2">
        <f>INPUTS!$B$11*A4314/10000</f>
        <v/>
      </c>
      <c r="H4314" s="2">
        <f>MAX(0, (INPUTS!$B$14+INPUTS!$B$16*INPUTS!$B$15) + (1-INPUTS!$B$18)*INPUTS!$B$19*G4314 - INPUTS!$B$17 - INPUTS!$B$20*MAX(0, -F4314))</f>
        <v/>
      </c>
      <c r="I4314" s="2">
        <f>IF(INPUTS!$B$13=0, H4314&lt;=0, H4314&lt;INPUTS!$B$13)</f>
        <v/>
      </c>
      <c r="J4314" s="2">
        <f>INPUTS!$B$21 + INPUTS!$B$24*F4314 + INPUTS!$B$25*G4314</f>
        <v/>
      </c>
      <c r="K4314" s="2">
        <f>J4314&lt;INPUTS!$B$23</f>
        <v/>
      </c>
      <c r="L4314" s="2">
        <f>J4314&lt;INPUTS!$B$22</f>
        <v/>
      </c>
      <c r="M4314" s="2">
        <f>INPUTS!$B$26 + INPUTS!$B$29*F4314</f>
        <v/>
      </c>
      <c r="N4314" s="2">
        <f>M4314&lt;INPUTS!$B$28</f>
        <v/>
      </c>
      <c r="O4314" s="2">
        <f>M4314&lt;INPUTS!$B$27</f>
        <v/>
      </c>
      <c r="P4314" s="2">
        <f>INPUTS!$B$30 + (1-INPUTS!$B$18)*INPUTS!$B$19*G4314</f>
        <v/>
      </c>
      <c r="Q4314" s="2">
        <f>INPUTS!$B$31 + INPUTS!$B$32*P4314</f>
        <v/>
      </c>
      <c r="R4314" s="2">
        <f>IF(INPUTS!$B$13=0, Q4314&lt;=0, Q4314&lt;INPUTS!$B$13)</f>
        <v/>
      </c>
      <c r="S4314" s="2">
        <f>OR(I4314,K4314,N4314,R4314)</f>
        <v/>
      </c>
      <c r="T4314" s="2">
        <f>OR(I4314,L4314,O4314,R4314)</f>
        <v/>
      </c>
    </row>
    <row r="4315">
      <c r="A4315" s="2" t="n">
        <v>-50</v>
      </c>
      <c r="B4315" s="2" t="n">
        <v>-225</v>
      </c>
      <c r="C4315" s="2" t="n">
        <v>100</v>
      </c>
      <c r="D4315" s="2">
        <f>(A4315+B4315)/2 + C4315/2</f>
        <v/>
      </c>
      <c r="E4315" s="2">
        <f>SQRT(A4315^2+B4315^2+C4315^2)</f>
        <v/>
      </c>
      <c r="F4315" s="2">
        <f>INPUTS!$B$8*A4315+INPUTS!$B$9*D4315+INPUTS!$B$10*B4315</f>
        <v/>
      </c>
      <c r="G4315" s="2">
        <f>INPUTS!$B$11*A4315/10000</f>
        <v/>
      </c>
      <c r="H4315" s="2">
        <f>MAX(0, (INPUTS!$B$14+INPUTS!$B$16*INPUTS!$B$15) + (1-INPUTS!$B$18)*INPUTS!$B$19*G4315 - INPUTS!$B$17 - INPUTS!$B$20*MAX(0, -F4315))</f>
        <v/>
      </c>
      <c r="I4315" s="2">
        <f>IF(INPUTS!$B$13=0, H4315&lt;=0, H4315&lt;INPUTS!$B$13)</f>
        <v/>
      </c>
      <c r="J4315" s="2">
        <f>INPUTS!$B$21 + INPUTS!$B$24*F4315 + INPUTS!$B$25*G4315</f>
        <v/>
      </c>
      <c r="K4315" s="2">
        <f>J4315&lt;INPUTS!$B$23</f>
        <v/>
      </c>
      <c r="L4315" s="2">
        <f>J4315&lt;INPUTS!$B$22</f>
        <v/>
      </c>
      <c r="M4315" s="2">
        <f>INPUTS!$B$26 + INPUTS!$B$29*F4315</f>
        <v/>
      </c>
      <c r="N4315" s="2">
        <f>M4315&lt;INPUTS!$B$28</f>
        <v/>
      </c>
      <c r="O4315" s="2">
        <f>M4315&lt;INPUTS!$B$27</f>
        <v/>
      </c>
      <c r="P4315" s="2">
        <f>INPUTS!$B$30 + (1-INPUTS!$B$18)*INPUTS!$B$19*G4315</f>
        <v/>
      </c>
      <c r="Q4315" s="2">
        <f>INPUTS!$B$31 + INPUTS!$B$32*P4315</f>
        <v/>
      </c>
      <c r="R4315" s="2">
        <f>IF(INPUTS!$B$13=0, Q4315&lt;=0, Q4315&lt;INPUTS!$B$13)</f>
        <v/>
      </c>
      <c r="S4315" s="2">
        <f>OR(I4315,K4315,N4315,R4315)</f>
        <v/>
      </c>
      <c r="T4315" s="2">
        <f>OR(I4315,L4315,O4315,R4315)</f>
        <v/>
      </c>
    </row>
    <row r="4316">
      <c r="A4316" s="2" t="n">
        <v>-50</v>
      </c>
      <c r="B4316" s="2" t="n">
        <v>-225</v>
      </c>
      <c r="C4316" s="2" t="n">
        <v>125</v>
      </c>
      <c r="D4316" s="2">
        <f>(A4316+B4316)/2 + C4316/2</f>
        <v/>
      </c>
      <c r="E4316" s="2">
        <f>SQRT(A4316^2+B4316^2+C4316^2)</f>
        <v/>
      </c>
      <c r="F4316" s="2">
        <f>INPUTS!$B$8*A4316+INPUTS!$B$9*D4316+INPUTS!$B$10*B4316</f>
        <v/>
      </c>
      <c r="G4316" s="2">
        <f>INPUTS!$B$11*A4316/10000</f>
        <v/>
      </c>
      <c r="H4316" s="2">
        <f>MAX(0, (INPUTS!$B$14+INPUTS!$B$16*INPUTS!$B$15) + (1-INPUTS!$B$18)*INPUTS!$B$19*G4316 - INPUTS!$B$17 - INPUTS!$B$20*MAX(0, -F4316))</f>
        <v/>
      </c>
      <c r="I4316" s="2">
        <f>IF(INPUTS!$B$13=0, H4316&lt;=0, H4316&lt;INPUTS!$B$13)</f>
        <v/>
      </c>
      <c r="J4316" s="2">
        <f>INPUTS!$B$21 + INPUTS!$B$24*F4316 + INPUTS!$B$25*G4316</f>
        <v/>
      </c>
      <c r="K4316" s="2">
        <f>J4316&lt;INPUTS!$B$23</f>
        <v/>
      </c>
      <c r="L4316" s="2">
        <f>J4316&lt;INPUTS!$B$22</f>
        <v/>
      </c>
      <c r="M4316" s="2">
        <f>INPUTS!$B$26 + INPUTS!$B$29*F4316</f>
        <v/>
      </c>
      <c r="N4316" s="2">
        <f>M4316&lt;INPUTS!$B$28</f>
        <v/>
      </c>
      <c r="O4316" s="2">
        <f>M4316&lt;INPUTS!$B$27</f>
        <v/>
      </c>
      <c r="P4316" s="2">
        <f>INPUTS!$B$30 + (1-INPUTS!$B$18)*INPUTS!$B$19*G4316</f>
        <v/>
      </c>
      <c r="Q4316" s="2">
        <f>INPUTS!$B$31 + INPUTS!$B$32*P4316</f>
        <v/>
      </c>
      <c r="R4316" s="2">
        <f>IF(INPUTS!$B$13=0, Q4316&lt;=0, Q4316&lt;INPUTS!$B$13)</f>
        <v/>
      </c>
      <c r="S4316" s="2">
        <f>OR(I4316,K4316,N4316,R4316)</f>
        <v/>
      </c>
      <c r="T4316" s="2">
        <f>OR(I4316,L4316,O4316,R4316)</f>
        <v/>
      </c>
    </row>
    <row r="4317">
      <c r="A4317" s="2" t="n">
        <v>-50</v>
      </c>
      <c r="B4317" s="2" t="n">
        <v>-225</v>
      </c>
      <c r="C4317" s="2" t="n">
        <v>150</v>
      </c>
      <c r="D4317" s="2">
        <f>(A4317+B4317)/2 + C4317/2</f>
        <v/>
      </c>
      <c r="E4317" s="2">
        <f>SQRT(A4317^2+B4317^2+C4317^2)</f>
        <v/>
      </c>
      <c r="F4317" s="2">
        <f>INPUTS!$B$8*A4317+INPUTS!$B$9*D4317+INPUTS!$B$10*B4317</f>
        <v/>
      </c>
      <c r="G4317" s="2">
        <f>INPUTS!$B$11*A4317/10000</f>
        <v/>
      </c>
      <c r="H4317" s="2">
        <f>MAX(0, (INPUTS!$B$14+INPUTS!$B$16*INPUTS!$B$15) + (1-INPUTS!$B$18)*INPUTS!$B$19*G4317 - INPUTS!$B$17 - INPUTS!$B$20*MAX(0, -F4317))</f>
        <v/>
      </c>
      <c r="I4317" s="2">
        <f>IF(INPUTS!$B$13=0, H4317&lt;=0, H4317&lt;INPUTS!$B$13)</f>
        <v/>
      </c>
      <c r="J4317" s="2">
        <f>INPUTS!$B$21 + INPUTS!$B$24*F4317 + INPUTS!$B$25*G4317</f>
        <v/>
      </c>
      <c r="K4317" s="2">
        <f>J4317&lt;INPUTS!$B$23</f>
        <v/>
      </c>
      <c r="L4317" s="2">
        <f>J4317&lt;INPUTS!$B$22</f>
        <v/>
      </c>
      <c r="M4317" s="2">
        <f>INPUTS!$B$26 + INPUTS!$B$29*F4317</f>
        <v/>
      </c>
      <c r="N4317" s="2">
        <f>M4317&lt;INPUTS!$B$28</f>
        <v/>
      </c>
      <c r="O4317" s="2">
        <f>M4317&lt;INPUTS!$B$27</f>
        <v/>
      </c>
      <c r="P4317" s="2">
        <f>INPUTS!$B$30 + (1-INPUTS!$B$18)*INPUTS!$B$19*G4317</f>
        <v/>
      </c>
      <c r="Q4317" s="2">
        <f>INPUTS!$B$31 + INPUTS!$B$32*P4317</f>
        <v/>
      </c>
      <c r="R4317" s="2">
        <f>IF(INPUTS!$B$13=0, Q4317&lt;=0, Q4317&lt;INPUTS!$B$13)</f>
        <v/>
      </c>
      <c r="S4317" s="2">
        <f>OR(I4317,K4317,N4317,R4317)</f>
        <v/>
      </c>
      <c r="T4317" s="2">
        <f>OR(I4317,L4317,O4317,R4317)</f>
        <v/>
      </c>
    </row>
    <row r="4318">
      <c r="A4318" s="2" t="n">
        <v>-50</v>
      </c>
      <c r="B4318" s="2" t="n">
        <v>-225</v>
      </c>
      <c r="C4318" s="2" t="n">
        <v>175</v>
      </c>
      <c r="D4318" s="2">
        <f>(A4318+B4318)/2 + C4318/2</f>
        <v/>
      </c>
      <c r="E4318" s="2">
        <f>SQRT(A4318^2+B4318^2+C4318^2)</f>
        <v/>
      </c>
      <c r="F4318" s="2">
        <f>INPUTS!$B$8*A4318+INPUTS!$B$9*D4318+INPUTS!$B$10*B4318</f>
        <v/>
      </c>
      <c r="G4318" s="2">
        <f>INPUTS!$B$11*A4318/10000</f>
        <v/>
      </c>
      <c r="H4318" s="2">
        <f>MAX(0, (INPUTS!$B$14+INPUTS!$B$16*INPUTS!$B$15) + (1-INPUTS!$B$18)*INPUTS!$B$19*G4318 - INPUTS!$B$17 - INPUTS!$B$20*MAX(0, -F4318))</f>
        <v/>
      </c>
      <c r="I4318" s="2">
        <f>IF(INPUTS!$B$13=0, H4318&lt;=0, H4318&lt;INPUTS!$B$13)</f>
        <v/>
      </c>
      <c r="J4318" s="2">
        <f>INPUTS!$B$21 + INPUTS!$B$24*F4318 + INPUTS!$B$25*G4318</f>
        <v/>
      </c>
      <c r="K4318" s="2">
        <f>J4318&lt;INPUTS!$B$23</f>
        <v/>
      </c>
      <c r="L4318" s="2">
        <f>J4318&lt;INPUTS!$B$22</f>
        <v/>
      </c>
      <c r="M4318" s="2">
        <f>INPUTS!$B$26 + INPUTS!$B$29*F4318</f>
        <v/>
      </c>
      <c r="N4318" s="2">
        <f>M4318&lt;INPUTS!$B$28</f>
        <v/>
      </c>
      <c r="O4318" s="2">
        <f>M4318&lt;INPUTS!$B$27</f>
        <v/>
      </c>
      <c r="P4318" s="2">
        <f>INPUTS!$B$30 + (1-INPUTS!$B$18)*INPUTS!$B$19*G4318</f>
        <v/>
      </c>
      <c r="Q4318" s="2">
        <f>INPUTS!$B$31 + INPUTS!$B$32*P4318</f>
        <v/>
      </c>
      <c r="R4318" s="2">
        <f>IF(INPUTS!$B$13=0, Q4318&lt;=0, Q4318&lt;INPUTS!$B$13)</f>
        <v/>
      </c>
      <c r="S4318" s="2">
        <f>OR(I4318,K4318,N4318,R4318)</f>
        <v/>
      </c>
      <c r="T4318" s="2">
        <f>OR(I4318,L4318,O4318,R4318)</f>
        <v/>
      </c>
    </row>
    <row r="4319">
      <c r="A4319" s="2" t="n">
        <v>-50</v>
      </c>
      <c r="B4319" s="2" t="n">
        <v>-225</v>
      </c>
      <c r="C4319" s="2" t="n">
        <v>200</v>
      </c>
      <c r="D4319" s="2">
        <f>(A4319+B4319)/2 + C4319/2</f>
        <v/>
      </c>
      <c r="E4319" s="2">
        <f>SQRT(A4319^2+B4319^2+C4319^2)</f>
        <v/>
      </c>
      <c r="F4319" s="2">
        <f>INPUTS!$B$8*A4319+INPUTS!$B$9*D4319+INPUTS!$B$10*B4319</f>
        <v/>
      </c>
      <c r="G4319" s="2">
        <f>INPUTS!$B$11*A4319/10000</f>
        <v/>
      </c>
      <c r="H4319" s="2">
        <f>MAX(0, (INPUTS!$B$14+INPUTS!$B$16*INPUTS!$B$15) + (1-INPUTS!$B$18)*INPUTS!$B$19*G4319 - INPUTS!$B$17 - INPUTS!$B$20*MAX(0, -F4319))</f>
        <v/>
      </c>
      <c r="I4319" s="2">
        <f>IF(INPUTS!$B$13=0, H4319&lt;=0, H4319&lt;INPUTS!$B$13)</f>
        <v/>
      </c>
      <c r="J4319" s="2">
        <f>INPUTS!$B$21 + INPUTS!$B$24*F4319 + INPUTS!$B$25*G4319</f>
        <v/>
      </c>
      <c r="K4319" s="2">
        <f>J4319&lt;INPUTS!$B$23</f>
        <v/>
      </c>
      <c r="L4319" s="2">
        <f>J4319&lt;INPUTS!$B$22</f>
        <v/>
      </c>
      <c r="M4319" s="2">
        <f>INPUTS!$B$26 + INPUTS!$B$29*F4319</f>
        <v/>
      </c>
      <c r="N4319" s="2">
        <f>M4319&lt;INPUTS!$B$28</f>
        <v/>
      </c>
      <c r="O4319" s="2">
        <f>M4319&lt;INPUTS!$B$27</f>
        <v/>
      </c>
      <c r="P4319" s="2">
        <f>INPUTS!$B$30 + (1-INPUTS!$B$18)*INPUTS!$B$19*G4319</f>
        <v/>
      </c>
      <c r="Q4319" s="2">
        <f>INPUTS!$B$31 + INPUTS!$B$32*P4319</f>
        <v/>
      </c>
      <c r="R4319" s="2">
        <f>IF(INPUTS!$B$13=0, Q4319&lt;=0, Q4319&lt;INPUTS!$B$13)</f>
        <v/>
      </c>
      <c r="S4319" s="2">
        <f>OR(I4319,K4319,N4319,R4319)</f>
        <v/>
      </c>
      <c r="T4319" s="2">
        <f>OR(I4319,L4319,O4319,R4319)</f>
        <v/>
      </c>
    </row>
    <row r="4320">
      <c r="A4320" s="2" t="n">
        <v>-50</v>
      </c>
      <c r="B4320" s="2" t="n">
        <v>-200</v>
      </c>
      <c r="C4320" s="2" t="n">
        <v>-200</v>
      </c>
      <c r="D4320" s="2">
        <f>(A4320+B4320)/2 + C4320/2</f>
        <v/>
      </c>
      <c r="E4320" s="2">
        <f>SQRT(A4320^2+B4320^2+C4320^2)</f>
        <v/>
      </c>
      <c r="F4320" s="2">
        <f>INPUTS!$B$8*A4320+INPUTS!$B$9*D4320+INPUTS!$B$10*B4320</f>
        <v/>
      </c>
      <c r="G4320" s="2">
        <f>INPUTS!$B$11*A4320/10000</f>
        <v/>
      </c>
      <c r="H4320" s="2">
        <f>MAX(0, (INPUTS!$B$14+INPUTS!$B$16*INPUTS!$B$15) + (1-INPUTS!$B$18)*INPUTS!$B$19*G4320 - INPUTS!$B$17 - INPUTS!$B$20*MAX(0, -F4320))</f>
        <v/>
      </c>
      <c r="I4320" s="2">
        <f>IF(INPUTS!$B$13=0, H4320&lt;=0, H4320&lt;INPUTS!$B$13)</f>
        <v/>
      </c>
      <c r="J4320" s="2">
        <f>INPUTS!$B$21 + INPUTS!$B$24*F4320 + INPUTS!$B$25*G4320</f>
        <v/>
      </c>
      <c r="K4320" s="2">
        <f>J4320&lt;INPUTS!$B$23</f>
        <v/>
      </c>
      <c r="L4320" s="2">
        <f>J4320&lt;INPUTS!$B$22</f>
        <v/>
      </c>
      <c r="M4320" s="2">
        <f>INPUTS!$B$26 + INPUTS!$B$29*F4320</f>
        <v/>
      </c>
      <c r="N4320" s="2">
        <f>M4320&lt;INPUTS!$B$28</f>
        <v/>
      </c>
      <c r="O4320" s="2">
        <f>M4320&lt;INPUTS!$B$27</f>
        <v/>
      </c>
      <c r="P4320" s="2">
        <f>INPUTS!$B$30 + (1-INPUTS!$B$18)*INPUTS!$B$19*G4320</f>
        <v/>
      </c>
      <c r="Q4320" s="2">
        <f>INPUTS!$B$31 + INPUTS!$B$32*P4320</f>
        <v/>
      </c>
      <c r="R4320" s="2">
        <f>IF(INPUTS!$B$13=0, Q4320&lt;=0, Q4320&lt;INPUTS!$B$13)</f>
        <v/>
      </c>
      <c r="S4320" s="2">
        <f>OR(I4320,K4320,N4320,R4320)</f>
        <v/>
      </c>
      <c r="T4320" s="2">
        <f>OR(I4320,L4320,O4320,R4320)</f>
        <v/>
      </c>
    </row>
    <row r="4321">
      <c r="A4321" s="2" t="n">
        <v>-50</v>
      </c>
      <c r="B4321" s="2" t="n">
        <v>-200</v>
      </c>
      <c r="C4321" s="2" t="n">
        <v>-175</v>
      </c>
      <c r="D4321" s="2">
        <f>(A4321+B4321)/2 + C4321/2</f>
        <v/>
      </c>
      <c r="E4321" s="2">
        <f>SQRT(A4321^2+B4321^2+C4321^2)</f>
        <v/>
      </c>
      <c r="F4321" s="2">
        <f>INPUTS!$B$8*A4321+INPUTS!$B$9*D4321+INPUTS!$B$10*B4321</f>
        <v/>
      </c>
      <c r="G4321" s="2">
        <f>INPUTS!$B$11*A4321/10000</f>
        <v/>
      </c>
      <c r="H4321" s="2">
        <f>MAX(0, (INPUTS!$B$14+INPUTS!$B$16*INPUTS!$B$15) + (1-INPUTS!$B$18)*INPUTS!$B$19*G4321 - INPUTS!$B$17 - INPUTS!$B$20*MAX(0, -F4321))</f>
        <v/>
      </c>
      <c r="I4321" s="2">
        <f>IF(INPUTS!$B$13=0, H4321&lt;=0, H4321&lt;INPUTS!$B$13)</f>
        <v/>
      </c>
      <c r="J4321" s="2">
        <f>INPUTS!$B$21 + INPUTS!$B$24*F4321 + INPUTS!$B$25*G4321</f>
        <v/>
      </c>
      <c r="K4321" s="2">
        <f>J4321&lt;INPUTS!$B$23</f>
        <v/>
      </c>
      <c r="L4321" s="2">
        <f>J4321&lt;INPUTS!$B$22</f>
        <v/>
      </c>
      <c r="M4321" s="2">
        <f>INPUTS!$B$26 + INPUTS!$B$29*F4321</f>
        <v/>
      </c>
      <c r="N4321" s="2">
        <f>M4321&lt;INPUTS!$B$28</f>
        <v/>
      </c>
      <c r="O4321" s="2">
        <f>M4321&lt;INPUTS!$B$27</f>
        <v/>
      </c>
      <c r="P4321" s="2">
        <f>INPUTS!$B$30 + (1-INPUTS!$B$18)*INPUTS!$B$19*G4321</f>
        <v/>
      </c>
      <c r="Q4321" s="2">
        <f>INPUTS!$B$31 + INPUTS!$B$32*P4321</f>
        <v/>
      </c>
      <c r="R4321" s="2">
        <f>IF(INPUTS!$B$13=0, Q4321&lt;=0, Q4321&lt;INPUTS!$B$13)</f>
        <v/>
      </c>
      <c r="S4321" s="2">
        <f>OR(I4321,K4321,N4321,R4321)</f>
        <v/>
      </c>
      <c r="T4321" s="2">
        <f>OR(I4321,L4321,O4321,R4321)</f>
        <v/>
      </c>
    </row>
    <row r="4322">
      <c r="A4322" s="2" t="n">
        <v>-50</v>
      </c>
      <c r="B4322" s="2" t="n">
        <v>-200</v>
      </c>
      <c r="C4322" s="2" t="n">
        <v>-150</v>
      </c>
      <c r="D4322" s="2">
        <f>(A4322+B4322)/2 + C4322/2</f>
        <v/>
      </c>
      <c r="E4322" s="2">
        <f>SQRT(A4322^2+B4322^2+C4322^2)</f>
        <v/>
      </c>
      <c r="F4322" s="2">
        <f>INPUTS!$B$8*A4322+INPUTS!$B$9*D4322+INPUTS!$B$10*B4322</f>
        <v/>
      </c>
      <c r="G4322" s="2">
        <f>INPUTS!$B$11*A4322/10000</f>
        <v/>
      </c>
      <c r="H4322" s="2">
        <f>MAX(0, (INPUTS!$B$14+INPUTS!$B$16*INPUTS!$B$15) + (1-INPUTS!$B$18)*INPUTS!$B$19*G4322 - INPUTS!$B$17 - INPUTS!$B$20*MAX(0, -F4322))</f>
        <v/>
      </c>
      <c r="I4322" s="2">
        <f>IF(INPUTS!$B$13=0, H4322&lt;=0, H4322&lt;INPUTS!$B$13)</f>
        <v/>
      </c>
      <c r="J4322" s="2">
        <f>INPUTS!$B$21 + INPUTS!$B$24*F4322 + INPUTS!$B$25*G4322</f>
        <v/>
      </c>
      <c r="K4322" s="2">
        <f>J4322&lt;INPUTS!$B$23</f>
        <v/>
      </c>
      <c r="L4322" s="2">
        <f>J4322&lt;INPUTS!$B$22</f>
        <v/>
      </c>
      <c r="M4322" s="2">
        <f>INPUTS!$B$26 + INPUTS!$B$29*F4322</f>
        <v/>
      </c>
      <c r="N4322" s="2">
        <f>M4322&lt;INPUTS!$B$28</f>
        <v/>
      </c>
      <c r="O4322" s="2">
        <f>M4322&lt;INPUTS!$B$27</f>
        <v/>
      </c>
      <c r="P4322" s="2">
        <f>INPUTS!$B$30 + (1-INPUTS!$B$18)*INPUTS!$B$19*G4322</f>
        <v/>
      </c>
      <c r="Q4322" s="2">
        <f>INPUTS!$B$31 + INPUTS!$B$32*P4322</f>
        <v/>
      </c>
      <c r="R4322" s="2">
        <f>IF(INPUTS!$B$13=0, Q4322&lt;=0, Q4322&lt;INPUTS!$B$13)</f>
        <v/>
      </c>
      <c r="S4322" s="2">
        <f>OR(I4322,K4322,N4322,R4322)</f>
        <v/>
      </c>
      <c r="T4322" s="2">
        <f>OR(I4322,L4322,O4322,R4322)</f>
        <v/>
      </c>
    </row>
    <row r="4323">
      <c r="A4323" s="2" t="n">
        <v>-50</v>
      </c>
      <c r="B4323" s="2" t="n">
        <v>-200</v>
      </c>
      <c r="C4323" s="2" t="n">
        <v>-125</v>
      </c>
      <c r="D4323" s="2">
        <f>(A4323+B4323)/2 + C4323/2</f>
        <v/>
      </c>
      <c r="E4323" s="2">
        <f>SQRT(A4323^2+B4323^2+C4323^2)</f>
        <v/>
      </c>
      <c r="F4323" s="2">
        <f>INPUTS!$B$8*A4323+INPUTS!$B$9*D4323+INPUTS!$B$10*B4323</f>
        <v/>
      </c>
      <c r="G4323" s="2">
        <f>INPUTS!$B$11*A4323/10000</f>
        <v/>
      </c>
      <c r="H4323" s="2">
        <f>MAX(0, (INPUTS!$B$14+INPUTS!$B$16*INPUTS!$B$15) + (1-INPUTS!$B$18)*INPUTS!$B$19*G4323 - INPUTS!$B$17 - INPUTS!$B$20*MAX(0, -F4323))</f>
        <v/>
      </c>
      <c r="I4323" s="2">
        <f>IF(INPUTS!$B$13=0, H4323&lt;=0, H4323&lt;INPUTS!$B$13)</f>
        <v/>
      </c>
      <c r="J4323" s="2">
        <f>INPUTS!$B$21 + INPUTS!$B$24*F4323 + INPUTS!$B$25*G4323</f>
        <v/>
      </c>
      <c r="K4323" s="2">
        <f>J4323&lt;INPUTS!$B$23</f>
        <v/>
      </c>
      <c r="L4323" s="2">
        <f>J4323&lt;INPUTS!$B$22</f>
        <v/>
      </c>
      <c r="M4323" s="2">
        <f>INPUTS!$B$26 + INPUTS!$B$29*F4323</f>
        <v/>
      </c>
      <c r="N4323" s="2">
        <f>M4323&lt;INPUTS!$B$28</f>
        <v/>
      </c>
      <c r="O4323" s="2">
        <f>M4323&lt;INPUTS!$B$27</f>
        <v/>
      </c>
      <c r="P4323" s="2">
        <f>INPUTS!$B$30 + (1-INPUTS!$B$18)*INPUTS!$B$19*G4323</f>
        <v/>
      </c>
      <c r="Q4323" s="2">
        <f>INPUTS!$B$31 + INPUTS!$B$32*P4323</f>
        <v/>
      </c>
      <c r="R4323" s="2">
        <f>IF(INPUTS!$B$13=0, Q4323&lt;=0, Q4323&lt;INPUTS!$B$13)</f>
        <v/>
      </c>
      <c r="S4323" s="2">
        <f>OR(I4323,K4323,N4323,R4323)</f>
        <v/>
      </c>
      <c r="T4323" s="2">
        <f>OR(I4323,L4323,O4323,R4323)</f>
        <v/>
      </c>
    </row>
    <row r="4324">
      <c r="A4324" s="2" t="n">
        <v>-50</v>
      </c>
      <c r="B4324" s="2" t="n">
        <v>-200</v>
      </c>
      <c r="C4324" s="2" t="n">
        <v>-100</v>
      </c>
      <c r="D4324" s="2">
        <f>(A4324+B4324)/2 + C4324/2</f>
        <v/>
      </c>
      <c r="E4324" s="2">
        <f>SQRT(A4324^2+B4324^2+C4324^2)</f>
        <v/>
      </c>
      <c r="F4324" s="2">
        <f>INPUTS!$B$8*A4324+INPUTS!$B$9*D4324+INPUTS!$B$10*B4324</f>
        <v/>
      </c>
      <c r="G4324" s="2">
        <f>INPUTS!$B$11*A4324/10000</f>
        <v/>
      </c>
      <c r="H4324" s="2">
        <f>MAX(0, (INPUTS!$B$14+INPUTS!$B$16*INPUTS!$B$15) + (1-INPUTS!$B$18)*INPUTS!$B$19*G4324 - INPUTS!$B$17 - INPUTS!$B$20*MAX(0, -F4324))</f>
        <v/>
      </c>
      <c r="I4324" s="2">
        <f>IF(INPUTS!$B$13=0, H4324&lt;=0, H4324&lt;INPUTS!$B$13)</f>
        <v/>
      </c>
      <c r="J4324" s="2">
        <f>INPUTS!$B$21 + INPUTS!$B$24*F4324 + INPUTS!$B$25*G4324</f>
        <v/>
      </c>
      <c r="K4324" s="2">
        <f>J4324&lt;INPUTS!$B$23</f>
        <v/>
      </c>
      <c r="L4324" s="2">
        <f>J4324&lt;INPUTS!$B$22</f>
        <v/>
      </c>
      <c r="M4324" s="2">
        <f>INPUTS!$B$26 + INPUTS!$B$29*F4324</f>
        <v/>
      </c>
      <c r="N4324" s="2">
        <f>M4324&lt;INPUTS!$B$28</f>
        <v/>
      </c>
      <c r="O4324" s="2">
        <f>M4324&lt;INPUTS!$B$27</f>
        <v/>
      </c>
      <c r="P4324" s="2">
        <f>INPUTS!$B$30 + (1-INPUTS!$B$18)*INPUTS!$B$19*G4324</f>
        <v/>
      </c>
      <c r="Q4324" s="2">
        <f>INPUTS!$B$31 + INPUTS!$B$32*P4324</f>
        <v/>
      </c>
      <c r="R4324" s="2">
        <f>IF(INPUTS!$B$13=0, Q4324&lt;=0, Q4324&lt;INPUTS!$B$13)</f>
        <v/>
      </c>
      <c r="S4324" s="2">
        <f>OR(I4324,K4324,N4324,R4324)</f>
        <v/>
      </c>
      <c r="T4324" s="2">
        <f>OR(I4324,L4324,O4324,R4324)</f>
        <v/>
      </c>
    </row>
    <row r="4325">
      <c r="A4325" s="2" t="n">
        <v>-50</v>
      </c>
      <c r="B4325" s="2" t="n">
        <v>-200</v>
      </c>
      <c r="C4325" s="2" t="n">
        <v>-75</v>
      </c>
      <c r="D4325" s="2">
        <f>(A4325+B4325)/2 + C4325/2</f>
        <v/>
      </c>
      <c r="E4325" s="2">
        <f>SQRT(A4325^2+B4325^2+C4325^2)</f>
        <v/>
      </c>
      <c r="F4325" s="2">
        <f>INPUTS!$B$8*A4325+INPUTS!$B$9*D4325+INPUTS!$B$10*B4325</f>
        <v/>
      </c>
      <c r="G4325" s="2">
        <f>INPUTS!$B$11*A4325/10000</f>
        <v/>
      </c>
      <c r="H4325" s="2">
        <f>MAX(0, (INPUTS!$B$14+INPUTS!$B$16*INPUTS!$B$15) + (1-INPUTS!$B$18)*INPUTS!$B$19*G4325 - INPUTS!$B$17 - INPUTS!$B$20*MAX(0, -F4325))</f>
        <v/>
      </c>
      <c r="I4325" s="2">
        <f>IF(INPUTS!$B$13=0, H4325&lt;=0, H4325&lt;INPUTS!$B$13)</f>
        <v/>
      </c>
      <c r="J4325" s="2">
        <f>INPUTS!$B$21 + INPUTS!$B$24*F4325 + INPUTS!$B$25*G4325</f>
        <v/>
      </c>
      <c r="K4325" s="2">
        <f>J4325&lt;INPUTS!$B$23</f>
        <v/>
      </c>
      <c r="L4325" s="2">
        <f>J4325&lt;INPUTS!$B$22</f>
        <v/>
      </c>
      <c r="M4325" s="2">
        <f>INPUTS!$B$26 + INPUTS!$B$29*F4325</f>
        <v/>
      </c>
      <c r="N4325" s="2">
        <f>M4325&lt;INPUTS!$B$28</f>
        <v/>
      </c>
      <c r="O4325" s="2">
        <f>M4325&lt;INPUTS!$B$27</f>
        <v/>
      </c>
      <c r="P4325" s="2">
        <f>INPUTS!$B$30 + (1-INPUTS!$B$18)*INPUTS!$B$19*G4325</f>
        <v/>
      </c>
      <c r="Q4325" s="2">
        <f>INPUTS!$B$31 + INPUTS!$B$32*P4325</f>
        <v/>
      </c>
      <c r="R4325" s="2">
        <f>IF(INPUTS!$B$13=0, Q4325&lt;=0, Q4325&lt;INPUTS!$B$13)</f>
        <v/>
      </c>
      <c r="S4325" s="2">
        <f>OR(I4325,K4325,N4325,R4325)</f>
        <v/>
      </c>
      <c r="T4325" s="2">
        <f>OR(I4325,L4325,O4325,R4325)</f>
        <v/>
      </c>
    </row>
    <row r="4326">
      <c r="A4326" s="2" t="n">
        <v>-50</v>
      </c>
      <c r="B4326" s="2" t="n">
        <v>-200</v>
      </c>
      <c r="C4326" s="2" t="n">
        <v>-50</v>
      </c>
      <c r="D4326" s="2">
        <f>(A4326+B4326)/2 + C4326/2</f>
        <v/>
      </c>
      <c r="E4326" s="2">
        <f>SQRT(A4326^2+B4326^2+C4326^2)</f>
        <v/>
      </c>
      <c r="F4326" s="2">
        <f>INPUTS!$B$8*A4326+INPUTS!$B$9*D4326+INPUTS!$B$10*B4326</f>
        <v/>
      </c>
      <c r="G4326" s="2">
        <f>INPUTS!$B$11*A4326/10000</f>
        <v/>
      </c>
      <c r="H4326" s="2">
        <f>MAX(0, (INPUTS!$B$14+INPUTS!$B$16*INPUTS!$B$15) + (1-INPUTS!$B$18)*INPUTS!$B$19*G4326 - INPUTS!$B$17 - INPUTS!$B$20*MAX(0, -F4326))</f>
        <v/>
      </c>
      <c r="I4326" s="2">
        <f>IF(INPUTS!$B$13=0, H4326&lt;=0, H4326&lt;INPUTS!$B$13)</f>
        <v/>
      </c>
      <c r="J4326" s="2">
        <f>INPUTS!$B$21 + INPUTS!$B$24*F4326 + INPUTS!$B$25*G4326</f>
        <v/>
      </c>
      <c r="K4326" s="2">
        <f>J4326&lt;INPUTS!$B$23</f>
        <v/>
      </c>
      <c r="L4326" s="2">
        <f>J4326&lt;INPUTS!$B$22</f>
        <v/>
      </c>
      <c r="M4326" s="2">
        <f>INPUTS!$B$26 + INPUTS!$B$29*F4326</f>
        <v/>
      </c>
      <c r="N4326" s="2">
        <f>M4326&lt;INPUTS!$B$28</f>
        <v/>
      </c>
      <c r="O4326" s="2">
        <f>M4326&lt;INPUTS!$B$27</f>
        <v/>
      </c>
      <c r="P4326" s="2">
        <f>INPUTS!$B$30 + (1-INPUTS!$B$18)*INPUTS!$B$19*G4326</f>
        <v/>
      </c>
      <c r="Q4326" s="2">
        <f>INPUTS!$B$31 + INPUTS!$B$32*P4326</f>
        <v/>
      </c>
      <c r="R4326" s="2">
        <f>IF(INPUTS!$B$13=0, Q4326&lt;=0, Q4326&lt;INPUTS!$B$13)</f>
        <v/>
      </c>
      <c r="S4326" s="2">
        <f>OR(I4326,K4326,N4326,R4326)</f>
        <v/>
      </c>
      <c r="T4326" s="2">
        <f>OR(I4326,L4326,O4326,R4326)</f>
        <v/>
      </c>
    </row>
    <row r="4327">
      <c r="A4327" s="2" t="n">
        <v>-50</v>
      </c>
      <c r="B4327" s="2" t="n">
        <v>-200</v>
      </c>
      <c r="C4327" s="2" t="n">
        <v>-25</v>
      </c>
      <c r="D4327" s="2">
        <f>(A4327+B4327)/2 + C4327/2</f>
        <v/>
      </c>
      <c r="E4327" s="2">
        <f>SQRT(A4327^2+B4327^2+C4327^2)</f>
        <v/>
      </c>
      <c r="F4327" s="2">
        <f>INPUTS!$B$8*A4327+INPUTS!$B$9*D4327+INPUTS!$B$10*B4327</f>
        <v/>
      </c>
      <c r="G4327" s="2">
        <f>INPUTS!$B$11*A4327/10000</f>
        <v/>
      </c>
      <c r="H4327" s="2">
        <f>MAX(0, (INPUTS!$B$14+INPUTS!$B$16*INPUTS!$B$15) + (1-INPUTS!$B$18)*INPUTS!$B$19*G4327 - INPUTS!$B$17 - INPUTS!$B$20*MAX(0, -F4327))</f>
        <v/>
      </c>
      <c r="I4327" s="2">
        <f>IF(INPUTS!$B$13=0, H4327&lt;=0, H4327&lt;INPUTS!$B$13)</f>
        <v/>
      </c>
      <c r="J4327" s="2">
        <f>INPUTS!$B$21 + INPUTS!$B$24*F4327 + INPUTS!$B$25*G4327</f>
        <v/>
      </c>
      <c r="K4327" s="2">
        <f>J4327&lt;INPUTS!$B$23</f>
        <v/>
      </c>
      <c r="L4327" s="2">
        <f>J4327&lt;INPUTS!$B$22</f>
        <v/>
      </c>
      <c r="M4327" s="2">
        <f>INPUTS!$B$26 + INPUTS!$B$29*F4327</f>
        <v/>
      </c>
      <c r="N4327" s="2">
        <f>M4327&lt;INPUTS!$B$28</f>
        <v/>
      </c>
      <c r="O4327" s="2">
        <f>M4327&lt;INPUTS!$B$27</f>
        <v/>
      </c>
      <c r="P4327" s="2">
        <f>INPUTS!$B$30 + (1-INPUTS!$B$18)*INPUTS!$B$19*G4327</f>
        <v/>
      </c>
      <c r="Q4327" s="2">
        <f>INPUTS!$B$31 + INPUTS!$B$32*P4327</f>
        <v/>
      </c>
      <c r="R4327" s="2">
        <f>IF(INPUTS!$B$13=0, Q4327&lt;=0, Q4327&lt;INPUTS!$B$13)</f>
        <v/>
      </c>
      <c r="S4327" s="2">
        <f>OR(I4327,K4327,N4327,R4327)</f>
        <v/>
      </c>
      <c r="T4327" s="2">
        <f>OR(I4327,L4327,O4327,R4327)</f>
        <v/>
      </c>
    </row>
    <row r="4328">
      <c r="A4328" s="2" t="n">
        <v>-50</v>
      </c>
      <c r="B4328" s="2" t="n">
        <v>-200</v>
      </c>
      <c r="C4328" s="2" t="n">
        <v>0</v>
      </c>
      <c r="D4328" s="2">
        <f>(A4328+B4328)/2 + C4328/2</f>
        <v/>
      </c>
      <c r="E4328" s="2">
        <f>SQRT(A4328^2+B4328^2+C4328^2)</f>
        <v/>
      </c>
      <c r="F4328" s="2">
        <f>INPUTS!$B$8*A4328+INPUTS!$B$9*D4328+INPUTS!$B$10*B4328</f>
        <v/>
      </c>
      <c r="G4328" s="2">
        <f>INPUTS!$B$11*A4328/10000</f>
        <v/>
      </c>
      <c r="H4328" s="2">
        <f>MAX(0, (INPUTS!$B$14+INPUTS!$B$16*INPUTS!$B$15) + (1-INPUTS!$B$18)*INPUTS!$B$19*G4328 - INPUTS!$B$17 - INPUTS!$B$20*MAX(0, -F4328))</f>
        <v/>
      </c>
      <c r="I4328" s="2">
        <f>IF(INPUTS!$B$13=0, H4328&lt;=0, H4328&lt;INPUTS!$B$13)</f>
        <v/>
      </c>
      <c r="J4328" s="2">
        <f>INPUTS!$B$21 + INPUTS!$B$24*F4328 + INPUTS!$B$25*G4328</f>
        <v/>
      </c>
      <c r="K4328" s="2">
        <f>J4328&lt;INPUTS!$B$23</f>
        <v/>
      </c>
      <c r="L4328" s="2">
        <f>J4328&lt;INPUTS!$B$22</f>
        <v/>
      </c>
      <c r="M4328" s="2">
        <f>INPUTS!$B$26 + INPUTS!$B$29*F4328</f>
        <v/>
      </c>
      <c r="N4328" s="2">
        <f>M4328&lt;INPUTS!$B$28</f>
        <v/>
      </c>
      <c r="O4328" s="2">
        <f>M4328&lt;INPUTS!$B$27</f>
        <v/>
      </c>
      <c r="P4328" s="2">
        <f>INPUTS!$B$30 + (1-INPUTS!$B$18)*INPUTS!$B$19*G4328</f>
        <v/>
      </c>
      <c r="Q4328" s="2">
        <f>INPUTS!$B$31 + INPUTS!$B$32*P4328</f>
        <v/>
      </c>
      <c r="R4328" s="2">
        <f>IF(INPUTS!$B$13=0, Q4328&lt;=0, Q4328&lt;INPUTS!$B$13)</f>
        <v/>
      </c>
      <c r="S4328" s="2">
        <f>OR(I4328,K4328,N4328,R4328)</f>
        <v/>
      </c>
      <c r="T4328" s="2">
        <f>OR(I4328,L4328,O4328,R4328)</f>
        <v/>
      </c>
    </row>
    <row r="4329">
      <c r="A4329" s="2" t="n">
        <v>-50</v>
      </c>
      <c r="B4329" s="2" t="n">
        <v>-200</v>
      </c>
      <c r="C4329" s="2" t="n">
        <v>25</v>
      </c>
      <c r="D4329" s="2">
        <f>(A4329+B4329)/2 + C4329/2</f>
        <v/>
      </c>
      <c r="E4329" s="2">
        <f>SQRT(A4329^2+B4329^2+C4329^2)</f>
        <v/>
      </c>
      <c r="F4329" s="2">
        <f>INPUTS!$B$8*A4329+INPUTS!$B$9*D4329+INPUTS!$B$10*B4329</f>
        <v/>
      </c>
      <c r="G4329" s="2">
        <f>INPUTS!$B$11*A4329/10000</f>
        <v/>
      </c>
      <c r="H4329" s="2">
        <f>MAX(0, (INPUTS!$B$14+INPUTS!$B$16*INPUTS!$B$15) + (1-INPUTS!$B$18)*INPUTS!$B$19*G4329 - INPUTS!$B$17 - INPUTS!$B$20*MAX(0, -F4329))</f>
        <v/>
      </c>
      <c r="I4329" s="2">
        <f>IF(INPUTS!$B$13=0, H4329&lt;=0, H4329&lt;INPUTS!$B$13)</f>
        <v/>
      </c>
      <c r="J4329" s="2">
        <f>INPUTS!$B$21 + INPUTS!$B$24*F4329 + INPUTS!$B$25*G4329</f>
        <v/>
      </c>
      <c r="K4329" s="2">
        <f>J4329&lt;INPUTS!$B$23</f>
        <v/>
      </c>
      <c r="L4329" s="2">
        <f>J4329&lt;INPUTS!$B$22</f>
        <v/>
      </c>
      <c r="M4329" s="2">
        <f>INPUTS!$B$26 + INPUTS!$B$29*F4329</f>
        <v/>
      </c>
      <c r="N4329" s="2">
        <f>M4329&lt;INPUTS!$B$28</f>
        <v/>
      </c>
      <c r="O4329" s="2">
        <f>M4329&lt;INPUTS!$B$27</f>
        <v/>
      </c>
      <c r="P4329" s="2">
        <f>INPUTS!$B$30 + (1-INPUTS!$B$18)*INPUTS!$B$19*G4329</f>
        <v/>
      </c>
      <c r="Q4329" s="2">
        <f>INPUTS!$B$31 + INPUTS!$B$32*P4329</f>
        <v/>
      </c>
      <c r="R4329" s="2">
        <f>IF(INPUTS!$B$13=0, Q4329&lt;=0, Q4329&lt;INPUTS!$B$13)</f>
        <v/>
      </c>
      <c r="S4329" s="2">
        <f>OR(I4329,K4329,N4329,R4329)</f>
        <v/>
      </c>
      <c r="T4329" s="2">
        <f>OR(I4329,L4329,O4329,R4329)</f>
        <v/>
      </c>
    </row>
    <row r="4330">
      <c r="A4330" s="2" t="n">
        <v>-50</v>
      </c>
      <c r="B4330" s="2" t="n">
        <v>-200</v>
      </c>
      <c r="C4330" s="2" t="n">
        <v>50</v>
      </c>
      <c r="D4330" s="2">
        <f>(A4330+B4330)/2 + C4330/2</f>
        <v/>
      </c>
      <c r="E4330" s="2">
        <f>SQRT(A4330^2+B4330^2+C4330^2)</f>
        <v/>
      </c>
      <c r="F4330" s="2">
        <f>INPUTS!$B$8*A4330+INPUTS!$B$9*D4330+INPUTS!$B$10*B4330</f>
        <v/>
      </c>
      <c r="G4330" s="2">
        <f>INPUTS!$B$11*A4330/10000</f>
        <v/>
      </c>
      <c r="H4330" s="2">
        <f>MAX(0, (INPUTS!$B$14+INPUTS!$B$16*INPUTS!$B$15) + (1-INPUTS!$B$18)*INPUTS!$B$19*G4330 - INPUTS!$B$17 - INPUTS!$B$20*MAX(0, -F4330))</f>
        <v/>
      </c>
      <c r="I4330" s="2">
        <f>IF(INPUTS!$B$13=0, H4330&lt;=0, H4330&lt;INPUTS!$B$13)</f>
        <v/>
      </c>
      <c r="J4330" s="2">
        <f>INPUTS!$B$21 + INPUTS!$B$24*F4330 + INPUTS!$B$25*G4330</f>
        <v/>
      </c>
      <c r="K4330" s="2">
        <f>J4330&lt;INPUTS!$B$23</f>
        <v/>
      </c>
      <c r="L4330" s="2">
        <f>J4330&lt;INPUTS!$B$22</f>
        <v/>
      </c>
      <c r="M4330" s="2">
        <f>INPUTS!$B$26 + INPUTS!$B$29*F4330</f>
        <v/>
      </c>
      <c r="N4330" s="2">
        <f>M4330&lt;INPUTS!$B$28</f>
        <v/>
      </c>
      <c r="O4330" s="2">
        <f>M4330&lt;INPUTS!$B$27</f>
        <v/>
      </c>
      <c r="P4330" s="2">
        <f>INPUTS!$B$30 + (1-INPUTS!$B$18)*INPUTS!$B$19*G4330</f>
        <v/>
      </c>
      <c r="Q4330" s="2">
        <f>INPUTS!$B$31 + INPUTS!$B$32*P4330</f>
        <v/>
      </c>
      <c r="R4330" s="2">
        <f>IF(INPUTS!$B$13=0, Q4330&lt;=0, Q4330&lt;INPUTS!$B$13)</f>
        <v/>
      </c>
      <c r="S4330" s="2">
        <f>OR(I4330,K4330,N4330,R4330)</f>
        <v/>
      </c>
      <c r="T4330" s="2">
        <f>OR(I4330,L4330,O4330,R4330)</f>
        <v/>
      </c>
    </row>
    <row r="4331">
      <c r="A4331" s="2" t="n">
        <v>-50</v>
      </c>
      <c r="B4331" s="2" t="n">
        <v>-200</v>
      </c>
      <c r="C4331" s="2" t="n">
        <v>75</v>
      </c>
      <c r="D4331" s="2">
        <f>(A4331+B4331)/2 + C4331/2</f>
        <v/>
      </c>
      <c r="E4331" s="2">
        <f>SQRT(A4331^2+B4331^2+C4331^2)</f>
        <v/>
      </c>
      <c r="F4331" s="2">
        <f>INPUTS!$B$8*A4331+INPUTS!$B$9*D4331+INPUTS!$B$10*B4331</f>
        <v/>
      </c>
      <c r="G4331" s="2">
        <f>INPUTS!$B$11*A4331/10000</f>
        <v/>
      </c>
      <c r="H4331" s="2">
        <f>MAX(0, (INPUTS!$B$14+INPUTS!$B$16*INPUTS!$B$15) + (1-INPUTS!$B$18)*INPUTS!$B$19*G4331 - INPUTS!$B$17 - INPUTS!$B$20*MAX(0, -F4331))</f>
        <v/>
      </c>
      <c r="I4331" s="2">
        <f>IF(INPUTS!$B$13=0, H4331&lt;=0, H4331&lt;INPUTS!$B$13)</f>
        <v/>
      </c>
      <c r="J4331" s="2">
        <f>INPUTS!$B$21 + INPUTS!$B$24*F4331 + INPUTS!$B$25*G4331</f>
        <v/>
      </c>
      <c r="K4331" s="2">
        <f>J4331&lt;INPUTS!$B$23</f>
        <v/>
      </c>
      <c r="L4331" s="2">
        <f>J4331&lt;INPUTS!$B$22</f>
        <v/>
      </c>
      <c r="M4331" s="2">
        <f>INPUTS!$B$26 + INPUTS!$B$29*F4331</f>
        <v/>
      </c>
      <c r="N4331" s="2">
        <f>M4331&lt;INPUTS!$B$28</f>
        <v/>
      </c>
      <c r="O4331" s="2">
        <f>M4331&lt;INPUTS!$B$27</f>
        <v/>
      </c>
      <c r="P4331" s="2">
        <f>INPUTS!$B$30 + (1-INPUTS!$B$18)*INPUTS!$B$19*G4331</f>
        <v/>
      </c>
      <c r="Q4331" s="2">
        <f>INPUTS!$B$31 + INPUTS!$B$32*P4331</f>
        <v/>
      </c>
      <c r="R4331" s="2">
        <f>IF(INPUTS!$B$13=0, Q4331&lt;=0, Q4331&lt;INPUTS!$B$13)</f>
        <v/>
      </c>
      <c r="S4331" s="2">
        <f>OR(I4331,K4331,N4331,R4331)</f>
        <v/>
      </c>
      <c r="T4331" s="2">
        <f>OR(I4331,L4331,O4331,R4331)</f>
        <v/>
      </c>
    </row>
    <row r="4332">
      <c r="A4332" s="2" t="n">
        <v>-50</v>
      </c>
      <c r="B4332" s="2" t="n">
        <v>-200</v>
      </c>
      <c r="C4332" s="2" t="n">
        <v>100</v>
      </c>
      <c r="D4332" s="2">
        <f>(A4332+B4332)/2 + C4332/2</f>
        <v/>
      </c>
      <c r="E4332" s="2">
        <f>SQRT(A4332^2+B4332^2+C4332^2)</f>
        <v/>
      </c>
      <c r="F4332" s="2">
        <f>INPUTS!$B$8*A4332+INPUTS!$B$9*D4332+INPUTS!$B$10*B4332</f>
        <v/>
      </c>
      <c r="G4332" s="2">
        <f>INPUTS!$B$11*A4332/10000</f>
        <v/>
      </c>
      <c r="H4332" s="2">
        <f>MAX(0, (INPUTS!$B$14+INPUTS!$B$16*INPUTS!$B$15) + (1-INPUTS!$B$18)*INPUTS!$B$19*G4332 - INPUTS!$B$17 - INPUTS!$B$20*MAX(0, -F4332))</f>
        <v/>
      </c>
      <c r="I4332" s="2">
        <f>IF(INPUTS!$B$13=0, H4332&lt;=0, H4332&lt;INPUTS!$B$13)</f>
        <v/>
      </c>
      <c r="J4332" s="2">
        <f>INPUTS!$B$21 + INPUTS!$B$24*F4332 + INPUTS!$B$25*G4332</f>
        <v/>
      </c>
      <c r="K4332" s="2">
        <f>J4332&lt;INPUTS!$B$23</f>
        <v/>
      </c>
      <c r="L4332" s="2">
        <f>J4332&lt;INPUTS!$B$22</f>
        <v/>
      </c>
      <c r="M4332" s="2">
        <f>INPUTS!$B$26 + INPUTS!$B$29*F4332</f>
        <v/>
      </c>
      <c r="N4332" s="2">
        <f>M4332&lt;INPUTS!$B$28</f>
        <v/>
      </c>
      <c r="O4332" s="2">
        <f>M4332&lt;INPUTS!$B$27</f>
        <v/>
      </c>
      <c r="P4332" s="2">
        <f>INPUTS!$B$30 + (1-INPUTS!$B$18)*INPUTS!$B$19*G4332</f>
        <v/>
      </c>
      <c r="Q4332" s="2">
        <f>INPUTS!$B$31 + INPUTS!$B$32*P4332</f>
        <v/>
      </c>
      <c r="R4332" s="2">
        <f>IF(INPUTS!$B$13=0, Q4332&lt;=0, Q4332&lt;INPUTS!$B$13)</f>
        <v/>
      </c>
      <c r="S4332" s="2">
        <f>OR(I4332,K4332,N4332,R4332)</f>
        <v/>
      </c>
      <c r="T4332" s="2">
        <f>OR(I4332,L4332,O4332,R4332)</f>
        <v/>
      </c>
    </row>
    <row r="4333">
      <c r="A4333" s="2" t="n">
        <v>-50</v>
      </c>
      <c r="B4333" s="2" t="n">
        <v>-200</v>
      </c>
      <c r="C4333" s="2" t="n">
        <v>125</v>
      </c>
      <c r="D4333" s="2">
        <f>(A4333+B4333)/2 + C4333/2</f>
        <v/>
      </c>
      <c r="E4333" s="2">
        <f>SQRT(A4333^2+B4333^2+C4333^2)</f>
        <v/>
      </c>
      <c r="F4333" s="2">
        <f>INPUTS!$B$8*A4333+INPUTS!$B$9*D4333+INPUTS!$B$10*B4333</f>
        <v/>
      </c>
      <c r="G4333" s="2">
        <f>INPUTS!$B$11*A4333/10000</f>
        <v/>
      </c>
      <c r="H4333" s="2">
        <f>MAX(0, (INPUTS!$B$14+INPUTS!$B$16*INPUTS!$B$15) + (1-INPUTS!$B$18)*INPUTS!$B$19*G4333 - INPUTS!$B$17 - INPUTS!$B$20*MAX(0, -F4333))</f>
        <v/>
      </c>
      <c r="I4333" s="2">
        <f>IF(INPUTS!$B$13=0, H4333&lt;=0, H4333&lt;INPUTS!$B$13)</f>
        <v/>
      </c>
      <c r="J4333" s="2">
        <f>INPUTS!$B$21 + INPUTS!$B$24*F4333 + INPUTS!$B$25*G4333</f>
        <v/>
      </c>
      <c r="K4333" s="2">
        <f>J4333&lt;INPUTS!$B$23</f>
        <v/>
      </c>
      <c r="L4333" s="2">
        <f>J4333&lt;INPUTS!$B$22</f>
        <v/>
      </c>
      <c r="M4333" s="2">
        <f>INPUTS!$B$26 + INPUTS!$B$29*F4333</f>
        <v/>
      </c>
      <c r="N4333" s="2">
        <f>M4333&lt;INPUTS!$B$28</f>
        <v/>
      </c>
      <c r="O4333" s="2">
        <f>M4333&lt;INPUTS!$B$27</f>
        <v/>
      </c>
      <c r="P4333" s="2">
        <f>INPUTS!$B$30 + (1-INPUTS!$B$18)*INPUTS!$B$19*G4333</f>
        <v/>
      </c>
      <c r="Q4333" s="2">
        <f>INPUTS!$B$31 + INPUTS!$B$32*P4333</f>
        <v/>
      </c>
      <c r="R4333" s="2">
        <f>IF(INPUTS!$B$13=0, Q4333&lt;=0, Q4333&lt;INPUTS!$B$13)</f>
        <v/>
      </c>
      <c r="S4333" s="2">
        <f>OR(I4333,K4333,N4333,R4333)</f>
        <v/>
      </c>
      <c r="T4333" s="2">
        <f>OR(I4333,L4333,O4333,R4333)</f>
        <v/>
      </c>
    </row>
    <row r="4334">
      <c r="A4334" s="2" t="n">
        <v>-50</v>
      </c>
      <c r="B4334" s="2" t="n">
        <v>-200</v>
      </c>
      <c r="C4334" s="2" t="n">
        <v>150</v>
      </c>
      <c r="D4334" s="2">
        <f>(A4334+B4334)/2 + C4334/2</f>
        <v/>
      </c>
      <c r="E4334" s="2">
        <f>SQRT(A4334^2+B4334^2+C4334^2)</f>
        <v/>
      </c>
      <c r="F4334" s="2">
        <f>INPUTS!$B$8*A4334+INPUTS!$B$9*D4334+INPUTS!$B$10*B4334</f>
        <v/>
      </c>
      <c r="G4334" s="2">
        <f>INPUTS!$B$11*A4334/10000</f>
        <v/>
      </c>
      <c r="H4334" s="2">
        <f>MAX(0, (INPUTS!$B$14+INPUTS!$B$16*INPUTS!$B$15) + (1-INPUTS!$B$18)*INPUTS!$B$19*G4334 - INPUTS!$B$17 - INPUTS!$B$20*MAX(0, -F4334))</f>
        <v/>
      </c>
      <c r="I4334" s="2">
        <f>IF(INPUTS!$B$13=0, H4334&lt;=0, H4334&lt;INPUTS!$B$13)</f>
        <v/>
      </c>
      <c r="J4334" s="2">
        <f>INPUTS!$B$21 + INPUTS!$B$24*F4334 + INPUTS!$B$25*G4334</f>
        <v/>
      </c>
      <c r="K4334" s="2">
        <f>J4334&lt;INPUTS!$B$23</f>
        <v/>
      </c>
      <c r="L4334" s="2">
        <f>J4334&lt;INPUTS!$B$22</f>
        <v/>
      </c>
      <c r="M4334" s="2">
        <f>INPUTS!$B$26 + INPUTS!$B$29*F4334</f>
        <v/>
      </c>
      <c r="N4334" s="2">
        <f>M4334&lt;INPUTS!$B$28</f>
        <v/>
      </c>
      <c r="O4334" s="2">
        <f>M4334&lt;INPUTS!$B$27</f>
        <v/>
      </c>
      <c r="P4334" s="2">
        <f>INPUTS!$B$30 + (1-INPUTS!$B$18)*INPUTS!$B$19*G4334</f>
        <v/>
      </c>
      <c r="Q4334" s="2">
        <f>INPUTS!$B$31 + INPUTS!$B$32*P4334</f>
        <v/>
      </c>
      <c r="R4334" s="2">
        <f>IF(INPUTS!$B$13=0, Q4334&lt;=0, Q4334&lt;INPUTS!$B$13)</f>
        <v/>
      </c>
      <c r="S4334" s="2">
        <f>OR(I4334,K4334,N4334,R4334)</f>
        <v/>
      </c>
      <c r="T4334" s="2">
        <f>OR(I4334,L4334,O4334,R4334)</f>
        <v/>
      </c>
    </row>
    <row r="4335">
      <c r="A4335" s="2" t="n">
        <v>-50</v>
      </c>
      <c r="B4335" s="2" t="n">
        <v>-200</v>
      </c>
      <c r="C4335" s="2" t="n">
        <v>175</v>
      </c>
      <c r="D4335" s="2">
        <f>(A4335+B4335)/2 + C4335/2</f>
        <v/>
      </c>
      <c r="E4335" s="2">
        <f>SQRT(A4335^2+B4335^2+C4335^2)</f>
        <v/>
      </c>
      <c r="F4335" s="2">
        <f>INPUTS!$B$8*A4335+INPUTS!$B$9*D4335+INPUTS!$B$10*B4335</f>
        <v/>
      </c>
      <c r="G4335" s="2">
        <f>INPUTS!$B$11*A4335/10000</f>
        <v/>
      </c>
      <c r="H4335" s="2">
        <f>MAX(0, (INPUTS!$B$14+INPUTS!$B$16*INPUTS!$B$15) + (1-INPUTS!$B$18)*INPUTS!$B$19*G4335 - INPUTS!$B$17 - INPUTS!$B$20*MAX(0, -F4335))</f>
        <v/>
      </c>
      <c r="I4335" s="2">
        <f>IF(INPUTS!$B$13=0, H4335&lt;=0, H4335&lt;INPUTS!$B$13)</f>
        <v/>
      </c>
      <c r="J4335" s="2">
        <f>INPUTS!$B$21 + INPUTS!$B$24*F4335 + INPUTS!$B$25*G4335</f>
        <v/>
      </c>
      <c r="K4335" s="2">
        <f>J4335&lt;INPUTS!$B$23</f>
        <v/>
      </c>
      <c r="L4335" s="2">
        <f>J4335&lt;INPUTS!$B$22</f>
        <v/>
      </c>
      <c r="M4335" s="2">
        <f>INPUTS!$B$26 + INPUTS!$B$29*F4335</f>
        <v/>
      </c>
      <c r="N4335" s="2">
        <f>M4335&lt;INPUTS!$B$28</f>
        <v/>
      </c>
      <c r="O4335" s="2">
        <f>M4335&lt;INPUTS!$B$27</f>
        <v/>
      </c>
      <c r="P4335" s="2">
        <f>INPUTS!$B$30 + (1-INPUTS!$B$18)*INPUTS!$B$19*G4335</f>
        <v/>
      </c>
      <c r="Q4335" s="2">
        <f>INPUTS!$B$31 + INPUTS!$B$32*P4335</f>
        <v/>
      </c>
      <c r="R4335" s="2">
        <f>IF(INPUTS!$B$13=0, Q4335&lt;=0, Q4335&lt;INPUTS!$B$13)</f>
        <v/>
      </c>
      <c r="S4335" s="2">
        <f>OR(I4335,K4335,N4335,R4335)</f>
        <v/>
      </c>
      <c r="T4335" s="2">
        <f>OR(I4335,L4335,O4335,R4335)</f>
        <v/>
      </c>
    </row>
    <row r="4336">
      <c r="A4336" s="2" t="n">
        <v>-50</v>
      </c>
      <c r="B4336" s="2" t="n">
        <v>-200</v>
      </c>
      <c r="C4336" s="2" t="n">
        <v>200</v>
      </c>
      <c r="D4336" s="2">
        <f>(A4336+B4336)/2 + C4336/2</f>
        <v/>
      </c>
      <c r="E4336" s="2">
        <f>SQRT(A4336^2+B4336^2+C4336^2)</f>
        <v/>
      </c>
      <c r="F4336" s="2">
        <f>INPUTS!$B$8*A4336+INPUTS!$B$9*D4336+INPUTS!$B$10*B4336</f>
        <v/>
      </c>
      <c r="G4336" s="2">
        <f>INPUTS!$B$11*A4336/10000</f>
        <v/>
      </c>
      <c r="H4336" s="2">
        <f>MAX(0, (INPUTS!$B$14+INPUTS!$B$16*INPUTS!$B$15) + (1-INPUTS!$B$18)*INPUTS!$B$19*G4336 - INPUTS!$B$17 - INPUTS!$B$20*MAX(0, -F4336))</f>
        <v/>
      </c>
      <c r="I4336" s="2">
        <f>IF(INPUTS!$B$13=0, H4336&lt;=0, H4336&lt;INPUTS!$B$13)</f>
        <v/>
      </c>
      <c r="J4336" s="2">
        <f>INPUTS!$B$21 + INPUTS!$B$24*F4336 + INPUTS!$B$25*G4336</f>
        <v/>
      </c>
      <c r="K4336" s="2">
        <f>J4336&lt;INPUTS!$B$23</f>
        <v/>
      </c>
      <c r="L4336" s="2">
        <f>J4336&lt;INPUTS!$B$22</f>
        <v/>
      </c>
      <c r="M4336" s="2">
        <f>INPUTS!$B$26 + INPUTS!$B$29*F4336</f>
        <v/>
      </c>
      <c r="N4336" s="2">
        <f>M4336&lt;INPUTS!$B$28</f>
        <v/>
      </c>
      <c r="O4336" s="2">
        <f>M4336&lt;INPUTS!$B$27</f>
        <v/>
      </c>
      <c r="P4336" s="2">
        <f>INPUTS!$B$30 + (1-INPUTS!$B$18)*INPUTS!$B$19*G4336</f>
        <v/>
      </c>
      <c r="Q4336" s="2">
        <f>INPUTS!$B$31 + INPUTS!$B$32*P4336</f>
        <v/>
      </c>
      <c r="R4336" s="2">
        <f>IF(INPUTS!$B$13=0, Q4336&lt;=0, Q4336&lt;INPUTS!$B$13)</f>
        <v/>
      </c>
      <c r="S4336" s="2">
        <f>OR(I4336,K4336,N4336,R4336)</f>
        <v/>
      </c>
      <c r="T4336" s="2">
        <f>OR(I4336,L4336,O4336,R4336)</f>
        <v/>
      </c>
    </row>
    <row r="4337">
      <c r="A4337" s="2" t="n">
        <v>-50</v>
      </c>
      <c r="B4337" s="2" t="n">
        <v>-175</v>
      </c>
      <c r="C4337" s="2" t="n">
        <v>-200</v>
      </c>
      <c r="D4337" s="2">
        <f>(A4337+B4337)/2 + C4337/2</f>
        <v/>
      </c>
      <c r="E4337" s="2">
        <f>SQRT(A4337^2+B4337^2+C4337^2)</f>
        <v/>
      </c>
      <c r="F4337" s="2">
        <f>INPUTS!$B$8*A4337+INPUTS!$B$9*D4337+INPUTS!$B$10*B4337</f>
        <v/>
      </c>
      <c r="G4337" s="2">
        <f>INPUTS!$B$11*A4337/10000</f>
        <v/>
      </c>
      <c r="H4337" s="2">
        <f>MAX(0, (INPUTS!$B$14+INPUTS!$B$16*INPUTS!$B$15) + (1-INPUTS!$B$18)*INPUTS!$B$19*G4337 - INPUTS!$B$17 - INPUTS!$B$20*MAX(0, -F4337))</f>
        <v/>
      </c>
      <c r="I4337" s="2">
        <f>IF(INPUTS!$B$13=0, H4337&lt;=0, H4337&lt;INPUTS!$B$13)</f>
        <v/>
      </c>
      <c r="J4337" s="2">
        <f>INPUTS!$B$21 + INPUTS!$B$24*F4337 + INPUTS!$B$25*G4337</f>
        <v/>
      </c>
      <c r="K4337" s="2">
        <f>J4337&lt;INPUTS!$B$23</f>
        <v/>
      </c>
      <c r="L4337" s="2">
        <f>J4337&lt;INPUTS!$B$22</f>
        <v/>
      </c>
      <c r="M4337" s="2">
        <f>INPUTS!$B$26 + INPUTS!$B$29*F4337</f>
        <v/>
      </c>
      <c r="N4337" s="2">
        <f>M4337&lt;INPUTS!$B$28</f>
        <v/>
      </c>
      <c r="O4337" s="2">
        <f>M4337&lt;INPUTS!$B$27</f>
        <v/>
      </c>
      <c r="P4337" s="2">
        <f>INPUTS!$B$30 + (1-INPUTS!$B$18)*INPUTS!$B$19*G4337</f>
        <v/>
      </c>
      <c r="Q4337" s="2">
        <f>INPUTS!$B$31 + INPUTS!$B$32*P4337</f>
        <v/>
      </c>
      <c r="R4337" s="2">
        <f>IF(INPUTS!$B$13=0, Q4337&lt;=0, Q4337&lt;INPUTS!$B$13)</f>
        <v/>
      </c>
      <c r="S4337" s="2">
        <f>OR(I4337,K4337,N4337,R4337)</f>
        <v/>
      </c>
      <c r="T4337" s="2">
        <f>OR(I4337,L4337,O4337,R4337)</f>
        <v/>
      </c>
    </row>
    <row r="4338">
      <c r="A4338" s="2" t="n">
        <v>-50</v>
      </c>
      <c r="B4338" s="2" t="n">
        <v>-175</v>
      </c>
      <c r="C4338" s="2" t="n">
        <v>-175</v>
      </c>
      <c r="D4338" s="2">
        <f>(A4338+B4338)/2 + C4338/2</f>
        <v/>
      </c>
      <c r="E4338" s="2">
        <f>SQRT(A4338^2+B4338^2+C4338^2)</f>
        <v/>
      </c>
      <c r="F4338" s="2">
        <f>INPUTS!$B$8*A4338+INPUTS!$B$9*D4338+INPUTS!$B$10*B4338</f>
        <v/>
      </c>
      <c r="G4338" s="2">
        <f>INPUTS!$B$11*A4338/10000</f>
        <v/>
      </c>
      <c r="H4338" s="2">
        <f>MAX(0, (INPUTS!$B$14+INPUTS!$B$16*INPUTS!$B$15) + (1-INPUTS!$B$18)*INPUTS!$B$19*G4338 - INPUTS!$B$17 - INPUTS!$B$20*MAX(0, -F4338))</f>
        <v/>
      </c>
      <c r="I4338" s="2">
        <f>IF(INPUTS!$B$13=0, H4338&lt;=0, H4338&lt;INPUTS!$B$13)</f>
        <v/>
      </c>
      <c r="J4338" s="2">
        <f>INPUTS!$B$21 + INPUTS!$B$24*F4338 + INPUTS!$B$25*G4338</f>
        <v/>
      </c>
      <c r="K4338" s="2">
        <f>J4338&lt;INPUTS!$B$23</f>
        <v/>
      </c>
      <c r="L4338" s="2">
        <f>J4338&lt;INPUTS!$B$22</f>
        <v/>
      </c>
      <c r="M4338" s="2">
        <f>INPUTS!$B$26 + INPUTS!$B$29*F4338</f>
        <v/>
      </c>
      <c r="N4338" s="2">
        <f>M4338&lt;INPUTS!$B$28</f>
        <v/>
      </c>
      <c r="O4338" s="2">
        <f>M4338&lt;INPUTS!$B$27</f>
        <v/>
      </c>
      <c r="P4338" s="2">
        <f>INPUTS!$B$30 + (1-INPUTS!$B$18)*INPUTS!$B$19*G4338</f>
        <v/>
      </c>
      <c r="Q4338" s="2">
        <f>INPUTS!$B$31 + INPUTS!$B$32*P4338</f>
        <v/>
      </c>
      <c r="R4338" s="2">
        <f>IF(INPUTS!$B$13=0, Q4338&lt;=0, Q4338&lt;INPUTS!$B$13)</f>
        <v/>
      </c>
      <c r="S4338" s="2">
        <f>OR(I4338,K4338,N4338,R4338)</f>
        <v/>
      </c>
      <c r="T4338" s="2">
        <f>OR(I4338,L4338,O4338,R4338)</f>
        <v/>
      </c>
    </row>
    <row r="4339">
      <c r="A4339" s="2" t="n">
        <v>-50</v>
      </c>
      <c r="B4339" s="2" t="n">
        <v>-175</v>
      </c>
      <c r="C4339" s="2" t="n">
        <v>-150</v>
      </c>
      <c r="D4339" s="2">
        <f>(A4339+B4339)/2 + C4339/2</f>
        <v/>
      </c>
      <c r="E4339" s="2">
        <f>SQRT(A4339^2+B4339^2+C4339^2)</f>
        <v/>
      </c>
      <c r="F4339" s="2">
        <f>INPUTS!$B$8*A4339+INPUTS!$B$9*D4339+INPUTS!$B$10*B4339</f>
        <v/>
      </c>
      <c r="G4339" s="2">
        <f>INPUTS!$B$11*A4339/10000</f>
        <v/>
      </c>
      <c r="H4339" s="2">
        <f>MAX(0, (INPUTS!$B$14+INPUTS!$B$16*INPUTS!$B$15) + (1-INPUTS!$B$18)*INPUTS!$B$19*G4339 - INPUTS!$B$17 - INPUTS!$B$20*MAX(0, -F4339))</f>
        <v/>
      </c>
      <c r="I4339" s="2">
        <f>IF(INPUTS!$B$13=0, H4339&lt;=0, H4339&lt;INPUTS!$B$13)</f>
        <v/>
      </c>
      <c r="J4339" s="2">
        <f>INPUTS!$B$21 + INPUTS!$B$24*F4339 + INPUTS!$B$25*G4339</f>
        <v/>
      </c>
      <c r="K4339" s="2">
        <f>J4339&lt;INPUTS!$B$23</f>
        <v/>
      </c>
      <c r="L4339" s="2">
        <f>J4339&lt;INPUTS!$B$22</f>
        <v/>
      </c>
      <c r="M4339" s="2">
        <f>INPUTS!$B$26 + INPUTS!$B$29*F4339</f>
        <v/>
      </c>
      <c r="N4339" s="2">
        <f>M4339&lt;INPUTS!$B$28</f>
        <v/>
      </c>
      <c r="O4339" s="2">
        <f>M4339&lt;INPUTS!$B$27</f>
        <v/>
      </c>
      <c r="P4339" s="2">
        <f>INPUTS!$B$30 + (1-INPUTS!$B$18)*INPUTS!$B$19*G4339</f>
        <v/>
      </c>
      <c r="Q4339" s="2">
        <f>INPUTS!$B$31 + INPUTS!$B$32*P4339</f>
        <v/>
      </c>
      <c r="R4339" s="2">
        <f>IF(INPUTS!$B$13=0, Q4339&lt;=0, Q4339&lt;INPUTS!$B$13)</f>
        <v/>
      </c>
      <c r="S4339" s="2">
        <f>OR(I4339,K4339,N4339,R4339)</f>
        <v/>
      </c>
      <c r="T4339" s="2">
        <f>OR(I4339,L4339,O4339,R4339)</f>
        <v/>
      </c>
    </row>
    <row r="4340">
      <c r="A4340" s="2" t="n">
        <v>-50</v>
      </c>
      <c r="B4340" s="2" t="n">
        <v>-175</v>
      </c>
      <c r="C4340" s="2" t="n">
        <v>-125</v>
      </c>
      <c r="D4340" s="2">
        <f>(A4340+B4340)/2 + C4340/2</f>
        <v/>
      </c>
      <c r="E4340" s="2">
        <f>SQRT(A4340^2+B4340^2+C4340^2)</f>
        <v/>
      </c>
      <c r="F4340" s="2">
        <f>INPUTS!$B$8*A4340+INPUTS!$B$9*D4340+INPUTS!$B$10*B4340</f>
        <v/>
      </c>
      <c r="G4340" s="2">
        <f>INPUTS!$B$11*A4340/10000</f>
        <v/>
      </c>
      <c r="H4340" s="2">
        <f>MAX(0, (INPUTS!$B$14+INPUTS!$B$16*INPUTS!$B$15) + (1-INPUTS!$B$18)*INPUTS!$B$19*G4340 - INPUTS!$B$17 - INPUTS!$B$20*MAX(0, -F4340))</f>
        <v/>
      </c>
      <c r="I4340" s="2">
        <f>IF(INPUTS!$B$13=0, H4340&lt;=0, H4340&lt;INPUTS!$B$13)</f>
        <v/>
      </c>
      <c r="J4340" s="2">
        <f>INPUTS!$B$21 + INPUTS!$B$24*F4340 + INPUTS!$B$25*G4340</f>
        <v/>
      </c>
      <c r="K4340" s="2">
        <f>J4340&lt;INPUTS!$B$23</f>
        <v/>
      </c>
      <c r="L4340" s="2">
        <f>J4340&lt;INPUTS!$B$22</f>
        <v/>
      </c>
      <c r="M4340" s="2">
        <f>INPUTS!$B$26 + INPUTS!$B$29*F4340</f>
        <v/>
      </c>
      <c r="N4340" s="2">
        <f>M4340&lt;INPUTS!$B$28</f>
        <v/>
      </c>
      <c r="O4340" s="2">
        <f>M4340&lt;INPUTS!$B$27</f>
        <v/>
      </c>
      <c r="P4340" s="2">
        <f>INPUTS!$B$30 + (1-INPUTS!$B$18)*INPUTS!$B$19*G4340</f>
        <v/>
      </c>
      <c r="Q4340" s="2">
        <f>INPUTS!$B$31 + INPUTS!$B$32*P4340</f>
        <v/>
      </c>
      <c r="R4340" s="2">
        <f>IF(INPUTS!$B$13=0, Q4340&lt;=0, Q4340&lt;INPUTS!$B$13)</f>
        <v/>
      </c>
      <c r="S4340" s="2">
        <f>OR(I4340,K4340,N4340,R4340)</f>
        <v/>
      </c>
      <c r="T4340" s="2">
        <f>OR(I4340,L4340,O4340,R4340)</f>
        <v/>
      </c>
    </row>
    <row r="4341">
      <c r="A4341" s="2" t="n">
        <v>-50</v>
      </c>
      <c r="B4341" s="2" t="n">
        <v>-175</v>
      </c>
      <c r="C4341" s="2" t="n">
        <v>-100</v>
      </c>
      <c r="D4341" s="2">
        <f>(A4341+B4341)/2 + C4341/2</f>
        <v/>
      </c>
      <c r="E4341" s="2">
        <f>SQRT(A4341^2+B4341^2+C4341^2)</f>
        <v/>
      </c>
      <c r="F4341" s="2">
        <f>INPUTS!$B$8*A4341+INPUTS!$B$9*D4341+INPUTS!$B$10*B4341</f>
        <v/>
      </c>
      <c r="G4341" s="2">
        <f>INPUTS!$B$11*A4341/10000</f>
        <v/>
      </c>
      <c r="H4341" s="2">
        <f>MAX(0, (INPUTS!$B$14+INPUTS!$B$16*INPUTS!$B$15) + (1-INPUTS!$B$18)*INPUTS!$B$19*G4341 - INPUTS!$B$17 - INPUTS!$B$20*MAX(0, -F4341))</f>
        <v/>
      </c>
      <c r="I4341" s="2">
        <f>IF(INPUTS!$B$13=0, H4341&lt;=0, H4341&lt;INPUTS!$B$13)</f>
        <v/>
      </c>
      <c r="J4341" s="2">
        <f>INPUTS!$B$21 + INPUTS!$B$24*F4341 + INPUTS!$B$25*G4341</f>
        <v/>
      </c>
      <c r="K4341" s="2">
        <f>J4341&lt;INPUTS!$B$23</f>
        <v/>
      </c>
      <c r="L4341" s="2">
        <f>J4341&lt;INPUTS!$B$22</f>
        <v/>
      </c>
      <c r="M4341" s="2">
        <f>INPUTS!$B$26 + INPUTS!$B$29*F4341</f>
        <v/>
      </c>
      <c r="N4341" s="2">
        <f>M4341&lt;INPUTS!$B$28</f>
        <v/>
      </c>
      <c r="O4341" s="2">
        <f>M4341&lt;INPUTS!$B$27</f>
        <v/>
      </c>
      <c r="P4341" s="2">
        <f>INPUTS!$B$30 + (1-INPUTS!$B$18)*INPUTS!$B$19*G4341</f>
        <v/>
      </c>
      <c r="Q4341" s="2">
        <f>INPUTS!$B$31 + INPUTS!$B$32*P4341</f>
        <v/>
      </c>
      <c r="R4341" s="2">
        <f>IF(INPUTS!$B$13=0, Q4341&lt;=0, Q4341&lt;INPUTS!$B$13)</f>
        <v/>
      </c>
      <c r="S4341" s="2">
        <f>OR(I4341,K4341,N4341,R4341)</f>
        <v/>
      </c>
      <c r="T4341" s="2">
        <f>OR(I4341,L4341,O4341,R4341)</f>
        <v/>
      </c>
    </row>
    <row r="4342">
      <c r="A4342" s="2" t="n">
        <v>-50</v>
      </c>
      <c r="B4342" s="2" t="n">
        <v>-175</v>
      </c>
      <c r="C4342" s="2" t="n">
        <v>-75</v>
      </c>
      <c r="D4342" s="2">
        <f>(A4342+B4342)/2 + C4342/2</f>
        <v/>
      </c>
      <c r="E4342" s="2">
        <f>SQRT(A4342^2+B4342^2+C4342^2)</f>
        <v/>
      </c>
      <c r="F4342" s="2">
        <f>INPUTS!$B$8*A4342+INPUTS!$B$9*D4342+INPUTS!$B$10*B4342</f>
        <v/>
      </c>
      <c r="G4342" s="2">
        <f>INPUTS!$B$11*A4342/10000</f>
        <v/>
      </c>
      <c r="H4342" s="2">
        <f>MAX(0, (INPUTS!$B$14+INPUTS!$B$16*INPUTS!$B$15) + (1-INPUTS!$B$18)*INPUTS!$B$19*G4342 - INPUTS!$B$17 - INPUTS!$B$20*MAX(0, -F4342))</f>
        <v/>
      </c>
      <c r="I4342" s="2">
        <f>IF(INPUTS!$B$13=0, H4342&lt;=0, H4342&lt;INPUTS!$B$13)</f>
        <v/>
      </c>
      <c r="J4342" s="2">
        <f>INPUTS!$B$21 + INPUTS!$B$24*F4342 + INPUTS!$B$25*G4342</f>
        <v/>
      </c>
      <c r="K4342" s="2">
        <f>J4342&lt;INPUTS!$B$23</f>
        <v/>
      </c>
      <c r="L4342" s="2">
        <f>J4342&lt;INPUTS!$B$22</f>
        <v/>
      </c>
      <c r="M4342" s="2">
        <f>INPUTS!$B$26 + INPUTS!$B$29*F4342</f>
        <v/>
      </c>
      <c r="N4342" s="2">
        <f>M4342&lt;INPUTS!$B$28</f>
        <v/>
      </c>
      <c r="O4342" s="2">
        <f>M4342&lt;INPUTS!$B$27</f>
        <v/>
      </c>
      <c r="P4342" s="2">
        <f>INPUTS!$B$30 + (1-INPUTS!$B$18)*INPUTS!$B$19*G4342</f>
        <v/>
      </c>
      <c r="Q4342" s="2">
        <f>INPUTS!$B$31 + INPUTS!$B$32*P4342</f>
        <v/>
      </c>
      <c r="R4342" s="2">
        <f>IF(INPUTS!$B$13=0, Q4342&lt;=0, Q4342&lt;INPUTS!$B$13)</f>
        <v/>
      </c>
      <c r="S4342" s="2">
        <f>OR(I4342,K4342,N4342,R4342)</f>
        <v/>
      </c>
      <c r="T4342" s="2">
        <f>OR(I4342,L4342,O4342,R4342)</f>
        <v/>
      </c>
    </row>
    <row r="4343">
      <c r="A4343" s="2" t="n">
        <v>-50</v>
      </c>
      <c r="B4343" s="2" t="n">
        <v>-175</v>
      </c>
      <c r="C4343" s="2" t="n">
        <v>-50</v>
      </c>
      <c r="D4343" s="2">
        <f>(A4343+B4343)/2 + C4343/2</f>
        <v/>
      </c>
      <c r="E4343" s="2">
        <f>SQRT(A4343^2+B4343^2+C4343^2)</f>
        <v/>
      </c>
      <c r="F4343" s="2">
        <f>INPUTS!$B$8*A4343+INPUTS!$B$9*D4343+INPUTS!$B$10*B4343</f>
        <v/>
      </c>
      <c r="G4343" s="2">
        <f>INPUTS!$B$11*A4343/10000</f>
        <v/>
      </c>
      <c r="H4343" s="2">
        <f>MAX(0, (INPUTS!$B$14+INPUTS!$B$16*INPUTS!$B$15) + (1-INPUTS!$B$18)*INPUTS!$B$19*G4343 - INPUTS!$B$17 - INPUTS!$B$20*MAX(0, -F4343))</f>
        <v/>
      </c>
      <c r="I4343" s="2">
        <f>IF(INPUTS!$B$13=0, H4343&lt;=0, H4343&lt;INPUTS!$B$13)</f>
        <v/>
      </c>
      <c r="J4343" s="2">
        <f>INPUTS!$B$21 + INPUTS!$B$24*F4343 + INPUTS!$B$25*G4343</f>
        <v/>
      </c>
      <c r="K4343" s="2">
        <f>J4343&lt;INPUTS!$B$23</f>
        <v/>
      </c>
      <c r="L4343" s="2">
        <f>J4343&lt;INPUTS!$B$22</f>
        <v/>
      </c>
      <c r="M4343" s="2">
        <f>INPUTS!$B$26 + INPUTS!$B$29*F4343</f>
        <v/>
      </c>
      <c r="N4343" s="2">
        <f>M4343&lt;INPUTS!$B$28</f>
        <v/>
      </c>
      <c r="O4343" s="2">
        <f>M4343&lt;INPUTS!$B$27</f>
        <v/>
      </c>
      <c r="P4343" s="2">
        <f>INPUTS!$B$30 + (1-INPUTS!$B$18)*INPUTS!$B$19*G4343</f>
        <v/>
      </c>
      <c r="Q4343" s="2">
        <f>INPUTS!$B$31 + INPUTS!$B$32*P4343</f>
        <v/>
      </c>
      <c r="R4343" s="2">
        <f>IF(INPUTS!$B$13=0, Q4343&lt;=0, Q4343&lt;INPUTS!$B$13)</f>
        <v/>
      </c>
      <c r="S4343" s="2">
        <f>OR(I4343,K4343,N4343,R4343)</f>
        <v/>
      </c>
      <c r="T4343" s="2">
        <f>OR(I4343,L4343,O4343,R4343)</f>
        <v/>
      </c>
    </row>
    <row r="4344">
      <c r="A4344" s="2" t="n">
        <v>-50</v>
      </c>
      <c r="B4344" s="2" t="n">
        <v>-175</v>
      </c>
      <c r="C4344" s="2" t="n">
        <v>-25</v>
      </c>
      <c r="D4344" s="2">
        <f>(A4344+B4344)/2 + C4344/2</f>
        <v/>
      </c>
      <c r="E4344" s="2">
        <f>SQRT(A4344^2+B4344^2+C4344^2)</f>
        <v/>
      </c>
      <c r="F4344" s="2">
        <f>INPUTS!$B$8*A4344+INPUTS!$B$9*D4344+INPUTS!$B$10*B4344</f>
        <v/>
      </c>
      <c r="G4344" s="2">
        <f>INPUTS!$B$11*A4344/10000</f>
        <v/>
      </c>
      <c r="H4344" s="2">
        <f>MAX(0, (INPUTS!$B$14+INPUTS!$B$16*INPUTS!$B$15) + (1-INPUTS!$B$18)*INPUTS!$B$19*G4344 - INPUTS!$B$17 - INPUTS!$B$20*MAX(0, -F4344))</f>
        <v/>
      </c>
      <c r="I4344" s="2">
        <f>IF(INPUTS!$B$13=0, H4344&lt;=0, H4344&lt;INPUTS!$B$13)</f>
        <v/>
      </c>
      <c r="J4344" s="2">
        <f>INPUTS!$B$21 + INPUTS!$B$24*F4344 + INPUTS!$B$25*G4344</f>
        <v/>
      </c>
      <c r="K4344" s="2">
        <f>J4344&lt;INPUTS!$B$23</f>
        <v/>
      </c>
      <c r="L4344" s="2">
        <f>J4344&lt;INPUTS!$B$22</f>
        <v/>
      </c>
      <c r="M4344" s="2">
        <f>INPUTS!$B$26 + INPUTS!$B$29*F4344</f>
        <v/>
      </c>
      <c r="N4344" s="2">
        <f>M4344&lt;INPUTS!$B$28</f>
        <v/>
      </c>
      <c r="O4344" s="2">
        <f>M4344&lt;INPUTS!$B$27</f>
        <v/>
      </c>
      <c r="P4344" s="2">
        <f>INPUTS!$B$30 + (1-INPUTS!$B$18)*INPUTS!$B$19*G4344</f>
        <v/>
      </c>
      <c r="Q4344" s="2">
        <f>INPUTS!$B$31 + INPUTS!$B$32*P4344</f>
        <v/>
      </c>
      <c r="R4344" s="2">
        <f>IF(INPUTS!$B$13=0, Q4344&lt;=0, Q4344&lt;INPUTS!$B$13)</f>
        <v/>
      </c>
      <c r="S4344" s="2">
        <f>OR(I4344,K4344,N4344,R4344)</f>
        <v/>
      </c>
      <c r="T4344" s="2">
        <f>OR(I4344,L4344,O4344,R4344)</f>
        <v/>
      </c>
    </row>
    <row r="4345">
      <c r="A4345" s="2" t="n">
        <v>-50</v>
      </c>
      <c r="B4345" s="2" t="n">
        <v>-175</v>
      </c>
      <c r="C4345" s="2" t="n">
        <v>0</v>
      </c>
      <c r="D4345" s="2">
        <f>(A4345+B4345)/2 + C4345/2</f>
        <v/>
      </c>
      <c r="E4345" s="2">
        <f>SQRT(A4345^2+B4345^2+C4345^2)</f>
        <v/>
      </c>
      <c r="F4345" s="2">
        <f>INPUTS!$B$8*A4345+INPUTS!$B$9*D4345+INPUTS!$B$10*B4345</f>
        <v/>
      </c>
      <c r="G4345" s="2">
        <f>INPUTS!$B$11*A4345/10000</f>
        <v/>
      </c>
      <c r="H4345" s="2">
        <f>MAX(0, (INPUTS!$B$14+INPUTS!$B$16*INPUTS!$B$15) + (1-INPUTS!$B$18)*INPUTS!$B$19*G4345 - INPUTS!$B$17 - INPUTS!$B$20*MAX(0, -F4345))</f>
        <v/>
      </c>
      <c r="I4345" s="2">
        <f>IF(INPUTS!$B$13=0, H4345&lt;=0, H4345&lt;INPUTS!$B$13)</f>
        <v/>
      </c>
      <c r="J4345" s="2">
        <f>INPUTS!$B$21 + INPUTS!$B$24*F4345 + INPUTS!$B$25*G4345</f>
        <v/>
      </c>
      <c r="K4345" s="2">
        <f>J4345&lt;INPUTS!$B$23</f>
        <v/>
      </c>
      <c r="L4345" s="2">
        <f>J4345&lt;INPUTS!$B$22</f>
        <v/>
      </c>
      <c r="M4345" s="2">
        <f>INPUTS!$B$26 + INPUTS!$B$29*F4345</f>
        <v/>
      </c>
      <c r="N4345" s="2">
        <f>M4345&lt;INPUTS!$B$28</f>
        <v/>
      </c>
      <c r="O4345" s="2">
        <f>M4345&lt;INPUTS!$B$27</f>
        <v/>
      </c>
      <c r="P4345" s="2">
        <f>INPUTS!$B$30 + (1-INPUTS!$B$18)*INPUTS!$B$19*G4345</f>
        <v/>
      </c>
      <c r="Q4345" s="2">
        <f>INPUTS!$B$31 + INPUTS!$B$32*P4345</f>
        <v/>
      </c>
      <c r="R4345" s="2">
        <f>IF(INPUTS!$B$13=0, Q4345&lt;=0, Q4345&lt;INPUTS!$B$13)</f>
        <v/>
      </c>
      <c r="S4345" s="2">
        <f>OR(I4345,K4345,N4345,R4345)</f>
        <v/>
      </c>
      <c r="T4345" s="2">
        <f>OR(I4345,L4345,O4345,R4345)</f>
        <v/>
      </c>
    </row>
    <row r="4346">
      <c r="A4346" s="2" t="n">
        <v>-50</v>
      </c>
      <c r="B4346" s="2" t="n">
        <v>-175</v>
      </c>
      <c r="C4346" s="2" t="n">
        <v>25</v>
      </c>
      <c r="D4346" s="2">
        <f>(A4346+B4346)/2 + C4346/2</f>
        <v/>
      </c>
      <c r="E4346" s="2">
        <f>SQRT(A4346^2+B4346^2+C4346^2)</f>
        <v/>
      </c>
      <c r="F4346" s="2">
        <f>INPUTS!$B$8*A4346+INPUTS!$B$9*D4346+INPUTS!$B$10*B4346</f>
        <v/>
      </c>
      <c r="G4346" s="2">
        <f>INPUTS!$B$11*A4346/10000</f>
        <v/>
      </c>
      <c r="H4346" s="2">
        <f>MAX(0, (INPUTS!$B$14+INPUTS!$B$16*INPUTS!$B$15) + (1-INPUTS!$B$18)*INPUTS!$B$19*G4346 - INPUTS!$B$17 - INPUTS!$B$20*MAX(0, -F4346))</f>
        <v/>
      </c>
      <c r="I4346" s="2">
        <f>IF(INPUTS!$B$13=0, H4346&lt;=0, H4346&lt;INPUTS!$B$13)</f>
        <v/>
      </c>
      <c r="J4346" s="2">
        <f>INPUTS!$B$21 + INPUTS!$B$24*F4346 + INPUTS!$B$25*G4346</f>
        <v/>
      </c>
      <c r="K4346" s="2">
        <f>J4346&lt;INPUTS!$B$23</f>
        <v/>
      </c>
      <c r="L4346" s="2">
        <f>J4346&lt;INPUTS!$B$22</f>
        <v/>
      </c>
      <c r="M4346" s="2">
        <f>INPUTS!$B$26 + INPUTS!$B$29*F4346</f>
        <v/>
      </c>
      <c r="N4346" s="2">
        <f>M4346&lt;INPUTS!$B$28</f>
        <v/>
      </c>
      <c r="O4346" s="2">
        <f>M4346&lt;INPUTS!$B$27</f>
        <v/>
      </c>
      <c r="P4346" s="2">
        <f>INPUTS!$B$30 + (1-INPUTS!$B$18)*INPUTS!$B$19*G4346</f>
        <v/>
      </c>
      <c r="Q4346" s="2">
        <f>INPUTS!$B$31 + INPUTS!$B$32*P4346</f>
        <v/>
      </c>
      <c r="R4346" s="2">
        <f>IF(INPUTS!$B$13=0, Q4346&lt;=0, Q4346&lt;INPUTS!$B$13)</f>
        <v/>
      </c>
      <c r="S4346" s="2">
        <f>OR(I4346,K4346,N4346,R4346)</f>
        <v/>
      </c>
      <c r="T4346" s="2">
        <f>OR(I4346,L4346,O4346,R4346)</f>
        <v/>
      </c>
    </row>
    <row r="4347">
      <c r="A4347" s="2" t="n">
        <v>-50</v>
      </c>
      <c r="B4347" s="2" t="n">
        <v>-175</v>
      </c>
      <c r="C4347" s="2" t="n">
        <v>50</v>
      </c>
      <c r="D4347" s="2">
        <f>(A4347+B4347)/2 + C4347/2</f>
        <v/>
      </c>
      <c r="E4347" s="2">
        <f>SQRT(A4347^2+B4347^2+C4347^2)</f>
        <v/>
      </c>
      <c r="F4347" s="2">
        <f>INPUTS!$B$8*A4347+INPUTS!$B$9*D4347+INPUTS!$B$10*B4347</f>
        <v/>
      </c>
      <c r="G4347" s="2">
        <f>INPUTS!$B$11*A4347/10000</f>
        <v/>
      </c>
      <c r="H4347" s="2">
        <f>MAX(0, (INPUTS!$B$14+INPUTS!$B$16*INPUTS!$B$15) + (1-INPUTS!$B$18)*INPUTS!$B$19*G4347 - INPUTS!$B$17 - INPUTS!$B$20*MAX(0, -F4347))</f>
        <v/>
      </c>
      <c r="I4347" s="2">
        <f>IF(INPUTS!$B$13=0, H4347&lt;=0, H4347&lt;INPUTS!$B$13)</f>
        <v/>
      </c>
      <c r="J4347" s="2">
        <f>INPUTS!$B$21 + INPUTS!$B$24*F4347 + INPUTS!$B$25*G4347</f>
        <v/>
      </c>
      <c r="K4347" s="2">
        <f>J4347&lt;INPUTS!$B$23</f>
        <v/>
      </c>
      <c r="L4347" s="2">
        <f>J4347&lt;INPUTS!$B$22</f>
        <v/>
      </c>
      <c r="M4347" s="2">
        <f>INPUTS!$B$26 + INPUTS!$B$29*F4347</f>
        <v/>
      </c>
      <c r="N4347" s="2">
        <f>M4347&lt;INPUTS!$B$28</f>
        <v/>
      </c>
      <c r="O4347" s="2">
        <f>M4347&lt;INPUTS!$B$27</f>
        <v/>
      </c>
      <c r="P4347" s="2">
        <f>INPUTS!$B$30 + (1-INPUTS!$B$18)*INPUTS!$B$19*G4347</f>
        <v/>
      </c>
      <c r="Q4347" s="2">
        <f>INPUTS!$B$31 + INPUTS!$B$32*P4347</f>
        <v/>
      </c>
      <c r="R4347" s="2">
        <f>IF(INPUTS!$B$13=0, Q4347&lt;=0, Q4347&lt;INPUTS!$B$13)</f>
        <v/>
      </c>
      <c r="S4347" s="2">
        <f>OR(I4347,K4347,N4347,R4347)</f>
        <v/>
      </c>
      <c r="T4347" s="2">
        <f>OR(I4347,L4347,O4347,R4347)</f>
        <v/>
      </c>
    </row>
    <row r="4348">
      <c r="A4348" s="2" t="n">
        <v>-50</v>
      </c>
      <c r="B4348" s="2" t="n">
        <v>-175</v>
      </c>
      <c r="C4348" s="2" t="n">
        <v>75</v>
      </c>
      <c r="D4348" s="2">
        <f>(A4348+B4348)/2 + C4348/2</f>
        <v/>
      </c>
      <c r="E4348" s="2">
        <f>SQRT(A4348^2+B4348^2+C4348^2)</f>
        <v/>
      </c>
      <c r="F4348" s="2">
        <f>INPUTS!$B$8*A4348+INPUTS!$B$9*D4348+INPUTS!$B$10*B4348</f>
        <v/>
      </c>
      <c r="G4348" s="2">
        <f>INPUTS!$B$11*A4348/10000</f>
        <v/>
      </c>
      <c r="H4348" s="2">
        <f>MAX(0, (INPUTS!$B$14+INPUTS!$B$16*INPUTS!$B$15) + (1-INPUTS!$B$18)*INPUTS!$B$19*G4348 - INPUTS!$B$17 - INPUTS!$B$20*MAX(0, -F4348))</f>
        <v/>
      </c>
      <c r="I4348" s="2">
        <f>IF(INPUTS!$B$13=0, H4348&lt;=0, H4348&lt;INPUTS!$B$13)</f>
        <v/>
      </c>
      <c r="J4348" s="2">
        <f>INPUTS!$B$21 + INPUTS!$B$24*F4348 + INPUTS!$B$25*G4348</f>
        <v/>
      </c>
      <c r="K4348" s="2">
        <f>J4348&lt;INPUTS!$B$23</f>
        <v/>
      </c>
      <c r="L4348" s="2">
        <f>J4348&lt;INPUTS!$B$22</f>
        <v/>
      </c>
      <c r="M4348" s="2">
        <f>INPUTS!$B$26 + INPUTS!$B$29*F4348</f>
        <v/>
      </c>
      <c r="N4348" s="2">
        <f>M4348&lt;INPUTS!$B$28</f>
        <v/>
      </c>
      <c r="O4348" s="2">
        <f>M4348&lt;INPUTS!$B$27</f>
        <v/>
      </c>
      <c r="P4348" s="2">
        <f>INPUTS!$B$30 + (1-INPUTS!$B$18)*INPUTS!$B$19*G4348</f>
        <v/>
      </c>
      <c r="Q4348" s="2">
        <f>INPUTS!$B$31 + INPUTS!$B$32*P4348</f>
        <v/>
      </c>
      <c r="R4348" s="2">
        <f>IF(INPUTS!$B$13=0, Q4348&lt;=0, Q4348&lt;INPUTS!$B$13)</f>
        <v/>
      </c>
      <c r="S4348" s="2">
        <f>OR(I4348,K4348,N4348,R4348)</f>
        <v/>
      </c>
      <c r="T4348" s="2">
        <f>OR(I4348,L4348,O4348,R4348)</f>
        <v/>
      </c>
    </row>
    <row r="4349">
      <c r="A4349" s="2" t="n">
        <v>-50</v>
      </c>
      <c r="B4349" s="2" t="n">
        <v>-175</v>
      </c>
      <c r="C4349" s="2" t="n">
        <v>100</v>
      </c>
      <c r="D4349" s="2">
        <f>(A4349+B4349)/2 + C4349/2</f>
        <v/>
      </c>
      <c r="E4349" s="2">
        <f>SQRT(A4349^2+B4349^2+C4349^2)</f>
        <v/>
      </c>
      <c r="F4349" s="2">
        <f>INPUTS!$B$8*A4349+INPUTS!$B$9*D4349+INPUTS!$B$10*B4349</f>
        <v/>
      </c>
      <c r="G4349" s="2">
        <f>INPUTS!$B$11*A4349/10000</f>
        <v/>
      </c>
      <c r="H4349" s="2">
        <f>MAX(0, (INPUTS!$B$14+INPUTS!$B$16*INPUTS!$B$15) + (1-INPUTS!$B$18)*INPUTS!$B$19*G4349 - INPUTS!$B$17 - INPUTS!$B$20*MAX(0, -F4349))</f>
        <v/>
      </c>
      <c r="I4349" s="2">
        <f>IF(INPUTS!$B$13=0, H4349&lt;=0, H4349&lt;INPUTS!$B$13)</f>
        <v/>
      </c>
      <c r="J4349" s="2">
        <f>INPUTS!$B$21 + INPUTS!$B$24*F4349 + INPUTS!$B$25*G4349</f>
        <v/>
      </c>
      <c r="K4349" s="2">
        <f>J4349&lt;INPUTS!$B$23</f>
        <v/>
      </c>
      <c r="L4349" s="2">
        <f>J4349&lt;INPUTS!$B$22</f>
        <v/>
      </c>
      <c r="M4349" s="2">
        <f>INPUTS!$B$26 + INPUTS!$B$29*F4349</f>
        <v/>
      </c>
      <c r="N4349" s="2">
        <f>M4349&lt;INPUTS!$B$28</f>
        <v/>
      </c>
      <c r="O4349" s="2">
        <f>M4349&lt;INPUTS!$B$27</f>
        <v/>
      </c>
      <c r="P4349" s="2">
        <f>INPUTS!$B$30 + (1-INPUTS!$B$18)*INPUTS!$B$19*G4349</f>
        <v/>
      </c>
      <c r="Q4349" s="2">
        <f>INPUTS!$B$31 + INPUTS!$B$32*P4349</f>
        <v/>
      </c>
      <c r="R4349" s="2">
        <f>IF(INPUTS!$B$13=0, Q4349&lt;=0, Q4349&lt;INPUTS!$B$13)</f>
        <v/>
      </c>
      <c r="S4349" s="2">
        <f>OR(I4349,K4349,N4349,R4349)</f>
        <v/>
      </c>
      <c r="T4349" s="2">
        <f>OR(I4349,L4349,O4349,R4349)</f>
        <v/>
      </c>
    </row>
    <row r="4350">
      <c r="A4350" s="2" t="n">
        <v>-50</v>
      </c>
      <c r="B4350" s="2" t="n">
        <v>-175</v>
      </c>
      <c r="C4350" s="2" t="n">
        <v>125</v>
      </c>
      <c r="D4350" s="2">
        <f>(A4350+B4350)/2 + C4350/2</f>
        <v/>
      </c>
      <c r="E4350" s="2">
        <f>SQRT(A4350^2+B4350^2+C4350^2)</f>
        <v/>
      </c>
      <c r="F4350" s="2">
        <f>INPUTS!$B$8*A4350+INPUTS!$B$9*D4350+INPUTS!$B$10*B4350</f>
        <v/>
      </c>
      <c r="G4350" s="2">
        <f>INPUTS!$B$11*A4350/10000</f>
        <v/>
      </c>
      <c r="H4350" s="2">
        <f>MAX(0, (INPUTS!$B$14+INPUTS!$B$16*INPUTS!$B$15) + (1-INPUTS!$B$18)*INPUTS!$B$19*G4350 - INPUTS!$B$17 - INPUTS!$B$20*MAX(0, -F4350))</f>
        <v/>
      </c>
      <c r="I4350" s="2">
        <f>IF(INPUTS!$B$13=0, H4350&lt;=0, H4350&lt;INPUTS!$B$13)</f>
        <v/>
      </c>
      <c r="J4350" s="2">
        <f>INPUTS!$B$21 + INPUTS!$B$24*F4350 + INPUTS!$B$25*G4350</f>
        <v/>
      </c>
      <c r="K4350" s="2">
        <f>J4350&lt;INPUTS!$B$23</f>
        <v/>
      </c>
      <c r="L4350" s="2">
        <f>J4350&lt;INPUTS!$B$22</f>
        <v/>
      </c>
      <c r="M4350" s="2">
        <f>INPUTS!$B$26 + INPUTS!$B$29*F4350</f>
        <v/>
      </c>
      <c r="N4350" s="2">
        <f>M4350&lt;INPUTS!$B$28</f>
        <v/>
      </c>
      <c r="O4350" s="2">
        <f>M4350&lt;INPUTS!$B$27</f>
        <v/>
      </c>
      <c r="P4350" s="2">
        <f>INPUTS!$B$30 + (1-INPUTS!$B$18)*INPUTS!$B$19*G4350</f>
        <v/>
      </c>
      <c r="Q4350" s="2">
        <f>INPUTS!$B$31 + INPUTS!$B$32*P4350</f>
        <v/>
      </c>
      <c r="R4350" s="2">
        <f>IF(INPUTS!$B$13=0, Q4350&lt;=0, Q4350&lt;INPUTS!$B$13)</f>
        <v/>
      </c>
      <c r="S4350" s="2">
        <f>OR(I4350,K4350,N4350,R4350)</f>
        <v/>
      </c>
      <c r="T4350" s="2">
        <f>OR(I4350,L4350,O4350,R4350)</f>
        <v/>
      </c>
    </row>
    <row r="4351">
      <c r="A4351" s="2" t="n">
        <v>-50</v>
      </c>
      <c r="B4351" s="2" t="n">
        <v>-175</v>
      </c>
      <c r="C4351" s="2" t="n">
        <v>150</v>
      </c>
      <c r="D4351" s="2">
        <f>(A4351+B4351)/2 + C4351/2</f>
        <v/>
      </c>
      <c r="E4351" s="2">
        <f>SQRT(A4351^2+B4351^2+C4351^2)</f>
        <v/>
      </c>
      <c r="F4351" s="2">
        <f>INPUTS!$B$8*A4351+INPUTS!$B$9*D4351+INPUTS!$B$10*B4351</f>
        <v/>
      </c>
      <c r="G4351" s="2">
        <f>INPUTS!$B$11*A4351/10000</f>
        <v/>
      </c>
      <c r="H4351" s="2">
        <f>MAX(0, (INPUTS!$B$14+INPUTS!$B$16*INPUTS!$B$15) + (1-INPUTS!$B$18)*INPUTS!$B$19*G4351 - INPUTS!$B$17 - INPUTS!$B$20*MAX(0, -F4351))</f>
        <v/>
      </c>
      <c r="I4351" s="2">
        <f>IF(INPUTS!$B$13=0, H4351&lt;=0, H4351&lt;INPUTS!$B$13)</f>
        <v/>
      </c>
      <c r="J4351" s="2">
        <f>INPUTS!$B$21 + INPUTS!$B$24*F4351 + INPUTS!$B$25*G4351</f>
        <v/>
      </c>
      <c r="K4351" s="2">
        <f>J4351&lt;INPUTS!$B$23</f>
        <v/>
      </c>
      <c r="L4351" s="2">
        <f>J4351&lt;INPUTS!$B$22</f>
        <v/>
      </c>
      <c r="M4351" s="2">
        <f>INPUTS!$B$26 + INPUTS!$B$29*F4351</f>
        <v/>
      </c>
      <c r="N4351" s="2">
        <f>M4351&lt;INPUTS!$B$28</f>
        <v/>
      </c>
      <c r="O4351" s="2">
        <f>M4351&lt;INPUTS!$B$27</f>
        <v/>
      </c>
      <c r="P4351" s="2">
        <f>INPUTS!$B$30 + (1-INPUTS!$B$18)*INPUTS!$B$19*G4351</f>
        <v/>
      </c>
      <c r="Q4351" s="2">
        <f>INPUTS!$B$31 + INPUTS!$B$32*P4351</f>
        <v/>
      </c>
      <c r="R4351" s="2">
        <f>IF(INPUTS!$B$13=0, Q4351&lt;=0, Q4351&lt;INPUTS!$B$13)</f>
        <v/>
      </c>
      <c r="S4351" s="2">
        <f>OR(I4351,K4351,N4351,R4351)</f>
        <v/>
      </c>
      <c r="T4351" s="2">
        <f>OR(I4351,L4351,O4351,R4351)</f>
        <v/>
      </c>
    </row>
    <row r="4352">
      <c r="A4352" s="2" t="n">
        <v>-50</v>
      </c>
      <c r="B4352" s="2" t="n">
        <v>-175</v>
      </c>
      <c r="C4352" s="2" t="n">
        <v>175</v>
      </c>
      <c r="D4352" s="2">
        <f>(A4352+B4352)/2 + C4352/2</f>
        <v/>
      </c>
      <c r="E4352" s="2">
        <f>SQRT(A4352^2+B4352^2+C4352^2)</f>
        <v/>
      </c>
      <c r="F4352" s="2">
        <f>INPUTS!$B$8*A4352+INPUTS!$B$9*D4352+INPUTS!$B$10*B4352</f>
        <v/>
      </c>
      <c r="G4352" s="2">
        <f>INPUTS!$B$11*A4352/10000</f>
        <v/>
      </c>
      <c r="H4352" s="2">
        <f>MAX(0, (INPUTS!$B$14+INPUTS!$B$16*INPUTS!$B$15) + (1-INPUTS!$B$18)*INPUTS!$B$19*G4352 - INPUTS!$B$17 - INPUTS!$B$20*MAX(0, -F4352))</f>
        <v/>
      </c>
      <c r="I4352" s="2">
        <f>IF(INPUTS!$B$13=0, H4352&lt;=0, H4352&lt;INPUTS!$B$13)</f>
        <v/>
      </c>
      <c r="J4352" s="2">
        <f>INPUTS!$B$21 + INPUTS!$B$24*F4352 + INPUTS!$B$25*G4352</f>
        <v/>
      </c>
      <c r="K4352" s="2">
        <f>J4352&lt;INPUTS!$B$23</f>
        <v/>
      </c>
      <c r="L4352" s="2">
        <f>J4352&lt;INPUTS!$B$22</f>
        <v/>
      </c>
      <c r="M4352" s="2">
        <f>INPUTS!$B$26 + INPUTS!$B$29*F4352</f>
        <v/>
      </c>
      <c r="N4352" s="2">
        <f>M4352&lt;INPUTS!$B$28</f>
        <v/>
      </c>
      <c r="O4352" s="2">
        <f>M4352&lt;INPUTS!$B$27</f>
        <v/>
      </c>
      <c r="P4352" s="2">
        <f>INPUTS!$B$30 + (1-INPUTS!$B$18)*INPUTS!$B$19*G4352</f>
        <v/>
      </c>
      <c r="Q4352" s="2">
        <f>INPUTS!$B$31 + INPUTS!$B$32*P4352</f>
        <v/>
      </c>
      <c r="R4352" s="2">
        <f>IF(INPUTS!$B$13=0, Q4352&lt;=0, Q4352&lt;INPUTS!$B$13)</f>
        <v/>
      </c>
      <c r="S4352" s="2">
        <f>OR(I4352,K4352,N4352,R4352)</f>
        <v/>
      </c>
      <c r="T4352" s="2">
        <f>OR(I4352,L4352,O4352,R4352)</f>
        <v/>
      </c>
    </row>
    <row r="4353">
      <c r="A4353" s="2" t="n">
        <v>-50</v>
      </c>
      <c r="B4353" s="2" t="n">
        <v>-175</v>
      </c>
      <c r="C4353" s="2" t="n">
        <v>200</v>
      </c>
      <c r="D4353" s="2">
        <f>(A4353+B4353)/2 + C4353/2</f>
        <v/>
      </c>
      <c r="E4353" s="2">
        <f>SQRT(A4353^2+B4353^2+C4353^2)</f>
        <v/>
      </c>
      <c r="F4353" s="2">
        <f>INPUTS!$B$8*A4353+INPUTS!$B$9*D4353+INPUTS!$B$10*B4353</f>
        <v/>
      </c>
      <c r="G4353" s="2">
        <f>INPUTS!$B$11*A4353/10000</f>
        <v/>
      </c>
      <c r="H4353" s="2">
        <f>MAX(0, (INPUTS!$B$14+INPUTS!$B$16*INPUTS!$B$15) + (1-INPUTS!$B$18)*INPUTS!$B$19*G4353 - INPUTS!$B$17 - INPUTS!$B$20*MAX(0, -F4353))</f>
        <v/>
      </c>
      <c r="I4353" s="2">
        <f>IF(INPUTS!$B$13=0, H4353&lt;=0, H4353&lt;INPUTS!$B$13)</f>
        <v/>
      </c>
      <c r="J4353" s="2">
        <f>INPUTS!$B$21 + INPUTS!$B$24*F4353 + INPUTS!$B$25*G4353</f>
        <v/>
      </c>
      <c r="K4353" s="2">
        <f>J4353&lt;INPUTS!$B$23</f>
        <v/>
      </c>
      <c r="L4353" s="2">
        <f>J4353&lt;INPUTS!$B$22</f>
        <v/>
      </c>
      <c r="M4353" s="2">
        <f>INPUTS!$B$26 + INPUTS!$B$29*F4353</f>
        <v/>
      </c>
      <c r="N4353" s="2">
        <f>M4353&lt;INPUTS!$B$28</f>
        <v/>
      </c>
      <c r="O4353" s="2">
        <f>M4353&lt;INPUTS!$B$27</f>
        <v/>
      </c>
      <c r="P4353" s="2">
        <f>INPUTS!$B$30 + (1-INPUTS!$B$18)*INPUTS!$B$19*G4353</f>
        <v/>
      </c>
      <c r="Q4353" s="2">
        <f>INPUTS!$B$31 + INPUTS!$B$32*P4353</f>
        <v/>
      </c>
      <c r="R4353" s="2">
        <f>IF(INPUTS!$B$13=0, Q4353&lt;=0, Q4353&lt;INPUTS!$B$13)</f>
        <v/>
      </c>
      <c r="S4353" s="2">
        <f>OR(I4353,K4353,N4353,R4353)</f>
        <v/>
      </c>
      <c r="T4353" s="2">
        <f>OR(I4353,L4353,O4353,R4353)</f>
        <v/>
      </c>
    </row>
    <row r="4354">
      <c r="A4354" s="2" t="n">
        <v>-50</v>
      </c>
      <c r="B4354" s="2" t="n">
        <v>-150</v>
      </c>
      <c r="C4354" s="2" t="n">
        <v>-200</v>
      </c>
      <c r="D4354" s="2">
        <f>(A4354+B4354)/2 + C4354/2</f>
        <v/>
      </c>
      <c r="E4354" s="2">
        <f>SQRT(A4354^2+B4354^2+C4354^2)</f>
        <v/>
      </c>
      <c r="F4354" s="2">
        <f>INPUTS!$B$8*A4354+INPUTS!$B$9*D4354+INPUTS!$B$10*B4354</f>
        <v/>
      </c>
      <c r="G4354" s="2">
        <f>INPUTS!$B$11*A4354/10000</f>
        <v/>
      </c>
      <c r="H4354" s="2">
        <f>MAX(0, (INPUTS!$B$14+INPUTS!$B$16*INPUTS!$B$15) + (1-INPUTS!$B$18)*INPUTS!$B$19*G4354 - INPUTS!$B$17 - INPUTS!$B$20*MAX(0, -F4354))</f>
        <v/>
      </c>
      <c r="I4354" s="2">
        <f>IF(INPUTS!$B$13=0, H4354&lt;=0, H4354&lt;INPUTS!$B$13)</f>
        <v/>
      </c>
      <c r="J4354" s="2">
        <f>INPUTS!$B$21 + INPUTS!$B$24*F4354 + INPUTS!$B$25*G4354</f>
        <v/>
      </c>
      <c r="K4354" s="2">
        <f>J4354&lt;INPUTS!$B$23</f>
        <v/>
      </c>
      <c r="L4354" s="2">
        <f>J4354&lt;INPUTS!$B$22</f>
        <v/>
      </c>
      <c r="M4354" s="2">
        <f>INPUTS!$B$26 + INPUTS!$B$29*F4354</f>
        <v/>
      </c>
      <c r="N4354" s="2">
        <f>M4354&lt;INPUTS!$B$28</f>
        <v/>
      </c>
      <c r="O4354" s="2">
        <f>M4354&lt;INPUTS!$B$27</f>
        <v/>
      </c>
      <c r="P4354" s="2">
        <f>INPUTS!$B$30 + (1-INPUTS!$B$18)*INPUTS!$B$19*G4354</f>
        <v/>
      </c>
      <c r="Q4354" s="2">
        <f>INPUTS!$B$31 + INPUTS!$B$32*P4354</f>
        <v/>
      </c>
      <c r="R4354" s="2">
        <f>IF(INPUTS!$B$13=0, Q4354&lt;=0, Q4354&lt;INPUTS!$B$13)</f>
        <v/>
      </c>
      <c r="S4354" s="2">
        <f>OR(I4354,K4354,N4354,R4354)</f>
        <v/>
      </c>
      <c r="T4354" s="2">
        <f>OR(I4354,L4354,O4354,R4354)</f>
        <v/>
      </c>
    </row>
    <row r="4355">
      <c r="A4355" s="2" t="n">
        <v>-50</v>
      </c>
      <c r="B4355" s="2" t="n">
        <v>-150</v>
      </c>
      <c r="C4355" s="2" t="n">
        <v>-175</v>
      </c>
      <c r="D4355" s="2">
        <f>(A4355+B4355)/2 + C4355/2</f>
        <v/>
      </c>
      <c r="E4355" s="2">
        <f>SQRT(A4355^2+B4355^2+C4355^2)</f>
        <v/>
      </c>
      <c r="F4355" s="2">
        <f>INPUTS!$B$8*A4355+INPUTS!$B$9*D4355+INPUTS!$B$10*B4355</f>
        <v/>
      </c>
      <c r="G4355" s="2">
        <f>INPUTS!$B$11*A4355/10000</f>
        <v/>
      </c>
      <c r="H4355" s="2">
        <f>MAX(0, (INPUTS!$B$14+INPUTS!$B$16*INPUTS!$B$15) + (1-INPUTS!$B$18)*INPUTS!$B$19*G4355 - INPUTS!$B$17 - INPUTS!$B$20*MAX(0, -F4355))</f>
        <v/>
      </c>
      <c r="I4355" s="2">
        <f>IF(INPUTS!$B$13=0, H4355&lt;=0, H4355&lt;INPUTS!$B$13)</f>
        <v/>
      </c>
      <c r="J4355" s="2">
        <f>INPUTS!$B$21 + INPUTS!$B$24*F4355 + INPUTS!$B$25*G4355</f>
        <v/>
      </c>
      <c r="K4355" s="2">
        <f>J4355&lt;INPUTS!$B$23</f>
        <v/>
      </c>
      <c r="L4355" s="2">
        <f>J4355&lt;INPUTS!$B$22</f>
        <v/>
      </c>
      <c r="M4355" s="2">
        <f>INPUTS!$B$26 + INPUTS!$B$29*F4355</f>
        <v/>
      </c>
      <c r="N4355" s="2">
        <f>M4355&lt;INPUTS!$B$28</f>
        <v/>
      </c>
      <c r="O4355" s="2">
        <f>M4355&lt;INPUTS!$B$27</f>
        <v/>
      </c>
      <c r="P4355" s="2">
        <f>INPUTS!$B$30 + (1-INPUTS!$B$18)*INPUTS!$B$19*G4355</f>
        <v/>
      </c>
      <c r="Q4355" s="2">
        <f>INPUTS!$B$31 + INPUTS!$B$32*P4355</f>
        <v/>
      </c>
      <c r="R4355" s="2">
        <f>IF(INPUTS!$B$13=0, Q4355&lt;=0, Q4355&lt;INPUTS!$B$13)</f>
        <v/>
      </c>
      <c r="S4355" s="2">
        <f>OR(I4355,K4355,N4355,R4355)</f>
        <v/>
      </c>
      <c r="T4355" s="2">
        <f>OR(I4355,L4355,O4355,R4355)</f>
        <v/>
      </c>
    </row>
    <row r="4356">
      <c r="A4356" s="2" t="n">
        <v>-50</v>
      </c>
      <c r="B4356" s="2" t="n">
        <v>-150</v>
      </c>
      <c r="C4356" s="2" t="n">
        <v>-150</v>
      </c>
      <c r="D4356" s="2">
        <f>(A4356+B4356)/2 + C4356/2</f>
        <v/>
      </c>
      <c r="E4356" s="2">
        <f>SQRT(A4356^2+B4356^2+C4356^2)</f>
        <v/>
      </c>
      <c r="F4356" s="2">
        <f>INPUTS!$B$8*A4356+INPUTS!$B$9*D4356+INPUTS!$B$10*B4356</f>
        <v/>
      </c>
      <c r="G4356" s="2">
        <f>INPUTS!$B$11*A4356/10000</f>
        <v/>
      </c>
      <c r="H4356" s="2">
        <f>MAX(0, (INPUTS!$B$14+INPUTS!$B$16*INPUTS!$B$15) + (1-INPUTS!$B$18)*INPUTS!$B$19*G4356 - INPUTS!$B$17 - INPUTS!$B$20*MAX(0, -F4356))</f>
        <v/>
      </c>
      <c r="I4356" s="2">
        <f>IF(INPUTS!$B$13=0, H4356&lt;=0, H4356&lt;INPUTS!$B$13)</f>
        <v/>
      </c>
      <c r="J4356" s="2">
        <f>INPUTS!$B$21 + INPUTS!$B$24*F4356 + INPUTS!$B$25*G4356</f>
        <v/>
      </c>
      <c r="K4356" s="2">
        <f>J4356&lt;INPUTS!$B$23</f>
        <v/>
      </c>
      <c r="L4356" s="2">
        <f>J4356&lt;INPUTS!$B$22</f>
        <v/>
      </c>
      <c r="M4356" s="2">
        <f>INPUTS!$B$26 + INPUTS!$B$29*F4356</f>
        <v/>
      </c>
      <c r="N4356" s="2">
        <f>M4356&lt;INPUTS!$B$28</f>
        <v/>
      </c>
      <c r="O4356" s="2">
        <f>M4356&lt;INPUTS!$B$27</f>
        <v/>
      </c>
      <c r="P4356" s="2">
        <f>INPUTS!$B$30 + (1-INPUTS!$B$18)*INPUTS!$B$19*G4356</f>
        <v/>
      </c>
      <c r="Q4356" s="2">
        <f>INPUTS!$B$31 + INPUTS!$B$32*P4356</f>
        <v/>
      </c>
      <c r="R4356" s="2">
        <f>IF(INPUTS!$B$13=0, Q4356&lt;=0, Q4356&lt;INPUTS!$B$13)</f>
        <v/>
      </c>
      <c r="S4356" s="2">
        <f>OR(I4356,K4356,N4356,R4356)</f>
        <v/>
      </c>
      <c r="T4356" s="2">
        <f>OR(I4356,L4356,O4356,R4356)</f>
        <v/>
      </c>
    </row>
    <row r="4357">
      <c r="A4357" s="2" t="n">
        <v>-50</v>
      </c>
      <c r="B4357" s="2" t="n">
        <v>-150</v>
      </c>
      <c r="C4357" s="2" t="n">
        <v>-125</v>
      </c>
      <c r="D4357" s="2">
        <f>(A4357+B4357)/2 + C4357/2</f>
        <v/>
      </c>
      <c r="E4357" s="2">
        <f>SQRT(A4357^2+B4357^2+C4357^2)</f>
        <v/>
      </c>
      <c r="F4357" s="2">
        <f>INPUTS!$B$8*A4357+INPUTS!$B$9*D4357+INPUTS!$B$10*B4357</f>
        <v/>
      </c>
      <c r="G4357" s="2">
        <f>INPUTS!$B$11*A4357/10000</f>
        <v/>
      </c>
      <c r="H4357" s="2">
        <f>MAX(0, (INPUTS!$B$14+INPUTS!$B$16*INPUTS!$B$15) + (1-INPUTS!$B$18)*INPUTS!$B$19*G4357 - INPUTS!$B$17 - INPUTS!$B$20*MAX(0, -F4357))</f>
        <v/>
      </c>
      <c r="I4357" s="2">
        <f>IF(INPUTS!$B$13=0, H4357&lt;=0, H4357&lt;INPUTS!$B$13)</f>
        <v/>
      </c>
      <c r="J4357" s="2">
        <f>INPUTS!$B$21 + INPUTS!$B$24*F4357 + INPUTS!$B$25*G4357</f>
        <v/>
      </c>
      <c r="K4357" s="2">
        <f>J4357&lt;INPUTS!$B$23</f>
        <v/>
      </c>
      <c r="L4357" s="2">
        <f>J4357&lt;INPUTS!$B$22</f>
        <v/>
      </c>
      <c r="M4357" s="2">
        <f>INPUTS!$B$26 + INPUTS!$B$29*F4357</f>
        <v/>
      </c>
      <c r="N4357" s="2">
        <f>M4357&lt;INPUTS!$B$28</f>
        <v/>
      </c>
      <c r="O4357" s="2">
        <f>M4357&lt;INPUTS!$B$27</f>
        <v/>
      </c>
      <c r="P4357" s="2">
        <f>INPUTS!$B$30 + (1-INPUTS!$B$18)*INPUTS!$B$19*G4357</f>
        <v/>
      </c>
      <c r="Q4357" s="2">
        <f>INPUTS!$B$31 + INPUTS!$B$32*P4357</f>
        <v/>
      </c>
      <c r="R4357" s="2">
        <f>IF(INPUTS!$B$13=0, Q4357&lt;=0, Q4357&lt;INPUTS!$B$13)</f>
        <v/>
      </c>
      <c r="S4357" s="2">
        <f>OR(I4357,K4357,N4357,R4357)</f>
        <v/>
      </c>
      <c r="T4357" s="2">
        <f>OR(I4357,L4357,O4357,R4357)</f>
        <v/>
      </c>
    </row>
    <row r="4358">
      <c r="A4358" s="2" t="n">
        <v>-50</v>
      </c>
      <c r="B4358" s="2" t="n">
        <v>-150</v>
      </c>
      <c r="C4358" s="2" t="n">
        <v>-100</v>
      </c>
      <c r="D4358" s="2">
        <f>(A4358+B4358)/2 + C4358/2</f>
        <v/>
      </c>
      <c r="E4358" s="2">
        <f>SQRT(A4358^2+B4358^2+C4358^2)</f>
        <v/>
      </c>
      <c r="F4358" s="2">
        <f>INPUTS!$B$8*A4358+INPUTS!$B$9*D4358+INPUTS!$B$10*B4358</f>
        <v/>
      </c>
      <c r="G4358" s="2">
        <f>INPUTS!$B$11*A4358/10000</f>
        <v/>
      </c>
      <c r="H4358" s="2">
        <f>MAX(0, (INPUTS!$B$14+INPUTS!$B$16*INPUTS!$B$15) + (1-INPUTS!$B$18)*INPUTS!$B$19*G4358 - INPUTS!$B$17 - INPUTS!$B$20*MAX(0, -F4358))</f>
        <v/>
      </c>
      <c r="I4358" s="2">
        <f>IF(INPUTS!$B$13=0, H4358&lt;=0, H4358&lt;INPUTS!$B$13)</f>
        <v/>
      </c>
      <c r="J4358" s="2">
        <f>INPUTS!$B$21 + INPUTS!$B$24*F4358 + INPUTS!$B$25*G4358</f>
        <v/>
      </c>
      <c r="K4358" s="2">
        <f>J4358&lt;INPUTS!$B$23</f>
        <v/>
      </c>
      <c r="L4358" s="2">
        <f>J4358&lt;INPUTS!$B$22</f>
        <v/>
      </c>
      <c r="M4358" s="2">
        <f>INPUTS!$B$26 + INPUTS!$B$29*F4358</f>
        <v/>
      </c>
      <c r="N4358" s="2">
        <f>M4358&lt;INPUTS!$B$28</f>
        <v/>
      </c>
      <c r="O4358" s="2">
        <f>M4358&lt;INPUTS!$B$27</f>
        <v/>
      </c>
      <c r="P4358" s="2">
        <f>INPUTS!$B$30 + (1-INPUTS!$B$18)*INPUTS!$B$19*G4358</f>
        <v/>
      </c>
      <c r="Q4358" s="2">
        <f>INPUTS!$B$31 + INPUTS!$B$32*P4358</f>
        <v/>
      </c>
      <c r="R4358" s="2">
        <f>IF(INPUTS!$B$13=0, Q4358&lt;=0, Q4358&lt;INPUTS!$B$13)</f>
        <v/>
      </c>
      <c r="S4358" s="2">
        <f>OR(I4358,K4358,N4358,R4358)</f>
        <v/>
      </c>
      <c r="T4358" s="2">
        <f>OR(I4358,L4358,O4358,R4358)</f>
        <v/>
      </c>
    </row>
    <row r="4359">
      <c r="A4359" s="2" t="n">
        <v>-50</v>
      </c>
      <c r="B4359" s="2" t="n">
        <v>-150</v>
      </c>
      <c r="C4359" s="2" t="n">
        <v>-75</v>
      </c>
      <c r="D4359" s="2">
        <f>(A4359+B4359)/2 + C4359/2</f>
        <v/>
      </c>
      <c r="E4359" s="2">
        <f>SQRT(A4359^2+B4359^2+C4359^2)</f>
        <v/>
      </c>
      <c r="F4359" s="2">
        <f>INPUTS!$B$8*A4359+INPUTS!$B$9*D4359+INPUTS!$B$10*B4359</f>
        <v/>
      </c>
      <c r="G4359" s="2">
        <f>INPUTS!$B$11*A4359/10000</f>
        <v/>
      </c>
      <c r="H4359" s="2">
        <f>MAX(0, (INPUTS!$B$14+INPUTS!$B$16*INPUTS!$B$15) + (1-INPUTS!$B$18)*INPUTS!$B$19*G4359 - INPUTS!$B$17 - INPUTS!$B$20*MAX(0, -F4359))</f>
        <v/>
      </c>
      <c r="I4359" s="2">
        <f>IF(INPUTS!$B$13=0, H4359&lt;=0, H4359&lt;INPUTS!$B$13)</f>
        <v/>
      </c>
      <c r="J4359" s="2">
        <f>INPUTS!$B$21 + INPUTS!$B$24*F4359 + INPUTS!$B$25*G4359</f>
        <v/>
      </c>
      <c r="K4359" s="2">
        <f>J4359&lt;INPUTS!$B$23</f>
        <v/>
      </c>
      <c r="L4359" s="2">
        <f>J4359&lt;INPUTS!$B$22</f>
        <v/>
      </c>
      <c r="M4359" s="2">
        <f>INPUTS!$B$26 + INPUTS!$B$29*F4359</f>
        <v/>
      </c>
      <c r="N4359" s="2">
        <f>M4359&lt;INPUTS!$B$28</f>
        <v/>
      </c>
      <c r="O4359" s="2">
        <f>M4359&lt;INPUTS!$B$27</f>
        <v/>
      </c>
      <c r="P4359" s="2">
        <f>INPUTS!$B$30 + (1-INPUTS!$B$18)*INPUTS!$B$19*G4359</f>
        <v/>
      </c>
      <c r="Q4359" s="2">
        <f>INPUTS!$B$31 + INPUTS!$B$32*P4359</f>
        <v/>
      </c>
      <c r="R4359" s="2">
        <f>IF(INPUTS!$B$13=0, Q4359&lt;=0, Q4359&lt;INPUTS!$B$13)</f>
        <v/>
      </c>
      <c r="S4359" s="2">
        <f>OR(I4359,K4359,N4359,R4359)</f>
        <v/>
      </c>
      <c r="T4359" s="2">
        <f>OR(I4359,L4359,O4359,R4359)</f>
        <v/>
      </c>
    </row>
    <row r="4360">
      <c r="A4360" s="2" t="n">
        <v>-50</v>
      </c>
      <c r="B4360" s="2" t="n">
        <v>-150</v>
      </c>
      <c r="C4360" s="2" t="n">
        <v>-50</v>
      </c>
      <c r="D4360" s="2">
        <f>(A4360+B4360)/2 + C4360/2</f>
        <v/>
      </c>
      <c r="E4360" s="2">
        <f>SQRT(A4360^2+B4360^2+C4360^2)</f>
        <v/>
      </c>
      <c r="F4360" s="2">
        <f>INPUTS!$B$8*A4360+INPUTS!$B$9*D4360+INPUTS!$B$10*B4360</f>
        <v/>
      </c>
      <c r="G4360" s="2">
        <f>INPUTS!$B$11*A4360/10000</f>
        <v/>
      </c>
      <c r="H4360" s="2">
        <f>MAX(0, (INPUTS!$B$14+INPUTS!$B$16*INPUTS!$B$15) + (1-INPUTS!$B$18)*INPUTS!$B$19*G4360 - INPUTS!$B$17 - INPUTS!$B$20*MAX(0, -F4360))</f>
        <v/>
      </c>
      <c r="I4360" s="2">
        <f>IF(INPUTS!$B$13=0, H4360&lt;=0, H4360&lt;INPUTS!$B$13)</f>
        <v/>
      </c>
      <c r="J4360" s="2">
        <f>INPUTS!$B$21 + INPUTS!$B$24*F4360 + INPUTS!$B$25*G4360</f>
        <v/>
      </c>
      <c r="K4360" s="2">
        <f>J4360&lt;INPUTS!$B$23</f>
        <v/>
      </c>
      <c r="L4360" s="2">
        <f>J4360&lt;INPUTS!$B$22</f>
        <v/>
      </c>
      <c r="M4360" s="2">
        <f>INPUTS!$B$26 + INPUTS!$B$29*F4360</f>
        <v/>
      </c>
      <c r="N4360" s="2">
        <f>M4360&lt;INPUTS!$B$28</f>
        <v/>
      </c>
      <c r="O4360" s="2">
        <f>M4360&lt;INPUTS!$B$27</f>
        <v/>
      </c>
      <c r="P4360" s="2">
        <f>INPUTS!$B$30 + (1-INPUTS!$B$18)*INPUTS!$B$19*G4360</f>
        <v/>
      </c>
      <c r="Q4360" s="2">
        <f>INPUTS!$B$31 + INPUTS!$B$32*P4360</f>
        <v/>
      </c>
      <c r="R4360" s="2">
        <f>IF(INPUTS!$B$13=0, Q4360&lt;=0, Q4360&lt;INPUTS!$B$13)</f>
        <v/>
      </c>
      <c r="S4360" s="2">
        <f>OR(I4360,K4360,N4360,R4360)</f>
        <v/>
      </c>
      <c r="T4360" s="2">
        <f>OR(I4360,L4360,O4360,R4360)</f>
        <v/>
      </c>
    </row>
    <row r="4361">
      <c r="A4361" s="2" t="n">
        <v>-50</v>
      </c>
      <c r="B4361" s="2" t="n">
        <v>-150</v>
      </c>
      <c r="C4361" s="2" t="n">
        <v>-25</v>
      </c>
      <c r="D4361" s="2">
        <f>(A4361+B4361)/2 + C4361/2</f>
        <v/>
      </c>
      <c r="E4361" s="2">
        <f>SQRT(A4361^2+B4361^2+C4361^2)</f>
        <v/>
      </c>
      <c r="F4361" s="2">
        <f>INPUTS!$B$8*A4361+INPUTS!$B$9*D4361+INPUTS!$B$10*B4361</f>
        <v/>
      </c>
      <c r="G4361" s="2">
        <f>INPUTS!$B$11*A4361/10000</f>
        <v/>
      </c>
      <c r="H4361" s="2">
        <f>MAX(0, (INPUTS!$B$14+INPUTS!$B$16*INPUTS!$B$15) + (1-INPUTS!$B$18)*INPUTS!$B$19*G4361 - INPUTS!$B$17 - INPUTS!$B$20*MAX(0, -F4361))</f>
        <v/>
      </c>
      <c r="I4361" s="2">
        <f>IF(INPUTS!$B$13=0, H4361&lt;=0, H4361&lt;INPUTS!$B$13)</f>
        <v/>
      </c>
      <c r="J4361" s="2">
        <f>INPUTS!$B$21 + INPUTS!$B$24*F4361 + INPUTS!$B$25*G4361</f>
        <v/>
      </c>
      <c r="K4361" s="2">
        <f>J4361&lt;INPUTS!$B$23</f>
        <v/>
      </c>
      <c r="L4361" s="2">
        <f>J4361&lt;INPUTS!$B$22</f>
        <v/>
      </c>
      <c r="M4361" s="2">
        <f>INPUTS!$B$26 + INPUTS!$B$29*F4361</f>
        <v/>
      </c>
      <c r="N4361" s="2">
        <f>M4361&lt;INPUTS!$B$28</f>
        <v/>
      </c>
      <c r="O4361" s="2">
        <f>M4361&lt;INPUTS!$B$27</f>
        <v/>
      </c>
      <c r="P4361" s="2">
        <f>INPUTS!$B$30 + (1-INPUTS!$B$18)*INPUTS!$B$19*G4361</f>
        <v/>
      </c>
      <c r="Q4361" s="2">
        <f>INPUTS!$B$31 + INPUTS!$B$32*P4361</f>
        <v/>
      </c>
      <c r="R4361" s="2">
        <f>IF(INPUTS!$B$13=0, Q4361&lt;=0, Q4361&lt;INPUTS!$B$13)</f>
        <v/>
      </c>
      <c r="S4361" s="2">
        <f>OR(I4361,K4361,N4361,R4361)</f>
        <v/>
      </c>
      <c r="T4361" s="2">
        <f>OR(I4361,L4361,O4361,R4361)</f>
        <v/>
      </c>
    </row>
    <row r="4362">
      <c r="A4362" s="2" t="n">
        <v>-50</v>
      </c>
      <c r="B4362" s="2" t="n">
        <v>-150</v>
      </c>
      <c r="C4362" s="2" t="n">
        <v>0</v>
      </c>
      <c r="D4362" s="2">
        <f>(A4362+B4362)/2 + C4362/2</f>
        <v/>
      </c>
      <c r="E4362" s="2">
        <f>SQRT(A4362^2+B4362^2+C4362^2)</f>
        <v/>
      </c>
      <c r="F4362" s="2">
        <f>INPUTS!$B$8*A4362+INPUTS!$B$9*D4362+INPUTS!$B$10*B4362</f>
        <v/>
      </c>
      <c r="G4362" s="2">
        <f>INPUTS!$B$11*A4362/10000</f>
        <v/>
      </c>
      <c r="H4362" s="2">
        <f>MAX(0, (INPUTS!$B$14+INPUTS!$B$16*INPUTS!$B$15) + (1-INPUTS!$B$18)*INPUTS!$B$19*G4362 - INPUTS!$B$17 - INPUTS!$B$20*MAX(0, -F4362))</f>
        <v/>
      </c>
      <c r="I4362" s="2">
        <f>IF(INPUTS!$B$13=0, H4362&lt;=0, H4362&lt;INPUTS!$B$13)</f>
        <v/>
      </c>
      <c r="J4362" s="2">
        <f>INPUTS!$B$21 + INPUTS!$B$24*F4362 + INPUTS!$B$25*G4362</f>
        <v/>
      </c>
      <c r="K4362" s="2">
        <f>J4362&lt;INPUTS!$B$23</f>
        <v/>
      </c>
      <c r="L4362" s="2">
        <f>J4362&lt;INPUTS!$B$22</f>
        <v/>
      </c>
      <c r="M4362" s="2">
        <f>INPUTS!$B$26 + INPUTS!$B$29*F4362</f>
        <v/>
      </c>
      <c r="N4362" s="2">
        <f>M4362&lt;INPUTS!$B$28</f>
        <v/>
      </c>
      <c r="O4362" s="2">
        <f>M4362&lt;INPUTS!$B$27</f>
        <v/>
      </c>
      <c r="P4362" s="2">
        <f>INPUTS!$B$30 + (1-INPUTS!$B$18)*INPUTS!$B$19*G4362</f>
        <v/>
      </c>
      <c r="Q4362" s="2">
        <f>INPUTS!$B$31 + INPUTS!$B$32*P4362</f>
        <v/>
      </c>
      <c r="R4362" s="2">
        <f>IF(INPUTS!$B$13=0, Q4362&lt;=0, Q4362&lt;INPUTS!$B$13)</f>
        <v/>
      </c>
      <c r="S4362" s="2">
        <f>OR(I4362,K4362,N4362,R4362)</f>
        <v/>
      </c>
      <c r="T4362" s="2">
        <f>OR(I4362,L4362,O4362,R4362)</f>
        <v/>
      </c>
    </row>
    <row r="4363">
      <c r="A4363" s="2" t="n">
        <v>-50</v>
      </c>
      <c r="B4363" s="2" t="n">
        <v>-150</v>
      </c>
      <c r="C4363" s="2" t="n">
        <v>25</v>
      </c>
      <c r="D4363" s="2">
        <f>(A4363+B4363)/2 + C4363/2</f>
        <v/>
      </c>
      <c r="E4363" s="2">
        <f>SQRT(A4363^2+B4363^2+C4363^2)</f>
        <v/>
      </c>
      <c r="F4363" s="2">
        <f>INPUTS!$B$8*A4363+INPUTS!$B$9*D4363+INPUTS!$B$10*B4363</f>
        <v/>
      </c>
      <c r="G4363" s="2">
        <f>INPUTS!$B$11*A4363/10000</f>
        <v/>
      </c>
      <c r="H4363" s="2">
        <f>MAX(0, (INPUTS!$B$14+INPUTS!$B$16*INPUTS!$B$15) + (1-INPUTS!$B$18)*INPUTS!$B$19*G4363 - INPUTS!$B$17 - INPUTS!$B$20*MAX(0, -F4363))</f>
        <v/>
      </c>
      <c r="I4363" s="2">
        <f>IF(INPUTS!$B$13=0, H4363&lt;=0, H4363&lt;INPUTS!$B$13)</f>
        <v/>
      </c>
      <c r="J4363" s="2">
        <f>INPUTS!$B$21 + INPUTS!$B$24*F4363 + INPUTS!$B$25*G4363</f>
        <v/>
      </c>
      <c r="K4363" s="2">
        <f>J4363&lt;INPUTS!$B$23</f>
        <v/>
      </c>
      <c r="L4363" s="2">
        <f>J4363&lt;INPUTS!$B$22</f>
        <v/>
      </c>
      <c r="M4363" s="2">
        <f>INPUTS!$B$26 + INPUTS!$B$29*F4363</f>
        <v/>
      </c>
      <c r="N4363" s="2">
        <f>M4363&lt;INPUTS!$B$28</f>
        <v/>
      </c>
      <c r="O4363" s="2">
        <f>M4363&lt;INPUTS!$B$27</f>
        <v/>
      </c>
      <c r="P4363" s="2">
        <f>INPUTS!$B$30 + (1-INPUTS!$B$18)*INPUTS!$B$19*G4363</f>
        <v/>
      </c>
      <c r="Q4363" s="2">
        <f>INPUTS!$B$31 + INPUTS!$B$32*P4363</f>
        <v/>
      </c>
      <c r="R4363" s="2">
        <f>IF(INPUTS!$B$13=0, Q4363&lt;=0, Q4363&lt;INPUTS!$B$13)</f>
        <v/>
      </c>
      <c r="S4363" s="2">
        <f>OR(I4363,K4363,N4363,R4363)</f>
        <v/>
      </c>
      <c r="T4363" s="2">
        <f>OR(I4363,L4363,O4363,R4363)</f>
        <v/>
      </c>
    </row>
    <row r="4364">
      <c r="A4364" s="2" t="n">
        <v>-50</v>
      </c>
      <c r="B4364" s="2" t="n">
        <v>-150</v>
      </c>
      <c r="C4364" s="2" t="n">
        <v>50</v>
      </c>
      <c r="D4364" s="2">
        <f>(A4364+B4364)/2 + C4364/2</f>
        <v/>
      </c>
      <c r="E4364" s="2">
        <f>SQRT(A4364^2+B4364^2+C4364^2)</f>
        <v/>
      </c>
      <c r="F4364" s="2">
        <f>INPUTS!$B$8*A4364+INPUTS!$B$9*D4364+INPUTS!$B$10*B4364</f>
        <v/>
      </c>
      <c r="G4364" s="2">
        <f>INPUTS!$B$11*A4364/10000</f>
        <v/>
      </c>
      <c r="H4364" s="2">
        <f>MAX(0, (INPUTS!$B$14+INPUTS!$B$16*INPUTS!$B$15) + (1-INPUTS!$B$18)*INPUTS!$B$19*G4364 - INPUTS!$B$17 - INPUTS!$B$20*MAX(0, -F4364))</f>
        <v/>
      </c>
      <c r="I4364" s="2">
        <f>IF(INPUTS!$B$13=0, H4364&lt;=0, H4364&lt;INPUTS!$B$13)</f>
        <v/>
      </c>
      <c r="J4364" s="2">
        <f>INPUTS!$B$21 + INPUTS!$B$24*F4364 + INPUTS!$B$25*G4364</f>
        <v/>
      </c>
      <c r="K4364" s="2">
        <f>J4364&lt;INPUTS!$B$23</f>
        <v/>
      </c>
      <c r="L4364" s="2">
        <f>J4364&lt;INPUTS!$B$22</f>
        <v/>
      </c>
      <c r="M4364" s="2">
        <f>INPUTS!$B$26 + INPUTS!$B$29*F4364</f>
        <v/>
      </c>
      <c r="N4364" s="2">
        <f>M4364&lt;INPUTS!$B$28</f>
        <v/>
      </c>
      <c r="O4364" s="2">
        <f>M4364&lt;INPUTS!$B$27</f>
        <v/>
      </c>
      <c r="P4364" s="2">
        <f>INPUTS!$B$30 + (1-INPUTS!$B$18)*INPUTS!$B$19*G4364</f>
        <v/>
      </c>
      <c r="Q4364" s="2">
        <f>INPUTS!$B$31 + INPUTS!$B$32*P4364</f>
        <v/>
      </c>
      <c r="R4364" s="2">
        <f>IF(INPUTS!$B$13=0, Q4364&lt;=0, Q4364&lt;INPUTS!$B$13)</f>
        <v/>
      </c>
      <c r="S4364" s="2">
        <f>OR(I4364,K4364,N4364,R4364)</f>
        <v/>
      </c>
      <c r="T4364" s="2">
        <f>OR(I4364,L4364,O4364,R4364)</f>
        <v/>
      </c>
    </row>
    <row r="4365">
      <c r="A4365" s="2" t="n">
        <v>-50</v>
      </c>
      <c r="B4365" s="2" t="n">
        <v>-150</v>
      </c>
      <c r="C4365" s="2" t="n">
        <v>75</v>
      </c>
      <c r="D4365" s="2">
        <f>(A4365+B4365)/2 + C4365/2</f>
        <v/>
      </c>
      <c r="E4365" s="2">
        <f>SQRT(A4365^2+B4365^2+C4365^2)</f>
        <v/>
      </c>
      <c r="F4365" s="2">
        <f>INPUTS!$B$8*A4365+INPUTS!$B$9*D4365+INPUTS!$B$10*B4365</f>
        <v/>
      </c>
      <c r="G4365" s="2">
        <f>INPUTS!$B$11*A4365/10000</f>
        <v/>
      </c>
      <c r="H4365" s="2">
        <f>MAX(0, (INPUTS!$B$14+INPUTS!$B$16*INPUTS!$B$15) + (1-INPUTS!$B$18)*INPUTS!$B$19*G4365 - INPUTS!$B$17 - INPUTS!$B$20*MAX(0, -F4365))</f>
        <v/>
      </c>
      <c r="I4365" s="2">
        <f>IF(INPUTS!$B$13=0, H4365&lt;=0, H4365&lt;INPUTS!$B$13)</f>
        <v/>
      </c>
      <c r="J4365" s="2">
        <f>INPUTS!$B$21 + INPUTS!$B$24*F4365 + INPUTS!$B$25*G4365</f>
        <v/>
      </c>
      <c r="K4365" s="2">
        <f>J4365&lt;INPUTS!$B$23</f>
        <v/>
      </c>
      <c r="L4365" s="2">
        <f>J4365&lt;INPUTS!$B$22</f>
        <v/>
      </c>
      <c r="M4365" s="2">
        <f>INPUTS!$B$26 + INPUTS!$B$29*F4365</f>
        <v/>
      </c>
      <c r="N4365" s="2">
        <f>M4365&lt;INPUTS!$B$28</f>
        <v/>
      </c>
      <c r="O4365" s="2">
        <f>M4365&lt;INPUTS!$B$27</f>
        <v/>
      </c>
      <c r="P4365" s="2">
        <f>INPUTS!$B$30 + (1-INPUTS!$B$18)*INPUTS!$B$19*G4365</f>
        <v/>
      </c>
      <c r="Q4365" s="2">
        <f>INPUTS!$B$31 + INPUTS!$B$32*P4365</f>
        <v/>
      </c>
      <c r="R4365" s="2">
        <f>IF(INPUTS!$B$13=0, Q4365&lt;=0, Q4365&lt;INPUTS!$B$13)</f>
        <v/>
      </c>
      <c r="S4365" s="2">
        <f>OR(I4365,K4365,N4365,R4365)</f>
        <v/>
      </c>
      <c r="T4365" s="2">
        <f>OR(I4365,L4365,O4365,R4365)</f>
        <v/>
      </c>
    </row>
    <row r="4366">
      <c r="A4366" s="2" t="n">
        <v>-50</v>
      </c>
      <c r="B4366" s="2" t="n">
        <v>-150</v>
      </c>
      <c r="C4366" s="2" t="n">
        <v>100</v>
      </c>
      <c r="D4366" s="2">
        <f>(A4366+B4366)/2 + C4366/2</f>
        <v/>
      </c>
      <c r="E4366" s="2">
        <f>SQRT(A4366^2+B4366^2+C4366^2)</f>
        <v/>
      </c>
      <c r="F4366" s="2">
        <f>INPUTS!$B$8*A4366+INPUTS!$B$9*D4366+INPUTS!$B$10*B4366</f>
        <v/>
      </c>
      <c r="G4366" s="2">
        <f>INPUTS!$B$11*A4366/10000</f>
        <v/>
      </c>
      <c r="H4366" s="2">
        <f>MAX(0, (INPUTS!$B$14+INPUTS!$B$16*INPUTS!$B$15) + (1-INPUTS!$B$18)*INPUTS!$B$19*G4366 - INPUTS!$B$17 - INPUTS!$B$20*MAX(0, -F4366))</f>
        <v/>
      </c>
      <c r="I4366" s="2">
        <f>IF(INPUTS!$B$13=0, H4366&lt;=0, H4366&lt;INPUTS!$B$13)</f>
        <v/>
      </c>
      <c r="J4366" s="2">
        <f>INPUTS!$B$21 + INPUTS!$B$24*F4366 + INPUTS!$B$25*G4366</f>
        <v/>
      </c>
      <c r="K4366" s="2">
        <f>J4366&lt;INPUTS!$B$23</f>
        <v/>
      </c>
      <c r="L4366" s="2">
        <f>J4366&lt;INPUTS!$B$22</f>
        <v/>
      </c>
      <c r="M4366" s="2">
        <f>INPUTS!$B$26 + INPUTS!$B$29*F4366</f>
        <v/>
      </c>
      <c r="N4366" s="2">
        <f>M4366&lt;INPUTS!$B$28</f>
        <v/>
      </c>
      <c r="O4366" s="2">
        <f>M4366&lt;INPUTS!$B$27</f>
        <v/>
      </c>
      <c r="P4366" s="2">
        <f>INPUTS!$B$30 + (1-INPUTS!$B$18)*INPUTS!$B$19*G4366</f>
        <v/>
      </c>
      <c r="Q4366" s="2">
        <f>INPUTS!$B$31 + INPUTS!$B$32*P4366</f>
        <v/>
      </c>
      <c r="R4366" s="2">
        <f>IF(INPUTS!$B$13=0, Q4366&lt;=0, Q4366&lt;INPUTS!$B$13)</f>
        <v/>
      </c>
      <c r="S4366" s="2">
        <f>OR(I4366,K4366,N4366,R4366)</f>
        <v/>
      </c>
      <c r="T4366" s="2">
        <f>OR(I4366,L4366,O4366,R4366)</f>
        <v/>
      </c>
    </row>
    <row r="4367">
      <c r="A4367" s="2" t="n">
        <v>-50</v>
      </c>
      <c r="B4367" s="2" t="n">
        <v>-150</v>
      </c>
      <c r="C4367" s="2" t="n">
        <v>125</v>
      </c>
      <c r="D4367" s="2">
        <f>(A4367+B4367)/2 + C4367/2</f>
        <v/>
      </c>
      <c r="E4367" s="2">
        <f>SQRT(A4367^2+B4367^2+C4367^2)</f>
        <v/>
      </c>
      <c r="F4367" s="2">
        <f>INPUTS!$B$8*A4367+INPUTS!$B$9*D4367+INPUTS!$B$10*B4367</f>
        <v/>
      </c>
      <c r="G4367" s="2">
        <f>INPUTS!$B$11*A4367/10000</f>
        <v/>
      </c>
      <c r="H4367" s="2">
        <f>MAX(0, (INPUTS!$B$14+INPUTS!$B$16*INPUTS!$B$15) + (1-INPUTS!$B$18)*INPUTS!$B$19*G4367 - INPUTS!$B$17 - INPUTS!$B$20*MAX(0, -F4367))</f>
        <v/>
      </c>
      <c r="I4367" s="2">
        <f>IF(INPUTS!$B$13=0, H4367&lt;=0, H4367&lt;INPUTS!$B$13)</f>
        <v/>
      </c>
      <c r="J4367" s="2">
        <f>INPUTS!$B$21 + INPUTS!$B$24*F4367 + INPUTS!$B$25*G4367</f>
        <v/>
      </c>
      <c r="K4367" s="2">
        <f>J4367&lt;INPUTS!$B$23</f>
        <v/>
      </c>
      <c r="L4367" s="2">
        <f>J4367&lt;INPUTS!$B$22</f>
        <v/>
      </c>
      <c r="M4367" s="2">
        <f>INPUTS!$B$26 + INPUTS!$B$29*F4367</f>
        <v/>
      </c>
      <c r="N4367" s="2">
        <f>M4367&lt;INPUTS!$B$28</f>
        <v/>
      </c>
      <c r="O4367" s="2">
        <f>M4367&lt;INPUTS!$B$27</f>
        <v/>
      </c>
      <c r="P4367" s="2">
        <f>INPUTS!$B$30 + (1-INPUTS!$B$18)*INPUTS!$B$19*G4367</f>
        <v/>
      </c>
      <c r="Q4367" s="2">
        <f>INPUTS!$B$31 + INPUTS!$B$32*P4367</f>
        <v/>
      </c>
      <c r="R4367" s="2">
        <f>IF(INPUTS!$B$13=0, Q4367&lt;=0, Q4367&lt;INPUTS!$B$13)</f>
        <v/>
      </c>
      <c r="S4367" s="2">
        <f>OR(I4367,K4367,N4367,R4367)</f>
        <v/>
      </c>
      <c r="T4367" s="2">
        <f>OR(I4367,L4367,O4367,R4367)</f>
        <v/>
      </c>
    </row>
    <row r="4368">
      <c r="A4368" s="2" t="n">
        <v>-50</v>
      </c>
      <c r="B4368" s="2" t="n">
        <v>-150</v>
      </c>
      <c r="C4368" s="2" t="n">
        <v>150</v>
      </c>
      <c r="D4368" s="2">
        <f>(A4368+B4368)/2 + C4368/2</f>
        <v/>
      </c>
      <c r="E4368" s="2">
        <f>SQRT(A4368^2+B4368^2+C4368^2)</f>
        <v/>
      </c>
      <c r="F4368" s="2">
        <f>INPUTS!$B$8*A4368+INPUTS!$B$9*D4368+INPUTS!$B$10*B4368</f>
        <v/>
      </c>
      <c r="G4368" s="2">
        <f>INPUTS!$B$11*A4368/10000</f>
        <v/>
      </c>
      <c r="H4368" s="2">
        <f>MAX(0, (INPUTS!$B$14+INPUTS!$B$16*INPUTS!$B$15) + (1-INPUTS!$B$18)*INPUTS!$B$19*G4368 - INPUTS!$B$17 - INPUTS!$B$20*MAX(0, -F4368))</f>
        <v/>
      </c>
      <c r="I4368" s="2">
        <f>IF(INPUTS!$B$13=0, H4368&lt;=0, H4368&lt;INPUTS!$B$13)</f>
        <v/>
      </c>
      <c r="J4368" s="2">
        <f>INPUTS!$B$21 + INPUTS!$B$24*F4368 + INPUTS!$B$25*G4368</f>
        <v/>
      </c>
      <c r="K4368" s="2">
        <f>J4368&lt;INPUTS!$B$23</f>
        <v/>
      </c>
      <c r="L4368" s="2">
        <f>J4368&lt;INPUTS!$B$22</f>
        <v/>
      </c>
      <c r="M4368" s="2">
        <f>INPUTS!$B$26 + INPUTS!$B$29*F4368</f>
        <v/>
      </c>
      <c r="N4368" s="2">
        <f>M4368&lt;INPUTS!$B$28</f>
        <v/>
      </c>
      <c r="O4368" s="2">
        <f>M4368&lt;INPUTS!$B$27</f>
        <v/>
      </c>
      <c r="P4368" s="2">
        <f>INPUTS!$B$30 + (1-INPUTS!$B$18)*INPUTS!$B$19*G4368</f>
        <v/>
      </c>
      <c r="Q4368" s="2">
        <f>INPUTS!$B$31 + INPUTS!$B$32*P4368</f>
        <v/>
      </c>
      <c r="R4368" s="2">
        <f>IF(INPUTS!$B$13=0, Q4368&lt;=0, Q4368&lt;INPUTS!$B$13)</f>
        <v/>
      </c>
      <c r="S4368" s="2">
        <f>OR(I4368,K4368,N4368,R4368)</f>
        <v/>
      </c>
      <c r="T4368" s="2">
        <f>OR(I4368,L4368,O4368,R4368)</f>
        <v/>
      </c>
    </row>
    <row r="4369">
      <c r="A4369" s="2" t="n">
        <v>-50</v>
      </c>
      <c r="B4369" s="2" t="n">
        <v>-150</v>
      </c>
      <c r="C4369" s="2" t="n">
        <v>175</v>
      </c>
      <c r="D4369" s="2">
        <f>(A4369+B4369)/2 + C4369/2</f>
        <v/>
      </c>
      <c r="E4369" s="2">
        <f>SQRT(A4369^2+B4369^2+C4369^2)</f>
        <v/>
      </c>
      <c r="F4369" s="2">
        <f>INPUTS!$B$8*A4369+INPUTS!$B$9*D4369+INPUTS!$B$10*B4369</f>
        <v/>
      </c>
      <c r="G4369" s="2">
        <f>INPUTS!$B$11*A4369/10000</f>
        <v/>
      </c>
      <c r="H4369" s="2">
        <f>MAX(0, (INPUTS!$B$14+INPUTS!$B$16*INPUTS!$B$15) + (1-INPUTS!$B$18)*INPUTS!$B$19*G4369 - INPUTS!$B$17 - INPUTS!$B$20*MAX(0, -F4369))</f>
        <v/>
      </c>
      <c r="I4369" s="2">
        <f>IF(INPUTS!$B$13=0, H4369&lt;=0, H4369&lt;INPUTS!$B$13)</f>
        <v/>
      </c>
      <c r="J4369" s="2">
        <f>INPUTS!$B$21 + INPUTS!$B$24*F4369 + INPUTS!$B$25*G4369</f>
        <v/>
      </c>
      <c r="K4369" s="2">
        <f>J4369&lt;INPUTS!$B$23</f>
        <v/>
      </c>
      <c r="L4369" s="2">
        <f>J4369&lt;INPUTS!$B$22</f>
        <v/>
      </c>
      <c r="M4369" s="2">
        <f>INPUTS!$B$26 + INPUTS!$B$29*F4369</f>
        <v/>
      </c>
      <c r="N4369" s="2">
        <f>M4369&lt;INPUTS!$B$28</f>
        <v/>
      </c>
      <c r="O4369" s="2">
        <f>M4369&lt;INPUTS!$B$27</f>
        <v/>
      </c>
      <c r="P4369" s="2">
        <f>INPUTS!$B$30 + (1-INPUTS!$B$18)*INPUTS!$B$19*G4369</f>
        <v/>
      </c>
      <c r="Q4369" s="2">
        <f>INPUTS!$B$31 + INPUTS!$B$32*P4369</f>
        <v/>
      </c>
      <c r="R4369" s="2">
        <f>IF(INPUTS!$B$13=0, Q4369&lt;=0, Q4369&lt;INPUTS!$B$13)</f>
        <v/>
      </c>
      <c r="S4369" s="2">
        <f>OR(I4369,K4369,N4369,R4369)</f>
        <v/>
      </c>
      <c r="T4369" s="2">
        <f>OR(I4369,L4369,O4369,R4369)</f>
        <v/>
      </c>
    </row>
    <row r="4370">
      <c r="A4370" s="2" t="n">
        <v>-50</v>
      </c>
      <c r="B4370" s="2" t="n">
        <v>-150</v>
      </c>
      <c r="C4370" s="2" t="n">
        <v>200</v>
      </c>
      <c r="D4370" s="2">
        <f>(A4370+B4370)/2 + C4370/2</f>
        <v/>
      </c>
      <c r="E4370" s="2">
        <f>SQRT(A4370^2+B4370^2+C4370^2)</f>
        <v/>
      </c>
      <c r="F4370" s="2">
        <f>INPUTS!$B$8*A4370+INPUTS!$B$9*D4370+INPUTS!$B$10*B4370</f>
        <v/>
      </c>
      <c r="G4370" s="2">
        <f>INPUTS!$B$11*A4370/10000</f>
        <v/>
      </c>
      <c r="H4370" s="2">
        <f>MAX(0, (INPUTS!$B$14+INPUTS!$B$16*INPUTS!$B$15) + (1-INPUTS!$B$18)*INPUTS!$B$19*G4370 - INPUTS!$B$17 - INPUTS!$B$20*MAX(0, -F4370))</f>
        <v/>
      </c>
      <c r="I4370" s="2">
        <f>IF(INPUTS!$B$13=0, H4370&lt;=0, H4370&lt;INPUTS!$B$13)</f>
        <v/>
      </c>
      <c r="J4370" s="2">
        <f>INPUTS!$B$21 + INPUTS!$B$24*F4370 + INPUTS!$B$25*G4370</f>
        <v/>
      </c>
      <c r="K4370" s="2">
        <f>J4370&lt;INPUTS!$B$23</f>
        <v/>
      </c>
      <c r="L4370" s="2">
        <f>J4370&lt;INPUTS!$B$22</f>
        <v/>
      </c>
      <c r="M4370" s="2">
        <f>INPUTS!$B$26 + INPUTS!$B$29*F4370</f>
        <v/>
      </c>
      <c r="N4370" s="2">
        <f>M4370&lt;INPUTS!$B$28</f>
        <v/>
      </c>
      <c r="O4370" s="2">
        <f>M4370&lt;INPUTS!$B$27</f>
        <v/>
      </c>
      <c r="P4370" s="2">
        <f>INPUTS!$B$30 + (1-INPUTS!$B$18)*INPUTS!$B$19*G4370</f>
        <v/>
      </c>
      <c r="Q4370" s="2">
        <f>INPUTS!$B$31 + INPUTS!$B$32*P4370</f>
        <v/>
      </c>
      <c r="R4370" s="2">
        <f>IF(INPUTS!$B$13=0, Q4370&lt;=0, Q4370&lt;INPUTS!$B$13)</f>
        <v/>
      </c>
      <c r="S4370" s="2">
        <f>OR(I4370,K4370,N4370,R4370)</f>
        <v/>
      </c>
      <c r="T4370" s="2">
        <f>OR(I4370,L4370,O4370,R4370)</f>
        <v/>
      </c>
    </row>
    <row r="4371">
      <c r="A4371" s="2" t="n">
        <v>-50</v>
      </c>
      <c r="B4371" s="2" t="n">
        <v>-125</v>
      </c>
      <c r="C4371" s="2" t="n">
        <v>-200</v>
      </c>
      <c r="D4371" s="2">
        <f>(A4371+B4371)/2 + C4371/2</f>
        <v/>
      </c>
      <c r="E4371" s="2">
        <f>SQRT(A4371^2+B4371^2+C4371^2)</f>
        <v/>
      </c>
      <c r="F4371" s="2">
        <f>INPUTS!$B$8*A4371+INPUTS!$B$9*D4371+INPUTS!$B$10*B4371</f>
        <v/>
      </c>
      <c r="G4371" s="2">
        <f>INPUTS!$B$11*A4371/10000</f>
        <v/>
      </c>
      <c r="H4371" s="2">
        <f>MAX(0, (INPUTS!$B$14+INPUTS!$B$16*INPUTS!$B$15) + (1-INPUTS!$B$18)*INPUTS!$B$19*G4371 - INPUTS!$B$17 - INPUTS!$B$20*MAX(0, -F4371))</f>
        <v/>
      </c>
      <c r="I4371" s="2">
        <f>IF(INPUTS!$B$13=0, H4371&lt;=0, H4371&lt;INPUTS!$B$13)</f>
        <v/>
      </c>
      <c r="J4371" s="2">
        <f>INPUTS!$B$21 + INPUTS!$B$24*F4371 + INPUTS!$B$25*G4371</f>
        <v/>
      </c>
      <c r="K4371" s="2">
        <f>J4371&lt;INPUTS!$B$23</f>
        <v/>
      </c>
      <c r="L4371" s="2">
        <f>J4371&lt;INPUTS!$B$22</f>
        <v/>
      </c>
      <c r="M4371" s="2">
        <f>INPUTS!$B$26 + INPUTS!$B$29*F4371</f>
        <v/>
      </c>
      <c r="N4371" s="2">
        <f>M4371&lt;INPUTS!$B$28</f>
        <v/>
      </c>
      <c r="O4371" s="2">
        <f>M4371&lt;INPUTS!$B$27</f>
        <v/>
      </c>
      <c r="P4371" s="2">
        <f>INPUTS!$B$30 + (1-INPUTS!$B$18)*INPUTS!$B$19*G4371</f>
        <v/>
      </c>
      <c r="Q4371" s="2">
        <f>INPUTS!$B$31 + INPUTS!$B$32*P4371</f>
        <v/>
      </c>
      <c r="R4371" s="2">
        <f>IF(INPUTS!$B$13=0, Q4371&lt;=0, Q4371&lt;INPUTS!$B$13)</f>
        <v/>
      </c>
      <c r="S4371" s="2">
        <f>OR(I4371,K4371,N4371,R4371)</f>
        <v/>
      </c>
      <c r="T4371" s="2">
        <f>OR(I4371,L4371,O4371,R4371)</f>
        <v/>
      </c>
    </row>
    <row r="4372">
      <c r="A4372" s="2" t="n">
        <v>-50</v>
      </c>
      <c r="B4372" s="2" t="n">
        <v>-125</v>
      </c>
      <c r="C4372" s="2" t="n">
        <v>-175</v>
      </c>
      <c r="D4372" s="2">
        <f>(A4372+B4372)/2 + C4372/2</f>
        <v/>
      </c>
      <c r="E4372" s="2">
        <f>SQRT(A4372^2+B4372^2+C4372^2)</f>
        <v/>
      </c>
      <c r="F4372" s="2">
        <f>INPUTS!$B$8*A4372+INPUTS!$B$9*D4372+INPUTS!$B$10*B4372</f>
        <v/>
      </c>
      <c r="G4372" s="2">
        <f>INPUTS!$B$11*A4372/10000</f>
        <v/>
      </c>
      <c r="H4372" s="2">
        <f>MAX(0, (INPUTS!$B$14+INPUTS!$B$16*INPUTS!$B$15) + (1-INPUTS!$B$18)*INPUTS!$B$19*G4372 - INPUTS!$B$17 - INPUTS!$B$20*MAX(0, -F4372))</f>
        <v/>
      </c>
      <c r="I4372" s="2">
        <f>IF(INPUTS!$B$13=0, H4372&lt;=0, H4372&lt;INPUTS!$B$13)</f>
        <v/>
      </c>
      <c r="J4372" s="2">
        <f>INPUTS!$B$21 + INPUTS!$B$24*F4372 + INPUTS!$B$25*G4372</f>
        <v/>
      </c>
      <c r="K4372" s="2">
        <f>J4372&lt;INPUTS!$B$23</f>
        <v/>
      </c>
      <c r="L4372" s="2">
        <f>J4372&lt;INPUTS!$B$22</f>
        <v/>
      </c>
      <c r="M4372" s="2">
        <f>INPUTS!$B$26 + INPUTS!$B$29*F4372</f>
        <v/>
      </c>
      <c r="N4372" s="2">
        <f>M4372&lt;INPUTS!$B$28</f>
        <v/>
      </c>
      <c r="O4372" s="2">
        <f>M4372&lt;INPUTS!$B$27</f>
        <v/>
      </c>
      <c r="P4372" s="2">
        <f>INPUTS!$B$30 + (1-INPUTS!$B$18)*INPUTS!$B$19*G4372</f>
        <v/>
      </c>
      <c r="Q4372" s="2">
        <f>INPUTS!$B$31 + INPUTS!$B$32*P4372</f>
        <v/>
      </c>
      <c r="R4372" s="2">
        <f>IF(INPUTS!$B$13=0, Q4372&lt;=0, Q4372&lt;INPUTS!$B$13)</f>
        <v/>
      </c>
      <c r="S4372" s="2">
        <f>OR(I4372,K4372,N4372,R4372)</f>
        <v/>
      </c>
      <c r="T4372" s="2">
        <f>OR(I4372,L4372,O4372,R4372)</f>
        <v/>
      </c>
    </row>
    <row r="4373">
      <c r="A4373" s="2" t="n">
        <v>-50</v>
      </c>
      <c r="B4373" s="2" t="n">
        <v>-125</v>
      </c>
      <c r="C4373" s="2" t="n">
        <v>-150</v>
      </c>
      <c r="D4373" s="2">
        <f>(A4373+B4373)/2 + C4373/2</f>
        <v/>
      </c>
      <c r="E4373" s="2">
        <f>SQRT(A4373^2+B4373^2+C4373^2)</f>
        <v/>
      </c>
      <c r="F4373" s="2">
        <f>INPUTS!$B$8*A4373+INPUTS!$B$9*D4373+INPUTS!$B$10*B4373</f>
        <v/>
      </c>
      <c r="G4373" s="2">
        <f>INPUTS!$B$11*A4373/10000</f>
        <v/>
      </c>
      <c r="H4373" s="2">
        <f>MAX(0, (INPUTS!$B$14+INPUTS!$B$16*INPUTS!$B$15) + (1-INPUTS!$B$18)*INPUTS!$B$19*G4373 - INPUTS!$B$17 - INPUTS!$B$20*MAX(0, -F4373))</f>
        <v/>
      </c>
      <c r="I4373" s="2">
        <f>IF(INPUTS!$B$13=0, H4373&lt;=0, H4373&lt;INPUTS!$B$13)</f>
        <v/>
      </c>
      <c r="J4373" s="2">
        <f>INPUTS!$B$21 + INPUTS!$B$24*F4373 + INPUTS!$B$25*G4373</f>
        <v/>
      </c>
      <c r="K4373" s="2">
        <f>J4373&lt;INPUTS!$B$23</f>
        <v/>
      </c>
      <c r="L4373" s="2">
        <f>J4373&lt;INPUTS!$B$22</f>
        <v/>
      </c>
      <c r="M4373" s="2">
        <f>INPUTS!$B$26 + INPUTS!$B$29*F4373</f>
        <v/>
      </c>
      <c r="N4373" s="2">
        <f>M4373&lt;INPUTS!$B$28</f>
        <v/>
      </c>
      <c r="O4373" s="2">
        <f>M4373&lt;INPUTS!$B$27</f>
        <v/>
      </c>
      <c r="P4373" s="2">
        <f>INPUTS!$B$30 + (1-INPUTS!$B$18)*INPUTS!$B$19*G4373</f>
        <v/>
      </c>
      <c r="Q4373" s="2">
        <f>INPUTS!$B$31 + INPUTS!$B$32*P4373</f>
        <v/>
      </c>
      <c r="R4373" s="2">
        <f>IF(INPUTS!$B$13=0, Q4373&lt;=0, Q4373&lt;INPUTS!$B$13)</f>
        <v/>
      </c>
      <c r="S4373" s="2">
        <f>OR(I4373,K4373,N4373,R4373)</f>
        <v/>
      </c>
      <c r="T4373" s="2">
        <f>OR(I4373,L4373,O4373,R4373)</f>
        <v/>
      </c>
    </row>
    <row r="4374">
      <c r="A4374" s="2" t="n">
        <v>-50</v>
      </c>
      <c r="B4374" s="2" t="n">
        <v>-125</v>
      </c>
      <c r="C4374" s="2" t="n">
        <v>-125</v>
      </c>
      <c r="D4374" s="2">
        <f>(A4374+B4374)/2 + C4374/2</f>
        <v/>
      </c>
      <c r="E4374" s="2">
        <f>SQRT(A4374^2+B4374^2+C4374^2)</f>
        <v/>
      </c>
      <c r="F4374" s="2">
        <f>INPUTS!$B$8*A4374+INPUTS!$B$9*D4374+INPUTS!$B$10*B4374</f>
        <v/>
      </c>
      <c r="G4374" s="2">
        <f>INPUTS!$B$11*A4374/10000</f>
        <v/>
      </c>
      <c r="H4374" s="2">
        <f>MAX(0, (INPUTS!$B$14+INPUTS!$B$16*INPUTS!$B$15) + (1-INPUTS!$B$18)*INPUTS!$B$19*G4374 - INPUTS!$B$17 - INPUTS!$B$20*MAX(0, -F4374))</f>
        <v/>
      </c>
      <c r="I4374" s="2">
        <f>IF(INPUTS!$B$13=0, H4374&lt;=0, H4374&lt;INPUTS!$B$13)</f>
        <v/>
      </c>
      <c r="J4374" s="2">
        <f>INPUTS!$B$21 + INPUTS!$B$24*F4374 + INPUTS!$B$25*G4374</f>
        <v/>
      </c>
      <c r="K4374" s="2">
        <f>J4374&lt;INPUTS!$B$23</f>
        <v/>
      </c>
      <c r="L4374" s="2">
        <f>J4374&lt;INPUTS!$B$22</f>
        <v/>
      </c>
      <c r="M4374" s="2">
        <f>INPUTS!$B$26 + INPUTS!$B$29*F4374</f>
        <v/>
      </c>
      <c r="N4374" s="2">
        <f>M4374&lt;INPUTS!$B$28</f>
        <v/>
      </c>
      <c r="O4374" s="2">
        <f>M4374&lt;INPUTS!$B$27</f>
        <v/>
      </c>
      <c r="P4374" s="2">
        <f>INPUTS!$B$30 + (1-INPUTS!$B$18)*INPUTS!$B$19*G4374</f>
        <v/>
      </c>
      <c r="Q4374" s="2">
        <f>INPUTS!$B$31 + INPUTS!$B$32*P4374</f>
        <v/>
      </c>
      <c r="R4374" s="2">
        <f>IF(INPUTS!$B$13=0, Q4374&lt;=0, Q4374&lt;INPUTS!$B$13)</f>
        <v/>
      </c>
      <c r="S4374" s="2">
        <f>OR(I4374,K4374,N4374,R4374)</f>
        <v/>
      </c>
      <c r="T4374" s="2">
        <f>OR(I4374,L4374,O4374,R4374)</f>
        <v/>
      </c>
    </row>
    <row r="4375">
      <c r="A4375" s="2" t="n">
        <v>-50</v>
      </c>
      <c r="B4375" s="2" t="n">
        <v>-125</v>
      </c>
      <c r="C4375" s="2" t="n">
        <v>-100</v>
      </c>
      <c r="D4375" s="2">
        <f>(A4375+B4375)/2 + C4375/2</f>
        <v/>
      </c>
      <c r="E4375" s="2">
        <f>SQRT(A4375^2+B4375^2+C4375^2)</f>
        <v/>
      </c>
      <c r="F4375" s="2">
        <f>INPUTS!$B$8*A4375+INPUTS!$B$9*D4375+INPUTS!$B$10*B4375</f>
        <v/>
      </c>
      <c r="G4375" s="2">
        <f>INPUTS!$B$11*A4375/10000</f>
        <v/>
      </c>
      <c r="H4375" s="2">
        <f>MAX(0, (INPUTS!$B$14+INPUTS!$B$16*INPUTS!$B$15) + (1-INPUTS!$B$18)*INPUTS!$B$19*G4375 - INPUTS!$B$17 - INPUTS!$B$20*MAX(0, -F4375))</f>
        <v/>
      </c>
      <c r="I4375" s="2">
        <f>IF(INPUTS!$B$13=0, H4375&lt;=0, H4375&lt;INPUTS!$B$13)</f>
        <v/>
      </c>
      <c r="J4375" s="2">
        <f>INPUTS!$B$21 + INPUTS!$B$24*F4375 + INPUTS!$B$25*G4375</f>
        <v/>
      </c>
      <c r="K4375" s="2">
        <f>J4375&lt;INPUTS!$B$23</f>
        <v/>
      </c>
      <c r="L4375" s="2">
        <f>J4375&lt;INPUTS!$B$22</f>
        <v/>
      </c>
      <c r="M4375" s="2">
        <f>INPUTS!$B$26 + INPUTS!$B$29*F4375</f>
        <v/>
      </c>
      <c r="N4375" s="2">
        <f>M4375&lt;INPUTS!$B$28</f>
        <v/>
      </c>
      <c r="O4375" s="2">
        <f>M4375&lt;INPUTS!$B$27</f>
        <v/>
      </c>
      <c r="P4375" s="2">
        <f>INPUTS!$B$30 + (1-INPUTS!$B$18)*INPUTS!$B$19*G4375</f>
        <v/>
      </c>
      <c r="Q4375" s="2">
        <f>INPUTS!$B$31 + INPUTS!$B$32*P4375</f>
        <v/>
      </c>
      <c r="R4375" s="2">
        <f>IF(INPUTS!$B$13=0, Q4375&lt;=0, Q4375&lt;INPUTS!$B$13)</f>
        <v/>
      </c>
      <c r="S4375" s="2">
        <f>OR(I4375,K4375,N4375,R4375)</f>
        <v/>
      </c>
      <c r="T4375" s="2">
        <f>OR(I4375,L4375,O4375,R4375)</f>
        <v/>
      </c>
    </row>
    <row r="4376">
      <c r="A4376" s="2" t="n">
        <v>-50</v>
      </c>
      <c r="B4376" s="2" t="n">
        <v>-125</v>
      </c>
      <c r="C4376" s="2" t="n">
        <v>-75</v>
      </c>
      <c r="D4376" s="2">
        <f>(A4376+B4376)/2 + C4376/2</f>
        <v/>
      </c>
      <c r="E4376" s="2">
        <f>SQRT(A4376^2+B4376^2+C4376^2)</f>
        <v/>
      </c>
      <c r="F4376" s="2">
        <f>INPUTS!$B$8*A4376+INPUTS!$B$9*D4376+INPUTS!$B$10*B4376</f>
        <v/>
      </c>
      <c r="G4376" s="2">
        <f>INPUTS!$B$11*A4376/10000</f>
        <v/>
      </c>
      <c r="H4376" s="2">
        <f>MAX(0, (INPUTS!$B$14+INPUTS!$B$16*INPUTS!$B$15) + (1-INPUTS!$B$18)*INPUTS!$B$19*G4376 - INPUTS!$B$17 - INPUTS!$B$20*MAX(0, -F4376))</f>
        <v/>
      </c>
      <c r="I4376" s="2">
        <f>IF(INPUTS!$B$13=0, H4376&lt;=0, H4376&lt;INPUTS!$B$13)</f>
        <v/>
      </c>
      <c r="J4376" s="2">
        <f>INPUTS!$B$21 + INPUTS!$B$24*F4376 + INPUTS!$B$25*G4376</f>
        <v/>
      </c>
      <c r="K4376" s="2">
        <f>J4376&lt;INPUTS!$B$23</f>
        <v/>
      </c>
      <c r="L4376" s="2">
        <f>J4376&lt;INPUTS!$B$22</f>
        <v/>
      </c>
      <c r="M4376" s="2">
        <f>INPUTS!$B$26 + INPUTS!$B$29*F4376</f>
        <v/>
      </c>
      <c r="N4376" s="2">
        <f>M4376&lt;INPUTS!$B$28</f>
        <v/>
      </c>
      <c r="O4376" s="2">
        <f>M4376&lt;INPUTS!$B$27</f>
        <v/>
      </c>
      <c r="P4376" s="2">
        <f>INPUTS!$B$30 + (1-INPUTS!$B$18)*INPUTS!$B$19*G4376</f>
        <v/>
      </c>
      <c r="Q4376" s="2">
        <f>INPUTS!$B$31 + INPUTS!$B$32*P4376</f>
        <v/>
      </c>
      <c r="R4376" s="2">
        <f>IF(INPUTS!$B$13=0, Q4376&lt;=0, Q4376&lt;INPUTS!$B$13)</f>
        <v/>
      </c>
      <c r="S4376" s="2">
        <f>OR(I4376,K4376,N4376,R4376)</f>
        <v/>
      </c>
      <c r="T4376" s="2">
        <f>OR(I4376,L4376,O4376,R4376)</f>
        <v/>
      </c>
    </row>
    <row r="4377">
      <c r="A4377" s="2" t="n">
        <v>-50</v>
      </c>
      <c r="B4377" s="2" t="n">
        <v>-125</v>
      </c>
      <c r="C4377" s="2" t="n">
        <v>-50</v>
      </c>
      <c r="D4377" s="2">
        <f>(A4377+B4377)/2 + C4377/2</f>
        <v/>
      </c>
      <c r="E4377" s="2">
        <f>SQRT(A4377^2+B4377^2+C4377^2)</f>
        <v/>
      </c>
      <c r="F4377" s="2">
        <f>INPUTS!$B$8*A4377+INPUTS!$B$9*D4377+INPUTS!$B$10*B4377</f>
        <v/>
      </c>
      <c r="G4377" s="2">
        <f>INPUTS!$B$11*A4377/10000</f>
        <v/>
      </c>
      <c r="H4377" s="2">
        <f>MAX(0, (INPUTS!$B$14+INPUTS!$B$16*INPUTS!$B$15) + (1-INPUTS!$B$18)*INPUTS!$B$19*G4377 - INPUTS!$B$17 - INPUTS!$B$20*MAX(0, -F4377))</f>
        <v/>
      </c>
      <c r="I4377" s="2">
        <f>IF(INPUTS!$B$13=0, H4377&lt;=0, H4377&lt;INPUTS!$B$13)</f>
        <v/>
      </c>
      <c r="J4377" s="2">
        <f>INPUTS!$B$21 + INPUTS!$B$24*F4377 + INPUTS!$B$25*G4377</f>
        <v/>
      </c>
      <c r="K4377" s="2">
        <f>J4377&lt;INPUTS!$B$23</f>
        <v/>
      </c>
      <c r="L4377" s="2">
        <f>J4377&lt;INPUTS!$B$22</f>
        <v/>
      </c>
      <c r="M4377" s="2">
        <f>INPUTS!$B$26 + INPUTS!$B$29*F4377</f>
        <v/>
      </c>
      <c r="N4377" s="2">
        <f>M4377&lt;INPUTS!$B$28</f>
        <v/>
      </c>
      <c r="O4377" s="2">
        <f>M4377&lt;INPUTS!$B$27</f>
        <v/>
      </c>
      <c r="P4377" s="2">
        <f>INPUTS!$B$30 + (1-INPUTS!$B$18)*INPUTS!$B$19*G4377</f>
        <v/>
      </c>
      <c r="Q4377" s="2">
        <f>INPUTS!$B$31 + INPUTS!$B$32*P4377</f>
        <v/>
      </c>
      <c r="R4377" s="2">
        <f>IF(INPUTS!$B$13=0, Q4377&lt;=0, Q4377&lt;INPUTS!$B$13)</f>
        <v/>
      </c>
      <c r="S4377" s="2">
        <f>OR(I4377,K4377,N4377,R4377)</f>
        <v/>
      </c>
      <c r="T4377" s="2">
        <f>OR(I4377,L4377,O4377,R4377)</f>
        <v/>
      </c>
    </row>
    <row r="4378">
      <c r="A4378" s="2" t="n">
        <v>-50</v>
      </c>
      <c r="B4378" s="2" t="n">
        <v>-125</v>
      </c>
      <c r="C4378" s="2" t="n">
        <v>-25</v>
      </c>
      <c r="D4378" s="2">
        <f>(A4378+B4378)/2 + C4378/2</f>
        <v/>
      </c>
      <c r="E4378" s="2">
        <f>SQRT(A4378^2+B4378^2+C4378^2)</f>
        <v/>
      </c>
      <c r="F4378" s="2">
        <f>INPUTS!$B$8*A4378+INPUTS!$B$9*D4378+INPUTS!$B$10*B4378</f>
        <v/>
      </c>
      <c r="G4378" s="2">
        <f>INPUTS!$B$11*A4378/10000</f>
        <v/>
      </c>
      <c r="H4378" s="2">
        <f>MAX(0, (INPUTS!$B$14+INPUTS!$B$16*INPUTS!$B$15) + (1-INPUTS!$B$18)*INPUTS!$B$19*G4378 - INPUTS!$B$17 - INPUTS!$B$20*MAX(0, -F4378))</f>
        <v/>
      </c>
      <c r="I4378" s="2">
        <f>IF(INPUTS!$B$13=0, H4378&lt;=0, H4378&lt;INPUTS!$B$13)</f>
        <v/>
      </c>
      <c r="J4378" s="2">
        <f>INPUTS!$B$21 + INPUTS!$B$24*F4378 + INPUTS!$B$25*G4378</f>
        <v/>
      </c>
      <c r="K4378" s="2">
        <f>J4378&lt;INPUTS!$B$23</f>
        <v/>
      </c>
      <c r="L4378" s="2">
        <f>J4378&lt;INPUTS!$B$22</f>
        <v/>
      </c>
      <c r="M4378" s="2">
        <f>INPUTS!$B$26 + INPUTS!$B$29*F4378</f>
        <v/>
      </c>
      <c r="N4378" s="2">
        <f>M4378&lt;INPUTS!$B$28</f>
        <v/>
      </c>
      <c r="O4378" s="2">
        <f>M4378&lt;INPUTS!$B$27</f>
        <v/>
      </c>
      <c r="P4378" s="2">
        <f>INPUTS!$B$30 + (1-INPUTS!$B$18)*INPUTS!$B$19*G4378</f>
        <v/>
      </c>
      <c r="Q4378" s="2">
        <f>INPUTS!$B$31 + INPUTS!$B$32*P4378</f>
        <v/>
      </c>
      <c r="R4378" s="2">
        <f>IF(INPUTS!$B$13=0, Q4378&lt;=0, Q4378&lt;INPUTS!$B$13)</f>
        <v/>
      </c>
      <c r="S4378" s="2">
        <f>OR(I4378,K4378,N4378,R4378)</f>
        <v/>
      </c>
      <c r="T4378" s="2">
        <f>OR(I4378,L4378,O4378,R4378)</f>
        <v/>
      </c>
    </row>
    <row r="4379">
      <c r="A4379" s="2" t="n">
        <v>-50</v>
      </c>
      <c r="B4379" s="2" t="n">
        <v>-125</v>
      </c>
      <c r="C4379" s="2" t="n">
        <v>0</v>
      </c>
      <c r="D4379" s="2">
        <f>(A4379+B4379)/2 + C4379/2</f>
        <v/>
      </c>
      <c r="E4379" s="2">
        <f>SQRT(A4379^2+B4379^2+C4379^2)</f>
        <v/>
      </c>
      <c r="F4379" s="2">
        <f>INPUTS!$B$8*A4379+INPUTS!$B$9*D4379+INPUTS!$B$10*B4379</f>
        <v/>
      </c>
      <c r="G4379" s="2">
        <f>INPUTS!$B$11*A4379/10000</f>
        <v/>
      </c>
      <c r="H4379" s="2">
        <f>MAX(0, (INPUTS!$B$14+INPUTS!$B$16*INPUTS!$B$15) + (1-INPUTS!$B$18)*INPUTS!$B$19*G4379 - INPUTS!$B$17 - INPUTS!$B$20*MAX(0, -F4379))</f>
        <v/>
      </c>
      <c r="I4379" s="2">
        <f>IF(INPUTS!$B$13=0, H4379&lt;=0, H4379&lt;INPUTS!$B$13)</f>
        <v/>
      </c>
      <c r="J4379" s="2">
        <f>INPUTS!$B$21 + INPUTS!$B$24*F4379 + INPUTS!$B$25*G4379</f>
        <v/>
      </c>
      <c r="K4379" s="2">
        <f>J4379&lt;INPUTS!$B$23</f>
        <v/>
      </c>
      <c r="L4379" s="2">
        <f>J4379&lt;INPUTS!$B$22</f>
        <v/>
      </c>
      <c r="M4379" s="2">
        <f>INPUTS!$B$26 + INPUTS!$B$29*F4379</f>
        <v/>
      </c>
      <c r="N4379" s="2">
        <f>M4379&lt;INPUTS!$B$28</f>
        <v/>
      </c>
      <c r="O4379" s="2">
        <f>M4379&lt;INPUTS!$B$27</f>
        <v/>
      </c>
      <c r="P4379" s="2">
        <f>INPUTS!$B$30 + (1-INPUTS!$B$18)*INPUTS!$B$19*G4379</f>
        <v/>
      </c>
      <c r="Q4379" s="2">
        <f>INPUTS!$B$31 + INPUTS!$B$32*P4379</f>
        <v/>
      </c>
      <c r="R4379" s="2">
        <f>IF(INPUTS!$B$13=0, Q4379&lt;=0, Q4379&lt;INPUTS!$B$13)</f>
        <v/>
      </c>
      <c r="S4379" s="2">
        <f>OR(I4379,K4379,N4379,R4379)</f>
        <v/>
      </c>
      <c r="T4379" s="2">
        <f>OR(I4379,L4379,O4379,R4379)</f>
        <v/>
      </c>
    </row>
    <row r="4380">
      <c r="A4380" s="2" t="n">
        <v>-50</v>
      </c>
      <c r="B4380" s="2" t="n">
        <v>-125</v>
      </c>
      <c r="C4380" s="2" t="n">
        <v>25</v>
      </c>
      <c r="D4380" s="2">
        <f>(A4380+B4380)/2 + C4380/2</f>
        <v/>
      </c>
      <c r="E4380" s="2">
        <f>SQRT(A4380^2+B4380^2+C4380^2)</f>
        <v/>
      </c>
      <c r="F4380" s="2">
        <f>INPUTS!$B$8*A4380+INPUTS!$B$9*D4380+INPUTS!$B$10*B4380</f>
        <v/>
      </c>
      <c r="G4380" s="2">
        <f>INPUTS!$B$11*A4380/10000</f>
        <v/>
      </c>
      <c r="H4380" s="2">
        <f>MAX(0, (INPUTS!$B$14+INPUTS!$B$16*INPUTS!$B$15) + (1-INPUTS!$B$18)*INPUTS!$B$19*G4380 - INPUTS!$B$17 - INPUTS!$B$20*MAX(0, -F4380))</f>
        <v/>
      </c>
      <c r="I4380" s="2">
        <f>IF(INPUTS!$B$13=0, H4380&lt;=0, H4380&lt;INPUTS!$B$13)</f>
        <v/>
      </c>
      <c r="J4380" s="2">
        <f>INPUTS!$B$21 + INPUTS!$B$24*F4380 + INPUTS!$B$25*G4380</f>
        <v/>
      </c>
      <c r="K4380" s="2">
        <f>J4380&lt;INPUTS!$B$23</f>
        <v/>
      </c>
      <c r="L4380" s="2">
        <f>J4380&lt;INPUTS!$B$22</f>
        <v/>
      </c>
      <c r="M4380" s="2">
        <f>INPUTS!$B$26 + INPUTS!$B$29*F4380</f>
        <v/>
      </c>
      <c r="N4380" s="2">
        <f>M4380&lt;INPUTS!$B$28</f>
        <v/>
      </c>
      <c r="O4380" s="2">
        <f>M4380&lt;INPUTS!$B$27</f>
        <v/>
      </c>
      <c r="P4380" s="2">
        <f>INPUTS!$B$30 + (1-INPUTS!$B$18)*INPUTS!$B$19*G4380</f>
        <v/>
      </c>
      <c r="Q4380" s="2">
        <f>INPUTS!$B$31 + INPUTS!$B$32*P4380</f>
        <v/>
      </c>
      <c r="R4380" s="2">
        <f>IF(INPUTS!$B$13=0, Q4380&lt;=0, Q4380&lt;INPUTS!$B$13)</f>
        <v/>
      </c>
      <c r="S4380" s="2">
        <f>OR(I4380,K4380,N4380,R4380)</f>
        <v/>
      </c>
      <c r="T4380" s="2">
        <f>OR(I4380,L4380,O4380,R4380)</f>
        <v/>
      </c>
    </row>
    <row r="4381">
      <c r="A4381" s="2" t="n">
        <v>-50</v>
      </c>
      <c r="B4381" s="2" t="n">
        <v>-125</v>
      </c>
      <c r="C4381" s="2" t="n">
        <v>50</v>
      </c>
      <c r="D4381" s="2">
        <f>(A4381+B4381)/2 + C4381/2</f>
        <v/>
      </c>
      <c r="E4381" s="2">
        <f>SQRT(A4381^2+B4381^2+C4381^2)</f>
        <v/>
      </c>
      <c r="F4381" s="2">
        <f>INPUTS!$B$8*A4381+INPUTS!$B$9*D4381+INPUTS!$B$10*B4381</f>
        <v/>
      </c>
      <c r="G4381" s="2">
        <f>INPUTS!$B$11*A4381/10000</f>
        <v/>
      </c>
      <c r="H4381" s="2">
        <f>MAX(0, (INPUTS!$B$14+INPUTS!$B$16*INPUTS!$B$15) + (1-INPUTS!$B$18)*INPUTS!$B$19*G4381 - INPUTS!$B$17 - INPUTS!$B$20*MAX(0, -F4381))</f>
        <v/>
      </c>
      <c r="I4381" s="2">
        <f>IF(INPUTS!$B$13=0, H4381&lt;=0, H4381&lt;INPUTS!$B$13)</f>
        <v/>
      </c>
      <c r="J4381" s="2">
        <f>INPUTS!$B$21 + INPUTS!$B$24*F4381 + INPUTS!$B$25*G4381</f>
        <v/>
      </c>
      <c r="K4381" s="2">
        <f>J4381&lt;INPUTS!$B$23</f>
        <v/>
      </c>
      <c r="L4381" s="2">
        <f>J4381&lt;INPUTS!$B$22</f>
        <v/>
      </c>
      <c r="M4381" s="2">
        <f>INPUTS!$B$26 + INPUTS!$B$29*F4381</f>
        <v/>
      </c>
      <c r="N4381" s="2">
        <f>M4381&lt;INPUTS!$B$28</f>
        <v/>
      </c>
      <c r="O4381" s="2">
        <f>M4381&lt;INPUTS!$B$27</f>
        <v/>
      </c>
      <c r="P4381" s="2">
        <f>INPUTS!$B$30 + (1-INPUTS!$B$18)*INPUTS!$B$19*G4381</f>
        <v/>
      </c>
      <c r="Q4381" s="2">
        <f>INPUTS!$B$31 + INPUTS!$B$32*P4381</f>
        <v/>
      </c>
      <c r="R4381" s="2">
        <f>IF(INPUTS!$B$13=0, Q4381&lt;=0, Q4381&lt;INPUTS!$B$13)</f>
        <v/>
      </c>
      <c r="S4381" s="2">
        <f>OR(I4381,K4381,N4381,R4381)</f>
        <v/>
      </c>
      <c r="T4381" s="2">
        <f>OR(I4381,L4381,O4381,R4381)</f>
        <v/>
      </c>
    </row>
    <row r="4382">
      <c r="A4382" s="2" t="n">
        <v>-50</v>
      </c>
      <c r="B4382" s="2" t="n">
        <v>-125</v>
      </c>
      <c r="C4382" s="2" t="n">
        <v>75</v>
      </c>
      <c r="D4382" s="2">
        <f>(A4382+B4382)/2 + C4382/2</f>
        <v/>
      </c>
      <c r="E4382" s="2">
        <f>SQRT(A4382^2+B4382^2+C4382^2)</f>
        <v/>
      </c>
      <c r="F4382" s="2">
        <f>INPUTS!$B$8*A4382+INPUTS!$B$9*D4382+INPUTS!$B$10*B4382</f>
        <v/>
      </c>
      <c r="G4382" s="2">
        <f>INPUTS!$B$11*A4382/10000</f>
        <v/>
      </c>
      <c r="H4382" s="2">
        <f>MAX(0, (INPUTS!$B$14+INPUTS!$B$16*INPUTS!$B$15) + (1-INPUTS!$B$18)*INPUTS!$B$19*G4382 - INPUTS!$B$17 - INPUTS!$B$20*MAX(0, -F4382))</f>
        <v/>
      </c>
      <c r="I4382" s="2">
        <f>IF(INPUTS!$B$13=0, H4382&lt;=0, H4382&lt;INPUTS!$B$13)</f>
        <v/>
      </c>
      <c r="J4382" s="2">
        <f>INPUTS!$B$21 + INPUTS!$B$24*F4382 + INPUTS!$B$25*G4382</f>
        <v/>
      </c>
      <c r="K4382" s="2">
        <f>J4382&lt;INPUTS!$B$23</f>
        <v/>
      </c>
      <c r="L4382" s="2">
        <f>J4382&lt;INPUTS!$B$22</f>
        <v/>
      </c>
      <c r="M4382" s="2">
        <f>INPUTS!$B$26 + INPUTS!$B$29*F4382</f>
        <v/>
      </c>
      <c r="N4382" s="2">
        <f>M4382&lt;INPUTS!$B$28</f>
        <v/>
      </c>
      <c r="O4382" s="2">
        <f>M4382&lt;INPUTS!$B$27</f>
        <v/>
      </c>
      <c r="P4382" s="2">
        <f>INPUTS!$B$30 + (1-INPUTS!$B$18)*INPUTS!$B$19*G4382</f>
        <v/>
      </c>
      <c r="Q4382" s="2">
        <f>INPUTS!$B$31 + INPUTS!$B$32*P4382</f>
        <v/>
      </c>
      <c r="R4382" s="2">
        <f>IF(INPUTS!$B$13=0, Q4382&lt;=0, Q4382&lt;INPUTS!$B$13)</f>
        <v/>
      </c>
      <c r="S4382" s="2">
        <f>OR(I4382,K4382,N4382,R4382)</f>
        <v/>
      </c>
      <c r="T4382" s="2">
        <f>OR(I4382,L4382,O4382,R4382)</f>
        <v/>
      </c>
    </row>
    <row r="4383">
      <c r="A4383" s="2" t="n">
        <v>-50</v>
      </c>
      <c r="B4383" s="2" t="n">
        <v>-125</v>
      </c>
      <c r="C4383" s="2" t="n">
        <v>100</v>
      </c>
      <c r="D4383" s="2">
        <f>(A4383+B4383)/2 + C4383/2</f>
        <v/>
      </c>
      <c r="E4383" s="2">
        <f>SQRT(A4383^2+B4383^2+C4383^2)</f>
        <v/>
      </c>
      <c r="F4383" s="2">
        <f>INPUTS!$B$8*A4383+INPUTS!$B$9*D4383+INPUTS!$B$10*B4383</f>
        <v/>
      </c>
      <c r="G4383" s="2">
        <f>INPUTS!$B$11*A4383/10000</f>
        <v/>
      </c>
      <c r="H4383" s="2">
        <f>MAX(0, (INPUTS!$B$14+INPUTS!$B$16*INPUTS!$B$15) + (1-INPUTS!$B$18)*INPUTS!$B$19*G4383 - INPUTS!$B$17 - INPUTS!$B$20*MAX(0, -F4383))</f>
        <v/>
      </c>
      <c r="I4383" s="2">
        <f>IF(INPUTS!$B$13=0, H4383&lt;=0, H4383&lt;INPUTS!$B$13)</f>
        <v/>
      </c>
      <c r="J4383" s="2">
        <f>INPUTS!$B$21 + INPUTS!$B$24*F4383 + INPUTS!$B$25*G4383</f>
        <v/>
      </c>
      <c r="K4383" s="2">
        <f>J4383&lt;INPUTS!$B$23</f>
        <v/>
      </c>
      <c r="L4383" s="2">
        <f>J4383&lt;INPUTS!$B$22</f>
        <v/>
      </c>
      <c r="M4383" s="2">
        <f>INPUTS!$B$26 + INPUTS!$B$29*F4383</f>
        <v/>
      </c>
      <c r="N4383" s="2">
        <f>M4383&lt;INPUTS!$B$28</f>
        <v/>
      </c>
      <c r="O4383" s="2">
        <f>M4383&lt;INPUTS!$B$27</f>
        <v/>
      </c>
      <c r="P4383" s="2">
        <f>INPUTS!$B$30 + (1-INPUTS!$B$18)*INPUTS!$B$19*G4383</f>
        <v/>
      </c>
      <c r="Q4383" s="2">
        <f>INPUTS!$B$31 + INPUTS!$B$32*P4383</f>
        <v/>
      </c>
      <c r="R4383" s="2">
        <f>IF(INPUTS!$B$13=0, Q4383&lt;=0, Q4383&lt;INPUTS!$B$13)</f>
        <v/>
      </c>
      <c r="S4383" s="2">
        <f>OR(I4383,K4383,N4383,R4383)</f>
        <v/>
      </c>
      <c r="T4383" s="2">
        <f>OR(I4383,L4383,O4383,R4383)</f>
        <v/>
      </c>
    </row>
    <row r="4384">
      <c r="A4384" s="2" t="n">
        <v>-50</v>
      </c>
      <c r="B4384" s="2" t="n">
        <v>-125</v>
      </c>
      <c r="C4384" s="2" t="n">
        <v>125</v>
      </c>
      <c r="D4384" s="2">
        <f>(A4384+B4384)/2 + C4384/2</f>
        <v/>
      </c>
      <c r="E4384" s="2">
        <f>SQRT(A4384^2+B4384^2+C4384^2)</f>
        <v/>
      </c>
      <c r="F4384" s="2">
        <f>INPUTS!$B$8*A4384+INPUTS!$B$9*D4384+INPUTS!$B$10*B4384</f>
        <v/>
      </c>
      <c r="G4384" s="2">
        <f>INPUTS!$B$11*A4384/10000</f>
        <v/>
      </c>
      <c r="H4384" s="2">
        <f>MAX(0, (INPUTS!$B$14+INPUTS!$B$16*INPUTS!$B$15) + (1-INPUTS!$B$18)*INPUTS!$B$19*G4384 - INPUTS!$B$17 - INPUTS!$B$20*MAX(0, -F4384))</f>
        <v/>
      </c>
      <c r="I4384" s="2">
        <f>IF(INPUTS!$B$13=0, H4384&lt;=0, H4384&lt;INPUTS!$B$13)</f>
        <v/>
      </c>
      <c r="J4384" s="2">
        <f>INPUTS!$B$21 + INPUTS!$B$24*F4384 + INPUTS!$B$25*G4384</f>
        <v/>
      </c>
      <c r="K4384" s="2">
        <f>J4384&lt;INPUTS!$B$23</f>
        <v/>
      </c>
      <c r="L4384" s="2">
        <f>J4384&lt;INPUTS!$B$22</f>
        <v/>
      </c>
      <c r="M4384" s="2">
        <f>INPUTS!$B$26 + INPUTS!$B$29*F4384</f>
        <v/>
      </c>
      <c r="N4384" s="2">
        <f>M4384&lt;INPUTS!$B$28</f>
        <v/>
      </c>
      <c r="O4384" s="2">
        <f>M4384&lt;INPUTS!$B$27</f>
        <v/>
      </c>
      <c r="P4384" s="2">
        <f>INPUTS!$B$30 + (1-INPUTS!$B$18)*INPUTS!$B$19*G4384</f>
        <v/>
      </c>
      <c r="Q4384" s="2">
        <f>INPUTS!$B$31 + INPUTS!$B$32*P4384</f>
        <v/>
      </c>
      <c r="R4384" s="2">
        <f>IF(INPUTS!$B$13=0, Q4384&lt;=0, Q4384&lt;INPUTS!$B$13)</f>
        <v/>
      </c>
      <c r="S4384" s="2">
        <f>OR(I4384,K4384,N4384,R4384)</f>
        <v/>
      </c>
      <c r="T4384" s="2">
        <f>OR(I4384,L4384,O4384,R4384)</f>
        <v/>
      </c>
    </row>
    <row r="4385">
      <c r="A4385" s="2" t="n">
        <v>-50</v>
      </c>
      <c r="B4385" s="2" t="n">
        <v>-125</v>
      </c>
      <c r="C4385" s="2" t="n">
        <v>150</v>
      </c>
      <c r="D4385" s="2">
        <f>(A4385+B4385)/2 + C4385/2</f>
        <v/>
      </c>
      <c r="E4385" s="2">
        <f>SQRT(A4385^2+B4385^2+C4385^2)</f>
        <v/>
      </c>
      <c r="F4385" s="2">
        <f>INPUTS!$B$8*A4385+INPUTS!$B$9*D4385+INPUTS!$B$10*B4385</f>
        <v/>
      </c>
      <c r="G4385" s="2">
        <f>INPUTS!$B$11*A4385/10000</f>
        <v/>
      </c>
      <c r="H4385" s="2">
        <f>MAX(0, (INPUTS!$B$14+INPUTS!$B$16*INPUTS!$B$15) + (1-INPUTS!$B$18)*INPUTS!$B$19*G4385 - INPUTS!$B$17 - INPUTS!$B$20*MAX(0, -F4385))</f>
        <v/>
      </c>
      <c r="I4385" s="2">
        <f>IF(INPUTS!$B$13=0, H4385&lt;=0, H4385&lt;INPUTS!$B$13)</f>
        <v/>
      </c>
      <c r="J4385" s="2">
        <f>INPUTS!$B$21 + INPUTS!$B$24*F4385 + INPUTS!$B$25*G4385</f>
        <v/>
      </c>
      <c r="K4385" s="2">
        <f>J4385&lt;INPUTS!$B$23</f>
        <v/>
      </c>
      <c r="L4385" s="2">
        <f>J4385&lt;INPUTS!$B$22</f>
        <v/>
      </c>
      <c r="M4385" s="2">
        <f>INPUTS!$B$26 + INPUTS!$B$29*F4385</f>
        <v/>
      </c>
      <c r="N4385" s="2">
        <f>M4385&lt;INPUTS!$B$28</f>
        <v/>
      </c>
      <c r="O4385" s="2">
        <f>M4385&lt;INPUTS!$B$27</f>
        <v/>
      </c>
      <c r="P4385" s="2">
        <f>INPUTS!$B$30 + (1-INPUTS!$B$18)*INPUTS!$B$19*G4385</f>
        <v/>
      </c>
      <c r="Q4385" s="2">
        <f>INPUTS!$B$31 + INPUTS!$B$32*P4385</f>
        <v/>
      </c>
      <c r="R4385" s="2">
        <f>IF(INPUTS!$B$13=0, Q4385&lt;=0, Q4385&lt;INPUTS!$B$13)</f>
        <v/>
      </c>
      <c r="S4385" s="2">
        <f>OR(I4385,K4385,N4385,R4385)</f>
        <v/>
      </c>
      <c r="T4385" s="2">
        <f>OR(I4385,L4385,O4385,R4385)</f>
        <v/>
      </c>
    </row>
    <row r="4386">
      <c r="A4386" s="2" t="n">
        <v>-50</v>
      </c>
      <c r="B4386" s="2" t="n">
        <v>-125</v>
      </c>
      <c r="C4386" s="2" t="n">
        <v>175</v>
      </c>
      <c r="D4386" s="2">
        <f>(A4386+B4386)/2 + C4386/2</f>
        <v/>
      </c>
      <c r="E4386" s="2">
        <f>SQRT(A4386^2+B4386^2+C4386^2)</f>
        <v/>
      </c>
      <c r="F4386" s="2">
        <f>INPUTS!$B$8*A4386+INPUTS!$B$9*D4386+INPUTS!$B$10*B4386</f>
        <v/>
      </c>
      <c r="G4386" s="2">
        <f>INPUTS!$B$11*A4386/10000</f>
        <v/>
      </c>
      <c r="H4386" s="2">
        <f>MAX(0, (INPUTS!$B$14+INPUTS!$B$16*INPUTS!$B$15) + (1-INPUTS!$B$18)*INPUTS!$B$19*G4386 - INPUTS!$B$17 - INPUTS!$B$20*MAX(0, -F4386))</f>
        <v/>
      </c>
      <c r="I4386" s="2">
        <f>IF(INPUTS!$B$13=0, H4386&lt;=0, H4386&lt;INPUTS!$B$13)</f>
        <v/>
      </c>
      <c r="J4386" s="2">
        <f>INPUTS!$B$21 + INPUTS!$B$24*F4386 + INPUTS!$B$25*G4386</f>
        <v/>
      </c>
      <c r="K4386" s="2">
        <f>J4386&lt;INPUTS!$B$23</f>
        <v/>
      </c>
      <c r="L4386" s="2">
        <f>J4386&lt;INPUTS!$B$22</f>
        <v/>
      </c>
      <c r="M4386" s="2">
        <f>INPUTS!$B$26 + INPUTS!$B$29*F4386</f>
        <v/>
      </c>
      <c r="N4386" s="2">
        <f>M4386&lt;INPUTS!$B$28</f>
        <v/>
      </c>
      <c r="O4386" s="2">
        <f>M4386&lt;INPUTS!$B$27</f>
        <v/>
      </c>
      <c r="P4386" s="2">
        <f>INPUTS!$B$30 + (1-INPUTS!$B$18)*INPUTS!$B$19*G4386</f>
        <v/>
      </c>
      <c r="Q4386" s="2">
        <f>INPUTS!$B$31 + INPUTS!$B$32*P4386</f>
        <v/>
      </c>
      <c r="R4386" s="2">
        <f>IF(INPUTS!$B$13=0, Q4386&lt;=0, Q4386&lt;INPUTS!$B$13)</f>
        <v/>
      </c>
      <c r="S4386" s="2">
        <f>OR(I4386,K4386,N4386,R4386)</f>
        <v/>
      </c>
      <c r="T4386" s="2">
        <f>OR(I4386,L4386,O4386,R4386)</f>
        <v/>
      </c>
    </row>
    <row r="4387">
      <c r="A4387" s="2" t="n">
        <v>-50</v>
      </c>
      <c r="B4387" s="2" t="n">
        <v>-125</v>
      </c>
      <c r="C4387" s="2" t="n">
        <v>200</v>
      </c>
      <c r="D4387" s="2">
        <f>(A4387+B4387)/2 + C4387/2</f>
        <v/>
      </c>
      <c r="E4387" s="2">
        <f>SQRT(A4387^2+B4387^2+C4387^2)</f>
        <v/>
      </c>
      <c r="F4387" s="2">
        <f>INPUTS!$B$8*A4387+INPUTS!$B$9*D4387+INPUTS!$B$10*B4387</f>
        <v/>
      </c>
      <c r="G4387" s="2">
        <f>INPUTS!$B$11*A4387/10000</f>
        <v/>
      </c>
      <c r="H4387" s="2">
        <f>MAX(0, (INPUTS!$B$14+INPUTS!$B$16*INPUTS!$B$15) + (1-INPUTS!$B$18)*INPUTS!$B$19*G4387 - INPUTS!$B$17 - INPUTS!$B$20*MAX(0, -F4387))</f>
        <v/>
      </c>
      <c r="I4387" s="2">
        <f>IF(INPUTS!$B$13=0, H4387&lt;=0, H4387&lt;INPUTS!$B$13)</f>
        <v/>
      </c>
      <c r="J4387" s="2">
        <f>INPUTS!$B$21 + INPUTS!$B$24*F4387 + INPUTS!$B$25*G4387</f>
        <v/>
      </c>
      <c r="K4387" s="2">
        <f>J4387&lt;INPUTS!$B$23</f>
        <v/>
      </c>
      <c r="L4387" s="2">
        <f>J4387&lt;INPUTS!$B$22</f>
        <v/>
      </c>
      <c r="M4387" s="2">
        <f>INPUTS!$B$26 + INPUTS!$B$29*F4387</f>
        <v/>
      </c>
      <c r="N4387" s="2">
        <f>M4387&lt;INPUTS!$B$28</f>
        <v/>
      </c>
      <c r="O4387" s="2">
        <f>M4387&lt;INPUTS!$B$27</f>
        <v/>
      </c>
      <c r="P4387" s="2">
        <f>INPUTS!$B$30 + (1-INPUTS!$B$18)*INPUTS!$B$19*G4387</f>
        <v/>
      </c>
      <c r="Q4387" s="2">
        <f>INPUTS!$B$31 + INPUTS!$B$32*P4387</f>
        <v/>
      </c>
      <c r="R4387" s="2">
        <f>IF(INPUTS!$B$13=0, Q4387&lt;=0, Q4387&lt;INPUTS!$B$13)</f>
        <v/>
      </c>
      <c r="S4387" s="2">
        <f>OR(I4387,K4387,N4387,R4387)</f>
        <v/>
      </c>
      <c r="T4387" s="2">
        <f>OR(I4387,L4387,O4387,R4387)</f>
        <v/>
      </c>
    </row>
    <row r="4388">
      <c r="A4388" s="2" t="n">
        <v>-50</v>
      </c>
      <c r="B4388" s="2" t="n">
        <v>-100</v>
      </c>
      <c r="C4388" s="2" t="n">
        <v>-200</v>
      </c>
      <c r="D4388" s="2">
        <f>(A4388+B4388)/2 + C4388/2</f>
        <v/>
      </c>
      <c r="E4388" s="2">
        <f>SQRT(A4388^2+B4388^2+C4388^2)</f>
        <v/>
      </c>
      <c r="F4388" s="2">
        <f>INPUTS!$B$8*A4388+INPUTS!$B$9*D4388+INPUTS!$B$10*B4388</f>
        <v/>
      </c>
      <c r="G4388" s="2">
        <f>INPUTS!$B$11*A4388/10000</f>
        <v/>
      </c>
      <c r="H4388" s="2">
        <f>MAX(0, (INPUTS!$B$14+INPUTS!$B$16*INPUTS!$B$15) + (1-INPUTS!$B$18)*INPUTS!$B$19*G4388 - INPUTS!$B$17 - INPUTS!$B$20*MAX(0, -F4388))</f>
        <v/>
      </c>
      <c r="I4388" s="2">
        <f>IF(INPUTS!$B$13=0, H4388&lt;=0, H4388&lt;INPUTS!$B$13)</f>
        <v/>
      </c>
      <c r="J4388" s="2">
        <f>INPUTS!$B$21 + INPUTS!$B$24*F4388 + INPUTS!$B$25*G4388</f>
        <v/>
      </c>
      <c r="K4388" s="2">
        <f>J4388&lt;INPUTS!$B$23</f>
        <v/>
      </c>
      <c r="L4388" s="2">
        <f>J4388&lt;INPUTS!$B$22</f>
        <v/>
      </c>
      <c r="M4388" s="2">
        <f>INPUTS!$B$26 + INPUTS!$B$29*F4388</f>
        <v/>
      </c>
      <c r="N4388" s="2">
        <f>M4388&lt;INPUTS!$B$28</f>
        <v/>
      </c>
      <c r="O4388" s="2">
        <f>M4388&lt;INPUTS!$B$27</f>
        <v/>
      </c>
      <c r="P4388" s="2">
        <f>INPUTS!$B$30 + (1-INPUTS!$B$18)*INPUTS!$B$19*G4388</f>
        <v/>
      </c>
      <c r="Q4388" s="2">
        <f>INPUTS!$B$31 + INPUTS!$B$32*P4388</f>
        <v/>
      </c>
      <c r="R4388" s="2">
        <f>IF(INPUTS!$B$13=0, Q4388&lt;=0, Q4388&lt;INPUTS!$B$13)</f>
        <v/>
      </c>
      <c r="S4388" s="2">
        <f>OR(I4388,K4388,N4388,R4388)</f>
        <v/>
      </c>
      <c r="T4388" s="2">
        <f>OR(I4388,L4388,O4388,R4388)</f>
        <v/>
      </c>
    </row>
    <row r="4389">
      <c r="A4389" s="2" t="n">
        <v>-50</v>
      </c>
      <c r="B4389" s="2" t="n">
        <v>-100</v>
      </c>
      <c r="C4389" s="2" t="n">
        <v>-175</v>
      </c>
      <c r="D4389" s="2">
        <f>(A4389+B4389)/2 + C4389/2</f>
        <v/>
      </c>
      <c r="E4389" s="2">
        <f>SQRT(A4389^2+B4389^2+C4389^2)</f>
        <v/>
      </c>
      <c r="F4389" s="2">
        <f>INPUTS!$B$8*A4389+INPUTS!$B$9*D4389+INPUTS!$B$10*B4389</f>
        <v/>
      </c>
      <c r="G4389" s="2">
        <f>INPUTS!$B$11*A4389/10000</f>
        <v/>
      </c>
      <c r="H4389" s="2">
        <f>MAX(0, (INPUTS!$B$14+INPUTS!$B$16*INPUTS!$B$15) + (1-INPUTS!$B$18)*INPUTS!$B$19*G4389 - INPUTS!$B$17 - INPUTS!$B$20*MAX(0, -F4389))</f>
        <v/>
      </c>
      <c r="I4389" s="2">
        <f>IF(INPUTS!$B$13=0, H4389&lt;=0, H4389&lt;INPUTS!$B$13)</f>
        <v/>
      </c>
      <c r="J4389" s="2">
        <f>INPUTS!$B$21 + INPUTS!$B$24*F4389 + INPUTS!$B$25*G4389</f>
        <v/>
      </c>
      <c r="K4389" s="2">
        <f>J4389&lt;INPUTS!$B$23</f>
        <v/>
      </c>
      <c r="L4389" s="2">
        <f>J4389&lt;INPUTS!$B$22</f>
        <v/>
      </c>
      <c r="M4389" s="2">
        <f>INPUTS!$B$26 + INPUTS!$B$29*F4389</f>
        <v/>
      </c>
      <c r="N4389" s="2">
        <f>M4389&lt;INPUTS!$B$28</f>
        <v/>
      </c>
      <c r="O4389" s="2">
        <f>M4389&lt;INPUTS!$B$27</f>
        <v/>
      </c>
      <c r="P4389" s="2">
        <f>INPUTS!$B$30 + (1-INPUTS!$B$18)*INPUTS!$B$19*G4389</f>
        <v/>
      </c>
      <c r="Q4389" s="2">
        <f>INPUTS!$B$31 + INPUTS!$B$32*P4389</f>
        <v/>
      </c>
      <c r="R4389" s="2">
        <f>IF(INPUTS!$B$13=0, Q4389&lt;=0, Q4389&lt;INPUTS!$B$13)</f>
        <v/>
      </c>
      <c r="S4389" s="2">
        <f>OR(I4389,K4389,N4389,R4389)</f>
        <v/>
      </c>
      <c r="T4389" s="2">
        <f>OR(I4389,L4389,O4389,R4389)</f>
        <v/>
      </c>
    </row>
    <row r="4390">
      <c r="A4390" s="2" t="n">
        <v>-50</v>
      </c>
      <c r="B4390" s="2" t="n">
        <v>-100</v>
      </c>
      <c r="C4390" s="2" t="n">
        <v>-150</v>
      </c>
      <c r="D4390" s="2">
        <f>(A4390+B4390)/2 + C4390/2</f>
        <v/>
      </c>
      <c r="E4390" s="2">
        <f>SQRT(A4390^2+B4390^2+C4390^2)</f>
        <v/>
      </c>
      <c r="F4390" s="2">
        <f>INPUTS!$B$8*A4390+INPUTS!$B$9*D4390+INPUTS!$B$10*B4390</f>
        <v/>
      </c>
      <c r="G4390" s="2">
        <f>INPUTS!$B$11*A4390/10000</f>
        <v/>
      </c>
      <c r="H4390" s="2">
        <f>MAX(0, (INPUTS!$B$14+INPUTS!$B$16*INPUTS!$B$15) + (1-INPUTS!$B$18)*INPUTS!$B$19*G4390 - INPUTS!$B$17 - INPUTS!$B$20*MAX(0, -F4390))</f>
        <v/>
      </c>
      <c r="I4390" s="2">
        <f>IF(INPUTS!$B$13=0, H4390&lt;=0, H4390&lt;INPUTS!$B$13)</f>
        <v/>
      </c>
      <c r="J4390" s="2">
        <f>INPUTS!$B$21 + INPUTS!$B$24*F4390 + INPUTS!$B$25*G4390</f>
        <v/>
      </c>
      <c r="K4390" s="2">
        <f>J4390&lt;INPUTS!$B$23</f>
        <v/>
      </c>
      <c r="L4390" s="2">
        <f>J4390&lt;INPUTS!$B$22</f>
        <v/>
      </c>
      <c r="M4390" s="2">
        <f>INPUTS!$B$26 + INPUTS!$B$29*F4390</f>
        <v/>
      </c>
      <c r="N4390" s="2">
        <f>M4390&lt;INPUTS!$B$28</f>
        <v/>
      </c>
      <c r="O4390" s="2">
        <f>M4390&lt;INPUTS!$B$27</f>
        <v/>
      </c>
      <c r="P4390" s="2">
        <f>INPUTS!$B$30 + (1-INPUTS!$B$18)*INPUTS!$B$19*G4390</f>
        <v/>
      </c>
      <c r="Q4390" s="2">
        <f>INPUTS!$B$31 + INPUTS!$B$32*P4390</f>
        <v/>
      </c>
      <c r="R4390" s="2">
        <f>IF(INPUTS!$B$13=0, Q4390&lt;=0, Q4390&lt;INPUTS!$B$13)</f>
        <v/>
      </c>
      <c r="S4390" s="2">
        <f>OR(I4390,K4390,N4390,R4390)</f>
        <v/>
      </c>
      <c r="T4390" s="2">
        <f>OR(I4390,L4390,O4390,R4390)</f>
        <v/>
      </c>
    </row>
    <row r="4391">
      <c r="A4391" s="2" t="n">
        <v>-50</v>
      </c>
      <c r="B4391" s="2" t="n">
        <v>-100</v>
      </c>
      <c r="C4391" s="2" t="n">
        <v>-125</v>
      </c>
      <c r="D4391" s="2">
        <f>(A4391+B4391)/2 + C4391/2</f>
        <v/>
      </c>
      <c r="E4391" s="2">
        <f>SQRT(A4391^2+B4391^2+C4391^2)</f>
        <v/>
      </c>
      <c r="F4391" s="2">
        <f>INPUTS!$B$8*A4391+INPUTS!$B$9*D4391+INPUTS!$B$10*B4391</f>
        <v/>
      </c>
      <c r="G4391" s="2">
        <f>INPUTS!$B$11*A4391/10000</f>
        <v/>
      </c>
      <c r="H4391" s="2">
        <f>MAX(0, (INPUTS!$B$14+INPUTS!$B$16*INPUTS!$B$15) + (1-INPUTS!$B$18)*INPUTS!$B$19*G4391 - INPUTS!$B$17 - INPUTS!$B$20*MAX(0, -F4391))</f>
        <v/>
      </c>
      <c r="I4391" s="2">
        <f>IF(INPUTS!$B$13=0, H4391&lt;=0, H4391&lt;INPUTS!$B$13)</f>
        <v/>
      </c>
      <c r="J4391" s="2">
        <f>INPUTS!$B$21 + INPUTS!$B$24*F4391 + INPUTS!$B$25*G4391</f>
        <v/>
      </c>
      <c r="K4391" s="2">
        <f>J4391&lt;INPUTS!$B$23</f>
        <v/>
      </c>
      <c r="L4391" s="2">
        <f>J4391&lt;INPUTS!$B$22</f>
        <v/>
      </c>
      <c r="M4391" s="2">
        <f>INPUTS!$B$26 + INPUTS!$B$29*F4391</f>
        <v/>
      </c>
      <c r="N4391" s="2">
        <f>M4391&lt;INPUTS!$B$28</f>
        <v/>
      </c>
      <c r="O4391" s="2">
        <f>M4391&lt;INPUTS!$B$27</f>
        <v/>
      </c>
      <c r="P4391" s="2">
        <f>INPUTS!$B$30 + (1-INPUTS!$B$18)*INPUTS!$B$19*G4391</f>
        <v/>
      </c>
      <c r="Q4391" s="2">
        <f>INPUTS!$B$31 + INPUTS!$B$32*P4391</f>
        <v/>
      </c>
      <c r="R4391" s="2">
        <f>IF(INPUTS!$B$13=0, Q4391&lt;=0, Q4391&lt;INPUTS!$B$13)</f>
        <v/>
      </c>
      <c r="S4391" s="2">
        <f>OR(I4391,K4391,N4391,R4391)</f>
        <v/>
      </c>
      <c r="T4391" s="2">
        <f>OR(I4391,L4391,O4391,R4391)</f>
        <v/>
      </c>
    </row>
    <row r="4392">
      <c r="A4392" s="2" t="n">
        <v>-50</v>
      </c>
      <c r="B4392" s="2" t="n">
        <v>-100</v>
      </c>
      <c r="C4392" s="2" t="n">
        <v>-100</v>
      </c>
      <c r="D4392" s="2">
        <f>(A4392+B4392)/2 + C4392/2</f>
        <v/>
      </c>
      <c r="E4392" s="2">
        <f>SQRT(A4392^2+B4392^2+C4392^2)</f>
        <v/>
      </c>
      <c r="F4392" s="2">
        <f>INPUTS!$B$8*A4392+INPUTS!$B$9*D4392+INPUTS!$B$10*B4392</f>
        <v/>
      </c>
      <c r="G4392" s="2">
        <f>INPUTS!$B$11*A4392/10000</f>
        <v/>
      </c>
      <c r="H4392" s="2">
        <f>MAX(0, (INPUTS!$B$14+INPUTS!$B$16*INPUTS!$B$15) + (1-INPUTS!$B$18)*INPUTS!$B$19*G4392 - INPUTS!$B$17 - INPUTS!$B$20*MAX(0, -F4392))</f>
        <v/>
      </c>
      <c r="I4392" s="2">
        <f>IF(INPUTS!$B$13=0, H4392&lt;=0, H4392&lt;INPUTS!$B$13)</f>
        <v/>
      </c>
      <c r="J4392" s="2">
        <f>INPUTS!$B$21 + INPUTS!$B$24*F4392 + INPUTS!$B$25*G4392</f>
        <v/>
      </c>
      <c r="K4392" s="2">
        <f>J4392&lt;INPUTS!$B$23</f>
        <v/>
      </c>
      <c r="L4392" s="2">
        <f>J4392&lt;INPUTS!$B$22</f>
        <v/>
      </c>
      <c r="M4392" s="2">
        <f>INPUTS!$B$26 + INPUTS!$B$29*F4392</f>
        <v/>
      </c>
      <c r="N4392" s="2">
        <f>M4392&lt;INPUTS!$B$28</f>
        <v/>
      </c>
      <c r="O4392" s="2">
        <f>M4392&lt;INPUTS!$B$27</f>
        <v/>
      </c>
      <c r="P4392" s="2">
        <f>INPUTS!$B$30 + (1-INPUTS!$B$18)*INPUTS!$B$19*G4392</f>
        <v/>
      </c>
      <c r="Q4392" s="2">
        <f>INPUTS!$B$31 + INPUTS!$B$32*P4392</f>
        <v/>
      </c>
      <c r="R4392" s="2">
        <f>IF(INPUTS!$B$13=0, Q4392&lt;=0, Q4392&lt;INPUTS!$B$13)</f>
        <v/>
      </c>
      <c r="S4392" s="2">
        <f>OR(I4392,K4392,N4392,R4392)</f>
        <v/>
      </c>
      <c r="T4392" s="2">
        <f>OR(I4392,L4392,O4392,R4392)</f>
        <v/>
      </c>
    </row>
    <row r="4393">
      <c r="A4393" s="2" t="n">
        <v>-50</v>
      </c>
      <c r="B4393" s="2" t="n">
        <v>-100</v>
      </c>
      <c r="C4393" s="2" t="n">
        <v>-75</v>
      </c>
      <c r="D4393" s="2">
        <f>(A4393+B4393)/2 + C4393/2</f>
        <v/>
      </c>
      <c r="E4393" s="2">
        <f>SQRT(A4393^2+B4393^2+C4393^2)</f>
        <v/>
      </c>
      <c r="F4393" s="2">
        <f>INPUTS!$B$8*A4393+INPUTS!$B$9*D4393+INPUTS!$B$10*B4393</f>
        <v/>
      </c>
      <c r="G4393" s="2">
        <f>INPUTS!$B$11*A4393/10000</f>
        <v/>
      </c>
      <c r="H4393" s="2">
        <f>MAX(0, (INPUTS!$B$14+INPUTS!$B$16*INPUTS!$B$15) + (1-INPUTS!$B$18)*INPUTS!$B$19*G4393 - INPUTS!$B$17 - INPUTS!$B$20*MAX(0, -F4393))</f>
        <v/>
      </c>
      <c r="I4393" s="2">
        <f>IF(INPUTS!$B$13=0, H4393&lt;=0, H4393&lt;INPUTS!$B$13)</f>
        <v/>
      </c>
      <c r="J4393" s="2">
        <f>INPUTS!$B$21 + INPUTS!$B$24*F4393 + INPUTS!$B$25*G4393</f>
        <v/>
      </c>
      <c r="K4393" s="2">
        <f>J4393&lt;INPUTS!$B$23</f>
        <v/>
      </c>
      <c r="L4393" s="2">
        <f>J4393&lt;INPUTS!$B$22</f>
        <v/>
      </c>
      <c r="M4393" s="2">
        <f>INPUTS!$B$26 + INPUTS!$B$29*F4393</f>
        <v/>
      </c>
      <c r="N4393" s="2">
        <f>M4393&lt;INPUTS!$B$28</f>
        <v/>
      </c>
      <c r="O4393" s="2">
        <f>M4393&lt;INPUTS!$B$27</f>
        <v/>
      </c>
      <c r="P4393" s="2">
        <f>INPUTS!$B$30 + (1-INPUTS!$B$18)*INPUTS!$B$19*G4393</f>
        <v/>
      </c>
      <c r="Q4393" s="2">
        <f>INPUTS!$B$31 + INPUTS!$B$32*P4393</f>
        <v/>
      </c>
      <c r="R4393" s="2">
        <f>IF(INPUTS!$B$13=0, Q4393&lt;=0, Q4393&lt;INPUTS!$B$13)</f>
        <v/>
      </c>
      <c r="S4393" s="2">
        <f>OR(I4393,K4393,N4393,R4393)</f>
        <v/>
      </c>
      <c r="T4393" s="2">
        <f>OR(I4393,L4393,O4393,R4393)</f>
        <v/>
      </c>
    </row>
    <row r="4394">
      <c r="A4394" s="2" t="n">
        <v>-50</v>
      </c>
      <c r="B4394" s="2" t="n">
        <v>-100</v>
      </c>
      <c r="C4394" s="2" t="n">
        <v>-50</v>
      </c>
      <c r="D4394" s="2">
        <f>(A4394+B4394)/2 + C4394/2</f>
        <v/>
      </c>
      <c r="E4394" s="2">
        <f>SQRT(A4394^2+B4394^2+C4394^2)</f>
        <v/>
      </c>
      <c r="F4394" s="2">
        <f>INPUTS!$B$8*A4394+INPUTS!$B$9*D4394+INPUTS!$B$10*B4394</f>
        <v/>
      </c>
      <c r="G4394" s="2">
        <f>INPUTS!$B$11*A4394/10000</f>
        <v/>
      </c>
      <c r="H4394" s="2">
        <f>MAX(0, (INPUTS!$B$14+INPUTS!$B$16*INPUTS!$B$15) + (1-INPUTS!$B$18)*INPUTS!$B$19*G4394 - INPUTS!$B$17 - INPUTS!$B$20*MAX(0, -F4394))</f>
        <v/>
      </c>
      <c r="I4394" s="2">
        <f>IF(INPUTS!$B$13=0, H4394&lt;=0, H4394&lt;INPUTS!$B$13)</f>
        <v/>
      </c>
      <c r="J4394" s="2">
        <f>INPUTS!$B$21 + INPUTS!$B$24*F4394 + INPUTS!$B$25*G4394</f>
        <v/>
      </c>
      <c r="K4394" s="2">
        <f>J4394&lt;INPUTS!$B$23</f>
        <v/>
      </c>
      <c r="L4394" s="2">
        <f>J4394&lt;INPUTS!$B$22</f>
        <v/>
      </c>
      <c r="M4394" s="2">
        <f>INPUTS!$B$26 + INPUTS!$B$29*F4394</f>
        <v/>
      </c>
      <c r="N4394" s="2">
        <f>M4394&lt;INPUTS!$B$28</f>
        <v/>
      </c>
      <c r="O4394" s="2">
        <f>M4394&lt;INPUTS!$B$27</f>
        <v/>
      </c>
      <c r="P4394" s="2">
        <f>INPUTS!$B$30 + (1-INPUTS!$B$18)*INPUTS!$B$19*G4394</f>
        <v/>
      </c>
      <c r="Q4394" s="2">
        <f>INPUTS!$B$31 + INPUTS!$B$32*P4394</f>
        <v/>
      </c>
      <c r="R4394" s="2">
        <f>IF(INPUTS!$B$13=0, Q4394&lt;=0, Q4394&lt;INPUTS!$B$13)</f>
        <v/>
      </c>
      <c r="S4394" s="2">
        <f>OR(I4394,K4394,N4394,R4394)</f>
        <v/>
      </c>
      <c r="T4394" s="2">
        <f>OR(I4394,L4394,O4394,R4394)</f>
        <v/>
      </c>
    </row>
    <row r="4395">
      <c r="A4395" s="2" t="n">
        <v>-50</v>
      </c>
      <c r="B4395" s="2" t="n">
        <v>-100</v>
      </c>
      <c r="C4395" s="2" t="n">
        <v>-25</v>
      </c>
      <c r="D4395" s="2">
        <f>(A4395+B4395)/2 + C4395/2</f>
        <v/>
      </c>
      <c r="E4395" s="2">
        <f>SQRT(A4395^2+B4395^2+C4395^2)</f>
        <v/>
      </c>
      <c r="F4395" s="2">
        <f>INPUTS!$B$8*A4395+INPUTS!$B$9*D4395+INPUTS!$B$10*B4395</f>
        <v/>
      </c>
      <c r="G4395" s="2">
        <f>INPUTS!$B$11*A4395/10000</f>
        <v/>
      </c>
      <c r="H4395" s="2">
        <f>MAX(0, (INPUTS!$B$14+INPUTS!$B$16*INPUTS!$B$15) + (1-INPUTS!$B$18)*INPUTS!$B$19*G4395 - INPUTS!$B$17 - INPUTS!$B$20*MAX(0, -F4395))</f>
        <v/>
      </c>
      <c r="I4395" s="2">
        <f>IF(INPUTS!$B$13=0, H4395&lt;=0, H4395&lt;INPUTS!$B$13)</f>
        <v/>
      </c>
      <c r="J4395" s="2">
        <f>INPUTS!$B$21 + INPUTS!$B$24*F4395 + INPUTS!$B$25*G4395</f>
        <v/>
      </c>
      <c r="K4395" s="2">
        <f>J4395&lt;INPUTS!$B$23</f>
        <v/>
      </c>
      <c r="L4395" s="2">
        <f>J4395&lt;INPUTS!$B$22</f>
        <v/>
      </c>
      <c r="M4395" s="2">
        <f>INPUTS!$B$26 + INPUTS!$B$29*F4395</f>
        <v/>
      </c>
      <c r="N4395" s="2">
        <f>M4395&lt;INPUTS!$B$28</f>
        <v/>
      </c>
      <c r="O4395" s="2">
        <f>M4395&lt;INPUTS!$B$27</f>
        <v/>
      </c>
      <c r="P4395" s="2">
        <f>INPUTS!$B$30 + (1-INPUTS!$B$18)*INPUTS!$B$19*G4395</f>
        <v/>
      </c>
      <c r="Q4395" s="2">
        <f>INPUTS!$B$31 + INPUTS!$B$32*P4395</f>
        <v/>
      </c>
      <c r="R4395" s="2">
        <f>IF(INPUTS!$B$13=0, Q4395&lt;=0, Q4395&lt;INPUTS!$B$13)</f>
        <v/>
      </c>
      <c r="S4395" s="2">
        <f>OR(I4395,K4395,N4395,R4395)</f>
        <v/>
      </c>
      <c r="T4395" s="2">
        <f>OR(I4395,L4395,O4395,R4395)</f>
        <v/>
      </c>
    </row>
    <row r="4396">
      <c r="A4396" s="2" t="n">
        <v>-50</v>
      </c>
      <c r="B4396" s="2" t="n">
        <v>-100</v>
      </c>
      <c r="C4396" s="2" t="n">
        <v>0</v>
      </c>
      <c r="D4396" s="2">
        <f>(A4396+B4396)/2 + C4396/2</f>
        <v/>
      </c>
      <c r="E4396" s="2">
        <f>SQRT(A4396^2+B4396^2+C4396^2)</f>
        <v/>
      </c>
      <c r="F4396" s="2">
        <f>INPUTS!$B$8*A4396+INPUTS!$B$9*D4396+INPUTS!$B$10*B4396</f>
        <v/>
      </c>
      <c r="G4396" s="2">
        <f>INPUTS!$B$11*A4396/10000</f>
        <v/>
      </c>
      <c r="H4396" s="2">
        <f>MAX(0, (INPUTS!$B$14+INPUTS!$B$16*INPUTS!$B$15) + (1-INPUTS!$B$18)*INPUTS!$B$19*G4396 - INPUTS!$B$17 - INPUTS!$B$20*MAX(0, -F4396))</f>
        <v/>
      </c>
      <c r="I4396" s="2">
        <f>IF(INPUTS!$B$13=0, H4396&lt;=0, H4396&lt;INPUTS!$B$13)</f>
        <v/>
      </c>
      <c r="J4396" s="2">
        <f>INPUTS!$B$21 + INPUTS!$B$24*F4396 + INPUTS!$B$25*G4396</f>
        <v/>
      </c>
      <c r="K4396" s="2">
        <f>J4396&lt;INPUTS!$B$23</f>
        <v/>
      </c>
      <c r="L4396" s="2">
        <f>J4396&lt;INPUTS!$B$22</f>
        <v/>
      </c>
      <c r="M4396" s="2">
        <f>INPUTS!$B$26 + INPUTS!$B$29*F4396</f>
        <v/>
      </c>
      <c r="N4396" s="2">
        <f>M4396&lt;INPUTS!$B$28</f>
        <v/>
      </c>
      <c r="O4396" s="2">
        <f>M4396&lt;INPUTS!$B$27</f>
        <v/>
      </c>
      <c r="P4396" s="2">
        <f>INPUTS!$B$30 + (1-INPUTS!$B$18)*INPUTS!$B$19*G4396</f>
        <v/>
      </c>
      <c r="Q4396" s="2">
        <f>INPUTS!$B$31 + INPUTS!$B$32*P4396</f>
        <v/>
      </c>
      <c r="R4396" s="2">
        <f>IF(INPUTS!$B$13=0, Q4396&lt;=0, Q4396&lt;INPUTS!$B$13)</f>
        <v/>
      </c>
      <c r="S4396" s="2">
        <f>OR(I4396,K4396,N4396,R4396)</f>
        <v/>
      </c>
      <c r="T4396" s="2">
        <f>OR(I4396,L4396,O4396,R4396)</f>
        <v/>
      </c>
    </row>
    <row r="4397">
      <c r="A4397" s="2" t="n">
        <v>-50</v>
      </c>
      <c r="B4397" s="2" t="n">
        <v>-100</v>
      </c>
      <c r="C4397" s="2" t="n">
        <v>25</v>
      </c>
      <c r="D4397" s="2">
        <f>(A4397+B4397)/2 + C4397/2</f>
        <v/>
      </c>
      <c r="E4397" s="2">
        <f>SQRT(A4397^2+B4397^2+C4397^2)</f>
        <v/>
      </c>
      <c r="F4397" s="2">
        <f>INPUTS!$B$8*A4397+INPUTS!$B$9*D4397+INPUTS!$B$10*B4397</f>
        <v/>
      </c>
      <c r="G4397" s="2">
        <f>INPUTS!$B$11*A4397/10000</f>
        <v/>
      </c>
      <c r="H4397" s="2">
        <f>MAX(0, (INPUTS!$B$14+INPUTS!$B$16*INPUTS!$B$15) + (1-INPUTS!$B$18)*INPUTS!$B$19*G4397 - INPUTS!$B$17 - INPUTS!$B$20*MAX(0, -F4397))</f>
        <v/>
      </c>
      <c r="I4397" s="2">
        <f>IF(INPUTS!$B$13=0, H4397&lt;=0, H4397&lt;INPUTS!$B$13)</f>
        <v/>
      </c>
      <c r="J4397" s="2">
        <f>INPUTS!$B$21 + INPUTS!$B$24*F4397 + INPUTS!$B$25*G4397</f>
        <v/>
      </c>
      <c r="K4397" s="2">
        <f>J4397&lt;INPUTS!$B$23</f>
        <v/>
      </c>
      <c r="L4397" s="2">
        <f>J4397&lt;INPUTS!$B$22</f>
        <v/>
      </c>
      <c r="M4397" s="2">
        <f>INPUTS!$B$26 + INPUTS!$B$29*F4397</f>
        <v/>
      </c>
      <c r="N4397" s="2">
        <f>M4397&lt;INPUTS!$B$28</f>
        <v/>
      </c>
      <c r="O4397" s="2">
        <f>M4397&lt;INPUTS!$B$27</f>
        <v/>
      </c>
      <c r="P4397" s="2">
        <f>INPUTS!$B$30 + (1-INPUTS!$B$18)*INPUTS!$B$19*G4397</f>
        <v/>
      </c>
      <c r="Q4397" s="2">
        <f>INPUTS!$B$31 + INPUTS!$B$32*P4397</f>
        <v/>
      </c>
      <c r="R4397" s="2">
        <f>IF(INPUTS!$B$13=0, Q4397&lt;=0, Q4397&lt;INPUTS!$B$13)</f>
        <v/>
      </c>
      <c r="S4397" s="2">
        <f>OR(I4397,K4397,N4397,R4397)</f>
        <v/>
      </c>
      <c r="T4397" s="2">
        <f>OR(I4397,L4397,O4397,R4397)</f>
        <v/>
      </c>
    </row>
    <row r="4398">
      <c r="A4398" s="2" t="n">
        <v>-50</v>
      </c>
      <c r="B4398" s="2" t="n">
        <v>-100</v>
      </c>
      <c r="C4398" s="2" t="n">
        <v>50</v>
      </c>
      <c r="D4398" s="2">
        <f>(A4398+B4398)/2 + C4398/2</f>
        <v/>
      </c>
      <c r="E4398" s="2">
        <f>SQRT(A4398^2+B4398^2+C4398^2)</f>
        <v/>
      </c>
      <c r="F4398" s="2">
        <f>INPUTS!$B$8*A4398+INPUTS!$B$9*D4398+INPUTS!$B$10*B4398</f>
        <v/>
      </c>
      <c r="G4398" s="2">
        <f>INPUTS!$B$11*A4398/10000</f>
        <v/>
      </c>
      <c r="H4398" s="2">
        <f>MAX(0, (INPUTS!$B$14+INPUTS!$B$16*INPUTS!$B$15) + (1-INPUTS!$B$18)*INPUTS!$B$19*G4398 - INPUTS!$B$17 - INPUTS!$B$20*MAX(0, -F4398))</f>
        <v/>
      </c>
      <c r="I4398" s="2">
        <f>IF(INPUTS!$B$13=0, H4398&lt;=0, H4398&lt;INPUTS!$B$13)</f>
        <v/>
      </c>
      <c r="J4398" s="2">
        <f>INPUTS!$B$21 + INPUTS!$B$24*F4398 + INPUTS!$B$25*G4398</f>
        <v/>
      </c>
      <c r="K4398" s="2">
        <f>J4398&lt;INPUTS!$B$23</f>
        <v/>
      </c>
      <c r="L4398" s="2">
        <f>J4398&lt;INPUTS!$B$22</f>
        <v/>
      </c>
      <c r="M4398" s="2">
        <f>INPUTS!$B$26 + INPUTS!$B$29*F4398</f>
        <v/>
      </c>
      <c r="N4398" s="2">
        <f>M4398&lt;INPUTS!$B$28</f>
        <v/>
      </c>
      <c r="O4398" s="2">
        <f>M4398&lt;INPUTS!$B$27</f>
        <v/>
      </c>
      <c r="P4398" s="2">
        <f>INPUTS!$B$30 + (1-INPUTS!$B$18)*INPUTS!$B$19*G4398</f>
        <v/>
      </c>
      <c r="Q4398" s="2">
        <f>INPUTS!$B$31 + INPUTS!$B$32*P4398</f>
        <v/>
      </c>
      <c r="R4398" s="2">
        <f>IF(INPUTS!$B$13=0, Q4398&lt;=0, Q4398&lt;INPUTS!$B$13)</f>
        <v/>
      </c>
      <c r="S4398" s="2">
        <f>OR(I4398,K4398,N4398,R4398)</f>
        <v/>
      </c>
      <c r="T4398" s="2">
        <f>OR(I4398,L4398,O4398,R4398)</f>
        <v/>
      </c>
    </row>
    <row r="4399">
      <c r="A4399" s="2" t="n">
        <v>-50</v>
      </c>
      <c r="B4399" s="2" t="n">
        <v>-100</v>
      </c>
      <c r="C4399" s="2" t="n">
        <v>75</v>
      </c>
      <c r="D4399" s="2">
        <f>(A4399+B4399)/2 + C4399/2</f>
        <v/>
      </c>
      <c r="E4399" s="2">
        <f>SQRT(A4399^2+B4399^2+C4399^2)</f>
        <v/>
      </c>
      <c r="F4399" s="2">
        <f>INPUTS!$B$8*A4399+INPUTS!$B$9*D4399+INPUTS!$B$10*B4399</f>
        <v/>
      </c>
      <c r="G4399" s="2">
        <f>INPUTS!$B$11*A4399/10000</f>
        <v/>
      </c>
      <c r="H4399" s="2">
        <f>MAX(0, (INPUTS!$B$14+INPUTS!$B$16*INPUTS!$B$15) + (1-INPUTS!$B$18)*INPUTS!$B$19*G4399 - INPUTS!$B$17 - INPUTS!$B$20*MAX(0, -F4399))</f>
        <v/>
      </c>
      <c r="I4399" s="2">
        <f>IF(INPUTS!$B$13=0, H4399&lt;=0, H4399&lt;INPUTS!$B$13)</f>
        <v/>
      </c>
      <c r="J4399" s="2">
        <f>INPUTS!$B$21 + INPUTS!$B$24*F4399 + INPUTS!$B$25*G4399</f>
        <v/>
      </c>
      <c r="K4399" s="2">
        <f>J4399&lt;INPUTS!$B$23</f>
        <v/>
      </c>
      <c r="L4399" s="2">
        <f>J4399&lt;INPUTS!$B$22</f>
        <v/>
      </c>
      <c r="M4399" s="2">
        <f>INPUTS!$B$26 + INPUTS!$B$29*F4399</f>
        <v/>
      </c>
      <c r="N4399" s="2">
        <f>M4399&lt;INPUTS!$B$28</f>
        <v/>
      </c>
      <c r="O4399" s="2">
        <f>M4399&lt;INPUTS!$B$27</f>
        <v/>
      </c>
      <c r="P4399" s="2">
        <f>INPUTS!$B$30 + (1-INPUTS!$B$18)*INPUTS!$B$19*G4399</f>
        <v/>
      </c>
      <c r="Q4399" s="2">
        <f>INPUTS!$B$31 + INPUTS!$B$32*P4399</f>
        <v/>
      </c>
      <c r="R4399" s="2">
        <f>IF(INPUTS!$B$13=0, Q4399&lt;=0, Q4399&lt;INPUTS!$B$13)</f>
        <v/>
      </c>
      <c r="S4399" s="2">
        <f>OR(I4399,K4399,N4399,R4399)</f>
        <v/>
      </c>
      <c r="T4399" s="2">
        <f>OR(I4399,L4399,O4399,R4399)</f>
        <v/>
      </c>
    </row>
    <row r="4400">
      <c r="A4400" s="2" t="n">
        <v>-50</v>
      </c>
      <c r="B4400" s="2" t="n">
        <v>-100</v>
      </c>
      <c r="C4400" s="2" t="n">
        <v>100</v>
      </c>
      <c r="D4400" s="2">
        <f>(A4400+B4400)/2 + C4400/2</f>
        <v/>
      </c>
      <c r="E4400" s="2">
        <f>SQRT(A4400^2+B4400^2+C4400^2)</f>
        <v/>
      </c>
      <c r="F4400" s="2">
        <f>INPUTS!$B$8*A4400+INPUTS!$B$9*D4400+INPUTS!$B$10*B4400</f>
        <v/>
      </c>
      <c r="G4400" s="2">
        <f>INPUTS!$B$11*A4400/10000</f>
        <v/>
      </c>
      <c r="H4400" s="2">
        <f>MAX(0, (INPUTS!$B$14+INPUTS!$B$16*INPUTS!$B$15) + (1-INPUTS!$B$18)*INPUTS!$B$19*G4400 - INPUTS!$B$17 - INPUTS!$B$20*MAX(0, -F4400))</f>
        <v/>
      </c>
      <c r="I4400" s="2">
        <f>IF(INPUTS!$B$13=0, H4400&lt;=0, H4400&lt;INPUTS!$B$13)</f>
        <v/>
      </c>
      <c r="J4400" s="2">
        <f>INPUTS!$B$21 + INPUTS!$B$24*F4400 + INPUTS!$B$25*G4400</f>
        <v/>
      </c>
      <c r="K4400" s="2">
        <f>J4400&lt;INPUTS!$B$23</f>
        <v/>
      </c>
      <c r="L4400" s="2">
        <f>J4400&lt;INPUTS!$B$22</f>
        <v/>
      </c>
      <c r="M4400" s="2">
        <f>INPUTS!$B$26 + INPUTS!$B$29*F4400</f>
        <v/>
      </c>
      <c r="N4400" s="2">
        <f>M4400&lt;INPUTS!$B$28</f>
        <v/>
      </c>
      <c r="O4400" s="2">
        <f>M4400&lt;INPUTS!$B$27</f>
        <v/>
      </c>
      <c r="P4400" s="2">
        <f>INPUTS!$B$30 + (1-INPUTS!$B$18)*INPUTS!$B$19*G4400</f>
        <v/>
      </c>
      <c r="Q4400" s="2">
        <f>INPUTS!$B$31 + INPUTS!$B$32*P4400</f>
        <v/>
      </c>
      <c r="R4400" s="2">
        <f>IF(INPUTS!$B$13=0, Q4400&lt;=0, Q4400&lt;INPUTS!$B$13)</f>
        <v/>
      </c>
      <c r="S4400" s="2">
        <f>OR(I4400,K4400,N4400,R4400)</f>
        <v/>
      </c>
      <c r="T4400" s="2">
        <f>OR(I4400,L4400,O4400,R4400)</f>
        <v/>
      </c>
    </row>
    <row r="4401">
      <c r="A4401" s="2" t="n">
        <v>-50</v>
      </c>
      <c r="B4401" s="2" t="n">
        <v>-100</v>
      </c>
      <c r="C4401" s="2" t="n">
        <v>125</v>
      </c>
      <c r="D4401" s="2">
        <f>(A4401+B4401)/2 + C4401/2</f>
        <v/>
      </c>
      <c r="E4401" s="2">
        <f>SQRT(A4401^2+B4401^2+C4401^2)</f>
        <v/>
      </c>
      <c r="F4401" s="2">
        <f>INPUTS!$B$8*A4401+INPUTS!$B$9*D4401+INPUTS!$B$10*B4401</f>
        <v/>
      </c>
      <c r="G4401" s="2">
        <f>INPUTS!$B$11*A4401/10000</f>
        <v/>
      </c>
      <c r="H4401" s="2">
        <f>MAX(0, (INPUTS!$B$14+INPUTS!$B$16*INPUTS!$B$15) + (1-INPUTS!$B$18)*INPUTS!$B$19*G4401 - INPUTS!$B$17 - INPUTS!$B$20*MAX(0, -F4401))</f>
        <v/>
      </c>
      <c r="I4401" s="2">
        <f>IF(INPUTS!$B$13=0, H4401&lt;=0, H4401&lt;INPUTS!$B$13)</f>
        <v/>
      </c>
      <c r="J4401" s="2">
        <f>INPUTS!$B$21 + INPUTS!$B$24*F4401 + INPUTS!$B$25*G4401</f>
        <v/>
      </c>
      <c r="K4401" s="2">
        <f>J4401&lt;INPUTS!$B$23</f>
        <v/>
      </c>
      <c r="L4401" s="2">
        <f>J4401&lt;INPUTS!$B$22</f>
        <v/>
      </c>
      <c r="M4401" s="2">
        <f>INPUTS!$B$26 + INPUTS!$B$29*F4401</f>
        <v/>
      </c>
      <c r="N4401" s="2">
        <f>M4401&lt;INPUTS!$B$28</f>
        <v/>
      </c>
      <c r="O4401" s="2">
        <f>M4401&lt;INPUTS!$B$27</f>
        <v/>
      </c>
      <c r="P4401" s="2">
        <f>INPUTS!$B$30 + (1-INPUTS!$B$18)*INPUTS!$B$19*G4401</f>
        <v/>
      </c>
      <c r="Q4401" s="2">
        <f>INPUTS!$B$31 + INPUTS!$B$32*P4401</f>
        <v/>
      </c>
      <c r="R4401" s="2">
        <f>IF(INPUTS!$B$13=0, Q4401&lt;=0, Q4401&lt;INPUTS!$B$13)</f>
        <v/>
      </c>
      <c r="S4401" s="2">
        <f>OR(I4401,K4401,N4401,R4401)</f>
        <v/>
      </c>
      <c r="T4401" s="2">
        <f>OR(I4401,L4401,O4401,R4401)</f>
        <v/>
      </c>
    </row>
    <row r="4402">
      <c r="A4402" s="2" t="n">
        <v>-50</v>
      </c>
      <c r="B4402" s="2" t="n">
        <v>-100</v>
      </c>
      <c r="C4402" s="2" t="n">
        <v>150</v>
      </c>
      <c r="D4402" s="2">
        <f>(A4402+B4402)/2 + C4402/2</f>
        <v/>
      </c>
      <c r="E4402" s="2">
        <f>SQRT(A4402^2+B4402^2+C4402^2)</f>
        <v/>
      </c>
      <c r="F4402" s="2">
        <f>INPUTS!$B$8*A4402+INPUTS!$B$9*D4402+INPUTS!$B$10*B4402</f>
        <v/>
      </c>
      <c r="G4402" s="2">
        <f>INPUTS!$B$11*A4402/10000</f>
        <v/>
      </c>
      <c r="H4402" s="2">
        <f>MAX(0, (INPUTS!$B$14+INPUTS!$B$16*INPUTS!$B$15) + (1-INPUTS!$B$18)*INPUTS!$B$19*G4402 - INPUTS!$B$17 - INPUTS!$B$20*MAX(0, -F4402))</f>
        <v/>
      </c>
      <c r="I4402" s="2">
        <f>IF(INPUTS!$B$13=0, H4402&lt;=0, H4402&lt;INPUTS!$B$13)</f>
        <v/>
      </c>
      <c r="J4402" s="2">
        <f>INPUTS!$B$21 + INPUTS!$B$24*F4402 + INPUTS!$B$25*G4402</f>
        <v/>
      </c>
      <c r="K4402" s="2">
        <f>J4402&lt;INPUTS!$B$23</f>
        <v/>
      </c>
      <c r="L4402" s="2">
        <f>J4402&lt;INPUTS!$B$22</f>
        <v/>
      </c>
      <c r="M4402" s="2">
        <f>INPUTS!$B$26 + INPUTS!$B$29*F4402</f>
        <v/>
      </c>
      <c r="N4402" s="2">
        <f>M4402&lt;INPUTS!$B$28</f>
        <v/>
      </c>
      <c r="O4402" s="2">
        <f>M4402&lt;INPUTS!$B$27</f>
        <v/>
      </c>
      <c r="P4402" s="2">
        <f>INPUTS!$B$30 + (1-INPUTS!$B$18)*INPUTS!$B$19*G4402</f>
        <v/>
      </c>
      <c r="Q4402" s="2">
        <f>INPUTS!$B$31 + INPUTS!$B$32*P4402</f>
        <v/>
      </c>
      <c r="R4402" s="2">
        <f>IF(INPUTS!$B$13=0, Q4402&lt;=0, Q4402&lt;INPUTS!$B$13)</f>
        <v/>
      </c>
      <c r="S4402" s="2">
        <f>OR(I4402,K4402,N4402,R4402)</f>
        <v/>
      </c>
      <c r="T4402" s="2">
        <f>OR(I4402,L4402,O4402,R4402)</f>
        <v/>
      </c>
    </row>
    <row r="4403">
      <c r="A4403" s="2" t="n">
        <v>-50</v>
      </c>
      <c r="B4403" s="2" t="n">
        <v>-100</v>
      </c>
      <c r="C4403" s="2" t="n">
        <v>175</v>
      </c>
      <c r="D4403" s="2">
        <f>(A4403+B4403)/2 + C4403/2</f>
        <v/>
      </c>
      <c r="E4403" s="2">
        <f>SQRT(A4403^2+B4403^2+C4403^2)</f>
        <v/>
      </c>
      <c r="F4403" s="2">
        <f>INPUTS!$B$8*A4403+INPUTS!$B$9*D4403+INPUTS!$B$10*B4403</f>
        <v/>
      </c>
      <c r="G4403" s="2">
        <f>INPUTS!$B$11*A4403/10000</f>
        <v/>
      </c>
      <c r="H4403" s="2">
        <f>MAX(0, (INPUTS!$B$14+INPUTS!$B$16*INPUTS!$B$15) + (1-INPUTS!$B$18)*INPUTS!$B$19*G4403 - INPUTS!$B$17 - INPUTS!$B$20*MAX(0, -F4403))</f>
        <v/>
      </c>
      <c r="I4403" s="2">
        <f>IF(INPUTS!$B$13=0, H4403&lt;=0, H4403&lt;INPUTS!$B$13)</f>
        <v/>
      </c>
      <c r="J4403" s="2">
        <f>INPUTS!$B$21 + INPUTS!$B$24*F4403 + INPUTS!$B$25*G4403</f>
        <v/>
      </c>
      <c r="K4403" s="2">
        <f>J4403&lt;INPUTS!$B$23</f>
        <v/>
      </c>
      <c r="L4403" s="2">
        <f>J4403&lt;INPUTS!$B$22</f>
        <v/>
      </c>
      <c r="M4403" s="2">
        <f>INPUTS!$B$26 + INPUTS!$B$29*F4403</f>
        <v/>
      </c>
      <c r="N4403" s="2">
        <f>M4403&lt;INPUTS!$B$28</f>
        <v/>
      </c>
      <c r="O4403" s="2">
        <f>M4403&lt;INPUTS!$B$27</f>
        <v/>
      </c>
      <c r="P4403" s="2">
        <f>INPUTS!$B$30 + (1-INPUTS!$B$18)*INPUTS!$B$19*G4403</f>
        <v/>
      </c>
      <c r="Q4403" s="2">
        <f>INPUTS!$B$31 + INPUTS!$B$32*P4403</f>
        <v/>
      </c>
      <c r="R4403" s="2">
        <f>IF(INPUTS!$B$13=0, Q4403&lt;=0, Q4403&lt;INPUTS!$B$13)</f>
        <v/>
      </c>
      <c r="S4403" s="2">
        <f>OR(I4403,K4403,N4403,R4403)</f>
        <v/>
      </c>
      <c r="T4403" s="2">
        <f>OR(I4403,L4403,O4403,R4403)</f>
        <v/>
      </c>
    </row>
    <row r="4404">
      <c r="A4404" s="2" t="n">
        <v>-50</v>
      </c>
      <c r="B4404" s="2" t="n">
        <v>-100</v>
      </c>
      <c r="C4404" s="2" t="n">
        <v>200</v>
      </c>
      <c r="D4404" s="2">
        <f>(A4404+B4404)/2 + C4404/2</f>
        <v/>
      </c>
      <c r="E4404" s="2">
        <f>SQRT(A4404^2+B4404^2+C4404^2)</f>
        <v/>
      </c>
      <c r="F4404" s="2">
        <f>INPUTS!$B$8*A4404+INPUTS!$B$9*D4404+INPUTS!$B$10*B4404</f>
        <v/>
      </c>
      <c r="G4404" s="2">
        <f>INPUTS!$B$11*A4404/10000</f>
        <v/>
      </c>
      <c r="H4404" s="2">
        <f>MAX(0, (INPUTS!$B$14+INPUTS!$B$16*INPUTS!$B$15) + (1-INPUTS!$B$18)*INPUTS!$B$19*G4404 - INPUTS!$B$17 - INPUTS!$B$20*MAX(0, -F4404))</f>
        <v/>
      </c>
      <c r="I4404" s="2">
        <f>IF(INPUTS!$B$13=0, H4404&lt;=0, H4404&lt;INPUTS!$B$13)</f>
        <v/>
      </c>
      <c r="J4404" s="2">
        <f>INPUTS!$B$21 + INPUTS!$B$24*F4404 + INPUTS!$B$25*G4404</f>
        <v/>
      </c>
      <c r="K4404" s="2">
        <f>J4404&lt;INPUTS!$B$23</f>
        <v/>
      </c>
      <c r="L4404" s="2">
        <f>J4404&lt;INPUTS!$B$22</f>
        <v/>
      </c>
      <c r="M4404" s="2">
        <f>INPUTS!$B$26 + INPUTS!$B$29*F4404</f>
        <v/>
      </c>
      <c r="N4404" s="2">
        <f>M4404&lt;INPUTS!$B$28</f>
        <v/>
      </c>
      <c r="O4404" s="2">
        <f>M4404&lt;INPUTS!$B$27</f>
        <v/>
      </c>
      <c r="P4404" s="2">
        <f>INPUTS!$B$30 + (1-INPUTS!$B$18)*INPUTS!$B$19*G4404</f>
        <v/>
      </c>
      <c r="Q4404" s="2">
        <f>INPUTS!$B$31 + INPUTS!$B$32*P4404</f>
        <v/>
      </c>
      <c r="R4404" s="2">
        <f>IF(INPUTS!$B$13=0, Q4404&lt;=0, Q4404&lt;INPUTS!$B$13)</f>
        <v/>
      </c>
      <c r="S4404" s="2">
        <f>OR(I4404,K4404,N4404,R4404)</f>
        <v/>
      </c>
      <c r="T4404" s="2">
        <f>OR(I4404,L4404,O4404,R4404)</f>
        <v/>
      </c>
    </row>
    <row r="4405">
      <c r="A4405" s="2" t="n">
        <v>-50</v>
      </c>
      <c r="B4405" s="2" t="n">
        <v>-75</v>
      </c>
      <c r="C4405" s="2" t="n">
        <v>-200</v>
      </c>
      <c r="D4405" s="2">
        <f>(A4405+B4405)/2 + C4405/2</f>
        <v/>
      </c>
      <c r="E4405" s="2">
        <f>SQRT(A4405^2+B4405^2+C4405^2)</f>
        <v/>
      </c>
      <c r="F4405" s="2">
        <f>INPUTS!$B$8*A4405+INPUTS!$B$9*D4405+INPUTS!$B$10*B4405</f>
        <v/>
      </c>
      <c r="G4405" s="2">
        <f>INPUTS!$B$11*A4405/10000</f>
        <v/>
      </c>
      <c r="H4405" s="2">
        <f>MAX(0, (INPUTS!$B$14+INPUTS!$B$16*INPUTS!$B$15) + (1-INPUTS!$B$18)*INPUTS!$B$19*G4405 - INPUTS!$B$17 - INPUTS!$B$20*MAX(0, -F4405))</f>
        <v/>
      </c>
      <c r="I4405" s="2">
        <f>IF(INPUTS!$B$13=0, H4405&lt;=0, H4405&lt;INPUTS!$B$13)</f>
        <v/>
      </c>
      <c r="J4405" s="2">
        <f>INPUTS!$B$21 + INPUTS!$B$24*F4405 + INPUTS!$B$25*G4405</f>
        <v/>
      </c>
      <c r="K4405" s="2">
        <f>J4405&lt;INPUTS!$B$23</f>
        <v/>
      </c>
      <c r="L4405" s="2">
        <f>J4405&lt;INPUTS!$B$22</f>
        <v/>
      </c>
      <c r="M4405" s="2">
        <f>INPUTS!$B$26 + INPUTS!$B$29*F4405</f>
        <v/>
      </c>
      <c r="N4405" s="2">
        <f>M4405&lt;INPUTS!$B$28</f>
        <v/>
      </c>
      <c r="O4405" s="2">
        <f>M4405&lt;INPUTS!$B$27</f>
        <v/>
      </c>
      <c r="P4405" s="2">
        <f>INPUTS!$B$30 + (1-INPUTS!$B$18)*INPUTS!$B$19*G4405</f>
        <v/>
      </c>
      <c r="Q4405" s="2">
        <f>INPUTS!$B$31 + INPUTS!$B$32*P4405</f>
        <v/>
      </c>
      <c r="R4405" s="2">
        <f>IF(INPUTS!$B$13=0, Q4405&lt;=0, Q4405&lt;INPUTS!$B$13)</f>
        <v/>
      </c>
      <c r="S4405" s="2">
        <f>OR(I4405,K4405,N4405,R4405)</f>
        <v/>
      </c>
      <c r="T4405" s="2">
        <f>OR(I4405,L4405,O4405,R4405)</f>
        <v/>
      </c>
    </row>
    <row r="4406">
      <c r="A4406" s="2" t="n">
        <v>-50</v>
      </c>
      <c r="B4406" s="2" t="n">
        <v>-75</v>
      </c>
      <c r="C4406" s="2" t="n">
        <v>-175</v>
      </c>
      <c r="D4406" s="2">
        <f>(A4406+B4406)/2 + C4406/2</f>
        <v/>
      </c>
      <c r="E4406" s="2">
        <f>SQRT(A4406^2+B4406^2+C4406^2)</f>
        <v/>
      </c>
      <c r="F4406" s="2">
        <f>INPUTS!$B$8*A4406+INPUTS!$B$9*D4406+INPUTS!$B$10*B4406</f>
        <v/>
      </c>
      <c r="G4406" s="2">
        <f>INPUTS!$B$11*A4406/10000</f>
        <v/>
      </c>
      <c r="H4406" s="2">
        <f>MAX(0, (INPUTS!$B$14+INPUTS!$B$16*INPUTS!$B$15) + (1-INPUTS!$B$18)*INPUTS!$B$19*G4406 - INPUTS!$B$17 - INPUTS!$B$20*MAX(0, -F4406))</f>
        <v/>
      </c>
      <c r="I4406" s="2">
        <f>IF(INPUTS!$B$13=0, H4406&lt;=0, H4406&lt;INPUTS!$B$13)</f>
        <v/>
      </c>
      <c r="J4406" s="2">
        <f>INPUTS!$B$21 + INPUTS!$B$24*F4406 + INPUTS!$B$25*G4406</f>
        <v/>
      </c>
      <c r="K4406" s="2">
        <f>J4406&lt;INPUTS!$B$23</f>
        <v/>
      </c>
      <c r="L4406" s="2">
        <f>J4406&lt;INPUTS!$B$22</f>
        <v/>
      </c>
      <c r="M4406" s="2">
        <f>INPUTS!$B$26 + INPUTS!$B$29*F4406</f>
        <v/>
      </c>
      <c r="N4406" s="2">
        <f>M4406&lt;INPUTS!$B$28</f>
        <v/>
      </c>
      <c r="O4406" s="2">
        <f>M4406&lt;INPUTS!$B$27</f>
        <v/>
      </c>
      <c r="P4406" s="2">
        <f>INPUTS!$B$30 + (1-INPUTS!$B$18)*INPUTS!$B$19*G4406</f>
        <v/>
      </c>
      <c r="Q4406" s="2">
        <f>INPUTS!$B$31 + INPUTS!$B$32*P4406</f>
        <v/>
      </c>
      <c r="R4406" s="2">
        <f>IF(INPUTS!$B$13=0, Q4406&lt;=0, Q4406&lt;INPUTS!$B$13)</f>
        <v/>
      </c>
      <c r="S4406" s="2">
        <f>OR(I4406,K4406,N4406,R4406)</f>
        <v/>
      </c>
      <c r="T4406" s="2">
        <f>OR(I4406,L4406,O4406,R4406)</f>
        <v/>
      </c>
    </row>
    <row r="4407">
      <c r="A4407" s="2" t="n">
        <v>-50</v>
      </c>
      <c r="B4407" s="2" t="n">
        <v>-75</v>
      </c>
      <c r="C4407" s="2" t="n">
        <v>-150</v>
      </c>
      <c r="D4407" s="2">
        <f>(A4407+B4407)/2 + C4407/2</f>
        <v/>
      </c>
      <c r="E4407" s="2">
        <f>SQRT(A4407^2+B4407^2+C4407^2)</f>
        <v/>
      </c>
      <c r="F4407" s="2">
        <f>INPUTS!$B$8*A4407+INPUTS!$B$9*D4407+INPUTS!$B$10*B4407</f>
        <v/>
      </c>
      <c r="G4407" s="2">
        <f>INPUTS!$B$11*A4407/10000</f>
        <v/>
      </c>
      <c r="H4407" s="2">
        <f>MAX(0, (INPUTS!$B$14+INPUTS!$B$16*INPUTS!$B$15) + (1-INPUTS!$B$18)*INPUTS!$B$19*G4407 - INPUTS!$B$17 - INPUTS!$B$20*MAX(0, -F4407))</f>
        <v/>
      </c>
      <c r="I4407" s="2">
        <f>IF(INPUTS!$B$13=0, H4407&lt;=0, H4407&lt;INPUTS!$B$13)</f>
        <v/>
      </c>
      <c r="J4407" s="2">
        <f>INPUTS!$B$21 + INPUTS!$B$24*F4407 + INPUTS!$B$25*G4407</f>
        <v/>
      </c>
      <c r="K4407" s="2">
        <f>J4407&lt;INPUTS!$B$23</f>
        <v/>
      </c>
      <c r="L4407" s="2">
        <f>J4407&lt;INPUTS!$B$22</f>
        <v/>
      </c>
      <c r="M4407" s="2">
        <f>INPUTS!$B$26 + INPUTS!$B$29*F4407</f>
        <v/>
      </c>
      <c r="N4407" s="2">
        <f>M4407&lt;INPUTS!$B$28</f>
        <v/>
      </c>
      <c r="O4407" s="2">
        <f>M4407&lt;INPUTS!$B$27</f>
        <v/>
      </c>
      <c r="P4407" s="2">
        <f>INPUTS!$B$30 + (1-INPUTS!$B$18)*INPUTS!$B$19*G4407</f>
        <v/>
      </c>
      <c r="Q4407" s="2">
        <f>INPUTS!$B$31 + INPUTS!$B$32*P4407</f>
        <v/>
      </c>
      <c r="R4407" s="2">
        <f>IF(INPUTS!$B$13=0, Q4407&lt;=0, Q4407&lt;INPUTS!$B$13)</f>
        <v/>
      </c>
      <c r="S4407" s="2">
        <f>OR(I4407,K4407,N4407,R4407)</f>
        <v/>
      </c>
      <c r="T4407" s="2">
        <f>OR(I4407,L4407,O4407,R4407)</f>
        <v/>
      </c>
    </row>
    <row r="4408">
      <c r="A4408" s="2" t="n">
        <v>-50</v>
      </c>
      <c r="B4408" s="2" t="n">
        <v>-75</v>
      </c>
      <c r="C4408" s="2" t="n">
        <v>-125</v>
      </c>
      <c r="D4408" s="2">
        <f>(A4408+B4408)/2 + C4408/2</f>
        <v/>
      </c>
      <c r="E4408" s="2">
        <f>SQRT(A4408^2+B4408^2+C4408^2)</f>
        <v/>
      </c>
      <c r="F4408" s="2">
        <f>INPUTS!$B$8*A4408+INPUTS!$B$9*D4408+INPUTS!$B$10*B4408</f>
        <v/>
      </c>
      <c r="G4408" s="2">
        <f>INPUTS!$B$11*A4408/10000</f>
        <v/>
      </c>
      <c r="H4408" s="2">
        <f>MAX(0, (INPUTS!$B$14+INPUTS!$B$16*INPUTS!$B$15) + (1-INPUTS!$B$18)*INPUTS!$B$19*G4408 - INPUTS!$B$17 - INPUTS!$B$20*MAX(0, -F4408))</f>
        <v/>
      </c>
      <c r="I4408" s="2">
        <f>IF(INPUTS!$B$13=0, H4408&lt;=0, H4408&lt;INPUTS!$B$13)</f>
        <v/>
      </c>
      <c r="J4408" s="2">
        <f>INPUTS!$B$21 + INPUTS!$B$24*F4408 + INPUTS!$B$25*G4408</f>
        <v/>
      </c>
      <c r="K4408" s="2">
        <f>J4408&lt;INPUTS!$B$23</f>
        <v/>
      </c>
      <c r="L4408" s="2">
        <f>J4408&lt;INPUTS!$B$22</f>
        <v/>
      </c>
      <c r="M4408" s="2">
        <f>INPUTS!$B$26 + INPUTS!$B$29*F4408</f>
        <v/>
      </c>
      <c r="N4408" s="2">
        <f>M4408&lt;INPUTS!$B$28</f>
        <v/>
      </c>
      <c r="O4408" s="2">
        <f>M4408&lt;INPUTS!$B$27</f>
        <v/>
      </c>
      <c r="P4408" s="2">
        <f>INPUTS!$B$30 + (1-INPUTS!$B$18)*INPUTS!$B$19*G4408</f>
        <v/>
      </c>
      <c r="Q4408" s="2">
        <f>INPUTS!$B$31 + INPUTS!$B$32*P4408</f>
        <v/>
      </c>
      <c r="R4408" s="2">
        <f>IF(INPUTS!$B$13=0, Q4408&lt;=0, Q4408&lt;INPUTS!$B$13)</f>
        <v/>
      </c>
      <c r="S4408" s="2">
        <f>OR(I4408,K4408,N4408,R4408)</f>
        <v/>
      </c>
      <c r="T4408" s="2">
        <f>OR(I4408,L4408,O4408,R4408)</f>
        <v/>
      </c>
    </row>
    <row r="4409">
      <c r="A4409" s="2" t="n">
        <v>-50</v>
      </c>
      <c r="B4409" s="2" t="n">
        <v>-75</v>
      </c>
      <c r="C4409" s="2" t="n">
        <v>-100</v>
      </c>
      <c r="D4409" s="2">
        <f>(A4409+B4409)/2 + C4409/2</f>
        <v/>
      </c>
      <c r="E4409" s="2">
        <f>SQRT(A4409^2+B4409^2+C4409^2)</f>
        <v/>
      </c>
      <c r="F4409" s="2">
        <f>INPUTS!$B$8*A4409+INPUTS!$B$9*D4409+INPUTS!$B$10*B4409</f>
        <v/>
      </c>
      <c r="G4409" s="2">
        <f>INPUTS!$B$11*A4409/10000</f>
        <v/>
      </c>
      <c r="H4409" s="2">
        <f>MAX(0, (INPUTS!$B$14+INPUTS!$B$16*INPUTS!$B$15) + (1-INPUTS!$B$18)*INPUTS!$B$19*G4409 - INPUTS!$B$17 - INPUTS!$B$20*MAX(0, -F4409))</f>
        <v/>
      </c>
      <c r="I4409" s="2">
        <f>IF(INPUTS!$B$13=0, H4409&lt;=0, H4409&lt;INPUTS!$B$13)</f>
        <v/>
      </c>
      <c r="J4409" s="2">
        <f>INPUTS!$B$21 + INPUTS!$B$24*F4409 + INPUTS!$B$25*G4409</f>
        <v/>
      </c>
      <c r="K4409" s="2">
        <f>J4409&lt;INPUTS!$B$23</f>
        <v/>
      </c>
      <c r="L4409" s="2">
        <f>J4409&lt;INPUTS!$B$22</f>
        <v/>
      </c>
      <c r="M4409" s="2">
        <f>INPUTS!$B$26 + INPUTS!$B$29*F4409</f>
        <v/>
      </c>
      <c r="N4409" s="2">
        <f>M4409&lt;INPUTS!$B$28</f>
        <v/>
      </c>
      <c r="O4409" s="2">
        <f>M4409&lt;INPUTS!$B$27</f>
        <v/>
      </c>
      <c r="P4409" s="2">
        <f>INPUTS!$B$30 + (1-INPUTS!$B$18)*INPUTS!$B$19*G4409</f>
        <v/>
      </c>
      <c r="Q4409" s="2">
        <f>INPUTS!$B$31 + INPUTS!$B$32*P4409</f>
        <v/>
      </c>
      <c r="R4409" s="2">
        <f>IF(INPUTS!$B$13=0, Q4409&lt;=0, Q4409&lt;INPUTS!$B$13)</f>
        <v/>
      </c>
      <c r="S4409" s="2">
        <f>OR(I4409,K4409,N4409,R4409)</f>
        <v/>
      </c>
      <c r="T4409" s="2">
        <f>OR(I4409,L4409,O4409,R4409)</f>
        <v/>
      </c>
    </row>
    <row r="4410">
      <c r="A4410" s="2" t="n">
        <v>-50</v>
      </c>
      <c r="B4410" s="2" t="n">
        <v>-75</v>
      </c>
      <c r="C4410" s="2" t="n">
        <v>-75</v>
      </c>
      <c r="D4410" s="2">
        <f>(A4410+B4410)/2 + C4410/2</f>
        <v/>
      </c>
      <c r="E4410" s="2">
        <f>SQRT(A4410^2+B4410^2+C4410^2)</f>
        <v/>
      </c>
      <c r="F4410" s="2">
        <f>INPUTS!$B$8*A4410+INPUTS!$B$9*D4410+INPUTS!$B$10*B4410</f>
        <v/>
      </c>
      <c r="G4410" s="2">
        <f>INPUTS!$B$11*A4410/10000</f>
        <v/>
      </c>
      <c r="H4410" s="2">
        <f>MAX(0, (INPUTS!$B$14+INPUTS!$B$16*INPUTS!$B$15) + (1-INPUTS!$B$18)*INPUTS!$B$19*G4410 - INPUTS!$B$17 - INPUTS!$B$20*MAX(0, -F4410))</f>
        <v/>
      </c>
      <c r="I4410" s="2">
        <f>IF(INPUTS!$B$13=0, H4410&lt;=0, H4410&lt;INPUTS!$B$13)</f>
        <v/>
      </c>
      <c r="J4410" s="2">
        <f>INPUTS!$B$21 + INPUTS!$B$24*F4410 + INPUTS!$B$25*G4410</f>
        <v/>
      </c>
      <c r="K4410" s="2">
        <f>J4410&lt;INPUTS!$B$23</f>
        <v/>
      </c>
      <c r="L4410" s="2">
        <f>J4410&lt;INPUTS!$B$22</f>
        <v/>
      </c>
      <c r="M4410" s="2">
        <f>INPUTS!$B$26 + INPUTS!$B$29*F4410</f>
        <v/>
      </c>
      <c r="N4410" s="2">
        <f>M4410&lt;INPUTS!$B$28</f>
        <v/>
      </c>
      <c r="O4410" s="2">
        <f>M4410&lt;INPUTS!$B$27</f>
        <v/>
      </c>
      <c r="P4410" s="2">
        <f>INPUTS!$B$30 + (1-INPUTS!$B$18)*INPUTS!$B$19*G4410</f>
        <v/>
      </c>
      <c r="Q4410" s="2">
        <f>INPUTS!$B$31 + INPUTS!$B$32*P4410</f>
        <v/>
      </c>
      <c r="R4410" s="2">
        <f>IF(INPUTS!$B$13=0, Q4410&lt;=0, Q4410&lt;INPUTS!$B$13)</f>
        <v/>
      </c>
      <c r="S4410" s="2">
        <f>OR(I4410,K4410,N4410,R4410)</f>
        <v/>
      </c>
      <c r="T4410" s="2">
        <f>OR(I4410,L4410,O4410,R4410)</f>
        <v/>
      </c>
    </row>
    <row r="4411">
      <c r="A4411" s="2" t="n">
        <v>-50</v>
      </c>
      <c r="B4411" s="2" t="n">
        <v>-75</v>
      </c>
      <c r="C4411" s="2" t="n">
        <v>-50</v>
      </c>
      <c r="D4411" s="2">
        <f>(A4411+B4411)/2 + C4411/2</f>
        <v/>
      </c>
      <c r="E4411" s="2">
        <f>SQRT(A4411^2+B4411^2+C4411^2)</f>
        <v/>
      </c>
      <c r="F4411" s="2">
        <f>INPUTS!$B$8*A4411+INPUTS!$B$9*D4411+INPUTS!$B$10*B4411</f>
        <v/>
      </c>
      <c r="G4411" s="2">
        <f>INPUTS!$B$11*A4411/10000</f>
        <v/>
      </c>
      <c r="H4411" s="2">
        <f>MAX(0, (INPUTS!$B$14+INPUTS!$B$16*INPUTS!$B$15) + (1-INPUTS!$B$18)*INPUTS!$B$19*G4411 - INPUTS!$B$17 - INPUTS!$B$20*MAX(0, -F4411))</f>
        <v/>
      </c>
      <c r="I4411" s="2">
        <f>IF(INPUTS!$B$13=0, H4411&lt;=0, H4411&lt;INPUTS!$B$13)</f>
        <v/>
      </c>
      <c r="J4411" s="2">
        <f>INPUTS!$B$21 + INPUTS!$B$24*F4411 + INPUTS!$B$25*G4411</f>
        <v/>
      </c>
      <c r="K4411" s="2">
        <f>J4411&lt;INPUTS!$B$23</f>
        <v/>
      </c>
      <c r="L4411" s="2">
        <f>J4411&lt;INPUTS!$B$22</f>
        <v/>
      </c>
      <c r="M4411" s="2">
        <f>INPUTS!$B$26 + INPUTS!$B$29*F4411</f>
        <v/>
      </c>
      <c r="N4411" s="2">
        <f>M4411&lt;INPUTS!$B$28</f>
        <v/>
      </c>
      <c r="O4411" s="2">
        <f>M4411&lt;INPUTS!$B$27</f>
        <v/>
      </c>
      <c r="P4411" s="2">
        <f>INPUTS!$B$30 + (1-INPUTS!$B$18)*INPUTS!$B$19*G4411</f>
        <v/>
      </c>
      <c r="Q4411" s="2">
        <f>INPUTS!$B$31 + INPUTS!$B$32*P4411</f>
        <v/>
      </c>
      <c r="R4411" s="2">
        <f>IF(INPUTS!$B$13=0, Q4411&lt;=0, Q4411&lt;INPUTS!$B$13)</f>
        <v/>
      </c>
      <c r="S4411" s="2">
        <f>OR(I4411,K4411,N4411,R4411)</f>
        <v/>
      </c>
      <c r="T4411" s="2">
        <f>OR(I4411,L4411,O4411,R4411)</f>
        <v/>
      </c>
    </row>
    <row r="4412">
      <c r="A4412" s="2" t="n">
        <v>-50</v>
      </c>
      <c r="B4412" s="2" t="n">
        <v>-75</v>
      </c>
      <c r="C4412" s="2" t="n">
        <v>-25</v>
      </c>
      <c r="D4412" s="2">
        <f>(A4412+B4412)/2 + C4412/2</f>
        <v/>
      </c>
      <c r="E4412" s="2">
        <f>SQRT(A4412^2+B4412^2+C4412^2)</f>
        <v/>
      </c>
      <c r="F4412" s="2">
        <f>INPUTS!$B$8*A4412+INPUTS!$B$9*D4412+INPUTS!$B$10*B4412</f>
        <v/>
      </c>
      <c r="G4412" s="2">
        <f>INPUTS!$B$11*A4412/10000</f>
        <v/>
      </c>
      <c r="H4412" s="2">
        <f>MAX(0, (INPUTS!$B$14+INPUTS!$B$16*INPUTS!$B$15) + (1-INPUTS!$B$18)*INPUTS!$B$19*G4412 - INPUTS!$B$17 - INPUTS!$B$20*MAX(0, -F4412))</f>
        <v/>
      </c>
      <c r="I4412" s="2">
        <f>IF(INPUTS!$B$13=0, H4412&lt;=0, H4412&lt;INPUTS!$B$13)</f>
        <v/>
      </c>
      <c r="J4412" s="2">
        <f>INPUTS!$B$21 + INPUTS!$B$24*F4412 + INPUTS!$B$25*G4412</f>
        <v/>
      </c>
      <c r="K4412" s="2">
        <f>J4412&lt;INPUTS!$B$23</f>
        <v/>
      </c>
      <c r="L4412" s="2">
        <f>J4412&lt;INPUTS!$B$22</f>
        <v/>
      </c>
      <c r="M4412" s="2">
        <f>INPUTS!$B$26 + INPUTS!$B$29*F4412</f>
        <v/>
      </c>
      <c r="N4412" s="2">
        <f>M4412&lt;INPUTS!$B$28</f>
        <v/>
      </c>
      <c r="O4412" s="2">
        <f>M4412&lt;INPUTS!$B$27</f>
        <v/>
      </c>
      <c r="P4412" s="2">
        <f>INPUTS!$B$30 + (1-INPUTS!$B$18)*INPUTS!$B$19*G4412</f>
        <v/>
      </c>
      <c r="Q4412" s="2">
        <f>INPUTS!$B$31 + INPUTS!$B$32*P4412</f>
        <v/>
      </c>
      <c r="R4412" s="2">
        <f>IF(INPUTS!$B$13=0, Q4412&lt;=0, Q4412&lt;INPUTS!$B$13)</f>
        <v/>
      </c>
      <c r="S4412" s="2">
        <f>OR(I4412,K4412,N4412,R4412)</f>
        <v/>
      </c>
      <c r="T4412" s="2">
        <f>OR(I4412,L4412,O4412,R4412)</f>
        <v/>
      </c>
    </row>
    <row r="4413">
      <c r="A4413" s="2" t="n">
        <v>-50</v>
      </c>
      <c r="B4413" s="2" t="n">
        <v>-75</v>
      </c>
      <c r="C4413" s="2" t="n">
        <v>0</v>
      </c>
      <c r="D4413" s="2">
        <f>(A4413+B4413)/2 + C4413/2</f>
        <v/>
      </c>
      <c r="E4413" s="2">
        <f>SQRT(A4413^2+B4413^2+C4413^2)</f>
        <v/>
      </c>
      <c r="F4413" s="2">
        <f>INPUTS!$B$8*A4413+INPUTS!$B$9*D4413+INPUTS!$B$10*B4413</f>
        <v/>
      </c>
      <c r="G4413" s="2">
        <f>INPUTS!$B$11*A4413/10000</f>
        <v/>
      </c>
      <c r="H4413" s="2">
        <f>MAX(0, (INPUTS!$B$14+INPUTS!$B$16*INPUTS!$B$15) + (1-INPUTS!$B$18)*INPUTS!$B$19*G4413 - INPUTS!$B$17 - INPUTS!$B$20*MAX(0, -F4413))</f>
        <v/>
      </c>
      <c r="I4413" s="2">
        <f>IF(INPUTS!$B$13=0, H4413&lt;=0, H4413&lt;INPUTS!$B$13)</f>
        <v/>
      </c>
      <c r="J4413" s="2">
        <f>INPUTS!$B$21 + INPUTS!$B$24*F4413 + INPUTS!$B$25*G4413</f>
        <v/>
      </c>
      <c r="K4413" s="2">
        <f>J4413&lt;INPUTS!$B$23</f>
        <v/>
      </c>
      <c r="L4413" s="2">
        <f>J4413&lt;INPUTS!$B$22</f>
        <v/>
      </c>
      <c r="M4413" s="2">
        <f>INPUTS!$B$26 + INPUTS!$B$29*F4413</f>
        <v/>
      </c>
      <c r="N4413" s="2">
        <f>M4413&lt;INPUTS!$B$28</f>
        <v/>
      </c>
      <c r="O4413" s="2">
        <f>M4413&lt;INPUTS!$B$27</f>
        <v/>
      </c>
      <c r="P4413" s="2">
        <f>INPUTS!$B$30 + (1-INPUTS!$B$18)*INPUTS!$B$19*G4413</f>
        <v/>
      </c>
      <c r="Q4413" s="2">
        <f>INPUTS!$B$31 + INPUTS!$B$32*P4413</f>
        <v/>
      </c>
      <c r="R4413" s="2">
        <f>IF(INPUTS!$B$13=0, Q4413&lt;=0, Q4413&lt;INPUTS!$B$13)</f>
        <v/>
      </c>
      <c r="S4413" s="2">
        <f>OR(I4413,K4413,N4413,R4413)</f>
        <v/>
      </c>
      <c r="T4413" s="2">
        <f>OR(I4413,L4413,O4413,R4413)</f>
        <v/>
      </c>
    </row>
    <row r="4414">
      <c r="A4414" s="2" t="n">
        <v>-50</v>
      </c>
      <c r="B4414" s="2" t="n">
        <v>-75</v>
      </c>
      <c r="C4414" s="2" t="n">
        <v>25</v>
      </c>
      <c r="D4414" s="2">
        <f>(A4414+B4414)/2 + C4414/2</f>
        <v/>
      </c>
      <c r="E4414" s="2">
        <f>SQRT(A4414^2+B4414^2+C4414^2)</f>
        <v/>
      </c>
      <c r="F4414" s="2">
        <f>INPUTS!$B$8*A4414+INPUTS!$B$9*D4414+INPUTS!$B$10*B4414</f>
        <v/>
      </c>
      <c r="G4414" s="2">
        <f>INPUTS!$B$11*A4414/10000</f>
        <v/>
      </c>
      <c r="H4414" s="2">
        <f>MAX(0, (INPUTS!$B$14+INPUTS!$B$16*INPUTS!$B$15) + (1-INPUTS!$B$18)*INPUTS!$B$19*G4414 - INPUTS!$B$17 - INPUTS!$B$20*MAX(0, -F4414))</f>
        <v/>
      </c>
      <c r="I4414" s="2">
        <f>IF(INPUTS!$B$13=0, H4414&lt;=0, H4414&lt;INPUTS!$B$13)</f>
        <v/>
      </c>
      <c r="J4414" s="2">
        <f>INPUTS!$B$21 + INPUTS!$B$24*F4414 + INPUTS!$B$25*G4414</f>
        <v/>
      </c>
      <c r="K4414" s="2">
        <f>J4414&lt;INPUTS!$B$23</f>
        <v/>
      </c>
      <c r="L4414" s="2">
        <f>J4414&lt;INPUTS!$B$22</f>
        <v/>
      </c>
      <c r="M4414" s="2">
        <f>INPUTS!$B$26 + INPUTS!$B$29*F4414</f>
        <v/>
      </c>
      <c r="N4414" s="2">
        <f>M4414&lt;INPUTS!$B$28</f>
        <v/>
      </c>
      <c r="O4414" s="2">
        <f>M4414&lt;INPUTS!$B$27</f>
        <v/>
      </c>
      <c r="P4414" s="2">
        <f>INPUTS!$B$30 + (1-INPUTS!$B$18)*INPUTS!$B$19*G4414</f>
        <v/>
      </c>
      <c r="Q4414" s="2">
        <f>INPUTS!$B$31 + INPUTS!$B$32*P4414</f>
        <v/>
      </c>
      <c r="R4414" s="2">
        <f>IF(INPUTS!$B$13=0, Q4414&lt;=0, Q4414&lt;INPUTS!$B$13)</f>
        <v/>
      </c>
      <c r="S4414" s="2">
        <f>OR(I4414,K4414,N4414,R4414)</f>
        <v/>
      </c>
      <c r="T4414" s="2">
        <f>OR(I4414,L4414,O4414,R4414)</f>
        <v/>
      </c>
    </row>
    <row r="4415">
      <c r="A4415" s="2" t="n">
        <v>-50</v>
      </c>
      <c r="B4415" s="2" t="n">
        <v>-75</v>
      </c>
      <c r="C4415" s="2" t="n">
        <v>50</v>
      </c>
      <c r="D4415" s="2">
        <f>(A4415+B4415)/2 + C4415/2</f>
        <v/>
      </c>
      <c r="E4415" s="2">
        <f>SQRT(A4415^2+B4415^2+C4415^2)</f>
        <v/>
      </c>
      <c r="F4415" s="2">
        <f>INPUTS!$B$8*A4415+INPUTS!$B$9*D4415+INPUTS!$B$10*B4415</f>
        <v/>
      </c>
      <c r="G4415" s="2">
        <f>INPUTS!$B$11*A4415/10000</f>
        <v/>
      </c>
      <c r="H4415" s="2">
        <f>MAX(0, (INPUTS!$B$14+INPUTS!$B$16*INPUTS!$B$15) + (1-INPUTS!$B$18)*INPUTS!$B$19*G4415 - INPUTS!$B$17 - INPUTS!$B$20*MAX(0, -F4415))</f>
        <v/>
      </c>
      <c r="I4415" s="2">
        <f>IF(INPUTS!$B$13=0, H4415&lt;=0, H4415&lt;INPUTS!$B$13)</f>
        <v/>
      </c>
      <c r="J4415" s="2">
        <f>INPUTS!$B$21 + INPUTS!$B$24*F4415 + INPUTS!$B$25*G4415</f>
        <v/>
      </c>
      <c r="K4415" s="2">
        <f>J4415&lt;INPUTS!$B$23</f>
        <v/>
      </c>
      <c r="L4415" s="2">
        <f>J4415&lt;INPUTS!$B$22</f>
        <v/>
      </c>
      <c r="M4415" s="2">
        <f>INPUTS!$B$26 + INPUTS!$B$29*F4415</f>
        <v/>
      </c>
      <c r="N4415" s="2">
        <f>M4415&lt;INPUTS!$B$28</f>
        <v/>
      </c>
      <c r="O4415" s="2">
        <f>M4415&lt;INPUTS!$B$27</f>
        <v/>
      </c>
      <c r="P4415" s="2">
        <f>INPUTS!$B$30 + (1-INPUTS!$B$18)*INPUTS!$B$19*G4415</f>
        <v/>
      </c>
      <c r="Q4415" s="2">
        <f>INPUTS!$B$31 + INPUTS!$B$32*P4415</f>
        <v/>
      </c>
      <c r="R4415" s="2">
        <f>IF(INPUTS!$B$13=0, Q4415&lt;=0, Q4415&lt;INPUTS!$B$13)</f>
        <v/>
      </c>
      <c r="S4415" s="2">
        <f>OR(I4415,K4415,N4415,R4415)</f>
        <v/>
      </c>
      <c r="T4415" s="2">
        <f>OR(I4415,L4415,O4415,R4415)</f>
        <v/>
      </c>
    </row>
    <row r="4416">
      <c r="A4416" s="2" t="n">
        <v>-50</v>
      </c>
      <c r="B4416" s="2" t="n">
        <v>-75</v>
      </c>
      <c r="C4416" s="2" t="n">
        <v>75</v>
      </c>
      <c r="D4416" s="2">
        <f>(A4416+B4416)/2 + C4416/2</f>
        <v/>
      </c>
      <c r="E4416" s="2">
        <f>SQRT(A4416^2+B4416^2+C4416^2)</f>
        <v/>
      </c>
      <c r="F4416" s="2">
        <f>INPUTS!$B$8*A4416+INPUTS!$B$9*D4416+INPUTS!$B$10*B4416</f>
        <v/>
      </c>
      <c r="G4416" s="2">
        <f>INPUTS!$B$11*A4416/10000</f>
        <v/>
      </c>
      <c r="H4416" s="2">
        <f>MAX(0, (INPUTS!$B$14+INPUTS!$B$16*INPUTS!$B$15) + (1-INPUTS!$B$18)*INPUTS!$B$19*G4416 - INPUTS!$B$17 - INPUTS!$B$20*MAX(0, -F4416))</f>
        <v/>
      </c>
      <c r="I4416" s="2">
        <f>IF(INPUTS!$B$13=0, H4416&lt;=0, H4416&lt;INPUTS!$B$13)</f>
        <v/>
      </c>
      <c r="J4416" s="2">
        <f>INPUTS!$B$21 + INPUTS!$B$24*F4416 + INPUTS!$B$25*G4416</f>
        <v/>
      </c>
      <c r="K4416" s="2">
        <f>J4416&lt;INPUTS!$B$23</f>
        <v/>
      </c>
      <c r="L4416" s="2">
        <f>J4416&lt;INPUTS!$B$22</f>
        <v/>
      </c>
      <c r="M4416" s="2">
        <f>INPUTS!$B$26 + INPUTS!$B$29*F4416</f>
        <v/>
      </c>
      <c r="N4416" s="2">
        <f>M4416&lt;INPUTS!$B$28</f>
        <v/>
      </c>
      <c r="O4416" s="2">
        <f>M4416&lt;INPUTS!$B$27</f>
        <v/>
      </c>
      <c r="P4416" s="2">
        <f>INPUTS!$B$30 + (1-INPUTS!$B$18)*INPUTS!$B$19*G4416</f>
        <v/>
      </c>
      <c r="Q4416" s="2">
        <f>INPUTS!$B$31 + INPUTS!$B$32*P4416</f>
        <v/>
      </c>
      <c r="R4416" s="2">
        <f>IF(INPUTS!$B$13=0, Q4416&lt;=0, Q4416&lt;INPUTS!$B$13)</f>
        <v/>
      </c>
      <c r="S4416" s="2">
        <f>OR(I4416,K4416,N4416,R4416)</f>
        <v/>
      </c>
      <c r="T4416" s="2">
        <f>OR(I4416,L4416,O4416,R4416)</f>
        <v/>
      </c>
    </row>
    <row r="4417">
      <c r="A4417" s="2" t="n">
        <v>-50</v>
      </c>
      <c r="B4417" s="2" t="n">
        <v>-75</v>
      </c>
      <c r="C4417" s="2" t="n">
        <v>100</v>
      </c>
      <c r="D4417" s="2">
        <f>(A4417+B4417)/2 + C4417/2</f>
        <v/>
      </c>
      <c r="E4417" s="2">
        <f>SQRT(A4417^2+B4417^2+C4417^2)</f>
        <v/>
      </c>
      <c r="F4417" s="2">
        <f>INPUTS!$B$8*A4417+INPUTS!$B$9*D4417+INPUTS!$B$10*B4417</f>
        <v/>
      </c>
      <c r="G4417" s="2">
        <f>INPUTS!$B$11*A4417/10000</f>
        <v/>
      </c>
      <c r="H4417" s="2">
        <f>MAX(0, (INPUTS!$B$14+INPUTS!$B$16*INPUTS!$B$15) + (1-INPUTS!$B$18)*INPUTS!$B$19*G4417 - INPUTS!$B$17 - INPUTS!$B$20*MAX(0, -F4417))</f>
        <v/>
      </c>
      <c r="I4417" s="2">
        <f>IF(INPUTS!$B$13=0, H4417&lt;=0, H4417&lt;INPUTS!$B$13)</f>
        <v/>
      </c>
      <c r="J4417" s="2">
        <f>INPUTS!$B$21 + INPUTS!$B$24*F4417 + INPUTS!$B$25*G4417</f>
        <v/>
      </c>
      <c r="K4417" s="2">
        <f>J4417&lt;INPUTS!$B$23</f>
        <v/>
      </c>
      <c r="L4417" s="2">
        <f>J4417&lt;INPUTS!$B$22</f>
        <v/>
      </c>
      <c r="M4417" s="2">
        <f>INPUTS!$B$26 + INPUTS!$B$29*F4417</f>
        <v/>
      </c>
      <c r="N4417" s="2">
        <f>M4417&lt;INPUTS!$B$28</f>
        <v/>
      </c>
      <c r="O4417" s="2">
        <f>M4417&lt;INPUTS!$B$27</f>
        <v/>
      </c>
      <c r="P4417" s="2">
        <f>INPUTS!$B$30 + (1-INPUTS!$B$18)*INPUTS!$B$19*G4417</f>
        <v/>
      </c>
      <c r="Q4417" s="2">
        <f>INPUTS!$B$31 + INPUTS!$B$32*P4417</f>
        <v/>
      </c>
      <c r="R4417" s="2">
        <f>IF(INPUTS!$B$13=0, Q4417&lt;=0, Q4417&lt;INPUTS!$B$13)</f>
        <v/>
      </c>
      <c r="S4417" s="2">
        <f>OR(I4417,K4417,N4417,R4417)</f>
        <v/>
      </c>
      <c r="T4417" s="2">
        <f>OR(I4417,L4417,O4417,R4417)</f>
        <v/>
      </c>
    </row>
    <row r="4418">
      <c r="A4418" s="2" t="n">
        <v>-50</v>
      </c>
      <c r="B4418" s="2" t="n">
        <v>-75</v>
      </c>
      <c r="C4418" s="2" t="n">
        <v>125</v>
      </c>
      <c r="D4418" s="2">
        <f>(A4418+B4418)/2 + C4418/2</f>
        <v/>
      </c>
      <c r="E4418" s="2">
        <f>SQRT(A4418^2+B4418^2+C4418^2)</f>
        <v/>
      </c>
      <c r="F4418" s="2">
        <f>INPUTS!$B$8*A4418+INPUTS!$B$9*D4418+INPUTS!$B$10*B4418</f>
        <v/>
      </c>
      <c r="G4418" s="2">
        <f>INPUTS!$B$11*A4418/10000</f>
        <v/>
      </c>
      <c r="H4418" s="2">
        <f>MAX(0, (INPUTS!$B$14+INPUTS!$B$16*INPUTS!$B$15) + (1-INPUTS!$B$18)*INPUTS!$B$19*G4418 - INPUTS!$B$17 - INPUTS!$B$20*MAX(0, -F4418))</f>
        <v/>
      </c>
      <c r="I4418" s="2">
        <f>IF(INPUTS!$B$13=0, H4418&lt;=0, H4418&lt;INPUTS!$B$13)</f>
        <v/>
      </c>
      <c r="J4418" s="2">
        <f>INPUTS!$B$21 + INPUTS!$B$24*F4418 + INPUTS!$B$25*G4418</f>
        <v/>
      </c>
      <c r="K4418" s="2">
        <f>J4418&lt;INPUTS!$B$23</f>
        <v/>
      </c>
      <c r="L4418" s="2">
        <f>J4418&lt;INPUTS!$B$22</f>
        <v/>
      </c>
      <c r="M4418" s="2">
        <f>INPUTS!$B$26 + INPUTS!$B$29*F4418</f>
        <v/>
      </c>
      <c r="N4418" s="2">
        <f>M4418&lt;INPUTS!$B$28</f>
        <v/>
      </c>
      <c r="O4418" s="2">
        <f>M4418&lt;INPUTS!$B$27</f>
        <v/>
      </c>
      <c r="P4418" s="2">
        <f>INPUTS!$B$30 + (1-INPUTS!$B$18)*INPUTS!$B$19*G4418</f>
        <v/>
      </c>
      <c r="Q4418" s="2">
        <f>INPUTS!$B$31 + INPUTS!$B$32*P4418</f>
        <v/>
      </c>
      <c r="R4418" s="2">
        <f>IF(INPUTS!$B$13=0, Q4418&lt;=0, Q4418&lt;INPUTS!$B$13)</f>
        <v/>
      </c>
      <c r="S4418" s="2">
        <f>OR(I4418,K4418,N4418,R4418)</f>
        <v/>
      </c>
      <c r="T4418" s="2">
        <f>OR(I4418,L4418,O4418,R4418)</f>
        <v/>
      </c>
    </row>
    <row r="4419">
      <c r="A4419" s="2" t="n">
        <v>-50</v>
      </c>
      <c r="B4419" s="2" t="n">
        <v>-75</v>
      </c>
      <c r="C4419" s="2" t="n">
        <v>150</v>
      </c>
      <c r="D4419" s="2">
        <f>(A4419+B4419)/2 + C4419/2</f>
        <v/>
      </c>
      <c r="E4419" s="2">
        <f>SQRT(A4419^2+B4419^2+C4419^2)</f>
        <v/>
      </c>
      <c r="F4419" s="2">
        <f>INPUTS!$B$8*A4419+INPUTS!$B$9*D4419+INPUTS!$B$10*B4419</f>
        <v/>
      </c>
      <c r="G4419" s="2">
        <f>INPUTS!$B$11*A4419/10000</f>
        <v/>
      </c>
      <c r="H4419" s="2">
        <f>MAX(0, (INPUTS!$B$14+INPUTS!$B$16*INPUTS!$B$15) + (1-INPUTS!$B$18)*INPUTS!$B$19*G4419 - INPUTS!$B$17 - INPUTS!$B$20*MAX(0, -F4419))</f>
        <v/>
      </c>
      <c r="I4419" s="2">
        <f>IF(INPUTS!$B$13=0, H4419&lt;=0, H4419&lt;INPUTS!$B$13)</f>
        <v/>
      </c>
      <c r="J4419" s="2">
        <f>INPUTS!$B$21 + INPUTS!$B$24*F4419 + INPUTS!$B$25*G4419</f>
        <v/>
      </c>
      <c r="K4419" s="2">
        <f>J4419&lt;INPUTS!$B$23</f>
        <v/>
      </c>
      <c r="L4419" s="2">
        <f>J4419&lt;INPUTS!$B$22</f>
        <v/>
      </c>
      <c r="M4419" s="2">
        <f>INPUTS!$B$26 + INPUTS!$B$29*F4419</f>
        <v/>
      </c>
      <c r="N4419" s="2">
        <f>M4419&lt;INPUTS!$B$28</f>
        <v/>
      </c>
      <c r="O4419" s="2">
        <f>M4419&lt;INPUTS!$B$27</f>
        <v/>
      </c>
      <c r="P4419" s="2">
        <f>INPUTS!$B$30 + (1-INPUTS!$B$18)*INPUTS!$B$19*G4419</f>
        <v/>
      </c>
      <c r="Q4419" s="2">
        <f>INPUTS!$B$31 + INPUTS!$B$32*P4419</f>
        <v/>
      </c>
      <c r="R4419" s="2">
        <f>IF(INPUTS!$B$13=0, Q4419&lt;=0, Q4419&lt;INPUTS!$B$13)</f>
        <v/>
      </c>
      <c r="S4419" s="2">
        <f>OR(I4419,K4419,N4419,R4419)</f>
        <v/>
      </c>
      <c r="T4419" s="2">
        <f>OR(I4419,L4419,O4419,R4419)</f>
        <v/>
      </c>
    </row>
    <row r="4420">
      <c r="A4420" s="2" t="n">
        <v>-50</v>
      </c>
      <c r="B4420" s="2" t="n">
        <v>-75</v>
      </c>
      <c r="C4420" s="2" t="n">
        <v>175</v>
      </c>
      <c r="D4420" s="2">
        <f>(A4420+B4420)/2 + C4420/2</f>
        <v/>
      </c>
      <c r="E4420" s="2">
        <f>SQRT(A4420^2+B4420^2+C4420^2)</f>
        <v/>
      </c>
      <c r="F4420" s="2">
        <f>INPUTS!$B$8*A4420+INPUTS!$B$9*D4420+INPUTS!$B$10*B4420</f>
        <v/>
      </c>
      <c r="G4420" s="2">
        <f>INPUTS!$B$11*A4420/10000</f>
        <v/>
      </c>
      <c r="H4420" s="2">
        <f>MAX(0, (INPUTS!$B$14+INPUTS!$B$16*INPUTS!$B$15) + (1-INPUTS!$B$18)*INPUTS!$B$19*G4420 - INPUTS!$B$17 - INPUTS!$B$20*MAX(0, -F4420))</f>
        <v/>
      </c>
      <c r="I4420" s="2">
        <f>IF(INPUTS!$B$13=0, H4420&lt;=0, H4420&lt;INPUTS!$B$13)</f>
        <v/>
      </c>
      <c r="J4420" s="2">
        <f>INPUTS!$B$21 + INPUTS!$B$24*F4420 + INPUTS!$B$25*G4420</f>
        <v/>
      </c>
      <c r="K4420" s="2">
        <f>J4420&lt;INPUTS!$B$23</f>
        <v/>
      </c>
      <c r="L4420" s="2">
        <f>J4420&lt;INPUTS!$B$22</f>
        <v/>
      </c>
      <c r="M4420" s="2">
        <f>INPUTS!$B$26 + INPUTS!$B$29*F4420</f>
        <v/>
      </c>
      <c r="N4420" s="2">
        <f>M4420&lt;INPUTS!$B$28</f>
        <v/>
      </c>
      <c r="O4420" s="2">
        <f>M4420&lt;INPUTS!$B$27</f>
        <v/>
      </c>
      <c r="P4420" s="2">
        <f>INPUTS!$B$30 + (1-INPUTS!$B$18)*INPUTS!$B$19*G4420</f>
        <v/>
      </c>
      <c r="Q4420" s="2">
        <f>INPUTS!$B$31 + INPUTS!$B$32*P4420</f>
        <v/>
      </c>
      <c r="R4420" s="2">
        <f>IF(INPUTS!$B$13=0, Q4420&lt;=0, Q4420&lt;INPUTS!$B$13)</f>
        <v/>
      </c>
      <c r="S4420" s="2">
        <f>OR(I4420,K4420,N4420,R4420)</f>
        <v/>
      </c>
      <c r="T4420" s="2">
        <f>OR(I4420,L4420,O4420,R4420)</f>
        <v/>
      </c>
    </row>
    <row r="4421">
      <c r="A4421" s="2" t="n">
        <v>-50</v>
      </c>
      <c r="B4421" s="2" t="n">
        <v>-75</v>
      </c>
      <c r="C4421" s="2" t="n">
        <v>200</v>
      </c>
      <c r="D4421" s="2">
        <f>(A4421+B4421)/2 + C4421/2</f>
        <v/>
      </c>
      <c r="E4421" s="2">
        <f>SQRT(A4421^2+B4421^2+C4421^2)</f>
        <v/>
      </c>
      <c r="F4421" s="2">
        <f>INPUTS!$B$8*A4421+INPUTS!$B$9*D4421+INPUTS!$B$10*B4421</f>
        <v/>
      </c>
      <c r="G4421" s="2">
        <f>INPUTS!$B$11*A4421/10000</f>
        <v/>
      </c>
      <c r="H4421" s="2">
        <f>MAX(0, (INPUTS!$B$14+INPUTS!$B$16*INPUTS!$B$15) + (1-INPUTS!$B$18)*INPUTS!$B$19*G4421 - INPUTS!$B$17 - INPUTS!$B$20*MAX(0, -F4421))</f>
        <v/>
      </c>
      <c r="I4421" s="2">
        <f>IF(INPUTS!$B$13=0, H4421&lt;=0, H4421&lt;INPUTS!$B$13)</f>
        <v/>
      </c>
      <c r="J4421" s="2">
        <f>INPUTS!$B$21 + INPUTS!$B$24*F4421 + INPUTS!$B$25*G4421</f>
        <v/>
      </c>
      <c r="K4421" s="2">
        <f>J4421&lt;INPUTS!$B$23</f>
        <v/>
      </c>
      <c r="L4421" s="2">
        <f>J4421&lt;INPUTS!$B$22</f>
        <v/>
      </c>
      <c r="M4421" s="2">
        <f>INPUTS!$B$26 + INPUTS!$B$29*F4421</f>
        <v/>
      </c>
      <c r="N4421" s="2">
        <f>M4421&lt;INPUTS!$B$28</f>
        <v/>
      </c>
      <c r="O4421" s="2">
        <f>M4421&lt;INPUTS!$B$27</f>
        <v/>
      </c>
      <c r="P4421" s="2">
        <f>INPUTS!$B$30 + (1-INPUTS!$B$18)*INPUTS!$B$19*G4421</f>
        <v/>
      </c>
      <c r="Q4421" s="2">
        <f>INPUTS!$B$31 + INPUTS!$B$32*P4421</f>
        <v/>
      </c>
      <c r="R4421" s="2">
        <f>IF(INPUTS!$B$13=0, Q4421&lt;=0, Q4421&lt;INPUTS!$B$13)</f>
        <v/>
      </c>
      <c r="S4421" s="2">
        <f>OR(I4421,K4421,N4421,R4421)</f>
        <v/>
      </c>
      <c r="T4421" s="2">
        <f>OR(I4421,L4421,O4421,R4421)</f>
        <v/>
      </c>
    </row>
    <row r="4422">
      <c r="A4422" s="2" t="n">
        <v>-50</v>
      </c>
      <c r="B4422" s="2" t="n">
        <v>-50</v>
      </c>
      <c r="C4422" s="2" t="n">
        <v>-200</v>
      </c>
      <c r="D4422" s="2">
        <f>(A4422+B4422)/2 + C4422/2</f>
        <v/>
      </c>
      <c r="E4422" s="2">
        <f>SQRT(A4422^2+B4422^2+C4422^2)</f>
        <v/>
      </c>
      <c r="F4422" s="2">
        <f>INPUTS!$B$8*A4422+INPUTS!$B$9*D4422+INPUTS!$B$10*B4422</f>
        <v/>
      </c>
      <c r="G4422" s="2">
        <f>INPUTS!$B$11*A4422/10000</f>
        <v/>
      </c>
      <c r="H4422" s="2">
        <f>MAX(0, (INPUTS!$B$14+INPUTS!$B$16*INPUTS!$B$15) + (1-INPUTS!$B$18)*INPUTS!$B$19*G4422 - INPUTS!$B$17 - INPUTS!$B$20*MAX(0, -F4422))</f>
        <v/>
      </c>
      <c r="I4422" s="2">
        <f>IF(INPUTS!$B$13=0, H4422&lt;=0, H4422&lt;INPUTS!$B$13)</f>
        <v/>
      </c>
      <c r="J4422" s="2">
        <f>INPUTS!$B$21 + INPUTS!$B$24*F4422 + INPUTS!$B$25*G4422</f>
        <v/>
      </c>
      <c r="K4422" s="2">
        <f>J4422&lt;INPUTS!$B$23</f>
        <v/>
      </c>
      <c r="L4422" s="2">
        <f>J4422&lt;INPUTS!$B$22</f>
        <v/>
      </c>
      <c r="M4422" s="2">
        <f>INPUTS!$B$26 + INPUTS!$B$29*F4422</f>
        <v/>
      </c>
      <c r="N4422" s="2">
        <f>M4422&lt;INPUTS!$B$28</f>
        <v/>
      </c>
      <c r="O4422" s="2">
        <f>M4422&lt;INPUTS!$B$27</f>
        <v/>
      </c>
      <c r="P4422" s="2">
        <f>INPUTS!$B$30 + (1-INPUTS!$B$18)*INPUTS!$B$19*G4422</f>
        <v/>
      </c>
      <c r="Q4422" s="2">
        <f>INPUTS!$B$31 + INPUTS!$B$32*P4422</f>
        <v/>
      </c>
      <c r="R4422" s="2">
        <f>IF(INPUTS!$B$13=0, Q4422&lt;=0, Q4422&lt;INPUTS!$B$13)</f>
        <v/>
      </c>
      <c r="S4422" s="2">
        <f>OR(I4422,K4422,N4422,R4422)</f>
        <v/>
      </c>
      <c r="T4422" s="2">
        <f>OR(I4422,L4422,O4422,R4422)</f>
        <v/>
      </c>
    </row>
    <row r="4423">
      <c r="A4423" s="2" t="n">
        <v>-50</v>
      </c>
      <c r="B4423" s="2" t="n">
        <v>-50</v>
      </c>
      <c r="C4423" s="2" t="n">
        <v>-175</v>
      </c>
      <c r="D4423" s="2">
        <f>(A4423+B4423)/2 + C4423/2</f>
        <v/>
      </c>
      <c r="E4423" s="2">
        <f>SQRT(A4423^2+B4423^2+C4423^2)</f>
        <v/>
      </c>
      <c r="F4423" s="2">
        <f>INPUTS!$B$8*A4423+INPUTS!$B$9*D4423+INPUTS!$B$10*B4423</f>
        <v/>
      </c>
      <c r="G4423" s="2">
        <f>INPUTS!$B$11*A4423/10000</f>
        <v/>
      </c>
      <c r="H4423" s="2">
        <f>MAX(0, (INPUTS!$B$14+INPUTS!$B$16*INPUTS!$B$15) + (1-INPUTS!$B$18)*INPUTS!$B$19*G4423 - INPUTS!$B$17 - INPUTS!$B$20*MAX(0, -F4423))</f>
        <v/>
      </c>
      <c r="I4423" s="2">
        <f>IF(INPUTS!$B$13=0, H4423&lt;=0, H4423&lt;INPUTS!$B$13)</f>
        <v/>
      </c>
      <c r="J4423" s="2">
        <f>INPUTS!$B$21 + INPUTS!$B$24*F4423 + INPUTS!$B$25*G4423</f>
        <v/>
      </c>
      <c r="K4423" s="2">
        <f>J4423&lt;INPUTS!$B$23</f>
        <v/>
      </c>
      <c r="L4423" s="2">
        <f>J4423&lt;INPUTS!$B$22</f>
        <v/>
      </c>
      <c r="M4423" s="2">
        <f>INPUTS!$B$26 + INPUTS!$B$29*F4423</f>
        <v/>
      </c>
      <c r="N4423" s="2">
        <f>M4423&lt;INPUTS!$B$28</f>
        <v/>
      </c>
      <c r="O4423" s="2">
        <f>M4423&lt;INPUTS!$B$27</f>
        <v/>
      </c>
      <c r="P4423" s="2">
        <f>INPUTS!$B$30 + (1-INPUTS!$B$18)*INPUTS!$B$19*G4423</f>
        <v/>
      </c>
      <c r="Q4423" s="2">
        <f>INPUTS!$B$31 + INPUTS!$B$32*P4423</f>
        <v/>
      </c>
      <c r="R4423" s="2">
        <f>IF(INPUTS!$B$13=0, Q4423&lt;=0, Q4423&lt;INPUTS!$B$13)</f>
        <v/>
      </c>
      <c r="S4423" s="2">
        <f>OR(I4423,K4423,N4423,R4423)</f>
        <v/>
      </c>
      <c r="T4423" s="2">
        <f>OR(I4423,L4423,O4423,R4423)</f>
        <v/>
      </c>
    </row>
    <row r="4424">
      <c r="A4424" s="2" t="n">
        <v>-50</v>
      </c>
      <c r="B4424" s="2" t="n">
        <v>-50</v>
      </c>
      <c r="C4424" s="2" t="n">
        <v>-150</v>
      </c>
      <c r="D4424" s="2">
        <f>(A4424+B4424)/2 + C4424/2</f>
        <v/>
      </c>
      <c r="E4424" s="2">
        <f>SQRT(A4424^2+B4424^2+C4424^2)</f>
        <v/>
      </c>
      <c r="F4424" s="2">
        <f>INPUTS!$B$8*A4424+INPUTS!$B$9*D4424+INPUTS!$B$10*B4424</f>
        <v/>
      </c>
      <c r="G4424" s="2">
        <f>INPUTS!$B$11*A4424/10000</f>
        <v/>
      </c>
      <c r="H4424" s="2">
        <f>MAX(0, (INPUTS!$B$14+INPUTS!$B$16*INPUTS!$B$15) + (1-INPUTS!$B$18)*INPUTS!$B$19*G4424 - INPUTS!$B$17 - INPUTS!$B$20*MAX(0, -F4424))</f>
        <v/>
      </c>
      <c r="I4424" s="2">
        <f>IF(INPUTS!$B$13=0, H4424&lt;=0, H4424&lt;INPUTS!$B$13)</f>
        <v/>
      </c>
      <c r="J4424" s="2">
        <f>INPUTS!$B$21 + INPUTS!$B$24*F4424 + INPUTS!$B$25*G4424</f>
        <v/>
      </c>
      <c r="K4424" s="2">
        <f>J4424&lt;INPUTS!$B$23</f>
        <v/>
      </c>
      <c r="L4424" s="2">
        <f>J4424&lt;INPUTS!$B$22</f>
        <v/>
      </c>
      <c r="M4424" s="2">
        <f>INPUTS!$B$26 + INPUTS!$B$29*F4424</f>
        <v/>
      </c>
      <c r="N4424" s="2">
        <f>M4424&lt;INPUTS!$B$28</f>
        <v/>
      </c>
      <c r="O4424" s="2">
        <f>M4424&lt;INPUTS!$B$27</f>
        <v/>
      </c>
      <c r="P4424" s="2">
        <f>INPUTS!$B$30 + (1-INPUTS!$B$18)*INPUTS!$B$19*G4424</f>
        <v/>
      </c>
      <c r="Q4424" s="2">
        <f>INPUTS!$B$31 + INPUTS!$B$32*P4424</f>
        <v/>
      </c>
      <c r="R4424" s="2">
        <f>IF(INPUTS!$B$13=0, Q4424&lt;=0, Q4424&lt;INPUTS!$B$13)</f>
        <v/>
      </c>
      <c r="S4424" s="2">
        <f>OR(I4424,K4424,N4424,R4424)</f>
        <v/>
      </c>
      <c r="T4424" s="2">
        <f>OR(I4424,L4424,O4424,R4424)</f>
        <v/>
      </c>
    </row>
    <row r="4425">
      <c r="A4425" s="2" t="n">
        <v>-50</v>
      </c>
      <c r="B4425" s="2" t="n">
        <v>-50</v>
      </c>
      <c r="C4425" s="2" t="n">
        <v>-125</v>
      </c>
      <c r="D4425" s="2">
        <f>(A4425+B4425)/2 + C4425/2</f>
        <v/>
      </c>
      <c r="E4425" s="2">
        <f>SQRT(A4425^2+B4425^2+C4425^2)</f>
        <v/>
      </c>
      <c r="F4425" s="2">
        <f>INPUTS!$B$8*A4425+INPUTS!$B$9*D4425+INPUTS!$B$10*B4425</f>
        <v/>
      </c>
      <c r="G4425" s="2">
        <f>INPUTS!$B$11*A4425/10000</f>
        <v/>
      </c>
      <c r="H4425" s="2">
        <f>MAX(0, (INPUTS!$B$14+INPUTS!$B$16*INPUTS!$B$15) + (1-INPUTS!$B$18)*INPUTS!$B$19*G4425 - INPUTS!$B$17 - INPUTS!$B$20*MAX(0, -F4425))</f>
        <v/>
      </c>
      <c r="I4425" s="2">
        <f>IF(INPUTS!$B$13=0, H4425&lt;=0, H4425&lt;INPUTS!$B$13)</f>
        <v/>
      </c>
      <c r="J4425" s="2">
        <f>INPUTS!$B$21 + INPUTS!$B$24*F4425 + INPUTS!$B$25*G4425</f>
        <v/>
      </c>
      <c r="K4425" s="2">
        <f>J4425&lt;INPUTS!$B$23</f>
        <v/>
      </c>
      <c r="L4425" s="2">
        <f>J4425&lt;INPUTS!$B$22</f>
        <v/>
      </c>
      <c r="M4425" s="2">
        <f>INPUTS!$B$26 + INPUTS!$B$29*F4425</f>
        <v/>
      </c>
      <c r="N4425" s="2">
        <f>M4425&lt;INPUTS!$B$28</f>
        <v/>
      </c>
      <c r="O4425" s="2">
        <f>M4425&lt;INPUTS!$B$27</f>
        <v/>
      </c>
      <c r="P4425" s="2">
        <f>INPUTS!$B$30 + (1-INPUTS!$B$18)*INPUTS!$B$19*G4425</f>
        <v/>
      </c>
      <c r="Q4425" s="2">
        <f>INPUTS!$B$31 + INPUTS!$B$32*P4425</f>
        <v/>
      </c>
      <c r="R4425" s="2">
        <f>IF(INPUTS!$B$13=0, Q4425&lt;=0, Q4425&lt;INPUTS!$B$13)</f>
        <v/>
      </c>
      <c r="S4425" s="2">
        <f>OR(I4425,K4425,N4425,R4425)</f>
        <v/>
      </c>
      <c r="T4425" s="2">
        <f>OR(I4425,L4425,O4425,R4425)</f>
        <v/>
      </c>
    </row>
    <row r="4426">
      <c r="A4426" s="2" t="n">
        <v>-50</v>
      </c>
      <c r="B4426" s="2" t="n">
        <v>-50</v>
      </c>
      <c r="C4426" s="2" t="n">
        <v>-100</v>
      </c>
      <c r="D4426" s="2">
        <f>(A4426+B4426)/2 + C4426/2</f>
        <v/>
      </c>
      <c r="E4426" s="2">
        <f>SQRT(A4426^2+B4426^2+C4426^2)</f>
        <v/>
      </c>
      <c r="F4426" s="2">
        <f>INPUTS!$B$8*A4426+INPUTS!$B$9*D4426+INPUTS!$B$10*B4426</f>
        <v/>
      </c>
      <c r="G4426" s="2">
        <f>INPUTS!$B$11*A4426/10000</f>
        <v/>
      </c>
      <c r="H4426" s="2">
        <f>MAX(0, (INPUTS!$B$14+INPUTS!$B$16*INPUTS!$B$15) + (1-INPUTS!$B$18)*INPUTS!$B$19*G4426 - INPUTS!$B$17 - INPUTS!$B$20*MAX(0, -F4426))</f>
        <v/>
      </c>
      <c r="I4426" s="2">
        <f>IF(INPUTS!$B$13=0, H4426&lt;=0, H4426&lt;INPUTS!$B$13)</f>
        <v/>
      </c>
      <c r="J4426" s="2">
        <f>INPUTS!$B$21 + INPUTS!$B$24*F4426 + INPUTS!$B$25*G4426</f>
        <v/>
      </c>
      <c r="K4426" s="2">
        <f>J4426&lt;INPUTS!$B$23</f>
        <v/>
      </c>
      <c r="L4426" s="2">
        <f>J4426&lt;INPUTS!$B$22</f>
        <v/>
      </c>
      <c r="M4426" s="2">
        <f>INPUTS!$B$26 + INPUTS!$B$29*F4426</f>
        <v/>
      </c>
      <c r="N4426" s="2">
        <f>M4426&lt;INPUTS!$B$28</f>
        <v/>
      </c>
      <c r="O4426" s="2">
        <f>M4426&lt;INPUTS!$B$27</f>
        <v/>
      </c>
      <c r="P4426" s="2">
        <f>INPUTS!$B$30 + (1-INPUTS!$B$18)*INPUTS!$B$19*G4426</f>
        <v/>
      </c>
      <c r="Q4426" s="2">
        <f>INPUTS!$B$31 + INPUTS!$B$32*P4426</f>
        <v/>
      </c>
      <c r="R4426" s="2">
        <f>IF(INPUTS!$B$13=0, Q4426&lt;=0, Q4426&lt;INPUTS!$B$13)</f>
        <v/>
      </c>
      <c r="S4426" s="2">
        <f>OR(I4426,K4426,N4426,R4426)</f>
        <v/>
      </c>
      <c r="T4426" s="2">
        <f>OR(I4426,L4426,O4426,R4426)</f>
        <v/>
      </c>
    </row>
    <row r="4427">
      <c r="A4427" s="2" t="n">
        <v>-50</v>
      </c>
      <c r="B4427" s="2" t="n">
        <v>-50</v>
      </c>
      <c r="C4427" s="2" t="n">
        <v>-75</v>
      </c>
      <c r="D4427" s="2">
        <f>(A4427+B4427)/2 + C4427/2</f>
        <v/>
      </c>
      <c r="E4427" s="2">
        <f>SQRT(A4427^2+B4427^2+C4427^2)</f>
        <v/>
      </c>
      <c r="F4427" s="2">
        <f>INPUTS!$B$8*A4427+INPUTS!$B$9*D4427+INPUTS!$B$10*B4427</f>
        <v/>
      </c>
      <c r="G4427" s="2">
        <f>INPUTS!$B$11*A4427/10000</f>
        <v/>
      </c>
      <c r="H4427" s="2">
        <f>MAX(0, (INPUTS!$B$14+INPUTS!$B$16*INPUTS!$B$15) + (1-INPUTS!$B$18)*INPUTS!$B$19*G4427 - INPUTS!$B$17 - INPUTS!$B$20*MAX(0, -F4427))</f>
        <v/>
      </c>
      <c r="I4427" s="2">
        <f>IF(INPUTS!$B$13=0, H4427&lt;=0, H4427&lt;INPUTS!$B$13)</f>
        <v/>
      </c>
      <c r="J4427" s="2">
        <f>INPUTS!$B$21 + INPUTS!$B$24*F4427 + INPUTS!$B$25*G4427</f>
        <v/>
      </c>
      <c r="K4427" s="2">
        <f>J4427&lt;INPUTS!$B$23</f>
        <v/>
      </c>
      <c r="L4427" s="2">
        <f>J4427&lt;INPUTS!$B$22</f>
        <v/>
      </c>
      <c r="M4427" s="2">
        <f>INPUTS!$B$26 + INPUTS!$B$29*F4427</f>
        <v/>
      </c>
      <c r="N4427" s="2">
        <f>M4427&lt;INPUTS!$B$28</f>
        <v/>
      </c>
      <c r="O4427" s="2">
        <f>M4427&lt;INPUTS!$B$27</f>
        <v/>
      </c>
      <c r="P4427" s="2">
        <f>INPUTS!$B$30 + (1-INPUTS!$B$18)*INPUTS!$B$19*G4427</f>
        <v/>
      </c>
      <c r="Q4427" s="2">
        <f>INPUTS!$B$31 + INPUTS!$B$32*P4427</f>
        <v/>
      </c>
      <c r="R4427" s="2">
        <f>IF(INPUTS!$B$13=0, Q4427&lt;=0, Q4427&lt;INPUTS!$B$13)</f>
        <v/>
      </c>
      <c r="S4427" s="2">
        <f>OR(I4427,K4427,N4427,R4427)</f>
        <v/>
      </c>
      <c r="T4427" s="2">
        <f>OR(I4427,L4427,O4427,R4427)</f>
        <v/>
      </c>
    </row>
    <row r="4428">
      <c r="A4428" s="2" t="n">
        <v>-50</v>
      </c>
      <c r="B4428" s="2" t="n">
        <v>-50</v>
      </c>
      <c r="C4428" s="2" t="n">
        <v>-50</v>
      </c>
      <c r="D4428" s="2">
        <f>(A4428+B4428)/2 + C4428/2</f>
        <v/>
      </c>
      <c r="E4428" s="2">
        <f>SQRT(A4428^2+B4428^2+C4428^2)</f>
        <v/>
      </c>
      <c r="F4428" s="2">
        <f>INPUTS!$B$8*A4428+INPUTS!$B$9*D4428+INPUTS!$B$10*B4428</f>
        <v/>
      </c>
      <c r="G4428" s="2">
        <f>INPUTS!$B$11*A4428/10000</f>
        <v/>
      </c>
      <c r="H4428" s="2">
        <f>MAX(0, (INPUTS!$B$14+INPUTS!$B$16*INPUTS!$B$15) + (1-INPUTS!$B$18)*INPUTS!$B$19*G4428 - INPUTS!$B$17 - INPUTS!$B$20*MAX(0, -F4428))</f>
        <v/>
      </c>
      <c r="I4428" s="2">
        <f>IF(INPUTS!$B$13=0, H4428&lt;=0, H4428&lt;INPUTS!$B$13)</f>
        <v/>
      </c>
      <c r="J4428" s="2">
        <f>INPUTS!$B$21 + INPUTS!$B$24*F4428 + INPUTS!$B$25*G4428</f>
        <v/>
      </c>
      <c r="K4428" s="2">
        <f>J4428&lt;INPUTS!$B$23</f>
        <v/>
      </c>
      <c r="L4428" s="2">
        <f>J4428&lt;INPUTS!$B$22</f>
        <v/>
      </c>
      <c r="M4428" s="2">
        <f>INPUTS!$B$26 + INPUTS!$B$29*F4428</f>
        <v/>
      </c>
      <c r="N4428" s="2">
        <f>M4428&lt;INPUTS!$B$28</f>
        <v/>
      </c>
      <c r="O4428" s="2">
        <f>M4428&lt;INPUTS!$B$27</f>
        <v/>
      </c>
      <c r="P4428" s="2">
        <f>INPUTS!$B$30 + (1-INPUTS!$B$18)*INPUTS!$B$19*G4428</f>
        <v/>
      </c>
      <c r="Q4428" s="2">
        <f>INPUTS!$B$31 + INPUTS!$B$32*P4428</f>
        <v/>
      </c>
      <c r="R4428" s="2">
        <f>IF(INPUTS!$B$13=0, Q4428&lt;=0, Q4428&lt;INPUTS!$B$13)</f>
        <v/>
      </c>
      <c r="S4428" s="2">
        <f>OR(I4428,K4428,N4428,R4428)</f>
        <v/>
      </c>
      <c r="T4428" s="2">
        <f>OR(I4428,L4428,O4428,R4428)</f>
        <v/>
      </c>
    </row>
    <row r="4429">
      <c r="A4429" s="2" t="n">
        <v>-50</v>
      </c>
      <c r="B4429" s="2" t="n">
        <v>-50</v>
      </c>
      <c r="C4429" s="2" t="n">
        <v>-25</v>
      </c>
      <c r="D4429" s="2">
        <f>(A4429+B4429)/2 + C4429/2</f>
        <v/>
      </c>
      <c r="E4429" s="2">
        <f>SQRT(A4429^2+B4429^2+C4429^2)</f>
        <v/>
      </c>
      <c r="F4429" s="2">
        <f>INPUTS!$B$8*A4429+INPUTS!$B$9*D4429+INPUTS!$B$10*B4429</f>
        <v/>
      </c>
      <c r="G4429" s="2">
        <f>INPUTS!$B$11*A4429/10000</f>
        <v/>
      </c>
      <c r="H4429" s="2">
        <f>MAX(0, (INPUTS!$B$14+INPUTS!$B$16*INPUTS!$B$15) + (1-INPUTS!$B$18)*INPUTS!$B$19*G4429 - INPUTS!$B$17 - INPUTS!$B$20*MAX(0, -F4429))</f>
        <v/>
      </c>
      <c r="I4429" s="2">
        <f>IF(INPUTS!$B$13=0, H4429&lt;=0, H4429&lt;INPUTS!$B$13)</f>
        <v/>
      </c>
      <c r="J4429" s="2">
        <f>INPUTS!$B$21 + INPUTS!$B$24*F4429 + INPUTS!$B$25*G4429</f>
        <v/>
      </c>
      <c r="K4429" s="2">
        <f>J4429&lt;INPUTS!$B$23</f>
        <v/>
      </c>
      <c r="L4429" s="2">
        <f>J4429&lt;INPUTS!$B$22</f>
        <v/>
      </c>
      <c r="M4429" s="2">
        <f>INPUTS!$B$26 + INPUTS!$B$29*F4429</f>
        <v/>
      </c>
      <c r="N4429" s="2">
        <f>M4429&lt;INPUTS!$B$28</f>
        <v/>
      </c>
      <c r="O4429" s="2">
        <f>M4429&lt;INPUTS!$B$27</f>
        <v/>
      </c>
      <c r="P4429" s="2">
        <f>INPUTS!$B$30 + (1-INPUTS!$B$18)*INPUTS!$B$19*G4429</f>
        <v/>
      </c>
      <c r="Q4429" s="2">
        <f>INPUTS!$B$31 + INPUTS!$B$32*P4429</f>
        <v/>
      </c>
      <c r="R4429" s="2">
        <f>IF(INPUTS!$B$13=0, Q4429&lt;=0, Q4429&lt;INPUTS!$B$13)</f>
        <v/>
      </c>
      <c r="S4429" s="2">
        <f>OR(I4429,K4429,N4429,R4429)</f>
        <v/>
      </c>
      <c r="T4429" s="2">
        <f>OR(I4429,L4429,O4429,R4429)</f>
        <v/>
      </c>
    </row>
    <row r="4430">
      <c r="A4430" s="2" t="n">
        <v>-50</v>
      </c>
      <c r="B4430" s="2" t="n">
        <v>-50</v>
      </c>
      <c r="C4430" s="2" t="n">
        <v>0</v>
      </c>
      <c r="D4430" s="2">
        <f>(A4430+B4430)/2 + C4430/2</f>
        <v/>
      </c>
      <c r="E4430" s="2">
        <f>SQRT(A4430^2+B4430^2+C4430^2)</f>
        <v/>
      </c>
      <c r="F4430" s="2">
        <f>INPUTS!$B$8*A4430+INPUTS!$B$9*D4430+INPUTS!$B$10*B4430</f>
        <v/>
      </c>
      <c r="G4430" s="2">
        <f>INPUTS!$B$11*A4430/10000</f>
        <v/>
      </c>
      <c r="H4430" s="2">
        <f>MAX(0, (INPUTS!$B$14+INPUTS!$B$16*INPUTS!$B$15) + (1-INPUTS!$B$18)*INPUTS!$B$19*G4430 - INPUTS!$B$17 - INPUTS!$B$20*MAX(0, -F4430))</f>
        <v/>
      </c>
      <c r="I4430" s="2">
        <f>IF(INPUTS!$B$13=0, H4430&lt;=0, H4430&lt;INPUTS!$B$13)</f>
        <v/>
      </c>
      <c r="J4430" s="2">
        <f>INPUTS!$B$21 + INPUTS!$B$24*F4430 + INPUTS!$B$25*G4430</f>
        <v/>
      </c>
      <c r="K4430" s="2">
        <f>J4430&lt;INPUTS!$B$23</f>
        <v/>
      </c>
      <c r="L4430" s="2">
        <f>J4430&lt;INPUTS!$B$22</f>
        <v/>
      </c>
      <c r="M4430" s="2">
        <f>INPUTS!$B$26 + INPUTS!$B$29*F4430</f>
        <v/>
      </c>
      <c r="N4430" s="2">
        <f>M4430&lt;INPUTS!$B$28</f>
        <v/>
      </c>
      <c r="O4430" s="2">
        <f>M4430&lt;INPUTS!$B$27</f>
        <v/>
      </c>
      <c r="P4430" s="2">
        <f>INPUTS!$B$30 + (1-INPUTS!$B$18)*INPUTS!$B$19*G4430</f>
        <v/>
      </c>
      <c r="Q4430" s="2">
        <f>INPUTS!$B$31 + INPUTS!$B$32*P4430</f>
        <v/>
      </c>
      <c r="R4430" s="2">
        <f>IF(INPUTS!$B$13=0, Q4430&lt;=0, Q4430&lt;INPUTS!$B$13)</f>
        <v/>
      </c>
      <c r="S4430" s="2">
        <f>OR(I4430,K4430,N4430,R4430)</f>
        <v/>
      </c>
      <c r="T4430" s="2">
        <f>OR(I4430,L4430,O4430,R4430)</f>
        <v/>
      </c>
    </row>
    <row r="4431">
      <c r="A4431" s="2" t="n">
        <v>-50</v>
      </c>
      <c r="B4431" s="2" t="n">
        <v>-50</v>
      </c>
      <c r="C4431" s="2" t="n">
        <v>25</v>
      </c>
      <c r="D4431" s="2">
        <f>(A4431+B4431)/2 + C4431/2</f>
        <v/>
      </c>
      <c r="E4431" s="2">
        <f>SQRT(A4431^2+B4431^2+C4431^2)</f>
        <v/>
      </c>
      <c r="F4431" s="2">
        <f>INPUTS!$B$8*A4431+INPUTS!$B$9*D4431+INPUTS!$B$10*B4431</f>
        <v/>
      </c>
      <c r="G4431" s="2">
        <f>INPUTS!$B$11*A4431/10000</f>
        <v/>
      </c>
      <c r="H4431" s="2">
        <f>MAX(0, (INPUTS!$B$14+INPUTS!$B$16*INPUTS!$B$15) + (1-INPUTS!$B$18)*INPUTS!$B$19*G4431 - INPUTS!$B$17 - INPUTS!$B$20*MAX(0, -F4431))</f>
        <v/>
      </c>
      <c r="I4431" s="2">
        <f>IF(INPUTS!$B$13=0, H4431&lt;=0, H4431&lt;INPUTS!$B$13)</f>
        <v/>
      </c>
      <c r="J4431" s="2">
        <f>INPUTS!$B$21 + INPUTS!$B$24*F4431 + INPUTS!$B$25*G4431</f>
        <v/>
      </c>
      <c r="K4431" s="2">
        <f>J4431&lt;INPUTS!$B$23</f>
        <v/>
      </c>
      <c r="L4431" s="2">
        <f>J4431&lt;INPUTS!$B$22</f>
        <v/>
      </c>
      <c r="M4431" s="2">
        <f>INPUTS!$B$26 + INPUTS!$B$29*F4431</f>
        <v/>
      </c>
      <c r="N4431" s="2">
        <f>M4431&lt;INPUTS!$B$28</f>
        <v/>
      </c>
      <c r="O4431" s="2">
        <f>M4431&lt;INPUTS!$B$27</f>
        <v/>
      </c>
      <c r="P4431" s="2">
        <f>INPUTS!$B$30 + (1-INPUTS!$B$18)*INPUTS!$B$19*G4431</f>
        <v/>
      </c>
      <c r="Q4431" s="2">
        <f>INPUTS!$B$31 + INPUTS!$B$32*P4431</f>
        <v/>
      </c>
      <c r="R4431" s="2">
        <f>IF(INPUTS!$B$13=0, Q4431&lt;=0, Q4431&lt;INPUTS!$B$13)</f>
        <v/>
      </c>
      <c r="S4431" s="2">
        <f>OR(I4431,K4431,N4431,R4431)</f>
        <v/>
      </c>
      <c r="T4431" s="2">
        <f>OR(I4431,L4431,O4431,R4431)</f>
        <v/>
      </c>
    </row>
    <row r="4432">
      <c r="A4432" s="2" t="n">
        <v>-50</v>
      </c>
      <c r="B4432" s="2" t="n">
        <v>-50</v>
      </c>
      <c r="C4432" s="2" t="n">
        <v>50</v>
      </c>
      <c r="D4432" s="2">
        <f>(A4432+B4432)/2 + C4432/2</f>
        <v/>
      </c>
      <c r="E4432" s="2">
        <f>SQRT(A4432^2+B4432^2+C4432^2)</f>
        <v/>
      </c>
      <c r="F4432" s="2">
        <f>INPUTS!$B$8*A4432+INPUTS!$B$9*D4432+INPUTS!$B$10*B4432</f>
        <v/>
      </c>
      <c r="G4432" s="2">
        <f>INPUTS!$B$11*A4432/10000</f>
        <v/>
      </c>
      <c r="H4432" s="2">
        <f>MAX(0, (INPUTS!$B$14+INPUTS!$B$16*INPUTS!$B$15) + (1-INPUTS!$B$18)*INPUTS!$B$19*G4432 - INPUTS!$B$17 - INPUTS!$B$20*MAX(0, -F4432))</f>
        <v/>
      </c>
      <c r="I4432" s="2">
        <f>IF(INPUTS!$B$13=0, H4432&lt;=0, H4432&lt;INPUTS!$B$13)</f>
        <v/>
      </c>
      <c r="J4432" s="2">
        <f>INPUTS!$B$21 + INPUTS!$B$24*F4432 + INPUTS!$B$25*G4432</f>
        <v/>
      </c>
      <c r="K4432" s="2">
        <f>J4432&lt;INPUTS!$B$23</f>
        <v/>
      </c>
      <c r="L4432" s="2">
        <f>J4432&lt;INPUTS!$B$22</f>
        <v/>
      </c>
      <c r="M4432" s="2">
        <f>INPUTS!$B$26 + INPUTS!$B$29*F4432</f>
        <v/>
      </c>
      <c r="N4432" s="2">
        <f>M4432&lt;INPUTS!$B$28</f>
        <v/>
      </c>
      <c r="O4432" s="2">
        <f>M4432&lt;INPUTS!$B$27</f>
        <v/>
      </c>
      <c r="P4432" s="2">
        <f>INPUTS!$B$30 + (1-INPUTS!$B$18)*INPUTS!$B$19*G4432</f>
        <v/>
      </c>
      <c r="Q4432" s="2">
        <f>INPUTS!$B$31 + INPUTS!$B$32*P4432</f>
        <v/>
      </c>
      <c r="R4432" s="2">
        <f>IF(INPUTS!$B$13=0, Q4432&lt;=0, Q4432&lt;INPUTS!$B$13)</f>
        <v/>
      </c>
      <c r="S4432" s="2">
        <f>OR(I4432,K4432,N4432,R4432)</f>
        <v/>
      </c>
      <c r="T4432" s="2">
        <f>OR(I4432,L4432,O4432,R4432)</f>
        <v/>
      </c>
    </row>
    <row r="4433">
      <c r="A4433" s="2" t="n">
        <v>-50</v>
      </c>
      <c r="B4433" s="2" t="n">
        <v>-50</v>
      </c>
      <c r="C4433" s="2" t="n">
        <v>75</v>
      </c>
      <c r="D4433" s="2">
        <f>(A4433+B4433)/2 + C4433/2</f>
        <v/>
      </c>
      <c r="E4433" s="2">
        <f>SQRT(A4433^2+B4433^2+C4433^2)</f>
        <v/>
      </c>
      <c r="F4433" s="2">
        <f>INPUTS!$B$8*A4433+INPUTS!$B$9*D4433+INPUTS!$B$10*B4433</f>
        <v/>
      </c>
      <c r="G4433" s="2">
        <f>INPUTS!$B$11*A4433/10000</f>
        <v/>
      </c>
      <c r="H4433" s="2">
        <f>MAX(0, (INPUTS!$B$14+INPUTS!$B$16*INPUTS!$B$15) + (1-INPUTS!$B$18)*INPUTS!$B$19*G4433 - INPUTS!$B$17 - INPUTS!$B$20*MAX(0, -F4433))</f>
        <v/>
      </c>
      <c r="I4433" s="2">
        <f>IF(INPUTS!$B$13=0, H4433&lt;=0, H4433&lt;INPUTS!$B$13)</f>
        <v/>
      </c>
      <c r="J4433" s="2">
        <f>INPUTS!$B$21 + INPUTS!$B$24*F4433 + INPUTS!$B$25*G4433</f>
        <v/>
      </c>
      <c r="K4433" s="2">
        <f>J4433&lt;INPUTS!$B$23</f>
        <v/>
      </c>
      <c r="L4433" s="2">
        <f>J4433&lt;INPUTS!$B$22</f>
        <v/>
      </c>
      <c r="M4433" s="2">
        <f>INPUTS!$B$26 + INPUTS!$B$29*F4433</f>
        <v/>
      </c>
      <c r="N4433" s="2">
        <f>M4433&lt;INPUTS!$B$28</f>
        <v/>
      </c>
      <c r="O4433" s="2">
        <f>M4433&lt;INPUTS!$B$27</f>
        <v/>
      </c>
      <c r="P4433" s="2">
        <f>INPUTS!$B$30 + (1-INPUTS!$B$18)*INPUTS!$B$19*G4433</f>
        <v/>
      </c>
      <c r="Q4433" s="2">
        <f>INPUTS!$B$31 + INPUTS!$B$32*P4433</f>
        <v/>
      </c>
      <c r="R4433" s="2">
        <f>IF(INPUTS!$B$13=0, Q4433&lt;=0, Q4433&lt;INPUTS!$B$13)</f>
        <v/>
      </c>
      <c r="S4433" s="2">
        <f>OR(I4433,K4433,N4433,R4433)</f>
        <v/>
      </c>
      <c r="T4433" s="2">
        <f>OR(I4433,L4433,O4433,R4433)</f>
        <v/>
      </c>
    </row>
    <row r="4434">
      <c r="A4434" s="2" t="n">
        <v>-50</v>
      </c>
      <c r="B4434" s="2" t="n">
        <v>-50</v>
      </c>
      <c r="C4434" s="2" t="n">
        <v>100</v>
      </c>
      <c r="D4434" s="2">
        <f>(A4434+B4434)/2 + C4434/2</f>
        <v/>
      </c>
      <c r="E4434" s="2">
        <f>SQRT(A4434^2+B4434^2+C4434^2)</f>
        <v/>
      </c>
      <c r="F4434" s="2">
        <f>INPUTS!$B$8*A4434+INPUTS!$B$9*D4434+INPUTS!$B$10*B4434</f>
        <v/>
      </c>
      <c r="G4434" s="2">
        <f>INPUTS!$B$11*A4434/10000</f>
        <v/>
      </c>
      <c r="H4434" s="2">
        <f>MAX(0, (INPUTS!$B$14+INPUTS!$B$16*INPUTS!$B$15) + (1-INPUTS!$B$18)*INPUTS!$B$19*G4434 - INPUTS!$B$17 - INPUTS!$B$20*MAX(0, -F4434))</f>
        <v/>
      </c>
      <c r="I4434" s="2">
        <f>IF(INPUTS!$B$13=0, H4434&lt;=0, H4434&lt;INPUTS!$B$13)</f>
        <v/>
      </c>
      <c r="J4434" s="2">
        <f>INPUTS!$B$21 + INPUTS!$B$24*F4434 + INPUTS!$B$25*G4434</f>
        <v/>
      </c>
      <c r="K4434" s="2">
        <f>J4434&lt;INPUTS!$B$23</f>
        <v/>
      </c>
      <c r="L4434" s="2">
        <f>J4434&lt;INPUTS!$B$22</f>
        <v/>
      </c>
      <c r="M4434" s="2">
        <f>INPUTS!$B$26 + INPUTS!$B$29*F4434</f>
        <v/>
      </c>
      <c r="N4434" s="2">
        <f>M4434&lt;INPUTS!$B$28</f>
        <v/>
      </c>
      <c r="O4434" s="2">
        <f>M4434&lt;INPUTS!$B$27</f>
        <v/>
      </c>
      <c r="P4434" s="2">
        <f>INPUTS!$B$30 + (1-INPUTS!$B$18)*INPUTS!$B$19*G4434</f>
        <v/>
      </c>
      <c r="Q4434" s="2">
        <f>INPUTS!$B$31 + INPUTS!$B$32*P4434</f>
        <v/>
      </c>
      <c r="R4434" s="2">
        <f>IF(INPUTS!$B$13=0, Q4434&lt;=0, Q4434&lt;INPUTS!$B$13)</f>
        <v/>
      </c>
      <c r="S4434" s="2">
        <f>OR(I4434,K4434,N4434,R4434)</f>
        <v/>
      </c>
      <c r="T4434" s="2">
        <f>OR(I4434,L4434,O4434,R4434)</f>
        <v/>
      </c>
    </row>
    <row r="4435">
      <c r="A4435" s="2" t="n">
        <v>-50</v>
      </c>
      <c r="B4435" s="2" t="n">
        <v>-50</v>
      </c>
      <c r="C4435" s="2" t="n">
        <v>125</v>
      </c>
      <c r="D4435" s="2">
        <f>(A4435+B4435)/2 + C4435/2</f>
        <v/>
      </c>
      <c r="E4435" s="2">
        <f>SQRT(A4435^2+B4435^2+C4435^2)</f>
        <v/>
      </c>
      <c r="F4435" s="2">
        <f>INPUTS!$B$8*A4435+INPUTS!$B$9*D4435+INPUTS!$B$10*B4435</f>
        <v/>
      </c>
      <c r="G4435" s="2">
        <f>INPUTS!$B$11*A4435/10000</f>
        <v/>
      </c>
      <c r="H4435" s="2">
        <f>MAX(0, (INPUTS!$B$14+INPUTS!$B$16*INPUTS!$B$15) + (1-INPUTS!$B$18)*INPUTS!$B$19*G4435 - INPUTS!$B$17 - INPUTS!$B$20*MAX(0, -F4435))</f>
        <v/>
      </c>
      <c r="I4435" s="2">
        <f>IF(INPUTS!$B$13=0, H4435&lt;=0, H4435&lt;INPUTS!$B$13)</f>
        <v/>
      </c>
      <c r="J4435" s="2">
        <f>INPUTS!$B$21 + INPUTS!$B$24*F4435 + INPUTS!$B$25*G4435</f>
        <v/>
      </c>
      <c r="K4435" s="2">
        <f>J4435&lt;INPUTS!$B$23</f>
        <v/>
      </c>
      <c r="L4435" s="2">
        <f>J4435&lt;INPUTS!$B$22</f>
        <v/>
      </c>
      <c r="M4435" s="2">
        <f>INPUTS!$B$26 + INPUTS!$B$29*F4435</f>
        <v/>
      </c>
      <c r="N4435" s="2">
        <f>M4435&lt;INPUTS!$B$28</f>
        <v/>
      </c>
      <c r="O4435" s="2">
        <f>M4435&lt;INPUTS!$B$27</f>
        <v/>
      </c>
      <c r="P4435" s="2">
        <f>INPUTS!$B$30 + (1-INPUTS!$B$18)*INPUTS!$B$19*G4435</f>
        <v/>
      </c>
      <c r="Q4435" s="2">
        <f>INPUTS!$B$31 + INPUTS!$B$32*P4435</f>
        <v/>
      </c>
      <c r="R4435" s="2">
        <f>IF(INPUTS!$B$13=0, Q4435&lt;=0, Q4435&lt;INPUTS!$B$13)</f>
        <v/>
      </c>
      <c r="S4435" s="2">
        <f>OR(I4435,K4435,N4435,R4435)</f>
        <v/>
      </c>
      <c r="T4435" s="2">
        <f>OR(I4435,L4435,O4435,R4435)</f>
        <v/>
      </c>
    </row>
    <row r="4436">
      <c r="A4436" s="2" t="n">
        <v>-50</v>
      </c>
      <c r="B4436" s="2" t="n">
        <v>-50</v>
      </c>
      <c r="C4436" s="2" t="n">
        <v>150</v>
      </c>
      <c r="D4436" s="2">
        <f>(A4436+B4436)/2 + C4436/2</f>
        <v/>
      </c>
      <c r="E4436" s="2">
        <f>SQRT(A4436^2+B4436^2+C4436^2)</f>
        <v/>
      </c>
      <c r="F4436" s="2">
        <f>INPUTS!$B$8*A4436+INPUTS!$B$9*D4436+INPUTS!$B$10*B4436</f>
        <v/>
      </c>
      <c r="G4436" s="2">
        <f>INPUTS!$B$11*A4436/10000</f>
        <v/>
      </c>
      <c r="H4436" s="2">
        <f>MAX(0, (INPUTS!$B$14+INPUTS!$B$16*INPUTS!$B$15) + (1-INPUTS!$B$18)*INPUTS!$B$19*G4436 - INPUTS!$B$17 - INPUTS!$B$20*MAX(0, -F4436))</f>
        <v/>
      </c>
      <c r="I4436" s="2">
        <f>IF(INPUTS!$B$13=0, H4436&lt;=0, H4436&lt;INPUTS!$B$13)</f>
        <v/>
      </c>
      <c r="J4436" s="2">
        <f>INPUTS!$B$21 + INPUTS!$B$24*F4436 + INPUTS!$B$25*G4436</f>
        <v/>
      </c>
      <c r="K4436" s="2">
        <f>J4436&lt;INPUTS!$B$23</f>
        <v/>
      </c>
      <c r="L4436" s="2">
        <f>J4436&lt;INPUTS!$B$22</f>
        <v/>
      </c>
      <c r="M4436" s="2">
        <f>INPUTS!$B$26 + INPUTS!$B$29*F4436</f>
        <v/>
      </c>
      <c r="N4436" s="2">
        <f>M4436&lt;INPUTS!$B$28</f>
        <v/>
      </c>
      <c r="O4436" s="2">
        <f>M4436&lt;INPUTS!$B$27</f>
        <v/>
      </c>
      <c r="P4436" s="2">
        <f>INPUTS!$B$30 + (1-INPUTS!$B$18)*INPUTS!$B$19*G4436</f>
        <v/>
      </c>
      <c r="Q4436" s="2">
        <f>INPUTS!$B$31 + INPUTS!$B$32*P4436</f>
        <v/>
      </c>
      <c r="R4436" s="2">
        <f>IF(INPUTS!$B$13=0, Q4436&lt;=0, Q4436&lt;INPUTS!$B$13)</f>
        <v/>
      </c>
      <c r="S4436" s="2">
        <f>OR(I4436,K4436,N4436,R4436)</f>
        <v/>
      </c>
      <c r="T4436" s="2">
        <f>OR(I4436,L4436,O4436,R4436)</f>
        <v/>
      </c>
    </row>
    <row r="4437">
      <c r="A4437" s="2" t="n">
        <v>-50</v>
      </c>
      <c r="B4437" s="2" t="n">
        <v>-50</v>
      </c>
      <c r="C4437" s="2" t="n">
        <v>175</v>
      </c>
      <c r="D4437" s="2">
        <f>(A4437+B4437)/2 + C4437/2</f>
        <v/>
      </c>
      <c r="E4437" s="2">
        <f>SQRT(A4437^2+B4437^2+C4437^2)</f>
        <v/>
      </c>
      <c r="F4437" s="2">
        <f>INPUTS!$B$8*A4437+INPUTS!$B$9*D4437+INPUTS!$B$10*B4437</f>
        <v/>
      </c>
      <c r="G4437" s="2">
        <f>INPUTS!$B$11*A4437/10000</f>
        <v/>
      </c>
      <c r="H4437" s="2">
        <f>MAX(0, (INPUTS!$B$14+INPUTS!$B$16*INPUTS!$B$15) + (1-INPUTS!$B$18)*INPUTS!$B$19*G4437 - INPUTS!$B$17 - INPUTS!$B$20*MAX(0, -F4437))</f>
        <v/>
      </c>
      <c r="I4437" s="2">
        <f>IF(INPUTS!$B$13=0, H4437&lt;=0, H4437&lt;INPUTS!$B$13)</f>
        <v/>
      </c>
      <c r="J4437" s="2">
        <f>INPUTS!$B$21 + INPUTS!$B$24*F4437 + INPUTS!$B$25*G4437</f>
        <v/>
      </c>
      <c r="K4437" s="2">
        <f>J4437&lt;INPUTS!$B$23</f>
        <v/>
      </c>
      <c r="L4437" s="2">
        <f>J4437&lt;INPUTS!$B$22</f>
        <v/>
      </c>
      <c r="M4437" s="2">
        <f>INPUTS!$B$26 + INPUTS!$B$29*F4437</f>
        <v/>
      </c>
      <c r="N4437" s="2">
        <f>M4437&lt;INPUTS!$B$28</f>
        <v/>
      </c>
      <c r="O4437" s="2">
        <f>M4437&lt;INPUTS!$B$27</f>
        <v/>
      </c>
      <c r="P4437" s="2">
        <f>INPUTS!$B$30 + (1-INPUTS!$B$18)*INPUTS!$B$19*G4437</f>
        <v/>
      </c>
      <c r="Q4437" s="2">
        <f>INPUTS!$B$31 + INPUTS!$B$32*P4437</f>
        <v/>
      </c>
      <c r="R4437" s="2">
        <f>IF(INPUTS!$B$13=0, Q4437&lt;=0, Q4437&lt;INPUTS!$B$13)</f>
        <v/>
      </c>
      <c r="S4437" s="2">
        <f>OR(I4437,K4437,N4437,R4437)</f>
        <v/>
      </c>
      <c r="T4437" s="2">
        <f>OR(I4437,L4437,O4437,R4437)</f>
        <v/>
      </c>
    </row>
    <row r="4438">
      <c r="A4438" s="2" t="n">
        <v>-50</v>
      </c>
      <c r="B4438" s="2" t="n">
        <v>-50</v>
      </c>
      <c r="C4438" s="2" t="n">
        <v>200</v>
      </c>
      <c r="D4438" s="2">
        <f>(A4438+B4438)/2 + C4438/2</f>
        <v/>
      </c>
      <c r="E4438" s="2">
        <f>SQRT(A4438^2+B4438^2+C4438^2)</f>
        <v/>
      </c>
      <c r="F4438" s="2">
        <f>INPUTS!$B$8*A4438+INPUTS!$B$9*D4438+INPUTS!$B$10*B4438</f>
        <v/>
      </c>
      <c r="G4438" s="2">
        <f>INPUTS!$B$11*A4438/10000</f>
        <v/>
      </c>
      <c r="H4438" s="2">
        <f>MAX(0, (INPUTS!$B$14+INPUTS!$B$16*INPUTS!$B$15) + (1-INPUTS!$B$18)*INPUTS!$B$19*G4438 - INPUTS!$B$17 - INPUTS!$B$20*MAX(0, -F4438))</f>
        <v/>
      </c>
      <c r="I4438" s="2">
        <f>IF(INPUTS!$B$13=0, H4438&lt;=0, H4438&lt;INPUTS!$B$13)</f>
        <v/>
      </c>
      <c r="J4438" s="2">
        <f>INPUTS!$B$21 + INPUTS!$B$24*F4438 + INPUTS!$B$25*G4438</f>
        <v/>
      </c>
      <c r="K4438" s="2">
        <f>J4438&lt;INPUTS!$B$23</f>
        <v/>
      </c>
      <c r="L4438" s="2">
        <f>J4438&lt;INPUTS!$B$22</f>
        <v/>
      </c>
      <c r="M4438" s="2">
        <f>INPUTS!$B$26 + INPUTS!$B$29*F4438</f>
        <v/>
      </c>
      <c r="N4438" s="2">
        <f>M4438&lt;INPUTS!$B$28</f>
        <v/>
      </c>
      <c r="O4438" s="2">
        <f>M4438&lt;INPUTS!$B$27</f>
        <v/>
      </c>
      <c r="P4438" s="2">
        <f>INPUTS!$B$30 + (1-INPUTS!$B$18)*INPUTS!$B$19*G4438</f>
        <v/>
      </c>
      <c r="Q4438" s="2">
        <f>INPUTS!$B$31 + INPUTS!$B$32*P4438</f>
        <v/>
      </c>
      <c r="R4438" s="2">
        <f>IF(INPUTS!$B$13=0, Q4438&lt;=0, Q4438&lt;INPUTS!$B$13)</f>
        <v/>
      </c>
      <c r="S4438" s="2">
        <f>OR(I4438,K4438,N4438,R4438)</f>
        <v/>
      </c>
      <c r="T4438" s="2">
        <f>OR(I4438,L4438,O4438,R4438)</f>
        <v/>
      </c>
    </row>
    <row r="4439">
      <c r="A4439" s="2" t="n">
        <v>-50</v>
      </c>
      <c r="B4439" s="2" t="n">
        <v>-25</v>
      </c>
      <c r="C4439" s="2" t="n">
        <v>-200</v>
      </c>
      <c r="D4439" s="2">
        <f>(A4439+B4439)/2 + C4439/2</f>
        <v/>
      </c>
      <c r="E4439" s="2">
        <f>SQRT(A4439^2+B4439^2+C4439^2)</f>
        <v/>
      </c>
      <c r="F4439" s="2">
        <f>INPUTS!$B$8*A4439+INPUTS!$B$9*D4439+INPUTS!$B$10*B4439</f>
        <v/>
      </c>
      <c r="G4439" s="2">
        <f>INPUTS!$B$11*A4439/10000</f>
        <v/>
      </c>
      <c r="H4439" s="2">
        <f>MAX(0, (INPUTS!$B$14+INPUTS!$B$16*INPUTS!$B$15) + (1-INPUTS!$B$18)*INPUTS!$B$19*G4439 - INPUTS!$B$17 - INPUTS!$B$20*MAX(0, -F4439))</f>
        <v/>
      </c>
      <c r="I4439" s="2">
        <f>IF(INPUTS!$B$13=0, H4439&lt;=0, H4439&lt;INPUTS!$B$13)</f>
        <v/>
      </c>
      <c r="J4439" s="2">
        <f>INPUTS!$B$21 + INPUTS!$B$24*F4439 + INPUTS!$B$25*G4439</f>
        <v/>
      </c>
      <c r="K4439" s="2">
        <f>J4439&lt;INPUTS!$B$23</f>
        <v/>
      </c>
      <c r="L4439" s="2">
        <f>J4439&lt;INPUTS!$B$22</f>
        <v/>
      </c>
      <c r="M4439" s="2">
        <f>INPUTS!$B$26 + INPUTS!$B$29*F4439</f>
        <v/>
      </c>
      <c r="N4439" s="2">
        <f>M4439&lt;INPUTS!$B$28</f>
        <v/>
      </c>
      <c r="O4439" s="2">
        <f>M4439&lt;INPUTS!$B$27</f>
        <v/>
      </c>
      <c r="P4439" s="2">
        <f>INPUTS!$B$30 + (1-INPUTS!$B$18)*INPUTS!$B$19*G4439</f>
        <v/>
      </c>
      <c r="Q4439" s="2">
        <f>INPUTS!$B$31 + INPUTS!$B$32*P4439</f>
        <v/>
      </c>
      <c r="R4439" s="2">
        <f>IF(INPUTS!$B$13=0, Q4439&lt;=0, Q4439&lt;INPUTS!$B$13)</f>
        <v/>
      </c>
      <c r="S4439" s="2">
        <f>OR(I4439,K4439,N4439,R4439)</f>
        <v/>
      </c>
      <c r="T4439" s="2">
        <f>OR(I4439,L4439,O4439,R4439)</f>
        <v/>
      </c>
    </row>
    <row r="4440">
      <c r="A4440" s="2" t="n">
        <v>-50</v>
      </c>
      <c r="B4440" s="2" t="n">
        <v>-25</v>
      </c>
      <c r="C4440" s="2" t="n">
        <v>-175</v>
      </c>
      <c r="D4440" s="2">
        <f>(A4440+B4440)/2 + C4440/2</f>
        <v/>
      </c>
      <c r="E4440" s="2">
        <f>SQRT(A4440^2+B4440^2+C4440^2)</f>
        <v/>
      </c>
      <c r="F4440" s="2">
        <f>INPUTS!$B$8*A4440+INPUTS!$B$9*D4440+INPUTS!$B$10*B4440</f>
        <v/>
      </c>
      <c r="G4440" s="2">
        <f>INPUTS!$B$11*A4440/10000</f>
        <v/>
      </c>
      <c r="H4440" s="2">
        <f>MAX(0, (INPUTS!$B$14+INPUTS!$B$16*INPUTS!$B$15) + (1-INPUTS!$B$18)*INPUTS!$B$19*G4440 - INPUTS!$B$17 - INPUTS!$B$20*MAX(0, -F4440))</f>
        <v/>
      </c>
      <c r="I4440" s="2">
        <f>IF(INPUTS!$B$13=0, H4440&lt;=0, H4440&lt;INPUTS!$B$13)</f>
        <v/>
      </c>
      <c r="J4440" s="2">
        <f>INPUTS!$B$21 + INPUTS!$B$24*F4440 + INPUTS!$B$25*G4440</f>
        <v/>
      </c>
      <c r="K4440" s="2">
        <f>J4440&lt;INPUTS!$B$23</f>
        <v/>
      </c>
      <c r="L4440" s="2">
        <f>J4440&lt;INPUTS!$B$22</f>
        <v/>
      </c>
      <c r="M4440" s="2">
        <f>INPUTS!$B$26 + INPUTS!$B$29*F4440</f>
        <v/>
      </c>
      <c r="N4440" s="2">
        <f>M4440&lt;INPUTS!$B$28</f>
        <v/>
      </c>
      <c r="O4440" s="2">
        <f>M4440&lt;INPUTS!$B$27</f>
        <v/>
      </c>
      <c r="P4440" s="2">
        <f>INPUTS!$B$30 + (1-INPUTS!$B$18)*INPUTS!$B$19*G4440</f>
        <v/>
      </c>
      <c r="Q4440" s="2">
        <f>INPUTS!$B$31 + INPUTS!$B$32*P4440</f>
        <v/>
      </c>
      <c r="R4440" s="2">
        <f>IF(INPUTS!$B$13=0, Q4440&lt;=0, Q4440&lt;INPUTS!$B$13)</f>
        <v/>
      </c>
      <c r="S4440" s="2">
        <f>OR(I4440,K4440,N4440,R4440)</f>
        <v/>
      </c>
      <c r="T4440" s="2">
        <f>OR(I4440,L4440,O4440,R4440)</f>
        <v/>
      </c>
    </row>
    <row r="4441">
      <c r="A4441" s="2" t="n">
        <v>-50</v>
      </c>
      <c r="B4441" s="2" t="n">
        <v>-25</v>
      </c>
      <c r="C4441" s="2" t="n">
        <v>-150</v>
      </c>
      <c r="D4441" s="2">
        <f>(A4441+B4441)/2 + C4441/2</f>
        <v/>
      </c>
      <c r="E4441" s="2">
        <f>SQRT(A4441^2+B4441^2+C4441^2)</f>
        <v/>
      </c>
      <c r="F4441" s="2">
        <f>INPUTS!$B$8*A4441+INPUTS!$B$9*D4441+INPUTS!$B$10*B4441</f>
        <v/>
      </c>
      <c r="G4441" s="2">
        <f>INPUTS!$B$11*A4441/10000</f>
        <v/>
      </c>
      <c r="H4441" s="2">
        <f>MAX(0, (INPUTS!$B$14+INPUTS!$B$16*INPUTS!$B$15) + (1-INPUTS!$B$18)*INPUTS!$B$19*G4441 - INPUTS!$B$17 - INPUTS!$B$20*MAX(0, -F4441))</f>
        <v/>
      </c>
      <c r="I4441" s="2">
        <f>IF(INPUTS!$B$13=0, H4441&lt;=0, H4441&lt;INPUTS!$B$13)</f>
        <v/>
      </c>
      <c r="J4441" s="2">
        <f>INPUTS!$B$21 + INPUTS!$B$24*F4441 + INPUTS!$B$25*G4441</f>
        <v/>
      </c>
      <c r="K4441" s="2">
        <f>J4441&lt;INPUTS!$B$23</f>
        <v/>
      </c>
      <c r="L4441" s="2">
        <f>J4441&lt;INPUTS!$B$22</f>
        <v/>
      </c>
      <c r="M4441" s="2">
        <f>INPUTS!$B$26 + INPUTS!$B$29*F4441</f>
        <v/>
      </c>
      <c r="N4441" s="2">
        <f>M4441&lt;INPUTS!$B$28</f>
        <v/>
      </c>
      <c r="O4441" s="2">
        <f>M4441&lt;INPUTS!$B$27</f>
        <v/>
      </c>
      <c r="P4441" s="2">
        <f>INPUTS!$B$30 + (1-INPUTS!$B$18)*INPUTS!$B$19*G4441</f>
        <v/>
      </c>
      <c r="Q4441" s="2">
        <f>INPUTS!$B$31 + INPUTS!$B$32*P4441</f>
        <v/>
      </c>
      <c r="R4441" s="2">
        <f>IF(INPUTS!$B$13=0, Q4441&lt;=0, Q4441&lt;INPUTS!$B$13)</f>
        <v/>
      </c>
      <c r="S4441" s="2">
        <f>OR(I4441,K4441,N4441,R4441)</f>
        <v/>
      </c>
      <c r="T4441" s="2">
        <f>OR(I4441,L4441,O4441,R4441)</f>
        <v/>
      </c>
    </row>
    <row r="4442">
      <c r="A4442" s="2" t="n">
        <v>-50</v>
      </c>
      <c r="B4442" s="2" t="n">
        <v>-25</v>
      </c>
      <c r="C4442" s="2" t="n">
        <v>-125</v>
      </c>
      <c r="D4442" s="2">
        <f>(A4442+B4442)/2 + C4442/2</f>
        <v/>
      </c>
      <c r="E4442" s="2">
        <f>SQRT(A4442^2+B4442^2+C4442^2)</f>
        <v/>
      </c>
      <c r="F4442" s="2">
        <f>INPUTS!$B$8*A4442+INPUTS!$B$9*D4442+INPUTS!$B$10*B4442</f>
        <v/>
      </c>
      <c r="G4442" s="2">
        <f>INPUTS!$B$11*A4442/10000</f>
        <v/>
      </c>
      <c r="H4442" s="2">
        <f>MAX(0, (INPUTS!$B$14+INPUTS!$B$16*INPUTS!$B$15) + (1-INPUTS!$B$18)*INPUTS!$B$19*G4442 - INPUTS!$B$17 - INPUTS!$B$20*MAX(0, -F4442))</f>
        <v/>
      </c>
      <c r="I4442" s="2">
        <f>IF(INPUTS!$B$13=0, H4442&lt;=0, H4442&lt;INPUTS!$B$13)</f>
        <v/>
      </c>
      <c r="J4442" s="2">
        <f>INPUTS!$B$21 + INPUTS!$B$24*F4442 + INPUTS!$B$25*G4442</f>
        <v/>
      </c>
      <c r="K4442" s="2">
        <f>J4442&lt;INPUTS!$B$23</f>
        <v/>
      </c>
      <c r="L4442" s="2">
        <f>J4442&lt;INPUTS!$B$22</f>
        <v/>
      </c>
      <c r="M4442" s="2">
        <f>INPUTS!$B$26 + INPUTS!$B$29*F4442</f>
        <v/>
      </c>
      <c r="N4442" s="2">
        <f>M4442&lt;INPUTS!$B$28</f>
        <v/>
      </c>
      <c r="O4442" s="2">
        <f>M4442&lt;INPUTS!$B$27</f>
        <v/>
      </c>
      <c r="P4442" s="2">
        <f>INPUTS!$B$30 + (1-INPUTS!$B$18)*INPUTS!$B$19*G4442</f>
        <v/>
      </c>
      <c r="Q4442" s="2">
        <f>INPUTS!$B$31 + INPUTS!$B$32*P4442</f>
        <v/>
      </c>
      <c r="R4442" s="2">
        <f>IF(INPUTS!$B$13=0, Q4442&lt;=0, Q4442&lt;INPUTS!$B$13)</f>
        <v/>
      </c>
      <c r="S4442" s="2">
        <f>OR(I4442,K4442,N4442,R4442)</f>
        <v/>
      </c>
      <c r="T4442" s="2">
        <f>OR(I4442,L4442,O4442,R4442)</f>
        <v/>
      </c>
    </row>
    <row r="4443">
      <c r="A4443" s="2" t="n">
        <v>-50</v>
      </c>
      <c r="B4443" s="2" t="n">
        <v>-25</v>
      </c>
      <c r="C4443" s="2" t="n">
        <v>-100</v>
      </c>
      <c r="D4443" s="2">
        <f>(A4443+B4443)/2 + C4443/2</f>
        <v/>
      </c>
      <c r="E4443" s="2">
        <f>SQRT(A4443^2+B4443^2+C4443^2)</f>
        <v/>
      </c>
      <c r="F4443" s="2">
        <f>INPUTS!$B$8*A4443+INPUTS!$B$9*D4443+INPUTS!$B$10*B4443</f>
        <v/>
      </c>
      <c r="G4443" s="2">
        <f>INPUTS!$B$11*A4443/10000</f>
        <v/>
      </c>
      <c r="H4443" s="2">
        <f>MAX(0, (INPUTS!$B$14+INPUTS!$B$16*INPUTS!$B$15) + (1-INPUTS!$B$18)*INPUTS!$B$19*G4443 - INPUTS!$B$17 - INPUTS!$B$20*MAX(0, -F4443))</f>
        <v/>
      </c>
      <c r="I4443" s="2">
        <f>IF(INPUTS!$B$13=0, H4443&lt;=0, H4443&lt;INPUTS!$B$13)</f>
        <v/>
      </c>
      <c r="J4443" s="2">
        <f>INPUTS!$B$21 + INPUTS!$B$24*F4443 + INPUTS!$B$25*G4443</f>
        <v/>
      </c>
      <c r="K4443" s="2">
        <f>J4443&lt;INPUTS!$B$23</f>
        <v/>
      </c>
      <c r="L4443" s="2">
        <f>J4443&lt;INPUTS!$B$22</f>
        <v/>
      </c>
      <c r="M4443" s="2">
        <f>INPUTS!$B$26 + INPUTS!$B$29*F4443</f>
        <v/>
      </c>
      <c r="N4443" s="2">
        <f>M4443&lt;INPUTS!$B$28</f>
        <v/>
      </c>
      <c r="O4443" s="2">
        <f>M4443&lt;INPUTS!$B$27</f>
        <v/>
      </c>
      <c r="P4443" s="2">
        <f>INPUTS!$B$30 + (1-INPUTS!$B$18)*INPUTS!$B$19*G4443</f>
        <v/>
      </c>
      <c r="Q4443" s="2">
        <f>INPUTS!$B$31 + INPUTS!$B$32*P4443</f>
        <v/>
      </c>
      <c r="R4443" s="2">
        <f>IF(INPUTS!$B$13=0, Q4443&lt;=0, Q4443&lt;INPUTS!$B$13)</f>
        <v/>
      </c>
      <c r="S4443" s="2">
        <f>OR(I4443,K4443,N4443,R4443)</f>
        <v/>
      </c>
      <c r="T4443" s="2">
        <f>OR(I4443,L4443,O4443,R4443)</f>
        <v/>
      </c>
    </row>
    <row r="4444">
      <c r="A4444" s="2" t="n">
        <v>-50</v>
      </c>
      <c r="B4444" s="2" t="n">
        <v>-25</v>
      </c>
      <c r="C4444" s="2" t="n">
        <v>-75</v>
      </c>
      <c r="D4444" s="2">
        <f>(A4444+B4444)/2 + C4444/2</f>
        <v/>
      </c>
      <c r="E4444" s="2">
        <f>SQRT(A4444^2+B4444^2+C4444^2)</f>
        <v/>
      </c>
      <c r="F4444" s="2">
        <f>INPUTS!$B$8*A4444+INPUTS!$B$9*D4444+INPUTS!$B$10*B4444</f>
        <v/>
      </c>
      <c r="G4444" s="2">
        <f>INPUTS!$B$11*A4444/10000</f>
        <v/>
      </c>
      <c r="H4444" s="2">
        <f>MAX(0, (INPUTS!$B$14+INPUTS!$B$16*INPUTS!$B$15) + (1-INPUTS!$B$18)*INPUTS!$B$19*G4444 - INPUTS!$B$17 - INPUTS!$B$20*MAX(0, -F4444))</f>
        <v/>
      </c>
      <c r="I4444" s="2">
        <f>IF(INPUTS!$B$13=0, H4444&lt;=0, H4444&lt;INPUTS!$B$13)</f>
        <v/>
      </c>
      <c r="J4444" s="2">
        <f>INPUTS!$B$21 + INPUTS!$B$24*F4444 + INPUTS!$B$25*G4444</f>
        <v/>
      </c>
      <c r="K4444" s="2">
        <f>J4444&lt;INPUTS!$B$23</f>
        <v/>
      </c>
      <c r="L4444" s="2">
        <f>J4444&lt;INPUTS!$B$22</f>
        <v/>
      </c>
      <c r="M4444" s="2">
        <f>INPUTS!$B$26 + INPUTS!$B$29*F4444</f>
        <v/>
      </c>
      <c r="N4444" s="2">
        <f>M4444&lt;INPUTS!$B$28</f>
        <v/>
      </c>
      <c r="O4444" s="2">
        <f>M4444&lt;INPUTS!$B$27</f>
        <v/>
      </c>
      <c r="P4444" s="2">
        <f>INPUTS!$B$30 + (1-INPUTS!$B$18)*INPUTS!$B$19*G4444</f>
        <v/>
      </c>
      <c r="Q4444" s="2">
        <f>INPUTS!$B$31 + INPUTS!$B$32*P4444</f>
        <v/>
      </c>
      <c r="R4444" s="2">
        <f>IF(INPUTS!$B$13=0, Q4444&lt;=0, Q4444&lt;INPUTS!$B$13)</f>
        <v/>
      </c>
      <c r="S4444" s="2">
        <f>OR(I4444,K4444,N4444,R4444)</f>
        <v/>
      </c>
      <c r="T4444" s="2">
        <f>OR(I4444,L4444,O4444,R4444)</f>
        <v/>
      </c>
    </row>
    <row r="4445">
      <c r="A4445" s="2" t="n">
        <v>-50</v>
      </c>
      <c r="B4445" s="2" t="n">
        <v>-25</v>
      </c>
      <c r="C4445" s="2" t="n">
        <v>-50</v>
      </c>
      <c r="D4445" s="2">
        <f>(A4445+B4445)/2 + C4445/2</f>
        <v/>
      </c>
      <c r="E4445" s="2">
        <f>SQRT(A4445^2+B4445^2+C4445^2)</f>
        <v/>
      </c>
      <c r="F4445" s="2">
        <f>INPUTS!$B$8*A4445+INPUTS!$B$9*D4445+INPUTS!$B$10*B4445</f>
        <v/>
      </c>
      <c r="G4445" s="2">
        <f>INPUTS!$B$11*A4445/10000</f>
        <v/>
      </c>
      <c r="H4445" s="2">
        <f>MAX(0, (INPUTS!$B$14+INPUTS!$B$16*INPUTS!$B$15) + (1-INPUTS!$B$18)*INPUTS!$B$19*G4445 - INPUTS!$B$17 - INPUTS!$B$20*MAX(0, -F4445))</f>
        <v/>
      </c>
      <c r="I4445" s="2">
        <f>IF(INPUTS!$B$13=0, H4445&lt;=0, H4445&lt;INPUTS!$B$13)</f>
        <v/>
      </c>
      <c r="J4445" s="2">
        <f>INPUTS!$B$21 + INPUTS!$B$24*F4445 + INPUTS!$B$25*G4445</f>
        <v/>
      </c>
      <c r="K4445" s="2">
        <f>J4445&lt;INPUTS!$B$23</f>
        <v/>
      </c>
      <c r="L4445" s="2">
        <f>J4445&lt;INPUTS!$B$22</f>
        <v/>
      </c>
      <c r="M4445" s="2">
        <f>INPUTS!$B$26 + INPUTS!$B$29*F4445</f>
        <v/>
      </c>
      <c r="N4445" s="2">
        <f>M4445&lt;INPUTS!$B$28</f>
        <v/>
      </c>
      <c r="O4445" s="2">
        <f>M4445&lt;INPUTS!$B$27</f>
        <v/>
      </c>
      <c r="P4445" s="2">
        <f>INPUTS!$B$30 + (1-INPUTS!$B$18)*INPUTS!$B$19*G4445</f>
        <v/>
      </c>
      <c r="Q4445" s="2">
        <f>INPUTS!$B$31 + INPUTS!$B$32*P4445</f>
        <v/>
      </c>
      <c r="R4445" s="2">
        <f>IF(INPUTS!$B$13=0, Q4445&lt;=0, Q4445&lt;INPUTS!$B$13)</f>
        <v/>
      </c>
      <c r="S4445" s="2">
        <f>OR(I4445,K4445,N4445,R4445)</f>
        <v/>
      </c>
      <c r="T4445" s="2">
        <f>OR(I4445,L4445,O4445,R4445)</f>
        <v/>
      </c>
    </row>
    <row r="4446">
      <c r="A4446" s="2" t="n">
        <v>-50</v>
      </c>
      <c r="B4446" s="2" t="n">
        <v>-25</v>
      </c>
      <c r="C4446" s="2" t="n">
        <v>-25</v>
      </c>
      <c r="D4446" s="2">
        <f>(A4446+B4446)/2 + C4446/2</f>
        <v/>
      </c>
      <c r="E4446" s="2">
        <f>SQRT(A4446^2+B4446^2+C4446^2)</f>
        <v/>
      </c>
      <c r="F4446" s="2">
        <f>INPUTS!$B$8*A4446+INPUTS!$B$9*D4446+INPUTS!$B$10*B4446</f>
        <v/>
      </c>
      <c r="G4446" s="2">
        <f>INPUTS!$B$11*A4446/10000</f>
        <v/>
      </c>
      <c r="H4446" s="2">
        <f>MAX(0, (INPUTS!$B$14+INPUTS!$B$16*INPUTS!$B$15) + (1-INPUTS!$B$18)*INPUTS!$B$19*G4446 - INPUTS!$B$17 - INPUTS!$B$20*MAX(0, -F4446))</f>
        <v/>
      </c>
      <c r="I4446" s="2">
        <f>IF(INPUTS!$B$13=0, H4446&lt;=0, H4446&lt;INPUTS!$B$13)</f>
        <v/>
      </c>
      <c r="J4446" s="2">
        <f>INPUTS!$B$21 + INPUTS!$B$24*F4446 + INPUTS!$B$25*G4446</f>
        <v/>
      </c>
      <c r="K4446" s="2">
        <f>J4446&lt;INPUTS!$B$23</f>
        <v/>
      </c>
      <c r="L4446" s="2">
        <f>J4446&lt;INPUTS!$B$22</f>
        <v/>
      </c>
      <c r="M4446" s="2">
        <f>INPUTS!$B$26 + INPUTS!$B$29*F4446</f>
        <v/>
      </c>
      <c r="N4446" s="2">
        <f>M4446&lt;INPUTS!$B$28</f>
        <v/>
      </c>
      <c r="O4446" s="2">
        <f>M4446&lt;INPUTS!$B$27</f>
        <v/>
      </c>
      <c r="P4446" s="2">
        <f>INPUTS!$B$30 + (1-INPUTS!$B$18)*INPUTS!$B$19*G4446</f>
        <v/>
      </c>
      <c r="Q4446" s="2">
        <f>INPUTS!$B$31 + INPUTS!$B$32*P4446</f>
        <v/>
      </c>
      <c r="R4446" s="2">
        <f>IF(INPUTS!$B$13=0, Q4446&lt;=0, Q4446&lt;INPUTS!$B$13)</f>
        <v/>
      </c>
      <c r="S4446" s="2">
        <f>OR(I4446,K4446,N4446,R4446)</f>
        <v/>
      </c>
      <c r="T4446" s="2">
        <f>OR(I4446,L4446,O4446,R4446)</f>
        <v/>
      </c>
    </row>
    <row r="4447">
      <c r="A4447" s="2" t="n">
        <v>-50</v>
      </c>
      <c r="B4447" s="2" t="n">
        <v>-25</v>
      </c>
      <c r="C4447" s="2" t="n">
        <v>0</v>
      </c>
      <c r="D4447" s="2">
        <f>(A4447+B4447)/2 + C4447/2</f>
        <v/>
      </c>
      <c r="E4447" s="2">
        <f>SQRT(A4447^2+B4447^2+C4447^2)</f>
        <v/>
      </c>
      <c r="F4447" s="2">
        <f>INPUTS!$B$8*A4447+INPUTS!$B$9*D4447+INPUTS!$B$10*B4447</f>
        <v/>
      </c>
      <c r="G4447" s="2">
        <f>INPUTS!$B$11*A4447/10000</f>
        <v/>
      </c>
      <c r="H4447" s="2">
        <f>MAX(0, (INPUTS!$B$14+INPUTS!$B$16*INPUTS!$B$15) + (1-INPUTS!$B$18)*INPUTS!$B$19*G4447 - INPUTS!$B$17 - INPUTS!$B$20*MAX(0, -F4447))</f>
        <v/>
      </c>
      <c r="I4447" s="2">
        <f>IF(INPUTS!$B$13=0, H4447&lt;=0, H4447&lt;INPUTS!$B$13)</f>
        <v/>
      </c>
      <c r="J4447" s="2">
        <f>INPUTS!$B$21 + INPUTS!$B$24*F4447 + INPUTS!$B$25*G4447</f>
        <v/>
      </c>
      <c r="K4447" s="2">
        <f>J4447&lt;INPUTS!$B$23</f>
        <v/>
      </c>
      <c r="L4447" s="2">
        <f>J4447&lt;INPUTS!$B$22</f>
        <v/>
      </c>
      <c r="M4447" s="2">
        <f>INPUTS!$B$26 + INPUTS!$B$29*F4447</f>
        <v/>
      </c>
      <c r="N4447" s="2">
        <f>M4447&lt;INPUTS!$B$28</f>
        <v/>
      </c>
      <c r="O4447" s="2">
        <f>M4447&lt;INPUTS!$B$27</f>
        <v/>
      </c>
      <c r="P4447" s="2">
        <f>INPUTS!$B$30 + (1-INPUTS!$B$18)*INPUTS!$B$19*G4447</f>
        <v/>
      </c>
      <c r="Q4447" s="2">
        <f>INPUTS!$B$31 + INPUTS!$B$32*P4447</f>
        <v/>
      </c>
      <c r="R4447" s="2">
        <f>IF(INPUTS!$B$13=0, Q4447&lt;=0, Q4447&lt;INPUTS!$B$13)</f>
        <v/>
      </c>
      <c r="S4447" s="2">
        <f>OR(I4447,K4447,N4447,R4447)</f>
        <v/>
      </c>
      <c r="T4447" s="2">
        <f>OR(I4447,L4447,O4447,R4447)</f>
        <v/>
      </c>
    </row>
    <row r="4448">
      <c r="A4448" s="2" t="n">
        <v>-50</v>
      </c>
      <c r="B4448" s="2" t="n">
        <v>-25</v>
      </c>
      <c r="C4448" s="2" t="n">
        <v>25</v>
      </c>
      <c r="D4448" s="2">
        <f>(A4448+B4448)/2 + C4448/2</f>
        <v/>
      </c>
      <c r="E4448" s="2">
        <f>SQRT(A4448^2+B4448^2+C4448^2)</f>
        <v/>
      </c>
      <c r="F4448" s="2">
        <f>INPUTS!$B$8*A4448+INPUTS!$B$9*D4448+INPUTS!$B$10*B4448</f>
        <v/>
      </c>
      <c r="G4448" s="2">
        <f>INPUTS!$B$11*A4448/10000</f>
        <v/>
      </c>
      <c r="H4448" s="2">
        <f>MAX(0, (INPUTS!$B$14+INPUTS!$B$16*INPUTS!$B$15) + (1-INPUTS!$B$18)*INPUTS!$B$19*G4448 - INPUTS!$B$17 - INPUTS!$B$20*MAX(0, -F4448))</f>
        <v/>
      </c>
      <c r="I4448" s="2">
        <f>IF(INPUTS!$B$13=0, H4448&lt;=0, H4448&lt;INPUTS!$B$13)</f>
        <v/>
      </c>
      <c r="J4448" s="2">
        <f>INPUTS!$B$21 + INPUTS!$B$24*F4448 + INPUTS!$B$25*G4448</f>
        <v/>
      </c>
      <c r="K4448" s="2">
        <f>J4448&lt;INPUTS!$B$23</f>
        <v/>
      </c>
      <c r="L4448" s="2">
        <f>J4448&lt;INPUTS!$B$22</f>
        <v/>
      </c>
      <c r="M4448" s="2">
        <f>INPUTS!$B$26 + INPUTS!$B$29*F4448</f>
        <v/>
      </c>
      <c r="N4448" s="2">
        <f>M4448&lt;INPUTS!$B$28</f>
        <v/>
      </c>
      <c r="O4448" s="2">
        <f>M4448&lt;INPUTS!$B$27</f>
        <v/>
      </c>
      <c r="P4448" s="2">
        <f>INPUTS!$B$30 + (1-INPUTS!$B$18)*INPUTS!$B$19*G4448</f>
        <v/>
      </c>
      <c r="Q4448" s="2">
        <f>INPUTS!$B$31 + INPUTS!$B$32*P4448</f>
        <v/>
      </c>
      <c r="R4448" s="2">
        <f>IF(INPUTS!$B$13=0, Q4448&lt;=0, Q4448&lt;INPUTS!$B$13)</f>
        <v/>
      </c>
      <c r="S4448" s="2">
        <f>OR(I4448,K4448,N4448,R4448)</f>
        <v/>
      </c>
      <c r="T4448" s="2">
        <f>OR(I4448,L4448,O4448,R4448)</f>
        <v/>
      </c>
    </row>
    <row r="4449">
      <c r="A4449" s="2" t="n">
        <v>-50</v>
      </c>
      <c r="B4449" s="2" t="n">
        <v>-25</v>
      </c>
      <c r="C4449" s="2" t="n">
        <v>50</v>
      </c>
      <c r="D4449" s="2">
        <f>(A4449+B4449)/2 + C4449/2</f>
        <v/>
      </c>
      <c r="E4449" s="2">
        <f>SQRT(A4449^2+B4449^2+C4449^2)</f>
        <v/>
      </c>
      <c r="F4449" s="2">
        <f>INPUTS!$B$8*A4449+INPUTS!$B$9*D4449+INPUTS!$B$10*B4449</f>
        <v/>
      </c>
      <c r="G4449" s="2">
        <f>INPUTS!$B$11*A4449/10000</f>
        <v/>
      </c>
      <c r="H4449" s="2">
        <f>MAX(0, (INPUTS!$B$14+INPUTS!$B$16*INPUTS!$B$15) + (1-INPUTS!$B$18)*INPUTS!$B$19*G4449 - INPUTS!$B$17 - INPUTS!$B$20*MAX(0, -F4449))</f>
        <v/>
      </c>
      <c r="I4449" s="2">
        <f>IF(INPUTS!$B$13=0, H4449&lt;=0, H4449&lt;INPUTS!$B$13)</f>
        <v/>
      </c>
      <c r="J4449" s="2">
        <f>INPUTS!$B$21 + INPUTS!$B$24*F4449 + INPUTS!$B$25*G4449</f>
        <v/>
      </c>
      <c r="K4449" s="2">
        <f>J4449&lt;INPUTS!$B$23</f>
        <v/>
      </c>
      <c r="L4449" s="2">
        <f>J4449&lt;INPUTS!$B$22</f>
        <v/>
      </c>
      <c r="M4449" s="2">
        <f>INPUTS!$B$26 + INPUTS!$B$29*F4449</f>
        <v/>
      </c>
      <c r="N4449" s="2">
        <f>M4449&lt;INPUTS!$B$28</f>
        <v/>
      </c>
      <c r="O4449" s="2">
        <f>M4449&lt;INPUTS!$B$27</f>
        <v/>
      </c>
      <c r="P4449" s="2">
        <f>INPUTS!$B$30 + (1-INPUTS!$B$18)*INPUTS!$B$19*G4449</f>
        <v/>
      </c>
      <c r="Q4449" s="2">
        <f>INPUTS!$B$31 + INPUTS!$B$32*P4449</f>
        <v/>
      </c>
      <c r="R4449" s="2">
        <f>IF(INPUTS!$B$13=0, Q4449&lt;=0, Q4449&lt;INPUTS!$B$13)</f>
        <v/>
      </c>
      <c r="S4449" s="2">
        <f>OR(I4449,K4449,N4449,R4449)</f>
        <v/>
      </c>
      <c r="T4449" s="2">
        <f>OR(I4449,L4449,O4449,R4449)</f>
        <v/>
      </c>
    </row>
    <row r="4450">
      <c r="A4450" s="2" t="n">
        <v>-50</v>
      </c>
      <c r="B4450" s="2" t="n">
        <v>-25</v>
      </c>
      <c r="C4450" s="2" t="n">
        <v>75</v>
      </c>
      <c r="D4450" s="2">
        <f>(A4450+B4450)/2 + C4450/2</f>
        <v/>
      </c>
      <c r="E4450" s="2">
        <f>SQRT(A4450^2+B4450^2+C4450^2)</f>
        <v/>
      </c>
      <c r="F4450" s="2">
        <f>INPUTS!$B$8*A4450+INPUTS!$B$9*D4450+INPUTS!$B$10*B4450</f>
        <v/>
      </c>
      <c r="G4450" s="2">
        <f>INPUTS!$B$11*A4450/10000</f>
        <v/>
      </c>
      <c r="H4450" s="2">
        <f>MAX(0, (INPUTS!$B$14+INPUTS!$B$16*INPUTS!$B$15) + (1-INPUTS!$B$18)*INPUTS!$B$19*G4450 - INPUTS!$B$17 - INPUTS!$B$20*MAX(0, -F4450))</f>
        <v/>
      </c>
      <c r="I4450" s="2">
        <f>IF(INPUTS!$B$13=0, H4450&lt;=0, H4450&lt;INPUTS!$B$13)</f>
        <v/>
      </c>
      <c r="J4450" s="2">
        <f>INPUTS!$B$21 + INPUTS!$B$24*F4450 + INPUTS!$B$25*G4450</f>
        <v/>
      </c>
      <c r="K4450" s="2">
        <f>J4450&lt;INPUTS!$B$23</f>
        <v/>
      </c>
      <c r="L4450" s="2">
        <f>J4450&lt;INPUTS!$B$22</f>
        <v/>
      </c>
      <c r="M4450" s="2">
        <f>INPUTS!$B$26 + INPUTS!$B$29*F4450</f>
        <v/>
      </c>
      <c r="N4450" s="2">
        <f>M4450&lt;INPUTS!$B$28</f>
        <v/>
      </c>
      <c r="O4450" s="2">
        <f>M4450&lt;INPUTS!$B$27</f>
        <v/>
      </c>
      <c r="P4450" s="2">
        <f>INPUTS!$B$30 + (1-INPUTS!$B$18)*INPUTS!$B$19*G4450</f>
        <v/>
      </c>
      <c r="Q4450" s="2">
        <f>INPUTS!$B$31 + INPUTS!$B$32*P4450</f>
        <v/>
      </c>
      <c r="R4450" s="2">
        <f>IF(INPUTS!$B$13=0, Q4450&lt;=0, Q4450&lt;INPUTS!$B$13)</f>
        <v/>
      </c>
      <c r="S4450" s="2">
        <f>OR(I4450,K4450,N4450,R4450)</f>
        <v/>
      </c>
      <c r="T4450" s="2">
        <f>OR(I4450,L4450,O4450,R4450)</f>
        <v/>
      </c>
    </row>
    <row r="4451">
      <c r="A4451" s="2" t="n">
        <v>-50</v>
      </c>
      <c r="B4451" s="2" t="n">
        <v>-25</v>
      </c>
      <c r="C4451" s="2" t="n">
        <v>100</v>
      </c>
      <c r="D4451" s="2">
        <f>(A4451+B4451)/2 + C4451/2</f>
        <v/>
      </c>
      <c r="E4451" s="2">
        <f>SQRT(A4451^2+B4451^2+C4451^2)</f>
        <v/>
      </c>
      <c r="F4451" s="2">
        <f>INPUTS!$B$8*A4451+INPUTS!$B$9*D4451+INPUTS!$B$10*B4451</f>
        <v/>
      </c>
      <c r="G4451" s="2">
        <f>INPUTS!$B$11*A4451/10000</f>
        <v/>
      </c>
      <c r="H4451" s="2">
        <f>MAX(0, (INPUTS!$B$14+INPUTS!$B$16*INPUTS!$B$15) + (1-INPUTS!$B$18)*INPUTS!$B$19*G4451 - INPUTS!$B$17 - INPUTS!$B$20*MAX(0, -F4451))</f>
        <v/>
      </c>
      <c r="I4451" s="2">
        <f>IF(INPUTS!$B$13=0, H4451&lt;=0, H4451&lt;INPUTS!$B$13)</f>
        <v/>
      </c>
      <c r="J4451" s="2">
        <f>INPUTS!$B$21 + INPUTS!$B$24*F4451 + INPUTS!$B$25*G4451</f>
        <v/>
      </c>
      <c r="K4451" s="2">
        <f>J4451&lt;INPUTS!$B$23</f>
        <v/>
      </c>
      <c r="L4451" s="2">
        <f>J4451&lt;INPUTS!$B$22</f>
        <v/>
      </c>
      <c r="M4451" s="2">
        <f>INPUTS!$B$26 + INPUTS!$B$29*F4451</f>
        <v/>
      </c>
      <c r="N4451" s="2">
        <f>M4451&lt;INPUTS!$B$28</f>
        <v/>
      </c>
      <c r="O4451" s="2">
        <f>M4451&lt;INPUTS!$B$27</f>
        <v/>
      </c>
      <c r="P4451" s="2">
        <f>INPUTS!$B$30 + (1-INPUTS!$B$18)*INPUTS!$B$19*G4451</f>
        <v/>
      </c>
      <c r="Q4451" s="2">
        <f>INPUTS!$B$31 + INPUTS!$B$32*P4451</f>
        <v/>
      </c>
      <c r="R4451" s="2">
        <f>IF(INPUTS!$B$13=0, Q4451&lt;=0, Q4451&lt;INPUTS!$B$13)</f>
        <v/>
      </c>
      <c r="S4451" s="2">
        <f>OR(I4451,K4451,N4451,R4451)</f>
        <v/>
      </c>
      <c r="T4451" s="2">
        <f>OR(I4451,L4451,O4451,R4451)</f>
        <v/>
      </c>
    </row>
    <row r="4452">
      <c r="A4452" s="2" t="n">
        <v>-50</v>
      </c>
      <c r="B4452" s="2" t="n">
        <v>-25</v>
      </c>
      <c r="C4452" s="2" t="n">
        <v>125</v>
      </c>
      <c r="D4452" s="2">
        <f>(A4452+B4452)/2 + C4452/2</f>
        <v/>
      </c>
      <c r="E4452" s="2">
        <f>SQRT(A4452^2+B4452^2+C4452^2)</f>
        <v/>
      </c>
      <c r="F4452" s="2">
        <f>INPUTS!$B$8*A4452+INPUTS!$B$9*D4452+INPUTS!$B$10*B4452</f>
        <v/>
      </c>
      <c r="G4452" s="2">
        <f>INPUTS!$B$11*A4452/10000</f>
        <v/>
      </c>
      <c r="H4452" s="2">
        <f>MAX(0, (INPUTS!$B$14+INPUTS!$B$16*INPUTS!$B$15) + (1-INPUTS!$B$18)*INPUTS!$B$19*G4452 - INPUTS!$B$17 - INPUTS!$B$20*MAX(0, -F4452))</f>
        <v/>
      </c>
      <c r="I4452" s="2">
        <f>IF(INPUTS!$B$13=0, H4452&lt;=0, H4452&lt;INPUTS!$B$13)</f>
        <v/>
      </c>
      <c r="J4452" s="2">
        <f>INPUTS!$B$21 + INPUTS!$B$24*F4452 + INPUTS!$B$25*G4452</f>
        <v/>
      </c>
      <c r="K4452" s="2">
        <f>J4452&lt;INPUTS!$B$23</f>
        <v/>
      </c>
      <c r="L4452" s="2">
        <f>J4452&lt;INPUTS!$B$22</f>
        <v/>
      </c>
      <c r="M4452" s="2">
        <f>INPUTS!$B$26 + INPUTS!$B$29*F4452</f>
        <v/>
      </c>
      <c r="N4452" s="2">
        <f>M4452&lt;INPUTS!$B$28</f>
        <v/>
      </c>
      <c r="O4452" s="2">
        <f>M4452&lt;INPUTS!$B$27</f>
        <v/>
      </c>
      <c r="P4452" s="2">
        <f>INPUTS!$B$30 + (1-INPUTS!$B$18)*INPUTS!$B$19*G4452</f>
        <v/>
      </c>
      <c r="Q4452" s="2">
        <f>INPUTS!$B$31 + INPUTS!$B$32*P4452</f>
        <v/>
      </c>
      <c r="R4452" s="2">
        <f>IF(INPUTS!$B$13=0, Q4452&lt;=0, Q4452&lt;INPUTS!$B$13)</f>
        <v/>
      </c>
      <c r="S4452" s="2">
        <f>OR(I4452,K4452,N4452,R4452)</f>
        <v/>
      </c>
      <c r="T4452" s="2">
        <f>OR(I4452,L4452,O4452,R4452)</f>
        <v/>
      </c>
    </row>
    <row r="4453">
      <c r="A4453" s="2" t="n">
        <v>-50</v>
      </c>
      <c r="B4453" s="2" t="n">
        <v>-25</v>
      </c>
      <c r="C4453" s="2" t="n">
        <v>150</v>
      </c>
      <c r="D4453" s="2">
        <f>(A4453+B4453)/2 + C4453/2</f>
        <v/>
      </c>
      <c r="E4453" s="2">
        <f>SQRT(A4453^2+B4453^2+C4453^2)</f>
        <v/>
      </c>
      <c r="F4453" s="2">
        <f>INPUTS!$B$8*A4453+INPUTS!$B$9*D4453+INPUTS!$B$10*B4453</f>
        <v/>
      </c>
      <c r="G4453" s="2">
        <f>INPUTS!$B$11*A4453/10000</f>
        <v/>
      </c>
      <c r="H4453" s="2">
        <f>MAX(0, (INPUTS!$B$14+INPUTS!$B$16*INPUTS!$B$15) + (1-INPUTS!$B$18)*INPUTS!$B$19*G4453 - INPUTS!$B$17 - INPUTS!$B$20*MAX(0, -F4453))</f>
        <v/>
      </c>
      <c r="I4453" s="2">
        <f>IF(INPUTS!$B$13=0, H4453&lt;=0, H4453&lt;INPUTS!$B$13)</f>
        <v/>
      </c>
      <c r="J4453" s="2">
        <f>INPUTS!$B$21 + INPUTS!$B$24*F4453 + INPUTS!$B$25*G4453</f>
        <v/>
      </c>
      <c r="K4453" s="2">
        <f>J4453&lt;INPUTS!$B$23</f>
        <v/>
      </c>
      <c r="L4453" s="2">
        <f>J4453&lt;INPUTS!$B$22</f>
        <v/>
      </c>
      <c r="M4453" s="2">
        <f>INPUTS!$B$26 + INPUTS!$B$29*F4453</f>
        <v/>
      </c>
      <c r="N4453" s="2">
        <f>M4453&lt;INPUTS!$B$28</f>
        <v/>
      </c>
      <c r="O4453" s="2">
        <f>M4453&lt;INPUTS!$B$27</f>
        <v/>
      </c>
      <c r="P4453" s="2">
        <f>INPUTS!$B$30 + (1-INPUTS!$B$18)*INPUTS!$B$19*G4453</f>
        <v/>
      </c>
      <c r="Q4453" s="2">
        <f>INPUTS!$B$31 + INPUTS!$B$32*P4453</f>
        <v/>
      </c>
      <c r="R4453" s="2">
        <f>IF(INPUTS!$B$13=0, Q4453&lt;=0, Q4453&lt;INPUTS!$B$13)</f>
        <v/>
      </c>
      <c r="S4453" s="2">
        <f>OR(I4453,K4453,N4453,R4453)</f>
        <v/>
      </c>
      <c r="T4453" s="2">
        <f>OR(I4453,L4453,O4453,R4453)</f>
        <v/>
      </c>
    </row>
    <row r="4454">
      <c r="A4454" s="2" t="n">
        <v>-50</v>
      </c>
      <c r="B4454" s="2" t="n">
        <v>-25</v>
      </c>
      <c r="C4454" s="2" t="n">
        <v>175</v>
      </c>
      <c r="D4454" s="2">
        <f>(A4454+B4454)/2 + C4454/2</f>
        <v/>
      </c>
      <c r="E4454" s="2">
        <f>SQRT(A4454^2+B4454^2+C4454^2)</f>
        <v/>
      </c>
      <c r="F4454" s="2">
        <f>INPUTS!$B$8*A4454+INPUTS!$B$9*D4454+INPUTS!$B$10*B4454</f>
        <v/>
      </c>
      <c r="G4454" s="2">
        <f>INPUTS!$B$11*A4454/10000</f>
        <v/>
      </c>
      <c r="H4454" s="2">
        <f>MAX(0, (INPUTS!$B$14+INPUTS!$B$16*INPUTS!$B$15) + (1-INPUTS!$B$18)*INPUTS!$B$19*G4454 - INPUTS!$B$17 - INPUTS!$B$20*MAX(0, -F4454))</f>
        <v/>
      </c>
      <c r="I4454" s="2">
        <f>IF(INPUTS!$B$13=0, H4454&lt;=0, H4454&lt;INPUTS!$B$13)</f>
        <v/>
      </c>
      <c r="J4454" s="2">
        <f>INPUTS!$B$21 + INPUTS!$B$24*F4454 + INPUTS!$B$25*G4454</f>
        <v/>
      </c>
      <c r="K4454" s="2">
        <f>J4454&lt;INPUTS!$B$23</f>
        <v/>
      </c>
      <c r="L4454" s="2">
        <f>J4454&lt;INPUTS!$B$22</f>
        <v/>
      </c>
      <c r="M4454" s="2">
        <f>INPUTS!$B$26 + INPUTS!$B$29*F4454</f>
        <v/>
      </c>
      <c r="N4454" s="2">
        <f>M4454&lt;INPUTS!$B$28</f>
        <v/>
      </c>
      <c r="O4454" s="2">
        <f>M4454&lt;INPUTS!$B$27</f>
        <v/>
      </c>
      <c r="P4454" s="2">
        <f>INPUTS!$B$30 + (1-INPUTS!$B$18)*INPUTS!$B$19*G4454</f>
        <v/>
      </c>
      <c r="Q4454" s="2">
        <f>INPUTS!$B$31 + INPUTS!$B$32*P4454</f>
        <v/>
      </c>
      <c r="R4454" s="2">
        <f>IF(INPUTS!$B$13=0, Q4454&lt;=0, Q4454&lt;INPUTS!$B$13)</f>
        <v/>
      </c>
      <c r="S4454" s="2">
        <f>OR(I4454,K4454,N4454,R4454)</f>
        <v/>
      </c>
      <c r="T4454" s="2">
        <f>OR(I4454,L4454,O4454,R4454)</f>
        <v/>
      </c>
    </row>
    <row r="4455">
      <c r="A4455" s="2" t="n">
        <v>-50</v>
      </c>
      <c r="B4455" s="2" t="n">
        <v>-25</v>
      </c>
      <c r="C4455" s="2" t="n">
        <v>200</v>
      </c>
      <c r="D4455" s="2">
        <f>(A4455+B4455)/2 + C4455/2</f>
        <v/>
      </c>
      <c r="E4455" s="2">
        <f>SQRT(A4455^2+B4455^2+C4455^2)</f>
        <v/>
      </c>
      <c r="F4455" s="2">
        <f>INPUTS!$B$8*A4455+INPUTS!$B$9*D4455+INPUTS!$B$10*B4455</f>
        <v/>
      </c>
      <c r="G4455" s="2">
        <f>INPUTS!$B$11*A4455/10000</f>
        <v/>
      </c>
      <c r="H4455" s="2">
        <f>MAX(0, (INPUTS!$B$14+INPUTS!$B$16*INPUTS!$B$15) + (1-INPUTS!$B$18)*INPUTS!$B$19*G4455 - INPUTS!$B$17 - INPUTS!$B$20*MAX(0, -F4455))</f>
        <v/>
      </c>
      <c r="I4455" s="2">
        <f>IF(INPUTS!$B$13=0, H4455&lt;=0, H4455&lt;INPUTS!$B$13)</f>
        <v/>
      </c>
      <c r="J4455" s="2">
        <f>INPUTS!$B$21 + INPUTS!$B$24*F4455 + INPUTS!$B$25*G4455</f>
        <v/>
      </c>
      <c r="K4455" s="2">
        <f>J4455&lt;INPUTS!$B$23</f>
        <v/>
      </c>
      <c r="L4455" s="2">
        <f>J4455&lt;INPUTS!$B$22</f>
        <v/>
      </c>
      <c r="M4455" s="2">
        <f>INPUTS!$B$26 + INPUTS!$B$29*F4455</f>
        <v/>
      </c>
      <c r="N4455" s="2">
        <f>M4455&lt;INPUTS!$B$28</f>
        <v/>
      </c>
      <c r="O4455" s="2">
        <f>M4455&lt;INPUTS!$B$27</f>
        <v/>
      </c>
      <c r="P4455" s="2">
        <f>INPUTS!$B$30 + (1-INPUTS!$B$18)*INPUTS!$B$19*G4455</f>
        <v/>
      </c>
      <c r="Q4455" s="2">
        <f>INPUTS!$B$31 + INPUTS!$B$32*P4455</f>
        <v/>
      </c>
      <c r="R4455" s="2">
        <f>IF(INPUTS!$B$13=0, Q4455&lt;=0, Q4455&lt;INPUTS!$B$13)</f>
        <v/>
      </c>
      <c r="S4455" s="2">
        <f>OR(I4455,K4455,N4455,R4455)</f>
        <v/>
      </c>
      <c r="T4455" s="2">
        <f>OR(I4455,L4455,O4455,R4455)</f>
        <v/>
      </c>
    </row>
    <row r="4456">
      <c r="A4456" s="2" t="n">
        <v>-50</v>
      </c>
      <c r="B4456" s="2" t="n">
        <v>0</v>
      </c>
      <c r="C4456" s="2" t="n">
        <v>-200</v>
      </c>
      <c r="D4456" s="2">
        <f>(A4456+B4456)/2 + C4456/2</f>
        <v/>
      </c>
      <c r="E4456" s="2">
        <f>SQRT(A4456^2+B4456^2+C4456^2)</f>
        <v/>
      </c>
      <c r="F4456" s="2">
        <f>INPUTS!$B$8*A4456+INPUTS!$B$9*D4456+INPUTS!$B$10*B4456</f>
        <v/>
      </c>
      <c r="G4456" s="2">
        <f>INPUTS!$B$11*A4456/10000</f>
        <v/>
      </c>
      <c r="H4456" s="2">
        <f>MAX(0, (INPUTS!$B$14+INPUTS!$B$16*INPUTS!$B$15) + (1-INPUTS!$B$18)*INPUTS!$B$19*G4456 - INPUTS!$B$17 - INPUTS!$B$20*MAX(0, -F4456))</f>
        <v/>
      </c>
      <c r="I4456" s="2">
        <f>IF(INPUTS!$B$13=0, H4456&lt;=0, H4456&lt;INPUTS!$B$13)</f>
        <v/>
      </c>
      <c r="J4456" s="2">
        <f>INPUTS!$B$21 + INPUTS!$B$24*F4456 + INPUTS!$B$25*G4456</f>
        <v/>
      </c>
      <c r="K4456" s="2">
        <f>J4456&lt;INPUTS!$B$23</f>
        <v/>
      </c>
      <c r="L4456" s="2">
        <f>J4456&lt;INPUTS!$B$22</f>
        <v/>
      </c>
      <c r="M4456" s="2">
        <f>INPUTS!$B$26 + INPUTS!$B$29*F4456</f>
        <v/>
      </c>
      <c r="N4456" s="2">
        <f>M4456&lt;INPUTS!$B$28</f>
        <v/>
      </c>
      <c r="O4456" s="2">
        <f>M4456&lt;INPUTS!$B$27</f>
        <v/>
      </c>
      <c r="P4456" s="2">
        <f>INPUTS!$B$30 + (1-INPUTS!$B$18)*INPUTS!$B$19*G4456</f>
        <v/>
      </c>
      <c r="Q4456" s="2">
        <f>INPUTS!$B$31 + INPUTS!$B$32*P4456</f>
        <v/>
      </c>
      <c r="R4456" s="2">
        <f>IF(INPUTS!$B$13=0, Q4456&lt;=0, Q4456&lt;INPUTS!$B$13)</f>
        <v/>
      </c>
      <c r="S4456" s="2">
        <f>OR(I4456,K4456,N4456,R4456)</f>
        <v/>
      </c>
      <c r="T4456" s="2">
        <f>OR(I4456,L4456,O4456,R4456)</f>
        <v/>
      </c>
    </row>
    <row r="4457">
      <c r="A4457" s="2" t="n">
        <v>-50</v>
      </c>
      <c r="B4457" s="2" t="n">
        <v>0</v>
      </c>
      <c r="C4457" s="2" t="n">
        <v>-175</v>
      </c>
      <c r="D4457" s="2">
        <f>(A4457+B4457)/2 + C4457/2</f>
        <v/>
      </c>
      <c r="E4457" s="2">
        <f>SQRT(A4457^2+B4457^2+C4457^2)</f>
        <v/>
      </c>
      <c r="F4457" s="2">
        <f>INPUTS!$B$8*A4457+INPUTS!$B$9*D4457+INPUTS!$B$10*B4457</f>
        <v/>
      </c>
      <c r="G4457" s="2">
        <f>INPUTS!$B$11*A4457/10000</f>
        <v/>
      </c>
      <c r="H4457" s="2">
        <f>MAX(0, (INPUTS!$B$14+INPUTS!$B$16*INPUTS!$B$15) + (1-INPUTS!$B$18)*INPUTS!$B$19*G4457 - INPUTS!$B$17 - INPUTS!$B$20*MAX(0, -F4457))</f>
        <v/>
      </c>
      <c r="I4457" s="2">
        <f>IF(INPUTS!$B$13=0, H4457&lt;=0, H4457&lt;INPUTS!$B$13)</f>
        <v/>
      </c>
      <c r="J4457" s="2">
        <f>INPUTS!$B$21 + INPUTS!$B$24*F4457 + INPUTS!$B$25*G4457</f>
        <v/>
      </c>
      <c r="K4457" s="2">
        <f>J4457&lt;INPUTS!$B$23</f>
        <v/>
      </c>
      <c r="L4457" s="2">
        <f>J4457&lt;INPUTS!$B$22</f>
        <v/>
      </c>
      <c r="M4457" s="2">
        <f>INPUTS!$B$26 + INPUTS!$B$29*F4457</f>
        <v/>
      </c>
      <c r="N4457" s="2">
        <f>M4457&lt;INPUTS!$B$28</f>
        <v/>
      </c>
      <c r="O4457" s="2">
        <f>M4457&lt;INPUTS!$B$27</f>
        <v/>
      </c>
      <c r="P4457" s="2">
        <f>INPUTS!$B$30 + (1-INPUTS!$B$18)*INPUTS!$B$19*G4457</f>
        <v/>
      </c>
      <c r="Q4457" s="2">
        <f>INPUTS!$B$31 + INPUTS!$B$32*P4457</f>
        <v/>
      </c>
      <c r="R4457" s="2">
        <f>IF(INPUTS!$B$13=0, Q4457&lt;=0, Q4457&lt;INPUTS!$B$13)</f>
        <v/>
      </c>
      <c r="S4457" s="2">
        <f>OR(I4457,K4457,N4457,R4457)</f>
        <v/>
      </c>
      <c r="T4457" s="2">
        <f>OR(I4457,L4457,O4457,R4457)</f>
        <v/>
      </c>
    </row>
    <row r="4458">
      <c r="A4458" s="2" t="n">
        <v>-50</v>
      </c>
      <c r="B4458" s="2" t="n">
        <v>0</v>
      </c>
      <c r="C4458" s="2" t="n">
        <v>-150</v>
      </c>
      <c r="D4458" s="2">
        <f>(A4458+B4458)/2 + C4458/2</f>
        <v/>
      </c>
      <c r="E4458" s="2">
        <f>SQRT(A4458^2+B4458^2+C4458^2)</f>
        <v/>
      </c>
      <c r="F4458" s="2">
        <f>INPUTS!$B$8*A4458+INPUTS!$B$9*D4458+INPUTS!$B$10*B4458</f>
        <v/>
      </c>
      <c r="G4458" s="2">
        <f>INPUTS!$B$11*A4458/10000</f>
        <v/>
      </c>
      <c r="H4458" s="2">
        <f>MAX(0, (INPUTS!$B$14+INPUTS!$B$16*INPUTS!$B$15) + (1-INPUTS!$B$18)*INPUTS!$B$19*G4458 - INPUTS!$B$17 - INPUTS!$B$20*MAX(0, -F4458))</f>
        <v/>
      </c>
      <c r="I4458" s="2">
        <f>IF(INPUTS!$B$13=0, H4458&lt;=0, H4458&lt;INPUTS!$B$13)</f>
        <v/>
      </c>
      <c r="J4458" s="2">
        <f>INPUTS!$B$21 + INPUTS!$B$24*F4458 + INPUTS!$B$25*G4458</f>
        <v/>
      </c>
      <c r="K4458" s="2">
        <f>J4458&lt;INPUTS!$B$23</f>
        <v/>
      </c>
      <c r="L4458" s="2">
        <f>J4458&lt;INPUTS!$B$22</f>
        <v/>
      </c>
      <c r="M4458" s="2">
        <f>INPUTS!$B$26 + INPUTS!$B$29*F4458</f>
        <v/>
      </c>
      <c r="N4458" s="2">
        <f>M4458&lt;INPUTS!$B$28</f>
        <v/>
      </c>
      <c r="O4458" s="2">
        <f>M4458&lt;INPUTS!$B$27</f>
        <v/>
      </c>
      <c r="P4458" s="2">
        <f>INPUTS!$B$30 + (1-INPUTS!$B$18)*INPUTS!$B$19*G4458</f>
        <v/>
      </c>
      <c r="Q4458" s="2">
        <f>INPUTS!$B$31 + INPUTS!$B$32*P4458</f>
        <v/>
      </c>
      <c r="R4458" s="2">
        <f>IF(INPUTS!$B$13=0, Q4458&lt;=0, Q4458&lt;INPUTS!$B$13)</f>
        <v/>
      </c>
      <c r="S4458" s="2">
        <f>OR(I4458,K4458,N4458,R4458)</f>
        <v/>
      </c>
      <c r="T4458" s="2">
        <f>OR(I4458,L4458,O4458,R4458)</f>
        <v/>
      </c>
    </row>
    <row r="4459">
      <c r="A4459" s="2" t="n">
        <v>-50</v>
      </c>
      <c r="B4459" s="2" t="n">
        <v>0</v>
      </c>
      <c r="C4459" s="2" t="n">
        <v>-125</v>
      </c>
      <c r="D4459" s="2">
        <f>(A4459+B4459)/2 + C4459/2</f>
        <v/>
      </c>
      <c r="E4459" s="2">
        <f>SQRT(A4459^2+B4459^2+C4459^2)</f>
        <v/>
      </c>
      <c r="F4459" s="2">
        <f>INPUTS!$B$8*A4459+INPUTS!$B$9*D4459+INPUTS!$B$10*B4459</f>
        <v/>
      </c>
      <c r="G4459" s="2">
        <f>INPUTS!$B$11*A4459/10000</f>
        <v/>
      </c>
      <c r="H4459" s="2">
        <f>MAX(0, (INPUTS!$B$14+INPUTS!$B$16*INPUTS!$B$15) + (1-INPUTS!$B$18)*INPUTS!$B$19*G4459 - INPUTS!$B$17 - INPUTS!$B$20*MAX(0, -F4459))</f>
        <v/>
      </c>
      <c r="I4459" s="2">
        <f>IF(INPUTS!$B$13=0, H4459&lt;=0, H4459&lt;INPUTS!$B$13)</f>
        <v/>
      </c>
      <c r="J4459" s="2">
        <f>INPUTS!$B$21 + INPUTS!$B$24*F4459 + INPUTS!$B$25*G4459</f>
        <v/>
      </c>
      <c r="K4459" s="2">
        <f>J4459&lt;INPUTS!$B$23</f>
        <v/>
      </c>
      <c r="L4459" s="2">
        <f>J4459&lt;INPUTS!$B$22</f>
        <v/>
      </c>
      <c r="M4459" s="2">
        <f>INPUTS!$B$26 + INPUTS!$B$29*F4459</f>
        <v/>
      </c>
      <c r="N4459" s="2">
        <f>M4459&lt;INPUTS!$B$28</f>
        <v/>
      </c>
      <c r="O4459" s="2">
        <f>M4459&lt;INPUTS!$B$27</f>
        <v/>
      </c>
      <c r="P4459" s="2">
        <f>INPUTS!$B$30 + (1-INPUTS!$B$18)*INPUTS!$B$19*G4459</f>
        <v/>
      </c>
      <c r="Q4459" s="2">
        <f>INPUTS!$B$31 + INPUTS!$B$32*P4459</f>
        <v/>
      </c>
      <c r="R4459" s="2">
        <f>IF(INPUTS!$B$13=0, Q4459&lt;=0, Q4459&lt;INPUTS!$B$13)</f>
        <v/>
      </c>
      <c r="S4459" s="2">
        <f>OR(I4459,K4459,N4459,R4459)</f>
        <v/>
      </c>
      <c r="T4459" s="2">
        <f>OR(I4459,L4459,O4459,R4459)</f>
        <v/>
      </c>
    </row>
    <row r="4460">
      <c r="A4460" s="2" t="n">
        <v>-50</v>
      </c>
      <c r="B4460" s="2" t="n">
        <v>0</v>
      </c>
      <c r="C4460" s="2" t="n">
        <v>-100</v>
      </c>
      <c r="D4460" s="2">
        <f>(A4460+B4460)/2 + C4460/2</f>
        <v/>
      </c>
      <c r="E4460" s="2">
        <f>SQRT(A4460^2+B4460^2+C4460^2)</f>
        <v/>
      </c>
      <c r="F4460" s="2">
        <f>INPUTS!$B$8*A4460+INPUTS!$B$9*D4460+INPUTS!$B$10*B4460</f>
        <v/>
      </c>
      <c r="G4460" s="2">
        <f>INPUTS!$B$11*A4460/10000</f>
        <v/>
      </c>
      <c r="H4460" s="2">
        <f>MAX(0, (INPUTS!$B$14+INPUTS!$B$16*INPUTS!$B$15) + (1-INPUTS!$B$18)*INPUTS!$B$19*G4460 - INPUTS!$B$17 - INPUTS!$B$20*MAX(0, -F4460))</f>
        <v/>
      </c>
      <c r="I4460" s="2">
        <f>IF(INPUTS!$B$13=0, H4460&lt;=0, H4460&lt;INPUTS!$B$13)</f>
        <v/>
      </c>
      <c r="J4460" s="2">
        <f>INPUTS!$B$21 + INPUTS!$B$24*F4460 + INPUTS!$B$25*G4460</f>
        <v/>
      </c>
      <c r="K4460" s="2">
        <f>J4460&lt;INPUTS!$B$23</f>
        <v/>
      </c>
      <c r="L4460" s="2">
        <f>J4460&lt;INPUTS!$B$22</f>
        <v/>
      </c>
      <c r="M4460" s="2">
        <f>INPUTS!$B$26 + INPUTS!$B$29*F4460</f>
        <v/>
      </c>
      <c r="N4460" s="2">
        <f>M4460&lt;INPUTS!$B$28</f>
        <v/>
      </c>
      <c r="O4460" s="2">
        <f>M4460&lt;INPUTS!$B$27</f>
        <v/>
      </c>
      <c r="P4460" s="2">
        <f>INPUTS!$B$30 + (1-INPUTS!$B$18)*INPUTS!$B$19*G4460</f>
        <v/>
      </c>
      <c r="Q4460" s="2">
        <f>INPUTS!$B$31 + INPUTS!$B$32*P4460</f>
        <v/>
      </c>
      <c r="R4460" s="2">
        <f>IF(INPUTS!$B$13=0, Q4460&lt;=0, Q4460&lt;INPUTS!$B$13)</f>
        <v/>
      </c>
      <c r="S4460" s="2">
        <f>OR(I4460,K4460,N4460,R4460)</f>
        <v/>
      </c>
      <c r="T4460" s="2">
        <f>OR(I4460,L4460,O4460,R4460)</f>
        <v/>
      </c>
    </row>
    <row r="4461">
      <c r="A4461" s="2" t="n">
        <v>-50</v>
      </c>
      <c r="B4461" s="2" t="n">
        <v>0</v>
      </c>
      <c r="C4461" s="2" t="n">
        <v>-75</v>
      </c>
      <c r="D4461" s="2">
        <f>(A4461+B4461)/2 + C4461/2</f>
        <v/>
      </c>
      <c r="E4461" s="2">
        <f>SQRT(A4461^2+B4461^2+C4461^2)</f>
        <v/>
      </c>
      <c r="F4461" s="2">
        <f>INPUTS!$B$8*A4461+INPUTS!$B$9*D4461+INPUTS!$B$10*B4461</f>
        <v/>
      </c>
      <c r="G4461" s="2">
        <f>INPUTS!$B$11*A4461/10000</f>
        <v/>
      </c>
      <c r="H4461" s="2">
        <f>MAX(0, (INPUTS!$B$14+INPUTS!$B$16*INPUTS!$B$15) + (1-INPUTS!$B$18)*INPUTS!$B$19*G4461 - INPUTS!$B$17 - INPUTS!$B$20*MAX(0, -F4461))</f>
        <v/>
      </c>
      <c r="I4461" s="2">
        <f>IF(INPUTS!$B$13=0, H4461&lt;=0, H4461&lt;INPUTS!$B$13)</f>
        <v/>
      </c>
      <c r="J4461" s="2">
        <f>INPUTS!$B$21 + INPUTS!$B$24*F4461 + INPUTS!$B$25*G4461</f>
        <v/>
      </c>
      <c r="K4461" s="2">
        <f>J4461&lt;INPUTS!$B$23</f>
        <v/>
      </c>
      <c r="L4461" s="2">
        <f>J4461&lt;INPUTS!$B$22</f>
        <v/>
      </c>
      <c r="M4461" s="2">
        <f>INPUTS!$B$26 + INPUTS!$B$29*F4461</f>
        <v/>
      </c>
      <c r="N4461" s="2">
        <f>M4461&lt;INPUTS!$B$28</f>
        <v/>
      </c>
      <c r="O4461" s="2">
        <f>M4461&lt;INPUTS!$B$27</f>
        <v/>
      </c>
      <c r="P4461" s="2">
        <f>INPUTS!$B$30 + (1-INPUTS!$B$18)*INPUTS!$B$19*G4461</f>
        <v/>
      </c>
      <c r="Q4461" s="2">
        <f>INPUTS!$B$31 + INPUTS!$B$32*P4461</f>
        <v/>
      </c>
      <c r="R4461" s="2">
        <f>IF(INPUTS!$B$13=0, Q4461&lt;=0, Q4461&lt;INPUTS!$B$13)</f>
        <v/>
      </c>
      <c r="S4461" s="2">
        <f>OR(I4461,K4461,N4461,R4461)</f>
        <v/>
      </c>
      <c r="T4461" s="2">
        <f>OR(I4461,L4461,O4461,R4461)</f>
        <v/>
      </c>
    </row>
    <row r="4462">
      <c r="A4462" s="2" t="n">
        <v>-50</v>
      </c>
      <c r="B4462" s="2" t="n">
        <v>0</v>
      </c>
      <c r="C4462" s="2" t="n">
        <v>-50</v>
      </c>
      <c r="D4462" s="2">
        <f>(A4462+B4462)/2 + C4462/2</f>
        <v/>
      </c>
      <c r="E4462" s="2">
        <f>SQRT(A4462^2+B4462^2+C4462^2)</f>
        <v/>
      </c>
      <c r="F4462" s="2">
        <f>INPUTS!$B$8*A4462+INPUTS!$B$9*D4462+INPUTS!$B$10*B4462</f>
        <v/>
      </c>
      <c r="G4462" s="2">
        <f>INPUTS!$B$11*A4462/10000</f>
        <v/>
      </c>
      <c r="H4462" s="2">
        <f>MAX(0, (INPUTS!$B$14+INPUTS!$B$16*INPUTS!$B$15) + (1-INPUTS!$B$18)*INPUTS!$B$19*G4462 - INPUTS!$B$17 - INPUTS!$B$20*MAX(0, -F4462))</f>
        <v/>
      </c>
      <c r="I4462" s="2">
        <f>IF(INPUTS!$B$13=0, H4462&lt;=0, H4462&lt;INPUTS!$B$13)</f>
        <v/>
      </c>
      <c r="J4462" s="2">
        <f>INPUTS!$B$21 + INPUTS!$B$24*F4462 + INPUTS!$B$25*G4462</f>
        <v/>
      </c>
      <c r="K4462" s="2">
        <f>J4462&lt;INPUTS!$B$23</f>
        <v/>
      </c>
      <c r="L4462" s="2">
        <f>J4462&lt;INPUTS!$B$22</f>
        <v/>
      </c>
      <c r="M4462" s="2">
        <f>INPUTS!$B$26 + INPUTS!$B$29*F4462</f>
        <v/>
      </c>
      <c r="N4462" s="2">
        <f>M4462&lt;INPUTS!$B$28</f>
        <v/>
      </c>
      <c r="O4462" s="2">
        <f>M4462&lt;INPUTS!$B$27</f>
        <v/>
      </c>
      <c r="P4462" s="2">
        <f>INPUTS!$B$30 + (1-INPUTS!$B$18)*INPUTS!$B$19*G4462</f>
        <v/>
      </c>
      <c r="Q4462" s="2">
        <f>INPUTS!$B$31 + INPUTS!$B$32*P4462</f>
        <v/>
      </c>
      <c r="R4462" s="2">
        <f>IF(INPUTS!$B$13=0, Q4462&lt;=0, Q4462&lt;INPUTS!$B$13)</f>
        <v/>
      </c>
      <c r="S4462" s="2">
        <f>OR(I4462,K4462,N4462,R4462)</f>
        <v/>
      </c>
      <c r="T4462" s="2">
        <f>OR(I4462,L4462,O4462,R4462)</f>
        <v/>
      </c>
    </row>
    <row r="4463">
      <c r="A4463" s="2" t="n">
        <v>-50</v>
      </c>
      <c r="B4463" s="2" t="n">
        <v>0</v>
      </c>
      <c r="C4463" s="2" t="n">
        <v>-25</v>
      </c>
      <c r="D4463" s="2">
        <f>(A4463+B4463)/2 + C4463/2</f>
        <v/>
      </c>
      <c r="E4463" s="2">
        <f>SQRT(A4463^2+B4463^2+C4463^2)</f>
        <v/>
      </c>
      <c r="F4463" s="2">
        <f>INPUTS!$B$8*A4463+INPUTS!$B$9*D4463+INPUTS!$B$10*B4463</f>
        <v/>
      </c>
      <c r="G4463" s="2">
        <f>INPUTS!$B$11*A4463/10000</f>
        <v/>
      </c>
      <c r="H4463" s="2">
        <f>MAX(0, (INPUTS!$B$14+INPUTS!$B$16*INPUTS!$B$15) + (1-INPUTS!$B$18)*INPUTS!$B$19*G4463 - INPUTS!$B$17 - INPUTS!$B$20*MAX(0, -F4463))</f>
        <v/>
      </c>
      <c r="I4463" s="2">
        <f>IF(INPUTS!$B$13=0, H4463&lt;=0, H4463&lt;INPUTS!$B$13)</f>
        <v/>
      </c>
      <c r="J4463" s="2">
        <f>INPUTS!$B$21 + INPUTS!$B$24*F4463 + INPUTS!$B$25*G4463</f>
        <v/>
      </c>
      <c r="K4463" s="2">
        <f>J4463&lt;INPUTS!$B$23</f>
        <v/>
      </c>
      <c r="L4463" s="2">
        <f>J4463&lt;INPUTS!$B$22</f>
        <v/>
      </c>
      <c r="M4463" s="2">
        <f>INPUTS!$B$26 + INPUTS!$B$29*F4463</f>
        <v/>
      </c>
      <c r="N4463" s="2">
        <f>M4463&lt;INPUTS!$B$28</f>
        <v/>
      </c>
      <c r="O4463" s="2">
        <f>M4463&lt;INPUTS!$B$27</f>
        <v/>
      </c>
      <c r="P4463" s="2">
        <f>INPUTS!$B$30 + (1-INPUTS!$B$18)*INPUTS!$B$19*G4463</f>
        <v/>
      </c>
      <c r="Q4463" s="2">
        <f>INPUTS!$B$31 + INPUTS!$B$32*P4463</f>
        <v/>
      </c>
      <c r="R4463" s="2">
        <f>IF(INPUTS!$B$13=0, Q4463&lt;=0, Q4463&lt;INPUTS!$B$13)</f>
        <v/>
      </c>
      <c r="S4463" s="2">
        <f>OR(I4463,K4463,N4463,R4463)</f>
        <v/>
      </c>
      <c r="T4463" s="2">
        <f>OR(I4463,L4463,O4463,R4463)</f>
        <v/>
      </c>
    </row>
    <row r="4464">
      <c r="A4464" s="2" t="n">
        <v>-50</v>
      </c>
      <c r="B4464" s="2" t="n">
        <v>0</v>
      </c>
      <c r="C4464" s="2" t="n">
        <v>0</v>
      </c>
      <c r="D4464" s="2">
        <f>(A4464+B4464)/2 + C4464/2</f>
        <v/>
      </c>
      <c r="E4464" s="2">
        <f>SQRT(A4464^2+B4464^2+C4464^2)</f>
        <v/>
      </c>
      <c r="F4464" s="2">
        <f>INPUTS!$B$8*A4464+INPUTS!$B$9*D4464+INPUTS!$B$10*B4464</f>
        <v/>
      </c>
      <c r="G4464" s="2">
        <f>INPUTS!$B$11*A4464/10000</f>
        <v/>
      </c>
      <c r="H4464" s="2">
        <f>MAX(0, (INPUTS!$B$14+INPUTS!$B$16*INPUTS!$B$15) + (1-INPUTS!$B$18)*INPUTS!$B$19*G4464 - INPUTS!$B$17 - INPUTS!$B$20*MAX(0, -F4464))</f>
        <v/>
      </c>
      <c r="I4464" s="2">
        <f>IF(INPUTS!$B$13=0, H4464&lt;=0, H4464&lt;INPUTS!$B$13)</f>
        <v/>
      </c>
      <c r="J4464" s="2">
        <f>INPUTS!$B$21 + INPUTS!$B$24*F4464 + INPUTS!$B$25*G4464</f>
        <v/>
      </c>
      <c r="K4464" s="2">
        <f>J4464&lt;INPUTS!$B$23</f>
        <v/>
      </c>
      <c r="L4464" s="2">
        <f>J4464&lt;INPUTS!$B$22</f>
        <v/>
      </c>
      <c r="M4464" s="2">
        <f>INPUTS!$B$26 + INPUTS!$B$29*F4464</f>
        <v/>
      </c>
      <c r="N4464" s="2">
        <f>M4464&lt;INPUTS!$B$28</f>
        <v/>
      </c>
      <c r="O4464" s="2">
        <f>M4464&lt;INPUTS!$B$27</f>
        <v/>
      </c>
      <c r="P4464" s="2">
        <f>INPUTS!$B$30 + (1-INPUTS!$B$18)*INPUTS!$B$19*G4464</f>
        <v/>
      </c>
      <c r="Q4464" s="2">
        <f>INPUTS!$B$31 + INPUTS!$B$32*P4464</f>
        <v/>
      </c>
      <c r="R4464" s="2">
        <f>IF(INPUTS!$B$13=0, Q4464&lt;=0, Q4464&lt;INPUTS!$B$13)</f>
        <v/>
      </c>
      <c r="S4464" s="2">
        <f>OR(I4464,K4464,N4464,R4464)</f>
        <v/>
      </c>
      <c r="T4464" s="2">
        <f>OR(I4464,L4464,O4464,R4464)</f>
        <v/>
      </c>
    </row>
    <row r="4465">
      <c r="A4465" s="2" t="n">
        <v>-50</v>
      </c>
      <c r="B4465" s="2" t="n">
        <v>0</v>
      </c>
      <c r="C4465" s="2" t="n">
        <v>25</v>
      </c>
      <c r="D4465" s="2">
        <f>(A4465+B4465)/2 + C4465/2</f>
        <v/>
      </c>
      <c r="E4465" s="2">
        <f>SQRT(A4465^2+B4465^2+C4465^2)</f>
        <v/>
      </c>
      <c r="F4465" s="2">
        <f>INPUTS!$B$8*A4465+INPUTS!$B$9*D4465+INPUTS!$B$10*B4465</f>
        <v/>
      </c>
      <c r="G4465" s="2">
        <f>INPUTS!$B$11*A4465/10000</f>
        <v/>
      </c>
      <c r="H4465" s="2">
        <f>MAX(0, (INPUTS!$B$14+INPUTS!$B$16*INPUTS!$B$15) + (1-INPUTS!$B$18)*INPUTS!$B$19*G4465 - INPUTS!$B$17 - INPUTS!$B$20*MAX(0, -F4465))</f>
        <v/>
      </c>
      <c r="I4465" s="2">
        <f>IF(INPUTS!$B$13=0, H4465&lt;=0, H4465&lt;INPUTS!$B$13)</f>
        <v/>
      </c>
      <c r="J4465" s="2">
        <f>INPUTS!$B$21 + INPUTS!$B$24*F4465 + INPUTS!$B$25*G4465</f>
        <v/>
      </c>
      <c r="K4465" s="2">
        <f>J4465&lt;INPUTS!$B$23</f>
        <v/>
      </c>
      <c r="L4465" s="2">
        <f>J4465&lt;INPUTS!$B$22</f>
        <v/>
      </c>
      <c r="M4465" s="2">
        <f>INPUTS!$B$26 + INPUTS!$B$29*F4465</f>
        <v/>
      </c>
      <c r="N4465" s="2">
        <f>M4465&lt;INPUTS!$B$28</f>
        <v/>
      </c>
      <c r="O4465" s="2">
        <f>M4465&lt;INPUTS!$B$27</f>
        <v/>
      </c>
      <c r="P4465" s="2">
        <f>INPUTS!$B$30 + (1-INPUTS!$B$18)*INPUTS!$B$19*G4465</f>
        <v/>
      </c>
      <c r="Q4465" s="2">
        <f>INPUTS!$B$31 + INPUTS!$B$32*P4465</f>
        <v/>
      </c>
      <c r="R4465" s="2">
        <f>IF(INPUTS!$B$13=0, Q4465&lt;=0, Q4465&lt;INPUTS!$B$13)</f>
        <v/>
      </c>
      <c r="S4465" s="2">
        <f>OR(I4465,K4465,N4465,R4465)</f>
        <v/>
      </c>
      <c r="T4465" s="2">
        <f>OR(I4465,L4465,O4465,R4465)</f>
        <v/>
      </c>
    </row>
    <row r="4466">
      <c r="A4466" s="2" t="n">
        <v>-50</v>
      </c>
      <c r="B4466" s="2" t="n">
        <v>0</v>
      </c>
      <c r="C4466" s="2" t="n">
        <v>50</v>
      </c>
      <c r="D4466" s="2">
        <f>(A4466+B4466)/2 + C4466/2</f>
        <v/>
      </c>
      <c r="E4466" s="2">
        <f>SQRT(A4466^2+B4466^2+C4466^2)</f>
        <v/>
      </c>
      <c r="F4466" s="2">
        <f>INPUTS!$B$8*A4466+INPUTS!$B$9*D4466+INPUTS!$B$10*B4466</f>
        <v/>
      </c>
      <c r="G4466" s="2">
        <f>INPUTS!$B$11*A4466/10000</f>
        <v/>
      </c>
      <c r="H4466" s="2">
        <f>MAX(0, (INPUTS!$B$14+INPUTS!$B$16*INPUTS!$B$15) + (1-INPUTS!$B$18)*INPUTS!$B$19*G4466 - INPUTS!$B$17 - INPUTS!$B$20*MAX(0, -F4466))</f>
        <v/>
      </c>
      <c r="I4466" s="2">
        <f>IF(INPUTS!$B$13=0, H4466&lt;=0, H4466&lt;INPUTS!$B$13)</f>
        <v/>
      </c>
      <c r="J4466" s="2">
        <f>INPUTS!$B$21 + INPUTS!$B$24*F4466 + INPUTS!$B$25*G4466</f>
        <v/>
      </c>
      <c r="K4466" s="2">
        <f>J4466&lt;INPUTS!$B$23</f>
        <v/>
      </c>
      <c r="L4466" s="2">
        <f>J4466&lt;INPUTS!$B$22</f>
        <v/>
      </c>
      <c r="M4466" s="2">
        <f>INPUTS!$B$26 + INPUTS!$B$29*F4466</f>
        <v/>
      </c>
      <c r="N4466" s="2">
        <f>M4466&lt;INPUTS!$B$28</f>
        <v/>
      </c>
      <c r="O4466" s="2">
        <f>M4466&lt;INPUTS!$B$27</f>
        <v/>
      </c>
      <c r="P4466" s="2">
        <f>INPUTS!$B$30 + (1-INPUTS!$B$18)*INPUTS!$B$19*G4466</f>
        <v/>
      </c>
      <c r="Q4466" s="2">
        <f>INPUTS!$B$31 + INPUTS!$B$32*P4466</f>
        <v/>
      </c>
      <c r="R4466" s="2">
        <f>IF(INPUTS!$B$13=0, Q4466&lt;=0, Q4466&lt;INPUTS!$B$13)</f>
        <v/>
      </c>
      <c r="S4466" s="2">
        <f>OR(I4466,K4466,N4466,R4466)</f>
        <v/>
      </c>
      <c r="T4466" s="2">
        <f>OR(I4466,L4466,O4466,R4466)</f>
        <v/>
      </c>
    </row>
    <row r="4467">
      <c r="A4467" s="2" t="n">
        <v>-50</v>
      </c>
      <c r="B4467" s="2" t="n">
        <v>0</v>
      </c>
      <c r="C4467" s="2" t="n">
        <v>75</v>
      </c>
      <c r="D4467" s="2">
        <f>(A4467+B4467)/2 + C4467/2</f>
        <v/>
      </c>
      <c r="E4467" s="2">
        <f>SQRT(A4467^2+B4467^2+C4467^2)</f>
        <v/>
      </c>
      <c r="F4467" s="2">
        <f>INPUTS!$B$8*A4467+INPUTS!$B$9*D4467+INPUTS!$B$10*B4467</f>
        <v/>
      </c>
      <c r="G4467" s="2">
        <f>INPUTS!$B$11*A4467/10000</f>
        <v/>
      </c>
      <c r="H4467" s="2">
        <f>MAX(0, (INPUTS!$B$14+INPUTS!$B$16*INPUTS!$B$15) + (1-INPUTS!$B$18)*INPUTS!$B$19*G4467 - INPUTS!$B$17 - INPUTS!$B$20*MAX(0, -F4467))</f>
        <v/>
      </c>
      <c r="I4467" s="2">
        <f>IF(INPUTS!$B$13=0, H4467&lt;=0, H4467&lt;INPUTS!$B$13)</f>
        <v/>
      </c>
      <c r="J4467" s="2">
        <f>INPUTS!$B$21 + INPUTS!$B$24*F4467 + INPUTS!$B$25*G4467</f>
        <v/>
      </c>
      <c r="K4467" s="2">
        <f>J4467&lt;INPUTS!$B$23</f>
        <v/>
      </c>
      <c r="L4467" s="2">
        <f>J4467&lt;INPUTS!$B$22</f>
        <v/>
      </c>
      <c r="M4467" s="2">
        <f>INPUTS!$B$26 + INPUTS!$B$29*F4467</f>
        <v/>
      </c>
      <c r="N4467" s="2">
        <f>M4467&lt;INPUTS!$B$28</f>
        <v/>
      </c>
      <c r="O4467" s="2">
        <f>M4467&lt;INPUTS!$B$27</f>
        <v/>
      </c>
      <c r="P4467" s="2">
        <f>INPUTS!$B$30 + (1-INPUTS!$B$18)*INPUTS!$B$19*G4467</f>
        <v/>
      </c>
      <c r="Q4467" s="2">
        <f>INPUTS!$B$31 + INPUTS!$B$32*P4467</f>
        <v/>
      </c>
      <c r="R4467" s="2">
        <f>IF(INPUTS!$B$13=0, Q4467&lt;=0, Q4467&lt;INPUTS!$B$13)</f>
        <v/>
      </c>
      <c r="S4467" s="2">
        <f>OR(I4467,K4467,N4467,R4467)</f>
        <v/>
      </c>
      <c r="T4467" s="2">
        <f>OR(I4467,L4467,O4467,R4467)</f>
        <v/>
      </c>
    </row>
    <row r="4468">
      <c r="A4468" s="2" t="n">
        <v>-50</v>
      </c>
      <c r="B4468" s="2" t="n">
        <v>0</v>
      </c>
      <c r="C4468" s="2" t="n">
        <v>100</v>
      </c>
      <c r="D4468" s="2">
        <f>(A4468+B4468)/2 + C4468/2</f>
        <v/>
      </c>
      <c r="E4468" s="2">
        <f>SQRT(A4468^2+B4468^2+C4468^2)</f>
        <v/>
      </c>
      <c r="F4468" s="2">
        <f>INPUTS!$B$8*A4468+INPUTS!$B$9*D4468+INPUTS!$B$10*B4468</f>
        <v/>
      </c>
      <c r="G4468" s="2">
        <f>INPUTS!$B$11*A4468/10000</f>
        <v/>
      </c>
      <c r="H4468" s="2">
        <f>MAX(0, (INPUTS!$B$14+INPUTS!$B$16*INPUTS!$B$15) + (1-INPUTS!$B$18)*INPUTS!$B$19*G4468 - INPUTS!$B$17 - INPUTS!$B$20*MAX(0, -F4468))</f>
        <v/>
      </c>
      <c r="I4468" s="2">
        <f>IF(INPUTS!$B$13=0, H4468&lt;=0, H4468&lt;INPUTS!$B$13)</f>
        <v/>
      </c>
      <c r="J4468" s="2">
        <f>INPUTS!$B$21 + INPUTS!$B$24*F4468 + INPUTS!$B$25*G4468</f>
        <v/>
      </c>
      <c r="K4468" s="2">
        <f>J4468&lt;INPUTS!$B$23</f>
        <v/>
      </c>
      <c r="L4468" s="2">
        <f>J4468&lt;INPUTS!$B$22</f>
        <v/>
      </c>
      <c r="M4468" s="2">
        <f>INPUTS!$B$26 + INPUTS!$B$29*F4468</f>
        <v/>
      </c>
      <c r="N4468" s="2">
        <f>M4468&lt;INPUTS!$B$28</f>
        <v/>
      </c>
      <c r="O4468" s="2">
        <f>M4468&lt;INPUTS!$B$27</f>
        <v/>
      </c>
      <c r="P4468" s="2">
        <f>INPUTS!$B$30 + (1-INPUTS!$B$18)*INPUTS!$B$19*G4468</f>
        <v/>
      </c>
      <c r="Q4468" s="2">
        <f>INPUTS!$B$31 + INPUTS!$B$32*P4468</f>
        <v/>
      </c>
      <c r="R4468" s="2">
        <f>IF(INPUTS!$B$13=0, Q4468&lt;=0, Q4468&lt;INPUTS!$B$13)</f>
        <v/>
      </c>
      <c r="S4468" s="2">
        <f>OR(I4468,K4468,N4468,R4468)</f>
        <v/>
      </c>
      <c r="T4468" s="2">
        <f>OR(I4468,L4468,O4468,R4468)</f>
        <v/>
      </c>
    </row>
    <row r="4469">
      <c r="A4469" s="2" t="n">
        <v>-50</v>
      </c>
      <c r="B4469" s="2" t="n">
        <v>0</v>
      </c>
      <c r="C4469" s="2" t="n">
        <v>125</v>
      </c>
      <c r="D4469" s="2">
        <f>(A4469+B4469)/2 + C4469/2</f>
        <v/>
      </c>
      <c r="E4469" s="2">
        <f>SQRT(A4469^2+B4469^2+C4469^2)</f>
        <v/>
      </c>
      <c r="F4469" s="2">
        <f>INPUTS!$B$8*A4469+INPUTS!$B$9*D4469+INPUTS!$B$10*B4469</f>
        <v/>
      </c>
      <c r="G4469" s="2">
        <f>INPUTS!$B$11*A4469/10000</f>
        <v/>
      </c>
      <c r="H4469" s="2">
        <f>MAX(0, (INPUTS!$B$14+INPUTS!$B$16*INPUTS!$B$15) + (1-INPUTS!$B$18)*INPUTS!$B$19*G4469 - INPUTS!$B$17 - INPUTS!$B$20*MAX(0, -F4469))</f>
        <v/>
      </c>
      <c r="I4469" s="2">
        <f>IF(INPUTS!$B$13=0, H4469&lt;=0, H4469&lt;INPUTS!$B$13)</f>
        <v/>
      </c>
      <c r="J4469" s="2">
        <f>INPUTS!$B$21 + INPUTS!$B$24*F4469 + INPUTS!$B$25*G4469</f>
        <v/>
      </c>
      <c r="K4469" s="2">
        <f>J4469&lt;INPUTS!$B$23</f>
        <v/>
      </c>
      <c r="L4469" s="2">
        <f>J4469&lt;INPUTS!$B$22</f>
        <v/>
      </c>
      <c r="M4469" s="2">
        <f>INPUTS!$B$26 + INPUTS!$B$29*F4469</f>
        <v/>
      </c>
      <c r="N4469" s="2">
        <f>M4469&lt;INPUTS!$B$28</f>
        <v/>
      </c>
      <c r="O4469" s="2">
        <f>M4469&lt;INPUTS!$B$27</f>
        <v/>
      </c>
      <c r="P4469" s="2">
        <f>INPUTS!$B$30 + (1-INPUTS!$B$18)*INPUTS!$B$19*G4469</f>
        <v/>
      </c>
      <c r="Q4469" s="2">
        <f>INPUTS!$B$31 + INPUTS!$B$32*P4469</f>
        <v/>
      </c>
      <c r="R4469" s="2">
        <f>IF(INPUTS!$B$13=0, Q4469&lt;=0, Q4469&lt;INPUTS!$B$13)</f>
        <v/>
      </c>
      <c r="S4469" s="2">
        <f>OR(I4469,K4469,N4469,R4469)</f>
        <v/>
      </c>
      <c r="T4469" s="2">
        <f>OR(I4469,L4469,O4469,R4469)</f>
        <v/>
      </c>
    </row>
    <row r="4470">
      <c r="A4470" s="2" t="n">
        <v>-50</v>
      </c>
      <c r="B4470" s="2" t="n">
        <v>0</v>
      </c>
      <c r="C4470" s="2" t="n">
        <v>150</v>
      </c>
      <c r="D4470" s="2">
        <f>(A4470+B4470)/2 + C4470/2</f>
        <v/>
      </c>
      <c r="E4470" s="2">
        <f>SQRT(A4470^2+B4470^2+C4470^2)</f>
        <v/>
      </c>
      <c r="F4470" s="2">
        <f>INPUTS!$B$8*A4470+INPUTS!$B$9*D4470+INPUTS!$B$10*B4470</f>
        <v/>
      </c>
      <c r="G4470" s="2">
        <f>INPUTS!$B$11*A4470/10000</f>
        <v/>
      </c>
      <c r="H4470" s="2">
        <f>MAX(0, (INPUTS!$B$14+INPUTS!$B$16*INPUTS!$B$15) + (1-INPUTS!$B$18)*INPUTS!$B$19*G4470 - INPUTS!$B$17 - INPUTS!$B$20*MAX(0, -F4470))</f>
        <v/>
      </c>
      <c r="I4470" s="2">
        <f>IF(INPUTS!$B$13=0, H4470&lt;=0, H4470&lt;INPUTS!$B$13)</f>
        <v/>
      </c>
      <c r="J4470" s="2">
        <f>INPUTS!$B$21 + INPUTS!$B$24*F4470 + INPUTS!$B$25*G4470</f>
        <v/>
      </c>
      <c r="K4470" s="2">
        <f>J4470&lt;INPUTS!$B$23</f>
        <v/>
      </c>
      <c r="L4470" s="2">
        <f>J4470&lt;INPUTS!$B$22</f>
        <v/>
      </c>
      <c r="M4470" s="2">
        <f>INPUTS!$B$26 + INPUTS!$B$29*F4470</f>
        <v/>
      </c>
      <c r="N4470" s="2">
        <f>M4470&lt;INPUTS!$B$28</f>
        <v/>
      </c>
      <c r="O4470" s="2">
        <f>M4470&lt;INPUTS!$B$27</f>
        <v/>
      </c>
      <c r="P4470" s="2">
        <f>INPUTS!$B$30 + (1-INPUTS!$B$18)*INPUTS!$B$19*G4470</f>
        <v/>
      </c>
      <c r="Q4470" s="2">
        <f>INPUTS!$B$31 + INPUTS!$B$32*P4470</f>
        <v/>
      </c>
      <c r="R4470" s="2">
        <f>IF(INPUTS!$B$13=0, Q4470&lt;=0, Q4470&lt;INPUTS!$B$13)</f>
        <v/>
      </c>
      <c r="S4470" s="2">
        <f>OR(I4470,K4470,N4470,R4470)</f>
        <v/>
      </c>
      <c r="T4470" s="2">
        <f>OR(I4470,L4470,O4470,R4470)</f>
        <v/>
      </c>
    </row>
    <row r="4471">
      <c r="A4471" s="2" t="n">
        <v>-50</v>
      </c>
      <c r="B4471" s="2" t="n">
        <v>0</v>
      </c>
      <c r="C4471" s="2" t="n">
        <v>175</v>
      </c>
      <c r="D4471" s="2">
        <f>(A4471+B4471)/2 + C4471/2</f>
        <v/>
      </c>
      <c r="E4471" s="2">
        <f>SQRT(A4471^2+B4471^2+C4471^2)</f>
        <v/>
      </c>
      <c r="F4471" s="2">
        <f>INPUTS!$B$8*A4471+INPUTS!$B$9*D4471+INPUTS!$B$10*B4471</f>
        <v/>
      </c>
      <c r="G4471" s="2">
        <f>INPUTS!$B$11*A4471/10000</f>
        <v/>
      </c>
      <c r="H4471" s="2">
        <f>MAX(0, (INPUTS!$B$14+INPUTS!$B$16*INPUTS!$B$15) + (1-INPUTS!$B$18)*INPUTS!$B$19*G4471 - INPUTS!$B$17 - INPUTS!$B$20*MAX(0, -F4471))</f>
        <v/>
      </c>
      <c r="I4471" s="2">
        <f>IF(INPUTS!$B$13=0, H4471&lt;=0, H4471&lt;INPUTS!$B$13)</f>
        <v/>
      </c>
      <c r="J4471" s="2">
        <f>INPUTS!$B$21 + INPUTS!$B$24*F4471 + INPUTS!$B$25*G4471</f>
        <v/>
      </c>
      <c r="K4471" s="2">
        <f>J4471&lt;INPUTS!$B$23</f>
        <v/>
      </c>
      <c r="L4471" s="2">
        <f>J4471&lt;INPUTS!$B$22</f>
        <v/>
      </c>
      <c r="M4471" s="2">
        <f>INPUTS!$B$26 + INPUTS!$B$29*F4471</f>
        <v/>
      </c>
      <c r="N4471" s="2">
        <f>M4471&lt;INPUTS!$B$28</f>
        <v/>
      </c>
      <c r="O4471" s="2">
        <f>M4471&lt;INPUTS!$B$27</f>
        <v/>
      </c>
      <c r="P4471" s="2">
        <f>INPUTS!$B$30 + (1-INPUTS!$B$18)*INPUTS!$B$19*G4471</f>
        <v/>
      </c>
      <c r="Q4471" s="2">
        <f>INPUTS!$B$31 + INPUTS!$B$32*P4471</f>
        <v/>
      </c>
      <c r="R4471" s="2">
        <f>IF(INPUTS!$B$13=0, Q4471&lt;=0, Q4471&lt;INPUTS!$B$13)</f>
        <v/>
      </c>
      <c r="S4471" s="2">
        <f>OR(I4471,K4471,N4471,R4471)</f>
        <v/>
      </c>
      <c r="T4471" s="2">
        <f>OR(I4471,L4471,O4471,R4471)</f>
        <v/>
      </c>
    </row>
    <row r="4472">
      <c r="A4472" s="2" t="n">
        <v>-50</v>
      </c>
      <c r="B4472" s="2" t="n">
        <v>0</v>
      </c>
      <c r="C4472" s="2" t="n">
        <v>200</v>
      </c>
      <c r="D4472" s="2">
        <f>(A4472+B4472)/2 + C4472/2</f>
        <v/>
      </c>
      <c r="E4472" s="2">
        <f>SQRT(A4472^2+B4472^2+C4472^2)</f>
        <v/>
      </c>
      <c r="F4472" s="2">
        <f>INPUTS!$B$8*A4472+INPUTS!$B$9*D4472+INPUTS!$B$10*B4472</f>
        <v/>
      </c>
      <c r="G4472" s="2">
        <f>INPUTS!$B$11*A4472/10000</f>
        <v/>
      </c>
      <c r="H4472" s="2">
        <f>MAX(0, (INPUTS!$B$14+INPUTS!$B$16*INPUTS!$B$15) + (1-INPUTS!$B$18)*INPUTS!$B$19*G4472 - INPUTS!$B$17 - INPUTS!$B$20*MAX(0, -F4472))</f>
        <v/>
      </c>
      <c r="I4472" s="2">
        <f>IF(INPUTS!$B$13=0, H4472&lt;=0, H4472&lt;INPUTS!$B$13)</f>
        <v/>
      </c>
      <c r="J4472" s="2">
        <f>INPUTS!$B$21 + INPUTS!$B$24*F4472 + INPUTS!$B$25*G4472</f>
        <v/>
      </c>
      <c r="K4472" s="2">
        <f>J4472&lt;INPUTS!$B$23</f>
        <v/>
      </c>
      <c r="L4472" s="2">
        <f>J4472&lt;INPUTS!$B$22</f>
        <v/>
      </c>
      <c r="M4472" s="2">
        <f>INPUTS!$B$26 + INPUTS!$B$29*F4472</f>
        <v/>
      </c>
      <c r="N4472" s="2">
        <f>M4472&lt;INPUTS!$B$28</f>
        <v/>
      </c>
      <c r="O4472" s="2">
        <f>M4472&lt;INPUTS!$B$27</f>
        <v/>
      </c>
      <c r="P4472" s="2">
        <f>INPUTS!$B$30 + (1-INPUTS!$B$18)*INPUTS!$B$19*G4472</f>
        <v/>
      </c>
      <c r="Q4472" s="2">
        <f>INPUTS!$B$31 + INPUTS!$B$32*P4472</f>
        <v/>
      </c>
      <c r="R4472" s="2">
        <f>IF(INPUTS!$B$13=0, Q4472&lt;=0, Q4472&lt;INPUTS!$B$13)</f>
        <v/>
      </c>
      <c r="S4472" s="2">
        <f>OR(I4472,K4472,N4472,R4472)</f>
        <v/>
      </c>
      <c r="T4472" s="2">
        <f>OR(I4472,L4472,O4472,R4472)</f>
        <v/>
      </c>
    </row>
    <row r="4473">
      <c r="A4473" s="2" t="n">
        <v>-50</v>
      </c>
      <c r="B4473" s="2" t="n">
        <v>25</v>
      </c>
      <c r="C4473" s="2" t="n">
        <v>-200</v>
      </c>
      <c r="D4473" s="2">
        <f>(A4473+B4473)/2 + C4473/2</f>
        <v/>
      </c>
      <c r="E4473" s="2">
        <f>SQRT(A4473^2+B4473^2+C4473^2)</f>
        <v/>
      </c>
      <c r="F4473" s="2">
        <f>INPUTS!$B$8*A4473+INPUTS!$B$9*D4473+INPUTS!$B$10*B4473</f>
        <v/>
      </c>
      <c r="G4473" s="2">
        <f>INPUTS!$B$11*A4473/10000</f>
        <v/>
      </c>
      <c r="H4473" s="2">
        <f>MAX(0, (INPUTS!$B$14+INPUTS!$B$16*INPUTS!$B$15) + (1-INPUTS!$B$18)*INPUTS!$B$19*G4473 - INPUTS!$B$17 - INPUTS!$B$20*MAX(0, -F4473))</f>
        <v/>
      </c>
      <c r="I4473" s="2">
        <f>IF(INPUTS!$B$13=0, H4473&lt;=0, H4473&lt;INPUTS!$B$13)</f>
        <v/>
      </c>
      <c r="J4473" s="2">
        <f>INPUTS!$B$21 + INPUTS!$B$24*F4473 + INPUTS!$B$25*G4473</f>
        <v/>
      </c>
      <c r="K4473" s="2">
        <f>J4473&lt;INPUTS!$B$23</f>
        <v/>
      </c>
      <c r="L4473" s="2">
        <f>J4473&lt;INPUTS!$B$22</f>
        <v/>
      </c>
      <c r="M4473" s="2">
        <f>INPUTS!$B$26 + INPUTS!$B$29*F4473</f>
        <v/>
      </c>
      <c r="N4473" s="2">
        <f>M4473&lt;INPUTS!$B$28</f>
        <v/>
      </c>
      <c r="O4473" s="2">
        <f>M4473&lt;INPUTS!$B$27</f>
        <v/>
      </c>
      <c r="P4473" s="2">
        <f>INPUTS!$B$30 + (1-INPUTS!$B$18)*INPUTS!$B$19*G4473</f>
        <v/>
      </c>
      <c r="Q4473" s="2">
        <f>INPUTS!$B$31 + INPUTS!$B$32*P4473</f>
        <v/>
      </c>
      <c r="R4473" s="2">
        <f>IF(INPUTS!$B$13=0, Q4473&lt;=0, Q4473&lt;INPUTS!$B$13)</f>
        <v/>
      </c>
      <c r="S4473" s="2">
        <f>OR(I4473,K4473,N4473,R4473)</f>
        <v/>
      </c>
      <c r="T4473" s="2">
        <f>OR(I4473,L4473,O4473,R4473)</f>
        <v/>
      </c>
    </row>
    <row r="4474">
      <c r="A4474" s="2" t="n">
        <v>-50</v>
      </c>
      <c r="B4474" s="2" t="n">
        <v>25</v>
      </c>
      <c r="C4474" s="2" t="n">
        <v>-175</v>
      </c>
      <c r="D4474" s="2">
        <f>(A4474+B4474)/2 + C4474/2</f>
        <v/>
      </c>
      <c r="E4474" s="2">
        <f>SQRT(A4474^2+B4474^2+C4474^2)</f>
        <v/>
      </c>
      <c r="F4474" s="2">
        <f>INPUTS!$B$8*A4474+INPUTS!$B$9*D4474+INPUTS!$B$10*B4474</f>
        <v/>
      </c>
      <c r="G4474" s="2">
        <f>INPUTS!$B$11*A4474/10000</f>
        <v/>
      </c>
      <c r="H4474" s="2">
        <f>MAX(0, (INPUTS!$B$14+INPUTS!$B$16*INPUTS!$B$15) + (1-INPUTS!$B$18)*INPUTS!$B$19*G4474 - INPUTS!$B$17 - INPUTS!$B$20*MAX(0, -F4474))</f>
        <v/>
      </c>
      <c r="I4474" s="2">
        <f>IF(INPUTS!$B$13=0, H4474&lt;=0, H4474&lt;INPUTS!$B$13)</f>
        <v/>
      </c>
      <c r="J4474" s="2">
        <f>INPUTS!$B$21 + INPUTS!$B$24*F4474 + INPUTS!$B$25*G4474</f>
        <v/>
      </c>
      <c r="K4474" s="2">
        <f>J4474&lt;INPUTS!$B$23</f>
        <v/>
      </c>
      <c r="L4474" s="2">
        <f>J4474&lt;INPUTS!$B$22</f>
        <v/>
      </c>
      <c r="M4474" s="2">
        <f>INPUTS!$B$26 + INPUTS!$B$29*F4474</f>
        <v/>
      </c>
      <c r="N4474" s="2">
        <f>M4474&lt;INPUTS!$B$28</f>
        <v/>
      </c>
      <c r="O4474" s="2">
        <f>M4474&lt;INPUTS!$B$27</f>
        <v/>
      </c>
      <c r="P4474" s="2">
        <f>INPUTS!$B$30 + (1-INPUTS!$B$18)*INPUTS!$B$19*G4474</f>
        <v/>
      </c>
      <c r="Q4474" s="2">
        <f>INPUTS!$B$31 + INPUTS!$B$32*P4474</f>
        <v/>
      </c>
      <c r="R4474" s="2">
        <f>IF(INPUTS!$B$13=0, Q4474&lt;=0, Q4474&lt;INPUTS!$B$13)</f>
        <v/>
      </c>
      <c r="S4474" s="2">
        <f>OR(I4474,K4474,N4474,R4474)</f>
        <v/>
      </c>
      <c r="T4474" s="2">
        <f>OR(I4474,L4474,O4474,R4474)</f>
        <v/>
      </c>
    </row>
    <row r="4475">
      <c r="A4475" s="2" t="n">
        <v>-50</v>
      </c>
      <c r="B4475" s="2" t="n">
        <v>25</v>
      </c>
      <c r="C4475" s="2" t="n">
        <v>-150</v>
      </c>
      <c r="D4475" s="2">
        <f>(A4475+B4475)/2 + C4475/2</f>
        <v/>
      </c>
      <c r="E4475" s="2">
        <f>SQRT(A4475^2+B4475^2+C4475^2)</f>
        <v/>
      </c>
      <c r="F4475" s="2">
        <f>INPUTS!$B$8*A4475+INPUTS!$B$9*D4475+INPUTS!$B$10*B4475</f>
        <v/>
      </c>
      <c r="G4475" s="2">
        <f>INPUTS!$B$11*A4475/10000</f>
        <v/>
      </c>
      <c r="H4475" s="2">
        <f>MAX(0, (INPUTS!$B$14+INPUTS!$B$16*INPUTS!$B$15) + (1-INPUTS!$B$18)*INPUTS!$B$19*G4475 - INPUTS!$B$17 - INPUTS!$B$20*MAX(0, -F4475))</f>
        <v/>
      </c>
      <c r="I4475" s="2">
        <f>IF(INPUTS!$B$13=0, H4475&lt;=0, H4475&lt;INPUTS!$B$13)</f>
        <v/>
      </c>
      <c r="J4475" s="2">
        <f>INPUTS!$B$21 + INPUTS!$B$24*F4475 + INPUTS!$B$25*G4475</f>
        <v/>
      </c>
      <c r="K4475" s="2">
        <f>J4475&lt;INPUTS!$B$23</f>
        <v/>
      </c>
      <c r="L4475" s="2">
        <f>J4475&lt;INPUTS!$B$22</f>
        <v/>
      </c>
      <c r="M4475" s="2">
        <f>INPUTS!$B$26 + INPUTS!$B$29*F4475</f>
        <v/>
      </c>
      <c r="N4475" s="2">
        <f>M4475&lt;INPUTS!$B$28</f>
        <v/>
      </c>
      <c r="O4475" s="2">
        <f>M4475&lt;INPUTS!$B$27</f>
        <v/>
      </c>
      <c r="P4475" s="2">
        <f>INPUTS!$B$30 + (1-INPUTS!$B$18)*INPUTS!$B$19*G4475</f>
        <v/>
      </c>
      <c r="Q4475" s="2">
        <f>INPUTS!$B$31 + INPUTS!$B$32*P4475</f>
        <v/>
      </c>
      <c r="R4475" s="2">
        <f>IF(INPUTS!$B$13=0, Q4475&lt;=0, Q4475&lt;INPUTS!$B$13)</f>
        <v/>
      </c>
      <c r="S4475" s="2">
        <f>OR(I4475,K4475,N4475,R4475)</f>
        <v/>
      </c>
      <c r="T4475" s="2">
        <f>OR(I4475,L4475,O4475,R4475)</f>
        <v/>
      </c>
    </row>
    <row r="4476">
      <c r="A4476" s="2" t="n">
        <v>-50</v>
      </c>
      <c r="B4476" s="2" t="n">
        <v>25</v>
      </c>
      <c r="C4476" s="2" t="n">
        <v>-125</v>
      </c>
      <c r="D4476" s="2">
        <f>(A4476+B4476)/2 + C4476/2</f>
        <v/>
      </c>
      <c r="E4476" s="2">
        <f>SQRT(A4476^2+B4476^2+C4476^2)</f>
        <v/>
      </c>
      <c r="F4476" s="2">
        <f>INPUTS!$B$8*A4476+INPUTS!$B$9*D4476+INPUTS!$B$10*B4476</f>
        <v/>
      </c>
      <c r="G4476" s="2">
        <f>INPUTS!$B$11*A4476/10000</f>
        <v/>
      </c>
      <c r="H4476" s="2">
        <f>MAX(0, (INPUTS!$B$14+INPUTS!$B$16*INPUTS!$B$15) + (1-INPUTS!$B$18)*INPUTS!$B$19*G4476 - INPUTS!$B$17 - INPUTS!$B$20*MAX(0, -F4476))</f>
        <v/>
      </c>
      <c r="I4476" s="2">
        <f>IF(INPUTS!$B$13=0, H4476&lt;=0, H4476&lt;INPUTS!$B$13)</f>
        <v/>
      </c>
      <c r="J4476" s="2">
        <f>INPUTS!$B$21 + INPUTS!$B$24*F4476 + INPUTS!$B$25*G4476</f>
        <v/>
      </c>
      <c r="K4476" s="2">
        <f>J4476&lt;INPUTS!$B$23</f>
        <v/>
      </c>
      <c r="L4476" s="2">
        <f>J4476&lt;INPUTS!$B$22</f>
        <v/>
      </c>
      <c r="M4476" s="2">
        <f>INPUTS!$B$26 + INPUTS!$B$29*F4476</f>
        <v/>
      </c>
      <c r="N4476" s="2">
        <f>M4476&lt;INPUTS!$B$28</f>
        <v/>
      </c>
      <c r="O4476" s="2">
        <f>M4476&lt;INPUTS!$B$27</f>
        <v/>
      </c>
      <c r="P4476" s="2">
        <f>INPUTS!$B$30 + (1-INPUTS!$B$18)*INPUTS!$B$19*G4476</f>
        <v/>
      </c>
      <c r="Q4476" s="2">
        <f>INPUTS!$B$31 + INPUTS!$B$32*P4476</f>
        <v/>
      </c>
      <c r="R4476" s="2">
        <f>IF(INPUTS!$B$13=0, Q4476&lt;=0, Q4476&lt;INPUTS!$B$13)</f>
        <v/>
      </c>
      <c r="S4476" s="2">
        <f>OR(I4476,K4476,N4476,R4476)</f>
        <v/>
      </c>
      <c r="T4476" s="2">
        <f>OR(I4476,L4476,O4476,R4476)</f>
        <v/>
      </c>
    </row>
    <row r="4477">
      <c r="A4477" s="2" t="n">
        <v>-50</v>
      </c>
      <c r="B4477" s="2" t="n">
        <v>25</v>
      </c>
      <c r="C4477" s="2" t="n">
        <v>-100</v>
      </c>
      <c r="D4477" s="2">
        <f>(A4477+B4477)/2 + C4477/2</f>
        <v/>
      </c>
      <c r="E4477" s="2">
        <f>SQRT(A4477^2+B4477^2+C4477^2)</f>
        <v/>
      </c>
      <c r="F4477" s="2">
        <f>INPUTS!$B$8*A4477+INPUTS!$B$9*D4477+INPUTS!$B$10*B4477</f>
        <v/>
      </c>
      <c r="G4477" s="2">
        <f>INPUTS!$B$11*A4477/10000</f>
        <v/>
      </c>
      <c r="H4477" s="2">
        <f>MAX(0, (INPUTS!$B$14+INPUTS!$B$16*INPUTS!$B$15) + (1-INPUTS!$B$18)*INPUTS!$B$19*G4477 - INPUTS!$B$17 - INPUTS!$B$20*MAX(0, -F4477))</f>
        <v/>
      </c>
      <c r="I4477" s="2">
        <f>IF(INPUTS!$B$13=0, H4477&lt;=0, H4477&lt;INPUTS!$B$13)</f>
        <v/>
      </c>
      <c r="J4477" s="2">
        <f>INPUTS!$B$21 + INPUTS!$B$24*F4477 + INPUTS!$B$25*G4477</f>
        <v/>
      </c>
      <c r="K4477" s="2">
        <f>J4477&lt;INPUTS!$B$23</f>
        <v/>
      </c>
      <c r="L4477" s="2">
        <f>J4477&lt;INPUTS!$B$22</f>
        <v/>
      </c>
      <c r="M4477" s="2">
        <f>INPUTS!$B$26 + INPUTS!$B$29*F4477</f>
        <v/>
      </c>
      <c r="N4477" s="2">
        <f>M4477&lt;INPUTS!$B$28</f>
        <v/>
      </c>
      <c r="O4477" s="2">
        <f>M4477&lt;INPUTS!$B$27</f>
        <v/>
      </c>
      <c r="P4477" s="2">
        <f>INPUTS!$B$30 + (1-INPUTS!$B$18)*INPUTS!$B$19*G4477</f>
        <v/>
      </c>
      <c r="Q4477" s="2">
        <f>INPUTS!$B$31 + INPUTS!$B$32*P4477</f>
        <v/>
      </c>
      <c r="R4477" s="2">
        <f>IF(INPUTS!$B$13=0, Q4477&lt;=0, Q4477&lt;INPUTS!$B$13)</f>
        <v/>
      </c>
      <c r="S4477" s="2">
        <f>OR(I4477,K4477,N4477,R4477)</f>
        <v/>
      </c>
      <c r="T4477" s="2">
        <f>OR(I4477,L4477,O4477,R4477)</f>
        <v/>
      </c>
    </row>
    <row r="4478">
      <c r="A4478" s="2" t="n">
        <v>-50</v>
      </c>
      <c r="B4478" s="2" t="n">
        <v>25</v>
      </c>
      <c r="C4478" s="2" t="n">
        <v>-75</v>
      </c>
      <c r="D4478" s="2">
        <f>(A4478+B4478)/2 + C4478/2</f>
        <v/>
      </c>
      <c r="E4478" s="2">
        <f>SQRT(A4478^2+B4478^2+C4478^2)</f>
        <v/>
      </c>
      <c r="F4478" s="2">
        <f>INPUTS!$B$8*A4478+INPUTS!$B$9*D4478+INPUTS!$B$10*B4478</f>
        <v/>
      </c>
      <c r="G4478" s="2">
        <f>INPUTS!$B$11*A4478/10000</f>
        <v/>
      </c>
      <c r="H4478" s="2">
        <f>MAX(0, (INPUTS!$B$14+INPUTS!$B$16*INPUTS!$B$15) + (1-INPUTS!$B$18)*INPUTS!$B$19*G4478 - INPUTS!$B$17 - INPUTS!$B$20*MAX(0, -F4478))</f>
        <v/>
      </c>
      <c r="I4478" s="2">
        <f>IF(INPUTS!$B$13=0, H4478&lt;=0, H4478&lt;INPUTS!$B$13)</f>
        <v/>
      </c>
      <c r="J4478" s="2">
        <f>INPUTS!$B$21 + INPUTS!$B$24*F4478 + INPUTS!$B$25*G4478</f>
        <v/>
      </c>
      <c r="K4478" s="2">
        <f>J4478&lt;INPUTS!$B$23</f>
        <v/>
      </c>
      <c r="L4478" s="2">
        <f>J4478&lt;INPUTS!$B$22</f>
        <v/>
      </c>
      <c r="M4478" s="2">
        <f>INPUTS!$B$26 + INPUTS!$B$29*F4478</f>
        <v/>
      </c>
      <c r="N4478" s="2">
        <f>M4478&lt;INPUTS!$B$28</f>
        <v/>
      </c>
      <c r="O4478" s="2">
        <f>M4478&lt;INPUTS!$B$27</f>
        <v/>
      </c>
      <c r="P4478" s="2">
        <f>INPUTS!$B$30 + (1-INPUTS!$B$18)*INPUTS!$B$19*G4478</f>
        <v/>
      </c>
      <c r="Q4478" s="2">
        <f>INPUTS!$B$31 + INPUTS!$B$32*P4478</f>
        <v/>
      </c>
      <c r="R4478" s="2">
        <f>IF(INPUTS!$B$13=0, Q4478&lt;=0, Q4478&lt;INPUTS!$B$13)</f>
        <v/>
      </c>
      <c r="S4478" s="2">
        <f>OR(I4478,K4478,N4478,R4478)</f>
        <v/>
      </c>
      <c r="T4478" s="2">
        <f>OR(I4478,L4478,O4478,R4478)</f>
        <v/>
      </c>
    </row>
    <row r="4479">
      <c r="A4479" s="2" t="n">
        <v>-50</v>
      </c>
      <c r="B4479" s="2" t="n">
        <v>25</v>
      </c>
      <c r="C4479" s="2" t="n">
        <v>-50</v>
      </c>
      <c r="D4479" s="2">
        <f>(A4479+B4479)/2 + C4479/2</f>
        <v/>
      </c>
      <c r="E4479" s="2">
        <f>SQRT(A4479^2+B4479^2+C4479^2)</f>
        <v/>
      </c>
      <c r="F4479" s="2">
        <f>INPUTS!$B$8*A4479+INPUTS!$B$9*D4479+INPUTS!$B$10*B4479</f>
        <v/>
      </c>
      <c r="G4479" s="2">
        <f>INPUTS!$B$11*A4479/10000</f>
        <v/>
      </c>
      <c r="H4479" s="2">
        <f>MAX(0, (INPUTS!$B$14+INPUTS!$B$16*INPUTS!$B$15) + (1-INPUTS!$B$18)*INPUTS!$B$19*G4479 - INPUTS!$B$17 - INPUTS!$B$20*MAX(0, -F4479))</f>
        <v/>
      </c>
      <c r="I4479" s="2">
        <f>IF(INPUTS!$B$13=0, H4479&lt;=0, H4479&lt;INPUTS!$B$13)</f>
        <v/>
      </c>
      <c r="J4479" s="2">
        <f>INPUTS!$B$21 + INPUTS!$B$24*F4479 + INPUTS!$B$25*G4479</f>
        <v/>
      </c>
      <c r="K4479" s="2">
        <f>J4479&lt;INPUTS!$B$23</f>
        <v/>
      </c>
      <c r="L4479" s="2">
        <f>J4479&lt;INPUTS!$B$22</f>
        <v/>
      </c>
      <c r="M4479" s="2">
        <f>INPUTS!$B$26 + INPUTS!$B$29*F4479</f>
        <v/>
      </c>
      <c r="N4479" s="2">
        <f>M4479&lt;INPUTS!$B$28</f>
        <v/>
      </c>
      <c r="O4479" s="2">
        <f>M4479&lt;INPUTS!$B$27</f>
        <v/>
      </c>
      <c r="P4479" s="2">
        <f>INPUTS!$B$30 + (1-INPUTS!$B$18)*INPUTS!$B$19*G4479</f>
        <v/>
      </c>
      <c r="Q4479" s="2">
        <f>INPUTS!$B$31 + INPUTS!$B$32*P4479</f>
        <v/>
      </c>
      <c r="R4479" s="2">
        <f>IF(INPUTS!$B$13=0, Q4479&lt;=0, Q4479&lt;INPUTS!$B$13)</f>
        <v/>
      </c>
      <c r="S4479" s="2">
        <f>OR(I4479,K4479,N4479,R4479)</f>
        <v/>
      </c>
      <c r="T4479" s="2">
        <f>OR(I4479,L4479,O4479,R4479)</f>
        <v/>
      </c>
    </row>
    <row r="4480">
      <c r="A4480" s="2" t="n">
        <v>-50</v>
      </c>
      <c r="B4480" s="2" t="n">
        <v>25</v>
      </c>
      <c r="C4480" s="2" t="n">
        <v>-25</v>
      </c>
      <c r="D4480" s="2">
        <f>(A4480+B4480)/2 + C4480/2</f>
        <v/>
      </c>
      <c r="E4480" s="2">
        <f>SQRT(A4480^2+B4480^2+C4480^2)</f>
        <v/>
      </c>
      <c r="F4480" s="2">
        <f>INPUTS!$B$8*A4480+INPUTS!$B$9*D4480+INPUTS!$B$10*B4480</f>
        <v/>
      </c>
      <c r="G4480" s="2">
        <f>INPUTS!$B$11*A4480/10000</f>
        <v/>
      </c>
      <c r="H4480" s="2">
        <f>MAX(0, (INPUTS!$B$14+INPUTS!$B$16*INPUTS!$B$15) + (1-INPUTS!$B$18)*INPUTS!$B$19*G4480 - INPUTS!$B$17 - INPUTS!$B$20*MAX(0, -F4480))</f>
        <v/>
      </c>
      <c r="I4480" s="2">
        <f>IF(INPUTS!$B$13=0, H4480&lt;=0, H4480&lt;INPUTS!$B$13)</f>
        <v/>
      </c>
      <c r="J4480" s="2">
        <f>INPUTS!$B$21 + INPUTS!$B$24*F4480 + INPUTS!$B$25*G4480</f>
        <v/>
      </c>
      <c r="K4480" s="2">
        <f>J4480&lt;INPUTS!$B$23</f>
        <v/>
      </c>
      <c r="L4480" s="2">
        <f>J4480&lt;INPUTS!$B$22</f>
        <v/>
      </c>
      <c r="M4480" s="2">
        <f>INPUTS!$B$26 + INPUTS!$B$29*F4480</f>
        <v/>
      </c>
      <c r="N4480" s="2">
        <f>M4480&lt;INPUTS!$B$28</f>
        <v/>
      </c>
      <c r="O4480" s="2">
        <f>M4480&lt;INPUTS!$B$27</f>
        <v/>
      </c>
      <c r="P4480" s="2">
        <f>INPUTS!$B$30 + (1-INPUTS!$B$18)*INPUTS!$B$19*G4480</f>
        <v/>
      </c>
      <c r="Q4480" s="2">
        <f>INPUTS!$B$31 + INPUTS!$B$32*P4480</f>
        <v/>
      </c>
      <c r="R4480" s="2">
        <f>IF(INPUTS!$B$13=0, Q4480&lt;=0, Q4480&lt;INPUTS!$B$13)</f>
        <v/>
      </c>
      <c r="S4480" s="2">
        <f>OR(I4480,K4480,N4480,R4480)</f>
        <v/>
      </c>
      <c r="T4480" s="2">
        <f>OR(I4480,L4480,O4480,R4480)</f>
        <v/>
      </c>
    </row>
    <row r="4481">
      <c r="A4481" s="2" t="n">
        <v>-50</v>
      </c>
      <c r="B4481" s="2" t="n">
        <v>25</v>
      </c>
      <c r="C4481" s="2" t="n">
        <v>0</v>
      </c>
      <c r="D4481" s="2">
        <f>(A4481+B4481)/2 + C4481/2</f>
        <v/>
      </c>
      <c r="E4481" s="2">
        <f>SQRT(A4481^2+B4481^2+C4481^2)</f>
        <v/>
      </c>
      <c r="F4481" s="2">
        <f>INPUTS!$B$8*A4481+INPUTS!$B$9*D4481+INPUTS!$B$10*B4481</f>
        <v/>
      </c>
      <c r="G4481" s="2">
        <f>INPUTS!$B$11*A4481/10000</f>
        <v/>
      </c>
      <c r="H4481" s="2">
        <f>MAX(0, (INPUTS!$B$14+INPUTS!$B$16*INPUTS!$B$15) + (1-INPUTS!$B$18)*INPUTS!$B$19*G4481 - INPUTS!$B$17 - INPUTS!$B$20*MAX(0, -F4481))</f>
        <v/>
      </c>
      <c r="I4481" s="2">
        <f>IF(INPUTS!$B$13=0, H4481&lt;=0, H4481&lt;INPUTS!$B$13)</f>
        <v/>
      </c>
      <c r="J4481" s="2">
        <f>INPUTS!$B$21 + INPUTS!$B$24*F4481 + INPUTS!$B$25*G4481</f>
        <v/>
      </c>
      <c r="K4481" s="2">
        <f>J4481&lt;INPUTS!$B$23</f>
        <v/>
      </c>
      <c r="L4481" s="2">
        <f>J4481&lt;INPUTS!$B$22</f>
        <v/>
      </c>
      <c r="M4481" s="2">
        <f>INPUTS!$B$26 + INPUTS!$B$29*F4481</f>
        <v/>
      </c>
      <c r="N4481" s="2">
        <f>M4481&lt;INPUTS!$B$28</f>
        <v/>
      </c>
      <c r="O4481" s="2">
        <f>M4481&lt;INPUTS!$B$27</f>
        <v/>
      </c>
      <c r="P4481" s="2">
        <f>INPUTS!$B$30 + (1-INPUTS!$B$18)*INPUTS!$B$19*G4481</f>
        <v/>
      </c>
      <c r="Q4481" s="2">
        <f>INPUTS!$B$31 + INPUTS!$B$32*P4481</f>
        <v/>
      </c>
      <c r="R4481" s="2">
        <f>IF(INPUTS!$B$13=0, Q4481&lt;=0, Q4481&lt;INPUTS!$B$13)</f>
        <v/>
      </c>
      <c r="S4481" s="2">
        <f>OR(I4481,K4481,N4481,R4481)</f>
        <v/>
      </c>
      <c r="T4481" s="2">
        <f>OR(I4481,L4481,O4481,R4481)</f>
        <v/>
      </c>
    </row>
    <row r="4482">
      <c r="A4482" s="2" t="n">
        <v>-50</v>
      </c>
      <c r="B4482" s="2" t="n">
        <v>25</v>
      </c>
      <c r="C4482" s="2" t="n">
        <v>25</v>
      </c>
      <c r="D4482" s="2">
        <f>(A4482+B4482)/2 + C4482/2</f>
        <v/>
      </c>
      <c r="E4482" s="2">
        <f>SQRT(A4482^2+B4482^2+C4482^2)</f>
        <v/>
      </c>
      <c r="F4482" s="2">
        <f>INPUTS!$B$8*A4482+INPUTS!$B$9*D4482+INPUTS!$B$10*B4482</f>
        <v/>
      </c>
      <c r="G4482" s="2">
        <f>INPUTS!$B$11*A4482/10000</f>
        <v/>
      </c>
      <c r="H4482" s="2">
        <f>MAX(0, (INPUTS!$B$14+INPUTS!$B$16*INPUTS!$B$15) + (1-INPUTS!$B$18)*INPUTS!$B$19*G4482 - INPUTS!$B$17 - INPUTS!$B$20*MAX(0, -F4482))</f>
        <v/>
      </c>
      <c r="I4482" s="2">
        <f>IF(INPUTS!$B$13=0, H4482&lt;=0, H4482&lt;INPUTS!$B$13)</f>
        <v/>
      </c>
      <c r="J4482" s="2">
        <f>INPUTS!$B$21 + INPUTS!$B$24*F4482 + INPUTS!$B$25*G4482</f>
        <v/>
      </c>
      <c r="K4482" s="2">
        <f>J4482&lt;INPUTS!$B$23</f>
        <v/>
      </c>
      <c r="L4482" s="2">
        <f>J4482&lt;INPUTS!$B$22</f>
        <v/>
      </c>
      <c r="M4482" s="2">
        <f>INPUTS!$B$26 + INPUTS!$B$29*F4482</f>
        <v/>
      </c>
      <c r="N4482" s="2">
        <f>M4482&lt;INPUTS!$B$28</f>
        <v/>
      </c>
      <c r="O4482" s="2">
        <f>M4482&lt;INPUTS!$B$27</f>
        <v/>
      </c>
      <c r="P4482" s="2">
        <f>INPUTS!$B$30 + (1-INPUTS!$B$18)*INPUTS!$B$19*G4482</f>
        <v/>
      </c>
      <c r="Q4482" s="2">
        <f>INPUTS!$B$31 + INPUTS!$B$32*P4482</f>
        <v/>
      </c>
      <c r="R4482" s="2">
        <f>IF(INPUTS!$B$13=0, Q4482&lt;=0, Q4482&lt;INPUTS!$B$13)</f>
        <v/>
      </c>
      <c r="S4482" s="2">
        <f>OR(I4482,K4482,N4482,R4482)</f>
        <v/>
      </c>
      <c r="T4482" s="2">
        <f>OR(I4482,L4482,O4482,R4482)</f>
        <v/>
      </c>
    </row>
    <row r="4483">
      <c r="A4483" s="2" t="n">
        <v>-50</v>
      </c>
      <c r="B4483" s="2" t="n">
        <v>25</v>
      </c>
      <c r="C4483" s="2" t="n">
        <v>50</v>
      </c>
      <c r="D4483" s="2">
        <f>(A4483+B4483)/2 + C4483/2</f>
        <v/>
      </c>
      <c r="E4483" s="2">
        <f>SQRT(A4483^2+B4483^2+C4483^2)</f>
        <v/>
      </c>
      <c r="F4483" s="2">
        <f>INPUTS!$B$8*A4483+INPUTS!$B$9*D4483+INPUTS!$B$10*B4483</f>
        <v/>
      </c>
      <c r="G4483" s="2">
        <f>INPUTS!$B$11*A4483/10000</f>
        <v/>
      </c>
      <c r="H4483" s="2">
        <f>MAX(0, (INPUTS!$B$14+INPUTS!$B$16*INPUTS!$B$15) + (1-INPUTS!$B$18)*INPUTS!$B$19*G4483 - INPUTS!$B$17 - INPUTS!$B$20*MAX(0, -F4483))</f>
        <v/>
      </c>
      <c r="I4483" s="2">
        <f>IF(INPUTS!$B$13=0, H4483&lt;=0, H4483&lt;INPUTS!$B$13)</f>
        <v/>
      </c>
      <c r="J4483" s="2">
        <f>INPUTS!$B$21 + INPUTS!$B$24*F4483 + INPUTS!$B$25*G4483</f>
        <v/>
      </c>
      <c r="K4483" s="2">
        <f>J4483&lt;INPUTS!$B$23</f>
        <v/>
      </c>
      <c r="L4483" s="2">
        <f>J4483&lt;INPUTS!$B$22</f>
        <v/>
      </c>
      <c r="M4483" s="2">
        <f>INPUTS!$B$26 + INPUTS!$B$29*F4483</f>
        <v/>
      </c>
      <c r="N4483" s="2">
        <f>M4483&lt;INPUTS!$B$28</f>
        <v/>
      </c>
      <c r="O4483" s="2">
        <f>M4483&lt;INPUTS!$B$27</f>
        <v/>
      </c>
      <c r="P4483" s="2">
        <f>INPUTS!$B$30 + (1-INPUTS!$B$18)*INPUTS!$B$19*G4483</f>
        <v/>
      </c>
      <c r="Q4483" s="2">
        <f>INPUTS!$B$31 + INPUTS!$B$32*P4483</f>
        <v/>
      </c>
      <c r="R4483" s="2">
        <f>IF(INPUTS!$B$13=0, Q4483&lt;=0, Q4483&lt;INPUTS!$B$13)</f>
        <v/>
      </c>
      <c r="S4483" s="2">
        <f>OR(I4483,K4483,N4483,R4483)</f>
        <v/>
      </c>
      <c r="T4483" s="2">
        <f>OR(I4483,L4483,O4483,R4483)</f>
        <v/>
      </c>
    </row>
    <row r="4484">
      <c r="A4484" s="2" t="n">
        <v>-50</v>
      </c>
      <c r="B4484" s="2" t="n">
        <v>25</v>
      </c>
      <c r="C4484" s="2" t="n">
        <v>75</v>
      </c>
      <c r="D4484" s="2">
        <f>(A4484+B4484)/2 + C4484/2</f>
        <v/>
      </c>
      <c r="E4484" s="2">
        <f>SQRT(A4484^2+B4484^2+C4484^2)</f>
        <v/>
      </c>
      <c r="F4484" s="2">
        <f>INPUTS!$B$8*A4484+INPUTS!$B$9*D4484+INPUTS!$B$10*B4484</f>
        <v/>
      </c>
      <c r="G4484" s="2">
        <f>INPUTS!$B$11*A4484/10000</f>
        <v/>
      </c>
      <c r="H4484" s="2">
        <f>MAX(0, (INPUTS!$B$14+INPUTS!$B$16*INPUTS!$B$15) + (1-INPUTS!$B$18)*INPUTS!$B$19*G4484 - INPUTS!$B$17 - INPUTS!$B$20*MAX(0, -F4484))</f>
        <v/>
      </c>
      <c r="I4484" s="2">
        <f>IF(INPUTS!$B$13=0, H4484&lt;=0, H4484&lt;INPUTS!$B$13)</f>
        <v/>
      </c>
      <c r="J4484" s="2">
        <f>INPUTS!$B$21 + INPUTS!$B$24*F4484 + INPUTS!$B$25*G4484</f>
        <v/>
      </c>
      <c r="K4484" s="2">
        <f>J4484&lt;INPUTS!$B$23</f>
        <v/>
      </c>
      <c r="L4484" s="2">
        <f>J4484&lt;INPUTS!$B$22</f>
        <v/>
      </c>
      <c r="M4484" s="2">
        <f>INPUTS!$B$26 + INPUTS!$B$29*F4484</f>
        <v/>
      </c>
      <c r="N4484" s="2">
        <f>M4484&lt;INPUTS!$B$28</f>
        <v/>
      </c>
      <c r="O4484" s="2">
        <f>M4484&lt;INPUTS!$B$27</f>
        <v/>
      </c>
      <c r="P4484" s="2">
        <f>INPUTS!$B$30 + (1-INPUTS!$B$18)*INPUTS!$B$19*G4484</f>
        <v/>
      </c>
      <c r="Q4484" s="2">
        <f>INPUTS!$B$31 + INPUTS!$B$32*P4484</f>
        <v/>
      </c>
      <c r="R4484" s="2">
        <f>IF(INPUTS!$B$13=0, Q4484&lt;=0, Q4484&lt;INPUTS!$B$13)</f>
        <v/>
      </c>
      <c r="S4484" s="2">
        <f>OR(I4484,K4484,N4484,R4484)</f>
        <v/>
      </c>
      <c r="T4484" s="2">
        <f>OR(I4484,L4484,O4484,R4484)</f>
        <v/>
      </c>
    </row>
    <row r="4485">
      <c r="A4485" s="2" t="n">
        <v>-50</v>
      </c>
      <c r="B4485" s="2" t="n">
        <v>25</v>
      </c>
      <c r="C4485" s="2" t="n">
        <v>100</v>
      </c>
      <c r="D4485" s="2">
        <f>(A4485+B4485)/2 + C4485/2</f>
        <v/>
      </c>
      <c r="E4485" s="2">
        <f>SQRT(A4485^2+B4485^2+C4485^2)</f>
        <v/>
      </c>
      <c r="F4485" s="2">
        <f>INPUTS!$B$8*A4485+INPUTS!$B$9*D4485+INPUTS!$B$10*B4485</f>
        <v/>
      </c>
      <c r="G4485" s="2">
        <f>INPUTS!$B$11*A4485/10000</f>
        <v/>
      </c>
      <c r="H4485" s="2">
        <f>MAX(0, (INPUTS!$B$14+INPUTS!$B$16*INPUTS!$B$15) + (1-INPUTS!$B$18)*INPUTS!$B$19*G4485 - INPUTS!$B$17 - INPUTS!$B$20*MAX(0, -F4485))</f>
        <v/>
      </c>
      <c r="I4485" s="2">
        <f>IF(INPUTS!$B$13=0, H4485&lt;=0, H4485&lt;INPUTS!$B$13)</f>
        <v/>
      </c>
      <c r="J4485" s="2">
        <f>INPUTS!$B$21 + INPUTS!$B$24*F4485 + INPUTS!$B$25*G4485</f>
        <v/>
      </c>
      <c r="K4485" s="2">
        <f>J4485&lt;INPUTS!$B$23</f>
        <v/>
      </c>
      <c r="L4485" s="2">
        <f>J4485&lt;INPUTS!$B$22</f>
        <v/>
      </c>
      <c r="M4485" s="2">
        <f>INPUTS!$B$26 + INPUTS!$B$29*F4485</f>
        <v/>
      </c>
      <c r="N4485" s="2">
        <f>M4485&lt;INPUTS!$B$28</f>
        <v/>
      </c>
      <c r="O4485" s="2">
        <f>M4485&lt;INPUTS!$B$27</f>
        <v/>
      </c>
      <c r="P4485" s="2">
        <f>INPUTS!$B$30 + (1-INPUTS!$B$18)*INPUTS!$B$19*G4485</f>
        <v/>
      </c>
      <c r="Q4485" s="2">
        <f>INPUTS!$B$31 + INPUTS!$B$32*P4485</f>
        <v/>
      </c>
      <c r="R4485" s="2">
        <f>IF(INPUTS!$B$13=0, Q4485&lt;=0, Q4485&lt;INPUTS!$B$13)</f>
        <v/>
      </c>
      <c r="S4485" s="2">
        <f>OR(I4485,K4485,N4485,R4485)</f>
        <v/>
      </c>
      <c r="T4485" s="2">
        <f>OR(I4485,L4485,O4485,R4485)</f>
        <v/>
      </c>
    </row>
    <row r="4486">
      <c r="A4486" s="2" t="n">
        <v>-50</v>
      </c>
      <c r="B4486" s="2" t="n">
        <v>25</v>
      </c>
      <c r="C4486" s="2" t="n">
        <v>125</v>
      </c>
      <c r="D4486" s="2">
        <f>(A4486+B4486)/2 + C4486/2</f>
        <v/>
      </c>
      <c r="E4486" s="2">
        <f>SQRT(A4486^2+B4486^2+C4486^2)</f>
        <v/>
      </c>
      <c r="F4486" s="2">
        <f>INPUTS!$B$8*A4486+INPUTS!$B$9*D4486+INPUTS!$B$10*B4486</f>
        <v/>
      </c>
      <c r="G4486" s="2">
        <f>INPUTS!$B$11*A4486/10000</f>
        <v/>
      </c>
      <c r="H4486" s="2">
        <f>MAX(0, (INPUTS!$B$14+INPUTS!$B$16*INPUTS!$B$15) + (1-INPUTS!$B$18)*INPUTS!$B$19*G4486 - INPUTS!$B$17 - INPUTS!$B$20*MAX(0, -F4486))</f>
        <v/>
      </c>
      <c r="I4486" s="2">
        <f>IF(INPUTS!$B$13=0, H4486&lt;=0, H4486&lt;INPUTS!$B$13)</f>
        <v/>
      </c>
      <c r="J4486" s="2">
        <f>INPUTS!$B$21 + INPUTS!$B$24*F4486 + INPUTS!$B$25*G4486</f>
        <v/>
      </c>
      <c r="K4486" s="2">
        <f>J4486&lt;INPUTS!$B$23</f>
        <v/>
      </c>
      <c r="L4486" s="2">
        <f>J4486&lt;INPUTS!$B$22</f>
        <v/>
      </c>
      <c r="M4486" s="2">
        <f>INPUTS!$B$26 + INPUTS!$B$29*F4486</f>
        <v/>
      </c>
      <c r="N4486" s="2">
        <f>M4486&lt;INPUTS!$B$28</f>
        <v/>
      </c>
      <c r="O4486" s="2">
        <f>M4486&lt;INPUTS!$B$27</f>
        <v/>
      </c>
      <c r="P4486" s="2">
        <f>INPUTS!$B$30 + (1-INPUTS!$B$18)*INPUTS!$B$19*G4486</f>
        <v/>
      </c>
      <c r="Q4486" s="2">
        <f>INPUTS!$B$31 + INPUTS!$B$32*P4486</f>
        <v/>
      </c>
      <c r="R4486" s="2">
        <f>IF(INPUTS!$B$13=0, Q4486&lt;=0, Q4486&lt;INPUTS!$B$13)</f>
        <v/>
      </c>
      <c r="S4486" s="2">
        <f>OR(I4486,K4486,N4486,R4486)</f>
        <v/>
      </c>
      <c r="T4486" s="2">
        <f>OR(I4486,L4486,O4486,R4486)</f>
        <v/>
      </c>
    </row>
    <row r="4487">
      <c r="A4487" s="2" t="n">
        <v>-50</v>
      </c>
      <c r="B4487" s="2" t="n">
        <v>25</v>
      </c>
      <c r="C4487" s="2" t="n">
        <v>150</v>
      </c>
      <c r="D4487" s="2">
        <f>(A4487+B4487)/2 + C4487/2</f>
        <v/>
      </c>
      <c r="E4487" s="2">
        <f>SQRT(A4487^2+B4487^2+C4487^2)</f>
        <v/>
      </c>
      <c r="F4487" s="2">
        <f>INPUTS!$B$8*A4487+INPUTS!$B$9*D4487+INPUTS!$B$10*B4487</f>
        <v/>
      </c>
      <c r="G4487" s="2">
        <f>INPUTS!$B$11*A4487/10000</f>
        <v/>
      </c>
      <c r="H4487" s="2">
        <f>MAX(0, (INPUTS!$B$14+INPUTS!$B$16*INPUTS!$B$15) + (1-INPUTS!$B$18)*INPUTS!$B$19*G4487 - INPUTS!$B$17 - INPUTS!$B$20*MAX(0, -F4487))</f>
        <v/>
      </c>
      <c r="I4487" s="2">
        <f>IF(INPUTS!$B$13=0, H4487&lt;=0, H4487&lt;INPUTS!$B$13)</f>
        <v/>
      </c>
      <c r="J4487" s="2">
        <f>INPUTS!$B$21 + INPUTS!$B$24*F4487 + INPUTS!$B$25*G4487</f>
        <v/>
      </c>
      <c r="K4487" s="2">
        <f>J4487&lt;INPUTS!$B$23</f>
        <v/>
      </c>
      <c r="L4487" s="2">
        <f>J4487&lt;INPUTS!$B$22</f>
        <v/>
      </c>
      <c r="M4487" s="2">
        <f>INPUTS!$B$26 + INPUTS!$B$29*F4487</f>
        <v/>
      </c>
      <c r="N4487" s="2">
        <f>M4487&lt;INPUTS!$B$28</f>
        <v/>
      </c>
      <c r="O4487" s="2">
        <f>M4487&lt;INPUTS!$B$27</f>
        <v/>
      </c>
      <c r="P4487" s="2">
        <f>INPUTS!$B$30 + (1-INPUTS!$B$18)*INPUTS!$B$19*G4487</f>
        <v/>
      </c>
      <c r="Q4487" s="2">
        <f>INPUTS!$B$31 + INPUTS!$B$32*P4487</f>
        <v/>
      </c>
      <c r="R4487" s="2">
        <f>IF(INPUTS!$B$13=0, Q4487&lt;=0, Q4487&lt;INPUTS!$B$13)</f>
        <v/>
      </c>
      <c r="S4487" s="2">
        <f>OR(I4487,K4487,N4487,R4487)</f>
        <v/>
      </c>
      <c r="T4487" s="2">
        <f>OR(I4487,L4487,O4487,R4487)</f>
        <v/>
      </c>
    </row>
    <row r="4488">
      <c r="A4488" s="2" t="n">
        <v>-50</v>
      </c>
      <c r="B4488" s="2" t="n">
        <v>25</v>
      </c>
      <c r="C4488" s="2" t="n">
        <v>175</v>
      </c>
      <c r="D4488" s="2">
        <f>(A4488+B4488)/2 + C4488/2</f>
        <v/>
      </c>
      <c r="E4488" s="2">
        <f>SQRT(A4488^2+B4488^2+C4488^2)</f>
        <v/>
      </c>
      <c r="F4488" s="2">
        <f>INPUTS!$B$8*A4488+INPUTS!$B$9*D4488+INPUTS!$B$10*B4488</f>
        <v/>
      </c>
      <c r="G4488" s="2">
        <f>INPUTS!$B$11*A4488/10000</f>
        <v/>
      </c>
      <c r="H4488" s="2">
        <f>MAX(0, (INPUTS!$B$14+INPUTS!$B$16*INPUTS!$B$15) + (1-INPUTS!$B$18)*INPUTS!$B$19*G4488 - INPUTS!$B$17 - INPUTS!$B$20*MAX(0, -F4488))</f>
        <v/>
      </c>
      <c r="I4488" s="2">
        <f>IF(INPUTS!$B$13=0, H4488&lt;=0, H4488&lt;INPUTS!$B$13)</f>
        <v/>
      </c>
      <c r="J4488" s="2">
        <f>INPUTS!$B$21 + INPUTS!$B$24*F4488 + INPUTS!$B$25*G4488</f>
        <v/>
      </c>
      <c r="K4488" s="2">
        <f>J4488&lt;INPUTS!$B$23</f>
        <v/>
      </c>
      <c r="L4488" s="2">
        <f>J4488&lt;INPUTS!$B$22</f>
        <v/>
      </c>
      <c r="M4488" s="2">
        <f>INPUTS!$B$26 + INPUTS!$B$29*F4488</f>
        <v/>
      </c>
      <c r="N4488" s="2">
        <f>M4488&lt;INPUTS!$B$28</f>
        <v/>
      </c>
      <c r="O4488" s="2">
        <f>M4488&lt;INPUTS!$B$27</f>
        <v/>
      </c>
      <c r="P4488" s="2">
        <f>INPUTS!$B$30 + (1-INPUTS!$B$18)*INPUTS!$B$19*G4488</f>
        <v/>
      </c>
      <c r="Q4488" s="2">
        <f>INPUTS!$B$31 + INPUTS!$B$32*P4488</f>
        <v/>
      </c>
      <c r="R4488" s="2">
        <f>IF(INPUTS!$B$13=0, Q4488&lt;=0, Q4488&lt;INPUTS!$B$13)</f>
        <v/>
      </c>
      <c r="S4488" s="2">
        <f>OR(I4488,K4488,N4488,R4488)</f>
        <v/>
      </c>
      <c r="T4488" s="2">
        <f>OR(I4488,L4488,O4488,R4488)</f>
        <v/>
      </c>
    </row>
    <row r="4489">
      <c r="A4489" s="2" t="n">
        <v>-50</v>
      </c>
      <c r="B4489" s="2" t="n">
        <v>25</v>
      </c>
      <c r="C4489" s="2" t="n">
        <v>200</v>
      </c>
      <c r="D4489" s="2">
        <f>(A4489+B4489)/2 + C4489/2</f>
        <v/>
      </c>
      <c r="E4489" s="2">
        <f>SQRT(A4489^2+B4489^2+C4489^2)</f>
        <v/>
      </c>
      <c r="F4489" s="2">
        <f>INPUTS!$B$8*A4489+INPUTS!$B$9*D4489+INPUTS!$B$10*B4489</f>
        <v/>
      </c>
      <c r="G4489" s="2">
        <f>INPUTS!$B$11*A4489/10000</f>
        <v/>
      </c>
      <c r="H4489" s="2">
        <f>MAX(0, (INPUTS!$B$14+INPUTS!$B$16*INPUTS!$B$15) + (1-INPUTS!$B$18)*INPUTS!$B$19*G4489 - INPUTS!$B$17 - INPUTS!$B$20*MAX(0, -F4489))</f>
        <v/>
      </c>
      <c r="I4489" s="2">
        <f>IF(INPUTS!$B$13=0, H4489&lt;=0, H4489&lt;INPUTS!$B$13)</f>
        <v/>
      </c>
      <c r="J4489" s="2">
        <f>INPUTS!$B$21 + INPUTS!$B$24*F4489 + INPUTS!$B$25*G4489</f>
        <v/>
      </c>
      <c r="K4489" s="2">
        <f>J4489&lt;INPUTS!$B$23</f>
        <v/>
      </c>
      <c r="L4489" s="2">
        <f>J4489&lt;INPUTS!$B$22</f>
        <v/>
      </c>
      <c r="M4489" s="2">
        <f>INPUTS!$B$26 + INPUTS!$B$29*F4489</f>
        <v/>
      </c>
      <c r="N4489" s="2">
        <f>M4489&lt;INPUTS!$B$28</f>
        <v/>
      </c>
      <c r="O4489" s="2">
        <f>M4489&lt;INPUTS!$B$27</f>
        <v/>
      </c>
      <c r="P4489" s="2">
        <f>INPUTS!$B$30 + (1-INPUTS!$B$18)*INPUTS!$B$19*G4489</f>
        <v/>
      </c>
      <c r="Q4489" s="2">
        <f>INPUTS!$B$31 + INPUTS!$B$32*P4489</f>
        <v/>
      </c>
      <c r="R4489" s="2">
        <f>IF(INPUTS!$B$13=0, Q4489&lt;=0, Q4489&lt;INPUTS!$B$13)</f>
        <v/>
      </c>
      <c r="S4489" s="2">
        <f>OR(I4489,K4489,N4489,R4489)</f>
        <v/>
      </c>
      <c r="T4489" s="2">
        <f>OR(I4489,L4489,O4489,R4489)</f>
        <v/>
      </c>
    </row>
    <row r="4490">
      <c r="A4490" s="2" t="n">
        <v>-50</v>
      </c>
      <c r="B4490" s="2" t="n">
        <v>50</v>
      </c>
      <c r="C4490" s="2" t="n">
        <v>-200</v>
      </c>
      <c r="D4490" s="2">
        <f>(A4490+B4490)/2 + C4490/2</f>
        <v/>
      </c>
      <c r="E4490" s="2">
        <f>SQRT(A4490^2+B4490^2+C4490^2)</f>
        <v/>
      </c>
      <c r="F4490" s="2">
        <f>INPUTS!$B$8*A4490+INPUTS!$B$9*D4490+INPUTS!$B$10*B4490</f>
        <v/>
      </c>
      <c r="G4490" s="2">
        <f>INPUTS!$B$11*A4490/10000</f>
        <v/>
      </c>
      <c r="H4490" s="2">
        <f>MAX(0, (INPUTS!$B$14+INPUTS!$B$16*INPUTS!$B$15) + (1-INPUTS!$B$18)*INPUTS!$B$19*G4490 - INPUTS!$B$17 - INPUTS!$B$20*MAX(0, -F4490))</f>
        <v/>
      </c>
      <c r="I4490" s="2">
        <f>IF(INPUTS!$B$13=0, H4490&lt;=0, H4490&lt;INPUTS!$B$13)</f>
        <v/>
      </c>
      <c r="J4490" s="2">
        <f>INPUTS!$B$21 + INPUTS!$B$24*F4490 + INPUTS!$B$25*G4490</f>
        <v/>
      </c>
      <c r="K4490" s="2">
        <f>J4490&lt;INPUTS!$B$23</f>
        <v/>
      </c>
      <c r="L4490" s="2">
        <f>J4490&lt;INPUTS!$B$22</f>
        <v/>
      </c>
      <c r="M4490" s="2">
        <f>INPUTS!$B$26 + INPUTS!$B$29*F4490</f>
        <v/>
      </c>
      <c r="N4490" s="2">
        <f>M4490&lt;INPUTS!$B$28</f>
        <v/>
      </c>
      <c r="O4490" s="2">
        <f>M4490&lt;INPUTS!$B$27</f>
        <v/>
      </c>
      <c r="P4490" s="2">
        <f>INPUTS!$B$30 + (1-INPUTS!$B$18)*INPUTS!$B$19*G4490</f>
        <v/>
      </c>
      <c r="Q4490" s="2">
        <f>INPUTS!$B$31 + INPUTS!$B$32*P4490</f>
        <v/>
      </c>
      <c r="R4490" s="2">
        <f>IF(INPUTS!$B$13=0, Q4490&lt;=0, Q4490&lt;INPUTS!$B$13)</f>
        <v/>
      </c>
      <c r="S4490" s="2">
        <f>OR(I4490,K4490,N4490,R4490)</f>
        <v/>
      </c>
      <c r="T4490" s="2">
        <f>OR(I4490,L4490,O4490,R4490)</f>
        <v/>
      </c>
    </row>
    <row r="4491">
      <c r="A4491" s="2" t="n">
        <v>-50</v>
      </c>
      <c r="B4491" s="2" t="n">
        <v>50</v>
      </c>
      <c r="C4491" s="2" t="n">
        <v>-175</v>
      </c>
      <c r="D4491" s="2">
        <f>(A4491+B4491)/2 + C4491/2</f>
        <v/>
      </c>
      <c r="E4491" s="2">
        <f>SQRT(A4491^2+B4491^2+C4491^2)</f>
        <v/>
      </c>
      <c r="F4491" s="2">
        <f>INPUTS!$B$8*A4491+INPUTS!$B$9*D4491+INPUTS!$B$10*B4491</f>
        <v/>
      </c>
      <c r="G4491" s="2">
        <f>INPUTS!$B$11*A4491/10000</f>
        <v/>
      </c>
      <c r="H4491" s="2">
        <f>MAX(0, (INPUTS!$B$14+INPUTS!$B$16*INPUTS!$B$15) + (1-INPUTS!$B$18)*INPUTS!$B$19*G4491 - INPUTS!$B$17 - INPUTS!$B$20*MAX(0, -F4491))</f>
        <v/>
      </c>
      <c r="I4491" s="2">
        <f>IF(INPUTS!$B$13=0, H4491&lt;=0, H4491&lt;INPUTS!$B$13)</f>
        <v/>
      </c>
      <c r="J4491" s="2">
        <f>INPUTS!$B$21 + INPUTS!$B$24*F4491 + INPUTS!$B$25*G4491</f>
        <v/>
      </c>
      <c r="K4491" s="2">
        <f>J4491&lt;INPUTS!$B$23</f>
        <v/>
      </c>
      <c r="L4491" s="2">
        <f>J4491&lt;INPUTS!$B$22</f>
        <v/>
      </c>
      <c r="M4491" s="2">
        <f>INPUTS!$B$26 + INPUTS!$B$29*F4491</f>
        <v/>
      </c>
      <c r="N4491" s="2">
        <f>M4491&lt;INPUTS!$B$28</f>
        <v/>
      </c>
      <c r="O4491" s="2">
        <f>M4491&lt;INPUTS!$B$27</f>
        <v/>
      </c>
      <c r="P4491" s="2">
        <f>INPUTS!$B$30 + (1-INPUTS!$B$18)*INPUTS!$B$19*G4491</f>
        <v/>
      </c>
      <c r="Q4491" s="2">
        <f>INPUTS!$B$31 + INPUTS!$B$32*P4491</f>
        <v/>
      </c>
      <c r="R4491" s="2">
        <f>IF(INPUTS!$B$13=0, Q4491&lt;=0, Q4491&lt;INPUTS!$B$13)</f>
        <v/>
      </c>
      <c r="S4491" s="2">
        <f>OR(I4491,K4491,N4491,R4491)</f>
        <v/>
      </c>
      <c r="T4491" s="2">
        <f>OR(I4491,L4491,O4491,R4491)</f>
        <v/>
      </c>
    </row>
    <row r="4492">
      <c r="A4492" s="2" t="n">
        <v>-50</v>
      </c>
      <c r="B4492" s="2" t="n">
        <v>50</v>
      </c>
      <c r="C4492" s="2" t="n">
        <v>-150</v>
      </c>
      <c r="D4492" s="2">
        <f>(A4492+B4492)/2 + C4492/2</f>
        <v/>
      </c>
      <c r="E4492" s="2">
        <f>SQRT(A4492^2+B4492^2+C4492^2)</f>
        <v/>
      </c>
      <c r="F4492" s="2">
        <f>INPUTS!$B$8*A4492+INPUTS!$B$9*D4492+INPUTS!$B$10*B4492</f>
        <v/>
      </c>
      <c r="G4492" s="2">
        <f>INPUTS!$B$11*A4492/10000</f>
        <v/>
      </c>
      <c r="H4492" s="2">
        <f>MAX(0, (INPUTS!$B$14+INPUTS!$B$16*INPUTS!$B$15) + (1-INPUTS!$B$18)*INPUTS!$B$19*G4492 - INPUTS!$B$17 - INPUTS!$B$20*MAX(0, -F4492))</f>
        <v/>
      </c>
      <c r="I4492" s="2">
        <f>IF(INPUTS!$B$13=0, H4492&lt;=0, H4492&lt;INPUTS!$B$13)</f>
        <v/>
      </c>
      <c r="J4492" s="2">
        <f>INPUTS!$B$21 + INPUTS!$B$24*F4492 + INPUTS!$B$25*G4492</f>
        <v/>
      </c>
      <c r="K4492" s="2">
        <f>J4492&lt;INPUTS!$B$23</f>
        <v/>
      </c>
      <c r="L4492" s="2">
        <f>J4492&lt;INPUTS!$B$22</f>
        <v/>
      </c>
      <c r="M4492" s="2">
        <f>INPUTS!$B$26 + INPUTS!$B$29*F4492</f>
        <v/>
      </c>
      <c r="N4492" s="2">
        <f>M4492&lt;INPUTS!$B$28</f>
        <v/>
      </c>
      <c r="O4492" s="2">
        <f>M4492&lt;INPUTS!$B$27</f>
        <v/>
      </c>
      <c r="P4492" s="2">
        <f>INPUTS!$B$30 + (1-INPUTS!$B$18)*INPUTS!$B$19*G4492</f>
        <v/>
      </c>
      <c r="Q4492" s="2">
        <f>INPUTS!$B$31 + INPUTS!$B$32*P4492</f>
        <v/>
      </c>
      <c r="R4492" s="2">
        <f>IF(INPUTS!$B$13=0, Q4492&lt;=0, Q4492&lt;INPUTS!$B$13)</f>
        <v/>
      </c>
      <c r="S4492" s="2">
        <f>OR(I4492,K4492,N4492,R4492)</f>
        <v/>
      </c>
      <c r="T4492" s="2">
        <f>OR(I4492,L4492,O4492,R4492)</f>
        <v/>
      </c>
    </row>
    <row r="4493">
      <c r="A4493" s="2" t="n">
        <v>-50</v>
      </c>
      <c r="B4493" s="2" t="n">
        <v>50</v>
      </c>
      <c r="C4493" s="2" t="n">
        <v>-125</v>
      </c>
      <c r="D4493" s="2">
        <f>(A4493+B4493)/2 + C4493/2</f>
        <v/>
      </c>
      <c r="E4493" s="2">
        <f>SQRT(A4493^2+B4493^2+C4493^2)</f>
        <v/>
      </c>
      <c r="F4493" s="2">
        <f>INPUTS!$B$8*A4493+INPUTS!$B$9*D4493+INPUTS!$B$10*B4493</f>
        <v/>
      </c>
      <c r="G4493" s="2">
        <f>INPUTS!$B$11*A4493/10000</f>
        <v/>
      </c>
      <c r="H4493" s="2">
        <f>MAX(0, (INPUTS!$B$14+INPUTS!$B$16*INPUTS!$B$15) + (1-INPUTS!$B$18)*INPUTS!$B$19*G4493 - INPUTS!$B$17 - INPUTS!$B$20*MAX(0, -F4493))</f>
        <v/>
      </c>
      <c r="I4493" s="2">
        <f>IF(INPUTS!$B$13=0, H4493&lt;=0, H4493&lt;INPUTS!$B$13)</f>
        <v/>
      </c>
      <c r="J4493" s="2">
        <f>INPUTS!$B$21 + INPUTS!$B$24*F4493 + INPUTS!$B$25*G4493</f>
        <v/>
      </c>
      <c r="K4493" s="2">
        <f>J4493&lt;INPUTS!$B$23</f>
        <v/>
      </c>
      <c r="L4493" s="2">
        <f>J4493&lt;INPUTS!$B$22</f>
        <v/>
      </c>
      <c r="M4493" s="2">
        <f>INPUTS!$B$26 + INPUTS!$B$29*F4493</f>
        <v/>
      </c>
      <c r="N4493" s="2">
        <f>M4493&lt;INPUTS!$B$28</f>
        <v/>
      </c>
      <c r="O4493" s="2">
        <f>M4493&lt;INPUTS!$B$27</f>
        <v/>
      </c>
      <c r="P4493" s="2">
        <f>INPUTS!$B$30 + (1-INPUTS!$B$18)*INPUTS!$B$19*G4493</f>
        <v/>
      </c>
      <c r="Q4493" s="2">
        <f>INPUTS!$B$31 + INPUTS!$B$32*P4493</f>
        <v/>
      </c>
      <c r="R4493" s="2">
        <f>IF(INPUTS!$B$13=0, Q4493&lt;=0, Q4493&lt;INPUTS!$B$13)</f>
        <v/>
      </c>
      <c r="S4493" s="2">
        <f>OR(I4493,K4493,N4493,R4493)</f>
        <v/>
      </c>
      <c r="T4493" s="2">
        <f>OR(I4493,L4493,O4493,R4493)</f>
        <v/>
      </c>
    </row>
    <row r="4494">
      <c r="A4494" s="2" t="n">
        <v>-50</v>
      </c>
      <c r="B4494" s="2" t="n">
        <v>50</v>
      </c>
      <c r="C4494" s="2" t="n">
        <v>-100</v>
      </c>
      <c r="D4494" s="2">
        <f>(A4494+B4494)/2 + C4494/2</f>
        <v/>
      </c>
      <c r="E4494" s="2">
        <f>SQRT(A4494^2+B4494^2+C4494^2)</f>
        <v/>
      </c>
      <c r="F4494" s="2">
        <f>INPUTS!$B$8*A4494+INPUTS!$B$9*D4494+INPUTS!$B$10*B4494</f>
        <v/>
      </c>
      <c r="G4494" s="2">
        <f>INPUTS!$B$11*A4494/10000</f>
        <v/>
      </c>
      <c r="H4494" s="2">
        <f>MAX(0, (INPUTS!$B$14+INPUTS!$B$16*INPUTS!$B$15) + (1-INPUTS!$B$18)*INPUTS!$B$19*G4494 - INPUTS!$B$17 - INPUTS!$B$20*MAX(0, -F4494))</f>
        <v/>
      </c>
      <c r="I4494" s="2">
        <f>IF(INPUTS!$B$13=0, H4494&lt;=0, H4494&lt;INPUTS!$B$13)</f>
        <v/>
      </c>
      <c r="J4494" s="2">
        <f>INPUTS!$B$21 + INPUTS!$B$24*F4494 + INPUTS!$B$25*G4494</f>
        <v/>
      </c>
      <c r="K4494" s="2">
        <f>J4494&lt;INPUTS!$B$23</f>
        <v/>
      </c>
      <c r="L4494" s="2">
        <f>J4494&lt;INPUTS!$B$22</f>
        <v/>
      </c>
      <c r="M4494" s="2">
        <f>INPUTS!$B$26 + INPUTS!$B$29*F4494</f>
        <v/>
      </c>
      <c r="N4494" s="2">
        <f>M4494&lt;INPUTS!$B$28</f>
        <v/>
      </c>
      <c r="O4494" s="2">
        <f>M4494&lt;INPUTS!$B$27</f>
        <v/>
      </c>
      <c r="P4494" s="2">
        <f>INPUTS!$B$30 + (1-INPUTS!$B$18)*INPUTS!$B$19*G4494</f>
        <v/>
      </c>
      <c r="Q4494" s="2">
        <f>INPUTS!$B$31 + INPUTS!$B$32*P4494</f>
        <v/>
      </c>
      <c r="R4494" s="2">
        <f>IF(INPUTS!$B$13=0, Q4494&lt;=0, Q4494&lt;INPUTS!$B$13)</f>
        <v/>
      </c>
      <c r="S4494" s="2">
        <f>OR(I4494,K4494,N4494,R4494)</f>
        <v/>
      </c>
      <c r="T4494" s="2">
        <f>OR(I4494,L4494,O4494,R4494)</f>
        <v/>
      </c>
    </row>
    <row r="4495">
      <c r="A4495" s="2" t="n">
        <v>-50</v>
      </c>
      <c r="B4495" s="2" t="n">
        <v>50</v>
      </c>
      <c r="C4495" s="2" t="n">
        <v>-75</v>
      </c>
      <c r="D4495" s="2">
        <f>(A4495+B4495)/2 + C4495/2</f>
        <v/>
      </c>
      <c r="E4495" s="2">
        <f>SQRT(A4495^2+B4495^2+C4495^2)</f>
        <v/>
      </c>
      <c r="F4495" s="2">
        <f>INPUTS!$B$8*A4495+INPUTS!$B$9*D4495+INPUTS!$B$10*B4495</f>
        <v/>
      </c>
      <c r="G4495" s="2">
        <f>INPUTS!$B$11*A4495/10000</f>
        <v/>
      </c>
      <c r="H4495" s="2">
        <f>MAX(0, (INPUTS!$B$14+INPUTS!$B$16*INPUTS!$B$15) + (1-INPUTS!$B$18)*INPUTS!$B$19*G4495 - INPUTS!$B$17 - INPUTS!$B$20*MAX(0, -F4495))</f>
        <v/>
      </c>
      <c r="I4495" s="2">
        <f>IF(INPUTS!$B$13=0, H4495&lt;=0, H4495&lt;INPUTS!$B$13)</f>
        <v/>
      </c>
      <c r="J4495" s="2">
        <f>INPUTS!$B$21 + INPUTS!$B$24*F4495 + INPUTS!$B$25*G4495</f>
        <v/>
      </c>
      <c r="K4495" s="2">
        <f>J4495&lt;INPUTS!$B$23</f>
        <v/>
      </c>
      <c r="L4495" s="2">
        <f>J4495&lt;INPUTS!$B$22</f>
        <v/>
      </c>
      <c r="M4495" s="2">
        <f>INPUTS!$B$26 + INPUTS!$B$29*F4495</f>
        <v/>
      </c>
      <c r="N4495" s="2">
        <f>M4495&lt;INPUTS!$B$28</f>
        <v/>
      </c>
      <c r="O4495" s="2">
        <f>M4495&lt;INPUTS!$B$27</f>
        <v/>
      </c>
      <c r="P4495" s="2">
        <f>INPUTS!$B$30 + (1-INPUTS!$B$18)*INPUTS!$B$19*G4495</f>
        <v/>
      </c>
      <c r="Q4495" s="2">
        <f>INPUTS!$B$31 + INPUTS!$B$32*P4495</f>
        <v/>
      </c>
      <c r="R4495" s="2">
        <f>IF(INPUTS!$B$13=0, Q4495&lt;=0, Q4495&lt;INPUTS!$B$13)</f>
        <v/>
      </c>
      <c r="S4495" s="2">
        <f>OR(I4495,K4495,N4495,R4495)</f>
        <v/>
      </c>
      <c r="T4495" s="2">
        <f>OR(I4495,L4495,O4495,R4495)</f>
        <v/>
      </c>
    </row>
    <row r="4496">
      <c r="A4496" s="2" t="n">
        <v>-50</v>
      </c>
      <c r="B4496" s="2" t="n">
        <v>50</v>
      </c>
      <c r="C4496" s="2" t="n">
        <v>-50</v>
      </c>
      <c r="D4496" s="2">
        <f>(A4496+B4496)/2 + C4496/2</f>
        <v/>
      </c>
      <c r="E4496" s="2">
        <f>SQRT(A4496^2+B4496^2+C4496^2)</f>
        <v/>
      </c>
      <c r="F4496" s="2">
        <f>INPUTS!$B$8*A4496+INPUTS!$B$9*D4496+INPUTS!$B$10*B4496</f>
        <v/>
      </c>
      <c r="G4496" s="2">
        <f>INPUTS!$B$11*A4496/10000</f>
        <v/>
      </c>
      <c r="H4496" s="2">
        <f>MAX(0, (INPUTS!$B$14+INPUTS!$B$16*INPUTS!$B$15) + (1-INPUTS!$B$18)*INPUTS!$B$19*G4496 - INPUTS!$B$17 - INPUTS!$B$20*MAX(0, -F4496))</f>
        <v/>
      </c>
      <c r="I4496" s="2">
        <f>IF(INPUTS!$B$13=0, H4496&lt;=0, H4496&lt;INPUTS!$B$13)</f>
        <v/>
      </c>
      <c r="J4496" s="2">
        <f>INPUTS!$B$21 + INPUTS!$B$24*F4496 + INPUTS!$B$25*G4496</f>
        <v/>
      </c>
      <c r="K4496" s="2">
        <f>J4496&lt;INPUTS!$B$23</f>
        <v/>
      </c>
      <c r="L4496" s="2">
        <f>J4496&lt;INPUTS!$B$22</f>
        <v/>
      </c>
      <c r="M4496" s="2">
        <f>INPUTS!$B$26 + INPUTS!$B$29*F4496</f>
        <v/>
      </c>
      <c r="N4496" s="2">
        <f>M4496&lt;INPUTS!$B$28</f>
        <v/>
      </c>
      <c r="O4496" s="2">
        <f>M4496&lt;INPUTS!$B$27</f>
        <v/>
      </c>
      <c r="P4496" s="2">
        <f>INPUTS!$B$30 + (1-INPUTS!$B$18)*INPUTS!$B$19*G4496</f>
        <v/>
      </c>
      <c r="Q4496" s="2">
        <f>INPUTS!$B$31 + INPUTS!$B$32*P4496</f>
        <v/>
      </c>
      <c r="R4496" s="2">
        <f>IF(INPUTS!$B$13=0, Q4496&lt;=0, Q4496&lt;INPUTS!$B$13)</f>
        <v/>
      </c>
      <c r="S4496" s="2">
        <f>OR(I4496,K4496,N4496,R4496)</f>
        <v/>
      </c>
      <c r="T4496" s="2">
        <f>OR(I4496,L4496,O4496,R4496)</f>
        <v/>
      </c>
    </row>
    <row r="4497">
      <c r="A4497" s="2" t="n">
        <v>-50</v>
      </c>
      <c r="B4497" s="2" t="n">
        <v>50</v>
      </c>
      <c r="C4497" s="2" t="n">
        <v>-25</v>
      </c>
      <c r="D4497" s="2">
        <f>(A4497+B4497)/2 + C4497/2</f>
        <v/>
      </c>
      <c r="E4497" s="2">
        <f>SQRT(A4497^2+B4497^2+C4497^2)</f>
        <v/>
      </c>
      <c r="F4497" s="2">
        <f>INPUTS!$B$8*A4497+INPUTS!$B$9*D4497+INPUTS!$B$10*B4497</f>
        <v/>
      </c>
      <c r="G4497" s="2">
        <f>INPUTS!$B$11*A4497/10000</f>
        <v/>
      </c>
      <c r="H4497" s="2">
        <f>MAX(0, (INPUTS!$B$14+INPUTS!$B$16*INPUTS!$B$15) + (1-INPUTS!$B$18)*INPUTS!$B$19*G4497 - INPUTS!$B$17 - INPUTS!$B$20*MAX(0, -F4497))</f>
        <v/>
      </c>
      <c r="I4497" s="2">
        <f>IF(INPUTS!$B$13=0, H4497&lt;=0, H4497&lt;INPUTS!$B$13)</f>
        <v/>
      </c>
      <c r="J4497" s="2">
        <f>INPUTS!$B$21 + INPUTS!$B$24*F4497 + INPUTS!$B$25*G4497</f>
        <v/>
      </c>
      <c r="K4497" s="2">
        <f>J4497&lt;INPUTS!$B$23</f>
        <v/>
      </c>
      <c r="L4497" s="2">
        <f>J4497&lt;INPUTS!$B$22</f>
        <v/>
      </c>
      <c r="M4497" s="2">
        <f>INPUTS!$B$26 + INPUTS!$B$29*F4497</f>
        <v/>
      </c>
      <c r="N4497" s="2">
        <f>M4497&lt;INPUTS!$B$28</f>
        <v/>
      </c>
      <c r="O4497" s="2">
        <f>M4497&lt;INPUTS!$B$27</f>
        <v/>
      </c>
      <c r="P4497" s="2">
        <f>INPUTS!$B$30 + (1-INPUTS!$B$18)*INPUTS!$B$19*G4497</f>
        <v/>
      </c>
      <c r="Q4497" s="2">
        <f>INPUTS!$B$31 + INPUTS!$B$32*P4497</f>
        <v/>
      </c>
      <c r="R4497" s="2">
        <f>IF(INPUTS!$B$13=0, Q4497&lt;=0, Q4497&lt;INPUTS!$B$13)</f>
        <v/>
      </c>
      <c r="S4497" s="2">
        <f>OR(I4497,K4497,N4497,R4497)</f>
        <v/>
      </c>
      <c r="T4497" s="2">
        <f>OR(I4497,L4497,O4497,R4497)</f>
        <v/>
      </c>
    </row>
    <row r="4498">
      <c r="A4498" s="2" t="n">
        <v>-50</v>
      </c>
      <c r="B4498" s="2" t="n">
        <v>50</v>
      </c>
      <c r="C4498" s="2" t="n">
        <v>0</v>
      </c>
      <c r="D4498" s="2">
        <f>(A4498+B4498)/2 + C4498/2</f>
        <v/>
      </c>
      <c r="E4498" s="2">
        <f>SQRT(A4498^2+B4498^2+C4498^2)</f>
        <v/>
      </c>
      <c r="F4498" s="2">
        <f>INPUTS!$B$8*A4498+INPUTS!$B$9*D4498+INPUTS!$B$10*B4498</f>
        <v/>
      </c>
      <c r="G4498" s="2">
        <f>INPUTS!$B$11*A4498/10000</f>
        <v/>
      </c>
      <c r="H4498" s="2">
        <f>MAX(0, (INPUTS!$B$14+INPUTS!$B$16*INPUTS!$B$15) + (1-INPUTS!$B$18)*INPUTS!$B$19*G4498 - INPUTS!$B$17 - INPUTS!$B$20*MAX(0, -F4498))</f>
        <v/>
      </c>
      <c r="I4498" s="2">
        <f>IF(INPUTS!$B$13=0, H4498&lt;=0, H4498&lt;INPUTS!$B$13)</f>
        <v/>
      </c>
      <c r="J4498" s="2">
        <f>INPUTS!$B$21 + INPUTS!$B$24*F4498 + INPUTS!$B$25*G4498</f>
        <v/>
      </c>
      <c r="K4498" s="2">
        <f>J4498&lt;INPUTS!$B$23</f>
        <v/>
      </c>
      <c r="L4498" s="2">
        <f>J4498&lt;INPUTS!$B$22</f>
        <v/>
      </c>
      <c r="M4498" s="2">
        <f>INPUTS!$B$26 + INPUTS!$B$29*F4498</f>
        <v/>
      </c>
      <c r="N4498" s="2">
        <f>M4498&lt;INPUTS!$B$28</f>
        <v/>
      </c>
      <c r="O4498" s="2">
        <f>M4498&lt;INPUTS!$B$27</f>
        <v/>
      </c>
      <c r="P4498" s="2">
        <f>INPUTS!$B$30 + (1-INPUTS!$B$18)*INPUTS!$B$19*G4498</f>
        <v/>
      </c>
      <c r="Q4498" s="2">
        <f>INPUTS!$B$31 + INPUTS!$B$32*P4498</f>
        <v/>
      </c>
      <c r="R4498" s="2">
        <f>IF(INPUTS!$B$13=0, Q4498&lt;=0, Q4498&lt;INPUTS!$B$13)</f>
        <v/>
      </c>
      <c r="S4498" s="2">
        <f>OR(I4498,K4498,N4498,R4498)</f>
        <v/>
      </c>
      <c r="T4498" s="2">
        <f>OR(I4498,L4498,O4498,R4498)</f>
        <v/>
      </c>
    </row>
    <row r="4499">
      <c r="A4499" s="2" t="n">
        <v>-50</v>
      </c>
      <c r="B4499" s="2" t="n">
        <v>50</v>
      </c>
      <c r="C4499" s="2" t="n">
        <v>25</v>
      </c>
      <c r="D4499" s="2">
        <f>(A4499+B4499)/2 + C4499/2</f>
        <v/>
      </c>
      <c r="E4499" s="2">
        <f>SQRT(A4499^2+B4499^2+C4499^2)</f>
        <v/>
      </c>
      <c r="F4499" s="2">
        <f>INPUTS!$B$8*A4499+INPUTS!$B$9*D4499+INPUTS!$B$10*B4499</f>
        <v/>
      </c>
      <c r="G4499" s="2">
        <f>INPUTS!$B$11*A4499/10000</f>
        <v/>
      </c>
      <c r="H4499" s="2">
        <f>MAX(0, (INPUTS!$B$14+INPUTS!$B$16*INPUTS!$B$15) + (1-INPUTS!$B$18)*INPUTS!$B$19*G4499 - INPUTS!$B$17 - INPUTS!$B$20*MAX(0, -F4499))</f>
        <v/>
      </c>
      <c r="I4499" s="2">
        <f>IF(INPUTS!$B$13=0, H4499&lt;=0, H4499&lt;INPUTS!$B$13)</f>
        <v/>
      </c>
      <c r="J4499" s="2">
        <f>INPUTS!$B$21 + INPUTS!$B$24*F4499 + INPUTS!$B$25*G4499</f>
        <v/>
      </c>
      <c r="K4499" s="2">
        <f>J4499&lt;INPUTS!$B$23</f>
        <v/>
      </c>
      <c r="L4499" s="2">
        <f>J4499&lt;INPUTS!$B$22</f>
        <v/>
      </c>
      <c r="M4499" s="2">
        <f>INPUTS!$B$26 + INPUTS!$B$29*F4499</f>
        <v/>
      </c>
      <c r="N4499" s="2">
        <f>M4499&lt;INPUTS!$B$28</f>
        <v/>
      </c>
      <c r="O4499" s="2">
        <f>M4499&lt;INPUTS!$B$27</f>
        <v/>
      </c>
      <c r="P4499" s="2">
        <f>INPUTS!$B$30 + (1-INPUTS!$B$18)*INPUTS!$B$19*G4499</f>
        <v/>
      </c>
      <c r="Q4499" s="2">
        <f>INPUTS!$B$31 + INPUTS!$B$32*P4499</f>
        <v/>
      </c>
      <c r="R4499" s="2">
        <f>IF(INPUTS!$B$13=0, Q4499&lt;=0, Q4499&lt;INPUTS!$B$13)</f>
        <v/>
      </c>
      <c r="S4499" s="2">
        <f>OR(I4499,K4499,N4499,R4499)</f>
        <v/>
      </c>
      <c r="T4499" s="2">
        <f>OR(I4499,L4499,O4499,R4499)</f>
        <v/>
      </c>
    </row>
    <row r="4500">
      <c r="A4500" s="2" t="n">
        <v>-50</v>
      </c>
      <c r="B4500" s="2" t="n">
        <v>50</v>
      </c>
      <c r="C4500" s="2" t="n">
        <v>50</v>
      </c>
      <c r="D4500" s="2">
        <f>(A4500+B4500)/2 + C4500/2</f>
        <v/>
      </c>
      <c r="E4500" s="2">
        <f>SQRT(A4500^2+B4500^2+C4500^2)</f>
        <v/>
      </c>
      <c r="F4500" s="2">
        <f>INPUTS!$B$8*A4500+INPUTS!$B$9*D4500+INPUTS!$B$10*B4500</f>
        <v/>
      </c>
      <c r="G4500" s="2">
        <f>INPUTS!$B$11*A4500/10000</f>
        <v/>
      </c>
      <c r="H4500" s="2">
        <f>MAX(0, (INPUTS!$B$14+INPUTS!$B$16*INPUTS!$B$15) + (1-INPUTS!$B$18)*INPUTS!$B$19*G4500 - INPUTS!$B$17 - INPUTS!$B$20*MAX(0, -F4500))</f>
        <v/>
      </c>
      <c r="I4500" s="2">
        <f>IF(INPUTS!$B$13=0, H4500&lt;=0, H4500&lt;INPUTS!$B$13)</f>
        <v/>
      </c>
      <c r="J4500" s="2">
        <f>INPUTS!$B$21 + INPUTS!$B$24*F4500 + INPUTS!$B$25*G4500</f>
        <v/>
      </c>
      <c r="K4500" s="2">
        <f>J4500&lt;INPUTS!$B$23</f>
        <v/>
      </c>
      <c r="L4500" s="2">
        <f>J4500&lt;INPUTS!$B$22</f>
        <v/>
      </c>
      <c r="M4500" s="2">
        <f>INPUTS!$B$26 + INPUTS!$B$29*F4500</f>
        <v/>
      </c>
      <c r="N4500" s="2">
        <f>M4500&lt;INPUTS!$B$28</f>
        <v/>
      </c>
      <c r="O4500" s="2">
        <f>M4500&lt;INPUTS!$B$27</f>
        <v/>
      </c>
      <c r="P4500" s="2">
        <f>INPUTS!$B$30 + (1-INPUTS!$B$18)*INPUTS!$B$19*G4500</f>
        <v/>
      </c>
      <c r="Q4500" s="2">
        <f>INPUTS!$B$31 + INPUTS!$B$32*P4500</f>
        <v/>
      </c>
      <c r="R4500" s="2">
        <f>IF(INPUTS!$B$13=0, Q4500&lt;=0, Q4500&lt;INPUTS!$B$13)</f>
        <v/>
      </c>
      <c r="S4500" s="2">
        <f>OR(I4500,K4500,N4500,R4500)</f>
        <v/>
      </c>
      <c r="T4500" s="2">
        <f>OR(I4500,L4500,O4500,R4500)</f>
        <v/>
      </c>
    </row>
    <row r="4501">
      <c r="A4501" s="2" t="n">
        <v>-50</v>
      </c>
      <c r="B4501" s="2" t="n">
        <v>50</v>
      </c>
      <c r="C4501" s="2" t="n">
        <v>75</v>
      </c>
      <c r="D4501" s="2">
        <f>(A4501+B4501)/2 + C4501/2</f>
        <v/>
      </c>
      <c r="E4501" s="2">
        <f>SQRT(A4501^2+B4501^2+C4501^2)</f>
        <v/>
      </c>
      <c r="F4501" s="2">
        <f>INPUTS!$B$8*A4501+INPUTS!$B$9*D4501+INPUTS!$B$10*B4501</f>
        <v/>
      </c>
      <c r="G4501" s="2">
        <f>INPUTS!$B$11*A4501/10000</f>
        <v/>
      </c>
      <c r="H4501" s="2">
        <f>MAX(0, (INPUTS!$B$14+INPUTS!$B$16*INPUTS!$B$15) + (1-INPUTS!$B$18)*INPUTS!$B$19*G4501 - INPUTS!$B$17 - INPUTS!$B$20*MAX(0, -F4501))</f>
        <v/>
      </c>
      <c r="I4501" s="2">
        <f>IF(INPUTS!$B$13=0, H4501&lt;=0, H4501&lt;INPUTS!$B$13)</f>
        <v/>
      </c>
      <c r="J4501" s="2">
        <f>INPUTS!$B$21 + INPUTS!$B$24*F4501 + INPUTS!$B$25*G4501</f>
        <v/>
      </c>
      <c r="K4501" s="2">
        <f>J4501&lt;INPUTS!$B$23</f>
        <v/>
      </c>
      <c r="L4501" s="2">
        <f>J4501&lt;INPUTS!$B$22</f>
        <v/>
      </c>
      <c r="M4501" s="2">
        <f>INPUTS!$B$26 + INPUTS!$B$29*F4501</f>
        <v/>
      </c>
      <c r="N4501" s="2">
        <f>M4501&lt;INPUTS!$B$28</f>
        <v/>
      </c>
      <c r="O4501" s="2">
        <f>M4501&lt;INPUTS!$B$27</f>
        <v/>
      </c>
      <c r="P4501" s="2">
        <f>INPUTS!$B$30 + (1-INPUTS!$B$18)*INPUTS!$B$19*G4501</f>
        <v/>
      </c>
      <c r="Q4501" s="2">
        <f>INPUTS!$B$31 + INPUTS!$B$32*P4501</f>
        <v/>
      </c>
      <c r="R4501" s="2">
        <f>IF(INPUTS!$B$13=0, Q4501&lt;=0, Q4501&lt;INPUTS!$B$13)</f>
        <v/>
      </c>
      <c r="S4501" s="2">
        <f>OR(I4501,K4501,N4501,R4501)</f>
        <v/>
      </c>
      <c r="T4501" s="2">
        <f>OR(I4501,L4501,O4501,R4501)</f>
        <v/>
      </c>
    </row>
    <row r="4502">
      <c r="A4502" s="2" t="n">
        <v>-50</v>
      </c>
      <c r="B4502" s="2" t="n">
        <v>50</v>
      </c>
      <c r="C4502" s="2" t="n">
        <v>100</v>
      </c>
      <c r="D4502" s="2">
        <f>(A4502+B4502)/2 + C4502/2</f>
        <v/>
      </c>
      <c r="E4502" s="2">
        <f>SQRT(A4502^2+B4502^2+C4502^2)</f>
        <v/>
      </c>
      <c r="F4502" s="2">
        <f>INPUTS!$B$8*A4502+INPUTS!$B$9*D4502+INPUTS!$B$10*B4502</f>
        <v/>
      </c>
      <c r="G4502" s="2">
        <f>INPUTS!$B$11*A4502/10000</f>
        <v/>
      </c>
      <c r="H4502" s="2">
        <f>MAX(0, (INPUTS!$B$14+INPUTS!$B$16*INPUTS!$B$15) + (1-INPUTS!$B$18)*INPUTS!$B$19*G4502 - INPUTS!$B$17 - INPUTS!$B$20*MAX(0, -F4502))</f>
        <v/>
      </c>
      <c r="I4502" s="2">
        <f>IF(INPUTS!$B$13=0, H4502&lt;=0, H4502&lt;INPUTS!$B$13)</f>
        <v/>
      </c>
      <c r="J4502" s="2">
        <f>INPUTS!$B$21 + INPUTS!$B$24*F4502 + INPUTS!$B$25*G4502</f>
        <v/>
      </c>
      <c r="K4502" s="2">
        <f>J4502&lt;INPUTS!$B$23</f>
        <v/>
      </c>
      <c r="L4502" s="2">
        <f>J4502&lt;INPUTS!$B$22</f>
        <v/>
      </c>
      <c r="M4502" s="2">
        <f>INPUTS!$B$26 + INPUTS!$B$29*F4502</f>
        <v/>
      </c>
      <c r="N4502" s="2">
        <f>M4502&lt;INPUTS!$B$28</f>
        <v/>
      </c>
      <c r="O4502" s="2">
        <f>M4502&lt;INPUTS!$B$27</f>
        <v/>
      </c>
      <c r="P4502" s="2">
        <f>INPUTS!$B$30 + (1-INPUTS!$B$18)*INPUTS!$B$19*G4502</f>
        <v/>
      </c>
      <c r="Q4502" s="2">
        <f>INPUTS!$B$31 + INPUTS!$B$32*P4502</f>
        <v/>
      </c>
      <c r="R4502" s="2">
        <f>IF(INPUTS!$B$13=0, Q4502&lt;=0, Q4502&lt;INPUTS!$B$13)</f>
        <v/>
      </c>
      <c r="S4502" s="2">
        <f>OR(I4502,K4502,N4502,R4502)</f>
        <v/>
      </c>
      <c r="T4502" s="2">
        <f>OR(I4502,L4502,O4502,R4502)</f>
        <v/>
      </c>
    </row>
    <row r="4503">
      <c r="A4503" s="2" t="n">
        <v>-50</v>
      </c>
      <c r="B4503" s="2" t="n">
        <v>50</v>
      </c>
      <c r="C4503" s="2" t="n">
        <v>125</v>
      </c>
      <c r="D4503" s="2">
        <f>(A4503+B4503)/2 + C4503/2</f>
        <v/>
      </c>
      <c r="E4503" s="2">
        <f>SQRT(A4503^2+B4503^2+C4503^2)</f>
        <v/>
      </c>
      <c r="F4503" s="2">
        <f>INPUTS!$B$8*A4503+INPUTS!$B$9*D4503+INPUTS!$B$10*B4503</f>
        <v/>
      </c>
      <c r="G4503" s="2">
        <f>INPUTS!$B$11*A4503/10000</f>
        <v/>
      </c>
      <c r="H4503" s="2">
        <f>MAX(0, (INPUTS!$B$14+INPUTS!$B$16*INPUTS!$B$15) + (1-INPUTS!$B$18)*INPUTS!$B$19*G4503 - INPUTS!$B$17 - INPUTS!$B$20*MAX(0, -F4503))</f>
        <v/>
      </c>
      <c r="I4503" s="2">
        <f>IF(INPUTS!$B$13=0, H4503&lt;=0, H4503&lt;INPUTS!$B$13)</f>
        <v/>
      </c>
      <c r="J4503" s="2">
        <f>INPUTS!$B$21 + INPUTS!$B$24*F4503 + INPUTS!$B$25*G4503</f>
        <v/>
      </c>
      <c r="K4503" s="2">
        <f>J4503&lt;INPUTS!$B$23</f>
        <v/>
      </c>
      <c r="L4503" s="2">
        <f>J4503&lt;INPUTS!$B$22</f>
        <v/>
      </c>
      <c r="M4503" s="2">
        <f>INPUTS!$B$26 + INPUTS!$B$29*F4503</f>
        <v/>
      </c>
      <c r="N4503" s="2">
        <f>M4503&lt;INPUTS!$B$28</f>
        <v/>
      </c>
      <c r="O4503" s="2">
        <f>M4503&lt;INPUTS!$B$27</f>
        <v/>
      </c>
      <c r="P4503" s="2">
        <f>INPUTS!$B$30 + (1-INPUTS!$B$18)*INPUTS!$B$19*G4503</f>
        <v/>
      </c>
      <c r="Q4503" s="2">
        <f>INPUTS!$B$31 + INPUTS!$B$32*P4503</f>
        <v/>
      </c>
      <c r="R4503" s="2">
        <f>IF(INPUTS!$B$13=0, Q4503&lt;=0, Q4503&lt;INPUTS!$B$13)</f>
        <v/>
      </c>
      <c r="S4503" s="2">
        <f>OR(I4503,K4503,N4503,R4503)</f>
        <v/>
      </c>
      <c r="T4503" s="2">
        <f>OR(I4503,L4503,O4503,R4503)</f>
        <v/>
      </c>
    </row>
    <row r="4504">
      <c r="A4504" s="2" t="n">
        <v>-50</v>
      </c>
      <c r="B4504" s="2" t="n">
        <v>50</v>
      </c>
      <c r="C4504" s="2" t="n">
        <v>150</v>
      </c>
      <c r="D4504" s="2">
        <f>(A4504+B4504)/2 + C4504/2</f>
        <v/>
      </c>
      <c r="E4504" s="2">
        <f>SQRT(A4504^2+B4504^2+C4504^2)</f>
        <v/>
      </c>
      <c r="F4504" s="2">
        <f>INPUTS!$B$8*A4504+INPUTS!$B$9*D4504+INPUTS!$B$10*B4504</f>
        <v/>
      </c>
      <c r="G4504" s="2">
        <f>INPUTS!$B$11*A4504/10000</f>
        <v/>
      </c>
      <c r="H4504" s="2">
        <f>MAX(0, (INPUTS!$B$14+INPUTS!$B$16*INPUTS!$B$15) + (1-INPUTS!$B$18)*INPUTS!$B$19*G4504 - INPUTS!$B$17 - INPUTS!$B$20*MAX(0, -F4504))</f>
        <v/>
      </c>
      <c r="I4504" s="2">
        <f>IF(INPUTS!$B$13=0, H4504&lt;=0, H4504&lt;INPUTS!$B$13)</f>
        <v/>
      </c>
      <c r="J4504" s="2">
        <f>INPUTS!$B$21 + INPUTS!$B$24*F4504 + INPUTS!$B$25*G4504</f>
        <v/>
      </c>
      <c r="K4504" s="2">
        <f>J4504&lt;INPUTS!$B$23</f>
        <v/>
      </c>
      <c r="L4504" s="2">
        <f>J4504&lt;INPUTS!$B$22</f>
        <v/>
      </c>
      <c r="M4504" s="2">
        <f>INPUTS!$B$26 + INPUTS!$B$29*F4504</f>
        <v/>
      </c>
      <c r="N4504" s="2">
        <f>M4504&lt;INPUTS!$B$28</f>
        <v/>
      </c>
      <c r="O4504" s="2">
        <f>M4504&lt;INPUTS!$B$27</f>
        <v/>
      </c>
      <c r="P4504" s="2">
        <f>INPUTS!$B$30 + (1-INPUTS!$B$18)*INPUTS!$B$19*G4504</f>
        <v/>
      </c>
      <c r="Q4504" s="2">
        <f>INPUTS!$B$31 + INPUTS!$B$32*P4504</f>
        <v/>
      </c>
      <c r="R4504" s="2">
        <f>IF(INPUTS!$B$13=0, Q4504&lt;=0, Q4504&lt;INPUTS!$B$13)</f>
        <v/>
      </c>
      <c r="S4504" s="2">
        <f>OR(I4504,K4504,N4504,R4504)</f>
        <v/>
      </c>
      <c r="T4504" s="2">
        <f>OR(I4504,L4504,O4504,R4504)</f>
        <v/>
      </c>
    </row>
    <row r="4505">
      <c r="A4505" s="2" t="n">
        <v>-50</v>
      </c>
      <c r="B4505" s="2" t="n">
        <v>50</v>
      </c>
      <c r="C4505" s="2" t="n">
        <v>175</v>
      </c>
      <c r="D4505" s="2">
        <f>(A4505+B4505)/2 + C4505/2</f>
        <v/>
      </c>
      <c r="E4505" s="2">
        <f>SQRT(A4505^2+B4505^2+C4505^2)</f>
        <v/>
      </c>
      <c r="F4505" s="2">
        <f>INPUTS!$B$8*A4505+INPUTS!$B$9*D4505+INPUTS!$B$10*B4505</f>
        <v/>
      </c>
      <c r="G4505" s="2">
        <f>INPUTS!$B$11*A4505/10000</f>
        <v/>
      </c>
      <c r="H4505" s="2">
        <f>MAX(0, (INPUTS!$B$14+INPUTS!$B$16*INPUTS!$B$15) + (1-INPUTS!$B$18)*INPUTS!$B$19*G4505 - INPUTS!$B$17 - INPUTS!$B$20*MAX(0, -F4505))</f>
        <v/>
      </c>
      <c r="I4505" s="2">
        <f>IF(INPUTS!$B$13=0, H4505&lt;=0, H4505&lt;INPUTS!$B$13)</f>
        <v/>
      </c>
      <c r="J4505" s="2">
        <f>INPUTS!$B$21 + INPUTS!$B$24*F4505 + INPUTS!$B$25*G4505</f>
        <v/>
      </c>
      <c r="K4505" s="2">
        <f>J4505&lt;INPUTS!$B$23</f>
        <v/>
      </c>
      <c r="L4505" s="2">
        <f>J4505&lt;INPUTS!$B$22</f>
        <v/>
      </c>
      <c r="M4505" s="2">
        <f>INPUTS!$B$26 + INPUTS!$B$29*F4505</f>
        <v/>
      </c>
      <c r="N4505" s="2">
        <f>M4505&lt;INPUTS!$B$28</f>
        <v/>
      </c>
      <c r="O4505" s="2">
        <f>M4505&lt;INPUTS!$B$27</f>
        <v/>
      </c>
      <c r="P4505" s="2">
        <f>INPUTS!$B$30 + (1-INPUTS!$B$18)*INPUTS!$B$19*G4505</f>
        <v/>
      </c>
      <c r="Q4505" s="2">
        <f>INPUTS!$B$31 + INPUTS!$B$32*P4505</f>
        <v/>
      </c>
      <c r="R4505" s="2">
        <f>IF(INPUTS!$B$13=0, Q4505&lt;=0, Q4505&lt;INPUTS!$B$13)</f>
        <v/>
      </c>
      <c r="S4505" s="2">
        <f>OR(I4505,K4505,N4505,R4505)</f>
        <v/>
      </c>
      <c r="T4505" s="2">
        <f>OR(I4505,L4505,O4505,R4505)</f>
        <v/>
      </c>
    </row>
    <row r="4506">
      <c r="A4506" s="2" t="n">
        <v>-50</v>
      </c>
      <c r="B4506" s="2" t="n">
        <v>50</v>
      </c>
      <c r="C4506" s="2" t="n">
        <v>200</v>
      </c>
      <c r="D4506" s="2">
        <f>(A4506+B4506)/2 + C4506/2</f>
        <v/>
      </c>
      <c r="E4506" s="2">
        <f>SQRT(A4506^2+B4506^2+C4506^2)</f>
        <v/>
      </c>
      <c r="F4506" s="2">
        <f>INPUTS!$B$8*A4506+INPUTS!$B$9*D4506+INPUTS!$B$10*B4506</f>
        <v/>
      </c>
      <c r="G4506" s="2">
        <f>INPUTS!$B$11*A4506/10000</f>
        <v/>
      </c>
      <c r="H4506" s="2">
        <f>MAX(0, (INPUTS!$B$14+INPUTS!$B$16*INPUTS!$B$15) + (1-INPUTS!$B$18)*INPUTS!$B$19*G4506 - INPUTS!$B$17 - INPUTS!$B$20*MAX(0, -F4506))</f>
        <v/>
      </c>
      <c r="I4506" s="2">
        <f>IF(INPUTS!$B$13=0, H4506&lt;=0, H4506&lt;INPUTS!$B$13)</f>
        <v/>
      </c>
      <c r="J4506" s="2">
        <f>INPUTS!$B$21 + INPUTS!$B$24*F4506 + INPUTS!$B$25*G4506</f>
        <v/>
      </c>
      <c r="K4506" s="2">
        <f>J4506&lt;INPUTS!$B$23</f>
        <v/>
      </c>
      <c r="L4506" s="2">
        <f>J4506&lt;INPUTS!$B$22</f>
        <v/>
      </c>
      <c r="M4506" s="2">
        <f>INPUTS!$B$26 + INPUTS!$B$29*F4506</f>
        <v/>
      </c>
      <c r="N4506" s="2">
        <f>M4506&lt;INPUTS!$B$28</f>
        <v/>
      </c>
      <c r="O4506" s="2">
        <f>M4506&lt;INPUTS!$B$27</f>
        <v/>
      </c>
      <c r="P4506" s="2">
        <f>INPUTS!$B$30 + (1-INPUTS!$B$18)*INPUTS!$B$19*G4506</f>
        <v/>
      </c>
      <c r="Q4506" s="2">
        <f>INPUTS!$B$31 + INPUTS!$B$32*P4506</f>
        <v/>
      </c>
      <c r="R4506" s="2">
        <f>IF(INPUTS!$B$13=0, Q4506&lt;=0, Q4506&lt;INPUTS!$B$13)</f>
        <v/>
      </c>
      <c r="S4506" s="2">
        <f>OR(I4506,K4506,N4506,R4506)</f>
        <v/>
      </c>
      <c r="T4506" s="2">
        <f>OR(I4506,L4506,O4506,R4506)</f>
        <v/>
      </c>
    </row>
    <row r="4507">
      <c r="A4507" s="2" t="n">
        <v>-50</v>
      </c>
      <c r="B4507" s="2" t="n">
        <v>75</v>
      </c>
      <c r="C4507" s="2" t="n">
        <v>-200</v>
      </c>
      <c r="D4507" s="2">
        <f>(A4507+B4507)/2 + C4507/2</f>
        <v/>
      </c>
      <c r="E4507" s="2">
        <f>SQRT(A4507^2+B4507^2+C4507^2)</f>
        <v/>
      </c>
      <c r="F4507" s="2">
        <f>INPUTS!$B$8*A4507+INPUTS!$B$9*D4507+INPUTS!$B$10*B4507</f>
        <v/>
      </c>
      <c r="G4507" s="2">
        <f>INPUTS!$B$11*A4507/10000</f>
        <v/>
      </c>
      <c r="H4507" s="2">
        <f>MAX(0, (INPUTS!$B$14+INPUTS!$B$16*INPUTS!$B$15) + (1-INPUTS!$B$18)*INPUTS!$B$19*G4507 - INPUTS!$B$17 - INPUTS!$B$20*MAX(0, -F4507))</f>
        <v/>
      </c>
      <c r="I4507" s="2">
        <f>IF(INPUTS!$B$13=0, H4507&lt;=0, H4507&lt;INPUTS!$B$13)</f>
        <v/>
      </c>
      <c r="J4507" s="2">
        <f>INPUTS!$B$21 + INPUTS!$B$24*F4507 + INPUTS!$B$25*G4507</f>
        <v/>
      </c>
      <c r="K4507" s="2">
        <f>J4507&lt;INPUTS!$B$23</f>
        <v/>
      </c>
      <c r="L4507" s="2">
        <f>J4507&lt;INPUTS!$B$22</f>
        <v/>
      </c>
      <c r="M4507" s="2">
        <f>INPUTS!$B$26 + INPUTS!$B$29*F4507</f>
        <v/>
      </c>
      <c r="N4507" s="2">
        <f>M4507&lt;INPUTS!$B$28</f>
        <v/>
      </c>
      <c r="O4507" s="2">
        <f>M4507&lt;INPUTS!$B$27</f>
        <v/>
      </c>
      <c r="P4507" s="2">
        <f>INPUTS!$B$30 + (1-INPUTS!$B$18)*INPUTS!$B$19*G4507</f>
        <v/>
      </c>
      <c r="Q4507" s="2">
        <f>INPUTS!$B$31 + INPUTS!$B$32*P4507</f>
        <v/>
      </c>
      <c r="R4507" s="2">
        <f>IF(INPUTS!$B$13=0, Q4507&lt;=0, Q4507&lt;INPUTS!$B$13)</f>
        <v/>
      </c>
      <c r="S4507" s="2">
        <f>OR(I4507,K4507,N4507,R4507)</f>
        <v/>
      </c>
      <c r="T4507" s="2">
        <f>OR(I4507,L4507,O4507,R4507)</f>
        <v/>
      </c>
    </row>
    <row r="4508">
      <c r="A4508" s="2" t="n">
        <v>-50</v>
      </c>
      <c r="B4508" s="2" t="n">
        <v>75</v>
      </c>
      <c r="C4508" s="2" t="n">
        <v>-175</v>
      </c>
      <c r="D4508" s="2">
        <f>(A4508+B4508)/2 + C4508/2</f>
        <v/>
      </c>
      <c r="E4508" s="2">
        <f>SQRT(A4508^2+B4508^2+C4508^2)</f>
        <v/>
      </c>
      <c r="F4508" s="2">
        <f>INPUTS!$B$8*A4508+INPUTS!$B$9*D4508+INPUTS!$B$10*B4508</f>
        <v/>
      </c>
      <c r="G4508" s="2">
        <f>INPUTS!$B$11*A4508/10000</f>
        <v/>
      </c>
      <c r="H4508" s="2">
        <f>MAX(0, (INPUTS!$B$14+INPUTS!$B$16*INPUTS!$B$15) + (1-INPUTS!$B$18)*INPUTS!$B$19*G4508 - INPUTS!$B$17 - INPUTS!$B$20*MAX(0, -F4508))</f>
        <v/>
      </c>
      <c r="I4508" s="2">
        <f>IF(INPUTS!$B$13=0, H4508&lt;=0, H4508&lt;INPUTS!$B$13)</f>
        <v/>
      </c>
      <c r="J4508" s="2">
        <f>INPUTS!$B$21 + INPUTS!$B$24*F4508 + INPUTS!$B$25*G4508</f>
        <v/>
      </c>
      <c r="K4508" s="2">
        <f>J4508&lt;INPUTS!$B$23</f>
        <v/>
      </c>
      <c r="L4508" s="2">
        <f>J4508&lt;INPUTS!$B$22</f>
        <v/>
      </c>
      <c r="M4508" s="2">
        <f>INPUTS!$B$26 + INPUTS!$B$29*F4508</f>
        <v/>
      </c>
      <c r="N4508" s="2">
        <f>M4508&lt;INPUTS!$B$28</f>
        <v/>
      </c>
      <c r="O4508" s="2">
        <f>M4508&lt;INPUTS!$B$27</f>
        <v/>
      </c>
      <c r="P4508" s="2">
        <f>INPUTS!$B$30 + (1-INPUTS!$B$18)*INPUTS!$B$19*G4508</f>
        <v/>
      </c>
      <c r="Q4508" s="2">
        <f>INPUTS!$B$31 + INPUTS!$B$32*P4508</f>
        <v/>
      </c>
      <c r="R4508" s="2">
        <f>IF(INPUTS!$B$13=0, Q4508&lt;=0, Q4508&lt;INPUTS!$B$13)</f>
        <v/>
      </c>
      <c r="S4508" s="2">
        <f>OR(I4508,K4508,N4508,R4508)</f>
        <v/>
      </c>
      <c r="T4508" s="2">
        <f>OR(I4508,L4508,O4508,R4508)</f>
        <v/>
      </c>
    </row>
    <row r="4509">
      <c r="A4509" s="2" t="n">
        <v>-50</v>
      </c>
      <c r="B4509" s="2" t="n">
        <v>75</v>
      </c>
      <c r="C4509" s="2" t="n">
        <v>-150</v>
      </c>
      <c r="D4509" s="2">
        <f>(A4509+B4509)/2 + C4509/2</f>
        <v/>
      </c>
      <c r="E4509" s="2">
        <f>SQRT(A4509^2+B4509^2+C4509^2)</f>
        <v/>
      </c>
      <c r="F4509" s="2">
        <f>INPUTS!$B$8*A4509+INPUTS!$B$9*D4509+INPUTS!$B$10*B4509</f>
        <v/>
      </c>
      <c r="G4509" s="2">
        <f>INPUTS!$B$11*A4509/10000</f>
        <v/>
      </c>
      <c r="H4509" s="2">
        <f>MAX(0, (INPUTS!$B$14+INPUTS!$B$16*INPUTS!$B$15) + (1-INPUTS!$B$18)*INPUTS!$B$19*G4509 - INPUTS!$B$17 - INPUTS!$B$20*MAX(0, -F4509))</f>
        <v/>
      </c>
      <c r="I4509" s="2">
        <f>IF(INPUTS!$B$13=0, H4509&lt;=0, H4509&lt;INPUTS!$B$13)</f>
        <v/>
      </c>
      <c r="J4509" s="2">
        <f>INPUTS!$B$21 + INPUTS!$B$24*F4509 + INPUTS!$B$25*G4509</f>
        <v/>
      </c>
      <c r="K4509" s="2">
        <f>J4509&lt;INPUTS!$B$23</f>
        <v/>
      </c>
      <c r="L4509" s="2">
        <f>J4509&lt;INPUTS!$B$22</f>
        <v/>
      </c>
      <c r="M4509" s="2">
        <f>INPUTS!$B$26 + INPUTS!$B$29*F4509</f>
        <v/>
      </c>
      <c r="N4509" s="2">
        <f>M4509&lt;INPUTS!$B$28</f>
        <v/>
      </c>
      <c r="O4509" s="2">
        <f>M4509&lt;INPUTS!$B$27</f>
        <v/>
      </c>
      <c r="P4509" s="2">
        <f>INPUTS!$B$30 + (1-INPUTS!$B$18)*INPUTS!$B$19*G4509</f>
        <v/>
      </c>
      <c r="Q4509" s="2">
        <f>INPUTS!$B$31 + INPUTS!$B$32*P4509</f>
        <v/>
      </c>
      <c r="R4509" s="2">
        <f>IF(INPUTS!$B$13=0, Q4509&lt;=0, Q4509&lt;INPUTS!$B$13)</f>
        <v/>
      </c>
      <c r="S4509" s="2">
        <f>OR(I4509,K4509,N4509,R4509)</f>
        <v/>
      </c>
      <c r="T4509" s="2">
        <f>OR(I4509,L4509,O4509,R4509)</f>
        <v/>
      </c>
    </row>
    <row r="4510">
      <c r="A4510" s="2" t="n">
        <v>-50</v>
      </c>
      <c r="B4510" s="2" t="n">
        <v>75</v>
      </c>
      <c r="C4510" s="2" t="n">
        <v>-125</v>
      </c>
      <c r="D4510" s="2">
        <f>(A4510+B4510)/2 + C4510/2</f>
        <v/>
      </c>
      <c r="E4510" s="2">
        <f>SQRT(A4510^2+B4510^2+C4510^2)</f>
        <v/>
      </c>
      <c r="F4510" s="2">
        <f>INPUTS!$B$8*A4510+INPUTS!$B$9*D4510+INPUTS!$B$10*B4510</f>
        <v/>
      </c>
      <c r="G4510" s="2">
        <f>INPUTS!$B$11*A4510/10000</f>
        <v/>
      </c>
      <c r="H4510" s="2">
        <f>MAX(0, (INPUTS!$B$14+INPUTS!$B$16*INPUTS!$B$15) + (1-INPUTS!$B$18)*INPUTS!$B$19*G4510 - INPUTS!$B$17 - INPUTS!$B$20*MAX(0, -F4510))</f>
        <v/>
      </c>
      <c r="I4510" s="2">
        <f>IF(INPUTS!$B$13=0, H4510&lt;=0, H4510&lt;INPUTS!$B$13)</f>
        <v/>
      </c>
      <c r="J4510" s="2">
        <f>INPUTS!$B$21 + INPUTS!$B$24*F4510 + INPUTS!$B$25*G4510</f>
        <v/>
      </c>
      <c r="K4510" s="2">
        <f>J4510&lt;INPUTS!$B$23</f>
        <v/>
      </c>
      <c r="L4510" s="2">
        <f>J4510&lt;INPUTS!$B$22</f>
        <v/>
      </c>
      <c r="M4510" s="2">
        <f>INPUTS!$B$26 + INPUTS!$B$29*F4510</f>
        <v/>
      </c>
      <c r="N4510" s="2">
        <f>M4510&lt;INPUTS!$B$28</f>
        <v/>
      </c>
      <c r="O4510" s="2">
        <f>M4510&lt;INPUTS!$B$27</f>
        <v/>
      </c>
      <c r="P4510" s="2">
        <f>INPUTS!$B$30 + (1-INPUTS!$B$18)*INPUTS!$B$19*G4510</f>
        <v/>
      </c>
      <c r="Q4510" s="2">
        <f>INPUTS!$B$31 + INPUTS!$B$32*P4510</f>
        <v/>
      </c>
      <c r="R4510" s="2">
        <f>IF(INPUTS!$B$13=0, Q4510&lt;=0, Q4510&lt;INPUTS!$B$13)</f>
        <v/>
      </c>
      <c r="S4510" s="2">
        <f>OR(I4510,K4510,N4510,R4510)</f>
        <v/>
      </c>
      <c r="T4510" s="2">
        <f>OR(I4510,L4510,O4510,R4510)</f>
        <v/>
      </c>
    </row>
    <row r="4511">
      <c r="A4511" s="2" t="n">
        <v>-50</v>
      </c>
      <c r="B4511" s="2" t="n">
        <v>75</v>
      </c>
      <c r="C4511" s="2" t="n">
        <v>-100</v>
      </c>
      <c r="D4511" s="2">
        <f>(A4511+B4511)/2 + C4511/2</f>
        <v/>
      </c>
      <c r="E4511" s="2">
        <f>SQRT(A4511^2+B4511^2+C4511^2)</f>
        <v/>
      </c>
      <c r="F4511" s="2">
        <f>INPUTS!$B$8*A4511+INPUTS!$B$9*D4511+INPUTS!$B$10*B4511</f>
        <v/>
      </c>
      <c r="G4511" s="2">
        <f>INPUTS!$B$11*A4511/10000</f>
        <v/>
      </c>
      <c r="H4511" s="2">
        <f>MAX(0, (INPUTS!$B$14+INPUTS!$B$16*INPUTS!$B$15) + (1-INPUTS!$B$18)*INPUTS!$B$19*G4511 - INPUTS!$B$17 - INPUTS!$B$20*MAX(0, -F4511))</f>
        <v/>
      </c>
      <c r="I4511" s="2">
        <f>IF(INPUTS!$B$13=0, H4511&lt;=0, H4511&lt;INPUTS!$B$13)</f>
        <v/>
      </c>
      <c r="J4511" s="2">
        <f>INPUTS!$B$21 + INPUTS!$B$24*F4511 + INPUTS!$B$25*G4511</f>
        <v/>
      </c>
      <c r="K4511" s="2">
        <f>J4511&lt;INPUTS!$B$23</f>
        <v/>
      </c>
      <c r="L4511" s="2">
        <f>J4511&lt;INPUTS!$B$22</f>
        <v/>
      </c>
      <c r="M4511" s="2">
        <f>INPUTS!$B$26 + INPUTS!$B$29*F4511</f>
        <v/>
      </c>
      <c r="N4511" s="2">
        <f>M4511&lt;INPUTS!$B$28</f>
        <v/>
      </c>
      <c r="O4511" s="2">
        <f>M4511&lt;INPUTS!$B$27</f>
        <v/>
      </c>
      <c r="P4511" s="2">
        <f>INPUTS!$B$30 + (1-INPUTS!$B$18)*INPUTS!$B$19*G4511</f>
        <v/>
      </c>
      <c r="Q4511" s="2">
        <f>INPUTS!$B$31 + INPUTS!$B$32*P4511</f>
        <v/>
      </c>
      <c r="R4511" s="2">
        <f>IF(INPUTS!$B$13=0, Q4511&lt;=0, Q4511&lt;INPUTS!$B$13)</f>
        <v/>
      </c>
      <c r="S4511" s="2">
        <f>OR(I4511,K4511,N4511,R4511)</f>
        <v/>
      </c>
      <c r="T4511" s="2">
        <f>OR(I4511,L4511,O4511,R4511)</f>
        <v/>
      </c>
    </row>
    <row r="4512">
      <c r="A4512" s="2" t="n">
        <v>-50</v>
      </c>
      <c r="B4512" s="2" t="n">
        <v>75</v>
      </c>
      <c r="C4512" s="2" t="n">
        <v>-75</v>
      </c>
      <c r="D4512" s="2">
        <f>(A4512+B4512)/2 + C4512/2</f>
        <v/>
      </c>
      <c r="E4512" s="2">
        <f>SQRT(A4512^2+B4512^2+C4512^2)</f>
        <v/>
      </c>
      <c r="F4512" s="2">
        <f>INPUTS!$B$8*A4512+INPUTS!$B$9*D4512+INPUTS!$B$10*B4512</f>
        <v/>
      </c>
      <c r="G4512" s="2">
        <f>INPUTS!$B$11*A4512/10000</f>
        <v/>
      </c>
      <c r="H4512" s="2">
        <f>MAX(0, (INPUTS!$B$14+INPUTS!$B$16*INPUTS!$B$15) + (1-INPUTS!$B$18)*INPUTS!$B$19*G4512 - INPUTS!$B$17 - INPUTS!$B$20*MAX(0, -F4512))</f>
        <v/>
      </c>
      <c r="I4512" s="2">
        <f>IF(INPUTS!$B$13=0, H4512&lt;=0, H4512&lt;INPUTS!$B$13)</f>
        <v/>
      </c>
      <c r="J4512" s="2">
        <f>INPUTS!$B$21 + INPUTS!$B$24*F4512 + INPUTS!$B$25*G4512</f>
        <v/>
      </c>
      <c r="K4512" s="2">
        <f>J4512&lt;INPUTS!$B$23</f>
        <v/>
      </c>
      <c r="L4512" s="2">
        <f>J4512&lt;INPUTS!$B$22</f>
        <v/>
      </c>
      <c r="M4512" s="2">
        <f>INPUTS!$B$26 + INPUTS!$B$29*F4512</f>
        <v/>
      </c>
      <c r="N4512" s="2">
        <f>M4512&lt;INPUTS!$B$28</f>
        <v/>
      </c>
      <c r="O4512" s="2">
        <f>M4512&lt;INPUTS!$B$27</f>
        <v/>
      </c>
      <c r="P4512" s="2">
        <f>INPUTS!$B$30 + (1-INPUTS!$B$18)*INPUTS!$B$19*G4512</f>
        <v/>
      </c>
      <c r="Q4512" s="2">
        <f>INPUTS!$B$31 + INPUTS!$B$32*P4512</f>
        <v/>
      </c>
      <c r="R4512" s="2">
        <f>IF(INPUTS!$B$13=0, Q4512&lt;=0, Q4512&lt;INPUTS!$B$13)</f>
        <v/>
      </c>
      <c r="S4512" s="2">
        <f>OR(I4512,K4512,N4512,R4512)</f>
        <v/>
      </c>
      <c r="T4512" s="2">
        <f>OR(I4512,L4512,O4512,R4512)</f>
        <v/>
      </c>
    </row>
    <row r="4513">
      <c r="A4513" s="2" t="n">
        <v>-50</v>
      </c>
      <c r="B4513" s="2" t="n">
        <v>75</v>
      </c>
      <c r="C4513" s="2" t="n">
        <v>-50</v>
      </c>
      <c r="D4513" s="2">
        <f>(A4513+B4513)/2 + C4513/2</f>
        <v/>
      </c>
      <c r="E4513" s="2">
        <f>SQRT(A4513^2+B4513^2+C4513^2)</f>
        <v/>
      </c>
      <c r="F4513" s="2">
        <f>INPUTS!$B$8*A4513+INPUTS!$B$9*D4513+INPUTS!$B$10*B4513</f>
        <v/>
      </c>
      <c r="G4513" s="2">
        <f>INPUTS!$B$11*A4513/10000</f>
        <v/>
      </c>
      <c r="H4513" s="2">
        <f>MAX(0, (INPUTS!$B$14+INPUTS!$B$16*INPUTS!$B$15) + (1-INPUTS!$B$18)*INPUTS!$B$19*G4513 - INPUTS!$B$17 - INPUTS!$B$20*MAX(0, -F4513))</f>
        <v/>
      </c>
      <c r="I4513" s="2">
        <f>IF(INPUTS!$B$13=0, H4513&lt;=0, H4513&lt;INPUTS!$B$13)</f>
        <v/>
      </c>
      <c r="J4513" s="2">
        <f>INPUTS!$B$21 + INPUTS!$B$24*F4513 + INPUTS!$B$25*G4513</f>
        <v/>
      </c>
      <c r="K4513" s="2">
        <f>J4513&lt;INPUTS!$B$23</f>
        <v/>
      </c>
      <c r="L4513" s="2">
        <f>J4513&lt;INPUTS!$B$22</f>
        <v/>
      </c>
      <c r="M4513" s="2">
        <f>INPUTS!$B$26 + INPUTS!$B$29*F4513</f>
        <v/>
      </c>
      <c r="N4513" s="2">
        <f>M4513&lt;INPUTS!$B$28</f>
        <v/>
      </c>
      <c r="O4513" s="2">
        <f>M4513&lt;INPUTS!$B$27</f>
        <v/>
      </c>
      <c r="P4513" s="2">
        <f>INPUTS!$B$30 + (1-INPUTS!$B$18)*INPUTS!$B$19*G4513</f>
        <v/>
      </c>
      <c r="Q4513" s="2">
        <f>INPUTS!$B$31 + INPUTS!$B$32*P4513</f>
        <v/>
      </c>
      <c r="R4513" s="2">
        <f>IF(INPUTS!$B$13=0, Q4513&lt;=0, Q4513&lt;INPUTS!$B$13)</f>
        <v/>
      </c>
      <c r="S4513" s="2">
        <f>OR(I4513,K4513,N4513,R4513)</f>
        <v/>
      </c>
      <c r="T4513" s="2">
        <f>OR(I4513,L4513,O4513,R4513)</f>
        <v/>
      </c>
    </row>
    <row r="4514">
      <c r="A4514" s="2" t="n">
        <v>-50</v>
      </c>
      <c r="B4514" s="2" t="n">
        <v>75</v>
      </c>
      <c r="C4514" s="2" t="n">
        <v>-25</v>
      </c>
      <c r="D4514" s="2">
        <f>(A4514+B4514)/2 + C4514/2</f>
        <v/>
      </c>
      <c r="E4514" s="2">
        <f>SQRT(A4514^2+B4514^2+C4514^2)</f>
        <v/>
      </c>
      <c r="F4514" s="2">
        <f>INPUTS!$B$8*A4514+INPUTS!$B$9*D4514+INPUTS!$B$10*B4514</f>
        <v/>
      </c>
      <c r="G4514" s="2">
        <f>INPUTS!$B$11*A4514/10000</f>
        <v/>
      </c>
      <c r="H4514" s="2">
        <f>MAX(0, (INPUTS!$B$14+INPUTS!$B$16*INPUTS!$B$15) + (1-INPUTS!$B$18)*INPUTS!$B$19*G4514 - INPUTS!$B$17 - INPUTS!$B$20*MAX(0, -F4514))</f>
        <v/>
      </c>
      <c r="I4514" s="2">
        <f>IF(INPUTS!$B$13=0, H4514&lt;=0, H4514&lt;INPUTS!$B$13)</f>
        <v/>
      </c>
      <c r="J4514" s="2">
        <f>INPUTS!$B$21 + INPUTS!$B$24*F4514 + INPUTS!$B$25*G4514</f>
        <v/>
      </c>
      <c r="K4514" s="2">
        <f>J4514&lt;INPUTS!$B$23</f>
        <v/>
      </c>
      <c r="L4514" s="2">
        <f>J4514&lt;INPUTS!$B$22</f>
        <v/>
      </c>
      <c r="M4514" s="2">
        <f>INPUTS!$B$26 + INPUTS!$B$29*F4514</f>
        <v/>
      </c>
      <c r="N4514" s="2">
        <f>M4514&lt;INPUTS!$B$28</f>
        <v/>
      </c>
      <c r="O4514" s="2">
        <f>M4514&lt;INPUTS!$B$27</f>
        <v/>
      </c>
      <c r="P4514" s="2">
        <f>INPUTS!$B$30 + (1-INPUTS!$B$18)*INPUTS!$B$19*G4514</f>
        <v/>
      </c>
      <c r="Q4514" s="2">
        <f>INPUTS!$B$31 + INPUTS!$B$32*P4514</f>
        <v/>
      </c>
      <c r="R4514" s="2">
        <f>IF(INPUTS!$B$13=0, Q4514&lt;=0, Q4514&lt;INPUTS!$B$13)</f>
        <v/>
      </c>
      <c r="S4514" s="2">
        <f>OR(I4514,K4514,N4514,R4514)</f>
        <v/>
      </c>
      <c r="T4514" s="2">
        <f>OR(I4514,L4514,O4514,R4514)</f>
        <v/>
      </c>
    </row>
    <row r="4515">
      <c r="A4515" s="2" t="n">
        <v>-50</v>
      </c>
      <c r="B4515" s="2" t="n">
        <v>75</v>
      </c>
      <c r="C4515" s="2" t="n">
        <v>0</v>
      </c>
      <c r="D4515" s="2">
        <f>(A4515+B4515)/2 + C4515/2</f>
        <v/>
      </c>
      <c r="E4515" s="2">
        <f>SQRT(A4515^2+B4515^2+C4515^2)</f>
        <v/>
      </c>
      <c r="F4515" s="2">
        <f>INPUTS!$B$8*A4515+INPUTS!$B$9*D4515+INPUTS!$B$10*B4515</f>
        <v/>
      </c>
      <c r="G4515" s="2">
        <f>INPUTS!$B$11*A4515/10000</f>
        <v/>
      </c>
      <c r="H4515" s="2">
        <f>MAX(0, (INPUTS!$B$14+INPUTS!$B$16*INPUTS!$B$15) + (1-INPUTS!$B$18)*INPUTS!$B$19*G4515 - INPUTS!$B$17 - INPUTS!$B$20*MAX(0, -F4515))</f>
        <v/>
      </c>
      <c r="I4515" s="2">
        <f>IF(INPUTS!$B$13=0, H4515&lt;=0, H4515&lt;INPUTS!$B$13)</f>
        <v/>
      </c>
      <c r="J4515" s="2">
        <f>INPUTS!$B$21 + INPUTS!$B$24*F4515 + INPUTS!$B$25*G4515</f>
        <v/>
      </c>
      <c r="K4515" s="2">
        <f>J4515&lt;INPUTS!$B$23</f>
        <v/>
      </c>
      <c r="L4515" s="2">
        <f>J4515&lt;INPUTS!$B$22</f>
        <v/>
      </c>
      <c r="M4515" s="2">
        <f>INPUTS!$B$26 + INPUTS!$B$29*F4515</f>
        <v/>
      </c>
      <c r="N4515" s="2">
        <f>M4515&lt;INPUTS!$B$28</f>
        <v/>
      </c>
      <c r="O4515" s="2">
        <f>M4515&lt;INPUTS!$B$27</f>
        <v/>
      </c>
      <c r="P4515" s="2">
        <f>INPUTS!$B$30 + (1-INPUTS!$B$18)*INPUTS!$B$19*G4515</f>
        <v/>
      </c>
      <c r="Q4515" s="2">
        <f>INPUTS!$B$31 + INPUTS!$B$32*P4515</f>
        <v/>
      </c>
      <c r="R4515" s="2">
        <f>IF(INPUTS!$B$13=0, Q4515&lt;=0, Q4515&lt;INPUTS!$B$13)</f>
        <v/>
      </c>
      <c r="S4515" s="2">
        <f>OR(I4515,K4515,N4515,R4515)</f>
        <v/>
      </c>
      <c r="T4515" s="2">
        <f>OR(I4515,L4515,O4515,R4515)</f>
        <v/>
      </c>
    </row>
    <row r="4516">
      <c r="A4516" s="2" t="n">
        <v>-50</v>
      </c>
      <c r="B4516" s="2" t="n">
        <v>75</v>
      </c>
      <c r="C4516" s="2" t="n">
        <v>25</v>
      </c>
      <c r="D4516" s="2">
        <f>(A4516+B4516)/2 + C4516/2</f>
        <v/>
      </c>
      <c r="E4516" s="2">
        <f>SQRT(A4516^2+B4516^2+C4516^2)</f>
        <v/>
      </c>
      <c r="F4516" s="2">
        <f>INPUTS!$B$8*A4516+INPUTS!$B$9*D4516+INPUTS!$B$10*B4516</f>
        <v/>
      </c>
      <c r="G4516" s="2">
        <f>INPUTS!$B$11*A4516/10000</f>
        <v/>
      </c>
      <c r="H4516" s="2">
        <f>MAX(0, (INPUTS!$B$14+INPUTS!$B$16*INPUTS!$B$15) + (1-INPUTS!$B$18)*INPUTS!$B$19*G4516 - INPUTS!$B$17 - INPUTS!$B$20*MAX(0, -F4516))</f>
        <v/>
      </c>
      <c r="I4516" s="2">
        <f>IF(INPUTS!$B$13=0, H4516&lt;=0, H4516&lt;INPUTS!$B$13)</f>
        <v/>
      </c>
      <c r="J4516" s="2">
        <f>INPUTS!$B$21 + INPUTS!$B$24*F4516 + INPUTS!$B$25*G4516</f>
        <v/>
      </c>
      <c r="K4516" s="2">
        <f>J4516&lt;INPUTS!$B$23</f>
        <v/>
      </c>
      <c r="L4516" s="2">
        <f>J4516&lt;INPUTS!$B$22</f>
        <v/>
      </c>
      <c r="M4516" s="2">
        <f>INPUTS!$B$26 + INPUTS!$B$29*F4516</f>
        <v/>
      </c>
      <c r="N4516" s="2">
        <f>M4516&lt;INPUTS!$B$28</f>
        <v/>
      </c>
      <c r="O4516" s="2">
        <f>M4516&lt;INPUTS!$B$27</f>
        <v/>
      </c>
      <c r="P4516" s="2">
        <f>INPUTS!$B$30 + (1-INPUTS!$B$18)*INPUTS!$B$19*G4516</f>
        <v/>
      </c>
      <c r="Q4516" s="2">
        <f>INPUTS!$B$31 + INPUTS!$B$32*P4516</f>
        <v/>
      </c>
      <c r="R4516" s="2">
        <f>IF(INPUTS!$B$13=0, Q4516&lt;=0, Q4516&lt;INPUTS!$B$13)</f>
        <v/>
      </c>
      <c r="S4516" s="2">
        <f>OR(I4516,K4516,N4516,R4516)</f>
        <v/>
      </c>
      <c r="T4516" s="2">
        <f>OR(I4516,L4516,O4516,R4516)</f>
        <v/>
      </c>
    </row>
    <row r="4517">
      <c r="A4517" s="2" t="n">
        <v>-50</v>
      </c>
      <c r="B4517" s="2" t="n">
        <v>75</v>
      </c>
      <c r="C4517" s="2" t="n">
        <v>50</v>
      </c>
      <c r="D4517" s="2">
        <f>(A4517+B4517)/2 + C4517/2</f>
        <v/>
      </c>
      <c r="E4517" s="2">
        <f>SQRT(A4517^2+B4517^2+C4517^2)</f>
        <v/>
      </c>
      <c r="F4517" s="2">
        <f>INPUTS!$B$8*A4517+INPUTS!$B$9*D4517+INPUTS!$B$10*B4517</f>
        <v/>
      </c>
      <c r="G4517" s="2">
        <f>INPUTS!$B$11*A4517/10000</f>
        <v/>
      </c>
      <c r="H4517" s="2">
        <f>MAX(0, (INPUTS!$B$14+INPUTS!$B$16*INPUTS!$B$15) + (1-INPUTS!$B$18)*INPUTS!$B$19*G4517 - INPUTS!$B$17 - INPUTS!$B$20*MAX(0, -F4517))</f>
        <v/>
      </c>
      <c r="I4517" s="2">
        <f>IF(INPUTS!$B$13=0, H4517&lt;=0, H4517&lt;INPUTS!$B$13)</f>
        <v/>
      </c>
      <c r="J4517" s="2">
        <f>INPUTS!$B$21 + INPUTS!$B$24*F4517 + INPUTS!$B$25*G4517</f>
        <v/>
      </c>
      <c r="K4517" s="2">
        <f>J4517&lt;INPUTS!$B$23</f>
        <v/>
      </c>
      <c r="L4517" s="2">
        <f>J4517&lt;INPUTS!$B$22</f>
        <v/>
      </c>
      <c r="M4517" s="2">
        <f>INPUTS!$B$26 + INPUTS!$B$29*F4517</f>
        <v/>
      </c>
      <c r="N4517" s="2">
        <f>M4517&lt;INPUTS!$B$28</f>
        <v/>
      </c>
      <c r="O4517" s="2">
        <f>M4517&lt;INPUTS!$B$27</f>
        <v/>
      </c>
      <c r="P4517" s="2">
        <f>INPUTS!$B$30 + (1-INPUTS!$B$18)*INPUTS!$B$19*G4517</f>
        <v/>
      </c>
      <c r="Q4517" s="2">
        <f>INPUTS!$B$31 + INPUTS!$B$32*P4517</f>
        <v/>
      </c>
      <c r="R4517" s="2">
        <f>IF(INPUTS!$B$13=0, Q4517&lt;=0, Q4517&lt;INPUTS!$B$13)</f>
        <v/>
      </c>
      <c r="S4517" s="2">
        <f>OR(I4517,K4517,N4517,R4517)</f>
        <v/>
      </c>
      <c r="T4517" s="2">
        <f>OR(I4517,L4517,O4517,R4517)</f>
        <v/>
      </c>
    </row>
    <row r="4518">
      <c r="A4518" s="2" t="n">
        <v>-50</v>
      </c>
      <c r="B4518" s="2" t="n">
        <v>75</v>
      </c>
      <c r="C4518" s="2" t="n">
        <v>75</v>
      </c>
      <c r="D4518" s="2">
        <f>(A4518+B4518)/2 + C4518/2</f>
        <v/>
      </c>
      <c r="E4518" s="2">
        <f>SQRT(A4518^2+B4518^2+C4518^2)</f>
        <v/>
      </c>
      <c r="F4518" s="2">
        <f>INPUTS!$B$8*A4518+INPUTS!$B$9*D4518+INPUTS!$B$10*B4518</f>
        <v/>
      </c>
      <c r="G4518" s="2">
        <f>INPUTS!$B$11*A4518/10000</f>
        <v/>
      </c>
      <c r="H4518" s="2">
        <f>MAX(0, (INPUTS!$B$14+INPUTS!$B$16*INPUTS!$B$15) + (1-INPUTS!$B$18)*INPUTS!$B$19*G4518 - INPUTS!$B$17 - INPUTS!$B$20*MAX(0, -F4518))</f>
        <v/>
      </c>
      <c r="I4518" s="2">
        <f>IF(INPUTS!$B$13=0, H4518&lt;=0, H4518&lt;INPUTS!$B$13)</f>
        <v/>
      </c>
      <c r="J4518" s="2">
        <f>INPUTS!$B$21 + INPUTS!$B$24*F4518 + INPUTS!$B$25*G4518</f>
        <v/>
      </c>
      <c r="K4518" s="2">
        <f>J4518&lt;INPUTS!$B$23</f>
        <v/>
      </c>
      <c r="L4518" s="2">
        <f>J4518&lt;INPUTS!$B$22</f>
        <v/>
      </c>
      <c r="M4518" s="2">
        <f>INPUTS!$B$26 + INPUTS!$B$29*F4518</f>
        <v/>
      </c>
      <c r="N4518" s="2">
        <f>M4518&lt;INPUTS!$B$28</f>
        <v/>
      </c>
      <c r="O4518" s="2">
        <f>M4518&lt;INPUTS!$B$27</f>
        <v/>
      </c>
      <c r="P4518" s="2">
        <f>INPUTS!$B$30 + (1-INPUTS!$B$18)*INPUTS!$B$19*G4518</f>
        <v/>
      </c>
      <c r="Q4518" s="2">
        <f>INPUTS!$B$31 + INPUTS!$B$32*P4518</f>
        <v/>
      </c>
      <c r="R4518" s="2">
        <f>IF(INPUTS!$B$13=0, Q4518&lt;=0, Q4518&lt;INPUTS!$B$13)</f>
        <v/>
      </c>
      <c r="S4518" s="2">
        <f>OR(I4518,K4518,N4518,R4518)</f>
        <v/>
      </c>
      <c r="T4518" s="2">
        <f>OR(I4518,L4518,O4518,R4518)</f>
        <v/>
      </c>
    </row>
    <row r="4519">
      <c r="A4519" s="2" t="n">
        <v>-50</v>
      </c>
      <c r="B4519" s="2" t="n">
        <v>75</v>
      </c>
      <c r="C4519" s="2" t="n">
        <v>100</v>
      </c>
      <c r="D4519" s="2">
        <f>(A4519+B4519)/2 + C4519/2</f>
        <v/>
      </c>
      <c r="E4519" s="2">
        <f>SQRT(A4519^2+B4519^2+C4519^2)</f>
        <v/>
      </c>
      <c r="F4519" s="2">
        <f>INPUTS!$B$8*A4519+INPUTS!$B$9*D4519+INPUTS!$B$10*B4519</f>
        <v/>
      </c>
      <c r="G4519" s="2">
        <f>INPUTS!$B$11*A4519/10000</f>
        <v/>
      </c>
      <c r="H4519" s="2">
        <f>MAX(0, (INPUTS!$B$14+INPUTS!$B$16*INPUTS!$B$15) + (1-INPUTS!$B$18)*INPUTS!$B$19*G4519 - INPUTS!$B$17 - INPUTS!$B$20*MAX(0, -F4519))</f>
        <v/>
      </c>
      <c r="I4519" s="2">
        <f>IF(INPUTS!$B$13=0, H4519&lt;=0, H4519&lt;INPUTS!$B$13)</f>
        <v/>
      </c>
      <c r="J4519" s="2">
        <f>INPUTS!$B$21 + INPUTS!$B$24*F4519 + INPUTS!$B$25*G4519</f>
        <v/>
      </c>
      <c r="K4519" s="2">
        <f>J4519&lt;INPUTS!$B$23</f>
        <v/>
      </c>
      <c r="L4519" s="2">
        <f>J4519&lt;INPUTS!$B$22</f>
        <v/>
      </c>
      <c r="M4519" s="2">
        <f>INPUTS!$B$26 + INPUTS!$B$29*F4519</f>
        <v/>
      </c>
      <c r="N4519" s="2">
        <f>M4519&lt;INPUTS!$B$28</f>
        <v/>
      </c>
      <c r="O4519" s="2">
        <f>M4519&lt;INPUTS!$B$27</f>
        <v/>
      </c>
      <c r="P4519" s="2">
        <f>INPUTS!$B$30 + (1-INPUTS!$B$18)*INPUTS!$B$19*G4519</f>
        <v/>
      </c>
      <c r="Q4519" s="2">
        <f>INPUTS!$B$31 + INPUTS!$B$32*P4519</f>
        <v/>
      </c>
      <c r="R4519" s="2">
        <f>IF(INPUTS!$B$13=0, Q4519&lt;=0, Q4519&lt;INPUTS!$B$13)</f>
        <v/>
      </c>
      <c r="S4519" s="2">
        <f>OR(I4519,K4519,N4519,R4519)</f>
        <v/>
      </c>
      <c r="T4519" s="2">
        <f>OR(I4519,L4519,O4519,R4519)</f>
        <v/>
      </c>
    </row>
    <row r="4520">
      <c r="A4520" s="2" t="n">
        <v>-50</v>
      </c>
      <c r="B4520" s="2" t="n">
        <v>75</v>
      </c>
      <c r="C4520" s="2" t="n">
        <v>125</v>
      </c>
      <c r="D4520" s="2">
        <f>(A4520+B4520)/2 + C4520/2</f>
        <v/>
      </c>
      <c r="E4520" s="2">
        <f>SQRT(A4520^2+B4520^2+C4520^2)</f>
        <v/>
      </c>
      <c r="F4520" s="2">
        <f>INPUTS!$B$8*A4520+INPUTS!$B$9*D4520+INPUTS!$B$10*B4520</f>
        <v/>
      </c>
      <c r="G4520" s="2">
        <f>INPUTS!$B$11*A4520/10000</f>
        <v/>
      </c>
      <c r="H4520" s="2">
        <f>MAX(0, (INPUTS!$B$14+INPUTS!$B$16*INPUTS!$B$15) + (1-INPUTS!$B$18)*INPUTS!$B$19*G4520 - INPUTS!$B$17 - INPUTS!$B$20*MAX(0, -F4520))</f>
        <v/>
      </c>
      <c r="I4520" s="2">
        <f>IF(INPUTS!$B$13=0, H4520&lt;=0, H4520&lt;INPUTS!$B$13)</f>
        <v/>
      </c>
      <c r="J4520" s="2">
        <f>INPUTS!$B$21 + INPUTS!$B$24*F4520 + INPUTS!$B$25*G4520</f>
        <v/>
      </c>
      <c r="K4520" s="2">
        <f>J4520&lt;INPUTS!$B$23</f>
        <v/>
      </c>
      <c r="L4520" s="2">
        <f>J4520&lt;INPUTS!$B$22</f>
        <v/>
      </c>
      <c r="M4520" s="2">
        <f>INPUTS!$B$26 + INPUTS!$B$29*F4520</f>
        <v/>
      </c>
      <c r="N4520" s="2">
        <f>M4520&lt;INPUTS!$B$28</f>
        <v/>
      </c>
      <c r="O4520" s="2">
        <f>M4520&lt;INPUTS!$B$27</f>
        <v/>
      </c>
      <c r="P4520" s="2">
        <f>INPUTS!$B$30 + (1-INPUTS!$B$18)*INPUTS!$B$19*G4520</f>
        <v/>
      </c>
      <c r="Q4520" s="2">
        <f>INPUTS!$B$31 + INPUTS!$B$32*P4520</f>
        <v/>
      </c>
      <c r="R4520" s="2">
        <f>IF(INPUTS!$B$13=0, Q4520&lt;=0, Q4520&lt;INPUTS!$B$13)</f>
        <v/>
      </c>
      <c r="S4520" s="2">
        <f>OR(I4520,K4520,N4520,R4520)</f>
        <v/>
      </c>
      <c r="T4520" s="2">
        <f>OR(I4520,L4520,O4520,R4520)</f>
        <v/>
      </c>
    </row>
    <row r="4521">
      <c r="A4521" s="2" t="n">
        <v>-50</v>
      </c>
      <c r="B4521" s="2" t="n">
        <v>75</v>
      </c>
      <c r="C4521" s="2" t="n">
        <v>150</v>
      </c>
      <c r="D4521" s="2">
        <f>(A4521+B4521)/2 + C4521/2</f>
        <v/>
      </c>
      <c r="E4521" s="2">
        <f>SQRT(A4521^2+B4521^2+C4521^2)</f>
        <v/>
      </c>
      <c r="F4521" s="2">
        <f>INPUTS!$B$8*A4521+INPUTS!$B$9*D4521+INPUTS!$B$10*B4521</f>
        <v/>
      </c>
      <c r="G4521" s="2">
        <f>INPUTS!$B$11*A4521/10000</f>
        <v/>
      </c>
      <c r="H4521" s="2">
        <f>MAX(0, (INPUTS!$B$14+INPUTS!$B$16*INPUTS!$B$15) + (1-INPUTS!$B$18)*INPUTS!$B$19*G4521 - INPUTS!$B$17 - INPUTS!$B$20*MAX(0, -F4521))</f>
        <v/>
      </c>
      <c r="I4521" s="2">
        <f>IF(INPUTS!$B$13=0, H4521&lt;=0, H4521&lt;INPUTS!$B$13)</f>
        <v/>
      </c>
      <c r="J4521" s="2">
        <f>INPUTS!$B$21 + INPUTS!$B$24*F4521 + INPUTS!$B$25*G4521</f>
        <v/>
      </c>
      <c r="K4521" s="2">
        <f>J4521&lt;INPUTS!$B$23</f>
        <v/>
      </c>
      <c r="L4521" s="2">
        <f>J4521&lt;INPUTS!$B$22</f>
        <v/>
      </c>
      <c r="M4521" s="2">
        <f>INPUTS!$B$26 + INPUTS!$B$29*F4521</f>
        <v/>
      </c>
      <c r="N4521" s="2">
        <f>M4521&lt;INPUTS!$B$28</f>
        <v/>
      </c>
      <c r="O4521" s="2">
        <f>M4521&lt;INPUTS!$B$27</f>
        <v/>
      </c>
      <c r="P4521" s="2">
        <f>INPUTS!$B$30 + (1-INPUTS!$B$18)*INPUTS!$B$19*G4521</f>
        <v/>
      </c>
      <c r="Q4521" s="2">
        <f>INPUTS!$B$31 + INPUTS!$B$32*P4521</f>
        <v/>
      </c>
      <c r="R4521" s="2">
        <f>IF(INPUTS!$B$13=0, Q4521&lt;=0, Q4521&lt;INPUTS!$B$13)</f>
        <v/>
      </c>
      <c r="S4521" s="2">
        <f>OR(I4521,K4521,N4521,R4521)</f>
        <v/>
      </c>
      <c r="T4521" s="2">
        <f>OR(I4521,L4521,O4521,R4521)</f>
        <v/>
      </c>
    </row>
    <row r="4522">
      <c r="A4522" s="2" t="n">
        <v>-50</v>
      </c>
      <c r="B4522" s="2" t="n">
        <v>75</v>
      </c>
      <c r="C4522" s="2" t="n">
        <v>175</v>
      </c>
      <c r="D4522" s="2">
        <f>(A4522+B4522)/2 + C4522/2</f>
        <v/>
      </c>
      <c r="E4522" s="2">
        <f>SQRT(A4522^2+B4522^2+C4522^2)</f>
        <v/>
      </c>
      <c r="F4522" s="2">
        <f>INPUTS!$B$8*A4522+INPUTS!$B$9*D4522+INPUTS!$B$10*B4522</f>
        <v/>
      </c>
      <c r="G4522" s="2">
        <f>INPUTS!$B$11*A4522/10000</f>
        <v/>
      </c>
      <c r="H4522" s="2">
        <f>MAX(0, (INPUTS!$B$14+INPUTS!$B$16*INPUTS!$B$15) + (1-INPUTS!$B$18)*INPUTS!$B$19*G4522 - INPUTS!$B$17 - INPUTS!$B$20*MAX(0, -F4522))</f>
        <v/>
      </c>
      <c r="I4522" s="2">
        <f>IF(INPUTS!$B$13=0, H4522&lt;=0, H4522&lt;INPUTS!$B$13)</f>
        <v/>
      </c>
      <c r="J4522" s="2">
        <f>INPUTS!$B$21 + INPUTS!$B$24*F4522 + INPUTS!$B$25*G4522</f>
        <v/>
      </c>
      <c r="K4522" s="2">
        <f>J4522&lt;INPUTS!$B$23</f>
        <v/>
      </c>
      <c r="L4522" s="2">
        <f>J4522&lt;INPUTS!$B$22</f>
        <v/>
      </c>
      <c r="M4522" s="2">
        <f>INPUTS!$B$26 + INPUTS!$B$29*F4522</f>
        <v/>
      </c>
      <c r="N4522" s="2">
        <f>M4522&lt;INPUTS!$B$28</f>
        <v/>
      </c>
      <c r="O4522" s="2">
        <f>M4522&lt;INPUTS!$B$27</f>
        <v/>
      </c>
      <c r="P4522" s="2">
        <f>INPUTS!$B$30 + (1-INPUTS!$B$18)*INPUTS!$B$19*G4522</f>
        <v/>
      </c>
      <c r="Q4522" s="2">
        <f>INPUTS!$B$31 + INPUTS!$B$32*P4522</f>
        <v/>
      </c>
      <c r="R4522" s="2">
        <f>IF(INPUTS!$B$13=0, Q4522&lt;=0, Q4522&lt;INPUTS!$B$13)</f>
        <v/>
      </c>
      <c r="S4522" s="2">
        <f>OR(I4522,K4522,N4522,R4522)</f>
        <v/>
      </c>
      <c r="T4522" s="2">
        <f>OR(I4522,L4522,O4522,R4522)</f>
        <v/>
      </c>
    </row>
    <row r="4523">
      <c r="A4523" s="2" t="n">
        <v>-50</v>
      </c>
      <c r="B4523" s="2" t="n">
        <v>75</v>
      </c>
      <c r="C4523" s="2" t="n">
        <v>200</v>
      </c>
      <c r="D4523" s="2">
        <f>(A4523+B4523)/2 + C4523/2</f>
        <v/>
      </c>
      <c r="E4523" s="2">
        <f>SQRT(A4523^2+B4523^2+C4523^2)</f>
        <v/>
      </c>
      <c r="F4523" s="2">
        <f>INPUTS!$B$8*A4523+INPUTS!$B$9*D4523+INPUTS!$B$10*B4523</f>
        <v/>
      </c>
      <c r="G4523" s="2">
        <f>INPUTS!$B$11*A4523/10000</f>
        <v/>
      </c>
      <c r="H4523" s="2">
        <f>MAX(0, (INPUTS!$B$14+INPUTS!$B$16*INPUTS!$B$15) + (1-INPUTS!$B$18)*INPUTS!$B$19*G4523 - INPUTS!$B$17 - INPUTS!$B$20*MAX(0, -F4523))</f>
        <v/>
      </c>
      <c r="I4523" s="2">
        <f>IF(INPUTS!$B$13=0, H4523&lt;=0, H4523&lt;INPUTS!$B$13)</f>
        <v/>
      </c>
      <c r="J4523" s="2">
        <f>INPUTS!$B$21 + INPUTS!$B$24*F4523 + INPUTS!$B$25*G4523</f>
        <v/>
      </c>
      <c r="K4523" s="2">
        <f>J4523&lt;INPUTS!$B$23</f>
        <v/>
      </c>
      <c r="L4523" s="2">
        <f>J4523&lt;INPUTS!$B$22</f>
        <v/>
      </c>
      <c r="M4523" s="2">
        <f>INPUTS!$B$26 + INPUTS!$B$29*F4523</f>
        <v/>
      </c>
      <c r="N4523" s="2">
        <f>M4523&lt;INPUTS!$B$28</f>
        <v/>
      </c>
      <c r="O4523" s="2">
        <f>M4523&lt;INPUTS!$B$27</f>
        <v/>
      </c>
      <c r="P4523" s="2">
        <f>INPUTS!$B$30 + (1-INPUTS!$B$18)*INPUTS!$B$19*G4523</f>
        <v/>
      </c>
      <c r="Q4523" s="2">
        <f>INPUTS!$B$31 + INPUTS!$B$32*P4523</f>
        <v/>
      </c>
      <c r="R4523" s="2">
        <f>IF(INPUTS!$B$13=0, Q4523&lt;=0, Q4523&lt;INPUTS!$B$13)</f>
        <v/>
      </c>
      <c r="S4523" s="2">
        <f>OR(I4523,K4523,N4523,R4523)</f>
        <v/>
      </c>
      <c r="T4523" s="2">
        <f>OR(I4523,L4523,O4523,R4523)</f>
        <v/>
      </c>
    </row>
    <row r="4524">
      <c r="A4524" s="2" t="n">
        <v>-50</v>
      </c>
      <c r="B4524" s="2" t="n">
        <v>100</v>
      </c>
      <c r="C4524" s="2" t="n">
        <v>-200</v>
      </c>
      <c r="D4524" s="2">
        <f>(A4524+B4524)/2 + C4524/2</f>
        <v/>
      </c>
      <c r="E4524" s="2">
        <f>SQRT(A4524^2+B4524^2+C4524^2)</f>
        <v/>
      </c>
      <c r="F4524" s="2">
        <f>INPUTS!$B$8*A4524+INPUTS!$B$9*D4524+INPUTS!$B$10*B4524</f>
        <v/>
      </c>
      <c r="G4524" s="2">
        <f>INPUTS!$B$11*A4524/10000</f>
        <v/>
      </c>
      <c r="H4524" s="2">
        <f>MAX(0, (INPUTS!$B$14+INPUTS!$B$16*INPUTS!$B$15) + (1-INPUTS!$B$18)*INPUTS!$B$19*G4524 - INPUTS!$B$17 - INPUTS!$B$20*MAX(0, -F4524))</f>
        <v/>
      </c>
      <c r="I4524" s="2">
        <f>IF(INPUTS!$B$13=0, H4524&lt;=0, H4524&lt;INPUTS!$B$13)</f>
        <v/>
      </c>
      <c r="J4524" s="2">
        <f>INPUTS!$B$21 + INPUTS!$B$24*F4524 + INPUTS!$B$25*G4524</f>
        <v/>
      </c>
      <c r="K4524" s="2">
        <f>J4524&lt;INPUTS!$B$23</f>
        <v/>
      </c>
      <c r="L4524" s="2">
        <f>J4524&lt;INPUTS!$B$22</f>
        <v/>
      </c>
      <c r="M4524" s="2">
        <f>INPUTS!$B$26 + INPUTS!$B$29*F4524</f>
        <v/>
      </c>
      <c r="N4524" s="2">
        <f>M4524&lt;INPUTS!$B$28</f>
        <v/>
      </c>
      <c r="O4524" s="2">
        <f>M4524&lt;INPUTS!$B$27</f>
        <v/>
      </c>
      <c r="P4524" s="2">
        <f>INPUTS!$B$30 + (1-INPUTS!$B$18)*INPUTS!$B$19*G4524</f>
        <v/>
      </c>
      <c r="Q4524" s="2">
        <f>INPUTS!$B$31 + INPUTS!$B$32*P4524</f>
        <v/>
      </c>
      <c r="R4524" s="2">
        <f>IF(INPUTS!$B$13=0, Q4524&lt;=0, Q4524&lt;INPUTS!$B$13)</f>
        <v/>
      </c>
      <c r="S4524" s="2">
        <f>OR(I4524,K4524,N4524,R4524)</f>
        <v/>
      </c>
      <c r="T4524" s="2">
        <f>OR(I4524,L4524,O4524,R4524)</f>
        <v/>
      </c>
    </row>
    <row r="4525">
      <c r="A4525" s="2" t="n">
        <v>-50</v>
      </c>
      <c r="B4525" s="2" t="n">
        <v>100</v>
      </c>
      <c r="C4525" s="2" t="n">
        <v>-175</v>
      </c>
      <c r="D4525" s="2">
        <f>(A4525+B4525)/2 + C4525/2</f>
        <v/>
      </c>
      <c r="E4525" s="2">
        <f>SQRT(A4525^2+B4525^2+C4525^2)</f>
        <v/>
      </c>
      <c r="F4525" s="2">
        <f>INPUTS!$B$8*A4525+INPUTS!$B$9*D4525+INPUTS!$B$10*B4525</f>
        <v/>
      </c>
      <c r="G4525" s="2">
        <f>INPUTS!$B$11*A4525/10000</f>
        <v/>
      </c>
      <c r="H4525" s="2">
        <f>MAX(0, (INPUTS!$B$14+INPUTS!$B$16*INPUTS!$B$15) + (1-INPUTS!$B$18)*INPUTS!$B$19*G4525 - INPUTS!$B$17 - INPUTS!$B$20*MAX(0, -F4525))</f>
        <v/>
      </c>
      <c r="I4525" s="2">
        <f>IF(INPUTS!$B$13=0, H4525&lt;=0, H4525&lt;INPUTS!$B$13)</f>
        <v/>
      </c>
      <c r="J4525" s="2">
        <f>INPUTS!$B$21 + INPUTS!$B$24*F4525 + INPUTS!$B$25*G4525</f>
        <v/>
      </c>
      <c r="K4525" s="2">
        <f>J4525&lt;INPUTS!$B$23</f>
        <v/>
      </c>
      <c r="L4525" s="2">
        <f>J4525&lt;INPUTS!$B$22</f>
        <v/>
      </c>
      <c r="M4525" s="2">
        <f>INPUTS!$B$26 + INPUTS!$B$29*F4525</f>
        <v/>
      </c>
      <c r="N4525" s="2">
        <f>M4525&lt;INPUTS!$B$28</f>
        <v/>
      </c>
      <c r="O4525" s="2">
        <f>M4525&lt;INPUTS!$B$27</f>
        <v/>
      </c>
      <c r="P4525" s="2">
        <f>INPUTS!$B$30 + (1-INPUTS!$B$18)*INPUTS!$B$19*G4525</f>
        <v/>
      </c>
      <c r="Q4525" s="2">
        <f>INPUTS!$B$31 + INPUTS!$B$32*P4525</f>
        <v/>
      </c>
      <c r="R4525" s="2">
        <f>IF(INPUTS!$B$13=0, Q4525&lt;=0, Q4525&lt;INPUTS!$B$13)</f>
        <v/>
      </c>
      <c r="S4525" s="2">
        <f>OR(I4525,K4525,N4525,R4525)</f>
        <v/>
      </c>
      <c r="T4525" s="2">
        <f>OR(I4525,L4525,O4525,R4525)</f>
        <v/>
      </c>
    </row>
    <row r="4526">
      <c r="A4526" s="2" t="n">
        <v>-50</v>
      </c>
      <c r="B4526" s="2" t="n">
        <v>100</v>
      </c>
      <c r="C4526" s="2" t="n">
        <v>-150</v>
      </c>
      <c r="D4526" s="2">
        <f>(A4526+B4526)/2 + C4526/2</f>
        <v/>
      </c>
      <c r="E4526" s="2">
        <f>SQRT(A4526^2+B4526^2+C4526^2)</f>
        <v/>
      </c>
      <c r="F4526" s="2">
        <f>INPUTS!$B$8*A4526+INPUTS!$B$9*D4526+INPUTS!$B$10*B4526</f>
        <v/>
      </c>
      <c r="G4526" s="2">
        <f>INPUTS!$B$11*A4526/10000</f>
        <v/>
      </c>
      <c r="H4526" s="2">
        <f>MAX(0, (INPUTS!$B$14+INPUTS!$B$16*INPUTS!$B$15) + (1-INPUTS!$B$18)*INPUTS!$B$19*G4526 - INPUTS!$B$17 - INPUTS!$B$20*MAX(0, -F4526))</f>
        <v/>
      </c>
      <c r="I4526" s="2">
        <f>IF(INPUTS!$B$13=0, H4526&lt;=0, H4526&lt;INPUTS!$B$13)</f>
        <v/>
      </c>
      <c r="J4526" s="2">
        <f>INPUTS!$B$21 + INPUTS!$B$24*F4526 + INPUTS!$B$25*G4526</f>
        <v/>
      </c>
      <c r="K4526" s="2">
        <f>J4526&lt;INPUTS!$B$23</f>
        <v/>
      </c>
      <c r="L4526" s="2">
        <f>J4526&lt;INPUTS!$B$22</f>
        <v/>
      </c>
      <c r="M4526" s="2">
        <f>INPUTS!$B$26 + INPUTS!$B$29*F4526</f>
        <v/>
      </c>
      <c r="N4526" s="2">
        <f>M4526&lt;INPUTS!$B$28</f>
        <v/>
      </c>
      <c r="O4526" s="2">
        <f>M4526&lt;INPUTS!$B$27</f>
        <v/>
      </c>
      <c r="P4526" s="2">
        <f>INPUTS!$B$30 + (1-INPUTS!$B$18)*INPUTS!$B$19*G4526</f>
        <v/>
      </c>
      <c r="Q4526" s="2">
        <f>INPUTS!$B$31 + INPUTS!$B$32*P4526</f>
        <v/>
      </c>
      <c r="R4526" s="2">
        <f>IF(INPUTS!$B$13=0, Q4526&lt;=0, Q4526&lt;INPUTS!$B$13)</f>
        <v/>
      </c>
      <c r="S4526" s="2">
        <f>OR(I4526,K4526,N4526,R4526)</f>
        <v/>
      </c>
      <c r="T4526" s="2">
        <f>OR(I4526,L4526,O4526,R4526)</f>
        <v/>
      </c>
    </row>
    <row r="4527">
      <c r="A4527" s="2" t="n">
        <v>-50</v>
      </c>
      <c r="B4527" s="2" t="n">
        <v>100</v>
      </c>
      <c r="C4527" s="2" t="n">
        <v>-125</v>
      </c>
      <c r="D4527" s="2">
        <f>(A4527+B4527)/2 + C4527/2</f>
        <v/>
      </c>
      <c r="E4527" s="2">
        <f>SQRT(A4527^2+B4527^2+C4527^2)</f>
        <v/>
      </c>
      <c r="F4527" s="2">
        <f>INPUTS!$B$8*A4527+INPUTS!$B$9*D4527+INPUTS!$B$10*B4527</f>
        <v/>
      </c>
      <c r="G4527" s="2">
        <f>INPUTS!$B$11*A4527/10000</f>
        <v/>
      </c>
      <c r="H4527" s="2">
        <f>MAX(0, (INPUTS!$B$14+INPUTS!$B$16*INPUTS!$B$15) + (1-INPUTS!$B$18)*INPUTS!$B$19*G4527 - INPUTS!$B$17 - INPUTS!$B$20*MAX(0, -F4527))</f>
        <v/>
      </c>
      <c r="I4527" s="2">
        <f>IF(INPUTS!$B$13=0, H4527&lt;=0, H4527&lt;INPUTS!$B$13)</f>
        <v/>
      </c>
      <c r="J4527" s="2">
        <f>INPUTS!$B$21 + INPUTS!$B$24*F4527 + INPUTS!$B$25*G4527</f>
        <v/>
      </c>
      <c r="K4527" s="2">
        <f>J4527&lt;INPUTS!$B$23</f>
        <v/>
      </c>
      <c r="L4527" s="2">
        <f>J4527&lt;INPUTS!$B$22</f>
        <v/>
      </c>
      <c r="M4527" s="2">
        <f>INPUTS!$B$26 + INPUTS!$B$29*F4527</f>
        <v/>
      </c>
      <c r="N4527" s="2">
        <f>M4527&lt;INPUTS!$B$28</f>
        <v/>
      </c>
      <c r="O4527" s="2">
        <f>M4527&lt;INPUTS!$B$27</f>
        <v/>
      </c>
      <c r="P4527" s="2">
        <f>INPUTS!$B$30 + (1-INPUTS!$B$18)*INPUTS!$B$19*G4527</f>
        <v/>
      </c>
      <c r="Q4527" s="2">
        <f>INPUTS!$B$31 + INPUTS!$B$32*P4527</f>
        <v/>
      </c>
      <c r="R4527" s="2">
        <f>IF(INPUTS!$B$13=0, Q4527&lt;=0, Q4527&lt;INPUTS!$B$13)</f>
        <v/>
      </c>
      <c r="S4527" s="2">
        <f>OR(I4527,K4527,N4527,R4527)</f>
        <v/>
      </c>
      <c r="T4527" s="2">
        <f>OR(I4527,L4527,O4527,R4527)</f>
        <v/>
      </c>
    </row>
    <row r="4528">
      <c r="A4528" s="2" t="n">
        <v>-50</v>
      </c>
      <c r="B4528" s="2" t="n">
        <v>100</v>
      </c>
      <c r="C4528" s="2" t="n">
        <v>-100</v>
      </c>
      <c r="D4528" s="2">
        <f>(A4528+B4528)/2 + C4528/2</f>
        <v/>
      </c>
      <c r="E4528" s="2">
        <f>SQRT(A4528^2+B4528^2+C4528^2)</f>
        <v/>
      </c>
      <c r="F4528" s="2">
        <f>INPUTS!$B$8*A4528+INPUTS!$B$9*D4528+INPUTS!$B$10*B4528</f>
        <v/>
      </c>
      <c r="G4528" s="2">
        <f>INPUTS!$B$11*A4528/10000</f>
        <v/>
      </c>
      <c r="H4528" s="2">
        <f>MAX(0, (INPUTS!$B$14+INPUTS!$B$16*INPUTS!$B$15) + (1-INPUTS!$B$18)*INPUTS!$B$19*G4528 - INPUTS!$B$17 - INPUTS!$B$20*MAX(0, -F4528))</f>
        <v/>
      </c>
      <c r="I4528" s="2">
        <f>IF(INPUTS!$B$13=0, H4528&lt;=0, H4528&lt;INPUTS!$B$13)</f>
        <v/>
      </c>
      <c r="J4528" s="2">
        <f>INPUTS!$B$21 + INPUTS!$B$24*F4528 + INPUTS!$B$25*G4528</f>
        <v/>
      </c>
      <c r="K4528" s="2">
        <f>J4528&lt;INPUTS!$B$23</f>
        <v/>
      </c>
      <c r="L4528" s="2">
        <f>J4528&lt;INPUTS!$B$22</f>
        <v/>
      </c>
      <c r="M4528" s="2">
        <f>INPUTS!$B$26 + INPUTS!$B$29*F4528</f>
        <v/>
      </c>
      <c r="N4528" s="2">
        <f>M4528&lt;INPUTS!$B$28</f>
        <v/>
      </c>
      <c r="O4528" s="2">
        <f>M4528&lt;INPUTS!$B$27</f>
        <v/>
      </c>
      <c r="P4528" s="2">
        <f>INPUTS!$B$30 + (1-INPUTS!$B$18)*INPUTS!$B$19*G4528</f>
        <v/>
      </c>
      <c r="Q4528" s="2">
        <f>INPUTS!$B$31 + INPUTS!$B$32*P4528</f>
        <v/>
      </c>
      <c r="R4528" s="2">
        <f>IF(INPUTS!$B$13=0, Q4528&lt;=0, Q4528&lt;INPUTS!$B$13)</f>
        <v/>
      </c>
      <c r="S4528" s="2">
        <f>OR(I4528,K4528,N4528,R4528)</f>
        <v/>
      </c>
      <c r="T4528" s="2">
        <f>OR(I4528,L4528,O4528,R4528)</f>
        <v/>
      </c>
    </row>
    <row r="4529">
      <c r="A4529" s="2" t="n">
        <v>-50</v>
      </c>
      <c r="B4529" s="2" t="n">
        <v>100</v>
      </c>
      <c r="C4529" s="2" t="n">
        <v>-75</v>
      </c>
      <c r="D4529" s="2">
        <f>(A4529+B4529)/2 + C4529/2</f>
        <v/>
      </c>
      <c r="E4529" s="2">
        <f>SQRT(A4529^2+B4529^2+C4529^2)</f>
        <v/>
      </c>
      <c r="F4529" s="2">
        <f>INPUTS!$B$8*A4529+INPUTS!$B$9*D4529+INPUTS!$B$10*B4529</f>
        <v/>
      </c>
      <c r="G4529" s="2">
        <f>INPUTS!$B$11*A4529/10000</f>
        <v/>
      </c>
      <c r="H4529" s="2">
        <f>MAX(0, (INPUTS!$B$14+INPUTS!$B$16*INPUTS!$B$15) + (1-INPUTS!$B$18)*INPUTS!$B$19*G4529 - INPUTS!$B$17 - INPUTS!$B$20*MAX(0, -F4529))</f>
        <v/>
      </c>
      <c r="I4529" s="2">
        <f>IF(INPUTS!$B$13=0, H4529&lt;=0, H4529&lt;INPUTS!$B$13)</f>
        <v/>
      </c>
      <c r="J4529" s="2">
        <f>INPUTS!$B$21 + INPUTS!$B$24*F4529 + INPUTS!$B$25*G4529</f>
        <v/>
      </c>
      <c r="K4529" s="2">
        <f>J4529&lt;INPUTS!$B$23</f>
        <v/>
      </c>
      <c r="L4529" s="2">
        <f>J4529&lt;INPUTS!$B$22</f>
        <v/>
      </c>
      <c r="M4529" s="2">
        <f>INPUTS!$B$26 + INPUTS!$B$29*F4529</f>
        <v/>
      </c>
      <c r="N4529" s="2">
        <f>M4529&lt;INPUTS!$B$28</f>
        <v/>
      </c>
      <c r="O4529" s="2">
        <f>M4529&lt;INPUTS!$B$27</f>
        <v/>
      </c>
      <c r="P4529" s="2">
        <f>INPUTS!$B$30 + (1-INPUTS!$B$18)*INPUTS!$B$19*G4529</f>
        <v/>
      </c>
      <c r="Q4529" s="2">
        <f>INPUTS!$B$31 + INPUTS!$B$32*P4529</f>
        <v/>
      </c>
      <c r="R4529" s="2">
        <f>IF(INPUTS!$B$13=0, Q4529&lt;=0, Q4529&lt;INPUTS!$B$13)</f>
        <v/>
      </c>
      <c r="S4529" s="2">
        <f>OR(I4529,K4529,N4529,R4529)</f>
        <v/>
      </c>
      <c r="T4529" s="2">
        <f>OR(I4529,L4529,O4529,R4529)</f>
        <v/>
      </c>
    </row>
    <row r="4530">
      <c r="A4530" s="2" t="n">
        <v>-50</v>
      </c>
      <c r="B4530" s="2" t="n">
        <v>100</v>
      </c>
      <c r="C4530" s="2" t="n">
        <v>-50</v>
      </c>
      <c r="D4530" s="2">
        <f>(A4530+B4530)/2 + C4530/2</f>
        <v/>
      </c>
      <c r="E4530" s="2">
        <f>SQRT(A4530^2+B4530^2+C4530^2)</f>
        <v/>
      </c>
      <c r="F4530" s="2">
        <f>INPUTS!$B$8*A4530+INPUTS!$B$9*D4530+INPUTS!$B$10*B4530</f>
        <v/>
      </c>
      <c r="G4530" s="2">
        <f>INPUTS!$B$11*A4530/10000</f>
        <v/>
      </c>
      <c r="H4530" s="2">
        <f>MAX(0, (INPUTS!$B$14+INPUTS!$B$16*INPUTS!$B$15) + (1-INPUTS!$B$18)*INPUTS!$B$19*G4530 - INPUTS!$B$17 - INPUTS!$B$20*MAX(0, -F4530))</f>
        <v/>
      </c>
      <c r="I4530" s="2">
        <f>IF(INPUTS!$B$13=0, H4530&lt;=0, H4530&lt;INPUTS!$B$13)</f>
        <v/>
      </c>
      <c r="J4530" s="2">
        <f>INPUTS!$B$21 + INPUTS!$B$24*F4530 + INPUTS!$B$25*G4530</f>
        <v/>
      </c>
      <c r="K4530" s="2">
        <f>J4530&lt;INPUTS!$B$23</f>
        <v/>
      </c>
      <c r="L4530" s="2">
        <f>J4530&lt;INPUTS!$B$22</f>
        <v/>
      </c>
      <c r="M4530" s="2">
        <f>INPUTS!$B$26 + INPUTS!$B$29*F4530</f>
        <v/>
      </c>
      <c r="N4530" s="2">
        <f>M4530&lt;INPUTS!$B$28</f>
        <v/>
      </c>
      <c r="O4530" s="2">
        <f>M4530&lt;INPUTS!$B$27</f>
        <v/>
      </c>
      <c r="P4530" s="2">
        <f>INPUTS!$B$30 + (1-INPUTS!$B$18)*INPUTS!$B$19*G4530</f>
        <v/>
      </c>
      <c r="Q4530" s="2">
        <f>INPUTS!$B$31 + INPUTS!$B$32*P4530</f>
        <v/>
      </c>
      <c r="R4530" s="2">
        <f>IF(INPUTS!$B$13=0, Q4530&lt;=0, Q4530&lt;INPUTS!$B$13)</f>
        <v/>
      </c>
      <c r="S4530" s="2">
        <f>OR(I4530,K4530,N4530,R4530)</f>
        <v/>
      </c>
      <c r="T4530" s="2">
        <f>OR(I4530,L4530,O4530,R4530)</f>
        <v/>
      </c>
    </row>
    <row r="4531">
      <c r="A4531" s="2" t="n">
        <v>-50</v>
      </c>
      <c r="B4531" s="2" t="n">
        <v>100</v>
      </c>
      <c r="C4531" s="2" t="n">
        <v>-25</v>
      </c>
      <c r="D4531" s="2">
        <f>(A4531+B4531)/2 + C4531/2</f>
        <v/>
      </c>
      <c r="E4531" s="2">
        <f>SQRT(A4531^2+B4531^2+C4531^2)</f>
        <v/>
      </c>
      <c r="F4531" s="2">
        <f>INPUTS!$B$8*A4531+INPUTS!$B$9*D4531+INPUTS!$B$10*B4531</f>
        <v/>
      </c>
      <c r="G4531" s="2">
        <f>INPUTS!$B$11*A4531/10000</f>
        <v/>
      </c>
      <c r="H4531" s="2">
        <f>MAX(0, (INPUTS!$B$14+INPUTS!$B$16*INPUTS!$B$15) + (1-INPUTS!$B$18)*INPUTS!$B$19*G4531 - INPUTS!$B$17 - INPUTS!$B$20*MAX(0, -F4531))</f>
        <v/>
      </c>
      <c r="I4531" s="2">
        <f>IF(INPUTS!$B$13=0, H4531&lt;=0, H4531&lt;INPUTS!$B$13)</f>
        <v/>
      </c>
      <c r="J4531" s="2">
        <f>INPUTS!$B$21 + INPUTS!$B$24*F4531 + INPUTS!$B$25*G4531</f>
        <v/>
      </c>
      <c r="K4531" s="2">
        <f>J4531&lt;INPUTS!$B$23</f>
        <v/>
      </c>
      <c r="L4531" s="2">
        <f>J4531&lt;INPUTS!$B$22</f>
        <v/>
      </c>
      <c r="M4531" s="2">
        <f>INPUTS!$B$26 + INPUTS!$B$29*F4531</f>
        <v/>
      </c>
      <c r="N4531" s="2">
        <f>M4531&lt;INPUTS!$B$28</f>
        <v/>
      </c>
      <c r="O4531" s="2">
        <f>M4531&lt;INPUTS!$B$27</f>
        <v/>
      </c>
      <c r="P4531" s="2">
        <f>INPUTS!$B$30 + (1-INPUTS!$B$18)*INPUTS!$B$19*G4531</f>
        <v/>
      </c>
      <c r="Q4531" s="2">
        <f>INPUTS!$B$31 + INPUTS!$B$32*P4531</f>
        <v/>
      </c>
      <c r="R4531" s="2">
        <f>IF(INPUTS!$B$13=0, Q4531&lt;=0, Q4531&lt;INPUTS!$B$13)</f>
        <v/>
      </c>
      <c r="S4531" s="2">
        <f>OR(I4531,K4531,N4531,R4531)</f>
        <v/>
      </c>
      <c r="T4531" s="2">
        <f>OR(I4531,L4531,O4531,R4531)</f>
        <v/>
      </c>
    </row>
    <row r="4532">
      <c r="A4532" s="2" t="n">
        <v>-50</v>
      </c>
      <c r="B4532" s="2" t="n">
        <v>100</v>
      </c>
      <c r="C4532" s="2" t="n">
        <v>0</v>
      </c>
      <c r="D4532" s="2">
        <f>(A4532+B4532)/2 + C4532/2</f>
        <v/>
      </c>
      <c r="E4532" s="2">
        <f>SQRT(A4532^2+B4532^2+C4532^2)</f>
        <v/>
      </c>
      <c r="F4532" s="2">
        <f>INPUTS!$B$8*A4532+INPUTS!$B$9*D4532+INPUTS!$B$10*B4532</f>
        <v/>
      </c>
      <c r="G4532" s="2">
        <f>INPUTS!$B$11*A4532/10000</f>
        <v/>
      </c>
      <c r="H4532" s="2">
        <f>MAX(0, (INPUTS!$B$14+INPUTS!$B$16*INPUTS!$B$15) + (1-INPUTS!$B$18)*INPUTS!$B$19*G4532 - INPUTS!$B$17 - INPUTS!$B$20*MAX(0, -F4532))</f>
        <v/>
      </c>
      <c r="I4532" s="2">
        <f>IF(INPUTS!$B$13=0, H4532&lt;=0, H4532&lt;INPUTS!$B$13)</f>
        <v/>
      </c>
      <c r="J4532" s="2">
        <f>INPUTS!$B$21 + INPUTS!$B$24*F4532 + INPUTS!$B$25*G4532</f>
        <v/>
      </c>
      <c r="K4532" s="2">
        <f>J4532&lt;INPUTS!$B$23</f>
        <v/>
      </c>
      <c r="L4532" s="2">
        <f>J4532&lt;INPUTS!$B$22</f>
        <v/>
      </c>
      <c r="M4532" s="2">
        <f>INPUTS!$B$26 + INPUTS!$B$29*F4532</f>
        <v/>
      </c>
      <c r="N4532" s="2">
        <f>M4532&lt;INPUTS!$B$28</f>
        <v/>
      </c>
      <c r="O4532" s="2">
        <f>M4532&lt;INPUTS!$B$27</f>
        <v/>
      </c>
      <c r="P4532" s="2">
        <f>INPUTS!$B$30 + (1-INPUTS!$B$18)*INPUTS!$B$19*G4532</f>
        <v/>
      </c>
      <c r="Q4532" s="2">
        <f>INPUTS!$B$31 + INPUTS!$B$32*P4532</f>
        <v/>
      </c>
      <c r="R4532" s="2">
        <f>IF(INPUTS!$B$13=0, Q4532&lt;=0, Q4532&lt;INPUTS!$B$13)</f>
        <v/>
      </c>
      <c r="S4532" s="2">
        <f>OR(I4532,K4532,N4532,R4532)</f>
        <v/>
      </c>
      <c r="T4532" s="2">
        <f>OR(I4532,L4532,O4532,R4532)</f>
        <v/>
      </c>
    </row>
    <row r="4533">
      <c r="A4533" s="2" t="n">
        <v>-50</v>
      </c>
      <c r="B4533" s="2" t="n">
        <v>100</v>
      </c>
      <c r="C4533" s="2" t="n">
        <v>25</v>
      </c>
      <c r="D4533" s="2">
        <f>(A4533+B4533)/2 + C4533/2</f>
        <v/>
      </c>
      <c r="E4533" s="2">
        <f>SQRT(A4533^2+B4533^2+C4533^2)</f>
        <v/>
      </c>
      <c r="F4533" s="2">
        <f>INPUTS!$B$8*A4533+INPUTS!$B$9*D4533+INPUTS!$B$10*B4533</f>
        <v/>
      </c>
      <c r="G4533" s="2">
        <f>INPUTS!$B$11*A4533/10000</f>
        <v/>
      </c>
      <c r="H4533" s="2">
        <f>MAX(0, (INPUTS!$B$14+INPUTS!$B$16*INPUTS!$B$15) + (1-INPUTS!$B$18)*INPUTS!$B$19*G4533 - INPUTS!$B$17 - INPUTS!$B$20*MAX(0, -F4533))</f>
        <v/>
      </c>
      <c r="I4533" s="2">
        <f>IF(INPUTS!$B$13=0, H4533&lt;=0, H4533&lt;INPUTS!$B$13)</f>
        <v/>
      </c>
      <c r="J4533" s="2">
        <f>INPUTS!$B$21 + INPUTS!$B$24*F4533 + INPUTS!$B$25*G4533</f>
        <v/>
      </c>
      <c r="K4533" s="2">
        <f>J4533&lt;INPUTS!$B$23</f>
        <v/>
      </c>
      <c r="L4533" s="2">
        <f>J4533&lt;INPUTS!$B$22</f>
        <v/>
      </c>
      <c r="M4533" s="2">
        <f>INPUTS!$B$26 + INPUTS!$B$29*F4533</f>
        <v/>
      </c>
      <c r="N4533" s="2">
        <f>M4533&lt;INPUTS!$B$28</f>
        <v/>
      </c>
      <c r="O4533" s="2">
        <f>M4533&lt;INPUTS!$B$27</f>
        <v/>
      </c>
      <c r="P4533" s="2">
        <f>INPUTS!$B$30 + (1-INPUTS!$B$18)*INPUTS!$B$19*G4533</f>
        <v/>
      </c>
      <c r="Q4533" s="2">
        <f>INPUTS!$B$31 + INPUTS!$B$32*P4533</f>
        <v/>
      </c>
      <c r="R4533" s="2">
        <f>IF(INPUTS!$B$13=0, Q4533&lt;=0, Q4533&lt;INPUTS!$B$13)</f>
        <v/>
      </c>
      <c r="S4533" s="2">
        <f>OR(I4533,K4533,N4533,R4533)</f>
        <v/>
      </c>
      <c r="T4533" s="2">
        <f>OR(I4533,L4533,O4533,R4533)</f>
        <v/>
      </c>
    </row>
    <row r="4534">
      <c r="A4534" s="2" t="n">
        <v>-50</v>
      </c>
      <c r="B4534" s="2" t="n">
        <v>100</v>
      </c>
      <c r="C4534" s="2" t="n">
        <v>50</v>
      </c>
      <c r="D4534" s="2">
        <f>(A4534+B4534)/2 + C4534/2</f>
        <v/>
      </c>
      <c r="E4534" s="2">
        <f>SQRT(A4534^2+B4534^2+C4534^2)</f>
        <v/>
      </c>
      <c r="F4534" s="2">
        <f>INPUTS!$B$8*A4534+INPUTS!$B$9*D4534+INPUTS!$B$10*B4534</f>
        <v/>
      </c>
      <c r="G4534" s="2">
        <f>INPUTS!$B$11*A4534/10000</f>
        <v/>
      </c>
      <c r="H4534" s="2">
        <f>MAX(0, (INPUTS!$B$14+INPUTS!$B$16*INPUTS!$B$15) + (1-INPUTS!$B$18)*INPUTS!$B$19*G4534 - INPUTS!$B$17 - INPUTS!$B$20*MAX(0, -F4534))</f>
        <v/>
      </c>
      <c r="I4534" s="2">
        <f>IF(INPUTS!$B$13=0, H4534&lt;=0, H4534&lt;INPUTS!$B$13)</f>
        <v/>
      </c>
      <c r="J4534" s="2">
        <f>INPUTS!$B$21 + INPUTS!$B$24*F4534 + INPUTS!$B$25*G4534</f>
        <v/>
      </c>
      <c r="K4534" s="2">
        <f>J4534&lt;INPUTS!$B$23</f>
        <v/>
      </c>
      <c r="L4534" s="2">
        <f>J4534&lt;INPUTS!$B$22</f>
        <v/>
      </c>
      <c r="M4534" s="2">
        <f>INPUTS!$B$26 + INPUTS!$B$29*F4534</f>
        <v/>
      </c>
      <c r="N4534" s="2">
        <f>M4534&lt;INPUTS!$B$28</f>
        <v/>
      </c>
      <c r="O4534" s="2">
        <f>M4534&lt;INPUTS!$B$27</f>
        <v/>
      </c>
      <c r="P4534" s="2">
        <f>INPUTS!$B$30 + (1-INPUTS!$B$18)*INPUTS!$B$19*G4534</f>
        <v/>
      </c>
      <c r="Q4534" s="2">
        <f>INPUTS!$B$31 + INPUTS!$B$32*P4534</f>
        <v/>
      </c>
      <c r="R4534" s="2">
        <f>IF(INPUTS!$B$13=0, Q4534&lt;=0, Q4534&lt;INPUTS!$B$13)</f>
        <v/>
      </c>
      <c r="S4534" s="2">
        <f>OR(I4534,K4534,N4534,R4534)</f>
        <v/>
      </c>
      <c r="T4534" s="2">
        <f>OR(I4534,L4534,O4534,R4534)</f>
        <v/>
      </c>
    </row>
    <row r="4535">
      <c r="A4535" s="2" t="n">
        <v>-50</v>
      </c>
      <c r="B4535" s="2" t="n">
        <v>100</v>
      </c>
      <c r="C4535" s="2" t="n">
        <v>75</v>
      </c>
      <c r="D4535" s="2">
        <f>(A4535+B4535)/2 + C4535/2</f>
        <v/>
      </c>
      <c r="E4535" s="2">
        <f>SQRT(A4535^2+B4535^2+C4535^2)</f>
        <v/>
      </c>
      <c r="F4535" s="2">
        <f>INPUTS!$B$8*A4535+INPUTS!$B$9*D4535+INPUTS!$B$10*B4535</f>
        <v/>
      </c>
      <c r="G4535" s="2">
        <f>INPUTS!$B$11*A4535/10000</f>
        <v/>
      </c>
      <c r="H4535" s="2">
        <f>MAX(0, (INPUTS!$B$14+INPUTS!$B$16*INPUTS!$B$15) + (1-INPUTS!$B$18)*INPUTS!$B$19*G4535 - INPUTS!$B$17 - INPUTS!$B$20*MAX(0, -F4535))</f>
        <v/>
      </c>
      <c r="I4535" s="2">
        <f>IF(INPUTS!$B$13=0, H4535&lt;=0, H4535&lt;INPUTS!$B$13)</f>
        <v/>
      </c>
      <c r="J4535" s="2">
        <f>INPUTS!$B$21 + INPUTS!$B$24*F4535 + INPUTS!$B$25*G4535</f>
        <v/>
      </c>
      <c r="K4535" s="2">
        <f>J4535&lt;INPUTS!$B$23</f>
        <v/>
      </c>
      <c r="L4535" s="2">
        <f>J4535&lt;INPUTS!$B$22</f>
        <v/>
      </c>
      <c r="M4535" s="2">
        <f>INPUTS!$B$26 + INPUTS!$B$29*F4535</f>
        <v/>
      </c>
      <c r="N4535" s="2">
        <f>M4535&lt;INPUTS!$B$28</f>
        <v/>
      </c>
      <c r="O4535" s="2">
        <f>M4535&lt;INPUTS!$B$27</f>
        <v/>
      </c>
      <c r="P4535" s="2">
        <f>INPUTS!$B$30 + (1-INPUTS!$B$18)*INPUTS!$B$19*G4535</f>
        <v/>
      </c>
      <c r="Q4535" s="2">
        <f>INPUTS!$B$31 + INPUTS!$B$32*P4535</f>
        <v/>
      </c>
      <c r="R4535" s="2">
        <f>IF(INPUTS!$B$13=0, Q4535&lt;=0, Q4535&lt;INPUTS!$B$13)</f>
        <v/>
      </c>
      <c r="S4535" s="2">
        <f>OR(I4535,K4535,N4535,R4535)</f>
        <v/>
      </c>
      <c r="T4535" s="2">
        <f>OR(I4535,L4535,O4535,R4535)</f>
        <v/>
      </c>
    </row>
    <row r="4536">
      <c r="A4536" s="2" t="n">
        <v>-50</v>
      </c>
      <c r="B4536" s="2" t="n">
        <v>100</v>
      </c>
      <c r="C4536" s="2" t="n">
        <v>100</v>
      </c>
      <c r="D4536" s="2">
        <f>(A4536+B4536)/2 + C4536/2</f>
        <v/>
      </c>
      <c r="E4536" s="2">
        <f>SQRT(A4536^2+B4536^2+C4536^2)</f>
        <v/>
      </c>
      <c r="F4536" s="2">
        <f>INPUTS!$B$8*A4536+INPUTS!$B$9*D4536+INPUTS!$B$10*B4536</f>
        <v/>
      </c>
      <c r="G4536" s="2">
        <f>INPUTS!$B$11*A4536/10000</f>
        <v/>
      </c>
      <c r="H4536" s="2">
        <f>MAX(0, (INPUTS!$B$14+INPUTS!$B$16*INPUTS!$B$15) + (1-INPUTS!$B$18)*INPUTS!$B$19*G4536 - INPUTS!$B$17 - INPUTS!$B$20*MAX(0, -F4536))</f>
        <v/>
      </c>
      <c r="I4536" s="2">
        <f>IF(INPUTS!$B$13=0, H4536&lt;=0, H4536&lt;INPUTS!$B$13)</f>
        <v/>
      </c>
      <c r="J4536" s="2">
        <f>INPUTS!$B$21 + INPUTS!$B$24*F4536 + INPUTS!$B$25*G4536</f>
        <v/>
      </c>
      <c r="K4536" s="2">
        <f>J4536&lt;INPUTS!$B$23</f>
        <v/>
      </c>
      <c r="L4536" s="2">
        <f>J4536&lt;INPUTS!$B$22</f>
        <v/>
      </c>
      <c r="M4536" s="2">
        <f>INPUTS!$B$26 + INPUTS!$B$29*F4536</f>
        <v/>
      </c>
      <c r="N4536" s="2">
        <f>M4536&lt;INPUTS!$B$28</f>
        <v/>
      </c>
      <c r="O4536" s="2">
        <f>M4536&lt;INPUTS!$B$27</f>
        <v/>
      </c>
      <c r="P4536" s="2">
        <f>INPUTS!$B$30 + (1-INPUTS!$B$18)*INPUTS!$B$19*G4536</f>
        <v/>
      </c>
      <c r="Q4536" s="2">
        <f>INPUTS!$B$31 + INPUTS!$B$32*P4536</f>
        <v/>
      </c>
      <c r="R4536" s="2">
        <f>IF(INPUTS!$B$13=0, Q4536&lt;=0, Q4536&lt;INPUTS!$B$13)</f>
        <v/>
      </c>
      <c r="S4536" s="2">
        <f>OR(I4536,K4536,N4536,R4536)</f>
        <v/>
      </c>
      <c r="T4536" s="2">
        <f>OR(I4536,L4536,O4536,R4536)</f>
        <v/>
      </c>
    </row>
    <row r="4537">
      <c r="A4537" s="2" t="n">
        <v>-50</v>
      </c>
      <c r="B4537" s="2" t="n">
        <v>100</v>
      </c>
      <c r="C4537" s="2" t="n">
        <v>125</v>
      </c>
      <c r="D4537" s="2">
        <f>(A4537+B4537)/2 + C4537/2</f>
        <v/>
      </c>
      <c r="E4537" s="2">
        <f>SQRT(A4537^2+B4537^2+C4537^2)</f>
        <v/>
      </c>
      <c r="F4537" s="2">
        <f>INPUTS!$B$8*A4537+INPUTS!$B$9*D4537+INPUTS!$B$10*B4537</f>
        <v/>
      </c>
      <c r="G4537" s="2">
        <f>INPUTS!$B$11*A4537/10000</f>
        <v/>
      </c>
      <c r="H4537" s="2">
        <f>MAX(0, (INPUTS!$B$14+INPUTS!$B$16*INPUTS!$B$15) + (1-INPUTS!$B$18)*INPUTS!$B$19*G4537 - INPUTS!$B$17 - INPUTS!$B$20*MAX(0, -F4537))</f>
        <v/>
      </c>
      <c r="I4537" s="2">
        <f>IF(INPUTS!$B$13=0, H4537&lt;=0, H4537&lt;INPUTS!$B$13)</f>
        <v/>
      </c>
      <c r="J4537" s="2">
        <f>INPUTS!$B$21 + INPUTS!$B$24*F4537 + INPUTS!$B$25*G4537</f>
        <v/>
      </c>
      <c r="K4537" s="2">
        <f>J4537&lt;INPUTS!$B$23</f>
        <v/>
      </c>
      <c r="L4537" s="2">
        <f>J4537&lt;INPUTS!$B$22</f>
        <v/>
      </c>
      <c r="M4537" s="2">
        <f>INPUTS!$B$26 + INPUTS!$B$29*F4537</f>
        <v/>
      </c>
      <c r="N4537" s="2">
        <f>M4537&lt;INPUTS!$B$28</f>
        <v/>
      </c>
      <c r="O4537" s="2">
        <f>M4537&lt;INPUTS!$B$27</f>
        <v/>
      </c>
      <c r="P4537" s="2">
        <f>INPUTS!$B$30 + (1-INPUTS!$B$18)*INPUTS!$B$19*G4537</f>
        <v/>
      </c>
      <c r="Q4537" s="2">
        <f>INPUTS!$B$31 + INPUTS!$B$32*P4537</f>
        <v/>
      </c>
      <c r="R4537" s="2">
        <f>IF(INPUTS!$B$13=0, Q4537&lt;=0, Q4537&lt;INPUTS!$B$13)</f>
        <v/>
      </c>
      <c r="S4537" s="2">
        <f>OR(I4537,K4537,N4537,R4537)</f>
        <v/>
      </c>
      <c r="T4537" s="2">
        <f>OR(I4537,L4537,O4537,R4537)</f>
        <v/>
      </c>
    </row>
    <row r="4538">
      <c r="A4538" s="2" t="n">
        <v>-50</v>
      </c>
      <c r="B4538" s="2" t="n">
        <v>100</v>
      </c>
      <c r="C4538" s="2" t="n">
        <v>150</v>
      </c>
      <c r="D4538" s="2">
        <f>(A4538+B4538)/2 + C4538/2</f>
        <v/>
      </c>
      <c r="E4538" s="2">
        <f>SQRT(A4538^2+B4538^2+C4538^2)</f>
        <v/>
      </c>
      <c r="F4538" s="2">
        <f>INPUTS!$B$8*A4538+INPUTS!$B$9*D4538+INPUTS!$B$10*B4538</f>
        <v/>
      </c>
      <c r="G4538" s="2">
        <f>INPUTS!$B$11*A4538/10000</f>
        <v/>
      </c>
      <c r="H4538" s="2">
        <f>MAX(0, (INPUTS!$B$14+INPUTS!$B$16*INPUTS!$B$15) + (1-INPUTS!$B$18)*INPUTS!$B$19*G4538 - INPUTS!$B$17 - INPUTS!$B$20*MAX(0, -F4538))</f>
        <v/>
      </c>
      <c r="I4538" s="2">
        <f>IF(INPUTS!$B$13=0, H4538&lt;=0, H4538&lt;INPUTS!$B$13)</f>
        <v/>
      </c>
      <c r="J4538" s="2">
        <f>INPUTS!$B$21 + INPUTS!$B$24*F4538 + INPUTS!$B$25*G4538</f>
        <v/>
      </c>
      <c r="K4538" s="2">
        <f>J4538&lt;INPUTS!$B$23</f>
        <v/>
      </c>
      <c r="L4538" s="2">
        <f>J4538&lt;INPUTS!$B$22</f>
        <v/>
      </c>
      <c r="M4538" s="2">
        <f>INPUTS!$B$26 + INPUTS!$B$29*F4538</f>
        <v/>
      </c>
      <c r="N4538" s="2">
        <f>M4538&lt;INPUTS!$B$28</f>
        <v/>
      </c>
      <c r="O4538" s="2">
        <f>M4538&lt;INPUTS!$B$27</f>
        <v/>
      </c>
      <c r="P4538" s="2">
        <f>INPUTS!$B$30 + (1-INPUTS!$B$18)*INPUTS!$B$19*G4538</f>
        <v/>
      </c>
      <c r="Q4538" s="2">
        <f>INPUTS!$B$31 + INPUTS!$B$32*P4538</f>
        <v/>
      </c>
      <c r="R4538" s="2">
        <f>IF(INPUTS!$B$13=0, Q4538&lt;=0, Q4538&lt;INPUTS!$B$13)</f>
        <v/>
      </c>
      <c r="S4538" s="2">
        <f>OR(I4538,K4538,N4538,R4538)</f>
        <v/>
      </c>
      <c r="T4538" s="2">
        <f>OR(I4538,L4538,O4538,R4538)</f>
        <v/>
      </c>
    </row>
    <row r="4539">
      <c r="A4539" s="2" t="n">
        <v>-50</v>
      </c>
      <c r="B4539" s="2" t="n">
        <v>100</v>
      </c>
      <c r="C4539" s="2" t="n">
        <v>175</v>
      </c>
      <c r="D4539" s="2">
        <f>(A4539+B4539)/2 + C4539/2</f>
        <v/>
      </c>
      <c r="E4539" s="2">
        <f>SQRT(A4539^2+B4539^2+C4539^2)</f>
        <v/>
      </c>
      <c r="F4539" s="2">
        <f>INPUTS!$B$8*A4539+INPUTS!$B$9*D4539+INPUTS!$B$10*B4539</f>
        <v/>
      </c>
      <c r="G4539" s="2">
        <f>INPUTS!$B$11*A4539/10000</f>
        <v/>
      </c>
      <c r="H4539" s="2">
        <f>MAX(0, (INPUTS!$B$14+INPUTS!$B$16*INPUTS!$B$15) + (1-INPUTS!$B$18)*INPUTS!$B$19*G4539 - INPUTS!$B$17 - INPUTS!$B$20*MAX(0, -F4539))</f>
        <v/>
      </c>
      <c r="I4539" s="2">
        <f>IF(INPUTS!$B$13=0, H4539&lt;=0, H4539&lt;INPUTS!$B$13)</f>
        <v/>
      </c>
      <c r="J4539" s="2">
        <f>INPUTS!$B$21 + INPUTS!$B$24*F4539 + INPUTS!$B$25*G4539</f>
        <v/>
      </c>
      <c r="K4539" s="2">
        <f>J4539&lt;INPUTS!$B$23</f>
        <v/>
      </c>
      <c r="L4539" s="2">
        <f>J4539&lt;INPUTS!$B$22</f>
        <v/>
      </c>
      <c r="M4539" s="2">
        <f>INPUTS!$B$26 + INPUTS!$B$29*F4539</f>
        <v/>
      </c>
      <c r="N4539" s="2">
        <f>M4539&lt;INPUTS!$B$28</f>
        <v/>
      </c>
      <c r="O4539" s="2">
        <f>M4539&lt;INPUTS!$B$27</f>
        <v/>
      </c>
      <c r="P4539" s="2">
        <f>INPUTS!$B$30 + (1-INPUTS!$B$18)*INPUTS!$B$19*G4539</f>
        <v/>
      </c>
      <c r="Q4539" s="2">
        <f>INPUTS!$B$31 + INPUTS!$B$32*P4539</f>
        <v/>
      </c>
      <c r="R4539" s="2">
        <f>IF(INPUTS!$B$13=0, Q4539&lt;=0, Q4539&lt;INPUTS!$B$13)</f>
        <v/>
      </c>
      <c r="S4539" s="2">
        <f>OR(I4539,K4539,N4539,R4539)</f>
        <v/>
      </c>
      <c r="T4539" s="2">
        <f>OR(I4539,L4539,O4539,R4539)</f>
        <v/>
      </c>
    </row>
    <row r="4540">
      <c r="A4540" s="2" t="n">
        <v>-50</v>
      </c>
      <c r="B4540" s="2" t="n">
        <v>100</v>
      </c>
      <c r="C4540" s="2" t="n">
        <v>200</v>
      </c>
      <c r="D4540" s="2">
        <f>(A4540+B4540)/2 + C4540/2</f>
        <v/>
      </c>
      <c r="E4540" s="2">
        <f>SQRT(A4540^2+B4540^2+C4540^2)</f>
        <v/>
      </c>
      <c r="F4540" s="2">
        <f>INPUTS!$B$8*A4540+INPUTS!$B$9*D4540+INPUTS!$B$10*B4540</f>
        <v/>
      </c>
      <c r="G4540" s="2">
        <f>INPUTS!$B$11*A4540/10000</f>
        <v/>
      </c>
      <c r="H4540" s="2">
        <f>MAX(0, (INPUTS!$B$14+INPUTS!$B$16*INPUTS!$B$15) + (1-INPUTS!$B$18)*INPUTS!$B$19*G4540 - INPUTS!$B$17 - INPUTS!$B$20*MAX(0, -F4540))</f>
        <v/>
      </c>
      <c r="I4540" s="2">
        <f>IF(INPUTS!$B$13=0, H4540&lt;=0, H4540&lt;INPUTS!$B$13)</f>
        <v/>
      </c>
      <c r="J4540" s="2">
        <f>INPUTS!$B$21 + INPUTS!$B$24*F4540 + INPUTS!$B$25*G4540</f>
        <v/>
      </c>
      <c r="K4540" s="2">
        <f>J4540&lt;INPUTS!$B$23</f>
        <v/>
      </c>
      <c r="L4540" s="2">
        <f>J4540&lt;INPUTS!$B$22</f>
        <v/>
      </c>
      <c r="M4540" s="2">
        <f>INPUTS!$B$26 + INPUTS!$B$29*F4540</f>
        <v/>
      </c>
      <c r="N4540" s="2">
        <f>M4540&lt;INPUTS!$B$28</f>
        <v/>
      </c>
      <c r="O4540" s="2">
        <f>M4540&lt;INPUTS!$B$27</f>
        <v/>
      </c>
      <c r="P4540" s="2">
        <f>INPUTS!$B$30 + (1-INPUTS!$B$18)*INPUTS!$B$19*G4540</f>
        <v/>
      </c>
      <c r="Q4540" s="2">
        <f>INPUTS!$B$31 + INPUTS!$B$32*P4540</f>
        <v/>
      </c>
      <c r="R4540" s="2">
        <f>IF(INPUTS!$B$13=0, Q4540&lt;=0, Q4540&lt;INPUTS!$B$13)</f>
        <v/>
      </c>
      <c r="S4540" s="2">
        <f>OR(I4540,K4540,N4540,R4540)</f>
        <v/>
      </c>
      <c r="T4540" s="2">
        <f>OR(I4540,L4540,O4540,R4540)</f>
        <v/>
      </c>
    </row>
    <row r="4541">
      <c r="A4541" s="2" t="n">
        <v>-50</v>
      </c>
      <c r="B4541" s="2" t="n">
        <v>125</v>
      </c>
      <c r="C4541" s="2" t="n">
        <v>-200</v>
      </c>
      <c r="D4541" s="2">
        <f>(A4541+B4541)/2 + C4541/2</f>
        <v/>
      </c>
      <c r="E4541" s="2">
        <f>SQRT(A4541^2+B4541^2+C4541^2)</f>
        <v/>
      </c>
      <c r="F4541" s="2">
        <f>INPUTS!$B$8*A4541+INPUTS!$B$9*D4541+INPUTS!$B$10*B4541</f>
        <v/>
      </c>
      <c r="G4541" s="2">
        <f>INPUTS!$B$11*A4541/10000</f>
        <v/>
      </c>
      <c r="H4541" s="2">
        <f>MAX(0, (INPUTS!$B$14+INPUTS!$B$16*INPUTS!$B$15) + (1-INPUTS!$B$18)*INPUTS!$B$19*G4541 - INPUTS!$B$17 - INPUTS!$B$20*MAX(0, -F4541))</f>
        <v/>
      </c>
      <c r="I4541" s="2">
        <f>IF(INPUTS!$B$13=0, H4541&lt;=0, H4541&lt;INPUTS!$B$13)</f>
        <v/>
      </c>
      <c r="J4541" s="2">
        <f>INPUTS!$B$21 + INPUTS!$B$24*F4541 + INPUTS!$B$25*G4541</f>
        <v/>
      </c>
      <c r="K4541" s="2">
        <f>J4541&lt;INPUTS!$B$23</f>
        <v/>
      </c>
      <c r="L4541" s="2">
        <f>J4541&lt;INPUTS!$B$22</f>
        <v/>
      </c>
      <c r="M4541" s="2">
        <f>INPUTS!$B$26 + INPUTS!$B$29*F4541</f>
        <v/>
      </c>
      <c r="N4541" s="2">
        <f>M4541&lt;INPUTS!$B$28</f>
        <v/>
      </c>
      <c r="O4541" s="2">
        <f>M4541&lt;INPUTS!$B$27</f>
        <v/>
      </c>
      <c r="P4541" s="2">
        <f>INPUTS!$B$30 + (1-INPUTS!$B$18)*INPUTS!$B$19*G4541</f>
        <v/>
      </c>
      <c r="Q4541" s="2">
        <f>INPUTS!$B$31 + INPUTS!$B$32*P4541</f>
        <v/>
      </c>
      <c r="R4541" s="2">
        <f>IF(INPUTS!$B$13=0, Q4541&lt;=0, Q4541&lt;INPUTS!$B$13)</f>
        <v/>
      </c>
      <c r="S4541" s="2">
        <f>OR(I4541,K4541,N4541,R4541)</f>
        <v/>
      </c>
      <c r="T4541" s="2">
        <f>OR(I4541,L4541,O4541,R4541)</f>
        <v/>
      </c>
    </row>
    <row r="4542">
      <c r="A4542" s="2" t="n">
        <v>-50</v>
      </c>
      <c r="B4542" s="2" t="n">
        <v>125</v>
      </c>
      <c r="C4542" s="2" t="n">
        <v>-175</v>
      </c>
      <c r="D4542" s="2">
        <f>(A4542+B4542)/2 + C4542/2</f>
        <v/>
      </c>
      <c r="E4542" s="2">
        <f>SQRT(A4542^2+B4542^2+C4542^2)</f>
        <v/>
      </c>
      <c r="F4542" s="2">
        <f>INPUTS!$B$8*A4542+INPUTS!$B$9*D4542+INPUTS!$B$10*B4542</f>
        <v/>
      </c>
      <c r="G4542" s="2">
        <f>INPUTS!$B$11*A4542/10000</f>
        <v/>
      </c>
      <c r="H4542" s="2">
        <f>MAX(0, (INPUTS!$B$14+INPUTS!$B$16*INPUTS!$B$15) + (1-INPUTS!$B$18)*INPUTS!$B$19*G4542 - INPUTS!$B$17 - INPUTS!$B$20*MAX(0, -F4542))</f>
        <v/>
      </c>
      <c r="I4542" s="2">
        <f>IF(INPUTS!$B$13=0, H4542&lt;=0, H4542&lt;INPUTS!$B$13)</f>
        <v/>
      </c>
      <c r="J4542" s="2">
        <f>INPUTS!$B$21 + INPUTS!$B$24*F4542 + INPUTS!$B$25*G4542</f>
        <v/>
      </c>
      <c r="K4542" s="2">
        <f>J4542&lt;INPUTS!$B$23</f>
        <v/>
      </c>
      <c r="L4542" s="2">
        <f>J4542&lt;INPUTS!$B$22</f>
        <v/>
      </c>
      <c r="M4542" s="2">
        <f>INPUTS!$B$26 + INPUTS!$B$29*F4542</f>
        <v/>
      </c>
      <c r="N4542" s="2">
        <f>M4542&lt;INPUTS!$B$28</f>
        <v/>
      </c>
      <c r="O4542" s="2">
        <f>M4542&lt;INPUTS!$B$27</f>
        <v/>
      </c>
      <c r="P4542" s="2">
        <f>INPUTS!$B$30 + (1-INPUTS!$B$18)*INPUTS!$B$19*G4542</f>
        <v/>
      </c>
      <c r="Q4542" s="2">
        <f>INPUTS!$B$31 + INPUTS!$B$32*P4542</f>
        <v/>
      </c>
      <c r="R4542" s="2">
        <f>IF(INPUTS!$B$13=0, Q4542&lt;=0, Q4542&lt;INPUTS!$B$13)</f>
        <v/>
      </c>
      <c r="S4542" s="2">
        <f>OR(I4542,K4542,N4542,R4542)</f>
        <v/>
      </c>
      <c r="T4542" s="2">
        <f>OR(I4542,L4542,O4542,R4542)</f>
        <v/>
      </c>
    </row>
    <row r="4543">
      <c r="A4543" s="2" t="n">
        <v>-50</v>
      </c>
      <c r="B4543" s="2" t="n">
        <v>125</v>
      </c>
      <c r="C4543" s="2" t="n">
        <v>-150</v>
      </c>
      <c r="D4543" s="2">
        <f>(A4543+B4543)/2 + C4543/2</f>
        <v/>
      </c>
      <c r="E4543" s="2">
        <f>SQRT(A4543^2+B4543^2+C4543^2)</f>
        <v/>
      </c>
      <c r="F4543" s="2">
        <f>INPUTS!$B$8*A4543+INPUTS!$B$9*D4543+INPUTS!$B$10*B4543</f>
        <v/>
      </c>
      <c r="G4543" s="2">
        <f>INPUTS!$B$11*A4543/10000</f>
        <v/>
      </c>
      <c r="H4543" s="2">
        <f>MAX(0, (INPUTS!$B$14+INPUTS!$B$16*INPUTS!$B$15) + (1-INPUTS!$B$18)*INPUTS!$B$19*G4543 - INPUTS!$B$17 - INPUTS!$B$20*MAX(0, -F4543))</f>
        <v/>
      </c>
      <c r="I4543" s="2">
        <f>IF(INPUTS!$B$13=0, H4543&lt;=0, H4543&lt;INPUTS!$B$13)</f>
        <v/>
      </c>
      <c r="J4543" s="2">
        <f>INPUTS!$B$21 + INPUTS!$B$24*F4543 + INPUTS!$B$25*G4543</f>
        <v/>
      </c>
      <c r="K4543" s="2">
        <f>J4543&lt;INPUTS!$B$23</f>
        <v/>
      </c>
      <c r="L4543" s="2">
        <f>J4543&lt;INPUTS!$B$22</f>
        <v/>
      </c>
      <c r="M4543" s="2">
        <f>INPUTS!$B$26 + INPUTS!$B$29*F4543</f>
        <v/>
      </c>
      <c r="N4543" s="2">
        <f>M4543&lt;INPUTS!$B$28</f>
        <v/>
      </c>
      <c r="O4543" s="2">
        <f>M4543&lt;INPUTS!$B$27</f>
        <v/>
      </c>
      <c r="P4543" s="2">
        <f>INPUTS!$B$30 + (1-INPUTS!$B$18)*INPUTS!$B$19*G4543</f>
        <v/>
      </c>
      <c r="Q4543" s="2">
        <f>INPUTS!$B$31 + INPUTS!$B$32*P4543</f>
        <v/>
      </c>
      <c r="R4543" s="2">
        <f>IF(INPUTS!$B$13=0, Q4543&lt;=0, Q4543&lt;INPUTS!$B$13)</f>
        <v/>
      </c>
      <c r="S4543" s="2">
        <f>OR(I4543,K4543,N4543,R4543)</f>
        <v/>
      </c>
      <c r="T4543" s="2">
        <f>OR(I4543,L4543,O4543,R4543)</f>
        <v/>
      </c>
    </row>
    <row r="4544">
      <c r="A4544" s="2" t="n">
        <v>-50</v>
      </c>
      <c r="B4544" s="2" t="n">
        <v>125</v>
      </c>
      <c r="C4544" s="2" t="n">
        <v>-125</v>
      </c>
      <c r="D4544" s="2">
        <f>(A4544+B4544)/2 + C4544/2</f>
        <v/>
      </c>
      <c r="E4544" s="2">
        <f>SQRT(A4544^2+B4544^2+C4544^2)</f>
        <v/>
      </c>
      <c r="F4544" s="2">
        <f>INPUTS!$B$8*A4544+INPUTS!$B$9*D4544+INPUTS!$B$10*B4544</f>
        <v/>
      </c>
      <c r="G4544" s="2">
        <f>INPUTS!$B$11*A4544/10000</f>
        <v/>
      </c>
      <c r="H4544" s="2">
        <f>MAX(0, (INPUTS!$B$14+INPUTS!$B$16*INPUTS!$B$15) + (1-INPUTS!$B$18)*INPUTS!$B$19*G4544 - INPUTS!$B$17 - INPUTS!$B$20*MAX(0, -F4544))</f>
        <v/>
      </c>
      <c r="I4544" s="2">
        <f>IF(INPUTS!$B$13=0, H4544&lt;=0, H4544&lt;INPUTS!$B$13)</f>
        <v/>
      </c>
      <c r="J4544" s="2">
        <f>INPUTS!$B$21 + INPUTS!$B$24*F4544 + INPUTS!$B$25*G4544</f>
        <v/>
      </c>
      <c r="K4544" s="2">
        <f>J4544&lt;INPUTS!$B$23</f>
        <v/>
      </c>
      <c r="L4544" s="2">
        <f>J4544&lt;INPUTS!$B$22</f>
        <v/>
      </c>
      <c r="M4544" s="2">
        <f>INPUTS!$B$26 + INPUTS!$B$29*F4544</f>
        <v/>
      </c>
      <c r="N4544" s="2">
        <f>M4544&lt;INPUTS!$B$28</f>
        <v/>
      </c>
      <c r="O4544" s="2">
        <f>M4544&lt;INPUTS!$B$27</f>
        <v/>
      </c>
      <c r="P4544" s="2">
        <f>INPUTS!$B$30 + (1-INPUTS!$B$18)*INPUTS!$B$19*G4544</f>
        <v/>
      </c>
      <c r="Q4544" s="2">
        <f>INPUTS!$B$31 + INPUTS!$B$32*P4544</f>
        <v/>
      </c>
      <c r="R4544" s="2">
        <f>IF(INPUTS!$B$13=0, Q4544&lt;=0, Q4544&lt;INPUTS!$B$13)</f>
        <v/>
      </c>
      <c r="S4544" s="2">
        <f>OR(I4544,K4544,N4544,R4544)</f>
        <v/>
      </c>
      <c r="T4544" s="2">
        <f>OR(I4544,L4544,O4544,R4544)</f>
        <v/>
      </c>
    </row>
    <row r="4545">
      <c r="A4545" s="2" t="n">
        <v>-50</v>
      </c>
      <c r="B4545" s="2" t="n">
        <v>125</v>
      </c>
      <c r="C4545" s="2" t="n">
        <v>-100</v>
      </c>
      <c r="D4545" s="2">
        <f>(A4545+B4545)/2 + C4545/2</f>
        <v/>
      </c>
      <c r="E4545" s="2">
        <f>SQRT(A4545^2+B4545^2+C4545^2)</f>
        <v/>
      </c>
      <c r="F4545" s="2">
        <f>INPUTS!$B$8*A4545+INPUTS!$B$9*D4545+INPUTS!$B$10*B4545</f>
        <v/>
      </c>
      <c r="G4545" s="2">
        <f>INPUTS!$B$11*A4545/10000</f>
        <v/>
      </c>
      <c r="H4545" s="2">
        <f>MAX(0, (INPUTS!$B$14+INPUTS!$B$16*INPUTS!$B$15) + (1-INPUTS!$B$18)*INPUTS!$B$19*G4545 - INPUTS!$B$17 - INPUTS!$B$20*MAX(0, -F4545))</f>
        <v/>
      </c>
      <c r="I4545" s="2">
        <f>IF(INPUTS!$B$13=0, H4545&lt;=0, H4545&lt;INPUTS!$B$13)</f>
        <v/>
      </c>
      <c r="J4545" s="2">
        <f>INPUTS!$B$21 + INPUTS!$B$24*F4545 + INPUTS!$B$25*G4545</f>
        <v/>
      </c>
      <c r="K4545" s="2">
        <f>J4545&lt;INPUTS!$B$23</f>
        <v/>
      </c>
      <c r="L4545" s="2">
        <f>J4545&lt;INPUTS!$B$22</f>
        <v/>
      </c>
      <c r="M4545" s="2">
        <f>INPUTS!$B$26 + INPUTS!$B$29*F4545</f>
        <v/>
      </c>
      <c r="N4545" s="2">
        <f>M4545&lt;INPUTS!$B$28</f>
        <v/>
      </c>
      <c r="O4545" s="2">
        <f>M4545&lt;INPUTS!$B$27</f>
        <v/>
      </c>
      <c r="P4545" s="2">
        <f>INPUTS!$B$30 + (1-INPUTS!$B$18)*INPUTS!$B$19*G4545</f>
        <v/>
      </c>
      <c r="Q4545" s="2">
        <f>INPUTS!$B$31 + INPUTS!$B$32*P4545</f>
        <v/>
      </c>
      <c r="R4545" s="2">
        <f>IF(INPUTS!$B$13=0, Q4545&lt;=0, Q4545&lt;INPUTS!$B$13)</f>
        <v/>
      </c>
      <c r="S4545" s="2">
        <f>OR(I4545,K4545,N4545,R4545)</f>
        <v/>
      </c>
      <c r="T4545" s="2">
        <f>OR(I4545,L4545,O4545,R4545)</f>
        <v/>
      </c>
    </row>
    <row r="4546">
      <c r="A4546" s="2" t="n">
        <v>-50</v>
      </c>
      <c r="B4546" s="2" t="n">
        <v>125</v>
      </c>
      <c r="C4546" s="2" t="n">
        <v>-75</v>
      </c>
      <c r="D4546" s="2">
        <f>(A4546+B4546)/2 + C4546/2</f>
        <v/>
      </c>
      <c r="E4546" s="2">
        <f>SQRT(A4546^2+B4546^2+C4546^2)</f>
        <v/>
      </c>
      <c r="F4546" s="2">
        <f>INPUTS!$B$8*A4546+INPUTS!$B$9*D4546+INPUTS!$B$10*B4546</f>
        <v/>
      </c>
      <c r="G4546" s="2">
        <f>INPUTS!$B$11*A4546/10000</f>
        <v/>
      </c>
      <c r="H4546" s="2">
        <f>MAX(0, (INPUTS!$B$14+INPUTS!$B$16*INPUTS!$B$15) + (1-INPUTS!$B$18)*INPUTS!$B$19*G4546 - INPUTS!$B$17 - INPUTS!$B$20*MAX(0, -F4546))</f>
        <v/>
      </c>
      <c r="I4546" s="2">
        <f>IF(INPUTS!$B$13=0, H4546&lt;=0, H4546&lt;INPUTS!$B$13)</f>
        <v/>
      </c>
      <c r="J4546" s="2">
        <f>INPUTS!$B$21 + INPUTS!$B$24*F4546 + INPUTS!$B$25*G4546</f>
        <v/>
      </c>
      <c r="K4546" s="2">
        <f>J4546&lt;INPUTS!$B$23</f>
        <v/>
      </c>
      <c r="L4546" s="2">
        <f>J4546&lt;INPUTS!$B$22</f>
        <v/>
      </c>
      <c r="M4546" s="2">
        <f>INPUTS!$B$26 + INPUTS!$B$29*F4546</f>
        <v/>
      </c>
      <c r="N4546" s="2">
        <f>M4546&lt;INPUTS!$B$28</f>
        <v/>
      </c>
      <c r="O4546" s="2">
        <f>M4546&lt;INPUTS!$B$27</f>
        <v/>
      </c>
      <c r="P4546" s="2">
        <f>INPUTS!$B$30 + (1-INPUTS!$B$18)*INPUTS!$B$19*G4546</f>
        <v/>
      </c>
      <c r="Q4546" s="2">
        <f>INPUTS!$B$31 + INPUTS!$B$32*P4546</f>
        <v/>
      </c>
      <c r="R4546" s="2">
        <f>IF(INPUTS!$B$13=0, Q4546&lt;=0, Q4546&lt;INPUTS!$B$13)</f>
        <v/>
      </c>
      <c r="S4546" s="2">
        <f>OR(I4546,K4546,N4546,R4546)</f>
        <v/>
      </c>
      <c r="T4546" s="2">
        <f>OR(I4546,L4546,O4546,R4546)</f>
        <v/>
      </c>
    </row>
    <row r="4547">
      <c r="A4547" s="2" t="n">
        <v>-50</v>
      </c>
      <c r="B4547" s="2" t="n">
        <v>125</v>
      </c>
      <c r="C4547" s="2" t="n">
        <v>-50</v>
      </c>
      <c r="D4547" s="2">
        <f>(A4547+B4547)/2 + C4547/2</f>
        <v/>
      </c>
      <c r="E4547" s="2">
        <f>SQRT(A4547^2+B4547^2+C4547^2)</f>
        <v/>
      </c>
      <c r="F4547" s="2">
        <f>INPUTS!$B$8*A4547+INPUTS!$B$9*D4547+INPUTS!$B$10*B4547</f>
        <v/>
      </c>
      <c r="G4547" s="2">
        <f>INPUTS!$B$11*A4547/10000</f>
        <v/>
      </c>
      <c r="H4547" s="2">
        <f>MAX(0, (INPUTS!$B$14+INPUTS!$B$16*INPUTS!$B$15) + (1-INPUTS!$B$18)*INPUTS!$B$19*G4547 - INPUTS!$B$17 - INPUTS!$B$20*MAX(0, -F4547))</f>
        <v/>
      </c>
      <c r="I4547" s="2">
        <f>IF(INPUTS!$B$13=0, H4547&lt;=0, H4547&lt;INPUTS!$B$13)</f>
        <v/>
      </c>
      <c r="J4547" s="2">
        <f>INPUTS!$B$21 + INPUTS!$B$24*F4547 + INPUTS!$B$25*G4547</f>
        <v/>
      </c>
      <c r="K4547" s="2">
        <f>J4547&lt;INPUTS!$B$23</f>
        <v/>
      </c>
      <c r="L4547" s="2">
        <f>J4547&lt;INPUTS!$B$22</f>
        <v/>
      </c>
      <c r="M4547" s="2">
        <f>INPUTS!$B$26 + INPUTS!$B$29*F4547</f>
        <v/>
      </c>
      <c r="N4547" s="2">
        <f>M4547&lt;INPUTS!$B$28</f>
        <v/>
      </c>
      <c r="O4547" s="2">
        <f>M4547&lt;INPUTS!$B$27</f>
        <v/>
      </c>
      <c r="P4547" s="2">
        <f>INPUTS!$B$30 + (1-INPUTS!$B$18)*INPUTS!$B$19*G4547</f>
        <v/>
      </c>
      <c r="Q4547" s="2">
        <f>INPUTS!$B$31 + INPUTS!$B$32*P4547</f>
        <v/>
      </c>
      <c r="R4547" s="2">
        <f>IF(INPUTS!$B$13=0, Q4547&lt;=0, Q4547&lt;INPUTS!$B$13)</f>
        <v/>
      </c>
      <c r="S4547" s="2">
        <f>OR(I4547,K4547,N4547,R4547)</f>
        <v/>
      </c>
      <c r="T4547" s="2">
        <f>OR(I4547,L4547,O4547,R4547)</f>
        <v/>
      </c>
    </row>
    <row r="4548">
      <c r="A4548" s="2" t="n">
        <v>-50</v>
      </c>
      <c r="B4548" s="2" t="n">
        <v>125</v>
      </c>
      <c r="C4548" s="2" t="n">
        <v>-25</v>
      </c>
      <c r="D4548" s="2">
        <f>(A4548+B4548)/2 + C4548/2</f>
        <v/>
      </c>
      <c r="E4548" s="2">
        <f>SQRT(A4548^2+B4548^2+C4548^2)</f>
        <v/>
      </c>
      <c r="F4548" s="2">
        <f>INPUTS!$B$8*A4548+INPUTS!$B$9*D4548+INPUTS!$B$10*B4548</f>
        <v/>
      </c>
      <c r="G4548" s="2">
        <f>INPUTS!$B$11*A4548/10000</f>
        <v/>
      </c>
      <c r="H4548" s="2">
        <f>MAX(0, (INPUTS!$B$14+INPUTS!$B$16*INPUTS!$B$15) + (1-INPUTS!$B$18)*INPUTS!$B$19*G4548 - INPUTS!$B$17 - INPUTS!$B$20*MAX(0, -F4548))</f>
        <v/>
      </c>
      <c r="I4548" s="2">
        <f>IF(INPUTS!$B$13=0, H4548&lt;=0, H4548&lt;INPUTS!$B$13)</f>
        <v/>
      </c>
      <c r="J4548" s="2">
        <f>INPUTS!$B$21 + INPUTS!$B$24*F4548 + INPUTS!$B$25*G4548</f>
        <v/>
      </c>
      <c r="K4548" s="2">
        <f>J4548&lt;INPUTS!$B$23</f>
        <v/>
      </c>
      <c r="L4548" s="2">
        <f>J4548&lt;INPUTS!$B$22</f>
        <v/>
      </c>
      <c r="M4548" s="2">
        <f>INPUTS!$B$26 + INPUTS!$B$29*F4548</f>
        <v/>
      </c>
      <c r="N4548" s="2">
        <f>M4548&lt;INPUTS!$B$28</f>
        <v/>
      </c>
      <c r="O4548" s="2">
        <f>M4548&lt;INPUTS!$B$27</f>
        <v/>
      </c>
      <c r="P4548" s="2">
        <f>INPUTS!$B$30 + (1-INPUTS!$B$18)*INPUTS!$B$19*G4548</f>
        <v/>
      </c>
      <c r="Q4548" s="2">
        <f>INPUTS!$B$31 + INPUTS!$B$32*P4548</f>
        <v/>
      </c>
      <c r="R4548" s="2">
        <f>IF(INPUTS!$B$13=0, Q4548&lt;=0, Q4548&lt;INPUTS!$B$13)</f>
        <v/>
      </c>
      <c r="S4548" s="2">
        <f>OR(I4548,K4548,N4548,R4548)</f>
        <v/>
      </c>
      <c r="T4548" s="2">
        <f>OR(I4548,L4548,O4548,R4548)</f>
        <v/>
      </c>
    </row>
    <row r="4549">
      <c r="A4549" s="2" t="n">
        <v>-50</v>
      </c>
      <c r="B4549" s="2" t="n">
        <v>125</v>
      </c>
      <c r="C4549" s="2" t="n">
        <v>0</v>
      </c>
      <c r="D4549" s="2">
        <f>(A4549+B4549)/2 + C4549/2</f>
        <v/>
      </c>
      <c r="E4549" s="2">
        <f>SQRT(A4549^2+B4549^2+C4549^2)</f>
        <v/>
      </c>
      <c r="F4549" s="2">
        <f>INPUTS!$B$8*A4549+INPUTS!$B$9*D4549+INPUTS!$B$10*B4549</f>
        <v/>
      </c>
      <c r="G4549" s="2">
        <f>INPUTS!$B$11*A4549/10000</f>
        <v/>
      </c>
      <c r="H4549" s="2">
        <f>MAX(0, (INPUTS!$B$14+INPUTS!$B$16*INPUTS!$B$15) + (1-INPUTS!$B$18)*INPUTS!$B$19*G4549 - INPUTS!$B$17 - INPUTS!$B$20*MAX(0, -F4549))</f>
        <v/>
      </c>
      <c r="I4549" s="2">
        <f>IF(INPUTS!$B$13=0, H4549&lt;=0, H4549&lt;INPUTS!$B$13)</f>
        <v/>
      </c>
      <c r="J4549" s="2">
        <f>INPUTS!$B$21 + INPUTS!$B$24*F4549 + INPUTS!$B$25*G4549</f>
        <v/>
      </c>
      <c r="K4549" s="2">
        <f>J4549&lt;INPUTS!$B$23</f>
        <v/>
      </c>
      <c r="L4549" s="2">
        <f>J4549&lt;INPUTS!$B$22</f>
        <v/>
      </c>
      <c r="M4549" s="2">
        <f>INPUTS!$B$26 + INPUTS!$B$29*F4549</f>
        <v/>
      </c>
      <c r="N4549" s="2">
        <f>M4549&lt;INPUTS!$B$28</f>
        <v/>
      </c>
      <c r="O4549" s="2">
        <f>M4549&lt;INPUTS!$B$27</f>
        <v/>
      </c>
      <c r="P4549" s="2">
        <f>INPUTS!$B$30 + (1-INPUTS!$B$18)*INPUTS!$B$19*G4549</f>
        <v/>
      </c>
      <c r="Q4549" s="2">
        <f>INPUTS!$B$31 + INPUTS!$B$32*P4549</f>
        <v/>
      </c>
      <c r="R4549" s="2">
        <f>IF(INPUTS!$B$13=0, Q4549&lt;=0, Q4549&lt;INPUTS!$B$13)</f>
        <v/>
      </c>
      <c r="S4549" s="2">
        <f>OR(I4549,K4549,N4549,R4549)</f>
        <v/>
      </c>
      <c r="T4549" s="2">
        <f>OR(I4549,L4549,O4549,R4549)</f>
        <v/>
      </c>
    </row>
    <row r="4550">
      <c r="A4550" s="2" t="n">
        <v>-50</v>
      </c>
      <c r="B4550" s="2" t="n">
        <v>125</v>
      </c>
      <c r="C4550" s="2" t="n">
        <v>25</v>
      </c>
      <c r="D4550" s="2">
        <f>(A4550+B4550)/2 + C4550/2</f>
        <v/>
      </c>
      <c r="E4550" s="2">
        <f>SQRT(A4550^2+B4550^2+C4550^2)</f>
        <v/>
      </c>
      <c r="F4550" s="2">
        <f>INPUTS!$B$8*A4550+INPUTS!$B$9*D4550+INPUTS!$B$10*B4550</f>
        <v/>
      </c>
      <c r="G4550" s="2">
        <f>INPUTS!$B$11*A4550/10000</f>
        <v/>
      </c>
      <c r="H4550" s="2">
        <f>MAX(0, (INPUTS!$B$14+INPUTS!$B$16*INPUTS!$B$15) + (1-INPUTS!$B$18)*INPUTS!$B$19*G4550 - INPUTS!$B$17 - INPUTS!$B$20*MAX(0, -F4550))</f>
        <v/>
      </c>
      <c r="I4550" s="2">
        <f>IF(INPUTS!$B$13=0, H4550&lt;=0, H4550&lt;INPUTS!$B$13)</f>
        <v/>
      </c>
      <c r="J4550" s="2">
        <f>INPUTS!$B$21 + INPUTS!$B$24*F4550 + INPUTS!$B$25*G4550</f>
        <v/>
      </c>
      <c r="K4550" s="2">
        <f>J4550&lt;INPUTS!$B$23</f>
        <v/>
      </c>
      <c r="L4550" s="2">
        <f>J4550&lt;INPUTS!$B$22</f>
        <v/>
      </c>
      <c r="M4550" s="2">
        <f>INPUTS!$B$26 + INPUTS!$B$29*F4550</f>
        <v/>
      </c>
      <c r="N4550" s="2">
        <f>M4550&lt;INPUTS!$B$28</f>
        <v/>
      </c>
      <c r="O4550" s="2">
        <f>M4550&lt;INPUTS!$B$27</f>
        <v/>
      </c>
      <c r="P4550" s="2">
        <f>INPUTS!$B$30 + (1-INPUTS!$B$18)*INPUTS!$B$19*G4550</f>
        <v/>
      </c>
      <c r="Q4550" s="2">
        <f>INPUTS!$B$31 + INPUTS!$B$32*P4550</f>
        <v/>
      </c>
      <c r="R4550" s="2">
        <f>IF(INPUTS!$B$13=0, Q4550&lt;=0, Q4550&lt;INPUTS!$B$13)</f>
        <v/>
      </c>
      <c r="S4550" s="2">
        <f>OR(I4550,K4550,N4550,R4550)</f>
        <v/>
      </c>
      <c r="T4550" s="2">
        <f>OR(I4550,L4550,O4550,R4550)</f>
        <v/>
      </c>
    </row>
    <row r="4551">
      <c r="A4551" s="2" t="n">
        <v>-50</v>
      </c>
      <c r="B4551" s="2" t="n">
        <v>125</v>
      </c>
      <c r="C4551" s="2" t="n">
        <v>50</v>
      </c>
      <c r="D4551" s="2">
        <f>(A4551+B4551)/2 + C4551/2</f>
        <v/>
      </c>
      <c r="E4551" s="2">
        <f>SQRT(A4551^2+B4551^2+C4551^2)</f>
        <v/>
      </c>
      <c r="F4551" s="2">
        <f>INPUTS!$B$8*A4551+INPUTS!$B$9*D4551+INPUTS!$B$10*B4551</f>
        <v/>
      </c>
      <c r="G4551" s="2">
        <f>INPUTS!$B$11*A4551/10000</f>
        <v/>
      </c>
      <c r="H4551" s="2">
        <f>MAX(0, (INPUTS!$B$14+INPUTS!$B$16*INPUTS!$B$15) + (1-INPUTS!$B$18)*INPUTS!$B$19*G4551 - INPUTS!$B$17 - INPUTS!$B$20*MAX(0, -F4551))</f>
        <v/>
      </c>
      <c r="I4551" s="2">
        <f>IF(INPUTS!$B$13=0, H4551&lt;=0, H4551&lt;INPUTS!$B$13)</f>
        <v/>
      </c>
      <c r="J4551" s="2">
        <f>INPUTS!$B$21 + INPUTS!$B$24*F4551 + INPUTS!$B$25*G4551</f>
        <v/>
      </c>
      <c r="K4551" s="2">
        <f>J4551&lt;INPUTS!$B$23</f>
        <v/>
      </c>
      <c r="L4551" s="2">
        <f>J4551&lt;INPUTS!$B$22</f>
        <v/>
      </c>
      <c r="M4551" s="2">
        <f>INPUTS!$B$26 + INPUTS!$B$29*F4551</f>
        <v/>
      </c>
      <c r="N4551" s="2">
        <f>M4551&lt;INPUTS!$B$28</f>
        <v/>
      </c>
      <c r="O4551" s="2">
        <f>M4551&lt;INPUTS!$B$27</f>
        <v/>
      </c>
      <c r="P4551" s="2">
        <f>INPUTS!$B$30 + (1-INPUTS!$B$18)*INPUTS!$B$19*G4551</f>
        <v/>
      </c>
      <c r="Q4551" s="2">
        <f>INPUTS!$B$31 + INPUTS!$B$32*P4551</f>
        <v/>
      </c>
      <c r="R4551" s="2">
        <f>IF(INPUTS!$B$13=0, Q4551&lt;=0, Q4551&lt;INPUTS!$B$13)</f>
        <v/>
      </c>
      <c r="S4551" s="2">
        <f>OR(I4551,K4551,N4551,R4551)</f>
        <v/>
      </c>
      <c r="T4551" s="2">
        <f>OR(I4551,L4551,O4551,R4551)</f>
        <v/>
      </c>
    </row>
    <row r="4552">
      <c r="A4552" s="2" t="n">
        <v>-50</v>
      </c>
      <c r="B4552" s="2" t="n">
        <v>125</v>
      </c>
      <c r="C4552" s="2" t="n">
        <v>75</v>
      </c>
      <c r="D4552" s="2">
        <f>(A4552+B4552)/2 + C4552/2</f>
        <v/>
      </c>
      <c r="E4552" s="2">
        <f>SQRT(A4552^2+B4552^2+C4552^2)</f>
        <v/>
      </c>
      <c r="F4552" s="2">
        <f>INPUTS!$B$8*A4552+INPUTS!$B$9*D4552+INPUTS!$B$10*B4552</f>
        <v/>
      </c>
      <c r="G4552" s="2">
        <f>INPUTS!$B$11*A4552/10000</f>
        <v/>
      </c>
      <c r="H4552" s="2">
        <f>MAX(0, (INPUTS!$B$14+INPUTS!$B$16*INPUTS!$B$15) + (1-INPUTS!$B$18)*INPUTS!$B$19*G4552 - INPUTS!$B$17 - INPUTS!$B$20*MAX(0, -F4552))</f>
        <v/>
      </c>
      <c r="I4552" s="2">
        <f>IF(INPUTS!$B$13=0, H4552&lt;=0, H4552&lt;INPUTS!$B$13)</f>
        <v/>
      </c>
      <c r="J4552" s="2">
        <f>INPUTS!$B$21 + INPUTS!$B$24*F4552 + INPUTS!$B$25*G4552</f>
        <v/>
      </c>
      <c r="K4552" s="2">
        <f>J4552&lt;INPUTS!$B$23</f>
        <v/>
      </c>
      <c r="L4552" s="2">
        <f>J4552&lt;INPUTS!$B$22</f>
        <v/>
      </c>
      <c r="M4552" s="2">
        <f>INPUTS!$B$26 + INPUTS!$B$29*F4552</f>
        <v/>
      </c>
      <c r="N4552" s="2">
        <f>M4552&lt;INPUTS!$B$28</f>
        <v/>
      </c>
      <c r="O4552" s="2">
        <f>M4552&lt;INPUTS!$B$27</f>
        <v/>
      </c>
      <c r="P4552" s="2">
        <f>INPUTS!$B$30 + (1-INPUTS!$B$18)*INPUTS!$B$19*G4552</f>
        <v/>
      </c>
      <c r="Q4552" s="2">
        <f>INPUTS!$B$31 + INPUTS!$B$32*P4552</f>
        <v/>
      </c>
      <c r="R4552" s="2">
        <f>IF(INPUTS!$B$13=0, Q4552&lt;=0, Q4552&lt;INPUTS!$B$13)</f>
        <v/>
      </c>
      <c r="S4552" s="2">
        <f>OR(I4552,K4552,N4552,R4552)</f>
        <v/>
      </c>
      <c r="T4552" s="2">
        <f>OR(I4552,L4552,O4552,R4552)</f>
        <v/>
      </c>
    </row>
    <row r="4553">
      <c r="A4553" s="2" t="n">
        <v>-50</v>
      </c>
      <c r="B4553" s="2" t="n">
        <v>125</v>
      </c>
      <c r="C4553" s="2" t="n">
        <v>100</v>
      </c>
      <c r="D4553" s="2">
        <f>(A4553+B4553)/2 + C4553/2</f>
        <v/>
      </c>
      <c r="E4553" s="2">
        <f>SQRT(A4553^2+B4553^2+C4553^2)</f>
        <v/>
      </c>
      <c r="F4553" s="2">
        <f>INPUTS!$B$8*A4553+INPUTS!$B$9*D4553+INPUTS!$B$10*B4553</f>
        <v/>
      </c>
      <c r="G4553" s="2">
        <f>INPUTS!$B$11*A4553/10000</f>
        <v/>
      </c>
      <c r="H4553" s="2">
        <f>MAX(0, (INPUTS!$B$14+INPUTS!$B$16*INPUTS!$B$15) + (1-INPUTS!$B$18)*INPUTS!$B$19*G4553 - INPUTS!$B$17 - INPUTS!$B$20*MAX(0, -F4553))</f>
        <v/>
      </c>
      <c r="I4553" s="2">
        <f>IF(INPUTS!$B$13=0, H4553&lt;=0, H4553&lt;INPUTS!$B$13)</f>
        <v/>
      </c>
      <c r="J4553" s="2">
        <f>INPUTS!$B$21 + INPUTS!$B$24*F4553 + INPUTS!$B$25*G4553</f>
        <v/>
      </c>
      <c r="K4553" s="2">
        <f>J4553&lt;INPUTS!$B$23</f>
        <v/>
      </c>
      <c r="L4553" s="2">
        <f>J4553&lt;INPUTS!$B$22</f>
        <v/>
      </c>
      <c r="M4553" s="2">
        <f>INPUTS!$B$26 + INPUTS!$B$29*F4553</f>
        <v/>
      </c>
      <c r="N4553" s="2">
        <f>M4553&lt;INPUTS!$B$28</f>
        <v/>
      </c>
      <c r="O4553" s="2">
        <f>M4553&lt;INPUTS!$B$27</f>
        <v/>
      </c>
      <c r="P4553" s="2">
        <f>INPUTS!$B$30 + (1-INPUTS!$B$18)*INPUTS!$B$19*G4553</f>
        <v/>
      </c>
      <c r="Q4553" s="2">
        <f>INPUTS!$B$31 + INPUTS!$B$32*P4553</f>
        <v/>
      </c>
      <c r="R4553" s="2">
        <f>IF(INPUTS!$B$13=0, Q4553&lt;=0, Q4553&lt;INPUTS!$B$13)</f>
        <v/>
      </c>
      <c r="S4553" s="2">
        <f>OR(I4553,K4553,N4553,R4553)</f>
        <v/>
      </c>
      <c r="T4553" s="2">
        <f>OR(I4553,L4553,O4553,R4553)</f>
        <v/>
      </c>
    </row>
    <row r="4554">
      <c r="A4554" s="2" t="n">
        <v>-50</v>
      </c>
      <c r="B4554" s="2" t="n">
        <v>125</v>
      </c>
      <c r="C4554" s="2" t="n">
        <v>125</v>
      </c>
      <c r="D4554" s="2">
        <f>(A4554+B4554)/2 + C4554/2</f>
        <v/>
      </c>
      <c r="E4554" s="2">
        <f>SQRT(A4554^2+B4554^2+C4554^2)</f>
        <v/>
      </c>
      <c r="F4554" s="2">
        <f>INPUTS!$B$8*A4554+INPUTS!$B$9*D4554+INPUTS!$B$10*B4554</f>
        <v/>
      </c>
      <c r="G4554" s="2">
        <f>INPUTS!$B$11*A4554/10000</f>
        <v/>
      </c>
      <c r="H4554" s="2">
        <f>MAX(0, (INPUTS!$B$14+INPUTS!$B$16*INPUTS!$B$15) + (1-INPUTS!$B$18)*INPUTS!$B$19*G4554 - INPUTS!$B$17 - INPUTS!$B$20*MAX(0, -F4554))</f>
        <v/>
      </c>
      <c r="I4554" s="2">
        <f>IF(INPUTS!$B$13=0, H4554&lt;=0, H4554&lt;INPUTS!$B$13)</f>
        <v/>
      </c>
      <c r="J4554" s="2">
        <f>INPUTS!$B$21 + INPUTS!$B$24*F4554 + INPUTS!$B$25*G4554</f>
        <v/>
      </c>
      <c r="K4554" s="2">
        <f>J4554&lt;INPUTS!$B$23</f>
        <v/>
      </c>
      <c r="L4554" s="2">
        <f>J4554&lt;INPUTS!$B$22</f>
        <v/>
      </c>
      <c r="M4554" s="2">
        <f>INPUTS!$B$26 + INPUTS!$B$29*F4554</f>
        <v/>
      </c>
      <c r="N4554" s="2">
        <f>M4554&lt;INPUTS!$B$28</f>
        <v/>
      </c>
      <c r="O4554" s="2">
        <f>M4554&lt;INPUTS!$B$27</f>
        <v/>
      </c>
      <c r="P4554" s="2">
        <f>INPUTS!$B$30 + (1-INPUTS!$B$18)*INPUTS!$B$19*G4554</f>
        <v/>
      </c>
      <c r="Q4554" s="2">
        <f>INPUTS!$B$31 + INPUTS!$B$32*P4554</f>
        <v/>
      </c>
      <c r="R4554" s="2">
        <f>IF(INPUTS!$B$13=0, Q4554&lt;=0, Q4554&lt;INPUTS!$B$13)</f>
        <v/>
      </c>
      <c r="S4554" s="2">
        <f>OR(I4554,K4554,N4554,R4554)</f>
        <v/>
      </c>
      <c r="T4554" s="2">
        <f>OR(I4554,L4554,O4554,R4554)</f>
        <v/>
      </c>
    </row>
    <row r="4555">
      <c r="A4555" s="2" t="n">
        <v>-50</v>
      </c>
      <c r="B4555" s="2" t="n">
        <v>125</v>
      </c>
      <c r="C4555" s="2" t="n">
        <v>150</v>
      </c>
      <c r="D4555" s="2">
        <f>(A4555+B4555)/2 + C4555/2</f>
        <v/>
      </c>
      <c r="E4555" s="2">
        <f>SQRT(A4555^2+B4555^2+C4555^2)</f>
        <v/>
      </c>
      <c r="F4555" s="2">
        <f>INPUTS!$B$8*A4555+INPUTS!$B$9*D4555+INPUTS!$B$10*B4555</f>
        <v/>
      </c>
      <c r="G4555" s="2">
        <f>INPUTS!$B$11*A4555/10000</f>
        <v/>
      </c>
      <c r="H4555" s="2">
        <f>MAX(0, (INPUTS!$B$14+INPUTS!$B$16*INPUTS!$B$15) + (1-INPUTS!$B$18)*INPUTS!$B$19*G4555 - INPUTS!$B$17 - INPUTS!$B$20*MAX(0, -F4555))</f>
        <v/>
      </c>
      <c r="I4555" s="2">
        <f>IF(INPUTS!$B$13=0, H4555&lt;=0, H4555&lt;INPUTS!$B$13)</f>
        <v/>
      </c>
      <c r="J4555" s="2">
        <f>INPUTS!$B$21 + INPUTS!$B$24*F4555 + INPUTS!$B$25*G4555</f>
        <v/>
      </c>
      <c r="K4555" s="2">
        <f>J4555&lt;INPUTS!$B$23</f>
        <v/>
      </c>
      <c r="L4555" s="2">
        <f>J4555&lt;INPUTS!$B$22</f>
        <v/>
      </c>
      <c r="M4555" s="2">
        <f>INPUTS!$B$26 + INPUTS!$B$29*F4555</f>
        <v/>
      </c>
      <c r="N4555" s="2">
        <f>M4555&lt;INPUTS!$B$28</f>
        <v/>
      </c>
      <c r="O4555" s="2">
        <f>M4555&lt;INPUTS!$B$27</f>
        <v/>
      </c>
      <c r="P4555" s="2">
        <f>INPUTS!$B$30 + (1-INPUTS!$B$18)*INPUTS!$B$19*G4555</f>
        <v/>
      </c>
      <c r="Q4555" s="2">
        <f>INPUTS!$B$31 + INPUTS!$B$32*P4555</f>
        <v/>
      </c>
      <c r="R4555" s="2">
        <f>IF(INPUTS!$B$13=0, Q4555&lt;=0, Q4555&lt;INPUTS!$B$13)</f>
        <v/>
      </c>
      <c r="S4555" s="2">
        <f>OR(I4555,K4555,N4555,R4555)</f>
        <v/>
      </c>
      <c r="T4555" s="2">
        <f>OR(I4555,L4555,O4555,R4555)</f>
        <v/>
      </c>
    </row>
    <row r="4556">
      <c r="A4556" s="2" t="n">
        <v>-50</v>
      </c>
      <c r="B4556" s="2" t="n">
        <v>125</v>
      </c>
      <c r="C4556" s="2" t="n">
        <v>175</v>
      </c>
      <c r="D4556" s="2">
        <f>(A4556+B4556)/2 + C4556/2</f>
        <v/>
      </c>
      <c r="E4556" s="2">
        <f>SQRT(A4556^2+B4556^2+C4556^2)</f>
        <v/>
      </c>
      <c r="F4556" s="2">
        <f>INPUTS!$B$8*A4556+INPUTS!$B$9*D4556+INPUTS!$B$10*B4556</f>
        <v/>
      </c>
      <c r="G4556" s="2">
        <f>INPUTS!$B$11*A4556/10000</f>
        <v/>
      </c>
      <c r="H4556" s="2">
        <f>MAX(0, (INPUTS!$B$14+INPUTS!$B$16*INPUTS!$B$15) + (1-INPUTS!$B$18)*INPUTS!$B$19*G4556 - INPUTS!$B$17 - INPUTS!$B$20*MAX(0, -F4556))</f>
        <v/>
      </c>
      <c r="I4556" s="2">
        <f>IF(INPUTS!$B$13=0, H4556&lt;=0, H4556&lt;INPUTS!$B$13)</f>
        <v/>
      </c>
      <c r="J4556" s="2">
        <f>INPUTS!$B$21 + INPUTS!$B$24*F4556 + INPUTS!$B$25*G4556</f>
        <v/>
      </c>
      <c r="K4556" s="2">
        <f>J4556&lt;INPUTS!$B$23</f>
        <v/>
      </c>
      <c r="L4556" s="2">
        <f>J4556&lt;INPUTS!$B$22</f>
        <v/>
      </c>
      <c r="M4556" s="2">
        <f>INPUTS!$B$26 + INPUTS!$B$29*F4556</f>
        <v/>
      </c>
      <c r="N4556" s="2">
        <f>M4556&lt;INPUTS!$B$28</f>
        <v/>
      </c>
      <c r="O4556" s="2">
        <f>M4556&lt;INPUTS!$B$27</f>
        <v/>
      </c>
      <c r="P4556" s="2">
        <f>INPUTS!$B$30 + (1-INPUTS!$B$18)*INPUTS!$B$19*G4556</f>
        <v/>
      </c>
      <c r="Q4556" s="2">
        <f>INPUTS!$B$31 + INPUTS!$B$32*P4556</f>
        <v/>
      </c>
      <c r="R4556" s="2">
        <f>IF(INPUTS!$B$13=0, Q4556&lt;=0, Q4556&lt;INPUTS!$B$13)</f>
        <v/>
      </c>
      <c r="S4556" s="2">
        <f>OR(I4556,K4556,N4556,R4556)</f>
        <v/>
      </c>
      <c r="T4556" s="2">
        <f>OR(I4556,L4556,O4556,R4556)</f>
        <v/>
      </c>
    </row>
    <row r="4557">
      <c r="A4557" s="2" t="n">
        <v>-50</v>
      </c>
      <c r="B4557" s="2" t="n">
        <v>125</v>
      </c>
      <c r="C4557" s="2" t="n">
        <v>200</v>
      </c>
      <c r="D4557" s="2">
        <f>(A4557+B4557)/2 + C4557/2</f>
        <v/>
      </c>
      <c r="E4557" s="2">
        <f>SQRT(A4557^2+B4557^2+C4557^2)</f>
        <v/>
      </c>
      <c r="F4557" s="2">
        <f>INPUTS!$B$8*A4557+INPUTS!$B$9*D4557+INPUTS!$B$10*B4557</f>
        <v/>
      </c>
      <c r="G4557" s="2">
        <f>INPUTS!$B$11*A4557/10000</f>
        <v/>
      </c>
      <c r="H4557" s="2">
        <f>MAX(0, (INPUTS!$B$14+INPUTS!$B$16*INPUTS!$B$15) + (1-INPUTS!$B$18)*INPUTS!$B$19*G4557 - INPUTS!$B$17 - INPUTS!$B$20*MAX(0, -F4557))</f>
        <v/>
      </c>
      <c r="I4557" s="2">
        <f>IF(INPUTS!$B$13=0, H4557&lt;=0, H4557&lt;INPUTS!$B$13)</f>
        <v/>
      </c>
      <c r="J4557" s="2">
        <f>INPUTS!$B$21 + INPUTS!$B$24*F4557 + INPUTS!$B$25*G4557</f>
        <v/>
      </c>
      <c r="K4557" s="2">
        <f>J4557&lt;INPUTS!$B$23</f>
        <v/>
      </c>
      <c r="L4557" s="2">
        <f>J4557&lt;INPUTS!$B$22</f>
        <v/>
      </c>
      <c r="M4557" s="2">
        <f>INPUTS!$B$26 + INPUTS!$B$29*F4557</f>
        <v/>
      </c>
      <c r="N4557" s="2">
        <f>M4557&lt;INPUTS!$B$28</f>
        <v/>
      </c>
      <c r="O4557" s="2">
        <f>M4557&lt;INPUTS!$B$27</f>
        <v/>
      </c>
      <c r="P4557" s="2">
        <f>INPUTS!$B$30 + (1-INPUTS!$B$18)*INPUTS!$B$19*G4557</f>
        <v/>
      </c>
      <c r="Q4557" s="2">
        <f>INPUTS!$B$31 + INPUTS!$B$32*P4557</f>
        <v/>
      </c>
      <c r="R4557" s="2">
        <f>IF(INPUTS!$B$13=0, Q4557&lt;=0, Q4557&lt;INPUTS!$B$13)</f>
        <v/>
      </c>
      <c r="S4557" s="2">
        <f>OR(I4557,K4557,N4557,R4557)</f>
        <v/>
      </c>
      <c r="T4557" s="2">
        <f>OR(I4557,L4557,O4557,R4557)</f>
        <v/>
      </c>
    </row>
    <row r="4558">
      <c r="A4558" s="2" t="n">
        <v>-50</v>
      </c>
      <c r="B4558" s="2" t="n">
        <v>150</v>
      </c>
      <c r="C4558" s="2" t="n">
        <v>-200</v>
      </c>
      <c r="D4558" s="2">
        <f>(A4558+B4558)/2 + C4558/2</f>
        <v/>
      </c>
      <c r="E4558" s="2">
        <f>SQRT(A4558^2+B4558^2+C4558^2)</f>
        <v/>
      </c>
      <c r="F4558" s="2">
        <f>INPUTS!$B$8*A4558+INPUTS!$B$9*D4558+INPUTS!$B$10*B4558</f>
        <v/>
      </c>
      <c r="G4558" s="2">
        <f>INPUTS!$B$11*A4558/10000</f>
        <v/>
      </c>
      <c r="H4558" s="2">
        <f>MAX(0, (INPUTS!$B$14+INPUTS!$B$16*INPUTS!$B$15) + (1-INPUTS!$B$18)*INPUTS!$B$19*G4558 - INPUTS!$B$17 - INPUTS!$B$20*MAX(0, -F4558))</f>
        <v/>
      </c>
      <c r="I4558" s="2">
        <f>IF(INPUTS!$B$13=0, H4558&lt;=0, H4558&lt;INPUTS!$B$13)</f>
        <v/>
      </c>
      <c r="J4558" s="2">
        <f>INPUTS!$B$21 + INPUTS!$B$24*F4558 + INPUTS!$B$25*G4558</f>
        <v/>
      </c>
      <c r="K4558" s="2">
        <f>J4558&lt;INPUTS!$B$23</f>
        <v/>
      </c>
      <c r="L4558" s="2">
        <f>J4558&lt;INPUTS!$B$22</f>
        <v/>
      </c>
      <c r="M4558" s="2">
        <f>INPUTS!$B$26 + INPUTS!$B$29*F4558</f>
        <v/>
      </c>
      <c r="N4558" s="2">
        <f>M4558&lt;INPUTS!$B$28</f>
        <v/>
      </c>
      <c r="O4558" s="2">
        <f>M4558&lt;INPUTS!$B$27</f>
        <v/>
      </c>
      <c r="P4558" s="2">
        <f>INPUTS!$B$30 + (1-INPUTS!$B$18)*INPUTS!$B$19*G4558</f>
        <v/>
      </c>
      <c r="Q4558" s="2">
        <f>INPUTS!$B$31 + INPUTS!$B$32*P4558</f>
        <v/>
      </c>
      <c r="R4558" s="2">
        <f>IF(INPUTS!$B$13=0, Q4558&lt;=0, Q4558&lt;INPUTS!$B$13)</f>
        <v/>
      </c>
      <c r="S4558" s="2">
        <f>OR(I4558,K4558,N4558,R4558)</f>
        <v/>
      </c>
      <c r="T4558" s="2">
        <f>OR(I4558,L4558,O4558,R4558)</f>
        <v/>
      </c>
    </row>
    <row r="4559">
      <c r="A4559" s="2" t="n">
        <v>-50</v>
      </c>
      <c r="B4559" s="2" t="n">
        <v>150</v>
      </c>
      <c r="C4559" s="2" t="n">
        <v>-175</v>
      </c>
      <c r="D4559" s="2">
        <f>(A4559+B4559)/2 + C4559/2</f>
        <v/>
      </c>
      <c r="E4559" s="2">
        <f>SQRT(A4559^2+B4559^2+C4559^2)</f>
        <v/>
      </c>
      <c r="F4559" s="2">
        <f>INPUTS!$B$8*A4559+INPUTS!$B$9*D4559+INPUTS!$B$10*B4559</f>
        <v/>
      </c>
      <c r="G4559" s="2">
        <f>INPUTS!$B$11*A4559/10000</f>
        <v/>
      </c>
      <c r="H4559" s="2">
        <f>MAX(0, (INPUTS!$B$14+INPUTS!$B$16*INPUTS!$B$15) + (1-INPUTS!$B$18)*INPUTS!$B$19*G4559 - INPUTS!$B$17 - INPUTS!$B$20*MAX(0, -F4559))</f>
        <v/>
      </c>
      <c r="I4559" s="2">
        <f>IF(INPUTS!$B$13=0, H4559&lt;=0, H4559&lt;INPUTS!$B$13)</f>
        <v/>
      </c>
      <c r="J4559" s="2">
        <f>INPUTS!$B$21 + INPUTS!$B$24*F4559 + INPUTS!$B$25*G4559</f>
        <v/>
      </c>
      <c r="K4559" s="2">
        <f>J4559&lt;INPUTS!$B$23</f>
        <v/>
      </c>
      <c r="L4559" s="2">
        <f>J4559&lt;INPUTS!$B$22</f>
        <v/>
      </c>
      <c r="M4559" s="2">
        <f>INPUTS!$B$26 + INPUTS!$B$29*F4559</f>
        <v/>
      </c>
      <c r="N4559" s="2">
        <f>M4559&lt;INPUTS!$B$28</f>
        <v/>
      </c>
      <c r="O4559" s="2">
        <f>M4559&lt;INPUTS!$B$27</f>
        <v/>
      </c>
      <c r="P4559" s="2">
        <f>INPUTS!$B$30 + (1-INPUTS!$B$18)*INPUTS!$B$19*G4559</f>
        <v/>
      </c>
      <c r="Q4559" s="2">
        <f>INPUTS!$B$31 + INPUTS!$B$32*P4559</f>
        <v/>
      </c>
      <c r="R4559" s="2">
        <f>IF(INPUTS!$B$13=0, Q4559&lt;=0, Q4559&lt;INPUTS!$B$13)</f>
        <v/>
      </c>
      <c r="S4559" s="2">
        <f>OR(I4559,K4559,N4559,R4559)</f>
        <v/>
      </c>
      <c r="T4559" s="2">
        <f>OR(I4559,L4559,O4559,R4559)</f>
        <v/>
      </c>
    </row>
    <row r="4560">
      <c r="A4560" s="2" t="n">
        <v>-50</v>
      </c>
      <c r="B4560" s="2" t="n">
        <v>150</v>
      </c>
      <c r="C4560" s="2" t="n">
        <v>-150</v>
      </c>
      <c r="D4560" s="2">
        <f>(A4560+B4560)/2 + C4560/2</f>
        <v/>
      </c>
      <c r="E4560" s="2">
        <f>SQRT(A4560^2+B4560^2+C4560^2)</f>
        <v/>
      </c>
      <c r="F4560" s="2">
        <f>INPUTS!$B$8*A4560+INPUTS!$B$9*D4560+INPUTS!$B$10*B4560</f>
        <v/>
      </c>
      <c r="G4560" s="2">
        <f>INPUTS!$B$11*A4560/10000</f>
        <v/>
      </c>
      <c r="H4560" s="2">
        <f>MAX(0, (INPUTS!$B$14+INPUTS!$B$16*INPUTS!$B$15) + (1-INPUTS!$B$18)*INPUTS!$B$19*G4560 - INPUTS!$B$17 - INPUTS!$B$20*MAX(0, -F4560))</f>
        <v/>
      </c>
      <c r="I4560" s="2">
        <f>IF(INPUTS!$B$13=0, H4560&lt;=0, H4560&lt;INPUTS!$B$13)</f>
        <v/>
      </c>
      <c r="J4560" s="2">
        <f>INPUTS!$B$21 + INPUTS!$B$24*F4560 + INPUTS!$B$25*G4560</f>
        <v/>
      </c>
      <c r="K4560" s="2">
        <f>J4560&lt;INPUTS!$B$23</f>
        <v/>
      </c>
      <c r="L4560" s="2">
        <f>J4560&lt;INPUTS!$B$22</f>
        <v/>
      </c>
      <c r="M4560" s="2">
        <f>INPUTS!$B$26 + INPUTS!$B$29*F4560</f>
        <v/>
      </c>
      <c r="N4560" s="2">
        <f>M4560&lt;INPUTS!$B$28</f>
        <v/>
      </c>
      <c r="O4560" s="2">
        <f>M4560&lt;INPUTS!$B$27</f>
        <v/>
      </c>
      <c r="P4560" s="2">
        <f>INPUTS!$B$30 + (1-INPUTS!$B$18)*INPUTS!$B$19*G4560</f>
        <v/>
      </c>
      <c r="Q4560" s="2">
        <f>INPUTS!$B$31 + INPUTS!$B$32*P4560</f>
        <v/>
      </c>
      <c r="R4560" s="2">
        <f>IF(INPUTS!$B$13=0, Q4560&lt;=0, Q4560&lt;INPUTS!$B$13)</f>
        <v/>
      </c>
      <c r="S4560" s="2">
        <f>OR(I4560,K4560,N4560,R4560)</f>
        <v/>
      </c>
      <c r="T4560" s="2">
        <f>OR(I4560,L4560,O4560,R4560)</f>
        <v/>
      </c>
    </row>
    <row r="4561">
      <c r="A4561" s="2" t="n">
        <v>-50</v>
      </c>
      <c r="B4561" s="2" t="n">
        <v>150</v>
      </c>
      <c r="C4561" s="2" t="n">
        <v>-125</v>
      </c>
      <c r="D4561" s="2">
        <f>(A4561+B4561)/2 + C4561/2</f>
        <v/>
      </c>
      <c r="E4561" s="2">
        <f>SQRT(A4561^2+B4561^2+C4561^2)</f>
        <v/>
      </c>
      <c r="F4561" s="2">
        <f>INPUTS!$B$8*A4561+INPUTS!$B$9*D4561+INPUTS!$B$10*B4561</f>
        <v/>
      </c>
      <c r="G4561" s="2">
        <f>INPUTS!$B$11*A4561/10000</f>
        <v/>
      </c>
      <c r="H4561" s="2">
        <f>MAX(0, (INPUTS!$B$14+INPUTS!$B$16*INPUTS!$B$15) + (1-INPUTS!$B$18)*INPUTS!$B$19*G4561 - INPUTS!$B$17 - INPUTS!$B$20*MAX(0, -F4561))</f>
        <v/>
      </c>
      <c r="I4561" s="2">
        <f>IF(INPUTS!$B$13=0, H4561&lt;=0, H4561&lt;INPUTS!$B$13)</f>
        <v/>
      </c>
      <c r="J4561" s="2">
        <f>INPUTS!$B$21 + INPUTS!$B$24*F4561 + INPUTS!$B$25*G4561</f>
        <v/>
      </c>
      <c r="K4561" s="2">
        <f>J4561&lt;INPUTS!$B$23</f>
        <v/>
      </c>
      <c r="L4561" s="2">
        <f>J4561&lt;INPUTS!$B$22</f>
        <v/>
      </c>
      <c r="M4561" s="2">
        <f>INPUTS!$B$26 + INPUTS!$B$29*F4561</f>
        <v/>
      </c>
      <c r="N4561" s="2">
        <f>M4561&lt;INPUTS!$B$28</f>
        <v/>
      </c>
      <c r="O4561" s="2">
        <f>M4561&lt;INPUTS!$B$27</f>
        <v/>
      </c>
      <c r="P4561" s="2">
        <f>INPUTS!$B$30 + (1-INPUTS!$B$18)*INPUTS!$B$19*G4561</f>
        <v/>
      </c>
      <c r="Q4561" s="2">
        <f>INPUTS!$B$31 + INPUTS!$B$32*P4561</f>
        <v/>
      </c>
      <c r="R4561" s="2">
        <f>IF(INPUTS!$B$13=0, Q4561&lt;=0, Q4561&lt;INPUTS!$B$13)</f>
        <v/>
      </c>
      <c r="S4561" s="2">
        <f>OR(I4561,K4561,N4561,R4561)</f>
        <v/>
      </c>
      <c r="T4561" s="2">
        <f>OR(I4561,L4561,O4561,R4561)</f>
        <v/>
      </c>
    </row>
    <row r="4562">
      <c r="A4562" s="2" t="n">
        <v>-50</v>
      </c>
      <c r="B4562" s="2" t="n">
        <v>150</v>
      </c>
      <c r="C4562" s="2" t="n">
        <v>-100</v>
      </c>
      <c r="D4562" s="2">
        <f>(A4562+B4562)/2 + C4562/2</f>
        <v/>
      </c>
      <c r="E4562" s="2">
        <f>SQRT(A4562^2+B4562^2+C4562^2)</f>
        <v/>
      </c>
      <c r="F4562" s="2">
        <f>INPUTS!$B$8*A4562+INPUTS!$B$9*D4562+INPUTS!$B$10*B4562</f>
        <v/>
      </c>
      <c r="G4562" s="2">
        <f>INPUTS!$B$11*A4562/10000</f>
        <v/>
      </c>
      <c r="H4562" s="2">
        <f>MAX(0, (INPUTS!$B$14+INPUTS!$B$16*INPUTS!$B$15) + (1-INPUTS!$B$18)*INPUTS!$B$19*G4562 - INPUTS!$B$17 - INPUTS!$B$20*MAX(0, -F4562))</f>
        <v/>
      </c>
      <c r="I4562" s="2">
        <f>IF(INPUTS!$B$13=0, H4562&lt;=0, H4562&lt;INPUTS!$B$13)</f>
        <v/>
      </c>
      <c r="J4562" s="2">
        <f>INPUTS!$B$21 + INPUTS!$B$24*F4562 + INPUTS!$B$25*G4562</f>
        <v/>
      </c>
      <c r="K4562" s="2">
        <f>J4562&lt;INPUTS!$B$23</f>
        <v/>
      </c>
      <c r="L4562" s="2">
        <f>J4562&lt;INPUTS!$B$22</f>
        <v/>
      </c>
      <c r="M4562" s="2">
        <f>INPUTS!$B$26 + INPUTS!$B$29*F4562</f>
        <v/>
      </c>
      <c r="N4562" s="2">
        <f>M4562&lt;INPUTS!$B$28</f>
        <v/>
      </c>
      <c r="O4562" s="2">
        <f>M4562&lt;INPUTS!$B$27</f>
        <v/>
      </c>
      <c r="P4562" s="2">
        <f>INPUTS!$B$30 + (1-INPUTS!$B$18)*INPUTS!$B$19*G4562</f>
        <v/>
      </c>
      <c r="Q4562" s="2">
        <f>INPUTS!$B$31 + INPUTS!$B$32*P4562</f>
        <v/>
      </c>
      <c r="R4562" s="2">
        <f>IF(INPUTS!$B$13=0, Q4562&lt;=0, Q4562&lt;INPUTS!$B$13)</f>
        <v/>
      </c>
      <c r="S4562" s="2">
        <f>OR(I4562,K4562,N4562,R4562)</f>
        <v/>
      </c>
      <c r="T4562" s="2">
        <f>OR(I4562,L4562,O4562,R4562)</f>
        <v/>
      </c>
    </row>
    <row r="4563">
      <c r="A4563" s="2" t="n">
        <v>-50</v>
      </c>
      <c r="B4563" s="2" t="n">
        <v>150</v>
      </c>
      <c r="C4563" s="2" t="n">
        <v>-75</v>
      </c>
      <c r="D4563" s="2">
        <f>(A4563+B4563)/2 + C4563/2</f>
        <v/>
      </c>
      <c r="E4563" s="2">
        <f>SQRT(A4563^2+B4563^2+C4563^2)</f>
        <v/>
      </c>
      <c r="F4563" s="2">
        <f>INPUTS!$B$8*A4563+INPUTS!$B$9*D4563+INPUTS!$B$10*B4563</f>
        <v/>
      </c>
      <c r="G4563" s="2">
        <f>INPUTS!$B$11*A4563/10000</f>
        <v/>
      </c>
      <c r="H4563" s="2">
        <f>MAX(0, (INPUTS!$B$14+INPUTS!$B$16*INPUTS!$B$15) + (1-INPUTS!$B$18)*INPUTS!$B$19*G4563 - INPUTS!$B$17 - INPUTS!$B$20*MAX(0, -F4563))</f>
        <v/>
      </c>
      <c r="I4563" s="2">
        <f>IF(INPUTS!$B$13=0, H4563&lt;=0, H4563&lt;INPUTS!$B$13)</f>
        <v/>
      </c>
      <c r="J4563" s="2">
        <f>INPUTS!$B$21 + INPUTS!$B$24*F4563 + INPUTS!$B$25*G4563</f>
        <v/>
      </c>
      <c r="K4563" s="2">
        <f>J4563&lt;INPUTS!$B$23</f>
        <v/>
      </c>
      <c r="L4563" s="2">
        <f>J4563&lt;INPUTS!$B$22</f>
        <v/>
      </c>
      <c r="M4563" s="2">
        <f>INPUTS!$B$26 + INPUTS!$B$29*F4563</f>
        <v/>
      </c>
      <c r="N4563" s="2">
        <f>M4563&lt;INPUTS!$B$28</f>
        <v/>
      </c>
      <c r="O4563" s="2">
        <f>M4563&lt;INPUTS!$B$27</f>
        <v/>
      </c>
      <c r="P4563" s="2">
        <f>INPUTS!$B$30 + (1-INPUTS!$B$18)*INPUTS!$B$19*G4563</f>
        <v/>
      </c>
      <c r="Q4563" s="2">
        <f>INPUTS!$B$31 + INPUTS!$B$32*P4563</f>
        <v/>
      </c>
      <c r="R4563" s="2">
        <f>IF(INPUTS!$B$13=0, Q4563&lt;=0, Q4563&lt;INPUTS!$B$13)</f>
        <v/>
      </c>
      <c r="S4563" s="2">
        <f>OR(I4563,K4563,N4563,R4563)</f>
        <v/>
      </c>
      <c r="T4563" s="2">
        <f>OR(I4563,L4563,O4563,R4563)</f>
        <v/>
      </c>
    </row>
    <row r="4564">
      <c r="A4564" s="2" t="n">
        <v>-50</v>
      </c>
      <c r="B4564" s="2" t="n">
        <v>150</v>
      </c>
      <c r="C4564" s="2" t="n">
        <v>-50</v>
      </c>
      <c r="D4564" s="2">
        <f>(A4564+B4564)/2 + C4564/2</f>
        <v/>
      </c>
      <c r="E4564" s="2">
        <f>SQRT(A4564^2+B4564^2+C4564^2)</f>
        <v/>
      </c>
      <c r="F4564" s="2">
        <f>INPUTS!$B$8*A4564+INPUTS!$B$9*D4564+INPUTS!$B$10*B4564</f>
        <v/>
      </c>
      <c r="G4564" s="2">
        <f>INPUTS!$B$11*A4564/10000</f>
        <v/>
      </c>
      <c r="H4564" s="2">
        <f>MAX(0, (INPUTS!$B$14+INPUTS!$B$16*INPUTS!$B$15) + (1-INPUTS!$B$18)*INPUTS!$B$19*G4564 - INPUTS!$B$17 - INPUTS!$B$20*MAX(0, -F4564))</f>
        <v/>
      </c>
      <c r="I4564" s="2">
        <f>IF(INPUTS!$B$13=0, H4564&lt;=0, H4564&lt;INPUTS!$B$13)</f>
        <v/>
      </c>
      <c r="J4564" s="2">
        <f>INPUTS!$B$21 + INPUTS!$B$24*F4564 + INPUTS!$B$25*G4564</f>
        <v/>
      </c>
      <c r="K4564" s="2">
        <f>J4564&lt;INPUTS!$B$23</f>
        <v/>
      </c>
      <c r="L4564" s="2">
        <f>J4564&lt;INPUTS!$B$22</f>
        <v/>
      </c>
      <c r="M4564" s="2">
        <f>INPUTS!$B$26 + INPUTS!$B$29*F4564</f>
        <v/>
      </c>
      <c r="N4564" s="2">
        <f>M4564&lt;INPUTS!$B$28</f>
        <v/>
      </c>
      <c r="O4564" s="2">
        <f>M4564&lt;INPUTS!$B$27</f>
        <v/>
      </c>
      <c r="P4564" s="2">
        <f>INPUTS!$B$30 + (1-INPUTS!$B$18)*INPUTS!$B$19*G4564</f>
        <v/>
      </c>
      <c r="Q4564" s="2">
        <f>INPUTS!$B$31 + INPUTS!$B$32*P4564</f>
        <v/>
      </c>
      <c r="R4564" s="2">
        <f>IF(INPUTS!$B$13=0, Q4564&lt;=0, Q4564&lt;INPUTS!$B$13)</f>
        <v/>
      </c>
      <c r="S4564" s="2">
        <f>OR(I4564,K4564,N4564,R4564)</f>
        <v/>
      </c>
      <c r="T4564" s="2">
        <f>OR(I4564,L4564,O4564,R4564)</f>
        <v/>
      </c>
    </row>
    <row r="4565">
      <c r="A4565" s="2" t="n">
        <v>-50</v>
      </c>
      <c r="B4565" s="2" t="n">
        <v>150</v>
      </c>
      <c r="C4565" s="2" t="n">
        <v>-25</v>
      </c>
      <c r="D4565" s="2">
        <f>(A4565+B4565)/2 + C4565/2</f>
        <v/>
      </c>
      <c r="E4565" s="2">
        <f>SQRT(A4565^2+B4565^2+C4565^2)</f>
        <v/>
      </c>
      <c r="F4565" s="2">
        <f>INPUTS!$B$8*A4565+INPUTS!$B$9*D4565+INPUTS!$B$10*B4565</f>
        <v/>
      </c>
      <c r="G4565" s="2">
        <f>INPUTS!$B$11*A4565/10000</f>
        <v/>
      </c>
      <c r="H4565" s="2">
        <f>MAX(0, (INPUTS!$B$14+INPUTS!$B$16*INPUTS!$B$15) + (1-INPUTS!$B$18)*INPUTS!$B$19*G4565 - INPUTS!$B$17 - INPUTS!$B$20*MAX(0, -F4565))</f>
        <v/>
      </c>
      <c r="I4565" s="2">
        <f>IF(INPUTS!$B$13=0, H4565&lt;=0, H4565&lt;INPUTS!$B$13)</f>
        <v/>
      </c>
      <c r="J4565" s="2">
        <f>INPUTS!$B$21 + INPUTS!$B$24*F4565 + INPUTS!$B$25*G4565</f>
        <v/>
      </c>
      <c r="K4565" s="2">
        <f>J4565&lt;INPUTS!$B$23</f>
        <v/>
      </c>
      <c r="L4565" s="2">
        <f>J4565&lt;INPUTS!$B$22</f>
        <v/>
      </c>
      <c r="M4565" s="2">
        <f>INPUTS!$B$26 + INPUTS!$B$29*F4565</f>
        <v/>
      </c>
      <c r="N4565" s="2">
        <f>M4565&lt;INPUTS!$B$28</f>
        <v/>
      </c>
      <c r="O4565" s="2">
        <f>M4565&lt;INPUTS!$B$27</f>
        <v/>
      </c>
      <c r="P4565" s="2">
        <f>INPUTS!$B$30 + (1-INPUTS!$B$18)*INPUTS!$B$19*G4565</f>
        <v/>
      </c>
      <c r="Q4565" s="2">
        <f>INPUTS!$B$31 + INPUTS!$B$32*P4565</f>
        <v/>
      </c>
      <c r="R4565" s="2">
        <f>IF(INPUTS!$B$13=0, Q4565&lt;=0, Q4565&lt;INPUTS!$B$13)</f>
        <v/>
      </c>
      <c r="S4565" s="2">
        <f>OR(I4565,K4565,N4565,R4565)</f>
        <v/>
      </c>
      <c r="T4565" s="2">
        <f>OR(I4565,L4565,O4565,R4565)</f>
        <v/>
      </c>
    </row>
    <row r="4566">
      <c r="A4566" s="2" t="n">
        <v>-50</v>
      </c>
      <c r="B4566" s="2" t="n">
        <v>150</v>
      </c>
      <c r="C4566" s="2" t="n">
        <v>0</v>
      </c>
      <c r="D4566" s="2">
        <f>(A4566+B4566)/2 + C4566/2</f>
        <v/>
      </c>
      <c r="E4566" s="2">
        <f>SQRT(A4566^2+B4566^2+C4566^2)</f>
        <v/>
      </c>
      <c r="F4566" s="2">
        <f>INPUTS!$B$8*A4566+INPUTS!$B$9*D4566+INPUTS!$B$10*B4566</f>
        <v/>
      </c>
      <c r="G4566" s="2">
        <f>INPUTS!$B$11*A4566/10000</f>
        <v/>
      </c>
      <c r="H4566" s="2">
        <f>MAX(0, (INPUTS!$B$14+INPUTS!$B$16*INPUTS!$B$15) + (1-INPUTS!$B$18)*INPUTS!$B$19*G4566 - INPUTS!$B$17 - INPUTS!$B$20*MAX(0, -F4566))</f>
        <v/>
      </c>
      <c r="I4566" s="2">
        <f>IF(INPUTS!$B$13=0, H4566&lt;=0, H4566&lt;INPUTS!$B$13)</f>
        <v/>
      </c>
      <c r="J4566" s="2">
        <f>INPUTS!$B$21 + INPUTS!$B$24*F4566 + INPUTS!$B$25*G4566</f>
        <v/>
      </c>
      <c r="K4566" s="2">
        <f>J4566&lt;INPUTS!$B$23</f>
        <v/>
      </c>
      <c r="L4566" s="2">
        <f>J4566&lt;INPUTS!$B$22</f>
        <v/>
      </c>
      <c r="M4566" s="2">
        <f>INPUTS!$B$26 + INPUTS!$B$29*F4566</f>
        <v/>
      </c>
      <c r="N4566" s="2">
        <f>M4566&lt;INPUTS!$B$28</f>
        <v/>
      </c>
      <c r="O4566" s="2">
        <f>M4566&lt;INPUTS!$B$27</f>
        <v/>
      </c>
      <c r="P4566" s="2">
        <f>INPUTS!$B$30 + (1-INPUTS!$B$18)*INPUTS!$B$19*G4566</f>
        <v/>
      </c>
      <c r="Q4566" s="2">
        <f>INPUTS!$B$31 + INPUTS!$B$32*P4566</f>
        <v/>
      </c>
      <c r="R4566" s="2">
        <f>IF(INPUTS!$B$13=0, Q4566&lt;=0, Q4566&lt;INPUTS!$B$13)</f>
        <v/>
      </c>
      <c r="S4566" s="2">
        <f>OR(I4566,K4566,N4566,R4566)</f>
        <v/>
      </c>
      <c r="T4566" s="2">
        <f>OR(I4566,L4566,O4566,R4566)</f>
        <v/>
      </c>
    </row>
    <row r="4567">
      <c r="A4567" s="2" t="n">
        <v>-50</v>
      </c>
      <c r="B4567" s="2" t="n">
        <v>150</v>
      </c>
      <c r="C4567" s="2" t="n">
        <v>25</v>
      </c>
      <c r="D4567" s="2">
        <f>(A4567+B4567)/2 + C4567/2</f>
        <v/>
      </c>
      <c r="E4567" s="2">
        <f>SQRT(A4567^2+B4567^2+C4567^2)</f>
        <v/>
      </c>
      <c r="F4567" s="2">
        <f>INPUTS!$B$8*A4567+INPUTS!$B$9*D4567+INPUTS!$B$10*B4567</f>
        <v/>
      </c>
      <c r="G4567" s="2">
        <f>INPUTS!$B$11*A4567/10000</f>
        <v/>
      </c>
      <c r="H4567" s="2">
        <f>MAX(0, (INPUTS!$B$14+INPUTS!$B$16*INPUTS!$B$15) + (1-INPUTS!$B$18)*INPUTS!$B$19*G4567 - INPUTS!$B$17 - INPUTS!$B$20*MAX(0, -F4567))</f>
        <v/>
      </c>
      <c r="I4567" s="2">
        <f>IF(INPUTS!$B$13=0, H4567&lt;=0, H4567&lt;INPUTS!$B$13)</f>
        <v/>
      </c>
      <c r="J4567" s="2">
        <f>INPUTS!$B$21 + INPUTS!$B$24*F4567 + INPUTS!$B$25*G4567</f>
        <v/>
      </c>
      <c r="K4567" s="2">
        <f>J4567&lt;INPUTS!$B$23</f>
        <v/>
      </c>
      <c r="L4567" s="2">
        <f>J4567&lt;INPUTS!$B$22</f>
        <v/>
      </c>
      <c r="M4567" s="2">
        <f>INPUTS!$B$26 + INPUTS!$B$29*F4567</f>
        <v/>
      </c>
      <c r="N4567" s="2">
        <f>M4567&lt;INPUTS!$B$28</f>
        <v/>
      </c>
      <c r="O4567" s="2">
        <f>M4567&lt;INPUTS!$B$27</f>
        <v/>
      </c>
      <c r="P4567" s="2">
        <f>INPUTS!$B$30 + (1-INPUTS!$B$18)*INPUTS!$B$19*G4567</f>
        <v/>
      </c>
      <c r="Q4567" s="2">
        <f>INPUTS!$B$31 + INPUTS!$B$32*P4567</f>
        <v/>
      </c>
      <c r="R4567" s="2">
        <f>IF(INPUTS!$B$13=0, Q4567&lt;=0, Q4567&lt;INPUTS!$B$13)</f>
        <v/>
      </c>
      <c r="S4567" s="2">
        <f>OR(I4567,K4567,N4567,R4567)</f>
        <v/>
      </c>
      <c r="T4567" s="2">
        <f>OR(I4567,L4567,O4567,R4567)</f>
        <v/>
      </c>
    </row>
    <row r="4568">
      <c r="A4568" s="2" t="n">
        <v>-50</v>
      </c>
      <c r="B4568" s="2" t="n">
        <v>150</v>
      </c>
      <c r="C4568" s="2" t="n">
        <v>50</v>
      </c>
      <c r="D4568" s="2">
        <f>(A4568+B4568)/2 + C4568/2</f>
        <v/>
      </c>
      <c r="E4568" s="2">
        <f>SQRT(A4568^2+B4568^2+C4568^2)</f>
        <v/>
      </c>
      <c r="F4568" s="2">
        <f>INPUTS!$B$8*A4568+INPUTS!$B$9*D4568+INPUTS!$B$10*B4568</f>
        <v/>
      </c>
      <c r="G4568" s="2">
        <f>INPUTS!$B$11*A4568/10000</f>
        <v/>
      </c>
      <c r="H4568" s="2">
        <f>MAX(0, (INPUTS!$B$14+INPUTS!$B$16*INPUTS!$B$15) + (1-INPUTS!$B$18)*INPUTS!$B$19*G4568 - INPUTS!$B$17 - INPUTS!$B$20*MAX(0, -F4568))</f>
        <v/>
      </c>
      <c r="I4568" s="2">
        <f>IF(INPUTS!$B$13=0, H4568&lt;=0, H4568&lt;INPUTS!$B$13)</f>
        <v/>
      </c>
      <c r="J4568" s="2">
        <f>INPUTS!$B$21 + INPUTS!$B$24*F4568 + INPUTS!$B$25*G4568</f>
        <v/>
      </c>
      <c r="K4568" s="2">
        <f>J4568&lt;INPUTS!$B$23</f>
        <v/>
      </c>
      <c r="L4568" s="2">
        <f>J4568&lt;INPUTS!$B$22</f>
        <v/>
      </c>
      <c r="M4568" s="2">
        <f>INPUTS!$B$26 + INPUTS!$B$29*F4568</f>
        <v/>
      </c>
      <c r="N4568" s="2">
        <f>M4568&lt;INPUTS!$B$28</f>
        <v/>
      </c>
      <c r="O4568" s="2">
        <f>M4568&lt;INPUTS!$B$27</f>
        <v/>
      </c>
      <c r="P4568" s="2">
        <f>INPUTS!$B$30 + (1-INPUTS!$B$18)*INPUTS!$B$19*G4568</f>
        <v/>
      </c>
      <c r="Q4568" s="2">
        <f>INPUTS!$B$31 + INPUTS!$B$32*P4568</f>
        <v/>
      </c>
      <c r="R4568" s="2">
        <f>IF(INPUTS!$B$13=0, Q4568&lt;=0, Q4568&lt;INPUTS!$B$13)</f>
        <v/>
      </c>
      <c r="S4568" s="2">
        <f>OR(I4568,K4568,N4568,R4568)</f>
        <v/>
      </c>
      <c r="T4568" s="2">
        <f>OR(I4568,L4568,O4568,R4568)</f>
        <v/>
      </c>
    </row>
    <row r="4569">
      <c r="A4569" s="2" t="n">
        <v>-50</v>
      </c>
      <c r="B4569" s="2" t="n">
        <v>150</v>
      </c>
      <c r="C4569" s="2" t="n">
        <v>75</v>
      </c>
      <c r="D4569" s="2">
        <f>(A4569+B4569)/2 + C4569/2</f>
        <v/>
      </c>
      <c r="E4569" s="2">
        <f>SQRT(A4569^2+B4569^2+C4569^2)</f>
        <v/>
      </c>
      <c r="F4569" s="2">
        <f>INPUTS!$B$8*A4569+INPUTS!$B$9*D4569+INPUTS!$B$10*B4569</f>
        <v/>
      </c>
      <c r="G4569" s="2">
        <f>INPUTS!$B$11*A4569/10000</f>
        <v/>
      </c>
      <c r="H4569" s="2">
        <f>MAX(0, (INPUTS!$B$14+INPUTS!$B$16*INPUTS!$B$15) + (1-INPUTS!$B$18)*INPUTS!$B$19*G4569 - INPUTS!$B$17 - INPUTS!$B$20*MAX(0, -F4569))</f>
        <v/>
      </c>
      <c r="I4569" s="2">
        <f>IF(INPUTS!$B$13=0, H4569&lt;=0, H4569&lt;INPUTS!$B$13)</f>
        <v/>
      </c>
      <c r="J4569" s="2">
        <f>INPUTS!$B$21 + INPUTS!$B$24*F4569 + INPUTS!$B$25*G4569</f>
        <v/>
      </c>
      <c r="K4569" s="2">
        <f>J4569&lt;INPUTS!$B$23</f>
        <v/>
      </c>
      <c r="L4569" s="2">
        <f>J4569&lt;INPUTS!$B$22</f>
        <v/>
      </c>
      <c r="M4569" s="2">
        <f>INPUTS!$B$26 + INPUTS!$B$29*F4569</f>
        <v/>
      </c>
      <c r="N4569" s="2">
        <f>M4569&lt;INPUTS!$B$28</f>
        <v/>
      </c>
      <c r="O4569" s="2">
        <f>M4569&lt;INPUTS!$B$27</f>
        <v/>
      </c>
      <c r="P4569" s="2">
        <f>INPUTS!$B$30 + (1-INPUTS!$B$18)*INPUTS!$B$19*G4569</f>
        <v/>
      </c>
      <c r="Q4569" s="2">
        <f>INPUTS!$B$31 + INPUTS!$B$32*P4569</f>
        <v/>
      </c>
      <c r="R4569" s="2">
        <f>IF(INPUTS!$B$13=0, Q4569&lt;=0, Q4569&lt;INPUTS!$B$13)</f>
        <v/>
      </c>
      <c r="S4569" s="2">
        <f>OR(I4569,K4569,N4569,R4569)</f>
        <v/>
      </c>
      <c r="T4569" s="2">
        <f>OR(I4569,L4569,O4569,R4569)</f>
        <v/>
      </c>
    </row>
    <row r="4570">
      <c r="A4570" s="2" t="n">
        <v>-50</v>
      </c>
      <c r="B4570" s="2" t="n">
        <v>150</v>
      </c>
      <c r="C4570" s="2" t="n">
        <v>100</v>
      </c>
      <c r="D4570" s="2">
        <f>(A4570+B4570)/2 + C4570/2</f>
        <v/>
      </c>
      <c r="E4570" s="2">
        <f>SQRT(A4570^2+B4570^2+C4570^2)</f>
        <v/>
      </c>
      <c r="F4570" s="2">
        <f>INPUTS!$B$8*A4570+INPUTS!$B$9*D4570+INPUTS!$B$10*B4570</f>
        <v/>
      </c>
      <c r="G4570" s="2">
        <f>INPUTS!$B$11*A4570/10000</f>
        <v/>
      </c>
      <c r="H4570" s="2">
        <f>MAX(0, (INPUTS!$B$14+INPUTS!$B$16*INPUTS!$B$15) + (1-INPUTS!$B$18)*INPUTS!$B$19*G4570 - INPUTS!$B$17 - INPUTS!$B$20*MAX(0, -F4570))</f>
        <v/>
      </c>
      <c r="I4570" s="2">
        <f>IF(INPUTS!$B$13=0, H4570&lt;=0, H4570&lt;INPUTS!$B$13)</f>
        <v/>
      </c>
      <c r="J4570" s="2">
        <f>INPUTS!$B$21 + INPUTS!$B$24*F4570 + INPUTS!$B$25*G4570</f>
        <v/>
      </c>
      <c r="K4570" s="2">
        <f>J4570&lt;INPUTS!$B$23</f>
        <v/>
      </c>
      <c r="L4570" s="2">
        <f>J4570&lt;INPUTS!$B$22</f>
        <v/>
      </c>
      <c r="M4570" s="2">
        <f>INPUTS!$B$26 + INPUTS!$B$29*F4570</f>
        <v/>
      </c>
      <c r="N4570" s="2">
        <f>M4570&lt;INPUTS!$B$28</f>
        <v/>
      </c>
      <c r="O4570" s="2">
        <f>M4570&lt;INPUTS!$B$27</f>
        <v/>
      </c>
      <c r="P4570" s="2">
        <f>INPUTS!$B$30 + (1-INPUTS!$B$18)*INPUTS!$B$19*G4570</f>
        <v/>
      </c>
      <c r="Q4570" s="2">
        <f>INPUTS!$B$31 + INPUTS!$B$32*P4570</f>
        <v/>
      </c>
      <c r="R4570" s="2">
        <f>IF(INPUTS!$B$13=0, Q4570&lt;=0, Q4570&lt;INPUTS!$B$13)</f>
        <v/>
      </c>
      <c r="S4570" s="2">
        <f>OR(I4570,K4570,N4570,R4570)</f>
        <v/>
      </c>
      <c r="T4570" s="2">
        <f>OR(I4570,L4570,O4570,R4570)</f>
        <v/>
      </c>
    </row>
    <row r="4571">
      <c r="A4571" s="2" t="n">
        <v>-50</v>
      </c>
      <c r="B4571" s="2" t="n">
        <v>150</v>
      </c>
      <c r="C4571" s="2" t="n">
        <v>125</v>
      </c>
      <c r="D4571" s="2">
        <f>(A4571+B4571)/2 + C4571/2</f>
        <v/>
      </c>
      <c r="E4571" s="2">
        <f>SQRT(A4571^2+B4571^2+C4571^2)</f>
        <v/>
      </c>
      <c r="F4571" s="2">
        <f>INPUTS!$B$8*A4571+INPUTS!$B$9*D4571+INPUTS!$B$10*B4571</f>
        <v/>
      </c>
      <c r="G4571" s="2">
        <f>INPUTS!$B$11*A4571/10000</f>
        <v/>
      </c>
      <c r="H4571" s="2">
        <f>MAX(0, (INPUTS!$B$14+INPUTS!$B$16*INPUTS!$B$15) + (1-INPUTS!$B$18)*INPUTS!$B$19*G4571 - INPUTS!$B$17 - INPUTS!$B$20*MAX(0, -F4571))</f>
        <v/>
      </c>
      <c r="I4571" s="2">
        <f>IF(INPUTS!$B$13=0, H4571&lt;=0, H4571&lt;INPUTS!$B$13)</f>
        <v/>
      </c>
      <c r="J4571" s="2">
        <f>INPUTS!$B$21 + INPUTS!$B$24*F4571 + INPUTS!$B$25*G4571</f>
        <v/>
      </c>
      <c r="K4571" s="2">
        <f>J4571&lt;INPUTS!$B$23</f>
        <v/>
      </c>
      <c r="L4571" s="2">
        <f>J4571&lt;INPUTS!$B$22</f>
        <v/>
      </c>
      <c r="M4571" s="2">
        <f>INPUTS!$B$26 + INPUTS!$B$29*F4571</f>
        <v/>
      </c>
      <c r="N4571" s="2">
        <f>M4571&lt;INPUTS!$B$28</f>
        <v/>
      </c>
      <c r="O4571" s="2">
        <f>M4571&lt;INPUTS!$B$27</f>
        <v/>
      </c>
      <c r="P4571" s="2">
        <f>INPUTS!$B$30 + (1-INPUTS!$B$18)*INPUTS!$B$19*G4571</f>
        <v/>
      </c>
      <c r="Q4571" s="2">
        <f>INPUTS!$B$31 + INPUTS!$B$32*P4571</f>
        <v/>
      </c>
      <c r="R4571" s="2">
        <f>IF(INPUTS!$B$13=0, Q4571&lt;=0, Q4571&lt;INPUTS!$B$13)</f>
        <v/>
      </c>
      <c r="S4571" s="2">
        <f>OR(I4571,K4571,N4571,R4571)</f>
        <v/>
      </c>
      <c r="T4571" s="2">
        <f>OR(I4571,L4571,O4571,R4571)</f>
        <v/>
      </c>
    </row>
    <row r="4572">
      <c r="A4572" s="2" t="n">
        <v>-50</v>
      </c>
      <c r="B4572" s="2" t="n">
        <v>150</v>
      </c>
      <c r="C4572" s="2" t="n">
        <v>150</v>
      </c>
      <c r="D4572" s="2">
        <f>(A4572+B4572)/2 + C4572/2</f>
        <v/>
      </c>
      <c r="E4572" s="2">
        <f>SQRT(A4572^2+B4572^2+C4572^2)</f>
        <v/>
      </c>
      <c r="F4572" s="2">
        <f>INPUTS!$B$8*A4572+INPUTS!$B$9*D4572+INPUTS!$B$10*B4572</f>
        <v/>
      </c>
      <c r="G4572" s="2">
        <f>INPUTS!$B$11*A4572/10000</f>
        <v/>
      </c>
      <c r="H4572" s="2">
        <f>MAX(0, (INPUTS!$B$14+INPUTS!$B$16*INPUTS!$B$15) + (1-INPUTS!$B$18)*INPUTS!$B$19*G4572 - INPUTS!$B$17 - INPUTS!$B$20*MAX(0, -F4572))</f>
        <v/>
      </c>
      <c r="I4572" s="2">
        <f>IF(INPUTS!$B$13=0, H4572&lt;=0, H4572&lt;INPUTS!$B$13)</f>
        <v/>
      </c>
      <c r="J4572" s="2">
        <f>INPUTS!$B$21 + INPUTS!$B$24*F4572 + INPUTS!$B$25*G4572</f>
        <v/>
      </c>
      <c r="K4572" s="2">
        <f>J4572&lt;INPUTS!$B$23</f>
        <v/>
      </c>
      <c r="L4572" s="2">
        <f>J4572&lt;INPUTS!$B$22</f>
        <v/>
      </c>
      <c r="M4572" s="2">
        <f>INPUTS!$B$26 + INPUTS!$B$29*F4572</f>
        <v/>
      </c>
      <c r="N4572" s="2">
        <f>M4572&lt;INPUTS!$B$28</f>
        <v/>
      </c>
      <c r="O4572" s="2">
        <f>M4572&lt;INPUTS!$B$27</f>
        <v/>
      </c>
      <c r="P4572" s="2">
        <f>INPUTS!$B$30 + (1-INPUTS!$B$18)*INPUTS!$B$19*G4572</f>
        <v/>
      </c>
      <c r="Q4572" s="2">
        <f>INPUTS!$B$31 + INPUTS!$B$32*P4572</f>
        <v/>
      </c>
      <c r="R4572" s="2">
        <f>IF(INPUTS!$B$13=0, Q4572&lt;=0, Q4572&lt;INPUTS!$B$13)</f>
        <v/>
      </c>
      <c r="S4572" s="2">
        <f>OR(I4572,K4572,N4572,R4572)</f>
        <v/>
      </c>
      <c r="T4572" s="2">
        <f>OR(I4572,L4572,O4572,R4572)</f>
        <v/>
      </c>
    </row>
    <row r="4573">
      <c r="A4573" s="2" t="n">
        <v>-50</v>
      </c>
      <c r="B4573" s="2" t="n">
        <v>150</v>
      </c>
      <c r="C4573" s="2" t="n">
        <v>175</v>
      </c>
      <c r="D4573" s="2">
        <f>(A4573+B4573)/2 + C4573/2</f>
        <v/>
      </c>
      <c r="E4573" s="2">
        <f>SQRT(A4573^2+B4573^2+C4573^2)</f>
        <v/>
      </c>
      <c r="F4573" s="2">
        <f>INPUTS!$B$8*A4573+INPUTS!$B$9*D4573+INPUTS!$B$10*B4573</f>
        <v/>
      </c>
      <c r="G4573" s="2">
        <f>INPUTS!$B$11*A4573/10000</f>
        <v/>
      </c>
      <c r="H4573" s="2">
        <f>MAX(0, (INPUTS!$B$14+INPUTS!$B$16*INPUTS!$B$15) + (1-INPUTS!$B$18)*INPUTS!$B$19*G4573 - INPUTS!$B$17 - INPUTS!$B$20*MAX(0, -F4573))</f>
        <v/>
      </c>
      <c r="I4573" s="2">
        <f>IF(INPUTS!$B$13=0, H4573&lt;=0, H4573&lt;INPUTS!$B$13)</f>
        <v/>
      </c>
      <c r="J4573" s="2">
        <f>INPUTS!$B$21 + INPUTS!$B$24*F4573 + INPUTS!$B$25*G4573</f>
        <v/>
      </c>
      <c r="K4573" s="2">
        <f>J4573&lt;INPUTS!$B$23</f>
        <v/>
      </c>
      <c r="L4573" s="2">
        <f>J4573&lt;INPUTS!$B$22</f>
        <v/>
      </c>
      <c r="M4573" s="2">
        <f>INPUTS!$B$26 + INPUTS!$B$29*F4573</f>
        <v/>
      </c>
      <c r="N4573" s="2">
        <f>M4573&lt;INPUTS!$B$28</f>
        <v/>
      </c>
      <c r="O4573" s="2">
        <f>M4573&lt;INPUTS!$B$27</f>
        <v/>
      </c>
      <c r="P4573" s="2">
        <f>INPUTS!$B$30 + (1-INPUTS!$B$18)*INPUTS!$B$19*G4573</f>
        <v/>
      </c>
      <c r="Q4573" s="2">
        <f>INPUTS!$B$31 + INPUTS!$B$32*P4573</f>
        <v/>
      </c>
      <c r="R4573" s="2">
        <f>IF(INPUTS!$B$13=0, Q4573&lt;=0, Q4573&lt;INPUTS!$B$13)</f>
        <v/>
      </c>
      <c r="S4573" s="2">
        <f>OR(I4573,K4573,N4573,R4573)</f>
        <v/>
      </c>
      <c r="T4573" s="2">
        <f>OR(I4573,L4573,O4573,R4573)</f>
        <v/>
      </c>
    </row>
    <row r="4574">
      <c r="A4574" s="2" t="n">
        <v>-50</v>
      </c>
      <c r="B4574" s="2" t="n">
        <v>150</v>
      </c>
      <c r="C4574" s="2" t="n">
        <v>200</v>
      </c>
      <c r="D4574" s="2">
        <f>(A4574+B4574)/2 + C4574/2</f>
        <v/>
      </c>
      <c r="E4574" s="2">
        <f>SQRT(A4574^2+B4574^2+C4574^2)</f>
        <v/>
      </c>
      <c r="F4574" s="2">
        <f>INPUTS!$B$8*A4574+INPUTS!$B$9*D4574+INPUTS!$B$10*B4574</f>
        <v/>
      </c>
      <c r="G4574" s="2">
        <f>INPUTS!$B$11*A4574/10000</f>
        <v/>
      </c>
      <c r="H4574" s="2">
        <f>MAX(0, (INPUTS!$B$14+INPUTS!$B$16*INPUTS!$B$15) + (1-INPUTS!$B$18)*INPUTS!$B$19*G4574 - INPUTS!$B$17 - INPUTS!$B$20*MAX(0, -F4574))</f>
        <v/>
      </c>
      <c r="I4574" s="2">
        <f>IF(INPUTS!$B$13=0, H4574&lt;=0, H4574&lt;INPUTS!$B$13)</f>
        <v/>
      </c>
      <c r="J4574" s="2">
        <f>INPUTS!$B$21 + INPUTS!$B$24*F4574 + INPUTS!$B$25*G4574</f>
        <v/>
      </c>
      <c r="K4574" s="2">
        <f>J4574&lt;INPUTS!$B$23</f>
        <v/>
      </c>
      <c r="L4574" s="2">
        <f>J4574&lt;INPUTS!$B$22</f>
        <v/>
      </c>
      <c r="M4574" s="2">
        <f>INPUTS!$B$26 + INPUTS!$B$29*F4574</f>
        <v/>
      </c>
      <c r="N4574" s="2">
        <f>M4574&lt;INPUTS!$B$28</f>
        <v/>
      </c>
      <c r="O4574" s="2">
        <f>M4574&lt;INPUTS!$B$27</f>
        <v/>
      </c>
      <c r="P4574" s="2">
        <f>INPUTS!$B$30 + (1-INPUTS!$B$18)*INPUTS!$B$19*G4574</f>
        <v/>
      </c>
      <c r="Q4574" s="2">
        <f>INPUTS!$B$31 + INPUTS!$B$32*P4574</f>
        <v/>
      </c>
      <c r="R4574" s="2">
        <f>IF(INPUTS!$B$13=0, Q4574&lt;=0, Q4574&lt;INPUTS!$B$13)</f>
        <v/>
      </c>
      <c r="S4574" s="2">
        <f>OR(I4574,K4574,N4574,R4574)</f>
        <v/>
      </c>
      <c r="T4574" s="2">
        <f>OR(I4574,L4574,O4574,R4574)</f>
        <v/>
      </c>
    </row>
    <row r="4575">
      <c r="A4575" s="2" t="n">
        <v>-50</v>
      </c>
      <c r="B4575" s="2" t="n">
        <v>175</v>
      </c>
      <c r="C4575" s="2" t="n">
        <v>-200</v>
      </c>
      <c r="D4575" s="2">
        <f>(A4575+B4575)/2 + C4575/2</f>
        <v/>
      </c>
      <c r="E4575" s="2">
        <f>SQRT(A4575^2+B4575^2+C4575^2)</f>
        <v/>
      </c>
      <c r="F4575" s="2">
        <f>INPUTS!$B$8*A4575+INPUTS!$B$9*D4575+INPUTS!$B$10*B4575</f>
        <v/>
      </c>
      <c r="G4575" s="2">
        <f>INPUTS!$B$11*A4575/10000</f>
        <v/>
      </c>
      <c r="H4575" s="2">
        <f>MAX(0, (INPUTS!$B$14+INPUTS!$B$16*INPUTS!$B$15) + (1-INPUTS!$B$18)*INPUTS!$B$19*G4575 - INPUTS!$B$17 - INPUTS!$B$20*MAX(0, -F4575))</f>
        <v/>
      </c>
      <c r="I4575" s="2">
        <f>IF(INPUTS!$B$13=0, H4575&lt;=0, H4575&lt;INPUTS!$B$13)</f>
        <v/>
      </c>
      <c r="J4575" s="2">
        <f>INPUTS!$B$21 + INPUTS!$B$24*F4575 + INPUTS!$B$25*G4575</f>
        <v/>
      </c>
      <c r="K4575" s="2">
        <f>J4575&lt;INPUTS!$B$23</f>
        <v/>
      </c>
      <c r="L4575" s="2">
        <f>J4575&lt;INPUTS!$B$22</f>
        <v/>
      </c>
      <c r="M4575" s="2">
        <f>INPUTS!$B$26 + INPUTS!$B$29*F4575</f>
        <v/>
      </c>
      <c r="N4575" s="2">
        <f>M4575&lt;INPUTS!$B$28</f>
        <v/>
      </c>
      <c r="O4575" s="2">
        <f>M4575&lt;INPUTS!$B$27</f>
        <v/>
      </c>
      <c r="P4575" s="2">
        <f>INPUTS!$B$30 + (1-INPUTS!$B$18)*INPUTS!$B$19*G4575</f>
        <v/>
      </c>
      <c r="Q4575" s="2">
        <f>INPUTS!$B$31 + INPUTS!$B$32*P4575</f>
        <v/>
      </c>
      <c r="R4575" s="2">
        <f>IF(INPUTS!$B$13=0, Q4575&lt;=0, Q4575&lt;INPUTS!$B$13)</f>
        <v/>
      </c>
      <c r="S4575" s="2">
        <f>OR(I4575,K4575,N4575,R4575)</f>
        <v/>
      </c>
      <c r="T4575" s="2">
        <f>OR(I4575,L4575,O4575,R4575)</f>
        <v/>
      </c>
    </row>
    <row r="4576">
      <c r="A4576" s="2" t="n">
        <v>-50</v>
      </c>
      <c r="B4576" s="2" t="n">
        <v>175</v>
      </c>
      <c r="C4576" s="2" t="n">
        <v>-175</v>
      </c>
      <c r="D4576" s="2">
        <f>(A4576+B4576)/2 + C4576/2</f>
        <v/>
      </c>
      <c r="E4576" s="2">
        <f>SQRT(A4576^2+B4576^2+C4576^2)</f>
        <v/>
      </c>
      <c r="F4576" s="2">
        <f>INPUTS!$B$8*A4576+INPUTS!$B$9*D4576+INPUTS!$B$10*B4576</f>
        <v/>
      </c>
      <c r="G4576" s="2">
        <f>INPUTS!$B$11*A4576/10000</f>
        <v/>
      </c>
      <c r="H4576" s="2">
        <f>MAX(0, (INPUTS!$B$14+INPUTS!$B$16*INPUTS!$B$15) + (1-INPUTS!$B$18)*INPUTS!$B$19*G4576 - INPUTS!$B$17 - INPUTS!$B$20*MAX(0, -F4576))</f>
        <v/>
      </c>
      <c r="I4576" s="2">
        <f>IF(INPUTS!$B$13=0, H4576&lt;=0, H4576&lt;INPUTS!$B$13)</f>
        <v/>
      </c>
      <c r="J4576" s="2">
        <f>INPUTS!$B$21 + INPUTS!$B$24*F4576 + INPUTS!$B$25*G4576</f>
        <v/>
      </c>
      <c r="K4576" s="2">
        <f>J4576&lt;INPUTS!$B$23</f>
        <v/>
      </c>
      <c r="L4576" s="2">
        <f>J4576&lt;INPUTS!$B$22</f>
        <v/>
      </c>
      <c r="M4576" s="2">
        <f>INPUTS!$B$26 + INPUTS!$B$29*F4576</f>
        <v/>
      </c>
      <c r="N4576" s="2">
        <f>M4576&lt;INPUTS!$B$28</f>
        <v/>
      </c>
      <c r="O4576" s="2">
        <f>M4576&lt;INPUTS!$B$27</f>
        <v/>
      </c>
      <c r="P4576" s="2">
        <f>INPUTS!$B$30 + (1-INPUTS!$B$18)*INPUTS!$B$19*G4576</f>
        <v/>
      </c>
      <c r="Q4576" s="2">
        <f>INPUTS!$B$31 + INPUTS!$B$32*P4576</f>
        <v/>
      </c>
      <c r="R4576" s="2">
        <f>IF(INPUTS!$B$13=0, Q4576&lt;=0, Q4576&lt;INPUTS!$B$13)</f>
        <v/>
      </c>
      <c r="S4576" s="2">
        <f>OR(I4576,K4576,N4576,R4576)</f>
        <v/>
      </c>
      <c r="T4576" s="2">
        <f>OR(I4576,L4576,O4576,R4576)</f>
        <v/>
      </c>
    </row>
    <row r="4577">
      <c r="A4577" s="2" t="n">
        <v>-50</v>
      </c>
      <c r="B4577" s="2" t="n">
        <v>175</v>
      </c>
      <c r="C4577" s="2" t="n">
        <v>-150</v>
      </c>
      <c r="D4577" s="2">
        <f>(A4577+B4577)/2 + C4577/2</f>
        <v/>
      </c>
      <c r="E4577" s="2">
        <f>SQRT(A4577^2+B4577^2+C4577^2)</f>
        <v/>
      </c>
      <c r="F4577" s="2">
        <f>INPUTS!$B$8*A4577+INPUTS!$B$9*D4577+INPUTS!$B$10*B4577</f>
        <v/>
      </c>
      <c r="G4577" s="2">
        <f>INPUTS!$B$11*A4577/10000</f>
        <v/>
      </c>
      <c r="H4577" s="2">
        <f>MAX(0, (INPUTS!$B$14+INPUTS!$B$16*INPUTS!$B$15) + (1-INPUTS!$B$18)*INPUTS!$B$19*G4577 - INPUTS!$B$17 - INPUTS!$B$20*MAX(0, -F4577))</f>
        <v/>
      </c>
      <c r="I4577" s="2">
        <f>IF(INPUTS!$B$13=0, H4577&lt;=0, H4577&lt;INPUTS!$B$13)</f>
        <v/>
      </c>
      <c r="J4577" s="2">
        <f>INPUTS!$B$21 + INPUTS!$B$24*F4577 + INPUTS!$B$25*G4577</f>
        <v/>
      </c>
      <c r="K4577" s="2">
        <f>J4577&lt;INPUTS!$B$23</f>
        <v/>
      </c>
      <c r="L4577" s="2">
        <f>J4577&lt;INPUTS!$B$22</f>
        <v/>
      </c>
      <c r="M4577" s="2">
        <f>INPUTS!$B$26 + INPUTS!$B$29*F4577</f>
        <v/>
      </c>
      <c r="N4577" s="2">
        <f>M4577&lt;INPUTS!$B$28</f>
        <v/>
      </c>
      <c r="O4577" s="2">
        <f>M4577&lt;INPUTS!$B$27</f>
        <v/>
      </c>
      <c r="P4577" s="2">
        <f>INPUTS!$B$30 + (1-INPUTS!$B$18)*INPUTS!$B$19*G4577</f>
        <v/>
      </c>
      <c r="Q4577" s="2">
        <f>INPUTS!$B$31 + INPUTS!$B$32*P4577</f>
        <v/>
      </c>
      <c r="R4577" s="2">
        <f>IF(INPUTS!$B$13=0, Q4577&lt;=0, Q4577&lt;INPUTS!$B$13)</f>
        <v/>
      </c>
      <c r="S4577" s="2">
        <f>OR(I4577,K4577,N4577,R4577)</f>
        <v/>
      </c>
      <c r="T4577" s="2">
        <f>OR(I4577,L4577,O4577,R4577)</f>
        <v/>
      </c>
    </row>
    <row r="4578">
      <c r="A4578" s="2" t="n">
        <v>-50</v>
      </c>
      <c r="B4578" s="2" t="n">
        <v>175</v>
      </c>
      <c r="C4578" s="2" t="n">
        <v>-125</v>
      </c>
      <c r="D4578" s="2">
        <f>(A4578+B4578)/2 + C4578/2</f>
        <v/>
      </c>
      <c r="E4578" s="2">
        <f>SQRT(A4578^2+B4578^2+C4578^2)</f>
        <v/>
      </c>
      <c r="F4578" s="2">
        <f>INPUTS!$B$8*A4578+INPUTS!$B$9*D4578+INPUTS!$B$10*B4578</f>
        <v/>
      </c>
      <c r="G4578" s="2">
        <f>INPUTS!$B$11*A4578/10000</f>
        <v/>
      </c>
      <c r="H4578" s="2">
        <f>MAX(0, (INPUTS!$B$14+INPUTS!$B$16*INPUTS!$B$15) + (1-INPUTS!$B$18)*INPUTS!$B$19*G4578 - INPUTS!$B$17 - INPUTS!$B$20*MAX(0, -F4578))</f>
        <v/>
      </c>
      <c r="I4578" s="2">
        <f>IF(INPUTS!$B$13=0, H4578&lt;=0, H4578&lt;INPUTS!$B$13)</f>
        <v/>
      </c>
      <c r="J4578" s="2">
        <f>INPUTS!$B$21 + INPUTS!$B$24*F4578 + INPUTS!$B$25*G4578</f>
        <v/>
      </c>
      <c r="K4578" s="2">
        <f>J4578&lt;INPUTS!$B$23</f>
        <v/>
      </c>
      <c r="L4578" s="2">
        <f>J4578&lt;INPUTS!$B$22</f>
        <v/>
      </c>
      <c r="M4578" s="2">
        <f>INPUTS!$B$26 + INPUTS!$B$29*F4578</f>
        <v/>
      </c>
      <c r="N4578" s="2">
        <f>M4578&lt;INPUTS!$B$28</f>
        <v/>
      </c>
      <c r="O4578" s="2">
        <f>M4578&lt;INPUTS!$B$27</f>
        <v/>
      </c>
      <c r="P4578" s="2">
        <f>INPUTS!$B$30 + (1-INPUTS!$B$18)*INPUTS!$B$19*G4578</f>
        <v/>
      </c>
      <c r="Q4578" s="2">
        <f>INPUTS!$B$31 + INPUTS!$B$32*P4578</f>
        <v/>
      </c>
      <c r="R4578" s="2">
        <f>IF(INPUTS!$B$13=0, Q4578&lt;=0, Q4578&lt;INPUTS!$B$13)</f>
        <v/>
      </c>
      <c r="S4578" s="2">
        <f>OR(I4578,K4578,N4578,R4578)</f>
        <v/>
      </c>
      <c r="T4578" s="2">
        <f>OR(I4578,L4578,O4578,R4578)</f>
        <v/>
      </c>
    </row>
    <row r="4579">
      <c r="A4579" s="2" t="n">
        <v>-50</v>
      </c>
      <c r="B4579" s="2" t="n">
        <v>175</v>
      </c>
      <c r="C4579" s="2" t="n">
        <v>-100</v>
      </c>
      <c r="D4579" s="2">
        <f>(A4579+B4579)/2 + C4579/2</f>
        <v/>
      </c>
      <c r="E4579" s="2">
        <f>SQRT(A4579^2+B4579^2+C4579^2)</f>
        <v/>
      </c>
      <c r="F4579" s="2">
        <f>INPUTS!$B$8*A4579+INPUTS!$B$9*D4579+INPUTS!$B$10*B4579</f>
        <v/>
      </c>
      <c r="G4579" s="2">
        <f>INPUTS!$B$11*A4579/10000</f>
        <v/>
      </c>
      <c r="H4579" s="2">
        <f>MAX(0, (INPUTS!$B$14+INPUTS!$B$16*INPUTS!$B$15) + (1-INPUTS!$B$18)*INPUTS!$B$19*G4579 - INPUTS!$B$17 - INPUTS!$B$20*MAX(0, -F4579))</f>
        <v/>
      </c>
      <c r="I4579" s="2">
        <f>IF(INPUTS!$B$13=0, H4579&lt;=0, H4579&lt;INPUTS!$B$13)</f>
        <v/>
      </c>
      <c r="J4579" s="2">
        <f>INPUTS!$B$21 + INPUTS!$B$24*F4579 + INPUTS!$B$25*G4579</f>
        <v/>
      </c>
      <c r="K4579" s="2">
        <f>J4579&lt;INPUTS!$B$23</f>
        <v/>
      </c>
      <c r="L4579" s="2">
        <f>J4579&lt;INPUTS!$B$22</f>
        <v/>
      </c>
      <c r="M4579" s="2">
        <f>INPUTS!$B$26 + INPUTS!$B$29*F4579</f>
        <v/>
      </c>
      <c r="N4579" s="2">
        <f>M4579&lt;INPUTS!$B$28</f>
        <v/>
      </c>
      <c r="O4579" s="2">
        <f>M4579&lt;INPUTS!$B$27</f>
        <v/>
      </c>
      <c r="P4579" s="2">
        <f>INPUTS!$B$30 + (1-INPUTS!$B$18)*INPUTS!$B$19*G4579</f>
        <v/>
      </c>
      <c r="Q4579" s="2">
        <f>INPUTS!$B$31 + INPUTS!$B$32*P4579</f>
        <v/>
      </c>
      <c r="R4579" s="2">
        <f>IF(INPUTS!$B$13=0, Q4579&lt;=0, Q4579&lt;INPUTS!$B$13)</f>
        <v/>
      </c>
      <c r="S4579" s="2">
        <f>OR(I4579,K4579,N4579,R4579)</f>
        <v/>
      </c>
      <c r="T4579" s="2">
        <f>OR(I4579,L4579,O4579,R4579)</f>
        <v/>
      </c>
    </row>
    <row r="4580">
      <c r="A4580" s="2" t="n">
        <v>-50</v>
      </c>
      <c r="B4580" s="2" t="n">
        <v>175</v>
      </c>
      <c r="C4580" s="2" t="n">
        <v>-75</v>
      </c>
      <c r="D4580" s="2">
        <f>(A4580+B4580)/2 + C4580/2</f>
        <v/>
      </c>
      <c r="E4580" s="2">
        <f>SQRT(A4580^2+B4580^2+C4580^2)</f>
        <v/>
      </c>
      <c r="F4580" s="2">
        <f>INPUTS!$B$8*A4580+INPUTS!$B$9*D4580+INPUTS!$B$10*B4580</f>
        <v/>
      </c>
      <c r="G4580" s="2">
        <f>INPUTS!$B$11*A4580/10000</f>
        <v/>
      </c>
      <c r="H4580" s="2">
        <f>MAX(0, (INPUTS!$B$14+INPUTS!$B$16*INPUTS!$B$15) + (1-INPUTS!$B$18)*INPUTS!$B$19*G4580 - INPUTS!$B$17 - INPUTS!$B$20*MAX(0, -F4580))</f>
        <v/>
      </c>
      <c r="I4580" s="2">
        <f>IF(INPUTS!$B$13=0, H4580&lt;=0, H4580&lt;INPUTS!$B$13)</f>
        <v/>
      </c>
      <c r="J4580" s="2">
        <f>INPUTS!$B$21 + INPUTS!$B$24*F4580 + INPUTS!$B$25*G4580</f>
        <v/>
      </c>
      <c r="K4580" s="2">
        <f>J4580&lt;INPUTS!$B$23</f>
        <v/>
      </c>
      <c r="L4580" s="2">
        <f>J4580&lt;INPUTS!$B$22</f>
        <v/>
      </c>
      <c r="M4580" s="2">
        <f>INPUTS!$B$26 + INPUTS!$B$29*F4580</f>
        <v/>
      </c>
      <c r="N4580" s="2">
        <f>M4580&lt;INPUTS!$B$28</f>
        <v/>
      </c>
      <c r="O4580" s="2">
        <f>M4580&lt;INPUTS!$B$27</f>
        <v/>
      </c>
      <c r="P4580" s="2">
        <f>INPUTS!$B$30 + (1-INPUTS!$B$18)*INPUTS!$B$19*G4580</f>
        <v/>
      </c>
      <c r="Q4580" s="2">
        <f>INPUTS!$B$31 + INPUTS!$B$32*P4580</f>
        <v/>
      </c>
      <c r="R4580" s="2">
        <f>IF(INPUTS!$B$13=0, Q4580&lt;=0, Q4580&lt;INPUTS!$B$13)</f>
        <v/>
      </c>
      <c r="S4580" s="2">
        <f>OR(I4580,K4580,N4580,R4580)</f>
        <v/>
      </c>
      <c r="T4580" s="2">
        <f>OR(I4580,L4580,O4580,R4580)</f>
        <v/>
      </c>
    </row>
    <row r="4581">
      <c r="A4581" s="2" t="n">
        <v>-50</v>
      </c>
      <c r="B4581" s="2" t="n">
        <v>175</v>
      </c>
      <c r="C4581" s="2" t="n">
        <v>-50</v>
      </c>
      <c r="D4581" s="2">
        <f>(A4581+B4581)/2 + C4581/2</f>
        <v/>
      </c>
      <c r="E4581" s="2">
        <f>SQRT(A4581^2+B4581^2+C4581^2)</f>
        <v/>
      </c>
      <c r="F4581" s="2">
        <f>INPUTS!$B$8*A4581+INPUTS!$B$9*D4581+INPUTS!$B$10*B4581</f>
        <v/>
      </c>
      <c r="G4581" s="2">
        <f>INPUTS!$B$11*A4581/10000</f>
        <v/>
      </c>
      <c r="H4581" s="2">
        <f>MAX(0, (INPUTS!$B$14+INPUTS!$B$16*INPUTS!$B$15) + (1-INPUTS!$B$18)*INPUTS!$B$19*G4581 - INPUTS!$B$17 - INPUTS!$B$20*MAX(0, -F4581))</f>
        <v/>
      </c>
      <c r="I4581" s="2">
        <f>IF(INPUTS!$B$13=0, H4581&lt;=0, H4581&lt;INPUTS!$B$13)</f>
        <v/>
      </c>
      <c r="J4581" s="2">
        <f>INPUTS!$B$21 + INPUTS!$B$24*F4581 + INPUTS!$B$25*G4581</f>
        <v/>
      </c>
      <c r="K4581" s="2">
        <f>J4581&lt;INPUTS!$B$23</f>
        <v/>
      </c>
      <c r="L4581" s="2">
        <f>J4581&lt;INPUTS!$B$22</f>
        <v/>
      </c>
      <c r="M4581" s="2">
        <f>INPUTS!$B$26 + INPUTS!$B$29*F4581</f>
        <v/>
      </c>
      <c r="N4581" s="2">
        <f>M4581&lt;INPUTS!$B$28</f>
        <v/>
      </c>
      <c r="O4581" s="2">
        <f>M4581&lt;INPUTS!$B$27</f>
        <v/>
      </c>
      <c r="P4581" s="2">
        <f>INPUTS!$B$30 + (1-INPUTS!$B$18)*INPUTS!$B$19*G4581</f>
        <v/>
      </c>
      <c r="Q4581" s="2">
        <f>INPUTS!$B$31 + INPUTS!$B$32*P4581</f>
        <v/>
      </c>
      <c r="R4581" s="2">
        <f>IF(INPUTS!$B$13=0, Q4581&lt;=0, Q4581&lt;INPUTS!$B$13)</f>
        <v/>
      </c>
      <c r="S4581" s="2">
        <f>OR(I4581,K4581,N4581,R4581)</f>
        <v/>
      </c>
      <c r="T4581" s="2">
        <f>OR(I4581,L4581,O4581,R4581)</f>
        <v/>
      </c>
    </row>
    <row r="4582">
      <c r="A4582" s="2" t="n">
        <v>-50</v>
      </c>
      <c r="B4582" s="2" t="n">
        <v>175</v>
      </c>
      <c r="C4582" s="2" t="n">
        <v>-25</v>
      </c>
      <c r="D4582" s="2">
        <f>(A4582+B4582)/2 + C4582/2</f>
        <v/>
      </c>
      <c r="E4582" s="2">
        <f>SQRT(A4582^2+B4582^2+C4582^2)</f>
        <v/>
      </c>
      <c r="F4582" s="2">
        <f>INPUTS!$B$8*A4582+INPUTS!$B$9*D4582+INPUTS!$B$10*B4582</f>
        <v/>
      </c>
      <c r="G4582" s="2">
        <f>INPUTS!$B$11*A4582/10000</f>
        <v/>
      </c>
      <c r="H4582" s="2">
        <f>MAX(0, (INPUTS!$B$14+INPUTS!$B$16*INPUTS!$B$15) + (1-INPUTS!$B$18)*INPUTS!$B$19*G4582 - INPUTS!$B$17 - INPUTS!$B$20*MAX(0, -F4582))</f>
        <v/>
      </c>
      <c r="I4582" s="2">
        <f>IF(INPUTS!$B$13=0, H4582&lt;=0, H4582&lt;INPUTS!$B$13)</f>
        <v/>
      </c>
      <c r="J4582" s="2">
        <f>INPUTS!$B$21 + INPUTS!$B$24*F4582 + INPUTS!$B$25*G4582</f>
        <v/>
      </c>
      <c r="K4582" s="2">
        <f>J4582&lt;INPUTS!$B$23</f>
        <v/>
      </c>
      <c r="L4582" s="2">
        <f>J4582&lt;INPUTS!$B$22</f>
        <v/>
      </c>
      <c r="M4582" s="2">
        <f>INPUTS!$B$26 + INPUTS!$B$29*F4582</f>
        <v/>
      </c>
      <c r="N4582" s="2">
        <f>M4582&lt;INPUTS!$B$28</f>
        <v/>
      </c>
      <c r="O4582" s="2">
        <f>M4582&lt;INPUTS!$B$27</f>
        <v/>
      </c>
      <c r="P4582" s="2">
        <f>INPUTS!$B$30 + (1-INPUTS!$B$18)*INPUTS!$B$19*G4582</f>
        <v/>
      </c>
      <c r="Q4582" s="2">
        <f>INPUTS!$B$31 + INPUTS!$B$32*P4582</f>
        <v/>
      </c>
      <c r="R4582" s="2">
        <f>IF(INPUTS!$B$13=0, Q4582&lt;=0, Q4582&lt;INPUTS!$B$13)</f>
        <v/>
      </c>
      <c r="S4582" s="2">
        <f>OR(I4582,K4582,N4582,R4582)</f>
        <v/>
      </c>
      <c r="T4582" s="2">
        <f>OR(I4582,L4582,O4582,R4582)</f>
        <v/>
      </c>
    </row>
    <row r="4583">
      <c r="A4583" s="2" t="n">
        <v>-50</v>
      </c>
      <c r="B4583" s="2" t="n">
        <v>175</v>
      </c>
      <c r="C4583" s="2" t="n">
        <v>0</v>
      </c>
      <c r="D4583" s="2">
        <f>(A4583+B4583)/2 + C4583/2</f>
        <v/>
      </c>
      <c r="E4583" s="2">
        <f>SQRT(A4583^2+B4583^2+C4583^2)</f>
        <v/>
      </c>
      <c r="F4583" s="2">
        <f>INPUTS!$B$8*A4583+INPUTS!$B$9*D4583+INPUTS!$B$10*B4583</f>
        <v/>
      </c>
      <c r="G4583" s="2">
        <f>INPUTS!$B$11*A4583/10000</f>
        <v/>
      </c>
      <c r="H4583" s="2">
        <f>MAX(0, (INPUTS!$B$14+INPUTS!$B$16*INPUTS!$B$15) + (1-INPUTS!$B$18)*INPUTS!$B$19*G4583 - INPUTS!$B$17 - INPUTS!$B$20*MAX(0, -F4583))</f>
        <v/>
      </c>
      <c r="I4583" s="2">
        <f>IF(INPUTS!$B$13=0, H4583&lt;=0, H4583&lt;INPUTS!$B$13)</f>
        <v/>
      </c>
      <c r="J4583" s="2">
        <f>INPUTS!$B$21 + INPUTS!$B$24*F4583 + INPUTS!$B$25*G4583</f>
        <v/>
      </c>
      <c r="K4583" s="2">
        <f>J4583&lt;INPUTS!$B$23</f>
        <v/>
      </c>
      <c r="L4583" s="2">
        <f>J4583&lt;INPUTS!$B$22</f>
        <v/>
      </c>
      <c r="M4583" s="2">
        <f>INPUTS!$B$26 + INPUTS!$B$29*F4583</f>
        <v/>
      </c>
      <c r="N4583" s="2">
        <f>M4583&lt;INPUTS!$B$28</f>
        <v/>
      </c>
      <c r="O4583" s="2">
        <f>M4583&lt;INPUTS!$B$27</f>
        <v/>
      </c>
      <c r="P4583" s="2">
        <f>INPUTS!$B$30 + (1-INPUTS!$B$18)*INPUTS!$B$19*G4583</f>
        <v/>
      </c>
      <c r="Q4583" s="2">
        <f>INPUTS!$B$31 + INPUTS!$B$32*P4583</f>
        <v/>
      </c>
      <c r="R4583" s="2">
        <f>IF(INPUTS!$B$13=0, Q4583&lt;=0, Q4583&lt;INPUTS!$B$13)</f>
        <v/>
      </c>
      <c r="S4583" s="2">
        <f>OR(I4583,K4583,N4583,R4583)</f>
        <v/>
      </c>
      <c r="T4583" s="2">
        <f>OR(I4583,L4583,O4583,R4583)</f>
        <v/>
      </c>
    </row>
    <row r="4584">
      <c r="A4584" s="2" t="n">
        <v>-50</v>
      </c>
      <c r="B4584" s="2" t="n">
        <v>175</v>
      </c>
      <c r="C4584" s="2" t="n">
        <v>25</v>
      </c>
      <c r="D4584" s="2">
        <f>(A4584+B4584)/2 + C4584/2</f>
        <v/>
      </c>
      <c r="E4584" s="2">
        <f>SQRT(A4584^2+B4584^2+C4584^2)</f>
        <v/>
      </c>
      <c r="F4584" s="2">
        <f>INPUTS!$B$8*A4584+INPUTS!$B$9*D4584+INPUTS!$B$10*B4584</f>
        <v/>
      </c>
      <c r="G4584" s="2">
        <f>INPUTS!$B$11*A4584/10000</f>
        <v/>
      </c>
      <c r="H4584" s="2">
        <f>MAX(0, (INPUTS!$B$14+INPUTS!$B$16*INPUTS!$B$15) + (1-INPUTS!$B$18)*INPUTS!$B$19*G4584 - INPUTS!$B$17 - INPUTS!$B$20*MAX(0, -F4584))</f>
        <v/>
      </c>
      <c r="I4584" s="2">
        <f>IF(INPUTS!$B$13=0, H4584&lt;=0, H4584&lt;INPUTS!$B$13)</f>
        <v/>
      </c>
      <c r="J4584" s="2">
        <f>INPUTS!$B$21 + INPUTS!$B$24*F4584 + INPUTS!$B$25*G4584</f>
        <v/>
      </c>
      <c r="K4584" s="2">
        <f>J4584&lt;INPUTS!$B$23</f>
        <v/>
      </c>
      <c r="L4584" s="2">
        <f>J4584&lt;INPUTS!$B$22</f>
        <v/>
      </c>
      <c r="M4584" s="2">
        <f>INPUTS!$B$26 + INPUTS!$B$29*F4584</f>
        <v/>
      </c>
      <c r="N4584" s="2">
        <f>M4584&lt;INPUTS!$B$28</f>
        <v/>
      </c>
      <c r="O4584" s="2">
        <f>M4584&lt;INPUTS!$B$27</f>
        <v/>
      </c>
      <c r="P4584" s="2">
        <f>INPUTS!$B$30 + (1-INPUTS!$B$18)*INPUTS!$B$19*G4584</f>
        <v/>
      </c>
      <c r="Q4584" s="2">
        <f>INPUTS!$B$31 + INPUTS!$B$32*P4584</f>
        <v/>
      </c>
      <c r="R4584" s="2">
        <f>IF(INPUTS!$B$13=0, Q4584&lt;=0, Q4584&lt;INPUTS!$B$13)</f>
        <v/>
      </c>
      <c r="S4584" s="2">
        <f>OR(I4584,K4584,N4584,R4584)</f>
        <v/>
      </c>
      <c r="T4584" s="2">
        <f>OR(I4584,L4584,O4584,R4584)</f>
        <v/>
      </c>
    </row>
    <row r="4585">
      <c r="A4585" s="2" t="n">
        <v>-50</v>
      </c>
      <c r="B4585" s="2" t="n">
        <v>175</v>
      </c>
      <c r="C4585" s="2" t="n">
        <v>50</v>
      </c>
      <c r="D4585" s="2">
        <f>(A4585+B4585)/2 + C4585/2</f>
        <v/>
      </c>
      <c r="E4585" s="2">
        <f>SQRT(A4585^2+B4585^2+C4585^2)</f>
        <v/>
      </c>
      <c r="F4585" s="2">
        <f>INPUTS!$B$8*A4585+INPUTS!$B$9*D4585+INPUTS!$B$10*B4585</f>
        <v/>
      </c>
      <c r="G4585" s="2">
        <f>INPUTS!$B$11*A4585/10000</f>
        <v/>
      </c>
      <c r="H4585" s="2">
        <f>MAX(0, (INPUTS!$B$14+INPUTS!$B$16*INPUTS!$B$15) + (1-INPUTS!$B$18)*INPUTS!$B$19*G4585 - INPUTS!$B$17 - INPUTS!$B$20*MAX(0, -F4585))</f>
        <v/>
      </c>
      <c r="I4585" s="2">
        <f>IF(INPUTS!$B$13=0, H4585&lt;=0, H4585&lt;INPUTS!$B$13)</f>
        <v/>
      </c>
      <c r="J4585" s="2">
        <f>INPUTS!$B$21 + INPUTS!$B$24*F4585 + INPUTS!$B$25*G4585</f>
        <v/>
      </c>
      <c r="K4585" s="2">
        <f>J4585&lt;INPUTS!$B$23</f>
        <v/>
      </c>
      <c r="L4585" s="2">
        <f>J4585&lt;INPUTS!$B$22</f>
        <v/>
      </c>
      <c r="M4585" s="2">
        <f>INPUTS!$B$26 + INPUTS!$B$29*F4585</f>
        <v/>
      </c>
      <c r="N4585" s="2">
        <f>M4585&lt;INPUTS!$B$28</f>
        <v/>
      </c>
      <c r="O4585" s="2">
        <f>M4585&lt;INPUTS!$B$27</f>
        <v/>
      </c>
      <c r="P4585" s="2">
        <f>INPUTS!$B$30 + (1-INPUTS!$B$18)*INPUTS!$B$19*G4585</f>
        <v/>
      </c>
      <c r="Q4585" s="2">
        <f>INPUTS!$B$31 + INPUTS!$B$32*P4585</f>
        <v/>
      </c>
      <c r="R4585" s="2">
        <f>IF(INPUTS!$B$13=0, Q4585&lt;=0, Q4585&lt;INPUTS!$B$13)</f>
        <v/>
      </c>
      <c r="S4585" s="2">
        <f>OR(I4585,K4585,N4585,R4585)</f>
        <v/>
      </c>
      <c r="T4585" s="2">
        <f>OR(I4585,L4585,O4585,R4585)</f>
        <v/>
      </c>
    </row>
    <row r="4586">
      <c r="A4586" s="2" t="n">
        <v>-50</v>
      </c>
      <c r="B4586" s="2" t="n">
        <v>175</v>
      </c>
      <c r="C4586" s="2" t="n">
        <v>75</v>
      </c>
      <c r="D4586" s="2">
        <f>(A4586+B4586)/2 + C4586/2</f>
        <v/>
      </c>
      <c r="E4586" s="2">
        <f>SQRT(A4586^2+B4586^2+C4586^2)</f>
        <v/>
      </c>
      <c r="F4586" s="2">
        <f>INPUTS!$B$8*A4586+INPUTS!$B$9*D4586+INPUTS!$B$10*B4586</f>
        <v/>
      </c>
      <c r="G4586" s="2">
        <f>INPUTS!$B$11*A4586/10000</f>
        <v/>
      </c>
      <c r="H4586" s="2">
        <f>MAX(0, (INPUTS!$B$14+INPUTS!$B$16*INPUTS!$B$15) + (1-INPUTS!$B$18)*INPUTS!$B$19*G4586 - INPUTS!$B$17 - INPUTS!$B$20*MAX(0, -F4586))</f>
        <v/>
      </c>
      <c r="I4586" s="2">
        <f>IF(INPUTS!$B$13=0, H4586&lt;=0, H4586&lt;INPUTS!$B$13)</f>
        <v/>
      </c>
      <c r="J4586" s="2">
        <f>INPUTS!$B$21 + INPUTS!$B$24*F4586 + INPUTS!$B$25*G4586</f>
        <v/>
      </c>
      <c r="K4586" s="2">
        <f>J4586&lt;INPUTS!$B$23</f>
        <v/>
      </c>
      <c r="L4586" s="2">
        <f>J4586&lt;INPUTS!$B$22</f>
        <v/>
      </c>
      <c r="M4586" s="2">
        <f>INPUTS!$B$26 + INPUTS!$B$29*F4586</f>
        <v/>
      </c>
      <c r="N4586" s="2">
        <f>M4586&lt;INPUTS!$B$28</f>
        <v/>
      </c>
      <c r="O4586" s="2">
        <f>M4586&lt;INPUTS!$B$27</f>
        <v/>
      </c>
      <c r="P4586" s="2">
        <f>INPUTS!$B$30 + (1-INPUTS!$B$18)*INPUTS!$B$19*G4586</f>
        <v/>
      </c>
      <c r="Q4586" s="2">
        <f>INPUTS!$B$31 + INPUTS!$B$32*P4586</f>
        <v/>
      </c>
      <c r="R4586" s="2">
        <f>IF(INPUTS!$B$13=0, Q4586&lt;=0, Q4586&lt;INPUTS!$B$13)</f>
        <v/>
      </c>
      <c r="S4586" s="2">
        <f>OR(I4586,K4586,N4586,R4586)</f>
        <v/>
      </c>
      <c r="T4586" s="2">
        <f>OR(I4586,L4586,O4586,R4586)</f>
        <v/>
      </c>
    </row>
    <row r="4587">
      <c r="A4587" s="2" t="n">
        <v>-50</v>
      </c>
      <c r="B4587" s="2" t="n">
        <v>175</v>
      </c>
      <c r="C4587" s="2" t="n">
        <v>100</v>
      </c>
      <c r="D4587" s="2">
        <f>(A4587+B4587)/2 + C4587/2</f>
        <v/>
      </c>
      <c r="E4587" s="2">
        <f>SQRT(A4587^2+B4587^2+C4587^2)</f>
        <v/>
      </c>
      <c r="F4587" s="2">
        <f>INPUTS!$B$8*A4587+INPUTS!$B$9*D4587+INPUTS!$B$10*B4587</f>
        <v/>
      </c>
      <c r="G4587" s="2">
        <f>INPUTS!$B$11*A4587/10000</f>
        <v/>
      </c>
      <c r="H4587" s="2">
        <f>MAX(0, (INPUTS!$B$14+INPUTS!$B$16*INPUTS!$B$15) + (1-INPUTS!$B$18)*INPUTS!$B$19*G4587 - INPUTS!$B$17 - INPUTS!$B$20*MAX(0, -F4587))</f>
        <v/>
      </c>
      <c r="I4587" s="2">
        <f>IF(INPUTS!$B$13=0, H4587&lt;=0, H4587&lt;INPUTS!$B$13)</f>
        <v/>
      </c>
      <c r="J4587" s="2">
        <f>INPUTS!$B$21 + INPUTS!$B$24*F4587 + INPUTS!$B$25*G4587</f>
        <v/>
      </c>
      <c r="K4587" s="2">
        <f>J4587&lt;INPUTS!$B$23</f>
        <v/>
      </c>
      <c r="L4587" s="2">
        <f>J4587&lt;INPUTS!$B$22</f>
        <v/>
      </c>
      <c r="M4587" s="2">
        <f>INPUTS!$B$26 + INPUTS!$B$29*F4587</f>
        <v/>
      </c>
      <c r="N4587" s="2">
        <f>M4587&lt;INPUTS!$B$28</f>
        <v/>
      </c>
      <c r="O4587" s="2">
        <f>M4587&lt;INPUTS!$B$27</f>
        <v/>
      </c>
      <c r="P4587" s="2">
        <f>INPUTS!$B$30 + (1-INPUTS!$B$18)*INPUTS!$B$19*G4587</f>
        <v/>
      </c>
      <c r="Q4587" s="2">
        <f>INPUTS!$B$31 + INPUTS!$B$32*P4587</f>
        <v/>
      </c>
      <c r="R4587" s="2">
        <f>IF(INPUTS!$B$13=0, Q4587&lt;=0, Q4587&lt;INPUTS!$B$13)</f>
        <v/>
      </c>
      <c r="S4587" s="2">
        <f>OR(I4587,K4587,N4587,R4587)</f>
        <v/>
      </c>
      <c r="T4587" s="2">
        <f>OR(I4587,L4587,O4587,R4587)</f>
        <v/>
      </c>
    </row>
    <row r="4588">
      <c r="A4588" s="2" t="n">
        <v>-50</v>
      </c>
      <c r="B4588" s="2" t="n">
        <v>175</v>
      </c>
      <c r="C4588" s="2" t="n">
        <v>125</v>
      </c>
      <c r="D4588" s="2">
        <f>(A4588+B4588)/2 + C4588/2</f>
        <v/>
      </c>
      <c r="E4588" s="2">
        <f>SQRT(A4588^2+B4588^2+C4588^2)</f>
        <v/>
      </c>
      <c r="F4588" s="2">
        <f>INPUTS!$B$8*A4588+INPUTS!$B$9*D4588+INPUTS!$B$10*B4588</f>
        <v/>
      </c>
      <c r="G4588" s="2">
        <f>INPUTS!$B$11*A4588/10000</f>
        <v/>
      </c>
      <c r="H4588" s="2">
        <f>MAX(0, (INPUTS!$B$14+INPUTS!$B$16*INPUTS!$B$15) + (1-INPUTS!$B$18)*INPUTS!$B$19*G4588 - INPUTS!$B$17 - INPUTS!$B$20*MAX(0, -F4588))</f>
        <v/>
      </c>
      <c r="I4588" s="2">
        <f>IF(INPUTS!$B$13=0, H4588&lt;=0, H4588&lt;INPUTS!$B$13)</f>
        <v/>
      </c>
      <c r="J4588" s="2">
        <f>INPUTS!$B$21 + INPUTS!$B$24*F4588 + INPUTS!$B$25*G4588</f>
        <v/>
      </c>
      <c r="K4588" s="2">
        <f>J4588&lt;INPUTS!$B$23</f>
        <v/>
      </c>
      <c r="L4588" s="2">
        <f>J4588&lt;INPUTS!$B$22</f>
        <v/>
      </c>
      <c r="M4588" s="2">
        <f>INPUTS!$B$26 + INPUTS!$B$29*F4588</f>
        <v/>
      </c>
      <c r="N4588" s="2">
        <f>M4588&lt;INPUTS!$B$28</f>
        <v/>
      </c>
      <c r="O4588" s="2">
        <f>M4588&lt;INPUTS!$B$27</f>
        <v/>
      </c>
      <c r="P4588" s="2">
        <f>INPUTS!$B$30 + (1-INPUTS!$B$18)*INPUTS!$B$19*G4588</f>
        <v/>
      </c>
      <c r="Q4588" s="2">
        <f>INPUTS!$B$31 + INPUTS!$B$32*P4588</f>
        <v/>
      </c>
      <c r="R4588" s="2">
        <f>IF(INPUTS!$B$13=0, Q4588&lt;=0, Q4588&lt;INPUTS!$B$13)</f>
        <v/>
      </c>
      <c r="S4588" s="2">
        <f>OR(I4588,K4588,N4588,R4588)</f>
        <v/>
      </c>
      <c r="T4588" s="2">
        <f>OR(I4588,L4588,O4588,R4588)</f>
        <v/>
      </c>
    </row>
    <row r="4589">
      <c r="A4589" s="2" t="n">
        <v>-50</v>
      </c>
      <c r="B4589" s="2" t="n">
        <v>175</v>
      </c>
      <c r="C4589" s="2" t="n">
        <v>150</v>
      </c>
      <c r="D4589" s="2">
        <f>(A4589+B4589)/2 + C4589/2</f>
        <v/>
      </c>
      <c r="E4589" s="2">
        <f>SQRT(A4589^2+B4589^2+C4589^2)</f>
        <v/>
      </c>
      <c r="F4589" s="2">
        <f>INPUTS!$B$8*A4589+INPUTS!$B$9*D4589+INPUTS!$B$10*B4589</f>
        <v/>
      </c>
      <c r="G4589" s="2">
        <f>INPUTS!$B$11*A4589/10000</f>
        <v/>
      </c>
      <c r="H4589" s="2">
        <f>MAX(0, (INPUTS!$B$14+INPUTS!$B$16*INPUTS!$B$15) + (1-INPUTS!$B$18)*INPUTS!$B$19*G4589 - INPUTS!$B$17 - INPUTS!$B$20*MAX(0, -F4589))</f>
        <v/>
      </c>
      <c r="I4589" s="2">
        <f>IF(INPUTS!$B$13=0, H4589&lt;=0, H4589&lt;INPUTS!$B$13)</f>
        <v/>
      </c>
      <c r="J4589" s="2">
        <f>INPUTS!$B$21 + INPUTS!$B$24*F4589 + INPUTS!$B$25*G4589</f>
        <v/>
      </c>
      <c r="K4589" s="2">
        <f>J4589&lt;INPUTS!$B$23</f>
        <v/>
      </c>
      <c r="L4589" s="2">
        <f>J4589&lt;INPUTS!$B$22</f>
        <v/>
      </c>
      <c r="M4589" s="2">
        <f>INPUTS!$B$26 + INPUTS!$B$29*F4589</f>
        <v/>
      </c>
      <c r="N4589" s="2">
        <f>M4589&lt;INPUTS!$B$28</f>
        <v/>
      </c>
      <c r="O4589" s="2">
        <f>M4589&lt;INPUTS!$B$27</f>
        <v/>
      </c>
      <c r="P4589" s="2">
        <f>INPUTS!$B$30 + (1-INPUTS!$B$18)*INPUTS!$B$19*G4589</f>
        <v/>
      </c>
      <c r="Q4589" s="2">
        <f>INPUTS!$B$31 + INPUTS!$B$32*P4589</f>
        <v/>
      </c>
      <c r="R4589" s="2">
        <f>IF(INPUTS!$B$13=0, Q4589&lt;=0, Q4589&lt;INPUTS!$B$13)</f>
        <v/>
      </c>
      <c r="S4589" s="2">
        <f>OR(I4589,K4589,N4589,R4589)</f>
        <v/>
      </c>
      <c r="T4589" s="2">
        <f>OR(I4589,L4589,O4589,R4589)</f>
        <v/>
      </c>
    </row>
    <row r="4590">
      <c r="A4590" s="2" t="n">
        <v>-50</v>
      </c>
      <c r="B4590" s="2" t="n">
        <v>175</v>
      </c>
      <c r="C4590" s="2" t="n">
        <v>175</v>
      </c>
      <c r="D4590" s="2">
        <f>(A4590+B4590)/2 + C4590/2</f>
        <v/>
      </c>
      <c r="E4590" s="2">
        <f>SQRT(A4590^2+B4590^2+C4590^2)</f>
        <v/>
      </c>
      <c r="F4590" s="2">
        <f>INPUTS!$B$8*A4590+INPUTS!$B$9*D4590+INPUTS!$B$10*B4590</f>
        <v/>
      </c>
      <c r="G4590" s="2">
        <f>INPUTS!$B$11*A4590/10000</f>
        <v/>
      </c>
      <c r="H4590" s="2">
        <f>MAX(0, (INPUTS!$B$14+INPUTS!$B$16*INPUTS!$B$15) + (1-INPUTS!$B$18)*INPUTS!$B$19*G4590 - INPUTS!$B$17 - INPUTS!$B$20*MAX(0, -F4590))</f>
        <v/>
      </c>
      <c r="I4590" s="2">
        <f>IF(INPUTS!$B$13=0, H4590&lt;=0, H4590&lt;INPUTS!$B$13)</f>
        <v/>
      </c>
      <c r="J4590" s="2">
        <f>INPUTS!$B$21 + INPUTS!$B$24*F4590 + INPUTS!$B$25*G4590</f>
        <v/>
      </c>
      <c r="K4590" s="2">
        <f>J4590&lt;INPUTS!$B$23</f>
        <v/>
      </c>
      <c r="L4590" s="2">
        <f>J4590&lt;INPUTS!$B$22</f>
        <v/>
      </c>
      <c r="M4590" s="2">
        <f>INPUTS!$B$26 + INPUTS!$B$29*F4590</f>
        <v/>
      </c>
      <c r="N4590" s="2">
        <f>M4590&lt;INPUTS!$B$28</f>
        <v/>
      </c>
      <c r="O4590" s="2">
        <f>M4590&lt;INPUTS!$B$27</f>
        <v/>
      </c>
      <c r="P4590" s="2">
        <f>INPUTS!$B$30 + (1-INPUTS!$B$18)*INPUTS!$B$19*G4590</f>
        <v/>
      </c>
      <c r="Q4590" s="2">
        <f>INPUTS!$B$31 + INPUTS!$B$32*P4590</f>
        <v/>
      </c>
      <c r="R4590" s="2">
        <f>IF(INPUTS!$B$13=0, Q4590&lt;=0, Q4590&lt;INPUTS!$B$13)</f>
        <v/>
      </c>
      <c r="S4590" s="2">
        <f>OR(I4590,K4590,N4590,R4590)</f>
        <v/>
      </c>
      <c r="T4590" s="2">
        <f>OR(I4590,L4590,O4590,R4590)</f>
        <v/>
      </c>
    </row>
    <row r="4591">
      <c r="A4591" s="2" t="n">
        <v>-50</v>
      </c>
      <c r="B4591" s="2" t="n">
        <v>175</v>
      </c>
      <c r="C4591" s="2" t="n">
        <v>200</v>
      </c>
      <c r="D4591" s="2">
        <f>(A4591+B4591)/2 + C4591/2</f>
        <v/>
      </c>
      <c r="E4591" s="2">
        <f>SQRT(A4591^2+B4591^2+C4591^2)</f>
        <v/>
      </c>
      <c r="F4591" s="2">
        <f>INPUTS!$B$8*A4591+INPUTS!$B$9*D4591+INPUTS!$B$10*B4591</f>
        <v/>
      </c>
      <c r="G4591" s="2">
        <f>INPUTS!$B$11*A4591/10000</f>
        <v/>
      </c>
      <c r="H4591" s="2">
        <f>MAX(0, (INPUTS!$B$14+INPUTS!$B$16*INPUTS!$B$15) + (1-INPUTS!$B$18)*INPUTS!$B$19*G4591 - INPUTS!$B$17 - INPUTS!$B$20*MAX(0, -F4591))</f>
        <v/>
      </c>
      <c r="I4591" s="2">
        <f>IF(INPUTS!$B$13=0, H4591&lt;=0, H4591&lt;INPUTS!$B$13)</f>
        <v/>
      </c>
      <c r="J4591" s="2">
        <f>INPUTS!$B$21 + INPUTS!$B$24*F4591 + INPUTS!$B$25*G4591</f>
        <v/>
      </c>
      <c r="K4591" s="2">
        <f>J4591&lt;INPUTS!$B$23</f>
        <v/>
      </c>
      <c r="L4591" s="2">
        <f>J4591&lt;INPUTS!$B$22</f>
        <v/>
      </c>
      <c r="M4591" s="2">
        <f>INPUTS!$B$26 + INPUTS!$B$29*F4591</f>
        <v/>
      </c>
      <c r="N4591" s="2">
        <f>M4591&lt;INPUTS!$B$28</f>
        <v/>
      </c>
      <c r="O4591" s="2">
        <f>M4591&lt;INPUTS!$B$27</f>
        <v/>
      </c>
      <c r="P4591" s="2">
        <f>INPUTS!$B$30 + (1-INPUTS!$B$18)*INPUTS!$B$19*G4591</f>
        <v/>
      </c>
      <c r="Q4591" s="2">
        <f>INPUTS!$B$31 + INPUTS!$B$32*P4591</f>
        <v/>
      </c>
      <c r="R4591" s="2">
        <f>IF(INPUTS!$B$13=0, Q4591&lt;=0, Q4591&lt;INPUTS!$B$13)</f>
        <v/>
      </c>
      <c r="S4591" s="2">
        <f>OR(I4591,K4591,N4591,R4591)</f>
        <v/>
      </c>
      <c r="T4591" s="2">
        <f>OR(I4591,L4591,O4591,R4591)</f>
        <v/>
      </c>
    </row>
    <row r="4592">
      <c r="A4592" s="2" t="n">
        <v>-50</v>
      </c>
      <c r="B4592" s="2" t="n">
        <v>200</v>
      </c>
      <c r="C4592" s="2" t="n">
        <v>-200</v>
      </c>
      <c r="D4592" s="2">
        <f>(A4592+B4592)/2 + C4592/2</f>
        <v/>
      </c>
      <c r="E4592" s="2">
        <f>SQRT(A4592^2+B4592^2+C4592^2)</f>
        <v/>
      </c>
      <c r="F4592" s="2">
        <f>INPUTS!$B$8*A4592+INPUTS!$B$9*D4592+INPUTS!$B$10*B4592</f>
        <v/>
      </c>
      <c r="G4592" s="2">
        <f>INPUTS!$B$11*A4592/10000</f>
        <v/>
      </c>
      <c r="H4592" s="2">
        <f>MAX(0, (INPUTS!$B$14+INPUTS!$B$16*INPUTS!$B$15) + (1-INPUTS!$B$18)*INPUTS!$B$19*G4592 - INPUTS!$B$17 - INPUTS!$B$20*MAX(0, -F4592))</f>
        <v/>
      </c>
      <c r="I4592" s="2">
        <f>IF(INPUTS!$B$13=0, H4592&lt;=0, H4592&lt;INPUTS!$B$13)</f>
        <v/>
      </c>
      <c r="J4592" s="2">
        <f>INPUTS!$B$21 + INPUTS!$B$24*F4592 + INPUTS!$B$25*G4592</f>
        <v/>
      </c>
      <c r="K4592" s="2">
        <f>J4592&lt;INPUTS!$B$23</f>
        <v/>
      </c>
      <c r="L4592" s="2">
        <f>J4592&lt;INPUTS!$B$22</f>
        <v/>
      </c>
      <c r="M4592" s="2">
        <f>INPUTS!$B$26 + INPUTS!$B$29*F4592</f>
        <v/>
      </c>
      <c r="N4592" s="2">
        <f>M4592&lt;INPUTS!$B$28</f>
        <v/>
      </c>
      <c r="O4592" s="2">
        <f>M4592&lt;INPUTS!$B$27</f>
        <v/>
      </c>
      <c r="P4592" s="2">
        <f>INPUTS!$B$30 + (1-INPUTS!$B$18)*INPUTS!$B$19*G4592</f>
        <v/>
      </c>
      <c r="Q4592" s="2">
        <f>INPUTS!$B$31 + INPUTS!$B$32*P4592</f>
        <v/>
      </c>
      <c r="R4592" s="2">
        <f>IF(INPUTS!$B$13=0, Q4592&lt;=0, Q4592&lt;INPUTS!$B$13)</f>
        <v/>
      </c>
      <c r="S4592" s="2">
        <f>OR(I4592,K4592,N4592,R4592)</f>
        <v/>
      </c>
      <c r="T4592" s="2">
        <f>OR(I4592,L4592,O4592,R4592)</f>
        <v/>
      </c>
    </row>
    <row r="4593">
      <c r="A4593" s="2" t="n">
        <v>-50</v>
      </c>
      <c r="B4593" s="2" t="n">
        <v>200</v>
      </c>
      <c r="C4593" s="2" t="n">
        <v>-175</v>
      </c>
      <c r="D4593" s="2">
        <f>(A4593+B4593)/2 + C4593/2</f>
        <v/>
      </c>
      <c r="E4593" s="2">
        <f>SQRT(A4593^2+B4593^2+C4593^2)</f>
        <v/>
      </c>
      <c r="F4593" s="2">
        <f>INPUTS!$B$8*A4593+INPUTS!$B$9*D4593+INPUTS!$B$10*B4593</f>
        <v/>
      </c>
      <c r="G4593" s="2">
        <f>INPUTS!$B$11*A4593/10000</f>
        <v/>
      </c>
      <c r="H4593" s="2">
        <f>MAX(0, (INPUTS!$B$14+INPUTS!$B$16*INPUTS!$B$15) + (1-INPUTS!$B$18)*INPUTS!$B$19*G4593 - INPUTS!$B$17 - INPUTS!$B$20*MAX(0, -F4593))</f>
        <v/>
      </c>
      <c r="I4593" s="2">
        <f>IF(INPUTS!$B$13=0, H4593&lt;=0, H4593&lt;INPUTS!$B$13)</f>
        <v/>
      </c>
      <c r="J4593" s="2">
        <f>INPUTS!$B$21 + INPUTS!$B$24*F4593 + INPUTS!$B$25*G4593</f>
        <v/>
      </c>
      <c r="K4593" s="2">
        <f>J4593&lt;INPUTS!$B$23</f>
        <v/>
      </c>
      <c r="L4593" s="2">
        <f>J4593&lt;INPUTS!$B$22</f>
        <v/>
      </c>
      <c r="M4593" s="2">
        <f>INPUTS!$B$26 + INPUTS!$B$29*F4593</f>
        <v/>
      </c>
      <c r="N4593" s="2">
        <f>M4593&lt;INPUTS!$B$28</f>
        <v/>
      </c>
      <c r="O4593" s="2">
        <f>M4593&lt;INPUTS!$B$27</f>
        <v/>
      </c>
      <c r="P4593" s="2">
        <f>INPUTS!$B$30 + (1-INPUTS!$B$18)*INPUTS!$B$19*G4593</f>
        <v/>
      </c>
      <c r="Q4593" s="2">
        <f>INPUTS!$B$31 + INPUTS!$B$32*P4593</f>
        <v/>
      </c>
      <c r="R4593" s="2">
        <f>IF(INPUTS!$B$13=0, Q4593&lt;=0, Q4593&lt;INPUTS!$B$13)</f>
        <v/>
      </c>
      <c r="S4593" s="2">
        <f>OR(I4593,K4593,N4593,R4593)</f>
        <v/>
      </c>
      <c r="T4593" s="2">
        <f>OR(I4593,L4593,O4593,R4593)</f>
        <v/>
      </c>
    </row>
    <row r="4594">
      <c r="A4594" s="2" t="n">
        <v>-50</v>
      </c>
      <c r="B4594" s="2" t="n">
        <v>200</v>
      </c>
      <c r="C4594" s="2" t="n">
        <v>-150</v>
      </c>
      <c r="D4594" s="2">
        <f>(A4594+B4594)/2 + C4594/2</f>
        <v/>
      </c>
      <c r="E4594" s="2">
        <f>SQRT(A4594^2+B4594^2+C4594^2)</f>
        <v/>
      </c>
      <c r="F4594" s="2">
        <f>INPUTS!$B$8*A4594+INPUTS!$B$9*D4594+INPUTS!$B$10*B4594</f>
        <v/>
      </c>
      <c r="G4594" s="2">
        <f>INPUTS!$B$11*A4594/10000</f>
        <v/>
      </c>
      <c r="H4594" s="2">
        <f>MAX(0, (INPUTS!$B$14+INPUTS!$B$16*INPUTS!$B$15) + (1-INPUTS!$B$18)*INPUTS!$B$19*G4594 - INPUTS!$B$17 - INPUTS!$B$20*MAX(0, -F4594))</f>
        <v/>
      </c>
      <c r="I4594" s="2">
        <f>IF(INPUTS!$B$13=0, H4594&lt;=0, H4594&lt;INPUTS!$B$13)</f>
        <v/>
      </c>
      <c r="J4594" s="2">
        <f>INPUTS!$B$21 + INPUTS!$B$24*F4594 + INPUTS!$B$25*G4594</f>
        <v/>
      </c>
      <c r="K4594" s="2">
        <f>J4594&lt;INPUTS!$B$23</f>
        <v/>
      </c>
      <c r="L4594" s="2">
        <f>J4594&lt;INPUTS!$B$22</f>
        <v/>
      </c>
      <c r="M4594" s="2">
        <f>INPUTS!$B$26 + INPUTS!$B$29*F4594</f>
        <v/>
      </c>
      <c r="N4594" s="2">
        <f>M4594&lt;INPUTS!$B$28</f>
        <v/>
      </c>
      <c r="O4594" s="2">
        <f>M4594&lt;INPUTS!$B$27</f>
        <v/>
      </c>
      <c r="P4594" s="2">
        <f>INPUTS!$B$30 + (1-INPUTS!$B$18)*INPUTS!$B$19*G4594</f>
        <v/>
      </c>
      <c r="Q4594" s="2">
        <f>INPUTS!$B$31 + INPUTS!$B$32*P4594</f>
        <v/>
      </c>
      <c r="R4594" s="2">
        <f>IF(INPUTS!$B$13=0, Q4594&lt;=0, Q4594&lt;INPUTS!$B$13)</f>
        <v/>
      </c>
      <c r="S4594" s="2">
        <f>OR(I4594,K4594,N4594,R4594)</f>
        <v/>
      </c>
      <c r="T4594" s="2">
        <f>OR(I4594,L4594,O4594,R4594)</f>
        <v/>
      </c>
    </row>
    <row r="4595">
      <c r="A4595" s="2" t="n">
        <v>-50</v>
      </c>
      <c r="B4595" s="2" t="n">
        <v>200</v>
      </c>
      <c r="C4595" s="2" t="n">
        <v>-125</v>
      </c>
      <c r="D4595" s="2">
        <f>(A4595+B4595)/2 + C4595/2</f>
        <v/>
      </c>
      <c r="E4595" s="2">
        <f>SQRT(A4595^2+B4595^2+C4595^2)</f>
        <v/>
      </c>
      <c r="F4595" s="2">
        <f>INPUTS!$B$8*A4595+INPUTS!$B$9*D4595+INPUTS!$B$10*B4595</f>
        <v/>
      </c>
      <c r="G4595" s="2">
        <f>INPUTS!$B$11*A4595/10000</f>
        <v/>
      </c>
      <c r="H4595" s="2">
        <f>MAX(0, (INPUTS!$B$14+INPUTS!$B$16*INPUTS!$B$15) + (1-INPUTS!$B$18)*INPUTS!$B$19*G4595 - INPUTS!$B$17 - INPUTS!$B$20*MAX(0, -F4595))</f>
        <v/>
      </c>
      <c r="I4595" s="2">
        <f>IF(INPUTS!$B$13=0, H4595&lt;=0, H4595&lt;INPUTS!$B$13)</f>
        <v/>
      </c>
      <c r="J4595" s="2">
        <f>INPUTS!$B$21 + INPUTS!$B$24*F4595 + INPUTS!$B$25*G4595</f>
        <v/>
      </c>
      <c r="K4595" s="2">
        <f>J4595&lt;INPUTS!$B$23</f>
        <v/>
      </c>
      <c r="L4595" s="2">
        <f>J4595&lt;INPUTS!$B$22</f>
        <v/>
      </c>
      <c r="M4595" s="2">
        <f>INPUTS!$B$26 + INPUTS!$B$29*F4595</f>
        <v/>
      </c>
      <c r="N4595" s="2">
        <f>M4595&lt;INPUTS!$B$28</f>
        <v/>
      </c>
      <c r="O4595" s="2">
        <f>M4595&lt;INPUTS!$B$27</f>
        <v/>
      </c>
      <c r="P4595" s="2">
        <f>INPUTS!$B$30 + (1-INPUTS!$B$18)*INPUTS!$B$19*G4595</f>
        <v/>
      </c>
      <c r="Q4595" s="2">
        <f>INPUTS!$B$31 + INPUTS!$B$32*P4595</f>
        <v/>
      </c>
      <c r="R4595" s="2">
        <f>IF(INPUTS!$B$13=0, Q4595&lt;=0, Q4595&lt;INPUTS!$B$13)</f>
        <v/>
      </c>
      <c r="S4595" s="2">
        <f>OR(I4595,K4595,N4595,R4595)</f>
        <v/>
      </c>
      <c r="T4595" s="2">
        <f>OR(I4595,L4595,O4595,R4595)</f>
        <v/>
      </c>
    </row>
    <row r="4596">
      <c r="A4596" s="2" t="n">
        <v>-50</v>
      </c>
      <c r="B4596" s="2" t="n">
        <v>200</v>
      </c>
      <c r="C4596" s="2" t="n">
        <v>-100</v>
      </c>
      <c r="D4596" s="2">
        <f>(A4596+B4596)/2 + C4596/2</f>
        <v/>
      </c>
      <c r="E4596" s="2">
        <f>SQRT(A4596^2+B4596^2+C4596^2)</f>
        <v/>
      </c>
      <c r="F4596" s="2">
        <f>INPUTS!$B$8*A4596+INPUTS!$B$9*D4596+INPUTS!$B$10*B4596</f>
        <v/>
      </c>
      <c r="G4596" s="2">
        <f>INPUTS!$B$11*A4596/10000</f>
        <v/>
      </c>
      <c r="H4596" s="2">
        <f>MAX(0, (INPUTS!$B$14+INPUTS!$B$16*INPUTS!$B$15) + (1-INPUTS!$B$18)*INPUTS!$B$19*G4596 - INPUTS!$B$17 - INPUTS!$B$20*MAX(0, -F4596))</f>
        <v/>
      </c>
      <c r="I4596" s="2">
        <f>IF(INPUTS!$B$13=0, H4596&lt;=0, H4596&lt;INPUTS!$B$13)</f>
        <v/>
      </c>
      <c r="J4596" s="2">
        <f>INPUTS!$B$21 + INPUTS!$B$24*F4596 + INPUTS!$B$25*G4596</f>
        <v/>
      </c>
      <c r="K4596" s="2">
        <f>J4596&lt;INPUTS!$B$23</f>
        <v/>
      </c>
      <c r="L4596" s="2">
        <f>J4596&lt;INPUTS!$B$22</f>
        <v/>
      </c>
      <c r="M4596" s="2">
        <f>INPUTS!$B$26 + INPUTS!$B$29*F4596</f>
        <v/>
      </c>
      <c r="N4596" s="2">
        <f>M4596&lt;INPUTS!$B$28</f>
        <v/>
      </c>
      <c r="O4596" s="2">
        <f>M4596&lt;INPUTS!$B$27</f>
        <v/>
      </c>
      <c r="P4596" s="2">
        <f>INPUTS!$B$30 + (1-INPUTS!$B$18)*INPUTS!$B$19*G4596</f>
        <v/>
      </c>
      <c r="Q4596" s="2">
        <f>INPUTS!$B$31 + INPUTS!$B$32*P4596</f>
        <v/>
      </c>
      <c r="R4596" s="2">
        <f>IF(INPUTS!$B$13=0, Q4596&lt;=0, Q4596&lt;INPUTS!$B$13)</f>
        <v/>
      </c>
      <c r="S4596" s="2">
        <f>OR(I4596,K4596,N4596,R4596)</f>
        <v/>
      </c>
      <c r="T4596" s="2">
        <f>OR(I4596,L4596,O4596,R4596)</f>
        <v/>
      </c>
    </row>
    <row r="4597">
      <c r="A4597" s="2" t="n">
        <v>-50</v>
      </c>
      <c r="B4597" s="2" t="n">
        <v>200</v>
      </c>
      <c r="C4597" s="2" t="n">
        <v>-75</v>
      </c>
      <c r="D4597" s="2">
        <f>(A4597+B4597)/2 + C4597/2</f>
        <v/>
      </c>
      <c r="E4597" s="2">
        <f>SQRT(A4597^2+B4597^2+C4597^2)</f>
        <v/>
      </c>
      <c r="F4597" s="2">
        <f>INPUTS!$B$8*A4597+INPUTS!$B$9*D4597+INPUTS!$B$10*B4597</f>
        <v/>
      </c>
      <c r="G4597" s="2">
        <f>INPUTS!$B$11*A4597/10000</f>
        <v/>
      </c>
      <c r="H4597" s="2">
        <f>MAX(0, (INPUTS!$B$14+INPUTS!$B$16*INPUTS!$B$15) + (1-INPUTS!$B$18)*INPUTS!$B$19*G4597 - INPUTS!$B$17 - INPUTS!$B$20*MAX(0, -F4597))</f>
        <v/>
      </c>
      <c r="I4597" s="2">
        <f>IF(INPUTS!$B$13=0, H4597&lt;=0, H4597&lt;INPUTS!$B$13)</f>
        <v/>
      </c>
      <c r="J4597" s="2">
        <f>INPUTS!$B$21 + INPUTS!$B$24*F4597 + INPUTS!$B$25*G4597</f>
        <v/>
      </c>
      <c r="K4597" s="2">
        <f>J4597&lt;INPUTS!$B$23</f>
        <v/>
      </c>
      <c r="L4597" s="2">
        <f>J4597&lt;INPUTS!$B$22</f>
        <v/>
      </c>
      <c r="M4597" s="2">
        <f>INPUTS!$B$26 + INPUTS!$B$29*F4597</f>
        <v/>
      </c>
      <c r="N4597" s="2">
        <f>M4597&lt;INPUTS!$B$28</f>
        <v/>
      </c>
      <c r="O4597" s="2">
        <f>M4597&lt;INPUTS!$B$27</f>
        <v/>
      </c>
      <c r="P4597" s="2">
        <f>INPUTS!$B$30 + (1-INPUTS!$B$18)*INPUTS!$B$19*G4597</f>
        <v/>
      </c>
      <c r="Q4597" s="2">
        <f>INPUTS!$B$31 + INPUTS!$B$32*P4597</f>
        <v/>
      </c>
      <c r="R4597" s="2">
        <f>IF(INPUTS!$B$13=0, Q4597&lt;=0, Q4597&lt;INPUTS!$B$13)</f>
        <v/>
      </c>
      <c r="S4597" s="2">
        <f>OR(I4597,K4597,N4597,R4597)</f>
        <v/>
      </c>
      <c r="T4597" s="2">
        <f>OR(I4597,L4597,O4597,R4597)</f>
        <v/>
      </c>
    </row>
    <row r="4598">
      <c r="A4598" s="2" t="n">
        <v>-50</v>
      </c>
      <c r="B4598" s="2" t="n">
        <v>200</v>
      </c>
      <c r="C4598" s="2" t="n">
        <v>-50</v>
      </c>
      <c r="D4598" s="2">
        <f>(A4598+B4598)/2 + C4598/2</f>
        <v/>
      </c>
      <c r="E4598" s="2">
        <f>SQRT(A4598^2+B4598^2+C4598^2)</f>
        <v/>
      </c>
      <c r="F4598" s="2">
        <f>INPUTS!$B$8*A4598+INPUTS!$B$9*D4598+INPUTS!$B$10*B4598</f>
        <v/>
      </c>
      <c r="G4598" s="2">
        <f>INPUTS!$B$11*A4598/10000</f>
        <v/>
      </c>
      <c r="H4598" s="2">
        <f>MAX(0, (INPUTS!$B$14+INPUTS!$B$16*INPUTS!$B$15) + (1-INPUTS!$B$18)*INPUTS!$B$19*G4598 - INPUTS!$B$17 - INPUTS!$B$20*MAX(0, -F4598))</f>
        <v/>
      </c>
      <c r="I4598" s="2">
        <f>IF(INPUTS!$B$13=0, H4598&lt;=0, H4598&lt;INPUTS!$B$13)</f>
        <v/>
      </c>
      <c r="J4598" s="2">
        <f>INPUTS!$B$21 + INPUTS!$B$24*F4598 + INPUTS!$B$25*G4598</f>
        <v/>
      </c>
      <c r="K4598" s="2">
        <f>J4598&lt;INPUTS!$B$23</f>
        <v/>
      </c>
      <c r="L4598" s="2">
        <f>J4598&lt;INPUTS!$B$22</f>
        <v/>
      </c>
      <c r="M4598" s="2">
        <f>INPUTS!$B$26 + INPUTS!$B$29*F4598</f>
        <v/>
      </c>
      <c r="N4598" s="2">
        <f>M4598&lt;INPUTS!$B$28</f>
        <v/>
      </c>
      <c r="O4598" s="2">
        <f>M4598&lt;INPUTS!$B$27</f>
        <v/>
      </c>
      <c r="P4598" s="2">
        <f>INPUTS!$B$30 + (1-INPUTS!$B$18)*INPUTS!$B$19*G4598</f>
        <v/>
      </c>
      <c r="Q4598" s="2">
        <f>INPUTS!$B$31 + INPUTS!$B$32*P4598</f>
        <v/>
      </c>
      <c r="R4598" s="2">
        <f>IF(INPUTS!$B$13=0, Q4598&lt;=0, Q4598&lt;INPUTS!$B$13)</f>
        <v/>
      </c>
      <c r="S4598" s="2">
        <f>OR(I4598,K4598,N4598,R4598)</f>
        <v/>
      </c>
      <c r="T4598" s="2">
        <f>OR(I4598,L4598,O4598,R4598)</f>
        <v/>
      </c>
    </row>
    <row r="4599">
      <c r="A4599" s="2" t="n">
        <v>-50</v>
      </c>
      <c r="B4599" s="2" t="n">
        <v>200</v>
      </c>
      <c r="C4599" s="2" t="n">
        <v>-25</v>
      </c>
      <c r="D4599" s="2">
        <f>(A4599+B4599)/2 + C4599/2</f>
        <v/>
      </c>
      <c r="E4599" s="2">
        <f>SQRT(A4599^2+B4599^2+C4599^2)</f>
        <v/>
      </c>
      <c r="F4599" s="2">
        <f>INPUTS!$B$8*A4599+INPUTS!$B$9*D4599+INPUTS!$B$10*B4599</f>
        <v/>
      </c>
      <c r="G4599" s="2">
        <f>INPUTS!$B$11*A4599/10000</f>
        <v/>
      </c>
      <c r="H4599" s="2">
        <f>MAX(0, (INPUTS!$B$14+INPUTS!$B$16*INPUTS!$B$15) + (1-INPUTS!$B$18)*INPUTS!$B$19*G4599 - INPUTS!$B$17 - INPUTS!$B$20*MAX(0, -F4599))</f>
        <v/>
      </c>
      <c r="I4599" s="2">
        <f>IF(INPUTS!$B$13=0, H4599&lt;=0, H4599&lt;INPUTS!$B$13)</f>
        <v/>
      </c>
      <c r="J4599" s="2">
        <f>INPUTS!$B$21 + INPUTS!$B$24*F4599 + INPUTS!$B$25*G4599</f>
        <v/>
      </c>
      <c r="K4599" s="2">
        <f>J4599&lt;INPUTS!$B$23</f>
        <v/>
      </c>
      <c r="L4599" s="2">
        <f>J4599&lt;INPUTS!$B$22</f>
        <v/>
      </c>
      <c r="M4599" s="2">
        <f>INPUTS!$B$26 + INPUTS!$B$29*F4599</f>
        <v/>
      </c>
      <c r="N4599" s="2">
        <f>M4599&lt;INPUTS!$B$28</f>
        <v/>
      </c>
      <c r="O4599" s="2">
        <f>M4599&lt;INPUTS!$B$27</f>
        <v/>
      </c>
      <c r="P4599" s="2">
        <f>INPUTS!$B$30 + (1-INPUTS!$B$18)*INPUTS!$B$19*G4599</f>
        <v/>
      </c>
      <c r="Q4599" s="2">
        <f>INPUTS!$B$31 + INPUTS!$B$32*P4599</f>
        <v/>
      </c>
      <c r="R4599" s="2">
        <f>IF(INPUTS!$B$13=0, Q4599&lt;=0, Q4599&lt;INPUTS!$B$13)</f>
        <v/>
      </c>
      <c r="S4599" s="2">
        <f>OR(I4599,K4599,N4599,R4599)</f>
        <v/>
      </c>
      <c r="T4599" s="2">
        <f>OR(I4599,L4599,O4599,R4599)</f>
        <v/>
      </c>
    </row>
    <row r="4600">
      <c r="A4600" s="2" t="n">
        <v>-50</v>
      </c>
      <c r="B4600" s="2" t="n">
        <v>200</v>
      </c>
      <c r="C4600" s="2" t="n">
        <v>0</v>
      </c>
      <c r="D4600" s="2">
        <f>(A4600+B4600)/2 + C4600/2</f>
        <v/>
      </c>
      <c r="E4600" s="2">
        <f>SQRT(A4600^2+B4600^2+C4600^2)</f>
        <v/>
      </c>
      <c r="F4600" s="2">
        <f>INPUTS!$B$8*A4600+INPUTS!$B$9*D4600+INPUTS!$B$10*B4600</f>
        <v/>
      </c>
      <c r="G4600" s="2">
        <f>INPUTS!$B$11*A4600/10000</f>
        <v/>
      </c>
      <c r="H4600" s="2">
        <f>MAX(0, (INPUTS!$B$14+INPUTS!$B$16*INPUTS!$B$15) + (1-INPUTS!$B$18)*INPUTS!$B$19*G4600 - INPUTS!$B$17 - INPUTS!$B$20*MAX(0, -F4600))</f>
        <v/>
      </c>
      <c r="I4600" s="2">
        <f>IF(INPUTS!$B$13=0, H4600&lt;=0, H4600&lt;INPUTS!$B$13)</f>
        <v/>
      </c>
      <c r="J4600" s="2">
        <f>INPUTS!$B$21 + INPUTS!$B$24*F4600 + INPUTS!$B$25*G4600</f>
        <v/>
      </c>
      <c r="K4600" s="2">
        <f>J4600&lt;INPUTS!$B$23</f>
        <v/>
      </c>
      <c r="L4600" s="2">
        <f>J4600&lt;INPUTS!$B$22</f>
        <v/>
      </c>
      <c r="M4600" s="2">
        <f>INPUTS!$B$26 + INPUTS!$B$29*F4600</f>
        <v/>
      </c>
      <c r="N4600" s="2">
        <f>M4600&lt;INPUTS!$B$28</f>
        <v/>
      </c>
      <c r="O4600" s="2">
        <f>M4600&lt;INPUTS!$B$27</f>
        <v/>
      </c>
      <c r="P4600" s="2">
        <f>INPUTS!$B$30 + (1-INPUTS!$B$18)*INPUTS!$B$19*G4600</f>
        <v/>
      </c>
      <c r="Q4600" s="2">
        <f>INPUTS!$B$31 + INPUTS!$B$32*P4600</f>
        <v/>
      </c>
      <c r="R4600" s="2">
        <f>IF(INPUTS!$B$13=0, Q4600&lt;=0, Q4600&lt;INPUTS!$B$13)</f>
        <v/>
      </c>
      <c r="S4600" s="2">
        <f>OR(I4600,K4600,N4600,R4600)</f>
        <v/>
      </c>
      <c r="T4600" s="2">
        <f>OR(I4600,L4600,O4600,R4600)</f>
        <v/>
      </c>
    </row>
    <row r="4601">
      <c r="A4601" s="2" t="n">
        <v>-50</v>
      </c>
      <c r="B4601" s="2" t="n">
        <v>200</v>
      </c>
      <c r="C4601" s="2" t="n">
        <v>25</v>
      </c>
      <c r="D4601" s="2">
        <f>(A4601+B4601)/2 + C4601/2</f>
        <v/>
      </c>
      <c r="E4601" s="2">
        <f>SQRT(A4601^2+B4601^2+C4601^2)</f>
        <v/>
      </c>
      <c r="F4601" s="2">
        <f>INPUTS!$B$8*A4601+INPUTS!$B$9*D4601+INPUTS!$B$10*B4601</f>
        <v/>
      </c>
      <c r="G4601" s="2">
        <f>INPUTS!$B$11*A4601/10000</f>
        <v/>
      </c>
      <c r="H4601" s="2">
        <f>MAX(0, (INPUTS!$B$14+INPUTS!$B$16*INPUTS!$B$15) + (1-INPUTS!$B$18)*INPUTS!$B$19*G4601 - INPUTS!$B$17 - INPUTS!$B$20*MAX(0, -F4601))</f>
        <v/>
      </c>
      <c r="I4601" s="2">
        <f>IF(INPUTS!$B$13=0, H4601&lt;=0, H4601&lt;INPUTS!$B$13)</f>
        <v/>
      </c>
      <c r="J4601" s="2">
        <f>INPUTS!$B$21 + INPUTS!$B$24*F4601 + INPUTS!$B$25*G4601</f>
        <v/>
      </c>
      <c r="K4601" s="2">
        <f>J4601&lt;INPUTS!$B$23</f>
        <v/>
      </c>
      <c r="L4601" s="2">
        <f>J4601&lt;INPUTS!$B$22</f>
        <v/>
      </c>
      <c r="M4601" s="2">
        <f>INPUTS!$B$26 + INPUTS!$B$29*F4601</f>
        <v/>
      </c>
      <c r="N4601" s="2">
        <f>M4601&lt;INPUTS!$B$28</f>
        <v/>
      </c>
      <c r="O4601" s="2">
        <f>M4601&lt;INPUTS!$B$27</f>
        <v/>
      </c>
      <c r="P4601" s="2">
        <f>INPUTS!$B$30 + (1-INPUTS!$B$18)*INPUTS!$B$19*G4601</f>
        <v/>
      </c>
      <c r="Q4601" s="2">
        <f>INPUTS!$B$31 + INPUTS!$B$32*P4601</f>
        <v/>
      </c>
      <c r="R4601" s="2">
        <f>IF(INPUTS!$B$13=0, Q4601&lt;=0, Q4601&lt;INPUTS!$B$13)</f>
        <v/>
      </c>
      <c r="S4601" s="2">
        <f>OR(I4601,K4601,N4601,R4601)</f>
        <v/>
      </c>
      <c r="T4601" s="2">
        <f>OR(I4601,L4601,O4601,R4601)</f>
        <v/>
      </c>
    </row>
    <row r="4602">
      <c r="A4602" s="2" t="n">
        <v>-50</v>
      </c>
      <c r="B4602" s="2" t="n">
        <v>200</v>
      </c>
      <c r="C4602" s="2" t="n">
        <v>50</v>
      </c>
      <c r="D4602" s="2">
        <f>(A4602+B4602)/2 + C4602/2</f>
        <v/>
      </c>
      <c r="E4602" s="2">
        <f>SQRT(A4602^2+B4602^2+C4602^2)</f>
        <v/>
      </c>
      <c r="F4602" s="2">
        <f>INPUTS!$B$8*A4602+INPUTS!$B$9*D4602+INPUTS!$B$10*B4602</f>
        <v/>
      </c>
      <c r="G4602" s="2">
        <f>INPUTS!$B$11*A4602/10000</f>
        <v/>
      </c>
      <c r="H4602" s="2">
        <f>MAX(0, (INPUTS!$B$14+INPUTS!$B$16*INPUTS!$B$15) + (1-INPUTS!$B$18)*INPUTS!$B$19*G4602 - INPUTS!$B$17 - INPUTS!$B$20*MAX(0, -F4602))</f>
        <v/>
      </c>
      <c r="I4602" s="2">
        <f>IF(INPUTS!$B$13=0, H4602&lt;=0, H4602&lt;INPUTS!$B$13)</f>
        <v/>
      </c>
      <c r="J4602" s="2">
        <f>INPUTS!$B$21 + INPUTS!$B$24*F4602 + INPUTS!$B$25*G4602</f>
        <v/>
      </c>
      <c r="K4602" s="2">
        <f>J4602&lt;INPUTS!$B$23</f>
        <v/>
      </c>
      <c r="L4602" s="2">
        <f>J4602&lt;INPUTS!$B$22</f>
        <v/>
      </c>
      <c r="M4602" s="2">
        <f>INPUTS!$B$26 + INPUTS!$B$29*F4602</f>
        <v/>
      </c>
      <c r="N4602" s="2">
        <f>M4602&lt;INPUTS!$B$28</f>
        <v/>
      </c>
      <c r="O4602" s="2">
        <f>M4602&lt;INPUTS!$B$27</f>
        <v/>
      </c>
      <c r="P4602" s="2">
        <f>INPUTS!$B$30 + (1-INPUTS!$B$18)*INPUTS!$B$19*G4602</f>
        <v/>
      </c>
      <c r="Q4602" s="2">
        <f>INPUTS!$B$31 + INPUTS!$B$32*P4602</f>
        <v/>
      </c>
      <c r="R4602" s="2">
        <f>IF(INPUTS!$B$13=0, Q4602&lt;=0, Q4602&lt;INPUTS!$B$13)</f>
        <v/>
      </c>
      <c r="S4602" s="2">
        <f>OR(I4602,K4602,N4602,R4602)</f>
        <v/>
      </c>
      <c r="T4602" s="2">
        <f>OR(I4602,L4602,O4602,R4602)</f>
        <v/>
      </c>
    </row>
    <row r="4603">
      <c r="A4603" s="2" t="n">
        <v>-50</v>
      </c>
      <c r="B4603" s="2" t="n">
        <v>200</v>
      </c>
      <c r="C4603" s="2" t="n">
        <v>75</v>
      </c>
      <c r="D4603" s="2">
        <f>(A4603+B4603)/2 + C4603/2</f>
        <v/>
      </c>
      <c r="E4603" s="2">
        <f>SQRT(A4603^2+B4603^2+C4603^2)</f>
        <v/>
      </c>
      <c r="F4603" s="2">
        <f>INPUTS!$B$8*A4603+INPUTS!$B$9*D4603+INPUTS!$B$10*B4603</f>
        <v/>
      </c>
      <c r="G4603" s="2">
        <f>INPUTS!$B$11*A4603/10000</f>
        <v/>
      </c>
      <c r="H4603" s="2">
        <f>MAX(0, (INPUTS!$B$14+INPUTS!$B$16*INPUTS!$B$15) + (1-INPUTS!$B$18)*INPUTS!$B$19*G4603 - INPUTS!$B$17 - INPUTS!$B$20*MAX(0, -F4603))</f>
        <v/>
      </c>
      <c r="I4603" s="2">
        <f>IF(INPUTS!$B$13=0, H4603&lt;=0, H4603&lt;INPUTS!$B$13)</f>
        <v/>
      </c>
      <c r="J4603" s="2">
        <f>INPUTS!$B$21 + INPUTS!$B$24*F4603 + INPUTS!$B$25*G4603</f>
        <v/>
      </c>
      <c r="K4603" s="2">
        <f>J4603&lt;INPUTS!$B$23</f>
        <v/>
      </c>
      <c r="L4603" s="2">
        <f>J4603&lt;INPUTS!$B$22</f>
        <v/>
      </c>
      <c r="M4603" s="2">
        <f>INPUTS!$B$26 + INPUTS!$B$29*F4603</f>
        <v/>
      </c>
      <c r="N4603" s="2">
        <f>M4603&lt;INPUTS!$B$28</f>
        <v/>
      </c>
      <c r="O4603" s="2">
        <f>M4603&lt;INPUTS!$B$27</f>
        <v/>
      </c>
      <c r="P4603" s="2">
        <f>INPUTS!$B$30 + (1-INPUTS!$B$18)*INPUTS!$B$19*G4603</f>
        <v/>
      </c>
      <c r="Q4603" s="2">
        <f>INPUTS!$B$31 + INPUTS!$B$32*P4603</f>
        <v/>
      </c>
      <c r="R4603" s="2">
        <f>IF(INPUTS!$B$13=0, Q4603&lt;=0, Q4603&lt;INPUTS!$B$13)</f>
        <v/>
      </c>
      <c r="S4603" s="2">
        <f>OR(I4603,K4603,N4603,R4603)</f>
        <v/>
      </c>
      <c r="T4603" s="2">
        <f>OR(I4603,L4603,O4603,R4603)</f>
        <v/>
      </c>
    </row>
    <row r="4604">
      <c r="A4604" s="2" t="n">
        <v>-50</v>
      </c>
      <c r="B4604" s="2" t="n">
        <v>200</v>
      </c>
      <c r="C4604" s="2" t="n">
        <v>100</v>
      </c>
      <c r="D4604" s="2">
        <f>(A4604+B4604)/2 + C4604/2</f>
        <v/>
      </c>
      <c r="E4604" s="2">
        <f>SQRT(A4604^2+B4604^2+C4604^2)</f>
        <v/>
      </c>
      <c r="F4604" s="2">
        <f>INPUTS!$B$8*A4604+INPUTS!$B$9*D4604+INPUTS!$B$10*B4604</f>
        <v/>
      </c>
      <c r="G4604" s="2">
        <f>INPUTS!$B$11*A4604/10000</f>
        <v/>
      </c>
      <c r="H4604" s="2">
        <f>MAX(0, (INPUTS!$B$14+INPUTS!$B$16*INPUTS!$B$15) + (1-INPUTS!$B$18)*INPUTS!$B$19*G4604 - INPUTS!$B$17 - INPUTS!$B$20*MAX(0, -F4604))</f>
        <v/>
      </c>
      <c r="I4604" s="2">
        <f>IF(INPUTS!$B$13=0, H4604&lt;=0, H4604&lt;INPUTS!$B$13)</f>
        <v/>
      </c>
      <c r="J4604" s="2">
        <f>INPUTS!$B$21 + INPUTS!$B$24*F4604 + INPUTS!$B$25*G4604</f>
        <v/>
      </c>
      <c r="K4604" s="2">
        <f>J4604&lt;INPUTS!$B$23</f>
        <v/>
      </c>
      <c r="L4604" s="2">
        <f>J4604&lt;INPUTS!$B$22</f>
        <v/>
      </c>
      <c r="M4604" s="2">
        <f>INPUTS!$B$26 + INPUTS!$B$29*F4604</f>
        <v/>
      </c>
      <c r="N4604" s="2">
        <f>M4604&lt;INPUTS!$B$28</f>
        <v/>
      </c>
      <c r="O4604" s="2">
        <f>M4604&lt;INPUTS!$B$27</f>
        <v/>
      </c>
      <c r="P4604" s="2">
        <f>INPUTS!$B$30 + (1-INPUTS!$B$18)*INPUTS!$B$19*G4604</f>
        <v/>
      </c>
      <c r="Q4604" s="2">
        <f>INPUTS!$B$31 + INPUTS!$B$32*P4604</f>
        <v/>
      </c>
      <c r="R4604" s="2">
        <f>IF(INPUTS!$B$13=0, Q4604&lt;=0, Q4604&lt;INPUTS!$B$13)</f>
        <v/>
      </c>
      <c r="S4604" s="2">
        <f>OR(I4604,K4604,N4604,R4604)</f>
        <v/>
      </c>
      <c r="T4604" s="2">
        <f>OR(I4604,L4604,O4604,R4604)</f>
        <v/>
      </c>
    </row>
    <row r="4605">
      <c r="A4605" s="2" t="n">
        <v>-50</v>
      </c>
      <c r="B4605" s="2" t="n">
        <v>200</v>
      </c>
      <c r="C4605" s="2" t="n">
        <v>125</v>
      </c>
      <c r="D4605" s="2">
        <f>(A4605+B4605)/2 + C4605/2</f>
        <v/>
      </c>
      <c r="E4605" s="2">
        <f>SQRT(A4605^2+B4605^2+C4605^2)</f>
        <v/>
      </c>
      <c r="F4605" s="2">
        <f>INPUTS!$B$8*A4605+INPUTS!$B$9*D4605+INPUTS!$B$10*B4605</f>
        <v/>
      </c>
      <c r="G4605" s="2">
        <f>INPUTS!$B$11*A4605/10000</f>
        <v/>
      </c>
      <c r="H4605" s="2">
        <f>MAX(0, (INPUTS!$B$14+INPUTS!$B$16*INPUTS!$B$15) + (1-INPUTS!$B$18)*INPUTS!$B$19*G4605 - INPUTS!$B$17 - INPUTS!$B$20*MAX(0, -F4605))</f>
        <v/>
      </c>
      <c r="I4605" s="2">
        <f>IF(INPUTS!$B$13=0, H4605&lt;=0, H4605&lt;INPUTS!$B$13)</f>
        <v/>
      </c>
      <c r="J4605" s="2">
        <f>INPUTS!$B$21 + INPUTS!$B$24*F4605 + INPUTS!$B$25*G4605</f>
        <v/>
      </c>
      <c r="K4605" s="2">
        <f>J4605&lt;INPUTS!$B$23</f>
        <v/>
      </c>
      <c r="L4605" s="2">
        <f>J4605&lt;INPUTS!$B$22</f>
        <v/>
      </c>
      <c r="M4605" s="2">
        <f>INPUTS!$B$26 + INPUTS!$B$29*F4605</f>
        <v/>
      </c>
      <c r="N4605" s="2">
        <f>M4605&lt;INPUTS!$B$28</f>
        <v/>
      </c>
      <c r="O4605" s="2">
        <f>M4605&lt;INPUTS!$B$27</f>
        <v/>
      </c>
      <c r="P4605" s="2">
        <f>INPUTS!$B$30 + (1-INPUTS!$B$18)*INPUTS!$B$19*G4605</f>
        <v/>
      </c>
      <c r="Q4605" s="2">
        <f>INPUTS!$B$31 + INPUTS!$B$32*P4605</f>
        <v/>
      </c>
      <c r="R4605" s="2">
        <f>IF(INPUTS!$B$13=0, Q4605&lt;=0, Q4605&lt;INPUTS!$B$13)</f>
        <v/>
      </c>
      <c r="S4605" s="2">
        <f>OR(I4605,K4605,N4605,R4605)</f>
        <v/>
      </c>
      <c r="T4605" s="2">
        <f>OR(I4605,L4605,O4605,R4605)</f>
        <v/>
      </c>
    </row>
    <row r="4606">
      <c r="A4606" s="2" t="n">
        <v>-50</v>
      </c>
      <c r="B4606" s="2" t="n">
        <v>200</v>
      </c>
      <c r="C4606" s="2" t="n">
        <v>150</v>
      </c>
      <c r="D4606" s="2">
        <f>(A4606+B4606)/2 + C4606/2</f>
        <v/>
      </c>
      <c r="E4606" s="2">
        <f>SQRT(A4606^2+B4606^2+C4606^2)</f>
        <v/>
      </c>
      <c r="F4606" s="2">
        <f>INPUTS!$B$8*A4606+INPUTS!$B$9*D4606+INPUTS!$B$10*B4606</f>
        <v/>
      </c>
      <c r="G4606" s="2">
        <f>INPUTS!$B$11*A4606/10000</f>
        <v/>
      </c>
      <c r="H4606" s="2">
        <f>MAX(0, (INPUTS!$B$14+INPUTS!$B$16*INPUTS!$B$15) + (1-INPUTS!$B$18)*INPUTS!$B$19*G4606 - INPUTS!$B$17 - INPUTS!$B$20*MAX(0, -F4606))</f>
        <v/>
      </c>
      <c r="I4606" s="2">
        <f>IF(INPUTS!$B$13=0, H4606&lt;=0, H4606&lt;INPUTS!$B$13)</f>
        <v/>
      </c>
      <c r="J4606" s="2">
        <f>INPUTS!$B$21 + INPUTS!$B$24*F4606 + INPUTS!$B$25*G4606</f>
        <v/>
      </c>
      <c r="K4606" s="2">
        <f>J4606&lt;INPUTS!$B$23</f>
        <v/>
      </c>
      <c r="L4606" s="2">
        <f>J4606&lt;INPUTS!$B$22</f>
        <v/>
      </c>
      <c r="M4606" s="2">
        <f>INPUTS!$B$26 + INPUTS!$B$29*F4606</f>
        <v/>
      </c>
      <c r="N4606" s="2">
        <f>M4606&lt;INPUTS!$B$28</f>
        <v/>
      </c>
      <c r="O4606" s="2">
        <f>M4606&lt;INPUTS!$B$27</f>
        <v/>
      </c>
      <c r="P4606" s="2">
        <f>INPUTS!$B$30 + (1-INPUTS!$B$18)*INPUTS!$B$19*G4606</f>
        <v/>
      </c>
      <c r="Q4606" s="2">
        <f>INPUTS!$B$31 + INPUTS!$B$32*P4606</f>
        <v/>
      </c>
      <c r="R4606" s="2">
        <f>IF(INPUTS!$B$13=0, Q4606&lt;=0, Q4606&lt;INPUTS!$B$13)</f>
        <v/>
      </c>
      <c r="S4606" s="2">
        <f>OR(I4606,K4606,N4606,R4606)</f>
        <v/>
      </c>
      <c r="T4606" s="2">
        <f>OR(I4606,L4606,O4606,R4606)</f>
        <v/>
      </c>
    </row>
    <row r="4607">
      <c r="A4607" s="2" t="n">
        <v>-50</v>
      </c>
      <c r="B4607" s="2" t="n">
        <v>200</v>
      </c>
      <c r="C4607" s="2" t="n">
        <v>175</v>
      </c>
      <c r="D4607" s="2">
        <f>(A4607+B4607)/2 + C4607/2</f>
        <v/>
      </c>
      <c r="E4607" s="2">
        <f>SQRT(A4607^2+B4607^2+C4607^2)</f>
        <v/>
      </c>
      <c r="F4607" s="2">
        <f>INPUTS!$B$8*A4607+INPUTS!$B$9*D4607+INPUTS!$B$10*B4607</f>
        <v/>
      </c>
      <c r="G4607" s="2">
        <f>INPUTS!$B$11*A4607/10000</f>
        <v/>
      </c>
      <c r="H4607" s="2">
        <f>MAX(0, (INPUTS!$B$14+INPUTS!$B$16*INPUTS!$B$15) + (1-INPUTS!$B$18)*INPUTS!$B$19*G4607 - INPUTS!$B$17 - INPUTS!$B$20*MAX(0, -F4607))</f>
        <v/>
      </c>
      <c r="I4607" s="2">
        <f>IF(INPUTS!$B$13=0, H4607&lt;=0, H4607&lt;INPUTS!$B$13)</f>
        <v/>
      </c>
      <c r="J4607" s="2">
        <f>INPUTS!$B$21 + INPUTS!$B$24*F4607 + INPUTS!$B$25*G4607</f>
        <v/>
      </c>
      <c r="K4607" s="2">
        <f>J4607&lt;INPUTS!$B$23</f>
        <v/>
      </c>
      <c r="L4607" s="2">
        <f>J4607&lt;INPUTS!$B$22</f>
        <v/>
      </c>
      <c r="M4607" s="2">
        <f>INPUTS!$B$26 + INPUTS!$B$29*F4607</f>
        <v/>
      </c>
      <c r="N4607" s="2">
        <f>M4607&lt;INPUTS!$B$28</f>
        <v/>
      </c>
      <c r="O4607" s="2">
        <f>M4607&lt;INPUTS!$B$27</f>
        <v/>
      </c>
      <c r="P4607" s="2">
        <f>INPUTS!$B$30 + (1-INPUTS!$B$18)*INPUTS!$B$19*G4607</f>
        <v/>
      </c>
      <c r="Q4607" s="2">
        <f>INPUTS!$B$31 + INPUTS!$B$32*P4607</f>
        <v/>
      </c>
      <c r="R4607" s="2">
        <f>IF(INPUTS!$B$13=0, Q4607&lt;=0, Q4607&lt;INPUTS!$B$13)</f>
        <v/>
      </c>
      <c r="S4607" s="2">
        <f>OR(I4607,K4607,N4607,R4607)</f>
        <v/>
      </c>
      <c r="T4607" s="2">
        <f>OR(I4607,L4607,O4607,R4607)</f>
        <v/>
      </c>
    </row>
    <row r="4608">
      <c r="A4608" s="2" t="n">
        <v>-50</v>
      </c>
      <c r="B4608" s="2" t="n">
        <v>200</v>
      </c>
      <c r="C4608" s="2" t="n">
        <v>200</v>
      </c>
      <c r="D4608" s="2">
        <f>(A4608+B4608)/2 + C4608/2</f>
        <v/>
      </c>
      <c r="E4608" s="2">
        <f>SQRT(A4608^2+B4608^2+C4608^2)</f>
        <v/>
      </c>
      <c r="F4608" s="2">
        <f>INPUTS!$B$8*A4608+INPUTS!$B$9*D4608+INPUTS!$B$10*B4608</f>
        <v/>
      </c>
      <c r="G4608" s="2">
        <f>INPUTS!$B$11*A4608/10000</f>
        <v/>
      </c>
      <c r="H4608" s="2">
        <f>MAX(0, (INPUTS!$B$14+INPUTS!$B$16*INPUTS!$B$15) + (1-INPUTS!$B$18)*INPUTS!$B$19*G4608 - INPUTS!$B$17 - INPUTS!$B$20*MAX(0, -F4608))</f>
        <v/>
      </c>
      <c r="I4608" s="2">
        <f>IF(INPUTS!$B$13=0, H4608&lt;=0, H4608&lt;INPUTS!$B$13)</f>
        <v/>
      </c>
      <c r="J4608" s="2">
        <f>INPUTS!$B$21 + INPUTS!$B$24*F4608 + INPUTS!$B$25*G4608</f>
        <v/>
      </c>
      <c r="K4608" s="2">
        <f>J4608&lt;INPUTS!$B$23</f>
        <v/>
      </c>
      <c r="L4608" s="2">
        <f>J4608&lt;INPUTS!$B$22</f>
        <v/>
      </c>
      <c r="M4608" s="2">
        <f>INPUTS!$B$26 + INPUTS!$B$29*F4608</f>
        <v/>
      </c>
      <c r="N4608" s="2">
        <f>M4608&lt;INPUTS!$B$28</f>
        <v/>
      </c>
      <c r="O4608" s="2">
        <f>M4608&lt;INPUTS!$B$27</f>
        <v/>
      </c>
      <c r="P4608" s="2">
        <f>INPUTS!$B$30 + (1-INPUTS!$B$18)*INPUTS!$B$19*G4608</f>
        <v/>
      </c>
      <c r="Q4608" s="2">
        <f>INPUTS!$B$31 + INPUTS!$B$32*P4608</f>
        <v/>
      </c>
      <c r="R4608" s="2">
        <f>IF(INPUTS!$B$13=0, Q4608&lt;=0, Q4608&lt;INPUTS!$B$13)</f>
        <v/>
      </c>
      <c r="S4608" s="2">
        <f>OR(I4608,K4608,N4608,R4608)</f>
        <v/>
      </c>
      <c r="T4608" s="2">
        <f>OR(I4608,L4608,O4608,R4608)</f>
        <v/>
      </c>
    </row>
    <row r="4609">
      <c r="A4609" s="2" t="n">
        <v>-50</v>
      </c>
      <c r="B4609" s="2" t="n">
        <v>225</v>
      </c>
      <c r="C4609" s="2" t="n">
        <v>-200</v>
      </c>
      <c r="D4609" s="2">
        <f>(A4609+B4609)/2 + C4609/2</f>
        <v/>
      </c>
      <c r="E4609" s="2">
        <f>SQRT(A4609^2+B4609^2+C4609^2)</f>
        <v/>
      </c>
      <c r="F4609" s="2">
        <f>INPUTS!$B$8*A4609+INPUTS!$B$9*D4609+INPUTS!$B$10*B4609</f>
        <v/>
      </c>
      <c r="G4609" s="2">
        <f>INPUTS!$B$11*A4609/10000</f>
        <v/>
      </c>
      <c r="H4609" s="2">
        <f>MAX(0, (INPUTS!$B$14+INPUTS!$B$16*INPUTS!$B$15) + (1-INPUTS!$B$18)*INPUTS!$B$19*G4609 - INPUTS!$B$17 - INPUTS!$B$20*MAX(0, -F4609))</f>
        <v/>
      </c>
      <c r="I4609" s="2">
        <f>IF(INPUTS!$B$13=0, H4609&lt;=0, H4609&lt;INPUTS!$B$13)</f>
        <v/>
      </c>
      <c r="J4609" s="2">
        <f>INPUTS!$B$21 + INPUTS!$B$24*F4609 + INPUTS!$B$25*G4609</f>
        <v/>
      </c>
      <c r="K4609" s="2">
        <f>J4609&lt;INPUTS!$B$23</f>
        <v/>
      </c>
      <c r="L4609" s="2">
        <f>J4609&lt;INPUTS!$B$22</f>
        <v/>
      </c>
      <c r="M4609" s="2">
        <f>INPUTS!$B$26 + INPUTS!$B$29*F4609</f>
        <v/>
      </c>
      <c r="N4609" s="2">
        <f>M4609&lt;INPUTS!$B$28</f>
        <v/>
      </c>
      <c r="O4609" s="2">
        <f>M4609&lt;INPUTS!$B$27</f>
        <v/>
      </c>
      <c r="P4609" s="2">
        <f>INPUTS!$B$30 + (1-INPUTS!$B$18)*INPUTS!$B$19*G4609</f>
        <v/>
      </c>
      <c r="Q4609" s="2">
        <f>INPUTS!$B$31 + INPUTS!$B$32*P4609</f>
        <v/>
      </c>
      <c r="R4609" s="2">
        <f>IF(INPUTS!$B$13=0, Q4609&lt;=0, Q4609&lt;INPUTS!$B$13)</f>
        <v/>
      </c>
      <c r="S4609" s="2">
        <f>OR(I4609,K4609,N4609,R4609)</f>
        <v/>
      </c>
      <c r="T4609" s="2">
        <f>OR(I4609,L4609,O4609,R4609)</f>
        <v/>
      </c>
    </row>
    <row r="4610">
      <c r="A4610" s="2" t="n">
        <v>-50</v>
      </c>
      <c r="B4610" s="2" t="n">
        <v>225</v>
      </c>
      <c r="C4610" s="2" t="n">
        <v>-175</v>
      </c>
      <c r="D4610" s="2">
        <f>(A4610+B4610)/2 + C4610/2</f>
        <v/>
      </c>
      <c r="E4610" s="2">
        <f>SQRT(A4610^2+B4610^2+C4610^2)</f>
        <v/>
      </c>
      <c r="F4610" s="2">
        <f>INPUTS!$B$8*A4610+INPUTS!$B$9*D4610+INPUTS!$B$10*B4610</f>
        <v/>
      </c>
      <c r="G4610" s="2">
        <f>INPUTS!$B$11*A4610/10000</f>
        <v/>
      </c>
      <c r="H4610" s="2">
        <f>MAX(0, (INPUTS!$B$14+INPUTS!$B$16*INPUTS!$B$15) + (1-INPUTS!$B$18)*INPUTS!$B$19*G4610 - INPUTS!$B$17 - INPUTS!$B$20*MAX(0, -F4610))</f>
        <v/>
      </c>
      <c r="I4610" s="2">
        <f>IF(INPUTS!$B$13=0, H4610&lt;=0, H4610&lt;INPUTS!$B$13)</f>
        <v/>
      </c>
      <c r="J4610" s="2">
        <f>INPUTS!$B$21 + INPUTS!$B$24*F4610 + INPUTS!$B$25*G4610</f>
        <v/>
      </c>
      <c r="K4610" s="2">
        <f>J4610&lt;INPUTS!$B$23</f>
        <v/>
      </c>
      <c r="L4610" s="2">
        <f>J4610&lt;INPUTS!$B$22</f>
        <v/>
      </c>
      <c r="M4610" s="2">
        <f>INPUTS!$B$26 + INPUTS!$B$29*F4610</f>
        <v/>
      </c>
      <c r="N4610" s="2">
        <f>M4610&lt;INPUTS!$B$28</f>
        <v/>
      </c>
      <c r="O4610" s="2">
        <f>M4610&lt;INPUTS!$B$27</f>
        <v/>
      </c>
      <c r="P4610" s="2">
        <f>INPUTS!$B$30 + (1-INPUTS!$B$18)*INPUTS!$B$19*G4610</f>
        <v/>
      </c>
      <c r="Q4610" s="2">
        <f>INPUTS!$B$31 + INPUTS!$B$32*P4610</f>
        <v/>
      </c>
      <c r="R4610" s="2">
        <f>IF(INPUTS!$B$13=0, Q4610&lt;=0, Q4610&lt;INPUTS!$B$13)</f>
        <v/>
      </c>
      <c r="S4610" s="2">
        <f>OR(I4610,K4610,N4610,R4610)</f>
        <v/>
      </c>
      <c r="T4610" s="2">
        <f>OR(I4610,L4610,O4610,R4610)</f>
        <v/>
      </c>
    </row>
    <row r="4611">
      <c r="A4611" s="2" t="n">
        <v>-50</v>
      </c>
      <c r="B4611" s="2" t="n">
        <v>225</v>
      </c>
      <c r="C4611" s="2" t="n">
        <v>-150</v>
      </c>
      <c r="D4611" s="2">
        <f>(A4611+B4611)/2 + C4611/2</f>
        <v/>
      </c>
      <c r="E4611" s="2">
        <f>SQRT(A4611^2+B4611^2+C4611^2)</f>
        <v/>
      </c>
      <c r="F4611" s="2">
        <f>INPUTS!$B$8*A4611+INPUTS!$B$9*D4611+INPUTS!$B$10*B4611</f>
        <v/>
      </c>
      <c r="G4611" s="2">
        <f>INPUTS!$B$11*A4611/10000</f>
        <v/>
      </c>
      <c r="H4611" s="2">
        <f>MAX(0, (INPUTS!$B$14+INPUTS!$B$16*INPUTS!$B$15) + (1-INPUTS!$B$18)*INPUTS!$B$19*G4611 - INPUTS!$B$17 - INPUTS!$B$20*MAX(0, -F4611))</f>
        <v/>
      </c>
      <c r="I4611" s="2">
        <f>IF(INPUTS!$B$13=0, H4611&lt;=0, H4611&lt;INPUTS!$B$13)</f>
        <v/>
      </c>
      <c r="J4611" s="2">
        <f>INPUTS!$B$21 + INPUTS!$B$24*F4611 + INPUTS!$B$25*G4611</f>
        <v/>
      </c>
      <c r="K4611" s="2">
        <f>J4611&lt;INPUTS!$B$23</f>
        <v/>
      </c>
      <c r="L4611" s="2">
        <f>J4611&lt;INPUTS!$B$22</f>
        <v/>
      </c>
      <c r="M4611" s="2">
        <f>INPUTS!$B$26 + INPUTS!$B$29*F4611</f>
        <v/>
      </c>
      <c r="N4611" s="2">
        <f>M4611&lt;INPUTS!$B$28</f>
        <v/>
      </c>
      <c r="O4611" s="2">
        <f>M4611&lt;INPUTS!$B$27</f>
        <v/>
      </c>
      <c r="P4611" s="2">
        <f>INPUTS!$B$30 + (1-INPUTS!$B$18)*INPUTS!$B$19*G4611</f>
        <v/>
      </c>
      <c r="Q4611" s="2">
        <f>INPUTS!$B$31 + INPUTS!$B$32*P4611</f>
        <v/>
      </c>
      <c r="R4611" s="2">
        <f>IF(INPUTS!$B$13=0, Q4611&lt;=0, Q4611&lt;INPUTS!$B$13)</f>
        <v/>
      </c>
      <c r="S4611" s="2">
        <f>OR(I4611,K4611,N4611,R4611)</f>
        <v/>
      </c>
      <c r="T4611" s="2">
        <f>OR(I4611,L4611,O4611,R4611)</f>
        <v/>
      </c>
    </row>
    <row r="4612">
      <c r="A4612" s="2" t="n">
        <v>-50</v>
      </c>
      <c r="B4612" s="2" t="n">
        <v>225</v>
      </c>
      <c r="C4612" s="2" t="n">
        <v>-125</v>
      </c>
      <c r="D4612" s="2">
        <f>(A4612+B4612)/2 + C4612/2</f>
        <v/>
      </c>
      <c r="E4612" s="2">
        <f>SQRT(A4612^2+B4612^2+C4612^2)</f>
        <v/>
      </c>
      <c r="F4612" s="2">
        <f>INPUTS!$B$8*A4612+INPUTS!$B$9*D4612+INPUTS!$B$10*B4612</f>
        <v/>
      </c>
      <c r="G4612" s="2">
        <f>INPUTS!$B$11*A4612/10000</f>
        <v/>
      </c>
      <c r="H4612" s="2">
        <f>MAX(0, (INPUTS!$B$14+INPUTS!$B$16*INPUTS!$B$15) + (1-INPUTS!$B$18)*INPUTS!$B$19*G4612 - INPUTS!$B$17 - INPUTS!$B$20*MAX(0, -F4612))</f>
        <v/>
      </c>
      <c r="I4612" s="2">
        <f>IF(INPUTS!$B$13=0, H4612&lt;=0, H4612&lt;INPUTS!$B$13)</f>
        <v/>
      </c>
      <c r="J4612" s="2">
        <f>INPUTS!$B$21 + INPUTS!$B$24*F4612 + INPUTS!$B$25*G4612</f>
        <v/>
      </c>
      <c r="K4612" s="2">
        <f>J4612&lt;INPUTS!$B$23</f>
        <v/>
      </c>
      <c r="L4612" s="2">
        <f>J4612&lt;INPUTS!$B$22</f>
        <v/>
      </c>
      <c r="M4612" s="2">
        <f>INPUTS!$B$26 + INPUTS!$B$29*F4612</f>
        <v/>
      </c>
      <c r="N4612" s="2">
        <f>M4612&lt;INPUTS!$B$28</f>
        <v/>
      </c>
      <c r="O4612" s="2">
        <f>M4612&lt;INPUTS!$B$27</f>
        <v/>
      </c>
      <c r="P4612" s="2">
        <f>INPUTS!$B$30 + (1-INPUTS!$B$18)*INPUTS!$B$19*G4612</f>
        <v/>
      </c>
      <c r="Q4612" s="2">
        <f>INPUTS!$B$31 + INPUTS!$B$32*P4612</f>
        <v/>
      </c>
      <c r="R4612" s="2">
        <f>IF(INPUTS!$B$13=0, Q4612&lt;=0, Q4612&lt;INPUTS!$B$13)</f>
        <v/>
      </c>
      <c r="S4612" s="2">
        <f>OR(I4612,K4612,N4612,R4612)</f>
        <v/>
      </c>
      <c r="T4612" s="2">
        <f>OR(I4612,L4612,O4612,R4612)</f>
        <v/>
      </c>
    </row>
    <row r="4613">
      <c r="A4613" s="2" t="n">
        <v>-50</v>
      </c>
      <c r="B4613" s="2" t="n">
        <v>225</v>
      </c>
      <c r="C4613" s="2" t="n">
        <v>-100</v>
      </c>
      <c r="D4613" s="2">
        <f>(A4613+B4613)/2 + C4613/2</f>
        <v/>
      </c>
      <c r="E4613" s="2">
        <f>SQRT(A4613^2+B4613^2+C4613^2)</f>
        <v/>
      </c>
      <c r="F4613" s="2">
        <f>INPUTS!$B$8*A4613+INPUTS!$B$9*D4613+INPUTS!$B$10*B4613</f>
        <v/>
      </c>
      <c r="G4613" s="2">
        <f>INPUTS!$B$11*A4613/10000</f>
        <v/>
      </c>
      <c r="H4613" s="2">
        <f>MAX(0, (INPUTS!$B$14+INPUTS!$B$16*INPUTS!$B$15) + (1-INPUTS!$B$18)*INPUTS!$B$19*G4613 - INPUTS!$B$17 - INPUTS!$B$20*MAX(0, -F4613))</f>
        <v/>
      </c>
      <c r="I4613" s="2">
        <f>IF(INPUTS!$B$13=0, H4613&lt;=0, H4613&lt;INPUTS!$B$13)</f>
        <v/>
      </c>
      <c r="J4613" s="2">
        <f>INPUTS!$B$21 + INPUTS!$B$24*F4613 + INPUTS!$B$25*G4613</f>
        <v/>
      </c>
      <c r="K4613" s="2">
        <f>J4613&lt;INPUTS!$B$23</f>
        <v/>
      </c>
      <c r="L4613" s="2">
        <f>J4613&lt;INPUTS!$B$22</f>
        <v/>
      </c>
      <c r="M4613" s="2">
        <f>INPUTS!$B$26 + INPUTS!$B$29*F4613</f>
        <v/>
      </c>
      <c r="N4613" s="2">
        <f>M4613&lt;INPUTS!$B$28</f>
        <v/>
      </c>
      <c r="O4613" s="2">
        <f>M4613&lt;INPUTS!$B$27</f>
        <v/>
      </c>
      <c r="P4613" s="2">
        <f>INPUTS!$B$30 + (1-INPUTS!$B$18)*INPUTS!$B$19*G4613</f>
        <v/>
      </c>
      <c r="Q4613" s="2">
        <f>INPUTS!$B$31 + INPUTS!$B$32*P4613</f>
        <v/>
      </c>
      <c r="R4613" s="2">
        <f>IF(INPUTS!$B$13=0, Q4613&lt;=0, Q4613&lt;INPUTS!$B$13)</f>
        <v/>
      </c>
      <c r="S4613" s="2">
        <f>OR(I4613,K4613,N4613,R4613)</f>
        <v/>
      </c>
      <c r="T4613" s="2">
        <f>OR(I4613,L4613,O4613,R4613)</f>
        <v/>
      </c>
    </row>
    <row r="4614">
      <c r="A4614" s="2" t="n">
        <v>-50</v>
      </c>
      <c r="B4614" s="2" t="n">
        <v>225</v>
      </c>
      <c r="C4614" s="2" t="n">
        <v>-75</v>
      </c>
      <c r="D4614" s="2">
        <f>(A4614+B4614)/2 + C4614/2</f>
        <v/>
      </c>
      <c r="E4614" s="2">
        <f>SQRT(A4614^2+B4614^2+C4614^2)</f>
        <v/>
      </c>
      <c r="F4614" s="2">
        <f>INPUTS!$B$8*A4614+INPUTS!$B$9*D4614+INPUTS!$B$10*B4614</f>
        <v/>
      </c>
      <c r="G4614" s="2">
        <f>INPUTS!$B$11*A4614/10000</f>
        <v/>
      </c>
      <c r="H4614" s="2">
        <f>MAX(0, (INPUTS!$B$14+INPUTS!$B$16*INPUTS!$B$15) + (1-INPUTS!$B$18)*INPUTS!$B$19*G4614 - INPUTS!$B$17 - INPUTS!$B$20*MAX(0, -F4614))</f>
        <v/>
      </c>
      <c r="I4614" s="2">
        <f>IF(INPUTS!$B$13=0, H4614&lt;=0, H4614&lt;INPUTS!$B$13)</f>
        <v/>
      </c>
      <c r="J4614" s="2">
        <f>INPUTS!$B$21 + INPUTS!$B$24*F4614 + INPUTS!$B$25*G4614</f>
        <v/>
      </c>
      <c r="K4614" s="2">
        <f>J4614&lt;INPUTS!$B$23</f>
        <v/>
      </c>
      <c r="L4614" s="2">
        <f>J4614&lt;INPUTS!$B$22</f>
        <v/>
      </c>
      <c r="M4614" s="2">
        <f>INPUTS!$B$26 + INPUTS!$B$29*F4614</f>
        <v/>
      </c>
      <c r="N4614" s="2">
        <f>M4614&lt;INPUTS!$B$28</f>
        <v/>
      </c>
      <c r="O4614" s="2">
        <f>M4614&lt;INPUTS!$B$27</f>
        <v/>
      </c>
      <c r="P4614" s="2">
        <f>INPUTS!$B$30 + (1-INPUTS!$B$18)*INPUTS!$B$19*G4614</f>
        <v/>
      </c>
      <c r="Q4614" s="2">
        <f>INPUTS!$B$31 + INPUTS!$B$32*P4614</f>
        <v/>
      </c>
      <c r="R4614" s="2">
        <f>IF(INPUTS!$B$13=0, Q4614&lt;=0, Q4614&lt;INPUTS!$B$13)</f>
        <v/>
      </c>
      <c r="S4614" s="2">
        <f>OR(I4614,K4614,N4614,R4614)</f>
        <v/>
      </c>
      <c r="T4614" s="2">
        <f>OR(I4614,L4614,O4614,R4614)</f>
        <v/>
      </c>
    </row>
    <row r="4615">
      <c r="A4615" s="2" t="n">
        <v>-50</v>
      </c>
      <c r="B4615" s="2" t="n">
        <v>225</v>
      </c>
      <c r="C4615" s="2" t="n">
        <v>-50</v>
      </c>
      <c r="D4615" s="2">
        <f>(A4615+B4615)/2 + C4615/2</f>
        <v/>
      </c>
      <c r="E4615" s="2">
        <f>SQRT(A4615^2+B4615^2+C4615^2)</f>
        <v/>
      </c>
      <c r="F4615" s="2">
        <f>INPUTS!$B$8*A4615+INPUTS!$B$9*D4615+INPUTS!$B$10*B4615</f>
        <v/>
      </c>
      <c r="G4615" s="2">
        <f>INPUTS!$B$11*A4615/10000</f>
        <v/>
      </c>
      <c r="H4615" s="2">
        <f>MAX(0, (INPUTS!$B$14+INPUTS!$B$16*INPUTS!$B$15) + (1-INPUTS!$B$18)*INPUTS!$B$19*G4615 - INPUTS!$B$17 - INPUTS!$B$20*MAX(0, -F4615))</f>
        <v/>
      </c>
      <c r="I4615" s="2">
        <f>IF(INPUTS!$B$13=0, H4615&lt;=0, H4615&lt;INPUTS!$B$13)</f>
        <v/>
      </c>
      <c r="J4615" s="2">
        <f>INPUTS!$B$21 + INPUTS!$B$24*F4615 + INPUTS!$B$25*G4615</f>
        <v/>
      </c>
      <c r="K4615" s="2">
        <f>J4615&lt;INPUTS!$B$23</f>
        <v/>
      </c>
      <c r="L4615" s="2">
        <f>J4615&lt;INPUTS!$B$22</f>
        <v/>
      </c>
      <c r="M4615" s="2">
        <f>INPUTS!$B$26 + INPUTS!$B$29*F4615</f>
        <v/>
      </c>
      <c r="N4615" s="2">
        <f>M4615&lt;INPUTS!$B$28</f>
        <v/>
      </c>
      <c r="O4615" s="2">
        <f>M4615&lt;INPUTS!$B$27</f>
        <v/>
      </c>
      <c r="P4615" s="2">
        <f>INPUTS!$B$30 + (1-INPUTS!$B$18)*INPUTS!$B$19*G4615</f>
        <v/>
      </c>
      <c r="Q4615" s="2">
        <f>INPUTS!$B$31 + INPUTS!$B$32*P4615</f>
        <v/>
      </c>
      <c r="R4615" s="2">
        <f>IF(INPUTS!$B$13=0, Q4615&lt;=0, Q4615&lt;INPUTS!$B$13)</f>
        <v/>
      </c>
      <c r="S4615" s="2">
        <f>OR(I4615,K4615,N4615,R4615)</f>
        <v/>
      </c>
      <c r="T4615" s="2">
        <f>OR(I4615,L4615,O4615,R4615)</f>
        <v/>
      </c>
    </row>
    <row r="4616">
      <c r="A4616" s="2" t="n">
        <v>-50</v>
      </c>
      <c r="B4616" s="2" t="n">
        <v>225</v>
      </c>
      <c r="C4616" s="2" t="n">
        <v>-25</v>
      </c>
      <c r="D4616" s="2">
        <f>(A4616+B4616)/2 + C4616/2</f>
        <v/>
      </c>
      <c r="E4616" s="2">
        <f>SQRT(A4616^2+B4616^2+C4616^2)</f>
        <v/>
      </c>
      <c r="F4616" s="2">
        <f>INPUTS!$B$8*A4616+INPUTS!$B$9*D4616+INPUTS!$B$10*B4616</f>
        <v/>
      </c>
      <c r="G4616" s="2">
        <f>INPUTS!$B$11*A4616/10000</f>
        <v/>
      </c>
      <c r="H4616" s="2">
        <f>MAX(0, (INPUTS!$B$14+INPUTS!$B$16*INPUTS!$B$15) + (1-INPUTS!$B$18)*INPUTS!$B$19*G4616 - INPUTS!$B$17 - INPUTS!$B$20*MAX(0, -F4616))</f>
        <v/>
      </c>
      <c r="I4616" s="2">
        <f>IF(INPUTS!$B$13=0, H4616&lt;=0, H4616&lt;INPUTS!$B$13)</f>
        <v/>
      </c>
      <c r="J4616" s="2">
        <f>INPUTS!$B$21 + INPUTS!$B$24*F4616 + INPUTS!$B$25*G4616</f>
        <v/>
      </c>
      <c r="K4616" s="2">
        <f>J4616&lt;INPUTS!$B$23</f>
        <v/>
      </c>
      <c r="L4616" s="2">
        <f>J4616&lt;INPUTS!$B$22</f>
        <v/>
      </c>
      <c r="M4616" s="2">
        <f>INPUTS!$B$26 + INPUTS!$B$29*F4616</f>
        <v/>
      </c>
      <c r="N4616" s="2">
        <f>M4616&lt;INPUTS!$B$28</f>
        <v/>
      </c>
      <c r="O4616" s="2">
        <f>M4616&lt;INPUTS!$B$27</f>
        <v/>
      </c>
      <c r="P4616" s="2">
        <f>INPUTS!$B$30 + (1-INPUTS!$B$18)*INPUTS!$B$19*G4616</f>
        <v/>
      </c>
      <c r="Q4616" s="2">
        <f>INPUTS!$B$31 + INPUTS!$B$32*P4616</f>
        <v/>
      </c>
      <c r="R4616" s="2">
        <f>IF(INPUTS!$B$13=0, Q4616&lt;=0, Q4616&lt;INPUTS!$B$13)</f>
        <v/>
      </c>
      <c r="S4616" s="2">
        <f>OR(I4616,K4616,N4616,R4616)</f>
        <v/>
      </c>
      <c r="T4616" s="2">
        <f>OR(I4616,L4616,O4616,R4616)</f>
        <v/>
      </c>
    </row>
    <row r="4617">
      <c r="A4617" s="2" t="n">
        <v>-50</v>
      </c>
      <c r="B4617" s="2" t="n">
        <v>225</v>
      </c>
      <c r="C4617" s="2" t="n">
        <v>0</v>
      </c>
      <c r="D4617" s="2">
        <f>(A4617+B4617)/2 + C4617/2</f>
        <v/>
      </c>
      <c r="E4617" s="2">
        <f>SQRT(A4617^2+B4617^2+C4617^2)</f>
        <v/>
      </c>
      <c r="F4617" s="2">
        <f>INPUTS!$B$8*A4617+INPUTS!$B$9*D4617+INPUTS!$B$10*B4617</f>
        <v/>
      </c>
      <c r="G4617" s="2">
        <f>INPUTS!$B$11*A4617/10000</f>
        <v/>
      </c>
      <c r="H4617" s="2">
        <f>MAX(0, (INPUTS!$B$14+INPUTS!$B$16*INPUTS!$B$15) + (1-INPUTS!$B$18)*INPUTS!$B$19*G4617 - INPUTS!$B$17 - INPUTS!$B$20*MAX(0, -F4617))</f>
        <v/>
      </c>
      <c r="I4617" s="2">
        <f>IF(INPUTS!$B$13=0, H4617&lt;=0, H4617&lt;INPUTS!$B$13)</f>
        <v/>
      </c>
      <c r="J4617" s="2">
        <f>INPUTS!$B$21 + INPUTS!$B$24*F4617 + INPUTS!$B$25*G4617</f>
        <v/>
      </c>
      <c r="K4617" s="2">
        <f>J4617&lt;INPUTS!$B$23</f>
        <v/>
      </c>
      <c r="L4617" s="2">
        <f>J4617&lt;INPUTS!$B$22</f>
        <v/>
      </c>
      <c r="M4617" s="2">
        <f>INPUTS!$B$26 + INPUTS!$B$29*F4617</f>
        <v/>
      </c>
      <c r="N4617" s="2">
        <f>M4617&lt;INPUTS!$B$28</f>
        <v/>
      </c>
      <c r="O4617" s="2">
        <f>M4617&lt;INPUTS!$B$27</f>
        <v/>
      </c>
      <c r="P4617" s="2">
        <f>INPUTS!$B$30 + (1-INPUTS!$B$18)*INPUTS!$B$19*G4617</f>
        <v/>
      </c>
      <c r="Q4617" s="2">
        <f>INPUTS!$B$31 + INPUTS!$B$32*P4617</f>
        <v/>
      </c>
      <c r="R4617" s="2">
        <f>IF(INPUTS!$B$13=0, Q4617&lt;=0, Q4617&lt;INPUTS!$B$13)</f>
        <v/>
      </c>
      <c r="S4617" s="2">
        <f>OR(I4617,K4617,N4617,R4617)</f>
        <v/>
      </c>
      <c r="T4617" s="2">
        <f>OR(I4617,L4617,O4617,R4617)</f>
        <v/>
      </c>
    </row>
    <row r="4618">
      <c r="A4618" s="2" t="n">
        <v>-50</v>
      </c>
      <c r="B4618" s="2" t="n">
        <v>225</v>
      </c>
      <c r="C4618" s="2" t="n">
        <v>25</v>
      </c>
      <c r="D4618" s="2">
        <f>(A4618+B4618)/2 + C4618/2</f>
        <v/>
      </c>
      <c r="E4618" s="2">
        <f>SQRT(A4618^2+B4618^2+C4618^2)</f>
        <v/>
      </c>
      <c r="F4618" s="2">
        <f>INPUTS!$B$8*A4618+INPUTS!$B$9*D4618+INPUTS!$B$10*B4618</f>
        <v/>
      </c>
      <c r="G4618" s="2">
        <f>INPUTS!$B$11*A4618/10000</f>
        <v/>
      </c>
      <c r="H4618" s="2">
        <f>MAX(0, (INPUTS!$B$14+INPUTS!$B$16*INPUTS!$B$15) + (1-INPUTS!$B$18)*INPUTS!$B$19*G4618 - INPUTS!$B$17 - INPUTS!$B$20*MAX(0, -F4618))</f>
        <v/>
      </c>
      <c r="I4618" s="2">
        <f>IF(INPUTS!$B$13=0, H4618&lt;=0, H4618&lt;INPUTS!$B$13)</f>
        <v/>
      </c>
      <c r="J4618" s="2">
        <f>INPUTS!$B$21 + INPUTS!$B$24*F4618 + INPUTS!$B$25*G4618</f>
        <v/>
      </c>
      <c r="K4618" s="2">
        <f>J4618&lt;INPUTS!$B$23</f>
        <v/>
      </c>
      <c r="L4618" s="2">
        <f>J4618&lt;INPUTS!$B$22</f>
        <v/>
      </c>
      <c r="M4618" s="2">
        <f>INPUTS!$B$26 + INPUTS!$B$29*F4618</f>
        <v/>
      </c>
      <c r="N4618" s="2">
        <f>M4618&lt;INPUTS!$B$28</f>
        <v/>
      </c>
      <c r="O4618" s="2">
        <f>M4618&lt;INPUTS!$B$27</f>
        <v/>
      </c>
      <c r="P4618" s="2">
        <f>INPUTS!$B$30 + (1-INPUTS!$B$18)*INPUTS!$B$19*G4618</f>
        <v/>
      </c>
      <c r="Q4618" s="2">
        <f>INPUTS!$B$31 + INPUTS!$B$32*P4618</f>
        <v/>
      </c>
      <c r="R4618" s="2">
        <f>IF(INPUTS!$B$13=0, Q4618&lt;=0, Q4618&lt;INPUTS!$B$13)</f>
        <v/>
      </c>
      <c r="S4618" s="2">
        <f>OR(I4618,K4618,N4618,R4618)</f>
        <v/>
      </c>
      <c r="T4618" s="2">
        <f>OR(I4618,L4618,O4618,R4618)</f>
        <v/>
      </c>
    </row>
    <row r="4619">
      <c r="A4619" s="2" t="n">
        <v>-50</v>
      </c>
      <c r="B4619" s="2" t="n">
        <v>225</v>
      </c>
      <c r="C4619" s="2" t="n">
        <v>50</v>
      </c>
      <c r="D4619" s="2">
        <f>(A4619+B4619)/2 + C4619/2</f>
        <v/>
      </c>
      <c r="E4619" s="2">
        <f>SQRT(A4619^2+B4619^2+C4619^2)</f>
        <v/>
      </c>
      <c r="F4619" s="2">
        <f>INPUTS!$B$8*A4619+INPUTS!$B$9*D4619+INPUTS!$B$10*B4619</f>
        <v/>
      </c>
      <c r="G4619" s="2">
        <f>INPUTS!$B$11*A4619/10000</f>
        <v/>
      </c>
      <c r="H4619" s="2">
        <f>MAX(0, (INPUTS!$B$14+INPUTS!$B$16*INPUTS!$B$15) + (1-INPUTS!$B$18)*INPUTS!$B$19*G4619 - INPUTS!$B$17 - INPUTS!$B$20*MAX(0, -F4619))</f>
        <v/>
      </c>
      <c r="I4619" s="2">
        <f>IF(INPUTS!$B$13=0, H4619&lt;=0, H4619&lt;INPUTS!$B$13)</f>
        <v/>
      </c>
      <c r="J4619" s="2">
        <f>INPUTS!$B$21 + INPUTS!$B$24*F4619 + INPUTS!$B$25*G4619</f>
        <v/>
      </c>
      <c r="K4619" s="2">
        <f>J4619&lt;INPUTS!$B$23</f>
        <v/>
      </c>
      <c r="L4619" s="2">
        <f>J4619&lt;INPUTS!$B$22</f>
        <v/>
      </c>
      <c r="M4619" s="2">
        <f>INPUTS!$B$26 + INPUTS!$B$29*F4619</f>
        <v/>
      </c>
      <c r="N4619" s="2">
        <f>M4619&lt;INPUTS!$B$28</f>
        <v/>
      </c>
      <c r="O4619" s="2">
        <f>M4619&lt;INPUTS!$B$27</f>
        <v/>
      </c>
      <c r="P4619" s="2">
        <f>INPUTS!$B$30 + (1-INPUTS!$B$18)*INPUTS!$B$19*G4619</f>
        <v/>
      </c>
      <c r="Q4619" s="2">
        <f>INPUTS!$B$31 + INPUTS!$B$32*P4619</f>
        <v/>
      </c>
      <c r="R4619" s="2">
        <f>IF(INPUTS!$B$13=0, Q4619&lt;=0, Q4619&lt;INPUTS!$B$13)</f>
        <v/>
      </c>
      <c r="S4619" s="2">
        <f>OR(I4619,K4619,N4619,R4619)</f>
        <v/>
      </c>
      <c r="T4619" s="2">
        <f>OR(I4619,L4619,O4619,R4619)</f>
        <v/>
      </c>
    </row>
    <row r="4620">
      <c r="A4620" s="2" t="n">
        <v>-50</v>
      </c>
      <c r="B4620" s="2" t="n">
        <v>225</v>
      </c>
      <c r="C4620" s="2" t="n">
        <v>75</v>
      </c>
      <c r="D4620" s="2">
        <f>(A4620+B4620)/2 + C4620/2</f>
        <v/>
      </c>
      <c r="E4620" s="2">
        <f>SQRT(A4620^2+B4620^2+C4620^2)</f>
        <v/>
      </c>
      <c r="F4620" s="2">
        <f>INPUTS!$B$8*A4620+INPUTS!$B$9*D4620+INPUTS!$B$10*B4620</f>
        <v/>
      </c>
      <c r="G4620" s="2">
        <f>INPUTS!$B$11*A4620/10000</f>
        <v/>
      </c>
      <c r="H4620" s="2">
        <f>MAX(0, (INPUTS!$B$14+INPUTS!$B$16*INPUTS!$B$15) + (1-INPUTS!$B$18)*INPUTS!$B$19*G4620 - INPUTS!$B$17 - INPUTS!$B$20*MAX(0, -F4620))</f>
        <v/>
      </c>
      <c r="I4620" s="2">
        <f>IF(INPUTS!$B$13=0, H4620&lt;=0, H4620&lt;INPUTS!$B$13)</f>
        <v/>
      </c>
      <c r="J4620" s="2">
        <f>INPUTS!$B$21 + INPUTS!$B$24*F4620 + INPUTS!$B$25*G4620</f>
        <v/>
      </c>
      <c r="K4620" s="2">
        <f>J4620&lt;INPUTS!$B$23</f>
        <v/>
      </c>
      <c r="L4620" s="2">
        <f>J4620&lt;INPUTS!$B$22</f>
        <v/>
      </c>
      <c r="M4620" s="2">
        <f>INPUTS!$B$26 + INPUTS!$B$29*F4620</f>
        <v/>
      </c>
      <c r="N4620" s="2">
        <f>M4620&lt;INPUTS!$B$28</f>
        <v/>
      </c>
      <c r="O4620" s="2">
        <f>M4620&lt;INPUTS!$B$27</f>
        <v/>
      </c>
      <c r="P4620" s="2">
        <f>INPUTS!$B$30 + (1-INPUTS!$B$18)*INPUTS!$B$19*G4620</f>
        <v/>
      </c>
      <c r="Q4620" s="2">
        <f>INPUTS!$B$31 + INPUTS!$B$32*P4620</f>
        <v/>
      </c>
      <c r="R4620" s="2">
        <f>IF(INPUTS!$B$13=0, Q4620&lt;=0, Q4620&lt;INPUTS!$B$13)</f>
        <v/>
      </c>
      <c r="S4620" s="2">
        <f>OR(I4620,K4620,N4620,R4620)</f>
        <v/>
      </c>
      <c r="T4620" s="2">
        <f>OR(I4620,L4620,O4620,R4620)</f>
        <v/>
      </c>
    </row>
    <row r="4621">
      <c r="A4621" s="2" t="n">
        <v>-50</v>
      </c>
      <c r="B4621" s="2" t="n">
        <v>225</v>
      </c>
      <c r="C4621" s="2" t="n">
        <v>100</v>
      </c>
      <c r="D4621" s="2">
        <f>(A4621+B4621)/2 + C4621/2</f>
        <v/>
      </c>
      <c r="E4621" s="2">
        <f>SQRT(A4621^2+B4621^2+C4621^2)</f>
        <v/>
      </c>
      <c r="F4621" s="2">
        <f>INPUTS!$B$8*A4621+INPUTS!$B$9*D4621+INPUTS!$B$10*B4621</f>
        <v/>
      </c>
      <c r="G4621" s="2">
        <f>INPUTS!$B$11*A4621/10000</f>
        <v/>
      </c>
      <c r="H4621" s="2">
        <f>MAX(0, (INPUTS!$B$14+INPUTS!$B$16*INPUTS!$B$15) + (1-INPUTS!$B$18)*INPUTS!$B$19*G4621 - INPUTS!$B$17 - INPUTS!$B$20*MAX(0, -F4621))</f>
        <v/>
      </c>
      <c r="I4621" s="2">
        <f>IF(INPUTS!$B$13=0, H4621&lt;=0, H4621&lt;INPUTS!$B$13)</f>
        <v/>
      </c>
      <c r="J4621" s="2">
        <f>INPUTS!$B$21 + INPUTS!$B$24*F4621 + INPUTS!$B$25*G4621</f>
        <v/>
      </c>
      <c r="K4621" s="2">
        <f>J4621&lt;INPUTS!$B$23</f>
        <v/>
      </c>
      <c r="L4621" s="2">
        <f>J4621&lt;INPUTS!$B$22</f>
        <v/>
      </c>
      <c r="M4621" s="2">
        <f>INPUTS!$B$26 + INPUTS!$B$29*F4621</f>
        <v/>
      </c>
      <c r="N4621" s="2">
        <f>M4621&lt;INPUTS!$B$28</f>
        <v/>
      </c>
      <c r="O4621" s="2">
        <f>M4621&lt;INPUTS!$B$27</f>
        <v/>
      </c>
      <c r="P4621" s="2">
        <f>INPUTS!$B$30 + (1-INPUTS!$B$18)*INPUTS!$B$19*G4621</f>
        <v/>
      </c>
      <c r="Q4621" s="2">
        <f>INPUTS!$B$31 + INPUTS!$B$32*P4621</f>
        <v/>
      </c>
      <c r="R4621" s="2">
        <f>IF(INPUTS!$B$13=0, Q4621&lt;=0, Q4621&lt;INPUTS!$B$13)</f>
        <v/>
      </c>
      <c r="S4621" s="2">
        <f>OR(I4621,K4621,N4621,R4621)</f>
        <v/>
      </c>
      <c r="T4621" s="2">
        <f>OR(I4621,L4621,O4621,R4621)</f>
        <v/>
      </c>
    </row>
    <row r="4622">
      <c r="A4622" s="2" t="n">
        <v>-50</v>
      </c>
      <c r="B4622" s="2" t="n">
        <v>225</v>
      </c>
      <c r="C4622" s="2" t="n">
        <v>125</v>
      </c>
      <c r="D4622" s="2">
        <f>(A4622+B4622)/2 + C4622/2</f>
        <v/>
      </c>
      <c r="E4622" s="2">
        <f>SQRT(A4622^2+B4622^2+C4622^2)</f>
        <v/>
      </c>
      <c r="F4622" s="2">
        <f>INPUTS!$B$8*A4622+INPUTS!$B$9*D4622+INPUTS!$B$10*B4622</f>
        <v/>
      </c>
      <c r="G4622" s="2">
        <f>INPUTS!$B$11*A4622/10000</f>
        <v/>
      </c>
      <c r="H4622" s="2">
        <f>MAX(0, (INPUTS!$B$14+INPUTS!$B$16*INPUTS!$B$15) + (1-INPUTS!$B$18)*INPUTS!$B$19*G4622 - INPUTS!$B$17 - INPUTS!$B$20*MAX(0, -F4622))</f>
        <v/>
      </c>
      <c r="I4622" s="2">
        <f>IF(INPUTS!$B$13=0, H4622&lt;=0, H4622&lt;INPUTS!$B$13)</f>
        <v/>
      </c>
      <c r="J4622" s="2">
        <f>INPUTS!$B$21 + INPUTS!$B$24*F4622 + INPUTS!$B$25*G4622</f>
        <v/>
      </c>
      <c r="K4622" s="2">
        <f>J4622&lt;INPUTS!$B$23</f>
        <v/>
      </c>
      <c r="L4622" s="2">
        <f>J4622&lt;INPUTS!$B$22</f>
        <v/>
      </c>
      <c r="M4622" s="2">
        <f>INPUTS!$B$26 + INPUTS!$B$29*F4622</f>
        <v/>
      </c>
      <c r="N4622" s="2">
        <f>M4622&lt;INPUTS!$B$28</f>
        <v/>
      </c>
      <c r="O4622" s="2">
        <f>M4622&lt;INPUTS!$B$27</f>
        <v/>
      </c>
      <c r="P4622" s="2">
        <f>INPUTS!$B$30 + (1-INPUTS!$B$18)*INPUTS!$B$19*G4622</f>
        <v/>
      </c>
      <c r="Q4622" s="2">
        <f>INPUTS!$B$31 + INPUTS!$B$32*P4622</f>
        <v/>
      </c>
      <c r="R4622" s="2">
        <f>IF(INPUTS!$B$13=0, Q4622&lt;=0, Q4622&lt;INPUTS!$B$13)</f>
        <v/>
      </c>
      <c r="S4622" s="2">
        <f>OR(I4622,K4622,N4622,R4622)</f>
        <v/>
      </c>
      <c r="T4622" s="2">
        <f>OR(I4622,L4622,O4622,R4622)</f>
        <v/>
      </c>
    </row>
    <row r="4623">
      <c r="A4623" s="2" t="n">
        <v>-50</v>
      </c>
      <c r="B4623" s="2" t="n">
        <v>225</v>
      </c>
      <c r="C4623" s="2" t="n">
        <v>150</v>
      </c>
      <c r="D4623" s="2">
        <f>(A4623+B4623)/2 + C4623/2</f>
        <v/>
      </c>
      <c r="E4623" s="2">
        <f>SQRT(A4623^2+B4623^2+C4623^2)</f>
        <v/>
      </c>
      <c r="F4623" s="2">
        <f>INPUTS!$B$8*A4623+INPUTS!$B$9*D4623+INPUTS!$B$10*B4623</f>
        <v/>
      </c>
      <c r="G4623" s="2">
        <f>INPUTS!$B$11*A4623/10000</f>
        <v/>
      </c>
      <c r="H4623" s="2">
        <f>MAX(0, (INPUTS!$B$14+INPUTS!$B$16*INPUTS!$B$15) + (1-INPUTS!$B$18)*INPUTS!$B$19*G4623 - INPUTS!$B$17 - INPUTS!$B$20*MAX(0, -F4623))</f>
        <v/>
      </c>
      <c r="I4623" s="2">
        <f>IF(INPUTS!$B$13=0, H4623&lt;=0, H4623&lt;INPUTS!$B$13)</f>
        <v/>
      </c>
      <c r="J4623" s="2">
        <f>INPUTS!$B$21 + INPUTS!$B$24*F4623 + INPUTS!$B$25*G4623</f>
        <v/>
      </c>
      <c r="K4623" s="2">
        <f>J4623&lt;INPUTS!$B$23</f>
        <v/>
      </c>
      <c r="L4623" s="2">
        <f>J4623&lt;INPUTS!$B$22</f>
        <v/>
      </c>
      <c r="M4623" s="2">
        <f>INPUTS!$B$26 + INPUTS!$B$29*F4623</f>
        <v/>
      </c>
      <c r="N4623" s="2">
        <f>M4623&lt;INPUTS!$B$28</f>
        <v/>
      </c>
      <c r="O4623" s="2">
        <f>M4623&lt;INPUTS!$B$27</f>
        <v/>
      </c>
      <c r="P4623" s="2">
        <f>INPUTS!$B$30 + (1-INPUTS!$B$18)*INPUTS!$B$19*G4623</f>
        <v/>
      </c>
      <c r="Q4623" s="2">
        <f>INPUTS!$B$31 + INPUTS!$B$32*P4623</f>
        <v/>
      </c>
      <c r="R4623" s="2">
        <f>IF(INPUTS!$B$13=0, Q4623&lt;=0, Q4623&lt;INPUTS!$B$13)</f>
        <v/>
      </c>
      <c r="S4623" s="2">
        <f>OR(I4623,K4623,N4623,R4623)</f>
        <v/>
      </c>
      <c r="T4623" s="2">
        <f>OR(I4623,L4623,O4623,R4623)</f>
        <v/>
      </c>
    </row>
    <row r="4624">
      <c r="A4624" s="2" t="n">
        <v>-50</v>
      </c>
      <c r="B4624" s="2" t="n">
        <v>225</v>
      </c>
      <c r="C4624" s="2" t="n">
        <v>175</v>
      </c>
      <c r="D4624" s="2">
        <f>(A4624+B4624)/2 + C4624/2</f>
        <v/>
      </c>
      <c r="E4624" s="2">
        <f>SQRT(A4624^2+B4624^2+C4624^2)</f>
        <v/>
      </c>
      <c r="F4624" s="2">
        <f>INPUTS!$B$8*A4624+INPUTS!$B$9*D4624+INPUTS!$B$10*B4624</f>
        <v/>
      </c>
      <c r="G4624" s="2">
        <f>INPUTS!$B$11*A4624/10000</f>
        <v/>
      </c>
      <c r="H4624" s="2">
        <f>MAX(0, (INPUTS!$B$14+INPUTS!$B$16*INPUTS!$B$15) + (1-INPUTS!$B$18)*INPUTS!$B$19*G4624 - INPUTS!$B$17 - INPUTS!$B$20*MAX(0, -F4624))</f>
        <v/>
      </c>
      <c r="I4624" s="2">
        <f>IF(INPUTS!$B$13=0, H4624&lt;=0, H4624&lt;INPUTS!$B$13)</f>
        <v/>
      </c>
      <c r="J4624" s="2">
        <f>INPUTS!$B$21 + INPUTS!$B$24*F4624 + INPUTS!$B$25*G4624</f>
        <v/>
      </c>
      <c r="K4624" s="2">
        <f>J4624&lt;INPUTS!$B$23</f>
        <v/>
      </c>
      <c r="L4624" s="2">
        <f>J4624&lt;INPUTS!$B$22</f>
        <v/>
      </c>
      <c r="M4624" s="2">
        <f>INPUTS!$B$26 + INPUTS!$B$29*F4624</f>
        <v/>
      </c>
      <c r="N4624" s="2">
        <f>M4624&lt;INPUTS!$B$28</f>
        <v/>
      </c>
      <c r="O4624" s="2">
        <f>M4624&lt;INPUTS!$B$27</f>
        <v/>
      </c>
      <c r="P4624" s="2">
        <f>INPUTS!$B$30 + (1-INPUTS!$B$18)*INPUTS!$B$19*G4624</f>
        <v/>
      </c>
      <c r="Q4624" s="2">
        <f>INPUTS!$B$31 + INPUTS!$B$32*P4624</f>
        <v/>
      </c>
      <c r="R4624" s="2">
        <f>IF(INPUTS!$B$13=0, Q4624&lt;=0, Q4624&lt;INPUTS!$B$13)</f>
        <v/>
      </c>
      <c r="S4624" s="2">
        <f>OR(I4624,K4624,N4624,R4624)</f>
        <v/>
      </c>
      <c r="T4624" s="2">
        <f>OR(I4624,L4624,O4624,R4624)</f>
        <v/>
      </c>
    </row>
    <row r="4625">
      <c r="A4625" s="2" t="n">
        <v>-50</v>
      </c>
      <c r="B4625" s="2" t="n">
        <v>225</v>
      </c>
      <c r="C4625" s="2" t="n">
        <v>200</v>
      </c>
      <c r="D4625" s="2">
        <f>(A4625+B4625)/2 + C4625/2</f>
        <v/>
      </c>
      <c r="E4625" s="2">
        <f>SQRT(A4625^2+B4625^2+C4625^2)</f>
        <v/>
      </c>
      <c r="F4625" s="2">
        <f>INPUTS!$B$8*A4625+INPUTS!$B$9*D4625+INPUTS!$B$10*B4625</f>
        <v/>
      </c>
      <c r="G4625" s="2">
        <f>INPUTS!$B$11*A4625/10000</f>
        <v/>
      </c>
      <c r="H4625" s="2">
        <f>MAX(0, (INPUTS!$B$14+INPUTS!$B$16*INPUTS!$B$15) + (1-INPUTS!$B$18)*INPUTS!$B$19*G4625 - INPUTS!$B$17 - INPUTS!$B$20*MAX(0, -F4625))</f>
        <v/>
      </c>
      <c r="I4625" s="2">
        <f>IF(INPUTS!$B$13=0, H4625&lt;=0, H4625&lt;INPUTS!$B$13)</f>
        <v/>
      </c>
      <c r="J4625" s="2">
        <f>INPUTS!$B$21 + INPUTS!$B$24*F4625 + INPUTS!$B$25*G4625</f>
        <v/>
      </c>
      <c r="K4625" s="2">
        <f>J4625&lt;INPUTS!$B$23</f>
        <v/>
      </c>
      <c r="L4625" s="2">
        <f>J4625&lt;INPUTS!$B$22</f>
        <v/>
      </c>
      <c r="M4625" s="2">
        <f>INPUTS!$B$26 + INPUTS!$B$29*F4625</f>
        <v/>
      </c>
      <c r="N4625" s="2">
        <f>M4625&lt;INPUTS!$B$28</f>
        <v/>
      </c>
      <c r="O4625" s="2">
        <f>M4625&lt;INPUTS!$B$27</f>
        <v/>
      </c>
      <c r="P4625" s="2">
        <f>INPUTS!$B$30 + (1-INPUTS!$B$18)*INPUTS!$B$19*G4625</f>
        <v/>
      </c>
      <c r="Q4625" s="2">
        <f>INPUTS!$B$31 + INPUTS!$B$32*P4625</f>
        <v/>
      </c>
      <c r="R4625" s="2">
        <f>IF(INPUTS!$B$13=0, Q4625&lt;=0, Q4625&lt;INPUTS!$B$13)</f>
        <v/>
      </c>
      <c r="S4625" s="2">
        <f>OR(I4625,K4625,N4625,R4625)</f>
        <v/>
      </c>
      <c r="T4625" s="2">
        <f>OR(I4625,L4625,O4625,R4625)</f>
        <v/>
      </c>
    </row>
    <row r="4626">
      <c r="A4626" s="2" t="n">
        <v>-50</v>
      </c>
      <c r="B4626" s="2" t="n">
        <v>250</v>
      </c>
      <c r="C4626" s="2" t="n">
        <v>-200</v>
      </c>
      <c r="D4626" s="2">
        <f>(A4626+B4626)/2 + C4626/2</f>
        <v/>
      </c>
      <c r="E4626" s="2">
        <f>SQRT(A4626^2+B4626^2+C4626^2)</f>
        <v/>
      </c>
      <c r="F4626" s="2">
        <f>INPUTS!$B$8*A4626+INPUTS!$B$9*D4626+INPUTS!$B$10*B4626</f>
        <v/>
      </c>
      <c r="G4626" s="2">
        <f>INPUTS!$B$11*A4626/10000</f>
        <v/>
      </c>
      <c r="H4626" s="2">
        <f>MAX(0, (INPUTS!$B$14+INPUTS!$B$16*INPUTS!$B$15) + (1-INPUTS!$B$18)*INPUTS!$B$19*G4626 - INPUTS!$B$17 - INPUTS!$B$20*MAX(0, -F4626))</f>
        <v/>
      </c>
      <c r="I4626" s="2">
        <f>IF(INPUTS!$B$13=0, H4626&lt;=0, H4626&lt;INPUTS!$B$13)</f>
        <v/>
      </c>
      <c r="J4626" s="2">
        <f>INPUTS!$B$21 + INPUTS!$B$24*F4626 + INPUTS!$B$25*G4626</f>
        <v/>
      </c>
      <c r="K4626" s="2">
        <f>J4626&lt;INPUTS!$B$23</f>
        <v/>
      </c>
      <c r="L4626" s="2">
        <f>J4626&lt;INPUTS!$B$22</f>
        <v/>
      </c>
      <c r="M4626" s="2">
        <f>INPUTS!$B$26 + INPUTS!$B$29*F4626</f>
        <v/>
      </c>
      <c r="N4626" s="2">
        <f>M4626&lt;INPUTS!$B$28</f>
        <v/>
      </c>
      <c r="O4626" s="2">
        <f>M4626&lt;INPUTS!$B$27</f>
        <v/>
      </c>
      <c r="P4626" s="2">
        <f>INPUTS!$B$30 + (1-INPUTS!$B$18)*INPUTS!$B$19*G4626</f>
        <v/>
      </c>
      <c r="Q4626" s="2">
        <f>INPUTS!$B$31 + INPUTS!$B$32*P4626</f>
        <v/>
      </c>
      <c r="R4626" s="2">
        <f>IF(INPUTS!$B$13=0, Q4626&lt;=0, Q4626&lt;INPUTS!$B$13)</f>
        <v/>
      </c>
      <c r="S4626" s="2">
        <f>OR(I4626,K4626,N4626,R4626)</f>
        <v/>
      </c>
      <c r="T4626" s="2">
        <f>OR(I4626,L4626,O4626,R4626)</f>
        <v/>
      </c>
    </row>
    <row r="4627">
      <c r="A4627" s="2" t="n">
        <v>-50</v>
      </c>
      <c r="B4627" s="2" t="n">
        <v>250</v>
      </c>
      <c r="C4627" s="2" t="n">
        <v>-175</v>
      </c>
      <c r="D4627" s="2">
        <f>(A4627+B4627)/2 + C4627/2</f>
        <v/>
      </c>
      <c r="E4627" s="2">
        <f>SQRT(A4627^2+B4627^2+C4627^2)</f>
        <v/>
      </c>
      <c r="F4627" s="2">
        <f>INPUTS!$B$8*A4627+INPUTS!$B$9*D4627+INPUTS!$B$10*B4627</f>
        <v/>
      </c>
      <c r="G4627" s="2">
        <f>INPUTS!$B$11*A4627/10000</f>
        <v/>
      </c>
      <c r="H4627" s="2">
        <f>MAX(0, (INPUTS!$B$14+INPUTS!$B$16*INPUTS!$B$15) + (1-INPUTS!$B$18)*INPUTS!$B$19*G4627 - INPUTS!$B$17 - INPUTS!$B$20*MAX(0, -F4627))</f>
        <v/>
      </c>
      <c r="I4627" s="2">
        <f>IF(INPUTS!$B$13=0, H4627&lt;=0, H4627&lt;INPUTS!$B$13)</f>
        <v/>
      </c>
      <c r="J4627" s="2">
        <f>INPUTS!$B$21 + INPUTS!$B$24*F4627 + INPUTS!$B$25*G4627</f>
        <v/>
      </c>
      <c r="K4627" s="2">
        <f>J4627&lt;INPUTS!$B$23</f>
        <v/>
      </c>
      <c r="L4627" s="2">
        <f>J4627&lt;INPUTS!$B$22</f>
        <v/>
      </c>
      <c r="M4627" s="2">
        <f>INPUTS!$B$26 + INPUTS!$B$29*F4627</f>
        <v/>
      </c>
      <c r="N4627" s="2">
        <f>M4627&lt;INPUTS!$B$28</f>
        <v/>
      </c>
      <c r="O4627" s="2">
        <f>M4627&lt;INPUTS!$B$27</f>
        <v/>
      </c>
      <c r="P4627" s="2">
        <f>INPUTS!$B$30 + (1-INPUTS!$B$18)*INPUTS!$B$19*G4627</f>
        <v/>
      </c>
      <c r="Q4627" s="2">
        <f>INPUTS!$B$31 + INPUTS!$B$32*P4627</f>
        <v/>
      </c>
      <c r="R4627" s="2">
        <f>IF(INPUTS!$B$13=0, Q4627&lt;=0, Q4627&lt;INPUTS!$B$13)</f>
        <v/>
      </c>
      <c r="S4627" s="2">
        <f>OR(I4627,K4627,N4627,R4627)</f>
        <v/>
      </c>
      <c r="T4627" s="2">
        <f>OR(I4627,L4627,O4627,R4627)</f>
        <v/>
      </c>
    </row>
    <row r="4628">
      <c r="A4628" s="2" t="n">
        <v>-50</v>
      </c>
      <c r="B4628" s="2" t="n">
        <v>250</v>
      </c>
      <c r="C4628" s="2" t="n">
        <v>-150</v>
      </c>
      <c r="D4628" s="2">
        <f>(A4628+B4628)/2 + C4628/2</f>
        <v/>
      </c>
      <c r="E4628" s="2">
        <f>SQRT(A4628^2+B4628^2+C4628^2)</f>
        <v/>
      </c>
      <c r="F4628" s="2">
        <f>INPUTS!$B$8*A4628+INPUTS!$B$9*D4628+INPUTS!$B$10*B4628</f>
        <v/>
      </c>
      <c r="G4628" s="2">
        <f>INPUTS!$B$11*A4628/10000</f>
        <v/>
      </c>
      <c r="H4628" s="2">
        <f>MAX(0, (INPUTS!$B$14+INPUTS!$B$16*INPUTS!$B$15) + (1-INPUTS!$B$18)*INPUTS!$B$19*G4628 - INPUTS!$B$17 - INPUTS!$B$20*MAX(0, -F4628))</f>
        <v/>
      </c>
      <c r="I4628" s="2">
        <f>IF(INPUTS!$B$13=0, H4628&lt;=0, H4628&lt;INPUTS!$B$13)</f>
        <v/>
      </c>
      <c r="J4628" s="2">
        <f>INPUTS!$B$21 + INPUTS!$B$24*F4628 + INPUTS!$B$25*G4628</f>
        <v/>
      </c>
      <c r="K4628" s="2">
        <f>J4628&lt;INPUTS!$B$23</f>
        <v/>
      </c>
      <c r="L4628" s="2">
        <f>J4628&lt;INPUTS!$B$22</f>
        <v/>
      </c>
      <c r="M4628" s="2">
        <f>INPUTS!$B$26 + INPUTS!$B$29*F4628</f>
        <v/>
      </c>
      <c r="N4628" s="2">
        <f>M4628&lt;INPUTS!$B$28</f>
        <v/>
      </c>
      <c r="O4628" s="2">
        <f>M4628&lt;INPUTS!$B$27</f>
        <v/>
      </c>
      <c r="P4628" s="2">
        <f>INPUTS!$B$30 + (1-INPUTS!$B$18)*INPUTS!$B$19*G4628</f>
        <v/>
      </c>
      <c r="Q4628" s="2">
        <f>INPUTS!$B$31 + INPUTS!$B$32*P4628</f>
        <v/>
      </c>
      <c r="R4628" s="2">
        <f>IF(INPUTS!$B$13=0, Q4628&lt;=0, Q4628&lt;INPUTS!$B$13)</f>
        <v/>
      </c>
      <c r="S4628" s="2">
        <f>OR(I4628,K4628,N4628,R4628)</f>
        <v/>
      </c>
      <c r="T4628" s="2">
        <f>OR(I4628,L4628,O4628,R4628)</f>
        <v/>
      </c>
    </row>
    <row r="4629">
      <c r="A4629" s="2" t="n">
        <v>-50</v>
      </c>
      <c r="B4629" s="2" t="n">
        <v>250</v>
      </c>
      <c r="C4629" s="2" t="n">
        <v>-125</v>
      </c>
      <c r="D4629" s="2">
        <f>(A4629+B4629)/2 + C4629/2</f>
        <v/>
      </c>
      <c r="E4629" s="2">
        <f>SQRT(A4629^2+B4629^2+C4629^2)</f>
        <v/>
      </c>
      <c r="F4629" s="2">
        <f>INPUTS!$B$8*A4629+INPUTS!$B$9*D4629+INPUTS!$B$10*B4629</f>
        <v/>
      </c>
      <c r="G4629" s="2">
        <f>INPUTS!$B$11*A4629/10000</f>
        <v/>
      </c>
      <c r="H4629" s="2">
        <f>MAX(0, (INPUTS!$B$14+INPUTS!$B$16*INPUTS!$B$15) + (1-INPUTS!$B$18)*INPUTS!$B$19*G4629 - INPUTS!$B$17 - INPUTS!$B$20*MAX(0, -F4629))</f>
        <v/>
      </c>
      <c r="I4629" s="2">
        <f>IF(INPUTS!$B$13=0, H4629&lt;=0, H4629&lt;INPUTS!$B$13)</f>
        <v/>
      </c>
      <c r="J4629" s="2">
        <f>INPUTS!$B$21 + INPUTS!$B$24*F4629 + INPUTS!$B$25*G4629</f>
        <v/>
      </c>
      <c r="K4629" s="2">
        <f>J4629&lt;INPUTS!$B$23</f>
        <v/>
      </c>
      <c r="L4629" s="2">
        <f>J4629&lt;INPUTS!$B$22</f>
        <v/>
      </c>
      <c r="M4629" s="2">
        <f>INPUTS!$B$26 + INPUTS!$B$29*F4629</f>
        <v/>
      </c>
      <c r="N4629" s="2">
        <f>M4629&lt;INPUTS!$B$28</f>
        <v/>
      </c>
      <c r="O4629" s="2">
        <f>M4629&lt;INPUTS!$B$27</f>
        <v/>
      </c>
      <c r="P4629" s="2">
        <f>INPUTS!$B$30 + (1-INPUTS!$B$18)*INPUTS!$B$19*G4629</f>
        <v/>
      </c>
      <c r="Q4629" s="2">
        <f>INPUTS!$B$31 + INPUTS!$B$32*P4629</f>
        <v/>
      </c>
      <c r="R4629" s="2">
        <f>IF(INPUTS!$B$13=0, Q4629&lt;=0, Q4629&lt;INPUTS!$B$13)</f>
        <v/>
      </c>
      <c r="S4629" s="2">
        <f>OR(I4629,K4629,N4629,R4629)</f>
        <v/>
      </c>
      <c r="T4629" s="2">
        <f>OR(I4629,L4629,O4629,R4629)</f>
        <v/>
      </c>
    </row>
    <row r="4630">
      <c r="A4630" s="2" t="n">
        <v>-50</v>
      </c>
      <c r="B4630" s="2" t="n">
        <v>250</v>
      </c>
      <c r="C4630" s="2" t="n">
        <v>-100</v>
      </c>
      <c r="D4630" s="2">
        <f>(A4630+B4630)/2 + C4630/2</f>
        <v/>
      </c>
      <c r="E4630" s="2">
        <f>SQRT(A4630^2+B4630^2+C4630^2)</f>
        <v/>
      </c>
      <c r="F4630" s="2">
        <f>INPUTS!$B$8*A4630+INPUTS!$B$9*D4630+INPUTS!$B$10*B4630</f>
        <v/>
      </c>
      <c r="G4630" s="2">
        <f>INPUTS!$B$11*A4630/10000</f>
        <v/>
      </c>
      <c r="H4630" s="2">
        <f>MAX(0, (INPUTS!$B$14+INPUTS!$B$16*INPUTS!$B$15) + (1-INPUTS!$B$18)*INPUTS!$B$19*G4630 - INPUTS!$B$17 - INPUTS!$B$20*MAX(0, -F4630))</f>
        <v/>
      </c>
      <c r="I4630" s="2">
        <f>IF(INPUTS!$B$13=0, H4630&lt;=0, H4630&lt;INPUTS!$B$13)</f>
        <v/>
      </c>
      <c r="J4630" s="2">
        <f>INPUTS!$B$21 + INPUTS!$B$24*F4630 + INPUTS!$B$25*G4630</f>
        <v/>
      </c>
      <c r="K4630" s="2">
        <f>J4630&lt;INPUTS!$B$23</f>
        <v/>
      </c>
      <c r="L4630" s="2">
        <f>J4630&lt;INPUTS!$B$22</f>
        <v/>
      </c>
      <c r="M4630" s="2">
        <f>INPUTS!$B$26 + INPUTS!$B$29*F4630</f>
        <v/>
      </c>
      <c r="N4630" s="2">
        <f>M4630&lt;INPUTS!$B$28</f>
        <v/>
      </c>
      <c r="O4630" s="2">
        <f>M4630&lt;INPUTS!$B$27</f>
        <v/>
      </c>
      <c r="P4630" s="2">
        <f>INPUTS!$B$30 + (1-INPUTS!$B$18)*INPUTS!$B$19*G4630</f>
        <v/>
      </c>
      <c r="Q4630" s="2">
        <f>INPUTS!$B$31 + INPUTS!$B$32*P4630</f>
        <v/>
      </c>
      <c r="R4630" s="2">
        <f>IF(INPUTS!$B$13=0, Q4630&lt;=0, Q4630&lt;INPUTS!$B$13)</f>
        <v/>
      </c>
      <c r="S4630" s="2">
        <f>OR(I4630,K4630,N4630,R4630)</f>
        <v/>
      </c>
      <c r="T4630" s="2">
        <f>OR(I4630,L4630,O4630,R4630)</f>
        <v/>
      </c>
    </row>
    <row r="4631">
      <c r="A4631" s="2" t="n">
        <v>-50</v>
      </c>
      <c r="B4631" s="2" t="n">
        <v>250</v>
      </c>
      <c r="C4631" s="2" t="n">
        <v>-75</v>
      </c>
      <c r="D4631" s="2">
        <f>(A4631+B4631)/2 + C4631/2</f>
        <v/>
      </c>
      <c r="E4631" s="2">
        <f>SQRT(A4631^2+B4631^2+C4631^2)</f>
        <v/>
      </c>
      <c r="F4631" s="2">
        <f>INPUTS!$B$8*A4631+INPUTS!$B$9*D4631+INPUTS!$B$10*B4631</f>
        <v/>
      </c>
      <c r="G4631" s="2">
        <f>INPUTS!$B$11*A4631/10000</f>
        <v/>
      </c>
      <c r="H4631" s="2">
        <f>MAX(0, (INPUTS!$B$14+INPUTS!$B$16*INPUTS!$B$15) + (1-INPUTS!$B$18)*INPUTS!$B$19*G4631 - INPUTS!$B$17 - INPUTS!$B$20*MAX(0, -F4631))</f>
        <v/>
      </c>
      <c r="I4631" s="2">
        <f>IF(INPUTS!$B$13=0, H4631&lt;=0, H4631&lt;INPUTS!$B$13)</f>
        <v/>
      </c>
      <c r="J4631" s="2">
        <f>INPUTS!$B$21 + INPUTS!$B$24*F4631 + INPUTS!$B$25*G4631</f>
        <v/>
      </c>
      <c r="K4631" s="2">
        <f>J4631&lt;INPUTS!$B$23</f>
        <v/>
      </c>
      <c r="L4631" s="2">
        <f>J4631&lt;INPUTS!$B$22</f>
        <v/>
      </c>
      <c r="M4631" s="2">
        <f>INPUTS!$B$26 + INPUTS!$B$29*F4631</f>
        <v/>
      </c>
      <c r="N4631" s="2">
        <f>M4631&lt;INPUTS!$B$28</f>
        <v/>
      </c>
      <c r="O4631" s="2">
        <f>M4631&lt;INPUTS!$B$27</f>
        <v/>
      </c>
      <c r="P4631" s="2">
        <f>INPUTS!$B$30 + (1-INPUTS!$B$18)*INPUTS!$B$19*G4631</f>
        <v/>
      </c>
      <c r="Q4631" s="2">
        <f>INPUTS!$B$31 + INPUTS!$B$32*P4631</f>
        <v/>
      </c>
      <c r="R4631" s="2">
        <f>IF(INPUTS!$B$13=0, Q4631&lt;=0, Q4631&lt;INPUTS!$B$13)</f>
        <v/>
      </c>
      <c r="S4631" s="2">
        <f>OR(I4631,K4631,N4631,R4631)</f>
        <v/>
      </c>
      <c r="T4631" s="2">
        <f>OR(I4631,L4631,O4631,R4631)</f>
        <v/>
      </c>
    </row>
    <row r="4632">
      <c r="A4632" s="2" t="n">
        <v>-50</v>
      </c>
      <c r="B4632" s="2" t="n">
        <v>250</v>
      </c>
      <c r="C4632" s="2" t="n">
        <v>-50</v>
      </c>
      <c r="D4632" s="2">
        <f>(A4632+B4632)/2 + C4632/2</f>
        <v/>
      </c>
      <c r="E4632" s="2">
        <f>SQRT(A4632^2+B4632^2+C4632^2)</f>
        <v/>
      </c>
      <c r="F4632" s="2">
        <f>INPUTS!$B$8*A4632+INPUTS!$B$9*D4632+INPUTS!$B$10*B4632</f>
        <v/>
      </c>
      <c r="G4632" s="2">
        <f>INPUTS!$B$11*A4632/10000</f>
        <v/>
      </c>
      <c r="H4632" s="2">
        <f>MAX(0, (INPUTS!$B$14+INPUTS!$B$16*INPUTS!$B$15) + (1-INPUTS!$B$18)*INPUTS!$B$19*G4632 - INPUTS!$B$17 - INPUTS!$B$20*MAX(0, -F4632))</f>
        <v/>
      </c>
      <c r="I4632" s="2">
        <f>IF(INPUTS!$B$13=0, H4632&lt;=0, H4632&lt;INPUTS!$B$13)</f>
        <v/>
      </c>
      <c r="J4632" s="2">
        <f>INPUTS!$B$21 + INPUTS!$B$24*F4632 + INPUTS!$B$25*G4632</f>
        <v/>
      </c>
      <c r="K4632" s="2">
        <f>J4632&lt;INPUTS!$B$23</f>
        <v/>
      </c>
      <c r="L4632" s="2">
        <f>J4632&lt;INPUTS!$B$22</f>
        <v/>
      </c>
      <c r="M4632" s="2">
        <f>INPUTS!$B$26 + INPUTS!$B$29*F4632</f>
        <v/>
      </c>
      <c r="N4632" s="2">
        <f>M4632&lt;INPUTS!$B$28</f>
        <v/>
      </c>
      <c r="O4632" s="2">
        <f>M4632&lt;INPUTS!$B$27</f>
        <v/>
      </c>
      <c r="P4632" s="2">
        <f>INPUTS!$B$30 + (1-INPUTS!$B$18)*INPUTS!$B$19*G4632</f>
        <v/>
      </c>
      <c r="Q4632" s="2">
        <f>INPUTS!$B$31 + INPUTS!$B$32*P4632</f>
        <v/>
      </c>
      <c r="R4632" s="2">
        <f>IF(INPUTS!$B$13=0, Q4632&lt;=0, Q4632&lt;INPUTS!$B$13)</f>
        <v/>
      </c>
      <c r="S4632" s="2">
        <f>OR(I4632,K4632,N4632,R4632)</f>
        <v/>
      </c>
      <c r="T4632" s="2">
        <f>OR(I4632,L4632,O4632,R4632)</f>
        <v/>
      </c>
    </row>
    <row r="4633">
      <c r="A4633" s="2" t="n">
        <v>-50</v>
      </c>
      <c r="B4633" s="2" t="n">
        <v>250</v>
      </c>
      <c r="C4633" s="2" t="n">
        <v>-25</v>
      </c>
      <c r="D4633" s="2">
        <f>(A4633+B4633)/2 + C4633/2</f>
        <v/>
      </c>
      <c r="E4633" s="2">
        <f>SQRT(A4633^2+B4633^2+C4633^2)</f>
        <v/>
      </c>
      <c r="F4633" s="2">
        <f>INPUTS!$B$8*A4633+INPUTS!$B$9*D4633+INPUTS!$B$10*B4633</f>
        <v/>
      </c>
      <c r="G4633" s="2">
        <f>INPUTS!$B$11*A4633/10000</f>
        <v/>
      </c>
      <c r="H4633" s="2">
        <f>MAX(0, (INPUTS!$B$14+INPUTS!$B$16*INPUTS!$B$15) + (1-INPUTS!$B$18)*INPUTS!$B$19*G4633 - INPUTS!$B$17 - INPUTS!$B$20*MAX(0, -F4633))</f>
        <v/>
      </c>
      <c r="I4633" s="2">
        <f>IF(INPUTS!$B$13=0, H4633&lt;=0, H4633&lt;INPUTS!$B$13)</f>
        <v/>
      </c>
      <c r="J4633" s="2">
        <f>INPUTS!$B$21 + INPUTS!$B$24*F4633 + INPUTS!$B$25*G4633</f>
        <v/>
      </c>
      <c r="K4633" s="2">
        <f>J4633&lt;INPUTS!$B$23</f>
        <v/>
      </c>
      <c r="L4633" s="2">
        <f>J4633&lt;INPUTS!$B$22</f>
        <v/>
      </c>
      <c r="M4633" s="2">
        <f>INPUTS!$B$26 + INPUTS!$B$29*F4633</f>
        <v/>
      </c>
      <c r="N4633" s="2">
        <f>M4633&lt;INPUTS!$B$28</f>
        <v/>
      </c>
      <c r="O4633" s="2">
        <f>M4633&lt;INPUTS!$B$27</f>
        <v/>
      </c>
      <c r="P4633" s="2">
        <f>INPUTS!$B$30 + (1-INPUTS!$B$18)*INPUTS!$B$19*G4633</f>
        <v/>
      </c>
      <c r="Q4633" s="2">
        <f>INPUTS!$B$31 + INPUTS!$B$32*P4633</f>
        <v/>
      </c>
      <c r="R4633" s="2">
        <f>IF(INPUTS!$B$13=0, Q4633&lt;=0, Q4633&lt;INPUTS!$B$13)</f>
        <v/>
      </c>
      <c r="S4633" s="2">
        <f>OR(I4633,K4633,N4633,R4633)</f>
        <v/>
      </c>
      <c r="T4633" s="2">
        <f>OR(I4633,L4633,O4633,R4633)</f>
        <v/>
      </c>
    </row>
    <row r="4634">
      <c r="A4634" s="2" t="n">
        <v>-50</v>
      </c>
      <c r="B4634" s="2" t="n">
        <v>250</v>
      </c>
      <c r="C4634" s="2" t="n">
        <v>0</v>
      </c>
      <c r="D4634" s="2">
        <f>(A4634+B4634)/2 + C4634/2</f>
        <v/>
      </c>
      <c r="E4634" s="2">
        <f>SQRT(A4634^2+B4634^2+C4634^2)</f>
        <v/>
      </c>
      <c r="F4634" s="2">
        <f>INPUTS!$B$8*A4634+INPUTS!$B$9*D4634+INPUTS!$B$10*B4634</f>
        <v/>
      </c>
      <c r="G4634" s="2">
        <f>INPUTS!$B$11*A4634/10000</f>
        <v/>
      </c>
      <c r="H4634" s="2">
        <f>MAX(0, (INPUTS!$B$14+INPUTS!$B$16*INPUTS!$B$15) + (1-INPUTS!$B$18)*INPUTS!$B$19*G4634 - INPUTS!$B$17 - INPUTS!$B$20*MAX(0, -F4634))</f>
        <v/>
      </c>
      <c r="I4634" s="2">
        <f>IF(INPUTS!$B$13=0, H4634&lt;=0, H4634&lt;INPUTS!$B$13)</f>
        <v/>
      </c>
      <c r="J4634" s="2">
        <f>INPUTS!$B$21 + INPUTS!$B$24*F4634 + INPUTS!$B$25*G4634</f>
        <v/>
      </c>
      <c r="K4634" s="2">
        <f>J4634&lt;INPUTS!$B$23</f>
        <v/>
      </c>
      <c r="L4634" s="2">
        <f>J4634&lt;INPUTS!$B$22</f>
        <v/>
      </c>
      <c r="M4634" s="2">
        <f>INPUTS!$B$26 + INPUTS!$B$29*F4634</f>
        <v/>
      </c>
      <c r="N4634" s="2">
        <f>M4634&lt;INPUTS!$B$28</f>
        <v/>
      </c>
      <c r="O4634" s="2">
        <f>M4634&lt;INPUTS!$B$27</f>
        <v/>
      </c>
      <c r="P4634" s="2">
        <f>INPUTS!$B$30 + (1-INPUTS!$B$18)*INPUTS!$B$19*G4634</f>
        <v/>
      </c>
      <c r="Q4634" s="2">
        <f>INPUTS!$B$31 + INPUTS!$B$32*P4634</f>
        <v/>
      </c>
      <c r="R4634" s="2">
        <f>IF(INPUTS!$B$13=0, Q4634&lt;=0, Q4634&lt;INPUTS!$B$13)</f>
        <v/>
      </c>
      <c r="S4634" s="2">
        <f>OR(I4634,K4634,N4634,R4634)</f>
        <v/>
      </c>
      <c r="T4634" s="2">
        <f>OR(I4634,L4634,O4634,R4634)</f>
        <v/>
      </c>
    </row>
    <row r="4635">
      <c r="A4635" s="2" t="n">
        <v>-50</v>
      </c>
      <c r="B4635" s="2" t="n">
        <v>250</v>
      </c>
      <c r="C4635" s="2" t="n">
        <v>25</v>
      </c>
      <c r="D4635" s="2">
        <f>(A4635+B4635)/2 + C4635/2</f>
        <v/>
      </c>
      <c r="E4635" s="2">
        <f>SQRT(A4635^2+B4635^2+C4635^2)</f>
        <v/>
      </c>
      <c r="F4635" s="2">
        <f>INPUTS!$B$8*A4635+INPUTS!$B$9*D4635+INPUTS!$B$10*B4635</f>
        <v/>
      </c>
      <c r="G4635" s="2">
        <f>INPUTS!$B$11*A4635/10000</f>
        <v/>
      </c>
      <c r="H4635" s="2">
        <f>MAX(0, (INPUTS!$B$14+INPUTS!$B$16*INPUTS!$B$15) + (1-INPUTS!$B$18)*INPUTS!$B$19*G4635 - INPUTS!$B$17 - INPUTS!$B$20*MAX(0, -F4635))</f>
        <v/>
      </c>
      <c r="I4635" s="2">
        <f>IF(INPUTS!$B$13=0, H4635&lt;=0, H4635&lt;INPUTS!$B$13)</f>
        <v/>
      </c>
      <c r="J4635" s="2">
        <f>INPUTS!$B$21 + INPUTS!$B$24*F4635 + INPUTS!$B$25*G4635</f>
        <v/>
      </c>
      <c r="K4635" s="2">
        <f>J4635&lt;INPUTS!$B$23</f>
        <v/>
      </c>
      <c r="L4635" s="2">
        <f>J4635&lt;INPUTS!$B$22</f>
        <v/>
      </c>
      <c r="M4635" s="2">
        <f>INPUTS!$B$26 + INPUTS!$B$29*F4635</f>
        <v/>
      </c>
      <c r="N4635" s="2">
        <f>M4635&lt;INPUTS!$B$28</f>
        <v/>
      </c>
      <c r="O4635" s="2">
        <f>M4635&lt;INPUTS!$B$27</f>
        <v/>
      </c>
      <c r="P4635" s="2">
        <f>INPUTS!$B$30 + (1-INPUTS!$B$18)*INPUTS!$B$19*G4635</f>
        <v/>
      </c>
      <c r="Q4635" s="2">
        <f>INPUTS!$B$31 + INPUTS!$B$32*P4635</f>
        <v/>
      </c>
      <c r="R4635" s="2">
        <f>IF(INPUTS!$B$13=0, Q4635&lt;=0, Q4635&lt;INPUTS!$B$13)</f>
        <v/>
      </c>
      <c r="S4635" s="2">
        <f>OR(I4635,K4635,N4635,R4635)</f>
        <v/>
      </c>
      <c r="T4635" s="2">
        <f>OR(I4635,L4635,O4635,R4635)</f>
        <v/>
      </c>
    </row>
    <row r="4636">
      <c r="A4636" s="2" t="n">
        <v>-50</v>
      </c>
      <c r="B4636" s="2" t="n">
        <v>250</v>
      </c>
      <c r="C4636" s="2" t="n">
        <v>50</v>
      </c>
      <c r="D4636" s="2">
        <f>(A4636+B4636)/2 + C4636/2</f>
        <v/>
      </c>
      <c r="E4636" s="2">
        <f>SQRT(A4636^2+B4636^2+C4636^2)</f>
        <v/>
      </c>
      <c r="F4636" s="2">
        <f>INPUTS!$B$8*A4636+INPUTS!$B$9*D4636+INPUTS!$B$10*B4636</f>
        <v/>
      </c>
      <c r="G4636" s="2">
        <f>INPUTS!$B$11*A4636/10000</f>
        <v/>
      </c>
      <c r="H4636" s="2">
        <f>MAX(0, (INPUTS!$B$14+INPUTS!$B$16*INPUTS!$B$15) + (1-INPUTS!$B$18)*INPUTS!$B$19*G4636 - INPUTS!$B$17 - INPUTS!$B$20*MAX(0, -F4636))</f>
        <v/>
      </c>
      <c r="I4636" s="2">
        <f>IF(INPUTS!$B$13=0, H4636&lt;=0, H4636&lt;INPUTS!$B$13)</f>
        <v/>
      </c>
      <c r="J4636" s="2">
        <f>INPUTS!$B$21 + INPUTS!$B$24*F4636 + INPUTS!$B$25*G4636</f>
        <v/>
      </c>
      <c r="K4636" s="2">
        <f>J4636&lt;INPUTS!$B$23</f>
        <v/>
      </c>
      <c r="L4636" s="2">
        <f>J4636&lt;INPUTS!$B$22</f>
        <v/>
      </c>
      <c r="M4636" s="2">
        <f>INPUTS!$B$26 + INPUTS!$B$29*F4636</f>
        <v/>
      </c>
      <c r="N4636" s="2">
        <f>M4636&lt;INPUTS!$B$28</f>
        <v/>
      </c>
      <c r="O4636" s="2">
        <f>M4636&lt;INPUTS!$B$27</f>
        <v/>
      </c>
      <c r="P4636" s="2">
        <f>INPUTS!$B$30 + (1-INPUTS!$B$18)*INPUTS!$B$19*G4636</f>
        <v/>
      </c>
      <c r="Q4636" s="2">
        <f>INPUTS!$B$31 + INPUTS!$B$32*P4636</f>
        <v/>
      </c>
      <c r="R4636" s="2">
        <f>IF(INPUTS!$B$13=0, Q4636&lt;=0, Q4636&lt;INPUTS!$B$13)</f>
        <v/>
      </c>
      <c r="S4636" s="2">
        <f>OR(I4636,K4636,N4636,R4636)</f>
        <v/>
      </c>
      <c r="T4636" s="2">
        <f>OR(I4636,L4636,O4636,R4636)</f>
        <v/>
      </c>
    </row>
    <row r="4637">
      <c r="A4637" s="2" t="n">
        <v>-50</v>
      </c>
      <c r="B4637" s="2" t="n">
        <v>250</v>
      </c>
      <c r="C4637" s="2" t="n">
        <v>75</v>
      </c>
      <c r="D4637" s="2">
        <f>(A4637+B4637)/2 + C4637/2</f>
        <v/>
      </c>
      <c r="E4637" s="2">
        <f>SQRT(A4637^2+B4637^2+C4637^2)</f>
        <v/>
      </c>
      <c r="F4637" s="2">
        <f>INPUTS!$B$8*A4637+INPUTS!$B$9*D4637+INPUTS!$B$10*B4637</f>
        <v/>
      </c>
      <c r="G4637" s="2">
        <f>INPUTS!$B$11*A4637/10000</f>
        <v/>
      </c>
      <c r="H4637" s="2">
        <f>MAX(0, (INPUTS!$B$14+INPUTS!$B$16*INPUTS!$B$15) + (1-INPUTS!$B$18)*INPUTS!$B$19*G4637 - INPUTS!$B$17 - INPUTS!$B$20*MAX(0, -F4637))</f>
        <v/>
      </c>
      <c r="I4637" s="2">
        <f>IF(INPUTS!$B$13=0, H4637&lt;=0, H4637&lt;INPUTS!$B$13)</f>
        <v/>
      </c>
      <c r="J4637" s="2">
        <f>INPUTS!$B$21 + INPUTS!$B$24*F4637 + INPUTS!$B$25*G4637</f>
        <v/>
      </c>
      <c r="K4637" s="2">
        <f>J4637&lt;INPUTS!$B$23</f>
        <v/>
      </c>
      <c r="L4637" s="2">
        <f>J4637&lt;INPUTS!$B$22</f>
        <v/>
      </c>
      <c r="M4637" s="2">
        <f>INPUTS!$B$26 + INPUTS!$B$29*F4637</f>
        <v/>
      </c>
      <c r="N4637" s="2">
        <f>M4637&lt;INPUTS!$B$28</f>
        <v/>
      </c>
      <c r="O4637" s="2">
        <f>M4637&lt;INPUTS!$B$27</f>
        <v/>
      </c>
      <c r="P4637" s="2">
        <f>INPUTS!$B$30 + (1-INPUTS!$B$18)*INPUTS!$B$19*G4637</f>
        <v/>
      </c>
      <c r="Q4637" s="2">
        <f>INPUTS!$B$31 + INPUTS!$B$32*P4637</f>
        <v/>
      </c>
      <c r="R4637" s="2">
        <f>IF(INPUTS!$B$13=0, Q4637&lt;=0, Q4637&lt;INPUTS!$B$13)</f>
        <v/>
      </c>
      <c r="S4637" s="2">
        <f>OR(I4637,K4637,N4637,R4637)</f>
        <v/>
      </c>
      <c r="T4637" s="2">
        <f>OR(I4637,L4637,O4637,R4637)</f>
        <v/>
      </c>
    </row>
    <row r="4638">
      <c r="A4638" s="2" t="n">
        <v>-50</v>
      </c>
      <c r="B4638" s="2" t="n">
        <v>250</v>
      </c>
      <c r="C4638" s="2" t="n">
        <v>100</v>
      </c>
      <c r="D4638" s="2">
        <f>(A4638+B4638)/2 + C4638/2</f>
        <v/>
      </c>
      <c r="E4638" s="2">
        <f>SQRT(A4638^2+B4638^2+C4638^2)</f>
        <v/>
      </c>
      <c r="F4638" s="2">
        <f>INPUTS!$B$8*A4638+INPUTS!$B$9*D4638+INPUTS!$B$10*B4638</f>
        <v/>
      </c>
      <c r="G4638" s="2">
        <f>INPUTS!$B$11*A4638/10000</f>
        <v/>
      </c>
      <c r="H4638" s="2">
        <f>MAX(0, (INPUTS!$B$14+INPUTS!$B$16*INPUTS!$B$15) + (1-INPUTS!$B$18)*INPUTS!$B$19*G4638 - INPUTS!$B$17 - INPUTS!$B$20*MAX(0, -F4638))</f>
        <v/>
      </c>
      <c r="I4638" s="2">
        <f>IF(INPUTS!$B$13=0, H4638&lt;=0, H4638&lt;INPUTS!$B$13)</f>
        <v/>
      </c>
      <c r="J4638" s="2">
        <f>INPUTS!$B$21 + INPUTS!$B$24*F4638 + INPUTS!$B$25*G4638</f>
        <v/>
      </c>
      <c r="K4638" s="2">
        <f>J4638&lt;INPUTS!$B$23</f>
        <v/>
      </c>
      <c r="L4638" s="2">
        <f>J4638&lt;INPUTS!$B$22</f>
        <v/>
      </c>
      <c r="M4638" s="2">
        <f>INPUTS!$B$26 + INPUTS!$B$29*F4638</f>
        <v/>
      </c>
      <c r="N4638" s="2">
        <f>M4638&lt;INPUTS!$B$28</f>
        <v/>
      </c>
      <c r="O4638" s="2">
        <f>M4638&lt;INPUTS!$B$27</f>
        <v/>
      </c>
      <c r="P4638" s="2">
        <f>INPUTS!$B$30 + (1-INPUTS!$B$18)*INPUTS!$B$19*G4638</f>
        <v/>
      </c>
      <c r="Q4638" s="2">
        <f>INPUTS!$B$31 + INPUTS!$B$32*P4638</f>
        <v/>
      </c>
      <c r="R4638" s="2">
        <f>IF(INPUTS!$B$13=0, Q4638&lt;=0, Q4638&lt;INPUTS!$B$13)</f>
        <v/>
      </c>
      <c r="S4638" s="2">
        <f>OR(I4638,K4638,N4638,R4638)</f>
        <v/>
      </c>
      <c r="T4638" s="2">
        <f>OR(I4638,L4638,O4638,R4638)</f>
        <v/>
      </c>
    </row>
    <row r="4639">
      <c r="A4639" s="2" t="n">
        <v>-50</v>
      </c>
      <c r="B4639" s="2" t="n">
        <v>250</v>
      </c>
      <c r="C4639" s="2" t="n">
        <v>125</v>
      </c>
      <c r="D4639" s="2">
        <f>(A4639+B4639)/2 + C4639/2</f>
        <v/>
      </c>
      <c r="E4639" s="2">
        <f>SQRT(A4639^2+B4639^2+C4639^2)</f>
        <v/>
      </c>
      <c r="F4639" s="2">
        <f>INPUTS!$B$8*A4639+INPUTS!$B$9*D4639+INPUTS!$B$10*B4639</f>
        <v/>
      </c>
      <c r="G4639" s="2">
        <f>INPUTS!$B$11*A4639/10000</f>
        <v/>
      </c>
      <c r="H4639" s="2">
        <f>MAX(0, (INPUTS!$B$14+INPUTS!$B$16*INPUTS!$B$15) + (1-INPUTS!$B$18)*INPUTS!$B$19*G4639 - INPUTS!$B$17 - INPUTS!$B$20*MAX(0, -F4639))</f>
        <v/>
      </c>
      <c r="I4639" s="2">
        <f>IF(INPUTS!$B$13=0, H4639&lt;=0, H4639&lt;INPUTS!$B$13)</f>
        <v/>
      </c>
      <c r="J4639" s="2">
        <f>INPUTS!$B$21 + INPUTS!$B$24*F4639 + INPUTS!$B$25*G4639</f>
        <v/>
      </c>
      <c r="K4639" s="2">
        <f>J4639&lt;INPUTS!$B$23</f>
        <v/>
      </c>
      <c r="L4639" s="2">
        <f>J4639&lt;INPUTS!$B$22</f>
        <v/>
      </c>
      <c r="M4639" s="2">
        <f>INPUTS!$B$26 + INPUTS!$B$29*F4639</f>
        <v/>
      </c>
      <c r="N4639" s="2">
        <f>M4639&lt;INPUTS!$B$28</f>
        <v/>
      </c>
      <c r="O4639" s="2">
        <f>M4639&lt;INPUTS!$B$27</f>
        <v/>
      </c>
      <c r="P4639" s="2">
        <f>INPUTS!$B$30 + (1-INPUTS!$B$18)*INPUTS!$B$19*G4639</f>
        <v/>
      </c>
      <c r="Q4639" s="2">
        <f>INPUTS!$B$31 + INPUTS!$B$32*P4639</f>
        <v/>
      </c>
      <c r="R4639" s="2">
        <f>IF(INPUTS!$B$13=0, Q4639&lt;=0, Q4639&lt;INPUTS!$B$13)</f>
        <v/>
      </c>
      <c r="S4639" s="2">
        <f>OR(I4639,K4639,N4639,R4639)</f>
        <v/>
      </c>
      <c r="T4639" s="2">
        <f>OR(I4639,L4639,O4639,R4639)</f>
        <v/>
      </c>
    </row>
    <row r="4640">
      <c r="A4640" s="2" t="n">
        <v>-50</v>
      </c>
      <c r="B4640" s="2" t="n">
        <v>250</v>
      </c>
      <c r="C4640" s="2" t="n">
        <v>150</v>
      </c>
      <c r="D4640" s="2">
        <f>(A4640+B4640)/2 + C4640/2</f>
        <v/>
      </c>
      <c r="E4640" s="2">
        <f>SQRT(A4640^2+B4640^2+C4640^2)</f>
        <v/>
      </c>
      <c r="F4640" s="2">
        <f>INPUTS!$B$8*A4640+INPUTS!$B$9*D4640+INPUTS!$B$10*B4640</f>
        <v/>
      </c>
      <c r="G4640" s="2">
        <f>INPUTS!$B$11*A4640/10000</f>
        <v/>
      </c>
      <c r="H4640" s="2">
        <f>MAX(0, (INPUTS!$B$14+INPUTS!$B$16*INPUTS!$B$15) + (1-INPUTS!$B$18)*INPUTS!$B$19*G4640 - INPUTS!$B$17 - INPUTS!$B$20*MAX(0, -F4640))</f>
        <v/>
      </c>
      <c r="I4640" s="2">
        <f>IF(INPUTS!$B$13=0, H4640&lt;=0, H4640&lt;INPUTS!$B$13)</f>
        <v/>
      </c>
      <c r="J4640" s="2">
        <f>INPUTS!$B$21 + INPUTS!$B$24*F4640 + INPUTS!$B$25*G4640</f>
        <v/>
      </c>
      <c r="K4640" s="2">
        <f>J4640&lt;INPUTS!$B$23</f>
        <v/>
      </c>
      <c r="L4640" s="2">
        <f>J4640&lt;INPUTS!$B$22</f>
        <v/>
      </c>
      <c r="M4640" s="2">
        <f>INPUTS!$B$26 + INPUTS!$B$29*F4640</f>
        <v/>
      </c>
      <c r="N4640" s="2">
        <f>M4640&lt;INPUTS!$B$28</f>
        <v/>
      </c>
      <c r="O4640" s="2">
        <f>M4640&lt;INPUTS!$B$27</f>
        <v/>
      </c>
      <c r="P4640" s="2">
        <f>INPUTS!$B$30 + (1-INPUTS!$B$18)*INPUTS!$B$19*G4640</f>
        <v/>
      </c>
      <c r="Q4640" s="2">
        <f>INPUTS!$B$31 + INPUTS!$B$32*P4640</f>
        <v/>
      </c>
      <c r="R4640" s="2">
        <f>IF(INPUTS!$B$13=0, Q4640&lt;=0, Q4640&lt;INPUTS!$B$13)</f>
        <v/>
      </c>
      <c r="S4640" s="2">
        <f>OR(I4640,K4640,N4640,R4640)</f>
        <v/>
      </c>
      <c r="T4640" s="2">
        <f>OR(I4640,L4640,O4640,R4640)</f>
        <v/>
      </c>
    </row>
    <row r="4641">
      <c r="A4641" s="2" t="n">
        <v>-50</v>
      </c>
      <c r="B4641" s="2" t="n">
        <v>250</v>
      </c>
      <c r="C4641" s="2" t="n">
        <v>175</v>
      </c>
      <c r="D4641" s="2">
        <f>(A4641+B4641)/2 + C4641/2</f>
        <v/>
      </c>
      <c r="E4641" s="2">
        <f>SQRT(A4641^2+B4641^2+C4641^2)</f>
        <v/>
      </c>
      <c r="F4641" s="2">
        <f>INPUTS!$B$8*A4641+INPUTS!$B$9*D4641+INPUTS!$B$10*B4641</f>
        <v/>
      </c>
      <c r="G4641" s="2">
        <f>INPUTS!$B$11*A4641/10000</f>
        <v/>
      </c>
      <c r="H4641" s="2">
        <f>MAX(0, (INPUTS!$B$14+INPUTS!$B$16*INPUTS!$B$15) + (1-INPUTS!$B$18)*INPUTS!$B$19*G4641 - INPUTS!$B$17 - INPUTS!$B$20*MAX(0, -F4641))</f>
        <v/>
      </c>
      <c r="I4641" s="2">
        <f>IF(INPUTS!$B$13=0, H4641&lt;=0, H4641&lt;INPUTS!$B$13)</f>
        <v/>
      </c>
      <c r="J4641" s="2">
        <f>INPUTS!$B$21 + INPUTS!$B$24*F4641 + INPUTS!$B$25*G4641</f>
        <v/>
      </c>
      <c r="K4641" s="2">
        <f>J4641&lt;INPUTS!$B$23</f>
        <v/>
      </c>
      <c r="L4641" s="2">
        <f>J4641&lt;INPUTS!$B$22</f>
        <v/>
      </c>
      <c r="M4641" s="2">
        <f>INPUTS!$B$26 + INPUTS!$B$29*F4641</f>
        <v/>
      </c>
      <c r="N4641" s="2">
        <f>M4641&lt;INPUTS!$B$28</f>
        <v/>
      </c>
      <c r="O4641" s="2">
        <f>M4641&lt;INPUTS!$B$27</f>
        <v/>
      </c>
      <c r="P4641" s="2">
        <f>INPUTS!$B$30 + (1-INPUTS!$B$18)*INPUTS!$B$19*G4641</f>
        <v/>
      </c>
      <c r="Q4641" s="2">
        <f>INPUTS!$B$31 + INPUTS!$B$32*P4641</f>
        <v/>
      </c>
      <c r="R4641" s="2">
        <f>IF(INPUTS!$B$13=0, Q4641&lt;=0, Q4641&lt;INPUTS!$B$13)</f>
        <v/>
      </c>
      <c r="S4641" s="2">
        <f>OR(I4641,K4641,N4641,R4641)</f>
        <v/>
      </c>
      <c r="T4641" s="2">
        <f>OR(I4641,L4641,O4641,R4641)</f>
        <v/>
      </c>
    </row>
    <row r="4642">
      <c r="A4642" s="2" t="n">
        <v>-50</v>
      </c>
      <c r="B4642" s="2" t="n">
        <v>250</v>
      </c>
      <c r="C4642" s="2" t="n">
        <v>200</v>
      </c>
      <c r="D4642" s="2">
        <f>(A4642+B4642)/2 + C4642/2</f>
        <v/>
      </c>
      <c r="E4642" s="2">
        <f>SQRT(A4642^2+B4642^2+C4642^2)</f>
        <v/>
      </c>
      <c r="F4642" s="2">
        <f>INPUTS!$B$8*A4642+INPUTS!$B$9*D4642+INPUTS!$B$10*B4642</f>
        <v/>
      </c>
      <c r="G4642" s="2">
        <f>INPUTS!$B$11*A4642/10000</f>
        <v/>
      </c>
      <c r="H4642" s="2">
        <f>MAX(0, (INPUTS!$B$14+INPUTS!$B$16*INPUTS!$B$15) + (1-INPUTS!$B$18)*INPUTS!$B$19*G4642 - INPUTS!$B$17 - INPUTS!$B$20*MAX(0, -F4642))</f>
        <v/>
      </c>
      <c r="I4642" s="2">
        <f>IF(INPUTS!$B$13=0, H4642&lt;=0, H4642&lt;INPUTS!$B$13)</f>
        <v/>
      </c>
      <c r="J4642" s="2">
        <f>INPUTS!$B$21 + INPUTS!$B$24*F4642 + INPUTS!$B$25*G4642</f>
        <v/>
      </c>
      <c r="K4642" s="2">
        <f>J4642&lt;INPUTS!$B$23</f>
        <v/>
      </c>
      <c r="L4642" s="2">
        <f>J4642&lt;INPUTS!$B$22</f>
        <v/>
      </c>
      <c r="M4642" s="2">
        <f>INPUTS!$B$26 + INPUTS!$B$29*F4642</f>
        <v/>
      </c>
      <c r="N4642" s="2">
        <f>M4642&lt;INPUTS!$B$28</f>
        <v/>
      </c>
      <c r="O4642" s="2">
        <f>M4642&lt;INPUTS!$B$27</f>
        <v/>
      </c>
      <c r="P4642" s="2">
        <f>INPUTS!$B$30 + (1-INPUTS!$B$18)*INPUTS!$B$19*G4642</f>
        <v/>
      </c>
      <c r="Q4642" s="2">
        <f>INPUTS!$B$31 + INPUTS!$B$32*P4642</f>
        <v/>
      </c>
      <c r="R4642" s="2">
        <f>IF(INPUTS!$B$13=0, Q4642&lt;=0, Q4642&lt;INPUTS!$B$13)</f>
        <v/>
      </c>
      <c r="S4642" s="2">
        <f>OR(I4642,K4642,N4642,R4642)</f>
        <v/>
      </c>
      <c r="T4642" s="2">
        <f>OR(I4642,L4642,O4642,R4642)</f>
        <v/>
      </c>
    </row>
    <row r="4643">
      <c r="A4643" s="2" t="n">
        <v>-50</v>
      </c>
      <c r="B4643" s="2" t="n">
        <v>275</v>
      </c>
      <c r="C4643" s="2" t="n">
        <v>-200</v>
      </c>
      <c r="D4643" s="2">
        <f>(A4643+B4643)/2 + C4643/2</f>
        <v/>
      </c>
      <c r="E4643" s="2">
        <f>SQRT(A4643^2+B4643^2+C4643^2)</f>
        <v/>
      </c>
      <c r="F4643" s="2">
        <f>INPUTS!$B$8*A4643+INPUTS!$B$9*D4643+INPUTS!$B$10*B4643</f>
        <v/>
      </c>
      <c r="G4643" s="2">
        <f>INPUTS!$B$11*A4643/10000</f>
        <v/>
      </c>
      <c r="H4643" s="2">
        <f>MAX(0, (INPUTS!$B$14+INPUTS!$B$16*INPUTS!$B$15) + (1-INPUTS!$B$18)*INPUTS!$B$19*G4643 - INPUTS!$B$17 - INPUTS!$B$20*MAX(0, -F4643))</f>
        <v/>
      </c>
      <c r="I4643" s="2">
        <f>IF(INPUTS!$B$13=0, H4643&lt;=0, H4643&lt;INPUTS!$B$13)</f>
        <v/>
      </c>
      <c r="J4643" s="2">
        <f>INPUTS!$B$21 + INPUTS!$B$24*F4643 + INPUTS!$B$25*G4643</f>
        <v/>
      </c>
      <c r="K4643" s="2">
        <f>J4643&lt;INPUTS!$B$23</f>
        <v/>
      </c>
      <c r="L4643" s="2">
        <f>J4643&lt;INPUTS!$B$22</f>
        <v/>
      </c>
      <c r="M4643" s="2">
        <f>INPUTS!$B$26 + INPUTS!$B$29*F4643</f>
        <v/>
      </c>
      <c r="N4643" s="2">
        <f>M4643&lt;INPUTS!$B$28</f>
        <v/>
      </c>
      <c r="O4643" s="2">
        <f>M4643&lt;INPUTS!$B$27</f>
        <v/>
      </c>
      <c r="P4643" s="2">
        <f>INPUTS!$B$30 + (1-INPUTS!$B$18)*INPUTS!$B$19*G4643</f>
        <v/>
      </c>
      <c r="Q4643" s="2">
        <f>INPUTS!$B$31 + INPUTS!$B$32*P4643</f>
        <v/>
      </c>
      <c r="R4643" s="2">
        <f>IF(INPUTS!$B$13=0, Q4643&lt;=0, Q4643&lt;INPUTS!$B$13)</f>
        <v/>
      </c>
      <c r="S4643" s="2">
        <f>OR(I4643,K4643,N4643,R4643)</f>
        <v/>
      </c>
      <c r="T4643" s="2">
        <f>OR(I4643,L4643,O4643,R4643)</f>
        <v/>
      </c>
    </row>
    <row r="4644">
      <c r="A4644" s="2" t="n">
        <v>-50</v>
      </c>
      <c r="B4644" s="2" t="n">
        <v>275</v>
      </c>
      <c r="C4644" s="2" t="n">
        <v>-175</v>
      </c>
      <c r="D4644" s="2">
        <f>(A4644+B4644)/2 + C4644/2</f>
        <v/>
      </c>
      <c r="E4644" s="2">
        <f>SQRT(A4644^2+B4644^2+C4644^2)</f>
        <v/>
      </c>
      <c r="F4644" s="2">
        <f>INPUTS!$B$8*A4644+INPUTS!$B$9*D4644+INPUTS!$B$10*B4644</f>
        <v/>
      </c>
      <c r="G4644" s="2">
        <f>INPUTS!$B$11*A4644/10000</f>
        <v/>
      </c>
      <c r="H4644" s="2">
        <f>MAX(0, (INPUTS!$B$14+INPUTS!$B$16*INPUTS!$B$15) + (1-INPUTS!$B$18)*INPUTS!$B$19*G4644 - INPUTS!$B$17 - INPUTS!$B$20*MAX(0, -F4644))</f>
        <v/>
      </c>
      <c r="I4644" s="2">
        <f>IF(INPUTS!$B$13=0, H4644&lt;=0, H4644&lt;INPUTS!$B$13)</f>
        <v/>
      </c>
      <c r="J4644" s="2">
        <f>INPUTS!$B$21 + INPUTS!$B$24*F4644 + INPUTS!$B$25*G4644</f>
        <v/>
      </c>
      <c r="K4644" s="2">
        <f>J4644&lt;INPUTS!$B$23</f>
        <v/>
      </c>
      <c r="L4644" s="2">
        <f>J4644&lt;INPUTS!$B$22</f>
        <v/>
      </c>
      <c r="M4644" s="2">
        <f>INPUTS!$B$26 + INPUTS!$B$29*F4644</f>
        <v/>
      </c>
      <c r="N4644" s="2">
        <f>M4644&lt;INPUTS!$B$28</f>
        <v/>
      </c>
      <c r="O4644" s="2">
        <f>M4644&lt;INPUTS!$B$27</f>
        <v/>
      </c>
      <c r="P4644" s="2">
        <f>INPUTS!$B$30 + (1-INPUTS!$B$18)*INPUTS!$B$19*G4644</f>
        <v/>
      </c>
      <c r="Q4644" s="2">
        <f>INPUTS!$B$31 + INPUTS!$B$32*P4644</f>
        <v/>
      </c>
      <c r="R4644" s="2">
        <f>IF(INPUTS!$B$13=0, Q4644&lt;=0, Q4644&lt;INPUTS!$B$13)</f>
        <v/>
      </c>
      <c r="S4644" s="2">
        <f>OR(I4644,K4644,N4644,R4644)</f>
        <v/>
      </c>
      <c r="T4644" s="2">
        <f>OR(I4644,L4644,O4644,R4644)</f>
        <v/>
      </c>
    </row>
    <row r="4645">
      <c r="A4645" s="2" t="n">
        <v>-50</v>
      </c>
      <c r="B4645" s="2" t="n">
        <v>275</v>
      </c>
      <c r="C4645" s="2" t="n">
        <v>-150</v>
      </c>
      <c r="D4645" s="2">
        <f>(A4645+B4645)/2 + C4645/2</f>
        <v/>
      </c>
      <c r="E4645" s="2">
        <f>SQRT(A4645^2+B4645^2+C4645^2)</f>
        <v/>
      </c>
      <c r="F4645" s="2">
        <f>INPUTS!$B$8*A4645+INPUTS!$B$9*D4645+INPUTS!$B$10*B4645</f>
        <v/>
      </c>
      <c r="G4645" s="2">
        <f>INPUTS!$B$11*A4645/10000</f>
        <v/>
      </c>
      <c r="H4645" s="2">
        <f>MAX(0, (INPUTS!$B$14+INPUTS!$B$16*INPUTS!$B$15) + (1-INPUTS!$B$18)*INPUTS!$B$19*G4645 - INPUTS!$B$17 - INPUTS!$B$20*MAX(0, -F4645))</f>
        <v/>
      </c>
      <c r="I4645" s="2">
        <f>IF(INPUTS!$B$13=0, H4645&lt;=0, H4645&lt;INPUTS!$B$13)</f>
        <v/>
      </c>
      <c r="J4645" s="2">
        <f>INPUTS!$B$21 + INPUTS!$B$24*F4645 + INPUTS!$B$25*G4645</f>
        <v/>
      </c>
      <c r="K4645" s="2">
        <f>J4645&lt;INPUTS!$B$23</f>
        <v/>
      </c>
      <c r="L4645" s="2">
        <f>J4645&lt;INPUTS!$B$22</f>
        <v/>
      </c>
      <c r="M4645" s="2">
        <f>INPUTS!$B$26 + INPUTS!$B$29*F4645</f>
        <v/>
      </c>
      <c r="N4645" s="2">
        <f>M4645&lt;INPUTS!$B$28</f>
        <v/>
      </c>
      <c r="O4645" s="2">
        <f>M4645&lt;INPUTS!$B$27</f>
        <v/>
      </c>
      <c r="P4645" s="2">
        <f>INPUTS!$B$30 + (1-INPUTS!$B$18)*INPUTS!$B$19*G4645</f>
        <v/>
      </c>
      <c r="Q4645" s="2">
        <f>INPUTS!$B$31 + INPUTS!$B$32*P4645</f>
        <v/>
      </c>
      <c r="R4645" s="2">
        <f>IF(INPUTS!$B$13=0, Q4645&lt;=0, Q4645&lt;INPUTS!$B$13)</f>
        <v/>
      </c>
      <c r="S4645" s="2">
        <f>OR(I4645,K4645,N4645,R4645)</f>
        <v/>
      </c>
      <c r="T4645" s="2">
        <f>OR(I4645,L4645,O4645,R4645)</f>
        <v/>
      </c>
    </row>
    <row r="4646">
      <c r="A4646" s="2" t="n">
        <v>-50</v>
      </c>
      <c r="B4646" s="2" t="n">
        <v>275</v>
      </c>
      <c r="C4646" s="2" t="n">
        <v>-125</v>
      </c>
      <c r="D4646" s="2">
        <f>(A4646+B4646)/2 + C4646/2</f>
        <v/>
      </c>
      <c r="E4646" s="2">
        <f>SQRT(A4646^2+B4646^2+C4646^2)</f>
        <v/>
      </c>
      <c r="F4646" s="2">
        <f>INPUTS!$B$8*A4646+INPUTS!$B$9*D4646+INPUTS!$B$10*B4646</f>
        <v/>
      </c>
      <c r="G4646" s="2">
        <f>INPUTS!$B$11*A4646/10000</f>
        <v/>
      </c>
      <c r="H4646" s="2">
        <f>MAX(0, (INPUTS!$B$14+INPUTS!$B$16*INPUTS!$B$15) + (1-INPUTS!$B$18)*INPUTS!$B$19*G4646 - INPUTS!$B$17 - INPUTS!$B$20*MAX(0, -F4646))</f>
        <v/>
      </c>
      <c r="I4646" s="2">
        <f>IF(INPUTS!$B$13=0, H4646&lt;=0, H4646&lt;INPUTS!$B$13)</f>
        <v/>
      </c>
      <c r="J4646" s="2">
        <f>INPUTS!$B$21 + INPUTS!$B$24*F4646 + INPUTS!$B$25*G4646</f>
        <v/>
      </c>
      <c r="K4646" s="2">
        <f>J4646&lt;INPUTS!$B$23</f>
        <v/>
      </c>
      <c r="L4646" s="2">
        <f>J4646&lt;INPUTS!$B$22</f>
        <v/>
      </c>
      <c r="M4646" s="2">
        <f>INPUTS!$B$26 + INPUTS!$B$29*F4646</f>
        <v/>
      </c>
      <c r="N4646" s="2">
        <f>M4646&lt;INPUTS!$B$28</f>
        <v/>
      </c>
      <c r="O4646" s="2">
        <f>M4646&lt;INPUTS!$B$27</f>
        <v/>
      </c>
      <c r="P4646" s="2">
        <f>INPUTS!$B$30 + (1-INPUTS!$B$18)*INPUTS!$B$19*G4646</f>
        <v/>
      </c>
      <c r="Q4646" s="2">
        <f>INPUTS!$B$31 + INPUTS!$B$32*P4646</f>
        <v/>
      </c>
      <c r="R4646" s="2">
        <f>IF(INPUTS!$B$13=0, Q4646&lt;=0, Q4646&lt;INPUTS!$B$13)</f>
        <v/>
      </c>
      <c r="S4646" s="2">
        <f>OR(I4646,K4646,N4646,R4646)</f>
        <v/>
      </c>
      <c r="T4646" s="2">
        <f>OR(I4646,L4646,O4646,R4646)</f>
        <v/>
      </c>
    </row>
    <row r="4647">
      <c r="A4647" s="2" t="n">
        <v>-50</v>
      </c>
      <c r="B4647" s="2" t="n">
        <v>275</v>
      </c>
      <c r="C4647" s="2" t="n">
        <v>-100</v>
      </c>
      <c r="D4647" s="2">
        <f>(A4647+B4647)/2 + C4647/2</f>
        <v/>
      </c>
      <c r="E4647" s="2">
        <f>SQRT(A4647^2+B4647^2+C4647^2)</f>
        <v/>
      </c>
      <c r="F4647" s="2">
        <f>INPUTS!$B$8*A4647+INPUTS!$B$9*D4647+INPUTS!$B$10*B4647</f>
        <v/>
      </c>
      <c r="G4647" s="2">
        <f>INPUTS!$B$11*A4647/10000</f>
        <v/>
      </c>
      <c r="H4647" s="2">
        <f>MAX(0, (INPUTS!$B$14+INPUTS!$B$16*INPUTS!$B$15) + (1-INPUTS!$B$18)*INPUTS!$B$19*G4647 - INPUTS!$B$17 - INPUTS!$B$20*MAX(0, -F4647))</f>
        <v/>
      </c>
      <c r="I4647" s="2">
        <f>IF(INPUTS!$B$13=0, H4647&lt;=0, H4647&lt;INPUTS!$B$13)</f>
        <v/>
      </c>
      <c r="J4647" s="2">
        <f>INPUTS!$B$21 + INPUTS!$B$24*F4647 + INPUTS!$B$25*G4647</f>
        <v/>
      </c>
      <c r="K4647" s="2">
        <f>J4647&lt;INPUTS!$B$23</f>
        <v/>
      </c>
      <c r="L4647" s="2">
        <f>J4647&lt;INPUTS!$B$22</f>
        <v/>
      </c>
      <c r="M4647" s="2">
        <f>INPUTS!$B$26 + INPUTS!$B$29*F4647</f>
        <v/>
      </c>
      <c r="N4647" s="2">
        <f>M4647&lt;INPUTS!$B$28</f>
        <v/>
      </c>
      <c r="O4647" s="2">
        <f>M4647&lt;INPUTS!$B$27</f>
        <v/>
      </c>
      <c r="P4647" s="2">
        <f>INPUTS!$B$30 + (1-INPUTS!$B$18)*INPUTS!$B$19*G4647</f>
        <v/>
      </c>
      <c r="Q4647" s="2">
        <f>INPUTS!$B$31 + INPUTS!$B$32*P4647</f>
        <v/>
      </c>
      <c r="R4647" s="2">
        <f>IF(INPUTS!$B$13=0, Q4647&lt;=0, Q4647&lt;INPUTS!$B$13)</f>
        <v/>
      </c>
      <c r="S4647" s="2">
        <f>OR(I4647,K4647,N4647,R4647)</f>
        <v/>
      </c>
      <c r="T4647" s="2">
        <f>OR(I4647,L4647,O4647,R4647)</f>
        <v/>
      </c>
    </row>
    <row r="4648">
      <c r="A4648" s="2" t="n">
        <v>-50</v>
      </c>
      <c r="B4648" s="2" t="n">
        <v>275</v>
      </c>
      <c r="C4648" s="2" t="n">
        <v>-75</v>
      </c>
      <c r="D4648" s="2">
        <f>(A4648+B4648)/2 + C4648/2</f>
        <v/>
      </c>
      <c r="E4648" s="2">
        <f>SQRT(A4648^2+B4648^2+C4648^2)</f>
        <v/>
      </c>
      <c r="F4648" s="2">
        <f>INPUTS!$B$8*A4648+INPUTS!$B$9*D4648+INPUTS!$B$10*B4648</f>
        <v/>
      </c>
      <c r="G4648" s="2">
        <f>INPUTS!$B$11*A4648/10000</f>
        <v/>
      </c>
      <c r="H4648" s="2">
        <f>MAX(0, (INPUTS!$B$14+INPUTS!$B$16*INPUTS!$B$15) + (1-INPUTS!$B$18)*INPUTS!$B$19*G4648 - INPUTS!$B$17 - INPUTS!$B$20*MAX(0, -F4648))</f>
        <v/>
      </c>
      <c r="I4648" s="2">
        <f>IF(INPUTS!$B$13=0, H4648&lt;=0, H4648&lt;INPUTS!$B$13)</f>
        <v/>
      </c>
      <c r="J4648" s="2">
        <f>INPUTS!$B$21 + INPUTS!$B$24*F4648 + INPUTS!$B$25*G4648</f>
        <v/>
      </c>
      <c r="K4648" s="2">
        <f>J4648&lt;INPUTS!$B$23</f>
        <v/>
      </c>
      <c r="L4648" s="2">
        <f>J4648&lt;INPUTS!$B$22</f>
        <v/>
      </c>
      <c r="M4648" s="2">
        <f>INPUTS!$B$26 + INPUTS!$B$29*F4648</f>
        <v/>
      </c>
      <c r="N4648" s="2">
        <f>M4648&lt;INPUTS!$B$28</f>
        <v/>
      </c>
      <c r="O4648" s="2">
        <f>M4648&lt;INPUTS!$B$27</f>
        <v/>
      </c>
      <c r="P4648" s="2">
        <f>INPUTS!$B$30 + (1-INPUTS!$B$18)*INPUTS!$B$19*G4648</f>
        <v/>
      </c>
      <c r="Q4648" s="2">
        <f>INPUTS!$B$31 + INPUTS!$B$32*P4648</f>
        <v/>
      </c>
      <c r="R4648" s="2">
        <f>IF(INPUTS!$B$13=0, Q4648&lt;=0, Q4648&lt;INPUTS!$B$13)</f>
        <v/>
      </c>
      <c r="S4648" s="2">
        <f>OR(I4648,K4648,N4648,R4648)</f>
        <v/>
      </c>
      <c r="T4648" s="2">
        <f>OR(I4648,L4648,O4648,R4648)</f>
        <v/>
      </c>
    </row>
    <row r="4649">
      <c r="A4649" s="2" t="n">
        <v>-50</v>
      </c>
      <c r="B4649" s="2" t="n">
        <v>275</v>
      </c>
      <c r="C4649" s="2" t="n">
        <v>-50</v>
      </c>
      <c r="D4649" s="2">
        <f>(A4649+B4649)/2 + C4649/2</f>
        <v/>
      </c>
      <c r="E4649" s="2">
        <f>SQRT(A4649^2+B4649^2+C4649^2)</f>
        <v/>
      </c>
      <c r="F4649" s="2">
        <f>INPUTS!$B$8*A4649+INPUTS!$B$9*D4649+INPUTS!$B$10*B4649</f>
        <v/>
      </c>
      <c r="G4649" s="2">
        <f>INPUTS!$B$11*A4649/10000</f>
        <v/>
      </c>
      <c r="H4649" s="2">
        <f>MAX(0, (INPUTS!$B$14+INPUTS!$B$16*INPUTS!$B$15) + (1-INPUTS!$B$18)*INPUTS!$B$19*G4649 - INPUTS!$B$17 - INPUTS!$B$20*MAX(0, -F4649))</f>
        <v/>
      </c>
      <c r="I4649" s="2">
        <f>IF(INPUTS!$B$13=0, H4649&lt;=0, H4649&lt;INPUTS!$B$13)</f>
        <v/>
      </c>
      <c r="J4649" s="2">
        <f>INPUTS!$B$21 + INPUTS!$B$24*F4649 + INPUTS!$B$25*G4649</f>
        <v/>
      </c>
      <c r="K4649" s="2">
        <f>J4649&lt;INPUTS!$B$23</f>
        <v/>
      </c>
      <c r="L4649" s="2">
        <f>J4649&lt;INPUTS!$B$22</f>
        <v/>
      </c>
      <c r="M4649" s="2">
        <f>INPUTS!$B$26 + INPUTS!$B$29*F4649</f>
        <v/>
      </c>
      <c r="N4649" s="2">
        <f>M4649&lt;INPUTS!$B$28</f>
        <v/>
      </c>
      <c r="O4649" s="2">
        <f>M4649&lt;INPUTS!$B$27</f>
        <v/>
      </c>
      <c r="P4649" s="2">
        <f>INPUTS!$B$30 + (1-INPUTS!$B$18)*INPUTS!$B$19*G4649</f>
        <v/>
      </c>
      <c r="Q4649" s="2">
        <f>INPUTS!$B$31 + INPUTS!$B$32*P4649</f>
        <v/>
      </c>
      <c r="R4649" s="2">
        <f>IF(INPUTS!$B$13=0, Q4649&lt;=0, Q4649&lt;INPUTS!$B$13)</f>
        <v/>
      </c>
      <c r="S4649" s="2">
        <f>OR(I4649,K4649,N4649,R4649)</f>
        <v/>
      </c>
      <c r="T4649" s="2">
        <f>OR(I4649,L4649,O4649,R4649)</f>
        <v/>
      </c>
    </row>
    <row r="4650">
      <c r="A4650" s="2" t="n">
        <v>-50</v>
      </c>
      <c r="B4650" s="2" t="n">
        <v>275</v>
      </c>
      <c r="C4650" s="2" t="n">
        <v>-25</v>
      </c>
      <c r="D4650" s="2">
        <f>(A4650+B4650)/2 + C4650/2</f>
        <v/>
      </c>
      <c r="E4650" s="2">
        <f>SQRT(A4650^2+B4650^2+C4650^2)</f>
        <v/>
      </c>
      <c r="F4650" s="2">
        <f>INPUTS!$B$8*A4650+INPUTS!$B$9*D4650+INPUTS!$B$10*B4650</f>
        <v/>
      </c>
      <c r="G4650" s="2">
        <f>INPUTS!$B$11*A4650/10000</f>
        <v/>
      </c>
      <c r="H4650" s="2">
        <f>MAX(0, (INPUTS!$B$14+INPUTS!$B$16*INPUTS!$B$15) + (1-INPUTS!$B$18)*INPUTS!$B$19*G4650 - INPUTS!$B$17 - INPUTS!$B$20*MAX(0, -F4650))</f>
        <v/>
      </c>
      <c r="I4650" s="2">
        <f>IF(INPUTS!$B$13=0, H4650&lt;=0, H4650&lt;INPUTS!$B$13)</f>
        <v/>
      </c>
      <c r="J4650" s="2">
        <f>INPUTS!$B$21 + INPUTS!$B$24*F4650 + INPUTS!$B$25*G4650</f>
        <v/>
      </c>
      <c r="K4650" s="2">
        <f>J4650&lt;INPUTS!$B$23</f>
        <v/>
      </c>
      <c r="L4650" s="2">
        <f>J4650&lt;INPUTS!$B$22</f>
        <v/>
      </c>
      <c r="M4650" s="2">
        <f>INPUTS!$B$26 + INPUTS!$B$29*F4650</f>
        <v/>
      </c>
      <c r="N4650" s="2">
        <f>M4650&lt;INPUTS!$B$28</f>
        <v/>
      </c>
      <c r="O4650" s="2">
        <f>M4650&lt;INPUTS!$B$27</f>
        <v/>
      </c>
      <c r="P4650" s="2">
        <f>INPUTS!$B$30 + (1-INPUTS!$B$18)*INPUTS!$B$19*G4650</f>
        <v/>
      </c>
      <c r="Q4650" s="2">
        <f>INPUTS!$B$31 + INPUTS!$B$32*P4650</f>
        <v/>
      </c>
      <c r="R4650" s="2">
        <f>IF(INPUTS!$B$13=0, Q4650&lt;=0, Q4650&lt;INPUTS!$B$13)</f>
        <v/>
      </c>
      <c r="S4650" s="2">
        <f>OR(I4650,K4650,N4650,R4650)</f>
        <v/>
      </c>
      <c r="T4650" s="2">
        <f>OR(I4650,L4650,O4650,R4650)</f>
        <v/>
      </c>
    </row>
    <row r="4651">
      <c r="A4651" s="2" t="n">
        <v>-50</v>
      </c>
      <c r="B4651" s="2" t="n">
        <v>275</v>
      </c>
      <c r="C4651" s="2" t="n">
        <v>0</v>
      </c>
      <c r="D4651" s="2">
        <f>(A4651+B4651)/2 + C4651/2</f>
        <v/>
      </c>
      <c r="E4651" s="2">
        <f>SQRT(A4651^2+B4651^2+C4651^2)</f>
        <v/>
      </c>
      <c r="F4651" s="2">
        <f>INPUTS!$B$8*A4651+INPUTS!$B$9*D4651+INPUTS!$B$10*B4651</f>
        <v/>
      </c>
      <c r="G4651" s="2">
        <f>INPUTS!$B$11*A4651/10000</f>
        <v/>
      </c>
      <c r="H4651" s="2">
        <f>MAX(0, (INPUTS!$B$14+INPUTS!$B$16*INPUTS!$B$15) + (1-INPUTS!$B$18)*INPUTS!$B$19*G4651 - INPUTS!$B$17 - INPUTS!$B$20*MAX(0, -F4651))</f>
        <v/>
      </c>
      <c r="I4651" s="2">
        <f>IF(INPUTS!$B$13=0, H4651&lt;=0, H4651&lt;INPUTS!$B$13)</f>
        <v/>
      </c>
      <c r="J4651" s="2">
        <f>INPUTS!$B$21 + INPUTS!$B$24*F4651 + INPUTS!$B$25*G4651</f>
        <v/>
      </c>
      <c r="K4651" s="2">
        <f>J4651&lt;INPUTS!$B$23</f>
        <v/>
      </c>
      <c r="L4651" s="2">
        <f>J4651&lt;INPUTS!$B$22</f>
        <v/>
      </c>
      <c r="M4651" s="2">
        <f>INPUTS!$B$26 + INPUTS!$B$29*F4651</f>
        <v/>
      </c>
      <c r="N4651" s="2">
        <f>M4651&lt;INPUTS!$B$28</f>
        <v/>
      </c>
      <c r="O4651" s="2">
        <f>M4651&lt;INPUTS!$B$27</f>
        <v/>
      </c>
      <c r="P4651" s="2">
        <f>INPUTS!$B$30 + (1-INPUTS!$B$18)*INPUTS!$B$19*G4651</f>
        <v/>
      </c>
      <c r="Q4651" s="2">
        <f>INPUTS!$B$31 + INPUTS!$B$32*P4651</f>
        <v/>
      </c>
      <c r="R4651" s="2">
        <f>IF(INPUTS!$B$13=0, Q4651&lt;=0, Q4651&lt;INPUTS!$B$13)</f>
        <v/>
      </c>
      <c r="S4651" s="2">
        <f>OR(I4651,K4651,N4651,R4651)</f>
        <v/>
      </c>
      <c r="T4651" s="2">
        <f>OR(I4651,L4651,O4651,R4651)</f>
        <v/>
      </c>
    </row>
    <row r="4652">
      <c r="A4652" s="2" t="n">
        <v>-50</v>
      </c>
      <c r="B4652" s="2" t="n">
        <v>275</v>
      </c>
      <c r="C4652" s="2" t="n">
        <v>25</v>
      </c>
      <c r="D4652" s="2">
        <f>(A4652+B4652)/2 + C4652/2</f>
        <v/>
      </c>
      <c r="E4652" s="2">
        <f>SQRT(A4652^2+B4652^2+C4652^2)</f>
        <v/>
      </c>
      <c r="F4652" s="2">
        <f>INPUTS!$B$8*A4652+INPUTS!$B$9*D4652+INPUTS!$B$10*B4652</f>
        <v/>
      </c>
      <c r="G4652" s="2">
        <f>INPUTS!$B$11*A4652/10000</f>
        <v/>
      </c>
      <c r="H4652" s="2">
        <f>MAX(0, (INPUTS!$B$14+INPUTS!$B$16*INPUTS!$B$15) + (1-INPUTS!$B$18)*INPUTS!$B$19*G4652 - INPUTS!$B$17 - INPUTS!$B$20*MAX(0, -F4652))</f>
        <v/>
      </c>
      <c r="I4652" s="2">
        <f>IF(INPUTS!$B$13=0, H4652&lt;=0, H4652&lt;INPUTS!$B$13)</f>
        <v/>
      </c>
      <c r="J4652" s="2">
        <f>INPUTS!$B$21 + INPUTS!$B$24*F4652 + INPUTS!$B$25*G4652</f>
        <v/>
      </c>
      <c r="K4652" s="2">
        <f>J4652&lt;INPUTS!$B$23</f>
        <v/>
      </c>
      <c r="L4652" s="2">
        <f>J4652&lt;INPUTS!$B$22</f>
        <v/>
      </c>
      <c r="M4652" s="2">
        <f>INPUTS!$B$26 + INPUTS!$B$29*F4652</f>
        <v/>
      </c>
      <c r="N4652" s="2">
        <f>M4652&lt;INPUTS!$B$28</f>
        <v/>
      </c>
      <c r="O4652" s="2">
        <f>M4652&lt;INPUTS!$B$27</f>
        <v/>
      </c>
      <c r="P4652" s="2">
        <f>INPUTS!$B$30 + (1-INPUTS!$B$18)*INPUTS!$B$19*G4652</f>
        <v/>
      </c>
      <c r="Q4652" s="2">
        <f>INPUTS!$B$31 + INPUTS!$B$32*P4652</f>
        <v/>
      </c>
      <c r="R4652" s="2">
        <f>IF(INPUTS!$B$13=0, Q4652&lt;=0, Q4652&lt;INPUTS!$B$13)</f>
        <v/>
      </c>
      <c r="S4652" s="2">
        <f>OR(I4652,K4652,N4652,R4652)</f>
        <v/>
      </c>
      <c r="T4652" s="2">
        <f>OR(I4652,L4652,O4652,R4652)</f>
        <v/>
      </c>
    </row>
    <row r="4653">
      <c r="A4653" s="2" t="n">
        <v>-50</v>
      </c>
      <c r="B4653" s="2" t="n">
        <v>275</v>
      </c>
      <c r="C4653" s="2" t="n">
        <v>50</v>
      </c>
      <c r="D4653" s="2">
        <f>(A4653+B4653)/2 + C4653/2</f>
        <v/>
      </c>
      <c r="E4653" s="2">
        <f>SQRT(A4653^2+B4653^2+C4653^2)</f>
        <v/>
      </c>
      <c r="F4653" s="2">
        <f>INPUTS!$B$8*A4653+INPUTS!$B$9*D4653+INPUTS!$B$10*B4653</f>
        <v/>
      </c>
      <c r="G4653" s="2">
        <f>INPUTS!$B$11*A4653/10000</f>
        <v/>
      </c>
      <c r="H4653" s="2">
        <f>MAX(0, (INPUTS!$B$14+INPUTS!$B$16*INPUTS!$B$15) + (1-INPUTS!$B$18)*INPUTS!$B$19*G4653 - INPUTS!$B$17 - INPUTS!$B$20*MAX(0, -F4653))</f>
        <v/>
      </c>
      <c r="I4653" s="2">
        <f>IF(INPUTS!$B$13=0, H4653&lt;=0, H4653&lt;INPUTS!$B$13)</f>
        <v/>
      </c>
      <c r="J4653" s="2">
        <f>INPUTS!$B$21 + INPUTS!$B$24*F4653 + INPUTS!$B$25*G4653</f>
        <v/>
      </c>
      <c r="K4653" s="2">
        <f>J4653&lt;INPUTS!$B$23</f>
        <v/>
      </c>
      <c r="L4653" s="2">
        <f>J4653&lt;INPUTS!$B$22</f>
        <v/>
      </c>
      <c r="M4653" s="2">
        <f>INPUTS!$B$26 + INPUTS!$B$29*F4653</f>
        <v/>
      </c>
      <c r="N4653" s="2">
        <f>M4653&lt;INPUTS!$B$28</f>
        <v/>
      </c>
      <c r="O4653" s="2">
        <f>M4653&lt;INPUTS!$B$27</f>
        <v/>
      </c>
      <c r="P4653" s="2">
        <f>INPUTS!$B$30 + (1-INPUTS!$B$18)*INPUTS!$B$19*G4653</f>
        <v/>
      </c>
      <c r="Q4653" s="2">
        <f>INPUTS!$B$31 + INPUTS!$B$32*P4653</f>
        <v/>
      </c>
      <c r="R4653" s="2">
        <f>IF(INPUTS!$B$13=0, Q4653&lt;=0, Q4653&lt;INPUTS!$B$13)</f>
        <v/>
      </c>
      <c r="S4653" s="2">
        <f>OR(I4653,K4653,N4653,R4653)</f>
        <v/>
      </c>
      <c r="T4653" s="2">
        <f>OR(I4653,L4653,O4653,R4653)</f>
        <v/>
      </c>
    </row>
    <row r="4654">
      <c r="A4654" s="2" t="n">
        <v>-50</v>
      </c>
      <c r="B4654" s="2" t="n">
        <v>275</v>
      </c>
      <c r="C4654" s="2" t="n">
        <v>75</v>
      </c>
      <c r="D4654" s="2">
        <f>(A4654+B4654)/2 + C4654/2</f>
        <v/>
      </c>
      <c r="E4654" s="2">
        <f>SQRT(A4654^2+B4654^2+C4654^2)</f>
        <v/>
      </c>
      <c r="F4654" s="2">
        <f>INPUTS!$B$8*A4654+INPUTS!$B$9*D4654+INPUTS!$B$10*B4654</f>
        <v/>
      </c>
      <c r="G4654" s="2">
        <f>INPUTS!$B$11*A4654/10000</f>
        <v/>
      </c>
      <c r="H4654" s="2">
        <f>MAX(0, (INPUTS!$B$14+INPUTS!$B$16*INPUTS!$B$15) + (1-INPUTS!$B$18)*INPUTS!$B$19*G4654 - INPUTS!$B$17 - INPUTS!$B$20*MAX(0, -F4654))</f>
        <v/>
      </c>
      <c r="I4654" s="2">
        <f>IF(INPUTS!$B$13=0, H4654&lt;=0, H4654&lt;INPUTS!$B$13)</f>
        <v/>
      </c>
      <c r="J4654" s="2">
        <f>INPUTS!$B$21 + INPUTS!$B$24*F4654 + INPUTS!$B$25*G4654</f>
        <v/>
      </c>
      <c r="K4654" s="2">
        <f>J4654&lt;INPUTS!$B$23</f>
        <v/>
      </c>
      <c r="L4654" s="2">
        <f>J4654&lt;INPUTS!$B$22</f>
        <v/>
      </c>
      <c r="M4654" s="2">
        <f>INPUTS!$B$26 + INPUTS!$B$29*F4654</f>
        <v/>
      </c>
      <c r="N4654" s="2">
        <f>M4654&lt;INPUTS!$B$28</f>
        <v/>
      </c>
      <c r="O4654" s="2">
        <f>M4654&lt;INPUTS!$B$27</f>
        <v/>
      </c>
      <c r="P4654" s="2">
        <f>INPUTS!$B$30 + (1-INPUTS!$B$18)*INPUTS!$B$19*G4654</f>
        <v/>
      </c>
      <c r="Q4654" s="2">
        <f>INPUTS!$B$31 + INPUTS!$B$32*P4654</f>
        <v/>
      </c>
      <c r="R4654" s="2">
        <f>IF(INPUTS!$B$13=0, Q4654&lt;=0, Q4654&lt;INPUTS!$B$13)</f>
        <v/>
      </c>
      <c r="S4654" s="2">
        <f>OR(I4654,K4654,N4654,R4654)</f>
        <v/>
      </c>
      <c r="T4654" s="2">
        <f>OR(I4654,L4654,O4654,R4654)</f>
        <v/>
      </c>
    </row>
    <row r="4655">
      <c r="A4655" s="2" t="n">
        <v>-50</v>
      </c>
      <c r="B4655" s="2" t="n">
        <v>275</v>
      </c>
      <c r="C4655" s="2" t="n">
        <v>100</v>
      </c>
      <c r="D4655" s="2">
        <f>(A4655+B4655)/2 + C4655/2</f>
        <v/>
      </c>
      <c r="E4655" s="2">
        <f>SQRT(A4655^2+B4655^2+C4655^2)</f>
        <v/>
      </c>
      <c r="F4655" s="2">
        <f>INPUTS!$B$8*A4655+INPUTS!$B$9*D4655+INPUTS!$B$10*B4655</f>
        <v/>
      </c>
      <c r="G4655" s="2">
        <f>INPUTS!$B$11*A4655/10000</f>
        <v/>
      </c>
      <c r="H4655" s="2">
        <f>MAX(0, (INPUTS!$B$14+INPUTS!$B$16*INPUTS!$B$15) + (1-INPUTS!$B$18)*INPUTS!$B$19*G4655 - INPUTS!$B$17 - INPUTS!$B$20*MAX(0, -F4655))</f>
        <v/>
      </c>
      <c r="I4655" s="2">
        <f>IF(INPUTS!$B$13=0, H4655&lt;=0, H4655&lt;INPUTS!$B$13)</f>
        <v/>
      </c>
      <c r="J4655" s="2">
        <f>INPUTS!$B$21 + INPUTS!$B$24*F4655 + INPUTS!$B$25*G4655</f>
        <v/>
      </c>
      <c r="K4655" s="2">
        <f>J4655&lt;INPUTS!$B$23</f>
        <v/>
      </c>
      <c r="L4655" s="2">
        <f>J4655&lt;INPUTS!$B$22</f>
        <v/>
      </c>
      <c r="M4655" s="2">
        <f>INPUTS!$B$26 + INPUTS!$B$29*F4655</f>
        <v/>
      </c>
      <c r="N4655" s="2">
        <f>M4655&lt;INPUTS!$B$28</f>
        <v/>
      </c>
      <c r="O4655" s="2">
        <f>M4655&lt;INPUTS!$B$27</f>
        <v/>
      </c>
      <c r="P4655" s="2">
        <f>INPUTS!$B$30 + (1-INPUTS!$B$18)*INPUTS!$B$19*G4655</f>
        <v/>
      </c>
      <c r="Q4655" s="2">
        <f>INPUTS!$B$31 + INPUTS!$B$32*P4655</f>
        <v/>
      </c>
      <c r="R4655" s="2">
        <f>IF(INPUTS!$B$13=0, Q4655&lt;=0, Q4655&lt;INPUTS!$B$13)</f>
        <v/>
      </c>
      <c r="S4655" s="2">
        <f>OR(I4655,K4655,N4655,R4655)</f>
        <v/>
      </c>
      <c r="T4655" s="2">
        <f>OR(I4655,L4655,O4655,R4655)</f>
        <v/>
      </c>
    </row>
    <row r="4656">
      <c r="A4656" s="2" t="n">
        <v>-50</v>
      </c>
      <c r="B4656" s="2" t="n">
        <v>275</v>
      </c>
      <c r="C4656" s="2" t="n">
        <v>125</v>
      </c>
      <c r="D4656" s="2">
        <f>(A4656+B4656)/2 + C4656/2</f>
        <v/>
      </c>
      <c r="E4656" s="2">
        <f>SQRT(A4656^2+B4656^2+C4656^2)</f>
        <v/>
      </c>
      <c r="F4656" s="2">
        <f>INPUTS!$B$8*A4656+INPUTS!$B$9*D4656+INPUTS!$B$10*B4656</f>
        <v/>
      </c>
      <c r="G4656" s="2">
        <f>INPUTS!$B$11*A4656/10000</f>
        <v/>
      </c>
      <c r="H4656" s="2">
        <f>MAX(0, (INPUTS!$B$14+INPUTS!$B$16*INPUTS!$B$15) + (1-INPUTS!$B$18)*INPUTS!$B$19*G4656 - INPUTS!$B$17 - INPUTS!$B$20*MAX(0, -F4656))</f>
        <v/>
      </c>
      <c r="I4656" s="2">
        <f>IF(INPUTS!$B$13=0, H4656&lt;=0, H4656&lt;INPUTS!$B$13)</f>
        <v/>
      </c>
      <c r="J4656" s="2">
        <f>INPUTS!$B$21 + INPUTS!$B$24*F4656 + INPUTS!$B$25*G4656</f>
        <v/>
      </c>
      <c r="K4656" s="2">
        <f>J4656&lt;INPUTS!$B$23</f>
        <v/>
      </c>
      <c r="L4656" s="2">
        <f>J4656&lt;INPUTS!$B$22</f>
        <v/>
      </c>
      <c r="M4656" s="2">
        <f>INPUTS!$B$26 + INPUTS!$B$29*F4656</f>
        <v/>
      </c>
      <c r="N4656" s="2">
        <f>M4656&lt;INPUTS!$B$28</f>
        <v/>
      </c>
      <c r="O4656" s="2">
        <f>M4656&lt;INPUTS!$B$27</f>
        <v/>
      </c>
      <c r="P4656" s="2">
        <f>INPUTS!$B$30 + (1-INPUTS!$B$18)*INPUTS!$B$19*G4656</f>
        <v/>
      </c>
      <c r="Q4656" s="2">
        <f>INPUTS!$B$31 + INPUTS!$B$32*P4656</f>
        <v/>
      </c>
      <c r="R4656" s="2">
        <f>IF(INPUTS!$B$13=0, Q4656&lt;=0, Q4656&lt;INPUTS!$B$13)</f>
        <v/>
      </c>
      <c r="S4656" s="2">
        <f>OR(I4656,K4656,N4656,R4656)</f>
        <v/>
      </c>
      <c r="T4656" s="2">
        <f>OR(I4656,L4656,O4656,R4656)</f>
        <v/>
      </c>
    </row>
    <row r="4657">
      <c r="A4657" s="2" t="n">
        <v>-50</v>
      </c>
      <c r="B4657" s="2" t="n">
        <v>275</v>
      </c>
      <c r="C4657" s="2" t="n">
        <v>150</v>
      </c>
      <c r="D4657" s="2">
        <f>(A4657+B4657)/2 + C4657/2</f>
        <v/>
      </c>
      <c r="E4657" s="2">
        <f>SQRT(A4657^2+B4657^2+C4657^2)</f>
        <v/>
      </c>
      <c r="F4657" s="2">
        <f>INPUTS!$B$8*A4657+INPUTS!$B$9*D4657+INPUTS!$B$10*B4657</f>
        <v/>
      </c>
      <c r="G4657" s="2">
        <f>INPUTS!$B$11*A4657/10000</f>
        <v/>
      </c>
      <c r="H4657" s="2">
        <f>MAX(0, (INPUTS!$B$14+INPUTS!$B$16*INPUTS!$B$15) + (1-INPUTS!$B$18)*INPUTS!$B$19*G4657 - INPUTS!$B$17 - INPUTS!$B$20*MAX(0, -F4657))</f>
        <v/>
      </c>
      <c r="I4657" s="2">
        <f>IF(INPUTS!$B$13=0, H4657&lt;=0, H4657&lt;INPUTS!$B$13)</f>
        <v/>
      </c>
      <c r="J4657" s="2">
        <f>INPUTS!$B$21 + INPUTS!$B$24*F4657 + INPUTS!$B$25*G4657</f>
        <v/>
      </c>
      <c r="K4657" s="2">
        <f>J4657&lt;INPUTS!$B$23</f>
        <v/>
      </c>
      <c r="L4657" s="2">
        <f>J4657&lt;INPUTS!$B$22</f>
        <v/>
      </c>
      <c r="M4657" s="2">
        <f>INPUTS!$B$26 + INPUTS!$B$29*F4657</f>
        <v/>
      </c>
      <c r="N4657" s="2">
        <f>M4657&lt;INPUTS!$B$28</f>
        <v/>
      </c>
      <c r="O4657" s="2">
        <f>M4657&lt;INPUTS!$B$27</f>
        <v/>
      </c>
      <c r="P4657" s="2">
        <f>INPUTS!$B$30 + (1-INPUTS!$B$18)*INPUTS!$B$19*G4657</f>
        <v/>
      </c>
      <c r="Q4657" s="2">
        <f>INPUTS!$B$31 + INPUTS!$B$32*P4657</f>
        <v/>
      </c>
      <c r="R4657" s="2">
        <f>IF(INPUTS!$B$13=0, Q4657&lt;=0, Q4657&lt;INPUTS!$B$13)</f>
        <v/>
      </c>
      <c r="S4657" s="2">
        <f>OR(I4657,K4657,N4657,R4657)</f>
        <v/>
      </c>
      <c r="T4657" s="2">
        <f>OR(I4657,L4657,O4657,R4657)</f>
        <v/>
      </c>
    </row>
    <row r="4658">
      <c r="A4658" s="2" t="n">
        <v>-50</v>
      </c>
      <c r="B4658" s="2" t="n">
        <v>275</v>
      </c>
      <c r="C4658" s="2" t="n">
        <v>175</v>
      </c>
      <c r="D4658" s="2">
        <f>(A4658+B4658)/2 + C4658/2</f>
        <v/>
      </c>
      <c r="E4658" s="2">
        <f>SQRT(A4658^2+B4658^2+C4658^2)</f>
        <v/>
      </c>
      <c r="F4658" s="2">
        <f>INPUTS!$B$8*A4658+INPUTS!$B$9*D4658+INPUTS!$B$10*B4658</f>
        <v/>
      </c>
      <c r="G4658" s="2">
        <f>INPUTS!$B$11*A4658/10000</f>
        <v/>
      </c>
      <c r="H4658" s="2">
        <f>MAX(0, (INPUTS!$B$14+INPUTS!$B$16*INPUTS!$B$15) + (1-INPUTS!$B$18)*INPUTS!$B$19*G4658 - INPUTS!$B$17 - INPUTS!$B$20*MAX(0, -F4658))</f>
        <v/>
      </c>
      <c r="I4658" s="2">
        <f>IF(INPUTS!$B$13=0, H4658&lt;=0, H4658&lt;INPUTS!$B$13)</f>
        <v/>
      </c>
      <c r="J4658" s="2">
        <f>INPUTS!$B$21 + INPUTS!$B$24*F4658 + INPUTS!$B$25*G4658</f>
        <v/>
      </c>
      <c r="K4658" s="2">
        <f>J4658&lt;INPUTS!$B$23</f>
        <v/>
      </c>
      <c r="L4658" s="2">
        <f>J4658&lt;INPUTS!$B$22</f>
        <v/>
      </c>
      <c r="M4658" s="2">
        <f>INPUTS!$B$26 + INPUTS!$B$29*F4658</f>
        <v/>
      </c>
      <c r="N4658" s="2">
        <f>M4658&lt;INPUTS!$B$28</f>
        <v/>
      </c>
      <c r="O4658" s="2">
        <f>M4658&lt;INPUTS!$B$27</f>
        <v/>
      </c>
      <c r="P4658" s="2">
        <f>INPUTS!$B$30 + (1-INPUTS!$B$18)*INPUTS!$B$19*G4658</f>
        <v/>
      </c>
      <c r="Q4658" s="2">
        <f>INPUTS!$B$31 + INPUTS!$B$32*P4658</f>
        <v/>
      </c>
      <c r="R4658" s="2">
        <f>IF(INPUTS!$B$13=0, Q4658&lt;=0, Q4658&lt;INPUTS!$B$13)</f>
        <v/>
      </c>
      <c r="S4658" s="2">
        <f>OR(I4658,K4658,N4658,R4658)</f>
        <v/>
      </c>
      <c r="T4658" s="2">
        <f>OR(I4658,L4658,O4658,R4658)</f>
        <v/>
      </c>
    </row>
    <row r="4659">
      <c r="A4659" s="2" t="n">
        <v>-50</v>
      </c>
      <c r="B4659" s="2" t="n">
        <v>275</v>
      </c>
      <c r="C4659" s="2" t="n">
        <v>200</v>
      </c>
      <c r="D4659" s="2">
        <f>(A4659+B4659)/2 + C4659/2</f>
        <v/>
      </c>
      <c r="E4659" s="2">
        <f>SQRT(A4659^2+B4659^2+C4659^2)</f>
        <v/>
      </c>
      <c r="F4659" s="2">
        <f>INPUTS!$B$8*A4659+INPUTS!$B$9*D4659+INPUTS!$B$10*B4659</f>
        <v/>
      </c>
      <c r="G4659" s="2">
        <f>INPUTS!$B$11*A4659/10000</f>
        <v/>
      </c>
      <c r="H4659" s="2">
        <f>MAX(0, (INPUTS!$B$14+INPUTS!$B$16*INPUTS!$B$15) + (1-INPUTS!$B$18)*INPUTS!$B$19*G4659 - INPUTS!$B$17 - INPUTS!$B$20*MAX(0, -F4659))</f>
        <v/>
      </c>
      <c r="I4659" s="2">
        <f>IF(INPUTS!$B$13=0, H4659&lt;=0, H4659&lt;INPUTS!$B$13)</f>
        <v/>
      </c>
      <c r="J4659" s="2">
        <f>INPUTS!$B$21 + INPUTS!$B$24*F4659 + INPUTS!$B$25*G4659</f>
        <v/>
      </c>
      <c r="K4659" s="2">
        <f>J4659&lt;INPUTS!$B$23</f>
        <v/>
      </c>
      <c r="L4659" s="2">
        <f>J4659&lt;INPUTS!$B$22</f>
        <v/>
      </c>
      <c r="M4659" s="2">
        <f>INPUTS!$B$26 + INPUTS!$B$29*F4659</f>
        <v/>
      </c>
      <c r="N4659" s="2">
        <f>M4659&lt;INPUTS!$B$28</f>
        <v/>
      </c>
      <c r="O4659" s="2">
        <f>M4659&lt;INPUTS!$B$27</f>
        <v/>
      </c>
      <c r="P4659" s="2">
        <f>INPUTS!$B$30 + (1-INPUTS!$B$18)*INPUTS!$B$19*G4659</f>
        <v/>
      </c>
      <c r="Q4659" s="2">
        <f>INPUTS!$B$31 + INPUTS!$B$32*P4659</f>
        <v/>
      </c>
      <c r="R4659" s="2">
        <f>IF(INPUTS!$B$13=0, Q4659&lt;=0, Q4659&lt;INPUTS!$B$13)</f>
        <v/>
      </c>
      <c r="S4659" s="2">
        <f>OR(I4659,K4659,N4659,R4659)</f>
        <v/>
      </c>
      <c r="T4659" s="2">
        <f>OR(I4659,L4659,O4659,R4659)</f>
        <v/>
      </c>
    </row>
    <row r="4660">
      <c r="A4660" s="2" t="n">
        <v>-50</v>
      </c>
      <c r="B4660" s="2" t="n">
        <v>300</v>
      </c>
      <c r="C4660" s="2" t="n">
        <v>-200</v>
      </c>
      <c r="D4660" s="2">
        <f>(A4660+B4660)/2 + C4660/2</f>
        <v/>
      </c>
      <c r="E4660" s="2">
        <f>SQRT(A4660^2+B4660^2+C4660^2)</f>
        <v/>
      </c>
      <c r="F4660" s="2">
        <f>INPUTS!$B$8*A4660+INPUTS!$B$9*D4660+INPUTS!$B$10*B4660</f>
        <v/>
      </c>
      <c r="G4660" s="2">
        <f>INPUTS!$B$11*A4660/10000</f>
        <v/>
      </c>
      <c r="H4660" s="2">
        <f>MAX(0, (INPUTS!$B$14+INPUTS!$B$16*INPUTS!$B$15) + (1-INPUTS!$B$18)*INPUTS!$B$19*G4660 - INPUTS!$B$17 - INPUTS!$B$20*MAX(0, -F4660))</f>
        <v/>
      </c>
      <c r="I4660" s="2">
        <f>IF(INPUTS!$B$13=0, H4660&lt;=0, H4660&lt;INPUTS!$B$13)</f>
        <v/>
      </c>
      <c r="J4660" s="2">
        <f>INPUTS!$B$21 + INPUTS!$B$24*F4660 + INPUTS!$B$25*G4660</f>
        <v/>
      </c>
      <c r="K4660" s="2">
        <f>J4660&lt;INPUTS!$B$23</f>
        <v/>
      </c>
      <c r="L4660" s="2">
        <f>J4660&lt;INPUTS!$B$22</f>
        <v/>
      </c>
      <c r="M4660" s="2">
        <f>INPUTS!$B$26 + INPUTS!$B$29*F4660</f>
        <v/>
      </c>
      <c r="N4660" s="2">
        <f>M4660&lt;INPUTS!$B$28</f>
        <v/>
      </c>
      <c r="O4660" s="2">
        <f>M4660&lt;INPUTS!$B$27</f>
        <v/>
      </c>
      <c r="P4660" s="2">
        <f>INPUTS!$B$30 + (1-INPUTS!$B$18)*INPUTS!$B$19*G4660</f>
        <v/>
      </c>
      <c r="Q4660" s="2">
        <f>INPUTS!$B$31 + INPUTS!$B$32*P4660</f>
        <v/>
      </c>
      <c r="R4660" s="2">
        <f>IF(INPUTS!$B$13=0, Q4660&lt;=0, Q4660&lt;INPUTS!$B$13)</f>
        <v/>
      </c>
      <c r="S4660" s="2">
        <f>OR(I4660,K4660,N4660,R4660)</f>
        <v/>
      </c>
      <c r="T4660" s="2">
        <f>OR(I4660,L4660,O4660,R4660)</f>
        <v/>
      </c>
    </row>
    <row r="4661">
      <c r="A4661" s="2" t="n">
        <v>-50</v>
      </c>
      <c r="B4661" s="2" t="n">
        <v>300</v>
      </c>
      <c r="C4661" s="2" t="n">
        <v>-175</v>
      </c>
      <c r="D4661" s="2">
        <f>(A4661+B4661)/2 + C4661/2</f>
        <v/>
      </c>
      <c r="E4661" s="2">
        <f>SQRT(A4661^2+B4661^2+C4661^2)</f>
        <v/>
      </c>
      <c r="F4661" s="2">
        <f>INPUTS!$B$8*A4661+INPUTS!$B$9*D4661+INPUTS!$B$10*B4661</f>
        <v/>
      </c>
      <c r="G4661" s="2">
        <f>INPUTS!$B$11*A4661/10000</f>
        <v/>
      </c>
      <c r="H4661" s="2">
        <f>MAX(0, (INPUTS!$B$14+INPUTS!$B$16*INPUTS!$B$15) + (1-INPUTS!$B$18)*INPUTS!$B$19*G4661 - INPUTS!$B$17 - INPUTS!$B$20*MAX(0, -F4661))</f>
        <v/>
      </c>
      <c r="I4661" s="2">
        <f>IF(INPUTS!$B$13=0, H4661&lt;=0, H4661&lt;INPUTS!$B$13)</f>
        <v/>
      </c>
      <c r="J4661" s="2">
        <f>INPUTS!$B$21 + INPUTS!$B$24*F4661 + INPUTS!$B$25*G4661</f>
        <v/>
      </c>
      <c r="K4661" s="2">
        <f>J4661&lt;INPUTS!$B$23</f>
        <v/>
      </c>
      <c r="L4661" s="2">
        <f>J4661&lt;INPUTS!$B$22</f>
        <v/>
      </c>
      <c r="M4661" s="2">
        <f>INPUTS!$B$26 + INPUTS!$B$29*F4661</f>
        <v/>
      </c>
      <c r="N4661" s="2">
        <f>M4661&lt;INPUTS!$B$28</f>
        <v/>
      </c>
      <c r="O4661" s="2">
        <f>M4661&lt;INPUTS!$B$27</f>
        <v/>
      </c>
      <c r="P4661" s="2">
        <f>INPUTS!$B$30 + (1-INPUTS!$B$18)*INPUTS!$B$19*G4661</f>
        <v/>
      </c>
      <c r="Q4661" s="2">
        <f>INPUTS!$B$31 + INPUTS!$B$32*P4661</f>
        <v/>
      </c>
      <c r="R4661" s="2">
        <f>IF(INPUTS!$B$13=0, Q4661&lt;=0, Q4661&lt;INPUTS!$B$13)</f>
        <v/>
      </c>
      <c r="S4661" s="2">
        <f>OR(I4661,K4661,N4661,R4661)</f>
        <v/>
      </c>
      <c r="T4661" s="2">
        <f>OR(I4661,L4661,O4661,R4661)</f>
        <v/>
      </c>
    </row>
    <row r="4662">
      <c r="A4662" s="2" t="n">
        <v>-50</v>
      </c>
      <c r="B4662" s="2" t="n">
        <v>300</v>
      </c>
      <c r="C4662" s="2" t="n">
        <v>-150</v>
      </c>
      <c r="D4662" s="2">
        <f>(A4662+B4662)/2 + C4662/2</f>
        <v/>
      </c>
      <c r="E4662" s="2">
        <f>SQRT(A4662^2+B4662^2+C4662^2)</f>
        <v/>
      </c>
      <c r="F4662" s="2">
        <f>INPUTS!$B$8*A4662+INPUTS!$B$9*D4662+INPUTS!$B$10*B4662</f>
        <v/>
      </c>
      <c r="G4662" s="2">
        <f>INPUTS!$B$11*A4662/10000</f>
        <v/>
      </c>
      <c r="H4662" s="2">
        <f>MAX(0, (INPUTS!$B$14+INPUTS!$B$16*INPUTS!$B$15) + (1-INPUTS!$B$18)*INPUTS!$B$19*G4662 - INPUTS!$B$17 - INPUTS!$B$20*MAX(0, -F4662))</f>
        <v/>
      </c>
      <c r="I4662" s="2">
        <f>IF(INPUTS!$B$13=0, H4662&lt;=0, H4662&lt;INPUTS!$B$13)</f>
        <v/>
      </c>
      <c r="J4662" s="2">
        <f>INPUTS!$B$21 + INPUTS!$B$24*F4662 + INPUTS!$B$25*G4662</f>
        <v/>
      </c>
      <c r="K4662" s="2">
        <f>J4662&lt;INPUTS!$B$23</f>
        <v/>
      </c>
      <c r="L4662" s="2">
        <f>J4662&lt;INPUTS!$B$22</f>
        <v/>
      </c>
      <c r="M4662" s="2">
        <f>INPUTS!$B$26 + INPUTS!$B$29*F4662</f>
        <v/>
      </c>
      <c r="N4662" s="2">
        <f>M4662&lt;INPUTS!$B$28</f>
        <v/>
      </c>
      <c r="O4662" s="2">
        <f>M4662&lt;INPUTS!$B$27</f>
        <v/>
      </c>
      <c r="P4662" s="2">
        <f>INPUTS!$B$30 + (1-INPUTS!$B$18)*INPUTS!$B$19*G4662</f>
        <v/>
      </c>
      <c r="Q4662" s="2">
        <f>INPUTS!$B$31 + INPUTS!$B$32*P4662</f>
        <v/>
      </c>
      <c r="R4662" s="2">
        <f>IF(INPUTS!$B$13=0, Q4662&lt;=0, Q4662&lt;INPUTS!$B$13)</f>
        <v/>
      </c>
      <c r="S4662" s="2">
        <f>OR(I4662,K4662,N4662,R4662)</f>
        <v/>
      </c>
      <c r="T4662" s="2">
        <f>OR(I4662,L4662,O4662,R4662)</f>
        <v/>
      </c>
    </row>
    <row r="4663">
      <c r="A4663" s="2" t="n">
        <v>-50</v>
      </c>
      <c r="B4663" s="2" t="n">
        <v>300</v>
      </c>
      <c r="C4663" s="2" t="n">
        <v>-125</v>
      </c>
      <c r="D4663" s="2">
        <f>(A4663+B4663)/2 + C4663/2</f>
        <v/>
      </c>
      <c r="E4663" s="2">
        <f>SQRT(A4663^2+B4663^2+C4663^2)</f>
        <v/>
      </c>
      <c r="F4663" s="2">
        <f>INPUTS!$B$8*A4663+INPUTS!$B$9*D4663+INPUTS!$B$10*B4663</f>
        <v/>
      </c>
      <c r="G4663" s="2">
        <f>INPUTS!$B$11*A4663/10000</f>
        <v/>
      </c>
      <c r="H4663" s="2">
        <f>MAX(0, (INPUTS!$B$14+INPUTS!$B$16*INPUTS!$B$15) + (1-INPUTS!$B$18)*INPUTS!$B$19*G4663 - INPUTS!$B$17 - INPUTS!$B$20*MAX(0, -F4663))</f>
        <v/>
      </c>
      <c r="I4663" s="2">
        <f>IF(INPUTS!$B$13=0, H4663&lt;=0, H4663&lt;INPUTS!$B$13)</f>
        <v/>
      </c>
      <c r="J4663" s="2">
        <f>INPUTS!$B$21 + INPUTS!$B$24*F4663 + INPUTS!$B$25*G4663</f>
        <v/>
      </c>
      <c r="K4663" s="2">
        <f>J4663&lt;INPUTS!$B$23</f>
        <v/>
      </c>
      <c r="L4663" s="2">
        <f>J4663&lt;INPUTS!$B$22</f>
        <v/>
      </c>
      <c r="M4663" s="2">
        <f>INPUTS!$B$26 + INPUTS!$B$29*F4663</f>
        <v/>
      </c>
      <c r="N4663" s="2">
        <f>M4663&lt;INPUTS!$B$28</f>
        <v/>
      </c>
      <c r="O4663" s="2">
        <f>M4663&lt;INPUTS!$B$27</f>
        <v/>
      </c>
      <c r="P4663" s="2">
        <f>INPUTS!$B$30 + (1-INPUTS!$B$18)*INPUTS!$B$19*G4663</f>
        <v/>
      </c>
      <c r="Q4663" s="2">
        <f>INPUTS!$B$31 + INPUTS!$B$32*P4663</f>
        <v/>
      </c>
      <c r="R4663" s="2">
        <f>IF(INPUTS!$B$13=0, Q4663&lt;=0, Q4663&lt;INPUTS!$B$13)</f>
        <v/>
      </c>
      <c r="S4663" s="2">
        <f>OR(I4663,K4663,N4663,R4663)</f>
        <v/>
      </c>
      <c r="T4663" s="2">
        <f>OR(I4663,L4663,O4663,R4663)</f>
        <v/>
      </c>
    </row>
    <row r="4664">
      <c r="A4664" s="2" t="n">
        <v>-50</v>
      </c>
      <c r="B4664" s="2" t="n">
        <v>300</v>
      </c>
      <c r="C4664" s="2" t="n">
        <v>-100</v>
      </c>
      <c r="D4664" s="2">
        <f>(A4664+B4664)/2 + C4664/2</f>
        <v/>
      </c>
      <c r="E4664" s="2">
        <f>SQRT(A4664^2+B4664^2+C4664^2)</f>
        <v/>
      </c>
      <c r="F4664" s="2">
        <f>INPUTS!$B$8*A4664+INPUTS!$B$9*D4664+INPUTS!$B$10*B4664</f>
        <v/>
      </c>
      <c r="G4664" s="2">
        <f>INPUTS!$B$11*A4664/10000</f>
        <v/>
      </c>
      <c r="H4664" s="2">
        <f>MAX(0, (INPUTS!$B$14+INPUTS!$B$16*INPUTS!$B$15) + (1-INPUTS!$B$18)*INPUTS!$B$19*G4664 - INPUTS!$B$17 - INPUTS!$B$20*MAX(0, -F4664))</f>
        <v/>
      </c>
      <c r="I4664" s="2">
        <f>IF(INPUTS!$B$13=0, H4664&lt;=0, H4664&lt;INPUTS!$B$13)</f>
        <v/>
      </c>
      <c r="J4664" s="2">
        <f>INPUTS!$B$21 + INPUTS!$B$24*F4664 + INPUTS!$B$25*G4664</f>
        <v/>
      </c>
      <c r="K4664" s="2">
        <f>J4664&lt;INPUTS!$B$23</f>
        <v/>
      </c>
      <c r="L4664" s="2">
        <f>J4664&lt;INPUTS!$B$22</f>
        <v/>
      </c>
      <c r="M4664" s="2">
        <f>INPUTS!$B$26 + INPUTS!$B$29*F4664</f>
        <v/>
      </c>
      <c r="N4664" s="2">
        <f>M4664&lt;INPUTS!$B$28</f>
        <v/>
      </c>
      <c r="O4664" s="2">
        <f>M4664&lt;INPUTS!$B$27</f>
        <v/>
      </c>
      <c r="P4664" s="2">
        <f>INPUTS!$B$30 + (1-INPUTS!$B$18)*INPUTS!$B$19*G4664</f>
        <v/>
      </c>
      <c r="Q4664" s="2">
        <f>INPUTS!$B$31 + INPUTS!$B$32*P4664</f>
        <v/>
      </c>
      <c r="R4664" s="2">
        <f>IF(INPUTS!$B$13=0, Q4664&lt;=0, Q4664&lt;INPUTS!$B$13)</f>
        <v/>
      </c>
      <c r="S4664" s="2">
        <f>OR(I4664,K4664,N4664,R4664)</f>
        <v/>
      </c>
      <c r="T4664" s="2">
        <f>OR(I4664,L4664,O4664,R4664)</f>
        <v/>
      </c>
    </row>
    <row r="4665">
      <c r="A4665" s="2" t="n">
        <v>-50</v>
      </c>
      <c r="B4665" s="2" t="n">
        <v>300</v>
      </c>
      <c r="C4665" s="2" t="n">
        <v>-75</v>
      </c>
      <c r="D4665" s="2">
        <f>(A4665+B4665)/2 + C4665/2</f>
        <v/>
      </c>
      <c r="E4665" s="2">
        <f>SQRT(A4665^2+B4665^2+C4665^2)</f>
        <v/>
      </c>
      <c r="F4665" s="2">
        <f>INPUTS!$B$8*A4665+INPUTS!$B$9*D4665+INPUTS!$B$10*B4665</f>
        <v/>
      </c>
      <c r="G4665" s="2">
        <f>INPUTS!$B$11*A4665/10000</f>
        <v/>
      </c>
      <c r="H4665" s="2">
        <f>MAX(0, (INPUTS!$B$14+INPUTS!$B$16*INPUTS!$B$15) + (1-INPUTS!$B$18)*INPUTS!$B$19*G4665 - INPUTS!$B$17 - INPUTS!$B$20*MAX(0, -F4665))</f>
        <v/>
      </c>
      <c r="I4665" s="2">
        <f>IF(INPUTS!$B$13=0, H4665&lt;=0, H4665&lt;INPUTS!$B$13)</f>
        <v/>
      </c>
      <c r="J4665" s="2">
        <f>INPUTS!$B$21 + INPUTS!$B$24*F4665 + INPUTS!$B$25*G4665</f>
        <v/>
      </c>
      <c r="K4665" s="2">
        <f>J4665&lt;INPUTS!$B$23</f>
        <v/>
      </c>
      <c r="L4665" s="2">
        <f>J4665&lt;INPUTS!$B$22</f>
        <v/>
      </c>
      <c r="M4665" s="2">
        <f>INPUTS!$B$26 + INPUTS!$B$29*F4665</f>
        <v/>
      </c>
      <c r="N4665" s="2">
        <f>M4665&lt;INPUTS!$B$28</f>
        <v/>
      </c>
      <c r="O4665" s="2">
        <f>M4665&lt;INPUTS!$B$27</f>
        <v/>
      </c>
      <c r="P4665" s="2">
        <f>INPUTS!$B$30 + (1-INPUTS!$B$18)*INPUTS!$B$19*G4665</f>
        <v/>
      </c>
      <c r="Q4665" s="2">
        <f>INPUTS!$B$31 + INPUTS!$B$32*P4665</f>
        <v/>
      </c>
      <c r="R4665" s="2">
        <f>IF(INPUTS!$B$13=0, Q4665&lt;=0, Q4665&lt;INPUTS!$B$13)</f>
        <v/>
      </c>
      <c r="S4665" s="2">
        <f>OR(I4665,K4665,N4665,R4665)</f>
        <v/>
      </c>
      <c r="T4665" s="2">
        <f>OR(I4665,L4665,O4665,R4665)</f>
        <v/>
      </c>
    </row>
    <row r="4666">
      <c r="A4666" s="2" t="n">
        <v>-50</v>
      </c>
      <c r="B4666" s="2" t="n">
        <v>300</v>
      </c>
      <c r="C4666" s="2" t="n">
        <v>-50</v>
      </c>
      <c r="D4666" s="2">
        <f>(A4666+B4666)/2 + C4666/2</f>
        <v/>
      </c>
      <c r="E4666" s="2">
        <f>SQRT(A4666^2+B4666^2+C4666^2)</f>
        <v/>
      </c>
      <c r="F4666" s="2">
        <f>INPUTS!$B$8*A4666+INPUTS!$B$9*D4666+INPUTS!$B$10*B4666</f>
        <v/>
      </c>
      <c r="G4666" s="2">
        <f>INPUTS!$B$11*A4666/10000</f>
        <v/>
      </c>
      <c r="H4666" s="2">
        <f>MAX(0, (INPUTS!$B$14+INPUTS!$B$16*INPUTS!$B$15) + (1-INPUTS!$B$18)*INPUTS!$B$19*G4666 - INPUTS!$B$17 - INPUTS!$B$20*MAX(0, -F4666))</f>
        <v/>
      </c>
      <c r="I4666" s="2">
        <f>IF(INPUTS!$B$13=0, H4666&lt;=0, H4666&lt;INPUTS!$B$13)</f>
        <v/>
      </c>
      <c r="J4666" s="2">
        <f>INPUTS!$B$21 + INPUTS!$B$24*F4666 + INPUTS!$B$25*G4666</f>
        <v/>
      </c>
      <c r="K4666" s="2">
        <f>J4666&lt;INPUTS!$B$23</f>
        <v/>
      </c>
      <c r="L4666" s="2">
        <f>J4666&lt;INPUTS!$B$22</f>
        <v/>
      </c>
      <c r="M4666" s="2">
        <f>INPUTS!$B$26 + INPUTS!$B$29*F4666</f>
        <v/>
      </c>
      <c r="N4666" s="2">
        <f>M4666&lt;INPUTS!$B$28</f>
        <v/>
      </c>
      <c r="O4666" s="2">
        <f>M4666&lt;INPUTS!$B$27</f>
        <v/>
      </c>
      <c r="P4666" s="2">
        <f>INPUTS!$B$30 + (1-INPUTS!$B$18)*INPUTS!$B$19*G4666</f>
        <v/>
      </c>
      <c r="Q4666" s="2">
        <f>INPUTS!$B$31 + INPUTS!$B$32*P4666</f>
        <v/>
      </c>
      <c r="R4666" s="2">
        <f>IF(INPUTS!$B$13=0, Q4666&lt;=0, Q4666&lt;INPUTS!$B$13)</f>
        <v/>
      </c>
      <c r="S4666" s="2">
        <f>OR(I4666,K4666,N4666,R4666)</f>
        <v/>
      </c>
      <c r="T4666" s="2">
        <f>OR(I4666,L4666,O4666,R4666)</f>
        <v/>
      </c>
    </row>
    <row r="4667">
      <c r="A4667" s="2" t="n">
        <v>-50</v>
      </c>
      <c r="B4667" s="2" t="n">
        <v>300</v>
      </c>
      <c r="C4667" s="2" t="n">
        <v>-25</v>
      </c>
      <c r="D4667" s="2">
        <f>(A4667+B4667)/2 + C4667/2</f>
        <v/>
      </c>
      <c r="E4667" s="2">
        <f>SQRT(A4667^2+B4667^2+C4667^2)</f>
        <v/>
      </c>
      <c r="F4667" s="2">
        <f>INPUTS!$B$8*A4667+INPUTS!$B$9*D4667+INPUTS!$B$10*B4667</f>
        <v/>
      </c>
      <c r="G4667" s="2">
        <f>INPUTS!$B$11*A4667/10000</f>
        <v/>
      </c>
      <c r="H4667" s="2">
        <f>MAX(0, (INPUTS!$B$14+INPUTS!$B$16*INPUTS!$B$15) + (1-INPUTS!$B$18)*INPUTS!$B$19*G4667 - INPUTS!$B$17 - INPUTS!$B$20*MAX(0, -F4667))</f>
        <v/>
      </c>
      <c r="I4667" s="2">
        <f>IF(INPUTS!$B$13=0, H4667&lt;=0, H4667&lt;INPUTS!$B$13)</f>
        <v/>
      </c>
      <c r="J4667" s="2">
        <f>INPUTS!$B$21 + INPUTS!$B$24*F4667 + INPUTS!$B$25*G4667</f>
        <v/>
      </c>
      <c r="K4667" s="2">
        <f>J4667&lt;INPUTS!$B$23</f>
        <v/>
      </c>
      <c r="L4667" s="2">
        <f>J4667&lt;INPUTS!$B$22</f>
        <v/>
      </c>
      <c r="M4667" s="2">
        <f>INPUTS!$B$26 + INPUTS!$B$29*F4667</f>
        <v/>
      </c>
      <c r="N4667" s="2">
        <f>M4667&lt;INPUTS!$B$28</f>
        <v/>
      </c>
      <c r="O4667" s="2">
        <f>M4667&lt;INPUTS!$B$27</f>
        <v/>
      </c>
      <c r="P4667" s="2">
        <f>INPUTS!$B$30 + (1-INPUTS!$B$18)*INPUTS!$B$19*G4667</f>
        <v/>
      </c>
      <c r="Q4667" s="2">
        <f>INPUTS!$B$31 + INPUTS!$B$32*P4667</f>
        <v/>
      </c>
      <c r="R4667" s="2">
        <f>IF(INPUTS!$B$13=0, Q4667&lt;=0, Q4667&lt;INPUTS!$B$13)</f>
        <v/>
      </c>
      <c r="S4667" s="2">
        <f>OR(I4667,K4667,N4667,R4667)</f>
        <v/>
      </c>
      <c r="T4667" s="2">
        <f>OR(I4667,L4667,O4667,R4667)</f>
        <v/>
      </c>
    </row>
    <row r="4668">
      <c r="A4668" s="2" t="n">
        <v>-50</v>
      </c>
      <c r="B4668" s="2" t="n">
        <v>300</v>
      </c>
      <c r="C4668" s="2" t="n">
        <v>0</v>
      </c>
      <c r="D4668" s="2">
        <f>(A4668+B4668)/2 + C4668/2</f>
        <v/>
      </c>
      <c r="E4668" s="2">
        <f>SQRT(A4668^2+B4668^2+C4668^2)</f>
        <v/>
      </c>
      <c r="F4668" s="2">
        <f>INPUTS!$B$8*A4668+INPUTS!$B$9*D4668+INPUTS!$B$10*B4668</f>
        <v/>
      </c>
      <c r="G4668" s="2">
        <f>INPUTS!$B$11*A4668/10000</f>
        <v/>
      </c>
      <c r="H4668" s="2">
        <f>MAX(0, (INPUTS!$B$14+INPUTS!$B$16*INPUTS!$B$15) + (1-INPUTS!$B$18)*INPUTS!$B$19*G4668 - INPUTS!$B$17 - INPUTS!$B$20*MAX(0, -F4668))</f>
        <v/>
      </c>
      <c r="I4668" s="2">
        <f>IF(INPUTS!$B$13=0, H4668&lt;=0, H4668&lt;INPUTS!$B$13)</f>
        <v/>
      </c>
      <c r="J4668" s="2">
        <f>INPUTS!$B$21 + INPUTS!$B$24*F4668 + INPUTS!$B$25*G4668</f>
        <v/>
      </c>
      <c r="K4668" s="2">
        <f>J4668&lt;INPUTS!$B$23</f>
        <v/>
      </c>
      <c r="L4668" s="2">
        <f>J4668&lt;INPUTS!$B$22</f>
        <v/>
      </c>
      <c r="M4668" s="2">
        <f>INPUTS!$B$26 + INPUTS!$B$29*F4668</f>
        <v/>
      </c>
      <c r="N4668" s="2">
        <f>M4668&lt;INPUTS!$B$28</f>
        <v/>
      </c>
      <c r="O4668" s="2">
        <f>M4668&lt;INPUTS!$B$27</f>
        <v/>
      </c>
      <c r="P4668" s="2">
        <f>INPUTS!$B$30 + (1-INPUTS!$B$18)*INPUTS!$B$19*G4668</f>
        <v/>
      </c>
      <c r="Q4668" s="2">
        <f>INPUTS!$B$31 + INPUTS!$B$32*P4668</f>
        <v/>
      </c>
      <c r="R4668" s="2">
        <f>IF(INPUTS!$B$13=0, Q4668&lt;=0, Q4668&lt;INPUTS!$B$13)</f>
        <v/>
      </c>
      <c r="S4668" s="2">
        <f>OR(I4668,K4668,N4668,R4668)</f>
        <v/>
      </c>
      <c r="T4668" s="2">
        <f>OR(I4668,L4668,O4668,R4668)</f>
        <v/>
      </c>
    </row>
    <row r="4669">
      <c r="A4669" s="2" t="n">
        <v>-50</v>
      </c>
      <c r="B4669" s="2" t="n">
        <v>300</v>
      </c>
      <c r="C4669" s="2" t="n">
        <v>25</v>
      </c>
      <c r="D4669" s="2">
        <f>(A4669+B4669)/2 + C4669/2</f>
        <v/>
      </c>
      <c r="E4669" s="2">
        <f>SQRT(A4669^2+B4669^2+C4669^2)</f>
        <v/>
      </c>
      <c r="F4669" s="2">
        <f>INPUTS!$B$8*A4669+INPUTS!$B$9*D4669+INPUTS!$B$10*B4669</f>
        <v/>
      </c>
      <c r="G4669" s="2">
        <f>INPUTS!$B$11*A4669/10000</f>
        <v/>
      </c>
      <c r="H4669" s="2">
        <f>MAX(0, (INPUTS!$B$14+INPUTS!$B$16*INPUTS!$B$15) + (1-INPUTS!$B$18)*INPUTS!$B$19*G4669 - INPUTS!$B$17 - INPUTS!$B$20*MAX(0, -F4669))</f>
        <v/>
      </c>
      <c r="I4669" s="2">
        <f>IF(INPUTS!$B$13=0, H4669&lt;=0, H4669&lt;INPUTS!$B$13)</f>
        <v/>
      </c>
      <c r="J4669" s="2">
        <f>INPUTS!$B$21 + INPUTS!$B$24*F4669 + INPUTS!$B$25*G4669</f>
        <v/>
      </c>
      <c r="K4669" s="2">
        <f>J4669&lt;INPUTS!$B$23</f>
        <v/>
      </c>
      <c r="L4669" s="2">
        <f>J4669&lt;INPUTS!$B$22</f>
        <v/>
      </c>
      <c r="M4669" s="2">
        <f>INPUTS!$B$26 + INPUTS!$B$29*F4669</f>
        <v/>
      </c>
      <c r="N4669" s="2">
        <f>M4669&lt;INPUTS!$B$28</f>
        <v/>
      </c>
      <c r="O4669" s="2">
        <f>M4669&lt;INPUTS!$B$27</f>
        <v/>
      </c>
      <c r="P4669" s="2">
        <f>INPUTS!$B$30 + (1-INPUTS!$B$18)*INPUTS!$B$19*G4669</f>
        <v/>
      </c>
      <c r="Q4669" s="2">
        <f>INPUTS!$B$31 + INPUTS!$B$32*P4669</f>
        <v/>
      </c>
      <c r="R4669" s="2">
        <f>IF(INPUTS!$B$13=0, Q4669&lt;=0, Q4669&lt;INPUTS!$B$13)</f>
        <v/>
      </c>
      <c r="S4669" s="2">
        <f>OR(I4669,K4669,N4669,R4669)</f>
        <v/>
      </c>
      <c r="T4669" s="2">
        <f>OR(I4669,L4669,O4669,R4669)</f>
        <v/>
      </c>
    </row>
    <row r="4670">
      <c r="A4670" s="2" t="n">
        <v>-50</v>
      </c>
      <c r="B4670" s="2" t="n">
        <v>300</v>
      </c>
      <c r="C4670" s="2" t="n">
        <v>50</v>
      </c>
      <c r="D4670" s="2">
        <f>(A4670+B4670)/2 + C4670/2</f>
        <v/>
      </c>
      <c r="E4670" s="2">
        <f>SQRT(A4670^2+B4670^2+C4670^2)</f>
        <v/>
      </c>
      <c r="F4670" s="2">
        <f>INPUTS!$B$8*A4670+INPUTS!$B$9*D4670+INPUTS!$B$10*B4670</f>
        <v/>
      </c>
      <c r="G4670" s="2">
        <f>INPUTS!$B$11*A4670/10000</f>
        <v/>
      </c>
      <c r="H4670" s="2">
        <f>MAX(0, (INPUTS!$B$14+INPUTS!$B$16*INPUTS!$B$15) + (1-INPUTS!$B$18)*INPUTS!$B$19*G4670 - INPUTS!$B$17 - INPUTS!$B$20*MAX(0, -F4670))</f>
        <v/>
      </c>
      <c r="I4670" s="2">
        <f>IF(INPUTS!$B$13=0, H4670&lt;=0, H4670&lt;INPUTS!$B$13)</f>
        <v/>
      </c>
      <c r="J4670" s="2">
        <f>INPUTS!$B$21 + INPUTS!$B$24*F4670 + INPUTS!$B$25*G4670</f>
        <v/>
      </c>
      <c r="K4670" s="2">
        <f>J4670&lt;INPUTS!$B$23</f>
        <v/>
      </c>
      <c r="L4670" s="2">
        <f>J4670&lt;INPUTS!$B$22</f>
        <v/>
      </c>
      <c r="M4670" s="2">
        <f>INPUTS!$B$26 + INPUTS!$B$29*F4670</f>
        <v/>
      </c>
      <c r="N4670" s="2">
        <f>M4670&lt;INPUTS!$B$28</f>
        <v/>
      </c>
      <c r="O4670" s="2">
        <f>M4670&lt;INPUTS!$B$27</f>
        <v/>
      </c>
      <c r="P4670" s="2">
        <f>INPUTS!$B$30 + (1-INPUTS!$B$18)*INPUTS!$B$19*G4670</f>
        <v/>
      </c>
      <c r="Q4670" s="2">
        <f>INPUTS!$B$31 + INPUTS!$B$32*P4670</f>
        <v/>
      </c>
      <c r="R4670" s="2">
        <f>IF(INPUTS!$B$13=0, Q4670&lt;=0, Q4670&lt;INPUTS!$B$13)</f>
        <v/>
      </c>
      <c r="S4670" s="2">
        <f>OR(I4670,K4670,N4670,R4670)</f>
        <v/>
      </c>
      <c r="T4670" s="2">
        <f>OR(I4670,L4670,O4670,R4670)</f>
        <v/>
      </c>
    </row>
    <row r="4671">
      <c r="A4671" s="2" t="n">
        <v>-50</v>
      </c>
      <c r="B4671" s="2" t="n">
        <v>300</v>
      </c>
      <c r="C4671" s="2" t="n">
        <v>75</v>
      </c>
      <c r="D4671" s="2">
        <f>(A4671+B4671)/2 + C4671/2</f>
        <v/>
      </c>
      <c r="E4671" s="2">
        <f>SQRT(A4671^2+B4671^2+C4671^2)</f>
        <v/>
      </c>
      <c r="F4671" s="2">
        <f>INPUTS!$B$8*A4671+INPUTS!$B$9*D4671+INPUTS!$B$10*B4671</f>
        <v/>
      </c>
      <c r="G4671" s="2">
        <f>INPUTS!$B$11*A4671/10000</f>
        <v/>
      </c>
      <c r="H4671" s="2">
        <f>MAX(0, (INPUTS!$B$14+INPUTS!$B$16*INPUTS!$B$15) + (1-INPUTS!$B$18)*INPUTS!$B$19*G4671 - INPUTS!$B$17 - INPUTS!$B$20*MAX(0, -F4671))</f>
        <v/>
      </c>
      <c r="I4671" s="2">
        <f>IF(INPUTS!$B$13=0, H4671&lt;=0, H4671&lt;INPUTS!$B$13)</f>
        <v/>
      </c>
      <c r="J4671" s="2">
        <f>INPUTS!$B$21 + INPUTS!$B$24*F4671 + INPUTS!$B$25*G4671</f>
        <v/>
      </c>
      <c r="K4671" s="2">
        <f>J4671&lt;INPUTS!$B$23</f>
        <v/>
      </c>
      <c r="L4671" s="2">
        <f>J4671&lt;INPUTS!$B$22</f>
        <v/>
      </c>
      <c r="M4671" s="2">
        <f>INPUTS!$B$26 + INPUTS!$B$29*F4671</f>
        <v/>
      </c>
      <c r="N4671" s="2">
        <f>M4671&lt;INPUTS!$B$28</f>
        <v/>
      </c>
      <c r="O4671" s="2">
        <f>M4671&lt;INPUTS!$B$27</f>
        <v/>
      </c>
      <c r="P4671" s="2">
        <f>INPUTS!$B$30 + (1-INPUTS!$B$18)*INPUTS!$B$19*G4671</f>
        <v/>
      </c>
      <c r="Q4671" s="2">
        <f>INPUTS!$B$31 + INPUTS!$B$32*P4671</f>
        <v/>
      </c>
      <c r="R4671" s="2">
        <f>IF(INPUTS!$B$13=0, Q4671&lt;=0, Q4671&lt;INPUTS!$B$13)</f>
        <v/>
      </c>
      <c r="S4671" s="2">
        <f>OR(I4671,K4671,N4671,R4671)</f>
        <v/>
      </c>
      <c r="T4671" s="2">
        <f>OR(I4671,L4671,O4671,R4671)</f>
        <v/>
      </c>
    </row>
    <row r="4672">
      <c r="A4672" s="2" t="n">
        <v>-50</v>
      </c>
      <c r="B4672" s="2" t="n">
        <v>300</v>
      </c>
      <c r="C4672" s="2" t="n">
        <v>100</v>
      </c>
      <c r="D4672" s="2">
        <f>(A4672+B4672)/2 + C4672/2</f>
        <v/>
      </c>
      <c r="E4672" s="2">
        <f>SQRT(A4672^2+B4672^2+C4672^2)</f>
        <v/>
      </c>
      <c r="F4672" s="2">
        <f>INPUTS!$B$8*A4672+INPUTS!$B$9*D4672+INPUTS!$B$10*B4672</f>
        <v/>
      </c>
      <c r="G4672" s="2">
        <f>INPUTS!$B$11*A4672/10000</f>
        <v/>
      </c>
      <c r="H4672" s="2">
        <f>MAX(0, (INPUTS!$B$14+INPUTS!$B$16*INPUTS!$B$15) + (1-INPUTS!$B$18)*INPUTS!$B$19*G4672 - INPUTS!$B$17 - INPUTS!$B$20*MAX(0, -F4672))</f>
        <v/>
      </c>
      <c r="I4672" s="2">
        <f>IF(INPUTS!$B$13=0, H4672&lt;=0, H4672&lt;INPUTS!$B$13)</f>
        <v/>
      </c>
      <c r="J4672" s="2">
        <f>INPUTS!$B$21 + INPUTS!$B$24*F4672 + INPUTS!$B$25*G4672</f>
        <v/>
      </c>
      <c r="K4672" s="2">
        <f>J4672&lt;INPUTS!$B$23</f>
        <v/>
      </c>
      <c r="L4672" s="2">
        <f>J4672&lt;INPUTS!$B$22</f>
        <v/>
      </c>
      <c r="M4672" s="2">
        <f>INPUTS!$B$26 + INPUTS!$B$29*F4672</f>
        <v/>
      </c>
      <c r="N4672" s="2">
        <f>M4672&lt;INPUTS!$B$28</f>
        <v/>
      </c>
      <c r="O4672" s="2">
        <f>M4672&lt;INPUTS!$B$27</f>
        <v/>
      </c>
      <c r="P4672" s="2">
        <f>INPUTS!$B$30 + (1-INPUTS!$B$18)*INPUTS!$B$19*G4672</f>
        <v/>
      </c>
      <c r="Q4672" s="2">
        <f>INPUTS!$B$31 + INPUTS!$B$32*P4672</f>
        <v/>
      </c>
      <c r="R4672" s="2">
        <f>IF(INPUTS!$B$13=0, Q4672&lt;=0, Q4672&lt;INPUTS!$B$13)</f>
        <v/>
      </c>
      <c r="S4672" s="2">
        <f>OR(I4672,K4672,N4672,R4672)</f>
        <v/>
      </c>
      <c r="T4672" s="2">
        <f>OR(I4672,L4672,O4672,R4672)</f>
        <v/>
      </c>
    </row>
    <row r="4673">
      <c r="A4673" s="2" t="n">
        <v>-50</v>
      </c>
      <c r="B4673" s="2" t="n">
        <v>300</v>
      </c>
      <c r="C4673" s="2" t="n">
        <v>125</v>
      </c>
      <c r="D4673" s="2">
        <f>(A4673+B4673)/2 + C4673/2</f>
        <v/>
      </c>
      <c r="E4673" s="2">
        <f>SQRT(A4673^2+B4673^2+C4673^2)</f>
        <v/>
      </c>
      <c r="F4673" s="2">
        <f>INPUTS!$B$8*A4673+INPUTS!$B$9*D4673+INPUTS!$B$10*B4673</f>
        <v/>
      </c>
      <c r="G4673" s="2">
        <f>INPUTS!$B$11*A4673/10000</f>
        <v/>
      </c>
      <c r="H4673" s="2">
        <f>MAX(0, (INPUTS!$B$14+INPUTS!$B$16*INPUTS!$B$15) + (1-INPUTS!$B$18)*INPUTS!$B$19*G4673 - INPUTS!$B$17 - INPUTS!$B$20*MAX(0, -F4673))</f>
        <v/>
      </c>
      <c r="I4673" s="2">
        <f>IF(INPUTS!$B$13=0, H4673&lt;=0, H4673&lt;INPUTS!$B$13)</f>
        <v/>
      </c>
      <c r="J4673" s="2">
        <f>INPUTS!$B$21 + INPUTS!$B$24*F4673 + INPUTS!$B$25*G4673</f>
        <v/>
      </c>
      <c r="K4673" s="2">
        <f>J4673&lt;INPUTS!$B$23</f>
        <v/>
      </c>
      <c r="L4673" s="2">
        <f>J4673&lt;INPUTS!$B$22</f>
        <v/>
      </c>
      <c r="M4673" s="2">
        <f>INPUTS!$B$26 + INPUTS!$B$29*F4673</f>
        <v/>
      </c>
      <c r="N4673" s="2">
        <f>M4673&lt;INPUTS!$B$28</f>
        <v/>
      </c>
      <c r="O4673" s="2">
        <f>M4673&lt;INPUTS!$B$27</f>
        <v/>
      </c>
      <c r="P4673" s="2">
        <f>INPUTS!$B$30 + (1-INPUTS!$B$18)*INPUTS!$B$19*G4673</f>
        <v/>
      </c>
      <c r="Q4673" s="2">
        <f>INPUTS!$B$31 + INPUTS!$B$32*P4673</f>
        <v/>
      </c>
      <c r="R4673" s="2">
        <f>IF(INPUTS!$B$13=0, Q4673&lt;=0, Q4673&lt;INPUTS!$B$13)</f>
        <v/>
      </c>
      <c r="S4673" s="2">
        <f>OR(I4673,K4673,N4673,R4673)</f>
        <v/>
      </c>
      <c r="T4673" s="2">
        <f>OR(I4673,L4673,O4673,R4673)</f>
        <v/>
      </c>
    </row>
    <row r="4674">
      <c r="A4674" s="2" t="n">
        <v>-50</v>
      </c>
      <c r="B4674" s="2" t="n">
        <v>300</v>
      </c>
      <c r="C4674" s="2" t="n">
        <v>150</v>
      </c>
      <c r="D4674" s="2">
        <f>(A4674+B4674)/2 + C4674/2</f>
        <v/>
      </c>
      <c r="E4674" s="2">
        <f>SQRT(A4674^2+B4674^2+C4674^2)</f>
        <v/>
      </c>
      <c r="F4674" s="2">
        <f>INPUTS!$B$8*A4674+INPUTS!$B$9*D4674+INPUTS!$B$10*B4674</f>
        <v/>
      </c>
      <c r="G4674" s="2">
        <f>INPUTS!$B$11*A4674/10000</f>
        <v/>
      </c>
      <c r="H4674" s="2">
        <f>MAX(0, (INPUTS!$B$14+INPUTS!$B$16*INPUTS!$B$15) + (1-INPUTS!$B$18)*INPUTS!$B$19*G4674 - INPUTS!$B$17 - INPUTS!$B$20*MAX(0, -F4674))</f>
        <v/>
      </c>
      <c r="I4674" s="2">
        <f>IF(INPUTS!$B$13=0, H4674&lt;=0, H4674&lt;INPUTS!$B$13)</f>
        <v/>
      </c>
      <c r="J4674" s="2">
        <f>INPUTS!$B$21 + INPUTS!$B$24*F4674 + INPUTS!$B$25*G4674</f>
        <v/>
      </c>
      <c r="K4674" s="2">
        <f>J4674&lt;INPUTS!$B$23</f>
        <v/>
      </c>
      <c r="L4674" s="2">
        <f>J4674&lt;INPUTS!$B$22</f>
        <v/>
      </c>
      <c r="M4674" s="2">
        <f>INPUTS!$B$26 + INPUTS!$B$29*F4674</f>
        <v/>
      </c>
      <c r="N4674" s="2">
        <f>M4674&lt;INPUTS!$B$28</f>
        <v/>
      </c>
      <c r="O4674" s="2">
        <f>M4674&lt;INPUTS!$B$27</f>
        <v/>
      </c>
      <c r="P4674" s="2">
        <f>INPUTS!$B$30 + (1-INPUTS!$B$18)*INPUTS!$B$19*G4674</f>
        <v/>
      </c>
      <c r="Q4674" s="2">
        <f>INPUTS!$B$31 + INPUTS!$B$32*P4674</f>
        <v/>
      </c>
      <c r="R4674" s="2">
        <f>IF(INPUTS!$B$13=0, Q4674&lt;=0, Q4674&lt;INPUTS!$B$13)</f>
        <v/>
      </c>
      <c r="S4674" s="2">
        <f>OR(I4674,K4674,N4674,R4674)</f>
        <v/>
      </c>
      <c r="T4674" s="2">
        <f>OR(I4674,L4674,O4674,R4674)</f>
        <v/>
      </c>
    </row>
    <row r="4675">
      <c r="A4675" s="2" t="n">
        <v>-50</v>
      </c>
      <c r="B4675" s="2" t="n">
        <v>300</v>
      </c>
      <c r="C4675" s="2" t="n">
        <v>175</v>
      </c>
      <c r="D4675" s="2">
        <f>(A4675+B4675)/2 + C4675/2</f>
        <v/>
      </c>
      <c r="E4675" s="2">
        <f>SQRT(A4675^2+B4675^2+C4675^2)</f>
        <v/>
      </c>
      <c r="F4675" s="2">
        <f>INPUTS!$B$8*A4675+INPUTS!$B$9*D4675+INPUTS!$B$10*B4675</f>
        <v/>
      </c>
      <c r="G4675" s="2">
        <f>INPUTS!$B$11*A4675/10000</f>
        <v/>
      </c>
      <c r="H4675" s="2">
        <f>MAX(0, (INPUTS!$B$14+INPUTS!$B$16*INPUTS!$B$15) + (1-INPUTS!$B$18)*INPUTS!$B$19*G4675 - INPUTS!$B$17 - INPUTS!$B$20*MAX(0, -F4675))</f>
        <v/>
      </c>
      <c r="I4675" s="2">
        <f>IF(INPUTS!$B$13=0, H4675&lt;=0, H4675&lt;INPUTS!$B$13)</f>
        <v/>
      </c>
      <c r="J4675" s="2">
        <f>INPUTS!$B$21 + INPUTS!$B$24*F4675 + INPUTS!$B$25*G4675</f>
        <v/>
      </c>
      <c r="K4675" s="2">
        <f>J4675&lt;INPUTS!$B$23</f>
        <v/>
      </c>
      <c r="L4675" s="2">
        <f>J4675&lt;INPUTS!$B$22</f>
        <v/>
      </c>
      <c r="M4675" s="2">
        <f>INPUTS!$B$26 + INPUTS!$B$29*F4675</f>
        <v/>
      </c>
      <c r="N4675" s="2">
        <f>M4675&lt;INPUTS!$B$28</f>
        <v/>
      </c>
      <c r="O4675" s="2">
        <f>M4675&lt;INPUTS!$B$27</f>
        <v/>
      </c>
      <c r="P4675" s="2">
        <f>INPUTS!$B$30 + (1-INPUTS!$B$18)*INPUTS!$B$19*G4675</f>
        <v/>
      </c>
      <c r="Q4675" s="2">
        <f>INPUTS!$B$31 + INPUTS!$B$32*P4675</f>
        <v/>
      </c>
      <c r="R4675" s="2">
        <f>IF(INPUTS!$B$13=0, Q4675&lt;=0, Q4675&lt;INPUTS!$B$13)</f>
        <v/>
      </c>
      <c r="S4675" s="2">
        <f>OR(I4675,K4675,N4675,R4675)</f>
        <v/>
      </c>
      <c r="T4675" s="2">
        <f>OR(I4675,L4675,O4675,R4675)</f>
        <v/>
      </c>
    </row>
    <row r="4676">
      <c r="A4676" s="2" t="n">
        <v>-50</v>
      </c>
      <c r="B4676" s="2" t="n">
        <v>300</v>
      </c>
      <c r="C4676" s="2" t="n">
        <v>200</v>
      </c>
      <c r="D4676" s="2">
        <f>(A4676+B4676)/2 + C4676/2</f>
        <v/>
      </c>
      <c r="E4676" s="2">
        <f>SQRT(A4676^2+B4676^2+C4676^2)</f>
        <v/>
      </c>
      <c r="F4676" s="2">
        <f>INPUTS!$B$8*A4676+INPUTS!$B$9*D4676+INPUTS!$B$10*B4676</f>
        <v/>
      </c>
      <c r="G4676" s="2">
        <f>INPUTS!$B$11*A4676/10000</f>
        <v/>
      </c>
      <c r="H4676" s="2">
        <f>MAX(0, (INPUTS!$B$14+INPUTS!$B$16*INPUTS!$B$15) + (1-INPUTS!$B$18)*INPUTS!$B$19*G4676 - INPUTS!$B$17 - INPUTS!$B$20*MAX(0, -F4676))</f>
        <v/>
      </c>
      <c r="I4676" s="2">
        <f>IF(INPUTS!$B$13=0, H4676&lt;=0, H4676&lt;INPUTS!$B$13)</f>
        <v/>
      </c>
      <c r="J4676" s="2">
        <f>INPUTS!$B$21 + INPUTS!$B$24*F4676 + INPUTS!$B$25*G4676</f>
        <v/>
      </c>
      <c r="K4676" s="2">
        <f>J4676&lt;INPUTS!$B$23</f>
        <v/>
      </c>
      <c r="L4676" s="2">
        <f>J4676&lt;INPUTS!$B$22</f>
        <v/>
      </c>
      <c r="M4676" s="2">
        <f>INPUTS!$B$26 + INPUTS!$B$29*F4676</f>
        <v/>
      </c>
      <c r="N4676" s="2">
        <f>M4676&lt;INPUTS!$B$28</f>
        <v/>
      </c>
      <c r="O4676" s="2">
        <f>M4676&lt;INPUTS!$B$27</f>
        <v/>
      </c>
      <c r="P4676" s="2">
        <f>INPUTS!$B$30 + (1-INPUTS!$B$18)*INPUTS!$B$19*G4676</f>
        <v/>
      </c>
      <c r="Q4676" s="2">
        <f>INPUTS!$B$31 + INPUTS!$B$32*P4676</f>
        <v/>
      </c>
      <c r="R4676" s="2">
        <f>IF(INPUTS!$B$13=0, Q4676&lt;=0, Q4676&lt;INPUTS!$B$13)</f>
        <v/>
      </c>
      <c r="S4676" s="2">
        <f>OR(I4676,K4676,N4676,R4676)</f>
        <v/>
      </c>
      <c r="T4676" s="2">
        <f>OR(I4676,L4676,O4676,R4676)</f>
        <v/>
      </c>
    </row>
    <row r="4677">
      <c r="A4677" s="2" t="n">
        <v>-25</v>
      </c>
      <c r="B4677" s="2" t="n">
        <v>-300</v>
      </c>
      <c r="C4677" s="2" t="n">
        <v>-200</v>
      </c>
      <c r="D4677" s="2">
        <f>(A4677+B4677)/2 + C4677/2</f>
        <v/>
      </c>
      <c r="E4677" s="2">
        <f>SQRT(A4677^2+B4677^2+C4677^2)</f>
        <v/>
      </c>
      <c r="F4677" s="2">
        <f>INPUTS!$B$8*A4677+INPUTS!$B$9*D4677+INPUTS!$B$10*B4677</f>
        <v/>
      </c>
      <c r="G4677" s="2">
        <f>INPUTS!$B$11*A4677/10000</f>
        <v/>
      </c>
      <c r="H4677" s="2">
        <f>MAX(0, (INPUTS!$B$14+INPUTS!$B$16*INPUTS!$B$15) + (1-INPUTS!$B$18)*INPUTS!$B$19*G4677 - INPUTS!$B$17 - INPUTS!$B$20*MAX(0, -F4677))</f>
        <v/>
      </c>
      <c r="I4677" s="2">
        <f>IF(INPUTS!$B$13=0, H4677&lt;=0, H4677&lt;INPUTS!$B$13)</f>
        <v/>
      </c>
      <c r="J4677" s="2">
        <f>INPUTS!$B$21 + INPUTS!$B$24*F4677 + INPUTS!$B$25*G4677</f>
        <v/>
      </c>
      <c r="K4677" s="2">
        <f>J4677&lt;INPUTS!$B$23</f>
        <v/>
      </c>
      <c r="L4677" s="2">
        <f>J4677&lt;INPUTS!$B$22</f>
        <v/>
      </c>
      <c r="M4677" s="2">
        <f>INPUTS!$B$26 + INPUTS!$B$29*F4677</f>
        <v/>
      </c>
      <c r="N4677" s="2">
        <f>M4677&lt;INPUTS!$B$28</f>
        <v/>
      </c>
      <c r="O4677" s="2">
        <f>M4677&lt;INPUTS!$B$27</f>
        <v/>
      </c>
      <c r="P4677" s="2">
        <f>INPUTS!$B$30 + (1-INPUTS!$B$18)*INPUTS!$B$19*G4677</f>
        <v/>
      </c>
      <c r="Q4677" s="2">
        <f>INPUTS!$B$31 + INPUTS!$B$32*P4677</f>
        <v/>
      </c>
      <c r="R4677" s="2">
        <f>IF(INPUTS!$B$13=0, Q4677&lt;=0, Q4677&lt;INPUTS!$B$13)</f>
        <v/>
      </c>
      <c r="S4677" s="2">
        <f>OR(I4677,K4677,N4677,R4677)</f>
        <v/>
      </c>
      <c r="T4677" s="2">
        <f>OR(I4677,L4677,O4677,R4677)</f>
        <v/>
      </c>
    </row>
    <row r="4678">
      <c r="A4678" s="2" t="n">
        <v>-25</v>
      </c>
      <c r="B4678" s="2" t="n">
        <v>-300</v>
      </c>
      <c r="C4678" s="2" t="n">
        <v>-175</v>
      </c>
      <c r="D4678" s="2">
        <f>(A4678+B4678)/2 + C4678/2</f>
        <v/>
      </c>
      <c r="E4678" s="2">
        <f>SQRT(A4678^2+B4678^2+C4678^2)</f>
        <v/>
      </c>
      <c r="F4678" s="2">
        <f>INPUTS!$B$8*A4678+INPUTS!$B$9*D4678+INPUTS!$B$10*B4678</f>
        <v/>
      </c>
      <c r="G4678" s="2">
        <f>INPUTS!$B$11*A4678/10000</f>
        <v/>
      </c>
      <c r="H4678" s="2">
        <f>MAX(0, (INPUTS!$B$14+INPUTS!$B$16*INPUTS!$B$15) + (1-INPUTS!$B$18)*INPUTS!$B$19*G4678 - INPUTS!$B$17 - INPUTS!$B$20*MAX(0, -F4678))</f>
        <v/>
      </c>
      <c r="I4678" s="2">
        <f>IF(INPUTS!$B$13=0, H4678&lt;=0, H4678&lt;INPUTS!$B$13)</f>
        <v/>
      </c>
      <c r="J4678" s="2">
        <f>INPUTS!$B$21 + INPUTS!$B$24*F4678 + INPUTS!$B$25*G4678</f>
        <v/>
      </c>
      <c r="K4678" s="2">
        <f>J4678&lt;INPUTS!$B$23</f>
        <v/>
      </c>
      <c r="L4678" s="2">
        <f>J4678&lt;INPUTS!$B$22</f>
        <v/>
      </c>
      <c r="M4678" s="2">
        <f>INPUTS!$B$26 + INPUTS!$B$29*F4678</f>
        <v/>
      </c>
      <c r="N4678" s="2">
        <f>M4678&lt;INPUTS!$B$28</f>
        <v/>
      </c>
      <c r="O4678" s="2">
        <f>M4678&lt;INPUTS!$B$27</f>
        <v/>
      </c>
      <c r="P4678" s="2">
        <f>INPUTS!$B$30 + (1-INPUTS!$B$18)*INPUTS!$B$19*G4678</f>
        <v/>
      </c>
      <c r="Q4678" s="2">
        <f>INPUTS!$B$31 + INPUTS!$B$32*P4678</f>
        <v/>
      </c>
      <c r="R4678" s="2">
        <f>IF(INPUTS!$B$13=0, Q4678&lt;=0, Q4678&lt;INPUTS!$B$13)</f>
        <v/>
      </c>
      <c r="S4678" s="2">
        <f>OR(I4678,K4678,N4678,R4678)</f>
        <v/>
      </c>
      <c r="T4678" s="2">
        <f>OR(I4678,L4678,O4678,R4678)</f>
        <v/>
      </c>
    </row>
    <row r="4679">
      <c r="A4679" s="2" t="n">
        <v>-25</v>
      </c>
      <c r="B4679" s="2" t="n">
        <v>-300</v>
      </c>
      <c r="C4679" s="2" t="n">
        <v>-150</v>
      </c>
      <c r="D4679" s="2">
        <f>(A4679+B4679)/2 + C4679/2</f>
        <v/>
      </c>
      <c r="E4679" s="2">
        <f>SQRT(A4679^2+B4679^2+C4679^2)</f>
        <v/>
      </c>
      <c r="F4679" s="2">
        <f>INPUTS!$B$8*A4679+INPUTS!$B$9*D4679+INPUTS!$B$10*B4679</f>
        <v/>
      </c>
      <c r="G4679" s="2">
        <f>INPUTS!$B$11*A4679/10000</f>
        <v/>
      </c>
      <c r="H4679" s="2">
        <f>MAX(0, (INPUTS!$B$14+INPUTS!$B$16*INPUTS!$B$15) + (1-INPUTS!$B$18)*INPUTS!$B$19*G4679 - INPUTS!$B$17 - INPUTS!$B$20*MAX(0, -F4679))</f>
        <v/>
      </c>
      <c r="I4679" s="2">
        <f>IF(INPUTS!$B$13=0, H4679&lt;=0, H4679&lt;INPUTS!$B$13)</f>
        <v/>
      </c>
      <c r="J4679" s="2">
        <f>INPUTS!$B$21 + INPUTS!$B$24*F4679 + INPUTS!$B$25*G4679</f>
        <v/>
      </c>
      <c r="K4679" s="2">
        <f>J4679&lt;INPUTS!$B$23</f>
        <v/>
      </c>
      <c r="L4679" s="2">
        <f>J4679&lt;INPUTS!$B$22</f>
        <v/>
      </c>
      <c r="M4679" s="2">
        <f>INPUTS!$B$26 + INPUTS!$B$29*F4679</f>
        <v/>
      </c>
      <c r="N4679" s="2">
        <f>M4679&lt;INPUTS!$B$28</f>
        <v/>
      </c>
      <c r="O4679" s="2">
        <f>M4679&lt;INPUTS!$B$27</f>
        <v/>
      </c>
      <c r="P4679" s="2">
        <f>INPUTS!$B$30 + (1-INPUTS!$B$18)*INPUTS!$B$19*G4679</f>
        <v/>
      </c>
      <c r="Q4679" s="2">
        <f>INPUTS!$B$31 + INPUTS!$B$32*P4679</f>
        <v/>
      </c>
      <c r="R4679" s="2">
        <f>IF(INPUTS!$B$13=0, Q4679&lt;=0, Q4679&lt;INPUTS!$B$13)</f>
        <v/>
      </c>
      <c r="S4679" s="2">
        <f>OR(I4679,K4679,N4679,R4679)</f>
        <v/>
      </c>
      <c r="T4679" s="2">
        <f>OR(I4679,L4679,O4679,R4679)</f>
        <v/>
      </c>
    </row>
    <row r="4680">
      <c r="A4680" s="2" t="n">
        <v>-25</v>
      </c>
      <c r="B4680" s="2" t="n">
        <v>-300</v>
      </c>
      <c r="C4680" s="2" t="n">
        <v>-125</v>
      </c>
      <c r="D4680" s="2">
        <f>(A4680+B4680)/2 + C4680/2</f>
        <v/>
      </c>
      <c r="E4680" s="2">
        <f>SQRT(A4680^2+B4680^2+C4680^2)</f>
        <v/>
      </c>
      <c r="F4680" s="2">
        <f>INPUTS!$B$8*A4680+INPUTS!$B$9*D4680+INPUTS!$B$10*B4680</f>
        <v/>
      </c>
      <c r="G4680" s="2">
        <f>INPUTS!$B$11*A4680/10000</f>
        <v/>
      </c>
      <c r="H4680" s="2">
        <f>MAX(0, (INPUTS!$B$14+INPUTS!$B$16*INPUTS!$B$15) + (1-INPUTS!$B$18)*INPUTS!$B$19*G4680 - INPUTS!$B$17 - INPUTS!$B$20*MAX(0, -F4680))</f>
        <v/>
      </c>
      <c r="I4680" s="2">
        <f>IF(INPUTS!$B$13=0, H4680&lt;=0, H4680&lt;INPUTS!$B$13)</f>
        <v/>
      </c>
      <c r="J4680" s="2">
        <f>INPUTS!$B$21 + INPUTS!$B$24*F4680 + INPUTS!$B$25*G4680</f>
        <v/>
      </c>
      <c r="K4680" s="2">
        <f>J4680&lt;INPUTS!$B$23</f>
        <v/>
      </c>
      <c r="L4680" s="2">
        <f>J4680&lt;INPUTS!$B$22</f>
        <v/>
      </c>
      <c r="M4680" s="2">
        <f>INPUTS!$B$26 + INPUTS!$B$29*F4680</f>
        <v/>
      </c>
      <c r="N4680" s="2">
        <f>M4680&lt;INPUTS!$B$28</f>
        <v/>
      </c>
      <c r="O4680" s="2">
        <f>M4680&lt;INPUTS!$B$27</f>
        <v/>
      </c>
      <c r="P4680" s="2">
        <f>INPUTS!$B$30 + (1-INPUTS!$B$18)*INPUTS!$B$19*G4680</f>
        <v/>
      </c>
      <c r="Q4680" s="2">
        <f>INPUTS!$B$31 + INPUTS!$B$32*P4680</f>
        <v/>
      </c>
      <c r="R4680" s="2">
        <f>IF(INPUTS!$B$13=0, Q4680&lt;=0, Q4680&lt;INPUTS!$B$13)</f>
        <v/>
      </c>
      <c r="S4680" s="2">
        <f>OR(I4680,K4680,N4680,R4680)</f>
        <v/>
      </c>
      <c r="T4680" s="2">
        <f>OR(I4680,L4680,O4680,R4680)</f>
        <v/>
      </c>
    </row>
    <row r="4681">
      <c r="A4681" s="2" t="n">
        <v>-25</v>
      </c>
      <c r="B4681" s="2" t="n">
        <v>-300</v>
      </c>
      <c r="C4681" s="2" t="n">
        <v>-100</v>
      </c>
      <c r="D4681" s="2">
        <f>(A4681+B4681)/2 + C4681/2</f>
        <v/>
      </c>
      <c r="E4681" s="2">
        <f>SQRT(A4681^2+B4681^2+C4681^2)</f>
        <v/>
      </c>
      <c r="F4681" s="2">
        <f>INPUTS!$B$8*A4681+INPUTS!$B$9*D4681+INPUTS!$B$10*B4681</f>
        <v/>
      </c>
      <c r="G4681" s="2">
        <f>INPUTS!$B$11*A4681/10000</f>
        <v/>
      </c>
      <c r="H4681" s="2">
        <f>MAX(0, (INPUTS!$B$14+INPUTS!$B$16*INPUTS!$B$15) + (1-INPUTS!$B$18)*INPUTS!$B$19*G4681 - INPUTS!$B$17 - INPUTS!$B$20*MAX(0, -F4681))</f>
        <v/>
      </c>
      <c r="I4681" s="2">
        <f>IF(INPUTS!$B$13=0, H4681&lt;=0, H4681&lt;INPUTS!$B$13)</f>
        <v/>
      </c>
      <c r="J4681" s="2">
        <f>INPUTS!$B$21 + INPUTS!$B$24*F4681 + INPUTS!$B$25*G4681</f>
        <v/>
      </c>
      <c r="K4681" s="2">
        <f>J4681&lt;INPUTS!$B$23</f>
        <v/>
      </c>
      <c r="L4681" s="2">
        <f>J4681&lt;INPUTS!$B$22</f>
        <v/>
      </c>
      <c r="M4681" s="2">
        <f>INPUTS!$B$26 + INPUTS!$B$29*F4681</f>
        <v/>
      </c>
      <c r="N4681" s="2">
        <f>M4681&lt;INPUTS!$B$28</f>
        <v/>
      </c>
      <c r="O4681" s="2">
        <f>M4681&lt;INPUTS!$B$27</f>
        <v/>
      </c>
      <c r="P4681" s="2">
        <f>INPUTS!$B$30 + (1-INPUTS!$B$18)*INPUTS!$B$19*G4681</f>
        <v/>
      </c>
      <c r="Q4681" s="2">
        <f>INPUTS!$B$31 + INPUTS!$B$32*P4681</f>
        <v/>
      </c>
      <c r="R4681" s="2">
        <f>IF(INPUTS!$B$13=0, Q4681&lt;=0, Q4681&lt;INPUTS!$B$13)</f>
        <v/>
      </c>
      <c r="S4681" s="2">
        <f>OR(I4681,K4681,N4681,R4681)</f>
        <v/>
      </c>
      <c r="T4681" s="2">
        <f>OR(I4681,L4681,O4681,R4681)</f>
        <v/>
      </c>
    </row>
    <row r="4682">
      <c r="A4682" s="2" t="n">
        <v>-25</v>
      </c>
      <c r="B4682" s="2" t="n">
        <v>-300</v>
      </c>
      <c r="C4682" s="2" t="n">
        <v>-75</v>
      </c>
      <c r="D4682" s="2">
        <f>(A4682+B4682)/2 + C4682/2</f>
        <v/>
      </c>
      <c r="E4682" s="2">
        <f>SQRT(A4682^2+B4682^2+C4682^2)</f>
        <v/>
      </c>
      <c r="F4682" s="2">
        <f>INPUTS!$B$8*A4682+INPUTS!$B$9*D4682+INPUTS!$B$10*B4682</f>
        <v/>
      </c>
      <c r="G4682" s="2">
        <f>INPUTS!$B$11*A4682/10000</f>
        <v/>
      </c>
      <c r="H4682" s="2">
        <f>MAX(0, (INPUTS!$B$14+INPUTS!$B$16*INPUTS!$B$15) + (1-INPUTS!$B$18)*INPUTS!$B$19*G4682 - INPUTS!$B$17 - INPUTS!$B$20*MAX(0, -F4682))</f>
        <v/>
      </c>
      <c r="I4682" s="2">
        <f>IF(INPUTS!$B$13=0, H4682&lt;=0, H4682&lt;INPUTS!$B$13)</f>
        <v/>
      </c>
      <c r="J4682" s="2">
        <f>INPUTS!$B$21 + INPUTS!$B$24*F4682 + INPUTS!$B$25*G4682</f>
        <v/>
      </c>
      <c r="K4682" s="2">
        <f>J4682&lt;INPUTS!$B$23</f>
        <v/>
      </c>
      <c r="L4682" s="2">
        <f>J4682&lt;INPUTS!$B$22</f>
        <v/>
      </c>
      <c r="M4682" s="2">
        <f>INPUTS!$B$26 + INPUTS!$B$29*F4682</f>
        <v/>
      </c>
      <c r="N4682" s="2">
        <f>M4682&lt;INPUTS!$B$28</f>
        <v/>
      </c>
      <c r="O4682" s="2">
        <f>M4682&lt;INPUTS!$B$27</f>
        <v/>
      </c>
      <c r="P4682" s="2">
        <f>INPUTS!$B$30 + (1-INPUTS!$B$18)*INPUTS!$B$19*G4682</f>
        <v/>
      </c>
      <c r="Q4682" s="2">
        <f>INPUTS!$B$31 + INPUTS!$B$32*P4682</f>
        <v/>
      </c>
      <c r="R4682" s="2">
        <f>IF(INPUTS!$B$13=0, Q4682&lt;=0, Q4682&lt;INPUTS!$B$13)</f>
        <v/>
      </c>
      <c r="S4682" s="2">
        <f>OR(I4682,K4682,N4682,R4682)</f>
        <v/>
      </c>
      <c r="T4682" s="2">
        <f>OR(I4682,L4682,O4682,R4682)</f>
        <v/>
      </c>
    </row>
    <row r="4683">
      <c r="A4683" s="2" t="n">
        <v>-25</v>
      </c>
      <c r="B4683" s="2" t="n">
        <v>-300</v>
      </c>
      <c r="C4683" s="2" t="n">
        <v>-50</v>
      </c>
      <c r="D4683" s="2">
        <f>(A4683+B4683)/2 + C4683/2</f>
        <v/>
      </c>
      <c r="E4683" s="2">
        <f>SQRT(A4683^2+B4683^2+C4683^2)</f>
        <v/>
      </c>
      <c r="F4683" s="2">
        <f>INPUTS!$B$8*A4683+INPUTS!$B$9*D4683+INPUTS!$B$10*B4683</f>
        <v/>
      </c>
      <c r="G4683" s="2">
        <f>INPUTS!$B$11*A4683/10000</f>
        <v/>
      </c>
      <c r="H4683" s="2">
        <f>MAX(0, (INPUTS!$B$14+INPUTS!$B$16*INPUTS!$B$15) + (1-INPUTS!$B$18)*INPUTS!$B$19*G4683 - INPUTS!$B$17 - INPUTS!$B$20*MAX(0, -F4683))</f>
        <v/>
      </c>
      <c r="I4683" s="2">
        <f>IF(INPUTS!$B$13=0, H4683&lt;=0, H4683&lt;INPUTS!$B$13)</f>
        <v/>
      </c>
      <c r="J4683" s="2">
        <f>INPUTS!$B$21 + INPUTS!$B$24*F4683 + INPUTS!$B$25*G4683</f>
        <v/>
      </c>
      <c r="K4683" s="2">
        <f>J4683&lt;INPUTS!$B$23</f>
        <v/>
      </c>
      <c r="L4683" s="2">
        <f>J4683&lt;INPUTS!$B$22</f>
        <v/>
      </c>
      <c r="M4683" s="2">
        <f>INPUTS!$B$26 + INPUTS!$B$29*F4683</f>
        <v/>
      </c>
      <c r="N4683" s="2">
        <f>M4683&lt;INPUTS!$B$28</f>
        <v/>
      </c>
      <c r="O4683" s="2">
        <f>M4683&lt;INPUTS!$B$27</f>
        <v/>
      </c>
      <c r="P4683" s="2">
        <f>INPUTS!$B$30 + (1-INPUTS!$B$18)*INPUTS!$B$19*G4683</f>
        <v/>
      </c>
      <c r="Q4683" s="2">
        <f>INPUTS!$B$31 + INPUTS!$B$32*P4683</f>
        <v/>
      </c>
      <c r="R4683" s="2">
        <f>IF(INPUTS!$B$13=0, Q4683&lt;=0, Q4683&lt;INPUTS!$B$13)</f>
        <v/>
      </c>
      <c r="S4683" s="2">
        <f>OR(I4683,K4683,N4683,R4683)</f>
        <v/>
      </c>
      <c r="T4683" s="2">
        <f>OR(I4683,L4683,O4683,R4683)</f>
        <v/>
      </c>
    </row>
    <row r="4684">
      <c r="A4684" s="2" t="n">
        <v>-25</v>
      </c>
      <c r="B4684" s="2" t="n">
        <v>-300</v>
      </c>
      <c r="C4684" s="2" t="n">
        <v>-25</v>
      </c>
      <c r="D4684" s="2">
        <f>(A4684+B4684)/2 + C4684/2</f>
        <v/>
      </c>
      <c r="E4684" s="2">
        <f>SQRT(A4684^2+B4684^2+C4684^2)</f>
        <v/>
      </c>
      <c r="F4684" s="2">
        <f>INPUTS!$B$8*A4684+INPUTS!$B$9*D4684+INPUTS!$B$10*B4684</f>
        <v/>
      </c>
      <c r="G4684" s="2">
        <f>INPUTS!$B$11*A4684/10000</f>
        <v/>
      </c>
      <c r="H4684" s="2">
        <f>MAX(0, (INPUTS!$B$14+INPUTS!$B$16*INPUTS!$B$15) + (1-INPUTS!$B$18)*INPUTS!$B$19*G4684 - INPUTS!$B$17 - INPUTS!$B$20*MAX(0, -F4684))</f>
        <v/>
      </c>
      <c r="I4684" s="2">
        <f>IF(INPUTS!$B$13=0, H4684&lt;=0, H4684&lt;INPUTS!$B$13)</f>
        <v/>
      </c>
      <c r="J4684" s="2">
        <f>INPUTS!$B$21 + INPUTS!$B$24*F4684 + INPUTS!$B$25*G4684</f>
        <v/>
      </c>
      <c r="K4684" s="2">
        <f>J4684&lt;INPUTS!$B$23</f>
        <v/>
      </c>
      <c r="L4684" s="2">
        <f>J4684&lt;INPUTS!$B$22</f>
        <v/>
      </c>
      <c r="M4684" s="2">
        <f>INPUTS!$B$26 + INPUTS!$B$29*F4684</f>
        <v/>
      </c>
      <c r="N4684" s="2">
        <f>M4684&lt;INPUTS!$B$28</f>
        <v/>
      </c>
      <c r="O4684" s="2">
        <f>M4684&lt;INPUTS!$B$27</f>
        <v/>
      </c>
      <c r="P4684" s="2">
        <f>INPUTS!$B$30 + (1-INPUTS!$B$18)*INPUTS!$B$19*G4684</f>
        <v/>
      </c>
      <c r="Q4684" s="2">
        <f>INPUTS!$B$31 + INPUTS!$B$32*P4684</f>
        <v/>
      </c>
      <c r="R4684" s="2">
        <f>IF(INPUTS!$B$13=0, Q4684&lt;=0, Q4684&lt;INPUTS!$B$13)</f>
        <v/>
      </c>
      <c r="S4684" s="2">
        <f>OR(I4684,K4684,N4684,R4684)</f>
        <v/>
      </c>
      <c r="T4684" s="2">
        <f>OR(I4684,L4684,O4684,R4684)</f>
        <v/>
      </c>
    </row>
    <row r="4685">
      <c r="A4685" s="2" t="n">
        <v>-25</v>
      </c>
      <c r="B4685" s="2" t="n">
        <v>-300</v>
      </c>
      <c r="C4685" s="2" t="n">
        <v>0</v>
      </c>
      <c r="D4685" s="2">
        <f>(A4685+B4685)/2 + C4685/2</f>
        <v/>
      </c>
      <c r="E4685" s="2">
        <f>SQRT(A4685^2+B4685^2+C4685^2)</f>
        <v/>
      </c>
      <c r="F4685" s="2">
        <f>INPUTS!$B$8*A4685+INPUTS!$B$9*D4685+INPUTS!$B$10*B4685</f>
        <v/>
      </c>
      <c r="G4685" s="2">
        <f>INPUTS!$B$11*A4685/10000</f>
        <v/>
      </c>
      <c r="H4685" s="2">
        <f>MAX(0, (INPUTS!$B$14+INPUTS!$B$16*INPUTS!$B$15) + (1-INPUTS!$B$18)*INPUTS!$B$19*G4685 - INPUTS!$B$17 - INPUTS!$B$20*MAX(0, -F4685))</f>
        <v/>
      </c>
      <c r="I4685" s="2">
        <f>IF(INPUTS!$B$13=0, H4685&lt;=0, H4685&lt;INPUTS!$B$13)</f>
        <v/>
      </c>
      <c r="J4685" s="2">
        <f>INPUTS!$B$21 + INPUTS!$B$24*F4685 + INPUTS!$B$25*G4685</f>
        <v/>
      </c>
      <c r="K4685" s="2">
        <f>J4685&lt;INPUTS!$B$23</f>
        <v/>
      </c>
      <c r="L4685" s="2">
        <f>J4685&lt;INPUTS!$B$22</f>
        <v/>
      </c>
      <c r="M4685" s="2">
        <f>INPUTS!$B$26 + INPUTS!$B$29*F4685</f>
        <v/>
      </c>
      <c r="N4685" s="2">
        <f>M4685&lt;INPUTS!$B$28</f>
        <v/>
      </c>
      <c r="O4685" s="2">
        <f>M4685&lt;INPUTS!$B$27</f>
        <v/>
      </c>
      <c r="P4685" s="2">
        <f>INPUTS!$B$30 + (1-INPUTS!$B$18)*INPUTS!$B$19*G4685</f>
        <v/>
      </c>
      <c r="Q4685" s="2">
        <f>INPUTS!$B$31 + INPUTS!$B$32*P4685</f>
        <v/>
      </c>
      <c r="R4685" s="2">
        <f>IF(INPUTS!$B$13=0, Q4685&lt;=0, Q4685&lt;INPUTS!$B$13)</f>
        <v/>
      </c>
      <c r="S4685" s="2">
        <f>OR(I4685,K4685,N4685,R4685)</f>
        <v/>
      </c>
      <c r="T4685" s="2">
        <f>OR(I4685,L4685,O4685,R4685)</f>
        <v/>
      </c>
    </row>
    <row r="4686">
      <c r="A4686" s="2" t="n">
        <v>-25</v>
      </c>
      <c r="B4686" s="2" t="n">
        <v>-300</v>
      </c>
      <c r="C4686" s="2" t="n">
        <v>25</v>
      </c>
      <c r="D4686" s="2">
        <f>(A4686+B4686)/2 + C4686/2</f>
        <v/>
      </c>
      <c r="E4686" s="2">
        <f>SQRT(A4686^2+B4686^2+C4686^2)</f>
        <v/>
      </c>
      <c r="F4686" s="2">
        <f>INPUTS!$B$8*A4686+INPUTS!$B$9*D4686+INPUTS!$B$10*B4686</f>
        <v/>
      </c>
      <c r="G4686" s="2">
        <f>INPUTS!$B$11*A4686/10000</f>
        <v/>
      </c>
      <c r="H4686" s="2">
        <f>MAX(0, (INPUTS!$B$14+INPUTS!$B$16*INPUTS!$B$15) + (1-INPUTS!$B$18)*INPUTS!$B$19*G4686 - INPUTS!$B$17 - INPUTS!$B$20*MAX(0, -F4686))</f>
        <v/>
      </c>
      <c r="I4686" s="2">
        <f>IF(INPUTS!$B$13=0, H4686&lt;=0, H4686&lt;INPUTS!$B$13)</f>
        <v/>
      </c>
      <c r="J4686" s="2">
        <f>INPUTS!$B$21 + INPUTS!$B$24*F4686 + INPUTS!$B$25*G4686</f>
        <v/>
      </c>
      <c r="K4686" s="2">
        <f>J4686&lt;INPUTS!$B$23</f>
        <v/>
      </c>
      <c r="L4686" s="2">
        <f>J4686&lt;INPUTS!$B$22</f>
        <v/>
      </c>
      <c r="M4686" s="2">
        <f>INPUTS!$B$26 + INPUTS!$B$29*F4686</f>
        <v/>
      </c>
      <c r="N4686" s="2">
        <f>M4686&lt;INPUTS!$B$28</f>
        <v/>
      </c>
      <c r="O4686" s="2">
        <f>M4686&lt;INPUTS!$B$27</f>
        <v/>
      </c>
      <c r="P4686" s="2">
        <f>INPUTS!$B$30 + (1-INPUTS!$B$18)*INPUTS!$B$19*G4686</f>
        <v/>
      </c>
      <c r="Q4686" s="2">
        <f>INPUTS!$B$31 + INPUTS!$B$32*P4686</f>
        <v/>
      </c>
      <c r="R4686" s="2">
        <f>IF(INPUTS!$B$13=0, Q4686&lt;=0, Q4686&lt;INPUTS!$B$13)</f>
        <v/>
      </c>
      <c r="S4686" s="2">
        <f>OR(I4686,K4686,N4686,R4686)</f>
        <v/>
      </c>
      <c r="T4686" s="2">
        <f>OR(I4686,L4686,O4686,R4686)</f>
        <v/>
      </c>
    </row>
    <row r="4687">
      <c r="A4687" s="2" t="n">
        <v>-25</v>
      </c>
      <c r="B4687" s="2" t="n">
        <v>-300</v>
      </c>
      <c r="C4687" s="2" t="n">
        <v>50</v>
      </c>
      <c r="D4687" s="2">
        <f>(A4687+B4687)/2 + C4687/2</f>
        <v/>
      </c>
      <c r="E4687" s="2">
        <f>SQRT(A4687^2+B4687^2+C4687^2)</f>
        <v/>
      </c>
      <c r="F4687" s="2">
        <f>INPUTS!$B$8*A4687+INPUTS!$B$9*D4687+INPUTS!$B$10*B4687</f>
        <v/>
      </c>
      <c r="G4687" s="2">
        <f>INPUTS!$B$11*A4687/10000</f>
        <v/>
      </c>
      <c r="H4687" s="2">
        <f>MAX(0, (INPUTS!$B$14+INPUTS!$B$16*INPUTS!$B$15) + (1-INPUTS!$B$18)*INPUTS!$B$19*G4687 - INPUTS!$B$17 - INPUTS!$B$20*MAX(0, -F4687))</f>
        <v/>
      </c>
      <c r="I4687" s="2">
        <f>IF(INPUTS!$B$13=0, H4687&lt;=0, H4687&lt;INPUTS!$B$13)</f>
        <v/>
      </c>
      <c r="J4687" s="2">
        <f>INPUTS!$B$21 + INPUTS!$B$24*F4687 + INPUTS!$B$25*G4687</f>
        <v/>
      </c>
      <c r="K4687" s="2">
        <f>J4687&lt;INPUTS!$B$23</f>
        <v/>
      </c>
      <c r="L4687" s="2">
        <f>J4687&lt;INPUTS!$B$22</f>
        <v/>
      </c>
      <c r="M4687" s="2">
        <f>INPUTS!$B$26 + INPUTS!$B$29*F4687</f>
        <v/>
      </c>
      <c r="N4687" s="2">
        <f>M4687&lt;INPUTS!$B$28</f>
        <v/>
      </c>
      <c r="O4687" s="2">
        <f>M4687&lt;INPUTS!$B$27</f>
        <v/>
      </c>
      <c r="P4687" s="2">
        <f>INPUTS!$B$30 + (1-INPUTS!$B$18)*INPUTS!$B$19*G4687</f>
        <v/>
      </c>
      <c r="Q4687" s="2">
        <f>INPUTS!$B$31 + INPUTS!$B$32*P4687</f>
        <v/>
      </c>
      <c r="R4687" s="2">
        <f>IF(INPUTS!$B$13=0, Q4687&lt;=0, Q4687&lt;INPUTS!$B$13)</f>
        <v/>
      </c>
      <c r="S4687" s="2">
        <f>OR(I4687,K4687,N4687,R4687)</f>
        <v/>
      </c>
      <c r="T4687" s="2">
        <f>OR(I4687,L4687,O4687,R4687)</f>
        <v/>
      </c>
    </row>
    <row r="4688">
      <c r="A4688" s="2" t="n">
        <v>-25</v>
      </c>
      <c r="B4688" s="2" t="n">
        <v>-300</v>
      </c>
      <c r="C4688" s="2" t="n">
        <v>75</v>
      </c>
      <c r="D4688" s="2">
        <f>(A4688+B4688)/2 + C4688/2</f>
        <v/>
      </c>
      <c r="E4688" s="2">
        <f>SQRT(A4688^2+B4688^2+C4688^2)</f>
        <v/>
      </c>
      <c r="F4688" s="2">
        <f>INPUTS!$B$8*A4688+INPUTS!$B$9*D4688+INPUTS!$B$10*B4688</f>
        <v/>
      </c>
      <c r="G4688" s="2">
        <f>INPUTS!$B$11*A4688/10000</f>
        <v/>
      </c>
      <c r="H4688" s="2">
        <f>MAX(0, (INPUTS!$B$14+INPUTS!$B$16*INPUTS!$B$15) + (1-INPUTS!$B$18)*INPUTS!$B$19*G4688 - INPUTS!$B$17 - INPUTS!$B$20*MAX(0, -F4688))</f>
        <v/>
      </c>
      <c r="I4688" s="2">
        <f>IF(INPUTS!$B$13=0, H4688&lt;=0, H4688&lt;INPUTS!$B$13)</f>
        <v/>
      </c>
      <c r="J4688" s="2">
        <f>INPUTS!$B$21 + INPUTS!$B$24*F4688 + INPUTS!$B$25*G4688</f>
        <v/>
      </c>
      <c r="K4688" s="2">
        <f>J4688&lt;INPUTS!$B$23</f>
        <v/>
      </c>
      <c r="L4688" s="2">
        <f>J4688&lt;INPUTS!$B$22</f>
        <v/>
      </c>
      <c r="M4688" s="2">
        <f>INPUTS!$B$26 + INPUTS!$B$29*F4688</f>
        <v/>
      </c>
      <c r="N4688" s="2">
        <f>M4688&lt;INPUTS!$B$28</f>
        <v/>
      </c>
      <c r="O4688" s="2">
        <f>M4688&lt;INPUTS!$B$27</f>
        <v/>
      </c>
      <c r="P4688" s="2">
        <f>INPUTS!$B$30 + (1-INPUTS!$B$18)*INPUTS!$B$19*G4688</f>
        <v/>
      </c>
      <c r="Q4688" s="2">
        <f>INPUTS!$B$31 + INPUTS!$B$32*P4688</f>
        <v/>
      </c>
      <c r="R4688" s="2">
        <f>IF(INPUTS!$B$13=0, Q4688&lt;=0, Q4688&lt;INPUTS!$B$13)</f>
        <v/>
      </c>
      <c r="S4688" s="2">
        <f>OR(I4688,K4688,N4688,R4688)</f>
        <v/>
      </c>
      <c r="T4688" s="2">
        <f>OR(I4688,L4688,O4688,R4688)</f>
        <v/>
      </c>
    </row>
    <row r="4689">
      <c r="A4689" s="2" t="n">
        <v>-25</v>
      </c>
      <c r="B4689" s="2" t="n">
        <v>-300</v>
      </c>
      <c r="C4689" s="2" t="n">
        <v>100</v>
      </c>
      <c r="D4689" s="2">
        <f>(A4689+B4689)/2 + C4689/2</f>
        <v/>
      </c>
      <c r="E4689" s="2">
        <f>SQRT(A4689^2+B4689^2+C4689^2)</f>
        <v/>
      </c>
      <c r="F4689" s="2">
        <f>INPUTS!$B$8*A4689+INPUTS!$B$9*D4689+INPUTS!$B$10*B4689</f>
        <v/>
      </c>
      <c r="G4689" s="2">
        <f>INPUTS!$B$11*A4689/10000</f>
        <v/>
      </c>
      <c r="H4689" s="2">
        <f>MAX(0, (INPUTS!$B$14+INPUTS!$B$16*INPUTS!$B$15) + (1-INPUTS!$B$18)*INPUTS!$B$19*G4689 - INPUTS!$B$17 - INPUTS!$B$20*MAX(0, -F4689))</f>
        <v/>
      </c>
      <c r="I4689" s="2">
        <f>IF(INPUTS!$B$13=0, H4689&lt;=0, H4689&lt;INPUTS!$B$13)</f>
        <v/>
      </c>
      <c r="J4689" s="2">
        <f>INPUTS!$B$21 + INPUTS!$B$24*F4689 + INPUTS!$B$25*G4689</f>
        <v/>
      </c>
      <c r="K4689" s="2">
        <f>J4689&lt;INPUTS!$B$23</f>
        <v/>
      </c>
      <c r="L4689" s="2">
        <f>J4689&lt;INPUTS!$B$22</f>
        <v/>
      </c>
      <c r="M4689" s="2">
        <f>INPUTS!$B$26 + INPUTS!$B$29*F4689</f>
        <v/>
      </c>
      <c r="N4689" s="2">
        <f>M4689&lt;INPUTS!$B$28</f>
        <v/>
      </c>
      <c r="O4689" s="2">
        <f>M4689&lt;INPUTS!$B$27</f>
        <v/>
      </c>
      <c r="P4689" s="2">
        <f>INPUTS!$B$30 + (1-INPUTS!$B$18)*INPUTS!$B$19*G4689</f>
        <v/>
      </c>
      <c r="Q4689" s="2">
        <f>INPUTS!$B$31 + INPUTS!$B$32*P4689</f>
        <v/>
      </c>
      <c r="R4689" s="2">
        <f>IF(INPUTS!$B$13=0, Q4689&lt;=0, Q4689&lt;INPUTS!$B$13)</f>
        <v/>
      </c>
      <c r="S4689" s="2">
        <f>OR(I4689,K4689,N4689,R4689)</f>
        <v/>
      </c>
      <c r="T4689" s="2">
        <f>OR(I4689,L4689,O4689,R4689)</f>
        <v/>
      </c>
    </row>
    <row r="4690">
      <c r="A4690" s="2" t="n">
        <v>-25</v>
      </c>
      <c r="B4690" s="2" t="n">
        <v>-300</v>
      </c>
      <c r="C4690" s="2" t="n">
        <v>125</v>
      </c>
      <c r="D4690" s="2">
        <f>(A4690+B4690)/2 + C4690/2</f>
        <v/>
      </c>
      <c r="E4690" s="2">
        <f>SQRT(A4690^2+B4690^2+C4690^2)</f>
        <v/>
      </c>
      <c r="F4690" s="2">
        <f>INPUTS!$B$8*A4690+INPUTS!$B$9*D4690+INPUTS!$B$10*B4690</f>
        <v/>
      </c>
      <c r="G4690" s="2">
        <f>INPUTS!$B$11*A4690/10000</f>
        <v/>
      </c>
      <c r="H4690" s="2">
        <f>MAX(0, (INPUTS!$B$14+INPUTS!$B$16*INPUTS!$B$15) + (1-INPUTS!$B$18)*INPUTS!$B$19*G4690 - INPUTS!$B$17 - INPUTS!$B$20*MAX(0, -F4690))</f>
        <v/>
      </c>
      <c r="I4690" s="2">
        <f>IF(INPUTS!$B$13=0, H4690&lt;=0, H4690&lt;INPUTS!$B$13)</f>
        <v/>
      </c>
      <c r="J4690" s="2">
        <f>INPUTS!$B$21 + INPUTS!$B$24*F4690 + INPUTS!$B$25*G4690</f>
        <v/>
      </c>
      <c r="K4690" s="2">
        <f>J4690&lt;INPUTS!$B$23</f>
        <v/>
      </c>
      <c r="L4690" s="2">
        <f>J4690&lt;INPUTS!$B$22</f>
        <v/>
      </c>
      <c r="M4690" s="2">
        <f>INPUTS!$B$26 + INPUTS!$B$29*F4690</f>
        <v/>
      </c>
      <c r="N4690" s="2">
        <f>M4690&lt;INPUTS!$B$28</f>
        <v/>
      </c>
      <c r="O4690" s="2">
        <f>M4690&lt;INPUTS!$B$27</f>
        <v/>
      </c>
      <c r="P4690" s="2">
        <f>INPUTS!$B$30 + (1-INPUTS!$B$18)*INPUTS!$B$19*G4690</f>
        <v/>
      </c>
      <c r="Q4690" s="2">
        <f>INPUTS!$B$31 + INPUTS!$B$32*P4690</f>
        <v/>
      </c>
      <c r="R4690" s="2">
        <f>IF(INPUTS!$B$13=0, Q4690&lt;=0, Q4690&lt;INPUTS!$B$13)</f>
        <v/>
      </c>
      <c r="S4690" s="2">
        <f>OR(I4690,K4690,N4690,R4690)</f>
        <v/>
      </c>
      <c r="T4690" s="2">
        <f>OR(I4690,L4690,O4690,R4690)</f>
        <v/>
      </c>
    </row>
    <row r="4691">
      <c r="A4691" s="2" t="n">
        <v>-25</v>
      </c>
      <c r="B4691" s="2" t="n">
        <v>-300</v>
      </c>
      <c r="C4691" s="2" t="n">
        <v>150</v>
      </c>
      <c r="D4691" s="2">
        <f>(A4691+B4691)/2 + C4691/2</f>
        <v/>
      </c>
      <c r="E4691" s="2">
        <f>SQRT(A4691^2+B4691^2+C4691^2)</f>
        <v/>
      </c>
      <c r="F4691" s="2">
        <f>INPUTS!$B$8*A4691+INPUTS!$B$9*D4691+INPUTS!$B$10*B4691</f>
        <v/>
      </c>
      <c r="G4691" s="2">
        <f>INPUTS!$B$11*A4691/10000</f>
        <v/>
      </c>
      <c r="H4691" s="2">
        <f>MAX(0, (INPUTS!$B$14+INPUTS!$B$16*INPUTS!$B$15) + (1-INPUTS!$B$18)*INPUTS!$B$19*G4691 - INPUTS!$B$17 - INPUTS!$B$20*MAX(0, -F4691))</f>
        <v/>
      </c>
      <c r="I4691" s="2">
        <f>IF(INPUTS!$B$13=0, H4691&lt;=0, H4691&lt;INPUTS!$B$13)</f>
        <v/>
      </c>
      <c r="J4691" s="2">
        <f>INPUTS!$B$21 + INPUTS!$B$24*F4691 + INPUTS!$B$25*G4691</f>
        <v/>
      </c>
      <c r="K4691" s="2">
        <f>J4691&lt;INPUTS!$B$23</f>
        <v/>
      </c>
      <c r="L4691" s="2">
        <f>J4691&lt;INPUTS!$B$22</f>
        <v/>
      </c>
      <c r="M4691" s="2">
        <f>INPUTS!$B$26 + INPUTS!$B$29*F4691</f>
        <v/>
      </c>
      <c r="N4691" s="2">
        <f>M4691&lt;INPUTS!$B$28</f>
        <v/>
      </c>
      <c r="O4691" s="2">
        <f>M4691&lt;INPUTS!$B$27</f>
        <v/>
      </c>
      <c r="P4691" s="2">
        <f>INPUTS!$B$30 + (1-INPUTS!$B$18)*INPUTS!$B$19*G4691</f>
        <v/>
      </c>
      <c r="Q4691" s="2">
        <f>INPUTS!$B$31 + INPUTS!$B$32*P4691</f>
        <v/>
      </c>
      <c r="R4691" s="2">
        <f>IF(INPUTS!$B$13=0, Q4691&lt;=0, Q4691&lt;INPUTS!$B$13)</f>
        <v/>
      </c>
      <c r="S4691" s="2">
        <f>OR(I4691,K4691,N4691,R4691)</f>
        <v/>
      </c>
      <c r="T4691" s="2">
        <f>OR(I4691,L4691,O4691,R4691)</f>
        <v/>
      </c>
    </row>
    <row r="4692">
      <c r="A4692" s="2" t="n">
        <v>-25</v>
      </c>
      <c r="B4692" s="2" t="n">
        <v>-300</v>
      </c>
      <c r="C4692" s="2" t="n">
        <v>175</v>
      </c>
      <c r="D4692" s="2">
        <f>(A4692+B4692)/2 + C4692/2</f>
        <v/>
      </c>
      <c r="E4692" s="2">
        <f>SQRT(A4692^2+B4692^2+C4692^2)</f>
        <v/>
      </c>
      <c r="F4692" s="2">
        <f>INPUTS!$B$8*A4692+INPUTS!$B$9*D4692+INPUTS!$B$10*B4692</f>
        <v/>
      </c>
      <c r="G4692" s="2">
        <f>INPUTS!$B$11*A4692/10000</f>
        <v/>
      </c>
      <c r="H4692" s="2">
        <f>MAX(0, (INPUTS!$B$14+INPUTS!$B$16*INPUTS!$B$15) + (1-INPUTS!$B$18)*INPUTS!$B$19*G4692 - INPUTS!$B$17 - INPUTS!$B$20*MAX(0, -F4692))</f>
        <v/>
      </c>
      <c r="I4692" s="2">
        <f>IF(INPUTS!$B$13=0, H4692&lt;=0, H4692&lt;INPUTS!$B$13)</f>
        <v/>
      </c>
      <c r="J4692" s="2">
        <f>INPUTS!$B$21 + INPUTS!$B$24*F4692 + INPUTS!$B$25*G4692</f>
        <v/>
      </c>
      <c r="K4692" s="2">
        <f>J4692&lt;INPUTS!$B$23</f>
        <v/>
      </c>
      <c r="L4692" s="2">
        <f>J4692&lt;INPUTS!$B$22</f>
        <v/>
      </c>
      <c r="M4692" s="2">
        <f>INPUTS!$B$26 + INPUTS!$B$29*F4692</f>
        <v/>
      </c>
      <c r="N4692" s="2">
        <f>M4692&lt;INPUTS!$B$28</f>
        <v/>
      </c>
      <c r="O4692" s="2">
        <f>M4692&lt;INPUTS!$B$27</f>
        <v/>
      </c>
      <c r="P4692" s="2">
        <f>INPUTS!$B$30 + (1-INPUTS!$B$18)*INPUTS!$B$19*G4692</f>
        <v/>
      </c>
      <c r="Q4692" s="2">
        <f>INPUTS!$B$31 + INPUTS!$B$32*P4692</f>
        <v/>
      </c>
      <c r="R4692" s="2">
        <f>IF(INPUTS!$B$13=0, Q4692&lt;=0, Q4692&lt;INPUTS!$B$13)</f>
        <v/>
      </c>
      <c r="S4692" s="2">
        <f>OR(I4692,K4692,N4692,R4692)</f>
        <v/>
      </c>
      <c r="T4692" s="2">
        <f>OR(I4692,L4692,O4692,R4692)</f>
        <v/>
      </c>
    </row>
    <row r="4693">
      <c r="A4693" s="2" t="n">
        <v>-25</v>
      </c>
      <c r="B4693" s="2" t="n">
        <v>-300</v>
      </c>
      <c r="C4693" s="2" t="n">
        <v>200</v>
      </c>
      <c r="D4693" s="2">
        <f>(A4693+B4693)/2 + C4693/2</f>
        <v/>
      </c>
      <c r="E4693" s="2">
        <f>SQRT(A4693^2+B4693^2+C4693^2)</f>
        <v/>
      </c>
      <c r="F4693" s="2">
        <f>INPUTS!$B$8*A4693+INPUTS!$B$9*D4693+INPUTS!$B$10*B4693</f>
        <v/>
      </c>
      <c r="G4693" s="2">
        <f>INPUTS!$B$11*A4693/10000</f>
        <v/>
      </c>
      <c r="H4693" s="2">
        <f>MAX(0, (INPUTS!$B$14+INPUTS!$B$16*INPUTS!$B$15) + (1-INPUTS!$B$18)*INPUTS!$B$19*G4693 - INPUTS!$B$17 - INPUTS!$B$20*MAX(0, -F4693))</f>
        <v/>
      </c>
      <c r="I4693" s="2">
        <f>IF(INPUTS!$B$13=0, H4693&lt;=0, H4693&lt;INPUTS!$B$13)</f>
        <v/>
      </c>
      <c r="J4693" s="2">
        <f>INPUTS!$B$21 + INPUTS!$B$24*F4693 + INPUTS!$B$25*G4693</f>
        <v/>
      </c>
      <c r="K4693" s="2">
        <f>J4693&lt;INPUTS!$B$23</f>
        <v/>
      </c>
      <c r="L4693" s="2">
        <f>J4693&lt;INPUTS!$B$22</f>
        <v/>
      </c>
      <c r="M4693" s="2">
        <f>INPUTS!$B$26 + INPUTS!$B$29*F4693</f>
        <v/>
      </c>
      <c r="N4693" s="2">
        <f>M4693&lt;INPUTS!$B$28</f>
        <v/>
      </c>
      <c r="O4693" s="2">
        <f>M4693&lt;INPUTS!$B$27</f>
        <v/>
      </c>
      <c r="P4693" s="2">
        <f>INPUTS!$B$30 + (1-INPUTS!$B$18)*INPUTS!$B$19*G4693</f>
        <v/>
      </c>
      <c r="Q4693" s="2">
        <f>INPUTS!$B$31 + INPUTS!$B$32*P4693</f>
        <v/>
      </c>
      <c r="R4693" s="2">
        <f>IF(INPUTS!$B$13=0, Q4693&lt;=0, Q4693&lt;INPUTS!$B$13)</f>
        <v/>
      </c>
      <c r="S4693" s="2">
        <f>OR(I4693,K4693,N4693,R4693)</f>
        <v/>
      </c>
      <c r="T4693" s="2">
        <f>OR(I4693,L4693,O4693,R4693)</f>
        <v/>
      </c>
    </row>
    <row r="4694">
      <c r="A4694" s="2" t="n">
        <v>-25</v>
      </c>
      <c r="B4694" s="2" t="n">
        <v>-275</v>
      </c>
      <c r="C4694" s="2" t="n">
        <v>-200</v>
      </c>
      <c r="D4694" s="2">
        <f>(A4694+B4694)/2 + C4694/2</f>
        <v/>
      </c>
      <c r="E4694" s="2">
        <f>SQRT(A4694^2+B4694^2+C4694^2)</f>
        <v/>
      </c>
      <c r="F4694" s="2">
        <f>INPUTS!$B$8*A4694+INPUTS!$B$9*D4694+INPUTS!$B$10*B4694</f>
        <v/>
      </c>
      <c r="G4694" s="2">
        <f>INPUTS!$B$11*A4694/10000</f>
        <v/>
      </c>
      <c r="H4694" s="2">
        <f>MAX(0, (INPUTS!$B$14+INPUTS!$B$16*INPUTS!$B$15) + (1-INPUTS!$B$18)*INPUTS!$B$19*G4694 - INPUTS!$B$17 - INPUTS!$B$20*MAX(0, -F4694))</f>
        <v/>
      </c>
      <c r="I4694" s="2">
        <f>IF(INPUTS!$B$13=0, H4694&lt;=0, H4694&lt;INPUTS!$B$13)</f>
        <v/>
      </c>
      <c r="J4694" s="2">
        <f>INPUTS!$B$21 + INPUTS!$B$24*F4694 + INPUTS!$B$25*G4694</f>
        <v/>
      </c>
      <c r="K4694" s="2">
        <f>J4694&lt;INPUTS!$B$23</f>
        <v/>
      </c>
      <c r="L4694" s="2">
        <f>J4694&lt;INPUTS!$B$22</f>
        <v/>
      </c>
      <c r="M4694" s="2">
        <f>INPUTS!$B$26 + INPUTS!$B$29*F4694</f>
        <v/>
      </c>
      <c r="N4694" s="2">
        <f>M4694&lt;INPUTS!$B$28</f>
        <v/>
      </c>
      <c r="O4694" s="2">
        <f>M4694&lt;INPUTS!$B$27</f>
        <v/>
      </c>
      <c r="P4694" s="2">
        <f>INPUTS!$B$30 + (1-INPUTS!$B$18)*INPUTS!$B$19*G4694</f>
        <v/>
      </c>
      <c r="Q4694" s="2">
        <f>INPUTS!$B$31 + INPUTS!$B$32*P4694</f>
        <v/>
      </c>
      <c r="R4694" s="2">
        <f>IF(INPUTS!$B$13=0, Q4694&lt;=0, Q4694&lt;INPUTS!$B$13)</f>
        <v/>
      </c>
      <c r="S4694" s="2">
        <f>OR(I4694,K4694,N4694,R4694)</f>
        <v/>
      </c>
      <c r="T4694" s="2">
        <f>OR(I4694,L4694,O4694,R4694)</f>
        <v/>
      </c>
    </row>
    <row r="4695">
      <c r="A4695" s="2" t="n">
        <v>-25</v>
      </c>
      <c r="B4695" s="2" t="n">
        <v>-275</v>
      </c>
      <c r="C4695" s="2" t="n">
        <v>-175</v>
      </c>
      <c r="D4695" s="2">
        <f>(A4695+B4695)/2 + C4695/2</f>
        <v/>
      </c>
      <c r="E4695" s="2">
        <f>SQRT(A4695^2+B4695^2+C4695^2)</f>
        <v/>
      </c>
      <c r="F4695" s="2">
        <f>INPUTS!$B$8*A4695+INPUTS!$B$9*D4695+INPUTS!$B$10*B4695</f>
        <v/>
      </c>
      <c r="G4695" s="2">
        <f>INPUTS!$B$11*A4695/10000</f>
        <v/>
      </c>
      <c r="H4695" s="2">
        <f>MAX(0, (INPUTS!$B$14+INPUTS!$B$16*INPUTS!$B$15) + (1-INPUTS!$B$18)*INPUTS!$B$19*G4695 - INPUTS!$B$17 - INPUTS!$B$20*MAX(0, -F4695))</f>
        <v/>
      </c>
      <c r="I4695" s="2">
        <f>IF(INPUTS!$B$13=0, H4695&lt;=0, H4695&lt;INPUTS!$B$13)</f>
        <v/>
      </c>
      <c r="J4695" s="2">
        <f>INPUTS!$B$21 + INPUTS!$B$24*F4695 + INPUTS!$B$25*G4695</f>
        <v/>
      </c>
      <c r="K4695" s="2">
        <f>J4695&lt;INPUTS!$B$23</f>
        <v/>
      </c>
      <c r="L4695" s="2">
        <f>J4695&lt;INPUTS!$B$22</f>
        <v/>
      </c>
      <c r="M4695" s="2">
        <f>INPUTS!$B$26 + INPUTS!$B$29*F4695</f>
        <v/>
      </c>
      <c r="N4695" s="2">
        <f>M4695&lt;INPUTS!$B$28</f>
        <v/>
      </c>
      <c r="O4695" s="2">
        <f>M4695&lt;INPUTS!$B$27</f>
        <v/>
      </c>
      <c r="P4695" s="2">
        <f>INPUTS!$B$30 + (1-INPUTS!$B$18)*INPUTS!$B$19*G4695</f>
        <v/>
      </c>
      <c r="Q4695" s="2">
        <f>INPUTS!$B$31 + INPUTS!$B$32*P4695</f>
        <v/>
      </c>
      <c r="R4695" s="2">
        <f>IF(INPUTS!$B$13=0, Q4695&lt;=0, Q4695&lt;INPUTS!$B$13)</f>
        <v/>
      </c>
      <c r="S4695" s="2">
        <f>OR(I4695,K4695,N4695,R4695)</f>
        <v/>
      </c>
      <c r="T4695" s="2">
        <f>OR(I4695,L4695,O4695,R4695)</f>
        <v/>
      </c>
    </row>
    <row r="4696">
      <c r="A4696" s="2" t="n">
        <v>-25</v>
      </c>
      <c r="B4696" s="2" t="n">
        <v>-275</v>
      </c>
      <c r="C4696" s="2" t="n">
        <v>-150</v>
      </c>
      <c r="D4696" s="2">
        <f>(A4696+B4696)/2 + C4696/2</f>
        <v/>
      </c>
      <c r="E4696" s="2">
        <f>SQRT(A4696^2+B4696^2+C4696^2)</f>
        <v/>
      </c>
      <c r="F4696" s="2">
        <f>INPUTS!$B$8*A4696+INPUTS!$B$9*D4696+INPUTS!$B$10*B4696</f>
        <v/>
      </c>
      <c r="G4696" s="2">
        <f>INPUTS!$B$11*A4696/10000</f>
        <v/>
      </c>
      <c r="H4696" s="2">
        <f>MAX(0, (INPUTS!$B$14+INPUTS!$B$16*INPUTS!$B$15) + (1-INPUTS!$B$18)*INPUTS!$B$19*G4696 - INPUTS!$B$17 - INPUTS!$B$20*MAX(0, -F4696))</f>
        <v/>
      </c>
      <c r="I4696" s="2">
        <f>IF(INPUTS!$B$13=0, H4696&lt;=0, H4696&lt;INPUTS!$B$13)</f>
        <v/>
      </c>
      <c r="J4696" s="2">
        <f>INPUTS!$B$21 + INPUTS!$B$24*F4696 + INPUTS!$B$25*G4696</f>
        <v/>
      </c>
      <c r="K4696" s="2">
        <f>J4696&lt;INPUTS!$B$23</f>
        <v/>
      </c>
      <c r="L4696" s="2">
        <f>J4696&lt;INPUTS!$B$22</f>
        <v/>
      </c>
      <c r="M4696" s="2">
        <f>INPUTS!$B$26 + INPUTS!$B$29*F4696</f>
        <v/>
      </c>
      <c r="N4696" s="2">
        <f>M4696&lt;INPUTS!$B$28</f>
        <v/>
      </c>
      <c r="O4696" s="2">
        <f>M4696&lt;INPUTS!$B$27</f>
        <v/>
      </c>
      <c r="P4696" s="2">
        <f>INPUTS!$B$30 + (1-INPUTS!$B$18)*INPUTS!$B$19*G4696</f>
        <v/>
      </c>
      <c r="Q4696" s="2">
        <f>INPUTS!$B$31 + INPUTS!$B$32*P4696</f>
        <v/>
      </c>
      <c r="R4696" s="2">
        <f>IF(INPUTS!$B$13=0, Q4696&lt;=0, Q4696&lt;INPUTS!$B$13)</f>
        <v/>
      </c>
      <c r="S4696" s="2">
        <f>OR(I4696,K4696,N4696,R4696)</f>
        <v/>
      </c>
      <c r="T4696" s="2">
        <f>OR(I4696,L4696,O4696,R4696)</f>
        <v/>
      </c>
    </row>
    <row r="4697">
      <c r="A4697" s="2" t="n">
        <v>-25</v>
      </c>
      <c r="B4697" s="2" t="n">
        <v>-275</v>
      </c>
      <c r="C4697" s="2" t="n">
        <v>-125</v>
      </c>
      <c r="D4697" s="2">
        <f>(A4697+B4697)/2 + C4697/2</f>
        <v/>
      </c>
      <c r="E4697" s="2">
        <f>SQRT(A4697^2+B4697^2+C4697^2)</f>
        <v/>
      </c>
      <c r="F4697" s="2">
        <f>INPUTS!$B$8*A4697+INPUTS!$B$9*D4697+INPUTS!$B$10*B4697</f>
        <v/>
      </c>
      <c r="G4697" s="2">
        <f>INPUTS!$B$11*A4697/10000</f>
        <v/>
      </c>
      <c r="H4697" s="2">
        <f>MAX(0, (INPUTS!$B$14+INPUTS!$B$16*INPUTS!$B$15) + (1-INPUTS!$B$18)*INPUTS!$B$19*G4697 - INPUTS!$B$17 - INPUTS!$B$20*MAX(0, -F4697))</f>
        <v/>
      </c>
      <c r="I4697" s="2">
        <f>IF(INPUTS!$B$13=0, H4697&lt;=0, H4697&lt;INPUTS!$B$13)</f>
        <v/>
      </c>
      <c r="J4697" s="2">
        <f>INPUTS!$B$21 + INPUTS!$B$24*F4697 + INPUTS!$B$25*G4697</f>
        <v/>
      </c>
      <c r="K4697" s="2">
        <f>J4697&lt;INPUTS!$B$23</f>
        <v/>
      </c>
      <c r="L4697" s="2">
        <f>J4697&lt;INPUTS!$B$22</f>
        <v/>
      </c>
      <c r="M4697" s="2">
        <f>INPUTS!$B$26 + INPUTS!$B$29*F4697</f>
        <v/>
      </c>
      <c r="N4697" s="2">
        <f>M4697&lt;INPUTS!$B$28</f>
        <v/>
      </c>
      <c r="O4697" s="2">
        <f>M4697&lt;INPUTS!$B$27</f>
        <v/>
      </c>
      <c r="P4697" s="2">
        <f>INPUTS!$B$30 + (1-INPUTS!$B$18)*INPUTS!$B$19*G4697</f>
        <v/>
      </c>
      <c r="Q4697" s="2">
        <f>INPUTS!$B$31 + INPUTS!$B$32*P4697</f>
        <v/>
      </c>
      <c r="R4697" s="2">
        <f>IF(INPUTS!$B$13=0, Q4697&lt;=0, Q4697&lt;INPUTS!$B$13)</f>
        <v/>
      </c>
      <c r="S4697" s="2">
        <f>OR(I4697,K4697,N4697,R4697)</f>
        <v/>
      </c>
      <c r="T4697" s="2">
        <f>OR(I4697,L4697,O4697,R4697)</f>
        <v/>
      </c>
    </row>
    <row r="4698">
      <c r="A4698" s="2" t="n">
        <v>-25</v>
      </c>
      <c r="B4698" s="2" t="n">
        <v>-275</v>
      </c>
      <c r="C4698" s="2" t="n">
        <v>-100</v>
      </c>
      <c r="D4698" s="2">
        <f>(A4698+B4698)/2 + C4698/2</f>
        <v/>
      </c>
      <c r="E4698" s="2">
        <f>SQRT(A4698^2+B4698^2+C4698^2)</f>
        <v/>
      </c>
      <c r="F4698" s="2">
        <f>INPUTS!$B$8*A4698+INPUTS!$B$9*D4698+INPUTS!$B$10*B4698</f>
        <v/>
      </c>
      <c r="G4698" s="2">
        <f>INPUTS!$B$11*A4698/10000</f>
        <v/>
      </c>
      <c r="H4698" s="2">
        <f>MAX(0, (INPUTS!$B$14+INPUTS!$B$16*INPUTS!$B$15) + (1-INPUTS!$B$18)*INPUTS!$B$19*G4698 - INPUTS!$B$17 - INPUTS!$B$20*MAX(0, -F4698))</f>
        <v/>
      </c>
      <c r="I4698" s="2">
        <f>IF(INPUTS!$B$13=0, H4698&lt;=0, H4698&lt;INPUTS!$B$13)</f>
        <v/>
      </c>
      <c r="J4698" s="2">
        <f>INPUTS!$B$21 + INPUTS!$B$24*F4698 + INPUTS!$B$25*G4698</f>
        <v/>
      </c>
      <c r="K4698" s="2">
        <f>J4698&lt;INPUTS!$B$23</f>
        <v/>
      </c>
      <c r="L4698" s="2">
        <f>J4698&lt;INPUTS!$B$22</f>
        <v/>
      </c>
      <c r="M4698" s="2">
        <f>INPUTS!$B$26 + INPUTS!$B$29*F4698</f>
        <v/>
      </c>
      <c r="N4698" s="2">
        <f>M4698&lt;INPUTS!$B$28</f>
        <v/>
      </c>
      <c r="O4698" s="2">
        <f>M4698&lt;INPUTS!$B$27</f>
        <v/>
      </c>
      <c r="P4698" s="2">
        <f>INPUTS!$B$30 + (1-INPUTS!$B$18)*INPUTS!$B$19*G4698</f>
        <v/>
      </c>
      <c r="Q4698" s="2">
        <f>INPUTS!$B$31 + INPUTS!$B$32*P4698</f>
        <v/>
      </c>
      <c r="R4698" s="2">
        <f>IF(INPUTS!$B$13=0, Q4698&lt;=0, Q4698&lt;INPUTS!$B$13)</f>
        <v/>
      </c>
      <c r="S4698" s="2">
        <f>OR(I4698,K4698,N4698,R4698)</f>
        <v/>
      </c>
      <c r="T4698" s="2">
        <f>OR(I4698,L4698,O4698,R4698)</f>
        <v/>
      </c>
    </row>
    <row r="4699">
      <c r="A4699" s="2" t="n">
        <v>-25</v>
      </c>
      <c r="B4699" s="2" t="n">
        <v>-275</v>
      </c>
      <c r="C4699" s="2" t="n">
        <v>-75</v>
      </c>
      <c r="D4699" s="2">
        <f>(A4699+B4699)/2 + C4699/2</f>
        <v/>
      </c>
      <c r="E4699" s="2">
        <f>SQRT(A4699^2+B4699^2+C4699^2)</f>
        <v/>
      </c>
      <c r="F4699" s="2">
        <f>INPUTS!$B$8*A4699+INPUTS!$B$9*D4699+INPUTS!$B$10*B4699</f>
        <v/>
      </c>
      <c r="G4699" s="2">
        <f>INPUTS!$B$11*A4699/10000</f>
        <v/>
      </c>
      <c r="H4699" s="2">
        <f>MAX(0, (INPUTS!$B$14+INPUTS!$B$16*INPUTS!$B$15) + (1-INPUTS!$B$18)*INPUTS!$B$19*G4699 - INPUTS!$B$17 - INPUTS!$B$20*MAX(0, -F4699))</f>
        <v/>
      </c>
      <c r="I4699" s="2">
        <f>IF(INPUTS!$B$13=0, H4699&lt;=0, H4699&lt;INPUTS!$B$13)</f>
        <v/>
      </c>
      <c r="J4699" s="2">
        <f>INPUTS!$B$21 + INPUTS!$B$24*F4699 + INPUTS!$B$25*G4699</f>
        <v/>
      </c>
      <c r="K4699" s="2">
        <f>J4699&lt;INPUTS!$B$23</f>
        <v/>
      </c>
      <c r="L4699" s="2">
        <f>J4699&lt;INPUTS!$B$22</f>
        <v/>
      </c>
      <c r="M4699" s="2">
        <f>INPUTS!$B$26 + INPUTS!$B$29*F4699</f>
        <v/>
      </c>
      <c r="N4699" s="2">
        <f>M4699&lt;INPUTS!$B$28</f>
        <v/>
      </c>
      <c r="O4699" s="2">
        <f>M4699&lt;INPUTS!$B$27</f>
        <v/>
      </c>
      <c r="P4699" s="2">
        <f>INPUTS!$B$30 + (1-INPUTS!$B$18)*INPUTS!$B$19*G4699</f>
        <v/>
      </c>
      <c r="Q4699" s="2">
        <f>INPUTS!$B$31 + INPUTS!$B$32*P4699</f>
        <v/>
      </c>
      <c r="R4699" s="2">
        <f>IF(INPUTS!$B$13=0, Q4699&lt;=0, Q4699&lt;INPUTS!$B$13)</f>
        <v/>
      </c>
      <c r="S4699" s="2">
        <f>OR(I4699,K4699,N4699,R4699)</f>
        <v/>
      </c>
      <c r="T4699" s="2">
        <f>OR(I4699,L4699,O4699,R4699)</f>
        <v/>
      </c>
    </row>
    <row r="4700">
      <c r="A4700" s="2" t="n">
        <v>-25</v>
      </c>
      <c r="B4700" s="2" t="n">
        <v>-275</v>
      </c>
      <c r="C4700" s="2" t="n">
        <v>-50</v>
      </c>
      <c r="D4700" s="2">
        <f>(A4700+B4700)/2 + C4700/2</f>
        <v/>
      </c>
      <c r="E4700" s="2">
        <f>SQRT(A4700^2+B4700^2+C4700^2)</f>
        <v/>
      </c>
      <c r="F4700" s="2">
        <f>INPUTS!$B$8*A4700+INPUTS!$B$9*D4700+INPUTS!$B$10*B4700</f>
        <v/>
      </c>
      <c r="G4700" s="2">
        <f>INPUTS!$B$11*A4700/10000</f>
        <v/>
      </c>
      <c r="H4700" s="2">
        <f>MAX(0, (INPUTS!$B$14+INPUTS!$B$16*INPUTS!$B$15) + (1-INPUTS!$B$18)*INPUTS!$B$19*G4700 - INPUTS!$B$17 - INPUTS!$B$20*MAX(0, -F4700))</f>
        <v/>
      </c>
      <c r="I4700" s="2">
        <f>IF(INPUTS!$B$13=0, H4700&lt;=0, H4700&lt;INPUTS!$B$13)</f>
        <v/>
      </c>
      <c r="J4700" s="2">
        <f>INPUTS!$B$21 + INPUTS!$B$24*F4700 + INPUTS!$B$25*G4700</f>
        <v/>
      </c>
      <c r="K4700" s="2">
        <f>J4700&lt;INPUTS!$B$23</f>
        <v/>
      </c>
      <c r="L4700" s="2">
        <f>J4700&lt;INPUTS!$B$22</f>
        <v/>
      </c>
      <c r="M4700" s="2">
        <f>INPUTS!$B$26 + INPUTS!$B$29*F4700</f>
        <v/>
      </c>
      <c r="N4700" s="2">
        <f>M4700&lt;INPUTS!$B$28</f>
        <v/>
      </c>
      <c r="O4700" s="2">
        <f>M4700&lt;INPUTS!$B$27</f>
        <v/>
      </c>
      <c r="P4700" s="2">
        <f>INPUTS!$B$30 + (1-INPUTS!$B$18)*INPUTS!$B$19*G4700</f>
        <v/>
      </c>
      <c r="Q4700" s="2">
        <f>INPUTS!$B$31 + INPUTS!$B$32*P4700</f>
        <v/>
      </c>
      <c r="R4700" s="2">
        <f>IF(INPUTS!$B$13=0, Q4700&lt;=0, Q4700&lt;INPUTS!$B$13)</f>
        <v/>
      </c>
      <c r="S4700" s="2">
        <f>OR(I4700,K4700,N4700,R4700)</f>
        <v/>
      </c>
      <c r="T4700" s="2">
        <f>OR(I4700,L4700,O4700,R4700)</f>
        <v/>
      </c>
    </row>
    <row r="4701">
      <c r="A4701" s="2" t="n">
        <v>-25</v>
      </c>
      <c r="B4701" s="2" t="n">
        <v>-275</v>
      </c>
      <c r="C4701" s="2" t="n">
        <v>-25</v>
      </c>
      <c r="D4701" s="2">
        <f>(A4701+B4701)/2 + C4701/2</f>
        <v/>
      </c>
      <c r="E4701" s="2">
        <f>SQRT(A4701^2+B4701^2+C4701^2)</f>
        <v/>
      </c>
      <c r="F4701" s="2">
        <f>INPUTS!$B$8*A4701+INPUTS!$B$9*D4701+INPUTS!$B$10*B4701</f>
        <v/>
      </c>
      <c r="G4701" s="2">
        <f>INPUTS!$B$11*A4701/10000</f>
        <v/>
      </c>
      <c r="H4701" s="2">
        <f>MAX(0, (INPUTS!$B$14+INPUTS!$B$16*INPUTS!$B$15) + (1-INPUTS!$B$18)*INPUTS!$B$19*G4701 - INPUTS!$B$17 - INPUTS!$B$20*MAX(0, -F4701))</f>
        <v/>
      </c>
      <c r="I4701" s="2">
        <f>IF(INPUTS!$B$13=0, H4701&lt;=0, H4701&lt;INPUTS!$B$13)</f>
        <v/>
      </c>
      <c r="J4701" s="2">
        <f>INPUTS!$B$21 + INPUTS!$B$24*F4701 + INPUTS!$B$25*G4701</f>
        <v/>
      </c>
      <c r="K4701" s="2">
        <f>J4701&lt;INPUTS!$B$23</f>
        <v/>
      </c>
      <c r="L4701" s="2">
        <f>J4701&lt;INPUTS!$B$22</f>
        <v/>
      </c>
      <c r="M4701" s="2">
        <f>INPUTS!$B$26 + INPUTS!$B$29*F4701</f>
        <v/>
      </c>
      <c r="N4701" s="2">
        <f>M4701&lt;INPUTS!$B$28</f>
        <v/>
      </c>
      <c r="O4701" s="2">
        <f>M4701&lt;INPUTS!$B$27</f>
        <v/>
      </c>
      <c r="P4701" s="2">
        <f>INPUTS!$B$30 + (1-INPUTS!$B$18)*INPUTS!$B$19*G4701</f>
        <v/>
      </c>
      <c r="Q4701" s="2">
        <f>INPUTS!$B$31 + INPUTS!$B$32*P4701</f>
        <v/>
      </c>
      <c r="R4701" s="2">
        <f>IF(INPUTS!$B$13=0, Q4701&lt;=0, Q4701&lt;INPUTS!$B$13)</f>
        <v/>
      </c>
      <c r="S4701" s="2">
        <f>OR(I4701,K4701,N4701,R4701)</f>
        <v/>
      </c>
      <c r="T4701" s="2">
        <f>OR(I4701,L4701,O4701,R4701)</f>
        <v/>
      </c>
    </row>
    <row r="4702">
      <c r="A4702" s="2" t="n">
        <v>-25</v>
      </c>
      <c r="B4702" s="2" t="n">
        <v>-275</v>
      </c>
      <c r="C4702" s="2" t="n">
        <v>0</v>
      </c>
      <c r="D4702" s="2">
        <f>(A4702+B4702)/2 + C4702/2</f>
        <v/>
      </c>
      <c r="E4702" s="2">
        <f>SQRT(A4702^2+B4702^2+C4702^2)</f>
        <v/>
      </c>
      <c r="F4702" s="2">
        <f>INPUTS!$B$8*A4702+INPUTS!$B$9*D4702+INPUTS!$B$10*B4702</f>
        <v/>
      </c>
      <c r="G4702" s="2">
        <f>INPUTS!$B$11*A4702/10000</f>
        <v/>
      </c>
      <c r="H4702" s="2">
        <f>MAX(0, (INPUTS!$B$14+INPUTS!$B$16*INPUTS!$B$15) + (1-INPUTS!$B$18)*INPUTS!$B$19*G4702 - INPUTS!$B$17 - INPUTS!$B$20*MAX(0, -F4702))</f>
        <v/>
      </c>
      <c r="I4702" s="2">
        <f>IF(INPUTS!$B$13=0, H4702&lt;=0, H4702&lt;INPUTS!$B$13)</f>
        <v/>
      </c>
      <c r="J4702" s="2">
        <f>INPUTS!$B$21 + INPUTS!$B$24*F4702 + INPUTS!$B$25*G4702</f>
        <v/>
      </c>
      <c r="K4702" s="2">
        <f>J4702&lt;INPUTS!$B$23</f>
        <v/>
      </c>
      <c r="L4702" s="2">
        <f>J4702&lt;INPUTS!$B$22</f>
        <v/>
      </c>
      <c r="M4702" s="2">
        <f>INPUTS!$B$26 + INPUTS!$B$29*F4702</f>
        <v/>
      </c>
      <c r="N4702" s="2">
        <f>M4702&lt;INPUTS!$B$28</f>
        <v/>
      </c>
      <c r="O4702" s="2">
        <f>M4702&lt;INPUTS!$B$27</f>
        <v/>
      </c>
      <c r="P4702" s="2">
        <f>INPUTS!$B$30 + (1-INPUTS!$B$18)*INPUTS!$B$19*G4702</f>
        <v/>
      </c>
      <c r="Q4702" s="2">
        <f>INPUTS!$B$31 + INPUTS!$B$32*P4702</f>
        <v/>
      </c>
      <c r="R4702" s="2">
        <f>IF(INPUTS!$B$13=0, Q4702&lt;=0, Q4702&lt;INPUTS!$B$13)</f>
        <v/>
      </c>
      <c r="S4702" s="2">
        <f>OR(I4702,K4702,N4702,R4702)</f>
        <v/>
      </c>
      <c r="T4702" s="2">
        <f>OR(I4702,L4702,O4702,R4702)</f>
        <v/>
      </c>
    </row>
    <row r="4703">
      <c r="A4703" s="2" t="n">
        <v>-25</v>
      </c>
      <c r="B4703" s="2" t="n">
        <v>-275</v>
      </c>
      <c r="C4703" s="2" t="n">
        <v>25</v>
      </c>
      <c r="D4703" s="2">
        <f>(A4703+B4703)/2 + C4703/2</f>
        <v/>
      </c>
      <c r="E4703" s="2">
        <f>SQRT(A4703^2+B4703^2+C4703^2)</f>
        <v/>
      </c>
      <c r="F4703" s="2">
        <f>INPUTS!$B$8*A4703+INPUTS!$B$9*D4703+INPUTS!$B$10*B4703</f>
        <v/>
      </c>
      <c r="G4703" s="2">
        <f>INPUTS!$B$11*A4703/10000</f>
        <v/>
      </c>
      <c r="H4703" s="2">
        <f>MAX(0, (INPUTS!$B$14+INPUTS!$B$16*INPUTS!$B$15) + (1-INPUTS!$B$18)*INPUTS!$B$19*G4703 - INPUTS!$B$17 - INPUTS!$B$20*MAX(0, -F4703))</f>
        <v/>
      </c>
      <c r="I4703" s="2">
        <f>IF(INPUTS!$B$13=0, H4703&lt;=0, H4703&lt;INPUTS!$B$13)</f>
        <v/>
      </c>
      <c r="J4703" s="2">
        <f>INPUTS!$B$21 + INPUTS!$B$24*F4703 + INPUTS!$B$25*G4703</f>
        <v/>
      </c>
      <c r="K4703" s="2">
        <f>J4703&lt;INPUTS!$B$23</f>
        <v/>
      </c>
      <c r="L4703" s="2">
        <f>J4703&lt;INPUTS!$B$22</f>
        <v/>
      </c>
      <c r="M4703" s="2">
        <f>INPUTS!$B$26 + INPUTS!$B$29*F4703</f>
        <v/>
      </c>
      <c r="N4703" s="2">
        <f>M4703&lt;INPUTS!$B$28</f>
        <v/>
      </c>
      <c r="O4703" s="2">
        <f>M4703&lt;INPUTS!$B$27</f>
        <v/>
      </c>
      <c r="P4703" s="2">
        <f>INPUTS!$B$30 + (1-INPUTS!$B$18)*INPUTS!$B$19*G4703</f>
        <v/>
      </c>
      <c r="Q4703" s="2">
        <f>INPUTS!$B$31 + INPUTS!$B$32*P4703</f>
        <v/>
      </c>
      <c r="R4703" s="2">
        <f>IF(INPUTS!$B$13=0, Q4703&lt;=0, Q4703&lt;INPUTS!$B$13)</f>
        <v/>
      </c>
      <c r="S4703" s="2">
        <f>OR(I4703,K4703,N4703,R4703)</f>
        <v/>
      </c>
      <c r="T4703" s="2">
        <f>OR(I4703,L4703,O4703,R4703)</f>
        <v/>
      </c>
    </row>
    <row r="4704">
      <c r="A4704" s="2" t="n">
        <v>-25</v>
      </c>
      <c r="B4704" s="2" t="n">
        <v>-275</v>
      </c>
      <c r="C4704" s="2" t="n">
        <v>50</v>
      </c>
      <c r="D4704" s="2">
        <f>(A4704+B4704)/2 + C4704/2</f>
        <v/>
      </c>
      <c r="E4704" s="2">
        <f>SQRT(A4704^2+B4704^2+C4704^2)</f>
        <v/>
      </c>
      <c r="F4704" s="2">
        <f>INPUTS!$B$8*A4704+INPUTS!$B$9*D4704+INPUTS!$B$10*B4704</f>
        <v/>
      </c>
      <c r="G4704" s="2">
        <f>INPUTS!$B$11*A4704/10000</f>
        <v/>
      </c>
      <c r="H4704" s="2">
        <f>MAX(0, (INPUTS!$B$14+INPUTS!$B$16*INPUTS!$B$15) + (1-INPUTS!$B$18)*INPUTS!$B$19*G4704 - INPUTS!$B$17 - INPUTS!$B$20*MAX(0, -F4704))</f>
        <v/>
      </c>
      <c r="I4704" s="2">
        <f>IF(INPUTS!$B$13=0, H4704&lt;=0, H4704&lt;INPUTS!$B$13)</f>
        <v/>
      </c>
      <c r="J4704" s="2">
        <f>INPUTS!$B$21 + INPUTS!$B$24*F4704 + INPUTS!$B$25*G4704</f>
        <v/>
      </c>
      <c r="K4704" s="2">
        <f>J4704&lt;INPUTS!$B$23</f>
        <v/>
      </c>
      <c r="L4704" s="2">
        <f>J4704&lt;INPUTS!$B$22</f>
        <v/>
      </c>
      <c r="M4704" s="2">
        <f>INPUTS!$B$26 + INPUTS!$B$29*F4704</f>
        <v/>
      </c>
      <c r="N4704" s="2">
        <f>M4704&lt;INPUTS!$B$28</f>
        <v/>
      </c>
      <c r="O4704" s="2">
        <f>M4704&lt;INPUTS!$B$27</f>
        <v/>
      </c>
      <c r="P4704" s="2">
        <f>INPUTS!$B$30 + (1-INPUTS!$B$18)*INPUTS!$B$19*G4704</f>
        <v/>
      </c>
      <c r="Q4704" s="2">
        <f>INPUTS!$B$31 + INPUTS!$B$32*P4704</f>
        <v/>
      </c>
      <c r="R4704" s="2">
        <f>IF(INPUTS!$B$13=0, Q4704&lt;=0, Q4704&lt;INPUTS!$B$13)</f>
        <v/>
      </c>
      <c r="S4704" s="2">
        <f>OR(I4704,K4704,N4704,R4704)</f>
        <v/>
      </c>
      <c r="T4704" s="2">
        <f>OR(I4704,L4704,O4704,R4704)</f>
        <v/>
      </c>
    </row>
    <row r="4705">
      <c r="A4705" s="2" t="n">
        <v>-25</v>
      </c>
      <c r="B4705" s="2" t="n">
        <v>-275</v>
      </c>
      <c r="C4705" s="2" t="n">
        <v>75</v>
      </c>
      <c r="D4705" s="2">
        <f>(A4705+B4705)/2 + C4705/2</f>
        <v/>
      </c>
      <c r="E4705" s="2">
        <f>SQRT(A4705^2+B4705^2+C4705^2)</f>
        <v/>
      </c>
      <c r="F4705" s="2">
        <f>INPUTS!$B$8*A4705+INPUTS!$B$9*D4705+INPUTS!$B$10*B4705</f>
        <v/>
      </c>
      <c r="G4705" s="2">
        <f>INPUTS!$B$11*A4705/10000</f>
        <v/>
      </c>
      <c r="H4705" s="2">
        <f>MAX(0, (INPUTS!$B$14+INPUTS!$B$16*INPUTS!$B$15) + (1-INPUTS!$B$18)*INPUTS!$B$19*G4705 - INPUTS!$B$17 - INPUTS!$B$20*MAX(0, -F4705))</f>
        <v/>
      </c>
      <c r="I4705" s="2">
        <f>IF(INPUTS!$B$13=0, H4705&lt;=0, H4705&lt;INPUTS!$B$13)</f>
        <v/>
      </c>
      <c r="J4705" s="2">
        <f>INPUTS!$B$21 + INPUTS!$B$24*F4705 + INPUTS!$B$25*G4705</f>
        <v/>
      </c>
      <c r="K4705" s="2">
        <f>J4705&lt;INPUTS!$B$23</f>
        <v/>
      </c>
      <c r="L4705" s="2">
        <f>J4705&lt;INPUTS!$B$22</f>
        <v/>
      </c>
      <c r="M4705" s="2">
        <f>INPUTS!$B$26 + INPUTS!$B$29*F4705</f>
        <v/>
      </c>
      <c r="N4705" s="2">
        <f>M4705&lt;INPUTS!$B$28</f>
        <v/>
      </c>
      <c r="O4705" s="2">
        <f>M4705&lt;INPUTS!$B$27</f>
        <v/>
      </c>
      <c r="P4705" s="2">
        <f>INPUTS!$B$30 + (1-INPUTS!$B$18)*INPUTS!$B$19*G4705</f>
        <v/>
      </c>
      <c r="Q4705" s="2">
        <f>INPUTS!$B$31 + INPUTS!$B$32*P4705</f>
        <v/>
      </c>
      <c r="R4705" s="2">
        <f>IF(INPUTS!$B$13=0, Q4705&lt;=0, Q4705&lt;INPUTS!$B$13)</f>
        <v/>
      </c>
      <c r="S4705" s="2">
        <f>OR(I4705,K4705,N4705,R4705)</f>
        <v/>
      </c>
      <c r="T4705" s="2">
        <f>OR(I4705,L4705,O4705,R4705)</f>
        <v/>
      </c>
    </row>
    <row r="4706">
      <c r="A4706" s="2" t="n">
        <v>-25</v>
      </c>
      <c r="B4706" s="2" t="n">
        <v>-275</v>
      </c>
      <c r="C4706" s="2" t="n">
        <v>100</v>
      </c>
      <c r="D4706" s="2">
        <f>(A4706+B4706)/2 + C4706/2</f>
        <v/>
      </c>
      <c r="E4706" s="2">
        <f>SQRT(A4706^2+B4706^2+C4706^2)</f>
        <v/>
      </c>
      <c r="F4706" s="2">
        <f>INPUTS!$B$8*A4706+INPUTS!$B$9*D4706+INPUTS!$B$10*B4706</f>
        <v/>
      </c>
      <c r="G4706" s="2">
        <f>INPUTS!$B$11*A4706/10000</f>
        <v/>
      </c>
      <c r="H4706" s="2">
        <f>MAX(0, (INPUTS!$B$14+INPUTS!$B$16*INPUTS!$B$15) + (1-INPUTS!$B$18)*INPUTS!$B$19*G4706 - INPUTS!$B$17 - INPUTS!$B$20*MAX(0, -F4706))</f>
        <v/>
      </c>
      <c r="I4706" s="2">
        <f>IF(INPUTS!$B$13=0, H4706&lt;=0, H4706&lt;INPUTS!$B$13)</f>
        <v/>
      </c>
      <c r="J4706" s="2">
        <f>INPUTS!$B$21 + INPUTS!$B$24*F4706 + INPUTS!$B$25*G4706</f>
        <v/>
      </c>
      <c r="K4706" s="2">
        <f>J4706&lt;INPUTS!$B$23</f>
        <v/>
      </c>
      <c r="L4706" s="2">
        <f>J4706&lt;INPUTS!$B$22</f>
        <v/>
      </c>
      <c r="M4706" s="2">
        <f>INPUTS!$B$26 + INPUTS!$B$29*F4706</f>
        <v/>
      </c>
      <c r="N4706" s="2">
        <f>M4706&lt;INPUTS!$B$28</f>
        <v/>
      </c>
      <c r="O4706" s="2">
        <f>M4706&lt;INPUTS!$B$27</f>
        <v/>
      </c>
      <c r="P4706" s="2">
        <f>INPUTS!$B$30 + (1-INPUTS!$B$18)*INPUTS!$B$19*G4706</f>
        <v/>
      </c>
      <c r="Q4706" s="2">
        <f>INPUTS!$B$31 + INPUTS!$B$32*P4706</f>
        <v/>
      </c>
      <c r="R4706" s="2">
        <f>IF(INPUTS!$B$13=0, Q4706&lt;=0, Q4706&lt;INPUTS!$B$13)</f>
        <v/>
      </c>
      <c r="S4706" s="2">
        <f>OR(I4706,K4706,N4706,R4706)</f>
        <v/>
      </c>
      <c r="T4706" s="2">
        <f>OR(I4706,L4706,O4706,R4706)</f>
        <v/>
      </c>
    </row>
    <row r="4707">
      <c r="A4707" s="2" t="n">
        <v>-25</v>
      </c>
      <c r="B4707" s="2" t="n">
        <v>-275</v>
      </c>
      <c r="C4707" s="2" t="n">
        <v>125</v>
      </c>
      <c r="D4707" s="2">
        <f>(A4707+B4707)/2 + C4707/2</f>
        <v/>
      </c>
      <c r="E4707" s="2">
        <f>SQRT(A4707^2+B4707^2+C4707^2)</f>
        <v/>
      </c>
      <c r="F4707" s="2">
        <f>INPUTS!$B$8*A4707+INPUTS!$B$9*D4707+INPUTS!$B$10*B4707</f>
        <v/>
      </c>
      <c r="G4707" s="2">
        <f>INPUTS!$B$11*A4707/10000</f>
        <v/>
      </c>
      <c r="H4707" s="2">
        <f>MAX(0, (INPUTS!$B$14+INPUTS!$B$16*INPUTS!$B$15) + (1-INPUTS!$B$18)*INPUTS!$B$19*G4707 - INPUTS!$B$17 - INPUTS!$B$20*MAX(0, -F4707))</f>
        <v/>
      </c>
      <c r="I4707" s="2">
        <f>IF(INPUTS!$B$13=0, H4707&lt;=0, H4707&lt;INPUTS!$B$13)</f>
        <v/>
      </c>
      <c r="J4707" s="2">
        <f>INPUTS!$B$21 + INPUTS!$B$24*F4707 + INPUTS!$B$25*G4707</f>
        <v/>
      </c>
      <c r="K4707" s="2">
        <f>J4707&lt;INPUTS!$B$23</f>
        <v/>
      </c>
      <c r="L4707" s="2">
        <f>J4707&lt;INPUTS!$B$22</f>
        <v/>
      </c>
      <c r="M4707" s="2">
        <f>INPUTS!$B$26 + INPUTS!$B$29*F4707</f>
        <v/>
      </c>
      <c r="N4707" s="2">
        <f>M4707&lt;INPUTS!$B$28</f>
        <v/>
      </c>
      <c r="O4707" s="2">
        <f>M4707&lt;INPUTS!$B$27</f>
        <v/>
      </c>
      <c r="P4707" s="2">
        <f>INPUTS!$B$30 + (1-INPUTS!$B$18)*INPUTS!$B$19*G4707</f>
        <v/>
      </c>
      <c r="Q4707" s="2">
        <f>INPUTS!$B$31 + INPUTS!$B$32*P4707</f>
        <v/>
      </c>
      <c r="R4707" s="2">
        <f>IF(INPUTS!$B$13=0, Q4707&lt;=0, Q4707&lt;INPUTS!$B$13)</f>
        <v/>
      </c>
      <c r="S4707" s="2">
        <f>OR(I4707,K4707,N4707,R4707)</f>
        <v/>
      </c>
      <c r="T4707" s="2">
        <f>OR(I4707,L4707,O4707,R4707)</f>
        <v/>
      </c>
    </row>
    <row r="4708">
      <c r="A4708" s="2" t="n">
        <v>-25</v>
      </c>
      <c r="B4708" s="2" t="n">
        <v>-275</v>
      </c>
      <c r="C4708" s="2" t="n">
        <v>150</v>
      </c>
      <c r="D4708" s="2">
        <f>(A4708+B4708)/2 + C4708/2</f>
        <v/>
      </c>
      <c r="E4708" s="2">
        <f>SQRT(A4708^2+B4708^2+C4708^2)</f>
        <v/>
      </c>
      <c r="F4708" s="2">
        <f>INPUTS!$B$8*A4708+INPUTS!$B$9*D4708+INPUTS!$B$10*B4708</f>
        <v/>
      </c>
      <c r="G4708" s="2">
        <f>INPUTS!$B$11*A4708/10000</f>
        <v/>
      </c>
      <c r="H4708" s="2">
        <f>MAX(0, (INPUTS!$B$14+INPUTS!$B$16*INPUTS!$B$15) + (1-INPUTS!$B$18)*INPUTS!$B$19*G4708 - INPUTS!$B$17 - INPUTS!$B$20*MAX(0, -F4708))</f>
        <v/>
      </c>
      <c r="I4708" s="2">
        <f>IF(INPUTS!$B$13=0, H4708&lt;=0, H4708&lt;INPUTS!$B$13)</f>
        <v/>
      </c>
      <c r="J4708" s="2">
        <f>INPUTS!$B$21 + INPUTS!$B$24*F4708 + INPUTS!$B$25*G4708</f>
        <v/>
      </c>
      <c r="K4708" s="2">
        <f>J4708&lt;INPUTS!$B$23</f>
        <v/>
      </c>
      <c r="L4708" s="2">
        <f>J4708&lt;INPUTS!$B$22</f>
        <v/>
      </c>
      <c r="M4708" s="2">
        <f>INPUTS!$B$26 + INPUTS!$B$29*F4708</f>
        <v/>
      </c>
      <c r="N4708" s="2">
        <f>M4708&lt;INPUTS!$B$28</f>
        <v/>
      </c>
      <c r="O4708" s="2">
        <f>M4708&lt;INPUTS!$B$27</f>
        <v/>
      </c>
      <c r="P4708" s="2">
        <f>INPUTS!$B$30 + (1-INPUTS!$B$18)*INPUTS!$B$19*G4708</f>
        <v/>
      </c>
      <c r="Q4708" s="2">
        <f>INPUTS!$B$31 + INPUTS!$B$32*P4708</f>
        <v/>
      </c>
      <c r="R4708" s="2">
        <f>IF(INPUTS!$B$13=0, Q4708&lt;=0, Q4708&lt;INPUTS!$B$13)</f>
        <v/>
      </c>
      <c r="S4708" s="2">
        <f>OR(I4708,K4708,N4708,R4708)</f>
        <v/>
      </c>
      <c r="T4708" s="2">
        <f>OR(I4708,L4708,O4708,R4708)</f>
        <v/>
      </c>
    </row>
    <row r="4709">
      <c r="A4709" s="2" t="n">
        <v>-25</v>
      </c>
      <c r="B4709" s="2" t="n">
        <v>-275</v>
      </c>
      <c r="C4709" s="2" t="n">
        <v>175</v>
      </c>
      <c r="D4709" s="2">
        <f>(A4709+B4709)/2 + C4709/2</f>
        <v/>
      </c>
      <c r="E4709" s="2">
        <f>SQRT(A4709^2+B4709^2+C4709^2)</f>
        <v/>
      </c>
      <c r="F4709" s="2">
        <f>INPUTS!$B$8*A4709+INPUTS!$B$9*D4709+INPUTS!$B$10*B4709</f>
        <v/>
      </c>
      <c r="G4709" s="2">
        <f>INPUTS!$B$11*A4709/10000</f>
        <v/>
      </c>
      <c r="H4709" s="2">
        <f>MAX(0, (INPUTS!$B$14+INPUTS!$B$16*INPUTS!$B$15) + (1-INPUTS!$B$18)*INPUTS!$B$19*G4709 - INPUTS!$B$17 - INPUTS!$B$20*MAX(0, -F4709))</f>
        <v/>
      </c>
      <c r="I4709" s="2">
        <f>IF(INPUTS!$B$13=0, H4709&lt;=0, H4709&lt;INPUTS!$B$13)</f>
        <v/>
      </c>
      <c r="J4709" s="2">
        <f>INPUTS!$B$21 + INPUTS!$B$24*F4709 + INPUTS!$B$25*G4709</f>
        <v/>
      </c>
      <c r="K4709" s="2">
        <f>J4709&lt;INPUTS!$B$23</f>
        <v/>
      </c>
      <c r="L4709" s="2">
        <f>J4709&lt;INPUTS!$B$22</f>
        <v/>
      </c>
      <c r="M4709" s="2">
        <f>INPUTS!$B$26 + INPUTS!$B$29*F4709</f>
        <v/>
      </c>
      <c r="N4709" s="2">
        <f>M4709&lt;INPUTS!$B$28</f>
        <v/>
      </c>
      <c r="O4709" s="2">
        <f>M4709&lt;INPUTS!$B$27</f>
        <v/>
      </c>
      <c r="P4709" s="2">
        <f>INPUTS!$B$30 + (1-INPUTS!$B$18)*INPUTS!$B$19*G4709</f>
        <v/>
      </c>
      <c r="Q4709" s="2">
        <f>INPUTS!$B$31 + INPUTS!$B$32*P4709</f>
        <v/>
      </c>
      <c r="R4709" s="2">
        <f>IF(INPUTS!$B$13=0, Q4709&lt;=0, Q4709&lt;INPUTS!$B$13)</f>
        <v/>
      </c>
      <c r="S4709" s="2">
        <f>OR(I4709,K4709,N4709,R4709)</f>
        <v/>
      </c>
      <c r="T4709" s="2">
        <f>OR(I4709,L4709,O4709,R4709)</f>
        <v/>
      </c>
    </row>
    <row r="4710">
      <c r="A4710" s="2" t="n">
        <v>-25</v>
      </c>
      <c r="B4710" s="2" t="n">
        <v>-275</v>
      </c>
      <c r="C4710" s="2" t="n">
        <v>200</v>
      </c>
      <c r="D4710" s="2">
        <f>(A4710+B4710)/2 + C4710/2</f>
        <v/>
      </c>
      <c r="E4710" s="2">
        <f>SQRT(A4710^2+B4710^2+C4710^2)</f>
        <v/>
      </c>
      <c r="F4710" s="2">
        <f>INPUTS!$B$8*A4710+INPUTS!$B$9*D4710+INPUTS!$B$10*B4710</f>
        <v/>
      </c>
      <c r="G4710" s="2">
        <f>INPUTS!$B$11*A4710/10000</f>
        <v/>
      </c>
      <c r="H4710" s="2">
        <f>MAX(0, (INPUTS!$B$14+INPUTS!$B$16*INPUTS!$B$15) + (1-INPUTS!$B$18)*INPUTS!$B$19*G4710 - INPUTS!$B$17 - INPUTS!$B$20*MAX(0, -F4710))</f>
        <v/>
      </c>
      <c r="I4710" s="2">
        <f>IF(INPUTS!$B$13=0, H4710&lt;=0, H4710&lt;INPUTS!$B$13)</f>
        <v/>
      </c>
      <c r="J4710" s="2">
        <f>INPUTS!$B$21 + INPUTS!$B$24*F4710 + INPUTS!$B$25*G4710</f>
        <v/>
      </c>
      <c r="K4710" s="2">
        <f>J4710&lt;INPUTS!$B$23</f>
        <v/>
      </c>
      <c r="L4710" s="2">
        <f>J4710&lt;INPUTS!$B$22</f>
        <v/>
      </c>
      <c r="M4710" s="2">
        <f>INPUTS!$B$26 + INPUTS!$B$29*F4710</f>
        <v/>
      </c>
      <c r="N4710" s="2">
        <f>M4710&lt;INPUTS!$B$28</f>
        <v/>
      </c>
      <c r="O4710" s="2">
        <f>M4710&lt;INPUTS!$B$27</f>
        <v/>
      </c>
      <c r="P4710" s="2">
        <f>INPUTS!$B$30 + (1-INPUTS!$B$18)*INPUTS!$B$19*G4710</f>
        <v/>
      </c>
      <c r="Q4710" s="2">
        <f>INPUTS!$B$31 + INPUTS!$B$32*P4710</f>
        <v/>
      </c>
      <c r="R4710" s="2">
        <f>IF(INPUTS!$B$13=0, Q4710&lt;=0, Q4710&lt;INPUTS!$B$13)</f>
        <v/>
      </c>
      <c r="S4710" s="2">
        <f>OR(I4710,K4710,N4710,R4710)</f>
        <v/>
      </c>
      <c r="T4710" s="2">
        <f>OR(I4710,L4710,O4710,R4710)</f>
        <v/>
      </c>
    </row>
    <row r="4711">
      <c r="A4711" s="2" t="n">
        <v>-25</v>
      </c>
      <c r="B4711" s="2" t="n">
        <v>-250</v>
      </c>
      <c r="C4711" s="2" t="n">
        <v>-200</v>
      </c>
      <c r="D4711" s="2">
        <f>(A4711+B4711)/2 + C4711/2</f>
        <v/>
      </c>
      <c r="E4711" s="2">
        <f>SQRT(A4711^2+B4711^2+C4711^2)</f>
        <v/>
      </c>
      <c r="F4711" s="2">
        <f>INPUTS!$B$8*A4711+INPUTS!$B$9*D4711+INPUTS!$B$10*B4711</f>
        <v/>
      </c>
      <c r="G4711" s="2">
        <f>INPUTS!$B$11*A4711/10000</f>
        <v/>
      </c>
      <c r="H4711" s="2">
        <f>MAX(0, (INPUTS!$B$14+INPUTS!$B$16*INPUTS!$B$15) + (1-INPUTS!$B$18)*INPUTS!$B$19*G4711 - INPUTS!$B$17 - INPUTS!$B$20*MAX(0, -F4711))</f>
        <v/>
      </c>
      <c r="I4711" s="2">
        <f>IF(INPUTS!$B$13=0, H4711&lt;=0, H4711&lt;INPUTS!$B$13)</f>
        <v/>
      </c>
      <c r="J4711" s="2">
        <f>INPUTS!$B$21 + INPUTS!$B$24*F4711 + INPUTS!$B$25*G4711</f>
        <v/>
      </c>
      <c r="K4711" s="2">
        <f>J4711&lt;INPUTS!$B$23</f>
        <v/>
      </c>
      <c r="L4711" s="2">
        <f>J4711&lt;INPUTS!$B$22</f>
        <v/>
      </c>
      <c r="M4711" s="2">
        <f>INPUTS!$B$26 + INPUTS!$B$29*F4711</f>
        <v/>
      </c>
      <c r="N4711" s="2">
        <f>M4711&lt;INPUTS!$B$28</f>
        <v/>
      </c>
      <c r="O4711" s="2">
        <f>M4711&lt;INPUTS!$B$27</f>
        <v/>
      </c>
      <c r="P4711" s="2">
        <f>INPUTS!$B$30 + (1-INPUTS!$B$18)*INPUTS!$B$19*G4711</f>
        <v/>
      </c>
      <c r="Q4711" s="2">
        <f>INPUTS!$B$31 + INPUTS!$B$32*P4711</f>
        <v/>
      </c>
      <c r="R4711" s="2">
        <f>IF(INPUTS!$B$13=0, Q4711&lt;=0, Q4711&lt;INPUTS!$B$13)</f>
        <v/>
      </c>
      <c r="S4711" s="2">
        <f>OR(I4711,K4711,N4711,R4711)</f>
        <v/>
      </c>
      <c r="T4711" s="2">
        <f>OR(I4711,L4711,O4711,R4711)</f>
        <v/>
      </c>
    </row>
    <row r="4712">
      <c r="A4712" s="2" t="n">
        <v>-25</v>
      </c>
      <c r="B4712" s="2" t="n">
        <v>-250</v>
      </c>
      <c r="C4712" s="2" t="n">
        <v>-175</v>
      </c>
      <c r="D4712" s="2">
        <f>(A4712+B4712)/2 + C4712/2</f>
        <v/>
      </c>
      <c r="E4712" s="2">
        <f>SQRT(A4712^2+B4712^2+C4712^2)</f>
        <v/>
      </c>
      <c r="F4712" s="2">
        <f>INPUTS!$B$8*A4712+INPUTS!$B$9*D4712+INPUTS!$B$10*B4712</f>
        <v/>
      </c>
      <c r="G4712" s="2">
        <f>INPUTS!$B$11*A4712/10000</f>
        <v/>
      </c>
      <c r="H4712" s="2">
        <f>MAX(0, (INPUTS!$B$14+INPUTS!$B$16*INPUTS!$B$15) + (1-INPUTS!$B$18)*INPUTS!$B$19*G4712 - INPUTS!$B$17 - INPUTS!$B$20*MAX(0, -F4712))</f>
        <v/>
      </c>
      <c r="I4712" s="2">
        <f>IF(INPUTS!$B$13=0, H4712&lt;=0, H4712&lt;INPUTS!$B$13)</f>
        <v/>
      </c>
      <c r="J4712" s="2">
        <f>INPUTS!$B$21 + INPUTS!$B$24*F4712 + INPUTS!$B$25*G4712</f>
        <v/>
      </c>
      <c r="K4712" s="2">
        <f>J4712&lt;INPUTS!$B$23</f>
        <v/>
      </c>
      <c r="L4712" s="2">
        <f>J4712&lt;INPUTS!$B$22</f>
        <v/>
      </c>
      <c r="M4712" s="2">
        <f>INPUTS!$B$26 + INPUTS!$B$29*F4712</f>
        <v/>
      </c>
      <c r="N4712" s="2">
        <f>M4712&lt;INPUTS!$B$28</f>
        <v/>
      </c>
      <c r="O4712" s="2">
        <f>M4712&lt;INPUTS!$B$27</f>
        <v/>
      </c>
      <c r="P4712" s="2">
        <f>INPUTS!$B$30 + (1-INPUTS!$B$18)*INPUTS!$B$19*G4712</f>
        <v/>
      </c>
      <c r="Q4712" s="2">
        <f>INPUTS!$B$31 + INPUTS!$B$32*P4712</f>
        <v/>
      </c>
      <c r="R4712" s="2">
        <f>IF(INPUTS!$B$13=0, Q4712&lt;=0, Q4712&lt;INPUTS!$B$13)</f>
        <v/>
      </c>
      <c r="S4712" s="2">
        <f>OR(I4712,K4712,N4712,R4712)</f>
        <v/>
      </c>
      <c r="T4712" s="2">
        <f>OR(I4712,L4712,O4712,R4712)</f>
        <v/>
      </c>
    </row>
    <row r="4713">
      <c r="A4713" s="2" t="n">
        <v>-25</v>
      </c>
      <c r="B4713" s="2" t="n">
        <v>-250</v>
      </c>
      <c r="C4713" s="2" t="n">
        <v>-150</v>
      </c>
      <c r="D4713" s="2">
        <f>(A4713+B4713)/2 + C4713/2</f>
        <v/>
      </c>
      <c r="E4713" s="2">
        <f>SQRT(A4713^2+B4713^2+C4713^2)</f>
        <v/>
      </c>
      <c r="F4713" s="2">
        <f>INPUTS!$B$8*A4713+INPUTS!$B$9*D4713+INPUTS!$B$10*B4713</f>
        <v/>
      </c>
      <c r="G4713" s="2">
        <f>INPUTS!$B$11*A4713/10000</f>
        <v/>
      </c>
      <c r="H4713" s="2">
        <f>MAX(0, (INPUTS!$B$14+INPUTS!$B$16*INPUTS!$B$15) + (1-INPUTS!$B$18)*INPUTS!$B$19*G4713 - INPUTS!$B$17 - INPUTS!$B$20*MAX(0, -F4713))</f>
        <v/>
      </c>
      <c r="I4713" s="2">
        <f>IF(INPUTS!$B$13=0, H4713&lt;=0, H4713&lt;INPUTS!$B$13)</f>
        <v/>
      </c>
      <c r="J4713" s="2">
        <f>INPUTS!$B$21 + INPUTS!$B$24*F4713 + INPUTS!$B$25*G4713</f>
        <v/>
      </c>
      <c r="K4713" s="2">
        <f>J4713&lt;INPUTS!$B$23</f>
        <v/>
      </c>
      <c r="L4713" s="2">
        <f>J4713&lt;INPUTS!$B$22</f>
        <v/>
      </c>
      <c r="M4713" s="2">
        <f>INPUTS!$B$26 + INPUTS!$B$29*F4713</f>
        <v/>
      </c>
      <c r="N4713" s="2">
        <f>M4713&lt;INPUTS!$B$28</f>
        <v/>
      </c>
      <c r="O4713" s="2">
        <f>M4713&lt;INPUTS!$B$27</f>
        <v/>
      </c>
      <c r="P4713" s="2">
        <f>INPUTS!$B$30 + (1-INPUTS!$B$18)*INPUTS!$B$19*G4713</f>
        <v/>
      </c>
      <c r="Q4713" s="2">
        <f>INPUTS!$B$31 + INPUTS!$B$32*P4713</f>
        <v/>
      </c>
      <c r="R4713" s="2">
        <f>IF(INPUTS!$B$13=0, Q4713&lt;=0, Q4713&lt;INPUTS!$B$13)</f>
        <v/>
      </c>
      <c r="S4713" s="2">
        <f>OR(I4713,K4713,N4713,R4713)</f>
        <v/>
      </c>
      <c r="T4713" s="2">
        <f>OR(I4713,L4713,O4713,R4713)</f>
        <v/>
      </c>
    </row>
    <row r="4714">
      <c r="A4714" s="2" t="n">
        <v>-25</v>
      </c>
      <c r="B4714" s="2" t="n">
        <v>-250</v>
      </c>
      <c r="C4714" s="2" t="n">
        <v>-125</v>
      </c>
      <c r="D4714" s="2">
        <f>(A4714+B4714)/2 + C4714/2</f>
        <v/>
      </c>
      <c r="E4714" s="2">
        <f>SQRT(A4714^2+B4714^2+C4714^2)</f>
        <v/>
      </c>
      <c r="F4714" s="2">
        <f>INPUTS!$B$8*A4714+INPUTS!$B$9*D4714+INPUTS!$B$10*B4714</f>
        <v/>
      </c>
      <c r="G4714" s="2">
        <f>INPUTS!$B$11*A4714/10000</f>
        <v/>
      </c>
      <c r="H4714" s="2">
        <f>MAX(0, (INPUTS!$B$14+INPUTS!$B$16*INPUTS!$B$15) + (1-INPUTS!$B$18)*INPUTS!$B$19*G4714 - INPUTS!$B$17 - INPUTS!$B$20*MAX(0, -F4714))</f>
        <v/>
      </c>
      <c r="I4714" s="2">
        <f>IF(INPUTS!$B$13=0, H4714&lt;=0, H4714&lt;INPUTS!$B$13)</f>
        <v/>
      </c>
      <c r="J4714" s="2">
        <f>INPUTS!$B$21 + INPUTS!$B$24*F4714 + INPUTS!$B$25*G4714</f>
        <v/>
      </c>
      <c r="K4714" s="2">
        <f>J4714&lt;INPUTS!$B$23</f>
        <v/>
      </c>
      <c r="L4714" s="2">
        <f>J4714&lt;INPUTS!$B$22</f>
        <v/>
      </c>
      <c r="M4714" s="2">
        <f>INPUTS!$B$26 + INPUTS!$B$29*F4714</f>
        <v/>
      </c>
      <c r="N4714" s="2">
        <f>M4714&lt;INPUTS!$B$28</f>
        <v/>
      </c>
      <c r="O4714" s="2">
        <f>M4714&lt;INPUTS!$B$27</f>
        <v/>
      </c>
      <c r="P4714" s="2">
        <f>INPUTS!$B$30 + (1-INPUTS!$B$18)*INPUTS!$B$19*G4714</f>
        <v/>
      </c>
      <c r="Q4714" s="2">
        <f>INPUTS!$B$31 + INPUTS!$B$32*P4714</f>
        <v/>
      </c>
      <c r="R4714" s="2">
        <f>IF(INPUTS!$B$13=0, Q4714&lt;=0, Q4714&lt;INPUTS!$B$13)</f>
        <v/>
      </c>
      <c r="S4714" s="2">
        <f>OR(I4714,K4714,N4714,R4714)</f>
        <v/>
      </c>
      <c r="T4714" s="2">
        <f>OR(I4714,L4714,O4714,R4714)</f>
        <v/>
      </c>
    </row>
    <row r="4715">
      <c r="A4715" s="2" t="n">
        <v>-25</v>
      </c>
      <c r="B4715" s="2" t="n">
        <v>-250</v>
      </c>
      <c r="C4715" s="2" t="n">
        <v>-100</v>
      </c>
      <c r="D4715" s="2">
        <f>(A4715+B4715)/2 + C4715/2</f>
        <v/>
      </c>
      <c r="E4715" s="2">
        <f>SQRT(A4715^2+B4715^2+C4715^2)</f>
        <v/>
      </c>
      <c r="F4715" s="2">
        <f>INPUTS!$B$8*A4715+INPUTS!$B$9*D4715+INPUTS!$B$10*B4715</f>
        <v/>
      </c>
      <c r="G4715" s="2">
        <f>INPUTS!$B$11*A4715/10000</f>
        <v/>
      </c>
      <c r="H4715" s="2">
        <f>MAX(0, (INPUTS!$B$14+INPUTS!$B$16*INPUTS!$B$15) + (1-INPUTS!$B$18)*INPUTS!$B$19*G4715 - INPUTS!$B$17 - INPUTS!$B$20*MAX(0, -F4715))</f>
        <v/>
      </c>
      <c r="I4715" s="2">
        <f>IF(INPUTS!$B$13=0, H4715&lt;=0, H4715&lt;INPUTS!$B$13)</f>
        <v/>
      </c>
      <c r="J4715" s="2">
        <f>INPUTS!$B$21 + INPUTS!$B$24*F4715 + INPUTS!$B$25*G4715</f>
        <v/>
      </c>
      <c r="K4715" s="2">
        <f>J4715&lt;INPUTS!$B$23</f>
        <v/>
      </c>
      <c r="L4715" s="2">
        <f>J4715&lt;INPUTS!$B$22</f>
        <v/>
      </c>
      <c r="M4715" s="2">
        <f>INPUTS!$B$26 + INPUTS!$B$29*F4715</f>
        <v/>
      </c>
      <c r="N4715" s="2">
        <f>M4715&lt;INPUTS!$B$28</f>
        <v/>
      </c>
      <c r="O4715" s="2">
        <f>M4715&lt;INPUTS!$B$27</f>
        <v/>
      </c>
      <c r="P4715" s="2">
        <f>INPUTS!$B$30 + (1-INPUTS!$B$18)*INPUTS!$B$19*G4715</f>
        <v/>
      </c>
      <c r="Q4715" s="2">
        <f>INPUTS!$B$31 + INPUTS!$B$32*P4715</f>
        <v/>
      </c>
      <c r="R4715" s="2">
        <f>IF(INPUTS!$B$13=0, Q4715&lt;=0, Q4715&lt;INPUTS!$B$13)</f>
        <v/>
      </c>
      <c r="S4715" s="2">
        <f>OR(I4715,K4715,N4715,R4715)</f>
        <v/>
      </c>
      <c r="T4715" s="2">
        <f>OR(I4715,L4715,O4715,R4715)</f>
        <v/>
      </c>
    </row>
    <row r="4716">
      <c r="A4716" s="2" t="n">
        <v>-25</v>
      </c>
      <c r="B4716" s="2" t="n">
        <v>-250</v>
      </c>
      <c r="C4716" s="2" t="n">
        <v>-75</v>
      </c>
      <c r="D4716" s="2">
        <f>(A4716+B4716)/2 + C4716/2</f>
        <v/>
      </c>
      <c r="E4716" s="2">
        <f>SQRT(A4716^2+B4716^2+C4716^2)</f>
        <v/>
      </c>
      <c r="F4716" s="2">
        <f>INPUTS!$B$8*A4716+INPUTS!$B$9*D4716+INPUTS!$B$10*B4716</f>
        <v/>
      </c>
      <c r="G4716" s="2">
        <f>INPUTS!$B$11*A4716/10000</f>
        <v/>
      </c>
      <c r="H4716" s="2">
        <f>MAX(0, (INPUTS!$B$14+INPUTS!$B$16*INPUTS!$B$15) + (1-INPUTS!$B$18)*INPUTS!$B$19*G4716 - INPUTS!$B$17 - INPUTS!$B$20*MAX(0, -F4716))</f>
        <v/>
      </c>
      <c r="I4716" s="2">
        <f>IF(INPUTS!$B$13=0, H4716&lt;=0, H4716&lt;INPUTS!$B$13)</f>
        <v/>
      </c>
      <c r="J4716" s="2">
        <f>INPUTS!$B$21 + INPUTS!$B$24*F4716 + INPUTS!$B$25*G4716</f>
        <v/>
      </c>
      <c r="K4716" s="2">
        <f>J4716&lt;INPUTS!$B$23</f>
        <v/>
      </c>
      <c r="L4716" s="2">
        <f>J4716&lt;INPUTS!$B$22</f>
        <v/>
      </c>
      <c r="M4716" s="2">
        <f>INPUTS!$B$26 + INPUTS!$B$29*F4716</f>
        <v/>
      </c>
      <c r="N4716" s="2">
        <f>M4716&lt;INPUTS!$B$28</f>
        <v/>
      </c>
      <c r="O4716" s="2">
        <f>M4716&lt;INPUTS!$B$27</f>
        <v/>
      </c>
      <c r="P4716" s="2">
        <f>INPUTS!$B$30 + (1-INPUTS!$B$18)*INPUTS!$B$19*G4716</f>
        <v/>
      </c>
      <c r="Q4716" s="2">
        <f>INPUTS!$B$31 + INPUTS!$B$32*P4716</f>
        <v/>
      </c>
      <c r="R4716" s="2">
        <f>IF(INPUTS!$B$13=0, Q4716&lt;=0, Q4716&lt;INPUTS!$B$13)</f>
        <v/>
      </c>
      <c r="S4716" s="2">
        <f>OR(I4716,K4716,N4716,R4716)</f>
        <v/>
      </c>
      <c r="T4716" s="2">
        <f>OR(I4716,L4716,O4716,R4716)</f>
        <v/>
      </c>
    </row>
    <row r="4717">
      <c r="A4717" s="2" t="n">
        <v>-25</v>
      </c>
      <c r="B4717" s="2" t="n">
        <v>-250</v>
      </c>
      <c r="C4717" s="2" t="n">
        <v>-50</v>
      </c>
      <c r="D4717" s="2">
        <f>(A4717+B4717)/2 + C4717/2</f>
        <v/>
      </c>
      <c r="E4717" s="2">
        <f>SQRT(A4717^2+B4717^2+C4717^2)</f>
        <v/>
      </c>
      <c r="F4717" s="2">
        <f>INPUTS!$B$8*A4717+INPUTS!$B$9*D4717+INPUTS!$B$10*B4717</f>
        <v/>
      </c>
      <c r="G4717" s="2">
        <f>INPUTS!$B$11*A4717/10000</f>
        <v/>
      </c>
      <c r="H4717" s="2">
        <f>MAX(0, (INPUTS!$B$14+INPUTS!$B$16*INPUTS!$B$15) + (1-INPUTS!$B$18)*INPUTS!$B$19*G4717 - INPUTS!$B$17 - INPUTS!$B$20*MAX(0, -F4717))</f>
        <v/>
      </c>
      <c r="I4717" s="2">
        <f>IF(INPUTS!$B$13=0, H4717&lt;=0, H4717&lt;INPUTS!$B$13)</f>
        <v/>
      </c>
      <c r="J4717" s="2">
        <f>INPUTS!$B$21 + INPUTS!$B$24*F4717 + INPUTS!$B$25*G4717</f>
        <v/>
      </c>
      <c r="K4717" s="2">
        <f>J4717&lt;INPUTS!$B$23</f>
        <v/>
      </c>
      <c r="L4717" s="2">
        <f>J4717&lt;INPUTS!$B$22</f>
        <v/>
      </c>
      <c r="M4717" s="2">
        <f>INPUTS!$B$26 + INPUTS!$B$29*F4717</f>
        <v/>
      </c>
      <c r="N4717" s="2">
        <f>M4717&lt;INPUTS!$B$28</f>
        <v/>
      </c>
      <c r="O4717" s="2">
        <f>M4717&lt;INPUTS!$B$27</f>
        <v/>
      </c>
      <c r="P4717" s="2">
        <f>INPUTS!$B$30 + (1-INPUTS!$B$18)*INPUTS!$B$19*G4717</f>
        <v/>
      </c>
      <c r="Q4717" s="2">
        <f>INPUTS!$B$31 + INPUTS!$B$32*P4717</f>
        <v/>
      </c>
      <c r="R4717" s="2">
        <f>IF(INPUTS!$B$13=0, Q4717&lt;=0, Q4717&lt;INPUTS!$B$13)</f>
        <v/>
      </c>
      <c r="S4717" s="2">
        <f>OR(I4717,K4717,N4717,R4717)</f>
        <v/>
      </c>
      <c r="T4717" s="2">
        <f>OR(I4717,L4717,O4717,R4717)</f>
        <v/>
      </c>
    </row>
    <row r="4718">
      <c r="A4718" s="2" t="n">
        <v>-25</v>
      </c>
      <c r="B4718" s="2" t="n">
        <v>-250</v>
      </c>
      <c r="C4718" s="2" t="n">
        <v>-25</v>
      </c>
      <c r="D4718" s="2">
        <f>(A4718+B4718)/2 + C4718/2</f>
        <v/>
      </c>
      <c r="E4718" s="2">
        <f>SQRT(A4718^2+B4718^2+C4718^2)</f>
        <v/>
      </c>
      <c r="F4718" s="2">
        <f>INPUTS!$B$8*A4718+INPUTS!$B$9*D4718+INPUTS!$B$10*B4718</f>
        <v/>
      </c>
      <c r="G4718" s="2">
        <f>INPUTS!$B$11*A4718/10000</f>
        <v/>
      </c>
      <c r="H4718" s="2">
        <f>MAX(0, (INPUTS!$B$14+INPUTS!$B$16*INPUTS!$B$15) + (1-INPUTS!$B$18)*INPUTS!$B$19*G4718 - INPUTS!$B$17 - INPUTS!$B$20*MAX(0, -F4718))</f>
        <v/>
      </c>
      <c r="I4718" s="2">
        <f>IF(INPUTS!$B$13=0, H4718&lt;=0, H4718&lt;INPUTS!$B$13)</f>
        <v/>
      </c>
      <c r="J4718" s="2">
        <f>INPUTS!$B$21 + INPUTS!$B$24*F4718 + INPUTS!$B$25*G4718</f>
        <v/>
      </c>
      <c r="K4718" s="2">
        <f>J4718&lt;INPUTS!$B$23</f>
        <v/>
      </c>
      <c r="L4718" s="2">
        <f>J4718&lt;INPUTS!$B$22</f>
        <v/>
      </c>
      <c r="M4718" s="2">
        <f>INPUTS!$B$26 + INPUTS!$B$29*F4718</f>
        <v/>
      </c>
      <c r="N4718" s="2">
        <f>M4718&lt;INPUTS!$B$28</f>
        <v/>
      </c>
      <c r="O4718" s="2">
        <f>M4718&lt;INPUTS!$B$27</f>
        <v/>
      </c>
      <c r="P4718" s="2">
        <f>INPUTS!$B$30 + (1-INPUTS!$B$18)*INPUTS!$B$19*G4718</f>
        <v/>
      </c>
      <c r="Q4718" s="2">
        <f>INPUTS!$B$31 + INPUTS!$B$32*P4718</f>
        <v/>
      </c>
      <c r="R4718" s="2">
        <f>IF(INPUTS!$B$13=0, Q4718&lt;=0, Q4718&lt;INPUTS!$B$13)</f>
        <v/>
      </c>
      <c r="S4718" s="2">
        <f>OR(I4718,K4718,N4718,R4718)</f>
        <v/>
      </c>
      <c r="T4718" s="2">
        <f>OR(I4718,L4718,O4718,R4718)</f>
        <v/>
      </c>
    </row>
    <row r="4719">
      <c r="A4719" s="2" t="n">
        <v>-25</v>
      </c>
      <c r="B4719" s="2" t="n">
        <v>-250</v>
      </c>
      <c r="C4719" s="2" t="n">
        <v>0</v>
      </c>
      <c r="D4719" s="2">
        <f>(A4719+B4719)/2 + C4719/2</f>
        <v/>
      </c>
      <c r="E4719" s="2">
        <f>SQRT(A4719^2+B4719^2+C4719^2)</f>
        <v/>
      </c>
      <c r="F4719" s="2">
        <f>INPUTS!$B$8*A4719+INPUTS!$B$9*D4719+INPUTS!$B$10*B4719</f>
        <v/>
      </c>
      <c r="G4719" s="2">
        <f>INPUTS!$B$11*A4719/10000</f>
        <v/>
      </c>
      <c r="H4719" s="2">
        <f>MAX(0, (INPUTS!$B$14+INPUTS!$B$16*INPUTS!$B$15) + (1-INPUTS!$B$18)*INPUTS!$B$19*G4719 - INPUTS!$B$17 - INPUTS!$B$20*MAX(0, -F4719))</f>
        <v/>
      </c>
      <c r="I4719" s="2">
        <f>IF(INPUTS!$B$13=0, H4719&lt;=0, H4719&lt;INPUTS!$B$13)</f>
        <v/>
      </c>
      <c r="J4719" s="2">
        <f>INPUTS!$B$21 + INPUTS!$B$24*F4719 + INPUTS!$B$25*G4719</f>
        <v/>
      </c>
      <c r="K4719" s="2">
        <f>J4719&lt;INPUTS!$B$23</f>
        <v/>
      </c>
      <c r="L4719" s="2">
        <f>J4719&lt;INPUTS!$B$22</f>
        <v/>
      </c>
      <c r="M4719" s="2">
        <f>INPUTS!$B$26 + INPUTS!$B$29*F4719</f>
        <v/>
      </c>
      <c r="N4719" s="2">
        <f>M4719&lt;INPUTS!$B$28</f>
        <v/>
      </c>
      <c r="O4719" s="2">
        <f>M4719&lt;INPUTS!$B$27</f>
        <v/>
      </c>
      <c r="P4719" s="2">
        <f>INPUTS!$B$30 + (1-INPUTS!$B$18)*INPUTS!$B$19*G4719</f>
        <v/>
      </c>
      <c r="Q4719" s="2">
        <f>INPUTS!$B$31 + INPUTS!$B$32*P4719</f>
        <v/>
      </c>
      <c r="R4719" s="2">
        <f>IF(INPUTS!$B$13=0, Q4719&lt;=0, Q4719&lt;INPUTS!$B$13)</f>
        <v/>
      </c>
      <c r="S4719" s="2">
        <f>OR(I4719,K4719,N4719,R4719)</f>
        <v/>
      </c>
      <c r="T4719" s="2">
        <f>OR(I4719,L4719,O4719,R4719)</f>
        <v/>
      </c>
    </row>
    <row r="4720">
      <c r="A4720" s="2" t="n">
        <v>-25</v>
      </c>
      <c r="B4720" s="2" t="n">
        <v>-250</v>
      </c>
      <c r="C4720" s="2" t="n">
        <v>25</v>
      </c>
      <c r="D4720" s="2">
        <f>(A4720+B4720)/2 + C4720/2</f>
        <v/>
      </c>
      <c r="E4720" s="2">
        <f>SQRT(A4720^2+B4720^2+C4720^2)</f>
        <v/>
      </c>
      <c r="F4720" s="2">
        <f>INPUTS!$B$8*A4720+INPUTS!$B$9*D4720+INPUTS!$B$10*B4720</f>
        <v/>
      </c>
      <c r="G4720" s="2">
        <f>INPUTS!$B$11*A4720/10000</f>
        <v/>
      </c>
      <c r="H4720" s="2">
        <f>MAX(0, (INPUTS!$B$14+INPUTS!$B$16*INPUTS!$B$15) + (1-INPUTS!$B$18)*INPUTS!$B$19*G4720 - INPUTS!$B$17 - INPUTS!$B$20*MAX(0, -F4720))</f>
        <v/>
      </c>
      <c r="I4720" s="2">
        <f>IF(INPUTS!$B$13=0, H4720&lt;=0, H4720&lt;INPUTS!$B$13)</f>
        <v/>
      </c>
      <c r="J4720" s="2">
        <f>INPUTS!$B$21 + INPUTS!$B$24*F4720 + INPUTS!$B$25*G4720</f>
        <v/>
      </c>
      <c r="K4720" s="2">
        <f>J4720&lt;INPUTS!$B$23</f>
        <v/>
      </c>
      <c r="L4720" s="2">
        <f>J4720&lt;INPUTS!$B$22</f>
        <v/>
      </c>
      <c r="M4720" s="2">
        <f>INPUTS!$B$26 + INPUTS!$B$29*F4720</f>
        <v/>
      </c>
      <c r="N4720" s="2">
        <f>M4720&lt;INPUTS!$B$28</f>
        <v/>
      </c>
      <c r="O4720" s="2">
        <f>M4720&lt;INPUTS!$B$27</f>
        <v/>
      </c>
      <c r="P4720" s="2">
        <f>INPUTS!$B$30 + (1-INPUTS!$B$18)*INPUTS!$B$19*G4720</f>
        <v/>
      </c>
      <c r="Q4720" s="2">
        <f>INPUTS!$B$31 + INPUTS!$B$32*P4720</f>
        <v/>
      </c>
      <c r="R4720" s="2">
        <f>IF(INPUTS!$B$13=0, Q4720&lt;=0, Q4720&lt;INPUTS!$B$13)</f>
        <v/>
      </c>
      <c r="S4720" s="2">
        <f>OR(I4720,K4720,N4720,R4720)</f>
        <v/>
      </c>
      <c r="T4720" s="2">
        <f>OR(I4720,L4720,O4720,R4720)</f>
        <v/>
      </c>
    </row>
    <row r="4721">
      <c r="A4721" s="2" t="n">
        <v>-25</v>
      </c>
      <c r="B4721" s="2" t="n">
        <v>-250</v>
      </c>
      <c r="C4721" s="2" t="n">
        <v>50</v>
      </c>
      <c r="D4721" s="2">
        <f>(A4721+B4721)/2 + C4721/2</f>
        <v/>
      </c>
      <c r="E4721" s="2">
        <f>SQRT(A4721^2+B4721^2+C4721^2)</f>
        <v/>
      </c>
      <c r="F4721" s="2">
        <f>INPUTS!$B$8*A4721+INPUTS!$B$9*D4721+INPUTS!$B$10*B4721</f>
        <v/>
      </c>
      <c r="G4721" s="2">
        <f>INPUTS!$B$11*A4721/10000</f>
        <v/>
      </c>
      <c r="H4721" s="2">
        <f>MAX(0, (INPUTS!$B$14+INPUTS!$B$16*INPUTS!$B$15) + (1-INPUTS!$B$18)*INPUTS!$B$19*G4721 - INPUTS!$B$17 - INPUTS!$B$20*MAX(0, -F4721))</f>
        <v/>
      </c>
      <c r="I4721" s="2">
        <f>IF(INPUTS!$B$13=0, H4721&lt;=0, H4721&lt;INPUTS!$B$13)</f>
        <v/>
      </c>
      <c r="J4721" s="2">
        <f>INPUTS!$B$21 + INPUTS!$B$24*F4721 + INPUTS!$B$25*G4721</f>
        <v/>
      </c>
      <c r="K4721" s="2">
        <f>J4721&lt;INPUTS!$B$23</f>
        <v/>
      </c>
      <c r="L4721" s="2">
        <f>J4721&lt;INPUTS!$B$22</f>
        <v/>
      </c>
      <c r="M4721" s="2">
        <f>INPUTS!$B$26 + INPUTS!$B$29*F4721</f>
        <v/>
      </c>
      <c r="N4721" s="2">
        <f>M4721&lt;INPUTS!$B$28</f>
        <v/>
      </c>
      <c r="O4721" s="2">
        <f>M4721&lt;INPUTS!$B$27</f>
        <v/>
      </c>
      <c r="P4721" s="2">
        <f>INPUTS!$B$30 + (1-INPUTS!$B$18)*INPUTS!$B$19*G4721</f>
        <v/>
      </c>
      <c r="Q4721" s="2">
        <f>INPUTS!$B$31 + INPUTS!$B$32*P4721</f>
        <v/>
      </c>
      <c r="R4721" s="2">
        <f>IF(INPUTS!$B$13=0, Q4721&lt;=0, Q4721&lt;INPUTS!$B$13)</f>
        <v/>
      </c>
      <c r="S4721" s="2">
        <f>OR(I4721,K4721,N4721,R4721)</f>
        <v/>
      </c>
      <c r="T4721" s="2">
        <f>OR(I4721,L4721,O4721,R4721)</f>
        <v/>
      </c>
    </row>
    <row r="4722">
      <c r="A4722" s="2" t="n">
        <v>-25</v>
      </c>
      <c r="B4722" s="2" t="n">
        <v>-250</v>
      </c>
      <c r="C4722" s="2" t="n">
        <v>75</v>
      </c>
      <c r="D4722" s="2">
        <f>(A4722+B4722)/2 + C4722/2</f>
        <v/>
      </c>
      <c r="E4722" s="2">
        <f>SQRT(A4722^2+B4722^2+C4722^2)</f>
        <v/>
      </c>
      <c r="F4722" s="2">
        <f>INPUTS!$B$8*A4722+INPUTS!$B$9*D4722+INPUTS!$B$10*B4722</f>
        <v/>
      </c>
      <c r="G4722" s="2">
        <f>INPUTS!$B$11*A4722/10000</f>
        <v/>
      </c>
      <c r="H4722" s="2">
        <f>MAX(0, (INPUTS!$B$14+INPUTS!$B$16*INPUTS!$B$15) + (1-INPUTS!$B$18)*INPUTS!$B$19*G4722 - INPUTS!$B$17 - INPUTS!$B$20*MAX(0, -F4722))</f>
        <v/>
      </c>
      <c r="I4722" s="2">
        <f>IF(INPUTS!$B$13=0, H4722&lt;=0, H4722&lt;INPUTS!$B$13)</f>
        <v/>
      </c>
      <c r="J4722" s="2">
        <f>INPUTS!$B$21 + INPUTS!$B$24*F4722 + INPUTS!$B$25*G4722</f>
        <v/>
      </c>
      <c r="K4722" s="2">
        <f>J4722&lt;INPUTS!$B$23</f>
        <v/>
      </c>
      <c r="L4722" s="2">
        <f>J4722&lt;INPUTS!$B$22</f>
        <v/>
      </c>
      <c r="M4722" s="2">
        <f>INPUTS!$B$26 + INPUTS!$B$29*F4722</f>
        <v/>
      </c>
      <c r="N4722" s="2">
        <f>M4722&lt;INPUTS!$B$28</f>
        <v/>
      </c>
      <c r="O4722" s="2">
        <f>M4722&lt;INPUTS!$B$27</f>
        <v/>
      </c>
      <c r="P4722" s="2">
        <f>INPUTS!$B$30 + (1-INPUTS!$B$18)*INPUTS!$B$19*G4722</f>
        <v/>
      </c>
      <c r="Q4722" s="2">
        <f>INPUTS!$B$31 + INPUTS!$B$32*P4722</f>
        <v/>
      </c>
      <c r="R4722" s="2">
        <f>IF(INPUTS!$B$13=0, Q4722&lt;=0, Q4722&lt;INPUTS!$B$13)</f>
        <v/>
      </c>
      <c r="S4722" s="2">
        <f>OR(I4722,K4722,N4722,R4722)</f>
        <v/>
      </c>
      <c r="T4722" s="2">
        <f>OR(I4722,L4722,O4722,R4722)</f>
        <v/>
      </c>
    </row>
    <row r="4723">
      <c r="A4723" s="2" t="n">
        <v>-25</v>
      </c>
      <c r="B4723" s="2" t="n">
        <v>-250</v>
      </c>
      <c r="C4723" s="2" t="n">
        <v>100</v>
      </c>
      <c r="D4723" s="2">
        <f>(A4723+B4723)/2 + C4723/2</f>
        <v/>
      </c>
      <c r="E4723" s="2">
        <f>SQRT(A4723^2+B4723^2+C4723^2)</f>
        <v/>
      </c>
      <c r="F4723" s="2">
        <f>INPUTS!$B$8*A4723+INPUTS!$B$9*D4723+INPUTS!$B$10*B4723</f>
        <v/>
      </c>
      <c r="G4723" s="2">
        <f>INPUTS!$B$11*A4723/10000</f>
        <v/>
      </c>
      <c r="H4723" s="2">
        <f>MAX(0, (INPUTS!$B$14+INPUTS!$B$16*INPUTS!$B$15) + (1-INPUTS!$B$18)*INPUTS!$B$19*G4723 - INPUTS!$B$17 - INPUTS!$B$20*MAX(0, -F4723))</f>
        <v/>
      </c>
      <c r="I4723" s="2">
        <f>IF(INPUTS!$B$13=0, H4723&lt;=0, H4723&lt;INPUTS!$B$13)</f>
        <v/>
      </c>
      <c r="J4723" s="2">
        <f>INPUTS!$B$21 + INPUTS!$B$24*F4723 + INPUTS!$B$25*G4723</f>
        <v/>
      </c>
      <c r="K4723" s="2">
        <f>J4723&lt;INPUTS!$B$23</f>
        <v/>
      </c>
      <c r="L4723" s="2">
        <f>J4723&lt;INPUTS!$B$22</f>
        <v/>
      </c>
      <c r="M4723" s="2">
        <f>INPUTS!$B$26 + INPUTS!$B$29*F4723</f>
        <v/>
      </c>
      <c r="N4723" s="2">
        <f>M4723&lt;INPUTS!$B$28</f>
        <v/>
      </c>
      <c r="O4723" s="2">
        <f>M4723&lt;INPUTS!$B$27</f>
        <v/>
      </c>
      <c r="P4723" s="2">
        <f>INPUTS!$B$30 + (1-INPUTS!$B$18)*INPUTS!$B$19*G4723</f>
        <v/>
      </c>
      <c r="Q4723" s="2">
        <f>INPUTS!$B$31 + INPUTS!$B$32*P4723</f>
        <v/>
      </c>
      <c r="R4723" s="2">
        <f>IF(INPUTS!$B$13=0, Q4723&lt;=0, Q4723&lt;INPUTS!$B$13)</f>
        <v/>
      </c>
      <c r="S4723" s="2">
        <f>OR(I4723,K4723,N4723,R4723)</f>
        <v/>
      </c>
      <c r="T4723" s="2">
        <f>OR(I4723,L4723,O4723,R4723)</f>
        <v/>
      </c>
    </row>
    <row r="4724">
      <c r="A4724" s="2" t="n">
        <v>-25</v>
      </c>
      <c r="B4724" s="2" t="n">
        <v>-250</v>
      </c>
      <c r="C4724" s="2" t="n">
        <v>125</v>
      </c>
      <c r="D4724" s="2">
        <f>(A4724+B4724)/2 + C4724/2</f>
        <v/>
      </c>
      <c r="E4724" s="2">
        <f>SQRT(A4724^2+B4724^2+C4724^2)</f>
        <v/>
      </c>
      <c r="F4724" s="2">
        <f>INPUTS!$B$8*A4724+INPUTS!$B$9*D4724+INPUTS!$B$10*B4724</f>
        <v/>
      </c>
      <c r="G4724" s="2">
        <f>INPUTS!$B$11*A4724/10000</f>
        <v/>
      </c>
      <c r="H4724" s="2">
        <f>MAX(0, (INPUTS!$B$14+INPUTS!$B$16*INPUTS!$B$15) + (1-INPUTS!$B$18)*INPUTS!$B$19*G4724 - INPUTS!$B$17 - INPUTS!$B$20*MAX(0, -F4724))</f>
        <v/>
      </c>
      <c r="I4724" s="2">
        <f>IF(INPUTS!$B$13=0, H4724&lt;=0, H4724&lt;INPUTS!$B$13)</f>
        <v/>
      </c>
      <c r="J4724" s="2">
        <f>INPUTS!$B$21 + INPUTS!$B$24*F4724 + INPUTS!$B$25*G4724</f>
        <v/>
      </c>
      <c r="K4724" s="2">
        <f>J4724&lt;INPUTS!$B$23</f>
        <v/>
      </c>
      <c r="L4724" s="2">
        <f>J4724&lt;INPUTS!$B$22</f>
        <v/>
      </c>
      <c r="M4724" s="2">
        <f>INPUTS!$B$26 + INPUTS!$B$29*F4724</f>
        <v/>
      </c>
      <c r="N4724" s="2">
        <f>M4724&lt;INPUTS!$B$28</f>
        <v/>
      </c>
      <c r="O4724" s="2">
        <f>M4724&lt;INPUTS!$B$27</f>
        <v/>
      </c>
      <c r="P4724" s="2">
        <f>INPUTS!$B$30 + (1-INPUTS!$B$18)*INPUTS!$B$19*G4724</f>
        <v/>
      </c>
      <c r="Q4724" s="2">
        <f>INPUTS!$B$31 + INPUTS!$B$32*P4724</f>
        <v/>
      </c>
      <c r="R4724" s="2">
        <f>IF(INPUTS!$B$13=0, Q4724&lt;=0, Q4724&lt;INPUTS!$B$13)</f>
        <v/>
      </c>
      <c r="S4724" s="2">
        <f>OR(I4724,K4724,N4724,R4724)</f>
        <v/>
      </c>
      <c r="T4724" s="2">
        <f>OR(I4724,L4724,O4724,R4724)</f>
        <v/>
      </c>
    </row>
    <row r="4725">
      <c r="A4725" s="2" t="n">
        <v>-25</v>
      </c>
      <c r="B4725" s="2" t="n">
        <v>-250</v>
      </c>
      <c r="C4725" s="2" t="n">
        <v>150</v>
      </c>
      <c r="D4725" s="2">
        <f>(A4725+B4725)/2 + C4725/2</f>
        <v/>
      </c>
      <c r="E4725" s="2">
        <f>SQRT(A4725^2+B4725^2+C4725^2)</f>
        <v/>
      </c>
      <c r="F4725" s="2">
        <f>INPUTS!$B$8*A4725+INPUTS!$B$9*D4725+INPUTS!$B$10*B4725</f>
        <v/>
      </c>
      <c r="G4725" s="2">
        <f>INPUTS!$B$11*A4725/10000</f>
        <v/>
      </c>
      <c r="H4725" s="2">
        <f>MAX(0, (INPUTS!$B$14+INPUTS!$B$16*INPUTS!$B$15) + (1-INPUTS!$B$18)*INPUTS!$B$19*G4725 - INPUTS!$B$17 - INPUTS!$B$20*MAX(0, -F4725))</f>
        <v/>
      </c>
      <c r="I4725" s="2">
        <f>IF(INPUTS!$B$13=0, H4725&lt;=0, H4725&lt;INPUTS!$B$13)</f>
        <v/>
      </c>
      <c r="J4725" s="2">
        <f>INPUTS!$B$21 + INPUTS!$B$24*F4725 + INPUTS!$B$25*G4725</f>
        <v/>
      </c>
      <c r="K4725" s="2">
        <f>J4725&lt;INPUTS!$B$23</f>
        <v/>
      </c>
      <c r="L4725" s="2">
        <f>J4725&lt;INPUTS!$B$22</f>
        <v/>
      </c>
      <c r="M4725" s="2">
        <f>INPUTS!$B$26 + INPUTS!$B$29*F4725</f>
        <v/>
      </c>
      <c r="N4725" s="2">
        <f>M4725&lt;INPUTS!$B$28</f>
        <v/>
      </c>
      <c r="O4725" s="2">
        <f>M4725&lt;INPUTS!$B$27</f>
        <v/>
      </c>
      <c r="P4725" s="2">
        <f>INPUTS!$B$30 + (1-INPUTS!$B$18)*INPUTS!$B$19*G4725</f>
        <v/>
      </c>
      <c r="Q4725" s="2">
        <f>INPUTS!$B$31 + INPUTS!$B$32*P4725</f>
        <v/>
      </c>
      <c r="R4725" s="2">
        <f>IF(INPUTS!$B$13=0, Q4725&lt;=0, Q4725&lt;INPUTS!$B$13)</f>
        <v/>
      </c>
      <c r="S4725" s="2">
        <f>OR(I4725,K4725,N4725,R4725)</f>
        <v/>
      </c>
      <c r="T4725" s="2">
        <f>OR(I4725,L4725,O4725,R4725)</f>
        <v/>
      </c>
    </row>
    <row r="4726">
      <c r="A4726" s="2" t="n">
        <v>-25</v>
      </c>
      <c r="B4726" s="2" t="n">
        <v>-250</v>
      </c>
      <c r="C4726" s="2" t="n">
        <v>175</v>
      </c>
      <c r="D4726" s="2">
        <f>(A4726+B4726)/2 + C4726/2</f>
        <v/>
      </c>
      <c r="E4726" s="2">
        <f>SQRT(A4726^2+B4726^2+C4726^2)</f>
        <v/>
      </c>
      <c r="F4726" s="2">
        <f>INPUTS!$B$8*A4726+INPUTS!$B$9*D4726+INPUTS!$B$10*B4726</f>
        <v/>
      </c>
      <c r="G4726" s="2">
        <f>INPUTS!$B$11*A4726/10000</f>
        <v/>
      </c>
      <c r="H4726" s="2">
        <f>MAX(0, (INPUTS!$B$14+INPUTS!$B$16*INPUTS!$B$15) + (1-INPUTS!$B$18)*INPUTS!$B$19*G4726 - INPUTS!$B$17 - INPUTS!$B$20*MAX(0, -F4726))</f>
        <v/>
      </c>
      <c r="I4726" s="2">
        <f>IF(INPUTS!$B$13=0, H4726&lt;=0, H4726&lt;INPUTS!$B$13)</f>
        <v/>
      </c>
      <c r="J4726" s="2">
        <f>INPUTS!$B$21 + INPUTS!$B$24*F4726 + INPUTS!$B$25*G4726</f>
        <v/>
      </c>
      <c r="K4726" s="2">
        <f>J4726&lt;INPUTS!$B$23</f>
        <v/>
      </c>
      <c r="L4726" s="2">
        <f>J4726&lt;INPUTS!$B$22</f>
        <v/>
      </c>
      <c r="M4726" s="2">
        <f>INPUTS!$B$26 + INPUTS!$B$29*F4726</f>
        <v/>
      </c>
      <c r="N4726" s="2">
        <f>M4726&lt;INPUTS!$B$28</f>
        <v/>
      </c>
      <c r="O4726" s="2">
        <f>M4726&lt;INPUTS!$B$27</f>
        <v/>
      </c>
      <c r="P4726" s="2">
        <f>INPUTS!$B$30 + (1-INPUTS!$B$18)*INPUTS!$B$19*G4726</f>
        <v/>
      </c>
      <c r="Q4726" s="2">
        <f>INPUTS!$B$31 + INPUTS!$B$32*P4726</f>
        <v/>
      </c>
      <c r="R4726" s="2">
        <f>IF(INPUTS!$B$13=0, Q4726&lt;=0, Q4726&lt;INPUTS!$B$13)</f>
        <v/>
      </c>
      <c r="S4726" s="2">
        <f>OR(I4726,K4726,N4726,R4726)</f>
        <v/>
      </c>
      <c r="T4726" s="2">
        <f>OR(I4726,L4726,O4726,R4726)</f>
        <v/>
      </c>
    </row>
    <row r="4727">
      <c r="A4727" s="2" t="n">
        <v>-25</v>
      </c>
      <c r="B4727" s="2" t="n">
        <v>-250</v>
      </c>
      <c r="C4727" s="2" t="n">
        <v>200</v>
      </c>
      <c r="D4727" s="2">
        <f>(A4727+B4727)/2 + C4727/2</f>
        <v/>
      </c>
      <c r="E4727" s="2">
        <f>SQRT(A4727^2+B4727^2+C4727^2)</f>
        <v/>
      </c>
      <c r="F4727" s="2">
        <f>INPUTS!$B$8*A4727+INPUTS!$B$9*D4727+INPUTS!$B$10*B4727</f>
        <v/>
      </c>
      <c r="G4727" s="2">
        <f>INPUTS!$B$11*A4727/10000</f>
        <v/>
      </c>
      <c r="H4727" s="2">
        <f>MAX(0, (INPUTS!$B$14+INPUTS!$B$16*INPUTS!$B$15) + (1-INPUTS!$B$18)*INPUTS!$B$19*G4727 - INPUTS!$B$17 - INPUTS!$B$20*MAX(0, -F4727))</f>
        <v/>
      </c>
      <c r="I4727" s="2">
        <f>IF(INPUTS!$B$13=0, H4727&lt;=0, H4727&lt;INPUTS!$B$13)</f>
        <v/>
      </c>
      <c r="J4727" s="2">
        <f>INPUTS!$B$21 + INPUTS!$B$24*F4727 + INPUTS!$B$25*G4727</f>
        <v/>
      </c>
      <c r="K4727" s="2">
        <f>J4727&lt;INPUTS!$B$23</f>
        <v/>
      </c>
      <c r="L4727" s="2">
        <f>J4727&lt;INPUTS!$B$22</f>
        <v/>
      </c>
      <c r="M4727" s="2">
        <f>INPUTS!$B$26 + INPUTS!$B$29*F4727</f>
        <v/>
      </c>
      <c r="N4727" s="2">
        <f>M4727&lt;INPUTS!$B$28</f>
        <v/>
      </c>
      <c r="O4727" s="2">
        <f>M4727&lt;INPUTS!$B$27</f>
        <v/>
      </c>
      <c r="P4727" s="2">
        <f>INPUTS!$B$30 + (1-INPUTS!$B$18)*INPUTS!$B$19*G4727</f>
        <v/>
      </c>
      <c r="Q4727" s="2">
        <f>INPUTS!$B$31 + INPUTS!$B$32*P4727</f>
        <v/>
      </c>
      <c r="R4727" s="2">
        <f>IF(INPUTS!$B$13=0, Q4727&lt;=0, Q4727&lt;INPUTS!$B$13)</f>
        <v/>
      </c>
      <c r="S4727" s="2">
        <f>OR(I4727,K4727,N4727,R4727)</f>
        <v/>
      </c>
      <c r="T4727" s="2">
        <f>OR(I4727,L4727,O4727,R4727)</f>
        <v/>
      </c>
    </row>
    <row r="4728">
      <c r="A4728" s="2" t="n">
        <v>-25</v>
      </c>
      <c r="B4728" s="2" t="n">
        <v>-225</v>
      </c>
      <c r="C4728" s="2" t="n">
        <v>-200</v>
      </c>
      <c r="D4728" s="2">
        <f>(A4728+B4728)/2 + C4728/2</f>
        <v/>
      </c>
      <c r="E4728" s="2">
        <f>SQRT(A4728^2+B4728^2+C4728^2)</f>
        <v/>
      </c>
      <c r="F4728" s="2">
        <f>INPUTS!$B$8*A4728+INPUTS!$B$9*D4728+INPUTS!$B$10*B4728</f>
        <v/>
      </c>
      <c r="G4728" s="2">
        <f>INPUTS!$B$11*A4728/10000</f>
        <v/>
      </c>
      <c r="H4728" s="2">
        <f>MAX(0, (INPUTS!$B$14+INPUTS!$B$16*INPUTS!$B$15) + (1-INPUTS!$B$18)*INPUTS!$B$19*G4728 - INPUTS!$B$17 - INPUTS!$B$20*MAX(0, -F4728))</f>
        <v/>
      </c>
      <c r="I4728" s="2">
        <f>IF(INPUTS!$B$13=0, H4728&lt;=0, H4728&lt;INPUTS!$B$13)</f>
        <v/>
      </c>
      <c r="J4728" s="2">
        <f>INPUTS!$B$21 + INPUTS!$B$24*F4728 + INPUTS!$B$25*G4728</f>
        <v/>
      </c>
      <c r="K4728" s="2">
        <f>J4728&lt;INPUTS!$B$23</f>
        <v/>
      </c>
      <c r="L4728" s="2">
        <f>J4728&lt;INPUTS!$B$22</f>
        <v/>
      </c>
      <c r="M4728" s="2">
        <f>INPUTS!$B$26 + INPUTS!$B$29*F4728</f>
        <v/>
      </c>
      <c r="N4728" s="2">
        <f>M4728&lt;INPUTS!$B$28</f>
        <v/>
      </c>
      <c r="O4728" s="2">
        <f>M4728&lt;INPUTS!$B$27</f>
        <v/>
      </c>
      <c r="P4728" s="2">
        <f>INPUTS!$B$30 + (1-INPUTS!$B$18)*INPUTS!$B$19*G4728</f>
        <v/>
      </c>
      <c r="Q4728" s="2">
        <f>INPUTS!$B$31 + INPUTS!$B$32*P4728</f>
        <v/>
      </c>
      <c r="R4728" s="2">
        <f>IF(INPUTS!$B$13=0, Q4728&lt;=0, Q4728&lt;INPUTS!$B$13)</f>
        <v/>
      </c>
      <c r="S4728" s="2">
        <f>OR(I4728,K4728,N4728,R4728)</f>
        <v/>
      </c>
      <c r="T4728" s="2">
        <f>OR(I4728,L4728,O4728,R4728)</f>
        <v/>
      </c>
    </row>
    <row r="4729">
      <c r="A4729" s="2" t="n">
        <v>-25</v>
      </c>
      <c r="B4729" s="2" t="n">
        <v>-225</v>
      </c>
      <c r="C4729" s="2" t="n">
        <v>-175</v>
      </c>
      <c r="D4729" s="2">
        <f>(A4729+B4729)/2 + C4729/2</f>
        <v/>
      </c>
      <c r="E4729" s="2">
        <f>SQRT(A4729^2+B4729^2+C4729^2)</f>
        <v/>
      </c>
      <c r="F4729" s="2">
        <f>INPUTS!$B$8*A4729+INPUTS!$B$9*D4729+INPUTS!$B$10*B4729</f>
        <v/>
      </c>
      <c r="G4729" s="2">
        <f>INPUTS!$B$11*A4729/10000</f>
        <v/>
      </c>
      <c r="H4729" s="2">
        <f>MAX(0, (INPUTS!$B$14+INPUTS!$B$16*INPUTS!$B$15) + (1-INPUTS!$B$18)*INPUTS!$B$19*G4729 - INPUTS!$B$17 - INPUTS!$B$20*MAX(0, -F4729))</f>
        <v/>
      </c>
      <c r="I4729" s="2">
        <f>IF(INPUTS!$B$13=0, H4729&lt;=0, H4729&lt;INPUTS!$B$13)</f>
        <v/>
      </c>
      <c r="J4729" s="2">
        <f>INPUTS!$B$21 + INPUTS!$B$24*F4729 + INPUTS!$B$25*G4729</f>
        <v/>
      </c>
      <c r="K4729" s="2">
        <f>J4729&lt;INPUTS!$B$23</f>
        <v/>
      </c>
      <c r="L4729" s="2">
        <f>J4729&lt;INPUTS!$B$22</f>
        <v/>
      </c>
      <c r="M4729" s="2">
        <f>INPUTS!$B$26 + INPUTS!$B$29*F4729</f>
        <v/>
      </c>
      <c r="N4729" s="2">
        <f>M4729&lt;INPUTS!$B$28</f>
        <v/>
      </c>
      <c r="O4729" s="2">
        <f>M4729&lt;INPUTS!$B$27</f>
        <v/>
      </c>
      <c r="P4729" s="2">
        <f>INPUTS!$B$30 + (1-INPUTS!$B$18)*INPUTS!$B$19*G4729</f>
        <v/>
      </c>
      <c r="Q4729" s="2">
        <f>INPUTS!$B$31 + INPUTS!$B$32*P4729</f>
        <v/>
      </c>
      <c r="R4729" s="2">
        <f>IF(INPUTS!$B$13=0, Q4729&lt;=0, Q4729&lt;INPUTS!$B$13)</f>
        <v/>
      </c>
      <c r="S4729" s="2">
        <f>OR(I4729,K4729,N4729,R4729)</f>
        <v/>
      </c>
      <c r="T4729" s="2">
        <f>OR(I4729,L4729,O4729,R4729)</f>
        <v/>
      </c>
    </row>
    <row r="4730">
      <c r="A4730" s="2" t="n">
        <v>-25</v>
      </c>
      <c r="B4730" s="2" t="n">
        <v>-225</v>
      </c>
      <c r="C4730" s="2" t="n">
        <v>-150</v>
      </c>
      <c r="D4730" s="2">
        <f>(A4730+B4730)/2 + C4730/2</f>
        <v/>
      </c>
      <c r="E4730" s="2">
        <f>SQRT(A4730^2+B4730^2+C4730^2)</f>
        <v/>
      </c>
      <c r="F4730" s="2">
        <f>INPUTS!$B$8*A4730+INPUTS!$B$9*D4730+INPUTS!$B$10*B4730</f>
        <v/>
      </c>
      <c r="G4730" s="2">
        <f>INPUTS!$B$11*A4730/10000</f>
        <v/>
      </c>
      <c r="H4730" s="2">
        <f>MAX(0, (INPUTS!$B$14+INPUTS!$B$16*INPUTS!$B$15) + (1-INPUTS!$B$18)*INPUTS!$B$19*G4730 - INPUTS!$B$17 - INPUTS!$B$20*MAX(0, -F4730))</f>
        <v/>
      </c>
      <c r="I4730" s="2">
        <f>IF(INPUTS!$B$13=0, H4730&lt;=0, H4730&lt;INPUTS!$B$13)</f>
        <v/>
      </c>
      <c r="J4730" s="2">
        <f>INPUTS!$B$21 + INPUTS!$B$24*F4730 + INPUTS!$B$25*G4730</f>
        <v/>
      </c>
      <c r="K4730" s="2">
        <f>J4730&lt;INPUTS!$B$23</f>
        <v/>
      </c>
      <c r="L4730" s="2">
        <f>J4730&lt;INPUTS!$B$22</f>
        <v/>
      </c>
      <c r="M4730" s="2">
        <f>INPUTS!$B$26 + INPUTS!$B$29*F4730</f>
        <v/>
      </c>
      <c r="N4730" s="2">
        <f>M4730&lt;INPUTS!$B$28</f>
        <v/>
      </c>
      <c r="O4730" s="2">
        <f>M4730&lt;INPUTS!$B$27</f>
        <v/>
      </c>
      <c r="P4730" s="2">
        <f>INPUTS!$B$30 + (1-INPUTS!$B$18)*INPUTS!$B$19*G4730</f>
        <v/>
      </c>
      <c r="Q4730" s="2">
        <f>INPUTS!$B$31 + INPUTS!$B$32*P4730</f>
        <v/>
      </c>
      <c r="R4730" s="2">
        <f>IF(INPUTS!$B$13=0, Q4730&lt;=0, Q4730&lt;INPUTS!$B$13)</f>
        <v/>
      </c>
      <c r="S4730" s="2">
        <f>OR(I4730,K4730,N4730,R4730)</f>
        <v/>
      </c>
      <c r="T4730" s="2">
        <f>OR(I4730,L4730,O4730,R4730)</f>
        <v/>
      </c>
    </row>
    <row r="4731">
      <c r="A4731" s="2" t="n">
        <v>-25</v>
      </c>
      <c r="B4731" s="2" t="n">
        <v>-225</v>
      </c>
      <c r="C4731" s="2" t="n">
        <v>-125</v>
      </c>
      <c r="D4731" s="2">
        <f>(A4731+B4731)/2 + C4731/2</f>
        <v/>
      </c>
      <c r="E4731" s="2">
        <f>SQRT(A4731^2+B4731^2+C4731^2)</f>
        <v/>
      </c>
      <c r="F4731" s="2">
        <f>INPUTS!$B$8*A4731+INPUTS!$B$9*D4731+INPUTS!$B$10*B4731</f>
        <v/>
      </c>
      <c r="G4731" s="2">
        <f>INPUTS!$B$11*A4731/10000</f>
        <v/>
      </c>
      <c r="H4731" s="2">
        <f>MAX(0, (INPUTS!$B$14+INPUTS!$B$16*INPUTS!$B$15) + (1-INPUTS!$B$18)*INPUTS!$B$19*G4731 - INPUTS!$B$17 - INPUTS!$B$20*MAX(0, -F4731))</f>
        <v/>
      </c>
      <c r="I4731" s="2">
        <f>IF(INPUTS!$B$13=0, H4731&lt;=0, H4731&lt;INPUTS!$B$13)</f>
        <v/>
      </c>
      <c r="J4731" s="2">
        <f>INPUTS!$B$21 + INPUTS!$B$24*F4731 + INPUTS!$B$25*G4731</f>
        <v/>
      </c>
      <c r="K4731" s="2">
        <f>J4731&lt;INPUTS!$B$23</f>
        <v/>
      </c>
      <c r="L4731" s="2">
        <f>J4731&lt;INPUTS!$B$22</f>
        <v/>
      </c>
      <c r="M4731" s="2">
        <f>INPUTS!$B$26 + INPUTS!$B$29*F4731</f>
        <v/>
      </c>
      <c r="N4731" s="2">
        <f>M4731&lt;INPUTS!$B$28</f>
        <v/>
      </c>
      <c r="O4731" s="2">
        <f>M4731&lt;INPUTS!$B$27</f>
        <v/>
      </c>
      <c r="P4731" s="2">
        <f>INPUTS!$B$30 + (1-INPUTS!$B$18)*INPUTS!$B$19*G4731</f>
        <v/>
      </c>
      <c r="Q4731" s="2">
        <f>INPUTS!$B$31 + INPUTS!$B$32*P4731</f>
        <v/>
      </c>
      <c r="R4731" s="2">
        <f>IF(INPUTS!$B$13=0, Q4731&lt;=0, Q4731&lt;INPUTS!$B$13)</f>
        <v/>
      </c>
      <c r="S4731" s="2">
        <f>OR(I4731,K4731,N4731,R4731)</f>
        <v/>
      </c>
      <c r="T4731" s="2">
        <f>OR(I4731,L4731,O4731,R4731)</f>
        <v/>
      </c>
    </row>
    <row r="4732">
      <c r="A4732" s="2" t="n">
        <v>-25</v>
      </c>
      <c r="B4732" s="2" t="n">
        <v>-225</v>
      </c>
      <c r="C4732" s="2" t="n">
        <v>-100</v>
      </c>
      <c r="D4732" s="2">
        <f>(A4732+B4732)/2 + C4732/2</f>
        <v/>
      </c>
      <c r="E4732" s="2">
        <f>SQRT(A4732^2+B4732^2+C4732^2)</f>
        <v/>
      </c>
      <c r="F4732" s="2">
        <f>INPUTS!$B$8*A4732+INPUTS!$B$9*D4732+INPUTS!$B$10*B4732</f>
        <v/>
      </c>
      <c r="G4732" s="2">
        <f>INPUTS!$B$11*A4732/10000</f>
        <v/>
      </c>
      <c r="H4732" s="2">
        <f>MAX(0, (INPUTS!$B$14+INPUTS!$B$16*INPUTS!$B$15) + (1-INPUTS!$B$18)*INPUTS!$B$19*G4732 - INPUTS!$B$17 - INPUTS!$B$20*MAX(0, -F4732))</f>
        <v/>
      </c>
      <c r="I4732" s="2">
        <f>IF(INPUTS!$B$13=0, H4732&lt;=0, H4732&lt;INPUTS!$B$13)</f>
        <v/>
      </c>
      <c r="J4732" s="2">
        <f>INPUTS!$B$21 + INPUTS!$B$24*F4732 + INPUTS!$B$25*G4732</f>
        <v/>
      </c>
      <c r="K4732" s="2">
        <f>J4732&lt;INPUTS!$B$23</f>
        <v/>
      </c>
      <c r="L4732" s="2">
        <f>J4732&lt;INPUTS!$B$22</f>
        <v/>
      </c>
      <c r="M4732" s="2">
        <f>INPUTS!$B$26 + INPUTS!$B$29*F4732</f>
        <v/>
      </c>
      <c r="N4732" s="2">
        <f>M4732&lt;INPUTS!$B$28</f>
        <v/>
      </c>
      <c r="O4732" s="2">
        <f>M4732&lt;INPUTS!$B$27</f>
        <v/>
      </c>
      <c r="P4732" s="2">
        <f>INPUTS!$B$30 + (1-INPUTS!$B$18)*INPUTS!$B$19*G4732</f>
        <v/>
      </c>
      <c r="Q4732" s="2">
        <f>INPUTS!$B$31 + INPUTS!$B$32*P4732</f>
        <v/>
      </c>
      <c r="R4732" s="2">
        <f>IF(INPUTS!$B$13=0, Q4732&lt;=0, Q4732&lt;INPUTS!$B$13)</f>
        <v/>
      </c>
      <c r="S4732" s="2">
        <f>OR(I4732,K4732,N4732,R4732)</f>
        <v/>
      </c>
      <c r="T4732" s="2">
        <f>OR(I4732,L4732,O4732,R4732)</f>
        <v/>
      </c>
    </row>
    <row r="4733">
      <c r="A4733" s="2" t="n">
        <v>-25</v>
      </c>
      <c r="B4733" s="2" t="n">
        <v>-225</v>
      </c>
      <c r="C4733" s="2" t="n">
        <v>-75</v>
      </c>
      <c r="D4733" s="2">
        <f>(A4733+B4733)/2 + C4733/2</f>
        <v/>
      </c>
      <c r="E4733" s="2">
        <f>SQRT(A4733^2+B4733^2+C4733^2)</f>
        <v/>
      </c>
      <c r="F4733" s="2">
        <f>INPUTS!$B$8*A4733+INPUTS!$B$9*D4733+INPUTS!$B$10*B4733</f>
        <v/>
      </c>
      <c r="G4733" s="2">
        <f>INPUTS!$B$11*A4733/10000</f>
        <v/>
      </c>
      <c r="H4733" s="2">
        <f>MAX(0, (INPUTS!$B$14+INPUTS!$B$16*INPUTS!$B$15) + (1-INPUTS!$B$18)*INPUTS!$B$19*G4733 - INPUTS!$B$17 - INPUTS!$B$20*MAX(0, -F4733))</f>
        <v/>
      </c>
      <c r="I4733" s="2">
        <f>IF(INPUTS!$B$13=0, H4733&lt;=0, H4733&lt;INPUTS!$B$13)</f>
        <v/>
      </c>
      <c r="J4733" s="2">
        <f>INPUTS!$B$21 + INPUTS!$B$24*F4733 + INPUTS!$B$25*G4733</f>
        <v/>
      </c>
      <c r="K4733" s="2">
        <f>J4733&lt;INPUTS!$B$23</f>
        <v/>
      </c>
      <c r="L4733" s="2">
        <f>J4733&lt;INPUTS!$B$22</f>
        <v/>
      </c>
      <c r="M4733" s="2">
        <f>INPUTS!$B$26 + INPUTS!$B$29*F4733</f>
        <v/>
      </c>
      <c r="N4733" s="2">
        <f>M4733&lt;INPUTS!$B$28</f>
        <v/>
      </c>
      <c r="O4733" s="2">
        <f>M4733&lt;INPUTS!$B$27</f>
        <v/>
      </c>
      <c r="P4733" s="2">
        <f>INPUTS!$B$30 + (1-INPUTS!$B$18)*INPUTS!$B$19*G4733</f>
        <v/>
      </c>
      <c r="Q4733" s="2">
        <f>INPUTS!$B$31 + INPUTS!$B$32*P4733</f>
        <v/>
      </c>
      <c r="R4733" s="2">
        <f>IF(INPUTS!$B$13=0, Q4733&lt;=0, Q4733&lt;INPUTS!$B$13)</f>
        <v/>
      </c>
      <c r="S4733" s="2">
        <f>OR(I4733,K4733,N4733,R4733)</f>
        <v/>
      </c>
      <c r="T4733" s="2">
        <f>OR(I4733,L4733,O4733,R4733)</f>
        <v/>
      </c>
    </row>
    <row r="4734">
      <c r="A4734" s="2" t="n">
        <v>-25</v>
      </c>
      <c r="B4734" s="2" t="n">
        <v>-225</v>
      </c>
      <c r="C4734" s="2" t="n">
        <v>-50</v>
      </c>
      <c r="D4734" s="2">
        <f>(A4734+B4734)/2 + C4734/2</f>
        <v/>
      </c>
      <c r="E4734" s="2">
        <f>SQRT(A4734^2+B4734^2+C4734^2)</f>
        <v/>
      </c>
      <c r="F4734" s="2">
        <f>INPUTS!$B$8*A4734+INPUTS!$B$9*D4734+INPUTS!$B$10*B4734</f>
        <v/>
      </c>
      <c r="G4734" s="2">
        <f>INPUTS!$B$11*A4734/10000</f>
        <v/>
      </c>
      <c r="H4734" s="2">
        <f>MAX(0, (INPUTS!$B$14+INPUTS!$B$16*INPUTS!$B$15) + (1-INPUTS!$B$18)*INPUTS!$B$19*G4734 - INPUTS!$B$17 - INPUTS!$B$20*MAX(0, -F4734))</f>
        <v/>
      </c>
      <c r="I4734" s="2">
        <f>IF(INPUTS!$B$13=0, H4734&lt;=0, H4734&lt;INPUTS!$B$13)</f>
        <v/>
      </c>
      <c r="J4734" s="2">
        <f>INPUTS!$B$21 + INPUTS!$B$24*F4734 + INPUTS!$B$25*G4734</f>
        <v/>
      </c>
      <c r="K4734" s="2">
        <f>J4734&lt;INPUTS!$B$23</f>
        <v/>
      </c>
      <c r="L4734" s="2">
        <f>J4734&lt;INPUTS!$B$22</f>
        <v/>
      </c>
      <c r="M4734" s="2">
        <f>INPUTS!$B$26 + INPUTS!$B$29*F4734</f>
        <v/>
      </c>
      <c r="N4734" s="2">
        <f>M4734&lt;INPUTS!$B$28</f>
        <v/>
      </c>
      <c r="O4734" s="2">
        <f>M4734&lt;INPUTS!$B$27</f>
        <v/>
      </c>
      <c r="P4734" s="2">
        <f>INPUTS!$B$30 + (1-INPUTS!$B$18)*INPUTS!$B$19*G4734</f>
        <v/>
      </c>
      <c r="Q4734" s="2">
        <f>INPUTS!$B$31 + INPUTS!$B$32*P4734</f>
        <v/>
      </c>
      <c r="R4734" s="2">
        <f>IF(INPUTS!$B$13=0, Q4734&lt;=0, Q4734&lt;INPUTS!$B$13)</f>
        <v/>
      </c>
      <c r="S4734" s="2">
        <f>OR(I4734,K4734,N4734,R4734)</f>
        <v/>
      </c>
      <c r="T4734" s="2">
        <f>OR(I4734,L4734,O4734,R4734)</f>
        <v/>
      </c>
    </row>
    <row r="4735">
      <c r="A4735" s="2" t="n">
        <v>-25</v>
      </c>
      <c r="B4735" s="2" t="n">
        <v>-225</v>
      </c>
      <c r="C4735" s="2" t="n">
        <v>-25</v>
      </c>
      <c r="D4735" s="2">
        <f>(A4735+B4735)/2 + C4735/2</f>
        <v/>
      </c>
      <c r="E4735" s="2">
        <f>SQRT(A4735^2+B4735^2+C4735^2)</f>
        <v/>
      </c>
      <c r="F4735" s="2">
        <f>INPUTS!$B$8*A4735+INPUTS!$B$9*D4735+INPUTS!$B$10*B4735</f>
        <v/>
      </c>
      <c r="G4735" s="2">
        <f>INPUTS!$B$11*A4735/10000</f>
        <v/>
      </c>
      <c r="H4735" s="2">
        <f>MAX(0, (INPUTS!$B$14+INPUTS!$B$16*INPUTS!$B$15) + (1-INPUTS!$B$18)*INPUTS!$B$19*G4735 - INPUTS!$B$17 - INPUTS!$B$20*MAX(0, -F4735))</f>
        <v/>
      </c>
      <c r="I4735" s="2">
        <f>IF(INPUTS!$B$13=0, H4735&lt;=0, H4735&lt;INPUTS!$B$13)</f>
        <v/>
      </c>
      <c r="J4735" s="2">
        <f>INPUTS!$B$21 + INPUTS!$B$24*F4735 + INPUTS!$B$25*G4735</f>
        <v/>
      </c>
      <c r="K4735" s="2">
        <f>J4735&lt;INPUTS!$B$23</f>
        <v/>
      </c>
      <c r="L4735" s="2">
        <f>J4735&lt;INPUTS!$B$22</f>
        <v/>
      </c>
      <c r="M4735" s="2">
        <f>INPUTS!$B$26 + INPUTS!$B$29*F4735</f>
        <v/>
      </c>
      <c r="N4735" s="2">
        <f>M4735&lt;INPUTS!$B$28</f>
        <v/>
      </c>
      <c r="O4735" s="2">
        <f>M4735&lt;INPUTS!$B$27</f>
        <v/>
      </c>
      <c r="P4735" s="2">
        <f>INPUTS!$B$30 + (1-INPUTS!$B$18)*INPUTS!$B$19*G4735</f>
        <v/>
      </c>
      <c r="Q4735" s="2">
        <f>INPUTS!$B$31 + INPUTS!$B$32*P4735</f>
        <v/>
      </c>
      <c r="R4735" s="2">
        <f>IF(INPUTS!$B$13=0, Q4735&lt;=0, Q4735&lt;INPUTS!$B$13)</f>
        <v/>
      </c>
      <c r="S4735" s="2">
        <f>OR(I4735,K4735,N4735,R4735)</f>
        <v/>
      </c>
      <c r="T4735" s="2">
        <f>OR(I4735,L4735,O4735,R4735)</f>
        <v/>
      </c>
    </row>
    <row r="4736">
      <c r="A4736" s="2" t="n">
        <v>-25</v>
      </c>
      <c r="B4736" s="2" t="n">
        <v>-225</v>
      </c>
      <c r="C4736" s="2" t="n">
        <v>0</v>
      </c>
      <c r="D4736" s="2">
        <f>(A4736+B4736)/2 + C4736/2</f>
        <v/>
      </c>
      <c r="E4736" s="2">
        <f>SQRT(A4736^2+B4736^2+C4736^2)</f>
        <v/>
      </c>
      <c r="F4736" s="2">
        <f>INPUTS!$B$8*A4736+INPUTS!$B$9*D4736+INPUTS!$B$10*B4736</f>
        <v/>
      </c>
      <c r="G4736" s="2">
        <f>INPUTS!$B$11*A4736/10000</f>
        <v/>
      </c>
      <c r="H4736" s="2">
        <f>MAX(0, (INPUTS!$B$14+INPUTS!$B$16*INPUTS!$B$15) + (1-INPUTS!$B$18)*INPUTS!$B$19*G4736 - INPUTS!$B$17 - INPUTS!$B$20*MAX(0, -F4736))</f>
        <v/>
      </c>
      <c r="I4736" s="2">
        <f>IF(INPUTS!$B$13=0, H4736&lt;=0, H4736&lt;INPUTS!$B$13)</f>
        <v/>
      </c>
      <c r="J4736" s="2">
        <f>INPUTS!$B$21 + INPUTS!$B$24*F4736 + INPUTS!$B$25*G4736</f>
        <v/>
      </c>
      <c r="K4736" s="2">
        <f>J4736&lt;INPUTS!$B$23</f>
        <v/>
      </c>
      <c r="L4736" s="2">
        <f>J4736&lt;INPUTS!$B$22</f>
        <v/>
      </c>
      <c r="M4736" s="2">
        <f>INPUTS!$B$26 + INPUTS!$B$29*F4736</f>
        <v/>
      </c>
      <c r="N4736" s="2">
        <f>M4736&lt;INPUTS!$B$28</f>
        <v/>
      </c>
      <c r="O4736" s="2">
        <f>M4736&lt;INPUTS!$B$27</f>
        <v/>
      </c>
      <c r="P4736" s="2">
        <f>INPUTS!$B$30 + (1-INPUTS!$B$18)*INPUTS!$B$19*G4736</f>
        <v/>
      </c>
      <c r="Q4736" s="2">
        <f>INPUTS!$B$31 + INPUTS!$B$32*P4736</f>
        <v/>
      </c>
      <c r="R4736" s="2">
        <f>IF(INPUTS!$B$13=0, Q4736&lt;=0, Q4736&lt;INPUTS!$B$13)</f>
        <v/>
      </c>
      <c r="S4736" s="2">
        <f>OR(I4736,K4736,N4736,R4736)</f>
        <v/>
      </c>
      <c r="T4736" s="2">
        <f>OR(I4736,L4736,O4736,R4736)</f>
        <v/>
      </c>
    </row>
    <row r="4737">
      <c r="A4737" s="2" t="n">
        <v>-25</v>
      </c>
      <c r="B4737" s="2" t="n">
        <v>-225</v>
      </c>
      <c r="C4737" s="2" t="n">
        <v>25</v>
      </c>
      <c r="D4737" s="2">
        <f>(A4737+B4737)/2 + C4737/2</f>
        <v/>
      </c>
      <c r="E4737" s="2">
        <f>SQRT(A4737^2+B4737^2+C4737^2)</f>
        <v/>
      </c>
      <c r="F4737" s="2">
        <f>INPUTS!$B$8*A4737+INPUTS!$B$9*D4737+INPUTS!$B$10*B4737</f>
        <v/>
      </c>
      <c r="G4737" s="2">
        <f>INPUTS!$B$11*A4737/10000</f>
        <v/>
      </c>
      <c r="H4737" s="2">
        <f>MAX(0, (INPUTS!$B$14+INPUTS!$B$16*INPUTS!$B$15) + (1-INPUTS!$B$18)*INPUTS!$B$19*G4737 - INPUTS!$B$17 - INPUTS!$B$20*MAX(0, -F4737))</f>
        <v/>
      </c>
      <c r="I4737" s="2">
        <f>IF(INPUTS!$B$13=0, H4737&lt;=0, H4737&lt;INPUTS!$B$13)</f>
        <v/>
      </c>
      <c r="J4737" s="2">
        <f>INPUTS!$B$21 + INPUTS!$B$24*F4737 + INPUTS!$B$25*G4737</f>
        <v/>
      </c>
      <c r="K4737" s="2">
        <f>J4737&lt;INPUTS!$B$23</f>
        <v/>
      </c>
      <c r="L4737" s="2">
        <f>J4737&lt;INPUTS!$B$22</f>
        <v/>
      </c>
      <c r="M4737" s="2">
        <f>INPUTS!$B$26 + INPUTS!$B$29*F4737</f>
        <v/>
      </c>
      <c r="N4737" s="2">
        <f>M4737&lt;INPUTS!$B$28</f>
        <v/>
      </c>
      <c r="O4737" s="2">
        <f>M4737&lt;INPUTS!$B$27</f>
        <v/>
      </c>
      <c r="P4737" s="2">
        <f>INPUTS!$B$30 + (1-INPUTS!$B$18)*INPUTS!$B$19*G4737</f>
        <v/>
      </c>
      <c r="Q4737" s="2">
        <f>INPUTS!$B$31 + INPUTS!$B$32*P4737</f>
        <v/>
      </c>
      <c r="R4737" s="2">
        <f>IF(INPUTS!$B$13=0, Q4737&lt;=0, Q4737&lt;INPUTS!$B$13)</f>
        <v/>
      </c>
      <c r="S4737" s="2">
        <f>OR(I4737,K4737,N4737,R4737)</f>
        <v/>
      </c>
      <c r="T4737" s="2">
        <f>OR(I4737,L4737,O4737,R4737)</f>
        <v/>
      </c>
    </row>
    <row r="4738">
      <c r="A4738" s="2" t="n">
        <v>-25</v>
      </c>
      <c r="B4738" s="2" t="n">
        <v>-225</v>
      </c>
      <c r="C4738" s="2" t="n">
        <v>50</v>
      </c>
      <c r="D4738" s="2">
        <f>(A4738+B4738)/2 + C4738/2</f>
        <v/>
      </c>
      <c r="E4738" s="2">
        <f>SQRT(A4738^2+B4738^2+C4738^2)</f>
        <v/>
      </c>
      <c r="F4738" s="2">
        <f>INPUTS!$B$8*A4738+INPUTS!$B$9*D4738+INPUTS!$B$10*B4738</f>
        <v/>
      </c>
      <c r="G4738" s="2">
        <f>INPUTS!$B$11*A4738/10000</f>
        <v/>
      </c>
      <c r="H4738" s="2">
        <f>MAX(0, (INPUTS!$B$14+INPUTS!$B$16*INPUTS!$B$15) + (1-INPUTS!$B$18)*INPUTS!$B$19*G4738 - INPUTS!$B$17 - INPUTS!$B$20*MAX(0, -F4738))</f>
        <v/>
      </c>
      <c r="I4738" s="2">
        <f>IF(INPUTS!$B$13=0, H4738&lt;=0, H4738&lt;INPUTS!$B$13)</f>
        <v/>
      </c>
      <c r="J4738" s="2">
        <f>INPUTS!$B$21 + INPUTS!$B$24*F4738 + INPUTS!$B$25*G4738</f>
        <v/>
      </c>
      <c r="K4738" s="2">
        <f>J4738&lt;INPUTS!$B$23</f>
        <v/>
      </c>
      <c r="L4738" s="2">
        <f>J4738&lt;INPUTS!$B$22</f>
        <v/>
      </c>
      <c r="M4738" s="2">
        <f>INPUTS!$B$26 + INPUTS!$B$29*F4738</f>
        <v/>
      </c>
      <c r="N4738" s="2">
        <f>M4738&lt;INPUTS!$B$28</f>
        <v/>
      </c>
      <c r="O4738" s="2">
        <f>M4738&lt;INPUTS!$B$27</f>
        <v/>
      </c>
      <c r="P4738" s="2">
        <f>INPUTS!$B$30 + (1-INPUTS!$B$18)*INPUTS!$B$19*G4738</f>
        <v/>
      </c>
      <c r="Q4738" s="2">
        <f>INPUTS!$B$31 + INPUTS!$B$32*P4738</f>
        <v/>
      </c>
      <c r="R4738" s="2">
        <f>IF(INPUTS!$B$13=0, Q4738&lt;=0, Q4738&lt;INPUTS!$B$13)</f>
        <v/>
      </c>
      <c r="S4738" s="2">
        <f>OR(I4738,K4738,N4738,R4738)</f>
        <v/>
      </c>
      <c r="T4738" s="2">
        <f>OR(I4738,L4738,O4738,R4738)</f>
        <v/>
      </c>
    </row>
    <row r="4739">
      <c r="A4739" s="2" t="n">
        <v>-25</v>
      </c>
      <c r="B4739" s="2" t="n">
        <v>-225</v>
      </c>
      <c r="C4739" s="2" t="n">
        <v>75</v>
      </c>
      <c r="D4739" s="2">
        <f>(A4739+B4739)/2 + C4739/2</f>
        <v/>
      </c>
      <c r="E4739" s="2">
        <f>SQRT(A4739^2+B4739^2+C4739^2)</f>
        <v/>
      </c>
      <c r="F4739" s="2">
        <f>INPUTS!$B$8*A4739+INPUTS!$B$9*D4739+INPUTS!$B$10*B4739</f>
        <v/>
      </c>
      <c r="G4739" s="2">
        <f>INPUTS!$B$11*A4739/10000</f>
        <v/>
      </c>
      <c r="H4739" s="2">
        <f>MAX(0, (INPUTS!$B$14+INPUTS!$B$16*INPUTS!$B$15) + (1-INPUTS!$B$18)*INPUTS!$B$19*G4739 - INPUTS!$B$17 - INPUTS!$B$20*MAX(0, -F4739))</f>
        <v/>
      </c>
      <c r="I4739" s="2">
        <f>IF(INPUTS!$B$13=0, H4739&lt;=0, H4739&lt;INPUTS!$B$13)</f>
        <v/>
      </c>
      <c r="J4739" s="2">
        <f>INPUTS!$B$21 + INPUTS!$B$24*F4739 + INPUTS!$B$25*G4739</f>
        <v/>
      </c>
      <c r="K4739" s="2">
        <f>J4739&lt;INPUTS!$B$23</f>
        <v/>
      </c>
      <c r="L4739" s="2">
        <f>J4739&lt;INPUTS!$B$22</f>
        <v/>
      </c>
      <c r="M4739" s="2">
        <f>INPUTS!$B$26 + INPUTS!$B$29*F4739</f>
        <v/>
      </c>
      <c r="N4739" s="2">
        <f>M4739&lt;INPUTS!$B$28</f>
        <v/>
      </c>
      <c r="O4739" s="2">
        <f>M4739&lt;INPUTS!$B$27</f>
        <v/>
      </c>
      <c r="P4739" s="2">
        <f>INPUTS!$B$30 + (1-INPUTS!$B$18)*INPUTS!$B$19*G4739</f>
        <v/>
      </c>
      <c r="Q4739" s="2">
        <f>INPUTS!$B$31 + INPUTS!$B$32*P4739</f>
        <v/>
      </c>
      <c r="R4739" s="2">
        <f>IF(INPUTS!$B$13=0, Q4739&lt;=0, Q4739&lt;INPUTS!$B$13)</f>
        <v/>
      </c>
      <c r="S4739" s="2">
        <f>OR(I4739,K4739,N4739,R4739)</f>
        <v/>
      </c>
      <c r="T4739" s="2">
        <f>OR(I4739,L4739,O4739,R4739)</f>
        <v/>
      </c>
    </row>
    <row r="4740">
      <c r="A4740" s="2" t="n">
        <v>-25</v>
      </c>
      <c r="B4740" s="2" t="n">
        <v>-225</v>
      </c>
      <c r="C4740" s="2" t="n">
        <v>100</v>
      </c>
      <c r="D4740" s="2">
        <f>(A4740+B4740)/2 + C4740/2</f>
        <v/>
      </c>
      <c r="E4740" s="2">
        <f>SQRT(A4740^2+B4740^2+C4740^2)</f>
        <v/>
      </c>
      <c r="F4740" s="2">
        <f>INPUTS!$B$8*A4740+INPUTS!$B$9*D4740+INPUTS!$B$10*B4740</f>
        <v/>
      </c>
      <c r="G4740" s="2">
        <f>INPUTS!$B$11*A4740/10000</f>
        <v/>
      </c>
      <c r="H4740" s="2">
        <f>MAX(0, (INPUTS!$B$14+INPUTS!$B$16*INPUTS!$B$15) + (1-INPUTS!$B$18)*INPUTS!$B$19*G4740 - INPUTS!$B$17 - INPUTS!$B$20*MAX(0, -F4740))</f>
        <v/>
      </c>
      <c r="I4740" s="2">
        <f>IF(INPUTS!$B$13=0, H4740&lt;=0, H4740&lt;INPUTS!$B$13)</f>
        <v/>
      </c>
      <c r="J4740" s="2">
        <f>INPUTS!$B$21 + INPUTS!$B$24*F4740 + INPUTS!$B$25*G4740</f>
        <v/>
      </c>
      <c r="K4740" s="2">
        <f>J4740&lt;INPUTS!$B$23</f>
        <v/>
      </c>
      <c r="L4740" s="2">
        <f>J4740&lt;INPUTS!$B$22</f>
        <v/>
      </c>
      <c r="M4740" s="2">
        <f>INPUTS!$B$26 + INPUTS!$B$29*F4740</f>
        <v/>
      </c>
      <c r="N4740" s="2">
        <f>M4740&lt;INPUTS!$B$28</f>
        <v/>
      </c>
      <c r="O4740" s="2">
        <f>M4740&lt;INPUTS!$B$27</f>
        <v/>
      </c>
      <c r="P4740" s="2">
        <f>INPUTS!$B$30 + (1-INPUTS!$B$18)*INPUTS!$B$19*G4740</f>
        <v/>
      </c>
      <c r="Q4740" s="2">
        <f>INPUTS!$B$31 + INPUTS!$B$32*P4740</f>
        <v/>
      </c>
      <c r="R4740" s="2">
        <f>IF(INPUTS!$B$13=0, Q4740&lt;=0, Q4740&lt;INPUTS!$B$13)</f>
        <v/>
      </c>
      <c r="S4740" s="2">
        <f>OR(I4740,K4740,N4740,R4740)</f>
        <v/>
      </c>
      <c r="T4740" s="2">
        <f>OR(I4740,L4740,O4740,R4740)</f>
        <v/>
      </c>
    </row>
    <row r="4741">
      <c r="A4741" s="2" t="n">
        <v>-25</v>
      </c>
      <c r="B4741" s="2" t="n">
        <v>-225</v>
      </c>
      <c r="C4741" s="2" t="n">
        <v>125</v>
      </c>
      <c r="D4741" s="2">
        <f>(A4741+B4741)/2 + C4741/2</f>
        <v/>
      </c>
      <c r="E4741" s="2">
        <f>SQRT(A4741^2+B4741^2+C4741^2)</f>
        <v/>
      </c>
      <c r="F4741" s="2">
        <f>INPUTS!$B$8*A4741+INPUTS!$B$9*D4741+INPUTS!$B$10*B4741</f>
        <v/>
      </c>
      <c r="G4741" s="2">
        <f>INPUTS!$B$11*A4741/10000</f>
        <v/>
      </c>
      <c r="H4741" s="2">
        <f>MAX(0, (INPUTS!$B$14+INPUTS!$B$16*INPUTS!$B$15) + (1-INPUTS!$B$18)*INPUTS!$B$19*G4741 - INPUTS!$B$17 - INPUTS!$B$20*MAX(0, -F4741))</f>
        <v/>
      </c>
      <c r="I4741" s="2">
        <f>IF(INPUTS!$B$13=0, H4741&lt;=0, H4741&lt;INPUTS!$B$13)</f>
        <v/>
      </c>
      <c r="J4741" s="2">
        <f>INPUTS!$B$21 + INPUTS!$B$24*F4741 + INPUTS!$B$25*G4741</f>
        <v/>
      </c>
      <c r="K4741" s="2">
        <f>J4741&lt;INPUTS!$B$23</f>
        <v/>
      </c>
      <c r="L4741" s="2">
        <f>J4741&lt;INPUTS!$B$22</f>
        <v/>
      </c>
      <c r="M4741" s="2">
        <f>INPUTS!$B$26 + INPUTS!$B$29*F4741</f>
        <v/>
      </c>
      <c r="N4741" s="2">
        <f>M4741&lt;INPUTS!$B$28</f>
        <v/>
      </c>
      <c r="O4741" s="2">
        <f>M4741&lt;INPUTS!$B$27</f>
        <v/>
      </c>
      <c r="P4741" s="2">
        <f>INPUTS!$B$30 + (1-INPUTS!$B$18)*INPUTS!$B$19*G4741</f>
        <v/>
      </c>
      <c r="Q4741" s="2">
        <f>INPUTS!$B$31 + INPUTS!$B$32*P4741</f>
        <v/>
      </c>
      <c r="R4741" s="2">
        <f>IF(INPUTS!$B$13=0, Q4741&lt;=0, Q4741&lt;INPUTS!$B$13)</f>
        <v/>
      </c>
      <c r="S4741" s="2">
        <f>OR(I4741,K4741,N4741,R4741)</f>
        <v/>
      </c>
      <c r="T4741" s="2">
        <f>OR(I4741,L4741,O4741,R4741)</f>
        <v/>
      </c>
    </row>
    <row r="4742">
      <c r="A4742" s="2" t="n">
        <v>-25</v>
      </c>
      <c r="B4742" s="2" t="n">
        <v>-225</v>
      </c>
      <c r="C4742" s="2" t="n">
        <v>150</v>
      </c>
      <c r="D4742" s="2">
        <f>(A4742+B4742)/2 + C4742/2</f>
        <v/>
      </c>
      <c r="E4742" s="2">
        <f>SQRT(A4742^2+B4742^2+C4742^2)</f>
        <v/>
      </c>
      <c r="F4742" s="2">
        <f>INPUTS!$B$8*A4742+INPUTS!$B$9*D4742+INPUTS!$B$10*B4742</f>
        <v/>
      </c>
      <c r="G4742" s="2">
        <f>INPUTS!$B$11*A4742/10000</f>
        <v/>
      </c>
      <c r="H4742" s="2">
        <f>MAX(0, (INPUTS!$B$14+INPUTS!$B$16*INPUTS!$B$15) + (1-INPUTS!$B$18)*INPUTS!$B$19*G4742 - INPUTS!$B$17 - INPUTS!$B$20*MAX(0, -F4742))</f>
        <v/>
      </c>
      <c r="I4742" s="2">
        <f>IF(INPUTS!$B$13=0, H4742&lt;=0, H4742&lt;INPUTS!$B$13)</f>
        <v/>
      </c>
      <c r="J4742" s="2">
        <f>INPUTS!$B$21 + INPUTS!$B$24*F4742 + INPUTS!$B$25*G4742</f>
        <v/>
      </c>
      <c r="K4742" s="2">
        <f>J4742&lt;INPUTS!$B$23</f>
        <v/>
      </c>
      <c r="L4742" s="2">
        <f>J4742&lt;INPUTS!$B$22</f>
        <v/>
      </c>
      <c r="M4742" s="2">
        <f>INPUTS!$B$26 + INPUTS!$B$29*F4742</f>
        <v/>
      </c>
      <c r="N4742" s="2">
        <f>M4742&lt;INPUTS!$B$28</f>
        <v/>
      </c>
      <c r="O4742" s="2">
        <f>M4742&lt;INPUTS!$B$27</f>
        <v/>
      </c>
      <c r="P4742" s="2">
        <f>INPUTS!$B$30 + (1-INPUTS!$B$18)*INPUTS!$B$19*G4742</f>
        <v/>
      </c>
      <c r="Q4742" s="2">
        <f>INPUTS!$B$31 + INPUTS!$B$32*P4742</f>
        <v/>
      </c>
      <c r="R4742" s="2">
        <f>IF(INPUTS!$B$13=0, Q4742&lt;=0, Q4742&lt;INPUTS!$B$13)</f>
        <v/>
      </c>
      <c r="S4742" s="2">
        <f>OR(I4742,K4742,N4742,R4742)</f>
        <v/>
      </c>
      <c r="T4742" s="2">
        <f>OR(I4742,L4742,O4742,R4742)</f>
        <v/>
      </c>
    </row>
    <row r="4743">
      <c r="A4743" s="2" t="n">
        <v>-25</v>
      </c>
      <c r="B4743" s="2" t="n">
        <v>-225</v>
      </c>
      <c r="C4743" s="2" t="n">
        <v>175</v>
      </c>
      <c r="D4743" s="2">
        <f>(A4743+B4743)/2 + C4743/2</f>
        <v/>
      </c>
      <c r="E4743" s="2">
        <f>SQRT(A4743^2+B4743^2+C4743^2)</f>
        <v/>
      </c>
      <c r="F4743" s="2">
        <f>INPUTS!$B$8*A4743+INPUTS!$B$9*D4743+INPUTS!$B$10*B4743</f>
        <v/>
      </c>
      <c r="G4743" s="2">
        <f>INPUTS!$B$11*A4743/10000</f>
        <v/>
      </c>
      <c r="H4743" s="2">
        <f>MAX(0, (INPUTS!$B$14+INPUTS!$B$16*INPUTS!$B$15) + (1-INPUTS!$B$18)*INPUTS!$B$19*G4743 - INPUTS!$B$17 - INPUTS!$B$20*MAX(0, -F4743))</f>
        <v/>
      </c>
      <c r="I4743" s="2">
        <f>IF(INPUTS!$B$13=0, H4743&lt;=0, H4743&lt;INPUTS!$B$13)</f>
        <v/>
      </c>
      <c r="J4743" s="2">
        <f>INPUTS!$B$21 + INPUTS!$B$24*F4743 + INPUTS!$B$25*G4743</f>
        <v/>
      </c>
      <c r="K4743" s="2">
        <f>J4743&lt;INPUTS!$B$23</f>
        <v/>
      </c>
      <c r="L4743" s="2">
        <f>J4743&lt;INPUTS!$B$22</f>
        <v/>
      </c>
      <c r="M4743" s="2">
        <f>INPUTS!$B$26 + INPUTS!$B$29*F4743</f>
        <v/>
      </c>
      <c r="N4743" s="2">
        <f>M4743&lt;INPUTS!$B$28</f>
        <v/>
      </c>
      <c r="O4743" s="2">
        <f>M4743&lt;INPUTS!$B$27</f>
        <v/>
      </c>
      <c r="P4743" s="2">
        <f>INPUTS!$B$30 + (1-INPUTS!$B$18)*INPUTS!$B$19*G4743</f>
        <v/>
      </c>
      <c r="Q4743" s="2">
        <f>INPUTS!$B$31 + INPUTS!$B$32*P4743</f>
        <v/>
      </c>
      <c r="R4743" s="2">
        <f>IF(INPUTS!$B$13=0, Q4743&lt;=0, Q4743&lt;INPUTS!$B$13)</f>
        <v/>
      </c>
      <c r="S4743" s="2">
        <f>OR(I4743,K4743,N4743,R4743)</f>
        <v/>
      </c>
      <c r="T4743" s="2">
        <f>OR(I4743,L4743,O4743,R4743)</f>
        <v/>
      </c>
    </row>
    <row r="4744">
      <c r="A4744" s="2" t="n">
        <v>-25</v>
      </c>
      <c r="B4744" s="2" t="n">
        <v>-225</v>
      </c>
      <c r="C4744" s="2" t="n">
        <v>200</v>
      </c>
      <c r="D4744" s="2">
        <f>(A4744+B4744)/2 + C4744/2</f>
        <v/>
      </c>
      <c r="E4744" s="2">
        <f>SQRT(A4744^2+B4744^2+C4744^2)</f>
        <v/>
      </c>
      <c r="F4744" s="2">
        <f>INPUTS!$B$8*A4744+INPUTS!$B$9*D4744+INPUTS!$B$10*B4744</f>
        <v/>
      </c>
      <c r="G4744" s="2">
        <f>INPUTS!$B$11*A4744/10000</f>
        <v/>
      </c>
      <c r="H4744" s="2">
        <f>MAX(0, (INPUTS!$B$14+INPUTS!$B$16*INPUTS!$B$15) + (1-INPUTS!$B$18)*INPUTS!$B$19*G4744 - INPUTS!$B$17 - INPUTS!$B$20*MAX(0, -F4744))</f>
        <v/>
      </c>
      <c r="I4744" s="2">
        <f>IF(INPUTS!$B$13=0, H4744&lt;=0, H4744&lt;INPUTS!$B$13)</f>
        <v/>
      </c>
      <c r="J4744" s="2">
        <f>INPUTS!$B$21 + INPUTS!$B$24*F4744 + INPUTS!$B$25*G4744</f>
        <v/>
      </c>
      <c r="K4744" s="2">
        <f>J4744&lt;INPUTS!$B$23</f>
        <v/>
      </c>
      <c r="L4744" s="2">
        <f>J4744&lt;INPUTS!$B$22</f>
        <v/>
      </c>
      <c r="M4744" s="2">
        <f>INPUTS!$B$26 + INPUTS!$B$29*F4744</f>
        <v/>
      </c>
      <c r="N4744" s="2">
        <f>M4744&lt;INPUTS!$B$28</f>
        <v/>
      </c>
      <c r="O4744" s="2">
        <f>M4744&lt;INPUTS!$B$27</f>
        <v/>
      </c>
      <c r="P4744" s="2">
        <f>INPUTS!$B$30 + (1-INPUTS!$B$18)*INPUTS!$B$19*G4744</f>
        <v/>
      </c>
      <c r="Q4744" s="2">
        <f>INPUTS!$B$31 + INPUTS!$B$32*P4744</f>
        <v/>
      </c>
      <c r="R4744" s="2">
        <f>IF(INPUTS!$B$13=0, Q4744&lt;=0, Q4744&lt;INPUTS!$B$13)</f>
        <v/>
      </c>
      <c r="S4744" s="2">
        <f>OR(I4744,K4744,N4744,R4744)</f>
        <v/>
      </c>
      <c r="T4744" s="2">
        <f>OR(I4744,L4744,O4744,R4744)</f>
        <v/>
      </c>
    </row>
    <row r="4745">
      <c r="A4745" s="2" t="n">
        <v>-25</v>
      </c>
      <c r="B4745" s="2" t="n">
        <v>-200</v>
      </c>
      <c r="C4745" s="2" t="n">
        <v>-200</v>
      </c>
      <c r="D4745" s="2">
        <f>(A4745+B4745)/2 + C4745/2</f>
        <v/>
      </c>
      <c r="E4745" s="2">
        <f>SQRT(A4745^2+B4745^2+C4745^2)</f>
        <v/>
      </c>
      <c r="F4745" s="2">
        <f>INPUTS!$B$8*A4745+INPUTS!$B$9*D4745+INPUTS!$B$10*B4745</f>
        <v/>
      </c>
      <c r="G4745" s="2">
        <f>INPUTS!$B$11*A4745/10000</f>
        <v/>
      </c>
      <c r="H4745" s="2">
        <f>MAX(0, (INPUTS!$B$14+INPUTS!$B$16*INPUTS!$B$15) + (1-INPUTS!$B$18)*INPUTS!$B$19*G4745 - INPUTS!$B$17 - INPUTS!$B$20*MAX(0, -F4745))</f>
        <v/>
      </c>
      <c r="I4745" s="2">
        <f>IF(INPUTS!$B$13=0, H4745&lt;=0, H4745&lt;INPUTS!$B$13)</f>
        <v/>
      </c>
      <c r="J4745" s="2">
        <f>INPUTS!$B$21 + INPUTS!$B$24*F4745 + INPUTS!$B$25*G4745</f>
        <v/>
      </c>
      <c r="K4745" s="2">
        <f>J4745&lt;INPUTS!$B$23</f>
        <v/>
      </c>
      <c r="L4745" s="2">
        <f>J4745&lt;INPUTS!$B$22</f>
        <v/>
      </c>
      <c r="M4745" s="2">
        <f>INPUTS!$B$26 + INPUTS!$B$29*F4745</f>
        <v/>
      </c>
      <c r="N4745" s="2">
        <f>M4745&lt;INPUTS!$B$28</f>
        <v/>
      </c>
      <c r="O4745" s="2">
        <f>M4745&lt;INPUTS!$B$27</f>
        <v/>
      </c>
      <c r="P4745" s="2">
        <f>INPUTS!$B$30 + (1-INPUTS!$B$18)*INPUTS!$B$19*G4745</f>
        <v/>
      </c>
      <c r="Q4745" s="2">
        <f>INPUTS!$B$31 + INPUTS!$B$32*P4745</f>
        <v/>
      </c>
      <c r="R4745" s="2">
        <f>IF(INPUTS!$B$13=0, Q4745&lt;=0, Q4745&lt;INPUTS!$B$13)</f>
        <v/>
      </c>
      <c r="S4745" s="2">
        <f>OR(I4745,K4745,N4745,R4745)</f>
        <v/>
      </c>
      <c r="T4745" s="2">
        <f>OR(I4745,L4745,O4745,R4745)</f>
        <v/>
      </c>
    </row>
    <row r="4746">
      <c r="A4746" s="2" t="n">
        <v>-25</v>
      </c>
      <c r="B4746" s="2" t="n">
        <v>-200</v>
      </c>
      <c r="C4746" s="2" t="n">
        <v>-175</v>
      </c>
      <c r="D4746" s="2">
        <f>(A4746+B4746)/2 + C4746/2</f>
        <v/>
      </c>
      <c r="E4746" s="2">
        <f>SQRT(A4746^2+B4746^2+C4746^2)</f>
        <v/>
      </c>
      <c r="F4746" s="2">
        <f>INPUTS!$B$8*A4746+INPUTS!$B$9*D4746+INPUTS!$B$10*B4746</f>
        <v/>
      </c>
      <c r="G4746" s="2">
        <f>INPUTS!$B$11*A4746/10000</f>
        <v/>
      </c>
      <c r="H4746" s="2">
        <f>MAX(0, (INPUTS!$B$14+INPUTS!$B$16*INPUTS!$B$15) + (1-INPUTS!$B$18)*INPUTS!$B$19*G4746 - INPUTS!$B$17 - INPUTS!$B$20*MAX(0, -F4746))</f>
        <v/>
      </c>
      <c r="I4746" s="2">
        <f>IF(INPUTS!$B$13=0, H4746&lt;=0, H4746&lt;INPUTS!$B$13)</f>
        <v/>
      </c>
      <c r="J4746" s="2">
        <f>INPUTS!$B$21 + INPUTS!$B$24*F4746 + INPUTS!$B$25*G4746</f>
        <v/>
      </c>
      <c r="K4746" s="2">
        <f>J4746&lt;INPUTS!$B$23</f>
        <v/>
      </c>
      <c r="L4746" s="2">
        <f>J4746&lt;INPUTS!$B$22</f>
        <v/>
      </c>
      <c r="M4746" s="2">
        <f>INPUTS!$B$26 + INPUTS!$B$29*F4746</f>
        <v/>
      </c>
      <c r="N4746" s="2">
        <f>M4746&lt;INPUTS!$B$28</f>
        <v/>
      </c>
      <c r="O4746" s="2">
        <f>M4746&lt;INPUTS!$B$27</f>
        <v/>
      </c>
      <c r="P4746" s="2">
        <f>INPUTS!$B$30 + (1-INPUTS!$B$18)*INPUTS!$B$19*G4746</f>
        <v/>
      </c>
      <c r="Q4746" s="2">
        <f>INPUTS!$B$31 + INPUTS!$B$32*P4746</f>
        <v/>
      </c>
      <c r="R4746" s="2">
        <f>IF(INPUTS!$B$13=0, Q4746&lt;=0, Q4746&lt;INPUTS!$B$13)</f>
        <v/>
      </c>
      <c r="S4746" s="2">
        <f>OR(I4746,K4746,N4746,R4746)</f>
        <v/>
      </c>
      <c r="T4746" s="2">
        <f>OR(I4746,L4746,O4746,R4746)</f>
        <v/>
      </c>
    </row>
    <row r="4747">
      <c r="A4747" s="2" t="n">
        <v>-25</v>
      </c>
      <c r="B4747" s="2" t="n">
        <v>-200</v>
      </c>
      <c r="C4747" s="2" t="n">
        <v>-150</v>
      </c>
      <c r="D4747" s="2">
        <f>(A4747+B4747)/2 + C4747/2</f>
        <v/>
      </c>
      <c r="E4747" s="2">
        <f>SQRT(A4747^2+B4747^2+C4747^2)</f>
        <v/>
      </c>
      <c r="F4747" s="2">
        <f>INPUTS!$B$8*A4747+INPUTS!$B$9*D4747+INPUTS!$B$10*B4747</f>
        <v/>
      </c>
      <c r="G4747" s="2">
        <f>INPUTS!$B$11*A4747/10000</f>
        <v/>
      </c>
      <c r="H4747" s="2">
        <f>MAX(0, (INPUTS!$B$14+INPUTS!$B$16*INPUTS!$B$15) + (1-INPUTS!$B$18)*INPUTS!$B$19*G4747 - INPUTS!$B$17 - INPUTS!$B$20*MAX(0, -F4747))</f>
        <v/>
      </c>
      <c r="I4747" s="2">
        <f>IF(INPUTS!$B$13=0, H4747&lt;=0, H4747&lt;INPUTS!$B$13)</f>
        <v/>
      </c>
      <c r="J4747" s="2">
        <f>INPUTS!$B$21 + INPUTS!$B$24*F4747 + INPUTS!$B$25*G4747</f>
        <v/>
      </c>
      <c r="K4747" s="2">
        <f>J4747&lt;INPUTS!$B$23</f>
        <v/>
      </c>
      <c r="L4747" s="2">
        <f>J4747&lt;INPUTS!$B$22</f>
        <v/>
      </c>
      <c r="M4747" s="2">
        <f>INPUTS!$B$26 + INPUTS!$B$29*F4747</f>
        <v/>
      </c>
      <c r="N4747" s="2">
        <f>M4747&lt;INPUTS!$B$28</f>
        <v/>
      </c>
      <c r="O4747" s="2">
        <f>M4747&lt;INPUTS!$B$27</f>
        <v/>
      </c>
      <c r="P4747" s="2">
        <f>INPUTS!$B$30 + (1-INPUTS!$B$18)*INPUTS!$B$19*G4747</f>
        <v/>
      </c>
      <c r="Q4747" s="2">
        <f>INPUTS!$B$31 + INPUTS!$B$32*P4747</f>
        <v/>
      </c>
      <c r="R4747" s="2">
        <f>IF(INPUTS!$B$13=0, Q4747&lt;=0, Q4747&lt;INPUTS!$B$13)</f>
        <v/>
      </c>
      <c r="S4747" s="2">
        <f>OR(I4747,K4747,N4747,R4747)</f>
        <v/>
      </c>
      <c r="T4747" s="2">
        <f>OR(I4747,L4747,O4747,R4747)</f>
        <v/>
      </c>
    </row>
    <row r="4748">
      <c r="A4748" s="2" t="n">
        <v>-25</v>
      </c>
      <c r="B4748" s="2" t="n">
        <v>-200</v>
      </c>
      <c r="C4748" s="2" t="n">
        <v>-125</v>
      </c>
      <c r="D4748" s="2">
        <f>(A4748+B4748)/2 + C4748/2</f>
        <v/>
      </c>
      <c r="E4748" s="2">
        <f>SQRT(A4748^2+B4748^2+C4748^2)</f>
        <v/>
      </c>
      <c r="F4748" s="2">
        <f>INPUTS!$B$8*A4748+INPUTS!$B$9*D4748+INPUTS!$B$10*B4748</f>
        <v/>
      </c>
      <c r="G4748" s="2">
        <f>INPUTS!$B$11*A4748/10000</f>
        <v/>
      </c>
      <c r="H4748" s="2">
        <f>MAX(0, (INPUTS!$B$14+INPUTS!$B$16*INPUTS!$B$15) + (1-INPUTS!$B$18)*INPUTS!$B$19*G4748 - INPUTS!$B$17 - INPUTS!$B$20*MAX(0, -F4748))</f>
        <v/>
      </c>
      <c r="I4748" s="2">
        <f>IF(INPUTS!$B$13=0, H4748&lt;=0, H4748&lt;INPUTS!$B$13)</f>
        <v/>
      </c>
      <c r="J4748" s="2">
        <f>INPUTS!$B$21 + INPUTS!$B$24*F4748 + INPUTS!$B$25*G4748</f>
        <v/>
      </c>
      <c r="K4748" s="2">
        <f>J4748&lt;INPUTS!$B$23</f>
        <v/>
      </c>
      <c r="L4748" s="2">
        <f>J4748&lt;INPUTS!$B$22</f>
        <v/>
      </c>
      <c r="M4748" s="2">
        <f>INPUTS!$B$26 + INPUTS!$B$29*F4748</f>
        <v/>
      </c>
      <c r="N4748" s="2">
        <f>M4748&lt;INPUTS!$B$28</f>
        <v/>
      </c>
      <c r="O4748" s="2">
        <f>M4748&lt;INPUTS!$B$27</f>
        <v/>
      </c>
      <c r="P4748" s="2">
        <f>INPUTS!$B$30 + (1-INPUTS!$B$18)*INPUTS!$B$19*G4748</f>
        <v/>
      </c>
      <c r="Q4748" s="2">
        <f>INPUTS!$B$31 + INPUTS!$B$32*P4748</f>
        <v/>
      </c>
      <c r="R4748" s="2">
        <f>IF(INPUTS!$B$13=0, Q4748&lt;=0, Q4748&lt;INPUTS!$B$13)</f>
        <v/>
      </c>
      <c r="S4748" s="2">
        <f>OR(I4748,K4748,N4748,R4748)</f>
        <v/>
      </c>
      <c r="T4748" s="2">
        <f>OR(I4748,L4748,O4748,R4748)</f>
        <v/>
      </c>
    </row>
    <row r="4749">
      <c r="A4749" s="2" t="n">
        <v>-25</v>
      </c>
      <c r="B4749" s="2" t="n">
        <v>-200</v>
      </c>
      <c r="C4749" s="2" t="n">
        <v>-100</v>
      </c>
      <c r="D4749" s="2">
        <f>(A4749+B4749)/2 + C4749/2</f>
        <v/>
      </c>
      <c r="E4749" s="2">
        <f>SQRT(A4749^2+B4749^2+C4749^2)</f>
        <v/>
      </c>
      <c r="F4749" s="2">
        <f>INPUTS!$B$8*A4749+INPUTS!$B$9*D4749+INPUTS!$B$10*B4749</f>
        <v/>
      </c>
      <c r="G4749" s="2">
        <f>INPUTS!$B$11*A4749/10000</f>
        <v/>
      </c>
      <c r="H4749" s="2">
        <f>MAX(0, (INPUTS!$B$14+INPUTS!$B$16*INPUTS!$B$15) + (1-INPUTS!$B$18)*INPUTS!$B$19*G4749 - INPUTS!$B$17 - INPUTS!$B$20*MAX(0, -F4749))</f>
        <v/>
      </c>
      <c r="I4749" s="2">
        <f>IF(INPUTS!$B$13=0, H4749&lt;=0, H4749&lt;INPUTS!$B$13)</f>
        <v/>
      </c>
      <c r="J4749" s="2">
        <f>INPUTS!$B$21 + INPUTS!$B$24*F4749 + INPUTS!$B$25*G4749</f>
        <v/>
      </c>
      <c r="K4749" s="2">
        <f>J4749&lt;INPUTS!$B$23</f>
        <v/>
      </c>
      <c r="L4749" s="2">
        <f>J4749&lt;INPUTS!$B$22</f>
        <v/>
      </c>
      <c r="M4749" s="2">
        <f>INPUTS!$B$26 + INPUTS!$B$29*F4749</f>
        <v/>
      </c>
      <c r="N4749" s="2">
        <f>M4749&lt;INPUTS!$B$28</f>
        <v/>
      </c>
      <c r="O4749" s="2">
        <f>M4749&lt;INPUTS!$B$27</f>
        <v/>
      </c>
      <c r="P4749" s="2">
        <f>INPUTS!$B$30 + (1-INPUTS!$B$18)*INPUTS!$B$19*G4749</f>
        <v/>
      </c>
      <c r="Q4749" s="2">
        <f>INPUTS!$B$31 + INPUTS!$B$32*P4749</f>
        <v/>
      </c>
      <c r="R4749" s="2">
        <f>IF(INPUTS!$B$13=0, Q4749&lt;=0, Q4749&lt;INPUTS!$B$13)</f>
        <v/>
      </c>
      <c r="S4749" s="2">
        <f>OR(I4749,K4749,N4749,R4749)</f>
        <v/>
      </c>
      <c r="T4749" s="2">
        <f>OR(I4749,L4749,O4749,R4749)</f>
        <v/>
      </c>
    </row>
    <row r="4750">
      <c r="A4750" s="2" t="n">
        <v>-25</v>
      </c>
      <c r="B4750" s="2" t="n">
        <v>-200</v>
      </c>
      <c r="C4750" s="2" t="n">
        <v>-75</v>
      </c>
      <c r="D4750" s="2">
        <f>(A4750+B4750)/2 + C4750/2</f>
        <v/>
      </c>
      <c r="E4750" s="2">
        <f>SQRT(A4750^2+B4750^2+C4750^2)</f>
        <v/>
      </c>
      <c r="F4750" s="2">
        <f>INPUTS!$B$8*A4750+INPUTS!$B$9*D4750+INPUTS!$B$10*B4750</f>
        <v/>
      </c>
      <c r="G4750" s="2">
        <f>INPUTS!$B$11*A4750/10000</f>
        <v/>
      </c>
      <c r="H4750" s="2">
        <f>MAX(0, (INPUTS!$B$14+INPUTS!$B$16*INPUTS!$B$15) + (1-INPUTS!$B$18)*INPUTS!$B$19*G4750 - INPUTS!$B$17 - INPUTS!$B$20*MAX(0, -F4750))</f>
        <v/>
      </c>
      <c r="I4750" s="2">
        <f>IF(INPUTS!$B$13=0, H4750&lt;=0, H4750&lt;INPUTS!$B$13)</f>
        <v/>
      </c>
      <c r="J4750" s="2">
        <f>INPUTS!$B$21 + INPUTS!$B$24*F4750 + INPUTS!$B$25*G4750</f>
        <v/>
      </c>
      <c r="K4750" s="2">
        <f>J4750&lt;INPUTS!$B$23</f>
        <v/>
      </c>
      <c r="L4750" s="2">
        <f>J4750&lt;INPUTS!$B$22</f>
        <v/>
      </c>
      <c r="M4750" s="2">
        <f>INPUTS!$B$26 + INPUTS!$B$29*F4750</f>
        <v/>
      </c>
      <c r="N4750" s="2">
        <f>M4750&lt;INPUTS!$B$28</f>
        <v/>
      </c>
      <c r="O4750" s="2">
        <f>M4750&lt;INPUTS!$B$27</f>
        <v/>
      </c>
      <c r="P4750" s="2">
        <f>INPUTS!$B$30 + (1-INPUTS!$B$18)*INPUTS!$B$19*G4750</f>
        <v/>
      </c>
      <c r="Q4750" s="2">
        <f>INPUTS!$B$31 + INPUTS!$B$32*P4750</f>
        <v/>
      </c>
      <c r="R4750" s="2">
        <f>IF(INPUTS!$B$13=0, Q4750&lt;=0, Q4750&lt;INPUTS!$B$13)</f>
        <v/>
      </c>
      <c r="S4750" s="2">
        <f>OR(I4750,K4750,N4750,R4750)</f>
        <v/>
      </c>
      <c r="T4750" s="2">
        <f>OR(I4750,L4750,O4750,R4750)</f>
        <v/>
      </c>
    </row>
    <row r="4751">
      <c r="A4751" s="2" t="n">
        <v>-25</v>
      </c>
      <c r="B4751" s="2" t="n">
        <v>-200</v>
      </c>
      <c r="C4751" s="2" t="n">
        <v>-50</v>
      </c>
      <c r="D4751" s="2">
        <f>(A4751+B4751)/2 + C4751/2</f>
        <v/>
      </c>
      <c r="E4751" s="2">
        <f>SQRT(A4751^2+B4751^2+C4751^2)</f>
        <v/>
      </c>
      <c r="F4751" s="2">
        <f>INPUTS!$B$8*A4751+INPUTS!$B$9*D4751+INPUTS!$B$10*B4751</f>
        <v/>
      </c>
      <c r="G4751" s="2">
        <f>INPUTS!$B$11*A4751/10000</f>
        <v/>
      </c>
      <c r="H4751" s="2">
        <f>MAX(0, (INPUTS!$B$14+INPUTS!$B$16*INPUTS!$B$15) + (1-INPUTS!$B$18)*INPUTS!$B$19*G4751 - INPUTS!$B$17 - INPUTS!$B$20*MAX(0, -F4751))</f>
        <v/>
      </c>
      <c r="I4751" s="2">
        <f>IF(INPUTS!$B$13=0, H4751&lt;=0, H4751&lt;INPUTS!$B$13)</f>
        <v/>
      </c>
      <c r="J4751" s="2">
        <f>INPUTS!$B$21 + INPUTS!$B$24*F4751 + INPUTS!$B$25*G4751</f>
        <v/>
      </c>
      <c r="K4751" s="2">
        <f>J4751&lt;INPUTS!$B$23</f>
        <v/>
      </c>
      <c r="L4751" s="2">
        <f>J4751&lt;INPUTS!$B$22</f>
        <v/>
      </c>
      <c r="M4751" s="2">
        <f>INPUTS!$B$26 + INPUTS!$B$29*F4751</f>
        <v/>
      </c>
      <c r="N4751" s="2">
        <f>M4751&lt;INPUTS!$B$28</f>
        <v/>
      </c>
      <c r="O4751" s="2">
        <f>M4751&lt;INPUTS!$B$27</f>
        <v/>
      </c>
      <c r="P4751" s="2">
        <f>INPUTS!$B$30 + (1-INPUTS!$B$18)*INPUTS!$B$19*G4751</f>
        <v/>
      </c>
      <c r="Q4751" s="2">
        <f>INPUTS!$B$31 + INPUTS!$B$32*P4751</f>
        <v/>
      </c>
      <c r="R4751" s="2">
        <f>IF(INPUTS!$B$13=0, Q4751&lt;=0, Q4751&lt;INPUTS!$B$13)</f>
        <v/>
      </c>
      <c r="S4751" s="2">
        <f>OR(I4751,K4751,N4751,R4751)</f>
        <v/>
      </c>
      <c r="T4751" s="2">
        <f>OR(I4751,L4751,O4751,R4751)</f>
        <v/>
      </c>
    </row>
    <row r="4752">
      <c r="A4752" s="2" t="n">
        <v>-25</v>
      </c>
      <c r="B4752" s="2" t="n">
        <v>-200</v>
      </c>
      <c r="C4752" s="2" t="n">
        <v>-25</v>
      </c>
      <c r="D4752" s="2">
        <f>(A4752+B4752)/2 + C4752/2</f>
        <v/>
      </c>
      <c r="E4752" s="2">
        <f>SQRT(A4752^2+B4752^2+C4752^2)</f>
        <v/>
      </c>
      <c r="F4752" s="2">
        <f>INPUTS!$B$8*A4752+INPUTS!$B$9*D4752+INPUTS!$B$10*B4752</f>
        <v/>
      </c>
      <c r="G4752" s="2">
        <f>INPUTS!$B$11*A4752/10000</f>
        <v/>
      </c>
      <c r="H4752" s="2">
        <f>MAX(0, (INPUTS!$B$14+INPUTS!$B$16*INPUTS!$B$15) + (1-INPUTS!$B$18)*INPUTS!$B$19*G4752 - INPUTS!$B$17 - INPUTS!$B$20*MAX(0, -F4752))</f>
        <v/>
      </c>
      <c r="I4752" s="2">
        <f>IF(INPUTS!$B$13=0, H4752&lt;=0, H4752&lt;INPUTS!$B$13)</f>
        <v/>
      </c>
      <c r="J4752" s="2">
        <f>INPUTS!$B$21 + INPUTS!$B$24*F4752 + INPUTS!$B$25*G4752</f>
        <v/>
      </c>
      <c r="K4752" s="2">
        <f>J4752&lt;INPUTS!$B$23</f>
        <v/>
      </c>
      <c r="L4752" s="2">
        <f>J4752&lt;INPUTS!$B$22</f>
        <v/>
      </c>
      <c r="M4752" s="2">
        <f>INPUTS!$B$26 + INPUTS!$B$29*F4752</f>
        <v/>
      </c>
      <c r="N4752" s="2">
        <f>M4752&lt;INPUTS!$B$28</f>
        <v/>
      </c>
      <c r="O4752" s="2">
        <f>M4752&lt;INPUTS!$B$27</f>
        <v/>
      </c>
      <c r="P4752" s="2">
        <f>INPUTS!$B$30 + (1-INPUTS!$B$18)*INPUTS!$B$19*G4752</f>
        <v/>
      </c>
      <c r="Q4752" s="2">
        <f>INPUTS!$B$31 + INPUTS!$B$32*P4752</f>
        <v/>
      </c>
      <c r="R4752" s="2">
        <f>IF(INPUTS!$B$13=0, Q4752&lt;=0, Q4752&lt;INPUTS!$B$13)</f>
        <v/>
      </c>
      <c r="S4752" s="2">
        <f>OR(I4752,K4752,N4752,R4752)</f>
        <v/>
      </c>
      <c r="T4752" s="2">
        <f>OR(I4752,L4752,O4752,R4752)</f>
        <v/>
      </c>
    </row>
    <row r="4753">
      <c r="A4753" s="2" t="n">
        <v>-25</v>
      </c>
      <c r="B4753" s="2" t="n">
        <v>-200</v>
      </c>
      <c r="C4753" s="2" t="n">
        <v>0</v>
      </c>
      <c r="D4753" s="2">
        <f>(A4753+B4753)/2 + C4753/2</f>
        <v/>
      </c>
      <c r="E4753" s="2">
        <f>SQRT(A4753^2+B4753^2+C4753^2)</f>
        <v/>
      </c>
      <c r="F4753" s="2">
        <f>INPUTS!$B$8*A4753+INPUTS!$B$9*D4753+INPUTS!$B$10*B4753</f>
        <v/>
      </c>
      <c r="G4753" s="2">
        <f>INPUTS!$B$11*A4753/10000</f>
        <v/>
      </c>
      <c r="H4753" s="2">
        <f>MAX(0, (INPUTS!$B$14+INPUTS!$B$16*INPUTS!$B$15) + (1-INPUTS!$B$18)*INPUTS!$B$19*G4753 - INPUTS!$B$17 - INPUTS!$B$20*MAX(0, -F4753))</f>
        <v/>
      </c>
      <c r="I4753" s="2">
        <f>IF(INPUTS!$B$13=0, H4753&lt;=0, H4753&lt;INPUTS!$B$13)</f>
        <v/>
      </c>
      <c r="J4753" s="2">
        <f>INPUTS!$B$21 + INPUTS!$B$24*F4753 + INPUTS!$B$25*G4753</f>
        <v/>
      </c>
      <c r="K4753" s="2">
        <f>J4753&lt;INPUTS!$B$23</f>
        <v/>
      </c>
      <c r="L4753" s="2">
        <f>J4753&lt;INPUTS!$B$22</f>
        <v/>
      </c>
      <c r="M4753" s="2">
        <f>INPUTS!$B$26 + INPUTS!$B$29*F4753</f>
        <v/>
      </c>
      <c r="N4753" s="2">
        <f>M4753&lt;INPUTS!$B$28</f>
        <v/>
      </c>
      <c r="O4753" s="2">
        <f>M4753&lt;INPUTS!$B$27</f>
        <v/>
      </c>
      <c r="P4753" s="2">
        <f>INPUTS!$B$30 + (1-INPUTS!$B$18)*INPUTS!$B$19*G4753</f>
        <v/>
      </c>
      <c r="Q4753" s="2">
        <f>INPUTS!$B$31 + INPUTS!$B$32*P4753</f>
        <v/>
      </c>
      <c r="R4753" s="2">
        <f>IF(INPUTS!$B$13=0, Q4753&lt;=0, Q4753&lt;INPUTS!$B$13)</f>
        <v/>
      </c>
      <c r="S4753" s="2">
        <f>OR(I4753,K4753,N4753,R4753)</f>
        <v/>
      </c>
      <c r="T4753" s="2">
        <f>OR(I4753,L4753,O4753,R4753)</f>
        <v/>
      </c>
    </row>
    <row r="4754">
      <c r="A4754" s="2" t="n">
        <v>-25</v>
      </c>
      <c r="B4754" s="2" t="n">
        <v>-200</v>
      </c>
      <c r="C4754" s="2" t="n">
        <v>25</v>
      </c>
      <c r="D4754" s="2">
        <f>(A4754+B4754)/2 + C4754/2</f>
        <v/>
      </c>
      <c r="E4754" s="2">
        <f>SQRT(A4754^2+B4754^2+C4754^2)</f>
        <v/>
      </c>
      <c r="F4754" s="2">
        <f>INPUTS!$B$8*A4754+INPUTS!$B$9*D4754+INPUTS!$B$10*B4754</f>
        <v/>
      </c>
      <c r="G4754" s="2">
        <f>INPUTS!$B$11*A4754/10000</f>
        <v/>
      </c>
      <c r="H4754" s="2">
        <f>MAX(0, (INPUTS!$B$14+INPUTS!$B$16*INPUTS!$B$15) + (1-INPUTS!$B$18)*INPUTS!$B$19*G4754 - INPUTS!$B$17 - INPUTS!$B$20*MAX(0, -F4754))</f>
        <v/>
      </c>
      <c r="I4754" s="2">
        <f>IF(INPUTS!$B$13=0, H4754&lt;=0, H4754&lt;INPUTS!$B$13)</f>
        <v/>
      </c>
      <c r="J4754" s="2">
        <f>INPUTS!$B$21 + INPUTS!$B$24*F4754 + INPUTS!$B$25*G4754</f>
        <v/>
      </c>
      <c r="K4754" s="2">
        <f>J4754&lt;INPUTS!$B$23</f>
        <v/>
      </c>
      <c r="L4754" s="2">
        <f>J4754&lt;INPUTS!$B$22</f>
        <v/>
      </c>
      <c r="M4754" s="2">
        <f>INPUTS!$B$26 + INPUTS!$B$29*F4754</f>
        <v/>
      </c>
      <c r="N4754" s="2">
        <f>M4754&lt;INPUTS!$B$28</f>
        <v/>
      </c>
      <c r="O4754" s="2">
        <f>M4754&lt;INPUTS!$B$27</f>
        <v/>
      </c>
      <c r="P4754" s="2">
        <f>INPUTS!$B$30 + (1-INPUTS!$B$18)*INPUTS!$B$19*G4754</f>
        <v/>
      </c>
      <c r="Q4754" s="2">
        <f>INPUTS!$B$31 + INPUTS!$B$32*P4754</f>
        <v/>
      </c>
      <c r="R4754" s="2">
        <f>IF(INPUTS!$B$13=0, Q4754&lt;=0, Q4754&lt;INPUTS!$B$13)</f>
        <v/>
      </c>
      <c r="S4754" s="2">
        <f>OR(I4754,K4754,N4754,R4754)</f>
        <v/>
      </c>
      <c r="T4754" s="2">
        <f>OR(I4754,L4754,O4754,R4754)</f>
        <v/>
      </c>
    </row>
    <row r="4755">
      <c r="A4755" s="2" t="n">
        <v>-25</v>
      </c>
      <c r="B4755" s="2" t="n">
        <v>-200</v>
      </c>
      <c r="C4755" s="2" t="n">
        <v>50</v>
      </c>
      <c r="D4755" s="2">
        <f>(A4755+B4755)/2 + C4755/2</f>
        <v/>
      </c>
      <c r="E4755" s="2">
        <f>SQRT(A4755^2+B4755^2+C4755^2)</f>
        <v/>
      </c>
      <c r="F4755" s="2">
        <f>INPUTS!$B$8*A4755+INPUTS!$B$9*D4755+INPUTS!$B$10*B4755</f>
        <v/>
      </c>
      <c r="G4755" s="2">
        <f>INPUTS!$B$11*A4755/10000</f>
        <v/>
      </c>
      <c r="H4755" s="2">
        <f>MAX(0, (INPUTS!$B$14+INPUTS!$B$16*INPUTS!$B$15) + (1-INPUTS!$B$18)*INPUTS!$B$19*G4755 - INPUTS!$B$17 - INPUTS!$B$20*MAX(0, -F4755))</f>
        <v/>
      </c>
      <c r="I4755" s="2">
        <f>IF(INPUTS!$B$13=0, H4755&lt;=0, H4755&lt;INPUTS!$B$13)</f>
        <v/>
      </c>
      <c r="J4755" s="2">
        <f>INPUTS!$B$21 + INPUTS!$B$24*F4755 + INPUTS!$B$25*G4755</f>
        <v/>
      </c>
      <c r="K4755" s="2">
        <f>J4755&lt;INPUTS!$B$23</f>
        <v/>
      </c>
      <c r="L4755" s="2">
        <f>J4755&lt;INPUTS!$B$22</f>
        <v/>
      </c>
      <c r="M4755" s="2">
        <f>INPUTS!$B$26 + INPUTS!$B$29*F4755</f>
        <v/>
      </c>
      <c r="N4755" s="2">
        <f>M4755&lt;INPUTS!$B$28</f>
        <v/>
      </c>
      <c r="O4755" s="2">
        <f>M4755&lt;INPUTS!$B$27</f>
        <v/>
      </c>
      <c r="P4755" s="2">
        <f>INPUTS!$B$30 + (1-INPUTS!$B$18)*INPUTS!$B$19*G4755</f>
        <v/>
      </c>
      <c r="Q4755" s="2">
        <f>INPUTS!$B$31 + INPUTS!$B$32*P4755</f>
        <v/>
      </c>
      <c r="R4755" s="2">
        <f>IF(INPUTS!$B$13=0, Q4755&lt;=0, Q4755&lt;INPUTS!$B$13)</f>
        <v/>
      </c>
      <c r="S4755" s="2">
        <f>OR(I4755,K4755,N4755,R4755)</f>
        <v/>
      </c>
      <c r="T4755" s="2">
        <f>OR(I4755,L4755,O4755,R4755)</f>
        <v/>
      </c>
    </row>
    <row r="4756">
      <c r="A4756" s="2" t="n">
        <v>-25</v>
      </c>
      <c r="B4756" s="2" t="n">
        <v>-200</v>
      </c>
      <c r="C4756" s="2" t="n">
        <v>75</v>
      </c>
      <c r="D4756" s="2">
        <f>(A4756+B4756)/2 + C4756/2</f>
        <v/>
      </c>
      <c r="E4756" s="2">
        <f>SQRT(A4756^2+B4756^2+C4756^2)</f>
        <v/>
      </c>
      <c r="F4756" s="2">
        <f>INPUTS!$B$8*A4756+INPUTS!$B$9*D4756+INPUTS!$B$10*B4756</f>
        <v/>
      </c>
      <c r="G4756" s="2">
        <f>INPUTS!$B$11*A4756/10000</f>
        <v/>
      </c>
      <c r="H4756" s="2">
        <f>MAX(0, (INPUTS!$B$14+INPUTS!$B$16*INPUTS!$B$15) + (1-INPUTS!$B$18)*INPUTS!$B$19*G4756 - INPUTS!$B$17 - INPUTS!$B$20*MAX(0, -F4756))</f>
        <v/>
      </c>
      <c r="I4756" s="2">
        <f>IF(INPUTS!$B$13=0, H4756&lt;=0, H4756&lt;INPUTS!$B$13)</f>
        <v/>
      </c>
      <c r="J4756" s="2">
        <f>INPUTS!$B$21 + INPUTS!$B$24*F4756 + INPUTS!$B$25*G4756</f>
        <v/>
      </c>
      <c r="K4756" s="2">
        <f>J4756&lt;INPUTS!$B$23</f>
        <v/>
      </c>
      <c r="L4756" s="2">
        <f>J4756&lt;INPUTS!$B$22</f>
        <v/>
      </c>
      <c r="M4756" s="2">
        <f>INPUTS!$B$26 + INPUTS!$B$29*F4756</f>
        <v/>
      </c>
      <c r="N4756" s="2">
        <f>M4756&lt;INPUTS!$B$28</f>
        <v/>
      </c>
      <c r="O4756" s="2">
        <f>M4756&lt;INPUTS!$B$27</f>
        <v/>
      </c>
      <c r="P4756" s="2">
        <f>INPUTS!$B$30 + (1-INPUTS!$B$18)*INPUTS!$B$19*G4756</f>
        <v/>
      </c>
      <c r="Q4756" s="2">
        <f>INPUTS!$B$31 + INPUTS!$B$32*P4756</f>
        <v/>
      </c>
      <c r="R4756" s="2">
        <f>IF(INPUTS!$B$13=0, Q4756&lt;=0, Q4756&lt;INPUTS!$B$13)</f>
        <v/>
      </c>
      <c r="S4756" s="2">
        <f>OR(I4756,K4756,N4756,R4756)</f>
        <v/>
      </c>
      <c r="T4756" s="2">
        <f>OR(I4756,L4756,O4756,R4756)</f>
        <v/>
      </c>
    </row>
    <row r="4757">
      <c r="A4757" s="2" t="n">
        <v>-25</v>
      </c>
      <c r="B4757" s="2" t="n">
        <v>-200</v>
      </c>
      <c r="C4757" s="2" t="n">
        <v>100</v>
      </c>
      <c r="D4757" s="2">
        <f>(A4757+B4757)/2 + C4757/2</f>
        <v/>
      </c>
      <c r="E4757" s="2">
        <f>SQRT(A4757^2+B4757^2+C4757^2)</f>
        <v/>
      </c>
      <c r="F4757" s="2">
        <f>INPUTS!$B$8*A4757+INPUTS!$B$9*D4757+INPUTS!$B$10*B4757</f>
        <v/>
      </c>
      <c r="G4757" s="2">
        <f>INPUTS!$B$11*A4757/10000</f>
        <v/>
      </c>
      <c r="H4757" s="2">
        <f>MAX(0, (INPUTS!$B$14+INPUTS!$B$16*INPUTS!$B$15) + (1-INPUTS!$B$18)*INPUTS!$B$19*G4757 - INPUTS!$B$17 - INPUTS!$B$20*MAX(0, -F4757))</f>
        <v/>
      </c>
      <c r="I4757" s="2">
        <f>IF(INPUTS!$B$13=0, H4757&lt;=0, H4757&lt;INPUTS!$B$13)</f>
        <v/>
      </c>
      <c r="J4757" s="2">
        <f>INPUTS!$B$21 + INPUTS!$B$24*F4757 + INPUTS!$B$25*G4757</f>
        <v/>
      </c>
      <c r="K4757" s="2">
        <f>J4757&lt;INPUTS!$B$23</f>
        <v/>
      </c>
      <c r="L4757" s="2">
        <f>J4757&lt;INPUTS!$B$22</f>
        <v/>
      </c>
      <c r="M4757" s="2">
        <f>INPUTS!$B$26 + INPUTS!$B$29*F4757</f>
        <v/>
      </c>
      <c r="N4757" s="2">
        <f>M4757&lt;INPUTS!$B$28</f>
        <v/>
      </c>
      <c r="O4757" s="2">
        <f>M4757&lt;INPUTS!$B$27</f>
        <v/>
      </c>
      <c r="P4757" s="2">
        <f>INPUTS!$B$30 + (1-INPUTS!$B$18)*INPUTS!$B$19*G4757</f>
        <v/>
      </c>
      <c r="Q4757" s="2">
        <f>INPUTS!$B$31 + INPUTS!$B$32*P4757</f>
        <v/>
      </c>
      <c r="R4757" s="2">
        <f>IF(INPUTS!$B$13=0, Q4757&lt;=0, Q4757&lt;INPUTS!$B$13)</f>
        <v/>
      </c>
      <c r="S4757" s="2">
        <f>OR(I4757,K4757,N4757,R4757)</f>
        <v/>
      </c>
      <c r="T4757" s="2">
        <f>OR(I4757,L4757,O4757,R4757)</f>
        <v/>
      </c>
    </row>
    <row r="4758">
      <c r="A4758" s="2" t="n">
        <v>-25</v>
      </c>
      <c r="B4758" s="2" t="n">
        <v>-200</v>
      </c>
      <c r="C4758" s="2" t="n">
        <v>125</v>
      </c>
      <c r="D4758" s="2">
        <f>(A4758+B4758)/2 + C4758/2</f>
        <v/>
      </c>
      <c r="E4758" s="2">
        <f>SQRT(A4758^2+B4758^2+C4758^2)</f>
        <v/>
      </c>
      <c r="F4758" s="2">
        <f>INPUTS!$B$8*A4758+INPUTS!$B$9*D4758+INPUTS!$B$10*B4758</f>
        <v/>
      </c>
      <c r="G4758" s="2">
        <f>INPUTS!$B$11*A4758/10000</f>
        <v/>
      </c>
      <c r="H4758" s="2">
        <f>MAX(0, (INPUTS!$B$14+INPUTS!$B$16*INPUTS!$B$15) + (1-INPUTS!$B$18)*INPUTS!$B$19*G4758 - INPUTS!$B$17 - INPUTS!$B$20*MAX(0, -F4758))</f>
        <v/>
      </c>
      <c r="I4758" s="2">
        <f>IF(INPUTS!$B$13=0, H4758&lt;=0, H4758&lt;INPUTS!$B$13)</f>
        <v/>
      </c>
      <c r="J4758" s="2">
        <f>INPUTS!$B$21 + INPUTS!$B$24*F4758 + INPUTS!$B$25*G4758</f>
        <v/>
      </c>
      <c r="K4758" s="2">
        <f>J4758&lt;INPUTS!$B$23</f>
        <v/>
      </c>
      <c r="L4758" s="2">
        <f>J4758&lt;INPUTS!$B$22</f>
        <v/>
      </c>
      <c r="M4758" s="2">
        <f>INPUTS!$B$26 + INPUTS!$B$29*F4758</f>
        <v/>
      </c>
      <c r="N4758" s="2">
        <f>M4758&lt;INPUTS!$B$28</f>
        <v/>
      </c>
      <c r="O4758" s="2">
        <f>M4758&lt;INPUTS!$B$27</f>
        <v/>
      </c>
      <c r="P4758" s="2">
        <f>INPUTS!$B$30 + (1-INPUTS!$B$18)*INPUTS!$B$19*G4758</f>
        <v/>
      </c>
      <c r="Q4758" s="2">
        <f>INPUTS!$B$31 + INPUTS!$B$32*P4758</f>
        <v/>
      </c>
      <c r="R4758" s="2">
        <f>IF(INPUTS!$B$13=0, Q4758&lt;=0, Q4758&lt;INPUTS!$B$13)</f>
        <v/>
      </c>
      <c r="S4758" s="2">
        <f>OR(I4758,K4758,N4758,R4758)</f>
        <v/>
      </c>
      <c r="T4758" s="2">
        <f>OR(I4758,L4758,O4758,R4758)</f>
        <v/>
      </c>
    </row>
    <row r="4759">
      <c r="A4759" s="2" t="n">
        <v>-25</v>
      </c>
      <c r="B4759" s="2" t="n">
        <v>-200</v>
      </c>
      <c r="C4759" s="2" t="n">
        <v>150</v>
      </c>
      <c r="D4759" s="2">
        <f>(A4759+B4759)/2 + C4759/2</f>
        <v/>
      </c>
      <c r="E4759" s="2">
        <f>SQRT(A4759^2+B4759^2+C4759^2)</f>
        <v/>
      </c>
      <c r="F4759" s="2">
        <f>INPUTS!$B$8*A4759+INPUTS!$B$9*D4759+INPUTS!$B$10*B4759</f>
        <v/>
      </c>
      <c r="G4759" s="2">
        <f>INPUTS!$B$11*A4759/10000</f>
        <v/>
      </c>
      <c r="H4759" s="2">
        <f>MAX(0, (INPUTS!$B$14+INPUTS!$B$16*INPUTS!$B$15) + (1-INPUTS!$B$18)*INPUTS!$B$19*G4759 - INPUTS!$B$17 - INPUTS!$B$20*MAX(0, -F4759))</f>
        <v/>
      </c>
      <c r="I4759" s="2">
        <f>IF(INPUTS!$B$13=0, H4759&lt;=0, H4759&lt;INPUTS!$B$13)</f>
        <v/>
      </c>
      <c r="J4759" s="2">
        <f>INPUTS!$B$21 + INPUTS!$B$24*F4759 + INPUTS!$B$25*G4759</f>
        <v/>
      </c>
      <c r="K4759" s="2">
        <f>J4759&lt;INPUTS!$B$23</f>
        <v/>
      </c>
      <c r="L4759" s="2">
        <f>J4759&lt;INPUTS!$B$22</f>
        <v/>
      </c>
      <c r="M4759" s="2">
        <f>INPUTS!$B$26 + INPUTS!$B$29*F4759</f>
        <v/>
      </c>
      <c r="N4759" s="2">
        <f>M4759&lt;INPUTS!$B$28</f>
        <v/>
      </c>
      <c r="O4759" s="2">
        <f>M4759&lt;INPUTS!$B$27</f>
        <v/>
      </c>
      <c r="P4759" s="2">
        <f>INPUTS!$B$30 + (1-INPUTS!$B$18)*INPUTS!$B$19*G4759</f>
        <v/>
      </c>
      <c r="Q4759" s="2">
        <f>INPUTS!$B$31 + INPUTS!$B$32*P4759</f>
        <v/>
      </c>
      <c r="R4759" s="2">
        <f>IF(INPUTS!$B$13=0, Q4759&lt;=0, Q4759&lt;INPUTS!$B$13)</f>
        <v/>
      </c>
      <c r="S4759" s="2">
        <f>OR(I4759,K4759,N4759,R4759)</f>
        <v/>
      </c>
      <c r="T4759" s="2">
        <f>OR(I4759,L4759,O4759,R4759)</f>
        <v/>
      </c>
    </row>
    <row r="4760">
      <c r="A4760" s="2" t="n">
        <v>-25</v>
      </c>
      <c r="B4760" s="2" t="n">
        <v>-200</v>
      </c>
      <c r="C4760" s="2" t="n">
        <v>175</v>
      </c>
      <c r="D4760" s="2">
        <f>(A4760+B4760)/2 + C4760/2</f>
        <v/>
      </c>
      <c r="E4760" s="2">
        <f>SQRT(A4760^2+B4760^2+C4760^2)</f>
        <v/>
      </c>
      <c r="F4760" s="2">
        <f>INPUTS!$B$8*A4760+INPUTS!$B$9*D4760+INPUTS!$B$10*B4760</f>
        <v/>
      </c>
      <c r="G4760" s="2">
        <f>INPUTS!$B$11*A4760/10000</f>
        <v/>
      </c>
      <c r="H4760" s="2">
        <f>MAX(0, (INPUTS!$B$14+INPUTS!$B$16*INPUTS!$B$15) + (1-INPUTS!$B$18)*INPUTS!$B$19*G4760 - INPUTS!$B$17 - INPUTS!$B$20*MAX(0, -F4760))</f>
        <v/>
      </c>
      <c r="I4760" s="2">
        <f>IF(INPUTS!$B$13=0, H4760&lt;=0, H4760&lt;INPUTS!$B$13)</f>
        <v/>
      </c>
      <c r="J4760" s="2">
        <f>INPUTS!$B$21 + INPUTS!$B$24*F4760 + INPUTS!$B$25*G4760</f>
        <v/>
      </c>
      <c r="K4760" s="2">
        <f>J4760&lt;INPUTS!$B$23</f>
        <v/>
      </c>
      <c r="L4760" s="2">
        <f>J4760&lt;INPUTS!$B$22</f>
        <v/>
      </c>
      <c r="M4760" s="2">
        <f>INPUTS!$B$26 + INPUTS!$B$29*F4760</f>
        <v/>
      </c>
      <c r="N4760" s="2">
        <f>M4760&lt;INPUTS!$B$28</f>
        <v/>
      </c>
      <c r="O4760" s="2">
        <f>M4760&lt;INPUTS!$B$27</f>
        <v/>
      </c>
      <c r="P4760" s="2">
        <f>INPUTS!$B$30 + (1-INPUTS!$B$18)*INPUTS!$B$19*G4760</f>
        <v/>
      </c>
      <c r="Q4760" s="2">
        <f>INPUTS!$B$31 + INPUTS!$B$32*P4760</f>
        <v/>
      </c>
      <c r="R4760" s="2">
        <f>IF(INPUTS!$B$13=0, Q4760&lt;=0, Q4760&lt;INPUTS!$B$13)</f>
        <v/>
      </c>
      <c r="S4760" s="2">
        <f>OR(I4760,K4760,N4760,R4760)</f>
        <v/>
      </c>
      <c r="T4760" s="2">
        <f>OR(I4760,L4760,O4760,R4760)</f>
        <v/>
      </c>
    </row>
    <row r="4761">
      <c r="A4761" s="2" t="n">
        <v>-25</v>
      </c>
      <c r="B4761" s="2" t="n">
        <v>-200</v>
      </c>
      <c r="C4761" s="2" t="n">
        <v>200</v>
      </c>
      <c r="D4761" s="2">
        <f>(A4761+B4761)/2 + C4761/2</f>
        <v/>
      </c>
      <c r="E4761" s="2">
        <f>SQRT(A4761^2+B4761^2+C4761^2)</f>
        <v/>
      </c>
      <c r="F4761" s="2">
        <f>INPUTS!$B$8*A4761+INPUTS!$B$9*D4761+INPUTS!$B$10*B4761</f>
        <v/>
      </c>
      <c r="G4761" s="2">
        <f>INPUTS!$B$11*A4761/10000</f>
        <v/>
      </c>
      <c r="H4761" s="2">
        <f>MAX(0, (INPUTS!$B$14+INPUTS!$B$16*INPUTS!$B$15) + (1-INPUTS!$B$18)*INPUTS!$B$19*G4761 - INPUTS!$B$17 - INPUTS!$B$20*MAX(0, -F4761))</f>
        <v/>
      </c>
      <c r="I4761" s="2">
        <f>IF(INPUTS!$B$13=0, H4761&lt;=0, H4761&lt;INPUTS!$B$13)</f>
        <v/>
      </c>
      <c r="J4761" s="2">
        <f>INPUTS!$B$21 + INPUTS!$B$24*F4761 + INPUTS!$B$25*G4761</f>
        <v/>
      </c>
      <c r="K4761" s="2">
        <f>J4761&lt;INPUTS!$B$23</f>
        <v/>
      </c>
      <c r="L4761" s="2">
        <f>J4761&lt;INPUTS!$B$22</f>
        <v/>
      </c>
      <c r="M4761" s="2">
        <f>INPUTS!$B$26 + INPUTS!$B$29*F4761</f>
        <v/>
      </c>
      <c r="N4761" s="2">
        <f>M4761&lt;INPUTS!$B$28</f>
        <v/>
      </c>
      <c r="O4761" s="2">
        <f>M4761&lt;INPUTS!$B$27</f>
        <v/>
      </c>
      <c r="P4761" s="2">
        <f>INPUTS!$B$30 + (1-INPUTS!$B$18)*INPUTS!$B$19*G4761</f>
        <v/>
      </c>
      <c r="Q4761" s="2">
        <f>INPUTS!$B$31 + INPUTS!$B$32*P4761</f>
        <v/>
      </c>
      <c r="R4761" s="2">
        <f>IF(INPUTS!$B$13=0, Q4761&lt;=0, Q4761&lt;INPUTS!$B$13)</f>
        <v/>
      </c>
      <c r="S4761" s="2">
        <f>OR(I4761,K4761,N4761,R4761)</f>
        <v/>
      </c>
      <c r="T4761" s="2">
        <f>OR(I4761,L4761,O4761,R4761)</f>
        <v/>
      </c>
    </row>
    <row r="4762">
      <c r="A4762" s="2" t="n">
        <v>-25</v>
      </c>
      <c r="B4762" s="2" t="n">
        <v>-175</v>
      </c>
      <c r="C4762" s="2" t="n">
        <v>-200</v>
      </c>
      <c r="D4762" s="2">
        <f>(A4762+B4762)/2 + C4762/2</f>
        <v/>
      </c>
      <c r="E4762" s="2">
        <f>SQRT(A4762^2+B4762^2+C4762^2)</f>
        <v/>
      </c>
      <c r="F4762" s="2">
        <f>INPUTS!$B$8*A4762+INPUTS!$B$9*D4762+INPUTS!$B$10*B4762</f>
        <v/>
      </c>
      <c r="G4762" s="2">
        <f>INPUTS!$B$11*A4762/10000</f>
        <v/>
      </c>
      <c r="H4762" s="2">
        <f>MAX(0, (INPUTS!$B$14+INPUTS!$B$16*INPUTS!$B$15) + (1-INPUTS!$B$18)*INPUTS!$B$19*G4762 - INPUTS!$B$17 - INPUTS!$B$20*MAX(0, -F4762))</f>
        <v/>
      </c>
      <c r="I4762" s="2">
        <f>IF(INPUTS!$B$13=0, H4762&lt;=0, H4762&lt;INPUTS!$B$13)</f>
        <v/>
      </c>
      <c r="J4762" s="2">
        <f>INPUTS!$B$21 + INPUTS!$B$24*F4762 + INPUTS!$B$25*G4762</f>
        <v/>
      </c>
      <c r="K4762" s="2">
        <f>J4762&lt;INPUTS!$B$23</f>
        <v/>
      </c>
      <c r="L4762" s="2">
        <f>J4762&lt;INPUTS!$B$22</f>
        <v/>
      </c>
      <c r="M4762" s="2">
        <f>INPUTS!$B$26 + INPUTS!$B$29*F4762</f>
        <v/>
      </c>
      <c r="N4762" s="2">
        <f>M4762&lt;INPUTS!$B$28</f>
        <v/>
      </c>
      <c r="O4762" s="2">
        <f>M4762&lt;INPUTS!$B$27</f>
        <v/>
      </c>
      <c r="P4762" s="2">
        <f>INPUTS!$B$30 + (1-INPUTS!$B$18)*INPUTS!$B$19*G4762</f>
        <v/>
      </c>
      <c r="Q4762" s="2">
        <f>INPUTS!$B$31 + INPUTS!$B$32*P4762</f>
        <v/>
      </c>
      <c r="R4762" s="2">
        <f>IF(INPUTS!$B$13=0, Q4762&lt;=0, Q4762&lt;INPUTS!$B$13)</f>
        <v/>
      </c>
      <c r="S4762" s="2">
        <f>OR(I4762,K4762,N4762,R4762)</f>
        <v/>
      </c>
      <c r="T4762" s="2">
        <f>OR(I4762,L4762,O4762,R4762)</f>
        <v/>
      </c>
    </row>
    <row r="4763">
      <c r="A4763" s="2" t="n">
        <v>-25</v>
      </c>
      <c r="B4763" s="2" t="n">
        <v>-175</v>
      </c>
      <c r="C4763" s="2" t="n">
        <v>-175</v>
      </c>
      <c r="D4763" s="2">
        <f>(A4763+B4763)/2 + C4763/2</f>
        <v/>
      </c>
      <c r="E4763" s="2">
        <f>SQRT(A4763^2+B4763^2+C4763^2)</f>
        <v/>
      </c>
      <c r="F4763" s="2">
        <f>INPUTS!$B$8*A4763+INPUTS!$B$9*D4763+INPUTS!$B$10*B4763</f>
        <v/>
      </c>
      <c r="G4763" s="2">
        <f>INPUTS!$B$11*A4763/10000</f>
        <v/>
      </c>
      <c r="H4763" s="2">
        <f>MAX(0, (INPUTS!$B$14+INPUTS!$B$16*INPUTS!$B$15) + (1-INPUTS!$B$18)*INPUTS!$B$19*G4763 - INPUTS!$B$17 - INPUTS!$B$20*MAX(0, -F4763))</f>
        <v/>
      </c>
      <c r="I4763" s="2">
        <f>IF(INPUTS!$B$13=0, H4763&lt;=0, H4763&lt;INPUTS!$B$13)</f>
        <v/>
      </c>
      <c r="J4763" s="2">
        <f>INPUTS!$B$21 + INPUTS!$B$24*F4763 + INPUTS!$B$25*G4763</f>
        <v/>
      </c>
      <c r="K4763" s="2">
        <f>J4763&lt;INPUTS!$B$23</f>
        <v/>
      </c>
      <c r="L4763" s="2">
        <f>J4763&lt;INPUTS!$B$22</f>
        <v/>
      </c>
      <c r="M4763" s="2">
        <f>INPUTS!$B$26 + INPUTS!$B$29*F4763</f>
        <v/>
      </c>
      <c r="N4763" s="2">
        <f>M4763&lt;INPUTS!$B$28</f>
        <v/>
      </c>
      <c r="O4763" s="2">
        <f>M4763&lt;INPUTS!$B$27</f>
        <v/>
      </c>
      <c r="P4763" s="2">
        <f>INPUTS!$B$30 + (1-INPUTS!$B$18)*INPUTS!$B$19*G4763</f>
        <v/>
      </c>
      <c r="Q4763" s="2">
        <f>INPUTS!$B$31 + INPUTS!$B$32*P4763</f>
        <v/>
      </c>
      <c r="R4763" s="2">
        <f>IF(INPUTS!$B$13=0, Q4763&lt;=0, Q4763&lt;INPUTS!$B$13)</f>
        <v/>
      </c>
      <c r="S4763" s="2">
        <f>OR(I4763,K4763,N4763,R4763)</f>
        <v/>
      </c>
      <c r="T4763" s="2">
        <f>OR(I4763,L4763,O4763,R4763)</f>
        <v/>
      </c>
    </row>
    <row r="4764">
      <c r="A4764" s="2" t="n">
        <v>-25</v>
      </c>
      <c r="B4764" s="2" t="n">
        <v>-175</v>
      </c>
      <c r="C4764" s="2" t="n">
        <v>-150</v>
      </c>
      <c r="D4764" s="2">
        <f>(A4764+B4764)/2 + C4764/2</f>
        <v/>
      </c>
      <c r="E4764" s="2">
        <f>SQRT(A4764^2+B4764^2+C4764^2)</f>
        <v/>
      </c>
      <c r="F4764" s="2">
        <f>INPUTS!$B$8*A4764+INPUTS!$B$9*D4764+INPUTS!$B$10*B4764</f>
        <v/>
      </c>
      <c r="G4764" s="2">
        <f>INPUTS!$B$11*A4764/10000</f>
        <v/>
      </c>
      <c r="H4764" s="2">
        <f>MAX(0, (INPUTS!$B$14+INPUTS!$B$16*INPUTS!$B$15) + (1-INPUTS!$B$18)*INPUTS!$B$19*G4764 - INPUTS!$B$17 - INPUTS!$B$20*MAX(0, -F4764))</f>
        <v/>
      </c>
      <c r="I4764" s="2">
        <f>IF(INPUTS!$B$13=0, H4764&lt;=0, H4764&lt;INPUTS!$B$13)</f>
        <v/>
      </c>
      <c r="J4764" s="2">
        <f>INPUTS!$B$21 + INPUTS!$B$24*F4764 + INPUTS!$B$25*G4764</f>
        <v/>
      </c>
      <c r="K4764" s="2">
        <f>J4764&lt;INPUTS!$B$23</f>
        <v/>
      </c>
      <c r="L4764" s="2">
        <f>J4764&lt;INPUTS!$B$22</f>
        <v/>
      </c>
      <c r="M4764" s="2">
        <f>INPUTS!$B$26 + INPUTS!$B$29*F4764</f>
        <v/>
      </c>
      <c r="N4764" s="2">
        <f>M4764&lt;INPUTS!$B$28</f>
        <v/>
      </c>
      <c r="O4764" s="2">
        <f>M4764&lt;INPUTS!$B$27</f>
        <v/>
      </c>
      <c r="P4764" s="2">
        <f>INPUTS!$B$30 + (1-INPUTS!$B$18)*INPUTS!$B$19*G4764</f>
        <v/>
      </c>
      <c r="Q4764" s="2">
        <f>INPUTS!$B$31 + INPUTS!$B$32*P4764</f>
        <v/>
      </c>
      <c r="R4764" s="2">
        <f>IF(INPUTS!$B$13=0, Q4764&lt;=0, Q4764&lt;INPUTS!$B$13)</f>
        <v/>
      </c>
      <c r="S4764" s="2">
        <f>OR(I4764,K4764,N4764,R4764)</f>
        <v/>
      </c>
      <c r="T4764" s="2">
        <f>OR(I4764,L4764,O4764,R4764)</f>
        <v/>
      </c>
    </row>
    <row r="4765">
      <c r="A4765" s="2" t="n">
        <v>-25</v>
      </c>
      <c r="B4765" s="2" t="n">
        <v>-175</v>
      </c>
      <c r="C4765" s="2" t="n">
        <v>-125</v>
      </c>
      <c r="D4765" s="2">
        <f>(A4765+B4765)/2 + C4765/2</f>
        <v/>
      </c>
      <c r="E4765" s="2">
        <f>SQRT(A4765^2+B4765^2+C4765^2)</f>
        <v/>
      </c>
      <c r="F4765" s="2">
        <f>INPUTS!$B$8*A4765+INPUTS!$B$9*D4765+INPUTS!$B$10*B4765</f>
        <v/>
      </c>
      <c r="G4765" s="2">
        <f>INPUTS!$B$11*A4765/10000</f>
        <v/>
      </c>
      <c r="H4765" s="2">
        <f>MAX(0, (INPUTS!$B$14+INPUTS!$B$16*INPUTS!$B$15) + (1-INPUTS!$B$18)*INPUTS!$B$19*G4765 - INPUTS!$B$17 - INPUTS!$B$20*MAX(0, -F4765))</f>
        <v/>
      </c>
      <c r="I4765" s="2">
        <f>IF(INPUTS!$B$13=0, H4765&lt;=0, H4765&lt;INPUTS!$B$13)</f>
        <v/>
      </c>
      <c r="J4765" s="2">
        <f>INPUTS!$B$21 + INPUTS!$B$24*F4765 + INPUTS!$B$25*G4765</f>
        <v/>
      </c>
      <c r="K4765" s="2">
        <f>J4765&lt;INPUTS!$B$23</f>
        <v/>
      </c>
      <c r="L4765" s="2">
        <f>J4765&lt;INPUTS!$B$22</f>
        <v/>
      </c>
      <c r="M4765" s="2">
        <f>INPUTS!$B$26 + INPUTS!$B$29*F4765</f>
        <v/>
      </c>
      <c r="N4765" s="2">
        <f>M4765&lt;INPUTS!$B$28</f>
        <v/>
      </c>
      <c r="O4765" s="2">
        <f>M4765&lt;INPUTS!$B$27</f>
        <v/>
      </c>
      <c r="P4765" s="2">
        <f>INPUTS!$B$30 + (1-INPUTS!$B$18)*INPUTS!$B$19*G4765</f>
        <v/>
      </c>
      <c r="Q4765" s="2">
        <f>INPUTS!$B$31 + INPUTS!$B$32*P4765</f>
        <v/>
      </c>
      <c r="R4765" s="2">
        <f>IF(INPUTS!$B$13=0, Q4765&lt;=0, Q4765&lt;INPUTS!$B$13)</f>
        <v/>
      </c>
      <c r="S4765" s="2">
        <f>OR(I4765,K4765,N4765,R4765)</f>
        <v/>
      </c>
      <c r="T4765" s="2">
        <f>OR(I4765,L4765,O4765,R4765)</f>
        <v/>
      </c>
    </row>
    <row r="4766">
      <c r="A4766" s="2" t="n">
        <v>-25</v>
      </c>
      <c r="B4766" s="2" t="n">
        <v>-175</v>
      </c>
      <c r="C4766" s="2" t="n">
        <v>-100</v>
      </c>
      <c r="D4766" s="2">
        <f>(A4766+B4766)/2 + C4766/2</f>
        <v/>
      </c>
      <c r="E4766" s="2">
        <f>SQRT(A4766^2+B4766^2+C4766^2)</f>
        <v/>
      </c>
      <c r="F4766" s="2">
        <f>INPUTS!$B$8*A4766+INPUTS!$B$9*D4766+INPUTS!$B$10*B4766</f>
        <v/>
      </c>
      <c r="G4766" s="2">
        <f>INPUTS!$B$11*A4766/10000</f>
        <v/>
      </c>
      <c r="H4766" s="2">
        <f>MAX(0, (INPUTS!$B$14+INPUTS!$B$16*INPUTS!$B$15) + (1-INPUTS!$B$18)*INPUTS!$B$19*G4766 - INPUTS!$B$17 - INPUTS!$B$20*MAX(0, -F4766))</f>
        <v/>
      </c>
      <c r="I4766" s="2">
        <f>IF(INPUTS!$B$13=0, H4766&lt;=0, H4766&lt;INPUTS!$B$13)</f>
        <v/>
      </c>
      <c r="J4766" s="2">
        <f>INPUTS!$B$21 + INPUTS!$B$24*F4766 + INPUTS!$B$25*G4766</f>
        <v/>
      </c>
      <c r="K4766" s="2">
        <f>J4766&lt;INPUTS!$B$23</f>
        <v/>
      </c>
      <c r="L4766" s="2">
        <f>J4766&lt;INPUTS!$B$22</f>
        <v/>
      </c>
      <c r="M4766" s="2">
        <f>INPUTS!$B$26 + INPUTS!$B$29*F4766</f>
        <v/>
      </c>
      <c r="N4766" s="2">
        <f>M4766&lt;INPUTS!$B$28</f>
        <v/>
      </c>
      <c r="O4766" s="2">
        <f>M4766&lt;INPUTS!$B$27</f>
        <v/>
      </c>
      <c r="P4766" s="2">
        <f>INPUTS!$B$30 + (1-INPUTS!$B$18)*INPUTS!$B$19*G4766</f>
        <v/>
      </c>
      <c r="Q4766" s="2">
        <f>INPUTS!$B$31 + INPUTS!$B$32*P4766</f>
        <v/>
      </c>
      <c r="R4766" s="2">
        <f>IF(INPUTS!$B$13=0, Q4766&lt;=0, Q4766&lt;INPUTS!$B$13)</f>
        <v/>
      </c>
      <c r="S4766" s="2">
        <f>OR(I4766,K4766,N4766,R4766)</f>
        <v/>
      </c>
      <c r="T4766" s="2">
        <f>OR(I4766,L4766,O4766,R4766)</f>
        <v/>
      </c>
    </row>
    <row r="4767">
      <c r="A4767" s="2" t="n">
        <v>-25</v>
      </c>
      <c r="B4767" s="2" t="n">
        <v>-175</v>
      </c>
      <c r="C4767" s="2" t="n">
        <v>-75</v>
      </c>
      <c r="D4767" s="2">
        <f>(A4767+B4767)/2 + C4767/2</f>
        <v/>
      </c>
      <c r="E4767" s="2">
        <f>SQRT(A4767^2+B4767^2+C4767^2)</f>
        <v/>
      </c>
      <c r="F4767" s="2">
        <f>INPUTS!$B$8*A4767+INPUTS!$B$9*D4767+INPUTS!$B$10*B4767</f>
        <v/>
      </c>
      <c r="G4767" s="2">
        <f>INPUTS!$B$11*A4767/10000</f>
        <v/>
      </c>
      <c r="H4767" s="2">
        <f>MAX(0, (INPUTS!$B$14+INPUTS!$B$16*INPUTS!$B$15) + (1-INPUTS!$B$18)*INPUTS!$B$19*G4767 - INPUTS!$B$17 - INPUTS!$B$20*MAX(0, -F4767))</f>
        <v/>
      </c>
      <c r="I4767" s="2">
        <f>IF(INPUTS!$B$13=0, H4767&lt;=0, H4767&lt;INPUTS!$B$13)</f>
        <v/>
      </c>
      <c r="J4767" s="2">
        <f>INPUTS!$B$21 + INPUTS!$B$24*F4767 + INPUTS!$B$25*G4767</f>
        <v/>
      </c>
      <c r="K4767" s="2">
        <f>J4767&lt;INPUTS!$B$23</f>
        <v/>
      </c>
      <c r="L4767" s="2">
        <f>J4767&lt;INPUTS!$B$22</f>
        <v/>
      </c>
      <c r="M4767" s="2">
        <f>INPUTS!$B$26 + INPUTS!$B$29*F4767</f>
        <v/>
      </c>
      <c r="N4767" s="2">
        <f>M4767&lt;INPUTS!$B$28</f>
        <v/>
      </c>
      <c r="O4767" s="2">
        <f>M4767&lt;INPUTS!$B$27</f>
        <v/>
      </c>
      <c r="P4767" s="2">
        <f>INPUTS!$B$30 + (1-INPUTS!$B$18)*INPUTS!$B$19*G4767</f>
        <v/>
      </c>
      <c r="Q4767" s="2">
        <f>INPUTS!$B$31 + INPUTS!$B$32*P4767</f>
        <v/>
      </c>
      <c r="R4767" s="2">
        <f>IF(INPUTS!$B$13=0, Q4767&lt;=0, Q4767&lt;INPUTS!$B$13)</f>
        <v/>
      </c>
      <c r="S4767" s="2">
        <f>OR(I4767,K4767,N4767,R4767)</f>
        <v/>
      </c>
      <c r="T4767" s="2">
        <f>OR(I4767,L4767,O4767,R4767)</f>
        <v/>
      </c>
    </row>
    <row r="4768">
      <c r="A4768" s="2" t="n">
        <v>-25</v>
      </c>
      <c r="B4768" s="2" t="n">
        <v>-175</v>
      </c>
      <c r="C4768" s="2" t="n">
        <v>-50</v>
      </c>
      <c r="D4768" s="2">
        <f>(A4768+B4768)/2 + C4768/2</f>
        <v/>
      </c>
      <c r="E4768" s="2">
        <f>SQRT(A4768^2+B4768^2+C4768^2)</f>
        <v/>
      </c>
      <c r="F4768" s="2">
        <f>INPUTS!$B$8*A4768+INPUTS!$B$9*D4768+INPUTS!$B$10*B4768</f>
        <v/>
      </c>
      <c r="G4768" s="2">
        <f>INPUTS!$B$11*A4768/10000</f>
        <v/>
      </c>
      <c r="H4768" s="2">
        <f>MAX(0, (INPUTS!$B$14+INPUTS!$B$16*INPUTS!$B$15) + (1-INPUTS!$B$18)*INPUTS!$B$19*G4768 - INPUTS!$B$17 - INPUTS!$B$20*MAX(0, -F4768))</f>
        <v/>
      </c>
      <c r="I4768" s="2">
        <f>IF(INPUTS!$B$13=0, H4768&lt;=0, H4768&lt;INPUTS!$B$13)</f>
        <v/>
      </c>
      <c r="J4768" s="2">
        <f>INPUTS!$B$21 + INPUTS!$B$24*F4768 + INPUTS!$B$25*G4768</f>
        <v/>
      </c>
      <c r="K4768" s="2">
        <f>J4768&lt;INPUTS!$B$23</f>
        <v/>
      </c>
      <c r="L4768" s="2">
        <f>J4768&lt;INPUTS!$B$22</f>
        <v/>
      </c>
      <c r="M4768" s="2">
        <f>INPUTS!$B$26 + INPUTS!$B$29*F4768</f>
        <v/>
      </c>
      <c r="N4768" s="2">
        <f>M4768&lt;INPUTS!$B$28</f>
        <v/>
      </c>
      <c r="O4768" s="2">
        <f>M4768&lt;INPUTS!$B$27</f>
        <v/>
      </c>
      <c r="P4768" s="2">
        <f>INPUTS!$B$30 + (1-INPUTS!$B$18)*INPUTS!$B$19*G4768</f>
        <v/>
      </c>
      <c r="Q4768" s="2">
        <f>INPUTS!$B$31 + INPUTS!$B$32*P4768</f>
        <v/>
      </c>
      <c r="R4768" s="2">
        <f>IF(INPUTS!$B$13=0, Q4768&lt;=0, Q4768&lt;INPUTS!$B$13)</f>
        <v/>
      </c>
      <c r="S4768" s="2">
        <f>OR(I4768,K4768,N4768,R4768)</f>
        <v/>
      </c>
      <c r="T4768" s="2">
        <f>OR(I4768,L4768,O4768,R4768)</f>
        <v/>
      </c>
    </row>
    <row r="4769">
      <c r="A4769" s="2" t="n">
        <v>-25</v>
      </c>
      <c r="B4769" s="2" t="n">
        <v>-175</v>
      </c>
      <c r="C4769" s="2" t="n">
        <v>-25</v>
      </c>
      <c r="D4769" s="2">
        <f>(A4769+B4769)/2 + C4769/2</f>
        <v/>
      </c>
      <c r="E4769" s="2">
        <f>SQRT(A4769^2+B4769^2+C4769^2)</f>
        <v/>
      </c>
      <c r="F4769" s="2">
        <f>INPUTS!$B$8*A4769+INPUTS!$B$9*D4769+INPUTS!$B$10*B4769</f>
        <v/>
      </c>
      <c r="G4769" s="2">
        <f>INPUTS!$B$11*A4769/10000</f>
        <v/>
      </c>
      <c r="H4769" s="2">
        <f>MAX(0, (INPUTS!$B$14+INPUTS!$B$16*INPUTS!$B$15) + (1-INPUTS!$B$18)*INPUTS!$B$19*G4769 - INPUTS!$B$17 - INPUTS!$B$20*MAX(0, -F4769))</f>
        <v/>
      </c>
      <c r="I4769" s="2">
        <f>IF(INPUTS!$B$13=0, H4769&lt;=0, H4769&lt;INPUTS!$B$13)</f>
        <v/>
      </c>
      <c r="J4769" s="2">
        <f>INPUTS!$B$21 + INPUTS!$B$24*F4769 + INPUTS!$B$25*G4769</f>
        <v/>
      </c>
      <c r="K4769" s="2">
        <f>J4769&lt;INPUTS!$B$23</f>
        <v/>
      </c>
      <c r="L4769" s="2">
        <f>J4769&lt;INPUTS!$B$22</f>
        <v/>
      </c>
      <c r="M4769" s="2">
        <f>INPUTS!$B$26 + INPUTS!$B$29*F4769</f>
        <v/>
      </c>
      <c r="N4769" s="2">
        <f>M4769&lt;INPUTS!$B$28</f>
        <v/>
      </c>
      <c r="O4769" s="2">
        <f>M4769&lt;INPUTS!$B$27</f>
        <v/>
      </c>
      <c r="P4769" s="2">
        <f>INPUTS!$B$30 + (1-INPUTS!$B$18)*INPUTS!$B$19*G4769</f>
        <v/>
      </c>
      <c r="Q4769" s="2">
        <f>INPUTS!$B$31 + INPUTS!$B$32*P4769</f>
        <v/>
      </c>
      <c r="R4769" s="2">
        <f>IF(INPUTS!$B$13=0, Q4769&lt;=0, Q4769&lt;INPUTS!$B$13)</f>
        <v/>
      </c>
      <c r="S4769" s="2">
        <f>OR(I4769,K4769,N4769,R4769)</f>
        <v/>
      </c>
      <c r="T4769" s="2">
        <f>OR(I4769,L4769,O4769,R4769)</f>
        <v/>
      </c>
    </row>
    <row r="4770">
      <c r="A4770" s="2" t="n">
        <v>-25</v>
      </c>
      <c r="B4770" s="2" t="n">
        <v>-175</v>
      </c>
      <c r="C4770" s="2" t="n">
        <v>0</v>
      </c>
      <c r="D4770" s="2">
        <f>(A4770+B4770)/2 + C4770/2</f>
        <v/>
      </c>
      <c r="E4770" s="2">
        <f>SQRT(A4770^2+B4770^2+C4770^2)</f>
        <v/>
      </c>
      <c r="F4770" s="2">
        <f>INPUTS!$B$8*A4770+INPUTS!$B$9*D4770+INPUTS!$B$10*B4770</f>
        <v/>
      </c>
      <c r="G4770" s="2">
        <f>INPUTS!$B$11*A4770/10000</f>
        <v/>
      </c>
      <c r="H4770" s="2">
        <f>MAX(0, (INPUTS!$B$14+INPUTS!$B$16*INPUTS!$B$15) + (1-INPUTS!$B$18)*INPUTS!$B$19*G4770 - INPUTS!$B$17 - INPUTS!$B$20*MAX(0, -F4770))</f>
        <v/>
      </c>
      <c r="I4770" s="2">
        <f>IF(INPUTS!$B$13=0, H4770&lt;=0, H4770&lt;INPUTS!$B$13)</f>
        <v/>
      </c>
      <c r="J4770" s="2">
        <f>INPUTS!$B$21 + INPUTS!$B$24*F4770 + INPUTS!$B$25*G4770</f>
        <v/>
      </c>
      <c r="K4770" s="2">
        <f>J4770&lt;INPUTS!$B$23</f>
        <v/>
      </c>
      <c r="L4770" s="2">
        <f>J4770&lt;INPUTS!$B$22</f>
        <v/>
      </c>
      <c r="M4770" s="2">
        <f>INPUTS!$B$26 + INPUTS!$B$29*F4770</f>
        <v/>
      </c>
      <c r="N4770" s="2">
        <f>M4770&lt;INPUTS!$B$28</f>
        <v/>
      </c>
      <c r="O4770" s="2">
        <f>M4770&lt;INPUTS!$B$27</f>
        <v/>
      </c>
      <c r="P4770" s="2">
        <f>INPUTS!$B$30 + (1-INPUTS!$B$18)*INPUTS!$B$19*G4770</f>
        <v/>
      </c>
      <c r="Q4770" s="2">
        <f>INPUTS!$B$31 + INPUTS!$B$32*P4770</f>
        <v/>
      </c>
      <c r="R4770" s="2">
        <f>IF(INPUTS!$B$13=0, Q4770&lt;=0, Q4770&lt;INPUTS!$B$13)</f>
        <v/>
      </c>
      <c r="S4770" s="2">
        <f>OR(I4770,K4770,N4770,R4770)</f>
        <v/>
      </c>
      <c r="T4770" s="2">
        <f>OR(I4770,L4770,O4770,R4770)</f>
        <v/>
      </c>
    </row>
    <row r="4771">
      <c r="A4771" s="2" t="n">
        <v>-25</v>
      </c>
      <c r="B4771" s="2" t="n">
        <v>-175</v>
      </c>
      <c r="C4771" s="2" t="n">
        <v>25</v>
      </c>
      <c r="D4771" s="2">
        <f>(A4771+B4771)/2 + C4771/2</f>
        <v/>
      </c>
      <c r="E4771" s="2">
        <f>SQRT(A4771^2+B4771^2+C4771^2)</f>
        <v/>
      </c>
      <c r="F4771" s="2">
        <f>INPUTS!$B$8*A4771+INPUTS!$B$9*D4771+INPUTS!$B$10*B4771</f>
        <v/>
      </c>
      <c r="G4771" s="2">
        <f>INPUTS!$B$11*A4771/10000</f>
        <v/>
      </c>
      <c r="H4771" s="2">
        <f>MAX(0, (INPUTS!$B$14+INPUTS!$B$16*INPUTS!$B$15) + (1-INPUTS!$B$18)*INPUTS!$B$19*G4771 - INPUTS!$B$17 - INPUTS!$B$20*MAX(0, -F4771))</f>
        <v/>
      </c>
      <c r="I4771" s="2">
        <f>IF(INPUTS!$B$13=0, H4771&lt;=0, H4771&lt;INPUTS!$B$13)</f>
        <v/>
      </c>
      <c r="J4771" s="2">
        <f>INPUTS!$B$21 + INPUTS!$B$24*F4771 + INPUTS!$B$25*G4771</f>
        <v/>
      </c>
      <c r="K4771" s="2">
        <f>J4771&lt;INPUTS!$B$23</f>
        <v/>
      </c>
      <c r="L4771" s="2">
        <f>J4771&lt;INPUTS!$B$22</f>
        <v/>
      </c>
      <c r="M4771" s="2">
        <f>INPUTS!$B$26 + INPUTS!$B$29*F4771</f>
        <v/>
      </c>
      <c r="N4771" s="2">
        <f>M4771&lt;INPUTS!$B$28</f>
        <v/>
      </c>
      <c r="O4771" s="2">
        <f>M4771&lt;INPUTS!$B$27</f>
        <v/>
      </c>
      <c r="P4771" s="2">
        <f>INPUTS!$B$30 + (1-INPUTS!$B$18)*INPUTS!$B$19*G4771</f>
        <v/>
      </c>
      <c r="Q4771" s="2">
        <f>INPUTS!$B$31 + INPUTS!$B$32*P4771</f>
        <v/>
      </c>
      <c r="R4771" s="2">
        <f>IF(INPUTS!$B$13=0, Q4771&lt;=0, Q4771&lt;INPUTS!$B$13)</f>
        <v/>
      </c>
      <c r="S4771" s="2">
        <f>OR(I4771,K4771,N4771,R4771)</f>
        <v/>
      </c>
      <c r="T4771" s="2">
        <f>OR(I4771,L4771,O4771,R4771)</f>
        <v/>
      </c>
    </row>
    <row r="4772">
      <c r="A4772" s="2" t="n">
        <v>-25</v>
      </c>
      <c r="B4772" s="2" t="n">
        <v>-175</v>
      </c>
      <c r="C4772" s="2" t="n">
        <v>50</v>
      </c>
      <c r="D4772" s="2">
        <f>(A4772+B4772)/2 + C4772/2</f>
        <v/>
      </c>
      <c r="E4772" s="2">
        <f>SQRT(A4772^2+B4772^2+C4772^2)</f>
        <v/>
      </c>
      <c r="F4772" s="2">
        <f>INPUTS!$B$8*A4772+INPUTS!$B$9*D4772+INPUTS!$B$10*B4772</f>
        <v/>
      </c>
      <c r="G4772" s="2">
        <f>INPUTS!$B$11*A4772/10000</f>
        <v/>
      </c>
      <c r="H4772" s="2">
        <f>MAX(0, (INPUTS!$B$14+INPUTS!$B$16*INPUTS!$B$15) + (1-INPUTS!$B$18)*INPUTS!$B$19*G4772 - INPUTS!$B$17 - INPUTS!$B$20*MAX(0, -F4772))</f>
        <v/>
      </c>
      <c r="I4772" s="2">
        <f>IF(INPUTS!$B$13=0, H4772&lt;=0, H4772&lt;INPUTS!$B$13)</f>
        <v/>
      </c>
      <c r="J4772" s="2">
        <f>INPUTS!$B$21 + INPUTS!$B$24*F4772 + INPUTS!$B$25*G4772</f>
        <v/>
      </c>
      <c r="K4772" s="2">
        <f>J4772&lt;INPUTS!$B$23</f>
        <v/>
      </c>
      <c r="L4772" s="2">
        <f>J4772&lt;INPUTS!$B$22</f>
        <v/>
      </c>
      <c r="M4772" s="2">
        <f>INPUTS!$B$26 + INPUTS!$B$29*F4772</f>
        <v/>
      </c>
      <c r="N4772" s="2">
        <f>M4772&lt;INPUTS!$B$28</f>
        <v/>
      </c>
      <c r="O4772" s="2">
        <f>M4772&lt;INPUTS!$B$27</f>
        <v/>
      </c>
      <c r="P4772" s="2">
        <f>INPUTS!$B$30 + (1-INPUTS!$B$18)*INPUTS!$B$19*G4772</f>
        <v/>
      </c>
      <c r="Q4772" s="2">
        <f>INPUTS!$B$31 + INPUTS!$B$32*P4772</f>
        <v/>
      </c>
      <c r="R4772" s="2">
        <f>IF(INPUTS!$B$13=0, Q4772&lt;=0, Q4772&lt;INPUTS!$B$13)</f>
        <v/>
      </c>
      <c r="S4772" s="2">
        <f>OR(I4772,K4772,N4772,R4772)</f>
        <v/>
      </c>
      <c r="T4772" s="2">
        <f>OR(I4772,L4772,O4772,R4772)</f>
        <v/>
      </c>
    </row>
    <row r="4773">
      <c r="A4773" s="2" t="n">
        <v>-25</v>
      </c>
      <c r="B4773" s="2" t="n">
        <v>-175</v>
      </c>
      <c r="C4773" s="2" t="n">
        <v>75</v>
      </c>
      <c r="D4773" s="2">
        <f>(A4773+B4773)/2 + C4773/2</f>
        <v/>
      </c>
      <c r="E4773" s="2">
        <f>SQRT(A4773^2+B4773^2+C4773^2)</f>
        <v/>
      </c>
      <c r="F4773" s="2">
        <f>INPUTS!$B$8*A4773+INPUTS!$B$9*D4773+INPUTS!$B$10*B4773</f>
        <v/>
      </c>
      <c r="G4773" s="2">
        <f>INPUTS!$B$11*A4773/10000</f>
        <v/>
      </c>
      <c r="H4773" s="2">
        <f>MAX(0, (INPUTS!$B$14+INPUTS!$B$16*INPUTS!$B$15) + (1-INPUTS!$B$18)*INPUTS!$B$19*G4773 - INPUTS!$B$17 - INPUTS!$B$20*MAX(0, -F4773))</f>
        <v/>
      </c>
      <c r="I4773" s="2">
        <f>IF(INPUTS!$B$13=0, H4773&lt;=0, H4773&lt;INPUTS!$B$13)</f>
        <v/>
      </c>
      <c r="J4773" s="2">
        <f>INPUTS!$B$21 + INPUTS!$B$24*F4773 + INPUTS!$B$25*G4773</f>
        <v/>
      </c>
      <c r="K4773" s="2">
        <f>J4773&lt;INPUTS!$B$23</f>
        <v/>
      </c>
      <c r="L4773" s="2">
        <f>J4773&lt;INPUTS!$B$22</f>
        <v/>
      </c>
      <c r="M4773" s="2">
        <f>INPUTS!$B$26 + INPUTS!$B$29*F4773</f>
        <v/>
      </c>
      <c r="N4773" s="2">
        <f>M4773&lt;INPUTS!$B$28</f>
        <v/>
      </c>
      <c r="O4773" s="2">
        <f>M4773&lt;INPUTS!$B$27</f>
        <v/>
      </c>
      <c r="P4773" s="2">
        <f>INPUTS!$B$30 + (1-INPUTS!$B$18)*INPUTS!$B$19*G4773</f>
        <v/>
      </c>
      <c r="Q4773" s="2">
        <f>INPUTS!$B$31 + INPUTS!$B$32*P4773</f>
        <v/>
      </c>
      <c r="R4773" s="2">
        <f>IF(INPUTS!$B$13=0, Q4773&lt;=0, Q4773&lt;INPUTS!$B$13)</f>
        <v/>
      </c>
      <c r="S4773" s="2">
        <f>OR(I4773,K4773,N4773,R4773)</f>
        <v/>
      </c>
      <c r="T4773" s="2">
        <f>OR(I4773,L4773,O4773,R4773)</f>
        <v/>
      </c>
    </row>
    <row r="4774">
      <c r="A4774" s="2" t="n">
        <v>-25</v>
      </c>
      <c r="B4774" s="2" t="n">
        <v>-175</v>
      </c>
      <c r="C4774" s="2" t="n">
        <v>100</v>
      </c>
      <c r="D4774" s="2">
        <f>(A4774+B4774)/2 + C4774/2</f>
        <v/>
      </c>
      <c r="E4774" s="2">
        <f>SQRT(A4774^2+B4774^2+C4774^2)</f>
        <v/>
      </c>
      <c r="F4774" s="2">
        <f>INPUTS!$B$8*A4774+INPUTS!$B$9*D4774+INPUTS!$B$10*B4774</f>
        <v/>
      </c>
      <c r="G4774" s="2">
        <f>INPUTS!$B$11*A4774/10000</f>
        <v/>
      </c>
      <c r="H4774" s="2">
        <f>MAX(0, (INPUTS!$B$14+INPUTS!$B$16*INPUTS!$B$15) + (1-INPUTS!$B$18)*INPUTS!$B$19*G4774 - INPUTS!$B$17 - INPUTS!$B$20*MAX(0, -F4774))</f>
        <v/>
      </c>
      <c r="I4774" s="2">
        <f>IF(INPUTS!$B$13=0, H4774&lt;=0, H4774&lt;INPUTS!$B$13)</f>
        <v/>
      </c>
      <c r="J4774" s="2">
        <f>INPUTS!$B$21 + INPUTS!$B$24*F4774 + INPUTS!$B$25*G4774</f>
        <v/>
      </c>
      <c r="K4774" s="2">
        <f>J4774&lt;INPUTS!$B$23</f>
        <v/>
      </c>
      <c r="L4774" s="2">
        <f>J4774&lt;INPUTS!$B$22</f>
        <v/>
      </c>
      <c r="M4774" s="2">
        <f>INPUTS!$B$26 + INPUTS!$B$29*F4774</f>
        <v/>
      </c>
      <c r="N4774" s="2">
        <f>M4774&lt;INPUTS!$B$28</f>
        <v/>
      </c>
      <c r="O4774" s="2">
        <f>M4774&lt;INPUTS!$B$27</f>
        <v/>
      </c>
      <c r="P4774" s="2">
        <f>INPUTS!$B$30 + (1-INPUTS!$B$18)*INPUTS!$B$19*G4774</f>
        <v/>
      </c>
      <c r="Q4774" s="2">
        <f>INPUTS!$B$31 + INPUTS!$B$32*P4774</f>
        <v/>
      </c>
      <c r="R4774" s="2">
        <f>IF(INPUTS!$B$13=0, Q4774&lt;=0, Q4774&lt;INPUTS!$B$13)</f>
        <v/>
      </c>
      <c r="S4774" s="2">
        <f>OR(I4774,K4774,N4774,R4774)</f>
        <v/>
      </c>
      <c r="T4774" s="2">
        <f>OR(I4774,L4774,O4774,R4774)</f>
        <v/>
      </c>
    </row>
    <row r="4775">
      <c r="A4775" s="2" t="n">
        <v>-25</v>
      </c>
      <c r="B4775" s="2" t="n">
        <v>-175</v>
      </c>
      <c r="C4775" s="2" t="n">
        <v>125</v>
      </c>
      <c r="D4775" s="2">
        <f>(A4775+B4775)/2 + C4775/2</f>
        <v/>
      </c>
      <c r="E4775" s="2">
        <f>SQRT(A4775^2+B4775^2+C4775^2)</f>
        <v/>
      </c>
      <c r="F4775" s="2">
        <f>INPUTS!$B$8*A4775+INPUTS!$B$9*D4775+INPUTS!$B$10*B4775</f>
        <v/>
      </c>
      <c r="G4775" s="2">
        <f>INPUTS!$B$11*A4775/10000</f>
        <v/>
      </c>
      <c r="H4775" s="2">
        <f>MAX(0, (INPUTS!$B$14+INPUTS!$B$16*INPUTS!$B$15) + (1-INPUTS!$B$18)*INPUTS!$B$19*G4775 - INPUTS!$B$17 - INPUTS!$B$20*MAX(0, -F4775))</f>
        <v/>
      </c>
      <c r="I4775" s="2">
        <f>IF(INPUTS!$B$13=0, H4775&lt;=0, H4775&lt;INPUTS!$B$13)</f>
        <v/>
      </c>
      <c r="J4775" s="2">
        <f>INPUTS!$B$21 + INPUTS!$B$24*F4775 + INPUTS!$B$25*G4775</f>
        <v/>
      </c>
      <c r="K4775" s="2">
        <f>J4775&lt;INPUTS!$B$23</f>
        <v/>
      </c>
      <c r="L4775" s="2">
        <f>J4775&lt;INPUTS!$B$22</f>
        <v/>
      </c>
      <c r="M4775" s="2">
        <f>INPUTS!$B$26 + INPUTS!$B$29*F4775</f>
        <v/>
      </c>
      <c r="N4775" s="2">
        <f>M4775&lt;INPUTS!$B$28</f>
        <v/>
      </c>
      <c r="O4775" s="2">
        <f>M4775&lt;INPUTS!$B$27</f>
        <v/>
      </c>
      <c r="P4775" s="2">
        <f>INPUTS!$B$30 + (1-INPUTS!$B$18)*INPUTS!$B$19*G4775</f>
        <v/>
      </c>
      <c r="Q4775" s="2">
        <f>INPUTS!$B$31 + INPUTS!$B$32*P4775</f>
        <v/>
      </c>
      <c r="R4775" s="2">
        <f>IF(INPUTS!$B$13=0, Q4775&lt;=0, Q4775&lt;INPUTS!$B$13)</f>
        <v/>
      </c>
      <c r="S4775" s="2">
        <f>OR(I4775,K4775,N4775,R4775)</f>
        <v/>
      </c>
      <c r="T4775" s="2">
        <f>OR(I4775,L4775,O4775,R4775)</f>
        <v/>
      </c>
    </row>
    <row r="4776">
      <c r="A4776" s="2" t="n">
        <v>-25</v>
      </c>
      <c r="B4776" s="2" t="n">
        <v>-175</v>
      </c>
      <c r="C4776" s="2" t="n">
        <v>150</v>
      </c>
      <c r="D4776" s="2">
        <f>(A4776+B4776)/2 + C4776/2</f>
        <v/>
      </c>
      <c r="E4776" s="2">
        <f>SQRT(A4776^2+B4776^2+C4776^2)</f>
        <v/>
      </c>
      <c r="F4776" s="2">
        <f>INPUTS!$B$8*A4776+INPUTS!$B$9*D4776+INPUTS!$B$10*B4776</f>
        <v/>
      </c>
      <c r="G4776" s="2">
        <f>INPUTS!$B$11*A4776/10000</f>
        <v/>
      </c>
      <c r="H4776" s="2">
        <f>MAX(0, (INPUTS!$B$14+INPUTS!$B$16*INPUTS!$B$15) + (1-INPUTS!$B$18)*INPUTS!$B$19*G4776 - INPUTS!$B$17 - INPUTS!$B$20*MAX(0, -F4776))</f>
        <v/>
      </c>
      <c r="I4776" s="2">
        <f>IF(INPUTS!$B$13=0, H4776&lt;=0, H4776&lt;INPUTS!$B$13)</f>
        <v/>
      </c>
      <c r="J4776" s="2">
        <f>INPUTS!$B$21 + INPUTS!$B$24*F4776 + INPUTS!$B$25*G4776</f>
        <v/>
      </c>
      <c r="K4776" s="2">
        <f>J4776&lt;INPUTS!$B$23</f>
        <v/>
      </c>
      <c r="L4776" s="2">
        <f>J4776&lt;INPUTS!$B$22</f>
        <v/>
      </c>
      <c r="M4776" s="2">
        <f>INPUTS!$B$26 + INPUTS!$B$29*F4776</f>
        <v/>
      </c>
      <c r="N4776" s="2">
        <f>M4776&lt;INPUTS!$B$28</f>
        <v/>
      </c>
      <c r="O4776" s="2">
        <f>M4776&lt;INPUTS!$B$27</f>
        <v/>
      </c>
      <c r="P4776" s="2">
        <f>INPUTS!$B$30 + (1-INPUTS!$B$18)*INPUTS!$B$19*G4776</f>
        <v/>
      </c>
      <c r="Q4776" s="2">
        <f>INPUTS!$B$31 + INPUTS!$B$32*P4776</f>
        <v/>
      </c>
      <c r="R4776" s="2">
        <f>IF(INPUTS!$B$13=0, Q4776&lt;=0, Q4776&lt;INPUTS!$B$13)</f>
        <v/>
      </c>
      <c r="S4776" s="2">
        <f>OR(I4776,K4776,N4776,R4776)</f>
        <v/>
      </c>
      <c r="T4776" s="2">
        <f>OR(I4776,L4776,O4776,R4776)</f>
        <v/>
      </c>
    </row>
    <row r="4777">
      <c r="A4777" s="2" t="n">
        <v>-25</v>
      </c>
      <c r="B4777" s="2" t="n">
        <v>-175</v>
      </c>
      <c r="C4777" s="2" t="n">
        <v>175</v>
      </c>
      <c r="D4777" s="2">
        <f>(A4777+B4777)/2 + C4777/2</f>
        <v/>
      </c>
      <c r="E4777" s="2">
        <f>SQRT(A4777^2+B4777^2+C4777^2)</f>
        <v/>
      </c>
      <c r="F4777" s="2">
        <f>INPUTS!$B$8*A4777+INPUTS!$B$9*D4777+INPUTS!$B$10*B4777</f>
        <v/>
      </c>
      <c r="G4777" s="2">
        <f>INPUTS!$B$11*A4777/10000</f>
        <v/>
      </c>
      <c r="H4777" s="2">
        <f>MAX(0, (INPUTS!$B$14+INPUTS!$B$16*INPUTS!$B$15) + (1-INPUTS!$B$18)*INPUTS!$B$19*G4777 - INPUTS!$B$17 - INPUTS!$B$20*MAX(0, -F4777))</f>
        <v/>
      </c>
      <c r="I4777" s="2">
        <f>IF(INPUTS!$B$13=0, H4777&lt;=0, H4777&lt;INPUTS!$B$13)</f>
        <v/>
      </c>
      <c r="J4777" s="2">
        <f>INPUTS!$B$21 + INPUTS!$B$24*F4777 + INPUTS!$B$25*G4777</f>
        <v/>
      </c>
      <c r="K4777" s="2">
        <f>J4777&lt;INPUTS!$B$23</f>
        <v/>
      </c>
      <c r="L4777" s="2">
        <f>J4777&lt;INPUTS!$B$22</f>
        <v/>
      </c>
      <c r="M4777" s="2">
        <f>INPUTS!$B$26 + INPUTS!$B$29*F4777</f>
        <v/>
      </c>
      <c r="N4777" s="2">
        <f>M4777&lt;INPUTS!$B$28</f>
        <v/>
      </c>
      <c r="O4777" s="2">
        <f>M4777&lt;INPUTS!$B$27</f>
        <v/>
      </c>
      <c r="P4777" s="2">
        <f>INPUTS!$B$30 + (1-INPUTS!$B$18)*INPUTS!$B$19*G4777</f>
        <v/>
      </c>
      <c r="Q4777" s="2">
        <f>INPUTS!$B$31 + INPUTS!$B$32*P4777</f>
        <v/>
      </c>
      <c r="R4777" s="2">
        <f>IF(INPUTS!$B$13=0, Q4777&lt;=0, Q4777&lt;INPUTS!$B$13)</f>
        <v/>
      </c>
      <c r="S4777" s="2">
        <f>OR(I4777,K4777,N4777,R4777)</f>
        <v/>
      </c>
      <c r="T4777" s="2">
        <f>OR(I4777,L4777,O4777,R4777)</f>
        <v/>
      </c>
    </row>
    <row r="4778">
      <c r="A4778" s="2" t="n">
        <v>-25</v>
      </c>
      <c r="B4778" s="2" t="n">
        <v>-175</v>
      </c>
      <c r="C4778" s="2" t="n">
        <v>200</v>
      </c>
      <c r="D4778" s="2">
        <f>(A4778+B4778)/2 + C4778/2</f>
        <v/>
      </c>
      <c r="E4778" s="2">
        <f>SQRT(A4778^2+B4778^2+C4778^2)</f>
        <v/>
      </c>
      <c r="F4778" s="2">
        <f>INPUTS!$B$8*A4778+INPUTS!$B$9*D4778+INPUTS!$B$10*B4778</f>
        <v/>
      </c>
      <c r="G4778" s="2">
        <f>INPUTS!$B$11*A4778/10000</f>
        <v/>
      </c>
      <c r="H4778" s="2">
        <f>MAX(0, (INPUTS!$B$14+INPUTS!$B$16*INPUTS!$B$15) + (1-INPUTS!$B$18)*INPUTS!$B$19*G4778 - INPUTS!$B$17 - INPUTS!$B$20*MAX(0, -F4778))</f>
        <v/>
      </c>
      <c r="I4778" s="2">
        <f>IF(INPUTS!$B$13=0, H4778&lt;=0, H4778&lt;INPUTS!$B$13)</f>
        <v/>
      </c>
      <c r="J4778" s="2">
        <f>INPUTS!$B$21 + INPUTS!$B$24*F4778 + INPUTS!$B$25*G4778</f>
        <v/>
      </c>
      <c r="K4778" s="2">
        <f>J4778&lt;INPUTS!$B$23</f>
        <v/>
      </c>
      <c r="L4778" s="2">
        <f>J4778&lt;INPUTS!$B$22</f>
        <v/>
      </c>
      <c r="M4778" s="2">
        <f>INPUTS!$B$26 + INPUTS!$B$29*F4778</f>
        <v/>
      </c>
      <c r="N4778" s="2">
        <f>M4778&lt;INPUTS!$B$28</f>
        <v/>
      </c>
      <c r="O4778" s="2">
        <f>M4778&lt;INPUTS!$B$27</f>
        <v/>
      </c>
      <c r="P4778" s="2">
        <f>INPUTS!$B$30 + (1-INPUTS!$B$18)*INPUTS!$B$19*G4778</f>
        <v/>
      </c>
      <c r="Q4778" s="2">
        <f>INPUTS!$B$31 + INPUTS!$B$32*P4778</f>
        <v/>
      </c>
      <c r="R4778" s="2">
        <f>IF(INPUTS!$B$13=0, Q4778&lt;=0, Q4778&lt;INPUTS!$B$13)</f>
        <v/>
      </c>
      <c r="S4778" s="2">
        <f>OR(I4778,K4778,N4778,R4778)</f>
        <v/>
      </c>
      <c r="T4778" s="2">
        <f>OR(I4778,L4778,O4778,R4778)</f>
        <v/>
      </c>
    </row>
    <row r="4779">
      <c r="A4779" s="2" t="n">
        <v>-25</v>
      </c>
      <c r="B4779" s="2" t="n">
        <v>-150</v>
      </c>
      <c r="C4779" s="2" t="n">
        <v>-200</v>
      </c>
      <c r="D4779" s="2">
        <f>(A4779+B4779)/2 + C4779/2</f>
        <v/>
      </c>
      <c r="E4779" s="2">
        <f>SQRT(A4779^2+B4779^2+C4779^2)</f>
        <v/>
      </c>
      <c r="F4779" s="2">
        <f>INPUTS!$B$8*A4779+INPUTS!$B$9*D4779+INPUTS!$B$10*B4779</f>
        <v/>
      </c>
      <c r="G4779" s="2">
        <f>INPUTS!$B$11*A4779/10000</f>
        <v/>
      </c>
      <c r="H4779" s="2">
        <f>MAX(0, (INPUTS!$B$14+INPUTS!$B$16*INPUTS!$B$15) + (1-INPUTS!$B$18)*INPUTS!$B$19*G4779 - INPUTS!$B$17 - INPUTS!$B$20*MAX(0, -F4779))</f>
        <v/>
      </c>
      <c r="I4779" s="2">
        <f>IF(INPUTS!$B$13=0, H4779&lt;=0, H4779&lt;INPUTS!$B$13)</f>
        <v/>
      </c>
      <c r="J4779" s="2">
        <f>INPUTS!$B$21 + INPUTS!$B$24*F4779 + INPUTS!$B$25*G4779</f>
        <v/>
      </c>
      <c r="K4779" s="2">
        <f>J4779&lt;INPUTS!$B$23</f>
        <v/>
      </c>
      <c r="L4779" s="2">
        <f>J4779&lt;INPUTS!$B$22</f>
        <v/>
      </c>
      <c r="M4779" s="2">
        <f>INPUTS!$B$26 + INPUTS!$B$29*F4779</f>
        <v/>
      </c>
      <c r="N4779" s="2">
        <f>M4779&lt;INPUTS!$B$28</f>
        <v/>
      </c>
      <c r="O4779" s="2">
        <f>M4779&lt;INPUTS!$B$27</f>
        <v/>
      </c>
      <c r="P4779" s="2">
        <f>INPUTS!$B$30 + (1-INPUTS!$B$18)*INPUTS!$B$19*G4779</f>
        <v/>
      </c>
      <c r="Q4779" s="2">
        <f>INPUTS!$B$31 + INPUTS!$B$32*P4779</f>
        <v/>
      </c>
      <c r="R4779" s="2">
        <f>IF(INPUTS!$B$13=0, Q4779&lt;=0, Q4779&lt;INPUTS!$B$13)</f>
        <v/>
      </c>
      <c r="S4779" s="2">
        <f>OR(I4779,K4779,N4779,R4779)</f>
        <v/>
      </c>
      <c r="T4779" s="2">
        <f>OR(I4779,L4779,O4779,R4779)</f>
        <v/>
      </c>
    </row>
    <row r="4780">
      <c r="A4780" s="2" t="n">
        <v>-25</v>
      </c>
      <c r="B4780" s="2" t="n">
        <v>-150</v>
      </c>
      <c r="C4780" s="2" t="n">
        <v>-175</v>
      </c>
      <c r="D4780" s="2">
        <f>(A4780+B4780)/2 + C4780/2</f>
        <v/>
      </c>
      <c r="E4780" s="2">
        <f>SQRT(A4780^2+B4780^2+C4780^2)</f>
        <v/>
      </c>
      <c r="F4780" s="2">
        <f>INPUTS!$B$8*A4780+INPUTS!$B$9*D4780+INPUTS!$B$10*B4780</f>
        <v/>
      </c>
      <c r="G4780" s="2">
        <f>INPUTS!$B$11*A4780/10000</f>
        <v/>
      </c>
      <c r="H4780" s="2">
        <f>MAX(0, (INPUTS!$B$14+INPUTS!$B$16*INPUTS!$B$15) + (1-INPUTS!$B$18)*INPUTS!$B$19*G4780 - INPUTS!$B$17 - INPUTS!$B$20*MAX(0, -F4780))</f>
        <v/>
      </c>
      <c r="I4780" s="2">
        <f>IF(INPUTS!$B$13=0, H4780&lt;=0, H4780&lt;INPUTS!$B$13)</f>
        <v/>
      </c>
      <c r="J4780" s="2">
        <f>INPUTS!$B$21 + INPUTS!$B$24*F4780 + INPUTS!$B$25*G4780</f>
        <v/>
      </c>
      <c r="K4780" s="2">
        <f>J4780&lt;INPUTS!$B$23</f>
        <v/>
      </c>
      <c r="L4780" s="2">
        <f>J4780&lt;INPUTS!$B$22</f>
        <v/>
      </c>
      <c r="M4780" s="2">
        <f>INPUTS!$B$26 + INPUTS!$B$29*F4780</f>
        <v/>
      </c>
      <c r="N4780" s="2">
        <f>M4780&lt;INPUTS!$B$28</f>
        <v/>
      </c>
      <c r="O4780" s="2">
        <f>M4780&lt;INPUTS!$B$27</f>
        <v/>
      </c>
      <c r="P4780" s="2">
        <f>INPUTS!$B$30 + (1-INPUTS!$B$18)*INPUTS!$B$19*G4780</f>
        <v/>
      </c>
      <c r="Q4780" s="2">
        <f>INPUTS!$B$31 + INPUTS!$B$32*P4780</f>
        <v/>
      </c>
      <c r="R4780" s="2">
        <f>IF(INPUTS!$B$13=0, Q4780&lt;=0, Q4780&lt;INPUTS!$B$13)</f>
        <v/>
      </c>
      <c r="S4780" s="2">
        <f>OR(I4780,K4780,N4780,R4780)</f>
        <v/>
      </c>
      <c r="T4780" s="2">
        <f>OR(I4780,L4780,O4780,R4780)</f>
        <v/>
      </c>
    </row>
    <row r="4781">
      <c r="A4781" s="2" t="n">
        <v>-25</v>
      </c>
      <c r="B4781" s="2" t="n">
        <v>-150</v>
      </c>
      <c r="C4781" s="2" t="n">
        <v>-150</v>
      </c>
      <c r="D4781" s="2">
        <f>(A4781+B4781)/2 + C4781/2</f>
        <v/>
      </c>
      <c r="E4781" s="2">
        <f>SQRT(A4781^2+B4781^2+C4781^2)</f>
        <v/>
      </c>
      <c r="F4781" s="2">
        <f>INPUTS!$B$8*A4781+INPUTS!$B$9*D4781+INPUTS!$B$10*B4781</f>
        <v/>
      </c>
      <c r="G4781" s="2">
        <f>INPUTS!$B$11*A4781/10000</f>
        <v/>
      </c>
      <c r="H4781" s="2">
        <f>MAX(0, (INPUTS!$B$14+INPUTS!$B$16*INPUTS!$B$15) + (1-INPUTS!$B$18)*INPUTS!$B$19*G4781 - INPUTS!$B$17 - INPUTS!$B$20*MAX(0, -F4781))</f>
        <v/>
      </c>
      <c r="I4781" s="2">
        <f>IF(INPUTS!$B$13=0, H4781&lt;=0, H4781&lt;INPUTS!$B$13)</f>
        <v/>
      </c>
      <c r="J4781" s="2">
        <f>INPUTS!$B$21 + INPUTS!$B$24*F4781 + INPUTS!$B$25*G4781</f>
        <v/>
      </c>
      <c r="K4781" s="2">
        <f>J4781&lt;INPUTS!$B$23</f>
        <v/>
      </c>
      <c r="L4781" s="2">
        <f>J4781&lt;INPUTS!$B$22</f>
        <v/>
      </c>
      <c r="M4781" s="2">
        <f>INPUTS!$B$26 + INPUTS!$B$29*F4781</f>
        <v/>
      </c>
      <c r="N4781" s="2">
        <f>M4781&lt;INPUTS!$B$28</f>
        <v/>
      </c>
      <c r="O4781" s="2">
        <f>M4781&lt;INPUTS!$B$27</f>
        <v/>
      </c>
      <c r="P4781" s="2">
        <f>INPUTS!$B$30 + (1-INPUTS!$B$18)*INPUTS!$B$19*G4781</f>
        <v/>
      </c>
      <c r="Q4781" s="2">
        <f>INPUTS!$B$31 + INPUTS!$B$32*P4781</f>
        <v/>
      </c>
      <c r="R4781" s="2">
        <f>IF(INPUTS!$B$13=0, Q4781&lt;=0, Q4781&lt;INPUTS!$B$13)</f>
        <v/>
      </c>
      <c r="S4781" s="2">
        <f>OR(I4781,K4781,N4781,R4781)</f>
        <v/>
      </c>
      <c r="T4781" s="2">
        <f>OR(I4781,L4781,O4781,R4781)</f>
        <v/>
      </c>
    </row>
    <row r="4782">
      <c r="A4782" s="2" t="n">
        <v>-25</v>
      </c>
      <c r="B4782" s="2" t="n">
        <v>-150</v>
      </c>
      <c r="C4782" s="2" t="n">
        <v>-125</v>
      </c>
      <c r="D4782" s="2">
        <f>(A4782+B4782)/2 + C4782/2</f>
        <v/>
      </c>
      <c r="E4782" s="2">
        <f>SQRT(A4782^2+B4782^2+C4782^2)</f>
        <v/>
      </c>
      <c r="F4782" s="2">
        <f>INPUTS!$B$8*A4782+INPUTS!$B$9*D4782+INPUTS!$B$10*B4782</f>
        <v/>
      </c>
      <c r="G4782" s="2">
        <f>INPUTS!$B$11*A4782/10000</f>
        <v/>
      </c>
      <c r="H4782" s="2">
        <f>MAX(0, (INPUTS!$B$14+INPUTS!$B$16*INPUTS!$B$15) + (1-INPUTS!$B$18)*INPUTS!$B$19*G4782 - INPUTS!$B$17 - INPUTS!$B$20*MAX(0, -F4782))</f>
        <v/>
      </c>
      <c r="I4782" s="2">
        <f>IF(INPUTS!$B$13=0, H4782&lt;=0, H4782&lt;INPUTS!$B$13)</f>
        <v/>
      </c>
      <c r="J4782" s="2">
        <f>INPUTS!$B$21 + INPUTS!$B$24*F4782 + INPUTS!$B$25*G4782</f>
        <v/>
      </c>
      <c r="K4782" s="2">
        <f>J4782&lt;INPUTS!$B$23</f>
        <v/>
      </c>
      <c r="L4782" s="2">
        <f>J4782&lt;INPUTS!$B$22</f>
        <v/>
      </c>
      <c r="M4782" s="2">
        <f>INPUTS!$B$26 + INPUTS!$B$29*F4782</f>
        <v/>
      </c>
      <c r="N4782" s="2">
        <f>M4782&lt;INPUTS!$B$28</f>
        <v/>
      </c>
      <c r="O4782" s="2">
        <f>M4782&lt;INPUTS!$B$27</f>
        <v/>
      </c>
      <c r="P4782" s="2">
        <f>INPUTS!$B$30 + (1-INPUTS!$B$18)*INPUTS!$B$19*G4782</f>
        <v/>
      </c>
      <c r="Q4782" s="2">
        <f>INPUTS!$B$31 + INPUTS!$B$32*P4782</f>
        <v/>
      </c>
      <c r="R4782" s="2">
        <f>IF(INPUTS!$B$13=0, Q4782&lt;=0, Q4782&lt;INPUTS!$B$13)</f>
        <v/>
      </c>
      <c r="S4782" s="2">
        <f>OR(I4782,K4782,N4782,R4782)</f>
        <v/>
      </c>
      <c r="T4782" s="2">
        <f>OR(I4782,L4782,O4782,R4782)</f>
        <v/>
      </c>
    </row>
    <row r="4783">
      <c r="A4783" s="2" t="n">
        <v>-25</v>
      </c>
      <c r="B4783" s="2" t="n">
        <v>-150</v>
      </c>
      <c r="C4783" s="2" t="n">
        <v>-100</v>
      </c>
      <c r="D4783" s="2">
        <f>(A4783+B4783)/2 + C4783/2</f>
        <v/>
      </c>
      <c r="E4783" s="2">
        <f>SQRT(A4783^2+B4783^2+C4783^2)</f>
        <v/>
      </c>
      <c r="F4783" s="2">
        <f>INPUTS!$B$8*A4783+INPUTS!$B$9*D4783+INPUTS!$B$10*B4783</f>
        <v/>
      </c>
      <c r="G4783" s="2">
        <f>INPUTS!$B$11*A4783/10000</f>
        <v/>
      </c>
      <c r="H4783" s="2">
        <f>MAX(0, (INPUTS!$B$14+INPUTS!$B$16*INPUTS!$B$15) + (1-INPUTS!$B$18)*INPUTS!$B$19*G4783 - INPUTS!$B$17 - INPUTS!$B$20*MAX(0, -F4783))</f>
        <v/>
      </c>
      <c r="I4783" s="2">
        <f>IF(INPUTS!$B$13=0, H4783&lt;=0, H4783&lt;INPUTS!$B$13)</f>
        <v/>
      </c>
      <c r="J4783" s="2">
        <f>INPUTS!$B$21 + INPUTS!$B$24*F4783 + INPUTS!$B$25*G4783</f>
        <v/>
      </c>
      <c r="K4783" s="2">
        <f>J4783&lt;INPUTS!$B$23</f>
        <v/>
      </c>
      <c r="L4783" s="2">
        <f>J4783&lt;INPUTS!$B$22</f>
        <v/>
      </c>
      <c r="M4783" s="2">
        <f>INPUTS!$B$26 + INPUTS!$B$29*F4783</f>
        <v/>
      </c>
      <c r="N4783" s="2">
        <f>M4783&lt;INPUTS!$B$28</f>
        <v/>
      </c>
      <c r="O4783" s="2">
        <f>M4783&lt;INPUTS!$B$27</f>
        <v/>
      </c>
      <c r="P4783" s="2">
        <f>INPUTS!$B$30 + (1-INPUTS!$B$18)*INPUTS!$B$19*G4783</f>
        <v/>
      </c>
      <c r="Q4783" s="2">
        <f>INPUTS!$B$31 + INPUTS!$B$32*P4783</f>
        <v/>
      </c>
      <c r="R4783" s="2">
        <f>IF(INPUTS!$B$13=0, Q4783&lt;=0, Q4783&lt;INPUTS!$B$13)</f>
        <v/>
      </c>
      <c r="S4783" s="2">
        <f>OR(I4783,K4783,N4783,R4783)</f>
        <v/>
      </c>
      <c r="T4783" s="2">
        <f>OR(I4783,L4783,O4783,R4783)</f>
        <v/>
      </c>
    </row>
    <row r="4784">
      <c r="A4784" s="2" t="n">
        <v>-25</v>
      </c>
      <c r="B4784" s="2" t="n">
        <v>-150</v>
      </c>
      <c r="C4784" s="2" t="n">
        <v>-75</v>
      </c>
      <c r="D4784" s="2">
        <f>(A4784+B4784)/2 + C4784/2</f>
        <v/>
      </c>
      <c r="E4784" s="2">
        <f>SQRT(A4784^2+B4784^2+C4784^2)</f>
        <v/>
      </c>
      <c r="F4784" s="2">
        <f>INPUTS!$B$8*A4784+INPUTS!$B$9*D4784+INPUTS!$B$10*B4784</f>
        <v/>
      </c>
      <c r="G4784" s="2">
        <f>INPUTS!$B$11*A4784/10000</f>
        <v/>
      </c>
      <c r="H4784" s="2">
        <f>MAX(0, (INPUTS!$B$14+INPUTS!$B$16*INPUTS!$B$15) + (1-INPUTS!$B$18)*INPUTS!$B$19*G4784 - INPUTS!$B$17 - INPUTS!$B$20*MAX(0, -F4784))</f>
        <v/>
      </c>
      <c r="I4784" s="2">
        <f>IF(INPUTS!$B$13=0, H4784&lt;=0, H4784&lt;INPUTS!$B$13)</f>
        <v/>
      </c>
      <c r="J4784" s="2">
        <f>INPUTS!$B$21 + INPUTS!$B$24*F4784 + INPUTS!$B$25*G4784</f>
        <v/>
      </c>
      <c r="K4784" s="2">
        <f>J4784&lt;INPUTS!$B$23</f>
        <v/>
      </c>
      <c r="L4784" s="2">
        <f>J4784&lt;INPUTS!$B$22</f>
        <v/>
      </c>
      <c r="M4784" s="2">
        <f>INPUTS!$B$26 + INPUTS!$B$29*F4784</f>
        <v/>
      </c>
      <c r="N4784" s="2">
        <f>M4784&lt;INPUTS!$B$28</f>
        <v/>
      </c>
      <c r="O4784" s="2">
        <f>M4784&lt;INPUTS!$B$27</f>
        <v/>
      </c>
      <c r="P4784" s="2">
        <f>INPUTS!$B$30 + (1-INPUTS!$B$18)*INPUTS!$B$19*G4784</f>
        <v/>
      </c>
      <c r="Q4784" s="2">
        <f>INPUTS!$B$31 + INPUTS!$B$32*P4784</f>
        <v/>
      </c>
      <c r="R4784" s="2">
        <f>IF(INPUTS!$B$13=0, Q4784&lt;=0, Q4784&lt;INPUTS!$B$13)</f>
        <v/>
      </c>
      <c r="S4784" s="2">
        <f>OR(I4784,K4784,N4784,R4784)</f>
        <v/>
      </c>
      <c r="T4784" s="2">
        <f>OR(I4784,L4784,O4784,R4784)</f>
        <v/>
      </c>
    </row>
    <row r="4785">
      <c r="A4785" s="2" t="n">
        <v>-25</v>
      </c>
      <c r="B4785" s="2" t="n">
        <v>-150</v>
      </c>
      <c r="C4785" s="2" t="n">
        <v>-50</v>
      </c>
      <c r="D4785" s="2">
        <f>(A4785+B4785)/2 + C4785/2</f>
        <v/>
      </c>
      <c r="E4785" s="2">
        <f>SQRT(A4785^2+B4785^2+C4785^2)</f>
        <v/>
      </c>
      <c r="F4785" s="2">
        <f>INPUTS!$B$8*A4785+INPUTS!$B$9*D4785+INPUTS!$B$10*B4785</f>
        <v/>
      </c>
      <c r="G4785" s="2">
        <f>INPUTS!$B$11*A4785/10000</f>
        <v/>
      </c>
      <c r="H4785" s="2">
        <f>MAX(0, (INPUTS!$B$14+INPUTS!$B$16*INPUTS!$B$15) + (1-INPUTS!$B$18)*INPUTS!$B$19*G4785 - INPUTS!$B$17 - INPUTS!$B$20*MAX(0, -F4785))</f>
        <v/>
      </c>
      <c r="I4785" s="2">
        <f>IF(INPUTS!$B$13=0, H4785&lt;=0, H4785&lt;INPUTS!$B$13)</f>
        <v/>
      </c>
      <c r="J4785" s="2">
        <f>INPUTS!$B$21 + INPUTS!$B$24*F4785 + INPUTS!$B$25*G4785</f>
        <v/>
      </c>
      <c r="K4785" s="2">
        <f>J4785&lt;INPUTS!$B$23</f>
        <v/>
      </c>
      <c r="L4785" s="2">
        <f>J4785&lt;INPUTS!$B$22</f>
        <v/>
      </c>
      <c r="M4785" s="2">
        <f>INPUTS!$B$26 + INPUTS!$B$29*F4785</f>
        <v/>
      </c>
      <c r="N4785" s="2">
        <f>M4785&lt;INPUTS!$B$28</f>
        <v/>
      </c>
      <c r="O4785" s="2">
        <f>M4785&lt;INPUTS!$B$27</f>
        <v/>
      </c>
      <c r="P4785" s="2">
        <f>INPUTS!$B$30 + (1-INPUTS!$B$18)*INPUTS!$B$19*G4785</f>
        <v/>
      </c>
      <c r="Q4785" s="2">
        <f>INPUTS!$B$31 + INPUTS!$B$32*P4785</f>
        <v/>
      </c>
      <c r="R4785" s="2">
        <f>IF(INPUTS!$B$13=0, Q4785&lt;=0, Q4785&lt;INPUTS!$B$13)</f>
        <v/>
      </c>
      <c r="S4785" s="2">
        <f>OR(I4785,K4785,N4785,R4785)</f>
        <v/>
      </c>
      <c r="T4785" s="2">
        <f>OR(I4785,L4785,O4785,R4785)</f>
        <v/>
      </c>
    </row>
    <row r="4786">
      <c r="A4786" s="2" t="n">
        <v>-25</v>
      </c>
      <c r="B4786" s="2" t="n">
        <v>-150</v>
      </c>
      <c r="C4786" s="2" t="n">
        <v>-25</v>
      </c>
      <c r="D4786" s="2">
        <f>(A4786+B4786)/2 + C4786/2</f>
        <v/>
      </c>
      <c r="E4786" s="2">
        <f>SQRT(A4786^2+B4786^2+C4786^2)</f>
        <v/>
      </c>
      <c r="F4786" s="2">
        <f>INPUTS!$B$8*A4786+INPUTS!$B$9*D4786+INPUTS!$B$10*B4786</f>
        <v/>
      </c>
      <c r="G4786" s="2">
        <f>INPUTS!$B$11*A4786/10000</f>
        <v/>
      </c>
      <c r="H4786" s="2">
        <f>MAX(0, (INPUTS!$B$14+INPUTS!$B$16*INPUTS!$B$15) + (1-INPUTS!$B$18)*INPUTS!$B$19*G4786 - INPUTS!$B$17 - INPUTS!$B$20*MAX(0, -F4786))</f>
        <v/>
      </c>
      <c r="I4786" s="2">
        <f>IF(INPUTS!$B$13=0, H4786&lt;=0, H4786&lt;INPUTS!$B$13)</f>
        <v/>
      </c>
      <c r="J4786" s="2">
        <f>INPUTS!$B$21 + INPUTS!$B$24*F4786 + INPUTS!$B$25*G4786</f>
        <v/>
      </c>
      <c r="K4786" s="2">
        <f>J4786&lt;INPUTS!$B$23</f>
        <v/>
      </c>
      <c r="L4786" s="2">
        <f>J4786&lt;INPUTS!$B$22</f>
        <v/>
      </c>
      <c r="M4786" s="2">
        <f>INPUTS!$B$26 + INPUTS!$B$29*F4786</f>
        <v/>
      </c>
      <c r="N4786" s="2">
        <f>M4786&lt;INPUTS!$B$28</f>
        <v/>
      </c>
      <c r="O4786" s="2">
        <f>M4786&lt;INPUTS!$B$27</f>
        <v/>
      </c>
      <c r="P4786" s="2">
        <f>INPUTS!$B$30 + (1-INPUTS!$B$18)*INPUTS!$B$19*G4786</f>
        <v/>
      </c>
      <c r="Q4786" s="2">
        <f>INPUTS!$B$31 + INPUTS!$B$32*P4786</f>
        <v/>
      </c>
      <c r="R4786" s="2">
        <f>IF(INPUTS!$B$13=0, Q4786&lt;=0, Q4786&lt;INPUTS!$B$13)</f>
        <v/>
      </c>
      <c r="S4786" s="2">
        <f>OR(I4786,K4786,N4786,R4786)</f>
        <v/>
      </c>
      <c r="T4786" s="2">
        <f>OR(I4786,L4786,O4786,R4786)</f>
        <v/>
      </c>
    </row>
    <row r="4787">
      <c r="A4787" s="2" t="n">
        <v>-25</v>
      </c>
      <c r="B4787" s="2" t="n">
        <v>-150</v>
      </c>
      <c r="C4787" s="2" t="n">
        <v>0</v>
      </c>
      <c r="D4787" s="2">
        <f>(A4787+B4787)/2 + C4787/2</f>
        <v/>
      </c>
      <c r="E4787" s="2">
        <f>SQRT(A4787^2+B4787^2+C4787^2)</f>
        <v/>
      </c>
      <c r="F4787" s="2">
        <f>INPUTS!$B$8*A4787+INPUTS!$B$9*D4787+INPUTS!$B$10*B4787</f>
        <v/>
      </c>
      <c r="G4787" s="2">
        <f>INPUTS!$B$11*A4787/10000</f>
        <v/>
      </c>
      <c r="H4787" s="2">
        <f>MAX(0, (INPUTS!$B$14+INPUTS!$B$16*INPUTS!$B$15) + (1-INPUTS!$B$18)*INPUTS!$B$19*G4787 - INPUTS!$B$17 - INPUTS!$B$20*MAX(0, -F4787))</f>
        <v/>
      </c>
      <c r="I4787" s="2">
        <f>IF(INPUTS!$B$13=0, H4787&lt;=0, H4787&lt;INPUTS!$B$13)</f>
        <v/>
      </c>
      <c r="J4787" s="2">
        <f>INPUTS!$B$21 + INPUTS!$B$24*F4787 + INPUTS!$B$25*G4787</f>
        <v/>
      </c>
      <c r="K4787" s="2">
        <f>J4787&lt;INPUTS!$B$23</f>
        <v/>
      </c>
      <c r="L4787" s="2">
        <f>J4787&lt;INPUTS!$B$22</f>
        <v/>
      </c>
      <c r="M4787" s="2">
        <f>INPUTS!$B$26 + INPUTS!$B$29*F4787</f>
        <v/>
      </c>
      <c r="N4787" s="2">
        <f>M4787&lt;INPUTS!$B$28</f>
        <v/>
      </c>
      <c r="O4787" s="2">
        <f>M4787&lt;INPUTS!$B$27</f>
        <v/>
      </c>
      <c r="P4787" s="2">
        <f>INPUTS!$B$30 + (1-INPUTS!$B$18)*INPUTS!$B$19*G4787</f>
        <v/>
      </c>
      <c r="Q4787" s="2">
        <f>INPUTS!$B$31 + INPUTS!$B$32*P4787</f>
        <v/>
      </c>
      <c r="R4787" s="2">
        <f>IF(INPUTS!$B$13=0, Q4787&lt;=0, Q4787&lt;INPUTS!$B$13)</f>
        <v/>
      </c>
      <c r="S4787" s="2">
        <f>OR(I4787,K4787,N4787,R4787)</f>
        <v/>
      </c>
      <c r="T4787" s="2">
        <f>OR(I4787,L4787,O4787,R4787)</f>
        <v/>
      </c>
    </row>
    <row r="4788">
      <c r="A4788" s="2" t="n">
        <v>-25</v>
      </c>
      <c r="B4788" s="2" t="n">
        <v>-150</v>
      </c>
      <c r="C4788" s="2" t="n">
        <v>25</v>
      </c>
      <c r="D4788" s="2">
        <f>(A4788+B4788)/2 + C4788/2</f>
        <v/>
      </c>
      <c r="E4788" s="2">
        <f>SQRT(A4788^2+B4788^2+C4788^2)</f>
        <v/>
      </c>
      <c r="F4788" s="2">
        <f>INPUTS!$B$8*A4788+INPUTS!$B$9*D4788+INPUTS!$B$10*B4788</f>
        <v/>
      </c>
      <c r="G4788" s="2">
        <f>INPUTS!$B$11*A4788/10000</f>
        <v/>
      </c>
      <c r="H4788" s="2">
        <f>MAX(0, (INPUTS!$B$14+INPUTS!$B$16*INPUTS!$B$15) + (1-INPUTS!$B$18)*INPUTS!$B$19*G4788 - INPUTS!$B$17 - INPUTS!$B$20*MAX(0, -F4788))</f>
        <v/>
      </c>
      <c r="I4788" s="2">
        <f>IF(INPUTS!$B$13=0, H4788&lt;=0, H4788&lt;INPUTS!$B$13)</f>
        <v/>
      </c>
      <c r="J4788" s="2">
        <f>INPUTS!$B$21 + INPUTS!$B$24*F4788 + INPUTS!$B$25*G4788</f>
        <v/>
      </c>
      <c r="K4788" s="2">
        <f>J4788&lt;INPUTS!$B$23</f>
        <v/>
      </c>
      <c r="L4788" s="2">
        <f>J4788&lt;INPUTS!$B$22</f>
        <v/>
      </c>
      <c r="M4788" s="2">
        <f>INPUTS!$B$26 + INPUTS!$B$29*F4788</f>
        <v/>
      </c>
      <c r="N4788" s="2">
        <f>M4788&lt;INPUTS!$B$28</f>
        <v/>
      </c>
      <c r="O4788" s="2">
        <f>M4788&lt;INPUTS!$B$27</f>
        <v/>
      </c>
      <c r="P4788" s="2">
        <f>INPUTS!$B$30 + (1-INPUTS!$B$18)*INPUTS!$B$19*G4788</f>
        <v/>
      </c>
      <c r="Q4788" s="2">
        <f>INPUTS!$B$31 + INPUTS!$B$32*P4788</f>
        <v/>
      </c>
      <c r="R4788" s="2">
        <f>IF(INPUTS!$B$13=0, Q4788&lt;=0, Q4788&lt;INPUTS!$B$13)</f>
        <v/>
      </c>
      <c r="S4788" s="2">
        <f>OR(I4788,K4788,N4788,R4788)</f>
        <v/>
      </c>
      <c r="T4788" s="2">
        <f>OR(I4788,L4788,O4788,R4788)</f>
        <v/>
      </c>
    </row>
    <row r="4789">
      <c r="A4789" s="2" t="n">
        <v>-25</v>
      </c>
      <c r="B4789" s="2" t="n">
        <v>-150</v>
      </c>
      <c r="C4789" s="2" t="n">
        <v>50</v>
      </c>
      <c r="D4789" s="2">
        <f>(A4789+B4789)/2 + C4789/2</f>
        <v/>
      </c>
      <c r="E4789" s="2">
        <f>SQRT(A4789^2+B4789^2+C4789^2)</f>
        <v/>
      </c>
      <c r="F4789" s="2">
        <f>INPUTS!$B$8*A4789+INPUTS!$B$9*D4789+INPUTS!$B$10*B4789</f>
        <v/>
      </c>
      <c r="G4789" s="2">
        <f>INPUTS!$B$11*A4789/10000</f>
        <v/>
      </c>
      <c r="H4789" s="2">
        <f>MAX(0, (INPUTS!$B$14+INPUTS!$B$16*INPUTS!$B$15) + (1-INPUTS!$B$18)*INPUTS!$B$19*G4789 - INPUTS!$B$17 - INPUTS!$B$20*MAX(0, -F4789))</f>
        <v/>
      </c>
      <c r="I4789" s="2">
        <f>IF(INPUTS!$B$13=0, H4789&lt;=0, H4789&lt;INPUTS!$B$13)</f>
        <v/>
      </c>
      <c r="J4789" s="2">
        <f>INPUTS!$B$21 + INPUTS!$B$24*F4789 + INPUTS!$B$25*G4789</f>
        <v/>
      </c>
      <c r="K4789" s="2">
        <f>J4789&lt;INPUTS!$B$23</f>
        <v/>
      </c>
      <c r="L4789" s="2">
        <f>J4789&lt;INPUTS!$B$22</f>
        <v/>
      </c>
      <c r="M4789" s="2">
        <f>INPUTS!$B$26 + INPUTS!$B$29*F4789</f>
        <v/>
      </c>
      <c r="N4789" s="2">
        <f>M4789&lt;INPUTS!$B$28</f>
        <v/>
      </c>
      <c r="O4789" s="2">
        <f>M4789&lt;INPUTS!$B$27</f>
        <v/>
      </c>
      <c r="P4789" s="2">
        <f>INPUTS!$B$30 + (1-INPUTS!$B$18)*INPUTS!$B$19*G4789</f>
        <v/>
      </c>
      <c r="Q4789" s="2">
        <f>INPUTS!$B$31 + INPUTS!$B$32*P4789</f>
        <v/>
      </c>
      <c r="R4789" s="2">
        <f>IF(INPUTS!$B$13=0, Q4789&lt;=0, Q4789&lt;INPUTS!$B$13)</f>
        <v/>
      </c>
      <c r="S4789" s="2">
        <f>OR(I4789,K4789,N4789,R4789)</f>
        <v/>
      </c>
      <c r="T4789" s="2">
        <f>OR(I4789,L4789,O4789,R4789)</f>
        <v/>
      </c>
    </row>
    <row r="4790">
      <c r="A4790" s="2" t="n">
        <v>-25</v>
      </c>
      <c r="B4790" s="2" t="n">
        <v>-150</v>
      </c>
      <c r="C4790" s="2" t="n">
        <v>75</v>
      </c>
      <c r="D4790" s="2">
        <f>(A4790+B4790)/2 + C4790/2</f>
        <v/>
      </c>
      <c r="E4790" s="2">
        <f>SQRT(A4790^2+B4790^2+C4790^2)</f>
        <v/>
      </c>
      <c r="F4790" s="2">
        <f>INPUTS!$B$8*A4790+INPUTS!$B$9*D4790+INPUTS!$B$10*B4790</f>
        <v/>
      </c>
      <c r="G4790" s="2">
        <f>INPUTS!$B$11*A4790/10000</f>
        <v/>
      </c>
      <c r="H4790" s="2">
        <f>MAX(0, (INPUTS!$B$14+INPUTS!$B$16*INPUTS!$B$15) + (1-INPUTS!$B$18)*INPUTS!$B$19*G4790 - INPUTS!$B$17 - INPUTS!$B$20*MAX(0, -F4790))</f>
        <v/>
      </c>
      <c r="I4790" s="2">
        <f>IF(INPUTS!$B$13=0, H4790&lt;=0, H4790&lt;INPUTS!$B$13)</f>
        <v/>
      </c>
      <c r="J4790" s="2">
        <f>INPUTS!$B$21 + INPUTS!$B$24*F4790 + INPUTS!$B$25*G4790</f>
        <v/>
      </c>
      <c r="K4790" s="2">
        <f>J4790&lt;INPUTS!$B$23</f>
        <v/>
      </c>
      <c r="L4790" s="2">
        <f>J4790&lt;INPUTS!$B$22</f>
        <v/>
      </c>
      <c r="M4790" s="2">
        <f>INPUTS!$B$26 + INPUTS!$B$29*F4790</f>
        <v/>
      </c>
      <c r="N4790" s="2">
        <f>M4790&lt;INPUTS!$B$28</f>
        <v/>
      </c>
      <c r="O4790" s="2">
        <f>M4790&lt;INPUTS!$B$27</f>
        <v/>
      </c>
      <c r="P4790" s="2">
        <f>INPUTS!$B$30 + (1-INPUTS!$B$18)*INPUTS!$B$19*G4790</f>
        <v/>
      </c>
      <c r="Q4790" s="2">
        <f>INPUTS!$B$31 + INPUTS!$B$32*P4790</f>
        <v/>
      </c>
      <c r="R4790" s="2">
        <f>IF(INPUTS!$B$13=0, Q4790&lt;=0, Q4790&lt;INPUTS!$B$13)</f>
        <v/>
      </c>
      <c r="S4790" s="2">
        <f>OR(I4790,K4790,N4790,R4790)</f>
        <v/>
      </c>
      <c r="T4790" s="2">
        <f>OR(I4790,L4790,O4790,R4790)</f>
        <v/>
      </c>
    </row>
    <row r="4791">
      <c r="A4791" s="2" t="n">
        <v>-25</v>
      </c>
      <c r="B4791" s="2" t="n">
        <v>-150</v>
      </c>
      <c r="C4791" s="2" t="n">
        <v>100</v>
      </c>
      <c r="D4791" s="2">
        <f>(A4791+B4791)/2 + C4791/2</f>
        <v/>
      </c>
      <c r="E4791" s="2">
        <f>SQRT(A4791^2+B4791^2+C4791^2)</f>
        <v/>
      </c>
      <c r="F4791" s="2">
        <f>INPUTS!$B$8*A4791+INPUTS!$B$9*D4791+INPUTS!$B$10*B4791</f>
        <v/>
      </c>
      <c r="G4791" s="2">
        <f>INPUTS!$B$11*A4791/10000</f>
        <v/>
      </c>
      <c r="H4791" s="2">
        <f>MAX(0, (INPUTS!$B$14+INPUTS!$B$16*INPUTS!$B$15) + (1-INPUTS!$B$18)*INPUTS!$B$19*G4791 - INPUTS!$B$17 - INPUTS!$B$20*MAX(0, -F4791))</f>
        <v/>
      </c>
      <c r="I4791" s="2">
        <f>IF(INPUTS!$B$13=0, H4791&lt;=0, H4791&lt;INPUTS!$B$13)</f>
        <v/>
      </c>
      <c r="J4791" s="2">
        <f>INPUTS!$B$21 + INPUTS!$B$24*F4791 + INPUTS!$B$25*G4791</f>
        <v/>
      </c>
      <c r="K4791" s="2">
        <f>J4791&lt;INPUTS!$B$23</f>
        <v/>
      </c>
      <c r="L4791" s="2">
        <f>J4791&lt;INPUTS!$B$22</f>
        <v/>
      </c>
      <c r="M4791" s="2">
        <f>INPUTS!$B$26 + INPUTS!$B$29*F4791</f>
        <v/>
      </c>
      <c r="N4791" s="2">
        <f>M4791&lt;INPUTS!$B$28</f>
        <v/>
      </c>
      <c r="O4791" s="2">
        <f>M4791&lt;INPUTS!$B$27</f>
        <v/>
      </c>
      <c r="P4791" s="2">
        <f>INPUTS!$B$30 + (1-INPUTS!$B$18)*INPUTS!$B$19*G4791</f>
        <v/>
      </c>
      <c r="Q4791" s="2">
        <f>INPUTS!$B$31 + INPUTS!$B$32*P4791</f>
        <v/>
      </c>
      <c r="R4791" s="2">
        <f>IF(INPUTS!$B$13=0, Q4791&lt;=0, Q4791&lt;INPUTS!$B$13)</f>
        <v/>
      </c>
      <c r="S4791" s="2">
        <f>OR(I4791,K4791,N4791,R4791)</f>
        <v/>
      </c>
      <c r="T4791" s="2">
        <f>OR(I4791,L4791,O4791,R4791)</f>
        <v/>
      </c>
    </row>
    <row r="4792">
      <c r="A4792" s="2" t="n">
        <v>-25</v>
      </c>
      <c r="B4792" s="2" t="n">
        <v>-150</v>
      </c>
      <c r="C4792" s="2" t="n">
        <v>125</v>
      </c>
      <c r="D4792" s="2">
        <f>(A4792+B4792)/2 + C4792/2</f>
        <v/>
      </c>
      <c r="E4792" s="2">
        <f>SQRT(A4792^2+B4792^2+C4792^2)</f>
        <v/>
      </c>
      <c r="F4792" s="2">
        <f>INPUTS!$B$8*A4792+INPUTS!$B$9*D4792+INPUTS!$B$10*B4792</f>
        <v/>
      </c>
      <c r="G4792" s="2">
        <f>INPUTS!$B$11*A4792/10000</f>
        <v/>
      </c>
      <c r="H4792" s="2">
        <f>MAX(0, (INPUTS!$B$14+INPUTS!$B$16*INPUTS!$B$15) + (1-INPUTS!$B$18)*INPUTS!$B$19*G4792 - INPUTS!$B$17 - INPUTS!$B$20*MAX(0, -F4792))</f>
        <v/>
      </c>
      <c r="I4792" s="2">
        <f>IF(INPUTS!$B$13=0, H4792&lt;=0, H4792&lt;INPUTS!$B$13)</f>
        <v/>
      </c>
      <c r="J4792" s="2">
        <f>INPUTS!$B$21 + INPUTS!$B$24*F4792 + INPUTS!$B$25*G4792</f>
        <v/>
      </c>
      <c r="K4792" s="2">
        <f>J4792&lt;INPUTS!$B$23</f>
        <v/>
      </c>
      <c r="L4792" s="2">
        <f>J4792&lt;INPUTS!$B$22</f>
        <v/>
      </c>
      <c r="M4792" s="2">
        <f>INPUTS!$B$26 + INPUTS!$B$29*F4792</f>
        <v/>
      </c>
      <c r="N4792" s="2">
        <f>M4792&lt;INPUTS!$B$28</f>
        <v/>
      </c>
      <c r="O4792" s="2">
        <f>M4792&lt;INPUTS!$B$27</f>
        <v/>
      </c>
      <c r="P4792" s="2">
        <f>INPUTS!$B$30 + (1-INPUTS!$B$18)*INPUTS!$B$19*G4792</f>
        <v/>
      </c>
      <c r="Q4792" s="2">
        <f>INPUTS!$B$31 + INPUTS!$B$32*P4792</f>
        <v/>
      </c>
      <c r="R4792" s="2">
        <f>IF(INPUTS!$B$13=0, Q4792&lt;=0, Q4792&lt;INPUTS!$B$13)</f>
        <v/>
      </c>
      <c r="S4792" s="2">
        <f>OR(I4792,K4792,N4792,R4792)</f>
        <v/>
      </c>
      <c r="T4792" s="2">
        <f>OR(I4792,L4792,O4792,R4792)</f>
        <v/>
      </c>
    </row>
    <row r="4793">
      <c r="A4793" s="2" t="n">
        <v>-25</v>
      </c>
      <c r="B4793" s="2" t="n">
        <v>-150</v>
      </c>
      <c r="C4793" s="2" t="n">
        <v>150</v>
      </c>
      <c r="D4793" s="2">
        <f>(A4793+B4793)/2 + C4793/2</f>
        <v/>
      </c>
      <c r="E4793" s="2">
        <f>SQRT(A4793^2+B4793^2+C4793^2)</f>
        <v/>
      </c>
      <c r="F4793" s="2">
        <f>INPUTS!$B$8*A4793+INPUTS!$B$9*D4793+INPUTS!$B$10*B4793</f>
        <v/>
      </c>
      <c r="G4793" s="2">
        <f>INPUTS!$B$11*A4793/10000</f>
        <v/>
      </c>
      <c r="H4793" s="2">
        <f>MAX(0, (INPUTS!$B$14+INPUTS!$B$16*INPUTS!$B$15) + (1-INPUTS!$B$18)*INPUTS!$B$19*G4793 - INPUTS!$B$17 - INPUTS!$B$20*MAX(0, -F4793))</f>
        <v/>
      </c>
      <c r="I4793" s="2">
        <f>IF(INPUTS!$B$13=0, H4793&lt;=0, H4793&lt;INPUTS!$B$13)</f>
        <v/>
      </c>
      <c r="J4793" s="2">
        <f>INPUTS!$B$21 + INPUTS!$B$24*F4793 + INPUTS!$B$25*G4793</f>
        <v/>
      </c>
      <c r="K4793" s="2">
        <f>J4793&lt;INPUTS!$B$23</f>
        <v/>
      </c>
      <c r="L4793" s="2">
        <f>J4793&lt;INPUTS!$B$22</f>
        <v/>
      </c>
      <c r="M4793" s="2">
        <f>INPUTS!$B$26 + INPUTS!$B$29*F4793</f>
        <v/>
      </c>
      <c r="N4793" s="2">
        <f>M4793&lt;INPUTS!$B$28</f>
        <v/>
      </c>
      <c r="O4793" s="2">
        <f>M4793&lt;INPUTS!$B$27</f>
        <v/>
      </c>
      <c r="P4793" s="2">
        <f>INPUTS!$B$30 + (1-INPUTS!$B$18)*INPUTS!$B$19*G4793</f>
        <v/>
      </c>
      <c r="Q4793" s="2">
        <f>INPUTS!$B$31 + INPUTS!$B$32*P4793</f>
        <v/>
      </c>
      <c r="R4793" s="2">
        <f>IF(INPUTS!$B$13=0, Q4793&lt;=0, Q4793&lt;INPUTS!$B$13)</f>
        <v/>
      </c>
      <c r="S4793" s="2">
        <f>OR(I4793,K4793,N4793,R4793)</f>
        <v/>
      </c>
      <c r="T4793" s="2">
        <f>OR(I4793,L4793,O4793,R4793)</f>
        <v/>
      </c>
    </row>
    <row r="4794">
      <c r="A4794" s="2" t="n">
        <v>-25</v>
      </c>
      <c r="B4794" s="2" t="n">
        <v>-150</v>
      </c>
      <c r="C4794" s="2" t="n">
        <v>175</v>
      </c>
      <c r="D4794" s="2">
        <f>(A4794+B4794)/2 + C4794/2</f>
        <v/>
      </c>
      <c r="E4794" s="2">
        <f>SQRT(A4794^2+B4794^2+C4794^2)</f>
        <v/>
      </c>
      <c r="F4794" s="2">
        <f>INPUTS!$B$8*A4794+INPUTS!$B$9*D4794+INPUTS!$B$10*B4794</f>
        <v/>
      </c>
      <c r="G4794" s="2">
        <f>INPUTS!$B$11*A4794/10000</f>
        <v/>
      </c>
      <c r="H4794" s="2">
        <f>MAX(0, (INPUTS!$B$14+INPUTS!$B$16*INPUTS!$B$15) + (1-INPUTS!$B$18)*INPUTS!$B$19*G4794 - INPUTS!$B$17 - INPUTS!$B$20*MAX(0, -F4794))</f>
        <v/>
      </c>
      <c r="I4794" s="2">
        <f>IF(INPUTS!$B$13=0, H4794&lt;=0, H4794&lt;INPUTS!$B$13)</f>
        <v/>
      </c>
      <c r="J4794" s="2">
        <f>INPUTS!$B$21 + INPUTS!$B$24*F4794 + INPUTS!$B$25*G4794</f>
        <v/>
      </c>
      <c r="K4794" s="2">
        <f>J4794&lt;INPUTS!$B$23</f>
        <v/>
      </c>
      <c r="L4794" s="2">
        <f>J4794&lt;INPUTS!$B$22</f>
        <v/>
      </c>
      <c r="M4794" s="2">
        <f>INPUTS!$B$26 + INPUTS!$B$29*F4794</f>
        <v/>
      </c>
      <c r="N4794" s="2">
        <f>M4794&lt;INPUTS!$B$28</f>
        <v/>
      </c>
      <c r="O4794" s="2">
        <f>M4794&lt;INPUTS!$B$27</f>
        <v/>
      </c>
      <c r="P4794" s="2">
        <f>INPUTS!$B$30 + (1-INPUTS!$B$18)*INPUTS!$B$19*G4794</f>
        <v/>
      </c>
      <c r="Q4794" s="2">
        <f>INPUTS!$B$31 + INPUTS!$B$32*P4794</f>
        <v/>
      </c>
      <c r="R4794" s="2">
        <f>IF(INPUTS!$B$13=0, Q4794&lt;=0, Q4794&lt;INPUTS!$B$13)</f>
        <v/>
      </c>
      <c r="S4794" s="2">
        <f>OR(I4794,K4794,N4794,R4794)</f>
        <v/>
      </c>
      <c r="T4794" s="2">
        <f>OR(I4794,L4794,O4794,R4794)</f>
        <v/>
      </c>
    </row>
    <row r="4795">
      <c r="A4795" s="2" t="n">
        <v>-25</v>
      </c>
      <c r="B4795" s="2" t="n">
        <v>-150</v>
      </c>
      <c r="C4795" s="2" t="n">
        <v>200</v>
      </c>
      <c r="D4795" s="2">
        <f>(A4795+B4795)/2 + C4795/2</f>
        <v/>
      </c>
      <c r="E4795" s="2">
        <f>SQRT(A4795^2+B4795^2+C4795^2)</f>
        <v/>
      </c>
      <c r="F4795" s="2">
        <f>INPUTS!$B$8*A4795+INPUTS!$B$9*D4795+INPUTS!$B$10*B4795</f>
        <v/>
      </c>
      <c r="G4795" s="2">
        <f>INPUTS!$B$11*A4795/10000</f>
        <v/>
      </c>
      <c r="H4795" s="2">
        <f>MAX(0, (INPUTS!$B$14+INPUTS!$B$16*INPUTS!$B$15) + (1-INPUTS!$B$18)*INPUTS!$B$19*G4795 - INPUTS!$B$17 - INPUTS!$B$20*MAX(0, -F4795))</f>
        <v/>
      </c>
      <c r="I4795" s="2">
        <f>IF(INPUTS!$B$13=0, H4795&lt;=0, H4795&lt;INPUTS!$B$13)</f>
        <v/>
      </c>
      <c r="J4795" s="2">
        <f>INPUTS!$B$21 + INPUTS!$B$24*F4795 + INPUTS!$B$25*G4795</f>
        <v/>
      </c>
      <c r="K4795" s="2">
        <f>J4795&lt;INPUTS!$B$23</f>
        <v/>
      </c>
      <c r="L4795" s="2">
        <f>J4795&lt;INPUTS!$B$22</f>
        <v/>
      </c>
      <c r="M4795" s="2">
        <f>INPUTS!$B$26 + INPUTS!$B$29*F4795</f>
        <v/>
      </c>
      <c r="N4795" s="2">
        <f>M4795&lt;INPUTS!$B$28</f>
        <v/>
      </c>
      <c r="O4795" s="2">
        <f>M4795&lt;INPUTS!$B$27</f>
        <v/>
      </c>
      <c r="P4795" s="2">
        <f>INPUTS!$B$30 + (1-INPUTS!$B$18)*INPUTS!$B$19*G4795</f>
        <v/>
      </c>
      <c r="Q4795" s="2">
        <f>INPUTS!$B$31 + INPUTS!$B$32*P4795</f>
        <v/>
      </c>
      <c r="R4795" s="2">
        <f>IF(INPUTS!$B$13=0, Q4795&lt;=0, Q4795&lt;INPUTS!$B$13)</f>
        <v/>
      </c>
      <c r="S4795" s="2">
        <f>OR(I4795,K4795,N4795,R4795)</f>
        <v/>
      </c>
      <c r="T4795" s="2">
        <f>OR(I4795,L4795,O4795,R4795)</f>
        <v/>
      </c>
    </row>
    <row r="4796">
      <c r="A4796" s="2" t="n">
        <v>-25</v>
      </c>
      <c r="B4796" s="2" t="n">
        <v>-125</v>
      </c>
      <c r="C4796" s="2" t="n">
        <v>-200</v>
      </c>
      <c r="D4796" s="2">
        <f>(A4796+B4796)/2 + C4796/2</f>
        <v/>
      </c>
      <c r="E4796" s="2">
        <f>SQRT(A4796^2+B4796^2+C4796^2)</f>
        <v/>
      </c>
      <c r="F4796" s="2">
        <f>INPUTS!$B$8*A4796+INPUTS!$B$9*D4796+INPUTS!$B$10*B4796</f>
        <v/>
      </c>
      <c r="G4796" s="2">
        <f>INPUTS!$B$11*A4796/10000</f>
        <v/>
      </c>
      <c r="H4796" s="2">
        <f>MAX(0, (INPUTS!$B$14+INPUTS!$B$16*INPUTS!$B$15) + (1-INPUTS!$B$18)*INPUTS!$B$19*G4796 - INPUTS!$B$17 - INPUTS!$B$20*MAX(0, -F4796))</f>
        <v/>
      </c>
      <c r="I4796" s="2">
        <f>IF(INPUTS!$B$13=0, H4796&lt;=0, H4796&lt;INPUTS!$B$13)</f>
        <v/>
      </c>
      <c r="J4796" s="2">
        <f>INPUTS!$B$21 + INPUTS!$B$24*F4796 + INPUTS!$B$25*G4796</f>
        <v/>
      </c>
      <c r="K4796" s="2">
        <f>J4796&lt;INPUTS!$B$23</f>
        <v/>
      </c>
      <c r="L4796" s="2">
        <f>J4796&lt;INPUTS!$B$22</f>
        <v/>
      </c>
      <c r="M4796" s="2">
        <f>INPUTS!$B$26 + INPUTS!$B$29*F4796</f>
        <v/>
      </c>
      <c r="N4796" s="2">
        <f>M4796&lt;INPUTS!$B$28</f>
        <v/>
      </c>
      <c r="O4796" s="2">
        <f>M4796&lt;INPUTS!$B$27</f>
        <v/>
      </c>
      <c r="P4796" s="2">
        <f>INPUTS!$B$30 + (1-INPUTS!$B$18)*INPUTS!$B$19*G4796</f>
        <v/>
      </c>
      <c r="Q4796" s="2">
        <f>INPUTS!$B$31 + INPUTS!$B$32*P4796</f>
        <v/>
      </c>
      <c r="R4796" s="2">
        <f>IF(INPUTS!$B$13=0, Q4796&lt;=0, Q4796&lt;INPUTS!$B$13)</f>
        <v/>
      </c>
      <c r="S4796" s="2">
        <f>OR(I4796,K4796,N4796,R4796)</f>
        <v/>
      </c>
      <c r="T4796" s="2">
        <f>OR(I4796,L4796,O4796,R4796)</f>
        <v/>
      </c>
    </row>
    <row r="4797">
      <c r="A4797" s="2" t="n">
        <v>-25</v>
      </c>
      <c r="B4797" s="2" t="n">
        <v>-125</v>
      </c>
      <c r="C4797" s="2" t="n">
        <v>-175</v>
      </c>
      <c r="D4797" s="2">
        <f>(A4797+B4797)/2 + C4797/2</f>
        <v/>
      </c>
      <c r="E4797" s="2">
        <f>SQRT(A4797^2+B4797^2+C4797^2)</f>
        <v/>
      </c>
      <c r="F4797" s="2">
        <f>INPUTS!$B$8*A4797+INPUTS!$B$9*D4797+INPUTS!$B$10*B4797</f>
        <v/>
      </c>
      <c r="G4797" s="2">
        <f>INPUTS!$B$11*A4797/10000</f>
        <v/>
      </c>
      <c r="H4797" s="2">
        <f>MAX(0, (INPUTS!$B$14+INPUTS!$B$16*INPUTS!$B$15) + (1-INPUTS!$B$18)*INPUTS!$B$19*G4797 - INPUTS!$B$17 - INPUTS!$B$20*MAX(0, -F4797))</f>
        <v/>
      </c>
      <c r="I4797" s="2">
        <f>IF(INPUTS!$B$13=0, H4797&lt;=0, H4797&lt;INPUTS!$B$13)</f>
        <v/>
      </c>
      <c r="J4797" s="2">
        <f>INPUTS!$B$21 + INPUTS!$B$24*F4797 + INPUTS!$B$25*G4797</f>
        <v/>
      </c>
      <c r="K4797" s="2">
        <f>J4797&lt;INPUTS!$B$23</f>
        <v/>
      </c>
      <c r="L4797" s="2">
        <f>J4797&lt;INPUTS!$B$22</f>
        <v/>
      </c>
      <c r="M4797" s="2">
        <f>INPUTS!$B$26 + INPUTS!$B$29*F4797</f>
        <v/>
      </c>
      <c r="N4797" s="2">
        <f>M4797&lt;INPUTS!$B$28</f>
        <v/>
      </c>
      <c r="O4797" s="2">
        <f>M4797&lt;INPUTS!$B$27</f>
        <v/>
      </c>
      <c r="P4797" s="2">
        <f>INPUTS!$B$30 + (1-INPUTS!$B$18)*INPUTS!$B$19*G4797</f>
        <v/>
      </c>
      <c r="Q4797" s="2">
        <f>INPUTS!$B$31 + INPUTS!$B$32*P4797</f>
        <v/>
      </c>
      <c r="R4797" s="2">
        <f>IF(INPUTS!$B$13=0, Q4797&lt;=0, Q4797&lt;INPUTS!$B$13)</f>
        <v/>
      </c>
      <c r="S4797" s="2">
        <f>OR(I4797,K4797,N4797,R4797)</f>
        <v/>
      </c>
      <c r="T4797" s="2">
        <f>OR(I4797,L4797,O4797,R4797)</f>
        <v/>
      </c>
    </row>
    <row r="4798">
      <c r="A4798" s="2" t="n">
        <v>-25</v>
      </c>
      <c r="B4798" s="2" t="n">
        <v>-125</v>
      </c>
      <c r="C4798" s="2" t="n">
        <v>-150</v>
      </c>
      <c r="D4798" s="2">
        <f>(A4798+B4798)/2 + C4798/2</f>
        <v/>
      </c>
      <c r="E4798" s="2">
        <f>SQRT(A4798^2+B4798^2+C4798^2)</f>
        <v/>
      </c>
      <c r="F4798" s="2">
        <f>INPUTS!$B$8*A4798+INPUTS!$B$9*D4798+INPUTS!$B$10*B4798</f>
        <v/>
      </c>
      <c r="G4798" s="2">
        <f>INPUTS!$B$11*A4798/10000</f>
        <v/>
      </c>
      <c r="H4798" s="2">
        <f>MAX(0, (INPUTS!$B$14+INPUTS!$B$16*INPUTS!$B$15) + (1-INPUTS!$B$18)*INPUTS!$B$19*G4798 - INPUTS!$B$17 - INPUTS!$B$20*MAX(0, -F4798))</f>
        <v/>
      </c>
      <c r="I4798" s="2">
        <f>IF(INPUTS!$B$13=0, H4798&lt;=0, H4798&lt;INPUTS!$B$13)</f>
        <v/>
      </c>
      <c r="J4798" s="2">
        <f>INPUTS!$B$21 + INPUTS!$B$24*F4798 + INPUTS!$B$25*G4798</f>
        <v/>
      </c>
      <c r="K4798" s="2">
        <f>J4798&lt;INPUTS!$B$23</f>
        <v/>
      </c>
      <c r="L4798" s="2">
        <f>J4798&lt;INPUTS!$B$22</f>
        <v/>
      </c>
      <c r="M4798" s="2">
        <f>INPUTS!$B$26 + INPUTS!$B$29*F4798</f>
        <v/>
      </c>
      <c r="N4798" s="2">
        <f>M4798&lt;INPUTS!$B$28</f>
        <v/>
      </c>
      <c r="O4798" s="2">
        <f>M4798&lt;INPUTS!$B$27</f>
        <v/>
      </c>
      <c r="P4798" s="2">
        <f>INPUTS!$B$30 + (1-INPUTS!$B$18)*INPUTS!$B$19*G4798</f>
        <v/>
      </c>
      <c r="Q4798" s="2">
        <f>INPUTS!$B$31 + INPUTS!$B$32*P4798</f>
        <v/>
      </c>
      <c r="R4798" s="2">
        <f>IF(INPUTS!$B$13=0, Q4798&lt;=0, Q4798&lt;INPUTS!$B$13)</f>
        <v/>
      </c>
      <c r="S4798" s="2">
        <f>OR(I4798,K4798,N4798,R4798)</f>
        <v/>
      </c>
      <c r="T4798" s="2">
        <f>OR(I4798,L4798,O4798,R4798)</f>
        <v/>
      </c>
    </row>
    <row r="4799">
      <c r="A4799" s="2" t="n">
        <v>-25</v>
      </c>
      <c r="B4799" s="2" t="n">
        <v>-125</v>
      </c>
      <c r="C4799" s="2" t="n">
        <v>-125</v>
      </c>
      <c r="D4799" s="2">
        <f>(A4799+B4799)/2 + C4799/2</f>
        <v/>
      </c>
      <c r="E4799" s="2">
        <f>SQRT(A4799^2+B4799^2+C4799^2)</f>
        <v/>
      </c>
      <c r="F4799" s="2">
        <f>INPUTS!$B$8*A4799+INPUTS!$B$9*D4799+INPUTS!$B$10*B4799</f>
        <v/>
      </c>
      <c r="G4799" s="2">
        <f>INPUTS!$B$11*A4799/10000</f>
        <v/>
      </c>
      <c r="H4799" s="2">
        <f>MAX(0, (INPUTS!$B$14+INPUTS!$B$16*INPUTS!$B$15) + (1-INPUTS!$B$18)*INPUTS!$B$19*G4799 - INPUTS!$B$17 - INPUTS!$B$20*MAX(0, -F4799))</f>
        <v/>
      </c>
      <c r="I4799" s="2">
        <f>IF(INPUTS!$B$13=0, H4799&lt;=0, H4799&lt;INPUTS!$B$13)</f>
        <v/>
      </c>
      <c r="J4799" s="2">
        <f>INPUTS!$B$21 + INPUTS!$B$24*F4799 + INPUTS!$B$25*G4799</f>
        <v/>
      </c>
      <c r="K4799" s="2">
        <f>J4799&lt;INPUTS!$B$23</f>
        <v/>
      </c>
      <c r="L4799" s="2">
        <f>J4799&lt;INPUTS!$B$22</f>
        <v/>
      </c>
      <c r="M4799" s="2">
        <f>INPUTS!$B$26 + INPUTS!$B$29*F4799</f>
        <v/>
      </c>
      <c r="N4799" s="2">
        <f>M4799&lt;INPUTS!$B$28</f>
        <v/>
      </c>
      <c r="O4799" s="2">
        <f>M4799&lt;INPUTS!$B$27</f>
        <v/>
      </c>
      <c r="P4799" s="2">
        <f>INPUTS!$B$30 + (1-INPUTS!$B$18)*INPUTS!$B$19*G4799</f>
        <v/>
      </c>
      <c r="Q4799" s="2">
        <f>INPUTS!$B$31 + INPUTS!$B$32*P4799</f>
        <v/>
      </c>
      <c r="R4799" s="2">
        <f>IF(INPUTS!$B$13=0, Q4799&lt;=0, Q4799&lt;INPUTS!$B$13)</f>
        <v/>
      </c>
      <c r="S4799" s="2">
        <f>OR(I4799,K4799,N4799,R4799)</f>
        <v/>
      </c>
      <c r="T4799" s="2">
        <f>OR(I4799,L4799,O4799,R4799)</f>
        <v/>
      </c>
    </row>
    <row r="4800">
      <c r="A4800" s="2" t="n">
        <v>-25</v>
      </c>
      <c r="B4800" s="2" t="n">
        <v>-125</v>
      </c>
      <c r="C4800" s="2" t="n">
        <v>-100</v>
      </c>
      <c r="D4800" s="2">
        <f>(A4800+B4800)/2 + C4800/2</f>
        <v/>
      </c>
      <c r="E4800" s="2">
        <f>SQRT(A4800^2+B4800^2+C4800^2)</f>
        <v/>
      </c>
      <c r="F4800" s="2">
        <f>INPUTS!$B$8*A4800+INPUTS!$B$9*D4800+INPUTS!$B$10*B4800</f>
        <v/>
      </c>
      <c r="G4800" s="2">
        <f>INPUTS!$B$11*A4800/10000</f>
        <v/>
      </c>
      <c r="H4800" s="2">
        <f>MAX(0, (INPUTS!$B$14+INPUTS!$B$16*INPUTS!$B$15) + (1-INPUTS!$B$18)*INPUTS!$B$19*G4800 - INPUTS!$B$17 - INPUTS!$B$20*MAX(0, -F4800))</f>
        <v/>
      </c>
      <c r="I4800" s="2">
        <f>IF(INPUTS!$B$13=0, H4800&lt;=0, H4800&lt;INPUTS!$B$13)</f>
        <v/>
      </c>
      <c r="J4800" s="2">
        <f>INPUTS!$B$21 + INPUTS!$B$24*F4800 + INPUTS!$B$25*G4800</f>
        <v/>
      </c>
      <c r="K4800" s="2">
        <f>J4800&lt;INPUTS!$B$23</f>
        <v/>
      </c>
      <c r="L4800" s="2">
        <f>J4800&lt;INPUTS!$B$22</f>
        <v/>
      </c>
      <c r="M4800" s="2">
        <f>INPUTS!$B$26 + INPUTS!$B$29*F4800</f>
        <v/>
      </c>
      <c r="N4800" s="2">
        <f>M4800&lt;INPUTS!$B$28</f>
        <v/>
      </c>
      <c r="O4800" s="2">
        <f>M4800&lt;INPUTS!$B$27</f>
        <v/>
      </c>
      <c r="P4800" s="2">
        <f>INPUTS!$B$30 + (1-INPUTS!$B$18)*INPUTS!$B$19*G4800</f>
        <v/>
      </c>
      <c r="Q4800" s="2">
        <f>INPUTS!$B$31 + INPUTS!$B$32*P4800</f>
        <v/>
      </c>
      <c r="R4800" s="2">
        <f>IF(INPUTS!$B$13=0, Q4800&lt;=0, Q4800&lt;INPUTS!$B$13)</f>
        <v/>
      </c>
      <c r="S4800" s="2">
        <f>OR(I4800,K4800,N4800,R4800)</f>
        <v/>
      </c>
      <c r="T4800" s="2">
        <f>OR(I4800,L4800,O4800,R4800)</f>
        <v/>
      </c>
    </row>
    <row r="4801">
      <c r="A4801" s="2" t="n">
        <v>-25</v>
      </c>
      <c r="B4801" s="2" t="n">
        <v>-125</v>
      </c>
      <c r="C4801" s="2" t="n">
        <v>-75</v>
      </c>
      <c r="D4801" s="2">
        <f>(A4801+B4801)/2 + C4801/2</f>
        <v/>
      </c>
      <c r="E4801" s="2">
        <f>SQRT(A4801^2+B4801^2+C4801^2)</f>
        <v/>
      </c>
      <c r="F4801" s="2">
        <f>INPUTS!$B$8*A4801+INPUTS!$B$9*D4801+INPUTS!$B$10*B4801</f>
        <v/>
      </c>
      <c r="G4801" s="2">
        <f>INPUTS!$B$11*A4801/10000</f>
        <v/>
      </c>
      <c r="H4801" s="2">
        <f>MAX(0, (INPUTS!$B$14+INPUTS!$B$16*INPUTS!$B$15) + (1-INPUTS!$B$18)*INPUTS!$B$19*G4801 - INPUTS!$B$17 - INPUTS!$B$20*MAX(0, -F4801))</f>
        <v/>
      </c>
      <c r="I4801" s="2">
        <f>IF(INPUTS!$B$13=0, H4801&lt;=0, H4801&lt;INPUTS!$B$13)</f>
        <v/>
      </c>
      <c r="J4801" s="2">
        <f>INPUTS!$B$21 + INPUTS!$B$24*F4801 + INPUTS!$B$25*G4801</f>
        <v/>
      </c>
      <c r="K4801" s="2">
        <f>J4801&lt;INPUTS!$B$23</f>
        <v/>
      </c>
      <c r="L4801" s="2">
        <f>J4801&lt;INPUTS!$B$22</f>
        <v/>
      </c>
      <c r="M4801" s="2">
        <f>INPUTS!$B$26 + INPUTS!$B$29*F4801</f>
        <v/>
      </c>
      <c r="N4801" s="2">
        <f>M4801&lt;INPUTS!$B$28</f>
        <v/>
      </c>
      <c r="O4801" s="2">
        <f>M4801&lt;INPUTS!$B$27</f>
        <v/>
      </c>
      <c r="P4801" s="2">
        <f>INPUTS!$B$30 + (1-INPUTS!$B$18)*INPUTS!$B$19*G4801</f>
        <v/>
      </c>
      <c r="Q4801" s="2">
        <f>INPUTS!$B$31 + INPUTS!$B$32*P4801</f>
        <v/>
      </c>
      <c r="R4801" s="2">
        <f>IF(INPUTS!$B$13=0, Q4801&lt;=0, Q4801&lt;INPUTS!$B$13)</f>
        <v/>
      </c>
      <c r="S4801" s="2">
        <f>OR(I4801,K4801,N4801,R4801)</f>
        <v/>
      </c>
      <c r="T4801" s="2">
        <f>OR(I4801,L4801,O4801,R4801)</f>
        <v/>
      </c>
    </row>
    <row r="4802">
      <c r="A4802" s="2" t="n">
        <v>-25</v>
      </c>
      <c r="B4802" s="2" t="n">
        <v>-125</v>
      </c>
      <c r="C4802" s="2" t="n">
        <v>-50</v>
      </c>
      <c r="D4802" s="2">
        <f>(A4802+B4802)/2 + C4802/2</f>
        <v/>
      </c>
      <c r="E4802" s="2">
        <f>SQRT(A4802^2+B4802^2+C4802^2)</f>
        <v/>
      </c>
      <c r="F4802" s="2">
        <f>INPUTS!$B$8*A4802+INPUTS!$B$9*D4802+INPUTS!$B$10*B4802</f>
        <v/>
      </c>
      <c r="G4802" s="2">
        <f>INPUTS!$B$11*A4802/10000</f>
        <v/>
      </c>
      <c r="H4802" s="2">
        <f>MAX(0, (INPUTS!$B$14+INPUTS!$B$16*INPUTS!$B$15) + (1-INPUTS!$B$18)*INPUTS!$B$19*G4802 - INPUTS!$B$17 - INPUTS!$B$20*MAX(0, -F4802))</f>
        <v/>
      </c>
      <c r="I4802" s="2">
        <f>IF(INPUTS!$B$13=0, H4802&lt;=0, H4802&lt;INPUTS!$B$13)</f>
        <v/>
      </c>
      <c r="J4802" s="2">
        <f>INPUTS!$B$21 + INPUTS!$B$24*F4802 + INPUTS!$B$25*G4802</f>
        <v/>
      </c>
      <c r="K4802" s="2">
        <f>J4802&lt;INPUTS!$B$23</f>
        <v/>
      </c>
      <c r="L4802" s="2">
        <f>J4802&lt;INPUTS!$B$22</f>
        <v/>
      </c>
      <c r="M4802" s="2">
        <f>INPUTS!$B$26 + INPUTS!$B$29*F4802</f>
        <v/>
      </c>
      <c r="N4802" s="2">
        <f>M4802&lt;INPUTS!$B$28</f>
        <v/>
      </c>
      <c r="O4802" s="2">
        <f>M4802&lt;INPUTS!$B$27</f>
        <v/>
      </c>
      <c r="P4802" s="2">
        <f>INPUTS!$B$30 + (1-INPUTS!$B$18)*INPUTS!$B$19*G4802</f>
        <v/>
      </c>
      <c r="Q4802" s="2">
        <f>INPUTS!$B$31 + INPUTS!$B$32*P4802</f>
        <v/>
      </c>
      <c r="R4802" s="2">
        <f>IF(INPUTS!$B$13=0, Q4802&lt;=0, Q4802&lt;INPUTS!$B$13)</f>
        <v/>
      </c>
      <c r="S4802" s="2">
        <f>OR(I4802,K4802,N4802,R4802)</f>
        <v/>
      </c>
      <c r="T4802" s="2">
        <f>OR(I4802,L4802,O4802,R4802)</f>
        <v/>
      </c>
    </row>
    <row r="4803">
      <c r="A4803" s="2" t="n">
        <v>-25</v>
      </c>
      <c r="B4803" s="2" t="n">
        <v>-125</v>
      </c>
      <c r="C4803" s="2" t="n">
        <v>-25</v>
      </c>
      <c r="D4803" s="2">
        <f>(A4803+B4803)/2 + C4803/2</f>
        <v/>
      </c>
      <c r="E4803" s="2">
        <f>SQRT(A4803^2+B4803^2+C4803^2)</f>
        <v/>
      </c>
      <c r="F4803" s="2">
        <f>INPUTS!$B$8*A4803+INPUTS!$B$9*D4803+INPUTS!$B$10*B4803</f>
        <v/>
      </c>
      <c r="G4803" s="2">
        <f>INPUTS!$B$11*A4803/10000</f>
        <v/>
      </c>
      <c r="H4803" s="2">
        <f>MAX(0, (INPUTS!$B$14+INPUTS!$B$16*INPUTS!$B$15) + (1-INPUTS!$B$18)*INPUTS!$B$19*G4803 - INPUTS!$B$17 - INPUTS!$B$20*MAX(0, -F4803))</f>
        <v/>
      </c>
      <c r="I4803" s="2">
        <f>IF(INPUTS!$B$13=0, H4803&lt;=0, H4803&lt;INPUTS!$B$13)</f>
        <v/>
      </c>
      <c r="J4803" s="2">
        <f>INPUTS!$B$21 + INPUTS!$B$24*F4803 + INPUTS!$B$25*G4803</f>
        <v/>
      </c>
      <c r="K4803" s="2">
        <f>J4803&lt;INPUTS!$B$23</f>
        <v/>
      </c>
      <c r="L4803" s="2">
        <f>J4803&lt;INPUTS!$B$22</f>
        <v/>
      </c>
      <c r="M4803" s="2">
        <f>INPUTS!$B$26 + INPUTS!$B$29*F4803</f>
        <v/>
      </c>
      <c r="N4803" s="2">
        <f>M4803&lt;INPUTS!$B$28</f>
        <v/>
      </c>
      <c r="O4803" s="2">
        <f>M4803&lt;INPUTS!$B$27</f>
        <v/>
      </c>
      <c r="P4803" s="2">
        <f>INPUTS!$B$30 + (1-INPUTS!$B$18)*INPUTS!$B$19*G4803</f>
        <v/>
      </c>
      <c r="Q4803" s="2">
        <f>INPUTS!$B$31 + INPUTS!$B$32*P4803</f>
        <v/>
      </c>
      <c r="R4803" s="2">
        <f>IF(INPUTS!$B$13=0, Q4803&lt;=0, Q4803&lt;INPUTS!$B$13)</f>
        <v/>
      </c>
      <c r="S4803" s="2">
        <f>OR(I4803,K4803,N4803,R4803)</f>
        <v/>
      </c>
      <c r="T4803" s="2">
        <f>OR(I4803,L4803,O4803,R4803)</f>
        <v/>
      </c>
    </row>
    <row r="4804">
      <c r="A4804" s="2" t="n">
        <v>-25</v>
      </c>
      <c r="B4804" s="2" t="n">
        <v>-125</v>
      </c>
      <c r="C4804" s="2" t="n">
        <v>0</v>
      </c>
      <c r="D4804" s="2">
        <f>(A4804+B4804)/2 + C4804/2</f>
        <v/>
      </c>
      <c r="E4804" s="2">
        <f>SQRT(A4804^2+B4804^2+C4804^2)</f>
        <v/>
      </c>
      <c r="F4804" s="2">
        <f>INPUTS!$B$8*A4804+INPUTS!$B$9*D4804+INPUTS!$B$10*B4804</f>
        <v/>
      </c>
      <c r="G4804" s="2">
        <f>INPUTS!$B$11*A4804/10000</f>
        <v/>
      </c>
      <c r="H4804" s="2">
        <f>MAX(0, (INPUTS!$B$14+INPUTS!$B$16*INPUTS!$B$15) + (1-INPUTS!$B$18)*INPUTS!$B$19*G4804 - INPUTS!$B$17 - INPUTS!$B$20*MAX(0, -F4804))</f>
        <v/>
      </c>
      <c r="I4804" s="2">
        <f>IF(INPUTS!$B$13=0, H4804&lt;=0, H4804&lt;INPUTS!$B$13)</f>
        <v/>
      </c>
      <c r="J4804" s="2">
        <f>INPUTS!$B$21 + INPUTS!$B$24*F4804 + INPUTS!$B$25*G4804</f>
        <v/>
      </c>
      <c r="K4804" s="2">
        <f>J4804&lt;INPUTS!$B$23</f>
        <v/>
      </c>
      <c r="L4804" s="2">
        <f>J4804&lt;INPUTS!$B$22</f>
        <v/>
      </c>
      <c r="M4804" s="2">
        <f>INPUTS!$B$26 + INPUTS!$B$29*F4804</f>
        <v/>
      </c>
      <c r="N4804" s="2">
        <f>M4804&lt;INPUTS!$B$28</f>
        <v/>
      </c>
      <c r="O4804" s="2">
        <f>M4804&lt;INPUTS!$B$27</f>
        <v/>
      </c>
      <c r="P4804" s="2">
        <f>INPUTS!$B$30 + (1-INPUTS!$B$18)*INPUTS!$B$19*G4804</f>
        <v/>
      </c>
      <c r="Q4804" s="2">
        <f>INPUTS!$B$31 + INPUTS!$B$32*P4804</f>
        <v/>
      </c>
      <c r="R4804" s="2">
        <f>IF(INPUTS!$B$13=0, Q4804&lt;=0, Q4804&lt;INPUTS!$B$13)</f>
        <v/>
      </c>
      <c r="S4804" s="2">
        <f>OR(I4804,K4804,N4804,R4804)</f>
        <v/>
      </c>
      <c r="T4804" s="2">
        <f>OR(I4804,L4804,O4804,R4804)</f>
        <v/>
      </c>
    </row>
    <row r="4805">
      <c r="A4805" s="2" t="n">
        <v>-25</v>
      </c>
      <c r="B4805" s="2" t="n">
        <v>-125</v>
      </c>
      <c r="C4805" s="2" t="n">
        <v>25</v>
      </c>
      <c r="D4805" s="2">
        <f>(A4805+B4805)/2 + C4805/2</f>
        <v/>
      </c>
      <c r="E4805" s="2">
        <f>SQRT(A4805^2+B4805^2+C4805^2)</f>
        <v/>
      </c>
      <c r="F4805" s="2">
        <f>INPUTS!$B$8*A4805+INPUTS!$B$9*D4805+INPUTS!$B$10*B4805</f>
        <v/>
      </c>
      <c r="G4805" s="2">
        <f>INPUTS!$B$11*A4805/10000</f>
        <v/>
      </c>
      <c r="H4805" s="2">
        <f>MAX(0, (INPUTS!$B$14+INPUTS!$B$16*INPUTS!$B$15) + (1-INPUTS!$B$18)*INPUTS!$B$19*G4805 - INPUTS!$B$17 - INPUTS!$B$20*MAX(0, -F4805))</f>
        <v/>
      </c>
      <c r="I4805" s="2">
        <f>IF(INPUTS!$B$13=0, H4805&lt;=0, H4805&lt;INPUTS!$B$13)</f>
        <v/>
      </c>
      <c r="J4805" s="2">
        <f>INPUTS!$B$21 + INPUTS!$B$24*F4805 + INPUTS!$B$25*G4805</f>
        <v/>
      </c>
      <c r="K4805" s="2">
        <f>J4805&lt;INPUTS!$B$23</f>
        <v/>
      </c>
      <c r="L4805" s="2">
        <f>J4805&lt;INPUTS!$B$22</f>
        <v/>
      </c>
      <c r="M4805" s="2">
        <f>INPUTS!$B$26 + INPUTS!$B$29*F4805</f>
        <v/>
      </c>
      <c r="N4805" s="2">
        <f>M4805&lt;INPUTS!$B$28</f>
        <v/>
      </c>
      <c r="O4805" s="2">
        <f>M4805&lt;INPUTS!$B$27</f>
        <v/>
      </c>
      <c r="P4805" s="2">
        <f>INPUTS!$B$30 + (1-INPUTS!$B$18)*INPUTS!$B$19*G4805</f>
        <v/>
      </c>
      <c r="Q4805" s="2">
        <f>INPUTS!$B$31 + INPUTS!$B$32*P4805</f>
        <v/>
      </c>
      <c r="R4805" s="2">
        <f>IF(INPUTS!$B$13=0, Q4805&lt;=0, Q4805&lt;INPUTS!$B$13)</f>
        <v/>
      </c>
      <c r="S4805" s="2">
        <f>OR(I4805,K4805,N4805,R4805)</f>
        <v/>
      </c>
      <c r="T4805" s="2">
        <f>OR(I4805,L4805,O4805,R4805)</f>
        <v/>
      </c>
    </row>
    <row r="4806">
      <c r="A4806" s="2" t="n">
        <v>-25</v>
      </c>
      <c r="B4806" s="2" t="n">
        <v>-125</v>
      </c>
      <c r="C4806" s="2" t="n">
        <v>50</v>
      </c>
      <c r="D4806" s="2">
        <f>(A4806+B4806)/2 + C4806/2</f>
        <v/>
      </c>
      <c r="E4806" s="2">
        <f>SQRT(A4806^2+B4806^2+C4806^2)</f>
        <v/>
      </c>
      <c r="F4806" s="2">
        <f>INPUTS!$B$8*A4806+INPUTS!$B$9*D4806+INPUTS!$B$10*B4806</f>
        <v/>
      </c>
      <c r="G4806" s="2">
        <f>INPUTS!$B$11*A4806/10000</f>
        <v/>
      </c>
      <c r="H4806" s="2">
        <f>MAX(0, (INPUTS!$B$14+INPUTS!$B$16*INPUTS!$B$15) + (1-INPUTS!$B$18)*INPUTS!$B$19*G4806 - INPUTS!$B$17 - INPUTS!$B$20*MAX(0, -F4806))</f>
        <v/>
      </c>
      <c r="I4806" s="2">
        <f>IF(INPUTS!$B$13=0, H4806&lt;=0, H4806&lt;INPUTS!$B$13)</f>
        <v/>
      </c>
      <c r="J4806" s="2">
        <f>INPUTS!$B$21 + INPUTS!$B$24*F4806 + INPUTS!$B$25*G4806</f>
        <v/>
      </c>
      <c r="K4806" s="2">
        <f>J4806&lt;INPUTS!$B$23</f>
        <v/>
      </c>
      <c r="L4806" s="2">
        <f>J4806&lt;INPUTS!$B$22</f>
        <v/>
      </c>
      <c r="M4806" s="2">
        <f>INPUTS!$B$26 + INPUTS!$B$29*F4806</f>
        <v/>
      </c>
      <c r="N4806" s="2">
        <f>M4806&lt;INPUTS!$B$28</f>
        <v/>
      </c>
      <c r="O4806" s="2">
        <f>M4806&lt;INPUTS!$B$27</f>
        <v/>
      </c>
      <c r="P4806" s="2">
        <f>INPUTS!$B$30 + (1-INPUTS!$B$18)*INPUTS!$B$19*G4806</f>
        <v/>
      </c>
      <c r="Q4806" s="2">
        <f>INPUTS!$B$31 + INPUTS!$B$32*P4806</f>
        <v/>
      </c>
      <c r="R4806" s="2">
        <f>IF(INPUTS!$B$13=0, Q4806&lt;=0, Q4806&lt;INPUTS!$B$13)</f>
        <v/>
      </c>
      <c r="S4806" s="2">
        <f>OR(I4806,K4806,N4806,R4806)</f>
        <v/>
      </c>
      <c r="T4806" s="2">
        <f>OR(I4806,L4806,O4806,R4806)</f>
        <v/>
      </c>
    </row>
    <row r="4807">
      <c r="A4807" s="2" t="n">
        <v>-25</v>
      </c>
      <c r="B4807" s="2" t="n">
        <v>-125</v>
      </c>
      <c r="C4807" s="2" t="n">
        <v>75</v>
      </c>
      <c r="D4807" s="2">
        <f>(A4807+B4807)/2 + C4807/2</f>
        <v/>
      </c>
      <c r="E4807" s="2">
        <f>SQRT(A4807^2+B4807^2+C4807^2)</f>
        <v/>
      </c>
      <c r="F4807" s="2">
        <f>INPUTS!$B$8*A4807+INPUTS!$B$9*D4807+INPUTS!$B$10*B4807</f>
        <v/>
      </c>
      <c r="G4807" s="2">
        <f>INPUTS!$B$11*A4807/10000</f>
        <v/>
      </c>
      <c r="H4807" s="2">
        <f>MAX(0, (INPUTS!$B$14+INPUTS!$B$16*INPUTS!$B$15) + (1-INPUTS!$B$18)*INPUTS!$B$19*G4807 - INPUTS!$B$17 - INPUTS!$B$20*MAX(0, -F4807))</f>
        <v/>
      </c>
      <c r="I4807" s="2">
        <f>IF(INPUTS!$B$13=0, H4807&lt;=0, H4807&lt;INPUTS!$B$13)</f>
        <v/>
      </c>
      <c r="J4807" s="2">
        <f>INPUTS!$B$21 + INPUTS!$B$24*F4807 + INPUTS!$B$25*G4807</f>
        <v/>
      </c>
      <c r="K4807" s="2">
        <f>J4807&lt;INPUTS!$B$23</f>
        <v/>
      </c>
      <c r="L4807" s="2">
        <f>J4807&lt;INPUTS!$B$22</f>
        <v/>
      </c>
      <c r="M4807" s="2">
        <f>INPUTS!$B$26 + INPUTS!$B$29*F4807</f>
        <v/>
      </c>
      <c r="N4807" s="2">
        <f>M4807&lt;INPUTS!$B$28</f>
        <v/>
      </c>
      <c r="O4807" s="2">
        <f>M4807&lt;INPUTS!$B$27</f>
        <v/>
      </c>
      <c r="P4807" s="2">
        <f>INPUTS!$B$30 + (1-INPUTS!$B$18)*INPUTS!$B$19*G4807</f>
        <v/>
      </c>
      <c r="Q4807" s="2">
        <f>INPUTS!$B$31 + INPUTS!$B$32*P4807</f>
        <v/>
      </c>
      <c r="R4807" s="2">
        <f>IF(INPUTS!$B$13=0, Q4807&lt;=0, Q4807&lt;INPUTS!$B$13)</f>
        <v/>
      </c>
      <c r="S4807" s="2">
        <f>OR(I4807,K4807,N4807,R4807)</f>
        <v/>
      </c>
      <c r="T4807" s="2">
        <f>OR(I4807,L4807,O4807,R4807)</f>
        <v/>
      </c>
    </row>
    <row r="4808">
      <c r="A4808" s="2" t="n">
        <v>-25</v>
      </c>
      <c r="B4808" s="2" t="n">
        <v>-125</v>
      </c>
      <c r="C4808" s="2" t="n">
        <v>100</v>
      </c>
      <c r="D4808" s="2">
        <f>(A4808+B4808)/2 + C4808/2</f>
        <v/>
      </c>
      <c r="E4808" s="2">
        <f>SQRT(A4808^2+B4808^2+C4808^2)</f>
        <v/>
      </c>
      <c r="F4808" s="2">
        <f>INPUTS!$B$8*A4808+INPUTS!$B$9*D4808+INPUTS!$B$10*B4808</f>
        <v/>
      </c>
      <c r="G4808" s="2">
        <f>INPUTS!$B$11*A4808/10000</f>
        <v/>
      </c>
      <c r="H4808" s="2">
        <f>MAX(0, (INPUTS!$B$14+INPUTS!$B$16*INPUTS!$B$15) + (1-INPUTS!$B$18)*INPUTS!$B$19*G4808 - INPUTS!$B$17 - INPUTS!$B$20*MAX(0, -F4808))</f>
        <v/>
      </c>
      <c r="I4808" s="2">
        <f>IF(INPUTS!$B$13=0, H4808&lt;=0, H4808&lt;INPUTS!$B$13)</f>
        <v/>
      </c>
      <c r="J4808" s="2">
        <f>INPUTS!$B$21 + INPUTS!$B$24*F4808 + INPUTS!$B$25*G4808</f>
        <v/>
      </c>
      <c r="K4808" s="2">
        <f>J4808&lt;INPUTS!$B$23</f>
        <v/>
      </c>
      <c r="L4808" s="2">
        <f>J4808&lt;INPUTS!$B$22</f>
        <v/>
      </c>
      <c r="M4808" s="2">
        <f>INPUTS!$B$26 + INPUTS!$B$29*F4808</f>
        <v/>
      </c>
      <c r="N4808" s="2">
        <f>M4808&lt;INPUTS!$B$28</f>
        <v/>
      </c>
      <c r="O4808" s="2">
        <f>M4808&lt;INPUTS!$B$27</f>
        <v/>
      </c>
      <c r="P4808" s="2">
        <f>INPUTS!$B$30 + (1-INPUTS!$B$18)*INPUTS!$B$19*G4808</f>
        <v/>
      </c>
      <c r="Q4808" s="2">
        <f>INPUTS!$B$31 + INPUTS!$B$32*P4808</f>
        <v/>
      </c>
      <c r="R4808" s="2">
        <f>IF(INPUTS!$B$13=0, Q4808&lt;=0, Q4808&lt;INPUTS!$B$13)</f>
        <v/>
      </c>
      <c r="S4808" s="2">
        <f>OR(I4808,K4808,N4808,R4808)</f>
        <v/>
      </c>
      <c r="T4808" s="2">
        <f>OR(I4808,L4808,O4808,R4808)</f>
        <v/>
      </c>
    </row>
    <row r="4809">
      <c r="A4809" s="2" t="n">
        <v>-25</v>
      </c>
      <c r="B4809" s="2" t="n">
        <v>-125</v>
      </c>
      <c r="C4809" s="2" t="n">
        <v>125</v>
      </c>
      <c r="D4809" s="2">
        <f>(A4809+B4809)/2 + C4809/2</f>
        <v/>
      </c>
      <c r="E4809" s="2">
        <f>SQRT(A4809^2+B4809^2+C4809^2)</f>
        <v/>
      </c>
      <c r="F4809" s="2">
        <f>INPUTS!$B$8*A4809+INPUTS!$B$9*D4809+INPUTS!$B$10*B4809</f>
        <v/>
      </c>
      <c r="G4809" s="2">
        <f>INPUTS!$B$11*A4809/10000</f>
        <v/>
      </c>
      <c r="H4809" s="2">
        <f>MAX(0, (INPUTS!$B$14+INPUTS!$B$16*INPUTS!$B$15) + (1-INPUTS!$B$18)*INPUTS!$B$19*G4809 - INPUTS!$B$17 - INPUTS!$B$20*MAX(0, -F4809))</f>
        <v/>
      </c>
      <c r="I4809" s="2">
        <f>IF(INPUTS!$B$13=0, H4809&lt;=0, H4809&lt;INPUTS!$B$13)</f>
        <v/>
      </c>
      <c r="J4809" s="2">
        <f>INPUTS!$B$21 + INPUTS!$B$24*F4809 + INPUTS!$B$25*G4809</f>
        <v/>
      </c>
      <c r="K4809" s="2">
        <f>J4809&lt;INPUTS!$B$23</f>
        <v/>
      </c>
      <c r="L4809" s="2">
        <f>J4809&lt;INPUTS!$B$22</f>
        <v/>
      </c>
      <c r="M4809" s="2">
        <f>INPUTS!$B$26 + INPUTS!$B$29*F4809</f>
        <v/>
      </c>
      <c r="N4809" s="2">
        <f>M4809&lt;INPUTS!$B$28</f>
        <v/>
      </c>
      <c r="O4809" s="2">
        <f>M4809&lt;INPUTS!$B$27</f>
        <v/>
      </c>
      <c r="P4809" s="2">
        <f>INPUTS!$B$30 + (1-INPUTS!$B$18)*INPUTS!$B$19*G4809</f>
        <v/>
      </c>
      <c r="Q4809" s="2">
        <f>INPUTS!$B$31 + INPUTS!$B$32*P4809</f>
        <v/>
      </c>
      <c r="R4809" s="2">
        <f>IF(INPUTS!$B$13=0, Q4809&lt;=0, Q4809&lt;INPUTS!$B$13)</f>
        <v/>
      </c>
      <c r="S4809" s="2">
        <f>OR(I4809,K4809,N4809,R4809)</f>
        <v/>
      </c>
      <c r="T4809" s="2">
        <f>OR(I4809,L4809,O4809,R4809)</f>
        <v/>
      </c>
    </row>
    <row r="4810">
      <c r="A4810" s="2" t="n">
        <v>-25</v>
      </c>
      <c r="B4810" s="2" t="n">
        <v>-125</v>
      </c>
      <c r="C4810" s="2" t="n">
        <v>150</v>
      </c>
      <c r="D4810" s="2">
        <f>(A4810+B4810)/2 + C4810/2</f>
        <v/>
      </c>
      <c r="E4810" s="2">
        <f>SQRT(A4810^2+B4810^2+C4810^2)</f>
        <v/>
      </c>
      <c r="F4810" s="2">
        <f>INPUTS!$B$8*A4810+INPUTS!$B$9*D4810+INPUTS!$B$10*B4810</f>
        <v/>
      </c>
      <c r="G4810" s="2">
        <f>INPUTS!$B$11*A4810/10000</f>
        <v/>
      </c>
      <c r="H4810" s="2">
        <f>MAX(0, (INPUTS!$B$14+INPUTS!$B$16*INPUTS!$B$15) + (1-INPUTS!$B$18)*INPUTS!$B$19*G4810 - INPUTS!$B$17 - INPUTS!$B$20*MAX(0, -F4810))</f>
        <v/>
      </c>
      <c r="I4810" s="2">
        <f>IF(INPUTS!$B$13=0, H4810&lt;=0, H4810&lt;INPUTS!$B$13)</f>
        <v/>
      </c>
      <c r="J4810" s="2">
        <f>INPUTS!$B$21 + INPUTS!$B$24*F4810 + INPUTS!$B$25*G4810</f>
        <v/>
      </c>
      <c r="K4810" s="2">
        <f>J4810&lt;INPUTS!$B$23</f>
        <v/>
      </c>
      <c r="L4810" s="2">
        <f>J4810&lt;INPUTS!$B$22</f>
        <v/>
      </c>
      <c r="M4810" s="2">
        <f>INPUTS!$B$26 + INPUTS!$B$29*F4810</f>
        <v/>
      </c>
      <c r="N4810" s="2">
        <f>M4810&lt;INPUTS!$B$28</f>
        <v/>
      </c>
      <c r="O4810" s="2">
        <f>M4810&lt;INPUTS!$B$27</f>
        <v/>
      </c>
      <c r="P4810" s="2">
        <f>INPUTS!$B$30 + (1-INPUTS!$B$18)*INPUTS!$B$19*G4810</f>
        <v/>
      </c>
      <c r="Q4810" s="2">
        <f>INPUTS!$B$31 + INPUTS!$B$32*P4810</f>
        <v/>
      </c>
      <c r="R4810" s="2">
        <f>IF(INPUTS!$B$13=0, Q4810&lt;=0, Q4810&lt;INPUTS!$B$13)</f>
        <v/>
      </c>
      <c r="S4810" s="2">
        <f>OR(I4810,K4810,N4810,R4810)</f>
        <v/>
      </c>
      <c r="T4810" s="2">
        <f>OR(I4810,L4810,O4810,R4810)</f>
        <v/>
      </c>
    </row>
    <row r="4811">
      <c r="A4811" s="2" t="n">
        <v>-25</v>
      </c>
      <c r="B4811" s="2" t="n">
        <v>-125</v>
      </c>
      <c r="C4811" s="2" t="n">
        <v>175</v>
      </c>
      <c r="D4811" s="2">
        <f>(A4811+B4811)/2 + C4811/2</f>
        <v/>
      </c>
      <c r="E4811" s="2">
        <f>SQRT(A4811^2+B4811^2+C4811^2)</f>
        <v/>
      </c>
      <c r="F4811" s="2">
        <f>INPUTS!$B$8*A4811+INPUTS!$B$9*D4811+INPUTS!$B$10*B4811</f>
        <v/>
      </c>
      <c r="G4811" s="2">
        <f>INPUTS!$B$11*A4811/10000</f>
        <v/>
      </c>
      <c r="H4811" s="2">
        <f>MAX(0, (INPUTS!$B$14+INPUTS!$B$16*INPUTS!$B$15) + (1-INPUTS!$B$18)*INPUTS!$B$19*G4811 - INPUTS!$B$17 - INPUTS!$B$20*MAX(0, -F4811))</f>
        <v/>
      </c>
      <c r="I4811" s="2">
        <f>IF(INPUTS!$B$13=0, H4811&lt;=0, H4811&lt;INPUTS!$B$13)</f>
        <v/>
      </c>
      <c r="J4811" s="2">
        <f>INPUTS!$B$21 + INPUTS!$B$24*F4811 + INPUTS!$B$25*G4811</f>
        <v/>
      </c>
      <c r="K4811" s="2">
        <f>J4811&lt;INPUTS!$B$23</f>
        <v/>
      </c>
      <c r="L4811" s="2">
        <f>J4811&lt;INPUTS!$B$22</f>
        <v/>
      </c>
      <c r="M4811" s="2">
        <f>INPUTS!$B$26 + INPUTS!$B$29*F4811</f>
        <v/>
      </c>
      <c r="N4811" s="2">
        <f>M4811&lt;INPUTS!$B$28</f>
        <v/>
      </c>
      <c r="O4811" s="2">
        <f>M4811&lt;INPUTS!$B$27</f>
        <v/>
      </c>
      <c r="P4811" s="2">
        <f>INPUTS!$B$30 + (1-INPUTS!$B$18)*INPUTS!$B$19*G4811</f>
        <v/>
      </c>
      <c r="Q4811" s="2">
        <f>INPUTS!$B$31 + INPUTS!$B$32*P4811</f>
        <v/>
      </c>
      <c r="R4811" s="2">
        <f>IF(INPUTS!$B$13=0, Q4811&lt;=0, Q4811&lt;INPUTS!$B$13)</f>
        <v/>
      </c>
      <c r="S4811" s="2">
        <f>OR(I4811,K4811,N4811,R4811)</f>
        <v/>
      </c>
      <c r="T4811" s="2">
        <f>OR(I4811,L4811,O4811,R4811)</f>
        <v/>
      </c>
    </row>
    <row r="4812">
      <c r="A4812" s="2" t="n">
        <v>-25</v>
      </c>
      <c r="B4812" s="2" t="n">
        <v>-125</v>
      </c>
      <c r="C4812" s="2" t="n">
        <v>200</v>
      </c>
      <c r="D4812" s="2">
        <f>(A4812+B4812)/2 + C4812/2</f>
        <v/>
      </c>
      <c r="E4812" s="2">
        <f>SQRT(A4812^2+B4812^2+C4812^2)</f>
        <v/>
      </c>
      <c r="F4812" s="2">
        <f>INPUTS!$B$8*A4812+INPUTS!$B$9*D4812+INPUTS!$B$10*B4812</f>
        <v/>
      </c>
      <c r="G4812" s="2">
        <f>INPUTS!$B$11*A4812/10000</f>
        <v/>
      </c>
      <c r="H4812" s="2">
        <f>MAX(0, (INPUTS!$B$14+INPUTS!$B$16*INPUTS!$B$15) + (1-INPUTS!$B$18)*INPUTS!$B$19*G4812 - INPUTS!$B$17 - INPUTS!$B$20*MAX(0, -F4812))</f>
        <v/>
      </c>
      <c r="I4812" s="2">
        <f>IF(INPUTS!$B$13=0, H4812&lt;=0, H4812&lt;INPUTS!$B$13)</f>
        <v/>
      </c>
      <c r="J4812" s="2">
        <f>INPUTS!$B$21 + INPUTS!$B$24*F4812 + INPUTS!$B$25*G4812</f>
        <v/>
      </c>
      <c r="K4812" s="2">
        <f>J4812&lt;INPUTS!$B$23</f>
        <v/>
      </c>
      <c r="L4812" s="2">
        <f>J4812&lt;INPUTS!$B$22</f>
        <v/>
      </c>
      <c r="M4812" s="2">
        <f>INPUTS!$B$26 + INPUTS!$B$29*F4812</f>
        <v/>
      </c>
      <c r="N4812" s="2">
        <f>M4812&lt;INPUTS!$B$28</f>
        <v/>
      </c>
      <c r="O4812" s="2">
        <f>M4812&lt;INPUTS!$B$27</f>
        <v/>
      </c>
      <c r="P4812" s="2">
        <f>INPUTS!$B$30 + (1-INPUTS!$B$18)*INPUTS!$B$19*G4812</f>
        <v/>
      </c>
      <c r="Q4812" s="2">
        <f>INPUTS!$B$31 + INPUTS!$B$32*P4812</f>
        <v/>
      </c>
      <c r="R4812" s="2">
        <f>IF(INPUTS!$B$13=0, Q4812&lt;=0, Q4812&lt;INPUTS!$B$13)</f>
        <v/>
      </c>
      <c r="S4812" s="2">
        <f>OR(I4812,K4812,N4812,R4812)</f>
        <v/>
      </c>
      <c r="T4812" s="2">
        <f>OR(I4812,L4812,O4812,R4812)</f>
        <v/>
      </c>
    </row>
    <row r="4813">
      <c r="A4813" s="2" t="n">
        <v>-25</v>
      </c>
      <c r="B4813" s="2" t="n">
        <v>-100</v>
      </c>
      <c r="C4813" s="2" t="n">
        <v>-200</v>
      </c>
      <c r="D4813" s="2">
        <f>(A4813+B4813)/2 + C4813/2</f>
        <v/>
      </c>
      <c r="E4813" s="2">
        <f>SQRT(A4813^2+B4813^2+C4813^2)</f>
        <v/>
      </c>
      <c r="F4813" s="2">
        <f>INPUTS!$B$8*A4813+INPUTS!$B$9*D4813+INPUTS!$B$10*B4813</f>
        <v/>
      </c>
      <c r="G4813" s="2">
        <f>INPUTS!$B$11*A4813/10000</f>
        <v/>
      </c>
      <c r="H4813" s="2">
        <f>MAX(0, (INPUTS!$B$14+INPUTS!$B$16*INPUTS!$B$15) + (1-INPUTS!$B$18)*INPUTS!$B$19*G4813 - INPUTS!$B$17 - INPUTS!$B$20*MAX(0, -F4813))</f>
        <v/>
      </c>
      <c r="I4813" s="2">
        <f>IF(INPUTS!$B$13=0, H4813&lt;=0, H4813&lt;INPUTS!$B$13)</f>
        <v/>
      </c>
      <c r="J4813" s="2">
        <f>INPUTS!$B$21 + INPUTS!$B$24*F4813 + INPUTS!$B$25*G4813</f>
        <v/>
      </c>
      <c r="K4813" s="2">
        <f>J4813&lt;INPUTS!$B$23</f>
        <v/>
      </c>
      <c r="L4813" s="2">
        <f>J4813&lt;INPUTS!$B$22</f>
        <v/>
      </c>
      <c r="M4813" s="2">
        <f>INPUTS!$B$26 + INPUTS!$B$29*F4813</f>
        <v/>
      </c>
      <c r="N4813" s="2">
        <f>M4813&lt;INPUTS!$B$28</f>
        <v/>
      </c>
      <c r="O4813" s="2">
        <f>M4813&lt;INPUTS!$B$27</f>
        <v/>
      </c>
      <c r="P4813" s="2">
        <f>INPUTS!$B$30 + (1-INPUTS!$B$18)*INPUTS!$B$19*G4813</f>
        <v/>
      </c>
      <c r="Q4813" s="2">
        <f>INPUTS!$B$31 + INPUTS!$B$32*P4813</f>
        <v/>
      </c>
      <c r="R4813" s="2">
        <f>IF(INPUTS!$B$13=0, Q4813&lt;=0, Q4813&lt;INPUTS!$B$13)</f>
        <v/>
      </c>
      <c r="S4813" s="2">
        <f>OR(I4813,K4813,N4813,R4813)</f>
        <v/>
      </c>
      <c r="T4813" s="2">
        <f>OR(I4813,L4813,O4813,R4813)</f>
        <v/>
      </c>
    </row>
    <row r="4814">
      <c r="A4814" s="2" t="n">
        <v>-25</v>
      </c>
      <c r="B4814" s="2" t="n">
        <v>-100</v>
      </c>
      <c r="C4814" s="2" t="n">
        <v>-175</v>
      </c>
      <c r="D4814" s="2">
        <f>(A4814+B4814)/2 + C4814/2</f>
        <v/>
      </c>
      <c r="E4814" s="2">
        <f>SQRT(A4814^2+B4814^2+C4814^2)</f>
        <v/>
      </c>
      <c r="F4814" s="2">
        <f>INPUTS!$B$8*A4814+INPUTS!$B$9*D4814+INPUTS!$B$10*B4814</f>
        <v/>
      </c>
      <c r="G4814" s="2">
        <f>INPUTS!$B$11*A4814/10000</f>
        <v/>
      </c>
      <c r="H4814" s="2">
        <f>MAX(0, (INPUTS!$B$14+INPUTS!$B$16*INPUTS!$B$15) + (1-INPUTS!$B$18)*INPUTS!$B$19*G4814 - INPUTS!$B$17 - INPUTS!$B$20*MAX(0, -F4814))</f>
        <v/>
      </c>
      <c r="I4814" s="2">
        <f>IF(INPUTS!$B$13=0, H4814&lt;=0, H4814&lt;INPUTS!$B$13)</f>
        <v/>
      </c>
      <c r="J4814" s="2">
        <f>INPUTS!$B$21 + INPUTS!$B$24*F4814 + INPUTS!$B$25*G4814</f>
        <v/>
      </c>
      <c r="K4814" s="2">
        <f>J4814&lt;INPUTS!$B$23</f>
        <v/>
      </c>
      <c r="L4814" s="2">
        <f>J4814&lt;INPUTS!$B$22</f>
        <v/>
      </c>
      <c r="M4814" s="2">
        <f>INPUTS!$B$26 + INPUTS!$B$29*F4814</f>
        <v/>
      </c>
      <c r="N4814" s="2">
        <f>M4814&lt;INPUTS!$B$28</f>
        <v/>
      </c>
      <c r="O4814" s="2">
        <f>M4814&lt;INPUTS!$B$27</f>
        <v/>
      </c>
      <c r="P4814" s="2">
        <f>INPUTS!$B$30 + (1-INPUTS!$B$18)*INPUTS!$B$19*G4814</f>
        <v/>
      </c>
      <c r="Q4814" s="2">
        <f>INPUTS!$B$31 + INPUTS!$B$32*P4814</f>
        <v/>
      </c>
      <c r="R4814" s="2">
        <f>IF(INPUTS!$B$13=0, Q4814&lt;=0, Q4814&lt;INPUTS!$B$13)</f>
        <v/>
      </c>
      <c r="S4814" s="2">
        <f>OR(I4814,K4814,N4814,R4814)</f>
        <v/>
      </c>
      <c r="T4814" s="2">
        <f>OR(I4814,L4814,O4814,R4814)</f>
        <v/>
      </c>
    </row>
    <row r="4815">
      <c r="A4815" s="2" t="n">
        <v>-25</v>
      </c>
      <c r="B4815" s="2" t="n">
        <v>-100</v>
      </c>
      <c r="C4815" s="2" t="n">
        <v>-150</v>
      </c>
      <c r="D4815" s="2">
        <f>(A4815+B4815)/2 + C4815/2</f>
        <v/>
      </c>
      <c r="E4815" s="2">
        <f>SQRT(A4815^2+B4815^2+C4815^2)</f>
        <v/>
      </c>
      <c r="F4815" s="2">
        <f>INPUTS!$B$8*A4815+INPUTS!$B$9*D4815+INPUTS!$B$10*B4815</f>
        <v/>
      </c>
      <c r="G4815" s="2">
        <f>INPUTS!$B$11*A4815/10000</f>
        <v/>
      </c>
      <c r="H4815" s="2">
        <f>MAX(0, (INPUTS!$B$14+INPUTS!$B$16*INPUTS!$B$15) + (1-INPUTS!$B$18)*INPUTS!$B$19*G4815 - INPUTS!$B$17 - INPUTS!$B$20*MAX(0, -F4815))</f>
        <v/>
      </c>
      <c r="I4815" s="2">
        <f>IF(INPUTS!$B$13=0, H4815&lt;=0, H4815&lt;INPUTS!$B$13)</f>
        <v/>
      </c>
      <c r="J4815" s="2">
        <f>INPUTS!$B$21 + INPUTS!$B$24*F4815 + INPUTS!$B$25*G4815</f>
        <v/>
      </c>
      <c r="K4815" s="2">
        <f>J4815&lt;INPUTS!$B$23</f>
        <v/>
      </c>
      <c r="L4815" s="2">
        <f>J4815&lt;INPUTS!$B$22</f>
        <v/>
      </c>
      <c r="M4815" s="2">
        <f>INPUTS!$B$26 + INPUTS!$B$29*F4815</f>
        <v/>
      </c>
      <c r="N4815" s="2">
        <f>M4815&lt;INPUTS!$B$28</f>
        <v/>
      </c>
      <c r="O4815" s="2">
        <f>M4815&lt;INPUTS!$B$27</f>
        <v/>
      </c>
      <c r="P4815" s="2">
        <f>INPUTS!$B$30 + (1-INPUTS!$B$18)*INPUTS!$B$19*G4815</f>
        <v/>
      </c>
      <c r="Q4815" s="2">
        <f>INPUTS!$B$31 + INPUTS!$B$32*P4815</f>
        <v/>
      </c>
      <c r="R4815" s="2">
        <f>IF(INPUTS!$B$13=0, Q4815&lt;=0, Q4815&lt;INPUTS!$B$13)</f>
        <v/>
      </c>
      <c r="S4815" s="2">
        <f>OR(I4815,K4815,N4815,R4815)</f>
        <v/>
      </c>
      <c r="T4815" s="2">
        <f>OR(I4815,L4815,O4815,R4815)</f>
        <v/>
      </c>
    </row>
    <row r="4816">
      <c r="A4816" s="2" t="n">
        <v>-25</v>
      </c>
      <c r="B4816" s="2" t="n">
        <v>-100</v>
      </c>
      <c r="C4816" s="2" t="n">
        <v>-125</v>
      </c>
      <c r="D4816" s="2">
        <f>(A4816+B4816)/2 + C4816/2</f>
        <v/>
      </c>
      <c r="E4816" s="2">
        <f>SQRT(A4816^2+B4816^2+C4816^2)</f>
        <v/>
      </c>
      <c r="F4816" s="2">
        <f>INPUTS!$B$8*A4816+INPUTS!$B$9*D4816+INPUTS!$B$10*B4816</f>
        <v/>
      </c>
      <c r="G4816" s="2">
        <f>INPUTS!$B$11*A4816/10000</f>
        <v/>
      </c>
      <c r="H4816" s="2">
        <f>MAX(0, (INPUTS!$B$14+INPUTS!$B$16*INPUTS!$B$15) + (1-INPUTS!$B$18)*INPUTS!$B$19*G4816 - INPUTS!$B$17 - INPUTS!$B$20*MAX(0, -F4816))</f>
        <v/>
      </c>
      <c r="I4816" s="2">
        <f>IF(INPUTS!$B$13=0, H4816&lt;=0, H4816&lt;INPUTS!$B$13)</f>
        <v/>
      </c>
      <c r="J4816" s="2">
        <f>INPUTS!$B$21 + INPUTS!$B$24*F4816 + INPUTS!$B$25*G4816</f>
        <v/>
      </c>
      <c r="K4816" s="2">
        <f>J4816&lt;INPUTS!$B$23</f>
        <v/>
      </c>
      <c r="L4816" s="2">
        <f>J4816&lt;INPUTS!$B$22</f>
        <v/>
      </c>
      <c r="M4816" s="2">
        <f>INPUTS!$B$26 + INPUTS!$B$29*F4816</f>
        <v/>
      </c>
      <c r="N4816" s="2">
        <f>M4816&lt;INPUTS!$B$28</f>
        <v/>
      </c>
      <c r="O4816" s="2">
        <f>M4816&lt;INPUTS!$B$27</f>
        <v/>
      </c>
      <c r="P4816" s="2">
        <f>INPUTS!$B$30 + (1-INPUTS!$B$18)*INPUTS!$B$19*G4816</f>
        <v/>
      </c>
      <c r="Q4816" s="2">
        <f>INPUTS!$B$31 + INPUTS!$B$32*P4816</f>
        <v/>
      </c>
      <c r="R4816" s="2">
        <f>IF(INPUTS!$B$13=0, Q4816&lt;=0, Q4816&lt;INPUTS!$B$13)</f>
        <v/>
      </c>
      <c r="S4816" s="2">
        <f>OR(I4816,K4816,N4816,R4816)</f>
        <v/>
      </c>
      <c r="T4816" s="2">
        <f>OR(I4816,L4816,O4816,R4816)</f>
        <v/>
      </c>
    </row>
    <row r="4817">
      <c r="A4817" s="2" t="n">
        <v>-25</v>
      </c>
      <c r="B4817" s="2" t="n">
        <v>-100</v>
      </c>
      <c r="C4817" s="2" t="n">
        <v>-100</v>
      </c>
      <c r="D4817" s="2">
        <f>(A4817+B4817)/2 + C4817/2</f>
        <v/>
      </c>
      <c r="E4817" s="2">
        <f>SQRT(A4817^2+B4817^2+C4817^2)</f>
        <v/>
      </c>
      <c r="F4817" s="2">
        <f>INPUTS!$B$8*A4817+INPUTS!$B$9*D4817+INPUTS!$B$10*B4817</f>
        <v/>
      </c>
      <c r="G4817" s="2">
        <f>INPUTS!$B$11*A4817/10000</f>
        <v/>
      </c>
      <c r="H4817" s="2">
        <f>MAX(0, (INPUTS!$B$14+INPUTS!$B$16*INPUTS!$B$15) + (1-INPUTS!$B$18)*INPUTS!$B$19*G4817 - INPUTS!$B$17 - INPUTS!$B$20*MAX(0, -F4817))</f>
        <v/>
      </c>
      <c r="I4817" s="2">
        <f>IF(INPUTS!$B$13=0, H4817&lt;=0, H4817&lt;INPUTS!$B$13)</f>
        <v/>
      </c>
      <c r="J4817" s="2">
        <f>INPUTS!$B$21 + INPUTS!$B$24*F4817 + INPUTS!$B$25*G4817</f>
        <v/>
      </c>
      <c r="K4817" s="2">
        <f>J4817&lt;INPUTS!$B$23</f>
        <v/>
      </c>
      <c r="L4817" s="2">
        <f>J4817&lt;INPUTS!$B$22</f>
        <v/>
      </c>
      <c r="M4817" s="2">
        <f>INPUTS!$B$26 + INPUTS!$B$29*F4817</f>
        <v/>
      </c>
      <c r="N4817" s="2">
        <f>M4817&lt;INPUTS!$B$28</f>
        <v/>
      </c>
      <c r="O4817" s="2">
        <f>M4817&lt;INPUTS!$B$27</f>
        <v/>
      </c>
      <c r="P4817" s="2">
        <f>INPUTS!$B$30 + (1-INPUTS!$B$18)*INPUTS!$B$19*G4817</f>
        <v/>
      </c>
      <c r="Q4817" s="2">
        <f>INPUTS!$B$31 + INPUTS!$B$32*P4817</f>
        <v/>
      </c>
      <c r="R4817" s="2">
        <f>IF(INPUTS!$B$13=0, Q4817&lt;=0, Q4817&lt;INPUTS!$B$13)</f>
        <v/>
      </c>
      <c r="S4817" s="2">
        <f>OR(I4817,K4817,N4817,R4817)</f>
        <v/>
      </c>
      <c r="T4817" s="2">
        <f>OR(I4817,L4817,O4817,R4817)</f>
        <v/>
      </c>
    </row>
    <row r="4818">
      <c r="A4818" s="2" t="n">
        <v>-25</v>
      </c>
      <c r="B4818" s="2" t="n">
        <v>-100</v>
      </c>
      <c r="C4818" s="2" t="n">
        <v>-75</v>
      </c>
      <c r="D4818" s="2">
        <f>(A4818+B4818)/2 + C4818/2</f>
        <v/>
      </c>
      <c r="E4818" s="2">
        <f>SQRT(A4818^2+B4818^2+C4818^2)</f>
        <v/>
      </c>
      <c r="F4818" s="2">
        <f>INPUTS!$B$8*A4818+INPUTS!$B$9*D4818+INPUTS!$B$10*B4818</f>
        <v/>
      </c>
      <c r="G4818" s="2">
        <f>INPUTS!$B$11*A4818/10000</f>
        <v/>
      </c>
      <c r="H4818" s="2">
        <f>MAX(0, (INPUTS!$B$14+INPUTS!$B$16*INPUTS!$B$15) + (1-INPUTS!$B$18)*INPUTS!$B$19*G4818 - INPUTS!$B$17 - INPUTS!$B$20*MAX(0, -F4818))</f>
        <v/>
      </c>
      <c r="I4818" s="2">
        <f>IF(INPUTS!$B$13=0, H4818&lt;=0, H4818&lt;INPUTS!$B$13)</f>
        <v/>
      </c>
      <c r="J4818" s="2">
        <f>INPUTS!$B$21 + INPUTS!$B$24*F4818 + INPUTS!$B$25*G4818</f>
        <v/>
      </c>
      <c r="K4818" s="2">
        <f>J4818&lt;INPUTS!$B$23</f>
        <v/>
      </c>
      <c r="L4818" s="2">
        <f>J4818&lt;INPUTS!$B$22</f>
        <v/>
      </c>
      <c r="M4818" s="2">
        <f>INPUTS!$B$26 + INPUTS!$B$29*F4818</f>
        <v/>
      </c>
      <c r="N4818" s="2">
        <f>M4818&lt;INPUTS!$B$28</f>
        <v/>
      </c>
      <c r="O4818" s="2">
        <f>M4818&lt;INPUTS!$B$27</f>
        <v/>
      </c>
      <c r="P4818" s="2">
        <f>INPUTS!$B$30 + (1-INPUTS!$B$18)*INPUTS!$B$19*G4818</f>
        <v/>
      </c>
      <c r="Q4818" s="2">
        <f>INPUTS!$B$31 + INPUTS!$B$32*P4818</f>
        <v/>
      </c>
      <c r="R4818" s="2">
        <f>IF(INPUTS!$B$13=0, Q4818&lt;=0, Q4818&lt;INPUTS!$B$13)</f>
        <v/>
      </c>
      <c r="S4818" s="2">
        <f>OR(I4818,K4818,N4818,R4818)</f>
        <v/>
      </c>
      <c r="T4818" s="2">
        <f>OR(I4818,L4818,O4818,R4818)</f>
        <v/>
      </c>
    </row>
    <row r="4819">
      <c r="A4819" s="2" t="n">
        <v>-25</v>
      </c>
      <c r="B4819" s="2" t="n">
        <v>-100</v>
      </c>
      <c r="C4819" s="2" t="n">
        <v>-50</v>
      </c>
      <c r="D4819" s="2">
        <f>(A4819+B4819)/2 + C4819/2</f>
        <v/>
      </c>
      <c r="E4819" s="2">
        <f>SQRT(A4819^2+B4819^2+C4819^2)</f>
        <v/>
      </c>
      <c r="F4819" s="2">
        <f>INPUTS!$B$8*A4819+INPUTS!$B$9*D4819+INPUTS!$B$10*B4819</f>
        <v/>
      </c>
      <c r="G4819" s="2">
        <f>INPUTS!$B$11*A4819/10000</f>
        <v/>
      </c>
      <c r="H4819" s="2">
        <f>MAX(0, (INPUTS!$B$14+INPUTS!$B$16*INPUTS!$B$15) + (1-INPUTS!$B$18)*INPUTS!$B$19*G4819 - INPUTS!$B$17 - INPUTS!$B$20*MAX(0, -F4819))</f>
        <v/>
      </c>
      <c r="I4819" s="2">
        <f>IF(INPUTS!$B$13=0, H4819&lt;=0, H4819&lt;INPUTS!$B$13)</f>
        <v/>
      </c>
      <c r="J4819" s="2">
        <f>INPUTS!$B$21 + INPUTS!$B$24*F4819 + INPUTS!$B$25*G4819</f>
        <v/>
      </c>
      <c r="K4819" s="2">
        <f>J4819&lt;INPUTS!$B$23</f>
        <v/>
      </c>
      <c r="L4819" s="2">
        <f>J4819&lt;INPUTS!$B$22</f>
        <v/>
      </c>
      <c r="M4819" s="2">
        <f>INPUTS!$B$26 + INPUTS!$B$29*F4819</f>
        <v/>
      </c>
      <c r="N4819" s="2">
        <f>M4819&lt;INPUTS!$B$28</f>
        <v/>
      </c>
      <c r="O4819" s="2">
        <f>M4819&lt;INPUTS!$B$27</f>
        <v/>
      </c>
      <c r="P4819" s="2">
        <f>INPUTS!$B$30 + (1-INPUTS!$B$18)*INPUTS!$B$19*G4819</f>
        <v/>
      </c>
      <c r="Q4819" s="2">
        <f>INPUTS!$B$31 + INPUTS!$B$32*P4819</f>
        <v/>
      </c>
      <c r="R4819" s="2">
        <f>IF(INPUTS!$B$13=0, Q4819&lt;=0, Q4819&lt;INPUTS!$B$13)</f>
        <v/>
      </c>
      <c r="S4819" s="2">
        <f>OR(I4819,K4819,N4819,R4819)</f>
        <v/>
      </c>
      <c r="T4819" s="2">
        <f>OR(I4819,L4819,O4819,R4819)</f>
        <v/>
      </c>
    </row>
    <row r="4820">
      <c r="A4820" s="2" t="n">
        <v>-25</v>
      </c>
      <c r="B4820" s="2" t="n">
        <v>-100</v>
      </c>
      <c r="C4820" s="2" t="n">
        <v>-25</v>
      </c>
      <c r="D4820" s="2">
        <f>(A4820+B4820)/2 + C4820/2</f>
        <v/>
      </c>
      <c r="E4820" s="2">
        <f>SQRT(A4820^2+B4820^2+C4820^2)</f>
        <v/>
      </c>
      <c r="F4820" s="2">
        <f>INPUTS!$B$8*A4820+INPUTS!$B$9*D4820+INPUTS!$B$10*B4820</f>
        <v/>
      </c>
      <c r="G4820" s="2">
        <f>INPUTS!$B$11*A4820/10000</f>
        <v/>
      </c>
      <c r="H4820" s="2">
        <f>MAX(0, (INPUTS!$B$14+INPUTS!$B$16*INPUTS!$B$15) + (1-INPUTS!$B$18)*INPUTS!$B$19*G4820 - INPUTS!$B$17 - INPUTS!$B$20*MAX(0, -F4820))</f>
        <v/>
      </c>
      <c r="I4820" s="2">
        <f>IF(INPUTS!$B$13=0, H4820&lt;=0, H4820&lt;INPUTS!$B$13)</f>
        <v/>
      </c>
      <c r="J4820" s="2">
        <f>INPUTS!$B$21 + INPUTS!$B$24*F4820 + INPUTS!$B$25*G4820</f>
        <v/>
      </c>
      <c r="K4820" s="2">
        <f>J4820&lt;INPUTS!$B$23</f>
        <v/>
      </c>
      <c r="L4820" s="2">
        <f>J4820&lt;INPUTS!$B$22</f>
        <v/>
      </c>
      <c r="M4820" s="2">
        <f>INPUTS!$B$26 + INPUTS!$B$29*F4820</f>
        <v/>
      </c>
      <c r="N4820" s="2">
        <f>M4820&lt;INPUTS!$B$28</f>
        <v/>
      </c>
      <c r="O4820" s="2">
        <f>M4820&lt;INPUTS!$B$27</f>
        <v/>
      </c>
      <c r="P4820" s="2">
        <f>INPUTS!$B$30 + (1-INPUTS!$B$18)*INPUTS!$B$19*G4820</f>
        <v/>
      </c>
      <c r="Q4820" s="2">
        <f>INPUTS!$B$31 + INPUTS!$B$32*P4820</f>
        <v/>
      </c>
      <c r="R4820" s="2">
        <f>IF(INPUTS!$B$13=0, Q4820&lt;=0, Q4820&lt;INPUTS!$B$13)</f>
        <v/>
      </c>
      <c r="S4820" s="2">
        <f>OR(I4820,K4820,N4820,R4820)</f>
        <v/>
      </c>
      <c r="T4820" s="2">
        <f>OR(I4820,L4820,O4820,R4820)</f>
        <v/>
      </c>
    </row>
    <row r="4821">
      <c r="A4821" s="2" t="n">
        <v>-25</v>
      </c>
      <c r="B4821" s="2" t="n">
        <v>-100</v>
      </c>
      <c r="C4821" s="2" t="n">
        <v>0</v>
      </c>
      <c r="D4821" s="2">
        <f>(A4821+B4821)/2 + C4821/2</f>
        <v/>
      </c>
      <c r="E4821" s="2">
        <f>SQRT(A4821^2+B4821^2+C4821^2)</f>
        <v/>
      </c>
      <c r="F4821" s="2">
        <f>INPUTS!$B$8*A4821+INPUTS!$B$9*D4821+INPUTS!$B$10*B4821</f>
        <v/>
      </c>
      <c r="G4821" s="2">
        <f>INPUTS!$B$11*A4821/10000</f>
        <v/>
      </c>
      <c r="H4821" s="2">
        <f>MAX(0, (INPUTS!$B$14+INPUTS!$B$16*INPUTS!$B$15) + (1-INPUTS!$B$18)*INPUTS!$B$19*G4821 - INPUTS!$B$17 - INPUTS!$B$20*MAX(0, -F4821))</f>
        <v/>
      </c>
      <c r="I4821" s="2">
        <f>IF(INPUTS!$B$13=0, H4821&lt;=0, H4821&lt;INPUTS!$B$13)</f>
        <v/>
      </c>
      <c r="J4821" s="2">
        <f>INPUTS!$B$21 + INPUTS!$B$24*F4821 + INPUTS!$B$25*G4821</f>
        <v/>
      </c>
      <c r="K4821" s="2">
        <f>J4821&lt;INPUTS!$B$23</f>
        <v/>
      </c>
      <c r="L4821" s="2">
        <f>J4821&lt;INPUTS!$B$22</f>
        <v/>
      </c>
      <c r="M4821" s="2">
        <f>INPUTS!$B$26 + INPUTS!$B$29*F4821</f>
        <v/>
      </c>
      <c r="N4821" s="2">
        <f>M4821&lt;INPUTS!$B$28</f>
        <v/>
      </c>
      <c r="O4821" s="2">
        <f>M4821&lt;INPUTS!$B$27</f>
        <v/>
      </c>
      <c r="P4821" s="2">
        <f>INPUTS!$B$30 + (1-INPUTS!$B$18)*INPUTS!$B$19*G4821</f>
        <v/>
      </c>
      <c r="Q4821" s="2">
        <f>INPUTS!$B$31 + INPUTS!$B$32*P4821</f>
        <v/>
      </c>
      <c r="R4821" s="2">
        <f>IF(INPUTS!$B$13=0, Q4821&lt;=0, Q4821&lt;INPUTS!$B$13)</f>
        <v/>
      </c>
      <c r="S4821" s="2">
        <f>OR(I4821,K4821,N4821,R4821)</f>
        <v/>
      </c>
      <c r="T4821" s="2">
        <f>OR(I4821,L4821,O4821,R4821)</f>
        <v/>
      </c>
    </row>
    <row r="4822">
      <c r="A4822" s="2" t="n">
        <v>-25</v>
      </c>
      <c r="B4822" s="2" t="n">
        <v>-100</v>
      </c>
      <c r="C4822" s="2" t="n">
        <v>25</v>
      </c>
      <c r="D4822" s="2">
        <f>(A4822+B4822)/2 + C4822/2</f>
        <v/>
      </c>
      <c r="E4822" s="2">
        <f>SQRT(A4822^2+B4822^2+C4822^2)</f>
        <v/>
      </c>
      <c r="F4822" s="2">
        <f>INPUTS!$B$8*A4822+INPUTS!$B$9*D4822+INPUTS!$B$10*B4822</f>
        <v/>
      </c>
      <c r="G4822" s="2">
        <f>INPUTS!$B$11*A4822/10000</f>
        <v/>
      </c>
      <c r="H4822" s="2">
        <f>MAX(0, (INPUTS!$B$14+INPUTS!$B$16*INPUTS!$B$15) + (1-INPUTS!$B$18)*INPUTS!$B$19*G4822 - INPUTS!$B$17 - INPUTS!$B$20*MAX(0, -F4822))</f>
        <v/>
      </c>
      <c r="I4822" s="2">
        <f>IF(INPUTS!$B$13=0, H4822&lt;=0, H4822&lt;INPUTS!$B$13)</f>
        <v/>
      </c>
      <c r="J4822" s="2">
        <f>INPUTS!$B$21 + INPUTS!$B$24*F4822 + INPUTS!$B$25*G4822</f>
        <v/>
      </c>
      <c r="K4822" s="2">
        <f>J4822&lt;INPUTS!$B$23</f>
        <v/>
      </c>
      <c r="L4822" s="2">
        <f>J4822&lt;INPUTS!$B$22</f>
        <v/>
      </c>
      <c r="M4822" s="2">
        <f>INPUTS!$B$26 + INPUTS!$B$29*F4822</f>
        <v/>
      </c>
      <c r="N4822" s="2">
        <f>M4822&lt;INPUTS!$B$28</f>
        <v/>
      </c>
      <c r="O4822" s="2">
        <f>M4822&lt;INPUTS!$B$27</f>
        <v/>
      </c>
      <c r="P4822" s="2">
        <f>INPUTS!$B$30 + (1-INPUTS!$B$18)*INPUTS!$B$19*G4822</f>
        <v/>
      </c>
      <c r="Q4822" s="2">
        <f>INPUTS!$B$31 + INPUTS!$B$32*P4822</f>
        <v/>
      </c>
      <c r="R4822" s="2">
        <f>IF(INPUTS!$B$13=0, Q4822&lt;=0, Q4822&lt;INPUTS!$B$13)</f>
        <v/>
      </c>
      <c r="S4822" s="2">
        <f>OR(I4822,K4822,N4822,R4822)</f>
        <v/>
      </c>
      <c r="T4822" s="2">
        <f>OR(I4822,L4822,O4822,R4822)</f>
        <v/>
      </c>
    </row>
    <row r="4823">
      <c r="A4823" s="2" t="n">
        <v>-25</v>
      </c>
      <c r="B4823" s="2" t="n">
        <v>-100</v>
      </c>
      <c r="C4823" s="2" t="n">
        <v>50</v>
      </c>
      <c r="D4823" s="2">
        <f>(A4823+B4823)/2 + C4823/2</f>
        <v/>
      </c>
      <c r="E4823" s="2">
        <f>SQRT(A4823^2+B4823^2+C4823^2)</f>
        <v/>
      </c>
      <c r="F4823" s="2">
        <f>INPUTS!$B$8*A4823+INPUTS!$B$9*D4823+INPUTS!$B$10*B4823</f>
        <v/>
      </c>
      <c r="G4823" s="2">
        <f>INPUTS!$B$11*A4823/10000</f>
        <v/>
      </c>
      <c r="H4823" s="2">
        <f>MAX(0, (INPUTS!$B$14+INPUTS!$B$16*INPUTS!$B$15) + (1-INPUTS!$B$18)*INPUTS!$B$19*G4823 - INPUTS!$B$17 - INPUTS!$B$20*MAX(0, -F4823))</f>
        <v/>
      </c>
      <c r="I4823" s="2">
        <f>IF(INPUTS!$B$13=0, H4823&lt;=0, H4823&lt;INPUTS!$B$13)</f>
        <v/>
      </c>
      <c r="J4823" s="2">
        <f>INPUTS!$B$21 + INPUTS!$B$24*F4823 + INPUTS!$B$25*G4823</f>
        <v/>
      </c>
      <c r="K4823" s="2">
        <f>J4823&lt;INPUTS!$B$23</f>
        <v/>
      </c>
      <c r="L4823" s="2">
        <f>J4823&lt;INPUTS!$B$22</f>
        <v/>
      </c>
      <c r="M4823" s="2">
        <f>INPUTS!$B$26 + INPUTS!$B$29*F4823</f>
        <v/>
      </c>
      <c r="N4823" s="2">
        <f>M4823&lt;INPUTS!$B$28</f>
        <v/>
      </c>
      <c r="O4823" s="2">
        <f>M4823&lt;INPUTS!$B$27</f>
        <v/>
      </c>
      <c r="P4823" s="2">
        <f>INPUTS!$B$30 + (1-INPUTS!$B$18)*INPUTS!$B$19*G4823</f>
        <v/>
      </c>
      <c r="Q4823" s="2">
        <f>INPUTS!$B$31 + INPUTS!$B$32*P4823</f>
        <v/>
      </c>
      <c r="R4823" s="2">
        <f>IF(INPUTS!$B$13=0, Q4823&lt;=0, Q4823&lt;INPUTS!$B$13)</f>
        <v/>
      </c>
      <c r="S4823" s="2">
        <f>OR(I4823,K4823,N4823,R4823)</f>
        <v/>
      </c>
      <c r="T4823" s="2">
        <f>OR(I4823,L4823,O4823,R4823)</f>
        <v/>
      </c>
    </row>
    <row r="4824">
      <c r="A4824" s="2" t="n">
        <v>-25</v>
      </c>
      <c r="B4824" s="2" t="n">
        <v>-100</v>
      </c>
      <c r="C4824" s="2" t="n">
        <v>75</v>
      </c>
      <c r="D4824" s="2">
        <f>(A4824+B4824)/2 + C4824/2</f>
        <v/>
      </c>
      <c r="E4824" s="2">
        <f>SQRT(A4824^2+B4824^2+C4824^2)</f>
        <v/>
      </c>
      <c r="F4824" s="2">
        <f>INPUTS!$B$8*A4824+INPUTS!$B$9*D4824+INPUTS!$B$10*B4824</f>
        <v/>
      </c>
      <c r="G4824" s="2">
        <f>INPUTS!$B$11*A4824/10000</f>
        <v/>
      </c>
      <c r="H4824" s="2">
        <f>MAX(0, (INPUTS!$B$14+INPUTS!$B$16*INPUTS!$B$15) + (1-INPUTS!$B$18)*INPUTS!$B$19*G4824 - INPUTS!$B$17 - INPUTS!$B$20*MAX(0, -F4824))</f>
        <v/>
      </c>
      <c r="I4824" s="2">
        <f>IF(INPUTS!$B$13=0, H4824&lt;=0, H4824&lt;INPUTS!$B$13)</f>
        <v/>
      </c>
      <c r="J4824" s="2">
        <f>INPUTS!$B$21 + INPUTS!$B$24*F4824 + INPUTS!$B$25*G4824</f>
        <v/>
      </c>
      <c r="K4824" s="2">
        <f>J4824&lt;INPUTS!$B$23</f>
        <v/>
      </c>
      <c r="L4824" s="2">
        <f>J4824&lt;INPUTS!$B$22</f>
        <v/>
      </c>
      <c r="M4824" s="2">
        <f>INPUTS!$B$26 + INPUTS!$B$29*F4824</f>
        <v/>
      </c>
      <c r="N4824" s="2">
        <f>M4824&lt;INPUTS!$B$28</f>
        <v/>
      </c>
      <c r="O4824" s="2">
        <f>M4824&lt;INPUTS!$B$27</f>
        <v/>
      </c>
      <c r="P4824" s="2">
        <f>INPUTS!$B$30 + (1-INPUTS!$B$18)*INPUTS!$B$19*G4824</f>
        <v/>
      </c>
      <c r="Q4824" s="2">
        <f>INPUTS!$B$31 + INPUTS!$B$32*P4824</f>
        <v/>
      </c>
      <c r="R4824" s="2">
        <f>IF(INPUTS!$B$13=0, Q4824&lt;=0, Q4824&lt;INPUTS!$B$13)</f>
        <v/>
      </c>
      <c r="S4824" s="2">
        <f>OR(I4824,K4824,N4824,R4824)</f>
        <v/>
      </c>
      <c r="T4824" s="2">
        <f>OR(I4824,L4824,O4824,R4824)</f>
        <v/>
      </c>
    </row>
    <row r="4825">
      <c r="A4825" s="2" t="n">
        <v>-25</v>
      </c>
      <c r="B4825" s="2" t="n">
        <v>-100</v>
      </c>
      <c r="C4825" s="2" t="n">
        <v>100</v>
      </c>
      <c r="D4825" s="2">
        <f>(A4825+B4825)/2 + C4825/2</f>
        <v/>
      </c>
      <c r="E4825" s="2">
        <f>SQRT(A4825^2+B4825^2+C4825^2)</f>
        <v/>
      </c>
      <c r="F4825" s="2">
        <f>INPUTS!$B$8*A4825+INPUTS!$B$9*D4825+INPUTS!$B$10*B4825</f>
        <v/>
      </c>
      <c r="G4825" s="2">
        <f>INPUTS!$B$11*A4825/10000</f>
        <v/>
      </c>
      <c r="H4825" s="2">
        <f>MAX(0, (INPUTS!$B$14+INPUTS!$B$16*INPUTS!$B$15) + (1-INPUTS!$B$18)*INPUTS!$B$19*G4825 - INPUTS!$B$17 - INPUTS!$B$20*MAX(0, -F4825))</f>
        <v/>
      </c>
      <c r="I4825" s="2">
        <f>IF(INPUTS!$B$13=0, H4825&lt;=0, H4825&lt;INPUTS!$B$13)</f>
        <v/>
      </c>
      <c r="J4825" s="2">
        <f>INPUTS!$B$21 + INPUTS!$B$24*F4825 + INPUTS!$B$25*G4825</f>
        <v/>
      </c>
      <c r="K4825" s="2">
        <f>J4825&lt;INPUTS!$B$23</f>
        <v/>
      </c>
      <c r="L4825" s="2">
        <f>J4825&lt;INPUTS!$B$22</f>
        <v/>
      </c>
      <c r="M4825" s="2">
        <f>INPUTS!$B$26 + INPUTS!$B$29*F4825</f>
        <v/>
      </c>
      <c r="N4825" s="2">
        <f>M4825&lt;INPUTS!$B$28</f>
        <v/>
      </c>
      <c r="O4825" s="2">
        <f>M4825&lt;INPUTS!$B$27</f>
        <v/>
      </c>
      <c r="P4825" s="2">
        <f>INPUTS!$B$30 + (1-INPUTS!$B$18)*INPUTS!$B$19*G4825</f>
        <v/>
      </c>
      <c r="Q4825" s="2">
        <f>INPUTS!$B$31 + INPUTS!$B$32*P4825</f>
        <v/>
      </c>
      <c r="R4825" s="2">
        <f>IF(INPUTS!$B$13=0, Q4825&lt;=0, Q4825&lt;INPUTS!$B$13)</f>
        <v/>
      </c>
      <c r="S4825" s="2">
        <f>OR(I4825,K4825,N4825,R4825)</f>
        <v/>
      </c>
      <c r="T4825" s="2">
        <f>OR(I4825,L4825,O4825,R4825)</f>
        <v/>
      </c>
    </row>
    <row r="4826">
      <c r="A4826" s="2" t="n">
        <v>-25</v>
      </c>
      <c r="B4826" s="2" t="n">
        <v>-100</v>
      </c>
      <c r="C4826" s="2" t="n">
        <v>125</v>
      </c>
      <c r="D4826" s="2">
        <f>(A4826+B4826)/2 + C4826/2</f>
        <v/>
      </c>
      <c r="E4826" s="2">
        <f>SQRT(A4826^2+B4826^2+C4826^2)</f>
        <v/>
      </c>
      <c r="F4826" s="2">
        <f>INPUTS!$B$8*A4826+INPUTS!$B$9*D4826+INPUTS!$B$10*B4826</f>
        <v/>
      </c>
      <c r="G4826" s="2">
        <f>INPUTS!$B$11*A4826/10000</f>
        <v/>
      </c>
      <c r="H4826" s="2">
        <f>MAX(0, (INPUTS!$B$14+INPUTS!$B$16*INPUTS!$B$15) + (1-INPUTS!$B$18)*INPUTS!$B$19*G4826 - INPUTS!$B$17 - INPUTS!$B$20*MAX(0, -F4826))</f>
        <v/>
      </c>
      <c r="I4826" s="2">
        <f>IF(INPUTS!$B$13=0, H4826&lt;=0, H4826&lt;INPUTS!$B$13)</f>
        <v/>
      </c>
      <c r="J4826" s="2">
        <f>INPUTS!$B$21 + INPUTS!$B$24*F4826 + INPUTS!$B$25*G4826</f>
        <v/>
      </c>
      <c r="K4826" s="2">
        <f>J4826&lt;INPUTS!$B$23</f>
        <v/>
      </c>
      <c r="L4826" s="2">
        <f>J4826&lt;INPUTS!$B$22</f>
        <v/>
      </c>
      <c r="M4826" s="2">
        <f>INPUTS!$B$26 + INPUTS!$B$29*F4826</f>
        <v/>
      </c>
      <c r="N4826" s="2">
        <f>M4826&lt;INPUTS!$B$28</f>
        <v/>
      </c>
      <c r="O4826" s="2">
        <f>M4826&lt;INPUTS!$B$27</f>
        <v/>
      </c>
      <c r="P4826" s="2">
        <f>INPUTS!$B$30 + (1-INPUTS!$B$18)*INPUTS!$B$19*G4826</f>
        <v/>
      </c>
      <c r="Q4826" s="2">
        <f>INPUTS!$B$31 + INPUTS!$B$32*P4826</f>
        <v/>
      </c>
      <c r="R4826" s="2">
        <f>IF(INPUTS!$B$13=0, Q4826&lt;=0, Q4826&lt;INPUTS!$B$13)</f>
        <v/>
      </c>
      <c r="S4826" s="2">
        <f>OR(I4826,K4826,N4826,R4826)</f>
        <v/>
      </c>
      <c r="T4826" s="2">
        <f>OR(I4826,L4826,O4826,R4826)</f>
        <v/>
      </c>
    </row>
    <row r="4827">
      <c r="A4827" s="2" t="n">
        <v>-25</v>
      </c>
      <c r="B4827" s="2" t="n">
        <v>-100</v>
      </c>
      <c r="C4827" s="2" t="n">
        <v>150</v>
      </c>
      <c r="D4827" s="2">
        <f>(A4827+B4827)/2 + C4827/2</f>
        <v/>
      </c>
      <c r="E4827" s="2">
        <f>SQRT(A4827^2+B4827^2+C4827^2)</f>
        <v/>
      </c>
      <c r="F4827" s="2">
        <f>INPUTS!$B$8*A4827+INPUTS!$B$9*D4827+INPUTS!$B$10*B4827</f>
        <v/>
      </c>
      <c r="G4827" s="2">
        <f>INPUTS!$B$11*A4827/10000</f>
        <v/>
      </c>
      <c r="H4827" s="2">
        <f>MAX(0, (INPUTS!$B$14+INPUTS!$B$16*INPUTS!$B$15) + (1-INPUTS!$B$18)*INPUTS!$B$19*G4827 - INPUTS!$B$17 - INPUTS!$B$20*MAX(0, -F4827))</f>
        <v/>
      </c>
      <c r="I4827" s="2">
        <f>IF(INPUTS!$B$13=0, H4827&lt;=0, H4827&lt;INPUTS!$B$13)</f>
        <v/>
      </c>
      <c r="J4827" s="2">
        <f>INPUTS!$B$21 + INPUTS!$B$24*F4827 + INPUTS!$B$25*G4827</f>
        <v/>
      </c>
      <c r="K4827" s="2">
        <f>J4827&lt;INPUTS!$B$23</f>
        <v/>
      </c>
      <c r="L4827" s="2">
        <f>J4827&lt;INPUTS!$B$22</f>
        <v/>
      </c>
      <c r="M4827" s="2">
        <f>INPUTS!$B$26 + INPUTS!$B$29*F4827</f>
        <v/>
      </c>
      <c r="N4827" s="2">
        <f>M4827&lt;INPUTS!$B$28</f>
        <v/>
      </c>
      <c r="O4827" s="2">
        <f>M4827&lt;INPUTS!$B$27</f>
        <v/>
      </c>
      <c r="P4827" s="2">
        <f>INPUTS!$B$30 + (1-INPUTS!$B$18)*INPUTS!$B$19*G4827</f>
        <v/>
      </c>
      <c r="Q4827" s="2">
        <f>INPUTS!$B$31 + INPUTS!$B$32*P4827</f>
        <v/>
      </c>
      <c r="R4827" s="2">
        <f>IF(INPUTS!$B$13=0, Q4827&lt;=0, Q4827&lt;INPUTS!$B$13)</f>
        <v/>
      </c>
      <c r="S4827" s="2">
        <f>OR(I4827,K4827,N4827,R4827)</f>
        <v/>
      </c>
      <c r="T4827" s="2">
        <f>OR(I4827,L4827,O4827,R4827)</f>
        <v/>
      </c>
    </row>
    <row r="4828">
      <c r="A4828" s="2" t="n">
        <v>-25</v>
      </c>
      <c r="B4828" s="2" t="n">
        <v>-100</v>
      </c>
      <c r="C4828" s="2" t="n">
        <v>175</v>
      </c>
      <c r="D4828" s="2">
        <f>(A4828+B4828)/2 + C4828/2</f>
        <v/>
      </c>
      <c r="E4828" s="2">
        <f>SQRT(A4828^2+B4828^2+C4828^2)</f>
        <v/>
      </c>
      <c r="F4828" s="2">
        <f>INPUTS!$B$8*A4828+INPUTS!$B$9*D4828+INPUTS!$B$10*B4828</f>
        <v/>
      </c>
      <c r="G4828" s="2">
        <f>INPUTS!$B$11*A4828/10000</f>
        <v/>
      </c>
      <c r="H4828" s="2">
        <f>MAX(0, (INPUTS!$B$14+INPUTS!$B$16*INPUTS!$B$15) + (1-INPUTS!$B$18)*INPUTS!$B$19*G4828 - INPUTS!$B$17 - INPUTS!$B$20*MAX(0, -F4828))</f>
        <v/>
      </c>
      <c r="I4828" s="2">
        <f>IF(INPUTS!$B$13=0, H4828&lt;=0, H4828&lt;INPUTS!$B$13)</f>
        <v/>
      </c>
      <c r="J4828" s="2">
        <f>INPUTS!$B$21 + INPUTS!$B$24*F4828 + INPUTS!$B$25*G4828</f>
        <v/>
      </c>
      <c r="K4828" s="2">
        <f>J4828&lt;INPUTS!$B$23</f>
        <v/>
      </c>
      <c r="L4828" s="2">
        <f>J4828&lt;INPUTS!$B$22</f>
        <v/>
      </c>
      <c r="M4828" s="2">
        <f>INPUTS!$B$26 + INPUTS!$B$29*F4828</f>
        <v/>
      </c>
      <c r="N4828" s="2">
        <f>M4828&lt;INPUTS!$B$28</f>
        <v/>
      </c>
      <c r="O4828" s="2">
        <f>M4828&lt;INPUTS!$B$27</f>
        <v/>
      </c>
      <c r="P4828" s="2">
        <f>INPUTS!$B$30 + (1-INPUTS!$B$18)*INPUTS!$B$19*G4828</f>
        <v/>
      </c>
      <c r="Q4828" s="2">
        <f>INPUTS!$B$31 + INPUTS!$B$32*P4828</f>
        <v/>
      </c>
      <c r="R4828" s="2">
        <f>IF(INPUTS!$B$13=0, Q4828&lt;=0, Q4828&lt;INPUTS!$B$13)</f>
        <v/>
      </c>
      <c r="S4828" s="2">
        <f>OR(I4828,K4828,N4828,R4828)</f>
        <v/>
      </c>
      <c r="T4828" s="2">
        <f>OR(I4828,L4828,O4828,R4828)</f>
        <v/>
      </c>
    </row>
    <row r="4829">
      <c r="A4829" s="2" t="n">
        <v>-25</v>
      </c>
      <c r="B4829" s="2" t="n">
        <v>-100</v>
      </c>
      <c r="C4829" s="2" t="n">
        <v>200</v>
      </c>
      <c r="D4829" s="2">
        <f>(A4829+B4829)/2 + C4829/2</f>
        <v/>
      </c>
      <c r="E4829" s="2">
        <f>SQRT(A4829^2+B4829^2+C4829^2)</f>
        <v/>
      </c>
      <c r="F4829" s="2">
        <f>INPUTS!$B$8*A4829+INPUTS!$B$9*D4829+INPUTS!$B$10*B4829</f>
        <v/>
      </c>
      <c r="G4829" s="2">
        <f>INPUTS!$B$11*A4829/10000</f>
        <v/>
      </c>
      <c r="H4829" s="2">
        <f>MAX(0, (INPUTS!$B$14+INPUTS!$B$16*INPUTS!$B$15) + (1-INPUTS!$B$18)*INPUTS!$B$19*G4829 - INPUTS!$B$17 - INPUTS!$B$20*MAX(0, -F4829))</f>
        <v/>
      </c>
      <c r="I4829" s="2">
        <f>IF(INPUTS!$B$13=0, H4829&lt;=0, H4829&lt;INPUTS!$B$13)</f>
        <v/>
      </c>
      <c r="J4829" s="2">
        <f>INPUTS!$B$21 + INPUTS!$B$24*F4829 + INPUTS!$B$25*G4829</f>
        <v/>
      </c>
      <c r="K4829" s="2">
        <f>J4829&lt;INPUTS!$B$23</f>
        <v/>
      </c>
      <c r="L4829" s="2">
        <f>J4829&lt;INPUTS!$B$22</f>
        <v/>
      </c>
      <c r="M4829" s="2">
        <f>INPUTS!$B$26 + INPUTS!$B$29*F4829</f>
        <v/>
      </c>
      <c r="N4829" s="2">
        <f>M4829&lt;INPUTS!$B$28</f>
        <v/>
      </c>
      <c r="O4829" s="2">
        <f>M4829&lt;INPUTS!$B$27</f>
        <v/>
      </c>
      <c r="P4829" s="2">
        <f>INPUTS!$B$30 + (1-INPUTS!$B$18)*INPUTS!$B$19*G4829</f>
        <v/>
      </c>
      <c r="Q4829" s="2">
        <f>INPUTS!$B$31 + INPUTS!$B$32*P4829</f>
        <v/>
      </c>
      <c r="R4829" s="2">
        <f>IF(INPUTS!$B$13=0, Q4829&lt;=0, Q4829&lt;INPUTS!$B$13)</f>
        <v/>
      </c>
      <c r="S4829" s="2">
        <f>OR(I4829,K4829,N4829,R4829)</f>
        <v/>
      </c>
      <c r="T4829" s="2">
        <f>OR(I4829,L4829,O4829,R4829)</f>
        <v/>
      </c>
    </row>
    <row r="4830">
      <c r="A4830" s="2" t="n">
        <v>-25</v>
      </c>
      <c r="B4830" s="2" t="n">
        <v>-75</v>
      </c>
      <c r="C4830" s="2" t="n">
        <v>-200</v>
      </c>
      <c r="D4830" s="2">
        <f>(A4830+B4830)/2 + C4830/2</f>
        <v/>
      </c>
      <c r="E4830" s="2">
        <f>SQRT(A4830^2+B4830^2+C4830^2)</f>
        <v/>
      </c>
      <c r="F4830" s="2">
        <f>INPUTS!$B$8*A4830+INPUTS!$B$9*D4830+INPUTS!$B$10*B4830</f>
        <v/>
      </c>
      <c r="G4830" s="2">
        <f>INPUTS!$B$11*A4830/10000</f>
        <v/>
      </c>
      <c r="H4830" s="2">
        <f>MAX(0, (INPUTS!$B$14+INPUTS!$B$16*INPUTS!$B$15) + (1-INPUTS!$B$18)*INPUTS!$B$19*G4830 - INPUTS!$B$17 - INPUTS!$B$20*MAX(0, -F4830))</f>
        <v/>
      </c>
      <c r="I4830" s="2">
        <f>IF(INPUTS!$B$13=0, H4830&lt;=0, H4830&lt;INPUTS!$B$13)</f>
        <v/>
      </c>
      <c r="J4830" s="2">
        <f>INPUTS!$B$21 + INPUTS!$B$24*F4830 + INPUTS!$B$25*G4830</f>
        <v/>
      </c>
      <c r="K4830" s="2">
        <f>J4830&lt;INPUTS!$B$23</f>
        <v/>
      </c>
      <c r="L4830" s="2">
        <f>J4830&lt;INPUTS!$B$22</f>
        <v/>
      </c>
      <c r="M4830" s="2">
        <f>INPUTS!$B$26 + INPUTS!$B$29*F4830</f>
        <v/>
      </c>
      <c r="N4830" s="2">
        <f>M4830&lt;INPUTS!$B$28</f>
        <v/>
      </c>
      <c r="O4830" s="2">
        <f>M4830&lt;INPUTS!$B$27</f>
        <v/>
      </c>
      <c r="P4830" s="2">
        <f>INPUTS!$B$30 + (1-INPUTS!$B$18)*INPUTS!$B$19*G4830</f>
        <v/>
      </c>
      <c r="Q4830" s="2">
        <f>INPUTS!$B$31 + INPUTS!$B$32*P4830</f>
        <v/>
      </c>
      <c r="R4830" s="2">
        <f>IF(INPUTS!$B$13=0, Q4830&lt;=0, Q4830&lt;INPUTS!$B$13)</f>
        <v/>
      </c>
      <c r="S4830" s="2">
        <f>OR(I4830,K4830,N4830,R4830)</f>
        <v/>
      </c>
      <c r="T4830" s="2">
        <f>OR(I4830,L4830,O4830,R4830)</f>
        <v/>
      </c>
    </row>
    <row r="4831">
      <c r="A4831" s="2" t="n">
        <v>-25</v>
      </c>
      <c r="B4831" s="2" t="n">
        <v>-75</v>
      </c>
      <c r="C4831" s="2" t="n">
        <v>-175</v>
      </c>
      <c r="D4831" s="2">
        <f>(A4831+B4831)/2 + C4831/2</f>
        <v/>
      </c>
      <c r="E4831" s="2">
        <f>SQRT(A4831^2+B4831^2+C4831^2)</f>
        <v/>
      </c>
      <c r="F4831" s="2">
        <f>INPUTS!$B$8*A4831+INPUTS!$B$9*D4831+INPUTS!$B$10*B4831</f>
        <v/>
      </c>
      <c r="G4831" s="2">
        <f>INPUTS!$B$11*A4831/10000</f>
        <v/>
      </c>
      <c r="H4831" s="2">
        <f>MAX(0, (INPUTS!$B$14+INPUTS!$B$16*INPUTS!$B$15) + (1-INPUTS!$B$18)*INPUTS!$B$19*G4831 - INPUTS!$B$17 - INPUTS!$B$20*MAX(0, -F4831))</f>
        <v/>
      </c>
      <c r="I4831" s="2">
        <f>IF(INPUTS!$B$13=0, H4831&lt;=0, H4831&lt;INPUTS!$B$13)</f>
        <v/>
      </c>
      <c r="J4831" s="2">
        <f>INPUTS!$B$21 + INPUTS!$B$24*F4831 + INPUTS!$B$25*G4831</f>
        <v/>
      </c>
      <c r="K4831" s="2">
        <f>J4831&lt;INPUTS!$B$23</f>
        <v/>
      </c>
      <c r="L4831" s="2">
        <f>J4831&lt;INPUTS!$B$22</f>
        <v/>
      </c>
      <c r="M4831" s="2">
        <f>INPUTS!$B$26 + INPUTS!$B$29*F4831</f>
        <v/>
      </c>
      <c r="N4831" s="2">
        <f>M4831&lt;INPUTS!$B$28</f>
        <v/>
      </c>
      <c r="O4831" s="2">
        <f>M4831&lt;INPUTS!$B$27</f>
        <v/>
      </c>
      <c r="P4831" s="2">
        <f>INPUTS!$B$30 + (1-INPUTS!$B$18)*INPUTS!$B$19*G4831</f>
        <v/>
      </c>
      <c r="Q4831" s="2">
        <f>INPUTS!$B$31 + INPUTS!$B$32*P4831</f>
        <v/>
      </c>
      <c r="R4831" s="2">
        <f>IF(INPUTS!$B$13=0, Q4831&lt;=0, Q4831&lt;INPUTS!$B$13)</f>
        <v/>
      </c>
      <c r="S4831" s="2">
        <f>OR(I4831,K4831,N4831,R4831)</f>
        <v/>
      </c>
      <c r="T4831" s="2">
        <f>OR(I4831,L4831,O4831,R4831)</f>
        <v/>
      </c>
    </row>
    <row r="4832">
      <c r="A4832" s="2" t="n">
        <v>-25</v>
      </c>
      <c r="B4832" s="2" t="n">
        <v>-75</v>
      </c>
      <c r="C4832" s="2" t="n">
        <v>-150</v>
      </c>
      <c r="D4832" s="2">
        <f>(A4832+B4832)/2 + C4832/2</f>
        <v/>
      </c>
      <c r="E4832" s="2">
        <f>SQRT(A4832^2+B4832^2+C4832^2)</f>
        <v/>
      </c>
      <c r="F4832" s="2">
        <f>INPUTS!$B$8*A4832+INPUTS!$B$9*D4832+INPUTS!$B$10*B4832</f>
        <v/>
      </c>
      <c r="G4832" s="2">
        <f>INPUTS!$B$11*A4832/10000</f>
        <v/>
      </c>
      <c r="H4832" s="2">
        <f>MAX(0, (INPUTS!$B$14+INPUTS!$B$16*INPUTS!$B$15) + (1-INPUTS!$B$18)*INPUTS!$B$19*G4832 - INPUTS!$B$17 - INPUTS!$B$20*MAX(0, -F4832))</f>
        <v/>
      </c>
      <c r="I4832" s="2">
        <f>IF(INPUTS!$B$13=0, H4832&lt;=0, H4832&lt;INPUTS!$B$13)</f>
        <v/>
      </c>
      <c r="J4832" s="2">
        <f>INPUTS!$B$21 + INPUTS!$B$24*F4832 + INPUTS!$B$25*G4832</f>
        <v/>
      </c>
      <c r="K4832" s="2">
        <f>J4832&lt;INPUTS!$B$23</f>
        <v/>
      </c>
      <c r="L4832" s="2">
        <f>J4832&lt;INPUTS!$B$22</f>
        <v/>
      </c>
      <c r="M4832" s="2">
        <f>INPUTS!$B$26 + INPUTS!$B$29*F4832</f>
        <v/>
      </c>
      <c r="N4832" s="2">
        <f>M4832&lt;INPUTS!$B$28</f>
        <v/>
      </c>
      <c r="O4832" s="2">
        <f>M4832&lt;INPUTS!$B$27</f>
        <v/>
      </c>
      <c r="P4832" s="2">
        <f>INPUTS!$B$30 + (1-INPUTS!$B$18)*INPUTS!$B$19*G4832</f>
        <v/>
      </c>
      <c r="Q4832" s="2">
        <f>INPUTS!$B$31 + INPUTS!$B$32*P4832</f>
        <v/>
      </c>
      <c r="R4832" s="2">
        <f>IF(INPUTS!$B$13=0, Q4832&lt;=0, Q4832&lt;INPUTS!$B$13)</f>
        <v/>
      </c>
      <c r="S4832" s="2">
        <f>OR(I4832,K4832,N4832,R4832)</f>
        <v/>
      </c>
      <c r="T4832" s="2">
        <f>OR(I4832,L4832,O4832,R4832)</f>
        <v/>
      </c>
    </row>
    <row r="4833">
      <c r="A4833" s="2" t="n">
        <v>-25</v>
      </c>
      <c r="B4833" s="2" t="n">
        <v>-75</v>
      </c>
      <c r="C4833" s="2" t="n">
        <v>-125</v>
      </c>
      <c r="D4833" s="2">
        <f>(A4833+B4833)/2 + C4833/2</f>
        <v/>
      </c>
      <c r="E4833" s="2">
        <f>SQRT(A4833^2+B4833^2+C4833^2)</f>
        <v/>
      </c>
      <c r="F4833" s="2">
        <f>INPUTS!$B$8*A4833+INPUTS!$B$9*D4833+INPUTS!$B$10*B4833</f>
        <v/>
      </c>
      <c r="G4833" s="2">
        <f>INPUTS!$B$11*A4833/10000</f>
        <v/>
      </c>
      <c r="H4833" s="2">
        <f>MAX(0, (INPUTS!$B$14+INPUTS!$B$16*INPUTS!$B$15) + (1-INPUTS!$B$18)*INPUTS!$B$19*G4833 - INPUTS!$B$17 - INPUTS!$B$20*MAX(0, -F4833))</f>
        <v/>
      </c>
      <c r="I4833" s="2">
        <f>IF(INPUTS!$B$13=0, H4833&lt;=0, H4833&lt;INPUTS!$B$13)</f>
        <v/>
      </c>
      <c r="J4833" s="2">
        <f>INPUTS!$B$21 + INPUTS!$B$24*F4833 + INPUTS!$B$25*G4833</f>
        <v/>
      </c>
      <c r="K4833" s="2">
        <f>J4833&lt;INPUTS!$B$23</f>
        <v/>
      </c>
      <c r="L4833" s="2">
        <f>J4833&lt;INPUTS!$B$22</f>
        <v/>
      </c>
      <c r="M4833" s="2">
        <f>INPUTS!$B$26 + INPUTS!$B$29*F4833</f>
        <v/>
      </c>
      <c r="N4833" s="2">
        <f>M4833&lt;INPUTS!$B$28</f>
        <v/>
      </c>
      <c r="O4833" s="2">
        <f>M4833&lt;INPUTS!$B$27</f>
        <v/>
      </c>
      <c r="P4833" s="2">
        <f>INPUTS!$B$30 + (1-INPUTS!$B$18)*INPUTS!$B$19*G4833</f>
        <v/>
      </c>
      <c r="Q4833" s="2">
        <f>INPUTS!$B$31 + INPUTS!$B$32*P4833</f>
        <v/>
      </c>
      <c r="R4833" s="2">
        <f>IF(INPUTS!$B$13=0, Q4833&lt;=0, Q4833&lt;INPUTS!$B$13)</f>
        <v/>
      </c>
      <c r="S4833" s="2">
        <f>OR(I4833,K4833,N4833,R4833)</f>
        <v/>
      </c>
      <c r="T4833" s="2">
        <f>OR(I4833,L4833,O4833,R4833)</f>
        <v/>
      </c>
    </row>
    <row r="4834">
      <c r="A4834" s="2" t="n">
        <v>-25</v>
      </c>
      <c r="B4834" s="2" t="n">
        <v>-75</v>
      </c>
      <c r="C4834" s="2" t="n">
        <v>-100</v>
      </c>
      <c r="D4834" s="2">
        <f>(A4834+B4834)/2 + C4834/2</f>
        <v/>
      </c>
      <c r="E4834" s="2">
        <f>SQRT(A4834^2+B4834^2+C4834^2)</f>
        <v/>
      </c>
      <c r="F4834" s="2">
        <f>INPUTS!$B$8*A4834+INPUTS!$B$9*D4834+INPUTS!$B$10*B4834</f>
        <v/>
      </c>
      <c r="G4834" s="2">
        <f>INPUTS!$B$11*A4834/10000</f>
        <v/>
      </c>
      <c r="H4834" s="2">
        <f>MAX(0, (INPUTS!$B$14+INPUTS!$B$16*INPUTS!$B$15) + (1-INPUTS!$B$18)*INPUTS!$B$19*G4834 - INPUTS!$B$17 - INPUTS!$B$20*MAX(0, -F4834))</f>
        <v/>
      </c>
      <c r="I4834" s="2">
        <f>IF(INPUTS!$B$13=0, H4834&lt;=0, H4834&lt;INPUTS!$B$13)</f>
        <v/>
      </c>
      <c r="J4834" s="2">
        <f>INPUTS!$B$21 + INPUTS!$B$24*F4834 + INPUTS!$B$25*G4834</f>
        <v/>
      </c>
      <c r="K4834" s="2">
        <f>J4834&lt;INPUTS!$B$23</f>
        <v/>
      </c>
      <c r="L4834" s="2">
        <f>J4834&lt;INPUTS!$B$22</f>
        <v/>
      </c>
      <c r="M4834" s="2">
        <f>INPUTS!$B$26 + INPUTS!$B$29*F4834</f>
        <v/>
      </c>
      <c r="N4834" s="2">
        <f>M4834&lt;INPUTS!$B$28</f>
        <v/>
      </c>
      <c r="O4834" s="2">
        <f>M4834&lt;INPUTS!$B$27</f>
        <v/>
      </c>
      <c r="P4834" s="2">
        <f>INPUTS!$B$30 + (1-INPUTS!$B$18)*INPUTS!$B$19*G4834</f>
        <v/>
      </c>
      <c r="Q4834" s="2">
        <f>INPUTS!$B$31 + INPUTS!$B$32*P4834</f>
        <v/>
      </c>
      <c r="R4834" s="2">
        <f>IF(INPUTS!$B$13=0, Q4834&lt;=0, Q4834&lt;INPUTS!$B$13)</f>
        <v/>
      </c>
      <c r="S4834" s="2">
        <f>OR(I4834,K4834,N4834,R4834)</f>
        <v/>
      </c>
      <c r="T4834" s="2">
        <f>OR(I4834,L4834,O4834,R4834)</f>
        <v/>
      </c>
    </row>
    <row r="4835">
      <c r="A4835" s="2" t="n">
        <v>-25</v>
      </c>
      <c r="B4835" s="2" t="n">
        <v>-75</v>
      </c>
      <c r="C4835" s="2" t="n">
        <v>-75</v>
      </c>
      <c r="D4835" s="2">
        <f>(A4835+B4835)/2 + C4835/2</f>
        <v/>
      </c>
      <c r="E4835" s="2">
        <f>SQRT(A4835^2+B4835^2+C4835^2)</f>
        <v/>
      </c>
      <c r="F4835" s="2">
        <f>INPUTS!$B$8*A4835+INPUTS!$B$9*D4835+INPUTS!$B$10*B4835</f>
        <v/>
      </c>
      <c r="G4835" s="2">
        <f>INPUTS!$B$11*A4835/10000</f>
        <v/>
      </c>
      <c r="H4835" s="2">
        <f>MAX(0, (INPUTS!$B$14+INPUTS!$B$16*INPUTS!$B$15) + (1-INPUTS!$B$18)*INPUTS!$B$19*G4835 - INPUTS!$B$17 - INPUTS!$B$20*MAX(0, -F4835))</f>
        <v/>
      </c>
      <c r="I4835" s="2">
        <f>IF(INPUTS!$B$13=0, H4835&lt;=0, H4835&lt;INPUTS!$B$13)</f>
        <v/>
      </c>
      <c r="J4835" s="2">
        <f>INPUTS!$B$21 + INPUTS!$B$24*F4835 + INPUTS!$B$25*G4835</f>
        <v/>
      </c>
      <c r="K4835" s="2">
        <f>J4835&lt;INPUTS!$B$23</f>
        <v/>
      </c>
      <c r="L4835" s="2">
        <f>J4835&lt;INPUTS!$B$22</f>
        <v/>
      </c>
      <c r="M4835" s="2">
        <f>INPUTS!$B$26 + INPUTS!$B$29*F4835</f>
        <v/>
      </c>
      <c r="N4835" s="2">
        <f>M4835&lt;INPUTS!$B$28</f>
        <v/>
      </c>
      <c r="O4835" s="2">
        <f>M4835&lt;INPUTS!$B$27</f>
        <v/>
      </c>
      <c r="P4835" s="2">
        <f>INPUTS!$B$30 + (1-INPUTS!$B$18)*INPUTS!$B$19*G4835</f>
        <v/>
      </c>
      <c r="Q4835" s="2">
        <f>INPUTS!$B$31 + INPUTS!$B$32*P4835</f>
        <v/>
      </c>
      <c r="R4835" s="2">
        <f>IF(INPUTS!$B$13=0, Q4835&lt;=0, Q4835&lt;INPUTS!$B$13)</f>
        <v/>
      </c>
      <c r="S4835" s="2">
        <f>OR(I4835,K4835,N4835,R4835)</f>
        <v/>
      </c>
      <c r="T4835" s="2">
        <f>OR(I4835,L4835,O4835,R4835)</f>
        <v/>
      </c>
    </row>
    <row r="4836">
      <c r="A4836" s="2" t="n">
        <v>-25</v>
      </c>
      <c r="B4836" s="2" t="n">
        <v>-75</v>
      </c>
      <c r="C4836" s="2" t="n">
        <v>-50</v>
      </c>
      <c r="D4836" s="2">
        <f>(A4836+B4836)/2 + C4836/2</f>
        <v/>
      </c>
      <c r="E4836" s="2">
        <f>SQRT(A4836^2+B4836^2+C4836^2)</f>
        <v/>
      </c>
      <c r="F4836" s="2">
        <f>INPUTS!$B$8*A4836+INPUTS!$B$9*D4836+INPUTS!$B$10*B4836</f>
        <v/>
      </c>
      <c r="G4836" s="2">
        <f>INPUTS!$B$11*A4836/10000</f>
        <v/>
      </c>
      <c r="H4836" s="2">
        <f>MAX(0, (INPUTS!$B$14+INPUTS!$B$16*INPUTS!$B$15) + (1-INPUTS!$B$18)*INPUTS!$B$19*G4836 - INPUTS!$B$17 - INPUTS!$B$20*MAX(0, -F4836))</f>
        <v/>
      </c>
      <c r="I4836" s="2">
        <f>IF(INPUTS!$B$13=0, H4836&lt;=0, H4836&lt;INPUTS!$B$13)</f>
        <v/>
      </c>
      <c r="J4836" s="2">
        <f>INPUTS!$B$21 + INPUTS!$B$24*F4836 + INPUTS!$B$25*G4836</f>
        <v/>
      </c>
      <c r="K4836" s="2">
        <f>J4836&lt;INPUTS!$B$23</f>
        <v/>
      </c>
      <c r="L4836" s="2">
        <f>J4836&lt;INPUTS!$B$22</f>
        <v/>
      </c>
      <c r="M4836" s="2">
        <f>INPUTS!$B$26 + INPUTS!$B$29*F4836</f>
        <v/>
      </c>
      <c r="N4836" s="2">
        <f>M4836&lt;INPUTS!$B$28</f>
        <v/>
      </c>
      <c r="O4836" s="2">
        <f>M4836&lt;INPUTS!$B$27</f>
        <v/>
      </c>
      <c r="P4836" s="2">
        <f>INPUTS!$B$30 + (1-INPUTS!$B$18)*INPUTS!$B$19*G4836</f>
        <v/>
      </c>
      <c r="Q4836" s="2">
        <f>INPUTS!$B$31 + INPUTS!$B$32*P4836</f>
        <v/>
      </c>
      <c r="R4836" s="2">
        <f>IF(INPUTS!$B$13=0, Q4836&lt;=0, Q4836&lt;INPUTS!$B$13)</f>
        <v/>
      </c>
      <c r="S4836" s="2">
        <f>OR(I4836,K4836,N4836,R4836)</f>
        <v/>
      </c>
      <c r="T4836" s="2">
        <f>OR(I4836,L4836,O4836,R4836)</f>
        <v/>
      </c>
    </row>
    <row r="4837">
      <c r="A4837" s="2" t="n">
        <v>-25</v>
      </c>
      <c r="B4837" s="2" t="n">
        <v>-75</v>
      </c>
      <c r="C4837" s="2" t="n">
        <v>-25</v>
      </c>
      <c r="D4837" s="2">
        <f>(A4837+B4837)/2 + C4837/2</f>
        <v/>
      </c>
      <c r="E4837" s="2">
        <f>SQRT(A4837^2+B4837^2+C4837^2)</f>
        <v/>
      </c>
      <c r="F4837" s="2">
        <f>INPUTS!$B$8*A4837+INPUTS!$B$9*D4837+INPUTS!$B$10*B4837</f>
        <v/>
      </c>
      <c r="G4837" s="2">
        <f>INPUTS!$B$11*A4837/10000</f>
        <v/>
      </c>
      <c r="H4837" s="2">
        <f>MAX(0, (INPUTS!$B$14+INPUTS!$B$16*INPUTS!$B$15) + (1-INPUTS!$B$18)*INPUTS!$B$19*G4837 - INPUTS!$B$17 - INPUTS!$B$20*MAX(0, -F4837))</f>
        <v/>
      </c>
      <c r="I4837" s="2">
        <f>IF(INPUTS!$B$13=0, H4837&lt;=0, H4837&lt;INPUTS!$B$13)</f>
        <v/>
      </c>
      <c r="J4837" s="2">
        <f>INPUTS!$B$21 + INPUTS!$B$24*F4837 + INPUTS!$B$25*G4837</f>
        <v/>
      </c>
      <c r="K4837" s="2">
        <f>J4837&lt;INPUTS!$B$23</f>
        <v/>
      </c>
      <c r="L4837" s="2">
        <f>J4837&lt;INPUTS!$B$22</f>
        <v/>
      </c>
      <c r="M4837" s="2">
        <f>INPUTS!$B$26 + INPUTS!$B$29*F4837</f>
        <v/>
      </c>
      <c r="N4837" s="2">
        <f>M4837&lt;INPUTS!$B$28</f>
        <v/>
      </c>
      <c r="O4837" s="2">
        <f>M4837&lt;INPUTS!$B$27</f>
        <v/>
      </c>
      <c r="P4837" s="2">
        <f>INPUTS!$B$30 + (1-INPUTS!$B$18)*INPUTS!$B$19*G4837</f>
        <v/>
      </c>
      <c r="Q4837" s="2">
        <f>INPUTS!$B$31 + INPUTS!$B$32*P4837</f>
        <v/>
      </c>
      <c r="R4837" s="2">
        <f>IF(INPUTS!$B$13=0, Q4837&lt;=0, Q4837&lt;INPUTS!$B$13)</f>
        <v/>
      </c>
      <c r="S4837" s="2">
        <f>OR(I4837,K4837,N4837,R4837)</f>
        <v/>
      </c>
      <c r="T4837" s="2">
        <f>OR(I4837,L4837,O4837,R4837)</f>
        <v/>
      </c>
    </row>
    <row r="4838">
      <c r="A4838" s="2" t="n">
        <v>-25</v>
      </c>
      <c r="B4838" s="2" t="n">
        <v>-75</v>
      </c>
      <c r="C4838" s="2" t="n">
        <v>0</v>
      </c>
      <c r="D4838" s="2">
        <f>(A4838+B4838)/2 + C4838/2</f>
        <v/>
      </c>
      <c r="E4838" s="2">
        <f>SQRT(A4838^2+B4838^2+C4838^2)</f>
        <v/>
      </c>
      <c r="F4838" s="2">
        <f>INPUTS!$B$8*A4838+INPUTS!$B$9*D4838+INPUTS!$B$10*B4838</f>
        <v/>
      </c>
      <c r="G4838" s="2">
        <f>INPUTS!$B$11*A4838/10000</f>
        <v/>
      </c>
      <c r="H4838" s="2">
        <f>MAX(0, (INPUTS!$B$14+INPUTS!$B$16*INPUTS!$B$15) + (1-INPUTS!$B$18)*INPUTS!$B$19*G4838 - INPUTS!$B$17 - INPUTS!$B$20*MAX(0, -F4838))</f>
        <v/>
      </c>
      <c r="I4838" s="2">
        <f>IF(INPUTS!$B$13=0, H4838&lt;=0, H4838&lt;INPUTS!$B$13)</f>
        <v/>
      </c>
      <c r="J4838" s="2">
        <f>INPUTS!$B$21 + INPUTS!$B$24*F4838 + INPUTS!$B$25*G4838</f>
        <v/>
      </c>
      <c r="K4838" s="2">
        <f>J4838&lt;INPUTS!$B$23</f>
        <v/>
      </c>
      <c r="L4838" s="2">
        <f>J4838&lt;INPUTS!$B$22</f>
        <v/>
      </c>
      <c r="M4838" s="2">
        <f>INPUTS!$B$26 + INPUTS!$B$29*F4838</f>
        <v/>
      </c>
      <c r="N4838" s="2">
        <f>M4838&lt;INPUTS!$B$28</f>
        <v/>
      </c>
      <c r="O4838" s="2">
        <f>M4838&lt;INPUTS!$B$27</f>
        <v/>
      </c>
      <c r="P4838" s="2">
        <f>INPUTS!$B$30 + (1-INPUTS!$B$18)*INPUTS!$B$19*G4838</f>
        <v/>
      </c>
      <c r="Q4838" s="2">
        <f>INPUTS!$B$31 + INPUTS!$B$32*P4838</f>
        <v/>
      </c>
      <c r="R4838" s="2">
        <f>IF(INPUTS!$B$13=0, Q4838&lt;=0, Q4838&lt;INPUTS!$B$13)</f>
        <v/>
      </c>
      <c r="S4838" s="2">
        <f>OR(I4838,K4838,N4838,R4838)</f>
        <v/>
      </c>
      <c r="T4838" s="2">
        <f>OR(I4838,L4838,O4838,R4838)</f>
        <v/>
      </c>
    </row>
    <row r="4839">
      <c r="A4839" s="2" t="n">
        <v>-25</v>
      </c>
      <c r="B4839" s="2" t="n">
        <v>-75</v>
      </c>
      <c r="C4839" s="2" t="n">
        <v>25</v>
      </c>
      <c r="D4839" s="2">
        <f>(A4839+B4839)/2 + C4839/2</f>
        <v/>
      </c>
      <c r="E4839" s="2">
        <f>SQRT(A4839^2+B4839^2+C4839^2)</f>
        <v/>
      </c>
      <c r="F4839" s="2">
        <f>INPUTS!$B$8*A4839+INPUTS!$B$9*D4839+INPUTS!$B$10*B4839</f>
        <v/>
      </c>
      <c r="G4839" s="2">
        <f>INPUTS!$B$11*A4839/10000</f>
        <v/>
      </c>
      <c r="H4839" s="2">
        <f>MAX(0, (INPUTS!$B$14+INPUTS!$B$16*INPUTS!$B$15) + (1-INPUTS!$B$18)*INPUTS!$B$19*G4839 - INPUTS!$B$17 - INPUTS!$B$20*MAX(0, -F4839))</f>
        <v/>
      </c>
      <c r="I4839" s="2">
        <f>IF(INPUTS!$B$13=0, H4839&lt;=0, H4839&lt;INPUTS!$B$13)</f>
        <v/>
      </c>
      <c r="J4839" s="2">
        <f>INPUTS!$B$21 + INPUTS!$B$24*F4839 + INPUTS!$B$25*G4839</f>
        <v/>
      </c>
      <c r="K4839" s="2">
        <f>J4839&lt;INPUTS!$B$23</f>
        <v/>
      </c>
      <c r="L4839" s="2">
        <f>J4839&lt;INPUTS!$B$22</f>
        <v/>
      </c>
      <c r="M4839" s="2">
        <f>INPUTS!$B$26 + INPUTS!$B$29*F4839</f>
        <v/>
      </c>
      <c r="N4839" s="2">
        <f>M4839&lt;INPUTS!$B$28</f>
        <v/>
      </c>
      <c r="O4839" s="2">
        <f>M4839&lt;INPUTS!$B$27</f>
        <v/>
      </c>
      <c r="P4839" s="2">
        <f>INPUTS!$B$30 + (1-INPUTS!$B$18)*INPUTS!$B$19*G4839</f>
        <v/>
      </c>
      <c r="Q4839" s="2">
        <f>INPUTS!$B$31 + INPUTS!$B$32*P4839</f>
        <v/>
      </c>
      <c r="R4839" s="2">
        <f>IF(INPUTS!$B$13=0, Q4839&lt;=0, Q4839&lt;INPUTS!$B$13)</f>
        <v/>
      </c>
      <c r="S4839" s="2">
        <f>OR(I4839,K4839,N4839,R4839)</f>
        <v/>
      </c>
      <c r="T4839" s="2">
        <f>OR(I4839,L4839,O4839,R4839)</f>
        <v/>
      </c>
    </row>
    <row r="4840">
      <c r="A4840" s="2" t="n">
        <v>-25</v>
      </c>
      <c r="B4840" s="2" t="n">
        <v>-75</v>
      </c>
      <c r="C4840" s="2" t="n">
        <v>50</v>
      </c>
      <c r="D4840" s="2">
        <f>(A4840+B4840)/2 + C4840/2</f>
        <v/>
      </c>
      <c r="E4840" s="2">
        <f>SQRT(A4840^2+B4840^2+C4840^2)</f>
        <v/>
      </c>
      <c r="F4840" s="2">
        <f>INPUTS!$B$8*A4840+INPUTS!$B$9*D4840+INPUTS!$B$10*B4840</f>
        <v/>
      </c>
      <c r="G4840" s="2">
        <f>INPUTS!$B$11*A4840/10000</f>
        <v/>
      </c>
      <c r="H4840" s="2">
        <f>MAX(0, (INPUTS!$B$14+INPUTS!$B$16*INPUTS!$B$15) + (1-INPUTS!$B$18)*INPUTS!$B$19*G4840 - INPUTS!$B$17 - INPUTS!$B$20*MAX(0, -F4840))</f>
        <v/>
      </c>
      <c r="I4840" s="2">
        <f>IF(INPUTS!$B$13=0, H4840&lt;=0, H4840&lt;INPUTS!$B$13)</f>
        <v/>
      </c>
      <c r="J4840" s="2">
        <f>INPUTS!$B$21 + INPUTS!$B$24*F4840 + INPUTS!$B$25*G4840</f>
        <v/>
      </c>
      <c r="K4840" s="2">
        <f>J4840&lt;INPUTS!$B$23</f>
        <v/>
      </c>
      <c r="L4840" s="2">
        <f>J4840&lt;INPUTS!$B$22</f>
        <v/>
      </c>
      <c r="M4840" s="2">
        <f>INPUTS!$B$26 + INPUTS!$B$29*F4840</f>
        <v/>
      </c>
      <c r="N4840" s="2">
        <f>M4840&lt;INPUTS!$B$28</f>
        <v/>
      </c>
      <c r="O4840" s="2">
        <f>M4840&lt;INPUTS!$B$27</f>
        <v/>
      </c>
      <c r="P4840" s="2">
        <f>INPUTS!$B$30 + (1-INPUTS!$B$18)*INPUTS!$B$19*G4840</f>
        <v/>
      </c>
      <c r="Q4840" s="2">
        <f>INPUTS!$B$31 + INPUTS!$B$32*P4840</f>
        <v/>
      </c>
      <c r="R4840" s="2">
        <f>IF(INPUTS!$B$13=0, Q4840&lt;=0, Q4840&lt;INPUTS!$B$13)</f>
        <v/>
      </c>
      <c r="S4840" s="2">
        <f>OR(I4840,K4840,N4840,R4840)</f>
        <v/>
      </c>
      <c r="T4840" s="2">
        <f>OR(I4840,L4840,O4840,R4840)</f>
        <v/>
      </c>
    </row>
    <row r="4841">
      <c r="A4841" s="2" t="n">
        <v>-25</v>
      </c>
      <c r="B4841" s="2" t="n">
        <v>-75</v>
      </c>
      <c r="C4841" s="2" t="n">
        <v>75</v>
      </c>
      <c r="D4841" s="2">
        <f>(A4841+B4841)/2 + C4841/2</f>
        <v/>
      </c>
      <c r="E4841" s="2">
        <f>SQRT(A4841^2+B4841^2+C4841^2)</f>
        <v/>
      </c>
      <c r="F4841" s="2">
        <f>INPUTS!$B$8*A4841+INPUTS!$B$9*D4841+INPUTS!$B$10*B4841</f>
        <v/>
      </c>
      <c r="G4841" s="2">
        <f>INPUTS!$B$11*A4841/10000</f>
        <v/>
      </c>
      <c r="H4841" s="2">
        <f>MAX(0, (INPUTS!$B$14+INPUTS!$B$16*INPUTS!$B$15) + (1-INPUTS!$B$18)*INPUTS!$B$19*G4841 - INPUTS!$B$17 - INPUTS!$B$20*MAX(0, -F4841))</f>
        <v/>
      </c>
      <c r="I4841" s="2">
        <f>IF(INPUTS!$B$13=0, H4841&lt;=0, H4841&lt;INPUTS!$B$13)</f>
        <v/>
      </c>
      <c r="J4841" s="2">
        <f>INPUTS!$B$21 + INPUTS!$B$24*F4841 + INPUTS!$B$25*G4841</f>
        <v/>
      </c>
      <c r="K4841" s="2">
        <f>J4841&lt;INPUTS!$B$23</f>
        <v/>
      </c>
      <c r="L4841" s="2">
        <f>J4841&lt;INPUTS!$B$22</f>
        <v/>
      </c>
      <c r="M4841" s="2">
        <f>INPUTS!$B$26 + INPUTS!$B$29*F4841</f>
        <v/>
      </c>
      <c r="N4841" s="2">
        <f>M4841&lt;INPUTS!$B$28</f>
        <v/>
      </c>
      <c r="O4841" s="2">
        <f>M4841&lt;INPUTS!$B$27</f>
        <v/>
      </c>
      <c r="P4841" s="2">
        <f>INPUTS!$B$30 + (1-INPUTS!$B$18)*INPUTS!$B$19*G4841</f>
        <v/>
      </c>
      <c r="Q4841" s="2">
        <f>INPUTS!$B$31 + INPUTS!$B$32*P4841</f>
        <v/>
      </c>
      <c r="R4841" s="2">
        <f>IF(INPUTS!$B$13=0, Q4841&lt;=0, Q4841&lt;INPUTS!$B$13)</f>
        <v/>
      </c>
      <c r="S4841" s="2">
        <f>OR(I4841,K4841,N4841,R4841)</f>
        <v/>
      </c>
      <c r="T4841" s="2">
        <f>OR(I4841,L4841,O4841,R4841)</f>
        <v/>
      </c>
    </row>
    <row r="4842">
      <c r="A4842" s="2" t="n">
        <v>-25</v>
      </c>
      <c r="B4842" s="2" t="n">
        <v>-75</v>
      </c>
      <c r="C4842" s="2" t="n">
        <v>100</v>
      </c>
      <c r="D4842" s="2">
        <f>(A4842+B4842)/2 + C4842/2</f>
        <v/>
      </c>
      <c r="E4842" s="2">
        <f>SQRT(A4842^2+B4842^2+C4842^2)</f>
        <v/>
      </c>
      <c r="F4842" s="2">
        <f>INPUTS!$B$8*A4842+INPUTS!$B$9*D4842+INPUTS!$B$10*B4842</f>
        <v/>
      </c>
      <c r="G4842" s="2">
        <f>INPUTS!$B$11*A4842/10000</f>
        <v/>
      </c>
      <c r="H4842" s="2">
        <f>MAX(0, (INPUTS!$B$14+INPUTS!$B$16*INPUTS!$B$15) + (1-INPUTS!$B$18)*INPUTS!$B$19*G4842 - INPUTS!$B$17 - INPUTS!$B$20*MAX(0, -F4842))</f>
        <v/>
      </c>
      <c r="I4842" s="2">
        <f>IF(INPUTS!$B$13=0, H4842&lt;=0, H4842&lt;INPUTS!$B$13)</f>
        <v/>
      </c>
      <c r="J4842" s="2">
        <f>INPUTS!$B$21 + INPUTS!$B$24*F4842 + INPUTS!$B$25*G4842</f>
        <v/>
      </c>
      <c r="K4842" s="2">
        <f>J4842&lt;INPUTS!$B$23</f>
        <v/>
      </c>
      <c r="L4842" s="2">
        <f>J4842&lt;INPUTS!$B$22</f>
        <v/>
      </c>
      <c r="M4842" s="2">
        <f>INPUTS!$B$26 + INPUTS!$B$29*F4842</f>
        <v/>
      </c>
      <c r="N4842" s="2">
        <f>M4842&lt;INPUTS!$B$28</f>
        <v/>
      </c>
      <c r="O4842" s="2">
        <f>M4842&lt;INPUTS!$B$27</f>
        <v/>
      </c>
      <c r="P4842" s="2">
        <f>INPUTS!$B$30 + (1-INPUTS!$B$18)*INPUTS!$B$19*G4842</f>
        <v/>
      </c>
      <c r="Q4842" s="2">
        <f>INPUTS!$B$31 + INPUTS!$B$32*P4842</f>
        <v/>
      </c>
      <c r="R4842" s="2">
        <f>IF(INPUTS!$B$13=0, Q4842&lt;=0, Q4842&lt;INPUTS!$B$13)</f>
        <v/>
      </c>
      <c r="S4842" s="2">
        <f>OR(I4842,K4842,N4842,R4842)</f>
        <v/>
      </c>
      <c r="T4842" s="2">
        <f>OR(I4842,L4842,O4842,R4842)</f>
        <v/>
      </c>
    </row>
    <row r="4843">
      <c r="A4843" s="2" t="n">
        <v>-25</v>
      </c>
      <c r="B4843" s="2" t="n">
        <v>-75</v>
      </c>
      <c r="C4843" s="2" t="n">
        <v>125</v>
      </c>
      <c r="D4843" s="2">
        <f>(A4843+B4843)/2 + C4843/2</f>
        <v/>
      </c>
      <c r="E4843" s="2">
        <f>SQRT(A4843^2+B4843^2+C4843^2)</f>
        <v/>
      </c>
      <c r="F4843" s="2">
        <f>INPUTS!$B$8*A4843+INPUTS!$B$9*D4843+INPUTS!$B$10*B4843</f>
        <v/>
      </c>
      <c r="G4843" s="2">
        <f>INPUTS!$B$11*A4843/10000</f>
        <v/>
      </c>
      <c r="H4843" s="2">
        <f>MAX(0, (INPUTS!$B$14+INPUTS!$B$16*INPUTS!$B$15) + (1-INPUTS!$B$18)*INPUTS!$B$19*G4843 - INPUTS!$B$17 - INPUTS!$B$20*MAX(0, -F4843))</f>
        <v/>
      </c>
      <c r="I4843" s="2">
        <f>IF(INPUTS!$B$13=0, H4843&lt;=0, H4843&lt;INPUTS!$B$13)</f>
        <v/>
      </c>
      <c r="J4843" s="2">
        <f>INPUTS!$B$21 + INPUTS!$B$24*F4843 + INPUTS!$B$25*G4843</f>
        <v/>
      </c>
      <c r="K4843" s="2">
        <f>J4843&lt;INPUTS!$B$23</f>
        <v/>
      </c>
      <c r="L4843" s="2">
        <f>J4843&lt;INPUTS!$B$22</f>
        <v/>
      </c>
      <c r="M4843" s="2">
        <f>INPUTS!$B$26 + INPUTS!$B$29*F4843</f>
        <v/>
      </c>
      <c r="N4843" s="2">
        <f>M4843&lt;INPUTS!$B$28</f>
        <v/>
      </c>
      <c r="O4843" s="2">
        <f>M4843&lt;INPUTS!$B$27</f>
        <v/>
      </c>
      <c r="P4843" s="2">
        <f>INPUTS!$B$30 + (1-INPUTS!$B$18)*INPUTS!$B$19*G4843</f>
        <v/>
      </c>
      <c r="Q4843" s="2">
        <f>INPUTS!$B$31 + INPUTS!$B$32*P4843</f>
        <v/>
      </c>
      <c r="R4843" s="2">
        <f>IF(INPUTS!$B$13=0, Q4843&lt;=0, Q4843&lt;INPUTS!$B$13)</f>
        <v/>
      </c>
      <c r="S4843" s="2">
        <f>OR(I4843,K4843,N4843,R4843)</f>
        <v/>
      </c>
      <c r="T4843" s="2">
        <f>OR(I4843,L4843,O4843,R4843)</f>
        <v/>
      </c>
    </row>
    <row r="4844">
      <c r="A4844" s="2" t="n">
        <v>-25</v>
      </c>
      <c r="B4844" s="2" t="n">
        <v>-75</v>
      </c>
      <c r="C4844" s="2" t="n">
        <v>150</v>
      </c>
      <c r="D4844" s="2">
        <f>(A4844+B4844)/2 + C4844/2</f>
        <v/>
      </c>
      <c r="E4844" s="2">
        <f>SQRT(A4844^2+B4844^2+C4844^2)</f>
        <v/>
      </c>
      <c r="F4844" s="2">
        <f>INPUTS!$B$8*A4844+INPUTS!$B$9*D4844+INPUTS!$B$10*B4844</f>
        <v/>
      </c>
      <c r="G4844" s="2">
        <f>INPUTS!$B$11*A4844/10000</f>
        <v/>
      </c>
      <c r="H4844" s="2">
        <f>MAX(0, (INPUTS!$B$14+INPUTS!$B$16*INPUTS!$B$15) + (1-INPUTS!$B$18)*INPUTS!$B$19*G4844 - INPUTS!$B$17 - INPUTS!$B$20*MAX(0, -F4844))</f>
        <v/>
      </c>
      <c r="I4844" s="2">
        <f>IF(INPUTS!$B$13=0, H4844&lt;=0, H4844&lt;INPUTS!$B$13)</f>
        <v/>
      </c>
      <c r="J4844" s="2">
        <f>INPUTS!$B$21 + INPUTS!$B$24*F4844 + INPUTS!$B$25*G4844</f>
        <v/>
      </c>
      <c r="K4844" s="2">
        <f>J4844&lt;INPUTS!$B$23</f>
        <v/>
      </c>
      <c r="L4844" s="2">
        <f>J4844&lt;INPUTS!$B$22</f>
        <v/>
      </c>
      <c r="M4844" s="2">
        <f>INPUTS!$B$26 + INPUTS!$B$29*F4844</f>
        <v/>
      </c>
      <c r="N4844" s="2">
        <f>M4844&lt;INPUTS!$B$28</f>
        <v/>
      </c>
      <c r="O4844" s="2">
        <f>M4844&lt;INPUTS!$B$27</f>
        <v/>
      </c>
      <c r="P4844" s="2">
        <f>INPUTS!$B$30 + (1-INPUTS!$B$18)*INPUTS!$B$19*G4844</f>
        <v/>
      </c>
      <c r="Q4844" s="2">
        <f>INPUTS!$B$31 + INPUTS!$B$32*P4844</f>
        <v/>
      </c>
      <c r="R4844" s="2">
        <f>IF(INPUTS!$B$13=0, Q4844&lt;=0, Q4844&lt;INPUTS!$B$13)</f>
        <v/>
      </c>
      <c r="S4844" s="2">
        <f>OR(I4844,K4844,N4844,R4844)</f>
        <v/>
      </c>
      <c r="T4844" s="2">
        <f>OR(I4844,L4844,O4844,R4844)</f>
        <v/>
      </c>
    </row>
    <row r="4845">
      <c r="A4845" s="2" t="n">
        <v>-25</v>
      </c>
      <c r="B4845" s="2" t="n">
        <v>-75</v>
      </c>
      <c r="C4845" s="2" t="n">
        <v>175</v>
      </c>
      <c r="D4845" s="2">
        <f>(A4845+B4845)/2 + C4845/2</f>
        <v/>
      </c>
      <c r="E4845" s="2">
        <f>SQRT(A4845^2+B4845^2+C4845^2)</f>
        <v/>
      </c>
      <c r="F4845" s="2">
        <f>INPUTS!$B$8*A4845+INPUTS!$B$9*D4845+INPUTS!$B$10*B4845</f>
        <v/>
      </c>
      <c r="G4845" s="2">
        <f>INPUTS!$B$11*A4845/10000</f>
        <v/>
      </c>
      <c r="H4845" s="2">
        <f>MAX(0, (INPUTS!$B$14+INPUTS!$B$16*INPUTS!$B$15) + (1-INPUTS!$B$18)*INPUTS!$B$19*G4845 - INPUTS!$B$17 - INPUTS!$B$20*MAX(0, -F4845))</f>
        <v/>
      </c>
      <c r="I4845" s="2">
        <f>IF(INPUTS!$B$13=0, H4845&lt;=0, H4845&lt;INPUTS!$B$13)</f>
        <v/>
      </c>
      <c r="J4845" s="2">
        <f>INPUTS!$B$21 + INPUTS!$B$24*F4845 + INPUTS!$B$25*G4845</f>
        <v/>
      </c>
      <c r="K4845" s="2">
        <f>J4845&lt;INPUTS!$B$23</f>
        <v/>
      </c>
      <c r="L4845" s="2">
        <f>J4845&lt;INPUTS!$B$22</f>
        <v/>
      </c>
      <c r="M4845" s="2">
        <f>INPUTS!$B$26 + INPUTS!$B$29*F4845</f>
        <v/>
      </c>
      <c r="N4845" s="2">
        <f>M4845&lt;INPUTS!$B$28</f>
        <v/>
      </c>
      <c r="O4845" s="2">
        <f>M4845&lt;INPUTS!$B$27</f>
        <v/>
      </c>
      <c r="P4845" s="2">
        <f>INPUTS!$B$30 + (1-INPUTS!$B$18)*INPUTS!$B$19*G4845</f>
        <v/>
      </c>
      <c r="Q4845" s="2">
        <f>INPUTS!$B$31 + INPUTS!$B$32*P4845</f>
        <v/>
      </c>
      <c r="R4845" s="2">
        <f>IF(INPUTS!$B$13=0, Q4845&lt;=0, Q4845&lt;INPUTS!$B$13)</f>
        <v/>
      </c>
      <c r="S4845" s="2">
        <f>OR(I4845,K4845,N4845,R4845)</f>
        <v/>
      </c>
      <c r="T4845" s="2">
        <f>OR(I4845,L4845,O4845,R4845)</f>
        <v/>
      </c>
    </row>
    <row r="4846">
      <c r="A4846" s="2" t="n">
        <v>-25</v>
      </c>
      <c r="B4846" s="2" t="n">
        <v>-75</v>
      </c>
      <c r="C4846" s="2" t="n">
        <v>200</v>
      </c>
      <c r="D4846" s="2">
        <f>(A4846+B4846)/2 + C4846/2</f>
        <v/>
      </c>
      <c r="E4846" s="2">
        <f>SQRT(A4846^2+B4846^2+C4846^2)</f>
        <v/>
      </c>
      <c r="F4846" s="2">
        <f>INPUTS!$B$8*A4846+INPUTS!$B$9*D4846+INPUTS!$B$10*B4846</f>
        <v/>
      </c>
      <c r="G4846" s="2">
        <f>INPUTS!$B$11*A4846/10000</f>
        <v/>
      </c>
      <c r="H4846" s="2">
        <f>MAX(0, (INPUTS!$B$14+INPUTS!$B$16*INPUTS!$B$15) + (1-INPUTS!$B$18)*INPUTS!$B$19*G4846 - INPUTS!$B$17 - INPUTS!$B$20*MAX(0, -F4846))</f>
        <v/>
      </c>
      <c r="I4846" s="2">
        <f>IF(INPUTS!$B$13=0, H4846&lt;=0, H4846&lt;INPUTS!$B$13)</f>
        <v/>
      </c>
      <c r="J4846" s="2">
        <f>INPUTS!$B$21 + INPUTS!$B$24*F4846 + INPUTS!$B$25*G4846</f>
        <v/>
      </c>
      <c r="K4846" s="2">
        <f>J4846&lt;INPUTS!$B$23</f>
        <v/>
      </c>
      <c r="L4846" s="2">
        <f>J4846&lt;INPUTS!$B$22</f>
        <v/>
      </c>
      <c r="M4846" s="2">
        <f>INPUTS!$B$26 + INPUTS!$B$29*F4846</f>
        <v/>
      </c>
      <c r="N4846" s="2">
        <f>M4846&lt;INPUTS!$B$28</f>
        <v/>
      </c>
      <c r="O4846" s="2">
        <f>M4846&lt;INPUTS!$B$27</f>
        <v/>
      </c>
      <c r="P4846" s="2">
        <f>INPUTS!$B$30 + (1-INPUTS!$B$18)*INPUTS!$B$19*G4846</f>
        <v/>
      </c>
      <c r="Q4846" s="2">
        <f>INPUTS!$B$31 + INPUTS!$B$32*P4846</f>
        <v/>
      </c>
      <c r="R4846" s="2">
        <f>IF(INPUTS!$B$13=0, Q4846&lt;=0, Q4846&lt;INPUTS!$B$13)</f>
        <v/>
      </c>
      <c r="S4846" s="2">
        <f>OR(I4846,K4846,N4846,R4846)</f>
        <v/>
      </c>
      <c r="T4846" s="2">
        <f>OR(I4846,L4846,O4846,R4846)</f>
        <v/>
      </c>
    </row>
    <row r="4847">
      <c r="A4847" s="2" t="n">
        <v>-25</v>
      </c>
      <c r="B4847" s="2" t="n">
        <v>-50</v>
      </c>
      <c r="C4847" s="2" t="n">
        <v>-200</v>
      </c>
      <c r="D4847" s="2">
        <f>(A4847+B4847)/2 + C4847/2</f>
        <v/>
      </c>
      <c r="E4847" s="2">
        <f>SQRT(A4847^2+B4847^2+C4847^2)</f>
        <v/>
      </c>
      <c r="F4847" s="2">
        <f>INPUTS!$B$8*A4847+INPUTS!$B$9*D4847+INPUTS!$B$10*B4847</f>
        <v/>
      </c>
      <c r="G4847" s="2">
        <f>INPUTS!$B$11*A4847/10000</f>
        <v/>
      </c>
      <c r="H4847" s="2">
        <f>MAX(0, (INPUTS!$B$14+INPUTS!$B$16*INPUTS!$B$15) + (1-INPUTS!$B$18)*INPUTS!$B$19*G4847 - INPUTS!$B$17 - INPUTS!$B$20*MAX(0, -F4847))</f>
        <v/>
      </c>
      <c r="I4847" s="2">
        <f>IF(INPUTS!$B$13=0, H4847&lt;=0, H4847&lt;INPUTS!$B$13)</f>
        <v/>
      </c>
      <c r="J4847" s="2">
        <f>INPUTS!$B$21 + INPUTS!$B$24*F4847 + INPUTS!$B$25*G4847</f>
        <v/>
      </c>
      <c r="K4847" s="2">
        <f>J4847&lt;INPUTS!$B$23</f>
        <v/>
      </c>
      <c r="L4847" s="2">
        <f>J4847&lt;INPUTS!$B$22</f>
        <v/>
      </c>
      <c r="M4847" s="2">
        <f>INPUTS!$B$26 + INPUTS!$B$29*F4847</f>
        <v/>
      </c>
      <c r="N4847" s="2">
        <f>M4847&lt;INPUTS!$B$28</f>
        <v/>
      </c>
      <c r="O4847" s="2">
        <f>M4847&lt;INPUTS!$B$27</f>
        <v/>
      </c>
      <c r="P4847" s="2">
        <f>INPUTS!$B$30 + (1-INPUTS!$B$18)*INPUTS!$B$19*G4847</f>
        <v/>
      </c>
      <c r="Q4847" s="2">
        <f>INPUTS!$B$31 + INPUTS!$B$32*P4847</f>
        <v/>
      </c>
      <c r="R4847" s="2">
        <f>IF(INPUTS!$B$13=0, Q4847&lt;=0, Q4847&lt;INPUTS!$B$13)</f>
        <v/>
      </c>
      <c r="S4847" s="2">
        <f>OR(I4847,K4847,N4847,R4847)</f>
        <v/>
      </c>
      <c r="T4847" s="2">
        <f>OR(I4847,L4847,O4847,R4847)</f>
        <v/>
      </c>
    </row>
    <row r="4848">
      <c r="A4848" s="2" t="n">
        <v>-25</v>
      </c>
      <c r="B4848" s="2" t="n">
        <v>-50</v>
      </c>
      <c r="C4848" s="2" t="n">
        <v>-175</v>
      </c>
      <c r="D4848" s="2">
        <f>(A4848+B4848)/2 + C4848/2</f>
        <v/>
      </c>
      <c r="E4848" s="2">
        <f>SQRT(A4848^2+B4848^2+C4848^2)</f>
        <v/>
      </c>
      <c r="F4848" s="2">
        <f>INPUTS!$B$8*A4848+INPUTS!$B$9*D4848+INPUTS!$B$10*B4848</f>
        <v/>
      </c>
      <c r="G4848" s="2">
        <f>INPUTS!$B$11*A4848/10000</f>
        <v/>
      </c>
      <c r="H4848" s="2">
        <f>MAX(0, (INPUTS!$B$14+INPUTS!$B$16*INPUTS!$B$15) + (1-INPUTS!$B$18)*INPUTS!$B$19*G4848 - INPUTS!$B$17 - INPUTS!$B$20*MAX(0, -F4848))</f>
        <v/>
      </c>
      <c r="I4848" s="2">
        <f>IF(INPUTS!$B$13=0, H4848&lt;=0, H4848&lt;INPUTS!$B$13)</f>
        <v/>
      </c>
      <c r="J4848" s="2">
        <f>INPUTS!$B$21 + INPUTS!$B$24*F4848 + INPUTS!$B$25*G4848</f>
        <v/>
      </c>
      <c r="K4848" s="2">
        <f>J4848&lt;INPUTS!$B$23</f>
        <v/>
      </c>
      <c r="L4848" s="2">
        <f>J4848&lt;INPUTS!$B$22</f>
        <v/>
      </c>
      <c r="M4848" s="2">
        <f>INPUTS!$B$26 + INPUTS!$B$29*F4848</f>
        <v/>
      </c>
      <c r="N4848" s="2">
        <f>M4848&lt;INPUTS!$B$28</f>
        <v/>
      </c>
      <c r="O4848" s="2">
        <f>M4848&lt;INPUTS!$B$27</f>
        <v/>
      </c>
      <c r="P4848" s="2">
        <f>INPUTS!$B$30 + (1-INPUTS!$B$18)*INPUTS!$B$19*G4848</f>
        <v/>
      </c>
      <c r="Q4848" s="2">
        <f>INPUTS!$B$31 + INPUTS!$B$32*P4848</f>
        <v/>
      </c>
      <c r="R4848" s="2">
        <f>IF(INPUTS!$B$13=0, Q4848&lt;=0, Q4848&lt;INPUTS!$B$13)</f>
        <v/>
      </c>
      <c r="S4848" s="2">
        <f>OR(I4848,K4848,N4848,R4848)</f>
        <v/>
      </c>
      <c r="T4848" s="2">
        <f>OR(I4848,L4848,O4848,R4848)</f>
        <v/>
      </c>
    </row>
    <row r="4849">
      <c r="A4849" s="2" t="n">
        <v>-25</v>
      </c>
      <c r="B4849" s="2" t="n">
        <v>-50</v>
      </c>
      <c r="C4849" s="2" t="n">
        <v>-150</v>
      </c>
      <c r="D4849" s="2">
        <f>(A4849+B4849)/2 + C4849/2</f>
        <v/>
      </c>
      <c r="E4849" s="2">
        <f>SQRT(A4849^2+B4849^2+C4849^2)</f>
        <v/>
      </c>
      <c r="F4849" s="2">
        <f>INPUTS!$B$8*A4849+INPUTS!$B$9*D4849+INPUTS!$B$10*B4849</f>
        <v/>
      </c>
      <c r="G4849" s="2">
        <f>INPUTS!$B$11*A4849/10000</f>
        <v/>
      </c>
      <c r="H4849" s="2">
        <f>MAX(0, (INPUTS!$B$14+INPUTS!$B$16*INPUTS!$B$15) + (1-INPUTS!$B$18)*INPUTS!$B$19*G4849 - INPUTS!$B$17 - INPUTS!$B$20*MAX(0, -F4849))</f>
        <v/>
      </c>
      <c r="I4849" s="2">
        <f>IF(INPUTS!$B$13=0, H4849&lt;=0, H4849&lt;INPUTS!$B$13)</f>
        <v/>
      </c>
      <c r="J4849" s="2">
        <f>INPUTS!$B$21 + INPUTS!$B$24*F4849 + INPUTS!$B$25*G4849</f>
        <v/>
      </c>
      <c r="K4849" s="2">
        <f>J4849&lt;INPUTS!$B$23</f>
        <v/>
      </c>
      <c r="L4849" s="2">
        <f>J4849&lt;INPUTS!$B$22</f>
        <v/>
      </c>
      <c r="M4849" s="2">
        <f>INPUTS!$B$26 + INPUTS!$B$29*F4849</f>
        <v/>
      </c>
      <c r="N4849" s="2">
        <f>M4849&lt;INPUTS!$B$28</f>
        <v/>
      </c>
      <c r="O4849" s="2">
        <f>M4849&lt;INPUTS!$B$27</f>
        <v/>
      </c>
      <c r="P4849" s="2">
        <f>INPUTS!$B$30 + (1-INPUTS!$B$18)*INPUTS!$B$19*G4849</f>
        <v/>
      </c>
      <c r="Q4849" s="2">
        <f>INPUTS!$B$31 + INPUTS!$B$32*P4849</f>
        <v/>
      </c>
      <c r="R4849" s="2">
        <f>IF(INPUTS!$B$13=0, Q4849&lt;=0, Q4849&lt;INPUTS!$B$13)</f>
        <v/>
      </c>
      <c r="S4849" s="2">
        <f>OR(I4849,K4849,N4849,R4849)</f>
        <v/>
      </c>
      <c r="T4849" s="2">
        <f>OR(I4849,L4849,O4849,R4849)</f>
        <v/>
      </c>
    </row>
    <row r="4850">
      <c r="A4850" s="2" t="n">
        <v>-25</v>
      </c>
      <c r="B4850" s="2" t="n">
        <v>-50</v>
      </c>
      <c r="C4850" s="2" t="n">
        <v>-125</v>
      </c>
      <c r="D4850" s="2">
        <f>(A4850+B4850)/2 + C4850/2</f>
        <v/>
      </c>
      <c r="E4850" s="2">
        <f>SQRT(A4850^2+B4850^2+C4850^2)</f>
        <v/>
      </c>
      <c r="F4850" s="2">
        <f>INPUTS!$B$8*A4850+INPUTS!$B$9*D4850+INPUTS!$B$10*B4850</f>
        <v/>
      </c>
      <c r="G4850" s="2">
        <f>INPUTS!$B$11*A4850/10000</f>
        <v/>
      </c>
      <c r="H4850" s="2">
        <f>MAX(0, (INPUTS!$B$14+INPUTS!$B$16*INPUTS!$B$15) + (1-INPUTS!$B$18)*INPUTS!$B$19*G4850 - INPUTS!$B$17 - INPUTS!$B$20*MAX(0, -F4850))</f>
        <v/>
      </c>
      <c r="I4850" s="2">
        <f>IF(INPUTS!$B$13=0, H4850&lt;=0, H4850&lt;INPUTS!$B$13)</f>
        <v/>
      </c>
      <c r="J4850" s="2">
        <f>INPUTS!$B$21 + INPUTS!$B$24*F4850 + INPUTS!$B$25*G4850</f>
        <v/>
      </c>
      <c r="K4850" s="2">
        <f>J4850&lt;INPUTS!$B$23</f>
        <v/>
      </c>
      <c r="L4850" s="2">
        <f>J4850&lt;INPUTS!$B$22</f>
        <v/>
      </c>
      <c r="M4850" s="2">
        <f>INPUTS!$B$26 + INPUTS!$B$29*F4850</f>
        <v/>
      </c>
      <c r="N4850" s="2">
        <f>M4850&lt;INPUTS!$B$28</f>
        <v/>
      </c>
      <c r="O4850" s="2">
        <f>M4850&lt;INPUTS!$B$27</f>
        <v/>
      </c>
      <c r="P4850" s="2">
        <f>INPUTS!$B$30 + (1-INPUTS!$B$18)*INPUTS!$B$19*G4850</f>
        <v/>
      </c>
      <c r="Q4850" s="2">
        <f>INPUTS!$B$31 + INPUTS!$B$32*P4850</f>
        <v/>
      </c>
      <c r="R4850" s="2">
        <f>IF(INPUTS!$B$13=0, Q4850&lt;=0, Q4850&lt;INPUTS!$B$13)</f>
        <v/>
      </c>
      <c r="S4850" s="2">
        <f>OR(I4850,K4850,N4850,R4850)</f>
        <v/>
      </c>
      <c r="T4850" s="2">
        <f>OR(I4850,L4850,O4850,R4850)</f>
        <v/>
      </c>
    </row>
    <row r="4851">
      <c r="A4851" s="2" t="n">
        <v>-25</v>
      </c>
      <c r="B4851" s="2" t="n">
        <v>-50</v>
      </c>
      <c r="C4851" s="2" t="n">
        <v>-100</v>
      </c>
      <c r="D4851" s="2">
        <f>(A4851+B4851)/2 + C4851/2</f>
        <v/>
      </c>
      <c r="E4851" s="2">
        <f>SQRT(A4851^2+B4851^2+C4851^2)</f>
        <v/>
      </c>
      <c r="F4851" s="2">
        <f>INPUTS!$B$8*A4851+INPUTS!$B$9*D4851+INPUTS!$B$10*B4851</f>
        <v/>
      </c>
      <c r="G4851" s="2">
        <f>INPUTS!$B$11*A4851/10000</f>
        <v/>
      </c>
      <c r="H4851" s="2">
        <f>MAX(0, (INPUTS!$B$14+INPUTS!$B$16*INPUTS!$B$15) + (1-INPUTS!$B$18)*INPUTS!$B$19*G4851 - INPUTS!$B$17 - INPUTS!$B$20*MAX(0, -F4851))</f>
        <v/>
      </c>
      <c r="I4851" s="2">
        <f>IF(INPUTS!$B$13=0, H4851&lt;=0, H4851&lt;INPUTS!$B$13)</f>
        <v/>
      </c>
      <c r="J4851" s="2">
        <f>INPUTS!$B$21 + INPUTS!$B$24*F4851 + INPUTS!$B$25*G4851</f>
        <v/>
      </c>
      <c r="K4851" s="2">
        <f>J4851&lt;INPUTS!$B$23</f>
        <v/>
      </c>
      <c r="L4851" s="2">
        <f>J4851&lt;INPUTS!$B$22</f>
        <v/>
      </c>
      <c r="M4851" s="2">
        <f>INPUTS!$B$26 + INPUTS!$B$29*F4851</f>
        <v/>
      </c>
      <c r="N4851" s="2">
        <f>M4851&lt;INPUTS!$B$28</f>
        <v/>
      </c>
      <c r="O4851" s="2">
        <f>M4851&lt;INPUTS!$B$27</f>
        <v/>
      </c>
      <c r="P4851" s="2">
        <f>INPUTS!$B$30 + (1-INPUTS!$B$18)*INPUTS!$B$19*G4851</f>
        <v/>
      </c>
      <c r="Q4851" s="2">
        <f>INPUTS!$B$31 + INPUTS!$B$32*P4851</f>
        <v/>
      </c>
      <c r="R4851" s="2">
        <f>IF(INPUTS!$B$13=0, Q4851&lt;=0, Q4851&lt;INPUTS!$B$13)</f>
        <v/>
      </c>
      <c r="S4851" s="2">
        <f>OR(I4851,K4851,N4851,R4851)</f>
        <v/>
      </c>
      <c r="T4851" s="2">
        <f>OR(I4851,L4851,O4851,R4851)</f>
        <v/>
      </c>
    </row>
    <row r="4852">
      <c r="A4852" s="2" t="n">
        <v>-25</v>
      </c>
      <c r="B4852" s="2" t="n">
        <v>-50</v>
      </c>
      <c r="C4852" s="2" t="n">
        <v>-75</v>
      </c>
      <c r="D4852" s="2">
        <f>(A4852+B4852)/2 + C4852/2</f>
        <v/>
      </c>
      <c r="E4852" s="2">
        <f>SQRT(A4852^2+B4852^2+C4852^2)</f>
        <v/>
      </c>
      <c r="F4852" s="2">
        <f>INPUTS!$B$8*A4852+INPUTS!$B$9*D4852+INPUTS!$B$10*B4852</f>
        <v/>
      </c>
      <c r="G4852" s="2">
        <f>INPUTS!$B$11*A4852/10000</f>
        <v/>
      </c>
      <c r="H4852" s="2">
        <f>MAX(0, (INPUTS!$B$14+INPUTS!$B$16*INPUTS!$B$15) + (1-INPUTS!$B$18)*INPUTS!$B$19*G4852 - INPUTS!$B$17 - INPUTS!$B$20*MAX(0, -F4852))</f>
        <v/>
      </c>
      <c r="I4852" s="2">
        <f>IF(INPUTS!$B$13=0, H4852&lt;=0, H4852&lt;INPUTS!$B$13)</f>
        <v/>
      </c>
      <c r="J4852" s="2">
        <f>INPUTS!$B$21 + INPUTS!$B$24*F4852 + INPUTS!$B$25*G4852</f>
        <v/>
      </c>
      <c r="K4852" s="2">
        <f>J4852&lt;INPUTS!$B$23</f>
        <v/>
      </c>
      <c r="L4852" s="2">
        <f>J4852&lt;INPUTS!$B$22</f>
        <v/>
      </c>
      <c r="M4852" s="2">
        <f>INPUTS!$B$26 + INPUTS!$B$29*F4852</f>
        <v/>
      </c>
      <c r="N4852" s="2">
        <f>M4852&lt;INPUTS!$B$28</f>
        <v/>
      </c>
      <c r="O4852" s="2">
        <f>M4852&lt;INPUTS!$B$27</f>
        <v/>
      </c>
      <c r="P4852" s="2">
        <f>INPUTS!$B$30 + (1-INPUTS!$B$18)*INPUTS!$B$19*G4852</f>
        <v/>
      </c>
      <c r="Q4852" s="2">
        <f>INPUTS!$B$31 + INPUTS!$B$32*P4852</f>
        <v/>
      </c>
      <c r="R4852" s="2">
        <f>IF(INPUTS!$B$13=0, Q4852&lt;=0, Q4852&lt;INPUTS!$B$13)</f>
        <v/>
      </c>
      <c r="S4852" s="2">
        <f>OR(I4852,K4852,N4852,R4852)</f>
        <v/>
      </c>
      <c r="T4852" s="2">
        <f>OR(I4852,L4852,O4852,R4852)</f>
        <v/>
      </c>
    </row>
    <row r="4853">
      <c r="A4853" s="2" t="n">
        <v>-25</v>
      </c>
      <c r="B4853" s="2" t="n">
        <v>-50</v>
      </c>
      <c r="C4853" s="2" t="n">
        <v>-50</v>
      </c>
      <c r="D4853" s="2">
        <f>(A4853+B4853)/2 + C4853/2</f>
        <v/>
      </c>
      <c r="E4853" s="2">
        <f>SQRT(A4853^2+B4853^2+C4853^2)</f>
        <v/>
      </c>
      <c r="F4853" s="2">
        <f>INPUTS!$B$8*A4853+INPUTS!$B$9*D4853+INPUTS!$B$10*B4853</f>
        <v/>
      </c>
      <c r="G4853" s="2">
        <f>INPUTS!$B$11*A4853/10000</f>
        <v/>
      </c>
      <c r="H4853" s="2">
        <f>MAX(0, (INPUTS!$B$14+INPUTS!$B$16*INPUTS!$B$15) + (1-INPUTS!$B$18)*INPUTS!$B$19*G4853 - INPUTS!$B$17 - INPUTS!$B$20*MAX(0, -F4853))</f>
        <v/>
      </c>
      <c r="I4853" s="2">
        <f>IF(INPUTS!$B$13=0, H4853&lt;=0, H4853&lt;INPUTS!$B$13)</f>
        <v/>
      </c>
      <c r="J4853" s="2">
        <f>INPUTS!$B$21 + INPUTS!$B$24*F4853 + INPUTS!$B$25*G4853</f>
        <v/>
      </c>
      <c r="K4853" s="2">
        <f>J4853&lt;INPUTS!$B$23</f>
        <v/>
      </c>
      <c r="L4853" s="2">
        <f>J4853&lt;INPUTS!$B$22</f>
        <v/>
      </c>
      <c r="M4853" s="2">
        <f>INPUTS!$B$26 + INPUTS!$B$29*F4853</f>
        <v/>
      </c>
      <c r="N4853" s="2">
        <f>M4853&lt;INPUTS!$B$28</f>
        <v/>
      </c>
      <c r="O4853" s="2">
        <f>M4853&lt;INPUTS!$B$27</f>
        <v/>
      </c>
      <c r="P4853" s="2">
        <f>INPUTS!$B$30 + (1-INPUTS!$B$18)*INPUTS!$B$19*G4853</f>
        <v/>
      </c>
      <c r="Q4853" s="2">
        <f>INPUTS!$B$31 + INPUTS!$B$32*P4853</f>
        <v/>
      </c>
      <c r="R4853" s="2">
        <f>IF(INPUTS!$B$13=0, Q4853&lt;=0, Q4853&lt;INPUTS!$B$13)</f>
        <v/>
      </c>
      <c r="S4853" s="2">
        <f>OR(I4853,K4853,N4853,R4853)</f>
        <v/>
      </c>
      <c r="T4853" s="2">
        <f>OR(I4853,L4853,O4853,R4853)</f>
        <v/>
      </c>
    </row>
    <row r="4854">
      <c r="A4854" s="2" t="n">
        <v>-25</v>
      </c>
      <c r="B4854" s="2" t="n">
        <v>-50</v>
      </c>
      <c r="C4854" s="2" t="n">
        <v>-25</v>
      </c>
      <c r="D4854" s="2">
        <f>(A4854+B4854)/2 + C4854/2</f>
        <v/>
      </c>
      <c r="E4854" s="2">
        <f>SQRT(A4854^2+B4854^2+C4854^2)</f>
        <v/>
      </c>
      <c r="F4854" s="2">
        <f>INPUTS!$B$8*A4854+INPUTS!$B$9*D4854+INPUTS!$B$10*B4854</f>
        <v/>
      </c>
      <c r="G4854" s="2">
        <f>INPUTS!$B$11*A4854/10000</f>
        <v/>
      </c>
      <c r="H4854" s="2">
        <f>MAX(0, (INPUTS!$B$14+INPUTS!$B$16*INPUTS!$B$15) + (1-INPUTS!$B$18)*INPUTS!$B$19*G4854 - INPUTS!$B$17 - INPUTS!$B$20*MAX(0, -F4854))</f>
        <v/>
      </c>
      <c r="I4854" s="2">
        <f>IF(INPUTS!$B$13=0, H4854&lt;=0, H4854&lt;INPUTS!$B$13)</f>
        <v/>
      </c>
      <c r="J4854" s="2">
        <f>INPUTS!$B$21 + INPUTS!$B$24*F4854 + INPUTS!$B$25*G4854</f>
        <v/>
      </c>
      <c r="K4854" s="2">
        <f>J4854&lt;INPUTS!$B$23</f>
        <v/>
      </c>
      <c r="L4854" s="2">
        <f>J4854&lt;INPUTS!$B$22</f>
        <v/>
      </c>
      <c r="M4854" s="2">
        <f>INPUTS!$B$26 + INPUTS!$B$29*F4854</f>
        <v/>
      </c>
      <c r="N4854" s="2">
        <f>M4854&lt;INPUTS!$B$28</f>
        <v/>
      </c>
      <c r="O4854" s="2">
        <f>M4854&lt;INPUTS!$B$27</f>
        <v/>
      </c>
      <c r="P4854" s="2">
        <f>INPUTS!$B$30 + (1-INPUTS!$B$18)*INPUTS!$B$19*G4854</f>
        <v/>
      </c>
      <c r="Q4854" s="2">
        <f>INPUTS!$B$31 + INPUTS!$B$32*P4854</f>
        <v/>
      </c>
      <c r="R4854" s="2">
        <f>IF(INPUTS!$B$13=0, Q4854&lt;=0, Q4854&lt;INPUTS!$B$13)</f>
        <v/>
      </c>
      <c r="S4854" s="2">
        <f>OR(I4854,K4854,N4854,R4854)</f>
        <v/>
      </c>
      <c r="T4854" s="2">
        <f>OR(I4854,L4854,O4854,R4854)</f>
        <v/>
      </c>
    </row>
    <row r="4855">
      <c r="A4855" s="2" t="n">
        <v>-25</v>
      </c>
      <c r="B4855" s="2" t="n">
        <v>-50</v>
      </c>
      <c r="C4855" s="2" t="n">
        <v>0</v>
      </c>
      <c r="D4855" s="2">
        <f>(A4855+B4855)/2 + C4855/2</f>
        <v/>
      </c>
      <c r="E4855" s="2">
        <f>SQRT(A4855^2+B4855^2+C4855^2)</f>
        <v/>
      </c>
      <c r="F4855" s="2">
        <f>INPUTS!$B$8*A4855+INPUTS!$B$9*D4855+INPUTS!$B$10*B4855</f>
        <v/>
      </c>
      <c r="G4855" s="2">
        <f>INPUTS!$B$11*A4855/10000</f>
        <v/>
      </c>
      <c r="H4855" s="2">
        <f>MAX(0, (INPUTS!$B$14+INPUTS!$B$16*INPUTS!$B$15) + (1-INPUTS!$B$18)*INPUTS!$B$19*G4855 - INPUTS!$B$17 - INPUTS!$B$20*MAX(0, -F4855))</f>
        <v/>
      </c>
      <c r="I4855" s="2">
        <f>IF(INPUTS!$B$13=0, H4855&lt;=0, H4855&lt;INPUTS!$B$13)</f>
        <v/>
      </c>
      <c r="J4855" s="2">
        <f>INPUTS!$B$21 + INPUTS!$B$24*F4855 + INPUTS!$B$25*G4855</f>
        <v/>
      </c>
      <c r="K4855" s="2">
        <f>J4855&lt;INPUTS!$B$23</f>
        <v/>
      </c>
      <c r="L4855" s="2">
        <f>J4855&lt;INPUTS!$B$22</f>
        <v/>
      </c>
      <c r="M4855" s="2">
        <f>INPUTS!$B$26 + INPUTS!$B$29*F4855</f>
        <v/>
      </c>
      <c r="N4855" s="2">
        <f>M4855&lt;INPUTS!$B$28</f>
        <v/>
      </c>
      <c r="O4855" s="2">
        <f>M4855&lt;INPUTS!$B$27</f>
        <v/>
      </c>
      <c r="P4855" s="2">
        <f>INPUTS!$B$30 + (1-INPUTS!$B$18)*INPUTS!$B$19*G4855</f>
        <v/>
      </c>
      <c r="Q4855" s="2">
        <f>INPUTS!$B$31 + INPUTS!$B$32*P4855</f>
        <v/>
      </c>
      <c r="R4855" s="2">
        <f>IF(INPUTS!$B$13=0, Q4855&lt;=0, Q4855&lt;INPUTS!$B$13)</f>
        <v/>
      </c>
      <c r="S4855" s="2">
        <f>OR(I4855,K4855,N4855,R4855)</f>
        <v/>
      </c>
      <c r="T4855" s="2">
        <f>OR(I4855,L4855,O4855,R4855)</f>
        <v/>
      </c>
    </row>
    <row r="4856">
      <c r="A4856" s="2" t="n">
        <v>-25</v>
      </c>
      <c r="B4856" s="2" t="n">
        <v>-50</v>
      </c>
      <c r="C4856" s="2" t="n">
        <v>25</v>
      </c>
      <c r="D4856" s="2">
        <f>(A4856+B4856)/2 + C4856/2</f>
        <v/>
      </c>
      <c r="E4856" s="2">
        <f>SQRT(A4856^2+B4856^2+C4856^2)</f>
        <v/>
      </c>
      <c r="F4856" s="2">
        <f>INPUTS!$B$8*A4856+INPUTS!$B$9*D4856+INPUTS!$B$10*B4856</f>
        <v/>
      </c>
      <c r="G4856" s="2">
        <f>INPUTS!$B$11*A4856/10000</f>
        <v/>
      </c>
      <c r="H4856" s="2">
        <f>MAX(0, (INPUTS!$B$14+INPUTS!$B$16*INPUTS!$B$15) + (1-INPUTS!$B$18)*INPUTS!$B$19*G4856 - INPUTS!$B$17 - INPUTS!$B$20*MAX(0, -F4856))</f>
        <v/>
      </c>
      <c r="I4856" s="2">
        <f>IF(INPUTS!$B$13=0, H4856&lt;=0, H4856&lt;INPUTS!$B$13)</f>
        <v/>
      </c>
      <c r="J4856" s="2">
        <f>INPUTS!$B$21 + INPUTS!$B$24*F4856 + INPUTS!$B$25*G4856</f>
        <v/>
      </c>
      <c r="K4856" s="2">
        <f>J4856&lt;INPUTS!$B$23</f>
        <v/>
      </c>
      <c r="L4856" s="2">
        <f>J4856&lt;INPUTS!$B$22</f>
        <v/>
      </c>
      <c r="M4856" s="2">
        <f>INPUTS!$B$26 + INPUTS!$B$29*F4856</f>
        <v/>
      </c>
      <c r="N4856" s="2">
        <f>M4856&lt;INPUTS!$B$28</f>
        <v/>
      </c>
      <c r="O4856" s="2">
        <f>M4856&lt;INPUTS!$B$27</f>
        <v/>
      </c>
      <c r="P4856" s="2">
        <f>INPUTS!$B$30 + (1-INPUTS!$B$18)*INPUTS!$B$19*G4856</f>
        <v/>
      </c>
      <c r="Q4856" s="2">
        <f>INPUTS!$B$31 + INPUTS!$B$32*P4856</f>
        <v/>
      </c>
      <c r="R4856" s="2">
        <f>IF(INPUTS!$B$13=0, Q4856&lt;=0, Q4856&lt;INPUTS!$B$13)</f>
        <v/>
      </c>
      <c r="S4856" s="2">
        <f>OR(I4856,K4856,N4856,R4856)</f>
        <v/>
      </c>
      <c r="T4856" s="2">
        <f>OR(I4856,L4856,O4856,R4856)</f>
        <v/>
      </c>
    </row>
    <row r="4857">
      <c r="A4857" s="2" t="n">
        <v>-25</v>
      </c>
      <c r="B4857" s="2" t="n">
        <v>-50</v>
      </c>
      <c r="C4857" s="2" t="n">
        <v>50</v>
      </c>
      <c r="D4857" s="2">
        <f>(A4857+B4857)/2 + C4857/2</f>
        <v/>
      </c>
      <c r="E4857" s="2">
        <f>SQRT(A4857^2+B4857^2+C4857^2)</f>
        <v/>
      </c>
      <c r="F4857" s="2">
        <f>INPUTS!$B$8*A4857+INPUTS!$B$9*D4857+INPUTS!$B$10*B4857</f>
        <v/>
      </c>
      <c r="G4857" s="2">
        <f>INPUTS!$B$11*A4857/10000</f>
        <v/>
      </c>
      <c r="H4857" s="2">
        <f>MAX(0, (INPUTS!$B$14+INPUTS!$B$16*INPUTS!$B$15) + (1-INPUTS!$B$18)*INPUTS!$B$19*G4857 - INPUTS!$B$17 - INPUTS!$B$20*MAX(0, -F4857))</f>
        <v/>
      </c>
      <c r="I4857" s="2">
        <f>IF(INPUTS!$B$13=0, H4857&lt;=0, H4857&lt;INPUTS!$B$13)</f>
        <v/>
      </c>
      <c r="J4857" s="2">
        <f>INPUTS!$B$21 + INPUTS!$B$24*F4857 + INPUTS!$B$25*G4857</f>
        <v/>
      </c>
      <c r="K4857" s="2">
        <f>J4857&lt;INPUTS!$B$23</f>
        <v/>
      </c>
      <c r="L4857" s="2">
        <f>J4857&lt;INPUTS!$B$22</f>
        <v/>
      </c>
      <c r="M4857" s="2">
        <f>INPUTS!$B$26 + INPUTS!$B$29*F4857</f>
        <v/>
      </c>
      <c r="N4857" s="2">
        <f>M4857&lt;INPUTS!$B$28</f>
        <v/>
      </c>
      <c r="O4857" s="2">
        <f>M4857&lt;INPUTS!$B$27</f>
        <v/>
      </c>
      <c r="P4857" s="2">
        <f>INPUTS!$B$30 + (1-INPUTS!$B$18)*INPUTS!$B$19*G4857</f>
        <v/>
      </c>
      <c r="Q4857" s="2">
        <f>INPUTS!$B$31 + INPUTS!$B$32*P4857</f>
        <v/>
      </c>
      <c r="R4857" s="2">
        <f>IF(INPUTS!$B$13=0, Q4857&lt;=0, Q4857&lt;INPUTS!$B$13)</f>
        <v/>
      </c>
      <c r="S4857" s="2">
        <f>OR(I4857,K4857,N4857,R4857)</f>
        <v/>
      </c>
      <c r="T4857" s="2">
        <f>OR(I4857,L4857,O4857,R4857)</f>
        <v/>
      </c>
    </row>
    <row r="4858">
      <c r="A4858" s="2" t="n">
        <v>-25</v>
      </c>
      <c r="B4858" s="2" t="n">
        <v>-50</v>
      </c>
      <c r="C4858" s="2" t="n">
        <v>75</v>
      </c>
      <c r="D4858" s="2">
        <f>(A4858+B4858)/2 + C4858/2</f>
        <v/>
      </c>
      <c r="E4858" s="2">
        <f>SQRT(A4858^2+B4858^2+C4858^2)</f>
        <v/>
      </c>
      <c r="F4858" s="2">
        <f>INPUTS!$B$8*A4858+INPUTS!$B$9*D4858+INPUTS!$B$10*B4858</f>
        <v/>
      </c>
      <c r="G4858" s="2">
        <f>INPUTS!$B$11*A4858/10000</f>
        <v/>
      </c>
      <c r="H4858" s="2">
        <f>MAX(0, (INPUTS!$B$14+INPUTS!$B$16*INPUTS!$B$15) + (1-INPUTS!$B$18)*INPUTS!$B$19*G4858 - INPUTS!$B$17 - INPUTS!$B$20*MAX(0, -F4858))</f>
        <v/>
      </c>
      <c r="I4858" s="2">
        <f>IF(INPUTS!$B$13=0, H4858&lt;=0, H4858&lt;INPUTS!$B$13)</f>
        <v/>
      </c>
      <c r="J4858" s="2">
        <f>INPUTS!$B$21 + INPUTS!$B$24*F4858 + INPUTS!$B$25*G4858</f>
        <v/>
      </c>
      <c r="K4858" s="2">
        <f>J4858&lt;INPUTS!$B$23</f>
        <v/>
      </c>
      <c r="L4858" s="2">
        <f>J4858&lt;INPUTS!$B$22</f>
        <v/>
      </c>
      <c r="M4858" s="2">
        <f>INPUTS!$B$26 + INPUTS!$B$29*F4858</f>
        <v/>
      </c>
      <c r="N4858" s="2">
        <f>M4858&lt;INPUTS!$B$28</f>
        <v/>
      </c>
      <c r="O4858" s="2">
        <f>M4858&lt;INPUTS!$B$27</f>
        <v/>
      </c>
      <c r="P4858" s="2">
        <f>INPUTS!$B$30 + (1-INPUTS!$B$18)*INPUTS!$B$19*G4858</f>
        <v/>
      </c>
      <c r="Q4858" s="2">
        <f>INPUTS!$B$31 + INPUTS!$B$32*P4858</f>
        <v/>
      </c>
      <c r="R4858" s="2">
        <f>IF(INPUTS!$B$13=0, Q4858&lt;=0, Q4858&lt;INPUTS!$B$13)</f>
        <v/>
      </c>
      <c r="S4858" s="2">
        <f>OR(I4858,K4858,N4858,R4858)</f>
        <v/>
      </c>
      <c r="T4858" s="2">
        <f>OR(I4858,L4858,O4858,R4858)</f>
        <v/>
      </c>
    </row>
    <row r="4859">
      <c r="A4859" s="2" t="n">
        <v>-25</v>
      </c>
      <c r="B4859" s="2" t="n">
        <v>-50</v>
      </c>
      <c r="C4859" s="2" t="n">
        <v>100</v>
      </c>
      <c r="D4859" s="2">
        <f>(A4859+B4859)/2 + C4859/2</f>
        <v/>
      </c>
      <c r="E4859" s="2">
        <f>SQRT(A4859^2+B4859^2+C4859^2)</f>
        <v/>
      </c>
      <c r="F4859" s="2">
        <f>INPUTS!$B$8*A4859+INPUTS!$B$9*D4859+INPUTS!$B$10*B4859</f>
        <v/>
      </c>
      <c r="G4859" s="2">
        <f>INPUTS!$B$11*A4859/10000</f>
        <v/>
      </c>
      <c r="H4859" s="2">
        <f>MAX(0, (INPUTS!$B$14+INPUTS!$B$16*INPUTS!$B$15) + (1-INPUTS!$B$18)*INPUTS!$B$19*G4859 - INPUTS!$B$17 - INPUTS!$B$20*MAX(0, -F4859))</f>
        <v/>
      </c>
      <c r="I4859" s="2">
        <f>IF(INPUTS!$B$13=0, H4859&lt;=0, H4859&lt;INPUTS!$B$13)</f>
        <v/>
      </c>
      <c r="J4859" s="2">
        <f>INPUTS!$B$21 + INPUTS!$B$24*F4859 + INPUTS!$B$25*G4859</f>
        <v/>
      </c>
      <c r="K4859" s="2">
        <f>J4859&lt;INPUTS!$B$23</f>
        <v/>
      </c>
      <c r="L4859" s="2">
        <f>J4859&lt;INPUTS!$B$22</f>
        <v/>
      </c>
      <c r="M4859" s="2">
        <f>INPUTS!$B$26 + INPUTS!$B$29*F4859</f>
        <v/>
      </c>
      <c r="N4859" s="2">
        <f>M4859&lt;INPUTS!$B$28</f>
        <v/>
      </c>
      <c r="O4859" s="2">
        <f>M4859&lt;INPUTS!$B$27</f>
        <v/>
      </c>
      <c r="P4859" s="2">
        <f>INPUTS!$B$30 + (1-INPUTS!$B$18)*INPUTS!$B$19*G4859</f>
        <v/>
      </c>
      <c r="Q4859" s="2">
        <f>INPUTS!$B$31 + INPUTS!$B$32*P4859</f>
        <v/>
      </c>
      <c r="R4859" s="2">
        <f>IF(INPUTS!$B$13=0, Q4859&lt;=0, Q4859&lt;INPUTS!$B$13)</f>
        <v/>
      </c>
      <c r="S4859" s="2">
        <f>OR(I4859,K4859,N4859,R4859)</f>
        <v/>
      </c>
      <c r="T4859" s="2">
        <f>OR(I4859,L4859,O4859,R4859)</f>
        <v/>
      </c>
    </row>
    <row r="4860">
      <c r="A4860" s="2" t="n">
        <v>-25</v>
      </c>
      <c r="B4860" s="2" t="n">
        <v>-50</v>
      </c>
      <c r="C4860" s="2" t="n">
        <v>125</v>
      </c>
      <c r="D4860" s="2">
        <f>(A4860+B4860)/2 + C4860/2</f>
        <v/>
      </c>
      <c r="E4860" s="2">
        <f>SQRT(A4860^2+B4860^2+C4860^2)</f>
        <v/>
      </c>
      <c r="F4860" s="2">
        <f>INPUTS!$B$8*A4860+INPUTS!$B$9*D4860+INPUTS!$B$10*B4860</f>
        <v/>
      </c>
      <c r="G4860" s="2">
        <f>INPUTS!$B$11*A4860/10000</f>
        <v/>
      </c>
      <c r="H4860" s="2">
        <f>MAX(0, (INPUTS!$B$14+INPUTS!$B$16*INPUTS!$B$15) + (1-INPUTS!$B$18)*INPUTS!$B$19*G4860 - INPUTS!$B$17 - INPUTS!$B$20*MAX(0, -F4860))</f>
        <v/>
      </c>
      <c r="I4860" s="2">
        <f>IF(INPUTS!$B$13=0, H4860&lt;=0, H4860&lt;INPUTS!$B$13)</f>
        <v/>
      </c>
      <c r="J4860" s="2">
        <f>INPUTS!$B$21 + INPUTS!$B$24*F4860 + INPUTS!$B$25*G4860</f>
        <v/>
      </c>
      <c r="K4860" s="2">
        <f>J4860&lt;INPUTS!$B$23</f>
        <v/>
      </c>
      <c r="L4860" s="2">
        <f>J4860&lt;INPUTS!$B$22</f>
        <v/>
      </c>
      <c r="M4860" s="2">
        <f>INPUTS!$B$26 + INPUTS!$B$29*F4860</f>
        <v/>
      </c>
      <c r="N4860" s="2">
        <f>M4860&lt;INPUTS!$B$28</f>
        <v/>
      </c>
      <c r="O4860" s="2">
        <f>M4860&lt;INPUTS!$B$27</f>
        <v/>
      </c>
      <c r="P4860" s="2">
        <f>INPUTS!$B$30 + (1-INPUTS!$B$18)*INPUTS!$B$19*G4860</f>
        <v/>
      </c>
      <c r="Q4860" s="2">
        <f>INPUTS!$B$31 + INPUTS!$B$32*P4860</f>
        <v/>
      </c>
      <c r="R4860" s="2">
        <f>IF(INPUTS!$B$13=0, Q4860&lt;=0, Q4860&lt;INPUTS!$B$13)</f>
        <v/>
      </c>
      <c r="S4860" s="2">
        <f>OR(I4860,K4860,N4860,R4860)</f>
        <v/>
      </c>
      <c r="T4860" s="2">
        <f>OR(I4860,L4860,O4860,R4860)</f>
        <v/>
      </c>
    </row>
    <row r="4861">
      <c r="A4861" s="2" t="n">
        <v>-25</v>
      </c>
      <c r="B4861" s="2" t="n">
        <v>-50</v>
      </c>
      <c r="C4861" s="2" t="n">
        <v>150</v>
      </c>
      <c r="D4861" s="2">
        <f>(A4861+B4861)/2 + C4861/2</f>
        <v/>
      </c>
      <c r="E4861" s="2">
        <f>SQRT(A4861^2+B4861^2+C4861^2)</f>
        <v/>
      </c>
      <c r="F4861" s="2">
        <f>INPUTS!$B$8*A4861+INPUTS!$B$9*D4861+INPUTS!$B$10*B4861</f>
        <v/>
      </c>
      <c r="G4861" s="2">
        <f>INPUTS!$B$11*A4861/10000</f>
        <v/>
      </c>
      <c r="H4861" s="2">
        <f>MAX(0, (INPUTS!$B$14+INPUTS!$B$16*INPUTS!$B$15) + (1-INPUTS!$B$18)*INPUTS!$B$19*G4861 - INPUTS!$B$17 - INPUTS!$B$20*MAX(0, -F4861))</f>
        <v/>
      </c>
      <c r="I4861" s="2">
        <f>IF(INPUTS!$B$13=0, H4861&lt;=0, H4861&lt;INPUTS!$B$13)</f>
        <v/>
      </c>
      <c r="J4861" s="2">
        <f>INPUTS!$B$21 + INPUTS!$B$24*F4861 + INPUTS!$B$25*G4861</f>
        <v/>
      </c>
      <c r="K4861" s="2">
        <f>J4861&lt;INPUTS!$B$23</f>
        <v/>
      </c>
      <c r="L4861" s="2">
        <f>J4861&lt;INPUTS!$B$22</f>
        <v/>
      </c>
      <c r="M4861" s="2">
        <f>INPUTS!$B$26 + INPUTS!$B$29*F4861</f>
        <v/>
      </c>
      <c r="N4861" s="2">
        <f>M4861&lt;INPUTS!$B$28</f>
        <v/>
      </c>
      <c r="O4861" s="2">
        <f>M4861&lt;INPUTS!$B$27</f>
        <v/>
      </c>
      <c r="P4861" s="2">
        <f>INPUTS!$B$30 + (1-INPUTS!$B$18)*INPUTS!$B$19*G4861</f>
        <v/>
      </c>
      <c r="Q4861" s="2">
        <f>INPUTS!$B$31 + INPUTS!$B$32*P4861</f>
        <v/>
      </c>
      <c r="R4861" s="2">
        <f>IF(INPUTS!$B$13=0, Q4861&lt;=0, Q4861&lt;INPUTS!$B$13)</f>
        <v/>
      </c>
      <c r="S4861" s="2">
        <f>OR(I4861,K4861,N4861,R4861)</f>
        <v/>
      </c>
      <c r="T4861" s="2">
        <f>OR(I4861,L4861,O4861,R4861)</f>
        <v/>
      </c>
    </row>
    <row r="4862">
      <c r="A4862" s="2" t="n">
        <v>-25</v>
      </c>
      <c r="B4862" s="2" t="n">
        <v>-50</v>
      </c>
      <c r="C4862" s="2" t="n">
        <v>175</v>
      </c>
      <c r="D4862" s="2">
        <f>(A4862+B4862)/2 + C4862/2</f>
        <v/>
      </c>
      <c r="E4862" s="2">
        <f>SQRT(A4862^2+B4862^2+C4862^2)</f>
        <v/>
      </c>
      <c r="F4862" s="2">
        <f>INPUTS!$B$8*A4862+INPUTS!$B$9*D4862+INPUTS!$B$10*B4862</f>
        <v/>
      </c>
      <c r="G4862" s="2">
        <f>INPUTS!$B$11*A4862/10000</f>
        <v/>
      </c>
      <c r="H4862" s="2">
        <f>MAX(0, (INPUTS!$B$14+INPUTS!$B$16*INPUTS!$B$15) + (1-INPUTS!$B$18)*INPUTS!$B$19*G4862 - INPUTS!$B$17 - INPUTS!$B$20*MAX(0, -F4862))</f>
        <v/>
      </c>
      <c r="I4862" s="2">
        <f>IF(INPUTS!$B$13=0, H4862&lt;=0, H4862&lt;INPUTS!$B$13)</f>
        <v/>
      </c>
      <c r="J4862" s="2">
        <f>INPUTS!$B$21 + INPUTS!$B$24*F4862 + INPUTS!$B$25*G4862</f>
        <v/>
      </c>
      <c r="K4862" s="2">
        <f>J4862&lt;INPUTS!$B$23</f>
        <v/>
      </c>
      <c r="L4862" s="2">
        <f>J4862&lt;INPUTS!$B$22</f>
        <v/>
      </c>
      <c r="M4862" s="2">
        <f>INPUTS!$B$26 + INPUTS!$B$29*F4862</f>
        <v/>
      </c>
      <c r="N4862" s="2">
        <f>M4862&lt;INPUTS!$B$28</f>
        <v/>
      </c>
      <c r="O4862" s="2">
        <f>M4862&lt;INPUTS!$B$27</f>
        <v/>
      </c>
      <c r="P4862" s="2">
        <f>INPUTS!$B$30 + (1-INPUTS!$B$18)*INPUTS!$B$19*G4862</f>
        <v/>
      </c>
      <c r="Q4862" s="2">
        <f>INPUTS!$B$31 + INPUTS!$B$32*P4862</f>
        <v/>
      </c>
      <c r="R4862" s="2">
        <f>IF(INPUTS!$B$13=0, Q4862&lt;=0, Q4862&lt;INPUTS!$B$13)</f>
        <v/>
      </c>
      <c r="S4862" s="2">
        <f>OR(I4862,K4862,N4862,R4862)</f>
        <v/>
      </c>
      <c r="T4862" s="2">
        <f>OR(I4862,L4862,O4862,R4862)</f>
        <v/>
      </c>
    </row>
    <row r="4863">
      <c r="A4863" s="2" t="n">
        <v>-25</v>
      </c>
      <c r="B4863" s="2" t="n">
        <v>-50</v>
      </c>
      <c r="C4863" s="2" t="n">
        <v>200</v>
      </c>
      <c r="D4863" s="2">
        <f>(A4863+B4863)/2 + C4863/2</f>
        <v/>
      </c>
      <c r="E4863" s="2">
        <f>SQRT(A4863^2+B4863^2+C4863^2)</f>
        <v/>
      </c>
      <c r="F4863" s="2">
        <f>INPUTS!$B$8*A4863+INPUTS!$B$9*D4863+INPUTS!$B$10*B4863</f>
        <v/>
      </c>
      <c r="G4863" s="2">
        <f>INPUTS!$B$11*A4863/10000</f>
        <v/>
      </c>
      <c r="H4863" s="2">
        <f>MAX(0, (INPUTS!$B$14+INPUTS!$B$16*INPUTS!$B$15) + (1-INPUTS!$B$18)*INPUTS!$B$19*G4863 - INPUTS!$B$17 - INPUTS!$B$20*MAX(0, -F4863))</f>
        <v/>
      </c>
      <c r="I4863" s="2">
        <f>IF(INPUTS!$B$13=0, H4863&lt;=0, H4863&lt;INPUTS!$B$13)</f>
        <v/>
      </c>
      <c r="J4863" s="2">
        <f>INPUTS!$B$21 + INPUTS!$B$24*F4863 + INPUTS!$B$25*G4863</f>
        <v/>
      </c>
      <c r="K4863" s="2">
        <f>J4863&lt;INPUTS!$B$23</f>
        <v/>
      </c>
      <c r="L4863" s="2">
        <f>J4863&lt;INPUTS!$B$22</f>
        <v/>
      </c>
      <c r="M4863" s="2">
        <f>INPUTS!$B$26 + INPUTS!$B$29*F4863</f>
        <v/>
      </c>
      <c r="N4863" s="2">
        <f>M4863&lt;INPUTS!$B$28</f>
        <v/>
      </c>
      <c r="O4863" s="2">
        <f>M4863&lt;INPUTS!$B$27</f>
        <v/>
      </c>
      <c r="P4863" s="2">
        <f>INPUTS!$B$30 + (1-INPUTS!$B$18)*INPUTS!$B$19*G4863</f>
        <v/>
      </c>
      <c r="Q4863" s="2">
        <f>INPUTS!$B$31 + INPUTS!$B$32*P4863</f>
        <v/>
      </c>
      <c r="R4863" s="2">
        <f>IF(INPUTS!$B$13=0, Q4863&lt;=0, Q4863&lt;INPUTS!$B$13)</f>
        <v/>
      </c>
      <c r="S4863" s="2">
        <f>OR(I4863,K4863,N4863,R4863)</f>
        <v/>
      </c>
      <c r="T4863" s="2">
        <f>OR(I4863,L4863,O4863,R4863)</f>
        <v/>
      </c>
    </row>
    <row r="4864">
      <c r="A4864" s="2" t="n">
        <v>-25</v>
      </c>
      <c r="B4864" s="2" t="n">
        <v>-25</v>
      </c>
      <c r="C4864" s="2" t="n">
        <v>-200</v>
      </c>
      <c r="D4864" s="2">
        <f>(A4864+B4864)/2 + C4864/2</f>
        <v/>
      </c>
      <c r="E4864" s="2">
        <f>SQRT(A4864^2+B4864^2+C4864^2)</f>
        <v/>
      </c>
      <c r="F4864" s="2">
        <f>INPUTS!$B$8*A4864+INPUTS!$B$9*D4864+INPUTS!$B$10*B4864</f>
        <v/>
      </c>
      <c r="G4864" s="2">
        <f>INPUTS!$B$11*A4864/10000</f>
        <v/>
      </c>
      <c r="H4864" s="2">
        <f>MAX(0, (INPUTS!$B$14+INPUTS!$B$16*INPUTS!$B$15) + (1-INPUTS!$B$18)*INPUTS!$B$19*G4864 - INPUTS!$B$17 - INPUTS!$B$20*MAX(0, -F4864))</f>
        <v/>
      </c>
      <c r="I4864" s="2">
        <f>IF(INPUTS!$B$13=0, H4864&lt;=0, H4864&lt;INPUTS!$B$13)</f>
        <v/>
      </c>
      <c r="J4864" s="2">
        <f>INPUTS!$B$21 + INPUTS!$B$24*F4864 + INPUTS!$B$25*G4864</f>
        <v/>
      </c>
      <c r="K4864" s="2">
        <f>J4864&lt;INPUTS!$B$23</f>
        <v/>
      </c>
      <c r="L4864" s="2">
        <f>J4864&lt;INPUTS!$B$22</f>
        <v/>
      </c>
      <c r="M4864" s="2">
        <f>INPUTS!$B$26 + INPUTS!$B$29*F4864</f>
        <v/>
      </c>
      <c r="N4864" s="2">
        <f>M4864&lt;INPUTS!$B$28</f>
        <v/>
      </c>
      <c r="O4864" s="2">
        <f>M4864&lt;INPUTS!$B$27</f>
        <v/>
      </c>
      <c r="P4864" s="2">
        <f>INPUTS!$B$30 + (1-INPUTS!$B$18)*INPUTS!$B$19*G4864</f>
        <v/>
      </c>
      <c r="Q4864" s="2">
        <f>INPUTS!$B$31 + INPUTS!$B$32*P4864</f>
        <v/>
      </c>
      <c r="R4864" s="2">
        <f>IF(INPUTS!$B$13=0, Q4864&lt;=0, Q4864&lt;INPUTS!$B$13)</f>
        <v/>
      </c>
      <c r="S4864" s="2">
        <f>OR(I4864,K4864,N4864,R4864)</f>
        <v/>
      </c>
      <c r="T4864" s="2">
        <f>OR(I4864,L4864,O4864,R4864)</f>
        <v/>
      </c>
    </row>
    <row r="4865">
      <c r="A4865" s="2" t="n">
        <v>-25</v>
      </c>
      <c r="B4865" s="2" t="n">
        <v>-25</v>
      </c>
      <c r="C4865" s="2" t="n">
        <v>-175</v>
      </c>
      <c r="D4865" s="2">
        <f>(A4865+B4865)/2 + C4865/2</f>
        <v/>
      </c>
      <c r="E4865" s="2">
        <f>SQRT(A4865^2+B4865^2+C4865^2)</f>
        <v/>
      </c>
      <c r="F4865" s="2">
        <f>INPUTS!$B$8*A4865+INPUTS!$B$9*D4865+INPUTS!$B$10*B4865</f>
        <v/>
      </c>
      <c r="G4865" s="2">
        <f>INPUTS!$B$11*A4865/10000</f>
        <v/>
      </c>
      <c r="H4865" s="2">
        <f>MAX(0, (INPUTS!$B$14+INPUTS!$B$16*INPUTS!$B$15) + (1-INPUTS!$B$18)*INPUTS!$B$19*G4865 - INPUTS!$B$17 - INPUTS!$B$20*MAX(0, -F4865))</f>
        <v/>
      </c>
      <c r="I4865" s="2">
        <f>IF(INPUTS!$B$13=0, H4865&lt;=0, H4865&lt;INPUTS!$B$13)</f>
        <v/>
      </c>
      <c r="J4865" s="2">
        <f>INPUTS!$B$21 + INPUTS!$B$24*F4865 + INPUTS!$B$25*G4865</f>
        <v/>
      </c>
      <c r="K4865" s="2">
        <f>J4865&lt;INPUTS!$B$23</f>
        <v/>
      </c>
      <c r="L4865" s="2">
        <f>J4865&lt;INPUTS!$B$22</f>
        <v/>
      </c>
      <c r="M4865" s="2">
        <f>INPUTS!$B$26 + INPUTS!$B$29*F4865</f>
        <v/>
      </c>
      <c r="N4865" s="2">
        <f>M4865&lt;INPUTS!$B$28</f>
        <v/>
      </c>
      <c r="O4865" s="2">
        <f>M4865&lt;INPUTS!$B$27</f>
        <v/>
      </c>
      <c r="P4865" s="2">
        <f>INPUTS!$B$30 + (1-INPUTS!$B$18)*INPUTS!$B$19*G4865</f>
        <v/>
      </c>
      <c r="Q4865" s="2">
        <f>INPUTS!$B$31 + INPUTS!$B$32*P4865</f>
        <v/>
      </c>
      <c r="R4865" s="2">
        <f>IF(INPUTS!$B$13=0, Q4865&lt;=0, Q4865&lt;INPUTS!$B$13)</f>
        <v/>
      </c>
      <c r="S4865" s="2">
        <f>OR(I4865,K4865,N4865,R4865)</f>
        <v/>
      </c>
      <c r="T4865" s="2">
        <f>OR(I4865,L4865,O4865,R4865)</f>
        <v/>
      </c>
    </row>
    <row r="4866">
      <c r="A4866" s="2" t="n">
        <v>-25</v>
      </c>
      <c r="B4866" s="2" t="n">
        <v>-25</v>
      </c>
      <c r="C4866" s="2" t="n">
        <v>-150</v>
      </c>
      <c r="D4866" s="2">
        <f>(A4866+B4866)/2 + C4866/2</f>
        <v/>
      </c>
      <c r="E4866" s="2">
        <f>SQRT(A4866^2+B4866^2+C4866^2)</f>
        <v/>
      </c>
      <c r="F4866" s="2">
        <f>INPUTS!$B$8*A4866+INPUTS!$B$9*D4866+INPUTS!$B$10*B4866</f>
        <v/>
      </c>
      <c r="G4866" s="2">
        <f>INPUTS!$B$11*A4866/10000</f>
        <v/>
      </c>
      <c r="H4866" s="2">
        <f>MAX(0, (INPUTS!$B$14+INPUTS!$B$16*INPUTS!$B$15) + (1-INPUTS!$B$18)*INPUTS!$B$19*G4866 - INPUTS!$B$17 - INPUTS!$B$20*MAX(0, -F4866))</f>
        <v/>
      </c>
      <c r="I4866" s="2">
        <f>IF(INPUTS!$B$13=0, H4866&lt;=0, H4866&lt;INPUTS!$B$13)</f>
        <v/>
      </c>
      <c r="J4866" s="2">
        <f>INPUTS!$B$21 + INPUTS!$B$24*F4866 + INPUTS!$B$25*G4866</f>
        <v/>
      </c>
      <c r="K4866" s="2">
        <f>J4866&lt;INPUTS!$B$23</f>
        <v/>
      </c>
      <c r="L4866" s="2">
        <f>J4866&lt;INPUTS!$B$22</f>
        <v/>
      </c>
      <c r="M4866" s="2">
        <f>INPUTS!$B$26 + INPUTS!$B$29*F4866</f>
        <v/>
      </c>
      <c r="N4866" s="2">
        <f>M4866&lt;INPUTS!$B$28</f>
        <v/>
      </c>
      <c r="O4866" s="2">
        <f>M4866&lt;INPUTS!$B$27</f>
        <v/>
      </c>
      <c r="P4866" s="2">
        <f>INPUTS!$B$30 + (1-INPUTS!$B$18)*INPUTS!$B$19*G4866</f>
        <v/>
      </c>
      <c r="Q4866" s="2">
        <f>INPUTS!$B$31 + INPUTS!$B$32*P4866</f>
        <v/>
      </c>
      <c r="R4866" s="2">
        <f>IF(INPUTS!$B$13=0, Q4866&lt;=0, Q4866&lt;INPUTS!$B$13)</f>
        <v/>
      </c>
      <c r="S4866" s="2">
        <f>OR(I4866,K4866,N4866,R4866)</f>
        <v/>
      </c>
      <c r="T4866" s="2">
        <f>OR(I4866,L4866,O4866,R4866)</f>
        <v/>
      </c>
    </row>
    <row r="4867">
      <c r="A4867" s="2" t="n">
        <v>-25</v>
      </c>
      <c r="B4867" s="2" t="n">
        <v>-25</v>
      </c>
      <c r="C4867" s="2" t="n">
        <v>-125</v>
      </c>
      <c r="D4867" s="2">
        <f>(A4867+B4867)/2 + C4867/2</f>
        <v/>
      </c>
      <c r="E4867" s="2">
        <f>SQRT(A4867^2+B4867^2+C4867^2)</f>
        <v/>
      </c>
      <c r="F4867" s="2">
        <f>INPUTS!$B$8*A4867+INPUTS!$B$9*D4867+INPUTS!$B$10*B4867</f>
        <v/>
      </c>
      <c r="G4867" s="2">
        <f>INPUTS!$B$11*A4867/10000</f>
        <v/>
      </c>
      <c r="H4867" s="2">
        <f>MAX(0, (INPUTS!$B$14+INPUTS!$B$16*INPUTS!$B$15) + (1-INPUTS!$B$18)*INPUTS!$B$19*G4867 - INPUTS!$B$17 - INPUTS!$B$20*MAX(0, -F4867))</f>
        <v/>
      </c>
      <c r="I4867" s="2">
        <f>IF(INPUTS!$B$13=0, H4867&lt;=0, H4867&lt;INPUTS!$B$13)</f>
        <v/>
      </c>
      <c r="J4867" s="2">
        <f>INPUTS!$B$21 + INPUTS!$B$24*F4867 + INPUTS!$B$25*G4867</f>
        <v/>
      </c>
      <c r="K4867" s="2">
        <f>J4867&lt;INPUTS!$B$23</f>
        <v/>
      </c>
      <c r="L4867" s="2">
        <f>J4867&lt;INPUTS!$B$22</f>
        <v/>
      </c>
      <c r="M4867" s="2">
        <f>INPUTS!$B$26 + INPUTS!$B$29*F4867</f>
        <v/>
      </c>
      <c r="N4867" s="2">
        <f>M4867&lt;INPUTS!$B$28</f>
        <v/>
      </c>
      <c r="O4867" s="2">
        <f>M4867&lt;INPUTS!$B$27</f>
        <v/>
      </c>
      <c r="P4867" s="2">
        <f>INPUTS!$B$30 + (1-INPUTS!$B$18)*INPUTS!$B$19*G4867</f>
        <v/>
      </c>
      <c r="Q4867" s="2">
        <f>INPUTS!$B$31 + INPUTS!$B$32*P4867</f>
        <v/>
      </c>
      <c r="R4867" s="2">
        <f>IF(INPUTS!$B$13=0, Q4867&lt;=0, Q4867&lt;INPUTS!$B$13)</f>
        <v/>
      </c>
      <c r="S4867" s="2">
        <f>OR(I4867,K4867,N4867,R4867)</f>
        <v/>
      </c>
      <c r="T4867" s="2">
        <f>OR(I4867,L4867,O4867,R4867)</f>
        <v/>
      </c>
    </row>
    <row r="4868">
      <c r="A4868" s="2" t="n">
        <v>-25</v>
      </c>
      <c r="B4868" s="2" t="n">
        <v>-25</v>
      </c>
      <c r="C4868" s="2" t="n">
        <v>-100</v>
      </c>
      <c r="D4868" s="2">
        <f>(A4868+B4868)/2 + C4868/2</f>
        <v/>
      </c>
      <c r="E4868" s="2">
        <f>SQRT(A4868^2+B4868^2+C4868^2)</f>
        <v/>
      </c>
      <c r="F4868" s="2">
        <f>INPUTS!$B$8*A4868+INPUTS!$B$9*D4868+INPUTS!$B$10*B4868</f>
        <v/>
      </c>
      <c r="G4868" s="2">
        <f>INPUTS!$B$11*A4868/10000</f>
        <v/>
      </c>
      <c r="H4868" s="2">
        <f>MAX(0, (INPUTS!$B$14+INPUTS!$B$16*INPUTS!$B$15) + (1-INPUTS!$B$18)*INPUTS!$B$19*G4868 - INPUTS!$B$17 - INPUTS!$B$20*MAX(0, -F4868))</f>
        <v/>
      </c>
      <c r="I4868" s="2">
        <f>IF(INPUTS!$B$13=0, H4868&lt;=0, H4868&lt;INPUTS!$B$13)</f>
        <v/>
      </c>
      <c r="J4868" s="2">
        <f>INPUTS!$B$21 + INPUTS!$B$24*F4868 + INPUTS!$B$25*G4868</f>
        <v/>
      </c>
      <c r="K4868" s="2">
        <f>J4868&lt;INPUTS!$B$23</f>
        <v/>
      </c>
      <c r="L4868" s="2">
        <f>J4868&lt;INPUTS!$B$22</f>
        <v/>
      </c>
      <c r="M4868" s="2">
        <f>INPUTS!$B$26 + INPUTS!$B$29*F4868</f>
        <v/>
      </c>
      <c r="N4868" s="2">
        <f>M4868&lt;INPUTS!$B$28</f>
        <v/>
      </c>
      <c r="O4868" s="2">
        <f>M4868&lt;INPUTS!$B$27</f>
        <v/>
      </c>
      <c r="P4868" s="2">
        <f>INPUTS!$B$30 + (1-INPUTS!$B$18)*INPUTS!$B$19*G4868</f>
        <v/>
      </c>
      <c r="Q4868" s="2">
        <f>INPUTS!$B$31 + INPUTS!$B$32*P4868</f>
        <v/>
      </c>
      <c r="R4868" s="2">
        <f>IF(INPUTS!$B$13=0, Q4868&lt;=0, Q4868&lt;INPUTS!$B$13)</f>
        <v/>
      </c>
      <c r="S4868" s="2">
        <f>OR(I4868,K4868,N4868,R4868)</f>
        <v/>
      </c>
      <c r="T4868" s="2">
        <f>OR(I4868,L4868,O4868,R4868)</f>
        <v/>
      </c>
    </row>
    <row r="4869">
      <c r="A4869" s="2" t="n">
        <v>-25</v>
      </c>
      <c r="B4869" s="2" t="n">
        <v>-25</v>
      </c>
      <c r="C4869" s="2" t="n">
        <v>-75</v>
      </c>
      <c r="D4869" s="2">
        <f>(A4869+B4869)/2 + C4869/2</f>
        <v/>
      </c>
      <c r="E4869" s="2">
        <f>SQRT(A4869^2+B4869^2+C4869^2)</f>
        <v/>
      </c>
      <c r="F4869" s="2">
        <f>INPUTS!$B$8*A4869+INPUTS!$B$9*D4869+INPUTS!$B$10*B4869</f>
        <v/>
      </c>
      <c r="G4869" s="2">
        <f>INPUTS!$B$11*A4869/10000</f>
        <v/>
      </c>
      <c r="H4869" s="2">
        <f>MAX(0, (INPUTS!$B$14+INPUTS!$B$16*INPUTS!$B$15) + (1-INPUTS!$B$18)*INPUTS!$B$19*G4869 - INPUTS!$B$17 - INPUTS!$B$20*MAX(0, -F4869))</f>
        <v/>
      </c>
      <c r="I4869" s="2">
        <f>IF(INPUTS!$B$13=0, H4869&lt;=0, H4869&lt;INPUTS!$B$13)</f>
        <v/>
      </c>
      <c r="J4869" s="2">
        <f>INPUTS!$B$21 + INPUTS!$B$24*F4869 + INPUTS!$B$25*G4869</f>
        <v/>
      </c>
      <c r="K4869" s="2">
        <f>J4869&lt;INPUTS!$B$23</f>
        <v/>
      </c>
      <c r="L4869" s="2">
        <f>J4869&lt;INPUTS!$B$22</f>
        <v/>
      </c>
      <c r="M4869" s="2">
        <f>INPUTS!$B$26 + INPUTS!$B$29*F4869</f>
        <v/>
      </c>
      <c r="N4869" s="2">
        <f>M4869&lt;INPUTS!$B$28</f>
        <v/>
      </c>
      <c r="O4869" s="2">
        <f>M4869&lt;INPUTS!$B$27</f>
        <v/>
      </c>
      <c r="P4869" s="2">
        <f>INPUTS!$B$30 + (1-INPUTS!$B$18)*INPUTS!$B$19*G4869</f>
        <v/>
      </c>
      <c r="Q4869" s="2">
        <f>INPUTS!$B$31 + INPUTS!$B$32*P4869</f>
        <v/>
      </c>
      <c r="R4869" s="2">
        <f>IF(INPUTS!$B$13=0, Q4869&lt;=0, Q4869&lt;INPUTS!$B$13)</f>
        <v/>
      </c>
      <c r="S4869" s="2">
        <f>OR(I4869,K4869,N4869,R4869)</f>
        <v/>
      </c>
      <c r="T4869" s="2">
        <f>OR(I4869,L4869,O4869,R4869)</f>
        <v/>
      </c>
    </row>
    <row r="4870">
      <c r="A4870" s="2" t="n">
        <v>-25</v>
      </c>
      <c r="B4870" s="2" t="n">
        <v>-25</v>
      </c>
      <c r="C4870" s="2" t="n">
        <v>-50</v>
      </c>
      <c r="D4870" s="2">
        <f>(A4870+B4870)/2 + C4870/2</f>
        <v/>
      </c>
      <c r="E4870" s="2">
        <f>SQRT(A4870^2+B4870^2+C4870^2)</f>
        <v/>
      </c>
      <c r="F4870" s="2">
        <f>INPUTS!$B$8*A4870+INPUTS!$B$9*D4870+INPUTS!$B$10*B4870</f>
        <v/>
      </c>
      <c r="G4870" s="2">
        <f>INPUTS!$B$11*A4870/10000</f>
        <v/>
      </c>
      <c r="H4870" s="2">
        <f>MAX(0, (INPUTS!$B$14+INPUTS!$B$16*INPUTS!$B$15) + (1-INPUTS!$B$18)*INPUTS!$B$19*G4870 - INPUTS!$B$17 - INPUTS!$B$20*MAX(0, -F4870))</f>
        <v/>
      </c>
      <c r="I4870" s="2">
        <f>IF(INPUTS!$B$13=0, H4870&lt;=0, H4870&lt;INPUTS!$B$13)</f>
        <v/>
      </c>
      <c r="J4870" s="2">
        <f>INPUTS!$B$21 + INPUTS!$B$24*F4870 + INPUTS!$B$25*G4870</f>
        <v/>
      </c>
      <c r="K4870" s="2">
        <f>J4870&lt;INPUTS!$B$23</f>
        <v/>
      </c>
      <c r="L4870" s="2">
        <f>J4870&lt;INPUTS!$B$22</f>
        <v/>
      </c>
      <c r="M4870" s="2">
        <f>INPUTS!$B$26 + INPUTS!$B$29*F4870</f>
        <v/>
      </c>
      <c r="N4870" s="2">
        <f>M4870&lt;INPUTS!$B$28</f>
        <v/>
      </c>
      <c r="O4870" s="2">
        <f>M4870&lt;INPUTS!$B$27</f>
        <v/>
      </c>
      <c r="P4870" s="2">
        <f>INPUTS!$B$30 + (1-INPUTS!$B$18)*INPUTS!$B$19*G4870</f>
        <v/>
      </c>
      <c r="Q4870" s="2">
        <f>INPUTS!$B$31 + INPUTS!$B$32*P4870</f>
        <v/>
      </c>
      <c r="R4870" s="2">
        <f>IF(INPUTS!$B$13=0, Q4870&lt;=0, Q4870&lt;INPUTS!$B$13)</f>
        <v/>
      </c>
      <c r="S4870" s="2">
        <f>OR(I4870,K4870,N4870,R4870)</f>
        <v/>
      </c>
      <c r="T4870" s="2">
        <f>OR(I4870,L4870,O4870,R4870)</f>
        <v/>
      </c>
    </row>
    <row r="4871">
      <c r="A4871" s="2" t="n">
        <v>-25</v>
      </c>
      <c r="B4871" s="2" t="n">
        <v>-25</v>
      </c>
      <c r="C4871" s="2" t="n">
        <v>-25</v>
      </c>
      <c r="D4871" s="2">
        <f>(A4871+B4871)/2 + C4871/2</f>
        <v/>
      </c>
      <c r="E4871" s="2">
        <f>SQRT(A4871^2+B4871^2+C4871^2)</f>
        <v/>
      </c>
      <c r="F4871" s="2">
        <f>INPUTS!$B$8*A4871+INPUTS!$B$9*D4871+INPUTS!$B$10*B4871</f>
        <v/>
      </c>
      <c r="G4871" s="2">
        <f>INPUTS!$B$11*A4871/10000</f>
        <v/>
      </c>
      <c r="H4871" s="2">
        <f>MAX(0, (INPUTS!$B$14+INPUTS!$B$16*INPUTS!$B$15) + (1-INPUTS!$B$18)*INPUTS!$B$19*G4871 - INPUTS!$B$17 - INPUTS!$B$20*MAX(0, -F4871))</f>
        <v/>
      </c>
      <c r="I4871" s="2">
        <f>IF(INPUTS!$B$13=0, H4871&lt;=0, H4871&lt;INPUTS!$B$13)</f>
        <v/>
      </c>
      <c r="J4871" s="2">
        <f>INPUTS!$B$21 + INPUTS!$B$24*F4871 + INPUTS!$B$25*G4871</f>
        <v/>
      </c>
      <c r="K4871" s="2">
        <f>J4871&lt;INPUTS!$B$23</f>
        <v/>
      </c>
      <c r="L4871" s="2">
        <f>J4871&lt;INPUTS!$B$22</f>
        <v/>
      </c>
      <c r="M4871" s="2">
        <f>INPUTS!$B$26 + INPUTS!$B$29*F4871</f>
        <v/>
      </c>
      <c r="N4871" s="2">
        <f>M4871&lt;INPUTS!$B$28</f>
        <v/>
      </c>
      <c r="O4871" s="2">
        <f>M4871&lt;INPUTS!$B$27</f>
        <v/>
      </c>
      <c r="P4871" s="2">
        <f>INPUTS!$B$30 + (1-INPUTS!$B$18)*INPUTS!$B$19*G4871</f>
        <v/>
      </c>
      <c r="Q4871" s="2">
        <f>INPUTS!$B$31 + INPUTS!$B$32*P4871</f>
        <v/>
      </c>
      <c r="R4871" s="2">
        <f>IF(INPUTS!$B$13=0, Q4871&lt;=0, Q4871&lt;INPUTS!$B$13)</f>
        <v/>
      </c>
      <c r="S4871" s="2">
        <f>OR(I4871,K4871,N4871,R4871)</f>
        <v/>
      </c>
      <c r="T4871" s="2">
        <f>OR(I4871,L4871,O4871,R4871)</f>
        <v/>
      </c>
    </row>
    <row r="4872">
      <c r="A4872" s="2" t="n">
        <v>-25</v>
      </c>
      <c r="B4872" s="2" t="n">
        <v>-25</v>
      </c>
      <c r="C4872" s="2" t="n">
        <v>0</v>
      </c>
      <c r="D4872" s="2">
        <f>(A4872+B4872)/2 + C4872/2</f>
        <v/>
      </c>
      <c r="E4872" s="2">
        <f>SQRT(A4872^2+B4872^2+C4872^2)</f>
        <v/>
      </c>
      <c r="F4872" s="2">
        <f>INPUTS!$B$8*A4872+INPUTS!$B$9*D4872+INPUTS!$B$10*B4872</f>
        <v/>
      </c>
      <c r="G4872" s="2">
        <f>INPUTS!$B$11*A4872/10000</f>
        <v/>
      </c>
      <c r="H4872" s="2">
        <f>MAX(0, (INPUTS!$B$14+INPUTS!$B$16*INPUTS!$B$15) + (1-INPUTS!$B$18)*INPUTS!$B$19*G4872 - INPUTS!$B$17 - INPUTS!$B$20*MAX(0, -F4872))</f>
        <v/>
      </c>
      <c r="I4872" s="2">
        <f>IF(INPUTS!$B$13=0, H4872&lt;=0, H4872&lt;INPUTS!$B$13)</f>
        <v/>
      </c>
      <c r="J4872" s="2">
        <f>INPUTS!$B$21 + INPUTS!$B$24*F4872 + INPUTS!$B$25*G4872</f>
        <v/>
      </c>
      <c r="K4872" s="2">
        <f>J4872&lt;INPUTS!$B$23</f>
        <v/>
      </c>
      <c r="L4872" s="2">
        <f>J4872&lt;INPUTS!$B$22</f>
        <v/>
      </c>
      <c r="M4872" s="2">
        <f>INPUTS!$B$26 + INPUTS!$B$29*F4872</f>
        <v/>
      </c>
      <c r="N4872" s="2">
        <f>M4872&lt;INPUTS!$B$28</f>
        <v/>
      </c>
      <c r="O4872" s="2">
        <f>M4872&lt;INPUTS!$B$27</f>
        <v/>
      </c>
      <c r="P4872" s="2">
        <f>INPUTS!$B$30 + (1-INPUTS!$B$18)*INPUTS!$B$19*G4872</f>
        <v/>
      </c>
      <c r="Q4872" s="2">
        <f>INPUTS!$B$31 + INPUTS!$B$32*P4872</f>
        <v/>
      </c>
      <c r="R4872" s="2">
        <f>IF(INPUTS!$B$13=0, Q4872&lt;=0, Q4872&lt;INPUTS!$B$13)</f>
        <v/>
      </c>
      <c r="S4872" s="2">
        <f>OR(I4872,K4872,N4872,R4872)</f>
        <v/>
      </c>
      <c r="T4872" s="2">
        <f>OR(I4872,L4872,O4872,R4872)</f>
        <v/>
      </c>
    </row>
    <row r="4873">
      <c r="A4873" s="2" t="n">
        <v>-25</v>
      </c>
      <c r="B4873" s="2" t="n">
        <v>-25</v>
      </c>
      <c r="C4873" s="2" t="n">
        <v>25</v>
      </c>
      <c r="D4873" s="2">
        <f>(A4873+B4873)/2 + C4873/2</f>
        <v/>
      </c>
      <c r="E4873" s="2">
        <f>SQRT(A4873^2+B4873^2+C4873^2)</f>
        <v/>
      </c>
      <c r="F4873" s="2">
        <f>INPUTS!$B$8*A4873+INPUTS!$B$9*D4873+INPUTS!$B$10*B4873</f>
        <v/>
      </c>
      <c r="G4873" s="2">
        <f>INPUTS!$B$11*A4873/10000</f>
        <v/>
      </c>
      <c r="H4873" s="2">
        <f>MAX(0, (INPUTS!$B$14+INPUTS!$B$16*INPUTS!$B$15) + (1-INPUTS!$B$18)*INPUTS!$B$19*G4873 - INPUTS!$B$17 - INPUTS!$B$20*MAX(0, -F4873))</f>
        <v/>
      </c>
      <c r="I4873" s="2">
        <f>IF(INPUTS!$B$13=0, H4873&lt;=0, H4873&lt;INPUTS!$B$13)</f>
        <v/>
      </c>
      <c r="J4873" s="2">
        <f>INPUTS!$B$21 + INPUTS!$B$24*F4873 + INPUTS!$B$25*G4873</f>
        <v/>
      </c>
      <c r="K4873" s="2">
        <f>J4873&lt;INPUTS!$B$23</f>
        <v/>
      </c>
      <c r="L4873" s="2">
        <f>J4873&lt;INPUTS!$B$22</f>
        <v/>
      </c>
      <c r="M4873" s="2">
        <f>INPUTS!$B$26 + INPUTS!$B$29*F4873</f>
        <v/>
      </c>
      <c r="N4873" s="2">
        <f>M4873&lt;INPUTS!$B$28</f>
        <v/>
      </c>
      <c r="O4873" s="2">
        <f>M4873&lt;INPUTS!$B$27</f>
        <v/>
      </c>
      <c r="P4873" s="2">
        <f>INPUTS!$B$30 + (1-INPUTS!$B$18)*INPUTS!$B$19*G4873</f>
        <v/>
      </c>
      <c r="Q4873" s="2">
        <f>INPUTS!$B$31 + INPUTS!$B$32*P4873</f>
        <v/>
      </c>
      <c r="R4873" s="2">
        <f>IF(INPUTS!$B$13=0, Q4873&lt;=0, Q4873&lt;INPUTS!$B$13)</f>
        <v/>
      </c>
      <c r="S4873" s="2">
        <f>OR(I4873,K4873,N4873,R4873)</f>
        <v/>
      </c>
      <c r="T4873" s="2">
        <f>OR(I4873,L4873,O4873,R4873)</f>
        <v/>
      </c>
    </row>
    <row r="4874">
      <c r="A4874" s="2" t="n">
        <v>-25</v>
      </c>
      <c r="B4874" s="2" t="n">
        <v>-25</v>
      </c>
      <c r="C4874" s="2" t="n">
        <v>50</v>
      </c>
      <c r="D4874" s="2">
        <f>(A4874+B4874)/2 + C4874/2</f>
        <v/>
      </c>
      <c r="E4874" s="2">
        <f>SQRT(A4874^2+B4874^2+C4874^2)</f>
        <v/>
      </c>
      <c r="F4874" s="2">
        <f>INPUTS!$B$8*A4874+INPUTS!$B$9*D4874+INPUTS!$B$10*B4874</f>
        <v/>
      </c>
      <c r="G4874" s="2">
        <f>INPUTS!$B$11*A4874/10000</f>
        <v/>
      </c>
      <c r="H4874" s="2">
        <f>MAX(0, (INPUTS!$B$14+INPUTS!$B$16*INPUTS!$B$15) + (1-INPUTS!$B$18)*INPUTS!$B$19*G4874 - INPUTS!$B$17 - INPUTS!$B$20*MAX(0, -F4874))</f>
        <v/>
      </c>
      <c r="I4874" s="2">
        <f>IF(INPUTS!$B$13=0, H4874&lt;=0, H4874&lt;INPUTS!$B$13)</f>
        <v/>
      </c>
      <c r="J4874" s="2">
        <f>INPUTS!$B$21 + INPUTS!$B$24*F4874 + INPUTS!$B$25*G4874</f>
        <v/>
      </c>
      <c r="K4874" s="2">
        <f>J4874&lt;INPUTS!$B$23</f>
        <v/>
      </c>
      <c r="L4874" s="2">
        <f>J4874&lt;INPUTS!$B$22</f>
        <v/>
      </c>
      <c r="M4874" s="2">
        <f>INPUTS!$B$26 + INPUTS!$B$29*F4874</f>
        <v/>
      </c>
      <c r="N4874" s="2">
        <f>M4874&lt;INPUTS!$B$28</f>
        <v/>
      </c>
      <c r="O4874" s="2">
        <f>M4874&lt;INPUTS!$B$27</f>
        <v/>
      </c>
      <c r="P4874" s="2">
        <f>INPUTS!$B$30 + (1-INPUTS!$B$18)*INPUTS!$B$19*G4874</f>
        <v/>
      </c>
      <c r="Q4874" s="2">
        <f>INPUTS!$B$31 + INPUTS!$B$32*P4874</f>
        <v/>
      </c>
      <c r="R4874" s="2">
        <f>IF(INPUTS!$B$13=0, Q4874&lt;=0, Q4874&lt;INPUTS!$B$13)</f>
        <v/>
      </c>
      <c r="S4874" s="2">
        <f>OR(I4874,K4874,N4874,R4874)</f>
        <v/>
      </c>
      <c r="T4874" s="2">
        <f>OR(I4874,L4874,O4874,R4874)</f>
        <v/>
      </c>
    </row>
    <row r="4875">
      <c r="A4875" s="2" t="n">
        <v>-25</v>
      </c>
      <c r="B4875" s="2" t="n">
        <v>-25</v>
      </c>
      <c r="C4875" s="2" t="n">
        <v>75</v>
      </c>
      <c r="D4875" s="2">
        <f>(A4875+B4875)/2 + C4875/2</f>
        <v/>
      </c>
      <c r="E4875" s="2">
        <f>SQRT(A4875^2+B4875^2+C4875^2)</f>
        <v/>
      </c>
      <c r="F4875" s="2">
        <f>INPUTS!$B$8*A4875+INPUTS!$B$9*D4875+INPUTS!$B$10*B4875</f>
        <v/>
      </c>
      <c r="G4875" s="2">
        <f>INPUTS!$B$11*A4875/10000</f>
        <v/>
      </c>
      <c r="H4875" s="2">
        <f>MAX(0, (INPUTS!$B$14+INPUTS!$B$16*INPUTS!$B$15) + (1-INPUTS!$B$18)*INPUTS!$B$19*G4875 - INPUTS!$B$17 - INPUTS!$B$20*MAX(0, -F4875))</f>
        <v/>
      </c>
      <c r="I4875" s="2">
        <f>IF(INPUTS!$B$13=0, H4875&lt;=0, H4875&lt;INPUTS!$B$13)</f>
        <v/>
      </c>
      <c r="J4875" s="2">
        <f>INPUTS!$B$21 + INPUTS!$B$24*F4875 + INPUTS!$B$25*G4875</f>
        <v/>
      </c>
      <c r="K4875" s="2">
        <f>J4875&lt;INPUTS!$B$23</f>
        <v/>
      </c>
      <c r="L4875" s="2">
        <f>J4875&lt;INPUTS!$B$22</f>
        <v/>
      </c>
      <c r="M4875" s="2">
        <f>INPUTS!$B$26 + INPUTS!$B$29*F4875</f>
        <v/>
      </c>
      <c r="N4875" s="2">
        <f>M4875&lt;INPUTS!$B$28</f>
        <v/>
      </c>
      <c r="O4875" s="2">
        <f>M4875&lt;INPUTS!$B$27</f>
        <v/>
      </c>
      <c r="P4875" s="2">
        <f>INPUTS!$B$30 + (1-INPUTS!$B$18)*INPUTS!$B$19*G4875</f>
        <v/>
      </c>
      <c r="Q4875" s="2">
        <f>INPUTS!$B$31 + INPUTS!$B$32*P4875</f>
        <v/>
      </c>
      <c r="R4875" s="2">
        <f>IF(INPUTS!$B$13=0, Q4875&lt;=0, Q4875&lt;INPUTS!$B$13)</f>
        <v/>
      </c>
      <c r="S4875" s="2">
        <f>OR(I4875,K4875,N4875,R4875)</f>
        <v/>
      </c>
      <c r="T4875" s="2">
        <f>OR(I4875,L4875,O4875,R4875)</f>
        <v/>
      </c>
    </row>
    <row r="4876">
      <c r="A4876" s="2" t="n">
        <v>-25</v>
      </c>
      <c r="B4876" s="2" t="n">
        <v>-25</v>
      </c>
      <c r="C4876" s="2" t="n">
        <v>100</v>
      </c>
      <c r="D4876" s="2">
        <f>(A4876+B4876)/2 + C4876/2</f>
        <v/>
      </c>
      <c r="E4876" s="2">
        <f>SQRT(A4876^2+B4876^2+C4876^2)</f>
        <v/>
      </c>
      <c r="F4876" s="2">
        <f>INPUTS!$B$8*A4876+INPUTS!$B$9*D4876+INPUTS!$B$10*B4876</f>
        <v/>
      </c>
      <c r="G4876" s="2">
        <f>INPUTS!$B$11*A4876/10000</f>
        <v/>
      </c>
      <c r="H4876" s="2">
        <f>MAX(0, (INPUTS!$B$14+INPUTS!$B$16*INPUTS!$B$15) + (1-INPUTS!$B$18)*INPUTS!$B$19*G4876 - INPUTS!$B$17 - INPUTS!$B$20*MAX(0, -F4876))</f>
        <v/>
      </c>
      <c r="I4876" s="2">
        <f>IF(INPUTS!$B$13=0, H4876&lt;=0, H4876&lt;INPUTS!$B$13)</f>
        <v/>
      </c>
      <c r="J4876" s="2">
        <f>INPUTS!$B$21 + INPUTS!$B$24*F4876 + INPUTS!$B$25*G4876</f>
        <v/>
      </c>
      <c r="K4876" s="2">
        <f>J4876&lt;INPUTS!$B$23</f>
        <v/>
      </c>
      <c r="L4876" s="2">
        <f>J4876&lt;INPUTS!$B$22</f>
        <v/>
      </c>
      <c r="M4876" s="2">
        <f>INPUTS!$B$26 + INPUTS!$B$29*F4876</f>
        <v/>
      </c>
      <c r="N4876" s="2">
        <f>M4876&lt;INPUTS!$B$28</f>
        <v/>
      </c>
      <c r="O4876" s="2">
        <f>M4876&lt;INPUTS!$B$27</f>
        <v/>
      </c>
      <c r="P4876" s="2">
        <f>INPUTS!$B$30 + (1-INPUTS!$B$18)*INPUTS!$B$19*G4876</f>
        <v/>
      </c>
      <c r="Q4876" s="2">
        <f>INPUTS!$B$31 + INPUTS!$B$32*P4876</f>
        <v/>
      </c>
      <c r="R4876" s="2">
        <f>IF(INPUTS!$B$13=0, Q4876&lt;=0, Q4876&lt;INPUTS!$B$13)</f>
        <v/>
      </c>
      <c r="S4876" s="2">
        <f>OR(I4876,K4876,N4876,R4876)</f>
        <v/>
      </c>
      <c r="T4876" s="2">
        <f>OR(I4876,L4876,O4876,R4876)</f>
        <v/>
      </c>
    </row>
    <row r="4877">
      <c r="A4877" s="2" t="n">
        <v>-25</v>
      </c>
      <c r="B4877" s="2" t="n">
        <v>-25</v>
      </c>
      <c r="C4877" s="2" t="n">
        <v>125</v>
      </c>
      <c r="D4877" s="2">
        <f>(A4877+B4877)/2 + C4877/2</f>
        <v/>
      </c>
      <c r="E4877" s="2">
        <f>SQRT(A4877^2+B4877^2+C4877^2)</f>
        <v/>
      </c>
      <c r="F4877" s="2">
        <f>INPUTS!$B$8*A4877+INPUTS!$B$9*D4877+INPUTS!$B$10*B4877</f>
        <v/>
      </c>
      <c r="G4877" s="2">
        <f>INPUTS!$B$11*A4877/10000</f>
        <v/>
      </c>
      <c r="H4877" s="2">
        <f>MAX(0, (INPUTS!$B$14+INPUTS!$B$16*INPUTS!$B$15) + (1-INPUTS!$B$18)*INPUTS!$B$19*G4877 - INPUTS!$B$17 - INPUTS!$B$20*MAX(0, -F4877))</f>
        <v/>
      </c>
      <c r="I4877" s="2">
        <f>IF(INPUTS!$B$13=0, H4877&lt;=0, H4877&lt;INPUTS!$B$13)</f>
        <v/>
      </c>
      <c r="J4877" s="2">
        <f>INPUTS!$B$21 + INPUTS!$B$24*F4877 + INPUTS!$B$25*G4877</f>
        <v/>
      </c>
      <c r="K4877" s="2">
        <f>J4877&lt;INPUTS!$B$23</f>
        <v/>
      </c>
      <c r="L4877" s="2">
        <f>J4877&lt;INPUTS!$B$22</f>
        <v/>
      </c>
      <c r="M4877" s="2">
        <f>INPUTS!$B$26 + INPUTS!$B$29*F4877</f>
        <v/>
      </c>
      <c r="N4877" s="2">
        <f>M4877&lt;INPUTS!$B$28</f>
        <v/>
      </c>
      <c r="O4877" s="2">
        <f>M4877&lt;INPUTS!$B$27</f>
        <v/>
      </c>
      <c r="P4877" s="2">
        <f>INPUTS!$B$30 + (1-INPUTS!$B$18)*INPUTS!$B$19*G4877</f>
        <v/>
      </c>
      <c r="Q4877" s="2">
        <f>INPUTS!$B$31 + INPUTS!$B$32*P4877</f>
        <v/>
      </c>
      <c r="R4877" s="2">
        <f>IF(INPUTS!$B$13=0, Q4877&lt;=0, Q4877&lt;INPUTS!$B$13)</f>
        <v/>
      </c>
      <c r="S4877" s="2">
        <f>OR(I4877,K4877,N4877,R4877)</f>
        <v/>
      </c>
      <c r="T4877" s="2">
        <f>OR(I4877,L4877,O4877,R4877)</f>
        <v/>
      </c>
    </row>
    <row r="4878">
      <c r="A4878" s="2" t="n">
        <v>-25</v>
      </c>
      <c r="B4878" s="2" t="n">
        <v>-25</v>
      </c>
      <c r="C4878" s="2" t="n">
        <v>150</v>
      </c>
      <c r="D4878" s="2">
        <f>(A4878+B4878)/2 + C4878/2</f>
        <v/>
      </c>
      <c r="E4878" s="2">
        <f>SQRT(A4878^2+B4878^2+C4878^2)</f>
        <v/>
      </c>
      <c r="F4878" s="2">
        <f>INPUTS!$B$8*A4878+INPUTS!$B$9*D4878+INPUTS!$B$10*B4878</f>
        <v/>
      </c>
      <c r="G4878" s="2">
        <f>INPUTS!$B$11*A4878/10000</f>
        <v/>
      </c>
      <c r="H4878" s="2">
        <f>MAX(0, (INPUTS!$B$14+INPUTS!$B$16*INPUTS!$B$15) + (1-INPUTS!$B$18)*INPUTS!$B$19*G4878 - INPUTS!$B$17 - INPUTS!$B$20*MAX(0, -F4878))</f>
        <v/>
      </c>
      <c r="I4878" s="2">
        <f>IF(INPUTS!$B$13=0, H4878&lt;=0, H4878&lt;INPUTS!$B$13)</f>
        <v/>
      </c>
      <c r="J4878" s="2">
        <f>INPUTS!$B$21 + INPUTS!$B$24*F4878 + INPUTS!$B$25*G4878</f>
        <v/>
      </c>
      <c r="K4878" s="2">
        <f>J4878&lt;INPUTS!$B$23</f>
        <v/>
      </c>
      <c r="L4878" s="2">
        <f>J4878&lt;INPUTS!$B$22</f>
        <v/>
      </c>
      <c r="M4878" s="2">
        <f>INPUTS!$B$26 + INPUTS!$B$29*F4878</f>
        <v/>
      </c>
      <c r="N4878" s="2">
        <f>M4878&lt;INPUTS!$B$28</f>
        <v/>
      </c>
      <c r="O4878" s="2">
        <f>M4878&lt;INPUTS!$B$27</f>
        <v/>
      </c>
      <c r="P4878" s="2">
        <f>INPUTS!$B$30 + (1-INPUTS!$B$18)*INPUTS!$B$19*G4878</f>
        <v/>
      </c>
      <c r="Q4878" s="2">
        <f>INPUTS!$B$31 + INPUTS!$B$32*P4878</f>
        <v/>
      </c>
      <c r="R4878" s="2">
        <f>IF(INPUTS!$B$13=0, Q4878&lt;=0, Q4878&lt;INPUTS!$B$13)</f>
        <v/>
      </c>
      <c r="S4878" s="2">
        <f>OR(I4878,K4878,N4878,R4878)</f>
        <v/>
      </c>
      <c r="T4878" s="2">
        <f>OR(I4878,L4878,O4878,R4878)</f>
        <v/>
      </c>
    </row>
    <row r="4879">
      <c r="A4879" s="2" t="n">
        <v>-25</v>
      </c>
      <c r="B4879" s="2" t="n">
        <v>-25</v>
      </c>
      <c r="C4879" s="2" t="n">
        <v>175</v>
      </c>
      <c r="D4879" s="2">
        <f>(A4879+B4879)/2 + C4879/2</f>
        <v/>
      </c>
      <c r="E4879" s="2">
        <f>SQRT(A4879^2+B4879^2+C4879^2)</f>
        <v/>
      </c>
      <c r="F4879" s="2">
        <f>INPUTS!$B$8*A4879+INPUTS!$B$9*D4879+INPUTS!$B$10*B4879</f>
        <v/>
      </c>
      <c r="G4879" s="2">
        <f>INPUTS!$B$11*A4879/10000</f>
        <v/>
      </c>
      <c r="H4879" s="2">
        <f>MAX(0, (INPUTS!$B$14+INPUTS!$B$16*INPUTS!$B$15) + (1-INPUTS!$B$18)*INPUTS!$B$19*G4879 - INPUTS!$B$17 - INPUTS!$B$20*MAX(0, -F4879))</f>
        <v/>
      </c>
      <c r="I4879" s="2">
        <f>IF(INPUTS!$B$13=0, H4879&lt;=0, H4879&lt;INPUTS!$B$13)</f>
        <v/>
      </c>
      <c r="J4879" s="2">
        <f>INPUTS!$B$21 + INPUTS!$B$24*F4879 + INPUTS!$B$25*G4879</f>
        <v/>
      </c>
      <c r="K4879" s="2">
        <f>J4879&lt;INPUTS!$B$23</f>
        <v/>
      </c>
      <c r="L4879" s="2">
        <f>J4879&lt;INPUTS!$B$22</f>
        <v/>
      </c>
      <c r="M4879" s="2">
        <f>INPUTS!$B$26 + INPUTS!$B$29*F4879</f>
        <v/>
      </c>
      <c r="N4879" s="2">
        <f>M4879&lt;INPUTS!$B$28</f>
        <v/>
      </c>
      <c r="O4879" s="2">
        <f>M4879&lt;INPUTS!$B$27</f>
        <v/>
      </c>
      <c r="P4879" s="2">
        <f>INPUTS!$B$30 + (1-INPUTS!$B$18)*INPUTS!$B$19*G4879</f>
        <v/>
      </c>
      <c r="Q4879" s="2">
        <f>INPUTS!$B$31 + INPUTS!$B$32*P4879</f>
        <v/>
      </c>
      <c r="R4879" s="2">
        <f>IF(INPUTS!$B$13=0, Q4879&lt;=0, Q4879&lt;INPUTS!$B$13)</f>
        <v/>
      </c>
      <c r="S4879" s="2">
        <f>OR(I4879,K4879,N4879,R4879)</f>
        <v/>
      </c>
      <c r="T4879" s="2">
        <f>OR(I4879,L4879,O4879,R4879)</f>
        <v/>
      </c>
    </row>
    <row r="4880">
      <c r="A4880" s="2" t="n">
        <v>-25</v>
      </c>
      <c r="B4880" s="2" t="n">
        <v>-25</v>
      </c>
      <c r="C4880" s="2" t="n">
        <v>200</v>
      </c>
      <c r="D4880" s="2">
        <f>(A4880+B4880)/2 + C4880/2</f>
        <v/>
      </c>
      <c r="E4880" s="2">
        <f>SQRT(A4880^2+B4880^2+C4880^2)</f>
        <v/>
      </c>
      <c r="F4880" s="2">
        <f>INPUTS!$B$8*A4880+INPUTS!$B$9*D4880+INPUTS!$B$10*B4880</f>
        <v/>
      </c>
      <c r="G4880" s="2">
        <f>INPUTS!$B$11*A4880/10000</f>
        <v/>
      </c>
      <c r="H4880" s="2">
        <f>MAX(0, (INPUTS!$B$14+INPUTS!$B$16*INPUTS!$B$15) + (1-INPUTS!$B$18)*INPUTS!$B$19*G4880 - INPUTS!$B$17 - INPUTS!$B$20*MAX(0, -F4880))</f>
        <v/>
      </c>
      <c r="I4880" s="2">
        <f>IF(INPUTS!$B$13=0, H4880&lt;=0, H4880&lt;INPUTS!$B$13)</f>
        <v/>
      </c>
      <c r="J4880" s="2">
        <f>INPUTS!$B$21 + INPUTS!$B$24*F4880 + INPUTS!$B$25*G4880</f>
        <v/>
      </c>
      <c r="K4880" s="2">
        <f>J4880&lt;INPUTS!$B$23</f>
        <v/>
      </c>
      <c r="L4880" s="2">
        <f>J4880&lt;INPUTS!$B$22</f>
        <v/>
      </c>
      <c r="M4880" s="2">
        <f>INPUTS!$B$26 + INPUTS!$B$29*F4880</f>
        <v/>
      </c>
      <c r="N4880" s="2">
        <f>M4880&lt;INPUTS!$B$28</f>
        <v/>
      </c>
      <c r="O4880" s="2">
        <f>M4880&lt;INPUTS!$B$27</f>
        <v/>
      </c>
      <c r="P4880" s="2">
        <f>INPUTS!$B$30 + (1-INPUTS!$B$18)*INPUTS!$B$19*G4880</f>
        <v/>
      </c>
      <c r="Q4880" s="2">
        <f>INPUTS!$B$31 + INPUTS!$B$32*P4880</f>
        <v/>
      </c>
      <c r="R4880" s="2">
        <f>IF(INPUTS!$B$13=0, Q4880&lt;=0, Q4880&lt;INPUTS!$B$13)</f>
        <v/>
      </c>
      <c r="S4880" s="2">
        <f>OR(I4880,K4880,N4880,R4880)</f>
        <v/>
      </c>
      <c r="T4880" s="2">
        <f>OR(I4880,L4880,O4880,R4880)</f>
        <v/>
      </c>
    </row>
    <row r="4881">
      <c r="A4881" s="2" t="n">
        <v>-25</v>
      </c>
      <c r="B4881" s="2" t="n">
        <v>0</v>
      </c>
      <c r="C4881" s="2" t="n">
        <v>-200</v>
      </c>
      <c r="D4881" s="2">
        <f>(A4881+B4881)/2 + C4881/2</f>
        <v/>
      </c>
      <c r="E4881" s="2">
        <f>SQRT(A4881^2+B4881^2+C4881^2)</f>
        <v/>
      </c>
      <c r="F4881" s="2">
        <f>INPUTS!$B$8*A4881+INPUTS!$B$9*D4881+INPUTS!$B$10*B4881</f>
        <v/>
      </c>
      <c r="G4881" s="2">
        <f>INPUTS!$B$11*A4881/10000</f>
        <v/>
      </c>
      <c r="H4881" s="2">
        <f>MAX(0, (INPUTS!$B$14+INPUTS!$B$16*INPUTS!$B$15) + (1-INPUTS!$B$18)*INPUTS!$B$19*G4881 - INPUTS!$B$17 - INPUTS!$B$20*MAX(0, -F4881))</f>
        <v/>
      </c>
      <c r="I4881" s="2">
        <f>IF(INPUTS!$B$13=0, H4881&lt;=0, H4881&lt;INPUTS!$B$13)</f>
        <v/>
      </c>
      <c r="J4881" s="2">
        <f>INPUTS!$B$21 + INPUTS!$B$24*F4881 + INPUTS!$B$25*G4881</f>
        <v/>
      </c>
      <c r="K4881" s="2">
        <f>J4881&lt;INPUTS!$B$23</f>
        <v/>
      </c>
      <c r="L4881" s="2">
        <f>J4881&lt;INPUTS!$B$22</f>
        <v/>
      </c>
      <c r="M4881" s="2">
        <f>INPUTS!$B$26 + INPUTS!$B$29*F4881</f>
        <v/>
      </c>
      <c r="N4881" s="2">
        <f>M4881&lt;INPUTS!$B$28</f>
        <v/>
      </c>
      <c r="O4881" s="2">
        <f>M4881&lt;INPUTS!$B$27</f>
        <v/>
      </c>
      <c r="P4881" s="2">
        <f>INPUTS!$B$30 + (1-INPUTS!$B$18)*INPUTS!$B$19*G4881</f>
        <v/>
      </c>
      <c r="Q4881" s="2">
        <f>INPUTS!$B$31 + INPUTS!$B$32*P4881</f>
        <v/>
      </c>
      <c r="R4881" s="2">
        <f>IF(INPUTS!$B$13=0, Q4881&lt;=0, Q4881&lt;INPUTS!$B$13)</f>
        <v/>
      </c>
      <c r="S4881" s="2">
        <f>OR(I4881,K4881,N4881,R4881)</f>
        <v/>
      </c>
      <c r="T4881" s="2">
        <f>OR(I4881,L4881,O4881,R4881)</f>
        <v/>
      </c>
    </row>
    <row r="4882">
      <c r="A4882" s="2" t="n">
        <v>-25</v>
      </c>
      <c r="B4882" s="2" t="n">
        <v>0</v>
      </c>
      <c r="C4882" s="2" t="n">
        <v>-175</v>
      </c>
      <c r="D4882" s="2">
        <f>(A4882+B4882)/2 + C4882/2</f>
        <v/>
      </c>
      <c r="E4882" s="2">
        <f>SQRT(A4882^2+B4882^2+C4882^2)</f>
        <v/>
      </c>
      <c r="F4882" s="2">
        <f>INPUTS!$B$8*A4882+INPUTS!$B$9*D4882+INPUTS!$B$10*B4882</f>
        <v/>
      </c>
      <c r="G4882" s="2">
        <f>INPUTS!$B$11*A4882/10000</f>
        <v/>
      </c>
      <c r="H4882" s="2">
        <f>MAX(0, (INPUTS!$B$14+INPUTS!$B$16*INPUTS!$B$15) + (1-INPUTS!$B$18)*INPUTS!$B$19*G4882 - INPUTS!$B$17 - INPUTS!$B$20*MAX(0, -F4882))</f>
        <v/>
      </c>
      <c r="I4882" s="2">
        <f>IF(INPUTS!$B$13=0, H4882&lt;=0, H4882&lt;INPUTS!$B$13)</f>
        <v/>
      </c>
      <c r="J4882" s="2">
        <f>INPUTS!$B$21 + INPUTS!$B$24*F4882 + INPUTS!$B$25*G4882</f>
        <v/>
      </c>
      <c r="K4882" s="2">
        <f>J4882&lt;INPUTS!$B$23</f>
        <v/>
      </c>
      <c r="L4882" s="2">
        <f>J4882&lt;INPUTS!$B$22</f>
        <v/>
      </c>
      <c r="M4882" s="2">
        <f>INPUTS!$B$26 + INPUTS!$B$29*F4882</f>
        <v/>
      </c>
      <c r="N4882" s="2">
        <f>M4882&lt;INPUTS!$B$28</f>
        <v/>
      </c>
      <c r="O4882" s="2">
        <f>M4882&lt;INPUTS!$B$27</f>
        <v/>
      </c>
      <c r="P4882" s="2">
        <f>INPUTS!$B$30 + (1-INPUTS!$B$18)*INPUTS!$B$19*G4882</f>
        <v/>
      </c>
      <c r="Q4882" s="2">
        <f>INPUTS!$B$31 + INPUTS!$B$32*P4882</f>
        <v/>
      </c>
      <c r="R4882" s="2">
        <f>IF(INPUTS!$B$13=0, Q4882&lt;=0, Q4882&lt;INPUTS!$B$13)</f>
        <v/>
      </c>
      <c r="S4882" s="2">
        <f>OR(I4882,K4882,N4882,R4882)</f>
        <v/>
      </c>
      <c r="T4882" s="2">
        <f>OR(I4882,L4882,O4882,R4882)</f>
        <v/>
      </c>
    </row>
    <row r="4883">
      <c r="A4883" s="2" t="n">
        <v>-25</v>
      </c>
      <c r="B4883" s="2" t="n">
        <v>0</v>
      </c>
      <c r="C4883" s="2" t="n">
        <v>-150</v>
      </c>
      <c r="D4883" s="2">
        <f>(A4883+B4883)/2 + C4883/2</f>
        <v/>
      </c>
      <c r="E4883" s="2">
        <f>SQRT(A4883^2+B4883^2+C4883^2)</f>
        <v/>
      </c>
      <c r="F4883" s="2">
        <f>INPUTS!$B$8*A4883+INPUTS!$B$9*D4883+INPUTS!$B$10*B4883</f>
        <v/>
      </c>
      <c r="G4883" s="2">
        <f>INPUTS!$B$11*A4883/10000</f>
        <v/>
      </c>
      <c r="H4883" s="2">
        <f>MAX(0, (INPUTS!$B$14+INPUTS!$B$16*INPUTS!$B$15) + (1-INPUTS!$B$18)*INPUTS!$B$19*G4883 - INPUTS!$B$17 - INPUTS!$B$20*MAX(0, -F4883))</f>
        <v/>
      </c>
      <c r="I4883" s="2">
        <f>IF(INPUTS!$B$13=0, H4883&lt;=0, H4883&lt;INPUTS!$B$13)</f>
        <v/>
      </c>
      <c r="J4883" s="2">
        <f>INPUTS!$B$21 + INPUTS!$B$24*F4883 + INPUTS!$B$25*G4883</f>
        <v/>
      </c>
      <c r="K4883" s="2">
        <f>J4883&lt;INPUTS!$B$23</f>
        <v/>
      </c>
      <c r="L4883" s="2">
        <f>J4883&lt;INPUTS!$B$22</f>
        <v/>
      </c>
      <c r="M4883" s="2">
        <f>INPUTS!$B$26 + INPUTS!$B$29*F4883</f>
        <v/>
      </c>
      <c r="N4883" s="2">
        <f>M4883&lt;INPUTS!$B$28</f>
        <v/>
      </c>
      <c r="O4883" s="2">
        <f>M4883&lt;INPUTS!$B$27</f>
        <v/>
      </c>
      <c r="P4883" s="2">
        <f>INPUTS!$B$30 + (1-INPUTS!$B$18)*INPUTS!$B$19*G4883</f>
        <v/>
      </c>
      <c r="Q4883" s="2">
        <f>INPUTS!$B$31 + INPUTS!$B$32*P4883</f>
        <v/>
      </c>
      <c r="R4883" s="2">
        <f>IF(INPUTS!$B$13=0, Q4883&lt;=0, Q4883&lt;INPUTS!$B$13)</f>
        <v/>
      </c>
      <c r="S4883" s="2">
        <f>OR(I4883,K4883,N4883,R4883)</f>
        <v/>
      </c>
      <c r="T4883" s="2">
        <f>OR(I4883,L4883,O4883,R4883)</f>
        <v/>
      </c>
    </row>
    <row r="4884">
      <c r="A4884" s="2" t="n">
        <v>-25</v>
      </c>
      <c r="B4884" s="2" t="n">
        <v>0</v>
      </c>
      <c r="C4884" s="2" t="n">
        <v>-125</v>
      </c>
      <c r="D4884" s="2">
        <f>(A4884+B4884)/2 + C4884/2</f>
        <v/>
      </c>
      <c r="E4884" s="2">
        <f>SQRT(A4884^2+B4884^2+C4884^2)</f>
        <v/>
      </c>
      <c r="F4884" s="2">
        <f>INPUTS!$B$8*A4884+INPUTS!$B$9*D4884+INPUTS!$B$10*B4884</f>
        <v/>
      </c>
      <c r="G4884" s="2">
        <f>INPUTS!$B$11*A4884/10000</f>
        <v/>
      </c>
      <c r="H4884" s="2">
        <f>MAX(0, (INPUTS!$B$14+INPUTS!$B$16*INPUTS!$B$15) + (1-INPUTS!$B$18)*INPUTS!$B$19*G4884 - INPUTS!$B$17 - INPUTS!$B$20*MAX(0, -F4884))</f>
        <v/>
      </c>
      <c r="I4884" s="2">
        <f>IF(INPUTS!$B$13=0, H4884&lt;=0, H4884&lt;INPUTS!$B$13)</f>
        <v/>
      </c>
      <c r="J4884" s="2">
        <f>INPUTS!$B$21 + INPUTS!$B$24*F4884 + INPUTS!$B$25*G4884</f>
        <v/>
      </c>
      <c r="K4884" s="2">
        <f>J4884&lt;INPUTS!$B$23</f>
        <v/>
      </c>
      <c r="L4884" s="2">
        <f>J4884&lt;INPUTS!$B$22</f>
        <v/>
      </c>
      <c r="M4884" s="2">
        <f>INPUTS!$B$26 + INPUTS!$B$29*F4884</f>
        <v/>
      </c>
      <c r="N4884" s="2">
        <f>M4884&lt;INPUTS!$B$28</f>
        <v/>
      </c>
      <c r="O4884" s="2">
        <f>M4884&lt;INPUTS!$B$27</f>
        <v/>
      </c>
      <c r="P4884" s="2">
        <f>INPUTS!$B$30 + (1-INPUTS!$B$18)*INPUTS!$B$19*G4884</f>
        <v/>
      </c>
      <c r="Q4884" s="2">
        <f>INPUTS!$B$31 + INPUTS!$B$32*P4884</f>
        <v/>
      </c>
      <c r="R4884" s="2">
        <f>IF(INPUTS!$B$13=0, Q4884&lt;=0, Q4884&lt;INPUTS!$B$13)</f>
        <v/>
      </c>
      <c r="S4884" s="2">
        <f>OR(I4884,K4884,N4884,R4884)</f>
        <v/>
      </c>
      <c r="T4884" s="2">
        <f>OR(I4884,L4884,O4884,R4884)</f>
        <v/>
      </c>
    </row>
    <row r="4885">
      <c r="A4885" s="2" t="n">
        <v>-25</v>
      </c>
      <c r="B4885" s="2" t="n">
        <v>0</v>
      </c>
      <c r="C4885" s="2" t="n">
        <v>-100</v>
      </c>
      <c r="D4885" s="2">
        <f>(A4885+B4885)/2 + C4885/2</f>
        <v/>
      </c>
      <c r="E4885" s="2">
        <f>SQRT(A4885^2+B4885^2+C4885^2)</f>
        <v/>
      </c>
      <c r="F4885" s="2">
        <f>INPUTS!$B$8*A4885+INPUTS!$B$9*D4885+INPUTS!$B$10*B4885</f>
        <v/>
      </c>
      <c r="G4885" s="2">
        <f>INPUTS!$B$11*A4885/10000</f>
        <v/>
      </c>
      <c r="H4885" s="2">
        <f>MAX(0, (INPUTS!$B$14+INPUTS!$B$16*INPUTS!$B$15) + (1-INPUTS!$B$18)*INPUTS!$B$19*G4885 - INPUTS!$B$17 - INPUTS!$B$20*MAX(0, -F4885))</f>
        <v/>
      </c>
      <c r="I4885" s="2">
        <f>IF(INPUTS!$B$13=0, H4885&lt;=0, H4885&lt;INPUTS!$B$13)</f>
        <v/>
      </c>
      <c r="J4885" s="2">
        <f>INPUTS!$B$21 + INPUTS!$B$24*F4885 + INPUTS!$B$25*G4885</f>
        <v/>
      </c>
      <c r="K4885" s="2">
        <f>J4885&lt;INPUTS!$B$23</f>
        <v/>
      </c>
      <c r="L4885" s="2">
        <f>J4885&lt;INPUTS!$B$22</f>
        <v/>
      </c>
      <c r="M4885" s="2">
        <f>INPUTS!$B$26 + INPUTS!$B$29*F4885</f>
        <v/>
      </c>
      <c r="N4885" s="2">
        <f>M4885&lt;INPUTS!$B$28</f>
        <v/>
      </c>
      <c r="O4885" s="2">
        <f>M4885&lt;INPUTS!$B$27</f>
        <v/>
      </c>
      <c r="P4885" s="2">
        <f>INPUTS!$B$30 + (1-INPUTS!$B$18)*INPUTS!$B$19*G4885</f>
        <v/>
      </c>
      <c r="Q4885" s="2">
        <f>INPUTS!$B$31 + INPUTS!$B$32*P4885</f>
        <v/>
      </c>
      <c r="R4885" s="2">
        <f>IF(INPUTS!$B$13=0, Q4885&lt;=0, Q4885&lt;INPUTS!$B$13)</f>
        <v/>
      </c>
      <c r="S4885" s="2">
        <f>OR(I4885,K4885,N4885,R4885)</f>
        <v/>
      </c>
      <c r="T4885" s="2">
        <f>OR(I4885,L4885,O4885,R4885)</f>
        <v/>
      </c>
    </row>
    <row r="4886">
      <c r="A4886" s="2" t="n">
        <v>-25</v>
      </c>
      <c r="B4886" s="2" t="n">
        <v>0</v>
      </c>
      <c r="C4886" s="2" t="n">
        <v>-75</v>
      </c>
      <c r="D4886" s="2">
        <f>(A4886+B4886)/2 + C4886/2</f>
        <v/>
      </c>
      <c r="E4886" s="2">
        <f>SQRT(A4886^2+B4886^2+C4886^2)</f>
        <v/>
      </c>
      <c r="F4886" s="2">
        <f>INPUTS!$B$8*A4886+INPUTS!$B$9*D4886+INPUTS!$B$10*B4886</f>
        <v/>
      </c>
      <c r="G4886" s="2">
        <f>INPUTS!$B$11*A4886/10000</f>
        <v/>
      </c>
      <c r="H4886" s="2">
        <f>MAX(0, (INPUTS!$B$14+INPUTS!$B$16*INPUTS!$B$15) + (1-INPUTS!$B$18)*INPUTS!$B$19*G4886 - INPUTS!$B$17 - INPUTS!$B$20*MAX(0, -F4886))</f>
        <v/>
      </c>
      <c r="I4886" s="2">
        <f>IF(INPUTS!$B$13=0, H4886&lt;=0, H4886&lt;INPUTS!$B$13)</f>
        <v/>
      </c>
      <c r="J4886" s="2">
        <f>INPUTS!$B$21 + INPUTS!$B$24*F4886 + INPUTS!$B$25*G4886</f>
        <v/>
      </c>
      <c r="K4886" s="2">
        <f>J4886&lt;INPUTS!$B$23</f>
        <v/>
      </c>
      <c r="L4886" s="2">
        <f>J4886&lt;INPUTS!$B$22</f>
        <v/>
      </c>
      <c r="M4886" s="2">
        <f>INPUTS!$B$26 + INPUTS!$B$29*F4886</f>
        <v/>
      </c>
      <c r="N4886" s="2">
        <f>M4886&lt;INPUTS!$B$28</f>
        <v/>
      </c>
      <c r="O4886" s="2">
        <f>M4886&lt;INPUTS!$B$27</f>
        <v/>
      </c>
      <c r="P4886" s="2">
        <f>INPUTS!$B$30 + (1-INPUTS!$B$18)*INPUTS!$B$19*G4886</f>
        <v/>
      </c>
      <c r="Q4886" s="2">
        <f>INPUTS!$B$31 + INPUTS!$B$32*P4886</f>
        <v/>
      </c>
      <c r="R4886" s="2">
        <f>IF(INPUTS!$B$13=0, Q4886&lt;=0, Q4886&lt;INPUTS!$B$13)</f>
        <v/>
      </c>
      <c r="S4886" s="2">
        <f>OR(I4886,K4886,N4886,R4886)</f>
        <v/>
      </c>
      <c r="T4886" s="2">
        <f>OR(I4886,L4886,O4886,R4886)</f>
        <v/>
      </c>
    </row>
    <row r="4887">
      <c r="A4887" s="2" t="n">
        <v>-25</v>
      </c>
      <c r="B4887" s="2" t="n">
        <v>0</v>
      </c>
      <c r="C4887" s="2" t="n">
        <v>-50</v>
      </c>
      <c r="D4887" s="2">
        <f>(A4887+B4887)/2 + C4887/2</f>
        <v/>
      </c>
      <c r="E4887" s="2">
        <f>SQRT(A4887^2+B4887^2+C4887^2)</f>
        <v/>
      </c>
      <c r="F4887" s="2">
        <f>INPUTS!$B$8*A4887+INPUTS!$B$9*D4887+INPUTS!$B$10*B4887</f>
        <v/>
      </c>
      <c r="G4887" s="2">
        <f>INPUTS!$B$11*A4887/10000</f>
        <v/>
      </c>
      <c r="H4887" s="2">
        <f>MAX(0, (INPUTS!$B$14+INPUTS!$B$16*INPUTS!$B$15) + (1-INPUTS!$B$18)*INPUTS!$B$19*G4887 - INPUTS!$B$17 - INPUTS!$B$20*MAX(0, -F4887))</f>
        <v/>
      </c>
      <c r="I4887" s="2">
        <f>IF(INPUTS!$B$13=0, H4887&lt;=0, H4887&lt;INPUTS!$B$13)</f>
        <v/>
      </c>
      <c r="J4887" s="2">
        <f>INPUTS!$B$21 + INPUTS!$B$24*F4887 + INPUTS!$B$25*G4887</f>
        <v/>
      </c>
      <c r="K4887" s="2">
        <f>J4887&lt;INPUTS!$B$23</f>
        <v/>
      </c>
      <c r="L4887" s="2">
        <f>J4887&lt;INPUTS!$B$22</f>
        <v/>
      </c>
      <c r="M4887" s="2">
        <f>INPUTS!$B$26 + INPUTS!$B$29*F4887</f>
        <v/>
      </c>
      <c r="N4887" s="2">
        <f>M4887&lt;INPUTS!$B$28</f>
        <v/>
      </c>
      <c r="O4887" s="2">
        <f>M4887&lt;INPUTS!$B$27</f>
        <v/>
      </c>
      <c r="P4887" s="2">
        <f>INPUTS!$B$30 + (1-INPUTS!$B$18)*INPUTS!$B$19*G4887</f>
        <v/>
      </c>
      <c r="Q4887" s="2">
        <f>INPUTS!$B$31 + INPUTS!$B$32*P4887</f>
        <v/>
      </c>
      <c r="R4887" s="2">
        <f>IF(INPUTS!$B$13=0, Q4887&lt;=0, Q4887&lt;INPUTS!$B$13)</f>
        <v/>
      </c>
      <c r="S4887" s="2">
        <f>OR(I4887,K4887,N4887,R4887)</f>
        <v/>
      </c>
      <c r="T4887" s="2">
        <f>OR(I4887,L4887,O4887,R4887)</f>
        <v/>
      </c>
    </row>
    <row r="4888">
      <c r="A4888" s="2" t="n">
        <v>-25</v>
      </c>
      <c r="B4888" s="2" t="n">
        <v>0</v>
      </c>
      <c r="C4888" s="2" t="n">
        <v>-25</v>
      </c>
      <c r="D4888" s="2">
        <f>(A4888+B4888)/2 + C4888/2</f>
        <v/>
      </c>
      <c r="E4888" s="2">
        <f>SQRT(A4888^2+B4888^2+C4888^2)</f>
        <v/>
      </c>
      <c r="F4888" s="2">
        <f>INPUTS!$B$8*A4888+INPUTS!$B$9*D4888+INPUTS!$B$10*B4888</f>
        <v/>
      </c>
      <c r="G4888" s="2">
        <f>INPUTS!$B$11*A4888/10000</f>
        <v/>
      </c>
      <c r="H4888" s="2">
        <f>MAX(0, (INPUTS!$B$14+INPUTS!$B$16*INPUTS!$B$15) + (1-INPUTS!$B$18)*INPUTS!$B$19*G4888 - INPUTS!$B$17 - INPUTS!$B$20*MAX(0, -F4888))</f>
        <v/>
      </c>
      <c r="I4888" s="2">
        <f>IF(INPUTS!$B$13=0, H4888&lt;=0, H4888&lt;INPUTS!$B$13)</f>
        <v/>
      </c>
      <c r="J4888" s="2">
        <f>INPUTS!$B$21 + INPUTS!$B$24*F4888 + INPUTS!$B$25*G4888</f>
        <v/>
      </c>
      <c r="K4888" s="2">
        <f>J4888&lt;INPUTS!$B$23</f>
        <v/>
      </c>
      <c r="L4888" s="2">
        <f>J4888&lt;INPUTS!$B$22</f>
        <v/>
      </c>
      <c r="M4888" s="2">
        <f>INPUTS!$B$26 + INPUTS!$B$29*F4888</f>
        <v/>
      </c>
      <c r="N4888" s="2">
        <f>M4888&lt;INPUTS!$B$28</f>
        <v/>
      </c>
      <c r="O4888" s="2">
        <f>M4888&lt;INPUTS!$B$27</f>
        <v/>
      </c>
      <c r="P4888" s="2">
        <f>INPUTS!$B$30 + (1-INPUTS!$B$18)*INPUTS!$B$19*G4888</f>
        <v/>
      </c>
      <c r="Q4888" s="2">
        <f>INPUTS!$B$31 + INPUTS!$B$32*P4888</f>
        <v/>
      </c>
      <c r="R4888" s="2">
        <f>IF(INPUTS!$B$13=0, Q4888&lt;=0, Q4888&lt;INPUTS!$B$13)</f>
        <v/>
      </c>
      <c r="S4888" s="2">
        <f>OR(I4888,K4888,N4888,R4888)</f>
        <v/>
      </c>
      <c r="T4888" s="2">
        <f>OR(I4888,L4888,O4888,R4888)</f>
        <v/>
      </c>
    </row>
    <row r="4889">
      <c r="A4889" s="2" t="n">
        <v>-25</v>
      </c>
      <c r="B4889" s="2" t="n">
        <v>0</v>
      </c>
      <c r="C4889" s="2" t="n">
        <v>0</v>
      </c>
      <c r="D4889" s="2">
        <f>(A4889+B4889)/2 + C4889/2</f>
        <v/>
      </c>
      <c r="E4889" s="2">
        <f>SQRT(A4889^2+B4889^2+C4889^2)</f>
        <v/>
      </c>
      <c r="F4889" s="2">
        <f>INPUTS!$B$8*A4889+INPUTS!$B$9*D4889+INPUTS!$B$10*B4889</f>
        <v/>
      </c>
      <c r="G4889" s="2">
        <f>INPUTS!$B$11*A4889/10000</f>
        <v/>
      </c>
      <c r="H4889" s="2">
        <f>MAX(0, (INPUTS!$B$14+INPUTS!$B$16*INPUTS!$B$15) + (1-INPUTS!$B$18)*INPUTS!$B$19*G4889 - INPUTS!$B$17 - INPUTS!$B$20*MAX(0, -F4889))</f>
        <v/>
      </c>
      <c r="I4889" s="2">
        <f>IF(INPUTS!$B$13=0, H4889&lt;=0, H4889&lt;INPUTS!$B$13)</f>
        <v/>
      </c>
      <c r="J4889" s="2">
        <f>INPUTS!$B$21 + INPUTS!$B$24*F4889 + INPUTS!$B$25*G4889</f>
        <v/>
      </c>
      <c r="K4889" s="2">
        <f>J4889&lt;INPUTS!$B$23</f>
        <v/>
      </c>
      <c r="L4889" s="2">
        <f>J4889&lt;INPUTS!$B$22</f>
        <v/>
      </c>
      <c r="M4889" s="2">
        <f>INPUTS!$B$26 + INPUTS!$B$29*F4889</f>
        <v/>
      </c>
      <c r="N4889" s="2">
        <f>M4889&lt;INPUTS!$B$28</f>
        <v/>
      </c>
      <c r="O4889" s="2">
        <f>M4889&lt;INPUTS!$B$27</f>
        <v/>
      </c>
      <c r="P4889" s="2">
        <f>INPUTS!$B$30 + (1-INPUTS!$B$18)*INPUTS!$B$19*G4889</f>
        <v/>
      </c>
      <c r="Q4889" s="2">
        <f>INPUTS!$B$31 + INPUTS!$B$32*P4889</f>
        <v/>
      </c>
      <c r="R4889" s="2">
        <f>IF(INPUTS!$B$13=0, Q4889&lt;=0, Q4889&lt;INPUTS!$B$13)</f>
        <v/>
      </c>
      <c r="S4889" s="2">
        <f>OR(I4889,K4889,N4889,R4889)</f>
        <v/>
      </c>
      <c r="T4889" s="2">
        <f>OR(I4889,L4889,O4889,R4889)</f>
        <v/>
      </c>
    </row>
    <row r="4890">
      <c r="A4890" s="2" t="n">
        <v>-25</v>
      </c>
      <c r="B4890" s="2" t="n">
        <v>0</v>
      </c>
      <c r="C4890" s="2" t="n">
        <v>25</v>
      </c>
      <c r="D4890" s="2">
        <f>(A4890+B4890)/2 + C4890/2</f>
        <v/>
      </c>
      <c r="E4890" s="2">
        <f>SQRT(A4890^2+B4890^2+C4890^2)</f>
        <v/>
      </c>
      <c r="F4890" s="2">
        <f>INPUTS!$B$8*A4890+INPUTS!$B$9*D4890+INPUTS!$B$10*B4890</f>
        <v/>
      </c>
      <c r="G4890" s="2">
        <f>INPUTS!$B$11*A4890/10000</f>
        <v/>
      </c>
      <c r="H4890" s="2">
        <f>MAX(0, (INPUTS!$B$14+INPUTS!$B$16*INPUTS!$B$15) + (1-INPUTS!$B$18)*INPUTS!$B$19*G4890 - INPUTS!$B$17 - INPUTS!$B$20*MAX(0, -F4890))</f>
        <v/>
      </c>
      <c r="I4890" s="2">
        <f>IF(INPUTS!$B$13=0, H4890&lt;=0, H4890&lt;INPUTS!$B$13)</f>
        <v/>
      </c>
      <c r="J4890" s="2">
        <f>INPUTS!$B$21 + INPUTS!$B$24*F4890 + INPUTS!$B$25*G4890</f>
        <v/>
      </c>
      <c r="K4890" s="2">
        <f>J4890&lt;INPUTS!$B$23</f>
        <v/>
      </c>
      <c r="L4890" s="2">
        <f>J4890&lt;INPUTS!$B$22</f>
        <v/>
      </c>
      <c r="M4890" s="2">
        <f>INPUTS!$B$26 + INPUTS!$B$29*F4890</f>
        <v/>
      </c>
      <c r="N4890" s="2">
        <f>M4890&lt;INPUTS!$B$28</f>
        <v/>
      </c>
      <c r="O4890" s="2">
        <f>M4890&lt;INPUTS!$B$27</f>
        <v/>
      </c>
      <c r="P4890" s="2">
        <f>INPUTS!$B$30 + (1-INPUTS!$B$18)*INPUTS!$B$19*G4890</f>
        <v/>
      </c>
      <c r="Q4890" s="2">
        <f>INPUTS!$B$31 + INPUTS!$B$32*P4890</f>
        <v/>
      </c>
      <c r="R4890" s="2">
        <f>IF(INPUTS!$B$13=0, Q4890&lt;=0, Q4890&lt;INPUTS!$B$13)</f>
        <v/>
      </c>
      <c r="S4890" s="2">
        <f>OR(I4890,K4890,N4890,R4890)</f>
        <v/>
      </c>
      <c r="T4890" s="2">
        <f>OR(I4890,L4890,O4890,R4890)</f>
        <v/>
      </c>
    </row>
    <row r="4891">
      <c r="A4891" s="2" t="n">
        <v>-25</v>
      </c>
      <c r="B4891" s="2" t="n">
        <v>0</v>
      </c>
      <c r="C4891" s="2" t="n">
        <v>50</v>
      </c>
      <c r="D4891" s="2">
        <f>(A4891+B4891)/2 + C4891/2</f>
        <v/>
      </c>
      <c r="E4891" s="2">
        <f>SQRT(A4891^2+B4891^2+C4891^2)</f>
        <v/>
      </c>
      <c r="F4891" s="2">
        <f>INPUTS!$B$8*A4891+INPUTS!$B$9*D4891+INPUTS!$B$10*B4891</f>
        <v/>
      </c>
      <c r="G4891" s="2">
        <f>INPUTS!$B$11*A4891/10000</f>
        <v/>
      </c>
      <c r="H4891" s="2">
        <f>MAX(0, (INPUTS!$B$14+INPUTS!$B$16*INPUTS!$B$15) + (1-INPUTS!$B$18)*INPUTS!$B$19*G4891 - INPUTS!$B$17 - INPUTS!$B$20*MAX(0, -F4891))</f>
        <v/>
      </c>
      <c r="I4891" s="2">
        <f>IF(INPUTS!$B$13=0, H4891&lt;=0, H4891&lt;INPUTS!$B$13)</f>
        <v/>
      </c>
      <c r="J4891" s="2">
        <f>INPUTS!$B$21 + INPUTS!$B$24*F4891 + INPUTS!$B$25*G4891</f>
        <v/>
      </c>
      <c r="K4891" s="2">
        <f>J4891&lt;INPUTS!$B$23</f>
        <v/>
      </c>
      <c r="L4891" s="2">
        <f>J4891&lt;INPUTS!$B$22</f>
        <v/>
      </c>
      <c r="M4891" s="2">
        <f>INPUTS!$B$26 + INPUTS!$B$29*F4891</f>
        <v/>
      </c>
      <c r="N4891" s="2">
        <f>M4891&lt;INPUTS!$B$28</f>
        <v/>
      </c>
      <c r="O4891" s="2">
        <f>M4891&lt;INPUTS!$B$27</f>
        <v/>
      </c>
      <c r="P4891" s="2">
        <f>INPUTS!$B$30 + (1-INPUTS!$B$18)*INPUTS!$B$19*G4891</f>
        <v/>
      </c>
      <c r="Q4891" s="2">
        <f>INPUTS!$B$31 + INPUTS!$B$32*P4891</f>
        <v/>
      </c>
      <c r="R4891" s="2">
        <f>IF(INPUTS!$B$13=0, Q4891&lt;=0, Q4891&lt;INPUTS!$B$13)</f>
        <v/>
      </c>
      <c r="S4891" s="2">
        <f>OR(I4891,K4891,N4891,R4891)</f>
        <v/>
      </c>
      <c r="T4891" s="2">
        <f>OR(I4891,L4891,O4891,R4891)</f>
        <v/>
      </c>
    </row>
    <row r="4892">
      <c r="A4892" s="2" t="n">
        <v>-25</v>
      </c>
      <c r="B4892" s="2" t="n">
        <v>0</v>
      </c>
      <c r="C4892" s="2" t="n">
        <v>75</v>
      </c>
      <c r="D4892" s="2">
        <f>(A4892+B4892)/2 + C4892/2</f>
        <v/>
      </c>
      <c r="E4892" s="2">
        <f>SQRT(A4892^2+B4892^2+C4892^2)</f>
        <v/>
      </c>
      <c r="F4892" s="2">
        <f>INPUTS!$B$8*A4892+INPUTS!$B$9*D4892+INPUTS!$B$10*B4892</f>
        <v/>
      </c>
      <c r="G4892" s="2">
        <f>INPUTS!$B$11*A4892/10000</f>
        <v/>
      </c>
      <c r="H4892" s="2">
        <f>MAX(0, (INPUTS!$B$14+INPUTS!$B$16*INPUTS!$B$15) + (1-INPUTS!$B$18)*INPUTS!$B$19*G4892 - INPUTS!$B$17 - INPUTS!$B$20*MAX(0, -F4892))</f>
        <v/>
      </c>
      <c r="I4892" s="2">
        <f>IF(INPUTS!$B$13=0, H4892&lt;=0, H4892&lt;INPUTS!$B$13)</f>
        <v/>
      </c>
      <c r="J4892" s="2">
        <f>INPUTS!$B$21 + INPUTS!$B$24*F4892 + INPUTS!$B$25*G4892</f>
        <v/>
      </c>
      <c r="K4892" s="2">
        <f>J4892&lt;INPUTS!$B$23</f>
        <v/>
      </c>
      <c r="L4892" s="2">
        <f>J4892&lt;INPUTS!$B$22</f>
        <v/>
      </c>
      <c r="M4892" s="2">
        <f>INPUTS!$B$26 + INPUTS!$B$29*F4892</f>
        <v/>
      </c>
      <c r="N4892" s="2">
        <f>M4892&lt;INPUTS!$B$28</f>
        <v/>
      </c>
      <c r="O4892" s="2">
        <f>M4892&lt;INPUTS!$B$27</f>
        <v/>
      </c>
      <c r="P4892" s="2">
        <f>INPUTS!$B$30 + (1-INPUTS!$B$18)*INPUTS!$B$19*G4892</f>
        <v/>
      </c>
      <c r="Q4892" s="2">
        <f>INPUTS!$B$31 + INPUTS!$B$32*P4892</f>
        <v/>
      </c>
      <c r="R4892" s="2">
        <f>IF(INPUTS!$B$13=0, Q4892&lt;=0, Q4892&lt;INPUTS!$B$13)</f>
        <v/>
      </c>
      <c r="S4892" s="2">
        <f>OR(I4892,K4892,N4892,R4892)</f>
        <v/>
      </c>
      <c r="T4892" s="2">
        <f>OR(I4892,L4892,O4892,R4892)</f>
        <v/>
      </c>
    </row>
    <row r="4893">
      <c r="A4893" s="2" t="n">
        <v>-25</v>
      </c>
      <c r="B4893" s="2" t="n">
        <v>0</v>
      </c>
      <c r="C4893" s="2" t="n">
        <v>100</v>
      </c>
      <c r="D4893" s="2">
        <f>(A4893+B4893)/2 + C4893/2</f>
        <v/>
      </c>
      <c r="E4893" s="2">
        <f>SQRT(A4893^2+B4893^2+C4893^2)</f>
        <v/>
      </c>
      <c r="F4893" s="2">
        <f>INPUTS!$B$8*A4893+INPUTS!$B$9*D4893+INPUTS!$B$10*B4893</f>
        <v/>
      </c>
      <c r="G4893" s="2">
        <f>INPUTS!$B$11*A4893/10000</f>
        <v/>
      </c>
      <c r="H4893" s="2">
        <f>MAX(0, (INPUTS!$B$14+INPUTS!$B$16*INPUTS!$B$15) + (1-INPUTS!$B$18)*INPUTS!$B$19*G4893 - INPUTS!$B$17 - INPUTS!$B$20*MAX(0, -F4893))</f>
        <v/>
      </c>
      <c r="I4893" s="2">
        <f>IF(INPUTS!$B$13=0, H4893&lt;=0, H4893&lt;INPUTS!$B$13)</f>
        <v/>
      </c>
      <c r="J4893" s="2">
        <f>INPUTS!$B$21 + INPUTS!$B$24*F4893 + INPUTS!$B$25*G4893</f>
        <v/>
      </c>
      <c r="K4893" s="2">
        <f>J4893&lt;INPUTS!$B$23</f>
        <v/>
      </c>
      <c r="L4893" s="2">
        <f>J4893&lt;INPUTS!$B$22</f>
        <v/>
      </c>
      <c r="M4893" s="2">
        <f>INPUTS!$B$26 + INPUTS!$B$29*F4893</f>
        <v/>
      </c>
      <c r="N4893" s="2">
        <f>M4893&lt;INPUTS!$B$28</f>
        <v/>
      </c>
      <c r="O4893" s="2">
        <f>M4893&lt;INPUTS!$B$27</f>
        <v/>
      </c>
      <c r="P4893" s="2">
        <f>INPUTS!$B$30 + (1-INPUTS!$B$18)*INPUTS!$B$19*G4893</f>
        <v/>
      </c>
      <c r="Q4893" s="2">
        <f>INPUTS!$B$31 + INPUTS!$B$32*P4893</f>
        <v/>
      </c>
      <c r="R4893" s="2">
        <f>IF(INPUTS!$B$13=0, Q4893&lt;=0, Q4893&lt;INPUTS!$B$13)</f>
        <v/>
      </c>
      <c r="S4893" s="2">
        <f>OR(I4893,K4893,N4893,R4893)</f>
        <v/>
      </c>
      <c r="T4893" s="2">
        <f>OR(I4893,L4893,O4893,R4893)</f>
        <v/>
      </c>
    </row>
    <row r="4894">
      <c r="A4894" s="2" t="n">
        <v>-25</v>
      </c>
      <c r="B4894" s="2" t="n">
        <v>0</v>
      </c>
      <c r="C4894" s="2" t="n">
        <v>125</v>
      </c>
      <c r="D4894" s="2">
        <f>(A4894+B4894)/2 + C4894/2</f>
        <v/>
      </c>
      <c r="E4894" s="2">
        <f>SQRT(A4894^2+B4894^2+C4894^2)</f>
        <v/>
      </c>
      <c r="F4894" s="2">
        <f>INPUTS!$B$8*A4894+INPUTS!$B$9*D4894+INPUTS!$B$10*B4894</f>
        <v/>
      </c>
      <c r="G4894" s="2">
        <f>INPUTS!$B$11*A4894/10000</f>
        <v/>
      </c>
      <c r="H4894" s="2">
        <f>MAX(0, (INPUTS!$B$14+INPUTS!$B$16*INPUTS!$B$15) + (1-INPUTS!$B$18)*INPUTS!$B$19*G4894 - INPUTS!$B$17 - INPUTS!$B$20*MAX(0, -F4894))</f>
        <v/>
      </c>
      <c r="I4894" s="2">
        <f>IF(INPUTS!$B$13=0, H4894&lt;=0, H4894&lt;INPUTS!$B$13)</f>
        <v/>
      </c>
      <c r="J4894" s="2">
        <f>INPUTS!$B$21 + INPUTS!$B$24*F4894 + INPUTS!$B$25*G4894</f>
        <v/>
      </c>
      <c r="K4894" s="2">
        <f>J4894&lt;INPUTS!$B$23</f>
        <v/>
      </c>
      <c r="L4894" s="2">
        <f>J4894&lt;INPUTS!$B$22</f>
        <v/>
      </c>
      <c r="M4894" s="2">
        <f>INPUTS!$B$26 + INPUTS!$B$29*F4894</f>
        <v/>
      </c>
      <c r="N4894" s="2">
        <f>M4894&lt;INPUTS!$B$28</f>
        <v/>
      </c>
      <c r="O4894" s="2">
        <f>M4894&lt;INPUTS!$B$27</f>
        <v/>
      </c>
      <c r="P4894" s="2">
        <f>INPUTS!$B$30 + (1-INPUTS!$B$18)*INPUTS!$B$19*G4894</f>
        <v/>
      </c>
      <c r="Q4894" s="2">
        <f>INPUTS!$B$31 + INPUTS!$B$32*P4894</f>
        <v/>
      </c>
      <c r="R4894" s="2">
        <f>IF(INPUTS!$B$13=0, Q4894&lt;=0, Q4894&lt;INPUTS!$B$13)</f>
        <v/>
      </c>
      <c r="S4894" s="2">
        <f>OR(I4894,K4894,N4894,R4894)</f>
        <v/>
      </c>
      <c r="T4894" s="2">
        <f>OR(I4894,L4894,O4894,R4894)</f>
        <v/>
      </c>
    </row>
    <row r="4895">
      <c r="A4895" s="2" t="n">
        <v>-25</v>
      </c>
      <c r="B4895" s="2" t="n">
        <v>0</v>
      </c>
      <c r="C4895" s="2" t="n">
        <v>150</v>
      </c>
      <c r="D4895" s="2">
        <f>(A4895+B4895)/2 + C4895/2</f>
        <v/>
      </c>
      <c r="E4895" s="2">
        <f>SQRT(A4895^2+B4895^2+C4895^2)</f>
        <v/>
      </c>
      <c r="F4895" s="2">
        <f>INPUTS!$B$8*A4895+INPUTS!$B$9*D4895+INPUTS!$B$10*B4895</f>
        <v/>
      </c>
      <c r="G4895" s="2">
        <f>INPUTS!$B$11*A4895/10000</f>
        <v/>
      </c>
      <c r="H4895" s="2">
        <f>MAX(0, (INPUTS!$B$14+INPUTS!$B$16*INPUTS!$B$15) + (1-INPUTS!$B$18)*INPUTS!$B$19*G4895 - INPUTS!$B$17 - INPUTS!$B$20*MAX(0, -F4895))</f>
        <v/>
      </c>
      <c r="I4895" s="2">
        <f>IF(INPUTS!$B$13=0, H4895&lt;=0, H4895&lt;INPUTS!$B$13)</f>
        <v/>
      </c>
      <c r="J4895" s="2">
        <f>INPUTS!$B$21 + INPUTS!$B$24*F4895 + INPUTS!$B$25*G4895</f>
        <v/>
      </c>
      <c r="K4895" s="2">
        <f>J4895&lt;INPUTS!$B$23</f>
        <v/>
      </c>
      <c r="L4895" s="2">
        <f>J4895&lt;INPUTS!$B$22</f>
        <v/>
      </c>
      <c r="M4895" s="2">
        <f>INPUTS!$B$26 + INPUTS!$B$29*F4895</f>
        <v/>
      </c>
      <c r="N4895" s="2">
        <f>M4895&lt;INPUTS!$B$28</f>
        <v/>
      </c>
      <c r="O4895" s="2">
        <f>M4895&lt;INPUTS!$B$27</f>
        <v/>
      </c>
      <c r="P4895" s="2">
        <f>INPUTS!$B$30 + (1-INPUTS!$B$18)*INPUTS!$B$19*G4895</f>
        <v/>
      </c>
      <c r="Q4895" s="2">
        <f>INPUTS!$B$31 + INPUTS!$B$32*P4895</f>
        <v/>
      </c>
      <c r="R4895" s="2">
        <f>IF(INPUTS!$B$13=0, Q4895&lt;=0, Q4895&lt;INPUTS!$B$13)</f>
        <v/>
      </c>
      <c r="S4895" s="2">
        <f>OR(I4895,K4895,N4895,R4895)</f>
        <v/>
      </c>
      <c r="T4895" s="2">
        <f>OR(I4895,L4895,O4895,R4895)</f>
        <v/>
      </c>
    </row>
    <row r="4896">
      <c r="A4896" s="2" t="n">
        <v>-25</v>
      </c>
      <c r="B4896" s="2" t="n">
        <v>0</v>
      </c>
      <c r="C4896" s="2" t="n">
        <v>175</v>
      </c>
      <c r="D4896" s="2">
        <f>(A4896+B4896)/2 + C4896/2</f>
        <v/>
      </c>
      <c r="E4896" s="2">
        <f>SQRT(A4896^2+B4896^2+C4896^2)</f>
        <v/>
      </c>
      <c r="F4896" s="2">
        <f>INPUTS!$B$8*A4896+INPUTS!$B$9*D4896+INPUTS!$B$10*B4896</f>
        <v/>
      </c>
      <c r="G4896" s="2">
        <f>INPUTS!$B$11*A4896/10000</f>
        <v/>
      </c>
      <c r="H4896" s="2">
        <f>MAX(0, (INPUTS!$B$14+INPUTS!$B$16*INPUTS!$B$15) + (1-INPUTS!$B$18)*INPUTS!$B$19*G4896 - INPUTS!$B$17 - INPUTS!$B$20*MAX(0, -F4896))</f>
        <v/>
      </c>
      <c r="I4896" s="2">
        <f>IF(INPUTS!$B$13=0, H4896&lt;=0, H4896&lt;INPUTS!$B$13)</f>
        <v/>
      </c>
      <c r="J4896" s="2">
        <f>INPUTS!$B$21 + INPUTS!$B$24*F4896 + INPUTS!$B$25*G4896</f>
        <v/>
      </c>
      <c r="K4896" s="2">
        <f>J4896&lt;INPUTS!$B$23</f>
        <v/>
      </c>
      <c r="L4896" s="2">
        <f>J4896&lt;INPUTS!$B$22</f>
        <v/>
      </c>
      <c r="M4896" s="2">
        <f>INPUTS!$B$26 + INPUTS!$B$29*F4896</f>
        <v/>
      </c>
      <c r="N4896" s="2">
        <f>M4896&lt;INPUTS!$B$28</f>
        <v/>
      </c>
      <c r="O4896" s="2">
        <f>M4896&lt;INPUTS!$B$27</f>
        <v/>
      </c>
      <c r="P4896" s="2">
        <f>INPUTS!$B$30 + (1-INPUTS!$B$18)*INPUTS!$B$19*G4896</f>
        <v/>
      </c>
      <c r="Q4896" s="2">
        <f>INPUTS!$B$31 + INPUTS!$B$32*P4896</f>
        <v/>
      </c>
      <c r="R4896" s="2">
        <f>IF(INPUTS!$B$13=0, Q4896&lt;=0, Q4896&lt;INPUTS!$B$13)</f>
        <v/>
      </c>
      <c r="S4896" s="2">
        <f>OR(I4896,K4896,N4896,R4896)</f>
        <v/>
      </c>
      <c r="T4896" s="2">
        <f>OR(I4896,L4896,O4896,R4896)</f>
        <v/>
      </c>
    </row>
    <row r="4897">
      <c r="A4897" s="2" t="n">
        <v>-25</v>
      </c>
      <c r="B4897" s="2" t="n">
        <v>0</v>
      </c>
      <c r="C4897" s="2" t="n">
        <v>200</v>
      </c>
      <c r="D4897" s="2">
        <f>(A4897+B4897)/2 + C4897/2</f>
        <v/>
      </c>
      <c r="E4897" s="2">
        <f>SQRT(A4897^2+B4897^2+C4897^2)</f>
        <v/>
      </c>
      <c r="F4897" s="2">
        <f>INPUTS!$B$8*A4897+INPUTS!$B$9*D4897+INPUTS!$B$10*B4897</f>
        <v/>
      </c>
      <c r="G4897" s="2">
        <f>INPUTS!$B$11*A4897/10000</f>
        <v/>
      </c>
      <c r="H4897" s="2">
        <f>MAX(0, (INPUTS!$B$14+INPUTS!$B$16*INPUTS!$B$15) + (1-INPUTS!$B$18)*INPUTS!$B$19*G4897 - INPUTS!$B$17 - INPUTS!$B$20*MAX(0, -F4897))</f>
        <v/>
      </c>
      <c r="I4897" s="2">
        <f>IF(INPUTS!$B$13=0, H4897&lt;=0, H4897&lt;INPUTS!$B$13)</f>
        <v/>
      </c>
      <c r="J4897" s="2">
        <f>INPUTS!$B$21 + INPUTS!$B$24*F4897 + INPUTS!$B$25*G4897</f>
        <v/>
      </c>
      <c r="K4897" s="2">
        <f>J4897&lt;INPUTS!$B$23</f>
        <v/>
      </c>
      <c r="L4897" s="2">
        <f>J4897&lt;INPUTS!$B$22</f>
        <v/>
      </c>
      <c r="M4897" s="2">
        <f>INPUTS!$B$26 + INPUTS!$B$29*F4897</f>
        <v/>
      </c>
      <c r="N4897" s="2">
        <f>M4897&lt;INPUTS!$B$28</f>
        <v/>
      </c>
      <c r="O4897" s="2">
        <f>M4897&lt;INPUTS!$B$27</f>
        <v/>
      </c>
      <c r="P4897" s="2">
        <f>INPUTS!$B$30 + (1-INPUTS!$B$18)*INPUTS!$B$19*G4897</f>
        <v/>
      </c>
      <c r="Q4897" s="2">
        <f>INPUTS!$B$31 + INPUTS!$B$32*P4897</f>
        <v/>
      </c>
      <c r="R4897" s="2">
        <f>IF(INPUTS!$B$13=0, Q4897&lt;=0, Q4897&lt;INPUTS!$B$13)</f>
        <v/>
      </c>
      <c r="S4897" s="2">
        <f>OR(I4897,K4897,N4897,R4897)</f>
        <v/>
      </c>
      <c r="T4897" s="2">
        <f>OR(I4897,L4897,O4897,R4897)</f>
        <v/>
      </c>
    </row>
    <row r="4898">
      <c r="A4898" s="2" t="n">
        <v>-25</v>
      </c>
      <c r="B4898" s="2" t="n">
        <v>25</v>
      </c>
      <c r="C4898" s="2" t="n">
        <v>-200</v>
      </c>
      <c r="D4898" s="2">
        <f>(A4898+B4898)/2 + C4898/2</f>
        <v/>
      </c>
      <c r="E4898" s="2">
        <f>SQRT(A4898^2+B4898^2+C4898^2)</f>
        <v/>
      </c>
      <c r="F4898" s="2">
        <f>INPUTS!$B$8*A4898+INPUTS!$B$9*D4898+INPUTS!$B$10*B4898</f>
        <v/>
      </c>
      <c r="G4898" s="2">
        <f>INPUTS!$B$11*A4898/10000</f>
        <v/>
      </c>
      <c r="H4898" s="2">
        <f>MAX(0, (INPUTS!$B$14+INPUTS!$B$16*INPUTS!$B$15) + (1-INPUTS!$B$18)*INPUTS!$B$19*G4898 - INPUTS!$B$17 - INPUTS!$B$20*MAX(0, -F4898))</f>
        <v/>
      </c>
      <c r="I4898" s="2">
        <f>IF(INPUTS!$B$13=0, H4898&lt;=0, H4898&lt;INPUTS!$B$13)</f>
        <v/>
      </c>
      <c r="J4898" s="2">
        <f>INPUTS!$B$21 + INPUTS!$B$24*F4898 + INPUTS!$B$25*G4898</f>
        <v/>
      </c>
      <c r="K4898" s="2">
        <f>J4898&lt;INPUTS!$B$23</f>
        <v/>
      </c>
      <c r="L4898" s="2">
        <f>J4898&lt;INPUTS!$B$22</f>
        <v/>
      </c>
      <c r="M4898" s="2">
        <f>INPUTS!$B$26 + INPUTS!$B$29*F4898</f>
        <v/>
      </c>
      <c r="N4898" s="2">
        <f>M4898&lt;INPUTS!$B$28</f>
        <v/>
      </c>
      <c r="O4898" s="2">
        <f>M4898&lt;INPUTS!$B$27</f>
        <v/>
      </c>
      <c r="P4898" s="2">
        <f>INPUTS!$B$30 + (1-INPUTS!$B$18)*INPUTS!$B$19*G4898</f>
        <v/>
      </c>
      <c r="Q4898" s="2">
        <f>INPUTS!$B$31 + INPUTS!$B$32*P4898</f>
        <v/>
      </c>
      <c r="R4898" s="2">
        <f>IF(INPUTS!$B$13=0, Q4898&lt;=0, Q4898&lt;INPUTS!$B$13)</f>
        <v/>
      </c>
      <c r="S4898" s="2">
        <f>OR(I4898,K4898,N4898,R4898)</f>
        <v/>
      </c>
      <c r="T4898" s="2">
        <f>OR(I4898,L4898,O4898,R4898)</f>
        <v/>
      </c>
    </row>
    <row r="4899">
      <c r="A4899" s="2" t="n">
        <v>-25</v>
      </c>
      <c r="B4899" s="2" t="n">
        <v>25</v>
      </c>
      <c r="C4899" s="2" t="n">
        <v>-175</v>
      </c>
      <c r="D4899" s="2">
        <f>(A4899+B4899)/2 + C4899/2</f>
        <v/>
      </c>
      <c r="E4899" s="2">
        <f>SQRT(A4899^2+B4899^2+C4899^2)</f>
        <v/>
      </c>
      <c r="F4899" s="2">
        <f>INPUTS!$B$8*A4899+INPUTS!$B$9*D4899+INPUTS!$B$10*B4899</f>
        <v/>
      </c>
      <c r="G4899" s="2">
        <f>INPUTS!$B$11*A4899/10000</f>
        <v/>
      </c>
      <c r="H4899" s="2">
        <f>MAX(0, (INPUTS!$B$14+INPUTS!$B$16*INPUTS!$B$15) + (1-INPUTS!$B$18)*INPUTS!$B$19*G4899 - INPUTS!$B$17 - INPUTS!$B$20*MAX(0, -F4899))</f>
        <v/>
      </c>
      <c r="I4899" s="2">
        <f>IF(INPUTS!$B$13=0, H4899&lt;=0, H4899&lt;INPUTS!$B$13)</f>
        <v/>
      </c>
      <c r="J4899" s="2">
        <f>INPUTS!$B$21 + INPUTS!$B$24*F4899 + INPUTS!$B$25*G4899</f>
        <v/>
      </c>
      <c r="K4899" s="2">
        <f>J4899&lt;INPUTS!$B$23</f>
        <v/>
      </c>
      <c r="L4899" s="2">
        <f>J4899&lt;INPUTS!$B$22</f>
        <v/>
      </c>
      <c r="M4899" s="2">
        <f>INPUTS!$B$26 + INPUTS!$B$29*F4899</f>
        <v/>
      </c>
      <c r="N4899" s="2">
        <f>M4899&lt;INPUTS!$B$28</f>
        <v/>
      </c>
      <c r="O4899" s="2">
        <f>M4899&lt;INPUTS!$B$27</f>
        <v/>
      </c>
      <c r="P4899" s="2">
        <f>INPUTS!$B$30 + (1-INPUTS!$B$18)*INPUTS!$B$19*G4899</f>
        <v/>
      </c>
      <c r="Q4899" s="2">
        <f>INPUTS!$B$31 + INPUTS!$B$32*P4899</f>
        <v/>
      </c>
      <c r="R4899" s="2">
        <f>IF(INPUTS!$B$13=0, Q4899&lt;=0, Q4899&lt;INPUTS!$B$13)</f>
        <v/>
      </c>
      <c r="S4899" s="2">
        <f>OR(I4899,K4899,N4899,R4899)</f>
        <v/>
      </c>
      <c r="T4899" s="2">
        <f>OR(I4899,L4899,O4899,R4899)</f>
        <v/>
      </c>
    </row>
    <row r="4900">
      <c r="A4900" s="2" t="n">
        <v>-25</v>
      </c>
      <c r="B4900" s="2" t="n">
        <v>25</v>
      </c>
      <c r="C4900" s="2" t="n">
        <v>-150</v>
      </c>
      <c r="D4900" s="2">
        <f>(A4900+B4900)/2 + C4900/2</f>
        <v/>
      </c>
      <c r="E4900" s="2">
        <f>SQRT(A4900^2+B4900^2+C4900^2)</f>
        <v/>
      </c>
      <c r="F4900" s="2">
        <f>INPUTS!$B$8*A4900+INPUTS!$B$9*D4900+INPUTS!$B$10*B4900</f>
        <v/>
      </c>
      <c r="G4900" s="2">
        <f>INPUTS!$B$11*A4900/10000</f>
        <v/>
      </c>
      <c r="H4900" s="2">
        <f>MAX(0, (INPUTS!$B$14+INPUTS!$B$16*INPUTS!$B$15) + (1-INPUTS!$B$18)*INPUTS!$B$19*G4900 - INPUTS!$B$17 - INPUTS!$B$20*MAX(0, -F4900))</f>
        <v/>
      </c>
      <c r="I4900" s="2">
        <f>IF(INPUTS!$B$13=0, H4900&lt;=0, H4900&lt;INPUTS!$B$13)</f>
        <v/>
      </c>
      <c r="J4900" s="2">
        <f>INPUTS!$B$21 + INPUTS!$B$24*F4900 + INPUTS!$B$25*G4900</f>
        <v/>
      </c>
      <c r="K4900" s="2">
        <f>J4900&lt;INPUTS!$B$23</f>
        <v/>
      </c>
      <c r="L4900" s="2">
        <f>J4900&lt;INPUTS!$B$22</f>
        <v/>
      </c>
      <c r="M4900" s="2">
        <f>INPUTS!$B$26 + INPUTS!$B$29*F4900</f>
        <v/>
      </c>
      <c r="N4900" s="2">
        <f>M4900&lt;INPUTS!$B$28</f>
        <v/>
      </c>
      <c r="O4900" s="2">
        <f>M4900&lt;INPUTS!$B$27</f>
        <v/>
      </c>
      <c r="P4900" s="2">
        <f>INPUTS!$B$30 + (1-INPUTS!$B$18)*INPUTS!$B$19*G4900</f>
        <v/>
      </c>
      <c r="Q4900" s="2">
        <f>INPUTS!$B$31 + INPUTS!$B$32*P4900</f>
        <v/>
      </c>
      <c r="R4900" s="2">
        <f>IF(INPUTS!$B$13=0, Q4900&lt;=0, Q4900&lt;INPUTS!$B$13)</f>
        <v/>
      </c>
      <c r="S4900" s="2">
        <f>OR(I4900,K4900,N4900,R4900)</f>
        <v/>
      </c>
      <c r="T4900" s="2">
        <f>OR(I4900,L4900,O4900,R4900)</f>
        <v/>
      </c>
    </row>
    <row r="4901">
      <c r="A4901" s="2" t="n">
        <v>-25</v>
      </c>
      <c r="B4901" s="2" t="n">
        <v>25</v>
      </c>
      <c r="C4901" s="2" t="n">
        <v>-125</v>
      </c>
      <c r="D4901" s="2">
        <f>(A4901+B4901)/2 + C4901/2</f>
        <v/>
      </c>
      <c r="E4901" s="2">
        <f>SQRT(A4901^2+B4901^2+C4901^2)</f>
        <v/>
      </c>
      <c r="F4901" s="2">
        <f>INPUTS!$B$8*A4901+INPUTS!$B$9*D4901+INPUTS!$B$10*B4901</f>
        <v/>
      </c>
      <c r="G4901" s="2">
        <f>INPUTS!$B$11*A4901/10000</f>
        <v/>
      </c>
      <c r="H4901" s="2">
        <f>MAX(0, (INPUTS!$B$14+INPUTS!$B$16*INPUTS!$B$15) + (1-INPUTS!$B$18)*INPUTS!$B$19*G4901 - INPUTS!$B$17 - INPUTS!$B$20*MAX(0, -F4901))</f>
        <v/>
      </c>
      <c r="I4901" s="2">
        <f>IF(INPUTS!$B$13=0, H4901&lt;=0, H4901&lt;INPUTS!$B$13)</f>
        <v/>
      </c>
      <c r="J4901" s="2">
        <f>INPUTS!$B$21 + INPUTS!$B$24*F4901 + INPUTS!$B$25*G4901</f>
        <v/>
      </c>
      <c r="K4901" s="2">
        <f>J4901&lt;INPUTS!$B$23</f>
        <v/>
      </c>
      <c r="L4901" s="2">
        <f>J4901&lt;INPUTS!$B$22</f>
        <v/>
      </c>
      <c r="M4901" s="2">
        <f>INPUTS!$B$26 + INPUTS!$B$29*F4901</f>
        <v/>
      </c>
      <c r="N4901" s="2">
        <f>M4901&lt;INPUTS!$B$28</f>
        <v/>
      </c>
      <c r="O4901" s="2">
        <f>M4901&lt;INPUTS!$B$27</f>
        <v/>
      </c>
      <c r="P4901" s="2">
        <f>INPUTS!$B$30 + (1-INPUTS!$B$18)*INPUTS!$B$19*G4901</f>
        <v/>
      </c>
      <c r="Q4901" s="2">
        <f>INPUTS!$B$31 + INPUTS!$B$32*P4901</f>
        <v/>
      </c>
      <c r="R4901" s="2">
        <f>IF(INPUTS!$B$13=0, Q4901&lt;=0, Q4901&lt;INPUTS!$B$13)</f>
        <v/>
      </c>
      <c r="S4901" s="2">
        <f>OR(I4901,K4901,N4901,R4901)</f>
        <v/>
      </c>
      <c r="T4901" s="2">
        <f>OR(I4901,L4901,O4901,R4901)</f>
        <v/>
      </c>
    </row>
    <row r="4902">
      <c r="A4902" s="2" t="n">
        <v>-25</v>
      </c>
      <c r="B4902" s="2" t="n">
        <v>25</v>
      </c>
      <c r="C4902" s="2" t="n">
        <v>-100</v>
      </c>
      <c r="D4902" s="2">
        <f>(A4902+B4902)/2 + C4902/2</f>
        <v/>
      </c>
      <c r="E4902" s="2">
        <f>SQRT(A4902^2+B4902^2+C4902^2)</f>
        <v/>
      </c>
      <c r="F4902" s="2">
        <f>INPUTS!$B$8*A4902+INPUTS!$B$9*D4902+INPUTS!$B$10*B4902</f>
        <v/>
      </c>
      <c r="G4902" s="2">
        <f>INPUTS!$B$11*A4902/10000</f>
        <v/>
      </c>
      <c r="H4902" s="2">
        <f>MAX(0, (INPUTS!$B$14+INPUTS!$B$16*INPUTS!$B$15) + (1-INPUTS!$B$18)*INPUTS!$B$19*G4902 - INPUTS!$B$17 - INPUTS!$B$20*MAX(0, -F4902))</f>
        <v/>
      </c>
      <c r="I4902" s="2">
        <f>IF(INPUTS!$B$13=0, H4902&lt;=0, H4902&lt;INPUTS!$B$13)</f>
        <v/>
      </c>
      <c r="J4902" s="2">
        <f>INPUTS!$B$21 + INPUTS!$B$24*F4902 + INPUTS!$B$25*G4902</f>
        <v/>
      </c>
      <c r="K4902" s="2">
        <f>J4902&lt;INPUTS!$B$23</f>
        <v/>
      </c>
      <c r="L4902" s="2">
        <f>J4902&lt;INPUTS!$B$22</f>
        <v/>
      </c>
      <c r="M4902" s="2">
        <f>INPUTS!$B$26 + INPUTS!$B$29*F4902</f>
        <v/>
      </c>
      <c r="N4902" s="2">
        <f>M4902&lt;INPUTS!$B$28</f>
        <v/>
      </c>
      <c r="O4902" s="2">
        <f>M4902&lt;INPUTS!$B$27</f>
        <v/>
      </c>
      <c r="P4902" s="2">
        <f>INPUTS!$B$30 + (1-INPUTS!$B$18)*INPUTS!$B$19*G4902</f>
        <v/>
      </c>
      <c r="Q4902" s="2">
        <f>INPUTS!$B$31 + INPUTS!$B$32*P4902</f>
        <v/>
      </c>
      <c r="R4902" s="2">
        <f>IF(INPUTS!$B$13=0, Q4902&lt;=0, Q4902&lt;INPUTS!$B$13)</f>
        <v/>
      </c>
      <c r="S4902" s="2">
        <f>OR(I4902,K4902,N4902,R4902)</f>
        <v/>
      </c>
      <c r="T4902" s="2">
        <f>OR(I4902,L4902,O4902,R4902)</f>
        <v/>
      </c>
    </row>
    <row r="4903">
      <c r="A4903" s="2" t="n">
        <v>-25</v>
      </c>
      <c r="B4903" s="2" t="n">
        <v>25</v>
      </c>
      <c r="C4903" s="2" t="n">
        <v>-75</v>
      </c>
      <c r="D4903" s="2">
        <f>(A4903+B4903)/2 + C4903/2</f>
        <v/>
      </c>
      <c r="E4903" s="2">
        <f>SQRT(A4903^2+B4903^2+C4903^2)</f>
        <v/>
      </c>
      <c r="F4903" s="2">
        <f>INPUTS!$B$8*A4903+INPUTS!$B$9*D4903+INPUTS!$B$10*B4903</f>
        <v/>
      </c>
      <c r="G4903" s="2">
        <f>INPUTS!$B$11*A4903/10000</f>
        <v/>
      </c>
      <c r="H4903" s="2">
        <f>MAX(0, (INPUTS!$B$14+INPUTS!$B$16*INPUTS!$B$15) + (1-INPUTS!$B$18)*INPUTS!$B$19*G4903 - INPUTS!$B$17 - INPUTS!$B$20*MAX(0, -F4903))</f>
        <v/>
      </c>
      <c r="I4903" s="2">
        <f>IF(INPUTS!$B$13=0, H4903&lt;=0, H4903&lt;INPUTS!$B$13)</f>
        <v/>
      </c>
      <c r="J4903" s="2">
        <f>INPUTS!$B$21 + INPUTS!$B$24*F4903 + INPUTS!$B$25*G4903</f>
        <v/>
      </c>
      <c r="K4903" s="2">
        <f>J4903&lt;INPUTS!$B$23</f>
        <v/>
      </c>
      <c r="L4903" s="2">
        <f>J4903&lt;INPUTS!$B$22</f>
        <v/>
      </c>
      <c r="M4903" s="2">
        <f>INPUTS!$B$26 + INPUTS!$B$29*F4903</f>
        <v/>
      </c>
      <c r="N4903" s="2">
        <f>M4903&lt;INPUTS!$B$28</f>
        <v/>
      </c>
      <c r="O4903" s="2">
        <f>M4903&lt;INPUTS!$B$27</f>
        <v/>
      </c>
      <c r="P4903" s="2">
        <f>INPUTS!$B$30 + (1-INPUTS!$B$18)*INPUTS!$B$19*G4903</f>
        <v/>
      </c>
      <c r="Q4903" s="2">
        <f>INPUTS!$B$31 + INPUTS!$B$32*P4903</f>
        <v/>
      </c>
      <c r="R4903" s="2">
        <f>IF(INPUTS!$B$13=0, Q4903&lt;=0, Q4903&lt;INPUTS!$B$13)</f>
        <v/>
      </c>
      <c r="S4903" s="2">
        <f>OR(I4903,K4903,N4903,R4903)</f>
        <v/>
      </c>
      <c r="T4903" s="2">
        <f>OR(I4903,L4903,O4903,R4903)</f>
        <v/>
      </c>
    </row>
    <row r="4904">
      <c r="A4904" s="2" t="n">
        <v>-25</v>
      </c>
      <c r="B4904" s="2" t="n">
        <v>25</v>
      </c>
      <c r="C4904" s="2" t="n">
        <v>-50</v>
      </c>
      <c r="D4904" s="2">
        <f>(A4904+B4904)/2 + C4904/2</f>
        <v/>
      </c>
      <c r="E4904" s="2">
        <f>SQRT(A4904^2+B4904^2+C4904^2)</f>
        <v/>
      </c>
      <c r="F4904" s="2">
        <f>INPUTS!$B$8*A4904+INPUTS!$B$9*D4904+INPUTS!$B$10*B4904</f>
        <v/>
      </c>
      <c r="G4904" s="2">
        <f>INPUTS!$B$11*A4904/10000</f>
        <v/>
      </c>
      <c r="H4904" s="2">
        <f>MAX(0, (INPUTS!$B$14+INPUTS!$B$16*INPUTS!$B$15) + (1-INPUTS!$B$18)*INPUTS!$B$19*G4904 - INPUTS!$B$17 - INPUTS!$B$20*MAX(0, -F4904))</f>
        <v/>
      </c>
      <c r="I4904" s="2">
        <f>IF(INPUTS!$B$13=0, H4904&lt;=0, H4904&lt;INPUTS!$B$13)</f>
        <v/>
      </c>
      <c r="J4904" s="2">
        <f>INPUTS!$B$21 + INPUTS!$B$24*F4904 + INPUTS!$B$25*G4904</f>
        <v/>
      </c>
      <c r="K4904" s="2">
        <f>J4904&lt;INPUTS!$B$23</f>
        <v/>
      </c>
      <c r="L4904" s="2">
        <f>J4904&lt;INPUTS!$B$22</f>
        <v/>
      </c>
      <c r="M4904" s="2">
        <f>INPUTS!$B$26 + INPUTS!$B$29*F4904</f>
        <v/>
      </c>
      <c r="N4904" s="2">
        <f>M4904&lt;INPUTS!$B$28</f>
        <v/>
      </c>
      <c r="O4904" s="2">
        <f>M4904&lt;INPUTS!$B$27</f>
        <v/>
      </c>
      <c r="P4904" s="2">
        <f>INPUTS!$B$30 + (1-INPUTS!$B$18)*INPUTS!$B$19*G4904</f>
        <v/>
      </c>
      <c r="Q4904" s="2">
        <f>INPUTS!$B$31 + INPUTS!$B$32*P4904</f>
        <v/>
      </c>
      <c r="R4904" s="2">
        <f>IF(INPUTS!$B$13=0, Q4904&lt;=0, Q4904&lt;INPUTS!$B$13)</f>
        <v/>
      </c>
      <c r="S4904" s="2">
        <f>OR(I4904,K4904,N4904,R4904)</f>
        <v/>
      </c>
      <c r="T4904" s="2">
        <f>OR(I4904,L4904,O4904,R4904)</f>
        <v/>
      </c>
    </row>
    <row r="4905">
      <c r="A4905" s="2" t="n">
        <v>-25</v>
      </c>
      <c r="B4905" s="2" t="n">
        <v>25</v>
      </c>
      <c r="C4905" s="2" t="n">
        <v>-25</v>
      </c>
      <c r="D4905" s="2">
        <f>(A4905+B4905)/2 + C4905/2</f>
        <v/>
      </c>
      <c r="E4905" s="2">
        <f>SQRT(A4905^2+B4905^2+C4905^2)</f>
        <v/>
      </c>
      <c r="F4905" s="2">
        <f>INPUTS!$B$8*A4905+INPUTS!$B$9*D4905+INPUTS!$B$10*B4905</f>
        <v/>
      </c>
      <c r="G4905" s="2">
        <f>INPUTS!$B$11*A4905/10000</f>
        <v/>
      </c>
      <c r="H4905" s="2">
        <f>MAX(0, (INPUTS!$B$14+INPUTS!$B$16*INPUTS!$B$15) + (1-INPUTS!$B$18)*INPUTS!$B$19*G4905 - INPUTS!$B$17 - INPUTS!$B$20*MAX(0, -F4905))</f>
        <v/>
      </c>
      <c r="I4905" s="2">
        <f>IF(INPUTS!$B$13=0, H4905&lt;=0, H4905&lt;INPUTS!$B$13)</f>
        <v/>
      </c>
      <c r="J4905" s="2">
        <f>INPUTS!$B$21 + INPUTS!$B$24*F4905 + INPUTS!$B$25*G4905</f>
        <v/>
      </c>
      <c r="K4905" s="2">
        <f>J4905&lt;INPUTS!$B$23</f>
        <v/>
      </c>
      <c r="L4905" s="2">
        <f>J4905&lt;INPUTS!$B$22</f>
        <v/>
      </c>
      <c r="M4905" s="2">
        <f>INPUTS!$B$26 + INPUTS!$B$29*F4905</f>
        <v/>
      </c>
      <c r="N4905" s="2">
        <f>M4905&lt;INPUTS!$B$28</f>
        <v/>
      </c>
      <c r="O4905" s="2">
        <f>M4905&lt;INPUTS!$B$27</f>
        <v/>
      </c>
      <c r="P4905" s="2">
        <f>INPUTS!$B$30 + (1-INPUTS!$B$18)*INPUTS!$B$19*G4905</f>
        <v/>
      </c>
      <c r="Q4905" s="2">
        <f>INPUTS!$B$31 + INPUTS!$B$32*P4905</f>
        <v/>
      </c>
      <c r="R4905" s="2">
        <f>IF(INPUTS!$B$13=0, Q4905&lt;=0, Q4905&lt;INPUTS!$B$13)</f>
        <v/>
      </c>
      <c r="S4905" s="2">
        <f>OR(I4905,K4905,N4905,R4905)</f>
        <v/>
      </c>
      <c r="T4905" s="2">
        <f>OR(I4905,L4905,O4905,R4905)</f>
        <v/>
      </c>
    </row>
    <row r="4906">
      <c r="A4906" s="2" t="n">
        <v>-25</v>
      </c>
      <c r="B4906" s="2" t="n">
        <v>25</v>
      </c>
      <c r="C4906" s="2" t="n">
        <v>0</v>
      </c>
      <c r="D4906" s="2">
        <f>(A4906+B4906)/2 + C4906/2</f>
        <v/>
      </c>
      <c r="E4906" s="2">
        <f>SQRT(A4906^2+B4906^2+C4906^2)</f>
        <v/>
      </c>
      <c r="F4906" s="2">
        <f>INPUTS!$B$8*A4906+INPUTS!$B$9*D4906+INPUTS!$B$10*B4906</f>
        <v/>
      </c>
      <c r="G4906" s="2">
        <f>INPUTS!$B$11*A4906/10000</f>
        <v/>
      </c>
      <c r="H4906" s="2">
        <f>MAX(0, (INPUTS!$B$14+INPUTS!$B$16*INPUTS!$B$15) + (1-INPUTS!$B$18)*INPUTS!$B$19*G4906 - INPUTS!$B$17 - INPUTS!$B$20*MAX(0, -F4906))</f>
        <v/>
      </c>
      <c r="I4906" s="2">
        <f>IF(INPUTS!$B$13=0, H4906&lt;=0, H4906&lt;INPUTS!$B$13)</f>
        <v/>
      </c>
      <c r="J4906" s="2">
        <f>INPUTS!$B$21 + INPUTS!$B$24*F4906 + INPUTS!$B$25*G4906</f>
        <v/>
      </c>
      <c r="K4906" s="2">
        <f>J4906&lt;INPUTS!$B$23</f>
        <v/>
      </c>
      <c r="L4906" s="2">
        <f>J4906&lt;INPUTS!$B$22</f>
        <v/>
      </c>
      <c r="M4906" s="2">
        <f>INPUTS!$B$26 + INPUTS!$B$29*F4906</f>
        <v/>
      </c>
      <c r="N4906" s="2">
        <f>M4906&lt;INPUTS!$B$28</f>
        <v/>
      </c>
      <c r="O4906" s="2">
        <f>M4906&lt;INPUTS!$B$27</f>
        <v/>
      </c>
      <c r="P4906" s="2">
        <f>INPUTS!$B$30 + (1-INPUTS!$B$18)*INPUTS!$B$19*G4906</f>
        <v/>
      </c>
      <c r="Q4906" s="2">
        <f>INPUTS!$B$31 + INPUTS!$B$32*P4906</f>
        <v/>
      </c>
      <c r="R4906" s="2">
        <f>IF(INPUTS!$B$13=0, Q4906&lt;=0, Q4906&lt;INPUTS!$B$13)</f>
        <v/>
      </c>
      <c r="S4906" s="2">
        <f>OR(I4906,K4906,N4906,R4906)</f>
        <v/>
      </c>
      <c r="T4906" s="2">
        <f>OR(I4906,L4906,O4906,R4906)</f>
        <v/>
      </c>
    </row>
    <row r="4907">
      <c r="A4907" s="2" t="n">
        <v>-25</v>
      </c>
      <c r="B4907" s="2" t="n">
        <v>25</v>
      </c>
      <c r="C4907" s="2" t="n">
        <v>25</v>
      </c>
      <c r="D4907" s="2">
        <f>(A4907+B4907)/2 + C4907/2</f>
        <v/>
      </c>
      <c r="E4907" s="2">
        <f>SQRT(A4907^2+B4907^2+C4907^2)</f>
        <v/>
      </c>
      <c r="F4907" s="2">
        <f>INPUTS!$B$8*A4907+INPUTS!$B$9*D4907+INPUTS!$B$10*B4907</f>
        <v/>
      </c>
      <c r="G4907" s="2">
        <f>INPUTS!$B$11*A4907/10000</f>
        <v/>
      </c>
      <c r="H4907" s="2">
        <f>MAX(0, (INPUTS!$B$14+INPUTS!$B$16*INPUTS!$B$15) + (1-INPUTS!$B$18)*INPUTS!$B$19*G4907 - INPUTS!$B$17 - INPUTS!$B$20*MAX(0, -F4907))</f>
        <v/>
      </c>
      <c r="I4907" s="2">
        <f>IF(INPUTS!$B$13=0, H4907&lt;=0, H4907&lt;INPUTS!$B$13)</f>
        <v/>
      </c>
      <c r="J4907" s="2">
        <f>INPUTS!$B$21 + INPUTS!$B$24*F4907 + INPUTS!$B$25*G4907</f>
        <v/>
      </c>
      <c r="K4907" s="2">
        <f>J4907&lt;INPUTS!$B$23</f>
        <v/>
      </c>
      <c r="L4907" s="2">
        <f>J4907&lt;INPUTS!$B$22</f>
        <v/>
      </c>
      <c r="M4907" s="2">
        <f>INPUTS!$B$26 + INPUTS!$B$29*F4907</f>
        <v/>
      </c>
      <c r="N4907" s="2">
        <f>M4907&lt;INPUTS!$B$28</f>
        <v/>
      </c>
      <c r="O4907" s="2">
        <f>M4907&lt;INPUTS!$B$27</f>
        <v/>
      </c>
      <c r="P4907" s="2">
        <f>INPUTS!$B$30 + (1-INPUTS!$B$18)*INPUTS!$B$19*G4907</f>
        <v/>
      </c>
      <c r="Q4907" s="2">
        <f>INPUTS!$B$31 + INPUTS!$B$32*P4907</f>
        <v/>
      </c>
      <c r="R4907" s="2">
        <f>IF(INPUTS!$B$13=0, Q4907&lt;=0, Q4907&lt;INPUTS!$B$13)</f>
        <v/>
      </c>
      <c r="S4907" s="2">
        <f>OR(I4907,K4907,N4907,R4907)</f>
        <v/>
      </c>
      <c r="T4907" s="2">
        <f>OR(I4907,L4907,O4907,R4907)</f>
        <v/>
      </c>
    </row>
    <row r="4908">
      <c r="A4908" s="2" t="n">
        <v>-25</v>
      </c>
      <c r="B4908" s="2" t="n">
        <v>25</v>
      </c>
      <c r="C4908" s="2" t="n">
        <v>50</v>
      </c>
      <c r="D4908" s="2">
        <f>(A4908+B4908)/2 + C4908/2</f>
        <v/>
      </c>
      <c r="E4908" s="2">
        <f>SQRT(A4908^2+B4908^2+C4908^2)</f>
        <v/>
      </c>
      <c r="F4908" s="2">
        <f>INPUTS!$B$8*A4908+INPUTS!$B$9*D4908+INPUTS!$B$10*B4908</f>
        <v/>
      </c>
      <c r="G4908" s="2">
        <f>INPUTS!$B$11*A4908/10000</f>
        <v/>
      </c>
      <c r="H4908" s="2">
        <f>MAX(0, (INPUTS!$B$14+INPUTS!$B$16*INPUTS!$B$15) + (1-INPUTS!$B$18)*INPUTS!$B$19*G4908 - INPUTS!$B$17 - INPUTS!$B$20*MAX(0, -F4908))</f>
        <v/>
      </c>
      <c r="I4908" s="2">
        <f>IF(INPUTS!$B$13=0, H4908&lt;=0, H4908&lt;INPUTS!$B$13)</f>
        <v/>
      </c>
      <c r="J4908" s="2">
        <f>INPUTS!$B$21 + INPUTS!$B$24*F4908 + INPUTS!$B$25*G4908</f>
        <v/>
      </c>
      <c r="K4908" s="2">
        <f>J4908&lt;INPUTS!$B$23</f>
        <v/>
      </c>
      <c r="L4908" s="2">
        <f>J4908&lt;INPUTS!$B$22</f>
        <v/>
      </c>
      <c r="M4908" s="2">
        <f>INPUTS!$B$26 + INPUTS!$B$29*F4908</f>
        <v/>
      </c>
      <c r="N4908" s="2">
        <f>M4908&lt;INPUTS!$B$28</f>
        <v/>
      </c>
      <c r="O4908" s="2">
        <f>M4908&lt;INPUTS!$B$27</f>
        <v/>
      </c>
      <c r="P4908" s="2">
        <f>INPUTS!$B$30 + (1-INPUTS!$B$18)*INPUTS!$B$19*G4908</f>
        <v/>
      </c>
      <c r="Q4908" s="2">
        <f>INPUTS!$B$31 + INPUTS!$B$32*P4908</f>
        <v/>
      </c>
      <c r="R4908" s="2">
        <f>IF(INPUTS!$B$13=0, Q4908&lt;=0, Q4908&lt;INPUTS!$B$13)</f>
        <v/>
      </c>
      <c r="S4908" s="2">
        <f>OR(I4908,K4908,N4908,R4908)</f>
        <v/>
      </c>
      <c r="T4908" s="2">
        <f>OR(I4908,L4908,O4908,R4908)</f>
        <v/>
      </c>
    </row>
    <row r="4909">
      <c r="A4909" s="2" t="n">
        <v>-25</v>
      </c>
      <c r="B4909" s="2" t="n">
        <v>25</v>
      </c>
      <c r="C4909" s="2" t="n">
        <v>75</v>
      </c>
      <c r="D4909" s="2">
        <f>(A4909+B4909)/2 + C4909/2</f>
        <v/>
      </c>
      <c r="E4909" s="2">
        <f>SQRT(A4909^2+B4909^2+C4909^2)</f>
        <v/>
      </c>
      <c r="F4909" s="2">
        <f>INPUTS!$B$8*A4909+INPUTS!$B$9*D4909+INPUTS!$B$10*B4909</f>
        <v/>
      </c>
      <c r="G4909" s="2">
        <f>INPUTS!$B$11*A4909/10000</f>
        <v/>
      </c>
      <c r="H4909" s="2">
        <f>MAX(0, (INPUTS!$B$14+INPUTS!$B$16*INPUTS!$B$15) + (1-INPUTS!$B$18)*INPUTS!$B$19*G4909 - INPUTS!$B$17 - INPUTS!$B$20*MAX(0, -F4909))</f>
        <v/>
      </c>
      <c r="I4909" s="2">
        <f>IF(INPUTS!$B$13=0, H4909&lt;=0, H4909&lt;INPUTS!$B$13)</f>
        <v/>
      </c>
      <c r="J4909" s="2">
        <f>INPUTS!$B$21 + INPUTS!$B$24*F4909 + INPUTS!$B$25*G4909</f>
        <v/>
      </c>
      <c r="K4909" s="2">
        <f>J4909&lt;INPUTS!$B$23</f>
        <v/>
      </c>
      <c r="L4909" s="2">
        <f>J4909&lt;INPUTS!$B$22</f>
        <v/>
      </c>
      <c r="M4909" s="2">
        <f>INPUTS!$B$26 + INPUTS!$B$29*F4909</f>
        <v/>
      </c>
      <c r="N4909" s="2">
        <f>M4909&lt;INPUTS!$B$28</f>
        <v/>
      </c>
      <c r="O4909" s="2">
        <f>M4909&lt;INPUTS!$B$27</f>
        <v/>
      </c>
      <c r="P4909" s="2">
        <f>INPUTS!$B$30 + (1-INPUTS!$B$18)*INPUTS!$B$19*G4909</f>
        <v/>
      </c>
      <c r="Q4909" s="2">
        <f>INPUTS!$B$31 + INPUTS!$B$32*P4909</f>
        <v/>
      </c>
      <c r="R4909" s="2">
        <f>IF(INPUTS!$B$13=0, Q4909&lt;=0, Q4909&lt;INPUTS!$B$13)</f>
        <v/>
      </c>
      <c r="S4909" s="2">
        <f>OR(I4909,K4909,N4909,R4909)</f>
        <v/>
      </c>
      <c r="T4909" s="2">
        <f>OR(I4909,L4909,O4909,R4909)</f>
        <v/>
      </c>
    </row>
    <row r="4910">
      <c r="A4910" s="2" t="n">
        <v>-25</v>
      </c>
      <c r="B4910" s="2" t="n">
        <v>25</v>
      </c>
      <c r="C4910" s="2" t="n">
        <v>100</v>
      </c>
      <c r="D4910" s="2">
        <f>(A4910+B4910)/2 + C4910/2</f>
        <v/>
      </c>
      <c r="E4910" s="2">
        <f>SQRT(A4910^2+B4910^2+C4910^2)</f>
        <v/>
      </c>
      <c r="F4910" s="2">
        <f>INPUTS!$B$8*A4910+INPUTS!$B$9*D4910+INPUTS!$B$10*B4910</f>
        <v/>
      </c>
      <c r="G4910" s="2">
        <f>INPUTS!$B$11*A4910/10000</f>
        <v/>
      </c>
      <c r="H4910" s="2">
        <f>MAX(0, (INPUTS!$B$14+INPUTS!$B$16*INPUTS!$B$15) + (1-INPUTS!$B$18)*INPUTS!$B$19*G4910 - INPUTS!$B$17 - INPUTS!$B$20*MAX(0, -F4910))</f>
        <v/>
      </c>
      <c r="I4910" s="2">
        <f>IF(INPUTS!$B$13=0, H4910&lt;=0, H4910&lt;INPUTS!$B$13)</f>
        <v/>
      </c>
      <c r="J4910" s="2">
        <f>INPUTS!$B$21 + INPUTS!$B$24*F4910 + INPUTS!$B$25*G4910</f>
        <v/>
      </c>
      <c r="K4910" s="2">
        <f>J4910&lt;INPUTS!$B$23</f>
        <v/>
      </c>
      <c r="L4910" s="2">
        <f>J4910&lt;INPUTS!$B$22</f>
        <v/>
      </c>
      <c r="M4910" s="2">
        <f>INPUTS!$B$26 + INPUTS!$B$29*F4910</f>
        <v/>
      </c>
      <c r="N4910" s="2">
        <f>M4910&lt;INPUTS!$B$28</f>
        <v/>
      </c>
      <c r="O4910" s="2">
        <f>M4910&lt;INPUTS!$B$27</f>
        <v/>
      </c>
      <c r="P4910" s="2">
        <f>INPUTS!$B$30 + (1-INPUTS!$B$18)*INPUTS!$B$19*G4910</f>
        <v/>
      </c>
      <c r="Q4910" s="2">
        <f>INPUTS!$B$31 + INPUTS!$B$32*P4910</f>
        <v/>
      </c>
      <c r="R4910" s="2">
        <f>IF(INPUTS!$B$13=0, Q4910&lt;=0, Q4910&lt;INPUTS!$B$13)</f>
        <v/>
      </c>
      <c r="S4910" s="2">
        <f>OR(I4910,K4910,N4910,R4910)</f>
        <v/>
      </c>
      <c r="T4910" s="2">
        <f>OR(I4910,L4910,O4910,R4910)</f>
        <v/>
      </c>
    </row>
    <row r="4911">
      <c r="A4911" s="2" t="n">
        <v>-25</v>
      </c>
      <c r="B4911" s="2" t="n">
        <v>25</v>
      </c>
      <c r="C4911" s="2" t="n">
        <v>125</v>
      </c>
      <c r="D4911" s="2">
        <f>(A4911+B4911)/2 + C4911/2</f>
        <v/>
      </c>
      <c r="E4911" s="2">
        <f>SQRT(A4911^2+B4911^2+C4911^2)</f>
        <v/>
      </c>
      <c r="F4911" s="2">
        <f>INPUTS!$B$8*A4911+INPUTS!$B$9*D4911+INPUTS!$B$10*B4911</f>
        <v/>
      </c>
      <c r="G4911" s="2">
        <f>INPUTS!$B$11*A4911/10000</f>
        <v/>
      </c>
      <c r="H4911" s="2">
        <f>MAX(0, (INPUTS!$B$14+INPUTS!$B$16*INPUTS!$B$15) + (1-INPUTS!$B$18)*INPUTS!$B$19*G4911 - INPUTS!$B$17 - INPUTS!$B$20*MAX(0, -F4911))</f>
        <v/>
      </c>
      <c r="I4911" s="2">
        <f>IF(INPUTS!$B$13=0, H4911&lt;=0, H4911&lt;INPUTS!$B$13)</f>
        <v/>
      </c>
      <c r="J4911" s="2">
        <f>INPUTS!$B$21 + INPUTS!$B$24*F4911 + INPUTS!$B$25*G4911</f>
        <v/>
      </c>
      <c r="K4911" s="2">
        <f>J4911&lt;INPUTS!$B$23</f>
        <v/>
      </c>
      <c r="L4911" s="2">
        <f>J4911&lt;INPUTS!$B$22</f>
        <v/>
      </c>
      <c r="M4911" s="2">
        <f>INPUTS!$B$26 + INPUTS!$B$29*F4911</f>
        <v/>
      </c>
      <c r="N4911" s="2">
        <f>M4911&lt;INPUTS!$B$28</f>
        <v/>
      </c>
      <c r="O4911" s="2">
        <f>M4911&lt;INPUTS!$B$27</f>
        <v/>
      </c>
      <c r="P4911" s="2">
        <f>INPUTS!$B$30 + (1-INPUTS!$B$18)*INPUTS!$B$19*G4911</f>
        <v/>
      </c>
      <c r="Q4911" s="2">
        <f>INPUTS!$B$31 + INPUTS!$B$32*P4911</f>
        <v/>
      </c>
      <c r="R4911" s="2">
        <f>IF(INPUTS!$B$13=0, Q4911&lt;=0, Q4911&lt;INPUTS!$B$13)</f>
        <v/>
      </c>
      <c r="S4911" s="2">
        <f>OR(I4911,K4911,N4911,R4911)</f>
        <v/>
      </c>
      <c r="T4911" s="2">
        <f>OR(I4911,L4911,O4911,R4911)</f>
        <v/>
      </c>
    </row>
    <row r="4912">
      <c r="A4912" s="2" t="n">
        <v>-25</v>
      </c>
      <c r="B4912" s="2" t="n">
        <v>25</v>
      </c>
      <c r="C4912" s="2" t="n">
        <v>150</v>
      </c>
      <c r="D4912" s="2">
        <f>(A4912+B4912)/2 + C4912/2</f>
        <v/>
      </c>
      <c r="E4912" s="2">
        <f>SQRT(A4912^2+B4912^2+C4912^2)</f>
        <v/>
      </c>
      <c r="F4912" s="2">
        <f>INPUTS!$B$8*A4912+INPUTS!$B$9*D4912+INPUTS!$B$10*B4912</f>
        <v/>
      </c>
      <c r="G4912" s="2">
        <f>INPUTS!$B$11*A4912/10000</f>
        <v/>
      </c>
      <c r="H4912" s="2">
        <f>MAX(0, (INPUTS!$B$14+INPUTS!$B$16*INPUTS!$B$15) + (1-INPUTS!$B$18)*INPUTS!$B$19*G4912 - INPUTS!$B$17 - INPUTS!$B$20*MAX(0, -F4912))</f>
        <v/>
      </c>
      <c r="I4912" s="2">
        <f>IF(INPUTS!$B$13=0, H4912&lt;=0, H4912&lt;INPUTS!$B$13)</f>
        <v/>
      </c>
      <c r="J4912" s="2">
        <f>INPUTS!$B$21 + INPUTS!$B$24*F4912 + INPUTS!$B$25*G4912</f>
        <v/>
      </c>
      <c r="K4912" s="2">
        <f>J4912&lt;INPUTS!$B$23</f>
        <v/>
      </c>
      <c r="L4912" s="2">
        <f>J4912&lt;INPUTS!$B$22</f>
        <v/>
      </c>
      <c r="M4912" s="2">
        <f>INPUTS!$B$26 + INPUTS!$B$29*F4912</f>
        <v/>
      </c>
      <c r="N4912" s="2">
        <f>M4912&lt;INPUTS!$B$28</f>
        <v/>
      </c>
      <c r="O4912" s="2">
        <f>M4912&lt;INPUTS!$B$27</f>
        <v/>
      </c>
      <c r="P4912" s="2">
        <f>INPUTS!$B$30 + (1-INPUTS!$B$18)*INPUTS!$B$19*G4912</f>
        <v/>
      </c>
      <c r="Q4912" s="2">
        <f>INPUTS!$B$31 + INPUTS!$B$32*P4912</f>
        <v/>
      </c>
      <c r="R4912" s="2">
        <f>IF(INPUTS!$B$13=0, Q4912&lt;=0, Q4912&lt;INPUTS!$B$13)</f>
        <v/>
      </c>
      <c r="S4912" s="2">
        <f>OR(I4912,K4912,N4912,R4912)</f>
        <v/>
      </c>
      <c r="T4912" s="2">
        <f>OR(I4912,L4912,O4912,R4912)</f>
        <v/>
      </c>
    </row>
    <row r="4913">
      <c r="A4913" s="2" t="n">
        <v>-25</v>
      </c>
      <c r="B4913" s="2" t="n">
        <v>25</v>
      </c>
      <c r="C4913" s="2" t="n">
        <v>175</v>
      </c>
      <c r="D4913" s="2">
        <f>(A4913+B4913)/2 + C4913/2</f>
        <v/>
      </c>
      <c r="E4913" s="2">
        <f>SQRT(A4913^2+B4913^2+C4913^2)</f>
        <v/>
      </c>
      <c r="F4913" s="2">
        <f>INPUTS!$B$8*A4913+INPUTS!$B$9*D4913+INPUTS!$B$10*B4913</f>
        <v/>
      </c>
      <c r="G4913" s="2">
        <f>INPUTS!$B$11*A4913/10000</f>
        <v/>
      </c>
      <c r="H4913" s="2">
        <f>MAX(0, (INPUTS!$B$14+INPUTS!$B$16*INPUTS!$B$15) + (1-INPUTS!$B$18)*INPUTS!$B$19*G4913 - INPUTS!$B$17 - INPUTS!$B$20*MAX(0, -F4913))</f>
        <v/>
      </c>
      <c r="I4913" s="2">
        <f>IF(INPUTS!$B$13=0, H4913&lt;=0, H4913&lt;INPUTS!$B$13)</f>
        <v/>
      </c>
      <c r="J4913" s="2">
        <f>INPUTS!$B$21 + INPUTS!$B$24*F4913 + INPUTS!$B$25*G4913</f>
        <v/>
      </c>
      <c r="K4913" s="2">
        <f>J4913&lt;INPUTS!$B$23</f>
        <v/>
      </c>
      <c r="L4913" s="2">
        <f>J4913&lt;INPUTS!$B$22</f>
        <v/>
      </c>
      <c r="M4913" s="2">
        <f>INPUTS!$B$26 + INPUTS!$B$29*F4913</f>
        <v/>
      </c>
      <c r="N4913" s="2">
        <f>M4913&lt;INPUTS!$B$28</f>
        <v/>
      </c>
      <c r="O4913" s="2">
        <f>M4913&lt;INPUTS!$B$27</f>
        <v/>
      </c>
      <c r="P4913" s="2">
        <f>INPUTS!$B$30 + (1-INPUTS!$B$18)*INPUTS!$B$19*G4913</f>
        <v/>
      </c>
      <c r="Q4913" s="2">
        <f>INPUTS!$B$31 + INPUTS!$B$32*P4913</f>
        <v/>
      </c>
      <c r="R4913" s="2">
        <f>IF(INPUTS!$B$13=0, Q4913&lt;=0, Q4913&lt;INPUTS!$B$13)</f>
        <v/>
      </c>
      <c r="S4913" s="2">
        <f>OR(I4913,K4913,N4913,R4913)</f>
        <v/>
      </c>
      <c r="T4913" s="2">
        <f>OR(I4913,L4913,O4913,R4913)</f>
        <v/>
      </c>
    </row>
    <row r="4914">
      <c r="A4914" s="2" t="n">
        <v>-25</v>
      </c>
      <c r="B4914" s="2" t="n">
        <v>25</v>
      </c>
      <c r="C4914" s="2" t="n">
        <v>200</v>
      </c>
      <c r="D4914" s="2">
        <f>(A4914+B4914)/2 + C4914/2</f>
        <v/>
      </c>
      <c r="E4914" s="2">
        <f>SQRT(A4914^2+B4914^2+C4914^2)</f>
        <v/>
      </c>
      <c r="F4914" s="2">
        <f>INPUTS!$B$8*A4914+INPUTS!$B$9*D4914+INPUTS!$B$10*B4914</f>
        <v/>
      </c>
      <c r="G4914" s="2">
        <f>INPUTS!$B$11*A4914/10000</f>
        <v/>
      </c>
      <c r="H4914" s="2">
        <f>MAX(0, (INPUTS!$B$14+INPUTS!$B$16*INPUTS!$B$15) + (1-INPUTS!$B$18)*INPUTS!$B$19*G4914 - INPUTS!$B$17 - INPUTS!$B$20*MAX(0, -F4914))</f>
        <v/>
      </c>
      <c r="I4914" s="2">
        <f>IF(INPUTS!$B$13=0, H4914&lt;=0, H4914&lt;INPUTS!$B$13)</f>
        <v/>
      </c>
      <c r="J4914" s="2">
        <f>INPUTS!$B$21 + INPUTS!$B$24*F4914 + INPUTS!$B$25*G4914</f>
        <v/>
      </c>
      <c r="K4914" s="2">
        <f>J4914&lt;INPUTS!$B$23</f>
        <v/>
      </c>
      <c r="L4914" s="2">
        <f>J4914&lt;INPUTS!$B$22</f>
        <v/>
      </c>
      <c r="M4914" s="2">
        <f>INPUTS!$B$26 + INPUTS!$B$29*F4914</f>
        <v/>
      </c>
      <c r="N4914" s="2">
        <f>M4914&lt;INPUTS!$B$28</f>
        <v/>
      </c>
      <c r="O4914" s="2">
        <f>M4914&lt;INPUTS!$B$27</f>
        <v/>
      </c>
      <c r="P4914" s="2">
        <f>INPUTS!$B$30 + (1-INPUTS!$B$18)*INPUTS!$B$19*G4914</f>
        <v/>
      </c>
      <c r="Q4914" s="2">
        <f>INPUTS!$B$31 + INPUTS!$B$32*P4914</f>
        <v/>
      </c>
      <c r="R4914" s="2">
        <f>IF(INPUTS!$B$13=0, Q4914&lt;=0, Q4914&lt;INPUTS!$B$13)</f>
        <v/>
      </c>
      <c r="S4914" s="2">
        <f>OR(I4914,K4914,N4914,R4914)</f>
        <v/>
      </c>
      <c r="T4914" s="2">
        <f>OR(I4914,L4914,O4914,R4914)</f>
        <v/>
      </c>
    </row>
    <row r="4915">
      <c r="A4915" s="2" t="n">
        <v>-25</v>
      </c>
      <c r="B4915" s="2" t="n">
        <v>50</v>
      </c>
      <c r="C4915" s="2" t="n">
        <v>-200</v>
      </c>
      <c r="D4915" s="2">
        <f>(A4915+B4915)/2 + C4915/2</f>
        <v/>
      </c>
      <c r="E4915" s="2">
        <f>SQRT(A4915^2+B4915^2+C4915^2)</f>
        <v/>
      </c>
      <c r="F4915" s="2">
        <f>INPUTS!$B$8*A4915+INPUTS!$B$9*D4915+INPUTS!$B$10*B4915</f>
        <v/>
      </c>
      <c r="G4915" s="2">
        <f>INPUTS!$B$11*A4915/10000</f>
        <v/>
      </c>
      <c r="H4915" s="2">
        <f>MAX(0, (INPUTS!$B$14+INPUTS!$B$16*INPUTS!$B$15) + (1-INPUTS!$B$18)*INPUTS!$B$19*G4915 - INPUTS!$B$17 - INPUTS!$B$20*MAX(0, -F4915))</f>
        <v/>
      </c>
      <c r="I4915" s="2">
        <f>IF(INPUTS!$B$13=0, H4915&lt;=0, H4915&lt;INPUTS!$B$13)</f>
        <v/>
      </c>
      <c r="J4915" s="2">
        <f>INPUTS!$B$21 + INPUTS!$B$24*F4915 + INPUTS!$B$25*G4915</f>
        <v/>
      </c>
      <c r="K4915" s="2">
        <f>J4915&lt;INPUTS!$B$23</f>
        <v/>
      </c>
      <c r="L4915" s="2">
        <f>J4915&lt;INPUTS!$B$22</f>
        <v/>
      </c>
      <c r="M4915" s="2">
        <f>INPUTS!$B$26 + INPUTS!$B$29*F4915</f>
        <v/>
      </c>
      <c r="N4915" s="2">
        <f>M4915&lt;INPUTS!$B$28</f>
        <v/>
      </c>
      <c r="O4915" s="2">
        <f>M4915&lt;INPUTS!$B$27</f>
        <v/>
      </c>
      <c r="P4915" s="2">
        <f>INPUTS!$B$30 + (1-INPUTS!$B$18)*INPUTS!$B$19*G4915</f>
        <v/>
      </c>
      <c r="Q4915" s="2">
        <f>INPUTS!$B$31 + INPUTS!$B$32*P4915</f>
        <v/>
      </c>
      <c r="R4915" s="2">
        <f>IF(INPUTS!$B$13=0, Q4915&lt;=0, Q4915&lt;INPUTS!$B$13)</f>
        <v/>
      </c>
      <c r="S4915" s="2">
        <f>OR(I4915,K4915,N4915,R4915)</f>
        <v/>
      </c>
      <c r="T4915" s="2">
        <f>OR(I4915,L4915,O4915,R4915)</f>
        <v/>
      </c>
    </row>
    <row r="4916">
      <c r="A4916" s="2" t="n">
        <v>-25</v>
      </c>
      <c r="B4916" s="2" t="n">
        <v>50</v>
      </c>
      <c r="C4916" s="2" t="n">
        <v>-175</v>
      </c>
      <c r="D4916" s="2">
        <f>(A4916+B4916)/2 + C4916/2</f>
        <v/>
      </c>
      <c r="E4916" s="2">
        <f>SQRT(A4916^2+B4916^2+C4916^2)</f>
        <v/>
      </c>
      <c r="F4916" s="2">
        <f>INPUTS!$B$8*A4916+INPUTS!$B$9*D4916+INPUTS!$B$10*B4916</f>
        <v/>
      </c>
      <c r="G4916" s="2">
        <f>INPUTS!$B$11*A4916/10000</f>
        <v/>
      </c>
      <c r="H4916" s="2">
        <f>MAX(0, (INPUTS!$B$14+INPUTS!$B$16*INPUTS!$B$15) + (1-INPUTS!$B$18)*INPUTS!$B$19*G4916 - INPUTS!$B$17 - INPUTS!$B$20*MAX(0, -F4916))</f>
        <v/>
      </c>
      <c r="I4916" s="2">
        <f>IF(INPUTS!$B$13=0, H4916&lt;=0, H4916&lt;INPUTS!$B$13)</f>
        <v/>
      </c>
      <c r="J4916" s="2">
        <f>INPUTS!$B$21 + INPUTS!$B$24*F4916 + INPUTS!$B$25*G4916</f>
        <v/>
      </c>
      <c r="K4916" s="2">
        <f>J4916&lt;INPUTS!$B$23</f>
        <v/>
      </c>
      <c r="L4916" s="2">
        <f>J4916&lt;INPUTS!$B$22</f>
        <v/>
      </c>
      <c r="M4916" s="2">
        <f>INPUTS!$B$26 + INPUTS!$B$29*F4916</f>
        <v/>
      </c>
      <c r="N4916" s="2">
        <f>M4916&lt;INPUTS!$B$28</f>
        <v/>
      </c>
      <c r="O4916" s="2">
        <f>M4916&lt;INPUTS!$B$27</f>
        <v/>
      </c>
      <c r="P4916" s="2">
        <f>INPUTS!$B$30 + (1-INPUTS!$B$18)*INPUTS!$B$19*G4916</f>
        <v/>
      </c>
      <c r="Q4916" s="2">
        <f>INPUTS!$B$31 + INPUTS!$B$32*P4916</f>
        <v/>
      </c>
      <c r="R4916" s="2">
        <f>IF(INPUTS!$B$13=0, Q4916&lt;=0, Q4916&lt;INPUTS!$B$13)</f>
        <v/>
      </c>
      <c r="S4916" s="2">
        <f>OR(I4916,K4916,N4916,R4916)</f>
        <v/>
      </c>
      <c r="T4916" s="2">
        <f>OR(I4916,L4916,O4916,R4916)</f>
        <v/>
      </c>
    </row>
    <row r="4917">
      <c r="A4917" s="2" t="n">
        <v>-25</v>
      </c>
      <c r="B4917" s="2" t="n">
        <v>50</v>
      </c>
      <c r="C4917" s="2" t="n">
        <v>-150</v>
      </c>
      <c r="D4917" s="2">
        <f>(A4917+B4917)/2 + C4917/2</f>
        <v/>
      </c>
      <c r="E4917" s="2">
        <f>SQRT(A4917^2+B4917^2+C4917^2)</f>
        <v/>
      </c>
      <c r="F4917" s="2">
        <f>INPUTS!$B$8*A4917+INPUTS!$B$9*D4917+INPUTS!$B$10*B4917</f>
        <v/>
      </c>
      <c r="G4917" s="2">
        <f>INPUTS!$B$11*A4917/10000</f>
        <v/>
      </c>
      <c r="H4917" s="2">
        <f>MAX(0, (INPUTS!$B$14+INPUTS!$B$16*INPUTS!$B$15) + (1-INPUTS!$B$18)*INPUTS!$B$19*G4917 - INPUTS!$B$17 - INPUTS!$B$20*MAX(0, -F4917))</f>
        <v/>
      </c>
      <c r="I4917" s="2">
        <f>IF(INPUTS!$B$13=0, H4917&lt;=0, H4917&lt;INPUTS!$B$13)</f>
        <v/>
      </c>
      <c r="J4917" s="2">
        <f>INPUTS!$B$21 + INPUTS!$B$24*F4917 + INPUTS!$B$25*G4917</f>
        <v/>
      </c>
      <c r="K4917" s="2">
        <f>J4917&lt;INPUTS!$B$23</f>
        <v/>
      </c>
      <c r="L4917" s="2">
        <f>J4917&lt;INPUTS!$B$22</f>
        <v/>
      </c>
      <c r="M4917" s="2">
        <f>INPUTS!$B$26 + INPUTS!$B$29*F4917</f>
        <v/>
      </c>
      <c r="N4917" s="2">
        <f>M4917&lt;INPUTS!$B$28</f>
        <v/>
      </c>
      <c r="O4917" s="2">
        <f>M4917&lt;INPUTS!$B$27</f>
        <v/>
      </c>
      <c r="P4917" s="2">
        <f>INPUTS!$B$30 + (1-INPUTS!$B$18)*INPUTS!$B$19*G4917</f>
        <v/>
      </c>
      <c r="Q4917" s="2">
        <f>INPUTS!$B$31 + INPUTS!$B$32*P4917</f>
        <v/>
      </c>
      <c r="R4917" s="2">
        <f>IF(INPUTS!$B$13=0, Q4917&lt;=0, Q4917&lt;INPUTS!$B$13)</f>
        <v/>
      </c>
      <c r="S4917" s="2">
        <f>OR(I4917,K4917,N4917,R4917)</f>
        <v/>
      </c>
      <c r="T4917" s="2">
        <f>OR(I4917,L4917,O4917,R4917)</f>
        <v/>
      </c>
    </row>
    <row r="4918">
      <c r="A4918" s="2" t="n">
        <v>-25</v>
      </c>
      <c r="B4918" s="2" t="n">
        <v>50</v>
      </c>
      <c r="C4918" s="2" t="n">
        <v>-125</v>
      </c>
      <c r="D4918" s="2">
        <f>(A4918+B4918)/2 + C4918/2</f>
        <v/>
      </c>
      <c r="E4918" s="2">
        <f>SQRT(A4918^2+B4918^2+C4918^2)</f>
        <v/>
      </c>
      <c r="F4918" s="2">
        <f>INPUTS!$B$8*A4918+INPUTS!$B$9*D4918+INPUTS!$B$10*B4918</f>
        <v/>
      </c>
      <c r="G4918" s="2">
        <f>INPUTS!$B$11*A4918/10000</f>
        <v/>
      </c>
      <c r="H4918" s="2">
        <f>MAX(0, (INPUTS!$B$14+INPUTS!$B$16*INPUTS!$B$15) + (1-INPUTS!$B$18)*INPUTS!$B$19*G4918 - INPUTS!$B$17 - INPUTS!$B$20*MAX(0, -F4918))</f>
        <v/>
      </c>
      <c r="I4918" s="2">
        <f>IF(INPUTS!$B$13=0, H4918&lt;=0, H4918&lt;INPUTS!$B$13)</f>
        <v/>
      </c>
      <c r="J4918" s="2">
        <f>INPUTS!$B$21 + INPUTS!$B$24*F4918 + INPUTS!$B$25*G4918</f>
        <v/>
      </c>
      <c r="K4918" s="2">
        <f>J4918&lt;INPUTS!$B$23</f>
        <v/>
      </c>
      <c r="L4918" s="2">
        <f>J4918&lt;INPUTS!$B$22</f>
        <v/>
      </c>
      <c r="M4918" s="2">
        <f>INPUTS!$B$26 + INPUTS!$B$29*F4918</f>
        <v/>
      </c>
      <c r="N4918" s="2">
        <f>M4918&lt;INPUTS!$B$28</f>
        <v/>
      </c>
      <c r="O4918" s="2">
        <f>M4918&lt;INPUTS!$B$27</f>
        <v/>
      </c>
      <c r="P4918" s="2">
        <f>INPUTS!$B$30 + (1-INPUTS!$B$18)*INPUTS!$B$19*G4918</f>
        <v/>
      </c>
      <c r="Q4918" s="2">
        <f>INPUTS!$B$31 + INPUTS!$B$32*P4918</f>
        <v/>
      </c>
      <c r="R4918" s="2">
        <f>IF(INPUTS!$B$13=0, Q4918&lt;=0, Q4918&lt;INPUTS!$B$13)</f>
        <v/>
      </c>
      <c r="S4918" s="2">
        <f>OR(I4918,K4918,N4918,R4918)</f>
        <v/>
      </c>
      <c r="T4918" s="2">
        <f>OR(I4918,L4918,O4918,R4918)</f>
        <v/>
      </c>
    </row>
    <row r="4919">
      <c r="A4919" s="2" t="n">
        <v>-25</v>
      </c>
      <c r="B4919" s="2" t="n">
        <v>50</v>
      </c>
      <c r="C4919" s="2" t="n">
        <v>-100</v>
      </c>
      <c r="D4919" s="2">
        <f>(A4919+B4919)/2 + C4919/2</f>
        <v/>
      </c>
      <c r="E4919" s="2">
        <f>SQRT(A4919^2+B4919^2+C4919^2)</f>
        <v/>
      </c>
      <c r="F4919" s="2">
        <f>INPUTS!$B$8*A4919+INPUTS!$B$9*D4919+INPUTS!$B$10*B4919</f>
        <v/>
      </c>
      <c r="G4919" s="2">
        <f>INPUTS!$B$11*A4919/10000</f>
        <v/>
      </c>
      <c r="H4919" s="2">
        <f>MAX(0, (INPUTS!$B$14+INPUTS!$B$16*INPUTS!$B$15) + (1-INPUTS!$B$18)*INPUTS!$B$19*G4919 - INPUTS!$B$17 - INPUTS!$B$20*MAX(0, -F4919))</f>
        <v/>
      </c>
      <c r="I4919" s="2">
        <f>IF(INPUTS!$B$13=0, H4919&lt;=0, H4919&lt;INPUTS!$B$13)</f>
        <v/>
      </c>
      <c r="J4919" s="2">
        <f>INPUTS!$B$21 + INPUTS!$B$24*F4919 + INPUTS!$B$25*G4919</f>
        <v/>
      </c>
      <c r="K4919" s="2">
        <f>J4919&lt;INPUTS!$B$23</f>
        <v/>
      </c>
      <c r="L4919" s="2">
        <f>J4919&lt;INPUTS!$B$22</f>
        <v/>
      </c>
      <c r="M4919" s="2">
        <f>INPUTS!$B$26 + INPUTS!$B$29*F4919</f>
        <v/>
      </c>
      <c r="N4919" s="2">
        <f>M4919&lt;INPUTS!$B$28</f>
        <v/>
      </c>
      <c r="O4919" s="2">
        <f>M4919&lt;INPUTS!$B$27</f>
        <v/>
      </c>
      <c r="P4919" s="2">
        <f>INPUTS!$B$30 + (1-INPUTS!$B$18)*INPUTS!$B$19*G4919</f>
        <v/>
      </c>
      <c r="Q4919" s="2">
        <f>INPUTS!$B$31 + INPUTS!$B$32*P4919</f>
        <v/>
      </c>
      <c r="R4919" s="2">
        <f>IF(INPUTS!$B$13=0, Q4919&lt;=0, Q4919&lt;INPUTS!$B$13)</f>
        <v/>
      </c>
      <c r="S4919" s="2">
        <f>OR(I4919,K4919,N4919,R4919)</f>
        <v/>
      </c>
      <c r="T4919" s="2">
        <f>OR(I4919,L4919,O4919,R4919)</f>
        <v/>
      </c>
    </row>
    <row r="4920">
      <c r="A4920" s="2" t="n">
        <v>-25</v>
      </c>
      <c r="B4920" s="2" t="n">
        <v>50</v>
      </c>
      <c r="C4920" s="2" t="n">
        <v>-75</v>
      </c>
      <c r="D4920" s="2">
        <f>(A4920+B4920)/2 + C4920/2</f>
        <v/>
      </c>
      <c r="E4920" s="2">
        <f>SQRT(A4920^2+B4920^2+C4920^2)</f>
        <v/>
      </c>
      <c r="F4920" s="2">
        <f>INPUTS!$B$8*A4920+INPUTS!$B$9*D4920+INPUTS!$B$10*B4920</f>
        <v/>
      </c>
      <c r="G4920" s="2">
        <f>INPUTS!$B$11*A4920/10000</f>
        <v/>
      </c>
      <c r="H4920" s="2">
        <f>MAX(0, (INPUTS!$B$14+INPUTS!$B$16*INPUTS!$B$15) + (1-INPUTS!$B$18)*INPUTS!$B$19*G4920 - INPUTS!$B$17 - INPUTS!$B$20*MAX(0, -F4920))</f>
        <v/>
      </c>
      <c r="I4920" s="2">
        <f>IF(INPUTS!$B$13=0, H4920&lt;=0, H4920&lt;INPUTS!$B$13)</f>
        <v/>
      </c>
      <c r="J4920" s="2">
        <f>INPUTS!$B$21 + INPUTS!$B$24*F4920 + INPUTS!$B$25*G4920</f>
        <v/>
      </c>
      <c r="K4920" s="2">
        <f>J4920&lt;INPUTS!$B$23</f>
        <v/>
      </c>
      <c r="L4920" s="2">
        <f>J4920&lt;INPUTS!$B$22</f>
        <v/>
      </c>
      <c r="M4920" s="2">
        <f>INPUTS!$B$26 + INPUTS!$B$29*F4920</f>
        <v/>
      </c>
      <c r="N4920" s="2">
        <f>M4920&lt;INPUTS!$B$28</f>
        <v/>
      </c>
      <c r="O4920" s="2">
        <f>M4920&lt;INPUTS!$B$27</f>
        <v/>
      </c>
      <c r="P4920" s="2">
        <f>INPUTS!$B$30 + (1-INPUTS!$B$18)*INPUTS!$B$19*G4920</f>
        <v/>
      </c>
      <c r="Q4920" s="2">
        <f>INPUTS!$B$31 + INPUTS!$B$32*P4920</f>
        <v/>
      </c>
      <c r="R4920" s="2">
        <f>IF(INPUTS!$B$13=0, Q4920&lt;=0, Q4920&lt;INPUTS!$B$13)</f>
        <v/>
      </c>
      <c r="S4920" s="2">
        <f>OR(I4920,K4920,N4920,R4920)</f>
        <v/>
      </c>
      <c r="T4920" s="2">
        <f>OR(I4920,L4920,O4920,R4920)</f>
        <v/>
      </c>
    </row>
    <row r="4921">
      <c r="A4921" s="2" t="n">
        <v>-25</v>
      </c>
      <c r="B4921" s="2" t="n">
        <v>50</v>
      </c>
      <c r="C4921" s="2" t="n">
        <v>-50</v>
      </c>
      <c r="D4921" s="2">
        <f>(A4921+B4921)/2 + C4921/2</f>
        <v/>
      </c>
      <c r="E4921" s="2">
        <f>SQRT(A4921^2+B4921^2+C4921^2)</f>
        <v/>
      </c>
      <c r="F4921" s="2">
        <f>INPUTS!$B$8*A4921+INPUTS!$B$9*D4921+INPUTS!$B$10*B4921</f>
        <v/>
      </c>
      <c r="G4921" s="2">
        <f>INPUTS!$B$11*A4921/10000</f>
        <v/>
      </c>
      <c r="H4921" s="2">
        <f>MAX(0, (INPUTS!$B$14+INPUTS!$B$16*INPUTS!$B$15) + (1-INPUTS!$B$18)*INPUTS!$B$19*G4921 - INPUTS!$B$17 - INPUTS!$B$20*MAX(0, -F4921))</f>
        <v/>
      </c>
      <c r="I4921" s="2">
        <f>IF(INPUTS!$B$13=0, H4921&lt;=0, H4921&lt;INPUTS!$B$13)</f>
        <v/>
      </c>
      <c r="J4921" s="2">
        <f>INPUTS!$B$21 + INPUTS!$B$24*F4921 + INPUTS!$B$25*G4921</f>
        <v/>
      </c>
      <c r="K4921" s="2">
        <f>J4921&lt;INPUTS!$B$23</f>
        <v/>
      </c>
      <c r="L4921" s="2">
        <f>J4921&lt;INPUTS!$B$22</f>
        <v/>
      </c>
      <c r="M4921" s="2">
        <f>INPUTS!$B$26 + INPUTS!$B$29*F4921</f>
        <v/>
      </c>
      <c r="N4921" s="2">
        <f>M4921&lt;INPUTS!$B$28</f>
        <v/>
      </c>
      <c r="O4921" s="2">
        <f>M4921&lt;INPUTS!$B$27</f>
        <v/>
      </c>
      <c r="P4921" s="2">
        <f>INPUTS!$B$30 + (1-INPUTS!$B$18)*INPUTS!$B$19*G4921</f>
        <v/>
      </c>
      <c r="Q4921" s="2">
        <f>INPUTS!$B$31 + INPUTS!$B$32*P4921</f>
        <v/>
      </c>
      <c r="R4921" s="2">
        <f>IF(INPUTS!$B$13=0, Q4921&lt;=0, Q4921&lt;INPUTS!$B$13)</f>
        <v/>
      </c>
      <c r="S4921" s="2">
        <f>OR(I4921,K4921,N4921,R4921)</f>
        <v/>
      </c>
      <c r="T4921" s="2">
        <f>OR(I4921,L4921,O4921,R4921)</f>
        <v/>
      </c>
    </row>
    <row r="4922">
      <c r="A4922" s="2" t="n">
        <v>-25</v>
      </c>
      <c r="B4922" s="2" t="n">
        <v>50</v>
      </c>
      <c r="C4922" s="2" t="n">
        <v>-25</v>
      </c>
      <c r="D4922" s="2">
        <f>(A4922+B4922)/2 + C4922/2</f>
        <v/>
      </c>
      <c r="E4922" s="2">
        <f>SQRT(A4922^2+B4922^2+C4922^2)</f>
        <v/>
      </c>
      <c r="F4922" s="2">
        <f>INPUTS!$B$8*A4922+INPUTS!$B$9*D4922+INPUTS!$B$10*B4922</f>
        <v/>
      </c>
      <c r="G4922" s="2">
        <f>INPUTS!$B$11*A4922/10000</f>
        <v/>
      </c>
      <c r="H4922" s="2">
        <f>MAX(0, (INPUTS!$B$14+INPUTS!$B$16*INPUTS!$B$15) + (1-INPUTS!$B$18)*INPUTS!$B$19*G4922 - INPUTS!$B$17 - INPUTS!$B$20*MAX(0, -F4922))</f>
        <v/>
      </c>
      <c r="I4922" s="2">
        <f>IF(INPUTS!$B$13=0, H4922&lt;=0, H4922&lt;INPUTS!$B$13)</f>
        <v/>
      </c>
      <c r="J4922" s="2">
        <f>INPUTS!$B$21 + INPUTS!$B$24*F4922 + INPUTS!$B$25*G4922</f>
        <v/>
      </c>
      <c r="K4922" s="2">
        <f>J4922&lt;INPUTS!$B$23</f>
        <v/>
      </c>
      <c r="L4922" s="2">
        <f>J4922&lt;INPUTS!$B$22</f>
        <v/>
      </c>
      <c r="M4922" s="2">
        <f>INPUTS!$B$26 + INPUTS!$B$29*F4922</f>
        <v/>
      </c>
      <c r="N4922" s="2">
        <f>M4922&lt;INPUTS!$B$28</f>
        <v/>
      </c>
      <c r="O4922" s="2">
        <f>M4922&lt;INPUTS!$B$27</f>
        <v/>
      </c>
      <c r="P4922" s="2">
        <f>INPUTS!$B$30 + (1-INPUTS!$B$18)*INPUTS!$B$19*G4922</f>
        <v/>
      </c>
      <c r="Q4922" s="2">
        <f>INPUTS!$B$31 + INPUTS!$B$32*P4922</f>
        <v/>
      </c>
      <c r="R4922" s="2">
        <f>IF(INPUTS!$B$13=0, Q4922&lt;=0, Q4922&lt;INPUTS!$B$13)</f>
        <v/>
      </c>
      <c r="S4922" s="2">
        <f>OR(I4922,K4922,N4922,R4922)</f>
        <v/>
      </c>
      <c r="T4922" s="2">
        <f>OR(I4922,L4922,O4922,R4922)</f>
        <v/>
      </c>
    </row>
    <row r="4923">
      <c r="A4923" s="2" t="n">
        <v>-25</v>
      </c>
      <c r="B4923" s="2" t="n">
        <v>50</v>
      </c>
      <c r="C4923" s="2" t="n">
        <v>0</v>
      </c>
      <c r="D4923" s="2">
        <f>(A4923+B4923)/2 + C4923/2</f>
        <v/>
      </c>
      <c r="E4923" s="2">
        <f>SQRT(A4923^2+B4923^2+C4923^2)</f>
        <v/>
      </c>
      <c r="F4923" s="2">
        <f>INPUTS!$B$8*A4923+INPUTS!$B$9*D4923+INPUTS!$B$10*B4923</f>
        <v/>
      </c>
      <c r="G4923" s="2">
        <f>INPUTS!$B$11*A4923/10000</f>
        <v/>
      </c>
      <c r="H4923" s="2">
        <f>MAX(0, (INPUTS!$B$14+INPUTS!$B$16*INPUTS!$B$15) + (1-INPUTS!$B$18)*INPUTS!$B$19*G4923 - INPUTS!$B$17 - INPUTS!$B$20*MAX(0, -F4923))</f>
        <v/>
      </c>
      <c r="I4923" s="2">
        <f>IF(INPUTS!$B$13=0, H4923&lt;=0, H4923&lt;INPUTS!$B$13)</f>
        <v/>
      </c>
      <c r="J4923" s="2">
        <f>INPUTS!$B$21 + INPUTS!$B$24*F4923 + INPUTS!$B$25*G4923</f>
        <v/>
      </c>
      <c r="K4923" s="2">
        <f>J4923&lt;INPUTS!$B$23</f>
        <v/>
      </c>
      <c r="L4923" s="2">
        <f>J4923&lt;INPUTS!$B$22</f>
        <v/>
      </c>
      <c r="M4923" s="2">
        <f>INPUTS!$B$26 + INPUTS!$B$29*F4923</f>
        <v/>
      </c>
      <c r="N4923" s="2">
        <f>M4923&lt;INPUTS!$B$28</f>
        <v/>
      </c>
      <c r="O4923" s="2">
        <f>M4923&lt;INPUTS!$B$27</f>
        <v/>
      </c>
      <c r="P4923" s="2">
        <f>INPUTS!$B$30 + (1-INPUTS!$B$18)*INPUTS!$B$19*G4923</f>
        <v/>
      </c>
      <c r="Q4923" s="2">
        <f>INPUTS!$B$31 + INPUTS!$B$32*P4923</f>
        <v/>
      </c>
      <c r="R4923" s="2">
        <f>IF(INPUTS!$B$13=0, Q4923&lt;=0, Q4923&lt;INPUTS!$B$13)</f>
        <v/>
      </c>
      <c r="S4923" s="2">
        <f>OR(I4923,K4923,N4923,R4923)</f>
        <v/>
      </c>
      <c r="T4923" s="2">
        <f>OR(I4923,L4923,O4923,R4923)</f>
        <v/>
      </c>
    </row>
    <row r="4924">
      <c r="A4924" s="2" t="n">
        <v>-25</v>
      </c>
      <c r="B4924" s="2" t="n">
        <v>50</v>
      </c>
      <c r="C4924" s="2" t="n">
        <v>25</v>
      </c>
      <c r="D4924" s="2">
        <f>(A4924+B4924)/2 + C4924/2</f>
        <v/>
      </c>
      <c r="E4924" s="2">
        <f>SQRT(A4924^2+B4924^2+C4924^2)</f>
        <v/>
      </c>
      <c r="F4924" s="2">
        <f>INPUTS!$B$8*A4924+INPUTS!$B$9*D4924+INPUTS!$B$10*B4924</f>
        <v/>
      </c>
      <c r="G4924" s="2">
        <f>INPUTS!$B$11*A4924/10000</f>
        <v/>
      </c>
      <c r="H4924" s="2">
        <f>MAX(0, (INPUTS!$B$14+INPUTS!$B$16*INPUTS!$B$15) + (1-INPUTS!$B$18)*INPUTS!$B$19*G4924 - INPUTS!$B$17 - INPUTS!$B$20*MAX(0, -F4924))</f>
        <v/>
      </c>
      <c r="I4924" s="2">
        <f>IF(INPUTS!$B$13=0, H4924&lt;=0, H4924&lt;INPUTS!$B$13)</f>
        <v/>
      </c>
      <c r="J4924" s="2">
        <f>INPUTS!$B$21 + INPUTS!$B$24*F4924 + INPUTS!$B$25*G4924</f>
        <v/>
      </c>
      <c r="K4924" s="2">
        <f>J4924&lt;INPUTS!$B$23</f>
        <v/>
      </c>
      <c r="L4924" s="2">
        <f>J4924&lt;INPUTS!$B$22</f>
        <v/>
      </c>
      <c r="M4924" s="2">
        <f>INPUTS!$B$26 + INPUTS!$B$29*F4924</f>
        <v/>
      </c>
      <c r="N4924" s="2">
        <f>M4924&lt;INPUTS!$B$28</f>
        <v/>
      </c>
      <c r="O4924" s="2">
        <f>M4924&lt;INPUTS!$B$27</f>
        <v/>
      </c>
      <c r="P4924" s="2">
        <f>INPUTS!$B$30 + (1-INPUTS!$B$18)*INPUTS!$B$19*G4924</f>
        <v/>
      </c>
      <c r="Q4924" s="2">
        <f>INPUTS!$B$31 + INPUTS!$B$32*P4924</f>
        <v/>
      </c>
      <c r="R4924" s="2">
        <f>IF(INPUTS!$B$13=0, Q4924&lt;=0, Q4924&lt;INPUTS!$B$13)</f>
        <v/>
      </c>
      <c r="S4924" s="2">
        <f>OR(I4924,K4924,N4924,R4924)</f>
        <v/>
      </c>
      <c r="T4924" s="2">
        <f>OR(I4924,L4924,O4924,R4924)</f>
        <v/>
      </c>
    </row>
    <row r="4925">
      <c r="A4925" s="2" t="n">
        <v>-25</v>
      </c>
      <c r="B4925" s="2" t="n">
        <v>50</v>
      </c>
      <c r="C4925" s="2" t="n">
        <v>50</v>
      </c>
      <c r="D4925" s="2">
        <f>(A4925+B4925)/2 + C4925/2</f>
        <v/>
      </c>
      <c r="E4925" s="2">
        <f>SQRT(A4925^2+B4925^2+C4925^2)</f>
        <v/>
      </c>
      <c r="F4925" s="2">
        <f>INPUTS!$B$8*A4925+INPUTS!$B$9*D4925+INPUTS!$B$10*B4925</f>
        <v/>
      </c>
      <c r="G4925" s="2">
        <f>INPUTS!$B$11*A4925/10000</f>
        <v/>
      </c>
      <c r="H4925" s="2">
        <f>MAX(0, (INPUTS!$B$14+INPUTS!$B$16*INPUTS!$B$15) + (1-INPUTS!$B$18)*INPUTS!$B$19*G4925 - INPUTS!$B$17 - INPUTS!$B$20*MAX(0, -F4925))</f>
        <v/>
      </c>
      <c r="I4925" s="2">
        <f>IF(INPUTS!$B$13=0, H4925&lt;=0, H4925&lt;INPUTS!$B$13)</f>
        <v/>
      </c>
      <c r="J4925" s="2">
        <f>INPUTS!$B$21 + INPUTS!$B$24*F4925 + INPUTS!$B$25*G4925</f>
        <v/>
      </c>
      <c r="K4925" s="2">
        <f>J4925&lt;INPUTS!$B$23</f>
        <v/>
      </c>
      <c r="L4925" s="2">
        <f>J4925&lt;INPUTS!$B$22</f>
        <v/>
      </c>
      <c r="M4925" s="2">
        <f>INPUTS!$B$26 + INPUTS!$B$29*F4925</f>
        <v/>
      </c>
      <c r="N4925" s="2">
        <f>M4925&lt;INPUTS!$B$28</f>
        <v/>
      </c>
      <c r="O4925" s="2">
        <f>M4925&lt;INPUTS!$B$27</f>
        <v/>
      </c>
      <c r="P4925" s="2">
        <f>INPUTS!$B$30 + (1-INPUTS!$B$18)*INPUTS!$B$19*G4925</f>
        <v/>
      </c>
      <c r="Q4925" s="2">
        <f>INPUTS!$B$31 + INPUTS!$B$32*P4925</f>
        <v/>
      </c>
      <c r="R4925" s="2">
        <f>IF(INPUTS!$B$13=0, Q4925&lt;=0, Q4925&lt;INPUTS!$B$13)</f>
        <v/>
      </c>
      <c r="S4925" s="2">
        <f>OR(I4925,K4925,N4925,R4925)</f>
        <v/>
      </c>
      <c r="T4925" s="2">
        <f>OR(I4925,L4925,O4925,R4925)</f>
        <v/>
      </c>
    </row>
    <row r="4926">
      <c r="A4926" s="2" t="n">
        <v>-25</v>
      </c>
      <c r="B4926" s="2" t="n">
        <v>50</v>
      </c>
      <c r="C4926" s="2" t="n">
        <v>75</v>
      </c>
      <c r="D4926" s="2">
        <f>(A4926+B4926)/2 + C4926/2</f>
        <v/>
      </c>
      <c r="E4926" s="2">
        <f>SQRT(A4926^2+B4926^2+C4926^2)</f>
        <v/>
      </c>
      <c r="F4926" s="2">
        <f>INPUTS!$B$8*A4926+INPUTS!$B$9*D4926+INPUTS!$B$10*B4926</f>
        <v/>
      </c>
      <c r="G4926" s="2">
        <f>INPUTS!$B$11*A4926/10000</f>
        <v/>
      </c>
      <c r="H4926" s="2">
        <f>MAX(0, (INPUTS!$B$14+INPUTS!$B$16*INPUTS!$B$15) + (1-INPUTS!$B$18)*INPUTS!$B$19*G4926 - INPUTS!$B$17 - INPUTS!$B$20*MAX(0, -F4926))</f>
        <v/>
      </c>
      <c r="I4926" s="2">
        <f>IF(INPUTS!$B$13=0, H4926&lt;=0, H4926&lt;INPUTS!$B$13)</f>
        <v/>
      </c>
      <c r="J4926" s="2">
        <f>INPUTS!$B$21 + INPUTS!$B$24*F4926 + INPUTS!$B$25*G4926</f>
        <v/>
      </c>
      <c r="K4926" s="2">
        <f>J4926&lt;INPUTS!$B$23</f>
        <v/>
      </c>
      <c r="L4926" s="2">
        <f>J4926&lt;INPUTS!$B$22</f>
        <v/>
      </c>
      <c r="M4926" s="2">
        <f>INPUTS!$B$26 + INPUTS!$B$29*F4926</f>
        <v/>
      </c>
      <c r="N4926" s="2">
        <f>M4926&lt;INPUTS!$B$28</f>
        <v/>
      </c>
      <c r="O4926" s="2">
        <f>M4926&lt;INPUTS!$B$27</f>
        <v/>
      </c>
      <c r="P4926" s="2">
        <f>INPUTS!$B$30 + (1-INPUTS!$B$18)*INPUTS!$B$19*G4926</f>
        <v/>
      </c>
      <c r="Q4926" s="2">
        <f>INPUTS!$B$31 + INPUTS!$B$32*P4926</f>
        <v/>
      </c>
      <c r="R4926" s="2">
        <f>IF(INPUTS!$B$13=0, Q4926&lt;=0, Q4926&lt;INPUTS!$B$13)</f>
        <v/>
      </c>
      <c r="S4926" s="2">
        <f>OR(I4926,K4926,N4926,R4926)</f>
        <v/>
      </c>
      <c r="T4926" s="2">
        <f>OR(I4926,L4926,O4926,R4926)</f>
        <v/>
      </c>
    </row>
    <row r="4927">
      <c r="A4927" s="2" t="n">
        <v>-25</v>
      </c>
      <c r="B4927" s="2" t="n">
        <v>50</v>
      </c>
      <c r="C4927" s="2" t="n">
        <v>100</v>
      </c>
      <c r="D4927" s="2">
        <f>(A4927+B4927)/2 + C4927/2</f>
        <v/>
      </c>
      <c r="E4927" s="2">
        <f>SQRT(A4927^2+B4927^2+C4927^2)</f>
        <v/>
      </c>
      <c r="F4927" s="2">
        <f>INPUTS!$B$8*A4927+INPUTS!$B$9*D4927+INPUTS!$B$10*B4927</f>
        <v/>
      </c>
      <c r="G4927" s="2">
        <f>INPUTS!$B$11*A4927/10000</f>
        <v/>
      </c>
      <c r="H4927" s="2">
        <f>MAX(0, (INPUTS!$B$14+INPUTS!$B$16*INPUTS!$B$15) + (1-INPUTS!$B$18)*INPUTS!$B$19*G4927 - INPUTS!$B$17 - INPUTS!$B$20*MAX(0, -F4927))</f>
        <v/>
      </c>
      <c r="I4927" s="2">
        <f>IF(INPUTS!$B$13=0, H4927&lt;=0, H4927&lt;INPUTS!$B$13)</f>
        <v/>
      </c>
      <c r="J4927" s="2">
        <f>INPUTS!$B$21 + INPUTS!$B$24*F4927 + INPUTS!$B$25*G4927</f>
        <v/>
      </c>
      <c r="K4927" s="2">
        <f>J4927&lt;INPUTS!$B$23</f>
        <v/>
      </c>
      <c r="L4927" s="2">
        <f>J4927&lt;INPUTS!$B$22</f>
        <v/>
      </c>
      <c r="M4927" s="2">
        <f>INPUTS!$B$26 + INPUTS!$B$29*F4927</f>
        <v/>
      </c>
      <c r="N4927" s="2">
        <f>M4927&lt;INPUTS!$B$28</f>
        <v/>
      </c>
      <c r="O4927" s="2">
        <f>M4927&lt;INPUTS!$B$27</f>
        <v/>
      </c>
      <c r="P4927" s="2">
        <f>INPUTS!$B$30 + (1-INPUTS!$B$18)*INPUTS!$B$19*G4927</f>
        <v/>
      </c>
      <c r="Q4927" s="2">
        <f>INPUTS!$B$31 + INPUTS!$B$32*P4927</f>
        <v/>
      </c>
      <c r="R4927" s="2">
        <f>IF(INPUTS!$B$13=0, Q4927&lt;=0, Q4927&lt;INPUTS!$B$13)</f>
        <v/>
      </c>
      <c r="S4927" s="2">
        <f>OR(I4927,K4927,N4927,R4927)</f>
        <v/>
      </c>
      <c r="T4927" s="2">
        <f>OR(I4927,L4927,O4927,R4927)</f>
        <v/>
      </c>
    </row>
    <row r="4928">
      <c r="A4928" s="2" t="n">
        <v>-25</v>
      </c>
      <c r="B4928" s="2" t="n">
        <v>50</v>
      </c>
      <c r="C4928" s="2" t="n">
        <v>125</v>
      </c>
      <c r="D4928" s="2">
        <f>(A4928+B4928)/2 + C4928/2</f>
        <v/>
      </c>
      <c r="E4928" s="2">
        <f>SQRT(A4928^2+B4928^2+C4928^2)</f>
        <v/>
      </c>
      <c r="F4928" s="2">
        <f>INPUTS!$B$8*A4928+INPUTS!$B$9*D4928+INPUTS!$B$10*B4928</f>
        <v/>
      </c>
      <c r="G4928" s="2">
        <f>INPUTS!$B$11*A4928/10000</f>
        <v/>
      </c>
      <c r="H4928" s="2">
        <f>MAX(0, (INPUTS!$B$14+INPUTS!$B$16*INPUTS!$B$15) + (1-INPUTS!$B$18)*INPUTS!$B$19*G4928 - INPUTS!$B$17 - INPUTS!$B$20*MAX(0, -F4928))</f>
        <v/>
      </c>
      <c r="I4928" s="2">
        <f>IF(INPUTS!$B$13=0, H4928&lt;=0, H4928&lt;INPUTS!$B$13)</f>
        <v/>
      </c>
      <c r="J4928" s="2">
        <f>INPUTS!$B$21 + INPUTS!$B$24*F4928 + INPUTS!$B$25*G4928</f>
        <v/>
      </c>
      <c r="K4928" s="2">
        <f>J4928&lt;INPUTS!$B$23</f>
        <v/>
      </c>
      <c r="L4928" s="2">
        <f>J4928&lt;INPUTS!$B$22</f>
        <v/>
      </c>
      <c r="M4928" s="2">
        <f>INPUTS!$B$26 + INPUTS!$B$29*F4928</f>
        <v/>
      </c>
      <c r="N4928" s="2">
        <f>M4928&lt;INPUTS!$B$28</f>
        <v/>
      </c>
      <c r="O4928" s="2">
        <f>M4928&lt;INPUTS!$B$27</f>
        <v/>
      </c>
      <c r="P4928" s="2">
        <f>INPUTS!$B$30 + (1-INPUTS!$B$18)*INPUTS!$B$19*G4928</f>
        <v/>
      </c>
      <c r="Q4928" s="2">
        <f>INPUTS!$B$31 + INPUTS!$B$32*P4928</f>
        <v/>
      </c>
      <c r="R4928" s="2">
        <f>IF(INPUTS!$B$13=0, Q4928&lt;=0, Q4928&lt;INPUTS!$B$13)</f>
        <v/>
      </c>
      <c r="S4928" s="2">
        <f>OR(I4928,K4928,N4928,R4928)</f>
        <v/>
      </c>
      <c r="T4928" s="2">
        <f>OR(I4928,L4928,O4928,R4928)</f>
        <v/>
      </c>
    </row>
    <row r="4929">
      <c r="A4929" s="2" t="n">
        <v>-25</v>
      </c>
      <c r="B4929" s="2" t="n">
        <v>50</v>
      </c>
      <c r="C4929" s="2" t="n">
        <v>150</v>
      </c>
      <c r="D4929" s="2">
        <f>(A4929+B4929)/2 + C4929/2</f>
        <v/>
      </c>
      <c r="E4929" s="2">
        <f>SQRT(A4929^2+B4929^2+C4929^2)</f>
        <v/>
      </c>
      <c r="F4929" s="2">
        <f>INPUTS!$B$8*A4929+INPUTS!$B$9*D4929+INPUTS!$B$10*B4929</f>
        <v/>
      </c>
      <c r="G4929" s="2">
        <f>INPUTS!$B$11*A4929/10000</f>
        <v/>
      </c>
      <c r="H4929" s="2">
        <f>MAX(0, (INPUTS!$B$14+INPUTS!$B$16*INPUTS!$B$15) + (1-INPUTS!$B$18)*INPUTS!$B$19*G4929 - INPUTS!$B$17 - INPUTS!$B$20*MAX(0, -F4929))</f>
        <v/>
      </c>
      <c r="I4929" s="2">
        <f>IF(INPUTS!$B$13=0, H4929&lt;=0, H4929&lt;INPUTS!$B$13)</f>
        <v/>
      </c>
      <c r="J4929" s="2">
        <f>INPUTS!$B$21 + INPUTS!$B$24*F4929 + INPUTS!$B$25*G4929</f>
        <v/>
      </c>
      <c r="K4929" s="2">
        <f>J4929&lt;INPUTS!$B$23</f>
        <v/>
      </c>
      <c r="L4929" s="2">
        <f>J4929&lt;INPUTS!$B$22</f>
        <v/>
      </c>
      <c r="M4929" s="2">
        <f>INPUTS!$B$26 + INPUTS!$B$29*F4929</f>
        <v/>
      </c>
      <c r="N4929" s="2">
        <f>M4929&lt;INPUTS!$B$28</f>
        <v/>
      </c>
      <c r="O4929" s="2">
        <f>M4929&lt;INPUTS!$B$27</f>
        <v/>
      </c>
      <c r="P4929" s="2">
        <f>INPUTS!$B$30 + (1-INPUTS!$B$18)*INPUTS!$B$19*G4929</f>
        <v/>
      </c>
      <c r="Q4929" s="2">
        <f>INPUTS!$B$31 + INPUTS!$B$32*P4929</f>
        <v/>
      </c>
      <c r="R4929" s="2">
        <f>IF(INPUTS!$B$13=0, Q4929&lt;=0, Q4929&lt;INPUTS!$B$13)</f>
        <v/>
      </c>
      <c r="S4929" s="2">
        <f>OR(I4929,K4929,N4929,R4929)</f>
        <v/>
      </c>
      <c r="T4929" s="2">
        <f>OR(I4929,L4929,O4929,R4929)</f>
        <v/>
      </c>
    </row>
    <row r="4930">
      <c r="A4930" s="2" t="n">
        <v>-25</v>
      </c>
      <c r="B4930" s="2" t="n">
        <v>50</v>
      </c>
      <c r="C4930" s="2" t="n">
        <v>175</v>
      </c>
      <c r="D4930" s="2">
        <f>(A4930+B4930)/2 + C4930/2</f>
        <v/>
      </c>
      <c r="E4930" s="2">
        <f>SQRT(A4930^2+B4930^2+C4930^2)</f>
        <v/>
      </c>
      <c r="F4930" s="2">
        <f>INPUTS!$B$8*A4930+INPUTS!$B$9*D4930+INPUTS!$B$10*B4930</f>
        <v/>
      </c>
      <c r="G4930" s="2">
        <f>INPUTS!$B$11*A4930/10000</f>
        <v/>
      </c>
      <c r="H4930" s="2">
        <f>MAX(0, (INPUTS!$B$14+INPUTS!$B$16*INPUTS!$B$15) + (1-INPUTS!$B$18)*INPUTS!$B$19*G4930 - INPUTS!$B$17 - INPUTS!$B$20*MAX(0, -F4930))</f>
        <v/>
      </c>
      <c r="I4930" s="2">
        <f>IF(INPUTS!$B$13=0, H4930&lt;=0, H4930&lt;INPUTS!$B$13)</f>
        <v/>
      </c>
      <c r="J4930" s="2">
        <f>INPUTS!$B$21 + INPUTS!$B$24*F4930 + INPUTS!$B$25*G4930</f>
        <v/>
      </c>
      <c r="K4930" s="2">
        <f>J4930&lt;INPUTS!$B$23</f>
        <v/>
      </c>
      <c r="L4930" s="2">
        <f>J4930&lt;INPUTS!$B$22</f>
        <v/>
      </c>
      <c r="M4930" s="2">
        <f>INPUTS!$B$26 + INPUTS!$B$29*F4930</f>
        <v/>
      </c>
      <c r="N4930" s="2">
        <f>M4930&lt;INPUTS!$B$28</f>
        <v/>
      </c>
      <c r="O4930" s="2">
        <f>M4930&lt;INPUTS!$B$27</f>
        <v/>
      </c>
      <c r="P4930" s="2">
        <f>INPUTS!$B$30 + (1-INPUTS!$B$18)*INPUTS!$B$19*G4930</f>
        <v/>
      </c>
      <c r="Q4930" s="2">
        <f>INPUTS!$B$31 + INPUTS!$B$32*P4930</f>
        <v/>
      </c>
      <c r="R4930" s="2">
        <f>IF(INPUTS!$B$13=0, Q4930&lt;=0, Q4930&lt;INPUTS!$B$13)</f>
        <v/>
      </c>
      <c r="S4930" s="2">
        <f>OR(I4930,K4930,N4930,R4930)</f>
        <v/>
      </c>
      <c r="T4930" s="2">
        <f>OR(I4930,L4930,O4930,R4930)</f>
        <v/>
      </c>
    </row>
    <row r="4931">
      <c r="A4931" s="2" t="n">
        <v>-25</v>
      </c>
      <c r="B4931" s="2" t="n">
        <v>50</v>
      </c>
      <c r="C4931" s="2" t="n">
        <v>200</v>
      </c>
      <c r="D4931" s="2">
        <f>(A4931+B4931)/2 + C4931/2</f>
        <v/>
      </c>
      <c r="E4931" s="2">
        <f>SQRT(A4931^2+B4931^2+C4931^2)</f>
        <v/>
      </c>
      <c r="F4931" s="2">
        <f>INPUTS!$B$8*A4931+INPUTS!$B$9*D4931+INPUTS!$B$10*B4931</f>
        <v/>
      </c>
      <c r="G4931" s="2">
        <f>INPUTS!$B$11*A4931/10000</f>
        <v/>
      </c>
      <c r="H4931" s="2">
        <f>MAX(0, (INPUTS!$B$14+INPUTS!$B$16*INPUTS!$B$15) + (1-INPUTS!$B$18)*INPUTS!$B$19*G4931 - INPUTS!$B$17 - INPUTS!$B$20*MAX(0, -F4931))</f>
        <v/>
      </c>
      <c r="I4931" s="2">
        <f>IF(INPUTS!$B$13=0, H4931&lt;=0, H4931&lt;INPUTS!$B$13)</f>
        <v/>
      </c>
      <c r="J4931" s="2">
        <f>INPUTS!$B$21 + INPUTS!$B$24*F4931 + INPUTS!$B$25*G4931</f>
        <v/>
      </c>
      <c r="K4931" s="2">
        <f>J4931&lt;INPUTS!$B$23</f>
        <v/>
      </c>
      <c r="L4931" s="2">
        <f>J4931&lt;INPUTS!$B$22</f>
        <v/>
      </c>
      <c r="M4931" s="2">
        <f>INPUTS!$B$26 + INPUTS!$B$29*F4931</f>
        <v/>
      </c>
      <c r="N4931" s="2">
        <f>M4931&lt;INPUTS!$B$28</f>
        <v/>
      </c>
      <c r="O4931" s="2">
        <f>M4931&lt;INPUTS!$B$27</f>
        <v/>
      </c>
      <c r="P4931" s="2">
        <f>INPUTS!$B$30 + (1-INPUTS!$B$18)*INPUTS!$B$19*G4931</f>
        <v/>
      </c>
      <c r="Q4931" s="2">
        <f>INPUTS!$B$31 + INPUTS!$B$32*P4931</f>
        <v/>
      </c>
      <c r="R4931" s="2">
        <f>IF(INPUTS!$B$13=0, Q4931&lt;=0, Q4931&lt;INPUTS!$B$13)</f>
        <v/>
      </c>
      <c r="S4931" s="2">
        <f>OR(I4931,K4931,N4931,R4931)</f>
        <v/>
      </c>
      <c r="T4931" s="2">
        <f>OR(I4931,L4931,O4931,R4931)</f>
        <v/>
      </c>
    </row>
    <row r="4932">
      <c r="A4932" s="2" t="n">
        <v>-25</v>
      </c>
      <c r="B4932" s="2" t="n">
        <v>75</v>
      </c>
      <c r="C4932" s="2" t="n">
        <v>-200</v>
      </c>
      <c r="D4932" s="2">
        <f>(A4932+B4932)/2 + C4932/2</f>
        <v/>
      </c>
      <c r="E4932" s="2">
        <f>SQRT(A4932^2+B4932^2+C4932^2)</f>
        <v/>
      </c>
      <c r="F4932" s="2">
        <f>INPUTS!$B$8*A4932+INPUTS!$B$9*D4932+INPUTS!$B$10*B4932</f>
        <v/>
      </c>
      <c r="G4932" s="2">
        <f>INPUTS!$B$11*A4932/10000</f>
        <v/>
      </c>
      <c r="H4932" s="2">
        <f>MAX(0, (INPUTS!$B$14+INPUTS!$B$16*INPUTS!$B$15) + (1-INPUTS!$B$18)*INPUTS!$B$19*G4932 - INPUTS!$B$17 - INPUTS!$B$20*MAX(0, -F4932))</f>
        <v/>
      </c>
      <c r="I4932" s="2">
        <f>IF(INPUTS!$B$13=0, H4932&lt;=0, H4932&lt;INPUTS!$B$13)</f>
        <v/>
      </c>
      <c r="J4932" s="2">
        <f>INPUTS!$B$21 + INPUTS!$B$24*F4932 + INPUTS!$B$25*G4932</f>
        <v/>
      </c>
      <c r="K4932" s="2">
        <f>J4932&lt;INPUTS!$B$23</f>
        <v/>
      </c>
      <c r="L4932" s="2">
        <f>J4932&lt;INPUTS!$B$22</f>
        <v/>
      </c>
      <c r="M4932" s="2">
        <f>INPUTS!$B$26 + INPUTS!$B$29*F4932</f>
        <v/>
      </c>
      <c r="N4932" s="2">
        <f>M4932&lt;INPUTS!$B$28</f>
        <v/>
      </c>
      <c r="O4932" s="2">
        <f>M4932&lt;INPUTS!$B$27</f>
        <v/>
      </c>
      <c r="P4932" s="2">
        <f>INPUTS!$B$30 + (1-INPUTS!$B$18)*INPUTS!$B$19*G4932</f>
        <v/>
      </c>
      <c r="Q4932" s="2">
        <f>INPUTS!$B$31 + INPUTS!$B$32*P4932</f>
        <v/>
      </c>
      <c r="R4932" s="2">
        <f>IF(INPUTS!$B$13=0, Q4932&lt;=0, Q4932&lt;INPUTS!$B$13)</f>
        <v/>
      </c>
      <c r="S4932" s="2">
        <f>OR(I4932,K4932,N4932,R4932)</f>
        <v/>
      </c>
      <c r="T4932" s="2">
        <f>OR(I4932,L4932,O4932,R4932)</f>
        <v/>
      </c>
    </row>
    <row r="4933">
      <c r="A4933" s="2" t="n">
        <v>-25</v>
      </c>
      <c r="B4933" s="2" t="n">
        <v>75</v>
      </c>
      <c r="C4933" s="2" t="n">
        <v>-175</v>
      </c>
      <c r="D4933" s="2">
        <f>(A4933+B4933)/2 + C4933/2</f>
        <v/>
      </c>
      <c r="E4933" s="2">
        <f>SQRT(A4933^2+B4933^2+C4933^2)</f>
        <v/>
      </c>
      <c r="F4933" s="2">
        <f>INPUTS!$B$8*A4933+INPUTS!$B$9*D4933+INPUTS!$B$10*B4933</f>
        <v/>
      </c>
      <c r="G4933" s="2">
        <f>INPUTS!$B$11*A4933/10000</f>
        <v/>
      </c>
      <c r="H4933" s="2">
        <f>MAX(0, (INPUTS!$B$14+INPUTS!$B$16*INPUTS!$B$15) + (1-INPUTS!$B$18)*INPUTS!$B$19*G4933 - INPUTS!$B$17 - INPUTS!$B$20*MAX(0, -F4933))</f>
        <v/>
      </c>
      <c r="I4933" s="2">
        <f>IF(INPUTS!$B$13=0, H4933&lt;=0, H4933&lt;INPUTS!$B$13)</f>
        <v/>
      </c>
      <c r="J4933" s="2">
        <f>INPUTS!$B$21 + INPUTS!$B$24*F4933 + INPUTS!$B$25*G4933</f>
        <v/>
      </c>
      <c r="K4933" s="2">
        <f>J4933&lt;INPUTS!$B$23</f>
        <v/>
      </c>
      <c r="L4933" s="2">
        <f>J4933&lt;INPUTS!$B$22</f>
        <v/>
      </c>
      <c r="M4933" s="2">
        <f>INPUTS!$B$26 + INPUTS!$B$29*F4933</f>
        <v/>
      </c>
      <c r="N4933" s="2">
        <f>M4933&lt;INPUTS!$B$28</f>
        <v/>
      </c>
      <c r="O4933" s="2">
        <f>M4933&lt;INPUTS!$B$27</f>
        <v/>
      </c>
      <c r="P4933" s="2">
        <f>INPUTS!$B$30 + (1-INPUTS!$B$18)*INPUTS!$B$19*G4933</f>
        <v/>
      </c>
      <c r="Q4933" s="2">
        <f>INPUTS!$B$31 + INPUTS!$B$32*P4933</f>
        <v/>
      </c>
      <c r="R4933" s="2">
        <f>IF(INPUTS!$B$13=0, Q4933&lt;=0, Q4933&lt;INPUTS!$B$13)</f>
        <v/>
      </c>
      <c r="S4933" s="2">
        <f>OR(I4933,K4933,N4933,R4933)</f>
        <v/>
      </c>
      <c r="T4933" s="2">
        <f>OR(I4933,L4933,O4933,R4933)</f>
        <v/>
      </c>
    </row>
    <row r="4934">
      <c r="A4934" s="2" t="n">
        <v>-25</v>
      </c>
      <c r="B4934" s="2" t="n">
        <v>75</v>
      </c>
      <c r="C4934" s="2" t="n">
        <v>-150</v>
      </c>
      <c r="D4934" s="2">
        <f>(A4934+B4934)/2 + C4934/2</f>
        <v/>
      </c>
      <c r="E4934" s="2">
        <f>SQRT(A4934^2+B4934^2+C4934^2)</f>
        <v/>
      </c>
      <c r="F4934" s="2">
        <f>INPUTS!$B$8*A4934+INPUTS!$B$9*D4934+INPUTS!$B$10*B4934</f>
        <v/>
      </c>
      <c r="G4934" s="2">
        <f>INPUTS!$B$11*A4934/10000</f>
        <v/>
      </c>
      <c r="H4934" s="2">
        <f>MAX(0, (INPUTS!$B$14+INPUTS!$B$16*INPUTS!$B$15) + (1-INPUTS!$B$18)*INPUTS!$B$19*G4934 - INPUTS!$B$17 - INPUTS!$B$20*MAX(0, -F4934))</f>
        <v/>
      </c>
      <c r="I4934" s="2">
        <f>IF(INPUTS!$B$13=0, H4934&lt;=0, H4934&lt;INPUTS!$B$13)</f>
        <v/>
      </c>
      <c r="J4934" s="2">
        <f>INPUTS!$B$21 + INPUTS!$B$24*F4934 + INPUTS!$B$25*G4934</f>
        <v/>
      </c>
      <c r="K4934" s="2">
        <f>J4934&lt;INPUTS!$B$23</f>
        <v/>
      </c>
      <c r="L4934" s="2">
        <f>J4934&lt;INPUTS!$B$22</f>
        <v/>
      </c>
      <c r="M4934" s="2">
        <f>INPUTS!$B$26 + INPUTS!$B$29*F4934</f>
        <v/>
      </c>
      <c r="N4934" s="2">
        <f>M4934&lt;INPUTS!$B$28</f>
        <v/>
      </c>
      <c r="O4934" s="2">
        <f>M4934&lt;INPUTS!$B$27</f>
        <v/>
      </c>
      <c r="P4934" s="2">
        <f>INPUTS!$B$30 + (1-INPUTS!$B$18)*INPUTS!$B$19*G4934</f>
        <v/>
      </c>
      <c r="Q4934" s="2">
        <f>INPUTS!$B$31 + INPUTS!$B$32*P4934</f>
        <v/>
      </c>
      <c r="R4934" s="2">
        <f>IF(INPUTS!$B$13=0, Q4934&lt;=0, Q4934&lt;INPUTS!$B$13)</f>
        <v/>
      </c>
      <c r="S4934" s="2">
        <f>OR(I4934,K4934,N4934,R4934)</f>
        <v/>
      </c>
      <c r="T4934" s="2">
        <f>OR(I4934,L4934,O4934,R4934)</f>
        <v/>
      </c>
    </row>
    <row r="4935">
      <c r="A4935" s="2" t="n">
        <v>-25</v>
      </c>
      <c r="B4935" s="2" t="n">
        <v>75</v>
      </c>
      <c r="C4935" s="2" t="n">
        <v>-125</v>
      </c>
      <c r="D4935" s="2">
        <f>(A4935+B4935)/2 + C4935/2</f>
        <v/>
      </c>
      <c r="E4935" s="2">
        <f>SQRT(A4935^2+B4935^2+C4935^2)</f>
        <v/>
      </c>
      <c r="F4935" s="2">
        <f>INPUTS!$B$8*A4935+INPUTS!$B$9*D4935+INPUTS!$B$10*B4935</f>
        <v/>
      </c>
      <c r="G4935" s="2">
        <f>INPUTS!$B$11*A4935/10000</f>
        <v/>
      </c>
      <c r="H4935" s="2">
        <f>MAX(0, (INPUTS!$B$14+INPUTS!$B$16*INPUTS!$B$15) + (1-INPUTS!$B$18)*INPUTS!$B$19*G4935 - INPUTS!$B$17 - INPUTS!$B$20*MAX(0, -F4935))</f>
        <v/>
      </c>
      <c r="I4935" s="2">
        <f>IF(INPUTS!$B$13=0, H4935&lt;=0, H4935&lt;INPUTS!$B$13)</f>
        <v/>
      </c>
      <c r="J4935" s="2">
        <f>INPUTS!$B$21 + INPUTS!$B$24*F4935 + INPUTS!$B$25*G4935</f>
        <v/>
      </c>
      <c r="K4935" s="2">
        <f>J4935&lt;INPUTS!$B$23</f>
        <v/>
      </c>
      <c r="L4935" s="2">
        <f>J4935&lt;INPUTS!$B$22</f>
        <v/>
      </c>
      <c r="M4935" s="2">
        <f>INPUTS!$B$26 + INPUTS!$B$29*F4935</f>
        <v/>
      </c>
      <c r="N4935" s="2">
        <f>M4935&lt;INPUTS!$B$28</f>
        <v/>
      </c>
      <c r="O4935" s="2">
        <f>M4935&lt;INPUTS!$B$27</f>
        <v/>
      </c>
      <c r="P4935" s="2">
        <f>INPUTS!$B$30 + (1-INPUTS!$B$18)*INPUTS!$B$19*G4935</f>
        <v/>
      </c>
      <c r="Q4935" s="2">
        <f>INPUTS!$B$31 + INPUTS!$B$32*P4935</f>
        <v/>
      </c>
      <c r="R4935" s="2">
        <f>IF(INPUTS!$B$13=0, Q4935&lt;=0, Q4935&lt;INPUTS!$B$13)</f>
        <v/>
      </c>
      <c r="S4935" s="2">
        <f>OR(I4935,K4935,N4935,R4935)</f>
        <v/>
      </c>
      <c r="T4935" s="2">
        <f>OR(I4935,L4935,O4935,R4935)</f>
        <v/>
      </c>
    </row>
    <row r="4936">
      <c r="A4936" s="2" t="n">
        <v>-25</v>
      </c>
      <c r="B4936" s="2" t="n">
        <v>75</v>
      </c>
      <c r="C4936" s="2" t="n">
        <v>-100</v>
      </c>
      <c r="D4936" s="2">
        <f>(A4936+B4936)/2 + C4936/2</f>
        <v/>
      </c>
      <c r="E4936" s="2">
        <f>SQRT(A4936^2+B4936^2+C4936^2)</f>
        <v/>
      </c>
      <c r="F4936" s="2">
        <f>INPUTS!$B$8*A4936+INPUTS!$B$9*D4936+INPUTS!$B$10*B4936</f>
        <v/>
      </c>
      <c r="G4936" s="2">
        <f>INPUTS!$B$11*A4936/10000</f>
        <v/>
      </c>
      <c r="H4936" s="2">
        <f>MAX(0, (INPUTS!$B$14+INPUTS!$B$16*INPUTS!$B$15) + (1-INPUTS!$B$18)*INPUTS!$B$19*G4936 - INPUTS!$B$17 - INPUTS!$B$20*MAX(0, -F4936))</f>
        <v/>
      </c>
      <c r="I4936" s="2">
        <f>IF(INPUTS!$B$13=0, H4936&lt;=0, H4936&lt;INPUTS!$B$13)</f>
        <v/>
      </c>
      <c r="J4936" s="2">
        <f>INPUTS!$B$21 + INPUTS!$B$24*F4936 + INPUTS!$B$25*G4936</f>
        <v/>
      </c>
      <c r="K4936" s="2">
        <f>J4936&lt;INPUTS!$B$23</f>
        <v/>
      </c>
      <c r="L4936" s="2">
        <f>J4936&lt;INPUTS!$B$22</f>
        <v/>
      </c>
      <c r="M4936" s="2">
        <f>INPUTS!$B$26 + INPUTS!$B$29*F4936</f>
        <v/>
      </c>
      <c r="N4936" s="2">
        <f>M4936&lt;INPUTS!$B$28</f>
        <v/>
      </c>
      <c r="O4936" s="2">
        <f>M4936&lt;INPUTS!$B$27</f>
        <v/>
      </c>
      <c r="P4936" s="2">
        <f>INPUTS!$B$30 + (1-INPUTS!$B$18)*INPUTS!$B$19*G4936</f>
        <v/>
      </c>
      <c r="Q4936" s="2">
        <f>INPUTS!$B$31 + INPUTS!$B$32*P4936</f>
        <v/>
      </c>
      <c r="R4936" s="2">
        <f>IF(INPUTS!$B$13=0, Q4936&lt;=0, Q4936&lt;INPUTS!$B$13)</f>
        <v/>
      </c>
      <c r="S4936" s="2">
        <f>OR(I4936,K4936,N4936,R4936)</f>
        <v/>
      </c>
      <c r="T4936" s="2">
        <f>OR(I4936,L4936,O4936,R4936)</f>
        <v/>
      </c>
    </row>
    <row r="4937">
      <c r="A4937" s="2" t="n">
        <v>-25</v>
      </c>
      <c r="B4937" s="2" t="n">
        <v>75</v>
      </c>
      <c r="C4937" s="2" t="n">
        <v>-75</v>
      </c>
      <c r="D4937" s="2">
        <f>(A4937+B4937)/2 + C4937/2</f>
        <v/>
      </c>
      <c r="E4937" s="2">
        <f>SQRT(A4937^2+B4937^2+C4937^2)</f>
        <v/>
      </c>
      <c r="F4937" s="2">
        <f>INPUTS!$B$8*A4937+INPUTS!$B$9*D4937+INPUTS!$B$10*B4937</f>
        <v/>
      </c>
      <c r="G4937" s="2">
        <f>INPUTS!$B$11*A4937/10000</f>
        <v/>
      </c>
      <c r="H4937" s="2">
        <f>MAX(0, (INPUTS!$B$14+INPUTS!$B$16*INPUTS!$B$15) + (1-INPUTS!$B$18)*INPUTS!$B$19*G4937 - INPUTS!$B$17 - INPUTS!$B$20*MAX(0, -F4937))</f>
        <v/>
      </c>
      <c r="I4937" s="2">
        <f>IF(INPUTS!$B$13=0, H4937&lt;=0, H4937&lt;INPUTS!$B$13)</f>
        <v/>
      </c>
      <c r="J4937" s="2">
        <f>INPUTS!$B$21 + INPUTS!$B$24*F4937 + INPUTS!$B$25*G4937</f>
        <v/>
      </c>
      <c r="K4937" s="2">
        <f>J4937&lt;INPUTS!$B$23</f>
        <v/>
      </c>
      <c r="L4937" s="2">
        <f>J4937&lt;INPUTS!$B$22</f>
        <v/>
      </c>
      <c r="M4937" s="2">
        <f>INPUTS!$B$26 + INPUTS!$B$29*F4937</f>
        <v/>
      </c>
      <c r="N4937" s="2">
        <f>M4937&lt;INPUTS!$B$28</f>
        <v/>
      </c>
      <c r="O4937" s="2">
        <f>M4937&lt;INPUTS!$B$27</f>
        <v/>
      </c>
      <c r="P4937" s="2">
        <f>INPUTS!$B$30 + (1-INPUTS!$B$18)*INPUTS!$B$19*G4937</f>
        <v/>
      </c>
      <c r="Q4937" s="2">
        <f>INPUTS!$B$31 + INPUTS!$B$32*P4937</f>
        <v/>
      </c>
      <c r="R4937" s="2">
        <f>IF(INPUTS!$B$13=0, Q4937&lt;=0, Q4937&lt;INPUTS!$B$13)</f>
        <v/>
      </c>
      <c r="S4937" s="2">
        <f>OR(I4937,K4937,N4937,R4937)</f>
        <v/>
      </c>
      <c r="T4937" s="2">
        <f>OR(I4937,L4937,O4937,R4937)</f>
        <v/>
      </c>
    </row>
    <row r="4938">
      <c r="A4938" s="2" t="n">
        <v>-25</v>
      </c>
      <c r="B4938" s="2" t="n">
        <v>75</v>
      </c>
      <c r="C4938" s="2" t="n">
        <v>-50</v>
      </c>
      <c r="D4938" s="2">
        <f>(A4938+B4938)/2 + C4938/2</f>
        <v/>
      </c>
      <c r="E4938" s="2">
        <f>SQRT(A4938^2+B4938^2+C4938^2)</f>
        <v/>
      </c>
      <c r="F4938" s="2">
        <f>INPUTS!$B$8*A4938+INPUTS!$B$9*D4938+INPUTS!$B$10*B4938</f>
        <v/>
      </c>
      <c r="G4938" s="2">
        <f>INPUTS!$B$11*A4938/10000</f>
        <v/>
      </c>
      <c r="H4938" s="2">
        <f>MAX(0, (INPUTS!$B$14+INPUTS!$B$16*INPUTS!$B$15) + (1-INPUTS!$B$18)*INPUTS!$B$19*G4938 - INPUTS!$B$17 - INPUTS!$B$20*MAX(0, -F4938))</f>
        <v/>
      </c>
      <c r="I4938" s="2">
        <f>IF(INPUTS!$B$13=0, H4938&lt;=0, H4938&lt;INPUTS!$B$13)</f>
        <v/>
      </c>
      <c r="J4938" s="2">
        <f>INPUTS!$B$21 + INPUTS!$B$24*F4938 + INPUTS!$B$25*G4938</f>
        <v/>
      </c>
      <c r="K4938" s="2">
        <f>J4938&lt;INPUTS!$B$23</f>
        <v/>
      </c>
      <c r="L4938" s="2">
        <f>J4938&lt;INPUTS!$B$22</f>
        <v/>
      </c>
      <c r="M4938" s="2">
        <f>INPUTS!$B$26 + INPUTS!$B$29*F4938</f>
        <v/>
      </c>
      <c r="N4938" s="2">
        <f>M4938&lt;INPUTS!$B$28</f>
        <v/>
      </c>
      <c r="O4938" s="2">
        <f>M4938&lt;INPUTS!$B$27</f>
        <v/>
      </c>
      <c r="P4938" s="2">
        <f>INPUTS!$B$30 + (1-INPUTS!$B$18)*INPUTS!$B$19*G4938</f>
        <v/>
      </c>
      <c r="Q4938" s="2">
        <f>INPUTS!$B$31 + INPUTS!$B$32*P4938</f>
        <v/>
      </c>
      <c r="R4938" s="2">
        <f>IF(INPUTS!$B$13=0, Q4938&lt;=0, Q4938&lt;INPUTS!$B$13)</f>
        <v/>
      </c>
      <c r="S4938" s="2">
        <f>OR(I4938,K4938,N4938,R4938)</f>
        <v/>
      </c>
      <c r="T4938" s="2">
        <f>OR(I4938,L4938,O4938,R4938)</f>
        <v/>
      </c>
    </row>
    <row r="4939">
      <c r="A4939" s="2" t="n">
        <v>-25</v>
      </c>
      <c r="B4939" s="2" t="n">
        <v>75</v>
      </c>
      <c r="C4939" s="2" t="n">
        <v>-25</v>
      </c>
      <c r="D4939" s="2">
        <f>(A4939+B4939)/2 + C4939/2</f>
        <v/>
      </c>
      <c r="E4939" s="2">
        <f>SQRT(A4939^2+B4939^2+C4939^2)</f>
        <v/>
      </c>
      <c r="F4939" s="2">
        <f>INPUTS!$B$8*A4939+INPUTS!$B$9*D4939+INPUTS!$B$10*B4939</f>
        <v/>
      </c>
      <c r="G4939" s="2">
        <f>INPUTS!$B$11*A4939/10000</f>
        <v/>
      </c>
      <c r="H4939" s="2">
        <f>MAX(0, (INPUTS!$B$14+INPUTS!$B$16*INPUTS!$B$15) + (1-INPUTS!$B$18)*INPUTS!$B$19*G4939 - INPUTS!$B$17 - INPUTS!$B$20*MAX(0, -F4939))</f>
        <v/>
      </c>
      <c r="I4939" s="2">
        <f>IF(INPUTS!$B$13=0, H4939&lt;=0, H4939&lt;INPUTS!$B$13)</f>
        <v/>
      </c>
      <c r="J4939" s="2">
        <f>INPUTS!$B$21 + INPUTS!$B$24*F4939 + INPUTS!$B$25*G4939</f>
        <v/>
      </c>
      <c r="K4939" s="2">
        <f>J4939&lt;INPUTS!$B$23</f>
        <v/>
      </c>
      <c r="L4939" s="2">
        <f>J4939&lt;INPUTS!$B$22</f>
        <v/>
      </c>
      <c r="M4939" s="2">
        <f>INPUTS!$B$26 + INPUTS!$B$29*F4939</f>
        <v/>
      </c>
      <c r="N4939" s="2">
        <f>M4939&lt;INPUTS!$B$28</f>
        <v/>
      </c>
      <c r="O4939" s="2">
        <f>M4939&lt;INPUTS!$B$27</f>
        <v/>
      </c>
      <c r="P4939" s="2">
        <f>INPUTS!$B$30 + (1-INPUTS!$B$18)*INPUTS!$B$19*G4939</f>
        <v/>
      </c>
      <c r="Q4939" s="2">
        <f>INPUTS!$B$31 + INPUTS!$B$32*P4939</f>
        <v/>
      </c>
      <c r="R4939" s="2">
        <f>IF(INPUTS!$B$13=0, Q4939&lt;=0, Q4939&lt;INPUTS!$B$13)</f>
        <v/>
      </c>
      <c r="S4939" s="2">
        <f>OR(I4939,K4939,N4939,R4939)</f>
        <v/>
      </c>
      <c r="T4939" s="2">
        <f>OR(I4939,L4939,O4939,R4939)</f>
        <v/>
      </c>
    </row>
    <row r="4940">
      <c r="A4940" s="2" t="n">
        <v>-25</v>
      </c>
      <c r="B4940" s="2" t="n">
        <v>75</v>
      </c>
      <c r="C4940" s="2" t="n">
        <v>0</v>
      </c>
      <c r="D4940" s="2">
        <f>(A4940+B4940)/2 + C4940/2</f>
        <v/>
      </c>
      <c r="E4940" s="2">
        <f>SQRT(A4940^2+B4940^2+C4940^2)</f>
        <v/>
      </c>
      <c r="F4940" s="2">
        <f>INPUTS!$B$8*A4940+INPUTS!$B$9*D4940+INPUTS!$B$10*B4940</f>
        <v/>
      </c>
      <c r="G4940" s="2">
        <f>INPUTS!$B$11*A4940/10000</f>
        <v/>
      </c>
      <c r="H4940" s="2">
        <f>MAX(0, (INPUTS!$B$14+INPUTS!$B$16*INPUTS!$B$15) + (1-INPUTS!$B$18)*INPUTS!$B$19*G4940 - INPUTS!$B$17 - INPUTS!$B$20*MAX(0, -F4940))</f>
        <v/>
      </c>
      <c r="I4940" s="2">
        <f>IF(INPUTS!$B$13=0, H4940&lt;=0, H4940&lt;INPUTS!$B$13)</f>
        <v/>
      </c>
      <c r="J4940" s="2">
        <f>INPUTS!$B$21 + INPUTS!$B$24*F4940 + INPUTS!$B$25*G4940</f>
        <v/>
      </c>
      <c r="K4940" s="2">
        <f>J4940&lt;INPUTS!$B$23</f>
        <v/>
      </c>
      <c r="L4940" s="2">
        <f>J4940&lt;INPUTS!$B$22</f>
        <v/>
      </c>
      <c r="M4940" s="2">
        <f>INPUTS!$B$26 + INPUTS!$B$29*F4940</f>
        <v/>
      </c>
      <c r="N4940" s="2">
        <f>M4940&lt;INPUTS!$B$28</f>
        <v/>
      </c>
      <c r="O4940" s="2">
        <f>M4940&lt;INPUTS!$B$27</f>
        <v/>
      </c>
      <c r="P4940" s="2">
        <f>INPUTS!$B$30 + (1-INPUTS!$B$18)*INPUTS!$B$19*G4940</f>
        <v/>
      </c>
      <c r="Q4940" s="2">
        <f>INPUTS!$B$31 + INPUTS!$B$32*P4940</f>
        <v/>
      </c>
      <c r="R4940" s="2">
        <f>IF(INPUTS!$B$13=0, Q4940&lt;=0, Q4940&lt;INPUTS!$B$13)</f>
        <v/>
      </c>
      <c r="S4940" s="2">
        <f>OR(I4940,K4940,N4940,R4940)</f>
        <v/>
      </c>
      <c r="T4940" s="2">
        <f>OR(I4940,L4940,O4940,R4940)</f>
        <v/>
      </c>
    </row>
    <row r="4941">
      <c r="A4941" s="2" t="n">
        <v>-25</v>
      </c>
      <c r="B4941" s="2" t="n">
        <v>75</v>
      </c>
      <c r="C4941" s="2" t="n">
        <v>25</v>
      </c>
      <c r="D4941" s="2">
        <f>(A4941+B4941)/2 + C4941/2</f>
        <v/>
      </c>
      <c r="E4941" s="2">
        <f>SQRT(A4941^2+B4941^2+C4941^2)</f>
        <v/>
      </c>
      <c r="F4941" s="2">
        <f>INPUTS!$B$8*A4941+INPUTS!$B$9*D4941+INPUTS!$B$10*B4941</f>
        <v/>
      </c>
      <c r="G4941" s="2">
        <f>INPUTS!$B$11*A4941/10000</f>
        <v/>
      </c>
      <c r="H4941" s="2">
        <f>MAX(0, (INPUTS!$B$14+INPUTS!$B$16*INPUTS!$B$15) + (1-INPUTS!$B$18)*INPUTS!$B$19*G4941 - INPUTS!$B$17 - INPUTS!$B$20*MAX(0, -F4941))</f>
        <v/>
      </c>
      <c r="I4941" s="2">
        <f>IF(INPUTS!$B$13=0, H4941&lt;=0, H4941&lt;INPUTS!$B$13)</f>
        <v/>
      </c>
      <c r="J4941" s="2">
        <f>INPUTS!$B$21 + INPUTS!$B$24*F4941 + INPUTS!$B$25*G4941</f>
        <v/>
      </c>
      <c r="K4941" s="2">
        <f>J4941&lt;INPUTS!$B$23</f>
        <v/>
      </c>
      <c r="L4941" s="2">
        <f>J4941&lt;INPUTS!$B$22</f>
        <v/>
      </c>
      <c r="M4941" s="2">
        <f>INPUTS!$B$26 + INPUTS!$B$29*F4941</f>
        <v/>
      </c>
      <c r="N4941" s="2">
        <f>M4941&lt;INPUTS!$B$28</f>
        <v/>
      </c>
      <c r="O4941" s="2">
        <f>M4941&lt;INPUTS!$B$27</f>
        <v/>
      </c>
      <c r="P4941" s="2">
        <f>INPUTS!$B$30 + (1-INPUTS!$B$18)*INPUTS!$B$19*G4941</f>
        <v/>
      </c>
      <c r="Q4941" s="2">
        <f>INPUTS!$B$31 + INPUTS!$B$32*P4941</f>
        <v/>
      </c>
      <c r="R4941" s="2">
        <f>IF(INPUTS!$B$13=0, Q4941&lt;=0, Q4941&lt;INPUTS!$B$13)</f>
        <v/>
      </c>
      <c r="S4941" s="2">
        <f>OR(I4941,K4941,N4941,R4941)</f>
        <v/>
      </c>
      <c r="T4941" s="2">
        <f>OR(I4941,L4941,O4941,R4941)</f>
        <v/>
      </c>
    </row>
    <row r="4942">
      <c r="A4942" s="2" t="n">
        <v>-25</v>
      </c>
      <c r="B4942" s="2" t="n">
        <v>75</v>
      </c>
      <c r="C4942" s="2" t="n">
        <v>50</v>
      </c>
      <c r="D4942" s="2">
        <f>(A4942+B4942)/2 + C4942/2</f>
        <v/>
      </c>
      <c r="E4942" s="2">
        <f>SQRT(A4942^2+B4942^2+C4942^2)</f>
        <v/>
      </c>
      <c r="F4942" s="2">
        <f>INPUTS!$B$8*A4942+INPUTS!$B$9*D4942+INPUTS!$B$10*B4942</f>
        <v/>
      </c>
      <c r="G4942" s="2">
        <f>INPUTS!$B$11*A4942/10000</f>
        <v/>
      </c>
      <c r="H4942" s="2">
        <f>MAX(0, (INPUTS!$B$14+INPUTS!$B$16*INPUTS!$B$15) + (1-INPUTS!$B$18)*INPUTS!$B$19*G4942 - INPUTS!$B$17 - INPUTS!$B$20*MAX(0, -F4942))</f>
        <v/>
      </c>
      <c r="I4942" s="2">
        <f>IF(INPUTS!$B$13=0, H4942&lt;=0, H4942&lt;INPUTS!$B$13)</f>
        <v/>
      </c>
      <c r="J4942" s="2">
        <f>INPUTS!$B$21 + INPUTS!$B$24*F4942 + INPUTS!$B$25*G4942</f>
        <v/>
      </c>
      <c r="K4942" s="2">
        <f>J4942&lt;INPUTS!$B$23</f>
        <v/>
      </c>
      <c r="L4942" s="2">
        <f>J4942&lt;INPUTS!$B$22</f>
        <v/>
      </c>
      <c r="M4942" s="2">
        <f>INPUTS!$B$26 + INPUTS!$B$29*F4942</f>
        <v/>
      </c>
      <c r="N4942" s="2">
        <f>M4942&lt;INPUTS!$B$28</f>
        <v/>
      </c>
      <c r="O4942" s="2">
        <f>M4942&lt;INPUTS!$B$27</f>
        <v/>
      </c>
      <c r="P4942" s="2">
        <f>INPUTS!$B$30 + (1-INPUTS!$B$18)*INPUTS!$B$19*G4942</f>
        <v/>
      </c>
      <c r="Q4942" s="2">
        <f>INPUTS!$B$31 + INPUTS!$B$32*P4942</f>
        <v/>
      </c>
      <c r="R4942" s="2">
        <f>IF(INPUTS!$B$13=0, Q4942&lt;=0, Q4942&lt;INPUTS!$B$13)</f>
        <v/>
      </c>
      <c r="S4942" s="2">
        <f>OR(I4942,K4942,N4942,R4942)</f>
        <v/>
      </c>
      <c r="T4942" s="2">
        <f>OR(I4942,L4942,O4942,R4942)</f>
        <v/>
      </c>
    </row>
    <row r="4943">
      <c r="A4943" s="2" t="n">
        <v>-25</v>
      </c>
      <c r="B4943" s="2" t="n">
        <v>75</v>
      </c>
      <c r="C4943" s="2" t="n">
        <v>75</v>
      </c>
      <c r="D4943" s="2">
        <f>(A4943+B4943)/2 + C4943/2</f>
        <v/>
      </c>
      <c r="E4943" s="2">
        <f>SQRT(A4943^2+B4943^2+C4943^2)</f>
        <v/>
      </c>
      <c r="F4943" s="2">
        <f>INPUTS!$B$8*A4943+INPUTS!$B$9*D4943+INPUTS!$B$10*B4943</f>
        <v/>
      </c>
      <c r="G4943" s="2">
        <f>INPUTS!$B$11*A4943/10000</f>
        <v/>
      </c>
      <c r="H4943" s="2">
        <f>MAX(0, (INPUTS!$B$14+INPUTS!$B$16*INPUTS!$B$15) + (1-INPUTS!$B$18)*INPUTS!$B$19*G4943 - INPUTS!$B$17 - INPUTS!$B$20*MAX(0, -F4943))</f>
        <v/>
      </c>
      <c r="I4943" s="2">
        <f>IF(INPUTS!$B$13=0, H4943&lt;=0, H4943&lt;INPUTS!$B$13)</f>
        <v/>
      </c>
      <c r="J4943" s="2">
        <f>INPUTS!$B$21 + INPUTS!$B$24*F4943 + INPUTS!$B$25*G4943</f>
        <v/>
      </c>
      <c r="K4943" s="2">
        <f>J4943&lt;INPUTS!$B$23</f>
        <v/>
      </c>
      <c r="L4943" s="2">
        <f>J4943&lt;INPUTS!$B$22</f>
        <v/>
      </c>
      <c r="M4943" s="2">
        <f>INPUTS!$B$26 + INPUTS!$B$29*F4943</f>
        <v/>
      </c>
      <c r="N4943" s="2">
        <f>M4943&lt;INPUTS!$B$28</f>
        <v/>
      </c>
      <c r="O4943" s="2">
        <f>M4943&lt;INPUTS!$B$27</f>
        <v/>
      </c>
      <c r="P4943" s="2">
        <f>INPUTS!$B$30 + (1-INPUTS!$B$18)*INPUTS!$B$19*G4943</f>
        <v/>
      </c>
      <c r="Q4943" s="2">
        <f>INPUTS!$B$31 + INPUTS!$B$32*P4943</f>
        <v/>
      </c>
      <c r="R4943" s="2">
        <f>IF(INPUTS!$B$13=0, Q4943&lt;=0, Q4943&lt;INPUTS!$B$13)</f>
        <v/>
      </c>
      <c r="S4943" s="2">
        <f>OR(I4943,K4943,N4943,R4943)</f>
        <v/>
      </c>
      <c r="T4943" s="2">
        <f>OR(I4943,L4943,O4943,R4943)</f>
        <v/>
      </c>
    </row>
    <row r="4944">
      <c r="A4944" s="2" t="n">
        <v>-25</v>
      </c>
      <c r="B4944" s="2" t="n">
        <v>75</v>
      </c>
      <c r="C4944" s="2" t="n">
        <v>100</v>
      </c>
      <c r="D4944" s="2">
        <f>(A4944+B4944)/2 + C4944/2</f>
        <v/>
      </c>
      <c r="E4944" s="2">
        <f>SQRT(A4944^2+B4944^2+C4944^2)</f>
        <v/>
      </c>
      <c r="F4944" s="2">
        <f>INPUTS!$B$8*A4944+INPUTS!$B$9*D4944+INPUTS!$B$10*B4944</f>
        <v/>
      </c>
      <c r="G4944" s="2">
        <f>INPUTS!$B$11*A4944/10000</f>
        <v/>
      </c>
      <c r="H4944" s="2">
        <f>MAX(0, (INPUTS!$B$14+INPUTS!$B$16*INPUTS!$B$15) + (1-INPUTS!$B$18)*INPUTS!$B$19*G4944 - INPUTS!$B$17 - INPUTS!$B$20*MAX(0, -F4944))</f>
        <v/>
      </c>
      <c r="I4944" s="2">
        <f>IF(INPUTS!$B$13=0, H4944&lt;=0, H4944&lt;INPUTS!$B$13)</f>
        <v/>
      </c>
      <c r="J4944" s="2">
        <f>INPUTS!$B$21 + INPUTS!$B$24*F4944 + INPUTS!$B$25*G4944</f>
        <v/>
      </c>
      <c r="K4944" s="2">
        <f>J4944&lt;INPUTS!$B$23</f>
        <v/>
      </c>
      <c r="L4944" s="2">
        <f>J4944&lt;INPUTS!$B$22</f>
        <v/>
      </c>
      <c r="M4944" s="2">
        <f>INPUTS!$B$26 + INPUTS!$B$29*F4944</f>
        <v/>
      </c>
      <c r="N4944" s="2">
        <f>M4944&lt;INPUTS!$B$28</f>
        <v/>
      </c>
      <c r="O4944" s="2">
        <f>M4944&lt;INPUTS!$B$27</f>
        <v/>
      </c>
      <c r="P4944" s="2">
        <f>INPUTS!$B$30 + (1-INPUTS!$B$18)*INPUTS!$B$19*G4944</f>
        <v/>
      </c>
      <c r="Q4944" s="2">
        <f>INPUTS!$B$31 + INPUTS!$B$32*P4944</f>
        <v/>
      </c>
      <c r="R4944" s="2">
        <f>IF(INPUTS!$B$13=0, Q4944&lt;=0, Q4944&lt;INPUTS!$B$13)</f>
        <v/>
      </c>
      <c r="S4944" s="2">
        <f>OR(I4944,K4944,N4944,R4944)</f>
        <v/>
      </c>
      <c r="T4944" s="2">
        <f>OR(I4944,L4944,O4944,R4944)</f>
        <v/>
      </c>
    </row>
    <row r="4945">
      <c r="A4945" s="2" t="n">
        <v>-25</v>
      </c>
      <c r="B4945" s="2" t="n">
        <v>75</v>
      </c>
      <c r="C4945" s="2" t="n">
        <v>125</v>
      </c>
      <c r="D4945" s="2">
        <f>(A4945+B4945)/2 + C4945/2</f>
        <v/>
      </c>
      <c r="E4945" s="2">
        <f>SQRT(A4945^2+B4945^2+C4945^2)</f>
        <v/>
      </c>
      <c r="F4945" s="2">
        <f>INPUTS!$B$8*A4945+INPUTS!$B$9*D4945+INPUTS!$B$10*B4945</f>
        <v/>
      </c>
      <c r="G4945" s="2">
        <f>INPUTS!$B$11*A4945/10000</f>
        <v/>
      </c>
      <c r="H4945" s="2">
        <f>MAX(0, (INPUTS!$B$14+INPUTS!$B$16*INPUTS!$B$15) + (1-INPUTS!$B$18)*INPUTS!$B$19*G4945 - INPUTS!$B$17 - INPUTS!$B$20*MAX(0, -F4945))</f>
        <v/>
      </c>
      <c r="I4945" s="2">
        <f>IF(INPUTS!$B$13=0, H4945&lt;=0, H4945&lt;INPUTS!$B$13)</f>
        <v/>
      </c>
      <c r="J4945" s="2">
        <f>INPUTS!$B$21 + INPUTS!$B$24*F4945 + INPUTS!$B$25*G4945</f>
        <v/>
      </c>
      <c r="K4945" s="2">
        <f>J4945&lt;INPUTS!$B$23</f>
        <v/>
      </c>
      <c r="L4945" s="2">
        <f>J4945&lt;INPUTS!$B$22</f>
        <v/>
      </c>
      <c r="M4945" s="2">
        <f>INPUTS!$B$26 + INPUTS!$B$29*F4945</f>
        <v/>
      </c>
      <c r="N4945" s="2">
        <f>M4945&lt;INPUTS!$B$28</f>
        <v/>
      </c>
      <c r="O4945" s="2">
        <f>M4945&lt;INPUTS!$B$27</f>
        <v/>
      </c>
      <c r="P4945" s="2">
        <f>INPUTS!$B$30 + (1-INPUTS!$B$18)*INPUTS!$B$19*G4945</f>
        <v/>
      </c>
      <c r="Q4945" s="2">
        <f>INPUTS!$B$31 + INPUTS!$B$32*P4945</f>
        <v/>
      </c>
      <c r="R4945" s="2">
        <f>IF(INPUTS!$B$13=0, Q4945&lt;=0, Q4945&lt;INPUTS!$B$13)</f>
        <v/>
      </c>
      <c r="S4945" s="2">
        <f>OR(I4945,K4945,N4945,R4945)</f>
        <v/>
      </c>
      <c r="T4945" s="2">
        <f>OR(I4945,L4945,O4945,R4945)</f>
        <v/>
      </c>
    </row>
    <row r="4946">
      <c r="A4946" s="2" t="n">
        <v>-25</v>
      </c>
      <c r="B4946" s="2" t="n">
        <v>75</v>
      </c>
      <c r="C4946" s="2" t="n">
        <v>150</v>
      </c>
      <c r="D4946" s="2">
        <f>(A4946+B4946)/2 + C4946/2</f>
        <v/>
      </c>
      <c r="E4946" s="2">
        <f>SQRT(A4946^2+B4946^2+C4946^2)</f>
        <v/>
      </c>
      <c r="F4946" s="2">
        <f>INPUTS!$B$8*A4946+INPUTS!$B$9*D4946+INPUTS!$B$10*B4946</f>
        <v/>
      </c>
      <c r="G4946" s="2">
        <f>INPUTS!$B$11*A4946/10000</f>
        <v/>
      </c>
      <c r="H4946" s="2">
        <f>MAX(0, (INPUTS!$B$14+INPUTS!$B$16*INPUTS!$B$15) + (1-INPUTS!$B$18)*INPUTS!$B$19*G4946 - INPUTS!$B$17 - INPUTS!$B$20*MAX(0, -F4946))</f>
        <v/>
      </c>
      <c r="I4946" s="2">
        <f>IF(INPUTS!$B$13=0, H4946&lt;=0, H4946&lt;INPUTS!$B$13)</f>
        <v/>
      </c>
      <c r="J4946" s="2">
        <f>INPUTS!$B$21 + INPUTS!$B$24*F4946 + INPUTS!$B$25*G4946</f>
        <v/>
      </c>
      <c r="K4946" s="2">
        <f>J4946&lt;INPUTS!$B$23</f>
        <v/>
      </c>
      <c r="L4946" s="2">
        <f>J4946&lt;INPUTS!$B$22</f>
        <v/>
      </c>
      <c r="M4946" s="2">
        <f>INPUTS!$B$26 + INPUTS!$B$29*F4946</f>
        <v/>
      </c>
      <c r="N4946" s="2">
        <f>M4946&lt;INPUTS!$B$28</f>
        <v/>
      </c>
      <c r="O4946" s="2">
        <f>M4946&lt;INPUTS!$B$27</f>
        <v/>
      </c>
      <c r="P4946" s="2">
        <f>INPUTS!$B$30 + (1-INPUTS!$B$18)*INPUTS!$B$19*G4946</f>
        <v/>
      </c>
      <c r="Q4946" s="2">
        <f>INPUTS!$B$31 + INPUTS!$B$32*P4946</f>
        <v/>
      </c>
      <c r="R4946" s="2">
        <f>IF(INPUTS!$B$13=0, Q4946&lt;=0, Q4946&lt;INPUTS!$B$13)</f>
        <v/>
      </c>
      <c r="S4946" s="2">
        <f>OR(I4946,K4946,N4946,R4946)</f>
        <v/>
      </c>
      <c r="T4946" s="2">
        <f>OR(I4946,L4946,O4946,R4946)</f>
        <v/>
      </c>
    </row>
    <row r="4947">
      <c r="A4947" s="2" t="n">
        <v>-25</v>
      </c>
      <c r="B4947" s="2" t="n">
        <v>75</v>
      </c>
      <c r="C4947" s="2" t="n">
        <v>175</v>
      </c>
      <c r="D4947" s="2">
        <f>(A4947+B4947)/2 + C4947/2</f>
        <v/>
      </c>
      <c r="E4947" s="2">
        <f>SQRT(A4947^2+B4947^2+C4947^2)</f>
        <v/>
      </c>
      <c r="F4947" s="2">
        <f>INPUTS!$B$8*A4947+INPUTS!$B$9*D4947+INPUTS!$B$10*B4947</f>
        <v/>
      </c>
      <c r="G4947" s="2">
        <f>INPUTS!$B$11*A4947/10000</f>
        <v/>
      </c>
      <c r="H4947" s="2">
        <f>MAX(0, (INPUTS!$B$14+INPUTS!$B$16*INPUTS!$B$15) + (1-INPUTS!$B$18)*INPUTS!$B$19*G4947 - INPUTS!$B$17 - INPUTS!$B$20*MAX(0, -F4947))</f>
        <v/>
      </c>
      <c r="I4947" s="2">
        <f>IF(INPUTS!$B$13=0, H4947&lt;=0, H4947&lt;INPUTS!$B$13)</f>
        <v/>
      </c>
      <c r="J4947" s="2">
        <f>INPUTS!$B$21 + INPUTS!$B$24*F4947 + INPUTS!$B$25*G4947</f>
        <v/>
      </c>
      <c r="K4947" s="2">
        <f>J4947&lt;INPUTS!$B$23</f>
        <v/>
      </c>
      <c r="L4947" s="2">
        <f>J4947&lt;INPUTS!$B$22</f>
        <v/>
      </c>
      <c r="M4947" s="2">
        <f>INPUTS!$B$26 + INPUTS!$B$29*F4947</f>
        <v/>
      </c>
      <c r="N4947" s="2">
        <f>M4947&lt;INPUTS!$B$28</f>
        <v/>
      </c>
      <c r="O4947" s="2">
        <f>M4947&lt;INPUTS!$B$27</f>
        <v/>
      </c>
      <c r="P4947" s="2">
        <f>INPUTS!$B$30 + (1-INPUTS!$B$18)*INPUTS!$B$19*G4947</f>
        <v/>
      </c>
      <c r="Q4947" s="2">
        <f>INPUTS!$B$31 + INPUTS!$B$32*P4947</f>
        <v/>
      </c>
      <c r="R4947" s="2">
        <f>IF(INPUTS!$B$13=0, Q4947&lt;=0, Q4947&lt;INPUTS!$B$13)</f>
        <v/>
      </c>
      <c r="S4947" s="2">
        <f>OR(I4947,K4947,N4947,R4947)</f>
        <v/>
      </c>
      <c r="T4947" s="2">
        <f>OR(I4947,L4947,O4947,R4947)</f>
        <v/>
      </c>
    </row>
    <row r="4948">
      <c r="A4948" s="2" t="n">
        <v>-25</v>
      </c>
      <c r="B4948" s="2" t="n">
        <v>75</v>
      </c>
      <c r="C4948" s="2" t="n">
        <v>200</v>
      </c>
      <c r="D4948" s="2">
        <f>(A4948+B4948)/2 + C4948/2</f>
        <v/>
      </c>
      <c r="E4948" s="2">
        <f>SQRT(A4948^2+B4948^2+C4948^2)</f>
        <v/>
      </c>
      <c r="F4948" s="2">
        <f>INPUTS!$B$8*A4948+INPUTS!$B$9*D4948+INPUTS!$B$10*B4948</f>
        <v/>
      </c>
      <c r="G4948" s="2">
        <f>INPUTS!$B$11*A4948/10000</f>
        <v/>
      </c>
      <c r="H4948" s="2">
        <f>MAX(0, (INPUTS!$B$14+INPUTS!$B$16*INPUTS!$B$15) + (1-INPUTS!$B$18)*INPUTS!$B$19*G4948 - INPUTS!$B$17 - INPUTS!$B$20*MAX(0, -F4948))</f>
        <v/>
      </c>
      <c r="I4948" s="2">
        <f>IF(INPUTS!$B$13=0, H4948&lt;=0, H4948&lt;INPUTS!$B$13)</f>
        <v/>
      </c>
      <c r="J4948" s="2">
        <f>INPUTS!$B$21 + INPUTS!$B$24*F4948 + INPUTS!$B$25*G4948</f>
        <v/>
      </c>
      <c r="K4948" s="2">
        <f>J4948&lt;INPUTS!$B$23</f>
        <v/>
      </c>
      <c r="L4948" s="2">
        <f>J4948&lt;INPUTS!$B$22</f>
        <v/>
      </c>
      <c r="M4948" s="2">
        <f>INPUTS!$B$26 + INPUTS!$B$29*F4948</f>
        <v/>
      </c>
      <c r="N4948" s="2">
        <f>M4948&lt;INPUTS!$B$28</f>
        <v/>
      </c>
      <c r="O4948" s="2">
        <f>M4948&lt;INPUTS!$B$27</f>
        <v/>
      </c>
      <c r="P4948" s="2">
        <f>INPUTS!$B$30 + (1-INPUTS!$B$18)*INPUTS!$B$19*G4948</f>
        <v/>
      </c>
      <c r="Q4948" s="2">
        <f>INPUTS!$B$31 + INPUTS!$B$32*P4948</f>
        <v/>
      </c>
      <c r="R4948" s="2">
        <f>IF(INPUTS!$B$13=0, Q4948&lt;=0, Q4948&lt;INPUTS!$B$13)</f>
        <v/>
      </c>
      <c r="S4948" s="2">
        <f>OR(I4948,K4948,N4948,R4948)</f>
        <v/>
      </c>
      <c r="T4948" s="2">
        <f>OR(I4948,L4948,O4948,R4948)</f>
        <v/>
      </c>
    </row>
    <row r="4949">
      <c r="A4949" s="2" t="n">
        <v>-25</v>
      </c>
      <c r="B4949" s="2" t="n">
        <v>100</v>
      </c>
      <c r="C4949" s="2" t="n">
        <v>-200</v>
      </c>
      <c r="D4949" s="2">
        <f>(A4949+B4949)/2 + C4949/2</f>
        <v/>
      </c>
      <c r="E4949" s="2">
        <f>SQRT(A4949^2+B4949^2+C4949^2)</f>
        <v/>
      </c>
      <c r="F4949" s="2">
        <f>INPUTS!$B$8*A4949+INPUTS!$B$9*D4949+INPUTS!$B$10*B4949</f>
        <v/>
      </c>
      <c r="G4949" s="2">
        <f>INPUTS!$B$11*A4949/10000</f>
        <v/>
      </c>
      <c r="H4949" s="2">
        <f>MAX(0, (INPUTS!$B$14+INPUTS!$B$16*INPUTS!$B$15) + (1-INPUTS!$B$18)*INPUTS!$B$19*G4949 - INPUTS!$B$17 - INPUTS!$B$20*MAX(0, -F4949))</f>
        <v/>
      </c>
      <c r="I4949" s="2">
        <f>IF(INPUTS!$B$13=0, H4949&lt;=0, H4949&lt;INPUTS!$B$13)</f>
        <v/>
      </c>
      <c r="J4949" s="2">
        <f>INPUTS!$B$21 + INPUTS!$B$24*F4949 + INPUTS!$B$25*G4949</f>
        <v/>
      </c>
      <c r="K4949" s="2">
        <f>J4949&lt;INPUTS!$B$23</f>
        <v/>
      </c>
      <c r="L4949" s="2">
        <f>J4949&lt;INPUTS!$B$22</f>
        <v/>
      </c>
      <c r="M4949" s="2">
        <f>INPUTS!$B$26 + INPUTS!$B$29*F4949</f>
        <v/>
      </c>
      <c r="N4949" s="2">
        <f>M4949&lt;INPUTS!$B$28</f>
        <v/>
      </c>
      <c r="O4949" s="2">
        <f>M4949&lt;INPUTS!$B$27</f>
        <v/>
      </c>
      <c r="P4949" s="2">
        <f>INPUTS!$B$30 + (1-INPUTS!$B$18)*INPUTS!$B$19*G4949</f>
        <v/>
      </c>
      <c r="Q4949" s="2">
        <f>INPUTS!$B$31 + INPUTS!$B$32*P4949</f>
        <v/>
      </c>
      <c r="R4949" s="2">
        <f>IF(INPUTS!$B$13=0, Q4949&lt;=0, Q4949&lt;INPUTS!$B$13)</f>
        <v/>
      </c>
      <c r="S4949" s="2">
        <f>OR(I4949,K4949,N4949,R4949)</f>
        <v/>
      </c>
      <c r="T4949" s="2">
        <f>OR(I4949,L4949,O4949,R4949)</f>
        <v/>
      </c>
    </row>
    <row r="4950">
      <c r="A4950" s="2" t="n">
        <v>-25</v>
      </c>
      <c r="B4950" s="2" t="n">
        <v>100</v>
      </c>
      <c r="C4950" s="2" t="n">
        <v>-175</v>
      </c>
      <c r="D4950" s="2">
        <f>(A4950+B4950)/2 + C4950/2</f>
        <v/>
      </c>
      <c r="E4950" s="2">
        <f>SQRT(A4950^2+B4950^2+C4950^2)</f>
        <v/>
      </c>
      <c r="F4950" s="2">
        <f>INPUTS!$B$8*A4950+INPUTS!$B$9*D4950+INPUTS!$B$10*B4950</f>
        <v/>
      </c>
      <c r="G4950" s="2">
        <f>INPUTS!$B$11*A4950/10000</f>
        <v/>
      </c>
      <c r="H4950" s="2">
        <f>MAX(0, (INPUTS!$B$14+INPUTS!$B$16*INPUTS!$B$15) + (1-INPUTS!$B$18)*INPUTS!$B$19*G4950 - INPUTS!$B$17 - INPUTS!$B$20*MAX(0, -F4950))</f>
        <v/>
      </c>
      <c r="I4950" s="2">
        <f>IF(INPUTS!$B$13=0, H4950&lt;=0, H4950&lt;INPUTS!$B$13)</f>
        <v/>
      </c>
      <c r="J4950" s="2">
        <f>INPUTS!$B$21 + INPUTS!$B$24*F4950 + INPUTS!$B$25*G4950</f>
        <v/>
      </c>
      <c r="K4950" s="2">
        <f>J4950&lt;INPUTS!$B$23</f>
        <v/>
      </c>
      <c r="L4950" s="2">
        <f>J4950&lt;INPUTS!$B$22</f>
        <v/>
      </c>
      <c r="M4950" s="2">
        <f>INPUTS!$B$26 + INPUTS!$B$29*F4950</f>
        <v/>
      </c>
      <c r="N4950" s="2">
        <f>M4950&lt;INPUTS!$B$28</f>
        <v/>
      </c>
      <c r="O4950" s="2">
        <f>M4950&lt;INPUTS!$B$27</f>
        <v/>
      </c>
      <c r="P4950" s="2">
        <f>INPUTS!$B$30 + (1-INPUTS!$B$18)*INPUTS!$B$19*G4950</f>
        <v/>
      </c>
      <c r="Q4950" s="2">
        <f>INPUTS!$B$31 + INPUTS!$B$32*P4950</f>
        <v/>
      </c>
      <c r="R4950" s="2">
        <f>IF(INPUTS!$B$13=0, Q4950&lt;=0, Q4950&lt;INPUTS!$B$13)</f>
        <v/>
      </c>
      <c r="S4950" s="2">
        <f>OR(I4950,K4950,N4950,R4950)</f>
        <v/>
      </c>
      <c r="T4950" s="2">
        <f>OR(I4950,L4950,O4950,R4950)</f>
        <v/>
      </c>
    </row>
    <row r="4951">
      <c r="A4951" s="2" t="n">
        <v>-25</v>
      </c>
      <c r="B4951" s="2" t="n">
        <v>100</v>
      </c>
      <c r="C4951" s="2" t="n">
        <v>-150</v>
      </c>
      <c r="D4951" s="2">
        <f>(A4951+B4951)/2 + C4951/2</f>
        <v/>
      </c>
      <c r="E4951" s="2">
        <f>SQRT(A4951^2+B4951^2+C4951^2)</f>
        <v/>
      </c>
      <c r="F4951" s="2">
        <f>INPUTS!$B$8*A4951+INPUTS!$B$9*D4951+INPUTS!$B$10*B4951</f>
        <v/>
      </c>
      <c r="G4951" s="2">
        <f>INPUTS!$B$11*A4951/10000</f>
        <v/>
      </c>
      <c r="H4951" s="2">
        <f>MAX(0, (INPUTS!$B$14+INPUTS!$B$16*INPUTS!$B$15) + (1-INPUTS!$B$18)*INPUTS!$B$19*G4951 - INPUTS!$B$17 - INPUTS!$B$20*MAX(0, -F4951))</f>
        <v/>
      </c>
      <c r="I4951" s="2">
        <f>IF(INPUTS!$B$13=0, H4951&lt;=0, H4951&lt;INPUTS!$B$13)</f>
        <v/>
      </c>
      <c r="J4951" s="2">
        <f>INPUTS!$B$21 + INPUTS!$B$24*F4951 + INPUTS!$B$25*G4951</f>
        <v/>
      </c>
      <c r="K4951" s="2">
        <f>J4951&lt;INPUTS!$B$23</f>
        <v/>
      </c>
      <c r="L4951" s="2">
        <f>J4951&lt;INPUTS!$B$22</f>
        <v/>
      </c>
      <c r="M4951" s="2">
        <f>INPUTS!$B$26 + INPUTS!$B$29*F4951</f>
        <v/>
      </c>
      <c r="N4951" s="2">
        <f>M4951&lt;INPUTS!$B$28</f>
        <v/>
      </c>
      <c r="O4951" s="2">
        <f>M4951&lt;INPUTS!$B$27</f>
        <v/>
      </c>
      <c r="P4951" s="2">
        <f>INPUTS!$B$30 + (1-INPUTS!$B$18)*INPUTS!$B$19*G4951</f>
        <v/>
      </c>
      <c r="Q4951" s="2">
        <f>INPUTS!$B$31 + INPUTS!$B$32*P4951</f>
        <v/>
      </c>
      <c r="R4951" s="2">
        <f>IF(INPUTS!$B$13=0, Q4951&lt;=0, Q4951&lt;INPUTS!$B$13)</f>
        <v/>
      </c>
      <c r="S4951" s="2">
        <f>OR(I4951,K4951,N4951,R4951)</f>
        <v/>
      </c>
      <c r="T4951" s="2">
        <f>OR(I4951,L4951,O4951,R4951)</f>
        <v/>
      </c>
    </row>
    <row r="4952">
      <c r="A4952" s="2" t="n">
        <v>-25</v>
      </c>
      <c r="B4952" s="2" t="n">
        <v>100</v>
      </c>
      <c r="C4952" s="2" t="n">
        <v>-125</v>
      </c>
      <c r="D4952" s="2">
        <f>(A4952+B4952)/2 + C4952/2</f>
        <v/>
      </c>
      <c r="E4952" s="2">
        <f>SQRT(A4952^2+B4952^2+C4952^2)</f>
        <v/>
      </c>
      <c r="F4952" s="2">
        <f>INPUTS!$B$8*A4952+INPUTS!$B$9*D4952+INPUTS!$B$10*B4952</f>
        <v/>
      </c>
      <c r="G4952" s="2">
        <f>INPUTS!$B$11*A4952/10000</f>
        <v/>
      </c>
      <c r="H4952" s="2">
        <f>MAX(0, (INPUTS!$B$14+INPUTS!$B$16*INPUTS!$B$15) + (1-INPUTS!$B$18)*INPUTS!$B$19*G4952 - INPUTS!$B$17 - INPUTS!$B$20*MAX(0, -F4952))</f>
        <v/>
      </c>
      <c r="I4952" s="2">
        <f>IF(INPUTS!$B$13=0, H4952&lt;=0, H4952&lt;INPUTS!$B$13)</f>
        <v/>
      </c>
      <c r="J4952" s="2">
        <f>INPUTS!$B$21 + INPUTS!$B$24*F4952 + INPUTS!$B$25*G4952</f>
        <v/>
      </c>
      <c r="K4952" s="2">
        <f>J4952&lt;INPUTS!$B$23</f>
        <v/>
      </c>
      <c r="L4952" s="2">
        <f>J4952&lt;INPUTS!$B$22</f>
        <v/>
      </c>
      <c r="M4952" s="2">
        <f>INPUTS!$B$26 + INPUTS!$B$29*F4952</f>
        <v/>
      </c>
      <c r="N4952" s="2">
        <f>M4952&lt;INPUTS!$B$28</f>
        <v/>
      </c>
      <c r="O4952" s="2">
        <f>M4952&lt;INPUTS!$B$27</f>
        <v/>
      </c>
      <c r="P4952" s="2">
        <f>INPUTS!$B$30 + (1-INPUTS!$B$18)*INPUTS!$B$19*G4952</f>
        <v/>
      </c>
      <c r="Q4952" s="2">
        <f>INPUTS!$B$31 + INPUTS!$B$32*P4952</f>
        <v/>
      </c>
      <c r="R4952" s="2">
        <f>IF(INPUTS!$B$13=0, Q4952&lt;=0, Q4952&lt;INPUTS!$B$13)</f>
        <v/>
      </c>
      <c r="S4952" s="2">
        <f>OR(I4952,K4952,N4952,R4952)</f>
        <v/>
      </c>
      <c r="T4952" s="2">
        <f>OR(I4952,L4952,O4952,R4952)</f>
        <v/>
      </c>
    </row>
    <row r="4953">
      <c r="A4953" s="2" t="n">
        <v>-25</v>
      </c>
      <c r="B4953" s="2" t="n">
        <v>100</v>
      </c>
      <c r="C4953" s="2" t="n">
        <v>-100</v>
      </c>
      <c r="D4953" s="2">
        <f>(A4953+B4953)/2 + C4953/2</f>
        <v/>
      </c>
      <c r="E4953" s="2">
        <f>SQRT(A4953^2+B4953^2+C4953^2)</f>
        <v/>
      </c>
      <c r="F4953" s="2">
        <f>INPUTS!$B$8*A4953+INPUTS!$B$9*D4953+INPUTS!$B$10*B4953</f>
        <v/>
      </c>
      <c r="G4953" s="2">
        <f>INPUTS!$B$11*A4953/10000</f>
        <v/>
      </c>
      <c r="H4953" s="2">
        <f>MAX(0, (INPUTS!$B$14+INPUTS!$B$16*INPUTS!$B$15) + (1-INPUTS!$B$18)*INPUTS!$B$19*G4953 - INPUTS!$B$17 - INPUTS!$B$20*MAX(0, -F4953))</f>
        <v/>
      </c>
      <c r="I4953" s="2">
        <f>IF(INPUTS!$B$13=0, H4953&lt;=0, H4953&lt;INPUTS!$B$13)</f>
        <v/>
      </c>
      <c r="J4953" s="2">
        <f>INPUTS!$B$21 + INPUTS!$B$24*F4953 + INPUTS!$B$25*G4953</f>
        <v/>
      </c>
      <c r="K4953" s="2">
        <f>J4953&lt;INPUTS!$B$23</f>
        <v/>
      </c>
      <c r="L4953" s="2">
        <f>J4953&lt;INPUTS!$B$22</f>
        <v/>
      </c>
      <c r="M4953" s="2">
        <f>INPUTS!$B$26 + INPUTS!$B$29*F4953</f>
        <v/>
      </c>
      <c r="N4953" s="2">
        <f>M4953&lt;INPUTS!$B$28</f>
        <v/>
      </c>
      <c r="O4953" s="2">
        <f>M4953&lt;INPUTS!$B$27</f>
        <v/>
      </c>
      <c r="P4953" s="2">
        <f>INPUTS!$B$30 + (1-INPUTS!$B$18)*INPUTS!$B$19*G4953</f>
        <v/>
      </c>
      <c r="Q4953" s="2">
        <f>INPUTS!$B$31 + INPUTS!$B$32*P4953</f>
        <v/>
      </c>
      <c r="R4953" s="2">
        <f>IF(INPUTS!$B$13=0, Q4953&lt;=0, Q4953&lt;INPUTS!$B$13)</f>
        <v/>
      </c>
      <c r="S4953" s="2">
        <f>OR(I4953,K4953,N4953,R4953)</f>
        <v/>
      </c>
      <c r="T4953" s="2">
        <f>OR(I4953,L4953,O4953,R4953)</f>
        <v/>
      </c>
    </row>
    <row r="4954">
      <c r="A4954" s="2" t="n">
        <v>-25</v>
      </c>
      <c r="B4954" s="2" t="n">
        <v>100</v>
      </c>
      <c r="C4954" s="2" t="n">
        <v>-75</v>
      </c>
      <c r="D4954" s="2">
        <f>(A4954+B4954)/2 + C4954/2</f>
        <v/>
      </c>
      <c r="E4954" s="2">
        <f>SQRT(A4954^2+B4954^2+C4954^2)</f>
        <v/>
      </c>
      <c r="F4954" s="2">
        <f>INPUTS!$B$8*A4954+INPUTS!$B$9*D4954+INPUTS!$B$10*B4954</f>
        <v/>
      </c>
      <c r="G4954" s="2">
        <f>INPUTS!$B$11*A4954/10000</f>
        <v/>
      </c>
      <c r="H4954" s="2">
        <f>MAX(0, (INPUTS!$B$14+INPUTS!$B$16*INPUTS!$B$15) + (1-INPUTS!$B$18)*INPUTS!$B$19*G4954 - INPUTS!$B$17 - INPUTS!$B$20*MAX(0, -F4954))</f>
        <v/>
      </c>
      <c r="I4954" s="2">
        <f>IF(INPUTS!$B$13=0, H4954&lt;=0, H4954&lt;INPUTS!$B$13)</f>
        <v/>
      </c>
      <c r="J4954" s="2">
        <f>INPUTS!$B$21 + INPUTS!$B$24*F4954 + INPUTS!$B$25*G4954</f>
        <v/>
      </c>
      <c r="K4954" s="2">
        <f>J4954&lt;INPUTS!$B$23</f>
        <v/>
      </c>
      <c r="L4954" s="2">
        <f>J4954&lt;INPUTS!$B$22</f>
        <v/>
      </c>
      <c r="M4954" s="2">
        <f>INPUTS!$B$26 + INPUTS!$B$29*F4954</f>
        <v/>
      </c>
      <c r="N4954" s="2">
        <f>M4954&lt;INPUTS!$B$28</f>
        <v/>
      </c>
      <c r="O4954" s="2">
        <f>M4954&lt;INPUTS!$B$27</f>
        <v/>
      </c>
      <c r="P4954" s="2">
        <f>INPUTS!$B$30 + (1-INPUTS!$B$18)*INPUTS!$B$19*G4954</f>
        <v/>
      </c>
      <c r="Q4954" s="2">
        <f>INPUTS!$B$31 + INPUTS!$B$32*P4954</f>
        <v/>
      </c>
      <c r="R4954" s="2">
        <f>IF(INPUTS!$B$13=0, Q4954&lt;=0, Q4954&lt;INPUTS!$B$13)</f>
        <v/>
      </c>
      <c r="S4954" s="2">
        <f>OR(I4954,K4954,N4954,R4954)</f>
        <v/>
      </c>
      <c r="T4954" s="2">
        <f>OR(I4954,L4954,O4954,R4954)</f>
        <v/>
      </c>
    </row>
    <row r="4955">
      <c r="A4955" s="2" t="n">
        <v>-25</v>
      </c>
      <c r="B4955" s="2" t="n">
        <v>100</v>
      </c>
      <c r="C4955" s="2" t="n">
        <v>-50</v>
      </c>
      <c r="D4955" s="2">
        <f>(A4955+B4955)/2 + C4955/2</f>
        <v/>
      </c>
      <c r="E4955" s="2">
        <f>SQRT(A4955^2+B4955^2+C4955^2)</f>
        <v/>
      </c>
      <c r="F4955" s="2">
        <f>INPUTS!$B$8*A4955+INPUTS!$B$9*D4955+INPUTS!$B$10*B4955</f>
        <v/>
      </c>
      <c r="G4955" s="2">
        <f>INPUTS!$B$11*A4955/10000</f>
        <v/>
      </c>
      <c r="H4955" s="2">
        <f>MAX(0, (INPUTS!$B$14+INPUTS!$B$16*INPUTS!$B$15) + (1-INPUTS!$B$18)*INPUTS!$B$19*G4955 - INPUTS!$B$17 - INPUTS!$B$20*MAX(0, -F4955))</f>
        <v/>
      </c>
      <c r="I4955" s="2">
        <f>IF(INPUTS!$B$13=0, H4955&lt;=0, H4955&lt;INPUTS!$B$13)</f>
        <v/>
      </c>
      <c r="J4955" s="2">
        <f>INPUTS!$B$21 + INPUTS!$B$24*F4955 + INPUTS!$B$25*G4955</f>
        <v/>
      </c>
      <c r="K4955" s="2">
        <f>J4955&lt;INPUTS!$B$23</f>
        <v/>
      </c>
      <c r="L4955" s="2">
        <f>J4955&lt;INPUTS!$B$22</f>
        <v/>
      </c>
      <c r="M4955" s="2">
        <f>INPUTS!$B$26 + INPUTS!$B$29*F4955</f>
        <v/>
      </c>
      <c r="N4955" s="2">
        <f>M4955&lt;INPUTS!$B$28</f>
        <v/>
      </c>
      <c r="O4955" s="2">
        <f>M4955&lt;INPUTS!$B$27</f>
        <v/>
      </c>
      <c r="P4955" s="2">
        <f>INPUTS!$B$30 + (1-INPUTS!$B$18)*INPUTS!$B$19*G4955</f>
        <v/>
      </c>
      <c r="Q4955" s="2">
        <f>INPUTS!$B$31 + INPUTS!$B$32*P4955</f>
        <v/>
      </c>
      <c r="R4955" s="2">
        <f>IF(INPUTS!$B$13=0, Q4955&lt;=0, Q4955&lt;INPUTS!$B$13)</f>
        <v/>
      </c>
      <c r="S4955" s="2">
        <f>OR(I4955,K4955,N4955,R4955)</f>
        <v/>
      </c>
      <c r="T4955" s="2">
        <f>OR(I4955,L4955,O4955,R4955)</f>
        <v/>
      </c>
    </row>
    <row r="4956">
      <c r="A4956" s="2" t="n">
        <v>-25</v>
      </c>
      <c r="B4956" s="2" t="n">
        <v>100</v>
      </c>
      <c r="C4956" s="2" t="n">
        <v>-25</v>
      </c>
      <c r="D4956" s="2">
        <f>(A4956+B4956)/2 + C4956/2</f>
        <v/>
      </c>
      <c r="E4956" s="2">
        <f>SQRT(A4956^2+B4956^2+C4956^2)</f>
        <v/>
      </c>
      <c r="F4956" s="2">
        <f>INPUTS!$B$8*A4956+INPUTS!$B$9*D4956+INPUTS!$B$10*B4956</f>
        <v/>
      </c>
      <c r="G4956" s="2">
        <f>INPUTS!$B$11*A4956/10000</f>
        <v/>
      </c>
      <c r="H4956" s="2">
        <f>MAX(0, (INPUTS!$B$14+INPUTS!$B$16*INPUTS!$B$15) + (1-INPUTS!$B$18)*INPUTS!$B$19*G4956 - INPUTS!$B$17 - INPUTS!$B$20*MAX(0, -F4956))</f>
        <v/>
      </c>
      <c r="I4956" s="2">
        <f>IF(INPUTS!$B$13=0, H4956&lt;=0, H4956&lt;INPUTS!$B$13)</f>
        <v/>
      </c>
      <c r="J4956" s="2">
        <f>INPUTS!$B$21 + INPUTS!$B$24*F4956 + INPUTS!$B$25*G4956</f>
        <v/>
      </c>
      <c r="K4956" s="2">
        <f>J4956&lt;INPUTS!$B$23</f>
        <v/>
      </c>
      <c r="L4956" s="2">
        <f>J4956&lt;INPUTS!$B$22</f>
        <v/>
      </c>
      <c r="M4956" s="2">
        <f>INPUTS!$B$26 + INPUTS!$B$29*F4956</f>
        <v/>
      </c>
      <c r="N4956" s="2">
        <f>M4956&lt;INPUTS!$B$28</f>
        <v/>
      </c>
      <c r="O4956" s="2">
        <f>M4956&lt;INPUTS!$B$27</f>
        <v/>
      </c>
      <c r="P4956" s="2">
        <f>INPUTS!$B$30 + (1-INPUTS!$B$18)*INPUTS!$B$19*G4956</f>
        <v/>
      </c>
      <c r="Q4956" s="2">
        <f>INPUTS!$B$31 + INPUTS!$B$32*P4956</f>
        <v/>
      </c>
      <c r="R4956" s="2">
        <f>IF(INPUTS!$B$13=0, Q4956&lt;=0, Q4956&lt;INPUTS!$B$13)</f>
        <v/>
      </c>
      <c r="S4956" s="2">
        <f>OR(I4956,K4956,N4956,R4956)</f>
        <v/>
      </c>
      <c r="T4956" s="2">
        <f>OR(I4956,L4956,O4956,R4956)</f>
        <v/>
      </c>
    </row>
    <row r="4957">
      <c r="A4957" s="2" t="n">
        <v>-25</v>
      </c>
      <c r="B4957" s="2" t="n">
        <v>100</v>
      </c>
      <c r="C4957" s="2" t="n">
        <v>0</v>
      </c>
      <c r="D4957" s="2">
        <f>(A4957+B4957)/2 + C4957/2</f>
        <v/>
      </c>
      <c r="E4957" s="2">
        <f>SQRT(A4957^2+B4957^2+C4957^2)</f>
        <v/>
      </c>
      <c r="F4957" s="2">
        <f>INPUTS!$B$8*A4957+INPUTS!$B$9*D4957+INPUTS!$B$10*B4957</f>
        <v/>
      </c>
      <c r="G4957" s="2">
        <f>INPUTS!$B$11*A4957/10000</f>
        <v/>
      </c>
      <c r="H4957" s="2">
        <f>MAX(0, (INPUTS!$B$14+INPUTS!$B$16*INPUTS!$B$15) + (1-INPUTS!$B$18)*INPUTS!$B$19*G4957 - INPUTS!$B$17 - INPUTS!$B$20*MAX(0, -F4957))</f>
        <v/>
      </c>
      <c r="I4957" s="2">
        <f>IF(INPUTS!$B$13=0, H4957&lt;=0, H4957&lt;INPUTS!$B$13)</f>
        <v/>
      </c>
      <c r="J4957" s="2">
        <f>INPUTS!$B$21 + INPUTS!$B$24*F4957 + INPUTS!$B$25*G4957</f>
        <v/>
      </c>
      <c r="K4957" s="2">
        <f>J4957&lt;INPUTS!$B$23</f>
        <v/>
      </c>
      <c r="L4957" s="2">
        <f>J4957&lt;INPUTS!$B$22</f>
        <v/>
      </c>
      <c r="M4957" s="2">
        <f>INPUTS!$B$26 + INPUTS!$B$29*F4957</f>
        <v/>
      </c>
      <c r="N4957" s="2">
        <f>M4957&lt;INPUTS!$B$28</f>
        <v/>
      </c>
      <c r="O4957" s="2">
        <f>M4957&lt;INPUTS!$B$27</f>
        <v/>
      </c>
      <c r="P4957" s="2">
        <f>INPUTS!$B$30 + (1-INPUTS!$B$18)*INPUTS!$B$19*G4957</f>
        <v/>
      </c>
      <c r="Q4957" s="2">
        <f>INPUTS!$B$31 + INPUTS!$B$32*P4957</f>
        <v/>
      </c>
      <c r="R4957" s="2">
        <f>IF(INPUTS!$B$13=0, Q4957&lt;=0, Q4957&lt;INPUTS!$B$13)</f>
        <v/>
      </c>
      <c r="S4957" s="2">
        <f>OR(I4957,K4957,N4957,R4957)</f>
        <v/>
      </c>
      <c r="T4957" s="2">
        <f>OR(I4957,L4957,O4957,R4957)</f>
        <v/>
      </c>
    </row>
    <row r="4958">
      <c r="A4958" s="2" t="n">
        <v>-25</v>
      </c>
      <c r="B4958" s="2" t="n">
        <v>100</v>
      </c>
      <c r="C4958" s="2" t="n">
        <v>25</v>
      </c>
      <c r="D4958" s="2">
        <f>(A4958+B4958)/2 + C4958/2</f>
        <v/>
      </c>
      <c r="E4958" s="2">
        <f>SQRT(A4958^2+B4958^2+C4958^2)</f>
        <v/>
      </c>
      <c r="F4958" s="2">
        <f>INPUTS!$B$8*A4958+INPUTS!$B$9*D4958+INPUTS!$B$10*B4958</f>
        <v/>
      </c>
      <c r="G4958" s="2">
        <f>INPUTS!$B$11*A4958/10000</f>
        <v/>
      </c>
      <c r="H4958" s="2">
        <f>MAX(0, (INPUTS!$B$14+INPUTS!$B$16*INPUTS!$B$15) + (1-INPUTS!$B$18)*INPUTS!$B$19*G4958 - INPUTS!$B$17 - INPUTS!$B$20*MAX(0, -F4958))</f>
        <v/>
      </c>
      <c r="I4958" s="2">
        <f>IF(INPUTS!$B$13=0, H4958&lt;=0, H4958&lt;INPUTS!$B$13)</f>
        <v/>
      </c>
      <c r="J4958" s="2">
        <f>INPUTS!$B$21 + INPUTS!$B$24*F4958 + INPUTS!$B$25*G4958</f>
        <v/>
      </c>
      <c r="K4958" s="2">
        <f>J4958&lt;INPUTS!$B$23</f>
        <v/>
      </c>
      <c r="L4958" s="2">
        <f>J4958&lt;INPUTS!$B$22</f>
        <v/>
      </c>
      <c r="M4958" s="2">
        <f>INPUTS!$B$26 + INPUTS!$B$29*F4958</f>
        <v/>
      </c>
      <c r="N4958" s="2">
        <f>M4958&lt;INPUTS!$B$28</f>
        <v/>
      </c>
      <c r="O4958" s="2">
        <f>M4958&lt;INPUTS!$B$27</f>
        <v/>
      </c>
      <c r="P4958" s="2">
        <f>INPUTS!$B$30 + (1-INPUTS!$B$18)*INPUTS!$B$19*G4958</f>
        <v/>
      </c>
      <c r="Q4958" s="2">
        <f>INPUTS!$B$31 + INPUTS!$B$32*P4958</f>
        <v/>
      </c>
      <c r="R4958" s="2">
        <f>IF(INPUTS!$B$13=0, Q4958&lt;=0, Q4958&lt;INPUTS!$B$13)</f>
        <v/>
      </c>
      <c r="S4958" s="2">
        <f>OR(I4958,K4958,N4958,R4958)</f>
        <v/>
      </c>
      <c r="T4958" s="2">
        <f>OR(I4958,L4958,O4958,R4958)</f>
        <v/>
      </c>
    </row>
    <row r="4959">
      <c r="A4959" s="2" t="n">
        <v>-25</v>
      </c>
      <c r="B4959" s="2" t="n">
        <v>100</v>
      </c>
      <c r="C4959" s="2" t="n">
        <v>50</v>
      </c>
      <c r="D4959" s="2">
        <f>(A4959+B4959)/2 + C4959/2</f>
        <v/>
      </c>
      <c r="E4959" s="2">
        <f>SQRT(A4959^2+B4959^2+C4959^2)</f>
        <v/>
      </c>
      <c r="F4959" s="2">
        <f>INPUTS!$B$8*A4959+INPUTS!$B$9*D4959+INPUTS!$B$10*B4959</f>
        <v/>
      </c>
      <c r="G4959" s="2">
        <f>INPUTS!$B$11*A4959/10000</f>
        <v/>
      </c>
      <c r="H4959" s="2">
        <f>MAX(0, (INPUTS!$B$14+INPUTS!$B$16*INPUTS!$B$15) + (1-INPUTS!$B$18)*INPUTS!$B$19*G4959 - INPUTS!$B$17 - INPUTS!$B$20*MAX(0, -F4959))</f>
        <v/>
      </c>
      <c r="I4959" s="2">
        <f>IF(INPUTS!$B$13=0, H4959&lt;=0, H4959&lt;INPUTS!$B$13)</f>
        <v/>
      </c>
      <c r="J4959" s="2">
        <f>INPUTS!$B$21 + INPUTS!$B$24*F4959 + INPUTS!$B$25*G4959</f>
        <v/>
      </c>
      <c r="K4959" s="2">
        <f>J4959&lt;INPUTS!$B$23</f>
        <v/>
      </c>
      <c r="L4959" s="2">
        <f>J4959&lt;INPUTS!$B$22</f>
        <v/>
      </c>
      <c r="M4959" s="2">
        <f>INPUTS!$B$26 + INPUTS!$B$29*F4959</f>
        <v/>
      </c>
      <c r="N4959" s="2">
        <f>M4959&lt;INPUTS!$B$28</f>
        <v/>
      </c>
      <c r="O4959" s="2">
        <f>M4959&lt;INPUTS!$B$27</f>
        <v/>
      </c>
      <c r="P4959" s="2">
        <f>INPUTS!$B$30 + (1-INPUTS!$B$18)*INPUTS!$B$19*G4959</f>
        <v/>
      </c>
      <c r="Q4959" s="2">
        <f>INPUTS!$B$31 + INPUTS!$B$32*P4959</f>
        <v/>
      </c>
      <c r="R4959" s="2">
        <f>IF(INPUTS!$B$13=0, Q4959&lt;=0, Q4959&lt;INPUTS!$B$13)</f>
        <v/>
      </c>
      <c r="S4959" s="2">
        <f>OR(I4959,K4959,N4959,R4959)</f>
        <v/>
      </c>
      <c r="T4959" s="2">
        <f>OR(I4959,L4959,O4959,R4959)</f>
        <v/>
      </c>
    </row>
    <row r="4960">
      <c r="A4960" s="2" t="n">
        <v>-25</v>
      </c>
      <c r="B4960" s="2" t="n">
        <v>100</v>
      </c>
      <c r="C4960" s="2" t="n">
        <v>75</v>
      </c>
      <c r="D4960" s="2">
        <f>(A4960+B4960)/2 + C4960/2</f>
        <v/>
      </c>
      <c r="E4960" s="2">
        <f>SQRT(A4960^2+B4960^2+C4960^2)</f>
        <v/>
      </c>
      <c r="F4960" s="2">
        <f>INPUTS!$B$8*A4960+INPUTS!$B$9*D4960+INPUTS!$B$10*B4960</f>
        <v/>
      </c>
      <c r="G4960" s="2">
        <f>INPUTS!$B$11*A4960/10000</f>
        <v/>
      </c>
      <c r="H4960" s="2">
        <f>MAX(0, (INPUTS!$B$14+INPUTS!$B$16*INPUTS!$B$15) + (1-INPUTS!$B$18)*INPUTS!$B$19*G4960 - INPUTS!$B$17 - INPUTS!$B$20*MAX(0, -F4960))</f>
        <v/>
      </c>
      <c r="I4960" s="2">
        <f>IF(INPUTS!$B$13=0, H4960&lt;=0, H4960&lt;INPUTS!$B$13)</f>
        <v/>
      </c>
      <c r="J4960" s="2">
        <f>INPUTS!$B$21 + INPUTS!$B$24*F4960 + INPUTS!$B$25*G4960</f>
        <v/>
      </c>
      <c r="K4960" s="2">
        <f>J4960&lt;INPUTS!$B$23</f>
        <v/>
      </c>
      <c r="L4960" s="2">
        <f>J4960&lt;INPUTS!$B$22</f>
        <v/>
      </c>
      <c r="M4960" s="2">
        <f>INPUTS!$B$26 + INPUTS!$B$29*F4960</f>
        <v/>
      </c>
      <c r="N4960" s="2">
        <f>M4960&lt;INPUTS!$B$28</f>
        <v/>
      </c>
      <c r="O4960" s="2">
        <f>M4960&lt;INPUTS!$B$27</f>
        <v/>
      </c>
      <c r="P4960" s="2">
        <f>INPUTS!$B$30 + (1-INPUTS!$B$18)*INPUTS!$B$19*G4960</f>
        <v/>
      </c>
      <c r="Q4960" s="2">
        <f>INPUTS!$B$31 + INPUTS!$B$32*P4960</f>
        <v/>
      </c>
      <c r="R4960" s="2">
        <f>IF(INPUTS!$B$13=0, Q4960&lt;=0, Q4960&lt;INPUTS!$B$13)</f>
        <v/>
      </c>
      <c r="S4960" s="2">
        <f>OR(I4960,K4960,N4960,R4960)</f>
        <v/>
      </c>
      <c r="T4960" s="2">
        <f>OR(I4960,L4960,O4960,R4960)</f>
        <v/>
      </c>
    </row>
    <row r="4961">
      <c r="A4961" s="2" t="n">
        <v>-25</v>
      </c>
      <c r="B4961" s="2" t="n">
        <v>100</v>
      </c>
      <c r="C4961" s="2" t="n">
        <v>100</v>
      </c>
      <c r="D4961" s="2">
        <f>(A4961+B4961)/2 + C4961/2</f>
        <v/>
      </c>
      <c r="E4961" s="2">
        <f>SQRT(A4961^2+B4961^2+C4961^2)</f>
        <v/>
      </c>
      <c r="F4961" s="2">
        <f>INPUTS!$B$8*A4961+INPUTS!$B$9*D4961+INPUTS!$B$10*B4961</f>
        <v/>
      </c>
      <c r="G4961" s="2">
        <f>INPUTS!$B$11*A4961/10000</f>
        <v/>
      </c>
      <c r="H4961" s="2">
        <f>MAX(0, (INPUTS!$B$14+INPUTS!$B$16*INPUTS!$B$15) + (1-INPUTS!$B$18)*INPUTS!$B$19*G4961 - INPUTS!$B$17 - INPUTS!$B$20*MAX(0, -F4961))</f>
        <v/>
      </c>
      <c r="I4961" s="2">
        <f>IF(INPUTS!$B$13=0, H4961&lt;=0, H4961&lt;INPUTS!$B$13)</f>
        <v/>
      </c>
      <c r="J4961" s="2">
        <f>INPUTS!$B$21 + INPUTS!$B$24*F4961 + INPUTS!$B$25*G4961</f>
        <v/>
      </c>
      <c r="K4961" s="2">
        <f>J4961&lt;INPUTS!$B$23</f>
        <v/>
      </c>
      <c r="L4961" s="2">
        <f>J4961&lt;INPUTS!$B$22</f>
        <v/>
      </c>
      <c r="M4961" s="2">
        <f>INPUTS!$B$26 + INPUTS!$B$29*F4961</f>
        <v/>
      </c>
      <c r="N4961" s="2">
        <f>M4961&lt;INPUTS!$B$28</f>
        <v/>
      </c>
      <c r="O4961" s="2">
        <f>M4961&lt;INPUTS!$B$27</f>
        <v/>
      </c>
      <c r="P4961" s="2">
        <f>INPUTS!$B$30 + (1-INPUTS!$B$18)*INPUTS!$B$19*G4961</f>
        <v/>
      </c>
      <c r="Q4961" s="2">
        <f>INPUTS!$B$31 + INPUTS!$B$32*P4961</f>
        <v/>
      </c>
      <c r="R4961" s="2">
        <f>IF(INPUTS!$B$13=0, Q4961&lt;=0, Q4961&lt;INPUTS!$B$13)</f>
        <v/>
      </c>
      <c r="S4961" s="2">
        <f>OR(I4961,K4961,N4961,R4961)</f>
        <v/>
      </c>
      <c r="T4961" s="2">
        <f>OR(I4961,L4961,O4961,R4961)</f>
        <v/>
      </c>
    </row>
    <row r="4962">
      <c r="A4962" s="2" t="n">
        <v>-25</v>
      </c>
      <c r="B4962" s="2" t="n">
        <v>100</v>
      </c>
      <c r="C4962" s="2" t="n">
        <v>125</v>
      </c>
      <c r="D4962" s="2">
        <f>(A4962+B4962)/2 + C4962/2</f>
        <v/>
      </c>
      <c r="E4962" s="2">
        <f>SQRT(A4962^2+B4962^2+C4962^2)</f>
        <v/>
      </c>
      <c r="F4962" s="2">
        <f>INPUTS!$B$8*A4962+INPUTS!$B$9*D4962+INPUTS!$B$10*B4962</f>
        <v/>
      </c>
      <c r="G4962" s="2">
        <f>INPUTS!$B$11*A4962/10000</f>
        <v/>
      </c>
      <c r="H4962" s="2">
        <f>MAX(0, (INPUTS!$B$14+INPUTS!$B$16*INPUTS!$B$15) + (1-INPUTS!$B$18)*INPUTS!$B$19*G4962 - INPUTS!$B$17 - INPUTS!$B$20*MAX(0, -F4962))</f>
        <v/>
      </c>
      <c r="I4962" s="2">
        <f>IF(INPUTS!$B$13=0, H4962&lt;=0, H4962&lt;INPUTS!$B$13)</f>
        <v/>
      </c>
      <c r="J4962" s="2">
        <f>INPUTS!$B$21 + INPUTS!$B$24*F4962 + INPUTS!$B$25*G4962</f>
        <v/>
      </c>
      <c r="K4962" s="2">
        <f>J4962&lt;INPUTS!$B$23</f>
        <v/>
      </c>
      <c r="L4962" s="2">
        <f>J4962&lt;INPUTS!$B$22</f>
        <v/>
      </c>
      <c r="M4962" s="2">
        <f>INPUTS!$B$26 + INPUTS!$B$29*F4962</f>
        <v/>
      </c>
      <c r="N4962" s="2">
        <f>M4962&lt;INPUTS!$B$28</f>
        <v/>
      </c>
      <c r="O4962" s="2">
        <f>M4962&lt;INPUTS!$B$27</f>
        <v/>
      </c>
      <c r="P4962" s="2">
        <f>INPUTS!$B$30 + (1-INPUTS!$B$18)*INPUTS!$B$19*G4962</f>
        <v/>
      </c>
      <c r="Q4962" s="2">
        <f>INPUTS!$B$31 + INPUTS!$B$32*P4962</f>
        <v/>
      </c>
      <c r="R4962" s="2">
        <f>IF(INPUTS!$B$13=0, Q4962&lt;=0, Q4962&lt;INPUTS!$B$13)</f>
        <v/>
      </c>
      <c r="S4962" s="2">
        <f>OR(I4962,K4962,N4962,R4962)</f>
        <v/>
      </c>
      <c r="T4962" s="2">
        <f>OR(I4962,L4962,O4962,R4962)</f>
        <v/>
      </c>
    </row>
    <row r="4963">
      <c r="A4963" s="2" t="n">
        <v>-25</v>
      </c>
      <c r="B4963" s="2" t="n">
        <v>100</v>
      </c>
      <c r="C4963" s="2" t="n">
        <v>150</v>
      </c>
      <c r="D4963" s="2">
        <f>(A4963+B4963)/2 + C4963/2</f>
        <v/>
      </c>
      <c r="E4963" s="2">
        <f>SQRT(A4963^2+B4963^2+C4963^2)</f>
        <v/>
      </c>
      <c r="F4963" s="2">
        <f>INPUTS!$B$8*A4963+INPUTS!$B$9*D4963+INPUTS!$B$10*B4963</f>
        <v/>
      </c>
      <c r="G4963" s="2">
        <f>INPUTS!$B$11*A4963/10000</f>
        <v/>
      </c>
      <c r="H4963" s="2">
        <f>MAX(0, (INPUTS!$B$14+INPUTS!$B$16*INPUTS!$B$15) + (1-INPUTS!$B$18)*INPUTS!$B$19*G4963 - INPUTS!$B$17 - INPUTS!$B$20*MAX(0, -F4963))</f>
        <v/>
      </c>
      <c r="I4963" s="2">
        <f>IF(INPUTS!$B$13=0, H4963&lt;=0, H4963&lt;INPUTS!$B$13)</f>
        <v/>
      </c>
      <c r="J4963" s="2">
        <f>INPUTS!$B$21 + INPUTS!$B$24*F4963 + INPUTS!$B$25*G4963</f>
        <v/>
      </c>
      <c r="K4963" s="2">
        <f>J4963&lt;INPUTS!$B$23</f>
        <v/>
      </c>
      <c r="L4963" s="2">
        <f>J4963&lt;INPUTS!$B$22</f>
        <v/>
      </c>
      <c r="M4963" s="2">
        <f>INPUTS!$B$26 + INPUTS!$B$29*F4963</f>
        <v/>
      </c>
      <c r="N4963" s="2">
        <f>M4963&lt;INPUTS!$B$28</f>
        <v/>
      </c>
      <c r="O4963" s="2">
        <f>M4963&lt;INPUTS!$B$27</f>
        <v/>
      </c>
      <c r="P4963" s="2">
        <f>INPUTS!$B$30 + (1-INPUTS!$B$18)*INPUTS!$B$19*G4963</f>
        <v/>
      </c>
      <c r="Q4963" s="2">
        <f>INPUTS!$B$31 + INPUTS!$B$32*P4963</f>
        <v/>
      </c>
      <c r="R4963" s="2">
        <f>IF(INPUTS!$B$13=0, Q4963&lt;=0, Q4963&lt;INPUTS!$B$13)</f>
        <v/>
      </c>
      <c r="S4963" s="2">
        <f>OR(I4963,K4963,N4963,R4963)</f>
        <v/>
      </c>
      <c r="T4963" s="2">
        <f>OR(I4963,L4963,O4963,R4963)</f>
        <v/>
      </c>
    </row>
    <row r="4964">
      <c r="A4964" s="2" t="n">
        <v>-25</v>
      </c>
      <c r="B4964" s="2" t="n">
        <v>100</v>
      </c>
      <c r="C4964" s="2" t="n">
        <v>175</v>
      </c>
      <c r="D4964" s="2">
        <f>(A4964+B4964)/2 + C4964/2</f>
        <v/>
      </c>
      <c r="E4964" s="2">
        <f>SQRT(A4964^2+B4964^2+C4964^2)</f>
        <v/>
      </c>
      <c r="F4964" s="2">
        <f>INPUTS!$B$8*A4964+INPUTS!$B$9*D4964+INPUTS!$B$10*B4964</f>
        <v/>
      </c>
      <c r="G4964" s="2">
        <f>INPUTS!$B$11*A4964/10000</f>
        <v/>
      </c>
      <c r="H4964" s="2">
        <f>MAX(0, (INPUTS!$B$14+INPUTS!$B$16*INPUTS!$B$15) + (1-INPUTS!$B$18)*INPUTS!$B$19*G4964 - INPUTS!$B$17 - INPUTS!$B$20*MAX(0, -F4964))</f>
        <v/>
      </c>
      <c r="I4964" s="2">
        <f>IF(INPUTS!$B$13=0, H4964&lt;=0, H4964&lt;INPUTS!$B$13)</f>
        <v/>
      </c>
      <c r="J4964" s="2">
        <f>INPUTS!$B$21 + INPUTS!$B$24*F4964 + INPUTS!$B$25*G4964</f>
        <v/>
      </c>
      <c r="K4964" s="2">
        <f>J4964&lt;INPUTS!$B$23</f>
        <v/>
      </c>
      <c r="L4964" s="2">
        <f>J4964&lt;INPUTS!$B$22</f>
        <v/>
      </c>
      <c r="M4964" s="2">
        <f>INPUTS!$B$26 + INPUTS!$B$29*F4964</f>
        <v/>
      </c>
      <c r="N4964" s="2">
        <f>M4964&lt;INPUTS!$B$28</f>
        <v/>
      </c>
      <c r="O4964" s="2">
        <f>M4964&lt;INPUTS!$B$27</f>
        <v/>
      </c>
      <c r="P4964" s="2">
        <f>INPUTS!$B$30 + (1-INPUTS!$B$18)*INPUTS!$B$19*G4964</f>
        <v/>
      </c>
      <c r="Q4964" s="2">
        <f>INPUTS!$B$31 + INPUTS!$B$32*P4964</f>
        <v/>
      </c>
      <c r="R4964" s="2">
        <f>IF(INPUTS!$B$13=0, Q4964&lt;=0, Q4964&lt;INPUTS!$B$13)</f>
        <v/>
      </c>
      <c r="S4964" s="2">
        <f>OR(I4964,K4964,N4964,R4964)</f>
        <v/>
      </c>
      <c r="T4964" s="2">
        <f>OR(I4964,L4964,O4964,R4964)</f>
        <v/>
      </c>
    </row>
    <row r="4965">
      <c r="A4965" s="2" t="n">
        <v>-25</v>
      </c>
      <c r="B4965" s="2" t="n">
        <v>100</v>
      </c>
      <c r="C4965" s="2" t="n">
        <v>200</v>
      </c>
      <c r="D4965" s="2">
        <f>(A4965+B4965)/2 + C4965/2</f>
        <v/>
      </c>
      <c r="E4965" s="2">
        <f>SQRT(A4965^2+B4965^2+C4965^2)</f>
        <v/>
      </c>
      <c r="F4965" s="2">
        <f>INPUTS!$B$8*A4965+INPUTS!$B$9*D4965+INPUTS!$B$10*B4965</f>
        <v/>
      </c>
      <c r="G4965" s="2">
        <f>INPUTS!$B$11*A4965/10000</f>
        <v/>
      </c>
      <c r="H4965" s="2">
        <f>MAX(0, (INPUTS!$B$14+INPUTS!$B$16*INPUTS!$B$15) + (1-INPUTS!$B$18)*INPUTS!$B$19*G4965 - INPUTS!$B$17 - INPUTS!$B$20*MAX(0, -F4965))</f>
        <v/>
      </c>
      <c r="I4965" s="2">
        <f>IF(INPUTS!$B$13=0, H4965&lt;=0, H4965&lt;INPUTS!$B$13)</f>
        <v/>
      </c>
      <c r="J4965" s="2">
        <f>INPUTS!$B$21 + INPUTS!$B$24*F4965 + INPUTS!$B$25*G4965</f>
        <v/>
      </c>
      <c r="K4965" s="2">
        <f>J4965&lt;INPUTS!$B$23</f>
        <v/>
      </c>
      <c r="L4965" s="2">
        <f>J4965&lt;INPUTS!$B$22</f>
        <v/>
      </c>
      <c r="M4965" s="2">
        <f>INPUTS!$B$26 + INPUTS!$B$29*F4965</f>
        <v/>
      </c>
      <c r="N4965" s="2">
        <f>M4965&lt;INPUTS!$B$28</f>
        <v/>
      </c>
      <c r="O4965" s="2">
        <f>M4965&lt;INPUTS!$B$27</f>
        <v/>
      </c>
      <c r="P4965" s="2">
        <f>INPUTS!$B$30 + (1-INPUTS!$B$18)*INPUTS!$B$19*G4965</f>
        <v/>
      </c>
      <c r="Q4965" s="2">
        <f>INPUTS!$B$31 + INPUTS!$B$32*P4965</f>
        <v/>
      </c>
      <c r="R4965" s="2">
        <f>IF(INPUTS!$B$13=0, Q4965&lt;=0, Q4965&lt;INPUTS!$B$13)</f>
        <v/>
      </c>
      <c r="S4965" s="2">
        <f>OR(I4965,K4965,N4965,R4965)</f>
        <v/>
      </c>
      <c r="T4965" s="2">
        <f>OR(I4965,L4965,O4965,R4965)</f>
        <v/>
      </c>
    </row>
    <row r="4966">
      <c r="A4966" s="2" t="n">
        <v>-25</v>
      </c>
      <c r="B4966" s="2" t="n">
        <v>125</v>
      </c>
      <c r="C4966" s="2" t="n">
        <v>-200</v>
      </c>
      <c r="D4966" s="2">
        <f>(A4966+B4966)/2 + C4966/2</f>
        <v/>
      </c>
      <c r="E4966" s="2">
        <f>SQRT(A4966^2+B4966^2+C4966^2)</f>
        <v/>
      </c>
      <c r="F4966" s="2">
        <f>INPUTS!$B$8*A4966+INPUTS!$B$9*D4966+INPUTS!$B$10*B4966</f>
        <v/>
      </c>
      <c r="G4966" s="2">
        <f>INPUTS!$B$11*A4966/10000</f>
        <v/>
      </c>
      <c r="H4966" s="2">
        <f>MAX(0, (INPUTS!$B$14+INPUTS!$B$16*INPUTS!$B$15) + (1-INPUTS!$B$18)*INPUTS!$B$19*G4966 - INPUTS!$B$17 - INPUTS!$B$20*MAX(0, -F4966))</f>
        <v/>
      </c>
      <c r="I4966" s="2">
        <f>IF(INPUTS!$B$13=0, H4966&lt;=0, H4966&lt;INPUTS!$B$13)</f>
        <v/>
      </c>
      <c r="J4966" s="2">
        <f>INPUTS!$B$21 + INPUTS!$B$24*F4966 + INPUTS!$B$25*G4966</f>
        <v/>
      </c>
      <c r="K4966" s="2">
        <f>J4966&lt;INPUTS!$B$23</f>
        <v/>
      </c>
      <c r="L4966" s="2">
        <f>J4966&lt;INPUTS!$B$22</f>
        <v/>
      </c>
      <c r="M4966" s="2">
        <f>INPUTS!$B$26 + INPUTS!$B$29*F4966</f>
        <v/>
      </c>
      <c r="N4966" s="2">
        <f>M4966&lt;INPUTS!$B$28</f>
        <v/>
      </c>
      <c r="O4966" s="2">
        <f>M4966&lt;INPUTS!$B$27</f>
        <v/>
      </c>
      <c r="P4966" s="2">
        <f>INPUTS!$B$30 + (1-INPUTS!$B$18)*INPUTS!$B$19*G4966</f>
        <v/>
      </c>
      <c r="Q4966" s="2">
        <f>INPUTS!$B$31 + INPUTS!$B$32*P4966</f>
        <v/>
      </c>
      <c r="R4966" s="2">
        <f>IF(INPUTS!$B$13=0, Q4966&lt;=0, Q4966&lt;INPUTS!$B$13)</f>
        <v/>
      </c>
      <c r="S4966" s="2">
        <f>OR(I4966,K4966,N4966,R4966)</f>
        <v/>
      </c>
      <c r="T4966" s="2">
        <f>OR(I4966,L4966,O4966,R4966)</f>
        <v/>
      </c>
    </row>
    <row r="4967">
      <c r="A4967" s="2" t="n">
        <v>-25</v>
      </c>
      <c r="B4967" s="2" t="n">
        <v>125</v>
      </c>
      <c r="C4967" s="2" t="n">
        <v>-175</v>
      </c>
      <c r="D4967" s="2">
        <f>(A4967+B4967)/2 + C4967/2</f>
        <v/>
      </c>
      <c r="E4967" s="2">
        <f>SQRT(A4967^2+B4967^2+C4967^2)</f>
        <v/>
      </c>
      <c r="F4967" s="2">
        <f>INPUTS!$B$8*A4967+INPUTS!$B$9*D4967+INPUTS!$B$10*B4967</f>
        <v/>
      </c>
      <c r="G4967" s="2">
        <f>INPUTS!$B$11*A4967/10000</f>
        <v/>
      </c>
      <c r="H4967" s="2">
        <f>MAX(0, (INPUTS!$B$14+INPUTS!$B$16*INPUTS!$B$15) + (1-INPUTS!$B$18)*INPUTS!$B$19*G4967 - INPUTS!$B$17 - INPUTS!$B$20*MAX(0, -F4967))</f>
        <v/>
      </c>
      <c r="I4967" s="2">
        <f>IF(INPUTS!$B$13=0, H4967&lt;=0, H4967&lt;INPUTS!$B$13)</f>
        <v/>
      </c>
      <c r="J4967" s="2">
        <f>INPUTS!$B$21 + INPUTS!$B$24*F4967 + INPUTS!$B$25*G4967</f>
        <v/>
      </c>
      <c r="K4967" s="2">
        <f>J4967&lt;INPUTS!$B$23</f>
        <v/>
      </c>
      <c r="L4967" s="2">
        <f>J4967&lt;INPUTS!$B$22</f>
        <v/>
      </c>
      <c r="M4967" s="2">
        <f>INPUTS!$B$26 + INPUTS!$B$29*F4967</f>
        <v/>
      </c>
      <c r="N4967" s="2">
        <f>M4967&lt;INPUTS!$B$28</f>
        <v/>
      </c>
      <c r="O4967" s="2">
        <f>M4967&lt;INPUTS!$B$27</f>
        <v/>
      </c>
      <c r="P4967" s="2">
        <f>INPUTS!$B$30 + (1-INPUTS!$B$18)*INPUTS!$B$19*G4967</f>
        <v/>
      </c>
      <c r="Q4967" s="2">
        <f>INPUTS!$B$31 + INPUTS!$B$32*P4967</f>
        <v/>
      </c>
      <c r="R4967" s="2">
        <f>IF(INPUTS!$B$13=0, Q4967&lt;=0, Q4967&lt;INPUTS!$B$13)</f>
        <v/>
      </c>
      <c r="S4967" s="2">
        <f>OR(I4967,K4967,N4967,R4967)</f>
        <v/>
      </c>
      <c r="T4967" s="2">
        <f>OR(I4967,L4967,O4967,R4967)</f>
        <v/>
      </c>
    </row>
    <row r="4968">
      <c r="A4968" s="2" t="n">
        <v>-25</v>
      </c>
      <c r="B4968" s="2" t="n">
        <v>125</v>
      </c>
      <c r="C4968" s="2" t="n">
        <v>-150</v>
      </c>
      <c r="D4968" s="2">
        <f>(A4968+B4968)/2 + C4968/2</f>
        <v/>
      </c>
      <c r="E4968" s="2">
        <f>SQRT(A4968^2+B4968^2+C4968^2)</f>
        <v/>
      </c>
      <c r="F4968" s="2">
        <f>INPUTS!$B$8*A4968+INPUTS!$B$9*D4968+INPUTS!$B$10*B4968</f>
        <v/>
      </c>
      <c r="G4968" s="2">
        <f>INPUTS!$B$11*A4968/10000</f>
        <v/>
      </c>
      <c r="H4968" s="2">
        <f>MAX(0, (INPUTS!$B$14+INPUTS!$B$16*INPUTS!$B$15) + (1-INPUTS!$B$18)*INPUTS!$B$19*G4968 - INPUTS!$B$17 - INPUTS!$B$20*MAX(0, -F4968))</f>
        <v/>
      </c>
      <c r="I4968" s="2">
        <f>IF(INPUTS!$B$13=0, H4968&lt;=0, H4968&lt;INPUTS!$B$13)</f>
        <v/>
      </c>
      <c r="J4968" s="2">
        <f>INPUTS!$B$21 + INPUTS!$B$24*F4968 + INPUTS!$B$25*G4968</f>
        <v/>
      </c>
      <c r="K4968" s="2">
        <f>J4968&lt;INPUTS!$B$23</f>
        <v/>
      </c>
      <c r="L4968" s="2">
        <f>J4968&lt;INPUTS!$B$22</f>
        <v/>
      </c>
      <c r="M4968" s="2">
        <f>INPUTS!$B$26 + INPUTS!$B$29*F4968</f>
        <v/>
      </c>
      <c r="N4968" s="2">
        <f>M4968&lt;INPUTS!$B$28</f>
        <v/>
      </c>
      <c r="O4968" s="2">
        <f>M4968&lt;INPUTS!$B$27</f>
        <v/>
      </c>
      <c r="P4968" s="2">
        <f>INPUTS!$B$30 + (1-INPUTS!$B$18)*INPUTS!$B$19*G4968</f>
        <v/>
      </c>
      <c r="Q4968" s="2">
        <f>INPUTS!$B$31 + INPUTS!$B$32*P4968</f>
        <v/>
      </c>
      <c r="R4968" s="2">
        <f>IF(INPUTS!$B$13=0, Q4968&lt;=0, Q4968&lt;INPUTS!$B$13)</f>
        <v/>
      </c>
      <c r="S4968" s="2">
        <f>OR(I4968,K4968,N4968,R4968)</f>
        <v/>
      </c>
      <c r="T4968" s="2">
        <f>OR(I4968,L4968,O4968,R4968)</f>
        <v/>
      </c>
    </row>
    <row r="4969">
      <c r="A4969" s="2" t="n">
        <v>-25</v>
      </c>
      <c r="B4969" s="2" t="n">
        <v>125</v>
      </c>
      <c r="C4969" s="2" t="n">
        <v>-125</v>
      </c>
      <c r="D4969" s="2">
        <f>(A4969+B4969)/2 + C4969/2</f>
        <v/>
      </c>
      <c r="E4969" s="2">
        <f>SQRT(A4969^2+B4969^2+C4969^2)</f>
        <v/>
      </c>
      <c r="F4969" s="2">
        <f>INPUTS!$B$8*A4969+INPUTS!$B$9*D4969+INPUTS!$B$10*B4969</f>
        <v/>
      </c>
      <c r="G4969" s="2">
        <f>INPUTS!$B$11*A4969/10000</f>
        <v/>
      </c>
      <c r="H4969" s="2">
        <f>MAX(0, (INPUTS!$B$14+INPUTS!$B$16*INPUTS!$B$15) + (1-INPUTS!$B$18)*INPUTS!$B$19*G4969 - INPUTS!$B$17 - INPUTS!$B$20*MAX(0, -F4969))</f>
        <v/>
      </c>
      <c r="I4969" s="2">
        <f>IF(INPUTS!$B$13=0, H4969&lt;=0, H4969&lt;INPUTS!$B$13)</f>
        <v/>
      </c>
      <c r="J4969" s="2">
        <f>INPUTS!$B$21 + INPUTS!$B$24*F4969 + INPUTS!$B$25*G4969</f>
        <v/>
      </c>
      <c r="K4969" s="2">
        <f>J4969&lt;INPUTS!$B$23</f>
        <v/>
      </c>
      <c r="L4969" s="2">
        <f>J4969&lt;INPUTS!$B$22</f>
        <v/>
      </c>
      <c r="M4969" s="2">
        <f>INPUTS!$B$26 + INPUTS!$B$29*F4969</f>
        <v/>
      </c>
      <c r="N4969" s="2">
        <f>M4969&lt;INPUTS!$B$28</f>
        <v/>
      </c>
      <c r="O4969" s="2">
        <f>M4969&lt;INPUTS!$B$27</f>
        <v/>
      </c>
      <c r="P4969" s="2">
        <f>INPUTS!$B$30 + (1-INPUTS!$B$18)*INPUTS!$B$19*G4969</f>
        <v/>
      </c>
      <c r="Q4969" s="2">
        <f>INPUTS!$B$31 + INPUTS!$B$32*P4969</f>
        <v/>
      </c>
      <c r="R4969" s="2">
        <f>IF(INPUTS!$B$13=0, Q4969&lt;=0, Q4969&lt;INPUTS!$B$13)</f>
        <v/>
      </c>
      <c r="S4969" s="2">
        <f>OR(I4969,K4969,N4969,R4969)</f>
        <v/>
      </c>
      <c r="T4969" s="2">
        <f>OR(I4969,L4969,O4969,R4969)</f>
        <v/>
      </c>
    </row>
    <row r="4970">
      <c r="A4970" s="2" t="n">
        <v>-25</v>
      </c>
      <c r="B4970" s="2" t="n">
        <v>125</v>
      </c>
      <c r="C4970" s="2" t="n">
        <v>-100</v>
      </c>
      <c r="D4970" s="2">
        <f>(A4970+B4970)/2 + C4970/2</f>
        <v/>
      </c>
      <c r="E4970" s="2">
        <f>SQRT(A4970^2+B4970^2+C4970^2)</f>
        <v/>
      </c>
      <c r="F4970" s="2">
        <f>INPUTS!$B$8*A4970+INPUTS!$B$9*D4970+INPUTS!$B$10*B4970</f>
        <v/>
      </c>
      <c r="G4970" s="2">
        <f>INPUTS!$B$11*A4970/10000</f>
        <v/>
      </c>
      <c r="H4970" s="2">
        <f>MAX(0, (INPUTS!$B$14+INPUTS!$B$16*INPUTS!$B$15) + (1-INPUTS!$B$18)*INPUTS!$B$19*G4970 - INPUTS!$B$17 - INPUTS!$B$20*MAX(0, -F4970))</f>
        <v/>
      </c>
      <c r="I4970" s="2">
        <f>IF(INPUTS!$B$13=0, H4970&lt;=0, H4970&lt;INPUTS!$B$13)</f>
        <v/>
      </c>
      <c r="J4970" s="2">
        <f>INPUTS!$B$21 + INPUTS!$B$24*F4970 + INPUTS!$B$25*G4970</f>
        <v/>
      </c>
      <c r="K4970" s="2">
        <f>J4970&lt;INPUTS!$B$23</f>
        <v/>
      </c>
      <c r="L4970" s="2">
        <f>J4970&lt;INPUTS!$B$22</f>
        <v/>
      </c>
      <c r="M4970" s="2">
        <f>INPUTS!$B$26 + INPUTS!$B$29*F4970</f>
        <v/>
      </c>
      <c r="N4970" s="2">
        <f>M4970&lt;INPUTS!$B$28</f>
        <v/>
      </c>
      <c r="O4970" s="2">
        <f>M4970&lt;INPUTS!$B$27</f>
        <v/>
      </c>
      <c r="P4970" s="2">
        <f>INPUTS!$B$30 + (1-INPUTS!$B$18)*INPUTS!$B$19*G4970</f>
        <v/>
      </c>
      <c r="Q4970" s="2">
        <f>INPUTS!$B$31 + INPUTS!$B$32*P4970</f>
        <v/>
      </c>
      <c r="R4970" s="2">
        <f>IF(INPUTS!$B$13=0, Q4970&lt;=0, Q4970&lt;INPUTS!$B$13)</f>
        <v/>
      </c>
      <c r="S4970" s="2">
        <f>OR(I4970,K4970,N4970,R4970)</f>
        <v/>
      </c>
      <c r="T4970" s="2">
        <f>OR(I4970,L4970,O4970,R4970)</f>
        <v/>
      </c>
    </row>
    <row r="4971">
      <c r="A4971" s="2" t="n">
        <v>-25</v>
      </c>
      <c r="B4971" s="2" t="n">
        <v>125</v>
      </c>
      <c r="C4971" s="2" t="n">
        <v>-75</v>
      </c>
      <c r="D4971" s="2">
        <f>(A4971+B4971)/2 + C4971/2</f>
        <v/>
      </c>
      <c r="E4971" s="2">
        <f>SQRT(A4971^2+B4971^2+C4971^2)</f>
        <v/>
      </c>
      <c r="F4971" s="2">
        <f>INPUTS!$B$8*A4971+INPUTS!$B$9*D4971+INPUTS!$B$10*B4971</f>
        <v/>
      </c>
      <c r="G4971" s="2">
        <f>INPUTS!$B$11*A4971/10000</f>
        <v/>
      </c>
      <c r="H4971" s="2">
        <f>MAX(0, (INPUTS!$B$14+INPUTS!$B$16*INPUTS!$B$15) + (1-INPUTS!$B$18)*INPUTS!$B$19*G4971 - INPUTS!$B$17 - INPUTS!$B$20*MAX(0, -F4971))</f>
        <v/>
      </c>
      <c r="I4971" s="2">
        <f>IF(INPUTS!$B$13=0, H4971&lt;=0, H4971&lt;INPUTS!$B$13)</f>
        <v/>
      </c>
      <c r="J4971" s="2">
        <f>INPUTS!$B$21 + INPUTS!$B$24*F4971 + INPUTS!$B$25*G4971</f>
        <v/>
      </c>
      <c r="K4971" s="2">
        <f>J4971&lt;INPUTS!$B$23</f>
        <v/>
      </c>
      <c r="L4971" s="2">
        <f>J4971&lt;INPUTS!$B$22</f>
        <v/>
      </c>
      <c r="M4971" s="2">
        <f>INPUTS!$B$26 + INPUTS!$B$29*F4971</f>
        <v/>
      </c>
      <c r="N4971" s="2">
        <f>M4971&lt;INPUTS!$B$28</f>
        <v/>
      </c>
      <c r="O4971" s="2">
        <f>M4971&lt;INPUTS!$B$27</f>
        <v/>
      </c>
      <c r="P4971" s="2">
        <f>INPUTS!$B$30 + (1-INPUTS!$B$18)*INPUTS!$B$19*G4971</f>
        <v/>
      </c>
      <c r="Q4971" s="2">
        <f>INPUTS!$B$31 + INPUTS!$B$32*P4971</f>
        <v/>
      </c>
      <c r="R4971" s="2">
        <f>IF(INPUTS!$B$13=0, Q4971&lt;=0, Q4971&lt;INPUTS!$B$13)</f>
        <v/>
      </c>
      <c r="S4971" s="2">
        <f>OR(I4971,K4971,N4971,R4971)</f>
        <v/>
      </c>
      <c r="T4971" s="2">
        <f>OR(I4971,L4971,O4971,R4971)</f>
        <v/>
      </c>
    </row>
    <row r="4972">
      <c r="A4972" s="2" t="n">
        <v>-25</v>
      </c>
      <c r="B4972" s="2" t="n">
        <v>125</v>
      </c>
      <c r="C4972" s="2" t="n">
        <v>-50</v>
      </c>
      <c r="D4972" s="2">
        <f>(A4972+B4972)/2 + C4972/2</f>
        <v/>
      </c>
      <c r="E4972" s="2">
        <f>SQRT(A4972^2+B4972^2+C4972^2)</f>
        <v/>
      </c>
      <c r="F4972" s="2">
        <f>INPUTS!$B$8*A4972+INPUTS!$B$9*D4972+INPUTS!$B$10*B4972</f>
        <v/>
      </c>
      <c r="G4972" s="2">
        <f>INPUTS!$B$11*A4972/10000</f>
        <v/>
      </c>
      <c r="H4972" s="2">
        <f>MAX(0, (INPUTS!$B$14+INPUTS!$B$16*INPUTS!$B$15) + (1-INPUTS!$B$18)*INPUTS!$B$19*G4972 - INPUTS!$B$17 - INPUTS!$B$20*MAX(0, -F4972))</f>
        <v/>
      </c>
      <c r="I4972" s="2">
        <f>IF(INPUTS!$B$13=0, H4972&lt;=0, H4972&lt;INPUTS!$B$13)</f>
        <v/>
      </c>
      <c r="J4972" s="2">
        <f>INPUTS!$B$21 + INPUTS!$B$24*F4972 + INPUTS!$B$25*G4972</f>
        <v/>
      </c>
      <c r="K4972" s="2">
        <f>J4972&lt;INPUTS!$B$23</f>
        <v/>
      </c>
      <c r="L4972" s="2">
        <f>J4972&lt;INPUTS!$B$22</f>
        <v/>
      </c>
      <c r="M4972" s="2">
        <f>INPUTS!$B$26 + INPUTS!$B$29*F4972</f>
        <v/>
      </c>
      <c r="N4972" s="2">
        <f>M4972&lt;INPUTS!$B$28</f>
        <v/>
      </c>
      <c r="O4972" s="2">
        <f>M4972&lt;INPUTS!$B$27</f>
        <v/>
      </c>
      <c r="P4972" s="2">
        <f>INPUTS!$B$30 + (1-INPUTS!$B$18)*INPUTS!$B$19*G4972</f>
        <v/>
      </c>
      <c r="Q4972" s="2">
        <f>INPUTS!$B$31 + INPUTS!$B$32*P4972</f>
        <v/>
      </c>
      <c r="R4972" s="2">
        <f>IF(INPUTS!$B$13=0, Q4972&lt;=0, Q4972&lt;INPUTS!$B$13)</f>
        <v/>
      </c>
      <c r="S4972" s="2">
        <f>OR(I4972,K4972,N4972,R4972)</f>
        <v/>
      </c>
      <c r="T4972" s="2">
        <f>OR(I4972,L4972,O4972,R4972)</f>
        <v/>
      </c>
    </row>
    <row r="4973">
      <c r="A4973" s="2" t="n">
        <v>-25</v>
      </c>
      <c r="B4973" s="2" t="n">
        <v>125</v>
      </c>
      <c r="C4973" s="2" t="n">
        <v>-25</v>
      </c>
      <c r="D4973" s="2">
        <f>(A4973+B4973)/2 + C4973/2</f>
        <v/>
      </c>
      <c r="E4973" s="2">
        <f>SQRT(A4973^2+B4973^2+C4973^2)</f>
        <v/>
      </c>
      <c r="F4973" s="2">
        <f>INPUTS!$B$8*A4973+INPUTS!$B$9*D4973+INPUTS!$B$10*B4973</f>
        <v/>
      </c>
      <c r="G4973" s="2">
        <f>INPUTS!$B$11*A4973/10000</f>
        <v/>
      </c>
      <c r="H4973" s="2">
        <f>MAX(0, (INPUTS!$B$14+INPUTS!$B$16*INPUTS!$B$15) + (1-INPUTS!$B$18)*INPUTS!$B$19*G4973 - INPUTS!$B$17 - INPUTS!$B$20*MAX(0, -F4973))</f>
        <v/>
      </c>
      <c r="I4973" s="2">
        <f>IF(INPUTS!$B$13=0, H4973&lt;=0, H4973&lt;INPUTS!$B$13)</f>
        <v/>
      </c>
      <c r="J4973" s="2">
        <f>INPUTS!$B$21 + INPUTS!$B$24*F4973 + INPUTS!$B$25*G4973</f>
        <v/>
      </c>
      <c r="K4973" s="2">
        <f>J4973&lt;INPUTS!$B$23</f>
        <v/>
      </c>
      <c r="L4973" s="2">
        <f>J4973&lt;INPUTS!$B$22</f>
        <v/>
      </c>
      <c r="M4973" s="2">
        <f>INPUTS!$B$26 + INPUTS!$B$29*F4973</f>
        <v/>
      </c>
      <c r="N4973" s="2">
        <f>M4973&lt;INPUTS!$B$28</f>
        <v/>
      </c>
      <c r="O4973" s="2">
        <f>M4973&lt;INPUTS!$B$27</f>
        <v/>
      </c>
      <c r="P4973" s="2">
        <f>INPUTS!$B$30 + (1-INPUTS!$B$18)*INPUTS!$B$19*G4973</f>
        <v/>
      </c>
      <c r="Q4973" s="2">
        <f>INPUTS!$B$31 + INPUTS!$B$32*P4973</f>
        <v/>
      </c>
      <c r="R4973" s="2">
        <f>IF(INPUTS!$B$13=0, Q4973&lt;=0, Q4973&lt;INPUTS!$B$13)</f>
        <v/>
      </c>
      <c r="S4973" s="2">
        <f>OR(I4973,K4973,N4973,R4973)</f>
        <v/>
      </c>
      <c r="T4973" s="2">
        <f>OR(I4973,L4973,O4973,R4973)</f>
        <v/>
      </c>
    </row>
    <row r="4974">
      <c r="A4974" s="2" t="n">
        <v>-25</v>
      </c>
      <c r="B4974" s="2" t="n">
        <v>125</v>
      </c>
      <c r="C4974" s="2" t="n">
        <v>0</v>
      </c>
      <c r="D4974" s="2">
        <f>(A4974+B4974)/2 + C4974/2</f>
        <v/>
      </c>
      <c r="E4974" s="2">
        <f>SQRT(A4974^2+B4974^2+C4974^2)</f>
        <v/>
      </c>
      <c r="F4974" s="2">
        <f>INPUTS!$B$8*A4974+INPUTS!$B$9*D4974+INPUTS!$B$10*B4974</f>
        <v/>
      </c>
      <c r="G4974" s="2">
        <f>INPUTS!$B$11*A4974/10000</f>
        <v/>
      </c>
      <c r="H4974" s="2">
        <f>MAX(0, (INPUTS!$B$14+INPUTS!$B$16*INPUTS!$B$15) + (1-INPUTS!$B$18)*INPUTS!$B$19*G4974 - INPUTS!$B$17 - INPUTS!$B$20*MAX(0, -F4974))</f>
        <v/>
      </c>
      <c r="I4974" s="2">
        <f>IF(INPUTS!$B$13=0, H4974&lt;=0, H4974&lt;INPUTS!$B$13)</f>
        <v/>
      </c>
      <c r="J4974" s="2">
        <f>INPUTS!$B$21 + INPUTS!$B$24*F4974 + INPUTS!$B$25*G4974</f>
        <v/>
      </c>
      <c r="K4974" s="2">
        <f>J4974&lt;INPUTS!$B$23</f>
        <v/>
      </c>
      <c r="L4974" s="2">
        <f>J4974&lt;INPUTS!$B$22</f>
        <v/>
      </c>
      <c r="M4974" s="2">
        <f>INPUTS!$B$26 + INPUTS!$B$29*F4974</f>
        <v/>
      </c>
      <c r="N4974" s="2">
        <f>M4974&lt;INPUTS!$B$28</f>
        <v/>
      </c>
      <c r="O4974" s="2">
        <f>M4974&lt;INPUTS!$B$27</f>
        <v/>
      </c>
      <c r="P4974" s="2">
        <f>INPUTS!$B$30 + (1-INPUTS!$B$18)*INPUTS!$B$19*G4974</f>
        <v/>
      </c>
      <c r="Q4974" s="2">
        <f>INPUTS!$B$31 + INPUTS!$B$32*P4974</f>
        <v/>
      </c>
      <c r="R4974" s="2">
        <f>IF(INPUTS!$B$13=0, Q4974&lt;=0, Q4974&lt;INPUTS!$B$13)</f>
        <v/>
      </c>
      <c r="S4974" s="2">
        <f>OR(I4974,K4974,N4974,R4974)</f>
        <v/>
      </c>
      <c r="T4974" s="2">
        <f>OR(I4974,L4974,O4974,R4974)</f>
        <v/>
      </c>
    </row>
    <row r="4975">
      <c r="A4975" s="2" t="n">
        <v>-25</v>
      </c>
      <c r="B4975" s="2" t="n">
        <v>125</v>
      </c>
      <c r="C4975" s="2" t="n">
        <v>25</v>
      </c>
      <c r="D4975" s="2">
        <f>(A4975+B4975)/2 + C4975/2</f>
        <v/>
      </c>
      <c r="E4975" s="2">
        <f>SQRT(A4975^2+B4975^2+C4975^2)</f>
        <v/>
      </c>
      <c r="F4975" s="2">
        <f>INPUTS!$B$8*A4975+INPUTS!$B$9*D4975+INPUTS!$B$10*B4975</f>
        <v/>
      </c>
      <c r="G4975" s="2">
        <f>INPUTS!$B$11*A4975/10000</f>
        <v/>
      </c>
      <c r="H4975" s="2">
        <f>MAX(0, (INPUTS!$B$14+INPUTS!$B$16*INPUTS!$B$15) + (1-INPUTS!$B$18)*INPUTS!$B$19*G4975 - INPUTS!$B$17 - INPUTS!$B$20*MAX(0, -F4975))</f>
        <v/>
      </c>
      <c r="I4975" s="2">
        <f>IF(INPUTS!$B$13=0, H4975&lt;=0, H4975&lt;INPUTS!$B$13)</f>
        <v/>
      </c>
      <c r="J4975" s="2">
        <f>INPUTS!$B$21 + INPUTS!$B$24*F4975 + INPUTS!$B$25*G4975</f>
        <v/>
      </c>
      <c r="K4975" s="2">
        <f>J4975&lt;INPUTS!$B$23</f>
        <v/>
      </c>
      <c r="L4975" s="2">
        <f>J4975&lt;INPUTS!$B$22</f>
        <v/>
      </c>
      <c r="M4975" s="2">
        <f>INPUTS!$B$26 + INPUTS!$B$29*F4975</f>
        <v/>
      </c>
      <c r="N4975" s="2">
        <f>M4975&lt;INPUTS!$B$28</f>
        <v/>
      </c>
      <c r="O4975" s="2">
        <f>M4975&lt;INPUTS!$B$27</f>
        <v/>
      </c>
      <c r="P4975" s="2">
        <f>INPUTS!$B$30 + (1-INPUTS!$B$18)*INPUTS!$B$19*G4975</f>
        <v/>
      </c>
      <c r="Q4975" s="2">
        <f>INPUTS!$B$31 + INPUTS!$B$32*P4975</f>
        <v/>
      </c>
      <c r="R4975" s="2">
        <f>IF(INPUTS!$B$13=0, Q4975&lt;=0, Q4975&lt;INPUTS!$B$13)</f>
        <v/>
      </c>
      <c r="S4975" s="2">
        <f>OR(I4975,K4975,N4975,R4975)</f>
        <v/>
      </c>
      <c r="T4975" s="2">
        <f>OR(I4975,L4975,O4975,R4975)</f>
        <v/>
      </c>
    </row>
    <row r="4976">
      <c r="A4976" s="2" t="n">
        <v>-25</v>
      </c>
      <c r="B4976" s="2" t="n">
        <v>125</v>
      </c>
      <c r="C4976" s="2" t="n">
        <v>50</v>
      </c>
      <c r="D4976" s="2">
        <f>(A4976+B4976)/2 + C4976/2</f>
        <v/>
      </c>
      <c r="E4976" s="2">
        <f>SQRT(A4976^2+B4976^2+C4976^2)</f>
        <v/>
      </c>
      <c r="F4976" s="2">
        <f>INPUTS!$B$8*A4976+INPUTS!$B$9*D4976+INPUTS!$B$10*B4976</f>
        <v/>
      </c>
      <c r="G4976" s="2">
        <f>INPUTS!$B$11*A4976/10000</f>
        <v/>
      </c>
      <c r="H4976" s="2">
        <f>MAX(0, (INPUTS!$B$14+INPUTS!$B$16*INPUTS!$B$15) + (1-INPUTS!$B$18)*INPUTS!$B$19*G4976 - INPUTS!$B$17 - INPUTS!$B$20*MAX(0, -F4976))</f>
        <v/>
      </c>
      <c r="I4976" s="2">
        <f>IF(INPUTS!$B$13=0, H4976&lt;=0, H4976&lt;INPUTS!$B$13)</f>
        <v/>
      </c>
      <c r="J4976" s="2">
        <f>INPUTS!$B$21 + INPUTS!$B$24*F4976 + INPUTS!$B$25*G4976</f>
        <v/>
      </c>
      <c r="K4976" s="2">
        <f>J4976&lt;INPUTS!$B$23</f>
        <v/>
      </c>
      <c r="L4976" s="2">
        <f>J4976&lt;INPUTS!$B$22</f>
        <v/>
      </c>
      <c r="M4976" s="2">
        <f>INPUTS!$B$26 + INPUTS!$B$29*F4976</f>
        <v/>
      </c>
      <c r="N4976" s="2">
        <f>M4976&lt;INPUTS!$B$28</f>
        <v/>
      </c>
      <c r="O4976" s="2">
        <f>M4976&lt;INPUTS!$B$27</f>
        <v/>
      </c>
      <c r="P4976" s="2">
        <f>INPUTS!$B$30 + (1-INPUTS!$B$18)*INPUTS!$B$19*G4976</f>
        <v/>
      </c>
      <c r="Q4976" s="2">
        <f>INPUTS!$B$31 + INPUTS!$B$32*P4976</f>
        <v/>
      </c>
      <c r="R4976" s="2">
        <f>IF(INPUTS!$B$13=0, Q4976&lt;=0, Q4976&lt;INPUTS!$B$13)</f>
        <v/>
      </c>
      <c r="S4976" s="2">
        <f>OR(I4976,K4976,N4976,R4976)</f>
        <v/>
      </c>
      <c r="T4976" s="2">
        <f>OR(I4976,L4976,O4976,R4976)</f>
        <v/>
      </c>
    </row>
    <row r="4977">
      <c r="A4977" s="2" t="n">
        <v>-25</v>
      </c>
      <c r="B4977" s="2" t="n">
        <v>125</v>
      </c>
      <c r="C4977" s="2" t="n">
        <v>75</v>
      </c>
      <c r="D4977" s="2">
        <f>(A4977+B4977)/2 + C4977/2</f>
        <v/>
      </c>
      <c r="E4977" s="2">
        <f>SQRT(A4977^2+B4977^2+C4977^2)</f>
        <v/>
      </c>
      <c r="F4977" s="2">
        <f>INPUTS!$B$8*A4977+INPUTS!$B$9*D4977+INPUTS!$B$10*B4977</f>
        <v/>
      </c>
      <c r="G4977" s="2">
        <f>INPUTS!$B$11*A4977/10000</f>
        <v/>
      </c>
      <c r="H4977" s="2">
        <f>MAX(0, (INPUTS!$B$14+INPUTS!$B$16*INPUTS!$B$15) + (1-INPUTS!$B$18)*INPUTS!$B$19*G4977 - INPUTS!$B$17 - INPUTS!$B$20*MAX(0, -F4977))</f>
        <v/>
      </c>
      <c r="I4977" s="2">
        <f>IF(INPUTS!$B$13=0, H4977&lt;=0, H4977&lt;INPUTS!$B$13)</f>
        <v/>
      </c>
      <c r="J4977" s="2">
        <f>INPUTS!$B$21 + INPUTS!$B$24*F4977 + INPUTS!$B$25*G4977</f>
        <v/>
      </c>
      <c r="K4977" s="2">
        <f>J4977&lt;INPUTS!$B$23</f>
        <v/>
      </c>
      <c r="L4977" s="2">
        <f>J4977&lt;INPUTS!$B$22</f>
        <v/>
      </c>
      <c r="M4977" s="2">
        <f>INPUTS!$B$26 + INPUTS!$B$29*F4977</f>
        <v/>
      </c>
      <c r="N4977" s="2">
        <f>M4977&lt;INPUTS!$B$28</f>
        <v/>
      </c>
      <c r="O4977" s="2">
        <f>M4977&lt;INPUTS!$B$27</f>
        <v/>
      </c>
      <c r="P4977" s="2">
        <f>INPUTS!$B$30 + (1-INPUTS!$B$18)*INPUTS!$B$19*G4977</f>
        <v/>
      </c>
      <c r="Q4977" s="2">
        <f>INPUTS!$B$31 + INPUTS!$B$32*P4977</f>
        <v/>
      </c>
      <c r="R4977" s="2">
        <f>IF(INPUTS!$B$13=0, Q4977&lt;=0, Q4977&lt;INPUTS!$B$13)</f>
        <v/>
      </c>
      <c r="S4977" s="2">
        <f>OR(I4977,K4977,N4977,R4977)</f>
        <v/>
      </c>
      <c r="T4977" s="2">
        <f>OR(I4977,L4977,O4977,R4977)</f>
        <v/>
      </c>
    </row>
    <row r="4978">
      <c r="A4978" s="2" t="n">
        <v>-25</v>
      </c>
      <c r="B4978" s="2" t="n">
        <v>125</v>
      </c>
      <c r="C4978" s="2" t="n">
        <v>100</v>
      </c>
      <c r="D4978" s="2">
        <f>(A4978+B4978)/2 + C4978/2</f>
        <v/>
      </c>
      <c r="E4978" s="2">
        <f>SQRT(A4978^2+B4978^2+C4978^2)</f>
        <v/>
      </c>
      <c r="F4978" s="2">
        <f>INPUTS!$B$8*A4978+INPUTS!$B$9*D4978+INPUTS!$B$10*B4978</f>
        <v/>
      </c>
      <c r="G4978" s="2">
        <f>INPUTS!$B$11*A4978/10000</f>
        <v/>
      </c>
      <c r="H4978" s="2">
        <f>MAX(0, (INPUTS!$B$14+INPUTS!$B$16*INPUTS!$B$15) + (1-INPUTS!$B$18)*INPUTS!$B$19*G4978 - INPUTS!$B$17 - INPUTS!$B$20*MAX(0, -F4978))</f>
        <v/>
      </c>
      <c r="I4978" s="2">
        <f>IF(INPUTS!$B$13=0, H4978&lt;=0, H4978&lt;INPUTS!$B$13)</f>
        <v/>
      </c>
      <c r="J4978" s="2">
        <f>INPUTS!$B$21 + INPUTS!$B$24*F4978 + INPUTS!$B$25*G4978</f>
        <v/>
      </c>
      <c r="K4978" s="2">
        <f>J4978&lt;INPUTS!$B$23</f>
        <v/>
      </c>
      <c r="L4978" s="2">
        <f>J4978&lt;INPUTS!$B$22</f>
        <v/>
      </c>
      <c r="M4978" s="2">
        <f>INPUTS!$B$26 + INPUTS!$B$29*F4978</f>
        <v/>
      </c>
      <c r="N4978" s="2">
        <f>M4978&lt;INPUTS!$B$28</f>
        <v/>
      </c>
      <c r="O4978" s="2">
        <f>M4978&lt;INPUTS!$B$27</f>
        <v/>
      </c>
      <c r="P4978" s="2">
        <f>INPUTS!$B$30 + (1-INPUTS!$B$18)*INPUTS!$B$19*G4978</f>
        <v/>
      </c>
      <c r="Q4978" s="2">
        <f>INPUTS!$B$31 + INPUTS!$B$32*P4978</f>
        <v/>
      </c>
      <c r="R4978" s="2">
        <f>IF(INPUTS!$B$13=0, Q4978&lt;=0, Q4978&lt;INPUTS!$B$13)</f>
        <v/>
      </c>
      <c r="S4978" s="2">
        <f>OR(I4978,K4978,N4978,R4978)</f>
        <v/>
      </c>
      <c r="T4978" s="2">
        <f>OR(I4978,L4978,O4978,R4978)</f>
        <v/>
      </c>
    </row>
    <row r="4979">
      <c r="A4979" s="2" t="n">
        <v>-25</v>
      </c>
      <c r="B4979" s="2" t="n">
        <v>125</v>
      </c>
      <c r="C4979" s="2" t="n">
        <v>125</v>
      </c>
      <c r="D4979" s="2">
        <f>(A4979+B4979)/2 + C4979/2</f>
        <v/>
      </c>
      <c r="E4979" s="2">
        <f>SQRT(A4979^2+B4979^2+C4979^2)</f>
        <v/>
      </c>
      <c r="F4979" s="2">
        <f>INPUTS!$B$8*A4979+INPUTS!$B$9*D4979+INPUTS!$B$10*B4979</f>
        <v/>
      </c>
      <c r="G4979" s="2">
        <f>INPUTS!$B$11*A4979/10000</f>
        <v/>
      </c>
      <c r="H4979" s="2">
        <f>MAX(0, (INPUTS!$B$14+INPUTS!$B$16*INPUTS!$B$15) + (1-INPUTS!$B$18)*INPUTS!$B$19*G4979 - INPUTS!$B$17 - INPUTS!$B$20*MAX(0, -F4979))</f>
        <v/>
      </c>
      <c r="I4979" s="2">
        <f>IF(INPUTS!$B$13=0, H4979&lt;=0, H4979&lt;INPUTS!$B$13)</f>
        <v/>
      </c>
      <c r="J4979" s="2">
        <f>INPUTS!$B$21 + INPUTS!$B$24*F4979 + INPUTS!$B$25*G4979</f>
        <v/>
      </c>
      <c r="K4979" s="2">
        <f>J4979&lt;INPUTS!$B$23</f>
        <v/>
      </c>
      <c r="L4979" s="2">
        <f>J4979&lt;INPUTS!$B$22</f>
        <v/>
      </c>
      <c r="M4979" s="2">
        <f>INPUTS!$B$26 + INPUTS!$B$29*F4979</f>
        <v/>
      </c>
      <c r="N4979" s="2">
        <f>M4979&lt;INPUTS!$B$28</f>
        <v/>
      </c>
      <c r="O4979" s="2">
        <f>M4979&lt;INPUTS!$B$27</f>
        <v/>
      </c>
      <c r="P4979" s="2">
        <f>INPUTS!$B$30 + (1-INPUTS!$B$18)*INPUTS!$B$19*G4979</f>
        <v/>
      </c>
      <c r="Q4979" s="2">
        <f>INPUTS!$B$31 + INPUTS!$B$32*P4979</f>
        <v/>
      </c>
      <c r="R4979" s="2">
        <f>IF(INPUTS!$B$13=0, Q4979&lt;=0, Q4979&lt;INPUTS!$B$13)</f>
        <v/>
      </c>
      <c r="S4979" s="2">
        <f>OR(I4979,K4979,N4979,R4979)</f>
        <v/>
      </c>
      <c r="T4979" s="2">
        <f>OR(I4979,L4979,O4979,R4979)</f>
        <v/>
      </c>
    </row>
    <row r="4980">
      <c r="A4980" s="2" t="n">
        <v>-25</v>
      </c>
      <c r="B4980" s="2" t="n">
        <v>125</v>
      </c>
      <c r="C4980" s="2" t="n">
        <v>150</v>
      </c>
      <c r="D4980" s="2">
        <f>(A4980+B4980)/2 + C4980/2</f>
        <v/>
      </c>
      <c r="E4980" s="2">
        <f>SQRT(A4980^2+B4980^2+C4980^2)</f>
        <v/>
      </c>
      <c r="F4980" s="2">
        <f>INPUTS!$B$8*A4980+INPUTS!$B$9*D4980+INPUTS!$B$10*B4980</f>
        <v/>
      </c>
      <c r="G4980" s="2">
        <f>INPUTS!$B$11*A4980/10000</f>
        <v/>
      </c>
      <c r="H4980" s="2">
        <f>MAX(0, (INPUTS!$B$14+INPUTS!$B$16*INPUTS!$B$15) + (1-INPUTS!$B$18)*INPUTS!$B$19*G4980 - INPUTS!$B$17 - INPUTS!$B$20*MAX(0, -F4980))</f>
        <v/>
      </c>
      <c r="I4980" s="2">
        <f>IF(INPUTS!$B$13=0, H4980&lt;=0, H4980&lt;INPUTS!$B$13)</f>
        <v/>
      </c>
      <c r="J4980" s="2">
        <f>INPUTS!$B$21 + INPUTS!$B$24*F4980 + INPUTS!$B$25*G4980</f>
        <v/>
      </c>
      <c r="K4980" s="2">
        <f>J4980&lt;INPUTS!$B$23</f>
        <v/>
      </c>
      <c r="L4980" s="2">
        <f>J4980&lt;INPUTS!$B$22</f>
        <v/>
      </c>
      <c r="M4980" s="2">
        <f>INPUTS!$B$26 + INPUTS!$B$29*F4980</f>
        <v/>
      </c>
      <c r="N4980" s="2">
        <f>M4980&lt;INPUTS!$B$28</f>
        <v/>
      </c>
      <c r="O4980" s="2">
        <f>M4980&lt;INPUTS!$B$27</f>
        <v/>
      </c>
      <c r="P4980" s="2">
        <f>INPUTS!$B$30 + (1-INPUTS!$B$18)*INPUTS!$B$19*G4980</f>
        <v/>
      </c>
      <c r="Q4980" s="2">
        <f>INPUTS!$B$31 + INPUTS!$B$32*P4980</f>
        <v/>
      </c>
      <c r="R4980" s="2">
        <f>IF(INPUTS!$B$13=0, Q4980&lt;=0, Q4980&lt;INPUTS!$B$13)</f>
        <v/>
      </c>
      <c r="S4980" s="2">
        <f>OR(I4980,K4980,N4980,R4980)</f>
        <v/>
      </c>
      <c r="T4980" s="2">
        <f>OR(I4980,L4980,O4980,R4980)</f>
        <v/>
      </c>
    </row>
    <row r="4981">
      <c r="A4981" s="2" t="n">
        <v>-25</v>
      </c>
      <c r="B4981" s="2" t="n">
        <v>125</v>
      </c>
      <c r="C4981" s="2" t="n">
        <v>175</v>
      </c>
      <c r="D4981" s="2">
        <f>(A4981+B4981)/2 + C4981/2</f>
        <v/>
      </c>
      <c r="E4981" s="2">
        <f>SQRT(A4981^2+B4981^2+C4981^2)</f>
        <v/>
      </c>
      <c r="F4981" s="2">
        <f>INPUTS!$B$8*A4981+INPUTS!$B$9*D4981+INPUTS!$B$10*B4981</f>
        <v/>
      </c>
      <c r="G4981" s="2">
        <f>INPUTS!$B$11*A4981/10000</f>
        <v/>
      </c>
      <c r="H4981" s="2">
        <f>MAX(0, (INPUTS!$B$14+INPUTS!$B$16*INPUTS!$B$15) + (1-INPUTS!$B$18)*INPUTS!$B$19*G4981 - INPUTS!$B$17 - INPUTS!$B$20*MAX(0, -F4981))</f>
        <v/>
      </c>
      <c r="I4981" s="2">
        <f>IF(INPUTS!$B$13=0, H4981&lt;=0, H4981&lt;INPUTS!$B$13)</f>
        <v/>
      </c>
      <c r="J4981" s="2">
        <f>INPUTS!$B$21 + INPUTS!$B$24*F4981 + INPUTS!$B$25*G4981</f>
        <v/>
      </c>
      <c r="K4981" s="2">
        <f>J4981&lt;INPUTS!$B$23</f>
        <v/>
      </c>
      <c r="L4981" s="2">
        <f>J4981&lt;INPUTS!$B$22</f>
        <v/>
      </c>
      <c r="M4981" s="2">
        <f>INPUTS!$B$26 + INPUTS!$B$29*F4981</f>
        <v/>
      </c>
      <c r="N4981" s="2">
        <f>M4981&lt;INPUTS!$B$28</f>
        <v/>
      </c>
      <c r="O4981" s="2">
        <f>M4981&lt;INPUTS!$B$27</f>
        <v/>
      </c>
      <c r="P4981" s="2">
        <f>INPUTS!$B$30 + (1-INPUTS!$B$18)*INPUTS!$B$19*G4981</f>
        <v/>
      </c>
      <c r="Q4981" s="2">
        <f>INPUTS!$B$31 + INPUTS!$B$32*P4981</f>
        <v/>
      </c>
      <c r="R4981" s="2">
        <f>IF(INPUTS!$B$13=0, Q4981&lt;=0, Q4981&lt;INPUTS!$B$13)</f>
        <v/>
      </c>
      <c r="S4981" s="2">
        <f>OR(I4981,K4981,N4981,R4981)</f>
        <v/>
      </c>
      <c r="T4981" s="2">
        <f>OR(I4981,L4981,O4981,R4981)</f>
        <v/>
      </c>
    </row>
    <row r="4982">
      <c r="A4982" s="2" t="n">
        <v>-25</v>
      </c>
      <c r="B4982" s="2" t="n">
        <v>125</v>
      </c>
      <c r="C4982" s="2" t="n">
        <v>200</v>
      </c>
      <c r="D4982" s="2">
        <f>(A4982+B4982)/2 + C4982/2</f>
        <v/>
      </c>
      <c r="E4982" s="2">
        <f>SQRT(A4982^2+B4982^2+C4982^2)</f>
        <v/>
      </c>
      <c r="F4982" s="2">
        <f>INPUTS!$B$8*A4982+INPUTS!$B$9*D4982+INPUTS!$B$10*B4982</f>
        <v/>
      </c>
      <c r="G4982" s="2">
        <f>INPUTS!$B$11*A4982/10000</f>
        <v/>
      </c>
      <c r="H4982" s="2">
        <f>MAX(0, (INPUTS!$B$14+INPUTS!$B$16*INPUTS!$B$15) + (1-INPUTS!$B$18)*INPUTS!$B$19*G4982 - INPUTS!$B$17 - INPUTS!$B$20*MAX(0, -F4982))</f>
        <v/>
      </c>
      <c r="I4982" s="2">
        <f>IF(INPUTS!$B$13=0, H4982&lt;=0, H4982&lt;INPUTS!$B$13)</f>
        <v/>
      </c>
      <c r="J4982" s="2">
        <f>INPUTS!$B$21 + INPUTS!$B$24*F4982 + INPUTS!$B$25*G4982</f>
        <v/>
      </c>
      <c r="K4982" s="2">
        <f>J4982&lt;INPUTS!$B$23</f>
        <v/>
      </c>
      <c r="L4982" s="2">
        <f>J4982&lt;INPUTS!$B$22</f>
        <v/>
      </c>
      <c r="M4982" s="2">
        <f>INPUTS!$B$26 + INPUTS!$B$29*F4982</f>
        <v/>
      </c>
      <c r="N4982" s="2">
        <f>M4982&lt;INPUTS!$B$28</f>
        <v/>
      </c>
      <c r="O4982" s="2">
        <f>M4982&lt;INPUTS!$B$27</f>
        <v/>
      </c>
      <c r="P4982" s="2">
        <f>INPUTS!$B$30 + (1-INPUTS!$B$18)*INPUTS!$B$19*G4982</f>
        <v/>
      </c>
      <c r="Q4982" s="2">
        <f>INPUTS!$B$31 + INPUTS!$B$32*P4982</f>
        <v/>
      </c>
      <c r="R4982" s="2">
        <f>IF(INPUTS!$B$13=0, Q4982&lt;=0, Q4982&lt;INPUTS!$B$13)</f>
        <v/>
      </c>
      <c r="S4982" s="2">
        <f>OR(I4982,K4982,N4982,R4982)</f>
        <v/>
      </c>
      <c r="T4982" s="2">
        <f>OR(I4982,L4982,O4982,R4982)</f>
        <v/>
      </c>
    </row>
    <row r="4983">
      <c r="A4983" s="2" t="n">
        <v>-25</v>
      </c>
      <c r="B4983" s="2" t="n">
        <v>150</v>
      </c>
      <c r="C4983" s="2" t="n">
        <v>-200</v>
      </c>
      <c r="D4983" s="2">
        <f>(A4983+B4983)/2 + C4983/2</f>
        <v/>
      </c>
      <c r="E4983" s="2">
        <f>SQRT(A4983^2+B4983^2+C4983^2)</f>
        <v/>
      </c>
      <c r="F4983" s="2">
        <f>INPUTS!$B$8*A4983+INPUTS!$B$9*D4983+INPUTS!$B$10*B4983</f>
        <v/>
      </c>
      <c r="G4983" s="2">
        <f>INPUTS!$B$11*A4983/10000</f>
        <v/>
      </c>
      <c r="H4983" s="2">
        <f>MAX(0, (INPUTS!$B$14+INPUTS!$B$16*INPUTS!$B$15) + (1-INPUTS!$B$18)*INPUTS!$B$19*G4983 - INPUTS!$B$17 - INPUTS!$B$20*MAX(0, -F4983))</f>
        <v/>
      </c>
      <c r="I4983" s="2">
        <f>IF(INPUTS!$B$13=0, H4983&lt;=0, H4983&lt;INPUTS!$B$13)</f>
        <v/>
      </c>
      <c r="J4983" s="2">
        <f>INPUTS!$B$21 + INPUTS!$B$24*F4983 + INPUTS!$B$25*G4983</f>
        <v/>
      </c>
      <c r="K4983" s="2">
        <f>J4983&lt;INPUTS!$B$23</f>
        <v/>
      </c>
      <c r="L4983" s="2">
        <f>J4983&lt;INPUTS!$B$22</f>
        <v/>
      </c>
      <c r="M4983" s="2">
        <f>INPUTS!$B$26 + INPUTS!$B$29*F4983</f>
        <v/>
      </c>
      <c r="N4983" s="2">
        <f>M4983&lt;INPUTS!$B$28</f>
        <v/>
      </c>
      <c r="O4983" s="2">
        <f>M4983&lt;INPUTS!$B$27</f>
        <v/>
      </c>
      <c r="P4983" s="2">
        <f>INPUTS!$B$30 + (1-INPUTS!$B$18)*INPUTS!$B$19*G4983</f>
        <v/>
      </c>
      <c r="Q4983" s="2">
        <f>INPUTS!$B$31 + INPUTS!$B$32*P4983</f>
        <v/>
      </c>
      <c r="R4983" s="2">
        <f>IF(INPUTS!$B$13=0, Q4983&lt;=0, Q4983&lt;INPUTS!$B$13)</f>
        <v/>
      </c>
      <c r="S4983" s="2">
        <f>OR(I4983,K4983,N4983,R4983)</f>
        <v/>
      </c>
      <c r="T4983" s="2">
        <f>OR(I4983,L4983,O4983,R4983)</f>
        <v/>
      </c>
    </row>
    <row r="4984">
      <c r="A4984" s="2" t="n">
        <v>-25</v>
      </c>
      <c r="B4984" s="2" t="n">
        <v>150</v>
      </c>
      <c r="C4984" s="2" t="n">
        <v>-175</v>
      </c>
      <c r="D4984" s="2">
        <f>(A4984+B4984)/2 + C4984/2</f>
        <v/>
      </c>
      <c r="E4984" s="2">
        <f>SQRT(A4984^2+B4984^2+C4984^2)</f>
        <v/>
      </c>
      <c r="F4984" s="2">
        <f>INPUTS!$B$8*A4984+INPUTS!$B$9*D4984+INPUTS!$B$10*B4984</f>
        <v/>
      </c>
      <c r="G4984" s="2">
        <f>INPUTS!$B$11*A4984/10000</f>
        <v/>
      </c>
      <c r="H4984" s="2">
        <f>MAX(0, (INPUTS!$B$14+INPUTS!$B$16*INPUTS!$B$15) + (1-INPUTS!$B$18)*INPUTS!$B$19*G4984 - INPUTS!$B$17 - INPUTS!$B$20*MAX(0, -F4984))</f>
        <v/>
      </c>
      <c r="I4984" s="2">
        <f>IF(INPUTS!$B$13=0, H4984&lt;=0, H4984&lt;INPUTS!$B$13)</f>
        <v/>
      </c>
      <c r="J4984" s="2">
        <f>INPUTS!$B$21 + INPUTS!$B$24*F4984 + INPUTS!$B$25*G4984</f>
        <v/>
      </c>
      <c r="K4984" s="2">
        <f>J4984&lt;INPUTS!$B$23</f>
        <v/>
      </c>
      <c r="L4984" s="2">
        <f>J4984&lt;INPUTS!$B$22</f>
        <v/>
      </c>
      <c r="M4984" s="2">
        <f>INPUTS!$B$26 + INPUTS!$B$29*F4984</f>
        <v/>
      </c>
      <c r="N4984" s="2">
        <f>M4984&lt;INPUTS!$B$28</f>
        <v/>
      </c>
      <c r="O4984" s="2">
        <f>M4984&lt;INPUTS!$B$27</f>
        <v/>
      </c>
      <c r="P4984" s="2">
        <f>INPUTS!$B$30 + (1-INPUTS!$B$18)*INPUTS!$B$19*G4984</f>
        <v/>
      </c>
      <c r="Q4984" s="2">
        <f>INPUTS!$B$31 + INPUTS!$B$32*P4984</f>
        <v/>
      </c>
      <c r="R4984" s="2">
        <f>IF(INPUTS!$B$13=0, Q4984&lt;=0, Q4984&lt;INPUTS!$B$13)</f>
        <v/>
      </c>
      <c r="S4984" s="2">
        <f>OR(I4984,K4984,N4984,R4984)</f>
        <v/>
      </c>
      <c r="T4984" s="2">
        <f>OR(I4984,L4984,O4984,R4984)</f>
        <v/>
      </c>
    </row>
    <row r="4985">
      <c r="A4985" s="2" t="n">
        <v>-25</v>
      </c>
      <c r="B4985" s="2" t="n">
        <v>150</v>
      </c>
      <c r="C4985" s="2" t="n">
        <v>-150</v>
      </c>
      <c r="D4985" s="2">
        <f>(A4985+B4985)/2 + C4985/2</f>
        <v/>
      </c>
      <c r="E4985" s="2">
        <f>SQRT(A4985^2+B4985^2+C4985^2)</f>
        <v/>
      </c>
      <c r="F4985" s="2">
        <f>INPUTS!$B$8*A4985+INPUTS!$B$9*D4985+INPUTS!$B$10*B4985</f>
        <v/>
      </c>
      <c r="G4985" s="2">
        <f>INPUTS!$B$11*A4985/10000</f>
        <v/>
      </c>
      <c r="H4985" s="2">
        <f>MAX(0, (INPUTS!$B$14+INPUTS!$B$16*INPUTS!$B$15) + (1-INPUTS!$B$18)*INPUTS!$B$19*G4985 - INPUTS!$B$17 - INPUTS!$B$20*MAX(0, -F4985))</f>
        <v/>
      </c>
      <c r="I4985" s="2">
        <f>IF(INPUTS!$B$13=0, H4985&lt;=0, H4985&lt;INPUTS!$B$13)</f>
        <v/>
      </c>
      <c r="J4985" s="2">
        <f>INPUTS!$B$21 + INPUTS!$B$24*F4985 + INPUTS!$B$25*G4985</f>
        <v/>
      </c>
      <c r="K4985" s="2">
        <f>J4985&lt;INPUTS!$B$23</f>
        <v/>
      </c>
      <c r="L4985" s="2">
        <f>J4985&lt;INPUTS!$B$22</f>
        <v/>
      </c>
      <c r="M4985" s="2">
        <f>INPUTS!$B$26 + INPUTS!$B$29*F4985</f>
        <v/>
      </c>
      <c r="N4985" s="2">
        <f>M4985&lt;INPUTS!$B$28</f>
        <v/>
      </c>
      <c r="O4985" s="2">
        <f>M4985&lt;INPUTS!$B$27</f>
        <v/>
      </c>
      <c r="P4985" s="2">
        <f>INPUTS!$B$30 + (1-INPUTS!$B$18)*INPUTS!$B$19*G4985</f>
        <v/>
      </c>
      <c r="Q4985" s="2">
        <f>INPUTS!$B$31 + INPUTS!$B$32*P4985</f>
        <v/>
      </c>
      <c r="R4985" s="2">
        <f>IF(INPUTS!$B$13=0, Q4985&lt;=0, Q4985&lt;INPUTS!$B$13)</f>
        <v/>
      </c>
      <c r="S4985" s="2">
        <f>OR(I4985,K4985,N4985,R4985)</f>
        <v/>
      </c>
      <c r="T4985" s="2">
        <f>OR(I4985,L4985,O4985,R4985)</f>
        <v/>
      </c>
    </row>
    <row r="4986">
      <c r="A4986" s="2" t="n">
        <v>-25</v>
      </c>
      <c r="B4986" s="2" t="n">
        <v>150</v>
      </c>
      <c r="C4986" s="2" t="n">
        <v>-125</v>
      </c>
      <c r="D4986" s="2">
        <f>(A4986+B4986)/2 + C4986/2</f>
        <v/>
      </c>
      <c r="E4986" s="2">
        <f>SQRT(A4986^2+B4986^2+C4986^2)</f>
        <v/>
      </c>
      <c r="F4986" s="2">
        <f>INPUTS!$B$8*A4986+INPUTS!$B$9*D4986+INPUTS!$B$10*B4986</f>
        <v/>
      </c>
      <c r="G4986" s="2">
        <f>INPUTS!$B$11*A4986/10000</f>
        <v/>
      </c>
      <c r="H4986" s="2">
        <f>MAX(0, (INPUTS!$B$14+INPUTS!$B$16*INPUTS!$B$15) + (1-INPUTS!$B$18)*INPUTS!$B$19*G4986 - INPUTS!$B$17 - INPUTS!$B$20*MAX(0, -F4986))</f>
        <v/>
      </c>
      <c r="I4986" s="2">
        <f>IF(INPUTS!$B$13=0, H4986&lt;=0, H4986&lt;INPUTS!$B$13)</f>
        <v/>
      </c>
      <c r="J4986" s="2">
        <f>INPUTS!$B$21 + INPUTS!$B$24*F4986 + INPUTS!$B$25*G4986</f>
        <v/>
      </c>
      <c r="K4986" s="2">
        <f>J4986&lt;INPUTS!$B$23</f>
        <v/>
      </c>
      <c r="L4986" s="2">
        <f>J4986&lt;INPUTS!$B$22</f>
        <v/>
      </c>
      <c r="M4986" s="2">
        <f>INPUTS!$B$26 + INPUTS!$B$29*F4986</f>
        <v/>
      </c>
      <c r="N4986" s="2">
        <f>M4986&lt;INPUTS!$B$28</f>
        <v/>
      </c>
      <c r="O4986" s="2">
        <f>M4986&lt;INPUTS!$B$27</f>
        <v/>
      </c>
      <c r="P4986" s="2">
        <f>INPUTS!$B$30 + (1-INPUTS!$B$18)*INPUTS!$B$19*G4986</f>
        <v/>
      </c>
      <c r="Q4986" s="2">
        <f>INPUTS!$B$31 + INPUTS!$B$32*P4986</f>
        <v/>
      </c>
      <c r="R4986" s="2">
        <f>IF(INPUTS!$B$13=0, Q4986&lt;=0, Q4986&lt;INPUTS!$B$13)</f>
        <v/>
      </c>
      <c r="S4986" s="2">
        <f>OR(I4986,K4986,N4986,R4986)</f>
        <v/>
      </c>
      <c r="T4986" s="2">
        <f>OR(I4986,L4986,O4986,R4986)</f>
        <v/>
      </c>
    </row>
    <row r="4987">
      <c r="A4987" s="2" t="n">
        <v>-25</v>
      </c>
      <c r="B4987" s="2" t="n">
        <v>150</v>
      </c>
      <c r="C4987" s="2" t="n">
        <v>-100</v>
      </c>
      <c r="D4987" s="2">
        <f>(A4987+B4987)/2 + C4987/2</f>
        <v/>
      </c>
      <c r="E4987" s="2">
        <f>SQRT(A4987^2+B4987^2+C4987^2)</f>
        <v/>
      </c>
      <c r="F4987" s="2">
        <f>INPUTS!$B$8*A4987+INPUTS!$B$9*D4987+INPUTS!$B$10*B4987</f>
        <v/>
      </c>
      <c r="G4987" s="2">
        <f>INPUTS!$B$11*A4987/10000</f>
        <v/>
      </c>
      <c r="H4987" s="2">
        <f>MAX(0, (INPUTS!$B$14+INPUTS!$B$16*INPUTS!$B$15) + (1-INPUTS!$B$18)*INPUTS!$B$19*G4987 - INPUTS!$B$17 - INPUTS!$B$20*MAX(0, -F4987))</f>
        <v/>
      </c>
      <c r="I4987" s="2">
        <f>IF(INPUTS!$B$13=0, H4987&lt;=0, H4987&lt;INPUTS!$B$13)</f>
        <v/>
      </c>
      <c r="J4987" s="2">
        <f>INPUTS!$B$21 + INPUTS!$B$24*F4987 + INPUTS!$B$25*G4987</f>
        <v/>
      </c>
      <c r="K4987" s="2">
        <f>J4987&lt;INPUTS!$B$23</f>
        <v/>
      </c>
      <c r="L4987" s="2">
        <f>J4987&lt;INPUTS!$B$22</f>
        <v/>
      </c>
      <c r="M4987" s="2">
        <f>INPUTS!$B$26 + INPUTS!$B$29*F4987</f>
        <v/>
      </c>
      <c r="N4987" s="2">
        <f>M4987&lt;INPUTS!$B$28</f>
        <v/>
      </c>
      <c r="O4987" s="2">
        <f>M4987&lt;INPUTS!$B$27</f>
        <v/>
      </c>
      <c r="P4987" s="2">
        <f>INPUTS!$B$30 + (1-INPUTS!$B$18)*INPUTS!$B$19*G4987</f>
        <v/>
      </c>
      <c r="Q4987" s="2">
        <f>INPUTS!$B$31 + INPUTS!$B$32*P4987</f>
        <v/>
      </c>
      <c r="R4987" s="2">
        <f>IF(INPUTS!$B$13=0, Q4987&lt;=0, Q4987&lt;INPUTS!$B$13)</f>
        <v/>
      </c>
      <c r="S4987" s="2">
        <f>OR(I4987,K4987,N4987,R4987)</f>
        <v/>
      </c>
      <c r="T4987" s="2">
        <f>OR(I4987,L4987,O4987,R4987)</f>
        <v/>
      </c>
    </row>
    <row r="4988">
      <c r="A4988" s="2" t="n">
        <v>-25</v>
      </c>
      <c r="B4988" s="2" t="n">
        <v>150</v>
      </c>
      <c r="C4988" s="2" t="n">
        <v>-75</v>
      </c>
      <c r="D4988" s="2">
        <f>(A4988+B4988)/2 + C4988/2</f>
        <v/>
      </c>
      <c r="E4988" s="2">
        <f>SQRT(A4988^2+B4988^2+C4988^2)</f>
        <v/>
      </c>
      <c r="F4988" s="2">
        <f>INPUTS!$B$8*A4988+INPUTS!$B$9*D4988+INPUTS!$B$10*B4988</f>
        <v/>
      </c>
      <c r="G4988" s="2">
        <f>INPUTS!$B$11*A4988/10000</f>
        <v/>
      </c>
      <c r="H4988" s="2">
        <f>MAX(0, (INPUTS!$B$14+INPUTS!$B$16*INPUTS!$B$15) + (1-INPUTS!$B$18)*INPUTS!$B$19*G4988 - INPUTS!$B$17 - INPUTS!$B$20*MAX(0, -F4988))</f>
        <v/>
      </c>
      <c r="I4988" s="2">
        <f>IF(INPUTS!$B$13=0, H4988&lt;=0, H4988&lt;INPUTS!$B$13)</f>
        <v/>
      </c>
      <c r="J4988" s="2">
        <f>INPUTS!$B$21 + INPUTS!$B$24*F4988 + INPUTS!$B$25*G4988</f>
        <v/>
      </c>
      <c r="K4988" s="2">
        <f>J4988&lt;INPUTS!$B$23</f>
        <v/>
      </c>
      <c r="L4988" s="2">
        <f>J4988&lt;INPUTS!$B$22</f>
        <v/>
      </c>
      <c r="M4988" s="2">
        <f>INPUTS!$B$26 + INPUTS!$B$29*F4988</f>
        <v/>
      </c>
      <c r="N4988" s="2">
        <f>M4988&lt;INPUTS!$B$28</f>
        <v/>
      </c>
      <c r="O4988" s="2">
        <f>M4988&lt;INPUTS!$B$27</f>
        <v/>
      </c>
      <c r="P4988" s="2">
        <f>INPUTS!$B$30 + (1-INPUTS!$B$18)*INPUTS!$B$19*G4988</f>
        <v/>
      </c>
      <c r="Q4988" s="2">
        <f>INPUTS!$B$31 + INPUTS!$B$32*P4988</f>
        <v/>
      </c>
      <c r="R4988" s="2">
        <f>IF(INPUTS!$B$13=0, Q4988&lt;=0, Q4988&lt;INPUTS!$B$13)</f>
        <v/>
      </c>
      <c r="S4988" s="2">
        <f>OR(I4988,K4988,N4988,R4988)</f>
        <v/>
      </c>
      <c r="T4988" s="2">
        <f>OR(I4988,L4988,O4988,R4988)</f>
        <v/>
      </c>
    </row>
    <row r="4989">
      <c r="A4989" s="2" t="n">
        <v>-25</v>
      </c>
      <c r="B4989" s="2" t="n">
        <v>150</v>
      </c>
      <c r="C4989" s="2" t="n">
        <v>-50</v>
      </c>
      <c r="D4989" s="2">
        <f>(A4989+B4989)/2 + C4989/2</f>
        <v/>
      </c>
      <c r="E4989" s="2">
        <f>SQRT(A4989^2+B4989^2+C4989^2)</f>
        <v/>
      </c>
      <c r="F4989" s="2">
        <f>INPUTS!$B$8*A4989+INPUTS!$B$9*D4989+INPUTS!$B$10*B4989</f>
        <v/>
      </c>
      <c r="G4989" s="2">
        <f>INPUTS!$B$11*A4989/10000</f>
        <v/>
      </c>
      <c r="H4989" s="2">
        <f>MAX(0, (INPUTS!$B$14+INPUTS!$B$16*INPUTS!$B$15) + (1-INPUTS!$B$18)*INPUTS!$B$19*G4989 - INPUTS!$B$17 - INPUTS!$B$20*MAX(0, -F4989))</f>
        <v/>
      </c>
      <c r="I4989" s="2">
        <f>IF(INPUTS!$B$13=0, H4989&lt;=0, H4989&lt;INPUTS!$B$13)</f>
        <v/>
      </c>
      <c r="J4989" s="2">
        <f>INPUTS!$B$21 + INPUTS!$B$24*F4989 + INPUTS!$B$25*G4989</f>
        <v/>
      </c>
      <c r="K4989" s="2">
        <f>J4989&lt;INPUTS!$B$23</f>
        <v/>
      </c>
      <c r="L4989" s="2">
        <f>J4989&lt;INPUTS!$B$22</f>
        <v/>
      </c>
      <c r="M4989" s="2">
        <f>INPUTS!$B$26 + INPUTS!$B$29*F4989</f>
        <v/>
      </c>
      <c r="N4989" s="2">
        <f>M4989&lt;INPUTS!$B$28</f>
        <v/>
      </c>
      <c r="O4989" s="2">
        <f>M4989&lt;INPUTS!$B$27</f>
        <v/>
      </c>
      <c r="P4989" s="2">
        <f>INPUTS!$B$30 + (1-INPUTS!$B$18)*INPUTS!$B$19*G4989</f>
        <v/>
      </c>
      <c r="Q4989" s="2">
        <f>INPUTS!$B$31 + INPUTS!$B$32*P4989</f>
        <v/>
      </c>
      <c r="R4989" s="2">
        <f>IF(INPUTS!$B$13=0, Q4989&lt;=0, Q4989&lt;INPUTS!$B$13)</f>
        <v/>
      </c>
      <c r="S4989" s="2">
        <f>OR(I4989,K4989,N4989,R4989)</f>
        <v/>
      </c>
      <c r="T4989" s="2">
        <f>OR(I4989,L4989,O4989,R4989)</f>
        <v/>
      </c>
    </row>
    <row r="4990">
      <c r="A4990" s="2" t="n">
        <v>-25</v>
      </c>
      <c r="B4990" s="2" t="n">
        <v>150</v>
      </c>
      <c r="C4990" s="2" t="n">
        <v>-25</v>
      </c>
      <c r="D4990" s="2">
        <f>(A4990+B4990)/2 + C4990/2</f>
        <v/>
      </c>
      <c r="E4990" s="2">
        <f>SQRT(A4990^2+B4990^2+C4990^2)</f>
        <v/>
      </c>
      <c r="F4990" s="2">
        <f>INPUTS!$B$8*A4990+INPUTS!$B$9*D4990+INPUTS!$B$10*B4990</f>
        <v/>
      </c>
      <c r="G4990" s="2">
        <f>INPUTS!$B$11*A4990/10000</f>
        <v/>
      </c>
      <c r="H4990" s="2">
        <f>MAX(0, (INPUTS!$B$14+INPUTS!$B$16*INPUTS!$B$15) + (1-INPUTS!$B$18)*INPUTS!$B$19*G4990 - INPUTS!$B$17 - INPUTS!$B$20*MAX(0, -F4990))</f>
        <v/>
      </c>
      <c r="I4990" s="2">
        <f>IF(INPUTS!$B$13=0, H4990&lt;=0, H4990&lt;INPUTS!$B$13)</f>
        <v/>
      </c>
      <c r="J4990" s="2">
        <f>INPUTS!$B$21 + INPUTS!$B$24*F4990 + INPUTS!$B$25*G4990</f>
        <v/>
      </c>
      <c r="K4990" s="2">
        <f>J4990&lt;INPUTS!$B$23</f>
        <v/>
      </c>
      <c r="L4990" s="2">
        <f>J4990&lt;INPUTS!$B$22</f>
        <v/>
      </c>
      <c r="M4990" s="2">
        <f>INPUTS!$B$26 + INPUTS!$B$29*F4990</f>
        <v/>
      </c>
      <c r="N4990" s="2">
        <f>M4990&lt;INPUTS!$B$28</f>
        <v/>
      </c>
      <c r="O4990" s="2">
        <f>M4990&lt;INPUTS!$B$27</f>
        <v/>
      </c>
      <c r="P4990" s="2">
        <f>INPUTS!$B$30 + (1-INPUTS!$B$18)*INPUTS!$B$19*G4990</f>
        <v/>
      </c>
      <c r="Q4990" s="2">
        <f>INPUTS!$B$31 + INPUTS!$B$32*P4990</f>
        <v/>
      </c>
      <c r="R4990" s="2">
        <f>IF(INPUTS!$B$13=0, Q4990&lt;=0, Q4990&lt;INPUTS!$B$13)</f>
        <v/>
      </c>
      <c r="S4990" s="2">
        <f>OR(I4990,K4990,N4990,R4990)</f>
        <v/>
      </c>
      <c r="T4990" s="2">
        <f>OR(I4990,L4990,O4990,R4990)</f>
        <v/>
      </c>
    </row>
    <row r="4991">
      <c r="A4991" s="2" t="n">
        <v>-25</v>
      </c>
      <c r="B4991" s="2" t="n">
        <v>150</v>
      </c>
      <c r="C4991" s="2" t="n">
        <v>0</v>
      </c>
      <c r="D4991" s="2">
        <f>(A4991+B4991)/2 + C4991/2</f>
        <v/>
      </c>
      <c r="E4991" s="2">
        <f>SQRT(A4991^2+B4991^2+C4991^2)</f>
        <v/>
      </c>
      <c r="F4991" s="2">
        <f>INPUTS!$B$8*A4991+INPUTS!$B$9*D4991+INPUTS!$B$10*B4991</f>
        <v/>
      </c>
      <c r="G4991" s="2">
        <f>INPUTS!$B$11*A4991/10000</f>
        <v/>
      </c>
      <c r="H4991" s="2">
        <f>MAX(0, (INPUTS!$B$14+INPUTS!$B$16*INPUTS!$B$15) + (1-INPUTS!$B$18)*INPUTS!$B$19*G4991 - INPUTS!$B$17 - INPUTS!$B$20*MAX(0, -F4991))</f>
        <v/>
      </c>
      <c r="I4991" s="2">
        <f>IF(INPUTS!$B$13=0, H4991&lt;=0, H4991&lt;INPUTS!$B$13)</f>
        <v/>
      </c>
      <c r="J4991" s="2">
        <f>INPUTS!$B$21 + INPUTS!$B$24*F4991 + INPUTS!$B$25*G4991</f>
        <v/>
      </c>
      <c r="K4991" s="2">
        <f>J4991&lt;INPUTS!$B$23</f>
        <v/>
      </c>
      <c r="L4991" s="2">
        <f>J4991&lt;INPUTS!$B$22</f>
        <v/>
      </c>
      <c r="M4991" s="2">
        <f>INPUTS!$B$26 + INPUTS!$B$29*F4991</f>
        <v/>
      </c>
      <c r="N4991" s="2">
        <f>M4991&lt;INPUTS!$B$28</f>
        <v/>
      </c>
      <c r="O4991" s="2">
        <f>M4991&lt;INPUTS!$B$27</f>
        <v/>
      </c>
      <c r="P4991" s="2">
        <f>INPUTS!$B$30 + (1-INPUTS!$B$18)*INPUTS!$B$19*G4991</f>
        <v/>
      </c>
      <c r="Q4991" s="2">
        <f>INPUTS!$B$31 + INPUTS!$B$32*P4991</f>
        <v/>
      </c>
      <c r="R4991" s="2">
        <f>IF(INPUTS!$B$13=0, Q4991&lt;=0, Q4991&lt;INPUTS!$B$13)</f>
        <v/>
      </c>
      <c r="S4991" s="2">
        <f>OR(I4991,K4991,N4991,R4991)</f>
        <v/>
      </c>
      <c r="T4991" s="2">
        <f>OR(I4991,L4991,O4991,R4991)</f>
        <v/>
      </c>
    </row>
    <row r="4992">
      <c r="A4992" s="2" t="n">
        <v>-25</v>
      </c>
      <c r="B4992" s="2" t="n">
        <v>150</v>
      </c>
      <c r="C4992" s="2" t="n">
        <v>25</v>
      </c>
      <c r="D4992" s="2">
        <f>(A4992+B4992)/2 + C4992/2</f>
        <v/>
      </c>
      <c r="E4992" s="2">
        <f>SQRT(A4992^2+B4992^2+C4992^2)</f>
        <v/>
      </c>
      <c r="F4992" s="2">
        <f>INPUTS!$B$8*A4992+INPUTS!$B$9*D4992+INPUTS!$B$10*B4992</f>
        <v/>
      </c>
      <c r="G4992" s="2">
        <f>INPUTS!$B$11*A4992/10000</f>
        <v/>
      </c>
      <c r="H4992" s="2">
        <f>MAX(0, (INPUTS!$B$14+INPUTS!$B$16*INPUTS!$B$15) + (1-INPUTS!$B$18)*INPUTS!$B$19*G4992 - INPUTS!$B$17 - INPUTS!$B$20*MAX(0, -F4992))</f>
        <v/>
      </c>
      <c r="I4992" s="2">
        <f>IF(INPUTS!$B$13=0, H4992&lt;=0, H4992&lt;INPUTS!$B$13)</f>
        <v/>
      </c>
      <c r="J4992" s="2">
        <f>INPUTS!$B$21 + INPUTS!$B$24*F4992 + INPUTS!$B$25*G4992</f>
        <v/>
      </c>
      <c r="K4992" s="2">
        <f>J4992&lt;INPUTS!$B$23</f>
        <v/>
      </c>
      <c r="L4992" s="2">
        <f>J4992&lt;INPUTS!$B$22</f>
        <v/>
      </c>
      <c r="M4992" s="2">
        <f>INPUTS!$B$26 + INPUTS!$B$29*F4992</f>
        <v/>
      </c>
      <c r="N4992" s="2">
        <f>M4992&lt;INPUTS!$B$28</f>
        <v/>
      </c>
      <c r="O4992" s="2">
        <f>M4992&lt;INPUTS!$B$27</f>
        <v/>
      </c>
      <c r="P4992" s="2">
        <f>INPUTS!$B$30 + (1-INPUTS!$B$18)*INPUTS!$B$19*G4992</f>
        <v/>
      </c>
      <c r="Q4992" s="2">
        <f>INPUTS!$B$31 + INPUTS!$B$32*P4992</f>
        <v/>
      </c>
      <c r="R4992" s="2">
        <f>IF(INPUTS!$B$13=0, Q4992&lt;=0, Q4992&lt;INPUTS!$B$13)</f>
        <v/>
      </c>
      <c r="S4992" s="2">
        <f>OR(I4992,K4992,N4992,R4992)</f>
        <v/>
      </c>
      <c r="T4992" s="2">
        <f>OR(I4992,L4992,O4992,R4992)</f>
        <v/>
      </c>
    </row>
    <row r="4993">
      <c r="A4993" s="2" t="n">
        <v>-25</v>
      </c>
      <c r="B4993" s="2" t="n">
        <v>150</v>
      </c>
      <c r="C4993" s="2" t="n">
        <v>50</v>
      </c>
      <c r="D4993" s="2">
        <f>(A4993+B4993)/2 + C4993/2</f>
        <v/>
      </c>
      <c r="E4993" s="2">
        <f>SQRT(A4993^2+B4993^2+C4993^2)</f>
        <v/>
      </c>
      <c r="F4993" s="2">
        <f>INPUTS!$B$8*A4993+INPUTS!$B$9*D4993+INPUTS!$B$10*B4993</f>
        <v/>
      </c>
      <c r="G4993" s="2">
        <f>INPUTS!$B$11*A4993/10000</f>
        <v/>
      </c>
      <c r="H4993" s="2">
        <f>MAX(0, (INPUTS!$B$14+INPUTS!$B$16*INPUTS!$B$15) + (1-INPUTS!$B$18)*INPUTS!$B$19*G4993 - INPUTS!$B$17 - INPUTS!$B$20*MAX(0, -F4993))</f>
        <v/>
      </c>
      <c r="I4993" s="2">
        <f>IF(INPUTS!$B$13=0, H4993&lt;=0, H4993&lt;INPUTS!$B$13)</f>
        <v/>
      </c>
      <c r="J4993" s="2">
        <f>INPUTS!$B$21 + INPUTS!$B$24*F4993 + INPUTS!$B$25*G4993</f>
        <v/>
      </c>
      <c r="K4993" s="2">
        <f>J4993&lt;INPUTS!$B$23</f>
        <v/>
      </c>
      <c r="L4993" s="2">
        <f>J4993&lt;INPUTS!$B$22</f>
        <v/>
      </c>
      <c r="M4993" s="2">
        <f>INPUTS!$B$26 + INPUTS!$B$29*F4993</f>
        <v/>
      </c>
      <c r="N4993" s="2">
        <f>M4993&lt;INPUTS!$B$28</f>
        <v/>
      </c>
      <c r="O4993" s="2">
        <f>M4993&lt;INPUTS!$B$27</f>
        <v/>
      </c>
      <c r="P4993" s="2">
        <f>INPUTS!$B$30 + (1-INPUTS!$B$18)*INPUTS!$B$19*G4993</f>
        <v/>
      </c>
      <c r="Q4993" s="2">
        <f>INPUTS!$B$31 + INPUTS!$B$32*P4993</f>
        <v/>
      </c>
      <c r="R4993" s="2">
        <f>IF(INPUTS!$B$13=0, Q4993&lt;=0, Q4993&lt;INPUTS!$B$13)</f>
        <v/>
      </c>
      <c r="S4993" s="2">
        <f>OR(I4993,K4993,N4993,R4993)</f>
        <v/>
      </c>
      <c r="T4993" s="2">
        <f>OR(I4993,L4993,O4993,R4993)</f>
        <v/>
      </c>
    </row>
    <row r="4994">
      <c r="A4994" s="2" t="n">
        <v>-25</v>
      </c>
      <c r="B4994" s="2" t="n">
        <v>150</v>
      </c>
      <c r="C4994" s="2" t="n">
        <v>75</v>
      </c>
      <c r="D4994" s="2">
        <f>(A4994+B4994)/2 + C4994/2</f>
        <v/>
      </c>
      <c r="E4994" s="2">
        <f>SQRT(A4994^2+B4994^2+C4994^2)</f>
        <v/>
      </c>
      <c r="F4994" s="2">
        <f>INPUTS!$B$8*A4994+INPUTS!$B$9*D4994+INPUTS!$B$10*B4994</f>
        <v/>
      </c>
      <c r="G4994" s="2">
        <f>INPUTS!$B$11*A4994/10000</f>
        <v/>
      </c>
      <c r="H4994" s="2">
        <f>MAX(0, (INPUTS!$B$14+INPUTS!$B$16*INPUTS!$B$15) + (1-INPUTS!$B$18)*INPUTS!$B$19*G4994 - INPUTS!$B$17 - INPUTS!$B$20*MAX(0, -F4994))</f>
        <v/>
      </c>
      <c r="I4994" s="2">
        <f>IF(INPUTS!$B$13=0, H4994&lt;=0, H4994&lt;INPUTS!$B$13)</f>
        <v/>
      </c>
      <c r="J4994" s="2">
        <f>INPUTS!$B$21 + INPUTS!$B$24*F4994 + INPUTS!$B$25*G4994</f>
        <v/>
      </c>
      <c r="K4994" s="2">
        <f>J4994&lt;INPUTS!$B$23</f>
        <v/>
      </c>
      <c r="L4994" s="2">
        <f>J4994&lt;INPUTS!$B$22</f>
        <v/>
      </c>
      <c r="M4994" s="2">
        <f>INPUTS!$B$26 + INPUTS!$B$29*F4994</f>
        <v/>
      </c>
      <c r="N4994" s="2">
        <f>M4994&lt;INPUTS!$B$28</f>
        <v/>
      </c>
      <c r="O4994" s="2">
        <f>M4994&lt;INPUTS!$B$27</f>
        <v/>
      </c>
      <c r="P4994" s="2">
        <f>INPUTS!$B$30 + (1-INPUTS!$B$18)*INPUTS!$B$19*G4994</f>
        <v/>
      </c>
      <c r="Q4994" s="2">
        <f>INPUTS!$B$31 + INPUTS!$B$32*P4994</f>
        <v/>
      </c>
      <c r="R4994" s="2">
        <f>IF(INPUTS!$B$13=0, Q4994&lt;=0, Q4994&lt;INPUTS!$B$13)</f>
        <v/>
      </c>
      <c r="S4994" s="2">
        <f>OR(I4994,K4994,N4994,R4994)</f>
        <v/>
      </c>
      <c r="T4994" s="2">
        <f>OR(I4994,L4994,O4994,R4994)</f>
        <v/>
      </c>
    </row>
    <row r="4995">
      <c r="A4995" s="2" t="n">
        <v>-25</v>
      </c>
      <c r="B4995" s="2" t="n">
        <v>150</v>
      </c>
      <c r="C4995" s="2" t="n">
        <v>100</v>
      </c>
      <c r="D4995" s="2">
        <f>(A4995+B4995)/2 + C4995/2</f>
        <v/>
      </c>
      <c r="E4995" s="2">
        <f>SQRT(A4995^2+B4995^2+C4995^2)</f>
        <v/>
      </c>
      <c r="F4995" s="2">
        <f>INPUTS!$B$8*A4995+INPUTS!$B$9*D4995+INPUTS!$B$10*B4995</f>
        <v/>
      </c>
      <c r="G4995" s="2">
        <f>INPUTS!$B$11*A4995/10000</f>
        <v/>
      </c>
      <c r="H4995" s="2">
        <f>MAX(0, (INPUTS!$B$14+INPUTS!$B$16*INPUTS!$B$15) + (1-INPUTS!$B$18)*INPUTS!$B$19*G4995 - INPUTS!$B$17 - INPUTS!$B$20*MAX(0, -F4995))</f>
        <v/>
      </c>
      <c r="I4995" s="2">
        <f>IF(INPUTS!$B$13=0, H4995&lt;=0, H4995&lt;INPUTS!$B$13)</f>
        <v/>
      </c>
      <c r="J4995" s="2">
        <f>INPUTS!$B$21 + INPUTS!$B$24*F4995 + INPUTS!$B$25*G4995</f>
        <v/>
      </c>
      <c r="K4995" s="2">
        <f>J4995&lt;INPUTS!$B$23</f>
        <v/>
      </c>
      <c r="L4995" s="2">
        <f>J4995&lt;INPUTS!$B$22</f>
        <v/>
      </c>
      <c r="M4995" s="2">
        <f>INPUTS!$B$26 + INPUTS!$B$29*F4995</f>
        <v/>
      </c>
      <c r="N4995" s="2">
        <f>M4995&lt;INPUTS!$B$28</f>
        <v/>
      </c>
      <c r="O4995" s="2">
        <f>M4995&lt;INPUTS!$B$27</f>
        <v/>
      </c>
      <c r="P4995" s="2">
        <f>INPUTS!$B$30 + (1-INPUTS!$B$18)*INPUTS!$B$19*G4995</f>
        <v/>
      </c>
      <c r="Q4995" s="2">
        <f>INPUTS!$B$31 + INPUTS!$B$32*P4995</f>
        <v/>
      </c>
      <c r="R4995" s="2">
        <f>IF(INPUTS!$B$13=0, Q4995&lt;=0, Q4995&lt;INPUTS!$B$13)</f>
        <v/>
      </c>
      <c r="S4995" s="2">
        <f>OR(I4995,K4995,N4995,R4995)</f>
        <v/>
      </c>
      <c r="T4995" s="2">
        <f>OR(I4995,L4995,O4995,R4995)</f>
        <v/>
      </c>
    </row>
    <row r="4996">
      <c r="A4996" s="2" t="n">
        <v>-25</v>
      </c>
      <c r="B4996" s="2" t="n">
        <v>150</v>
      </c>
      <c r="C4996" s="2" t="n">
        <v>125</v>
      </c>
      <c r="D4996" s="2">
        <f>(A4996+B4996)/2 + C4996/2</f>
        <v/>
      </c>
      <c r="E4996" s="2">
        <f>SQRT(A4996^2+B4996^2+C4996^2)</f>
        <v/>
      </c>
      <c r="F4996" s="2">
        <f>INPUTS!$B$8*A4996+INPUTS!$B$9*D4996+INPUTS!$B$10*B4996</f>
        <v/>
      </c>
      <c r="G4996" s="2">
        <f>INPUTS!$B$11*A4996/10000</f>
        <v/>
      </c>
      <c r="H4996" s="2">
        <f>MAX(0, (INPUTS!$B$14+INPUTS!$B$16*INPUTS!$B$15) + (1-INPUTS!$B$18)*INPUTS!$B$19*G4996 - INPUTS!$B$17 - INPUTS!$B$20*MAX(0, -F4996))</f>
        <v/>
      </c>
      <c r="I4996" s="2">
        <f>IF(INPUTS!$B$13=0, H4996&lt;=0, H4996&lt;INPUTS!$B$13)</f>
        <v/>
      </c>
      <c r="J4996" s="2">
        <f>INPUTS!$B$21 + INPUTS!$B$24*F4996 + INPUTS!$B$25*G4996</f>
        <v/>
      </c>
      <c r="K4996" s="2">
        <f>J4996&lt;INPUTS!$B$23</f>
        <v/>
      </c>
      <c r="L4996" s="2">
        <f>J4996&lt;INPUTS!$B$22</f>
        <v/>
      </c>
      <c r="M4996" s="2">
        <f>INPUTS!$B$26 + INPUTS!$B$29*F4996</f>
        <v/>
      </c>
      <c r="N4996" s="2">
        <f>M4996&lt;INPUTS!$B$28</f>
        <v/>
      </c>
      <c r="O4996" s="2">
        <f>M4996&lt;INPUTS!$B$27</f>
        <v/>
      </c>
      <c r="P4996" s="2">
        <f>INPUTS!$B$30 + (1-INPUTS!$B$18)*INPUTS!$B$19*G4996</f>
        <v/>
      </c>
      <c r="Q4996" s="2">
        <f>INPUTS!$B$31 + INPUTS!$B$32*P4996</f>
        <v/>
      </c>
      <c r="R4996" s="2">
        <f>IF(INPUTS!$B$13=0, Q4996&lt;=0, Q4996&lt;INPUTS!$B$13)</f>
        <v/>
      </c>
      <c r="S4996" s="2">
        <f>OR(I4996,K4996,N4996,R4996)</f>
        <v/>
      </c>
      <c r="T4996" s="2">
        <f>OR(I4996,L4996,O4996,R4996)</f>
        <v/>
      </c>
    </row>
    <row r="4997">
      <c r="A4997" s="2" t="n">
        <v>-25</v>
      </c>
      <c r="B4997" s="2" t="n">
        <v>150</v>
      </c>
      <c r="C4997" s="2" t="n">
        <v>150</v>
      </c>
      <c r="D4997" s="2">
        <f>(A4997+B4997)/2 + C4997/2</f>
        <v/>
      </c>
      <c r="E4997" s="2">
        <f>SQRT(A4997^2+B4997^2+C4997^2)</f>
        <v/>
      </c>
      <c r="F4997" s="2">
        <f>INPUTS!$B$8*A4997+INPUTS!$B$9*D4997+INPUTS!$B$10*B4997</f>
        <v/>
      </c>
      <c r="G4997" s="2">
        <f>INPUTS!$B$11*A4997/10000</f>
        <v/>
      </c>
      <c r="H4997" s="2">
        <f>MAX(0, (INPUTS!$B$14+INPUTS!$B$16*INPUTS!$B$15) + (1-INPUTS!$B$18)*INPUTS!$B$19*G4997 - INPUTS!$B$17 - INPUTS!$B$20*MAX(0, -F4997))</f>
        <v/>
      </c>
      <c r="I4997" s="2">
        <f>IF(INPUTS!$B$13=0, H4997&lt;=0, H4997&lt;INPUTS!$B$13)</f>
        <v/>
      </c>
      <c r="J4997" s="2">
        <f>INPUTS!$B$21 + INPUTS!$B$24*F4997 + INPUTS!$B$25*G4997</f>
        <v/>
      </c>
      <c r="K4997" s="2">
        <f>J4997&lt;INPUTS!$B$23</f>
        <v/>
      </c>
      <c r="L4997" s="2">
        <f>J4997&lt;INPUTS!$B$22</f>
        <v/>
      </c>
      <c r="M4997" s="2">
        <f>INPUTS!$B$26 + INPUTS!$B$29*F4997</f>
        <v/>
      </c>
      <c r="N4997" s="2">
        <f>M4997&lt;INPUTS!$B$28</f>
        <v/>
      </c>
      <c r="O4997" s="2">
        <f>M4997&lt;INPUTS!$B$27</f>
        <v/>
      </c>
      <c r="P4997" s="2">
        <f>INPUTS!$B$30 + (1-INPUTS!$B$18)*INPUTS!$B$19*G4997</f>
        <v/>
      </c>
      <c r="Q4997" s="2">
        <f>INPUTS!$B$31 + INPUTS!$B$32*P4997</f>
        <v/>
      </c>
      <c r="R4997" s="2">
        <f>IF(INPUTS!$B$13=0, Q4997&lt;=0, Q4997&lt;INPUTS!$B$13)</f>
        <v/>
      </c>
      <c r="S4997" s="2">
        <f>OR(I4997,K4997,N4997,R4997)</f>
        <v/>
      </c>
      <c r="T4997" s="2">
        <f>OR(I4997,L4997,O4997,R4997)</f>
        <v/>
      </c>
    </row>
    <row r="4998">
      <c r="A4998" s="2" t="n">
        <v>-25</v>
      </c>
      <c r="B4998" s="2" t="n">
        <v>150</v>
      </c>
      <c r="C4998" s="2" t="n">
        <v>175</v>
      </c>
      <c r="D4998" s="2">
        <f>(A4998+B4998)/2 + C4998/2</f>
        <v/>
      </c>
      <c r="E4998" s="2">
        <f>SQRT(A4998^2+B4998^2+C4998^2)</f>
        <v/>
      </c>
      <c r="F4998" s="2">
        <f>INPUTS!$B$8*A4998+INPUTS!$B$9*D4998+INPUTS!$B$10*B4998</f>
        <v/>
      </c>
      <c r="G4998" s="2">
        <f>INPUTS!$B$11*A4998/10000</f>
        <v/>
      </c>
      <c r="H4998" s="2">
        <f>MAX(0, (INPUTS!$B$14+INPUTS!$B$16*INPUTS!$B$15) + (1-INPUTS!$B$18)*INPUTS!$B$19*G4998 - INPUTS!$B$17 - INPUTS!$B$20*MAX(0, -F4998))</f>
        <v/>
      </c>
      <c r="I4998" s="2">
        <f>IF(INPUTS!$B$13=0, H4998&lt;=0, H4998&lt;INPUTS!$B$13)</f>
        <v/>
      </c>
      <c r="J4998" s="2">
        <f>INPUTS!$B$21 + INPUTS!$B$24*F4998 + INPUTS!$B$25*G4998</f>
        <v/>
      </c>
      <c r="K4998" s="2">
        <f>J4998&lt;INPUTS!$B$23</f>
        <v/>
      </c>
      <c r="L4998" s="2">
        <f>J4998&lt;INPUTS!$B$22</f>
        <v/>
      </c>
      <c r="M4998" s="2">
        <f>INPUTS!$B$26 + INPUTS!$B$29*F4998</f>
        <v/>
      </c>
      <c r="N4998" s="2">
        <f>M4998&lt;INPUTS!$B$28</f>
        <v/>
      </c>
      <c r="O4998" s="2">
        <f>M4998&lt;INPUTS!$B$27</f>
        <v/>
      </c>
      <c r="P4998" s="2">
        <f>INPUTS!$B$30 + (1-INPUTS!$B$18)*INPUTS!$B$19*G4998</f>
        <v/>
      </c>
      <c r="Q4998" s="2">
        <f>INPUTS!$B$31 + INPUTS!$B$32*P4998</f>
        <v/>
      </c>
      <c r="R4998" s="2">
        <f>IF(INPUTS!$B$13=0, Q4998&lt;=0, Q4998&lt;INPUTS!$B$13)</f>
        <v/>
      </c>
      <c r="S4998" s="2">
        <f>OR(I4998,K4998,N4998,R4998)</f>
        <v/>
      </c>
      <c r="T4998" s="2">
        <f>OR(I4998,L4998,O4998,R4998)</f>
        <v/>
      </c>
    </row>
    <row r="4999">
      <c r="A4999" s="2" t="n">
        <v>-25</v>
      </c>
      <c r="B4999" s="2" t="n">
        <v>150</v>
      </c>
      <c r="C4999" s="2" t="n">
        <v>200</v>
      </c>
      <c r="D4999" s="2">
        <f>(A4999+B4999)/2 + C4999/2</f>
        <v/>
      </c>
      <c r="E4999" s="2">
        <f>SQRT(A4999^2+B4999^2+C4999^2)</f>
        <v/>
      </c>
      <c r="F4999" s="2">
        <f>INPUTS!$B$8*A4999+INPUTS!$B$9*D4999+INPUTS!$B$10*B4999</f>
        <v/>
      </c>
      <c r="G4999" s="2">
        <f>INPUTS!$B$11*A4999/10000</f>
        <v/>
      </c>
      <c r="H4999" s="2">
        <f>MAX(0, (INPUTS!$B$14+INPUTS!$B$16*INPUTS!$B$15) + (1-INPUTS!$B$18)*INPUTS!$B$19*G4999 - INPUTS!$B$17 - INPUTS!$B$20*MAX(0, -F4999))</f>
        <v/>
      </c>
      <c r="I4999" s="2">
        <f>IF(INPUTS!$B$13=0, H4999&lt;=0, H4999&lt;INPUTS!$B$13)</f>
        <v/>
      </c>
      <c r="J4999" s="2">
        <f>INPUTS!$B$21 + INPUTS!$B$24*F4999 + INPUTS!$B$25*G4999</f>
        <v/>
      </c>
      <c r="K4999" s="2">
        <f>J4999&lt;INPUTS!$B$23</f>
        <v/>
      </c>
      <c r="L4999" s="2">
        <f>J4999&lt;INPUTS!$B$22</f>
        <v/>
      </c>
      <c r="M4999" s="2">
        <f>INPUTS!$B$26 + INPUTS!$B$29*F4999</f>
        <v/>
      </c>
      <c r="N4999" s="2">
        <f>M4999&lt;INPUTS!$B$28</f>
        <v/>
      </c>
      <c r="O4999" s="2">
        <f>M4999&lt;INPUTS!$B$27</f>
        <v/>
      </c>
      <c r="P4999" s="2">
        <f>INPUTS!$B$30 + (1-INPUTS!$B$18)*INPUTS!$B$19*G4999</f>
        <v/>
      </c>
      <c r="Q4999" s="2">
        <f>INPUTS!$B$31 + INPUTS!$B$32*P4999</f>
        <v/>
      </c>
      <c r="R4999" s="2">
        <f>IF(INPUTS!$B$13=0, Q4999&lt;=0, Q4999&lt;INPUTS!$B$13)</f>
        <v/>
      </c>
      <c r="S4999" s="2">
        <f>OR(I4999,K4999,N4999,R4999)</f>
        <v/>
      </c>
      <c r="T4999" s="2">
        <f>OR(I4999,L4999,O4999,R4999)</f>
        <v/>
      </c>
    </row>
    <row r="5000">
      <c r="A5000" s="2" t="n">
        <v>-25</v>
      </c>
      <c r="B5000" s="2" t="n">
        <v>175</v>
      </c>
      <c r="C5000" s="2" t="n">
        <v>-200</v>
      </c>
      <c r="D5000" s="2">
        <f>(A5000+B5000)/2 + C5000/2</f>
        <v/>
      </c>
      <c r="E5000" s="2">
        <f>SQRT(A5000^2+B5000^2+C5000^2)</f>
        <v/>
      </c>
      <c r="F5000" s="2">
        <f>INPUTS!$B$8*A5000+INPUTS!$B$9*D5000+INPUTS!$B$10*B5000</f>
        <v/>
      </c>
      <c r="G5000" s="2">
        <f>INPUTS!$B$11*A5000/10000</f>
        <v/>
      </c>
      <c r="H5000" s="2">
        <f>MAX(0, (INPUTS!$B$14+INPUTS!$B$16*INPUTS!$B$15) + (1-INPUTS!$B$18)*INPUTS!$B$19*G5000 - INPUTS!$B$17 - INPUTS!$B$20*MAX(0, -F5000))</f>
        <v/>
      </c>
      <c r="I5000" s="2">
        <f>IF(INPUTS!$B$13=0, H5000&lt;=0, H5000&lt;INPUTS!$B$13)</f>
        <v/>
      </c>
      <c r="J5000" s="2">
        <f>INPUTS!$B$21 + INPUTS!$B$24*F5000 + INPUTS!$B$25*G5000</f>
        <v/>
      </c>
      <c r="K5000" s="2">
        <f>J5000&lt;INPUTS!$B$23</f>
        <v/>
      </c>
      <c r="L5000" s="2">
        <f>J5000&lt;INPUTS!$B$22</f>
        <v/>
      </c>
      <c r="M5000" s="2">
        <f>INPUTS!$B$26 + INPUTS!$B$29*F5000</f>
        <v/>
      </c>
      <c r="N5000" s="2">
        <f>M5000&lt;INPUTS!$B$28</f>
        <v/>
      </c>
      <c r="O5000" s="2">
        <f>M5000&lt;INPUTS!$B$27</f>
        <v/>
      </c>
      <c r="P5000" s="2">
        <f>INPUTS!$B$30 + (1-INPUTS!$B$18)*INPUTS!$B$19*G5000</f>
        <v/>
      </c>
      <c r="Q5000" s="2">
        <f>INPUTS!$B$31 + INPUTS!$B$32*P5000</f>
        <v/>
      </c>
      <c r="R5000" s="2">
        <f>IF(INPUTS!$B$13=0, Q5000&lt;=0, Q5000&lt;INPUTS!$B$13)</f>
        <v/>
      </c>
      <c r="S5000" s="2">
        <f>OR(I5000,K5000,N5000,R5000)</f>
        <v/>
      </c>
      <c r="T5000" s="2">
        <f>OR(I5000,L5000,O5000,R5000)</f>
        <v/>
      </c>
    </row>
    <row r="5001">
      <c r="A5001" s="2" t="n">
        <v>-25</v>
      </c>
      <c r="B5001" s="2" t="n">
        <v>175</v>
      </c>
      <c r="C5001" s="2" t="n">
        <v>-175</v>
      </c>
      <c r="D5001" s="2">
        <f>(A5001+B5001)/2 + C5001/2</f>
        <v/>
      </c>
      <c r="E5001" s="2">
        <f>SQRT(A5001^2+B5001^2+C5001^2)</f>
        <v/>
      </c>
      <c r="F5001" s="2">
        <f>INPUTS!$B$8*A5001+INPUTS!$B$9*D5001+INPUTS!$B$10*B5001</f>
        <v/>
      </c>
      <c r="G5001" s="2">
        <f>INPUTS!$B$11*A5001/10000</f>
        <v/>
      </c>
      <c r="H5001" s="2">
        <f>MAX(0, (INPUTS!$B$14+INPUTS!$B$16*INPUTS!$B$15) + (1-INPUTS!$B$18)*INPUTS!$B$19*G5001 - INPUTS!$B$17 - INPUTS!$B$20*MAX(0, -F5001))</f>
        <v/>
      </c>
      <c r="I5001" s="2">
        <f>IF(INPUTS!$B$13=0, H5001&lt;=0, H5001&lt;INPUTS!$B$13)</f>
        <v/>
      </c>
      <c r="J5001" s="2">
        <f>INPUTS!$B$21 + INPUTS!$B$24*F5001 + INPUTS!$B$25*G5001</f>
        <v/>
      </c>
      <c r="K5001" s="2">
        <f>J5001&lt;INPUTS!$B$23</f>
        <v/>
      </c>
      <c r="L5001" s="2">
        <f>J5001&lt;INPUTS!$B$22</f>
        <v/>
      </c>
      <c r="M5001" s="2">
        <f>INPUTS!$B$26 + INPUTS!$B$29*F5001</f>
        <v/>
      </c>
      <c r="N5001" s="2">
        <f>M5001&lt;INPUTS!$B$28</f>
        <v/>
      </c>
      <c r="O5001" s="2">
        <f>M5001&lt;INPUTS!$B$27</f>
        <v/>
      </c>
      <c r="P5001" s="2">
        <f>INPUTS!$B$30 + (1-INPUTS!$B$18)*INPUTS!$B$19*G5001</f>
        <v/>
      </c>
      <c r="Q5001" s="2">
        <f>INPUTS!$B$31 + INPUTS!$B$32*P5001</f>
        <v/>
      </c>
      <c r="R5001" s="2">
        <f>IF(INPUTS!$B$13=0, Q5001&lt;=0, Q5001&lt;INPUTS!$B$13)</f>
        <v/>
      </c>
      <c r="S5001" s="2">
        <f>OR(I5001,K5001,N5001,R5001)</f>
        <v/>
      </c>
      <c r="T5001" s="2">
        <f>OR(I5001,L5001,O5001,R5001)</f>
        <v/>
      </c>
    </row>
    <row r="5002">
      <c r="A5002" s="2" t="n">
        <v>-25</v>
      </c>
      <c r="B5002" s="2" t="n">
        <v>175</v>
      </c>
      <c r="C5002" s="2" t="n">
        <v>-150</v>
      </c>
      <c r="D5002" s="2">
        <f>(A5002+B5002)/2 + C5002/2</f>
        <v/>
      </c>
      <c r="E5002" s="2">
        <f>SQRT(A5002^2+B5002^2+C5002^2)</f>
        <v/>
      </c>
      <c r="F5002" s="2">
        <f>INPUTS!$B$8*A5002+INPUTS!$B$9*D5002+INPUTS!$B$10*B5002</f>
        <v/>
      </c>
      <c r="G5002" s="2">
        <f>INPUTS!$B$11*A5002/10000</f>
        <v/>
      </c>
      <c r="H5002" s="2">
        <f>MAX(0, (INPUTS!$B$14+INPUTS!$B$16*INPUTS!$B$15) + (1-INPUTS!$B$18)*INPUTS!$B$19*G5002 - INPUTS!$B$17 - INPUTS!$B$20*MAX(0, -F5002))</f>
        <v/>
      </c>
      <c r="I5002" s="2">
        <f>IF(INPUTS!$B$13=0, H5002&lt;=0, H5002&lt;INPUTS!$B$13)</f>
        <v/>
      </c>
      <c r="J5002" s="2">
        <f>INPUTS!$B$21 + INPUTS!$B$24*F5002 + INPUTS!$B$25*G5002</f>
        <v/>
      </c>
      <c r="K5002" s="2">
        <f>J5002&lt;INPUTS!$B$23</f>
        <v/>
      </c>
      <c r="L5002" s="2">
        <f>J5002&lt;INPUTS!$B$22</f>
        <v/>
      </c>
      <c r="M5002" s="2">
        <f>INPUTS!$B$26 + INPUTS!$B$29*F5002</f>
        <v/>
      </c>
      <c r="N5002" s="2">
        <f>M5002&lt;INPUTS!$B$28</f>
        <v/>
      </c>
      <c r="O5002" s="2">
        <f>M5002&lt;INPUTS!$B$27</f>
        <v/>
      </c>
      <c r="P5002" s="2">
        <f>INPUTS!$B$30 + (1-INPUTS!$B$18)*INPUTS!$B$19*G5002</f>
        <v/>
      </c>
      <c r="Q5002" s="2">
        <f>INPUTS!$B$31 + INPUTS!$B$32*P5002</f>
        <v/>
      </c>
      <c r="R5002" s="2">
        <f>IF(INPUTS!$B$13=0, Q5002&lt;=0, Q5002&lt;INPUTS!$B$13)</f>
        <v/>
      </c>
      <c r="S5002" s="2">
        <f>OR(I5002,K5002,N5002,R5002)</f>
        <v/>
      </c>
      <c r="T5002" s="2">
        <f>OR(I5002,L5002,O5002,R5002)</f>
        <v/>
      </c>
    </row>
    <row r="5003">
      <c r="A5003" s="2" t="n">
        <v>-25</v>
      </c>
      <c r="B5003" s="2" t="n">
        <v>175</v>
      </c>
      <c r="C5003" s="2" t="n">
        <v>-125</v>
      </c>
      <c r="D5003" s="2">
        <f>(A5003+B5003)/2 + C5003/2</f>
        <v/>
      </c>
      <c r="E5003" s="2">
        <f>SQRT(A5003^2+B5003^2+C5003^2)</f>
        <v/>
      </c>
      <c r="F5003" s="2">
        <f>INPUTS!$B$8*A5003+INPUTS!$B$9*D5003+INPUTS!$B$10*B5003</f>
        <v/>
      </c>
      <c r="G5003" s="2">
        <f>INPUTS!$B$11*A5003/10000</f>
        <v/>
      </c>
      <c r="H5003" s="2">
        <f>MAX(0, (INPUTS!$B$14+INPUTS!$B$16*INPUTS!$B$15) + (1-INPUTS!$B$18)*INPUTS!$B$19*G5003 - INPUTS!$B$17 - INPUTS!$B$20*MAX(0, -F5003))</f>
        <v/>
      </c>
      <c r="I5003" s="2">
        <f>IF(INPUTS!$B$13=0, H5003&lt;=0, H5003&lt;INPUTS!$B$13)</f>
        <v/>
      </c>
      <c r="J5003" s="2">
        <f>INPUTS!$B$21 + INPUTS!$B$24*F5003 + INPUTS!$B$25*G5003</f>
        <v/>
      </c>
      <c r="K5003" s="2">
        <f>J5003&lt;INPUTS!$B$23</f>
        <v/>
      </c>
      <c r="L5003" s="2">
        <f>J5003&lt;INPUTS!$B$22</f>
        <v/>
      </c>
      <c r="M5003" s="2">
        <f>INPUTS!$B$26 + INPUTS!$B$29*F5003</f>
        <v/>
      </c>
      <c r="N5003" s="2">
        <f>M5003&lt;INPUTS!$B$28</f>
        <v/>
      </c>
      <c r="O5003" s="2">
        <f>M5003&lt;INPUTS!$B$27</f>
        <v/>
      </c>
      <c r="P5003" s="2">
        <f>INPUTS!$B$30 + (1-INPUTS!$B$18)*INPUTS!$B$19*G5003</f>
        <v/>
      </c>
      <c r="Q5003" s="2">
        <f>INPUTS!$B$31 + INPUTS!$B$32*P5003</f>
        <v/>
      </c>
      <c r="R5003" s="2">
        <f>IF(INPUTS!$B$13=0, Q5003&lt;=0, Q5003&lt;INPUTS!$B$13)</f>
        <v/>
      </c>
      <c r="S5003" s="2">
        <f>OR(I5003,K5003,N5003,R5003)</f>
        <v/>
      </c>
      <c r="T5003" s="2">
        <f>OR(I5003,L5003,O5003,R5003)</f>
        <v/>
      </c>
    </row>
    <row r="5004">
      <c r="A5004" s="2" t="n">
        <v>-25</v>
      </c>
      <c r="B5004" s="2" t="n">
        <v>175</v>
      </c>
      <c r="C5004" s="2" t="n">
        <v>-100</v>
      </c>
      <c r="D5004" s="2">
        <f>(A5004+B5004)/2 + C5004/2</f>
        <v/>
      </c>
      <c r="E5004" s="2">
        <f>SQRT(A5004^2+B5004^2+C5004^2)</f>
        <v/>
      </c>
      <c r="F5004" s="2">
        <f>INPUTS!$B$8*A5004+INPUTS!$B$9*D5004+INPUTS!$B$10*B5004</f>
        <v/>
      </c>
      <c r="G5004" s="2">
        <f>INPUTS!$B$11*A5004/10000</f>
        <v/>
      </c>
      <c r="H5004" s="2">
        <f>MAX(0, (INPUTS!$B$14+INPUTS!$B$16*INPUTS!$B$15) + (1-INPUTS!$B$18)*INPUTS!$B$19*G5004 - INPUTS!$B$17 - INPUTS!$B$20*MAX(0, -F5004))</f>
        <v/>
      </c>
      <c r="I5004" s="2">
        <f>IF(INPUTS!$B$13=0, H5004&lt;=0, H5004&lt;INPUTS!$B$13)</f>
        <v/>
      </c>
      <c r="J5004" s="2">
        <f>INPUTS!$B$21 + INPUTS!$B$24*F5004 + INPUTS!$B$25*G5004</f>
        <v/>
      </c>
      <c r="K5004" s="2">
        <f>J5004&lt;INPUTS!$B$23</f>
        <v/>
      </c>
      <c r="L5004" s="2">
        <f>J5004&lt;INPUTS!$B$22</f>
        <v/>
      </c>
      <c r="M5004" s="2">
        <f>INPUTS!$B$26 + INPUTS!$B$29*F5004</f>
        <v/>
      </c>
      <c r="N5004" s="2">
        <f>M5004&lt;INPUTS!$B$28</f>
        <v/>
      </c>
      <c r="O5004" s="2">
        <f>M5004&lt;INPUTS!$B$27</f>
        <v/>
      </c>
      <c r="P5004" s="2">
        <f>INPUTS!$B$30 + (1-INPUTS!$B$18)*INPUTS!$B$19*G5004</f>
        <v/>
      </c>
      <c r="Q5004" s="2">
        <f>INPUTS!$B$31 + INPUTS!$B$32*P5004</f>
        <v/>
      </c>
      <c r="R5004" s="2">
        <f>IF(INPUTS!$B$13=0, Q5004&lt;=0, Q5004&lt;INPUTS!$B$13)</f>
        <v/>
      </c>
      <c r="S5004" s="2">
        <f>OR(I5004,K5004,N5004,R5004)</f>
        <v/>
      </c>
      <c r="T5004" s="2">
        <f>OR(I5004,L5004,O5004,R5004)</f>
        <v/>
      </c>
    </row>
    <row r="5005">
      <c r="A5005" s="2" t="n">
        <v>-25</v>
      </c>
      <c r="B5005" s="2" t="n">
        <v>175</v>
      </c>
      <c r="C5005" s="2" t="n">
        <v>-75</v>
      </c>
      <c r="D5005" s="2">
        <f>(A5005+B5005)/2 + C5005/2</f>
        <v/>
      </c>
      <c r="E5005" s="2">
        <f>SQRT(A5005^2+B5005^2+C5005^2)</f>
        <v/>
      </c>
      <c r="F5005" s="2">
        <f>INPUTS!$B$8*A5005+INPUTS!$B$9*D5005+INPUTS!$B$10*B5005</f>
        <v/>
      </c>
      <c r="G5005" s="2">
        <f>INPUTS!$B$11*A5005/10000</f>
        <v/>
      </c>
      <c r="H5005" s="2">
        <f>MAX(0, (INPUTS!$B$14+INPUTS!$B$16*INPUTS!$B$15) + (1-INPUTS!$B$18)*INPUTS!$B$19*G5005 - INPUTS!$B$17 - INPUTS!$B$20*MAX(0, -F5005))</f>
        <v/>
      </c>
      <c r="I5005" s="2">
        <f>IF(INPUTS!$B$13=0, H5005&lt;=0, H5005&lt;INPUTS!$B$13)</f>
        <v/>
      </c>
      <c r="J5005" s="2">
        <f>INPUTS!$B$21 + INPUTS!$B$24*F5005 + INPUTS!$B$25*G5005</f>
        <v/>
      </c>
      <c r="K5005" s="2">
        <f>J5005&lt;INPUTS!$B$23</f>
        <v/>
      </c>
      <c r="L5005" s="2">
        <f>J5005&lt;INPUTS!$B$22</f>
        <v/>
      </c>
      <c r="M5005" s="2">
        <f>INPUTS!$B$26 + INPUTS!$B$29*F5005</f>
        <v/>
      </c>
      <c r="N5005" s="2">
        <f>M5005&lt;INPUTS!$B$28</f>
        <v/>
      </c>
      <c r="O5005" s="2">
        <f>M5005&lt;INPUTS!$B$27</f>
        <v/>
      </c>
      <c r="P5005" s="2">
        <f>INPUTS!$B$30 + (1-INPUTS!$B$18)*INPUTS!$B$19*G5005</f>
        <v/>
      </c>
      <c r="Q5005" s="2">
        <f>INPUTS!$B$31 + INPUTS!$B$32*P5005</f>
        <v/>
      </c>
      <c r="R5005" s="2">
        <f>IF(INPUTS!$B$13=0, Q5005&lt;=0, Q5005&lt;INPUTS!$B$13)</f>
        <v/>
      </c>
      <c r="S5005" s="2">
        <f>OR(I5005,K5005,N5005,R5005)</f>
        <v/>
      </c>
      <c r="T5005" s="2">
        <f>OR(I5005,L5005,O5005,R5005)</f>
        <v/>
      </c>
    </row>
    <row r="5006">
      <c r="A5006" s="2" t="n">
        <v>-25</v>
      </c>
      <c r="B5006" s="2" t="n">
        <v>175</v>
      </c>
      <c r="C5006" s="2" t="n">
        <v>-50</v>
      </c>
      <c r="D5006" s="2">
        <f>(A5006+B5006)/2 + C5006/2</f>
        <v/>
      </c>
      <c r="E5006" s="2">
        <f>SQRT(A5006^2+B5006^2+C5006^2)</f>
        <v/>
      </c>
      <c r="F5006" s="2">
        <f>INPUTS!$B$8*A5006+INPUTS!$B$9*D5006+INPUTS!$B$10*B5006</f>
        <v/>
      </c>
      <c r="G5006" s="2">
        <f>INPUTS!$B$11*A5006/10000</f>
        <v/>
      </c>
      <c r="H5006" s="2">
        <f>MAX(0, (INPUTS!$B$14+INPUTS!$B$16*INPUTS!$B$15) + (1-INPUTS!$B$18)*INPUTS!$B$19*G5006 - INPUTS!$B$17 - INPUTS!$B$20*MAX(0, -F5006))</f>
        <v/>
      </c>
      <c r="I5006" s="2">
        <f>IF(INPUTS!$B$13=0, H5006&lt;=0, H5006&lt;INPUTS!$B$13)</f>
        <v/>
      </c>
      <c r="J5006" s="2">
        <f>INPUTS!$B$21 + INPUTS!$B$24*F5006 + INPUTS!$B$25*G5006</f>
        <v/>
      </c>
      <c r="K5006" s="2">
        <f>J5006&lt;INPUTS!$B$23</f>
        <v/>
      </c>
      <c r="L5006" s="2">
        <f>J5006&lt;INPUTS!$B$22</f>
        <v/>
      </c>
      <c r="M5006" s="2">
        <f>INPUTS!$B$26 + INPUTS!$B$29*F5006</f>
        <v/>
      </c>
      <c r="N5006" s="2">
        <f>M5006&lt;INPUTS!$B$28</f>
        <v/>
      </c>
      <c r="O5006" s="2">
        <f>M5006&lt;INPUTS!$B$27</f>
        <v/>
      </c>
      <c r="P5006" s="2">
        <f>INPUTS!$B$30 + (1-INPUTS!$B$18)*INPUTS!$B$19*G5006</f>
        <v/>
      </c>
      <c r="Q5006" s="2">
        <f>INPUTS!$B$31 + INPUTS!$B$32*P5006</f>
        <v/>
      </c>
      <c r="R5006" s="2">
        <f>IF(INPUTS!$B$13=0, Q5006&lt;=0, Q5006&lt;INPUTS!$B$13)</f>
        <v/>
      </c>
      <c r="S5006" s="2">
        <f>OR(I5006,K5006,N5006,R5006)</f>
        <v/>
      </c>
      <c r="T5006" s="2">
        <f>OR(I5006,L5006,O5006,R5006)</f>
        <v/>
      </c>
    </row>
    <row r="5007">
      <c r="A5007" s="2" t="n">
        <v>-25</v>
      </c>
      <c r="B5007" s="2" t="n">
        <v>175</v>
      </c>
      <c r="C5007" s="2" t="n">
        <v>-25</v>
      </c>
      <c r="D5007" s="2">
        <f>(A5007+B5007)/2 + C5007/2</f>
        <v/>
      </c>
      <c r="E5007" s="2">
        <f>SQRT(A5007^2+B5007^2+C5007^2)</f>
        <v/>
      </c>
      <c r="F5007" s="2">
        <f>INPUTS!$B$8*A5007+INPUTS!$B$9*D5007+INPUTS!$B$10*B5007</f>
        <v/>
      </c>
      <c r="G5007" s="2">
        <f>INPUTS!$B$11*A5007/10000</f>
        <v/>
      </c>
      <c r="H5007" s="2">
        <f>MAX(0, (INPUTS!$B$14+INPUTS!$B$16*INPUTS!$B$15) + (1-INPUTS!$B$18)*INPUTS!$B$19*G5007 - INPUTS!$B$17 - INPUTS!$B$20*MAX(0, -F5007))</f>
        <v/>
      </c>
      <c r="I5007" s="2">
        <f>IF(INPUTS!$B$13=0, H5007&lt;=0, H5007&lt;INPUTS!$B$13)</f>
        <v/>
      </c>
      <c r="J5007" s="2">
        <f>INPUTS!$B$21 + INPUTS!$B$24*F5007 + INPUTS!$B$25*G5007</f>
        <v/>
      </c>
      <c r="K5007" s="2">
        <f>J5007&lt;INPUTS!$B$23</f>
        <v/>
      </c>
      <c r="L5007" s="2">
        <f>J5007&lt;INPUTS!$B$22</f>
        <v/>
      </c>
      <c r="M5007" s="2">
        <f>INPUTS!$B$26 + INPUTS!$B$29*F5007</f>
        <v/>
      </c>
      <c r="N5007" s="2">
        <f>M5007&lt;INPUTS!$B$28</f>
        <v/>
      </c>
      <c r="O5007" s="2">
        <f>M5007&lt;INPUTS!$B$27</f>
        <v/>
      </c>
      <c r="P5007" s="2">
        <f>INPUTS!$B$30 + (1-INPUTS!$B$18)*INPUTS!$B$19*G5007</f>
        <v/>
      </c>
      <c r="Q5007" s="2">
        <f>INPUTS!$B$31 + INPUTS!$B$32*P5007</f>
        <v/>
      </c>
      <c r="R5007" s="2">
        <f>IF(INPUTS!$B$13=0, Q5007&lt;=0, Q5007&lt;INPUTS!$B$13)</f>
        <v/>
      </c>
      <c r="S5007" s="2">
        <f>OR(I5007,K5007,N5007,R5007)</f>
        <v/>
      </c>
      <c r="T5007" s="2">
        <f>OR(I5007,L5007,O5007,R5007)</f>
        <v/>
      </c>
    </row>
    <row r="5008">
      <c r="A5008" s="2" t="n">
        <v>-25</v>
      </c>
      <c r="B5008" s="2" t="n">
        <v>175</v>
      </c>
      <c r="C5008" s="2" t="n">
        <v>0</v>
      </c>
      <c r="D5008" s="2">
        <f>(A5008+B5008)/2 + C5008/2</f>
        <v/>
      </c>
      <c r="E5008" s="2">
        <f>SQRT(A5008^2+B5008^2+C5008^2)</f>
        <v/>
      </c>
      <c r="F5008" s="2">
        <f>INPUTS!$B$8*A5008+INPUTS!$B$9*D5008+INPUTS!$B$10*B5008</f>
        <v/>
      </c>
      <c r="G5008" s="2">
        <f>INPUTS!$B$11*A5008/10000</f>
        <v/>
      </c>
      <c r="H5008" s="2">
        <f>MAX(0, (INPUTS!$B$14+INPUTS!$B$16*INPUTS!$B$15) + (1-INPUTS!$B$18)*INPUTS!$B$19*G5008 - INPUTS!$B$17 - INPUTS!$B$20*MAX(0, -F5008))</f>
        <v/>
      </c>
      <c r="I5008" s="2">
        <f>IF(INPUTS!$B$13=0, H5008&lt;=0, H5008&lt;INPUTS!$B$13)</f>
        <v/>
      </c>
      <c r="J5008" s="2">
        <f>INPUTS!$B$21 + INPUTS!$B$24*F5008 + INPUTS!$B$25*G5008</f>
        <v/>
      </c>
      <c r="K5008" s="2">
        <f>J5008&lt;INPUTS!$B$23</f>
        <v/>
      </c>
      <c r="L5008" s="2">
        <f>J5008&lt;INPUTS!$B$22</f>
        <v/>
      </c>
      <c r="M5008" s="2">
        <f>INPUTS!$B$26 + INPUTS!$B$29*F5008</f>
        <v/>
      </c>
      <c r="N5008" s="2">
        <f>M5008&lt;INPUTS!$B$28</f>
        <v/>
      </c>
      <c r="O5008" s="2">
        <f>M5008&lt;INPUTS!$B$27</f>
        <v/>
      </c>
      <c r="P5008" s="2">
        <f>INPUTS!$B$30 + (1-INPUTS!$B$18)*INPUTS!$B$19*G5008</f>
        <v/>
      </c>
      <c r="Q5008" s="2">
        <f>INPUTS!$B$31 + INPUTS!$B$32*P5008</f>
        <v/>
      </c>
      <c r="R5008" s="2">
        <f>IF(INPUTS!$B$13=0, Q5008&lt;=0, Q5008&lt;INPUTS!$B$13)</f>
        <v/>
      </c>
      <c r="S5008" s="2">
        <f>OR(I5008,K5008,N5008,R5008)</f>
        <v/>
      </c>
      <c r="T5008" s="2">
        <f>OR(I5008,L5008,O5008,R5008)</f>
        <v/>
      </c>
    </row>
    <row r="5009">
      <c r="A5009" s="2" t="n">
        <v>-25</v>
      </c>
      <c r="B5009" s="2" t="n">
        <v>175</v>
      </c>
      <c r="C5009" s="2" t="n">
        <v>25</v>
      </c>
      <c r="D5009" s="2">
        <f>(A5009+B5009)/2 + C5009/2</f>
        <v/>
      </c>
      <c r="E5009" s="2">
        <f>SQRT(A5009^2+B5009^2+C5009^2)</f>
        <v/>
      </c>
      <c r="F5009" s="2">
        <f>INPUTS!$B$8*A5009+INPUTS!$B$9*D5009+INPUTS!$B$10*B5009</f>
        <v/>
      </c>
      <c r="G5009" s="2">
        <f>INPUTS!$B$11*A5009/10000</f>
        <v/>
      </c>
      <c r="H5009" s="2">
        <f>MAX(0, (INPUTS!$B$14+INPUTS!$B$16*INPUTS!$B$15) + (1-INPUTS!$B$18)*INPUTS!$B$19*G5009 - INPUTS!$B$17 - INPUTS!$B$20*MAX(0, -F5009))</f>
        <v/>
      </c>
      <c r="I5009" s="2">
        <f>IF(INPUTS!$B$13=0, H5009&lt;=0, H5009&lt;INPUTS!$B$13)</f>
        <v/>
      </c>
      <c r="J5009" s="2">
        <f>INPUTS!$B$21 + INPUTS!$B$24*F5009 + INPUTS!$B$25*G5009</f>
        <v/>
      </c>
      <c r="K5009" s="2">
        <f>J5009&lt;INPUTS!$B$23</f>
        <v/>
      </c>
      <c r="L5009" s="2">
        <f>J5009&lt;INPUTS!$B$22</f>
        <v/>
      </c>
      <c r="M5009" s="2">
        <f>INPUTS!$B$26 + INPUTS!$B$29*F5009</f>
        <v/>
      </c>
      <c r="N5009" s="2">
        <f>M5009&lt;INPUTS!$B$28</f>
        <v/>
      </c>
      <c r="O5009" s="2">
        <f>M5009&lt;INPUTS!$B$27</f>
        <v/>
      </c>
      <c r="P5009" s="2">
        <f>INPUTS!$B$30 + (1-INPUTS!$B$18)*INPUTS!$B$19*G5009</f>
        <v/>
      </c>
      <c r="Q5009" s="2">
        <f>INPUTS!$B$31 + INPUTS!$B$32*P5009</f>
        <v/>
      </c>
      <c r="R5009" s="2">
        <f>IF(INPUTS!$B$13=0, Q5009&lt;=0, Q5009&lt;INPUTS!$B$13)</f>
        <v/>
      </c>
      <c r="S5009" s="2">
        <f>OR(I5009,K5009,N5009,R5009)</f>
        <v/>
      </c>
      <c r="T5009" s="2">
        <f>OR(I5009,L5009,O5009,R5009)</f>
        <v/>
      </c>
    </row>
    <row r="5010">
      <c r="A5010" s="2" t="n">
        <v>-25</v>
      </c>
      <c r="B5010" s="2" t="n">
        <v>175</v>
      </c>
      <c r="C5010" s="2" t="n">
        <v>50</v>
      </c>
      <c r="D5010" s="2">
        <f>(A5010+B5010)/2 + C5010/2</f>
        <v/>
      </c>
      <c r="E5010" s="2">
        <f>SQRT(A5010^2+B5010^2+C5010^2)</f>
        <v/>
      </c>
      <c r="F5010" s="2">
        <f>INPUTS!$B$8*A5010+INPUTS!$B$9*D5010+INPUTS!$B$10*B5010</f>
        <v/>
      </c>
      <c r="G5010" s="2">
        <f>INPUTS!$B$11*A5010/10000</f>
        <v/>
      </c>
      <c r="H5010" s="2">
        <f>MAX(0, (INPUTS!$B$14+INPUTS!$B$16*INPUTS!$B$15) + (1-INPUTS!$B$18)*INPUTS!$B$19*G5010 - INPUTS!$B$17 - INPUTS!$B$20*MAX(0, -F5010))</f>
        <v/>
      </c>
      <c r="I5010" s="2">
        <f>IF(INPUTS!$B$13=0, H5010&lt;=0, H5010&lt;INPUTS!$B$13)</f>
        <v/>
      </c>
      <c r="J5010" s="2">
        <f>INPUTS!$B$21 + INPUTS!$B$24*F5010 + INPUTS!$B$25*G5010</f>
        <v/>
      </c>
      <c r="K5010" s="2">
        <f>J5010&lt;INPUTS!$B$23</f>
        <v/>
      </c>
      <c r="L5010" s="2">
        <f>J5010&lt;INPUTS!$B$22</f>
        <v/>
      </c>
      <c r="M5010" s="2">
        <f>INPUTS!$B$26 + INPUTS!$B$29*F5010</f>
        <v/>
      </c>
      <c r="N5010" s="2">
        <f>M5010&lt;INPUTS!$B$28</f>
        <v/>
      </c>
      <c r="O5010" s="2">
        <f>M5010&lt;INPUTS!$B$27</f>
        <v/>
      </c>
      <c r="P5010" s="2">
        <f>INPUTS!$B$30 + (1-INPUTS!$B$18)*INPUTS!$B$19*G5010</f>
        <v/>
      </c>
      <c r="Q5010" s="2">
        <f>INPUTS!$B$31 + INPUTS!$B$32*P5010</f>
        <v/>
      </c>
      <c r="R5010" s="2">
        <f>IF(INPUTS!$B$13=0, Q5010&lt;=0, Q5010&lt;INPUTS!$B$13)</f>
        <v/>
      </c>
      <c r="S5010" s="2">
        <f>OR(I5010,K5010,N5010,R5010)</f>
        <v/>
      </c>
      <c r="T5010" s="2">
        <f>OR(I5010,L5010,O5010,R5010)</f>
        <v/>
      </c>
    </row>
    <row r="5011">
      <c r="A5011" s="2" t="n">
        <v>-25</v>
      </c>
      <c r="B5011" s="2" t="n">
        <v>175</v>
      </c>
      <c r="C5011" s="2" t="n">
        <v>75</v>
      </c>
      <c r="D5011" s="2">
        <f>(A5011+B5011)/2 + C5011/2</f>
        <v/>
      </c>
      <c r="E5011" s="2">
        <f>SQRT(A5011^2+B5011^2+C5011^2)</f>
        <v/>
      </c>
      <c r="F5011" s="2">
        <f>INPUTS!$B$8*A5011+INPUTS!$B$9*D5011+INPUTS!$B$10*B5011</f>
        <v/>
      </c>
      <c r="G5011" s="2">
        <f>INPUTS!$B$11*A5011/10000</f>
        <v/>
      </c>
      <c r="H5011" s="2">
        <f>MAX(0, (INPUTS!$B$14+INPUTS!$B$16*INPUTS!$B$15) + (1-INPUTS!$B$18)*INPUTS!$B$19*G5011 - INPUTS!$B$17 - INPUTS!$B$20*MAX(0, -F5011))</f>
        <v/>
      </c>
      <c r="I5011" s="2">
        <f>IF(INPUTS!$B$13=0, H5011&lt;=0, H5011&lt;INPUTS!$B$13)</f>
        <v/>
      </c>
      <c r="J5011" s="2">
        <f>INPUTS!$B$21 + INPUTS!$B$24*F5011 + INPUTS!$B$25*G5011</f>
        <v/>
      </c>
      <c r="K5011" s="2">
        <f>J5011&lt;INPUTS!$B$23</f>
        <v/>
      </c>
      <c r="L5011" s="2">
        <f>J5011&lt;INPUTS!$B$22</f>
        <v/>
      </c>
      <c r="M5011" s="2">
        <f>INPUTS!$B$26 + INPUTS!$B$29*F5011</f>
        <v/>
      </c>
      <c r="N5011" s="2">
        <f>M5011&lt;INPUTS!$B$28</f>
        <v/>
      </c>
      <c r="O5011" s="2">
        <f>M5011&lt;INPUTS!$B$27</f>
        <v/>
      </c>
      <c r="P5011" s="2">
        <f>INPUTS!$B$30 + (1-INPUTS!$B$18)*INPUTS!$B$19*G5011</f>
        <v/>
      </c>
      <c r="Q5011" s="2">
        <f>INPUTS!$B$31 + INPUTS!$B$32*P5011</f>
        <v/>
      </c>
      <c r="R5011" s="2">
        <f>IF(INPUTS!$B$13=0, Q5011&lt;=0, Q5011&lt;INPUTS!$B$13)</f>
        <v/>
      </c>
      <c r="S5011" s="2">
        <f>OR(I5011,K5011,N5011,R5011)</f>
        <v/>
      </c>
      <c r="T5011" s="2">
        <f>OR(I5011,L5011,O5011,R5011)</f>
        <v/>
      </c>
    </row>
    <row r="5012">
      <c r="A5012" s="2" t="n">
        <v>-25</v>
      </c>
      <c r="B5012" s="2" t="n">
        <v>175</v>
      </c>
      <c r="C5012" s="2" t="n">
        <v>100</v>
      </c>
      <c r="D5012" s="2">
        <f>(A5012+B5012)/2 + C5012/2</f>
        <v/>
      </c>
      <c r="E5012" s="2">
        <f>SQRT(A5012^2+B5012^2+C5012^2)</f>
        <v/>
      </c>
      <c r="F5012" s="2">
        <f>INPUTS!$B$8*A5012+INPUTS!$B$9*D5012+INPUTS!$B$10*B5012</f>
        <v/>
      </c>
      <c r="G5012" s="2">
        <f>INPUTS!$B$11*A5012/10000</f>
        <v/>
      </c>
      <c r="H5012" s="2">
        <f>MAX(0, (INPUTS!$B$14+INPUTS!$B$16*INPUTS!$B$15) + (1-INPUTS!$B$18)*INPUTS!$B$19*G5012 - INPUTS!$B$17 - INPUTS!$B$20*MAX(0, -F5012))</f>
        <v/>
      </c>
      <c r="I5012" s="2">
        <f>IF(INPUTS!$B$13=0, H5012&lt;=0, H5012&lt;INPUTS!$B$13)</f>
        <v/>
      </c>
      <c r="J5012" s="2">
        <f>INPUTS!$B$21 + INPUTS!$B$24*F5012 + INPUTS!$B$25*G5012</f>
        <v/>
      </c>
      <c r="K5012" s="2">
        <f>J5012&lt;INPUTS!$B$23</f>
        <v/>
      </c>
      <c r="L5012" s="2">
        <f>J5012&lt;INPUTS!$B$22</f>
        <v/>
      </c>
      <c r="M5012" s="2">
        <f>INPUTS!$B$26 + INPUTS!$B$29*F5012</f>
        <v/>
      </c>
      <c r="N5012" s="2">
        <f>M5012&lt;INPUTS!$B$28</f>
        <v/>
      </c>
      <c r="O5012" s="2">
        <f>M5012&lt;INPUTS!$B$27</f>
        <v/>
      </c>
      <c r="P5012" s="2">
        <f>INPUTS!$B$30 + (1-INPUTS!$B$18)*INPUTS!$B$19*G5012</f>
        <v/>
      </c>
      <c r="Q5012" s="2">
        <f>INPUTS!$B$31 + INPUTS!$B$32*P5012</f>
        <v/>
      </c>
      <c r="R5012" s="2">
        <f>IF(INPUTS!$B$13=0, Q5012&lt;=0, Q5012&lt;INPUTS!$B$13)</f>
        <v/>
      </c>
      <c r="S5012" s="2">
        <f>OR(I5012,K5012,N5012,R5012)</f>
        <v/>
      </c>
      <c r="T5012" s="2">
        <f>OR(I5012,L5012,O5012,R5012)</f>
        <v/>
      </c>
    </row>
    <row r="5013">
      <c r="A5013" s="2" t="n">
        <v>-25</v>
      </c>
      <c r="B5013" s="2" t="n">
        <v>175</v>
      </c>
      <c r="C5013" s="2" t="n">
        <v>125</v>
      </c>
      <c r="D5013" s="2">
        <f>(A5013+B5013)/2 + C5013/2</f>
        <v/>
      </c>
      <c r="E5013" s="2">
        <f>SQRT(A5013^2+B5013^2+C5013^2)</f>
        <v/>
      </c>
      <c r="F5013" s="2">
        <f>INPUTS!$B$8*A5013+INPUTS!$B$9*D5013+INPUTS!$B$10*B5013</f>
        <v/>
      </c>
      <c r="G5013" s="2">
        <f>INPUTS!$B$11*A5013/10000</f>
        <v/>
      </c>
      <c r="H5013" s="2">
        <f>MAX(0, (INPUTS!$B$14+INPUTS!$B$16*INPUTS!$B$15) + (1-INPUTS!$B$18)*INPUTS!$B$19*G5013 - INPUTS!$B$17 - INPUTS!$B$20*MAX(0, -F5013))</f>
        <v/>
      </c>
      <c r="I5013" s="2">
        <f>IF(INPUTS!$B$13=0, H5013&lt;=0, H5013&lt;INPUTS!$B$13)</f>
        <v/>
      </c>
      <c r="J5013" s="2">
        <f>INPUTS!$B$21 + INPUTS!$B$24*F5013 + INPUTS!$B$25*G5013</f>
        <v/>
      </c>
      <c r="K5013" s="2">
        <f>J5013&lt;INPUTS!$B$23</f>
        <v/>
      </c>
      <c r="L5013" s="2">
        <f>J5013&lt;INPUTS!$B$22</f>
        <v/>
      </c>
      <c r="M5013" s="2">
        <f>INPUTS!$B$26 + INPUTS!$B$29*F5013</f>
        <v/>
      </c>
      <c r="N5013" s="2">
        <f>M5013&lt;INPUTS!$B$28</f>
        <v/>
      </c>
      <c r="O5013" s="2">
        <f>M5013&lt;INPUTS!$B$27</f>
        <v/>
      </c>
      <c r="P5013" s="2">
        <f>INPUTS!$B$30 + (1-INPUTS!$B$18)*INPUTS!$B$19*G5013</f>
        <v/>
      </c>
      <c r="Q5013" s="2">
        <f>INPUTS!$B$31 + INPUTS!$B$32*P5013</f>
        <v/>
      </c>
      <c r="R5013" s="2">
        <f>IF(INPUTS!$B$13=0, Q5013&lt;=0, Q5013&lt;INPUTS!$B$13)</f>
        <v/>
      </c>
      <c r="S5013" s="2">
        <f>OR(I5013,K5013,N5013,R5013)</f>
        <v/>
      </c>
      <c r="T5013" s="2">
        <f>OR(I5013,L5013,O5013,R5013)</f>
        <v/>
      </c>
    </row>
    <row r="5014">
      <c r="A5014" s="2" t="n">
        <v>-25</v>
      </c>
      <c r="B5014" s="2" t="n">
        <v>175</v>
      </c>
      <c r="C5014" s="2" t="n">
        <v>150</v>
      </c>
      <c r="D5014" s="2">
        <f>(A5014+B5014)/2 + C5014/2</f>
        <v/>
      </c>
      <c r="E5014" s="2">
        <f>SQRT(A5014^2+B5014^2+C5014^2)</f>
        <v/>
      </c>
      <c r="F5014" s="2">
        <f>INPUTS!$B$8*A5014+INPUTS!$B$9*D5014+INPUTS!$B$10*B5014</f>
        <v/>
      </c>
      <c r="G5014" s="2">
        <f>INPUTS!$B$11*A5014/10000</f>
        <v/>
      </c>
      <c r="H5014" s="2">
        <f>MAX(0, (INPUTS!$B$14+INPUTS!$B$16*INPUTS!$B$15) + (1-INPUTS!$B$18)*INPUTS!$B$19*G5014 - INPUTS!$B$17 - INPUTS!$B$20*MAX(0, -F5014))</f>
        <v/>
      </c>
      <c r="I5014" s="2">
        <f>IF(INPUTS!$B$13=0, H5014&lt;=0, H5014&lt;INPUTS!$B$13)</f>
        <v/>
      </c>
      <c r="J5014" s="2">
        <f>INPUTS!$B$21 + INPUTS!$B$24*F5014 + INPUTS!$B$25*G5014</f>
        <v/>
      </c>
      <c r="K5014" s="2">
        <f>J5014&lt;INPUTS!$B$23</f>
        <v/>
      </c>
      <c r="L5014" s="2">
        <f>J5014&lt;INPUTS!$B$22</f>
        <v/>
      </c>
      <c r="M5014" s="2">
        <f>INPUTS!$B$26 + INPUTS!$B$29*F5014</f>
        <v/>
      </c>
      <c r="N5014" s="2">
        <f>M5014&lt;INPUTS!$B$28</f>
        <v/>
      </c>
      <c r="O5014" s="2">
        <f>M5014&lt;INPUTS!$B$27</f>
        <v/>
      </c>
      <c r="P5014" s="2">
        <f>INPUTS!$B$30 + (1-INPUTS!$B$18)*INPUTS!$B$19*G5014</f>
        <v/>
      </c>
      <c r="Q5014" s="2">
        <f>INPUTS!$B$31 + INPUTS!$B$32*P5014</f>
        <v/>
      </c>
      <c r="R5014" s="2">
        <f>IF(INPUTS!$B$13=0, Q5014&lt;=0, Q5014&lt;INPUTS!$B$13)</f>
        <v/>
      </c>
      <c r="S5014" s="2">
        <f>OR(I5014,K5014,N5014,R5014)</f>
        <v/>
      </c>
      <c r="T5014" s="2">
        <f>OR(I5014,L5014,O5014,R5014)</f>
        <v/>
      </c>
    </row>
    <row r="5015">
      <c r="A5015" s="2" t="n">
        <v>-25</v>
      </c>
      <c r="B5015" s="2" t="n">
        <v>175</v>
      </c>
      <c r="C5015" s="2" t="n">
        <v>175</v>
      </c>
      <c r="D5015" s="2">
        <f>(A5015+B5015)/2 + C5015/2</f>
        <v/>
      </c>
      <c r="E5015" s="2">
        <f>SQRT(A5015^2+B5015^2+C5015^2)</f>
        <v/>
      </c>
      <c r="F5015" s="2">
        <f>INPUTS!$B$8*A5015+INPUTS!$B$9*D5015+INPUTS!$B$10*B5015</f>
        <v/>
      </c>
      <c r="G5015" s="2">
        <f>INPUTS!$B$11*A5015/10000</f>
        <v/>
      </c>
      <c r="H5015" s="2">
        <f>MAX(0, (INPUTS!$B$14+INPUTS!$B$16*INPUTS!$B$15) + (1-INPUTS!$B$18)*INPUTS!$B$19*G5015 - INPUTS!$B$17 - INPUTS!$B$20*MAX(0, -F5015))</f>
        <v/>
      </c>
      <c r="I5015" s="2">
        <f>IF(INPUTS!$B$13=0, H5015&lt;=0, H5015&lt;INPUTS!$B$13)</f>
        <v/>
      </c>
      <c r="J5015" s="2">
        <f>INPUTS!$B$21 + INPUTS!$B$24*F5015 + INPUTS!$B$25*G5015</f>
        <v/>
      </c>
      <c r="K5015" s="2">
        <f>J5015&lt;INPUTS!$B$23</f>
        <v/>
      </c>
      <c r="L5015" s="2">
        <f>J5015&lt;INPUTS!$B$22</f>
        <v/>
      </c>
      <c r="M5015" s="2">
        <f>INPUTS!$B$26 + INPUTS!$B$29*F5015</f>
        <v/>
      </c>
      <c r="N5015" s="2">
        <f>M5015&lt;INPUTS!$B$28</f>
        <v/>
      </c>
      <c r="O5015" s="2">
        <f>M5015&lt;INPUTS!$B$27</f>
        <v/>
      </c>
      <c r="P5015" s="2">
        <f>INPUTS!$B$30 + (1-INPUTS!$B$18)*INPUTS!$B$19*G5015</f>
        <v/>
      </c>
      <c r="Q5015" s="2">
        <f>INPUTS!$B$31 + INPUTS!$B$32*P5015</f>
        <v/>
      </c>
      <c r="R5015" s="2">
        <f>IF(INPUTS!$B$13=0, Q5015&lt;=0, Q5015&lt;INPUTS!$B$13)</f>
        <v/>
      </c>
      <c r="S5015" s="2">
        <f>OR(I5015,K5015,N5015,R5015)</f>
        <v/>
      </c>
      <c r="T5015" s="2">
        <f>OR(I5015,L5015,O5015,R5015)</f>
        <v/>
      </c>
    </row>
    <row r="5016">
      <c r="A5016" s="2" t="n">
        <v>-25</v>
      </c>
      <c r="B5016" s="2" t="n">
        <v>175</v>
      </c>
      <c r="C5016" s="2" t="n">
        <v>200</v>
      </c>
      <c r="D5016" s="2">
        <f>(A5016+B5016)/2 + C5016/2</f>
        <v/>
      </c>
      <c r="E5016" s="2">
        <f>SQRT(A5016^2+B5016^2+C5016^2)</f>
        <v/>
      </c>
      <c r="F5016" s="2">
        <f>INPUTS!$B$8*A5016+INPUTS!$B$9*D5016+INPUTS!$B$10*B5016</f>
        <v/>
      </c>
      <c r="G5016" s="2">
        <f>INPUTS!$B$11*A5016/10000</f>
        <v/>
      </c>
      <c r="H5016" s="2">
        <f>MAX(0, (INPUTS!$B$14+INPUTS!$B$16*INPUTS!$B$15) + (1-INPUTS!$B$18)*INPUTS!$B$19*G5016 - INPUTS!$B$17 - INPUTS!$B$20*MAX(0, -F5016))</f>
        <v/>
      </c>
      <c r="I5016" s="2">
        <f>IF(INPUTS!$B$13=0, H5016&lt;=0, H5016&lt;INPUTS!$B$13)</f>
        <v/>
      </c>
      <c r="J5016" s="2">
        <f>INPUTS!$B$21 + INPUTS!$B$24*F5016 + INPUTS!$B$25*G5016</f>
        <v/>
      </c>
      <c r="K5016" s="2">
        <f>J5016&lt;INPUTS!$B$23</f>
        <v/>
      </c>
      <c r="L5016" s="2">
        <f>J5016&lt;INPUTS!$B$22</f>
        <v/>
      </c>
      <c r="M5016" s="2">
        <f>INPUTS!$B$26 + INPUTS!$B$29*F5016</f>
        <v/>
      </c>
      <c r="N5016" s="2">
        <f>M5016&lt;INPUTS!$B$28</f>
        <v/>
      </c>
      <c r="O5016" s="2">
        <f>M5016&lt;INPUTS!$B$27</f>
        <v/>
      </c>
      <c r="P5016" s="2">
        <f>INPUTS!$B$30 + (1-INPUTS!$B$18)*INPUTS!$B$19*G5016</f>
        <v/>
      </c>
      <c r="Q5016" s="2">
        <f>INPUTS!$B$31 + INPUTS!$B$32*P5016</f>
        <v/>
      </c>
      <c r="R5016" s="2">
        <f>IF(INPUTS!$B$13=0, Q5016&lt;=0, Q5016&lt;INPUTS!$B$13)</f>
        <v/>
      </c>
      <c r="S5016" s="2">
        <f>OR(I5016,K5016,N5016,R5016)</f>
        <v/>
      </c>
      <c r="T5016" s="2">
        <f>OR(I5016,L5016,O5016,R5016)</f>
        <v/>
      </c>
    </row>
    <row r="5017">
      <c r="A5017" s="2" t="n">
        <v>-25</v>
      </c>
      <c r="B5017" s="2" t="n">
        <v>200</v>
      </c>
      <c r="C5017" s="2" t="n">
        <v>-200</v>
      </c>
      <c r="D5017" s="2">
        <f>(A5017+B5017)/2 + C5017/2</f>
        <v/>
      </c>
      <c r="E5017" s="2">
        <f>SQRT(A5017^2+B5017^2+C5017^2)</f>
        <v/>
      </c>
      <c r="F5017" s="2">
        <f>INPUTS!$B$8*A5017+INPUTS!$B$9*D5017+INPUTS!$B$10*B5017</f>
        <v/>
      </c>
      <c r="G5017" s="2">
        <f>INPUTS!$B$11*A5017/10000</f>
        <v/>
      </c>
      <c r="H5017" s="2">
        <f>MAX(0, (INPUTS!$B$14+INPUTS!$B$16*INPUTS!$B$15) + (1-INPUTS!$B$18)*INPUTS!$B$19*G5017 - INPUTS!$B$17 - INPUTS!$B$20*MAX(0, -F5017))</f>
        <v/>
      </c>
      <c r="I5017" s="2">
        <f>IF(INPUTS!$B$13=0, H5017&lt;=0, H5017&lt;INPUTS!$B$13)</f>
        <v/>
      </c>
      <c r="J5017" s="2">
        <f>INPUTS!$B$21 + INPUTS!$B$24*F5017 + INPUTS!$B$25*G5017</f>
        <v/>
      </c>
      <c r="K5017" s="2">
        <f>J5017&lt;INPUTS!$B$23</f>
        <v/>
      </c>
      <c r="L5017" s="2">
        <f>J5017&lt;INPUTS!$B$22</f>
        <v/>
      </c>
      <c r="M5017" s="2">
        <f>INPUTS!$B$26 + INPUTS!$B$29*F5017</f>
        <v/>
      </c>
      <c r="N5017" s="2">
        <f>M5017&lt;INPUTS!$B$28</f>
        <v/>
      </c>
      <c r="O5017" s="2">
        <f>M5017&lt;INPUTS!$B$27</f>
        <v/>
      </c>
      <c r="P5017" s="2">
        <f>INPUTS!$B$30 + (1-INPUTS!$B$18)*INPUTS!$B$19*G5017</f>
        <v/>
      </c>
      <c r="Q5017" s="2">
        <f>INPUTS!$B$31 + INPUTS!$B$32*P5017</f>
        <v/>
      </c>
      <c r="R5017" s="2">
        <f>IF(INPUTS!$B$13=0, Q5017&lt;=0, Q5017&lt;INPUTS!$B$13)</f>
        <v/>
      </c>
      <c r="S5017" s="2">
        <f>OR(I5017,K5017,N5017,R5017)</f>
        <v/>
      </c>
      <c r="T5017" s="2">
        <f>OR(I5017,L5017,O5017,R5017)</f>
        <v/>
      </c>
    </row>
    <row r="5018">
      <c r="A5018" s="2" t="n">
        <v>-25</v>
      </c>
      <c r="B5018" s="2" t="n">
        <v>200</v>
      </c>
      <c r="C5018" s="2" t="n">
        <v>-175</v>
      </c>
      <c r="D5018" s="2">
        <f>(A5018+B5018)/2 + C5018/2</f>
        <v/>
      </c>
      <c r="E5018" s="2">
        <f>SQRT(A5018^2+B5018^2+C5018^2)</f>
        <v/>
      </c>
      <c r="F5018" s="2">
        <f>INPUTS!$B$8*A5018+INPUTS!$B$9*D5018+INPUTS!$B$10*B5018</f>
        <v/>
      </c>
      <c r="G5018" s="2">
        <f>INPUTS!$B$11*A5018/10000</f>
        <v/>
      </c>
      <c r="H5018" s="2">
        <f>MAX(0, (INPUTS!$B$14+INPUTS!$B$16*INPUTS!$B$15) + (1-INPUTS!$B$18)*INPUTS!$B$19*G5018 - INPUTS!$B$17 - INPUTS!$B$20*MAX(0, -F5018))</f>
        <v/>
      </c>
      <c r="I5018" s="2">
        <f>IF(INPUTS!$B$13=0, H5018&lt;=0, H5018&lt;INPUTS!$B$13)</f>
        <v/>
      </c>
      <c r="J5018" s="2">
        <f>INPUTS!$B$21 + INPUTS!$B$24*F5018 + INPUTS!$B$25*G5018</f>
        <v/>
      </c>
      <c r="K5018" s="2">
        <f>J5018&lt;INPUTS!$B$23</f>
        <v/>
      </c>
      <c r="L5018" s="2">
        <f>J5018&lt;INPUTS!$B$22</f>
        <v/>
      </c>
      <c r="M5018" s="2">
        <f>INPUTS!$B$26 + INPUTS!$B$29*F5018</f>
        <v/>
      </c>
      <c r="N5018" s="2">
        <f>M5018&lt;INPUTS!$B$28</f>
        <v/>
      </c>
      <c r="O5018" s="2">
        <f>M5018&lt;INPUTS!$B$27</f>
        <v/>
      </c>
      <c r="P5018" s="2">
        <f>INPUTS!$B$30 + (1-INPUTS!$B$18)*INPUTS!$B$19*G5018</f>
        <v/>
      </c>
      <c r="Q5018" s="2">
        <f>INPUTS!$B$31 + INPUTS!$B$32*P5018</f>
        <v/>
      </c>
      <c r="R5018" s="2">
        <f>IF(INPUTS!$B$13=0, Q5018&lt;=0, Q5018&lt;INPUTS!$B$13)</f>
        <v/>
      </c>
      <c r="S5018" s="2">
        <f>OR(I5018,K5018,N5018,R5018)</f>
        <v/>
      </c>
      <c r="T5018" s="2">
        <f>OR(I5018,L5018,O5018,R5018)</f>
        <v/>
      </c>
    </row>
    <row r="5019">
      <c r="A5019" s="2" t="n">
        <v>-25</v>
      </c>
      <c r="B5019" s="2" t="n">
        <v>200</v>
      </c>
      <c r="C5019" s="2" t="n">
        <v>-150</v>
      </c>
      <c r="D5019" s="2">
        <f>(A5019+B5019)/2 + C5019/2</f>
        <v/>
      </c>
      <c r="E5019" s="2">
        <f>SQRT(A5019^2+B5019^2+C5019^2)</f>
        <v/>
      </c>
      <c r="F5019" s="2">
        <f>INPUTS!$B$8*A5019+INPUTS!$B$9*D5019+INPUTS!$B$10*B5019</f>
        <v/>
      </c>
      <c r="G5019" s="2">
        <f>INPUTS!$B$11*A5019/10000</f>
        <v/>
      </c>
      <c r="H5019" s="2">
        <f>MAX(0, (INPUTS!$B$14+INPUTS!$B$16*INPUTS!$B$15) + (1-INPUTS!$B$18)*INPUTS!$B$19*G5019 - INPUTS!$B$17 - INPUTS!$B$20*MAX(0, -F5019))</f>
        <v/>
      </c>
      <c r="I5019" s="2">
        <f>IF(INPUTS!$B$13=0, H5019&lt;=0, H5019&lt;INPUTS!$B$13)</f>
        <v/>
      </c>
      <c r="J5019" s="2">
        <f>INPUTS!$B$21 + INPUTS!$B$24*F5019 + INPUTS!$B$25*G5019</f>
        <v/>
      </c>
      <c r="K5019" s="2">
        <f>J5019&lt;INPUTS!$B$23</f>
        <v/>
      </c>
      <c r="L5019" s="2">
        <f>J5019&lt;INPUTS!$B$22</f>
        <v/>
      </c>
      <c r="M5019" s="2">
        <f>INPUTS!$B$26 + INPUTS!$B$29*F5019</f>
        <v/>
      </c>
      <c r="N5019" s="2">
        <f>M5019&lt;INPUTS!$B$28</f>
        <v/>
      </c>
      <c r="O5019" s="2">
        <f>M5019&lt;INPUTS!$B$27</f>
        <v/>
      </c>
      <c r="P5019" s="2">
        <f>INPUTS!$B$30 + (1-INPUTS!$B$18)*INPUTS!$B$19*G5019</f>
        <v/>
      </c>
      <c r="Q5019" s="2">
        <f>INPUTS!$B$31 + INPUTS!$B$32*P5019</f>
        <v/>
      </c>
      <c r="R5019" s="2">
        <f>IF(INPUTS!$B$13=0, Q5019&lt;=0, Q5019&lt;INPUTS!$B$13)</f>
        <v/>
      </c>
      <c r="S5019" s="2">
        <f>OR(I5019,K5019,N5019,R5019)</f>
        <v/>
      </c>
      <c r="T5019" s="2">
        <f>OR(I5019,L5019,O5019,R5019)</f>
        <v/>
      </c>
    </row>
    <row r="5020">
      <c r="A5020" s="2" t="n">
        <v>-25</v>
      </c>
      <c r="B5020" s="2" t="n">
        <v>200</v>
      </c>
      <c r="C5020" s="2" t="n">
        <v>-125</v>
      </c>
      <c r="D5020" s="2">
        <f>(A5020+B5020)/2 + C5020/2</f>
        <v/>
      </c>
      <c r="E5020" s="2">
        <f>SQRT(A5020^2+B5020^2+C5020^2)</f>
        <v/>
      </c>
      <c r="F5020" s="2">
        <f>INPUTS!$B$8*A5020+INPUTS!$B$9*D5020+INPUTS!$B$10*B5020</f>
        <v/>
      </c>
      <c r="G5020" s="2">
        <f>INPUTS!$B$11*A5020/10000</f>
        <v/>
      </c>
      <c r="H5020" s="2">
        <f>MAX(0, (INPUTS!$B$14+INPUTS!$B$16*INPUTS!$B$15) + (1-INPUTS!$B$18)*INPUTS!$B$19*G5020 - INPUTS!$B$17 - INPUTS!$B$20*MAX(0, -F5020))</f>
        <v/>
      </c>
      <c r="I5020" s="2">
        <f>IF(INPUTS!$B$13=0, H5020&lt;=0, H5020&lt;INPUTS!$B$13)</f>
        <v/>
      </c>
      <c r="J5020" s="2">
        <f>INPUTS!$B$21 + INPUTS!$B$24*F5020 + INPUTS!$B$25*G5020</f>
        <v/>
      </c>
      <c r="K5020" s="2">
        <f>J5020&lt;INPUTS!$B$23</f>
        <v/>
      </c>
      <c r="L5020" s="2">
        <f>J5020&lt;INPUTS!$B$22</f>
        <v/>
      </c>
      <c r="M5020" s="2">
        <f>INPUTS!$B$26 + INPUTS!$B$29*F5020</f>
        <v/>
      </c>
      <c r="N5020" s="2">
        <f>M5020&lt;INPUTS!$B$28</f>
        <v/>
      </c>
      <c r="O5020" s="2">
        <f>M5020&lt;INPUTS!$B$27</f>
        <v/>
      </c>
      <c r="P5020" s="2">
        <f>INPUTS!$B$30 + (1-INPUTS!$B$18)*INPUTS!$B$19*G5020</f>
        <v/>
      </c>
      <c r="Q5020" s="2">
        <f>INPUTS!$B$31 + INPUTS!$B$32*P5020</f>
        <v/>
      </c>
      <c r="R5020" s="2">
        <f>IF(INPUTS!$B$13=0, Q5020&lt;=0, Q5020&lt;INPUTS!$B$13)</f>
        <v/>
      </c>
      <c r="S5020" s="2">
        <f>OR(I5020,K5020,N5020,R5020)</f>
        <v/>
      </c>
      <c r="T5020" s="2">
        <f>OR(I5020,L5020,O5020,R5020)</f>
        <v/>
      </c>
    </row>
    <row r="5021">
      <c r="A5021" s="2" t="n">
        <v>-25</v>
      </c>
      <c r="B5021" s="2" t="n">
        <v>200</v>
      </c>
      <c r="C5021" s="2" t="n">
        <v>-100</v>
      </c>
      <c r="D5021" s="2">
        <f>(A5021+B5021)/2 + C5021/2</f>
        <v/>
      </c>
      <c r="E5021" s="2">
        <f>SQRT(A5021^2+B5021^2+C5021^2)</f>
        <v/>
      </c>
      <c r="F5021" s="2">
        <f>INPUTS!$B$8*A5021+INPUTS!$B$9*D5021+INPUTS!$B$10*B5021</f>
        <v/>
      </c>
      <c r="G5021" s="2">
        <f>INPUTS!$B$11*A5021/10000</f>
        <v/>
      </c>
      <c r="H5021" s="2">
        <f>MAX(0, (INPUTS!$B$14+INPUTS!$B$16*INPUTS!$B$15) + (1-INPUTS!$B$18)*INPUTS!$B$19*G5021 - INPUTS!$B$17 - INPUTS!$B$20*MAX(0, -F5021))</f>
        <v/>
      </c>
      <c r="I5021" s="2">
        <f>IF(INPUTS!$B$13=0, H5021&lt;=0, H5021&lt;INPUTS!$B$13)</f>
        <v/>
      </c>
      <c r="J5021" s="2">
        <f>INPUTS!$B$21 + INPUTS!$B$24*F5021 + INPUTS!$B$25*G5021</f>
        <v/>
      </c>
      <c r="K5021" s="2">
        <f>J5021&lt;INPUTS!$B$23</f>
        <v/>
      </c>
      <c r="L5021" s="2">
        <f>J5021&lt;INPUTS!$B$22</f>
        <v/>
      </c>
      <c r="M5021" s="2">
        <f>INPUTS!$B$26 + INPUTS!$B$29*F5021</f>
        <v/>
      </c>
      <c r="N5021" s="2">
        <f>M5021&lt;INPUTS!$B$28</f>
        <v/>
      </c>
      <c r="O5021" s="2">
        <f>M5021&lt;INPUTS!$B$27</f>
        <v/>
      </c>
      <c r="P5021" s="2">
        <f>INPUTS!$B$30 + (1-INPUTS!$B$18)*INPUTS!$B$19*G5021</f>
        <v/>
      </c>
      <c r="Q5021" s="2">
        <f>INPUTS!$B$31 + INPUTS!$B$32*P5021</f>
        <v/>
      </c>
      <c r="R5021" s="2">
        <f>IF(INPUTS!$B$13=0, Q5021&lt;=0, Q5021&lt;INPUTS!$B$13)</f>
        <v/>
      </c>
      <c r="S5021" s="2">
        <f>OR(I5021,K5021,N5021,R5021)</f>
        <v/>
      </c>
      <c r="T5021" s="2">
        <f>OR(I5021,L5021,O5021,R5021)</f>
        <v/>
      </c>
    </row>
    <row r="5022">
      <c r="A5022" s="2" t="n">
        <v>-25</v>
      </c>
      <c r="B5022" s="2" t="n">
        <v>200</v>
      </c>
      <c r="C5022" s="2" t="n">
        <v>-75</v>
      </c>
      <c r="D5022" s="2">
        <f>(A5022+B5022)/2 + C5022/2</f>
        <v/>
      </c>
      <c r="E5022" s="2">
        <f>SQRT(A5022^2+B5022^2+C5022^2)</f>
        <v/>
      </c>
      <c r="F5022" s="2">
        <f>INPUTS!$B$8*A5022+INPUTS!$B$9*D5022+INPUTS!$B$10*B5022</f>
        <v/>
      </c>
      <c r="G5022" s="2">
        <f>INPUTS!$B$11*A5022/10000</f>
        <v/>
      </c>
      <c r="H5022" s="2">
        <f>MAX(0, (INPUTS!$B$14+INPUTS!$B$16*INPUTS!$B$15) + (1-INPUTS!$B$18)*INPUTS!$B$19*G5022 - INPUTS!$B$17 - INPUTS!$B$20*MAX(0, -F5022))</f>
        <v/>
      </c>
      <c r="I5022" s="2">
        <f>IF(INPUTS!$B$13=0, H5022&lt;=0, H5022&lt;INPUTS!$B$13)</f>
        <v/>
      </c>
      <c r="J5022" s="2">
        <f>INPUTS!$B$21 + INPUTS!$B$24*F5022 + INPUTS!$B$25*G5022</f>
        <v/>
      </c>
      <c r="K5022" s="2">
        <f>J5022&lt;INPUTS!$B$23</f>
        <v/>
      </c>
      <c r="L5022" s="2">
        <f>J5022&lt;INPUTS!$B$22</f>
        <v/>
      </c>
      <c r="M5022" s="2">
        <f>INPUTS!$B$26 + INPUTS!$B$29*F5022</f>
        <v/>
      </c>
      <c r="N5022" s="2">
        <f>M5022&lt;INPUTS!$B$28</f>
        <v/>
      </c>
      <c r="O5022" s="2">
        <f>M5022&lt;INPUTS!$B$27</f>
        <v/>
      </c>
      <c r="P5022" s="2">
        <f>INPUTS!$B$30 + (1-INPUTS!$B$18)*INPUTS!$B$19*G5022</f>
        <v/>
      </c>
      <c r="Q5022" s="2">
        <f>INPUTS!$B$31 + INPUTS!$B$32*P5022</f>
        <v/>
      </c>
      <c r="R5022" s="2">
        <f>IF(INPUTS!$B$13=0, Q5022&lt;=0, Q5022&lt;INPUTS!$B$13)</f>
        <v/>
      </c>
      <c r="S5022" s="2">
        <f>OR(I5022,K5022,N5022,R5022)</f>
        <v/>
      </c>
      <c r="T5022" s="2">
        <f>OR(I5022,L5022,O5022,R5022)</f>
        <v/>
      </c>
    </row>
    <row r="5023">
      <c r="A5023" s="2" t="n">
        <v>-25</v>
      </c>
      <c r="B5023" s="2" t="n">
        <v>200</v>
      </c>
      <c r="C5023" s="2" t="n">
        <v>-50</v>
      </c>
      <c r="D5023" s="2">
        <f>(A5023+B5023)/2 + C5023/2</f>
        <v/>
      </c>
      <c r="E5023" s="2">
        <f>SQRT(A5023^2+B5023^2+C5023^2)</f>
        <v/>
      </c>
      <c r="F5023" s="2">
        <f>INPUTS!$B$8*A5023+INPUTS!$B$9*D5023+INPUTS!$B$10*B5023</f>
        <v/>
      </c>
      <c r="G5023" s="2">
        <f>INPUTS!$B$11*A5023/10000</f>
        <v/>
      </c>
      <c r="H5023" s="2">
        <f>MAX(0, (INPUTS!$B$14+INPUTS!$B$16*INPUTS!$B$15) + (1-INPUTS!$B$18)*INPUTS!$B$19*G5023 - INPUTS!$B$17 - INPUTS!$B$20*MAX(0, -F5023))</f>
        <v/>
      </c>
      <c r="I5023" s="2">
        <f>IF(INPUTS!$B$13=0, H5023&lt;=0, H5023&lt;INPUTS!$B$13)</f>
        <v/>
      </c>
      <c r="J5023" s="2">
        <f>INPUTS!$B$21 + INPUTS!$B$24*F5023 + INPUTS!$B$25*G5023</f>
        <v/>
      </c>
      <c r="K5023" s="2">
        <f>J5023&lt;INPUTS!$B$23</f>
        <v/>
      </c>
      <c r="L5023" s="2">
        <f>J5023&lt;INPUTS!$B$22</f>
        <v/>
      </c>
      <c r="M5023" s="2">
        <f>INPUTS!$B$26 + INPUTS!$B$29*F5023</f>
        <v/>
      </c>
      <c r="N5023" s="2">
        <f>M5023&lt;INPUTS!$B$28</f>
        <v/>
      </c>
      <c r="O5023" s="2">
        <f>M5023&lt;INPUTS!$B$27</f>
        <v/>
      </c>
      <c r="P5023" s="2">
        <f>INPUTS!$B$30 + (1-INPUTS!$B$18)*INPUTS!$B$19*G5023</f>
        <v/>
      </c>
      <c r="Q5023" s="2">
        <f>INPUTS!$B$31 + INPUTS!$B$32*P5023</f>
        <v/>
      </c>
      <c r="R5023" s="2">
        <f>IF(INPUTS!$B$13=0, Q5023&lt;=0, Q5023&lt;INPUTS!$B$13)</f>
        <v/>
      </c>
      <c r="S5023" s="2">
        <f>OR(I5023,K5023,N5023,R5023)</f>
        <v/>
      </c>
      <c r="T5023" s="2">
        <f>OR(I5023,L5023,O5023,R5023)</f>
        <v/>
      </c>
    </row>
    <row r="5024">
      <c r="A5024" s="2" t="n">
        <v>-25</v>
      </c>
      <c r="B5024" s="2" t="n">
        <v>200</v>
      </c>
      <c r="C5024" s="2" t="n">
        <v>-25</v>
      </c>
      <c r="D5024" s="2">
        <f>(A5024+B5024)/2 + C5024/2</f>
        <v/>
      </c>
      <c r="E5024" s="2">
        <f>SQRT(A5024^2+B5024^2+C5024^2)</f>
        <v/>
      </c>
      <c r="F5024" s="2">
        <f>INPUTS!$B$8*A5024+INPUTS!$B$9*D5024+INPUTS!$B$10*B5024</f>
        <v/>
      </c>
      <c r="G5024" s="2">
        <f>INPUTS!$B$11*A5024/10000</f>
        <v/>
      </c>
      <c r="H5024" s="2">
        <f>MAX(0, (INPUTS!$B$14+INPUTS!$B$16*INPUTS!$B$15) + (1-INPUTS!$B$18)*INPUTS!$B$19*G5024 - INPUTS!$B$17 - INPUTS!$B$20*MAX(0, -F5024))</f>
        <v/>
      </c>
      <c r="I5024" s="2">
        <f>IF(INPUTS!$B$13=0, H5024&lt;=0, H5024&lt;INPUTS!$B$13)</f>
        <v/>
      </c>
      <c r="J5024" s="2">
        <f>INPUTS!$B$21 + INPUTS!$B$24*F5024 + INPUTS!$B$25*G5024</f>
        <v/>
      </c>
      <c r="K5024" s="2">
        <f>J5024&lt;INPUTS!$B$23</f>
        <v/>
      </c>
      <c r="L5024" s="2">
        <f>J5024&lt;INPUTS!$B$22</f>
        <v/>
      </c>
      <c r="M5024" s="2">
        <f>INPUTS!$B$26 + INPUTS!$B$29*F5024</f>
        <v/>
      </c>
      <c r="N5024" s="2">
        <f>M5024&lt;INPUTS!$B$28</f>
        <v/>
      </c>
      <c r="O5024" s="2">
        <f>M5024&lt;INPUTS!$B$27</f>
        <v/>
      </c>
      <c r="P5024" s="2">
        <f>INPUTS!$B$30 + (1-INPUTS!$B$18)*INPUTS!$B$19*G5024</f>
        <v/>
      </c>
      <c r="Q5024" s="2">
        <f>INPUTS!$B$31 + INPUTS!$B$32*P5024</f>
        <v/>
      </c>
      <c r="R5024" s="2">
        <f>IF(INPUTS!$B$13=0, Q5024&lt;=0, Q5024&lt;INPUTS!$B$13)</f>
        <v/>
      </c>
      <c r="S5024" s="2">
        <f>OR(I5024,K5024,N5024,R5024)</f>
        <v/>
      </c>
      <c r="T5024" s="2">
        <f>OR(I5024,L5024,O5024,R5024)</f>
        <v/>
      </c>
    </row>
    <row r="5025">
      <c r="A5025" s="2" t="n">
        <v>-25</v>
      </c>
      <c r="B5025" s="2" t="n">
        <v>200</v>
      </c>
      <c r="C5025" s="2" t="n">
        <v>0</v>
      </c>
      <c r="D5025" s="2">
        <f>(A5025+B5025)/2 + C5025/2</f>
        <v/>
      </c>
      <c r="E5025" s="2">
        <f>SQRT(A5025^2+B5025^2+C5025^2)</f>
        <v/>
      </c>
      <c r="F5025" s="2">
        <f>INPUTS!$B$8*A5025+INPUTS!$B$9*D5025+INPUTS!$B$10*B5025</f>
        <v/>
      </c>
      <c r="G5025" s="2">
        <f>INPUTS!$B$11*A5025/10000</f>
        <v/>
      </c>
      <c r="H5025" s="2">
        <f>MAX(0, (INPUTS!$B$14+INPUTS!$B$16*INPUTS!$B$15) + (1-INPUTS!$B$18)*INPUTS!$B$19*G5025 - INPUTS!$B$17 - INPUTS!$B$20*MAX(0, -F5025))</f>
        <v/>
      </c>
      <c r="I5025" s="2">
        <f>IF(INPUTS!$B$13=0, H5025&lt;=0, H5025&lt;INPUTS!$B$13)</f>
        <v/>
      </c>
      <c r="J5025" s="2">
        <f>INPUTS!$B$21 + INPUTS!$B$24*F5025 + INPUTS!$B$25*G5025</f>
        <v/>
      </c>
      <c r="K5025" s="2">
        <f>J5025&lt;INPUTS!$B$23</f>
        <v/>
      </c>
      <c r="L5025" s="2">
        <f>J5025&lt;INPUTS!$B$22</f>
        <v/>
      </c>
      <c r="M5025" s="2">
        <f>INPUTS!$B$26 + INPUTS!$B$29*F5025</f>
        <v/>
      </c>
      <c r="N5025" s="2">
        <f>M5025&lt;INPUTS!$B$28</f>
        <v/>
      </c>
      <c r="O5025" s="2">
        <f>M5025&lt;INPUTS!$B$27</f>
        <v/>
      </c>
      <c r="P5025" s="2">
        <f>INPUTS!$B$30 + (1-INPUTS!$B$18)*INPUTS!$B$19*G5025</f>
        <v/>
      </c>
      <c r="Q5025" s="2">
        <f>INPUTS!$B$31 + INPUTS!$B$32*P5025</f>
        <v/>
      </c>
      <c r="R5025" s="2">
        <f>IF(INPUTS!$B$13=0, Q5025&lt;=0, Q5025&lt;INPUTS!$B$13)</f>
        <v/>
      </c>
      <c r="S5025" s="2">
        <f>OR(I5025,K5025,N5025,R5025)</f>
        <v/>
      </c>
      <c r="T5025" s="2">
        <f>OR(I5025,L5025,O5025,R5025)</f>
        <v/>
      </c>
    </row>
    <row r="5026">
      <c r="A5026" s="2" t="n">
        <v>-25</v>
      </c>
      <c r="B5026" s="2" t="n">
        <v>200</v>
      </c>
      <c r="C5026" s="2" t="n">
        <v>25</v>
      </c>
      <c r="D5026" s="2">
        <f>(A5026+B5026)/2 + C5026/2</f>
        <v/>
      </c>
      <c r="E5026" s="2">
        <f>SQRT(A5026^2+B5026^2+C5026^2)</f>
        <v/>
      </c>
      <c r="F5026" s="2">
        <f>INPUTS!$B$8*A5026+INPUTS!$B$9*D5026+INPUTS!$B$10*B5026</f>
        <v/>
      </c>
      <c r="G5026" s="2">
        <f>INPUTS!$B$11*A5026/10000</f>
        <v/>
      </c>
      <c r="H5026" s="2">
        <f>MAX(0, (INPUTS!$B$14+INPUTS!$B$16*INPUTS!$B$15) + (1-INPUTS!$B$18)*INPUTS!$B$19*G5026 - INPUTS!$B$17 - INPUTS!$B$20*MAX(0, -F5026))</f>
        <v/>
      </c>
      <c r="I5026" s="2">
        <f>IF(INPUTS!$B$13=0, H5026&lt;=0, H5026&lt;INPUTS!$B$13)</f>
        <v/>
      </c>
      <c r="J5026" s="2">
        <f>INPUTS!$B$21 + INPUTS!$B$24*F5026 + INPUTS!$B$25*G5026</f>
        <v/>
      </c>
      <c r="K5026" s="2">
        <f>J5026&lt;INPUTS!$B$23</f>
        <v/>
      </c>
      <c r="L5026" s="2">
        <f>J5026&lt;INPUTS!$B$22</f>
        <v/>
      </c>
      <c r="M5026" s="2">
        <f>INPUTS!$B$26 + INPUTS!$B$29*F5026</f>
        <v/>
      </c>
      <c r="N5026" s="2">
        <f>M5026&lt;INPUTS!$B$28</f>
        <v/>
      </c>
      <c r="O5026" s="2">
        <f>M5026&lt;INPUTS!$B$27</f>
        <v/>
      </c>
      <c r="P5026" s="2">
        <f>INPUTS!$B$30 + (1-INPUTS!$B$18)*INPUTS!$B$19*G5026</f>
        <v/>
      </c>
      <c r="Q5026" s="2">
        <f>INPUTS!$B$31 + INPUTS!$B$32*P5026</f>
        <v/>
      </c>
      <c r="R5026" s="2">
        <f>IF(INPUTS!$B$13=0, Q5026&lt;=0, Q5026&lt;INPUTS!$B$13)</f>
        <v/>
      </c>
      <c r="S5026" s="2">
        <f>OR(I5026,K5026,N5026,R5026)</f>
        <v/>
      </c>
      <c r="T5026" s="2">
        <f>OR(I5026,L5026,O5026,R5026)</f>
        <v/>
      </c>
    </row>
    <row r="5027">
      <c r="A5027" s="2" t="n">
        <v>-25</v>
      </c>
      <c r="B5027" s="2" t="n">
        <v>200</v>
      </c>
      <c r="C5027" s="2" t="n">
        <v>50</v>
      </c>
      <c r="D5027" s="2">
        <f>(A5027+B5027)/2 + C5027/2</f>
        <v/>
      </c>
      <c r="E5027" s="2">
        <f>SQRT(A5027^2+B5027^2+C5027^2)</f>
        <v/>
      </c>
      <c r="F5027" s="2">
        <f>INPUTS!$B$8*A5027+INPUTS!$B$9*D5027+INPUTS!$B$10*B5027</f>
        <v/>
      </c>
      <c r="G5027" s="2">
        <f>INPUTS!$B$11*A5027/10000</f>
        <v/>
      </c>
      <c r="H5027" s="2">
        <f>MAX(0, (INPUTS!$B$14+INPUTS!$B$16*INPUTS!$B$15) + (1-INPUTS!$B$18)*INPUTS!$B$19*G5027 - INPUTS!$B$17 - INPUTS!$B$20*MAX(0, -F5027))</f>
        <v/>
      </c>
      <c r="I5027" s="2">
        <f>IF(INPUTS!$B$13=0, H5027&lt;=0, H5027&lt;INPUTS!$B$13)</f>
        <v/>
      </c>
      <c r="J5027" s="2">
        <f>INPUTS!$B$21 + INPUTS!$B$24*F5027 + INPUTS!$B$25*G5027</f>
        <v/>
      </c>
      <c r="K5027" s="2">
        <f>J5027&lt;INPUTS!$B$23</f>
        <v/>
      </c>
      <c r="L5027" s="2">
        <f>J5027&lt;INPUTS!$B$22</f>
        <v/>
      </c>
      <c r="M5027" s="2">
        <f>INPUTS!$B$26 + INPUTS!$B$29*F5027</f>
        <v/>
      </c>
      <c r="N5027" s="2">
        <f>M5027&lt;INPUTS!$B$28</f>
        <v/>
      </c>
      <c r="O5027" s="2">
        <f>M5027&lt;INPUTS!$B$27</f>
        <v/>
      </c>
      <c r="P5027" s="2">
        <f>INPUTS!$B$30 + (1-INPUTS!$B$18)*INPUTS!$B$19*G5027</f>
        <v/>
      </c>
      <c r="Q5027" s="2">
        <f>INPUTS!$B$31 + INPUTS!$B$32*P5027</f>
        <v/>
      </c>
      <c r="R5027" s="2">
        <f>IF(INPUTS!$B$13=0, Q5027&lt;=0, Q5027&lt;INPUTS!$B$13)</f>
        <v/>
      </c>
      <c r="S5027" s="2">
        <f>OR(I5027,K5027,N5027,R5027)</f>
        <v/>
      </c>
      <c r="T5027" s="2">
        <f>OR(I5027,L5027,O5027,R5027)</f>
        <v/>
      </c>
    </row>
    <row r="5028">
      <c r="A5028" s="2" t="n">
        <v>-25</v>
      </c>
      <c r="B5028" s="2" t="n">
        <v>200</v>
      </c>
      <c r="C5028" s="2" t="n">
        <v>75</v>
      </c>
      <c r="D5028" s="2">
        <f>(A5028+B5028)/2 + C5028/2</f>
        <v/>
      </c>
      <c r="E5028" s="2">
        <f>SQRT(A5028^2+B5028^2+C5028^2)</f>
        <v/>
      </c>
      <c r="F5028" s="2">
        <f>INPUTS!$B$8*A5028+INPUTS!$B$9*D5028+INPUTS!$B$10*B5028</f>
        <v/>
      </c>
      <c r="G5028" s="2">
        <f>INPUTS!$B$11*A5028/10000</f>
        <v/>
      </c>
      <c r="H5028" s="2">
        <f>MAX(0, (INPUTS!$B$14+INPUTS!$B$16*INPUTS!$B$15) + (1-INPUTS!$B$18)*INPUTS!$B$19*G5028 - INPUTS!$B$17 - INPUTS!$B$20*MAX(0, -F5028))</f>
        <v/>
      </c>
      <c r="I5028" s="2">
        <f>IF(INPUTS!$B$13=0, H5028&lt;=0, H5028&lt;INPUTS!$B$13)</f>
        <v/>
      </c>
      <c r="J5028" s="2">
        <f>INPUTS!$B$21 + INPUTS!$B$24*F5028 + INPUTS!$B$25*G5028</f>
        <v/>
      </c>
      <c r="K5028" s="2">
        <f>J5028&lt;INPUTS!$B$23</f>
        <v/>
      </c>
      <c r="L5028" s="2">
        <f>J5028&lt;INPUTS!$B$22</f>
        <v/>
      </c>
      <c r="M5028" s="2">
        <f>INPUTS!$B$26 + INPUTS!$B$29*F5028</f>
        <v/>
      </c>
      <c r="N5028" s="2">
        <f>M5028&lt;INPUTS!$B$28</f>
        <v/>
      </c>
      <c r="O5028" s="2">
        <f>M5028&lt;INPUTS!$B$27</f>
        <v/>
      </c>
      <c r="P5028" s="2">
        <f>INPUTS!$B$30 + (1-INPUTS!$B$18)*INPUTS!$B$19*G5028</f>
        <v/>
      </c>
      <c r="Q5028" s="2">
        <f>INPUTS!$B$31 + INPUTS!$B$32*P5028</f>
        <v/>
      </c>
      <c r="R5028" s="2">
        <f>IF(INPUTS!$B$13=0, Q5028&lt;=0, Q5028&lt;INPUTS!$B$13)</f>
        <v/>
      </c>
      <c r="S5028" s="2">
        <f>OR(I5028,K5028,N5028,R5028)</f>
        <v/>
      </c>
      <c r="T5028" s="2">
        <f>OR(I5028,L5028,O5028,R5028)</f>
        <v/>
      </c>
    </row>
    <row r="5029">
      <c r="A5029" s="2" t="n">
        <v>-25</v>
      </c>
      <c r="B5029" s="2" t="n">
        <v>200</v>
      </c>
      <c r="C5029" s="2" t="n">
        <v>100</v>
      </c>
      <c r="D5029" s="2">
        <f>(A5029+B5029)/2 + C5029/2</f>
        <v/>
      </c>
      <c r="E5029" s="2">
        <f>SQRT(A5029^2+B5029^2+C5029^2)</f>
        <v/>
      </c>
      <c r="F5029" s="2">
        <f>INPUTS!$B$8*A5029+INPUTS!$B$9*D5029+INPUTS!$B$10*B5029</f>
        <v/>
      </c>
      <c r="G5029" s="2">
        <f>INPUTS!$B$11*A5029/10000</f>
        <v/>
      </c>
      <c r="H5029" s="2">
        <f>MAX(0, (INPUTS!$B$14+INPUTS!$B$16*INPUTS!$B$15) + (1-INPUTS!$B$18)*INPUTS!$B$19*G5029 - INPUTS!$B$17 - INPUTS!$B$20*MAX(0, -F5029))</f>
        <v/>
      </c>
      <c r="I5029" s="2">
        <f>IF(INPUTS!$B$13=0, H5029&lt;=0, H5029&lt;INPUTS!$B$13)</f>
        <v/>
      </c>
      <c r="J5029" s="2">
        <f>INPUTS!$B$21 + INPUTS!$B$24*F5029 + INPUTS!$B$25*G5029</f>
        <v/>
      </c>
      <c r="K5029" s="2">
        <f>J5029&lt;INPUTS!$B$23</f>
        <v/>
      </c>
      <c r="L5029" s="2">
        <f>J5029&lt;INPUTS!$B$22</f>
        <v/>
      </c>
      <c r="M5029" s="2">
        <f>INPUTS!$B$26 + INPUTS!$B$29*F5029</f>
        <v/>
      </c>
      <c r="N5029" s="2">
        <f>M5029&lt;INPUTS!$B$28</f>
        <v/>
      </c>
      <c r="O5029" s="2">
        <f>M5029&lt;INPUTS!$B$27</f>
        <v/>
      </c>
      <c r="P5029" s="2">
        <f>INPUTS!$B$30 + (1-INPUTS!$B$18)*INPUTS!$B$19*G5029</f>
        <v/>
      </c>
      <c r="Q5029" s="2">
        <f>INPUTS!$B$31 + INPUTS!$B$32*P5029</f>
        <v/>
      </c>
      <c r="R5029" s="2">
        <f>IF(INPUTS!$B$13=0, Q5029&lt;=0, Q5029&lt;INPUTS!$B$13)</f>
        <v/>
      </c>
      <c r="S5029" s="2">
        <f>OR(I5029,K5029,N5029,R5029)</f>
        <v/>
      </c>
      <c r="T5029" s="2">
        <f>OR(I5029,L5029,O5029,R5029)</f>
        <v/>
      </c>
    </row>
    <row r="5030">
      <c r="A5030" s="2" t="n">
        <v>-25</v>
      </c>
      <c r="B5030" s="2" t="n">
        <v>200</v>
      </c>
      <c r="C5030" s="2" t="n">
        <v>125</v>
      </c>
      <c r="D5030" s="2">
        <f>(A5030+B5030)/2 + C5030/2</f>
        <v/>
      </c>
      <c r="E5030" s="2">
        <f>SQRT(A5030^2+B5030^2+C5030^2)</f>
        <v/>
      </c>
      <c r="F5030" s="2">
        <f>INPUTS!$B$8*A5030+INPUTS!$B$9*D5030+INPUTS!$B$10*B5030</f>
        <v/>
      </c>
      <c r="G5030" s="2">
        <f>INPUTS!$B$11*A5030/10000</f>
        <v/>
      </c>
      <c r="H5030" s="2">
        <f>MAX(0, (INPUTS!$B$14+INPUTS!$B$16*INPUTS!$B$15) + (1-INPUTS!$B$18)*INPUTS!$B$19*G5030 - INPUTS!$B$17 - INPUTS!$B$20*MAX(0, -F5030))</f>
        <v/>
      </c>
      <c r="I5030" s="2">
        <f>IF(INPUTS!$B$13=0, H5030&lt;=0, H5030&lt;INPUTS!$B$13)</f>
        <v/>
      </c>
      <c r="J5030" s="2">
        <f>INPUTS!$B$21 + INPUTS!$B$24*F5030 + INPUTS!$B$25*G5030</f>
        <v/>
      </c>
      <c r="K5030" s="2">
        <f>J5030&lt;INPUTS!$B$23</f>
        <v/>
      </c>
      <c r="L5030" s="2">
        <f>J5030&lt;INPUTS!$B$22</f>
        <v/>
      </c>
      <c r="M5030" s="2">
        <f>INPUTS!$B$26 + INPUTS!$B$29*F5030</f>
        <v/>
      </c>
      <c r="N5030" s="2">
        <f>M5030&lt;INPUTS!$B$28</f>
        <v/>
      </c>
      <c r="O5030" s="2">
        <f>M5030&lt;INPUTS!$B$27</f>
        <v/>
      </c>
      <c r="P5030" s="2">
        <f>INPUTS!$B$30 + (1-INPUTS!$B$18)*INPUTS!$B$19*G5030</f>
        <v/>
      </c>
      <c r="Q5030" s="2">
        <f>INPUTS!$B$31 + INPUTS!$B$32*P5030</f>
        <v/>
      </c>
      <c r="R5030" s="2">
        <f>IF(INPUTS!$B$13=0, Q5030&lt;=0, Q5030&lt;INPUTS!$B$13)</f>
        <v/>
      </c>
      <c r="S5030" s="2">
        <f>OR(I5030,K5030,N5030,R5030)</f>
        <v/>
      </c>
      <c r="T5030" s="2">
        <f>OR(I5030,L5030,O5030,R5030)</f>
        <v/>
      </c>
    </row>
    <row r="5031">
      <c r="A5031" s="2" t="n">
        <v>-25</v>
      </c>
      <c r="B5031" s="2" t="n">
        <v>200</v>
      </c>
      <c r="C5031" s="2" t="n">
        <v>150</v>
      </c>
      <c r="D5031" s="2">
        <f>(A5031+B5031)/2 + C5031/2</f>
        <v/>
      </c>
      <c r="E5031" s="2">
        <f>SQRT(A5031^2+B5031^2+C5031^2)</f>
        <v/>
      </c>
      <c r="F5031" s="2">
        <f>INPUTS!$B$8*A5031+INPUTS!$B$9*D5031+INPUTS!$B$10*B5031</f>
        <v/>
      </c>
      <c r="G5031" s="2">
        <f>INPUTS!$B$11*A5031/10000</f>
        <v/>
      </c>
      <c r="H5031" s="2">
        <f>MAX(0, (INPUTS!$B$14+INPUTS!$B$16*INPUTS!$B$15) + (1-INPUTS!$B$18)*INPUTS!$B$19*G5031 - INPUTS!$B$17 - INPUTS!$B$20*MAX(0, -F5031))</f>
        <v/>
      </c>
      <c r="I5031" s="2">
        <f>IF(INPUTS!$B$13=0, H5031&lt;=0, H5031&lt;INPUTS!$B$13)</f>
        <v/>
      </c>
      <c r="J5031" s="2">
        <f>INPUTS!$B$21 + INPUTS!$B$24*F5031 + INPUTS!$B$25*G5031</f>
        <v/>
      </c>
      <c r="K5031" s="2">
        <f>J5031&lt;INPUTS!$B$23</f>
        <v/>
      </c>
      <c r="L5031" s="2">
        <f>J5031&lt;INPUTS!$B$22</f>
        <v/>
      </c>
      <c r="M5031" s="2">
        <f>INPUTS!$B$26 + INPUTS!$B$29*F5031</f>
        <v/>
      </c>
      <c r="N5031" s="2">
        <f>M5031&lt;INPUTS!$B$28</f>
        <v/>
      </c>
      <c r="O5031" s="2">
        <f>M5031&lt;INPUTS!$B$27</f>
        <v/>
      </c>
      <c r="P5031" s="2">
        <f>INPUTS!$B$30 + (1-INPUTS!$B$18)*INPUTS!$B$19*G5031</f>
        <v/>
      </c>
      <c r="Q5031" s="2">
        <f>INPUTS!$B$31 + INPUTS!$B$32*P5031</f>
        <v/>
      </c>
      <c r="R5031" s="2">
        <f>IF(INPUTS!$B$13=0, Q5031&lt;=0, Q5031&lt;INPUTS!$B$13)</f>
        <v/>
      </c>
      <c r="S5031" s="2">
        <f>OR(I5031,K5031,N5031,R5031)</f>
        <v/>
      </c>
      <c r="T5031" s="2">
        <f>OR(I5031,L5031,O5031,R5031)</f>
        <v/>
      </c>
    </row>
    <row r="5032">
      <c r="A5032" s="2" t="n">
        <v>-25</v>
      </c>
      <c r="B5032" s="2" t="n">
        <v>200</v>
      </c>
      <c r="C5032" s="2" t="n">
        <v>175</v>
      </c>
      <c r="D5032" s="2">
        <f>(A5032+B5032)/2 + C5032/2</f>
        <v/>
      </c>
      <c r="E5032" s="2">
        <f>SQRT(A5032^2+B5032^2+C5032^2)</f>
        <v/>
      </c>
      <c r="F5032" s="2">
        <f>INPUTS!$B$8*A5032+INPUTS!$B$9*D5032+INPUTS!$B$10*B5032</f>
        <v/>
      </c>
      <c r="G5032" s="2">
        <f>INPUTS!$B$11*A5032/10000</f>
        <v/>
      </c>
      <c r="H5032" s="2">
        <f>MAX(0, (INPUTS!$B$14+INPUTS!$B$16*INPUTS!$B$15) + (1-INPUTS!$B$18)*INPUTS!$B$19*G5032 - INPUTS!$B$17 - INPUTS!$B$20*MAX(0, -F5032))</f>
        <v/>
      </c>
      <c r="I5032" s="2">
        <f>IF(INPUTS!$B$13=0, H5032&lt;=0, H5032&lt;INPUTS!$B$13)</f>
        <v/>
      </c>
      <c r="J5032" s="2">
        <f>INPUTS!$B$21 + INPUTS!$B$24*F5032 + INPUTS!$B$25*G5032</f>
        <v/>
      </c>
      <c r="K5032" s="2">
        <f>J5032&lt;INPUTS!$B$23</f>
        <v/>
      </c>
      <c r="L5032" s="2">
        <f>J5032&lt;INPUTS!$B$22</f>
        <v/>
      </c>
      <c r="M5032" s="2">
        <f>INPUTS!$B$26 + INPUTS!$B$29*F5032</f>
        <v/>
      </c>
      <c r="N5032" s="2">
        <f>M5032&lt;INPUTS!$B$28</f>
        <v/>
      </c>
      <c r="O5032" s="2">
        <f>M5032&lt;INPUTS!$B$27</f>
        <v/>
      </c>
      <c r="P5032" s="2">
        <f>INPUTS!$B$30 + (1-INPUTS!$B$18)*INPUTS!$B$19*G5032</f>
        <v/>
      </c>
      <c r="Q5032" s="2">
        <f>INPUTS!$B$31 + INPUTS!$B$32*P5032</f>
        <v/>
      </c>
      <c r="R5032" s="2">
        <f>IF(INPUTS!$B$13=0, Q5032&lt;=0, Q5032&lt;INPUTS!$B$13)</f>
        <v/>
      </c>
      <c r="S5032" s="2">
        <f>OR(I5032,K5032,N5032,R5032)</f>
        <v/>
      </c>
      <c r="T5032" s="2">
        <f>OR(I5032,L5032,O5032,R5032)</f>
        <v/>
      </c>
    </row>
    <row r="5033">
      <c r="A5033" s="2" t="n">
        <v>-25</v>
      </c>
      <c r="B5033" s="2" t="n">
        <v>200</v>
      </c>
      <c r="C5033" s="2" t="n">
        <v>200</v>
      </c>
      <c r="D5033" s="2">
        <f>(A5033+B5033)/2 + C5033/2</f>
        <v/>
      </c>
      <c r="E5033" s="2">
        <f>SQRT(A5033^2+B5033^2+C5033^2)</f>
        <v/>
      </c>
      <c r="F5033" s="2">
        <f>INPUTS!$B$8*A5033+INPUTS!$B$9*D5033+INPUTS!$B$10*B5033</f>
        <v/>
      </c>
      <c r="G5033" s="2">
        <f>INPUTS!$B$11*A5033/10000</f>
        <v/>
      </c>
      <c r="H5033" s="2">
        <f>MAX(0, (INPUTS!$B$14+INPUTS!$B$16*INPUTS!$B$15) + (1-INPUTS!$B$18)*INPUTS!$B$19*G5033 - INPUTS!$B$17 - INPUTS!$B$20*MAX(0, -F5033))</f>
        <v/>
      </c>
      <c r="I5033" s="2">
        <f>IF(INPUTS!$B$13=0, H5033&lt;=0, H5033&lt;INPUTS!$B$13)</f>
        <v/>
      </c>
      <c r="J5033" s="2">
        <f>INPUTS!$B$21 + INPUTS!$B$24*F5033 + INPUTS!$B$25*G5033</f>
        <v/>
      </c>
      <c r="K5033" s="2">
        <f>J5033&lt;INPUTS!$B$23</f>
        <v/>
      </c>
      <c r="L5033" s="2">
        <f>J5033&lt;INPUTS!$B$22</f>
        <v/>
      </c>
      <c r="M5033" s="2">
        <f>INPUTS!$B$26 + INPUTS!$B$29*F5033</f>
        <v/>
      </c>
      <c r="N5033" s="2">
        <f>M5033&lt;INPUTS!$B$28</f>
        <v/>
      </c>
      <c r="O5033" s="2">
        <f>M5033&lt;INPUTS!$B$27</f>
        <v/>
      </c>
      <c r="P5033" s="2">
        <f>INPUTS!$B$30 + (1-INPUTS!$B$18)*INPUTS!$B$19*G5033</f>
        <v/>
      </c>
      <c r="Q5033" s="2">
        <f>INPUTS!$B$31 + INPUTS!$B$32*P5033</f>
        <v/>
      </c>
      <c r="R5033" s="2">
        <f>IF(INPUTS!$B$13=0, Q5033&lt;=0, Q5033&lt;INPUTS!$B$13)</f>
        <v/>
      </c>
      <c r="S5033" s="2">
        <f>OR(I5033,K5033,N5033,R5033)</f>
        <v/>
      </c>
      <c r="T5033" s="2">
        <f>OR(I5033,L5033,O5033,R5033)</f>
        <v/>
      </c>
    </row>
    <row r="5034">
      <c r="A5034" s="2" t="n">
        <v>-25</v>
      </c>
      <c r="B5034" s="2" t="n">
        <v>225</v>
      </c>
      <c r="C5034" s="2" t="n">
        <v>-200</v>
      </c>
      <c r="D5034" s="2">
        <f>(A5034+B5034)/2 + C5034/2</f>
        <v/>
      </c>
      <c r="E5034" s="2">
        <f>SQRT(A5034^2+B5034^2+C5034^2)</f>
        <v/>
      </c>
      <c r="F5034" s="2">
        <f>INPUTS!$B$8*A5034+INPUTS!$B$9*D5034+INPUTS!$B$10*B5034</f>
        <v/>
      </c>
      <c r="G5034" s="2">
        <f>INPUTS!$B$11*A5034/10000</f>
        <v/>
      </c>
      <c r="H5034" s="2">
        <f>MAX(0, (INPUTS!$B$14+INPUTS!$B$16*INPUTS!$B$15) + (1-INPUTS!$B$18)*INPUTS!$B$19*G5034 - INPUTS!$B$17 - INPUTS!$B$20*MAX(0, -F5034))</f>
        <v/>
      </c>
      <c r="I5034" s="2">
        <f>IF(INPUTS!$B$13=0, H5034&lt;=0, H5034&lt;INPUTS!$B$13)</f>
        <v/>
      </c>
      <c r="J5034" s="2">
        <f>INPUTS!$B$21 + INPUTS!$B$24*F5034 + INPUTS!$B$25*G5034</f>
        <v/>
      </c>
      <c r="K5034" s="2">
        <f>J5034&lt;INPUTS!$B$23</f>
        <v/>
      </c>
      <c r="L5034" s="2">
        <f>J5034&lt;INPUTS!$B$22</f>
        <v/>
      </c>
      <c r="M5034" s="2">
        <f>INPUTS!$B$26 + INPUTS!$B$29*F5034</f>
        <v/>
      </c>
      <c r="N5034" s="2">
        <f>M5034&lt;INPUTS!$B$28</f>
        <v/>
      </c>
      <c r="O5034" s="2">
        <f>M5034&lt;INPUTS!$B$27</f>
        <v/>
      </c>
      <c r="P5034" s="2">
        <f>INPUTS!$B$30 + (1-INPUTS!$B$18)*INPUTS!$B$19*G5034</f>
        <v/>
      </c>
      <c r="Q5034" s="2">
        <f>INPUTS!$B$31 + INPUTS!$B$32*P5034</f>
        <v/>
      </c>
      <c r="R5034" s="2">
        <f>IF(INPUTS!$B$13=0, Q5034&lt;=0, Q5034&lt;INPUTS!$B$13)</f>
        <v/>
      </c>
      <c r="S5034" s="2">
        <f>OR(I5034,K5034,N5034,R5034)</f>
        <v/>
      </c>
      <c r="T5034" s="2">
        <f>OR(I5034,L5034,O5034,R5034)</f>
        <v/>
      </c>
    </row>
    <row r="5035">
      <c r="A5035" s="2" t="n">
        <v>-25</v>
      </c>
      <c r="B5035" s="2" t="n">
        <v>225</v>
      </c>
      <c r="C5035" s="2" t="n">
        <v>-175</v>
      </c>
      <c r="D5035" s="2">
        <f>(A5035+B5035)/2 + C5035/2</f>
        <v/>
      </c>
      <c r="E5035" s="2">
        <f>SQRT(A5035^2+B5035^2+C5035^2)</f>
        <v/>
      </c>
      <c r="F5035" s="2">
        <f>INPUTS!$B$8*A5035+INPUTS!$B$9*D5035+INPUTS!$B$10*B5035</f>
        <v/>
      </c>
      <c r="G5035" s="2">
        <f>INPUTS!$B$11*A5035/10000</f>
        <v/>
      </c>
      <c r="H5035" s="2">
        <f>MAX(0, (INPUTS!$B$14+INPUTS!$B$16*INPUTS!$B$15) + (1-INPUTS!$B$18)*INPUTS!$B$19*G5035 - INPUTS!$B$17 - INPUTS!$B$20*MAX(0, -F5035))</f>
        <v/>
      </c>
      <c r="I5035" s="2">
        <f>IF(INPUTS!$B$13=0, H5035&lt;=0, H5035&lt;INPUTS!$B$13)</f>
        <v/>
      </c>
      <c r="J5035" s="2">
        <f>INPUTS!$B$21 + INPUTS!$B$24*F5035 + INPUTS!$B$25*G5035</f>
        <v/>
      </c>
      <c r="K5035" s="2">
        <f>J5035&lt;INPUTS!$B$23</f>
        <v/>
      </c>
      <c r="L5035" s="2">
        <f>J5035&lt;INPUTS!$B$22</f>
        <v/>
      </c>
      <c r="M5035" s="2">
        <f>INPUTS!$B$26 + INPUTS!$B$29*F5035</f>
        <v/>
      </c>
      <c r="N5035" s="2">
        <f>M5035&lt;INPUTS!$B$28</f>
        <v/>
      </c>
      <c r="O5035" s="2">
        <f>M5035&lt;INPUTS!$B$27</f>
        <v/>
      </c>
      <c r="P5035" s="2">
        <f>INPUTS!$B$30 + (1-INPUTS!$B$18)*INPUTS!$B$19*G5035</f>
        <v/>
      </c>
      <c r="Q5035" s="2">
        <f>INPUTS!$B$31 + INPUTS!$B$32*P5035</f>
        <v/>
      </c>
      <c r="R5035" s="2">
        <f>IF(INPUTS!$B$13=0, Q5035&lt;=0, Q5035&lt;INPUTS!$B$13)</f>
        <v/>
      </c>
      <c r="S5035" s="2">
        <f>OR(I5035,K5035,N5035,R5035)</f>
        <v/>
      </c>
      <c r="T5035" s="2">
        <f>OR(I5035,L5035,O5035,R5035)</f>
        <v/>
      </c>
    </row>
    <row r="5036">
      <c r="A5036" s="2" t="n">
        <v>-25</v>
      </c>
      <c r="B5036" s="2" t="n">
        <v>225</v>
      </c>
      <c r="C5036" s="2" t="n">
        <v>-150</v>
      </c>
      <c r="D5036" s="2">
        <f>(A5036+B5036)/2 + C5036/2</f>
        <v/>
      </c>
      <c r="E5036" s="2">
        <f>SQRT(A5036^2+B5036^2+C5036^2)</f>
        <v/>
      </c>
      <c r="F5036" s="2">
        <f>INPUTS!$B$8*A5036+INPUTS!$B$9*D5036+INPUTS!$B$10*B5036</f>
        <v/>
      </c>
      <c r="G5036" s="2">
        <f>INPUTS!$B$11*A5036/10000</f>
        <v/>
      </c>
      <c r="H5036" s="2">
        <f>MAX(0, (INPUTS!$B$14+INPUTS!$B$16*INPUTS!$B$15) + (1-INPUTS!$B$18)*INPUTS!$B$19*G5036 - INPUTS!$B$17 - INPUTS!$B$20*MAX(0, -F5036))</f>
        <v/>
      </c>
      <c r="I5036" s="2">
        <f>IF(INPUTS!$B$13=0, H5036&lt;=0, H5036&lt;INPUTS!$B$13)</f>
        <v/>
      </c>
      <c r="J5036" s="2">
        <f>INPUTS!$B$21 + INPUTS!$B$24*F5036 + INPUTS!$B$25*G5036</f>
        <v/>
      </c>
      <c r="K5036" s="2">
        <f>J5036&lt;INPUTS!$B$23</f>
        <v/>
      </c>
      <c r="L5036" s="2">
        <f>J5036&lt;INPUTS!$B$22</f>
        <v/>
      </c>
      <c r="M5036" s="2">
        <f>INPUTS!$B$26 + INPUTS!$B$29*F5036</f>
        <v/>
      </c>
      <c r="N5036" s="2">
        <f>M5036&lt;INPUTS!$B$28</f>
        <v/>
      </c>
      <c r="O5036" s="2">
        <f>M5036&lt;INPUTS!$B$27</f>
        <v/>
      </c>
      <c r="P5036" s="2">
        <f>INPUTS!$B$30 + (1-INPUTS!$B$18)*INPUTS!$B$19*G5036</f>
        <v/>
      </c>
      <c r="Q5036" s="2">
        <f>INPUTS!$B$31 + INPUTS!$B$32*P5036</f>
        <v/>
      </c>
      <c r="R5036" s="2">
        <f>IF(INPUTS!$B$13=0, Q5036&lt;=0, Q5036&lt;INPUTS!$B$13)</f>
        <v/>
      </c>
      <c r="S5036" s="2">
        <f>OR(I5036,K5036,N5036,R5036)</f>
        <v/>
      </c>
      <c r="T5036" s="2">
        <f>OR(I5036,L5036,O5036,R5036)</f>
        <v/>
      </c>
    </row>
    <row r="5037">
      <c r="A5037" s="2" t="n">
        <v>-25</v>
      </c>
      <c r="B5037" s="2" t="n">
        <v>225</v>
      </c>
      <c r="C5037" s="2" t="n">
        <v>-125</v>
      </c>
      <c r="D5037" s="2">
        <f>(A5037+B5037)/2 + C5037/2</f>
        <v/>
      </c>
      <c r="E5037" s="2">
        <f>SQRT(A5037^2+B5037^2+C5037^2)</f>
        <v/>
      </c>
      <c r="F5037" s="2">
        <f>INPUTS!$B$8*A5037+INPUTS!$B$9*D5037+INPUTS!$B$10*B5037</f>
        <v/>
      </c>
      <c r="G5037" s="2">
        <f>INPUTS!$B$11*A5037/10000</f>
        <v/>
      </c>
      <c r="H5037" s="2">
        <f>MAX(0, (INPUTS!$B$14+INPUTS!$B$16*INPUTS!$B$15) + (1-INPUTS!$B$18)*INPUTS!$B$19*G5037 - INPUTS!$B$17 - INPUTS!$B$20*MAX(0, -F5037))</f>
        <v/>
      </c>
      <c r="I5037" s="2">
        <f>IF(INPUTS!$B$13=0, H5037&lt;=0, H5037&lt;INPUTS!$B$13)</f>
        <v/>
      </c>
      <c r="J5037" s="2">
        <f>INPUTS!$B$21 + INPUTS!$B$24*F5037 + INPUTS!$B$25*G5037</f>
        <v/>
      </c>
      <c r="K5037" s="2">
        <f>J5037&lt;INPUTS!$B$23</f>
        <v/>
      </c>
      <c r="L5037" s="2">
        <f>J5037&lt;INPUTS!$B$22</f>
        <v/>
      </c>
      <c r="M5037" s="2">
        <f>INPUTS!$B$26 + INPUTS!$B$29*F5037</f>
        <v/>
      </c>
      <c r="N5037" s="2">
        <f>M5037&lt;INPUTS!$B$28</f>
        <v/>
      </c>
      <c r="O5037" s="2">
        <f>M5037&lt;INPUTS!$B$27</f>
        <v/>
      </c>
      <c r="P5037" s="2">
        <f>INPUTS!$B$30 + (1-INPUTS!$B$18)*INPUTS!$B$19*G5037</f>
        <v/>
      </c>
      <c r="Q5037" s="2">
        <f>INPUTS!$B$31 + INPUTS!$B$32*P5037</f>
        <v/>
      </c>
      <c r="R5037" s="2">
        <f>IF(INPUTS!$B$13=0, Q5037&lt;=0, Q5037&lt;INPUTS!$B$13)</f>
        <v/>
      </c>
      <c r="S5037" s="2">
        <f>OR(I5037,K5037,N5037,R5037)</f>
        <v/>
      </c>
      <c r="T5037" s="2">
        <f>OR(I5037,L5037,O5037,R5037)</f>
        <v/>
      </c>
    </row>
    <row r="5038">
      <c r="A5038" s="2" t="n">
        <v>-25</v>
      </c>
      <c r="B5038" s="2" t="n">
        <v>225</v>
      </c>
      <c r="C5038" s="2" t="n">
        <v>-100</v>
      </c>
      <c r="D5038" s="2">
        <f>(A5038+B5038)/2 + C5038/2</f>
        <v/>
      </c>
      <c r="E5038" s="2">
        <f>SQRT(A5038^2+B5038^2+C5038^2)</f>
        <v/>
      </c>
      <c r="F5038" s="2">
        <f>INPUTS!$B$8*A5038+INPUTS!$B$9*D5038+INPUTS!$B$10*B5038</f>
        <v/>
      </c>
      <c r="G5038" s="2">
        <f>INPUTS!$B$11*A5038/10000</f>
        <v/>
      </c>
      <c r="H5038" s="2">
        <f>MAX(0, (INPUTS!$B$14+INPUTS!$B$16*INPUTS!$B$15) + (1-INPUTS!$B$18)*INPUTS!$B$19*G5038 - INPUTS!$B$17 - INPUTS!$B$20*MAX(0, -F5038))</f>
        <v/>
      </c>
      <c r="I5038" s="2">
        <f>IF(INPUTS!$B$13=0, H5038&lt;=0, H5038&lt;INPUTS!$B$13)</f>
        <v/>
      </c>
      <c r="J5038" s="2">
        <f>INPUTS!$B$21 + INPUTS!$B$24*F5038 + INPUTS!$B$25*G5038</f>
        <v/>
      </c>
      <c r="K5038" s="2">
        <f>J5038&lt;INPUTS!$B$23</f>
        <v/>
      </c>
      <c r="L5038" s="2">
        <f>J5038&lt;INPUTS!$B$22</f>
        <v/>
      </c>
      <c r="M5038" s="2">
        <f>INPUTS!$B$26 + INPUTS!$B$29*F5038</f>
        <v/>
      </c>
      <c r="N5038" s="2">
        <f>M5038&lt;INPUTS!$B$28</f>
        <v/>
      </c>
      <c r="O5038" s="2">
        <f>M5038&lt;INPUTS!$B$27</f>
        <v/>
      </c>
      <c r="P5038" s="2">
        <f>INPUTS!$B$30 + (1-INPUTS!$B$18)*INPUTS!$B$19*G5038</f>
        <v/>
      </c>
      <c r="Q5038" s="2">
        <f>INPUTS!$B$31 + INPUTS!$B$32*P5038</f>
        <v/>
      </c>
      <c r="R5038" s="2">
        <f>IF(INPUTS!$B$13=0, Q5038&lt;=0, Q5038&lt;INPUTS!$B$13)</f>
        <v/>
      </c>
      <c r="S5038" s="2">
        <f>OR(I5038,K5038,N5038,R5038)</f>
        <v/>
      </c>
      <c r="T5038" s="2">
        <f>OR(I5038,L5038,O5038,R5038)</f>
        <v/>
      </c>
    </row>
    <row r="5039">
      <c r="A5039" s="2" t="n">
        <v>-25</v>
      </c>
      <c r="B5039" s="2" t="n">
        <v>225</v>
      </c>
      <c r="C5039" s="2" t="n">
        <v>-75</v>
      </c>
      <c r="D5039" s="2">
        <f>(A5039+B5039)/2 + C5039/2</f>
        <v/>
      </c>
      <c r="E5039" s="2">
        <f>SQRT(A5039^2+B5039^2+C5039^2)</f>
        <v/>
      </c>
      <c r="F5039" s="2">
        <f>INPUTS!$B$8*A5039+INPUTS!$B$9*D5039+INPUTS!$B$10*B5039</f>
        <v/>
      </c>
      <c r="G5039" s="2">
        <f>INPUTS!$B$11*A5039/10000</f>
        <v/>
      </c>
      <c r="H5039" s="2">
        <f>MAX(0, (INPUTS!$B$14+INPUTS!$B$16*INPUTS!$B$15) + (1-INPUTS!$B$18)*INPUTS!$B$19*G5039 - INPUTS!$B$17 - INPUTS!$B$20*MAX(0, -F5039))</f>
        <v/>
      </c>
      <c r="I5039" s="2">
        <f>IF(INPUTS!$B$13=0, H5039&lt;=0, H5039&lt;INPUTS!$B$13)</f>
        <v/>
      </c>
      <c r="J5039" s="2">
        <f>INPUTS!$B$21 + INPUTS!$B$24*F5039 + INPUTS!$B$25*G5039</f>
        <v/>
      </c>
      <c r="K5039" s="2">
        <f>J5039&lt;INPUTS!$B$23</f>
        <v/>
      </c>
      <c r="L5039" s="2">
        <f>J5039&lt;INPUTS!$B$22</f>
        <v/>
      </c>
      <c r="M5039" s="2">
        <f>INPUTS!$B$26 + INPUTS!$B$29*F5039</f>
        <v/>
      </c>
      <c r="N5039" s="2">
        <f>M5039&lt;INPUTS!$B$28</f>
        <v/>
      </c>
      <c r="O5039" s="2">
        <f>M5039&lt;INPUTS!$B$27</f>
        <v/>
      </c>
      <c r="P5039" s="2">
        <f>INPUTS!$B$30 + (1-INPUTS!$B$18)*INPUTS!$B$19*G5039</f>
        <v/>
      </c>
      <c r="Q5039" s="2">
        <f>INPUTS!$B$31 + INPUTS!$B$32*P5039</f>
        <v/>
      </c>
      <c r="R5039" s="2">
        <f>IF(INPUTS!$B$13=0, Q5039&lt;=0, Q5039&lt;INPUTS!$B$13)</f>
        <v/>
      </c>
      <c r="S5039" s="2">
        <f>OR(I5039,K5039,N5039,R5039)</f>
        <v/>
      </c>
      <c r="T5039" s="2">
        <f>OR(I5039,L5039,O5039,R5039)</f>
        <v/>
      </c>
    </row>
    <row r="5040">
      <c r="A5040" s="2" t="n">
        <v>-25</v>
      </c>
      <c r="B5040" s="2" t="n">
        <v>225</v>
      </c>
      <c r="C5040" s="2" t="n">
        <v>-50</v>
      </c>
      <c r="D5040" s="2">
        <f>(A5040+B5040)/2 + C5040/2</f>
        <v/>
      </c>
      <c r="E5040" s="2">
        <f>SQRT(A5040^2+B5040^2+C5040^2)</f>
        <v/>
      </c>
      <c r="F5040" s="2">
        <f>INPUTS!$B$8*A5040+INPUTS!$B$9*D5040+INPUTS!$B$10*B5040</f>
        <v/>
      </c>
      <c r="G5040" s="2">
        <f>INPUTS!$B$11*A5040/10000</f>
        <v/>
      </c>
      <c r="H5040" s="2">
        <f>MAX(0, (INPUTS!$B$14+INPUTS!$B$16*INPUTS!$B$15) + (1-INPUTS!$B$18)*INPUTS!$B$19*G5040 - INPUTS!$B$17 - INPUTS!$B$20*MAX(0, -F5040))</f>
        <v/>
      </c>
      <c r="I5040" s="2">
        <f>IF(INPUTS!$B$13=0, H5040&lt;=0, H5040&lt;INPUTS!$B$13)</f>
        <v/>
      </c>
      <c r="J5040" s="2">
        <f>INPUTS!$B$21 + INPUTS!$B$24*F5040 + INPUTS!$B$25*G5040</f>
        <v/>
      </c>
      <c r="K5040" s="2">
        <f>J5040&lt;INPUTS!$B$23</f>
        <v/>
      </c>
      <c r="L5040" s="2">
        <f>J5040&lt;INPUTS!$B$22</f>
        <v/>
      </c>
      <c r="M5040" s="2">
        <f>INPUTS!$B$26 + INPUTS!$B$29*F5040</f>
        <v/>
      </c>
      <c r="N5040" s="2">
        <f>M5040&lt;INPUTS!$B$28</f>
        <v/>
      </c>
      <c r="O5040" s="2">
        <f>M5040&lt;INPUTS!$B$27</f>
        <v/>
      </c>
      <c r="P5040" s="2">
        <f>INPUTS!$B$30 + (1-INPUTS!$B$18)*INPUTS!$B$19*G5040</f>
        <v/>
      </c>
      <c r="Q5040" s="2">
        <f>INPUTS!$B$31 + INPUTS!$B$32*P5040</f>
        <v/>
      </c>
      <c r="R5040" s="2">
        <f>IF(INPUTS!$B$13=0, Q5040&lt;=0, Q5040&lt;INPUTS!$B$13)</f>
        <v/>
      </c>
      <c r="S5040" s="2">
        <f>OR(I5040,K5040,N5040,R5040)</f>
        <v/>
      </c>
      <c r="T5040" s="2">
        <f>OR(I5040,L5040,O5040,R5040)</f>
        <v/>
      </c>
    </row>
    <row r="5041">
      <c r="A5041" s="2" t="n">
        <v>-25</v>
      </c>
      <c r="B5041" s="2" t="n">
        <v>225</v>
      </c>
      <c r="C5041" s="2" t="n">
        <v>-25</v>
      </c>
      <c r="D5041" s="2">
        <f>(A5041+B5041)/2 + C5041/2</f>
        <v/>
      </c>
      <c r="E5041" s="2">
        <f>SQRT(A5041^2+B5041^2+C5041^2)</f>
        <v/>
      </c>
      <c r="F5041" s="2">
        <f>INPUTS!$B$8*A5041+INPUTS!$B$9*D5041+INPUTS!$B$10*B5041</f>
        <v/>
      </c>
      <c r="G5041" s="2">
        <f>INPUTS!$B$11*A5041/10000</f>
        <v/>
      </c>
      <c r="H5041" s="2">
        <f>MAX(0, (INPUTS!$B$14+INPUTS!$B$16*INPUTS!$B$15) + (1-INPUTS!$B$18)*INPUTS!$B$19*G5041 - INPUTS!$B$17 - INPUTS!$B$20*MAX(0, -F5041))</f>
        <v/>
      </c>
      <c r="I5041" s="2">
        <f>IF(INPUTS!$B$13=0, H5041&lt;=0, H5041&lt;INPUTS!$B$13)</f>
        <v/>
      </c>
      <c r="J5041" s="2">
        <f>INPUTS!$B$21 + INPUTS!$B$24*F5041 + INPUTS!$B$25*G5041</f>
        <v/>
      </c>
      <c r="K5041" s="2">
        <f>J5041&lt;INPUTS!$B$23</f>
        <v/>
      </c>
      <c r="L5041" s="2">
        <f>J5041&lt;INPUTS!$B$22</f>
        <v/>
      </c>
      <c r="M5041" s="2">
        <f>INPUTS!$B$26 + INPUTS!$B$29*F5041</f>
        <v/>
      </c>
      <c r="N5041" s="2">
        <f>M5041&lt;INPUTS!$B$28</f>
        <v/>
      </c>
      <c r="O5041" s="2">
        <f>M5041&lt;INPUTS!$B$27</f>
        <v/>
      </c>
      <c r="P5041" s="2">
        <f>INPUTS!$B$30 + (1-INPUTS!$B$18)*INPUTS!$B$19*G5041</f>
        <v/>
      </c>
      <c r="Q5041" s="2">
        <f>INPUTS!$B$31 + INPUTS!$B$32*P5041</f>
        <v/>
      </c>
      <c r="R5041" s="2">
        <f>IF(INPUTS!$B$13=0, Q5041&lt;=0, Q5041&lt;INPUTS!$B$13)</f>
        <v/>
      </c>
      <c r="S5041" s="2">
        <f>OR(I5041,K5041,N5041,R5041)</f>
        <v/>
      </c>
      <c r="T5041" s="2">
        <f>OR(I5041,L5041,O5041,R5041)</f>
        <v/>
      </c>
    </row>
    <row r="5042">
      <c r="A5042" s="2" t="n">
        <v>-25</v>
      </c>
      <c r="B5042" s="2" t="n">
        <v>225</v>
      </c>
      <c r="C5042" s="2" t="n">
        <v>0</v>
      </c>
      <c r="D5042" s="2">
        <f>(A5042+B5042)/2 + C5042/2</f>
        <v/>
      </c>
      <c r="E5042" s="2">
        <f>SQRT(A5042^2+B5042^2+C5042^2)</f>
        <v/>
      </c>
      <c r="F5042" s="2">
        <f>INPUTS!$B$8*A5042+INPUTS!$B$9*D5042+INPUTS!$B$10*B5042</f>
        <v/>
      </c>
      <c r="G5042" s="2">
        <f>INPUTS!$B$11*A5042/10000</f>
        <v/>
      </c>
      <c r="H5042" s="2">
        <f>MAX(0, (INPUTS!$B$14+INPUTS!$B$16*INPUTS!$B$15) + (1-INPUTS!$B$18)*INPUTS!$B$19*G5042 - INPUTS!$B$17 - INPUTS!$B$20*MAX(0, -F5042))</f>
        <v/>
      </c>
      <c r="I5042" s="2">
        <f>IF(INPUTS!$B$13=0, H5042&lt;=0, H5042&lt;INPUTS!$B$13)</f>
        <v/>
      </c>
      <c r="J5042" s="2">
        <f>INPUTS!$B$21 + INPUTS!$B$24*F5042 + INPUTS!$B$25*G5042</f>
        <v/>
      </c>
      <c r="K5042" s="2">
        <f>J5042&lt;INPUTS!$B$23</f>
        <v/>
      </c>
      <c r="L5042" s="2">
        <f>J5042&lt;INPUTS!$B$22</f>
        <v/>
      </c>
      <c r="M5042" s="2">
        <f>INPUTS!$B$26 + INPUTS!$B$29*F5042</f>
        <v/>
      </c>
      <c r="N5042" s="2">
        <f>M5042&lt;INPUTS!$B$28</f>
        <v/>
      </c>
      <c r="O5042" s="2">
        <f>M5042&lt;INPUTS!$B$27</f>
        <v/>
      </c>
      <c r="P5042" s="2">
        <f>INPUTS!$B$30 + (1-INPUTS!$B$18)*INPUTS!$B$19*G5042</f>
        <v/>
      </c>
      <c r="Q5042" s="2">
        <f>INPUTS!$B$31 + INPUTS!$B$32*P5042</f>
        <v/>
      </c>
      <c r="R5042" s="2">
        <f>IF(INPUTS!$B$13=0, Q5042&lt;=0, Q5042&lt;INPUTS!$B$13)</f>
        <v/>
      </c>
      <c r="S5042" s="2">
        <f>OR(I5042,K5042,N5042,R5042)</f>
        <v/>
      </c>
      <c r="T5042" s="2">
        <f>OR(I5042,L5042,O5042,R5042)</f>
        <v/>
      </c>
    </row>
    <row r="5043">
      <c r="A5043" s="2" t="n">
        <v>-25</v>
      </c>
      <c r="B5043" s="2" t="n">
        <v>225</v>
      </c>
      <c r="C5043" s="2" t="n">
        <v>25</v>
      </c>
      <c r="D5043" s="2">
        <f>(A5043+B5043)/2 + C5043/2</f>
        <v/>
      </c>
      <c r="E5043" s="2">
        <f>SQRT(A5043^2+B5043^2+C5043^2)</f>
        <v/>
      </c>
      <c r="F5043" s="2">
        <f>INPUTS!$B$8*A5043+INPUTS!$B$9*D5043+INPUTS!$B$10*B5043</f>
        <v/>
      </c>
      <c r="G5043" s="2">
        <f>INPUTS!$B$11*A5043/10000</f>
        <v/>
      </c>
      <c r="H5043" s="2">
        <f>MAX(0, (INPUTS!$B$14+INPUTS!$B$16*INPUTS!$B$15) + (1-INPUTS!$B$18)*INPUTS!$B$19*G5043 - INPUTS!$B$17 - INPUTS!$B$20*MAX(0, -F5043))</f>
        <v/>
      </c>
      <c r="I5043" s="2">
        <f>IF(INPUTS!$B$13=0, H5043&lt;=0, H5043&lt;INPUTS!$B$13)</f>
        <v/>
      </c>
      <c r="J5043" s="2">
        <f>INPUTS!$B$21 + INPUTS!$B$24*F5043 + INPUTS!$B$25*G5043</f>
        <v/>
      </c>
      <c r="K5043" s="2">
        <f>J5043&lt;INPUTS!$B$23</f>
        <v/>
      </c>
      <c r="L5043" s="2">
        <f>J5043&lt;INPUTS!$B$22</f>
        <v/>
      </c>
      <c r="M5043" s="2">
        <f>INPUTS!$B$26 + INPUTS!$B$29*F5043</f>
        <v/>
      </c>
      <c r="N5043" s="2">
        <f>M5043&lt;INPUTS!$B$28</f>
        <v/>
      </c>
      <c r="O5043" s="2">
        <f>M5043&lt;INPUTS!$B$27</f>
        <v/>
      </c>
      <c r="P5043" s="2">
        <f>INPUTS!$B$30 + (1-INPUTS!$B$18)*INPUTS!$B$19*G5043</f>
        <v/>
      </c>
      <c r="Q5043" s="2">
        <f>INPUTS!$B$31 + INPUTS!$B$32*P5043</f>
        <v/>
      </c>
      <c r="R5043" s="2">
        <f>IF(INPUTS!$B$13=0, Q5043&lt;=0, Q5043&lt;INPUTS!$B$13)</f>
        <v/>
      </c>
      <c r="S5043" s="2">
        <f>OR(I5043,K5043,N5043,R5043)</f>
        <v/>
      </c>
      <c r="T5043" s="2">
        <f>OR(I5043,L5043,O5043,R5043)</f>
        <v/>
      </c>
    </row>
    <row r="5044">
      <c r="A5044" s="2" t="n">
        <v>-25</v>
      </c>
      <c r="B5044" s="2" t="n">
        <v>225</v>
      </c>
      <c r="C5044" s="2" t="n">
        <v>50</v>
      </c>
      <c r="D5044" s="2">
        <f>(A5044+B5044)/2 + C5044/2</f>
        <v/>
      </c>
      <c r="E5044" s="2">
        <f>SQRT(A5044^2+B5044^2+C5044^2)</f>
        <v/>
      </c>
      <c r="F5044" s="2">
        <f>INPUTS!$B$8*A5044+INPUTS!$B$9*D5044+INPUTS!$B$10*B5044</f>
        <v/>
      </c>
      <c r="G5044" s="2">
        <f>INPUTS!$B$11*A5044/10000</f>
        <v/>
      </c>
      <c r="H5044" s="2">
        <f>MAX(0, (INPUTS!$B$14+INPUTS!$B$16*INPUTS!$B$15) + (1-INPUTS!$B$18)*INPUTS!$B$19*G5044 - INPUTS!$B$17 - INPUTS!$B$20*MAX(0, -F5044))</f>
        <v/>
      </c>
      <c r="I5044" s="2">
        <f>IF(INPUTS!$B$13=0, H5044&lt;=0, H5044&lt;INPUTS!$B$13)</f>
        <v/>
      </c>
      <c r="J5044" s="2">
        <f>INPUTS!$B$21 + INPUTS!$B$24*F5044 + INPUTS!$B$25*G5044</f>
        <v/>
      </c>
      <c r="K5044" s="2">
        <f>J5044&lt;INPUTS!$B$23</f>
        <v/>
      </c>
      <c r="L5044" s="2">
        <f>J5044&lt;INPUTS!$B$22</f>
        <v/>
      </c>
      <c r="M5044" s="2">
        <f>INPUTS!$B$26 + INPUTS!$B$29*F5044</f>
        <v/>
      </c>
      <c r="N5044" s="2">
        <f>M5044&lt;INPUTS!$B$28</f>
        <v/>
      </c>
      <c r="O5044" s="2">
        <f>M5044&lt;INPUTS!$B$27</f>
        <v/>
      </c>
      <c r="P5044" s="2">
        <f>INPUTS!$B$30 + (1-INPUTS!$B$18)*INPUTS!$B$19*G5044</f>
        <v/>
      </c>
      <c r="Q5044" s="2">
        <f>INPUTS!$B$31 + INPUTS!$B$32*P5044</f>
        <v/>
      </c>
      <c r="R5044" s="2">
        <f>IF(INPUTS!$B$13=0, Q5044&lt;=0, Q5044&lt;INPUTS!$B$13)</f>
        <v/>
      </c>
      <c r="S5044" s="2">
        <f>OR(I5044,K5044,N5044,R5044)</f>
        <v/>
      </c>
      <c r="T5044" s="2">
        <f>OR(I5044,L5044,O5044,R5044)</f>
        <v/>
      </c>
    </row>
    <row r="5045">
      <c r="A5045" s="2" t="n">
        <v>-25</v>
      </c>
      <c r="B5045" s="2" t="n">
        <v>225</v>
      </c>
      <c r="C5045" s="2" t="n">
        <v>75</v>
      </c>
      <c r="D5045" s="2">
        <f>(A5045+B5045)/2 + C5045/2</f>
        <v/>
      </c>
      <c r="E5045" s="2">
        <f>SQRT(A5045^2+B5045^2+C5045^2)</f>
        <v/>
      </c>
      <c r="F5045" s="2">
        <f>INPUTS!$B$8*A5045+INPUTS!$B$9*D5045+INPUTS!$B$10*B5045</f>
        <v/>
      </c>
      <c r="G5045" s="2">
        <f>INPUTS!$B$11*A5045/10000</f>
        <v/>
      </c>
      <c r="H5045" s="2">
        <f>MAX(0, (INPUTS!$B$14+INPUTS!$B$16*INPUTS!$B$15) + (1-INPUTS!$B$18)*INPUTS!$B$19*G5045 - INPUTS!$B$17 - INPUTS!$B$20*MAX(0, -F5045))</f>
        <v/>
      </c>
      <c r="I5045" s="2">
        <f>IF(INPUTS!$B$13=0, H5045&lt;=0, H5045&lt;INPUTS!$B$13)</f>
        <v/>
      </c>
      <c r="J5045" s="2">
        <f>INPUTS!$B$21 + INPUTS!$B$24*F5045 + INPUTS!$B$25*G5045</f>
        <v/>
      </c>
      <c r="K5045" s="2">
        <f>J5045&lt;INPUTS!$B$23</f>
        <v/>
      </c>
      <c r="L5045" s="2">
        <f>J5045&lt;INPUTS!$B$22</f>
        <v/>
      </c>
      <c r="M5045" s="2">
        <f>INPUTS!$B$26 + INPUTS!$B$29*F5045</f>
        <v/>
      </c>
      <c r="N5045" s="2">
        <f>M5045&lt;INPUTS!$B$28</f>
        <v/>
      </c>
      <c r="O5045" s="2">
        <f>M5045&lt;INPUTS!$B$27</f>
        <v/>
      </c>
      <c r="P5045" s="2">
        <f>INPUTS!$B$30 + (1-INPUTS!$B$18)*INPUTS!$B$19*G5045</f>
        <v/>
      </c>
      <c r="Q5045" s="2">
        <f>INPUTS!$B$31 + INPUTS!$B$32*P5045</f>
        <v/>
      </c>
      <c r="R5045" s="2">
        <f>IF(INPUTS!$B$13=0, Q5045&lt;=0, Q5045&lt;INPUTS!$B$13)</f>
        <v/>
      </c>
      <c r="S5045" s="2">
        <f>OR(I5045,K5045,N5045,R5045)</f>
        <v/>
      </c>
      <c r="T5045" s="2">
        <f>OR(I5045,L5045,O5045,R5045)</f>
        <v/>
      </c>
    </row>
    <row r="5046">
      <c r="A5046" s="2" t="n">
        <v>-25</v>
      </c>
      <c r="B5046" s="2" t="n">
        <v>225</v>
      </c>
      <c r="C5046" s="2" t="n">
        <v>100</v>
      </c>
      <c r="D5046" s="2">
        <f>(A5046+B5046)/2 + C5046/2</f>
        <v/>
      </c>
      <c r="E5046" s="2">
        <f>SQRT(A5046^2+B5046^2+C5046^2)</f>
        <v/>
      </c>
      <c r="F5046" s="2">
        <f>INPUTS!$B$8*A5046+INPUTS!$B$9*D5046+INPUTS!$B$10*B5046</f>
        <v/>
      </c>
      <c r="G5046" s="2">
        <f>INPUTS!$B$11*A5046/10000</f>
        <v/>
      </c>
      <c r="H5046" s="2">
        <f>MAX(0, (INPUTS!$B$14+INPUTS!$B$16*INPUTS!$B$15) + (1-INPUTS!$B$18)*INPUTS!$B$19*G5046 - INPUTS!$B$17 - INPUTS!$B$20*MAX(0, -F5046))</f>
        <v/>
      </c>
      <c r="I5046" s="2">
        <f>IF(INPUTS!$B$13=0, H5046&lt;=0, H5046&lt;INPUTS!$B$13)</f>
        <v/>
      </c>
      <c r="J5046" s="2">
        <f>INPUTS!$B$21 + INPUTS!$B$24*F5046 + INPUTS!$B$25*G5046</f>
        <v/>
      </c>
      <c r="K5046" s="2">
        <f>J5046&lt;INPUTS!$B$23</f>
        <v/>
      </c>
      <c r="L5046" s="2">
        <f>J5046&lt;INPUTS!$B$22</f>
        <v/>
      </c>
      <c r="M5046" s="2">
        <f>INPUTS!$B$26 + INPUTS!$B$29*F5046</f>
        <v/>
      </c>
      <c r="N5046" s="2">
        <f>M5046&lt;INPUTS!$B$28</f>
        <v/>
      </c>
      <c r="O5046" s="2">
        <f>M5046&lt;INPUTS!$B$27</f>
        <v/>
      </c>
      <c r="P5046" s="2">
        <f>INPUTS!$B$30 + (1-INPUTS!$B$18)*INPUTS!$B$19*G5046</f>
        <v/>
      </c>
      <c r="Q5046" s="2">
        <f>INPUTS!$B$31 + INPUTS!$B$32*P5046</f>
        <v/>
      </c>
      <c r="R5046" s="2">
        <f>IF(INPUTS!$B$13=0, Q5046&lt;=0, Q5046&lt;INPUTS!$B$13)</f>
        <v/>
      </c>
      <c r="S5046" s="2">
        <f>OR(I5046,K5046,N5046,R5046)</f>
        <v/>
      </c>
      <c r="T5046" s="2">
        <f>OR(I5046,L5046,O5046,R5046)</f>
        <v/>
      </c>
    </row>
    <row r="5047">
      <c r="A5047" s="2" t="n">
        <v>-25</v>
      </c>
      <c r="B5047" s="2" t="n">
        <v>225</v>
      </c>
      <c r="C5047" s="2" t="n">
        <v>125</v>
      </c>
      <c r="D5047" s="2">
        <f>(A5047+B5047)/2 + C5047/2</f>
        <v/>
      </c>
      <c r="E5047" s="2">
        <f>SQRT(A5047^2+B5047^2+C5047^2)</f>
        <v/>
      </c>
      <c r="F5047" s="2">
        <f>INPUTS!$B$8*A5047+INPUTS!$B$9*D5047+INPUTS!$B$10*B5047</f>
        <v/>
      </c>
      <c r="G5047" s="2">
        <f>INPUTS!$B$11*A5047/10000</f>
        <v/>
      </c>
      <c r="H5047" s="2">
        <f>MAX(0, (INPUTS!$B$14+INPUTS!$B$16*INPUTS!$B$15) + (1-INPUTS!$B$18)*INPUTS!$B$19*G5047 - INPUTS!$B$17 - INPUTS!$B$20*MAX(0, -F5047))</f>
        <v/>
      </c>
      <c r="I5047" s="2">
        <f>IF(INPUTS!$B$13=0, H5047&lt;=0, H5047&lt;INPUTS!$B$13)</f>
        <v/>
      </c>
      <c r="J5047" s="2">
        <f>INPUTS!$B$21 + INPUTS!$B$24*F5047 + INPUTS!$B$25*G5047</f>
        <v/>
      </c>
      <c r="K5047" s="2">
        <f>J5047&lt;INPUTS!$B$23</f>
        <v/>
      </c>
      <c r="L5047" s="2">
        <f>J5047&lt;INPUTS!$B$22</f>
        <v/>
      </c>
      <c r="M5047" s="2">
        <f>INPUTS!$B$26 + INPUTS!$B$29*F5047</f>
        <v/>
      </c>
      <c r="N5047" s="2">
        <f>M5047&lt;INPUTS!$B$28</f>
        <v/>
      </c>
      <c r="O5047" s="2">
        <f>M5047&lt;INPUTS!$B$27</f>
        <v/>
      </c>
      <c r="P5047" s="2">
        <f>INPUTS!$B$30 + (1-INPUTS!$B$18)*INPUTS!$B$19*G5047</f>
        <v/>
      </c>
      <c r="Q5047" s="2">
        <f>INPUTS!$B$31 + INPUTS!$B$32*P5047</f>
        <v/>
      </c>
      <c r="R5047" s="2">
        <f>IF(INPUTS!$B$13=0, Q5047&lt;=0, Q5047&lt;INPUTS!$B$13)</f>
        <v/>
      </c>
      <c r="S5047" s="2">
        <f>OR(I5047,K5047,N5047,R5047)</f>
        <v/>
      </c>
      <c r="T5047" s="2">
        <f>OR(I5047,L5047,O5047,R5047)</f>
        <v/>
      </c>
    </row>
    <row r="5048">
      <c r="A5048" s="2" t="n">
        <v>-25</v>
      </c>
      <c r="B5048" s="2" t="n">
        <v>225</v>
      </c>
      <c r="C5048" s="2" t="n">
        <v>150</v>
      </c>
      <c r="D5048" s="2">
        <f>(A5048+B5048)/2 + C5048/2</f>
        <v/>
      </c>
      <c r="E5048" s="2">
        <f>SQRT(A5048^2+B5048^2+C5048^2)</f>
        <v/>
      </c>
      <c r="F5048" s="2">
        <f>INPUTS!$B$8*A5048+INPUTS!$B$9*D5048+INPUTS!$B$10*B5048</f>
        <v/>
      </c>
      <c r="G5048" s="2">
        <f>INPUTS!$B$11*A5048/10000</f>
        <v/>
      </c>
      <c r="H5048" s="2">
        <f>MAX(0, (INPUTS!$B$14+INPUTS!$B$16*INPUTS!$B$15) + (1-INPUTS!$B$18)*INPUTS!$B$19*G5048 - INPUTS!$B$17 - INPUTS!$B$20*MAX(0, -F5048))</f>
        <v/>
      </c>
      <c r="I5048" s="2">
        <f>IF(INPUTS!$B$13=0, H5048&lt;=0, H5048&lt;INPUTS!$B$13)</f>
        <v/>
      </c>
      <c r="J5048" s="2">
        <f>INPUTS!$B$21 + INPUTS!$B$24*F5048 + INPUTS!$B$25*G5048</f>
        <v/>
      </c>
      <c r="K5048" s="2">
        <f>J5048&lt;INPUTS!$B$23</f>
        <v/>
      </c>
      <c r="L5048" s="2">
        <f>J5048&lt;INPUTS!$B$22</f>
        <v/>
      </c>
      <c r="M5048" s="2">
        <f>INPUTS!$B$26 + INPUTS!$B$29*F5048</f>
        <v/>
      </c>
      <c r="N5048" s="2">
        <f>M5048&lt;INPUTS!$B$28</f>
        <v/>
      </c>
      <c r="O5048" s="2">
        <f>M5048&lt;INPUTS!$B$27</f>
        <v/>
      </c>
      <c r="P5048" s="2">
        <f>INPUTS!$B$30 + (1-INPUTS!$B$18)*INPUTS!$B$19*G5048</f>
        <v/>
      </c>
      <c r="Q5048" s="2">
        <f>INPUTS!$B$31 + INPUTS!$B$32*P5048</f>
        <v/>
      </c>
      <c r="R5048" s="2">
        <f>IF(INPUTS!$B$13=0, Q5048&lt;=0, Q5048&lt;INPUTS!$B$13)</f>
        <v/>
      </c>
      <c r="S5048" s="2">
        <f>OR(I5048,K5048,N5048,R5048)</f>
        <v/>
      </c>
      <c r="T5048" s="2">
        <f>OR(I5048,L5048,O5048,R5048)</f>
        <v/>
      </c>
    </row>
    <row r="5049">
      <c r="A5049" s="2" t="n">
        <v>-25</v>
      </c>
      <c r="B5049" s="2" t="n">
        <v>225</v>
      </c>
      <c r="C5049" s="2" t="n">
        <v>175</v>
      </c>
      <c r="D5049" s="2">
        <f>(A5049+B5049)/2 + C5049/2</f>
        <v/>
      </c>
      <c r="E5049" s="2">
        <f>SQRT(A5049^2+B5049^2+C5049^2)</f>
        <v/>
      </c>
      <c r="F5049" s="2">
        <f>INPUTS!$B$8*A5049+INPUTS!$B$9*D5049+INPUTS!$B$10*B5049</f>
        <v/>
      </c>
      <c r="G5049" s="2">
        <f>INPUTS!$B$11*A5049/10000</f>
        <v/>
      </c>
      <c r="H5049" s="2">
        <f>MAX(0, (INPUTS!$B$14+INPUTS!$B$16*INPUTS!$B$15) + (1-INPUTS!$B$18)*INPUTS!$B$19*G5049 - INPUTS!$B$17 - INPUTS!$B$20*MAX(0, -F5049))</f>
        <v/>
      </c>
      <c r="I5049" s="2">
        <f>IF(INPUTS!$B$13=0, H5049&lt;=0, H5049&lt;INPUTS!$B$13)</f>
        <v/>
      </c>
      <c r="J5049" s="2">
        <f>INPUTS!$B$21 + INPUTS!$B$24*F5049 + INPUTS!$B$25*G5049</f>
        <v/>
      </c>
      <c r="K5049" s="2">
        <f>J5049&lt;INPUTS!$B$23</f>
        <v/>
      </c>
      <c r="L5049" s="2">
        <f>J5049&lt;INPUTS!$B$22</f>
        <v/>
      </c>
      <c r="M5049" s="2">
        <f>INPUTS!$B$26 + INPUTS!$B$29*F5049</f>
        <v/>
      </c>
      <c r="N5049" s="2">
        <f>M5049&lt;INPUTS!$B$28</f>
        <v/>
      </c>
      <c r="O5049" s="2">
        <f>M5049&lt;INPUTS!$B$27</f>
        <v/>
      </c>
      <c r="P5049" s="2">
        <f>INPUTS!$B$30 + (1-INPUTS!$B$18)*INPUTS!$B$19*G5049</f>
        <v/>
      </c>
      <c r="Q5049" s="2">
        <f>INPUTS!$B$31 + INPUTS!$B$32*P5049</f>
        <v/>
      </c>
      <c r="R5049" s="2">
        <f>IF(INPUTS!$B$13=0, Q5049&lt;=0, Q5049&lt;INPUTS!$B$13)</f>
        <v/>
      </c>
      <c r="S5049" s="2">
        <f>OR(I5049,K5049,N5049,R5049)</f>
        <v/>
      </c>
      <c r="T5049" s="2">
        <f>OR(I5049,L5049,O5049,R5049)</f>
        <v/>
      </c>
    </row>
    <row r="5050">
      <c r="A5050" s="2" t="n">
        <v>-25</v>
      </c>
      <c r="B5050" s="2" t="n">
        <v>225</v>
      </c>
      <c r="C5050" s="2" t="n">
        <v>200</v>
      </c>
      <c r="D5050" s="2">
        <f>(A5050+B5050)/2 + C5050/2</f>
        <v/>
      </c>
      <c r="E5050" s="2">
        <f>SQRT(A5050^2+B5050^2+C5050^2)</f>
        <v/>
      </c>
      <c r="F5050" s="2">
        <f>INPUTS!$B$8*A5050+INPUTS!$B$9*D5050+INPUTS!$B$10*B5050</f>
        <v/>
      </c>
      <c r="G5050" s="2">
        <f>INPUTS!$B$11*A5050/10000</f>
        <v/>
      </c>
      <c r="H5050" s="2">
        <f>MAX(0, (INPUTS!$B$14+INPUTS!$B$16*INPUTS!$B$15) + (1-INPUTS!$B$18)*INPUTS!$B$19*G5050 - INPUTS!$B$17 - INPUTS!$B$20*MAX(0, -F5050))</f>
        <v/>
      </c>
      <c r="I5050" s="2">
        <f>IF(INPUTS!$B$13=0, H5050&lt;=0, H5050&lt;INPUTS!$B$13)</f>
        <v/>
      </c>
      <c r="J5050" s="2">
        <f>INPUTS!$B$21 + INPUTS!$B$24*F5050 + INPUTS!$B$25*G5050</f>
        <v/>
      </c>
      <c r="K5050" s="2">
        <f>J5050&lt;INPUTS!$B$23</f>
        <v/>
      </c>
      <c r="L5050" s="2">
        <f>J5050&lt;INPUTS!$B$22</f>
        <v/>
      </c>
      <c r="M5050" s="2">
        <f>INPUTS!$B$26 + INPUTS!$B$29*F5050</f>
        <v/>
      </c>
      <c r="N5050" s="2">
        <f>M5050&lt;INPUTS!$B$28</f>
        <v/>
      </c>
      <c r="O5050" s="2">
        <f>M5050&lt;INPUTS!$B$27</f>
        <v/>
      </c>
      <c r="P5050" s="2">
        <f>INPUTS!$B$30 + (1-INPUTS!$B$18)*INPUTS!$B$19*G5050</f>
        <v/>
      </c>
      <c r="Q5050" s="2">
        <f>INPUTS!$B$31 + INPUTS!$B$32*P5050</f>
        <v/>
      </c>
      <c r="R5050" s="2">
        <f>IF(INPUTS!$B$13=0, Q5050&lt;=0, Q5050&lt;INPUTS!$B$13)</f>
        <v/>
      </c>
      <c r="S5050" s="2">
        <f>OR(I5050,K5050,N5050,R5050)</f>
        <v/>
      </c>
      <c r="T5050" s="2">
        <f>OR(I5050,L5050,O5050,R5050)</f>
        <v/>
      </c>
    </row>
    <row r="5051">
      <c r="A5051" s="2" t="n">
        <v>-25</v>
      </c>
      <c r="B5051" s="2" t="n">
        <v>250</v>
      </c>
      <c r="C5051" s="2" t="n">
        <v>-200</v>
      </c>
      <c r="D5051" s="2">
        <f>(A5051+B5051)/2 + C5051/2</f>
        <v/>
      </c>
      <c r="E5051" s="2">
        <f>SQRT(A5051^2+B5051^2+C5051^2)</f>
        <v/>
      </c>
      <c r="F5051" s="2">
        <f>INPUTS!$B$8*A5051+INPUTS!$B$9*D5051+INPUTS!$B$10*B5051</f>
        <v/>
      </c>
      <c r="G5051" s="2">
        <f>INPUTS!$B$11*A5051/10000</f>
        <v/>
      </c>
      <c r="H5051" s="2">
        <f>MAX(0, (INPUTS!$B$14+INPUTS!$B$16*INPUTS!$B$15) + (1-INPUTS!$B$18)*INPUTS!$B$19*G5051 - INPUTS!$B$17 - INPUTS!$B$20*MAX(0, -F5051))</f>
        <v/>
      </c>
      <c r="I5051" s="2">
        <f>IF(INPUTS!$B$13=0, H5051&lt;=0, H5051&lt;INPUTS!$B$13)</f>
        <v/>
      </c>
      <c r="J5051" s="2">
        <f>INPUTS!$B$21 + INPUTS!$B$24*F5051 + INPUTS!$B$25*G5051</f>
        <v/>
      </c>
      <c r="K5051" s="2">
        <f>J5051&lt;INPUTS!$B$23</f>
        <v/>
      </c>
      <c r="L5051" s="2">
        <f>J5051&lt;INPUTS!$B$22</f>
        <v/>
      </c>
      <c r="M5051" s="2">
        <f>INPUTS!$B$26 + INPUTS!$B$29*F5051</f>
        <v/>
      </c>
      <c r="N5051" s="2">
        <f>M5051&lt;INPUTS!$B$28</f>
        <v/>
      </c>
      <c r="O5051" s="2">
        <f>M5051&lt;INPUTS!$B$27</f>
        <v/>
      </c>
      <c r="P5051" s="2">
        <f>INPUTS!$B$30 + (1-INPUTS!$B$18)*INPUTS!$B$19*G5051</f>
        <v/>
      </c>
      <c r="Q5051" s="2">
        <f>INPUTS!$B$31 + INPUTS!$B$32*P5051</f>
        <v/>
      </c>
      <c r="R5051" s="2">
        <f>IF(INPUTS!$B$13=0, Q5051&lt;=0, Q5051&lt;INPUTS!$B$13)</f>
        <v/>
      </c>
      <c r="S5051" s="2">
        <f>OR(I5051,K5051,N5051,R5051)</f>
        <v/>
      </c>
      <c r="T5051" s="2">
        <f>OR(I5051,L5051,O5051,R5051)</f>
        <v/>
      </c>
    </row>
    <row r="5052">
      <c r="A5052" s="2" t="n">
        <v>-25</v>
      </c>
      <c r="B5052" s="2" t="n">
        <v>250</v>
      </c>
      <c r="C5052" s="2" t="n">
        <v>-175</v>
      </c>
      <c r="D5052" s="2">
        <f>(A5052+B5052)/2 + C5052/2</f>
        <v/>
      </c>
      <c r="E5052" s="2">
        <f>SQRT(A5052^2+B5052^2+C5052^2)</f>
        <v/>
      </c>
      <c r="F5052" s="2">
        <f>INPUTS!$B$8*A5052+INPUTS!$B$9*D5052+INPUTS!$B$10*B5052</f>
        <v/>
      </c>
      <c r="G5052" s="2">
        <f>INPUTS!$B$11*A5052/10000</f>
        <v/>
      </c>
      <c r="H5052" s="2">
        <f>MAX(0, (INPUTS!$B$14+INPUTS!$B$16*INPUTS!$B$15) + (1-INPUTS!$B$18)*INPUTS!$B$19*G5052 - INPUTS!$B$17 - INPUTS!$B$20*MAX(0, -F5052))</f>
        <v/>
      </c>
      <c r="I5052" s="2">
        <f>IF(INPUTS!$B$13=0, H5052&lt;=0, H5052&lt;INPUTS!$B$13)</f>
        <v/>
      </c>
      <c r="J5052" s="2">
        <f>INPUTS!$B$21 + INPUTS!$B$24*F5052 + INPUTS!$B$25*G5052</f>
        <v/>
      </c>
      <c r="K5052" s="2">
        <f>J5052&lt;INPUTS!$B$23</f>
        <v/>
      </c>
      <c r="L5052" s="2">
        <f>J5052&lt;INPUTS!$B$22</f>
        <v/>
      </c>
      <c r="M5052" s="2">
        <f>INPUTS!$B$26 + INPUTS!$B$29*F5052</f>
        <v/>
      </c>
      <c r="N5052" s="2">
        <f>M5052&lt;INPUTS!$B$28</f>
        <v/>
      </c>
      <c r="O5052" s="2">
        <f>M5052&lt;INPUTS!$B$27</f>
        <v/>
      </c>
      <c r="P5052" s="2">
        <f>INPUTS!$B$30 + (1-INPUTS!$B$18)*INPUTS!$B$19*G5052</f>
        <v/>
      </c>
      <c r="Q5052" s="2">
        <f>INPUTS!$B$31 + INPUTS!$B$32*P5052</f>
        <v/>
      </c>
      <c r="R5052" s="2">
        <f>IF(INPUTS!$B$13=0, Q5052&lt;=0, Q5052&lt;INPUTS!$B$13)</f>
        <v/>
      </c>
      <c r="S5052" s="2">
        <f>OR(I5052,K5052,N5052,R5052)</f>
        <v/>
      </c>
      <c r="T5052" s="2">
        <f>OR(I5052,L5052,O5052,R5052)</f>
        <v/>
      </c>
    </row>
    <row r="5053">
      <c r="A5053" s="2" t="n">
        <v>-25</v>
      </c>
      <c r="B5053" s="2" t="n">
        <v>250</v>
      </c>
      <c r="C5053" s="2" t="n">
        <v>-150</v>
      </c>
      <c r="D5053" s="2">
        <f>(A5053+B5053)/2 + C5053/2</f>
        <v/>
      </c>
      <c r="E5053" s="2">
        <f>SQRT(A5053^2+B5053^2+C5053^2)</f>
        <v/>
      </c>
      <c r="F5053" s="2">
        <f>INPUTS!$B$8*A5053+INPUTS!$B$9*D5053+INPUTS!$B$10*B5053</f>
        <v/>
      </c>
      <c r="G5053" s="2">
        <f>INPUTS!$B$11*A5053/10000</f>
        <v/>
      </c>
      <c r="H5053" s="2">
        <f>MAX(0, (INPUTS!$B$14+INPUTS!$B$16*INPUTS!$B$15) + (1-INPUTS!$B$18)*INPUTS!$B$19*G5053 - INPUTS!$B$17 - INPUTS!$B$20*MAX(0, -F5053))</f>
        <v/>
      </c>
      <c r="I5053" s="2">
        <f>IF(INPUTS!$B$13=0, H5053&lt;=0, H5053&lt;INPUTS!$B$13)</f>
        <v/>
      </c>
      <c r="J5053" s="2">
        <f>INPUTS!$B$21 + INPUTS!$B$24*F5053 + INPUTS!$B$25*G5053</f>
        <v/>
      </c>
      <c r="K5053" s="2">
        <f>J5053&lt;INPUTS!$B$23</f>
        <v/>
      </c>
      <c r="L5053" s="2">
        <f>J5053&lt;INPUTS!$B$22</f>
        <v/>
      </c>
      <c r="M5053" s="2">
        <f>INPUTS!$B$26 + INPUTS!$B$29*F5053</f>
        <v/>
      </c>
      <c r="N5053" s="2">
        <f>M5053&lt;INPUTS!$B$28</f>
        <v/>
      </c>
      <c r="O5053" s="2">
        <f>M5053&lt;INPUTS!$B$27</f>
        <v/>
      </c>
      <c r="P5053" s="2">
        <f>INPUTS!$B$30 + (1-INPUTS!$B$18)*INPUTS!$B$19*G5053</f>
        <v/>
      </c>
      <c r="Q5053" s="2">
        <f>INPUTS!$B$31 + INPUTS!$B$32*P5053</f>
        <v/>
      </c>
      <c r="R5053" s="2">
        <f>IF(INPUTS!$B$13=0, Q5053&lt;=0, Q5053&lt;INPUTS!$B$13)</f>
        <v/>
      </c>
      <c r="S5053" s="2">
        <f>OR(I5053,K5053,N5053,R5053)</f>
        <v/>
      </c>
      <c r="T5053" s="2">
        <f>OR(I5053,L5053,O5053,R5053)</f>
        <v/>
      </c>
    </row>
    <row r="5054">
      <c r="A5054" s="2" t="n">
        <v>-25</v>
      </c>
      <c r="B5054" s="2" t="n">
        <v>250</v>
      </c>
      <c r="C5054" s="2" t="n">
        <v>-125</v>
      </c>
      <c r="D5054" s="2">
        <f>(A5054+B5054)/2 + C5054/2</f>
        <v/>
      </c>
      <c r="E5054" s="2">
        <f>SQRT(A5054^2+B5054^2+C5054^2)</f>
        <v/>
      </c>
      <c r="F5054" s="2">
        <f>INPUTS!$B$8*A5054+INPUTS!$B$9*D5054+INPUTS!$B$10*B5054</f>
        <v/>
      </c>
      <c r="G5054" s="2">
        <f>INPUTS!$B$11*A5054/10000</f>
        <v/>
      </c>
      <c r="H5054" s="2">
        <f>MAX(0, (INPUTS!$B$14+INPUTS!$B$16*INPUTS!$B$15) + (1-INPUTS!$B$18)*INPUTS!$B$19*G5054 - INPUTS!$B$17 - INPUTS!$B$20*MAX(0, -F5054))</f>
        <v/>
      </c>
      <c r="I5054" s="2">
        <f>IF(INPUTS!$B$13=0, H5054&lt;=0, H5054&lt;INPUTS!$B$13)</f>
        <v/>
      </c>
      <c r="J5054" s="2">
        <f>INPUTS!$B$21 + INPUTS!$B$24*F5054 + INPUTS!$B$25*G5054</f>
        <v/>
      </c>
      <c r="K5054" s="2">
        <f>J5054&lt;INPUTS!$B$23</f>
        <v/>
      </c>
      <c r="L5054" s="2">
        <f>J5054&lt;INPUTS!$B$22</f>
        <v/>
      </c>
      <c r="M5054" s="2">
        <f>INPUTS!$B$26 + INPUTS!$B$29*F5054</f>
        <v/>
      </c>
      <c r="N5054" s="2">
        <f>M5054&lt;INPUTS!$B$28</f>
        <v/>
      </c>
      <c r="O5054" s="2">
        <f>M5054&lt;INPUTS!$B$27</f>
        <v/>
      </c>
      <c r="P5054" s="2">
        <f>INPUTS!$B$30 + (1-INPUTS!$B$18)*INPUTS!$B$19*G5054</f>
        <v/>
      </c>
      <c r="Q5054" s="2">
        <f>INPUTS!$B$31 + INPUTS!$B$32*P5054</f>
        <v/>
      </c>
      <c r="R5054" s="2">
        <f>IF(INPUTS!$B$13=0, Q5054&lt;=0, Q5054&lt;INPUTS!$B$13)</f>
        <v/>
      </c>
      <c r="S5054" s="2">
        <f>OR(I5054,K5054,N5054,R5054)</f>
        <v/>
      </c>
      <c r="T5054" s="2">
        <f>OR(I5054,L5054,O5054,R5054)</f>
        <v/>
      </c>
    </row>
    <row r="5055">
      <c r="A5055" s="2" t="n">
        <v>-25</v>
      </c>
      <c r="B5055" s="2" t="n">
        <v>250</v>
      </c>
      <c r="C5055" s="2" t="n">
        <v>-100</v>
      </c>
      <c r="D5055" s="2">
        <f>(A5055+B5055)/2 + C5055/2</f>
        <v/>
      </c>
      <c r="E5055" s="2">
        <f>SQRT(A5055^2+B5055^2+C5055^2)</f>
        <v/>
      </c>
      <c r="F5055" s="2">
        <f>INPUTS!$B$8*A5055+INPUTS!$B$9*D5055+INPUTS!$B$10*B5055</f>
        <v/>
      </c>
      <c r="G5055" s="2">
        <f>INPUTS!$B$11*A5055/10000</f>
        <v/>
      </c>
      <c r="H5055" s="2">
        <f>MAX(0, (INPUTS!$B$14+INPUTS!$B$16*INPUTS!$B$15) + (1-INPUTS!$B$18)*INPUTS!$B$19*G5055 - INPUTS!$B$17 - INPUTS!$B$20*MAX(0, -F5055))</f>
        <v/>
      </c>
      <c r="I5055" s="2">
        <f>IF(INPUTS!$B$13=0, H5055&lt;=0, H5055&lt;INPUTS!$B$13)</f>
        <v/>
      </c>
      <c r="J5055" s="2">
        <f>INPUTS!$B$21 + INPUTS!$B$24*F5055 + INPUTS!$B$25*G5055</f>
        <v/>
      </c>
      <c r="K5055" s="2">
        <f>J5055&lt;INPUTS!$B$23</f>
        <v/>
      </c>
      <c r="L5055" s="2">
        <f>J5055&lt;INPUTS!$B$22</f>
        <v/>
      </c>
      <c r="M5055" s="2">
        <f>INPUTS!$B$26 + INPUTS!$B$29*F5055</f>
        <v/>
      </c>
      <c r="N5055" s="2">
        <f>M5055&lt;INPUTS!$B$28</f>
        <v/>
      </c>
      <c r="O5055" s="2">
        <f>M5055&lt;INPUTS!$B$27</f>
        <v/>
      </c>
      <c r="P5055" s="2">
        <f>INPUTS!$B$30 + (1-INPUTS!$B$18)*INPUTS!$B$19*G5055</f>
        <v/>
      </c>
      <c r="Q5055" s="2">
        <f>INPUTS!$B$31 + INPUTS!$B$32*P5055</f>
        <v/>
      </c>
      <c r="R5055" s="2">
        <f>IF(INPUTS!$B$13=0, Q5055&lt;=0, Q5055&lt;INPUTS!$B$13)</f>
        <v/>
      </c>
      <c r="S5055" s="2">
        <f>OR(I5055,K5055,N5055,R5055)</f>
        <v/>
      </c>
      <c r="T5055" s="2">
        <f>OR(I5055,L5055,O5055,R5055)</f>
        <v/>
      </c>
    </row>
    <row r="5056">
      <c r="A5056" s="2" t="n">
        <v>-25</v>
      </c>
      <c r="B5056" s="2" t="n">
        <v>250</v>
      </c>
      <c r="C5056" s="2" t="n">
        <v>-75</v>
      </c>
      <c r="D5056" s="2">
        <f>(A5056+B5056)/2 + C5056/2</f>
        <v/>
      </c>
      <c r="E5056" s="2">
        <f>SQRT(A5056^2+B5056^2+C5056^2)</f>
        <v/>
      </c>
      <c r="F5056" s="2">
        <f>INPUTS!$B$8*A5056+INPUTS!$B$9*D5056+INPUTS!$B$10*B5056</f>
        <v/>
      </c>
      <c r="G5056" s="2">
        <f>INPUTS!$B$11*A5056/10000</f>
        <v/>
      </c>
      <c r="H5056" s="2">
        <f>MAX(0, (INPUTS!$B$14+INPUTS!$B$16*INPUTS!$B$15) + (1-INPUTS!$B$18)*INPUTS!$B$19*G5056 - INPUTS!$B$17 - INPUTS!$B$20*MAX(0, -F5056))</f>
        <v/>
      </c>
      <c r="I5056" s="2">
        <f>IF(INPUTS!$B$13=0, H5056&lt;=0, H5056&lt;INPUTS!$B$13)</f>
        <v/>
      </c>
      <c r="J5056" s="2">
        <f>INPUTS!$B$21 + INPUTS!$B$24*F5056 + INPUTS!$B$25*G5056</f>
        <v/>
      </c>
      <c r="K5056" s="2">
        <f>J5056&lt;INPUTS!$B$23</f>
        <v/>
      </c>
      <c r="L5056" s="2">
        <f>J5056&lt;INPUTS!$B$22</f>
        <v/>
      </c>
      <c r="M5056" s="2">
        <f>INPUTS!$B$26 + INPUTS!$B$29*F5056</f>
        <v/>
      </c>
      <c r="N5056" s="2">
        <f>M5056&lt;INPUTS!$B$28</f>
        <v/>
      </c>
      <c r="O5056" s="2">
        <f>M5056&lt;INPUTS!$B$27</f>
        <v/>
      </c>
      <c r="P5056" s="2">
        <f>INPUTS!$B$30 + (1-INPUTS!$B$18)*INPUTS!$B$19*G5056</f>
        <v/>
      </c>
      <c r="Q5056" s="2">
        <f>INPUTS!$B$31 + INPUTS!$B$32*P5056</f>
        <v/>
      </c>
      <c r="R5056" s="2">
        <f>IF(INPUTS!$B$13=0, Q5056&lt;=0, Q5056&lt;INPUTS!$B$13)</f>
        <v/>
      </c>
      <c r="S5056" s="2">
        <f>OR(I5056,K5056,N5056,R5056)</f>
        <v/>
      </c>
      <c r="T5056" s="2">
        <f>OR(I5056,L5056,O5056,R5056)</f>
        <v/>
      </c>
    </row>
    <row r="5057">
      <c r="A5057" s="2" t="n">
        <v>-25</v>
      </c>
      <c r="B5057" s="2" t="n">
        <v>250</v>
      </c>
      <c r="C5057" s="2" t="n">
        <v>-50</v>
      </c>
      <c r="D5057" s="2">
        <f>(A5057+B5057)/2 + C5057/2</f>
        <v/>
      </c>
      <c r="E5057" s="2">
        <f>SQRT(A5057^2+B5057^2+C5057^2)</f>
        <v/>
      </c>
      <c r="F5057" s="2">
        <f>INPUTS!$B$8*A5057+INPUTS!$B$9*D5057+INPUTS!$B$10*B5057</f>
        <v/>
      </c>
      <c r="G5057" s="2">
        <f>INPUTS!$B$11*A5057/10000</f>
        <v/>
      </c>
      <c r="H5057" s="2">
        <f>MAX(0, (INPUTS!$B$14+INPUTS!$B$16*INPUTS!$B$15) + (1-INPUTS!$B$18)*INPUTS!$B$19*G5057 - INPUTS!$B$17 - INPUTS!$B$20*MAX(0, -F5057))</f>
        <v/>
      </c>
      <c r="I5057" s="2">
        <f>IF(INPUTS!$B$13=0, H5057&lt;=0, H5057&lt;INPUTS!$B$13)</f>
        <v/>
      </c>
      <c r="J5057" s="2">
        <f>INPUTS!$B$21 + INPUTS!$B$24*F5057 + INPUTS!$B$25*G5057</f>
        <v/>
      </c>
      <c r="K5057" s="2">
        <f>J5057&lt;INPUTS!$B$23</f>
        <v/>
      </c>
      <c r="L5057" s="2">
        <f>J5057&lt;INPUTS!$B$22</f>
        <v/>
      </c>
      <c r="M5057" s="2">
        <f>INPUTS!$B$26 + INPUTS!$B$29*F5057</f>
        <v/>
      </c>
      <c r="N5057" s="2">
        <f>M5057&lt;INPUTS!$B$28</f>
        <v/>
      </c>
      <c r="O5057" s="2">
        <f>M5057&lt;INPUTS!$B$27</f>
        <v/>
      </c>
      <c r="P5057" s="2">
        <f>INPUTS!$B$30 + (1-INPUTS!$B$18)*INPUTS!$B$19*G5057</f>
        <v/>
      </c>
      <c r="Q5057" s="2">
        <f>INPUTS!$B$31 + INPUTS!$B$32*P5057</f>
        <v/>
      </c>
      <c r="R5057" s="2">
        <f>IF(INPUTS!$B$13=0, Q5057&lt;=0, Q5057&lt;INPUTS!$B$13)</f>
        <v/>
      </c>
      <c r="S5057" s="2">
        <f>OR(I5057,K5057,N5057,R5057)</f>
        <v/>
      </c>
      <c r="T5057" s="2">
        <f>OR(I5057,L5057,O5057,R5057)</f>
        <v/>
      </c>
    </row>
    <row r="5058">
      <c r="A5058" s="2" t="n">
        <v>-25</v>
      </c>
      <c r="B5058" s="2" t="n">
        <v>250</v>
      </c>
      <c r="C5058" s="2" t="n">
        <v>-25</v>
      </c>
      <c r="D5058" s="2">
        <f>(A5058+B5058)/2 + C5058/2</f>
        <v/>
      </c>
      <c r="E5058" s="2">
        <f>SQRT(A5058^2+B5058^2+C5058^2)</f>
        <v/>
      </c>
      <c r="F5058" s="2">
        <f>INPUTS!$B$8*A5058+INPUTS!$B$9*D5058+INPUTS!$B$10*B5058</f>
        <v/>
      </c>
      <c r="G5058" s="2">
        <f>INPUTS!$B$11*A5058/10000</f>
        <v/>
      </c>
      <c r="H5058" s="2">
        <f>MAX(0, (INPUTS!$B$14+INPUTS!$B$16*INPUTS!$B$15) + (1-INPUTS!$B$18)*INPUTS!$B$19*G5058 - INPUTS!$B$17 - INPUTS!$B$20*MAX(0, -F5058))</f>
        <v/>
      </c>
      <c r="I5058" s="2">
        <f>IF(INPUTS!$B$13=0, H5058&lt;=0, H5058&lt;INPUTS!$B$13)</f>
        <v/>
      </c>
      <c r="J5058" s="2">
        <f>INPUTS!$B$21 + INPUTS!$B$24*F5058 + INPUTS!$B$25*G5058</f>
        <v/>
      </c>
      <c r="K5058" s="2">
        <f>J5058&lt;INPUTS!$B$23</f>
        <v/>
      </c>
      <c r="L5058" s="2">
        <f>J5058&lt;INPUTS!$B$22</f>
        <v/>
      </c>
      <c r="M5058" s="2">
        <f>INPUTS!$B$26 + INPUTS!$B$29*F5058</f>
        <v/>
      </c>
      <c r="N5058" s="2">
        <f>M5058&lt;INPUTS!$B$28</f>
        <v/>
      </c>
      <c r="O5058" s="2">
        <f>M5058&lt;INPUTS!$B$27</f>
        <v/>
      </c>
      <c r="P5058" s="2">
        <f>INPUTS!$B$30 + (1-INPUTS!$B$18)*INPUTS!$B$19*G5058</f>
        <v/>
      </c>
      <c r="Q5058" s="2">
        <f>INPUTS!$B$31 + INPUTS!$B$32*P5058</f>
        <v/>
      </c>
      <c r="R5058" s="2">
        <f>IF(INPUTS!$B$13=0, Q5058&lt;=0, Q5058&lt;INPUTS!$B$13)</f>
        <v/>
      </c>
      <c r="S5058" s="2">
        <f>OR(I5058,K5058,N5058,R5058)</f>
        <v/>
      </c>
      <c r="T5058" s="2">
        <f>OR(I5058,L5058,O5058,R5058)</f>
        <v/>
      </c>
    </row>
    <row r="5059">
      <c r="A5059" s="2" t="n">
        <v>-25</v>
      </c>
      <c r="B5059" s="2" t="n">
        <v>250</v>
      </c>
      <c r="C5059" s="2" t="n">
        <v>0</v>
      </c>
      <c r="D5059" s="2">
        <f>(A5059+B5059)/2 + C5059/2</f>
        <v/>
      </c>
      <c r="E5059" s="2">
        <f>SQRT(A5059^2+B5059^2+C5059^2)</f>
        <v/>
      </c>
      <c r="F5059" s="2">
        <f>INPUTS!$B$8*A5059+INPUTS!$B$9*D5059+INPUTS!$B$10*B5059</f>
        <v/>
      </c>
      <c r="G5059" s="2">
        <f>INPUTS!$B$11*A5059/10000</f>
        <v/>
      </c>
      <c r="H5059" s="2">
        <f>MAX(0, (INPUTS!$B$14+INPUTS!$B$16*INPUTS!$B$15) + (1-INPUTS!$B$18)*INPUTS!$B$19*G5059 - INPUTS!$B$17 - INPUTS!$B$20*MAX(0, -F5059))</f>
        <v/>
      </c>
      <c r="I5059" s="2">
        <f>IF(INPUTS!$B$13=0, H5059&lt;=0, H5059&lt;INPUTS!$B$13)</f>
        <v/>
      </c>
      <c r="J5059" s="2">
        <f>INPUTS!$B$21 + INPUTS!$B$24*F5059 + INPUTS!$B$25*G5059</f>
        <v/>
      </c>
      <c r="K5059" s="2">
        <f>J5059&lt;INPUTS!$B$23</f>
        <v/>
      </c>
      <c r="L5059" s="2">
        <f>J5059&lt;INPUTS!$B$22</f>
        <v/>
      </c>
      <c r="M5059" s="2">
        <f>INPUTS!$B$26 + INPUTS!$B$29*F5059</f>
        <v/>
      </c>
      <c r="N5059" s="2">
        <f>M5059&lt;INPUTS!$B$28</f>
        <v/>
      </c>
      <c r="O5059" s="2">
        <f>M5059&lt;INPUTS!$B$27</f>
        <v/>
      </c>
      <c r="P5059" s="2">
        <f>INPUTS!$B$30 + (1-INPUTS!$B$18)*INPUTS!$B$19*G5059</f>
        <v/>
      </c>
      <c r="Q5059" s="2">
        <f>INPUTS!$B$31 + INPUTS!$B$32*P5059</f>
        <v/>
      </c>
      <c r="R5059" s="2">
        <f>IF(INPUTS!$B$13=0, Q5059&lt;=0, Q5059&lt;INPUTS!$B$13)</f>
        <v/>
      </c>
      <c r="S5059" s="2">
        <f>OR(I5059,K5059,N5059,R5059)</f>
        <v/>
      </c>
      <c r="T5059" s="2">
        <f>OR(I5059,L5059,O5059,R5059)</f>
        <v/>
      </c>
    </row>
    <row r="5060">
      <c r="A5060" s="2" t="n">
        <v>-25</v>
      </c>
      <c r="B5060" s="2" t="n">
        <v>250</v>
      </c>
      <c r="C5060" s="2" t="n">
        <v>25</v>
      </c>
      <c r="D5060" s="2">
        <f>(A5060+B5060)/2 + C5060/2</f>
        <v/>
      </c>
      <c r="E5060" s="2">
        <f>SQRT(A5060^2+B5060^2+C5060^2)</f>
        <v/>
      </c>
      <c r="F5060" s="2">
        <f>INPUTS!$B$8*A5060+INPUTS!$B$9*D5060+INPUTS!$B$10*B5060</f>
        <v/>
      </c>
      <c r="G5060" s="2">
        <f>INPUTS!$B$11*A5060/10000</f>
        <v/>
      </c>
      <c r="H5060" s="2">
        <f>MAX(0, (INPUTS!$B$14+INPUTS!$B$16*INPUTS!$B$15) + (1-INPUTS!$B$18)*INPUTS!$B$19*G5060 - INPUTS!$B$17 - INPUTS!$B$20*MAX(0, -F5060))</f>
        <v/>
      </c>
      <c r="I5060" s="2">
        <f>IF(INPUTS!$B$13=0, H5060&lt;=0, H5060&lt;INPUTS!$B$13)</f>
        <v/>
      </c>
      <c r="J5060" s="2">
        <f>INPUTS!$B$21 + INPUTS!$B$24*F5060 + INPUTS!$B$25*G5060</f>
        <v/>
      </c>
      <c r="K5060" s="2">
        <f>J5060&lt;INPUTS!$B$23</f>
        <v/>
      </c>
      <c r="L5060" s="2">
        <f>J5060&lt;INPUTS!$B$22</f>
        <v/>
      </c>
      <c r="M5060" s="2">
        <f>INPUTS!$B$26 + INPUTS!$B$29*F5060</f>
        <v/>
      </c>
      <c r="N5060" s="2">
        <f>M5060&lt;INPUTS!$B$28</f>
        <v/>
      </c>
      <c r="O5060" s="2">
        <f>M5060&lt;INPUTS!$B$27</f>
        <v/>
      </c>
      <c r="P5060" s="2">
        <f>INPUTS!$B$30 + (1-INPUTS!$B$18)*INPUTS!$B$19*G5060</f>
        <v/>
      </c>
      <c r="Q5060" s="2">
        <f>INPUTS!$B$31 + INPUTS!$B$32*P5060</f>
        <v/>
      </c>
      <c r="R5060" s="2">
        <f>IF(INPUTS!$B$13=0, Q5060&lt;=0, Q5060&lt;INPUTS!$B$13)</f>
        <v/>
      </c>
      <c r="S5060" s="2">
        <f>OR(I5060,K5060,N5060,R5060)</f>
        <v/>
      </c>
      <c r="T5060" s="2">
        <f>OR(I5060,L5060,O5060,R5060)</f>
        <v/>
      </c>
    </row>
    <row r="5061">
      <c r="A5061" s="2" t="n">
        <v>-25</v>
      </c>
      <c r="B5061" s="2" t="n">
        <v>250</v>
      </c>
      <c r="C5061" s="2" t="n">
        <v>50</v>
      </c>
      <c r="D5061" s="2">
        <f>(A5061+B5061)/2 + C5061/2</f>
        <v/>
      </c>
      <c r="E5061" s="2">
        <f>SQRT(A5061^2+B5061^2+C5061^2)</f>
        <v/>
      </c>
      <c r="F5061" s="2">
        <f>INPUTS!$B$8*A5061+INPUTS!$B$9*D5061+INPUTS!$B$10*B5061</f>
        <v/>
      </c>
      <c r="G5061" s="2">
        <f>INPUTS!$B$11*A5061/10000</f>
        <v/>
      </c>
      <c r="H5061" s="2">
        <f>MAX(0, (INPUTS!$B$14+INPUTS!$B$16*INPUTS!$B$15) + (1-INPUTS!$B$18)*INPUTS!$B$19*G5061 - INPUTS!$B$17 - INPUTS!$B$20*MAX(0, -F5061))</f>
        <v/>
      </c>
      <c r="I5061" s="2">
        <f>IF(INPUTS!$B$13=0, H5061&lt;=0, H5061&lt;INPUTS!$B$13)</f>
        <v/>
      </c>
      <c r="J5061" s="2">
        <f>INPUTS!$B$21 + INPUTS!$B$24*F5061 + INPUTS!$B$25*G5061</f>
        <v/>
      </c>
      <c r="K5061" s="2">
        <f>J5061&lt;INPUTS!$B$23</f>
        <v/>
      </c>
      <c r="L5061" s="2">
        <f>J5061&lt;INPUTS!$B$22</f>
        <v/>
      </c>
      <c r="M5061" s="2">
        <f>INPUTS!$B$26 + INPUTS!$B$29*F5061</f>
        <v/>
      </c>
      <c r="N5061" s="2">
        <f>M5061&lt;INPUTS!$B$28</f>
        <v/>
      </c>
      <c r="O5061" s="2">
        <f>M5061&lt;INPUTS!$B$27</f>
        <v/>
      </c>
      <c r="P5061" s="2">
        <f>INPUTS!$B$30 + (1-INPUTS!$B$18)*INPUTS!$B$19*G5061</f>
        <v/>
      </c>
      <c r="Q5061" s="2">
        <f>INPUTS!$B$31 + INPUTS!$B$32*P5061</f>
        <v/>
      </c>
      <c r="R5061" s="2">
        <f>IF(INPUTS!$B$13=0, Q5061&lt;=0, Q5061&lt;INPUTS!$B$13)</f>
        <v/>
      </c>
      <c r="S5061" s="2">
        <f>OR(I5061,K5061,N5061,R5061)</f>
        <v/>
      </c>
      <c r="T5061" s="2">
        <f>OR(I5061,L5061,O5061,R5061)</f>
        <v/>
      </c>
    </row>
    <row r="5062">
      <c r="A5062" s="2" t="n">
        <v>-25</v>
      </c>
      <c r="B5062" s="2" t="n">
        <v>250</v>
      </c>
      <c r="C5062" s="2" t="n">
        <v>75</v>
      </c>
      <c r="D5062" s="2">
        <f>(A5062+B5062)/2 + C5062/2</f>
        <v/>
      </c>
      <c r="E5062" s="2">
        <f>SQRT(A5062^2+B5062^2+C5062^2)</f>
        <v/>
      </c>
      <c r="F5062" s="2">
        <f>INPUTS!$B$8*A5062+INPUTS!$B$9*D5062+INPUTS!$B$10*B5062</f>
        <v/>
      </c>
      <c r="G5062" s="2">
        <f>INPUTS!$B$11*A5062/10000</f>
        <v/>
      </c>
      <c r="H5062" s="2">
        <f>MAX(0, (INPUTS!$B$14+INPUTS!$B$16*INPUTS!$B$15) + (1-INPUTS!$B$18)*INPUTS!$B$19*G5062 - INPUTS!$B$17 - INPUTS!$B$20*MAX(0, -F5062))</f>
        <v/>
      </c>
      <c r="I5062" s="2">
        <f>IF(INPUTS!$B$13=0, H5062&lt;=0, H5062&lt;INPUTS!$B$13)</f>
        <v/>
      </c>
      <c r="J5062" s="2">
        <f>INPUTS!$B$21 + INPUTS!$B$24*F5062 + INPUTS!$B$25*G5062</f>
        <v/>
      </c>
      <c r="K5062" s="2">
        <f>J5062&lt;INPUTS!$B$23</f>
        <v/>
      </c>
      <c r="L5062" s="2">
        <f>J5062&lt;INPUTS!$B$22</f>
        <v/>
      </c>
      <c r="M5062" s="2">
        <f>INPUTS!$B$26 + INPUTS!$B$29*F5062</f>
        <v/>
      </c>
      <c r="N5062" s="2">
        <f>M5062&lt;INPUTS!$B$28</f>
        <v/>
      </c>
      <c r="O5062" s="2">
        <f>M5062&lt;INPUTS!$B$27</f>
        <v/>
      </c>
      <c r="P5062" s="2">
        <f>INPUTS!$B$30 + (1-INPUTS!$B$18)*INPUTS!$B$19*G5062</f>
        <v/>
      </c>
      <c r="Q5062" s="2">
        <f>INPUTS!$B$31 + INPUTS!$B$32*P5062</f>
        <v/>
      </c>
      <c r="R5062" s="2">
        <f>IF(INPUTS!$B$13=0, Q5062&lt;=0, Q5062&lt;INPUTS!$B$13)</f>
        <v/>
      </c>
      <c r="S5062" s="2">
        <f>OR(I5062,K5062,N5062,R5062)</f>
        <v/>
      </c>
      <c r="T5062" s="2">
        <f>OR(I5062,L5062,O5062,R5062)</f>
        <v/>
      </c>
    </row>
    <row r="5063">
      <c r="A5063" s="2" t="n">
        <v>-25</v>
      </c>
      <c r="B5063" s="2" t="n">
        <v>250</v>
      </c>
      <c r="C5063" s="2" t="n">
        <v>100</v>
      </c>
      <c r="D5063" s="2">
        <f>(A5063+B5063)/2 + C5063/2</f>
        <v/>
      </c>
      <c r="E5063" s="2">
        <f>SQRT(A5063^2+B5063^2+C5063^2)</f>
        <v/>
      </c>
      <c r="F5063" s="2">
        <f>INPUTS!$B$8*A5063+INPUTS!$B$9*D5063+INPUTS!$B$10*B5063</f>
        <v/>
      </c>
      <c r="G5063" s="2">
        <f>INPUTS!$B$11*A5063/10000</f>
        <v/>
      </c>
      <c r="H5063" s="2">
        <f>MAX(0, (INPUTS!$B$14+INPUTS!$B$16*INPUTS!$B$15) + (1-INPUTS!$B$18)*INPUTS!$B$19*G5063 - INPUTS!$B$17 - INPUTS!$B$20*MAX(0, -F5063))</f>
        <v/>
      </c>
      <c r="I5063" s="2">
        <f>IF(INPUTS!$B$13=0, H5063&lt;=0, H5063&lt;INPUTS!$B$13)</f>
        <v/>
      </c>
      <c r="J5063" s="2">
        <f>INPUTS!$B$21 + INPUTS!$B$24*F5063 + INPUTS!$B$25*G5063</f>
        <v/>
      </c>
      <c r="K5063" s="2">
        <f>J5063&lt;INPUTS!$B$23</f>
        <v/>
      </c>
      <c r="L5063" s="2">
        <f>J5063&lt;INPUTS!$B$22</f>
        <v/>
      </c>
      <c r="M5063" s="2">
        <f>INPUTS!$B$26 + INPUTS!$B$29*F5063</f>
        <v/>
      </c>
      <c r="N5063" s="2">
        <f>M5063&lt;INPUTS!$B$28</f>
        <v/>
      </c>
      <c r="O5063" s="2">
        <f>M5063&lt;INPUTS!$B$27</f>
        <v/>
      </c>
      <c r="P5063" s="2">
        <f>INPUTS!$B$30 + (1-INPUTS!$B$18)*INPUTS!$B$19*G5063</f>
        <v/>
      </c>
      <c r="Q5063" s="2">
        <f>INPUTS!$B$31 + INPUTS!$B$32*P5063</f>
        <v/>
      </c>
      <c r="R5063" s="2">
        <f>IF(INPUTS!$B$13=0, Q5063&lt;=0, Q5063&lt;INPUTS!$B$13)</f>
        <v/>
      </c>
      <c r="S5063" s="2">
        <f>OR(I5063,K5063,N5063,R5063)</f>
        <v/>
      </c>
      <c r="T5063" s="2">
        <f>OR(I5063,L5063,O5063,R5063)</f>
        <v/>
      </c>
    </row>
    <row r="5064">
      <c r="A5064" s="2" t="n">
        <v>-25</v>
      </c>
      <c r="B5064" s="2" t="n">
        <v>250</v>
      </c>
      <c r="C5064" s="2" t="n">
        <v>125</v>
      </c>
      <c r="D5064" s="2">
        <f>(A5064+B5064)/2 + C5064/2</f>
        <v/>
      </c>
      <c r="E5064" s="2">
        <f>SQRT(A5064^2+B5064^2+C5064^2)</f>
        <v/>
      </c>
      <c r="F5064" s="2">
        <f>INPUTS!$B$8*A5064+INPUTS!$B$9*D5064+INPUTS!$B$10*B5064</f>
        <v/>
      </c>
      <c r="G5064" s="2">
        <f>INPUTS!$B$11*A5064/10000</f>
        <v/>
      </c>
      <c r="H5064" s="2">
        <f>MAX(0, (INPUTS!$B$14+INPUTS!$B$16*INPUTS!$B$15) + (1-INPUTS!$B$18)*INPUTS!$B$19*G5064 - INPUTS!$B$17 - INPUTS!$B$20*MAX(0, -F5064))</f>
        <v/>
      </c>
      <c r="I5064" s="2">
        <f>IF(INPUTS!$B$13=0, H5064&lt;=0, H5064&lt;INPUTS!$B$13)</f>
        <v/>
      </c>
      <c r="J5064" s="2">
        <f>INPUTS!$B$21 + INPUTS!$B$24*F5064 + INPUTS!$B$25*G5064</f>
        <v/>
      </c>
      <c r="K5064" s="2">
        <f>J5064&lt;INPUTS!$B$23</f>
        <v/>
      </c>
      <c r="L5064" s="2">
        <f>J5064&lt;INPUTS!$B$22</f>
        <v/>
      </c>
      <c r="M5064" s="2">
        <f>INPUTS!$B$26 + INPUTS!$B$29*F5064</f>
        <v/>
      </c>
      <c r="N5064" s="2">
        <f>M5064&lt;INPUTS!$B$28</f>
        <v/>
      </c>
      <c r="O5064" s="2">
        <f>M5064&lt;INPUTS!$B$27</f>
        <v/>
      </c>
      <c r="P5064" s="2">
        <f>INPUTS!$B$30 + (1-INPUTS!$B$18)*INPUTS!$B$19*G5064</f>
        <v/>
      </c>
      <c r="Q5064" s="2">
        <f>INPUTS!$B$31 + INPUTS!$B$32*P5064</f>
        <v/>
      </c>
      <c r="R5064" s="2">
        <f>IF(INPUTS!$B$13=0, Q5064&lt;=0, Q5064&lt;INPUTS!$B$13)</f>
        <v/>
      </c>
      <c r="S5064" s="2">
        <f>OR(I5064,K5064,N5064,R5064)</f>
        <v/>
      </c>
      <c r="T5064" s="2">
        <f>OR(I5064,L5064,O5064,R5064)</f>
        <v/>
      </c>
    </row>
    <row r="5065">
      <c r="A5065" s="2" t="n">
        <v>-25</v>
      </c>
      <c r="B5065" s="2" t="n">
        <v>250</v>
      </c>
      <c r="C5065" s="2" t="n">
        <v>150</v>
      </c>
      <c r="D5065" s="2">
        <f>(A5065+B5065)/2 + C5065/2</f>
        <v/>
      </c>
      <c r="E5065" s="2">
        <f>SQRT(A5065^2+B5065^2+C5065^2)</f>
        <v/>
      </c>
      <c r="F5065" s="2">
        <f>INPUTS!$B$8*A5065+INPUTS!$B$9*D5065+INPUTS!$B$10*B5065</f>
        <v/>
      </c>
      <c r="G5065" s="2">
        <f>INPUTS!$B$11*A5065/10000</f>
        <v/>
      </c>
      <c r="H5065" s="2">
        <f>MAX(0, (INPUTS!$B$14+INPUTS!$B$16*INPUTS!$B$15) + (1-INPUTS!$B$18)*INPUTS!$B$19*G5065 - INPUTS!$B$17 - INPUTS!$B$20*MAX(0, -F5065))</f>
        <v/>
      </c>
      <c r="I5065" s="2">
        <f>IF(INPUTS!$B$13=0, H5065&lt;=0, H5065&lt;INPUTS!$B$13)</f>
        <v/>
      </c>
      <c r="J5065" s="2">
        <f>INPUTS!$B$21 + INPUTS!$B$24*F5065 + INPUTS!$B$25*G5065</f>
        <v/>
      </c>
      <c r="K5065" s="2">
        <f>J5065&lt;INPUTS!$B$23</f>
        <v/>
      </c>
      <c r="L5065" s="2">
        <f>J5065&lt;INPUTS!$B$22</f>
        <v/>
      </c>
      <c r="M5065" s="2">
        <f>INPUTS!$B$26 + INPUTS!$B$29*F5065</f>
        <v/>
      </c>
      <c r="N5065" s="2">
        <f>M5065&lt;INPUTS!$B$28</f>
        <v/>
      </c>
      <c r="O5065" s="2">
        <f>M5065&lt;INPUTS!$B$27</f>
        <v/>
      </c>
      <c r="P5065" s="2">
        <f>INPUTS!$B$30 + (1-INPUTS!$B$18)*INPUTS!$B$19*G5065</f>
        <v/>
      </c>
      <c r="Q5065" s="2">
        <f>INPUTS!$B$31 + INPUTS!$B$32*P5065</f>
        <v/>
      </c>
      <c r="R5065" s="2">
        <f>IF(INPUTS!$B$13=0, Q5065&lt;=0, Q5065&lt;INPUTS!$B$13)</f>
        <v/>
      </c>
      <c r="S5065" s="2">
        <f>OR(I5065,K5065,N5065,R5065)</f>
        <v/>
      </c>
      <c r="T5065" s="2">
        <f>OR(I5065,L5065,O5065,R5065)</f>
        <v/>
      </c>
    </row>
    <row r="5066">
      <c r="A5066" s="2" t="n">
        <v>-25</v>
      </c>
      <c r="B5066" s="2" t="n">
        <v>250</v>
      </c>
      <c r="C5066" s="2" t="n">
        <v>175</v>
      </c>
      <c r="D5066" s="2">
        <f>(A5066+B5066)/2 + C5066/2</f>
        <v/>
      </c>
      <c r="E5066" s="2">
        <f>SQRT(A5066^2+B5066^2+C5066^2)</f>
        <v/>
      </c>
      <c r="F5066" s="2">
        <f>INPUTS!$B$8*A5066+INPUTS!$B$9*D5066+INPUTS!$B$10*B5066</f>
        <v/>
      </c>
      <c r="G5066" s="2">
        <f>INPUTS!$B$11*A5066/10000</f>
        <v/>
      </c>
      <c r="H5066" s="2">
        <f>MAX(0, (INPUTS!$B$14+INPUTS!$B$16*INPUTS!$B$15) + (1-INPUTS!$B$18)*INPUTS!$B$19*G5066 - INPUTS!$B$17 - INPUTS!$B$20*MAX(0, -F5066))</f>
        <v/>
      </c>
      <c r="I5066" s="2">
        <f>IF(INPUTS!$B$13=0, H5066&lt;=0, H5066&lt;INPUTS!$B$13)</f>
        <v/>
      </c>
      <c r="J5066" s="2">
        <f>INPUTS!$B$21 + INPUTS!$B$24*F5066 + INPUTS!$B$25*G5066</f>
        <v/>
      </c>
      <c r="K5066" s="2">
        <f>J5066&lt;INPUTS!$B$23</f>
        <v/>
      </c>
      <c r="L5066" s="2">
        <f>J5066&lt;INPUTS!$B$22</f>
        <v/>
      </c>
      <c r="M5066" s="2">
        <f>INPUTS!$B$26 + INPUTS!$B$29*F5066</f>
        <v/>
      </c>
      <c r="N5066" s="2">
        <f>M5066&lt;INPUTS!$B$28</f>
        <v/>
      </c>
      <c r="O5066" s="2">
        <f>M5066&lt;INPUTS!$B$27</f>
        <v/>
      </c>
      <c r="P5066" s="2">
        <f>INPUTS!$B$30 + (1-INPUTS!$B$18)*INPUTS!$B$19*G5066</f>
        <v/>
      </c>
      <c r="Q5066" s="2">
        <f>INPUTS!$B$31 + INPUTS!$B$32*P5066</f>
        <v/>
      </c>
      <c r="R5066" s="2">
        <f>IF(INPUTS!$B$13=0, Q5066&lt;=0, Q5066&lt;INPUTS!$B$13)</f>
        <v/>
      </c>
      <c r="S5066" s="2">
        <f>OR(I5066,K5066,N5066,R5066)</f>
        <v/>
      </c>
      <c r="T5066" s="2">
        <f>OR(I5066,L5066,O5066,R5066)</f>
        <v/>
      </c>
    </row>
    <row r="5067">
      <c r="A5067" s="2" t="n">
        <v>-25</v>
      </c>
      <c r="B5067" s="2" t="n">
        <v>250</v>
      </c>
      <c r="C5067" s="2" t="n">
        <v>200</v>
      </c>
      <c r="D5067" s="2">
        <f>(A5067+B5067)/2 + C5067/2</f>
        <v/>
      </c>
      <c r="E5067" s="2">
        <f>SQRT(A5067^2+B5067^2+C5067^2)</f>
        <v/>
      </c>
      <c r="F5067" s="2">
        <f>INPUTS!$B$8*A5067+INPUTS!$B$9*D5067+INPUTS!$B$10*B5067</f>
        <v/>
      </c>
      <c r="G5067" s="2">
        <f>INPUTS!$B$11*A5067/10000</f>
        <v/>
      </c>
      <c r="H5067" s="2">
        <f>MAX(0, (INPUTS!$B$14+INPUTS!$B$16*INPUTS!$B$15) + (1-INPUTS!$B$18)*INPUTS!$B$19*G5067 - INPUTS!$B$17 - INPUTS!$B$20*MAX(0, -F5067))</f>
        <v/>
      </c>
      <c r="I5067" s="2">
        <f>IF(INPUTS!$B$13=0, H5067&lt;=0, H5067&lt;INPUTS!$B$13)</f>
        <v/>
      </c>
      <c r="J5067" s="2">
        <f>INPUTS!$B$21 + INPUTS!$B$24*F5067 + INPUTS!$B$25*G5067</f>
        <v/>
      </c>
      <c r="K5067" s="2">
        <f>J5067&lt;INPUTS!$B$23</f>
        <v/>
      </c>
      <c r="L5067" s="2">
        <f>J5067&lt;INPUTS!$B$22</f>
        <v/>
      </c>
      <c r="M5067" s="2">
        <f>INPUTS!$B$26 + INPUTS!$B$29*F5067</f>
        <v/>
      </c>
      <c r="N5067" s="2">
        <f>M5067&lt;INPUTS!$B$28</f>
        <v/>
      </c>
      <c r="O5067" s="2">
        <f>M5067&lt;INPUTS!$B$27</f>
        <v/>
      </c>
      <c r="P5067" s="2">
        <f>INPUTS!$B$30 + (1-INPUTS!$B$18)*INPUTS!$B$19*G5067</f>
        <v/>
      </c>
      <c r="Q5067" s="2">
        <f>INPUTS!$B$31 + INPUTS!$B$32*P5067</f>
        <v/>
      </c>
      <c r="R5067" s="2">
        <f>IF(INPUTS!$B$13=0, Q5067&lt;=0, Q5067&lt;INPUTS!$B$13)</f>
        <v/>
      </c>
      <c r="S5067" s="2">
        <f>OR(I5067,K5067,N5067,R5067)</f>
        <v/>
      </c>
      <c r="T5067" s="2">
        <f>OR(I5067,L5067,O5067,R5067)</f>
        <v/>
      </c>
    </row>
    <row r="5068">
      <c r="A5068" s="2" t="n">
        <v>-25</v>
      </c>
      <c r="B5068" s="2" t="n">
        <v>275</v>
      </c>
      <c r="C5068" s="2" t="n">
        <v>-200</v>
      </c>
      <c r="D5068" s="2">
        <f>(A5068+B5068)/2 + C5068/2</f>
        <v/>
      </c>
      <c r="E5068" s="2">
        <f>SQRT(A5068^2+B5068^2+C5068^2)</f>
        <v/>
      </c>
      <c r="F5068" s="2">
        <f>INPUTS!$B$8*A5068+INPUTS!$B$9*D5068+INPUTS!$B$10*B5068</f>
        <v/>
      </c>
      <c r="G5068" s="2">
        <f>INPUTS!$B$11*A5068/10000</f>
        <v/>
      </c>
      <c r="H5068" s="2">
        <f>MAX(0, (INPUTS!$B$14+INPUTS!$B$16*INPUTS!$B$15) + (1-INPUTS!$B$18)*INPUTS!$B$19*G5068 - INPUTS!$B$17 - INPUTS!$B$20*MAX(0, -F5068))</f>
        <v/>
      </c>
      <c r="I5068" s="2">
        <f>IF(INPUTS!$B$13=0, H5068&lt;=0, H5068&lt;INPUTS!$B$13)</f>
        <v/>
      </c>
      <c r="J5068" s="2">
        <f>INPUTS!$B$21 + INPUTS!$B$24*F5068 + INPUTS!$B$25*G5068</f>
        <v/>
      </c>
      <c r="K5068" s="2">
        <f>J5068&lt;INPUTS!$B$23</f>
        <v/>
      </c>
      <c r="L5068" s="2">
        <f>J5068&lt;INPUTS!$B$22</f>
        <v/>
      </c>
      <c r="M5068" s="2">
        <f>INPUTS!$B$26 + INPUTS!$B$29*F5068</f>
        <v/>
      </c>
      <c r="N5068" s="2">
        <f>M5068&lt;INPUTS!$B$28</f>
        <v/>
      </c>
      <c r="O5068" s="2">
        <f>M5068&lt;INPUTS!$B$27</f>
        <v/>
      </c>
      <c r="P5068" s="2">
        <f>INPUTS!$B$30 + (1-INPUTS!$B$18)*INPUTS!$B$19*G5068</f>
        <v/>
      </c>
      <c r="Q5068" s="2">
        <f>INPUTS!$B$31 + INPUTS!$B$32*P5068</f>
        <v/>
      </c>
      <c r="R5068" s="2">
        <f>IF(INPUTS!$B$13=0, Q5068&lt;=0, Q5068&lt;INPUTS!$B$13)</f>
        <v/>
      </c>
      <c r="S5068" s="2">
        <f>OR(I5068,K5068,N5068,R5068)</f>
        <v/>
      </c>
      <c r="T5068" s="2">
        <f>OR(I5068,L5068,O5068,R5068)</f>
        <v/>
      </c>
    </row>
    <row r="5069">
      <c r="A5069" s="2" t="n">
        <v>-25</v>
      </c>
      <c r="B5069" s="2" t="n">
        <v>275</v>
      </c>
      <c r="C5069" s="2" t="n">
        <v>-175</v>
      </c>
      <c r="D5069" s="2">
        <f>(A5069+B5069)/2 + C5069/2</f>
        <v/>
      </c>
      <c r="E5069" s="2">
        <f>SQRT(A5069^2+B5069^2+C5069^2)</f>
        <v/>
      </c>
      <c r="F5069" s="2">
        <f>INPUTS!$B$8*A5069+INPUTS!$B$9*D5069+INPUTS!$B$10*B5069</f>
        <v/>
      </c>
      <c r="G5069" s="2">
        <f>INPUTS!$B$11*A5069/10000</f>
        <v/>
      </c>
      <c r="H5069" s="2">
        <f>MAX(0, (INPUTS!$B$14+INPUTS!$B$16*INPUTS!$B$15) + (1-INPUTS!$B$18)*INPUTS!$B$19*G5069 - INPUTS!$B$17 - INPUTS!$B$20*MAX(0, -F5069))</f>
        <v/>
      </c>
      <c r="I5069" s="2">
        <f>IF(INPUTS!$B$13=0, H5069&lt;=0, H5069&lt;INPUTS!$B$13)</f>
        <v/>
      </c>
      <c r="J5069" s="2">
        <f>INPUTS!$B$21 + INPUTS!$B$24*F5069 + INPUTS!$B$25*G5069</f>
        <v/>
      </c>
      <c r="K5069" s="2">
        <f>J5069&lt;INPUTS!$B$23</f>
        <v/>
      </c>
      <c r="L5069" s="2">
        <f>J5069&lt;INPUTS!$B$22</f>
        <v/>
      </c>
      <c r="M5069" s="2">
        <f>INPUTS!$B$26 + INPUTS!$B$29*F5069</f>
        <v/>
      </c>
      <c r="N5069" s="2">
        <f>M5069&lt;INPUTS!$B$28</f>
        <v/>
      </c>
      <c r="O5069" s="2">
        <f>M5069&lt;INPUTS!$B$27</f>
        <v/>
      </c>
      <c r="P5069" s="2">
        <f>INPUTS!$B$30 + (1-INPUTS!$B$18)*INPUTS!$B$19*G5069</f>
        <v/>
      </c>
      <c r="Q5069" s="2">
        <f>INPUTS!$B$31 + INPUTS!$B$32*P5069</f>
        <v/>
      </c>
      <c r="R5069" s="2">
        <f>IF(INPUTS!$B$13=0, Q5069&lt;=0, Q5069&lt;INPUTS!$B$13)</f>
        <v/>
      </c>
      <c r="S5069" s="2">
        <f>OR(I5069,K5069,N5069,R5069)</f>
        <v/>
      </c>
      <c r="T5069" s="2">
        <f>OR(I5069,L5069,O5069,R5069)</f>
        <v/>
      </c>
    </row>
    <row r="5070">
      <c r="A5070" s="2" t="n">
        <v>-25</v>
      </c>
      <c r="B5070" s="2" t="n">
        <v>275</v>
      </c>
      <c r="C5070" s="2" t="n">
        <v>-150</v>
      </c>
      <c r="D5070" s="2">
        <f>(A5070+B5070)/2 + C5070/2</f>
        <v/>
      </c>
      <c r="E5070" s="2">
        <f>SQRT(A5070^2+B5070^2+C5070^2)</f>
        <v/>
      </c>
      <c r="F5070" s="2">
        <f>INPUTS!$B$8*A5070+INPUTS!$B$9*D5070+INPUTS!$B$10*B5070</f>
        <v/>
      </c>
      <c r="G5070" s="2">
        <f>INPUTS!$B$11*A5070/10000</f>
        <v/>
      </c>
      <c r="H5070" s="2">
        <f>MAX(0, (INPUTS!$B$14+INPUTS!$B$16*INPUTS!$B$15) + (1-INPUTS!$B$18)*INPUTS!$B$19*G5070 - INPUTS!$B$17 - INPUTS!$B$20*MAX(0, -F5070))</f>
        <v/>
      </c>
      <c r="I5070" s="2">
        <f>IF(INPUTS!$B$13=0, H5070&lt;=0, H5070&lt;INPUTS!$B$13)</f>
        <v/>
      </c>
      <c r="J5070" s="2">
        <f>INPUTS!$B$21 + INPUTS!$B$24*F5070 + INPUTS!$B$25*G5070</f>
        <v/>
      </c>
      <c r="K5070" s="2">
        <f>J5070&lt;INPUTS!$B$23</f>
        <v/>
      </c>
      <c r="L5070" s="2">
        <f>J5070&lt;INPUTS!$B$22</f>
        <v/>
      </c>
      <c r="M5070" s="2">
        <f>INPUTS!$B$26 + INPUTS!$B$29*F5070</f>
        <v/>
      </c>
      <c r="N5070" s="2">
        <f>M5070&lt;INPUTS!$B$28</f>
        <v/>
      </c>
      <c r="O5070" s="2">
        <f>M5070&lt;INPUTS!$B$27</f>
        <v/>
      </c>
      <c r="P5070" s="2">
        <f>INPUTS!$B$30 + (1-INPUTS!$B$18)*INPUTS!$B$19*G5070</f>
        <v/>
      </c>
      <c r="Q5070" s="2">
        <f>INPUTS!$B$31 + INPUTS!$B$32*P5070</f>
        <v/>
      </c>
      <c r="R5070" s="2">
        <f>IF(INPUTS!$B$13=0, Q5070&lt;=0, Q5070&lt;INPUTS!$B$13)</f>
        <v/>
      </c>
      <c r="S5070" s="2">
        <f>OR(I5070,K5070,N5070,R5070)</f>
        <v/>
      </c>
      <c r="T5070" s="2">
        <f>OR(I5070,L5070,O5070,R5070)</f>
        <v/>
      </c>
    </row>
    <row r="5071">
      <c r="A5071" s="2" t="n">
        <v>-25</v>
      </c>
      <c r="B5071" s="2" t="n">
        <v>275</v>
      </c>
      <c r="C5071" s="2" t="n">
        <v>-125</v>
      </c>
      <c r="D5071" s="2">
        <f>(A5071+B5071)/2 + C5071/2</f>
        <v/>
      </c>
      <c r="E5071" s="2">
        <f>SQRT(A5071^2+B5071^2+C5071^2)</f>
        <v/>
      </c>
      <c r="F5071" s="2">
        <f>INPUTS!$B$8*A5071+INPUTS!$B$9*D5071+INPUTS!$B$10*B5071</f>
        <v/>
      </c>
      <c r="G5071" s="2">
        <f>INPUTS!$B$11*A5071/10000</f>
        <v/>
      </c>
      <c r="H5071" s="2">
        <f>MAX(0, (INPUTS!$B$14+INPUTS!$B$16*INPUTS!$B$15) + (1-INPUTS!$B$18)*INPUTS!$B$19*G5071 - INPUTS!$B$17 - INPUTS!$B$20*MAX(0, -F5071))</f>
        <v/>
      </c>
      <c r="I5071" s="2">
        <f>IF(INPUTS!$B$13=0, H5071&lt;=0, H5071&lt;INPUTS!$B$13)</f>
        <v/>
      </c>
      <c r="J5071" s="2">
        <f>INPUTS!$B$21 + INPUTS!$B$24*F5071 + INPUTS!$B$25*G5071</f>
        <v/>
      </c>
      <c r="K5071" s="2">
        <f>J5071&lt;INPUTS!$B$23</f>
        <v/>
      </c>
      <c r="L5071" s="2">
        <f>J5071&lt;INPUTS!$B$22</f>
        <v/>
      </c>
      <c r="M5071" s="2">
        <f>INPUTS!$B$26 + INPUTS!$B$29*F5071</f>
        <v/>
      </c>
      <c r="N5071" s="2">
        <f>M5071&lt;INPUTS!$B$28</f>
        <v/>
      </c>
      <c r="O5071" s="2">
        <f>M5071&lt;INPUTS!$B$27</f>
        <v/>
      </c>
      <c r="P5071" s="2">
        <f>INPUTS!$B$30 + (1-INPUTS!$B$18)*INPUTS!$B$19*G5071</f>
        <v/>
      </c>
      <c r="Q5071" s="2">
        <f>INPUTS!$B$31 + INPUTS!$B$32*P5071</f>
        <v/>
      </c>
      <c r="R5071" s="2">
        <f>IF(INPUTS!$B$13=0, Q5071&lt;=0, Q5071&lt;INPUTS!$B$13)</f>
        <v/>
      </c>
      <c r="S5071" s="2">
        <f>OR(I5071,K5071,N5071,R5071)</f>
        <v/>
      </c>
      <c r="T5071" s="2">
        <f>OR(I5071,L5071,O5071,R5071)</f>
        <v/>
      </c>
    </row>
    <row r="5072">
      <c r="A5072" s="2" t="n">
        <v>-25</v>
      </c>
      <c r="B5072" s="2" t="n">
        <v>275</v>
      </c>
      <c r="C5072" s="2" t="n">
        <v>-100</v>
      </c>
      <c r="D5072" s="2">
        <f>(A5072+B5072)/2 + C5072/2</f>
        <v/>
      </c>
      <c r="E5072" s="2">
        <f>SQRT(A5072^2+B5072^2+C5072^2)</f>
        <v/>
      </c>
      <c r="F5072" s="2">
        <f>INPUTS!$B$8*A5072+INPUTS!$B$9*D5072+INPUTS!$B$10*B5072</f>
        <v/>
      </c>
      <c r="G5072" s="2">
        <f>INPUTS!$B$11*A5072/10000</f>
        <v/>
      </c>
      <c r="H5072" s="2">
        <f>MAX(0, (INPUTS!$B$14+INPUTS!$B$16*INPUTS!$B$15) + (1-INPUTS!$B$18)*INPUTS!$B$19*G5072 - INPUTS!$B$17 - INPUTS!$B$20*MAX(0, -F5072))</f>
        <v/>
      </c>
      <c r="I5072" s="2">
        <f>IF(INPUTS!$B$13=0, H5072&lt;=0, H5072&lt;INPUTS!$B$13)</f>
        <v/>
      </c>
      <c r="J5072" s="2">
        <f>INPUTS!$B$21 + INPUTS!$B$24*F5072 + INPUTS!$B$25*G5072</f>
        <v/>
      </c>
      <c r="K5072" s="2">
        <f>J5072&lt;INPUTS!$B$23</f>
        <v/>
      </c>
      <c r="L5072" s="2">
        <f>J5072&lt;INPUTS!$B$22</f>
        <v/>
      </c>
      <c r="M5072" s="2">
        <f>INPUTS!$B$26 + INPUTS!$B$29*F5072</f>
        <v/>
      </c>
      <c r="N5072" s="2">
        <f>M5072&lt;INPUTS!$B$28</f>
        <v/>
      </c>
      <c r="O5072" s="2">
        <f>M5072&lt;INPUTS!$B$27</f>
        <v/>
      </c>
      <c r="P5072" s="2">
        <f>INPUTS!$B$30 + (1-INPUTS!$B$18)*INPUTS!$B$19*G5072</f>
        <v/>
      </c>
      <c r="Q5072" s="2">
        <f>INPUTS!$B$31 + INPUTS!$B$32*P5072</f>
        <v/>
      </c>
      <c r="R5072" s="2">
        <f>IF(INPUTS!$B$13=0, Q5072&lt;=0, Q5072&lt;INPUTS!$B$13)</f>
        <v/>
      </c>
      <c r="S5072" s="2">
        <f>OR(I5072,K5072,N5072,R5072)</f>
        <v/>
      </c>
      <c r="T5072" s="2">
        <f>OR(I5072,L5072,O5072,R5072)</f>
        <v/>
      </c>
    </row>
    <row r="5073">
      <c r="A5073" s="2" t="n">
        <v>-25</v>
      </c>
      <c r="B5073" s="2" t="n">
        <v>275</v>
      </c>
      <c r="C5073" s="2" t="n">
        <v>-75</v>
      </c>
      <c r="D5073" s="2">
        <f>(A5073+B5073)/2 + C5073/2</f>
        <v/>
      </c>
      <c r="E5073" s="2">
        <f>SQRT(A5073^2+B5073^2+C5073^2)</f>
        <v/>
      </c>
      <c r="F5073" s="2">
        <f>INPUTS!$B$8*A5073+INPUTS!$B$9*D5073+INPUTS!$B$10*B5073</f>
        <v/>
      </c>
      <c r="G5073" s="2">
        <f>INPUTS!$B$11*A5073/10000</f>
        <v/>
      </c>
      <c r="H5073" s="2">
        <f>MAX(0, (INPUTS!$B$14+INPUTS!$B$16*INPUTS!$B$15) + (1-INPUTS!$B$18)*INPUTS!$B$19*G5073 - INPUTS!$B$17 - INPUTS!$B$20*MAX(0, -F5073))</f>
        <v/>
      </c>
      <c r="I5073" s="2">
        <f>IF(INPUTS!$B$13=0, H5073&lt;=0, H5073&lt;INPUTS!$B$13)</f>
        <v/>
      </c>
      <c r="J5073" s="2">
        <f>INPUTS!$B$21 + INPUTS!$B$24*F5073 + INPUTS!$B$25*G5073</f>
        <v/>
      </c>
      <c r="K5073" s="2">
        <f>J5073&lt;INPUTS!$B$23</f>
        <v/>
      </c>
      <c r="L5073" s="2">
        <f>J5073&lt;INPUTS!$B$22</f>
        <v/>
      </c>
      <c r="M5073" s="2">
        <f>INPUTS!$B$26 + INPUTS!$B$29*F5073</f>
        <v/>
      </c>
      <c r="N5073" s="2">
        <f>M5073&lt;INPUTS!$B$28</f>
        <v/>
      </c>
      <c r="O5073" s="2">
        <f>M5073&lt;INPUTS!$B$27</f>
        <v/>
      </c>
      <c r="P5073" s="2">
        <f>INPUTS!$B$30 + (1-INPUTS!$B$18)*INPUTS!$B$19*G5073</f>
        <v/>
      </c>
      <c r="Q5073" s="2">
        <f>INPUTS!$B$31 + INPUTS!$B$32*P5073</f>
        <v/>
      </c>
      <c r="R5073" s="2">
        <f>IF(INPUTS!$B$13=0, Q5073&lt;=0, Q5073&lt;INPUTS!$B$13)</f>
        <v/>
      </c>
      <c r="S5073" s="2">
        <f>OR(I5073,K5073,N5073,R5073)</f>
        <v/>
      </c>
      <c r="T5073" s="2">
        <f>OR(I5073,L5073,O5073,R5073)</f>
        <v/>
      </c>
    </row>
    <row r="5074">
      <c r="A5074" s="2" t="n">
        <v>-25</v>
      </c>
      <c r="B5074" s="2" t="n">
        <v>275</v>
      </c>
      <c r="C5074" s="2" t="n">
        <v>-50</v>
      </c>
      <c r="D5074" s="2">
        <f>(A5074+B5074)/2 + C5074/2</f>
        <v/>
      </c>
      <c r="E5074" s="2">
        <f>SQRT(A5074^2+B5074^2+C5074^2)</f>
        <v/>
      </c>
      <c r="F5074" s="2">
        <f>INPUTS!$B$8*A5074+INPUTS!$B$9*D5074+INPUTS!$B$10*B5074</f>
        <v/>
      </c>
      <c r="G5074" s="2">
        <f>INPUTS!$B$11*A5074/10000</f>
        <v/>
      </c>
      <c r="H5074" s="2">
        <f>MAX(0, (INPUTS!$B$14+INPUTS!$B$16*INPUTS!$B$15) + (1-INPUTS!$B$18)*INPUTS!$B$19*G5074 - INPUTS!$B$17 - INPUTS!$B$20*MAX(0, -F5074))</f>
        <v/>
      </c>
      <c r="I5074" s="2">
        <f>IF(INPUTS!$B$13=0, H5074&lt;=0, H5074&lt;INPUTS!$B$13)</f>
        <v/>
      </c>
      <c r="J5074" s="2">
        <f>INPUTS!$B$21 + INPUTS!$B$24*F5074 + INPUTS!$B$25*G5074</f>
        <v/>
      </c>
      <c r="K5074" s="2">
        <f>J5074&lt;INPUTS!$B$23</f>
        <v/>
      </c>
      <c r="L5074" s="2">
        <f>J5074&lt;INPUTS!$B$22</f>
        <v/>
      </c>
      <c r="M5074" s="2">
        <f>INPUTS!$B$26 + INPUTS!$B$29*F5074</f>
        <v/>
      </c>
      <c r="N5074" s="2">
        <f>M5074&lt;INPUTS!$B$28</f>
        <v/>
      </c>
      <c r="O5074" s="2">
        <f>M5074&lt;INPUTS!$B$27</f>
        <v/>
      </c>
      <c r="P5074" s="2">
        <f>INPUTS!$B$30 + (1-INPUTS!$B$18)*INPUTS!$B$19*G5074</f>
        <v/>
      </c>
      <c r="Q5074" s="2">
        <f>INPUTS!$B$31 + INPUTS!$B$32*P5074</f>
        <v/>
      </c>
      <c r="R5074" s="2">
        <f>IF(INPUTS!$B$13=0, Q5074&lt;=0, Q5074&lt;INPUTS!$B$13)</f>
        <v/>
      </c>
      <c r="S5074" s="2">
        <f>OR(I5074,K5074,N5074,R5074)</f>
        <v/>
      </c>
      <c r="T5074" s="2">
        <f>OR(I5074,L5074,O5074,R5074)</f>
        <v/>
      </c>
    </row>
    <row r="5075">
      <c r="A5075" s="2" t="n">
        <v>-25</v>
      </c>
      <c r="B5075" s="2" t="n">
        <v>275</v>
      </c>
      <c r="C5075" s="2" t="n">
        <v>-25</v>
      </c>
      <c r="D5075" s="2">
        <f>(A5075+B5075)/2 + C5075/2</f>
        <v/>
      </c>
      <c r="E5075" s="2">
        <f>SQRT(A5075^2+B5075^2+C5075^2)</f>
        <v/>
      </c>
      <c r="F5075" s="2">
        <f>INPUTS!$B$8*A5075+INPUTS!$B$9*D5075+INPUTS!$B$10*B5075</f>
        <v/>
      </c>
      <c r="G5075" s="2">
        <f>INPUTS!$B$11*A5075/10000</f>
        <v/>
      </c>
      <c r="H5075" s="2">
        <f>MAX(0, (INPUTS!$B$14+INPUTS!$B$16*INPUTS!$B$15) + (1-INPUTS!$B$18)*INPUTS!$B$19*G5075 - INPUTS!$B$17 - INPUTS!$B$20*MAX(0, -F5075))</f>
        <v/>
      </c>
      <c r="I5075" s="2">
        <f>IF(INPUTS!$B$13=0, H5075&lt;=0, H5075&lt;INPUTS!$B$13)</f>
        <v/>
      </c>
      <c r="J5075" s="2">
        <f>INPUTS!$B$21 + INPUTS!$B$24*F5075 + INPUTS!$B$25*G5075</f>
        <v/>
      </c>
      <c r="K5075" s="2">
        <f>J5075&lt;INPUTS!$B$23</f>
        <v/>
      </c>
      <c r="L5075" s="2">
        <f>J5075&lt;INPUTS!$B$22</f>
        <v/>
      </c>
      <c r="M5075" s="2">
        <f>INPUTS!$B$26 + INPUTS!$B$29*F5075</f>
        <v/>
      </c>
      <c r="N5075" s="2">
        <f>M5075&lt;INPUTS!$B$28</f>
        <v/>
      </c>
      <c r="O5075" s="2">
        <f>M5075&lt;INPUTS!$B$27</f>
        <v/>
      </c>
      <c r="P5075" s="2">
        <f>INPUTS!$B$30 + (1-INPUTS!$B$18)*INPUTS!$B$19*G5075</f>
        <v/>
      </c>
      <c r="Q5075" s="2">
        <f>INPUTS!$B$31 + INPUTS!$B$32*P5075</f>
        <v/>
      </c>
      <c r="R5075" s="2">
        <f>IF(INPUTS!$B$13=0, Q5075&lt;=0, Q5075&lt;INPUTS!$B$13)</f>
        <v/>
      </c>
      <c r="S5075" s="2">
        <f>OR(I5075,K5075,N5075,R5075)</f>
        <v/>
      </c>
      <c r="T5075" s="2">
        <f>OR(I5075,L5075,O5075,R5075)</f>
        <v/>
      </c>
    </row>
    <row r="5076">
      <c r="A5076" s="2" t="n">
        <v>-25</v>
      </c>
      <c r="B5076" s="2" t="n">
        <v>275</v>
      </c>
      <c r="C5076" s="2" t="n">
        <v>0</v>
      </c>
      <c r="D5076" s="2">
        <f>(A5076+B5076)/2 + C5076/2</f>
        <v/>
      </c>
      <c r="E5076" s="2">
        <f>SQRT(A5076^2+B5076^2+C5076^2)</f>
        <v/>
      </c>
      <c r="F5076" s="2">
        <f>INPUTS!$B$8*A5076+INPUTS!$B$9*D5076+INPUTS!$B$10*B5076</f>
        <v/>
      </c>
      <c r="G5076" s="2">
        <f>INPUTS!$B$11*A5076/10000</f>
        <v/>
      </c>
      <c r="H5076" s="2">
        <f>MAX(0, (INPUTS!$B$14+INPUTS!$B$16*INPUTS!$B$15) + (1-INPUTS!$B$18)*INPUTS!$B$19*G5076 - INPUTS!$B$17 - INPUTS!$B$20*MAX(0, -F5076))</f>
        <v/>
      </c>
      <c r="I5076" s="2">
        <f>IF(INPUTS!$B$13=0, H5076&lt;=0, H5076&lt;INPUTS!$B$13)</f>
        <v/>
      </c>
      <c r="J5076" s="2">
        <f>INPUTS!$B$21 + INPUTS!$B$24*F5076 + INPUTS!$B$25*G5076</f>
        <v/>
      </c>
      <c r="K5076" s="2">
        <f>J5076&lt;INPUTS!$B$23</f>
        <v/>
      </c>
      <c r="L5076" s="2">
        <f>J5076&lt;INPUTS!$B$22</f>
        <v/>
      </c>
      <c r="M5076" s="2">
        <f>INPUTS!$B$26 + INPUTS!$B$29*F5076</f>
        <v/>
      </c>
      <c r="N5076" s="2">
        <f>M5076&lt;INPUTS!$B$28</f>
        <v/>
      </c>
      <c r="O5076" s="2">
        <f>M5076&lt;INPUTS!$B$27</f>
        <v/>
      </c>
      <c r="P5076" s="2">
        <f>INPUTS!$B$30 + (1-INPUTS!$B$18)*INPUTS!$B$19*G5076</f>
        <v/>
      </c>
      <c r="Q5076" s="2">
        <f>INPUTS!$B$31 + INPUTS!$B$32*P5076</f>
        <v/>
      </c>
      <c r="R5076" s="2">
        <f>IF(INPUTS!$B$13=0, Q5076&lt;=0, Q5076&lt;INPUTS!$B$13)</f>
        <v/>
      </c>
      <c r="S5076" s="2">
        <f>OR(I5076,K5076,N5076,R5076)</f>
        <v/>
      </c>
      <c r="T5076" s="2">
        <f>OR(I5076,L5076,O5076,R5076)</f>
        <v/>
      </c>
    </row>
    <row r="5077">
      <c r="A5077" s="2" t="n">
        <v>-25</v>
      </c>
      <c r="B5077" s="2" t="n">
        <v>275</v>
      </c>
      <c r="C5077" s="2" t="n">
        <v>25</v>
      </c>
      <c r="D5077" s="2">
        <f>(A5077+B5077)/2 + C5077/2</f>
        <v/>
      </c>
      <c r="E5077" s="2">
        <f>SQRT(A5077^2+B5077^2+C5077^2)</f>
        <v/>
      </c>
      <c r="F5077" s="2">
        <f>INPUTS!$B$8*A5077+INPUTS!$B$9*D5077+INPUTS!$B$10*B5077</f>
        <v/>
      </c>
      <c r="G5077" s="2">
        <f>INPUTS!$B$11*A5077/10000</f>
        <v/>
      </c>
      <c r="H5077" s="2">
        <f>MAX(0, (INPUTS!$B$14+INPUTS!$B$16*INPUTS!$B$15) + (1-INPUTS!$B$18)*INPUTS!$B$19*G5077 - INPUTS!$B$17 - INPUTS!$B$20*MAX(0, -F5077))</f>
        <v/>
      </c>
      <c r="I5077" s="2">
        <f>IF(INPUTS!$B$13=0, H5077&lt;=0, H5077&lt;INPUTS!$B$13)</f>
        <v/>
      </c>
      <c r="J5077" s="2">
        <f>INPUTS!$B$21 + INPUTS!$B$24*F5077 + INPUTS!$B$25*G5077</f>
        <v/>
      </c>
      <c r="K5077" s="2">
        <f>J5077&lt;INPUTS!$B$23</f>
        <v/>
      </c>
      <c r="L5077" s="2">
        <f>J5077&lt;INPUTS!$B$22</f>
        <v/>
      </c>
      <c r="M5077" s="2">
        <f>INPUTS!$B$26 + INPUTS!$B$29*F5077</f>
        <v/>
      </c>
      <c r="N5077" s="2">
        <f>M5077&lt;INPUTS!$B$28</f>
        <v/>
      </c>
      <c r="O5077" s="2">
        <f>M5077&lt;INPUTS!$B$27</f>
        <v/>
      </c>
      <c r="P5077" s="2">
        <f>INPUTS!$B$30 + (1-INPUTS!$B$18)*INPUTS!$B$19*G5077</f>
        <v/>
      </c>
      <c r="Q5077" s="2">
        <f>INPUTS!$B$31 + INPUTS!$B$32*P5077</f>
        <v/>
      </c>
      <c r="R5077" s="2">
        <f>IF(INPUTS!$B$13=0, Q5077&lt;=0, Q5077&lt;INPUTS!$B$13)</f>
        <v/>
      </c>
      <c r="S5077" s="2">
        <f>OR(I5077,K5077,N5077,R5077)</f>
        <v/>
      </c>
      <c r="T5077" s="2">
        <f>OR(I5077,L5077,O5077,R5077)</f>
        <v/>
      </c>
    </row>
    <row r="5078">
      <c r="A5078" s="2" t="n">
        <v>-25</v>
      </c>
      <c r="B5078" s="2" t="n">
        <v>275</v>
      </c>
      <c r="C5078" s="2" t="n">
        <v>50</v>
      </c>
      <c r="D5078" s="2">
        <f>(A5078+B5078)/2 + C5078/2</f>
        <v/>
      </c>
      <c r="E5078" s="2">
        <f>SQRT(A5078^2+B5078^2+C5078^2)</f>
        <v/>
      </c>
      <c r="F5078" s="2">
        <f>INPUTS!$B$8*A5078+INPUTS!$B$9*D5078+INPUTS!$B$10*B5078</f>
        <v/>
      </c>
      <c r="G5078" s="2">
        <f>INPUTS!$B$11*A5078/10000</f>
        <v/>
      </c>
      <c r="H5078" s="2">
        <f>MAX(0, (INPUTS!$B$14+INPUTS!$B$16*INPUTS!$B$15) + (1-INPUTS!$B$18)*INPUTS!$B$19*G5078 - INPUTS!$B$17 - INPUTS!$B$20*MAX(0, -F5078))</f>
        <v/>
      </c>
      <c r="I5078" s="2">
        <f>IF(INPUTS!$B$13=0, H5078&lt;=0, H5078&lt;INPUTS!$B$13)</f>
        <v/>
      </c>
      <c r="J5078" s="2">
        <f>INPUTS!$B$21 + INPUTS!$B$24*F5078 + INPUTS!$B$25*G5078</f>
        <v/>
      </c>
      <c r="K5078" s="2">
        <f>J5078&lt;INPUTS!$B$23</f>
        <v/>
      </c>
      <c r="L5078" s="2">
        <f>J5078&lt;INPUTS!$B$22</f>
        <v/>
      </c>
      <c r="M5078" s="2">
        <f>INPUTS!$B$26 + INPUTS!$B$29*F5078</f>
        <v/>
      </c>
      <c r="N5078" s="2">
        <f>M5078&lt;INPUTS!$B$28</f>
        <v/>
      </c>
      <c r="O5078" s="2">
        <f>M5078&lt;INPUTS!$B$27</f>
        <v/>
      </c>
      <c r="P5078" s="2">
        <f>INPUTS!$B$30 + (1-INPUTS!$B$18)*INPUTS!$B$19*G5078</f>
        <v/>
      </c>
      <c r="Q5078" s="2">
        <f>INPUTS!$B$31 + INPUTS!$B$32*P5078</f>
        <v/>
      </c>
      <c r="R5078" s="2">
        <f>IF(INPUTS!$B$13=0, Q5078&lt;=0, Q5078&lt;INPUTS!$B$13)</f>
        <v/>
      </c>
      <c r="S5078" s="2">
        <f>OR(I5078,K5078,N5078,R5078)</f>
        <v/>
      </c>
      <c r="T5078" s="2">
        <f>OR(I5078,L5078,O5078,R5078)</f>
        <v/>
      </c>
    </row>
    <row r="5079">
      <c r="A5079" s="2" t="n">
        <v>-25</v>
      </c>
      <c r="B5079" s="2" t="n">
        <v>275</v>
      </c>
      <c r="C5079" s="2" t="n">
        <v>75</v>
      </c>
      <c r="D5079" s="2">
        <f>(A5079+B5079)/2 + C5079/2</f>
        <v/>
      </c>
      <c r="E5079" s="2">
        <f>SQRT(A5079^2+B5079^2+C5079^2)</f>
        <v/>
      </c>
      <c r="F5079" s="2">
        <f>INPUTS!$B$8*A5079+INPUTS!$B$9*D5079+INPUTS!$B$10*B5079</f>
        <v/>
      </c>
      <c r="G5079" s="2">
        <f>INPUTS!$B$11*A5079/10000</f>
        <v/>
      </c>
      <c r="H5079" s="2">
        <f>MAX(0, (INPUTS!$B$14+INPUTS!$B$16*INPUTS!$B$15) + (1-INPUTS!$B$18)*INPUTS!$B$19*G5079 - INPUTS!$B$17 - INPUTS!$B$20*MAX(0, -F5079))</f>
        <v/>
      </c>
      <c r="I5079" s="2">
        <f>IF(INPUTS!$B$13=0, H5079&lt;=0, H5079&lt;INPUTS!$B$13)</f>
        <v/>
      </c>
      <c r="J5079" s="2">
        <f>INPUTS!$B$21 + INPUTS!$B$24*F5079 + INPUTS!$B$25*G5079</f>
        <v/>
      </c>
      <c r="K5079" s="2">
        <f>J5079&lt;INPUTS!$B$23</f>
        <v/>
      </c>
      <c r="L5079" s="2">
        <f>J5079&lt;INPUTS!$B$22</f>
        <v/>
      </c>
      <c r="M5079" s="2">
        <f>INPUTS!$B$26 + INPUTS!$B$29*F5079</f>
        <v/>
      </c>
      <c r="N5079" s="2">
        <f>M5079&lt;INPUTS!$B$28</f>
        <v/>
      </c>
      <c r="O5079" s="2">
        <f>M5079&lt;INPUTS!$B$27</f>
        <v/>
      </c>
      <c r="P5079" s="2">
        <f>INPUTS!$B$30 + (1-INPUTS!$B$18)*INPUTS!$B$19*G5079</f>
        <v/>
      </c>
      <c r="Q5079" s="2">
        <f>INPUTS!$B$31 + INPUTS!$B$32*P5079</f>
        <v/>
      </c>
      <c r="R5079" s="2">
        <f>IF(INPUTS!$B$13=0, Q5079&lt;=0, Q5079&lt;INPUTS!$B$13)</f>
        <v/>
      </c>
      <c r="S5079" s="2">
        <f>OR(I5079,K5079,N5079,R5079)</f>
        <v/>
      </c>
      <c r="T5079" s="2">
        <f>OR(I5079,L5079,O5079,R5079)</f>
        <v/>
      </c>
    </row>
    <row r="5080">
      <c r="A5080" s="2" t="n">
        <v>-25</v>
      </c>
      <c r="B5080" s="2" t="n">
        <v>275</v>
      </c>
      <c r="C5080" s="2" t="n">
        <v>100</v>
      </c>
      <c r="D5080" s="2">
        <f>(A5080+B5080)/2 + C5080/2</f>
        <v/>
      </c>
      <c r="E5080" s="2">
        <f>SQRT(A5080^2+B5080^2+C5080^2)</f>
        <v/>
      </c>
      <c r="F5080" s="2">
        <f>INPUTS!$B$8*A5080+INPUTS!$B$9*D5080+INPUTS!$B$10*B5080</f>
        <v/>
      </c>
      <c r="G5080" s="2">
        <f>INPUTS!$B$11*A5080/10000</f>
        <v/>
      </c>
      <c r="H5080" s="2">
        <f>MAX(0, (INPUTS!$B$14+INPUTS!$B$16*INPUTS!$B$15) + (1-INPUTS!$B$18)*INPUTS!$B$19*G5080 - INPUTS!$B$17 - INPUTS!$B$20*MAX(0, -F5080))</f>
        <v/>
      </c>
      <c r="I5080" s="2">
        <f>IF(INPUTS!$B$13=0, H5080&lt;=0, H5080&lt;INPUTS!$B$13)</f>
        <v/>
      </c>
      <c r="J5080" s="2">
        <f>INPUTS!$B$21 + INPUTS!$B$24*F5080 + INPUTS!$B$25*G5080</f>
        <v/>
      </c>
      <c r="K5080" s="2">
        <f>J5080&lt;INPUTS!$B$23</f>
        <v/>
      </c>
      <c r="L5080" s="2">
        <f>J5080&lt;INPUTS!$B$22</f>
        <v/>
      </c>
      <c r="M5080" s="2">
        <f>INPUTS!$B$26 + INPUTS!$B$29*F5080</f>
        <v/>
      </c>
      <c r="N5080" s="2">
        <f>M5080&lt;INPUTS!$B$28</f>
        <v/>
      </c>
      <c r="O5080" s="2">
        <f>M5080&lt;INPUTS!$B$27</f>
        <v/>
      </c>
      <c r="P5080" s="2">
        <f>INPUTS!$B$30 + (1-INPUTS!$B$18)*INPUTS!$B$19*G5080</f>
        <v/>
      </c>
      <c r="Q5080" s="2">
        <f>INPUTS!$B$31 + INPUTS!$B$32*P5080</f>
        <v/>
      </c>
      <c r="R5080" s="2">
        <f>IF(INPUTS!$B$13=0, Q5080&lt;=0, Q5080&lt;INPUTS!$B$13)</f>
        <v/>
      </c>
      <c r="S5080" s="2">
        <f>OR(I5080,K5080,N5080,R5080)</f>
        <v/>
      </c>
      <c r="T5080" s="2">
        <f>OR(I5080,L5080,O5080,R5080)</f>
        <v/>
      </c>
    </row>
    <row r="5081">
      <c r="A5081" s="2" t="n">
        <v>-25</v>
      </c>
      <c r="B5081" s="2" t="n">
        <v>275</v>
      </c>
      <c r="C5081" s="2" t="n">
        <v>125</v>
      </c>
      <c r="D5081" s="2">
        <f>(A5081+B5081)/2 + C5081/2</f>
        <v/>
      </c>
      <c r="E5081" s="2">
        <f>SQRT(A5081^2+B5081^2+C5081^2)</f>
        <v/>
      </c>
      <c r="F5081" s="2">
        <f>INPUTS!$B$8*A5081+INPUTS!$B$9*D5081+INPUTS!$B$10*B5081</f>
        <v/>
      </c>
      <c r="G5081" s="2">
        <f>INPUTS!$B$11*A5081/10000</f>
        <v/>
      </c>
      <c r="H5081" s="2">
        <f>MAX(0, (INPUTS!$B$14+INPUTS!$B$16*INPUTS!$B$15) + (1-INPUTS!$B$18)*INPUTS!$B$19*G5081 - INPUTS!$B$17 - INPUTS!$B$20*MAX(0, -F5081))</f>
        <v/>
      </c>
      <c r="I5081" s="2">
        <f>IF(INPUTS!$B$13=0, H5081&lt;=0, H5081&lt;INPUTS!$B$13)</f>
        <v/>
      </c>
      <c r="J5081" s="2">
        <f>INPUTS!$B$21 + INPUTS!$B$24*F5081 + INPUTS!$B$25*G5081</f>
        <v/>
      </c>
      <c r="K5081" s="2">
        <f>J5081&lt;INPUTS!$B$23</f>
        <v/>
      </c>
      <c r="L5081" s="2">
        <f>J5081&lt;INPUTS!$B$22</f>
        <v/>
      </c>
      <c r="M5081" s="2">
        <f>INPUTS!$B$26 + INPUTS!$B$29*F5081</f>
        <v/>
      </c>
      <c r="N5081" s="2">
        <f>M5081&lt;INPUTS!$B$28</f>
        <v/>
      </c>
      <c r="O5081" s="2">
        <f>M5081&lt;INPUTS!$B$27</f>
        <v/>
      </c>
      <c r="P5081" s="2">
        <f>INPUTS!$B$30 + (1-INPUTS!$B$18)*INPUTS!$B$19*G5081</f>
        <v/>
      </c>
      <c r="Q5081" s="2">
        <f>INPUTS!$B$31 + INPUTS!$B$32*P5081</f>
        <v/>
      </c>
      <c r="R5081" s="2">
        <f>IF(INPUTS!$B$13=0, Q5081&lt;=0, Q5081&lt;INPUTS!$B$13)</f>
        <v/>
      </c>
      <c r="S5081" s="2">
        <f>OR(I5081,K5081,N5081,R5081)</f>
        <v/>
      </c>
      <c r="T5081" s="2">
        <f>OR(I5081,L5081,O5081,R5081)</f>
        <v/>
      </c>
    </row>
    <row r="5082">
      <c r="A5082" s="2" t="n">
        <v>-25</v>
      </c>
      <c r="B5082" s="2" t="n">
        <v>275</v>
      </c>
      <c r="C5082" s="2" t="n">
        <v>150</v>
      </c>
      <c r="D5082" s="2">
        <f>(A5082+B5082)/2 + C5082/2</f>
        <v/>
      </c>
      <c r="E5082" s="2">
        <f>SQRT(A5082^2+B5082^2+C5082^2)</f>
        <v/>
      </c>
      <c r="F5082" s="2">
        <f>INPUTS!$B$8*A5082+INPUTS!$B$9*D5082+INPUTS!$B$10*B5082</f>
        <v/>
      </c>
      <c r="G5082" s="2">
        <f>INPUTS!$B$11*A5082/10000</f>
        <v/>
      </c>
      <c r="H5082" s="2">
        <f>MAX(0, (INPUTS!$B$14+INPUTS!$B$16*INPUTS!$B$15) + (1-INPUTS!$B$18)*INPUTS!$B$19*G5082 - INPUTS!$B$17 - INPUTS!$B$20*MAX(0, -F5082))</f>
        <v/>
      </c>
      <c r="I5082" s="2">
        <f>IF(INPUTS!$B$13=0, H5082&lt;=0, H5082&lt;INPUTS!$B$13)</f>
        <v/>
      </c>
      <c r="J5082" s="2">
        <f>INPUTS!$B$21 + INPUTS!$B$24*F5082 + INPUTS!$B$25*G5082</f>
        <v/>
      </c>
      <c r="K5082" s="2">
        <f>J5082&lt;INPUTS!$B$23</f>
        <v/>
      </c>
      <c r="L5082" s="2">
        <f>J5082&lt;INPUTS!$B$22</f>
        <v/>
      </c>
      <c r="M5082" s="2">
        <f>INPUTS!$B$26 + INPUTS!$B$29*F5082</f>
        <v/>
      </c>
      <c r="N5082" s="2">
        <f>M5082&lt;INPUTS!$B$28</f>
        <v/>
      </c>
      <c r="O5082" s="2">
        <f>M5082&lt;INPUTS!$B$27</f>
        <v/>
      </c>
      <c r="P5082" s="2">
        <f>INPUTS!$B$30 + (1-INPUTS!$B$18)*INPUTS!$B$19*G5082</f>
        <v/>
      </c>
      <c r="Q5082" s="2">
        <f>INPUTS!$B$31 + INPUTS!$B$32*P5082</f>
        <v/>
      </c>
      <c r="R5082" s="2">
        <f>IF(INPUTS!$B$13=0, Q5082&lt;=0, Q5082&lt;INPUTS!$B$13)</f>
        <v/>
      </c>
      <c r="S5082" s="2">
        <f>OR(I5082,K5082,N5082,R5082)</f>
        <v/>
      </c>
      <c r="T5082" s="2">
        <f>OR(I5082,L5082,O5082,R5082)</f>
        <v/>
      </c>
    </row>
    <row r="5083">
      <c r="A5083" s="2" t="n">
        <v>-25</v>
      </c>
      <c r="B5083" s="2" t="n">
        <v>275</v>
      </c>
      <c r="C5083" s="2" t="n">
        <v>175</v>
      </c>
      <c r="D5083" s="2">
        <f>(A5083+B5083)/2 + C5083/2</f>
        <v/>
      </c>
      <c r="E5083" s="2">
        <f>SQRT(A5083^2+B5083^2+C5083^2)</f>
        <v/>
      </c>
      <c r="F5083" s="2">
        <f>INPUTS!$B$8*A5083+INPUTS!$B$9*D5083+INPUTS!$B$10*B5083</f>
        <v/>
      </c>
      <c r="G5083" s="2">
        <f>INPUTS!$B$11*A5083/10000</f>
        <v/>
      </c>
      <c r="H5083" s="2">
        <f>MAX(0, (INPUTS!$B$14+INPUTS!$B$16*INPUTS!$B$15) + (1-INPUTS!$B$18)*INPUTS!$B$19*G5083 - INPUTS!$B$17 - INPUTS!$B$20*MAX(0, -F5083))</f>
        <v/>
      </c>
      <c r="I5083" s="2">
        <f>IF(INPUTS!$B$13=0, H5083&lt;=0, H5083&lt;INPUTS!$B$13)</f>
        <v/>
      </c>
      <c r="J5083" s="2">
        <f>INPUTS!$B$21 + INPUTS!$B$24*F5083 + INPUTS!$B$25*G5083</f>
        <v/>
      </c>
      <c r="K5083" s="2">
        <f>J5083&lt;INPUTS!$B$23</f>
        <v/>
      </c>
      <c r="L5083" s="2">
        <f>J5083&lt;INPUTS!$B$22</f>
        <v/>
      </c>
      <c r="M5083" s="2">
        <f>INPUTS!$B$26 + INPUTS!$B$29*F5083</f>
        <v/>
      </c>
      <c r="N5083" s="2">
        <f>M5083&lt;INPUTS!$B$28</f>
        <v/>
      </c>
      <c r="O5083" s="2">
        <f>M5083&lt;INPUTS!$B$27</f>
        <v/>
      </c>
      <c r="P5083" s="2">
        <f>INPUTS!$B$30 + (1-INPUTS!$B$18)*INPUTS!$B$19*G5083</f>
        <v/>
      </c>
      <c r="Q5083" s="2">
        <f>INPUTS!$B$31 + INPUTS!$B$32*P5083</f>
        <v/>
      </c>
      <c r="R5083" s="2">
        <f>IF(INPUTS!$B$13=0, Q5083&lt;=0, Q5083&lt;INPUTS!$B$13)</f>
        <v/>
      </c>
      <c r="S5083" s="2">
        <f>OR(I5083,K5083,N5083,R5083)</f>
        <v/>
      </c>
      <c r="T5083" s="2">
        <f>OR(I5083,L5083,O5083,R5083)</f>
        <v/>
      </c>
    </row>
    <row r="5084">
      <c r="A5084" s="2" t="n">
        <v>-25</v>
      </c>
      <c r="B5084" s="2" t="n">
        <v>275</v>
      </c>
      <c r="C5084" s="2" t="n">
        <v>200</v>
      </c>
      <c r="D5084" s="2">
        <f>(A5084+B5084)/2 + C5084/2</f>
        <v/>
      </c>
      <c r="E5084" s="2">
        <f>SQRT(A5084^2+B5084^2+C5084^2)</f>
        <v/>
      </c>
      <c r="F5084" s="2">
        <f>INPUTS!$B$8*A5084+INPUTS!$B$9*D5084+INPUTS!$B$10*B5084</f>
        <v/>
      </c>
      <c r="G5084" s="2">
        <f>INPUTS!$B$11*A5084/10000</f>
        <v/>
      </c>
      <c r="H5084" s="2">
        <f>MAX(0, (INPUTS!$B$14+INPUTS!$B$16*INPUTS!$B$15) + (1-INPUTS!$B$18)*INPUTS!$B$19*G5084 - INPUTS!$B$17 - INPUTS!$B$20*MAX(0, -F5084))</f>
        <v/>
      </c>
      <c r="I5084" s="2">
        <f>IF(INPUTS!$B$13=0, H5084&lt;=0, H5084&lt;INPUTS!$B$13)</f>
        <v/>
      </c>
      <c r="J5084" s="2">
        <f>INPUTS!$B$21 + INPUTS!$B$24*F5084 + INPUTS!$B$25*G5084</f>
        <v/>
      </c>
      <c r="K5084" s="2">
        <f>J5084&lt;INPUTS!$B$23</f>
        <v/>
      </c>
      <c r="L5084" s="2">
        <f>J5084&lt;INPUTS!$B$22</f>
        <v/>
      </c>
      <c r="M5084" s="2">
        <f>INPUTS!$B$26 + INPUTS!$B$29*F5084</f>
        <v/>
      </c>
      <c r="N5084" s="2">
        <f>M5084&lt;INPUTS!$B$28</f>
        <v/>
      </c>
      <c r="O5084" s="2">
        <f>M5084&lt;INPUTS!$B$27</f>
        <v/>
      </c>
      <c r="P5084" s="2">
        <f>INPUTS!$B$30 + (1-INPUTS!$B$18)*INPUTS!$B$19*G5084</f>
        <v/>
      </c>
      <c r="Q5084" s="2">
        <f>INPUTS!$B$31 + INPUTS!$B$32*P5084</f>
        <v/>
      </c>
      <c r="R5084" s="2">
        <f>IF(INPUTS!$B$13=0, Q5084&lt;=0, Q5084&lt;INPUTS!$B$13)</f>
        <v/>
      </c>
      <c r="S5084" s="2">
        <f>OR(I5084,K5084,N5084,R5084)</f>
        <v/>
      </c>
      <c r="T5084" s="2">
        <f>OR(I5084,L5084,O5084,R5084)</f>
        <v/>
      </c>
    </row>
    <row r="5085">
      <c r="A5085" s="2" t="n">
        <v>-25</v>
      </c>
      <c r="B5085" s="2" t="n">
        <v>300</v>
      </c>
      <c r="C5085" s="2" t="n">
        <v>-200</v>
      </c>
      <c r="D5085" s="2">
        <f>(A5085+B5085)/2 + C5085/2</f>
        <v/>
      </c>
      <c r="E5085" s="2">
        <f>SQRT(A5085^2+B5085^2+C5085^2)</f>
        <v/>
      </c>
      <c r="F5085" s="2">
        <f>INPUTS!$B$8*A5085+INPUTS!$B$9*D5085+INPUTS!$B$10*B5085</f>
        <v/>
      </c>
      <c r="G5085" s="2">
        <f>INPUTS!$B$11*A5085/10000</f>
        <v/>
      </c>
      <c r="H5085" s="2">
        <f>MAX(0, (INPUTS!$B$14+INPUTS!$B$16*INPUTS!$B$15) + (1-INPUTS!$B$18)*INPUTS!$B$19*G5085 - INPUTS!$B$17 - INPUTS!$B$20*MAX(0, -F5085))</f>
        <v/>
      </c>
      <c r="I5085" s="2">
        <f>IF(INPUTS!$B$13=0, H5085&lt;=0, H5085&lt;INPUTS!$B$13)</f>
        <v/>
      </c>
      <c r="J5085" s="2">
        <f>INPUTS!$B$21 + INPUTS!$B$24*F5085 + INPUTS!$B$25*G5085</f>
        <v/>
      </c>
      <c r="K5085" s="2">
        <f>J5085&lt;INPUTS!$B$23</f>
        <v/>
      </c>
      <c r="L5085" s="2">
        <f>J5085&lt;INPUTS!$B$22</f>
        <v/>
      </c>
      <c r="M5085" s="2">
        <f>INPUTS!$B$26 + INPUTS!$B$29*F5085</f>
        <v/>
      </c>
      <c r="N5085" s="2">
        <f>M5085&lt;INPUTS!$B$28</f>
        <v/>
      </c>
      <c r="O5085" s="2">
        <f>M5085&lt;INPUTS!$B$27</f>
        <v/>
      </c>
      <c r="P5085" s="2">
        <f>INPUTS!$B$30 + (1-INPUTS!$B$18)*INPUTS!$B$19*G5085</f>
        <v/>
      </c>
      <c r="Q5085" s="2">
        <f>INPUTS!$B$31 + INPUTS!$B$32*P5085</f>
        <v/>
      </c>
      <c r="R5085" s="2">
        <f>IF(INPUTS!$B$13=0, Q5085&lt;=0, Q5085&lt;INPUTS!$B$13)</f>
        <v/>
      </c>
      <c r="S5085" s="2">
        <f>OR(I5085,K5085,N5085,R5085)</f>
        <v/>
      </c>
      <c r="T5085" s="2">
        <f>OR(I5085,L5085,O5085,R5085)</f>
        <v/>
      </c>
    </row>
    <row r="5086">
      <c r="A5086" s="2" t="n">
        <v>-25</v>
      </c>
      <c r="B5086" s="2" t="n">
        <v>300</v>
      </c>
      <c r="C5086" s="2" t="n">
        <v>-175</v>
      </c>
      <c r="D5086" s="2">
        <f>(A5086+B5086)/2 + C5086/2</f>
        <v/>
      </c>
      <c r="E5086" s="2">
        <f>SQRT(A5086^2+B5086^2+C5086^2)</f>
        <v/>
      </c>
      <c r="F5086" s="2">
        <f>INPUTS!$B$8*A5086+INPUTS!$B$9*D5086+INPUTS!$B$10*B5086</f>
        <v/>
      </c>
      <c r="G5086" s="2">
        <f>INPUTS!$B$11*A5086/10000</f>
        <v/>
      </c>
      <c r="H5086" s="2">
        <f>MAX(0, (INPUTS!$B$14+INPUTS!$B$16*INPUTS!$B$15) + (1-INPUTS!$B$18)*INPUTS!$B$19*G5086 - INPUTS!$B$17 - INPUTS!$B$20*MAX(0, -F5086))</f>
        <v/>
      </c>
      <c r="I5086" s="2">
        <f>IF(INPUTS!$B$13=0, H5086&lt;=0, H5086&lt;INPUTS!$B$13)</f>
        <v/>
      </c>
      <c r="J5086" s="2">
        <f>INPUTS!$B$21 + INPUTS!$B$24*F5086 + INPUTS!$B$25*G5086</f>
        <v/>
      </c>
      <c r="K5086" s="2">
        <f>J5086&lt;INPUTS!$B$23</f>
        <v/>
      </c>
      <c r="L5086" s="2">
        <f>J5086&lt;INPUTS!$B$22</f>
        <v/>
      </c>
      <c r="M5086" s="2">
        <f>INPUTS!$B$26 + INPUTS!$B$29*F5086</f>
        <v/>
      </c>
      <c r="N5086" s="2">
        <f>M5086&lt;INPUTS!$B$28</f>
        <v/>
      </c>
      <c r="O5086" s="2">
        <f>M5086&lt;INPUTS!$B$27</f>
        <v/>
      </c>
      <c r="P5086" s="2">
        <f>INPUTS!$B$30 + (1-INPUTS!$B$18)*INPUTS!$B$19*G5086</f>
        <v/>
      </c>
      <c r="Q5086" s="2">
        <f>INPUTS!$B$31 + INPUTS!$B$32*P5086</f>
        <v/>
      </c>
      <c r="R5086" s="2">
        <f>IF(INPUTS!$B$13=0, Q5086&lt;=0, Q5086&lt;INPUTS!$B$13)</f>
        <v/>
      </c>
      <c r="S5086" s="2">
        <f>OR(I5086,K5086,N5086,R5086)</f>
        <v/>
      </c>
      <c r="T5086" s="2">
        <f>OR(I5086,L5086,O5086,R5086)</f>
        <v/>
      </c>
    </row>
    <row r="5087">
      <c r="A5087" s="2" t="n">
        <v>-25</v>
      </c>
      <c r="B5087" s="2" t="n">
        <v>300</v>
      </c>
      <c r="C5087" s="2" t="n">
        <v>-150</v>
      </c>
      <c r="D5087" s="2">
        <f>(A5087+B5087)/2 + C5087/2</f>
        <v/>
      </c>
      <c r="E5087" s="2">
        <f>SQRT(A5087^2+B5087^2+C5087^2)</f>
        <v/>
      </c>
      <c r="F5087" s="2">
        <f>INPUTS!$B$8*A5087+INPUTS!$B$9*D5087+INPUTS!$B$10*B5087</f>
        <v/>
      </c>
      <c r="G5087" s="2">
        <f>INPUTS!$B$11*A5087/10000</f>
        <v/>
      </c>
      <c r="H5087" s="2">
        <f>MAX(0, (INPUTS!$B$14+INPUTS!$B$16*INPUTS!$B$15) + (1-INPUTS!$B$18)*INPUTS!$B$19*G5087 - INPUTS!$B$17 - INPUTS!$B$20*MAX(0, -F5087))</f>
        <v/>
      </c>
      <c r="I5087" s="2">
        <f>IF(INPUTS!$B$13=0, H5087&lt;=0, H5087&lt;INPUTS!$B$13)</f>
        <v/>
      </c>
      <c r="J5087" s="2">
        <f>INPUTS!$B$21 + INPUTS!$B$24*F5087 + INPUTS!$B$25*G5087</f>
        <v/>
      </c>
      <c r="K5087" s="2">
        <f>J5087&lt;INPUTS!$B$23</f>
        <v/>
      </c>
      <c r="L5087" s="2">
        <f>J5087&lt;INPUTS!$B$22</f>
        <v/>
      </c>
      <c r="M5087" s="2">
        <f>INPUTS!$B$26 + INPUTS!$B$29*F5087</f>
        <v/>
      </c>
      <c r="N5087" s="2">
        <f>M5087&lt;INPUTS!$B$28</f>
        <v/>
      </c>
      <c r="O5087" s="2">
        <f>M5087&lt;INPUTS!$B$27</f>
        <v/>
      </c>
      <c r="P5087" s="2">
        <f>INPUTS!$B$30 + (1-INPUTS!$B$18)*INPUTS!$B$19*G5087</f>
        <v/>
      </c>
      <c r="Q5087" s="2">
        <f>INPUTS!$B$31 + INPUTS!$B$32*P5087</f>
        <v/>
      </c>
      <c r="R5087" s="2">
        <f>IF(INPUTS!$B$13=0, Q5087&lt;=0, Q5087&lt;INPUTS!$B$13)</f>
        <v/>
      </c>
      <c r="S5087" s="2">
        <f>OR(I5087,K5087,N5087,R5087)</f>
        <v/>
      </c>
      <c r="T5087" s="2">
        <f>OR(I5087,L5087,O5087,R5087)</f>
        <v/>
      </c>
    </row>
    <row r="5088">
      <c r="A5088" s="2" t="n">
        <v>-25</v>
      </c>
      <c r="B5088" s="2" t="n">
        <v>300</v>
      </c>
      <c r="C5088" s="2" t="n">
        <v>-125</v>
      </c>
      <c r="D5088" s="2">
        <f>(A5088+B5088)/2 + C5088/2</f>
        <v/>
      </c>
      <c r="E5088" s="2">
        <f>SQRT(A5088^2+B5088^2+C5088^2)</f>
        <v/>
      </c>
      <c r="F5088" s="2">
        <f>INPUTS!$B$8*A5088+INPUTS!$B$9*D5088+INPUTS!$B$10*B5088</f>
        <v/>
      </c>
      <c r="G5088" s="2">
        <f>INPUTS!$B$11*A5088/10000</f>
        <v/>
      </c>
      <c r="H5088" s="2">
        <f>MAX(0, (INPUTS!$B$14+INPUTS!$B$16*INPUTS!$B$15) + (1-INPUTS!$B$18)*INPUTS!$B$19*G5088 - INPUTS!$B$17 - INPUTS!$B$20*MAX(0, -F5088))</f>
        <v/>
      </c>
      <c r="I5088" s="2">
        <f>IF(INPUTS!$B$13=0, H5088&lt;=0, H5088&lt;INPUTS!$B$13)</f>
        <v/>
      </c>
      <c r="J5088" s="2">
        <f>INPUTS!$B$21 + INPUTS!$B$24*F5088 + INPUTS!$B$25*G5088</f>
        <v/>
      </c>
      <c r="K5088" s="2">
        <f>J5088&lt;INPUTS!$B$23</f>
        <v/>
      </c>
      <c r="L5088" s="2">
        <f>J5088&lt;INPUTS!$B$22</f>
        <v/>
      </c>
      <c r="M5088" s="2">
        <f>INPUTS!$B$26 + INPUTS!$B$29*F5088</f>
        <v/>
      </c>
      <c r="N5088" s="2">
        <f>M5088&lt;INPUTS!$B$28</f>
        <v/>
      </c>
      <c r="O5088" s="2">
        <f>M5088&lt;INPUTS!$B$27</f>
        <v/>
      </c>
      <c r="P5088" s="2">
        <f>INPUTS!$B$30 + (1-INPUTS!$B$18)*INPUTS!$B$19*G5088</f>
        <v/>
      </c>
      <c r="Q5088" s="2">
        <f>INPUTS!$B$31 + INPUTS!$B$32*P5088</f>
        <v/>
      </c>
      <c r="R5088" s="2">
        <f>IF(INPUTS!$B$13=0, Q5088&lt;=0, Q5088&lt;INPUTS!$B$13)</f>
        <v/>
      </c>
      <c r="S5088" s="2">
        <f>OR(I5088,K5088,N5088,R5088)</f>
        <v/>
      </c>
      <c r="T5088" s="2">
        <f>OR(I5088,L5088,O5088,R5088)</f>
        <v/>
      </c>
    </row>
    <row r="5089">
      <c r="A5089" s="2" t="n">
        <v>-25</v>
      </c>
      <c r="B5089" s="2" t="n">
        <v>300</v>
      </c>
      <c r="C5089" s="2" t="n">
        <v>-100</v>
      </c>
      <c r="D5089" s="2">
        <f>(A5089+B5089)/2 + C5089/2</f>
        <v/>
      </c>
      <c r="E5089" s="2">
        <f>SQRT(A5089^2+B5089^2+C5089^2)</f>
        <v/>
      </c>
      <c r="F5089" s="2">
        <f>INPUTS!$B$8*A5089+INPUTS!$B$9*D5089+INPUTS!$B$10*B5089</f>
        <v/>
      </c>
      <c r="G5089" s="2">
        <f>INPUTS!$B$11*A5089/10000</f>
        <v/>
      </c>
      <c r="H5089" s="2">
        <f>MAX(0, (INPUTS!$B$14+INPUTS!$B$16*INPUTS!$B$15) + (1-INPUTS!$B$18)*INPUTS!$B$19*G5089 - INPUTS!$B$17 - INPUTS!$B$20*MAX(0, -F5089))</f>
        <v/>
      </c>
      <c r="I5089" s="2">
        <f>IF(INPUTS!$B$13=0, H5089&lt;=0, H5089&lt;INPUTS!$B$13)</f>
        <v/>
      </c>
      <c r="J5089" s="2">
        <f>INPUTS!$B$21 + INPUTS!$B$24*F5089 + INPUTS!$B$25*G5089</f>
        <v/>
      </c>
      <c r="K5089" s="2">
        <f>J5089&lt;INPUTS!$B$23</f>
        <v/>
      </c>
      <c r="L5089" s="2">
        <f>J5089&lt;INPUTS!$B$22</f>
        <v/>
      </c>
      <c r="M5089" s="2">
        <f>INPUTS!$B$26 + INPUTS!$B$29*F5089</f>
        <v/>
      </c>
      <c r="N5089" s="2">
        <f>M5089&lt;INPUTS!$B$28</f>
        <v/>
      </c>
      <c r="O5089" s="2">
        <f>M5089&lt;INPUTS!$B$27</f>
        <v/>
      </c>
      <c r="P5089" s="2">
        <f>INPUTS!$B$30 + (1-INPUTS!$B$18)*INPUTS!$B$19*G5089</f>
        <v/>
      </c>
      <c r="Q5089" s="2">
        <f>INPUTS!$B$31 + INPUTS!$B$32*P5089</f>
        <v/>
      </c>
      <c r="R5089" s="2">
        <f>IF(INPUTS!$B$13=0, Q5089&lt;=0, Q5089&lt;INPUTS!$B$13)</f>
        <v/>
      </c>
      <c r="S5089" s="2">
        <f>OR(I5089,K5089,N5089,R5089)</f>
        <v/>
      </c>
      <c r="T5089" s="2">
        <f>OR(I5089,L5089,O5089,R5089)</f>
        <v/>
      </c>
    </row>
    <row r="5090">
      <c r="A5090" s="2" t="n">
        <v>-25</v>
      </c>
      <c r="B5090" s="2" t="n">
        <v>300</v>
      </c>
      <c r="C5090" s="2" t="n">
        <v>-75</v>
      </c>
      <c r="D5090" s="2">
        <f>(A5090+B5090)/2 + C5090/2</f>
        <v/>
      </c>
      <c r="E5090" s="2">
        <f>SQRT(A5090^2+B5090^2+C5090^2)</f>
        <v/>
      </c>
      <c r="F5090" s="2">
        <f>INPUTS!$B$8*A5090+INPUTS!$B$9*D5090+INPUTS!$B$10*B5090</f>
        <v/>
      </c>
      <c r="G5090" s="2">
        <f>INPUTS!$B$11*A5090/10000</f>
        <v/>
      </c>
      <c r="H5090" s="2">
        <f>MAX(0, (INPUTS!$B$14+INPUTS!$B$16*INPUTS!$B$15) + (1-INPUTS!$B$18)*INPUTS!$B$19*G5090 - INPUTS!$B$17 - INPUTS!$B$20*MAX(0, -F5090))</f>
        <v/>
      </c>
      <c r="I5090" s="2">
        <f>IF(INPUTS!$B$13=0, H5090&lt;=0, H5090&lt;INPUTS!$B$13)</f>
        <v/>
      </c>
      <c r="J5090" s="2">
        <f>INPUTS!$B$21 + INPUTS!$B$24*F5090 + INPUTS!$B$25*G5090</f>
        <v/>
      </c>
      <c r="K5090" s="2">
        <f>J5090&lt;INPUTS!$B$23</f>
        <v/>
      </c>
      <c r="L5090" s="2">
        <f>J5090&lt;INPUTS!$B$22</f>
        <v/>
      </c>
      <c r="M5090" s="2">
        <f>INPUTS!$B$26 + INPUTS!$B$29*F5090</f>
        <v/>
      </c>
      <c r="N5090" s="2">
        <f>M5090&lt;INPUTS!$B$28</f>
        <v/>
      </c>
      <c r="O5090" s="2">
        <f>M5090&lt;INPUTS!$B$27</f>
        <v/>
      </c>
      <c r="P5090" s="2">
        <f>INPUTS!$B$30 + (1-INPUTS!$B$18)*INPUTS!$B$19*G5090</f>
        <v/>
      </c>
      <c r="Q5090" s="2">
        <f>INPUTS!$B$31 + INPUTS!$B$32*P5090</f>
        <v/>
      </c>
      <c r="R5090" s="2">
        <f>IF(INPUTS!$B$13=0, Q5090&lt;=0, Q5090&lt;INPUTS!$B$13)</f>
        <v/>
      </c>
      <c r="S5090" s="2">
        <f>OR(I5090,K5090,N5090,R5090)</f>
        <v/>
      </c>
      <c r="T5090" s="2">
        <f>OR(I5090,L5090,O5090,R5090)</f>
        <v/>
      </c>
    </row>
    <row r="5091">
      <c r="A5091" s="2" t="n">
        <v>-25</v>
      </c>
      <c r="B5091" s="2" t="n">
        <v>300</v>
      </c>
      <c r="C5091" s="2" t="n">
        <v>-50</v>
      </c>
      <c r="D5091" s="2">
        <f>(A5091+B5091)/2 + C5091/2</f>
        <v/>
      </c>
      <c r="E5091" s="2">
        <f>SQRT(A5091^2+B5091^2+C5091^2)</f>
        <v/>
      </c>
      <c r="F5091" s="2">
        <f>INPUTS!$B$8*A5091+INPUTS!$B$9*D5091+INPUTS!$B$10*B5091</f>
        <v/>
      </c>
      <c r="G5091" s="2">
        <f>INPUTS!$B$11*A5091/10000</f>
        <v/>
      </c>
      <c r="H5091" s="2">
        <f>MAX(0, (INPUTS!$B$14+INPUTS!$B$16*INPUTS!$B$15) + (1-INPUTS!$B$18)*INPUTS!$B$19*G5091 - INPUTS!$B$17 - INPUTS!$B$20*MAX(0, -F5091))</f>
        <v/>
      </c>
      <c r="I5091" s="2">
        <f>IF(INPUTS!$B$13=0, H5091&lt;=0, H5091&lt;INPUTS!$B$13)</f>
        <v/>
      </c>
      <c r="J5091" s="2">
        <f>INPUTS!$B$21 + INPUTS!$B$24*F5091 + INPUTS!$B$25*G5091</f>
        <v/>
      </c>
      <c r="K5091" s="2">
        <f>J5091&lt;INPUTS!$B$23</f>
        <v/>
      </c>
      <c r="L5091" s="2">
        <f>J5091&lt;INPUTS!$B$22</f>
        <v/>
      </c>
      <c r="M5091" s="2">
        <f>INPUTS!$B$26 + INPUTS!$B$29*F5091</f>
        <v/>
      </c>
      <c r="N5091" s="2">
        <f>M5091&lt;INPUTS!$B$28</f>
        <v/>
      </c>
      <c r="O5091" s="2">
        <f>M5091&lt;INPUTS!$B$27</f>
        <v/>
      </c>
      <c r="P5091" s="2">
        <f>INPUTS!$B$30 + (1-INPUTS!$B$18)*INPUTS!$B$19*G5091</f>
        <v/>
      </c>
      <c r="Q5091" s="2">
        <f>INPUTS!$B$31 + INPUTS!$B$32*P5091</f>
        <v/>
      </c>
      <c r="R5091" s="2">
        <f>IF(INPUTS!$B$13=0, Q5091&lt;=0, Q5091&lt;INPUTS!$B$13)</f>
        <v/>
      </c>
      <c r="S5091" s="2">
        <f>OR(I5091,K5091,N5091,R5091)</f>
        <v/>
      </c>
      <c r="T5091" s="2">
        <f>OR(I5091,L5091,O5091,R5091)</f>
        <v/>
      </c>
    </row>
    <row r="5092">
      <c r="A5092" s="2" t="n">
        <v>-25</v>
      </c>
      <c r="B5092" s="2" t="n">
        <v>300</v>
      </c>
      <c r="C5092" s="2" t="n">
        <v>-25</v>
      </c>
      <c r="D5092" s="2">
        <f>(A5092+B5092)/2 + C5092/2</f>
        <v/>
      </c>
      <c r="E5092" s="2">
        <f>SQRT(A5092^2+B5092^2+C5092^2)</f>
        <v/>
      </c>
      <c r="F5092" s="2">
        <f>INPUTS!$B$8*A5092+INPUTS!$B$9*D5092+INPUTS!$B$10*B5092</f>
        <v/>
      </c>
      <c r="G5092" s="2">
        <f>INPUTS!$B$11*A5092/10000</f>
        <v/>
      </c>
      <c r="H5092" s="2">
        <f>MAX(0, (INPUTS!$B$14+INPUTS!$B$16*INPUTS!$B$15) + (1-INPUTS!$B$18)*INPUTS!$B$19*G5092 - INPUTS!$B$17 - INPUTS!$B$20*MAX(0, -F5092))</f>
        <v/>
      </c>
      <c r="I5092" s="2">
        <f>IF(INPUTS!$B$13=0, H5092&lt;=0, H5092&lt;INPUTS!$B$13)</f>
        <v/>
      </c>
      <c r="J5092" s="2">
        <f>INPUTS!$B$21 + INPUTS!$B$24*F5092 + INPUTS!$B$25*G5092</f>
        <v/>
      </c>
      <c r="K5092" s="2">
        <f>J5092&lt;INPUTS!$B$23</f>
        <v/>
      </c>
      <c r="L5092" s="2">
        <f>J5092&lt;INPUTS!$B$22</f>
        <v/>
      </c>
      <c r="M5092" s="2">
        <f>INPUTS!$B$26 + INPUTS!$B$29*F5092</f>
        <v/>
      </c>
      <c r="N5092" s="2">
        <f>M5092&lt;INPUTS!$B$28</f>
        <v/>
      </c>
      <c r="O5092" s="2">
        <f>M5092&lt;INPUTS!$B$27</f>
        <v/>
      </c>
      <c r="P5092" s="2">
        <f>INPUTS!$B$30 + (1-INPUTS!$B$18)*INPUTS!$B$19*G5092</f>
        <v/>
      </c>
      <c r="Q5092" s="2">
        <f>INPUTS!$B$31 + INPUTS!$B$32*P5092</f>
        <v/>
      </c>
      <c r="R5092" s="2">
        <f>IF(INPUTS!$B$13=0, Q5092&lt;=0, Q5092&lt;INPUTS!$B$13)</f>
        <v/>
      </c>
      <c r="S5092" s="2">
        <f>OR(I5092,K5092,N5092,R5092)</f>
        <v/>
      </c>
      <c r="T5092" s="2">
        <f>OR(I5092,L5092,O5092,R5092)</f>
        <v/>
      </c>
    </row>
    <row r="5093">
      <c r="A5093" s="2" t="n">
        <v>-25</v>
      </c>
      <c r="B5093" s="2" t="n">
        <v>300</v>
      </c>
      <c r="C5093" s="2" t="n">
        <v>0</v>
      </c>
      <c r="D5093" s="2">
        <f>(A5093+B5093)/2 + C5093/2</f>
        <v/>
      </c>
      <c r="E5093" s="2">
        <f>SQRT(A5093^2+B5093^2+C5093^2)</f>
        <v/>
      </c>
      <c r="F5093" s="2">
        <f>INPUTS!$B$8*A5093+INPUTS!$B$9*D5093+INPUTS!$B$10*B5093</f>
        <v/>
      </c>
      <c r="G5093" s="2">
        <f>INPUTS!$B$11*A5093/10000</f>
        <v/>
      </c>
      <c r="H5093" s="2">
        <f>MAX(0, (INPUTS!$B$14+INPUTS!$B$16*INPUTS!$B$15) + (1-INPUTS!$B$18)*INPUTS!$B$19*G5093 - INPUTS!$B$17 - INPUTS!$B$20*MAX(0, -F5093))</f>
        <v/>
      </c>
      <c r="I5093" s="2">
        <f>IF(INPUTS!$B$13=0, H5093&lt;=0, H5093&lt;INPUTS!$B$13)</f>
        <v/>
      </c>
      <c r="J5093" s="2">
        <f>INPUTS!$B$21 + INPUTS!$B$24*F5093 + INPUTS!$B$25*G5093</f>
        <v/>
      </c>
      <c r="K5093" s="2">
        <f>J5093&lt;INPUTS!$B$23</f>
        <v/>
      </c>
      <c r="L5093" s="2">
        <f>J5093&lt;INPUTS!$B$22</f>
        <v/>
      </c>
      <c r="M5093" s="2">
        <f>INPUTS!$B$26 + INPUTS!$B$29*F5093</f>
        <v/>
      </c>
      <c r="N5093" s="2">
        <f>M5093&lt;INPUTS!$B$28</f>
        <v/>
      </c>
      <c r="O5093" s="2">
        <f>M5093&lt;INPUTS!$B$27</f>
        <v/>
      </c>
      <c r="P5093" s="2">
        <f>INPUTS!$B$30 + (1-INPUTS!$B$18)*INPUTS!$B$19*G5093</f>
        <v/>
      </c>
      <c r="Q5093" s="2">
        <f>INPUTS!$B$31 + INPUTS!$B$32*P5093</f>
        <v/>
      </c>
      <c r="R5093" s="2">
        <f>IF(INPUTS!$B$13=0, Q5093&lt;=0, Q5093&lt;INPUTS!$B$13)</f>
        <v/>
      </c>
      <c r="S5093" s="2">
        <f>OR(I5093,K5093,N5093,R5093)</f>
        <v/>
      </c>
      <c r="T5093" s="2">
        <f>OR(I5093,L5093,O5093,R5093)</f>
        <v/>
      </c>
    </row>
    <row r="5094">
      <c r="A5094" s="2" t="n">
        <v>-25</v>
      </c>
      <c r="B5094" s="2" t="n">
        <v>300</v>
      </c>
      <c r="C5094" s="2" t="n">
        <v>25</v>
      </c>
      <c r="D5094" s="2">
        <f>(A5094+B5094)/2 + C5094/2</f>
        <v/>
      </c>
      <c r="E5094" s="2">
        <f>SQRT(A5094^2+B5094^2+C5094^2)</f>
        <v/>
      </c>
      <c r="F5094" s="2">
        <f>INPUTS!$B$8*A5094+INPUTS!$B$9*D5094+INPUTS!$B$10*B5094</f>
        <v/>
      </c>
      <c r="G5094" s="2">
        <f>INPUTS!$B$11*A5094/10000</f>
        <v/>
      </c>
      <c r="H5094" s="2">
        <f>MAX(0, (INPUTS!$B$14+INPUTS!$B$16*INPUTS!$B$15) + (1-INPUTS!$B$18)*INPUTS!$B$19*G5094 - INPUTS!$B$17 - INPUTS!$B$20*MAX(0, -F5094))</f>
        <v/>
      </c>
      <c r="I5094" s="2">
        <f>IF(INPUTS!$B$13=0, H5094&lt;=0, H5094&lt;INPUTS!$B$13)</f>
        <v/>
      </c>
      <c r="J5094" s="2">
        <f>INPUTS!$B$21 + INPUTS!$B$24*F5094 + INPUTS!$B$25*G5094</f>
        <v/>
      </c>
      <c r="K5094" s="2">
        <f>J5094&lt;INPUTS!$B$23</f>
        <v/>
      </c>
      <c r="L5094" s="2">
        <f>J5094&lt;INPUTS!$B$22</f>
        <v/>
      </c>
      <c r="M5094" s="2">
        <f>INPUTS!$B$26 + INPUTS!$B$29*F5094</f>
        <v/>
      </c>
      <c r="N5094" s="2">
        <f>M5094&lt;INPUTS!$B$28</f>
        <v/>
      </c>
      <c r="O5094" s="2">
        <f>M5094&lt;INPUTS!$B$27</f>
        <v/>
      </c>
      <c r="P5094" s="2">
        <f>INPUTS!$B$30 + (1-INPUTS!$B$18)*INPUTS!$B$19*G5094</f>
        <v/>
      </c>
      <c r="Q5094" s="2">
        <f>INPUTS!$B$31 + INPUTS!$B$32*P5094</f>
        <v/>
      </c>
      <c r="R5094" s="2">
        <f>IF(INPUTS!$B$13=0, Q5094&lt;=0, Q5094&lt;INPUTS!$B$13)</f>
        <v/>
      </c>
      <c r="S5094" s="2">
        <f>OR(I5094,K5094,N5094,R5094)</f>
        <v/>
      </c>
      <c r="T5094" s="2">
        <f>OR(I5094,L5094,O5094,R5094)</f>
        <v/>
      </c>
    </row>
    <row r="5095">
      <c r="A5095" s="2" t="n">
        <v>-25</v>
      </c>
      <c r="B5095" s="2" t="n">
        <v>300</v>
      </c>
      <c r="C5095" s="2" t="n">
        <v>50</v>
      </c>
      <c r="D5095" s="2">
        <f>(A5095+B5095)/2 + C5095/2</f>
        <v/>
      </c>
      <c r="E5095" s="2">
        <f>SQRT(A5095^2+B5095^2+C5095^2)</f>
        <v/>
      </c>
      <c r="F5095" s="2">
        <f>INPUTS!$B$8*A5095+INPUTS!$B$9*D5095+INPUTS!$B$10*B5095</f>
        <v/>
      </c>
      <c r="G5095" s="2">
        <f>INPUTS!$B$11*A5095/10000</f>
        <v/>
      </c>
      <c r="H5095" s="2">
        <f>MAX(0, (INPUTS!$B$14+INPUTS!$B$16*INPUTS!$B$15) + (1-INPUTS!$B$18)*INPUTS!$B$19*G5095 - INPUTS!$B$17 - INPUTS!$B$20*MAX(0, -F5095))</f>
        <v/>
      </c>
      <c r="I5095" s="2">
        <f>IF(INPUTS!$B$13=0, H5095&lt;=0, H5095&lt;INPUTS!$B$13)</f>
        <v/>
      </c>
      <c r="J5095" s="2">
        <f>INPUTS!$B$21 + INPUTS!$B$24*F5095 + INPUTS!$B$25*G5095</f>
        <v/>
      </c>
      <c r="K5095" s="2">
        <f>J5095&lt;INPUTS!$B$23</f>
        <v/>
      </c>
      <c r="L5095" s="2">
        <f>J5095&lt;INPUTS!$B$22</f>
        <v/>
      </c>
      <c r="M5095" s="2">
        <f>INPUTS!$B$26 + INPUTS!$B$29*F5095</f>
        <v/>
      </c>
      <c r="N5095" s="2">
        <f>M5095&lt;INPUTS!$B$28</f>
        <v/>
      </c>
      <c r="O5095" s="2">
        <f>M5095&lt;INPUTS!$B$27</f>
        <v/>
      </c>
      <c r="P5095" s="2">
        <f>INPUTS!$B$30 + (1-INPUTS!$B$18)*INPUTS!$B$19*G5095</f>
        <v/>
      </c>
      <c r="Q5095" s="2">
        <f>INPUTS!$B$31 + INPUTS!$B$32*P5095</f>
        <v/>
      </c>
      <c r="R5095" s="2">
        <f>IF(INPUTS!$B$13=0, Q5095&lt;=0, Q5095&lt;INPUTS!$B$13)</f>
        <v/>
      </c>
      <c r="S5095" s="2">
        <f>OR(I5095,K5095,N5095,R5095)</f>
        <v/>
      </c>
      <c r="T5095" s="2">
        <f>OR(I5095,L5095,O5095,R5095)</f>
        <v/>
      </c>
    </row>
    <row r="5096">
      <c r="A5096" s="2" t="n">
        <v>-25</v>
      </c>
      <c r="B5096" s="2" t="n">
        <v>300</v>
      </c>
      <c r="C5096" s="2" t="n">
        <v>75</v>
      </c>
      <c r="D5096" s="2">
        <f>(A5096+B5096)/2 + C5096/2</f>
        <v/>
      </c>
      <c r="E5096" s="2">
        <f>SQRT(A5096^2+B5096^2+C5096^2)</f>
        <v/>
      </c>
      <c r="F5096" s="2">
        <f>INPUTS!$B$8*A5096+INPUTS!$B$9*D5096+INPUTS!$B$10*B5096</f>
        <v/>
      </c>
      <c r="G5096" s="2">
        <f>INPUTS!$B$11*A5096/10000</f>
        <v/>
      </c>
      <c r="H5096" s="2">
        <f>MAX(0, (INPUTS!$B$14+INPUTS!$B$16*INPUTS!$B$15) + (1-INPUTS!$B$18)*INPUTS!$B$19*G5096 - INPUTS!$B$17 - INPUTS!$B$20*MAX(0, -F5096))</f>
        <v/>
      </c>
      <c r="I5096" s="2">
        <f>IF(INPUTS!$B$13=0, H5096&lt;=0, H5096&lt;INPUTS!$B$13)</f>
        <v/>
      </c>
      <c r="J5096" s="2">
        <f>INPUTS!$B$21 + INPUTS!$B$24*F5096 + INPUTS!$B$25*G5096</f>
        <v/>
      </c>
      <c r="K5096" s="2">
        <f>J5096&lt;INPUTS!$B$23</f>
        <v/>
      </c>
      <c r="L5096" s="2">
        <f>J5096&lt;INPUTS!$B$22</f>
        <v/>
      </c>
      <c r="M5096" s="2">
        <f>INPUTS!$B$26 + INPUTS!$B$29*F5096</f>
        <v/>
      </c>
      <c r="N5096" s="2">
        <f>M5096&lt;INPUTS!$B$28</f>
        <v/>
      </c>
      <c r="O5096" s="2">
        <f>M5096&lt;INPUTS!$B$27</f>
        <v/>
      </c>
      <c r="P5096" s="2">
        <f>INPUTS!$B$30 + (1-INPUTS!$B$18)*INPUTS!$B$19*G5096</f>
        <v/>
      </c>
      <c r="Q5096" s="2">
        <f>INPUTS!$B$31 + INPUTS!$B$32*P5096</f>
        <v/>
      </c>
      <c r="R5096" s="2">
        <f>IF(INPUTS!$B$13=0, Q5096&lt;=0, Q5096&lt;INPUTS!$B$13)</f>
        <v/>
      </c>
      <c r="S5096" s="2">
        <f>OR(I5096,K5096,N5096,R5096)</f>
        <v/>
      </c>
      <c r="T5096" s="2">
        <f>OR(I5096,L5096,O5096,R5096)</f>
        <v/>
      </c>
    </row>
    <row r="5097">
      <c r="A5097" s="2" t="n">
        <v>-25</v>
      </c>
      <c r="B5097" s="2" t="n">
        <v>300</v>
      </c>
      <c r="C5097" s="2" t="n">
        <v>100</v>
      </c>
      <c r="D5097" s="2">
        <f>(A5097+B5097)/2 + C5097/2</f>
        <v/>
      </c>
      <c r="E5097" s="2">
        <f>SQRT(A5097^2+B5097^2+C5097^2)</f>
        <v/>
      </c>
      <c r="F5097" s="2">
        <f>INPUTS!$B$8*A5097+INPUTS!$B$9*D5097+INPUTS!$B$10*B5097</f>
        <v/>
      </c>
      <c r="G5097" s="2">
        <f>INPUTS!$B$11*A5097/10000</f>
        <v/>
      </c>
      <c r="H5097" s="2">
        <f>MAX(0, (INPUTS!$B$14+INPUTS!$B$16*INPUTS!$B$15) + (1-INPUTS!$B$18)*INPUTS!$B$19*G5097 - INPUTS!$B$17 - INPUTS!$B$20*MAX(0, -F5097))</f>
        <v/>
      </c>
      <c r="I5097" s="2">
        <f>IF(INPUTS!$B$13=0, H5097&lt;=0, H5097&lt;INPUTS!$B$13)</f>
        <v/>
      </c>
      <c r="J5097" s="2">
        <f>INPUTS!$B$21 + INPUTS!$B$24*F5097 + INPUTS!$B$25*G5097</f>
        <v/>
      </c>
      <c r="K5097" s="2">
        <f>J5097&lt;INPUTS!$B$23</f>
        <v/>
      </c>
      <c r="L5097" s="2">
        <f>J5097&lt;INPUTS!$B$22</f>
        <v/>
      </c>
      <c r="M5097" s="2">
        <f>INPUTS!$B$26 + INPUTS!$B$29*F5097</f>
        <v/>
      </c>
      <c r="N5097" s="2">
        <f>M5097&lt;INPUTS!$B$28</f>
        <v/>
      </c>
      <c r="O5097" s="2">
        <f>M5097&lt;INPUTS!$B$27</f>
        <v/>
      </c>
      <c r="P5097" s="2">
        <f>INPUTS!$B$30 + (1-INPUTS!$B$18)*INPUTS!$B$19*G5097</f>
        <v/>
      </c>
      <c r="Q5097" s="2">
        <f>INPUTS!$B$31 + INPUTS!$B$32*P5097</f>
        <v/>
      </c>
      <c r="R5097" s="2">
        <f>IF(INPUTS!$B$13=0, Q5097&lt;=0, Q5097&lt;INPUTS!$B$13)</f>
        <v/>
      </c>
      <c r="S5097" s="2">
        <f>OR(I5097,K5097,N5097,R5097)</f>
        <v/>
      </c>
      <c r="T5097" s="2">
        <f>OR(I5097,L5097,O5097,R5097)</f>
        <v/>
      </c>
    </row>
    <row r="5098">
      <c r="A5098" s="2" t="n">
        <v>-25</v>
      </c>
      <c r="B5098" s="2" t="n">
        <v>300</v>
      </c>
      <c r="C5098" s="2" t="n">
        <v>125</v>
      </c>
      <c r="D5098" s="2">
        <f>(A5098+B5098)/2 + C5098/2</f>
        <v/>
      </c>
      <c r="E5098" s="2">
        <f>SQRT(A5098^2+B5098^2+C5098^2)</f>
        <v/>
      </c>
      <c r="F5098" s="2">
        <f>INPUTS!$B$8*A5098+INPUTS!$B$9*D5098+INPUTS!$B$10*B5098</f>
        <v/>
      </c>
      <c r="G5098" s="2">
        <f>INPUTS!$B$11*A5098/10000</f>
        <v/>
      </c>
      <c r="H5098" s="2">
        <f>MAX(0, (INPUTS!$B$14+INPUTS!$B$16*INPUTS!$B$15) + (1-INPUTS!$B$18)*INPUTS!$B$19*G5098 - INPUTS!$B$17 - INPUTS!$B$20*MAX(0, -F5098))</f>
        <v/>
      </c>
      <c r="I5098" s="2">
        <f>IF(INPUTS!$B$13=0, H5098&lt;=0, H5098&lt;INPUTS!$B$13)</f>
        <v/>
      </c>
      <c r="J5098" s="2">
        <f>INPUTS!$B$21 + INPUTS!$B$24*F5098 + INPUTS!$B$25*G5098</f>
        <v/>
      </c>
      <c r="K5098" s="2">
        <f>J5098&lt;INPUTS!$B$23</f>
        <v/>
      </c>
      <c r="L5098" s="2">
        <f>J5098&lt;INPUTS!$B$22</f>
        <v/>
      </c>
      <c r="M5098" s="2">
        <f>INPUTS!$B$26 + INPUTS!$B$29*F5098</f>
        <v/>
      </c>
      <c r="N5098" s="2">
        <f>M5098&lt;INPUTS!$B$28</f>
        <v/>
      </c>
      <c r="O5098" s="2">
        <f>M5098&lt;INPUTS!$B$27</f>
        <v/>
      </c>
      <c r="P5098" s="2">
        <f>INPUTS!$B$30 + (1-INPUTS!$B$18)*INPUTS!$B$19*G5098</f>
        <v/>
      </c>
      <c r="Q5098" s="2">
        <f>INPUTS!$B$31 + INPUTS!$B$32*P5098</f>
        <v/>
      </c>
      <c r="R5098" s="2">
        <f>IF(INPUTS!$B$13=0, Q5098&lt;=0, Q5098&lt;INPUTS!$B$13)</f>
        <v/>
      </c>
      <c r="S5098" s="2">
        <f>OR(I5098,K5098,N5098,R5098)</f>
        <v/>
      </c>
      <c r="T5098" s="2">
        <f>OR(I5098,L5098,O5098,R5098)</f>
        <v/>
      </c>
    </row>
    <row r="5099">
      <c r="A5099" s="2" t="n">
        <v>-25</v>
      </c>
      <c r="B5099" s="2" t="n">
        <v>300</v>
      </c>
      <c r="C5099" s="2" t="n">
        <v>150</v>
      </c>
      <c r="D5099" s="2">
        <f>(A5099+B5099)/2 + C5099/2</f>
        <v/>
      </c>
      <c r="E5099" s="2">
        <f>SQRT(A5099^2+B5099^2+C5099^2)</f>
        <v/>
      </c>
      <c r="F5099" s="2">
        <f>INPUTS!$B$8*A5099+INPUTS!$B$9*D5099+INPUTS!$B$10*B5099</f>
        <v/>
      </c>
      <c r="G5099" s="2">
        <f>INPUTS!$B$11*A5099/10000</f>
        <v/>
      </c>
      <c r="H5099" s="2">
        <f>MAX(0, (INPUTS!$B$14+INPUTS!$B$16*INPUTS!$B$15) + (1-INPUTS!$B$18)*INPUTS!$B$19*G5099 - INPUTS!$B$17 - INPUTS!$B$20*MAX(0, -F5099))</f>
        <v/>
      </c>
      <c r="I5099" s="2">
        <f>IF(INPUTS!$B$13=0, H5099&lt;=0, H5099&lt;INPUTS!$B$13)</f>
        <v/>
      </c>
      <c r="J5099" s="2">
        <f>INPUTS!$B$21 + INPUTS!$B$24*F5099 + INPUTS!$B$25*G5099</f>
        <v/>
      </c>
      <c r="K5099" s="2">
        <f>J5099&lt;INPUTS!$B$23</f>
        <v/>
      </c>
      <c r="L5099" s="2">
        <f>J5099&lt;INPUTS!$B$22</f>
        <v/>
      </c>
      <c r="M5099" s="2">
        <f>INPUTS!$B$26 + INPUTS!$B$29*F5099</f>
        <v/>
      </c>
      <c r="N5099" s="2">
        <f>M5099&lt;INPUTS!$B$28</f>
        <v/>
      </c>
      <c r="O5099" s="2">
        <f>M5099&lt;INPUTS!$B$27</f>
        <v/>
      </c>
      <c r="P5099" s="2">
        <f>INPUTS!$B$30 + (1-INPUTS!$B$18)*INPUTS!$B$19*G5099</f>
        <v/>
      </c>
      <c r="Q5099" s="2">
        <f>INPUTS!$B$31 + INPUTS!$B$32*P5099</f>
        <v/>
      </c>
      <c r="R5099" s="2">
        <f>IF(INPUTS!$B$13=0, Q5099&lt;=0, Q5099&lt;INPUTS!$B$13)</f>
        <v/>
      </c>
      <c r="S5099" s="2">
        <f>OR(I5099,K5099,N5099,R5099)</f>
        <v/>
      </c>
      <c r="T5099" s="2">
        <f>OR(I5099,L5099,O5099,R5099)</f>
        <v/>
      </c>
    </row>
    <row r="5100">
      <c r="A5100" s="2" t="n">
        <v>-25</v>
      </c>
      <c r="B5100" s="2" t="n">
        <v>300</v>
      </c>
      <c r="C5100" s="2" t="n">
        <v>175</v>
      </c>
      <c r="D5100" s="2">
        <f>(A5100+B5100)/2 + C5100/2</f>
        <v/>
      </c>
      <c r="E5100" s="2">
        <f>SQRT(A5100^2+B5100^2+C5100^2)</f>
        <v/>
      </c>
      <c r="F5100" s="2">
        <f>INPUTS!$B$8*A5100+INPUTS!$B$9*D5100+INPUTS!$B$10*B5100</f>
        <v/>
      </c>
      <c r="G5100" s="2">
        <f>INPUTS!$B$11*A5100/10000</f>
        <v/>
      </c>
      <c r="H5100" s="2">
        <f>MAX(0, (INPUTS!$B$14+INPUTS!$B$16*INPUTS!$B$15) + (1-INPUTS!$B$18)*INPUTS!$B$19*G5100 - INPUTS!$B$17 - INPUTS!$B$20*MAX(0, -F5100))</f>
        <v/>
      </c>
      <c r="I5100" s="2">
        <f>IF(INPUTS!$B$13=0, H5100&lt;=0, H5100&lt;INPUTS!$B$13)</f>
        <v/>
      </c>
      <c r="J5100" s="2">
        <f>INPUTS!$B$21 + INPUTS!$B$24*F5100 + INPUTS!$B$25*G5100</f>
        <v/>
      </c>
      <c r="K5100" s="2">
        <f>J5100&lt;INPUTS!$B$23</f>
        <v/>
      </c>
      <c r="L5100" s="2">
        <f>J5100&lt;INPUTS!$B$22</f>
        <v/>
      </c>
      <c r="M5100" s="2">
        <f>INPUTS!$B$26 + INPUTS!$B$29*F5100</f>
        <v/>
      </c>
      <c r="N5100" s="2">
        <f>M5100&lt;INPUTS!$B$28</f>
        <v/>
      </c>
      <c r="O5100" s="2">
        <f>M5100&lt;INPUTS!$B$27</f>
        <v/>
      </c>
      <c r="P5100" s="2">
        <f>INPUTS!$B$30 + (1-INPUTS!$B$18)*INPUTS!$B$19*G5100</f>
        <v/>
      </c>
      <c r="Q5100" s="2">
        <f>INPUTS!$B$31 + INPUTS!$B$32*P5100</f>
        <v/>
      </c>
      <c r="R5100" s="2">
        <f>IF(INPUTS!$B$13=0, Q5100&lt;=0, Q5100&lt;INPUTS!$B$13)</f>
        <v/>
      </c>
      <c r="S5100" s="2">
        <f>OR(I5100,K5100,N5100,R5100)</f>
        <v/>
      </c>
      <c r="T5100" s="2">
        <f>OR(I5100,L5100,O5100,R5100)</f>
        <v/>
      </c>
    </row>
    <row r="5101">
      <c r="A5101" s="2" t="n">
        <v>-25</v>
      </c>
      <c r="B5101" s="2" t="n">
        <v>300</v>
      </c>
      <c r="C5101" s="2" t="n">
        <v>200</v>
      </c>
      <c r="D5101" s="2">
        <f>(A5101+B5101)/2 + C5101/2</f>
        <v/>
      </c>
      <c r="E5101" s="2">
        <f>SQRT(A5101^2+B5101^2+C5101^2)</f>
        <v/>
      </c>
      <c r="F5101" s="2">
        <f>INPUTS!$B$8*A5101+INPUTS!$B$9*D5101+INPUTS!$B$10*B5101</f>
        <v/>
      </c>
      <c r="G5101" s="2">
        <f>INPUTS!$B$11*A5101/10000</f>
        <v/>
      </c>
      <c r="H5101" s="2">
        <f>MAX(0, (INPUTS!$B$14+INPUTS!$B$16*INPUTS!$B$15) + (1-INPUTS!$B$18)*INPUTS!$B$19*G5101 - INPUTS!$B$17 - INPUTS!$B$20*MAX(0, -F5101))</f>
        <v/>
      </c>
      <c r="I5101" s="2">
        <f>IF(INPUTS!$B$13=0, H5101&lt;=0, H5101&lt;INPUTS!$B$13)</f>
        <v/>
      </c>
      <c r="J5101" s="2">
        <f>INPUTS!$B$21 + INPUTS!$B$24*F5101 + INPUTS!$B$25*G5101</f>
        <v/>
      </c>
      <c r="K5101" s="2">
        <f>J5101&lt;INPUTS!$B$23</f>
        <v/>
      </c>
      <c r="L5101" s="2">
        <f>J5101&lt;INPUTS!$B$22</f>
        <v/>
      </c>
      <c r="M5101" s="2">
        <f>INPUTS!$B$26 + INPUTS!$B$29*F5101</f>
        <v/>
      </c>
      <c r="N5101" s="2">
        <f>M5101&lt;INPUTS!$B$28</f>
        <v/>
      </c>
      <c r="O5101" s="2">
        <f>M5101&lt;INPUTS!$B$27</f>
        <v/>
      </c>
      <c r="P5101" s="2">
        <f>INPUTS!$B$30 + (1-INPUTS!$B$18)*INPUTS!$B$19*G5101</f>
        <v/>
      </c>
      <c r="Q5101" s="2">
        <f>INPUTS!$B$31 + INPUTS!$B$32*P5101</f>
        <v/>
      </c>
      <c r="R5101" s="2">
        <f>IF(INPUTS!$B$13=0, Q5101&lt;=0, Q5101&lt;INPUTS!$B$13)</f>
        <v/>
      </c>
      <c r="S5101" s="2">
        <f>OR(I5101,K5101,N5101,R5101)</f>
        <v/>
      </c>
      <c r="T5101" s="2">
        <f>OR(I5101,L5101,O5101,R5101)</f>
        <v/>
      </c>
    </row>
    <row r="5102">
      <c r="A5102" s="2" t="n">
        <v>0</v>
      </c>
      <c r="B5102" s="2" t="n">
        <v>-300</v>
      </c>
      <c r="C5102" s="2" t="n">
        <v>-200</v>
      </c>
      <c r="D5102" s="2">
        <f>(A5102+B5102)/2 + C5102/2</f>
        <v/>
      </c>
      <c r="E5102" s="2">
        <f>SQRT(A5102^2+B5102^2+C5102^2)</f>
        <v/>
      </c>
      <c r="F5102" s="2">
        <f>INPUTS!$B$8*A5102+INPUTS!$B$9*D5102+INPUTS!$B$10*B5102</f>
        <v/>
      </c>
      <c r="G5102" s="2">
        <f>INPUTS!$B$11*A5102/10000</f>
        <v/>
      </c>
      <c r="H5102" s="2">
        <f>MAX(0, (INPUTS!$B$14+INPUTS!$B$16*INPUTS!$B$15) + (1-INPUTS!$B$18)*INPUTS!$B$19*G5102 - INPUTS!$B$17 - INPUTS!$B$20*MAX(0, -F5102))</f>
        <v/>
      </c>
      <c r="I5102" s="2">
        <f>IF(INPUTS!$B$13=0, H5102&lt;=0, H5102&lt;INPUTS!$B$13)</f>
        <v/>
      </c>
      <c r="J5102" s="2">
        <f>INPUTS!$B$21 + INPUTS!$B$24*F5102 + INPUTS!$B$25*G5102</f>
        <v/>
      </c>
      <c r="K5102" s="2">
        <f>J5102&lt;INPUTS!$B$23</f>
        <v/>
      </c>
      <c r="L5102" s="2">
        <f>J5102&lt;INPUTS!$B$22</f>
        <v/>
      </c>
      <c r="M5102" s="2">
        <f>INPUTS!$B$26 + INPUTS!$B$29*F5102</f>
        <v/>
      </c>
      <c r="N5102" s="2">
        <f>M5102&lt;INPUTS!$B$28</f>
        <v/>
      </c>
      <c r="O5102" s="2">
        <f>M5102&lt;INPUTS!$B$27</f>
        <v/>
      </c>
      <c r="P5102" s="2">
        <f>INPUTS!$B$30 + (1-INPUTS!$B$18)*INPUTS!$B$19*G5102</f>
        <v/>
      </c>
      <c r="Q5102" s="2">
        <f>INPUTS!$B$31 + INPUTS!$B$32*P5102</f>
        <v/>
      </c>
      <c r="R5102" s="2">
        <f>IF(INPUTS!$B$13=0, Q5102&lt;=0, Q5102&lt;INPUTS!$B$13)</f>
        <v/>
      </c>
      <c r="S5102" s="2">
        <f>OR(I5102,K5102,N5102,R5102)</f>
        <v/>
      </c>
      <c r="T5102" s="2">
        <f>OR(I5102,L5102,O5102,R5102)</f>
        <v/>
      </c>
    </row>
    <row r="5103">
      <c r="A5103" s="2" t="n">
        <v>0</v>
      </c>
      <c r="B5103" s="2" t="n">
        <v>-300</v>
      </c>
      <c r="C5103" s="2" t="n">
        <v>-175</v>
      </c>
      <c r="D5103" s="2">
        <f>(A5103+B5103)/2 + C5103/2</f>
        <v/>
      </c>
      <c r="E5103" s="2">
        <f>SQRT(A5103^2+B5103^2+C5103^2)</f>
        <v/>
      </c>
      <c r="F5103" s="2">
        <f>INPUTS!$B$8*A5103+INPUTS!$B$9*D5103+INPUTS!$B$10*B5103</f>
        <v/>
      </c>
      <c r="G5103" s="2">
        <f>INPUTS!$B$11*A5103/10000</f>
        <v/>
      </c>
      <c r="H5103" s="2">
        <f>MAX(0, (INPUTS!$B$14+INPUTS!$B$16*INPUTS!$B$15) + (1-INPUTS!$B$18)*INPUTS!$B$19*G5103 - INPUTS!$B$17 - INPUTS!$B$20*MAX(0, -F5103))</f>
        <v/>
      </c>
      <c r="I5103" s="2">
        <f>IF(INPUTS!$B$13=0, H5103&lt;=0, H5103&lt;INPUTS!$B$13)</f>
        <v/>
      </c>
      <c r="J5103" s="2">
        <f>INPUTS!$B$21 + INPUTS!$B$24*F5103 + INPUTS!$B$25*G5103</f>
        <v/>
      </c>
      <c r="K5103" s="2">
        <f>J5103&lt;INPUTS!$B$23</f>
        <v/>
      </c>
      <c r="L5103" s="2">
        <f>J5103&lt;INPUTS!$B$22</f>
        <v/>
      </c>
      <c r="M5103" s="2">
        <f>INPUTS!$B$26 + INPUTS!$B$29*F5103</f>
        <v/>
      </c>
      <c r="N5103" s="2">
        <f>M5103&lt;INPUTS!$B$28</f>
        <v/>
      </c>
      <c r="O5103" s="2">
        <f>M5103&lt;INPUTS!$B$27</f>
        <v/>
      </c>
      <c r="P5103" s="2">
        <f>INPUTS!$B$30 + (1-INPUTS!$B$18)*INPUTS!$B$19*G5103</f>
        <v/>
      </c>
      <c r="Q5103" s="2">
        <f>INPUTS!$B$31 + INPUTS!$B$32*P5103</f>
        <v/>
      </c>
      <c r="R5103" s="2">
        <f>IF(INPUTS!$B$13=0, Q5103&lt;=0, Q5103&lt;INPUTS!$B$13)</f>
        <v/>
      </c>
      <c r="S5103" s="2">
        <f>OR(I5103,K5103,N5103,R5103)</f>
        <v/>
      </c>
      <c r="T5103" s="2">
        <f>OR(I5103,L5103,O5103,R5103)</f>
        <v/>
      </c>
    </row>
    <row r="5104">
      <c r="A5104" s="2" t="n">
        <v>0</v>
      </c>
      <c r="B5104" s="2" t="n">
        <v>-300</v>
      </c>
      <c r="C5104" s="2" t="n">
        <v>-150</v>
      </c>
      <c r="D5104" s="2">
        <f>(A5104+B5104)/2 + C5104/2</f>
        <v/>
      </c>
      <c r="E5104" s="2">
        <f>SQRT(A5104^2+B5104^2+C5104^2)</f>
        <v/>
      </c>
      <c r="F5104" s="2">
        <f>INPUTS!$B$8*A5104+INPUTS!$B$9*D5104+INPUTS!$B$10*B5104</f>
        <v/>
      </c>
      <c r="G5104" s="2">
        <f>INPUTS!$B$11*A5104/10000</f>
        <v/>
      </c>
      <c r="H5104" s="2">
        <f>MAX(0, (INPUTS!$B$14+INPUTS!$B$16*INPUTS!$B$15) + (1-INPUTS!$B$18)*INPUTS!$B$19*G5104 - INPUTS!$B$17 - INPUTS!$B$20*MAX(0, -F5104))</f>
        <v/>
      </c>
      <c r="I5104" s="2">
        <f>IF(INPUTS!$B$13=0, H5104&lt;=0, H5104&lt;INPUTS!$B$13)</f>
        <v/>
      </c>
      <c r="J5104" s="2">
        <f>INPUTS!$B$21 + INPUTS!$B$24*F5104 + INPUTS!$B$25*G5104</f>
        <v/>
      </c>
      <c r="K5104" s="2">
        <f>J5104&lt;INPUTS!$B$23</f>
        <v/>
      </c>
      <c r="L5104" s="2">
        <f>J5104&lt;INPUTS!$B$22</f>
        <v/>
      </c>
      <c r="M5104" s="2">
        <f>INPUTS!$B$26 + INPUTS!$B$29*F5104</f>
        <v/>
      </c>
      <c r="N5104" s="2">
        <f>M5104&lt;INPUTS!$B$28</f>
        <v/>
      </c>
      <c r="O5104" s="2">
        <f>M5104&lt;INPUTS!$B$27</f>
        <v/>
      </c>
      <c r="P5104" s="2">
        <f>INPUTS!$B$30 + (1-INPUTS!$B$18)*INPUTS!$B$19*G5104</f>
        <v/>
      </c>
      <c r="Q5104" s="2">
        <f>INPUTS!$B$31 + INPUTS!$B$32*P5104</f>
        <v/>
      </c>
      <c r="R5104" s="2">
        <f>IF(INPUTS!$B$13=0, Q5104&lt;=0, Q5104&lt;INPUTS!$B$13)</f>
        <v/>
      </c>
      <c r="S5104" s="2">
        <f>OR(I5104,K5104,N5104,R5104)</f>
        <v/>
      </c>
      <c r="T5104" s="2">
        <f>OR(I5104,L5104,O5104,R5104)</f>
        <v/>
      </c>
    </row>
    <row r="5105">
      <c r="A5105" s="2" t="n">
        <v>0</v>
      </c>
      <c r="B5105" s="2" t="n">
        <v>-300</v>
      </c>
      <c r="C5105" s="2" t="n">
        <v>-125</v>
      </c>
      <c r="D5105" s="2">
        <f>(A5105+B5105)/2 + C5105/2</f>
        <v/>
      </c>
      <c r="E5105" s="2">
        <f>SQRT(A5105^2+B5105^2+C5105^2)</f>
        <v/>
      </c>
      <c r="F5105" s="2">
        <f>INPUTS!$B$8*A5105+INPUTS!$B$9*D5105+INPUTS!$B$10*B5105</f>
        <v/>
      </c>
      <c r="G5105" s="2">
        <f>INPUTS!$B$11*A5105/10000</f>
        <v/>
      </c>
      <c r="H5105" s="2">
        <f>MAX(0, (INPUTS!$B$14+INPUTS!$B$16*INPUTS!$B$15) + (1-INPUTS!$B$18)*INPUTS!$B$19*G5105 - INPUTS!$B$17 - INPUTS!$B$20*MAX(0, -F5105))</f>
        <v/>
      </c>
      <c r="I5105" s="2">
        <f>IF(INPUTS!$B$13=0, H5105&lt;=0, H5105&lt;INPUTS!$B$13)</f>
        <v/>
      </c>
      <c r="J5105" s="2">
        <f>INPUTS!$B$21 + INPUTS!$B$24*F5105 + INPUTS!$B$25*G5105</f>
        <v/>
      </c>
      <c r="K5105" s="2">
        <f>J5105&lt;INPUTS!$B$23</f>
        <v/>
      </c>
      <c r="L5105" s="2">
        <f>J5105&lt;INPUTS!$B$22</f>
        <v/>
      </c>
      <c r="M5105" s="2">
        <f>INPUTS!$B$26 + INPUTS!$B$29*F5105</f>
        <v/>
      </c>
      <c r="N5105" s="2">
        <f>M5105&lt;INPUTS!$B$28</f>
        <v/>
      </c>
      <c r="O5105" s="2">
        <f>M5105&lt;INPUTS!$B$27</f>
        <v/>
      </c>
      <c r="P5105" s="2">
        <f>INPUTS!$B$30 + (1-INPUTS!$B$18)*INPUTS!$B$19*G5105</f>
        <v/>
      </c>
      <c r="Q5105" s="2">
        <f>INPUTS!$B$31 + INPUTS!$B$32*P5105</f>
        <v/>
      </c>
      <c r="R5105" s="2">
        <f>IF(INPUTS!$B$13=0, Q5105&lt;=0, Q5105&lt;INPUTS!$B$13)</f>
        <v/>
      </c>
      <c r="S5105" s="2">
        <f>OR(I5105,K5105,N5105,R5105)</f>
        <v/>
      </c>
      <c r="T5105" s="2">
        <f>OR(I5105,L5105,O5105,R5105)</f>
        <v/>
      </c>
    </row>
    <row r="5106">
      <c r="A5106" s="2" t="n">
        <v>0</v>
      </c>
      <c r="B5106" s="2" t="n">
        <v>-300</v>
      </c>
      <c r="C5106" s="2" t="n">
        <v>-100</v>
      </c>
      <c r="D5106" s="2">
        <f>(A5106+B5106)/2 + C5106/2</f>
        <v/>
      </c>
      <c r="E5106" s="2">
        <f>SQRT(A5106^2+B5106^2+C5106^2)</f>
        <v/>
      </c>
      <c r="F5106" s="2">
        <f>INPUTS!$B$8*A5106+INPUTS!$B$9*D5106+INPUTS!$B$10*B5106</f>
        <v/>
      </c>
      <c r="G5106" s="2">
        <f>INPUTS!$B$11*A5106/10000</f>
        <v/>
      </c>
      <c r="H5106" s="2">
        <f>MAX(0, (INPUTS!$B$14+INPUTS!$B$16*INPUTS!$B$15) + (1-INPUTS!$B$18)*INPUTS!$B$19*G5106 - INPUTS!$B$17 - INPUTS!$B$20*MAX(0, -F5106))</f>
        <v/>
      </c>
      <c r="I5106" s="2">
        <f>IF(INPUTS!$B$13=0, H5106&lt;=0, H5106&lt;INPUTS!$B$13)</f>
        <v/>
      </c>
      <c r="J5106" s="2">
        <f>INPUTS!$B$21 + INPUTS!$B$24*F5106 + INPUTS!$B$25*G5106</f>
        <v/>
      </c>
      <c r="K5106" s="2">
        <f>J5106&lt;INPUTS!$B$23</f>
        <v/>
      </c>
      <c r="L5106" s="2">
        <f>J5106&lt;INPUTS!$B$22</f>
        <v/>
      </c>
      <c r="M5106" s="2">
        <f>INPUTS!$B$26 + INPUTS!$B$29*F5106</f>
        <v/>
      </c>
      <c r="N5106" s="2">
        <f>M5106&lt;INPUTS!$B$28</f>
        <v/>
      </c>
      <c r="O5106" s="2">
        <f>M5106&lt;INPUTS!$B$27</f>
        <v/>
      </c>
      <c r="P5106" s="2">
        <f>INPUTS!$B$30 + (1-INPUTS!$B$18)*INPUTS!$B$19*G5106</f>
        <v/>
      </c>
      <c r="Q5106" s="2">
        <f>INPUTS!$B$31 + INPUTS!$B$32*P5106</f>
        <v/>
      </c>
      <c r="R5106" s="2">
        <f>IF(INPUTS!$B$13=0, Q5106&lt;=0, Q5106&lt;INPUTS!$B$13)</f>
        <v/>
      </c>
      <c r="S5106" s="2">
        <f>OR(I5106,K5106,N5106,R5106)</f>
        <v/>
      </c>
      <c r="T5106" s="2">
        <f>OR(I5106,L5106,O5106,R5106)</f>
        <v/>
      </c>
    </row>
    <row r="5107">
      <c r="A5107" s="2" t="n">
        <v>0</v>
      </c>
      <c r="B5107" s="2" t="n">
        <v>-300</v>
      </c>
      <c r="C5107" s="2" t="n">
        <v>-75</v>
      </c>
      <c r="D5107" s="2">
        <f>(A5107+B5107)/2 + C5107/2</f>
        <v/>
      </c>
      <c r="E5107" s="2">
        <f>SQRT(A5107^2+B5107^2+C5107^2)</f>
        <v/>
      </c>
      <c r="F5107" s="2">
        <f>INPUTS!$B$8*A5107+INPUTS!$B$9*D5107+INPUTS!$B$10*B5107</f>
        <v/>
      </c>
      <c r="G5107" s="2">
        <f>INPUTS!$B$11*A5107/10000</f>
        <v/>
      </c>
      <c r="H5107" s="2">
        <f>MAX(0, (INPUTS!$B$14+INPUTS!$B$16*INPUTS!$B$15) + (1-INPUTS!$B$18)*INPUTS!$B$19*G5107 - INPUTS!$B$17 - INPUTS!$B$20*MAX(0, -F5107))</f>
        <v/>
      </c>
      <c r="I5107" s="2">
        <f>IF(INPUTS!$B$13=0, H5107&lt;=0, H5107&lt;INPUTS!$B$13)</f>
        <v/>
      </c>
      <c r="J5107" s="2">
        <f>INPUTS!$B$21 + INPUTS!$B$24*F5107 + INPUTS!$B$25*G5107</f>
        <v/>
      </c>
      <c r="K5107" s="2">
        <f>J5107&lt;INPUTS!$B$23</f>
        <v/>
      </c>
      <c r="L5107" s="2">
        <f>J5107&lt;INPUTS!$B$22</f>
        <v/>
      </c>
      <c r="M5107" s="2">
        <f>INPUTS!$B$26 + INPUTS!$B$29*F5107</f>
        <v/>
      </c>
      <c r="N5107" s="2">
        <f>M5107&lt;INPUTS!$B$28</f>
        <v/>
      </c>
      <c r="O5107" s="2">
        <f>M5107&lt;INPUTS!$B$27</f>
        <v/>
      </c>
      <c r="P5107" s="2">
        <f>INPUTS!$B$30 + (1-INPUTS!$B$18)*INPUTS!$B$19*G5107</f>
        <v/>
      </c>
      <c r="Q5107" s="2">
        <f>INPUTS!$B$31 + INPUTS!$B$32*P5107</f>
        <v/>
      </c>
      <c r="R5107" s="2">
        <f>IF(INPUTS!$B$13=0, Q5107&lt;=0, Q5107&lt;INPUTS!$B$13)</f>
        <v/>
      </c>
      <c r="S5107" s="2">
        <f>OR(I5107,K5107,N5107,R5107)</f>
        <v/>
      </c>
      <c r="T5107" s="2">
        <f>OR(I5107,L5107,O5107,R5107)</f>
        <v/>
      </c>
    </row>
    <row r="5108">
      <c r="A5108" s="2" t="n">
        <v>0</v>
      </c>
      <c r="B5108" s="2" t="n">
        <v>-300</v>
      </c>
      <c r="C5108" s="2" t="n">
        <v>-50</v>
      </c>
      <c r="D5108" s="2">
        <f>(A5108+B5108)/2 + C5108/2</f>
        <v/>
      </c>
      <c r="E5108" s="2">
        <f>SQRT(A5108^2+B5108^2+C5108^2)</f>
        <v/>
      </c>
      <c r="F5108" s="2">
        <f>INPUTS!$B$8*A5108+INPUTS!$B$9*D5108+INPUTS!$B$10*B5108</f>
        <v/>
      </c>
      <c r="G5108" s="2">
        <f>INPUTS!$B$11*A5108/10000</f>
        <v/>
      </c>
      <c r="H5108" s="2">
        <f>MAX(0, (INPUTS!$B$14+INPUTS!$B$16*INPUTS!$B$15) + (1-INPUTS!$B$18)*INPUTS!$B$19*G5108 - INPUTS!$B$17 - INPUTS!$B$20*MAX(0, -F5108))</f>
        <v/>
      </c>
      <c r="I5108" s="2">
        <f>IF(INPUTS!$B$13=0, H5108&lt;=0, H5108&lt;INPUTS!$B$13)</f>
        <v/>
      </c>
      <c r="J5108" s="2">
        <f>INPUTS!$B$21 + INPUTS!$B$24*F5108 + INPUTS!$B$25*G5108</f>
        <v/>
      </c>
      <c r="K5108" s="2">
        <f>J5108&lt;INPUTS!$B$23</f>
        <v/>
      </c>
      <c r="L5108" s="2">
        <f>J5108&lt;INPUTS!$B$22</f>
        <v/>
      </c>
      <c r="M5108" s="2">
        <f>INPUTS!$B$26 + INPUTS!$B$29*F5108</f>
        <v/>
      </c>
      <c r="N5108" s="2">
        <f>M5108&lt;INPUTS!$B$28</f>
        <v/>
      </c>
      <c r="O5108" s="2">
        <f>M5108&lt;INPUTS!$B$27</f>
        <v/>
      </c>
      <c r="P5108" s="2">
        <f>INPUTS!$B$30 + (1-INPUTS!$B$18)*INPUTS!$B$19*G5108</f>
        <v/>
      </c>
      <c r="Q5108" s="2">
        <f>INPUTS!$B$31 + INPUTS!$B$32*P5108</f>
        <v/>
      </c>
      <c r="R5108" s="2">
        <f>IF(INPUTS!$B$13=0, Q5108&lt;=0, Q5108&lt;INPUTS!$B$13)</f>
        <v/>
      </c>
      <c r="S5108" s="2">
        <f>OR(I5108,K5108,N5108,R5108)</f>
        <v/>
      </c>
      <c r="T5108" s="2">
        <f>OR(I5108,L5108,O5108,R5108)</f>
        <v/>
      </c>
    </row>
    <row r="5109">
      <c r="A5109" s="2" t="n">
        <v>0</v>
      </c>
      <c r="B5109" s="2" t="n">
        <v>-300</v>
      </c>
      <c r="C5109" s="2" t="n">
        <v>-25</v>
      </c>
      <c r="D5109" s="2">
        <f>(A5109+B5109)/2 + C5109/2</f>
        <v/>
      </c>
      <c r="E5109" s="2">
        <f>SQRT(A5109^2+B5109^2+C5109^2)</f>
        <v/>
      </c>
      <c r="F5109" s="2">
        <f>INPUTS!$B$8*A5109+INPUTS!$B$9*D5109+INPUTS!$B$10*B5109</f>
        <v/>
      </c>
      <c r="G5109" s="2">
        <f>INPUTS!$B$11*A5109/10000</f>
        <v/>
      </c>
      <c r="H5109" s="2">
        <f>MAX(0, (INPUTS!$B$14+INPUTS!$B$16*INPUTS!$B$15) + (1-INPUTS!$B$18)*INPUTS!$B$19*G5109 - INPUTS!$B$17 - INPUTS!$B$20*MAX(0, -F5109))</f>
        <v/>
      </c>
      <c r="I5109" s="2">
        <f>IF(INPUTS!$B$13=0, H5109&lt;=0, H5109&lt;INPUTS!$B$13)</f>
        <v/>
      </c>
      <c r="J5109" s="2">
        <f>INPUTS!$B$21 + INPUTS!$B$24*F5109 + INPUTS!$B$25*G5109</f>
        <v/>
      </c>
      <c r="K5109" s="2">
        <f>J5109&lt;INPUTS!$B$23</f>
        <v/>
      </c>
      <c r="L5109" s="2">
        <f>J5109&lt;INPUTS!$B$22</f>
        <v/>
      </c>
      <c r="M5109" s="2">
        <f>INPUTS!$B$26 + INPUTS!$B$29*F5109</f>
        <v/>
      </c>
      <c r="N5109" s="2">
        <f>M5109&lt;INPUTS!$B$28</f>
        <v/>
      </c>
      <c r="O5109" s="2">
        <f>M5109&lt;INPUTS!$B$27</f>
        <v/>
      </c>
      <c r="P5109" s="2">
        <f>INPUTS!$B$30 + (1-INPUTS!$B$18)*INPUTS!$B$19*G5109</f>
        <v/>
      </c>
      <c r="Q5109" s="2">
        <f>INPUTS!$B$31 + INPUTS!$B$32*P5109</f>
        <v/>
      </c>
      <c r="R5109" s="2">
        <f>IF(INPUTS!$B$13=0, Q5109&lt;=0, Q5109&lt;INPUTS!$B$13)</f>
        <v/>
      </c>
      <c r="S5109" s="2">
        <f>OR(I5109,K5109,N5109,R5109)</f>
        <v/>
      </c>
      <c r="T5109" s="2">
        <f>OR(I5109,L5109,O5109,R5109)</f>
        <v/>
      </c>
    </row>
    <row r="5110">
      <c r="A5110" s="2" t="n">
        <v>0</v>
      </c>
      <c r="B5110" s="2" t="n">
        <v>-300</v>
      </c>
      <c r="C5110" s="2" t="n">
        <v>0</v>
      </c>
      <c r="D5110" s="2">
        <f>(A5110+B5110)/2 + C5110/2</f>
        <v/>
      </c>
      <c r="E5110" s="2">
        <f>SQRT(A5110^2+B5110^2+C5110^2)</f>
        <v/>
      </c>
      <c r="F5110" s="2">
        <f>INPUTS!$B$8*A5110+INPUTS!$B$9*D5110+INPUTS!$B$10*B5110</f>
        <v/>
      </c>
      <c r="G5110" s="2">
        <f>INPUTS!$B$11*A5110/10000</f>
        <v/>
      </c>
      <c r="H5110" s="2">
        <f>MAX(0, (INPUTS!$B$14+INPUTS!$B$16*INPUTS!$B$15) + (1-INPUTS!$B$18)*INPUTS!$B$19*G5110 - INPUTS!$B$17 - INPUTS!$B$20*MAX(0, -F5110))</f>
        <v/>
      </c>
      <c r="I5110" s="2">
        <f>IF(INPUTS!$B$13=0, H5110&lt;=0, H5110&lt;INPUTS!$B$13)</f>
        <v/>
      </c>
      <c r="J5110" s="2">
        <f>INPUTS!$B$21 + INPUTS!$B$24*F5110 + INPUTS!$B$25*G5110</f>
        <v/>
      </c>
      <c r="K5110" s="2">
        <f>J5110&lt;INPUTS!$B$23</f>
        <v/>
      </c>
      <c r="L5110" s="2">
        <f>J5110&lt;INPUTS!$B$22</f>
        <v/>
      </c>
      <c r="M5110" s="2">
        <f>INPUTS!$B$26 + INPUTS!$B$29*F5110</f>
        <v/>
      </c>
      <c r="N5110" s="2">
        <f>M5110&lt;INPUTS!$B$28</f>
        <v/>
      </c>
      <c r="O5110" s="2">
        <f>M5110&lt;INPUTS!$B$27</f>
        <v/>
      </c>
      <c r="P5110" s="2">
        <f>INPUTS!$B$30 + (1-INPUTS!$B$18)*INPUTS!$B$19*G5110</f>
        <v/>
      </c>
      <c r="Q5110" s="2">
        <f>INPUTS!$B$31 + INPUTS!$B$32*P5110</f>
        <v/>
      </c>
      <c r="R5110" s="2">
        <f>IF(INPUTS!$B$13=0, Q5110&lt;=0, Q5110&lt;INPUTS!$B$13)</f>
        <v/>
      </c>
      <c r="S5110" s="2">
        <f>OR(I5110,K5110,N5110,R5110)</f>
        <v/>
      </c>
      <c r="T5110" s="2">
        <f>OR(I5110,L5110,O5110,R5110)</f>
        <v/>
      </c>
    </row>
    <row r="5111">
      <c r="A5111" s="2" t="n">
        <v>0</v>
      </c>
      <c r="B5111" s="2" t="n">
        <v>-300</v>
      </c>
      <c r="C5111" s="2" t="n">
        <v>25</v>
      </c>
      <c r="D5111" s="2">
        <f>(A5111+B5111)/2 + C5111/2</f>
        <v/>
      </c>
      <c r="E5111" s="2">
        <f>SQRT(A5111^2+B5111^2+C5111^2)</f>
        <v/>
      </c>
      <c r="F5111" s="2">
        <f>INPUTS!$B$8*A5111+INPUTS!$B$9*D5111+INPUTS!$B$10*B5111</f>
        <v/>
      </c>
      <c r="G5111" s="2">
        <f>INPUTS!$B$11*A5111/10000</f>
        <v/>
      </c>
      <c r="H5111" s="2">
        <f>MAX(0, (INPUTS!$B$14+INPUTS!$B$16*INPUTS!$B$15) + (1-INPUTS!$B$18)*INPUTS!$B$19*G5111 - INPUTS!$B$17 - INPUTS!$B$20*MAX(0, -F5111))</f>
        <v/>
      </c>
      <c r="I5111" s="2">
        <f>IF(INPUTS!$B$13=0, H5111&lt;=0, H5111&lt;INPUTS!$B$13)</f>
        <v/>
      </c>
      <c r="J5111" s="2">
        <f>INPUTS!$B$21 + INPUTS!$B$24*F5111 + INPUTS!$B$25*G5111</f>
        <v/>
      </c>
      <c r="K5111" s="2">
        <f>J5111&lt;INPUTS!$B$23</f>
        <v/>
      </c>
      <c r="L5111" s="2">
        <f>J5111&lt;INPUTS!$B$22</f>
        <v/>
      </c>
      <c r="M5111" s="2">
        <f>INPUTS!$B$26 + INPUTS!$B$29*F5111</f>
        <v/>
      </c>
      <c r="N5111" s="2">
        <f>M5111&lt;INPUTS!$B$28</f>
        <v/>
      </c>
      <c r="O5111" s="2">
        <f>M5111&lt;INPUTS!$B$27</f>
        <v/>
      </c>
      <c r="P5111" s="2">
        <f>INPUTS!$B$30 + (1-INPUTS!$B$18)*INPUTS!$B$19*G5111</f>
        <v/>
      </c>
      <c r="Q5111" s="2">
        <f>INPUTS!$B$31 + INPUTS!$B$32*P5111</f>
        <v/>
      </c>
      <c r="R5111" s="2">
        <f>IF(INPUTS!$B$13=0, Q5111&lt;=0, Q5111&lt;INPUTS!$B$13)</f>
        <v/>
      </c>
      <c r="S5111" s="2">
        <f>OR(I5111,K5111,N5111,R5111)</f>
        <v/>
      </c>
      <c r="T5111" s="2">
        <f>OR(I5111,L5111,O5111,R5111)</f>
        <v/>
      </c>
    </row>
    <row r="5112">
      <c r="A5112" s="2" t="n">
        <v>0</v>
      </c>
      <c r="B5112" s="2" t="n">
        <v>-300</v>
      </c>
      <c r="C5112" s="2" t="n">
        <v>50</v>
      </c>
      <c r="D5112" s="2">
        <f>(A5112+B5112)/2 + C5112/2</f>
        <v/>
      </c>
      <c r="E5112" s="2">
        <f>SQRT(A5112^2+B5112^2+C5112^2)</f>
        <v/>
      </c>
      <c r="F5112" s="2">
        <f>INPUTS!$B$8*A5112+INPUTS!$B$9*D5112+INPUTS!$B$10*B5112</f>
        <v/>
      </c>
      <c r="G5112" s="2">
        <f>INPUTS!$B$11*A5112/10000</f>
        <v/>
      </c>
      <c r="H5112" s="2">
        <f>MAX(0, (INPUTS!$B$14+INPUTS!$B$16*INPUTS!$B$15) + (1-INPUTS!$B$18)*INPUTS!$B$19*G5112 - INPUTS!$B$17 - INPUTS!$B$20*MAX(0, -F5112))</f>
        <v/>
      </c>
      <c r="I5112" s="2">
        <f>IF(INPUTS!$B$13=0, H5112&lt;=0, H5112&lt;INPUTS!$B$13)</f>
        <v/>
      </c>
      <c r="J5112" s="2">
        <f>INPUTS!$B$21 + INPUTS!$B$24*F5112 + INPUTS!$B$25*G5112</f>
        <v/>
      </c>
      <c r="K5112" s="2">
        <f>J5112&lt;INPUTS!$B$23</f>
        <v/>
      </c>
      <c r="L5112" s="2">
        <f>J5112&lt;INPUTS!$B$22</f>
        <v/>
      </c>
      <c r="M5112" s="2">
        <f>INPUTS!$B$26 + INPUTS!$B$29*F5112</f>
        <v/>
      </c>
      <c r="N5112" s="2">
        <f>M5112&lt;INPUTS!$B$28</f>
        <v/>
      </c>
      <c r="O5112" s="2">
        <f>M5112&lt;INPUTS!$B$27</f>
        <v/>
      </c>
      <c r="P5112" s="2">
        <f>INPUTS!$B$30 + (1-INPUTS!$B$18)*INPUTS!$B$19*G5112</f>
        <v/>
      </c>
      <c r="Q5112" s="2">
        <f>INPUTS!$B$31 + INPUTS!$B$32*P5112</f>
        <v/>
      </c>
      <c r="R5112" s="2">
        <f>IF(INPUTS!$B$13=0, Q5112&lt;=0, Q5112&lt;INPUTS!$B$13)</f>
        <v/>
      </c>
      <c r="S5112" s="2">
        <f>OR(I5112,K5112,N5112,R5112)</f>
        <v/>
      </c>
      <c r="T5112" s="2">
        <f>OR(I5112,L5112,O5112,R5112)</f>
        <v/>
      </c>
    </row>
    <row r="5113">
      <c r="A5113" s="2" t="n">
        <v>0</v>
      </c>
      <c r="B5113" s="2" t="n">
        <v>-300</v>
      </c>
      <c r="C5113" s="2" t="n">
        <v>75</v>
      </c>
      <c r="D5113" s="2">
        <f>(A5113+B5113)/2 + C5113/2</f>
        <v/>
      </c>
      <c r="E5113" s="2">
        <f>SQRT(A5113^2+B5113^2+C5113^2)</f>
        <v/>
      </c>
      <c r="F5113" s="2">
        <f>INPUTS!$B$8*A5113+INPUTS!$B$9*D5113+INPUTS!$B$10*B5113</f>
        <v/>
      </c>
      <c r="G5113" s="2">
        <f>INPUTS!$B$11*A5113/10000</f>
        <v/>
      </c>
      <c r="H5113" s="2">
        <f>MAX(0, (INPUTS!$B$14+INPUTS!$B$16*INPUTS!$B$15) + (1-INPUTS!$B$18)*INPUTS!$B$19*G5113 - INPUTS!$B$17 - INPUTS!$B$20*MAX(0, -F5113))</f>
        <v/>
      </c>
      <c r="I5113" s="2">
        <f>IF(INPUTS!$B$13=0, H5113&lt;=0, H5113&lt;INPUTS!$B$13)</f>
        <v/>
      </c>
      <c r="J5113" s="2">
        <f>INPUTS!$B$21 + INPUTS!$B$24*F5113 + INPUTS!$B$25*G5113</f>
        <v/>
      </c>
      <c r="K5113" s="2">
        <f>J5113&lt;INPUTS!$B$23</f>
        <v/>
      </c>
      <c r="L5113" s="2">
        <f>J5113&lt;INPUTS!$B$22</f>
        <v/>
      </c>
      <c r="M5113" s="2">
        <f>INPUTS!$B$26 + INPUTS!$B$29*F5113</f>
        <v/>
      </c>
      <c r="N5113" s="2">
        <f>M5113&lt;INPUTS!$B$28</f>
        <v/>
      </c>
      <c r="O5113" s="2">
        <f>M5113&lt;INPUTS!$B$27</f>
        <v/>
      </c>
      <c r="P5113" s="2">
        <f>INPUTS!$B$30 + (1-INPUTS!$B$18)*INPUTS!$B$19*G5113</f>
        <v/>
      </c>
      <c r="Q5113" s="2">
        <f>INPUTS!$B$31 + INPUTS!$B$32*P5113</f>
        <v/>
      </c>
      <c r="R5113" s="2">
        <f>IF(INPUTS!$B$13=0, Q5113&lt;=0, Q5113&lt;INPUTS!$B$13)</f>
        <v/>
      </c>
      <c r="S5113" s="2">
        <f>OR(I5113,K5113,N5113,R5113)</f>
        <v/>
      </c>
      <c r="T5113" s="2">
        <f>OR(I5113,L5113,O5113,R5113)</f>
        <v/>
      </c>
    </row>
    <row r="5114">
      <c r="A5114" s="2" t="n">
        <v>0</v>
      </c>
      <c r="B5114" s="2" t="n">
        <v>-300</v>
      </c>
      <c r="C5114" s="2" t="n">
        <v>100</v>
      </c>
      <c r="D5114" s="2">
        <f>(A5114+B5114)/2 + C5114/2</f>
        <v/>
      </c>
      <c r="E5114" s="2">
        <f>SQRT(A5114^2+B5114^2+C5114^2)</f>
        <v/>
      </c>
      <c r="F5114" s="2">
        <f>INPUTS!$B$8*A5114+INPUTS!$B$9*D5114+INPUTS!$B$10*B5114</f>
        <v/>
      </c>
      <c r="G5114" s="2">
        <f>INPUTS!$B$11*A5114/10000</f>
        <v/>
      </c>
      <c r="H5114" s="2">
        <f>MAX(0, (INPUTS!$B$14+INPUTS!$B$16*INPUTS!$B$15) + (1-INPUTS!$B$18)*INPUTS!$B$19*G5114 - INPUTS!$B$17 - INPUTS!$B$20*MAX(0, -F5114))</f>
        <v/>
      </c>
      <c r="I5114" s="2">
        <f>IF(INPUTS!$B$13=0, H5114&lt;=0, H5114&lt;INPUTS!$B$13)</f>
        <v/>
      </c>
      <c r="J5114" s="2">
        <f>INPUTS!$B$21 + INPUTS!$B$24*F5114 + INPUTS!$B$25*G5114</f>
        <v/>
      </c>
      <c r="K5114" s="2">
        <f>J5114&lt;INPUTS!$B$23</f>
        <v/>
      </c>
      <c r="L5114" s="2">
        <f>J5114&lt;INPUTS!$B$22</f>
        <v/>
      </c>
      <c r="M5114" s="2">
        <f>INPUTS!$B$26 + INPUTS!$B$29*F5114</f>
        <v/>
      </c>
      <c r="N5114" s="2">
        <f>M5114&lt;INPUTS!$B$28</f>
        <v/>
      </c>
      <c r="O5114" s="2">
        <f>M5114&lt;INPUTS!$B$27</f>
        <v/>
      </c>
      <c r="P5114" s="2">
        <f>INPUTS!$B$30 + (1-INPUTS!$B$18)*INPUTS!$B$19*G5114</f>
        <v/>
      </c>
      <c r="Q5114" s="2">
        <f>INPUTS!$B$31 + INPUTS!$B$32*P5114</f>
        <v/>
      </c>
      <c r="R5114" s="2">
        <f>IF(INPUTS!$B$13=0, Q5114&lt;=0, Q5114&lt;INPUTS!$B$13)</f>
        <v/>
      </c>
      <c r="S5114" s="2">
        <f>OR(I5114,K5114,N5114,R5114)</f>
        <v/>
      </c>
      <c r="T5114" s="2">
        <f>OR(I5114,L5114,O5114,R5114)</f>
        <v/>
      </c>
    </row>
    <row r="5115">
      <c r="A5115" s="2" t="n">
        <v>0</v>
      </c>
      <c r="B5115" s="2" t="n">
        <v>-300</v>
      </c>
      <c r="C5115" s="2" t="n">
        <v>125</v>
      </c>
      <c r="D5115" s="2">
        <f>(A5115+B5115)/2 + C5115/2</f>
        <v/>
      </c>
      <c r="E5115" s="2">
        <f>SQRT(A5115^2+B5115^2+C5115^2)</f>
        <v/>
      </c>
      <c r="F5115" s="2">
        <f>INPUTS!$B$8*A5115+INPUTS!$B$9*D5115+INPUTS!$B$10*B5115</f>
        <v/>
      </c>
      <c r="G5115" s="2">
        <f>INPUTS!$B$11*A5115/10000</f>
        <v/>
      </c>
      <c r="H5115" s="2">
        <f>MAX(0, (INPUTS!$B$14+INPUTS!$B$16*INPUTS!$B$15) + (1-INPUTS!$B$18)*INPUTS!$B$19*G5115 - INPUTS!$B$17 - INPUTS!$B$20*MAX(0, -F5115))</f>
        <v/>
      </c>
      <c r="I5115" s="2">
        <f>IF(INPUTS!$B$13=0, H5115&lt;=0, H5115&lt;INPUTS!$B$13)</f>
        <v/>
      </c>
      <c r="J5115" s="2">
        <f>INPUTS!$B$21 + INPUTS!$B$24*F5115 + INPUTS!$B$25*G5115</f>
        <v/>
      </c>
      <c r="K5115" s="2">
        <f>J5115&lt;INPUTS!$B$23</f>
        <v/>
      </c>
      <c r="L5115" s="2">
        <f>J5115&lt;INPUTS!$B$22</f>
        <v/>
      </c>
      <c r="M5115" s="2">
        <f>INPUTS!$B$26 + INPUTS!$B$29*F5115</f>
        <v/>
      </c>
      <c r="N5115" s="2">
        <f>M5115&lt;INPUTS!$B$28</f>
        <v/>
      </c>
      <c r="O5115" s="2">
        <f>M5115&lt;INPUTS!$B$27</f>
        <v/>
      </c>
      <c r="P5115" s="2">
        <f>INPUTS!$B$30 + (1-INPUTS!$B$18)*INPUTS!$B$19*G5115</f>
        <v/>
      </c>
      <c r="Q5115" s="2">
        <f>INPUTS!$B$31 + INPUTS!$B$32*P5115</f>
        <v/>
      </c>
      <c r="R5115" s="2">
        <f>IF(INPUTS!$B$13=0, Q5115&lt;=0, Q5115&lt;INPUTS!$B$13)</f>
        <v/>
      </c>
      <c r="S5115" s="2">
        <f>OR(I5115,K5115,N5115,R5115)</f>
        <v/>
      </c>
      <c r="T5115" s="2">
        <f>OR(I5115,L5115,O5115,R5115)</f>
        <v/>
      </c>
    </row>
    <row r="5116">
      <c r="A5116" s="2" t="n">
        <v>0</v>
      </c>
      <c r="B5116" s="2" t="n">
        <v>-300</v>
      </c>
      <c r="C5116" s="2" t="n">
        <v>150</v>
      </c>
      <c r="D5116" s="2">
        <f>(A5116+B5116)/2 + C5116/2</f>
        <v/>
      </c>
      <c r="E5116" s="2">
        <f>SQRT(A5116^2+B5116^2+C5116^2)</f>
        <v/>
      </c>
      <c r="F5116" s="2">
        <f>INPUTS!$B$8*A5116+INPUTS!$B$9*D5116+INPUTS!$B$10*B5116</f>
        <v/>
      </c>
      <c r="G5116" s="2">
        <f>INPUTS!$B$11*A5116/10000</f>
        <v/>
      </c>
      <c r="H5116" s="2">
        <f>MAX(0, (INPUTS!$B$14+INPUTS!$B$16*INPUTS!$B$15) + (1-INPUTS!$B$18)*INPUTS!$B$19*G5116 - INPUTS!$B$17 - INPUTS!$B$20*MAX(0, -F5116))</f>
        <v/>
      </c>
      <c r="I5116" s="2">
        <f>IF(INPUTS!$B$13=0, H5116&lt;=0, H5116&lt;INPUTS!$B$13)</f>
        <v/>
      </c>
      <c r="J5116" s="2">
        <f>INPUTS!$B$21 + INPUTS!$B$24*F5116 + INPUTS!$B$25*G5116</f>
        <v/>
      </c>
      <c r="K5116" s="2">
        <f>J5116&lt;INPUTS!$B$23</f>
        <v/>
      </c>
      <c r="L5116" s="2">
        <f>J5116&lt;INPUTS!$B$22</f>
        <v/>
      </c>
      <c r="M5116" s="2">
        <f>INPUTS!$B$26 + INPUTS!$B$29*F5116</f>
        <v/>
      </c>
      <c r="N5116" s="2">
        <f>M5116&lt;INPUTS!$B$28</f>
        <v/>
      </c>
      <c r="O5116" s="2">
        <f>M5116&lt;INPUTS!$B$27</f>
        <v/>
      </c>
      <c r="P5116" s="2">
        <f>INPUTS!$B$30 + (1-INPUTS!$B$18)*INPUTS!$B$19*G5116</f>
        <v/>
      </c>
      <c r="Q5116" s="2">
        <f>INPUTS!$B$31 + INPUTS!$B$32*P5116</f>
        <v/>
      </c>
      <c r="R5116" s="2">
        <f>IF(INPUTS!$B$13=0, Q5116&lt;=0, Q5116&lt;INPUTS!$B$13)</f>
        <v/>
      </c>
      <c r="S5116" s="2">
        <f>OR(I5116,K5116,N5116,R5116)</f>
        <v/>
      </c>
      <c r="T5116" s="2">
        <f>OR(I5116,L5116,O5116,R5116)</f>
        <v/>
      </c>
    </row>
    <row r="5117">
      <c r="A5117" s="2" t="n">
        <v>0</v>
      </c>
      <c r="B5117" s="2" t="n">
        <v>-300</v>
      </c>
      <c r="C5117" s="2" t="n">
        <v>175</v>
      </c>
      <c r="D5117" s="2">
        <f>(A5117+B5117)/2 + C5117/2</f>
        <v/>
      </c>
      <c r="E5117" s="2">
        <f>SQRT(A5117^2+B5117^2+C5117^2)</f>
        <v/>
      </c>
      <c r="F5117" s="2">
        <f>INPUTS!$B$8*A5117+INPUTS!$B$9*D5117+INPUTS!$B$10*B5117</f>
        <v/>
      </c>
      <c r="G5117" s="2">
        <f>INPUTS!$B$11*A5117/10000</f>
        <v/>
      </c>
      <c r="H5117" s="2">
        <f>MAX(0, (INPUTS!$B$14+INPUTS!$B$16*INPUTS!$B$15) + (1-INPUTS!$B$18)*INPUTS!$B$19*G5117 - INPUTS!$B$17 - INPUTS!$B$20*MAX(0, -F5117))</f>
        <v/>
      </c>
      <c r="I5117" s="2">
        <f>IF(INPUTS!$B$13=0, H5117&lt;=0, H5117&lt;INPUTS!$B$13)</f>
        <v/>
      </c>
      <c r="J5117" s="2">
        <f>INPUTS!$B$21 + INPUTS!$B$24*F5117 + INPUTS!$B$25*G5117</f>
        <v/>
      </c>
      <c r="K5117" s="2">
        <f>J5117&lt;INPUTS!$B$23</f>
        <v/>
      </c>
      <c r="L5117" s="2">
        <f>J5117&lt;INPUTS!$B$22</f>
        <v/>
      </c>
      <c r="M5117" s="2">
        <f>INPUTS!$B$26 + INPUTS!$B$29*F5117</f>
        <v/>
      </c>
      <c r="N5117" s="2">
        <f>M5117&lt;INPUTS!$B$28</f>
        <v/>
      </c>
      <c r="O5117" s="2">
        <f>M5117&lt;INPUTS!$B$27</f>
        <v/>
      </c>
      <c r="P5117" s="2">
        <f>INPUTS!$B$30 + (1-INPUTS!$B$18)*INPUTS!$B$19*G5117</f>
        <v/>
      </c>
      <c r="Q5117" s="2">
        <f>INPUTS!$B$31 + INPUTS!$B$32*P5117</f>
        <v/>
      </c>
      <c r="R5117" s="2">
        <f>IF(INPUTS!$B$13=0, Q5117&lt;=0, Q5117&lt;INPUTS!$B$13)</f>
        <v/>
      </c>
      <c r="S5117" s="2">
        <f>OR(I5117,K5117,N5117,R5117)</f>
        <v/>
      </c>
      <c r="T5117" s="2">
        <f>OR(I5117,L5117,O5117,R5117)</f>
        <v/>
      </c>
    </row>
    <row r="5118">
      <c r="A5118" s="2" t="n">
        <v>0</v>
      </c>
      <c r="B5118" s="2" t="n">
        <v>-300</v>
      </c>
      <c r="C5118" s="2" t="n">
        <v>200</v>
      </c>
      <c r="D5118" s="2">
        <f>(A5118+B5118)/2 + C5118/2</f>
        <v/>
      </c>
      <c r="E5118" s="2">
        <f>SQRT(A5118^2+B5118^2+C5118^2)</f>
        <v/>
      </c>
      <c r="F5118" s="2">
        <f>INPUTS!$B$8*A5118+INPUTS!$B$9*D5118+INPUTS!$B$10*B5118</f>
        <v/>
      </c>
      <c r="G5118" s="2">
        <f>INPUTS!$B$11*A5118/10000</f>
        <v/>
      </c>
      <c r="H5118" s="2">
        <f>MAX(0, (INPUTS!$B$14+INPUTS!$B$16*INPUTS!$B$15) + (1-INPUTS!$B$18)*INPUTS!$B$19*G5118 - INPUTS!$B$17 - INPUTS!$B$20*MAX(0, -F5118))</f>
        <v/>
      </c>
      <c r="I5118" s="2">
        <f>IF(INPUTS!$B$13=0, H5118&lt;=0, H5118&lt;INPUTS!$B$13)</f>
        <v/>
      </c>
      <c r="J5118" s="2">
        <f>INPUTS!$B$21 + INPUTS!$B$24*F5118 + INPUTS!$B$25*G5118</f>
        <v/>
      </c>
      <c r="K5118" s="2">
        <f>J5118&lt;INPUTS!$B$23</f>
        <v/>
      </c>
      <c r="L5118" s="2">
        <f>J5118&lt;INPUTS!$B$22</f>
        <v/>
      </c>
      <c r="M5118" s="2">
        <f>INPUTS!$B$26 + INPUTS!$B$29*F5118</f>
        <v/>
      </c>
      <c r="N5118" s="2">
        <f>M5118&lt;INPUTS!$B$28</f>
        <v/>
      </c>
      <c r="O5118" s="2">
        <f>M5118&lt;INPUTS!$B$27</f>
        <v/>
      </c>
      <c r="P5118" s="2">
        <f>INPUTS!$B$30 + (1-INPUTS!$B$18)*INPUTS!$B$19*G5118</f>
        <v/>
      </c>
      <c r="Q5118" s="2">
        <f>INPUTS!$B$31 + INPUTS!$B$32*P5118</f>
        <v/>
      </c>
      <c r="R5118" s="2">
        <f>IF(INPUTS!$B$13=0, Q5118&lt;=0, Q5118&lt;INPUTS!$B$13)</f>
        <v/>
      </c>
      <c r="S5118" s="2">
        <f>OR(I5118,K5118,N5118,R5118)</f>
        <v/>
      </c>
      <c r="T5118" s="2">
        <f>OR(I5118,L5118,O5118,R5118)</f>
        <v/>
      </c>
    </row>
    <row r="5119">
      <c r="A5119" s="2" t="n">
        <v>0</v>
      </c>
      <c r="B5119" s="2" t="n">
        <v>-275</v>
      </c>
      <c r="C5119" s="2" t="n">
        <v>-200</v>
      </c>
      <c r="D5119" s="2">
        <f>(A5119+B5119)/2 + C5119/2</f>
        <v/>
      </c>
      <c r="E5119" s="2">
        <f>SQRT(A5119^2+B5119^2+C5119^2)</f>
        <v/>
      </c>
      <c r="F5119" s="2">
        <f>INPUTS!$B$8*A5119+INPUTS!$B$9*D5119+INPUTS!$B$10*B5119</f>
        <v/>
      </c>
      <c r="G5119" s="2">
        <f>INPUTS!$B$11*A5119/10000</f>
        <v/>
      </c>
      <c r="H5119" s="2">
        <f>MAX(0, (INPUTS!$B$14+INPUTS!$B$16*INPUTS!$B$15) + (1-INPUTS!$B$18)*INPUTS!$B$19*G5119 - INPUTS!$B$17 - INPUTS!$B$20*MAX(0, -F5119))</f>
        <v/>
      </c>
      <c r="I5119" s="2">
        <f>IF(INPUTS!$B$13=0, H5119&lt;=0, H5119&lt;INPUTS!$B$13)</f>
        <v/>
      </c>
      <c r="J5119" s="2">
        <f>INPUTS!$B$21 + INPUTS!$B$24*F5119 + INPUTS!$B$25*G5119</f>
        <v/>
      </c>
      <c r="K5119" s="2">
        <f>J5119&lt;INPUTS!$B$23</f>
        <v/>
      </c>
      <c r="L5119" s="2">
        <f>J5119&lt;INPUTS!$B$22</f>
        <v/>
      </c>
      <c r="M5119" s="2">
        <f>INPUTS!$B$26 + INPUTS!$B$29*F5119</f>
        <v/>
      </c>
      <c r="N5119" s="2">
        <f>M5119&lt;INPUTS!$B$28</f>
        <v/>
      </c>
      <c r="O5119" s="2">
        <f>M5119&lt;INPUTS!$B$27</f>
        <v/>
      </c>
      <c r="P5119" s="2">
        <f>INPUTS!$B$30 + (1-INPUTS!$B$18)*INPUTS!$B$19*G5119</f>
        <v/>
      </c>
      <c r="Q5119" s="2">
        <f>INPUTS!$B$31 + INPUTS!$B$32*P5119</f>
        <v/>
      </c>
      <c r="R5119" s="2">
        <f>IF(INPUTS!$B$13=0, Q5119&lt;=0, Q5119&lt;INPUTS!$B$13)</f>
        <v/>
      </c>
      <c r="S5119" s="2">
        <f>OR(I5119,K5119,N5119,R5119)</f>
        <v/>
      </c>
      <c r="T5119" s="2">
        <f>OR(I5119,L5119,O5119,R5119)</f>
        <v/>
      </c>
    </row>
    <row r="5120">
      <c r="A5120" s="2" t="n">
        <v>0</v>
      </c>
      <c r="B5120" s="2" t="n">
        <v>-275</v>
      </c>
      <c r="C5120" s="2" t="n">
        <v>-175</v>
      </c>
      <c r="D5120" s="2">
        <f>(A5120+B5120)/2 + C5120/2</f>
        <v/>
      </c>
      <c r="E5120" s="2">
        <f>SQRT(A5120^2+B5120^2+C5120^2)</f>
        <v/>
      </c>
      <c r="F5120" s="2">
        <f>INPUTS!$B$8*A5120+INPUTS!$B$9*D5120+INPUTS!$B$10*B5120</f>
        <v/>
      </c>
      <c r="G5120" s="2">
        <f>INPUTS!$B$11*A5120/10000</f>
        <v/>
      </c>
      <c r="H5120" s="2">
        <f>MAX(0, (INPUTS!$B$14+INPUTS!$B$16*INPUTS!$B$15) + (1-INPUTS!$B$18)*INPUTS!$B$19*G5120 - INPUTS!$B$17 - INPUTS!$B$20*MAX(0, -F5120))</f>
        <v/>
      </c>
      <c r="I5120" s="2">
        <f>IF(INPUTS!$B$13=0, H5120&lt;=0, H5120&lt;INPUTS!$B$13)</f>
        <v/>
      </c>
      <c r="J5120" s="2">
        <f>INPUTS!$B$21 + INPUTS!$B$24*F5120 + INPUTS!$B$25*G5120</f>
        <v/>
      </c>
      <c r="K5120" s="2">
        <f>J5120&lt;INPUTS!$B$23</f>
        <v/>
      </c>
      <c r="L5120" s="2">
        <f>J5120&lt;INPUTS!$B$22</f>
        <v/>
      </c>
      <c r="M5120" s="2">
        <f>INPUTS!$B$26 + INPUTS!$B$29*F5120</f>
        <v/>
      </c>
      <c r="N5120" s="2">
        <f>M5120&lt;INPUTS!$B$28</f>
        <v/>
      </c>
      <c r="O5120" s="2">
        <f>M5120&lt;INPUTS!$B$27</f>
        <v/>
      </c>
      <c r="P5120" s="2">
        <f>INPUTS!$B$30 + (1-INPUTS!$B$18)*INPUTS!$B$19*G5120</f>
        <v/>
      </c>
      <c r="Q5120" s="2">
        <f>INPUTS!$B$31 + INPUTS!$B$32*P5120</f>
        <v/>
      </c>
      <c r="R5120" s="2">
        <f>IF(INPUTS!$B$13=0, Q5120&lt;=0, Q5120&lt;INPUTS!$B$13)</f>
        <v/>
      </c>
      <c r="S5120" s="2">
        <f>OR(I5120,K5120,N5120,R5120)</f>
        <v/>
      </c>
      <c r="T5120" s="2">
        <f>OR(I5120,L5120,O5120,R5120)</f>
        <v/>
      </c>
    </row>
    <row r="5121">
      <c r="A5121" s="2" t="n">
        <v>0</v>
      </c>
      <c r="B5121" s="2" t="n">
        <v>-275</v>
      </c>
      <c r="C5121" s="2" t="n">
        <v>-150</v>
      </c>
      <c r="D5121" s="2">
        <f>(A5121+B5121)/2 + C5121/2</f>
        <v/>
      </c>
      <c r="E5121" s="2">
        <f>SQRT(A5121^2+B5121^2+C5121^2)</f>
        <v/>
      </c>
      <c r="F5121" s="2">
        <f>INPUTS!$B$8*A5121+INPUTS!$B$9*D5121+INPUTS!$B$10*B5121</f>
        <v/>
      </c>
      <c r="G5121" s="2">
        <f>INPUTS!$B$11*A5121/10000</f>
        <v/>
      </c>
      <c r="H5121" s="2">
        <f>MAX(0, (INPUTS!$B$14+INPUTS!$B$16*INPUTS!$B$15) + (1-INPUTS!$B$18)*INPUTS!$B$19*G5121 - INPUTS!$B$17 - INPUTS!$B$20*MAX(0, -F5121))</f>
        <v/>
      </c>
      <c r="I5121" s="2">
        <f>IF(INPUTS!$B$13=0, H5121&lt;=0, H5121&lt;INPUTS!$B$13)</f>
        <v/>
      </c>
      <c r="J5121" s="2">
        <f>INPUTS!$B$21 + INPUTS!$B$24*F5121 + INPUTS!$B$25*G5121</f>
        <v/>
      </c>
      <c r="K5121" s="2">
        <f>J5121&lt;INPUTS!$B$23</f>
        <v/>
      </c>
      <c r="L5121" s="2">
        <f>J5121&lt;INPUTS!$B$22</f>
        <v/>
      </c>
      <c r="M5121" s="2">
        <f>INPUTS!$B$26 + INPUTS!$B$29*F5121</f>
        <v/>
      </c>
      <c r="N5121" s="2">
        <f>M5121&lt;INPUTS!$B$28</f>
        <v/>
      </c>
      <c r="O5121" s="2">
        <f>M5121&lt;INPUTS!$B$27</f>
        <v/>
      </c>
      <c r="P5121" s="2">
        <f>INPUTS!$B$30 + (1-INPUTS!$B$18)*INPUTS!$B$19*G5121</f>
        <v/>
      </c>
      <c r="Q5121" s="2">
        <f>INPUTS!$B$31 + INPUTS!$B$32*P5121</f>
        <v/>
      </c>
      <c r="R5121" s="2">
        <f>IF(INPUTS!$B$13=0, Q5121&lt;=0, Q5121&lt;INPUTS!$B$13)</f>
        <v/>
      </c>
      <c r="S5121" s="2">
        <f>OR(I5121,K5121,N5121,R5121)</f>
        <v/>
      </c>
      <c r="T5121" s="2">
        <f>OR(I5121,L5121,O5121,R5121)</f>
        <v/>
      </c>
    </row>
    <row r="5122">
      <c r="A5122" s="2" t="n">
        <v>0</v>
      </c>
      <c r="B5122" s="2" t="n">
        <v>-275</v>
      </c>
      <c r="C5122" s="2" t="n">
        <v>-125</v>
      </c>
      <c r="D5122" s="2">
        <f>(A5122+B5122)/2 + C5122/2</f>
        <v/>
      </c>
      <c r="E5122" s="2">
        <f>SQRT(A5122^2+B5122^2+C5122^2)</f>
        <v/>
      </c>
      <c r="F5122" s="2">
        <f>INPUTS!$B$8*A5122+INPUTS!$B$9*D5122+INPUTS!$B$10*B5122</f>
        <v/>
      </c>
      <c r="G5122" s="2">
        <f>INPUTS!$B$11*A5122/10000</f>
        <v/>
      </c>
      <c r="H5122" s="2">
        <f>MAX(0, (INPUTS!$B$14+INPUTS!$B$16*INPUTS!$B$15) + (1-INPUTS!$B$18)*INPUTS!$B$19*G5122 - INPUTS!$B$17 - INPUTS!$B$20*MAX(0, -F5122))</f>
        <v/>
      </c>
      <c r="I5122" s="2">
        <f>IF(INPUTS!$B$13=0, H5122&lt;=0, H5122&lt;INPUTS!$B$13)</f>
        <v/>
      </c>
      <c r="J5122" s="2">
        <f>INPUTS!$B$21 + INPUTS!$B$24*F5122 + INPUTS!$B$25*G5122</f>
        <v/>
      </c>
      <c r="K5122" s="2">
        <f>J5122&lt;INPUTS!$B$23</f>
        <v/>
      </c>
      <c r="L5122" s="2">
        <f>J5122&lt;INPUTS!$B$22</f>
        <v/>
      </c>
      <c r="M5122" s="2">
        <f>INPUTS!$B$26 + INPUTS!$B$29*F5122</f>
        <v/>
      </c>
      <c r="N5122" s="2">
        <f>M5122&lt;INPUTS!$B$28</f>
        <v/>
      </c>
      <c r="O5122" s="2">
        <f>M5122&lt;INPUTS!$B$27</f>
        <v/>
      </c>
      <c r="P5122" s="2">
        <f>INPUTS!$B$30 + (1-INPUTS!$B$18)*INPUTS!$B$19*G5122</f>
        <v/>
      </c>
      <c r="Q5122" s="2">
        <f>INPUTS!$B$31 + INPUTS!$B$32*P5122</f>
        <v/>
      </c>
      <c r="R5122" s="2">
        <f>IF(INPUTS!$B$13=0, Q5122&lt;=0, Q5122&lt;INPUTS!$B$13)</f>
        <v/>
      </c>
      <c r="S5122" s="2">
        <f>OR(I5122,K5122,N5122,R5122)</f>
        <v/>
      </c>
      <c r="T5122" s="2">
        <f>OR(I5122,L5122,O5122,R5122)</f>
        <v/>
      </c>
    </row>
    <row r="5123">
      <c r="A5123" s="2" t="n">
        <v>0</v>
      </c>
      <c r="B5123" s="2" t="n">
        <v>-275</v>
      </c>
      <c r="C5123" s="2" t="n">
        <v>-100</v>
      </c>
      <c r="D5123" s="2">
        <f>(A5123+B5123)/2 + C5123/2</f>
        <v/>
      </c>
      <c r="E5123" s="2">
        <f>SQRT(A5123^2+B5123^2+C5123^2)</f>
        <v/>
      </c>
      <c r="F5123" s="2">
        <f>INPUTS!$B$8*A5123+INPUTS!$B$9*D5123+INPUTS!$B$10*B5123</f>
        <v/>
      </c>
      <c r="G5123" s="2">
        <f>INPUTS!$B$11*A5123/10000</f>
        <v/>
      </c>
      <c r="H5123" s="2">
        <f>MAX(0, (INPUTS!$B$14+INPUTS!$B$16*INPUTS!$B$15) + (1-INPUTS!$B$18)*INPUTS!$B$19*G5123 - INPUTS!$B$17 - INPUTS!$B$20*MAX(0, -F5123))</f>
        <v/>
      </c>
      <c r="I5123" s="2">
        <f>IF(INPUTS!$B$13=0, H5123&lt;=0, H5123&lt;INPUTS!$B$13)</f>
        <v/>
      </c>
      <c r="J5123" s="2">
        <f>INPUTS!$B$21 + INPUTS!$B$24*F5123 + INPUTS!$B$25*G5123</f>
        <v/>
      </c>
      <c r="K5123" s="2">
        <f>J5123&lt;INPUTS!$B$23</f>
        <v/>
      </c>
      <c r="L5123" s="2">
        <f>J5123&lt;INPUTS!$B$22</f>
        <v/>
      </c>
      <c r="M5123" s="2">
        <f>INPUTS!$B$26 + INPUTS!$B$29*F5123</f>
        <v/>
      </c>
      <c r="N5123" s="2">
        <f>M5123&lt;INPUTS!$B$28</f>
        <v/>
      </c>
      <c r="O5123" s="2">
        <f>M5123&lt;INPUTS!$B$27</f>
        <v/>
      </c>
      <c r="P5123" s="2">
        <f>INPUTS!$B$30 + (1-INPUTS!$B$18)*INPUTS!$B$19*G5123</f>
        <v/>
      </c>
      <c r="Q5123" s="2">
        <f>INPUTS!$B$31 + INPUTS!$B$32*P5123</f>
        <v/>
      </c>
      <c r="R5123" s="2">
        <f>IF(INPUTS!$B$13=0, Q5123&lt;=0, Q5123&lt;INPUTS!$B$13)</f>
        <v/>
      </c>
      <c r="S5123" s="2">
        <f>OR(I5123,K5123,N5123,R5123)</f>
        <v/>
      </c>
      <c r="T5123" s="2">
        <f>OR(I5123,L5123,O5123,R5123)</f>
        <v/>
      </c>
    </row>
    <row r="5124">
      <c r="A5124" s="2" t="n">
        <v>0</v>
      </c>
      <c r="B5124" s="2" t="n">
        <v>-275</v>
      </c>
      <c r="C5124" s="2" t="n">
        <v>-75</v>
      </c>
      <c r="D5124" s="2">
        <f>(A5124+B5124)/2 + C5124/2</f>
        <v/>
      </c>
      <c r="E5124" s="2">
        <f>SQRT(A5124^2+B5124^2+C5124^2)</f>
        <v/>
      </c>
      <c r="F5124" s="2">
        <f>INPUTS!$B$8*A5124+INPUTS!$B$9*D5124+INPUTS!$B$10*B5124</f>
        <v/>
      </c>
      <c r="G5124" s="2">
        <f>INPUTS!$B$11*A5124/10000</f>
        <v/>
      </c>
      <c r="H5124" s="2">
        <f>MAX(0, (INPUTS!$B$14+INPUTS!$B$16*INPUTS!$B$15) + (1-INPUTS!$B$18)*INPUTS!$B$19*G5124 - INPUTS!$B$17 - INPUTS!$B$20*MAX(0, -F5124))</f>
        <v/>
      </c>
      <c r="I5124" s="2">
        <f>IF(INPUTS!$B$13=0, H5124&lt;=0, H5124&lt;INPUTS!$B$13)</f>
        <v/>
      </c>
      <c r="J5124" s="2">
        <f>INPUTS!$B$21 + INPUTS!$B$24*F5124 + INPUTS!$B$25*G5124</f>
        <v/>
      </c>
      <c r="K5124" s="2">
        <f>J5124&lt;INPUTS!$B$23</f>
        <v/>
      </c>
      <c r="L5124" s="2">
        <f>J5124&lt;INPUTS!$B$22</f>
        <v/>
      </c>
      <c r="M5124" s="2">
        <f>INPUTS!$B$26 + INPUTS!$B$29*F5124</f>
        <v/>
      </c>
      <c r="N5124" s="2">
        <f>M5124&lt;INPUTS!$B$28</f>
        <v/>
      </c>
      <c r="O5124" s="2">
        <f>M5124&lt;INPUTS!$B$27</f>
        <v/>
      </c>
      <c r="P5124" s="2">
        <f>INPUTS!$B$30 + (1-INPUTS!$B$18)*INPUTS!$B$19*G5124</f>
        <v/>
      </c>
      <c r="Q5124" s="2">
        <f>INPUTS!$B$31 + INPUTS!$B$32*P5124</f>
        <v/>
      </c>
      <c r="R5124" s="2">
        <f>IF(INPUTS!$B$13=0, Q5124&lt;=0, Q5124&lt;INPUTS!$B$13)</f>
        <v/>
      </c>
      <c r="S5124" s="2">
        <f>OR(I5124,K5124,N5124,R5124)</f>
        <v/>
      </c>
      <c r="T5124" s="2">
        <f>OR(I5124,L5124,O5124,R5124)</f>
        <v/>
      </c>
    </row>
    <row r="5125">
      <c r="A5125" s="2" t="n">
        <v>0</v>
      </c>
      <c r="B5125" s="2" t="n">
        <v>-275</v>
      </c>
      <c r="C5125" s="2" t="n">
        <v>-50</v>
      </c>
      <c r="D5125" s="2">
        <f>(A5125+B5125)/2 + C5125/2</f>
        <v/>
      </c>
      <c r="E5125" s="2">
        <f>SQRT(A5125^2+B5125^2+C5125^2)</f>
        <v/>
      </c>
      <c r="F5125" s="2">
        <f>INPUTS!$B$8*A5125+INPUTS!$B$9*D5125+INPUTS!$B$10*B5125</f>
        <v/>
      </c>
      <c r="G5125" s="2">
        <f>INPUTS!$B$11*A5125/10000</f>
        <v/>
      </c>
      <c r="H5125" s="2">
        <f>MAX(0, (INPUTS!$B$14+INPUTS!$B$16*INPUTS!$B$15) + (1-INPUTS!$B$18)*INPUTS!$B$19*G5125 - INPUTS!$B$17 - INPUTS!$B$20*MAX(0, -F5125))</f>
        <v/>
      </c>
      <c r="I5125" s="2">
        <f>IF(INPUTS!$B$13=0, H5125&lt;=0, H5125&lt;INPUTS!$B$13)</f>
        <v/>
      </c>
      <c r="J5125" s="2">
        <f>INPUTS!$B$21 + INPUTS!$B$24*F5125 + INPUTS!$B$25*G5125</f>
        <v/>
      </c>
      <c r="K5125" s="2">
        <f>J5125&lt;INPUTS!$B$23</f>
        <v/>
      </c>
      <c r="L5125" s="2">
        <f>J5125&lt;INPUTS!$B$22</f>
        <v/>
      </c>
      <c r="M5125" s="2">
        <f>INPUTS!$B$26 + INPUTS!$B$29*F5125</f>
        <v/>
      </c>
      <c r="N5125" s="2">
        <f>M5125&lt;INPUTS!$B$28</f>
        <v/>
      </c>
      <c r="O5125" s="2">
        <f>M5125&lt;INPUTS!$B$27</f>
        <v/>
      </c>
      <c r="P5125" s="2">
        <f>INPUTS!$B$30 + (1-INPUTS!$B$18)*INPUTS!$B$19*G5125</f>
        <v/>
      </c>
      <c r="Q5125" s="2">
        <f>INPUTS!$B$31 + INPUTS!$B$32*P5125</f>
        <v/>
      </c>
      <c r="R5125" s="2">
        <f>IF(INPUTS!$B$13=0, Q5125&lt;=0, Q5125&lt;INPUTS!$B$13)</f>
        <v/>
      </c>
      <c r="S5125" s="2">
        <f>OR(I5125,K5125,N5125,R5125)</f>
        <v/>
      </c>
      <c r="T5125" s="2">
        <f>OR(I5125,L5125,O5125,R5125)</f>
        <v/>
      </c>
    </row>
    <row r="5126">
      <c r="A5126" s="2" t="n">
        <v>0</v>
      </c>
      <c r="B5126" s="2" t="n">
        <v>-275</v>
      </c>
      <c r="C5126" s="2" t="n">
        <v>-25</v>
      </c>
      <c r="D5126" s="2">
        <f>(A5126+B5126)/2 + C5126/2</f>
        <v/>
      </c>
      <c r="E5126" s="2">
        <f>SQRT(A5126^2+B5126^2+C5126^2)</f>
        <v/>
      </c>
      <c r="F5126" s="2">
        <f>INPUTS!$B$8*A5126+INPUTS!$B$9*D5126+INPUTS!$B$10*B5126</f>
        <v/>
      </c>
      <c r="G5126" s="2">
        <f>INPUTS!$B$11*A5126/10000</f>
        <v/>
      </c>
      <c r="H5126" s="2">
        <f>MAX(0, (INPUTS!$B$14+INPUTS!$B$16*INPUTS!$B$15) + (1-INPUTS!$B$18)*INPUTS!$B$19*G5126 - INPUTS!$B$17 - INPUTS!$B$20*MAX(0, -F5126))</f>
        <v/>
      </c>
      <c r="I5126" s="2">
        <f>IF(INPUTS!$B$13=0, H5126&lt;=0, H5126&lt;INPUTS!$B$13)</f>
        <v/>
      </c>
      <c r="J5126" s="2">
        <f>INPUTS!$B$21 + INPUTS!$B$24*F5126 + INPUTS!$B$25*G5126</f>
        <v/>
      </c>
      <c r="K5126" s="2">
        <f>J5126&lt;INPUTS!$B$23</f>
        <v/>
      </c>
      <c r="L5126" s="2">
        <f>J5126&lt;INPUTS!$B$22</f>
        <v/>
      </c>
      <c r="M5126" s="2">
        <f>INPUTS!$B$26 + INPUTS!$B$29*F5126</f>
        <v/>
      </c>
      <c r="N5126" s="2">
        <f>M5126&lt;INPUTS!$B$28</f>
        <v/>
      </c>
      <c r="O5126" s="2">
        <f>M5126&lt;INPUTS!$B$27</f>
        <v/>
      </c>
      <c r="P5126" s="2">
        <f>INPUTS!$B$30 + (1-INPUTS!$B$18)*INPUTS!$B$19*G5126</f>
        <v/>
      </c>
      <c r="Q5126" s="2">
        <f>INPUTS!$B$31 + INPUTS!$B$32*P5126</f>
        <v/>
      </c>
      <c r="R5126" s="2">
        <f>IF(INPUTS!$B$13=0, Q5126&lt;=0, Q5126&lt;INPUTS!$B$13)</f>
        <v/>
      </c>
      <c r="S5126" s="2">
        <f>OR(I5126,K5126,N5126,R5126)</f>
        <v/>
      </c>
      <c r="T5126" s="2">
        <f>OR(I5126,L5126,O5126,R5126)</f>
        <v/>
      </c>
    </row>
    <row r="5127">
      <c r="A5127" s="2" t="n">
        <v>0</v>
      </c>
      <c r="B5127" s="2" t="n">
        <v>-275</v>
      </c>
      <c r="C5127" s="2" t="n">
        <v>0</v>
      </c>
      <c r="D5127" s="2">
        <f>(A5127+B5127)/2 + C5127/2</f>
        <v/>
      </c>
      <c r="E5127" s="2">
        <f>SQRT(A5127^2+B5127^2+C5127^2)</f>
        <v/>
      </c>
      <c r="F5127" s="2">
        <f>INPUTS!$B$8*A5127+INPUTS!$B$9*D5127+INPUTS!$B$10*B5127</f>
        <v/>
      </c>
      <c r="G5127" s="2">
        <f>INPUTS!$B$11*A5127/10000</f>
        <v/>
      </c>
      <c r="H5127" s="2">
        <f>MAX(0, (INPUTS!$B$14+INPUTS!$B$16*INPUTS!$B$15) + (1-INPUTS!$B$18)*INPUTS!$B$19*G5127 - INPUTS!$B$17 - INPUTS!$B$20*MAX(0, -F5127))</f>
        <v/>
      </c>
      <c r="I5127" s="2">
        <f>IF(INPUTS!$B$13=0, H5127&lt;=0, H5127&lt;INPUTS!$B$13)</f>
        <v/>
      </c>
      <c r="J5127" s="2">
        <f>INPUTS!$B$21 + INPUTS!$B$24*F5127 + INPUTS!$B$25*G5127</f>
        <v/>
      </c>
      <c r="K5127" s="2">
        <f>J5127&lt;INPUTS!$B$23</f>
        <v/>
      </c>
      <c r="L5127" s="2">
        <f>J5127&lt;INPUTS!$B$22</f>
        <v/>
      </c>
      <c r="M5127" s="2">
        <f>INPUTS!$B$26 + INPUTS!$B$29*F5127</f>
        <v/>
      </c>
      <c r="N5127" s="2">
        <f>M5127&lt;INPUTS!$B$28</f>
        <v/>
      </c>
      <c r="O5127" s="2">
        <f>M5127&lt;INPUTS!$B$27</f>
        <v/>
      </c>
      <c r="P5127" s="2">
        <f>INPUTS!$B$30 + (1-INPUTS!$B$18)*INPUTS!$B$19*G5127</f>
        <v/>
      </c>
      <c r="Q5127" s="2">
        <f>INPUTS!$B$31 + INPUTS!$B$32*P5127</f>
        <v/>
      </c>
      <c r="R5127" s="2">
        <f>IF(INPUTS!$B$13=0, Q5127&lt;=0, Q5127&lt;INPUTS!$B$13)</f>
        <v/>
      </c>
      <c r="S5127" s="2">
        <f>OR(I5127,K5127,N5127,R5127)</f>
        <v/>
      </c>
      <c r="T5127" s="2">
        <f>OR(I5127,L5127,O5127,R5127)</f>
        <v/>
      </c>
    </row>
    <row r="5128">
      <c r="A5128" s="2" t="n">
        <v>0</v>
      </c>
      <c r="B5128" s="2" t="n">
        <v>-275</v>
      </c>
      <c r="C5128" s="2" t="n">
        <v>25</v>
      </c>
      <c r="D5128" s="2">
        <f>(A5128+B5128)/2 + C5128/2</f>
        <v/>
      </c>
      <c r="E5128" s="2">
        <f>SQRT(A5128^2+B5128^2+C5128^2)</f>
        <v/>
      </c>
      <c r="F5128" s="2">
        <f>INPUTS!$B$8*A5128+INPUTS!$B$9*D5128+INPUTS!$B$10*B5128</f>
        <v/>
      </c>
      <c r="G5128" s="2">
        <f>INPUTS!$B$11*A5128/10000</f>
        <v/>
      </c>
      <c r="H5128" s="2">
        <f>MAX(0, (INPUTS!$B$14+INPUTS!$B$16*INPUTS!$B$15) + (1-INPUTS!$B$18)*INPUTS!$B$19*G5128 - INPUTS!$B$17 - INPUTS!$B$20*MAX(0, -F5128))</f>
        <v/>
      </c>
      <c r="I5128" s="2">
        <f>IF(INPUTS!$B$13=0, H5128&lt;=0, H5128&lt;INPUTS!$B$13)</f>
        <v/>
      </c>
      <c r="J5128" s="2">
        <f>INPUTS!$B$21 + INPUTS!$B$24*F5128 + INPUTS!$B$25*G5128</f>
        <v/>
      </c>
      <c r="K5128" s="2">
        <f>J5128&lt;INPUTS!$B$23</f>
        <v/>
      </c>
      <c r="L5128" s="2">
        <f>J5128&lt;INPUTS!$B$22</f>
        <v/>
      </c>
      <c r="M5128" s="2">
        <f>INPUTS!$B$26 + INPUTS!$B$29*F5128</f>
        <v/>
      </c>
      <c r="N5128" s="2">
        <f>M5128&lt;INPUTS!$B$28</f>
        <v/>
      </c>
      <c r="O5128" s="2">
        <f>M5128&lt;INPUTS!$B$27</f>
        <v/>
      </c>
      <c r="P5128" s="2">
        <f>INPUTS!$B$30 + (1-INPUTS!$B$18)*INPUTS!$B$19*G5128</f>
        <v/>
      </c>
      <c r="Q5128" s="2">
        <f>INPUTS!$B$31 + INPUTS!$B$32*P5128</f>
        <v/>
      </c>
      <c r="R5128" s="2">
        <f>IF(INPUTS!$B$13=0, Q5128&lt;=0, Q5128&lt;INPUTS!$B$13)</f>
        <v/>
      </c>
      <c r="S5128" s="2">
        <f>OR(I5128,K5128,N5128,R5128)</f>
        <v/>
      </c>
      <c r="T5128" s="2">
        <f>OR(I5128,L5128,O5128,R5128)</f>
        <v/>
      </c>
    </row>
    <row r="5129">
      <c r="A5129" s="2" t="n">
        <v>0</v>
      </c>
      <c r="B5129" s="2" t="n">
        <v>-275</v>
      </c>
      <c r="C5129" s="2" t="n">
        <v>50</v>
      </c>
      <c r="D5129" s="2">
        <f>(A5129+B5129)/2 + C5129/2</f>
        <v/>
      </c>
      <c r="E5129" s="2">
        <f>SQRT(A5129^2+B5129^2+C5129^2)</f>
        <v/>
      </c>
      <c r="F5129" s="2">
        <f>INPUTS!$B$8*A5129+INPUTS!$B$9*D5129+INPUTS!$B$10*B5129</f>
        <v/>
      </c>
      <c r="G5129" s="2">
        <f>INPUTS!$B$11*A5129/10000</f>
        <v/>
      </c>
      <c r="H5129" s="2">
        <f>MAX(0, (INPUTS!$B$14+INPUTS!$B$16*INPUTS!$B$15) + (1-INPUTS!$B$18)*INPUTS!$B$19*G5129 - INPUTS!$B$17 - INPUTS!$B$20*MAX(0, -F5129))</f>
        <v/>
      </c>
      <c r="I5129" s="2">
        <f>IF(INPUTS!$B$13=0, H5129&lt;=0, H5129&lt;INPUTS!$B$13)</f>
        <v/>
      </c>
      <c r="J5129" s="2">
        <f>INPUTS!$B$21 + INPUTS!$B$24*F5129 + INPUTS!$B$25*G5129</f>
        <v/>
      </c>
      <c r="K5129" s="2">
        <f>J5129&lt;INPUTS!$B$23</f>
        <v/>
      </c>
      <c r="L5129" s="2">
        <f>J5129&lt;INPUTS!$B$22</f>
        <v/>
      </c>
      <c r="M5129" s="2">
        <f>INPUTS!$B$26 + INPUTS!$B$29*F5129</f>
        <v/>
      </c>
      <c r="N5129" s="2">
        <f>M5129&lt;INPUTS!$B$28</f>
        <v/>
      </c>
      <c r="O5129" s="2">
        <f>M5129&lt;INPUTS!$B$27</f>
        <v/>
      </c>
      <c r="P5129" s="2">
        <f>INPUTS!$B$30 + (1-INPUTS!$B$18)*INPUTS!$B$19*G5129</f>
        <v/>
      </c>
      <c r="Q5129" s="2">
        <f>INPUTS!$B$31 + INPUTS!$B$32*P5129</f>
        <v/>
      </c>
      <c r="R5129" s="2">
        <f>IF(INPUTS!$B$13=0, Q5129&lt;=0, Q5129&lt;INPUTS!$B$13)</f>
        <v/>
      </c>
      <c r="S5129" s="2">
        <f>OR(I5129,K5129,N5129,R5129)</f>
        <v/>
      </c>
      <c r="T5129" s="2">
        <f>OR(I5129,L5129,O5129,R5129)</f>
        <v/>
      </c>
    </row>
    <row r="5130">
      <c r="A5130" s="2" t="n">
        <v>0</v>
      </c>
      <c r="B5130" s="2" t="n">
        <v>-275</v>
      </c>
      <c r="C5130" s="2" t="n">
        <v>75</v>
      </c>
      <c r="D5130" s="2">
        <f>(A5130+B5130)/2 + C5130/2</f>
        <v/>
      </c>
      <c r="E5130" s="2">
        <f>SQRT(A5130^2+B5130^2+C5130^2)</f>
        <v/>
      </c>
      <c r="F5130" s="2">
        <f>INPUTS!$B$8*A5130+INPUTS!$B$9*D5130+INPUTS!$B$10*B5130</f>
        <v/>
      </c>
      <c r="G5130" s="2">
        <f>INPUTS!$B$11*A5130/10000</f>
        <v/>
      </c>
      <c r="H5130" s="2">
        <f>MAX(0, (INPUTS!$B$14+INPUTS!$B$16*INPUTS!$B$15) + (1-INPUTS!$B$18)*INPUTS!$B$19*G5130 - INPUTS!$B$17 - INPUTS!$B$20*MAX(0, -F5130))</f>
        <v/>
      </c>
      <c r="I5130" s="2">
        <f>IF(INPUTS!$B$13=0, H5130&lt;=0, H5130&lt;INPUTS!$B$13)</f>
        <v/>
      </c>
      <c r="J5130" s="2">
        <f>INPUTS!$B$21 + INPUTS!$B$24*F5130 + INPUTS!$B$25*G5130</f>
        <v/>
      </c>
      <c r="K5130" s="2">
        <f>J5130&lt;INPUTS!$B$23</f>
        <v/>
      </c>
      <c r="L5130" s="2">
        <f>J5130&lt;INPUTS!$B$22</f>
        <v/>
      </c>
      <c r="M5130" s="2">
        <f>INPUTS!$B$26 + INPUTS!$B$29*F5130</f>
        <v/>
      </c>
      <c r="N5130" s="2">
        <f>M5130&lt;INPUTS!$B$28</f>
        <v/>
      </c>
      <c r="O5130" s="2">
        <f>M5130&lt;INPUTS!$B$27</f>
        <v/>
      </c>
      <c r="P5130" s="2">
        <f>INPUTS!$B$30 + (1-INPUTS!$B$18)*INPUTS!$B$19*G5130</f>
        <v/>
      </c>
      <c r="Q5130" s="2">
        <f>INPUTS!$B$31 + INPUTS!$B$32*P5130</f>
        <v/>
      </c>
      <c r="R5130" s="2">
        <f>IF(INPUTS!$B$13=0, Q5130&lt;=0, Q5130&lt;INPUTS!$B$13)</f>
        <v/>
      </c>
      <c r="S5130" s="2">
        <f>OR(I5130,K5130,N5130,R5130)</f>
        <v/>
      </c>
      <c r="T5130" s="2">
        <f>OR(I5130,L5130,O5130,R5130)</f>
        <v/>
      </c>
    </row>
    <row r="5131">
      <c r="A5131" s="2" t="n">
        <v>0</v>
      </c>
      <c r="B5131" s="2" t="n">
        <v>-275</v>
      </c>
      <c r="C5131" s="2" t="n">
        <v>100</v>
      </c>
      <c r="D5131" s="2">
        <f>(A5131+B5131)/2 + C5131/2</f>
        <v/>
      </c>
      <c r="E5131" s="2">
        <f>SQRT(A5131^2+B5131^2+C5131^2)</f>
        <v/>
      </c>
      <c r="F5131" s="2">
        <f>INPUTS!$B$8*A5131+INPUTS!$B$9*D5131+INPUTS!$B$10*B5131</f>
        <v/>
      </c>
      <c r="G5131" s="2">
        <f>INPUTS!$B$11*A5131/10000</f>
        <v/>
      </c>
      <c r="H5131" s="2">
        <f>MAX(0, (INPUTS!$B$14+INPUTS!$B$16*INPUTS!$B$15) + (1-INPUTS!$B$18)*INPUTS!$B$19*G5131 - INPUTS!$B$17 - INPUTS!$B$20*MAX(0, -F5131))</f>
        <v/>
      </c>
      <c r="I5131" s="2">
        <f>IF(INPUTS!$B$13=0, H5131&lt;=0, H5131&lt;INPUTS!$B$13)</f>
        <v/>
      </c>
      <c r="J5131" s="2">
        <f>INPUTS!$B$21 + INPUTS!$B$24*F5131 + INPUTS!$B$25*G5131</f>
        <v/>
      </c>
      <c r="K5131" s="2">
        <f>J5131&lt;INPUTS!$B$23</f>
        <v/>
      </c>
      <c r="L5131" s="2">
        <f>J5131&lt;INPUTS!$B$22</f>
        <v/>
      </c>
      <c r="M5131" s="2">
        <f>INPUTS!$B$26 + INPUTS!$B$29*F5131</f>
        <v/>
      </c>
      <c r="N5131" s="2">
        <f>M5131&lt;INPUTS!$B$28</f>
        <v/>
      </c>
      <c r="O5131" s="2">
        <f>M5131&lt;INPUTS!$B$27</f>
        <v/>
      </c>
      <c r="P5131" s="2">
        <f>INPUTS!$B$30 + (1-INPUTS!$B$18)*INPUTS!$B$19*G5131</f>
        <v/>
      </c>
      <c r="Q5131" s="2">
        <f>INPUTS!$B$31 + INPUTS!$B$32*P5131</f>
        <v/>
      </c>
      <c r="R5131" s="2">
        <f>IF(INPUTS!$B$13=0, Q5131&lt;=0, Q5131&lt;INPUTS!$B$13)</f>
        <v/>
      </c>
      <c r="S5131" s="2">
        <f>OR(I5131,K5131,N5131,R5131)</f>
        <v/>
      </c>
      <c r="T5131" s="2">
        <f>OR(I5131,L5131,O5131,R5131)</f>
        <v/>
      </c>
    </row>
    <row r="5132">
      <c r="A5132" s="2" t="n">
        <v>0</v>
      </c>
      <c r="B5132" s="2" t="n">
        <v>-275</v>
      </c>
      <c r="C5132" s="2" t="n">
        <v>125</v>
      </c>
      <c r="D5132" s="2">
        <f>(A5132+B5132)/2 + C5132/2</f>
        <v/>
      </c>
      <c r="E5132" s="2">
        <f>SQRT(A5132^2+B5132^2+C5132^2)</f>
        <v/>
      </c>
      <c r="F5132" s="2">
        <f>INPUTS!$B$8*A5132+INPUTS!$B$9*D5132+INPUTS!$B$10*B5132</f>
        <v/>
      </c>
      <c r="G5132" s="2">
        <f>INPUTS!$B$11*A5132/10000</f>
        <v/>
      </c>
      <c r="H5132" s="2">
        <f>MAX(0, (INPUTS!$B$14+INPUTS!$B$16*INPUTS!$B$15) + (1-INPUTS!$B$18)*INPUTS!$B$19*G5132 - INPUTS!$B$17 - INPUTS!$B$20*MAX(0, -F5132))</f>
        <v/>
      </c>
      <c r="I5132" s="2">
        <f>IF(INPUTS!$B$13=0, H5132&lt;=0, H5132&lt;INPUTS!$B$13)</f>
        <v/>
      </c>
      <c r="J5132" s="2">
        <f>INPUTS!$B$21 + INPUTS!$B$24*F5132 + INPUTS!$B$25*G5132</f>
        <v/>
      </c>
      <c r="K5132" s="2">
        <f>J5132&lt;INPUTS!$B$23</f>
        <v/>
      </c>
      <c r="L5132" s="2">
        <f>J5132&lt;INPUTS!$B$22</f>
        <v/>
      </c>
      <c r="M5132" s="2">
        <f>INPUTS!$B$26 + INPUTS!$B$29*F5132</f>
        <v/>
      </c>
      <c r="N5132" s="2">
        <f>M5132&lt;INPUTS!$B$28</f>
        <v/>
      </c>
      <c r="O5132" s="2">
        <f>M5132&lt;INPUTS!$B$27</f>
        <v/>
      </c>
      <c r="P5132" s="2">
        <f>INPUTS!$B$30 + (1-INPUTS!$B$18)*INPUTS!$B$19*G5132</f>
        <v/>
      </c>
      <c r="Q5132" s="2">
        <f>INPUTS!$B$31 + INPUTS!$B$32*P5132</f>
        <v/>
      </c>
      <c r="R5132" s="2">
        <f>IF(INPUTS!$B$13=0, Q5132&lt;=0, Q5132&lt;INPUTS!$B$13)</f>
        <v/>
      </c>
      <c r="S5132" s="2">
        <f>OR(I5132,K5132,N5132,R5132)</f>
        <v/>
      </c>
      <c r="T5132" s="2">
        <f>OR(I5132,L5132,O5132,R5132)</f>
        <v/>
      </c>
    </row>
    <row r="5133">
      <c r="A5133" s="2" t="n">
        <v>0</v>
      </c>
      <c r="B5133" s="2" t="n">
        <v>-275</v>
      </c>
      <c r="C5133" s="2" t="n">
        <v>150</v>
      </c>
      <c r="D5133" s="2">
        <f>(A5133+B5133)/2 + C5133/2</f>
        <v/>
      </c>
      <c r="E5133" s="2">
        <f>SQRT(A5133^2+B5133^2+C5133^2)</f>
        <v/>
      </c>
      <c r="F5133" s="2">
        <f>INPUTS!$B$8*A5133+INPUTS!$B$9*D5133+INPUTS!$B$10*B5133</f>
        <v/>
      </c>
      <c r="G5133" s="2">
        <f>INPUTS!$B$11*A5133/10000</f>
        <v/>
      </c>
      <c r="H5133" s="2">
        <f>MAX(0, (INPUTS!$B$14+INPUTS!$B$16*INPUTS!$B$15) + (1-INPUTS!$B$18)*INPUTS!$B$19*G5133 - INPUTS!$B$17 - INPUTS!$B$20*MAX(0, -F5133))</f>
        <v/>
      </c>
      <c r="I5133" s="2">
        <f>IF(INPUTS!$B$13=0, H5133&lt;=0, H5133&lt;INPUTS!$B$13)</f>
        <v/>
      </c>
      <c r="J5133" s="2">
        <f>INPUTS!$B$21 + INPUTS!$B$24*F5133 + INPUTS!$B$25*G5133</f>
        <v/>
      </c>
      <c r="K5133" s="2">
        <f>J5133&lt;INPUTS!$B$23</f>
        <v/>
      </c>
      <c r="L5133" s="2">
        <f>J5133&lt;INPUTS!$B$22</f>
        <v/>
      </c>
      <c r="M5133" s="2">
        <f>INPUTS!$B$26 + INPUTS!$B$29*F5133</f>
        <v/>
      </c>
      <c r="N5133" s="2">
        <f>M5133&lt;INPUTS!$B$28</f>
        <v/>
      </c>
      <c r="O5133" s="2">
        <f>M5133&lt;INPUTS!$B$27</f>
        <v/>
      </c>
      <c r="P5133" s="2">
        <f>INPUTS!$B$30 + (1-INPUTS!$B$18)*INPUTS!$B$19*G5133</f>
        <v/>
      </c>
      <c r="Q5133" s="2">
        <f>INPUTS!$B$31 + INPUTS!$B$32*P5133</f>
        <v/>
      </c>
      <c r="R5133" s="2">
        <f>IF(INPUTS!$B$13=0, Q5133&lt;=0, Q5133&lt;INPUTS!$B$13)</f>
        <v/>
      </c>
      <c r="S5133" s="2">
        <f>OR(I5133,K5133,N5133,R5133)</f>
        <v/>
      </c>
      <c r="T5133" s="2">
        <f>OR(I5133,L5133,O5133,R5133)</f>
        <v/>
      </c>
    </row>
    <row r="5134">
      <c r="A5134" s="2" t="n">
        <v>0</v>
      </c>
      <c r="B5134" s="2" t="n">
        <v>-275</v>
      </c>
      <c r="C5134" s="2" t="n">
        <v>175</v>
      </c>
      <c r="D5134" s="2">
        <f>(A5134+B5134)/2 + C5134/2</f>
        <v/>
      </c>
      <c r="E5134" s="2">
        <f>SQRT(A5134^2+B5134^2+C5134^2)</f>
        <v/>
      </c>
      <c r="F5134" s="2">
        <f>INPUTS!$B$8*A5134+INPUTS!$B$9*D5134+INPUTS!$B$10*B5134</f>
        <v/>
      </c>
      <c r="G5134" s="2">
        <f>INPUTS!$B$11*A5134/10000</f>
        <v/>
      </c>
      <c r="H5134" s="2">
        <f>MAX(0, (INPUTS!$B$14+INPUTS!$B$16*INPUTS!$B$15) + (1-INPUTS!$B$18)*INPUTS!$B$19*G5134 - INPUTS!$B$17 - INPUTS!$B$20*MAX(0, -F5134))</f>
        <v/>
      </c>
      <c r="I5134" s="2">
        <f>IF(INPUTS!$B$13=0, H5134&lt;=0, H5134&lt;INPUTS!$B$13)</f>
        <v/>
      </c>
      <c r="J5134" s="2">
        <f>INPUTS!$B$21 + INPUTS!$B$24*F5134 + INPUTS!$B$25*G5134</f>
        <v/>
      </c>
      <c r="K5134" s="2">
        <f>J5134&lt;INPUTS!$B$23</f>
        <v/>
      </c>
      <c r="L5134" s="2">
        <f>J5134&lt;INPUTS!$B$22</f>
        <v/>
      </c>
      <c r="M5134" s="2">
        <f>INPUTS!$B$26 + INPUTS!$B$29*F5134</f>
        <v/>
      </c>
      <c r="N5134" s="2">
        <f>M5134&lt;INPUTS!$B$28</f>
        <v/>
      </c>
      <c r="O5134" s="2">
        <f>M5134&lt;INPUTS!$B$27</f>
        <v/>
      </c>
      <c r="P5134" s="2">
        <f>INPUTS!$B$30 + (1-INPUTS!$B$18)*INPUTS!$B$19*G5134</f>
        <v/>
      </c>
      <c r="Q5134" s="2">
        <f>INPUTS!$B$31 + INPUTS!$B$32*P5134</f>
        <v/>
      </c>
      <c r="R5134" s="2">
        <f>IF(INPUTS!$B$13=0, Q5134&lt;=0, Q5134&lt;INPUTS!$B$13)</f>
        <v/>
      </c>
      <c r="S5134" s="2">
        <f>OR(I5134,K5134,N5134,R5134)</f>
        <v/>
      </c>
      <c r="T5134" s="2">
        <f>OR(I5134,L5134,O5134,R5134)</f>
        <v/>
      </c>
    </row>
    <row r="5135">
      <c r="A5135" s="2" t="n">
        <v>0</v>
      </c>
      <c r="B5135" s="2" t="n">
        <v>-275</v>
      </c>
      <c r="C5135" s="2" t="n">
        <v>200</v>
      </c>
      <c r="D5135" s="2">
        <f>(A5135+B5135)/2 + C5135/2</f>
        <v/>
      </c>
      <c r="E5135" s="2">
        <f>SQRT(A5135^2+B5135^2+C5135^2)</f>
        <v/>
      </c>
      <c r="F5135" s="2">
        <f>INPUTS!$B$8*A5135+INPUTS!$B$9*D5135+INPUTS!$B$10*B5135</f>
        <v/>
      </c>
      <c r="G5135" s="2">
        <f>INPUTS!$B$11*A5135/10000</f>
        <v/>
      </c>
      <c r="H5135" s="2">
        <f>MAX(0, (INPUTS!$B$14+INPUTS!$B$16*INPUTS!$B$15) + (1-INPUTS!$B$18)*INPUTS!$B$19*G5135 - INPUTS!$B$17 - INPUTS!$B$20*MAX(0, -F5135))</f>
        <v/>
      </c>
      <c r="I5135" s="2">
        <f>IF(INPUTS!$B$13=0, H5135&lt;=0, H5135&lt;INPUTS!$B$13)</f>
        <v/>
      </c>
      <c r="J5135" s="2">
        <f>INPUTS!$B$21 + INPUTS!$B$24*F5135 + INPUTS!$B$25*G5135</f>
        <v/>
      </c>
      <c r="K5135" s="2">
        <f>J5135&lt;INPUTS!$B$23</f>
        <v/>
      </c>
      <c r="L5135" s="2">
        <f>J5135&lt;INPUTS!$B$22</f>
        <v/>
      </c>
      <c r="M5135" s="2">
        <f>INPUTS!$B$26 + INPUTS!$B$29*F5135</f>
        <v/>
      </c>
      <c r="N5135" s="2">
        <f>M5135&lt;INPUTS!$B$28</f>
        <v/>
      </c>
      <c r="O5135" s="2">
        <f>M5135&lt;INPUTS!$B$27</f>
        <v/>
      </c>
      <c r="P5135" s="2">
        <f>INPUTS!$B$30 + (1-INPUTS!$B$18)*INPUTS!$B$19*G5135</f>
        <v/>
      </c>
      <c r="Q5135" s="2">
        <f>INPUTS!$B$31 + INPUTS!$B$32*P5135</f>
        <v/>
      </c>
      <c r="R5135" s="2">
        <f>IF(INPUTS!$B$13=0, Q5135&lt;=0, Q5135&lt;INPUTS!$B$13)</f>
        <v/>
      </c>
      <c r="S5135" s="2">
        <f>OR(I5135,K5135,N5135,R5135)</f>
        <v/>
      </c>
      <c r="T5135" s="2">
        <f>OR(I5135,L5135,O5135,R5135)</f>
        <v/>
      </c>
    </row>
    <row r="5136">
      <c r="A5136" s="2" t="n">
        <v>0</v>
      </c>
      <c r="B5136" s="2" t="n">
        <v>-250</v>
      </c>
      <c r="C5136" s="2" t="n">
        <v>-200</v>
      </c>
      <c r="D5136" s="2">
        <f>(A5136+B5136)/2 + C5136/2</f>
        <v/>
      </c>
      <c r="E5136" s="2">
        <f>SQRT(A5136^2+B5136^2+C5136^2)</f>
        <v/>
      </c>
      <c r="F5136" s="2">
        <f>INPUTS!$B$8*A5136+INPUTS!$B$9*D5136+INPUTS!$B$10*B5136</f>
        <v/>
      </c>
      <c r="G5136" s="2">
        <f>INPUTS!$B$11*A5136/10000</f>
        <v/>
      </c>
      <c r="H5136" s="2">
        <f>MAX(0, (INPUTS!$B$14+INPUTS!$B$16*INPUTS!$B$15) + (1-INPUTS!$B$18)*INPUTS!$B$19*G5136 - INPUTS!$B$17 - INPUTS!$B$20*MAX(0, -F5136))</f>
        <v/>
      </c>
      <c r="I5136" s="2">
        <f>IF(INPUTS!$B$13=0, H5136&lt;=0, H5136&lt;INPUTS!$B$13)</f>
        <v/>
      </c>
      <c r="J5136" s="2">
        <f>INPUTS!$B$21 + INPUTS!$B$24*F5136 + INPUTS!$B$25*G5136</f>
        <v/>
      </c>
      <c r="K5136" s="2">
        <f>J5136&lt;INPUTS!$B$23</f>
        <v/>
      </c>
      <c r="L5136" s="2">
        <f>J5136&lt;INPUTS!$B$22</f>
        <v/>
      </c>
      <c r="M5136" s="2">
        <f>INPUTS!$B$26 + INPUTS!$B$29*F5136</f>
        <v/>
      </c>
      <c r="N5136" s="2">
        <f>M5136&lt;INPUTS!$B$28</f>
        <v/>
      </c>
      <c r="O5136" s="2">
        <f>M5136&lt;INPUTS!$B$27</f>
        <v/>
      </c>
      <c r="P5136" s="2">
        <f>INPUTS!$B$30 + (1-INPUTS!$B$18)*INPUTS!$B$19*G5136</f>
        <v/>
      </c>
      <c r="Q5136" s="2">
        <f>INPUTS!$B$31 + INPUTS!$B$32*P5136</f>
        <v/>
      </c>
      <c r="R5136" s="2">
        <f>IF(INPUTS!$B$13=0, Q5136&lt;=0, Q5136&lt;INPUTS!$B$13)</f>
        <v/>
      </c>
      <c r="S5136" s="2">
        <f>OR(I5136,K5136,N5136,R5136)</f>
        <v/>
      </c>
      <c r="T5136" s="2">
        <f>OR(I5136,L5136,O5136,R5136)</f>
        <v/>
      </c>
    </row>
    <row r="5137">
      <c r="A5137" s="2" t="n">
        <v>0</v>
      </c>
      <c r="B5137" s="2" t="n">
        <v>-250</v>
      </c>
      <c r="C5137" s="2" t="n">
        <v>-175</v>
      </c>
      <c r="D5137" s="2">
        <f>(A5137+B5137)/2 + C5137/2</f>
        <v/>
      </c>
      <c r="E5137" s="2">
        <f>SQRT(A5137^2+B5137^2+C5137^2)</f>
        <v/>
      </c>
      <c r="F5137" s="2">
        <f>INPUTS!$B$8*A5137+INPUTS!$B$9*D5137+INPUTS!$B$10*B5137</f>
        <v/>
      </c>
      <c r="G5137" s="2">
        <f>INPUTS!$B$11*A5137/10000</f>
        <v/>
      </c>
      <c r="H5137" s="2">
        <f>MAX(0, (INPUTS!$B$14+INPUTS!$B$16*INPUTS!$B$15) + (1-INPUTS!$B$18)*INPUTS!$B$19*G5137 - INPUTS!$B$17 - INPUTS!$B$20*MAX(0, -F5137))</f>
        <v/>
      </c>
      <c r="I5137" s="2">
        <f>IF(INPUTS!$B$13=0, H5137&lt;=0, H5137&lt;INPUTS!$B$13)</f>
        <v/>
      </c>
      <c r="J5137" s="2">
        <f>INPUTS!$B$21 + INPUTS!$B$24*F5137 + INPUTS!$B$25*G5137</f>
        <v/>
      </c>
      <c r="K5137" s="2">
        <f>J5137&lt;INPUTS!$B$23</f>
        <v/>
      </c>
      <c r="L5137" s="2">
        <f>J5137&lt;INPUTS!$B$22</f>
        <v/>
      </c>
      <c r="M5137" s="2">
        <f>INPUTS!$B$26 + INPUTS!$B$29*F5137</f>
        <v/>
      </c>
      <c r="N5137" s="2">
        <f>M5137&lt;INPUTS!$B$28</f>
        <v/>
      </c>
      <c r="O5137" s="2">
        <f>M5137&lt;INPUTS!$B$27</f>
        <v/>
      </c>
      <c r="P5137" s="2">
        <f>INPUTS!$B$30 + (1-INPUTS!$B$18)*INPUTS!$B$19*G5137</f>
        <v/>
      </c>
      <c r="Q5137" s="2">
        <f>INPUTS!$B$31 + INPUTS!$B$32*P5137</f>
        <v/>
      </c>
      <c r="R5137" s="2">
        <f>IF(INPUTS!$B$13=0, Q5137&lt;=0, Q5137&lt;INPUTS!$B$13)</f>
        <v/>
      </c>
      <c r="S5137" s="2">
        <f>OR(I5137,K5137,N5137,R5137)</f>
        <v/>
      </c>
      <c r="T5137" s="2">
        <f>OR(I5137,L5137,O5137,R5137)</f>
        <v/>
      </c>
    </row>
    <row r="5138">
      <c r="A5138" s="2" t="n">
        <v>0</v>
      </c>
      <c r="B5138" s="2" t="n">
        <v>-250</v>
      </c>
      <c r="C5138" s="2" t="n">
        <v>-150</v>
      </c>
      <c r="D5138" s="2">
        <f>(A5138+B5138)/2 + C5138/2</f>
        <v/>
      </c>
      <c r="E5138" s="2">
        <f>SQRT(A5138^2+B5138^2+C5138^2)</f>
        <v/>
      </c>
      <c r="F5138" s="2">
        <f>INPUTS!$B$8*A5138+INPUTS!$B$9*D5138+INPUTS!$B$10*B5138</f>
        <v/>
      </c>
      <c r="G5138" s="2">
        <f>INPUTS!$B$11*A5138/10000</f>
        <v/>
      </c>
      <c r="H5138" s="2">
        <f>MAX(0, (INPUTS!$B$14+INPUTS!$B$16*INPUTS!$B$15) + (1-INPUTS!$B$18)*INPUTS!$B$19*G5138 - INPUTS!$B$17 - INPUTS!$B$20*MAX(0, -F5138))</f>
        <v/>
      </c>
      <c r="I5138" s="2">
        <f>IF(INPUTS!$B$13=0, H5138&lt;=0, H5138&lt;INPUTS!$B$13)</f>
        <v/>
      </c>
      <c r="J5138" s="2">
        <f>INPUTS!$B$21 + INPUTS!$B$24*F5138 + INPUTS!$B$25*G5138</f>
        <v/>
      </c>
      <c r="K5138" s="2">
        <f>J5138&lt;INPUTS!$B$23</f>
        <v/>
      </c>
      <c r="L5138" s="2">
        <f>J5138&lt;INPUTS!$B$22</f>
        <v/>
      </c>
      <c r="M5138" s="2">
        <f>INPUTS!$B$26 + INPUTS!$B$29*F5138</f>
        <v/>
      </c>
      <c r="N5138" s="2">
        <f>M5138&lt;INPUTS!$B$28</f>
        <v/>
      </c>
      <c r="O5138" s="2">
        <f>M5138&lt;INPUTS!$B$27</f>
        <v/>
      </c>
      <c r="P5138" s="2">
        <f>INPUTS!$B$30 + (1-INPUTS!$B$18)*INPUTS!$B$19*G5138</f>
        <v/>
      </c>
      <c r="Q5138" s="2">
        <f>INPUTS!$B$31 + INPUTS!$B$32*P5138</f>
        <v/>
      </c>
      <c r="R5138" s="2">
        <f>IF(INPUTS!$B$13=0, Q5138&lt;=0, Q5138&lt;INPUTS!$B$13)</f>
        <v/>
      </c>
      <c r="S5138" s="2">
        <f>OR(I5138,K5138,N5138,R5138)</f>
        <v/>
      </c>
      <c r="T5138" s="2">
        <f>OR(I5138,L5138,O5138,R5138)</f>
        <v/>
      </c>
    </row>
    <row r="5139">
      <c r="A5139" s="2" t="n">
        <v>0</v>
      </c>
      <c r="B5139" s="2" t="n">
        <v>-250</v>
      </c>
      <c r="C5139" s="2" t="n">
        <v>-125</v>
      </c>
      <c r="D5139" s="2">
        <f>(A5139+B5139)/2 + C5139/2</f>
        <v/>
      </c>
      <c r="E5139" s="2">
        <f>SQRT(A5139^2+B5139^2+C5139^2)</f>
        <v/>
      </c>
      <c r="F5139" s="2">
        <f>INPUTS!$B$8*A5139+INPUTS!$B$9*D5139+INPUTS!$B$10*B5139</f>
        <v/>
      </c>
      <c r="G5139" s="2">
        <f>INPUTS!$B$11*A5139/10000</f>
        <v/>
      </c>
      <c r="H5139" s="2">
        <f>MAX(0, (INPUTS!$B$14+INPUTS!$B$16*INPUTS!$B$15) + (1-INPUTS!$B$18)*INPUTS!$B$19*G5139 - INPUTS!$B$17 - INPUTS!$B$20*MAX(0, -F5139))</f>
        <v/>
      </c>
      <c r="I5139" s="2">
        <f>IF(INPUTS!$B$13=0, H5139&lt;=0, H5139&lt;INPUTS!$B$13)</f>
        <v/>
      </c>
      <c r="J5139" s="2">
        <f>INPUTS!$B$21 + INPUTS!$B$24*F5139 + INPUTS!$B$25*G5139</f>
        <v/>
      </c>
      <c r="K5139" s="2">
        <f>J5139&lt;INPUTS!$B$23</f>
        <v/>
      </c>
      <c r="L5139" s="2">
        <f>J5139&lt;INPUTS!$B$22</f>
        <v/>
      </c>
      <c r="M5139" s="2">
        <f>INPUTS!$B$26 + INPUTS!$B$29*F5139</f>
        <v/>
      </c>
      <c r="N5139" s="2">
        <f>M5139&lt;INPUTS!$B$28</f>
        <v/>
      </c>
      <c r="O5139" s="2">
        <f>M5139&lt;INPUTS!$B$27</f>
        <v/>
      </c>
      <c r="P5139" s="2">
        <f>INPUTS!$B$30 + (1-INPUTS!$B$18)*INPUTS!$B$19*G5139</f>
        <v/>
      </c>
      <c r="Q5139" s="2">
        <f>INPUTS!$B$31 + INPUTS!$B$32*P5139</f>
        <v/>
      </c>
      <c r="R5139" s="2">
        <f>IF(INPUTS!$B$13=0, Q5139&lt;=0, Q5139&lt;INPUTS!$B$13)</f>
        <v/>
      </c>
      <c r="S5139" s="2">
        <f>OR(I5139,K5139,N5139,R5139)</f>
        <v/>
      </c>
      <c r="T5139" s="2">
        <f>OR(I5139,L5139,O5139,R5139)</f>
        <v/>
      </c>
    </row>
    <row r="5140">
      <c r="A5140" s="2" t="n">
        <v>0</v>
      </c>
      <c r="B5140" s="2" t="n">
        <v>-250</v>
      </c>
      <c r="C5140" s="2" t="n">
        <v>-100</v>
      </c>
      <c r="D5140" s="2">
        <f>(A5140+B5140)/2 + C5140/2</f>
        <v/>
      </c>
      <c r="E5140" s="2">
        <f>SQRT(A5140^2+B5140^2+C5140^2)</f>
        <v/>
      </c>
      <c r="F5140" s="2">
        <f>INPUTS!$B$8*A5140+INPUTS!$B$9*D5140+INPUTS!$B$10*B5140</f>
        <v/>
      </c>
      <c r="G5140" s="2">
        <f>INPUTS!$B$11*A5140/10000</f>
        <v/>
      </c>
      <c r="H5140" s="2">
        <f>MAX(0, (INPUTS!$B$14+INPUTS!$B$16*INPUTS!$B$15) + (1-INPUTS!$B$18)*INPUTS!$B$19*G5140 - INPUTS!$B$17 - INPUTS!$B$20*MAX(0, -F5140))</f>
        <v/>
      </c>
      <c r="I5140" s="2">
        <f>IF(INPUTS!$B$13=0, H5140&lt;=0, H5140&lt;INPUTS!$B$13)</f>
        <v/>
      </c>
      <c r="J5140" s="2">
        <f>INPUTS!$B$21 + INPUTS!$B$24*F5140 + INPUTS!$B$25*G5140</f>
        <v/>
      </c>
      <c r="K5140" s="2">
        <f>J5140&lt;INPUTS!$B$23</f>
        <v/>
      </c>
      <c r="L5140" s="2">
        <f>J5140&lt;INPUTS!$B$22</f>
        <v/>
      </c>
      <c r="M5140" s="2">
        <f>INPUTS!$B$26 + INPUTS!$B$29*F5140</f>
        <v/>
      </c>
      <c r="N5140" s="2">
        <f>M5140&lt;INPUTS!$B$28</f>
        <v/>
      </c>
      <c r="O5140" s="2">
        <f>M5140&lt;INPUTS!$B$27</f>
        <v/>
      </c>
      <c r="P5140" s="2">
        <f>INPUTS!$B$30 + (1-INPUTS!$B$18)*INPUTS!$B$19*G5140</f>
        <v/>
      </c>
      <c r="Q5140" s="2">
        <f>INPUTS!$B$31 + INPUTS!$B$32*P5140</f>
        <v/>
      </c>
      <c r="R5140" s="2">
        <f>IF(INPUTS!$B$13=0, Q5140&lt;=0, Q5140&lt;INPUTS!$B$13)</f>
        <v/>
      </c>
      <c r="S5140" s="2">
        <f>OR(I5140,K5140,N5140,R5140)</f>
        <v/>
      </c>
      <c r="T5140" s="2">
        <f>OR(I5140,L5140,O5140,R5140)</f>
        <v/>
      </c>
    </row>
    <row r="5141">
      <c r="A5141" s="2" t="n">
        <v>0</v>
      </c>
      <c r="B5141" s="2" t="n">
        <v>-250</v>
      </c>
      <c r="C5141" s="2" t="n">
        <v>-75</v>
      </c>
      <c r="D5141" s="2">
        <f>(A5141+B5141)/2 + C5141/2</f>
        <v/>
      </c>
      <c r="E5141" s="2">
        <f>SQRT(A5141^2+B5141^2+C5141^2)</f>
        <v/>
      </c>
      <c r="F5141" s="2">
        <f>INPUTS!$B$8*A5141+INPUTS!$B$9*D5141+INPUTS!$B$10*B5141</f>
        <v/>
      </c>
      <c r="G5141" s="2">
        <f>INPUTS!$B$11*A5141/10000</f>
        <v/>
      </c>
      <c r="H5141" s="2">
        <f>MAX(0, (INPUTS!$B$14+INPUTS!$B$16*INPUTS!$B$15) + (1-INPUTS!$B$18)*INPUTS!$B$19*G5141 - INPUTS!$B$17 - INPUTS!$B$20*MAX(0, -F5141))</f>
        <v/>
      </c>
      <c r="I5141" s="2">
        <f>IF(INPUTS!$B$13=0, H5141&lt;=0, H5141&lt;INPUTS!$B$13)</f>
        <v/>
      </c>
      <c r="J5141" s="2">
        <f>INPUTS!$B$21 + INPUTS!$B$24*F5141 + INPUTS!$B$25*G5141</f>
        <v/>
      </c>
      <c r="K5141" s="2">
        <f>J5141&lt;INPUTS!$B$23</f>
        <v/>
      </c>
      <c r="L5141" s="2">
        <f>J5141&lt;INPUTS!$B$22</f>
        <v/>
      </c>
      <c r="M5141" s="2">
        <f>INPUTS!$B$26 + INPUTS!$B$29*F5141</f>
        <v/>
      </c>
      <c r="N5141" s="2">
        <f>M5141&lt;INPUTS!$B$28</f>
        <v/>
      </c>
      <c r="O5141" s="2">
        <f>M5141&lt;INPUTS!$B$27</f>
        <v/>
      </c>
      <c r="P5141" s="2">
        <f>INPUTS!$B$30 + (1-INPUTS!$B$18)*INPUTS!$B$19*G5141</f>
        <v/>
      </c>
      <c r="Q5141" s="2">
        <f>INPUTS!$B$31 + INPUTS!$B$32*P5141</f>
        <v/>
      </c>
      <c r="R5141" s="2">
        <f>IF(INPUTS!$B$13=0, Q5141&lt;=0, Q5141&lt;INPUTS!$B$13)</f>
        <v/>
      </c>
      <c r="S5141" s="2">
        <f>OR(I5141,K5141,N5141,R5141)</f>
        <v/>
      </c>
      <c r="T5141" s="2">
        <f>OR(I5141,L5141,O5141,R5141)</f>
        <v/>
      </c>
    </row>
    <row r="5142">
      <c r="A5142" s="2" t="n">
        <v>0</v>
      </c>
      <c r="B5142" s="2" t="n">
        <v>-250</v>
      </c>
      <c r="C5142" s="2" t="n">
        <v>-50</v>
      </c>
      <c r="D5142" s="2">
        <f>(A5142+B5142)/2 + C5142/2</f>
        <v/>
      </c>
      <c r="E5142" s="2">
        <f>SQRT(A5142^2+B5142^2+C5142^2)</f>
        <v/>
      </c>
      <c r="F5142" s="2">
        <f>INPUTS!$B$8*A5142+INPUTS!$B$9*D5142+INPUTS!$B$10*B5142</f>
        <v/>
      </c>
      <c r="G5142" s="2">
        <f>INPUTS!$B$11*A5142/10000</f>
        <v/>
      </c>
      <c r="H5142" s="2">
        <f>MAX(0, (INPUTS!$B$14+INPUTS!$B$16*INPUTS!$B$15) + (1-INPUTS!$B$18)*INPUTS!$B$19*G5142 - INPUTS!$B$17 - INPUTS!$B$20*MAX(0, -F5142))</f>
        <v/>
      </c>
      <c r="I5142" s="2">
        <f>IF(INPUTS!$B$13=0, H5142&lt;=0, H5142&lt;INPUTS!$B$13)</f>
        <v/>
      </c>
      <c r="J5142" s="2">
        <f>INPUTS!$B$21 + INPUTS!$B$24*F5142 + INPUTS!$B$25*G5142</f>
        <v/>
      </c>
      <c r="K5142" s="2">
        <f>J5142&lt;INPUTS!$B$23</f>
        <v/>
      </c>
      <c r="L5142" s="2">
        <f>J5142&lt;INPUTS!$B$22</f>
        <v/>
      </c>
      <c r="M5142" s="2">
        <f>INPUTS!$B$26 + INPUTS!$B$29*F5142</f>
        <v/>
      </c>
      <c r="N5142" s="2">
        <f>M5142&lt;INPUTS!$B$28</f>
        <v/>
      </c>
      <c r="O5142" s="2">
        <f>M5142&lt;INPUTS!$B$27</f>
        <v/>
      </c>
      <c r="P5142" s="2">
        <f>INPUTS!$B$30 + (1-INPUTS!$B$18)*INPUTS!$B$19*G5142</f>
        <v/>
      </c>
      <c r="Q5142" s="2">
        <f>INPUTS!$B$31 + INPUTS!$B$32*P5142</f>
        <v/>
      </c>
      <c r="R5142" s="2">
        <f>IF(INPUTS!$B$13=0, Q5142&lt;=0, Q5142&lt;INPUTS!$B$13)</f>
        <v/>
      </c>
      <c r="S5142" s="2">
        <f>OR(I5142,K5142,N5142,R5142)</f>
        <v/>
      </c>
      <c r="T5142" s="2">
        <f>OR(I5142,L5142,O5142,R5142)</f>
        <v/>
      </c>
    </row>
    <row r="5143">
      <c r="A5143" s="2" t="n">
        <v>0</v>
      </c>
      <c r="B5143" s="2" t="n">
        <v>-250</v>
      </c>
      <c r="C5143" s="2" t="n">
        <v>-25</v>
      </c>
      <c r="D5143" s="2">
        <f>(A5143+B5143)/2 + C5143/2</f>
        <v/>
      </c>
      <c r="E5143" s="2">
        <f>SQRT(A5143^2+B5143^2+C5143^2)</f>
        <v/>
      </c>
      <c r="F5143" s="2">
        <f>INPUTS!$B$8*A5143+INPUTS!$B$9*D5143+INPUTS!$B$10*B5143</f>
        <v/>
      </c>
      <c r="G5143" s="2">
        <f>INPUTS!$B$11*A5143/10000</f>
        <v/>
      </c>
      <c r="H5143" s="2">
        <f>MAX(0, (INPUTS!$B$14+INPUTS!$B$16*INPUTS!$B$15) + (1-INPUTS!$B$18)*INPUTS!$B$19*G5143 - INPUTS!$B$17 - INPUTS!$B$20*MAX(0, -F5143))</f>
        <v/>
      </c>
      <c r="I5143" s="2">
        <f>IF(INPUTS!$B$13=0, H5143&lt;=0, H5143&lt;INPUTS!$B$13)</f>
        <v/>
      </c>
      <c r="J5143" s="2">
        <f>INPUTS!$B$21 + INPUTS!$B$24*F5143 + INPUTS!$B$25*G5143</f>
        <v/>
      </c>
      <c r="K5143" s="2">
        <f>J5143&lt;INPUTS!$B$23</f>
        <v/>
      </c>
      <c r="L5143" s="2">
        <f>J5143&lt;INPUTS!$B$22</f>
        <v/>
      </c>
      <c r="M5143" s="2">
        <f>INPUTS!$B$26 + INPUTS!$B$29*F5143</f>
        <v/>
      </c>
      <c r="N5143" s="2">
        <f>M5143&lt;INPUTS!$B$28</f>
        <v/>
      </c>
      <c r="O5143" s="2">
        <f>M5143&lt;INPUTS!$B$27</f>
        <v/>
      </c>
      <c r="P5143" s="2">
        <f>INPUTS!$B$30 + (1-INPUTS!$B$18)*INPUTS!$B$19*G5143</f>
        <v/>
      </c>
      <c r="Q5143" s="2">
        <f>INPUTS!$B$31 + INPUTS!$B$32*P5143</f>
        <v/>
      </c>
      <c r="R5143" s="2">
        <f>IF(INPUTS!$B$13=0, Q5143&lt;=0, Q5143&lt;INPUTS!$B$13)</f>
        <v/>
      </c>
      <c r="S5143" s="2">
        <f>OR(I5143,K5143,N5143,R5143)</f>
        <v/>
      </c>
      <c r="T5143" s="2">
        <f>OR(I5143,L5143,O5143,R5143)</f>
        <v/>
      </c>
    </row>
    <row r="5144">
      <c r="A5144" s="2" t="n">
        <v>0</v>
      </c>
      <c r="B5144" s="2" t="n">
        <v>-250</v>
      </c>
      <c r="C5144" s="2" t="n">
        <v>0</v>
      </c>
      <c r="D5144" s="2">
        <f>(A5144+B5144)/2 + C5144/2</f>
        <v/>
      </c>
      <c r="E5144" s="2">
        <f>SQRT(A5144^2+B5144^2+C5144^2)</f>
        <v/>
      </c>
      <c r="F5144" s="2">
        <f>INPUTS!$B$8*A5144+INPUTS!$B$9*D5144+INPUTS!$B$10*B5144</f>
        <v/>
      </c>
      <c r="G5144" s="2">
        <f>INPUTS!$B$11*A5144/10000</f>
        <v/>
      </c>
      <c r="H5144" s="2">
        <f>MAX(0, (INPUTS!$B$14+INPUTS!$B$16*INPUTS!$B$15) + (1-INPUTS!$B$18)*INPUTS!$B$19*G5144 - INPUTS!$B$17 - INPUTS!$B$20*MAX(0, -F5144))</f>
        <v/>
      </c>
      <c r="I5144" s="2">
        <f>IF(INPUTS!$B$13=0, H5144&lt;=0, H5144&lt;INPUTS!$B$13)</f>
        <v/>
      </c>
      <c r="J5144" s="2">
        <f>INPUTS!$B$21 + INPUTS!$B$24*F5144 + INPUTS!$B$25*G5144</f>
        <v/>
      </c>
      <c r="K5144" s="2">
        <f>J5144&lt;INPUTS!$B$23</f>
        <v/>
      </c>
      <c r="L5144" s="2">
        <f>J5144&lt;INPUTS!$B$22</f>
        <v/>
      </c>
      <c r="M5144" s="2">
        <f>INPUTS!$B$26 + INPUTS!$B$29*F5144</f>
        <v/>
      </c>
      <c r="N5144" s="2">
        <f>M5144&lt;INPUTS!$B$28</f>
        <v/>
      </c>
      <c r="O5144" s="2">
        <f>M5144&lt;INPUTS!$B$27</f>
        <v/>
      </c>
      <c r="P5144" s="2">
        <f>INPUTS!$B$30 + (1-INPUTS!$B$18)*INPUTS!$B$19*G5144</f>
        <v/>
      </c>
      <c r="Q5144" s="2">
        <f>INPUTS!$B$31 + INPUTS!$B$32*P5144</f>
        <v/>
      </c>
      <c r="R5144" s="2">
        <f>IF(INPUTS!$B$13=0, Q5144&lt;=0, Q5144&lt;INPUTS!$B$13)</f>
        <v/>
      </c>
      <c r="S5144" s="2">
        <f>OR(I5144,K5144,N5144,R5144)</f>
        <v/>
      </c>
      <c r="T5144" s="2">
        <f>OR(I5144,L5144,O5144,R5144)</f>
        <v/>
      </c>
    </row>
    <row r="5145">
      <c r="A5145" s="2" t="n">
        <v>0</v>
      </c>
      <c r="B5145" s="2" t="n">
        <v>-250</v>
      </c>
      <c r="C5145" s="2" t="n">
        <v>25</v>
      </c>
      <c r="D5145" s="2">
        <f>(A5145+B5145)/2 + C5145/2</f>
        <v/>
      </c>
      <c r="E5145" s="2">
        <f>SQRT(A5145^2+B5145^2+C5145^2)</f>
        <v/>
      </c>
      <c r="F5145" s="2">
        <f>INPUTS!$B$8*A5145+INPUTS!$B$9*D5145+INPUTS!$B$10*B5145</f>
        <v/>
      </c>
      <c r="G5145" s="2">
        <f>INPUTS!$B$11*A5145/10000</f>
        <v/>
      </c>
      <c r="H5145" s="2">
        <f>MAX(0, (INPUTS!$B$14+INPUTS!$B$16*INPUTS!$B$15) + (1-INPUTS!$B$18)*INPUTS!$B$19*G5145 - INPUTS!$B$17 - INPUTS!$B$20*MAX(0, -F5145))</f>
        <v/>
      </c>
      <c r="I5145" s="2">
        <f>IF(INPUTS!$B$13=0, H5145&lt;=0, H5145&lt;INPUTS!$B$13)</f>
        <v/>
      </c>
      <c r="J5145" s="2">
        <f>INPUTS!$B$21 + INPUTS!$B$24*F5145 + INPUTS!$B$25*G5145</f>
        <v/>
      </c>
      <c r="K5145" s="2">
        <f>J5145&lt;INPUTS!$B$23</f>
        <v/>
      </c>
      <c r="L5145" s="2">
        <f>J5145&lt;INPUTS!$B$22</f>
        <v/>
      </c>
      <c r="M5145" s="2">
        <f>INPUTS!$B$26 + INPUTS!$B$29*F5145</f>
        <v/>
      </c>
      <c r="N5145" s="2">
        <f>M5145&lt;INPUTS!$B$28</f>
        <v/>
      </c>
      <c r="O5145" s="2">
        <f>M5145&lt;INPUTS!$B$27</f>
        <v/>
      </c>
      <c r="P5145" s="2">
        <f>INPUTS!$B$30 + (1-INPUTS!$B$18)*INPUTS!$B$19*G5145</f>
        <v/>
      </c>
      <c r="Q5145" s="2">
        <f>INPUTS!$B$31 + INPUTS!$B$32*P5145</f>
        <v/>
      </c>
      <c r="R5145" s="2">
        <f>IF(INPUTS!$B$13=0, Q5145&lt;=0, Q5145&lt;INPUTS!$B$13)</f>
        <v/>
      </c>
      <c r="S5145" s="2">
        <f>OR(I5145,K5145,N5145,R5145)</f>
        <v/>
      </c>
      <c r="T5145" s="2">
        <f>OR(I5145,L5145,O5145,R5145)</f>
        <v/>
      </c>
    </row>
    <row r="5146">
      <c r="A5146" s="2" t="n">
        <v>0</v>
      </c>
      <c r="B5146" s="2" t="n">
        <v>-250</v>
      </c>
      <c r="C5146" s="2" t="n">
        <v>50</v>
      </c>
      <c r="D5146" s="2">
        <f>(A5146+B5146)/2 + C5146/2</f>
        <v/>
      </c>
      <c r="E5146" s="2">
        <f>SQRT(A5146^2+B5146^2+C5146^2)</f>
        <v/>
      </c>
      <c r="F5146" s="2">
        <f>INPUTS!$B$8*A5146+INPUTS!$B$9*D5146+INPUTS!$B$10*B5146</f>
        <v/>
      </c>
      <c r="G5146" s="2">
        <f>INPUTS!$B$11*A5146/10000</f>
        <v/>
      </c>
      <c r="H5146" s="2">
        <f>MAX(0, (INPUTS!$B$14+INPUTS!$B$16*INPUTS!$B$15) + (1-INPUTS!$B$18)*INPUTS!$B$19*G5146 - INPUTS!$B$17 - INPUTS!$B$20*MAX(0, -F5146))</f>
        <v/>
      </c>
      <c r="I5146" s="2">
        <f>IF(INPUTS!$B$13=0, H5146&lt;=0, H5146&lt;INPUTS!$B$13)</f>
        <v/>
      </c>
      <c r="J5146" s="2">
        <f>INPUTS!$B$21 + INPUTS!$B$24*F5146 + INPUTS!$B$25*G5146</f>
        <v/>
      </c>
      <c r="K5146" s="2">
        <f>J5146&lt;INPUTS!$B$23</f>
        <v/>
      </c>
      <c r="L5146" s="2">
        <f>J5146&lt;INPUTS!$B$22</f>
        <v/>
      </c>
      <c r="M5146" s="2">
        <f>INPUTS!$B$26 + INPUTS!$B$29*F5146</f>
        <v/>
      </c>
      <c r="N5146" s="2">
        <f>M5146&lt;INPUTS!$B$28</f>
        <v/>
      </c>
      <c r="O5146" s="2">
        <f>M5146&lt;INPUTS!$B$27</f>
        <v/>
      </c>
      <c r="P5146" s="2">
        <f>INPUTS!$B$30 + (1-INPUTS!$B$18)*INPUTS!$B$19*G5146</f>
        <v/>
      </c>
      <c r="Q5146" s="2">
        <f>INPUTS!$B$31 + INPUTS!$B$32*P5146</f>
        <v/>
      </c>
      <c r="R5146" s="2">
        <f>IF(INPUTS!$B$13=0, Q5146&lt;=0, Q5146&lt;INPUTS!$B$13)</f>
        <v/>
      </c>
      <c r="S5146" s="2">
        <f>OR(I5146,K5146,N5146,R5146)</f>
        <v/>
      </c>
      <c r="T5146" s="2">
        <f>OR(I5146,L5146,O5146,R5146)</f>
        <v/>
      </c>
    </row>
    <row r="5147">
      <c r="A5147" s="2" t="n">
        <v>0</v>
      </c>
      <c r="B5147" s="2" t="n">
        <v>-250</v>
      </c>
      <c r="C5147" s="2" t="n">
        <v>75</v>
      </c>
      <c r="D5147" s="2">
        <f>(A5147+B5147)/2 + C5147/2</f>
        <v/>
      </c>
      <c r="E5147" s="2">
        <f>SQRT(A5147^2+B5147^2+C5147^2)</f>
        <v/>
      </c>
      <c r="F5147" s="2">
        <f>INPUTS!$B$8*A5147+INPUTS!$B$9*D5147+INPUTS!$B$10*B5147</f>
        <v/>
      </c>
      <c r="G5147" s="2">
        <f>INPUTS!$B$11*A5147/10000</f>
        <v/>
      </c>
      <c r="H5147" s="2">
        <f>MAX(0, (INPUTS!$B$14+INPUTS!$B$16*INPUTS!$B$15) + (1-INPUTS!$B$18)*INPUTS!$B$19*G5147 - INPUTS!$B$17 - INPUTS!$B$20*MAX(0, -F5147))</f>
        <v/>
      </c>
      <c r="I5147" s="2">
        <f>IF(INPUTS!$B$13=0, H5147&lt;=0, H5147&lt;INPUTS!$B$13)</f>
        <v/>
      </c>
      <c r="J5147" s="2">
        <f>INPUTS!$B$21 + INPUTS!$B$24*F5147 + INPUTS!$B$25*G5147</f>
        <v/>
      </c>
      <c r="K5147" s="2">
        <f>J5147&lt;INPUTS!$B$23</f>
        <v/>
      </c>
      <c r="L5147" s="2">
        <f>J5147&lt;INPUTS!$B$22</f>
        <v/>
      </c>
      <c r="M5147" s="2">
        <f>INPUTS!$B$26 + INPUTS!$B$29*F5147</f>
        <v/>
      </c>
      <c r="N5147" s="2">
        <f>M5147&lt;INPUTS!$B$28</f>
        <v/>
      </c>
      <c r="O5147" s="2">
        <f>M5147&lt;INPUTS!$B$27</f>
        <v/>
      </c>
      <c r="P5147" s="2">
        <f>INPUTS!$B$30 + (1-INPUTS!$B$18)*INPUTS!$B$19*G5147</f>
        <v/>
      </c>
      <c r="Q5147" s="2">
        <f>INPUTS!$B$31 + INPUTS!$B$32*P5147</f>
        <v/>
      </c>
      <c r="R5147" s="2">
        <f>IF(INPUTS!$B$13=0, Q5147&lt;=0, Q5147&lt;INPUTS!$B$13)</f>
        <v/>
      </c>
      <c r="S5147" s="2">
        <f>OR(I5147,K5147,N5147,R5147)</f>
        <v/>
      </c>
      <c r="T5147" s="2">
        <f>OR(I5147,L5147,O5147,R5147)</f>
        <v/>
      </c>
    </row>
    <row r="5148">
      <c r="A5148" s="2" t="n">
        <v>0</v>
      </c>
      <c r="B5148" s="2" t="n">
        <v>-250</v>
      </c>
      <c r="C5148" s="2" t="n">
        <v>100</v>
      </c>
      <c r="D5148" s="2">
        <f>(A5148+B5148)/2 + C5148/2</f>
        <v/>
      </c>
      <c r="E5148" s="2">
        <f>SQRT(A5148^2+B5148^2+C5148^2)</f>
        <v/>
      </c>
      <c r="F5148" s="2">
        <f>INPUTS!$B$8*A5148+INPUTS!$B$9*D5148+INPUTS!$B$10*B5148</f>
        <v/>
      </c>
      <c r="G5148" s="2">
        <f>INPUTS!$B$11*A5148/10000</f>
        <v/>
      </c>
      <c r="H5148" s="2">
        <f>MAX(0, (INPUTS!$B$14+INPUTS!$B$16*INPUTS!$B$15) + (1-INPUTS!$B$18)*INPUTS!$B$19*G5148 - INPUTS!$B$17 - INPUTS!$B$20*MAX(0, -F5148))</f>
        <v/>
      </c>
      <c r="I5148" s="2">
        <f>IF(INPUTS!$B$13=0, H5148&lt;=0, H5148&lt;INPUTS!$B$13)</f>
        <v/>
      </c>
      <c r="J5148" s="2">
        <f>INPUTS!$B$21 + INPUTS!$B$24*F5148 + INPUTS!$B$25*G5148</f>
        <v/>
      </c>
      <c r="K5148" s="2">
        <f>J5148&lt;INPUTS!$B$23</f>
        <v/>
      </c>
      <c r="L5148" s="2">
        <f>J5148&lt;INPUTS!$B$22</f>
        <v/>
      </c>
      <c r="M5148" s="2">
        <f>INPUTS!$B$26 + INPUTS!$B$29*F5148</f>
        <v/>
      </c>
      <c r="N5148" s="2">
        <f>M5148&lt;INPUTS!$B$28</f>
        <v/>
      </c>
      <c r="O5148" s="2">
        <f>M5148&lt;INPUTS!$B$27</f>
        <v/>
      </c>
      <c r="P5148" s="2">
        <f>INPUTS!$B$30 + (1-INPUTS!$B$18)*INPUTS!$B$19*G5148</f>
        <v/>
      </c>
      <c r="Q5148" s="2">
        <f>INPUTS!$B$31 + INPUTS!$B$32*P5148</f>
        <v/>
      </c>
      <c r="R5148" s="2">
        <f>IF(INPUTS!$B$13=0, Q5148&lt;=0, Q5148&lt;INPUTS!$B$13)</f>
        <v/>
      </c>
      <c r="S5148" s="2">
        <f>OR(I5148,K5148,N5148,R5148)</f>
        <v/>
      </c>
      <c r="T5148" s="2">
        <f>OR(I5148,L5148,O5148,R5148)</f>
        <v/>
      </c>
    </row>
    <row r="5149">
      <c r="A5149" s="2" t="n">
        <v>0</v>
      </c>
      <c r="B5149" s="2" t="n">
        <v>-250</v>
      </c>
      <c r="C5149" s="2" t="n">
        <v>125</v>
      </c>
      <c r="D5149" s="2">
        <f>(A5149+B5149)/2 + C5149/2</f>
        <v/>
      </c>
      <c r="E5149" s="2">
        <f>SQRT(A5149^2+B5149^2+C5149^2)</f>
        <v/>
      </c>
      <c r="F5149" s="2">
        <f>INPUTS!$B$8*A5149+INPUTS!$B$9*D5149+INPUTS!$B$10*B5149</f>
        <v/>
      </c>
      <c r="G5149" s="2">
        <f>INPUTS!$B$11*A5149/10000</f>
        <v/>
      </c>
      <c r="H5149" s="2">
        <f>MAX(0, (INPUTS!$B$14+INPUTS!$B$16*INPUTS!$B$15) + (1-INPUTS!$B$18)*INPUTS!$B$19*G5149 - INPUTS!$B$17 - INPUTS!$B$20*MAX(0, -F5149))</f>
        <v/>
      </c>
      <c r="I5149" s="2">
        <f>IF(INPUTS!$B$13=0, H5149&lt;=0, H5149&lt;INPUTS!$B$13)</f>
        <v/>
      </c>
      <c r="J5149" s="2">
        <f>INPUTS!$B$21 + INPUTS!$B$24*F5149 + INPUTS!$B$25*G5149</f>
        <v/>
      </c>
      <c r="K5149" s="2">
        <f>J5149&lt;INPUTS!$B$23</f>
        <v/>
      </c>
      <c r="L5149" s="2">
        <f>J5149&lt;INPUTS!$B$22</f>
        <v/>
      </c>
      <c r="M5149" s="2">
        <f>INPUTS!$B$26 + INPUTS!$B$29*F5149</f>
        <v/>
      </c>
      <c r="N5149" s="2">
        <f>M5149&lt;INPUTS!$B$28</f>
        <v/>
      </c>
      <c r="O5149" s="2">
        <f>M5149&lt;INPUTS!$B$27</f>
        <v/>
      </c>
      <c r="P5149" s="2">
        <f>INPUTS!$B$30 + (1-INPUTS!$B$18)*INPUTS!$B$19*G5149</f>
        <v/>
      </c>
      <c r="Q5149" s="2">
        <f>INPUTS!$B$31 + INPUTS!$B$32*P5149</f>
        <v/>
      </c>
      <c r="R5149" s="2">
        <f>IF(INPUTS!$B$13=0, Q5149&lt;=0, Q5149&lt;INPUTS!$B$13)</f>
        <v/>
      </c>
      <c r="S5149" s="2">
        <f>OR(I5149,K5149,N5149,R5149)</f>
        <v/>
      </c>
      <c r="T5149" s="2">
        <f>OR(I5149,L5149,O5149,R5149)</f>
        <v/>
      </c>
    </row>
    <row r="5150">
      <c r="A5150" s="2" t="n">
        <v>0</v>
      </c>
      <c r="B5150" s="2" t="n">
        <v>-250</v>
      </c>
      <c r="C5150" s="2" t="n">
        <v>150</v>
      </c>
      <c r="D5150" s="2">
        <f>(A5150+B5150)/2 + C5150/2</f>
        <v/>
      </c>
      <c r="E5150" s="2">
        <f>SQRT(A5150^2+B5150^2+C5150^2)</f>
        <v/>
      </c>
      <c r="F5150" s="2">
        <f>INPUTS!$B$8*A5150+INPUTS!$B$9*D5150+INPUTS!$B$10*B5150</f>
        <v/>
      </c>
      <c r="G5150" s="2">
        <f>INPUTS!$B$11*A5150/10000</f>
        <v/>
      </c>
      <c r="H5150" s="2">
        <f>MAX(0, (INPUTS!$B$14+INPUTS!$B$16*INPUTS!$B$15) + (1-INPUTS!$B$18)*INPUTS!$B$19*G5150 - INPUTS!$B$17 - INPUTS!$B$20*MAX(0, -F5150))</f>
        <v/>
      </c>
      <c r="I5150" s="2">
        <f>IF(INPUTS!$B$13=0, H5150&lt;=0, H5150&lt;INPUTS!$B$13)</f>
        <v/>
      </c>
      <c r="J5150" s="2">
        <f>INPUTS!$B$21 + INPUTS!$B$24*F5150 + INPUTS!$B$25*G5150</f>
        <v/>
      </c>
      <c r="K5150" s="2">
        <f>J5150&lt;INPUTS!$B$23</f>
        <v/>
      </c>
      <c r="L5150" s="2">
        <f>J5150&lt;INPUTS!$B$22</f>
        <v/>
      </c>
      <c r="M5150" s="2">
        <f>INPUTS!$B$26 + INPUTS!$B$29*F5150</f>
        <v/>
      </c>
      <c r="N5150" s="2">
        <f>M5150&lt;INPUTS!$B$28</f>
        <v/>
      </c>
      <c r="O5150" s="2">
        <f>M5150&lt;INPUTS!$B$27</f>
        <v/>
      </c>
      <c r="P5150" s="2">
        <f>INPUTS!$B$30 + (1-INPUTS!$B$18)*INPUTS!$B$19*G5150</f>
        <v/>
      </c>
      <c r="Q5150" s="2">
        <f>INPUTS!$B$31 + INPUTS!$B$32*P5150</f>
        <v/>
      </c>
      <c r="R5150" s="2">
        <f>IF(INPUTS!$B$13=0, Q5150&lt;=0, Q5150&lt;INPUTS!$B$13)</f>
        <v/>
      </c>
      <c r="S5150" s="2">
        <f>OR(I5150,K5150,N5150,R5150)</f>
        <v/>
      </c>
      <c r="T5150" s="2">
        <f>OR(I5150,L5150,O5150,R5150)</f>
        <v/>
      </c>
    </row>
    <row r="5151">
      <c r="A5151" s="2" t="n">
        <v>0</v>
      </c>
      <c r="B5151" s="2" t="n">
        <v>-250</v>
      </c>
      <c r="C5151" s="2" t="n">
        <v>175</v>
      </c>
      <c r="D5151" s="2">
        <f>(A5151+B5151)/2 + C5151/2</f>
        <v/>
      </c>
      <c r="E5151" s="2">
        <f>SQRT(A5151^2+B5151^2+C5151^2)</f>
        <v/>
      </c>
      <c r="F5151" s="2">
        <f>INPUTS!$B$8*A5151+INPUTS!$B$9*D5151+INPUTS!$B$10*B5151</f>
        <v/>
      </c>
      <c r="G5151" s="2">
        <f>INPUTS!$B$11*A5151/10000</f>
        <v/>
      </c>
      <c r="H5151" s="2">
        <f>MAX(0, (INPUTS!$B$14+INPUTS!$B$16*INPUTS!$B$15) + (1-INPUTS!$B$18)*INPUTS!$B$19*G5151 - INPUTS!$B$17 - INPUTS!$B$20*MAX(0, -F5151))</f>
        <v/>
      </c>
      <c r="I5151" s="2">
        <f>IF(INPUTS!$B$13=0, H5151&lt;=0, H5151&lt;INPUTS!$B$13)</f>
        <v/>
      </c>
      <c r="J5151" s="2">
        <f>INPUTS!$B$21 + INPUTS!$B$24*F5151 + INPUTS!$B$25*G5151</f>
        <v/>
      </c>
      <c r="K5151" s="2">
        <f>J5151&lt;INPUTS!$B$23</f>
        <v/>
      </c>
      <c r="L5151" s="2">
        <f>J5151&lt;INPUTS!$B$22</f>
        <v/>
      </c>
      <c r="M5151" s="2">
        <f>INPUTS!$B$26 + INPUTS!$B$29*F5151</f>
        <v/>
      </c>
      <c r="N5151" s="2">
        <f>M5151&lt;INPUTS!$B$28</f>
        <v/>
      </c>
      <c r="O5151" s="2">
        <f>M5151&lt;INPUTS!$B$27</f>
        <v/>
      </c>
      <c r="P5151" s="2">
        <f>INPUTS!$B$30 + (1-INPUTS!$B$18)*INPUTS!$B$19*G5151</f>
        <v/>
      </c>
      <c r="Q5151" s="2">
        <f>INPUTS!$B$31 + INPUTS!$B$32*P5151</f>
        <v/>
      </c>
      <c r="R5151" s="2">
        <f>IF(INPUTS!$B$13=0, Q5151&lt;=0, Q5151&lt;INPUTS!$B$13)</f>
        <v/>
      </c>
      <c r="S5151" s="2">
        <f>OR(I5151,K5151,N5151,R5151)</f>
        <v/>
      </c>
      <c r="T5151" s="2">
        <f>OR(I5151,L5151,O5151,R5151)</f>
        <v/>
      </c>
    </row>
    <row r="5152">
      <c r="A5152" s="2" t="n">
        <v>0</v>
      </c>
      <c r="B5152" s="2" t="n">
        <v>-250</v>
      </c>
      <c r="C5152" s="2" t="n">
        <v>200</v>
      </c>
      <c r="D5152" s="2">
        <f>(A5152+B5152)/2 + C5152/2</f>
        <v/>
      </c>
      <c r="E5152" s="2">
        <f>SQRT(A5152^2+B5152^2+C5152^2)</f>
        <v/>
      </c>
      <c r="F5152" s="2">
        <f>INPUTS!$B$8*A5152+INPUTS!$B$9*D5152+INPUTS!$B$10*B5152</f>
        <v/>
      </c>
      <c r="G5152" s="2">
        <f>INPUTS!$B$11*A5152/10000</f>
        <v/>
      </c>
      <c r="H5152" s="2">
        <f>MAX(0, (INPUTS!$B$14+INPUTS!$B$16*INPUTS!$B$15) + (1-INPUTS!$B$18)*INPUTS!$B$19*G5152 - INPUTS!$B$17 - INPUTS!$B$20*MAX(0, -F5152))</f>
        <v/>
      </c>
      <c r="I5152" s="2">
        <f>IF(INPUTS!$B$13=0, H5152&lt;=0, H5152&lt;INPUTS!$B$13)</f>
        <v/>
      </c>
      <c r="J5152" s="2">
        <f>INPUTS!$B$21 + INPUTS!$B$24*F5152 + INPUTS!$B$25*G5152</f>
        <v/>
      </c>
      <c r="K5152" s="2">
        <f>J5152&lt;INPUTS!$B$23</f>
        <v/>
      </c>
      <c r="L5152" s="2">
        <f>J5152&lt;INPUTS!$B$22</f>
        <v/>
      </c>
      <c r="M5152" s="2">
        <f>INPUTS!$B$26 + INPUTS!$B$29*F5152</f>
        <v/>
      </c>
      <c r="N5152" s="2">
        <f>M5152&lt;INPUTS!$B$28</f>
        <v/>
      </c>
      <c r="O5152" s="2">
        <f>M5152&lt;INPUTS!$B$27</f>
        <v/>
      </c>
      <c r="P5152" s="2">
        <f>INPUTS!$B$30 + (1-INPUTS!$B$18)*INPUTS!$B$19*G5152</f>
        <v/>
      </c>
      <c r="Q5152" s="2">
        <f>INPUTS!$B$31 + INPUTS!$B$32*P5152</f>
        <v/>
      </c>
      <c r="R5152" s="2">
        <f>IF(INPUTS!$B$13=0, Q5152&lt;=0, Q5152&lt;INPUTS!$B$13)</f>
        <v/>
      </c>
      <c r="S5152" s="2">
        <f>OR(I5152,K5152,N5152,R5152)</f>
        <v/>
      </c>
      <c r="T5152" s="2">
        <f>OR(I5152,L5152,O5152,R5152)</f>
        <v/>
      </c>
    </row>
    <row r="5153">
      <c r="A5153" s="2" t="n">
        <v>0</v>
      </c>
      <c r="B5153" s="2" t="n">
        <v>-225</v>
      </c>
      <c r="C5153" s="2" t="n">
        <v>-200</v>
      </c>
      <c r="D5153" s="2">
        <f>(A5153+B5153)/2 + C5153/2</f>
        <v/>
      </c>
      <c r="E5153" s="2">
        <f>SQRT(A5153^2+B5153^2+C5153^2)</f>
        <v/>
      </c>
      <c r="F5153" s="2">
        <f>INPUTS!$B$8*A5153+INPUTS!$B$9*D5153+INPUTS!$B$10*B5153</f>
        <v/>
      </c>
      <c r="G5153" s="2">
        <f>INPUTS!$B$11*A5153/10000</f>
        <v/>
      </c>
      <c r="H5153" s="2">
        <f>MAX(0, (INPUTS!$B$14+INPUTS!$B$16*INPUTS!$B$15) + (1-INPUTS!$B$18)*INPUTS!$B$19*G5153 - INPUTS!$B$17 - INPUTS!$B$20*MAX(0, -F5153))</f>
        <v/>
      </c>
      <c r="I5153" s="2">
        <f>IF(INPUTS!$B$13=0, H5153&lt;=0, H5153&lt;INPUTS!$B$13)</f>
        <v/>
      </c>
      <c r="J5153" s="2">
        <f>INPUTS!$B$21 + INPUTS!$B$24*F5153 + INPUTS!$B$25*G5153</f>
        <v/>
      </c>
      <c r="K5153" s="2">
        <f>J5153&lt;INPUTS!$B$23</f>
        <v/>
      </c>
      <c r="L5153" s="2">
        <f>J5153&lt;INPUTS!$B$22</f>
        <v/>
      </c>
      <c r="M5153" s="2">
        <f>INPUTS!$B$26 + INPUTS!$B$29*F5153</f>
        <v/>
      </c>
      <c r="N5153" s="2">
        <f>M5153&lt;INPUTS!$B$28</f>
        <v/>
      </c>
      <c r="O5153" s="2">
        <f>M5153&lt;INPUTS!$B$27</f>
        <v/>
      </c>
      <c r="P5153" s="2">
        <f>INPUTS!$B$30 + (1-INPUTS!$B$18)*INPUTS!$B$19*G5153</f>
        <v/>
      </c>
      <c r="Q5153" s="2">
        <f>INPUTS!$B$31 + INPUTS!$B$32*P5153</f>
        <v/>
      </c>
      <c r="R5153" s="2">
        <f>IF(INPUTS!$B$13=0, Q5153&lt;=0, Q5153&lt;INPUTS!$B$13)</f>
        <v/>
      </c>
      <c r="S5153" s="2">
        <f>OR(I5153,K5153,N5153,R5153)</f>
        <v/>
      </c>
      <c r="T5153" s="2">
        <f>OR(I5153,L5153,O5153,R5153)</f>
        <v/>
      </c>
    </row>
    <row r="5154">
      <c r="A5154" s="2" t="n">
        <v>0</v>
      </c>
      <c r="B5154" s="2" t="n">
        <v>-225</v>
      </c>
      <c r="C5154" s="2" t="n">
        <v>-175</v>
      </c>
      <c r="D5154" s="2">
        <f>(A5154+B5154)/2 + C5154/2</f>
        <v/>
      </c>
      <c r="E5154" s="2">
        <f>SQRT(A5154^2+B5154^2+C5154^2)</f>
        <v/>
      </c>
      <c r="F5154" s="2">
        <f>INPUTS!$B$8*A5154+INPUTS!$B$9*D5154+INPUTS!$B$10*B5154</f>
        <v/>
      </c>
      <c r="G5154" s="2">
        <f>INPUTS!$B$11*A5154/10000</f>
        <v/>
      </c>
      <c r="H5154" s="2">
        <f>MAX(0, (INPUTS!$B$14+INPUTS!$B$16*INPUTS!$B$15) + (1-INPUTS!$B$18)*INPUTS!$B$19*G5154 - INPUTS!$B$17 - INPUTS!$B$20*MAX(0, -F5154))</f>
        <v/>
      </c>
      <c r="I5154" s="2">
        <f>IF(INPUTS!$B$13=0, H5154&lt;=0, H5154&lt;INPUTS!$B$13)</f>
        <v/>
      </c>
      <c r="J5154" s="2">
        <f>INPUTS!$B$21 + INPUTS!$B$24*F5154 + INPUTS!$B$25*G5154</f>
        <v/>
      </c>
      <c r="K5154" s="2">
        <f>J5154&lt;INPUTS!$B$23</f>
        <v/>
      </c>
      <c r="L5154" s="2">
        <f>J5154&lt;INPUTS!$B$22</f>
        <v/>
      </c>
      <c r="M5154" s="2">
        <f>INPUTS!$B$26 + INPUTS!$B$29*F5154</f>
        <v/>
      </c>
      <c r="N5154" s="2">
        <f>M5154&lt;INPUTS!$B$28</f>
        <v/>
      </c>
      <c r="O5154" s="2">
        <f>M5154&lt;INPUTS!$B$27</f>
        <v/>
      </c>
      <c r="P5154" s="2">
        <f>INPUTS!$B$30 + (1-INPUTS!$B$18)*INPUTS!$B$19*G5154</f>
        <v/>
      </c>
      <c r="Q5154" s="2">
        <f>INPUTS!$B$31 + INPUTS!$B$32*P5154</f>
        <v/>
      </c>
      <c r="R5154" s="2">
        <f>IF(INPUTS!$B$13=0, Q5154&lt;=0, Q5154&lt;INPUTS!$B$13)</f>
        <v/>
      </c>
      <c r="S5154" s="2">
        <f>OR(I5154,K5154,N5154,R5154)</f>
        <v/>
      </c>
      <c r="T5154" s="2">
        <f>OR(I5154,L5154,O5154,R5154)</f>
        <v/>
      </c>
    </row>
    <row r="5155">
      <c r="A5155" s="2" t="n">
        <v>0</v>
      </c>
      <c r="B5155" s="2" t="n">
        <v>-225</v>
      </c>
      <c r="C5155" s="2" t="n">
        <v>-150</v>
      </c>
      <c r="D5155" s="2">
        <f>(A5155+B5155)/2 + C5155/2</f>
        <v/>
      </c>
      <c r="E5155" s="2">
        <f>SQRT(A5155^2+B5155^2+C5155^2)</f>
        <v/>
      </c>
      <c r="F5155" s="2">
        <f>INPUTS!$B$8*A5155+INPUTS!$B$9*D5155+INPUTS!$B$10*B5155</f>
        <v/>
      </c>
      <c r="G5155" s="2">
        <f>INPUTS!$B$11*A5155/10000</f>
        <v/>
      </c>
      <c r="H5155" s="2">
        <f>MAX(0, (INPUTS!$B$14+INPUTS!$B$16*INPUTS!$B$15) + (1-INPUTS!$B$18)*INPUTS!$B$19*G5155 - INPUTS!$B$17 - INPUTS!$B$20*MAX(0, -F5155))</f>
        <v/>
      </c>
      <c r="I5155" s="2">
        <f>IF(INPUTS!$B$13=0, H5155&lt;=0, H5155&lt;INPUTS!$B$13)</f>
        <v/>
      </c>
      <c r="J5155" s="2">
        <f>INPUTS!$B$21 + INPUTS!$B$24*F5155 + INPUTS!$B$25*G5155</f>
        <v/>
      </c>
      <c r="K5155" s="2">
        <f>J5155&lt;INPUTS!$B$23</f>
        <v/>
      </c>
      <c r="L5155" s="2">
        <f>J5155&lt;INPUTS!$B$22</f>
        <v/>
      </c>
      <c r="M5155" s="2">
        <f>INPUTS!$B$26 + INPUTS!$B$29*F5155</f>
        <v/>
      </c>
      <c r="N5155" s="2">
        <f>M5155&lt;INPUTS!$B$28</f>
        <v/>
      </c>
      <c r="O5155" s="2">
        <f>M5155&lt;INPUTS!$B$27</f>
        <v/>
      </c>
      <c r="P5155" s="2">
        <f>INPUTS!$B$30 + (1-INPUTS!$B$18)*INPUTS!$B$19*G5155</f>
        <v/>
      </c>
      <c r="Q5155" s="2">
        <f>INPUTS!$B$31 + INPUTS!$B$32*P5155</f>
        <v/>
      </c>
      <c r="R5155" s="2">
        <f>IF(INPUTS!$B$13=0, Q5155&lt;=0, Q5155&lt;INPUTS!$B$13)</f>
        <v/>
      </c>
      <c r="S5155" s="2">
        <f>OR(I5155,K5155,N5155,R5155)</f>
        <v/>
      </c>
      <c r="T5155" s="2">
        <f>OR(I5155,L5155,O5155,R5155)</f>
        <v/>
      </c>
    </row>
    <row r="5156">
      <c r="A5156" s="2" t="n">
        <v>0</v>
      </c>
      <c r="B5156" s="2" t="n">
        <v>-225</v>
      </c>
      <c r="C5156" s="2" t="n">
        <v>-125</v>
      </c>
      <c r="D5156" s="2">
        <f>(A5156+B5156)/2 + C5156/2</f>
        <v/>
      </c>
      <c r="E5156" s="2">
        <f>SQRT(A5156^2+B5156^2+C5156^2)</f>
        <v/>
      </c>
      <c r="F5156" s="2">
        <f>INPUTS!$B$8*A5156+INPUTS!$B$9*D5156+INPUTS!$B$10*B5156</f>
        <v/>
      </c>
      <c r="G5156" s="2">
        <f>INPUTS!$B$11*A5156/10000</f>
        <v/>
      </c>
      <c r="H5156" s="2">
        <f>MAX(0, (INPUTS!$B$14+INPUTS!$B$16*INPUTS!$B$15) + (1-INPUTS!$B$18)*INPUTS!$B$19*G5156 - INPUTS!$B$17 - INPUTS!$B$20*MAX(0, -F5156))</f>
        <v/>
      </c>
      <c r="I5156" s="2">
        <f>IF(INPUTS!$B$13=0, H5156&lt;=0, H5156&lt;INPUTS!$B$13)</f>
        <v/>
      </c>
      <c r="J5156" s="2">
        <f>INPUTS!$B$21 + INPUTS!$B$24*F5156 + INPUTS!$B$25*G5156</f>
        <v/>
      </c>
      <c r="K5156" s="2">
        <f>J5156&lt;INPUTS!$B$23</f>
        <v/>
      </c>
      <c r="L5156" s="2">
        <f>J5156&lt;INPUTS!$B$22</f>
        <v/>
      </c>
      <c r="M5156" s="2">
        <f>INPUTS!$B$26 + INPUTS!$B$29*F5156</f>
        <v/>
      </c>
      <c r="N5156" s="2">
        <f>M5156&lt;INPUTS!$B$28</f>
        <v/>
      </c>
      <c r="O5156" s="2">
        <f>M5156&lt;INPUTS!$B$27</f>
        <v/>
      </c>
      <c r="P5156" s="2">
        <f>INPUTS!$B$30 + (1-INPUTS!$B$18)*INPUTS!$B$19*G5156</f>
        <v/>
      </c>
      <c r="Q5156" s="2">
        <f>INPUTS!$B$31 + INPUTS!$B$32*P5156</f>
        <v/>
      </c>
      <c r="R5156" s="2">
        <f>IF(INPUTS!$B$13=0, Q5156&lt;=0, Q5156&lt;INPUTS!$B$13)</f>
        <v/>
      </c>
      <c r="S5156" s="2">
        <f>OR(I5156,K5156,N5156,R5156)</f>
        <v/>
      </c>
      <c r="T5156" s="2">
        <f>OR(I5156,L5156,O5156,R5156)</f>
        <v/>
      </c>
    </row>
    <row r="5157">
      <c r="A5157" s="2" t="n">
        <v>0</v>
      </c>
      <c r="B5157" s="2" t="n">
        <v>-225</v>
      </c>
      <c r="C5157" s="2" t="n">
        <v>-100</v>
      </c>
      <c r="D5157" s="2">
        <f>(A5157+B5157)/2 + C5157/2</f>
        <v/>
      </c>
      <c r="E5157" s="2">
        <f>SQRT(A5157^2+B5157^2+C5157^2)</f>
        <v/>
      </c>
      <c r="F5157" s="2">
        <f>INPUTS!$B$8*A5157+INPUTS!$B$9*D5157+INPUTS!$B$10*B5157</f>
        <v/>
      </c>
      <c r="G5157" s="2">
        <f>INPUTS!$B$11*A5157/10000</f>
        <v/>
      </c>
      <c r="H5157" s="2">
        <f>MAX(0, (INPUTS!$B$14+INPUTS!$B$16*INPUTS!$B$15) + (1-INPUTS!$B$18)*INPUTS!$B$19*G5157 - INPUTS!$B$17 - INPUTS!$B$20*MAX(0, -F5157))</f>
        <v/>
      </c>
      <c r="I5157" s="2">
        <f>IF(INPUTS!$B$13=0, H5157&lt;=0, H5157&lt;INPUTS!$B$13)</f>
        <v/>
      </c>
      <c r="J5157" s="2">
        <f>INPUTS!$B$21 + INPUTS!$B$24*F5157 + INPUTS!$B$25*G5157</f>
        <v/>
      </c>
      <c r="K5157" s="2">
        <f>J5157&lt;INPUTS!$B$23</f>
        <v/>
      </c>
      <c r="L5157" s="2">
        <f>J5157&lt;INPUTS!$B$22</f>
        <v/>
      </c>
      <c r="M5157" s="2">
        <f>INPUTS!$B$26 + INPUTS!$B$29*F5157</f>
        <v/>
      </c>
      <c r="N5157" s="2">
        <f>M5157&lt;INPUTS!$B$28</f>
        <v/>
      </c>
      <c r="O5157" s="2">
        <f>M5157&lt;INPUTS!$B$27</f>
        <v/>
      </c>
      <c r="P5157" s="2">
        <f>INPUTS!$B$30 + (1-INPUTS!$B$18)*INPUTS!$B$19*G5157</f>
        <v/>
      </c>
      <c r="Q5157" s="2">
        <f>INPUTS!$B$31 + INPUTS!$B$32*P5157</f>
        <v/>
      </c>
      <c r="R5157" s="2">
        <f>IF(INPUTS!$B$13=0, Q5157&lt;=0, Q5157&lt;INPUTS!$B$13)</f>
        <v/>
      </c>
      <c r="S5157" s="2">
        <f>OR(I5157,K5157,N5157,R5157)</f>
        <v/>
      </c>
      <c r="T5157" s="2">
        <f>OR(I5157,L5157,O5157,R5157)</f>
        <v/>
      </c>
    </row>
    <row r="5158">
      <c r="A5158" s="2" t="n">
        <v>0</v>
      </c>
      <c r="B5158" s="2" t="n">
        <v>-225</v>
      </c>
      <c r="C5158" s="2" t="n">
        <v>-75</v>
      </c>
      <c r="D5158" s="2">
        <f>(A5158+B5158)/2 + C5158/2</f>
        <v/>
      </c>
      <c r="E5158" s="2">
        <f>SQRT(A5158^2+B5158^2+C5158^2)</f>
        <v/>
      </c>
      <c r="F5158" s="2">
        <f>INPUTS!$B$8*A5158+INPUTS!$B$9*D5158+INPUTS!$B$10*B5158</f>
        <v/>
      </c>
      <c r="G5158" s="2">
        <f>INPUTS!$B$11*A5158/10000</f>
        <v/>
      </c>
      <c r="H5158" s="2">
        <f>MAX(0, (INPUTS!$B$14+INPUTS!$B$16*INPUTS!$B$15) + (1-INPUTS!$B$18)*INPUTS!$B$19*G5158 - INPUTS!$B$17 - INPUTS!$B$20*MAX(0, -F5158))</f>
        <v/>
      </c>
      <c r="I5158" s="2">
        <f>IF(INPUTS!$B$13=0, H5158&lt;=0, H5158&lt;INPUTS!$B$13)</f>
        <v/>
      </c>
      <c r="J5158" s="2">
        <f>INPUTS!$B$21 + INPUTS!$B$24*F5158 + INPUTS!$B$25*G5158</f>
        <v/>
      </c>
      <c r="K5158" s="2">
        <f>J5158&lt;INPUTS!$B$23</f>
        <v/>
      </c>
      <c r="L5158" s="2">
        <f>J5158&lt;INPUTS!$B$22</f>
        <v/>
      </c>
      <c r="M5158" s="2">
        <f>INPUTS!$B$26 + INPUTS!$B$29*F5158</f>
        <v/>
      </c>
      <c r="N5158" s="2">
        <f>M5158&lt;INPUTS!$B$28</f>
        <v/>
      </c>
      <c r="O5158" s="2">
        <f>M5158&lt;INPUTS!$B$27</f>
        <v/>
      </c>
      <c r="P5158" s="2">
        <f>INPUTS!$B$30 + (1-INPUTS!$B$18)*INPUTS!$B$19*G5158</f>
        <v/>
      </c>
      <c r="Q5158" s="2">
        <f>INPUTS!$B$31 + INPUTS!$B$32*P5158</f>
        <v/>
      </c>
      <c r="R5158" s="2">
        <f>IF(INPUTS!$B$13=0, Q5158&lt;=0, Q5158&lt;INPUTS!$B$13)</f>
        <v/>
      </c>
      <c r="S5158" s="2">
        <f>OR(I5158,K5158,N5158,R5158)</f>
        <v/>
      </c>
      <c r="T5158" s="2">
        <f>OR(I5158,L5158,O5158,R5158)</f>
        <v/>
      </c>
    </row>
    <row r="5159">
      <c r="A5159" s="2" t="n">
        <v>0</v>
      </c>
      <c r="B5159" s="2" t="n">
        <v>-225</v>
      </c>
      <c r="C5159" s="2" t="n">
        <v>-50</v>
      </c>
      <c r="D5159" s="2">
        <f>(A5159+B5159)/2 + C5159/2</f>
        <v/>
      </c>
      <c r="E5159" s="2">
        <f>SQRT(A5159^2+B5159^2+C5159^2)</f>
        <v/>
      </c>
      <c r="F5159" s="2">
        <f>INPUTS!$B$8*A5159+INPUTS!$B$9*D5159+INPUTS!$B$10*B5159</f>
        <v/>
      </c>
      <c r="G5159" s="2">
        <f>INPUTS!$B$11*A5159/10000</f>
        <v/>
      </c>
      <c r="H5159" s="2">
        <f>MAX(0, (INPUTS!$B$14+INPUTS!$B$16*INPUTS!$B$15) + (1-INPUTS!$B$18)*INPUTS!$B$19*G5159 - INPUTS!$B$17 - INPUTS!$B$20*MAX(0, -F5159))</f>
        <v/>
      </c>
      <c r="I5159" s="2">
        <f>IF(INPUTS!$B$13=0, H5159&lt;=0, H5159&lt;INPUTS!$B$13)</f>
        <v/>
      </c>
      <c r="J5159" s="2">
        <f>INPUTS!$B$21 + INPUTS!$B$24*F5159 + INPUTS!$B$25*G5159</f>
        <v/>
      </c>
      <c r="K5159" s="2">
        <f>J5159&lt;INPUTS!$B$23</f>
        <v/>
      </c>
      <c r="L5159" s="2">
        <f>J5159&lt;INPUTS!$B$22</f>
        <v/>
      </c>
      <c r="M5159" s="2">
        <f>INPUTS!$B$26 + INPUTS!$B$29*F5159</f>
        <v/>
      </c>
      <c r="N5159" s="2">
        <f>M5159&lt;INPUTS!$B$28</f>
        <v/>
      </c>
      <c r="O5159" s="2">
        <f>M5159&lt;INPUTS!$B$27</f>
        <v/>
      </c>
      <c r="P5159" s="2">
        <f>INPUTS!$B$30 + (1-INPUTS!$B$18)*INPUTS!$B$19*G5159</f>
        <v/>
      </c>
      <c r="Q5159" s="2">
        <f>INPUTS!$B$31 + INPUTS!$B$32*P5159</f>
        <v/>
      </c>
      <c r="R5159" s="2">
        <f>IF(INPUTS!$B$13=0, Q5159&lt;=0, Q5159&lt;INPUTS!$B$13)</f>
        <v/>
      </c>
      <c r="S5159" s="2">
        <f>OR(I5159,K5159,N5159,R5159)</f>
        <v/>
      </c>
      <c r="T5159" s="2">
        <f>OR(I5159,L5159,O5159,R5159)</f>
        <v/>
      </c>
    </row>
    <row r="5160">
      <c r="A5160" s="2" t="n">
        <v>0</v>
      </c>
      <c r="B5160" s="2" t="n">
        <v>-225</v>
      </c>
      <c r="C5160" s="2" t="n">
        <v>-25</v>
      </c>
      <c r="D5160" s="2">
        <f>(A5160+B5160)/2 + C5160/2</f>
        <v/>
      </c>
      <c r="E5160" s="2">
        <f>SQRT(A5160^2+B5160^2+C5160^2)</f>
        <v/>
      </c>
      <c r="F5160" s="2">
        <f>INPUTS!$B$8*A5160+INPUTS!$B$9*D5160+INPUTS!$B$10*B5160</f>
        <v/>
      </c>
      <c r="G5160" s="2">
        <f>INPUTS!$B$11*A5160/10000</f>
        <v/>
      </c>
      <c r="H5160" s="2">
        <f>MAX(0, (INPUTS!$B$14+INPUTS!$B$16*INPUTS!$B$15) + (1-INPUTS!$B$18)*INPUTS!$B$19*G5160 - INPUTS!$B$17 - INPUTS!$B$20*MAX(0, -F5160))</f>
        <v/>
      </c>
      <c r="I5160" s="2">
        <f>IF(INPUTS!$B$13=0, H5160&lt;=0, H5160&lt;INPUTS!$B$13)</f>
        <v/>
      </c>
      <c r="J5160" s="2">
        <f>INPUTS!$B$21 + INPUTS!$B$24*F5160 + INPUTS!$B$25*G5160</f>
        <v/>
      </c>
      <c r="K5160" s="2">
        <f>J5160&lt;INPUTS!$B$23</f>
        <v/>
      </c>
      <c r="L5160" s="2">
        <f>J5160&lt;INPUTS!$B$22</f>
        <v/>
      </c>
      <c r="M5160" s="2">
        <f>INPUTS!$B$26 + INPUTS!$B$29*F5160</f>
        <v/>
      </c>
      <c r="N5160" s="2">
        <f>M5160&lt;INPUTS!$B$28</f>
        <v/>
      </c>
      <c r="O5160" s="2">
        <f>M5160&lt;INPUTS!$B$27</f>
        <v/>
      </c>
      <c r="P5160" s="2">
        <f>INPUTS!$B$30 + (1-INPUTS!$B$18)*INPUTS!$B$19*G5160</f>
        <v/>
      </c>
      <c r="Q5160" s="2">
        <f>INPUTS!$B$31 + INPUTS!$B$32*P5160</f>
        <v/>
      </c>
      <c r="R5160" s="2">
        <f>IF(INPUTS!$B$13=0, Q5160&lt;=0, Q5160&lt;INPUTS!$B$13)</f>
        <v/>
      </c>
      <c r="S5160" s="2">
        <f>OR(I5160,K5160,N5160,R5160)</f>
        <v/>
      </c>
      <c r="T5160" s="2">
        <f>OR(I5160,L5160,O5160,R5160)</f>
        <v/>
      </c>
    </row>
    <row r="5161">
      <c r="A5161" s="2" t="n">
        <v>0</v>
      </c>
      <c r="B5161" s="2" t="n">
        <v>-225</v>
      </c>
      <c r="C5161" s="2" t="n">
        <v>0</v>
      </c>
      <c r="D5161" s="2">
        <f>(A5161+B5161)/2 + C5161/2</f>
        <v/>
      </c>
      <c r="E5161" s="2">
        <f>SQRT(A5161^2+B5161^2+C5161^2)</f>
        <v/>
      </c>
      <c r="F5161" s="2">
        <f>INPUTS!$B$8*A5161+INPUTS!$B$9*D5161+INPUTS!$B$10*B5161</f>
        <v/>
      </c>
      <c r="G5161" s="2">
        <f>INPUTS!$B$11*A5161/10000</f>
        <v/>
      </c>
      <c r="H5161" s="2">
        <f>MAX(0, (INPUTS!$B$14+INPUTS!$B$16*INPUTS!$B$15) + (1-INPUTS!$B$18)*INPUTS!$B$19*G5161 - INPUTS!$B$17 - INPUTS!$B$20*MAX(0, -F5161))</f>
        <v/>
      </c>
      <c r="I5161" s="2">
        <f>IF(INPUTS!$B$13=0, H5161&lt;=0, H5161&lt;INPUTS!$B$13)</f>
        <v/>
      </c>
      <c r="J5161" s="2">
        <f>INPUTS!$B$21 + INPUTS!$B$24*F5161 + INPUTS!$B$25*G5161</f>
        <v/>
      </c>
      <c r="K5161" s="2">
        <f>J5161&lt;INPUTS!$B$23</f>
        <v/>
      </c>
      <c r="L5161" s="2">
        <f>J5161&lt;INPUTS!$B$22</f>
        <v/>
      </c>
      <c r="M5161" s="2">
        <f>INPUTS!$B$26 + INPUTS!$B$29*F5161</f>
        <v/>
      </c>
      <c r="N5161" s="2">
        <f>M5161&lt;INPUTS!$B$28</f>
        <v/>
      </c>
      <c r="O5161" s="2">
        <f>M5161&lt;INPUTS!$B$27</f>
        <v/>
      </c>
      <c r="P5161" s="2">
        <f>INPUTS!$B$30 + (1-INPUTS!$B$18)*INPUTS!$B$19*G5161</f>
        <v/>
      </c>
      <c r="Q5161" s="2">
        <f>INPUTS!$B$31 + INPUTS!$B$32*P5161</f>
        <v/>
      </c>
      <c r="R5161" s="2">
        <f>IF(INPUTS!$B$13=0, Q5161&lt;=0, Q5161&lt;INPUTS!$B$13)</f>
        <v/>
      </c>
      <c r="S5161" s="2">
        <f>OR(I5161,K5161,N5161,R5161)</f>
        <v/>
      </c>
      <c r="T5161" s="2">
        <f>OR(I5161,L5161,O5161,R5161)</f>
        <v/>
      </c>
    </row>
    <row r="5162">
      <c r="A5162" s="2" t="n">
        <v>0</v>
      </c>
      <c r="B5162" s="2" t="n">
        <v>-225</v>
      </c>
      <c r="C5162" s="2" t="n">
        <v>25</v>
      </c>
      <c r="D5162" s="2">
        <f>(A5162+B5162)/2 + C5162/2</f>
        <v/>
      </c>
      <c r="E5162" s="2">
        <f>SQRT(A5162^2+B5162^2+C5162^2)</f>
        <v/>
      </c>
      <c r="F5162" s="2">
        <f>INPUTS!$B$8*A5162+INPUTS!$B$9*D5162+INPUTS!$B$10*B5162</f>
        <v/>
      </c>
      <c r="G5162" s="2">
        <f>INPUTS!$B$11*A5162/10000</f>
        <v/>
      </c>
      <c r="H5162" s="2">
        <f>MAX(0, (INPUTS!$B$14+INPUTS!$B$16*INPUTS!$B$15) + (1-INPUTS!$B$18)*INPUTS!$B$19*G5162 - INPUTS!$B$17 - INPUTS!$B$20*MAX(0, -F5162))</f>
        <v/>
      </c>
      <c r="I5162" s="2">
        <f>IF(INPUTS!$B$13=0, H5162&lt;=0, H5162&lt;INPUTS!$B$13)</f>
        <v/>
      </c>
      <c r="J5162" s="2">
        <f>INPUTS!$B$21 + INPUTS!$B$24*F5162 + INPUTS!$B$25*G5162</f>
        <v/>
      </c>
      <c r="K5162" s="2">
        <f>J5162&lt;INPUTS!$B$23</f>
        <v/>
      </c>
      <c r="L5162" s="2">
        <f>J5162&lt;INPUTS!$B$22</f>
        <v/>
      </c>
      <c r="M5162" s="2">
        <f>INPUTS!$B$26 + INPUTS!$B$29*F5162</f>
        <v/>
      </c>
      <c r="N5162" s="2">
        <f>M5162&lt;INPUTS!$B$28</f>
        <v/>
      </c>
      <c r="O5162" s="2">
        <f>M5162&lt;INPUTS!$B$27</f>
        <v/>
      </c>
      <c r="P5162" s="2">
        <f>INPUTS!$B$30 + (1-INPUTS!$B$18)*INPUTS!$B$19*G5162</f>
        <v/>
      </c>
      <c r="Q5162" s="2">
        <f>INPUTS!$B$31 + INPUTS!$B$32*P5162</f>
        <v/>
      </c>
      <c r="R5162" s="2">
        <f>IF(INPUTS!$B$13=0, Q5162&lt;=0, Q5162&lt;INPUTS!$B$13)</f>
        <v/>
      </c>
      <c r="S5162" s="2">
        <f>OR(I5162,K5162,N5162,R5162)</f>
        <v/>
      </c>
      <c r="T5162" s="2">
        <f>OR(I5162,L5162,O5162,R5162)</f>
        <v/>
      </c>
    </row>
    <row r="5163">
      <c r="A5163" s="2" t="n">
        <v>0</v>
      </c>
      <c r="B5163" s="2" t="n">
        <v>-225</v>
      </c>
      <c r="C5163" s="2" t="n">
        <v>50</v>
      </c>
      <c r="D5163" s="2">
        <f>(A5163+B5163)/2 + C5163/2</f>
        <v/>
      </c>
      <c r="E5163" s="2">
        <f>SQRT(A5163^2+B5163^2+C5163^2)</f>
        <v/>
      </c>
      <c r="F5163" s="2">
        <f>INPUTS!$B$8*A5163+INPUTS!$B$9*D5163+INPUTS!$B$10*B5163</f>
        <v/>
      </c>
      <c r="G5163" s="2">
        <f>INPUTS!$B$11*A5163/10000</f>
        <v/>
      </c>
      <c r="H5163" s="2">
        <f>MAX(0, (INPUTS!$B$14+INPUTS!$B$16*INPUTS!$B$15) + (1-INPUTS!$B$18)*INPUTS!$B$19*G5163 - INPUTS!$B$17 - INPUTS!$B$20*MAX(0, -F5163))</f>
        <v/>
      </c>
      <c r="I5163" s="2">
        <f>IF(INPUTS!$B$13=0, H5163&lt;=0, H5163&lt;INPUTS!$B$13)</f>
        <v/>
      </c>
      <c r="J5163" s="2">
        <f>INPUTS!$B$21 + INPUTS!$B$24*F5163 + INPUTS!$B$25*G5163</f>
        <v/>
      </c>
      <c r="K5163" s="2">
        <f>J5163&lt;INPUTS!$B$23</f>
        <v/>
      </c>
      <c r="L5163" s="2">
        <f>J5163&lt;INPUTS!$B$22</f>
        <v/>
      </c>
      <c r="M5163" s="2">
        <f>INPUTS!$B$26 + INPUTS!$B$29*F5163</f>
        <v/>
      </c>
      <c r="N5163" s="2">
        <f>M5163&lt;INPUTS!$B$28</f>
        <v/>
      </c>
      <c r="O5163" s="2">
        <f>M5163&lt;INPUTS!$B$27</f>
        <v/>
      </c>
      <c r="P5163" s="2">
        <f>INPUTS!$B$30 + (1-INPUTS!$B$18)*INPUTS!$B$19*G5163</f>
        <v/>
      </c>
      <c r="Q5163" s="2">
        <f>INPUTS!$B$31 + INPUTS!$B$32*P5163</f>
        <v/>
      </c>
      <c r="R5163" s="2">
        <f>IF(INPUTS!$B$13=0, Q5163&lt;=0, Q5163&lt;INPUTS!$B$13)</f>
        <v/>
      </c>
      <c r="S5163" s="2">
        <f>OR(I5163,K5163,N5163,R5163)</f>
        <v/>
      </c>
      <c r="T5163" s="2">
        <f>OR(I5163,L5163,O5163,R5163)</f>
        <v/>
      </c>
    </row>
    <row r="5164">
      <c r="A5164" s="2" t="n">
        <v>0</v>
      </c>
      <c r="B5164" s="2" t="n">
        <v>-225</v>
      </c>
      <c r="C5164" s="2" t="n">
        <v>75</v>
      </c>
      <c r="D5164" s="2">
        <f>(A5164+B5164)/2 + C5164/2</f>
        <v/>
      </c>
      <c r="E5164" s="2">
        <f>SQRT(A5164^2+B5164^2+C5164^2)</f>
        <v/>
      </c>
      <c r="F5164" s="2">
        <f>INPUTS!$B$8*A5164+INPUTS!$B$9*D5164+INPUTS!$B$10*B5164</f>
        <v/>
      </c>
      <c r="G5164" s="2">
        <f>INPUTS!$B$11*A5164/10000</f>
        <v/>
      </c>
      <c r="H5164" s="2">
        <f>MAX(0, (INPUTS!$B$14+INPUTS!$B$16*INPUTS!$B$15) + (1-INPUTS!$B$18)*INPUTS!$B$19*G5164 - INPUTS!$B$17 - INPUTS!$B$20*MAX(0, -F5164))</f>
        <v/>
      </c>
      <c r="I5164" s="2">
        <f>IF(INPUTS!$B$13=0, H5164&lt;=0, H5164&lt;INPUTS!$B$13)</f>
        <v/>
      </c>
      <c r="J5164" s="2">
        <f>INPUTS!$B$21 + INPUTS!$B$24*F5164 + INPUTS!$B$25*G5164</f>
        <v/>
      </c>
      <c r="K5164" s="2">
        <f>J5164&lt;INPUTS!$B$23</f>
        <v/>
      </c>
      <c r="L5164" s="2">
        <f>J5164&lt;INPUTS!$B$22</f>
        <v/>
      </c>
      <c r="M5164" s="2">
        <f>INPUTS!$B$26 + INPUTS!$B$29*F5164</f>
        <v/>
      </c>
      <c r="N5164" s="2">
        <f>M5164&lt;INPUTS!$B$28</f>
        <v/>
      </c>
      <c r="O5164" s="2">
        <f>M5164&lt;INPUTS!$B$27</f>
        <v/>
      </c>
      <c r="P5164" s="2">
        <f>INPUTS!$B$30 + (1-INPUTS!$B$18)*INPUTS!$B$19*G5164</f>
        <v/>
      </c>
      <c r="Q5164" s="2">
        <f>INPUTS!$B$31 + INPUTS!$B$32*P5164</f>
        <v/>
      </c>
      <c r="R5164" s="2">
        <f>IF(INPUTS!$B$13=0, Q5164&lt;=0, Q5164&lt;INPUTS!$B$13)</f>
        <v/>
      </c>
      <c r="S5164" s="2">
        <f>OR(I5164,K5164,N5164,R5164)</f>
        <v/>
      </c>
      <c r="T5164" s="2">
        <f>OR(I5164,L5164,O5164,R5164)</f>
        <v/>
      </c>
    </row>
    <row r="5165">
      <c r="A5165" s="2" t="n">
        <v>0</v>
      </c>
      <c r="B5165" s="2" t="n">
        <v>-225</v>
      </c>
      <c r="C5165" s="2" t="n">
        <v>100</v>
      </c>
      <c r="D5165" s="2">
        <f>(A5165+B5165)/2 + C5165/2</f>
        <v/>
      </c>
      <c r="E5165" s="2">
        <f>SQRT(A5165^2+B5165^2+C5165^2)</f>
        <v/>
      </c>
      <c r="F5165" s="2">
        <f>INPUTS!$B$8*A5165+INPUTS!$B$9*D5165+INPUTS!$B$10*B5165</f>
        <v/>
      </c>
      <c r="G5165" s="2">
        <f>INPUTS!$B$11*A5165/10000</f>
        <v/>
      </c>
      <c r="H5165" s="2">
        <f>MAX(0, (INPUTS!$B$14+INPUTS!$B$16*INPUTS!$B$15) + (1-INPUTS!$B$18)*INPUTS!$B$19*G5165 - INPUTS!$B$17 - INPUTS!$B$20*MAX(0, -F5165))</f>
        <v/>
      </c>
      <c r="I5165" s="2">
        <f>IF(INPUTS!$B$13=0, H5165&lt;=0, H5165&lt;INPUTS!$B$13)</f>
        <v/>
      </c>
      <c r="J5165" s="2">
        <f>INPUTS!$B$21 + INPUTS!$B$24*F5165 + INPUTS!$B$25*G5165</f>
        <v/>
      </c>
      <c r="K5165" s="2">
        <f>J5165&lt;INPUTS!$B$23</f>
        <v/>
      </c>
      <c r="L5165" s="2">
        <f>J5165&lt;INPUTS!$B$22</f>
        <v/>
      </c>
      <c r="M5165" s="2">
        <f>INPUTS!$B$26 + INPUTS!$B$29*F5165</f>
        <v/>
      </c>
      <c r="N5165" s="2">
        <f>M5165&lt;INPUTS!$B$28</f>
        <v/>
      </c>
      <c r="O5165" s="2">
        <f>M5165&lt;INPUTS!$B$27</f>
        <v/>
      </c>
      <c r="P5165" s="2">
        <f>INPUTS!$B$30 + (1-INPUTS!$B$18)*INPUTS!$B$19*G5165</f>
        <v/>
      </c>
      <c r="Q5165" s="2">
        <f>INPUTS!$B$31 + INPUTS!$B$32*P5165</f>
        <v/>
      </c>
      <c r="R5165" s="2">
        <f>IF(INPUTS!$B$13=0, Q5165&lt;=0, Q5165&lt;INPUTS!$B$13)</f>
        <v/>
      </c>
      <c r="S5165" s="2">
        <f>OR(I5165,K5165,N5165,R5165)</f>
        <v/>
      </c>
      <c r="T5165" s="2">
        <f>OR(I5165,L5165,O5165,R5165)</f>
        <v/>
      </c>
    </row>
    <row r="5166">
      <c r="A5166" s="2" t="n">
        <v>0</v>
      </c>
      <c r="B5166" s="2" t="n">
        <v>-225</v>
      </c>
      <c r="C5166" s="2" t="n">
        <v>125</v>
      </c>
      <c r="D5166" s="2">
        <f>(A5166+B5166)/2 + C5166/2</f>
        <v/>
      </c>
      <c r="E5166" s="2">
        <f>SQRT(A5166^2+B5166^2+C5166^2)</f>
        <v/>
      </c>
      <c r="F5166" s="2">
        <f>INPUTS!$B$8*A5166+INPUTS!$B$9*D5166+INPUTS!$B$10*B5166</f>
        <v/>
      </c>
      <c r="G5166" s="2">
        <f>INPUTS!$B$11*A5166/10000</f>
        <v/>
      </c>
      <c r="H5166" s="2">
        <f>MAX(0, (INPUTS!$B$14+INPUTS!$B$16*INPUTS!$B$15) + (1-INPUTS!$B$18)*INPUTS!$B$19*G5166 - INPUTS!$B$17 - INPUTS!$B$20*MAX(0, -F5166))</f>
        <v/>
      </c>
      <c r="I5166" s="2">
        <f>IF(INPUTS!$B$13=0, H5166&lt;=0, H5166&lt;INPUTS!$B$13)</f>
        <v/>
      </c>
      <c r="J5166" s="2">
        <f>INPUTS!$B$21 + INPUTS!$B$24*F5166 + INPUTS!$B$25*G5166</f>
        <v/>
      </c>
      <c r="K5166" s="2">
        <f>J5166&lt;INPUTS!$B$23</f>
        <v/>
      </c>
      <c r="L5166" s="2">
        <f>J5166&lt;INPUTS!$B$22</f>
        <v/>
      </c>
      <c r="M5166" s="2">
        <f>INPUTS!$B$26 + INPUTS!$B$29*F5166</f>
        <v/>
      </c>
      <c r="N5166" s="2">
        <f>M5166&lt;INPUTS!$B$28</f>
        <v/>
      </c>
      <c r="O5166" s="2">
        <f>M5166&lt;INPUTS!$B$27</f>
        <v/>
      </c>
      <c r="P5166" s="2">
        <f>INPUTS!$B$30 + (1-INPUTS!$B$18)*INPUTS!$B$19*G5166</f>
        <v/>
      </c>
      <c r="Q5166" s="2">
        <f>INPUTS!$B$31 + INPUTS!$B$32*P5166</f>
        <v/>
      </c>
      <c r="R5166" s="2">
        <f>IF(INPUTS!$B$13=0, Q5166&lt;=0, Q5166&lt;INPUTS!$B$13)</f>
        <v/>
      </c>
      <c r="S5166" s="2">
        <f>OR(I5166,K5166,N5166,R5166)</f>
        <v/>
      </c>
      <c r="T5166" s="2">
        <f>OR(I5166,L5166,O5166,R5166)</f>
        <v/>
      </c>
    </row>
    <row r="5167">
      <c r="A5167" s="2" t="n">
        <v>0</v>
      </c>
      <c r="B5167" s="2" t="n">
        <v>-225</v>
      </c>
      <c r="C5167" s="2" t="n">
        <v>150</v>
      </c>
      <c r="D5167" s="2">
        <f>(A5167+B5167)/2 + C5167/2</f>
        <v/>
      </c>
      <c r="E5167" s="2">
        <f>SQRT(A5167^2+B5167^2+C5167^2)</f>
        <v/>
      </c>
      <c r="F5167" s="2">
        <f>INPUTS!$B$8*A5167+INPUTS!$B$9*D5167+INPUTS!$B$10*B5167</f>
        <v/>
      </c>
      <c r="G5167" s="2">
        <f>INPUTS!$B$11*A5167/10000</f>
        <v/>
      </c>
      <c r="H5167" s="2">
        <f>MAX(0, (INPUTS!$B$14+INPUTS!$B$16*INPUTS!$B$15) + (1-INPUTS!$B$18)*INPUTS!$B$19*G5167 - INPUTS!$B$17 - INPUTS!$B$20*MAX(0, -F5167))</f>
        <v/>
      </c>
      <c r="I5167" s="2">
        <f>IF(INPUTS!$B$13=0, H5167&lt;=0, H5167&lt;INPUTS!$B$13)</f>
        <v/>
      </c>
      <c r="J5167" s="2">
        <f>INPUTS!$B$21 + INPUTS!$B$24*F5167 + INPUTS!$B$25*G5167</f>
        <v/>
      </c>
      <c r="K5167" s="2">
        <f>J5167&lt;INPUTS!$B$23</f>
        <v/>
      </c>
      <c r="L5167" s="2">
        <f>J5167&lt;INPUTS!$B$22</f>
        <v/>
      </c>
      <c r="M5167" s="2">
        <f>INPUTS!$B$26 + INPUTS!$B$29*F5167</f>
        <v/>
      </c>
      <c r="N5167" s="2">
        <f>M5167&lt;INPUTS!$B$28</f>
        <v/>
      </c>
      <c r="O5167" s="2">
        <f>M5167&lt;INPUTS!$B$27</f>
        <v/>
      </c>
      <c r="P5167" s="2">
        <f>INPUTS!$B$30 + (1-INPUTS!$B$18)*INPUTS!$B$19*G5167</f>
        <v/>
      </c>
      <c r="Q5167" s="2">
        <f>INPUTS!$B$31 + INPUTS!$B$32*P5167</f>
        <v/>
      </c>
      <c r="R5167" s="2">
        <f>IF(INPUTS!$B$13=0, Q5167&lt;=0, Q5167&lt;INPUTS!$B$13)</f>
        <v/>
      </c>
      <c r="S5167" s="2">
        <f>OR(I5167,K5167,N5167,R5167)</f>
        <v/>
      </c>
      <c r="T5167" s="2">
        <f>OR(I5167,L5167,O5167,R5167)</f>
        <v/>
      </c>
    </row>
    <row r="5168">
      <c r="A5168" s="2" t="n">
        <v>0</v>
      </c>
      <c r="B5168" s="2" t="n">
        <v>-225</v>
      </c>
      <c r="C5168" s="2" t="n">
        <v>175</v>
      </c>
      <c r="D5168" s="2">
        <f>(A5168+B5168)/2 + C5168/2</f>
        <v/>
      </c>
      <c r="E5168" s="2">
        <f>SQRT(A5168^2+B5168^2+C5168^2)</f>
        <v/>
      </c>
      <c r="F5168" s="2">
        <f>INPUTS!$B$8*A5168+INPUTS!$B$9*D5168+INPUTS!$B$10*B5168</f>
        <v/>
      </c>
      <c r="G5168" s="2">
        <f>INPUTS!$B$11*A5168/10000</f>
        <v/>
      </c>
      <c r="H5168" s="2">
        <f>MAX(0, (INPUTS!$B$14+INPUTS!$B$16*INPUTS!$B$15) + (1-INPUTS!$B$18)*INPUTS!$B$19*G5168 - INPUTS!$B$17 - INPUTS!$B$20*MAX(0, -F5168))</f>
        <v/>
      </c>
      <c r="I5168" s="2">
        <f>IF(INPUTS!$B$13=0, H5168&lt;=0, H5168&lt;INPUTS!$B$13)</f>
        <v/>
      </c>
      <c r="J5168" s="2">
        <f>INPUTS!$B$21 + INPUTS!$B$24*F5168 + INPUTS!$B$25*G5168</f>
        <v/>
      </c>
      <c r="K5168" s="2">
        <f>J5168&lt;INPUTS!$B$23</f>
        <v/>
      </c>
      <c r="L5168" s="2">
        <f>J5168&lt;INPUTS!$B$22</f>
        <v/>
      </c>
      <c r="M5168" s="2">
        <f>INPUTS!$B$26 + INPUTS!$B$29*F5168</f>
        <v/>
      </c>
      <c r="N5168" s="2">
        <f>M5168&lt;INPUTS!$B$28</f>
        <v/>
      </c>
      <c r="O5168" s="2">
        <f>M5168&lt;INPUTS!$B$27</f>
        <v/>
      </c>
      <c r="P5168" s="2">
        <f>INPUTS!$B$30 + (1-INPUTS!$B$18)*INPUTS!$B$19*G5168</f>
        <v/>
      </c>
      <c r="Q5168" s="2">
        <f>INPUTS!$B$31 + INPUTS!$B$32*P5168</f>
        <v/>
      </c>
      <c r="R5168" s="2">
        <f>IF(INPUTS!$B$13=0, Q5168&lt;=0, Q5168&lt;INPUTS!$B$13)</f>
        <v/>
      </c>
      <c r="S5168" s="2">
        <f>OR(I5168,K5168,N5168,R5168)</f>
        <v/>
      </c>
      <c r="T5168" s="2">
        <f>OR(I5168,L5168,O5168,R5168)</f>
        <v/>
      </c>
    </row>
    <row r="5169">
      <c r="A5169" s="2" t="n">
        <v>0</v>
      </c>
      <c r="B5169" s="2" t="n">
        <v>-225</v>
      </c>
      <c r="C5169" s="2" t="n">
        <v>200</v>
      </c>
      <c r="D5169" s="2">
        <f>(A5169+B5169)/2 + C5169/2</f>
        <v/>
      </c>
      <c r="E5169" s="2">
        <f>SQRT(A5169^2+B5169^2+C5169^2)</f>
        <v/>
      </c>
      <c r="F5169" s="2">
        <f>INPUTS!$B$8*A5169+INPUTS!$B$9*D5169+INPUTS!$B$10*B5169</f>
        <v/>
      </c>
      <c r="G5169" s="2">
        <f>INPUTS!$B$11*A5169/10000</f>
        <v/>
      </c>
      <c r="H5169" s="2">
        <f>MAX(0, (INPUTS!$B$14+INPUTS!$B$16*INPUTS!$B$15) + (1-INPUTS!$B$18)*INPUTS!$B$19*G5169 - INPUTS!$B$17 - INPUTS!$B$20*MAX(0, -F5169))</f>
        <v/>
      </c>
      <c r="I5169" s="2">
        <f>IF(INPUTS!$B$13=0, H5169&lt;=0, H5169&lt;INPUTS!$B$13)</f>
        <v/>
      </c>
      <c r="J5169" s="2">
        <f>INPUTS!$B$21 + INPUTS!$B$24*F5169 + INPUTS!$B$25*G5169</f>
        <v/>
      </c>
      <c r="K5169" s="2">
        <f>J5169&lt;INPUTS!$B$23</f>
        <v/>
      </c>
      <c r="L5169" s="2">
        <f>J5169&lt;INPUTS!$B$22</f>
        <v/>
      </c>
      <c r="M5169" s="2">
        <f>INPUTS!$B$26 + INPUTS!$B$29*F5169</f>
        <v/>
      </c>
      <c r="N5169" s="2">
        <f>M5169&lt;INPUTS!$B$28</f>
        <v/>
      </c>
      <c r="O5169" s="2">
        <f>M5169&lt;INPUTS!$B$27</f>
        <v/>
      </c>
      <c r="P5169" s="2">
        <f>INPUTS!$B$30 + (1-INPUTS!$B$18)*INPUTS!$B$19*G5169</f>
        <v/>
      </c>
      <c r="Q5169" s="2">
        <f>INPUTS!$B$31 + INPUTS!$B$32*P5169</f>
        <v/>
      </c>
      <c r="R5169" s="2">
        <f>IF(INPUTS!$B$13=0, Q5169&lt;=0, Q5169&lt;INPUTS!$B$13)</f>
        <v/>
      </c>
      <c r="S5169" s="2">
        <f>OR(I5169,K5169,N5169,R5169)</f>
        <v/>
      </c>
      <c r="T5169" s="2">
        <f>OR(I5169,L5169,O5169,R5169)</f>
        <v/>
      </c>
    </row>
    <row r="5170">
      <c r="A5170" s="2" t="n">
        <v>0</v>
      </c>
      <c r="B5170" s="2" t="n">
        <v>-200</v>
      </c>
      <c r="C5170" s="2" t="n">
        <v>-200</v>
      </c>
      <c r="D5170" s="2">
        <f>(A5170+B5170)/2 + C5170/2</f>
        <v/>
      </c>
      <c r="E5170" s="2">
        <f>SQRT(A5170^2+B5170^2+C5170^2)</f>
        <v/>
      </c>
      <c r="F5170" s="2">
        <f>INPUTS!$B$8*A5170+INPUTS!$B$9*D5170+INPUTS!$B$10*B5170</f>
        <v/>
      </c>
      <c r="G5170" s="2">
        <f>INPUTS!$B$11*A5170/10000</f>
        <v/>
      </c>
      <c r="H5170" s="2">
        <f>MAX(0, (INPUTS!$B$14+INPUTS!$B$16*INPUTS!$B$15) + (1-INPUTS!$B$18)*INPUTS!$B$19*G5170 - INPUTS!$B$17 - INPUTS!$B$20*MAX(0, -F5170))</f>
        <v/>
      </c>
      <c r="I5170" s="2">
        <f>IF(INPUTS!$B$13=0, H5170&lt;=0, H5170&lt;INPUTS!$B$13)</f>
        <v/>
      </c>
      <c r="J5170" s="2">
        <f>INPUTS!$B$21 + INPUTS!$B$24*F5170 + INPUTS!$B$25*G5170</f>
        <v/>
      </c>
      <c r="K5170" s="2">
        <f>J5170&lt;INPUTS!$B$23</f>
        <v/>
      </c>
      <c r="L5170" s="2">
        <f>J5170&lt;INPUTS!$B$22</f>
        <v/>
      </c>
      <c r="M5170" s="2">
        <f>INPUTS!$B$26 + INPUTS!$B$29*F5170</f>
        <v/>
      </c>
      <c r="N5170" s="2">
        <f>M5170&lt;INPUTS!$B$28</f>
        <v/>
      </c>
      <c r="O5170" s="2">
        <f>M5170&lt;INPUTS!$B$27</f>
        <v/>
      </c>
      <c r="P5170" s="2">
        <f>INPUTS!$B$30 + (1-INPUTS!$B$18)*INPUTS!$B$19*G5170</f>
        <v/>
      </c>
      <c r="Q5170" s="2">
        <f>INPUTS!$B$31 + INPUTS!$B$32*P5170</f>
        <v/>
      </c>
      <c r="R5170" s="2">
        <f>IF(INPUTS!$B$13=0, Q5170&lt;=0, Q5170&lt;INPUTS!$B$13)</f>
        <v/>
      </c>
      <c r="S5170" s="2">
        <f>OR(I5170,K5170,N5170,R5170)</f>
        <v/>
      </c>
      <c r="T5170" s="2">
        <f>OR(I5170,L5170,O5170,R5170)</f>
        <v/>
      </c>
    </row>
    <row r="5171">
      <c r="A5171" s="2" t="n">
        <v>0</v>
      </c>
      <c r="B5171" s="2" t="n">
        <v>-200</v>
      </c>
      <c r="C5171" s="2" t="n">
        <v>-175</v>
      </c>
      <c r="D5171" s="2">
        <f>(A5171+B5171)/2 + C5171/2</f>
        <v/>
      </c>
      <c r="E5171" s="2">
        <f>SQRT(A5171^2+B5171^2+C5171^2)</f>
        <v/>
      </c>
      <c r="F5171" s="2">
        <f>INPUTS!$B$8*A5171+INPUTS!$B$9*D5171+INPUTS!$B$10*B5171</f>
        <v/>
      </c>
      <c r="G5171" s="2">
        <f>INPUTS!$B$11*A5171/10000</f>
        <v/>
      </c>
      <c r="H5171" s="2">
        <f>MAX(0, (INPUTS!$B$14+INPUTS!$B$16*INPUTS!$B$15) + (1-INPUTS!$B$18)*INPUTS!$B$19*G5171 - INPUTS!$B$17 - INPUTS!$B$20*MAX(0, -F5171))</f>
        <v/>
      </c>
      <c r="I5171" s="2">
        <f>IF(INPUTS!$B$13=0, H5171&lt;=0, H5171&lt;INPUTS!$B$13)</f>
        <v/>
      </c>
      <c r="J5171" s="2">
        <f>INPUTS!$B$21 + INPUTS!$B$24*F5171 + INPUTS!$B$25*G5171</f>
        <v/>
      </c>
      <c r="K5171" s="2">
        <f>J5171&lt;INPUTS!$B$23</f>
        <v/>
      </c>
      <c r="L5171" s="2">
        <f>J5171&lt;INPUTS!$B$22</f>
        <v/>
      </c>
      <c r="M5171" s="2">
        <f>INPUTS!$B$26 + INPUTS!$B$29*F5171</f>
        <v/>
      </c>
      <c r="N5171" s="2">
        <f>M5171&lt;INPUTS!$B$28</f>
        <v/>
      </c>
      <c r="O5171" s="2">
        <f>M5171&lt;INPUTS!$B$27</f>
        <v/>
      </c>
      <c r="P5171" s="2">
        <f>INPUTS!$B$30 + (1-INPUTS!$B$18)*INPUTS!$B$19*G5171</f>
        <v/>
      </c>
      <c r="Q5171" s="2">
        <f>INPUTS!$B$31 + INPUTS!$B$32*P5171</f>
        <v/>
      </c>
      <c r="R5171" s="2">
        <f>IF(INPUTS!$B$13=0, Q5171&lt;=0, Q5171&lt;INPUTS!$B$13)</f>
        <v/>
      </c>
      <c r="S5171" s="2">
        <f>OR(I5171,K5171,N5171,R5171)</f>
        <v/>
      </c>
      <c r="T5171" s="2">
        <f>OR(I5171,L5171,O5171,R5171)</f>
        <v/>
      </c>
    </row>
    <row r="5172">
      <c r="A5172" s="2" t="n">
        <v>0</v>
      </c>
      <c r="B5172" s="2" t="n">
        <v>-200</v>
      </c>
      <c r="C5172" s="2" t="n">
        <v>-150</v>
      </c>
      <c r="D5172" s="2">
        <f>(A5172+B5172)/2 + C5172/2</f>
        <v/>
      </c>
      <c r="E5172" s="2">
        <f>SQRT(A5172^2+B5172^2+C5172^2)</f>
        <v/>
      </c>
      <c r="F5172" s="2">
        <f>INPUTS!$B$8*A5172+INPUTS!$B$9*D5172+INPUTS!$B$10*B5172</f>
        <v/>
      </c>
      <c r="G5172" s="2">
        <f>INPUTS!$B$11*A5172/10000</f>
        <v/>
      </c>
      <c r="H5172" s="2">
        <f>MAX(0, (INPUTS!$B$14+INPUTS!$B$16*INPUTS!$B$15) + (1-INPUTS!$B$18)*INPUTS!$B$19*G5172 - INPUTS!$B$17 - INPUTS!$B$20*MAX(0, -F5172))</f>
        <v/>
      </c>
      <c r="I5172" s="2">
        <f>IF(INPUTS!$B$13=0, H5172&lt;=0, H5172&lt;INPUTS!$B$13)</f>
        <v/>
      </c>
      <c r="J5172" s="2">
        <f>INPUTS!$B$21 + INPUTS!$B$24*F5172 + INPUTS!$B$25*G5172</f>
        <v/>
      </c>
      <c r="K5172" s="2">
        <f>J5172&lt;INPUTS!$B$23</f>
        <v/>
      </c>
      <c r="L5172" s="2">
        <f>J5172&lt;INPUTS!$B$22</f>
        <v/>
      </c>
      <c r="M5172" s="2">
        <f>INPUTS!$B$26 + INPUTS!$B$29*F5172</f>
        <v/>
      </c>
      <c r="N5172" s="2">
        <f>M5172&lt;INPUTS!$B$28</f>
        <v/>
      </c>
      <c r="O5172" s="2">
        <f>M5172&lt;INPUTS!$B$27</f>
        <v/>
      </c>
      <c r="P5172" s="2">
        <f>INPUTS!$B$30 + (1-INPUTS!$B$18)*INPUTS!$B$19*G5172</f>
        <v/>
      </c>
      <c r="Q5172" s="2">
        <f>INPUTS!$B$31 + INPUTS!$B$32*P5172</f>
        <v/>
      </c>
      <c r="R5172" s="2">
        <f>IF(INPUTS!$B$13=0, Q5172&lt;=0, Q5172&lt;INPUTS!$B$13)</f>
        <v/>
      </c>
      <c r="S5172" s="2">
        <f>OR(I5172,K5172,N5172,R5172)</f>
        <v/>
      </c>
      <c r="T5172" s="2">
        <f>OR(I5172,L5172,O5172,R5172)</f>
        <v/>
      </c>
    </row>
    <row r="5173">
      <c r="A5173" s="2" t="n">
        <v>0</v>
      </c>
      <c r="B5173" s="2" t="n">
        <v>-200</v>
      </c>
      <c r="C5173" s="2" t="n">
        <v>-125</v>
      </c>
      <c r="D5173" s="2">
        <f>(A5173+B5173)/2 + C5173/2</f>
        <v/>
      </c>
      <c r="E5173" s="2">
        <f>SQRT(A5173^2+B5173^2+C5173^2)</f>
        <v/>
      </c>
      <c r="F5173" s="2">
        <f>INPUTS!$B$8*A5173+INPUTS!$B$9*D5173+INPUTS!$B$10*B5173</f>
        <v/>
      </c>
      <c r="G5173" s="2">
        <f>INPUTS!$B$11*A5173/10000</f>
        <v/>
      </c>
      <c r="H5173" s="2">
        <f>MAX(0, (INPUTS!$B$14+INPUTS!$B$16*INPUTS!$B$15) + (1-INPUTS!$B$18)*INPUTS!$B$19*G5173 - INPUTS!$B$17 - INPUTS!$B$20*MAX(0, -F5173))</f>
        <v/>
      </c>
      <c r="I5173" s="2">
        <f>IF(INPUTS!$B$13=0, H5173&lt;=0, H5173&lt;INPUTS!$B$13)</f>
        <v/>
      </c>
      <c r="J5173" s="2">
        <f>INPUTS!$B$21 + INPUTS!$B$24*F5173 + INPUTS!$B$25*G5173</f>
        <v/>
      </c>
      <c r="K5173" s="2">
        <f>J5173&lt;INPUTS!$B$23</f>
        <v/>
      </c>
      <c r="L5173" s="2">
        <f>J5173&lt;INPUTS!$B$22</f>
        <v/>
      </c>
      <c r="M5173" s="2">
        <f>INPUTS!$B$26 + INPUTS!$B$29*F5173</f>
        <v/>
      </c>
      <c r="N5173" s="2">
        <f>M5173&lt;INPUTS!$B$28</f>
        <v/>
      </c>
      <c r="O5173" s="2">
        <f>M5173&lt;INPUTS!$B$27</f>
        <v/>
      </c>
      <c r="P5173" s="2">
        <f>INPUTS!$B$30 + (1-INPUTS!$B$18)*INPUTS!$B$19*G5173</f>
        <v/>
      </c>
      <c r="Q5173" s="2">
        <f>INPUTS!$B$31 + INPUTS!$B$32*P5173</f>
        <v/>
      </c>
      <c r="R5173" s="2">
        <f>IF(INPUTS!$B$13=0, Q5173&lt;=0, Q5173&lt;INPUTS!$B$13)</f>
        <v/>
      </c>
      <c r="S5173" s="2">
        <f>OR(I5173,K5173,N5173,R5173)</f>
        <v/>
      </c>
      <c r="T5173" s="2">
        <f>OR(I5173,L5173,O5173,R5173)</f>
        <v/>
      </c>
    </row>
    <row r="5174">
      <c r="A5174" s="2" t="n">
        <v>0</v>
      </c>
      <c r="B5174" s="2" t="n">
        <v>-200</v>
      </c>
      <c r="C5174" s="2" t="n">
        <v>-100</v>
      </c>
      <c r="D5174" s="2">
        <f>(A5174+B5174)/2 + C5174/2</f>
        <v/>
      </c>
      <c r="E5174" s="2">
        <f>SQRT(A5174^2+B5174^2+C5174^2)</f>
        <v/>
      </c>
      <c r="F5174" s="2">
        <f>INPUTS!$B$8*A5174+INPUTS!$B$9*D5174+INPUTS!$B$10*B5174</f>
        <v/>
      </c>
      <c r="G5174" s="2">
        <f>INPUTS!$B$11*A5174/10000</f>
        <v/>
      </c>
      <c r="H5174" s="2">
        <f>MAX(0, (INPUTS!$B$14+INPUTS!$B$16*INPUTS!$B$15) + (1-INPUTS!$B$18)*INPUTS!$B$19*G5174 - INPUTS!$B$17 - INPUTS!$B$20*MAX(0, -F5174))</f>
        <v/>
      </c>
      <c r="I5174" s="2">
        <f>IF(INPUTS!$B$13=0, H5174&lt;=0, H5174&lt;INPUTS!$B$13)</f>
        <v/>
      </c>
      <c r="J5174" s="2">
        <f>INPUTS!$B$21 + INPUTS!$B$24*F5174 + INPUTS!$B$25*G5174</f>
        <v/>
      </c>
      <c r="K5174" s="2">
        <f>J5174&lt;INPUTS!$B$23</f>
        <v/>
      </c>
      <c r="L5174" s="2">
        <f>J5174&lt;INPUTS!$B$22</f>
        <v/>
      </c>
      <c r="M5174" s="2">
        <f>INPUTS!$B$26 + INPUTS!$B$29*F5174</f>
        <v/>
      </c>
      <c r="N5174" s="2">
        <f>M5174&lt;INPUTS!$B$28</f>
        <v/>
      </c>
      <c r="O5174" s="2">
        <f>M5174&lt;INPUTS!$B$27</f>
        <v/>
      </c>
      <c r="P5174" s="2">
        <f>INPUTS!$B$30 + (1-INPUTS!$B$18)*INPUTS!$B$19*G5174</f>
        <v/>
      </c>
      <c r="Q5174" s="2">
        <f>INPUTS!$B$31 + INPUTS!$B$32*P5174</f>
        <v/>
      </c>
      <c r="R5174" s="2">
        <f>IF(INPUTS!$B$13=0, Q5174&lt;=0, Q5174&lt;INPUTS!$B$13)</f>
        <v/>
      </c>
      <c r="S5174" s="2">
        <f>OR(I5174,K5174,N5174,R5174)</f>
        <v/>
      </c>
      <c r="T5174" s="2">
        <f>OR(I5174,L5174,O5174,R5174)</f>
        <v/>
      </c>
    </row>
    <row r="5175">
      <c r="A5175" s="2" t="n">
        <v>0</v>
      </c>
      <c r="B5175" s="2" t="n">
        <v>-200</v>
      </c>
      <c r="C5175" s="2" t="n">
        <v>-75</v>
      </c>
      <c r="D5175" s="2">
        <f>(A5175+B5175)/2 + C5175/2</f>
        <v/>
      </c>
      <c r="E5175" s="2">
        <f>SQRT(A5175^2+B5175^2+C5175^2)</f>
        <v/>
      </c>
      <c r="F5175" s="2">
        <f>INPUTS!$B$8*A5175+INPUTS!$B$9*D5175+INPUTS!$B$10*B5175</f>
        <v/>
      </c>
      <c r="G5175" s="2">
        <f>INPUTS!$B$11*A5175/10000</f>
        <v/>
      </c>
      <c r="H5175" s="2">
        <f>MAX(0, (INPUTS!$B$14+INPUTS!$B$16*INPUTS!$B$15) + (1-INPUTS!$B$18)*INPUTS!$B$19*G5175 - INPUTS!$B$17 - INPUTS!$B$20*MAX(0, -F5175))</f>
        <v/>
      </c>
      <c r="I5175" s="2">
        <f>IF(INPUTS!$B$13=0, H5175&lt;=0, H5175&lt;INPUTS!$B$13)</f>
        <v/>
      </c>
      <c r="J5175" s="2">
        <f>INPUTS!$B$21 + INPUTS!$B$24*F5175 + INPUTS!$B$25*G5175</f>
        <v/>
      </c>
      <c r="K5175" s="2">
        <f>J5175&lt;INPUTS!$B$23</f>
        <v/>
      </c>
      <c r="L5175" s="2">
        <f>J5175&lt;INPUTS!$B$22</f>
        <v/>
      </c>
      <c r="M5175" s="2">
        <f>INPUTS!$B$26 + INPUTS!$B$29*F5175</f>
        <v/>
      </c>
      <c r="N5175" s="2">
        <f>M5175&lt;INPUTS!$B$28</f>
        <v/>
      </c>
      <c r="O5175" s="2">
        <f>M5175&lt;INPUTS!$B$27</f>
        <v/>
      </c>
      <c r="P5175" s="2">
        <f>INPUTS!$B$30 + (1-INPUTS!$B$18)*INPUTS!$B$19*G5175</f>
        <v/>
      </c>
      <c r="Q5175" s="2">
        <f>INPUTS!$B$31 + INPUTS!$B$32*P5175</f>
        <v/>
      </c>
      <c r="R5175" s="2">
        <f>IF(INPUTS!$B$13=0, Q5175&lt;=0, Q5175&lt;INPUTS!$B$13)</f>
        <v/>
      </c>
      <c r="S5175" s="2">
        <f>OR(I5175,K5175,N5175,R5175)</f>
        <v/>
      </c>
      <c r="T5175" s="2">
        <f>OR(I5175,L5175,O5175,R5175)</f>
        <v/>
      </c>
    </row>
    <row r="5176">
      <c r="A5176" s="2" t="n">
        <v>0</v>
      </c>
      <c r="B5176" s="2" t="n">
        <v>-200</v>
      </c>
      <c r="C5176" s="2" t="n">
        <v>-50</v>
      </c>
      <c r="D5176" s="2">
        <f>(A5176+B5176)/2 + C5176/2</f>
        <v/>
      </c>
      <c r="E5176" s="2">
        <f>SQRT(A5176^2+B5176^2+C5176^2)</f>
        <v/>
      </c>
      <c r="F5176" s="2">
        <f>INPUTS!$B$8*A5176+INPUTS!$B$9*D5176+INPUTS!$B$10*B5176</f>
        <v/>
      </c>
      <c r="G5176" s="2">
        <f>INPUTS!$B$11*A5176/10000</f>
        <v/>
      </c>
      <c r="H5176" s="2">
        <f>MAX(0, (INPUTS!$B$14+INPUTS!$B$16*INPUTS!$B$15) + (1-INPUTS!$B$18)*INPUTS!$B$19*G5176 - INPUTS!$B$17 - INPUTS!$B$20*MAX(0, -F5176))</f>
        <v/>
      </c>
      <c r="I5176" s="2">
        <f>IF(INPUTS!$B$13=0, H5176&lt;=0, H5176&lt;INPUTS!$B$13)</f>
        <v/>
      </c>
      <c r="J5176" s="2">
        <f>INPUTS!$B$21 + INPUTS!$B$24*F5176 + INPUTS!$B$25*G5176</f>
        <v/>
      </c>
      <c r="K5176" s="2">
        <f>J5176&lt;INPUTS!$B$23</f>
        <v/>
      </c>
      <c r="L5176" s="2">
        <f>J5176&lt;INPUTS!$B$22</f>
        <v/>
      </c>
      <c r="M5176" s="2">
        <f>INPUTS!$B$26 + INPUTS!$B$29*F5176</f>
        <v/>
      </c>
      <c r="N5176" s="2">
        <f>M5176&lt;INPUTS!$B$28</f>
        <v/>
      </c>
      <c r="O5176" s="2">
        <f>M5176&lt;INPUTS!$B$27</f>
        <v/>
      </c>
      <c r="P5176" s="2">
        <f>INPUTS!$B$30 + (1-INPUTS!$B$18)*INPUTS!$B$19*G5176</f>
        <v/>
      </c>
      <c r="Q5176" s="2">
        <f>INPUTS!$B$31 + INPUTS!$B$32*P5176</f>
        <v/>
      </c>
      <c r="R5176" s="2">
        <f>IF(INPUTS!$B$13=0, Q5176&lt;=0, Q5176&lt;INPUTS!$B$13)</f>
        <v/>
      </c>
      <c r="S5176" s="2">
        <f>OR(I5176,K5176,N5176,R5176)</f>
        <v/>
      </c>
      <c r="T5176" s="2">
        <f>OR(I5176,L5176,O5176,R5176)</f>
        <v/>
      </c>
    </row>
    <row r="5177">
      <c r="A5177" s="2" t="n">
        <v>0</v>
      </c>
      <c r="B5177" s="2" t="n">
        <v>-200</v>
      </c>
      <c r="C5177" s="2" t="n">
        <v>-25</v>
      </c>
      <c r="D5177" s="2">
        <f>(A5177+B5177)/2 + C5177/2</f>
        <v/>
      </c>
      <c r="E5177" s="2">
        <f>SQRT(A5177^2+B5177^2+C5177^2)</f>
        <v/>
      </c>
      <c r="F5177" s="2">
        <f>INPUTS!$B$8*A5177+INPUTS!$B$9*D5177+INPUTS!$B$10*B5177</f>
        <v/>
      </c>
      <c r="G5177" s="2">
        <f>INPUTS!$B$11*A5177/10000</f>
        <v/>
      </c>
      <c r="H5177" s="2">
        <f>MAX(0, (INPUTS!$B$14+INPUTS!$B$16*INPUTS!$B$15) + (1-INPUTS!$B$18)*INPUTS!$B$19*G5177 - INPUTS!$B$17 - INPUTS!$B$20*MAX(0, -F5177))</f>
        <v/>
      </c>
      <c r="I5177" s="2">
        <f>IF(INPUTS!$B$13=0, H5177&lt;=0, H5177&lt;INPUTS!$B$13)</f>
        <v/>
      </c>
      <c r="J5177" s="2">
        <f>INPUTS!$B$21 + INPUTS!$B$24*F5177 + INPUTS!$B$25*G5177</f>
        <v/>
      </c>
      <c r="K5177" s="2">
        <f>J5177&lt;INPUTS!$B$23</f>
        <v/>
      </c>
      <c r="L5177" s="2">
        <f>J5177&lt;INPUTS!$B$22</f>
        <v/>
      </c>
      <c r="M5177" s="2">
        <f>INPUTS!$B$26 + INPUTS!$B$29*F5177</f>
        <v/>
      </c>
      <c r="N5177" s="2">
        <f>M5177&lt;INPUTS!$B$28</f>
        <v/>
      </c>
      <c r="O5177" s="2">
        <f>M5177&lt;INPUTS!$B$27</f>
        <v/>
      </c>
      <c r="P5177" s="2">
        <f>INPUTS!$B$30 + (1-INPUTS!$B$18)*INPUTS!$B$19*G5177</f>
        <v/>
      </c>
      <c r="Q5177" s="2">
        <f>INPUTS!$B$31 + INPUTS!$B$32*P5177</f>
        <v/>
      </c>
      <c r="R5177" s="2">
        <f>IF(INPUTS!$B$13=0, Q5177&lt;=0, Q5177&lt;INPUTS!$B$13)</f>
        <v/>
      </c>
      <c r="S5177" s="2">
        <f>OR(I5177,K5177,N5177,R5177)</f>
        <v/>
      </c>
      <c r="T5177" s="2">
        <f>OR(I5177,L5177,O5177,R5177)</f>
        <v/>
      </c>
    </row>
    <row r="5178">
      <c r="A5178" s="2" t="n">
        <v>0</v>
      </c>
      <c r="B5178" s="2" t="n">
        <v>-200</v>
      </c>
      <c r="C5178" s="2" t="n">
        <v>0</v>
      </c>
      <c r="D5178" s="2">
        <f>(A5178+B5178)/2 + C5178/2</f>
        <v/>
      </c>
      <c r="E5178" s="2">
        <f>SQRT(A5178^2+B5178^2+C5178^2)</f>
        <v/>
      </c>
      <c r="F5178" s="2">
        <f>INPUTS!$B$8*A5178+INPUTS!$B$9*D5178+INPUTS!$B$10*B5178</f>
        <v/>
      </c>
      <c r="G5178" s="2">
        <f>INPUTS!$B$11*A5178/10000</f>
        <v/>
      </c>
      <c r="H5178" s="2">
        <f>MAX(0, (INPUTS!$B$14+INPUTS!$B$16*INPUTS!$B$15) + (1-INPUTS!$B$18)*INPUTS!$B$19*G5178 - INPUTS!$B$17 - INPUTS!$B$20*MAX(0, -F5178))</f>
        <v/>
      </c>
      <c r="I5178" s="2">
        <f>IF(INPUTS!$B$13=0, H5178&lt;=0, H5178&lt;INPUTS!$B$13)</f>
        <v/>
      </c>
      <c r="J5178" s="2">
        <f>INPUTS!$B$21 + INPUTS!$B$24*F5178 + INPUTS!$B$25*G5178</f>
        <v/>
      </c>
      <c r="K5178" s="2">
        <f>J5178&lt;INPUTS!$B$23</f>
        <v/>
      </c>
      <c r="L5178" s="2">
        <f>J5178&lt;INPUTS!$B$22</f>
        <v/>
      </c>
      <c r="M5178" s="2">
        <f>INPUTS!$B$26 + INPUTS!$B$29*F5178</f>
        <v/>
      </c>
      <c r="N5178" s="2">
        <f>M5178&lt;INPUTS!$B$28</f>
        <v/>
      </c>
      <c r="O5178" s="2">
        <f>M5178&lt;INPUTS!$B$27</f>
        <v/>
      </c>
      <c r="P5178" s="2">
        <f>INPUTS!$B$30 + (1-INPUTS!$B$18)*INPUTS!$B$19*G5178</f>
        <v/>
      </c>
      <c r="Q5178" s="2">
        <f>INPUTS!$B$31 + INPUTS!$B$32*P5178</f>
        <v/>
      </c>
      <c r="R5178" s="2">
        <f>IF(INPUTS!$B$13=0, Q5178&lt;=0, Q5178&lt;INPUTS!$B$13)</f>
        <v/>
      </c>
      <c r="S5178" s="2">
        <f>OR(I5178,K5178,N5178,R5178)</f>
        <v/>
      </c>
      <c r="T5178" s="2">
        <f>OR(I5178,L5178,O5178,R5178)</f>
        <v/>
      </c>
    </row>
    <row r="5179">
      <c r="A5179" s="2" t="n">
        <v>0</v>
      </c>
      <c r="B5179" s="2" t="n">
        <v>-200</v>
      </c>
      <c r="C5179" s="2" t="n">
        <v>25</v>
      </c>
      <c r="D5179" s="2">
        <f>(A5179+B5179)/2 + C5179/2</f>
        <v/>
      </c>
      <c r="E5179" s="2">
        <f>SQRT(A5179^2+B5179^2+C5179^2)</f>
        <v/>
      </c>
      <c r="F5179" s="2">
        <f>INPUTS!$B$8*A5179+INPUTS!$B$9*D5179+INPUTS!$B$10*B5179</f>
        <v/>
      </c>
      <c r="G5179" s="2">
        <f>INPUTS!$B$11*A5179/10000</f>
        <v/>
      </c>
      <c r="H5179" s="2">
        <f>MAX(0, (INPUTS!$B$14+INPUTS!$B$16*INPUTS!$B$15) + (1-INPUTS!$B$18)*INPUTS!$B$19*G5179 - INPUTS!$B$17 - INPUTS!$B$20*MAX(0, -F5179))</f>
        <v/>
      </c>
      <c r="I5179" s="2">
        <f>IF(INPUTS!$B$13=0, H5179&lt;=0, H5179&lt;INPUTS!$B$13)</f>
        <v/>
      </c>
      <c r="J5179" s="2">
        <f>INPUTS!$B$21 + INPUTS!$B$24*F5179 + INPUTS!$B$25*G5179</f>
        <v/>
      </c>
      <c r="K5179" s="2">
        <f>J5179&lt;INPUTS!$B$23</f>
        <v/>
      </c>
      <c r="L5179" s="2">
        <f>J5179&lt;INPUTS!$B$22</f>
        <v/>
      </c>
      <c r="M5179" s="2">
        <f>INPUTS!$B$26 + INPUTS!$B$29*F5179</f>
        <v/>
      </c>
      <c r="N5179" s="2">
        <f>M5179&lt;INPUTS!$B$28</f>
        <v/>
      </c>
      <c r="O5179" s="2">
        <f>M5179&lt;INPUTS!$B$27</f>
        <v/>
      </c>
      <c r="P5179" s="2">
        <f>INPUTS!$B$30 + (1-INPUTS!$B$18)*INPUTS!$B$19*G5179</f>
        <v/>
      </c>
      <c r="Q5179" s="2">
        <f>INPUTS!$B$31 + INPUTS!$B$32*P5179</f>
        <v/>
      </c>
      <c r="R5179" s="2">
        <f>IF(INPUTS!$B$13=0, Q5179&lt;=0, Q5179&lt;INPUTS!$B$13)</f>
        <v/>
      </c>
      <c r="S5179" s="2">
        <f>OR(I5179,K5179,N5179,R5179)</f>
        <v/>
      </c>
      <c r="T5179" s="2">
        <f>OR(I5179,L5179,O5179,R5179)</f>
        <v/>
      </c>
    </row>
    <row r="5180">
      <c r="A5180" s="2" t="n">
        <v>0</v>
      </c>
      <c r="B5180" s="2" t="n">
        <v>-200</v>
      </c>
      <c r="C5180" s="2" t="n">
        <v>50</v>
      </c>
      <c r="D5180" s="2">
        <f>(A5180+B5180)/2 + C5180/2</f>
        <v/>
      </c>
      <c r="E5180" s="2">
        <f>SQRT(A5180^2+B5180^2+C5180^2)</f>
        <v/>
      </c>
      <c r="F5180" s="2">
        <f>INPUTS!$B$8*A5180+INPUTS!$B$9*D5180+INPUTS!$B$10*B5180</f>
        <v/>
      </c>
      <c r="G5180" s="2">
        <f>INPUTS!$B$11*A5180/10000</f>
        <v/>
      </c>
      <c r="H5180" s="2">
        <f>MAX(0, (INPUTS!$B$14+INPUTS!$B$16*INPUTS!$B$15) + (1-INPUTS!$B$18)*INPUTS!$B$19*G5180 - INPUTS!$B$17 - INPUTS!$B$20*MAX(0, -F5180))</f>
        <v/>
      </c>
      <c r="I5180" s="2">
        <f>IF(INPUTS!$B$13=0, H5180&lt;=0, H5180&lt;INPUTS!$B$13)</f>
        <v/>
      </c>
      <c r="J5180" s="2">
        <f>INPUTS!$B$21 + INPUTS!$B$24*F5180 + INPUTS!$B$25*G5180</f>
        <v/>
      </c>
      <c r="K5180" s="2">
        <f>J5180&lt;INPUTS!$B$23</f>
        <v/>
      </c>
      <c r="L5180" s="2">
        <f>J5180&lt;INPUTS!$B$22</f>
        <v/>
      </c>
      <c r="M5180" s="2">
        <f>INPUTS!$B$26 + INPUTS!$B$29*F5180</f>
        <v/>
      </c>
      <c r="N5180" s="2">
        <f>M5180&lt;INPUTS!$B$28</f>
        <v/>
      </c>
      <c r="O5180" s="2">
        <f>M5180&lt;INPUTS!$B$27</f>
        <v/>
      </c>
      <c r="P5180" s="2">
        <f>INPUTS!$B$30 + (1-INPUTS!$B$18)*INPUTS!$B$19*G5180</f>
        <v/>
      </c>
      <c r="Q5180" s="2">
        <f>INPUTS!$B$31 + INPUTS!$B$32*P5180</f>
        <v/>
      </c>
      <c r="R5180" s="2">
        <f>IF(INPUTS!$B$13=0, Q5180&lt;=0, Q5180&lt;INPUTS!$B$13)</f>
        <v/>
      </c>
      <c r="S5180" s="2">
        <f>OR(I5180,K5180,N5180,R5180)</f>
        <v/>
      </c>
      <c r="T5180" s="2">
        <f>OR(I5180,L5180,O5180,R5180)</f>
        <v/>
      </c>
    </row>
    <row r="5181">
      <c r="A5181" s="2" t="n">
        <v>0</v>
      </c>
      <c r="B5181" s="2" t="n">
        <v>-200</v>
      </c>
      <c r="C5181" s="2" t="n">
        <v>75</v>
      </c>
      <c r="D5181" s="2">
        <f>(A5181+B5181)/2 + C5181/2</f>
        <v/>
      </c>
      <c r="E5181" s="2">
        <f>SQRT(A5181^2+B5181^2+C5181^2)</f>
        <v/>
      </c>
      <c r="F5181" s="2">
        <f>INPUTS!$B$8*A5181+INPUTS!$B$9*D5181+INPUTS!$B$10*B5181</f>
        <v/>
      </c>
      <c r="G5181" s="2">
        <f>INPUTS!$B$11*A5181/10000</f>
        <v/>
      </c>
      <c r="H5181" s="2">
        <f>MAX(0, (INPUTS!$B$14+INPUTS!$B$16*INPUTS!$B$15) + (1-INPUTS!$B$18)*INPUTS!$B$19*G5181 - INPUTS!$B$17 - INPUTS!$B$20*MAX(0, -F5181))</f>
        <v/>
      </c>
      <c r="I5181" s="2">
        <f>IF(INPUTS!$B$13=0, H5181&lt;=0, H5181&lt;INPUTS!$B$13)</f>
        <v/>
      </c>
      <c r="J5181" s="2">
        <f>INPUTS!$B$21 + INPUTS!$B$24*F5181 + INPUTS!$B$25*G5181</f>
        <v/>
      </c>
      <c r="K5181" s="2">
        <f>J5181&lt;INPUTS!$B$23</f>
        <v/>
      </c>
      <c r="L5181" s="2">
        <f>J5181&lt;INPUTS!$B$22</f>
        <v/>
      </c>
      <c r="M5181" s="2">
        <f>INPUTS!$B$26 + INPUTS!$B$29*F5181</f>
        <v/>
      </c>
      <c r="N5181" s="2">
        <f>M5181&lt;INPUTS!$B$28</f>
        <v/>
      </c>
      <c r="O5181" s="2">
        <f>M5181&lt;INPUTS!$B$27</f>
        <v/>
      </c>
      <c r="P5181" s="2">
        <f>INPUTS!$B$30 + (1-INPUTS!$B$18)*INPUTS!$B$19*G5181</f>
        <v/>
      </c>
      <c r="Q5181" s="2">
        <f>INPUTS!$B$31 + INPUTS!$B$32*P5181</f>
        <v/>
      </c>
      <c r="R5181" s="2">
        <f>IF(INPUTS!$B$13=0, Q5181&lt;=0, Q5181&lt;INPUTS!$B$13)</f>
        <v/>
      </c>
      <c r="S5181" s="2">
        <f>OR(I5181,K5181,N5181,R5181)</f>
        <v/>
      </c>
      <c r="T5181" s="2">
        <f>OR(I5181,L5181,O5181,R5181)</f>
        <v/>
      </c>
    </row>
    <row r="5182">
      <c r="A5182" s="2" t="n">
        <v>0</v>
      </c>
      <c r="B5182" s="2" t="n">
        <v>-200</v>
      </c>
      <c r="C5182" s="2" t="n">
        <v>100</v>
      </c>
      <c r="D5182" s="2">
        <f>(A5182+B5182)/2 + C5182/2</f>
        <v/>
      </c>
      <c r="E5182" s="2">
        <f>SQRT(A5182^2+B5182^2+C5182^2)</f>
        <v/>
      </c>
      <c r="F5182" s="2">
        <f>INPUTS!$B$8*A5182+INPUTS!$B$9*D5182+INPUTS!$B$10*B5182</f>
        <v/>
      </c>
      <c r="G5182" s="2">
        <f>INPUTS!$B$11*A5182/10000</f>
        <v/>
      </c>
      <c r="H5182" s="2">
        <f>MAX(0, (INPUTS!$B$14+INPUTS!$B$16*INPUTS!$B$15) + (1-INPUTS!$B$18)*INPUTS!$B$19*G5182 - INPUTS!$B$17 - INPUTS!$B$20*MAX(0, -F5182))</f>
        <v/>
      </c>
      <c r="I5182" s="2">
        <f>IF(INPUTS!$B$13=0, H5182&lt;=0, H5182&lt;INPUTS!$B$13)</f>
        <v/>
      </c>
      <c r="J5182" s="2">
        <f>INPUTS!$B$21 + INPUTS!$B$24*F5182 + INPUTS!$B$25*G5182</f>
        <v/>
      </c>
      <c r="K5182" s="2">
        <f>J5182&lt;INPUTS!$B$23</f>
        <v/>
      </c>
      <c r="L5182" s="2">
        <f>J5182&lt;INPUTS!$B$22</f>
        <v/>
      </c>
      <c r="M5182" s="2">
        <f>INPUTS!$B$26 + INPUTS!$B$29*F5182</f>
        <v/>
      </c>
      <c r="N5182" s="2">
        <f>M5182&lt;INPUTS!$B$28</f>
        <v/>
      </c>
      <c r="O5182" s="2">
        <f>M5182&lt;INPUTS!$B$27</f>
        <v/>
      </c>
      <c r="P5182" s="2">
        <f>INPUTS!$B$30 + (1-INPUTS!$B$18)*INPUTS!$B$19*G5182</f>
        <v/>
      </c>
      <c r="Q5182" s="2">
        <f>INPUTS!$B$31 + INPUTS!$B$32*P5182</f>
        <v/>
      </c>
      <c r="R5182" s="2">
        <f>IF(INPUTS!$B$13=0, Q5182&lt;=0, Q5182&lt;INPUTS!$B$13)</f>
        <v/>
      </c>
      <c r="S5182" s="2">
        <f>OR(I5182,K5182,N5182,R5182)</f>
        <v/>
      </c>
      <c r="T5182" s="2">
        <f>OR(I5182,L5182,O5182,R5182)</f>
        <v/>
      </c>
    </row>
    <row r="5183">
      <c r="A5183" s="2" t="n">
        <v>0</v>
      </c>
      <c r="B5183" s="2" t="n">
        <v>-200</v>
      </c>
      <c r="C5183" s="2" t="n">
        <v>125</v>
      </c>
      <c r="D5183" s="2">
        <f>(A5183+B5183)/2 + C5183/2</f>
        <v/>
      </c>
      <c r="E5183" s="2">
        <f>SQRT(A5183^2+B5183^2+C5183^2)</f>
        <v/>
      </c>
      <c r="F5183" s="2">
        <f>INPUTS!$B$8*A5183+INPUTS!$B$9*D5183+INPUTS!$B$10*B5183</f>
        <v/>
      </c>
      <c r="G5183" s="2">
        <f>INPUTS!$B$11*A5183/10000</f>
        <v/>
      </c>
      <c r="H5183" s="2">
        <f>MAX(0, (INPUTS!$B$14+INPUTS!$B$16*INPUTS!$B$15) + (1-INPUTS!$B$18)*INPUTS!$B$19*G5183 - INPUTS!$B$17 - INPUTS!$B$20*MAX(0, -F5183))</f>
        <v/>
      </c>
      <c r="I5183" s="2">
        <f>IF(INPUTS!$B$13=0, H5183&lt;=0, H5183&lt;INPUTS!$B$13)</f>
        <v/>
      </c>
      <c r="J5183" s="2">
        <f>INPUTS!$B$21 + INPUTS!$B$24*F5183 + INPUTS!$B$25*G5183</f>
        <v/>
      </c>
      <c r="K5183" s="2">
        <f>J5183&lt;INPUTS!$B$23</f>
        <v/>
      </c>
      <c r="L5183" s="2">
        <f>J5183&lt;INPUTS!$B$22</f>
        <v/>
      </c>
      <c r="M5183" s="2">
        <f>INPUTS!$B$26 + INPUTS!$B$29*F5183</f>
        <v/>
      </c>
      <c r="N5183" s="2">
        <f>M5183&lt;INPUTS!$B$28</f>
        <v/>
      </c>
      <c r="O5183" s="2">
        <f>M5183&lt;INPUTS!$B$27</f>
        <v/>
      </c>
      <c r="P5183" s="2">
        <f>INPUTS!$B$30 + (1-INPUTS!$B$18)*INPUTS!$B$19*G5183</f>
        <v/>
      </c>
      <c r="Q5183" s="2">
        <f>INPUTS!$B$31 + INPUTS!$B$32*P5183</f>
        <v/>
      </c>
      <c r="R5183" s="2">
        <f>IF(INPUTS!$B$13=0, Q5183&lt;=0, Q5183&lt;INPUTS!$B$13)</f>
        <v/>
      </c>
      <c r="S5183" s="2">
        <f>OR(I5183,K5183,N5183,R5183)</f>
        <v/>
      </c>
      <c r="T5183" s="2">
        <f>OR(I5183,L5183,O5183,R5183)</f>
        <v/>
      </c>
    </row>
    <row r="5184">
      <c r="A5184" s="2" t="n">
        <v>0</v>
      </c>
      <c r="B5184" s="2" t="n">
        <v>-200</v>
      </c>
      <c r="C5184" s="2" t="n">
        <v>150</v>
      </c>
      <c r="D5184" s="2">
        <f>(A5184+B5184)/2 + C5184/2</f>
        <v/>
      </c>
      <c r="E5184" s="2">
        <f>SQRT(A5184^2+B5184^2+C5184^2)</f>
        <v/>
      </c>
      <c r="F5184" s="2">
        <f>INPUTS!$B$8*A5184+INPUTS!$B$9*D5184+INPUTS!$B$10*B5184</f>
        <v/>
      </c>
      <c r="G5184" s="2">
        <f>INPUTS!$B$11*A5184/10000</f>
        <v/>
      </c>
      <c r="H5184" s="2">
        <f>MAX(0, (INPUTS!$B$14+INPUTS!$B$16*INPUTS!$B$15) + (1-INPUTS!$B$18)*INPUTS!$B$19*G5184 - INPUTS!$B$17 - INPUTS!$B$20*MAX(0, -F5184))</f>
        <v/>
      </c>
      <c r="I5184" s="2">
        <f>IF(INPUTS!$B$13=0, H5184&lt;=0, H5184&lt;INPUTS!$B$13)</f>
        <v/>
      </c>
      <c r="J5184" s="2">
        <f>INPUTS!$B$21 + INPUTS!$B$24*F5184 + INPUTS!$B$25*G5184</f>
        <v/>
      </c>
      <c r="K5184" s="2">
        <f>J5184&lt;INPUTS!$B$23</f>
        <v/>
      </c>
      <c r="L5184" s="2">
        <f>J5184&lt;INPUTS!$B$22</f>
        <v/>
      </c>
      <c r="M5184" s="2">
        <f>INPUTS!$B$26 + INPUTS!$B$29*F5184</f>
        <v/>
      </c>
      <c r="N5184" s="2">
        <f>M5184&lt;INPUTS!$B$28</f>
        <v/>
      </c>
      <c r="O5184" s="2">
        <f>M5184&lt;INPUTS!$B$27</f>
        <v/>
      </c>
      <c r="P5184" s="2">
        <f>INPUTS!$B$30 + (1-INPUTS!$B$18)*INPUTS!$B$19*G5184</f>
        <v/>
      </c>
      <c r="Q5184" s="2">
        <f>INPUTS!$B$31 + INPUTS!$B$32*P5184</f>
        <v/>
      </c>
      <c r="R5184" s="2">
        <f>IF(INPUTS!$B$13=0, Q5184&lt;=0, Q5184&lt;INPUTS!$B$13)</f>
        <v/>
      </c>
      <c r="S5184" s="2">
        <f>OR(I5184,K5184,N5184,R5184)</f>
        <v/>
      </c>
      <c r="T5184" s="2">
        <f>OR(I5184,L5184,O5184,R5184)</f>
        <v/>
      </c>
    </row>
    <row r="5185">
      <c r="A5185" s="2" t="n">
        <v>0</v>
      </c>
      <c r="B5185" s="2" t="n">
        <v>-200</v>
      </c>
      <c r="C5185" s="2" t="n">
        <v>175</v>
      </c>
      <c r="D5185" s="2">
        <f>(A5185+B5185)/2 + C5185/2</f>
        <v/>
      </c>
      <c r="E5185" s="2">
        <f>SQRT(A5185^2+B5185^2+C5185^2)</f>
        <v/>
      </c>
      <c r="F5185" s="2">
        <f>INPUTS!$B$8*A5185+INPUTS!$B$9*D5185+INPUTS!$B$10*B5185</f>
        <v/>
      </c>
      <c r="G5185" s="2">
        <f>INPUTS!$B$11*A5185/10000</f>
        <v/>
      </c>
      <c r="H5185" s="2">
        <f>MAX(0, (INPUTS!$B$14+INPUTS!$B$16*INPUTS!$B$15) + (1-INPUTS!$B$18)*INPUTS!$B$19*G5185 - INPUTS!$B$17 - INPUTS!$B$20*MAX(0, -F5185))</f>
        <v/>
      </c>
      <c r="I5185" s="2">
        <f>IF(INPUTS!$B$13=0, H5185&lt;=0, H5185&lt;INPUTS!$B$13)</f>
        <v/>
      </c>
      <c r="J5185" s="2">
        <f>INPUTS!$B$21 + INPUTS!$B$24*F5185 + INPUTS!$B$25*G5185</f>
        <v/>
      </c>
      <c r="K5185" s="2">
        <f>J5185&lt;INPUTS!$B$23</f>
        <v/>
      </c>
      <c r="L5185" s="2">
        <f>J5185&lt;INPUTS!$B$22</f>
        <v/>
      </c>
      <c r="M5185" s="2">
        <f>INPUTS!$B$26 + INPUTS!$B$29*F5185</f>
        <v/>
      </c>
      <c r="N5185" s="2">
        <f>M5185&lt;INPUTS!$B$28</f>
        <v/>
      </c>
      <c r="O5185" s="2">
        <f>M5185&lt;INPUTS!$B$27</f>
        <v/>
      </c>
      <c r="P5185" s="2">
        <f>INPUTS!$B$30 + (1-INPUTS!$B$18)*INPUTS!$B$19*G5185</f>
        <v/>
      </c>
      <c r="Q5185" s="2">
        <f>INPUTS!$B$31 + INPUTS!$B$32*P5185</f>
        <v/>
      </c>
      <c r="R5185" s="2">
        <f>IF(INPUTS!$B$13=0, Q5185&lt;=0, Q5185&lt;INPUTS!$B$13)</f>
        <v/>
      </c>
      <c r="S5185" s="2">
        <f>OR(I5185,K5185,N5185,R5185)</f>
        <v/>
      </c>
      <c r="T5185" s="2">
        <f>OR(I5185,L5185,O5185,R5185)</f>
        <v/>
      </c>
    </row>
    <row r="5186">
      <c r="A5186" s="2" t="n">
        <v>0</v>
      </c>
      <c r="B5186" s="2" t="n">
        <v>-200</v>
      </c>
      <c r="C5186" s="2" t="n">
        <v>200</v>
      </c>
      <c r="D5186" s="2">
        <f>(A5186+B5186)/2 + C5186/2</f>
        <v/>
      </c>
      <c r="E5186" s="2">
        <f>SQRT(A5186^2+B5186^2+C5186^2)</f>
        <v/>
      </c>
      <c r="F5186" s="2">
        <f>INPUTS!$B$8*A5186+INPUTS!$B$9*D5186+INPUTS!$B$10*B5186</f>
        <v/>
      </c>
      <c r="G5186" s="2">
        <f>INPUTS!$B$11*A5186/10000</f>
        <v/>
      </c>
      <c r="H5186" s="2">
        <f>MAX(0, (INPUTS!$B$14+INPUTS!$B$16*INPUTS!$B$15) + (1-INPUTS!$B$18)*INPUTS!$B$19*G5186 - INPUTS!$B$17 - INPUTS!$B$20*MAX(0, -F5186))</f>
        <v/>
      </c>
      <c r="I5186" s="2">
        <f>IF(INPUTS!$B$13=0, H5186&lt;=0, H5186&lt;INPUTS!$B$13)</f>
        <v/>
      </c>
      <c r="J5186" s="2">
        <f>INPUTS!$B$21 + INPUTS!$B$24*F5186 + INPUTS!$B$25*G5186</f>
        <v/>
      </c>
      <c r="K5186" s="2">
        <f>J5186&lt;INPUTS!$B$23</f>
        <v/>
      </c>
      <c r="L5186" s="2">
        <f>J5186&lt;INPUTS!$B$22</f>
        <v/>
      </c>
      <c r="M5186" s="2">
        <f>INPUTS!$B$26 + INPUTS!$B$29*F5186</f>
        <v/>
      </c>
      <c r="N5186" s="2">
        <f>M5186&lt;INPUTS!$B$28</f>
        <v/>
      </c>
      <c r="O5186" s="2">
        <f>M5186&lt;INPUTS!$B$27</f>
        <v/>
      </c>
      <c r="P5186" s="2">
        <f>INPUTS!$B$30 + (1-INPUTS!$B$18)*INPUTS!$B$19*G5186</f>
        <v/>
      </c>
      <c r="Q5186" s="2">
        <f>INPUTS!$B$31 + INPUTS!$B$32*P5186</f>
        <v/>
      </c>
      <c r="R5186" s="2">
        <f>IF(INPUTS!$B$13=0, Q5186&lt;=0, Q5186&lt;INPUTS!$B$13)</f>
        <v/>
      </c>
      <c r="S5186" s="2">
        <f>OR(I5186,K5186,N5186,R5186)</f>
        <v/>
      </c>
      <c r="T5186" s="2">
        <f>OR(I5186,L5186,O5186,R5186)</f>
        <v/>
      </c>
    </row>
    <row r="5187">
      <c r="A5187" s="2" t="n">
        <v>0</v>
      </c>
      <c r="B5187" s="2" t="n">
        <v>-175</v>
      </c>
      <c r="C5187" s="2" t="n">
        <v>-200</v>
      </c>
      <c r="D5187" s="2">
        <f>(A5187+B5187)/2 + C5187/2</f>
        <v/>
      </c>
      <c r="E5187" s="2">
        <f>SQRT(A5187^2+B5187^2+C5187^2)</f>
        <v/>
      </c>
      <c r="F5187" s="2">
        <f>INPUTS!$B$8*A5187+INPUTS!$B$9*D5187+INPUTS!$B$10*B5187</f>
        <v/>
      </c>
      <c r="G5187" s="2">
        <f>INPUTS!$B$11*A5187/10000</f>
        <v/>
      </c>
      <c r="H5187" s="2">
        <f>MAX(0, (INPUTS!$B$14+INPUTS!$B$16*INPUTS!$B$15) + (1-INPUTS!$B$18)*INPUTS!$B$19*G5187 - INPUTS!$B$17 - INPUTS!$B$20*MAX(0, -F5187))</f>
        <v/>
      </c>
      <c r="I5187" s="2">
        <f>IF(INPUTS!$B$13=0, H5187&lt;=0, H5187&lt;INPUTS!$B$13)</f>
        <v/>
      </c>
      <c r="J5187" s="2">
        <f>INPUTS!$B$21 + INPUTS!$B$24*F5187 + INPUTS!$B$25*G5187</f>
        <v/>
      </c>
      <c r="K5187" s="2">
        <f>J5187&lt;INPUTS!$B$23</f>
        <v/>
      </c>
      <c r="L5187" s="2">
        <f>J5187&lt;INPUTS!$B$22</f>
        <v/>
      </c>
      <c r="M5187" s="2">
        <f>INPUTS!$B$26 + INPUTS!$B$29*F5187</f>
        <v/>
      </c>
      <c r="N5187" s="2">
        <f>M5187&lt;INPUTS!$B$28</f>
        <v/>
      </c>
      <c r="O5187" s="2">
        <f>M5187&lt;INPUTS!$B$27</f>
        <v/>
      </c>
      <c r="P5187" s="2">
        <f>INPUTS!$B$30 + (1-INPUTS!$B$18)*INPUTS!$B$19*G5187</f>
        <v/>
      </c>
      <c r="Q5187" s="2">
        <f>INPUTS!$B$31 + INPUTS!$B$32*P5187</f>
        <v/>
      </c>
      <c r="R5187" s="2">
        <f>IF(INPUTS!$B$13=0, Q5187&lt;=0, Q5187&lt;INPUTS!$B$13)</f>
        <v/>
      </c>
      <c r="S5187" s="2">
        <f>OR(I5187,K5187,N5187,R5187)</f>
        <v/>
      </c>
      <c r="T5187" s="2">
        <f>OR(I5187,L5187,O5187,R5187)</f>
        <v/>
      </c>
    </row>
    <row r="5188">
      <c r="A5188" s="2" t="n">
        <v>0</v>
      </c>
      <c r="B5188" s="2" t="n">
        <v>-175</v>
      </c>
      <c r="C5188" s="2" t="n">
        <v>-175</v>
      </c>
      <c r="D5188" s="2">
        <f>(A5188+B5188)/2 + C5188/2</f>
        <v/>
      </c>
      <c r="E5188" s="2">
        <f>SQRT(A5188^2+B5188^2+C5188^2)</f>
        <v/>
      </c>
      <c r="F5188" s="2">
        <f>INPUTS!$B$8*A5188+INPUTS!$B$9*D5188+INPUTS!$B$10*B5188</f>
        <v/>
      </c>
      <c r="G5188" s="2">
        <f>INPUTS!$B$11*A5188/10000</f>
        <v/>
      </c>
      <c r="H5188" s="2">
        <f>MAX(0, (INPUTS!$B$14+INPUTS!$B$16*INPUTS!$B$15) + (1-INPUTS!$B$18)*INPUTS!$B$19*G5188 - INPUTS!$B$17 - INPUTS!$B$20*MAX(0, -F5188))</f>
        <v/>
      </c>
      <c r="I5188" s="2">
        <f>IF(INPUTS!$B$13=0, H5188&lt;=0, H5188&lt;INPUTS!$B$13)</f>
        <v/>
      </c>
      <c r="J5188" s="2">
        <f>INPUTS!$B$21 + INPUTS!$B$24*F5188 + INPUTS!$B$25*G5188</f>
        <v/>
      </c>
      <c r="K5188" s="2">
        <f>J5188&lt;INPUTS!$B$23</f>
        <v/>
      </c>
      <c r="L5188" s="2">
        <f>J5188&lt;INPUTS!$B$22</f>
        <v/>
      </c>
      <c r="M5188" s="2">
        <f>INPUTS!$B$26 + INPUTS!$B$29*F5188</f>
        <v/>
      </c>
      <c r="N5188" s="2">
        <f>M5188&lt;INPUTS!$B$28</f>
        <v/>
      </c>
      <c r="O5188" s="2">
        <f>M5188&lt;INPUTS!$B$27</f>
        <v/>
      </c>
      <c r="P5188" s="2">
        <f>INPUTS!$B$30 + (1-INPUTS!$B$18)*INPUTS!$B$19*G5188</f>
        <v/>
      </c>
      <c r="Q5188" s="2">
        <f>INPUTS!$B$31 + INPUTS!$B$32*P5188</f>
        <v/>
      </c>
      <c r="R5188" s="2">
        <f>IF(INPUTS!$B$13=0, Q5188&lt;=0, Q5188&lt;INPUTS!$B$13)</f>
        <v/>
      </c>
      <c r="S5188" s="2">
        <f>OR(I5188,K5188,N5188,R5188)</f>
        <v/>
      </c>
      <c r="T5188" s="2">
        <f>OR(I5188,L5188,O5188,R5188)</f>
        <v/>
      </c>
    </row>
    <row r="5189">
      <c r="A5189" s="2" t="n">
        <v>0</v>
      </c>
      <c r="B5189" s="2" t="n">
        <v>-175</v>
      </c>
      <c r="C5189" s="2" t="n">
        <v>-150</v>
      </c>
      <c r="D5189" s="2">
        <f>(A5189+B5189)/2 + C5189/2</f>
        <v/>
      </c>
      <c r="E5189" s="2">
        <f>SQRT(A5189^2+B5189^2+C5189^2)</f>
        <v/>
      </c>
      <c r="F5189" s="2">
        <f>INPUTS!$B$8*A5189+INPUTS!$B$9*D5189+INPUTS!$B$10*B5189</f>
        <v/>
      </c>
      <c r="G5189" s="2">
        <f>INPUTS!$B$11*A5189/10000</f>
        <v/>
      </c>
      <c r="H5189" s="2">
        <f>MAX(0, (INPUTS!$B$14+INPUTS!$B$16*INPUTS!$B$15) + (1-INPUTS!$B$18)*INPUTS!$B$19*G5189 - INPUTS!$B$17 - INPUTS!$B$20*MAX(0, -F5189))</f>
        <v/>
      </c>
      <c r="I5189" s="2">
        <f>IF(INPUTS!$B$13=0, H5189&lt;=0, H5189&lt;INPUTS!$B$13)</f>
        <v/>
      </c>
      <c r="J5189" s="2">
        <f>INPUTS!$B$21 + INPUTS!$B$24*F5189 + INPUTS!$B$25*G5189</f>
        <v/>
      </c>
      <c r="K5189" s="2">
        <f>J5189&lt;INPUTS!$B$23</f>
        <v/>
      </c>
      <c r="L5189" s="2">
        <f>J5189&lt;INPUTS!$B$22</f>
        <v/>
      </c>
      <c r="M5189" s="2">
        <f>INPUTS!$B$26 + INPUTS!$B$29*F5189</f>
        <v/>
      </c>
      <c r="N5189" s="2">
        <f>M5189&lt;INPUTS!$B$28</f>
        <v/>
      </c>
      <c r="O5189" s="2">
        <f>M5189&lt;INPUTS!$B$27</f>
        <v/>
      </c>
      <c r="P5189" s="2">
        <f>INPUTS!$B$30 + (1-INPUTS!$B$18)*INPUTS!$B$19*G5189</f>
        <v/>
      </c>
      <c r="Q5189" s="2">
        <f>INPUTS!$B$31 + INPUTS!$B$32*P5189</f>
        <v/>
      </c>
      <c r="R5189" s="2">
        <f>IF(INPUTS!$B$13=0, Q5189&lt;=0, Q5189&lt;INPUTS!$B$13)</f>
        <v/>
      </c>
      <c r="S5189" s="2">
        <f>OR(I5189,K5189,N5189,R5189)</f>
        <v/>
      </c>
      <c r="T5189" s="2">
        <f>OR(I5189,L5189,O5189,R5189)</f>
        <v/>
      </c>
    </row>
    <row r="5190">
      <c r="A5190" s="2" t="n">
        <v>0</v>
      </c>
      <c r="B5190" s="2" t="n">
        <v>-175</v>
      </c>
      <c r="C5190" s="2" t="n">
        <v>-125</v>
      </c>
      <c r="D5190" s="2">
        <f>(A5190+B5190)/2 + C5190/2</f>
        <v/>
      </c>
      <c r="E5190" s="2">
        <f>SQRT(A5190^2+B5190^2+C5190^2)</f>
        <v/>
      </c>
      <c r="F5190" s="2">
        <f>INPUTS!$B$8*A5190+INPUTS!$B$9*D5190+INPUTS!$B$10*B5190</f>
        <v/>
      </c>
      <c r="G5190" s="2">
        <f>INPUTS!$B$11*A5190/10000</f>
        <v/>
      </c>
      <c r="H5190" s="2">
        <f>MAX(0, (INPUTS!$B$14+INPUTS!$B$16*INPUTS!$B$15) + (1-INPUTS!$B$18)*INPUTS!$B$19*G5190 - INPUTS!$B$17 - INPUTS!$B$20*MAX(0, -F5190))</f>
        <v/>
      </c>
      <c r="I5190" s="2">
        <f>IF(INPUTS!$B$13=0, H5190&lt;=0, H5190&lt;INPUTS!$B$13)</f>
        <v/>
      </c>
      <c r="J5190" s="2">
        <f>INPUTS!$B$21 + INPUTS!$B$24*F5190 + INPUTS!$B$25*G5190</f>
        <v/>
      </c>
      <c r="K5190" s="2">
        <f>J5190&lt;INPUTS!$B$23</f>
        <v/>
      </c>
      <c r="L5190" s="2">
        <f>J5190&lt;INPUTS!$B$22</f>
        <v/>
      </c>
      <c r="M5190" s="2">
        <f>INPUTS!$B$26 + INPUTS!$B$29*F5190</f>
        <v/>
      </c>
      <c r="N5190" s="2">
        <f>M5190&lt;INPUTS!$B$28</f>
        <v/>
      </c>
      <c r="O5190" s="2">
        <f>M5190&lt;INPUTS!$B$27</f>
        <v/>
      </c>
      <c r="P5190" s="2">
        <f>INPUTS!$B$30 + (1-INPUTS!$B$18)*INPUTS!$B$19*G5190</f>
        <v/>
      </c>
      <c r="Q5190" s="2">
        <f>INPUTS!$B$31 + INPUTS!$B$32*P5190</f>
        <v/>
      </c>
      <c r="R5190" s="2">
        <f>IF(INPUTS!$B$13=0, Q5190&lt;=0, Q5190&lt;INPUTS!$B$13)</f>
        <v/>
      </c>
      <c r="S5190" s="2">
        <f>OR(I5190,K5190,N5190,R5190)</f>
        <v/>
      </c>
      <c r="T5190" s="2">
        <f>OR(I5190,L5190,O5190,R5190)</f>
        <v/>
      </c>
    </row>
    <row r="5191">
      <c r="A5191" s="2" t="n">
        <v>0</v>
      </c>
      <c r="B5191" s="2" t="n">
        <v>-175</v>
      </c>
      <c r="C5191" s="2" t="n">
        <v>-100</v>
      </c>
      <c r="D5191" s="2">
        <f>(A5191+B5191)/2 + C5191/2</f>
        <v/>
      </c>
      <c r="E5191" s="2">
        <f>SQRT(A5191^2+B5191^2+C5191^2)</f>
        <v/>
      </c>
      <c r="F5191" s="2">
        <f>INPUTS!$B$8*A5191+INPUTS!$B$9*D5191+INPUTS!$B$10*B5191</f>
        <v/>
      </c>
      <c r="G5191" s="2">
        <f>INPUTS!$B$11*A5191/10000</f>
        <v/>
      </c>
      <c r="H5191" s="2">
        <f>MAX(0, (INPUTS!$B$14+INPUTS!$B$16*INPUTS!$B$15) + (1-INPUTS!$B$18)*INPUTS!$B$19*G5191 - INPUTS!$B$17 - INPUTS!$B$20*MAX(0, -F5191))</f>
        <v/>
      </c>
      <c r="I5191" s="2">
        <f>IF(INPUTS!$B$13=0, H5191&lt;=0, H5191&lt;INPUTS!$B$13)</f>
        <v/>
      </c>
      <c r="J5191" s="2">
        <f>INPUTS!$B$21 + INPUTS!$B$24*F5191 + INPUTS!$B$25*G5191</f>
        <v/>
      </c>
      <c r="K5191" s="2">
        <f>J5191&lt;INPUTS!$B$23</f>
        <v/>
      </c>
      <c r="L5191" s="2">
        <f>J5191&lt;INPUTS!$B$22</f>
        <v/>
      </c>
      <c r="M5191" s="2">
        <f>INPUTS!$B$26 + INPUTS!$B$29*F5191</f>
        <v/>
      </c>
      <c r="N5191" s="2">
        <f>M5191&lt;INPUTS!$B$28</f>
        <v/>
      </c>
      <c r="O5191" s="2">
        <f>M5191&lt;INPUTS!$B$27</f>
        <v/>
      </c>
      <c r="P5191" s="2">
        <f>INPUTS!$B$30 + (1-INPUTS!$B$18)*INPUTS!$B$19*G5191</f>
        <v/>
      </c>
      <c r="Q5191" s="2">
        <f>INPUTS!$B$31 + INPUTS!$B$32*P5191</f>
        <v/>
      </c>
      <c r="R5191" s="2">
        <f>IF(INPUTS!$B$13=0, Q5191&lt;=0, Q5191&lt;INPUTS!$B$13)</f>
        <v/>
      </c>
      <c r="S5191" s="2">
        <f>OR(I5191,K5191,N5191,R5191)</f>
        <v/>
      </c>
      <c r="T5191" s="2">
        <f>OR(I5191,L5191,O5191,R5191)</f>
        <v/>
      </c>
    </row>
    <row r="5192">
      <c r="A5192" s="2" t="n">
        <v>0</v>
      </c>
      <c r="B5192" s="2" t="n">
        <v>-175</v>
      </c>
      <c r="C5192" s="2" t="n">
        <v>-75</v>
      </c>
      <c r="D5192" s="2">
        <f>(A5192+B5192)/2 + C5192/2</f>
        <v/>
      </c>
      <c r="E5192" s="2">
        <f>SQRT(A5192^2+B5192^2+C5192^2)</f>
        <v/>
      </c>
      <c r="F5192" s="2">
        <f>INPUTS!$B$8*A5192+INPUTS!$B$9*D5192+INPUTS!$B$10*B5192</f>
        <v/>
      </c>
      <c r="G5192" s="2">
        <f>INPUTS!$B$11*A5192/10000</f>
        <v/>
      </c>
      <c r="H5192" s="2">
        <f>MAX(0, (INPUTS!$B$14+INPUTS!$B$16*INPUTS!$B$15) + (1-INPUTS!$B$18)*INPUTS!$B$19*G5192 - INPUTS!$B$17 - INPUTS!$B$20*MAX(0, -F5192))</f>
        <v/>
      </c>
      <c r="I5192" s="2">
        <f>IF(INPUTS!$B$13=0, H5192&lt;=0, H5192&lt;INPUTS!$B$13)</f>
        <v/>
      </c>
      <c r="J5192" s="2">
        <f>INPUTS!$B$21 + INPUTS!$B$24*F5192 + INPUTS!$B$25*G5192</f>
        <v/>
      </c>
      <c r="K5192" s="2">
        <f>J5192&lt;INPUTS!$B$23</f>
        <v/>
      </c>
      <c r="L5192" s="2">
        <f>J5192&lt;INPUTS!$B$22</f>
        <v/>
      </c>
      <c r="M5192" s="2">
        <f>INPUTS!$B$26 + INPUTS!$B$29*F5192</f>
        <v/>
      </c>
      <c r="N5192" s="2">
        <f>M5192&lt;INPUTS!$B$28</f>
        <v/>
      </c>
      <c r="O5192" s="2">
        <f>M5192&lt;INPUTS!$B$27</f>
        <v/>
      </c>
      <c r="P5192" s="2">
        <f>INPUTS!$B$30 + (1-INPUTS!$B$18)*INPUTS!$B$19*G5192</f>
        <v/>
      </c>
      <c r="Q5192" s="2">
        <f>INPUTS!$B$31 + INPUTS!$B$32*P5192</f>
        <v/>
      </c>
      <c r="R5192" s="2">
        <f>IF(INPUTS!$B$13=0, Q5192&lt;=0, Q5192&lt;INPUTS!$B$13)</f>
        <v/>
      </c>
      <c r="S5192" s="2">
        <f>OR(I5192,K5192,N5192,R5192)</f>
        <v/>
      </c>
      <c r="T5192" s="2">
        <f>OR(I5192,L5192,O5192,R5192)</f>
        <v/>
      </c>
    </row>
    <row r="5193">
      <c r="A5193" s="2" t="n">
        <v>0</v>
      </c>
      <c r="B5193" s="2" t="n">
        <v>-175</v>
      </c>
      <c r="C5193" s="2" t="n">
        <v>-50</v>
      </c>
      <c r="D5193" s="2">
        <f>(A5193+B5193)/2 + C5193/2</f>
        <v/>
      </c>
      <c r="E5193" s="2">
        <f>SQRT(A5193^2+B5193^2+C5193^2)</f>
        <v/>
      </c>
      <c r="F5193" s="2">
        <f>INPUTS!$B$8*A5193+INPUTS!$B$9*D5193+INPUTS!$B$10*B5193</f>
        <v/>
      </c>
      <c r="G5193" s="2">
        <f>INPUTS!$B$11*A5193/10000</f>
        <v/>
      </c>
      <c r="H5193" s="2">
        <f>MAX(0, (INPUTS!$B$14+INPUTS!$B$16*INPUTS!$B$15) + (1-INPUTS!$B$18)*INPUTS!$B$19*G5193 - INPUTS!$B$17 - INPUTS!$B$20*MAX(0, -F5193))</f>
        <v/>
      </c>
      <c r="I5193" s="2">
        <f>IF(INPUTS!$B$13=0, H5193&lt;=0, H5193&lt;INPUTS!$B$13)</f>
        <v/>
      </c>
      <c r="J5193" s="2">
        <f>INPUTS!$B$21 + INPUTS!$B$24*F5193 + INPUTS!$B$25*G5193</f>
        <v/>
      </c>
      <c r="K5193" s="2">
        <f>J5193&lt;INPUTS!$B$23</f>
        <v/>
      </c>
      <c r="L5193" s="2">
        <f>J5193&lt;INPUTS!$B$22</f>
        <v/>
      </c>
      <c r="M5193" s="2">
        <f>INPUTS!$B$26 + INPUTS!$B$29*F5193</f>
        <v/>
      </c>
      <c r="N5193" s="2">
        <f>M5193&lt;INPUTS!$B$28</f>
        <v/>
      </c>
      <c r="O5193" s="2">
        <f>M5193&lt;INPUTS!$B$27</f>
        <v/>
      </c>
      <c r="P5193" s="2">
        <f>INPUTS!$B$30 + (1-INPUTS!$B$18)*INPUTS!$B$19*G5193</f>
        <v/>
      </c>
      <c r="Q5193" s="2">
        <f>INPUTS!$B$31 + INPUTS!$B$32*P5193</f>
        <v/>
      </c>
      <c r="R5193" s="2">
        <f>IF(INPUTS!$B$13=0, Q5193&lt;=0, Q5193&lt;INPUTS!$B$13)</f>
        <v/>
      </c>
      <c r="S5193" s="2">
        <f>OR(I5193,K5193,N5193,R5193)</f>
        <v/>
      </c>
      <c r="T5193" s="2">
        <f>OR(I5193,L5193,O5193,R5193)</f>
        <v/>
      </c>
    </row>
    <row r="5194">
      <c r="A5194" s="2" t="n">
        <v>0</v>
      </c>
      <c r="B5194" s="2" t="n">
        <v>-175</v>
      </c>
      <c r="C5194" s="2" t="n">
        <v>-25</v>
      </c>
      <c r="D5194" s="2">
        <f>(A5194+B5194)/2 + C5194/2</f>
        <v/>
      </c>
      <c r="E5194" s="2">
        <f>SQRT(A5194^2+B5194^2+C5194^2)</f>
        <v/>
      </c>
      <c r="F5194" s="2">
        <f>INPUTS!$B$8*A5194+INPUTS!$B$9*D5194+INPUTS!$B$10*B5194</f>
        <v/>
      </c>
      <c r="G5194" s="2">
        <f>INPUTS!$B$11*A5194/10000</f>
        <v/>
      </c>
      <c r="H5194" s="2">
        <f>MAX(0, (INPUTS!$B$14+INPUTS!$B$16*INPUTS!$B$15) + (1-INPUTS!$B$18)*INPUTS!$B$19*G5194 - INPUTS!$B$17 - INPUTS!$B$20*MAX(0, -F5194))</f>
        <v/>
      </c>
      <c r="I5194" s="2">
        <f>IF(INPUTS!$B$13=0, H5194&lt;=0, H5194&lt;INPUTS!$B$13)</f>
        <v/>
      </c>
      <c r="J5194" s="2">
        <f>INPUTS!$B$21 + INPUTS!$B$24*F5194 + INPUTS!$B$25*G5194</f>
        <v/>
      </c>
      <c r="K5194" s="2">
        <f>J5194&lt;INPUTS!$B$23</f>
        <v/>
      </c>
      <c r="L5194" s="2">
        <f>J5194&lt;INPUTS!$B$22</f>
        <v/>
      </c>
      <c r="M5194" s="2">
        <f>INPUTS!$B$26 + INPUTS!$B$29*F5194</f>
        <v/>
      </c>
      <c r="N5194" s="2">
        <f>M5194&lt;INPUTS!$B$28</f>
        <v/>
      </c>
      <c r="O5194" s="2">
        <f>M5194&lt;INPUTS!$B$27</f>
        <v/>
      </c>
      <c r="P5194" s="2">
        <f>INPUTS!$B$30 + (1-INPUTS!$B$18)*INPUTS!$B$19*G5194</f>
        <v/>
      </c>
      <c r="Q5194" s="2">
        <f>INPUTS!$B$31 + INPUTS!$B$32*P5194</f>
        <v/>
      </c>
      <c r="R5194" s="2">
        <f>IF(INPUTS!$B$13=0, Q5194&lt;=0, Q5194&lt;INPUTS!$B$13)</f>
        <v/>
      </c>
      <c r="S5194" s="2">
        <f>OR(I5194,K5194,N5194,R5194)</f>
        <v/>
      </c>
      <c r="T5194" s="2">
        <f>OR(I5194,L5194,O5194,R5194)</f>
        <v/>
      </c>
    </row>
    <row r="5195">
      <c r="A5195" s="2" t="n">
        <v>0</v>
      </c>
      <c r="B5195" s="2" t="n">
        <v>-175</v>
      </c>
      <c r="C5195" s="2" t="n">
        <v>0</v>
      </c>
      <c r="D5195" s="2">
        <f>(A5195+B5195)/2 + C5195/2</f>
        <v/>
      </c>
      <c r="E5195" s="2">
        <f>SQRT(A5195^2+B5195^2+C5195^2)</f>
        <v/>
      </c>
      <c r="F5195" s="2">
        <f>INPUTS!$B$8*A5195+INPUTS!$B$9*D5195+INPUTS!$B$10*B5195</f>
        <v/>
      </c>
      <c r="G5195" s="2">
        <f>INPUTS!$B$11*A5195/10000</f>
        <v/>
      </c>
      <c r="H5195" s="2">
        <f>MAX(0, (INPUTS!$B$14+INPUTS!$B$16*INPUTS!$B$15) + (1-INPUTS!$B$18)*INPUTS!$B$19*G5195 - INPUTS!$B$17 - INPUTS!$B$20*MAX(0, -F5195))</f>
        <v/>
      </c>
      <c r="I5195" s="2">
        <f>IF(INPUTS!$B$13=0, H5195&lt;=0, H5195&lt;INPUTS!$B$13)</f>
        <v/>
      </c>
      <c r="J5195" s="2">
        <f>INPUTS!$B$21 + INPUTS!$B$24*F5195 + INPUTS!$B$25*G5195</f>
        <v/>
      </c>
      <c r="K5195" s="2">
        <f>J5195&lt;INPUTS!$B$23</f>
        <v/>
      </c>
      <c r="L5195" s="2">
        <f>J5195&lt;INPUTS!$B$22</f>
        <v/>
      </c>
      <c r="M5195" s="2">
        <f>INPUTS!$B$26 + INPUTS!$B$29*F5195</f>
        <v/>
      </c>
      <c r="N5195" s="2">
        <f>M5195&lt;INPUTS!$B$28</f>
        <v/>
      </c>
      <c r="O5195" s="2">
        <f>M5195&lt;INPUTS!$B$27</f>
        <v/>
      </c>
      <c r="P5195" s="2">
        <f>INPUTS!$B$30 + (1-INPUTS!$B$18)*INPUTS!$B$19*G5195</f>
        <v/>
      </c>
      <c r="Q5195" s="2">
        <f>INPUTS!$B$31 + INPUTS!$B$32*P5195</f>
        <v/>
      </c>
      <c r="R5195" s="2">
        <f>IF(INPUTS!$B$13=0, Q5195&lt;=0, Q5195&lt;INPUTS!$B$13)</f>
        <v/>
      </c>
      <c r="S5195" s="2">
        <f>OR(I5195,K5195,N5195,R5195)</f>
        <v/>
      </c>
      <c r="T5195" s="2">
        <f>OR(I5195,L5195,O5195,R5195)</f>
        <v/>
      </c>
    </row>
    <row r="5196">
      <c r="A5196" s="2" t="n">
        <v>0</v>
      </c>
      <c r="B5196" s="2" t="n">
        <v>-175</v>
      </c>
      <c r="C5196" s="2" t="n">
        <v>25</v>
      </c>
      <c r="D5196" s="2">
        <f>(A5196+B5196)/2 + C5196/2</f>
        <v/>
      </c>
      <c r="E5196" s="2">
        <f>SQRT(A5196^2+B5196^2+C5196^2)</f>
        <v/>
      </c>
      <c r="F5196" s="2">
        <f>INPUTS!$B$8*A5196+INPUTS!$B$9*D5196+INPUTS!$B$10*B5196</f>
        <v/>
      </c>
      <c r="G5196" s="2">
        <f>INPUTS!$B$11*A5196/10000</f>
        <v/>
      </c>
      <c r="H5196" s="2">
        <f>MAX(0, (INPUTS!$B$14+INPUTS!$B$16*INPUTS!$B$15) + (1-INPUTS!$B$18)*INPUTS!$B$19*G5196 - INPUTS!$B$17 - INPUTS!$B$20*MAX(0, -F5196))</f>
        <v/>
      </c>
      <c r="I5196" s="2">
        <f>IF(INPUTS!$B$13=0, H5196&lt;=0, H5196&lt;INPUTS!$B$13)</f>
        <v/>
      </c>
      <c r="J5196" s="2">
        <f>INPUTS!$B$21 + INPUTS!$B$24*F5196 + INPUTS!$B$25*G5196</f>
        <v/>
      </c>
      <c r="K5196" s="2">
        <f>J5196&lt;INPUTS!$B$23</f>
        <v/>
      </c>
      <c r="L5196" s="2">
        <f>J5196&lt;INPUTS!$B$22</f>
        <v/>
      </c>
      <c r="M5196" s="2">
        <f>INPUTS!$B$26 + INPUTS!$B$29*F5196</f>
        <v/>
      </c>
      <c r="N5196" s="2">
        <f>M5196&lt;INPUTS!$B$28</f>
        <v/>
      </c>
      <c r="O5196" s="2">
        <f>M5196&lt;INPUTS!$B$27</f>
        <v/>
      </c>
      <c r="P5196" s="2">
        <f>INPUTS!$B$30 + (1-INPUTS!$B$18)*INPUTS!$B$19*G5196</f>
        <v/>
      </c>
      <c r="Q5196" s="2">
        <f>INPUTS!$B$31 + INPUTS!$B$32*P5196</f>
        <v/>
      </c>
      <c r="R5196" s="2">
        <f>IF(INPUTS!$B$13=0, Q5196&lt;=0, Q5196&lt;INPUTS!$B$13)</f>
        <v/>
      </c>
      <c r="S5196" s="2">
        <f>OR(I5196,K5196,N5196,R5196)</f>
        <v/>
      </c>
      <c r="T5196" s="2">
        <f>OR(I5196,L5196,O5196,R5196)</f>
        <v/>
      </c>
    </row>
    <row r="5197">
      <c r="A5197" s="2" t="n">
        <v>0</v>
      </c>
      <c r="B5197" s="2" t="n">
        <v>-175</v>
      </c>
      <c r="C5197" s="2" t="n">
        <v>50</v>
      </c>
      <c r="D5197" s="2">
        <f>(A5197+B5197)/2 + C5197/2</f>
        <v/>
      </c>
      <c r="E5197" s="2">
        <f>SQRT(A5197^2+B5197^2+C5197^2)</f>
        <v/>
      </c>
      <c r="F5197" s="2">
        <f>INPUTS!$B$8*A5197+INPUTS!$B$9*D5197+INPUTS!$B$10*B5197</f>
        <v/>
      </c>
      <c r="G5197" s="2">
        <f>INPUTS!$B$11*A5197/10000</f>
        <v/>
      </c>
      <c r="H5197" s="2">
        <f>MAX(0, (INPUTS!$B$14+INPUTS!$B$16*INPUTS!$B$15) + (1-INPUTS!$B$18)*INPUTS!$B$19*G5197 - INPUTS!$B$17 - INPUTS!$B$20*MAX(0, -F5197))</f>
        <v/>
      </c>
      <c r="I5197" s="2">
        <f>IF(INPUTS!$B$13=0, H5197&lt;=0, H5197&lt;INPUTS!$B$13)</f>
        <v/>
      </c>
      <c r="J5197" s="2">
        <f>INPUTS!$B$21 + INPUTS!$B$24*F5197 + INPUTS!$B$25*G5197</f>
        <v/>
      </c>
      <c r="K5197" s="2">
        <f>J5197&lt;INPUTS!$B$23</f>
        <v/>
      </c>
      <c r="L5197" s="2">
        <f>J5197&lt;INPUTS!$B$22</f>
        <v/>
      </c>
      <c r="M5197" s="2">
        <f>INPUTS!$B$26 + INPUTS!$B$29*F5197</f>
        <v/>
      </c>
      <c r="N5197" s="2">
        <f>M5197&lt;INPUTS!$B$28</f>
        <v/>
      </c>
      <c r="O5197" s="2">
        <f>M5197&lt;INPUTS!$B$27</f>
        <v/>
      </c>
      <c r="P5197" s="2">
        <f>INPUTS!$B$30 + (1-INPUTS!$B$18)*INPUTS!$B$19*G5197</f>
        <v/>
      </c>
      <c r="Q5197" s="2">
        <f>INPUTS!$B$31 + INPUTS!$B$32*P5197</f>
        <v/>
      </c>
      <c r="R5197" s="2">
        <f>IF(INPUTS!$B$13=0, Q5197&lt;=0, Q5197&lt;INPUTS!$B$13)</f>
        <v/>
      </c>
      <c r="S5197" s="2">
        <f>OR(I5197,K5197,N5197,R5197)</f>
        <v/>
      </c>
      <c r="T5197" s="2">
        <f>OR(I5197,L5197,O5197,R5197)</f>
        <v/>
      </c>
    </row>
    <row r="5198">
      <c r="A5198" s="2" t="n">
        <v>0</v>
      </c>
      <c r="B5198" s="2" t="n">
        <v>-175</v>
      </c>
      <c r="C5198" s="2" t="n">
        <v>75</v>
      </c>
      <c r="D5198" s="2">
        <f>(A5198+B5198)/2 + C5198/2</f>
        <v/>
      </c>
      <c r="E5198" s="2">
        <f>SQRT(A5198^2+B5198^2+C5198^2)</f>
        <v/>
      </c>
      <c r="F5198" s="2">
        <f>INPUTS!$B$8*A5198+INPUTS!$B$9*D5198+INPUTS!$B$10*B5198</f>
        <v/>
      </c>
      <c r="G5198" s="2">
        <f>INPUTS!$B$11*A5198/10000</f>
        <v/>
      </c>
      <c r="H5198" s="2">
        <f>MAX(0, (INPUTS!$B$14+INPUTS!$B$16*INPUTS!$B$15) + (1-INPUTS!$B$18)*INPUTS!$B$19*G5198 - INPUTS!$B$17 - INPUTS!$B$20*MAX(0, -F5198))</f>
        <v/>
      </c>
      <c r="I5198" s="2">
        <f>IF(INPUTS!$B$13=0, H5198&lt;=0, H5198&lt;INPUTS!$B$13)</f>
        <v/>
      </c>
      <c r="J5198" s="2">
        <f>INPUTS!$B$21 + INPUTS!$B$24*F5198 + INPUTS!$B$25*G5198</f>
        <v/>
      </c>
      <c r="K5198" s="2">
        <f>J5198&lt;INPUTS!$B$23</f>
        <v/>
      </c>
      <c r="L5198" s="2">
        <f>J5198&lt;INPUTS!$B$22</f>
        <v/>
      </c>
      <c r="M5198" s="2">
        <f>INPUTS!$B$26 + INPUTS!$B$29*F5198</f>
        <v/>
      </c>
      <c r="N5198" s="2">
        <f>M5198&lt;INPUTS!$B$28</f>
        <v/>
      </c>
      <c r="O5198" s="2">
        <f>M5198&lt;INPUTS!$B$27</f>
        <v/>
      </c>
      <c r="P5198" s="2">
        <f>INPUTS!$B$30 + (1-INPUTS!$B$18)*INPUTS!$B$19*G5198</f>
        <v/>
      </c>
      <c r="Q5198" s="2">
        <f>INPUTS!$B$31 + INPUTS!$B$32*P5198</f>
        <v/>
      </c>
      <c r="R5198" s="2">
        <f>IF(INPUTS!$B$13=0, Q5198&lt;=0, Q5198&lt;INPUTS!$B$13)</f>
        <v/>
      </c>
      <c r="S5198" s="2">
        <f>OR(I5198,K5198,N5198,R5198)</f>
        <v/>
      </c>
      <c r="T5198" s="2">
        <f>OR(I5198,L5198,O5198,R5198)</f>
        <v/>
      </c>
    </row>
    <row r="5199">
      <c r="A5199" s="2" t="n">
        <v>0</v>
      </c>
      <c r="B5199" s="2" t="n">
        <v>-175</v>
      </c>
      <c r="C5199" s="2" t="n">
        <v>100</v>
      </c>
      <c r="D5199" s="2">
        <f>(A5199+B5199)/2 + C5199/2</f>
        <v/>
      </c>
      <c r="E5199" s="2">
        <f>SQRT(A5199^2+B5199^2+C5199^2)</f>
        <v/>
      </c>
      <c r="F5199" s="2">
        <f>INPUTS!$B$8*A5199+INPUTS!$B$9*D5199+INPUTS!$B$10*B5199</f>
        <v/>
      </c>
      <c r="G5199" s="2">
        <f>INPUTS!$B$11*A5199/10000</f>
        <v/>
      </c>
      <c r="H5199" s="2">
        <f>MAX(0, (INPUTS!$B$14+INPUTS!$B$16*INPUTS!$B$15) + (1-INPUTS!$B$18)*INPUTS!$B$19*G5199 - INPUTS!$B$17 - INPUTS!$B$20*MAX(0, -F5199))</f>
        <v/>
      </c>
      <c r="I5199" s="2">
        <f>IF(INPUTS!$B$13=0, H5199&lt;=0, H5199&lt;INPUTS!$B$13)</f>
        <v/>
      </c>
      <c r="J5199" s="2">
        <f>INPUTS!$B$21 + INPUTS!$B$24*F5199 + INPUTS!$B$25*G5199</f>
        <v/>
      </c>
      <c r="K5199" s="2">
        <f>J5199&lt;INPUTS!$B$23</f>
        <v/>
      </c>
      <c r="L5199" s="2">
        <f>J5199&lt;INPUTS!$B$22</f>
        <v/>
      </c>
      <c r="M5199" s="2">
        <f>INPUTS!$B$26 + INPUTS!$B$29*F5199</f>
        <v/>
      </c>
      <c r="N5199" s="2">
        <f>M5199&lt;INPUTS!$B$28</f>
        <v/>
      </c>
      <c r="O5199" s="2">
        <f>M5199&lt;INPUTS!$B$27</f>
        <v/>
      </c>
      <c r="P5199" s="2">
        <f>INPUTS!$B$30 + (1-INPUTS!$B$18)*INPUTS!$B$19*G5199</f>
        <v/>
      </c>
      <c r="Q5199" s="2">
        <f>INPUTS!$B$31 + INPUTS!$B$32*P5199</f>
        <v/>
      </c>
      <c r="R5199" s="2">
        <f>IF(INPUTS!$B$13=0, Q5199&lt;=0, Q5199&lt;INPUTS!$B$13)</f>
        <v/>
      </c>
      <c r="S5199" s="2">
        <f>OR(I5199,K5199,N5199,R5199)</f>
        <v/>
      </c>
      <c r="T5199" s="2">
        <f>OR(I5199,L5199,O5199,R5199)</f>
        <v/>
      </c>
    </row>
    <row r="5200">
      <c r="A5200" s="2" t="n">
        <v>0</v>
      </c>
      <c r="B5200" s="2" t="n">
        <v>-175</v>
      </c>
      <c r="C5200" s="2" t="n">
        <v>125</v>
      </c>
      <c r="D5200" s="2">
        <f>(A5200+B5200)/2 + C5200/2</f>
        <v/>
      </c>
      <c r="E5200" s="2">
        <f>SQRT(A5200^2+B5200^2+C5200^2)</f>
        <v/>
      </c>
      <c r="F5200" s="2">
        <f>INPUTS!$B$8*A5200+INPUTS!$B$9*D5200+INPUTS!$B$10*B5200</f>
        <v/>
      </c>
      <c r="G5200" s="2">
        <f>INPUTS!$B$11*A5200/10000</f>
        <v/>
      </c>
      <c r="H5200" s="2">
        <f>MAX(0, (INPUTS!$B$14+INPUTS!$B$16*INPUTS!$B$15) + (1-INPUTS!$B$18)*INPUTS!$B$19*G5200 - INPUTS!$B$17 - INPUTS!$B$20*MAX(0, -F5200))</f>
        <v/>
      </c>
      <c r="I5200" s="2">
        <f>IF(INPUTS!$B$13=0, H5200&lt;=0, H5200&lt;INPUTS!$B$13)</f>
        <v/>
      </c>
      <c r="J5200" s="2">
        <f>INPUTS!$B$21 + INPUTS!$B$24*F5200 + INPUTS!$B$25*G5200</f>
        <v/>
      </c>
      <c r="K5200" s="2">
        <f>J5200&lt;INPUTS!$B$23</f>
        <v/>
      </c>
      <c r="L5200" s="2">
        <f>J5200&lt;INPUTS!$B$22</f>
        <v/>
      </c>
      <c r="M5200" s="2">
        <f>INPUTS!$B$26 + INPUTS!$B$29*F5200</f>
        <v/>
      </c>
      <c r="N5200" s="2">
        <f>M5200&lt;INPUTS!$B$28</f>
        <v/>
      </c>
      <c r="O5200" s="2">
        <f>M5200&lt;INPUTS!$B$27</f>
        <v/>
      </c>
      <c r="P5200" s="2">
        <f>INPUTS!$B$30 + (1-INPUTS!$B$18)*INPUTS!$B$19*G5200</f>
        <v/>
      </c>
      <c r="Q5200" s="2">
        <f>INPUTS!$B$31 + INPUTS!$B$32*P5200</f>
        <v/>
      </c>
      <c r="R5200" s="2">
        <f>IF(INPUTS!$B$13=0, Q5200&lt;=0, Q5200&lt;INPUTS!$B$13)</f>
        <v/>
      </c>
      <c r="S5200" s="2">
        <f>OR(I5200,K5200,N5200,R5200)</f>
        <v/>
      </c>
      <c r="T5200" s="2">
        <f>OR(I5200,L5200,O5200,R5200)</f>
        <v/>
      </c>
    </row>
    <row r="5201">
      <c r="A5201" s="2" t="n">
        <v>0</v>
      </c>
      <c r="B5201" s="2" t="n">
        <v>-175</v>
      </c>
      <c r="C5201" s="2" t="n">
        <v>150</v>
      </c>
      <c r="D5201" s="2">
        <f>(A5201+B5201)/2 + C5201/2</f>
        <v/>
      </c>
      <c r="E5201" s="2">
        <f>SQRT(A5201^2+B5201^2+C5201^2)</f>
        <v/>
      </c>
      <c r="F5201" s="2">
        <f>INPUTS!$B$8*A5201+INPUTS!$B$9*D5201+INPUTS!$B$10*B5201</f>
        <v/>
      </c>
      <c r="G5201" s="2">
        <f>INPUTS!$B$11*A5201/10000</f>
        <v/>
      </c>
      <c r="H5201" s="2">
        <f>MAX(0, (INPUTS!$B$14+INPUTS!$B$16*INPUTS!$B$15) + (1-INPUTS!$B$18)*INPUTS!$B$19*G5201 - INPUTS!$B$17 - INPUTS!$B$20*MAX(0, -F5201))</f>
        <v/>
      </c>
      <c r="I5201" s="2">
        <f>IF(INPUTS!$B$13=0, H5201&lt;=0, H5201&lt;INPUTS!$B$13)</f>
        <v/>
      </c>
      <c r="J5201" s="2">
        <f>INPUTS!$B$21 + INPUTS!$B$24*F5201 + INPUTS!$B$25*G5201</f>
        <v/>
      </c>
      <c r="K5201" s="2">
        <f>J5201&lt;INPUTS!$B$23</f>
        <v/>
      </c>
      <c r="L5201" s="2">
        <f>J5201&lt;INPUTS!$B$22</f>
        <v/>
      </c>
      <c r="M5201" s="2">
        <f>INPUTS!$B$26 + INPUTS!$B$29*F5201</f>
        <v/>
      </c>
      <c r="N5201" s="2">
        <f>M5201&lt;INPUTS!$B$28</f>
        <v/>
      </c>
      <c r="O5201" s="2">
        <f>M5201&lt;INPUTS!$B$27</f>
        <v/>
      </c>
      <c r="P5201" s="2">
        <f>INPUTS!$B$30 + (1-INPUTS!$B$18)*INPUTS!$B$19*G5201</f>
        <v/>
      </c>
      <c r="Q5201" s="2">
        <f>INPUTS!$B$31 + INPUTS!$B$32*P5201</f>
        <v/>
      </c>
      <c r="R5201" s="2">
        <f>IF(INPUTS!$B$13=0, Q5201&lt;=0, Q5201&lt;INPUTS!$B$13)</f>
        <v/>
      </c>
      <c r="S5201" s="2">
        <f>OR(I5201,K5201,N5201,R5201)</f>
        <v/>
      </c>
      <c r="T5201" s="2">
        <f>OR(I5201,L5201,O5201,R5201)</f>
        <v/>
      </c>
    </row>
    <row r="5202">
      <c r="A5202" s="2" t="n">
        <v>0</v>
      </c>
      <c r="B5202" s="2" t="n">
        <v>-175</v>
      </c>
      <c r="C5202" s="2" t="n">
        <v>175</v>
      </c>
      <c r="D5202" s="2">
        <f>(A5202+B5202)/2 + C5202/2</f>
        <v/>
      </c>
      <c r="E5202" s="2">
        <f>SQRT(A5202^2+B5202^2+C5202^2)</f>
        <v/>
      </c>
      <c r="F5202" s="2">
        <f>INPUTS!$B$8*A5202+INPUTS!$B$9*D5202+INPUTS!$B$10*B5202</f>
        <v/>
      </c>
      <c r="G5202" s="2">
        <f>INPUTS!$B$11*A5202/10000</f>
        <v/>
      </c>
      <c r="H5202" s="2">
        <f>MAX(0, (INPUTS!$B$14+INPUTS!$B$16*INPUTS!$B$15) + (1-INPUTS!$B$18)*INPUTS!$B$19*G5202 - INPUTS!$B$17 - INPUTS!$B$20*MAX(0, -F5202))</f>
        <v/>
      </c>
      <c r="I5202" s="2">
        <f>IF(INPUTS!$B$13=0, H5202&lt;=0, H5202&lt;INPUTS!$B$13)</f>
        <v/>
      </c>
      <c r="J5202" s="2">
        <f>INPUTS!$B$21 + INPUTS!$B$24*F5202 + INPUTS!$B$25*G5202</f>
        <v/>
      </c>
      <c r="K5202" s="2">
        <f>J5202&lt;INPUTS!$B$23</f>
        <v/>
      </c>
      <c r="L5202" s="2">
        <f>J5202&lt;INPUTS!$B$22</f>
        <v/>
      </c>
      <c r="M5202" s="2">
        <f>INPUTS!$B$26 + INPUTS!$B$29*F5202</f>
        <v/>
      </c>
      <c r="N5202" s="2">
        <f>M5202&lt;INPUTS!$B$28</f>
        <v/>
      </c>
      <c r="O5202" s="2">
        <f>M5202&lt;INPUTS!$B$27</f>
        <v/>
      </c>
      <c r="P5202" s="2">
        <f>INPUTS!$B$30 + (1-INPUTS!$B$18)*INPUTS!$B$19*G5202</f>
        <v/>
      </c>
      <c r="Q5202" s="2">
        <f>INPUTS!$B$31 + INPUTS!$B$32*P5202</f>
        <v/>
      </c>
      <c r="R5202" s="2">
        <f>IF(INPUTS!$B$13=0, Q5202&lt;=0, Q5202&lt;INPUTS!$B$13)</f>
        <v/>
      </c>
      <c r="S5202" s="2">
        <f>OR(I5202,K5202,N5202,R5202)</f>
        <v/>
      </c>
      <c r="T5202" s="2">
        <f>OR(I5202,L5202,O5202,R5202)</f>
        <v/>
      </c>
    </row>
    <row r="5203">
      <c r="A5203" s="2" t="n">
        <v>0</v>
      </c>
      <c r="B5203" s="2" t="n">
        <v>-175</v>
      </c>
      <c r="C5203" s="2" t="n">
        <v>200</v>
      </c>
      <c r="D5203" s="2">
        <f>(A5203+B5203)/2 + C5203/2</f>
        <v/>
      </c>
      <c r="E5203" s="2">
        <f>SQRT(A5203^2+B5203^2+C5203^2)</f>
        <v/>
      </c>
      <c r="F5203" s="2">
        <f>INPUTS!$B$8*A5203+INPUTS!$B$9*D5203+INPUTS!$B$10*B5203</f>
        <v/>
      </c>
      <c r="G5203" s="2">
        <f>INPUTS!$B$11*A5203/10000</f>
        <v/>
      </c>
      <c r="H5203" s="2">
        <f>MAX(0, (INPUTS!$B$14+INPUTS!$B$16*INPUTS!$B$15) + (1-INPUTS!$B$18)*INPUTS!$B$19*G5203 - INPUTS!$B$17 - INPUTS!$B$20*MAX(0, -F5203))</f>
        <v/>
      </c>
      <c r="I5203" s="2">
        <f>IF(INPUTS!$B$13=0, H5203&lt;=0, H5203&lt;INPUTS!$B$13)</f>
        <v/>
      </c>
      <c r="J5203" s="2">
        <f>INPUTS!$B$21 + INPUTS!$B$24*F5203 + INPUTS!$B$25*G5203</f>
        <v/>
      </c>
      <c r="K5203" s="2">
        <f>J5203&lt;INPUTS!$B$23</f>
        <v/>
      </c>
      <c r="L5203" s="2">
        <f>J5203&lt;INPUTS!$B$22</f>
        <v/>
      </c>
      <c r="M5203" s="2">
        <f>INPUTS!$B$26 + INPUTS!$B$29*F5203</f>
        <v/>
      </c>
      <c r="N5203" s="2">
        <f>M5203&lt;INPUTS!$B$28</f>
        <v/>
      </c>
      <c r="O5203" s="2">
        <f>M5203&lt;INPUTS!$B$27</f>
        <v/>
      </c>
      <c r="P5203" s="2">
        <f>INPUTS!$B$30 + (1-INPUTS!$B$18)*INPUTS!$B$19*G5203</f>
        <v/>
      </c>
      <c r="Q5203" s="2">
        <f>INPUTS!$B$31 + INPUTS!$B$32*P5203</f>
        <v/>
      </c>
      <c r="R5203" s="2">
        <f>IF(INPUTS!$B$13=0, Q5203&lt;=0, Q5203&lt;INPUTS!$B$13)</f>
        <v/>
      </c>
      <c r="S5203" s="2">
        <f>OR(I5203,K5203,N5203,R5203)</f>
        <v/>
      </c>
      <c r="T5203" s="2">
        <f>OR(I5203,L5203,O5203,R5203)</f>
        <v/>
      </c>
    </row>
    <row r="5204">
      <c r="A5204" s="2" t="n">
        <v>0</v>
      </c>
      <c r="B5204" s="2" t="n">
        <v>-150</v>
      </c>
      <c r="C5204" s="2" t="n">
        <v>-200</v>
      </c>
      <c r="D5204" s="2">
        <f>(A5204+B5204)/2 + C5204/2</f>
        <v/>
      </c>
      <c r="E5204" s="2">
        <f>SQRT(A5204^2+B5204^2+C5204^2)</f>
        <v/>
      </c>
      <c r="F5204" s="2">
        <f>INPUTS!$B$8*A5204+INPUTS!$B$9*D5204+INPUTS!$B$10*B5204</f>
        <v/>
      </c>
      <c r="G5204" s="2">
        <f>INPUTS!$B$11*A5204/10000</f>
        <v/>
      </c>
      <c r="H5204" s="2">
        <f>MAX(0, (INPUTS!$B$14+INPUTS!$B$16*INPUTS!$B$15) + (1-INPUTS!$B$18)*INPUTS!$B$19*G5204 - INPUTS!$B$17 - INPUTS!$B$20*MAX(0, -F5204))</f>
        <v/>
      </c>
      <c r="I5204" s="2">
        <f>IF(INPUTS!$B$13=0, H5204&lt;=0, H5204&lt;INPUTS!$B$13)</f>
        <v/>
      </c>
      <c r="J5204" s="2">
        <f>INPUTS!$B$21 + INPUTS!$B$24*F5204 + INPUTS!$B$25*G5204</f>
        <v/>
      </c>
      <c r="K5204" s="2">
        <f>J5204&lt;INPUTS!$B$23</f>
        <v/>
      </c>
      <c r="L5204" s="2">
        <f>J5204&lt;INPUTS!$B$22</f>
        <v/>
      </c>
      <c r="M5204" s="2">
        <f>INPUTS!$B$26 + INPUTS!$B$29*F5204</f>
        <v/>
      </c>
      <c r="N5204" s="2">
        <f>M5204&lt;INPUTS!$B$28</f>
        <v/>
      </c>
      <c r="O5204" s="2">
        <f>M5204&lt;INPUTS!$B$27</f>
        <v/>
      </c>
      <c r="P5204" s="2">
        <f>INPUTS!$B$30 + (1-INPUTS!$B$18)*INPUTS!$B$19*G5204</f>
        <v/>
      </c>
      <c r="Q5204" s="2">
        <f>INPUTS!$B$31 + INPUTS!$B$32*P5204</f>
        <v/>
      </c>
      <c r="R5204" s="2">
        <f>IF(INPUTS!$B$13=0, Q5204&lt;=0, Q5204&lt;INPUTS!$B$13)</f>
        <v/>
      </c>
      <c r="S5204" s="2">
        <f>OR(I5204,K5204,N5204,R5204)</f>
        <v/>
      </c>
      <c r="T5204" s="2">
        <f>OR(I5204,L5204,O5204,R5204)</f>
        <v/>
      </c>
    </row>
    <row r="5205">
      <c r="A5205" s="2" t="n">
        <v>0</v>
      </c>
      <c r="B5205" s="2" t="n">
        <v>-150</v>
      </c>
      <c r="C5205" s="2" t="n">
        <v>-175</v>
      </c>
      <c r="D5205" s="2">
        <f>(A5205+B5205)/2 + C5205/2</f>
        <v/>
      </c>
      <c r="E5205" s="2">
        <f>SQRT(A5205^2+B5205^2+C5205^2)</f>
        <v/>
      </c>
      <c r="F5205" s="2">
        <f>INPUTS!$B$8*A5205+INPUTS!$B$9*D5205+INPUTS!$B$10*B5205</f>
        <v/>
      </c>
      <c r="G5205" s="2">
        <f>INPUTS!$B$11*A5205/10000</f>
        <v/>
      </c>
      <c r="H5205" s="2">
        <f>MAX(0, (INPUTS!$B$14+INPUTS!$B$16*INPUTS!$B$15) + (1-INPUTS!$B$18)*INPUTS!$B$19*G5205 - INPUTS!$B$17 - INPUTS!$B$20*MAX(0, -F5205))</f>
        <v/>
      </c>
      <c r="I5205" s="2">
        <f>IF(INPUTS!$B$13=0, H5205&lt;=0, H5205&lt;INPUTS!$B$13)</f>
        <v/>
      </c>
      <c r="J5205" s="2">
        <f>INPUTS!$B$21 + INPUTS!$B$24*F5205 + INPUTS!$B$25*G5205</f>
        <v/>
      </c>
      <c r="K5205" s="2">
        <f>J5205&lt;INPUTS!$B$23</f>
        <v/>
      </c>
      <c r="L5205" s="2">
        <f>J5205&lt;INPUTS!$B$22</f>
        <v/>
      </c>
      <c r="M5205" s="2">
        <f>INPUTS!$B$26 + INPUTS!$B$29*F5205</f>
        <v/>
      </c>
      <c r="N5205" s="2">
        <f>M5205&lt;INPUTS!$B$28</f>
        <v/>
      </c>
      <c r="O5205" s="2">
        <f>M5205&lt;INPUTS!$B$27</f>
        <v/>
      </c>
      <c r="P5205" s="2">
        <f>INPUTS!$B$30 + (1-INPUTS!$B$18)*INPUTS!$B$19*G5205</f>
        <v/>
      </c>
      <c r="Q5205" s="2">
        <f>INPUTS!$B$31 + INPUTS!$B$32*P5205</f>
        <v/>
      </c>
      <c r="R5205" s="2">
        <f>IF(INPUTS!$B$13=0, Q5205&lt;=0, Q5205&lt;INPUTS!$B$13)</f>
        <v/>
      </c>
      <c r="S5205" s="2">
        <f>OR(I5205,K5205,N5205,R5205)</f>
        <v/>
      </c>
      <c r="T5205" s="2">
        <f>OR(I5205,L5205,O5205,R5205)</f>
        <v/>
      </c>
    </row>
    <row r="5206">
      <c r="A5206" s="2" t="n">
        <v>0</v>
      </c>
      <c r="B5206" s="2" t="n">
        <v>-150</v>
      </c>
      <c r="C5206" s="2" t="n">
        <v>-150</v>
      </c>
      <c r="D5206" s="2">
        <f>(A5206+B5206)/2 + C5206/2</f>
        <v/>
      </c>
      <c r="E5206" s="2">
        <f>SQRT(A5206^2+B5206^2+C5206^2)</f>
        <v/>
      </c>
      <c r="F5206" s="2">
        <f>INPUTS!$B$8*A5206+INPUTS!$B$9*D5206+INPUTS!$B$10*B5206</f>
        <v/>
      </c>
      <c r="G5206" s="2">
        <f>INPUTS!$B$11*A5206/10000</f>
        <v/>
      </c>
      <c r="H5206" s="2">
        <f>MAX(0, (INPUTS!$B$14+INPUTS!$B$16*INPUTS!$B$15) + (1-INPUTS!$B$18)*INPUTS!$B$19*G5206 - INPUTS!$B$17 - INPUTS!$B$20*MAX(0, -F5206))</f>
        <v/>
      </c>
      <c r="I5206" s="2">
        <f>IF(INPUTS!$B$13=0, H5206&lt;=0, H5206&lt;INPUTS!$B$13)</f>
        <v/>
      </c>
      <c r="J5206" s="2">
        <f>INPUTS!$B$21 + INPUTS!$B$24*F5206 + INPUTS!$B$25*G5206</f>
        <v/>
      </c>
      <c r="K5206" s="2">
        <f>J5206&lt;INPUTS!$B$23</f>
        <v/>
      </c>
      <c r="L5206" s="2">
        <f>J5206&lt;INPUTS!$B$22</f>
        <v/>
      </c>
      <c r="M5206" s="2">
        <f>INPUTS!$B$26 + INPUTS!$B$29*F5206</f>
        <v/>
      </c>
      <c r="N5206" s="2">
        <f>M5206&lt;INPUTS!$B$28</f>
        <v/>
      </c>
      <c r="O5206" s="2">
        <f>M5206&lt;INPUTS!$B$27</f>
        <v/>
      </c>
      <c r="P5206" s="2">
        <f>INPUTS!$B$30 + (1-INPUTS!$B$18)*INPUTS!$B$19*G5206</f>
        <v/>
      </c>
      <c r="Q5206" s="2">
        <f>INPUTS!$B$31 + INPUTS!$B$32*P5206</f>
        <v/>
      </c>
      <c r="R5206" s="2">
        <f>IF(INPUTS!$B$13=0, Q5206&lt;=0, Q5206&lt;INPUTS!$B$13)</f>
        <v/>
      </c>
      <c r="S5206" s="2">
        <f>OR(I5206,K5206,N5206,R5206)</f>
        <v/>
      </c>
      <c r="T5206" s="2">
        <f>OR(I5206,L5206,O5206,R5206)</f>
        <v/>
      </c>
    </row>
    <row r="5207">
      <c r="A5207" s="2" t="n">
        <v>0</v>
      </c>
      <c r="B5207" s="2" t="n">
        <v>-150</v>
      </c>
      <c r="C5207" s="2" t="n">
        <v>-125</v>
      </c>
      <c r="D5207" s="2">
        <f>(A5207+B5207)/2 + C5207/2</f>
        <v/>
      </c>
      <c r="E5207" s="2">
        <f>SQRT(A5207^2+B5207^2+C5207^2)</f>
        <v/>
      </c>
      <c r="F5207" s="2">
        <f>INPUTS!$B$8*A5207+INPUTS!$B$9*D5207+INPUTS!$B$10*B5207</f>
        <v/>
      </c>
      <c r="G5207" s="2">
        <f>INPUTS!$B$11*A5207/10000</f>
        <v/>
      </c>
      <c r="H5207" s="2">
        <f>MAX(0, (INPUTS!$B$14+INPUTS!$B$16*INPUTS!$B$15) + (1-INPUTS!$B$18)*INPUTS!$B$19*G5207 - INPUTS!$B$17 - INPUTS!$B$20*MAX(0, -F5207))</f>
        <v/>
      </c>
      <c r="I5207" s="2">
        <f>IF(INPUTS!$B$13=0, H5207&lt;=0, H5207&lt;INPUTS!$B$13)</f>
        <v/>
      </c>
      <c r="J5207" s="2">
        <f>INPUTS!$B$21 + INPUTS!$B$24*F5207 + INPUTS!$B$25*G5207</f>
        <v/>
      </c>
      <c r="K5207" s="2">
        <f>J5207&lt;INPUTS!$B$23</f>
        <v/>
      </c>
      <c r="L5207" s="2">
        <f>J5207&lt;INPUTS!$B$22</f>
        <v/>
      </c>
      <c r="M5207" s="2">
        <f>INPUTS!$B$26 + INPUTS!$B$29*F5207</f>
        <v/>
      </c>
      <c r="N5207" s="2">
        <f>M5207&lt;INPUTS!$B$28</f>
        <v/>
      </c>
      <c r="O5207" s="2">
        <f>M5207&lt;INPUTS!$B$27</f>
        <v/>
      </c>
      <c r="P5207" s="2">
        <f>INPUTS!$B$30 + (1-INPUTS!$B$18)*INPUTS!$B$19*G5207</f>
        <v/>
      </c>
      <c r="Q5207" s="2">
        <f>INPUTS!$B$31 + INPUTS!$B$32*P5207</f>
        <v/>
      </c>
      <c r="R5207" s="2">
        <f>IF(INPUTS!$B$13=0, Q5207&lt;=0, Q5207&lt;INPUTS!$B$13)</f>
        <v/>
      </c>
      <c r="S5207" s="2">
        <f>OR(I5207,K5207,N5207,R5207)</f>
        <v/>
      </c>
      <c r="T5207" s="2">
        <f>OR(I5207,L5207,O5207,R5207)</f>
        <v/>
      </c>
    </row>
    <row r="5208">
      <c r="A5208" s="2" t="n">
        <v>0</v>
      </c>
      <c r="B5208" s="2" t="n">
        <v>-150</v>
      </c>
      <c r="C5208" s="2" t="n">
        <v>-100</v>
      </c>
      <c r="D5208" s="2">
        <f>(A5208+B5208)/2 + C5208/2</f>
        <v/>
      </c>
      <c r="E5208" s="2">
        <f>SQRT(A5208^2+B5208^2+C5208^2)</f>
        <v/>
      </c>
      <c r="F5208" s="2">
        <f>INPUTS!$B$8*A5208+INPUTS!$B$9*D5208+INPUTS!$B$10*B5208</f>
        <v/>
      </c>
      <c r="G5208" s="2">
        <f>INPUTS!$B$11*A5208/10000</f>
        <v/>
      </c>
      <c r="H5208" s="2">
        <f>MAX(0, (INPUTS!$B$14+INPUTS!$B$16*INPUTS!$B$15) + (1-INPUTS!$B$18)*INPUTS!$B$19*G5208 - INPUTS!$B$17 - INPUTS!$B$20*MAX(0, -F5208))</f>
        <v/>
      </c>
      <c r="I5208" s="2">
        <f>IF(INPUTS!$B$13=0, H5208&lt;=0, H5208&lt;INPUTS!$B$13)</f>
        <v/>
      </c>
      <c r="J5208" s="2">
        <f>INPUTS!$B$21 + INPUTS!$B$24*F5208 + INPUTS!$B$25*G5208</f>
        <v/>
      </c>
      <c r="K5208" s="2">
        <f>J5208&lt;INPUTS!$B$23</f>
        <v/>
      </c>
      <c r="L5208" s="2">
        <f>J5208&lt;INPUTS!$B$22</f>
        <v/>
      </c>
      <c r="M5208" s="2">
        <f>INPUTS!$B$26 + INPUTS!$B$29*F5208</f>
        <v/>
      </c>
      <c r="N5208" s="2">
        <f>M5208&lt;INPUTS!$B$28</f>
        <v/>
      </c>
      <c r="O5208" s="2">
        <f>M5208&lt;INPUTS!$B$27</f>
        <v/>
      </c>
      <c r="P5208" s="2">
        <f>INPUTS!$B$30 + (1-INPUTS!$B$18)*INPUTS!$B$19*G5208</f>
        <v/>
      </c>
      <c r="Q5208" s="2">
        <f>INPUTS!$B$31 + INPUTS!$B$32*P5208</f>
        <v/>
      </c>
      <c r="R5208" s="2">
        <f>IF(INPUTS!$B$13=0, Q5208&lt;=0, Q5208&lt;INPUTS!$B$13)</f>
        <v/>
      </c>
      <c r="S5208" s="2">
        <f>OR(I5208,K5208,N5208,R5208)</f>
        <v/>
      </c>
      <c r="T5208" s="2">
        <f>OR(I5208,L5208,O5208,R5208)</f>
        <v/>
      </c>
    </row>
    <row r="5209">
      <c r="A5209" s="2" t="n">
        <v>0</v>
      </c>
      <c r="B5209" s="2" t="n">
        <v>-150</v>
      </c>
      <c r="C5209" s="2" t="n">
        <v>-75</v>
      </c>
      <c r="D5209" s="2">
        <f>(A5209+B5209)/2 + C5209/2</f>
        <v/>
      </c>
      <c r="E5209" s="2">
        <f>SQRT(A5209^2+B5209^2+C5209^2)</f>
        <v/>
      </c>
      <c r="F5209" s="2">
        <f>INPUTS!$B$8*A5209+INPUTS!$B$9*D5209+INPUTS!$B$10*B5209</f>
        <v/>
      </c>
      <c r="G5209" s="2">
        <f>INPUTS!$B$11*A5209/10000</f>
        <v/>
      </c>
      <c r="H5209" s="2">
        <f>MAX(0, (INPUTS!$B$14+INPUTS!$B$16*INPUTS!$B$15) + (1-INPUTS!$B$18)*INPUTS!$B$19*G5209 - INPUTS!$B$17 - INPUTS!$B$20*MAX(0, -F5209))</f>
        <v/>
      </c>
      <c r="I5209" s="2">
        <f>IF(INPUTS!$B$13=0, H5209&lt;=0, H5209&lt;INPUTS!$B$13)</f>
        <v/>
      </c>
      <c r="J5209" s="2">
        <f>INPUTS!$B$21 + INPUTS!$B$24*F5209 + INPUTS!$B$25*G5209</f>
        <v/>
      </c>
      <c r="K5209" s="2">
        <f>J5209&lt;INPUTS!$B$23</f>
        <v/>
      </c>
      <c r="L5209" s="2">
        <f>J5209&lt;INPUTS!$B$22</f>
        <v/>
      </c>
      <c r="M5209" s="2">
        <f>INPUTS!$B$26 + INPUTS!$B$29*F5209</f>
        <v/>
      </c>
      <c r="N5209" s="2">
        <f>M5209&lt;INPUTS!$B$28</f>
        <v/>
      </c>
      <c r="O5209" s="2">
        <f>M5209&lt;INPUTS!$B$27</f>
        <v/>
      </c>
      <c r="P5209" s="2">
        <f>INPUTS!$B$30 + (1-INPUTS!$B$18)*INPUTS!$B$19*G5209</f>
        <v/>
      </c>
      <c r="Q5209" s="2">
        <f>INPUTS!$B$31 + INPUTS!$B$32*P5209</f>
        <v/>
      </c>
      <c r="R5209" s="2">
        <f>IF(INPUTS!$B$13=0, Q5209&lt;=0, Q5209&lt;INPUTS!$B$13)</f>
        <v/>
      </c>
      <c r="S5209" s="2">
        <f>OR(I5209,K5209,N5209,R5209)</f>
        <v/>
      </c>
      <c r="T5209" s="2">
        <f>OR(I5209,L5209,O5209,R5209)</f>
        <v/>
      </c>
    </row>
    <row r="5210">
      <c r="A5210" s="2" t="n">
        <v>0</v>
      </c>
      <c r="B5210" s="2" t="n">
        <v>-150</v>
      </c>
      <c r="C5210" s="2" t="n">
        <v>-50</v>
      </c>
      <c r="D5210" s="2">
        <f>(A5210+B5210)/2 + C5210/2</f>
        <v/>
      </c>
      <c r="E5210" s="2">
        <f>SQRT(A5210^2+B5210^2+C5210^2)</f>
        <v/>
      </c>
      <c r="F5210" s="2">
        <f>INPUTS!$B$8*A5210+INPUTS!$B$9*D5210+INPUTS!$B$10*B5210</f>
        <v/>
      </c>
      <c r="G5210" s="2">
        <f>INPUTS!$B$11*A5210/10000</f>
        <v/>
      </c>
      <c r="H5210" s="2">
        <f>MAX(0, (INPUTS!$B$14+INPUTS!$B$16*INPUTS!$B$15) + (1-INPUTS!$B$18)*INPUTS!$B$19*G5210 - INPUTS!$B$17 - INPUTS!$B$20*MAX(0, -F5210))</f>
        <v/>
      </c>
      <c r="I5210" s="2">
        <f>IF(INPUTS!$B$13=0, H5210&lt;=0, H5210&lt;INPUTS!$B$13)</f>
        <v/>
      </c>
      <c r="J5210" s="2">
        <f>INPUTS!$B$21 + INPUTS!$B$24*F5210 + INPUTS!$B$25*G5210</f>
        <v/>
      </c>
      <c r="K5210" s="2">
        <f>J5210&lt;INPUTS!$B$23</f>
        <v/>
      </c>
      <c r="L5210" s="2">
        <f>J5210&lt;INPUTS!$B$22</f>
        <v/>
      </c>
      <c r="M5210" s="2">
        <f>INPUTS!$B$26 + INPUTS!$B$29*F5210</f>
        <v/>
      </c>
      <c r="N5210" s="2">
        <f>M5210&lt;INPUTS!$B$28</f>
        <v/>
      </c>
      <c r="O5210" s="2">
        <f>M5210&lt;INPUTS!$B$27</f>
        <v/>
      </c>
      <c r="P5210" s="2">
        <f>INPUTS!$B$30 + (1-INPUTS!$B$18)*INPUTS!$B$19*G5210</f>
        <v/>
      </c>
      <c r="Q5210" s="2">
        <f>INPUTS!$B$31 + INPUTS!$B$32*P5210</f>
        <v/>
      </c>
      <c r="R5210" s="2">
        <f>IF(INPUTS!$B$13=0, Q5210&lt;=0, Q5210&lt;INPUTS!$B$13)</f>
        <v/>
      </c>
      <c r="S5210" s="2">
        <f>OR(I5210,K5210,N5210,R5210)</f>
        <v/>
      </c>
      <c r="T5210" s="2">
        <f>OR(I5210,L5210,O5210,R5210)</f>
        <v/>
      </c>
    </row>
    <row r="5211">
      <c r="A5211" s="2" t="n">
        <v>0</v>
      </c>
      <c r="B5211" s="2" t="n">
        <v>-150</v>
      </c>
      <c r="C5211" s="2" t="n">
        <v>-25</v>
      </c>
      <c r="D5211" s="2">
        <f>(A5211+B5211)/2 + C5211/2</f>
        <v/>
      </c>
      <c r="E5211" s="2">
        <f>SQRT(A5211^2+B5211^2+C5211^2)</f>
        <v/>
      </c>
      <c r="F5211" s="2">
        <f>INPUTS!$B$8*A5211+INPUTS!$B$9*D5211+INPUTS!$B$10*B5211</f>
        <v/>
      </c>
      <c r="G5211" s="2">
        <f>INPUTS!$B$11*A5211/10000</f>
        <v/>
      </c>
      <c r="H5211" s="2">
        <f>MAX(0, (INPUTS!$B$14+INPUTS!$B$16*INPUTS!$B$15) + (1-INPUTS!$B$18)*INPUTS!$B$19*G5211 - INPUTS!$B$17 - INPUTS!$B$20*MAX(0, -F5211))</f>
        <v/>
      </c>
      <c r="I5211" s="2">
        <f>IF(INPUTS!$B$13=0, H5211&lt;=0, H5211&lt;INPUTS!$B$13)</f>
        <v/>
      </c>
      <c r="J5211" s="2">
        <f>INPUTS!$B$21 + INPUTS!$B$24*F5211 + INPUTS!$B$25*G5211</f>
        <v/>
      </c>
      <c r="K5211" s="2">
        <f>J5211&lt;INPUTS!$B$23</f>
        <v/>
      </c>
      <c r="L5211" s="2">
        <f>J5211&lt;INPUTS!$B$22</f>
        <v/>
      </c>
      <c r="M5211" s="2">
        <f>INPUTS!$B$26 + INPUTS!$B$29*F5211</f>
        <v/>
      </c>
      <c r="N5211" s="2">
        <f>M5211&lt;INPUTS!$B$28</f>
        <v/>
      </c>
      <c r="O5211" s="2">
        <f>M5211&lt;INPUTS!$B$27</f>
        <v/>
      </c>
      <c r="P5211" s="2">
        <f>INPUTS!$B$30 + (1-INPUTS!$B$18)*INPUTS!$B$19*G5211</f>
        <v/>
      </c>
      <c r="Q5211" s="2">
        <f>INPUTS!$B$31 + INPUTS!$B$32*P5211</f>
        <v/>
      </c>
      <c r="R5211" s="2">
        <f>IF(INPUTS!$B$13=0, Q5211&lt;=0, Q5211&lt;INPUTS!$B$13)</f>
        <v/>
      </c>
      <c r="S5211" s="2">
        <f>OR(I5211,K5211,N5211,R5211)</f>
        <v/>
      </c>
      <c r="T5211" s="2">
        <f>OR(I5211,L5211,O5211,R5211)</f>
        <v/>
      </c>
    </row>
    <row r="5212">
      <c r="A5212" s="2" t="n">
        <v>0</v>
      </c>
      <c r="B5212" s="2" t="n">
        <v>-150</v>
      </c>
      <c r="C5212" s="2" t="n">
        <v>0</v>
      </c>
      <c r="D5212" s="2">
        <f>(A5212+B5212)/2 + C5212/2</f>
        <v/>
      </c>
      <c r="E5212" s="2">
        <f>SQRT(A5212^2+B5212^2+C5212^2)</f>
        <v/>
      </c>
      <c r="F5212" s="2">
        <f>INPUTS!$B$8*A5212+INPUTS!$B$9*D5212+INPUTS!$B$10*B5212</f>
        <v/>
      </c>
      <c r="G5212" s="2">
        <f>INPUTS!$B$11*A5212/10000</f>
        <v/>
      </c>
      <c r="H5212" s="2">
        <f>MAX(0, (INPUTS!$B$14+INPUTS!$B$16*INPUTS!$B$15) + (1-INPUTS!$B$18)*INPUTS!$B$19*G5212 - INPUTS!$B$17 - INPUTS!$B$20*MAX(0, -F5212))</f>
        <v/>
      </c>
      <c r="I5212" s="2">
        <f>IF(INPUTS!$B$13=0, H5212&lt;=0, H5212&lt;INPUTS!$B$13)</f>
        <v/>
      </c>
      <c r="J5212" s="2">
        <f>INPUTS!$B$21 + INPUTS!$B$24*F5212 + INPUTS!$B$25*G5212</f>
        <v/>
      </c>
      <c r="K5212" s="2">
        <f>J5212&lt;INPUTS!$B$23</f>
        <v/>
      </c>
      <c r="L5212" s="2">
        <f>J5212&lt;INPUTS!$B$22</f>
        <v/>
      </c>
      <c r="M5212" s="2">
        <f>INPUTS!$B$26 + INPUTS!$B$29*F5212</f>
        <v/>
      </c>
      <c r="N5212" s="2">
        <f>M5212&lt;INPUTS!$B$28</f>
        <v/>
      </c>
      <c r="O5212" s="2">
        <f>M5212&lt;INPUTS!$B$27</f>
        <v/>
      </c>
      <c r="P5212" s="2">
        <f>INPUTS!$B$30 + (1-INPUTS!$B$18)*INPUTS!$B$19*G5212</f>
        <v/>
      </c>
      <c r="Q5212" s="2">
        <f>INPUTS!$B$31 + INPUTS!$B$32*P5212</f>
        <v/>
      </c>
      <c r="R5212" s="2">
        <f>IF(INPUTS!$B$13=0, Q5212&lt;=0, Q5212&lt;INPUTS!$B$13)</f>
        <v/>
      </c>
      <c r="S5212" s="2">
        <f>OR(I5212,K5212,N5212,R5212)</f>
        <v/>
      </c>
      <c r="T5212" s="2">
        <f>OR(I5212,L5212,O5212,R5212)</f>
        <v/>
      </c>
    </row>
    <row r="5213">
      <c r="A5213" s="2" t="n">
        <v>0</v>
      </c>
      <c r="B5213" s="2" t="n">
        <v>-150</v>
      </c>
      <c r="C5213" s="2" t="n">
        <v>25</v>
      </c>
      <c r="D5213" s="2">
        <f>(A5213+B5213)/2 + C5213/2</f>
        <v/>
      </c>
      <c r="E5213" s="2">
        <f>SQRT(A5213^2+B5213^2+C5213^2)</f>
        <v/>
      </c>
      <c r="F5213" s="2">
        <f>INPUTS!$B$8*A5213+INPUTS!$B$9*D5213+INPUTS!$B$10*B5213</f>
        <v/>
      </c>
      <c r="G5213" s="2">
        <f>INPUTS!$B$11*A5213/10000</f>
        <v/>
      </c>
      <c r="H5213" s="2">
        <f>MAX(0, (INPUTS!$B$14+INPUTS!$B$16*INPUTS!$B$15) + (1-INPUTS!$B$18)*INPUTS!$B$19*G5213 - INPUTS!$B$17 - INPUTS!$B$20*MAX(0, -F5213))</f>
        <v/>
      </c>
      <c r="I5213" s="2">
        <f>IF(INPUTS!$B$13=0, H5213&lt;=0, H5213&lt;INPUTS!$B$13)</f>
        <v/>
      </c>
      <c r="J5213" s="2">
        <f>INPUTS!$B$21 + INPUTS!$B$24*F5213 + INPUTS!$B$25*G5213</f>
        <v/>
      </c>
      <c r="K5213" s="2">
        <f>J5213&lt;INPUTS!$B$23</f>
        <v/>
      </c>
      <c r="L5213" s="2">
        <f>J5213&lt;INPUTS!$B$22</f>
        <v/>
      </c>
      <c r="M5213" s="2">
        <f>INPUTS!$B$26 + INPUTS!$B$29*F5213</f>
        <v/>
      </c>
      <c r="N5213" s="2">
        <f>M5213&lt;INPUTS!$B$28</f>
        <v/>
      </c>
      <c r="O5213" s="2">
        <f>M5213&lt;INPUTS!$B$27</f>
        <v/>
      </c>
      <c r="P5213" s="2">
        <f>INPUTS!$B$30 + (1-INPUTS!$B$18)*INPUTS!$B$19*G5213</f>
        <v/>
      </c>
      <c r="Q5213" s="2">
        <f>INPUTS!$B$31 + INPUTS!$B$32*P5213</f>
        <v/>
      </c>
      <c r="R5213" s="2">
        <f>IF(INPUTS!$B$13=0, Q5213&lt;=0, Q5213&lt;INPUTS!$B$13)</f>
        <v/>
      </c>
      <c r="S5213" s="2">
        <f>OR(I5213,K5213,N5213,R5213)</f>
        <v/>
      </c>
      <c r="T5213" s="2">
        <f>OR(I5213,L5213,O5213,R5213)</f>
        <v/>
      </c>
    </row>
    <row r="5214">
      <c r="A5214" s="2" t="n">
        <v>0</v>
      </c>
      <c r="B5214" s="2" t="n">
        <v>-150</v>
      </c>
      <c r="C5214" s="2" t="n">
        <v>50</v>
      </c>
      <c r="D5214" s="2">
        <f>(A5214+B5214)/2 + C5214/2</f>
        <v/>
      </c>
      <c r="E5214" s="2">
        <f>SQRT(A5214^2+B5214^2+C5214^2)</f>
        <v/>
      </c>
      <c r="F5214" s="2">
        <f>INPUTS!$B$8*A5214+INPUTS!$B$9*D5214+INPUTS!$B$10*B5214</f>
        <v/>
      </c>
      <c r="G5214" s="2">
        <f>INPUTS!$B$11*A5214/10000</f>
        <v/>
      </c>
      <c r="H5214" s="2">
        <f>MAX(0, (INPUTS!$B$14+INPUTS!$B$16*INPUTS!$B$15) + (1-INPUTS!$B$18)*INPUTS!$B$19*G5214 - INPUTS!$B$17 - INPUTS!$B$20*MAX(0, -F5214))</f>
        <v/>
      </c>
      <c r="I5214" s="2">
        <f>IF(INPUTS!$B$13=0, H5214&lt;=0, H5214&lt;INPUTS!$B$13)</f>
        <v/>
      </c>
      <c r="J5214" s="2">
        <f>INPUTS!$B$21 + INPUTS!$B$24*F5214 + INPUTS!$B$25*G5214</f>
        <v/>
      </c>
      <c r="K5214" s="2">
        <f>J5214&lt;INPUTS!$B$23</f>
        <v/>
      </c>
      <c r="L5214" s="2">
        <f>J5214&lt;INPUTS!$B$22</f>
        <v/>
      </c>
      <c r="M5214" s="2">
        <f>INPUTS!$B$26 + INPUTS!$B$29*F5214</f>
        <v/>
      </c>
      <c r="N5214" s="2">
        <f>M5214&lt;INPUTS!$B$28</f>
        <v/>
      </c>
      <c r="O5214" s="2">
        <f>M5214&lt;INPUTS!$B$27</f>
        <v/>
      </c>
      <c r="P5214" s="2">
        <f>INPUTS!$B$30 + (1-INPUTS!$B$18)*INPUTS!$B$19*G5214</f>
        <v/>
      </c>
      <c r="Q5214" s="2">
        <f>INPUTS!$B$31 + INPUTS!$B$32*P5214</f>
        <v/>
      </c>
      <c r="R5214" s="2">
        <f>IF(INPUTS!$B$13=0, Q5214&lt;=0, Q5214&lt;INPUTS!$B$13)</f>
        <v/>
      </c>
      <c r="S5214" s="2">
        <f>OR(I5214,K5214,N5214,R5214)</f>
        <v/>
      </c>
      <c r="T5214" s="2">
        <f>OR(I5214,L5214,O5214,R5214)</f>
        <v/>
      </c>
    </row>
    <row r="5215">
      <c r="A5215" s="2" t="n">
        <v>0</v>
      </c>
      <c r="B5215" s="2" t="n">
        <v>-150</v>
      </c>
      <c r="C5215" s="2" t="n">
        <v>75</v>
      </c>
      <c r="D5215" s="2">
        <f>(A5215+B5215)/2 + C5215/2</f>
        <v/>
      </c>
      <c r="E5215" s="2">
        <f>SQRT(A5215^2+B5215^2+C5215^2)</f>
        <v/>
      </c>
      <c r="F5215" s="2">
        <f>INPUTS!$B$8*A5215+INPUTS!$B$9*D5215+INPUTS!$B$10*B5215</f>
        <v/>
      </c>
      <c r="G5215" s="2">
        <f>INPUTS!$B$11*A5215/10000</f>
        <v/>
      </c>
      <c r="H5215" s="2">
        <f>MAX(0, (INPUTS!$B$14+INPUTS!$B$16*INPUTS!$B$15) + (1-INPUTS!$B$18)*INPUTS!$B$19*G5215 - INPUTS!$B$17 - INPUTS!$B$20*MAX(0, -F5215))</f>
        <v/>
      </c>
      <c r="I5215" s="2">
        <f>IF(INPUTS!$B$13=0, H5215&lt;=0, H5215&lt;INPUTS!$B$13)</f>
        <v/>
      </c>
      <c r="J5215" s="2">
        <f>INPUTS!$B$21 + INPUTS!$B$24*F5215 + INPUTS!$B$25*G5215</f>
        <v/>
      </c>
      <c r="K5215" s="2">
        <f>J5215&lt;INPUTS!$B$23</f>
        <v/>
      </c>
      <c r="L5215" s="2">
        <f>J5215&lt;INPUTS!$B$22</f>
        <v/>
      </c>
      <c r="M5215" s="2">
        <f>INPUTS!$B$26 + INPUTS!$B$29*F5215</f>
        <v/>
      </c>
      <c r="N5215" s="2">
        <f>M5215&lt;INPUTS!$B$28</f>
        <v/>
      </c>
      <c r="O5215" s="2">
        <f>M5215&lt;INPUTS!$B$27</f>
        <v/>
      </c>
      <c r="P5215" s="2">
        <f>INPUTS!$B$30 + (1-INPUTS!$B$18)*INPUTS!$B$19*G5215</f>
        <v/>
      </c>
      <c r="Q5215" s="2">
        <f>INPUTS!$B$31 + INPUTS!$B$32*P5215</f>
        <v/>
      </c>
      <c r="R5215" s="2">
        <f>IF(INPUTS!$B$13=0, Q5215&lt;=0, Q5215&lt;INPUTS!$B$13)</f>
        <v/>
      </c>
      <c r="S5215" s="2">
        <f>OR(I5215,K5215,N5215,R5215)</f>
        <v/>
      </c>
      <c r="T5215" s="2">
        <f>OR(I5215,L5215,O5215,R5215)</f>
        <v/>
      </c>
    </row>
    <row r="5216">
      <c r="A5216" s="2" t="n">
        <v>0</v>
      </c>
      <c r="B5216" s="2" t="n">
        <v>-150</v>
      </c>
      <c r="C5216" s="2" t="n">
        <v>100</v>
      </c>
      <c r="D5216" s="2">
        <f>(A5216+B5216)/2 + C5216/2</f>
        <v/>
      </c>
      <c r="E5216" s="2">
        <f>SQRT(A5216^2+B5216^2+C5216^2)</f>
        <v/>
      </c>
      <c r="F5216" s="2">
        <f>INPUTS!$B$8*A5216+INPUTS!$B$9*D5216+INPUTS!$B$10*B5216</f>
        <v/>
      </c>
      <c r="G5216" s="2">
        <f>INPUTS!$B$11*A5216/10000</f>
        <v/>
      </c>
      <c r="H5216" s="2">
        <f>MAX(0, (INPUTS!$B$14+INPUTS!$B$16*INPUTS!$B$15) + (1-INPUTS!$B$18)*INPUTS!$B$19*G5216 - INPUTS!$B$17 - INPUTS!$B$20*MAX(0, -F5216))</f>
        <v/>
      </c>
      <c r="I5216" s="2">
        <f>IF(INPUTS!$B$13=0, H5216&lt;=0, H5216&lt;INPUTS!$B$13)</f>
        <v/>
      </c>
      <c r="J5216" s="2">
        <f>INPUTS!$B$21 + INPUTS!$B$24*F5216 + INPUTS!$B$25*G5216</f>
        <v/>
      </c>
      <c r="K5216" s="2">
        <f>J5216&lt;INPUTS!$B$23</f>
        <v/>
      </c>
      <c r="L5216" s="2">
        <f>J5216&lt;INPUTS!$B$22</f>
        <v/>
      </c>
      <c r="M5216" s="2">
        <f>INPUTS!$B$26 + INPUTS!$B$29*F5216</f>
        <v/>
      </c>
      <c r="N5216" s="2">
        <f>M5216&lt;INPUTS!$B$28</f>
        <v/>
      </c>
      <c r="O5216" s="2">
        <f>M5216&lt;INPUTS!$B$27</f>
        <v/>
      </c>
      <c r="P5216" s="2">
        <f>INPUTS!$B$30 + (1-INPUTS!$B$18)*INPUTS!$B$19*G5216</f>
        <v/>
      </c>
      <c r="Q5216" s="2">
        <f>INPUTS!$B$31 + INPUTS!$B$32*P5216</f>
        <v/>
      </c>
      <c r="R5216" s="2">
        <f>IF(INPUTS!$B$13=0, Q5216&lt;=0, Q5216&lt;INPUTS!$B$13)</f>
        <v/>
      </c>
      <c r="S5216" s="2">
        <f>OR(I5216,K5216,N5216,R5216)</f>
        <v/>
      </c>
      <c r="T5216" s="2">
        <f>OR(I5216,L5216,O5216,R5216)</f>
        <v/>
      </c>
    </row>
    <row r="5217">
      <c r="A5217" s="2" t="n">
        <v>0</v>
      </c>
      <c r="B5217" s="2" t="n">
        <v>-150</v>
      </c>
      <c r="C5217" s="2" t="n">
        <v>125</v>
      </c>
      <c r="D5217" s="2">
        <f>(A5217+B5217)/2 + C5217/2</f>
        <v/>
      </c>
      <c r="E5217" s="2">
        <f>SQRT(A5217^2+B5217^2+C5217^2)</f>
        <v/>
      </c>
      <c r="F5217" s="2">
        <f>INPUTS!$B$8*A5217+INPUTS!$B$9*D5217+INPUTS!$B$10*B5217</f>
        <v/>
      </c>
      <c r="G5217" s="2">
        <f>INPUTS!$B$11*A5217/10000</f>
        <v/>
      </c>
      <c r="H5217" s="2">
        <f>MAX(0, (INPUTS!$B$14+INPUTS!$B$16*INPUTS!$B$15) + (1-INPUTS!$B$18)*INPUTS!$B$19*G5217 - INPUTS!$B$17 - INPUTS!$B$20*MAX(0, -F5217))</f>
        <v/>
      </c>
      <c r="I5217" s="2">
        <f>IF(INPUTS!$B$13=0, H5217&lt;=0, H5217&lt;INPUTS!$B$13)</f>
        <v/>
      </c>
      <c r="J5217" s="2">
        <f>INPUTS!$B$21 + INPUTS!$B$24*F5217 + INPUTS!$B$25*G5217</f>
        <v/>
      </c>
      <c r="K5217" s="2">
        <f>J5217&lt;INPUTS!$B$23</f>
        <v/>
      </c>
      <c r="L5217" s="2">
        <f>J5217&lt;INPUTS!$B$22</f>
        <v/>
      </c>
      <c r="M5217" s="2">
        <f>INPUTS!$B$26 + INPUTS!$B$29*F5217</f>
        <v/>
      </c>
      <c r="N5217" s="2">
        <f>M5217&lt;INPUTS!$B$28</f>
        <v/>
      </c>
      <c r="O5217" s="2">
        <f>M5217&lt;INPUTS!$B$27</f>
        <v/>
      </c>
      <c r="P5217" s="2">
        <f>INPUTS!$B$30 + (1-INPUTS!$B$18)*INPUTS!$B$19*G5217</f>
        <v/>
      </c>
      <c r="Q5217" s="2">
        <f>INPUTS!$B$31 + INPUTS!$B$32*P5217</f>
        <v/>
      </c>
      <c r="R5217" s="2">
        <f>IF(INPUTS!$B$13=0, Q5217&lt;=0, Q5217&lt;INPUTS!$B$13)</f>
        <v/>
      </c>
      <c r="S5217" s="2">
        <f>OR(I5217,K5217,N5217,R5217)</f>
        <v/>
      </c>
      <c r="T5217" s="2">
        <f>OR(I5217,L5217,O5217,R5217)</f>
        <v/>
      </c>
    </row>
    <row r="5218">
      <c r="A5218" s="2" t="n">
        <v>0</v>
      </c>
      <c r="B5218" s="2" t="n">
        <v>-150</v>
      </c>
      <c r="C5218" s="2" t="n">
        <v>150</v>
      </c>
      <c r="D5218" s="2">
        <f>(A5218+B5218)/2 + C5218/2</f>
        <v/>
      </c>
      <c r="E5218" s="2">
        <f>SQRT(A5218^2+B5218^2+C5218^2)</f>
        <v/>
      </c>
      <c r="F5218" s="2">
        <f>INPUTS!$B$8*A5218+INPUTS!$B$9*D5218+INPUTS!$B$10*B5218</f>
        <v/>
      </c>
      <c r="G5218" s="2">
        <f>INPUTS!$B$11*A5218/10000</f>
        <v/>
      </c>
      <c r="H5218" s="2">
        <f>MAX(0, (INPUTS!$B$14+INPUTS!$B$16*INPUTS!$B$15) + (1-INPUTS!$B$18)*INPUTS!$B$19*G5218 - INPUTS!$B$17 - INPUTS!$B$20*MAX(0, -F5218))</f>
        <v/>
      </c>
      <c r="I5218" s="2">
        <f>IF(INPUTS!$B$13=0, H5218&lt;=0, H5218&lt;INPUTS!$B$13)</f>
        <v/>
      </c>
      <c r="J5218" s="2">
        <f>INPUTS!$B$21 + INPUTS!$B$24*F5218 + INPUTS!$B$25*G5218</f>
        <v/>
      </c>
      <c r="K5218" s="2">
        <f>J5218&lt;INPUTS!$B$23</f>
        <v/>
      </c>
      <c r="L5218" s="2">
        <f>J5218&lt;INPUTS!$B$22</f>
        <v/>
      </c>
      <c r="M5218" s="2">
        <f>INPUTS!$B$26 + INPUTS!$B$29*F5218</f>
        <v/>
      </c>
      <c r="N5218" s="2">
        <f>M5218&lt;INPUTS!$B$28</f>
        <v/>
      </c>
      <c r="O5218" s="2">
        <f>M5218&lt;INPUTS!$B$27</f>
        <v/>
      </c>
      <c r="P5218" s="2">
        <f>INPUTS!$B$30 + (1-INPUTS!$B$18)*INPUTS!$B$19*G5218</f>
        <v/>
      </c>
      <c r="Q5218" s="2">
        <f>INPUTS!$B$31 + INPUTS!$B$32*P5218</f>
        <v/>
      </c>
      <c r="R5218" s="2">
        <f>IF(INPUTS!$B$13=0, Q5218&lt;=0, Q5218&lt;INPUTS!$B$13)</f>
        <v/>
      </c>
      <c r="S5218" s="2">
        <f>OR(I5218,K5218,N5218,R5218)</f>
        <v/>
      </c>
      <c r="T5218" s="2">
        <f>OR(I5218,L5218,O5218,R5218)</f>
        <v/>
      </c>
    </row>
    <row r="5219">
      <c r="A5219" s="2" t="n">
        <v>0</v>
      </c>
      <c r="B5219" s="2" t="n">
        <v>-150</v>
      </c>
      <c r="C5219" s="2" t="n">
        <v>175</v>
      </c>
      <c r="D5219" s="2">
        <f>(A5219+B5219)/2 + C5219/2</f>
        <v/>
      </c>
      <c r="E5219" s="2">
        <f>SQRT(A5219^2+B5219^2+C5219^2)</f>
        <v/>
      </c>
      <c r="F5219" s="2">
        <f>INPUTS!$B$8*A5219+INPUTS!$B$9*D5219+INPUTS!$B$10*B5219</f>
        <v/>
      </c>
      <c r="G5219" s="2">
        <f>INPUTS!$B$11*A5219/10000</f>
        <v/>
      </c>
      <c r="H5219" s="2">
        <f>MAX(0, (INPUTS!$B$14+INPUTS!$B$16*INPUTS!$B$15) + (1-INPUTS!$B$18)*INPUTS!$B$19*G5219 - INPUTS!$B$17 - INPUTS!$B$20*MAX(0, -F5219))</f>
        <v/>
      </c>
      <c r="I5219" s="2">
        <f>IF(INPUTS!$B$13=0, H5219&lt;=0, H5219&lt;INPUTS!$B$13)</f>
        <v/>
      </c>
      <c r="J5219" s="2">
        <f>INPUTS!$B$21 + INPUTS!$B$24*F5219 + INPUTS!$B$25*G5219</f>
        <v/>
      </c>
      <c r="K5219" s="2">
        <f>J5219&lt;INPUTS!$B$23</f>
        <v/>
      </c>
      <c r="L5219" s="2">
        <f>J5219&lt;INPUTS!$B$22</f>
        <v/>
      </c>
      <c r="M5219" s="2">
        <f>INPUTS!$B$26 + INPUTS!$B$29*F5219</f>
        <v/>
      </c>
      <c r="N5219" s="2">
        <f>M5219&lt;INPUTS!$B$28</f>
        <v/>
      </c>
      <c r="O5219" s="2">
        <f>M5219&lt;INPUTS!$B$27</f>
        <v/>
      </c>
      <c r="P5219" s="2">
        <f>INPUTS!$B$30 + (1-INPUTS!$B$18)*INPUTS!$B$19*G5219</f>
        <v/>
      </c>
      <c r="Q5219" s="2">
        <f>INPUTS!$B$31 + INPUTS!$B$32*P5219</f>
        <v/>
      </c>
      <c r="R5219" s="2">
        <f>IF(INPUTS!$B$13=0, Q5219&lt;=0, Q5219&lt;INPUTS!$B$13)</f>
        <v/>
      </c>
      <c r="S5219" s="2">
        <f>OR(I5219,K5219,N5219,R5219)</f>
        <v/>
      </c>
      <c r="T5219" s="2">
        <f>OR(I5219,L5219,O5219,R5219)</f>
        <v/>
      </c>
    </row>
    <row r="5220">
      <c r="A5220" s="2" t="n">
        <v>0</v>
      </c>
      <c r="B5220" s="2" t="n">
        <v>-150</v>
      </c>
      <c r="C5220" s="2" t="n">
        <v>200</v>
      </c>
      <c r="D5220" s="2">
        <f>(A5220+B5220)/2 + C5220/2</f>
        <v/>
      </c>
      <c r="E5220" s="2">
        <f>SQRT(A5220^2+B5220^2+C5220^2)</f>
        <v/>
      </c>
      <c r="F5220" s="2">
        <f>INPUTS!$B$8*A5220+INPUTS!$B$9*D5220+INPUTS!$B$10*B5220</f>
        <v/>
      </c>
      <c r="G5220" s="2">
        <f>INPUTS!$B$11*A5220/10000</f>
        <v/>
      </c>
      <c r="H5220" s="2">
        <f>MAX(0, (INPUTS!$B$14+INPUTS!$B$16*INPUTS!$B$15) + (1-INPUTS!$B$18)*INPUTS!$B$19*G5220 - INPUTS!$B$17 - INPUTS!$B$20*MAX(0, -F5220))</f>
        <v/>
      </c>
      <c r="I5220" s="2">
        <f>IF(INPUTS!$B$13=0, H5220&lt;=0, H5220&lt;INPUTS!$B$13)</f>
        <v/>
      </c>
      <c r="J5220" s="2">
        <f>INPUTS!$B$21 + INPUTS!$B$24*F5220 + INPUTS!$B$25*G5220</f>
        <v/>
      </c>
      <c r="K5220" s="2">
        <f>J5220&lt;INPUTS!$B$23</f>
        <v/>
      </c>
      <c r="L5220" s="2">
        <f>J5220&lt;INPUTS!$B$22</f>
        <v/>
      </c>
      <c r="M5220" s="2">
        <f>INPUTS!$B$26 + INPUTS!$B$29*F5220</f>
        <v/>
      </c>
      <c r="N5220" s="2">
        <f>M5220&lt;INPUTS!$B$28</f>
        <v/>
      </c>
      <c r="O5220" s="2">
        <f>M5220&lt;INPUTS!$B$27</f>
        <v/>
      </c>
      <c r="P5220" s="2">
        <f>INPUTS!$B$30 + (1-INPUTS!$B$18)*INPUTS!$B$19*G5220</f>
        <v/>
      </c>
      <c r="Q5220" s="2">
        <f>INPUTS!$B$31 + INPUTS!$B$32*P5220</f>
        <v/>
      </c>
      <c r="R5220" s="2">
        <f>IF(INPUTS!$B$13=0, Q5220&lt;=0, Q5220&lt;INPUTS!$B$13)</f>
        <v/>
      </c>
      <c r="S5220" s="2">
        <f>OR(I5220,K5220,N5220,R5220)</f>
        <v/>
      </c>
      <c r="T5220" s="2">
        <f>OR(I5220,L5220,O5220,R5220)</f>
        <v/>
      </c>
    </row>
    <row r="5221">
      <c r="A5221" s="2" t="n">
        <v>0</v>
      </c>
      <c r="B5221" s="2" t="n">
        <v>-125</v>
      </c>
      <c r="C5221" s="2" t="n">
        <v>-200</v>
      </c>
      <c r="D5221" s="2">
        <f>(A5221+B5221)/2 + C5221/2</f>
        <v/>
      </c>
      <c r="E5221" s="2">
        <f>SQRT(A5221^2+B5221^2+C5221^2)</f>
        <v/>
      </c>
      <c r="F5221" s="2">
        <f>INPUTS!$B$8*A5221+INPUTS!$B$9*D5221+INPUTS!$B$10*B5221</f>
        <v/>
      </c>
      <c r="G5221" s="2">
        <f>INPUTS!$B$11*A5221/10000</f>
        <v/>
      </c>
      <c r="H5221" s="2">
        <f>MAX(0, (INPUTS!$B$14+INPUTS!$B$16*INPUTS!$B$15) + (1-INPUTS!$B$18)*INPUTS!$B$19*G5221 - INPUTS!$B$17 - INPUTS!$B$20*MAX(0, -F5221))</f>
        <v/>
      </c>
      <c r="I5221" s="2">
        <f>IF(INPUTS!$B$13=0, H5221&lt;=0, H5221&lt;INPUTS!$B$13)</f>
        <v/>
      </c>
      <c r="J5221" s="2">
        <f>INPUTS!$B$21 + INPUTS!$B$24*F5221 + INPUTS!$B$25*G5221</f>
        <v/>
      </c>
      <c r="K5221" s="2">
        <f>J5221&lt;INPUTS!$B$23</f>
        <v/>
      </c>
      <c r="L5221" s="2">
        <f>J5221&lt;INPUTS!$B$22</f>
        <v/>
      </c>
      <c r="M5221" s="2">
        <f>INPUTS!$B$26 + INPUTS!$B$29*F5221</f>
        <v/>
      </c>
      <c r="N5221" s="2">
        <f>M5221&lt;INPUTS!$B$28</f>
        <v/>
      </c>
      <c r="O5221" s="2">
        <f>M5221&lt;INPUTS!$B$27</f>
        <v/>
      </c>
      <c r="P5221" s="2">
        <f>INPUTS!$B$30 + (1-INPUTS!$B$18)*INPUTS!$B$19*G5221</f>
        <v/>
      </c>
      <c r="Q5221" s="2">
        <f>INPUTS!$B$31 + INPUTS!$B$32*P5221</f>
        <v/>
      </c>
      <c r="R5221" s="2">
        <f>IF(INPUTS!$B$13=0, Q5221&lt;=0, Q5221&lt;INPUTS!$B$13)</f>
        <v/>
      </c>
      <c r="S5221" s="2">
        <f>OR(I5221,K5221,N5221,R5221)</f>
        <v/>
      </c>
      <c r="T5221" s="2">
        <f>OR(I5221,L5221,O5221,R5221)</f>
        <v/>
      </c>
    </row>
    <row r="5222">
      <c r="A5222" s="2" t="n">
        <v>0</v>
      </c>
      <c r="B5222" s="2" t="n">
        <v>-125</v>
      </c>
      <c r="C5222" s="2" t="n">
        <v>-175</v>
      </c>
      <c r="D5222" s="2">
        <f>(A5222+B5222)/2 + C5222/2</f>
        <v/>
      </c>
      <c r="E5222" s="2">
        <f>SQRT(A5222^2+B5222^2+C5222^2)</f>
        <v/>
      </c>
      <c r="F5222" s="2">
        <f>INPUTS!$B$8*A5222+INPUTS!$B$9*D5222+INPUTS!$B$10*B5222</f>
        <v/>
      </c>
      <c r="G5222" s="2">
        <f>INPUTS!$B$11*A5222/10000</f>
        <v/>
      </c>
      <c r="H5222" s="2">
        <f>MAX(0, (INPUTS!$B$14+INPUTS!$B$16*INPUTS!$B$15) + (1-INPUTS!$B$18)*INPUTS!$B$19*G5222 - INPUTS!$B$17 - INPUTS!$B$20*MAX(0, -F5222))</f>
        <v/>
      </c>
      <c r="I5222" s="2">
        <f>IF(INPUTS!$B$13=0, H5222&lt;=0, H5222&lt;INPUTS!$B$13)</f>
        <v/>
      </c>
      <c r="J5222" s="2">
        <f>INPUTS!$B$21 + INPUTS!$B$24*F5222 + INPUTS!$B$25*G5222</f>
        <v/>
      </c>
      <c r="K5222" s="2">
        <f>J5222&lt;INPUTS!$B$23</f>
        <v/>
      </c>
      <c r="L5222" s="2">
        <f>J5222&lt;INPUTS!$B$22</f>
        <v/>
      </c>
      <c r="M5222" s="2">
        <f>INPUTS!$B$26 + INPUTS!$B$29*F5222</f>
        <v/>
      </c>
      <c r="N5222" s="2">
        <f>M5222&lt;INPUTS!$B$28</f>
        <v/>
      </c>
      <c r="O5222" s="2">
        <f>M5222&lt;INPUTS!$B$27</f>
        <v/>
      </c>
      <c r="P5222" s="2">
        <f>INPUTS!$B$30 + (1-INPUTS!$B$18)*INPUTS!$B$19*G5222</f>
        <v/>
      </c>
      <c r="Q5222" s="2">
        <f>INPUTS!$B$31 + INPUTS!$B$32*P5222</f>
        <v/>
      </c>
      <c r="R5222" s="2">
        <f>IF(INPUTS!$B$13=0, Q5222&lt;=0, Q5222&lt;INPUTS!$B$13)</f>
        <v/>
      </c>
      <c r="S5222" s="2">
        <f>OR(I5222,K5222,N5222,R5222)</f>
        <v/>
      </c>
      <c r="T5222" s="2">
        <f>OR(I5222,L5222,O5222,R5222)</f>
        <v/>
      </c>
    </row>
    <row r="5223">
      <c r="A5223" s="2" t="n">
        <v>0</v>
      </c>
      <c r="B5223" s="2" t="n">
        <v>-125</v>
      </c>
      <c r="C5223" s="2" t="n">
        <v>-150</v>
      </c>
      <c r="D5223" s="2">
        <f>(A5223+B5223)/2 + C5223/2</f>
        <v/>
      </c>
      <c r="E5223" s="2">
        <f>SQRT(A5223^2+B5223^2+C5223^2)</f>
        <v/>
      </c>
      <c r="F5223" s="2">
        <f>INPUTS!$B$8*A5223+INPUTS!$B$9*D5223+INPUTS!$B$10*B5223</f>
        <v/>
      </c>
      <c r="G5223" s="2">
        <f>INPUTS!$B$11*A5223/10000</f>
        <v/>
      </c>
      <c r="H5223" s="2">
        <f>MAX(0, (INPUTS!$B$14+INPUTS!$B$16*INPUTS!$B$15) + (1-INPUTS!$B$18)*INPUTS!$B$19*G5223 - INPUTS!$B$17 - INPUTS!$B$20*MAX(0, -F5223))</f>
        <v/>
      </c>
      <c r="I5223" s="2">
        <f>IF(INPUTS!$B$13=0, H5223&lt;=0, H5223&lt;INPUTS!$B$13)</f>
        <v/>
      </c>
      <c r="J5223" s="2">
        <f>INPUTS!$B$21 + INPUTS!$B$24*F5223 + INPUTS!$B$25*G5223</f>
        <v/>
      </c>
      <c r="K5223" s="2">
        <f>J5223&lt;INPUTS!$B$23</f>
        <v/>
      </c>
      <c r="L5223" s="2">
        <f>J5223&lt;INPUTS!$B$22</f>
        <v/>
      </c>
      <c r="M5223" s="2">
        <f>INPUTS!$B$26 + INPUTS!$B$29*F5223</f>
        <v/>
      </c>
      <c r="N5223" s="2">
        <f>M5223&lt;INPUTS!$B$28</f>
        <v/>
      </c>
      <c r="O5223" s="2">
        <f>M5223&lt;INPUTS!$B$27</f>
        <v/>
      </c>
      <c r="P5223" s="2">
        <f>INPUTS!$B$30 + (1-INPUTS!$B$18)*INPUTS!$B$19*G5223</f>
        <v/>
      </c>
      <c r="Q5223" s="2">
        <f>INPUTS!$B$31 + INPUTS!$B$32*P5223</f>
        <v/>
      </c>
      <c r="R5223" s="2">
        <f>IF(INPUTS!$B$13=0, Q5223&lt;=0, Q5223&lt;INPUTS!$B$13)</f>
        <v/>
      </c>
      <c r="S5223" s="2">
        <f>OR(I5223,K5223,N5223,R5223)</f>
        <v/>
      </c>
      <c r="T5223" s="2">
        <f>OR(I5223,L5223,O5223,R5223)</f>
        <v/>
      </c>
    </row>
    <row r="5224">
      <c r="A5224" s="2" t="n">
        <v>0</v>
      </c>
      <c r="B5224" s="2" t="n">
        <v>-125</v>
      </c>
      <c r="C5224" s="2" t="n">
        <v>-125</v>
      </c>
      <c r="D5224" s="2">
        <f>(A5224+B5224)/2 + C5224/2</f>
        <v/>
      </c>
      <c r="E5224" s="2">
        <f>SQRT(A5224^2+B5224^2+C5224^2)</f>
        <v/>
      </c>
      <c r="F5224" s="2">
        <f>INPUTS!$B$8*A5224+INPUTS!$B$9*D5224+INPUTS!$B$10*B5224</f>
        <v/>
      </c>
      <c r="G5224" s="2">
        <f>INPUTS!$B$11*A5224/10000</f>
        <v/>
      </c>
      <c r="H5224" s="2">
        <f>MAX(0, (INPUTS!$B$14+INPUTS!$B$16*INPUTS!$B$15) + (1-INPUTS!$B$18)*INPUTS!$B$19*G5224 - INPUTS!$B$17 - INPUTS!$B$20*MAX(0, -F5224))</f>
        <v/>
      </c>
      <c r="I5224" s="2">
        <f>IF(INPUTS!$B$13=0, H5224&lt;=0, H5224&lt;INPUTS!$B$13)</f>
        <v/>
      </c>
      <c r="J5224" s="2">
        <f>INPUTS!$B$21 + INPUTS!$B$24*F5224 + INPUTS!$B$25*G5224</f>
        <v/>
      </c>
      <c r="K5224" s="2">
        <f>J5224&lt;INPUTS!$B$23</f>
        <v/>
      </c>
      <c r="L5224" s="2">
        <f>J5224&lt;INPUTS!$B$22</f>
        <v/>
      </c>
      <c r="M5224" s="2">
        <f>INPUTS!$B$26 + INPUTS!$B$29*F5224</f>
        <v/>
      </c>
      <c r="N5224" s="2">
        <f>M5224&lt;INPUTS!$B$28</f>
        <v/>
      </c>
      <c r="O5224" s="2">
        <f>M5224&lt;INPUTS!$B$27</f>
        <v/>
      </c>
      <c r="P5224" s="2">
        <f>INPUTS!$B$30 + (1-INPUTS!$B$18)*INPUTS!$B$19*G5224</f>
        <v/>
      </c>
      <c r="Q5224" s="2">
        <f>INPUTS!$B$31 + INPUTS!$B$32*P5224</f>
        <v/>
      </c>
      <c r="R5224" s="2">
        <f>IF(INPUTS!$B$13=0, Q5224&lt;=0, Q5224&lt;INPUTS!$B$13)</f>
        <v/>
      </c>
      <c r="S5224" s="2">
        <f>OR(I5224,K5224,N5224,R5224)</f>
        <v/>
      </c>
      <c r="T5224" s="2">
        <f>OR(I5224,L5224,O5224,R5224)</f>
        <v/>
      </c>
    </row>
    <row r="5225">
      <c r="A5225" s="2" t="n">
        <v>0</v>
      </c>
      <c r="B5225" s="2" t="n">
        <v>-125</v>
      </c>
      <c r="C5225" s="2" t="n">
        <v>-100</v>
      </c>
      <c r="D5225" s="2">
        <f>(A5225+B5225)/2 + C5225/2</f>
        <v/>
      </c>
      <c r="E5225" s="2">
        <f>SQRT(A5225^2+B5225^2+C5225^2)</f>
        <v/>
      </c>
      <c r="F5225" s="2">
        <f>INPUTS!$B$8*A5225+INPUTS!$B$9*D5225+INPUTS!$B$10*B5225</f>
        <v/>
      </c>
      <c r="G5225" s="2">
        <f>INPUTS!$B$11*A5225/10000</f>
        <v/>
      </c>
      <c r="H5225" s="2">
        <f>MAX(0, (INPUTS!$B$14+INPUTS!$B$16*INPUTS!$B$15) + (1-INPUTS!$B$18)*INPUTS!$B$19*G5225 - INPUTS!$B$17 - INPUTS!$B$20*MAX(0, -F5225))</f>
        <v/>
      </c>
      <c r="I5225" s="2">
        <f>IF(INPUTS!$B$13=0, H5225&lt;=0, H5225&lt;INPUTS!$B$13)</f>
        <v/>
      </c>
      <c r="J5225" s="2">
        <f>INPUTS!$B$21 + INPUTS!$B$24*F5225 + INPUTS!$B$25*G5225</f>
        <v/>
      </c>
      <c r="K5225" s="2">
        <f>J5225&lt;INPUTS!$B$23</f>
        <v/>
      </c>
      <c r="L5225" s="2">
        <f>J5225&lt;INPUTS!$B$22</f>
        <v/>
      </c>
      <c r="M5225" s="2">
        <f>INPUTS!$B$26 + INPUTS!$B$29*F5225</f>
        <v/>
      </c>
      <c r="N5225" s="2">
        <f>M5225&lt;INPUTS!$B$28</f>
        <v/>
      </c>
      <c r="O5225" s="2">
        <f>M5225&lt;INPUTS!$B$27</f>
        <v/>
      </c>
      <c r="P5225" s="2">
        <f>INPUTS!$B$30 + (1-INPUTS!$B$18)*INPUTS!$B$19*G5225</f>
        <v/>
      </c>
      <c r="Q5225" s="2">
        <f>INPUTS!$B$31 + INPUTS!$B$32*P5225</f>
        <v/>
      </c>
      <c r="R5225" s="2">
        <f>IF(INPUTS!$B$13=0, Q5225&lt;=0, Q5225&lt;INPUTS!$B$13)</f>
        <v/>
      </c>
      <c r="S5225" s="2">
        <f>OR(I5225,K5225,N5225,R5225)</f>
        <v/>
      </c>
      <c r="T5225" s="2">
        <f>OR(I5225,L5225,O5225,R5225)</f>
        <v/>
      </c>
    </row>
    <row r="5226">
      <c r="A5226" s="2" t="n">
        <v>0</v>
      </c>
      <c r="B5226" s="2" t="n">
        <v>-125</v>
      </c>
      <c r="C5226" s="2" t="n">
        <v>-75</v>
      </c>
      <c r="D5226" s="2">
        <f>(A5226+B5226)/2 + C5226/2</f>
        <v/>
      </c>
      <c r="E5226" s="2">
        <f>SQRT(A5226^2+B5226^2+C5226^2)</f>
        <v/>
      </c>
      <c r="F5226" s="2">
        <f>INPUTS!$B$8*A5226+INPUTS!$B$9*D5226+INPUTS!$B$10*B5226</f>
        <v/>
      </c>
      <c r="G5226" s="2">
        <f>INPUTS!$B$11*A5226/10000</f>
        <v/>
      </c>
      <c r="H5226" s="2">
        <f>MAX(0, (INPUTS!$B$14+INPUTS!$B$16*INPUTS!$B$15) + (1-INPUTS!$B$18)*INPUTS!$B$19*G5226 - INPUTS!$B$17 - INPUTS!$B$20*MAX(0, -F5226))</f>
        <v/>
      </c>
      <c r="I5226" s="2">
        <f>IF(INPUTS!$B$13=0, H5226&lt;=0, H5226&lt;INPUTS!$B$13)</f>
        <v/>
      </c>
      <c r="J5226" s="2">
        <f>INPUTS!$B$21 + INPUTS!$B$24*F5226 + INPUTS!$B$25*G5226</f>
        <v/>
      </c>
      <c r="K5226" s="2">
        <f>J5226&lt;INPUTS!$B$23</f>
        <v/>
      </c>
      <c r="L5226" s="2">
        <f>J5226&lt;INPUTS!$B$22</f>
        <v/>
      </c>
      <c r="M5226" s="2">
        <f>INPUTS!$B$26 + INPUTS!$B$29*F5226</f>
        <v/>
      </c>
      <c r="N5226" s="2">
        <f>M5226&lt;INPUTS!$B$28</f>
        <v/>
      </c>
      <c r="O5226" s="2">
        <f>M5226&lt;INPUTS!$B$27</f>
        <v/>
      </c>
      <c r="P5226" s="2">
        <f>INPUTS!$B$30 + (1-INPUTS!$B$18)*INPUTS!$B$19*G5226</f>
        <v/>
      </c>
      <c r="Q5226" s="2">
        <f>INPUTS!$B$31 + INPUTS!$B$32*P5226</f>
        <v/>
      </c>
      <c r="R5226" s="2">
        <f>IF(INPUTS!$B$13=0, Q5226&lt;=0, Q5226&lt;INPUTS!$B$13)</f>
        <v/>
      </c>
      <c r="S5226" s="2">
        <f>OR(I5226,K5226,N5226,R5226)</f>
        <v/>
      </c>
      <c r="T5226" s="2">
        <f>OR(I5226,L5226,O5226,R5226)</f>
        <v/>
      </c>
    </row>
    <row r="5227">
      <c r="A5227" s="2" t="n">
        <v>0</v>
      </c>
      <c r="B5227" s="2" t="n">
        <v>-125</v>
      </c>
      <c r="C5227" s="2" t="n">
        <v>-50</v>
      </c>
      <c r="D5227" s="2">
        <f>(A5227+B5227)/2 + C5227/2</f>
        <v/>
      </c>
      <c r="E5227" s="2">
        <f>SQRT(A5227^2+B5227^2+C5227^2)</f>
        <v/>
      </c>
      <c r="F5227" s="2">
        <f>INPUTS!$B$8*A5227+INPUTS!$B$9*D5227+INPUTS!$B$10*B5227</f>
        <v/>
      </c>
      <c r="G5227" s="2">
        <f>INPUTS!$B$11*A5227/10000</f>
        <v/>
      </c>
      <c r="H5227" s="2">
        <f>MAX(0, (INPUTS!$B$14+INPUTS!$B$16*INPUTS!$B$15) + (1-INPUTS!$B$18)*INPUTS!$B$19*G5227 - INPUTS!$B$17 - INPUTS!$B$20*MAX(0, -F5227))</f>
        <v/>
      </c>
      <c r="I5227" s="2">
        <f>IF(INPUTS!$B$13=0, H5227&lt;=0, H5227&lt;INPUTS!$B$13)</f>
        <v/>
      </c>
      <c r="J5227" s="2">
        <f>INPUTS!$B$21 + INPUTS!$B$24*F5227 + INPUTS!$B$25*G5227</f>
        <v/>
      </c>
      <c r="K5227" s="2">
        <f>J5227&lt;INPUTS!$B$23</f>
        <v/>
      </c>
      <c r="L5227" s="2">
        <f>J5227&lt;INPUTS!$B$22</f>
        <v/>
      </c>
      <c r="M5227" s="2">
        <f>INPUTS!$B$26 + INPUTS!$B$29*F5227</f>
        <v/>
      </c>
      <c r="N5227" s="2">
        <f>M5227&lt;INPUTS!$B$28</f>
        <v/>
      </c>
      <c r="O5227" s="2">
        <f>M5227&lt;INPUTS!$B$27</f>
        <v/>
      </c>
      <c r="P5227" s="2">
        <f>INPUTS!$B$30 + (1-INPUTS!$B$18)*INPUTS!$B$19*G5227</f>
        <v/>
      </c>
      <c r="Q5227" s="2">
        <f>INPUTS!$B$31 + INPUTS!$B$32*P5227</f>
        <v/>
      </c>
      <c r="R5227" s="2">
        <f>IF(INPUTS!$B$13=0, Q5227&lt;=0, Q5227&lt;INPUTS!$B$13)</f>
        <v/>
      </c>
      <c r="S5227" s="2">
        <f>OR(I5227,K5227,N5227,R5227)</f>
        <v/>
      </c>
      <c r="T5227" s="2">
        <f>OR(I5227,L5227,O5227,R5227)</f>
        <v/>
      </c>
    </row>
    <row r="5228">
      <c r="A5228" s="2" t="n">
        <v>0</v>
      </c>
      <c r="B5228" s="2" t="n">
        <v>-125</v>
      </c>
      <c r="C5228" s="2" t="n">
        <v>-25</v>
      </c>
      <c r="D5228" s="2">
        <f>(A5228+B5228)/2 + C5228/2</f>
        <v/>
      </c>
      <c r="E5228" s="2">
        <f>SQRT(A5228^2+B5228^2+C5228^2)</f>
        <v/>
      </c>
      <c r="F5228" s="2">
        <f>INPUTS!$B$8*A5228+INPUTS!$B$9*D5228+INPUTS!$B$10*B5228</f>
        <v/>
      </c>
      <c r="G5228" s="2">
        <f>INPUTS!$B$11*A5228/10000</f>
        <v/>
      </c>
      <c r="H5228" s="2">
        <f>MAX(0, (INPUTS!$B$14+INPUTS!$B$16*INPUTS!$B$15) + (1-INPUTS!$B$18)*INPUTS!$B$19*G5228 - INPUTS!$B$17 - INPUTS!$B$20*MAX(0, -F5228))</f>
        <v/>
      </c>
      <c r="I5228" s="2">
        <f>IF(INPUTS!$B$13=0, H5228&lt;=0, H5228&lt;INPUTS!$B$13)</f>
        <v/>
      </c>
      <c r="J5228" s="2">
        <f>INPUTS!$B$21 + INPUTS!$B$24*F5228 + INPUTS!$B$25*G5228</f>
        <v/>
      </c>
      <c r="K5228" s="2">
        <f>J5228&lt;INPUTS!$B$23</f>
        <v/>
      </c>
      <c r="L5228" s="2">
        <f>J5228&lt;INPUTS!$B$22</f>
        <v/>
      </c>
      <c r="M5228" s="2">
        <f>INPUTS!$B$26 + INPUTS!$B$29*F5228</f>
        <v/>
      </c>
      <c r="N5228" s="2">
        <f>M5228&lt;INPUTS!$B$28</f>
        <v/>
      </c>
      <c r="O5228" s="2">
        <f>M5228&lt;INPUTS!$B$27</f>
        <v/>
      </c>
      <c r="P5228" s="2">
        <f>INPUTS!$B$30 + (1-INPUTS!$B$18)*INPUTS!$B$19*G5228</f>
        <v/>
      </c>
      <c r="Q5228" s="2">
        <f>INPUTS!$B$31 + INPUTS!$B$32*P5228</f>
        <v/>
      </c>
      <c r="R5228" s="2">
        <f>IF(INPUTS!$B$13=0, Q5228&lt;=0, Q5228&lt;INPUTS!$B$13)</f>
        <v/>
      </c>
      <c r="S5228" s="2">
        <f>OR(I5228,K5228,N5228,R5228)</f>
        <v/>
      </c>
      <c r="T5228" s="2">
        <f>OR(I5228,L5228,O5228,R5228)</f>
        <v/>
      </c>
    </row>
    <row r="5229">
      <c r="A5229" s="2" t="n">
        <v>0</v>
      </c>
      <c r="B5229" s="2" t="n">
        <v>-125</v>
      </c>
      <c r="C5229" s="2" t="n">
        <v>0</v>
      </c>
      <c r="D5229" s="2">
        <f>(A5229+B5229)/2 + C5229/2</f>
        <v/>
      </c>
      <c r="E5229" s="2">
        <f>SQRT(A5229^2+B5229^2+C5229^2)</f>
        <v/>
      </c>
      <c r="F5229" s="2">
        <f>INPUTS!$B$8*A5229+INPUTS!$B$9*D5229+INPUTS!$B$10*B5229</f>
        <v/>
      </c>
      <c r="G5229" s="2">
        <f>INPUTS!$B$11*A5229/10000</f>
        <v/>
      </c>
      <c r="H5229" s="2">
        <f>MAX(0, (INPUTS!$B$14+INPUTS!$B$16*INPUTS!$B$15) + (1-INPUTS!$B$18)*INPUTS!$B$19*G5229 - INPUTS!$B$17 - INPUTS!$B$20*MAX(0, -F5229))</f>
        <v/>
      </c>
      <c r="I5229" s="2">
        <f>IF(INPUTS!$B$13=0, H5229&lt;=0, H5229&lt;INPUTS!$B$13)</f>
        <v/>
      </c>
      <c r="J5229" s="2">
        <f>INPUTS!$B$21 + INPUTS!$B$24*F5229 + INPUTS!$B$25*G5229</f>
        <v/>
      </c>
      <c r="K5229" s="2">
        <f>J5229&lt;INPUTS!$B$23</f>
        <v/>
      </c>
      <c r="L5229" s="2">
        <f>J5229&lt;INPUTS!$B$22</f>
        <v/>
      </c>
      <c r="M5229" s="2">
        <f>INPUTS!$B$26 + INPUTS!$B$29*F5229</f>
        <v/>
      </c>
      <c r="N5229" s="2">
        <f>M5229&lt;INPUTS!$B$28</f>
        <v/>
      </c>
      <c r="O5229" s="2">
        <f>M5229&lt;INPUTS!$B$27</f>
        <v/>
      </c>
      <c r="P5229" s="2">
        <f>INPUTS!$B$30 + (1-INPUTS!$B$18)*INPUTS!$B$19*G5229</f>
        <v/>
      </c>
      <c r="Q5229" s="2">
        <f>INPUTS!$B$31 + INPUTS!$B$32*P5229</f>
        <v/>
      </c>
      <c r="R5229" s="2">
        <f>IF(INPUTS!$B$13=0, Q5229&lt;=0, Q5229&lt;INPUTS!$B$13)</f>
        <v/>
      </c>
      <c r="S5229" s="2">
        <f>OR(I5229,K5229,N5229,R5229)</f>
        <v/>
      </c>
      <c r="T5229" s="2">
        <f>OR(I5229,L5229,O5229,R5229)</f>
        <v/>
      </c>
    </row>
    <row r="5230">
      <c r="A5230" s="2" t="n">
        <v>0</v>
      </c>
      <c r="B5230" s="2" t="n">
        <v>-125</v>
      </c>
      <c r="C5230" s="2" t="n">
        <v>25</v>
      </c>
      <c r="D5230" s="2">
        <f>(A5230+B5230)/2 + C5230/2</f>
        <v/>
      </c>
      <c r="E5230" s="2">
        <f>SQRT(A5230^2+B5230^2+C5230^2)</f>
        <v/>
      </c>
      <c r="F5230" s="2">
        <f>INPUTS!$B$8*A5230+INPUTS!$B$9*D5230+INPUTS!$B$10*B5230</f>
        <v/>
      </c>
      <c r="G5230" s="2">
        <f>INPUTS!$B$11*A5230/10000</f>
        <v/>
      </c>
      <c r="H5230" s="2">
        <f>MAX(0, (INPUTS!$B$14+INPUTS!$B$16*INPUTS!$B$15) + (1-INPUTS!$B$18)*INPUTS!$B$19*G5230 - INPUTS!$B$17 - INPUTS!$B$20*MAX(0, -F5230))</f>
        <v/>
      </c>
      <c r="I5230" s="2">
        <f>IF(INPUTS!$B$13=0, H5230&lt;=0, H5230&lt;INPUTS!$B$13)</f>
        <v/>
      </c>
      <c r="J5230" s="2">
        <f>INPUTS!$B$21 + INPUTS!$B$24*F5230 + INPUTS!$B$25*G5230</f>
        <v/>
      </c>
      <c r="K5230" s="2">
        <f>J5230&lt;INPUTS!$B$23</f>
        <v/>
      </c>
      <c r="L5230" s="2">
        <f>J5230&lt;INPUTS!$B$22</f>
        <v/>
      </c>
      <c r="M5230" s="2">
        <f>INPUTS!$B$26 + INPUTS!$B$29*F5230</f>
        <v/>
      </c>
      <c r="N5230" s="2">
        <f>M5230&lt;INPUTS!$B$28</f>
        <v/>
      </c>
      <c r="O5230" s="2">
        <f>M5230&lt;INPUTS!$B$27</f>
        <v/>
      </c>
      <c r="P5230" s="2">
        <f>INPUTS!$B$30 + (1-INPUTS!$B$18)*INPUTS!$B$19*G5230</f>
        <v/>
      </c>
      <c r="Q5230" s="2">
        <f>INPUTS!$B$31 + INPUTS!$B$32*P5230</f>
        <v/>
      </c>
      <c r="R5230" s="2">
        <f>IF(INPUTS!$B$13=0, Q5230&lt;=0, Q5230&lt;INPUTS!$B$13)</f>
        <v/>
      </c>
      <c r="S5230" s="2">
        <f>OR(I5230,K5230,N5230,R5230)</f>
        <v/>
      </c>
      <c r="T5230" s="2">
        <f>OR(I5230,L5230,O5230,R5230)</f>
        <v/>
      </c>
    </row>
    <row r="5231">
      <c r="A5231" s="2" t="n">
        <v>0</v>
      </c>
      <c r="B5231" s="2" t="n">
        <v>-125</v>
      </c>
      <c r="C5231" s="2" t="n">
        <v>50</v>
      </c>
      <c r="D5231" s="2">
        <f>(A5231+B5231)/2 + C5231/2</f>
        <v/>
      </c>
      <c r="E5231" s="2">
        <f>SQRT(A5231^2+B5231^2+C5231^2)</f>
        <v/>
      </c>
      <c r="F5231" s="2">
        <f>INPUTS!$B$8*A5231+INPUTS!$B$9*D5231+INPUTS!$B$10*B5231</f>
        <v/>
      </c>
      <c r="G5231" s="2">
        <f>INPUTS!$B$11*A5231/10000</f>
        <v/>
      </c>
      <c r="H5231" s="2">
        <f>MAX(0, (INPUTS!$B$14+INPUTS!$B$16*INPUTS!$B$15) + (1-INPUTS!$B$18)*INPUTS!$B$19*G5231 - INPUTS!$B$17 - INPUTS!$B$20*MAX(0, -F5231))</f>
        <v/>
      </c>
      <c r="I5231" s="2">
        <f>IF(INPUTS!$B$13=0, H5231&lt;=0, H5231&lt;INPUTS!$B$13)</f>
        <v/>
      </c>
      <c r="J5231" s="2">
        <f>INPUTS!$B$21 + INPUTS!$B$24*F5231 + INPUTS!$B$25*G5231</f>
        <v/>
      </c>
      <c r="K5231" s="2">
        <f>J5231&lt;INPUTS!$B$23</f>
        <v/>
      </c>
      <c r="L5231" s="2">
        <f>J5231&lt;INPUTS!$B$22</f>
        <v/>
      </c>
      <c r="M5231" s="2">
        <f>INPUTS!$B$26 + INPUTS!$B$29*F5231</f>
        <v/>
      </c>
      <c r="N5231" s="2">
        <f>M5231&lt;INPUTS!$B$28</f>
        <v/>
      </c>
      <c r="O5231" s="2">
        <f>M5231&lt;INPUTS!$B$27</f>
        <v/>
      </c>
      <c r="P5231" s="2">
        <f>INPUTS!$B$30 + (1-INPUTS!$B$18)*INPUTS!$B$19*G5231</f>
        <v/>
      </c>
      <c r="Q5231" s="2">
        <f>INPUTS!$B$31 + INPUTS!$B$32*P5231</f>
        <v/>
      </c>
      <c r="R5231" s="2">
        <f>IF(INPUTS!$B$13=0, Q5231&lt;=0, Q5231&lt;INPUTS!$B$13)</f>
        <v/>
      </c>
      <c r="S5231" s="2">
        <f>OR(I5231,K5231,N5231,R5231)</f>
        <v/>
      </c>
      <c r="T5231" s="2">
        <f>OR(I5231,L5231,O5231,R5231)</f>
        <v/>
      </c>
    </row>
    <row r="5232">
      <c r="A5232" s="2" t="n">
        <v>0</v>
      </c>
      <c r="B5232" s="2" t="n">
        <v>-125</v>
      </c>
      <c r="C5232" s="2" t="n">
        <v>75</v>
      </c>
      <c r="D5232" s="2">
        <f>(A5232+B5232)/2 + C5232/2</f>
        <v/>
      </c>
      <c r="E5232" s="2">
        <f>SQRT(A5232^2+B5232^2+C5232^2)</f>
        <v/>
      </c>
      <c r="F5232" s="2">
        <f>INPUTS!$B$8*A5232+INPUTS!$B$9*D5232+INPUTS!$B$10*B5232</f>
        <v/>
      </c>
      <c r="G5232" s="2">
        <f>INPUTS!$B$11*A5232/10000</f>
        <v/>
      </c>
      <c r="H5232" s="2">
        <f>MAX(0, (INPUTS!$B$14+INPUTS!$B$16*INPUTS!$B$15) + (1-INPUTS!$B$18)*INPUTS!$B$19*G5232 - INPUTS!$B$17 - INPUTS!$B$20*MAX(0, -F5232))</f>
        <v/>
      </c>
      <c r="I5232" s="2">
        <f>IF(INPUTS!$B$13=0, H5232&lt;=0, H5232&lt;INPUTS!$B$13)</f>
        <v/>
      </c>
      <c r="J5232" s="2">
        <f>INPUTS!$B$21 + INPUTS!$B$24*F5232 + INPUTS!$B$25*G5232</f>
        <v/>
      </c>
      <c r="K5232" s="2">
        <f>J5232&lt;INPUTS!$B$23</f>
        <v/>
      </c>
      <c r="L5232" s="2">
        <f>J5232&lt;INPUTS!$B$22</f>
        <v/>
      </c>
      <c r="M5232" s="2">
        <f>INPUTS!$B$26 + INPUTS!$B$29*F5232</f>
        <v/>
      </c>
      <c r="N5232" s="2">
        <f>M5232&lt;INPUTS!$B$28</f>
        <v/>
      </c>
      <c r="O5232" s="2">
        <f>M5232&lt;INPUTS!$B$27</f>
        <v/>
      </c>
      <c r="P5232" s="2">
        <f>INPUTS!$B$30 + (1-INPUTS!$B$18)*INPUTS!$B$19*G5232</f>
        <v/>
      </c>
      <c r="Q5232" s="2">
        <f>INPUTS!$B$31 + INPUTS!$B$32*P5232</f>
        <v/>
      </c>
      <c r="R5232" s="2">
        <f>IF(INPUTS!$B$13=0, Q5232&lt;=0, Q5232&lt;INPUTS!$B$13)</f>
        <v/>
      </c>
      <c r="S5232" s="2">
        <f>OR(I5232,K5232,N5232,R5232)</f>
        <v/>
      </c>
      <c r="T5232" s="2">
        <f>OR(I5232,L5232,O5232,R5232)</f>
        <v/>
      </c>
    </row>
    <row r="5233">
      <c r="A5233" s="2" t="n">
        <v>0</v>
      </c>
      <c r="B5233" s="2" t="n">
        <v>-125</v>
      </c>
      <c r="C5233" s="2" t="n">
        <v>100</v>
      </c>
      <c r="D5233" s="2">
        <f>(A5233+B5233)/2 + C5233/2</f>
        <v/>
      </c>
      <c r="E5233" s="2">
        <f>SQRT(A5233^2+B5233^2+C5233^2)</f>
        <v/>
      </c>
      <c r="F5233" s="2">
        <f>INPUTS!$B$8*A5233+INPUTS!$B$9*D5233+INPUTS!$B$10*B5233</f>
        <v/>
      </c>
      <c r="G5233" s="2">
        <f>INPUTS!$B$11*A5233/10000</f>
        <v/>
      </c>
      <c r="H5233" s="2">
        <f>MAX(0, (INPUTS!$B$14+INPUTS!$B$16*INPUTS!$B$15) + (1-INPUTS!$B$18)*INPUTS!$B$19*G5233 - INPUTS!$B$17 - INPUTS!$B$20*MAX(0, -F5233))</f>
        <v/>
      </c>
      <c r="I5233" s="2">
        <f>IF(INPUTS!$B$13=0, H5233&lt;=0, H5233&lt;INPUTS!$B$13)</f>
        <v/>
      </c>
      <c r="J5233" s="2">
        <f>INPUTS!$B$21 + INPUTS!$B$24*F5233 + INPUTS!$B$25*G5233</f>
        <v/>
      </c>
      <c r="K5233" s="2">
        <f>J5233&lt;INPUTS!$B$23</f>
        <v/>
      </c>
      <c r="L5233" s="2">
        <f>J5233&lt;INPUTS!$B$22</f>
        <v/>
      </c>
      <c r="M5233" s="2">
        <f>INPUTS!$B$26 + INPUTS!$B$29*F5233</f>
        <v/>
      </c>
      <c r="N5233" s="2">
        <f>M5233&lt;INPUTS!$B$28</f>
        <v/>
      </c>
      <c r="O5233" s="2">
        <f>M5233&lt;INPUTS!$B$27</f>
        <v/>
      </c>
      <c r="P5233" s="2">
        <f>INPUTS!$B$30 + (1-INPUTS!$B$18)*INPUTS!$B$19*G5233</f>
        <v/>
      </c>
      <c r="Q5233" s="2">
        <f>INPUTS!$B$31 + INPUTS!$B$32*P5233</f>
        <v/>
      </c>
      <c r="R5233" s="2">
        <f>IF(INPUTS!$B$13=0, Q5233&lt;=0, Q5233&lt;INPUTS!$B$13)</f>
        <v/>
      </c>
      <c r="S5233" s="2">
        <f>OR(I5233,K5233,N5233,R5233)</f>
        <v/>
      </c>
      <c r="T5233" s="2">
        <f>OR(I5233,L5233,O5233,R5233)</f>
        <v/>
      </c>
    </row>
    <row r="5234">
      <c r="A5234" s="2" t="n">
        <v>0</v>
      </c>
      <c r="B5234" s="2" t="n">
        <v>-125</v>
      </c>
      <c r="C5234" s="2" t="n">
        <v>125</v>
      </c>
      <c r="D5234" s="2">
        <f>(A5234+B5234)/2 + C5234/2</f>
        <v/>
      </c>
      <c r="E5234" s="2">
        <f>SQRT(A5234^2+B5234^2+C5234^2)</f>
        <v/>
      </c>
      <c r="F5234" s="2">
        <f>INPUTS!$B$8*A5234+INPUTS!$B$9*D5234+INPUTS!$B$10*B5234</f>
        <v/>
      </c>
      <c r="G5234" s="2">
        <f>INPUTS!$B$11*A5234/10000</f>
        <v/>
      </c>
      <c r="H5234" s="2">
        <f>MAX(0, (INPUTS!$B$14+INPUTS!$B$16*INPUTS!$B$15) + (1-INPUTS!$B$18)*INPUTS!$B$19*G5234 - INPUTS!$B$17 - INPUTS!$B$20*MAX(0, -F5234))</f>
        <v/>
      </c>
      <c r="I5234" s="2">
        <f>IF(INPUTS!$B$13=0, H5234&lt;=0, H5234&lt;INPUTS!$B$13)</f>
        <v/>
      </c>
      <c r="J5234" s="2">
        <f>INPUTS!$B$21 + INPUTS!$B$24*F5234 + INPUTS!$B$25*G5234</f>
        <v/>
      </c>
      <c r="K5234" s="2">
        <f>J5234&lt;INPUTS!$B$23</f>
        <v/>
      </c>
      <c r="L5234" s="2">
        <f>J5234&lt;INPUTS!$B$22</f>
        <v/>
      </c>
      <c r="M5234" s="2">
        <f>INPUTS!$B$26 + INPUTS!$B$29*F5234</f>
        <v/>
      </c>
      <c r="N5234" s="2">
        <f>M5234&lt;INPUTS!$B$28</f>
        <v/>
      </c>
      <c r="O5234" s="2">
        <f>M5234&lt;INPUTS!$B$27</f>
        <v/>
      </c>
      <c r="P5234" s="2">
        <f>INPUTS!$B$30 + (1-INPUTS!$B$18)*INPUTS!$B$19*G5234</f>
        <v/>
      </c>
      <c r="Q5234" s="2">
        <f>INPUTS!$B$31 + INPUTS!$B$32*P5234</f>
        <v/>
      </c>
      <c r="R5234" s="2">
        <f>IF(INPUTS!$B$13=0, Q5234&lt;=0, Q5234&lt;INPUTS!$B$13)</f>
        <v/>
      </c>
      <c r="S5234" s="2">
        <f>OR(I5234,K5234,N5234,R5234)</f>
        <v/>
      </c>
      <c r="T5234" s="2">
        <f>OR(I5234,L5234,O5234,R5234)</f>
        <v/>
      </c>
    </row>
    <row r="5235">
      <c r="A5235" s="2" t="n">
        <v>0</v>
      </c>
      <c r="B5235" s="2" t="n">
        <v>-125</v>
      </c>
      <c r="C5235" s="2" t="n">
        <v>150</v>
      </c>
      <c r="D5235" s="2">
        <f>(A5235+B5235)/2 + C5235/2</f>
        <v/>
      </c>
      <c r="E5235" s="2">
        <f>SQRT(A5235^2+B5235^2+C5235^2)</f>
        <v/>
      </c>
      <c r="F5235" s="2">
        <f>INPUTS!$B$8*A5235+INPUTS!$B$9*D5235+INPUTS!$B$10*B5235</f>
        <v/>
      </c>
      <c r="G5235" s="2">
        <f>INPUTS!$B$11*A5235/10000</f>
        <v/>
      </c>
      <c r="H5235" s="2">
        <f>MAX(0, (INPUTS!$B$14+INPUTS!$B$16*INPUTS!$B$15) + (1-INPUTS!$B$18)*INPUTS!$B$19*G5235 - INPUTS!$B$17 - INPUTS!$B$20*MAX(0, -F5235))</f>
        <v/>
      </c>
      <c r="I5235" s="2">
        <f>IF(INPUTS!$B$13=0, H5235&lt;=0, H5235&lt;INPUTS!$B$13)</f>
        <v/>
      </c>
      <c r="J5235" s="2">
        <f>INPUTS!$B$21 + INPUTS!$B$24*F5235 + INPUTS!$B$25*G5235</f>
        <v/>
      </c>
      <c r="K5235" s="2">
        <f>J5235&lt;INPUTS!$B$23</f>
        <v/>
      </c>
      <c r="L5235" s="2">
        <f>J5235&lt;INPUTS!$B$22</f>
        <v/>
      </c>
      <c r="M5235" s="2">
        <f>INPUTS!$B$26 + INPUTS!$B$29*F5235</f>
        <v/>
      </c>
      <c r="N5235" s="2">
        <f>M5235&lt;INPUTS!$B$28</f>
        <v/>
      </c>
      <c r="O5235" s="2">
        <f>M5235&lt;INPUTS!$B$27</f>
        <v/>
      </c>
      <c r="P5235" s="2">
        <f>INPUTS!$B$30 + (1-INPUTS!$B$18)*INPUTS!$B$19*G5235</f>
        <v/>
      </c>
      <c r="Q5235" s="2">
        <f>INPUTS!$B$31 + INPUTS!$B$32*P5235</f>
        <v/>
      </c>
      <c r="R5235" s="2">
        <f>IF(INPUTS!$B$13=0, Q5235&lt;=0, Q5235&lt;INPUTS!$B$13)</f>
        <v/>
      </c>
      <c r="S5235" s="2">
        <f>OR(I5235,K5235,N5235,R5235)</f>
        <v/>
      </c>
      <c r="T5235" s="2">
        <f>OR(I5235,L5235,O5235,R5235)</f>
        <v/>
      </c>
    </row>
    <row r="5236">
      <c r="A5236" s="2" t="n">
        <v>0</v>
      </c>
      <c r="B5236" s="2" t="n">
        <v>-125</v>
      </c>
      <c r="C5236" s="2" t="n">
        <v>175</v>
      </c>
      <c r="D5236" s="2">
        <f>(A5236+B5236)/2 + C5236/2</f>
        <v/>
      </c>
      <c r="E5236" s="2">
        <f>SQRT(A5236^2+B5236^2+C5236^2)</f>
        <v/>
      </c>
      <c r="F5236" s="2">
        <f>INPUTS!$B$8*A5236+INPUTS!$B$9*D5236+INPUTS!$B$10*B5236</f>
        <v/>
      </c>
      <c r="G5236" s="2">
        <f>INPUTS!$B$11*A5236/10000</f>
        <v/>
      </c>
      <c r="H5236" s="2">
        <f>MAX(0, (INPUTS!$B$14+INPUTS!$B$16*INPUTS!$B$15) + (1-INPUTS!$B$18)*INPUTS!$B$19*G5236 - INPUTS!$B$17 - INPUTS!$B$20*MAX(0, -F5236))</f>
        <v/>
      </c>
      <c r="I5236" s="2">
        <f>IF(INPUTS!$B$13=0, H5236&lt;=0, H5236&lt;INPUTS!$B$13)</f>
        <v/>
      </c>
      <c r="J5236" s="2">
        <f>INPUTS!$B$21 + INPUTS!$B$24*F5236 + INPUTS!$B$25*G5236</f>
        <v/>
      </c>
      <c r="K5236" s="2">
        <f>J5236&lt;INPUTS!$B$23</f>
        <v/>
      </c>
      <c r="L5236" s="2">
        <f>J5236&lt;INPUTS!$B$22</f>
        <v/>
      </c>
      <c r="M5236" s="2">
        <f>INPUTS!$B$26 + INPUTS!$B$29*F5236</f>
        <v/>
      </c>
      <c r="N5236" s="2">
        <f>M5236&lt;INPUTS!$B$28</f>
        <v/>
      </c>
      <c r="O5236" s="2">
        <f>M5236&lt;INPUTS!$B$27</f>
        <v/>
      </c>
      <c r="P5236" s="2">
        <f>INPUTS!$B$30 + (1-INPUTS!$B$18)*INPUTS!$B$19*G5236</f>
        <v/>
      </c>
      <c r="Q5236" s="2">
        <f>INPUTS!$B$31 + INPUTS!$B$32*P5236</f>
        <v/>
      </c>
      <c r="R5236" s="2">
        <f>IF(INPUTS!$B$13=0, Q5236&lt;=0, Q5236&lt;INPUTS!$B$13)</f>
        <v/>
      </c>
      <c r="S5236" s="2">
        <f>OR(I5236,K5236,N5236,R5236)</f>
        <v/>
      </c>
      <c r="T5236" s="2">
        <f>OR(I5236,L5236,O5236,R5236)</f>
        <v/>
      </c>
    </row>
    <row r="5237">
      <c r="A5237" s="2" t="n">
        <v>0</v>
      </c>
      <c r="B5237" s="2" t="n">
        <v>-125</v>
      </c>
      <c r="C5237" s="2" t="n">
        <v>200</v>
      </c>
      <c r="D5237" s="2">
        <f>(A5237+B5237)/2 + C5237/2</f>
        <v/>
      </c>
      <c r="E5237" s="2">
        <f>SQRT(A5237^2+B5237^2+C5237^2)</f>
        <v/>
      </c>
      <c r="F5237" s="2">
        <f>INPUTS!$B$8*A5237+INPUTS!$B$9*D5237+INPUTS!$B$10*B5237</f>
        <v/>
      </c>
      <c r="G5237" s="2">
        <f>INPUTS!$B$11*A5237/10000</f>
        <v/>
      </c>
      <c r="H5237" s="2">
        <f>MAX(0, (INPUTS!$B$14+INPUTS!$B$16*INPUTS!$B$15) + (1-INPUTS!$B$18)*INPUTS!$B$19*G5237 - INPUTS!$B$17 - INPUTS!$B$20*MAX(0, -F5237))</f>
        <v/>
      </c>
      <c r="I5237" s="2">
        <f>IF(INPUTS!$B$13=0, H5237&lt;=0, H5237&lt;INPUTS!$B$13)</f>
        <v/>
      </c>
      <c r="J5237" s="2">
        <f>INPUTS!$B$21 + INPUTS!$B$24*F5237 + INPUTS!$B$25*G5237</f>
        <v/>
      </c>
      <c r="K5237" s="2">
        <f>J5237&lt;INPUTS!$B$23</f>
        <v/>
      </c>
      <c r="L5237" s="2">
        <f>J5237&lt;INPUTS!$B$22</f>
        <v/>
      </c>
      <c r="M5237" s="2">
        <f>INPUTS!$B$26 + INPUTS!$B$29*F5237</f>
        <v/>
      </c>
      <c r="N5237" s="2">
        <f>M5237&lt;INPUTS!$B$28</f>
        <v/>
      </c>
      <c r="O5237" s="2">
        <f>M5237&lt;INPUTS!$B$27</f>
        <v/>
      </c>
      <c r="P5237" s="2">
        <f>INPUTS!$B$30 + (1-INPUTS!$B$18)*INPUTS!$B$19*G5237</f>
        <v/>
      </c>
      <c r="Q5237" s="2">
        <f>INPUTS!$B$31 + INPUTS!$B$32*P5237</f>
        <v/>
      </c>
      <c r="R5237" s="2">
        <f>IF(INPUTS!$B$13=0, Q5237&lt;=0, Q5237&lt;INPUTS!$B$13)</f>
        <v/>
      </c>
      <c r="S5237" s="2">
        <f>OR(I5237,K5237,N5237,R5237)</f>
        <v/>
      </c>
      <c r="T5237" s="2">
        <f>OR(I5237,L5237,O5237,R5237)</f>
        <v/>
      </c>
    </row>
    <row r="5238">
      <c r="A5238" s="2" t="n">
        <v>0</v>
      </c>
      <c r="B5238" s="2" t="n">
        <v>-100</v>
      </c>
      <c r="C5238" s="2" t="n">
        <v>-200</v>
      </c>
      <c r="D5238" s="2">
        <f>(A5238+B5238)/2 + C5238/2</f>
        <v/>
      </c>
      <c r="E5238" s="2">
        <f>SQRT(A5238^2+B5238^2+C5238^2)</f>
        <v/>
      </c>
      <c r="F5238" s="2">
        <f>INPUTS!$B$8*A5238+INPUTS!$B$9*D5238+INPUTS!$B$10*B5238</f>
        <v/>
      </c>
      <c r="G5238" s="2">
        <f>INPUTS!$B$11*A5238/10000</f>
        <v/>
      </c>
      <c r="H5238" s="2">
        <f>MAX(0, (INPUTS!$B$14+INPUTS!$B$16*INPUTS!$B$15) + (1-INPUTS!$B$18)*INPUTS!$B$19*G5238 - INPUTS!$B$17 - INPUTS!$B$20*MAX(0, -F5238))</f>
        <v/>
      </c>
      <c r="I5238" s="2">
        <f>IF(INPUTS!$B$13=0, H5238&lt;=0, H5238&lt;INPUTS!$B$13)</f>
        <v/>
      </c>
      <c r="J5238" s="2">
        <f>INPUTS!$B$21 + INPUTS!$B$24*F5238 + INPUTS!$B$25*G5238</f>
        <v/>
      </c>
      <c r="K5238" s="2">
        <f>J5238&lt;INPUTS!$B$23</f>
        <v/>
      </c>
      <c r="L5238" s="2">
        <f>J5238&lt;INPUTS!$B$22</f>
        <v/>
      </c>
      <c r="M5238" s="2">
        <f>INPUTS!$B$26 + INPUTS!$B$29*F5238</f>
        <v/>
      </c>
      <c r="N5238" s="2">
        <f>M5238&lt;INPUTS!$B$28</f>
        <v/>
      </c>
      <c r="O5238" s="2">
        <f>M5238&lt;INPUTS!$B$27</f>
        <v/>
      </c>
      <c r="P5238" s="2">
        <f>INPUTS!$B$30 + (1-INPUTS!$B$18)*INPUTS!$B$19*G5238</f>
        <v/>
      </c>
      <c r="Q5238" s="2">
        <f>INPUTS!$B$31 + INPUTS!$B$32*P5238</f>
        <v/>
      </c>
      <c r="R5238" s="2">
        <f>IF(INPUTS!$B$13=0, Q5238&lt;=0, Q5238&lt;INPUTS!$B$13)</f>
        <v/>
      </c>
      <c r="S5238" s="2">
        <f>OR(I5238,K5238,N5238,R5238)</f>
        <v/>
      </c>
      <c r="T5238" s="2">
        <f>OR(I5238,L5238,O5238,R5238)</f>
        <v/>
      </c>
    </row>
    <row r="5239">
      <c r="A5239" s="2" t="n">
        <v>0</v>
      </c>
      <c r="B5239" s="2" t="n">
        <v>-100</v>
      </c>
      <c r="C5239" s="2" t="n">
        <v>-175</v>
      </c>
      <c r="D5239" s="2">
        <f>(A5239+B5239)/2 + C5239/2</f>
        <v/>
      </c>
      <c r="E5239" s="2">
        <f>SQRT(A5239^2+B5239^2+C5239^2)</f>
        <v/>
      </c>
      <c r="F5239" s="2">
        <f>INPUTS!$B$8*A5239+INPUTS!$B$9*D5239+INPUTS!$B$10*B5239</f>
        <v/>
      </c>
      <c r="G5239" s="2">
        <f>INPUTS!$B$11*A5239/10000</f>
        <v/>
      </c>
      <c r="H5239" s="2">
        <f>MAX(0, (INPUTS!$B$14+INPUTS!$B$16*INPUTS!$B$15) + (1-INPUTS!$B$18)*INPUTS!$B$19*G5239 - INPUTS!$B$17 - INPUTS!$B$20*MAX(0, -F5239))</f>
        <v/>
      </c>
      <c r="I5239" s="2">
        <f>IF(INPUTS!$B$13=0, H5239&lt;=0, H5239&lt;INPUTS!$B$13)</f>
        <v/>
      </c>
      <c r="J5239" s="2">
        <f>INPUTS!$B$21 + INPUTS!$B$24*F5239 + INPUTS!$B$25*G5239</f>
        <v/>
      </c>
      <c r="K5239" s="2">
        <f>J5239&lt;INPUTS!$B$23</f>
        <v/>
      </c>
      <c r="L5239" s="2">
        <f>J5239&lt;INPUTS!$B$22</f>
        <v/>
      </c>
      <c r="M5239" s="2">
        <f>INPUTS!$B$26 + INPUTS!$B$29*F5239</f>
        <v/>
      </c>
      <c r="N5239" s="2">
        <f>M5239&lt;INPUTS!$B$28</f>
        <v/>
      </c>
      <c r="O5239" s="2">
        <f>M5239&lt;INPUTS!$B$27</f>
        <v/>
      </c>
      <c r="P5239" s="2">
        <f>INPUTS!$B$30 + (1-INPUTS!$B$18)*INPUTS!$B$19*G5239</f>
        <v/>
      </c>
      <c r="Q5239" s="2">
        <f>INPUTS!$B$31 + INPUTS!$B$32*P5239</f>
        <v/>
      </c>
      <c r="R5239" s="2">
        <f>IF(INPUTS!$B$13=0, Q5239&lt;=0, Q5239&lt;INPUTS!$B$13)</f>
        <v/>
      </c>
      <c r="S5239" s="2">
        <f>OR(I5239,K5239,N5239,R5239)</f>
        <v/>
      </c>
      <c r="T5239" s="2">
        <f>OR(I5239,L5239,O5239,R5239)</f>
        <v/>
      </c>
    </row>
    <row r="5240">
      <c r="A5240" s="2" t="n">
        <v>0</v>
      </c>
      <c r="B5240" s="2" t="n">
        <v>-100</v>
      </c>
      <c r="C5240" s="2" t="n">
        <v>-150</v>
      </c>
      <c r="D5240" s="2">
        <f>(A5240+B5240)/2 + C5240/2</f>
        <v/>
      </c>
      <c r="E5240" s="2">
        <f>SQRT(A5240^2+B5240^2+C5240^2)</f>
        <v/>
      </c>
      <c r="F5240" s="2">
        <f>INPUTS!$B$8*A5240+INPUTS!$B$9*D5240+INPUTS!$B$10*B5240</f>
        <v/>
      </c>
      <c r="G5240" s="2">
        <f>INPUTS!$B$11*A5240/10000</f>
        <v/>
      </c>
      <c r="H5240" s="2">
        <f>MAX(0, (INPUTS!$B$14+INPUTS!$B$16*INPUTS!$B$15) + (1-INPUTS!$B$18)*INPUTS!$B$19*G5240 - INPUTS!$B$17 - INPUTS!$B$20*MAX(0, -F5240))</f>
        <v/>
      </c>
      <c r="I5240" s="2">
        <f>IF(INPUTS!$B$13=0, H5240&lt;=0, H5240&lt;INPUTS!$B$13)</f>
        <v/>
      </c>
      <c r="J5240" s="2">
        <f>INPUTS!$B$21 + INPUTS!$B$24*F5240 + INPUTS!$B$25*G5240</f>
        <v/>
      </c>
      <c r="K5240" s="2">
        <f>J5240&lt;INPUTS!$B$23</f>
        <v/>
      </c>
      <c r="L5240" s="2">
        <f>J5240&lt;INPUTS!$B$22</f>
        <v/>
      </c>
      <c r="M5240" s="2">
        <f>INPUTS!$B$26 + INPUTS!$B$29*F5240</f>
        <v/>
      </c>
      <c r="N5240" s="2">
        <f>M5240&lt;INPUTS!$B$28</f>
        <v/>
      </c>
      <c r="O5240" s="2">
        <f>M5240&lt;INPUTS!$B$27</f>
        <v/>
      </c>
      <c r="P5240" s="2">
        <f>INPUTS!$B$30 + (1-INPUTS!$B$18)*INPUTS!$B$19*G5240</f>
        <v/>
      </c>
      <c r="Q5240" s="2">
        <f>INPUTS!$B$31 + INPUTS!$B$32*P5240</f>
        <v/>
      </c>
      <c r="R5240" s="2">
        <f>IF(INPUTS!$B$13=0, Q5240&lt;=0, Q5240&lt;INPUTS!$B$13)</f>
        <v/>
      </c>
      <c r="S5240" s="2">
        <f>OR(I5240,K5240,N5240,R5240)</f>
        <v/>
      </c>
      <c r="T5240" s="2">
        <f>OR(I5240,L5240,O5240,R5240)</f>
        <v/>
      </c>
    </row>
    <row r="5241">
      <c r="A5241" s="2" t="n">
        <v>0</v>
      </c>
      <c r="B5241" s="2" t="n">
        <v>-100</v>
      </c>
      <c r="C5241" s="2" t="n">
        <v>-125</v>
      </c>
      <c r="D5241" s="2">
        <f>(A5241+B5241)/2 + C5241/2</f>
        <v/>
      </c>
      <c r="E5241" s="2">
        <f>SQRT(A5241^2+B5241^2+C5241^2)</f>
        <v/>
      </c>
      <c r="F5241" s="2">
        <f>INPUTS!$B$8*A5241+INPUTS!$B$9*D5241+INPUTS!$B$10*B5241</f>
        <v/>
      </c>
      <c r="G5241" s="2">
        <f>INPUTS!$B$11*A5241/10000</f>
        <v/>
      </c>
      <c r="H5241" s="2">
        <f>MAX(0, (INPUTS!$B$14+INPUTS!$B$16*INPUTS!$B$15) + (1-INPUTS!$B$18)*INPUTS!$B$19*G5241 - INPUTS!$B$17 - INPUTS!$B$20*MAX(0, -F5241))</f>
        <v/>
      </c>
      <c r="I5241" s="2">
        <f>IF(INPUTS!$B$13=0, H5241&lt;=0, H5241&lt;INPUTS!$B$13)</f>
        <v/>
      </c>
      <c r="J5241" s="2">
        <f>INPUTS!$B$21 + INPUTS!$B$24*F5241 + INPUTS!$B$25*G5241</f>
        <v/>
      </c>
      <c r="K5241" s="2">
        <f>J5241&lt;INPUTS!$B$23</f>
        <v/>
      </c>
      <c r="L5241" s="2">
        <f>J5241&lt;INPUTS!$B$22</f>
        <v/>
      </c>
      <c r="M5241" s="2">
        <f>INPUTS!$B$26 + INPUTS!$B$29*F5241</f>
        <v/>
      </c>
      <c r="N5241" s="2">
        <f>M5241&lt;INPUTS!$B$28</f>
        <v/>
      </c>
      <c r="O5241" s="2">
        <f>M5241&lt;INPUTS!$B$27</f>
        <v/>
      </c>
      <c r="P5241" s="2">
        <f>INPUTS!$B$30 + (1-INPUTS!$B$18)*INPUTS!$B$19*G5241</f>
        <v/>
      </c>
      <c r="Q5241" s="2">
        <f>INPUTS!$B$31 + INPUTS!$B$32*P5241</f>
        <v/>
      </c>
      <c r="R5241" s="2">
        <f>IF(INPUTS!$B$13=0, Q5241&lt;=0, Q5241&lt;INPUTS!$B$13)</f>
        <v/>
      </c>
      <c r="S5241" s="2">
        <f>OR(I5241,K5241,N5241,R5241)</f>
        <v/>
      </c>
      <c r="T5241" s="2">
        <f>OR(I5241,L5241,O5241,R5241)</f>
        <v/>
      </c>
    </row>
    <row r="5242">
      <c r="A5242" s="2" t="n">
        <v>0</v>
      </c>
      <c r="B5242" s="2" t="n">
        <v>-100</v>
      </c>
      <c r="C5242" s="2" t="n">
        <v>-100</v>
      </c>
      <c r="D5242" s="2">
        <f>(A5242+B5242)/2 + C5242/2</f>
        <v/>
      </c>
      <c r="E5242" s="2">
        <f>SQRT(A5242^2+B5242^2+C5242^2)</f>
        <v/>
      </c>
      <c r="F5242" s="2">
        <f>INPUTS!$B$8*A5242+INPUTS!$B$9*D5242+INPUTS!$B$10*B5242</f>
        <v/>
      </c>
      <c r="G5242" s="2">
        <f>INPUTS!$B$11*A5242/10000</f>
        <v/>
      </c>
      <c r="H5242" s="2">
        <f>MAX(0, (INPUTS!$B$14+INPUTS!$B$16*INPUTS!$B$15) + (1-INPUTS!$B$18)*INPUTS!$B$19*G5242 - INPUTS!$B$17 - INPUTS!$B$20*MAX(0, -F5242))</f>
        <v/>
      </c>
      <c r="I5242" s="2">
        <f>IF(INPUTS!$B$13=0, H5242&lt;=0, H5242&lt;INPUTS!$B$13)</f>
        <v/>
      </c>
      <c r="J5242" s="2">
        <f>INPUTS!$B$21 + INPUTS!$B$24*F5242 + INPUTS!$B$25*G5242</f>
        <v/>
      </c>
      <c r="K5242" s="2">
        <f>J5242&lt;INPUTS!$B$23</f>
        <v/>
      </c>
      <c r="L5242" s="2">
        <f>J5242&lt;INPUTS!$B$22</f>
        <v/>
      </c>
      <c r="M5242" s="2">
        <f>INPUTS!$B$26 + INPUTS!$B$29*F5242</f>
        <v/>
      </c>
      <c r="N5242" s="2">
        <f>M5242&lt;INPUTS!$B$28</f>
        <v/>
      </c>
      <c r="O5242" s="2">
        <f>M5242&lt;INPUTS!$B$27</f>
        <v/>
      </c>
      <c r="P5242" s="2">
        <f>INPUTS!$B$30 + (1-INPUTS!$B$18)*INPUTS!$B$19*G5242</f>
        <v/>
      </c>
      <c r="Q5242" s="2">
        <f>INPUTS!$B$31 + INPUTS!$B$32*P5242</f>
        <v/>
      </c>
      <c r="R5242" s="2">
        <f>IF(INPUTS!$B$13=0, Q5242&lt;=0, Q5242&lt;INPUTS!$B$13)</f>
        <v/>
      </c>
      <c r="S5242" s="2">
        <f>OR(I5242,K5242,N5242,R5242)</f>
        <v/>
      </c>
      <c r="T5242" s="2">
        <f>OR(I5242,L5242,O5242,R5242)</f>
        <v/>
      </c>
    </row>
    <row r="5243">
      <c r="A5243" s="2" t="n">
        <v>0</v>
      </c>
      <c r="B5243" s="2" t="n">
        <v>-100</v>
      </c>
      <c r="C5243" s="2" t="n">
        <v>-75</v>
      </c>
      <c r="D5243" s="2">
        <f>(A5243+B5243)/2 + C5243/2</f>
        <v/>
      </c>
      <c r="E5243" s="2">
        <f>SQRT(A5243^2+B5243^2+C5243^2)</f>
        <v/>
      </c>
      <c r="F5243" s="2">
        <f>INPUTS!$B$8*A5243+INPUTS!$B$9*D5243+INPUTS!$B$10*B5243</f>
        <v/>
      </c>
      <c r="G5243" s="2">
        <f>INPUTS!$B$11*A5243/10000</f>
        <v/>
      </c>
      <c r="H5243" s="2">
        <f>MAX(0, (INPUTS!$B$14+INPUTS!$B$16*INPUTS!$B$15) + (1-INPUTS!$B$18)*INPUTS!$B$19*G5243 - INPUTS!$B$17 - INPUTS!$B$20*MAX(0, -F5243))</f>
        <v/>
      </c>
      <c r="I5243" s="2">
        <f>IF(INPUTS!$B$13=0, H5243&lt;=0, H5243&lt;INPUTS!$B$13)</f>
        <v/>
      </c>
      <c r="J5243" s="2">
        <f>INPUTS!$B$21 + INPUTS!$B$24*F5243 + INPUTS!$B$25*G5243</f>
        <v/>
      </c>
      <c r="K5243" s="2">
        <f>J5243&lt;INPUTS!$B$23</f>
        <v/>
      </c>
      <c r="L5243" s="2">
        <f>J5243&lt;INPUTS!$B$22</f>
        <v/>
      </c>
      <c r="M5243" s="2">
        <f>INPUTS!$B$26 + INPUTS!$B$29*F5243</f>
        <v/>
      </c>
      <c r="N5243" s="2">
        <f>M5243&lt;INPUTS!$B$28</f>
        <v/>
      </c>
      <c r="O5243" s="2">
        <f>M5243&lt;INPUTS!$B$27</f>
        <v/>
      </c>
      <c r="P5243" s="2">
        <f>INPUTS!$B$30 + (1-INPUTS!$B$18)*INPUTS!$B$19*G5243</f>
        <v/>
      </c>
      <c r="Q5243" s="2">
        <f>INPUTS!$B$31 + INPUTS!$B$32*P5243</f>
        <v/>
      </c>
      <c r="R5243" s="2">
        <f>IF(INPUTS!$B$13=0, Q5243&lt;=0, Q5243&lt;INPUTS!$B$13)</f>
        <v/>
      </c>
      <c r="S5243" s="2">
        <f>OR(I5243,K5243,N5243,R5243)</f>
        <v/>
      </c>
      <c r="T5243" s="2">
        <f>OR(I5243,L5243,O5243,R5243)</f>
        <v/>
      </c>
    </row>
    <row r="5244">
      <c r="A5244" s="2" t="n">
        <v>0</v>
      </c>
      <c r="B5244" s="2" t="n">
        <v>-100</v>
      </c>
      <c r="C5244" s="2" t="n">
        <v>-50</v>
      </c>
      <c r="D5244" s="2">
        <f>(A5244+B5244)/2 + C5244/2</f>
        <v/>
      </c>
      <c r="E5244" s="2">
        <f>SQRT(A5244^2+B5244^2+C5244^2)</f>
        <v/>
      </c>
      <c r="F5244" s="2">
        <f>INPUTS!$B$8*A5244+INPUTS!$B$9*D5244+INPUTS!$B$10*B5244</f>
        <v/>
      </c>
      <c r="G5244" s="2">
        <f>INPUTS!$B$11*A5244/10000</f>
        <v/>
      </c>
      <c r="H5244" s="2">
        <f>MAX(0, (INPUTS!$B$14+INPUTS!$B$16*INPUTS!$B$15) + (1-INPUTS!$B$18)*INPUTS!$B$19*G5244 - INPUTS!$B$17 - INPUTS!$B$20*MAX(0, -F5244))</f>
        <v/>
      </c>
      <c r="I5244" s="2">
        <f>IF(INPUTS!$B$13=0, H5244&lt;=0, H5244&lt;INPUTS!$B$13)</f>
        <v/>
      </c>
      <c r="J5244" s="2">
        <f>INPUTS!$B$21 + INPUTS!$B$24*F5244 + INPUTS!$B$25*G5244</f>
        <v/>
      </c>
      <c r="K5244" s="2">
        <f>J5244&lt;INPUTS!$B$23</f>
        <v/>
      </c>
      <c r="L5244" s="2">
        <f>J5244&lt;INPUTS!$B$22</f>
        <v/>
      </c>
      <c r="M5244" s="2">
        <f>INPUTS!$B$26 + INPUTS!$B$29*F5244</f>
        <v/>
      </c>
      <c r="N5244" s="2">
        <f>M5244&lt;INPUTS!$B$28</f>
        <v/>
      </c>
      <c r="O5244" s="2">
        <f>M5244&lt;INPUTS!$B$27</f>
        <v/>
      </c>
      <c r="P5244" s="2">
        <f>INPUTS!$B$30 + (1-INPUTS!$B$18)*INPUTS!$B$19*G5244</f>
        <v/>
      </c>
      <c r="Q5244" s="2">
        <f>INPUTS!$B$31 + INPUTS!$B$32*P5244</f>
        <v/>
      </c>
      <c r="R5244" s="2">
        <f>IF(INPUTS!$B$13=0, Q5244&lt;=0, Q5244&lt;INPUTS!$B$13)</f>
        <v/>
      </c>
      <c r="S5244" s="2">
        <f>OR(I5244,K5244,N5244,R5244)</f>
        <v/>
      </c>
      <c r="T5244" s="2">
        <f>OR(I5244,L5244,O5244,R5244)</f>
        <v/>
      </c>
    </row>
    <row r="5245">
      <c r="A5245" s="2" t="n">
        <v>0</v>
      </c>
      <c r="B5245" s="2" t="n">
        <v>-100</v>
      </c>
      <c r="C5245" s="2" t="n">
        <v>-25</v>
      </c>
      <c r="D5245" s="2">
        <f>(A5245+B5245)/2 + C5245/2</f>
        <v/>
      </c>
      <c r="E5245" s="2">
        <f>SQRT(A5245^2+B5245^2+C5245^2)</f>
        <v/>
      </c>
      <c r="F5245" s="2">
        <f>INPUTS!$B$8*A5245+INPUTS!$B$9*D5245+INPUTS!$B$10*B5245</f>
        <v/>
      </c>
      <c r="G5245" s="2">
        <f>INPUTS!$B$11*A5245/10000</f>
        <v/>
      </c>
      <c r="H5245" s="2">
        <f>MAX(0, (INPUTS!$B$14+INPUTS!$B$16*INPUTS!$B$15) + (1-INPUTS!$B$18)*INPUTS!$B$19*G5245 - INPUTS!$B$17 - INPUTS!$B$20*MAX(0, -F5245))</f>
        <v/>
      </c>
      <c r="I5245" s="2">
        <f>IF(INPUTS!$B$13=0, H5245&lt;=0, H5245&lt;INPUTS!$B$13)</f>
        <v/>
      </c>
      <c r="J5245" s="2">
        <f>INPUTS!$B$21 + INPUTS!$B$24*F5245 + INPUTS!$B$25*G5245</f>
        <v/>
      </c>
      <c r="K5245" s="2">
        <f>J5245&lt;INPUTS!$B$23</f>
        <v/>
      </c>
      <c r="L5245" s="2">
        <f>J5245&lt;INPUTS!$B$22</f>
        <v/>
      </c>
      <c r="M5245" s="2">
        <f>INPUTS!$B$26 + INPUTS!$B$29*F5245</f>
        <v/>
      </c>
      <c r="N5245" s="2">
        <f>M5245&lt;INPUTS!$B$28</f>
        <v/>
      </c>
      <c r="O5245" s="2">
        <f>M5245&lt;INPUTS!$B$27</f>
        <v/>
      </c>
      <c r="P5245" s="2">
        <f>INPUTS!$B$30 + (1-INPUTS!$B$18)*INPUTS!$B$19*G5245</f>
        <v/>
      </c>
      <c r="Q5245" s="2">
        <f>INPUTS!$B$31 + INPUTS!$B$32*P5245</f>
        <v/>
      </c>
      <c r="R5245" s="2">
        <f>IF(INPUTS!$B$13=0, Q5245&lt;=0, Q5245&lt;INPUTS!$B$13)</f>
        <v/>
      </c>
      <c r="S5245" s="2">
        <f>OR(I5245,K5245,N5245,R5245)</f>
        <v/>
      </c>
      <c r="T5245" s="2">
        <f>OR(I5245,L5245,O5245,R5245)</f>
        <v/>
      </c>
    </row>
    <row r="5246">
      <c r="A5246" s="2" t="n">
        <v>0</v>
      </c>
      <c r="B5246" s="2" t="n">
        <v>-100</v>
      </c>
      <c r="C5246" s="2" t="n">
        <v>0</v>
      </c>
      <c r="D5246" s="2">
        <f>(A5246+B5246)/2 + C5246/2</f>
        <v/>
      </c>
      <c r="E5246" s="2">
        <f>SQRT(A5246^2+B5246^2+C5246^2)</f>
        <v/>
      </c>
      <c r="F5246" s="2">
        <f>INPUTS!$B$8*A5246+INPUTS!$B$9*D5246+INPUTS!$B$10*B5246</f>
        <v/>
      </c>
      <c r="G5246" s="2">
        <f>INPUTS!$B$11*A5246/10000</f>
        <v/>
      </c>
      <c r="H5246" s="2">
        <f>MAX(0, (INPUTS!$B$14+INPUTS!$B$16*INPUTS!$B$15) + (1-INPUTS!$B$18)*INPUTS!$B$19*G5246 - INPUTS!$B$17 - INPUTS!$B$20*MAX(0, -F5246))</f>
        <v/>
      </c>
      <c r="I5246" s="2">
        <f>IF(INPUTS!$B$13=0, H5246&lt;=0, H5246&lt;INPUTS!$B$13)</f>
        <v/>
      </c>
      <c r="J5246" s="2">
        <f>INPUTS!$B$21 + INPUTS!$B$24*F5246 + INPUTS!$B$25*G5246</f>
        <v/>
      </c>
      <c r="K5246" s="2">
        <f>J5246&lt;INPUTS!$B$23</f>
        <v/>
      </c>
      <c r="L5246" s="2">
        <f>J5246&lt;INPUTS!$B$22</f>
        <v/>
      </c>
      <c r="M5246" s="2">
        <f>INPUTS!$B$26 + INPUTS!$B$29*F5246</f>
        <v/>
      </c>
      <c r="N5246" s="2">
        <f>M5246&lt;INPUTS!$B$28</f>
        <v/>
      </c>
      <c r="O5246" s="2">
        <f>M5246&lt;INPUTS!$B$27</f>
        <v/>
      </c>
      <c r="P5246" s="2">
        <f>INPUTS!$B$30 + (1-INPUTS!$B$18)*INPUTS!$B$19*G5246</f>
        <v/>
      </c>
      <c r="Q5246" s="2">
        <f>INPUTS!$B$31 + INPUTS!$B$32*P5246</f>
        <v/>
      </c>
      <c r="R5246" s="2">
        <f>IF(INPUTS!$B$13=0, Q5246&lt;=0, Q5246&lt;INPUTS!$B$13)</f>
        <v/>
      </c>
      <c r="S5246" s="2">
        <f>OR(I5246,K5246,N5246,R5246)</f>
        <v/>
      </c>
      <c r="T5246" s="2">
        <f>OR(I5246,L5246,O5246,R5246)</f>
        <v/>
      </c>
    </row>
    <row r="5247">
      <c r="A5247" s="2" t="n">
        <v>0</v>
      </c>
      <c r="B5247" s="2" t="n">
        <v>-100</v>
      </c>
      <c r="C5247" s="2" t="n">
        <v>25</v>
      </c>
      <c r="D5247" s="2">
        <f>(A5247+B5247)/2 + C5247/2</f>
        <v/>
      </c>
      <c r="E5247" s="2">
        <f>SQRT(A5247^2+B5247^2+C5247^2)</f>
        <v/>
      </c>
      <c r="F5247" s="2">
        <f>INPUTS!$B$8*A5247+INPUTS!$B$9*D5247+INPUTS!$B$10*B5247</f>
        <v/>
      </c>
      <c r="G5247" s="2">
        <f>INPUTS!$B$11*A5247/10000</f>
        <v/>
      </c>
      <c r="H5247" s="2">
        <f>MAX(0, (INPUTS!$B$14+INPUTS!$B$16*INPUTS!$B$15) + (1-INPUTS!$B$18)*INPUTS!$B$19*G5247 - INPUTS!$B$17 - INPUTS!$B$20*MAX(0, -F5247))</f>
        <v/>
      </c>
      <c r="I5247" s="2">
        <f>IF(INPUTS!$B$13=0, H5247&lt;=0, H5247&lt;INPUTS!$B$13)</f>
        <v/>
      </c>
      <c r="J5247" s="2">
        <f>INPUTS!$B$21 + INPUTS!$B$24*F5247 + INPUTS!$B$25*G5247</f>
        <v/>
      </c>
      <c r="K5247" s="2">
        <f>J5247&lt;INPUTS!$B$23</f>
        <v/>
      </c>
      <c r="L5247" s="2">
        <f>J5247&lt;INPUTS!$B$22</f>
        <v/>
      </c>
      <c r="M5247" s="2">
        <f>INPUTS!$B$26 + INPUTS!$B$29*F5247</f>
        <v/>
      </c>
      <c r="N5247" s="2">
        <f>M5247&lt;INPUTS!$B$28</f>
        <v/>
      </c>
      <c r="O5247" s="2">
        <f>M5247&lt;INPUTS!$B$27</f>
        <v/>
      </c>
      <c r="P5247" s="2">
        <f>INPUTS!$B$30 + (1-INPUTS!$B$18)*INPUTS!$B$19*G5247</f>
        <v/>
      </c>
      <c r="Q5247" s="2">
        <f>INPUTS!$B$31 + INPUTS!$B$32*P5247</f>
        <v/>
      </c>
      <c r="R5247" s="2">
        <f>IF(INPUTS!$B$13=0, Q5247&lt;=0, Q5247&lt;INPUTS!$B$13)</f>
        <v/>
      </c>
      <c r="S5247" s="2">
        <f>OR(I5247,K5247,N5247,R5247)</f>
        <v/>
      </c>
      <c r="T5247" s="2">
        <f>OR(I5247,L5247,O5247,R5247)</f>
        <v/>
      </c>
    </row>
    <row r="5248">
      <c r="A5248" s="2" t="n">
        <v>0</v>
      </c>
      <c r="B5248" s="2" t="n">
        <v>-100</v>
      </c>
      <c r="C5248" s="2" t="n">
        <v>50</v>
      </c>
      <c r="D5248" s="2">
        <f>(A5248+B5248)/2 + C5248/2</f>
        <v/>
      </c>
      <c r="E5248" s="2">
        <f>SQRT(A5248^2+B5248^2+C5248^2)</f>
        <v/>
      </c>
      <c r="F5248" s="2">
        <f>INPUTS!$B$8*A5248+INPUTS!$B$9*D5248+INPUTS!$B$10*B5248</f>
        <v/>
      </c>
      <c r="G5248" s="2">
        <f>INPUTS!$B$11*A5248/10000</f>
        <v/>
      </c>
      <c r="H5248" s="2">
        <f>MAX(0, (INPUTS!$B$14+INPUTS!$B$16*INPUTS!$B$15) + (1-INPUTS!$B$18)*INPUTS!$B$19*G5248 - INPUTS!$B$17 - INPUTS!$B$20*MAX(0, -F5248))</f>
        <v/>
      </c>
      <c r="I5248" s="2">
        <f>IF(INPUTS!$B$13=0, H5248&lt;=0, H5248&lt;INPUTS!$B$13)</f>
        <v/>
      </c>
      <c r="J5248" s="2">
        <f>INPUTS!$B$21 + INPUTS!$B$24*F5248 + INPUTS!$B$25*G5248</f>
        <v/>
      </c>
      <c r="K5248" s="2">
        <f>J5248&lt;INPUTS!$B$23</f>
        <v/>
      </c>
      <c r="L5248" s="2">
        <f>J5248&lt;INPUTS!$B$22</f>
        <v/>
      </c>
      <c r="M5248" s="2">
        <f>INPUTS!$B$26 + INPUTS!$B$29*F5248</f>
        <v/>
      </c>
      <c r="N5248" s="2">
        <f>M5248&lt;INPUTS!$B$28</f>
        <v/>
      </c>
      <c r="O5248" s="2">
        <f>M5248&lt;INPUTS!$B$27</f>
        <v/>
      </c>
      <c r="P5248" s="2">
        <f>INPUTS!$B$30 + (1-INPUTS!$B$18)*INPUTS!$B$19*G5248</f>
        <v/>
      </c>
      <c r="Q5248" s="2">
        <f>INPUTS!$B$31 + INPUTS!$B$32*P5248</f>
        <v/>
      </c>
      <c r="R5248" s="2">
        <f>IF(INPUTS!$B$13=0, Q5248&lt;=0, Q5248&lt;INPUTS!$B$13)</f>
        <v/>
      </c>
      <c r="S5248" s="2">
        <f>OR(I5248,K5248,N5248,R5248)</f>
        <v/>
      </c>
      <c r="T5248" s="2">
        <f>OR(I5248,L5248,O5248,R5248)</f>
        <v/>
      </c>
    </row>
    <row r="5249">
      <c r="A5249" s="2" t="n">
        <v>0</v>
      </c>
      <c r="B5249" s="2" t="n">
        <v>-100</v>
      </c>
      <c r="C5249" s="2" t="n">
        <v>75</v>
      </c>
      <c r="D5249" s="2">
        <f>(A5249+B5249)/2 + C5249/2</f>
        <v/>
      </c>
      <c r="E5249" s="2">
        <f>SQRT(A5249^2+B5249^2+C5249^2)</f>
        <v/>
      </c>
      <c r="F5249" s="2">
        <f>INPUTS!$B$8*A5249+INPUTS!$B$9*D5249+INPUTS!$B$10*B5249</f>
        <v/>
      </c>
      <c r="G5249" s="2">
        <f>INPUTS!$B$11*A5249/10000</f>
        <v/>
      </c>
      <c r="H5249" s="2">
        <f>MAX(0, (INPUTS!$B$14+INPUTS!$B$16*INPUTS!$B$15) + (1-INPUTS!$B$18)*INPUTS!$B$19*G5249 - INPUTS!$B$17 - INPUTS!$B$20*MAX(0, -F5249))</f>
        <v/>
      </c>
      <c r="I5249" s="2">
        <f>IF(INPUTS!$B$13=0, H5249&lt;=0, H5249&lt;INPUTS!$B$13)</f>
        <v/>
      </c>
      <c r="J5249" s="2">
        <f>INPUTS!$B$21 + INPUTS!$B$24*F5249 + INPUTS!$B$25*G5249</f>
        <v/>
      </c>
      <c r="K5249" s="2">
        <f>J5249&lt;INPUTS!$B$23</f>
        <v/>
      </c>
      <c r="L5249" s="2">
        <f>J5249&lt;INPUTS!$B$22</f>
        <v/>
      </c>
      <c r="M5249" s="2">
        <f>INPUTS!$B$26 + INPUTS!$B$29*F5249</f>
        <v/>
      </c>
      <c r="N5249" s="2">
        <f>M5249&lt;INPUTS!$B$28</f>
        <v/>
      </c>
      <c r="O5249" s="2">
        <f>M5249&lt;INPUTS!$B$27</f>
        <v/>
      </c>
      <c r="P5249" s="2">
        <f>INPUTS!$B$30 + (1-INPUTS!$B$18)*INPUTS!$B$19*G5249</f>
        <v/>
      </c>
      <c r="Q5249" s="2">
        <f>INPUTS!$B$31 + INPUTS!$B$32*P5249</f>
        <v/>
      </c>
      <c r="R5249" s="2">
        <f>IF(INPUTS!$B$13=0, Q5249&lt;=0, Q5249&lt;INPUTS!$B$13)</f>
        <v/>
      </c>
      <c r="S5249" s="2">
        <f>OR(I5249,K5249,N5249,R5249)</f>
        <v/>
      </c>
      <c r="T5249" s="2">
        <f>OR(I5249,L5249,O5249,R5249)</f>
        <v/>
      </c>
    </row>
    <row r="5250">
      <c r="A5250" s="2" t="n">
        <v>0</v>
      </c>
      <c r="B5250" s="2" t="n">
        <v>-100</v>
      </c>
      <c r="C5250" s="2" t="n">
        <v>100</v>
      </c>
      <c r="D5250" s="2">
        <f>(A5250+B5250)/2 + C5250/2</f>
        <v/>
      </c>
      <c r="E5250" s="2">
        <f>SQRT(A5250^2+B5250^2+C5250^2)</f>
        <v/>
      </c>
      <c r="F5250" s="2">
        <f>INPUTS!$B$8*A5250+INPUTS!$B$9*D5250+INPUTS!$B$10*B5250</f>
        <v/>
      </c>
      <c r="G5250" s="2">
        <f>INPUTS!$B$11*A5250/10000</f>
        <v/>
      </c>
      <c r="H5250" s="2">
        <f>MAX(0, (INPUTS!$B$14+INPUTS!$B$16*INPUTS!$B$15) + (1-INPUTS!$B$18)*INPUTS!$B$19*G5250 - INPUTS!$B$17 - INPUTS!$B$20*MAX(0, -F5250))</f>
        <v/>
      </c>
      <c r="I5250" s="2">
        <f>IF(INPUTS!$B$13=0, H5250&lt;=0, H5250&lt;INPUTS!$B$13)</f>
        <v/>
      </c>
      <c r="J5250" s="2">
        <f>INPUTS!$B$21 + INPUTS!$B$24*F5250 + INPUTS!$B$25*G5250</f>
        <v/>
      </c>
      <c r="K5250" s="2">
        <f>J5250&lt;INPUTS!$B$23</f>
        <v/>
      </c>
      <c r="L5250" s="2">
        <f>J5250&lt;INPUTS!$B$22</f>
        <v/>
      </c>
      <c r="M5250" s="2">
        <f>INPUTS!$B$26 + INPUTS!$B$29*F5250</f>
        <v/>
      </c>
      <c r="N5250" s="2">
        <f>M5250&lt;INPUTS!$B$28</f>
        <v/>
      </c>
      <c r="O5250" s="2">
        <f>M5250&lt;INPUTS!$B$27</f>
        <v/>
      </c>
      <c r="P5250" s="2">
        <f>INPUTS!$B$30 + (1-INPUTS!$B$18)*INPUTS!$B$19*G5250</f>
        <v/>
      </c>
      <c r="Q5250" s="2">
        <f>INPUTS!$B$31 + INPUTS!$B$32*P5250</f>
        <v/>
      </c>
      <c r="R5250" s="2">
        <f>IF(INPUTS!$B$13=0, Q5250&lt;=0, Q5250&lt;INPUTS!$B$13)</f>
        <v/>
      </c>
      <c r="S5250" s="2">
        <f>OR(I5250,K5250,N5250,R5250)</f>
        <v/>
      </c>
      <c r="T5250" s="2">
        <f>OR(I5250,L5250,O5250,R5250)</f>
        <v/>
      </c>
    </row>
    <row r="5251">
      <c r="A5251" s="2" t="n">
        <v>0</v>
      </c>
      <c r="B5251" s="2" t="n">
        <v>-100</v>
      </c>
      <c r="C5251" s="2" t="n">
        <v>125</v>
      </c>
      <c r="D5251" s="2">
        <f>(A5251+B5251)/2 + C5251/2</f>
        <v/>
      </c>
      <c r="E5251" s="2">
        <f>SQRT(A5251^2+B5251^2+C5251^2)</f>
        <v/>
      </c>
      <c r="F5251" s="2">
        <f>INPUTS!$B$8*A5251+INPUTS!$B$9*D5251+INPUTS!$B$10*B5251</f>
        <v/>
      </c>
      <c r="G5251" s="2">
        <f>INPUTS!$B$11*A5251/10000</f>
        <v/>
      </c>
      <c r="H5251" s="2">
        <f>MAX(0, (INPUTS!$B$14+INPUTS!$B$16*INPUTS!$B$15) + (1-INPUTS!$B$18)*INPUTS!$B$19*G5251 - INPUTS!$B$17 - INPUTS!$B$20*MAX(0, -F5251))</f>
        <v/>
      </c>
      <c r="I5251" s="2">
        <f>IF(INPUTS!$B$13=0, H5251&lt;=0, H5251&lt;INPUTS!$B$13)</f>
        <v/>
      </c>
      <c r="J5251" s="2">
        <f>INPUTS!$B$21 + INPUTS!$B$24*F5251 + INPUTS!$B$25*G5251</f>
        <v/>
      </c>
      <c r="K5251" s="2">
        <f>J5251&lt;INPUTS!$B$23</f>
        <v/>
      </c>
      <c r="L5251" s="2">
        <f>J5251&lt;INPUTS!$B$22</f>
        <v/>
      </c>
      <c r="M5251" s="2">
        <f>INPUTS!$B$26 + INPUTS!$B$29*F5251</f>
        <v/>
      </c>
      <c r="N5251" s="2">
        <f>M5251&lt;INPUTS!$B$28</f>
        <v/>
      </c>
      <c r="O5251" s="2">
        <f>M5251&lt;INPUTS!$B$27</f>
        <v/>
      </c>
      <c r="P5251" s="2">
        <f>INPUTS!$B$30 + (1-INPUTS!$B$18)*INPUTS!$B$19*G5251</f>
        <v/>
      </c>
      <c r="Q5251" s="2">
        <f>INPUTS!$B$31 + INPUTS!$B$32*P5251</f>
        <v/>
      </c>
      <c r="R5251" s="2">
        <f>IF(INPUTS!$B$13=0, Q5251&lt;=0, Q5251&lt;INPUTS!$B$13)</f>
        <v/>
      </c>
      <c r="S5251" s="2">
        <f>OR(I5251,K5251,N5251,R5251)</f>
        <v/>
      </c>
      <c r="T5251" s="2">
        <f>OR(I5251,L5251,O5251,R5251)</f>
        <v/>
      </c>
    </row>
    <row r="5252">
      <c r="A5252" s="2" t="n">
        <v>0</v>
      </c>
      <c r="B5252" s="2" t="n">
        <v>-100</v>
      </c>
      <c r="C5252" s="2" t="n">
        <v>150</v>
      </c>
      <c r="D5252" s="2">
        <f>(A5252+B5252)/2 + C5252/2</f>
        <v/>
      </c>
      <c r="E5252" s="2">
        <f>SQRT(A5252^2+B5252^2+C5252^2)</f>
        <v/>
      </c>
      <c r="F5252" s="2">
        <f>INPUTS!$B$8*A5252+INPUTS!$B$9*D5252+INPUTS!$B$10*B5252</f>
        <v/>
      </c>
      <c r="G5252" s="2">
        <f>INPUTS!$B$11*A5252/10000</f>
        <v/>
      </c>
      <c r="H5252" s="2">
        <f>MAX(0, (INPUTS!$B$14+INPUTS!$B$16*INPUTS!$B$15) + (1-INPUTS!$B$18)*INPUTS!$B$19*G5252 - INPUTS!$B$17 - INPUTS!$B$20*MAX(0, -F5252))</f>
        <v/>
      </c>
      <c r="I5252" s="2">
        <f>IF(INPUTS!$B$13=0, H5252&lt;=0, H5252&lt;INPUTS!$B$13)</f>
        <v/>
      </c>
      <c r="J5252" s="2">
        <f>INPUTS!$B$21 + INPUTS!$B$24*F5252 + INPUTS!$B$25*G5252</f>
        <v/>
      </c>
      <c r="K5252" s="2">
        <f>J5252&lt;INPUTS!$B$23</f>
        <v/>
      </c>
      <c r="L5252" s="2">
        <f>J5252&lt;INPUTS!$B$22</f>
        <v/>
      </c>
      <c r="M5252" s="2">
        <f>INPUTS!$B$26 + INPUTS!$B$29*F5252</f>
        <v/>
      </c>
      <c r="N5252" s="2">
        <f>M5252&lt;INPUTS!$B$28</f>
        <v/>
      </c>
      <c r="O5252" s="2">
        <f>M5252&lt;INPUTS!$B$27</f>
        <v/>
      </c>
      <c r="P5252" s="2">
        <f>INPUTS!$B$30 + (1-INPUTS!$B$18)*INPUTS!$B$19*G5252</f>
        <v/>
      </c>
      <c r="Q5252" s="2">
        <f>INPUTS!$B$31 + INPUTS!$B$32*P5252</f>
        <v/>
      </c>
      <c r="R5252" s="2">
        <f>IF(INPUTS!$B$13=0, Q5252&lt;=0, Q5252&lt;INPUTS!$B$13)</f>
        <v/>
      </c>
      <c r="S5252" s="2">
        <f>OR(I5252,K5252,N5252,R5252)</f>
        <v/>
      </c>
      <c r="T5252" s="2">
        <f>OR(I5252,L5252,O5252,R5252)</f>
        <v/>
      </c>
    </row>
    <row r="5253">
      <c r="A5253" s="2" t="n">
        <v>0</v>
      </c>
      <c r="B5253" s="2" t="n">
        <v>-100</v>
      </c>
      <c r="C5253" s="2" t="n">
        <v>175</v>
      </c>
      <c r="D5253" s="2">
        <f>(A5253+B5253)/2 + C5253/2</f>
        <v/>
      </c>
      <c r="E5253" s="2">
        <f>SQRT(A5253^2+B5253^2+C5253^2)</f>
        <v/>
      </c>
      <c r="F5253" s="2">
        <f>INPUTS!$B$8*A5253+INPUTS!$B$9*D5253+INPUTS!$B$10*B5253</f>
        <v/>
      </c>
      <c r="G5253" s="2">
        <f>INPUTS!$B$11*A5253/10000</f>
        <v/>
      </c>
      <c r="H5253" s="2">
        <f>MAX(0, (INPUTS!$B$14+INPUTS!$B$16*INPUTS!$B$15) + (1-INPUTS!$B$18)*INPUTS!$B$19*G5253 - INPUTS!$B$17 - INPUTS!$B$20*MAX(0, -F5253))</f>
        <v/>
      </c>
      <c r="I5253" s="2">
        <f>IF(INPUTS!$B$13=0, H5253&lt;=0, H5253&lt;INPUTS!$B$13)</f>
        <v/>
      </c>
      <c r="J5253" s="2">
        <f>INPUTS!$B$21 + INPUTS!$B$24*F5253 + INPUTS!$B$25*G5253</f>
        <v/>
      </c>
      <c r="K5253" s="2">
        <f>J5253&lt;INPUTS!$B$23</f>
        <v/>
      </c>
      <c r="L5253" s="2">
        <f>J5253&lt;INPUTS!$B$22</f>
        <v/>
      </c>
      <c r="M5253" s="2">
        <f>INPUTS!$B$26 + INPUTS!$B$29*F5253</f>
        <v/>
      </c>
      <c r="N5253" s="2">
        <f>M5253&lt;INPUTS!$B$28</f>
        <v/>
      </c>
      <c r="O5253" s="2">
        <f>M5253&lt;INPUTS!$B$27</f>
        <v/>
      </c>
      <c r="P5253" s="2">
        <f>INPUTS!$B$30 + (1-INPUTS!$B$18)*INPUTS!$B$19*G5253</f>
        <v/>
      </c>
      <c r="Q5253" s="2">
        <f>INPUTS!$B$31 + INPUTS!$B$32*P5253</f>
        <v/>
      </c>
      <c r="R5253" s="2">
        <f>IF(INPUTS!$B$13=0, Q5253&lt;=0, Q5253&lt;INPUTS!$B$13)</f>
        <v/>
      </c>
      <c r="S5253" s="2">
        <f>OR(I5253,K5253,N5253,R5253)</f>
        <v/>
      </c>
      <c r="T5253" s="2">
        <f>OR(I5253,L5253,O5253,R5253)</f>
        <v/>
      </c>
    </row>
    <row r="5254">
      <c r="A5254" s="2" t="n">
        <v>0</v>
      </c>
      <c r="B5254" s="2" t="n">
        <v>-100</v>
      </c>
      <c r="C5254" s="2" t="n">
        <v>200</v>
      </c>
      <c r="D5254" s="2">
        <f>(A5254+B5254)/2 + C5254/2</f>
        <v/>
      </c>
      <c r="E5254" s="2">
        <f>SQRT(A5254^2+B5254^2+C5254^2)</f>
        <v/>
      </c>
      <c r="F5254" s="2">
        <f>INPUTS!$B$8*A5254+INPUTS!$B$9*D5254+INPUTS!$B$10*B5254</f>
        <v/>
      </c>
      <c r="G5254" s="2">
        <f>INPUTS!$B$11*A5254/10000</f>
        <v/>
      </c>
      <c r="H5254" s="2">
        <f>MAX(0, (INPUTS!$B$14+INPUTS!$B$16*INPUTS!$B$15) + (1-INPUTS!$B$18)*INPUTS!$B$19*G5254 - INPUTS!$B$17 - INPUTS!$B$20*MAX(0, -F5254))</f>
        <v/>
      </c>
      <c r="I5254" s="2">
        <f>IF(INPUTS!$B$13=0, H5254&lt;=0, H5254&lt;INPUTS!$B$13)</f>
        <v/>
      </c>
      <c r="J5254" s="2">
        <f>INPUTS!$B$21 + INPUTS!$B$24*F5254 + INPUTS!$B$25*G5254</f>
        <v/>
      </c>
      <c r="K5254" s="2">
        <f>J5254&lt;INPUTS!$B$23</f>
        <v/>
      </c>
      <c r="L5254" s="2">
        <f>J5254&lt;INPUTS!$B$22</f>
        <v/>
      </c>
      <c r="M5254" s="2">
        <f>INPUTS!$B$26 + INPUTS!$B$29*F5254</f>
        <v/>
      </c>
      <c r="N5254" s="2">
        <f>M5254&lt;INPUTS!$B$28</f>
        <v/>
      </c>
      <c r="O5254" s="2">
        <f>M5254&lt;INPUTS!$B$27</f>
        <v/>
      </c>
      <c r="P5254" s="2">
        <f>INPUTS!$B$30 + (1-INPUTS!$B$18)*INPUTS!$B$19*G5254</f>
        <v/>
      </c>
      <c r="Q5254" s="2">
        <f>INPUTS!$B$31 + INPUTS!$B$32*P5254</f>
        <v/>
      </c>
      <c r="R5254" s="2">
        <f>IF(INPUTS!$B$13=0, Q5254&lt;=0, Q5254&lt;INPUTS!$B$13)</f>
        <v/>
      </c>
      <c r="S5254" s="2">
        <f>OR(I5254,K5254,N5254,R5254)</f>
        <v/>
      </c>
      <c r="T5254" s="2">
        <f>OR(I5254,L5254,O5254,R5254)</f>
        <v/>
      </c>
    </row>
    <row r="5255">
      <c r="A5255" s="2" t="n">
        <v>0</v>
      </c>
      <c r="B5255" s="2" t="n">
        <v>-75</v>
      </c>
      <c r="C5255" s="2" t="n">
        <v>-200</v>
      </c>
      <c r="D5255" s="2">
        <f>(A5255+B5255)/2 + C5255/2</f>
        <v/>
      </c>
      <c r="E5255" s="2">
        <f>SQRT(A5255^2+B5255^2+C5255^2)</f>
        <v/>
      </c>
      <c r="F5255" s="2">
        <f>INPUTS!$B$8*A5255+INPUTS!$B$9*D5255+INPUTS!$B$10*B5255</f>
        <v/>
      </c>
      <c r="G5255" s="2">
        <f>INPUTS!$B$11*A5255/10000</f>
        <v/>
      </c>
      <c r="H5255" s="2">
        <f>MAX(0, (INPUTS!$B$14+INPUTS!$B$16*INPUTS!$B$15) + (1-INPUTS!$B$18)*INPUTS!$B$19*G5255 - INPUTS!$B$17 - INPUTS!$B$20*MAX(0, -F5255))</f>
        <v/>
      </c>
      <c r="I5255" s="2">
        <f>IF(INPUTS!$B$13=0, H5255&lt;=0, H5255&lt;INPUTS!$B$13)</f>
        <v/>
      </c>
      <c r="J5255" s="2">
        <f>INPUTS!$B$21 + INPUTS!$B$24*F5255 + INPUTS!$B$25*G5255</f>
        <v/>
      </c>
      <c r="K5255" s="2">
        <f>J5255&lt;INPUTS!$B$23</f>
        <v/>
      </c>
      <c r="L5255" s="2">
        <f>J5255&lt;INPUTS!$B$22</f>
        <v/>
      </c>
      <c r="M5255" s="2">
        <f>INPUTS!$B$26 + INPUTS!$B$29*F5255</f>
        <v/>
      </c>
      <c r="N5255" s="2">
        <f>M5255&lt;INPUTS!$B$28</f>
        <v/>
      </c>
      <c r="O5255" s="2">
        <f>M5255&lt;INPUTS!$B$27</f>
        <v/>
      </c>
      <c r="P5255" s="2">
        <f>INPUTS!$B$30 + (1-INPUTS!$B$18)*INPUTS!$B$19*G5255</f>
        <v/>
      </c>
      <c r="Q5255" s="2">
        <f>INPUTS!$B$31 + INPUTS!$B$32*P5255</f>
        <v/>
      </c>
      <c r="R5255" s="2">
        <f>IF(INPUTS!$B$13=0, Q5255&lt;=0, Q5255&lt;INPUTS!$B$13)</f>
        <v/>
      </c>
      <c r="S5255" s="2">
        <f>OR(I5255,K5255,N5255,R5255)</f>
        <v/>
      </c>
      <c r="T5255" s="2">
        <f>OR(I5255,L5255,O5255,R5255)</f>
        <v/>
      </c>
    </row>
    <row r="5256">
      <c r="A5256" s="2" t="n">
        <v>0</v>
      </c>
      <c r="B5256" s="2" t="n">
        <v>-75</v>
      </c>
      <c r="C5256" s="2" t="n">
        <v>-175</v>
      </c>
      <c r="D5256" s="2">
        <f>(A5256+B5256)/2 + C5256/2</f>
        <v/>
      </c>
      <c r="E5256" s="2">
        <f>SQRT(A5256^2+B5256^2+C5256^2)</f>
        <v/>
      </c>
      <c r="F5256" s="2">
        <f>INPUTS!$B$8*A5256+INPUTS!$B$9*D5256+INPUTS!$B$10*B5256</f>
        <v/>
      </c>
      <c r="G5256" s="2">
        <f>INPUTS!$B$11*A5256/10000</f>
        <v/>
      </c>
      <c r="H5256" s="2">
        <f>MAX(0, (INPUTS!$B$14+INPUTS!$B$16*INPUTS!$B$15) + (1-INPUTS!$B$18)*INPUTS!$B$19*G5256 - INPUTS!$B$17 - INPUTS!$B$20*MAX(0, -F5256))</f>
        <v/>
      </c>
      <c r="I5256" s="2">
        <f>IF(INPUTS!$B$13=0, H5256&lt;=0, H5256&lt;INPUTS!$B$13)</f>
        <v/>
      </c>
      <c r="J5256" s="2">
        <f>INPUTS!$B$21 + INPUTS!$B$24*F5256 + INPUTS!$B$25*G5256</f>
        <v/>
      </c>
      <c r="K5256" s="2">
        <f>J5256&lt;INPUTS!$B$23</f>
        <v/>
      </c>
      <c r="L5256" s="2">
        <f>J5256&lt;INPUTS!$B$22</f>
        <v/>
      </c>
      <c r="M5256" s="2">
        <f>INPUTS!$B$26 + INPUTS!$B$29*F5256</f>
        <v/>
      </c>
      <c r="N5256" s="2">
        <f>M5256&lt;INPUTS!$B$28</f>
        <v/>
      </c>
      <c r="O5256" s="2">
        <f>M5256&lt;INPUTS!$B$27</f>
        <v/>
      </c>
      <c r="P5256" s="2">
        <f>INPUTS!$B$30 + (1-INPUTS!$B$18)*INPUTS!$B$19*G5256</f>
        <v/>
      </c>
      <c r="Q5256" s="2">
        <f>INPUTS!$B$31 + INPUTS!$B$32*P5256</f>
        <v/>
      </c>
      <c r="R5256" s="2">
        <f>IF(INPUTS!$B$13=0, Q5256&lt;=0, Q5256&lt;INPUTS!$B$13)</f>
        <v/>
      </c>
      <c r="S5256" s="2">
        <f>OR(I5256,K5256,N5256,R5256)</f>
        <v/>
      </c>
      <c r="T5256" s="2">
        <f>OR(I5256,L5256,O5256,R5256)</f>
        <v/>
      </c>
    </row>
    <row r="5257">
      <c r="A5257" s="2" t="n">
        <v>0</v>
      </c>
      <c r="B5257" s="2" t="n">
        <v>-75</v>
      </c>
      <c r="C5257" s="2" t="n">
        <v>-150</v>
      </c>
      <c r="D5257" s="2">
        <f>(A5257+B5257)/2 + C5257/2</f>
        <v/>
      </c>
      <c r="E5257" s="2">
        <f>SQRT(A5257^2+B5257^2+C5257^2)</f>
        <v/>
      </c>
      <c r="F5257" s="2">
        <f>INPUTS!$B$8*A5257+INPUTS!$B$9*D5257+INPUTS!$B$10*B5257</f>
        <v/>
      </c>
      <c r="G5257" s="2">
        <f>INPUTS!$B$11*A5257/10000</f>
        <v/>
      </c>
      <c r="H5257" s="2">
        <f>MAX(0, (INPUTS!$B$14+INPUTS!$B$16*INPUTS!$B$15) + (1-INPUTS!$B$18)*INPUTS!$B$19*G5257 - INPUTS!$B$17 - INPUTS!$B$20*MAX(0, -F5257))</f>
        <v/>
      </c>
      <c r="I5257" s="2">
        <f>IF(INPUTS!$B$13=0, H5257&lt;=0, H5257&lt;INPUTS!$B$13)</f>
        <v/>
      </c>
      <c r="J5257" s="2">
        <f>INPUTS!$B$21 + INPUTS!$B$24*F5257 + INPUTS!$B$25*G5257</f>
        <v/>
      </c>
      <c r="K5257" s="2">
        <f>J5257&lt;INPUTS!$B$23</f>
        <v/>
      </c>
      <c r="L5257" s="2">
        <f>J5257&lt;INPUTS!$B$22</f>
        <v/>
      </c>
      <c r="M5257" s="2">
        <f>INPUTS!$B$26 + INPUTS!$B$29*F5257</f>
        <v/>
      </c>
      <c r="N5257" s="2">
        <f>M5257&lt;INPUTS!$B$28</f>
        <v/>
      </c>
      <c r="O5257" s="2">
        <f>M5257&lt;INPUTS!$B$27</f>
        <v/>
      </c>
      <c r="P5257" s="2">
        <f>INPUTS!$B$30 + (1-INPUTS!$B$18)*INPUTS!$B$19*G5257</f>
        <v/>
      </c>
      <c r="Q5257" s="2">
        <f>INPUTS!$B$31 + INPUTS!$B$32*P5257</f>
        <v/>
      </c>
      <c r="R5257" s="2">
        <f>IF(INPUTS!$B$13=0, Q5257&lt;=0, Q5257&lt;INPUTS!$B$13)</f>
        <v/>
      </c>
      <c r="S5257" s="2">
        <f>OR(I5257,K5257,N5257,R5257)</f>
        <v/>
      </c>
      <c r="T5257" s="2">
        <f>OR(I5257,L5257,O5257,R5257)</f>
        <v/>
      </c>
    </row>
    <row r="5258">
      <c r="A5258" s="2" t="n">
        <v>0</v>
      </c>
      <c r="B5258" s="2" t="n">
        <v>-75</v>
      </c>
      <c r="C5258" s="2" t="n">
        <v>-125</v>
      </c>
      <c r="D5258" s="2">
        <f>(A5258+B5258)/2 + C5258/2</f>
        <v/>
      </c>
      <c r="E5258" s="2">
        <f>SQRT(A5258^2+B5258^2+C5258^2)</f>
        <v/>
      </c>
      <c r="F5258" s="2">
        <f>INPUTS!$B$8*A5258+INPUTS!$B$9*D5258+INPUTS!$B$10*B5258</f>
        <v/>
      </c>
      <c r="G5258" s="2">
        <f>INPUTS!$B$11*A5258/10000</f>
        <v/>
      </c>
      <c r="H5258" s="2">
        <f>MAX(0, (INPUTS!$B$14+INPUTS!$B$16*INPUTS!$B$15) + (1-INPUTS!$B$18)*INPUTS!$B$19*G5258 - INPUTS!$B$17 - INPUTS!$B$20*MAX(0, -F5258))</f>
        <v/>
      </c>
      <c r="I5258" s="2">
        <f>IF(INPUTS!$B$13=0, H5258&lt;=0, H5258&lt;INPUTS!$B$13)</f>
        <v/>
      </c>
      <c r="J5258" s="2">
        <f>INPUTS!$B$21 + INPUTS!$B$24*F5258 + INPUTS!$B$25*G5258</f>
        <v/>
      </c>
      <c r="K5258" s="2">
        <f>J5258&lt;INPUTS!$B$23</f>
        <v/>
      </c>
      <c r="L5258" s="2">
        <f>J5258&lt;INPUTS!$B$22</f>
        <v/>
      </c>
      <c r="M5258" s="2">
        <f>INPUTS!$B$26 + INPUTS!$B$29*F5258</f>
        <v/>
      </c>
      <c r="N5258" s="2">
        <f>M5258&lt;INPUTS!$B$28</f>
        <v/>
      </c>
      <c r="O5258" s="2">
        <f>M5258&lt;INPUTS!$B$27</f>
        <v/>
      </c>
      <c r="P5258" s="2">
        <f>INPUTS!$B$30 + (1-INPUTS!$B$18)*INPUTS!$B$19*G5258</f>
        <v/>
      </c>
      <c r="Q5258" s="2">
        <f>INPUTS!$B$31 + INPUTS!$B$32*P5258</f>
        <v/>
      </c>
      <c r="R5258" s="2">
        <f>IF(INPUTS!$B$13=0, Q5258&lt;=0, Q5258&lt;INPUTS!$B$13)</f>
        <v/>
      </c>
      <c r="S5258" s="2">
        <f>OR(I5258,K5258,N5258,R5258)</f>
        <v/>
      </c>
      <c r="T5258" s="2">
        <f>OR(I5258,L5258,O5258,R5258)</f>
        <v/>
      </c>
    </row>
    <row r="5259">
      <c r="A5259" s="2" t="n">
        <v>0</v>
      </c>
      <c r="B5259" s="2" t="n">
        <v>-75</v>
      </c>
      <c r="C5259" s="2" t="n">
        <v>-100</v>
      </c>
      <c r="D5259" s="2">
        <f>(A5259+B5259)/2 + C5259/2</f>
        <v/>
      </c>
      <c r="E5259" s="2">
        <f>SQRT(A5259^2+B5259^2+C5259^2)</f>
        <v/>
      </c>
      <c r="F5259" s="2">
        <f>INPUTS!$B$8*A5259+INPUTS!$B$9*D5259+INPUTS!$B$10*B5259</f>
        <v/>
      </c>
      <c r="G5259" s="2">
        <f>INPUTS!$B$11*A5259/10000</f>
        <v/>
      </c>
      <c r="H5259" s="2">
        <f>MAX(0, (INPUTS!$B$14+INPUTS!$B$16*INPUTS!$B$15) + (1-INPUTS!$B$18)*INPUTS!$B$19*G5259 - INPUTS!$B$17 - INPUTS!$B$20*MAX(0, -F5259))</f>
        <v/>
      </c>
      <c r="I5259" s="2">
        <f>IF(INPUTS!$B$13=0, H5259&lt;=0, H5259&lt;INPUTS!$B$13)</f>
        <v/>
      </c>
      <c r="J5259" s="2">
        <f>INPUTS!$B$21 + INPUTS!$B$24*F5259 + INPUTS!$B$25*G5259</f>
        <v/>
      </c>
      <c r="K5259" s="2">
        <f>J5259&lt;INPUTS!$B$23</f>
        <v/>
      </c>
      <c r="L5259" s="2">
        <f>J5259&lt;INPUTS!$B$22</f>
        <v/>
      </c>
      <c r="M5259" s="2">
        <f>INPUTS!$B$26 + INPUTS!$B$29*F5259</f>
        <v/>
      </c>
      <c r="N5259" s="2">
        <f>M5259&lt;INPUTS!$B$28</f>
        <v/>
      </c>
      <c r="O5259" s="2">
        <f>M5259&lt;INPUTS!$B$27</f>
        <v/>
      </c>
      <c r="P5259" s="2">
        <f>INPUTS!$B$30 + (1-INPUTS!$B$18)*INPUTS!$B$19*G5259</f>
        <v/>
      </c>
      <c r="Q5259" s="2">
        <f>INPUTS!$B$31 + INPUTS!$B$32*P5259</f>
        <v/>
      </c>
      <c r="R5259" s="2">
        <f>IF(INPUTS!$B$13=0, Q5259&lt;=0, Q5259&lt;INPUTS!$B$13)</f>
        <v/>
      </c>
      <c r="S5259" s="2">
        <f>OR(I5259,K5259,N5259,R5259)</f>
        <v/>
      </c>
      <c r="T5259" s="2">
        <f>OR(I5259,L5259,O5259,R5259)</f>
        <v/>
      </c>
    </row>
    <row r="5260">
      <c r="A5260" s="2" t="n">
        <v>0</v>
      </c>
      <c r="B5260" s="2" t="n">
        <v>-75</v>
      </c>
      <c r="C5260" s="2" t="n">
        <v>-75</v>
      </c>
      <c r="D5260" s="2">
        <f>(A5260+B5260)/2 + C5260/2</f>
        <v/>
      </c>
      <c r="E5260" s="2">
        <f>SQRT(A5260^2+B5260^2+C5260^2)</f>
        <v/>
      </c>
      <c r="F5260" s="2">
        <f>INPUTS!$B$8*A5260+INPUTS!$B$9*D5260+INPUTS!$B$10*B5260</f>
        <v/>
      </c>
      <c r="G5260" s="2">
        <f>INPUTS!$B$11*A5260/10000</f>
        <v/>
      </c>
      <c r="H5260" s="2">
        <f>MAX(0, (INPUTS!$B$14+INPUTS!$B$16*INPUTS!$B$15) + (1-INPUTS!$B$18)*INPUTS!$B$19*G5260 - INPUTS!$B$17 - INPUTS!$B$20*MAX(0, -F5260))</f>
        <v/>
      </c>
      <c r="I5260" s="2">
        <f>IF(INPUTS!$B$13=0, H5260&lt;=0, H5260&lt;INPUTS!$B$13)</f>
        <v/>
      </c>
      <c r="J5260" s="2">
        <f>INPUTS!$B$21 + INPUTS!$B$24*F5260 + INPUTS!$B$25*G5260</f>
        <v/>
      </c>
      <c r="K5260" s="2">
        <f>J5260&lt;INPUTS!$B$23</f>
        <v/>
      </c>
      <c r="L5260" s="2">
        <f>J5260&lt;INPUTS!$B$22</f>
        <v/>
      </c>
      <c r="M5260" s="2">
        <f>INPUTS!$B$26 + INPUTS!$B$29*F5260</f>
        <v/>
      </c>
      <c r="N5260" s="2">
        <f>M5260&lt;INPUTS!$B$28</f>
        <v/>
      </c>
      <c r="O5260" s="2">
        <f>M5260&lt;INPUTS!$B$27</f>
        <v/>
      </c>
      <c r="P5260" s="2">
        <f>INPUTS!$B$30 + (1-INPUTS!$B$18)*INPUTS!$B$19*G5260</f>
        <v/>
      </c>
      <c r="Q5260" s="2">
        <f>INPUTS!$B$31 + INPUTS!$B$32*P5260</f>
        <v/>
      </c>
      <c r="R5260" s="2">
        <f>IF(INPUTS!$B$13=0, Q5260&lt;=0, Q5260&lt;INPUTS!$B$13)</f>
        <v/>
      </c>
      <c r="S5260" s="2">
        <f>OR(I5260,K5260,N5260,R5260)</f>
        <v/>
      </c>
      <c r="T5260" s="2">
        <f>OR(I5260,L5260,O5260,R5260)</f>
        <v/>
      </c>
    </row>
    <row r="5261">
      <c r="A5261" s="2" t="n">
        <v>0</v>
      </c>
      <c r="B5261" s="2" t="n">
        <v>-75</v>
      </c>
      <c r="C5261" s="2" t="n">
        <v>-50</v>
      </c>
      <c r="D5261" s="2">
        <f>(A5261+B5261)/2 + C5261/2</f>
        <v/>
      </c>
      <c r="E5261" s="2">
        <f>SQRT(A5261^2+B5261^2+C5261^2)</f>
        <v/>
      </c>
      <c r="F5261" s="2">
        <f>INPUTS!$B$8*A5261+INPUTS!$B$9*D5261+INPUTS!$B$10*B5261</f>
        <v/>
      </c>
      <c r="G5261" s="2">
        <f>INPUTS!$B$11*A5261/10000</f>
        <v/>
      </c>
      <c r="H5261" s="2">
        <f>MAX(0, (INPUTS!$B$14+INPUTS!$B$16*INPUTS!$B$15) + (1-INPUTS!$B$18)*INPUTS!$B$19*G5261 - INPUTS!$B$17 - INPUTS!$B$20*MAX(0, -F5261))</f>
        <v/>
      </c>
      <c r="I5261" s="2">
        <f>IF(INPUTS!$B$13=0, H5261&lt;=0, H5261&lt;INPUTS!$B$13)</f>
        <v/>
      </c>
      <c r="J5261" s="2">
        <f>INPUTS!$B$21 + INPUTS!$B$24*F5261 + INPUTS!$B$25*G5261</f>
        <v/>
      </c>
      <c r="K5261" s="2">
        <f>J5261&lt;INPUTS!$B$23</f>
        <v/>
      </c>
      <c r="L5261" s="2">
        <f>J5261&lt;INPUTS!$B$22</f>
        <v/>
      </c>
      <c r="M5261" s="2">
        <f>INPUTS!$B$26 + INPUTS!$B$29*F5261</f>
        <v/>
      </c>
      <c r="N5261" s="2">
        <f>M5261&lt;INPUTS!$B$28</f>
        <v/>
      </c>
      <c r="O5261" s="2">
        <f>M5261&lt;INPUTS!$B$27</f>
        <v/>
      </c>
      <c r="P5261" s="2">
        <f>INPUTS!$B$30 + (1-INPUTS!$B$18)*INPUTS!$B$19*G5261</f>
        <v/>
      </c>
      <c r="Q5261" s="2">
        <f>INPUTS!$B$31 + INPUTS!$B$32*P5261</f>
        <v/>
      </c>
      <c r="R5261" s="2">
        <f>IF(INPUTS!$B$13=0, Q5261&lt;=0, Q5261&lt;INPUTS!$B$13)</f>
        <v/>
      </c>
      <c r="S5261" s="2">
        <f>OR(I5261,K5261,N5261,R5261)</f>
        <v/>
      </c>
      <c r="T5261" s="2">
        <f>OR(I5261,L5261,O5261,R5261)</f>
        <v/>
      </c>
    </row>
    <row r="5262">
      <c r="A5262" s="2" t="n">
        <v>0</v>
      </c>
      <c r="B5262" s="2" t="n">
        <v>-75</v>
      </c>
      <c r="C5262" s="2" t="n">
        <v>-25</v>
      </c>
      <c r="D5262" s="2">
        <f>(A5262+B5262)/2 + C5262/2</f>
        <v/>
      </c>
      <c r="E5262" s="2">
        <f>SQRT(A5262^2+B5262^2+C5262^2)</f>
        <v/>
      </c>
      <c r="F5262" s="2">
        <f>INPUTS!$B$8*A5262+INPUTS!$B$9*D5262+INPUTS!$B$10*B5262</f>
        <v/>
      </c>
      <c r="G5262" s="2">
        <f>INPUTS!$B$11*A5262/10000</f>
        <v/>
      </c>
      <c r="H5262" s="2">
        <f>MAX(0, (INPUTS!$B$14+INPUTS!$B$16*INPUTS!$B$15) + (1-INPUTS!$B$18)*INPUTS!$B$19*G5262 - INPUTS!$B$17 - INPUTS!$B$20*MAX(0, -F5262))</f>
        <v/>
      </c>
      <c r="I5262" s="2">
        <f>IF(INPUTS!$B$13=0, H5262&lt;=0, H5262&lt;INPUTS!$B$13)</f>
        <v/>
      </c>
      <c r="J5262" s="2">
        <f>INPUTS!$B$21 + INPUTS!$B$24*F5262 + INPUTS!$B$25*G5262</f>
        <v/>
      </c>
      <c r="K5262" s="2">
        <f>J5262&lt;INPUTS!$B$23</f>
        <v/>
      </c>
      <c r="L5262" s="2">
        <f>J5262&lt;INPUTS!$B$22</f>
        <v/>
      </c>
      <c r="M5262" s="2">
        <f>INPUTS!$B$26 + INPUTS!$B$29*F5262</f>
        <v/>
      </c>
      <c r="N5262" s="2">
        <f>M5262&lt;INPUTS!$B$28</f>
        <v/>
      </c>
      <c r="O5262" s="2">
        <f>M5262&lt;INPUTS!$B$27</f>
        <v/>
      </c>
      <c r="P5262" s="2">
        <f>INPUTS!$B$30 + (1-INPUTS!$B$18)*INPUTS!$B$19*G5262</f>
        <v/>
      </c>
      <c r="Q5262" s="2">
        <f>INPUTS!$B$31 + INPUTS!$B$32*P5262</f>
        <v/>
      </c>
      <c r="R5262" s="2">
        <f>IF(INPUTS!$B$13=0, Q5262&lt;=0, Q5262&lt;INPUTS!$B$13)</f>
        <v/>
      </c>
      <c r="S5262" s="2">
        <f>OR(I5262,K5262,N5262,R5262)</f>
        <v/>
      </c>
      <c r="T5262" s="2">
        <f>OR(I5262,L5262,O5262,R5262)</f>
        <v/>
      </c>
    </row>
    <row r="5263">
      <c r="A5263" s="2" t="n">
        <v>0</v>
      </c>
      <c r="B5263" s="2" t="n">
        <v>-75</v>
      </c>
      <c r="C5263" s="2" t="n">
        <v>0</v>
      </c>
      <c r="D5263" s="2">
        <f>(A5263+B5263)/2 + C5263/2</f>
        <v/>
      </c>
      <c r="E5263" s="2">
        <f>SQRT(A5263^2+B5263^2+C5263^2)</f>
        <v/>
      </c>
      <c r="F5263" s="2">
        <f>INPUTS!$B$8*A5263+INPUTS!$B$9*D5263+INPUTS!$B$10*B5263</f>
        <v/>
      </c>
      <c r="G5263" s="2">
        <f>INPUTS!$B$11*A5263/10000</f>
        <v/>
      </c>
      <c r="H5263" s="2">
        <f>MAX(0, (INPUTS!$B$14+INPUTS!$B$16*INPUTS!$B$15) + (1-INPUTS!$B$18)*INPUTS!$B$19*G5263 - INPUTS!$B$17 - INPUTS!$B$20*MAX(0, -F5263))</f>
        <v/>
      </c>
      <c r="I5263" s="2">
        <f>IF(INPUTS!$B$13=0, H5263&lt;=0, H5263&lt;INPUTS!$B$13)</f>
        <v/>
      </c>
      <c r="J5263" s="2">
        <f>INPUTS!$B$21 + INPUTS!$B$24*F5263 + INPUTS!$B$25*G5263</f>
        <v/>
      </c>
      <c r="K5263" s="2">
        <f>J5263&lt;INPUTS!$B$23</f>
        <v/>
      </c>
      <c r="L5263" s="2">
        <f>J5263&lt;INPUTS!$B$22</f>
        <v/>
      </c>
      <c r="M5263" s="2">
        <f>INPUTS!$B$26 + INPUTS!$B$29*F5263</f>
        <v/>
      </c>
      <c r="N5263" s="2">
        <f>M5263&lt;INPUTS!$B$28</f>
        <v/>
      </c>
      <c r="O5263" s="2">
        <f>M5263&lt;INPUTS!$B$27</f>
        <v/>
      </c>
      <c r="P5263" s="2">
        <f>INPUTS!$B$30 + (1-INPUTS!$B$18)*INPUTS!$B$19*G5263</f>
        <v/>
      </c>
      <c r="Q5263" s="2">
        <f>INPUTS!$B$31 + INPUTS!$B$32*P5263</f>
        <v/>
      </c>
      <c r="R5263" s="2">
        <f>IF(INPUTS!$B$13=0, Q5263&lt;=0, Q5263&lt;INPUTS!$B$13)</f>
        <v/>
      </c>
      <c r="S5263" s="2">
        <f>OR(I5263,K5263,N5263,R5263)</f>
        <v/>
      </c>
      <c r="T5263" s="2">
        <f>OR(I5263,L5263,O5263,R5263)</f>
        <v/>
      </c>
    </row>
    <row r="5264">
      <c r="A5264" s="2" t="n">
        <v>0</v>
      </c>
      <c r="B5264" s="2" t="n">
        <v>-75</v>
      </c>
      <c r="C5264" s="2" t="n">
        <v>25</v>
      </c>
      <c r="D5264" s="2">
        <f>(A5264+B5264)/2 + C5264/2</f>
        <v/>
      </c>
      <c r="E5264" s="2">
        <f>SQRT(A5264^2+B5264^2+C5264^2)</f>
        <v/>
      </c>
      <c r="F5264" s="2">
        <f>INPUTS!$B$8*A5264+INPUTS!$B$9*D5264+INPUTS!$B$10*B5264</f>
        <v/>
      </c>
      <c r="G5264" s="2">
        <f>INPUTS!$B$11*A5264/10000</f>
        <v/>
      </c>
      <c r="H5264" s="2">
        <f>MAX(0, (INPUTS!$B$14+INPUTS!$B$16*INPUTS!$B$15) + (1-INPUTS!$B$18)*INPUTS!$B$19*G5264 - INPUTS!$B$17 - INPUTS!$B$20*MAX(0, -F5264))</f>
        <v/>
      </c>
      <c r="I5264" s="2">
        <f>IF(INPUTS!$B$13=0, H5264&lt;=0, H5264&lt;INPUTS!$B$13)</f>
        <v/>
      </c>
      <c r="J5264" s="2">
        <f>INPUTS!$B$21 + INPUTS!$B$24*F5264 + INPUTS!$B$25*G5264</f>
        <v/>
      </c>
      <c r="K5264" s="2">
        <f>J5264&lt;INPUTS!$B$23</f>
        <v/>
      </c>
      <c r="L5264" s="2">
        <f>J5264&lt;INPUTS!$B$22</f>
        <v/>
      </c>
      <c r="M5264" s="2">
        <f>INPUTS!$B$26 + INPUTS!$B$29*F5264</f>
        <v/>
      </c>
      <c r="N5264" s="2">
        <f>M5264&lt;INPUTS!$B$28</f>
        <v/>
      </c>
      <c r="O5264" s="2">
        <f>M5264&lt;INPUTS!$B$27</f>
        <v/>
      </c>
      <c r="P5264" s="2">
        <f>INPUTS!$B$30 + (1-INPUTS!$B$18)*INPUTS!$B$19*G5264</f>
        <v/>
      </c>
      <c r="Q5264" s="2">
        <f>INPUTS!$B$31 + INPUTS!$B$32*P5264</f>
        <v/>
      </c>
      <c r="R5264" s="2">
        <f>IF(INPUTS!$B$13=0, Q5264&lt;=0, Q5264&lt;INPUTS!$B$13)</f>
        <v/>
      </c>
      <c r="S5264" s="2">
        <f>OR(I5264,K5264,N5264,R5264)</f>
        <v/>
      </c>
      <c r="T5264" s="2">
        <f>OR(I5264,L5264,O5264,R5264)</f>
        <v/>
      </c>
    </row>
    <row r="5265">
      <c r="A5265" s="2" t="n">
        <v>0</v>
      </c>
      <c r="B5265" s="2" t="n">
        <v>-75</v>
      </c>
      <c r="C5265" s="2" t="n">
        <v>50</v>
      </c>
      <c r="D5265" s="2">
        <f>(A5265+B5265)/2 + C5265/2</f>
        <v/>
      </c>
      <c r="E5265" s="2">
        <f>SQRT(A5265^2+B5265^2+C5265^2)</f>
        <v/>
      </c>
      <c r="F5265" s="2">
        <f>INPUTS!$B$8*A5265+INPUTS!$B$9*D5265+INPUTS!$B$10*B5265</f>
        <v/>
      </c>
      <c r="G5265" s="2">
        <f>INPUTS!$B$11*A5265/10000</f>
        <v/>
      </c>
      <c r="H5265" s="2">
        <f>MAX(0, (INPUTS!$B$14+INPUTS!$B$16*INPUTS!$B$15) + (1-INPUTS!$B$18)*INPUTS!$B$19*G5265 - INPUTS!$B$17 - INPUTS!$B$20*MAX(0, -F5265))</f>
        <v/>
      </c>
      <c r="I5265" s="2">
        <f>IF(INPUTS!$B$13=0, H5265&lt;=0, H5265&lt;INPUTS!$B$13)</f>
        <v/>
      </c>
      <c r="J5265" s="2">
        <f>INPUTS!$B$21 + INPUTS!$B$24*F5265 + INPUTS!$B$25*G5265</f>
        <v/>
      </c>
      <c r="K5265" s="2">
        <f>J5265&lt;INPUTS!$B$23</f>
        <v/>
      </c>
      <c r="L5265" s="2">
        <f>J5265&lt;INPUTS!$B$22</f>
        <v/>
      </c>
      <c r="M5265" s="2">
        <f>INPUTS!$B$26 + INPUTS!$B$29*F5265</f>
        <v/>
      </c>
      <c r="N5265" s="2">
        <f>M5265&lt;INPUTS!$B$28</f>
        <v/>
      </c>
      <c r="O5265" s="2">
        <f>M5265&lt;INPUTS!$B$27</f>
        <v/>
      </c>
      <c r="P5265" s="2">
        <f>INPUTS!$B$30 + (1-INPUTS!$B$18)*INPUTS!$B$19*G5265</f>
        <v/>
      </c>
      <c r="Q5265" s="2">
        <f>INPUTS!$B$31 + INPUTS!$B$32*P5265</f>
        <v/>
      </c>
      <c r="R5265" s="2">
        <f>IF(INPUTS!$B$13=0, Q5265&lt;=0, Q5265&lt;INPUTS!$B$13)</f>
        <v/>
      </c>
      <c r="S5265" s="2">
        <f>OR(I5265,K5265,N5265,R5265)</f>
        <v/>
      </c>
      <c r="T5265" s="2">
        <f>OR(I5265,L5265,O5265,R5265)</f>
        <v/>
      </c>
    </row>
    <row r="5266">
      <c r="A5266" s="2" t="n">
        <v>0</v>
      </c>
      <c r="B5266" s="2" t="n">
        <v>-75</v>
      </c>
      <c r="C5266" s="2" t="n">
        <v>75</v>
      </c>
      <c r="D5266" s="2">
        <f>(A5266+B5266)/2 + C5266/2</f>
        <v/>
      </c>
      <c r="E5266" s="2">
        <f>SQRT(A5266^2+B5266^2+C5266^2)</f>
        <v/>
      </c>
      <c r="F5266" s="2">
        <f>INPUTS!$B$8*A5266+INPUTS!$B$9*D5266+INPUTS!$B$10*B5266</f>
        <v/>
      </c>
      <c r="G5266" s="2">
        <f>INPUTS!$B$11*A5266/10000</f>
        <v/>
      </c>
      <c r="H5266" s="2">
        <f>MAX(0, (INPUTS!$B$14+INPUTS!$B$16*INPUTS!$B$15) + (1-INPUTS!$B$18)*INPUTS!$B$19*G5266 - INPUTS!$B$17 - INPUTS!$B$20*MAX(0, -F5266))</f>
        <v/>
      </c>
      <c r="I5266" s="2">
        <f>IF(INPUTS!$B$13=0, H5266&lt;=0, H5266&lt;INPUTS!$B$13)</f>
        <v/>
      </c>
      <c r="J5266" s="2">
        <f>INPUTS!$B$21 + INPUTS!$B$24*F5266 + INPUTS!$B$25*G5266</f>
        <v/>
      </c>
      <c r="K5266" s="2">
        <f>J5266&lt;INPUTS!$B$23</f>
        <v/>
      </c>
      <c r="L5266" s="2">
        <f>J5266&lt;INPUTS!$B$22</f>
        <v/>
      </c>
      <c r="M5266" s="2">
        <f>INPUTS!$B$26 + INPUTS!$B$29*F5266</f>
        <v/>
      </c>
      <c r="N5266" s="2">
        <f>M5266&lt;INPUTS!$B$28</f>
        <v/>
      </c>
      <c r="O5266" s="2">
        <f>M5266&lt;INPUTS!$B$27</f>
        <v/>
      </c>
      <c r="P5266" s="2">
        <f>INPUTS!$B$30 + (1-INPUTS!$B$18)*INPUTS!$B$19*G5266</f>
        <v/>
      </c>
      <c r="Q5266" s="2">
        <f>INPUTS!$B$31 + INPUTS!$B$32*P5266</f>
        <v/>
      </c>
      <c r="R5266" s="2">
        <f>IF(INPUTS!$B$13=0, Q5266&lt;=0, Q5266&lt;INPUTS!$B$13)</f>
        <v/>
      </c>
      <c r="S5266" s="2">
        <f>OR(I5266,K5266,N5266,R5266)</f>
        <v/>
      </c>
      <c r="T5266" s="2">
        <f>OR(I5266,L5266,O5266,R5266)</f>
        <v/>
      </c>
    </row>
    <row r="5267">
      <c r="A5267" s="2" t="n">
        <v>0</v>
      </c>
      <c r="B5267" s="2" t="n">
        <v>-75</v>
      </c>
      <c r="C5267" s="2" t="n">
        <v>100</v>
      </c>
      <c r="D5267" s="2">
        <f>(A5267+B5267)/2 + C5267/2</f>
        <v/>
      </c>
      <c r="E5267" s="2">
        <f>SQRT(A5267^2+B5267^2+C5267^2)</f>
        <v/>
      </c>
      <c r="F5267" s="2">
        <f>INPUTS!$B$8*A5267+INPUTS!$B$9*D5267+INPUTS!$B$10*B5267</f>
        <v/>
      </c>
      <c r="G5267" s="2">
        <f>INPUTS!$B$11*A5267/10000</f>
        <v/>
      </c>
      <c r="H5267" s="2">
        <f>MAX(0, (INPUTS!$B$14+INPUTS!$B$16*INPUTS!$B$15) + (1-INPUTS!$B$18)*INPUTS!$B$19*G5267 - INPUTS!$B$17 - INPUTS!$B$20*MAX(0, -F5267))</f>
        <v/>
      </c>
      <c r="I5267" s="2">
        <f>IF(INPUTS!$B$13=0, H5267&lt;=0, H5267&lt;INPUTS!$B$13)</f>
        <v/>
      </c>
      <c r="J5267" s="2">
        <f>INPUTS!$B$21 + INPUTS!$B$24*F5267 + INPUTS!$B$25*G5267</f>
        <v/>
      </c>
      <c r="K5267" s="2">
        <f>J5267&lt;INPUTS!$B$23</f>
        <v/>
      </c>
      <c r="L5267" s="2">
        <f>J5267&lt;INPUTS!$B$22</f>
        <v/>
      </c>
      <c r="M5267" s="2">
        <f>INPUTS!$B$26 + INPUTS!$B$29*F5267</f>
        <v/>
      </c>
      <c r="N5267" s="2">
        <f>M5267&lt;INPUTS!$B$28</f>
        <v/>
      </c>
      <c r="O5267" s="2">
        <f>M5267&lt;INPUTS!$B$27</f>
        <v/>
      </c>
      <c r="P5267" s="2">
        <f>INPUTS!$B$30 + (1-INPUTS!$B$18)*INPUTS!$B$19*G5267</f>
        <v/>
      </c>
      <c r="Q5267" s="2">
        <f>INPUTS!$B$31 + INPUTS!$B$32*P5267</f>
        <v/>
      </c>
      <c r="R5267" s="2">
        <f>IF(INPUTS!$B$13=0, Q5267&lt;=0, Q5267&lt;INPUTS!$B$13)</f>
        <v/>
      </c>
      <c r="S5267" s="2">
        <f>OR(I5267,K5267,N5267,R5267)</f>
        <v/>
      </c>
      <c r="T5267" s="2">
        <f>OR(I5267,L5267,O5267,R5267)</f>
        <v/>
      </c>
    </row>
    <row r="5268">
      <c r="A5268" s="2" t="n">
        <v>0</v>
      </c>
      <c r="B5268" s="2" t="n">
        <v>-75</v>
      </c>
      <c r="C5268" s="2" t="n">
        <v>125</v>
      </c>
      <c r="D5268" s="2">
        <f>(A5268+B5268)/2 + C5268/2</f>
        <v/>
      </c>
      <c r="E5268" s="2">
        <f>SQRT(A5268^2+B5268^2+C5268^2)</f>
        <v/>
      </c>
      <c r="F5268" s="2">
        <f>INPUTS!$B$8*A5268+INPUTS!$B$9*D5268+INPUTS!$B$10*B5268</f>
        <v/>
      </c>
      <c r="G5268" s="2">
        <f>INPUTS!$B$11*A5268/10000</f>
        <v/>
      </c>
      <c r="H5268" s="2">
        <f>MAX(0, (INPUTS!$B$14+INPUTS!$B$16*INPUTS!$B$15) + (1-INPUTS!$B$18)*INPUTS!$B$19*G5268 - INPUTS!$B$17 - INPUTS!$B$20*MAX(0, -F5268))</f>
        <v/>
      </c>
      <c r="I5268" s="2">
        <f>IF(INPUTS!$B$13=0, H5268&lt;=0, H5268&lt;INPUTS!$B$13)</f>
        <v/>
      </c>
      <c r="J5268" s="2">
        <f>INPUTS!$B$21 + INPUTS!$B$24*F5268 + INPUTS!$B$25*G5268</f>
        <v/>
      </c>
      <c r="K5268" s="2">
        <f>J5268&lt;INPUTS!$B$23</f>
        <v/>
      </c>
      <c r="L5268" s="2">
        <f>J5268&lt;INPUTS!$B$22</f>
        <v/>
      </c>
      <c r="M5268" s="2">
        <f>INPUTS!$B$26 + INPUTS!$B$29*F5268</f>
        <v/>
      </c>
      <c r="N5268" s="2">
        <f>M5268&lt;INPUTS!$B$28</f>
        <v/>
      </c>
      <c r="O5268" s="2">
        <f>M5268&lt;INPUTS!$B$27</f>
        <v/>
      </c>
      <c r="P5268" s="2">
        <f>INPUTS!$B$30 + (1-INPUTS!$B$18)*INPUTS!$B$19*G5268</f>
        <v/>
      </c>
      <c r="Q5268" s="2">
        <f>INPUTS!$B$31 + INPUTS!$B$32*P5268</f>
        <v/>
      </c>
      <c r="R5268" s="2">
        <f>IF(INPUTS!$B$13=0, Q5268&lt;=0, Q5268&lt;INPUTS!$B$13)</f>
        <v/>
      </c>
      <c r="S5268" s="2">
        <f>OR(I5268,K5268,N5268,R5268)</f>
        <v/>
      </c>
      <c r="T5268" s="2">
        <f>OR(I5268,L5268,O5268,R5268)</f>
        <v/>
      </c>
    </row>
    <row r="5269">
      <c r="A5269" s="2" t="n">
        <v>0</v>
      </c>
      <c r="B5269" s="2" t="n">
        <v>-75</v>
      </c>
      <c r="C5269" s="2" t="n">
        <v>150</v>
      </c>
      <c r="D5269" s="2">
        <f>(A5269+B5269)/2 + C5269/2</f>
        <v/>
      </c>
      <c r="E5269" s="2">
        <f>SQRT(A5269^2+B5269^2+C5269^2)</f>
        <v/>
      </c>
      <c r="F5269" s="2">
        <f>INPUTS!$B$8*A5269+INPUTS!$B$9*D5269+INPUTS!$B$10*B5269</f>
        <v/>
      </c>
      <c r="G5269" s="2">
        <f>INPUTS!$B$11*A5269/10000</f>
        <v/>
      </c>
      <c r="H5269" s="2">
        <f>MAX(0, (INPUTS!$B$14+INPUTS!$B$16*INPUTS!$B$15) + (1-INPUTS!$B$18)*INPUTS!$B$19*G5269 - INPUTS!$B$17 - INPUTS!$B$20*MAX(0, -F5269))</f>
        <v/>
      </c>
      <c r="I5269" s="2">
        <f>IF(INPUTS!$B$13=0, H5269&lt;=0, H5269&lt;INPUTS!$B$13)</f>
        <v/>
      </c>
      <c r="J5269" s="2">
        <f>INPUTS!$B$21 + INPUTS!$B$24*F5269 + INPUTS!$B$25*G5269</f>
        <v/>
      </c>
      <c r="K5269" s="2">
        <f>J5269&lt;INPUTS!$B$23</f>
        <v/>
      </c>
      <c r="L5269" s="2">
        <f>J5269&lt;INPUTS!$B$22</f>
        <v/>
      </c>
      <c r="M5269" s="2">
        <f>INPUTS!$B$26 + INPUTS!$B$29*F5269</f>
        <v/>
      </c>
      <c r="N5269" s="2">
        <f>M5269&lt;INPUTS!$B$28</f>
        <v/>
      </c>
      <c r="O5269" s="2">
        <f>M5269&lt;INPUTS!$B$27</f>
        <v/>
      </c>
      <c r="P5269" s="2">
        <f>INPUTS!$B$30 + (1-INPUTS!$B$18)*INPUTS!$B$19*G5269</f>
        <v/>
      </c>
      <c r="Q5269" s="2">
        <f>INPUTS!$B$31 + INPUTS!$B$32*P5269</f>
        <v/>
      </c>
      <c r="R5269" s="2">
        <f>IF(INPUTS!$B$13=0, Q5269&lt;=0, Q5269&lt;INPUTS!$B$13)</f>
        <v/>
      </c>
      <c r="S5269" s="2">
        <f>OR(I5269,K5269,N5269,R5269)</f>
        <v/>
      </c>
      <c r="T5269" s="2">
        <f>OR(I5269,L5269,O5269,R5269)</f>
        <v/>
      </c>
    </row>
    <row r="5270">
      <c r="A5270" s="2" t="n">
        <v>0</v>
      </c>
      <c r="B5270" s="2" t="n">
        <v>-75</v>
      </c>
      <c r="C5270" s="2" t="n">
        <v>175</v>
      </c>
      <c r="D5270" s="2">
        <f>(A5270+B5270)/2 + C5270/2</f>
        <v/>
      </c>
      <c r="E5270" s="2">
        <f>SQRT(A5270^2+B5270^2+C5270^2)</f>
        <v/>
      </c>
      <c r="F5270" s="2">
        <f>INPUTS!$B$8*A5270+INPUTS!$B$9*D5270+INPUTS!$B$10*B5270</f>
        <v/>
      </c>
      <c r="G5270" s="2">
        <f>INPUTS!$B$11*A5270/10000</f>
        <v/>
      </c>
      <c r="H5270" s="2">
        <f>MAX(0, (INPUTS!$B$14+INPUTS!$B$16*INPUTS!$B$15) + (1-INPUTS!$B$18)*INPUTS!$B$19*G5270 - INPUTS!$B$17 - INPUTS!$B$20*MAX(0, -F5270))</f>
        <v/>
      </c>
      <c r="I5270" s="2">
        <f>IF(INPUTS!$B$13=0, H5270&lt;=0, H5270&lt;INPUTS!$B$13)</f>
        <v/>
      </c>
      <c r="J5270" s="2">
        <f>INPUTS!$B$21 + INPUTS!$B$24*F5270 + INPUTS!$B$25*G5270</f>
        <v/>
      </c>
      <c r="K5270" s="2">
        <f>J5270&lt;INPUTS!$B$23</f>
        <v/>
      </c>
      <c r="L5270" s="2">
        <f>J5270&lt;INPUTS!$B$22</f>
        <v/>
      </c>
      <c r="M5270" s="2">
        <f>INPUTS!$B$26 + INPUTS!$B$29*F5270</f>
        <v/>
      </c>
      <c r="N5270" s="2">
        <f>M5270&lt;INPUTS!$B$28</f>
        <v/>
      </c>
      <c r="O5270" s="2">
        <f>M5270&lt;INPUTS!$B$27</f>
        <v/>
      </c>
      <c r="P5270" s="2">
        <f>INPUTS!$B$30 + (1-INPUTS!$B$18)*INPUTS!$B$19*G5270</f>
        <v/>
      </c>
      <c r="Q5270" s="2">
        <f>INPUTS!$B$31 + INPUTS!$B$32*P5270</f>
        <v/>
      </c>
      <c r="R5270" s="2">
        <f>IF(INPUTS!$B$13=0, Q5270&lt;=0, Q5270&lt;INPUTS!$B$13)</f>
        <v/>
      </c>
      <c r="S5270" s="2">
        <f>OR(I5270,K5270,N5270,R5270)</f>
        <v/>
      </c>
      <c r="T5270" s="2">
        <f>OR(I5270,L5270,O5270,R5270)</f>
        <v/>
      </c>
    </row>
    <row r="5271">
      <c r="A5271" s="2" t="n">
        <v>0</v>
      </c>
      <c r="B5271" s="2" t="n">
        <v>-75</v>
      </c>
      <c r="C5271" s="2" t="n">
        <v>200</v>
      </c>
      <c r="D5271" s="2">
        <f>(A5271+B5271)/2 + C5271/2</f>
        <v/>
      </c>
      <c r="E5271" s="2">
        <f>SQRT(A5271^2+B5271^2+C5271^2)</f>
        <v/>
      </c>
      <c r="F5271" s="2">
        <f>INPUTS!$B$8*A5271+INPUTS!$B$9*D5271+INPUTS!$B$10*B5271</f>
        <v/>
      </c>
      <c r="G5271" s="2">
        <f>INPUTS!$B$11*A5271/10000</f>
        <v/>
      </c>
      <c r="H5271" s="2">
        <f>MAX(0, (INPUTS!$B$14+INPUTS!$B$16*INPUTS!$B$15) + (1-INPUTS!$B$18)*INPUTS!$B$19*G5271 - INPUTS!$B$17 - INPUTS!$B$20*MAX(0, -F5271))</f>
        <v/>
      </c>
      <c r="I5271" s="2">
        <f>IF(INPUTS!$B$13=0, H5271&lt;=0, H5271&lt;INPUTS!$B$13)</f>
        <v/>
      </c>
      <c r="J5271" s="2">
        <f>INPUTS!$B$21 + INPUTS!$B$24*F5271 + INPUTS!$B$25*G5271</f>
        <v/>
      </c>
      <c r="K5271" s="2">
        <f>J5271&lt;INPUTS!$B$23</f>
        <v/>
      </c>
      <c r="L5271" s="2">
        <f>J5271&lt;INPUTS!$B$22</f>
        <v/>
      </c>
      <c r="M5271" s="2">
        <f>INPUTS!$B$26 + INPUTS!$B$29*F5271</f>
        <v/>
      </c>
      <c r="N5271" s="2">
        <f>M5271&lt;INPUTS!$B$28</f>
        <v/>
      </c>
      <c r="O5271" s="2">
        <f>M5271&lt;INPUTS!$B$27</f>
        <v/>
      </c>
      <c r="P5271" s="2">
        <f>INPUTS!$B$30 + (1-INPUTS!$B$18)*INPUTS!$B$19*G5271</f>
        <v/>
      </c>
      <c r="Q5271" s="2">
        <f>INPUTS!$B$31 + INPUTS!$B$32*P5271</f>
        <v/>
      </c>
      <c r="R5271" s="2">
        <f>IF(INPUTS!$B$13=0, Q5271&lt;=0, Q5271&lt;INPUTS!$B$13)</f>
        <v/>
      </c>
      <c r="S5271" s="2">
        <f>OR(I5271,K5271,N5271,R5271)</f>
        <v/>
      </c>
      <c r="T5271" s="2">
        <f>OR(I5271,L5271,O5271,R5271)</f>
        <v/>
      </c>
    </row>
    <row r="5272">
      <c r="A5272" s="2" t="n">
        <v>0</v>
      </c>
      <c r="B5272" s="2" t="n">
        <v>-50</v>
      </c>
      <c r="C5272" s="2" t="n">
        <v>-200</v>
      </c>
      <c r="D5272" s="2">
        <f>(A5272+B5272)/2 + C5272/2</f>
        <v/>
      </c>
      <c r="E5272" s="2">
        <f>SQRT(A5272^2+B5272^2+C5272^2)</f>
        <v/>
      </c>
      <c r="F5272" s="2">
        <f>INPUTS!$B$8*A5272+INPUTS!$B$9*D5272+INPUTS!$B$10*B5272</f>
        <v/>
      </c>
      <c r="G5272" s="2">
        <f>INPUTS!$B$11*A5272/10000</f>
        <v/>
      </c>
      <c r="H5272" s="2">
        <f>MAX(0, (INPUTS!$B$14+INPUTS!$B$16*INPUTS!$B$15) + (1-INPUTS!$B$18)*INPUTS!$B$19*G5272 - INPUTS!$B$17 - INPUTS!$B$20*MAX(0, -F5272))</f>
        <v/>
      </c>
      <c r="I5272" s="2">
        <f>IF(INPUTS!$B$13=0, H5272&lt;=0, H5272&lt;INPUTS!$B$13)</f>
        <v/>
      </c>
      <c r="J5272" s="2">
        <f>INPUTS!$B$21 + INPUTS!$B$24*F5272 + INPUTS!$B$25*G5272</f>
        <v/>
      </c>
      <c r="K5272" s="2">
        <f>J5272&lt;INPUTS!$B$23</f>
        <v/>
      </c>
      <c r="L5272" s="2">
        <f>J5272&lt;INPUTS!$B$22</f>
        <v/>
      </c>
      <c r="M5272" s="2">
        <f>INPUTS!$B$26 + INPUTS!$B$29*F5272</f>
        <v/>
      </c>
      <c r="N5272" s="2">
        <f>M5272&lt;INPUTS!$B$28</f>
        <v/>
      </c>
      <c r="O5272" s="2">
        <f>M5272&lt;INPUTS!$B$27</f>
        <v/>
      </c>
      <c r="P5272" s="2">
        <f>INPUTS!$B$30 + (1-INPUTS!$B$18)*INPUTS!$B$19*G5272</f>
        <v/>
      </c>
      <c r="Q5272" s="2">
        <f>INPUTS!$B$31 + INPUTS!$B$32*P5272</f>
        <v/>
      </c>
      <c r="R5272" s="2">
        <f>IF(INPUTS!$B$13=0, Q5272&lt;=0, Q5272&lt;INPUTS!$B$13)</f>
        <v/>
      </c>
      <c r="S5272" s="2">
        <f>OR(I5272,K5272,N5272,R5272)</f>
        <v/>
      </c>
      <c r="T5272" s="2">
        <f>OR(I5272,L5272,O5272,R5272)</f>
        <v/>
      </c>
    </row>
    <row r="5273">
      <c r="A5273" s="2" t="n">
        <v>0</v>
      </c>
      <c r="B5273" s="2" t="n">
        <v>-50</v>
      </c>
      <c r="C5273" s="2" t="n">
        <v>-175</v>
      </c>
      <c r="D5273" s="2">
        <f>(A5273+B5273)/2 + C5273/2</f>
        <v/>
      </c>
      <c r="E5273" s="2">
        <f>SQRT(A5273^2+B5273^2+C5273^2)</f>
        <v/>
      </c>
      <c r="F5273" s="2">
        <f>INPUTS!$B$8*A5273+INPUTS!$B$9*D5273+INPUTS!$B$10*B5273</f>
        <v/>
      </c>
      <c r="G5273" s="2">
        <f>INPUTS!$B$11*A5273/10000</f>
        <v/>
      </c>
      <c r="H5273" s="2">
        <f>MAX(0, (INPUTS!$B$14+INPUTS!$B$16*INPUTS!$B$15) + (1-INPUTS!$B$18)*INPUTS!$B$19*G5273 - INPUTS!$B$17 - INPUTS!$B$20*MAX(0, -F5273))</f>
        <v/>
      </c>
      <c r="I5273" s="2">
        <f>IF(INPUTS!$B$13=0, H5273&lt;=0, H5273&lt;INPUTS!$B$13)</f>
        <v/>
      </c>
      <c r="J5273" s="2">
        <f>INPUTS!$B$21 + INPUTS!$B$24*F5273 + INPUTS!$B$25*G5273</f>
        <v/>
      </c>
      <c r="K5273" s="2">
        <f>J5273&lt;INPUTS!$B$23</f>
        <v/>
      </c>
      <c r="L5273" s="2">
        <f>J5273&lt;INPUTS!$B$22</f>
        <v/>
      </c>
      <c r="M5273" s="2">
        <f>INPUTS!$B$26 + INPUTS!$B$29*F5273</f>
        <v/>
      </c>
      <c r="N5273" s="2">
        <f>M5273&lt;INPUTS!$B$28</f>
        <v/>
      </c>
      <c r="O5273" s="2">
        <f>M5273&lt;INPUTS!$B$27</f>
        <v/>
      </c>
      <c r="P5273" s="2">
        <f>INPUTS!$B$30 + (1-INPUTS!$B$18)*INPUTS!$B$19*G5273</f>
        <v/>
      </c>
      <c r="Q5273" s="2">
        <f>INPUTS!$B$31 + INPUTS!$B$32*P5273</f>
        <v/>
      </c>
      <c r="R5273" s="2">
        <f>IF(INPUTS!$B$13=0, Q5273&lt;=0, Q5273&lt;INPUTS!$B$13)</f>
        <v/>
      </c>
      <c r="S5273" s="2">
        <f>OR(I5273,K5273,N5273,R5273)</f>
        <v/>
      </c>
      <c r="T5273" s="2">
        <f>OR(I5273,L5273,O5273,R5273)</f>
        <v/>
      </c>
    </row>
    <row r="5274">
      <c r="A5274" s="2" t="n">
        <v>0</v>
      </c>
      <c r="B5274" s="2" t="n">
        <v>-50</v>
      </c>
      <c r="C5274" s="2" t="n">
        <v>-150</v>
      </c>
      <c r="D5274" s="2">
        <f>(A5274+B5274)/2 + C5274/2</f>
        <v/>
      </c>
      <c r="E5274" s="2">
        <f>SQRT(A5274^2+B5274^2+C5274^2)</f>
        <v/>
      </c>
      <c r="F5274" s="2">
        <f>INPUTS!$B$8*A5274+INPUTS!$B$9*D5274+INPUTS!$B$10*B5274</f>
        <v/>
      </c>
      <c r="G5274" s="2">
        <f>INPUTS!$B$11*A5274/10000</f>
        <v/>
      </c>
      <c r="H5274" s="2">
        <f>MAX(0, (INPUTS!$B$14+INPUTS!$B$16*INPUTS!$B$15) + (1-INPUTS!$B$18)*INPUTS!$B$19*G5274 - INPUTS!$B$17 - INPUTS!$B$20*MAX(0, -F5274))</f>
        <v/>
      </c>
      <c r="I5274" s="2">
        <f>IF(INPUTS!$B$13=0, H5274&lt;=0, H5274&lt;INPUTS!$B$13)</f>
        <v/>
      </c>
      <c r="J5274" s="2">
        <f>INPUTS!$B$21 + INPUTS!$B$24*F5274 + INPUTS!$B$25*G5274</f>
        <v/>
      </c>
      <c r="K5274" s="2">
        <f>J5274&lt;INPUTS!$B$23</f>
        <v/>
      </c>
      <c r="L5274" s="2">
        <f>J5274&lt;INPUTS!$B$22</f>
        <v/>
      </c>
      <c r="M5274" s="2">
        <f>INPUTS!$B$26 + INPUTS!$B$29*F5274</f>
        <v/>
      </c>
      <c r="N5274" s="2">
        <f>M5274&lt;INPUTS!$B$28</f>
        <v/>
      </c>
      <c r="O5274" s="2">
        <f>M5274&lt;INPUTS!$B$27</f>
        <v/>
      </c>
      <c r="P5274" s="2">
        <f>INPUTS!$B$30 + (1-INPUTS!$B$18)*INPUTS!$B$19*G5274</f>
        <v/>
      </c>
      <c r="Q5274" s="2">
        <f>INPUTS!$B$31 + INPUTS!$B$32*P5274</f>
        <v/>
      </c>
      <c r="R5274" s="2">
        <f>IF(INPUTS!$B$13=0, Q5274&lt;=0, Q5274&lt;INPUTS!$B$13)</f>
        <v/>
      </c>
      <c r="S5274" s="2">
        <f>OR(I5274,K5274,N5274,R5274)</f>
        <v/>
      </c>
      <c r="T5274" s="2">
        <f>OR(I5274,L5274,O5274,R5274)</f>
        <v/>
      </c>
    </row>
    <row r="5275">
      <c r="A5275" s="2" t="n">
        <v>0</v>
      </c>
      <c r="B5275" s="2" t="n">
        <v>-50</v>
      </c>
      <c r="C5275" s="2" t="n">
        <v>-125</v>
      </c>
      <c r="D5275" s="2">
        <f>(A5275+B5275)/2 + C5275/2</f>
        <v/>
      </c>
      <c r="E5275" s="2">
        <f>SQRT(A5275^2+B5275^2+C5275^2)</f>
        <v/>
      </c>
      <c r="F5275" s="2">
        <f>INPUTS!$B$8*A5275+INPUTS!$B$9*D5275+INPUTS!$B$10*B5275</f>
        <v/>
      </c>
      <c r="G5275" s="2">
        <f>INPUTS!$B$11*A5275/10000</f>
        <v/>
      </c>
      <c r="H5275" s="2">
        <f>MAX(0, (INPUTS!$B$14+INPUTS!$B$16*INPUTS!$B$15) + (1-INPUTS!$B$18)*INPUTS!$B$19*G5275 - INPUTS!$B$17 - INPUTS!$B$20*MAX(0, -F5275))</f>
        <v/>
      </c>
      <c r="I5275" s="2">
        <f>IF(INPUTS!$B$13=0, H5275&lt;=0, H5275&lt;INPUTS!$B$13)</f>
        <v/>
      </c>
      <c r="J5275" s="2">
        <f>INPUTS!$B$21 + INPUTS!$B$24*F5275 + INPUTS!$B$25*G5275</f>
        <v/>
      </c>
      <c r="K5275" s="2">
        <f>J5275&lt;INPUTS!$B$23</f>
        <v/>
      </c>
      <c r="L5275" s="2">
        <f>J5275&lt;INPUTS!$B$22</f>
        <v/>
      </c>
      <c r="M5275" s="2">
        <f>INPUTS!$B$26 + INPUTS!$B$29*F5275</f>
        <v/>
      </c>
      <c r="N5275" s="2">
        <f>M5275&lt;INPUTS!$B$28</f>
        <v/>
      </c>
      <c r="O5275" s="2">
        <f>M5275&lt;INPUTS!$B$27</f>
        <v/>
      </c>
      <c r="P5275" s="2">
        <f>INPUTS!$B$30 + (1-INPUTS!$B$18)*INPUTS!$B$19*G5275</f>
        <v/>
      </c>
      <c r="Q5275" s="2">
        <f>INPUTS!$B$31 + INPUTS!$B$32*P5275</f>
        <v/>
      </c>
      <c r="R5275" s="2">
        <f>IF(INPUTS!$B$13=0, Q5275&lt;=0, Q5275&lt;INPUTS!$B$13)</f>
        <v/>
      </c>
      <c r="S5275" s="2">
        <f>OR(I5275,K5275,N5275,R5275)</f>
        <v/>
      </c>
      <c r="T5275" s="2">
        <f>OR(I5275,L5275,O5275,R5275)</f>
        <v/>
      </c>
    </row>
    <row r="5276">
      <c r="A5276" s="2" t="n">
        <v>0</v>
      </c>
      <c r="B5276" s="2" t="n">
        <v>-50</v>
      </c>
      <c r="C5276" s="2" t="n">
        <v>-100</v>
      </c>
      <c r="D5276" s="2">
        <f>(A5276+B5276)/2 + C5276/2</f>
        <v/>
      </c>
      <c r="E5276" s="2">
        <f>SQRT(A5276^2+B5276^2+C5276^2)</f>
        <v/>
      </c>
      <c r="F5276" s="2">
        <f>INPUTS!$B$8*A5276+INPUTS!$B$9*D5276+INPUTS!$B$10*B5276</f>
        <v/>
      </c>
      <c r="G5276" s="2">
        <f>INPUTS!$B$11*A5276/10000</f>
        <v/>
      </c>
      <c r="H5276" s="2">
        <f>MAX(0, (INPUTS!$B$14+INPUTS!$B$16*INPUTS!$B$15) + (1-INPUTS!$B$18)*INPUTS!$B$19*G5276 - INPUTS!$B$17 - INPUTS!$B$20*MAX(0, -F5276))</f>
        <v/>
      </c>
      <c r="I5276" s="2">
        <f>IF(INPUTS!$B$13=0, H5276&lt;=0, H5276&lt;INPUTS!$B$13)</f>
        <v/>
      </c>
      <c r="J5276" s="2">
        <f>INPUTS!$B$21 + INPUTS!$B$24*F5276 + INPUTS!$B$25*G5276</f>
        <v/>
      </c>
      <c r="K5276" s="2">
        <f>J5276&lt;INPUTS!$B$23</f>
        <v/>
      </c>
      <c r="L5276" s="2">
        <f>J5276&lt;INPUTS!$B$22</f>
        <v/>
      </c>
      <c r="M5276" s="2">
        <f>INPUTS!$B$26 + INPUTS!$B$29*F5276</f>
        <v/>
      </c>
      <c r="N5276" s="2">
        <f>M5276&lt;INPUTS!$B$28</f>
        <v/>
      </c>
      <c r="O5276" s="2">
        <f>M5276&lt;INPUTS!$B$27</f>
        <v/>
      </c>
      <c r="P5276" s="2">
        <f>INPUTS!$B$30 + (1-INPUTS!$B$18)*INPUTS!$B$19*G5276</f>
        <v/>
      </c>
      <c r="Q5276" s="2">
        <f>INPUTS!$B$31 + INPUTS!$B$32*P5276</f>
        <v/>
      </c>
      <c r="R5276" s="2">
        <f>IF(INPUTS!$B$13=0, Q5276&lt;=0, Q5276&lt;INPUTS!$B$13)</f>
        <v/>
      </c>
      <c r="S5276" s="2">
        <f>OR(I5276,K5276,N5276,R5276)</f>
        <v/>
      </c>
      <c r="T5276" s="2">
        <f>OR(I5276,L5276,O5276,R5276)</f>
        <v/>
      </c>
    </row>
    <row r="5277">
      <c r="A5277" s="2" t="n">
        <v>0</v>
      </c>
      <c r="B5277" s="2" t="n">
        <v>-50</v>
      </c>
      <c r="C5277" s="2" t="n">
        <v>-75</v>
      </c>
      <c r="D5277" s="2">
        <f>(A5277+B5277)/2 + C5277/2</f>
        <v/>
      </c>
      <c r="E5277" s="2">
        <f>SQRT(A5277^2+B5277^2+C5277^2)</f>
        <v/>
      </c>
      <c r="F5277" s="2">
        <f>INPUTS!$B$8*A5277+INPUTS!$B$9*D5277+INPUTS!$B$10*B5277</f>
        <v/>
      </c>
      <c r="G5277" s="2">
        <f>INPUTS!$B$11*A5277/10000</f>
        <v/>
      </c>
      <c r="H5277" s="2">
        <f>MAX(0, (INPUTS!$B$14+INPUTS!$B$16*INPUTS!$B$15) + (1-INPUTS!$B$18)*INPUTS!$B$19*G5277 - INPUTS!$B$17 - INPUTS!$B$20*MAX(0, -F5277))</f>
        <v/>
      </c>
      <c r="I5277" s="2">
        <f>IF(INPUTS!$B$13=0, H5277&lt;=0, H5277&lt;INPUTS!$B$13)</f>
        <v/>
      </c>
      <c r="J5277" s="2">
        <f>INPUTS!$B$21 + INPUTS!$B$24*F5277 + INPUTS!$B$25*G5277</f>
        <v/>
      </c>
      <c r="K5277" s="2">
        <f>J5277&lt;INPUTS!$B$23</f>
        <v/>
      </c>
      <c r="L5277" s="2">
        <f>J5277&lt;INPUTS!$B$22</f>
        <v/>
      </c>
      <c r="M5277" s="2">
        <f>INPUTS!$B$26 + INPUTS!$B$29*F5277</f>
        <v/>
      </c>
      <c r="N5277" s="2">
        <f>M5277&lt;INPUTS!$B$28</f>
        <v/>
      </c>
      <c r="O5277" s="2">
        <f>M5277&lt;INPUTS!$B$27</f>
        <v/>
      </c>
      <c r="P5277" s="2">
        <f>INPUTS!$B$30 + (1-INPUTS!$B$18)*INPUTS!$B$19*G5277</f>
        <v/>
      </c>
      <c r="Q5277" s="2">
        <f>INPUTS!$B$31 + INPUTS!$B$32*P5277</f>
        <v/>
      </c>
      <c r="R5277" s="2">
        <f>IF(INPUTS!$B$13=0, Q5277&lt;=0, Q5277&lt;INPUTS!$B$13)</f>
        <v/>
      </c>
      <c r="S5277" s="2">
        <f>OR(I5277,K5277,N5277,R5277)</f>
        <v/>
      </c>
      <c r="T5277" s="2">
        <f>OR(I5277,L5277,O5277,R5277)</f>
        <v/>
      </c>
    </row>
    <row r="5278">
      <c r="A5278" s="2" t="n">
        <v>0</v>
      </c>
      <c r="B5278" s="2" t="n">
        <v>-50</v>
      </c>
      <c r="C5278" s="2" t="n">
        <v>-50</v>
      </c>
      <c r="D5278" s="2">
        <f>(A5278+B5278)/2 + C5278/2</f>
        <v/>
      </c>
      <c r="E5278" s="2">
        <f>SQRT(A5278^2+B5278^2+C5278^2)</f>
        <v/>
      </c>
      <c r="F5278" s="2">
        <f>INPUTS!$B$8*A5278+INPUTS!$B$9*D5278+INPUTS!$B$10*B5278</f>
        <v/>
      </c>
      <c r="G5278" s="2">
        <f>INPUTS!$B$11*A5278/10000</f>
        <v/>
      </c>
      <c r="H5278" s="2">
        <f>MAX(0, (INPUTS!$B$14+INPUTS!$B$16*INPUTS!$B$15) + (1-INPUTS!$B$18)*INPUTS!$B$19*G5278 - INPUTS!$B$17 - INPUTS!$B$20*MAX(0, -F5278))</f>
        <v/>
      </c>
      <c r="I5278" s="2">
        <f>IF(INPUTS!$B$13=0, H5278&lt;=0, H5278&lt;INPUTS!$B$13)</f>
        <v/>
      </c>
      <c r="J5278" s="2">
        <f>INPUTS!$B$21 + INPUTS!$B$24*F5278 + INPUTS!$B$25*G5278</f>
        <v/>
      </c>
      <c r="K5278" s="2">
        <f>J5278&lt;INPUTS!$B$23</f>
        <v/>
      </c>
      <c r="L5278" s="2">
        <f>J5278&lt;INPUTS!$B$22</f>
        <v/>
      </c>
      <c r="M5278" s="2">
        <f>INPUTS!$B$26 + INPUTS!$B$29*F5278</f>
        <v/>
      </c>
      <c r="N5278" s="2">
        <f>M5278&lt;INPUTS!$B$28</f>
        <v/>
      </c>
      <c r="O5278" s="2">
        <f>M5278&lt;INPUTS!$B$27</f>
        <v/>
      </c>
      <c r="P5278" s="2">
        <f>INPUTS!$B$30 + (1-INPUTS!$B$18)*INPUTS!$B$19*G5278</f>
        <v/>
      </c>
      <c r="Q5278" s="2">
        <f>INPUTS!$B$31 + INPUTS!$B$32*P5278</f>
        <v/>
      </c>
      <c r="R5278" s="2">
        <f>IF(INPUTS!$B$13=0, Q5278&lt;=0, Q5278&lt;INPUTS!$B$13)</f>
        <v/>
      </c>
      <c r="S5278" s="2">
        <f>OR(I5278,K5278,N5278,R5278)</f>
        <v/>
      </c>
      <c r="T5278" s="2">
        <f>OR(I5278,L5278,O5278,R5278)</f>
        <v/>
      </c>
    </row>
    <row r="5279">
      <c r="A5279" s="2" t="n">
        <v>0</v>
      </c>
      <c r="B5279" s="2" t="n">
        <v>-50</v>
      </c>
      <c r="C5279" s="2" t="n">
        <v>-25</v>
      </c>
      <c r="D5279" s="2">
        <f>(A5279+B5279)/2 + C5279/2</f>
        <v/>
      </c>
      <c r="E5279" s="2">
        <f>SQRT(A5279^2+B5279^2+C5279^2)</f>
        <v/>
      </c>
      <c r="F5279" s="2">
        <f>INPUTS!$B$8*A5279+INPUTS!$B$9*D5279+INPUTS!$B$10*B5279</f>
        <v/>
      </c>
      <c r="G5279" s="2">
        <f>INPUTS!$B$11*A5279/10000</f>
        <v/>
      </c>
      <c r="H5279" s="2">
        <f>MAX(0, (INPUTS!$B$14+INPUTS!$B$16*INPUTS!$B$15) + (1-INPUTS!$B$18)*INPUTS!$B$19*G5279 - INPUTS!$B$17 - INPUTS!$B$20*MAX(0, -F5279))</f>
        <v/>
      </c>
      <c r="I5279" s="2">
        <f>IF(INPUTS!$B$13=0, H5279&lt;=0, H5279&lt;INPUTS!$B$13)</f>
        <v/>
      </c>
      <c r="J5279" s="2">
        <f>INPUTS!$B$21 + INPUTS!$B$24*F5279 + INPUTS!$B$25*G5279</f>
        <v/>
      </c>
      <c r="K5279" s="2">
        <f>J5279&lt;INPUTS!$B$23</f>
        <v/>
      </c>
      <c r="L5279" s="2">
        <f>J5279&lt;INPUTS!$B$22</f>
        <v/>
      </c>
      <c r="M5279" s="2">
        <f>INPUTS!$B$26 + INPUTS!$B$29*F5279</f>
        <v/>
      </c>
      <c r="N5279" s="2">
        <f>M5279&lt;INPUTS!$B$28</f>
        <v/>
      </c>
      <c r="O5279" s="2">
        <f>M5279&lt;INPUTS!$B$27</f>
        <v/>
      </c>
      <c r="P5279" s="2">
        <f>INPUTS!$B$30 + (1-INPUTS!$B$18)*INPUTS!$B$19*G5279</f>
        <v/>
      </c>
      <c r="Q5279" s="2">
        <f>INPUTS!$B$31 + INPUTS!$B$32*P5279</f>
        <v/>
      </c>
      <c r="R5279" s="2">
        <f>IF(INPUTS!$B$13=0, Q5279&lt;=0, Q5279&lt;INPUTS!$B$13)</f>
        <v/>
      </c>
      <c r="S5279" s="2">
        <f>OR(I5279,K5279,N5279,R5279)</f>
        <v/>
      </c>
      <c r="T5279" s="2">
        <f>OR(I5279,L5279,O5279,R5279)</f>
        <v/>
      </c>
    </row>
    <row r="5280">
      <c r="A5280" s="2" t="n">
        <v>0</v>
      </c>
      <c r="B5280" s="2" t="n">
        <v>-50</v>
      </c>
      <c r="C5280" s="2" t="n">
        <v>0</v>
      </c>
      <c r="D5280" s="2">
        <f>(A5280+B5280)/2 + C5280/2</f>
        <v/>
      </c>
      <c r="E5280" s="2">
        <f>SQRT(A5280^2+B5280^2+C5280^2)</f>
        <v/>
      </c>
      <c r="F5280" s="2">
        <f>INPUTS!$B$8*A5280+INPUTS!$B$9*D5280+INPUTS!$B$10*B5280</f>
        <v/>
      </c>
      <c r="G5280" s="2">
        <f>INPUTS!$B$11*A5280/10000</f>
        <v/>
      </c>
      <c r="H5280" s="2">
        <f>MAX(0, (INPUTS!$B$14+INPUTS!$B$16*INPUTS!$B$15) + (1-INPUTS!$B$18)*INPUTS!$B$19*G5280 - INPUTS!$B$17 - INPUTS!$B$20*MAX(0, -F5280))</f>
        <v/>
      </c>
      <c r="I5280" s="2">
        <f>IF(INPUTS!$B$13=0, H5280&lt;=0, H5280&lt;INPUTS!$B$13)</f>
        <v/>
      </c>
      <c r="J5280" s="2">
        <f>INPUTS!$B$21 + INPUTS!$B$24*F5280 + INPUTS!$B$25*G5280</f>
        <v/>
      </c>
      <c r="K5280" s="2">
        <f>J5280&lt;INPUTS!$B$23</f>
        <v/>
      </c>
      <c r="L5280" s="2">
        <f>J5280&lt;INPUTS!$B$22</f>
        <v/>
      </c>
      <c r="M5280" s="2">
        <f>INPUTS!$B$26 + INPUTS!$B$29*F5280</f>
        <v/>
      </c>
      <c r="N5280" s="2">
        <f>M5280&lt;INPUTS!$B$28</f>
        <v/>
      </c>
      <c r="O5280" s="2">
        <f>M5280&lt;INPUTS!$B$27</f>
        <v/>
      </c>
      <c r="P5280" s="2">
        <f>INPUTS!$B$30 + (1-INPUTS!$B$18)*INPUTS!$B$19*G5280</f>
        <v/>
      </c>
      <c r="Q5280" s="2">
        <f>INPUTS!$B$31 + INPUTS!$B$32*P5280</f>
        <v/>
      </c>
      <c r="R5280" s="2">
        <f>IF(INPUTS!$B$13=0, Q5280&lt;=0, Q5280&lt;INPUTS!$B$13)</f>
        <v/>
      </c>
      <c r="S5280" s="2">
        <f>OR(I5280,K5280,N5280,R5280)</f>
        <v/>
      </c>
      <c r="T5280" s="2">
        <f>OR(I5280,L5280,O5280,R5280)</f>
        <v/>
      </c>
    </row>
    <row r="5281">
      <c r="A5281" s="2" t="n">
        <v>0</v>
      </c>
      <c r="B5281" s="2" t="n">
        <v>-50</v>
      </c>
      <c r="C5281" s="2" t="n">
        <v>25</v>
      </c>
      <c r="D5281" s="2">
        <f>(A5281+B5281)/2 + C5281/2</f>
        <v/>
      </c>
      <c r="E5281" s="2">
        <f>SQRT(A5281^2+B5281^2+C5281^2)</f>
        <v/>
      </c>
      <c r="F5281" s="2">
        <f>INPUTS!$B$8*A5281+INPUTS!$B$9*D5281+INPUTS!$B$10*B5281</f>
        <v/>
      </c>
      <c r="G5281" s="2">
        <f>INPUTS!$B$11*A5281/10000</f>
        <v/>
      </c>
      <c r="H5281" s="2">
        <f>MAX(0, (INPUTS!$B$14+INPUTS!$B$16*INPUTS!$B$15) + (1-INPUTS!$B$18)*INPUTS!$B$19*G5281 - INPUTS!$B$17 - INPUTS!$B$20*MAX(0, -F5281))</f>
        <v/>
      </c>
      <c r="I5281" s="2">
        <f>IF(INPUTS!$B$13=0, H5281&lt;=0, H5281&lt;INPUTS!$B$13)</f>
        <v/>
      </c>
      <c r="J5281" s="2">
        <f>INPUTS!$B$21 + INPUTS!$B$24*F5281 + INPUTS!$B$25*G5281</f>
        <v/>
      </c>
      <c r="K5281" s="2">
        <f>J5281&lt;INPUTS!$B$23</f>
        <v/>
      </c>
      <c r="L5281" s="2">
        <f>J5281&lt;INPUTS!$B$22</f>
        <v/>
      </c>
      <c r="M5281" s="2">
        <f>INPUTS!$B$26 + INPUTS!$B$29*F5281</f>
        <v/>
      </c>
      <c r="N5281" s="2">
        <f>M5281&lt;INPUTS!$B$28</f>
        <v/>
      </c>
      <c r="O5281" s="2">
        <f>M5281&lt;INPUTS!$B$27</f>
        <v/>
      </c>
      <c r="P5281" s="2">
        <f>INPUTS!$B$30 + (1-INPUTS!$B$18)*INPUTS!$B$19*G5281</f>
        <v/>
      </c>
      <c r="Q5281" s="2">
        <f>INPUTS!$B$31 + INPUTS!$B$32*P5281</f>
        <v/>
      </c>
      <c r="R5281" s="2">
        <f>IF(INPUTS!$B$13=0, Q5281&lt;=0, Q5281&lt;INPUTS!$B$13)</f>
        <v/>
      </c>
      <c r="S5281" s="2">
        <f>OR(I5281,K5281,N5281,R5281)</f>
        <v/>
      </c>
      <c r="T5281" s="2">
        <f>OR(I5281,L5281,O5281,R5281)</f>
        <v/>
      </c>
    </row>
    <row r="5282">
      <c r="A5282" s="2" t="n">
        <v>0</v>
      </c>
      <c r="B5282" s="2" t="n">
        <v>-50</v>
      </c>
      <c r="C5282" s="2" t="n">
        <v>50</v>
      </c>
      <c r="D5282" s="2">
        <f>(A5282+B5282)/2 + C5282/2</f>
        <v/>
      </c>
      <c r="E5282" s="2">
        <f>SQRT(A5282^2+B5282^2+C5282^2)</f>
        <v/>
      </c>
      <c r="F5282" s="2">
        <f>INPUTS!$B$8*A5282+INPUTS!$B$9*D5282+INPUTS!$B$10*B5282</f>
        <v/>
      </c>
      <c r="G5282" s="2">
        <f>INPUTS!$B$11*A5282/10000</f>
        <v/>
      </c>
      <c r="H5282" s="2">
        <f>MAX(0, (INPUTS!$B$14+INPUTS!$B$16*INPUTS!$B$15) + (1-INPUTS!$B$18)*INPUTS!$B$19*G5282 - INPUTS!$B$17 - INPUTS!$B$20*MAX(0, -F5282))</f>
        <v/>
      </c>
      <c r="I5282" s="2">
        <f>IF(INPUTS!$B$13=0, H5282&lt;=0, H5282&lt;INPUTS!$B$13)</f>
        <v/>
      </c>
      <c r="J5282" s="2">
        <f>INPUTS!$B$21 + INPUTS!$B$24*F5282 + INPUTS!$B$25*G5282</f>
        <v/>
      </c>
      <c r="K5282" s="2">
        <f>J5282&lt;INPUTS!$B$23</f>
        <v/>
      </c>
      <c r="L5282" s="2">
        <f>J5282&lt;INPUTS!$B$22</f>
        <v/>
      </c>
      <c r="M5282" s="2">
        <f>INPUTS!$B$26 + INPUTS!$B$29*F5282</f>
        <v/>
      </c>
      <c r="N5282" s="2">
        <f>M5282&lt;INPUTS!$B$28</f>
        <v/>
      </c>
      <c r="O5282" s="2">
        <f>M5282&lt;INPUTS!$B$27</f>
        <v/>
      </c>
      <c r="P5282" s="2">
        <f>INPUTS!$B$30 + (1-INPUTS!$B$18)*INPUTS!$B$19*G5282</f>
        <v/>
      </c>
      <c r="Q5282" s="2">
        <f>INPUTS!$B$31 + INPUTS!$B$32*P5282</f>
        <v/>
      </c>
      <c r="R5282" s="2">
        <f>IF(INPUTS!$B$13=0, Q5282&lt;=0, Q5282&lt;INPUTS!$B$13)</f>
        <v/>
      </c>
      <c r="S5282" s="2">
        <f>OR(I5282,K5282,N5282,R5282)</f>
        <v/>
      </c>
      <c r="T5282" s="2">
        <f>OR(I5282,L5282,O5282,R5282)</f>
        <v/>
      </c>
    </row>
    <row r="5283">
      <c r="A5283" s="2" t="n">
        <v>0</v>
      </c>
      <c r="B5283" s="2" t="n">
        <v>-50</v>
      </c>
      <c r="C5283" s="2" t="n">
        <v>75</v>
      </c>
      <c r="D5283" s="2">
        <f>(A5283+B5283)/2 + C5283/2</f>
        <v/>
      </c>
      <c r="E5283" s="2">
        <f>SQRT(A5283^2+B5283^2+C5283^2)</f>
        <v/>
      </c>
      <c r="F5283" s="2">
        <f>INPUTS!$B$8*A5283+INPUTS!$B$9*D5283+INPUTS!$B$10*B5283</f>
        <v/>
      </c>
      <c r="G5283" s="2">
        <f>INPUTS!$B$11*A5283/10000</f>
        <v/>
      </c>
      <c r="H5283" s="2">
        <f>MAX(0, (INPUTS!$B$14+INPUTS!$B$16*INPUTS!$B$15) + (1-INPUTS!$B$18)*INPUTS!$B$19*G5283 - INPUTS!$B$17 - INPUTS!$B$20*MAX(0, -F5283))</f>
        <v/>
      </c>
      <c r="I5283" s="2">
        <f>IF(INPUTS!$B$13=0, H5283&lt;=0, H5283&lt;INPUTS!$B$13)</f>
        <v/>
      </c>
      <c r="J5283" s="2">
        <f>INPUTS!$B$21 + INPUTS!$B$24*F5283 + INPUTS!$B$25*G5283</f>
        <v/>
      </c>
      <c r="K5283" s="2">
        <f>J5283&lt;INPUTS!$B$23</f>
        <v/>
      </c>
      <c r="L5283" s="2">
        <f>J5283&lt;INPUTS!$B$22</f>
        <v/>
      </c>
      <c r="M5283" s="2">
        <f>INPUTS!$B$26 + INPUTS!$B$29*F5283</f>
        <v/>
      </c>
      <c r="N5283" s="2">
        <f>M5283&lt;INPUTS!$B$28</f>
        <v/>
      </c>
      <c r="O5283" s="2">
        <f>M5283&lt;INPUTS!$B$27</f>
        <v/>
      </c>
      <c r="P5283" s="2">
        <f>INPUTS!$B$30 + (1-INPUTS!$B$18)*INPUTS!$B$19*G5283</f>
        <v/>
      </c>
      <c r="Q5283" s="2">
        <f>INPUTS!$B$31 + INPUTS!$B$32*P5283</f>
        <v/>
      </c>
      <c r="R5283" s="2">
        <f>IF(INPUTS!$B$13=0, Q5283&lt;=0, Q5283&lt;INPUTS!$B$13)</f>
        <v/>
      </c>
      <c r="S5283" s="2">
        <f>OR(I5283,K5283,N5283,R5283)</f>
        <v/>
      </c>
      <c r="T5283" s="2">
        <f>OR(I5283,L5283,O5283,R5283)</f>
        <v/>
      </c>
    </row>
    <row r="5284">
      <c r="A5284" s="2" t="n">
        <v>0</v>
      </c>
      <c r="B5284" s="2" t="n">
        <v>-50</v>
      </c>
      <c r="C5284" s="2" t="n">
        <v>100</v>
      </c>
      <c r="D5284" s="2">
        <f>(A5284+B5284)/2 + C5284/2</f>
        <v/>
      </c>
      <c r="E5284" s="2">
        <f>SQRT(A5284^2+B5284^2+C5284^2)</f>
        <v/>
      </c>
      <c r="F5284" s="2">
        <f>INPUTS!$B$8*A5284+INPUTS!$B$9*D5284+INPUTS!$B$10*B5284</f>
        <v/>
      </c>
      <c r="G5284" s="2">
        <f>INPUTS!$B$11*A5284/10000</f>
        <v/>
      </c>
      <c r="H5284" s="2">
        <f>MAX(0, (INPUTS!$B$14+INPUTS!$B$16*INPUTS!$B$15) + (1-INPUTS!$B$18)*INPUTS!$B$19*G5284 - INPUTS!$B$17 - INPUTS!$B$20*MAX(0, -F5284))</f>
        <v/>
      </c>
      <c r="I5284" s="2">
        <f>IF(INPUTS!$B$13=0, H5284&lt;=0, H5284&lt;INPUTS!$B$13)</f>
        <v/>
      </c>
      <c r="J5284" s="2">
        <f>INPUTS!$B$21 + INPUTS!$B$24*F5284 + INPUTS!$B$25*G5284</f>
        <v/>
      </c>
      <c r="K5284" s="2">
        <f>J5284&lt;INPUTS!$B$23</f>
        <v/>
      </c>
      <c r="L5284" s="2">
        <f>J5284&lt;INPUTS!$B$22</f>
        <v/>
      </c>
      <c r="M5284" s="2">
        <f>INPUTS!$B$26 + INPUTS!$B$29*F5284</f>
        <v/>
      </c>
      <c r="N5284" s="2">
        <f>M5284&lt;INPUTS!$B$28</f>
        <v/>
      </c>
      <c r="O5284" s="2">
        <f>M5284&lt;INPUTS!$B$27</f>
        <v/>
      </c>
      <c r="P5284" s="2">
        <f>INPUTS!$B$30 + (1-INPUTS!$B$18)*INPUTS!$B$19*G5284</f>
        <v/>
      </c>
      <c r="Q5284" s="2">
        <f>INPUTS!$B$31 + INPUTS!$B$32*P5284</f>
        <v/>
      </c>
      <c r="R5284" s="2">
        <f>IF(INPUTS!$B$13=0, Q5284&lt;=0, Q5284&lt;INPUTS!$B$13)</f>
        <v/>
      </c>
      <c r="S5284" s="2">
        <f>OR(I5284,K5284,N5284,R5284)</f>
        <v/>
      </c>
      <c r="T5284" s="2">
        <f>OR(I5284,L5284,O5284,R5284)</f>
        <v/>
      </c>
    </row>
    <row r="5285">
      <c r="A5285" s="2" t="n">
        <v>0</v>
      </c>
      <c r="B5285" s="2" t="n">
        <v>-50</v>
      </c>
      <c r="C5285" s="2" t="n">
        <v>125</v>
      </c>
      <c r="D5285" s="2">
        <f>(A5285+B5285)/2 + C5285/2</f>
        <v/>
      </c>
      <c r="E5285" s="2">
        <f>SQRT(A5285^2+B5285^2+C5285^2)</f>
        <v/>
      </c>
      <c r="F5285" s="2">
        <f>INPUTS!$B$8*A5285+INPUTS!$B$9*D5285+INPUTS!$B$10*B5285</f>
        <v/>
      </c>
      <c r="G5285" s="2">
        <f>INPUTS!$B$11*A5285/10000</f>
        <v/>
      </c>
      <c r="H5285" s="2">
        <f>MAX(0, (INPUTS!$B$14+INPUTS!$B$16*INPUTS!$B$15) + (1-INPUTS!$B$18)*INPUTS!$B$19*G5285 - INPUTS!$B$17 - INPUTS!$B$20*MAX(0, -F5285))</f>
        <v/>
      </c>
      <c r="I5285" s="2">
        <f>IF(INPUTS!$B$13=0, H5285&lt;=0, H5285&lt;INPUTS!$B$13)</f>
        <v/>
      </c>
      <c r="J5285" s="2">
        <f>INPUTS!$B$21 + INPUTS!$B$24*F5285 + INPUTS!$B$25*G5285</f>
        <v/>
      </c>
      <c r="K5285" s="2">
        <f>J5285&lt;INPUTS!$B$23</f>
        <v/>
      </c>
      <c r="L5285" s="2">
        <f>J5285&lt;INPUTS!$B$22</f>
        <v/>
      </c>
      <c r="M5285" s="2">
        <f>INPUTS!$B$26 + INPUTS!$B$29*F5285</f>
        <v/>
      </c>
      <c r="N5285" s="2">
        <f>M5285&lt;INPUTS!$B$28</f>
        <v/>
      </c>
      <c r="O5285" s="2">
        <f>M5285&lt;INPUTS!$B$27</f>
        <v/>
      </c>
      <c r="P5285" s="2">
        <f>INPUTS!$B$30 + (1-INPUTS!$B$18)*INPUTS!$B$19*G5285</f>
        <v/>
      </c>
      <c r="Q5285" s="2">
        <f>INPUTS!$B$31 + INPUTS!$B$32*P5285</f>
        <v/>
      </c>
      <c r="R5285" s="2">
        <f>IF(INPUTS!$B$13=0, Q5285&lt;=0, Q5285&lt;INPUTS!$B$13)</f>
        <v/>
      </c>
      <c r="S5285" s="2">
        <f>OR(I5285,K5285,N5285,R5285)</f>
        <v/>
      </c>
      <c r="T5285" s="2">
        <f>OR(I5285,L5285,O5285,R5285)</f>
        <v/>
      </c>
    </row>
    <row r="5286">
      <c r="A5286" s="2" t="n">
        <v>0</v>
      </c>
      <c r="B5286" s="2" t="n">
        <v>-50</v>
      </c>
      <c r="C5286" s="2" t="n">
        <v>150</v>
      </c>
      <c r="D5286" s="2">
        <f>(A5286+B5286)/2 + C5286/2</f>
        <v/>
      </c>
      <c r="E5286" s="2">
        <f>SQRT(A5286^2+B5286^2+C5286^2)</f>
        <v/>
      </c>
      <c r="F5286" s="2">
        <f>INPUTS!$B$8*A5286+INPUTS!$B$9*D5286+INPUTS!$B$10*B5286</f>
        <v/>
      </c>
      <c r="G5286" s="2">
        <f>INPUTS!$B$11*A5286/10000</f>
        <v/>
      </c>
      <c r="H5286" s="2">
        <f>MAX(0, (INPUTS!$B$14+INPUTS!$B$16*INPUTS!$B$15) + (1-INPUTS!$B$18)*INPUTS!$B$19*G5286 - INPUTS!$B$17 - INPUTS!$B$20*MAX(0, -F5286))</f>
        <v/>
      </c>
      <c r="I5286" s="2">
        <f>IF(INPUTS!$B$13=0, H5286&lt;=0, H5286&lt;INPUTS!$B$13)</f>
        <v/>
      </c>
      <c r="J5286" s="2">
        <f>INPUTS!$B$21 + INPUTS!$B$24*F5286 + INPUTS!$B$25*G5286</f>
        <v/>
      </c>
      <c r="K5286" s="2">
        <f>J5286&lt;INPUTS!$B$23</f>
        <v/>
      </c>
      <c r="L5286" s="2">
        <f>J5286&lt;INPUTS!$B$22</f>
        <v/>
      </c>
      <c r="M5286" s="2">
        <f>INPUTS!$B$26 + INPUTS!$B$29*F5286</f>
        <v/>
      </c>
      <c r="N5286" s="2">
        <f>M5286&lt;INPUTS!$B$28</f>
        <v/>
      </c>
      <c r="O5286" s="2">
        <f>M5286&lt;INPUTS!$B$27</f>
        <v/>
      </c>
      <c r="P5286" s="2">
        <f>INPUTS!$B$30 + (1-INPUTS!$B$18)*INPUTS!$B$19*G5286</f>
        <v/>
      </c>
      <c r="Q5286" s="2">
        <f>INPUTS!$B$31 + INPUTS!$B$32*P5286</f>
        <v/>
      </c>
      <c r="R5286" s="2">
        <f>IF(INPUTS!$B$13=0, Q5286&lt;=0, Q5286&lt;INPUTS!$B$13)</f>
        <v/>
      </c>
      <c r="S5286" s="2">
        <f>OR(I5286,K5286,N5286,R5286)</f>
        <v/>
      </c>
      <c r="T5286" s="2">
        <f>OR(I5286,L5286,O5286,R5286)</f>
        <v/>
      </c>
    </row>
    <row r="5287">
      <c r="A5287" s="2" t="n">
        <v>0</v>
      </c>
      <c r="B5287" s="2" t="n">
        <v>-50</v>
      </c>
      <c r="C5287" s="2" t="n">
        <v>175</v>
      </c>
      <c r="D5287" s="2">
        <f>(A5287+B5287)/2 + C5287/2</f>
        <v/>
      </c>
      <c r="E5287" s="2">
        <f>SQRT(A5287^2+B5287^2+C5287^2)</f>
        <v/>
      </c>
      <c r="F5287" s="2">
        <f>INPUTS!$B$8*A5287+INPUTS!$B$9*D5287+INPUTS!$B$10*B5287</f>
        <v/>
      </c>
      <c r="G5287" s="2">
        <f>INPUTS!$B$11*A5287/10000</f>
        <v/>
      </c>
      <c r="H5287" s="2">
        <f>MAX(0, (INPUTS!$B$14+INPUTS!$B$16*INPUTS!$B$15) + (1-INPUTS!$B$18)*INPUTS!$B$19*G5287 - INPUTS!$B$17 - INPUTS!$B$20*MAX(0, -F5287))</f>
        <v/>
      </c>
      <c r="I5287" s="2">
        <f>IF(INPUTS!$B$13=0, H5287&lt;=0, H5287&lt;INPUTS!$B$13)</f>
        <v/>
      </c>
      <c r="J5287" s="2">
        <f>INPUTS!$B$21 + INPUTS!$B$24*F5287 + INPUTS!$B$25*G5287</f>
        <v/>
      </c>
      <c r="K5287" s="2">
        <f>J5287&lt;INPUTS!$B$23</f>
        <v/>
      </c>
      <c r="L5287" s="2">
        <f>J5287&lt;INPUTS!$B$22</f>
        <v/>
      </c>
      <c r="M5287" s="2">
        <f>INPUTS!$B$26 + INPUTS!$B$29*F5287</f>
        <v/>
      </c>
      <c r="N5287" s="2">
        <f>M5287&lt;INPUTS!$B$28</f>
        <v/>
      </c>
      <c r="O5287" s="2">
        <f>M5287&lt;INPUTS!$B$27</f>
        <v/>
      </c>
      <c r="P5287" s="2">
        <f>INPUTS!$B$30 + (1-INPUTS!$B$18)*INPUTS!$B$19*G5287</f>
        <v/>
      </c>
      <c r="Q5287" s="2">
        <f>INPUTS!$B$31 + INPUTS!$B$32*P5287</f>
        <v/>
      </c>
      <c r="R5287" s="2">
        <f>IF(INPUTS!$B$13=0, Q5287&lt;=0, Q5287&lt;INPUTS!$B$13)</f>
        <v/>
      </c>
      <c r="S5287" s="2">
        <f>OR(I5287,K5287,N5287,R5287)</f>
        <v/>
      </c>
      <c r="T5287" s="2">
        <f>OR(I5287,L5287,O5287,R5287)</f>
        <v/>
      </c>
    </row>
    <row r="5288">
      <c r="A5288" s="2" t="n">
        <v>0</v>
      </c>
      <c r="B5288" s="2" t="n">
        <v>-50</v>
      </c>
      <c r="C5288" s="2" t="n">
        <v>200</v>
      </c>
      <c r="D5288" s="2">
        <f>(A5288+B5288)/2 + C5288/2</f>
        <v/>
      </c>
      <c r="E5288" s="2">
        <f>SQRT(A5288^2+B5288^2+C5288^2)</f>
        <v/>
      </c>
      <c r="F5288" s="2">
        <f>INPUTS!$B$8*A5288+INPUTS!$B$9*D5288+INPUTS!$B$10*B5288</f>
        <v/>
      </c>
      <c r="G5288" s="2">
        <f>INPUTS!$B$11*A5288/10000</f>
        <v/>
      </c>
      <c r="H5288" s="2">
        <f>MAX(0, (INPUTS!$B$14+INPUTS!$B$16*INPUTS!$B$15) + (1-INPUTS!$B$18)*INPUTS!$B$19*G5288 - INPUTS!$B$17 - INPUTS!$B$20*MAX(0, -F5288))</f>
        <v/>
      </c>
      <c r="I5288" s="2">
        <f>IF(INPUTS!$B$13=0, H5288&lt;=0, H5288&lt;INPUTS!$B$13)</f>
        <v/>
      </c>
      <c r="J5288" s="2">
        <f>INPUTS!$B$21 + INPUTS!$B$24*F5288 + INPUTS!$B$25*G5288</f>
        <v/>
      </c>
      <c r="K5288" s="2">
        <f>J5288&lt;INPUTS!$B$23</f>
        <v/>
      </c>
      <c r="L5288" s="2">
        <f>J5288&lt;INPUTS!$B$22</f>
        <v/>
      </c>
      <c r="M5288" s="2">
        <f>INPUTS!$B$26 + INPUTS!$B$29*F5288</f>
        <v/>
      </c>
      <c r="N5288" s="2">
        <f>M5288&lt;INPUTS!$B$28</f>
        <v/>
      </c>
      <c r="O5288" s="2">
        <f>M5288&lt;INPUTS!$B$27</f>
        <v/>
      </c>
      <c r="P5288" s="2">
        <f>INPUTS!$B$30 + (1-INPUTS!$B$18)*INPUTS!$B$19*G5288</f>
        <v/>
      </c>
      <c r="Q5288" s="2">
        <f>INPUTS!$B$31 + INPUTS!$B$32*P5288</f>
        <v/>
      </c>
      <c r="R5288" s="2">
        <f>IF(INPUTS!$B$13=0, Q5288&lt;=0, Q5288&lt;INPUTS!$B$13)</f>
        <v/>
      </c>
      <c r="S5288" s="2">
        <f>OR(I5288,K5288,N5288,R5288)</f>
        <v/>
      </c>
      <c r="T5288" s="2">
        <f>OR(I5288,L5288,O5288,R5288)</f>
        <v/>
      </c>
    </row>
    <row r="5289">
      <c r="A5289" s="2" t="n">
        <v>0</v>
      </c>
      <c r="B5289" s="2" t="n">
        <v>-25</v>
      </c>
      <c r="C5289" s="2" t="n">
        <v>-200</v>
      </c>
      <c r="D5289" s="2">
        <f>(A5289+B5289)/2 + C5289/2</f>
        <v/>
      </c>
      <c r="E5289" s="2">
        <f>SQRT(A5289^2+B5289^2+C5289^2)</f>
        <v/>
      </c>
      <c r="F5289" s="2">
        <f>INPUTS!$B$8*A5289+INPUTS!$B$9*D5289+INPUTS!$B$10*B5289</f>
        <v/>
      </c>
      <c r="G5289" s="2">
        <f>INPUTS!$B$11*A5289/10000</f>
        <v/>
      </c>
      <c r="H5289" s="2">
        <f>MAX(0, (INPUTS!$B$14+INPUTS!$B$16*INPUTS!$B$15) + (1-INPUTS!$B$18)*INPUTS!$B$19*G5289 - INPUTS!$B$17 - INPUTS!$B$20*MAX(0, -F5289))</f>
        <v/>
      </c>
      <c r="I5289" s="2">
        <f>IF(INPUTS!$B$13=0, H5289&lt;=0, H5289&lt;INPUTS!$B$13)</f>
        <v/>
      </c>
      <c r="J5289" s="2">
        <f>INPUTS!$B$21 + INPUTS!$B$24*F5289 + INPUTS!$B$25*G5289</f>
        <v/>
      </c>
      <c r="K5289" s="2">
        <f>J5289&lt;INPUTS!$B$23</f>
        <v/>
      </c>
      <c r="L5289" s="2">
        <f>J5289&lt;INPUTS!$B$22</f>
        <v/>
      </c>
      <c r="M5289" s="2">
        <f>INPUTS!$B$26 + INPUTS!$B$29*F5289</f>
        <v/>
      </c>
      <c r="N5289" s="2">
        <f>M5289&lt;INPUTS!$B$28</f>
        <v/>
      </c>
      <c r="O5289" s="2">
        <f>M5289&lt;INPUTS!$B$27</f>
        <v/>
      </c>
      <c r="P5289" s="2">
        <f>INPUTS!$B$30 + (1-INPUTS!$B$18)*INPUTS!$B$19*G5289</f>
        <v/>
      </c>
      <c r="Q5289" s="2">
        <f>INPUTS!$B$31 + INPUTS!$B$32*P5289</f>
        <v/>
      </c>
      <c r="R5289" s="2">
        <f>IF(INPUTS!$B$13=0, Q5289&lt;=0, Q5289&lt;INPUTS!$B$13)</f>
        <v/>
      </c>
      <c r="S5289" s="2">
        <f>OR(I5289,K5289,N5289,R5289)</f>
        <v/>
      </c>
      <c r="T5289" s="2">
        <f>OR(I5289,L5289,O5289,R5289)</f>
        <v/>
      </c>
    </row>
    <row r="5290">
      <c r="A5290" s="2" t="n">
        <v>0</v>
      </c>
      <c r="B5290" s="2" t="n">
        <v>-25</v>
      </c>
      <c r="C5290" s="2" t="n">
        <v>-175</v>
      </c>
      <c r="D5290" s="2">
        <f>(A5290+B5290)/2 + C5290/2</f>
        <v/>
      </c>
      <c r="E5290" s="2">
        <f>SQRT(A5290^2+B5290^2+C5290^2)</f>
        <v/>
      </c>
      <c r="F5290" s="2">
        <f>INPUTS!$B$8*A5290+INPUTS!$B$9*D5290+INPUTS!$B$10*B5290</f>
        <v/>
      </c>
      <c r="G5290" s="2">
        <f>INPUTS!$B$11*A5290/10000</f>
        <v/>
      </c>
      <c r="H5290" s="2">
        <f>MAX(0, (INPUTS!$B$14+INPUTS!$B$16*INPUTS!$B$15) + (1-INPUTS!$B$18)*INPUTS!$B$19*G5290 - INPUTS!$B$17 - INPUTS!$B$20*MAX(0, -F5290))</f>
        <v/>
      </c>
      <c r="I5290" s="2">
        <f>IF(INPUTS!$B$13=0, H5290&lt;=0, H5290&lt;INPUTS!$B$13)</f>
        <v/>
      </c>
      <c r="J5290" s="2">
        <f>INPUTS!$B$21 + INPUTS!$B$24*F5290 + INPUTS!$B$25*G5290</f>
        <v/>
      </c>
      <c r="K5290" s="2">
        <f>J5290&lt;INPUTS!$B$23</f>
        <v/>
      </c>
      <c r="L5290" s="2">
        <f>J5290&lt;INPUTS!$B$22</f>
        <v/>
      </c>
      <c r="M5290" s="2">
        <f>INPUTS!$B$26 + INPUTS!$B$29*F5290</f>
        <v/>
      </c>
      <c r="N5290" s="2">
        <f>M5290&lt;INPUTS!$B$28</f>
        <v/>
      </c>
      <c r="O5290" s="2">
        <f>M5290&lt;INPUTS!$B$27</f>
        <v/>
      </c>
      <c r="P5290" s="2">
        <f>INPUTS!$B$30 + (1-INPUTS!$B$18)*INPUTS!$B$19*G5290</f>
        <v/>
      </c>
      <c r="Q5290" s="2">
        <f>INPUTS!$B$31 + INPUTS!$B$32*P5290</f>
        <v/>
      </c>
      <c r="R5290" s="2">
        <f>IF(INPUTS!$B$13=0, Q5290&lt;=0, Q5290&lt;INPUTS!$B$13)</f>
        <v/>
      </c>
      <c r="S5290" s="2">
        <f>OR(I5290,K5290,N5290,R5290)</f>
        <v/>
      </c>
      <c r="T5290" s="2">
        <f>OR(I5290,L5290,O5290,R5290)</f>
        <v/>
      </c>
    </row>
    <row r="5291">
      <c r="A5291" s="2" t="n">
        <v>0</v>
      </c>
      <c r="B5291" s="2" t="n">
        <v>-25</v>
      </c>
      <c r="C5291" s="2" t="n">
        <v>-150</v>
      </c>
      <c r="D5291" s="2">
        <f>(A5291+B5291)/2 + C5291/2</f>
        <v/>
      </c>
      <c r="E5291" s="2">
        <f>SQRT(A5291^2+B5291^2+C5291^2)</f>
        <v/>
      </c>
      <c r="F5291" s="2">
        <f>INPUTS!$B$8*A5291+INPUTS!$B$9*D5291+INPUTS!$B$10*B5291</f>
        <v/>
      </c>
      <c r="G5291" s="2">
        <f>INPUTS!$B$11*A5291/10000</f>
        <v/>
      </c>
      <c r="H5291" s="2">
        <f>MAX(0, (INPUTS!$B$14+INPUTS!$B$16*INPUTS!$B$15) + (1-INPUTS!$B$18)*INPUTS!$B$19*G5291 - INPUTS!$B$17 - INPUTS!$B$20*MAX(0, -F5291))</f>
        <v/>
      </c>
      <c r="I5291" s="2">
        <f>IF(INPUTS!$B$13=0, H5291&lt;=0, H5291&lt;INPUTS!$B$13)</f>
        <v/>
      </c>
      <c r="J5291" s="2">
        <f>INPUTS!$B$21 + INPUTS!$B$24*F5291 + INPUTS!$B$25*G5291</f>
        <v/>
      </c>
      <c r="K5291" s="2">
        <f>J5291&lt;INPUTS!$B$23</f>
        <v/>
      </c>
      <c r="L5291" s="2">
        <f>J5291&lt;INPUTS!$B$22</f>
        <v/>
      </c>
      <c r="M5291" s="2">
        <f>INPUTS!$B$26 + INPUTS!$B$29*F5291</f>
        <v/>
      </c>
      <c r="N5291" s="2">
        <f>M5291&lt;INPUTS!$B$28</f>
        <v/>
      </c>
      <c r="O5291" s="2">
        <f>M5291&lt;INPUTS!$B$27</f>
        <v/>
      </c>
      <c r="P5291" s="2">
        <f>INPUTS!$B$30 + (1-INPUTS!$B$18)*INPUTS!$B$19*G5291</f>
        <v/>
      </c>
      <c r="Q5291" s="2">
        <f>INPUTS!$B$31 + INPUTS!$B$32*P5291</f>
        <v/>
      </c>
      <c r="R5291" s="2">
        <f>IF(INPUTS!$B$13=0, Q5291&lt;=0, Q5291&lt;INPUTS!$B$13)</f>
        <v/>
      </c>
      <c r="S5291" s="2">
        <f>OR(I5291,K5291,N5291,R5291)</f>
        <v/>
      </c>
      <c r="T5291" s="2">
        <f>OR(I5291,L5291,O5291,R5291)</f>
        <v/>
      </c>
    </row>
    <row r="5292">
      <c r="A5292" s="2" t="n">
        <v>0</v>
      </c>
      <c r="B5292" s="2" t="n">
        <v>-25</v>
      </c>
      <c r="C5292" s="2" t="n">
        <v>-125</v>
      </c>
      <c r="D5292" s="2">
        <f>(A5292+B5292)/2 + C5292/2</f>
        <v/>
      </c>
      <c r="E5292" s="2">
        <f>SQRT(A5292^2+B5292^2+C5292^2)</f>
        <v/>
      </c>
      <c r="F5292" s="2">
        <f>INPUTS!$B$8*A5292+INPUTS!$B$9*D5292+INPUTS!$B$10*B5292</f>
        <v/>
      </c>
      <c r="G5292" s="2">
        <f>INPUTS!$B$11*A5292/10000</f>
        <v/>
      </c>
      <c r="H5292" s="2">
        <f>MAX(0, (INPUTS!$B$14+INPUTS!$B$16*INPUTS!$B$15) + (1-INPUTS!$B$18)*INPUTS!$B$19*G5292 - INPUTS!$B$17 - INPUTS!$B$20*MAX(0, -F5292))</f>
        <v/>
      </c>
      <c r="I5292" s="2">
        <f>IF(INPUTS!$B$13=0, H5292&lt;=0, H5292&lt;INPUTS!$B$13)</f>
        <v/>
      </c>
      <c r="J5292" s="2">
        <f>INPUTS!$B$21 + INPUTS!$B$24*F5292 + INPUTS!$B$25*G5292</f>
        <v/>
      </c>
      <c r="K5292" s="2">
        <f>J5292&lt;INPUTS!$B$23</f>
        <v/>
      </c>
      <c r="L5292" s="2">
        <f>J5292&lt;INPUTS!$B$22</f>
        <v/>
      </c>
      <c r="M5292" s="2">
        <f>INPUTS!$B$26 + INPUTS!$B$29*F5292</f>
        <v/>
      </c>
      <c r="N5292" s="2">
        <f>M5292&lt;INPUTS!$B$28</f>
        <v/>
      </c>
      <c r="O5292" s="2">
        <f>M5292&lt;INPUTS!$B$27</f>
        <v/>
      </c>
      <c r="P5292" s="2">
        <f>INPUTS!$B$30 + (1-INPUTS!$B$18)*INPUTS!$B$19*G5292</f>
        <v/>
      </c>
      <c r="Q5292" s="2">
        <f>INPUTS!$B$31 + INPUTS!$B$32*P5292</f>
        <v/>
      </c>
      <c r="R5292" s="2">
        <f>IF(INPUTS!$B$13=0, Q5292&lt;=0, Q5292&lt;INPUTS!$B$13)</f>
        <v/>
      </c>
      <c r="S5292" s="2">
        <f>OR(I5292,K5292,N5292,R5292)</f>
        <v/>
      </c>
      <c r="T5292" s="2">
        <f>OR(I5292,L5292,O5292,R5292)</f>
        <v/>
      </c>
    </row>
    <row r="5293">
      <c r="A5293" s="2" t="n">
        <v>0</v>
      </c>
      <c r="B5293" s="2" t="n">
        <v>-25</v>
      </c>
      <c r="C5293" s="2" t="n">
        <v>-100</v>
      </c>
      <c r="D5293" s="2">
        <f>(A5293+B5293)/2 + C5293/2</f>
        <v/>
      </c>
      <c r="E5293" s="2">
        <f>SQRT(A5293^2+B5293^2+C5293^2)</f>
        <v/>
      </c>
      <c r="F5293" s="2">
        <f>INPUTS!$B$8*A5293+INPUTS!$B$9*D5293+INPUTS!$B$10*B5293</f>
        <v/>
      </c>
      <c r="G5293" s="2">
        <f>INPUTS!$B$11*A5293/10000</f>
        <v/>
      </c>
      <c r="H5293" s="2">
        <f>MAX(0, (INPUTS!$B$14+INPUTS!$B$16*INPUTS!$B$15) + (1-INPUTS!$B$18)*INPUTS!$B$19*G5293 - INPUTS!$B$17 - INPUTS!$B$20*MAX(0, -F5293))</f>
        <v/>
      </c>
      <c r="I5293" s="2">
        <f>IF(INPUTS!$B$13=0, H5293&lt;=0, H5293&lt;INPUTS!$B$13)</f>
        <v/>
      </c>
      <c r="J5293" s="2">
        <f>INPUTS!$B$21 + INPUTS!$B$24*F5293 + INPUTS!$B$25*G5293</f>
        <v/>
      </c>
      <c r="K5293" s="2">
        <f>J5293&lt;INPUTS!$B$23</f>
        <v/>
      </c>
      <c r="L5293" s="2">
        <f>J5293&lt;INPUTS!$B$22</f>
        <v/>
      </c>
      <c r="M5293" s="2">
        <f>INPUTS!$B$26 + INPUTS!$B$29*F5293</f>
        <v/>
      </c>
      <c r="N5293" s="2">
        <f>M5293&lt;INPUTS!$B$28</f>
        <v/>
      </c>
      <c r="O5293" s="2">
        <f>M5293&lt;INPUTS!$B$27</f>
        <v/>
      </c>
      <c r="P5293" s="2">
        <f>INPUTS!$B$30 + (1-INPUTS!$B$18)*INPUTS!$B$19*G5293</f>
        <v/>
      </c>
      <c r="Q5293" s="2">
        <f>INPUTS!$B$31 + INPUTS!$B$32*P5293</f>
        <v/>
      </c>
      <c r="R5293" s="2">
        <f>IF(INPUTS!$B$13=0, Q5293&lt;=0, Q5293&lt;INPUTS!$B$13)</f>
        <v/>
      </c>
      <c r="S5293" s="2">
        <f>OR(I5293,K5293,N5293,R5293)</f>
        <v/>
      </c>
      <c r="T5293" s="2">
        <f>OR(I5293,L5293,O5293,R5293)</f>
        <v/>
      </c>
    </row>
    <row r="5294">
      <c r="A5294" s="2" t="n">
        <v>0</v>
      </c>
      <c r="B5294" s="2" t="n">
        <v>-25</v>
      </c>
      <c r="C5294" s="2" t="n">
        <v>-75</v>
      </c>
      <c r="D5294" s="2">
        <f>(A5294+B5294)/2 + C5294/2</f>
        <v/>
      </c>
      <c r="E5294" s="2">
        <f>SQRT(A5294^2+B5294^2+C5294^2)</f>
        <v/>
      </c>
      <c r="F5294" s="2">
        <f>INPUTS!$B$8*A5294+INPUTS!$B$9*D5294+INPUTS!$B$10*B5294</f>
        <v/>
      </c>
      <c r="G5294" s="2">
        <f>INPUTS!$B$11*A5294/10000</f>
        <v/>
      </c>
      <c r="H5294" s="2">
        <f>MAX(0, (INPUTS!$B$14+INPUTS!$B$16*INPUTS!$B$15) + (1-INPUTS!$B$18)*INPUTS!$B$19*G5294 - INPUTS!$B$17 - INPUTS!$B$20*MAX(0, -F5294))</f>
        <v/>
      </c>
      <c r="I5294" s="2">
        <f>IF(INPUTS!$B$13=0, H5294&lt;=0, H5294&lt;INPUTS!$B$13)</f>
        <v/>
      </c>
      <c r="J5294" s="2">
        <f>INPUTS!$B$21 + INPUTS!$B$24*F5294 + INPUTS!$B$25*G5294</f>
        <v/>
      </c>
      <c r="K5294" s="2">
        <f>J5294&lt;INPUTS!$B$23</f>
        <v/>
      </c>
      <c r="L5294" s="2">
        <f>J5294&lt;INPUTS!$B$22</f>
        <v/>
      </c>
      <c r="M5294" s="2">
        <f>INPUTS!$B$26 + INPUTS!$B$29*F5294</f>
        <v/>
      </c>
      <c r="N5294" s="2">
        <f>M5294&lt;INPUTS!$B$28</f>
        <v/>
      </c>
      <c r="O5294" s="2">
        <f>M5294&lt;INPUTS!$B$27</f>
        <v/>
      </c>
      <c r="P5294" s="2">
        <f>INPUTS!$B$30 + (1-INPUTS!$B$18)*INPUTS!$B$19*G5294</f>
        <v/>
      </c>
      <c r="Q5294" s="2">
        <f>INPUTS!$B$31 + INPUTS!$B$32*P5294</f>
        <v/>
      </c>
      <c r="R5294" s="2">
        <f>IF(INPUTS!$B$13=0, Q5294&lt;=0, Q5294&lt;INPUTS!$B$13)</f>
        <v/>
      </c>
      <c r="S5294" s="2">
        <f>OR(I5294,K5294,N5294,R5294)</f>
        <v/>
      </c>
      <c r="T5294" s="2">
        <f>OR(I5294,L5294,O5294,R5294)</f>
        <v/>
      </c>
    </row>
    <row r="5295">
      <c r="A5295" s="2" t="n">
        <v>0</v>
      </c>
      <c r="B5295" s="2" t="n">
        <v>-25</v>
      </c>
      <c r="C5295" s="2" t="n">
        <v>-50</v>
      </c>
      <c r="D5295" s="2">
        <f>(A5295+B5295)/2 + C5295/2</f>
        <v/>
      </c>
      <c r="E5295" s="2">
        <f>SQRT(A5295^2+B5295^2+C5295^2)</f>
        <v/>
      </c>
      <c r="F5295" s="2">
        <f>INPUTS!$B$8*A5295+INPUTS!$B$9*D5295+INPUTS!$B$10*B5295</f>
        <v/>
      </c>
      <c r="G5295" s="2">
        <f>INPUTS!$B$11*A5295/10000</f>
        <v/>
      </c>
      <c r="H5295" s="2">
        <f>MAX(0, (INPUTS!$B$14+INPUTS!$B$16*INPUTS!$B$15) + (1-INPUTS!$B$18)*INPUTS!$B$19*G5295 - INPUTS!$B$17 - INPUTS!$B$20*MAX(0, -F5295))</f>
        <v/>
      </c>
      <c r="I5295" s="2">
        <f>IF(INPUTS!$B$13=0, H5295&lt;=0, H5295&lt;INPUTS!$B$13)</f>
        <v/>
      </c>
      <c r="J5295" s="2">
        <f>INPUTS!$B$21 + INPUTS!$B$24*F5295 + INPUTS!$B$25*G5295</f>
        <v/>
      </c>
      <c r="K5295" s="2">
        <f>J5295&lt;INPUTS!$B$23</f>
        <v/>
      </c>
      <c r="L5295" s="2">
        <f>J5295&lt;INPUTS!$B$22</f>
        <v/>
      </c>
      <c r="M5295" s="2">
        <f>INPUTS!$B$26 + INPUTS!$B$29*F5295</f>
        <v/>
      </c>
      <c r="N5295" s="2">
        <f>M5295&lt;INPUTS!$B$28</f>
        <v/>
      </c>
      <c r="O5295" s="2">
        <f>M5295&lt;INPUTS!$B$27</f>
        <v/>
      </c>
      <c r="P5295" s="2">
        <f>INPUTS!$B$30 + (1-INPUTS!$B$18)*INPUTS!$B$19*G5295</f>
        <v/>
      </c>
      <c r="Q5295" s="2">
        <f>INPUTS!$B$31 + INPUTS!$B$32*P5295</f>
        <v/>
      </c>
      <c r="R5295" s="2">
        <f>IF(INPUTS!$B$13=0, Q5295&lt;=0, Q5295&lt;INPUTS!$B$13)</f>
        <v/>
      </c>
      <c r="S5295" s="2">
        <f>OR(I5295,K5295,N5295,R5295)</f>
        <v/>
      </c>
      <c r="T5295" s="2">
        <f>OR(I5295,L5295,O5295,R5295)</f>
        <v/>
      </c>
    </row>
    <row r="5296">
      <c r="A5296" s="2" t="n">
        <v>0</v>
      </c>
      <c r="B5296" s="2" t="n">
        <v>-25</v>
      </c>
      <c r="C5296" s="2" t="n">
        <v>-25</v>
      </c>
      <c r="D5296" s="2">
        <f>(A5296+B5296)/2 + C5296/2</f>
        <v/>
      </c>
      <c r="E5296" s="2">
        <f>SQRT(A5296^2+B5296^2+C5296^2)</f>
        <v/>
      </c>
      <c r="F5296" s="2">
        <f>INPUTS!$B$8*A5296+INPUTS!$B$9*D5296+INPUTS!$B$10*B5296</f>
        <v/>
      </c>
      <c r="G5296" s="2">
        <f>INPUTS!$B$11*A5296/10000</f>
        <v/>
      </c>
      <c r="H5296" s="2">
        <f>MAX(0, (INPUTS!$B$14+INPUTS!$B$16*INPUTS!$B$15) + (1-INPUTS!$B$18)*INPUTS!$B$19*G5296 - INPUTS!$B$17 - INPUTS!$B$20*MAX(0, -F5296))</f>
        <v/>
      </c>
      <c r="I5296" s="2">
        <f>IF(INPUTS!$B$13=0, H5296&lt;=0, H5296&lt;INPUTS!$B$13)</f>
        <v/>
      </c>
      <c r="J5296" s="2">
        <f>INPUTS!$B$21 + INPUTS!$B$24*F5296 + INPUTS!$B$25*G5296</f>
        <v/>
      </c>
      <c r="K5296" s="2">
        <f>J5296&lt;INPUTS!$B$23</f>
        <v/>
      </c>
      <c r="L5296" s="2">
        <f>J5296&lt;INPUTS!$B$22</f>
        <v/>
      </c>
      <c r="M5296" s="2">
        <f>INPUTS!$B$26 + INPUTS!$B$29*F5296</f>
        <v/>
      </c>
      <c r="N5296" s="2">
        <f>M5296&lt;INPUTS!$B$28</f>
        <v/>
      </c>
      <c r="O5296" s="2">
        <f>M5296&lt;INPUTS!$B$27</f>
        <v/>
      </c>
      <c r="P5296" s="2">
        <f>INPUTS!$B$30 + (1-INPUTS!$B$18)*INPUTS!$B$19*G5296</f>
        <v/>
      </c>
      <c r="Q5296" s="2">
        <f>INPUTS!$B$31 + INPUTS!$B$32*P5296</f>
        <v/>
      </c>
      <c r="R5296" s="2">
        <f>IF(INPUTS!$B$13=0, Q5296&lt;=0, Q5296&lt;INPUTS!$B$13)</f>
        <v/>
      </c>
      <c r="S5296" s="2">
        <f>OR(I5296,K5296,N5296,R5296)</f>
        <v/>
      </c>
      <c r="T5296" s="2">
        <f>OR(I5296,L5296,O5296,R5296)</f>
        <v/>
      </c>
    </row>
    <row r="5297">
      <c r="A5297" s="2" t="n">
        <v>0</v>
      </c>
      <c r="B5297" s="2" t="n">
        <v>-25</v>
      </c>
      <c r="C5297" s="2" t="n">
        <v>0</v>
      </c>
      <c r="D5297" s="2">
        <f>(A5297+B5297)/2 + C5297/2</f>
        <v/>
      </c>
      <c r="E5297" s="2">
        <f>SQRT(A5297^2+B5297^2+C5297^2)</f>
        <v/>
      </c>
      <c r="F5297" s="2">
        <f>INPUTS!$B$8*A5297+INPUTS!$B$9*D5297+INPUTS!$B$10*B5297</f>
        <v/>
      </c>
      <c r="G5297" s="2">
        <f>INPUTS!$B$11*A5297/10000</f>
        <v/>
      </c>
      <c r="H5297" s="2">
        <f>MAX(0, (INPUTS!$B$14+INPUTS!$B$16*INPUTS!$B$15) + (1-INPUTS!$B$18)*INPUTS!$B$19*G5297 - INPUTS!$B$17 - INPUTS!$B$20*MAX(0, -F5297))</f>
        <v/>
      </c>
      <c r="I5297" s="2">
        <f>IF(INPUTS!$B$13=0, H5297&lt;=0, H5297&lt;INPUTS!$B$13)</f>
        <v/>
      </c>
      <c r="J5297" s="2">
        <f>INPUTS!$B$21 + INPUTS!$B$24*F5297 + INPUTS!$B$25*G5297</f>
        <v/>
      </c>
      <c r="K5297" s="2">
        <f>J5297&lt;INPUTS!$B$23</f>
        <v/>
      </c>
      <c r="L5297" s="2">
        <f>J5297&lt;INPUTS!$B$22</f>
        <v/>
      </c>
      <c r="M5297" s="2">
        <f>INPUTS!$B$26 + INPUTS!$B$29*F5297</f>
        <v/>
      </c>
      <c r="N5297" s="2">
        <f>M5297&lt;INPUTS!$B$28</f>
        <v/>
      </c>
      <c r="O5297" s="2">
        <f>M5297&lt;INPUTS!$B$27</f>
        <v/>
      </c>
      <c r="P5297" s="2">
        <f>INPUTS!$B$30 + (1-INPUTS!$B$18)*INPUTS!$B$19*G5297</f>
        <v/>
      </c>
      <c r="Q5297" s="2">
        <f>INPUTS!$B$31 + INPUTS!$B$32*P5297</f>
        <v/>
      </c>
      <c r="R5297" s="2">
        <f>IF(INPUTS!$B$13=0, Q5297&lt;=0, Q5297&lt;INPUTS!$B$13)</f>
        <v/>
      </c>
      <c r="S5297" s="2">
        <f>OR(I5297,K5297,N5297,R5297)</f>
        <v/>
      </c>
      <c r="T5297" s="2">
        <f>OR(I5297,L5297,O5297,R5297)</f>
        <v/>
      </c>
    </row>
    <row r="5298">
      <c r="A5298" s="2" t="n">
        <v>0</v>
      </c>
      <c r="B5298" s="2" t="n">
        <v>-25</v>
      </c>
      <c r="C5298" s="2" t="n">
        <v>25</v>
      </c>
      <c r="D5298" s="2">
        <f>(A5298+B5298)/2 + C5298/2</f>
        <v/>
      </c>
      <c r="E5298" s="2">
        <f>SQRT(A5298^2+B5298^2+C5298^2)</f>
        <v/>
      </c>
      <c r="F5298" s="2">
        <f>INPUTS!$B$8*A5298+INPUTS!$B$9*D5298+INPUTS!$B$10*B5298</f>
        <v/>
      </c>
      <c r="G5298" s="2">
        <f>INPUTS!$B$11*A5298/10000</f>
        <v/>
      </c>
      <c r="H5298" s="2">
        <f>MAX(0, (INPUTS!$B$14+INPUTS!$B$16*INPUTS!$B$15) + (1-INPUTS!$B$18)*INPUTS!$B$19*G5298 - INPUTS!$B$17 - INPUTS!$B$20*MAX(0, -F5298))</f>
        <v/>
      </c>
      <c r="I5298" s="2">
        <f>IF(INPUTS!$B$13=0, H5298&lt;=0, H5298&lt;INPUTS!$B$13)</f>
        <v/>
      </c>
      <c r="J5298" s="2">
        <f>INPUTS!$B$21 + INPUTS!$B$24*F5298 + INPUTS!$B$25*G5298</f>
        <v/>
      </c>
      <c r="K5298" s="2">
        <f>J5298&lt;INPUTS!$B$23</f>
        <v/>
      </c>
      <c r="L5298" s="2">
        <f>J5298&lt;INPUTS!$B$22</f>
        <v/>
      </c>
      <c r="M5298" s="2">
        <f>INPUTS!$B$26 + INPUTS!$B$29*F5298</f>
        <v/>
      </c>
      <c r="N5298" s="2">
        <f>M5298&lt;INPUTS!$B$28</f>
        <v/>
      </c>
      <c r="O5298" s="2">
        <f>M5298&lt;INPUTS!$B$27</f>
        <v/>
      </c>
      <c r="P5298" s="2">
        <f>INPUTS!$B$30 + (1-INPUTS!$B$18)*INPUTS!$B$19*G5298</f>
        <v/>
      </c>
      <c r="Q5298" s="2">
        <f>INPUTS!$B$31 + INPUTS!$B$32*P5298</f>
        <v/>
      </c>
      <c r="R5298" s="2">
        <f>IF(INPUTS!$B$13=0, Q5298&lt;=0, Q5298&lt;INPUTS!$B$13)</f>
        <v/>
      </c>
      <c r="S5298" s="2">
        <f>OR(I5298,K5298,N5298,R5298)</f>
        <v/>
      </c>
      <c r="T5298" s="2">
        <f>OR(I5298,L5298,O5298,R5298)</f>
        <v/>
      </c>
    </row>
    <row r="5299">
      <c r="A5299" s="2" t="n">
        <v>0</v>
      </c>
      <c r="B5299" s="2" t="n">
        <v>-25</v>
      </c>
      <c r="C5299" s="2" t="n">
        <v>50</v>
      </c>
      <c r="D5299" s="2">
        <f>(A5299+B5299)/2 + C5299/2</f>
        <v/>
      </c>
      <c r="E5299" s="2">
        <f>SQRT(A5299^2+B5299^2+C5299^2)</f>
        <v/>
      </c>
      <c r="F5299" s="2">
        <f>INPUTS!$B$8*A5299+INPUTS!$B$9*D5299+INPUTS!$B$10*B5299</f>
        <v/>
      </c>
      <c r="G5299" s="2">
        <f>INPUTS!$B$11*A5299/10000</f>
        <v/>
      </c>
      <c r="H5299" s="2">
        <f>MAX(0, (INPUTS!$B$14+INPUTS!$B$16*INPUTS!$B$15) + (1-INPUTS!$B$18)*INPUTS!$B$19*G5299 - INPUTS!$B$17 - INPUTS!$B$20*MAX(0, -F5299))</f>
        <v/>
      </c>
      <c r="I5299" s="2">
        <f>IF(INPUTS!$B$13=0, H5299&lt;=0, H5299&lt;INPUTS!$B$13)</f>
        <v/>
      </c>
      <c r="J5299" s="2">
        <f>INPUTS!$B$21 + INPUTS!$B$24*F5299 + INPUTS!$B$25*G5299</f>
        <v/>
      </c>
      <c r="K5299" s="2">
        <f>J5299&lt;INPUTS!$B$23</f>
        <v/>
      </c>
      <c r="L5299" s="2">
        <f>J5299&lt;INPUTS!$B$22</f>
        <v/>
      </c>
      <c r="M5299" s="2">
        <f>INPUTS!$B$26 + INPUTS!$B$29*F5299</f>
        <v/>
      </c>
      <c r="N5299" s="2">
        <f>M5299&lt;INPUTS!$B$28</f>
        <v/>
      </c>
      <c r="O5299" s="2">
        <f>M5299&lt;INPUTS!$B$27</f>
        <v/>
      </c>
      <c r="P5299" s="2">
        <f>INPUTS!$B$30 + (1-INPUTS!$B$18)*INPUTS!$B$19*G5299</f>
        <v/>
      </c>
      <c r="Q5299" s="2">
        <f>INPUTS!$B$31 + INPUTS!$B$32*P5299</f>
        <v/>
      </c>
      <c r="R5299" s="2">
        <f>IF(INPUTS!$B$13=0, Q5299&lt;=0, Q5299&lt;INPUTS!$B$13)</f>
        <v/>
      </c>
      <c r="S5299" s="2">
        <f>OR(I5299,K5299,N5299,R5299)</f>
        <v/>
      </c>
      <c r="T5299" s="2">
        <f>OR(I5299,L5299,O5299,R5299)</f>
        <v/>
      </c>
    </row>
    <row r="5300">
      <c r="A5300" s="2" t="n">
        <v>0</v>
      </c>
      <c r="B5300" s="2" t="n">
        <v>-25</v>
      </c>
      <c r="C5300" s="2" t="n">
        <v>75</v>
      </c>
      <c r="D5300" s="2">
        <f>(A5300+B5300)/2 + C5300/2</f>
        <v/>
      </c>
      <c r="E5300" s="2">
        <f>SQRT(A5300^2+B5300^2+C5300^2)</f>
        <v/>
      </c>
      <c r="F5300" s="2">
        <f>INPUTS!$B$8*A5300+INPUTS!$B$9*D5300+INPUTS!$B$10*B5300</f>
        <v/>
      </c>
      <c r="G5300" s="2">
        <f>INPUTS!$B$11*A5300/10000</f>
        <v/>
      </c>
      <c r="H5300" s="2">
        <f>MAX(0, (INPUTS!$B$14+INPUTS!$B$16*INPUTS!$B$15) + (1-INPUTS!$B$18)*INPUTS!$B$19*G5300 - INPUTS!$B$17 - INPUTS!$B$20*MAX(0, -F5300))</f>
        <v/>
      </c>
      <c r="I5300" s="2">
        <f>IF(INPUTS!$B$13=0, H5300&lt;=0, H5300&lt;INPUTS!$B$13)</f>
        <v/>
      </c>
      <c r="J5300" s="2">
        <f>INPUTS!$B$21 + INPUTS!$B$24*F5300 + INPUTS!$B$25*G5300</f>
        <v/>
      </c>
      <c r="K5300" s="2">
        <f>J5300&lt;INPUTS!$B$23</f>
        <v/>
      </c>
      <c r="L5300" s="2">
        <f>J5300&lt;INPUTS!$B$22</f>
        <v/>
      </c>
      <c r="M5300" s="2">
        <f>INPUTS!$B$26 + INPUTS!$B$29*F5300</f>
        <v/>
      </c>
      <c r="N5300" s="2">
        <f>M5300&lt;INPUTS!$B$28</f>
        <v/>
      </c>
      <c r="O5300" s="2">
        <f>M5300&lt;INPUTS!$B$27</f>
        <v/>
      </c>
      <c r="P5300" s="2">
        <f>INPUTS!$B$30 + (1-INPUTS!$B$18)*INPUTS!$B$19*G5300</f>
        <v/>
      </c>
      <c r="Q5300" s="2">
        <f>INPUTS!$B$31 + INPUTS!$B$32*P5300</f>
        <v/>
      </c>
      <c r="R5300" s="2">
        <f>IF(INPUTS!$B$13=0, Q5300&lt;=0, Q5300&lt;INPUTS!$B$13)</f>
        <v/>
      </c>
      <c r="S5300" s="2">
        <f>OR(I5300,K5300,N5300,R5300)</f>
        <v/>
      </c>
      <c r="T5300" s="2">
        <f>OR(I5300,L5300,O5300,R5300)</f>
        <v/>
      </c>
    </row>
    <row r="5301">
      <c r="A5301" s="2" t="n">
        <v>0</v>
      </c>
      <c r="B5301" s="2" t="n">
        <v>-25</v>
      </c>
      <c r="C5301" s="2" t="n">
        <v>100</v>
      </c>
      <c r="D5301" s="2">
        <f>(A5301+B5301)/2 + C5301/2</f>
        <v/>
      </c>
      <c r="E5301" s="2">
        <f>SQRT(A5301^2+B5301^2+C5301^2)</f>
        <v/>
      </c>
      <c r="F5301" s="2">
        <f>INPUTS!$B$8*A5301+INPUTS!$B$9*D5301+INPUTS!$B$10*B5301</f>
        <v/>
      </c>
      <c r="G5301" s="2">
        <f>INPUTS!$B$11*A5301/10000</f>
        <v/>
      </c>
      <c r="H5301" s="2">
        <f>MAX(0, (INPUTS!$B$14+INPUTS!$B$16*INPUTS!$B$15) + (1-INPUTS!$B$18)*INPUTS!$B$19*G5301 - INPUTS!$B$17 - INPUTS!$B$20*MAX(0, -F5301))</f>
        <v/>
      </c>
      <c r="I5301" s="2">
        <f>IF(INPUTS!$B$13=0, H5301&lt;=0, H5301&lt;INPUTS!$B$13)</f>
        <v/>
      </c>
      <c r="J5301" s="2">
        <f>INPUTS!$B$21 + INPUTS!$B$24*F5301 + INPUTS!$B$25*G5301</f>
        <v/>
      </c>
      <c r="K5301" s="2">
        <f>J5301&lt;INPUTS!$B$23</f>
        <v/>
      </c>
      <c r="L5301" s="2">
        <f>J5301&lt;INPUTS!$B$22</f>
        <v/>
      </c>
      <c r="M5301" s="2">
        <f>INPUTS!$B$26 + INPUTS!$B$29*F5301</f>
        <v/>
      </c>
      <c r="N5301" s="2">
        <f>M5301&lt;INPUTS!$B$28</f>
        <v/>
      </c>
      <c r="O5301" s="2">
        <f>M5301&lt;INPUTS!$B$27</f>
        <v/>
      </c>
      <c r="P5301" s="2">
        <f>INPUTS!$B$30 + (1-INPUTS!$B$18)*INPUTS!$B$19*G5301</f>
        <v/>
      </c>
      <c r="Q5301" s="2">
        <f>INPUTS!$B$31 + INPUTS!$B$32*P5301</f>
        <v/>
      </c>
      <c r="R5301" s="2">
        <f>IF(INPUTS!$B$13=0, Q5301&lt;=0, Q5301&lt;INPUTS!$B$13)</f>
        <v/>
      </c>
      <c r="S5301" s="2">
        <f>OR(I5301,K5301,N5301,R5301)</f>
        <v/>
      </c>
      <c r="T5301" s="2">
        <f>OR(I5301,L5301,O5301,R5301)</f>
        <v/>
      </c>
    </row>
    <row r="5302">
      <c r="A5302" s="2" t="n">
        <v>0</v>
      </c>
      <c r="B5302" s="2" t="n">
        <v>-25</v>
      </c>
      <c r="C5302" s="2" t="n">
        <v>125</v>
      </c>
      <c r="D5302" s="2">
        <f>(A5302+B5302)/2 + C5302/2</f>
        <v/>
      </c>
      <c r="E5302" s="2">
        <f>SQRT(A5302^2+B5302^2+C5302^2)</f>
        <v/>
      </c>
      <c r="F5302" s="2">
        <f>INPUTS!$B$8*A5302+INPUTS!$B$9*D5302+INPUTS!$B$10*B5302</f>
        <v/>
      </c>
      <c r="G5302" s="2">
        <f>INPUTS!$B$11*A5302/10000</f>
        <v/>
      </c>
      <c r="H5302" s="2">
        <f>MAX(0, (INPUTS!$B$14+INPUTS!$B$16*INPUTS!$B$15) + (1-INPUTS!$B$18)*INPUTS!$B$19*G5302 - INPUTS!$B$17 - INPUTS!$B$20*MAX(0, -F5302))</f>
        <v/>
      </c>
      <c r="I5302" s="2">
        <f>IF(INPUTS!$B$13=0, H5302&lt;=0, H5302&lt;INPUTS!$B$13)</f>
        <v/>
      </c>
      <c r="J5302" s="2">
        <f>INPUTS!$B$21 + INPUTS!$B$24*F5302 + INPUTS!$B$25*G5302</f>
        <v/>
      </c>
      <c r="K5302" s="2">
        <f>J5302&lt;INPUTS!$B$23</f>
        <v/>
      </c>
      <c r="L5302" s="2">
        <f>J5302&lt;INPUTS!$B$22</f>
        <v/>
      </c>
      <c r="M5302" s="2">
        <f>INPUTS!$B$26 + INPUTS!$B$29*F5302</f>
        <v/>
      </c>
      <c r="N5302" s="2">
        <f>M5302&lt;INPUTS!$B$28</f>
        <v/>
      </c>
      <c r="O5302" s="2">
        <f>M5302&lt;INPUTS!$B$27</f>
        <v/>
      </c>
      <c r="P5302" s="2">
        <f>INPUTS!$B$30 + (1-INPUTS!$B$18)*INPUTS!$B$19*G5302</f>
        <v/>
      </c>
      <c r="Q5302" s="2">
        <f>INPUTS!$B$31 + INPUTS!$B$32*P5302</f>
        <v/>
      </c>
      <c r="R5302" s="2">
        <f>IF(INPUTS!$B$13=0, Q5302&lt;=0, Q5302&lt;INPUTS!$B$13)</f>
        <v/>
      </c>
      <c r="S5302" s="2">
        <f>OR(I5302,K5302,N5302,R5302)</f>
        <v/>
      </c>
      <c r="T5302" s="2">
        <f>OR(I5302,L5302,O5302,R5302)</f>
        <v/>
      </c>
    </row>
    <row r="5303">
      <c r="A5303" s="2" t="n">
        <v>0</v>
      </c>
      <c r="B5303" s="2" t="n">
        <v>-25</v>
      </c>
      <c r="C5303" s="2" t="n">
        <v>150</v>
      </c>
      <c r="D5303" s="2">
        <f>(A5303+B5303)/2 + C5303/2</f>
        <v/>
      </c>
      <c r="E5303" s="2">
        <f>SQRT(A5303^2+B5303^2+C5303^2)</f>
        <v/>
      </c>
      <c r="F5303" s="2">
        <f>INPUTS!$B$8*A5303+INPUTS!$B$9*D5303+INPUTS!$B$10*B5303</f>
        <v/>
      </c>
      <c r="G5303" s="2">
        <f>INPUTS!$B$11*A5303/10000</f>
        <v/>
      </c>
      <c r="H5303" s="2">
        <f>MAX(0, (INPUTS!$B$14+INPUTS!$B$16*INPUTS!$B$15) + (1-INPUTS!$B$18)*INPUTS!$B$19*G5303 - INPUTS!$B$17 - INPUTS!$B$20*MAX(0, -F5303))</f>
        <v/>
      </c>
      <c r="I5303" s="2">
        <f>IF(INPUTS!$B$13=0, H5303&lt;=0, H5303&lt;INPUTS!$B$13)</f>
        <v/>
      </c>
      <c r="J5303" s="2">
        <f>INPUTS!$B$21 + INPUTS!$B$24*F5303 + INPUTS!$B$25*G5303</f>
        <v/>
      </c>
      <c r="K5303" s="2">
        <f>J5303&lt;INPUTS!$B$23</f>
        <v/>
      </c>
      <c r="L5303" s="2">
        <f>J5303&lt;INPUTS!$B$22</f>
        <v/>
      </c>
      <c r="M5303" s="2">
        <f>INPUTS!$B$26 + INPUTS!$B$29*F5303</f>
        <v/>
      </c>
      <c r="N5303" s="2">
        <f>M5303&lt;INPUTS!$B$28</f>
        <v/>
      </c>
      <c r="O5303" s="2">
        <f>M5303&lt;INPUTS!$B$27</f>
        <v/>
      </c>
      <c r="P5303" s="2">
        <f>INPUTS!$B$30 + (1-INPUTS!$B$18)*INPUTS!$B$19*G5303</f>
        <v/>
      </c>
      <c r="Q5303" s="2">
        <f>INPUTS!$B$31 + INPUTS!$B$32*P5303</f>
        <v/>
      </c>
      <c r="R5303" s="2">
        <f>IF(INPUTS!$B$13=0, Q5303&lt;=0, Q5303&lt;INPUTS!$B$13)</f>
        <v/>
      </c>
      <c r="S5303" s="2">
        <f>OR(I5303,K5303,N5303,R5303)</f>
        <v/>
      </c>
      <c r="T5303" s="2">
        <f>OR(I5303,L5303,O5303,R5303)</f>
        <v/>
      </c>
    </row>
    <row r="5304">
      <c r="A5304" s="2" t="n">
        <v>0</v>
      </c>
      <c r="B5304" s="2" t="n">
        <v>-25</v>
      </c>
      <c r="C5304" s="2" t="n">
        <v>175</v>
      </c>
      <c r="D5304" s="2">
        <f>(A5304+B5304)/2 + C5304/2</f>
        <v/>
      </c>
      <c r="E5304" s="2">
        <f>SQRT(A5304^2+B5304^2+C5304^2)</f>
        <v/>
      </c>
      <c r="F5304" s="2">
        <f>INPUTS!$B$8*A5304+INPUTS!$B$9*D5304+INPUTS!$B$10*B5304</f>
        <v/>
      </c>
      <c r="G5304" s="2">
        <f>INPUTS!$B$11*A5304/10000</f>
        <v/>
      </c>
      <c r="H5304" s="2">
        <f>MAX(0, (INPUTS!$B$14+INPUTS!$B$16*INPUTS!$B$15) + (1-INPUTS!$B$18)*INPUTS!$B$19*G5304 - INPUTS!$B$17 - INPUTS!$B$20*MAX(0, -F5304))</f>
        <v/>
      </c>
      <c r="I5304" s="2">
        <f>IF(INPUTS!$B$13=0, H5304&lt;=0, H5304&lt;INPUTS!$B$13)</f>
        <v/>
      </c>
      <c r="J5304" s="2">
        <f>INPUTS!$B$21 + INPUTS!$B$24*F5304 + INPUTS!$B$25*G5304</f>
        <v/>
      </c>
      <c r="K5304" s="2">
        <f>J5304&lt;INPUTS!$B$23</f>
        <v/>
      </c>
      <c r="L5304" s="2">
        <f>J5304&lt;INPUTS!$B$22</f>
        <v/>
      </c>
      <c r="M5304" s="2">
        <f>INPUTS!$B$26 + INPUTS!$B$29*F5304</f>
        <v/>
      </c>
      <c r="N5304" s="2">
        <f>M5304&lt;INPUTS!$B$28</f>
        <v/>
      </c>
      <c r="O5304" s="2">
        <f>M5304&lt;INPUTS!$B$27</f>
        <v/>
      </c>
      <c r="P5304" s="2">
        <f>INPUTS!$B$30 + (1-INPUTS!$B$18)*INPUTS!$B$19*G5304</f>
        <v/>
      </c>
      <c r="Q5304" s="2">
        <f>INPUTS!$B$31 + INPUTS!$B$32*P5304</f>
        <v/>
      </c>
      <c r="R5304" s="2">
        <f>IF(INPUTS!$B$13=0, Q5304&lt;=0, Q5304&lt;INPUTS!$B$13)</f>
        <v/>
      </c>
      <c r="S5304" s="2">
        <f>OR(I5304,K5304,N5304,R5304)</f>
        <v/>
      </c>
      <c r="T5304" s="2">
        <f>OR(I5304,L5304,O5304,R5304)</f>
        <v/>
      </c>
    </row>
    <row r="5305">
      <c r="A5305" s="2" t="n">
        <v>0</v>
      </c>
      <c r="B5305" s="2" t="n">
        <v>-25</v>
      </c>
      <c r="C5305" s="2" t="n">
        <v>200</v>
      </c>
      <c r="D5305" s="2">
        <f>(A5305+B5305)/2 + C5305/2</f>
        <v/>
      </c>
      <c r="E5305" s="2">
        <f>SQRT(A5305^2+B5305^2+C5305^2)</f>
        <v/>
      </c>
      <c r="F5305" s="2">
        <f>INPUTS!$B$8*A5305+INPUTS!$B$9*D5305+INPUTS!$B$10*B5305</f>
        <v/>
      </c>
      <c r="G5305" s="2">
        <f>INPUTS!$B$11*A5305/10000</f>
        <v/>
      </c>
      <c r="H5305" s="2">
        <f>MAX(0, (INPUTS!$B$14+INPUTS!$B$16*INPUTS!$B$15) + (1-INPUTS!$B$18)*INPUTS!$B$19*G5305 - INPUTS!$B$17 - INPUTS!$B$20*MAX(0, -F5305))</f>
        <v/>
      </c>
      <c r="I5305" s="2">
        <f>IF(INPUTS!$B$13=0, H5305&lt;=0, H5305&lt;INPUTS!$B$13)</f>
        <v/>
      </c>
      <c r="J5305" s="2">
        <f>INPUTS!$B$21 + INPUTS!$B$24*F5305 + INPUTS!$B$25*G5305</f>
        <v/>
      </c>
      <c r="K5305" s="2">
        <f>J5305&lt;INPUTS!$B$23</f>
        <v/>
      </c>
      <c r="L5305" s="2">
        <f>J5305&lt;INPUTS!$B$22</f>
        <v/>
      </c>
      <c r="M5305" s="2">
        <f>INPUTS!$B$26 + INPUTS!$B$29*F5305</f>
        <v/>
      </c>
      <c r="N5305" s="2">
        <f>M5305&lt;INPUTS!$B$28</f>
        <v/>
      </c>
      <c r="O5305" s="2">
        <f>M5305&lt;INPUTS!$B$27</f>
        <v/>
      </c>
      <c r="P5305" s="2">
        <f>INPUTS!$B$30 + (1-INPUTS!$B$18)*INPUTS!$B$19*G5305</f>
        <v/>
      </c>
      <c r="Q5305" s="2">
        <f>INPUTS!$B$31 + INPUTS!$B$32*P5305</f>
        <v/>
      </c>
      <c r="R5305" s="2">
        <f>IF(INPUTS!$B$13=0, Q5305&lt;=0, Q5305&lt;INPUTS!$B$13)</f>
        <v/>
      </c>
      <c r="S5305" s="2">
        <f>OR(I5305,K5305,N5305,R5305)</f>
        <v/>
      </c>
      <c r="T5305" s="2">
        <f>OR(I5305,L5305,O5305,R5305)</f>
        <v/>
      </c>
    </row>
    <row r="5306">
      <c r="A5306" s="2" t="n">
        <v>0</v>
      </c>
      <c r="B5306" s="2" t="n">
        <v>0</v>
      </c>
      <c r="C5306" s="2" t="n">
        <v>-200</v>
      </c>
      <c r="D5306" s="2">
        <f>(A5306+B5306)/2 + C5306/2</f>
        <v/>
      </c>
      <c r="E5306" s="2">
        <f>SQRT(A5306^2+B5306^2+C5306^2)</f>
        <v/>
      </c>
      <c r="F5306" s="2">
        <f>INPUTS!$B$8*A5306+INPUTS!$B$9*D5306+INPUTS!$B$10*B5306</f>
        <v/>
      </c>
      <c r="G5306" s="2">
        <f>INPUTS!$B$11*A5306/10000</f>
        <v/>
      </c>
      <c r="H5306" s="2">
        <f>MAX(0, (INPUTS!$B$14+INPUTS!$B$16*INPUTS!$B$15) + (1-INPUTS!$B$18)*INPUTS!$B$19*G5306 - INPUTS!$B$17 - INPUTS!$B$20*MAX(0, -F5306))</f>
        <v/>
      </c>
      <c r="I5306" s="2">
        <f>IF(INPUTS!$B$13=0, H5306&lt;=0, H5306&lt;INPUTS!$B$13)</f>
        <v/>
      </c>
      <c r="J5306" s="2">
        <f>INPUTS!$B$21 + INPUTS!$B$24*F5306 + INPUTS!$B$25*G5306</f>
        <v/>
      </c>
      <c r="K5306" s="2">
        <f>J5306&lt;INPUTS!$B$23</f>
        <v/>
      </c>
      <c r="L5306" s="2">
        <f>J5306&lt;INPUTS!$B$22</f>
        <v/>
      </c>
      <c r="M5306" s="2">
        <f>INPUTS!$B$26 + INPUTS!$B$29*F5306</f>
        <v/>
      </c>
      <c r="N5306" s="2">
        <f>M5306&lt;INPUTS!$B$28</f>
        <v/>
      </c>
      <c r="O5306" s="2">
        <f>M5306&lt;INPUTS!$B$27</f>
        <v/>
      </c>
      <c r="P5306" s="2">
        <f>INPUTS!$B$30 + (1-INPUTS!$B$18)*INPUTS!$B$19*G5306</f>
        <v/>
      </c>
      <c r="Q5306" s="2">
        <f>INPUTS!$B$31 + INPUTS!$B$32*P5306</f>
        <v/>
      </c>
      <c r="R5306" s="2">
        <f>IF(INPUTS!$B$13=0, Q5306&lt;=0, Q5306&lt;INPUTS!$B$13)</f>
        <v/>
      </c>
      <c r="S5306" s="2">
        <f>OR(I5306,K5306,N5306,R5306)</f>
        <v/>
      </c>
      <c r="T5306" s="2">
        <f>OR(I5306,L5306,O5306,R5306)</f>
        <v/>
      </c>
    </row>
    <row r="5307">
      <c r="A5307" s="2" t="n">
        <v>0</v>
      </c>
      <c r="B5307" s="2" t="n">
        <v>0</v>
      </c>
      <c r="C5307" s="2" t="n">
        <v>-175</v>
      </c>
      <c r="D5307" s="2">
        <f>(A5307+B5307)/2 + C5307/2</f>
        <v/>
      </c>
      <c r="E5307" s="2">
        <f>SQRT(A5307^2+B5307^2+C5307^2)</f>
        <v/>
      </c>
      <c r="F5307" s="2">
        <f>INPUTS!$B$8*A5307+INPUTS!$B$9*D5307+INPUTS!$B$10*B5307</f>
        <v/>
      </c>
      <c r="G5307" s="2">
        <f>INPUTS!$B$11*A5307/10000</f>
        <v/>
      </c>
      <c r="H5307" s="2">
        <f>MAX(0, (INPUTS!$B$14+INPUTS!$B$16*INPUTS!$B$15) + (1-INPUTS!$B$18)*INPUTS!$B$19*G5307 - INPUTS!$B$17 - INPUTS!$B$20*MAX(0, -F5307))</f>
        <v/>
      </c>
      <c r="I5307" s="2">
        <f>IF(INPUTS!$B$13=0, H5307&lt;=0, H5307&lt;INPUTS!$B$13)</f>
        <v/>
      </c>
      <c r="J5307" s="2">
        <f>INPUTS!$B$21 + INPUTS!$B$24*F5307 + INPUTS!$B$25*G5307</f>
        <v/>
      </c>
      <c r="K5307" s="2">
        <f>J5307&lt;INPUTS!$B$23</f>
        <v/>
      </c>
      <c r="L5307" s="2">
        <f>J5307&lt;INPUTS!$B$22</f>
        <v/>
      </c>
      <c r="M5307" s="2">
        <f>INPUTS!$B$26 + INPUTS!$B$29*F5307</f>
        <v/>
      </c>
      <c r="N5307" s="2">
        <f>M5307&lt;INPUTS!$B$28</f>
        <v/>
      </c>
      <c r="O5307" s="2">
        <f>M5307&lt;INPUTS!$B$27</f>
        <v/>
      </c>
      <c r="P5307" s="2">
        <f>INPUTS!$B$30 + (1-INPUTS!$B$18)*INPUTS!$B$19*G5307</f>
        <v/>
      </c>
      <c r="Q5307" s="2">
        <f>INPUTS!$B$31 + INPUTS!$B$32*P5307</f>
        <v/>
      </c>
      <c r="R5307" s="2">
        <f>IF(INPUTS!$B$13=0, Q5307&lt;=0, Q5307&lt;INPUTS!$B$13)</f>
        <v/>
      </c>
      <c r="S5307" s="2">
        <f>OR(I5307,K5307,N5307,R5307)</f>
        <v/>
      </c>
      <c r="T5307" s="2">
        <f>OR(I5307,L5307,O5307,R5307)</f>
        <v/>
      </c>
    </row>
    <row r="5308">
      <c r="A5308" s="2" t="n">
        <v>0</v>
      </c>
      <c r="B5308" s="2" t="n">
        <v>0</v>
      </c>
      <c r="C5308" s="2" t="n">
        <v>-150</v>
      </c>
      <c r="D5308" s="2">
        <f>(A5308+B5308)/2 + C5308/2</f>
        <v/>
      </c>
      <c r="E5308" s="2">
        <f>SQRT(A5308^2+B5308^2+C5308^2)</f>
        <v/>
      </c>
      <c r="F5308" s="2">
        <f>INPUTS!$B$8*A5308+INPUTS!$B$9*D5308+INPUTS!$B$10*B5308</f>
        <v/>
      </c>
      <c r="G5308" s="2">
        <f>INPUTS!$B$11*A5308/10000</f>
        <v/>
      </c>
      <c r="H5308" s="2">
        <f>MAX(0, (INPUTS!$B$14+INPUTS!$B$16*INPUTS!$B$15) + (1-INPUTS!$B$18)*INPUTS!$B$19*G5308 - INPUTS!$B$17 - INPUTS!$B$20*MAX(0, -F5308))</f>
        <v/>
      </c>
      <c r="I5308" s="2">
        <f>IF(INPUTS!$B$13=0, H5308&lt;=0, H5308&lt;INPUTS!$B$13)</f>
        <v/>
      </c>
      <c r="J5308" s="2">
        <f>INPUTS!$B$21 + INPUTS!$B$24*F5308 + INPUTS!$B$25*G5308</f>
        <v/>
      </c>
      <c r="K5308" s="2">
        <f>J5308&lt;INPUTS!$B$23</f>
        <v/>
      </c>
      <c r="L5308" s="2">
        <f>J5308&lt;INPUTS!$B$22</f>
        <v/>
      </c>
      <c r="M5308" s="2">
        <f>INPUTS!$B$26 + INPUTS!$B$29*F5308</f>
        <v/>
      </c>
      <c r="N5308" s="2">
        <f>M5308&lt;INPUTS!$B$28</f>
        <v/>
      </c>
      <c r="O5308" s="2">
        <f>M5308&lt;INPUTS!$B$27</f>
        <v/>
      </c>
      <c r="P5308" s="2">
        <f>INPUTS!$B$30 + (1-INPUTS!$B$18)*INPUTS!$B$19*G5308</f>
        <v/>
      </c>
      <c r="Q5308" s="2">
        <f>INPUTS!$B$31 + INPUTS!$B$32*P5308</f>
        <v/>
      </c>
      <c r="R5308" s="2">
        <f>IF(INPUTS!$B$13=0, Q5308&lt;=0, Q5308&lt;INPUTS!$B$13)</f>
        <v/>
      </c>
      <c r="S5308" s="2">
        <f>OR(I5308,K5308,N5308,R5308)</f>
        <v/>
      </c>
      <c r="T5308" s="2">
        <f>OR(I5308,L5308,O5308,R5308)</f>
        <v/>
      </c>
    </row>
    <row r="5309">
      <c r="A5309" s="2" t="n">
        <v>0</v>
      </c>
      <c r="B5309" s="2" t="n">
        <v>0</v>
      </c>
      <c r="C5309" s="2" t="n">
        <v>-125</v>
      </c>
      <c r="D5309" s="2">
        <f>(A5309+B5309)/2 + C5309/2</f>
        <v/>
      </c>
      <c r="E5309" s="2">
        <f>SQRT(A5309^2+B5309^2+C5309^2)</f>
        <v/>
      </c>
      <c r="F5309" s="2">
        <f>INPUTS!$B$8*A5309+INPUTS!$B$9*D5309+INPUTS!$B$10*B5309</f>
        <v/>
      </c>
      <c r="G5309" s="2">
        <f>INPUTS!$B$11*A5309/10000</f>
        <v/>
      </c>
      <c r="H5309" s="2">
        <f>MAX(0, (INPUTS!$B$14+INPUTS!$B$16*INPUTS!$B$15) + (1-INPUTS!$B$18)*INPUTS!$B$19*G5309 - INPUTS!$B$17 - INPUTS!$B$20*MAX(0, -F5309))</f>
        <v/>
      </c>
      <c r="I5309" s="2">
        <f>IF(INPUTS!$B$13=0, H5309&lt;=0, H5309&lt;INPUTS!$B$13)</f>
        <v/>
      </c>
      <c r="J5309" s="2">
        <f>INPUTS!$B$21 + INPUTS!$B$24*F5309 + INPUTS!$B$25*G5309</f>
        <v/>
      </c>
      <c r="K5309" s="2">
        <f>J5309&lt;INPUTS!$B$23</f>
        <v/>
      </c>
      <c r="L5309" s="2">
        <f>J5309&lt;INPUTS!$B$22</f>
        <v/>
      </c>
      <c r="M5309" s="2">
        <f>INPUTS!$B$26 + INPUTS!$B$29*F5309</f>
        <v/>
      </c>
      <c r="N5309" s="2">
        <f>M5309&lt;INPUTS!$B$28</f>
        <v/>
      </c>
      <c r="O5309" s="2">
        <f>M5309&lt;INPUTS!$B$27</f>
        <v/>
      </c>
      <c r="P5309" s="2">
        <f>INPUTS!$B$30 + (1-INPUTS!$B$18)*INPUTS!$B$19*G5309</f>
        <v/>
      </c>
      <c r="Q5309" s="2">
        <f>INPUTS!$B$31 + INPUTS!$B$32*P5309</f>
        <v/>
      </c>
      <c r="R5309" s="2">
        <f>IF(INPUTS!$B$13=0, Q5309&lt;=0, Q5309&lt;INPUTS!$B$13)</f>
        <v/>
      </c>
      <c r="S5309" s="2">
        <f>OR(I5309,K5309,N5309,R5309)</f>
        <v/>
      </c>
      <c r="T5309" s="2">
        <f>OR(I5309,L5309,O5309,R5309)</f>
        <v/>
      </c>
    </row>
    <row r="5310">
      <c r="A5310" s="2" t="n">
        <v>0</v>
      </c>
      <c r="B5310" s="2" t="n">
        <v>0</v>
      </c>
      <c r="C5310" s="2" t="n">
        <v>-100</v>
      </c>
      <c r="D5310" s="2">
        <f>(A5310+B5310)/2 + C5310/2</f>
        <v/>
      </c>
      <c r="E5310" s="2">
        <f>SQRT(A5310^2+B5310^2+C5310^2)</f>
        <v/>
      </c>
      <c r="F5310" s="2">
        <f>INPUTS!$B$8*A5310+INPUTS!$B$9*D5310+INPUTS!$B$10*B5310</f>
        <v/>
      </c>
      <c r="G5310" s="2">
        <f>INPUTS!$B$11*A5310/10000</f>
        <v/>
      </c>
      <c r="H5310" s="2">
        <f>MAX(0, (INPUTS!$B$14+INPUTS!$B$16*INPUTS!$B$15) + (1-INPUTS!$B$18)*INPUTS!$B$19*G5310 - INPUTS!$B$17 - INPUTS!$B$20*MAX(0, -F5310))</f>
        <v/>
      </c>
      <c r="I5310" s="2">
        <f>IF(INPUTS!$B$13=0, H5310&lt;=0, H5310&lt;INPUTS!$B$13)</f>
        <v/>
      </c>
      <c r="J5310" s="2">
        <f>INPUTS!$B$21 + INPUTS!$B$24*F5310 + INPUTS!$B$25*G5310</f>
        <v/>
      </c>
      <c r="K5310" s="2">
        <f>J5310&lt;INPUTS!$B$23</f>
        <v/>
      </c>
      <c r="L5310" s="2">
        <f>J5310&lt;INPUTS!$B$22</f>
        <v/>
      </c>
      <c r="M5310" s="2">
        <f>INPUTS!$B$26 + INPUTS!$B$29*F5310</f>
        <v/>
      </c>
      <c r="N5310" s="2">
        <f>M5310&lt;INPUTS!$B$28</f>
        <v/>
      </c>
      <c r="O5310" s="2">
        <f>M5310&lt;INPUTS!$B$27</f>
        <v/>
      </c>
      <c r="P5310" s="2">
        <f>INPUTS!$B$30 + (1-INPUTS!$B$18)*INPUTS!$B$19*G5310</f>
        <v/>
      </c>
      <c r="Q5310" s="2">
        <f>INPUTS!$B$31 + INPUTS!$B$32*P5310</f>
        <v/>
      </c>
      <c r="R5310" s="2">
        <f>IF(INPUTS!$B$13=0, Q5310&lt;=0, Q5310&lt;INPUTS!$B$13)</f>
        <v/>
      </c>
      <c r="S5310" s="2">
        <f>OR(I5310,K5310,N5310,R5310)</f>
        <v/>
      </c>
      <c r="T5310" s="2">
        <f>OR(I5310,L5310,O5310,R5310)</f>
        <v/>
      </c>
    </row>
    <row r="5311">
      <c r="A5311" s="2" t="n">
        <v>0</v>
      </c>
      <c r="B5311" s="2" t="n">
        <v>0</v>
      </c>
      <c r="C5311" s="2" t="n">
        <v>-75</v>
      </c>
      <c r="D5311" s="2">
        <f>(A5311+B5311)/2 + C5311/2</f>
        <v/>
      </c>
      <c r="E5311" s="2">
        <f>SQRT(A5311^2+B5311^2+C5311^2)</f>
        <v/>
      </c>
      <c r="F5311" s="2">
        <f>INPUTS!$B$8*A5311+INPUTS!$B$9*D5311+INPUTS!$B$10*B5311</f>
        <v/>
      </c>
      <c r="G5311" s="2">
        <f>INPUTS!$B$11*A5311/10000</f>
        <v/>
      </c>
      <c r="H5311" s="2">
        <f>MAX(0, (INPUTS!$B$14+INPUTS!$B$16*INPUTS!$B$15) + (1-INPUTS!$B$18)*INPUTS!$B$19*G5311 - INPUTS!$B$17 - INPUTS!$B$20*MAX(0, -F5311))</f>
        <v/>
      </c>
      <c r="I5311" s="2">
        <f>IF(INPUTS!$B$13=0, H5311&lt;=0, H5311&lt;INPUTS!$B$13)</f>
        <v/>
      </c>
      <c r="J5311" s="2">
        <f>INPUTS!$B$21 + INPUTS!$B$24*F5311 + INPUTS!$B$25*G5311</f>
        <v/>
      </c>
      <c r="K5311" s="2">
        <f>J5311&lt;INPUTS!$B$23</f>
        <v/>
      </c>
      <c r="L5311" s="2">
        <f>J5311&lt;INPUTS!$B$22</f>
        <v/>
      </c>
      <c r="M5311" s="2">
        <f>INPUTS!$B$26 + INPUTS!$B$29*F5311</f>
        <v/>
      </c>
      <c r="N5311" s="2">
        <f>M5311&lt;INPUTS!$B$28</f>
        <v/>
      </c>
      <c r="O5311" s="2">
        <f>M5311&lt;INPUTS!$B$27</f>
        <v/>
      </c>
      <c r="P5311" s="2">
        <f>INPUTS!$B$30 + (1-INPUTS!$B$18)*INPUTS!$B$19*G5311</f>
        <v/>
      </c>
      <c r="Q5311" s="2">
        <f>INPUTS!$B$31 + INPUTS!$B$32*P5311</f>
        <v/>
      </c>
      <c r="R5311" s="2">
        <f>IF(INPUTS!$B$13=0, Q5311&lt;=0, Q5311&lt;INPUTS!$B$13)</f>
        <v/>
      </c>
      <c r="S5311" s="2">
        <f>OR(I5311,K5311,N5311,R5311)</f>
        <v/>
      </c>
      <c r="T5311" s="2">
        <f>OR(I5311,L5311,O5311,R5311)</f>
        <v/>
      </c>
    </row>
    <row r="5312">
      <c r="A5312" s="2" t="n">
        <v>0</v>
      </c>
      <c r="B5312" s="2" t="n">
        <v>0</v>
      </c>
      <c r="C5312" s="2" t="n">
        <v>-50</v>
      </c>
      <c r="D5312" s="2">
        <f>(A5312+B5312)/2 + C5312/2</f>
        <v/>
      </c>
      <c r="E5312" s="2">
        <f>SQRT(A5312^2+B5312^2+C5312^2)</f>
        <v/>
      </c>
      <c r="F5312" s="2">
        <f>INPUTS!$B$8*A5312+INPUTS!$B$9*D5312+INPUTS!$B$10*B5312</f>
        <v/>
      </c>
      <c r="G5312" s="2">
        <f>INPUTS!$B$11*A5312/10000</f>
        <v/>
      </c>
      <c r="H5312" s="2">
        <f>MAX(0, (INPUTS!$B$14+INPUTS!$B$16*INPUTS!$B$15) + (1-INPUTS!$B$18)*INPUTS!$B$19*G5312 - INPUTS!$B$17 - INPUTS!$B$20*MAX(0, -F5312))</f>
        <v/>
      </c>
      <c r="I5312" s="2">
        <f>IF(INPUTS!$B$13=0, H5312&lt;=0, H5312&lt;INPUTS!$B$13)</f>
        <v/>
      </c>
      <c r="J5312" s="2">
        <f>INPUTS!$B$21 + INPUTS!$B$24*F5312 + INPUTS!$B$25*G5312</f>
        <v/>
      </c>
      <c r="K5312" s="2">
        <f>J5312&lt;INPUTS!$B$23</f>
        <v/>
      </c>
      <c r="L5312" s="2">
        <f>J5312&lt;INPUTS!$B$22</f>
        <v/>
      </c>
      <c r="M5312" s="2">
        <f>INPUTS!$B$26 + INPUTS!$B$29*F5312</f>
        <v/>
      </c>
      <c r="N5312" s="2">
        <f>M5312&lt;INPUTS!$B$28</f>
        <v/>
      </c>
      <c r="O5312" s="2">
        <f>M5312&lt;INPUTS!$B$27</f>
        <v/>
      </c>
      <c r="P5312" s="2">
        <f>INPUTS!$B$30 + (1-INPUTS!$B$18)*INPUTS!$B$19*G5312</f>
        <v/>
      </c>
      <c r="Q5312" s="2">
        <f>INPUTS!$B$31 + INPUTS!$B$32*P5312</f>
        <v/>
      </c>
      <c r="R5312" s="2">
        <f>IF(INPUTS!$B$13=0, Q5312&lt;=0, Q5312&lt;INPUTS!$B$13)</f>
        <v/>
      </c>
      <c r="S5312" s="2">
        <f>OR(I5312,K5312,N5312,R5312)</f>
        <v/>
      </c>
      <c r="T5312" s="2">
        <f>OR(I5312,L5312,O5312,R5312)</f>
        <v/>
      </c>
    </row>
    <row r="5313">
      <c r="A5313" s="2" t="n">
        <v>0</v>
      </c>
      <c r="B5313" s="2" t="n">
        <v>0</v>
      </c>
      <c r="C5313" s="2" t="n">
        <v>-25</v>
      </c>
      <c r="D5313" s="2">
        <f>(A5313+B5313)/2 + C5313/2</f>
        <v/>
      </c>
      <c r="E5313" s="2">
        <f>SQRT(A5313^2+B5313^2+C5313^2)</f>
        <v/>
      </c>
      <c r="F5313" s="2">
        <f>INPUTS!$B$8*A5313+INPUTS!$B$9*D5313+INPUTS!$B$10*B5313</f>
        <v/>
      </c>
      <c r="G5313" s="2">
        <f>INPUTS!$B$11*A5313/10000</f>
        <v/>
      </c>
      <c r="H5313" s="2">
        <f>MAX(0, (INPUTS!$B$14+INPUTS!$B$16*INPUTS!$B$15) + (1-INPUTS!$B$18)*INPUTS!$B$19*G5313 - INPUTS!$B$17 - INPUTS!$B$20*MAX(0, -F5313))</f>
        <v/>
      </c>
      <c r="I5313" s="2">
        <f>IF(INPUTS!$B$13=0, H5313&lt;=0, H5313&lt;INPUTS!$B$13)</f>
        <v/>
      </c>
      <c r="J5313" s="2">
        <f>INPUTS!$B$21 + INPUTS!$B$24*F5313 + INPUTS!$B$25*G5313</f>
        <v/>
      </c>
      <c r="K5313" s="2">
        <f>J5313&lt;INPUTS!$B$23</f>
        <v/>
      </c>
      <c r="L5313" s="2">
        <f>J5313&lt;INPUTS!$B$22</f>
        <v/>
      </c>
      <c r="M5313" s="2">
        <f>INPUTS!$B$26 + INPUTS!$B$29*F5313</f>
        <v/>
      </c>
      <c r="N5313" s="2">
        <f>M5313&lt;INPUTS!$B$28</f>
        <v/>
      </c>
      <c r="O5313" s="2">
        <f>M5313&lt;INPUTS!$B$27</f>
        <v/>
      </c>
      <c r="P5313" s="2">
        <f>INPUTS!$B$30 + (1-INPUTS!$B$18)*INPUTS!$B$19*G5313</f>
        <v/>
      </c>
      <c r="Q5313" s="2">
        <f>INPUTS!$B$31 + INPUTS!$B$32*P5313</f>
        <v/>
      </c>
      <c r="R5313" s="2">
        <f>IF(INPUTS!$B$13=0, Q5313&lt;=0, Q5313&lt;INPUTS!$B$13)</f>
        <v/>
      </c>
      <c r="S5313" s="2">
        <f>OR(I5313,K5313,N5313,R5313)</f>
        <v/>
      </c>
      <c r="T5313" s="2">
        <f>OR(I5313,L5313,O5313,R5313)</f>
        <v/>
      </c>
    </row>
    <row r="5314">
      <c r="A5314" s="2" t="n">
        <v>0</v>
      </c>
      <c r="B5314" s="2" t="n">
        <v>0</v>
      </c>
      <c r="C5314" s="2" t="n">
        <v>0</v>
      </c>
      <c r="D5314" s="2">
        <f>(A5314+B5314)/2 + C5314/2</f>
        <v/>
      </c>
      <c r="E5314" s="2">
        <f>SQRT(A5314^2+B5314^2+C5314^2)</f>
        <v/>
      </c>
      <c r="F5314" s="2">
        <f>INPUTS!$B$8*A5314+INPUTS!$B$9*D5314+INPUTS!$B$10*B5314</f>
        <v/>
      </c>
      <c r="G5314" s="2">
        <f>INPUTS!$B$11*A5314/10000</f>
        <v/>
      </c>
      <c r="H5314" s="2">
        <f>MAX(0, (INPUTS!$B$14+INPUTS!$B$16*INPUTS!$B$15) + (1-INPUTS!$B$18)*INPUTS!$B$19*G5314 - INPUTS!$B$17 - INPUTS!$B$20*MAX(0, -F5314))</f>
        <v/>
      </c>
      <c r="I5314" s="2">
        <f>IF(INPUTS!$B$13=0, H5314&lt;=0, H5314&lt;INPUTS!$B$13)</f>
        <v/>
      </c>
      <c r="J5314" s="2">
        <f>INPUTS!$B$21 + INPUTS!$B$24*F5314 + INPUTS!$B$25*G5314</f>
        <v/>
      </c>
      <c r="K5314" s="2">
        <f>J5314&lt;INPUTS!$B$23</f>
        <v/>
      </c>
      <c r="L5314" s="2">
        <f>J5314&lt;INPUTS!$B$22</f>
        <v/>
      </c>
      <c r="M5314" s="2">
        <f>INPUTS!$B$26 + INPUTS!$B$29*F5314</f>
        <v/>
      </c>
      <c r="N5314" s="2">
        <f>M5314&lt;INPUTS!$B$28</f>
        <v/>
      </c>
      <c r="O5314" s="2">
        <f>M5314&lt;INPUTS!$B$27</f>
        <v/>
      </c>
      <c r="P5314" s="2">
        <f>INPUTS!$B$30 + (1-INPUTS!$B$18)*INPUTS!$B$19*G5314</f>
        <v/>
      </c>
      <c r="Q5314" s="2">
        <f>INPUTS!$B$31 + INPUTS!$B$32*P5314</f>
        <v/>
      </c>
      <c r="R5314" s="2">
        <f>IF(INPUTS!$B$13=0, Q5314&lt;=0, Q5314&lt;INPUTS!$B$13)</f>
        <v/>
      </c>
      <c r="S5314" s="2">
        <f>OR(I5314,K5314,N5314,R5314)</f>
        <v/>
      </c>
      <c r="T5314" s="2">
        <f>OR(I5314,L5314,O5314,R5314)</f>
        <v/>
      </c>
    </row>
    <row r="5315">
      <c r="A5315" s="2" t="n">
        <v>0</v>
      </c>
      <c r="B5315" s="2" t="n">
        <v>0</v>
      </c>
      <c r="C5315" s="2" t="n">
        <v>25</v>
      </c>
      <c r="D5315" s="2">
        <f>(A5315+B5315)/2 + C5315/2</f>
        <v/>
      </c>
      <c r="E5315" s="2">
        <f>SQRT(A5315^2+B5315^2+C5315^2)</f>
        <v/>
      </c>
      <c r="F5315" s="2">
        <f>INPUTS!$B$8*A5315+INPUTS!$B$9*D5315+INPUTS!$B$10*B5315</f>
        <v/>
      </c>
      <c r="G5315" s="2">
        <f>INPUTS!$B$11*A5315/10000</f>
        <v/>
      </c>
      <c r="H5315" s="2">
        <f>MAX(0, (INPUTS!$B$14+INPUTS!$B$16*INPUTS!$B$15) + (1-INPUTS!$B$18)*INPUTS!$B$19*G5315 - INPUTS!$B$17 - INPUTS!$B$20*MAX(0, -F5315))</f>
        <v/>
      </c>
      <c r="I5315" s="2">
        <f>IF(INPUTS!$B$13=0, H5315&lt;=0, H5315&lt;INPUTS!$B$13)</f>
        <v/>
      </c>
      <c r="J5315" s="2">
        <f>INPUTS!$B$21 + INPUTS!$B$24*F5315 + INPUTS!$B$25*G5315</f>
        <v/>
      </c>
      <c r="K5315" s="2">
        <f>J5315&lt;INPUTS!$B$23</f>
        <v/>
      </c>
      <c r="L5315" s="2">
        <f>J5315&lt;INPUTS!$B$22</f>
        <v/>
      </c>
      <c r="M5315" s="2">
        <f>INPUTS!$B$26 + INPUTS!$B$29*F5315</f>
        <v/>
      </c>
      <c r="N5315" s="2">
        <f>M5315&lt;INPUTS!$B$28</f>
        <v/>
      </c>
      <c r="O5315" s="2">
        <f>M5315&lt;INPUTS!$B$27</f>
        <v/>
      </c>
      <c r="P5315" s="2">
        <f>INPUTS!$B$30 + (1-INPUTS!$B$18)*INPUTS!$B$19*G5315</f>
        <v/>
      </c>
      <c r="Q5315" s="2">
        <f>INPUTS!$B$31 + INPUTS!$B$32*P5315</f>
        <v/>
      </c>
      <c r="R5315" s="2">
        <f>IF(INPUTS!$B$13=0, Q5315&lt;=0, Q5315&lt;INPUTS!$B$13)</f>
        <v/>
      </c>
      <c r="S5315" s="2">
        <f>OR(I5315,K5315,N5315,R5315)</f>
        <v/>
      </c>
      <c r="T5315" s="2">
        <f>OR(I5315,L5315,O5315,R5315)</f>
        <v/>
      </c>
    </row>
    <row r="5316">
      <c r="A5316" s="2" t="n">
        <v>0</v>
      </c>
      <c r="B5316" s="2" t="n">
        <v>0</v>
      </c>
      <c r="C5316" s="2" t="n">
        <v>50</v>
      </c>
      <c r="D5316" s="2">
        <f>(A5316+B5316)/2 + C5316/2</f>
        <v/>
      </c>
      <c r="E5316" s="2">
        <f>SQRT(A5316^2+B5316^2+C5316^2)</f>
        <v/>
      </c>
      <c r="F5316" s="2">
        <f>INPUTS!$B$8*A5316+INPUTS!$B$9*D5316+INPUTS!$B$10*B5316</f>
        <v/>
      </c>
      <c r="G5316" s="2">
        <f>INPUTS!$B$11*A5316/10000</f>
        <v/>
      </c>
      <c r="H5316" s="2">
        <f>MAX(0, (INPUTS!$B$14+INPUTS!$B$16*INPUTS!$B$15) + (1-INPUTS!$B$18)*INPUTS!$B$19*G5316 - INPUTS!$B$17 - INPUTS!$B$20*MAX(0, -F5316))</f>
        <v/>
      </c>
      <c r="I5316" s="2">
        <f>IF(INPUTS!$B$13=0, H5316&lt;=0, H5316&lt;INPUTS!$B$13)</f>
        <v/>
      </c>
      <c r="J5316" s="2">
        <f>INPUTS!$B$21 + INPUTS!$B$24*F5316 + INPUTS!$B$25*G5316</f>
        <v/>
      </c>
      <c r="K5316" s="2">
        <f>J5316&lt;INPUTS!$B$23</f>
        <v/>
      </c>
      <c r="L5316" s="2">
        <f>J5316&lt;INPUTS!$B$22</f>
        <v/>
      </c>
      <c r="M5316" s="2">
        <f>INPUTS!$B$26 + INPUTS!$B$29*F5316</f>
        <v/>
      </c>
      <c r="N5316" s="2">
        <f>M5316&lt;INPUTS!$B$28</f>
        <v/>
      </c>
      <c r="O5316" s="2">
        <f>M5316&lt;INPUTS!$B$27</f>
        <v/>
      </c>
      <c r="P5316" s="2">
        <f>INPUTS!$B$30 + (1-INPUTS!$B$18)*INPUTS!$B$19*G5316</f>
        <v/>
      </c>
      <c r="Q5316" s="2">
        <f>INPUTS!$B$31 + INPUTS!$B$32*P5316</f>
        <v/>
      </c>
      <c r="R5316" s="2">
        <f>IF(INPUTS!$B$13=0, Q5316&lt;=0, Q5316&lt;INPUTS!$B$13)</f>
        <v/>
      </c>
      <c r="S5316" s="2">
        <f>OR(I5316,K5316,N5316,R5316)</f>
        <v/>
      </c>
      <c r="T5316" s="2">
        <f>OR(I5316,L5316,O5316,R5316)</f>
        <v/>
      </c>
    </row>
    <row r="5317">
      <c r="A5317" s="2" t="n">
        <v>0</v>
      </c>
      <c r="B5317" s="2" t="n">
        <v>0</v>
      </c>
      <c r="C5317" s="2" t="n">
        <v>75</v>
      </c>
      <c r="D5317" s="2">
        <f>(A5317+B5317)/2 + C5317/2</f>
        <v/>
      </c>
      <c r="E5317" s="2">
        <f>SQRT(A5317^2+B5317^2+C5317^2)</f>
        <v/>
      </c>
      <c r="F5317" s="2">
        <f>INPUTS!$B$8*A5317+INPUTS!$B$9*D5317+INPUTS!$B$10*B5317</f>
        <v/>
      </c>
      <c r="G5317" s="2">
        <f>INPUTS!$B$11*A5317/10000</f>
        <v/>
      </c>
      <c r="H5317" s="2">
        <f>MAX(0, (INPUTS!$B$14+INPUTS!$B$16*INPUTS!$B$15) + (1-INPUTS!$B$18)*INPUTS!$B$19*G5317 - INPUTS!$B$17 - INPUTS!$B$20*MAX(0, -F5317))</f>
        <v/>
      </c>
      <c r="I5317" s="2">
        <f>IF(INPUTS!$B$13=0, H5317&lt;=0, H5317&lt;INPUTS!$B$13)</f>
        <v/>
      </c>
      <c r="J5317" s="2">
        <f>INPUTS!$B$21 + INPUTS!$B$24*F5317 + INPUTS!$B$25*G5317</f>
        <v/>
      </c>
      <c r="K5317" s="2">
        <f>J5317&lt;INPUTS!$B$23</f>
        <v/>
      </c>
      <c r="L5317" s="2">
        <f>J5317&lt;INPUTS!$B$22</f>
        <v/>
      </c>
      <c r="M5317" s="2">
        <f>INPUTS!$B$26 + INPUTS!$B$29*F5317</f>
        <v/>
      </c>
      <c r="N5317" s="2">
        <f>M5317&lt;INPUTS!$B$28</f>
        <v/>
      </c>
      <c r="O5317" s="2">
        <f>M5317&lt;INPUTS!$B$27</f>
        <v/>
      </c>
      <c r="P5317" s="2">
        <f>INPUTS!$B$30 + (1-INPUTS!$B$18)*INPUTS!$B$19*G5317</f>
        <v/>
      </c>
      <c r="Q5317" s="2">
        <f>INPUTS!$B$31 + INPUTS!$B$32*P5317</f>
        <v/>
      </c>
      <c r="R5317" s="2">
        <f>IF(INPUTS!$B$13=0, Q5317&lt;=0, Q5317&lt;INPUTS!$B$13)</f>
        <v/>
      </c>
      <c r="S5317" s="2">
        <f>OR(I5317,K5317,N5317,R5317)</f>
        <v/>
      </c>
      <c r="T5317" s="2">
        <f>OR(I5317,L5317,O5317,R5317)</f>
        <v/>
      </c>
    </row>
    <row r="5318">
      <c r="A5318" s="2" t="n">
        <v>0</v>
      </c>
      <c r="B5318" s="2" t="n">
        <v>0</v>
      </c>
      <c r="C5318" s="2" t="n">
        <v>100</v>
      </c>
      <c r="D5318" s="2">
        <f>(A5318+B5318)/2 + C5318/2</f>
        <v/>
      </c>
      <c r="E5318" s="2">
        <f>SQRT(A5318^2+B5318^2+C5318^2)</f>
        <v/>
      </c>
      <c r="F5318" s="2">
        <f>INPUTS!$B$8*A5318+INPUTS!$B$9*D5318+INPUTS!$B$10*B5318</f>
        <v/>
      </c>
      <c r="G5318" s="2">
        <f>INPUTS!$B$11*A5318/10000</f>
        <v/>
      </c>
      <c r="H5318" s="2">
        <f>MAX(0, (INPUTS!$B$14+INPUTS!$B$16*INPUTS!$B$15) + (1-INPUTS!$B$18)*INPUTS!$B$19*G5318 - INPUTS!$B$17 - INPUTS!$B$20*MAX(0, -F5318))</f>
        <v/>
      </c>
      <c r="I5318" s="2">
        <f>IF(INPUTS!$B$13=0, H5318&lt;=0, H5318&lt;INPUTS!$B$13)</f>
        <v/>
      </c>
      <c r="J5318" s="2">
        <f>INPUTS!$B$21 + INPUTS!$B$24*F5318 + INPUTS!$B$25*G5318</f>
        <v/>
      </c>
      <c r="K5318" s="2">
        <f>J5318&lt;INPUTS!$B$23</f>
        <v/>
      </c>
      <c r="L5318" s="2">
        <f>J5318&lt;INPUTS!$B$22</f>
        <v/>
      </c>
      <c r="M5318" s="2">
        <f>INPUTS!$B$26 + INPUTS!$B$29*F5318</f>
        <v/>
      </c>
      <c r="N5318" s="2">
        <f>M5318&lt;INPUTS!$B$28</f>
        <v/>
      </c>
      <c r="O5318" s="2">
        <f>M5318&lt;INPUTS!$B$27</f>
        <v/>
      </c>
      <c r="P5318" s="2">
        <f>INPUTS!$B$30 + (1-INPUTS!$B$18)*INPUTS!$B$19*G5318</f>
        <v/>
      </c>
      <c r="Q5318" s="2">
        <f>INPUTS!$B$31 + INPUTS!$B$32*P5318</f>
        <v/>
      </c>
      <c r="R5318" s="2">
        <f>IF(INPUTS!$B$13=0, Q5318&lt;=0, Q5318&lt;INPUTS!$B$13)</f>
        <v/>
      </c>
      <c r="S5318" s="2">
        <f>OR(I5318,K5318,N5318,R5318)</f>
        <v/>
      </c>
      <c r="T5318" s="2">
        <f>OR(I5318,L5318,O5318,R5318)</f>
        <v/>
      </c>
    </row>
    <row r="5319">
      <c r="A5319" s="2" t="n">
        <v>0</v>
      </c>
      <c r="B5319" s="2" t="n">
        <v>0</v>
      </c>
      <c r="C5319" s="2" t="n">
        <v>125</v>
      </c>
      <c r="D5319" s="2">
        <f>(A5319+B5319)/2 + C5319/2</f>
        <v/>
      </c>
      <c r="E5319" s="2">
        <f>SQRT(A5319^2+B5319^2+C5319^2)</f>
        <v/>
      </c>
      <c r="F5319" s="2">
        <f>INPUTS!$B$8*A5319+INPUTS!$B$9*D5319+INPUTS!$B$10*B5319</f>
        <v/>
      </c>
      <c r="G5319" s="2">
        <f>INPUTS!$B$11*A5319/10000</f>
        <v/>
      </c>
      <c r="H5319" s="2">
        <f>MAX(0, (INPUTS!$B$14+INPUTS!$B$16*INPUTS!$B$15) + (1-INPUTS!$B$18)*INPUTS!$B$19*G5319 - INPUTS!$B$17 - INPUTS!$B$20*MAX(0, -F5319))</f>
        <v/>
      </c>
      <c r="I5319" s="2">
        <f>IF(INPUTS!$B$13=0, H5319&lt;=0, H5319&lt;INPUTS!$B$13)</f>
        <v/>
      </c>
      <c r="J5319" s="2">
        <f>INPUTS!$B$21 + INPUTS!$B$24*F5319 + INPUTS!$B$25*G5319</f>
        <v/>
      </c>
      <c r="K5319" s="2">
        <f>J5319&lt;INPUTS!$B$23</f>
        <v/>
      </c>
      <c r="L5319" s="2">
        <f>J5319&lt;INPUTS!$B$22</f>
        <v/>
      </c>
      <c r="M5319" s="2">
        <f>INPUTS!$B$26 + INPUTS!$B$29*F5319</f>
        <v/>
      </c>
      <c r="N5319" s="2">
        <f>M5319&lt;INPUTS!$B$28</f>
        <v/>
      </c>
      <c r="O5319" s="2">
        <f>M5319&lt;INPUTS!$B$27</f>
        <v/>
      </c>
      <c r="P5319" s="2">
        <f>INPUTS!$B$30 + (1-INPUTS!$B$18)*INPUTS!$B$19*G5319</f>
        <v/>
      </c>
      <c r="Q5319" s="2">
        <f>INPUTS!$B$31 + INPUTS!$B$32*P5319</f>
        <v/>
      </c>
      <c r="R5319" s="2">
        <f>IF(INPUTS!$B$13=0, Q5319&lt;=0, Q5319&lt;INPUTS!$B$13)</f>
        <v/>
      </c>
      <c r="S5319" s="2">
        <f>OR(I5319,K5319,N5319,R5319)</f>
        <v/>
      </c>
      <c r="T5319" s="2">
        <f>OR(I5319,L5319,O5319,R5319)</f>
        <v/>
      </c>
    </row>
    <row r="5320">
      <c r="A5320" s="2" t="n">
        <v>0</v>
      </c>
      <c r="B5320" s="2" t="n">
        <v>0</v>
      </c>
      <c r="C5320" s="2" t="n">
        <v>150</v>
      </c>
      <c r="D5320" s="2">
        <f>(A5320+B5320)/2 + C5320/2</f>
        <v/>
      </c>
      <c r="E5320" s="2">
        <f>SQRT(A5320^2+B5320^2+C5320^2)</f>
        <v/>
      </c>
      <c r="F5320" s="2">
        <f>INPUTS!$B$8*A5320+INPUTS!$B$9*D5320+INPUTS!$B$10*B5320</f>
        <v/>
      </c>
      <c r="G5320" s="2">
        <f>INPUTS!$B$11*A5320/10000</f>
        <v/>
      </c>
      <c r="H5320" s="2">
        <f>MAX(0, (INPUTS!$B$14+INPUTS!$B$16*INPUTS!$B$15) + (1-INPUTS!$B$18)*INPUTS!$B$19*G5320 - INPUTS!$B$17 - INPUTS!$B$20*MAX(0, -F5320))</f>
        <v/>
      </c>
      <c r="I5320" s="2">
        <f>IF(INPUTS!$B$13=0, H5320&lt;=0, H5320&lt;INPUTS!$B$13)</f>
        <v/>
      </c>
      <c r="J5320" s="2">
        <f>INPUTS!$B$21 + INPUTS!$B$24*F5320 + INPUTS!$B$25*G5320</f>
        <v/>
      </c>
      <c r="K5320" s="2">
        <f>J5320&lt;INPUTS!$B$23</f>
        <v/>
      </c>
      <c r="L5320" s="2">
        <f>J5320&lt;INPUTS!$B$22</f>
        <v/>
      </c>
      <c r="M5320" s="2">
        <f>INPUTS!$B$26 + INPUTS!$B$29*F5320</f>
        <v/>
      </c>
      <c r="N5320" s="2">
        <f>M5320&lt;INPUTS!$B$28</f>
        <v/>
      </c>
      <c r="O5320" s="2">
        <f>M5320&lt;INPUTS!$B$27</f>
        <v/>
      </c>
      <c r="P5320" s="2">
        <f>INPUTS!$B$30 + (1-INPUTS!$B$18)*INPUTS!$B$19*G5320</f>
        <v/>
      </c>
      <c r="Q5320" s="2">
        <f>INPUTS!$B$31 + INPUTS!$B$32*P5320</f>
        <v/>
      </c>
      <c r="R5320" s="2">
        <f>IF(INPUTS!$B$13=0, Q5320&lt;=0, Q5320&lt;INPUTS!$B$13)</f>
        <v/>
      </c>
      <c r="S5320" s="2">
        <f>OR(I5320,K5320,N5320,R5320)</f>
        <v/>
      </c>
      <c r="T5320" s="2">
        <f>OR(I5320,L5320,O5320,R5320)</f>
        <v/>
      </c>
    </row>
    <row r="5321">
      <c r="A5321" s="2" t="n">
        <v>0</v>
      </c>
      <c r="B5321" s="2" t="n">
        <v>0</v>
      </c>
      <c r="C5321" s="2" t="n">
        <v>175</v>
      </c>
      <c r="D5321" s="2">
        <f>(A5321+B5321)/2 + C5321/2</f>
        <v/>
      </c>
      <c r="E5321" s="2">
        <f>SQRT(A5321^2+B5321^2+C5321^2)</f>
        <v/>
      </c>
      <c r="F5321" s="2">
        <f>INPUTS!$B$8*A5321+INPUTS!$B$9*D5321+INPUTS!$B$10*B5321</f>
        <v/>
      </c>
      <c r="G5321" s="2">
        <f>INPUTS!$B$11*A5321/10000</f>
        <v/>
      </c>
      <c r="H5321" s="2">
        <f>MAX(0, (INPUTS!$B$14+INPUTS!$B$16*INPUTS!$B$15) + (1-INPUTS!$B$18)*INPUTS!$B$19*G5321 - INPUTS!$B$17 - INPUTS!$B$20*MAX(0, -F5321))</f>
        <v/>
      </c>
      <c r="I5321" s="2">
        <f>IF(INPUTS!$B$13=0, H5321&lt;=0, H5321&lt;INPUTS!$B$13)</f>
        <v/>
      </c>
      <c r="J5321" s="2">
        <f>INPUTS!$B$21 + INPUTS!$B$24*F5321 + INPUTS!$B$25*G5321</f>
        <v/>
      </c>
      <c r="K5321" s="2">
        <f>J5321&lt;INPUTS!$B$23</f>
        <v/>
      </c>
      <c r="L5321" s="2">
        <f>J5321&lt;INPUTS!$B$22</f>
        <v/>
      </c>
      <c r="M5321" s="2">
        <f>INPUTS!$B$26 + INPUTS!$B$29*F5321</f>
        <v/>
      </c>
      <c r="N5321" s="2">
        <f>M5321&lt;INPUTS!$B$28</f>
        <v/>
      </c>
      <c r="O5321" s="2">
        <f>M5321&lt;INPUTS!$B$27</f>
        <v/>
      </c>
      <c r="P5321" s="2">
        <f>INPUTS!$B$30 + (1-INPUTS!$B$18)*INPUTS!$B$19*G5321</f>
        <v/>
      </c>
      <c r="Q5321" s="2">
        <f>INPUTS!$B$31 + INPUTS!$B$32*P5321</f>
        <v/>
      </c>
      <c r="R5321" s="2">
        <f>IF(INPUTS!$B$13=0, Q5321&lt;=0, Q5321&lt;INPUTS!$B$13)</f>
        <v/>
      </c>
      <c r="S5321" s="2">
        <f>OR(I5321,K5321,N5321,R5321)</f>
        <v/>
      </c>
      <c r="T5321" s="2">
        <f>OR(I5321,L5321,O5321,R5321)</f>
        <v/>
      </c>
    </row>
    <row r="5322">
      <c r="A5322" s="2" t="n">
        <v>0</v>
      </c>
      <c r="B5322" s="2" t="n">
        <v>0</v>
      </c>
      <c r="C5322" s="2" t="n">
        <v>200</v>
      </c>
      <c r="D5322" s="2">
        <f>(A5322+B5322)/2 + C5322/2</f>
        <v/>
      </c>
      <c r="E5322" s="2">
        <f>SQRT(A5322^2+B5322^2+C5322^2)</f>
        <v/>
      </c>
      <c r="F5322" s="2">
        <f>INPUTS!$B$8*A5322+INPUTS!$B$9*D5322+INPUTS!$B$10*B5322</f>
        <v/>
      </c>
      <c r="G5322" s="2">
        <f>INPUTS!$B$11*A5322/10000</f>
        <v/>
      </c>
      <c r="H5322" s="2">
        <f>MAX(0, (INPUTS!$B$14+INPUTS!$B$16*INPUTS!$B$15) + (1-INPUTS!$B$18)*INPUTS!$B$19*G5322 - INPUTS!$B$17 - INPUTS!$B$20*MAX(0, -F5322))</f>
        <v/>
      </c>
      <c r="I5322" s="2">
        <f>IF(INPUTS!$B$13=0, H5322&lt;=0, H5322&lt;INPUTS!$B$13)</f>
        <v/>
      </c>
      <c r="J5322" s="2">
        <f>INPUTS!$B$21 + INPUTS!$B$24*F5322 + INPUTS!$B$25*G5322</f>
        <v/>
      </c>
      <c r="K5322" s="2">
        <f>J5322&lt;INPUTS!$B$23</f>
        <v/>
      </c>
      <c r="L5322" s="2">
        <f>J5322&lt;INPUTS!$B$22</f>
        <v/>
      </c>
      <c r="M5322" s="2">
        <f>INPUTS!$B$26 + INPUTS!$B$29*F5322</f>
        <v/>
      </c>
      <c r="N5322" s="2">
        <f>M5322&lt;INPUTS!$B$28</f>
        <v/>
      </c>
      <c r="O5322" s="2">
        <f>M5322&lt;INPUTS!$B$27</f>
        <v/>
      </c>
      <c r="P5322" s="2">
        <f>INPUTS!$B$30 + (1-INPUTS!$B$18)*INPUTS!$B$19*G5322</f>
        <v/>
      </c>
      <c r="Q5322" s="2">
        <f>INPUTS!$B$31 + INPUTS!$B$32*P5322</f>
        <v/>
      </c>
      <c r="R5322" s="2">
        <f>IF(INPUTS!$B$13=0, Q5322&lt;=0, Q5322&lt;INPUTS!$B$13)</f>
        <v/>
      </c>
      <c r="S5322" s="2">
        <f>OR(I5322,K5322,N5322,R5322)</f>
        <v/>
      </c>
      <c r="T5322" s="2">
        <f>OR(I5322,L5322,O5322,R5322)</f>
        <v/>
      </c>
    </row>
    <row r="5323">
      <c r="A5323" s="2" t="n">
        <v>0</v>
      </c>
      <c r="B5323" s="2" t="n">
        <v>25</v>
      </c>
      <c r="C5323" s="2" t="n">
        <v>-200</v>
      </c>
      <c r="D5323" s="2">
        <f>(A5323+B5323)/2 + C5323/2</f>
        <v/>
      </c>
      <c r="E5323" s="2">
        <f>SQRT(A5323^2+B5323^2+C5323^2)</f>
        <v/>
      </c>
      <c r="F5323" s="2">
        <f>INPUTS!$B$8*A5323+INPUTS!$B$9*D5323+INPUTS!$B$10*B5323</f>
        <v/>
      </c>
      <c r="G5323" s="2">
        <f>INPUTS!$B$11*A5323/10000</f>
        <v/>
      </c>
      <c r="H5323" s="2">
        <f>MAX(0, (INPUTS!$B$14+INPUTS!$B$16*INPUTS!$B$15) + (1-INPUTS!$B$18)*INPUTS!$B$19*G5323 - INPUTS!$B$17 - INPUTS!$B$20*MAX(0, -F5323))</f>
        <v/>
      </c>
      <c r="I5323" s="2">
        <f>IF(INPUTS!$B$13=0, H5323&lt;=0, H5323&lt;INPUTS!$B$13)</f>
        <v/>
      </c>
      <c r="J5323" s="2">
        <f>INPUTS!$B$21 + INPUTS!$B$24*F5323 + INPUTS!$B$25*G5323</f>
        <v/>
      </c>
      <c r="K5323" s="2">
        <f>J5323&lt;INPUTS!$B$23</f>
        <v/>
      </c>
      <c r="L5323" s="2">
        <f>J5323&lt;INPUTS!$B$22</f>
        <v/>
      </c>
      <c r="M5323" s="2">
        <f>INPUTS!$B$26 + INPUTS!$B$29*F5323</f>
        <v/>
      </c>
      <c r="N5323" s="2">
        <f>M5323&lt;INPUTS!$B$28</f>
        <v/>
      </c>
      <c r="O5323" s="2">
        <f>M5323&lt;INPUTS!$B$27</f>
        <v/>
      </c>
      <c r="P5323" s="2">
        <f>INPUTS!$B$30 + (1-INPUTS!$B$18)*INPUTS!$B$19*G5323</f>
        <v/>
      </c>
      <c r="Q5323" s="2">
        <f>INPUTS!$B$31 + INPUTS!$B$32*P5323</f>
        <v/>
      </c>
      <c r="R5323" s="2">
        <f>IF(INPUTS!$B$13=0, Q5323&lt;=0, Q5323&lt;INPUTS!$B$13)</f>
        <v/>
      </c>
      <c r="S5323" s="2">
        <f>OR(I5323,K5323,N5323,R5323)</f>
        <v/>
      </c>
      <c r="T5323" s="2">
        <f>OR(I5323,L5323,O5323,R5323)</f>
        <v/>
      </c>
    </row>
    <row r="5324">
      <c r="A5324" s="2" t="n">
        <v>0</v>
      </c>
      <c r="B5324" s="2" t="n">
        <v>25</v>
      </c>
      <c r="C5324" s="2" t="n">
        <v>-175</v>
      </c>
      <c r="D5324" s="2">
        <f>(A5324+B5324)/2 + C5324/2</f>
        <v/>
      </c>
      <c r="E5324" s="2">
        <f>SQRT(A5324^2+B5324^2+C5324^2)</f>
        <v/>
      </c>
      <c r="F5324" s="2">
        <f>INPUTS!$B$8*A5324+INPUTS!$B$9*D5324+INPUTS!$B$10*B5324</f>
        <v/>
      </c>
      <c r="G5324" s="2">
        <f>INPUTS!$B$11*A5324/10000</f>
        <v/>
      </c>
      <c r="H5324" s="2">
        <f>MAX(0, (INPUTS!$B$14+INPUTS!$B$16*INPUTS!$B$15) + (1-INPUTS!$B$18)*INPUTS!$B$19*G5324 - INPUTS!$B$17 - INPUTS!$B$20*MAX(0, -F5324))</f>
        <v/>
      </c>
      <c r="I5324" s="2">
        <f>IF(INPUTS!$B$13=0, H5324&lt;=0, H5324&lt;INPUTS!$B$13)</f>
        <v/>
      </c>
      <c r="J5324" s="2">
        <f>INPUTS!$B$21 + INPUTS!$B$24*F5324 + INPUTS!$B$25*G5324</f>
        <v/>
      </c>
      <c r="K5324" s="2">
        <f>J5324&lt;INPUTS!$B$23</f>
        <v/>
      </c>
      <c r="L5324" s="2">
        <f>J5324&lt;INPUTS!$B$22</f>
        <v/>
      </c>
      <c r="M5324" s="2">
        <f>INPUTS!$B$26 + INPUTS!$B$29*F5324</f>
        <v/>
      </c>
      <c r="N5324" s="2">
        <f>M5324&lt;INPUTS!$B$28</f>
        <v/>
      </c>
      <c r="O5324" s="2">
        <f>M5324&lt;INPUTS!$B$27</f>
        <v/>
      </c>
      <c r="P5324" s="2">
        <f>INPUTS!$B$30 + (1-INPUTS!$B$18)*INPUTS!$B$19*G5324</f>
        <v/>
      </c>
      <c r="Q5324" s="2">
        <f>INPUTS!$B$31 + INPUTS!$B$32*P5324</f>
        <v/>
      </c>
      <c r="R5324" s="2">
        <f>IF(INPUTS!$B$13=0, Q5324&lt;=0, Q5324&lt;INPUTS!$B$13)</f>
        <v/>
      </c>
      <c r="S5324" s="2">
        <f>OR(I5324,K5324,N5324,R5324)</f>
        <v/>
      </c>
      <c r="T5324" s="2">
        <f>OR(I5324,L5324,O5324,R5324)</f>
        <v/>
      </c>
    </row>
    <row r="5325">
      <c r="A5325" s="2" t="n">
        <v>0</v>
      </c>
      <c r="B5325" s="2" t="n">
        <v>25</v>
      </c>
      <c r="C5325" s="2" t="n">
        <v>-150</v>
      </c>
      <c r="D5325" s="2">
        <f>(A5325+B5325)/2 + C5325/2</f>
        <v/>
      </c>
      <c r="E5325" s="2">
        <f>SQRT(A5325^2+B5325^2+C5325^2)</f>
        <v/>
      </c>
      <c r="F5325" s="2">
        <f>INPUTS!$B$8*A5325+INPUTS!$B$9*D5325+INPUTS!$B$10*B5325</f>
        <v/>
      </c>
      <c r="G5325" s="2">
        <f>INPUTS!$B$11*A5325/10000</f>
        <v/>
      </c>
      <c r="H5325" s="2">
        <f>MAX(0, (INPUTS!$B$14+INPUTS!$B$16*INPUTS!$B$15) + (1-INPUTS!$B$18)*INPUTS!$B$19*G5325 - INPUTS!$B$17 - INPUTS!$B$20*MAX(0, -F5325))</f>
        <v/>
      </c>
      <c r="I5325" s="2">
        <f>IF(INPUTS!$B$13=0, H5325&lt;=0, H5325&lt;INPUTS!$B$13)</f>
        <v/>
      </c>
      <c r="J5325" s="2">
        <f>INPUTS!$B$21 + INPUTS!$B$24*F5325 + INPUTS!$B$25*G5325</f>
        <v/>
      </c>
      <c r="K5325" s="2">
        <f>J5325&lt;INPUTS!$B$23</f>
        <v/>
      </c>
      <c r="L5325" s="2">
        <f>J5325&lt;INPUTS!$B$22</f>
        <v/>
      </c>
      <c r="M5325" s="2">
        <f>INPUTS!$B$26 + INPUTS!$B$29*F5325</f>
        <v/>
      </c>
      <c r="N5325" s="2">
        <f>M5325&lt;INPUTS!$B$28</f>
        <v/>
      </c>
      <c r="O5325" s="2">
        <f>M5325&lt;INPUTS!$B$27</f>
        <v/>
      </c>
      <c r="P5325" s="2">
        <f>INPUTS!$B$30 + (1-INPUTS!$B$18)*INPUTS!$B$19*G5325</f>
        <v/>
      </c>
      <c r="Q5325" s="2">
        <f>INPUTS!$B$31 + INPUTS!$B$32*P5325</f>
        <v/>
      </c>
      <c r="R5325" s="2">
        <f>IF(INPUTS!$B$13=0, Q5325&lt;=0, Q5325&lt;INPUTS!$B$13)</f>
        <v/>
      </c>
      <c r="S5325" s="2">
        <f>OR(I5325,K5325,N5325,R5325)</f>
        <v/>
      </c>
      <c r="T5325" s="2">
        <f>OR(I5325,L5325,O5325,R5325)</f>
        <v/>
      </c>
    </row>
    <row r="5326">
      <c r="A5326" s="2" t="n">
        <v>0</v>
      </c>
      <c r="B5326" s="2" t="n">
        <v>25</v>
      </c>
      <c r="C5326" s="2" t="n">
        <v>-125</v>
      </c>
      <c r="D5326" s="2">
        <f>(A5326+B5326)/2 + C5326/2</f>
        <v/>
      </c>
      <c r="E5326" s="2">
        <f>SQRT(A5326^2+B5326^2+C5326^2)</f>
        <v/>
      </c>
      <c r="F5326" s="2">
        <f>INPUTS!$B$8*A5326+INPUTS!$B$9*D5326+INPUTS!$B$10*B5326</f>
        <v/>
      </c>
      <c r="G5326" s="2">
        <f>INPUTS!$B$11*A5326/10000</f>
        <v/>
      </c>
      <c r="H5326" s="2">
        <f>MAX(0, (INPUTS!$B$14+INPUTS!$B$16*INPUTS!$B$15) + (1-INPUTS!$B$18)*INPUTS!$B$19*G5326 - INPUTS!$B$17 - INPUTS!$B$20*MAX(0, -F5326))</f>
        <v/>
      </c>
      <c r="I5326" s="2">
        <f>IF(INPUTS!$B$13=0, H5326&lt;=0, H5326&lt;INPUTS!$B$13)</f>
        <v/>
      </c>
      <c r="J5326" s="2">
        <f>INPUTS!$B$21 + INPUTS!$B$24*F5326 + INPUTS!$B$25*G5326</f>
        <v/>
      </c>
      <c r="K5326" s="2">
        <f>J5326&lt;INPUTS!$B$23</f>
        <v/>
      </c>
      <c r="L5326" s="2">
        <f>J5326&lt;INPUTS!$B$22</f>
        <v/>
      </c>
      <c r="M5326" s="2">
        <f>INPUTS!$B$26 + INPUTS!$B$29*F5326</f>
        <v/>
      </c>
      <c r="N5326" s="2">
        <f>M5326&lt;INPUTS!$B$28</f>
        <v/>
      </c>
      <c r="O5326" s="2">
        <f>M5326&lt;INPUTS!$B$27</f>
        <v/>
      </c>
      <c r="P5326" s="2">
        <f>INPUTS!$B$30 + (1-INPUTS!$B$18)*INPUTS!$B$19*G5326</f>
        <v/>
      </c>
      <c r="Q5326" s="2">
        <f>INPUTS!$B$31 + INPUTS!$B$32*P5326</f>
        <v/>
      </c>
      <c r="R5326" s="2">
        <f>IF(INPUTS!$B$13=0, Q5326&lt;=0, Q5326&lt;INPUTS!$B$13)</f>
        <v/>
      </c>
      <c r="S5326" s="2">
        <f>OR(I5326,K5326,N5326,R5326)</f>
        <v/>
      </c>
      <c r="T5326" s="2">
        <f>OR(I5326,L5326,O5326,R5326)</f>
        <v/>
      </c>
    </row>
    <row r="5327">
      <c r="A5327" s="2" t="n">
        <v>0</v>
      </c>
      <c r="B5327" s="2" t="n">
        <v>25</v>
      </c>
      <c r="C5327" s="2" t="n">
        <v>-100</v>
      </c>
      <c r="D5327" s="2">
        <f>(A5327+B5327)/2 + C5327/2</f>
        <v/>
      </c>
      <c r="E5327" s="2">
        <f>SQRT(A5327^2+B5327^2+C5327^2)</f>
        <v/>
      </c>
      <c r="F5327" s="2">
        <f>INPUTS!$B$8*A5327+INPUTS!$B$9*D5327+INPUTS!$B$10*B5327</f>
        <v/>
      </c>
      <c r="G5327" s="2">
        <f>INPUTS!$B$11*A5327/10000</f>
        <v/>
      </c>
      <c r="H5327" s="2">
        <f>MAX(0, (INPUTS!$B$14+INPUTS!$B$16*INPUTS!$B$15) + (1-INPUTS!$B$18)*INPUTS!$B$19*G5327 - INPUTS!$B$17 - INPUTS!$B$20*MAX(0, -F5327))</f>
        <v/>
      </c>
      <c r="I5327" s="2">
        <f>IF(INPUTS!$B$13=0, H5327&lt;=0, H5327&lt;INPUTS!$B$13)</f>
        <v/>
      </c>
      <c r="J5327" s="2">
        <f>INPUTS!$B$21 + INPUTS!$B$24*F5327 + INPUTS!$B$25*G5327</f>
        <v/>
      </c>
      <c r="K5327" s="2">
        <f>J5327&lt;INPUTS!$B$23</f>
        <v/>
      </c>
      <c r="L5327" s="2">
        <f>J5327&lt;INPUTS!$B$22</f>
        <v/>
      </c>
      <c r="M5327" s="2">
        <f>INPUTS!$B$26 + INPUTS!$B$29*F5327</f>
        <v/>
      </c>
      <c r="N5327" s="2">
        <f>M5327&lt;INPUTS!$B$28</f>
        <v/>
      </c>
      <c r="O5327" s="2">
        <f>M5327&lt;INPUTS!$B$27</f>
        <v/>
      </c>
      <c r="P5327" s="2">
        <f>INPUTS!$B$30 + (1-INPUTS!$B$18)*INPUTS!$B$19*G5327</f>
        <v/>
      </c>
      <c r="Q5327" s="2">
        <f>INPUTS!$B$31 + INPUTS!$B$32*P5327</f>
        <v/>
      </c>
      <c r="R5327" s="2">
        <f>IF(INPUTS!$B$13=0, Q5327&lt;=0, Q5327&lt;INPUTS!$B$13)</f>
        <v/>
      </c>
      <c r="S5327" s="2">
        <f>OR(I5327,K5327,N5327,R5327)</f>
        <v/>
      </c>
      <c r="T5327" s="2">
        <f>OR(I5327,L5327,O5327,R5327)</f>
        <v/>
      </c>
    </row>
    <row r="5328">
      <c r="A5328" s="2" t="n">
        <v>0</v>
      </c>
      <c r="B5328" s="2" t="n">
        <v>25</v>
      </c>
      <c r="C5328" s="2" t="n">
        <v>-75</v>
      </c>
      <c r="D5328" s="2">
        <f>(A5328+B5328)/2 + C5328/2</f>
        <v/>
      </c>
      <c r="E5328" s="2">
        <f>SQRT(A5328^2+B5328^2+C5328^2)</f>
        <v/>
      </c>
      <c r="F5328" s="2">
        <f>INPUTS!$B$8*A5328+INPUTS!$B$9*D5328+INPUTS!$B$10*B5328</f>
        <v/>
      </c>
      <c r="G5328" s="2">
        <f>INPUTS!$B$11*A5328/10000</f>
        <v/>
      </c>
      <c r="H5328" s="2">
        <f>MAX(0, (INPUTS!$B$14+INPUTS!$B$16*INPUTS!$B$15) + (1-INPUTS!$B$18)*INPUTS!$B$19*G5328 - INPUTS!$B$17 - INPUTS!$B$20*MAX(0, -F5328))</f>
        <v/>
      </c>
      <c r="I5328" s="2">
        <f>IF(INPUTS!$B$13=0, H5328&lt;=0, H5328&lt;INPUTS!$B$13)</f>
        <v/>
      </c>
      <c r="J5328" s="2">
        <f>INPUTS!$B$21 + INPUTS!$B$24*F5328 + INPUTS!$B$25*G5328</f>
        <v/>
      </c>
      <c r="K5328" s="2">
        <f>J5328&lt;INPUTS!$B$23</f>
        <v/>
      </c>
      <c r="L5328" s="2">
        <f>J5328&lt;INPUTS!$B$22</f>
        <v/>
      </c>
      <c r="M5328" s="2">
        <f>INPUTS!$B$26 + INPUTS!$B$29*F5328</f>
        <v/>
      </c>
      <c r="N5328" s="2">
        <f>M5328&lt;INPUTS!$B$28</f>
        <v/>
      </c>
      <c r="O5328" s="2">
        <f>M5328&lt;INPUTS!$B$27</f>
        <v/>
      </c>
      <c r="P5328" s="2">
        <f>INPUTS!$B$30 + (1-INPUTS!$B$18)*INPUTS!$B$19*G5328</f>
        <v/>
      </c>
      <c r="Q5328" s="2">
        <f>INPUTS!$B$31 + INPUTS!$B$32*P5328</f>
        <v/>
      </c>
      <c r="R5328" s="2">
        <f>IF(INPUTS!$B$13=0, Q5328&lt;=0, Q5328&lt;INPUTS!$B$13)</f>
        <v/>
      </c>
      <c r="S5328" s="2">
        <f>OR(I5328,K5328,N5328,R5328)</f>
        <v/>
      </c>
      <c r="T5328" s="2">
        <f>OR(I5328,L5328,O5328,R5328)</f>
        <v/>
      </c>
    </row>
    <row r="5329">
      <c r="A5329" s="2" t="n">
        <v>0</v>
      </c>
      <c r="B5329" s="2" t="n">
        <v>25</v>
      </c>
      <c r="C5329" s="2" t="n">
        <v>-50</v>
      </c>
      <c r="D5329" s="2">
        <f>(A5329+B5329)/2 + C5329/2</f>
        <v/>
      </c>
      <c r="E5329" s="2">
        <f>SQRT(A5329^2+B5329^2+C5329^2)</f>
        <v/>
      </c>
      <c r="F5329" s="2">
        <f>INPUTS!$B$8*A5329+INPUTS!$B$9*D5329+INPUTS!$B$10*B5329</f>
        <v/>
      </c>
      <c r="G5329" s="2">
        <f>INPUTS!$B$11*A5329/10000</f>
        <v/>
      </c>
      <c r="H5329" s="2">
        <f>MAX(0, (INPUTS!$B$14+INPUTS!$B$16*INPUTS!$B$15) + (1-INPUTS!$B$18)*INPUTS!$B$19*G5329 - INPUTS!$B$17 - INPUTS!$B$20*MAX(0, -F5329))</f>
        <v/>
      </c>
      <c r="I5329" s="2">
        <f>IF(INPUTS!$B$13=0, H5329&lt;=0, H5329&lt;INPUTS!$B$13)</f>
        <v/>
      </c>
      <c r="J5329" s="2">
        <f>INPUTS!$B$21 + INPUTS!$B$24*F5329 + INPUTS!$B$25*G5329</f>
        <v/>
      </c>
      <c r="K5329" s="2">
        <f>J5329&lt;INPUTS!$B$23</f>
        <v/>
      </c>
      <c r="L5329" s="2">
        <f>J5329&lt;INPUTS!$B$22</f>
        <v/>
      </c>
      <c r="M5329" s="2">
        <f>INPUTS!$B$26 + INPUTS!$B$29*F5329</f>
        <v/>
      </c>
      <c r="N5329" s="2">
        <f>M5329&lt;INPUTS!$B$28</f>
        <v/>
      </c>
      <c r="O5329" s="2">
        <f>M5329&lt;INPUTS!$B$27</f>
        <v/>
      </c>
      <c r="P5329" s="2">
        <f>INPUTS!$B$30 + (1-INPUTS!$B$18)*INPUTS!$B$19*G5329</f>
        <v/>
      </c>
      <c r="Q5329" s="2">
        <f>INPUTS!$B$31 + INPUTS!$B$32*P5329</f>
        <v/>
      </c>
      <c r="R5329" s="2">
        <f>IF(INPUTS!$B$13=0, Q5329&lt;=0, Q5329&lt;INPUTS!$B$13)</f>
        <v/>
      </c>
      <c r="S5329" s="2">
        <f>OR(I5329,K5329,N5329,R5329)</f>
        <v/>
      </c>
      <c r="T5329" s="2">
        <f>OR(I5329,L5329,O5329,R5329)</f>
        <v/>
      </c>
    </row>
    <row r="5330">
      <c r="A5330" s="2" t="n">
        <v>0</v>
      </c>
      <c r="B5330" s="2" t="n">
        <v>25</v>
      </c>
      <c r="C5330" s="2" t="n">
        <v>-25</v>
      </c>
      <c r="D5330" s="2">
        <f>(A5330+B5330)/2 + C5330/2</f>
        <v/>
      </c>
      <c r="E5330" s="2">
        <f>SQRT(A5330^2+B5330^2+C5330^2)</f>
        <v/>
      </c>
      <c r="F5330" s="2">
        <f>INPUTS!$B$8*A5330+INPUTS!$B$9*D5330+INPUTS!$B$10*B5330</f>
        <v/>
      </c>
      <c r="G5330" s="2">
        <f>INPUTS!$B$11*A5330/10000</f>
        <v/>
      </c>
      <c r="H5330" s="2">
        <f>MAX(0, (INPUTS!$B$14+INPUTS!$B$16*INPUTS!$B$15) + (1-INPUTS!$B$18)*INPUTS!$B$19*G5330 - INPUTS!$B$17 - INPUTS!$B$20*MAX(0, -F5330))</f>
        <v/>
      </c>
      <c r="I5330" s="2">
        <f>IF(INPUTS!$B$13=0, H5330&lt;=0, H5330&lt;INPUTS!$B$13)</f>
        <v/>
      </c>
      <c r="J5330" s="2">
        <f>INPUTS!$B$21 + INPUTS!$B$24*F5330 + INPUTS!$B$25*G5330</f>
        <v/>
      </c>
      <c r="K5330" s="2">
        <f>J5330&lt;INPUTS!$B$23</f>
        <v/>
      </c>
      <c r="L5330" s="2">
        <f>J5330&lt;INPUTS!$B$22</f>
        <v/>
      </c>
      <c r="M5330" s="2">
        <f>INPUTS!$B$26 + INPUTS!$B$29*F5330</f>
        <v/>
      </c>
      <c r="N5330" s="2">
        <f>M5330&lt;INPUTS!$B$28</f>
        <v/>
      </c>
      <c r="O5330" s="2">
        <f>M5330&lt;INPUTS!$B$27</f>
        <v/>
      </c>
      <c r="P5330" s="2">
        <f>INPUTS!$B$30 + (1-INPUTS!$B$18)*INPUTS!$B$19*G5330</f>
        <v/>
      </c>
      <c r="Q5330" s="2">
        <f>INPUTS!$B$31 + INPUTS!$B$32*P5330</f>
        <v/>
      </c>
      <c r="R5330" s="2">
        <f>IF(INPUTS!$B$13=0, Q5330&lt;=0, Q5330&lt;INPUTS!$B$13)</f>
        <v/>
      </c>
      <c r="S5330" s="2">
        <f>OR(I5330,K5330,N5330,R5330)</f>
        <v/>
      </c>
      <c r="T5330" s="2">
        <f>OR(I5330,L5330,O5330,R5330)</f>
        <v/>
      </c>
    </row>
    <row r="5331">
      <c r="A5331" s="2" t="n">
        <v>0</v>
      </c>
      <c r="B5331" s="2" t="n">
        <v>25</v>
      </c>
      <c r="C5331" s="2" t="n">
        <v>0</v>
      </c>
      <c r="D5331" s="2">
        <f>(A5331+B5331)/2 + C5331/2</f>
        <v/>
      </c>
      <c r="E5331" s="2">
        <f>SQRT(A5331^2+B5331^2+C5331^2)</f>
        <v/>
      </c>
      <c r="F5331" s="2">
        <f>INPUTS!$B$8*A5331+INPUTS!$B$9*D5331+INPUTS!$B$10*B5331</f>
        <v/>
      </c>
      <c r="G5331" s="2">
        <f>INPUTS!$B$11*A5331/10000</f>
        <v/>
      </c>
      <c r="H5331" s="2">
        <f>MAX(0, (INPUTS!$B$14+INPUTS!$B$16*INPUTS!$B$15) + (1-INPUTS!$B$18)*INPUTS!$B$19*G5331 - INPUTS!$B$17 - INPUTS!$B$20*MAX(0, -F5331))</f>
        <v/>
      </c>
      <c r="I5331" s="2">
        <f>IF(INPUTS!$B$13=0, H5331&lt;=0, H5331&lt;INPUTS!$B$13)</f>
        <v/>
      </c>
      <c r="J5331" s="2">
        <f>INPUTS!$B$21 + INPUTS!$B$24*F5331 + INPUTS!$B$25*G5331</f>
        <v/>
      </c>
      <c r="K5331" s="2">
        <f>J5331&lt;INPUTS!$B$23</f>
        <v/>
      </c>
      <c r="L5331" s="2">
        <f>J5331&lt;INPUTS!$B$22</f>
        <v/>
      </c>
      <c r="M5331" s="2">
        <f>INPUTS!$B$26 + INPUTS!$B$29*F5331</f>
        <v/>
      </c>
      <c r="N5331" s="2">
        <f>M5331&lt;INPUTS!$B$28</f>
        <v/>
      </c>
      <c r="O5331" s="2">
        <f>M5331&lt;INPUTS!$B$27</f>
        <v/>
      </c>
      <c r="P5331" s="2">
        <f>INPUTS!$B$30 + (1-INPUTS!$B$18)*INPUTS!$B$19*G5331</f>
        <v/>
      </c>
      <c r="Q5331" s="2">
        <f>INPUTS!$B$31 + INPUTS!$B$32*P5331</f>
        <v/>
      </c>
      <c r="R5331" s="2">
        <f>IF(INPUTS!$B$13=0, Q5331&lt;=0, Q5331&lt;INPUTS!$B$13)</f>
        <v/>
      </c>
      <c r="S5331" s="2">
        <f>OR(I5331,K5331,N5331,R5331)</f>
        <v/>
      </c>
      <c r="T5331" s="2">
        <f>OR(I5331,L5331,O5331,R5331)</f>
        <v/>
      </c>
    </row>
    <row r="5332">
      <c r="A5332" s="2" t="n">
        <v>0</v>
      </c>
      <c r="B5332" s="2" t="n">
        <v>25</v>
      </c>
      <c r="C5332" s="2" t="n">
        <v>25</v>
      </c>
      <c r="D5332" s="2">
        <f>(A5332+B5332)/2 + C5332/2</f>
        <v/>
      </c>
      <c r="E5332" s="2">
        <f>SQRT(A5332^2+B5332^2+C5332^2)</f>
        <v/>
      </c>
      <c r="F5332" s="2">
        <f>INPUTS!$B$8*A5332+INPUTS!$B$9*D5332+INPUTS!$B$10*B5332</f>
        <v/>
      </c>
      <c r="G5332" s="2">
        <f>INPUTS!$B$11*A5332/10000</f>
        <v/>
      </c>
      <c r="H5332" s="2">
        <f>MAX(0, (INPUTS!$B$14+INPUTS!$B$16*INPUTS!$B$15) + (1-INPUTS!$B$18)*INPUTS!$B$19*G5332 - INPUTS!$B$17 - INPUTS!$B$20*MAX(0, -F5332))</f>
        <v/>
      </c>
      <c r="I5332" s="2">
        <f>IF(INPUTS!$B$13=0, H5332&lt;=0, H5332&lt;INPUTS!$B$13)</f>
        <v/>
      </c>
      <c r="J5332" s="2">
        <f>INPUTS!$B$21 + INPUTS!$B$24*F5332 + INPUTS!$B$25*G5332</f>
        <v/>
      </c>
      <c r="K5332" s="2">
        <f>J5332&lt;INPUTS!$B$23</f>
        <v/>
      </c>
      <c r="L5332" s="2">
        <f>J5332&lt;INPUTS!$B$22</f>
        <v/>
      </c>
      <c r="M5332" s="2">
        <f>INPUTS!$B$26 + INPUTS!$B$29*F5332</f>
        <v/>
      </c>
      <c r="N5332" s="2">
        <f>M5332&lt;INPUTS!$B$28</f>
        <v/>
      </c>
      <c r="O5332" s="2">
        <f>M5332&lt;INPUTS!$B$27</f>
        <v/>
      </c>
      <c r="P5332" s="2">
        <f>INPUTS!$B$30 + (1-INPUTS!$B$18)*INPUTS!$B$19*G5332</f>
        <v/>
      </c>
      <c r="Q5332" s="2">
        <f>INPUTS!$B$31 + INPUTS!$B$32*P5332</f>
        <v/>
      </c>
      <c r="R5332" s="2">
        <f>IF(INPUTS!$B$13=0, Q5332&lt;=0, Q5332&lt;INPUTS!$B$13)</f>
        <v/>
      </c>
      <c r="S5332" s="2">
        <f>OR(I5332,K5332,N5332,R5332)</f>
        <v/>
      </c>
      <c r="T5332" s="2">
        <f>OR(I5332,L5332,O5332,R5332)</f>
        <v/>
      </c>
    </row>
    <row r="5333">
      <c r="A5333" s="2" t="n">
        <v>0</v>
      </c>
      <c r="B5333" s="2" t="n">
        <v>25</v>
      </c>
      <c r="C5333" s="2" t="n">
        <v>50</v>
      </c>
      <c r="D5333" s="2">
        <f>(A5333+B5333)/2 + C5333/2</f>
        <v/>
      </c>
      <c r="E5333" s="2">
        <f>SQRT(A5333^2+B5333^2+C5333^2)</f>
        <v/>
      </c>
      <c r="F5333" s="2">
        <f>INPUTS!$B$8*A5333+INPUTS!$B$9*D5333+INPUTS!$B$10*B5333</f>
        <v/>
      </c>
      <c r="G5333" s="2">
        <f>INPUTS!$B$11*A5333/10000</f>
        <v/>
      </c>
      <c r="H5333" s="2">
        <f>MAX(0, (INPUTS!$B$14+INPUTS!$B$16*INPUTS!$B$15) + (1-INPUTS!$B$18)*INPUTS!$B$19*G5333 - INPUTS!$B$17 - INPUTS!$B$20*MAX(0, -F5333))</f>
        <v/>
      </c>
      <c r="I5333" s="2">
        <f>IF(INPUTS!$B$13=0, H5333&lt;=0, H5333&lt;INPUTS!$B$13)</f>
        <v/>
      </c>
      <c r="J5333" s="2">
        <f>INPUTS!$B$21 + INPUTS!$B$24*F5333 + INPUTS!$B$25*G5333</f>
        <v/>
      </c>
      <c r="K5333" s="2">
        <f>J5333&lt;INPUTS!$B$23</f>
        <v/>
      </c>
      <c r="L5333" s="2">
        <f>J5333&lt;INPUTS!$B$22</f>
        <v/>
      </c>
      <c r="M5333" s="2">
        <f>INPUTS!$B$26 + INPUTS!$B$29*F5333</f>
        <v/>
      </c>
      <c r="N5333" s="2">
        <f>M5333&lt;INPUTS!$B$28</f>
        <v/>
      </c>
      <c r="O5333" s="2">
        <f>M5333&lt;INPUTS!$B$27</f>
        <v/>
      </c>
      <c r="P5333" s="2">
        <f>INPUTS!$B$30 + (1-INPUTS!$B$18)*INPUTS!$B$19*G5333</f>
        <v/>
      </c>
      <c r="Q5333" s="2">
        <f>INPUTS!$B$31 + INPUTS!$B$32*P5333</f>
        <v/>
      </c>
      <c r="R5333" s="2">
        <f>IF(INPUTS!$B$13=0, Q5333&lt;=0, Q5333&lt;INPUTS!$B$13)</f>
        <v/>
      </c>
      <c r="S5333" s="2">
        <f>OR(I5333,K5333,N5333,R5333)</f>
        <v/>
      </c>
      <c r="T5333" s="2">
        <f>OR(I5333,L5333,O5333,R5333)</f>
        <v/>
      </c>
    </row>
    <row r="5334">
      <c r="A5334" s="2" t="n">
        <v>0</v>
      </c>
      <c r="B5334" s="2" t="n">
        <v>25</v>
      </c>
      <c r="C5334" s="2" t="n">
        <v>75</v>
      </c>
      <c r="D5334" s="2">
        <f>(A5334+B5334)/2 + C5334/2</f>
        <v/>
      </c>
      <c r="E5334" s="2">
        <f>SQRT(A5334^2+B5334^2+C5334^2)</f>
        <v/>
      </c>
      <c r="F5334" s="2">
        <f>INPUTS!$B$8*A5334+INPUTS!$B$9*D5334+INPUTS!$B$10*B5334</f>
        <v/>
      </c>
      <c r="G5334" s="2">
        <f>INPUTS!$B$11*A5334/10000</f>
        <v/>
      </c>
      <c r="H5334" s="2">
        <f>MAX(0, (INPUTS!$B$14+INPUTS!$B$16*INPUTS!$B$15) + (1-INPUTS!$B$18)*INPUTS!$B$19*G5334 - INPUTS!$B$17 - INPUTS!$B$20*MAX(0, -F5334))</f>
        <v/>
      </c>
      <c r="I5334" s="2">
        <f>IF(INPUTS!$B$13=0, H5334&lt;=0, H5334&lt;INPUTS!$B$13)</f>
        <v/>
      </c>
      <c r="J5334" s="2">
        <f>INPUTS!$B$21 + INPUTS!$B$24*F5334 + INPUTS!$B$25*G5334</f>
        <v/>
      </c>
      <c r="K5334" s="2">
        <f>J5334&lt;INPUTS!$B$23</f>
        <v/>
      </c>
      <c r="L5334" s="2">
        <f>J5334&lt;INPUTS!$B$22</f>
        <v/>
      </c>
      <c r="M5334" s="2">
        <f>INPUTS!$B$26 + INPUTS!$B$29*F5334</f>
        <v/>
      </c>
      <c r="N5334" s="2">
        <f>M5334&lt;INPUTS!$B$28</f>
        <v/>
      </c>
      <c r="O5334" s="2">
        <f>M5334&lt;INPUTS!$B$27</f>
        <v/>
      </c>
      <c r="P5334" s="2">
        <f>INPUTS!$B$30 + (1-INPUTS!$B$18)*INPUTS!$B$19*G5334</f>
        <v/>
      </c>
      <c r="Q5334" s="2">
        <f>INPUTS!$B$31 + INPUTS!$B$32*P5334</f>
        <v/>
      </c>
      <c r="R5334" s="2">
        <f>IF(INPUTS!$B$13=0, Q5334&lt;=0, Q5334&lt;INPUTS!$B$13)</f>
        <v/>
      </c>
      <c r="S5334" s="2">
        <f>OR(I5334,K5334,N5334,R5334)</f>
        <v/>
      </c>
      <c r="T5334" s="2">
        <f>OR(I5334,L5334,O5334,R5334)</f>
        <v/>
      </c>
    </row>
    <row r="5335">
      <c r="A5335" s="2" t="n">
        <v>0</v>
      </c>
      <c r="B5335" s="2" t="n">
        <v>25</v>
      </c>
      <c r="C5335" s="2" t="n">
        <v>100</v>
      </c>
      <c r="D5335" s="2">
        <f>(A5335+B5335)/2 + C5335/2</f>
        <v/>
      </c>
      <c r="E5335" s="2">
        <f>SQRT(A5335^2+B5335^2+C5335^2)</f>
        <v/>
      </c>
      <c r="F5335" s="2">
        <f>INPUTS!$B$8*A5335+INPUTS!$B$9*D5335+INPUTS!$B$10*B5335</f>
        <v/>
      </c>
      <c r="G5335" s="2">
        <f>INPUTS!$B$11*A5335/10000</f>
        <v/>
      </c>
      <c r="H5335" s="2">
        <f>MAX(0, (INPUTS!$B$14+INPUTS!$B$16*INPUTS!$B$15) + (1-INPUTS!$B$18)*INPUTS!$B$19*G5335 - INPUTS!$B$17 - INPUTS!$B$20*MAX(0, -F5335))</f>
        <v/>
      </c>
      <c r="I5335" s="2">
        <f>IF(INPUTS!$B$13=0, H5335&lt;=0, H5335&lt;INPUTS!$B$13)</f>
        <v/>
      </c>
      <c r="J5335" s="2">
        <f>INPUTS!$B$21 + INPUTS!$B$24*F5335 + INPUTS!$B$25*G5335</f>
        <v/>
      </c>
      <c r="K5335" s="2">
        <f>J5335&lt;INPUTS!$B$23</f>
        <v/>
      </c>
      <c r="L5335" s="2">
        <f>J5335&lt;INPUTS!$B$22</f>
        <v/>
      </c>
      <c r="M5335" s="2">
        <f>INPUTS!$B$26 + INPUTS!$B$29*F5335</f>
        <v/>
      </c>
      <c r="N5335" s="2">
        <f>M5335&lt;INPUTS!$B$28</f>
        <v/>
      </c>
      <c r="O5335" s="2">
        <f>M5335&lt;INPUTS!$B$27</f>
        <v/>
      </c>
      <c r="P5335" s="2">
        <f>INPUTS!$B$30 + (1-INPUTS!$B$18)*INPUTS!$B$19*G5335</f>
        <v/>
      </c>
      <c r="Q5335" s="2">
        <f>INPUTS!$B$31 + INPUTS!$B$32*P5335</f>
        <v/>
      </c>
      <c r="R5335" s="2">
        <f>IF(INPUTS!$B$13=0, Q5335&lt;=0, Q5335&lt;INPUTS!$B$13)</f>
        <v/>
      </c>
      <c r="S5335" s="2">
        <f>OR(I5335,K5335,N5335,R5335)</f>
        <v/>
      </c>
      <c r="T5335" s="2">
        <f>OR(I5335,L5335,O5335,R5335)</f>
        <v/>
      </c>
    </row>
    <row r="5336">
      <c r="A5336" s="2" t="n">
        <v>0</v>
      </c>
      <c r="B5336" s="2" t="n">
        <v>25</v>
      </c>
      <c r="C5336" s="2" t="n">
        <v>125</v>
      </c>
      <c r="D5336" s="2">
        <f>(A5336+B5336)/2 + C5336/2</f>
        <v/>
      </c>
      <c r="E5336" s="2">
        <f>SQRT(A5336^2+B5336^2+C5336^2)</f>
        <v/>
      </c>
      <c r="F5336" s="2">
        <f>INPUTS!$B$8*A5336+INPUTS!$B$9*D5336+INPUTS!$B$10*B5336</f>
        <v/>
      </c>
      <c r="G5336" s="2">
        <f>INPUTS!$B$11*A5336/10000</f>
        <v/>
      </c>
      <c r="H5336" s="2">
        <f>MAX(0, (INPUTS!$B$14+INPUTS!$B$16*INPUTS!$B$15) + (1-INPUTS!$B$18)*INPUTS!$B$19*G5336 - INPUTS!$B$17 - INPUTS!$B$20*MAX(0, -F5336))</f>
        <v/>
      </c>
      <c r="I5336" s="2">
        <f>IF(INPUTS!$B$13=0, H5336&lt;=0, H5336&lt;INPUTS!$B$13)</f>
        <v/>
      </c>
      <c r="J5336" s="2">
        <f>INPUTS!$B$21 + INPUTS!$B$24*F5336 + INPUTS!$B$25*G5336</f>
        <v/>
      </c>
      <c r="K5336" s="2">
        <f>J5336&lt;INPUTS!$B$23</f>
        <v/>
      </c>
      <c r="L5336" s="2">
        <f>J5336&lt;INPUTS!$B$22</f>
        <v/>
      </c>
      <c r="M5336" s="2">
        <f>INPUTS!$B$26 + INPUTS!$B$29*F5336</f>
        <v/>
      </c>
      <c r="N5336" s="2">
        <f>M5336&lt;INPUTS!$B$28</f>
        <v/>
      </c>
      <c r="O5336" s="2">
        <f>M5336&lt;INPUTS!$B$27</f>
        <v/>
      </c>
      <c r="P5336" s="2">
        <f>INPUTS!$B$30 + (1-INPUTS!$B$18)*INPUTS!$B$19*G5336</f>
        <v/>
      </c>
      <c r="Q5336" s="2">
        <f>INPUTS!$B$31 + INPUTS!$B$32*P5336</f>
        <v/>
      </c>
      <c r="R5336" s="2">
        <f>IF(INPUTS!$B$13=0, Q5336&lt;=0, Q5336&lt;INPUTS!$B$13)</f>
        <v/>
      </c>
      <c r="S5336" s="2">
        <f>OR(I5336,K5336,N5336,R5336)</f>
        <v/>
      </c>
      <c r="T5336" s="2">
        <f>OR(I5336,L5336,O5336,R5336)</f>
        <v/>
      </c>
    </row>
    <row r="5337">
      <c r="A5337" s="2" t="n">
        <v>0</v>
      </c>
      <c r="B5337" s="2" t="n">
        <v>25</v>
      </c>
      <c r="C5337" s="2" t="n">
        <v>150</v>
      </c>
      <c r="D5337" s="2">
        <f>(A5337+B5337)/2 + C5337/2</f>
        <v/>
      </c>
      <c r="E5337" s="2">
        <f>SQRT(A5337^2+B5337^2+C5337^2)</f>
        <v/>
      </c>
      <c r="F5337" s="2">
        <f>INPUTS!$B$8*A5337+INPUTS!$B$9*D5337+INPUTS!$B$10*B5337</f>
        <v/>
      </c>
      <c r="G5337" s="2">
        <f>INPUTS!$B$11*A5337/10000</f>
        <v/>
      </c>
      <c r="H5337" s="2">
        <f>MAX(0, (INPUTS!$B$14+INPUTS!$B$16*INPUTS!$B$15) + (1-INPUTS!$B$18)*INPUTS!$B$19*G5337 - INPUTS!$B$17 - INPUTS!$B$20*MAX(0, -F5337))</f>
        <v/>
      </c>
      <c r="I5337" s="2">
        <f>IF(INPUTS!$B$13=0, H5337&lt;=0, H5337&lt;INPUTS!$B$13)</f>
        <v/>
      </c>
      <c r="J5337" s="2">
        <f>INPUTS!$B$21 + INPUTS!$B$24*F5337 + INPUTS!$B$25*G5337</f>
        <v/>
      </c>
      <c r="K5337" s="2">
        <f>J5337&lt;INPUTS!$B$23</f>
        <v/>
      </c>
      <c r="L5337" s="2">
        <f>J5337&lt;INPUTS!$B$22</f>
        <v/>
      </c>
      <c r="M5337" s="2">
        <f>INPUTS!$B$26 + INPUTS!$B$29*F5337</f>
        <v/>
      </c>
      <c r="N5337" s="2">
        <f>M5337&lt;INPUTS!$B$28</f>
        <v/>
      </c>
      <c r="O5337" s="2">
        <f>M5337&lt;INPUTS!$B$27</f>
        <v/>
      </c>
      <c r="P5337" s="2">
        <f>INPUTS!$B$30 + (1-INPUTS!$B$18)*INPUTS!$B$19*G5337</f>
        <v/>
      </c>
      <c r="Q5337" s="2">
        <f>INPUTS!$B$31 + INPUTS!$B$32*P5337</f>
        <v/>
      </c>
      <c r="R5337" s="2">
        <f>IF(INPUTS!$B$13=0, Q5337&lt;=0, Q5337&lt;INPUTS!$B$13)</f>
        <v/>
      </c>
      <c r="S5337" s="2">
        <f>OR(I5337,K5337,N5337,R5337)</f>
        <v/>
      </c>
      <c r="T5337" s="2">
        <f>OR(I5337,L5337,O5337,R5337)</f>
        <v/>
      </c>
    </row>
    <row r="5338">
      <c r="A5338" s="2" t="n">
        <v>0</v>
      </c>
      <c r="B5338" s="2" t="n">
        <v>25</v>
      </c>
      <c r="C5338" s="2" t="n">
        <v>175</v>
      </c>
      <c r="D5338" s="2">
        <f>(A5338+B5338)/2 + C5338/2</f>
        <v/>
      </c>
      <c r="E5338" s="2">
        <f>SQRT(A5338^2+B5338^2+C5338^2)</f>
        <v/>
      </c>
      <c r="F5338" s="2">
        <f>INPUTS!$B$8*A5338+INPUTS!$B$9*D5338+INPUTS!$B$10*B5338</f>
        <v/>
      </c>
      <c r="G5338" s="2">
        <f>INPUTS!$B$11*A5338/10000</f>
        <v/>
      </c>
      <c r="H5338" s="2">
        <f>MAX(0, (INPUTS!$B$14+INPUTS!$B$16*INPUTS!$B$15) + (1-INPUTS!$B$18)*INPUTS!$B$19*G5338 - INPUTS!$B$17 - INPUTS!$B$20*MAX(0, -F5338))</f>
        <v/>
      </c>
      <c r="I5338" s="2">
        <f>IF(INPUTS!$B$13=0, H5338&lt;=0, H5338&lt;INPUTS!$B$13)</f>
        <v/>
      </c>
      <c r="J5338" s="2">
        <f>INPUTS!$B$21 + INPUTS!$B$24*F5338 + INPUTS!$B$25*G5338</f>
        <v/>
      </c>
      <c r="K5338" s="2">
        <f>J5338&lt;INPUTS!$B$23</f>
        <v/>
      </c>
      <c r="L5338" s="2">
        <f>J5338&lt;INPUTS!$B$22</f>
        <v/>
      </c>
      <c r="M5338" s="2">
        <f>INPUTS!$B$26 + INPUTS!$B$29*F5338</f>
        <v/>
      </c>
      <c r="N5338" s="2">
        <f>M5338&lt;INPUTS!$B$28</f>
        <v/>
      </c>
      <c r="O5338" s="2">
        <f>M5338&lt;INPUTS!$B$27</f>
        <v/>
      </c>
      <c r="P5338" s="2">
        <f>INPUTS!$B$30 + (1-INPUTS!$B$18)*INPUTS!$B$19*G5338</f>
        <v/>
      </c>
      <c r="Q5338" s="2">
        <f>INPUTS!$B$31 + INPUTS!$B$32*P5338</f>
        <v/>
      </c>
      <c r="R5338" s="2">
        <f>IF(INPUTS!$B$13=0, Q5338&lt;=0, Q5338&lt;INPUTS!$B$13)</f>
        <v/>
      </c>
      <c r="S5338" s="2">
        <f>OR(I5338,K5338,N5338,R5338)</f>
        <v/>
      </c>
      <c r="T5338" s="2">
        <f>OR(I5338,L5338,O5338,R5338)</f>
        <v/>
      </c>
    </row>
    <row r="5339">
      <c r="A5339" s="2" t="n">
        <v>0</v>
      </c>
      <c r="B5339" s="2" t="n">
        <v>25</v>
      </c>
      <c r="C5339" s="2" t="n">
        <v>200</v>
      </c>
      <c r="D5339" s="2">
        <f>(A5339+B5339)/2 + C5339/2</f>
        <v/>
      </c>
      <c r="E5339" s="2">
        <f>SQRT(A5339^2+B5339^2+C5339^2)</f>
        <v/>
      </c>
      <c r="F5339" s="2">
        <f>INPUTS!$B$8*A5339+INPUTS!$B$9*D5339+INPUTS!$B$10*B5339</f>
        <v/>
      </c>
      <c r="G5339" s="2">
        <f>INPUTS!$B$11*A5339/10000</f>
        <v/>
      </c>
      <c r="H5339" s="2">
        <f>MAX(0, (INPUTS!$B$14+INPUTS!$B$16*INPUTS!$B$15) + (1-INPUTS!$B$18)*INPUTS!$B$19*G5339 - INPUTS!$B$17 - INPUTS!$B$20*MAX(0, -F5339))</f>
        <v/>
      </c>
      <c r="I5339" s="2">
        <f>IF(INPUTS!$B$13=0, H5339&lt;=0, H5339&lt;INPUTS!$B$13)</f>
        <v/>
      </c>
      <c r="J5339" s="2">
        <f>INPUTS!$B$21 + INPUTS!$B$24*F5339 + INPUTS!$B$25*G5339</f>
        <v/>
      </c>
      <c r="K5339" s="2">
        <f>J5339&lt;INPUTS!$B$23</f>
        <v/>
      </c>
      <c r="L5339" s="2">
        <f>J5339&lt;INPUTS!$B$22</f>
        <v/>
      </c>
      <c r="M5339" s="2">
        <f>INPUTS!$B$26 + INPUTS!$B$29*F5339</f>
        <v/>
      </c>
      <c r="N5339" s="2">
        <f>M5339&lt;INPUTS!$B$28</f>
        <v/>
      </c>
      <c r="O5339" s="2">
        <f>M5339&lt;INPUTS!$B$27</f>
        <v/>
      </c>
      <c r="P5339" s="2">
        <f>INPUTS!$B$30 + (1-INPUTS!$B$18)*INPUTS!$B$19*G5339</f>
        <v/>
      </c>
      <c r="Q5339" s="2">
        <f>INPUTS!$B$31 + INPUTS!$B$32*P5339</f>
        <v/>
      </c>
      <c r="R5339" s="2">
        <f>IF(INPUTS!$B$13=0, Q5339&lt;=0, Q5339&lt;INPUTS!$B$13)</f>
        <v/>
      </c>
      <c r="S5339" s="2">
        <f>OR(I5339,K5339,N5339,R5339)</f>
        <v/>
      </c>
      <c r="T5339" s="2">
        <f>OR(I5339,L5339,O5339,R5339)</f>
        <v/>
      </c>
    </row>
    <row r="5340">
      <c r="A5340" s="2" t="n">
        <v>0</v>
      </c>
      <c r="B5340" s="2" t="n">
        <v>50</v>
      </c>
      <c r="C5340" s="2" t="n">
        <v>-200</v>
      </c>
      <c r="D5340" s="2">
        <f>(A5340+B5340)/2 + C5340/2</f>
        <v/>
      </c>
      <c r="E5340" s="2">
        <f>SQRT(A5340^2+B5340^2+C5340^2)</f>
        <v/>
      </c>
      <c r="F5340" s="2">
        <f>INPUTS!$B$8*A5340+INPUTS!$B$9*D5340+INPUTS!$B$10*B5340</f>
        <v/>
      </c>
      <c r="G5340" s="2">
        <f>INPUTS!$B$11*A5340/10000</f>
        <v/>
      </c>
      <c r="H5340" s="2">
        <f>MAX(0, (INPUTS!$B$14+INPUTS!$B$16*INPUTS!$B$15) + (1-INPUTS!$B$18)*INPUTS!$B$19*G5340 - INPUTS!$B$17 - INPUTS!$B$20*MAX(0, -F5340))</f>
        <v/>
      </c>
      <c r="I5340" s="2">
        <f>IF(INPUTS!$B$13=0, H5340&lt;=0, H5340&lt;INPUTS!$B$13)</f>
        <v/>
      </c>
      <c r="J5340" s="2">
        <f>INPUTS!$B$21 + INPUTS!$B$24*F5340 + INPUTS!$B$25*G5340</f>
        <v/>
      </c>
      <c r="K5340" s="2">
        <f>J5340&lt;INPUTS!$B$23</f>
        <v/>
      </c>
      <c r="L5340" s="2">
        <f>J5340&lt;INPUTS!$B$22</f>
        <v/>
      </c>
      <c r="M5340" s="2">
        <f>INPUTS!$B$26 + INPUTS!$B$29*F5340</f>
        <v/>
      </c>
      <c r="N5340" s="2">
        <f>M5340&lt;INPUTS!$B$28</f>
        <v/>
      </c>
      <c r="O5340" s="2">
        <f>M5340&lt;INPUTS!$B$27</f>
        <v/>
      </c>
      <c r="P5340" s="2">
        <f>INPUTS!$B$30 + (1-INPUTS!$B$18)*INPUTS!$B$19*G5340</f>
        <v/>
      </c>
      <c r="Q5340" s="2">
        <f>INPUTS!$B$31 + INPUTS!$B$32*P5340</f>
        <v/>
      </c>
      <c r="R5340" s="2">
        <f>IF(INPUTS!$B$13=0, Q5340&lt;=0, Q5340&lt;INPUTS!$B$13)</f>
        <v/>
      </c>
      <c r="S5340" s="2">
        <f>OR(I5340,K5340,N5340,R5340)</f>
        <v/>
      </c>
      <c r="T5340" s="2">
        <f>OR(I5340,L5340,O5340,R5340)</f>
        <v/>
      </c>
    </row>
    <row r="5341">
      <c r="A5341" s="2" t="n">
        <v>0</v>
      </c>
      <c r="B5341" s="2" t="n">
        <v>50</v>
      </c>
      <c r="C5341" s="2" t="n">
        <v>-175</v>
      </c>
      <c r="D5341" s="2">
        <f>(A5341+B5341)/2 + C5341/2</f>
        <v/>
      </c>
      <c r="E5341" s="2">
        <f>SQRT(A5341^2+B5341^2+C5341^2)</f>
        <v/>
      </c>
      <c r="F5341" s="2">
        <f>INPUTS!$B$8*A5341+INPUTS!$B$9*D5341+INPUTS!$B$10*B5341</f>
        <v/>
      </c>
      <c r="G5341" s="2">
        <f>INPUTS!$B$11*A5341/10000</f>
        <v/>
      </c>
      <c r="H5341" s="2">
        <f>MAX(0, (INPUTS!$B$14+INPUTS!$B$16*INPUTS!$B$15) + (1-INPUTS!$B$18)*INPUTS!$B$19*G5341 - INPUTS!$B$17 - INPUTS!$B$20*MAX(0, -F5341))</f>
        <v/>
      </c>
      <c r="I5341" s="2">
        <f>IF(INPUTS!$B$13=0, H5341&lt;=0, H5341&lt;INPUTS!$B$13)</f>
        <v/>
      </c>
      <c r="J5341" s="2">
        <f>INPUTS!$B$21 + INPUTS!$B$24*F5341 + INPUTS!$B$25*G5341</f>
        <v/>
      </c>
      <c r="K5341" s="2">
        <f>J5341&lt;INPUTS!$B$23</f>
        <v/>
      </c>
      <c r="L5341" s="2">
        <f>J5341&lt;INPUTS!$B$22</f>
        <v/>
      </c>
      <c r="M5341" s="2">
        <f>INPUTS!$B$26 + INPUTS!$B$29*F5341</f>
        <v/>
      </c>
      <c r="N5341" s="2">
        <f>M5341&lt;INPUTS!$B$28</f>
        <v/>
      </c>
      <c r="O5341" s="2">
        <f>M5341&lt;INPUTS!$B$27</f>
        <v/>
      </c>
      <c r="P5341" s="2">
        <f>INPUTS!$B$30 + (1-INPUTS!$B$18)*INPUTS!$B$19*G5341</f>
        <v/>
      </c>
      <c r="Q5341" s="2">
        <f>INPUTS!$B$31 + INPUTS!$B$32*P5341</f>
        <v/>
      </c>
      <c r="R5341" s="2">
        <f>IF(INPUTS!$B$13=0, Q5341&lt;=0, Q5341&lt;INPUTS!$B$13)</f>
        <v/>
      </c>
      <c r="S5341" s="2">
        <f>OR(I5341,K5341,N5341,R5341)</f>
        <v/>
      </c>
      <c r="T5341" s="2">
        <f>OR(I5341,L5341,O5341,R5341)</f>
        <v/>
      </c>
    </row>
    <row r="5342">
      <c r="A5342" s="2" t="n">
        <v>0</v>
      </c>
      <c r="B5342" s="2" t="n">
        <v>50</v>
      </c>
      <c r="C5342" s="2" t="n">
        <v>-150</v>
      </c>
      <c r="D5342" s="2">
        <f>(A5342+B5342)/2 + C5342/2</f>
        <v/>
      </c>
      <c r="E5342" s="2">
        <f>SQRT(A5342^2+B5342^2+C5342^2)</f>
        <v/>
      </c>
      <c r="F5342" s="2">
        <f>INPUTS!$B$8*A5342+INPUTS!$B$9*D5342+INPUTS!$B$10*B5342</f>
        <v/>
      </c>
      <c r="G5342" s="2">
        <f>INPUTS!$B$11*A5342/10000</f>
        <v/>
      </c>
      <c r="H5342" s="2">
        <f>MAX(0, (INPUTS!$B$14+INPUTS!$B$16*INPUTS!$B$15) + (1-INPUTS!$B$18)*INPUTS!$B$19*G5342 - INPUTS!$B$17 - INPUTS!$B$20*MAX(0, -F5342))</f>
        <v/>
      </c>
      <c r="I5342" s="2">
        <f>IF(INPUTS!$B$13=0, H5342&lt;=0, H5342&lt;INPUTS!$B$13)</f>
        <v/>
      </c>
      <c r="J5342" s="2">
        <f>INPUTS!$B$21 + INPUTS!$B$24*F5342 + INPUTS!$B$25*G5342</f>
        <v/>
      </c>
      <c r="K5342" s="2">
        <f>J5342&lt;INPUTS!$B$23</f>
        <v/>
      </c>
      <c r="L5342" s="2">
        <f>J5342&lt;INPUTS!$B$22</f>
        <v/>
      </c>
      <c r="M5342" s="2">
        <f>INPUTS!$B$26 + INPUTS!$B$29*F5342</f>
        <v/>
      </c>
      <c r="N5342" s="2">
        <f>M5342&lt;INPUTS!$B$28</f>
        <v/>
      </c>
      <c r="O5342" s="2">
        <f>M5342&lt;INPUTS!$B$27</f>
        <v/>
      </c>
      <c r="P5342" s="2">
        <f>INPUTS!$B$30 + (1-INPUTS!$B$18)*INPUTS!$B$19*G5342</f>
        <v/>
      </c>
      <c r="Q5342" s="2">
        <f>INPUTS!$B$31 + INPUTS!$B$32*P5342</f>
        <v/>
      </c>
      <c r="R5342" s="2">
        <f>IF(INPUTS!$B$13=0, Q5342&lt;=0, Q5342&lt;INPUTS!$B$13)</f>
        <v/>
      </c>
      <c r="S5342" s="2">
        <f>OR(I5342,K5342,N5342,R5342)</f>
        <v/>
      </c>
      <c r="T5342" s="2">
        <f>OR(I5342,L5342,O5342,R5342)</f>
        <v/>
      </c>
    </row>
    <row r="5343">
      <c r="A5343" s="2" t="n">
        <v>0</v>
      </c>
      <c r="B5343" s="2" t="n">
        <v>50</v>
      </c>
      <c r="C5343" s="2" t="n">
        <v>-125</v>
      </c>
      <c r="D5343" s="2">
        <f>(A5343+B5343)/2 + C5343/2</f>
        <v/>
      </c>
      <c r="E5343" s="2">
        <f>SQRT(A5343^2+B5343^2+C5343^2)</f>
        <v/>
      </c>
      <c r="F5343" s="2">
        <f>INPUTS!$B$8*A5343+INPUTS!$B$9*D5343+INPUTS!$B$10*B5343</f>
        <v/>
      </c>
      <c r="G5343" s="2">
        <f>INPUTS!$B$11*A5343/10000</f>
        <v/>
      </c>
      <c r="H5343" s="2">
        <f>MAX(0, (INPUTS!$B$14+INPUTS!$B$16*INPUTS!$B$15) + (1-INPUTS!$B$18)*INPUTS!$B$19*G5343 - INPUTS!$B$17 - INPUTS!$B$20*MAX(0, -F5343))</f>
        <v/>
      </c>
      <c r="I5343" s="2">
        <f>IF(INPUTS!$B$13=0, H5343&lt;=0, H5343&lt;INPUTS!$B$13)</f>
        <v/>
      </c>
      <c r="J5343" s="2">
        <f>INPUTS!$B$21 + INPUTS!$B$24*F5343 + INPUTS!$B$25*G5343</f>
        <v/>
      </c>
      <c r="K5343" s="2">
        <f>J5343&lt;INPUTS!$B$23</f>
        <v/>
      </c>
      <c r="L5343" s="2">
        <f>J5343&lt;INPUTS!$B$22</f>
        <v/>
      </c>
      <c r="M5343" s="2">
        <f>INPUTS!$B$26 + INPUTS!$B$29*F5343</f>
        <v/>
      </c>
      <c r="N5343" s="2">
        <f>M5343&lt;INPUTS!$B$28</f>
        <v/>
      </c>
      <c r="O5343" s="2">
        <f>M5343&lt;INPUTS!$B$27</f>
        <v/>
      </c>
      <c r="P5343" s="2">
        <f>INPUTS!$B$30 + (1-INPUTS!$B$18)*INPUTS!$B$19*G5343</f>
        <v/>
      </c>
      <c r="Q5343" s="2">
        <f>INPUTS!$B$31 + INPUTS!$B$32*P5343</f>
        <v/>
      </c>
      <c r="R5343" s="2">
        <f>IF(INPUTS!$B$13=0, Q5343&lt;=0, Q5343&lt;INPUTS!$B$13)</f>
        <v/>
      </c>
      <c r="S5343" s="2">
        <f>OR(I5343,K5343,N5343,R5343)</f>
        <v/>
      </c>
      <c r="T5343" s="2">
        <f>OR(I5343,L5343,O5343,R5343)</f>
        <v/>
      </c>
    </row>
    <row r="5344">
      <c r="A5344" s="2" t="n">
        <v>0</v>
      </c>
      <c r="B5344" s="2" t="n">
        <v>50</v>
      </c>
      <c r="C5344" s="2" t="n">
        <v>-100</v>
      </c>
      <c r="D5344" s="2">
        <f>(A5344+B5344)/2 + C5344/2</f>
        <v/>
      </c>
      <c r="E5344" s="2">
        <f>SQRT(A5344^2+B5344^2+C5344^2)</f>
        <v/>
      </c>
      <c r="F5344" s="2">
        <f>INPUTS!$B$8*A5344+INPUTS!$B$9*D5344+INPUTS!$B$10*B5344</f>
        <v/>
      </c>
      <c r="G5344" s="2">
        <f>INPUTS!$B$11*A5344/10000</f>
        <v/>
      </c>
      <c r="H5344" s="2">
        <f>MAX(0, (INPUTS!$B$14+INPUTS!$B$16*INPUTS!$B$15) + (1-INPUTS!$B$18)*INPUTS!$B$19*G5344 - INPUTS!$B$17 - INPUTS!$B$20*MAX(0, -F5344))</f>
        <v/>
      </c>
      <c r="I5344" s="2">
        <f>IF(INPUTS!$B$13=0, H5344&lt;=0, H5344&lt;INPUTS!$B$13)</f>
        <v/>
      </c>
      <c r="J5344" s="2">
        <f>INPUTS!$B$21 + INPUTS!$B$24*F5344 + INPUTS!$B$25*G5344</f>
        <v/>
      </c>
      <c r="K5344" s="2">
        <f>J5344&lt;INPUTS!$B$23</f>
        <v/>
      </c>
      <c r="L5344" s="2">
        <f>J5344&lt;INPUTS!$B$22</f>
        <v/>
      </c>
      <c r="M5344" s="2">
        <f>INPUTS!$B$26 + INPUTS!$B$29*F5344</f>
        <v/>
      </c>
      <c r="N5344" s="2">
        <f>M5344&lt;INPUTS!$B$28</f>
        <v/>
      </c>
      <c r="O5344" s="2">
        <f>M5344&lt;INPUTS!$B$27</f>
        <v/>
      </c>
      <c r="P5344" s="2">
        <f>INPUTS!$B$30 + (1-INPUTS!$B$18)*INPUTS!$B$19*G5344</f>
        <v/>
      </c>
      <c r="Q5344" s="2">
        <f>INPUTS!$B$31 + INPUTS!$B$32*P5344</f>
        <v/>
      </c>
      <c r="R5344" s="2">
        <f>IF(INPUTS!$B$13=0, Q5344&lt;=0, Q5344&lt;INPUTS!$B$13)</f>
        <v/>
      </c>
      <c r="S5344" s="2">
        <f>OR(I5344,K5344,N5344,R5344)</f>
        <v/>
      </c>
      <c r="T5344" s="2">
        <f>OR(I5344,L5344,O5344,R5344)</f>
        <v/>
      </c>
    </row>
    <row r="5345">
      <c r="A5345" s="2" t="n">
        <v>0</v>
      </c>
      <c r="B5345" s="2" t="n">
        <v>50</v>
      </c>
      <c r="C5345" s="2" t="n">
        <v>-75</v>
      </c>
      <c r="D5345" s="2">
        <f>(A5345+B5345)/2 + C5345/2</f>
        <v/>
      </c>
      <c r="E5345" s="2">
        <f>SQRT(A5345^2+B5345^2+C5345^2)</f>
        <v/>
      </c>
      <c r="F5345" s="2">
        <f>INPUTS!$B$8*A5345+INPUTS!$B$9*D5345+INPUTS!$B$10*B5345</f>
        <v/>
      </c>
      <c r="G5345" s="2">
        <f>INPUTS!$B$11*A5345/10000</f>
        <v/>
      </c>
      <c r="H5345" s="2">
        <f>MAX(0, (INPUTS!$B$14+INPUTS!$B$16*INPUTS!$B$15) + (1-INPUTS!$B$18)*INPUTS!$B$19*G5345 - INPUTS!$B$17 - INPUTS!$B$20*MAX(0, -F5345))</f>
        <v/>
      </c>
      <c r="I5345" s="2">
        <f>IF(INPUTS!$B$13=0, H5345&lt;=0, H5345&lt;INPUTS!$B$13)</f>
        <v/>
      </c>
      <c r="J5345" s="2">
        <f>INPUTS!$B$21 + INPUTS!$B$24*F5345 + INPUTS!$B$25*G5345</f>
        <v/>
      </c>
      <c r="K5345" s="2">
        <f>J5345&lt;INPUTS!$B$23</f>
        <v/>
      </c>
      <c r="L5345" s="2">
        <f>J5345&lt;INPUTS!$B$22</f>
        <v/>
      </c>
      <c r="M5345" s="2">
        <f>INPUTS!$B$26 + INPUTS!$B$29*F5345</f>
        <v/>
      </c>
      <c r="N5345" s="2">
        <f>M5345&lt;INPUTS!$B$28</f>
        <v/>
      </c>
      <c r="O5345" s="2">
        <f>M5345&lt;INPUTS!$B$27</f>
        <v/>
      </c>
      <c r="P5345" s="2">
        <f>INPUTS!$B$30 + (1-INPUTS!$B$18)*INPUTS!$B$19*G5345</f>
        <v/>
      </c>
      <c r="Q5345" s="2">
        <f>INPUTS!$B$31 + INPUTS!$B$32*P5345</f>
        <v/>
      </c>
      <c r="R5345" s="2">
        <f>IF(INPUTS!$B$13=0, Q5345&lt;=0, Q5345&lt;INPUTS!$B$13)</f>
        <v/>
      </c>
      <c r="S5345" s="2">
        <f>OR(I5345,K5345,N5345,R5345)</f>
        <v/>
      </c>
      <c r="T5345" s="2">
        <f>OR(I5345,L5345,O5345,R5345)</f>
        <v/>
      </c>
    </row>
    <row r="5346">
      <c r="A5346" s="2" t="n">
        <v>0</v>
      </c>
      <c r="B5346" s="2" t="n">
        <v>50</v>
      </c>
      <c r="C5346" s="2" t="n">
        <v>-50</v>
      </c>
      <c r="D5346" s="2">
        <f>(A5346+B5346)/2 + C5346/2</f>
        <v/>
      </c>
      <c r="E5346" s="2">
        <f>SQRT(A5346^2+B5346^2+C5346^2)</f>
        <v/>
      </c>
      <c r="F5346" s="2">
        <f>INPUTS!$B$8*A5346+INPUTS!$B$9*D5346+INPUTS!$B$10*B5346</f>
        <v/>
      </c>
      <c r="G5346" s="2">
        <f>INPUTS!$B$11*A5346/10000</f>
        <v/>
      </c>
      <c r="H5346" s="2">
        <f>MAX(0, (INPUTS!$B$14+INPUTS!$B$16*INPUTS!$B$15) + (1-INPUTS!$B$18)*INPUTS!$B$19*G5346 - INPUTS!$B$17 - INPUTS!$B$20*MAX(0, -F5346))</f>
        <v/>
      </c>
      <c r="I5346" s="2">
        <f>IF(INPUTS!$B$13=0, H5346&lt;=0, H5346&lt;INPUTS!$B$13)</f>
        <v/>
      </c>
      <c r="J5346" s="2">
        <f>INPUTS!$B$21 + INPUTS!$B$24*F5346 + INPUTS!$B$25*G5346</f>
        <v/>
      </c>
      <c r="K5346" s="2">
        <f>J5346&lt;INPUTS!$B$23</f>
        <v/>
      </c>
      <c r="L5346" s="2">
        <f>J5346&lt;INPUTS!$B$22</f>
        <v/>
      </c>
      <c r="M5346" s="2">
        <f>INPUTS!$B$26 + INPUTS!$B$29*F5346</f>
        <v/>
      </c>
      <c r="N5346" s="2">
        <f>M5346&lt;INPUTS!$B$28</f>
        <v/>
      </c>
      <c r="O5346" s="2">
        <f>M5346&lt;INPUTS!$B$27</f>
        <v/>
      </c>
      <c r="P5346" s="2">
        <f>INPUTS!$B$30 + (1-INPUTS!$B$18)*INPUTS!$B$19*G5346</f>
        <v/>
      </c>
      <c r="Q5346" s="2">
        <f>INPUTS!$B$31 + INPUTS!$B$32*P5346</f>
        <v/>
      </c>
      <c r="R5346" s="2">
        <f>IF(INPUTS!$B$13=0, Q5346&lt;=0, Q5346&lt;INPUTS!$B$13)</f>
        <v/>
      </c>
      <c r="S5346" s="2">
        <f>OR(I5346,K5346,N5346,R5346)</f>
        <v/>
      </c>
      <c r="T5346" s="2">
        <f>OR(I5346,L5346,O5346,R5346)</f>
        <v/>
      </c>
    </row>
    <row r="5347">
      <c r="A5347" s="2" t="n">
        <v>0</v>
      </c>
      <c r="B5347" s="2" t="n">
        <v>50</v>
      </c>
      <c r="C5347" s="2" t="n">
        <v>-25</v>
      </c>
      <c r="D5347" s="2">
        <f>(A5347+B5347)/2 + C5347/2</f>
        <v/>
      </c>
      <c r="E5347" s="2">
        <f>SQRT(A5347^2+B5347^2+C5347^2)</f>
        <v/>
      </c>
      <c r="F5347" s="2">
        <f>INPUTS!$B$8*A5347+INPUTS!$B$9*D5347+INPUTS!$B$10*B5347</f>
        <v/>
      </c>
      <c r="G5347" s="2">
        <f>INPUTS!$B$11*A5347/10000</f>
        <v/>
      </c>
      <c r="H5347" s="2">
        <f>MAX(0, (INPUTS!$B$14+INPUTS!$B$16*INPUTS!$B$15) + (1-INPUTS!$B$18)*INPUTS!$B$19*G5347 - INPUTS!$B$17 - INPUTS!$B$20*MAX(0, -F5347))</f>
        <v/>
      </c>
      <c r="I5347" s="2">
        <f>IF(INPUTS!$B$13=0, H5347&lt;=0, H5347&lt;INPUTS!$B$13)</f>
        <v/>
      </c>
      <c r="J5347" s="2">
        <f>INPUTS!$B$21 + INPUTS!$B$24*F5347 + INPUTS!$B$25*G5347</f>
        <v/>
      </c>
      <c r="K5347" s="2">
        <f>J5347&lt;INPUTS!$B$23</f>
        <v/>
      </c>
      <c r="L5347" s="2">
        <f>J5347&lt;INPUTS!$B$22</f>
        <v/>
      </c>
      <c r="M5347" s="2">
        <f>INPUTS!$B$26 + INPUTS!$B$29*F5347</f>
        <v/>
      </c>
      <c r="N5347" s="2">
        <f>M5347&lt;INPUTS!$B$28</f>
        <v/>
      </c>
      <c r="O5347" s="2">
        <f>M5347&lt;INPUTS!$B$27</f>
        <v/>
      </c>
      <c r="P5347" s="2">
        <f>INPUTS!$B$30 + (1-INPUTS!$B$18)*INPUTS!$B$19*G5347</f>
        <v/>
      </c>
      <c r="Q5347" s="2">
        <f>INPUTS!$B$31 + INPUTS!$B$32*P5347</f>
        <v/>
      </c>
      <c r="R5347" s="2">
        <f>IF(INPUTS!$B$13=0, Q5347&lt;=0, Q5347&lt;INPUTS!$B$13)</f>
        <v/>
      </c>
      <c r="S5347" s="2">
        <f>OR(I5347,K5347,N5347,R5347)</f>
        <v/>
      </c>
      <c r="T5347" s="2">
        <f>OR(I5347,L5347,O5347,R5347)</f>
        <v/>
      </c>
    </row>
    <row r="5348">
      <c r="A5348" s="2" t="n">
        <v>0</v>
      </c>
      <c r="B5348" s="2" t="n">
        <v>50</v>
      </c>
      <c r="C5348" s="2" t="n">
        <v>0</v>
      </c>
      <c r="D5348" s="2">
        <f>(A5348+B5348)/2 + C5348/2</f>
        <v/>
      </c>
      <c r="E5348" s="2">
        <f>SQRT(A5348^2+B5348^2+C5348^2)</f>
        <v/>
      </c>
      <c r="F5348" s="2">
        <f>INPUTS!$B$8*A5348+INPUTS!$B$9*D5348+INPUTS!$B$10*B5348</f>
        <v/>
      </c>
      <c r="G5348" s="2">
        <f>INPUTS!$B$11*A5348/10000</f>
        <v/>
      </c>
      <c r="H5348" s="2">
        <f>MAX(0, (INPUTS!$B$14+INPUTS!$B$16*INPUTS!$B$15) + (1-INPUTS!$B$18)*INPUTS!$B$19*G5348 - INPUTS!$B$17 - INPUTS!$B$20*MAX(0, -F5348))</f>
        <v/>
      </c>
      <c r="I5348" s="2">
        <f>IF(INPUTS!$B$13=0, H5348&lt;=0, H5348&lt;INPUTS!$B$13)</f>
        <v/>
      </c>
      <c r="J5348" s="2">
        <f>INPUTS!$B$21 + INPUTS!$B$24*F5348 + INPUTS!$B$25*G5348</f>
        <v/>
      </c>
      <c r="K5348" s="2">
        <f>J5348&lt;INPUTS!$B$23</f>
        <v/>
      </c>
      <c r="L5348" s="2">
        <f>J5348&lt;INPUTS!$B$22</f>
        <v/>
      </c>
      <c r="M5348" s="2">
        <f>INPUTS!$B$26 + INPUTS!$B$29*F5348</f>
        <v/>
      </c>
      <c r="N5348" s="2">
        <f>M5348&lt;INPUTS!$B$28</f>
        <v/>
      </c>
      <c r="O5348" s="2">
        <f>M5348&lt;INPUTS!$B$27</f>
        <v/>
      </c>
      <c r="P5348" s="2">
        <f>INPUTS!$B$30 + (1-INPUTS!$B$18)*INPUTS!$B$19*G5348</f>
        <v/>
      </c>
      <c r="Q5348" s="2">
        <f>INPUTS!$B$31 + INPUTS!$B$32*P5348</f>
        <v/>
      </c>
      <c r="R5348" s="2">
        <f>IF(INPUTS!$B$13=0, Q5348&lt;=0, Q5348&lt;INPUTS!$B$13)</f>
        <v/>
      </c>
      <c r="S5348" s="2">
        <f>OR(I5348,K5348,N5348,R5348)</f>
        <v/>
      </c>
      <c r="T5348" s="2">
        <f>OR(I5348,L5348,O5348,R5348)</f>
        <v/>
      </c>
    </row>
    <row r="5349">
      <c r="A5349" s="2" t="n">
        <v>0</v>
      </c>
      <c r="B5349" s="2" t="n">
        <v>50</v>
      </c>
      <c r="C5349" s="2" t="n">
        <v>25</v>
      </c>
      <c r="D5349" s="2">
        <f>(A5349+B5349)/2 + C5349/2</f>
        <v/>
      </c>
      <c r="E5349" s="2">
        <f>SQRT(A5349^2+B5349^2+C5349^2)</f>
        <v/>
      </c>
      <c r="F5349" s="2">
        <f>INPUTS!$B$8*A5349+INPUTS!$B$9*D5349+INPUTS!$B$10*B5349</f>
        <v/>
      </c>
      <c r="G5349" s="2">
        <f>INPUTS!$B$11*A5349/10000</f>
        <v/>
      </c>
      <c r="H5349" s="2">
        <f>MAX(0, (INPUTS!$B$14+INPUTS!$B$16*INPUTS!$B$15) + (1-INPUTS!$B$18)*INPUTS!$B$19*G5349 - INPUTS!$B$17 - INPUTS!$B$20*MAX(0, -F5349))</f>
        <v/>
      </c>
      <c r="I5349" s="2">
        <f>IF(INPUTS!$B$13=0, H5349&lt;=0, H5349&lt;INPUTS!$B$13)</f>
        <v/>
      </c>
      <c r="J5349" s="2">
        <f>INPUTS!$B$21 + INPUTS!$B$24*F5349 + INPUTS!$B$25*G5349</f>
        <v/>
      </c>
      <c r="K5349" s="2">
        <f>J5349&lt;INPUTS!$B$23</f>
        <v/>
      </c>
      <c r="L5349" s="2">
        <f>J5349&lt;INPUTS!$B$22</f>
        <v/>
      </c>
      <c r="M5349" s="2">
        <f>INPUTS!$B$26 + INPUTS!$B$29*F5349</f>
        <v/>
      </c>
      <c r="N5349" s="2">
        <f>M5349&lt;INPUTS!$B$28</f>
        <v/>
      </c>
      <c r="O5349" s="2">
        <f>M5349&lt;INPUTS!$B$27</f>
        <v/>
      </c>
      <c r="P5349" s="2">
        <f>INPUTS!$B$30 + (1-INPUTS!$B$18)*INPUTS!$B$19*G5349</f>
        <v/>
      </c>
      <c r="Q5349" s="2">
        <f>INPUTS!$B$31 + INPUTS!$B$32*P5349</f>
        <v/>
      </c>
      <c r="R5349" s="2">
        <f>IF(INPUTS!$B$13=0, Q5349&lt;=0, Q5349&lt;INPUTS!$B$13)</f>
        <v/>
      </c>
      <c r="S5349" s="2">
        <f>OR(I5349,K5349,N5349,R5349)</f>
        <v/>
      </c>
      <c r="T5349" s="2">
        <f>OR(I5349,L5349,O5349,R5349)</f>
        <v/>
      </c>
    </row>
    <row r="5350">
      <c r="A5350" s="2" t="n">
        <v>0</v>
      </c>
      <c r="B5350" s="2" t="n">
        <v>50</v>
      </c>
      <c r="C5350" s="2" t="n">
        <v>50</v>
      </c>
      <c r="D5350" s="2">
        <f>(A5350+B5350)/2 + C5350/2</f>
        <v/>
      </c>
      <c r="E5350" s="2">
        <f>SQRT(A5350^2+B5350^2+C5350^2)</f>
        <v/>
      </c>
      <c r="F5350" s="2">
        <f>INPUTS!$B$8*A5350+INPUTS!$B$9*D5350+INPUTS!$B$10*B5350</f>
        <v/>
      </c>
      <c r="G5350" s="2">
        <f>INPUTS!$B$11*A5350/10000</f>
        <v/>
      </c>
      <c r="H5350" s="2">
        <f>MAX(0, (INPUTS!$B$14+INPUTS!$B$16*INPUTS!$B$15) + (1-INPUTS!$B$18)*INPUTS!$B$19*G5350 - INPUTS!$B$17 - INPUTS!$B$20*MAX(0, -F5350))</f>
        <v/>
      </c>
      <c r="I5350" s="2">
        <f>IF(INPUTS!$B$13=0, H5350&lt;=0, H5350&lt;INPUTS!$B$13)</f>
        <v/>
      </c>
      <c r="J5350" s="2">
        <f>INPUTS!$B$21 + INPUTS!$B$24*F5350 + INPUTS!$B$25*G5350</f>
        <v/>
      </c>
      <c r="K5350" s="2">
        <f>J5350&lt;INPUTS!$B$23</f>
        <v/>
      </c>
      <c r="L5350" s="2">
        <f>J5350&lt;INPUTS!$B$22</f>
        <v/>
      </c>
      <c r="M5350" s="2">
        <f>INPUTS!$B$26 + INPUTS!$B$29*F5350</f>
        <v/>
      </c>
      <c r="N5350" s="2">
        <f>M5350&lt;INPUTS!$B$28</f>
        <v/>
      </c>
      <c r="O5350" s="2">
        <f>M5350&lt;INPUTS!$B$27</f>
        <v/>
      </c>
      <c r="P5350" s="2">
        <f>INPUTS!$B$30 + (1-INPUTS!$B$18)*INPUTS!$B$19*G5350</f>
        <v/>
      </c>
      <c r="Q5350" s="2">
        <f>INPUTS!$B$31 + INPUTS!$B$32*P5350</f>
        <v/>
      </c>
      <c r="R5350" s="2">
        <f>IF(INPUTS!$B$13=0, Q5350&lt;=0, Q5350&lt;INPUTS!$B$13)</f>
        <v/>
      </c>
      <c r="S5350" s="2">
        <f>OR(I5350,K5350,N5350,R5350)</f>
        <v/>
      </c>
      <c r="T5350" s="2">
        <f>OR(I5350,L5350,O5350,R5350)</f>
        <v/>
      </c>
    </row>
    <row r="5351">
      <c r="A5351" s="2" t="n">
        <v>0</v>
      </c>
      <c r="B5351" s="2" t="n">
        <v>50</v>
      </c>
      <c r="C5351" s="2" t="n">
        <v>75</v>
      </c>
      <c r="D5351" s="2">
        <f>(A5351+B5351)/2 + C5351/2</f>
        <v/>
      </c>
      <c r="E5351" s="2">
        <f>SQRT(A5351^2+B5351^2+C5351^2)</f>
        <v/>
      </c>
      <c r="F5351" s="2">
        <f>INPUTS!$B$8*A5351+INPUTS!$B$9*D5351+INPUTS!$B$10*B5351</f>
        <v/>
      </c>
      <c r="G5351" s="2">
        <f>INPUTS!$B$11*A5351/10000</f>
        <v/>
      </c>
      <c r="H5351" s="2">
        <f>MAX(0, (INPUTS!$B$14+INPUTS!$B$16*INPUTS!$B$15) + (1-INPUTS!$B$18)*INPUTS!$B$19*G5351 - INPUTS!$B$17 - INPUTS!$B$20*MAX(0, -F5351))</f>
        <v/>
      </c>
      <c r="I5351" s="2">
        <f>IF(INPUTS!$B$13=0, H5351&lt;=0, H5351&lt;INPUTS!$B$13)</f>
        <v/>
      </c>
      <c r="J5351" s="2">
        <f>INPUTS!$B$21 + INPUTS!$B$24*F5351 + INPUTS!$B$25*G5351</f>
        <v/>
      </c>
      <c r="K5351" s="2">
        <f>J5351&lt;INPUTS!$B$23</f>
        <v/>
      </c>
      <c r="L5351" s="2">
        <f>J5351&lt;INPUTS!$B$22</f>
        <v/>
      </c>
      <c r="M5351" s="2">
        <f>INPUTS!$B$26 + INPUTS!$B$29*F5351</f>
        <v/>
      </c>
      <c r="N5351" s="2">
        <f>M5351&lt;INPUTS!$B$28</f>
        <v/>
      </c>
      <c r="O5351" s="2">
        <f>M5351&lt;INPUTS!$B$27</f>
        <v/>
      </c>
      <c r="P5351" s="2">
        <f>INPUTS!$B$30 + (1-INPUTS!$B$18)*INPUTS!$B$19*G5351</f>
        <v/>
      </c>
      <c r="Q5351" s="2">
        <f>INPUTS!$B$31 + INPUTS!$B$32*P5351</f>
        <v/>
      </c>
      <c r="R5351" s="2">
        <f>IF(INPUTS!$B$13=0, Q5351&lt;=0, Q5351&lt;INPUTS!$B$13)</f>
        <v/>
      </c>
      <c r="S5351" s="2">
        <f>OR(I5351,K5351,N5351,R5351)</f>
        <v/>
      </c>
      <c r="T5351" s="2">
        <f>OR(I5351,L5351,O5351,R5351)</f>
        <v/>
      </c>
    </row>
    <row r="5352">
      <c r="A5352" s="2" t="n">
        <v>0</v>
      </c>
      <c r="B5352" s="2" t="n">
        <v>50</v>
      </c>
      <c r="C5352" s="2" t="n">
        <v>100</v>
      </c>
      <c r="D5352" s="2">
        <f>(A5352+B5352)/2 + C5352/2</f>
        <v/>
      </c>
      <c r="E5352" s="2">
        <f>SQRT(A5352^2+B5352^2+C5352^2)</f>
        <v/>
      </c>
      <c r="F5352" s="2">
        <f>INPUTS!$B$8*A5352+INPUTS!$B$9*D5352+INPUTS!$B$10*B5352</f>
        <v/>
      </c>
      <c r="G5352" s="2">
        <f>INPUTS!$B$11*A5352/10000</f>
        <v/>
      </c>
      <c r="H5352" s="2">
        <f>MAX(0, (INPUTS!$B$14+INPUTS!$B$16*INPUTS!$B$15) + (1-INPUTS!$B$18)*INPUTS!$B$19*G5352 - INPUTS!$B$17 - INPUTS!$B$20*MAX(0, -F5352))</f>
        <v/>
      </c>
      <c r="I5352" s="2">
        <f>IF(INPUTS!$B$13=0, H5352&lt;=0, H5352&lt;INPUTS!$B$13)</f>
        <v/>
      </c>
      <c r="J5352" s="2">
        <f>INPUTS!$B$21 + INPUTS!$B$24*F5352 + INPUTS!$B$25*G5352</f>
        <v/>
      </c>
      <c r="K5352" s="2">
        <f>J5352&lt;INPUTS!$B$23</f>
        <v/>
      </c>
      <c r="L5352" s="2">
        <f>J5352&lt;INPUTS!$B$22</f>
        <v/>
      </c>
      <c r="M5352" s="2">
        <f>INPUTS!$B$26 + INPUTS!$B$29*F5352</f>
        <v/>
      </c>
      <c r="N5352" s="2">
        <f>M5352&lt;INPUTS!$B$28</f>
        <v/>
      </c>
      <c r="O5352" s="2">
        <f>M5352&lt;INPUTS!$B$27</f>
        <v/>
      </c>
      <c r="P5352" s="2">
        <f>INPUTS!$B$30 + (1-INPUTS!$B$18)*INPUTS!$B$19*G5352</f>
        <v/>
      </c>
      <c r="Q5352" s="2">
        <f>INPUTS!$B$31 + INPUTS!$B$32*P5352</f>
        <v/>
      </c>
      <c r="R5352" s="2">
        <f>IF(INPUTS!$B$13=0, Q5352&lt;=0, Q5352&lt;INPUTS!$B$13)</f>
        <v/>
      </c>
      <c r="S5352" s="2">
        <f>OR(I5352,K5352,N5352,R5352)</f>
        <v/>
      </c>
      <c r="T5352" s="2">
        <f>OR(I5352,L5352,O5352,R5352)</f>
        <v/>
      </c>
    </row>
    <row r="5353">
      <c r="A5353" s="2" t="n">
        <v>0</v>
      </c>
      <c r="B5353" s="2" t="n">
        <v>50</v>
      </c>
      <c r="C5353" s="2" t="n">
        <v>125</v>
      </c>
      <c r="D5353" s="2">
        <f>(A5353+B5353)/2 + C5353/2</f>
        <v/>
      </c>
      <c r="E5353" s="2">
        <f>SQRT(A5353^2+B5353^2+C5353^2)</f>
        <v/>
      </c>
      <c r="F5353" s="2">
        <f>INPUTS!$B$8*A5353+INPUTS!$B$9*D5353+INPUTS!$B$10*B5353</f>
        <v/>
      </c>
      <c r="G5353" s="2">
        <f>INPUTS!$B$11*A5353/10000</f>
        <v/>
      </c>
      <c r="H5353" s="2">
        <f>MAX(0, (INPUTS!$B$14+INPUTS!$B$16*INPUTS!$B$15) + (1-INPUTS!$B$18)*INPUTS!$B$19*G5353 - INPUTS!$B$17 - INPUTS!$B$20*MAX(0, -F5353))</f>
        <v/>
      </c>
      <c r="I5353" s="2">
        <f>IF(INPUTS!$B$13=0, H5353&lt;=0, H5353&lt;INPUTS!$B$13)</f>
        <v/>
      </c>
      <c r="J5353" s="2">
        <f>INPUTS!$B$21 + INPUTS!$B$24*F5353 + INPUTS!$B$25*G5353</f>
        <v/>
      </c>
      <c r="K5353" s="2">
        <f>J5353&lt;INPUTS!$B$23</f>
        <v/>
      </c>
      <c r="L5353" s="2">
        <f>J5353&lt;INPUTS!$B$22</f>
        <v/>
      </c>
      <c r="M5353" s="2">
        <f>INPUTS!$B$26 + INPUTS!$B$29*F5353</f>
        <v/>
      </c>
      <c r="N5353" s="2">
        <f>M5353&lt;INPUTS!$B$28</f>
        <v/>
      </c>
      <c r="O5353" s="2">
        <f>M5353&lt;INPUTS!$B$27</f>
        <v/>
      </c>
      <c r="P5353" s="2">
        <f>INPUTS!$B$30 + (1-INPUTS!$B$18)*INPUTS!$B$19*G5353</f>
        <v/>
      </c>
      <c r="Q5353" s="2">
        <f>INPUTS!$B$31 + INPUTS!$B$32*P5353</f>
        <v/>
      </c>
      <c r="R5353" s="2">
        <f>IF(INPUTS!$B$13=0, Q5353&lt;=0, Q5353&lt;INPUTS!$B$13)</f>
        <v/>
      </c>
      <c r="S5353" s="2">
        <f>OR(I5353,K5353,N5353,R5353)</f>
        <v/>
      </c>
      <c r="T5353" s="2">
        <f>OR(I5353,L5353,O5353,R5353)</f>
        <v/>
      </c>
    </row>
    <row r="5354">
      <c r="A5354" s="2" t="n">
        <v>0</v>
      </c>
      <c r="B5354" s="2" t="n">
        <v>50</v>
      </c>
      <c r="C5354" s="2" t="n">
        <v>150</v>
      </c>
      <c r="D5354" s="2">
        <f>(A5354+B5354)/2 + C5354/2</f>
        <v/>
      </c>
      <c r="E5354" s="2">
        <f>SQRT(A5354^2+B5354^2+C5354^2)</f>
        <v/>
      </c>
      <c r="F5354" s="2">
        <f>INPUTS!$B$8*A5354+INPUTS!$B$9*D5354+INPUTS!$B$10*B5354</f>
        <v/>
      </c>
      <c r="G5354" s="2">
        <f>INPUTS!$B$11*A5354/10000</f>
        <v/>
      </c>
      <c r="H5354" s="2">
        <f>MAX(0, (INPUTS!$B$14+INPUTS!$B$16*INPUTS!$B$15) + (1-INPUTS!$B$18)*INPUTS!$B$19*G5354 - INPUTS!$B$17 - INPUTS!$B$20*MAX(0, -F5354))</f>
        <v/>
      </c>
      <c r="I5354" s="2">
        <f>IF(INPUTS!$B$13=0, H5354&lt;=0, H5354&lt;INPUTS!$B$13)</f>
        <v/>
      </c>
      <c r="J5354" s="2">
        <f>INPUTS!$B$21 + INPUTS!$B$24*F5354 + INPUTS!$B$25*G5354</f>
        <v/>
      </c>
      <c r="K5354" s="2">
        <f>J5354&lt;INPUTS!$B$23</f>
        <v/>
      </c>
      <c r="L5354" s="2">
        <f>J5354&lt;INPUTS!$B$22</f>
        <v/>
      </c>
      <c r="M5354" s="2">
        <f>INPUTS!$B$26 + INPUTS!$B$29*F5354</f>
        <v/>
      </c>
      <c r="N5354" s="2">
        <f>M5354&lt;INPUTS!$B$28</f>
        <v/>
      </c>
      <c r="O5354" s="2">
        <f>M5354&lt;INPUTS!$B$27</f>
        <v/>
      </c>
      <c r="P5354" s="2">
        <f>INPUTS!$B$30 + (1-INPUTS!$B$18)*INPUTS!$B$19*G5354</f>
        <v/>
      </c>
      <c r="Q5354" s="2">
        <f>INPUTS!$B$31 + INPUTS!$B$32*P5354</f>
        <v/>
      </c>
      <c r="R5354" s="2">
        <f>IF(INPUTS!$B$13=0, Q5354&lt;=0, Q5354&lt;INPUTS!$B$13)</f>
        <v/>
      </c>
      <c r="S5354" s="2">
        <f>OR(I5354,K5354,N5354,R5354)</f>
        <v/>
      </c>
      <c r="T5354" s="2">
        <f>OR(I5354,L5354,O5354,R5354)</f>
        <v/>
      </c>
    </row>
    <row r="5355">
      <c r="A5355" s="2" t="n">
        <v>0</v>
      </c>
      <c r="B5355" s="2" t="n">
        <v>50</v>
      </c>
      <c r="C5355" s="2" t="n">
        <v>175</v>
      </c>
      <c r="D5355" s="2">
        <f>(A5355+B5355)/2 + C5355/2</f>
        <v/>
      </c>
      <c r="E5355" s="2">
        <f>SQRT(A5355^2+B5355^2+C5355^2)</f>
        <v/>
      </c>
      <c r="F5355" s="2">
        <f>INPUTS!$B$8*A5355+INPUTS!$B$9*D5355+INPUTS!$B$10*B5355</f>
        <v/>
      </c>
      <c r="G5355" s="2">
        <f>INPUTS!$B$11*A5355/10000</f>
        <v/>
      </c>
      <c r="H5355" s="2">
        <f>MAX(0, (INPUTS!$B$14+INPUTS!$B$16*INPUTS!$B$15) + (1-INPUTS!$B$18)*INPUTS!$B$19*G5355 - INPUTS!$B$17 - INPUTS!$B$20*MAX(0, -F5355))</f>
        <v/>
      </c>
      <c r="I5355" s="2">
        <f>IF(INPUTS!$B$13=0, H5355&lt;=0, H5355&lt;INPUTS!$B$13)</f>
        <v/>
      </c>
      <c r="J5355" s="2">
        <f>INPUTS!$B$21 + INPUTS!$B$24*F5355 + INPUTS!$B$25*G5355</f>
        <v/>
      </c>
      <c r="K5355" s="2">
        <f>J5355&lt;INPUTS!$B$23</f>
        <v/>
      </c>
      <c r="L5355" s="2">
        <f>J5355&lt;INPUTS!$B$22</f>
        <v/>
      </c>
      <c r="M5355" s="2">
        <f>INPUTS!$B$26 + INPUTS!$B$29*F5355</f>
        <v/>
      </c>
      <c r="N5355" s="2">
        <f>M5355&lt;INPUTS!$B$28</f>
        <v/>
      </c>
      <c r="O5355" s="2">
        <f>M5355&lt;INPUTS!$B$27</f>
        <v/>
      </c>
      <c r="P5355" s="2">
        <f>INPUTS!$B$30 + (1-INPUTS!$B$18)*INPUTS!$B$19*G5355</f>
        <v/>
      </c>
      <c r="Q5355" s="2">
        <f>INPUTS!$B$31 + INPUTS!$B$32*P5355</f>
        <v/>
      </c>
      <c r="R5355" s="2">
        <f>IF(INPUTS!$B$13=0, Q5355&lt;=0, Q5355&lt;INPUTS!$B$13)</f>
        <v/>
      </c>
      <c r="S5355" s="2">
        <f>OR(I5355,K5355,N5355,R5355)</f>
        <v/>
      </c>
      <c r="T5355" s="2">
        <f>OR(I5355,L5355,O5355,R5355)</f>
        <v/>
      </c>
    </row>
    <row r="5356">
      <c r="A5356" s="2" t="n">
        <v>0</v>
      </c>
      <c r="B5356" s="2" t="n">
        <v>50</v>
      </c>
      <c r="C5356" s="2" t="n">
        <v>200</v>
      </c>
      <c r="D5356" s="2">
        <f>(A5356+B5356)/2 + C5356/2</f>
        <v/>
      </c>
      <c r="E5356" s="2">
        <f>SQRT(A5356^2+B5356^2+C5356^2)</f>
        <v/>
      </c>
      <c r="F5356" s="2">
        <f>INPUTS!$B$8*A5356+INPUTS!$B$9*D5356+INPUTS!$B$10*B5356</f>
        <v/>
      </c>
      <c r="G5356" s="2">
        <f>INPUTS!$B$11*A5356/10000</f>
        <v/>
      </c>
      <c r="H5356" s="2">
        <f>MAX(0, (INPUTS!$B$14+INPUTS!$B$16*INPUTS!$B$15) + (1-INPUTS!$B$18)*INPUTS!$B$19*G5356 - INPUTS!$B$17 - INPUTS!$B$20*MAX(0, -F5356))</f>
        <v/>
      </c>
      <c r="I5356" s="2">
        <f>IF(INPUTS!$B$13=0, H5356&lt;=0, H5356&lt;INPUTS!$B$13)</f>
        <v/>
      </c>
      <c r="J5356" s="2">
        <f>INPUTS!$B$21 + INPUTS!$B$24*F5356 + INPUTS!$B$25*G5356</f>
        <v/>
      </c>
      <c r="K5356" s="2">
        <f>J5356&lt;INPUTS!$B$23</f>
        <v/>
      </c>
      <c r="L5356" s="2">
        <f>J5356&lt;INPUTS!$B$22</f>
        <v/>
      </c>
      <c r="M5356" s="2">
        <f>INPUTS!$B$26 + INPUTS!$B$29*F5356</f>
        <v/>
      </c>
      <c r="N5356" s="2">
        <f>M5356&lt;INPUTS!$B$28</f>
        <v/>
      </c>
      <c r="O5356" s="2">
        <f>M5356&lt;INPUTS!$B$27</f>
        <v/>
      </c>
      <c r="P5356" s="2">
        <f>INPUTS!$B$30 + (1-INPUTS!$B$18)*INPUTS!$B$19*G5356</f>
        <v/>
      </c>
      <c r="Q5356" s="2">
        <f>INPUTS!$B$31 + INPUTS!$B$32*P5356</f>
        <v/>
      </c>
      <c r="R5356" s="2">
        <f>IF(INPUTS!$B$13=0, Q5356&lt;=0, Q5356&lt;INPUTS!$B$13)</f>
        <v/>
      </c>
      <c r="S5356" s="2">
        <f>OR(I5356,K5356,N5356,R5356)</f>
        <v/>
      </c>
      <c r="T5356" s="2">
        <f>OR(I5356,L5356,O5356,R5356)</f>
        <v/>
      </c>
    </row>
    <row r="5357">
      <c r="A5357" s="2" t="n">
        <v>0</v>
      </c>
      <c r="B5357" s="2" t="n">
        <v>75</v>
      </c>
      <c r="C5357" s="2" t="n">
        <v>-200</v>
      </c>
      <c r="D5357" s="2">
        <f>(A5357+B5357)/2 + C5357/2</f>
        <v/>
      </c>
      <c r="E5357" s="2">
        <f>SQRT(A5357^2+B5357^2+C5357^2)</f>
        <v/>
      </c>
      <c r="F5357" s="2">
        <f>INPUTS!$B$8*A5357+INPUTS!$B$9*D5357+INPUTS!$B$10*B5357</f>
        <v/>
      </c>
      <c r="G5357" s="2">
        <f>INPUTS!$B$11*A5357/10000</f>
        <v/>
      </c>
      <c r="H5357" s="2">
        <f>MAX(0, (INPUTS!$B$14+INPUTS!$B$16*INPUTS!$B$15) + (1-INPUTS!$B$18)*INPUTS!$B$19*G5357 - INPUTS!$B$17 - INPUTS!$B$20*MAX(0, -F5357))</f>
        <v/>
      </c>
      <c r="I5357" s="2">
        <f>IF(INPUTS!$B$13=0, H5357&lt;=0, H5357&lt;INPUTS!$B$13)</f>
        <v/>
      </c>
      <c r="J5357" s="2">
        <f>INPUTS!$B$21 + INPUTS!$B$24*F5357 + INPUTS!$B$25*G5357</f>
        <v/>
      </c>
      <c r="K5357" s="2">
        <f>J5357&lt;INPUTS!$B$23</f>
        <v/>
      </c>
      <c r="L5357" s="2">
        <f>J5357&lt;INPUTS!$B$22</f>
        <v/>
      </c>
      <c r="M5357" s="2">
        <f>INPUTS!$B$26 + INPUTS!$B$29*F5357</f>
        <v/>
      </c>
      <c r="N5357" s="2">
        <f>M5357&lt;INPUTS!$B$28</f>
        <v/>
      </c>
      <c r="O5357" s="2">
        <f>M5357&lt;INPUTS!$B$27</f>
        <v/>
      </c>
      <c r="P5357" s="2">
        <f>INPUTS!$B$30 + (1-INPUTS!$B$18)*INPUTS!$B$19*G5357</f>
        <v/>
      </c>
      <c r="Q5357" s="2">
        <f>INPUTS!$B$31 + INPUTS!$B$32*P5357</f>
        <v/>
      </c>
      <c r="R5357" s="2">
        <f>IF(INPUTS!$B$13=0, Q5357&lt;=0, Q5357&lt;INPUTS!$B$13)</f>
        <v/>
      </c>
      <c r="S5357" s="2">
        <f>OR(I5357,K5357,N5357,R5357)</f>
        <v/>
      </c>
      <c r="T5357" s="2">
        <f>OR(I5357,L5357,O5357,R5357)</f>
        <v/>
      </c>
    </row>
    <row r="5358">
      <c r="A5358" s="2" t="n">
        <v>0</v>
      </c>
      <c r="B5358" s="2" t="n">
        <v>75</v>
      </c>
      <c r="C5358" s="2" t="n">
        <v>-175</v>
      </c>
      <c r="D5358" s="2">
        <f>(A5358+B5358)/2 + C5358/2</f>
        <v/>
      </c>
      <c r="E5358" s="2">
        <f>SQRT(A5358^2+B5358^2+C5358^2)</f>
        <v/>
      </c>
      <c r="F5358" s="2">
        <f>INPUTS!$B$8*A5358+INPUTS!$B$9*D5358+INPUTS!$B$10*B5358</f>
        <v/>
      </c>
      <c r="G5358" s="2">
        <f>INPUTS!$B$11*A5358/10000</f>
        <v/>
      </c>
      <c r="H5358" s="2">
        <f>MAX(0, (INPUTS!$B$14+INPUTS!$B$16*INPUTS!$B$15) + (1-INPUTS!$B$18)*INPUTS!$B$19*G5358 - INPUTS!$B$17 - INPUTS!$B$20*MAX(0, -F5358))</f>
        <v/>
      </c>
      <c r="I5358" s="2">
        <f>IF(INPUTS!$B$13=0, H5358&lt;=0, H5358&lt;INPUTS!$B$13)</f>
        <v/>
      </c>
      <c r="J5358" s="2">
        <f>INPUTS!$B$21 + INPUTS!$B$24*F5358 + INPUTS!$B$25*G5358</f>
        <v/>
      </c>
      <c r="K5358" s="2">
        <f>J5358&lt;INPUTS!$B$23</f>
        <v/>
      </c>
      <c r="L5358" s="2">
        <f>J5358&lt;INPUTS!$B$22</f>
        <v/>
      </c>
      <c r="M5358" s="2">
        <f>INPUTS!$B$26 + INPUTS!$B$29*F5358</f>
        <v/>
      </c>
      <c r="N5358" s="2">
        <f>M5358&lt;INPUTS!$B$28</f>
        <v/>
      </c>
      <c r="O5358" s="2">
        <f>M5358&lt;INPUTS!$B$27</f>
        <v/>
      </c>
      <c r="P5358" s="2">
        <f>INPUTS!$B$30 + (1-INPUTS!$B$18)*INPUTS!$B$19*G5358</f>
        <v/>
      </c>
      <c r="Q5358" s="2">
        <f>INPUTS!$B$31 + INPUTS!$B$32*P5358</f>
        <v/>
      </c>
      <c r="R5358" s="2">
        <f>IF(INPUTS!$B$13=0, Q5358&lt;=0, Q5358&lt;INPUTS!$B$13)</f>
        <v/>
      </c>
      <c r="S5358" s="2">
        <f>OR(I5358,K5358,N5358,R5358)</f>
        <v/>
      </c>
      <c r="T5358" s="2">
        <f>OR(I5358,L5358,O5358,R5358)</f>
        <v/>
      </c>
    </row>
    <row r="5359">
      <c r="A5359" s="2" t="n">
        <v>0</v>
      </c>
      <c r="B5359" s="2" t="n">
        <v>75</v>
      </c>
      <c r="C5359" s="2" t="n">
        <v>-150</v>
      </c>
      <c r="D5359" s="2">
        <f>(A5359+B5359)/2 + C5359/2</f>
        <v/>
      </c>
      <c r="E5359" s="2">
        <f>SQRT(A5359^2+B5359^2+C5359^2)</f>
        <v/>
      </c>
      <c r="F5359" s="2">
        <f>INPUTS!$B$8*A5359+INPUTS!$B$9*D5359+INPUTS!$B$10*B5359</f>
        <v/>
      </c>
      <c r="G5359" s="2">
        <f>INPUTS!$B$11*A5359/10000</f>
        <v/>
      </c>
      <c r="H5359" s="2">
        <f>MAX(0, (INPUTS!$B$14+INPUTS!$B$16*INPUTS!$B$15) + (1-INPUTS!$B$18)*INPUTS!$B$19*G5359 - INPUTS!$B$17 - INPUTS!$B$20*MAX(0, -F5359))</f>
        <v/>
      </c>
      <c r="I5359" s="2">
        <f>IF(INPUTS!$B$13=0, H5359&lt;=0, H5359&lt;INPUTS!$B$13)</f>
        <v/>
      </c>
      <c r="J5359" s="2">
        <f>INPUTS!$B$21 + INPUTS!$B$24*F5359 + INPUTS!$B$25*G5359</f>
        <v/>
      </c>
      <c r="K5359" s="2">
        <f>J5359&lt;INPUTS!$B$23</f>
        <v/>
      </c>
      <c r="L5359" s="2">
        <f>J5359&lt;INPUTS!$B$22</f>
        <v/>
      </c>
      <c r="M5359" s="2">
        <f>INPUTS!$B$26 + INPUTS!$B$29*F5359</f>
        <v/>
      </c>
      <c r="N5359" s="2">
        <f>M5359&lt;INPUTS!$B$28</f>
        <v/>
      </c>
      <c r="O5359" s="2">
        <f>M5359&lt;INPUTS!$B$27</f>
        <v/>
      </c>
      <c r="P5359" s="2">
        <f>INPUTS!$B$30 + (1-INPUTS!$B$18)*INPUTS!$B$19*G5359</f>
        <v/>
      </c>
      <c r="Q5359" s="2">
        <f>INPUTS!$B$31 + INPUTS!$B$32*P5359</f>
        <v/>
      </c>
      <c r="R5359" s="2">
        <f>IF(INPUTS!$B$13=0, Q5359&lt;=0, Q5359&lt;INPUTS!$B$13)</f>
        <v/>
      </c>
      <c r="S5359" s="2">
        <f>OR(I5359,K5359,N5359,R5359)</f>
        <v/>
      </c>
      <c r="T5359" s="2">
        <f>OR(I5359,L5359,O5359,R5359)</f>
        <v/>
      </c>
    </row>
    <row r="5360">
      <c r="A5360" s="2" t="n">
        <v>0</v>
      </c>
      <c r="B5360" s="2" t="n">
        <v>75</v>
      </c>
      <c r="C5360" s="2" t="n">
        <v>-125</v>
      </c>
      <c r="D5360" s="2">
        <f>(A5360+B5360)/2 + C5360/2</f>
        <v/>
      </c>
      <c r="E5360" s="2">
        <f>SQRT(A5360^2+B5360^2+C5360^2)</f>
        <v/>
      </c>
      <c r="F5360" s="2">
        <f>INPUTS!$B$8*A5360+INPUTS!$B$9*D5360+INPUTS!$B$10*B5360</f>
        <v/>
      </c>
      <c r="G5360" s="2">
        <f>INPUTS!$B$11*A5360/10000</f>
        <v/>
      </c>
      <c r="H5360" s="2">
        <f>MAX(0, (INPUTS!$B$14+INPUTS!$B$16*INPUTS!$B$15) + (1-INPUTS!$B$18)*INPUTS!$B$19*G5360 - INPUTS!$B$17 - INPUTS!$B$20*MAX(0, -F5360))</f>
        <v/>
      </c>
      <c r="I5360" s="2">
        <f>IF(INPUTS!$B$13=0, H5360&lt;=0, H5360&lt;INPUTS!$B$13)</f>
        <v/>
      </c>
      <c r="J5360" s="2">
        <f>INPUTS!$B$21 + INPUTS!$B$24*F5360 + INPUTS!$B$25*G5360</f>
        <v/>
      </c>
      <c r="K5360" s="2">
        <f>J5360&lt;INPUTS!$B$23</f>
        <v/>
      </c>
      <c r="L5360" s="2">
        <f>J5360&lt;INPUTS!$B$22</f>
        <v/>
      </c>
      <c r="M5360" s="2">
        <f>INPUTS!$B$26 + INPUTS!$B$29*F5360</f>
        <v/>
      </c>
      <c r="N5360" s="2">
        <f>M5360&lt;INPUTS!$B$28</f>
        <v/>
      </c>
      <c r="O5360" s="2">
        <f>M5360&lt;INPUTS!$B$27</f>
        <v/>
      </c>
      <c r="P5360" s="2">
        <f>INPUTS!$B$30 + (1-INPUTS!$B$18)*INPUTS!$B$19*G5360</f>
        <v/>
      </c>
      <c r="Q5360" s="2">
        <f>INPUTS!$B$31 + INPUTS!$B$32*P5360</f>
        <v/>
      </c>
      <c r="R5360" s="2">
        <f>IF(INPUTS!$B$13=0, Q5360&lt;=0, Q5360&lt;INPUTS!$B$13)</f>
        <v/>
      </c>
      <c r="S5360" s="2">
        <f>OR(I5360,K5360,N5360,R5360)</f>
        <v/>
      </c>
      <c r="T5360" s="2">
        <f>OR(I5360,L5360,O5360,R5360)</f>
        <v/>
      </c>
    </row>
    <row r="5361">
      <c r="A5361" s="2" t="n">
        <v>0</v>
      </c>
      <c r="B5361" s="2" t="n">
        <v>75</v>
      </c>
      <c r="C5361" s="2" t="n">
        <v>-100</v>
      </c>
      <c r="D5361" s="2">
        <f>(A5361+B5361)/2 + C5361/2</f>
        <v/>
      </c>
      <c r="E5361" s="2">
        <f>SQRT(A5361^2+B5361^2+C5361^2)</f>
        <v/>
      </c>
      <c r="F5361" s="2">
        <f>INPUTS!$B$8*A5361+INPUTS!$B$9*D5361+INPUTS!$B$10*B5361</f>
        <v/>
      </c>
      <c r="G5361" s="2">
        <f>INPUTS!$B$11*A5361/10000</f>
        <v/>
      </c>
      <c r="H5361" s="2">
        <f>MAX(0, (INPUTS!$B$14+INPUTS!$B$16*INPUTS!$B$15) + (1-INPUTS!$B$18)*INPUTS!$B$19*G5361 - INPUTS!$B$17 - INPUTS!$B$20*MAX(0, -F5361))</f>
        <v/>
      </c>
      <c r="I5361" s="2">
        <f>IF(INPUTS!$B$13=0, H5361&lt;=0, H5361&lt;INPUTS!$B$13)</f>
        <v/>
      </c>
      <c r="J5361" s="2">
        <f>INPUTS!$B$21 + INPUTS!$B$24*F5361 + INPUTS!$B$25*G5361</f>
        <v/>
      </c>
      <c r="K5361" s="2">
        <f>J5361&lt;INPUTS!$B$23</f>
        <v/>
      </c>
      <c r="L5361" s="2">
        <f>J5361&lt;INPUTS!$B$22</f>
        <v/>
      </c>
      <c r="M5361" s="2">
        <f>INPUTS!$B$26 + INPUTS!$B$29*F5361</f>
        <v/>
      </c>
      <c r="N5361" s="2">
        <f>M5361&lt;INPUTS!$B$28</f>
        <v/>
      </c>
      <c r="O5361" s="2">
        <f>M5361&lt;INPUTS!$B$27</f>
        <v/>
      </c>
      <c r="P5361" s="2">
        <f>INPUTS!$B$30 + (1-INPUTS!$B$18)*INPUTS!$B$19*G5361</f>
        <v/>
      </c>
      <c r="Q5361" s="2">
        <f>INPUTS!$B$31 + INPUTS!$B$32*P5361</f>
        <v/>
      </c>
      <c r="R5361" s="2">
        <f>IF(INPUTS!$B$13=0, Q5361&lt;=0, Q5361&lt;INPUTS!$B$13)</f>
        <v/>
      </c>
      <c r="S5361" s="2">
        <f>OR(I5361,K5361,N5361,R5361)</f>
        <v/>
      </c>
      <c r="T5361" s="2">
        <f>OR(I5361,L5361,O5361,R5361)</f>
        <v/>
      </c>
    </row>
    <row r="5362">
      <c r="A5362" s="2" t="n">
        <v>0</v>
      </c>
      <c r="B5362" s="2" t="n">
        <v>75</v>
      </c>
      <c r="C5362" s="2" t="n">
        <v>-75</v>
      </c>
      <c r="D5362" s="2">
        <f>(A5362+B5362)/2 + C5362/2</f>
        <v/>
      </c>
      <c r="E5362" s="2">
        <f>SQRT(A5362^2+B5362^2+C5362^2)</f>
        <v/>
      </c>
      <c r="F5362" s="2">
        <f>INPUTS!$B$8*A5362+INPUTS!$B$9*D5362+INPUTS!$B$10*B5362</f>
        <v/>
      </c>
      <c r="G5362" s="2">
        <f>INPUTS!$B$11*A5362/10000</f>
        <v/>
      </c>
      <c r="H5362" s="2">
        <f>MAX(0, (INPUTS!$B$14+INPUTS!$B$16*INPUTS!$B$15) + (1-INPUTS!$B$18)*INPUTS!$B$19*G5362 - INPUTS!$B$17 - INPUTS!$B$20*MAX(0, -F5362))</f>
        <v/>
      </c>
      <c r="I5362" s="2">
        <f>IF(INPUTS!$B$13=0, H5362&lt;=0, H5362&lt;INPUTS!$B$13)</f>
        <v/>
      </c>
      <c r="J5362" s="2">
        <f>INPUTS!$B$21 + INPUTS!$B$24*F5362 + INPUTS!$B$25*G5362</f>
        <v/>
      </c>
      <c r="K5362" s="2">
        <f>J5362&lt;INPUTS!$B$23</f>
        <v/>
      </c>
      <c r="L5362" s="2">
        <f>J5362&lt;INPUTS!$B$22</f>
        <v/>
      </c>
      <c r="M5362" s="2">
        <f>INPUTS!$B$26 + INPUTS!$B$29*F5362</f>
        <v/>
      </c>
      <c r="N5362" s="2">
        <f>M5362&lt;INPUTS!$B$28</f>
        <v/>
      </c>
      <c r="O5362" s="2">
        <f>M5362&lt;INPUTS!$B$27</f>
        <v/>
      </c>
      <c r="P5362" s="2">
        <f>INPUTS!$B$30 + (1-INPUTS!$B$18)*INPUTS!$B$19*G5362</f>
        <v/>
      </c>
      <c r="Q5362" s="2">
        <f>INPUTS!$B$31 + INPUTS!$B$32*P5362</f>
        <v/>
      </c>
      <c r="R5362" s="2">
        <f>IF(INPUTS!$B$13=0, Q5362&lt;=0, Q5362&lt;INPUTS!$B$13)</f>
        <v/>
      </c>
      <c r="S5362" s="2">
        <f>OR(I5362,K5362,N5362,R5362)</f>
        <v/>
      </c>
      <c r="T5362" s="2">
        <f>OR(I5362,L5362,O5362,R5362)</f>
        <v/>
      </c>
    </row>
    <row r="5363">
      <c r="A5363" s="2" t="n">
        <v>0</v>
      </c>
      <c r="B5363" s="2" t="n">
        <v>75</v>
      </c>
      <c r="C5363" s="2" t="n">
        <v>-50</v>
      </c>
      <c r="D5363" s="2">
        <f>(A5363+B5363)/2 + C5363/2</f>
        <v/>
      </c>
      <c r="E5363" s="2">
        <f>SQRT(A5363^2+B5363^2+C5363^2)</f>
        <v/>
      </c>
      <c r="F5363" s="2">
        <f>INPUTS!$B$8*A5363+INPUTS!$B$9*D5363+INPUTS!$B$10*B5363</f>
        <v/>
      </c>
      <c r="G5363" s="2">
        <f>INPUTS!$B$11*A5363/10000</f>
        <v/>
      </c>
      <c r="H5363" s="2">
        <f>MAX(0, (INPUTS!$B$14+INPUTS!$B$16*INPUTS!$B$15) + (1-INPUTS!$B$18)*INPUTS!$B$19*G5363 - INPUTS!$B$17 - INPUTS!$B$20*MAX(0, -F5363))</f>
        <v/>
      </c>
      <c r="I5363" s="2">
        <f>IF(INPUTS!$B$13=0, H5363&lt;=0, H5363&lt;INPUTS!$B$13)</f>
        <v/>
      </c>
      <c r="J5363" s="2">
        <f>INPUTS!$B$21 + INPUTS!$B$24*F5363 + INPUTS!$B$25*G5363</f>
        <v/>
      </c>
      <c r="K5363" s="2">
        <f>J5363&lt;INPUTS!$B$23</f>
        <v/>
      </c>
      <c r="L5363" s="2">
        <f>J5363&lt;INPUTS!$B$22</f>
        <v/>
      </c>
      <c r="M5363" s="2">
        <f>INPUTS!$B$26 + INPUTS!$B$29*F5363</f>
        <v/>
      </c>
      <c r="N5363" s="2">
        <f>M5363&lt;INPUTS!$B$28</f>
        <v/>
      </c>
      <c r="O5363" s="2">
        <f>M5363&lt;INPUTS!$B$27</f>
        <v/>
      </c>
      <c r="P5363" s="2">
        <f>INPUTS!$B$30 + (1-INPUTS!$B$18)*INPUTS!$B$19*G5363</f>
        <v/>
      </c>
      <c r="Q5363" s="2">
        <f>INPUTS!$B$31 + INPUTS!$B$32*P5363</f>
        <v/>
      </c>
      <c r="R5363" s="2">
        <f>IF(INPUTS!$B$13=0, Q5363&lt;=0, Q5363&lt;INPUTS!$B$13)</f>
        <v/>
      </c>
      <c r="S5363" s="2">
        <f>OR(I5363,K5363,N5363,R5363)</f>
        <v/>
      </c>
      <c r="T5363" s="2">
        <f>OR(I5363,L5363,O5363,R5363)</f>
        <v/>
      </c>
    </row>
    <row r="5364">
      <c r="A5364" s="2" t="n">
        <v>0</v>
      </c>
      <c r="B5364" s="2" t="n">
        <v>75</v>
      </c>
      <c r="C5364" s="2" t="n">
        <v>-25</v>
      </c>
      <c r="D5364" s="2">
        <f>(A5364+B5364)/2 + C5364/2</f>
        <v/>
      </c>
      <c r="E5364" s="2">
        <f>SQRT(A5364^2+B5364^2+C5364^2)</f>
        <v/>
      </c>
      <c r="F5364" s="2">
        <f>INPUTS!$B$8*A5364+INPUTS!$B$9*D5364+INPUTS!$B$10*B5364</f>
        <v/>
      </c>
      <c r="G5364" s="2">
        <f>INPUTS!$B$11*A5364/10000</f>
        <v/>
      </c>
      <c r="H5364" s="2">
        <f>MAX(0, (INPUTS!$B$14+INPUTS!$B$16*INPUTS!$B$15) + (1-INPUTS!$B$18)*INPUTS!$B$19*G5364 - INPUTS!$B$17 - INPUTS!$B$20*MAX(0, -F5364))</f>
        <v/>
      </c>
      <c r="I5364" s="2">
        <f>IF(INPUTS!$B$13=0, H5364&lt;=0, H5364&lt;INPUTS!$B$13)</f>
        <v/>
      </c>
      <c r="J5364" s="2">
        <f>INPUTS!$B$21 + INPUTS!$B$24*F5364 + INPUTS!$B$25*G5364</f>
        <v/>
      </c>
      <c r="K5364" s="2">
        <f>J5364&lt;INPUTS!$B$23</f>
        <v/>
      </c>
      <c r="L5364" s="2">
        <f>J5364&lt;INPUTS!$B$22</f>
        <v/>
      </c>
      <c r="M5364" s="2">
        <f>INPUTS!$B$26 + INPUTS!$B$29*F5364</f>
        <v/>
      </c>
      <c r="N5364" s="2">
        <f>M5364&lt;INPUTS!$B$28</f>
        <v/>
      </c>
      <c r="O5364" s="2">
        <f>M5364&lt;INPUTS!$B$27</f>
        <v/>
      </c>
      <c r="P5364" s="2">
        <f>INPUTS!$B$30 + (1-INPUTS!$B$18)*INPUTS!$B$19*G5364</f>
        <v/>
      </c>
      <c r="Q5364" s="2">
        <f>INPUTS!$B$31 + INPUTS!$B$32*P5364</f>
        <v/>
      </c>
      <c r="R5364" s="2">
        <f>IF(INPUTS!$B$13=0, Q5364&lt;=0, Q5364&lt;INPUTS!$B$13)</f>
        <v/>
      </c>
      <c r="S5364" s="2">
        <f>OR(I5364,K5364,N5364,R5364)</f>
        <v/>
      </c>
      <c r="T5364" s="2">
        <f>OR(I5364,L5364,O5364,R5364)</f>
        <v/>
      </c>
    </row>
    <row r="5365">
      <c r="A5365" s="2" t="n">
        <v>0</v>
      </c>
      <c r="B5365" s="2" t="n">
        <v>75</v>
      </c>
      <c r="C5365" s="2" t="n">
        <v>0</v>
      </c>
      <c r="D5365" s="2">
        <f>(A5365+B5365)/2 + C5365/2</f>
        <v/>
      </c>
      <c r="E5365" s="2">
        <f>SQRT(A5365^2+B5365^2+C5365^2)</f>
        <v/>
      </c>
      <c r="F5365" s="2">
        <f>INPUTS!$B$8*A5365+INPUTS!$B$9*D5365+INPUTS!$B$10*B5365</f>
        <v/>
      </c>
      <c r="G5365" s="2">
        <f>INPUTS!$B$11*A5365/10000</f>
        <v/>
      </c>
      <c r="H5365" s="2">
        <f>MAX(0, (INPUTS!$B$14+INPUTS!$B$16*INPUTS!$B$15) + (1-INPUTS!$B$18)*INPUTS!$B$19*G5365 - INPUTS!$B$17 - INPUTS!$B$20*MAX(0, -F5365))</f>
        <v/>
      </c>
      <c r="I5365" s="2">
        <f>IF(INPUTS!$B$13=0, H5365&lt;=0, H5365&lt;INPUTS!$B$13)</f>
        <v/>
      </c>
      <c r="J5365" s="2">
        <f>INPUTS!$B$21 + INPUTS!$B$24*F5365 + INPUTS!$B$25*G5365</f>
        <v/>
      </c>
      <c r="K5365" s="2">
        <f>J5365&lt;INPUTS!$B$23</f>
        <v/>
      </c>
      <c r="L5365" s="2">
        <f>J5365&lt;INPUTS!$B$22</f>
        <v/>
      </c>
      <c r="M5365" s="2">
        <f>INPUTS!$B$26 + INPUTS!$B$29*F5365</f>
        <v/>
      </c>
      <c r="N5365" s="2">
        <f>M5365&lt;INPUTS!$B$28</f>
        <v/>
      </c>
      <c r="O5365" s="2">
        <f>M5365&lt;INPUTS!$B$27</f>
        <v/>
      </c>
      <c r="P5365" s="2">
        <f>INPUTS!$B$30 + (1-INPUTS!$B$18)*INPUTS!$B$19*G5365</f>
        <v/>
      </c>
      <c r="Q5365" s="2">
        <f>INPUTS!$B$31 + INPUTS!$B$32*P5365</f>
        <v/>
      </c>
      <c r="R5365" s="2">
        <f>IF(INPUTS!$B$13=0, Q5365&lt;=0, Q5365&lt;INPUTS!$B$13)</f>
        <v/>
      </c>
      <c r="S5365" s="2">
        <f>OR(I5365,K5365,N5365,R5365)</f>
        <v/>
      </c>
      <c r="T5365" s="2">
        <f>OR(I5365,L5365,O5365,R5365)</f>
        <v/>
      </c>
    </row>
    <row r="5366">
      <c r="A5366" s="2" t="n">
        <v>0</v>
      </c>
      <c r="B5366" s="2" t="n">
        <v>75</v>
      </c>
      <c r="C5366" s="2" t="n">
        <v>25</v>
      </c>
      <c r="D5366" s="2">
        <f>(A5366+B5366)/2 + C5366/2</f>
        <v/>
      </c>
      <c r="E5366" s="2">
        <f>SQRT(A5366^2+B5366^2+C5366^2)</f>
        <v/>
      </c>
      <c r="F5366" s="2">
        <f>INPUTS!$B$8*A5366+INPUTS!$B$9*D5366+INPUTS!$B$10*B5366</f>
        <v/>
      </c>
      <c r="G5366" s="2">
        <f>INPUTS!$B$11*A5366/10000</f>
        <v/>
      </c>
      <c r="H5366" s="2">
        <f>MAX(0, (INPUTS!$B$14+INPUTS!$B$16*INPUTS!$B$15) + (1-INPUTS!$B$18)*INPUTS!$B$19*G5366 - INPUTS!$B$17 - INPUTS!$B$20*MAX(0, -F5366))</f>
        <v/>
      </c>
      <c r="I5366" s="2">
        <f>IF(INPUTS!$B$13=0, H5366&lt;=0, H5366&lt;INPUTS!$B$13)</f>
        <v/>
      </c>
      <c r="J5366" s="2">
        <f>INPUTS!$B$21 + INPUTS!$B$24*F5366 + INPUTS!$B$25*G5366</f>
        <v/>
      </c>
      <c r="K5366" s="2">
        <f>J5366&lt;INPUTS!$B$23</f>
        <v/>
      </c>
      <c r="L5366" s="2">
        <f>J5366&lt;INPUTS!$B$22</f>
        <v/>
      </c>
      <c r="M5366" s="2">
        <f>INPUTS!$B$26 + INPUTS!$B$29*F5366</f>
        <v/>
      </c>
      <c r="N5366" s="2">
        <f>M5366&lt;INPUTS!$B$28</f>
        <v/>
      </c>
      <c r="O5366" s="2">
        <f>M5366&lt;INPUTS!$B$27</f>
        <v/>
      </c>
      <c r="P5366" s="2">
        <f>INPUTS!$B$30 + (1-INPUTS!$B$18)*INPUTS!$B$19*G5366</f>
        <v/>
      </c>
      <c r="Q5366" s="2">
        <f>INPUTS!$B$31 + INPUTS!$B$32*P5366</f>
        <v/>
      </c>
      <c r="R5366" s="2">
        <f>IF(INPUTS!$B$13=0, Q5366&lt;=0, Q5366&lt;INPUTS!$B$13)</f>
        <v/>
      </c>
      <c r="S5366" s="2">
        <f>OR(I5366,K5366,N5366,R5366)</f>
        <v/>
      </c>
      <c r="T5366" s="2">
        <f>OR(I5366,L5366,O5366,R5366)</f>
        <v/>
      </c>
    </row>
    <row r="5367">
      <c r="A5367" s="2" t="n">
        <v>0</v>
      </c>
      <c r="B5367" s="2" t="n">
        <v>75</v>
      </c>
      <c r="C5367" s="2" t="n">
        <v>50</v>
      </c>
      <c r="D5367" s="2">
        <f>(A5367+B5367)/2 + C5367/2</f>
        <v/>
      </c>
      <c r="E5367" s="2">
        <f>SQRT(A5367^2+B5367^2+C5367^2)</f>
        <v/>
      </c>
      <c r="F5367" s="2">
        <f>INPUTS!$B$8*A5367+INPUTS!$B$9*D5367+INPUTS!$B$10*B5367</f>
        <v/>
      </c>
      <c r="G5367" s="2">
        <f>INPUTS!$B$11*A5367/10000</f>
        <v/>
      </c>
      <c r="H5367" s="2">
        <f>MAX(0, (INPUTS!$B$14+INPUTS!$B$16*INPUTS!$B$15) + (1-INPUTS!$B$18)*INPUTS!$B$19*G5367 - INPUTS!$B$17 - INPUTS!$B$20*MAX(0, -F5367))</f>
        <v/>
      </c>
      <c r="I5367" s="2">
        <f>IF(INPUTS!$B$13=0, H5367&lt;=0, H5367&lt;INPUTS!$B$13)</f>
        <v/>
      </c>
      <c r="J5367" s="2">
        <f>INPUTS!$B$21 + INPUTS!$B$24*F5367 + INPUTS!$B$25*G5367</f>
        <v/>
      </c>
      <c r="K5367" s="2">
        <f>J5367&lt;INPUTS!$B$23</f>
        <v/>
      </c>
      <c r="L5367" s="2">
        <f>J5367&lt;INPUTS!$B$22</f>
        <v/>
      </c>
      <c r="M5367" s="2">
        <f>INPUTS!$B$26 + INPUTS!$B$29*F5367</f>
        <v/>
      </c>
      <c r="N5367" s="2">
        <f>M5367&lt;INPUTS!$B$28</f>
        <v/>
      </c>
      <c r="O5367" s="2">
        <f>M5367&lt;INPUTS!$B$27</f>
        <v/>
      </c>
      <c r="P5367" s="2">
        <f>INPUTS!$B$30 + (1-INPUTS!$B$18)*INPUTS!$B$19*G5367</f>
        <v/>
      </c>
      <c r="Q5367" s="2">
        <f>INPUTS!$B$31 + INPUTS!$B$32*P5367</f>
        <v/>
      </c>
      <c r="R5367" s="2">
        <f>IF(INPUTS!$B$13=0, Q5367&lt;=0, Q5367&lt;INPUTS!$B$13)</f>
        <v/>
      </c>
      <c r="S5367" s="2">
        <f>OR(I5367,K5367,N5367,R5367)</f>
        <v/>
      </c>
      <c r="T5367" s="2">
        <f>OR(I5367,L5367,O5367,R5367)</f>
        <v/>
      </c>
    </row>
    <row r="5368">
      <c r="A5368" s="2" t="n">
        <v>0</v>
      </c>
      <c r="B5368" s="2" t="n">
        <v>75</v>
      </c>
      <c r="C5368" s="2" t="n">
        <v>75</v>
      </c>
      <c r="D5368" s="2">
        <f>(A5368+B5368)/2 + C5368/2</f>
        <v/>
      </c>
      <c r="E5368" s="2">
        <f>SQRT(A5368^2+B5368^2+C5368^2)</f>
        <v/>
      </c>
      <c r="F5368" s="2">
        <f>INPUTS!$B$8*A5368+INPUTS!$B$9*D5368+INPUTS!$B$10*B5368</f>
        <v/>
      </c>
      <c r="G5368" s="2">
        <f>INPUTS!$B$11*A5368/10000</f>
        <v/>
      </c>
      <c r="H5368" s="2">
        <f>MAX(0, (INPUTS!$B$14+INPUTS!$B$16*INPUTS!$B$15) + (1-INPUTS!$B$18)*INPUTS!$B$19*G5368 - INPUTS!$B$17 - INPUTS!$B$20*MAX(0, -F5368))</f>
        <v/>
      </c>
      <c r="I5368" s="2">
        <f>IF(INPUTS!$B$13=0, H5368&lt;=0, H5368&lt;INPUTS!$B$13)</f>
        <v/>
      </c>
      <c r="J5368" s="2">
        <f>INPUTS!$B$21 + INPUTS!$B$24*F5368 + INPUTS!$B$25*G5368</f>
        <v/>
      </c>
      <c r="K5368" s="2">
        <f>J5368&lt;INPUTS!$B$23</f>
        <v/>
      </c>
      <c r="L5368" s="2">
        <f>J5368&lt;INPUTS!$B$22</f>
        <v/>
      </c>
      <c r="M5368" s="2">
        <f>INPUTS!$B$26 + INPUTS!$B$29*F5368</f>
        <v/>
      </c>
      <c r="N5368" s="2">
        <f>M5368&lt;INPUTS!$B$28</f>
        <v/>
      </c>
      <c r="O5368" s="2">
        <f>M5368&lt;INPUTS!$B$27</f>
        <v/>
      </c>
      <c r="P5368" s="2">
        <f>INPUTS!$B$30 + (1-INPUTS!$B$18)*INPUTS!$B$19*G5368</f>
        <v/>
      </c>
      <c r="Q5368" s="2">
        <f>INPUTS!$B$31 + INPUTS!$B$32*P5368</f>
        <v/>
      </c>
      <c r="R5368" s="2">
        <f>IF(INPUTS!$B$13=0, Q5368&lt;=0, Q5368&lt;INPUTS!$B$13)</f>
        <v/>
      </c>
      <c r="S5368" s="2">
        <f>OR(I5368,K5368,N5368,R5368)</f>
        <v/>
      </c>
      <c r="T5368" s="2">
        <f>OR(I5368,L5368,O5368,R5368)</f>
        <v/>
      </c>
    </row>
    <row r="5369">
      <c r="A5369" s="2" t="n">
        <v>0</v>
      </c>
      <c r="B5369" s="2" t="n">
        <v>75</v>
      </c>
      <c r="C5369" s="2" t="n">
        <v>100</v>
      </c>
      <c r="D5369" s="2">
        <f>(A5369+B5369)/2 + C5369/2</f>
        <v/>
      </c>
      <c r="E5369" s="2">
        <f>SQRT(A5369^2+B5369^2+C5369^2)</f>
        <v/>
      </c>
      <c r="F5369" s="2">
        <f>INPUTS!$B$8*A5369+INPUTS!$B$9*D5369+INPUTS!$B$10*B5369</f>
        <v/>
      </c>
      <c r="G5369" s="2">
        <f>INPUTS!$B$11*A5369/10000</f>
        <v/>
      </c>
      <c r="H5369" s="2">
        <f>MAX(0, (INPUTS!$B$14+INPUTS!$B$16*INPUTS!$B$15) + (1-INPUTS!$B$18)*INPUTS!$B$19*G5369 - INPUTS!$B$17 - INPUTS!$B$20*MAX(0, -F5369))</f>
        <v/>
      </c>
      <c r="I5369" s="2">
        <f>IF(INPUTS!$B$13=0, H5369&lt;=0, H5369&lt;INPUTS!$B$13)</f>
        <v/>
      </c>
      <c r="J5369" s="2">
        <f>INPUTS!$B$21 + INPUTS!$B$24*F5369 + INPUTS!$B$25*G5369</f>
        <v/>
      </c>
      <c r="K5369" s="2">
        <f>J5369&lt;INPUTS!$B$23</f>
        <v/>
      </c>
      <c r="L5369" s="2">
        <f>J5369&lt;INPUTS!$B$22</f>
        <v/>
      </c>
      <c r="M5369" s="2">
        <f>INPUTS!$B$26 + INPUTS!$B$29*F5369</f>
        <v/>
      </c>
      <c r="N5369" s="2">
        <f>M5369&lt;INPUTS!$B$28</f>
        <v/>
      </c>
      <c r="O5369" s="2">
        <f>M5369&lt;INPUTS!$B$27</f>
        <v/>
      </c>
      <c r="P5369" s="2">
        <f>INPUTS!$B$30 + (1-INPUTS!$B$18)*INPUTS!$B$19*G5369</f>
        <v/>
      </c>
      <c r="Q5369" s="2">
        <f>INPUTS!$B$31 + INPUTS!$B$32*P5369</f>
        <v/>
      </c>
      <c r="R5369" s="2">
        <f>IF(INPUTS!$B$13=0, Q5369&lt;=0, Q5369&lt;INPUTS!$B$13)</f>
        <v/>
      </c>
      <c r="S5369" s="2">
        <f>OR(I5369,K5369,N5369,R5369)</f>
        <v/>
      </c>
      <c r="T5369" s="2">
        <f>OR(I5369,L5369,O5369,R5369)</f>
        <v/>
      </c>
    </row>
    <row r="5370">
      <c r="A5370" s="2" t="n">
        <v>0</v>
      </c>
      <c r="B5370" s="2" t="n">
        <v>75</v>
      </c>
      <c r="C5370" s="2" t="n">
        <v>125</v>
      </c>
      <c r="D5370" s="2">
        <f>(A5370+B5370)/2 + C5370/2</f>
        <v/>
      </c>
      <c r="E5370" s="2">
        <f>SQRT(A5370^2+B5370^2+C5370^2)</f>
        <v/>
      </c>
      <c r="F5370" s="2">
        <f>INPUTS!$B$8*A5370+INPUTS!$B$9*D5370+INPUTS!$B$10*B5370</f>
        <v/>
      </c>
      <c r="G5370" s="2">
        <f>INPUTS!$B$11*A5370/10000</f>
        <v/>
      </c>
      <c r="H5370" s="2">
        <f>MAX(0, (INPUTS!$B$14+INPUTS!$B$16*INPUTS!$B$15) + (1-INPUTS!$B$18)*INPUTS!$B$19*G5370 - INPUTS!$B$17 - INPUTS!$B$20*MAX(0, -F5370))</f>
        <v/>
      </c>
      <c r="I5370" s="2">
        <f>IF(INPUTS!$B$13=0, H5370&lt;=0, H5370&lt;INPUTS!$B$13)</f>
        <v/>
      </c>
      <c r="J5370" s="2">
        <f>INPUTS!$B$21 + INPUTS!$B$24*F5370 + INPUTS!$B$25*G5370</f>
        <v/>
      </c>
      <c r="K5370" s="2">
        <f>J5370&lt;INPUTS!$B$23</f>
        <v/>
      </c>
      <c r="L5370" s="2">
        <f>J5370&lt;INPUTS!$B$22</f>
        <v/>
      </c>
      <c r="M5370" s="2">
        <f>INPUTS!$B$26 + INPUTS!$B$29*F5370</f>
        <v/>
      </c>
      <c r="N5370" s="2">
        <f>M5370&lt;INPUTS!$B$28</f>
        <v/>
      </c>
      <c r="O5370" s="2">
        <f>M5370&lt;INPUTS!$B$27</f>
        <v/>
      </c>
      <c r="P5370" s="2">
        <f>INPUTS!$B$30 + (1-INPUTS!$B$18)*INPUTS!$B$19*G5370</f>
        <v/>
      </c>
      <c r="Q5370" s="2">
        <f>INPUTS!$B$31 + INPUTS!$B$32*P5370</f>
        <v/>
      </c>
      <c r="R5370" s="2">
        <f>IF(INPUTS!$B$13=0, Q5370&lt;=0, Q5370&lt;INPUTS!$B$13)</f>
        <v/>
      </c>
      <c r="S5370" s="2">
        <f>OR(I5370,K5370,N5370,R5370)</f>
        <v/>
      </c>
      <c r="T5370" s="2">
        <f>OR(I5370,L5370,O5370,R5370)</f>
        <v/>
      </c>
    </row>
    <row r="5371">
      <c r="A5371" s="2" t="n">
        <v>0</v>
      </c>
      <c r="B5371" s="2" t="n">
        <v>75</v>
      </c>
      <c r="C5371" s="2" t="n">
        <v>150</v>
      </c>
      <c r="D5371" s="2">
        <f>(A5371+B5371)/2 + C5371/2</f>
        <v/>
      </c>
      <c r="E5371" s="2">
        <f>SQRT(A5371^2+B5371^2+C5371^2)</f>
        <v/>
      </c>
      <c r="F5371" s="2">
        <f>INPUTS!$B$8*A5371+INPUTS!$B$9*D5371+INPUTS!$B$10*B5371</f>
        <v/>
      </c>
      <c r="G5371" s="2">
        <f>INPUTS!$B$11*A5371/10000</f>
        <v/>
      </c>
      <c r="H5371" s="2">
        <f>MAX(0, (INPUTS!$B$14+INPUTS!$B$16*INPUTS!$B$15) + (1-INPUTS!$B$18)*INPUTS!$B$19*G5371 - INPUTS!$B$17 - INPUTS!$B$20*MAX(0, -F5371))</f>
        <v/>
      </c>
      <c r="I5371" s="2">
        <f>IF(INPUTS!$B$13=0, H5371&lt;=0, H5371&lt;INPUTS!$B$13)</f>
        <v/>
      </c>
      <c r="J5371" s="2">
        <f>INPUTS!$B$21 + INPUTS!$B$24*F5371 + INPUTS!$B$25*G5371</f>
        <v/>
      </c>
      <c r="K5371" s="2">
        <f>J5371&lt;INPUTS!$B$23</f>
        <v/>
      </c>
      <c r="L5371" s="2">
        <f>J5371&lt;INPUTS!$B$22</f>
        <v/>
      </c>
      <c r="M5371" s="2">
        <f>INPUTS!$B$26 + INPUTS!$B$29*F5371</f>
        <v/>
      </c>
      <c r="N5371" s="2">
        <f>M5371&lt;INPUTS!$B$28</f>
        <v/>
      </c>
      <c r="O5371" s="2">
        <f>M5371&lt;INPUTS!$B$27</f>
        <v/>
      </c>
      <c r="P5371" s="2">
        <f>INPUTS!$B$30 + (1-INPUTS!$B$18)*INPUTS!$B$19*G5371</f>
        <v/>
      </c>
      <c r="Q5371" s="2">
        <f>INPUTS!$B$31 + INPUTS!$B$32*P5371</f>
        <v/>
      </c>
      <c r="R5371" s="2">
        <f>IF(INPUTS!$B$13=0, Q5371&lt;=0, Q5371&lt;INPUTS!$B$13)</f>
        <v/>
      </c>
      <c r="S5371" s="2">
        <f>OR(I5371,K5371,N5371,R5371)</f>
        <v/>
      </c>
      <c r="T5371" s="2">
        <f>OR(I5371,L5371,O5371,R5371)</f>
        <v/>
      </c>
    </row>
    <row r="5372">
      <c r="A5372" s="2" t="n">
        <v>0</v>
      </c>
      <c r="B5372" s="2" t="n">
        <v>75</v>
      </c>
      <c r="C5372" s="2" t="n">
        <v>175</v>
      </c>
      <c r="D5372" s="2">
        <f>(A5372+B5372)/2 + C5372/2</f>
        <v/>
      </c>
      <c r="E5372" s="2">
        <f>SQRT(A5372^2+B5372^2+C5372^2)</f>
        <v/>
      </c>
      <c r="F5372" s="2">
        <f>INPUTS!$B$8*A5372+INPUTS!$B$9*D5372+INPUTS!$B$10*B5372</f>
        <v/>
      </c>
      <c r="G5372" s="2">
        <f>INPUTS!$B$11*A5372/10000</f>
        <v/>
      </c>
      <c r="H5372" s="2">
        <f>MAX(0, (INPUTS!$B$14+INPUTS!$B$16*INPUTS!$B$15) + (1-INPUTS!$B$18)*INPUTS!$B$19*G5372 - INPUTS!$B$17 - INPUTS!$B$20*MAX(0, -F5372))</f>
        <v/>
      </c>
      <c r="I5372" s="2">
        <f>IF(INPUTS!$B$13=0, H5372&lt;=0, H5372&lt;INPUTS!$B$13)</f>
        <v/>
      </c>
      <c r="J5372" s="2">
        <f>INPUTS!$B$21 + INPUTS!$B$24*F5372 + INPUTS!$B$25*G5372</f>
        <v/>
      </c>
      <c r="K5372" s="2">
        <f>J5372&lt;INPUTS!$B$23</f>
        <v/>
      </c>
      <c r="L5372" s="2">
        <f>J5372&lt;INPUTS!$B$22</f>
        <v/>
      </c>
      <c r="M5372" s="2">
        <f>INPUTS!$B$26 + INPUTS!$B$29*F5372</f>
        <v/>
      </c>
      <c r="N5372" s="2">
        <f>M5372&lt;INPUTS!$B$28</f>
        <v/>
      </c>
      <c r="O5372" s="2">
        <f>M5372&lt;INPUTS!$B$27</f>
        <v/>
      </c>
      <c r="P5372" s="2">
        <f>INPUTS!$B$30 + (1-INPUTS!$B$18)*INPUTS!$B$19*G5372</f>
        <v/>
      </c>
      <c r="Q5372" s="2">
        <f>INPUTS!$B$31 + INPUTS!$B$32*P5372</f>
        <v/>
      </c>
      <c r="R5372" s="2">
        <f>IF(INPUTS!$B$13=0, Q5372&lt;=0, Q5372&lt;INPUTS!$B$13)</f>
        <v/>
      </c>
      <c r="S5372" s="2">
        <f>OR(I5372,K5372,N5372,R5372)</f>
        <v/>
      </c>
      <c r="T5372" s="2">
        <f>OR(I5372,L5372,O5372,R5372)</f>
        <v/>
      </c>
    </row>
    <row r="5373">
      <c r="A5373" s="2" t="n">
        <v>0</v>
      </c>
      <c r="B5373" s="2" t="n">
        <v>75</v>
      </c>
      <c r="C5373" s="2" t="n">
        <v>200</v>
      </c>
      <c r="D5373" s="2">
        <f>(A5373+B5373)/2 + C5373/2</f>
        <v/>
      </c>
      <c r="E5373" s="2">
        <f>SQRT(A5373^2+B5373^2+C5373^2)</f>
        <v/>
      </c>
      <c r="F5373" s="2">
        <f>INPUTS!$B$8*A5373+INPUTS!$B$9*D5373+INPUTS!$B$10*B5373</f>
        <v/>
      </c>
      <c r="G5373" s="2">
        <f>INPUTS!$B$11*A5373/10000</f>
        <v/>
      </c>
      <c r="H5373" s="2">
        <f>MAX(0, (INPUTS!$B$14+INPUTS!$B$16*INPUTS!$B$15) + (1-INPUTS!$B$18)*INPUTS!$B$19*G5373 - INPUTS!$B$17 - INPUTS!$B$20*MAX(0, -F5373))</f>
        <v/>
      </c>
      <c r="I5373" s="2">
        <f>IF(INPUTS!$B$13=0, H5373&lt;=0, H5373&lt;INPUTS!$B$13)</f>
        <v/>
      </c>
      <c r="J5373" s="2">
        <f>INPUTS!$B$21 + INPUTS!$B$24*F5373 + INPUTS!$B$25*G5373</f>
        <v/>
      </c>
      <c r="K5373" s="2">
        <f>J5373&lt;INPUTS!$B$23</f>
        <v/>
      </c>
      <c r="L5373" s="2">
        <f>J5373&lt;INPUTS!$B$22</f>
        <v/>
      </c>
      <c r="M5373" s="2">
        <f>INPUTS!$B$26 + INPUTS!$B$29*F5373</f>
        <v/>
      </c>
      <c r="N5373" s="2">
        <f>M5373&lt;INPUTS!$B$28</f>
        <v/>
      </c>
      <c r="O5373" s="2">
        <f>M5373&lt;INPUTS!$B$27</f>
        <v/>
      </c>
      <c r="P5373" s="2">
        <f>INPUTS!$B$30 + (1-INPUTS!$B$18)*INPUTS!$B$19*G5373</f>
        <v/>
      </c>
      <c r="Q5373" s="2">
        <f>INPUTS!$B$31 + INPUTS!$B$32*P5373</f>
        <v/>
      </c>
      <c r="R5373" s="2">
        <f>IF(INPUTS!$B$13=0, Q5373&lt;=0, Q5373&lt;INPUTS!$B$13)</f>
        <v/>
      </c>
      <c r="S5373" s="2">
        <f>OR(I5373,K5373,N5373,R5373)</f>
        <v/>
      </c>
      <c r="T5373" s="2">
        <f>OR(I5373,L5373,O5373,R5373)</f>
        <v/>
      </c>
    </row>
    <row r="5374">
      <c r="A5374" s="2" t="n">
        <v>0</v>
      </c>
      <c r="B5374" s="2" t="n">
        <v>100</v>
      </c>
      <c r="C5374" s="2" t="n">
        <v>-200</v>
      </c>
      <c r="D5374" s="2">
        <f>(A5374+B5374)/2 + C5374/2</f>
        <v/>
      </c>
      <c r="E5374" s="2">
        <f>SQRT(A5374^2+B5374^2+C5374^2)</f>
        <v/>
      </c>
      <c r="F5374" s="2">
        <f>INPUTS!$B$8*A5374+INPUTS!$B$9*D5374+INPUTS!$B$10*B5374</f>
        <v/>
      </c>
      <c r="G5374" s="2">
        <f>INPUTS!$B$11*A5374/10000</f>
        <v/>
      </c>
      <c r="H5374" s="2">
        <f>MAX(0, (INPUTS!$B$14+INPUTS!$B$16*INPUTS!$B$15) + (1-INPUTS!$B$18)*INPUTS!$B$19*G5374 - INPUTS!$B$17 - INPUTS!$B$20*MAX(0, -F5374))</f>
        <v/>
      </c>
      <c r="I5374" s="2">
        <f>IF(INPUTS!$B$13=0, H5374&lt;=0, H5374&lt;INPUTS!$B$13)</f>
        <v/>
      </c>
      <c r="J5374" s="2">
        <f>INPUTS!$B$21 + INPUTS!$B$24*F5374 + INPUTS!$B$25*G5374</f>
        <v/>
      </c>
      <c r="K5374" s="2">
        <f>J5374&lt;INPUTS!$B$23</f>
        <v/>
      </c>
      <c r="L5374" s="2">
        <f>J5374&lt;INPUTS!$B$22</f>
        <v/>
      </c>
      <c r="M5374" s="2">
        <f>INPUTS!$B$26 + INPUTS!$B$29*F5374</f>
        <v/>
      </c>
      <c r="N5374" s="2">
        <f>M5374&lt;INPUTS!$B$28</f>
        <v/>
      </c>
      <c r="O5374" s="2">
        <f>M5374&lt;INPUTS!$B$27</f>
        <v/>
      </c>
      <c r="P5374" s="2">
        <f>INPUTS!$B$30 + (1-INPUTS!$B$18)*INPUTS!$B$19*G5374</f>
        <v/>
      </c>
      <c r="Q5374" s="2">
        <f>INPUTS!$B$31 + INPUTS!$B$32*P5374</f>
        <v/>
      </c>
      <c r="R5374" s="2">
        <f>IF(INPUTS!$B$13=0, Q5374&lt;=0, Q5374&lt;INPUTS!$B$13)</f>
        <v/>
      </c>
      <c r="S5374" s="2">
        <f>OR(I5374,K5374,N5374,R5374)</f>
        <v/>
      </c>
      <c r="T5374" s="2">
        <f>OR(I5374,L5374,O5374,R5374)</f>
        <v/>
      </c>
    </row>
    <row r="5375">
      <c r="A5375" s="2" t="n">
        <v>0</v>
      </c>
      <c r="B5375" s="2" t="n">
        <v>100</v>
      </c>
      <c r="C5375" s="2" t="n">
        <v>-175</v>
      </c>
      <c r="D5375" s="2">
        <f>(A5375+B5375)/2 + C5375/2</f>
        <v/>
      </c>
      <c r="E5375" s="2">
        <f>SQRT(A5375^2+B5375^2+C5375^2)</f>
        <v/>
      </c>
      <c r="F5375" s="2">
        <f>INPUTS!$B$8*A5375+INPUTS!$B$9*D5375+INPUTS!$B$10*B5375</f>
        <v/>
      </c>
      <c r="G5375" s="2">
        <f>INPUTS!$B$11*A5375/10000</f>
        <v/>
      </c>
      <c r="H5375" s="2">
        <f>MAX(0, (INPUTS!$B$14+INPUTS!$B$16*INPUTS!$B$15) + (1-INPUTS!$B$18)*INPUTS!$B$19*G5375 - INPUTS!$B$17 - INPUTS!$B$20*MAX(0, -F5375))</f>
        <v/>
      </c>
      <c r="I5375" s="2">
        <f>IF(INPUTS!$B$13=0, H5375&lt;=0, H5375&lt;INPUTS!$B$13)</f>
        <v/>
      </c>
      <c r="J5375" s="2">
        <f>INPUTS!$B$21 + INPUTS!$B$24*F5375 + INPUTS!$B$25*G5375</f>
        <v/>
      </c>
      <c r="K5375" s="2">
        <f>J5375&lt;INPUTS!$B$23</f>
        <v/>
      </c>
      <c r="L5375" s="2">
        <f>J5375&lt;INPUTS!$B$22</f>
        <v/>
      </c>
      <c r="M5375" s="2">
        <f>INPUTS!$B$26 + INPUTS!$B$29*F5375</f>
        <v/>
      </c>
      <c r="N5375" s="2">
        <f>M5375&lt;INPUTS!$B$28</f>
        <v/>
      </c>
      <c r="O5375" s="2">
        <f>M5375&lt;INPUTS!$B$27</f>
        <v/>
      </c>
      <c r="P5375" s="2">
        <f>INPUTS!$B$30 + (1-INPUTS!$B$18)*INPUTS!$B$19*G5375</f>
        <v/>
      </c>
      <c r="Q5375" s="2">
        <f>INPUTS!$B$31 + INPUTS!$B$32*P5375</f>
        <v/>
      </c>
      <c r="R5375" s="2">
        <f>IF(INPUTS!$B$13=0, Q5375&lt;=0, Q5375&lt;INPUTS!$B$13)</f>
        <v/>
      </c>
      <c r="S5375" s="2">
        <f>OR(I5375,K5375,N5375,R5375)</f>
        <v/>
      </c>
      <c r="T5375" s="2">
        <f>OR(I5375,L5375,O5375,R5375)</f>
        <v/>
      </c>
    </row>
    <row r="5376">
      <c r="A5376" s="2" t="n">
        <v>0</v>
      </c>
      <c r="B5376" s="2" t="n">
        <v>100</v>
      </c>
      <c r="C5376" s="2" t="n">
        <v>-150</v>
      </c>
      <c r="D5376" s="2">
        <f>(A5376+B5376)/2 + C5376/2</f>
        <v/>
      </c>
      <c r="E5376" s="2">
        <f>SQRT(A5376^2+B5376^2+C5376^2)</f>
        <v/>
      </c>
      <c r="F5376" s="2">
        <f>INPUTS!$B$8*A5376+INPUTS!$B$9*D5376+INPUTS!$B$10*B5376</f>
        <v/>
      </c>
      <c r="G5376" s="2">
        <f>INPUTS!$B$11*A5376/10000</f>
        <v/>
      </c>
      <c r="H5376" s="2">
        <f>MAX(0, (INPUTS!$B$14+INPUTS!$B$16*INPUTS!$B$15) + (1-INPUTS!$B$18)*INPUTS!$B$19*G5376 - INPUTS!$B$17 - INPUTS!$B$20*MAX(0, -F5376))</f>
        <v/>
      </c>
      <c r="I5376" s="2">
        <f>IF(INPUTS!$B$13=0, H5376&lt;=0, H5376&lt;INPUTS!$B$13)</f>
        <v/>
      </c>
      <c r="J5376" s="2">
        <f>INPUTS!$B$21 + INPUTS!$B$24*F5376 + INPUTS!$B$25*G5376</f>
        <v/>
      </c>
      <c r="K5376" s="2">
        <f>J5376&lt;INPUTS!$B$23</f>
        <v/>
      </c>
      <c r="L5376" s="2">
        <f>J5376&lt;INPUTS!$B$22</f>
        <v/>
      </c>
      <c r="M5376" s="2">
        <f>INPUTS!$B$26 + INPUTS!$B$29*F5376</f>
        <v/>
      </c>
      <c r="N5376" s="2">
        <f>M5376&lt;INPUTS!$B$28</f>
        <v/>
      </c>
      <c r="O5376" s="2">
        <f>M5376&lt;INPUTS!$B$27</f>
        <v/>
      </c>
      <c r="P5376" s="2">
        <f>INPUTS!$B$30 + (1-INPUTS!$B$18)*INPUTS!$B$19*G5376</f>
        <v/>
      </c>
      <c r="Q5376" s="2">
        <f>INPUTS!$B$31 + INPUTS!$B$32*P5376</f>
        <v/>
      </c>
      <c r="R5376" s="2">
        <f>IF(INPUTS!$B$13=0, Q5376&lt;=0, Q5376&lt;INPUTS!$B$13)</f>
        <v/>
      </c>
      <c r="S5376" s="2">
        <f>OR(I5376,K5376,N5376,R5376)</f>
        <v/>
      </c>
      <c r="T5376" s="2">
        <f>OR(I5376,L5376,O5376,R5376)</f>
        <v/>
      </c>
    </row>
    <row r="5377">
      <c r="A5377" s="2" t="n">
        <v>0</v>
      </c>
      <c r="B5377" s="2" t="n">
        <v>100</v>
      </c>
      <c r="C5377" s="2" t="n">
        <v>-125</v>
      </c>
      <c r="D5377" s="2">
        <f>(A5377+B5377)/2 + C5377/2</f>
        <v/>
      </c>
      <c r="E5377" s="2">
        <f>SQRT(A5377^2+B5377^2+C5377^2)</f>
        <v/>
      </c>
      <c r="F5377" s="2">
        <f>INPUTS!$B$8*A5377+INPUTS!$B$9*D5377+INPUTS!$B$10*B5377</f>
        <v/>
      </c>
      <c r="G5377" s="2">
        <f>INPUTS!$B$11*A5377/10000</f>
        <v/>
      </c>
      <c r="H5377" s="2">
        <f>MAX(0, (INPUTS!$B$14+INPUTS!$B$16*INPUTS!$B$15) + (1-INPUTS!$B$18)*INPUTS!$B$19*G5377 - INPUTS!$B$17 - INPUTS!$B$20*MAX(0, -F5377))</f>
        <v/>
      </c>
      <c r="I5377" s="2">
        <f>IF(INPUTS!$B$13=0, H5377&lt;=0, H5377&lt;INPUTS!$B$13)</f>
        <v/>
      </c>
      <c r="J5377" s="2">
        <f>INPUTS!$B$21 + INPUTS!$B$24*F5377 + INPUTS!$B$25*G5377</f>
        <v/>
      </c>
      <c r="K5377" s="2">
        <f>J5377&lt;INPUTS!$B$23</f>
        <v/>
      </c>
      <c r="L5377" s="2">
        <f>J5377&lt;INPUTS!$B$22</f>
        <v/>
      </c>
      <c r="M5377" s="2">
        <f>INPUTS!$B$26 + INPUTS!$B$29*F5377</f>
        <v/>
      </c>
      <c r="N5377" s="2">
        <f>M5377&lt;INPUTS!$B$28</f>
        <v/>
      </c>
      <c r="O5377" s="2">
        <f>M5377&lt;INPUTS!$B$27</f>
        <v/>
      </c>
      <c r="P5377" s="2">
        <f>INPUTS!$B$30 + (1-INPUTS!$B$18)*INPUTS!$B$19*G5377</f>
        <v/>
      </c>
      <c r="Q5377" s="2">
        <f>INPUTS!$B$31 + INPUTS!$B$32*P5377</f>
        <v/>
      </c>
      <c r="R5377" s="2">
        <f>IF(INPUTS!$B$13=0, Q5377&lt;=0, Q5377&lt;INPUTS!$B$13)</f>
        <v/>
      </c>
      <c r="S5377" s="2">
        <f>OR(I5377,K5377,N5377,R5377)</f>
        <v/>
      </c>
      <c r="T5377" s="2">
        <f>OR(I5377,L5377,O5377,R5377)</f>
        <v/>
      </c>
    </row>
    <row r="5378">
      <c r="A5378" s="2" t="n">
        <v>0</v>
      </c>
      <c r="B5378" s="2" t="n">
        <v>100</v>
      </c>
      <c r="C5378" s="2" t="n">
        <v>-100</v>
      </c>
      <c r="D5378" s="2">
        <f>(A5378+B5378)/2 + C5378/2</f>
        <v/>
      </c>
      <c r="E5378" s="2">
        <f>SQRT(A5378^2+B5378^2+C5378^2)</f>
        <v/>
      </c>
      <c r="F5378" s="2">
        <f>INPUTS!$B$8*A5378+INPUTS!$B$9*D5378+INPUTS!$B$10*B5378</f>
        <v/>
      </c>
      <c r="G5378" s="2">
        <f>INPUTS!$B$11*A5378/10000</f>
        <v/>
      </c>
      <c r="H5378" s="2">
        <f>MAX(0, (INPUTS!$B$14+INPUTS!$B$16*INPUTS!$B$15) + (1-INPUTS!$B$18)*INPUTS!$B$19*G5378 - INPUTS!$B$17 - INPUTS!$B$20*MAX(0, -F5378))</f>
        <v/>
      </c>
      <c r="I5378" s="2">
        <f>IF(INPUTS!$B$13=0, H5378&lt;=0, H5378&lt;INPUTS!$B$13)</f>
        <v/>
      </c>
      <c r="J5378" s="2">
        <f>INPUTS!$B$21 + INPUTS!$B$24*F5378 + INPUTS!$B$25*G5378</f>
        <v/>
      </c>
      <c r="K5378" s="2">
        <f>J5378&lt;INPUTS!$B$23</f>
        <v/>
      </c>
      <c r="L5378" s="2">
        <f>J5378&lt;INPUTS!$B$22</f>
        <v/>
      </c>
      <c r="M5378" s="2">
        <f>INPUTS!$B$26 + INPUTS!$B$29*F5378</f>
        <v/>
      </c>
      <c r="N5378" s="2">
        <f>M5378&lt;INPUTS!$B$28</f>
        <v/>
      </c>
      <c r="O5378" s="2">
        <f>M5378&lt;INPUTS!$B$27</f>
        <v/>
      </c>
      <c r="P5378" s="2">
        <f>INPUTS!$B$30 + (1-INPUTS!$B$18)*INPUTS!$B$19*G5378</f>
        <v/>
      </c>
      <c r="Q5378" s="2">
        <f>INPUTS!$B$31 + INPUTS!$B$32*P5378</f>
        <v/>
      </c>
      <c r="R5378" s="2">
        <f>IF(INPUTS!$B$13=0, Q5378&lt;=0, Q5378&lt;INPUTS!$B$13)</f>
        <v/>
      </c>
      <c r="S5378" s="2">
        <f>OR(I5378,K5378,N5378,R5378)</f>
        <v/>
      </c>
      <c r="T5378" s="2">
        <f>OR(I5378,L5378,O5378,R5378)</f>
        <v/>
      </c>
    </row>
    <row r="5379">
      <c r="A5379" s="2" t="n">
        <v>0</v>
      </c>
      <c r="B5379" s="2" t="n">
        <v>100</v>
      </c>
      <c r="C5379" s="2" t="n">
        <v>-75</v>
      </c>
      <c r="D5379" s="2">
        <f>(A5379+B5379)/2 + C5379/2</f>
        <v/>
      </c>
      <c r="E5379" s="2">
        <f>SQRT(A5379^2+B5379^2+C5379^2)</f>
        <v/>
      </c>
      <c r="F5379" s="2">
        <f>INPUTS!$B$8*A5379+INPUTS!$B$9*D5379+INPUTS!$B$10*B5379</f>
        <v/>
      </c>
      <c r="G5379" s="2">
        <f>INPUTS!$B$11*A5379/10000</f>
        <v/>
      </c>
      <c r="H5379" s="2">
        <f>MAX(0, (INPUTS!$B$14+INPUTS!$B$16*INPUTS!$B$15) + (1-INPUTS!$B$18)*INPUTS!$B$19*G5379 - INPUTS!$B$17 - INPUTS!$B$20*MAX(0, -F5379))</f>
        <v/>
      </c>
      <c r="I5379" s="2">
        <f>IF(INPUTS!$B$13=0, H5379&lt;=0, H5379&lt;INPUTS!$B$13)</f>
        <v/>
      </c>
      <c r="J5379" s="2">
        <f>INPUTS!$B$21 + INPUTS!$B$24*F5379 + INPUTS!$B$25*G5379</f>
        <v/>
      </c>
      <c r="K5379" s="2">
        <f>J5379&lt;INPUTS!$B$23</f>
        <v/>
      </c>
      <c r="L5379" s="2">
        <f>J5379&lt;INPUTS!$B$22</f>
        <v/>
      </c>
      <c r="M5379" s="2">
        <f>INPUTS!$B$26 + INPUTS!$B$29*F5379</f>
        <v/>
      </c>
      <c r="N5379" s="2">
        <f>M5379&lt;INPUTS!$B$28</f>
        <v/>
      </c>
      <c r="O5379" s="2">
        <f>M5379&lt;INPUTS!$B$27</f>
        <v/>
      </c>
      <c r="P5379" s="2">
        <f>INPUTS!$B$30 + (1-INPUTS!$B$18)*INPUTS!$B$19*G5379</f>
        <v/>
      </c>
      <c r="Q5379" s="2">
        <f>INPUTS!$B$31 + INPUTS!$B$32*P5379</f>
        <v/>
      </c>
      <c r="R5379" s="2">
        <f>IF(INPUTS!$B$13=0, Q5379&lt;=0, Q5379&lt;INPUTS!$B$13)</f>
        <v/>
      </c>
      <c r="S5379" s="2">
        <f>OR(I5379,K5379,N5379,R5379)</f>
        <v/>
      </c>
      <c r="T5379" s="2">
        <f>OR(I5379,L5379,O5379,R5379)</f>
        <v/>
      </c>
    </row>
    <row r="5380">
      <c r="A5380" s="2" t="n">
        <v>0</v>
      </c>
      <c r="B5380" s="2" t="n">
        <v>100</v>
      </c>
      <c r="C5380" s="2" t="n">
        <v>-50</v>
      </c>
      <c r="D5380" s="2">
        <f>(A5380+B5380)/2 + C5380/2</f>
        <v/>
      </c>
      <c r="E5380" s="2">
        <f>SQRT(A5380^2+B5380^2+C5380^2)</f>
        <v/>
      </c>
      <c r="F5380" s="2">
        <f>INPUTS!$B$8*A5380+INPUTS!$B$9*D5380+INPUTS!$B$10*B5380</f>
        <v/>
      </c>
      <c r="G5380" s="2">
        <f>INPUTS!$B$11*A5380/10000</f>
        <v/>
      </c>
      <c r="H5380" s="2">
        <f>MAX(0, (INPUTS!$B$14+INPUTS!$B$16*INPUTS!$B$15) + (1-INPUTS!$B$18)*INPUTS!$B$19*G5380 - INPUTS!$B$17 - INPUTS!$B$20*MAX(0, -F5380))</f>
        <v/>
      </c>
      <c r="I5380" s="2">
        <f>IF(INPUTS!$B$13=0, H5380&lt;=0, H5380&lt;INPUTS!$B$13)</f>
        <v/>
      </c>
      <c r="J5380" s="2">
        <f>INPUTS!$B$21 + INPUTS!$B$24*F5380 + INPUTS!$B$25*G5380</f>
        <v/>
      </c>
      <c r="K5380" s="2">
        <f>J5380&lt;INPUTS!$B$23</f>
        <v/>
      </c>
      <c r="L5380" s="2">
        <f>J5380&lt;INPUTS!$B$22</f>
        <v/>
      </c>
      <c r="M5380" s="2">
        <f>INPUTS!$B$26 + INPUTS!$B$29*F5380</f>
        <v/>
      </c>
      <c r="N5380" s="2">
        <f>M5380&lt;INPUTS!$B$28</f>
        <v/>
      </c>
      <c r="O5380" s="2">
        <f>M5380&lt;INPUTS!$B$27</f>
        <v/>
      </c>
      <c r="P5380" s="2">
        <f>INPUTS!$B$30 + (1-INPUTS!$B$18)*INPUTS!$B$19*G5380</f>
        <v/>
      </c>
      <c r="Q5380" s="2">
        <f>INPUTS!$B$31 + INPUTS!$B$32*P5380</f>
        <v/>
      </c>
      <c r="R5380" s="2">
        <f>IF(INPUTS!$B$13=0, Q5380&lt;=0, Q5380&lt;INPUTS!$B$13)</f>
        <v/>
      </c>
      <c r="S5380" s="2">
        <f>OR(I5380,K5380,N5380,R5380)</f>
        <v/>
      </c>
      <c r="T5380" s="2">
        <f>OR(I5380,L5380,O5380,R5380)</f>
        <v/>
      </c>
    </row>
    <row r="5381">
      <c r="A5381" s="2" t="n">
        <v>0</v>
      </c>
      <c r="B5381" s="2" t="n">
        <v>100</v>
      </c>
      <c r="C5381" s="2" t="n">
        <v>-25</v>
      </c>
      <c r="D5381" s="2">
        <f>(A5381+B5381)/2 + C5381/2</f>
        <v/>
      </c>
      <c r="E5381" s="2">
        <f>SQRT(A5381^2+B5381^2+C5381^2)</f>
        <v/>
      </c>
      <c r="F5381" s="2">
        <f>INPUTS!$B$8*A5381+INPUTS!$B$9*D5381+INPUTS!$B$10*B5381</f>
        <v/>
      </c>
      <c r="G5381" s="2">
        <f>INPUTS!$B$11*A5381/10000</f>
        <v/>
      </c>
      <c r="H5381" s="2">
        <f>MAX(0, (INPUTS!$B$14+INPUTS!$B$16*INPUTS!$B$15) + (1-INPUTS!$B$18)*INPUTS!$B$19*G5381 - INPUTS!$B$17 - INPUTS!$B$20*MAX(0, -F5381))</f>
        <v/>
      </c>
      <c r="I5381" s="2">
        <f>IF(INPUTS!$B$13=0, H5381&lt;=0, H5381&lt;INPUTS!$B$13)</f>
        <v/>
      </c>
      <c r="J5381" s="2">
        <f>INPUTS!$B$21 + INPUTS!$B$24*F5381 + INPUTS!$B$25*G5381</f>
        <v/>
      </c>
      <c r="K5381" s="2">
        <f>J5381&lt;INPUTS!$B$23</f>
        <v/>
      </c>
      <c r="L5381" s="2">
        <f>J5381&lt;INPUTS!$B$22</f>
        <v/>
      </c>
      <c r="M5381" s="2">
        <f>INPUTS!$B$26 + INPUTS!$B$29*F5381</f>
        <v/>
      </c>
      <c r="N5381" s="2">
        <f>M5381&lt;INPUTS!$B$28</f>
        <v/>
      </c>
      <c r="O5381" s="2">
        <f>M5381&lt;INPUTS!$B$27</f>
        <v/>
      </c>
      <c r="P5381" s="2">
        <f>INPUTS!$B$30 + (1-INPUTS!$B$18)*INPUTS!$B$19*G5381</f>
        <v/>
      </c>
      <c r="Q5381" s="2">
        <f>INPUTS!$B$31 + INPUTS!$B$32*P5381</f>
        <v/>
      </c>
      <c r="R5381" s="2">
        <f>IF(INPUTS!$B$13=0, Q5381&lt;=0, Q5381&lt;INPUTS!$B$13)</f>
        <v/>
      </c>
      <c r="S5381" s="2">
        <f>OR(I5381,K5381,N5381,R5381)</f>
        <v/>
      </c>
      <c r="T5381" s="2">
        <f>OR(I5381,L5381,O5381,R5381)</f>
        <v/>
      </c>
    </row>
    <row r="5382">
      <c r="A5382" s="2" t="n">
        <v>0</v>
      </c>
      <c r="B5382" s="2" t="n">
        <v>100</v>
      </c>
      <c r="C5382" s="2" t="n">
        <v>0</v>
      </c>
      <c r="D5382" s="2">
        <f>(A5382+B5382)/2 + C5382/2</f>
        <v/>
      </c>
      <c r="E5382" s="2">
        <f>SQRT(A5382^2+B5382^2+C5382^2)</f>
        <v/>
      </c>
      <c r="F5382" s="2">
        <f>INPUTS!$B$8*A5382+INPUTS!$B$9*D5382+INPUTS!$B$10*B5382</f>
        <v/>
      </c>
      <c r="G5382" s="2">
        <f>INPUTS!$B$11*A5382/10000</f>
        <v/>
      </c>
      <c r="H5382" s="2">
        <f>MAX(0, (INPUTS!$B$14+INPUTS!$B$16*INPUTS!$B$15) + (1-INPUTS!$B$18)*INPUTS!$B$19*G5382 - INPUTS!$B$17 - INPUTS!$B$20*MAX(0, -F5382))</f>
        <v/>
      </c>
      <c r="I5382" s="2">
        <f>IF(INPUTS!$B$13=0, H5382&lt;=0, H5382&lt;INPUTS!$B$13)</f>
        <v/>
      </c>
      <c r="J5382" s="2">
        <f>INPUTS!$B$21 + INPUTS!$B$24*F5382 + INPUTS!$B$25*G5382</f>
        <v/>
      </c>
      <c r="K5382" s="2">
        <f>J5382&lt;INPUTS!$B$23</f>
        <v/>
      </c>
      <c r="L5382" s="2">
        <f>J5382&lt;INPUTS!$B$22</f>
        <v/>
      </c>
      <c r="M5382" s="2">
        <f>INPUTS!$B$26 + INPUTS!$B$29*F5382</f>
        <v/>
      </c>
      <c r="N5382" s="2">
        <f>M5382&lt;INPUTS!$B$28</f>
        <v/>
      </c>
      <c r="O5382" s="2">
        <f>M5382&lt;INPUTS!$B$27</f>
        <v/>
      </c>
      <c r="P5382" s="2">
        <f>INPUTS!$B$30 + (1-INPUTS!$B$18)*INPUTS!$B$19*G5382</f>
        <v/>
      </c>
      <c r="Q5382" s="2">
        <f>INPUTS!$B$31 + INPUTS!$B$32*P5382</f>
        <v/>
      </c>
      <c r="R5382" s="2">
        <f>IF(INPUTS!$B$13=0, Q5382&lt;=0, Q5382&lt;INPUTS!$B$13)</f>
        <v/>
      </c>
      <c r="S5382" s="2">
        <f>OR(I5382,K5382,N5382,R5382)</f>
        <v/>
      </c>
      <c r="T5382" s="2">
        <f>OR(I5382,L5382,O5382,R5382)</f>
        <v/>
      </c>
    </row>
    <row r="5383">
      <c r="A5383" s="2" t="n">
        <v>0</v>
      </c>
      <c r="B5383" s="2" t="n">
        <v>100</v>
      </c>
      <c r="C5383" s="2" t="n">
        <v>25</v>
      </c>
      <c r="D5383" s="2">
        <f>(A5383+B5383)/2 + C5383/2</f>
        <v/>
      </c>
      <c r="E5383" s="2">
        <f>SQRT(A5383^2+B5383^2+C5383^2)</f>
        <v/>
      </c>
      <c r="F5383" s="2">
        <f>INPUTS!$B$8*A5383+INPUTS!$B$9*D5383+INPUTS!$B$10*B5383</f>
        <v/>
      </c>
      <c r="G5383" s="2">
        <f>INPUTS!$B$11*A5383/10000</f>
        <v/>
      </c>
      <c r="H5383" s="2">
        <f>MAX(0, (INPUTS!$B$14+INPUTS!$B$16*INPUTS!$B$15) + (1-INPUTS!$B$18)*INPUTS!$B$19*G5383 - INPUTS!$B$17 - INPUTS!$B$20*MAX(0, -F5383))</f>
        <v/>
      </c>
      <c r="I5383" s="2">
        <f>IF(INPUTS!$B$13=0, H5383&lt;=0, H5383&lt;INPUTS!$B$13)</f>
        <v/>
      </c>
      <c r="J5383" s="2">
        <f>INPUTS!$B$21 + INPUTS!$B$24*F5383 + INPUTS!$B$25*G5383</f>
        <v/>
      </c>
      <c r="K5383" s="2">
        <f>J5383&lt;INPUTS!$B$23</f>
        <v/>
      </c>
      <c r="L5383" s="2">
        <f>J5383&lt;INPUTS!$B$22</f>
        <v/>
      </c>
      <c r="M5383" s="2">
        <f>INPUTS!$B$26 + INPUTS!$B$29*F5383</f>
        <v/>
      </c>
      <c r="N5383" s="2">
        <f>M5383&lt;INPUTS!$B$28</f>
        <v/>
      </c>
      <c r="O5383" s="2">
        <f>M5383&lt;INPUTS!$B$27</f>
        <v/>
      </c>
      <c r="P5383" s="2">
        <f>INPUTS!$B$30 + (1-INPUTS!$B$18)*INPUTS!$B$19*G5383</f>
        <v/>
      </c>
      <c r="Q5383" s="2">
        <f>INPUTS!$B$31 + INPUTS!$B$32*P5383</f>
        <v/>
      </c>
      <c r="R5383" s="2">
        <f>IF(INPUTS!$B$13=0, Q5383&lt;=0, Q5383&lt;INPUTS!$B$13)</f>
        <v/>
      </c>
      <c r="S5383" s="2">
        <f>OR(I5383,K5383,N5383,R5383)</f>
        <v/>
      </c>
      <c r="T5383" s="2">
        <f>OR(I5383,L5383,O5383,R5383)</f>
        <v/>
      </c>
    </row>
    <row r="5384">
      <c r="A5384" s="2" t="n">
        <v>0</v>
      </c>
      <c r="B5384" s="2" t="n">
        <v>100</v>
      </c>
      <c r="C5384" s="2" t="n">
        <v>50</v>
      </c>
      <c r="D5384" s="2">
        <f>(A5384+B5384)/2 + C5384/2</f>
        <v/>
      </c>
      <c r="E5384" s="2">
        <f>SQRT(A5384^2+B5384^2+C5384^2)</f>
        <v/>
      </c>
      <c r="F5384" s="2">
        <f>INPUTS!$B$8*A5384+INPUTS!$B$9*D5384+INPUTS!$B$10*B5384</f>
        <v/>
      </c>
      <c r="G5384" s="2">
        <f>INPUTS!$B$11*A5384/10000</f>
        <v/>
      </c>
      <c r="H5384" s="2">
        <f>MAX(0, (INPUTS!$B$14+INPUTS!$B$16*INPUTS!$B$15) + (1-INPUTS!$B$18)*INPUTS!$B$19*G5384 - INPUTS!$B$17 - INPUTS!$B$20*MAX(0, -F5384))</f>
        <v/>
      </c>
      <c r="I5384" s="2">
        <f>IF(INPUTS!$B$13=0, H5384&lt;=0, H5384&lt;INPUTS!$B$13)</f>
        <v/>
      </c>
      <c r="J5384" s="2">
        <f>INPUTS!$B$21 + INPUTS!$B$24*F5384 + INPUTS!$B$25*G5384</f>
        <v/>
      </c>
      <c r="K5384" s="2">
        <f>J5384&lt;INPUTS!$B$23</f>
        <v/>
      </c>
      <c r="L5384" s="2">
        <f>J5384&lt;INPUTS!$B$22</f>
        <v/>
      </c>
      <c r="M5384" s="2">
        <f>INPUTS!$B$26 + INPUTS!$B$29*F5384</f>
        <v/>
      </c>
      <c r="N5384" s="2">
        <f>M5384&lt;INPUTS!$B$28</f>
        <v/>
      </c>
      <c r="O5384" s="2">
        <f>M5384&lt;INPUTS!$B$27</f>
        <v/>
      </c>
      <c r="P5384" s="2">
        <f>INPUTS!$B$30 + (1-INPUTS!$B$18)*INPUTS!$B$19*G5384</f>
        <v/>
      </c>
      <c r="Q5384" s="2">
        <f>INPUTS!$B$31 + INPUTS!$B$32*P5384</f>
        <v/>
      </c>
      <c r="R5384" s="2">
        <f>IF(INPUTS!$B$13=0, Q5384&lt;=0, Q5384&lt;INPUTS!$B$13)</f>
        <v/>
      </c>
      <c r="S5384" s="2">
        <f>OR(I5384,K5384,N5384,R5384)</f>
        <v/>
      </c>
      <c r="T5384" s="2">
        <f>OR(I5384,L5384,O5384,R5384)</f>
        <v/>
      </c>
    </row>
    <row r="5385">
      <c r="A5385" s="2" t="n">
        <v>0</v>
      </c>
      <c r="B5385" s="2" t="n">
        <v>100</v>
      </c>
      <c r="C5385" s="2" t="n">
        <v>75</v>
      </c>
      <c r="D5385" s="2">
        <f>(A5385+B5385)/2 + C5385/2</f>
        <v/>
      </c>
      <c r="E5385" s="2">
        <f>SQRT(A5385^2+B5385^2+C5385^2)</f>
        <v/>
      </c>
      <c r="F5385" s="2">
        <f>INPUTS!$B$8*A5385+INPUTS!$B$9*D5385+INPUTS!$B$10*B5385</f>
        <v/>
      </c>
      <c r="G5385" s="2">
        <f>INPUTS!$B$11*A5385/10000</f>
        <v/>
      </c>
      <c r="H5385" s="2">
        <f>MAX(0, (INPUTS!$B$14+INPUTS!$B$16*INPUTS!$B$15) + (1-INPUTS!$B$18)*INPUTS!$B$19*G5385 - INPUTS!$B$17 - INPUTS!$B$20*MAX(0, -F5385))</f>
        <v/>
      </c>
      <c r="I5385" s="2">
        <f>IF(INPUTS!$B$13=0, H5385&lt;=0, H5385&lt;INPUTS!$B$13)</f>
        <v/>
      </c>
      <c r="J5385" s="2">
        <f>INPUTS!$B$21 + INPUTS!$B$24*F5385 + INPUTS!$B$25*G5385</f>
        <v/>
      </c>
      <c r="K5385" s="2">
        <f>J5385&lt;INPUTS!$B$23</f>
        <v/>
      </c>
      <c r="L5385" s="2">
        <f>J5385&lt;INPUTS!$B$22</f>
        <v/>
      </c>
      <c r="M5385" s="2">
        <f>INPUTS!$B$26 + INPUTS!$B$29*F5385</f>
        <v/>
      </c>
      <c r="N5385" s="2">
        <f>M5385&lt;INPUTS!$B$28</f>
        <v/>
      </c>
      <c r="O5385" s="2">
        <f>M5385&lt;INPUTS!$B$27</f>
        <v/>
      </c>
      <c r="P5385" s="2">
        <f>INPUTS!$B$30 + (1-INPUTS!$B$18)*INPUTS!$B$19*G5385</f>
        <v/>
      </c>
      <c r="Q5385" s="2">
        <f>INPUTS!$B$31 + INPUTS!$B$32*P5385</f>
        <v/>
      </c>
      <c r="R5385" s="2">
        <f>IF(INPUTS!$B$13=0, Q5385&lt;=0, Q5385&lt;INPUTS!$B$13)</f>
        <v/>
      </c>
      <c r="S5385" s="2">
        <f>OR(I5385,K5385,N5385,R5385)</f>
        <v/>
      </c>
      <c r="T5385" s="2">
        <f>OR(I5385,L5385,O5385,R5385)</f>
        <v/>
      </c>
    </row>
    <row r="5386">
      <c r="A5386" s="2" t="n">
        <v>0</v>
      </c>
      <c r="B5386" s="2" t="n">
        <v>100</v>
      </c>
      <c r="C5386" s="2" t="n">
        <v>100</v>
      </c>
      <c r="D5386" s="2">
        <f>(A5386+B5386)/2 + C5386/2</f>
        <v/>
      </c>
      <c r="E5386" s="2">
        <f>SQRT(A5386^2+B5386^2+C5386^2)</f>
        <v/>
      </c>
      <c r="F5386" s="2">
        <f>INPUTS!$B$8*A5386+INPUTS!$B$9*D5386+INPUTS!$B$10*B5386</f>
        <v/>
      </c>
      <c r="G5386" s="2">
        <f>INPUTS!$B$11*A5386/10000</f>
        <v/>
      </c>
      <c r="H5386" s="2">
        <f>MAX(0, (INPUTS!$B$14+INPUTS!$B$16*INPUTS!$B$15) + (1-INPUTS!$B$18)*INPUTS!$B$19*G5386 - INPUTS!$B$17 - INPUTS!$B$20*MAX(0, -F5386))</f>
        <v/>
      </c>
      <c r="I5386" s="2">
        <f>IF(INPUTS!$B$13=0, H5386&lt;=0, H5386&lt;INPUTS!$B$13)</f>
        <v/>
      </c>
      <c r="J5386" s="2">
        <f>INPUTS!$B$21 + INPUTS!$B$24*F5386 + INPUTS!$B$25*G5386</f>
        <v/>
      </c>
      <c r="K5386" s="2">
        <f>J5386&lt;INPUTS!$B$23</f>
        <v/>
      </c>
      <c r="L5386" s="2">
        <f>J5386&lt;INPUTS!$B$22</f>
        <v/>
      </c>
      <c r="M5386" s="2">
        <f>INPUTS!$B$26 + INPUTS!$B$29*F5386</f>
        <v/>
      </c>
      <c r="N5386" s="2">
        <f>M5386&lt;INPUTS!$B$28</f>
        <v/>
      </c>
      <c r="O5386" s="2">
        <f>M5386&lt;INPUTS!$B$27</f>
        <v/>
      </c>
      <c r="P5386" s="2">
        <f>INPUTS!$B$30 + (1-INPUTS!$B$18)*INPUTS!$B$19*G5386</f>
        <v/>
      </c>
      <c r="Q5386" s="2">
        <f>INPUTS!$B$31 + INPUTS!$B$32*P5386</f>
        <v/>
      </c>
      <c r="R5386" s="2">
        <f>IF(INPUTS!$B$13=0, Q5386&lt;=0, Q5386&lt;INPUTS!$B$13)</f>
        <v/>
      </c>
      <c r="S5386" s="2">
        <f>OR(I5386,K5386,N5386,R5386)</f>
        <v/>
      </c>
      <c r="T5386" s="2">
        <f>OR(I5386,L5386,O5386,R5386)</f>
        <v/>
      </c>
    </row>
    <row r="5387">
      <c r="A5387" s="2" t="n">
        <v>0</v>
      </c>
      <c r="B5387" s="2" t="n">
        <v>100</v>
      </c>
      <c r="C5387" s="2" t="n">
        <v>125</v>
      </c>
      <c r="D5387" s="2">
        <f>(A5387+B5387)/2 + C5387/2</f>
        <v/>
      </c>
      <c r="E5387" s="2">
        <f>SQRT(A5387^2+B5387^2+C5387^2)</f>
        <v/>
      </c>
      <c r="F5387" s="2">
        <f>INPUTS!$B$8*A5387+INPUTS!$B$9*D5387+INPUTS!$B$10*B5387</f>
        <v/>
      </c>
      <c r="G5387" s="2">
        <f>INPUTS!$B$11*A5387/10000</f>
        <v/>
      </c>
      <c r="H5387" s="2">
        <f>MAX(0, (INPUTS!$B$14+INPUTS!$B$16*INPUTS!$B$15) + (1-INPUTS!$B$18)*INPUTS!$B$19*G5387 - INPUTS!$B$17 - INPUTS!$B$20*MAX(0, -F5387))</f>
        <v/>
      </c>
      <c r="I5387" s="2">
        <f>IF(INPUTS!$B$13=0, H5387&lt;=0, H5387&lt;INPUTS!$B$13)</f>
        <v/>
      </c>
      <c r="J5387" s="2">
        <f>INPUTS!$B$21 + INPUTS!$B$24*F5387 + INPUTS!$B$25*G5387</f>
        <v/>
      </c>
      <c r="K5387" s="2">
        <f>J5387&lt;INPUTS!$B$23</f>
        <v/>
      </c>
      <c r="L5387" s="2">
        <f>J5387&lt;INPUTS!$B$22</f>
        <v/>
      </c>
      <c r="M5387" s="2">
        <f>INPUTS!$B$26 + INPUTS!$B$29*F5387</f>
        <v/>
      </c>
      <c r="N5387" s="2">
        <f>M5387&lt;INPUTS!$B$28</f>
        <v/>
      </c>
      <c r="O5387" s="2">
        <f>M5387&lt;INPUTS!$B$27</f>
        <v/>
      </c>
      <c r="P5387" s="2">
        <f>INPUTS!$B$30 + (1-INPUTS!$B$18)*INPUTS!$B$19*G5387</f>
        <v/>
      </c>
      <c r="Q5387" s="2">
        <f>INPUTS!$B$31 + INPUTS!$B$32*P5387</f>
        <v/>
      </c>
      <c r="R5387" s="2">
        <f>IF(INPUTS!$B$13=0, Q5387&lt;=0, Q5387&lt;INPUTS!$B$13)</f>
        <v/>
      </c>
      <c r="S5387" s="2">
        <f>OR(I5387,K5387,N5387,R5387)</f>
        <v/>
      </c>
      <c r="T5387" s="2">
        <f>OR(I5387,L5387,O5387,R5387)</f>
        <v/>
      </c>
    </row>
    <row r="5388">
      <c r="A5388" s="2" t="n">
        <v>0</v>
      </c>
      <c r="B5388" s="2" t="n">
        <v>100</v>
      </c>
      <c r="C5388" s="2" t="n">
        <v>150</v>
      </c>
      <c r="D5388" s="2">
        <f>(A5388+B5388)/2 + C5388/2</f>
        <v/>
      </c>
      <c r="E5388" s="2">
        <f>SQRT(A5388^2+B5388^2+C5388^2)</f>
        <v/>
      </c>
      <c r="F5388" s="2">
        <f>INPUTS!$B$8*A5388+INPUTS!$B$9*D5388+INPUTS!$B$10*B5388</f>
        <v/>
      </c>
      <c r="G5388" s="2">
        <f>INPUTS!$B$11*A5388/10000</f>
        <v/>
      </c>
      <c r="H5388" s="2">
        <f>MAX(0, (INPUTS!$B$14+INPUTS!$B$16*INPUTS!$B$15) + (1-INPUTS!$B$18)*INPUTS!$B$19*G5388 - INPUTS!$B$17 - INPUTS!$B$20*MAX(0, -F5388))</f>
        <v/>
      </c>
      <c r="I5388" s="2">
        <f>IF(INPUTS!$B$13=0, H5388&lt;=0, H5388&lt;INPUTS!$B$13)</f>
        <v/>
      </c>
      <c r="J5388" s="2">
        <f>INPUTS!$B$21 + INPUTS!$B$24*F5388 + INPUTS!$B$25*G5388</f>
        <v/>
      </c>
      <c r="K5388" s="2">
        <f>J5388&lt;INPUTS!$B$23</f>
        <v/>
      </c>
      <c r="L5388" s="2">
        <f>J5388&lt;INPUTS!$B$22</f>
        <v/>
      </c>
      <c r="M5388" s="2">
        <f>INPUTS!$B$26 + INPUTS!$B$29*F5388</f>
        <v/>
      </c>
      <c r="N5388" s="2">
        <f>M5388&lt;INPUTS!$B$28</f>
        <v/>
      </c>
      <c r="O5388" s="2">
        <f>M5388&lt;INPUTS!$B$27</f>
        <v/>
      </c>
      <c r="P5388" s="2">
        <f>INPUTS!$B$30 + (1-INPUTS!$B$18)*INPUTS!$B$19*G5388</f>
        <v/>
      </c>
      <c r="Q5388" s="2">
        <f>INPUTS!$B$31 + INPUTS!$B$32*P5388</f>
        <v/>
      </c>
      <c r="R5388" s="2">
        <f>IF(INPUTS!$B$13=0, Q5388&lt;=0, Q5388&lt;INPUTS!$B$13)</f>
        <v/>
      </c>
      <c r="S5388" s="2">
        <f>OR(I5388,K5388,N5388,R5388)</f>
        <v/>
      </c>
      <c r="T5388" s="2">
        <f>OR(I5388,L5388,O5388,R5388)</f>
        <v/>
      </c>
    </row>
    <row r="5389">
      <c r="A5389" s="2" t="n">
        <v>0</v>
      </c>
      <c r="B5389" s="2" t="n">
        <v>100</v>
      </c>
      <c r="C5389" s="2" t="n">
        <v>175</v>
      </c>
      <c r="D5389" s="2">
        <f>(A5389+B5389)/2 + C5389/2</f>
        <v/>
      </c>
      <c r="E5389" s="2">
        <f>SQRT(A5389^2+B5389^2+C5389^2)</f>
        <v/>
      </c>
      <c r="F5389" s="2">
        <f>INPUTS!$B$8*A5389+INPUTS!$B$9*D5389+INPUTS!$B$10*B5389</f>
        <v/>
      </c>
      <c r="G5389" s="2">
        <f>INPUTS!$B$11*A5389/10000</f>
        <v/>
      </c>
      <c r="H5389" s="2">
        <f>MAX(0, (INPUTS!$B$14+INPUTS!$B$16*INPUTS!$B$15) + (1-INPUTS!$B$18)*INPUTS!$B$19*G5389 - INPUTS!$B$17 - INPUTS!$B$20*MAX(0, -F5389))</f>
        <v/>
      </c>
      <c r="I5389" s="2">
        <f>IF(INPUTS!$B$13=0, H5389&lt;=0, H5389&lt;INPUTS!$B$13)</f>
        <v/>
      </c>
      <c r="J5389" s="2">
        <f>INPUTS!$B$21 + INPUTS!$B$24*F5389 + INPUTS!$B$25*G5389</f>
        <v/>
      </c>
      <c r="K5389" s="2">
        <f>J5389&lt;INPUTS!$B$23</f>
        <v/>
      </c>
      <c r="L5389" s="2">
        <f>J5389&lt;INPUTS!$B$22</f>
        <v/>
      </c>
      <c r="M5389" s="2">
        <f>INPUTS!$B$26 + INPUTS!$B$29*F5389</f>
        <v/>
      </c>
      <c r="N5389" s="2">
        <f>M5389&lt;INPUTS!$B$28</f>
        <v/>
      </c>
      <c r="O5389" s="2">
        <f>M5389&lt;INPUTS!$B$27</f>
        <v/>
      </c>
      <c r="P5389" s="2">
        <f>INPUTS!$B$30 + (1-INPUTS!$B$18)*INPUTS!$B$19*G5389</f>
        <v/>
      </c>
      <c r="Q5389" s="2">
        <f>INPUTS!$B$31 + INPUTS!$B$32*P5389</f>
        <v/>
      </c>
      <c r="R5389" s="2">
        <f>IF(INPUTS!$B$13=0, Q5389&lt;=0, Q5389&lt;INPUTS!$B$13)</f>
        <v/>
      </c>
      <c r="S5389" s="2">
        <f>OR(I5389,K5389,N5389,R5389)</f>
        <v/>
      </c>
      <c r="T5389" s="2">
        <f>OR(I5389,L5389,O5389,R5389)</f>
        <v/>
      </c>
    </row>
    <row r="5390">
      <c r="A5390" s="2" t="n">
        <v>0</v>
      </c>
      <c r="B5390" s="2" t="n">
        <v>100</v>
      </c>
      <c r="C5390" s="2" t="n">
        <v>200</v>
      </c>
      <c r="D5390" s="2">
        <f>(A5390+B5390)/2 + C5390/2</f>
        <v/>
      </c>
      <c r="E5390" s="2">
        <f>SQRT(A5390^2+B5390^2+C5390^2)</f>
        <v/>
      </c>
      <c r="F5390" s="2">
        <f>INPUTS!$B$8*A5390+INPUTS!$B$9*D5390+INPUTS!$B$10*B5390</f>
        <v/>
      </c>
      <c r="G5390" s="2">
        <f>INPUTS!$B$11*A5390/10000</f>
        <v/>
      </c>
      <c r="H5390" s="2">
        <f>MAX(0, (INPUTS!$B$14+INPUTS!$B$16*INPUTS!$B$15) + (1-INPUTS!$B$18)*INPUTS!$B$19*G5390 - INPUTS!$B$17 - INPUTS!$B$20*MAX(0, -F5390))</f>
        <v/>
      </c>
      <c r="I5390" s="2">
        <f>IF(INPUTS!$B$13=0, H5390&lt;=0, H5390&lt;INPUTS!$B$13)</f>
        <v/>
      </c>
      <c r="J5390" s="2">
        <f>INPUTS!$B$21 + INPUTS!$B$24*F5390 + INPUTS!$B$25*G5390</f>
        <v/>
      </c>
      <c r="K5390" s="2">
        <f>J5390&lt;INPUTS!$B$23</f>
        <v/>
      </c>
      <c r="L5390" s="2">
        <f>J5390&lt;INPUTS!$B$22</f>
        <v/>
      </c>
      <c r="M5390" s="2">
        <f>INPUTS!$B$26 + INPUTS!$B$29*F5390</f>
        <v/>
      </c>
      <c r="N5390" s="2">
        <f>M5390&lt;INPUTS!$B$28</f>
        <v/>
      </c>
      <c r="O5390" s="2">
        <f>M5390&lt;INPUTS!$B$27</f>
        <v/>
      </c>
      <c r="P5390" s="2">
        <f>INPUTS!$B$30 + (1-INPUTS!$B$18)*INPUTS!$B$19*G5390</f>
        <v/>
      </c>
      <c r="Q5390" s="2">
        <f>INPUTS!$B$31 + INPUTS!$B$32*P5390</f>
        <v/>
      </c>
      <c r="R5390" s="2">
        <f>IF(INPUTS!$B$13=0, Q5390&lt;=0, Q5390&lt;INPUTS!$B$13)</f>
        <v/>
      </c>
      <c r="S5390" s="2">
        <f>OR(I5390,K5390,N5390,R5390)</f>
        <v/>
      </c>
      <c r="T5390" s="2">
        <f>OR(I5390,L5390,O5390,R5390)</f>
        <v/>
      </c>
    </row>
    <row r="5391">
      <c r="A5391" s="2" t="n">
        <v>0</v>
      </c>
      <c r="B5391" s="2" t="n">
        <v>125</v>
      </c>
      <c r="C5391" s="2" t="n">
        <v>-200</v>
      </c>
      <c r="D5391" s="2">
        <f>(A5391+B5391)/2 + C5391/2</f>
        <v/>
      </c>
      <c r="E5391" s="2">
        <f>SQRT(A5391^2+B5391^2+C5391^2)</f>
        <v/>
      </c>
      <c r="F5391" s="2">
        <f>INPUTS!$B$8*A5391+INPUTS!$B$9*D5391+INPUTS!$B$10*B5391</f>
        <v/>
      </c>
      <c r="G5391" s="2">
        <f>INPUTS!$B$11*A5391/10000</f>
        <v/>
      </c>
      <c r="H5391" s="2">
        <f>MAX(0, (INPUTS!$B$14+INPUTS!$B$16*INPUTS!$B$15) + (1-INPUTS!$B$18)*INPUTS!$B$19*G5391 - INPUTS!$B$17 - INPUTS!$B$20*MAX(0, -F5391))</f>
        <v/>
      </c>
      <c r="I5391" s="2">
        <f>IF(INPUTS!$B$13=0, H5391&lt;=0, H5391&lt;INPUTS!$B$13)</f>
        <v/>
      </c>
      <c r="J5391" s="2">
        <f>INPUTS!$B$21 + INPUTS!$B$24*F5391 + INPUTS!$B$25*G5391</f>
        <v/>
      </c>
      <c r="K5391" s="2">
        <f>J5391&lt;INPUTS!$B$23</f>
        <v/>
      </c>
      <c r="L5391" s="2">
        <f>J5391&lt;INPUTS!$B$22</f>
        <v/>
      </c>
      <c r="M5391" s="2">
        <f>INPUTS!$B$26 + INPUTS!$B$29*F5391</f>
        <v/>
      </c>
      <c r="N5391" s="2">
        <f>M5391&lt;INPUTS!$B$28</f>
        <v/>
      </c>
      <c r="O5391" s="2">
        <f>M5391&lt;INPUTS!$B$27</f>
        <v/>
      </c>
      <c r="P5391" s="2">
        <f>INPUTS!$B$30 + (1-INPUTS!$B$18)*INPUTS!$B$19*G5391</f>
        <v/>
      </c>
      <c r="Q5391" s="2">
        <f>INPUTS!$B$31 + INPUTS!$B$32*P5391</f>
        <v/>
      </c>
      <c r="R5391" s="2">
        <f>IF(INPUTS!$B$13=0, Q5391&lt;=0, Q5391&lt;INPUTS!$B$13)</f>
        <v/>
      </c>
      <c r="S5391" s="2">
        <f>OR(I5391,K5391,N5391,R5391)</f>
        <v/>
      </c>
      <c r="T5391" s="2">
        <f>OR(I5391,L5391,O5391,R5391)</f>
        <v/>
      </c>
    </row>
    <row r="5392">
      <c r="A5392" s="2" t="n">
        <v>0</v>
      </c>
      <c r="B5392" s="2" t="n">
        <v>125</v>
      </c>
      <c r="C5392" s="2" t="n">
        <v>-175</v>
      </c>
      <c r="D5392" s="2">
        <f>(A5392+B5392)/2 + C5392/2</f>
        <v/>
      </c>
      <c r="E5392" s="2">
        <f>SQRT(A5392^2+B5392^2+C5392^2)</f>
        <v/>
      </c>
      <c r="F5392" s="2">
        <f>INPUTS!$B$8*A5392+INPUTS!$B$9*D5392+INPUTS!$B$10*B5392</f>
        <v/>
      </c>
      <c r="G5392" s="2">
        <f>INPUTS!$B$11*A5392/10000</f>
        <v/>
      </c>
      <c r="H5392" s="2">
        <f>MAX(0, (INPUTS!$B$14+INPUTS!$B$16*INPUTS!$B$15) + (1-INPUTS!$B$18)*INPUTS!$B$19*G5392 - INPUTS!$B$17 - INPUTS!$B$20*MAX(0, -F5392))</f>
        <v/>
      </c>
      <c r="I5392" s="2">
        <f>IF(INPUTS!$B$13=0, H5392&lt;=0, H5392&lt;INPUTS!$B$13)</f>
        <v/>
      </c>
      <c r="J5392" s="2">
        <f>INPUTS!$B$21 + INPUTS!$B$24*F5392 + INPUTS!$B$25*G5392</f>
        <v/>
      </c>
      <c r="K5392" s="2">
        <f>J5392&lt;INPUTS!$B$23</f>
        <v/>
      </c>
      <c r="L5392" s="2">
        <f>J5392&lt;INPUTS!$B$22</f>
        <v/>
      </c>
      <c r="M5392" s="2">
        <f>INPUTS!$B$26 + INPUTS!$B$29*F5392</f>
        <v/>
      </c>
      <c r="N5392" s="2">
        <f>M5392&lt;INPUTS!$B$28</f>
        <v/>
      </c>
      <c r="O5392" s="2">
        <f>M5392&lt;INPUTS!$B$27</f>
        <v/>
      </c>
      <c r="P5392" s="2">
        <f>INPUTS!$B$30 + (1-INPUTS!$B$18)*INPUTS!$B$19*G5392</f>
        <v/>
      </c>
      <c r="Q5392" s="2">
        <f>INPUTS!$B$31 + INPUTS!$B$32*P5392</f>
        <v/>
      </c>
      <c r="R5392" s="2">
        <f>IF(INPUTS!$B$13=0, Q5392&lt;=0, Q5392&lt;INPUTS!$B$13)</f>
        <v/>
      </c>
      <c r="S5392" s="2">
        <f>OR(I5392,K5392,N5392,R5392)</f>
        <v/>
      </c>
      <c r="T5392" s="2">
        <f>OR(I5392,L5392,O5392,R5392)</f>
        <v/>
      </c>
    </row>
    <row r="5393">
      <c r="A5393" s="2" t="n">
        <v>0</v>
      </c>
      <c r="B5393" s="2" t="n">
        <v>125</v>
      </c>
      <c r="C5393" s="2" t="n">
        <v>-150</v>
      </c>
      <c r="D5393" s="2">
        <f>(A5393+B5393)/2 + C5393/2</f>
        <v/>
      </c>
      <c r="E5393" s="2">
        <f>SQRT(A5393^2+B5393^2+C5393^2)</f>
        <v/>
      </c>
      <c r="F5393" s="2">
        <f>INPUTS!$B$8*A5393+INPUTS!$B$9*D5393+INPUTS!$B$10*B5393</f>
        <v/>
      </c>
      <c r="G5393" s="2">
        <f>INPUTS!$B$11*A5393/10000</f>
        <v/>
      </c>
      <c r="H5393" s="2">
        <f>MAX(0, (INPUTS!$B$14+INPUTS!$B$16*INPUTS!$B$15) + (1-INPUTS!$B$18)*INPUTS!$B$19*G5393 - INPUTS!$B$17 - INPUTS!$B$20*MAX(0, -F5393))</f>
        <v/>
      </c>
      <c r="I5393" s="2">
        <f>IF(INPUTS!$B$13=0, H5393&lt;=0, H5393&lt;INPUTS!$B$13)</f>
        <v/>
      </c>
      <c r="J5393" s="2">
        <f>INPUTS!$B$21 + INPUTS!$B$24*F5393 + INPUTS!$B$25*G5393</f>
        <v/>
      </c>
      <c r="K5393" s="2">
        <f>J5393&lt;INPUTS!$B$23</f>
        <v/>
      </c>
      <c r="L5393" s="2">
        <f>J5393&lt;INPUTS!$B$22</f>
        <v/>
      </c>
      <c r="M5393" s="2">
        <f>INPUTS!$B$26 + INPUTS!$B$29*F5393</f>
        <v/>
      </c>
      <c r="N5393" s="2">
        <f>M5393&lt;INPUTS!$B$28</f>
        <v/>
      </c>
      <c r="O5393" s="2">
        <f>M5393&lt;INPUTS!$B$27</f>
        <v/>
      </c>
      <c r="P5393" s="2">
        <f>INPUTS!$B$30 + (1-INPUTS!$B$18)*INPUTS!$B$19*G5393</f>
        <v/>
      </c>
      <c r="Q5393" s="2">
        <f>INPUTS!$B$31 + INPUTS!$B$32*P5393</f>
        <v/>
      </c>
      <c r="R5393" s="2">
        <f>IF(INPUTS!$B$13=0, Q5393&lt;=0, Q5393&lt;INPUTS!$B$13)</f>
        <v/>
      </c>
      <c r="S5393" s="2">
        <f>OR(I5393,K5393,N5393,R5393)</f>
        <v/>
      </c>
      <c r="T5393" s="2">
        <f>OR(I5393,L5393,O5393,R5393)</f>
        <v/>
      </c>
    </row>
    <row r="5394">
      <c r="A5394" s="2" t="n">
        <v>0</v>
      </c>
      <c r="B5394" s="2" t="n">
        <v>125</v>
      </c>
      <c r="C5394" s="2" t="n">
        <v>-125</v>
      </c>
      <c r="D5394" s="2">
        <f>(A5394+B5394)/2 + C5394/2</f>
        <v/>
      </c>
      <c r="E5394" s="2">
        <f>SQRT(A5394^2+B5394^2+C5394^2)</f>
        <v/>
      </c>
      <c r="F5394" s="2">
        <f>INPUTS!$B$8*A5394+INPUTS!$B$9*D5394+INPUTS!$B$10*B5394</f>
        <v/>
      </c>
      <c r="G5394" s="2">
        <f>INPUTS!$B$11*A5394/10000</f>
        <v/>
      </c>
      <c r="H5394" s="2">
        <f>MAX(0, (INPUTS!$B$14+INPUTS!$B$16*INPUTS!$B$15) + (1-INPUTS!$B$18)*INPUTS!$B$19*G5394 - INPUTS!$B$17 - INPUTS!$B$20*MAX(0, -F5394))</f>
        <v/>
      </c>
      <c r="I5394" s="2">
        <f>IF(INPUTS!$B$13=0, H5394&lt;=0, H5394&lt;INPUTS!$B$13)</f>
        <v/>
      </c>
      <c r="J5394" s="2">
        <f>INPUTS!$B$21 + INPUTS!$B$24*F5394 + INPUTS!$B$25*G5394</f>
        <v/>
      </c>
      <c r="K5394" s="2">
        <f>J5394&lt;INPUTS!$B$23</f>
        <v/>
      </c>
      <c r="L5394" s="2">
        <f>J5394&lt;INPUTS!$B$22</f>
        <v/>
      </c>
      <c r="M5394" s="2">
        <f>INPUTS!$B$26 + INPUTS!$B$29*F5394</f>
        <v/>
      </c>
      <c r="N5394" s="2">
        <f>M5394&lt;INPUTS!$B$28</f>
        <v/>
      </c>
      <c r="O5394" s="2">
        <f>M5394&lt;INPUTS!$B$27</f>
        <v/>
      </c>
      <c r="P5394" s="2">
        <f>INPUTS!$B$30 + (1-INPUTS!$B$18)*INPUTS!$B$19*G5394</f>
        <v/>
      </c>
      <c r="Q5394" s="2">
        <f>INPUTS!$B$31 + INPUTS!$B$32*P5394</f>
        <v/>
      </c>
      <c r="R5394" s="2">
        <f>IF(INPUTS!$B$13=0, Q5394&lt;=0, Q5394&lt;INPUTS!$B$13)</f>
        <v/>
      </c>
      <c r="S5394" s="2">
        <f>OR(I5394,K5394,N5394,R5394)</f>
        <v/>
      </c>
      <c r="T5394" s="2">
        <f>OR(I5394,L5394,O5394,R5394)</f>
        <v/>
      </c>
    </row>
    <row r="5395">
      <c r="A5395" s="2" t="n">
        <v>0</v>
      </c>
      <c r="B5395" s="2" t="n">
        <v>125</v>
      </c>
      <c r="C5395" s="2" t="n">
        <v>-100</v>
      </c>
      <c r="D5395" s="2">
        <f>(A5395+B5395)/2 + C5395/2</f>
        <v/>
      </c>
      <c r="E5395" s="2">
        <f>SQRT(A5395^2+B5395^2+C5395^2)</f>
        <v/>
      </c>
      <c r="F5395" s="2">
        <f>INPUTS!$B$8*A5395+INPUTS!$B$9*D5395+INPUTS!$B$10*B5395</f>
        <v/>
      </c>
      <c r="G5395" s="2">
        <f>INPUTS!$B$11*A5395/10000</f>
        <v/>
      </c>
      <c r="H5395" s="2">
        <f>MAX(0, (INPUTS!$B$14+INPUTS!$B$16*INPUTS!$B$15) + (1-INPUTS!$B$18)*INPUTS!$B$19*G5395 - INPUTS!$B$17 - INPUTS!$B$20*MAX(0, -F5395))</f>
        <v/>
      </c>
      <c r="I5395" s="2">
        <f>IF(INPUTS!$B$13=0, H5395&lt;=0, H5395&lt;INPUTS!$B$13)</f>
        <v/>
      </c>
      <c r="J5395" s="2">
        <f>INPUTS!$B$21 + INPUTS!$B$24*F5395 + INPUTS!$B$25*G5395</f>
        <v/>
      </c>
      <c r="K5395" s="2">
        <f>J5395&lt;INPUTS!$B$23</f>
        <v/>
      </c>
      <c r="L5395" s="2">
        <f>J5395&lt;INPUTS!$B$22</f>
        <v/>
      </c>
      <c r="M5395" s="2">
        <f>INPUTS!$B$26 + INPUTS!$B$29*F5395</f>
        <v/>
      </c>
      <c r="N5395" s="2">
        <f>M5395&lt;INPUTS!$B$28</f>
        <v/>
      </c>
      <c r="O5395" s="2">
        <f>M5395&lt;INPUTS!$B$27</f>
        <v/>
      </c>
      <c r="P5395" s="2">
        <f>INPUTS!$B$30 + (1-INPUTS!$B$18)*INPUTS!$B$19*G5395</f>
        <v/>
      </c>
      <c r="Q5395" s="2">
        <f>INPUTS!$B$31 + INPUTS!$B$32*P5395</f>
        <v/>
      </c>
      <c r="R5395" s="2">
        <f>IF(INPUTS!$B$13=0, Q5395&lt;=0, Q5395&lt;INPUTS!$B$13)</f>
        <v/>
      </c>
      <c r="S5395" s="2">
        <f>OR(I5395,K5395,N5395,R5395)</f>
        <v/>
      </c>
      <c r="T5395" s="2">
        <f>OR(I5395,L5395,O5395,R5395)</f>
        <v/>
      </c>
    </row>
    <row r="5396">
      <c r="A5396" s="2" t="n">
        <v>0</v>
      </c>
      <c r="B5396" s="2" t="n">
        <v>125</v>
      </c>
      <c r="C5396" s="2" t="n">
        <v>-75</v>
      </c>
      <c r="D5396" s="2">
        <f>(A5396+B5396)/2 + C5396/2</f>
        <v/>
      </c>
      <c r="E5396" s="2">
        <f>SQRT(A5396^2+B5396^2+C5396^2)</f>
        <v/>
      </c>
      <c r="F5396" s="2">
        <f>INPUTS!$B$8*A5396+INPUTS!$B$9*D5396+INPUTS!$B$10*B5396</f>
        <v/>
      </c>
      <c r="G5396" s="2">
        <f>INPUTS!$B$11*A5396/10000</f>
        <v/>
      </c>
      <c r="H5396" s="2">
        <f>MAX(0, (INPUTS!$B$14+INPUTS!$B$16*INPUTS!$B$15) + (1-INPUTS!$B$18)*INPUTS!$B$19*G5396 - INPUTS!$B$17 - INPUTS!$B$20*MAX(0, -F5396))</f>
        <v/>
      </c>
      <c r="I5396" s="2">
        <f>IF(INPUTS!$B$13=0, H5396&lt;=0, H5396&lt;INPUTS!$B$13)</f>
        <v/>
      </c>
      <c r="J5396" s="2">
        <f>INPUTS!$B$21 + INPUTS!$B$24*F5396 + INPUTS!$B$25*G5396</f>
        <v/>
      </c>
      <c r="K5396" s="2">
        <f>J5396&lt;INPUTS!$B$23</f>
        <v/>
      </c>
      <c r="L5396" s="2">
        <f>J5396&lt;INPUTS!$B$22</f>
        <v/>
      </c>
      <c r="M5396" s="2">
        <f>INPUTS!$B$26 + INPUTS!$B$29*F5396</f>
        <v/>
      </c>
      <c r="N5396" s="2">
        <f>M5396&lt;INPUTS!$B$28</f>
        <v/>
      </c>
      <c r="O5396" s="2">
        <f>M5396&lt;INPUTS!$B$27</f>
        <v/>
      </c>
      <c r="P5396" s="2">
        <f>INPUTS!$B$30 + (1-INPUTS!$B$18)*INPUTS!$B$19*G5396</f>
        <v/>
      </c>
      <c r="Q5396" s="2">
        <f>INPUTS!$B$31 + INPUTS!$B$32*P5396</f>
        <v/>
      </c>
      <c r="R5396" s="2">
        <f>IF(INPUTS!$B$13=0, Q5396&lt;=0, Q5396&lt;INPUTS!$B$13)</f>
        <v/>
      </c>
      <c r="S5396" s="2">
        <f>OR(I5396,K5396,N5396,R5396)</f>
        <v/>
      </c>
      <c r="T5396" s="2">
        <f>OR(I5396,L5396,O5396,R5396)</f>
        <v/>
      </c>
    </row>
    <row r="5397">
      <c r="A5397" s="2" t="n">
        <v>0</v>
      </c>
      <c r="B5397" s="2" t="n">
        <v>125</v>
      </c>
      <c r="C5397" s="2" t="n">
        <v>-50</v>
      </c>
      <c r="D5397" s="2">
        <f>(A5397+B5397)/2 + C5397/2</f>
        <v/>
      </c>
      <c r="E5397" s="2">
        <f>SQRT(A5397^2+B5397^2+C5397^2)</f>
        <v/>
      </c>
      <c r="F5397" s="2">
        <f>INPUTS!$B$8*A5397+INPUTS!$B$9*D5397+INPUTS!$B$10*B5397</f>
        <v/>
      </c>
      <c r="G5397" s="2">
        <f>INPUTS!$B$11*A5397/10000</f>
        <v/>
      </c>
      <c r="H5397" s="2">
        <f>MAX(0, (INPUTS!$B$14+INPUTS!$B$16*INPUTS!$B$15) + (1-INPUTS!$B$18)*INPUTS!$B$19*G5397 - INPUTS!$B$17 - INPUTS!$B$20*MAX(0, -F5397))</f>
        <v/>
      </c>
      <c r="I5397" s="2">
        <f>IF(INPUTS!$B$13=0, H5397&lt;=0, H5397&lt;INPUTS!$B$13)</f>
        <v/>
      </c>
      <c r="J5397" s="2">
        <f>INPUTS!$B$21 + INPUTS!$B$24*F5397 + INPUTS!$B$25*G5397</f>
        <v/>
      </c>
      <c r="K5397" s="2">
        <f>J5397&lt;INPUTS!$B$23</f>
        <v/>
      </c>
      <c r="L5397" s="2">
        <f>J5397&lt;INPUTS!$B$22</f>
        <v/>
      </c>
      <c r="M5397" s="2">
        <f>INPUTS!$B$26 + INPUTS!$B$29*F5397</f>
        <v/>
      </c>
      <c r="N5397" s="2">
        <f>M5397&lt;INPUTS!$B$28</f>
        <v/>
      </c>
      <c r="O5397" s="2">
        <f>M5397&lt;INPUTS!$B$27</f>
        <v/>
      </c>
      <c r="P5397" s="2">
        <f>INPUTS!$B$30 + (1-INPUTS!$B$18)*INPUTS!$B$19*G5397</f>
        <v/>
      </c>
      <c r="Q5397" s="2">
        <f>INPUTS!$B$31 + INPUTS!$B$32*P5397</f>
        <v/>
      </c>
      <c r="R5397" s="2">
        <f>IF(INPUTS!$B$13=0, Q5397&lt;=0, Q5397&lt;INPUTS!$B$13)</f>
        <v/>
      </c>
      <c r="S5397" s="2">
        <f>OR(I5397,K5397,N5397,R5397)</f>
        <v/>
      </c>
      <c r="T5397" s="2">
        <f>OR(I5397,L5397,O5397,R5397)</f>
        <v/>
      </c>
    </row>
    <row r="5398">
      <c r="A5398" s="2" t="n">
        <v>0</v>
      </c>
      <c r="B5398" s="2" t="n">
        <v>125</v>
      </c>
      <c r="C5398" s="2" t="n">
        <v>-25</v>
      </c>
      <c r="D5398" s="2">
        <f>(A5398+B5398)/2 + C5398/2</f>
        <v/>
      </c>
      <c r="E5398" s="2">
        <f>SQRT(A5398^2+B5398^2+C5398^2)</f>
        <v/>
      </c>
      <c r="F5398" s="2">
        <f>INPUTS!$B$8*A5398+INPUTS!$B$9*D5398+INPUTS!$B$10*B5398</f>
        <v/>
      </c>
      <c r="G5398" s="2">
        <f>INPUTS!$B$11*A5398/10000</f>
        <v/>
      </c>
      <c r="H5398" s="2">
        <f>MAX(0, (INPUTS!$B$14+INPUTS!$B$16*INPUTS!$B$15) + (1-INPUTS!$B$18)*INPUTS!$B$19*G5398 - INPUTS!$B$17 - INPUTS!$B$20*MAX(0, -F5398))</f>
        <v/>
      </c>
      <c r="I5398" s="2">
        <f>IF(INPUTS!$B$13=0, H5398&lt;=0, H5398&lt;INPUTS!$B$13)</f>
        <v/>
      </c>
      <c r="J5398" s="2">
        <f>INPUTS!$B$21 + INPUTS!$B$24*F5398 + INPUTS!$B$25*G5398</f>
        <v/>
      </c>
      <c r="K5398" s="2">
        <f>J5398&lt;INPUTS!$B$23</f>
        <v/>
      </c>
      <c r="L5398" s="2">
        <f>J5398&lt;INPUTS!$B$22</f>
        <v/>
      </c>
      <c r="M5398" s="2">
        <f>INPUTS!$B$26 + INPUTS!$B$29*F5398</f>
        <v/>
      </c>
      <c r="N5398" s="2">
        <f>M5398&lt;INPUTS!$B$28</f>
        <v/>
      </c>
      <c r="O5398" s="2">
        <f>M5398&lt;INPUTS!$B$27</f>
        <v/>
      </c>
      <c r="P5398" s="2">
        <f>INPUTS!$B$30 + (1-INPUTS!$B$18)*INPUTS!$B$19*G5398</f>
        <v/>
      </c>
      <c r="Q5398" s="2">
        <f>INPUTS!$B$31 + INPUTS!$B$32*P5398</f>
        <v/>
      </c>
      <c r="R5398" s="2">
        <f>IF(INPUTS!$B$13=0, Q5398&lt;=0, Q5398&lt;INPUTS!$B$13)</f>
        <v/>
      </c>
      <c r="S5398" s="2">
        <f>OR(I5398,K5398,N5398,R5398)</f>
        <v/>
      </c>
      <c r="T5398" s="2">
        <f>OR(I5398,L5398,O5398,R5398)</f>
        <v/>
      </c>
    </row>
    <row r="5399">
      <c r="A5399" s="2" t="n">
        <v>0</v>
      </c>
      <c r="B5399" s="2" t="n">
        <v>125</v>
      </c>
      <c r="C5399" s="2" t="n">
        <v>0</v>
      </c>
      <c r="D5399" s="2">
        <f>(A5399+B5399)/2 + C5399/2</f>
        <v/>
      </c>
      <c r="E5399" s="2">
        <f>SQRT(A5399^2+B5399^2+C5399^2)</f>
        <v/>
      </c>
      <c r="F5399" s="2">
        <f>INPUTS!$B$8*A5399+INPUTS!$B$9*D5399+INPUTS!$B$10*B5399</f>
        <v/>
      </c>
      <c r="G5399" s="2">
        <f>INPUTS!$B$11*A5399/10000</f>
        <v/>
      </c>
      <c r="H5399" s="2">
        <f>MAX(0, (INPUTS!$B$14+INPUTS!$B$16*INPUTS!$B$15) + (1-INPUTS!$B$18)*INPUTS!$B$19*G5399 - INPUTS!$B$17 - INPUTS!$B$20*MAX(0, -F5399))</f>
        <v/>
      </c>
      <c r="I5399" s="2">
        <f>IF(INPUTS!$B$13=0, H5399&lt;=0, H5399&lt;INPUTS!$B$13)</f>
        <v/>
      </c>
      <c r="J5399" s="2">
        <f>INPUTS!$B$21 + INPUTS!$B$24*F5399 + INPUTS!$B$25*G5399</f>
        <v/>
      </c>
      <c r="K5399" s="2">
        <f>J5399&lt;INPUTS!$B$23</f>
        <v/>
      </c>
      <c r="L5399" s="2">
        <f>J5399&lt;INPUTS!$B$22</f>
        <v/>
      </c>
      <c r="M5399" s="2">
        <f>INPUTS!$B$26 + INPUTS!$B$29*F5399</f>
        <v/>
      </c>
      <c r="N5399" s="2">
        <f>M5399&lt;INPUTS!$B$28</f>
        <v/>
      </c>
      <c r="O5399" s="2">
        <f>M5399&lt;INPUTS!$B$27</f>
        <v/>
      </c>
      <c r="P5399" s="2">
        <f>INPUTS!$B$30 + (1-INPUTS!$B$18)*INPUTS!$B$19*G5399</f>
        <v/>
      </c>
      <c r="Q5399" s="2">
        <f>INPUTS!$B$31 + INPUTS!$B$32*P5399</f>
        <v/>
      </c>
      <c r="R5399" s="2">
        <f>IF(INPUTS!$B$13=0, Q5399&lt;=0, Q5399&lt;INPUTS!$B$13)</f>
        <v/>
      </c>
      <c r="S5399" s="2">
        <f>OR(I5399,K5399,N5399,R5399)</f>
        <v/>
      </c>
      <c r="T5399" s="2">
        <f>OR(I5399,L5399,O5399,R5399)</f>
        <v/>
      </c>
    </row>
    <row r="5400">
      <c r="A5400" s="2" t="n">
        <v>0</v>
      </c>
      <c r="B5400" s="2" t="n">
        <v>125</v>
      </c>
      <c r="C5400" s="2" t="n">
        <v>25</v>
      </c>
      <c r="D5400" s="2">
        <f>(A5400+B5400)/2 + C5400/2</f>
        <v/>
      </c>
      <c r="E5400" s="2">
        <f>SQRT(A5400^2+B5400^2+C5400^2)</f>
        <v/>
      </c>
      <c r="F5400" s="2">
        <f>INPUTS!$B$8*A5400+INPUTS!$B$9*D5400+INPUTS!$B$10*B5400</f>
        <v/>
      </c>
      <c r="G5400" s="2">
        <f>INPUTS!$B$11*A5400/10000</f>
        <v/>
      </c>
      <c r="H5400" s="2">
        <f>MAX(0, (INPUTS!$B$14+INPUTS!$B$16*INPUTS!$B$15) + (1-INPUTS!$B$18)*INPUTS!$B$19*G5400 - INPUTS!$B$17 - INPUTS!$B$20*MAX(0, -F5400))</f>
        <v/>
      </c>
      <c r="I5400" s="2">
        <f>IF(INPUTS!$B$13=0, H5400&lt;=0, H5400&lt;INPUTS!$B$13)</f>
        <v/>
      </c>
      <c r="J5400" s="2">
        <f>INPUTS!$B$21 + INPUTS!$B$24*F5400 + INPUTS!$B$25*G5400</f>
        <v/>
      </c>
      <c r="K5400" s="2">
        <f>J5400&lt;INPUTS!$B$23</f>
        <v/>
      </c>
      <c r="L5400" s="2">
        <f>J5400&lt;INPUTS!$B$22</f>
        <v/>
      </c>
      <c r="M5400" s="2">
        <f>INPUTS!$B$26 + INPUTS!$B$29*F5400</f>
        <v/>
      </c>
      <c r="N5400" s="2">
        <f>M5400&lt;INPUTS!$B$28</f>
        <v/>
      </c>
      <c r="O5400" s="2">
        <f>M5400&lt;INPUTS!$B$27</f>
        <v/>
      </c>
      <c r="P5400" s="2">
        <f>INPUTS!$B$30 + (1-INPUTS!$B$18)*INPUTS!$B$19*G5400</f>
        <v/>
      </c>
      <c r="Q5400" s="2">
        <f>INPUTS!$B$31 + INPUTS!$B$32*P5400</f>
        <v/>
      </c>
      <c r="R5400" s="2">
        <f>IF(INPUTS!$B$13=0, Q5400&lt;=0, Q5400&lt;INPUTS!$B$13)</f>
        <v/>
      </c>
      <c r="S5400" s="2">
        <f>OR(I5400,K5400,N5400,R5400)</f>
        <v/>
      </c>
      <c r="T5400" s="2">
        <f>OR(I5400,L5400,O5400,R5400)</f>
        <v/>
      </c>
    </row>
    <row r="5401">
      <c r="A5401" s="2" t="n">
        <v>0</v>
      </c>
      <c r="B5401" s="2" t="n">
        <v>125</v>
      </c>
      <c r="C5401" s="2" t="n">
        <v>50</v>
      </c>
      <c r="D5401" s="2">
        <f>(A5401+B5401)/2 + C5401/2</f>
        <v/>
      </c>
      <c r="E5401" s="2">
        <f>SQRT(A5401^2+B5401^2+C5401^2)</f>
        <v/>
      </c>
      <c r="F5401" s="2">
        <f>INPUTS!$B$8*A5401+INPUTS!$B$9*D5401+INPUTS!$B$10*B5401</f>
        <v/>
      </c>
      <c r="G5401" s="2">
        <f>INPUTS!$B$11*A5401/10000</f>
        <v/>
      </c>
      <c r="H5401" s="2">
        <f>MAX(0, (INPUTS!$B$14+INPUTS!$B$16*INPUTS!$B$15) + (1-INPUTS!$B$18)*INPUTS!$B$19*G5401 - INPUTS!$B$17 - INPUTS!$B$20*MAX(0, -F5401))</f>
        <v/>
      </c>
      <c r="I5401" s="2">
        <f>IF(INPUTS!$B$13=0, H5401&lt;=0, H5401&lt;INPUTS!$B$13)</f>
        <v/>
      </c>
      <c r="J5401" s="2">
        <f>INPUTS!$B$21 + INPUTS!$B$24*F5401 + INPUTS!$B$25*G5401</f>
        <v/>
      </c>
      <c r="K5401" s="2">
        <f>J5401&lt;INPUTS!$B$23</f>
        <v/>
      </c>
      <c r="L5401" s="2">
        <f>J5401&lt;INPUTS!$B$22</f>
        <v/>
      </c>
      <c r="M5401" s="2">
        <f>INPUTS!$B$26 + INPUTS!$B$29*F5401</f>
        <v/>
      </c>
      <c r="N5401" s="2">
        <f>M5401&lt;INPUTS!$B$28</f>
        <v/>
      </c>
      <c r="O5401" s="2">
        <f>M5401&lt;INPUTS!$B$27</f>
        <v/>
      </c>
      <c r="P5401" s="2">
        <f>INPUTS!$B$30 + (1-INPUTS!$B$18)*INPUTS!$B$19*G5401</f>
        <v/>
      </c>
      <c r="Q5401" s="2">
        <f>INPUTS!$B$31 + INPUTS!$B$32*P5401</f>
        <v/>
      </c>
      <c r="R5401" s="2">
        <f>IF(INPUTS!$B$13=0, Q5401&lt;=0, Q5401&lt;INPUTS!$B$13)</f>
        <v/>
      </c>
      <c r="S5401" s="2">
        <f>OR(I5401,K5401,N5401,R5401)</f>
        <v/>
      </c>
      <c r="T5401" s="2">
        <f>OR(I5401,L5401,O5401,R5401)</f>
        <v/>
      </c>
    </row>
    <row r="5402">
      <c r="A5402" s="2" t="n">
        <v>0</v>
      </c>
      <c r="B5402" s="2" t="n">
        <v>125</v>
      </c>
      <c r="C5402" s="2" t="n">
        <v>75</v>
      </c>
      <c r="D5402" s="2">
        <f>(A5402+B5402)/2 + C5402/2</f>
        <v/>
      </c>
      <c r="E5402" s="2">
        <f>SQRT(A5402^2+B5402^2+C5402^2)</f>
        <v/>
      </c>
      <c r="F5402" s="2">
        <f>INPUTS!$B$8*A5402+INPUTS!$B$9*D5402+INPUTS!$B$10*B5402</f>
        <v/>
      </c>
      <c r="G5402" s="2">
        <f>INPUTS!$B$11*A5402/10000</f>
        <v/>
      </c>
      <c r="H5402" s="2">
        <f>MAX(0, (INPUTS!$B$14+INPUTS!$B$16*INPUTS!$B$15) + (1-INPUTS!$B$18)*INPUTS!$B$19*G5402 - INPUTS!$B$17 - INPUTS!$B$20*MAX(0, -F5402))</f>
        <v/>
      </c>
      <c r="I5402" s="2">
        <f>IF(INPUTS!$B$13=0, H5402&lt;=0, H5402&lt;INPUTS!$B$13)</f>
        <v/>
      </c>
      <c r="J5402" s="2">
        <f>INPUTS!$B$21 + INPUTS!$B$24*F5402 + INPUTS!$B$25*G5402</f>
        <v/>
      </c>
      <c r="K5402" s="2">
        <f>J5402&lt;INPUTS!$B$23</f>
        <v/>
      </c>
      <c r="L5402" s="2">
        <f>J5402&lt;INPUTS!$B$22</f>
        <v/>
      </c>
      <c r="M5402" s="2">
        <f>INPUTS!$B$26 + INPUTS!$B$29*F5402</f>
        <v/>
      </c>
      <c r="N5402" s="2">
        <f>M5402&lt;INPUTS!$B$28</f>
        <v/>
      </c>
      <c r="O5402" s="2">
        <f>M5402&lt;INPUTS!$B$27</f>
        <v/>
      </c>
      <c r="P5402" s="2">
        <f>INPUTS!$B$30 + (1-INPUTS!$B$18)*INPUTS!$B$19*G5402</f>
        <v/>
      </c>
      <c r="Q5402" s="2">
        <f>INPUTS!$B$31 + INPUTS!$B$32*P5402</f>
        <v/>
      </c>
      <c r="R5402" s="2">
        <f>IF(INPUTS!$B$13=0, Q5402&lt;=0, Q5402&lt;INPUTS!$B$13)</f>
        <v/>
      </c>
      <c r="S5402" s="2">
        <f>OR(I5402,K5402,N5402,R5402)</f>
        <v/>
      </c>
      <c r="T5402" s="2">
        <f>OR(I5402,L5402,O5402,R5402)</f>
        <v/>
      </c>
    </row>
    <row r="5403">
      <c r="A5403" s="2" t="n">
        <v>0</v>
      </c>
      <c r="B5403" s="2" t="n">
        <v>125</v>
      </c>
      <c r="C5403" s="2" t="n">
        <v>100</v>
      </c>
      <c r="D5403" s="2">
        <f>(A5403+B5403)/2 + C5403/2</f>
        <v/>
      </c>
      <c r="E5403" s="2">
        <f>SQRT(A5403^2+B5403^2+C5403^2)</f>
        <v/>
      </c>
      <c r="F5403" s="2">
        <f>INPUTS!$B$8*A5403+INPUTS!$B$9*D5403+INPUTS!$B$10*B5403</f>
        <v/>
      </c>
      <c r="G5403" s="2">
        <f>INPUTS!$B$11*A5403/10000</f>
        <v/>
      </c>
      <c r="H5403" s="2">
        <f>MAX(0, (INPUTS!$B$14+INPUTS!$B$16*INPUTS!$B$15) + (1-INPUTS!$B$18)*INPUTS!$B$19*G5403 - INPUTS!$B$17 - INPUTS!$B$20*MAX(0, -F5403))</f>
        <v/>
      </c>
      <c r="I5403" s="2">
        <f>IF(INPUTS!$B$13=0, H5403&lt;=0, H5403&lt;INPUTS!$B$13)</f>
        <v/>
      </c>
      <c r="J5403" s="2">
        <f>INPUTS!$B$21 + INPUTS!$B$24*F5403 + INPUTS!$B$25*G5403</f>
        <v/>
      </c>
      <c r="K5403" s="2">
        <f>J5403&lt;INPUTS!$B$23</f>
        <v/>
      </c>
      <c r="L5403" s="2">
        <f>J5403&lt;INPUTS!$B$22</f>
        <v/>
      </c>
      <c r="M5403" s="2">
        <f>INPUTS!$B$26 + INPUTS!$B$29*F5403</f>
        <v/>
      </c>
      <c r="N5403" s="2">
        <f>M5403&lt;INPUTS!$B$28</f>
        <v/>
      </c>
      <c r="O5403" s="2">
        <f>M5403&lt;INPUTS!$B$27</f>
        <v/>
      </c>
      <c r="P5403" s="2">
        <f>INPUTS!$B$30 + (1-INPUTS!$B$18)*INPUTS!$B$19*G5403</f>
        <v/>
      </c>
      <c r="Q5403" s="2">
        <f>INPUTS!$B$31 + INPUTS!$B$32*P5403</f>
        <v/>
      </c>
      <c r="R5403" s="2">
        <f>IF(INPUTS!$B$13=0, Q5403&lt;=0, Q5403&lt;INPUTS!$B$13)</f>
        <v/>
      </c>
      <c r="S5403" s="2">
        <f>OR(I5403,K5403,N5403,R5403)</f>
        <v/>
      </c>
      <c r="T5403" s="2">
        <f>OR(I5403,L5403,O5403,R5403)</f>
        <v/>
      </c>
    </row>
    <row r="5404">
      <c r="A5404" s="2" t="n">
        <v>0</v>
      </c>
      <c r="B5404" s="2" t="n">
        <v>125</v>
      </c>
      <c r="C5404" s="2" t="n">
        <v>125</v>
      </c>
      <c r="D5404" s="2">
        <f>(A5404+B5404)/2 + C5404/2</f>
        <v/>
      </c>
      <c r="E5404" s="2">
        <f>SQRT(A5404^2+B5404^2+C5404^2)</f>
        <v/>
      </c>
      <c r="F5404" s="2">
        <f>INPUTS!$B$8*A5404+INPUTS!$B$9*D5404+INPUTS!$B$10*B5404</f>
        <v/>
      </c>
      <c r="G5404" s="2">
        <f>INPUTS!$B$11*A5404/10000</f>
        <v/>
      </c>
      <c r="H5404" s="2">
        <f>MAX(0, (INPUTS!$B$14+INPUTS!$B$16*INPUTS!$B$15) + (1-INPUTS!$B$18)*INPUTS!$B$19*G5404 - INPUTS!$B$17 - INPUTS!$B$20*MAX(0, -F5404))</f>
        <v/>
      </c>
      <c r="I5404" s="2">
        <f>IF(INPUTS!$B$13=0, H5404&lt;=0, H5404&lt;INPUTS!$B$13)</f>
        <v/>
      </c>
      <c r="J5404" s="2">
        <f>INPUTS!$B$21 + INPUTS!$B$24*F5404 + INPUTS!$B$25*G5404</f>
        <v/>
      </c>
      <c r="K5404" s="2">
        <f>J5404&lt;INPUTS!$B$23</f>
        <v/>
      </c>
      <c r="L5404" s="2">
        <f>J5404&lt;INPUTS!$B$22</f>
        <v/>
      </c>
      <c r="M5404" s="2">
        <f>INPUTS!$B$26 + INPUTS!$B$29*F5404</f>
        <v/>
      </c>
      <c r="N5404" s="2">
        <f>M5404&lt;INPUTS!$B$28</f>
        <v/>
      </c>
      <c r="O5404" s="2">
        <f>M5404&lt;INPUTS!$B$27</f>
        <v/>
      </c>
      <c r="P5404" s="2">
        <f>INPUTS!$B$30 + (1-INPUTS!$B$18)*INPUTS!$B$19*G5404</f>
        <v/>
      </c>
      <c r="Q5404" s="2">
        <f>INPUTS!$B$31 + INPUTS!$B$32*P5404</f>
        <v/>
      </c>
      <c r="R5404" s="2">
        <f>IF(INPUTS!$B$13=0, Q5404&lt;=0, Q5404&lt;INPUTS!$B$13)</f>
        <v/>
      </c>
      <c r="S5404" s="2">
        <f>OR(I5404,K5404,N5404,R5404)</f>
        <v/>
      </c>
      <c r="T5404" s="2">
        <f>OR(I5404,L5404,O5404,R5404)</f>
        <v/>
      </c>
    </row>
    <row r="5405">
      <c r="A5405" s="2" t="n">
        <v>0</v>
      </c>
      <c r="B5405" s="2" t="n">
        <v>125</v>
      </c>
      <c r="C5405" s="2" t="n">
        <v>150</v>
      </c>
      <c r="D5405" s="2">
        <f>(A5405+B5405)/2 + C5405/2</f>
        <v/>
      </c>
      <c r="E5405" s="2">
        <f>SQRT(A5405^2+B5405^2+C5405^2)</f>
        <v/>
      </c>
      <c r="F5405" s="2">
        <f>INPUTS!$B$8*A5405+INPUTS!$B$9*D5405+INPUTS!$B$10*B5405</f>
        <v/>
      </c>
      <c r="G5405" s="2">
        <f>INPUTS!$B$11*A5405/10000</f>
        <v/>
      </c>
      <c r="H5405" s="2">
        <f>MAX(0, (INPUTS!$B$14+INPUTS!$B$16*INPUTS!$B$15) + (1-INPUTS!$B$18)*INPUTS!$B$19*G5405 - INPUTS!$B$17 - INPUTS!$B$20*MAX(0, -F5405))</f>
        <v/>
      </c>
      <c r="I5405" s="2">
        <f>IF(INPUTS!$B$13=0, H5405&lt;=0, H5405&lt;INPUTS!$B$13)</f>
        <v/>
      </c>
      <c r="J5405" s="2">
        <f>INPUTS!$B$21 + INPUTS!$B$24*F5405 + INPUTS!$B$25*G5405</f>
        <v/>
      </c>
      <c r="K5405" s="2">
        <f>J5405&lt;INPUTS!$B$23</f>
        <v/>
      </c>
      <c r="L5405" s="2">
        <f>J5405&lt;INPUTS!$B$22</f>
        <v/>
      </c>
      <c r="M5405" s="2">
        <f>INPUTS!$B$26 + INPUTS!$B$29*F5405</f>
        <v/>
      </c>
      <c r="N5405" s="2">
        <f>M5405&lt;INPUTS!$B$28</f>
        <v/>
      </c>
      <c r="O5405" s="2">
        <f>M5405&lt;INPUTS!$B$27</f>
        <v/>
      </c>
      <c r="P5405" s="2">
        <f>INPUTS!$B$30 + (1-INPUTS!$B$18)*INPUTS!$B$19*G5405</f>
        <v/>
      </c>
      <c r="Q5405" s="2">
        <f>INPUTS!$B$31 + INPUTS!$B$32*P5405</f>
        <v/>
      </c>
      <c r="R5405" s="2">
        <f>IF(INPUTS!$B$13=0, Q5405&lt;=0, Q5405&lt;INPUTS!$B$13)</f>
        <v/>
      </c>
      <c r="S5405" s="2">
        <f>OR(I5405,K5405,N5405,R5405)</f>
        <v/>
      </c>
      <c r="T5405" s="2">
        <f>OR(I5405,L5405,O5405,R5405)</f>
        <v/>
      </c>
    </row>
    <row r="5406">
      <c r="A5406" s="2" t="n">
        <v>0</v>
      </c>
      <c r="B5406" s="2" t="n">
        <v>125</v>
      </c>
      <c r="C5406" s="2" t="n">
        <v>175</v>
      </c>
      <c r="D5406" s="2">
        <f>(A5406+B5406)/2 + C5406/2</f>
        <v/>
      </c>
      <c r="E5406" s="2">
        <f>SQRT(A5406^2+B5406^2+C5406^2)</f>
        <v/>
      </c>
      <c r="F5406" s="2">
        <f>INPUTS!$B$8*A5406+INPUTS!$B$9*D5406+INPUTS!$B$10*B5406</f>
        <v/>
      </c>
      <c r="G5406" s="2">
        <f>INPUTS!$B$11*A5406/10000</f>
        <v/>
      </c>
      <c r="H5406" s="2">
        <f>MAX(0, (INPUTS!$B$14+INPUTS!$B$16*INPUTS!$B$15) + (1-INPUTS!$B$18)*INPUTS!$B$19*G5406 - INPUTS!$B$17 - INPUTS!$B$20*MAX(0, -F5406))</f>
        <v/>
      </c>
      <c r="I5406" s="2">
        <f>IF(INPUTS!$B$13=0, H5406&lt;=0, H5406&lt;INPUTS!$B$13)</f>
        <v/>
      </c>
      <c r="J5406" s="2">
        <f>INPUTS!$B$21 + INPUTS!$B$24*F5406 + INPUTS!$B$25*G5406</f>
        <v/>
      </c>
      <c r="K5406" s="2">
        <f>J5406&lt;INPUTS!$B$23</f>
        <v/>
      </c>
      <c r="L5406" s="2">
        <f>J5406&lt;INPUTS!$B$22</f>
        <v/>
      </c>
      <c r="M5406" s="2">
        <f>INPUTS!$B$26 + INPUTS!$B$29*F5406</f>
        <v/>
      </c>
      <c r="N5406" s="2">
        <f>M5406&lt;INPUTS!$B$28</f>
        <v/>
      </c>
      <c r="O5406" s="2">
        <f>M5406&lt;INPUTS!$B$27</f>
        <v/>
      </c>
      <c r="P5406" s="2">
        <f>INPUTS!$B$30 + (1-INPUTS!$B$18)*INPUTS!$B$19*G5406</f>
        <v/>
      </c>
      <c r="Q5406" s="2">
        <f>INPUTS!$B$31 + INPUTS!$B$32*P5406</f>
        <v/>
      </c>
      <c r="R5406" s="2">
        <f>IF(INPUTS!$B$13=0, Q5406&lt;=0, Q5406&lt;INPUTS!$B$13)</f>
        <v/>
      </c>
      <c r="S5406" s="2">
        <f>OR(I5406,K5406,N5406,R5406)</f>
        <v/>
      </c>
      <c r="T5406" s="2">
        <f>OR(I5406,L5406,O5406,R5406)</f>
        <v/>
      </c>
    </row>
    <row r="5407">
      <c r="A5407" s="2" t="n">
        <v>0</v>
      </c>
      <c r="B5407" s="2" t="n">
        <v>125</v>
      </c>
      <c r="C5407" s="2" t="n">
        <v>200</v>
      </c>
      <c r="D5407" s="2">
        <f>(A5407+B5407)/2 + C5407/2</f>
        <v/>
      </c>
      <c r="E5407" s="2">
        <f>SQRT(A5407^2+B5407^2+C5407^2)</f>
        <v/>
      </c>
      <c r="F5407" s="2">
        <f>INPUTS!$B$8*A5407+INPUTS!$B$9*D5407+INPUTS!$B$10*B5407</f>
        <v/>
      </c>
      <c r="G5407" s="2">
        <f>INPUTS!$B$11*A5407/10000</f>
        <v/>
      </c>
      <c r="H5407" s="2">
        <f>MAX(0, (INPUTS!$B$14+INPUTS!$B$16*INPUTS!$B$15) + (1-INPUTS!$B$18)*INPUTS!$B$19*G5407 - INPUTS!$B$17 - INPUTS!$B$20*MAX(0, -F5407))</f>
        <v/>
      </c>
      <c r="I5407" s="2">
        <f>IF(INPUTS!$B$13=0, H5407&lt;=0, H5407&lt;INPUTS!$B$13)</f>
        <v/>
      </c>
      <c r="J5407" s="2">
        <f>INPUTS!$B$21 + INPUTS!$B$24*F5407 + INPUTS!$B$25*G5407</f>
        <v/>
      </c>
      <c r="K5407" s="2">
        <f>J5407&lt;INPUTS!$B$23</f>
        <v/>
      </c>
      <c r="L5407" s="2">
        <f>J5407&lt;INPUTS!$B$22</f>
        <v/>
      </c>
      <c r="M5407" s="2">
        <f>INPUTS!$B$26 + INPUTS!$B$29*F5407</f>
        <v/>
      </c>
      <c r="N5407" s="2">
        <f>M5407&lt;INPUTS!$B$28</f>
        <v/>
      </c>
      <c r="O5407" s="2">
        <f>M5407&lt;INPUTS!$B$27</f>
        <v/>
      </c>
      <c r="P5407" s="2">
        <f>INPUTS!$B$30 + (1-INPUTS!$B$18)*INPUTS!$B$19*G5407</f>
        <v/>
      </c>
      <c r="Q5407" s="2">
        <f>INPUTS!$B$31 + INPUTS!$B$32*P5407</f>
        <v/>
      </c>
      <c r="R5407" s="2">
        <f>IF(INPUTS!$B$13=0, Q5407&lt;=0, Q5407&lt;INPUTS!$B$13)</f>
        <v/>
      </c>
      <c r="S5407" s="2">
        <f>OR(I5407,K5407,N5407,R5407)</f>
        <v/>
      </c>
      <c r="T5407" s="2">
        <f>OR(I5407,L5407,O5407,R5407)</f>
        <v/>
      </c>
    </row>
    <row r="5408">
      <c r="A5408" s="2" t="n">
        <v>0</v>
      </c>
      <c r="B5408" s="2" t="n">
        <v>150</v>
      </c>
      <c r="C5408" s="2" t="n">
        <v>-200</v>
      </c>
      <c r="D5408" s="2">
        <f>(A5408+B5408)/2 + C5408/2</f>
        <v/>
      </c>
      <c r="E5408" s="2">
        <f>SQRT(A5408^2+B5408^2+C5408^2)</f>
        <v/>
      </c>
      <c r="F5408" s="2">
        <f>INPUTS!$B$8*A5408+INPUTS!$B$9*D5408+INPUTS!$B$10*B5408</f>
        <v/>
      </c>
      <c r="G5408" s="2">
        <f>INPUTS!$B$11*A5408/10000</f>
        <v/>
      </c>
      <c r="H5408" s="2">
        <f>MAX(0, (INPUTS!$B$14+INPUTS!$B$16*INPUTS!$B$15) + (1-INPUTS!$B$18)*INPUTS!$B$19*G5408 - INPUTS!$B$17 - INPUTS!$B$20*MAX(0, -F5408))</f>
        <v/>
      </c>
      <c r="I5408" s="2">
        <f>IF(INPUTS!$B$13=0, H5408&lt;=0, H5408&lt;INPUTS!$B$13)</f>
        <v/>
      </c>
      <c r="J5408" s="2">
        <f>INPUTS!$B$21 + INPUTS!$B$24*F5408 + INPUTS!$B$25*G5408</f>
        <v/>
      </c>
      <c r="K5408" s="2">
        <f>J5408&lt;INPUTS!$B$23</f>
        <v/>
      </c>
      <c r="L5408" s="2">
        <f>J5408&lt;INPUTS!$B$22</f>
        <v/>
      </c>
      <c r="M5408" s="2">
        <f>INPUTS!$B$26 + INPUTS!$B$29*F5408</f>
        <v/>
      </c>
      <c r="N5408" s="2">
        <f>M5408&lt;INPUTS!$B$28</f>
        <v/>
      </c>
      <c r="O5408" s="2">
        <f>M5408&lt;INPUTS!$B$27</f>
        <v/>
      </c>
      <c r="P5408" s="2">
        <f>INPUTS!$B$30 + (1-INPUTS!$B$18)*INPUTS!$B$19*G5408</f>
        <v/>
      </c>
      <c r="Q5408" s="2">
        <f>INPUTS!$B$31 + INPUTS!$B$32*P5408</f>
        <v/>
      </c>
      <c r="R5408" s="2">
        <f>IF(INPUTS!$B$13=0, Q5408&lt;=0, Q5408&lt;INPUTS!$B$13)</f>
        <v/>
      </c>
      <c r="S5408" s="2">
        <f>OR(I5408,K5408,N5408,R5408)</f>
        <v/>
      </c>
      <c r="T5408" s="2">
        <f>OR(I5408,L5408,O5408,R5408)</f>
        <v/>
      </c>
    </row>
    <row r="5409">
      <c r="A5409" s="2" t="n">
        <v>0</v>
      </c>
      <c r="B5409" s="2" t="n">
        <v>150</v>
      </c>
      <c r="C5409" s="2" t="n">
        <v>-175</v>
      </c>
      <c r="D5409" s="2">
        <f>(A5409+B5409)/2 + C5409/2</f>
        <v/>
      </c>
      <c r="E5409" s="2">
        <f>SQRT(A5409^2+B5409^2+C5409^2)</f>
        <v/>
      </c>
      <c r="F5409" s="2">
        <f>INPUTS!$B$8*A5409+INPUTS!$B$9*D5409+INPUTS!$B$10*B5409</f>
        <v/>
      </c>
      <c r="G5409" s="2">
        <f>INPUTS!$B$11*A5409/10000</f>
        <v/>
      </c>
      <c r="H5409" s="2">
        <f>MAX(0, (INPUTS!$B$14+INPUTS!$B$16*INPUTS!$B$15) + (1-INPUTS!$B$18)*INPUTS!$B$19*G5409 - INPUTS!$B$17 - INPUTS!$B$20*MAX(0, -F5409))</f>
        <v/>
      </c>
      <c r="I5409" s="2">
        <f>IF(INPUTS!$B$13=0, H5409&lt;=0, H5409&lt;INPUTS!$B$13)</f>
        <v/>
      </c>
      <c r="J5409" s="2">
        <f>INPUTS!$B$21 + INPUTS!$B$24*F5409 + INPUTS!$B$25*G5409</f>
        <v/>
      </c>
      <c r="K5409" s="2">
        <f>J5409&lt;INPUTS!$B$23</f>
        <v/>
      </c>
      <c r="L5409" s="2">
        <f>J5409&lt;INPUTS!$B$22</f>
        <v/>
      </c>
      <c r="M5409" s="2">
        <f>INPUTS!$B$26 + INPUTS!$B$29*F5409</f>
        <v/>
      </c>
      <c r="N5409" s="2">
        <f>M5409&lt;INPUTS!$B$28</f>
        <v/>
      </c>
      <c r="O5409" s="2">
        <f>M5409&lt;INPUTS!$B$27</f>
        <v/>
      </c>
      <c r="P5409" s="2">
        <f>INPUTS!$B$30 + (1-INPUTS!$B$18)*INPUTS!$B$19*G5409</f>
        <v/>
      </c>
      <c r="Q5409" s="2">
        <f>INPUTS!$B$31 + INPUTS!$B$32*P5409</f>
        <v/>
      </c>
      <c r="R5409" s="2">
        <f>IF(INPUTS!$B$13=0, Q5409&lt;=0, Q5409&lt;INPUTS!$B$13)</f>
        <v/>
      </c>
      <c r="S5409" s="2">
        <f>OR(I5409,K5409,N5409,R5409)</f>
        <v/>
      </c>
      <c r="T5409" s="2">
        <f>OR(I5409,L5409,O5409,R5409)</f>
        <v/>
      </c>
    </row>
    <row r="5410">
      <c r="A5410" s="2" t="n">
        <v>0</v>
      </c>
      <c r="B5410" s="2" t="n">
        <v>150</v>
      </c>
      <c r="C5410" s="2" t="n">
        <v>-150</v>
      </c>
      <c r="D5410" s="2">
        <f>(A5410+B5410)/2 + C5410/2</f>
        <v/>
      </c>
      <c r="E5410" s="2">
        <f>SQRT(A5410^2+B5410^2+C5410^2)</f>
        <v/>
      </c>
      <c r="F5410" s="2">
        <f>INPUTS!$B$8*A5410+INPUTS!$B$9*D5410+INPUTS!$B$10*B5410</f>
        <v/>
      </c>
      <c r="G5410" s="2">
        <f>INPUTS!$B$11*A5410/10000</f>
        <v/>
      </c>
      <c r="H5410" s="2">
        <f>MAX(0, (INPUTS!$B$14+INPUTS!$B$16*INPUTS!$B$15) + (1-INPUTS!$B$18)*INPUTS!$B$19*G5410 - INPUTS!$B$17 - INPUTS!$B$20*MAX(0, -F5410))</f>
        <v/>
      </c>
      <c r="I5410" s="2">
        <f>IF(INPUTS!$B$13=0, H5410&lt;=0, H5410&lt;INPUTS!$B$13)</f>
        <v/>
      </c>
      <c r="J5410" s="2">
        <f>INPUTS!$B$21 + INPUTS!$B$24*F5410 + INPUTS!$B$25*G5410</f>
        <v/>
      </c>
      <c r="K5410" s="2">
        <f>J5410&lt;INPUTS!$B$23</f>
        <v/>
      </c>
      <c r="L5410" s="2">
        <f>J5410&lt;INPUTS!$B$22</f>
        <v/>
      </c>
      <c r="M5410" s="2">
        <f>INPUTS!$B$26 + INPUTS!$B$29*F5410</f>
        <v/>
      </c>
      <c r="N5410" s="2">
        <f>M5410&lt;INPUTS!$B$28</f>
        <v/>
      </c>
      <c r="O5410" s="2">
        <f>M5410&lt;INPUTS!$B$27</f>
        <v/>
      </c>
      <c r="P5410" s="2">
        <f>INPUTS!$B$30 + (1-INPUTS!$B$18)*INPUTS!$B$19*G5410</f>
        <v/>
      </c>
      <c r="Q5410" s="2">
        <f>INPUTS!$B$31 + INPUTS!$B$32*P5410</f>
        <v/>
      </c>
      <c r="R5410" s="2">
        <f>IF(INPUTS!$B$13=0, Q5410&lt;=0, Q5410&lt;INPUTS!$B$13)</f>
        <v/>
      </c>
      <c r="S5410" s="2">
        <f>OR(I5410,K5410,N5410,R5410)</f>
        <v/>
      </c>
      <c r="T5410" s="2">
        <f>OR(I5410,L5410,O5410,R5410)</f>
        <v/>
      </c>
    </row>
    <row r="5411">
      <c r="A5411" s="2" t="n">
        <v>0</v>
      </c>
      <c r="B5411" s="2" t="n">
        <v>150</v>
      </c>
      <c r="C5411" s="2" t="n">
        <v>-125</v>
      </c>
      <c r="D5411" s="2">
        <f>(A5411+B5411)/2 + C5411/2</f>
        <v/>
      </c>
      <c r="E5411" s="2">
        <f>SQRT(A5411^2+B5411^2+C5411^2)</f>
        <v/>
      </c>
      <c r="F5411" s="2">
        <f>INPUTS!$B$8*A5411+INPUTS!$B$9*D5411+INPUTS!$B$10*B5411</f>
        <v/>
      </c>
      <c r="G5411" s="2">
        <f>INPUTS!$B$11*A5411/10000</f>
        <v/>
      </c>
      <c r="H5411" s="2">
        <f>MAX(0, (INPUTS!$B$14+INPUTS!$B$16*INPUTS!$B$15) + (1-INPUTS!$B$18)*INPUTS!$B$19*G5411 - INPUTS!$B$17 - INPUTS!$B$20*MAX(0, -F5411))</f>
        <v/>
      </c>
      <c r="I5411" s="2">
        <f>IF(INPUTS!$B$13=0, H5411&lt;=0, H5411&lt;INPUTS!$B$13)</f>
        <v/>
      </c>
      <c r="J5411" s="2">
        <f>INPUTS!$B$21 + INPUTS!$B$24*F5411 + INPUTS!$B$25*G5411</f>
        <v/>
      </c>
      <c r="K5411" s="2">
        <f>J5411&lt;INPUTS!$B$23</f>
        <v/>
      </c>
      <c r="L5411" s="2">
        <f>J5411&lt;INPUTS!$B$22</f>
        <v/>
      </c>
      <c r="M5411" s="2">
        <f>INPUTS!$B$26 + INPUTS!$B$29*F5411</f>
        <v/>
      </c>
      <c r="N5411" s="2">
        <f>M5411&lt;INPUTS!$B$28</f>
        <v/>
      </c>
      <c r="O5411" s="2">
        <f>M5411&lt;INPUTS!$B$27</f>
        <v/>
      </c>
      <c r="P5411" s="2">
        <f>INPUTS!$B$30 + (1-INPUTS!$B$18)*INPUTS!$B$19*G5411</f>
        <v/>
      </c>
      <c r="Q5411" s="2">
        <f>INPUTS!$B$31 + INPUTS!$B$32*P5411</f>
        <v/>
      </c>
      <c r="R5411" s="2">
        <f>IF(INPUTS!$B$13=0, Q5411&lt;=0, Q5411&lt;INPUTS!$B$13)</f>
        <v/>
      </c>
      <c r="S5411" s="2">
        <f>OR(I5411,K5411,N5411,R5411)</f>
        <v/>
      </c>
      <c r="T5411" s="2">
        <f>OR(I5411,L5411,O5411,R5411)</f>
        <v/>
      </c>
    </row>
    <row r="5412">
      <c r="A5412" s="2" t="n">
        <v>0</v>
      </c>
      <c r="B5412" s="2" t="n">
        <v>150</v>
      </c>
      <c r="C5412" s="2" t="n">
        <v>-100</v>
      </c>
      <c r="D5412" s="2">
        <f>(A5412+B5412)/2 + C5412/2</f>
        <v/>
      </c>
      <c r="E5412" s="2">
        <f>SQRT(A5412^2+B5412^2+C5412^2)</f>
        <v/>
      </c>
      <c r="F5412" s="2">
        <f>INPUTS!$B$8*A5412+INPUTS!$B$9*D5412+INPUTS!$B$10*B5412</f>
        <v/>
      </c>
      <c r="G5412" s="2">
        <f>INPUTS!$B$11*A5412/10000</f>
        <v/>
      </c>
      <c r="H5412" s="2">
        <f>MAX(0, (INPUTS!$B$14+INPUTS!$B$16*INPUTS!$B$15) + (1-INPUTS!$B$18)*INPUTS!$B$19*G5412 - INPUTS!$B$17 - INPUTS!$B$20*MAX(0, -F5412))</f>
        <v/>
      </c>
      <c r="I5412" s="2">
        <f>IF(INPUTS!$B$13=0, H5412&lt;=0, H5412&lt;INPUTS!$B$13)</f>
        <v/>
      </c>
      <c r="J5412" s="2">
        <f>INPUTS!$B$21 + INPUTS!$B$24*F5412 + INPUTS!$B$25*G5412</f>
        <v/>
      </c>
      <c r="K5412" s="2">
        <f>J5412&lt;INPUTS!$B$23</f>
        <v/>
      </c>
      <c r="L5412" s="2">
        <f>J5412&lt;INPUTS!$B$22</f>
        <v/>
      </c>
      <c r="M5412" s="2">
        <f>INPUTS!$B$26 + INPUTS!$B$29*F5412</f>
        <v/>
      </c>
      <c r="N5412" s="2">
        <f>M5412&lt;INPUTS!$B$28</f>
        <v/>
      </c>
      <c r="O5412" s="2">
        <f>M5412&lt;INPUTS!$B$27</f>
        <v/>
      </c>
      <c r="P5412" s="2">
        <f>INPUTS!$B$30 + (1-INPUTS!$B$18)*INPUTS!$B$19*G5412</f>
        <v/>
      </c>
      <c r="Q5412" s="2">
        <f>INPUTS!$B$31 + INPUTS!$B$32*P5412</f>
        <v/>
      </c>
      <c r="R5412" s="2">
        <f>IF(INPUTS!$B$13=0, Q5412&lt;=0, Q5412&lt;INPUTS!$B$13)</f>
        <v/>
      </c>
      <c r="S5412" s="2">
        <f>OR(I5412,K5412,N5412,R5412)</f>
        <v/>
      </c>
      <c r="T5412" s="2">
        <f>OR(I5412,L5412,O5412,R5412)</f>
        <v/>
      </c>
    </row>
    <row r="5413">
      <c r="A5413" s="2" t="n">
        <v>0</v>
      </c>
      <c r="B5413" s="2" t="n">
        <v>150</v>
      </c>
      <c r="C5413" s="2" t="n">
        <v>-75</v>
      </c>
      <c r="D5413" s="2">
        <f>(A5413+B5413)/2 + C5413/2</f>
        <v/>
      </c>
      <c r="E5413" s="2">
        <f>SQRT(A5413^2+B5413^2+C5413^2)</f>
        <v/>
      </c>
      <c r="F5413" s="2">
        <f>INPUTS!$B$8*A5413+INPUTS!$B$9*D5413+INPUTS!$B$10*B5413</f>
        <v/>
      </c>
      <c r="G5413" s="2">
        <f>INPUTS!$B$11*A5413/10000</f>
        <v/>
      </c>
      <c r="H5413" s="2">
        <f>MAX(0, (INPUTS!$B$14+INPUTS!$B$16*INPUTS!$B$15) + (1-INPUTS!$B$18)*INPUTS!$B$19*G5413 - INPUTS!$B$17 - INPUTS!$B$20*MAX(0, -F5413))</f>
        <v/>
      </c>
      <c r="I5413" s="2">
        <f>IF(INPUTS!$B$13=0, H5413&lt;=0, H5413&lt;INPUTS!$B$13)</f>
        <v/>
      </c>
      <c r="J5413" s="2">
        <f>INPUTS!$B$21 + INPUTS!$B$24*F5413 + INPUTS!$B$25*G5413</f>
        <v/>
      </c>
      <c r="K5413" s="2">
        <f>J5413&lt;INPUTS!$B$23</f>
        <v/>
      </c>
      <c r="L5413" s="2">
        <f>J5413&lt;INPUTS!$B$22</f>
        <v/>
      </c>
      <c r="M5413" s="2">
        <f>INPUTS!$B$26 + INPUTS!$B$29*F5413</f>
        <v/>
      </c>
      <c r="N5413" s="2">
        <f>M5413&lt;INPUTS!$B$28</f>
        <v/>
      </c>
      <c r="O5413" s="2">
        <f>M5413&lt;INPUTS!$B$27</f>
        <v/>
      </c>
      <c r="P5413" s="2">
        <f>INPUTS!$B$30 + (1-INPUTS!$B$18)*INPUTS!$B$19*G5413</f>
        <v/>
      </c>
      <c r="Q5413" s="2">
        <f>INPUTS!$B$31 + INPUTS!$B$32*P5413</f>
        <v/>
      </c>
      <c r="R5413" s="2">
        <f>IF(INPUTS!$B$13=0, Q5413&lt;=0, Q5413&lt;INPUTS!$B$13)</f>
        <v/>
      </c>
      <c r="S5413" s="2">
        <f>OR(I5413,K5413,N5413,R5413)</f>
        <v/>
      </c>
      <c r="T5413" s="2">
        <f>OR(I5413,L5413,O5413,R5413)</f>
        <v/>
      </c>
    </row>
    <row r="5414">
      <c r="A5414" s="2" t="n">
        <v>0</v>
      </c>
      <c r="B5414" s="2" t="n">
        <v>150</v>
      </c>
      <c r="C5414" s="2" t="n">
        <v>-50</v>
      </c>
      <c r="D5414" s="2">
        <f>(A5414+B5414)/2 + C5414/2</f>
        <v/>
      </c>
      <c r="E5414" s="2">
        <f>SQRT(A5414^2+B5414^2+C5414^2)</f>
        <v/>
      </c>
      <c r="F5414" s="2">
        <f>INPUTS!$B$8*A5414+INPUTS!$B$9*D5414+INPUTS!$B$10*B5414</f>
        <v/>
      </c>
      <c r="G5414" s="2">
        <f>INPUTS!$B$11*A5414/10000</f>
        <v/>
      </c>
      <c r="H5414" s="2">
        <f>MAX(0, (INPUTS!$B$14+INPUTS!$B$16*INPUTS!$B$15) + (1-INPUTS!$B$18)*INPUTS!$B$19*G5414 - INPUTS!$B$17 - INPUTS!$B$20*MAX(0, -F5414))</f>
        <v/>
      </c>
      <c r="I5414" s="2">
        <f>IF(INPUTS!$B$13=0, H5414&lt;=0, H5414&lt;INPUTS!$B$13)</f>
        <v/>
      </c>
      <c r="J5414" s="2">
        <f>INPUTS!$B$21 + INPUTS!$B$24*F5414 + INPUTS!$B$25*G5414</f>
        <v/>
      </c>
      <c r="K5414" s="2">
        <f>J5414&lt;INPUTS!$B$23</f>
        <v/>
      </c>
      <c r="L5414" s="2">
        <f>J5414&lt;INPUTS!$B$22</f>
        <v/>
      </c>
      <c r="M5414" s="2">
        <f>INPUTS!$B$26 + INPUTS!$B$29*F5414</f>
        <v/>
      </c>
      <c r="N5414" s="2">
        <f>M5414&lt;INPUTS!$B$28</f>
        <v/>
      </c>
      <c r="O5414" s="2">
        <f>M5414&lt;INPUTS!$B$27</f>
        <v/>
      </c>
      <c r="P5414" s="2">
        <f>INPUTS!$B$30 + (1-INPUTS!$B$18)*INPUTS!$B$19*G5414</f>
        <v/>
      </c>
      <c r="Q5414" s="2">
        <f>INPUTS!$B$31 + INPUTS!$B$32*P5414</f>
        <v/>
      </c>
      <c r="R5414" s="2">
        <f>IF(INPUTS!$B$13=0, Q5414&lt;=0, Q5414&lt;INPUTS!$B$13)</f>
        <v/>
      </c>
      <c r="S5414" s="2">
        <f>OR(I5414,K5414,N5414,R5414)</f>
        <v/>
      </c>
      <c r="T5414" s="2">
        <f>OR(I5414,L5414,O5414,R5414)</f>
        <v/>
      </c>
    </row>
    <row r="5415">
      <c r="A5415" s="2" t="n">
        <v>0</v>
      </c>
      <c r="B5415" s="2" t="n">
        <v>150</v>
      </c>
      <c r="C5415" s="2" t="n">
        <v>-25</v>
      </c>
      <c r="D5415" s="2">
        <f>(A5415+B5415)/2 + C5415/2</f>
        <v/>
      </c>
      <c r="E5415" s="2">
        <f>SQRT(A5415^2+B5415^2+C5415^2)</f>
        <v/>
      </c>
      <c r="F5415" s="2">
        <f>INPUTS!$B$8*A5415+INPUTS!$B$9*D5415+INPUTS!$B$10*B5415</f>
        <v/>
      </c>
      <c r="G5415" s="2">
        <f>INPUTS!$B$11*A5415/10000</f>
        <v/>
      </c>
      <c r="H5415" s="2">
        <f>MAX(0, (INPUTS!$B$14+INPUTS!$B$16*INPUTS!$B$15) + (1-INPUTS!$B$18)*INPUTS!$B$19*G5415 - INPUTS!$B$17 - INPUTS!$B$20*MAX(0, -F5415))</f>
        <v/>
      </c>
      <c r="I5415" s="2">
        <f>IF(INPUTS!$B$13=0, H5415&lt;=0, H5415&lt;INPUTS!$B$13)</f>
        <v/>
      </c>
      <c r="J5415" s="2">
        <f>INPUTS!$B$21 + INPUTS!$B$24*F5415 + INPUTS!$B$25*G5415</f>
        <v/>
      </c>
      <c r="K5415" s="2">
        <f>J5415&lt;INPUTS!$B$23</f>
        <v/>
      </c>
      <c r="L5415" s="2">
        <f>J5415&lt;INPUTS!$B$22</f>
        <v/>
      </c>
      <c r="M5415" s="2">
        <f>INPUTS!$B$26 + INPUTS!$B$29*F5415</f>
        <v/>
      </c>
      <c r="N5415" s="2">
        <f>M5415&lt;INPUTS!$B$28</f>
        <v/>
      </c>
      <c r="O5415" s="2">
        <f>M5415&lt;INPUTS!$B$27</f>
        <v/>
      </c>
      <c r="P5415" s="2">
        <f>INPUTS!$B$30 + (1-INPUTS!$B$18)*INPUTS!$B$19*G5415</f>
        <v/>
      </c>
      <c r="Q5415" s="2">
        <f>INPUTS!$B$31 + INPUTS!$B$32*P5415</f>
        <v/>
      </c>
      <c r="R5415" s="2">
        <f>IF(INPUTS!$B$13=0, Q5415&lt;=0, Q5415&lt;INPUTS!$B$13)</f>
        <v/>
      </c>
      <c r="S5415" s="2">
        <f>OR(I5415,K5415,N5415,R5415)</f>
        <v/>
      </c>
      <c r="T5415" s="2">
        <f>OR(I5415,L5415,O5415,R5415)</f>
        <v/>
      </c>
    </row>
    <row r="5416">
      <c r="A5416" s="2" t="n">
        <v>0</v>
      </c>
      <c r="B5416" s="2" t="n">
        <v>150</v>
      </c>
      <c r="C5416" s="2" t="n">
        <v>0</v>
      </c>
      <c r="D5416" s="2">
        <f>(A5416+B5416)/2 + C5416/2</f>
        <v/>
      </c>
      <c r="E5416" s="2">
        <f>SQRT(A5416^2+B5416^2+C5416^2)</f>
        <v/>
      </c>
      <c r="F5416" s="2">
        <f>INPUTS!$B$8*A5416+INPUTS!$B$9*D5416+INPUTS!$B$10*B5416</f>
        <v/>
      </c>
      <c r="G5416" s="2">
        <f>INPUTS!$B$11*A5416/10000</f>
        <v/>
      </c>
      <c r="H5416" s="2">
        <f>MAX(0, (INPUTS!$B$14+INPUTS!$B$16*INPUTS!$B$15) + (1-INPUTS!$B$18)*INPUTS!$B$19*G5416 - INPUTS!$B$17 - INPUTS!$B$20*MAX(0, -F5416))</f>
        <v/>
      </c>
      <c r="I5416" s="2">
        <f>IF(INPUTS!$B$13=0, H5416&lt;=0, H5416&lt;INPUTS!$B$13)</f>
        <v/>
      </c>
      <c r="J5416" s="2">
        <f>INPUTS!$B$21 + INPUTS!$B$24*F5416 + INPUTS!$B$25*G5416</f>
        <v/>
      </c>
      <c r="K5416" s="2">
        <f>J5416&lt;INPUTS!$B$23</f>
        <v/>
      </c>
      <c r="L5416" s="2">
        <f>J5416&lt;INPUTS!$B$22</f>
        <v/>
      </c>
      <c r="M5416" s="2">
        <f>INPUTS!$B$26 + INPUTS!$B$29*F5416</f>
        <v/>
      </c>
      <c r="N5416" s="2">
        <f>M5416&lt;INPUTS!$B$28</f>
        <v/>
      </c>
      <c r="O5416" s="2">
        <f>M5416&lt;INPUTS!$B$27</f>
        <v/>
      </c>
      <c r="P5416" s="2">
        <f>INPUTS!$B$30 + (1-INPUTS!$B$18)*INPUTS!$B$19*G5416</f>
        <v/>
      </c>
      <c r="Q5416" s="2">
        <f>INPUTS!$B$31 + INPUTS!$B$32*P5416</f>
        <v/>
      </c>
      <c r="R5416" s="2">
        <f>IF(INPUTS!$B$13=0, Q5416&lt;=0, Q5416&lt;INPUTS!$B$13)</f>
        <v/>
      </c>
      <c r="S5416" s="2">
        <f>OR(I5416,K5416,N5416,R5416)</f>
        <v/>
      </c>
      <c r="T5416" s="2">
        <f>OR(I5416,L5416,O5416,R5416)</f>
        <v/>
      </c>
    </row>
    <row r="5417">
      <c r="A5417" s="2" t="n">
        <v>0</v>
      </c>
      <c r="B5417" s="2" t="n">
        <v>150</v>
      </c>
      <c r="C5417" s="2" t="n">
        <v>25</v>
      </c>
      <c r="D5417" s="2">
        <f>(A5417+B5417)/2 + C5417/2</f>
        <v/>
      </c>
      <c r="E5417" s="2">
        <f>SQRT(A5417^2+B5417^2+C5417^2)</f>
        <v/>
      </c>
      <c r="F5417" s="2">
        <f>INPUTS!$B$8*A5417+INPUTS!$B$9*D5417+INPUTS!$B$10*B5417</f>
        <v/>
      </c>
      <c r="G5417" s="2">
        <f>INPUTS!$B$11*A5417/10000</f>
        <v/>
      </c>
      <c r="H5417" s="2">
        <f>MAX(0, (INPUTS!$B$14+INPUTS!$B$16*INPUTS!$B$15) + (1-INPUTS!$B$18)*INPUTS!$B$19*G5417 - INPUTS!$B$17 - INPUTS!$B$20*MAX(0, -F5417))</f>
        <v/>
      </c>
      <c r="I5417" s="2">
        <f>IF(INPUTS!$B$13=0, H5417&lt;=0, H5417&lt;INPUTS!$B$13)</f>
        <v/>
      </c>
      <c r="J5417" s="2">
        <f>INPUTS!$B$21 + INPUTS!$B$24*F5417 + INPUTS!$B$25*G5417</f>
        <v/>
      </c>
      <c r="K5417" s="2">
        <f>J5417&lt;INPUTS!$B$23</f>
        <v/>
      </c>
      <c r="L5417" s="2">
        <f>J5417&lt;INPUTS!$B$22</f>
        <v/>
      </c>
      <c r="M5417" s="2">
        <f>INPUTS!$B$26 + INPUTS!$B$29*F5417</f>
        <v/>
      </c>
      <c r="N5417" s="2">
        <f>M5417&lt;INPUTS!$B$28</f>
        <v/>
      </c>
      <c r="O5417" s="2">
        <f>M5417&lt;INPUTS!$B$27</f>
        <v/>
      </c>
      <c r="P5417" s="2">
        <f>INPUTS!$B$30 + (1-INPUTS!$B$18)*INPUTS!$B$19*G5417</f>
        <v/>
      </c>
      <c r="Q5417" s="2">
        <f>INPUTS!$B$31 + INPUTS!$B$32*P5417</f>
        <v/>
      </c>
      <c r="R5417" s="2">
        <f>IF(INPUTS!$B$13=0, Q5417&lt;=0, Q5417&lt;INPUTS!$B$13)</f>
        <v/>
      </c>
      <c r="S5417" s="2">
        <f>OR(I5417,K5417,N5417,R5417)</f>
        <v/>
      </c>
      <c r="T5417" s="2">
        <f>OR(I5417,L5417,O5417,R5417)</f>
        <v/>
      </c>
    </row>
    <row r="5418">
      <c r="A5418" s="2" t="n">
        <v>0</v>
      </c>
      <c r="B5418" s="2" t="n">
        <v>150</v>
      </c>
      <c r="C5418" s="2" t="n">
        <v>50</v>
      </c>
      <c r="D5418" s="2">
        <f>(A5418+B5418)/2 + C5418/2</f>
        <v/>
      </c>
      <c r="E5418" s="2">
        <f>SQRT(A5418^2+B5418^2+C5418^2)</f>
        <v/>
      </c>
      <c r="F5418" s="2">
        <f>INPUTS!$B$8*A5418+INPUTS!$B$9*D5418+INPUTS!$B$10*B5418</f>
        <v/>
      </c>
      <c r="G5418" s="2">
        <f>INPUTS!$B$11*A5418/10000</f>
        <v/>
      </c>
      <c r="H5418" s="2">
        <f>MAX(0, (INPUTS!$B$14+INPUTS!$B$16*INPUTS!$B$15) + (1-INPUTS!$B$18)*INPUTS!$B$19*G5418 - INPUTS!$B$17 - INPUTS!$B$20*MAX(0, -F5418))</f>
        <v/>
      </c>
      <c r="I5418" s="2">
        <f>IF(INPUTS!$B$13=0, H5418&lt;=0, H5418&lt;INPUTS!$B$13)</f>
        <v/>
      </c>
      <c r="J5418" s="2">
        <f>INPUTS!$B$21 + INPUTS!$B$24*F5418 + INPUTS!$B$25*G5418</f>
        <v/>
      </c>
      <c r="K5418" s="2">
        <f>J5418&lt;INPUTS!$B$23</f>
        <v/>
      </c>
      <c r="L5418" s="2">
        <f>J5418&lt;INPUTS!$B$22</f>
        <v/>
      </c>
      <c r="M5418" s="2">
        <f>INPUTS!$B$26 + INPUTS!$B$29*F5418</f>
        <v/>
      </c>
      <c r="N5418" s="2">
        <f>M5418&lt;INPUTS!$B$28</f>
        <v/>
      </c>
      <c r="O5418" s="2">
        <f>M5418&lt;INPUTS!$B$27</f>
        <v/>
      </c>
      <c r="P5418" s="2">
        <f>INPUTS!$B$30 + (1-INPUTS!$B$18)*INPUTS!$B$19*G5418</f>
        <v/>
      </c>
      <c r="Q5418" s="2">
        <f>INPUTS!$B$31 + INPUTS!$B$32*P5418</f>
        <v/>
      </c>
      <c r="R5418" s="2">
        <f>IF(INPUTS!$B$13=0, Q5418&lt;=0, Q5418&lt;INPUTS!$B$13)</f>
        <v/>
      </c>
      <c r="S5418" s="2">
        <f>OR(I5418,K5418,N5418,R5418)</f>
        <v/>
      </c>
      <c r="T5418" s="2">
        <f>OR(I5418,L5418,O5418,R5418)</f>
        <v/>
      </c>
    </row>
    <row r="5419">
      <c r="A5419" s="2" t="n">
        <v>0</v>
      </c>
      <c r="B5419" s="2" t="n">
        <v>150</v>
      </c>
      <c r="C5419" s="2" t="n">
        <v>75</v>
      </c>
      <c r="D5419" s="2">
        <f>(A5419+B5419)/2 + C5419/2</f>
        <v/>
      </c>
      <c r="E5419" s="2">
        <f>SQRT(A5419^2+B5419^2+C5419^2)</f>
        <v/>
      </c>
      <c r="F5419" s="2">
        <f>INPUTS!$B$8*A5419+INPUTS!$B$9*D5419+INPUTS!$B$10*B5419</f>
        <v/>
      </c>
      <c r="G5419" s="2">
        <f>INPUTS!$B$11*A5419/10000</f>
        <v/>
      </c>
      <c r="H5419" s="2">
        <f>MAX(0, (INPUTS!$B$14+INPUTS!$B$16*INPUTS!$B$15) + (1-INPUTS!$B$18)*INPUTS!$B$19*G5419 - INPUTS!$B$17 - INPUTS!$B$20*MAX(0, -F5419))</f>
        <v/>
      </c>
      <c r="I5419" s="2">
        <f>IF(INPUTS!$B$13=0, H5419&lt;=0, H5419&lt;INPUTS!$B$13)</f>
        <v/>
      </c>
      <c r="J5419" s="2">
        <f>INPUTS!$B$21 + INPUTS!$B$24*F5419 + INPUTS!$B$25*G5419</f>
        <v/>
      </c>
      <c r="K5419" s="2">
        <f>J5419&lt;INPUTS!$B$23</f>
        <v/>
      </c>
      <c r="L5419" s="2">
        <f>J5419&lt;INPUTS!$B$22</f>
        <v/>
      </c>
      <c r="M5419" s="2">
        <f>INPUTS!$B$26 + INPUTS!$B$29*F5419</f>
        <v/>
      </c>
      <c r="N5419" s="2">
        <f>M5419&lt;INPUTS!$B$28</f>
        <v/>
      </c>
      <c r="O5419" s="2">
        <f>M5419&lt;INPUTS!$B$27</f>
        <v/>
      </c>
      <c r="P5419" s="2">
        <f>INPUTS!$B$30 + (1-INPUTS!$B$18)*INPUTS!$B$19*G5419</f>
        <v/>
      </c>
      <c r="Q5419" s="2">
        <f>INPUTS!$B$31 + INPUTS!$B$32*P5419</f>
        <v/>
      </c>
      <c r="R5419" s="2">
        <f>IF(INPUTS!$B$13=0, Q5419&lt;=0, Q5419&lt;INPUTS!$B$13)</f>
        <v/>
      </c>
      <c r="S5419" s="2">
        <f>OR(I5419,K5419,N5419,R5419)</f>
        <v/>
      </c>
      <c r="T5419" s="2">
        <f>OR(I5419,L5419,O5419,R5419)</f>
        <v/>
      </c>
    </row>
    <row r="5420">
      <c r="A5420" s="2" t="n">
        <v>0</v>
      </c>
      <c r="B5420" s="2" t="n">
        <v>150</v>
      </c>
      <c r="C5420" s="2" t="n">
        <v>100</v>
      </c>
      <c r="D5420" s="2">
        <f>(A5420+B5420)/2 + C5420/2</f>
        <v/>
      </c>
      <c r="E5420" s="2">
        <f>SQRT(A5420^2+B5420^2+C5420^2)</f>
        <v/>
      </c>
      <c r="F5420" s="2">
        <f>INPUTS!$B$8*A5420+INPUTS!$B$9*D5420+INPUTS!$B$10*B5420</f>
        <v/>
      </c>
      <c r="G5420" s="2">
        <f>INPUTS!$B$11*A5420/10000</f>
        <v/>
      </c>
      <c r="H5420" s="2">
        <f>MAX(0, (INPUTS!$B$14+INPUTS!$B$16*INPUTS!$B$15) + (1-INPUTS!$B$18)*INPUTS!$B$19*G5420 - INPUTS!$B$17 - INPUTS!$B$20*MAX(0, -F5420))</f>
        <v/>
      </c>
      <c r="I5420" s="2">
        <f>IF(INPUTS!$B$13=0, H5420&lt;=0, H5420&lt;INPUTS!$B$13)</f>
        <v/>
      </c>
      <c r="J5420" s="2">
        <f>INPUTS!$B$21 + INPUTS!$B$24*F5420 + INPUTS!$B$25*G5420</f>
        <v/>
      </c>
      <c r="K5420" s="2">
        <f>J5420&lt;INPUTS!$B$23</f>
        <v/>
      </c>
      <c r="L5420" s="2">
        <f>J5420&lt;INPUTS!$B$22</f>
        <v/>
      </c>
      <c r="M5420" s="2">
        <f>INPUTS!$B$26 + INPUTS!$B$29*F5420</f>
        <v/>
      </c>
      <c r="N5420" s="2">
        <f>M5420&lt;INPUTS!$B$28</f>
        <v/>
      </c>
      <c r="O5420" s="2">
        <f>M5420&lt;INPUTS!$B$27</f>
        <v/>
      </c>
      <c r="P5420" s="2">
        <f>INPUTS!$B$30 + (1-INPUTS!$B$18)*INPUTS!$B$19*G5420</f>
        <v/>
      </c>
      <c r="Q5420" s="2">
        <f>INPUTS!$B$31 + INPUTS!$B$32*P5420</f>
        <v/>
      </c>
      <c r="R5420" s="2">
        <f>IF(INPUTS!$B$13=0, Q5420&lt;=0, Q5420&lt;INPUTS!$B$13)</f>
        <v/>
      </c>
      <c r="S5420" s="2">
        <f>OR(I5420,K5420,N5420,R5420)</f>
        <v/>
      </c>
      <c r="T5420" s="2">
        <f>OR(I5420,L5420,O5420,R5420)</f>
        <v/>
      </c>
    </row>
    <row r="5421">
      <c r="A5421" s="2" t="n">
        <v>0</v>
      </c>
      <c r="B5421" s="2" t="n">
        <v>150</v>
      </c>
      <c r="C5421" s="2" t="n">
        <v>125</v>
      </c>
      <c r="D5421" s="2">
        <f>(A5421+B5421)/2 + C5421/2</f>
        <v/>
      </c>
      <c r="E5421" s="2">
        <f>SQRT(A5421^2+B5421^2+C5421^2)</f>
        <v/>
      </c>
      <c r="F5421" s="2">
        <f>INPUTS!$B$8*A5421+INPUTS!$B$9*D5421+INPUTS!$B$10*B5421</f>
        <v/>
      </c>
      <c r="G5421" s="2">
        <f>INPUTS!$B$11*A5421/10000</f>
        <v/>
      </c>
      <c r="H5421" s="2">
        <f>MAX(0, (INPUTS!$B$14+INPUTS!$B$16*INPUTS!$B$15) + (1-INPUTS!$B$18)*INPUTS!$B$19*G5421 - INPUTS!$B$17 - INPUTS!$B$20*MAX(0, -F5421))</f>
        <v/>
      </c>
      <c r="I5421" s="2">
        <f>IF(INPUTS!$B$13=0, H5421&lt;=0, H5421&lt;INPUTS!$B$13)</f>
        <v/>
      </c>
      <c r="J5421" s="2">
        <f>INPUTS!$B$21 + INPUTS!$B$24*F5421 + INPUTS!$B$25*G5421</f>
        <v/>
      </c>
      <c r="K5421" s="2">
        <f>J5421&lt;INPUTS!$B$23</f>
        <v/>
      </c>
      <c r="L5421" s="2">
        <f>J5421&lt;INPUTS!$B$22</f>
        <v/>
      </c>
      <c r="M5421" s="2">
        <f>INPUTS!$B$26 + INPUTS!$B$29*F5421</f>
        <v/>
      </c>
      <c r="N5421" s="2">
        <f>M5421&lt;INPUTS!$B$28</f>
        <v/>
      </c>
      <c r="O5421" s="2">
        <f>M5421&lt;INPUTS!$B$27</f>
        <v/>
      </c>
      <c r="P5421" s="2">
        <f>INPUTS!$B$30 + (1-INPUTS!$B$18)*INPUTS!$B$19*G5421</f>
        <v/>
      </c>
      <c r="Q5421" s="2">
        <f>INPUTS!$B$31 + INPUTS!$B$32*P5421</f>
        <v/>
      </c>
      <c r="R5421" s="2">
        <f>IF(INPUTS!$B$13=0, Q5421&lt;=0, Q5421&lt;INPUTS!$B$13)</f>
        <v/>
      </c>
      <c r="S5421" s="2">
        <f>OR(I5421,K5421,N5421,R5421)</f>
        <v/>
      </c>
      <c r="T5421" s="2">
        <f>OR(I5421,L5421,O5421,R5421)</f>
        <v/>
      </c>
    </row>
    <row r="5422">
      <c r="A5422" s="2" t="n">
        <v>0</v>
      </c>
      <c r="B5422" s="2" t="n">
        <v>150</v>
      </c>
      <c r="C5422" s="2" t="n">
        <v>150</v>
      </c>
      <c r="D5422" s="2">
        <f>(A5422+B5422)/2 + C5422/2</f>
        <v/>
      </c>
      <c r="E5422" s="2">
        <f>SQRT(A5422^2+B5422^2+C5422^2)</f>
        <v/>
      </c>
      <c r="F5422" s="2">
        <f>INPUTS!$B$8*A5422+INPUTS!$B$9*D5422+INPUTS!$B$10*B5422</f>
        <v/>
      </c>
      <c r="G5422" s="2">
        <f>INPUTS!$B$11*A5422/10000</f>
        <v/>
      </c>
      <c r="H5422" s="2">
        <f>MAX(0, (INPUTS!$B$14+INPUTS!$B$16*INPUTS!$B$15) + (1-INPUTS!$B$18)*INPUTS!$B$19*G5422 - INPUTS!$B$17 - INPUTS!$B$20*MAX(0, -F5422))</f>
        <v/>
      </c>
      <c r="I5422" s="2">
        <f>IF(INPUTS!$B$13=0, H5422&lt;=0, H5422&lt;INPUTS!$B$13)</f>
        <v/>
      </c>
      <c r="J5422" s="2">
        <f>INPUTS!$B$21 + INPUTS!$B$24*F5422 + INPUTS!$B$25*G5422</f>
        <v/>
      </c>
      <c r="K5422" s="2">
        <f>J5422&lt;INPUTS!$B$23</f>
        <v/>
      </c>
      <c r="L5422" s="2">
        <f>J5422&lt;INPUTS!$B$22</f>
        <v/>
      </c>
      <c r="M5422" s="2">
        <f>INPUTS!$B$26 + INPUTS!$B$29*F5422</f>
        <v/>
      </c>
      <c r="N5422" s="2">
        <f>M5422&lt;INPUTS!$B$28</f>
        <v/>
      </c>
      <c r="O5422" s="2">
        <f>M5422&lt;INPUTS!$B$27</f>
        <v/>
      </c>
      <c r="P5422" s="2">
        <f>INPUTS!$B$30 + (1-INPUTS!$B$18)*INPUTS!$B$19*G5422</f>
        <v/>
      </c>
      <c r="Q5422" s="2">
        <f>INPUTS!$B$31 + INPUTS!$B$32*P5422</f>
        <v/>
      </c>
      <c r="R5422" s="2">
        <f>IF(INPUTS!$B$13=0, Q5422&lt;=0, Q5422&lt;INPUTS!$B$13)</f>
        <v/>
      </c>
      <c r="S5422" s="2">
        <f>OR(I5422,K5422,N5422,R5422)</f>
        <v/>
      </c>
      <c r="T5422" s="2">
        <f>OR(I5422,L5422,O5422,R5422)</f>
        <v/>
      </c>
    </row>
    <row r="5423">
      <c r="A5423" s="2" t="n">
        <v>0</v>
      </c>
      <c r="B5423" s="2" t="n">
        <v>150</v>
      </c>
      <c r="C5423" s="2" t="n">
        <v>175</v>
      </c>
      <c r="D5423" s="2">
        <f>(A5423+B5423)/2 + C5423/2</f>
        <v/>
      </c>
      <c r="E5423" s="2">
        <f>SQRT(A5423^2+B5423^2+C5423^2)</f>
        <v/>
      </c>
      <c r="F5423" s="2">
        <f>INPUTS!$B$8*A5423+INPUTS!$B$9*D5423+INPUTS!$B$10*B5423</f>
        <v/>
      </c>
      <c r="G5423" s="2">
        <f>INPUTS!$B$11*A5423/10000</f>
        <v/>
      </c>
      <c r="H5423" s="2">
        <f>MAX(0, (INPUTS!$B$14+INPUTS!$B$16*INPUTS!$B$15) + (1-INPUTS!$B$18)*INPUTS!$B$19*G5423 - INPUTS!$B$17 - INPUTS!$B$20*MAX(0, -F5423))</f>
        <v/>
      </c>
      <c r="I5423" s="2">
        <f>IF(INPUTS!$B$13=0, H5423&lt;=0, H5423&lt;INPUTS!$B$13)</f>
        <v/>
      </c>
      <c r="J5423" s="2">
        <f>INPUTS!$B$21 + INPUTS!$B$24*F5423 + INPUTS!$B$25*G5423</f>
        <v/>
      </c>
      <c r="K5423" s="2">
        <f>J5423&lt;INPUTS!$B$23</f>
        <v/>
      </c>
      <c r="L5423" s="2">
        <f>J5423&lt;INPUTS!$B$22</f>
        <v/>
      </c>
      <c r="M5423" s="2">
        <f>INPUTS!$B$26 + INPUTS!$B$29*F5423</f>
        <v/>
      </c>
      <c r="N5423" s="2">
        <f>M5423&lt;INPUTS!$B$28</f>
        <v/>
      </c>
      <c r="O5423" s="2">
        <f>M5423&lt;INPUTS!$B$27</f>
        <v/>
      </c>
      <c r="P5423" s="2">
        <f>INPUTS!$B$30 + (1-INPUTS!$B$18)*INPUTS!$B$19*G5423</f>
        <v/>
      </c>
      <c r="Q5423" s="2">
        <f>INPUTS!$B$31 + INPUTS!$B$32*P5423</f>
        <v/>
      </c>
      <c r="R5423" s="2">
        <f>IF(INPUTS!$B$13=0, Q5423&lt;=0, Q5423&lt;INPUTS!$B$13)</f>
        <v/>
      </c>
      <c r="S5423" s="2">
        <f>OR(I5423,K5423,N5423,R5423)</f>
        <v/>
      </c>
      <c r="T5423" s="2">
        <f>OR(I5423,L5423,O5423,R5423)</f>
        <v/>
      </c>
    </row>
    <row r="5424">
      <c r="A5424" s="2" t="n">
        <v>0</v>
      </c>
      <c r="B5424" s="2" t="n">
        <v>150</v>
      </c>
      <c r="C5424" s="2" t="n">
        <v>200</v>
      </c>
      <c r="D5424" s="2">
        <f>(A5424+B5424)/2 + C5424/2</f>
        <v/>
      </c>
      <c r="E5424" s="2">
        <f>SQRT(A5424^2+B5424^2+C5424^2)</f>
        <v/>
      </c>
      <c r="F5424" s="2">
        <f>INPUTS!$B$8*A5424+INPUTS!$B$9*D5424+INPUTS!$B$10*B5424</f>
        <v/>
      </c>
      <c r="G5424" s="2">
        <f>INPUTS!$B$11*A5424/10000</f>
        <v/>
      </c>
      <c r="H5424" s="2">
        <f>MAX(0, (INPUTS!$B$14+INPUTS!$B$16*INPUTS!$B$15) + (1-INPUTS!$B$18)*INPUTS!$B$19*G5424 - INPUTS!$B$17 - INPUTS!$B$20*MAX(0, -F5424))</f>
        <v/>
      </c>
      <c r="I5424" s="2">
        <f>IF(INPUTS!$B$13=0, H5424&lt;=0, H5424&lt;INPUTS!$B$13)</f>
        <v/>
      </c>
      <c r="J5424" s="2">
        <f>INPUTS!$B$21 + INPUTS!$B$24*F5424 + INPUTS!$B$25*G5424</f>
        <v/>
      </c>
      <c r="K5424" s="2">
        <f>J5424&lt;INPUTS!$B$23</f>
        <v/>
      </c>
      <c r="L5424" s="2">
        <f>J5424&lt;INPUTS!$B$22</f>
        <v/>
      </c>
      <c r="M5424" s="2">
        <f>INPUTS!$B$26 + INPUTS!$B$29*F5424</f>
        <v/>
      </c>
      <c r="N5424" s="2">
        <f>M5424&lt;INPUTS!$B$28</f>
        <v/>
      </c>
      <c r="O5424" s="2">
        <f>M5424&lt;INPUTS!$B$27</f>
        <v/>
      </c>
      <c r="P5424" s="2">
        <f>INPUTS!$B$30 + (1-INPUTS!$B$18)*INPUTS!$B$19*G5424</f>
        <v/>
      </c>
      <c r="Q5424" s="2">
        <f>INPUTS!$B$31 + INPUTS!$B$32*P5424</f>
        <v/>
      </c>
      <c r="R5424" s="2">
        <f>IF(INPUTS!$B$13=0, Q5424&lt;=0, Q5424&lt;INPUTS!$B$13)</f>
        <v/>
      </c>
      <c r="S5424" s="2">
        <f>OR(I5424,K5424,N5424,R5424)</f>
        <v/>
      </c>
      <c r="T5424" s="2">
        <f>OR(I5424,L5424,O5424,R5424)</f>
        <v/>
      </c>
    </row>
    <row r="5425">
      <c r="A5425" s="2" t="n">
        <v>0</v>
      </c>
      <c r="B5425" s="2" t="n">
        <v>175</v>
      </c>
      <c r="C5425" s="2" t="n">
        <v>-200</v>
      </c>
      <c r="D5425" s="2">
        <f>(A5425+B5425)/2 + C5425/2</f>
        <v/>
      </c>
      <c r="E5425" s="2">
        <f>SQRT(A5425^2+B5425^2+C5425^2)</f>
        <v/>
      </c>
      <c r="F5425" s="2">
        <f>INPUTS!$B$8*A5425+INPUTS!$B$9*D5425+INPUTS!$B$10*B5425</f>
        <v/>
      </c>
      <c r="G5425" s="2">
        <f>INPUTS!$B$11*A5425/10000</f>
        <v/>
      </c>
      <c r="H5425" s="2">
        <f>MAX(0, (INPUTS!$B$14+INPUTS!$B$16*INPUTS!$B$15) + (1-INPUTS!$B$18)*INPUTS!$B$19*G5425 - INPUTS!$B$17 - INPUTS!$B$20*MAX(0, -F5425))</f>
        <v/>
      </c>
      <c r="I5425" s="2">
        <f>IF(INPUTS!$B$13=0, H5425&lt;=0, H5425&lt;INPUTS!$B$13)</f>
        <v/>
      </c>
      <c r="J5425" s="2">
        <f>INPUTS!$B$21 + INPUTS!$B$24*F5425 + INPUTS!$B$25*G5425</f>
        <v/>
      </c>
      <c r="K5425" s="2">
        <f>J5425&lt;INPUTS!$B$23</f>
        <v/>
      </c>
      <c r="L5425" s="2">
        <f>J5425&lt;INPUTS!$B$22</f>
        <v/>
      </c>
      <c r="M5425" s="2">
        <f>INPUTS!$B$26 + INPUTS!$B$29*F5425</f>
        <v/>
      </c>
      <c r="N5425" s="2">
        <f>M5425&lt;INPUTS!$B$28</f>
        <v/>
      </c>
      <c r="O5425" s="2">
        <f>M5425&lt;INPUTS!$B$27</f>
        <v/>
      </c>
      <c r="P5425" s="2">
        <f>INPUTS!$B$30 + (1-INPUTS!$B$18)*INPUTS!$B$19*G5425</f>
        <v/>
      </c>
      <c r="Q5425" s="2">
        <f>INPUTS!$B$31 + INPUTS!$B$32*P5425</f>
        <v/>
      </c>
      <c r="R5425" s="2">
        <f>IF(INPUTS!$B$13=0, Q5425&lt;=0, Q5425&lt;INPUTS!$B$13)</f>
        <v/>
      </c>
      <c r="S5425" s="2">
        <f>OR(I5425,K5425,N5425,R5425)</f>
        <v/>
      </c>
      <c r="T5425" s="2">
        <f>OR(I5425,L5425,O5425,R5425)</f>
        <v/>
      </c>
    </row>
    <row r="5426">
      <c r="A5426" s="2" t="n">
        <v>0</v>
      </c>
      <c r="B5426" s="2" t="n">
        <v>175</v>
      </c>
      <c r="C5426" s="2" t="n">
        <v>-175</v>
      </c>
      <c r="D5426" s="2">
        <f>(A5426+B5426)/2 + C5426/2</f>
        <v/>
      </c>
      <c r="E5426" s="2">
        <f>SQRT(A5426^2+B5426^2+C5426^2)</f>
        <v/>
      </c>
      <c r="F5426" s="2">
        <f>INPUTS!$B$8*A5426+INPUTS!$B$9*D5426+INPUTS!$B$10*B5426</f>
        <v/>
      </c>
      <c r="G5426" s="2">
        <f>INPUTS!$B$11*A5426/10000</f>
        <v/>
      </c>
      <c r="H5426" s="2">
        <f>MAX(0, (INPUTS!$B$14+INPUTS!$B$16*INPUTS!$B$15) + (1-INPUTS!$B$18)*INPUTS!$B$19*G5426 - INPUTS!$B$17 - INPUTS!$B$20*MAX(0, -F5426))</f>
        <v/>
      </c>
      <c r="I5426" s="2">
        <f>IF(INPUTS!$B$13=0, H5426&lt;=0, H5426&lt;INPUTS!$B$13)</f>
        <v/>
      </c>
      <c r="J5426" s="2">
        <f>INPUTS!$B$21 + INPUTS!$B$24*F5426 + INPUTS!$B$25*G5426</f>
        <v/>
      </c>
      <c r="K5426" s="2">
        <f>J5426&lt;INPUTS!$B$23</f>
        <v/>
      </c>
      <c r="L5426" s="2">
        <f>J5426&lt;INPUTS!$B$22</f>
        <v/>
      </c>
      <c r="M5426" s="2">
        <f>INPUTS!$B$26 + INPUTS!$B$29*F5426</f>
        <v/>
      </c>
      <c r="N5426" s="2">
        <f>M5426&lt;INPUTS!$B$28</f>
        <v/>
      </c>
      <c r="O5426" s="2">
        <f>M5426&lt;INPUTS!$B$27</f>
        <v/>
      </c>
      <c r="P5426" s="2">
        <f>INPUTS!$B$30 + (1-INPUTS!$B$18)*INPUTS!$B$19*G5426</f>
        <v/>
      </c>
      <c r="Q5426" s="2">
        <f>INPUTS!$B$31 + INPUTS!$B$32*P5426</f>
        <v/>
      </c>
      <c r="R5426" s="2">
        <f>IF(INPUTS!$B$13=0, Q5426&lt;=0, Q5426&lt;INPUTS!$B$13)</f>
        <v/>
      </c>
      <c r="S5426" s="2">
        <f>OR(I5426,K5426,N5426,R5426)</f>
        <v/>
      </c>
      <c r="T5426" s="2">
        <f>OR(I5426,L5426,O5426,R5426)</f>
        <v/>
      </c>
    </row>
    <row r="5427">
      <c r="A5427" s="2" t="n">
        <v>0</v>
      </c>
      <c r="B5427" s="2" t="n">
        <v>175</v>
      </c>
      <c r="C5427" s="2" t="n">
        <v>-150</v>
      </c>
      <c r="D5427" s="2">
        <f>(A5427+B5427)/2 + C5427/2</f>
        <v/>
      </c>
      <c r="E5427" s="2">
        <f>SQRT(A5427^2+B5427^2+C5427^2)</f>
        <v/>
      </c>
      <c r="F5427" s="2">
        <f>INPUTS!$B$8*A5427+INPUTS!$B$9*D5427+INPUTS!$B$10*B5427</f>
        <v/>
      </c>
      <c r="G5427" s="2">
        <f>INPUTS!$B$11*A5427/10000</f>
        <v/>
      </c>
      <c r="H5427" s="2">
        <f>MAX(0, (INPUTS!$B$14+INPUTS!$B$16*INPUTS!$B$15) + (1-INPUTS!$B$18)*INPUTS!$B$19*G5427 - INPUTS!$B$17 - INPUTS!$B$20*MAX(0, -F5427))</f>
        <v/>
      </c>
      <c r="I5427" s="2">
        <f>IF(INPUTS!$B$13=0, H5427&lt;=0, H5427&lt;INPUTS!$B$13)</f>
        <v/>
      </c>
      <c r="J5427" s="2">
        <f>INPUTS!$B$21 + INPUTS!$B$24*F5427 + INPUTS!$B$25*G5427</f>
        <v/>
      </c>
      <c r="K5427" s="2">
        <f>J5427&lt;INPUTS!$B$23</f>
        <v/>
      </c>
      <c r="L5427" s="2">
        <f>J5427&lt;INPUTS!$B$22</f>
        <v/>
      </c>
      <c r="M5427" s="2">
        <f>INPUTS!$B$26 + INPUTS!$B$29*F5427</f>
        <v/>
      </c>
      <c r="N5427" s="2">
        <f>M5427&lt;INPUTS!$B$28</f>
        <v/>
      </c>
      <c r="O5427" s="2">
        <f>M5427&lt;INPUTS!$B$27</f>
        <v/>
      </c>
      <c r="P5427" s="2">
        <f>INPUTS!$B$30 + (1-INPUTS!$B$18)*INPUTS!$B$19*G5427</f>
        <v/>
      </c>
      <c r="Q5427" s="2">
        <f>INPUTS!$B$31 + INPUTS!$B$32*P5427</f>
        <v/>
      </c>
      <c r="R5427" s="2">
        <f>IF(INPUTS!$B$13=0, Q5427&lt;=0, Q5427&lt;INPUTS!$B$13)</f>
        <v/>
      </c>
      <c r="S5427" s="2">
        <f>OR(I5427,K5427,N5427,R5427)</f>
        <v/>
      </c>
      <c r="T5427" s="2">
        <f>OR(I5427,L5427,O5427,R5427)</f>
        <v/>
      </c>
    </row>
    <row r="5428">
      <c r="A5428" s="2" t="n">
        <v>0</v>
      </c>
      <c r="B5428" s="2" t="n">
        <v>175</v>
      </c>
      <c r="C5428" s="2" t="n">
        <v>-125</v>
      </c>
      <c r="D5428" s="2">
        <f>(A5428+B5428)/2 + C5428/2</f>
        <v/>
      </c>
      <c r="E5428" s="2">
        <f>SQRT(A5428^2+B5428^2+C5428^2)</f>
        <v/>
      </c>
      <c r="F5428" s="2">
        <f>INPUTS!$B$8*A5428+INPUTS!$B$9*D5428+INPUTS!$B$10*B5428</f>
        <v/>
      </c>
      <c r="G5428" s="2">
        <f>INPUTS!$B$11*A5428/10000</f>
        <v/>
      </c>
      <c r="H5428" s="2">
        <f>MAX(0, (INPUTS!$B$14+INPUTS!$B$16*INPUTS!$B$15) + (1-INPUTS!$B$18)*INPUTS!$B$19*G5428 - INPUTS!$B$17 - INPUTS!$B$20*MAX(0, -F5428))</f>
        <v/>
      </c>
      <c r="I5428" s="2">
        <f>IF(INPUTS!$B$13=0, H5428&lt;=0, H5428&lt;INPUTS!$B$13)</f>
        <v/>
      </c>
      <c r="J5428" s="2">
        <f>INPUTS!$B$21 + INPUTS!$B$24*F5428 + INPUTS!$B$25*G5428</f>
        <v/>
      </c>
      <c r="K5428" s="2">
        <f>J5428&lt;INPUTS!$B$23</f>
        <v/>
      </c>
      <c r="L5428" s="2">
        <f>J5428&lt;INPUTS!$B$22</f>
        <v/>
      </c>
      <c r="M5428" s="2">
        <f>INPUTS!$B$26 + INPUTS!$B$29*F5428</f>
        <v/>
      </c>
      <c r="N5428" s="2">
        <f>M5428&lt;INPUTS!$B$28</f>
        <v/>
      </c>
      <c r="O5428" s="2">
        <f>M5428&lt;INPUTS!$B$27</f>
        <v/>
      </c>
      <c r="P5428" s="2">
        <f>INPUTS!$B$30 + (1-INPUTS!$B$18)*INPUTS!$B$19*G5428</f>
        <v/>
      </c>
      <c r="Q5428" s="2">
        <f>INPUTS!$B$31 + INPUTS!$B$32*P5428</f>
        <v/>
      </c>
      <c r="R5428" s="2">
        <f>IF(INPUTS!$B$13=0, Q5428&lt;=0, Q5428&lt;INPUTS!$B$13)</f>
        <v/>
      </c>
      <c r="S5428" s="2">
        <f>OR(I5428,K5428,N5428,R5428)</f>
        <v/>
      </c>
      <c r="T5428" s="2">
        <f>OR(I5428,L5428,O5428,R5428)</f>
        <v/>
      </c>
    </row>
    <row r="5429">
      <c r="A5429" s="2" t="n">
        <v>0</v>
      </c>
      <c r="B5429" s="2" t="n">
        <v>175</v>
      </c>
      <c r="C5429" s="2" t="n">
        <v>-100</v>
      </c>
      <c r="D5429" s="2">
        <f>(A5429+B5429)/2 + C5429/2</f>
        <v/>
      </c>
      <c r="E5429" s="2">
        <f>SQRT(A5429^2+B5429^2+C5429^2)</f>
        <v/>
      </c>
      <c r="F5429" s="2">
        <f>INPUTS!$B$8*A5429+INPUTS!$B$9*D5429+INPUTS!$B$10*B5429</f>
        <v/>
      </c>
      <c r="G5429" s="2">
        <f>INPUTS!$B$11*A5429/10000</f>
        <v/>
      </c>
      <c r="H5429" s="2">
        <f>MAX(0, (INPUTS!$B$14+INPUTS!$B$16*INPUTS!$B$15) + (1-INPUTS!$B$18)*INPUTS!$B$19*G5429 - INPUTS!$B$17 - INPUTS!$B$20*MAX(0, -F5429))</f>
        <v/>
      </c>
      <c r="I5429" s="2">
        <f>IF(INPUTS!$B$13=0, H5429&lt;=0, H5429&lt;INPUTS!$B$13)</f>
        <v/>
      </c>
      <c r="J5429" s="2">
        <f>INPUTS!$B$21 + INPUTS!$B$24*F5429 + INPUTS!$B$25*G5429</f>
        <v/>
      </c>
      <c r="K5429" s="2">
        <f>J5429&lt;INPUTS!$B$23</f>
        <v/>
      </c>
      <c r="L5429" s="2">
        <f>J5429&lt;INPUTS!$B$22</f>
        <v/>
      </c>
      <c r="M5429" s="2">
        <f>INPUTS!$B$26 + INPUTS!$B$29*F5429</f>
        <v/>
      </c>
      <c r="N5429" s="2">
        <f>M5429&lt;INPUTS!$B$28</f>
        <v/>
      </c>
      <c r="O5429" s="2">
        <f>M5429&lt;INPUTS!$B$27</f>
        <v/>
      </c>
      <c r="P5429" s="2">
        <f>INPUTS!$B$30 + (1-INPUTS!$B$18)*INPUTS!$B$19*G5429</f>
        <v/>
      </c>
      <c r="Q5429" s="2">
        <f>INPUTS!$B$31 + INPUTS!$B$32*P5429</f>
        <v/>
      </c>
      <c r="R5429" s="2">
        <f>IF(INPUTS!$B$13=0, Q5429&lt;=0, Q5429&lt;INPUTS!$B$13)</f>
        <v/>
      </c>
      <c r="S5429" s="2">
        <f>OR(I5429,K5429,N5429,R5429)</f>
        <v/>
      </c>
      <c r="T5429" s="2">
        <f>OR(I5429,L5429,O5429,R5429)</f>
        <v/>
      </c>
    </row>
    <row r="5430">
      <c r="A5430" s="2" t="n">
        <v>0</v>
      </c>
      <c r="B5430" s="2" t="n">
        <v>175</v>
      </c>
      <c r="C5430" s="2" t="n">
        <v>-75</v>
      </c>
      <c r="D5430" s="2">
        <f>(A5430+B5430)/2 + C5430/2</f>
        <v/>
      </c>
      <c r="E5430" s="2">
        <f>SQRT(A5430^2+B5430^2+C5430^2)</f>
        <v/>
      </c>
      <c r="F5430" s="2">
        <f>INPUTS!$B$8*A5430+INPUTS!$B$9*D5430+INPUTS!$B$10*B5430</f>
        <v/>
      </c>
      <c r="G5430" s="2">
        <f>INPUTS!$B$11*A5430/10000</f>
        <v/>
      </c>
      <c r="H5430" s="2">
        <f>MAX(0, (INPUTS!$B$14+INPUTS!$B$16*INPUTS!$B$15) + (1-INPUTS!$B$18)*INPUTS!$B$19*G5430 - INPUTS!$B$17 - INPUTS!$B$20*MAX(0, -F5430))</f>
        <v/>
      </c>
      <c r="I5430" s="2">
        <f>IF(INPUTS!$B$13=0, H5430&lt;=0, H5430&lt;INPUTS!$B$13)</f>
        <v/>
      </c>
      <c r="J5430" s="2">
        <f>INPUTS!$B$21 + INPUTS!$B$24*F5430 + INPUTS!$B$25*G5430</f>
        <v/>
      </c>
      <c r="K5430" s="2">
        <f>J5430&lt;INPUTS!$B$23</f>
        <v/>
      </c>
      <c r="L5430" s="2">
        <f>J5430&lt;INPUTS!$B$22</f>
        <v/>
      </c>
      <c r="M5430" s="2">
        <f>INPUTS!$B$26 + INPUTS!$B$29*F5430</f>
        <v/>
      </c>
      <c r="N5430" s="2">
        <f>M5430&lt;INPUTS!$B$28</f>
        <v/>
      </c>
      <c r="O5430" s="2">
        <f>M5430&lt;INPUTS!$B$27</f>
        <v/>
      </c>
      <c r="P5430" s="2">
        <f>INPUTS!$B$30 + (1-INPUTS!$B$18)*INPUTS!$B$19*G5430</f>
        <v/>
      </c>
      <c r="Q5430" s="2">
        <f>INPUTS!$B$31 + INPUTS!$B$32*P5430</f>
        <v/>
      </c>
      <c r="R5430" s="2">
        <f>IF(INPUTS!$B$13=0, Q5430&lt;=0, Q5430&lt;INPUTS!$B$13)</f>
        <v/>
      </c>
      <c r="S5430" s="2">
        <f>OR(I5430,K5430,N5430,R5430)</f>
        <v/>
      </c>
      <c r="T5430" s="2">
        <f>OR(I5430,L5430,O5430,R5430)</f>
        <v/>
      </c>
    </row>
    <row r="5431">
      <c r="A5431" s="2" t="n">
        <v>0</v>
      </c>
      <c r="B5431" s="2" t="n">
        <v>175</v>
      </c>
      <c r="C5431" s="2" t="n">
        <v>-50</v>
      </c>
      <c r="D5431" s="2">
        <f>(A5431+B5431)/2 + C5431/2</f>
        <v/>
      </c>
      <c r="E5431" s="2">
        <f>SQRT(A5431^2+B5431^2+C5431^2)</f>
        <v/>
      </c>
      <c r="F5431" s="2">
        <f>INPUTS!$B$8*A5431+INPUTS!$B$9*D5431+INPUTS!$B$10*B5431</f>
        <v/>
      </c>
      <c r="G5431" s="2">
        <f>INPUTS!$B$11*A5431/10000</f>
        <v/>
      </c>
      <c r="H5431" s="2">
        <f>MAX(0, (INPUTS!$B$14+INPUTS!$B$16*INPUTS!$B$15) + (1-INPUTS!$B$18)*INPUTS!$B$19*G5431 - INPUTS!$B$17 - INPUTS!$B$20*MAX(0, -F5431))</f>
        <v/>
      </c>
      <c r="I5431" s="2">
        <f>IF(INPUTS!$B$13=0, H5431&lt;=0, H5431&lt;INPUTS!$B$13)</f>
        <v/>
      </c>
      <c r="J5431" s="2">
        <f>INPUTS!$B$21 + INPUTS!$B$24*F5431 + INPUTS!$B$25*G5431</f>
        <v/>
      </c>
      <c r="K5431" s="2">
        <f>J5431&lt;INPUTS!$B$23</f>
        <v/>
      </c>
      <c r="L5431" s="2">
        <f>J5431&lt;INPUTS!$B$22</f>
        <v/>
      </c>
      <c r="M5431" s="2">
        <f>INPUTS!$B$26 + INPUTS!$B$29*F5431</f>
        <v/>
      </c>
      <c r="N5431" s="2">
        <f>M5431&lt;INPUTS!$B$28</f>
        <v/>
      </c>
      <c r="O5431" s="2">
        <f>M5431&lt;INPUTS!$B$27</f>
        <v/>
      </c>
      <c r="P5431" s="2">
        <f>INPUTS!$B$30 + (1-INPUTS!$B$18)*INPUTS!$B$19*G5431</f>
        <v/>
      </c>
      <c r="Q5431" s="2">
        <f>INPUTS!$B$31 + INPUTS!$B$32*P5431</f>
        <v/>
      </c>
      <c r="R5431" s="2">
        <f>IF(INPUTS!$B$13=0, Q5431&lt;=0, Q5431&lt;INPUTS!$B$13)</f>
        <v/>
      </c>
      <c r="S5431" s="2">
        <f>OR(I5431,K5431,N5431,R5431)</f>
        <v/>
      </c>
      <c r="T5431" s="2">
        <f>OR(I5431,L5431,O5431,R5431)</f>
        <v/>
      </c>
    </row>
    <row r="5432">
      <c r="A5432" s="2" t="n">
        <v>0</v>
      </c>
      <c r="B5432" s="2" t="n">
        <v>175</v>
      </c>
      <c r="C5432" s="2" t="n">
        <v>-25</v>
      </c>
      <c r="D5432" s="2">
        <f>(A5432+B5432)/2 + C5432/2</f>
        <v/>
      </c>
      <c r="E5432" s="2">
        <f>SQRT(A5432^2+B5432^2+C5432^2)</f>
        <v/>
      </c>
      <c r="F5432" s="2">
        <f>INPUTS!$B$8*A5432+INPUTS!$B$9*D5432+INPUTS!$B$10*B5432</f>
        <v/>
      </c>
      <c r="G5432" s="2">
        <f>INPUTS!$B$11*A5432/10000</f>
        <v/>
      </c>
      <c r="H5432" s="2">
        <f>MAX(0, (INPUTS!$B$14+INPUTS!$B$16*INPUTS!$B$15) + (1-INPUTS!$B$18)*INPUTS!$B$19*G5432 - INPUTS!$B$17 - INPUTS!$B$20*MAX(0, -F5432))</f>
        <v/>
      </c>
      <c r="I5432" s="2">
        <f>IF(INPUTS!$B$13=0, H5432&lt;=0, H5432&lt;INPUTS!$B$13)</f>
        <v/>
      </c>
      <c r="J5432" s="2">
        <f>INPUTS!$B$21 + INPUTS!$B$24*F5432 + INPUTS!$B$25*G5432</f>
        <v/>
      </c>
      <c r="K5432" s="2">
        <f>J5432&lt;INPUTS!$B$23</f>
        <v/>
      </c>
      <c r="L5432" s="2">
        <f>J5432&lt;INPUTS!$B$22</f>
        <v/>
      </c>
      <c r="M5432" s="2">
        <f>INPUTS!$B$26 + INPUTS!$B$29*F5432</f>
        <v/>
      </c>
      <c r="N5432" s="2">
        <f>M5432&lt;INPUTS!$B$28</f>
        <v/>
      </c>
      <c r="O5432" s="2">
        <f>M5432&lt;INPUTS!$B$27</f>
        <v/>
      </c>
      <c r="P5432" s="2">
        <f>INPUTS!$B$30 + (1-INPUTS!$B$18)*INPUTS!$B$19*G5432</f>
        <v/>
      </c>
      <c r="Q5432" s="2">
        <f>INPUTS!$B$31 + INPUTS!$B$32*P5432</f>
        <v/>
      </c>
      <c r="R5432" s="2">
        <f>IF(INPUTS!$B$13=0, Q5432&lt;=0, Q5432&lt;INPUTS!$B$13)</f>
        <v/>
      </c>
      <c r="S5432" s="2">
        <f>OR(I5432,K5432,N5432,R5432)</f>
        <v/>
      </c>
      <c r="T5432" s="2">
        <f>OR(I5432,L5432,O5432,R5432)</f>
        <v/>
      </c>
    </row>
    <row r="5433">
      <c r="A5433" s="2" t="n">
        <v>0</v>
      </c>
      <c r="B5433" s="2" t="n">
        <v>175</v>
      </c>
      <c r="C5433" s="2" t="n">
        <v>0</v>
      </c>
      <c r="D5433" s="2">
        <f>(A5433+B5433)/2 + C5433/2</f>
        <v/>
      </c>
      <c r="E5433" s="2">
        <f>SQRT(A5433^2+B5433^2+C5433^2)</f>
        <v/>
      </c>
      <c r="F5433" s="2">
        <f>INPUTS!$B$8*A5433+INPUTS!$B$9*D5433+INPUTS!$B$10*B5433</f>
        <v/>
      </c>
      <c r="G5433" s="2">
        <f>INPUTS!$B$11*A5433/10000</f>
        <v/>
      </c>
      <c r="H5433" s="2">
        <f>MAX(0, (INPUTS!$B$14+INPUTS!$B$16*INPUTS!$B$15) + (1-INPUTS!$B$18)*INPUTS!$B$19*G5433 - INPUTS!$B$17 - INPUTS!$B$20*MAX(0, -F5433))</f>
        <v/>
      </c>
      <c r="I5433" s="2">
        <f>IF(INPUTS!$B$13=0, H5433&lt;=0, H5433&lt;INPUTS!$B$13)</f>
        <v/>
      </c>
      <c r="J5433" s="2">
        <f>INPUTS!$B$21 + INPUTS!$B$24*F5433 + INPUTS!$B$25*G5433</f>
        <v/>
      </c>
      <c r="K5433" s="2">
        <f>J5433&lt;INPUTS!$B$23</f>
        <v/>
      </c>
      <c r="L5433" s="2">
        <f>J5433&lt;INPUTS!$B$22</f>
        <v/>
      </c>
      <c r="M5433" s="2">
        <f>INPUTS!$B$26 + INPUTS!$B$29*F5433</f>
        <v/>
      </c>
      <c r="N5433" s="2">
        <f>M5433&lt;INPUTS!$B$28</f>
        <v/>
      </c>
      <c r="O5433" s="2">
        <f>M5433&lt;INPUTS!$B$27</f>
        <v/>
      </c>
      <c r="P5433" s="2">
        <f>INPUTS!$B$30 + (1-INPUTS!$B$18)*INPUTS!$B$19*G5433</f>
        <v/>
      </c>
      <c r="Q5433" s="2">
        <f>INPUTS!$B$31 + INPUTS!$B$32*P5433</f>
        <v/>
      </c>
      <c r="R5433" s="2">
        <f>IF(INPUTS!$B$13=0, Q5433&lt;=0, Q5433&lt;INPUTS!$B$13)</f>
        <v/>
      </c>
      <c r="S5433" s="2">
        <f>OR(I5433,K5433,N5433,R5433)</f>
        <v/>
      </c>
      <c r="T5433" s="2">
        <f>OR(I5433,L5433,O5433,R5433)</f>
        <v/>
      </c>
    </row>
    <row r="5434">
      <c r="A5434" s="2" t="n">
        <v>0</v>
      </c>
      <c r="B5434" s="2" t="n">
        <v>175</v>
      </c>
      <c r="C5434" s="2" t="n">
        <v>25</v>
      </c>
      <c r="D5434" s="2">
        <f>(A5434+B5434)/2 + C5434/2</f>
        <v/>
      </c>
      <c r="E5434" s="2">
        <f>SQRT(A5434^2+B5434^2+C5434^2)</f>
        <v/>
      </c>
      <c r="F5434" s="2">
        <f>INPUTS!$B$8*A5434+INPUTS!$B$9*D5434+INPUTS!$B$10*B5434</f>
        <v/>
      </c>
      <c r="G5434" s="2">
        <f>INPUTS!$B$11*A5434/10000</f>
        <v/>
      </c>
      <c r="H5434" s="2">
        <f>MAX(0, (INPUTS!$B$14+INPUTS!$B$16*INPUTS!$B$15) + (1-INPUTS!$B$18)*INPUTS!$B$19*G5434 - INPUTS!$B$17 - INPUTS!$B$20*MAX(0, -F5434))</f>
        <v/>
      </c>
      <c r="I5434" s="2">
        <f>IF(INPUTS!$B$13=0, H5434&lt;=0, H5434&lt;INPUTS!$B$13)</f>
        <v/>
      </c>
      <c r="J5434" s="2">
        <f>INPUTS!$B$21 + INPUTS!$B$24*F5434 + INPUTS!$B$25*G5434</f>
        <v/>
      </c>
      <c r="K5434" s="2">
        <f>J5434&lt;INPUTS!$B$23</f>
        <v/>
      </c>
      <c r="L5434" s="2">
        <f>J5434&lt;INPUTS!$B$22</f>
        <v/>
      </c>
      <c r="M5434" s="2">
        <f>INPUTS!$B$26 + INPUTS!$B$29*F5434</f>
        <v/>
      </c>
      <c r="N5434" s="2">
        <f>M5434&lt;INPUTS!$B$28</f>
        <v/>
      </c>
      <c r="O5434" s="2">
        <f>M5434&lt;INPUTS!$B$27</f>
        <v/>
      </c>
      <c r="P5434" s="2">
        <f>INPUTS!$B$30 + (1-INPUTS!$B$18)*INPUTS!$B$19*G5434</f>
        <v/>
      </c>
      <c r="Q5434" s="2">
        <f>INPUTS!$B$31 + INPUTS!$B$32*P5434</f>
        <v/>
      </c>
      <c r="R5434" s="2">
        <f>IF(INPUTS!$B$13=0, Q5434&lt;=0, Q5434&lt;INPUTS!$B$13)</f>
        <v/>
      </c>
      <c r="S5434" s="2">
        <f>OR(I5434,K5434,N5434,R5434)</f>
        <v/>
      </c>
      <c r="T5434" s="2">
        <f>OR(I5434,L5434,O5434,R5434)</f>
        <v/>
      </c>
    </row>
    <row r="5435">
      <c r="A5435" s="2" t="n">
        <v>0</v>
      </c>
      <c r="B5435" s="2" t="n">
        <v>175</v>
      </c>
      <c r="C5435" s="2" t="n">
        <v>50</v>
      </c>
      <c r="D5435" s="2">
        <f>(A5435+B5435)/2 + C5435/2</f>
        <v/>
      </c>
      <c r="E5435" s="2">
        <f>SQRT(A5435^2+B5435^2+C5435^2)</f>
        <v/>
      </c>
      <c r="F5435" s="2">
        <f>INPUTS!$B$8*A5435+INPUTS!$B$9*D5435+INPUTS!$B$10*B5435</f>
        <v/>
      </c>
      <c r="G5435" s="2">
        <f>INPUTS!$B$11*A5435/10000</f>
        <v/>
      </c>
      <c r="H5435" s="2">
        <f>MAX(0, (INPUTS!$B$14+INPUTS!$B$16*INPUTS!$B$15) + (1-INPUTS!$B$18)*INPUTS!$B$19*G5435 - INPUTS!$B$17 - INPUTS!$B$20*MAX(0, -F5435))</f>
        <v/>
      </c>
      <c r="I5435" s="2">
        <f>IF(INPUTS!$B$13=0, H5435&lt;=0, H5435&lt;INPUTS!$B$13)</f>
        <v/>
      </c>
      <c r="J5435" s="2">
        <f>INPUTS!$B$21 + INPUTS!$B$24*F5435 + INPUTS!$B$25*G5435</f>
        <v/>
      </c>
      <c r="K5435" s="2">
        <f>J5435&lt;INPUTS!$B$23</f>
        <v/>
      </c>
      <c r="L5435" s="2">
        <f>J5435&lt;INPUTS!$B$22</f>
        <v/>
      </c>
      <c r="M5435" s="2">
        <f>INPUTS!$B$26 + INPUTS!$B$29*F5435</f>
        <v/>
      </c>
      <c r="N5435" s="2">
        <f>M5435&lt;INPUTS!$B$28</f>
        <v/>
      </c>
      <c r="O5435" s="2">
        <f>M5435&lt;INPUTS!$B$27</f>
        <v/>
      </c>
      <c r="P5435" s="2">
        <f>INPUTS!$B$30 + (1-INPUTS!$B$18)*INPUTS!$B$19*G5435</f>
        <v/>
      </c>
      <c r="Q5435" s="2">
        <f>INPUTS!$B$31 + INPUTS!$B$32*P5435</f>
        <v/>
      </c>
      <c r="R5435" s="2">
        <f>IF(INPUTS!$B$13=0, Q5435&lt;=0, Q5435&lt;INPUTS!$B$13)</f>
        <v/>
      </c>
      <c r="S5435" s="2">
        <f>OR(I5435,K5435,N5435,R5435)</f>
        <v/>
      </c>
      <c r="T5435" s="2">
        <f>OR(I5435,L5435,O5435,R5435)</f>
        <v/>
      </c>
    </row>
    <row r="5436">
      <c r="A5436" s="2" t="n">
        <v>0</v>
      </c>
      <c r="B5436" s="2" t="n">
        <v>175</v>
      </c>
      <c r="C5436" s="2" t="n">
        <v>75</v>
      </c>
      <c r="D5436" s="2">
        <f>(A5436+B5436)/2 + C5436/2</f>
        <v/>
      </c>
      <c r="E5436" s="2">
        <f>SQRT(A5436^2+B5436^2+C5436^2)</f>
        <v/>
      </c>
      <c r="F5436" s="2">
        <f>INPUTS!$B$8*A5436+INPUTS!$B$9*D5436+INPUTS!$B$10*B5436</f>
        <v/>
      </c>
      <c r="G5436" s="2">
        <f>INPUTS!$B$11*A5436/10000</f>
        <v/>
      </c>
      <c r="H5436" s="2">
        <f>MAX(0, (INPUTS!$B$14+INPUTS!$B$16*INPUTS!$B$15) + (1-INPUTS!$B$18)*INPUTS!$B$19*G5436 - INPUTS!$B$17 - INPUTS!$B$20*MAX(0, -F5436))</f>
        <v/>
      </c>
      <c r="I5436" s="2">
        <f>IF(INPUTS!$B$13=0, H5436&lt;=0, H5436&lt;INPUTS!$B$13)</f>
        <v/>
      </c>
      <c r="J5436" s="2">
        <f>INPUTS!$B$21 + INPUTS!$B$24*F5436 + INPUTS!$B$25*G5436</f>
        <v/>
      </c>
      <c r="K5436" s="2">
        <f>J5436&lt;INPUTS!$B$23</f>
        <v/>
      </c>
      <c r="L5436" s="2">
        <f>J5436&lt;INPUTS!$B$22</f>
        <v/>
      </c>
      <c r="M5436" s="2">
        <f>INPUTS!$B$26 + INPUTS!$B$29*F5436</f>
        <v/>
      </c>
      <c r="N5436" s="2">
        <f>M5436&lt;INPUTS!$B$28</f>
        <v/>
      </c>
      <c r="O5436" s="2">
        <f>M5436&lt;INPUTS!$B$27</f>
        <v/>
      </c>
      <c r="P5436" s="2">
        <f>INPUTS!$B$30 + (1-INPUTS!$B$18)*INPUTS!$B$19*G5436</f>
        <v/>
      </c>
      <c r="Q5436" s="2">
        <f>INPUTS!$B$31 + INPUTS!$B$32*P5436</f>
        <v/>
      </c>
      <c r="R5436" s="2">
        <f>IF(INPUTS!$B$13=0, Q5436&lt;=0, Q5436&lt;INPUTS!$B$13)</f>
        <v/>
      </c>
      <c r="S5436" s="2">
        <f>OR(I5436,K5436,N5436,R5436)</f>
        <v/>
      </c>
      <c r="T5436" s="2">
        <f>OR(I5436,L5436,O5436,R5436)</f>
        <v/>
      </c>
    </row>
    <row r="5437">
      <c r="A5437" s="2" t="n">
        <v>0</v>
      </c>
      <c r="B5437" s="2" t="n">
        <v>175</v>
      </c>
      <c r="C5437" s="2" t="n">
        <v>100</v>
      </c>
      <c r="D5437" s="2">
        <f>(A5437+B5437)/2 + C5437/2</f>
        <v/>
      </c>
      <c r="E5437" s="2">
        <f>SQRT(A5437^2+B5437^2+C5437^2)</f>
        <v/>
      </c>
      <c r="F5437" s="2">
        <f>INPUTS!$B$8*A5437+INPUTS!$B$9*D5437+INPUTS!$B$10*B5437</f>
        <v/>
      </c>
      <c r="G5437" s="2">
        <f>INPUTS!$B$11*A5437/10000</f>
        <v/>
      </c>
      <c r="H5437" s="2">
        <f>MAX(0, (INPUTS!$B$14+INPUTS!$B$16*INPUTS!$B$15) + (1-INPUTS!$B$18)*INPUTS!$B$19*G5437 - INPUTS!$B$17 - INPUTS!$B$20*MAX(0, -F5437))</f>
        <v/>
      </c>
      <c r="I5437" s="2">
        <f>IF(INPUTS!$B$13=0, H5437&lt;=0, H5437&lt;INPUTS!$B$13)</f>
        <v/>
      </c>
      <c r="J5437" s="2">
        <f>INPUTS!$B$21 + INPUTS!$B$24*F5437 + INPUTS!$B$25*G5437</f>
        <v/>
      </c>
      <c r="K5437" s="2">
        <f>J5437&lt;INPUTS!$B$23</f>
        <v/>
      </c>
      <c r="L5437" s="2">
        <f>J5437&lt;INPUTS!$B$22</f>
        <v/>
      </c>
      <c r="M5437" s="2">
        <f>INPUTS!$B$26 + INPUTS!$B$29*F5437</f>
        <v/>
      </c>
      <c r="N5437" s="2">
        <f>M5437&lt;INPUTS!$B$28</f>
        <v/>
      </c>
      <c r="O5437" s="2">
        <f>M5437&lt;INPUTS!$B$27</f>
        <v/>
      </c>
      <c r="P5437" s="2">
        <f>INPUTS!$B$30 + (1-INPUTS!$B$18)*INPUTS!$B$19*G5437</f>
        <v/>
      </c>
      <c r="Q5437" s="2">
        <f>INPUTS!$B$31 + INPUTS!$B$32*P5437</f>
        <v/>
      </c>
      <c r="R5437" s="2">
        <f>IF(INPUTS!$B$13=0, Q5437&lt;=0, Q5437&lt;INPUTS!$B$13)</f>
        <v/>
      </c>
      <c r="S5437" s="2">
        <f>OR(I5437,K5437,N5437,R5437)</f>
        <v/>
      </c>
      <c r="T5437" s="2">
        <f>OR(I5437,L5437,O5437,R5437)</f>
        <v/>
      </c>
    </row>
    <row r="5438">
      <c r="A5438" s="2" t="n">
        <v>0</v>
      </c>
      <c r="B5438" s="2" t="n">
        <v>175</v>
      </c>
      <c r="C5438" s="2" t="n">
        <v>125</v>
      </c>
      <c r="D5438" s="2">
        <f>(A5438+B5438)/2 + C5438/2</f>
        <v/>
      </c>
      <c r="E5438" s="2">
        <f>SQRT(A5438^2+B5438^2+C5438^2)</f>
        <v/>
      </c>
      <c r="F5438" s="2">
        <f>INPUTS!$B$8*A5438+INPUTS!$B$9*D5438+INPUTS!$B$10*B5438</f>
        <v/>
      </c>
      <c r="G5438" s="2">
        <f>INPUTS!$B$11*A5438/10000</f>
        <v/>
      </c>
      <c r="H5438" s="2">
        <f>MAX(0, (INPUTS!$B$14+INPUTS!$B$16*INPUTS!$B$15) + (1-INPUTS!$B$18)*INPUTS!$B$19*G5438 - INPUTS!$B$17 - INPUTS!$B$20*MAX(0, -F5438))</f>
        <v/>
      </c>
      <c r="I5438" s="2">
        <f>IF(INPUTS!$B$13=0, H5438&lt;=0, H5438&lt;INPUTS!$B$13)</f>
        <v/>
      </c>
      <c r="J5438" s="2">
        <f>INPUTS!$B$21 + INPUTS!$B$24*F5438 + INPUTS!$B$25*G5438</f>
        <v/>
      </c>
      <c r="K5438" s="2">
        <f>J5438&lt;INPUTS!$B$23</f>
        <v/>
      </c>
      <c r="L5438" s="2">
        <f>J5438&lt;INPUTS!$B$22</f>
        <v/>
      </c>
      <c r="M5438" s="2">
        <f>INPUTS!$B$26 + INPUTS!$B$29*F5438</f>
        <v/>
      </c>
      <c r="N5438" s="2">
        <f>M5438&lt;INPUTS!$B$28</f>
        <v/>
      </c>
      <c r="O5438" s="2">
        <f>M5438&lt;INPUTS!$B$27</f>
        <v/>
      </c>
      <c r="P5438" s="2">
        <f>INPUTS!$B$30 + (1-INPUTS!$B$18)*INPUTS!$B$19*G5438</f>
        <v/>
      </c>
      <c r="Q5438" s="2">
        <f>INPUTS!$B$31 + INPUTS!$B$32*P5438</f>
        <v/>
      </c>
      <c r="R5438" s="2">
        <f>IF(INPUTS!$B$13=0, Q5438&lt;=0, Q5438&lt;INPUTS!$B$13)</f>
        <v/>
      </c>
      <c r="S5438" s="2">
        <f>OR(I5438,K5438,N5438,R5438)</f>
        <v/>
      </c>
      <c r="T5438" s="2">
        <f>OR(I5438,L5438,O5438,R5438)</f>
        <v/>
      </c>
    </row>
    <row r="5439">
      <c r="A5439" s="2" t="n">
        <v>0</v>
      </c>
      <c r="B5439" s="2" t="n">
        <v>175</v>
      </c>
      <c r="C5439" s="2" t="n">
        <v>150</v>
      </c>
      <c r="D5439" s="2">
        <f>(A5439+B5439)/2 + C5439/2</f>
        <v/>
      </c>
      <c r="E5439" s="2">
        <f>SQRT(A5439^2+B5439^2+C5439^2)</f>
        <v/>
      </c>
      <c r="F5439" s="2">
        <f>INPUTS!$B$8*A5439+INPUTS!$B$9*D5439+INPUTS!$B$10*B5439</f>
        <v/>
      </c>
      <c r="G5439" s="2">
        <f>INPUTS!$B$11*A5439/10000</f>
        <v/>
      </c>
      <c r="H5439" s="2">
        <f>MAX(0, (INPUTS!$B$14+INPUTS!$B$16*INPUTS!$B$15) + (1-INPUTS!$B$18)*INPUTS!$B$19*G5439 - INPUTS!$B$17 - INPUTS!$B$20*MAX(0, -F5439))</f>
        <v/>
      </c>
      <c r="I5439" s="2">
        <f>IF(INPUTS!$B$13=0, H5439&lt;=0, H5439&lt;INPUTS!$B$13)</f>
        <v/>
      </c>
      <c r="J5439" s="2">
        <f>INPUTS!$B$21 + INPUTS!$B$24*F5439 + INPUTS!$B$25*G5439</f>
        <v/>
      </c>
      <c r="K5439" s="2">
        <f>J5439&lt;INPUTS!$B$23</f>
        <v/>
      </c>
      <c r="L5439" s="2">
        <f>J5439&lt;INPUTS!$B$22</f>
        <v/>
      </c>
      <c r="M5439" s="2">
        <f>INPUTS!$B$26 + INPUTS!$B$29*F5439</f>
        <v/>
      </c>
      <c r="N5439" s="2">
        <f>M5439&lt;INPUTS!$B$28</f>
        <v/>
      </c>
      <c r="O5439" s="2">
        <f>M5439&lt;INPUTS!$B$27</f>
        <v/>
      </c>
      <c r="P5439" s="2">
        <f>INPUTS!$B$30 + (1-INPUTS!$B$18)*INPUTS!$B$19*G5439</f>
        <v/>
      </c>
      <c r="Q5439" s="2">
        <f>INPUTS!$B$31 + INPUTS!$B$32*P5439</f>
        <v/>
      </c>
      <c r="R5439" s="2">
        <f>IF(INPUTS!$B$13=0, Q5439&lt;=0, Q5439&lt;INPUTS!$B$13)</f>
        <v/>
      </c>
      <c r="S5439" s="2">
        <f>OR(I5439,K5439,N5439,R5439)</f>
        <v/>
      </c>
      <c r="T5439" s="2">
        <f>OR(I5439,L5439,O5439,R5439)</f>
        <v/>
      </c>
    </row>
    <row r="5440">
      <c r="A5440" s="2" t="n">
        <v>0</v>
      </c>
      <c r="B5440" s="2" t="n">
        <v>175</v>
      </c>
      <c r="C5440" s="2" t="n">
        <v>175</v>
      </c>
      <c r="D5440" s="2">
        <f>(A5440+B5440)/2 + C5440/2</f>
        <v/>
      </c>
      <c r="E5440" s="2">
        <f>SQRT(A5440^2+B5440^2+C5440^2)</f>
        <v/>
      </c>
      <c r="F5440" s="2">
        <f>INPUTS!$B$8*A5440+INPUTS!$B$9*D5440+INPUTS!$B$10*B5440</f>
        <v/>
      </c>
      <c r="G5440" s="2">
        <f>INPUTS!$B$11*A5440/10000</f>
        <v/>
      </c>
      <c r="H5440" s="2">
        <f>MAX(0, (INPUTS!$B$14+INPUTS!$B$16*INPUTS!$B$15) + (1-INPUTS!$B$18)*INPUTS!$B$19*G5440 - INPUTS!$B$17 - INPUTS!$B$20*MAX(0, -F5440))</f>
        <v/>
      </c>
      <c r="I5440" s="2">
        <f>IF(INPUTS!$B$13=0, H5440&lt;=0, H5440&lt;INPUTS!$B$13)</f>
        <v/>
      </c>
      <c r="J5440" s="2">
        <f>INPUTS!$B$21 + INPUTS!$B$24*F5440 + INPUTS!$B$25*G5440</f>
        <v/>
      </c>
      <c r="K5440" s="2">
        <f>J5440&lt;INPUTS!$B$23</f>
        <v/>
      </c>
      <c r="L5440" s="2">
        <f>J5440&lt;INPUTS!$B$22</f>
        <v/>
      </c>
      <c r="M5440" s="2">
        <f>INPUTS!$B$26 + INPUTS!$B$29*F5440</f>
        <v/>
      </c>
      <c r="N5440" s="2">
        <f>M5440&lt;INPUTS!$B$28</f>
        <v/>
      </c>
      <c r="O5440" s="2">
        <f>M5440&lt;INPUTS!$B$27</f>
        <v/>
      </c>
      <c r="P5440" s="2">
        <f>INPUTS!$B$30 + (1-INPUTS!$B$18)*INPUTS!$B$19*G5440</f>
        <v/>
      </c>
      <c r="Q5440" s="2">
        <f>INPUTS!$B$31 + INPUTS!$B$32*P5440</f>
        <v/>
      </c>
      <c r="R5440" s="2">
        <f>IF(INPUTS!$B$13=0, Q5440&lt;=0, Q5440&lt;INPUTS!$B$13)</f>
        <v/>
      </c>
      <c r="S5440" s="2">
        <f>OR(I5440,K5440,N5440,R5440)</f>
        <v/>
      </c>
      <c r="T5440" s="2">
        <f>OR(I5440,L5440,O5440,R5440)</f>
        <v/>
      </c>
    </row>
    <row r="5441">
      <c r="A5441" s="2" t="n">
        <v>0</v>
      </c>
      <c r="B5441" s="2" t="n">
        <v>175</v>
      </c>
      <c r="C5441" s="2" t="n">
        <v>200</v>
      </c>
      <c r="D5441" s="2">
        <f>(A5441+B5441)/2 + C5441/2</f>
        <v/>
      </c>
      <c r="E5441" s="2">
        <f>SQRT(A5441^2+B5441^2+C5441^2)</f>
        <v/>
      </c>
      <c r="F5441" s="2">
        <f>INPUTS!$B$8*A5441+INPUTS!$B$9*D5441+INPUTS!$B$10*B5441</f>
        <v/>
      </c>
      <c r="G5441" s="2">
        <f>INPUTS!$B$11*A5441/10000</f>
        <v/>
      </c>
      <c r="H5441" s="2">
        <f>MAX(0, (INPUTS!$B$14+INPUTS!$B$16*INPUTS!$B$15) + (1-INPUTS!$B$18)*INPUTS!$B$19*G5441 - INPUTS!$B$17 - INPUTS!$B$20*MAX(0, -F5441))</f>
        <v/>
      </c>
      <c r="I5441" s="2">
        <f>IF(INPUTS!$B$13=0, H5441&lt;=0, H5441&lt;INPUTS!$B$13)</f>
        <v/>
      </c>
      <c r="J5441" s="2">
        <f>INPUTS!$B$21 + INPUTS!$B$24*F5441 + INPUTS!$B$25*G5441</f>
        <v/>
      </c>
      <c r="K5441" s="2">
        <f>J5441&lt;INPUTS!$B$23</f>
        <v/>
      </c>
      <c r="L5441" s="2">
        <f>J5441&lt;INPUTS!$B$22</f>
        <v/>
      </c>
      <c r="M5441" s="2">
        <f>INPUTS!$B$26 + INPUTS!$B$29*F5441</f>
        <v/>
      </c>
      <c r="N5441" s="2">
        <f>M5441&lt;INPUTS!$B$28</f>
        <v/>
      </c>
      <c r="O5441" s="2">
        <f>M5441&lt;INPUTS!$B$27</f>
        <v/>
      </c>
      <c r="P5441" s="2">
        <f>INPUTS!$B$30 + (1-INPUTS!$B$18)*INPUTS!$B$19*G5441</f>
        <v/>
      </c>
      <c r="Q5441" s="2">
        <f>INPUTS!$B$31 + INPUTS!$B$32*P5441</f>
        <v/>
      </c>
      <c r="R5441" s="2">
        <f>IF(INPUTS!$B$13=0, Q5441&lt;=0, Q5441&lt;INPUTS!$B$13)</f>
        <v/>
      </c>
      <c r="S5441" s="2">
        <f>OR(I5441,K5441,N5441,R5441)</f>
        <v/>
      </c>
      <c r="T5441" s="2">
        <f>OR(I5441,L5441,O5441,R5441)</f>
        <v/>
      </c>
    </row>
    <row r="5442">
      <c r="A5442" s="2" t="n">
        <v>0</v>
      </c>
      <c r="B5442" s="2" t="n">
        <v>200</v>
      </c>
      <c r="C5442" s="2" t="n">
        <v>-200</v>
      </c>
      <c r="D5442" s="2">
        <f>(A5442+B5442)/2 + C5442/2</f>
        <v/>
      </c>
      <c r="E5442" s="2">
        <f>SQRT(A5442^2+B5442^2+C5442^2)</f>
        <v/>
      </c>
      <c r="F5442" s="2">
        <f>INPUTS!$B$8*A5442+INPUTS!$B$9*D5442+INPUTS!$B$10*B5442</f>
        <v/>
      </c>
      <c r="G5442" s="2">
        <f>INPUTS!$B$11*A5442/10000</f>
        <v/>
      </c>
      <c r="H5442" s="2">
        <f>MAX(0, (INPUTS!$B$14+INPUTS!$B$16*INPUTS!$B$15) + (1-INPUTS!$B$18)*INPUTS!$B$19*G5442 - INPUTS!$B$17 - INPUTS!$B$20*MAX(0, -F5442))</f>
        <v/>
      </c>
      <c r="I5442" s="2">
        <f>IF(INPUTS!$B$13=0, H5442&lt;=0, H5442&lt;INPUTS!$B$13)</f>
        <v/>
      </c>
      <c r="J5442" s="2">
        <f>INPUTS!$B$21 + INPUTS!$B$24*F5442 + INPUTS!$B$25*G5442</f>
        <v/>
      </c>
      <c r="K5442" s="2">
        <f>J5442&lt;INPUTS!$B$23</f>
        <v/>
      </c>
      <c r="L5442" s="2">
        <f>J5442&lt;INPUTS!$B$22</f>
        <v/>
      </c>
      <c r="M5442" s="2">
        <f>INPUTS!$B$26 + INPUTS!$B$29*F5442</f>
        <v/>
      </c>
      <c r="N5442" s="2">
        <f>M5442&lt;INPUTS!$B$28</f>
        <v/>
      </c>
      <c r="O5442" s="2">
        <f>M5442&lt;INPUTS!$B$27</f>
        <v/>
      </c>
      <c r="P5442" s="2">
        <f>INPUTS!$B$30 + (1-INPUTS!$B$18)*INPUTS!$B$19*G5442</f>
        <v/>
      </c>
      <c r="Q5442" s="2">
        <f>INPUTS!$B$31 + INPUTS!$B$32*P5442</f>
        <v/>
      </c>
      <c r="R5442" s="2">
        <f>IF(INPUTS!$B$13=0, Q5442&lt;=0, Q5442&lt;INPUTS!$B$13)</f>
        <v/>
      </c>
      <c r="S5442" s="2">
        <f>OR(I5442,K5442,N5442,R5442)</f>
        <v/>
      </c>
      <c r="T5442" s="2">
        <f>OR(I5442,L5442,O5442,R5442)</f>
        <v/>
      </c>
    </row>
    <row r="5443">
      <c r="A5443" s="2" t="n">
        <v>0</v>
      </c>
      <c r="B5443" s="2" t="n">
        <v>200</v>
      </c>
      <c r="C5443" s="2" t="n">
        <v>-175</v>
      </c>
      <c r="D5443" s="2">
        <f>(A5443+B5443)/2 + C5443/2</f>
        <v/>
      </c>
      <c r="E5443" s="2">
        <f>SQRT(A5443^2+B5443^2+C5443^2)</f>
        <v/>
      </c>
      <c r="F5443" s="2">
        <f>INPUTS!$B$8*A5443+INPUTS!$B$9*D5443+INPUTS!$B$10*B5443</f>
        <v/>
      </c>
      <c r="G5443" s="2">
        <f>INPUTS!$B$11*A5443/10000</f>
        <v/>
      </c>
      <c r="H5443" s="2">
        <f>MAX(0, (INPUTS!$B$14+INPUTS!$B$16*INPUTS!$B$15) + (1-INPUTS!$B$18)*INPUTS!$B$19*G5443 - INPUTS!$B$17 - INPUTS!$B$20*MAX(0, -F5443))</f>
        <v/>
      </c>
      <c r="I5443" s="2">
        <f>IF(INPUTS!$B$13=0, H5443&lt;=0, H5443&lt;INPUTS!$B$13)</f>
        <v/>
      </c>
      <c r="J5443" s="2">
        <f>INPUTS!$B$21 + INPUTS!$B$24*F5443 + INPUTS!$B$25*G5443</f>
        <v/>
      </c>
      <c r="K5443" s="2">
        <f>J5443&lt;INPUTS!$B$23</f>
        <v/>
      </c>
      <c r="L5443" s="2">
        <f>J5443&lt;INPUTS!$B$22</f>
        <v/>
      </c>
      <c r="M5443" s="2">
        <f>INPUTS!$B$26 + INPUTS!$B$29*F5443</f>
        <v/>
      </c>
      <c r="N5443" s="2">
        <f>M5443&lt;INPUTS!$B$28</f>
        <v/>
      </c>
      <c r="O5443" s="2">
        <f>M5443&lt;INPUTS!$B$27</f>
        <v/>
      </c>
      <c r="P5443" s="2">
        <f>INPUTS!$B$30 + (1-INPUTS!$B$18)*INPUTS!$B$19*G5443</f>
        <v/>
      </c>
      <c r="Q5443" s="2">
        <f>INPUTS!$B$31 + INPUTS!$B$32*P5443</f>
        <v/>
      </c>
      <c r="R5443" s="2">
        <f>IF(INPUTS!$B$13=0, Q5443&lt;=0, Q5443&lt;INPUTS!$B$13)</f>
        <v/>
      </c>
      <c r="S5443" s="2">
        <f>OR(I5443,K5443,N5443,R5443)</f>
        <v/>
      </c>
      <c r="T5443" s="2">
        <f>OR(I5443,L5443,O5443,R5443)</f>
        <v/>
      </c>
    </row>
    <row r="5444">
      <c r="A5444" s="2" t="n">
        <v>0</v>
      </c>
      <c r="B5444" s="2" t="n">
        <v>200</v>
      </c>
      <c r="C5444" s="2" t="n">
        <v>-150</v>
      </c>
      <c r="D5444" s="2">
        <f>(A5444+B5444)/2 + C5444/2</f>
        <v/>
      </c>
      <c r="E5444" s="2">
        <f>SQRT(A5444^2+B5444^2+C5444^2)</f>
        <v/>
      </c>
      <c r="F5444" s="2">
        <f>INPUTS!$B$8*A5444+INPUTS!$B$9*D5444+INPUTS!$B$10*B5444</f>
        <v/>
      </c>
      <c r="G5444" s="2">
        <f>INPUTS!$B$11*A5444/10000</f>
        <v/>
      </c>
      <c r="H5444" s="2">
        <f>MAX(0, (INPUTS!$B$14+INPUTS!$B$16*INPUTS!$B$15) + (1-INPUTS!$B$18)*INPUTS!$B$19*G5444 - INPUTS!$B$17 - INPUTS!$B$20*MAX(0, -F5444))</f>
        <v/>
      </c>
      <c r="I5444" s="2">
        <f>IF(INPUTS!$B$13=0, H5444&lt;=0, H5444&lt;INPUTS!$B$13)</f>
        <v/>
      </c>
      <c r="J5444" s="2">
        <f>INPUTS!$B$21 + INPUTS!$B$24*F5444 + INPUTS!$B$25*G5444</f>
        <v/>
      </c>
      <c r="K5444" s="2">
        <f>J5444&lt;INPUTS!$B$23</f>
        <v/>
      </c>
      <c r="L5444" s="2">
        <f>J5444&lt;INPUTS!$B$22</f>
        <v/>
      </c>
      <c r="M5444" s="2">
        <f>INPUTS!$B$26 + INPUTS!$B$29*F5444</f>
        <v/>
      </c>
      <c r="N5444" s="2">
        <f>M5444&lt;INPUTS!$B$28</f>
        <v/>
      </c>
      <c r="O5444" s="2">
        <f>M5444&lt;INPUTS!$B$27</f>
        <v/>
      </c>
      <c r="P5444" s="2">
        <f>INPUTS!$B$30 + (1-INPUTS!$B$18)*INPUTS!$B$19*G5444</f>
        <v/>
      </c>
      <c r="Q5444" s="2">
        <f>INPUTS!$B$31 + INPUTS!$B$32*P5444</f>
        <v/>
      </c>
      <c r="R5444" s="2">
        <f>IF(INPUTS!$B$13=0, Q5444&lt;=0, Q5444&lt;INPUTS!$B$13)</f>
        <v/>
      </c>
      <c r="S5444" s="2">
        <f>OR(I5444,K5444,N5444,R5444)</f>
        <v/>
      </c>
      <c r="T5444" s="2">
        <f>OR(I5444,L5444,O5444,R5444)</f>
        <v/>
      </c>
    </row>
    <row r="5445">
      <c r="A5445" s="2" t="n">
        <v>0</v>
      </c>
      <c r="B5445" s="2" t="n">
        <v>200</v>
      </c>
      <c r="C5445" s="2" t="n">
        <v>-125</v>
      </c>
      <c r="D5445" s="2">
        <f>(A5445+B5445)/2 + C5445/2</f>
        <v/>
      </c>
      <c r="E5445" s="2">
        <f>SQRT(A5445^2+B5445^2+C5445^2)</f>
        <v/>
      </c>
      <c r="F5445" s="2">
        <f>INPUTS!$B$8*A5445+INPUTS!$B$9*D5445+INPUTS!$B$10*B5445</f>
        <v/>
      </c>
      <c r="G5445" s="2">
        <f>INPUTS!$B$11*A5445/10000</f>
        <v/>
      </c>
      <c r="H5445" s="2">
        <f>MAX(0, (INPUTS!$B$14+INPUTS!$B$16*INPUTS!$B$15) + (1-INPUTS!$B$18)*INPUTS!$B$19*G5445 - INPUTS!$B$17 - INPUTS!$B$20*MAX(0, -F5445))</f>
        <v/>
      </c>
      <c r="I5445" s="2">
        <f>IF(INPUTS!$B$13=0, H5445&lt;=0, H5445&lt;INPUTS!$B$13)</f>
        <v/>
      </c>
      <c r="J5445" s="2">
        <f>INPUTS!$B$21 + INPUTS!$B$24*F5445 + INPUTS!$B$25*G5445</f>
        <v/>
      </c>
      <c r="K5445" s="2">
        <f>J5445&lt;INPUTS!$B$23</f>
        <v/>
      </c>
      <c r="L5445" s="2">
        <f>J5445&lt;INPUTS!$B$22</f>
        <v/>
      </c>
      <c r="M5445" s="2">
        <f>INPUTS!$B$26 + INPUTS!$B$29*F5445</f>
        <v/>
      </c>
      <c r="N5445" s="2">
        <f>M5445&lt;INPUTS!$B$28</f>
        <v/>
      </c>
      <c r="O5445" s="2">
        <f>M5445&lt;INPUTS!$B$27</f>
        <v/>
      </c>
      <c r="P5445" s="2">
        <f>INPUTS!$B$30 + (1-INPUTS!$B$18)*INPUTS!$B$19*G5445</f>
        <v/>
      </c>
      <c r="Q5445" s="2">
        <f>INPUTS!$B$31 + INPUTS!$B$32*P5445</f>
        <v/>
      </c>
      <c r="R5445" s="2">
        <f>IF(INPUTS!$B$13=0, Q5445&lt;=0, Q5445&lt;INPUTS!$B$13)</f>
        <v/>
      </c>
      <c r="S5445" s="2">
        <f>OR(I5445,K5445,N5445,R5445)</f>
        <v/>
      </c>
      <c r="T5445" s="2">
        <f>OR(I5445,L5445,O5445,R5445)</f>
        <v/>
      </c>
    </row>
    <row r="5446">
      <c r="A5446" s="2" t="n">
        <v>0</v>
      </c>
      <c r="B5446" s="2" t="n">
        <v>200</v>
      </c>
      <c r="C5446" s="2" t="n">
        <v>-100</v>
      </c>
      <c r="D5446" s="2">
        <f>(A5446+B5446)/2 + C5446/2</f>
        <v/>
      </c>
      <c r="E5446" s="2">
        <f>SQRT(A5446^2+B5446^2+C5446^2)</f>
        <v/>
      </c>
      <c r="F5446" s="2">
        <f>INPUTS!$B$8*A5446+INPUTS!$B$9*D5446+INPUTS!$B$10*B5446</f>
        <v/>
      </c>
      <c r="G5446" s="2">
        <f>INPUTS!$B$11*A5446/10000</f>
        <v/>
      </c>
      <c r="H5446" s="2">
        <f>MAX(0, (INPUTS!$B$14+INPUTS!$B$16*INPUTS!$B$15) + (1-INPUTS!$B$18)*INPUTS!$B$19*G5446 - INPUTS!$B$17 - INPUTS!$B$20*MAX(0, -F5446))</f>
        <v/>
      </c>
      <c r="I5446" s="2">
        <f>IF(INPUTS!$B$13=0, H5446&lt;=0, H5446&lt;INPUTS!$B$13)</f>
        <v/>
      </c>
      <c r="J5446" s="2">
        <f>INPUTS!$B$21 + INPUTS!$B$24*F5446 + INPUTS!$B$25*G5446</f>
        <v/>
      </c>
      <c r="K5446" s="2">
        <f>J5446&lt;INPUTS!$B$23</f>
        <v/>
      </c>
      <c r="L5446" s="2">
        <f>J5446&lt;INPUTS!$B$22</f>
        <v/>
      </c>
      <c r="M5446" s="2">
        <f>INPUTS!$B$26 + INPUTS!$B$29*F5446</f>
        <v/>
      </c>
      <c r="N5446" s="2">
        <f>M5446&lt;INPUTS!$B$28</f>
        <v/>
      </c>
      <c r="O5446" s="2">
        <f>M5446&lt;INPUTS!$B$27</f>
        <v/>
      </c>
      <c r="P5446" s="2">
        <f>INPUTS!$B$30 + (1-INPUTS!$B$18)*INPUTS!$B$19*G5446</f>
        <v/>
      </c>
      <c r="Q5446" s="2">
        <f>INPUTS!$B$31 + INPUTS!$B$32*P5446</f>
        <v/>
      </c>
      <c r="R5446" s="2">
        <f>IF(INPUTS!$B$13=0, Q5446&lt;=0, Q5446&lt;INPUTS!$B$13)</f>
        <v/>
      </c>
      <c r="S5446" s="2">
        <f>OR(I5446,K5446,N5446,R5446)</f>
        <v/>
      </c>
      <c r="T5446" s="2">
        <f>OR(I5446,L5446,O5446,R5446)</f>
        <v/>
      </c>
    </row>
    <row r="5447">
      <c r="A5447" s="2" t="n">
        <v>0</v>
      </c>
      <c r="B5447" s="2" t="n">
        <v>200</v>
      </c>
      <c r="C5447" s="2" t="n">
        <v>-75</v>
      </c>
      <c r="D5447" s="2">
        <f>(A5447+B5447)/2 + C5447/2</f>
        <v/>
      </c>
      <c r="E5447" s="2">
        <f>SQRT(A5447^2+B5447^2+C5447^2)</f>
        <v/>
      </c>
      <c r="F5447" s="2">
        <f>INPUTS!$B$8*A5447+INPUTS!$B$9*D5447+INPUTS!$B$10*B5447</f>
        <v/>
      </c>
      <c r="G5447" s="2">
        <f>INPUTS!$B$11*A5447/10000</f>
        <v/>
      </c>
      <c r="H5447" s="2">
        <f>MAX(0, (INPUTS!$B$14+INPUTS!$B$16*INPUTS!$B$15) + (1-INPUTS!$B$18)*INPUTS!$B$19*G5447 - INPUTS!$B$17 - INPUTS!$B$20*MAX(0, -F5447))</f>
        <v/>
      </c>
      <c r="I5447" s="2">
        <f>IF(INPUTS!$B$13=0, H5447&lt;=0, H5447&lt;INPUTS!$B$13)</f>
        <v/>
      </c>
      <c r="J5447" s="2">
        <f>INPUTS!$B$21 + INPUTS!$B$24*F5447 + INPUTS!$B$25*G5447</f>
        <v/>
      </c>
      <c r="K5447" s="2">
        <f>J5447&lt;INPUTS!$B$23</f>
        <v/>
      </c>
      <c r="L5447" s="2">
        <f>J5447&lt;INPUTS!$B$22</f>
        <v/>
      </c>
      <c r="M5447" s="2">
        <f>INPUTS!$B$26 + INPUTS!$B$29*F5447</f>
        <v/>
      </c>
      <c r="N5447" s="2">
        <f>M5447&lt;INPUTS!$B$28</f>
        <v/>
      </c>
      <c r="O5447" s="2">
        <f>M5447&lt;INPUTS!$B$27</f>
        <v/>
      </c>
      <c r="P5447" s="2">
        <f>INPUTS!$B$30 + (1-INPUTS!$B$18)*INPUTS!$B$19*G5447</f>
        <v/>
      </c>
      <c r="Q5447" s="2">
        <f>INPUTS!$B$31 + INPUTS!$B$32*P5447</f>
        <v/>
      </c>
      <c r="R5447" s="2">
        <f>IF(INPUTS!$B$13=0, Q5447&lt;=0, Q5447&lt;INPUTS!$B$13)</f>
        <v/>
      </c>
      <c r="S5447" s="2">
        <f>OR(I5447,K5447,N5447,R5447)</f>
        <v/>
      </c>
      <c r="T5447" s="2">
        <f>OR(I5447,L5447,O5447,R5447)</f>
        <v/>
      </c>
    </row>
    <row r="5448">
      <c r="A5448" s="2" t="n">
        <v>0</v>
      </c>
      <c r="B5448" s="2" t="n">
        <v>200</v>
      </c>
      <c r="C5448" s="2" t="n">
        <v>-50</v>
      </c>
      <c r="D5448" s="2">
        <f>(A5448+B5448)/2 + C5448/2</f>
        <v/>
      </c>
      <c r="E5448" s="2">
        <f>SQRT(A5448^2+B5448^2+C5448^2)</f>
        <v/>
      </c>
      <c r="F5448" s="2">
        <f>INPUTS!$B$8*A5448+INPUTS!$B$9*D5448+INPUTS!$B$10*B5448</f>
        <v/>
      </c>
      <c r="G5448" s="2">
        <f>INPUTS!$B$11*A5448/10000</f>
        <v/>
      </c>
      <c r="H5448" s="2">
        <f>MAX(0, (INPUTS!$B$14+INPUTS!$B$16*INPUTS!$B$15) + (1-INPUTS!$B$18)*INPUTS!$B$19*G5448 - INPUTS!$B$17 - INPUTS!$B$20*MAX(0, -F5448))</f>
        <v/>
      </c>
      <c r="I5448" s="2">
        <f>IF(INPUTS!$B$13=0, H5448&lt;=0, H5448&lt;INPUTS!$B$13)</f>
        <v/>
      </c>
      <c r="J5448" s="2">
        <f>INPUTS!$B$21 + INPUTS!$B$24*F5448 + INPUTS!$B$25*G5448</f>
        <v/>
      </c>
      <c r="K5448" s="2">
        <f>J5448&lt;INPUTS!$B$23</f>
        <v/>
      </c>
      <c r="L5448" s="2">
        <f>J5448&lt;INPUTS!$B$22</f>
        <v/>
      </c>
      <c r="M5448" s="2">
        <f>INPUTS!$B$26 + INPUTS!$B$29*F5448</f>
        <v/>
      </c>
      <c r="N5448" s="2">
        <f>M5448&lt;INPUTS!$B$28</f>
        <v/>
      </c>
      <c r="O5448" s="2">
        <f>M5448&lt;INPUTS!$B$27</f>
        <v/>
      </c>
      <c r="P5448" s="2">
        <f>INPUTS!$B$30 + (1-INPUTS!$B$18)*INPUTS!$B$19*G5448</f>
        <v/>
      </c>
      <c r="Q5448" s="2">
        <f>INPUTS!$B$31 + INPUTS!$B$32*P5448</f>
        <v/>
      </c>
      <c r="R5448" s="2">
        <f>IF(INPUTS!$B$13=0, Q5448&lt;=0, Q5448&lt;INPUTS!$B$13)</f>
        <v/>
      </c>
      <c r="S5448" s="2">
        <f>OR(I5448,K5448,N5448,R5448)</f>
        <v/>
      </c>
      <c r="T5448" s="2">
        <f>OR(I5448,L5448,O5448,R5448)</f>
        <v/>
      </c>
    </row>
    <row r="5449">
      <c r="A5449" s="2" t="n">
        <v>0</v>
      </c>
      <c r="B5449" s="2" t="n">
        <v>200</v>
      </c>
      <c r="C5449" s="2" t="n">
        <v>-25</v>
      </c>
      <c r="D5449" s="2">
        <f>(A5449+B5449)/2 + C5449/2</f>
        <v/>
      </c>
      <c r="E5449" s="2">
        <f>SQRT(A5449^2+B5449^2+C5449^2)</f>
        <v/>
      </c>
      <c r="F5449" s="2">
        <f>INPUTS!$B$8*A5449+INPUTS!$B$9*D5449+INPUTS!$B$10*B5449</f>
        <v/>
      </c>
      <c r="G5449" s="2">
        <f>INPUTS!$B$11*A5449/10000</f>
        <v/>
      </c>
      <c r="H5449" s="2">
        <f>MAX(0, (INPUTS!$B$14+INPUTS!$B$16*INPUTS!$B$15) + (1-INPUTS!$B$18)*INPUTS!$B$19*G5449 - INPUTS!$B$17 - INPUTS!$B$20*MAX(0, -F5449))</f>
        <v/>
      </c>
      <c r="I5449" s="2">
        <f>IF(INPUTS!$B$13=0, H5449&lt;=0, H5449&lt;INPUTS!$B$13)</f>
        <v/>
      </c>
      <c r="J5449" s="2">
        <f>INPUTS!$B$21 + INPUTS!$B$24*F5449 + INPUTS!$B$25*G5449</f>
        <v/>
      </c>
      <c r="K5449" s="2">
        <f>J5449&lt;INPUTS!$B$23</f>
        <v/>
      </c>
      <c r="L5449" s="2">
        <f>J5449&lt;INPUTS!$B$22</f>
        <v/>
      </c>
      <c r="M5449" s="2">
        <f>INPUTS!$B$26 + INPUTS!$B$29*F5449</f>
        <v/>
      </c>
      <c r="N5449" s="2">
        <f>M5449&lt;INPUTS!$B$28</f>
        <v/>
      </c>
      <c r="O5449" s="2">
        <f>M5449&lt;INPUTS!$B$27</f>
        <v/>
      </c>
      <c r="P5449" s="2">
        <f>INPUTS!$B$30 + (1-INPUTS!$B$18)*INPUTS!$B$19*G5449</f>
        <v/>
      </c>
      <c r="Q5449" s="2">
        <f>INPUTS!$B$31 + INPUTS!$B$32*P5449</f>
        <v/>
      </c>
      <c r="R5449" s="2">
        <f>IF(INPUTS!$B$13=0, Q5449&lt;=0, Q5449&lt;INPUTS!$B$13)</f>
        <v/>
      </c>
      <c r="S5449" s="2">
        <f>OR(I5449,K5449,N5449,R5449)</f>
        <v/>
      </c>
      <c r="T5449" s="2">
        <f>OR(I5449,L5449,O5449,R5449)</f>
        <v/>
      </c>
    </row>
    <row r="5450">
      <c r="A5450" s="2" t="n">
        <v>0</v>
      </c>
      <c r="B5450" s="2" t="n">
        <v>200</v>
      </c>
      <c r="C5450" s="2" t="n">
        <v>0</v>
      </c>
      <c r="D5450" s="2">
        <f>(A5450+B5450)/2 + C5450/2</f>
        <v/>
      </c>
      <c r="E5450" s="2">
        <f>SQRT(A5450^2+B5450^2+C5450^2)</f>
        <v/>
      </c>
      <c r="F5450" s="2">
        <f>INPUTS!$B$8*A5450+INPUTS!$B$9*D5450+INPUTS!$B$10*B5450</f>
        <v/>
      </c>
      <c r="G5450" s="2">
        <f>INPUTS!$B$11*A5450/10000</f>
        <v/>
      </c>
      <c r="H5450" s="2">
        <f>MAX(0, (INPUTS!$B$14+INPUTS!$B$16*INPUTS!$B$15) + (1-INPUTS!$B$18)*INPUTS!$B$19*G5450 - INPUTS!$B$17 - INPUTS!$B$20*MAX(0, -F5450))</f>
        <v/>
      </c>
      <c r="I5450" s="2">
        <f>IF(INPUTS!$B$13=0, H5450&lt;=0, H5450&lt;INPUTS!$B$13)</f>
        <v/>
      </c>
      <c r="J5450" s="2">
        <f>INPUTS!$B$21 + INPUTS!$B$24*F5450 + INPUTS!$B$25*G5450</f>
        <v/>
      </c>
      <c r="K5450" s="2">
        <f>J5450&lt;INPUTS!$B$23</f>
        <v/>
      </c>
      <c r="L5450" s="2">
        <f>J5450&lt;INPUTS!$B$22</f>
        <v/>
      </c>
      <c r="M5450" s="2">
        <f>INPUTS!$B$26 + INPUTS!$B$29*F5450</f>
        <v/>
      </c>
      <c r="N5450" s="2">
        <f>M5450&lt;INPUTS!$B$28</f>
        <v/>
      </c>
      <c r="O5450" s="2">
        <f>M5450&lt;INPUTS!$B$27</f>
        <v/>
      </c>
      <c r="P5450" s="2">
        <f>INPUTS!$B$30 + (1-INPUTS!$B$18)*INPUTS!$B$19*G5450</f>
        <v/>
      </c>
      <c r="Q5450" s="2">
        <f>INPUTS!$B$31 + INPUTS!$B$32*P5450</f>
        <v/>
      </c>
      <c r="R5450" s="2">
        <f>IF(INPUTS!$B$13=0, Q5450&lt;=0, Q5450&lt;INPUTS!$B$13)</f>
        <v/>
      </c>
      <c r="S5450" s="2">
        <f>OR(I5450,K5450,N5450,R5450)</f>
        <v/>
      </c>
      <c r="T5450" s="2">
        <f>OR(I5450,L5450,O5450,R5450)</f>
        <v/>
      </c>
    </row>
    <row r="5451">
      <c r="A5451" s="2" t="n">
        <v>0</v>
      </c>
      <c r="B5451" s="2" t="n">
        <v>200</v>
      </c>
      <c r="C5451" s="2" t="n">
        <v>25</v>
      </c>
      <c r="D5451" s="2">
        <f>(A5451+B5451)/2 + C5451/2</f>
        <v/>
      </c>
      <c r="E5451" s="2">
        <f>SQRT(A5451^2+B5451^2+C5451^2)</f>
        <v/>
      </c>
      <c r="F5451" s="2">
        <f>INPUTS!$B$8*A5451+INPUTS!$B$9*D5451+INPUTS!$B$10*B5451</f>
        <v/>
      </c>
      <c r="G5451" s="2">
        <f>INPUTS!$B$11*A5451/10000</f>
        <v/>
      </c>
      <c r="H5451" s="2">
        <f>MAX(0, (INPUTS!$B$14+INPUTS!$B$16*INPUTS!$B$15) + (1-INPUTS!$B$18)*INPUTS!$B$19*G5451 - INPUTS!$B$17 - INPUTS!$B$20*MAX(0, -F5451))</f>
        <v/>
      </c>
      <c r="I5451" s="2">
        <f>IF(INPUTS!$B$13=0, H5451&lt;=0, H5451&lt;INPUTS!$B$13)</f>
        <v/>
      </c>
      <c r="J5451" s="2">
        <f>INPUTS!$B$21 + INPUTS!$B$24*F5451 + INPUTS!$B$25*G5451</f>
        <v/>
      </c>
      <c r="K5451" s="2">
        <f>J5451&lt;INPUTS!$B$23</f>
        <v/>
      </c>
      <c r="L5451" s="2">
        <f>J5451&lt;INPUTS!$B$22</f>
        <v/>
      </c>
      <c r="M5451" s="2">
        <f>INPUTS!$B$26 + INPUTS!$B$29*F5451</f>
        <v/>
      </c>
      <c r="N5451" s="2">
        <f>M5451&lt;INPUTS!$B$28</f>
        <v/>
      </c>
      <c r="O5451" s="2">
        <f>M5451&lt;INPUTS!$B$27</f>
        <v/>
      </c>
      <c r="P5451" s="2">
        <f>INPUTS!$B$30 + (1-INPUTS!$B$18)*INPUTS!$B$19*G5451</f>
        <v/>
      </c>
      <c r="Q5451" s="2">
        <f>INPUTS!$B$31 + INPUTS!$B$32*P5451</f>
        <v/>
      </c>
      <c r="R5451" s="2">
        <f>IF(INPUTS!$B$13=0, Q5451&lt;=0, Q5451&lt;INPUTS!$B$13)</f>
        <v/>
      </c>
      <c r="S5451" s="2">
        <f>OR(I5451,K5451,N5451,R5451)</f>
        <v/>
      </c>
      <c r="T5451" s="2">
        <f>OR(I5451,L5451,O5451,R5451)</f>
        <v/>
      </c>
    </row>
    <row r="5452">
      <c r="A5452" s="2" t="n">
        <v>0</v>
      </c>
      <c r="B5452" s="2" t="n">
        <v>200</v>
      </c>
      <c r="C5452" s="2" t="n">
        <v>50</v>
      </c>
      <c r="D5452" s="2">
        <f>(A5452+B5452)/2 + C5452/2</f>
        <v/>
      </c>
      <c r="E5452" s="2">
        <f>SQRT(A5452^2+B5452^2+C5452^2)</f>
        <v/>
      </c>
      <c r="F5452" s="2">
        <f>INPUTS!$B$8*A5452+INPUTS!$B$9*D5452+INPUTS!$B$10*B5452</f>
        <v/>
      </c>
      <c r="G5452" s="2">
        <f>INPUTS!$B$11*A5452/10000</f>
        <v/>
      </c>
      <c r="H5452" s="2">
        <f>MAX(0, (INPUTS!$B$14+INPUTS!$B$16*INPUTS!$B$15) + (1-INPUTS!$B$18)*INPUTS!$B$19*G5452 - INPUTS!$B$17 - INPUTS!$B$20*MAX(0, -F5452))</f>
        <v/>
      </c>
      <c r="I5452" s="2">
        <f>IF(INPUTS!$B$13=0, H5452&lt;=0, H5452&lt;INPUTS!$B$13)</f>
        <v/>
      </c>
      <c r="J5452" s="2">
        <f>INPUTS!$B$21 + INPUTS!$B$24*F5452 + INPUTS!$B$25*G5452</f>
        <v/>
      </c>
      <c r="K5452" s="2">
        <f>J5452&lt;INPUTS!$B$23</f>
        <v/>
      </c>
      <c r="L5452" s="2">
        <f>J5452&lt;INPUTS!$B$22</f>
        <v/>
      </c>
      <c r="M5452" s="2">
        <f>INPUTS!$B$26 + INPUTS!$B$29*F5452</f>
        <v/>
      </c>
      <c r="N5452" s="2">
        <f>M5452&lt;INPUTS!$B$28</f>
        <v/>
      </c>
      <c r="O5452" s="2">
        <f>M5452&lt;INPUTS!$B$27</f>
        <v/>
      </c>
      <c r="P5452" s="2">
        <f>INPUTS!$B$30 + (1-INPUTS!$B$18)*INPUTS!$B$19*G5452</f>
        <v/>
      </c>
      <c r="Q5452" s="2">
        <f>INPUTS!$B$31 + INPUTS!$B$32*P5452</f>
        <v/>
      </c>
      <c r="R5452" s="2">
        <f>IF(INPUTS!$B$13=0, Q5452&lt;=0, Q5452&lt;INPUTS!$B$13)</f>
        <v/>
      </c>
      <c r="S5452" s="2">
        <f>OR(I5452,K5452,N5452,R5452)</f>
        <v/>
      </c>
      <c r="T5452" s="2">
        <f>OR(I5452,L5452,O5452,R5452)</f>
        <v/>
      </c>
    </row>
    <row r="5453">
      <c r="A5453" s="2" t="n">
        <v>0</v>
      </c>
      <c r="B5453" s="2" t="n">
        <v>200</v>
      </c>
      <c r="C5453" s="2" t="n">
        <v>75</v>
      </c>
      <c r="D5453" s="2">
        <f>(A5453+B5453)/2 + C5453/2</f>
        <v/>
      </c>
      <c r="E5453" s="2">
        <f>SQRT(A5453^2+B5453^2+C5453^2)</f>
        <v/>
      </c>
      <c r="F5453" s="2">
        <f>INPUTS!$B$8*A5453+INPUTS!$B$9*D5453+INPUTS!$B$10*B5453</f>
        <v/>
      </c>
      <c r="G5453" s="2">
        <f>INPUTS!$B$11*A5453/10000</f>
        <v/>
      </c>
      <c r="H5453" s="2">
        <f>MAX(0, (INPUTS!$B$14+INPUTS!$B$16*INPUTS!$B$15) + (1-INPUTS!$B$18)*INPUTS!$B$19*G5453 - INPUTS!$B$17 - INPUTS!$B$20*MAX(0, -F5453))</f>
        <v/>
      </c>
      <c r="I5453" s="2">
        <f>IF(INPUTS!$B$13=0, H5453&lt;=0, H5453&lt;INPUTS!$B$13)</f>
        <v/>
      </c>
      <c r="J5453" s="2">
        <f>INPUTS!$B$21 + INPUTS!$B$24*F5453 + INPUTS!$B$25*G5453</f>
        <v/>
      </c>
      <c r="K5453" s="2">
        <f>J5453&lt;INPUTS!$B$23</f>
        <v/>
      </c>
      <c r="L5453" s="2">
        <f>J5453&lt;INPUTS!$B$22</f>
        <v/>
      </c>
      <c r="M5453" s="2">
        <f>INPUTS!$B$26 + INPUTS!$B$29*F5453</f>
        <v/>
      </c>
      <c r="N5453" s="2">
        <f>M5453&lt;INPUTS!$B$28</f>
        <v/>
      </c>
      <c r="O5453" s="2">
        <f>M5453&lt;INPUTS!$B$27</f>
        <v/>
      </c>
      <c r="P5453" s="2">
        <f>INPUTS!$B$30 + (1-INPUTS!$B$18)*INPUTS!$B$19*G5453</f>
        <v/>
      </c>
      <c r="Q5453" s="2">
        <f>INPUTS!$B$31 + INPUTS!$B$32*P5453</f>
        <v/>
      </c>
      <c r="R5453" s="2">
        <f>IF(INPUTS!$B$13=0, Q5453&lt;=0, Q5453&lt;INPUTS!$B$13)</f>
        <v/>
      </c>
      <c r="S5453" s="2">
        <f>OR(I5453,K5453,N5453,R5453)</f>
        <v/>
      </c>
      <c r="T5453" s="2">
        <f>OR(I5453,L5453,O5453,R5453)</f>
        <v/>
      </c>
    </row>
    <row r="5454">
      <c r="A5454" s="2" t="n">
        <v>0</v>
      </c>
      <c r="B5454" s="2" t="n">
        <v>200</v>
      </c>
      <c r="C5454" s="2" t="n">
        <v>100</v>
      </c>
      <c r="D5454" s="2">
        <f>(A5454+B5454)/2 + C5454/2</f>
        <v/>
      </c>
      <c r="E5454" s="2">
        <f>SQRT(A5454^2+B5454^2+C5454^2)</f>
        <v/>
      </c>
      <c r="F5454" s="2">
        <f>INPUTS!$B$8*A5454+INPUTS!$B$9*D5454+INPUTS!$B$10*B5454</f>
        <v/>
      </c>
      <c r="G5454" s="2">
        <f>INPUTS!$B$11*A5454/10000</f>
        <v/>
      </c>
      <c r="H5454" s="2">
        <f>MAX(0, (INPUTS!$B$14+INPUTS!$B$16*INPUTS!$B$15) + (1-INPUTS!$B$18)*INPUTS!$B$19*G5454 - INPUTS!$B$17 - INPUTS!$B$20*MAX(0, -F5454))</f>
        <v/>
      </c>
      <c r="I5454" s="2">
        <f>IF(INPUTS!$B$13=0, H5454&lt;=0, H5454&lt;INPUTS!$B$13)</f>
        <v/>
      </c>
      <c r="J5454" s="2">
        <f>INPUTS!$B$21 + INPUTS!$B$24*F5454 + INPUTS!$B$25*G5454</f>
        <v/>
      </c>
      <c r="K5454" s="2">
        <f>J5454&lt;INPUTS!$B$23</f>
        <v/>
      </c>
      <c r="L5454" s="2">
        <f>J5454&lt;INPUTS!$B$22</f>
        <v/>
      </c>
      <c r="M5454" s="2">
        <f>INPUTS!$B$26 + INPUTS!$B$29*F5454</f>
        <v/>
      </c>
      <c r="N5454" s="2">
        <f>M5454&lt;INPUTS!$B$28</f>
        <v/>
      </c>
      <c r="O5454" s="2">
        <f>M5454&lt;INPUTS!$B$27</f>
        <v/>
      </c>
      <c r="P5454" s="2">
        <f>INPUTS!$B$30 + (1-INPUTS!$B$18)*INPUTS!$B$19*G5454</f>
        <v/>
      </c>
      <c r="Q5454" s="2">
        <f>INPUTS!$B$31 + INPUTS!$B$32*P5454</f>
        <v/>
      </c>
      <c r="R5454" s="2">
        <f>IF(INPUTS!$B$13=0, Q5454&lt;=0, Q5454&lt;INPUTS!$B$13)</f>
        <v/>
      </c>
      <c r="S5454" s="2">
        <f>OR(I5454,K5454,N5454,R5454)</f>
        <v/>
      </c>
      <c r="T5454" s="2">
        <f>OR(I5454,L5454,O5454,R5454)</f>
        <v/>
      </c>
    </row>
    <row r="5455">
      <c r="A5455" s="2" t="n">
        <v>0</v>
      </c>
      <c r="B5455" s="2" t="n">
        <v>200</v>
      </c>
      <c r="C5455" s="2" t="n">
        <v>125</v>
      </c>
      <c r="D5455" s="2">
        <f>(A5455+B5455)/2 + C5455/2</f>
        <v/>
      </c>
      <c r="E5455" s="2">
        <f>SQRT(A5455^2+B5455^2+C5455^2)</f>
        <v/>
      </c>
      <c r="F5455" s="2">
        <f>INPUTS!$B$8*A5455+INPUTS!$B$9*D5455+INPUTS!$B$10*B5455</f>
        <v/>
      </c>
      <c r="G5455" s="2">
        <f>INPUTS!$B$11*A5455/10000</f>
        <v/>
      </c>
      <c r="H5455" s="2">
        <f>MAX(0, (INPUTS!$B$14+INPUTS!$B$16*INPUTS!$B$15) + (1-INPUTS!$B$18)*INPUTS!$B$19*G5455 - INPUTS!$B$17 - INPUTS!$B$20*MAX(0, -F5455))</f>
        <v/>
      </c>
      <c r="I5455" s="2">
        <f>IF(INPUTS!$B$13=0, H5455&lt;=0, H5455&lt;INPUTS!$B$13)</f>
        <v/>
      </c>
      <c r="J5455" s="2">
        <f>INPUTS!$B$21 + INPUTS!$B$24*F5455 + INPUTS!$B$25*G5455</f>
        <v/>
      </c>
      <c r="K5455" s="2">
        <f>J5455&lt;INPUTS!$B$23</f>
        <v/>
      </c>
      <c r="L5455" s="2">
        <f>J5455&lt;INPUTS!$B$22</f>
        <v/>
      </c>
      <c r="M5455" s="2">
        <f>INPUTS!$B$26 + INPUTS!$B$29*F5455</f>
        <v/>
      </c>
      <c r="N5455" s="2">
        <f>M5455&lt;INPUTS!$B$28</f>
        <v/>
      </c>
      <c r="O5455" s="2">
        <f>M5455&lt;INPUTS!$B$27</f>
        <v/>
      </c>
      <c r="P5455" s="2">
        <f>INPUTS!$B$30 + (1-INPUTS!$B$18)*INPUTS!$B$19*G5455</f>
        <v/>
      </c>
      <c r="Q5455" s="2">
        <f>INPUTS!$B$31 + INPUTS!$B$32*P5455</f>
        <v/>
      </c>
      <c r="R5455" s="2">
        <f>IF(INPUTS!$B$13=0, Q5455&lt;=0, Q5455&lt;INPUTS!$B$13)</f>
        <v/>
      </c>
      <c r="S5455" s="2">
        <f>OR(I5455,K5455,N5455,R5455)</f>
        <v/>
      </c>
      <c r="T5455" s="2">
        <f>OR(I5455,L5455,O5455,R5455)</f>
        <v/>
      </c>
    </row>
    <row r="5456">
      <c r="A5456" s="2" t="n">
        <v>0</v>
      </c>
      <c r="B5456" s="2" t="n">
        <v>200</v>
      </c>
      <c r="C5456" s="2" t="n">
        <v>150</v>
      </c>
      <c r="D5456" s="2">
        <f>(A5456+B5456)/2 + C5456/2</f>
        <v/>
      </c>
      <c r="E5456" s="2">
        <f>SQRT(A5456^2+B5456^2+C5456^2)</f>
        <v/>
      </c>
      <c r="F5456" s="2">
        <f>INPUTS!$B$8*A5456+INPUTS!$B$9*D5456+INPUTS!$B$10*B5456</f>
        <v/>
      </c>
      <c r="G5456" s="2">
        <f>INPUTS!$B$11*A5456/10000</f>
        <v/>
      </c>
      <c r="H5456" s="2">
        <f>MAX(0, (INPUTS!$B$14+INPUTS!$B$16*INPUTS!$B$15) + (1-INPUTS!$B$18)*INPUTS!$B$19*G5456 - INPUTS!$B$17 - INPUTS!$B$20*MAX(0, -F5456))</f>
        <v/>
      </c>
      <c r="I5456" s="2">
        <f>IF(INPUTS!$B$13=0, H5456&lt;=0, H5456&lt;INPUTS!$B$13)</f>
        <v/>
      </c>
      <c r="J5456" s="2">
        <f>INPUTS!$B$21 + INPUTS!$B$24*F5456 + INPUTS!$B$25*G5456</f>
        <v/>
      </c>
      <c r="K5456" s="2">
        <f>J5456&lt;INPUTS!$B$23</f>
        <v/>
      </c>
      <c r="L5456" s="2">
        <f>J5456&lt;INPUTS!$B$22</f>
        <v/>
      </c>
      <c r="M5456" s="2">
        <f>INPUTS!$B$26 + INPUTS!$B$29*F5456</f>
        <v/>
      </c>
      <c r="N5456" s="2">
        <f>M5456&lt;INPUTS!$B$28</f>
        <v/>
      </c>
      <c r="O5456" s="2">
        <f>M5456&lt;INPUTS!$B$27</f>
        <v/>
      </c>
      <c r="P5456" s="2">
        <f>INPUTS!$B$30 + (1-INPUTS!$B$18)*INPUTS!$B$19*G5456</f>
        <v/>
      </c>
      <c r="Q5456" s="2">
        <f>INPUTS!$B$31 + INPUTS!$B$32*P5456</f>
        <v/>
      </c>
      <c r="R5456" s="2">
        <f>IF(INPUTS!$B$13=0, Q5456&lt;=0, Q5456&lt;INPUTS!$B$13)</f>
        <v/>
      </c>
      <c r="S5456" s="2">
        <f>OR(I5456,K5456,N5456,R5456)</f>
        <v/>
      </c>
      <c r="T5456" s="2">
        <f>OR(I5456,L5456,O5456,R5456)</f>
        <v/>
      </c>
    </row>
    <row r="5457">
      <c r="A5457" s="2" t="n">
        <v>0</v>
      </c>
      <c r="B5457" s="2" t="n">
        <v>200</v>
      </c>
      <c r="C5457" s="2" t="n">
        <v>175</v>
      </c>
      <c r="D5457" s="2">
        <f>(A5457+B5457)/2 + C5457/2</f>
        <v/>
      </c>
      <c r="E5457" s="2">
        <f>SQRT(A5457^2+B5457^2+C5457^2)</f>
        <v/>
      </c>
      <c r="F5457" s="2">
        <f>INPUTS!$B$8*A5457+INPUTS!$B$9*D5457+INPUTS!$B$10*B5457</f>
        <v/>
      </c>
      <c r="G5457" s="2">
        <f>INPUTS!$B$11*A5457/10000</f>
        <v/>
      </c>
      <c r="H5457" s="2">
        <f>MAX(0, (INPUTS!$B$14+INPUTS!$B$16*INPUTS!$B$15) + (1-INPUTS!$B$18)*INPUTS!$B$19*G5457 - INPUTS!$B$17 - INPUTS!$B$20*MAX(0, -F5457))</f>
        <v/>
      </c>
      <c r="I5457" s="2">
        <f>IF(INPUTS!$B$13=0, H5457&lt;=0, H5457&lt;INPUTS!$B$13)</f>
        <v/>
      </c>
      <c r="J5457" s="2">
        <f>INPUTS!$B$21 + INPUTS!$B$24*F5457 + INPUTS!$B$25*G5457</f>
        <v/>
      </c>
      <c r="K5457" s="2">
        <f>J5457&lt;INPUTS!$B$23</f>
        <v/>
      </c>
      <c r="L5457" s="2">
        <f>J5457&lt;INPUTS!$B$22</f>
        <v/>
      </c>
      <c r="M5457" s="2">
        <f>INPUTS!$B$26 + INPUTS!$B$29*F5457</f>
        <v/>
      </c>
      <c r="N5457" s="2">
        <f>M5457&lt;INPUTS!$B$28</f>
        <v/>
      </c>
      <c r="O5457" s="2">
        <f>M5457&lt;INPUTS!$B$27</f>
        <v/>
      </c>
      <c r="P5457" s="2">
        <f>INPUTS!$B$30 + (1-INPUTS!$B$18)*INPUTS!$B$19*G5457</f>
        <v/>
      </c>
      <c r="Q5457" s="2">
        <f>INPUTS!$B$31 + INPUTS!$B$32*P5457</f>
        <v/>
      </c>
      <c r="R5457" s="2">
        <f>IF(INPUTS!$B$13=0, Q5457&lt;=0, Q5457&lt;INPUTS!$B$13)</f>
        <v/>
      </c>
      <c r="S5457" s="2">
        <f>OR(I5457,K5457,N5457,R5457)</f>
        <v/>
      </c>
      <c r="T5457" s="2">
        <f>OR(I5457,L5457,O5457,R5457)</f>
        <v/>
      </c>
    </row>
    <row r="5458">
      <c r="A5458" s="2" t="n">
        <v>0</v>
      </c>
      <c r="B5458" s="2" t="n">
        <v>200</v>
      </c>
      <c r="C5458" s="2" t="n">
        <v>200</v>
      </c>
      <c r="D5458" s="2">
        <f>(A5458+B5458)/2 + C5458/2</f>
        <v/>
      </c>
      <c r="E5458" s="2">
        <f>SQRT(A5458^2+B5458^2+C5458^2)</f>
        <v/>
      </c>
      <c r="F5458" s="2">
        <f>INPUTS!$B$8*A5458+INPUTS!$B$9*D5458+INPUTS!$B$10*B5458</f>
        <v/>
      </c>
      <c r="G5458" s="2">
        <f>INPUTS!$B$11*A5458/10000</f>
        <v/>
      </c>
      <c r="H5458" s="2">
        <f>MAX(0, (INPUTS!$B$14+INPUTS!$B$16*INPUTS!$B$15) + (1-INPUTS!$B$18)*INPUTS!$B$19*G5458 - INPUTS!$B$17 - INPUTS!$B$20*MAX(0, -F5458))</f>
        <v/>
      </c>
      <c r="I5458" s="2">
        <f>IF(INPUTS!$B$13=0, H5458&lt;=0, H5458&lt;INPUTS!$B$13)</f>
        <v/>
      </c>
      <c r="J5458" s="2">
        <f>INPUTS!$B$21 + INPUTS!$B$24*F5458 + INPUTS!$B$25*G5458</f>
        <v/>
      </c>
      <c r="K5458" s="2">
        <f>J5458&lt;INPUTS!$B$23</f>
        <v/>
      </c>
      <c r="L5458" s="2">
        <f>J5458&lt;INPUTS!$B$22</f>
        <v/>
      </c>
      <c r="M5458" s="2">
        <f>INPUTS!$B$26 + INPUTS!$B$29*F5458</f>
        <v/>
      </c>
      <c r="N5458" s="2">
        <f>M5458&lt;INPUTS!$B$28</f>
        <v/>
      </c>
      <c r="O5458" s="2">
        <f>M5458&lt;INPUTS!$B$27</f>
        <v/>
      </c>
      <c r="P5458" s="2">
        <f>INPUTS!$B$30 + (1-INPUTS!$B$18)*INPUTS!$B$19*G5458</f>
        <v/>
      </c>
      <c r="Q5458" s="2">
        <f>INPUTS!$B$31 + INPUTS!$B$32*P5458</f>
        <v/>
      </c>
      <c r="R5458" s="2">
        <f>IF(INPUTS!$B$13=0, Q5458&lt;=0, Q5458&lt;INPUTS!$B$13)</f>
        <v/>
      </c>
      <c r="S5458" s="2">
        <f>OR(I5458,K5458,N5458,R5458)</f>
        <v/>
      </c>
      <c r="T5458" s="2">
        <f>OR(I5458,L5458,O5458,R5458)</f>
        <v/>
      </c>
    </row>
    <row r="5459">
      <c r="A5459" s="2" t="n">
        <v>0</v>
      </c>
      <c r="B5459" s="2" t="n">
        <v>225</v>
      </c>
      <c r="C5459" s="2" t="n">
        <v>-200</v>
      </c>
      <c r="D5459" s="2">
        <f>(A5459+B5459)/2 + C5459/2</f>
        <v/>
      </c>
      <c r="E5459" s="2">
        <f>SQRT(A5459^2+B5459^2+C5459^2)</f>
        <v/>
      </c>
      <c r="F5459" s="2">
        <f>INPUTS!$B$8*A5459+INPUTS!$B$9*D5459+INPUTS!$B$10*B5459</f>
        <v/>
      </c>
      <c r="G5459" s="2">
        <f>INPUTS!$B$11*A5459/10000</f>
        <v/>
      </c>
      <c r="H5459" s="2">
        <f>MAX(0, (INPUTS!$B$14+INPUTS!$B$16*INPUTS!$B$15) + (1-INPUTS!$B$18)*INPUTS!$B$19*G5459 - INPUTS!$B$17 - INPUTS!$B$20*MAX(0, -F5459))</f>
        <v/>
      </c>
      <c r="I5459" s="2">
        <f>IF(INPUTS!$B$13=0, H5459&lt;=0, H5459&lt;INPUTS!$B$13)</f>
        <v/>
      </c>
      <c r="J5459" s="2">
        <f>INPUTS!$B$21 + INPUTS!$B$24*F5459 + INPUTS!$B$25*G5459</f>
        <v/>
      </c>
      <c r="K5459" s="2">
        <f>J5459&lt;INPUTS!$B$23</f>
        <v/>
      </c>
      <c r="L5459" s="2">
        <f>J5459&lt;INPUTS!$B$22</f>
        <v/>
      </c>
      <c r="M5459" s="2">
        <f>INPUTS!$B$26 + INPUTS!$B$29*F5459</f>
        <v/>
      </c>
      <c r="N5459" s="2">
        <f>M5459&lt;INPUTS!$B$28</f>
        <v/>
      </c>
      <c r="O5459" s="2">
        <f>M5459&lt;INPUTS!$B$27</f>
        <v/>
      </c>
      <c r="P5459" s="2">
        <f>INPUTS!$B$30 + (1-INPUTS!$B$18)*INPUTS!$B$19*G5459</f>
        <v/>
      </c>
      <c r="Q5459" s="2">
        <f>INPUTS!$B$31 + INPUTS!$B$32*P5459</f>
        <v/>
      </c>
      <c r="R5459" s="2">
        <f>IF(INPUTS!$B$13=0, Q5459&lt;=0, Q5459&lt;INPUTS!$B$13)</f>
        <v/>
      </c>
      <c r="S5459" s="2">
        <f>OR(I5459,K5459,N5459,R5459)</f>
        <v/>
      </c>
      <c r="T5459" s="2">
        <f>OR(I5459,L5459,O5459,R5459)</f>
        <v/>
      </c>
    </row>
    <row r="5460">
      <c r="A5460" s="2" t="n">
        <v>0</v>
      </c>
      <c r="B5460" s="2" t="n">
        <v>225</v>
      </c>
      <c r="C5460" s="2" t="n">
        <v>-175</v>
      </c>
      <c r="D5460" s="2">
        <f>(A5460+B5460)/2 + C5460/2</f>
        <v/>
      </c>
      <c r="E5460" s="2">
        <f>SQRT(A5460^2+B5460^2+C5460^2)</f>
        <v/>
      </c>
      <c r="F5460" s="2">
        <f>INPUTS!$B$8*A5460+INPUTS!$B$9*D5460+INPUTS!$B$10*B5460</f>
        <v/>
      </c>
      <c r="G5460" s="2">
        <f>INPUTS!$B$11*A5460/10000</f>
        <v/>
      </c>
      <c r="H5460" s="2">
        <f>MAX(0, (INPUTS!$B$14+INPUTS!$B$16*INPUTS!$B$15) + (1-INPUTS!$B$18)*INPUTS!$B$19*G5460 - INPUTS!$B$17 - INPUTS!$B$20*MAX(0, -F5460))</f>
        <v/>
      </c>
      <c r="I5460" s="2">
        <f>IF(INPUTS!$B$13=0, H5460&lt;=0, H5460&lt;INPUTS!$B$13)</f>
        <v/>
      </c>
      <c r="J5460" s="2">
        <f>INPUTS!$B$21 + INPUTS!$B$24*F5460 + INPUTS!$B$25*G5460</f>
        <v/>
      </c>
      <c r="K5460" s="2">
        <f>J5460&lt;INPUTS!$B$23</f>
        <v/>
      </c>
      <c r="L5460" s="2">
        <f>J5460&lt;INPUTS!$B$22</f>
        <v/>
      </c>
      <c r="M5460" s="2">
        <f>INPUTS!$B$26 + INPUTS!$B$29*F5460</f>
        <v/>
      </c>
      <c r="N5460" s="2">
        <f>M5460&lt;INPUTS!$B$28</f>
        <v/>
      </c>
      <c r="O5460" s="2">
        <f>M5460&lt;INPUTS!$B$27</f>
        <v/>
      </c>
      <c r="P5460" s="2">
        <f>INPUTS!$B$30 + (1-INPUTS!$B$18)*INPUTS!$B$19*G5460</f>
        <v/>
      </c>
      <c r="Q5460" s="2">
        <f>INPUTS!$B$31 + INPUTS!$B$32*P5460</f>
        <v/>
      </c>
      <c r="R5460" s="2">
        <f>IF(INPUTS!$B$13=0, Q5460&lt;=0, Q5460&lt;INPUTS!$B$13)</f>
        <v/>
      </c>
      <c r="S5460" s="2">
        <f>OR(I5460,K5460,N5460,R5460)</f>
        <v/>
      </c>
      <c r="T5460" s="2">
        <f>OR(I5460,L5460,O5460,R5460)</f>
        <v/>
      </c>
    </row>
    <row r="5461">
      <c r="A5461" s="2" t="n">
        <v>0</v>
      </c>
      <c r="B5461" s="2" t="n">
        <v>225</v>
      </c>
      <c r="C5461" s="2" t="n">
        <v>-150</v>
      </c>
      <c r="D5461" s="2">
        <f>(A5461+B5461)/2 + C5461/2</f>
        <v/>
      </c>
      <c r="E5461" s="2">
        <f>SQRT(A5461^2+B5461^2+C5461^2)</f>
        <v/>
      </c>
      <c r="F5461" s="2">
        <f>INPUTS!$B$8*A5461+INPUTS!$B$9*D5461+INPUTS!$B$10*B5461</f>
        <v/>
      </c>
      <c r="G5461" s="2">
        <f>INPUTS!$B$11*A5461/10000</f>
        <v/>
      </c>
      <c r="H5461" s="2">
        <f>MAX(0, (INPUTS!$B$14+INPUTS!$B$16*INPUTS!$B$15) + (1-INPUTS!$B$18)*INPUTS!$B$19*G5461 - INPUTS!$B$17 - INPUTS!$B$20*MAX(0, -F5461))</f>
        <v/>
      </c>
      <c r="I5461" s="2">
        <f>IF(INPUTS!$B$13=0, H5461&lt;=0, H5461&lt;INPUTS!$B$13)</f>
        <v/>
      </c>
      <c r="J5461" s="2">
        <f>INPUTS!$B$21 + INPUTS!$B$24*F5461 + INPUTS!$B$25*G5461</f>
        <v/>
      </c>
      <c r="K5461" s="2">
        <f>J5461&lt;INPUTS!$B$23</f>
        <v/>
      </c>
      <c r="L5461" s="2">
        <f>J5461&lt;INPUTS!$B$22</f>
        <v/>
      </c>
      <c r="M5461" s="2">
        <f>INPUTS!$B$26 + INPUTS!$B$29*F5461</f>
        <v/>
      </c>
      <c r="N5461" s="2">
        <f>M5461&lt;INPUTS!$B$28</f>
        <v/>
      </c>
      <c r="O5461" s="2">
        <f>M5461&lt;INPUTS!$B$27</f>
        <v/>
      </c>
      <c r="P5461" s="2">
        <f>INPUTS!$B$30 + (1-INPUTS!$B$18)*INPUTS!$B$19*G5461</f>
        <v/>
      </c>
      <c r="Q5461" s="2">
        <f>INPUTS!$B$31 + INPUTS!$B$32*P5461</f>
        <v/>
      </c>
      <c r="R5461" s="2">
        <f>IF(INPUTS!$B$13=0, Q5461&lt;=0, Q5461&lt;INPUTS!$B$13)</f>
        <v/>
      </c>
      <c r="S5461" s="2">
        <f>OR(I5461,K5461,N5461,R5461)</f>
        <v/>
      </c>
      <c r="T5461" s="2">
        <f>OR(I5461,L5461,O5461,R5461)</f>
        <v/>
      </c>
    </row>
    <row r="5462">
      <c r="A5462" s="2" t="n">
        <v>0</v>
      </c>
      <c r="B5462" s="2" t="n">
        <v>225</v>
      </c>
      <c r="C5462" s="2" t="n">
        <v>-125</v>
      </c>
      <c r="D5462" s="2">
        <f>(A5462+B5462)/2 + C5462/2</f>
        <v/>
      </c>
      <c r="E5462" s="2">
        <f>SQRT(A5462^2+B5462^2+C5462^2)</f>
        <v/>
      </c>
      <c r="F5462" s="2">
        <f>INPUTS!$B$8*A5462+INPUTS!$B$9*D5462+INPUTS!$B$10*B5462</f>
        <v/>
      </c>
      <c r="G5462" s="2">
        <f>INPUTS!$B$11*A5462/10000</f>
        <v/>
      </c>
      <c r="H5462" s="2">
        <f>MAX(0, (INPUTS!$B$14+INPUTS!$B$16*INPUTS!$B$15) + (1-INPUTS!$B$18)*INPUTS!$B$19*G5462 - INPUTS!$B$17 - INPUTS!$B$20*MAX(0, -F5462))</f>
        <v/>
      </c>
      <c r="I5462" s="2">
        <f>IF(INPUTS!$B$13=0, H5462&lt;=0, H5462&lt;INPUTS!$B$13)</f>
        <v/>
      </c>
      <c r="J5462" s="2">
        <f>INPUTS!$B$21 + INPUTS!$B$24*F5462 + INPUTS!$B$25*G5462</f>
        <v/>
      </c>
      <c r="K5462" s="2">
        <f>J5462&lt;INPUTS!$B$23</f>
        <v/>
      </c>
      <c r="L5462" s="2">
        <f>J5462&lt;INPUTS!$B$22</f>
        <v/>
      </c>
      <c r="M5462" s="2">
        <f>INPUTS!$B$26 + INPUTS!$B$29*F5462</f>
        <v/>
      </c>
      <c r="N5462" s="2">
        <f>M5462&lt;INPUTS!$B$28</f>
        <v/>
      </c>
      <c r="O5462" s="2">
        <f>M5462&lt;INPUTS!$B$27</f>
        <v/>
      </c>
      <c r="P5462" s="2">
        <f>INPUTS!$B$30 + (1-INPUTS!$B$18)*INPUTS!$B$19*G5462</f>
        <v/>
      </c>
      <c r="Q5462" s="2">
        <f>INPUTS!$B$31 + INPUTS!$B$32*P5462</f>
        <v/>
      </c>
      <c r="R5462" s="2">
        <f>IF(INPUTS!$B$13=0, Q5462&lt;=0, Q5462&lt;INPUTS!$B$13)</f>
        <v/>
      </c>
      <c r="S5462" s="2">
        <f>OR(I5462,K5462,N5462,R5462)</f>
        <v/>
      </c>
      <c r="T5462" s="2">
        <f>OR(I5462,L5462,O5462,R5462)</f>
        <v/>
      </c>
    </row>
    <row r="5463">
      <c r="A5463" s="2" t="n">
        <v>0</v>
      </c>
      <c r="B5463" s="2" t="n">
        <v>225</v>
      </c>
      <c r="C5463" s="2" t="n">
        <v>-100</v>
      </c>
      <c r="D5463" s="2">
        <f>(A5463+B5463)/2 + C5463/2</f>
        <v/>
      </c>
      <c r="E5463" s="2">
        <f>SQRT(A5463^2+B5463^2+C5463^2)</f>
        <v/>
      </c>
      <c r="F5463" s="2">
        <f>INPUTS!$B$8*A5463+INPUTS!$B$9*D5463+INPUTS!$B$10*B5463</f>
        <v/>
      </c>
      <c r="G5463" s="2">
        <f>INPUTS!$B$11*A5463/10000</f>
        <v/>
      </c>
      <c r="H5463" s="2">
        <f>MAX(0, (INPUTS!$B$14+INPUTS!$B$16*INPUTS!$B$15) + (1-INPUTS!$B$18)*INPUTS!$B$19*G5463 - INPUTS!$B$17 - INPUTS!$B$20*MAX(0, -F5463))</f>
        <v/>
      </c>
      <c r="I5463" s="2">
        <f>IF(INPUTS!$B$13=0, H5463&lt;=0, H5463&lt;INPUTS!$B$13)</f>
        <v/>
      </c>
      <c r="J5463" s="2">
        <f>INPUTS!$B$21 + INPUTS!$B$24*F5463 + INPUTS!$B$25*G5463</f>
        <v/>
      </c>
      <c r="K5463" s="2">
        <f>J5463&lt;INPUTS!$B$23</f>
        <v/>
      </c>
      <c r="L5463" s="2">
        <f>J5463&lt;INPUTS!$B$22</f>
        <v/>
      </c>
      <c r="M5463" s="2">
        <f>INPUTS!$B$26 + INPUTS!$B$29*F5463</f>
        <v/>
      </c>
      <c r="N5463" s="2">
        <f>M5463&lt;INPUTS!$B$28</f>
        <v/>
      </c>
      <c r="O5463" s="2">
        <f>M5463&lt;INPUTS!$B$27</f>
        <v/>
      </c>
      <c r="P5463" s="2">
        <f>INPUTS!$B$30 + (1-INPUTS!$B$18)*INPUTS!$B$19*G5463</f>
        <v/>
      </c>
      <c r="Q5463" s="2">
        <f>INPUTS!$B$31 + INPUTS!$B$32*P5463</f>
        <v/>
      </c>
      <c r="R5463" s="2">
        <f>IF(INPUTS!$B$13=0, Q5463&lt;=0, Q5463&lt;INPUTS!$B$13)</f>
        <v/>
      </c>
      <c r="S5463" s="2">
        <f>OR(I5463,K5463,N5463,R5463)</f>
        <v/>
      </c>
      <c r="T5463" s="2">
        <f>OR(I5463,L5463,O5463,R5463)</f>
        <v/>
      </c>
    </row>
    <row r="5464">
      <c r="A5464" s="2" t="n">
        <v>0</v>
      </c>
      <c r="B5464" s="2" t="n">
        <v>225</v>
      </c>
      <c r="C5464" s="2" t="n">
        <v>-75</v>
      </c>
      <c r="D5464" s="2">
        <f>(A5464+B5464)/2 + C5464/2</f>
        <v/>
      </c>
      <c r="E5464" s="2">
        <f>SQRT(A5464^2+B5464^2+C5464^2)</f>
        <v/>
      </c>
      <c r="F5464" s="2">
        <f>INPUTS!$B$8*A5464+INPUTS!$B$9*D5464+INPUTS!$B$10*B5464</f>
        <v/>
      </c>
      <c r="G5464" s="2">
        <f>INPUTS!$B$11*A5464/10000</f>
        <v/>
      </c>
      <c r="H5464" s="2">
        <f>MAX(0, (INPUTS!$B$14+INPUTS!$B$16*INPUTS!$B$15) + (1-INPUTS!$B$18)*INPUTS!$B$19*G5464 - INPUTS!$B$17 - INPUTS!$B$20*MAX(0, -F5464))</f>
        <v/>
      </c>
      <c r="I5464" s="2">
        <f>IF(INPUTS!$B$13=0, H5464&lt;=0, H5464&lt;INPUTS!$B$13)</f>
        <v/>
      </c>
      <c r="J5464" s="2">
        <f>INPUTS!$B$21 + INPUTS!$B$24*F5464 + INPUTS!$B$25*G5464</f>
        <v/>
      </c>
      <c r="K5464" s="2">
        <f>J5464&lt;INPUTS!$B$23</f>
        <v/>
      </c>
      <c r="L5464" s="2">
        <f>J5464&lt;INPUTS!$B$22</f>
        <v/>
      </c>
      <c r="M5464" s="2">
        <f>INPUTS!$B$26 + INPUTS!$B$29*F5464</f>
        <v/>
      </c>
      <c r="N5464" s="2">
        <f>M5464&lt;INPUTS!$B$28</f>
        <v/>
      </c>
      <c r="O5464" s="2">
        <f>M5464&lt;INPUTS!$B$27</f>
        <v/>
      </c>
      <c r="P5464" s="2">
        <f>INPUTS!$B$30 + (1-INPUTS!$B$18)*INPUTS!$B$19*G5464</f>
        <v/>
      </c>
      <c r="Q5464" s="2">
        <f>INPUTS!$B$31 + INPUTS!$B$32*P5464</f>
        <v/>
      </c>
      <c r="R5464" s="2">
        <f>IF(INPUTS!$B$13=0, Q5464&lt;=0, Q5464&lt;INPUTS!$B$13)</f>
        <v/>
      </c>
      <c r="S5464" s="2">
        <f>OR(I5464,K5464,N5464,R5464)</f>
        <v/>
      </c>
      <c r="T5464" s="2">
        <f>OR(I5464,L5464,O5464,R5464)</f>
        <v/>
      </c>
    </row>
    <row r="5465">
      <c r="A5465" s="2" t="n">
        <v>0</v>
      </c>
      <c r="B5465" s="2" t="n">
        <v>225</v>
      </c>
      <c r="C5465" s="2" t="n">
        <v>-50</v>
      </c>
      <c r="D5465" s="2">
        <f>(A5465+B5465)/2 + C5465/2</f>
        <v/>
      </c>
      <c r="E5465" s="2">
        <f>SQRT(A5465^2+B5465^2+C5465^2)</f>
        <v/>
      </c>
      <c r="F5465" s="2">
        <f>INPUTS!$B$8*A5465+INPUTS!$B$9*D5465+INPUTS!$B$10*B5465</f>
        <v/>
      </c>
      <c r="G5465" s="2">
        <f>INPUTS!$B$11*A5465/10000</f>
        <v/>
      </c>
      <c r="H5465" s="2">
        <f>MAX(0, (INPUTS!$B$14+INPUTS!$B$16*INPUTS!$B$15) + (1-INPUTS!$B$18)*INPUTS!$B$19*G5465 - INPUTS!$B$17 - INPUTS!$B$20*MAX(0, -F5465))</f>
        <v/>
      </c>
      <c r="I5465" s="2">
        <f>IF(INPUTS!$B$13=0, H5465&lt;=0, H5465&lt;INPUTS!$B$13)</f>
        <v/>
      </c>
      <c r="J5465" s="2">
        <f>INPUTS!$B$21 + INPUTS!$B$24*F5465 + INPUTS!$B$25*G5465</f>
        <v/>
      </c>
      <c r="K5465" s="2">
        <f>J5465&lt;INPUTS!$B$23</f>
        <v/>
      </c>
      <c r="L5465" s="2">
        <f>J5465&lt;INPUTS!$B$22</f>
        <v/>
      </c>
      <c r="M5465" s="2">
        <f>INPUTS!$B$26 + INPUTS!$B$29*F5465</f>
        <v/>
      </c>
      <c r="N5465" s="2">
        <f>M5465&lt;INPUTS!$B$28</f>
        <v/>
      </c>
      <c r="O5465" s="2">
        <f>M5465&lt;INPUTS!$B$27</f>
        <v/>
      </c>
      <c r="P5465" s="2">
        <f>INPUTS!$B$30 + (1-INPUTS!$B$18)*INPUTS!$B$19*G5465</f>
        <v/>
      </c>
      <c r="Q5465" s="2">
        <f>INPUTS!$B$31 + INPUTS!$B$32*P5465</f>
        <v/>
      </c>
      <c r="R5465" s="2">
        <f>IF(INPUTS!$B$13=0, Q5465&lt;=0, Q5465&lt;INPUTS!$B$13)</f>
        <v/>
      </c>
      <c r="S5465" s="2">
        <f>OR(I5465,K5465,N5465,R5465)</f>
        <v/>
      </c>
      <c r="T5465" s="2">
        <f>OR(I5465,L5465,O5465,R5465)</f>
        <v/>
      </c>
    </row>
    <row r="5466">
      <c r="A5466" s="2" t="n">
        <v>0</v>
      </c>
      <c r="B5466" s="2" t="n">
        <v>225</v>
      </c>
      <c r="C5466" s="2" t="n">
        <v>-25</v>
      </c>
      <c r="D5466" s="2">
        <f>(A5466+B5466)/2 + C5466/2</f>
        <v/>
      </c>
      <c r="E5466" s="2">
        <f>SQRT(A5466^2+B5466^2+C5466^2)</f>
        <v/>
      </c>
      <c r="F5466" s="2">
        <f>INPUTS!$B$8*A5466+INPUTS!$B$9*D5466+INPUTS!$B$10*B5466</f>
        <v/>
      </c>
      <c r="G5466" s="2">
        <f>INPUTS!$B$11*A5466/10000</f>
        <v/>
      </c>
      <c r="H5466" s="2">
        <f>MAX(0, (INPUTS!$B$14+INPUTS!$B$16*INPUTS!$B$15) + (1-INPUTS!$B$18)*INPUTS!$B$19*G5466 - INPUTS!$B$17 - INPUTS!$B$20*MAX(0, -F5466))</f>
        <v/>
      </c>
      <c r="I5466" s="2">
        <f>IF(INPUTS!$B$13=0, H5466&lt;=0, H5466&lt;INPUTS!$B$13)</f>
        <v/>
      </c>
      <c r="J5466" s="2">
        <f>INPUTS!$B$21 + INPUTS!$B$24*F5466 + INPUTS!$B$25*G5466</f>
        <v/>
      </c>
      <c r="K5466" s="2">
        <f>J5466&lt;INPUTS!$B$23</f>
        <v/>
      </c>
      <c r="L5466" s="2">
        <f>J5466&lt;INPUTS!$B$22</f>
        <v/>
      </c>
      <c r="M5466" s="2">
        <f>INPUTS!$B$26 + INPUTS!$B$29*F5466</f>
        <v/>
      </c>
      <c r="N5466" s="2">
        <f>M5466&lt;INPUTS!$B$28</f>
        <v/>
      </c>
      <c r="O5466" s="2">
        <f>M5466&lt;INPUTS!$B$27</f>
        <v/>
      </c>
      <c r="P5466" s="2">
        <f>INPUTS!$B$30 + (1-INPUTS!$B$18)*INPUTS!$B$19*G5466</f>
        <v/>
      </c>
      <c r="Q5466" s="2">
        <f>INPUTS!$B$31 + INPUTS!$B$32*P5466</f>
        <v/>
      </c>
      <c r="R5466" s="2">
        <f>IF(INPUTS!$B$13=0, Q5466&lt;=0, Q5466&lt;INPUTS!$B$13)</f>
        <v/>
      </c>
      <c r="S5466" s="2">
        <f>OR(I5466,K5466,N5466,R5466)</f>
        <v/>
      </c>
      <c r="T5466" s="2">
        <f>OR(I5466,L5466,O5466,R5466)</f>
        <v/>
      </c>
    </row>
    <row r="5467">
      <c r="A5467" s="2" t="n">
        <v>0</v>
      </c>
      <c r="B5467" s="2" t="n">
        <v>225</v>
      </c>
      <c r="C5467" s="2" t="n">
        <v>0</v>
      </c>
      <c r="D5467" s="2">
        <f>(A5467+B5467)/2 + C5467/2</f>
        <v/>
      </c>
      <c r="E5467" s="2">
        <f>SQRT(A5467^2+B5467^2+C5467^2)</f>
        <v/>
      </c>
      <c r="F5467" s="2">
        <f>INPUTS!$B$8*A5467+INPUTS!$B$9*D5467+INPUTS!$B$10*B5467</f>
        <v/>
      </c>
      <c r="G5467" s="2">
        <f>INPUTS!$B$11*A5467/10000</f>
        <v/>
      </c>
      <c r="H5467" s="2">
        <f>MAX(0, (INPUTS!$B$14+INPUTS!$B$16*INPUTS!$B$15) + (1-INPUTS!$B$18)*INPUTS!$B$19*G5467 - INPUTS!$B$17 - INPUTS!$B$20*MAX(0, -F5467))</f>
        <v/>
      </c>
      <c r="I5467" s="2">
        <f>IF(INPUTS!$B$13=0, H5467&lt;=0, H5467&lt;INPUTS!$B$13)</f>
        <v/>
      </c>
      <c r="J5467" s="2">
        <f>INPUTS!$B$21 + INPUTS!$B$24*F5467 + INPUTS!$B$25*G5467</f>
        <v/>
      </c>
      <c r="K5467" s="2">
        <f>J5467&lt;INPUTS!$B$23</f>
        <v/>
      </c>
      <c r="L5467" s="2">
        <f>J5467&lt;INPUTS!$B$22</f>
        <v/>
      </c>
      <c r="M5467" s="2">
        <f>INPUTS!$B$26 + INPUTS!$B$29*F5467</f>
        <v/>
      </c>
      <c r="N5467" s="2">
        <f>M5467&lt;INPUTS!$B$28</f>
        <v/>
      </c>
      <c r="O5467" s="2">
        <f>M5467&lt;INPUTS!$B$27</f>
        <v/>
      </c>
      <c r="P5467" s="2">
        <f>INPUTS!$B$30 + (1-INPUTS!$B$18)*INPUTS!$B$19*G5467</f>
        <v/>
      </c>
      <c r="Q5467" s="2">
        <f>INPUTS!$B$31 + INPUTS!$B$32*P5467</f>
        <v/>
      </c>
      <c r="R5467" s="2">
        <f>IF(INPUTS!$B$13=0, Q5467&lt;=0, Q5467&lt;INPUTS!$B$13)</f>
        <v/>
      </c>
      <c r="S5467" s="2">
        <f>OR(I5467,K5467,N5467,R5467)</f>
        <v/>
      </c>
      <c r="T5467" s="2">
        <f>OR(I5467,L5467,O5467,R5467)</f>
        <v/>
      </c>
    </row>
    <row r="5468">
      <c r="A5468" s="2" t="n">
        <v>0</v>
      </c>
      <c r="B5468" s="2" t="n">
        <v>225</v>
      </c>
      <c r="C5468" s="2" t="n">
        <v>25</v>
      </c>
      <c r="D5468" s="2">
        <f>(A5468+B5468)/2 + C5468/2</f>
        <v/>
      </c>
      <c r="E5468" s="2">
        <f>SQRT(A5468^2+B5468^2+C5468^2)</f>
        <v/>
      </c>
      <c r="F5468" s="2">
        <f>INPUTS!$B$8*A5468+INPUTS!$B$9*D5468+INPUTS!$B$10*B5468</f>
        <v/>
      </c>
      <c r="G5468" s="2">
        <f>INPUTS!$B$11*A5468/10000</f>
        <v/>
      </c>
      <c r="H5468" s="2">
        <f>MAX(0, (INPUTS!$B$14+INPUTS!$B$16*INPUTS!$B$15) + (1-INPUTS!$B$18)*INPUTS!$B$19*G5468 - INPUTS!$B$17 - INPUTS!$B$20*MAX(0, -F5468))</f>
        <v/>
      </c>
      <c r="I5468" s="2">
        <f>IF(INPUTS!$B$13=0, H5468&lt;=0, H5468&lt;INPUTS!$B$13)</f>
        <v/>
      </c>
      <c r="J5468" s="2">
        <f>INPUTS!$B$21 + INPUTS!$B$24*F5468 + INPUTS!$B$25*G5468</f>
        <v/>
      </c>
      <c r="K5468" s="2">
        <f>J5468&lt;INPUTS!$B$23</f>
        <v/>
      </c>
      <c r="L5468" s="2">
        <f>J5468&lt;INPUTS!$B$22</f>
        <v/>
      </c>
      <c r="M5468" s="2">
        <f>INPUTS!$B$26 + INPUTS!$B$29*F5468</f>
        <v/>
      </c>
      <c r="N5468" s="2">
        <f>M5468&lt;INPUTS!$B$28</f>
        <v/>
      </c>
      <c r="O5468" s="2">
        <f>M5468&lt;INPUTS!$B$27</f>
        <v/>
      </c>
      <c r="P5468" s="2">
        <f>INPUTS!$B$30 + (1-INPUTS!$B$18)*INPUTS!$B$19*G5468</f>
        <v/>
      </c>
      <c r="Q5468" s="2">
        <f>INPUTS!$B$31 + INPUTS!$B$32*P5468</f>
        <v/>
      </c>
      <c r="R5468" s="2">
        <f>IF(INPUTS!$B$13=0, Q5468&lt;=0, Q5468&lt;INPUTS!$B$13)</f>
        <v/>
      </c>
      <c r="S5468" s="2">
        <f>OR(I5468,K5468,N5468,R5468)</f>
        <v/>
      </c>
      <c r="T5468" s="2">
        <f>OR(I5468,L5468,O5468,R5468)</f>
        <v/>
      </c>
    </row>
    <row r="5469">
      <c r="A5469" s="2" t="n">
        <v>0</v>
      </c>
      <c r="B5469" s="2" t="n">
        <v>225</v>
      </c>
      <c r="C5469" s="2" t="n">
        <v>50</v>
      </c>
      <c r="D5469" s="2">
        <f>(A5469+B5469)/2 + C5469/2</f>
        <v/>
      </c>
      <c r="E5469" s="2">
        <f>SQRT(A5469^2+B5469^2+C5469^2)</f>
        <v/>
      </c>
      <c r="F5469" s="2">
        <f>INPUTS!$B$8*A5469+INPUTS!$B$9*D5469+INPUTS!$B$10*B5469</f>
        <v/>
      </c>
      <c r="G5469" s="2">
        <f>INPUTS!$B$11*A5469/10000</f>
        <v/>
      </c>
      <c r="H5469" s="2">
        <f>MAX(0, (INPUTS!$B$14+INPUTS!$B$16*INPUTS!$B$15) + (1-INPUTS!$B$18)*INPUTS!$B$19*G5469 - INPUTS!$B$17 - INPUTS!$B$20*MAX(0, -F5469))</f>
        <v/>
      </c>
      <c r="I5469" s="2">
        <f>IF(INPUTS!$B$13=0, H5469&lt;=0, H5469&lt;INPUTS!$B$13)</f>
        <v/>
      </c>
      <c r="J5469" s="2">
        <f>INPUTS!$B$21 + INPUTS!$B$24*F5469 + INPUTS!$B$25*G5469</f>
        <v/>
      </c>
      <c r="K5469" s="2">
        <f>J5469&lt;INPUTS!$B$23</f>
        <v/>
      </c>
      <c r="L5469" s="2">
        <f>J5469&lt;INPUTS!$B$22</f>
        <v/>
      </c>
      <c r="M5469" s="2">
        <f>INPUTS!$B$26 + INPUTS!$B$29*F5469</f>
        <v/>
      </c>
      <c r="N5469" s="2">
        <f>M5469&lt;INPUTS!$B$28</f>
        <v/>
      </c>
      <c r="O5469" s="2">
        <f>M5469&lt;INPUTS!$B$27</f>
        <v/>
      </c>
      <c r="P5469" s="2">
        <f>INPUTS!$B$30 + (1-INPUTS!$B$18)*INPUTS!$B$19*G5469</f>
        <v/>
      </c>
      <c r="Q5469" s="2">
        <f>INPUTS!$B$31 + INPUTS!$B$32*P5469</f>
        <v/>
      </c>
      <c r="R5469" s="2">
        <f>IF(INPUTS!$B$13=0, Q5469&lt;=0, Q5469&lt;INPUTS!$B$13)</f>
        <v/>
      </c>
      <c r="S5469" s="2">
        <f>OR(I5469,K5469,N5469,R5469)</f>
        <v/>
      </c>
      <c r="T5469" s="2">
        <f>OR(I5469,L5469,O5469,R5469)</f>
        <v/>
      </c>
    </row>
    <row r="5470">
      <c r="A5470" s="2" t="n">
        <v>0</v>
      </c>
      <c r="B5470" s="2" t="n">
        <v>225</v>
      </c>
      <c r="C5470" s="2" t="n">
        <v>75</v>
      </c>
      <c r="D5470" s="2">
        <f>(A5470+B5470)/2 + C5470/2</f>
        <v/>
      </c>
      <c r="E5470" s="2">
        <f>SQRT(A5470^2+B5470^2+C5470^2)</f>
        <v/>
      </c>
      <c r="F5470" s="2">
        <f>INPUTS!$B$8*A5470+INPUTS!$B$9*D5470+INPUTS!$B$10*B5470</f>
        <v/>
      </c>
      <c r="G5470" s="2">
        <f>INPUTS!$B$11*A5470/10000</f>
        <v/>
      </c>
      <c r="H5470" s="2">
        <f>MAX(0, (INPUTS!$B$14+INPUTS!$B$16*INPUTS!$B$15) + (1-INPUTS!$B$18)*INPUTS!$B$19*G5470 - INPUTS!$B$17 - INPUTS!$B$20*MAX(0, -F5470))</f>
        <v/>
      </c>
      <c r="I5470" s="2">
        <f>IF(INPUTS!$B$13=0, H5470&lt;=0, H5470&lt;INPUTS!$B$13)</f>
        <v/>
      </c>
      <c r="J5470" s="2">
        <f>INPUTS!$B$21 + INPUTS!$B$24*F5470 + INPUTS!$B$25*G5470</f>
        <v/>
      </c>
      <c r="K5470" s="2">
        <f>J5470&lt;INPUTS!$B$23</f>
        <v/>
      </c>
      <c r="L5470" s="2">
        <f>J5470&lt;INPUTS!$B$22</f>
        <v/>
      </c>
      <c r="M5470" s="2">
        <f>INPUTS!$B$26 + INPUTS!$B$29*F5470</f>
        <v/>
      </c>
      <c r="N5470" s="2">
        <f>M5470&lt;INPUTS!$B$28</f>
        <v/>
      </c>
      <c r="O5470" s="2">
        <f>M5470&lt;INPUTS!$B$27</f>
        <v/>
      </c>
      <c r="P5470" s="2">
        <f>INPUTS!$B$30 + (1-INPUTS!$B$18)*INPUTS!$B$19*G5470</f>
        <v/>
      </c>
      <c r="Q5470" s="2">
        <f>INPUTS!$B$31 + INPUTS!$B$32*P5470</f>
        <v/>
      </c>
      <c r="R5470" s="2">
        <f>IF(INPUTS!$B$13=0, Q5470&lt;=0, Q5470&lt;INPUTS!$B$13)</f>
        <v/>
      </c>
      <c r="S5470" s="2">
        <f>OR(I5470,K5470,N5470,R5470)</f>
        <v/>
      </c>
      <c r="T5470" s="2">
        <f>OR(I5470,L5470,O5470,R5470)</f>
        <v/>
      </c>
    </row>
    <row r="5471">
      <c r="A5471" s="2" t="n">
        <v>0</v>
      </c>
      <c r="B5471" s="2" t="n">
        <v>225</v>
      </c>
      <c r="C5471" s="2" t="n">
        <v>100</v>
      </c>
      <c r="D5471" s="2">
        <f>(A5471+B5471)/2 + C5471/2</f>
        <v/>
      </c>
      <c r="E5471" s="2">
        <f>SQRT(A5471^2+B5471^2+C5471^2)</f>
        <v/>
      </c>
      <c r="F5471" s="2">
        <f>INPUTS!$B$8*A5471+INPUTS!$B$9*D5471+INPUTS!$B$10*B5471</f>
        <v/>
      </c>
      <c r="G5471" s="2">
        <f>INPUTS!$B$11*A5471/10000</f>
        <v/>
      </c>
      <c r="H5471" s="2">
        <f>MAX(0, (INPUTS!$B$14+INPUTS!$B$16*INPUTS!$B$15) + (1-INPUTS!$B$18)*INPUTS!$B$19*G5471 - INPUTS!$B$17 - INPUTS!$B$20*MAX(0, -F5471))</f>
        <v/>
      </c>
      <c r="I5471" s="2">
        <f>IF(INPUTS!$B$13=0, H5471&lt;=0, H5471&lt;INPUTS!$B$13)</f>
        <v/>
      </c>
      <c r="J5471" s="2">
        <f>INPUTS!$B$21 + INPUTS!$B$24*F5471 + INPUTS!$B$25*G5471</f>
        <v/>
      </c>
      <c r="K5471" s="2">
        <f>J5471&lt;INPUTS!$B$23</f>
        <v/>
      </c>
      <c r="L5471" s="2">
        <f>J5471&lt;INPUTS!$B$22</f>
        <v/>
      </c>
      <c r="M5471" s="2">
        <f>INPUTS!$B$26 + INPUTS!$B$29*F5471</f>
        <v/>
      </c>
      <c r="N5471" s="2">
        <f>M5471&lt;INPUTS!$B$28</f>
        <v/>
      </c>
      <c r="O5471" s="2">
        <f>M5471&lt;INPUTS!$B$27</f>
        <v/>
      </c>
      <c r="P5471" s="2">
        <f>INPUTS!$B$30 + (1-INPUTS!$B$18)*INPUTS!$B$19*G5471</f>
        <v/>
      </c>
      <c r="Q5471" s="2">
        <f>INPUTS!$B$31 + INPUTS!$B$32*P5471</f>
        <v/>
      </c>
      <c r="R5471" s="2">
        <f>IF(INPUTS!$B$13=0, Q5471&lt;=0, Q5471&lt;INPUTS!$B$13)</f>
        <v/>
      </c>
      <c r="S5471" s="2">
        <f>OR(I5471,K5471,N5471,R5471)</f>
        <v/>
      </c>
      <c r="T5471" s="2">
        <f>OR(I5471,L5471,O5471,R5471)</f>
        <v/>
      </c>
    </row>
    <row r="5472">
      <c r="A5472" s="2" t="n">
        <v>0</v>
      </c>
      <c r="B5472" s="2" t="n">
        <v>225</v>
      </c>
      <c r="C5472" s="2" t="n">
        <v>125</v>
      </c>
      <c r="D5472" s="2">
        <f>(A5472+B5472)/2 + C5472/2</f>
        <v/>
      </c>
      <c r="E5472" s="2">
        <f>SQRT(A5472^2+B5472^2+C5472^2)</f>
        <v/>
      </c>
      <c r="F5472" s="2">
        <f>INPUTS!$B$8*A5472+INPUTS!$B$9*D5472+INPUTS!$B$10*B5472</f>
        <v/>
      </c>
      <c r="G5472" s="2">
        <f>INPUTS!$B$11*A5472/10000</f>
        <v/>
      </c>
      <c r="H5472" s="2">
        <f>MAX(0, (INPUTS!$B$14+INPUTS!$B$16*INPUTS!$B$15) + (1-INPUTS!$B$18)*INPUTS!$B$19*G5472 - INPUTS!$B$17 - INPUTS!$B$20*MAX(0, -F5472))</f>
        <v/>
      </c>
      <c r="I5472" s="2">
        <f>IF(INPUTS!$B$13=0, H5472&lt;=0, H5472&lt;INPUTS!$B$13)</f>
        <v/>
      </c>
      <c r="J5472" s="2">
        <f>INPUTS!$B$21 + INPUTS!$B$24*F5472 + INPUTS!$B$25*G5472</f>
        <v/>
      </c>
      <c r="K5472" s="2">
        <f>J5472&lt;INPUTS!$B$23</f>
        <v/>
      </c>
      <c r="L5472" s="2">
        <f>J5472&lt;INPUTS!$B$22</f>
        <v/>
      </c>
      <c r="M5472" s="2">
        <f>INPUTS!$B$26 + INPUTS!$B$29*F5472</f>
        <v/>
      </c>
      <c r="N5472" s="2">
        <f>M5472&lt;INPUTS!$B$28</f>
        <v/>
      </c>
      <c r="O5472" s="2">
        <f>M5472&lt;INPUTS!$B$27</f>
        <v/>
      </c>
      <c r="P5472" s="2">
        <f>INPUTS!$B$30 + (1-INPUTS!$B$18)*INPUTS!$B$19*G5472</f>
        <v/>
      </c>
      <c r="Q5472" s="2">
        <f>INPUTS!$B$31 + INPUTS!$B$32*P5472</f>
        <v/>
      </c>
      <c r="R5472" s="2">
        <f>IF(INPUTS!$B$13=0, Q5472&lt;=0, Q5472&lt;INPUTS!$B$13)</f>
        <v/>
      </c>
      <c r="S5472" s="2">
        <f>OR(I5472,K5472,N5472,R5472)</f>
        <v/>
      </c>
      <c r="T5472" s="2">
        <f>OR(I5472,L5472,O5472,R5472)</f>
        <v/>
      </c>
    </row>
    <row r="5473">
      <c r="A5473" s="2" t="n">
        <v>0</v>
      </c>
      <c r="B5473" s="2" t="n">
        <v>225</v>
      </c>
      <c r="C5473" s="2" t="n">
        <v>150</v>
      </c>
      <c r="D5473" s="2">
        <f>(A5473+B5473)/2 + C5473/2</f>
        <v/>
      </c>
      <c r="E5473" s="2">
        <f>SQRT(A5473^2+B5473^2+C5473^2)</f>
        <v/>
      </c>
      <c r="F5473" s="2">
        <f>INPUTS!$B$8*A5473+INPUTS!$B$9*D5473+INPUTS!$B$10*B5473</f>
        <v/>
      </c>
      <c r="G5473" s="2">
        <f>INPUTS!$B$11*A5473/10000</f>
        <v/>
      </c>
      <c r="H5473" s="2">
        <f>MAX(0, (INPUTS!$B$14+INPUTS!$B$16*INPUTS!$B$15) + (1-INPUTS!$B$18)*INPUTS!$B$19*G5473 - INPUTS!$B$17 - INPUTS!$B$20*MAX(0, -F5473))</f>
        <v/>
      </c>
      <c r="I5473" s="2">
        <f>IF(INPUTS!$B$13=0, H5473&lt;=0, H5473&lt;INPUTS!$B$13)</f>
        <v/>
      </c>
      <c r="J5473" s="2">
        <f>INPUTS!$B$21 + INPUTS!$B$24*F5473 + INPUTS!$B$25*G5473</f>
        <v/>
      </c>
      <c r="K5473" s="2">
        <f>J5473&lt;INPUTS!$B$23</f>
        <v/>
      </c>
      <c r="L5473" s="2">
        <f>J5473&lt;INPUTS!$B$22</f>
        <v/>
      </c>
      <c r="M5473" s="2">
        <f>INPUTS!$B$26 + INPUTS!$B$29*F5473</f>
        <v/>
      </c>
      <c r="N5473" s="2">
        <f>M5473&lt;INPUTS!$B$28</f>
        <v/>
      </c>
      <c r="O5473" s="2">
        <f>M5473&lt;INPUTS!$B$27</f>
        <v/>
      </c>
      <c r="P5473" s="2">
        <f>INPUTS!$B$30 + (1-INPUTS!$B$18)*INPUTS!$B$19*G5473</f>
        <v/>
      </c>
      <c r="Q5473" s="2">
        <f>INPUTS!$B$31 + INPUTS!$B$32*P5473</f>
        <v/>
      </c>
      <c r="R5473" s="2">
        <f>IF(INPUTS!$B$13=0, Q5473&lt;=0, Q5473&lt;INPUTS!$B$13)</f>
        <v/>
      </c>
      <c r="S5473" s="2">
        <f>OR(I5473,K5473,N5473,R5473)</f>
        <v/>
      </c>
      <c r="T5473" s="2">
        <f>OR(I5473,L5473,O5473,R5473)</f>
        <v/>
      </c>
    </row>
    <row r="5474">
      <c r="A5474" s="2" t="n">
        <v>0</v>
      </c>
      <c r="B5474" s="2" t="n">
        <v>225</v>
      </c>
      <c r="C5474" s="2" t="n">
        <v>175</v>
      </c>
      <c r="D5474" s="2">
        <f>(A5474+B5474)/2 + C5474/2</f>
        <v/>
      </c>
      <c r="E5474" s="2">
        <f>SQRT(A5474^2+B5474^2+C5474^2)</f>
        <v/>
      </c>
      <c r="F5474" s="2">
        <f>INPUTS!$B$8*A5474+INPUTS!$B$9*D5474+INPUTS!$B$10*B5474</f>
        <v/>
      </c>
      <c r="G5474" s="2">
        <f>INPUTS!$B$11*A5474/10000</f>
        <v/>
      </c>
      <c r="H5474" s="2">
        <f>MAX(0, (INPUTS!$B$14+INPUTS!$B$16*INPUTS!$B$15) + (1-INPUTS!$B$18)*INPUTS!$B$19*G5474 - INPUTS!$B$17 - INPUTS!$B$20*MAX(0, -F5474))</f>
        <v/>
      </c>
      <c r="I5474" s="2">
        <f>IF(INPUTS!$B$13=0, H5474&lt;=0, H5474&lt;INPUTS!$B$13)</f>
        <v/>
      </c>
      <c r="J5474" s="2">
        <f>INPUTS!$B$21 + INPUTS!$B$24*F5474 + INPUTS!$B$25*G5474</f>
        <v/>
      </c>
      <c r="K5474" s="2">
        <f>J5474&lt;INPUTS!$B$23</f>
        <v/>
      </c>
      <c r="L5474" s="2">
        <f>J5474&lt;INPUTS!$B$22</f>
        <v/>
      </c>
      <c r="M5474" s="2">
        <f>INPUTS!$B$26 + INPUTS!$B$29*F5474</f>
        <v/>
      </c>
      <c r="N5474" s="2">
        <f>M5474&lt;INPUTS!$B$28</f>
        <v/>
      </c>
      <c r="O5474" s="2">
        <f>M5474&lt;INPUTS!$B$27</f>
        <v/>
      </c>
      <c r="P5474" s="2">
        <f>INPUTS!$B$30 + (1-INPUTS!$B$18)*INPUTS!$B$19*G5474</f>
        <v/>
      </c>
      <c r="Q5474" s="2">
        <f>INPUTS!$B$31 + INPUTS!$B$32*P5474</f>
        <v/>
      </c>
      <c r="R5474" s="2">
        <f>IF(INPUTS!$B$13=0, Q5474&lt;=0, Q5474&lt;INPUTS!$B$13)</f>
        <v/>
      </c>
      <c r="S5474" s="2">
        <f>OR(I5474,K5474,N5474,R5474)</f>
        <v/>
      </c>
      <c r="T5474" s="2">
        <f>OR(I5474,L5474,O5474,R5474)</f>
        <v/>
      </c>
    </row>
    <row r="5475">
      <c r="A5475" s="2" t="n">
        <v>0</v>
      </c>
      <c r="B5475" s="2" t="n">
        <v>225</v>
      </c>
      <c r="C5475" s="2" t="n">
        <v>200</v>
      </c>
      <c r="D5475" s="2">
        <f>(A5475+B5475)/2 + C5475/2</f>
        <v/>
      </c>
      <c r="E5475" s="2">
        <f>SQRT(A5475^2+B5475^2+C5475^2)</f>
        <v/>
      </c>
      <c r="F5475" s="2">
        <f>INPUTS!$B$8*A5475+INPUTS!$B$9*D5475+INPUTS!$B$10*B5475</f>
        <v/>
      </c>
      <c r="G5475" s="2">
        <f>INPUTS!$B$11*A5475/10000</f>
        <v/>
      </c>
      <c r="H5475" s="2">
        <f>MAX(0, (INPUTS!$B$14+INPUTS!$B$16*INPUTS!$B$15) + (1-INPUTS!$B$18)*INPUTS!$B$19*G5475 - INPUTS!$B$17 - INPUTS!$B$20*MAX(0, -F5475))</f>
        <v/>
      </c>
      <c r="I5475" s="2">
        <f>IF(INPUTS!$B$13=0, H5475&lt;=0, H5475&lt;INPUTS!$B$13)</f>
        <v/>
      </c>
      <c r="J5475" s="2">
        <f>INPUTS!$B$21 + INPUTS!$B$24*F5475 + INPUTS!$B$25*G5475</f>
        <v/>
      </c>
      <c r="K5475" s="2">
        <f>J5475&lt;INPUTS!$B$23</f>
        <v/>
      </c>
      <c r="L5475" s="2">
        <f>J5475&lt;INPUTS!$B$22</f>
        <v/>
      </c>
      <c r="M5475" s="2">
        <f>INPUTS!$B$26 + INPUTS!$B$29*F5475</f>
        <v/>
      </c>
      <c r="N5475" s="2">
        <f>M5475&lt;INPUTS!$B$28</f>
        <v/>
      </c>
      <c r="O5475" s="2">
        <f>M5475&lt;INPUTS!$B$27</f>
        <v/>
      </c>
      <c r="P5475" s="2">
        <f>INPUTS!$B$30 + (1-INPUTS!$B$18)*INPUTS!$B$19*G5475</f>
        <v/>
      </c>
      <c r="Q5475" s="2">
        <f>INPUTS!$B$31 + INPUTS!$B$32*P5475</f>
        <v/>
      </c>
      <c r="R5475" s="2">
        <f>IF(INPUTS!$B$13=0, Q5475&lt;=0, Q5475&lt;INPUTS!$B$13)</f>
        <v/>
      </c>
      <c r="S5475" s="2">
        <f>OR(I5475,K5475,N5475,R5475)</f>
        <v/>
      </c>
      <c r="T5475" s="2">
        <f>OR(I5475,L5475,O5475,R5475)</f>
        <v/>
      </c>
    </row>
    <row r="5476">
      <c r="A5476" s="2" t="n">
        <v>0</v>
      </c>
      <c r="B5476" s="2" t="n">
        <v>250</v>
      </c>
      <c r="C5476" s="2" t="n">
        <v>-200</v>
      </c>
      <c r="D5476" s="2">
        <f>(A5476+B5476)/2 + C5476/2</f>
        <v/>
      </c>
      <c r="E5476" s="2">
        <f>SQRT(A5476^2+B5476^2+C5476^2)</f>
        <v/>
      </c>
      <c r="F5476" s="2">
        <f>INPUTS!$B$8*A5476+INPUTS!$B$9*D5476+INPUTS!$B$10*B5476</f>
        <v/>
      </c>
      <c r="G5476" s="2">
        <f>INPUTS!$B$11*A5476/10000</f>
        <v/>
      </c>
      <c r="H5476" s="2">
        <f>MAX(0, (INPUTS!$B$14+INPUTS!$B$16*INPUTS!$B$15) + (1-INPUTS!$B$18)*INPUTS!$B$19*G5476 - INPUTS!$B$17 - INPUTS!$B$20*MAX(0, -F5476))</f>
        <v/>
      </c>
      <c r="I5476" s="2">
        <f>IF(INPUTS!$B$13=0, H5476&lt;=0, H5476&lt;INPUTS!$B$13)</f>
        <v/>
      </c>
      <c r="J5476" s="2">
        <f>INPUTS!$B$21 + INPUTS!$B$24*F5476 + INPUTS!$B$25*G5476</f>
        <v/>
      </c>
      <c r="K5476" s="2">
        <f>J5476&lt;INPUTS!$B$23</f>
        <v/>
      </c>
      <c r="L5476" s="2">
        <f>J5476&lt;INPUTS!$B$22</f>
        <v/>
      </c>
      <c r="M5476" s="2">
        <f>INPUTS!$B$26 + INPUTS!$B$29*F5476</f>
        <v/>
      </c>
      <c r="N5476" s="2">
        <f>M5476&lt;INPUTS!$B$28</f>
        <v/>
      </c>
      <c r="O5476" s="2">
        <f>M5476&lt;INPUTS!$B$27</f>
        <v/>
      </c>
      <c r="P5476" s="2">
        <f>INPUTS!$B$30 + (1-INPUTS!$B$18)*INPUTS!$B$19*G5476</f>
        <v/>
      </c>
      <c r="Q5476" s="2">
        <f>INPUTS!$B$31 + INPUTS!$B$32*P5476</f>
        <v/>
      </c>
      <c r="R5476" s="2">
        <f>IF(INPUTS!$B$13=0, Q5476&lt;=0, Q5476&lt;INPUTS!$B$13)</f>
        <v/>
      </c>
      <c r="S5476" s="2">
        <f>OR(I5476,K5476,N5476,R5476)</f>
        <v/>
      </c>
      <c r="T5476" s="2">
        <f>OR(I5476,L5476,O5476,R5476)</f>
        <v/>
      </c>
    </row>
    <row r="5477">
      <c r="A5477" s="2" t="n">
        <v>0</v>
      </c>
      <c r="B5477" s="2" t="n">
        <v>250</v>
      </c>
      <c r="C5477" s="2" t="n">
        <v>-175</v>
      </c>
      <c r="D5477" s="2">
        <f>(A5477+B5477)/2 + C5477/2</f>
        <v/>
      </c>
      <c r="E5477" s="2">
        <f>SQRT(A5477^2+B5477^2+C5477^2)</f>
        <v/>
      </c>
      <c r="F5477" s="2">
        <f>INPUTS!$B$8*A5477+INPUTS!$B$9*D5477+INPUTS!$B$10*B5477</f>
        <v/>
      </c>
      <c r="G5477" s="2">
        <f>INPUTS!$B$11*A5477/10000</f>
        <v/>
      </c>
      <c r="H5477" s="2">
        <f>MAX(0, (INPUTS!$B$14+INPUTS!$B$16*INPUTS!$B$15) + (1-INPUTS!$B$18)*INPUTS!$B$19*G5477 - INPUTS!$B$17 - INPUTS!$B$20*MAX(0, -F5477))</f>
        <v/>
      </c>
      <c r="I5477" s="2">
        <f>IF(INPUTS!$B$13=0, H5477&lt;=0, H5477&lt;INPUTS!$B$13)</f>
        <v/>
      </c>
      <c r="J5477" s="2">
        <f>INPUTS!$B$21 + INPUTS!$B$24*F5477 + INPUTS!$B$25*G5477</f>
        <v/>
      </c>
      <c r="K5477" s="2">
        <f>J5477&lt;INPUTS!$B$23</f>
        <v/>
      </c>
      <c r="L5477" s="2">
        <f>J5477&lt;INPUTS!$B$22</f>
        <v/>
      </c>
      <c r="M5477" s="2">
        <f>INPUTS!$B$26 + INPUTS!$B$29*F5477</f>
        <v/>
      </c>
      <c r="N5477" s="2">
        <f>M5477&lt;INPUTS!$B$28</f>
        <v/>
      </c>
      <c r="O5477" s="2">
        <f>M5477&lt;INPUTS!$B$27</f>
        <v/>
      </c>
      <c r="P5477" s="2">
        <f>INPUTS!$B$30 + (1-INPUTS!$B$18)*INPUTS!$B$19*G5477</f>
        <v/>
      </c>
      <c r="Q5477" s="2">
        <f>INPUTS!$B$31 + INPUTS!$B$32*P5477</f>
        <v/>
      </c>
      <c r="R5477" s="2">
        <f>IF(INPUTS!$B$13=0, Q5477&lt;=0, Q5477&lt;INPUTS!$B$13)</f>
        <v/>
      </c>
      <c r="S5477" s="2">
        <f>OR(I5477,K5477,N5477,R5477)</f>
        <v/>
      </c>
      <c r="T5477" s="2">
        <f>OR(I5477,L5477,O5477,R5477)</f>
        <v/>
      </c>
    </row>
    <row r="5478">
      <c r="A5478" s="2" t="n">
        <v>0</v>
      </c>
      <c r="B5478" s="2" t="n">
        <v>250</v>
      </c>
      <c r="C5478" s="2" t="n">
        <v>-150</v>
      </c>
      <c r="D5478" s="2">
        <f>(A5478+B5478)/2 + C5478/2</f>
        <v/>
      </c>
      <c r="E5478" s="2">
        <f>SQRT(A5478^2+B5478^2+C5478^2)</f>
        <v/>
      </c>
      <c r="F5478" s="2">
        <f>INPUTS!$B$8*A5478+INPUTS!$B$9*D5478+INPUTS!$B$10*B5478</f>
        <v/>
      </c>
      <c r="G5478" s="2">
        <f>INPUTS!$B$11*A5478/10000</f>
        <v/>
      </c>
      <c r="H5478" s="2">
        <f>MAX(0, (INPUTS!$B$14+INPUTS!$B$16*INPUTS!$B$15) + (1-INPUTS!$B$18)*INPUTS!$B$19*G5478 - INPUTS!$B$17 - INPUTS!$B$20*MAX(0, -F5478))</f>
        <v/>
      </c>
      <c r="I5478" s="2">
        <f>IF(INPUTS!$B$13=0, H5478&lt;=0, H5478&lt;INPUTS!$B$13)</f>
        <v/>
      </c>
      <c r="J5478" s="2">
        <f>INPUTS!$B$21 + INPUTS!$B$24*F5478 + INPUTS!$B$25*G5478</f>
        <v/>
      </c>
      <c r="K5478" s="2">
        <f>J5478&lt;INPUTS!$B$23</f>
        <v/>
      </c>
      <c r="L5478" s="2">
        <f>J5478&lt;INPUTS!$B$22</f>
        <v/>
      </c>
      <c r="M5478" s="2">
        <f>INPUTS!$B$26 + INPUTS!$B$29*F5478</f>
        <v/>
      </c>
      <c r="N5478" s="2">
        <f>M5478&lt;INPUTS!$B$28</f>
        <v/>
      </c>
      <c r="O5478" s="2">
        <f>M5478&lt;INPUTS!$B$27</f>
        <v/>
      </c>
      <c r="P5478" s="2">
        <f>INPUTS!$B$30 + (1-INPUTS!$B$18)*INPUTS!$B$19*G5478</f>
        <v/>
      </c>
      <c r="Q5478" s="2">
        <f>INPUTS!$B$31 + INPUTS!$B$32*P5478</f>
        <v/>
      </c>
      <c r="R5478" s="2">
        <f>IF(INPUTS!$B$13=0, Q5478&lt;=0, Q5478&lt;INPUTS!$B$13)</f>
        <v/>
      </c>
      <c r="S5478" s="2">
        <f>OR(I5478,K5478,N5478,R5478)</f>
        <v/>
      </c>
      <c r="T5478" s="2">
        <f>OR(I5478,L5478,O5478,R5478)</f>
        <v/>
      </c>
    </row>
    <row r="5479">
      <c r="A5479" s="2" t="n">
        <v>0</v>
      </c>
      <c r="B5479" s="2" t="n">
        <v>250</v>
      </c>
      <c r="C5479" s="2" t="n">
        <v>-125</v>
      </c>
      <c r="D5479" s="2">
        <f>(A5479+B5479)/2 + C5479/2</f>
        <v/>
      </c>
      <c r="E5479" s="2">
        <f>SQRT(A5479^2+B5479^2+C5479^2)</f>
        <v/>
      </c>
      <c r="F5479" s="2">
        <f>INPUTS!$B$8*A5479+INPUTS!$B$9*D5479+INPUTS!$B$10*B5479</f>
        <v/>
      </c>
      <c r="G5479" s="2">
        <f>INPUTS!$B$11*A5479/10000</f>
        <v/>
      </c>
      <c r="H5479" s="2">
        <f>MAX(0, (INPUTS!$B$14+INPUTS!$B$16*INPUTS!$B$15) + (1-INPUTS!$B$18)*INPUTS!$B$19*G5479 - INPUTS!$B$17 - INPUTS!$B$20*MAX(0, -F5479))</f>
        <v/>
      </c>
      <c r="I5479" s="2">
        <f>IF(INPUTS!$B$13=0, H5479&lt;=0, H5479&lt;INPUTS!$B$13)</f>
        <v/>
      </c>
      <c r="J5479" s="2">
        <f>INPUTS!$B$21 + INPUTS!$B$24*F5479 + INPUTS!$B$25*G5479</f>
        <v/>
      </c>
      <c r="K5479" s="2">
        <f>J5479&lt;INPUTS!$B$23</f>
        <v/>
      </c>
      <c r="L5479" s="2">
        <f>J5479&lt;INPUTS!$B$22</f>
        <v/>
      </c>
      <c r="M5479" s="2">
        <f>INPUTS!$B$26 + INPUTS!$B$29*F5479</f>
        <v/>
      </c>
      <c r="N5479" s="2">
        <f>M5479&lt;INPUTS!$B$28</f>
        <v/>
      </c>
      <c r="O5479" s="2">
        <f>M5479&lt;INPUTS!$B$27</f>
        <v/>
      </c>
      <c r="P5479" s="2">
        <f>INPUTS!$B$30 + (1-INPUTS!$B$18)*INPUTS!$B$19*G5479</f>
        <v/>
      </c>
      <c r="Q5479" s="2">
        <f>INPUTS!$B$31 + INPUTS!$B$32*P5479</f>
        <v/>
      </c>
      <c r="R5479" s="2">
        <f>IF(INPUTS!$B$13=0, Q5479&lt;=0, Q5479&lt;INPUTS!$B$13)</f>
        <v/>
      </c>
      <c r="S5479" s="2">
        <f>OR(I5479,K5479,N5479,R5479)</f>
        <v/>
      </c>
      <c r="T5479" s="2">
        <f>OR(I5479,L5479,O5479,R5479)</f>
        <v/>
      </c>
    </row>
    <row r="5480">
      <c r="A5480" s="2" t="n">
        <v>0</v>
      </c>
      <c r="B5480" s="2" t="n">
        <v>250</v>
      </c>
      <c r="C5480" s="2" t="n">
        <v>-100</v>
      </c>
      <c r="D5480" s="2">
        <f>(A5480+B5480)/2 + C5480/2</f>
        <v/>
      </c>
      <c r="E5480" s="2">
        <f>SQRT(A5480^2+B5480^2+C5480^2)</f>
        <v/>
      </c>
      <c r="F5480" s="2">
        <f>INPUTS!$B$8*A5480+INPUTS!$B$9*D5480+INPUTS!$B$10*B5480</f>
        <v/>
      </c>
      <c r="G5480" s="2">
        <f>INPUTS!$B$11*A5480/10000</f>
        <v/>
      </c>
      <c r="H5480" s="2">
        <f>MAX(0, (INPUTS!$B$14+INPUTS!$B$16*INPUTS!$B$15) + (1-INPUTS!$B$18)*INPUTS!$B$19*G5480 - INPUTS!$B$17 - INPUTS!$B$20*MAX(0, -F5480))</f>
        <v/>
      </c>
      <c r="I5480" s="2">
        <f>IF(INPUTS!$B$13=0, H5480&lt;=0, H5480&lt;INPUTS!$B$13)</f>
        <v/>
      </c>
      <c r="J5480" s="2">
        <f>INPUTS!$B$21 + INPUTS!$B$24*F5480 + INPUTS!$B$25*G5480</f>
        <v/>
      </c>
      <c r="K5480" s="2">
        <f>J5480&lt;INPUTS!$B$23</f>
        <v/>
      </c>
      <c r="L5480" s="2">
        <f>J5480&lt;INPUTS!$B$22</f>
        <v/>
      </c>
      <c r="M5480" s="2">
        <f>INPUTS!$B$26 + INPUTS!$B$29*F5480</f>
        <v/>
      </c>
      <c r="N5480" s="2">
        <f>M5480&lt;INPUTS!$B$28</f>
        <v/>
      </c>
      <c r="O5480" s="2">
        <f>M5480&lt;INPUTS!$B$27</f>
        <v/>
      </c>
      <c r="P5480" s="2">
        <f>INPUTS!$B$30 + (1-INPUTS!$B$18)*INPUTS!$B$19*G5480</f>
        <v/>
      </c>
      <c r="Q5480" s="2">
        <f>INPUTS!$B$31 + INPUTS!$B$32*P5480</f>
        <v/>
      </c>
      <c r="R5480" s="2">
        <f>IF(INPUTS!$B$13=0, Q5480&lt;=0, Q5480&lt;INPUTS!$B$13)</f>
        <v/>
      </c>
      <c r="S5480" s="2">
        <f>OR(I5480,K5480,N5480,R5480)</f>
        <v/>
      </c>
      <c r="T5480" s="2">
        <f>OR(I5480,L5480,O5480,R5480)</f>
        <v/>
      </c>
    </row>
    <row r="5481">
      <c r="A5481" s="2" t="n">
        <v>0</v>
      </c>
      <c r="B5481" s="2" t="n">
        <v>250</v>
      </c>
      <c r="C5481" s="2" t="n">
        <v>-75</v>
      </c>
      <c r="D5481" s="2">
        <f>(A5481+B5481)/2 + C5481/2</f>
        <v/>
      </c>
      <c r="E5481" s="2">
        <f>SQRT(A5481^2+B5481^2+C5481^2)</f>
        <v/>
      </c>
      <c r="F5481" s="2">
        <f>INPUTS!$B$8*A5481+INPUTS!$B$9*D5481+INPUTS!$B$10*B5481</f>
        <v/>
      </c>
      <c r="G5481" s="2">
        <f>INPUTS!$B$11*A5481/10000</f>
        <v/>
      </c>
      <c r="H5481" s="2">
        <f>MAX(0, (INPUTS!$B$14+INPUTS!$B$16*INPUTS!$B$15) + (1-INPUTS!$B$18)*INPUTS!$B$19*G5481 - INPUTS!$B$17 - INPUTS!$B$20*MAX(0, -F5481))</f>
        <v/>
      </c>
      <c r="I5481" s="2">
        <f>IF(INPUTS!$B$13=0, H5481&lt;=0, H5481&lt;INPUTS!$B$13)</f>
        <v/>
      </c>
      <c r="J5481" s="2">
        <f>INPUTS!$B$21 + INPUTS!$B$24*F5481 + INPUTS!$B$25*G5481</f>
        <v/>
      </c>
      <c r="K5481" s="2">
        <f>J5481&lt;INPUTS!$B$23</f>
        <v/>
      </c>
      <c r="L5481" s="2">
        <f>J5481&lt;INPUTS!$B$22</f>
        <v/>
      </c>
      <c r="M5481" s="2">
        <f>INPUTS!$B$26 + INPUTS!$B$29*F5481</f>
        <v/>
      </c>
      <c r="N5481" s="2">
        <f>M5481&lt;INPUTS!$B$28</f>
        <v/>
      </c>
      <c r="O5481" s="2">
        <f>M5481&lt;INPUTS!$B$27</f>
        <v/>
      </c>
      <c r="P5481" s="2">
        <f>INPUTS!$B$30 + (1-INPUTS!$B$18)*INPUTS!$B$19*G5481</f>
        <v/>
      </c>
      <c r="Q5481" s="2">
        <f>INPUTS!$B$31 + INPUTS!$B$32*P5481</f>
        <v/>
      </c>
      <c r="R5481" s="2">
        <f>IF(INPUTS!$B$13=0, Q5481&lt;=0, Q5481&lt;INPUTS!$B$13)</f>
        <v/>
      </c>
      <c r="S5481" s="2">
        <f>OR(I5481,K5481,N5481,R5481)</f>
        <v/>
      </c>
      <c r="T5481" s="2">
        <f>OR(I5481,L5481,O5481,R5481)</f>
        <v/>
      </c>
    </row>
    <row r="5482">
      <c r="A5482" s="2" t="n">
        <v>0</v>
      </c>
      <c r="B5482" s="2" t="n">
        <v>250</v>
      </c>
      <c r="C5482" s="2" t="n">
        <v>-50</v>
      </c>
      <c r="D5482" s="2">
        <f>(A5482+B5482)/2 + C5482/2</f>
        <v/>
      </c>
      <c r="E5482" s="2">
        <f>SQRT(A5482^2+B5482^2+C5482^2)</f>
        <v/>
      </c>
      <c r="F5482" s="2">
        <f>INPUTS!$B$8*A5482+INPUTS!$B$9*D5482+INPUTS!$B$10*B5482</f>
        <v/>
      </c>
      <c r="G5482" s="2">
        <f>INPUTS!$B$11*A5482/10000</f>
        <v/>
      </c>
      <c r="H5482" s="2">
        <f>MAX(0, (INPUTS!$B$14+INPUTS!$B$16*INPUTS!$B$15) + (1-INPUTS!$B$18)*INPUTS!$B$19*G5482 - INPUTS!$B$17 - INPUTS!$B$20*MAX(0, -F5482))</f>
        <v/>
      </c>
      <c r="I5482" s="2">
        <f>IF(INPUTS!$B$13=0, H5482&lt;=0, H5482&lt;INPUTS!$B$13)</f>
        <v/>
      </c>
      <c r="J5482" s="2">
        <f>INPUTS!$B$21 + INPUTS!$B$24*F5482 + INPUTS!$B$25*G5482</f>
        <v/>
      </c>
      <c r="K5482" s="2">
        <f>J5482&lt;INPUTS!$B$23</f>
        <v/>
      </c>
      <c r="L5482" s="2">
        <f>J5482&lt;INPUTS!$B$22</f>
        <v/>
      </c>
      <c r="M5482" s="2">
        <f>INPUTS!$B$26 + INPUTS!$B$29*F5482</f>
        <v/>
      </c>
      <c r="N5482" s="2">
        <f>M5482&lt;INPUTS!$B$28</f>
        <v/>
      </c>
      <c r="O5482" s="2">
        <f>M5482&lt;INPUTS!$B$27</f>
        <v/>
      </c>
      <c r="P5482" s="2">
        <f>INPUTS!$B$30 + (1-INPUTS!$B$18)*INPUTS!$B$19*G5482</f>
        <v/>
      </c>
      <c r="Q5482" s="2">
        <f>INPUTS!$B$31 + INPUTS!$B$32*P5482</f>
        <v/>
      </c>
      <c r="R5482" s="2">
        <f>IF(INPUTS!$B$13=0, Q5482&lt;=0, Q5482&lt;INPUTS!$B$13)</f>
        <v/>
      </c>
      <c r="S5482" s="2">
        <f>OR(I5482,K5482,N5482,R5482)</f>
        <v/>
      </c>
      <c r="T5482" s="2">
        <f>OR(I5482,L5482,O5482,R5482)</f>
        <v/>
      </c>
    </row>
    <row r="5483">
      <c r="A5483" s="2" t="n">
        <v>0</v>
      </c>
      <c r="B5483" s="2" t="n">
        <v>250</v>
      </c>
      <c r="C5483" s="2" t="n">
        <v>-25</v>
      </c>
      <c r="D5483" s="2">
        <f>(A5483+B5483)/2 + C5483/2</f>
        <v/>
      </c>
      <c r="E5483" s="2">
        <f>SQRT(A5483^2+B5483^2+C5483^2)</f>
        <v/>
      </c>
      <c r="F5483" s="2">
        <f>INPUTS!$B$8*A5483+INPUTS!$B$9*D5483+INPUTS!$B$10*B5483</f>
        <v/>
      </c>
      <c r="G5483" s="2">
        <f>INPUTS!$B$11*A5483/10000</f>
        <v/>
      </c>
      <c r="H5483" s="2">
        <f>MAX(0, (INPUTS!$B$14+INPUTS!$B$16*INPUTS!$B$15) + (1-INPUTS!$B$18)*INPUTS!$B$19*G5483 - INPUTS!$B$17 - INPUTS!$B$20*MAX(0, -F5483))</f>
        <v/>
      </c>
      <c r="I5483" s="2">
        <f>IF(INPUTS!$B$13=0, H5483&lt;=0, H5483&lt;INPUTS!$B$13)</f>
        <v/>
      </c>
      <c r="J5483" s="2">
        <f>INPUTS!$B$21 + INPUTS!$B$24*F5483 + INPUTS!$B$25*G5483</f>
        <v/>
      </c>
      <c r="K5483" s="2">
        <f>J5483&lt;INPUTS!$B$23</f>
        <v/>
      </c>
      <c r="L5483" s="2">
        <f>J5483&lt;INPUTS!$B$22</f>
        <v/>
      </c>
      <c r="M5483" s="2">
        <f>INPUTS!$B$26 + INPUTS!$B$29*F5483</f>
        <v/>
      </c>
      <c r="N5483" s="2">
        <f>M5483&lt;INPUTS!$B$28</f>
        <v/>
      </c>
      <c r="O5483" s="2">
        <f>M5483&lt;INPUTS!$B$27</f>
        <v/>
      </c>
      <c r="P5483" s="2">
        <f>INPUTS!$B$30 + (1-INPUTS!$B$18)*INPUTS!$B$19*G5483</f>
        <v/>
      </c>
      <c r="Q5483" s="2">
        <f>INPUTS!$B$31 + INPUTS!$B$32*P5483</f>
        <v/>
      </c>
      <c r="R5483" s="2">
        <f>IF(INPUTS!$B$13=0, Q5483&lt;=0, Q5483&lt;INPUTS!$B$13)</f>
        <v/>
      </c>
      <c r="S5483" s="2">
        <f>OR(I5483,K5483,N5483,R5483)</f>
        <v/>
      </c>
      <c r="T5483" s="2">
        <f>OR(I5483,L5483,O5483,R5483)</f>
        <v/>
      </c>
    </row>
    <row r="5484">
      <c r="A5484" s="2" t="n">
        <v>0</v>
      </c>
      <c r="B5484" s="2" t="n">
        <v>250</v>
      </c>
      <c r="C5484" s="2" t="n">
        <v>0</v>
      </c>
      <c r="D5484" s="2">
        <f>(A5484+B5484)/2 + C5484/2</f>
        <v/>
      </c>
      <c r="E5484" s="2">
        <f>SQRT(A5484^2+B5484^2+C5484^2)</f>
        <v/>
      </c>
      <c r="F5484" s="2">
        <f>INPUTS!$B$8*A5484+INPUTS!$B$9*D5484+INPUTS!$B$10*B5484</f>
        <v/>
      </c>
      <c r="G5484" s="2">
        <f>INPUTS!$B$11*A5484/10000</f>
        <v/>
      </c>
      <c r="H5484" s="2">
        <f>MAX(0, (INPUTS!$B$14+INPUTS!$B$16*INPUTS!$B$15) + (1-INPUTS!$B$18)*INPUTS!$B$19*G5484 - INPUTS!$B$17 - INPUTS!$B$20*MAX(0, -F5484))</f>
        <v/>
      </c>
      <c r="I5484" s="2">
        <f>IF(INPUTS!$B$13=0, H5484&lt;=0, H5484&lt;INPUTS!$B$13)</f>
        <v/>
      </c>
      <c r="J5484" s="2">
        <f>INPUTS!$B$21 + INPUTS!$B$24*F5484 + INPUTS!$B$25*G5484</f>
        <v/>
      </c>
      <c r="K5484" s="2">
        <f>J5484&lt;INPUTS!$B$23</f>
        <v/>
      </c>
      <c r="L5484" s="2">
        <f>J5484&lt;INPUTS!$B$22</f>
        <v/>
      </c>
      <c r="M5484" s="2">
        <f>INPUTS!$B$26 + INPUTS!$B$29*F5484</f>
        <v/>
      </c>
      <c r="N5484" s="2">
        <f>M5484&lt;INPUTS!$B$28</f>
        <v/>
      </c>
      <c r="O5484" s="2">
        <f>M5484&lt;INPUTS!$B$27</f>
        <v/>
      </c>
      <c r="P5484" s="2">
        <f>INPUTS!$B$30 + (1-INPUTS!$B$18)*INPUTS!$B$19*G5484</f>
        <v/>
      </c>
      <c r="Q5484" s="2">
        <f>INPUTS!$B$31 + INPUTS!$B$32*P5484</f>
        <v/>
      </c>
      <c r="R5484" s="2">
        <f>IF(INPUTS!$B$13=0, Q5484&lt;=0, Q5484&lt;INPUTS!$B$13)</f>
        <v/>
      </c>
      <c r="S5484" s="2">
        <f>OR(I5484,K5484,N5484,R5484)</f>
        <v/>
      </c>
      <c r="T5484" s="2">
        <f>OR(I5484,L5484,O5484,R5484)</f>
        <v/>
      </c>
    </row>
    <row r="5485">
      <c r="A5485" s="2" t="n">
        <v>0</v>
      </c>
      <c r="B5485" s="2" t="n">
        <v>250</v>
      </c>
      <c r="C5485" s="2" t="n">
        <v>25</v>
      </c>
      <c r="D5485" s="2">
        <f>(A5485+B5485)/2 + C5485/2</f>
        <v/>
      </c>
      <c r="E5485" s="2">
        <f>SQRT(A5485^2+B5485^2+C5485^2)</f>
        <v/>
      </c>
      <c r="F5485" s="2">
        <f>INPUTS!$B$8*A5485+INPUTS!$B$9*D5485+INPUTS!$B$10*B5485</f>
        <v/>
      </c>
      <c r="G5485" s="2">
        <f>INPUTS!$B$11*A5485/10000</f>
        <v/>
      </c>
      <c r="H5485" s="2">
        <f>MAX(0, (INPUTS!$B$14+INPUTS!$B$16*INPUTS!$B$15) + (1-INPUTS!$B$18)*INPUTS!$B$19*G5485 - INPUTS!$B$17 - INPUTS!$B$20*MAX(0, -F5485))</f>
        <v/>
      </c>
      <c r="I5485" s="2">
        <f>IF(INPUTS!$B$13=0, H5485&lt;=0, H5485&lt;INPUTS!$B$13)</f>
        <v/>
      </c>
      <c r="J5485" s="2">
        <f>INPUTS!$B$21 + INPUTS!$B$24*F5485 + INPUTS!$B$25*G5485</f>
        <v/>
      </c>
      <c r="K5485" s="2">
        <f>J5485&lt;INPUTS!$B$23</f>
        <v/>
      </c>
      <c r="L5485" s="2">
        <f>J5485&lt;INPUTS!$B$22</f>
        <v/>
      </c>
      <c r="M5485" s="2">
        <f>INPUTS!$B$26 + INPUTS!$B$29*F5485</f>
        <v/>
      </c>
      <c r="N5485" s="2">
        <f>M5485&lt;INPUTS!$B$28</f>
        <v/>
      </c>
      <c r="O5485" s="2">
        <f>M5485&lt;INPUTS!$B$27</f>
        <v/>
      </c>
      <c r="P5485" s="2">
        <f>INPUTS!$B$30 + (1-INPUTS!$B$18)*INPUTS!$B$19*G5485</f>
        <v/>
      </c>
      <c r="Q5485" s="2">
        <f>INPUTS!$B$31 + INPUTS!$B$32*P5485</f>
        <v/>
      </c>
      <c r="R5485" s="2">
        <f>IF(INPUTS!$B$13=0, Q5485&lt;=0, Q5485&lt;INPUTS!$B$13)</f>
        <v/>
      </c>
      <c r="S5485" s="2">
        <f>OR(I5485,K5485,N5485,R5485)</f>
        <v/>
      </c>
      <c r="T5485" s="2">
        <f>OR(I5485,L5485,O5485,R5485)</f>
        <v/>
      </c>
    </row>
    <row r="5486">
      <c r="A5486" s="2" t="n">
        <v>0</v>
      </c>
      <c r="B5486" s="2" t="n">
        <v>250</v>
      </c>
      <c r="C5486" s="2" t="n">
        <v>50</v>
      </c>
      <c r="D5486" s="2">
        <f>(A5486+B5486)/2 + C5486/2</f>
        <v/>
      </c>
      <c r="E5486" s="2">
        <f>SQRT(A5486^2+B5486^2+C5486^2)</f>
        <v/>
      </c>
      <c r="F5486" s="2">
        <f>INPUTS!$B$8*A5486+INPUTS!$B$9*D5486+INPUTS!$B$10*B5486</f>
        <v/>
      </c>
      <c r="G5486" s="2">
        <f>INPUTS!$B$11*A5486/10000</f>
        <v/>
      </c>
      <c r="H5486" s="2">
        <f>MAX(0, (INPUTS!$B$14+INPUTS!$B$16*INPUTS!$B$15) + (1-INPUTS!$B$18)*INPUTS!$B$19*G5486 - INPUTS!$B$17 - INPUTS!$B$20*MAX(0, -F5486))</f>
        <v/>
      </c>
      <c r="I5486" s="2">
        <f>IF(INPUTS!$B$13=0, H5486&lt;=0, H5486&lt;INPUTS!$B$13)</f>
        <v/>
      </c>
      <c r="J5486" s="2">
        <f>INPUTS!$B$21 + INPUTS!$B$24*F5486 + INPUTS!$B$25*G5486</f>
        <v/>
      </c>
      <c r="K5486" s="2">
        <f>J5486&lt;INPUTS!$B$23</f>
        <v/>
      </c>
      <c r="L5486" s="2">
        <f>J5486&lt;INPUTS!$B$22</f>
        <v/>
      </c>
      <c r="M5486" s="2">
        <f>INPUTS!$B$26 + INPUTS!$B$29*F5486</f>
        <v/>
      </c>
      <c r="N5486" s="2">
        <f>M5486&lt;INPUTS!$B$28</f>
        <v/>
      </c>
      <c r="O5486" s="2">
        <f>M5486&lt;INPUTS!$B$27</f>
        <v/>
      </c>
      <c r="P5486" s="2">
        <f>INPUTS!$B$30 + (1-INPUTS!$B$18)*INPUTS!$B$19*G5486</f>
        <v/>
      </c>
      <c r="Q5486" s="2">
        <f>INPUTS!$B$31 + INPUTS!$B$32*P5486</f>
        <v/>
      </c>
      <c r="R5486" s="2">
        <f>IF(INPUTS!$B$13=0, Q5486&lt;=0, Q5486&lt;INPUTS!$B$13)</f>
        <v/>
      </c>
      <c r="S5486" s="2">
        <f>OR(I5486,K5486,N5486,R5486)</f>
        <v/>
      </c>
      <c r="T5486" s="2">
        <f>OR(I5486,L5486,O5486,R5486)</f>
        <v/>
      </c>
    </row>
    <row r="5487">
      <c r="A5487" s="2" t="n">
        <v>0</v>
      </c>
      <c r="B5487" s="2" t="n">
        <v>250</v>
      </c>
      <c r="C5487" s="2" t="n">
        <v>75</v>
      </c>
      <c r="D5487" s="2">
        <f>(A5487+B5487)/2 + C5487/2</f>
        <v/>
      </c>
      <c r="E5487" s="2">
        <f>SQRT(A5487^2+B5487^2+C5487^2)</f>
        <v/>
      </c>
      <c r="F5487" s="2">
        <f>INPUTS!$B$8*A5487+INPUTS!$B$9*D5487+INPUTS!$B$10*B5487</f>
        <v/>
      </c>
      <c r="G5487" s="2">
        <f>INPUTS!$B$11*A5487/10000</f>
        <v/>
      </c>
      <c r="H5487" s="2">
        <f>MAX(0, (INPUTS!$B$14+INPUTS!$B$16*INPUTS!$B$15) + (1-INPUTS!$B$18)*INPUTS!$B$19*G5487 - INPUTS!$B$17 - INPUTS!$B$20*MAX(0, -F5487))</f>
        <v/>
      </c>
      <c r="I5487" s="2">
        <f>IF(INPUTS!$B$13=0, H5487&lt;=0, H5487&lt;INPUTS!$B$13)</f>
        <v/>
      </c>
      <c r="J5487" s="2">
        <f>INPUTS!$B$21 + INPUTS!$B$24*F5487 + INPUTS!$B$25*G5487</f>
        <v/>
      </c>
      <c r="K5487" s="2">
        <f>J5487&lt;INPUTS!$B$23</f>
        <v/>
      </c>
      <c r="L5487" s="2">
        <f>J5487&lt;INPUTS!$B$22</f>
        <v/>
      </c>
      <c r="M5487" s="2">
        <f>INPUTS!$B$26 + INPUTS!$B$29*F5487</f>
        <v/>
      </c>
      <c r="N5487" s="2">
        <f>M5487&lt;INPUTS!$B$28</f>
        <v/>
      </c>
      <c r="O5487" s="2">
        <f>M5487&lt;INPUTS!$B$27</f>
        <v/>
      </c>
      <c r="P5487" s="2">
        <f>INPUTS!$B$30 + (1-INPUTS!$B$18)*INPUTS!$B$19*G5487</f>
        <v/>
      </c>
      <c r="Q5487" s="2">
        <f>INPUTS!$B$31 + INPUTS!$B$32*P5487</f>
        <v/>
      </c>
      <c r="R5487" s="2">
        <f>IF(INPUTS!$B$13=0, Q5487&lt;=0, Q5487&lt;INPUTS!$B$13)</f>
        <v/>
      </c>
      <c r="S5487" s="2">
        <f>OR(I5487,K5487,N5487,R5487)</f>
        <v/>
      </c>
      <c r="T5487" s="2">
        <f>OR(I5487,L5487,O5487,R5487)</f>
        <v/>
      </c>
    </row>
    <row r="5488">
      <c r="A5488" s="2" t="n">
        <v>0</v>
      </c>
      <c r="B5488" s="2" t="n">
        <v>250</v>
      </c>
      <c r="C5488" s="2" t="n">
        <v>100</v>
      </c>
      <c r="D5488" s="2">
        <f>(A5488+B5488)/2 + C5488/2</f>
        <v/>
      </c>
      <c r="E5488" s="2">
        <f>SQRT(A5488^2+B5488^2+C5488^2)</f>
        <v/>
      </c>
      <c r="F5488" s="2">
        <f>INPUTS!$B$8*A5488+INPUTS!$B$9*D5488+INPUTS!$B$10*B5488</f>
        <v/>
      </c>
      <c r="G5488" s="2">
        <f>INPUTS!$B$11*A5488/10000</f>
        <v/>
      </c>
      <c r="H5488" s="2">
        <f>MAX(0, (INPUTS!$B$14+INPUTS!$B$16*INPUTS!$B$15) + (1-INPUTS!$B$18)*INPUTS!$B$19*G5488 - INPUTS!$B$17 - INPUTS!$B$20*MAX(0, -F5488))</f>
        <v/>
      </c>
      <c r="I5488" s="2">
        <f>IF(INPUTS!$B$13=0, H5488&lt;=0, H5488&lt;INPUTS!$B$13)</f>
        <v/>
      </c>
      <c r="J5488" s="2">
        <f>INPUTS!$B$21 + INPUTS!$B$24*F5488 + INPUTS!$B$25*G5488</f>
        <v/>
      </c>
      <c r="K5488" s="2">
        <f>J5488&lt;INPUTS!$B$23</f>
        <v/>
      </c>
      <c r="L5488" s="2">
        <f>J5488&lt;INPUTS!$B$22</f>
        <v/>
      </c>
      <c r="M5488" s="2">
        <f>INPUTS!$B$26 + INPUTS!$B$29*F5488</f>
        <v/>
      </c>
      <c r="N5488" s="2">
        <f>M5488&lt;INPUTS!$B$28</f>
        <v/>
      </c>
      <c r="O5488" s="2">
        <f>M5488&lt;INPUTS!$B$27</f>
        <v/>
      </c>
      <c r="P5488" s="2">
        <f>INPUTS!$B$30 + (1-INPUTS!$B$18)*INPUTS!$B$19*G5488</f>
        <v/>
      </c>
      <c r="Q5488" s="2">
        <f>INPUTS!$B$31 + INPUTS!$B$32*P5488</f>
        <v/>
      </c>
      <c r="R5488" s="2">
        <f>IF(INPUTS!$B$13=0, Q5488&lt;=0, Q5488&lt;INPUTS!$B$13)</f>
        <v/>
      </c>
      <c r="S5488" s="2">
        <f>OR(I5488,K5488,N5488,R5488)</f>
        <v/>
      </c>
      <c r="T5488" s="2">
        <f>OR(I5488,L5488,O5488,R5488)</f>
        <v/>
      </c>
    </row>
    <row r="5489">
      <c r="A5489" s="2" t="n">
        <v>0</v>
      </c>
      <c r="B5489" s="2" t="n">
        <v>250</v>
      </c>
      <c r="C5489" s="2" t="n">
        <v>125</v>
      </c>
      <c r="D5489" s="2">
        <f>(A5489+B5489)/2 + C5489/2</f>
        <v/>
      </c>
      <c r="E5489" s="2">
        <f>SQRT(A5489^2+B5489^2+C5489^2)</f>
        <v/>
      </c>
      <c r="F5489" s="2">
        <f>INPUTS!$B$8*A5489+INPUTS!$B$9*D5489+INPUTS!$B$10*B5489</f>
        <v/>
      </c>
      <c r="G5489" s="2">
        <f>INPUTS!$B$11*A5489/10000</f>
        <v/>
      </c>
      <c r="H5489" s="2">
        <f>MAX(0, (INPUTS!$B$14+INPUTS!$B$16*INPUTS!$B$15) + (1-INPUTS!$B$18)*INPUTS!$B$19*G5489 - INPUTS!$B$17 - INPUTS!$B$20*MAX(0, -F5489))</f>
        <v/>
      </c>
      <c r="I5489" s="2">
        <f>IF(INPUTS!$B$13=0, H5489&lt;=0, H5489&lt;INPUTS!$B$13)</f>
        <v/>
      </c>
      <c r="J5489" s="2">
        <f>INPUTS!$B$21 + INPUTS!$B$24*F5489 + INPUTS!$B$25*G5489</f>
        <v/>
      </c>
      <c r="K5489" s="2">
        <f>J5489&lt;INPUTS!$B$23</f>
        <v/>
      </c>
      <c r="L5489" s="2">
        <f>J5489&lt;INPUTS!$B$22</f>
        <v/>
      </c>
      <c r="M5489" s="2">
        <f>INPUTS!$B$26 + INPUTS!$B$29*F5489</f>
        <v/>
      </c>
      <c r="N5489" s="2">
        <f>M5489&lt;INPUTS!$B$28</f>
        <v/>
      </c>
      <c r="O5489" s="2">
        <f>M5489&lt;INPUTS!$B$27</f>
        <v/>
      </c>
      <c r="P5489" s="2">
        <f>INPUTS!$B$30 + (1-INPUTS!$B$18)*INPUTS!$B$19*G5489</f>
        <v/>
      </c>
      <c r="Q5489" s="2">
        <f>INPUTS!$B$31 + INPUTS!$B$32*P5489</f>
        <v/>
      </c>
      <c r="R5489" s="2">
        <f>IF(INPUTS!$B$13=0, Q5489&lt;=0, Q5489&lt;INPUTS!$B$13)</f>
        <v/>
      </c>
      <c r="S5489" s="2">
        <f>OR(I5489,K5489,N5489,R5489)</f>
        <v/>
      </c>
      <c r="T5489" s="2">
        <f>OR(I5489,L5489,O5489,R5489)</f>
        <v/>
      </c>
    </row>
    <row r="5490">
      <c r="A5490" s="2" t="n">
        <v>0</v>
      </c>
      <c r="B5490" s="2" t="n">
        <v>250</v>
      </c>
      <c r="C5490" s="2" t="n">
        <v>150</v>
      </c>
      <c r="D5490" s="2">
        <f>(A5490+B5490)/2 + C5490/2</f>
        <v/>
      </c>
      <c r="E5490" s="2">
        <f>SQRT(A5490^2+B5490^2+C5490^2)</f>
        <v/>
      </c>
      <c r="F5490" s="2">
        <f>INPUTS!$B$8*A5490+INPUTS!$B$9*D5490+INPUTS!$B$10*B5490</f>
        <v/>
      </c>
      <c r="G5490" s="2">
        <f>INPUTS!$B$11*A5490/10000</f>
        <v/>
      </c>
      <c r="H5490" s="2">
        <f>MAX(0, (INPUTS!$B$14+INPUTS!$B$16*INPUTS!$B$15) + (1-INPUTS!$B$18)*INPUTS!$B$19*G5490 - INPUTS!$B$17 - INPUTS!$B$20*MAX(0, -F5490))</f>
        <v/>
      </c>
      <c r="I5490" s="2">
        <f>IF(INPUTS!$B$13=0, H5490&lt;=0, H5490&lt;INPUTS!$B$13)</f>
        <v/>
      </c>
      <c r="J5490" s="2">
        <f>INPUTS!$B$21 + INPUTS!$B$24*F5490 + INPUTS!$B$25*G5490</f>
        <v/>
      </c>
      <c r="K5490" s="2">
        <f>J5490&lt;INPUTS!$B$23</f>
        <v/>
      </c>
      <c r="L5490" s="2">
        <f>J5490&lt;INPUTS!$B$22</f>
        <v/>
      </c>
      <c r="M5490" s="2">
        <f>INPUTS!$B$26 + INPUTS!$B$29*F5490</f>
        <v/>
      </c>
      <c r="N5490" s="2">
        <f>M5490&lt;INPUTS!$B$28</f>
        <v/>
      </c>
      <c r="O5490" s="2">
        <f>M5490&lt;INPUTS!$B$27</f>
        <v/>
      </c>
      <c r="P5490" s="2">
        <f>INPUTS!$B$30 + (1-INPUTS!$B$18)*INPUTS!$B$19*G5490</f>
        <v/>
      </c>
      <c r="Q5490" s="2">
        <f>INPUTS!$B$31 + INPUTS!$B$32*P5490</f>
        <v/>
      </c>
      <c r="R5490" s="2">
        <f>IF(INPUTS!$B$13=0, Q5490&lt;=0, Q5490&lt;INPUTS!$B$13)</f>
        <v/>
      </c>
      <c r="S5490" s="2">
        <f>OR(I5490,K5490,N5490,R5490)</f>
        <v/>
      </c>
      <c r="T5490" s="2">
        <f>OR(I5490,L5490,O5490,R5490)</f>
        <v/>
      </c>
    </row>
    <row r="5491">
      <c r="A5491" s="2" t="n">
        <v>0</v>
      </c>
      <c r="B5491" s="2" t="n">
        <v>250</v>
      </c>
      <c r="C5491" s="2" t="n">
        <v>175</v>
      </c>
      <c r="D5491" s="2">
        <f>(A5491+B5491)/2 + C5491/2</f>
        <v/>
      </c>
      <c r="E5491" s="2">
        <f>SQRT(A5491^2+B5491^2+C5491^2)</f>
        <v/>
      </c>
      <c r="F5491" s="2">
        <f>INPUTS!$B$8*A5491+INPUTS!$B$9*D5491+INPUTS!$B$10*B5491</f>
        <v/>
      </c>
      <c r="G5491" s="2">
        <f>INPUTS!$B$11*A5491/10000</f>
        <v/>
      </c>
      <c r="H5491" s="2">
        <f>MAX(0, (INPUTS!$B$14+INPUTS!$B$16*INPUTS!$B$15) + (1-INPUTS!$B$18)*INPUTS!$B$19*G5491 - INPUTS!$B$17 - INPUTS!$B$20*MAX(0, -F5491))</f>
        <v/>
      </c>
      <c r="I5491" s="2">
        <f>IF(INPUTS!$B$13=0, H5491&lt;=0, H5491&lt;INPUTS!$B$13)</f>
        <v/>
      </c>
      <c r="J5491" s="2">
        <f>INPUTS!$B$21 + INPUTS!$B$24*F5491 + INPUTS!$B$25*G5491</f>
        <v/>
      </c>
      <c r="K5491" s="2">
        <f>J5491&lt;INPUTS!$B$23</f>
        <v/>
      </c>
      <c r="L5491" s="2">
        <f>J5491&lt;INPUTS!$B$22</f>
        <v/>
      </c>
      <c r="M5491" s="2">
        <f>INPUTS!$B$26 + INPUTS!$B$29*F5491</f>
        <v/>
      </c>
      <c r="N5491" s="2">
        <f>M5491&lt;INPUTS!$B$28</f>
        <v/>
      </c>
      <c r="O5491" s="2">
        <f>M5491&lt;INPUTS!$B$27</f>
        <v/>
      </c>
      <c r="P5491" s="2">
        <f>INPUTS!$B$30 + (1-INPUTS!$B$18)*INPUTS!$B$19*G5491</f>
        <v/>
      </c>
      <c r="Q5491" s="2">
        <f>INPUTS!$B$31 + INPUTS!$B$32*P5491</f>
        <v/>
      </c>
      <c r="R5491" s="2">
        <f>IF(INPUTS!$B$13=0, Q5491&lt;=0, Q5491&lt;INPUTS!$B$13)</f>
        <v/>
      </c>
      <c r="S5491" s="2">
        <f>OR(I5491,K5491,N5491,R5491)</f>
        <v/>
      </c>
      <c r="T5491" s="2">
        <f>OR(I5491,L5491,O5491,R5491)</f>
        <v/>
      </c>
    </row>
    <row r="5492">
      <c r="A5492" s="2" t="n">
        <v>0</v>
      </c>
      <c r="B5492" s="2" t="n">
        <v>250</v>
      </c>
      <c r="C5492" s="2" t="n">
        <v>200</v>
      </c>
      <c r="D5492" s="2">
        <f>(A5492+B5492)/2 + C5492/2</f>
        <v/>
      </c>
      <c r="E5492" s="2">
        <f>SQRT(A5492^2+B5492^2+C5492^2)</f>
        <v/>
      </c>
      <c r="F5492" s="2">
        <f>INPUTS!$B$8*A5492+INPUTS!$B$9*D5492+INPUTS!$B$10*B5492</f>
        <v/>
      </c>
      <c r="G5492" s="2">
        <f>INPUTS!$B$11*A5492/10000</f>
        <v/>
      </c>
      <c r="H5492" s="2">
        <f>MAX(0, (INPUTS!$B$14+INPUTS!$B$16*INPUTS!$B$15) + (1-INPUTS!$B$18)*INPUTS!$B$19*G5492 - INPUTS!$B$17 - INPUTS!$B$20*MAX(0, -F5492))</f>
        <v/>
      </c>
      <c r="I5492" s="2">
        <f>IF(INPUTS!$B$13=0, H5492&lt;=0, H5492&lt;INPUTS!$B$13)</f>
        <v/>
      </c>
      <c r="J5492" s="2">
        <f>INPUTS!$B$21 + INPUTS!$B$24*F5492 + INPUTS!$B$25*G5492</f>
        <v/>
      </c>
      <c r="K5492" s="2">
        <f>J5492&lt;INPUTS!$B$23</f>
        <v/>
      </c>
      <c r="L5492" s="2">
        <f>J5492&lt;INPUTS!$B$22</f>
        <v/>
      </c>
      <c r="M5492" s="2">
        <f>INPUTS!$B$26 + INPUTS!$B$29*F5492</f>
        <v/>
      </c>
      <c r="N5492" s="2">
        <f>M5492&lt;INPUTS!$B$28</f>
        <v/>
      </c>
      <c r="O5492" s="2">
        <f>M5492&lt;INPUTS!$B$27</f>
        <v/>
      </c>
      <c r="P5492" s="2">
        <f>INPUTS!$B$30 + (1-INPUTS!$B$18)*INPUTS!$B$19*G5492</f>
        <v/>
      </c>
      <c r="Q5492" s="2">
        <f>INPUTS!$B$31 + INPUTS!$B$32*P5492</f>
        <v/>
      </c>
      <c r="R5492" s="2">
        <f>IF(INPUTS!$B$13=0, Q5492&lt;=0, Q5492&lt;INPUTS!$B$13)</f>
        <v/>
      </c>
      <c r="S5492" s="2">
        <f>OR(I5492,K5492,N5492,R5492)</f>
        <v/>
      </c>
      <c r="T5492" s="2">
        <f>OR(I5492,L5492,O5492,R5492)</f>
        <v/>
      </c>
    </row>
    <row r="5493">
      <c r="A5493" s="2" t="n">
        <v>0</v>
      </c>
      <c r="B5493" s="2" t="n">
        <v>275</v>
      </c>
      <c r="C5493" s="2" t="n">
        <v>-200</v>
      </c>
      <c r="D5493" s="2">
        <f>(A5493+B5493)/2 + C5493/2</f>
        <v/>
      </c>
      <c r="E5493" s="2">
        <f>SQRT(A5493^2+B5493^2+C5493^2)</f>
        <v/>
      </c>
      <c r="F5493" s="2">
        <f>INPUTS!$B$8*A5493+INPUTS!$B$9*D5493+INPUTS!$B$10*B5493</f>
        <v/>
      </c>
      <c r="G5493" s="2">
        <f>INPUTS!$B$11*A5493/10000</f>
        <v/>
      </c>
      <c r="H5493" s="2">
        <f>MAX(0, (INPUTS!$B$14+INPUTS!$B$16*INPUTS!$B$15) + (1-INPUTS!$B$18)*INPUTS!$B$19*G5493 - INPUTS!$B$17 - INPUTS!$B$20*MAX(0, -F5493))</f>
        <v/>
      </c>
      <c r="I5493" s="2">
        <f>IF(INPUTS!$B$13=0, H5493&lt;=0, H5493&lt;INPUTS!$B$13)</f>
        <v/>
      </c>
      <c r="J5493" s="2">
        <f>INPUTS!$B$21 + INPUTS!$B$24*F5493 + INPUTS!$B$25*G5493</f>
        <v/>
      </c>
      <c r="K5493" s="2">
        <f>J5493&lt;INPUTS!$B$23</f>
        <v/>
      </c>
      <c r="L5493" s="2">
        <f>J5493&lt;INPUTS!$B$22</f>
        <v/>
      </c>
      <c r="M5493" s="2">
        <f>INPUTS!$B$26 + INPUTS!$B$29*F5493</f>
        <v/>
      </c>
      <c r="N5493" s="2">
        <f>M5493&lt;INPUTS!$B$28</f>
        <v/>
      </c>
      <c r="O5493" s="2">
        <f>M5493&lt;INPUTS!$B$27</f>
        <v/>
      </c>
      <c r="P5493" s="2">
        <f>INPUTS!$B$30 + (1-INPUTS!$B$18)*INPUTS!$B$19*G5493</f>
        <v/>
      </c>
      <c r="Q5493" s="2">
        <f>INPUTS!$B$31 + INPUTS!$B$32*P5493</f>
        <v/>
      </c>
      <c r="R5493" s="2">
        <f>IF(INPUTS!$B$13=0, Q5493&lt;=0, Q5493&lt;INPUTS!$B$13)</f>
        <v/>
      </c>
      <c r="S5493" s="2">
        <f>OR(I5493,K5493,N5493,R5493)</f>
        <v/>
      </c>
      <c r="T5493" s="2">
        <f>OR(I5493,L5493,O5493,R5493)</f>
        <v/>
      </c>
    </row>
    <row r="5494">
      <c r="A5494" s="2" t="n">
        <v>0</v>
      </c>
      <c r="B5494" s="2" t="n">
        <v>275</v>
      </c>
      <c r="C5494" s="2" t="n">
        <v>-175</v>
      </c>
      <c r="D5494" s="2">
        <f>(A5494+B5494)/2 + C5494/2</f>
        <v/>
      </c>
      <c r="E5494" s="2">
        <f>SQRT(A5494^2+B5494^2+C5494^2)</f>
        <v/>
      </c>
      <c r="F5494" s="2">
        <f>INPUTS!$B$8*A5494+INPUTS!$B$9*D5494+INPUTS!$B$10*B5494</f>
        <v/>
      </c>
      <c r="G5494" s="2">
        <f>INPUTS!$B$11*A5494/10000</f>
        <v/>
      </c>
      <c r="H5494" s="2">
        <f>MAX(0, (INPUTS!$B$14+INPUTS!$B$16*INPUTS!$B$15) + (1-INPUTS!$B$18)*INPUTS!$B$19*G5494 - INPUTS!$B$17 - INPUTS!$B$20*MAX(0, -F5494))</f>
        <v/>
      </c>
      <c r="I5494" s="2">
        <f>IF(INPUTS!$B$13=0, H5494&lt;=0, H5494&lt;INPUTS!$B$13)</f>
        <v/>
      </c>
      <c r="J5494" s="2">
        <f>INPUTS!$B$21 + INPUTS!$B$24*F5494 + INPUTS!$B$25*G5494</f>
        <v/>
      </c>
      <c r="K5494" s="2">
        <f>J5494&lt;INPUTS!$B$23</f>
        <v/>
      </c>
      <c r="L5494" s="2">
        <f>J5494&lt;INPUTS!$B$22</f>
        <v/>
      </c>
      <c r="M5494" s="2">
        <f>INPUTS!$B$26 + INPUTS!$B$29*F5494</f>
        <v/>
      </c>
      <c r="N5494" s="2">
        <f>M5494&lt;INPUTS!$B$28</f>
        <v/>
      </c>
      <c r="O5494" s="2">
        <f>M5494&lt;INPUTS!$B$27</f>
        <v/>
      </c>
      <c r="P5494" s="2">
        <f>INPUTS!$B$30 + (1-INPUTS!$B$18)*INPUTS!$B$19*G5494</f>
        <v/>
      </c>
      <c r="Q5494" s="2">
        <f>INPUTS!$B$31 + INPUTS!$B$32*P5494</f>
        <v/>
      </c>
      <c r="R5494" s="2">
        <f>IF(INPUTS!$B$13=0, Q5494&lt;=0, Q5494&lt;INPUTS!$B$13)</f>
        <v/>
      </c>
      <c r="S5494" s="2">
        <f>OR(I5494,K5494,N5494,R5494)</f>
        <v/>
      </c>
      <c r="T5494" s="2">
        <f>OR(I5494,L5494,O5494,R5494)</f>
        <v/>
      </c>
    </row>
    <row r="5495">
      <c r="A5495" s="2" t="n">
        <v>0</v>
      </c>
      <c r="B5495" s="2" t="n">
        <v>275</v>
      </c>
      <c r="C5495" s="2" t="n">
        <v>-150</v>
      </c>
      <c r="D5495" s="2">
        <f>(A5495+B5495)/2 + C5495/2</f>
        <v/>
      </c>
      <c r="E5495" s="2">
        <f>SQRT(A5495^2+B5495^2+C5495^2)</f>
        <v/>
      </c>
      <c r="F5495" s="2">
        <f>INPUTS!$B$8*A5495+INPUTS!$B$9*D5495+INPUTS!$B$10*B5495</f>
        <v/>
      </c>
      <c r="G5495" s="2">
        <f>INPUTS!$B$11*A5495/10000</f>
        <v/>
      </c>
      <c r="H5495" s="2">
        <f>MAX(0, (INPUTS!$B$14+INPUTS!$B$16*INPUTS!$B$15) + (1-INPUTS!$B$18)*INPUTS!$B$19*G5495 - INPUTS!$B$17 - INPUTS!$B$20*MAX(0, -F5495))</f>
        <v/>
      </c>
      <c r="I5495" s="2">
        <f>IF(INPUTS!$B$13=0, H5495&lt;=0, H5495&lt;INPUTS!$B$13)</f>
        <v/>
      </c>
      <c r="J5495" s="2">
        <f>INPUTS!$B$21 + INPUTS!$B$24*F5495 + INPUTS!$B$25*G5495</f>
        <v/>
      </c>
      <c r="K5495" s="2">
        <f>J5495&lt;INPUTS!$B$23</f>
        <v/>
      </c>
      <c r="L5495" s="2">
        <f>J5495&lt;INPUTS!$B$22</f>
        <v/>
      </c>
      <c r="M5495" s="2">
        <f>INPUTS!$B$26 + INPUTS!$B$29*F5495</f>
        <v/>
      </c>
      <c r="N5495" s="2">
        <f>M5495&lt;INPUTS!$B$28</f>
        <v/>
      </c>
      <c r="O5495" s="2">
        <f>M5495&lt;INPUTS!$B$27</f>
        <v/>
      </c>
      <c r="P5495" s="2">
        <f>INPUTS!$B$30 + (1-INPUTS!$B$18)*INPUTS!$B$19*G5495</f>
        <v/>
      </c>
      <c r="Q5495" s="2">
        <f>INPUTS!$B$31 + INPUTS!$B$32*P5495</f>
        <v/>
      </c>
      <c r="R5495" s="2">
        <f>IF(INPUTS!$B$13=0, Q5495&lt;=0, Q5495&lt;INPUTS!$B$13)</f>
        <v/>
      </c>
      <c r="S5495" s="2">
        <f>OR(I5495,K5495,N5495,R5495)</f>
        <v/>
      </c>
      <c r="T5495" s="2">
        <f>OR(I5495,L5495,O5495,R5495)</f>
        <v/>
      </c>
    </row>
    <row r="5496">
      <c r="A5496" s="2" t="n">
        <v>0</v>
      </c>
      <c r="B5496" s="2" t="n">
        <v>275</v>
      </c>
      <c r="C5496" s="2" t="n">
        <v>-125</v>
      </c>
      <c r="D5496" s="2">
        <f>(A5496+B5496)/2 + C5496/2</f>
        <v/>
      </c>
      <c r="E5496" s="2">
        <f>SQRT(A5496^2+B5496^2+C5496^2)</f>
        <v/>
      </c>
      <c r="F5496" s="2">
        <f>INPUTS!$B$8*A5496+INPUTS!$B$9*D5496+INPUTS!$B$10*B5496</f>
        <v/>
      </c>
      <c r="G5496" s="2">
        <f>INPUTS!$B$11*A5496/10000</f>
        <v/>
      </c>
      <c r="H5496" s="2">
        <f>MAX(0, (INPUTS!$B$14+INPUTS!$B$16*INPUTS!$B$15) + (1-INPUTS!$B$18)*INPUTS!$B$19*G5496 - INPUTS!$B$17 - INPUTS!$B$20*MAX(0, -F5496))</f>
        <v/>
      </c>
      <c r="I5496" s="2">
        <f>IF(INPUTS!$B$13=0, H5496&lt;=0, H5496&lt;INPUTS!$B$13)</f>
        <v/>
      </c>
      <c r="J5496" s="2">
        <f>INPUTS!$B$21 + INPUTS!$B$24*F5496 + INPUTS!$B$25*G5496</f>
        <v/>
      </c>
      <c r="K5496" s="2">
        <f>J5496&lt;INPUTS!$B$23</f>
        <v/>
      </c>
      <c r="L5496" s="2">
        <f>J5496&lt;INPUTS!$B$22</f>
        <v/>
      </c>
      <c r="M5496" s="2">
        <f>INPUTS!$B$26 + INPUTS!$B$29*F5496</f>
        <v/>
      </c>
      <c r="N5496" s="2">
        <f>M5496&lt;INPUTS!$B$28</f>
        <v/>
      </c>
      <c r="O5496" s="2">
        <f>M5496&lt;INPUTS!$B$27</f>
        <v/>
      </c>
      <c r="P5496" s="2">
        <f>INPUTS!$B$30 + (1-INPUTS!$B$18)*INPUTS!$B$19*G5496</f>
        <v/>
      </c>
      <c r="Q5496" s="2">
        <f>INPUTS!$B$31 + INPUTS!$B$32*P5496</f>
        <v/>
      </c>
      <c r="R5496" s="2">
        <f>IF(INPUTS!$B$13=0, Q5496&lt;=0, Q5496&lt;INPUTS!$B$13)</f>
        <v/>
      </c>
      <c r="S5496" s="2">
        <f>OR(I5496,K5496,N5496,R5496)</f>
        <v/>
      </c>
      <c r="T5496" s="2">
        <f>OR(I5496,L5496,O5496,R5496)</f>
        <v/>
      </c>
    </row>
    <row r="5497">
      <c r="A5497" s="2" t="n">
        <v>0</v>
      </c>
      <c r="B5497" s="2" t="n">
        <v>275</v>
      </c>
      <c r="C5497" s="2" t="n">
        <v>-100</v>
      </c>
      <c r="D5497" s="2">
        <f>(A5497+B5497)/2 + C5497/2</f>
        <v/>
      </c>
      <c r="E5497" s="2">
        <f>SQRT(A5497^2+B5497^2+C5497^2)</f>
        <v/>
      </c>
      <c r="F5497" s="2">
        <f>INPUTS!$B$8*A5497+INPUTS!$B$9*D5497+INPUTS!$B$10*B5497</f>
        <v/>
      </c>
      <c r="G5497" s="2">
        <f>INPUTS!$B$11*A5497/10000</f>
        <v/>
      </c>
      <c r="H5497" s="2">
        <f>MAX(0, (INPUTS!$B$14+INPUTS!$B$16*INPUTS!$B$15) + (1-INPUTS!$B$18)*INPUTS!$B$19*G5497 - INPUTS!$B$17 - INPUTS!$B$20*MAX(0, -F5497))</f>
        <v/>
      </c>
      <c r="I5497" s="2">
        <f>IF(INPUTS!$B$13=0, H5497&lt;=0, H5497&lt;INPUTS!$B$13)</f>
        <v/>
      </c>
      <c r="J5497" s="2">
        <f>INPUTS!$B$21 + INPUTS!$B$24*F5497 + INPUTS!$B$25*G5497</f>
        <v/>
      </c>
      <c r="K5497" s="2">
        <f>J5497&lt;INPUTS!$B$23</f>
        <v/>
      </c>
      <c r="L5497" s="2">
        <f>J5497&lt;INPUTS!$B$22</f>
        <v/>
      </c>
      <c r="M5497" s="2">
        <f>INPUTS!$B$26 + INPUTS!$B$29*F5497</f>
        <v/>
      </c>
      <c r="N5497" s="2">
        <f>M5497&lt;INPUTS!$B$28</f>
        <v/>
      </c>
      <c r="O5497" s="2">
        <f>M5497&lt;INPUTS!$B$27</f>
        <v/>
      </c>
      <c r="P5497" s="2">
        <f>INPUTS!$B$30 + (1-INPUTS!$B$18)*INPUTS!$B$19*G5497</f>
        <v/>
      </c>
      <c r="Q5497" s="2">
        <f>INPUTS!$B$31 + INPUTS!$B$32*P5497</f>
        <v/>
      </c>
      <c r="R5497" s="2">
        <f>IF(INPUTS!$B$13=0, Q5497&lt;=0, Q5497&lt;INPUTS!$B$13)</f>
        <v/>
      </c>
      <c r="S5497" s="2">
        <f>OR(I5497,K5497,N5497,R5497)</f>
        <v/>
      </c>
      <c r="T5497" s="2">
        <f>OR(I5497,L5497,O5497,R5497)</f>
        <v/>
      </c>
    </row>
    <row r="5498">
      <c r="A5498" s="2" t="n">
        <v>0</v>
      </c>
      <c r="B5498" s="2" t="n">
        <v>275</v>
      </c>
      <c r="C5498" s="2" t="n">
        <v>-75</v>
      </c>
      <c r="D5498" s="2">
        <f>(A5498+B5498)/2 + C5498/2</f>
        <v/>
      </c>
      <c r="E5498" s="2">
        <f>SQRT(A5498^2+B5498^2+C5498^2)</f>
        <v/>
      </c>
      <c r="F5498" s="2">
        <f>INPUTS!$B$8*A5498+INPUTS!$B$9*D5498+INPUTS!$B$10*B5498</f>
        <v/>
      </c>
      <c r="G5498" s="2">
        <f>INPUTS!$B$11*A5498/10000</f>
        <v/>
      </c>
      <c r="H5498" s="2">
        <f>MAX(0, (INPUTS!$B$14+INPUTS!$B$16*INPUTS!$B$15) + (1-INPUTS!$B$18)*INPUTS!$B$19*G5498 - INPUTS!$B$17 - INPUTS!$B$20*MAX(0, -F5498))</f>
        <v/>
      </c>
      <c r="I5498" s="2">
        <f>IF(INPUTS!$B$13=0, H5498&lt;=0, H5498&lt;INPUTS!$B$13)</f>
        <v/>
      </c>
      <c r="J5498" s="2">
        <f>INPUTS!$B$21 + INPUTS!$B$24*F5498 + INPUTS!$B$25*G5498</f>
        <v/>
      </c>
      <c r="K5498" s="2">
        <f>J5498&lt;INPUTS!$B$23</f>
        <v/>
      </c>
      <c r="L5498" s="2">
        <f>J5498&lt;INPUTS!$B$22</f>
        <v/>
      </c>
      <c r="M5498" s="2">
        <f>INPUTS!$B$26 + INPUTS!$B$29*F5498</f>
        <v/>
      </c>
      <c r="N5498" s="2">
        <f>M5498&lt;INPUTS!$B$28</f>
        <v/>
      </c>
      <c r="O5498" s="2">
        <f>M5498&lt;INPUTS!$B$27</f>
        <v/>
      </c>
      <c r="P5498" s="2">
        <f>INPUTS!$B$30 + (1-INPUTS!$B$18)*INPUTS!$B$19*G5498</f>
        <v/>
      </c>
      <c r="Q5498" s="2">
        <f>INPUTS!$B$31 + INPUTS!$B$32*P5498</f>
        <v/>
      </c>
      <c r="R5498" s="2">
        <f>IF(INPUTS!$B$13=0, Q5498&lt;=0, Q5498&lt;INPUTS!$B$13)</f>
        <v/>
      </c>
      <c r="S5498" s="2">
        <f>OR(I5498,K5498,N5498,R5498)</f>
        <v/>
      </c>
      <c r="T5498" s="2">
        <f>OR(I5498,L5498,O5498,R5498)</f>
        <v/>
      </c>
    </row>
    <row r="5499">
      <c r="A5499" s="2" t="n">
        <v>0</v>
      </c>
      <c r="B5499" s="2" t="n">
        <v>275</v>
      </c>
      <c r="C5499" s="2" t="n">
        <v>-50</v>
      </c>
      <c r="D5499" s="2">
        <f>(A5499+B5499)/2 + C5499/2</f>
        <v/>
      </c>
      <c r="E5499" s="2">
        <f>SQRT(A5499^2+B5499^2+C5499^2)</f>
        <v/>
      </c>
      <c r="F5499" s="2">
        <f>INPUTS!$B$8*A5499+INPUTS!$B$9*D5499+INPUTS!$B$10*B5499</f>
        <v/>
      </c>
      <c r="G5499" s="2">
        <f>INPUTS!$B$11*A5499/10000</f>
        <v/>
      </c>
      <c r="H5499" s="2">
        <f>MAX(0, (INPUTS!$B$14+INPUTS!$B$16*INPUTS!$B$15) + (1-INPUTS!$B$18)*INPUTS!$B$19*G5499 - INPUTS!$B$17 - INPUTS!$B$20*MAX(0, -F5499))</f>
        <v/>
      </c>
      <c r="I5499" s="2">
        <f>IF(INPUTS!$B$13=0, H5499&lt;=0, H5499&lt;INPUTS!$B$13)</f>
        <v/>
      </c>
      <c r="J5499" s="2">
        <f>INPUTS!$B$21 + INPUTS!$B$24*F5499 + INPUTS!$B$25*G5499</f>
        <v/>
      </c>
      <c r="K5499" s="2">
        <f>J5499&lt;INPUTS!$B$23</f>
        <v/>
      </c>
      <c r="L5499" s="2">
        <f>J5499&lt;INPUTS!$B$22</f>
        <v/>
      </c>
      <c r="M5499" s="2">
        <f>INPUTS!$B$26 + INPUTS!$B$29*F5499</f>
        <v/>
      </c>
      <c r="N5499" s="2">
        <f>M5499&lt;INPUTS!$B$28</f>
        <v/>
      </c>
      <c r="O5499" s="2">
        <f>M5499&lt;INPUTS!$B$27</f>
        <v/>
      </c>
      <c r="P5499" s="2">
        <f>INPUTS!$B$30 + (1-INPUTS!$B$18)*INPUTS!$B$19*G5499</f>
        <v/>
      </c>
      <c r="Q5499" s="2">
        <f>INPUTS!$B$31 + INPUTS!$B$32*P5499</f>
        <v/>
      </c>
      <c r="R5499" s="2">
        <f>IF(INPUTS!$B$13=0, Q5499&lt;=0, Q5499&lt;INPUTS!$B$13)</f>
        <v/>
      </c>
      <c r="S5499" s="2">
        <f>OR(I5499,K5499,N5499,R5499)</f>
        <v/>
      </c>
      <c r="T5499" s="2">
        <f>OR(I5499,L5499,O5499,R5499)</f>
        <v/>
      </c>
    </row>
    <row r="5500">
      <c r="A5500" s="2" t="n">
        <v>0</v>
      </c>
      <c r="B5500" s="2" t="n">
        <v>275</v>
      </c>
      <c r="C5500" s="2" t="n">
        <v>-25</v>
      </c>
      <c r="D5500" s="2">
        <f>(A5500+B5500)/2 + C5500/2</f>
        <v/>
      </c>
      <c r="E5500" s="2">
        <f>SQRT(A5500^2+B5500^2+C5500^2)</f>
        <v/>
      </c>
      <c r="F5500" s="2">
        <f>INPUTS!$B$8*A5500+INPUTS!$B$9*D5500+INPUTS!$B$10*B5500</f>
        <v/>
      </c>
      <c r="G5500" s="2">
        <f>INPUTS!$B$11*A5500/10000</f>
        <v/>
      </c>
      <c r="H5500" s="2">
        <f>MAX(0, (INPUTS!$B$14+INPUTS!$B$16*INPUTS!$B$15) + (1-INPUTS!$B$18)*INPUTS!$B$19*G5500 - INPUTS!$B$17 - INPUTS!$B$20*MAX(0, -F5500))</f>
        <v/>
      </c>
      <c r="I5500" s="2">
        <f>IF(INPUTS!$B$13=0, H5500&lt;=0, H5500&lt;INPUTS!$B$13)</f>
        <v/>
      </c>
      <c r="J5500" s="2">
        <f>INPUTS!$B$21 + INPUTS!$B$24*F5500 + INPUTS!$B$25*G5500</f>
        <v/>
      </c>
      <c r="K5500" s="2">
        <f>J5500&lt;INPUTS!$B$23</f>
        <v/>
      </c>
      <c r="L5500" s="2">
        <f>J5500&lt;INPUTS!$B$22</f>
        <v/>
      </c>
      <c r="M5500" s="2">
        <f>INPUTS!$B$26 + INPUTS!$B$29*F5500</f>
        <v/>
      </c>
      <c r="N5500" s="2">
        <f>M5500&lt;INPUTS!$B$28</f>
        <v/>
      </c>
      <c r="O5500" s="2">
        <f>M5500&lt;INPUTS!$B$27</f>
        <v/>
      </c>
      <c r="P5500" s="2">
        <f>INPUTS!$B$30 + (1-INPUTS!$B$18)*INPUTS!$B$19*G5500</f>
        <v/>
      </c>
      <c r="Q5500" s="2">
        <f>INPUTS!$B$31 + INPUTS!$B$32*P5500</f>
        <v/>
      </c>
      <c r="R5500" s="2">
        <f>IF(INPUTS!$B$13=0, Q5500&lt;=0, Q5500&lt;INPUTS!$B$13)</f>
        <v/>
      </c>
      <c r="S5500" s="2">
        <f>OR(I5500,K5500,N5500,R5500)</f>
        <v/>
      </c>
      <c r="T5500" s="2">
        <f>OR(I5500,L5500,O5500,R5500)</f>
        <v/>
      </c>
    </row>
    <row r="5501">
      <c r="A5501" s="2" t="n">
        <v>0</v>
      </c>
      <c r="B5501" s="2" t="n">
        <v>275</v>
      </c>
      <c r="C5501" s="2" t="n">
        <v>0</v>
      </c>
      <c r="D5501" s="2">
        <f>(A5501+B5501)/2 + C5501/2</f>
        <v/>
      </c>
      <c r="E5501" s="2">
        <f>SQRT(A5501^2+B5501^2+C5501^2)</f>
        <v/>
      </c>
      <c r="F5501" s="2">
        <f>INPUTS!$B$8*A5501+INPUTS!$B$9*D5501+INPUTS!$B$10*B5501</f>
        <v/>
      </c>
      <c r="G5501" s="2">
        <f>INPUTS!$B$11*A5501/10000</f>
        <v/>
      </c>
      <c r="H5501" s="2">
        <f>MAX(0, (INPUTS!$B$14+INPUTS!$B$16*INPUTS!$B$15) + (1-INPUTS!$B$18)*INPUTS!$B$19*G5501 - INPUTS!$B$17 - INPUTS!$B$20*MAX(0, -F5501))</f>
        <v/>
      </c>
      <c r="I5501" s="2">
        <f>IF(INPUTS!$B$13=0, H5501&lt;=0, H5501&lt;INPUTS!$B$13)</f>
        <v/>
      </c>
      <c r="J5501" s="2">
        <f>INPUTS!$B$21 + INPUTS!$B$24*F5501 + INPUTS!$B$25*G5501</f>
        <v/>
      </c>
      <c r="K5501" s="2">
        <f>J5501&lt;INPUTS!$B$23</f>
        <v/>
      </c>
      <c r="L5501" s="2">
        <f>J5501&lt;INPUTS!$B$22</f>
        <v/>
      </c>
      <c r="M5501" s="2">
        <f>INPUTS!$B$26 + INPUTS!$B$29*F5501</f>
        <v/>
      </c>
      <c r="N5501" s="2">
        <f>M5501&lt;INPUTS!$B$28</f>
        <v/>
      </c>
      <c r="O5501" s="2">
        <f>M5501&lt;INPUTS!$B$27</f>
        <v/>
      </c>
      <c r="P5501" s="2">
        <f>INPUTS!$B$30 + (1-INPUTS!$B$18)*INPUTS!$B$19*G5501</f>
        <v/>
      </c>
      <c r="Q5501" s="2">
        <f>INPUTS!$B$31 + INPUTS!$B$32*P5501</f>
        <v/>
      </c>
      <c r="R5501" s="2">
        <f>IF(INPUTS!$B$13=0, Q5501&lt;=0, Q5501&lt;INPUTS!$B$13)</f>
        <v/>
      </c>
      <c r="S5501" s="2">
        <f>OR(I5501,K5501,N5501,R5501)</f>
        <v/>
      </c>
      <c r="T5501" s="2">
        <f>OR(I5501,L5501,O5501,R5501)</f>
        <v/>
      </c>
    </row>
    <row r="5502">
      <c r="A5502" s="2" t="n">
        <v>0</v>
      </c>
      <c r="B5502" s="2" t="n">
        <v>275</v>
      </c>
      <c r="C5502" s="2" t="n">
        <v>25</v>
      </c>
      <c r="D5502" s="2">
        <f>(A5502+B5502)/2 + C5502/2</f>
        <v/>
      </c>
      <c r="E5502" s="2">
        <f>SQRT(A5502^2+B5502^2+C5502^2)</f>
        <v/>
      </c>
      <c r="F5502" s="2">
        <f>INPUTS!$B$8*A5502+INPUTS!$B$9*D5502+INPUTS!$B$10*B5502</f>
        <v/>
      </c>
      <c r="G5502" s="2">
        <f>INPUTS!$B$11*A5502/10000</f>
        <v/>
      </c>
      <c r="H5502" s="2">
        <f>MAX(0, (INPUTS!$B$14+INPUTS!$B$16*INPUTS!$B$15) + (1-INPUTS!$B$18)*INPUTS!$B$19*G5502 - INPUTS!$B$17 - INPUTS!$B$20*MAX(0, -F5502))</f>
        <v/>
      </c>
      <c r="I5502" s="2">
        <f>IF(INPUTS!$B$13=0, H5502&lt;=0, H5502&lt;INPUTS!$B$13)</f>
        <v/>
      </c>
      <c r="J5502" s="2">
        <f>INPUTS!$B$21 + INPUTS!$B$24*F5502 + INPUTS!$B$25*G5502</f>
        <v/>
      </c>
      <c r="K5502" s="2">
        <f>J5502&lt;INPUTS!$B$23</f>
        <v/>
      </c>
      <c r="L5502" s="2">
        <f>J5502&lt;INPUTS!$B$22</f>
        <v/>
      </c>
      <c r="M5502" s="2">
        <f>INPUTS!$B$26 + INPUTS!$B$29*F5502</f>
        <v/>
      </c>
      <c r="N5502" s="2">
        <f>M5502&lt;INPUTS!$B$28</f>
        <v/>
      </c>
      <c r="O5502" s="2">
        <f>M5502&lt;INPUTS!$B$27</f>
        <v/>
      </c>
      <c r="P5502" s="2">
        <f>INPUTS!$B$30 + (1-INPUTS!$B$18)*INPUTS!$B$19*G5502</f>
        <v/>
      </c>
      <c r="Q5502" s="2">
        <f>INPUTS!$B$31 + INPUTS!$B$32*P5502</f>
        <v/>
      </c>
      <c r="R5502" s="2">
        <f>IF(INPUTS!$B$13=0, Q5502&lt;=0, Q5502&lt;INPUTS!$B$13)</f>
        <v/>
      </c>
      <c r="S5502" s="2">
        <f>OR(I5502,K5502,N5502,R5502)</f>
        <v/>
      </c>
      <c r="T5502" s="2">
        <f>OR(I5502,L5502,O5502,R5502)</f>
        <v/>
      </c>
    </row>
    <row r="5503">
      <c r="A5503" s="2" t="n">
        <v>0</v>
      </c>
      <c r="B5503" s="2" t="n">
        <v>275</v>
      </c>
      <c r="C5503" s="2" t="n">
        <v>50</v>
      </c>
      <c r="D5503" s="2">
        <f>(A5503+B5503)/2 + C5503/2</f>
        <v/>
      </c>
      <c r="E5503" s="2">
        <f>SQRT(A5503^2+B5503^2+C5503^2)</f>
        <v/>
      </c>
      <c r="F5503" s="2">
        <f>INPUTS!$B$8*A5503+INPUTS!$B$9*D5503+INPUTS!$B$10*B5503</f>
        <v/>
      </c>
      <c r="G5503" s="2">
        <f>INPUTS!$B$11*A5503/10000</f>
        <v/>
      </c>
      <c r="H5503" s="2">
        <f>MAX(0, (INPUTS!$B$14+INPUTS!$B$16*INPUTS!$B$15) + (1-INPUTS!$B$18)*INPUTS!$B$19*G5503 - INPUTS!$B$17 - INPUTS!$B$20*MAX(0, -F5503))</f>
        <v/>
      </c>
      <c r="I5503" s="2">
        <f>IF(INPUTS!$B$13=0, H5503&lt;=0, H5503&lt;INPUTS!$B$13)</f>
        <v/>
      </c>
      <c r="J5503" s="2">
        <f>INPUTS!$B$21 + INPUTS!$B$24*F5503 + INPUTS!$B$25*G5503</f>
        <v/>
      </c>
      <c r="K5503" s="2">
        <f>J5503&lt;INPUTS!$B$23</f>
        <v/>
      </c>
      <c r="L5503" s="2">
        <f>J5503&lt;INPUTS!$B$22</f>
        <v/>
      </c>
      <c r="M5503" s="2">
        <f>INPUTS!$B$26 + INPUTS!$B$29*F5503</f>
        <v/>
      </c>
      <c r="N5503" s="2">
        <f>M5503&lt;INPUTS!$B$28</f>
        <v/>
      </c>
      <c r="O5503" s="2">
        <f>M5503&lt;INPUTS!$B$27</f>
        <v/>
      </c>
      <c r="P5503" s="2">
        <f>INPUTS!$B$30 + (1-INPUTS!$B$18)*INPUTS!$B$19*G5503</f>
        <v/>
      </c>
      <c r="Q5503" s="2">
        <f>INPUTS!$B$31 + INPUTS!$B$32*P5503</f>
        <v/>
      </c>
      <c r="R5503" s="2">
        <f>IF(INPUTS!$B$13=0, Q5503&lt;=0, Q5503&lt;INPUTS!$B$13)</f>
        <v/>
      </c>
      <c r="S5503" s="2">
        <f>OR(I5503,K5503,N5503,R5503)</f>
        <v/>
      </c>
      <c r="T5503" s="2">
        <f>OR(I5503,L5503,O5503,R5503)</f>
        <v/>
      </c>
    </row>
    <row r="5504">
      <c r="A5504" s="2" t="n">
        <v>0</v>
      </c>
      <c r="B5504" s="2" t="n">
        <v>275</v>
      </c>
      <c r="C5504" s="2" t="n">
        <v>75</v>
      </c>
      <c r="D5504" s="2">
        <f>(A5504+B5504)/2 + C5504/2</f>
        <v/>
      </c>
      <c r="E5504" s="2">
        <f>SQRT(A5504^2+B5504^2+C5504^2)</f>
        <v/>
      </c>
      <c r="F5504" s="2">
        <f>INPUTS!$B$8*A5504+INPUTS!$B$9*D5504+INPUTS!$B$10*B5504</f>
        <v/>
      </c>
      <c r="G5504" s="2">
        <f>INPUTS!$B$11*A5504/10000</f>
        <v/>
      </c>
      <c r="H5504" s="2">
        <f>MAX(0, (INPUTS!$B$14+INPUTS!$B$16*INPUTS!$B$15) + (1-INPUTS!$B$18)*INPUTS!$B$19*G5504 - INPUTS!$B$17 - INPUTS!$B$20*MAX(0, -F5504))</f>
        <v/>
      </c>
      <c r="I5504" s="2">
        <f>IF(INPUTS!$B$13=0, H5504&lt;=0, H5504&lt;INPUTS!$B$13)</f>
        <v/>
      </c>
      <c r="J5504" s="2">
        <f>INPUTS!$B$21 + INPUTS!$B$24*F5504 + INPUTS!$B$25*G5504</f>
        <v/>
      </c>
      <c r="K5504" s="2">
        <f>J5504&lt;INPUTS!$B$23</f>
        <v/>
      </c>
      <c r="L5504" s="2">
        <f>J5504&lt;INPUTS!$B$22</f>
        <v/>
      </c>
      <c r="M5504" s="2">
        <f>INPUTS!$B$26 + INPUTS!$B$29*F5504</f>
        <v/>
      </c>
      <c r="N5504" s="2">
        <f>M5504&lt;INPUTS!$B$28</f>
        <v/>
      </c>
      <c r="O5504" s="2">
        <f>M5504&lt;INPUTS!$B$27</f>
        <v/>
      </c>
      <c r="P5504" s="2">
        <f>INPUTS!$B$30 + (1-INPUTS!$B$18)*INPUTS!$B$19*G5504</f>
        <v/>
      </c>
      <c r="Q5504" s="2">
        <f>INPUTS!$B$31 + INPUTS!$B$32*P5504</f>
        <v/>
      </c>
      <c r="R5504" s="2">
        <f>IF(INPUTS!$B$13=0, Q5504&lt;=0, Q5504&lt;INPUTS!$B$13)</f>
        <v/>
      </c>
      <c r="S5504" s="2">
        <f>OR(I5504,K5504,N5504,R5504)</f>
        <v/>
      </c>
      <c r="T5504" s="2">
        <f>OR(I5504,L5504,O5504,R5504)</f>
        <v/>
      </c>
    </row>
    <row r="5505">
      <c r="A5505" s="2" t="n">
        <v>0</v>
      </c>
      <c r="B5505" s="2" t="n">
        <v>275</v>
      </c>
      <c r="C5505" s="2" t="n">
        <v>100</v>
      </c>
      <c r="D5505" s="2">
        <f>(A5505+B5505)/2 + C5505/2</f>
        <v/>
      </c>
      <c r="E5505" s="2">
        <f>SQRT(A5505^2+B5505^2+C5505^2)</f>
        <v/>
      </c>
      <c r="F5505" s="2">
        <f>INPUTS!$B$8*A5505+INPUTS!$B$9*D5505+INPUTS!$B$10*B5505</f>
        <v/>
      </c>
      <c r="G5505" s="2">
        <f>INPUTS!$B$11*A5505/10000</f>
        <v/>
      </c>
      <c r="H5505" s="2">
        <f>MAX(0, (INPUTS!$B$14+INPUTS!$B$16*INPUTS!$B$15) + (1-INPUTS!$B$18)*INPUTS!$B$19*G5505 - INPUTS!$B$17 - INPUTS!$B$20*MAX(0, -F5505))</f>
        <v/>
      </c>
      <c r="I5505" s="2">
        <f>IF(INPUTS!$B$13=0, H5505&lt;=0, H5505&lt;INPUTS!$B$13)</f>
        <v/>
      </c>
      <c r="J5505" s="2">
        <f>INPUTS!$B$21 + INPUTS!$B$24*F5505 + INPUTS!$B$25*G5505</f>
        <v/>
      </c>
      <c r="K5505" s="2">
        <f>J5505&lt;INPUTS!$B$23</f>
        <v/>
      </c>
      <c r="L5505" s="2">
        <f>J5505&lt;INPUTS!$B$22</f>
        <v/>
      </c>
      <c r="M5505" s="2">
        <f>INPUTS!$B$26 + INPUTS!$B$29*F5505</f>
        <v/>
      </c>
      <c r="N5505" s="2">
        <f>M5505&lt;INPUTS!$B$28</f>
        <v/>
      </c>
      <c r="O5505" s="2">
        <f>M5505&lt;INPUTS!$B$27</f>
        <v/>
      </c>
      <c r="P5505" s="2">
        <f>INPUTS!$B$30 + (1-INPUTS!$B$18)*INPUTS!$B$19*G5505</f>
        <v/>
      </c>
      <c r="Q5505" s="2">
        <f>INPUTS!$B$31 + INPUTS!$B$32*P5505</f>
        <v/>
      </c>
      <c r="R5505" s="2">
        <f>IF(INPUTS!$B$13=0, Q5505&lt;=0, Q5505&lt;INPUTS!$B$13)</f>
        <v/>
      </c>
      <c r="S5505" s="2">
        <f>OR(I5505,K5505,N5505,R5505)</f>
        <v/>
      </c>
      <c r="T5505" s="2">
        <f>OR(I5505,L5505,O5505,R5505)</f>
        <v/>
      </c>
    </row>
    <row r="5506">
      <c r="A5506" s="2" t="n">
        <v>0</v>
      </c>
      <c r="B5506" s="2" t="n">
        <v>275</v>
      </c>
      <c r="C5506" s="2" t="n">
        <v>125</v>
      </c>
      <c r="D5506" s="2">
        <f>(A5506+B5506)/2 + C5506/2</f>
        <v/>
      </c>
      <c r="E5506" s="2">
        <f>SQRT(A5506^2+B5506^2+C5506^2)</f>
        <v/>
      </c>
      <c r="F5506" s="2">
        <f>INPUTS!$B$8*A5506+INPUTS!$B$9*D5506+INPUTS!$B$10*B5506</f>
        <v/>
      </c>
      <c r="G5506" s="2">
        <f>INPUTS!$B$11*A5506/10000</f>
        <v/>
      </c>
      <c r="H5506" s="2">
        <f>MAX(0, (INPUTS!$B$14+INPUTS!$B$16*INPUTS!$B$15) + (1-INPUTS!$B$18)*INPUTS!$B$19*G5506 - INPUTS!$B$17 - INPUTS!$B$20*MAX(0, -F5506))</f>
        <v/>
      </c>
      <c r="I5506" s="2">
        <f>IF(INPUTS!$B$13=0, H5506&lt;=0, H5506&lt;INPUTS!$B$13)</f>
        <v/>
      </c>
      <c r="J5506" s="2">
        <f>INPUTS!$B$21 + INPUTS!$B$24*F5506 + INPUTS!$B$25*G5506</f>
        <v/>
      </c>
      <c r="K5506" s="2">
        <f>J5506&lt;INPUTS!$B$23</f>
        <v/>
      </c>
      <c r="L5506" s="2">
        <f>J5506&lt;INPUTS!$B$22</f>
        <v/>
      </c>
      <c r="M5506" s="2">
        <f>INPUTS!$B$26 + INPUTS!$B$29*F5506</f>
        <v/>
      </c>
      <c r="N5506" s="2">
        <f>M5506&lt;INPUTS!$B$28</f>
        <v/>
      </c>
      <c r="O5506" s="2">
        <f>M5506&lt;INPUTS!$B$27</f>
        <v/>
      </c>
      <c r="P5506" s="2">
        <f>INPUTS!$B$30 + (1-INPUTS!$B$18)*INPUTS!$B$19*G5506</f>
        <v/>
      </c>
      <c r="Q5506" s="2">
        <f>INPUTS!$B$31 + INPUTS!$B$32*P5506</f>
        <v/>
      </c>
      <c r="R5506" s="2">
        <f>IF(INPUTS!$B$13=0, Q5506&lt;=0, Q5506&lt;INPUTS!$B$13)</f>
        <v/>
      </c>
      <c r="S5506" s="2">
        <f>OR(I5506,K5506,N5506,R5506)</f>
        <v/>
      </c>
      <c r="T5506" s="2">
        <f>OR(I5506,L5506,O5506,R5506)</f>
        <v/>
      </c>
    </row>
    <row r="5507">
      <c r="A5507" s="2" t="n">
        <v>0</v>
      </c>
      <c r="B5507" s="2" t="n">
        <v>275</v>
      </c>
      <c r="C5507" s="2" t="n">
        <v>150</v>
      </c>
      <c r="D5507" s="2">
        <f>(A5507+B5507)/2 + C5507/2</f>
        <v/>
      </c>
      <c r="E5507" s="2">
        <f>SQRT(A5507^2+B5507^2+C5507^2)</f>
        <v/>
      </c>
      <c r="F5507" s="2">
        <f>INPUTS!$B$8*A5507+INPUTS!$B$9*D5507+INPUTS!$B$10*B5507</f>
        <v/>
      </c>
      <c r="G5507" s="2">
        <f>INPUTS!$B$11*A5507/10000</f>
        <v/>
      </c>
      <c r="H5507" s="2">
        <f>MAX(0, (INPUTS!$B$14+INPUTS!$B$16*INPUTS!$B$15) + (1-INPUTS!$B$18)*INPUTS!$B$19*G5507 - INPUTS!$B$17 - INPUTS!$B$20*MAX(0, -F5507))</f>
        <v/>
      </c>
      <c r="I5507" s="2">
        <f>IF(INPUTS!$B$13=0, H5507&lt;=0, H5507&lt;INPUTS!$B$13)</f>
        <v/>
      </c>
      <c r="J5507" s="2">
        <f>INPUTS!$B$21 + INPUTS!$B$24*F5507 + INPUTS!$B$25*G5507</f>
        <v/>
      </c>
      <c r="K5507" s="2">
        <f>J5507&lt;INPUTS!$B$23</f>
        <v/>
      </c>
      <c r="L5507" s="2">
        <f>J5507&lt;INPUTS!$B$22</f>
        <v/>
      </c>
      <c r="M5507" s="2">
        <f>INPUTS!$B$26 + INPUTS!$B$29*F5507</f>
        <v/>
      </c>
      <c r="N5507" s="2">
        <f>M5507&lt;INPUTS!$B$28</f>
        <v/>
      </c>
      <c r="O5507" s="2">
        <f>M5507&lt;INPUTS!$B$27</f>
        <v/>
      </c>
      <c r="P5507" s="2">
        <f>INPUTS!$B$30 + (1-INPUTS!$B$18)*INPUTS!$B$19*G5507</f>
        <v/>
      </c>
      <c r="Q5507" s="2">
        <f>INPUTS!$B$31 + INPUTS!$B$32*P5507</f>
        <v/>
      </c>
      <c r="R5507" s="2">
        <f>IF(INPUTS!$B$13=0, Q5507&lt;=0, Q5507&lt;INPUTS!$B$13)</f>
        <v/>
      </c>
      <c r="S5507" s="2">
        <f>OR(I5507,K5507,N5507,R5507)</f>
        <v/>
      </c>
      <c r="T5507" s="2">
        <f>OR(I5507,L5507,O5507,R5507)</f>
        <v/>
      </c>
    </row>
    <row r="5508">
      <c r="A5508" s="2" t="n">
        <v>0</v>
      </c>
      <c r="B5508" s="2" t="n">
        <v>275</v>
      </c>
      <c r="C5508" s="2" t="n">
        <v>175</v>
      </c>
      <c r="D5508" s="2">
        <f>(A5508+B5508)/2 + C5508/2</f>
        <v/>
      </c>
      <c r="E5508" s="2">
        <f>SQRT(A5508^2+B5508^2+C5508^2)</f>
        <v/>
      </c>
      <c r="F5508" s="2">
        <f>INPUTS!$B$8*A5508+INPUTS!$B$9*D5508+INPUTS!$B$10*B5508</f>
        <v/>
      </c>
      <c r="G5508" s="2">
        <f>INPUTS!$B$11*A5508/10000</f>
        <v/>
      </c>
      <c r="H5508" s="2">
        <f>MAX(0, (INPUTS!$B$14+INPUTS!$B$16*INPUTS!$B$15) + (1-INPUTS!$B$18)*INPUTS!$B$19*G5508 - INPUTS!$B$17 - INPUTS!$B$20*MAX(0, -F5508))</f>
        <v/>
      </c>
      <c r="I5508" s="2">
        <f>IF(INPUTS!$B$13=0, H5508&lt;=0, H5508&lt;INPUTS!$B$13)</f>
        <v/>
      </c>
      <c r="J5508" s="2">
        <f>INPUTS!$B$21 + INPUTS!$B$24*F5508 + INPUTS!$B$25*G5508</f>
        <v/>
      </c>
      <c r="K5508" s="2">
        <f>J5508&lt;INPUTS!$B$23</f>
        <v/>
      </c>
      <c r="L5508" s="2">
        <f>J5508&lt;INPUTS!$B$22</f>
        <v/>
      </c>
      <c r="M5508" s="2">
        <f>INPUTS!$B$26 + INPUTS!$B$29*F5508</f>
        <v/>
      </c>
      <c r="N5508" s="2">
        <f>M5508&lt;INPUTS!$B$28</f>
        <v/>
      </c>
      <c r="O5508" s="2">
        <f>M5508&lt;INPUTS!$B$27</f>
        <v/>
      </c>
      <c r="P5508" s="2">
        <f>INPUTS!$B$30 + (1-INPUTS!$B$18)*INPUTS!$B$19*G5508</f>
        <v/>
      </c>
      <c r="Q5508" s="2">
        <f>INPUTS!$B$31 + INPUTS!$B$32*P5508</f>
        <v/>
      </c>
      <c r="R5508" s="2">
        <f>IF(INPUTS!$B$13=0, Q5508&lt;=0, Q5508&lt;INPUTS!$B$13)</f>
        <v/>
      </c>
      <c r="S5508" s="2">
        <f>OR(I5508,K5508,N5508,R5508)</f>
        <v/>
      </c>
      <c r="T5508" s="2">
        <f>OR(I5508,L5508,O5508,R5508)</f>
        <v/>
      </c>
    </row>
    <row r="5509">
      <c r="A5509" s="2" t="n">
        <v>0</v>
      </c>
      <c r="B5509" s="2" t="n">
        <v>275</v>
      </c>
      <c r="C5509" s="2" t="n">
        <v>200</v>
      </c>
      <c r="D5509" s="2">
        <f>(A5509+B5509)/2 + C5509/2</f>
        <v/>
      </c>
      <c r="E5509" s="2">
        <f>SQRT(A5509^2+B5509^2+C5509^2)</f>
        <v/>
      </c>
      <c r="F5509" s="2">
        <f>INPUTS!$B$8*A5509+INPUTS!$B$9*D5509+INPUTS!$B$10*B5509</f>
        <v/>
      </c>
      <c r="G5509" s="2">
        <f>INPUTS!$B$11*A5509/10000</f>
        <v/>
      </c>
      <c r="H5509" s="2">
        <f>MAX(0, (INPUTS!$B$14+INPUTS!$B$16*INPUTS!$B$15) + (1-INPUTS!$B$18)*INPUTS!$B$19*G5509 - INPUTS!$B$17 - INPUTS!$B$20*MAX(0, -F5509))</f>
        <v/>
      </c>
      <c r="I5509" s="2">
        <f>IF(INPUTS!$B$13=0, H5509&lt;=0, H5509&lt;INPUTS!$B$13)</f>
        <v/>
      </c>
      <c r="J5509" s="2">
        <f>INPUTS!$B$21 + INPUTS!$B$24*F5509 + INPUTS!$B$25*G5509</f>
        <v/>
      </c>
      <c r="K5509" s="2">
        <f>J5509&lt;INPUTS!$B$23</f>
        <v/>
      </c>
      <c r="L5509" s="2">
        <f>J5509&lt;INPUTS!$B$22</f>
        <v/>
      </c>
      <c r="M5509" s="2">
        <f>INPUTS!$B$26 + INPUTS!$B$29*F5509</f>
        <v/>
      </c>
      <c r="N5509" s="2">
        <f>M5509&lt;INPUTS!$B$28</f>
        <v/>
      </c>
      <c r="O5509" s="2">
        <f>M5509&lt;INPUTS!$B$27</f>
        <v/>
      </c>
      <c r="P5509" s="2">
        <f>INPUTS!$B$30 + (1-INPUTS!$B$18)*INPUTS!$B$19*G5509</f>
        <v/>
      </c>
      <c r="Q5509" s="2">
        <f>INPUTS!$B$31 + INPUTS!$B$32*P5509</f>
        <v/>
      </c>
      <c r="R5509" s="2">
        <f>IF(INPUTS!$B$13=0, Q5509&lt;=0, Q5509&lt;INPUTS!$B$13)</f>
        <v/>
      </c>
      <c r="S5509" s="2">
        <f>OR(I5509,K5509,N5509,R5509)</f>
        <v/>
      </c>
      <c r="T5509" s="2">
        <f>OR(I5509,L5509,O5509,R5509)</f>
        <v/>
      </c>
    </row>
    <row r="5510">
      <c r="A5510" s="2" t="n">
        <v>0</v>
      </c>
      <c r="B5510" s="2" t="n">
        <v>300</v>
      </c>
      <c r="C5510" s="2" t="n">
        <v>-200</v>
      </c>
      <c r="D5510" s="2">
        <f>(A5510+B5510)/2 + C5510/2</f>
        <v/>
      </c>
      <c r="E5510" s="2">
        <f>SQRT(A5510^2+B5510^2+C5510^2)</f>
        <v/>
      </c>
      <c r="F5510" s="2">
        <f>INPUTS!$B$8*A5510+INPUTS!$B$9*D5510+INPUTS!$B$10*B5510</f>
        <v/>
      </c>
      <c r="G5510" s="2">
        <f>INPUTS!$B$11*A5510/10000</f>
        <v/>
      </c>
      <c r="H5510" s="2">
        <f>MAX(0, (INPUTS!$B$14+INPUTS!$B$16*INPUTS!$B$15) + (1-INPUTS!$B$18)*INPUTS!$B$19*G5510 - INPUTS!$B$17 - INPUTS!$B$20*MAX(0, -F5510))</f>
        <v/>
      </c>
      <c r="I5510" s="2">
        <f>IF(INPUTS!$B$13=0, H5510&lt;=0, H5510&lt;INPUTS!$B$13)</f>
        <v/>
      </c>
      <c r="J5510" s="2">
        <f>INPUTS!$B$21 + INPUTS!$B$24*F5510 + INPUTS!$B$25*G5510</f>
        <v/>
      </c>
      <c r="K5510" s="2">
        <f>J5510&lt;INPUTS!$B$23</f>
        <v/>
      </c>
      <c r="L5510" s="2">
        <f>J5510&lt;INPUTS!$B$22</f>
        <v/>
      </c>
      <c r="M5510" s="2">
        <f>INPUTS!$B$26 + INPUTS!$B$29*F5510</f>
        <v/>
      </c>
      <c r="N5510" s="2">
        <f>M5510&lt;INPUTS!$B$28</f>
        <v/>
      </c>
      <c r="O5510" s="2">
        <f>M5510&lt;INPUTS!$B$27</f>
        <v/>
      </c>
      <c r="P5510" s="2">
        <f>INPUTS!$B$30 + (1-INPUTS!$B$18)*INPUTS!$B$19*G5510</f>
        <v/>
      </c>
      <c r="Q5510" s="2">
        <f>INPUTS!$B$31 + INPUTS!$B$32*P5510</f>
        <v/>
      </c>
      <c r="R5510" s="2">
        <f>IF(INPUTS!$B$13=0, Q5510&lt;=0, Q5510&lt;INPUTS!$B$13)</f>
        <v/>
      </c>
      <c r="S5510" s="2">
        <f>OR(I5510,K5510,N5510,R5510)</f>
        <v/>
      </c>
      <c r="T5510" s="2">
        <f>OR(I5510,L5510,O5510,R5510)</f>
        <v/>
      </c>
    </row>
    <row r="5511">
      <c r="A5511" s="2" t="n">
        <v>0</v>
      </c>
      <c r="B5511" s="2" t="n">
        <v>300</v>
      </c>
      <c r="C5511" s="2" t="n">
        <v>-175</v>
      </c>
      <c r="D5511" s="2">
        <f>(A5511+B5511)/2 + C5511/2</f>
        <v/>
      </c>
      <c r="E5511" s="2">
        <f>SQRT(A5511^2+B5511^2+C5511^2)</f>
        <v/>
      </c>
      <c r="F5511" s="2">
        <f>INPUTS!$B$8*A5511+INPUTS!$B$9*D5511+INPUTS!$B$10*B5511</f>
        <v/>
      </c>
      <c r="G5511" s="2">
        <f>INPUTS!$B$11*A5511/10000</f>
        <v/>
      </c>
      <c r="H5511" s="2">
        <f>MAX(0, (INPUTS!$B$14+INPUTS!$B$16*INPUTS!$B$15) + (1-INPUTS!$B$18)*INPUTS!$B$19*G5511 - INPUTS!$B$17 - INPUTS!$B$20*MAX(0, -F5511))</f>
        <v/>
      </c>
      <c r="I5511" s="2">
        <f>IF(INPUTS!$B$13=0, H5511&lt;=0, H5511&lt;INPUTS!$B$13)</f>
        <v/>
      </c>
      <c r="J5511" s="2">
        <f>INPUTS!$B$21 + INPUTS!$B$24*F5511 + INPUTS!$B$25*G5511</f>
        <v/>
      </c>
      <c r="K5511" s="2">
        <f>J5511&lt;INPUTS!$B$23</f>
        <v/>
      </c>
      <c r="L5511" s="2">
        <f>J5511&lt;INPUTS!$B$22</f>
        <v/>
      </c>
      <c r="M5511" s="2">
        <f>INPUTS!$B$26 + INPUTS!$B$29*F5511</f>
        <v/>
      </c>
      <c r="N5511" s="2">
        <f>M5511&lt;INPUTS!$B$28</f>
        <v/>
      </c>
      <c r="O5511" s="2">
        <f>M5511&lt;INPUTS!$B$27</f>
        <v/>
      </c>
      <c r="P5511" s="2">
        <f>INPUTS!$B$30 + (1-INPUTS!$B$18)*INPUTS!$B$19*G5511</f>
        <v/>
      </c>
      <c r="Q5511" s="2">
        <f>INPUTS!$B$31 + INPUTS!$B$32*P5511</f>
        <v/>
      </c>
      <c r="R5511" s="2">
        <f>IF(INPUTS!$B$13=0, Q5511&lt;=0, Q5511&lt;INPUTS!$B$13)</f>
        <v/>
      </c>
      <c r="S5511" s="2">
        <f>OR(I5511,K5511,N5511,R5511)</f>
        <v/>
      </c>
      <c r="T5511" s="2">
        <f>OR(I5511,L5511,O5511,R5511)</f>
        <v/>
      </c>
    </row>
    <row r="5512">
      <c r="A5512" s="2" t="n">
        <v>0</v>
      </c>
      <c r="B5512" s="2" t="n">
        <v>300</v>
      </c>
      <c r="C5512" s="2" t="n">
        <v>-150</v>
      </c>
      <c r="D5512" s="2">
        <f>(A5512+B5512)/2 + C5512/2</f>
        <v/>
      </c>
      <c r="E5512" s="2">
        <f>SQRT(A5512^2+B5512^2+C5512^2)</f>
        <v/>
      </c>
      <c r="F5512" s="2">
        <f>INPUTS!$B$8*A5512+INPUTS!$B$9*D5512+INPUTS!$B$10*B5512</f>
        <v/>
      </c>
      <c r="G5512" s="2">
        <f>INPUTS!$B$11*A5512/10000</f>
        <v/>
      </c>
      <c r="H5512" s="2">
        <f>MAX(0, (INPUTS!$B$14+INPUTS!$B$16*INPUTS!$B$15) + (1-INPUTS!$B$18)*INPUTS!$B$19*G5512 - INPUTS!$B$17 - INPUTS!$B$20*MAX(0, -F5512))</f>
        <v/>
      </c>
      <c r="I5512" s="2">
        <f>IF(INPUTS!$B$13=0, H5512&lt;=0, H5512&lt;INPUTS!$B$13)</f>
        <v/>
      </c>
      <c r="J5512" s="2">
        <f>INPUTS!$B$21 + INPUTS!$B$24*F5512 + INPUTS!$B$25*G5512</f>
        <v/>
      </c>
      <c r="K5512" s="2">
        <f>J5512&lt;INPUTS!$B$23</f>
        <v/>
      </c>
      <c r="L5512" s="2">
        <f>J5512&lt;INPUTS!$B$22</f>
        <v/>
      </c>
      <c r="M5512" s="2">
        <f>INPUTS!$B$26 + INPUTS!$B$29*F5512</f>
        <v/>
      </c>
      <c r="N5512" s="2">
        <f>M5512&lt;INPUTS!$B$28</f>
        <v/>
      </c>
      <c r="O5512" s="2">
        <f>M5512&lt;INPUTS!$B$27</f>
        <v/>
      </c>
      <c r="P5512" s="2">
        <f>INPUTS!$B$30 + (1-INPUTS!$B$18)*INPUTS!$B$19*G5512</f>
        <v/>
      </c>
      <c r="Q5512" s="2">
        <f>INPUTS!$B$31 + INPUTS!$B$32*P5512</f>
        <v/>
      </c>
      <c r="R5512" s="2">
        <f>IF(INPUTS!$B$13=0, Q5512&lt;=0, Q5512&lt;INPUTS!$B$13)</f>
        <v/>
      </c>
      <c r="S5512" s="2">
        <f>OR(I5512,K5512,N5512,R5512)</f>
        <v/>
      </c>
      <c r="T5512" s="2">
        <f>OR(I5512,L5512,O5512,R5512)</f>
        <v/>
      </c>
    </row>
    <row r="5513">
      <c r="A5513" s="2" t="n">
        <v>0</v>
      </c>
      <c r="B5513" s="2" t="n">
        <v>300</v>
      </c>
      <c r="C5513" s="2" t="n">
        <v>-125</v>
      </c>
      <c r="D5513" s="2">
        <f>(A5513+B5513)/2 + C5513/2</f>
        <v/>
      </c>
      <c r="E5513" s="2">
        <f>SQRT(A5513^2+B5513^2+C5513^2)</f>
        <v/>
      </c>
      <c r="F5513" s="2">
        <f>INPUTS!$B$8*A5513+INPUTS!$B$9*D5513+INPUTS!$B$10*B5513</f>
        <v/>
      </c>
      <c r="G5513" s="2">
        <f>INPUTS!$B$11*A5513/10000</f>
        <v/>
      </c>
      <c r="H5513" s="2">
        <f>MAX(0, (INPUTS!$B$14+INPUTS!$B$16*INPUTS!$B$15) + (1-INPUTS!$B$18)*INPUTS!$B$19*G5513 - INPUTS!$B$17 - INPUTS!$B$20*MAX(0, -F5513))</f>
        <v/>
      </c>
      <c r="I5513" s="2">
        <f>IF(INPUTS!$B$13=0, H5513&lt;=0, H5513&lt;INPUTS!$B$13)</f>
        <v/>
      </c>
      <c r="J5513" s="2">
        <f>INPUTS!$B$21 + INPUTS!$B$24*F5513 + INPUTS!$B$25*G5513</f>
        <v/>
      </c>
      <c r="K5513" s="2">
        <f>J5513&lt;INPUTS!$B$23</f>
        <v/>
      </c>
      <c r="L5513" s="2">
        <f>J5513&lt;INPUTS!$B$22</f>
        <v/>
      </c>
      <c r="M5513" s="2">
        <f>INPUTS!$B$26 + INPUTS!$B$29*F5513</f>
        <v/>
      </c>
      <c r="N5513" s="2">
        <f>M5513&lt;INPUTS!$B$28</f>
        <v/>
      </c>
      <c r="O5513" s="2">
        <f>M5513&lt;INPUTS!$B$27</f>
        <v/>
      </c>
      <c r="P5513" s="2">
        <f>INPUTS!$B$30 + (1-INPUTS!$B$18)*INPUTS!$B$19*G5513</f>
        <v/>
      </c>
      <c r="Q5513" s="2">
        <f>INPUTS!$B$31 + INPUTS!$B$32*P5513</f>
        <v/>
      </c>
      <c r="R5513" s="2">
        <f>IF(INPUTS!$B$13=0, Q5513&lt;=0, Q5513&lt;INPUTS!$B$13)</f>
        <v/>
      </c>
      <c r="S5513" s="2">
        <f>OR(I5513,K5513,N5513,R5513)</f>
        <v/>
      </c>
      <c r="T5513" s="2">
        <f>OR(I5513,L5513,O5513,R5513)</f>
        <v/>
      </c>
    </row>
    <row r="5514">
      <c r="A5514" s="2" t="n">
        <v>0</v>
      </c>
      <c r="B5514" s="2" t="n">
        <v>300</v>
      </c>
      <c r="C5514" s="2" t="n">
        <v>-100</v>
      </c>
      <c r="D5514" s="2">
        <f>(A5514+B5514)/2 + C5514/2</f>
        <v/>
      </c>
      <c r="E5514" s="2">
        <f>SQRT(A5514^2+B5514^2+C5514^2)</f>
        <v/>
      </c>
      <c r="F5514" s="2">
        <f>INPUTS!$B$8*A5514+INPUTS!$B$9*D5514+INPUTS!$B$10*B5514</f>
        <v/>
      </c>
      <c r="G5514" s="2">
        <f>INPUTS!$B$11*A5514/10000</f>
        <v/>
      </c>
      <c r="H5514" s="2">
        <f>MAX(0, (INPUTS!$B$14+INPUTS!$B$16*INPUTS!$B$15) + (1-INPUTS!$B$18)*INPUTS!$B$19*G5514 - INPUTS!$B$17 - INPUTS!$B$20*MAX(0, -F5514))</f>
        <v/>
      </c>
      <c r="I5514" s="2">
        <f>IF(INPUTS!$B$13=0, H5514&lt;=0, H5514&lt;INPUTS!$B$13)</f>
        <v/>
      </c>
      <c r="J5514" s="2">
        <f>INPUTS!$B$21 + INPUTS!$B$24*F5514 + INPUTS!$B$25*G5514</f>
        <v/>
      </c>
      <c r="K5514" s="2">
        <f>J5514&lt;INPUTS!$B$23</f>
        <v/>
      </c>
      <c r="L5514" s="2">
        <f>J5514&lt;INPUTS!$B$22</f>
        <v/>
      </c>
      <c r="M5514" s="2">
        <f>INPUTS!$B$26 + INPUTS!$B$29*F5514</f>
        <v/>
      </c>
      <c r="N5514" s="2">
        <f>M5514&lt;INPUTS!$B$28</f>
        <v/>
      </c>
      <c r="O5514" s="2">
        <f>M5514&lt;INPUTS!$B$27</f>
        <v/>
      </c>
      <c r="P5514" s="2">
        <f>INPUTS!$B$30 + (1-INPUTS!$B$18)*INPUTS!$B$19*G5514</f>
        <v/>
      </c>
      <c r="Q5514" s="2">
        <f>INPUTS!$B$31 + INPUTS!$B$32*P5514</f>
        <v/>
      </c>
      <c r="R5514" s="2">
        <f>IF(INPUTS!$B$13=0, Q5514&lt;=0, Q5514&lt;INPUTS!$B$13)</f>
        <v/>
      </c>
      <c r="S5514" s="2">
        <f>OR(I5514,K5514,N5514,R5514)</f>
        <v/>
      </c>
      <c r="T5514" s="2">
        <f>OR(I5514,L5514,O5514,R5514)</f>
        <v/>
      </c>
    </row>
    <row r="5515">
      <c r="A5515" s="2" t="n">
        <v>0</v>
      </c>
      <c r="B5515" s="2" t="n">
        <v>300</v>
      </c>
      <c r="C5515" s="2" t="n">
        <v>-75</v>
      </c>
      <c r="D5515" s="2">
        <f>(A5515+B5515)/2 + C5515/2</f>
        <v/>
      </c>
      <c r="E5515" s="2">
        <f>SQRT(A5515^2+B5515^2+C5515^2)</f>
        <v/>
      </c>
      <c r="F5515" s="2">
        <f>INPUTS!$B$8*A5515+INPUTS!$B$9*D5515+INPUTS!$B$10*B5515</f>
        <v/>
      </c>
      <c r="G5515" s="2">
        <f>INPUTS!$B$11*A5515/10000</f>
        <v/>
      </c>
      <c r="H5515" s="2">
        <f>MAX(0, (INPUTS!$B$14+INPUTS!$B$16*INPUTS!$B$15) + (1-INPUTS!$B$18)*INPUTS!$B$19*G5515 - INPUTS!$B$17 - INPUTS!$B$20*MAX(0, -F5515))</f>
        <v/>
      </c>
      <c r="I5515" s="2">
        <f>IF(INPUTS!$B$13=0, H5515&lt;=0, H5515&lt;INPUTS!$B$13)</f>
        <v/>
      </c>
      <c r="J5515" s="2">
        <f>INPUTS!$B$21 + INPUTS!$B$24*F5515 + INPUTS!$B$25*G5515</f>
        <v/>
      </c>
      <c r="K5515" s="2">
        <f>J5515&lt;INPUTS!$B$23</f>
        <v/>
      </c>
      <c r="L5515" s="2">
        <f>J5515&lt;INPUTS!$B$22</f>
        <v/>
      </c>
      <c r="M5515" s="2">
        <f>INPUTS!$B$26 + INPUTS!$B$29*F5515</f>
        <v/>
      </c>
      <c r="N5515" s="2">
        <f>M5515&lt;INPUTS!$B$28</f>
        <v/>
      </c>
      <c r="O5515" s="2">
        <f>M5515&lt;INPUTS!$B$27</f>
        <v/>
      </c>
      <c r="P5515" s="2">
        <f>INPUTS!$B$30 + (1-INPUTS!$B$18)*INPUTS!$B$19*G5515</f>
        <v/>
      </c>
      <c r="Q5515" s="2">
        <f>INPUTS!$B$31 + INPUTS!$B$32*P5515</f>
        <v/>
      </c>
      <c r="R5515" s="2">
        <f>IF(INPUTS!$B$13=0, Q5515&lt;=0, Q5515&lt;INPUTS!$B$13)</f>
        <v/>
      </c>
      <c r="S5515" s="2">
        <f>OR(I5515,K5515,N5515,R5515)</f>
        <v/>
      </c>
      <c r="T5515" s="2">
        <f>OR(I5515,L5515,O5515,R5515)</f>
        <v/>
      </c>
    </row>
    <row r="5516">
      <c r="A5516" s="2" t="n">
        <v>0</v>
      </c>
      <c r="B5516" s="2" t="n">
        <v>300</v>
      </c>
      <c r="C5516" s="2" t="n">
        <v>-50</v>
      </c>
      <c r="D5516" s="2">
        <f>(A5516+B5516)/2 + C5516/2</f>
        <v/>
      </c>
      <c r="E5516" s="2">
        <f>SQRT(A5516^2+B5516^2+C5516^2)</f>
        <v/>
      </c>
      <c r="F5516" s="2">
        <f>INPUTS!$B$8*A5516+INPUTS!$B$9*D5516+INPUTS!$B$10*B5516</f>
        <v/>
      </c>
      <c r="G5516" s="2">
        <f>INPUTS!$B$11*A5516/10000</f>
        <v/>
      </c>
      <c r="H5516" s="2">
        <f>MAX(0, (INPUTS!$B$14+INPUTS!$B$16*INPUTS!$B$15) + (1-INPUTS!$B$18)*INPUTS!$B$19*G5516 - INPUTS!$B$17 - INPUTS!$B$20*MAX(0, -F5516))</f>
        <v/>
      </c>
      <c r="I5516" s="2">
        <f>IF(INPUTS!$B$13=0, H5516&lt;=0, H5516&lt;INPUTS!$B$13)</f>
        <v/>
      </c>
      <c r="J5516" s="2">
        <f>INPUTS!$B$21 + INPUTS!$B$24*F5516 + INPUTS!$B$25*G5516</f>
        <v/>
      </c>
      <c r="K5516" s="2">
        <f>J5516&lt;INPUTS!$B$23</f>
        <v/>
      </c>
      <c r="L5516" s="2">
        <f>J5516&lt;INPUTS!$B$22</f>
        <v/>
      </c>
      <c r="M5516" s="2">
        <f>INPUTS!$B$26 + INPUTS!$B$29*F5516</f>
        <v/>
      </c>
      <c r="N5516" s="2">
        <f>M5516&lt;INPUTS!$B$28</f>
        <v/>
      </c>
      <c r="O5516" s="2">
        <f>M5516&lt;INPUTS!$B$27</f>
        <v/>
      </c>
      <c r="P5516" s="2">
        <f>INPUTS!$B$30 + (1-INPUTS!$B$18)*INPUTS!$B$19*G5516</f>
        <v/>
      </c>
      <c r="Q5516" s="2">
        <f>INPUTS!$B$31 + INPUTS!$B$32*P5516</f>
        <v/>
      </c>
      <c r="R5516" s="2">
        <f>IF(INPUTS!$B$13=0, Q5516&lt;=0, Q5516&lt;INPUTS!$B$13)</f>
        <v/>
      </c>
      <c r="S5516" s="2">
        <f>OR(I5516,K5516,N5516,R5516)</f>
        <v/>
      </c>
      <c r="T5516" s="2">
        <f>OR(I5516,L5516,O5516,R5516)</f>
        <v/>
      </c>
    </row>
    <row r="5517">
      <c r="A5517" s="2" t="n">
        <v>0</v>
      </c>
      <c r="B5517" s="2" t="n">
        <v>300</v>
      </c>
      <c r="C5517" s="2" t="n">
        <v>-25</v>
      </c>
      <c r="D5517" s="2">
        <f>(A5517+B5517)/2 + C5517/2</f>
        <v/>
      </c>
      <c r="E5517" s="2">
        <f>SQRT(A5517^2+B5517^2+C5517^2)</f>
        <v/>
      </c>
      <c r="F5517" s="2">
        <f>INPUTS!$B$8*A5517+INPUTS!$B$9*D5517+INPUTS!$B$10*B5517</f>
        <v/>
      </c>
      <c r="G5517" s="2">
        <f>INPUTS!$B$11*A5517/10000</f>
        <v/>
      </c>
      <c r="H5517" s="2">
        <f>MAX(0, (INPUTS!$B$14+INPUTS!$B$16*INPUTS!$B$15) + (1-INPUTS!$B$18)*INPUTS!$B$19*G5517 - INPUTS!$B$17 - INPUTS!$B$20*MAX(0, -F5517))</f>
        <v/>
      </c>
      <c r="I5517" s="2">
        <f>IF(INPUTS!$B$13=0, H5517&lt;=0, H5517&lt;INPUTS!$B$13)</f>
        <v/>
      </c>
      <c r="J5517" s="2">
        <f>INPUTS!$B$21 + INPUTS!$B$24*F5517 + INPUTS!$B$25*G5517</f>
        <v/>
      </c>
      <c r="K5517" s="2">
        <f>J5517&lt;INPUTS!$B$23</f>
        <v/>
      </c>
      <c r="L5517" s="2">
        <f>J5517&lt;INPUTS!$B$22</f>
        <v/>
      </c>
      <c r="M5517" s="2">
        <f>INPUTS!$B$26 + INPUTS!$B$29*F5517</f>
        <v/>
      </c>
      <c r="N5517" s="2">
        <f>M5517&lt;INPUTS!$B$28</f>
        <v/>
      </c>
      <c r="O5517" s="2">
        <f>M5517&lt;INPUTS!$B$27</f>
        <v/>
      </c>
      <c r="P5517" s="2">
        <f>INPUTS!$B$30 + (1-INPUTS!$B$18)*INPUTS!$B$19*G5517</f>
        <v/>
      </c>
      <c r="Q5517" s="2">
        <f>INPUTS!$B$31 + INPUTS!$B$32*P5517</f>
        <v/>
      </c>
      <c r="R5517" s="2">
        <f>IF(INPUTS!$B$13=0, Q5517&lt;=0, Q5517&lt;INPUTS!$B$13)</f>
        <v/>
      </c>
      <c r="S5517" s="2">
        <f>OR(I5517,K5517,N5517,R5517)</f>
        <v/>
      </c>
      <c r="T5517" s="2">
        <f>OR(I5517,L5517,O5517,R5517)</f>
        <v/>
      </c>
    </row>
    <row r="5518">
      <c r="A5518" s="2" t="n">
        <v>0</v>
      </c>
      <c r="B5518" s="2" t="n">
        <v>300</v>
      </c>
      <c r="C5518" s="2" t="n">
        <v>0</v>
      </c>
      <c r="D5518" s="2">
        <f>(A5518+B5518)/2 + C5518/2</f>
        <v/>
      </c>
      <c r="E5518" s="2">
        <f>SQRT(A5518^2+B5518^2+C5518^2)</f>
        <v/>
      </c>
      <c r="F5518" s="2">
        <f>INPUTS!$B$8*A5518+INPUTS!$B$9*D5518+INPUTS!$B$10*B5518</f>
        <v/>
      </c>
      <c r="G5518" s="2">
        <f>INPUTS!$B$11*A5518/10000</f>
        <v/>
      </c>
      <c r="H5518" s="2">
        <f>MAX(0, (INPUTS!$B$14+INPUTS!$B$16*INPUTS!$B$15) + (1-INPUTS!$B$18)*INPUTS!$B$19*G5518 - INPUTS!$B$17 - INPUTS!$B$20*MAX(0, -F5518))</f>
        <v/>
      </c>
      <c r="I5518" s="2">
        <f>IF(INPUTS!$B$13=0, H5518&lt;=0, H5518&lt;INPUTS!$B$13)</f>
        <v/>
      </c>
      <c r="J5518" s="2">
        <f>INPUTS!$B$21 + INPUTS!$B$24*F5518 + INPUTS!$B$25*G5518</f>
        <v/>
      </c>
      <c r="K5518" s="2">
        <f>J5518&lt;INPUTS!$B$23</f>
        <v/>
      </c>
      <c r="L5518" s="2">
        <f>J5518&lt;INPUTS!$B$22</f>
        <v/>
      </c>
      <c r="M5518" s="2">
        <f>INPUTS!$B$26 + INPUTS!$B$29*F5518</f>
        <v/>
      </c>
      <c r="N5518" s="2">
        <f>M5518&lt;INPUTS!$B$28</f>
        <v/>
      </c>
      <c r="O5518" s="2">
        <f>M5518&lt;INPUTS!$B$27</f>
        <v/>
      </c>
      <c r="P5518" s="2">
        <f>INPUTS!$B$30 + (1-INPUTS!$B$18)*INPUTS!$B$19*G5518</f>
        <v/>
      </c>
      <c r="Q5518" s="2">
        <f>INPUTS!$B$31 + INPUTS!$B$32*P5518</f>
        <v/>
      </c>
      <c r="R5518" s="2">
        <f>IF(INPUTS!$B$13=0, Q5518&lt;=0, Q5518&lt;INPUTS!$B$13)</f>
        <v/>
      </c>
      <c r="S5518" s="2">
        <f>OR(I5518,K5518,N5518,R5518)</f>
        <v/>
      </c>
      <c r="T5518" s="2">
        <f>OR(I5518,L5518,O5518,R5518)</f>
        <v/>
      </c>
    </row>
    <row r="5519">
      <c r="A5519" s="2" t="n">
        <v>0</v>
      </c>
      <c r="B5519" s="2" t="n">
        <v>300</v>
      </c>
      <c r="C5519" s="2" t="n">
        <v>25</v>
      </c>
      <c r="D5519" s="2">
        <f>(A5519+B5519)/2 + C5519/2</f>
        <v/>
      </c>
      <c r="E5519" s="2">
        <f>SQRT(A5519^2+B5519^2+C5519^2)</f>
        <v/>
      </c>
      <c r="F5519" s="2">
        <f>INPUTS!$B$8*A5519+INPUTS!$B$9*D5519+INPUTS!$B$10*B5519</f>
        <v/>
      </c>
      <c r="G5519" s="2">
        <f>INPUTS!$B$11*A5519/10000</f>
        <v/>
      </c>
      <c r="H5519" s="2">
        <f>MAX(0, (INPUTS!$B$14+INPUTS!$B$16*INPUTS!$B$15) + (1-INPUTS!$B$18)*INPUTS!$B$19*G5519 - INPUTS!$B$17 - INPUTS!$B$20*MAX(0, -F5519))</f>
        <v/>
      </c>
      <c r="I5519" s="2">
        <f>IF(INPUTS!$B$13=0, H5519&lt;=0, H5519&lt;INPUTS!$B$13)</f>
        <v/>
      </c>
      <c r="J5519" s="2">
        <f>INPUTS!$B$21 + INPUTS!$B$24*F5519 + INPUTS!$B$25*G5519</f>
        <v/>
      </c>
      <c r="K5519" s="2">
        <f>J5519&lt;INPUTS!$B$23</f>
        <v/>
      </c>
      <c r="L5519" s="2">
        <f>J5519&lt;INPUTS!$B$22</f>
        <v/>
      </c>
      <c r="M5519" s="2">
        <f>INPUTS!$B$26 + INPUTS!$B$29*F5519</f>
        <v/>
      </c>
      <c r="N5519" s="2">
        <f>M5519&lt;INPUTS!$B$28</f>
        <v/>
      </c>
      <c r="O5519" s="2">
        <f>M5519&lt;INPUTS!$B$27</f>
        <v/>
      </c>
      <c r="P5519" s="2">
        <f>INPUTS!$B$30 + (1-INPUTS!$B$18)*INPUTS!$B$19*G5519</f>
        <v/>
      </c>
      <c r="Q5519" s="2">
        <f>INPUTS!$B$31 + INPUTS!$B$32*P5519</f>
        <v/>
      </c>
      <c r="R5519" s="2">
        <f>IF(INPUTS!$B$13=0, Q5519&lt;=0, Q5519&lt;INPUTS!$B$13)</f>
        <v/>
      </c>
      <c r="S5519" s="2">
        <f>OR(I5519,K5519,N5519,R5519)</f>
        <v/>
      </c>
      <c r="T5519" s="2">
        <f>OR(I5519,L5519,O5519,R5519)</f>
        <v/>
      </c>
    </row>
    <row r="5520">
      <c r="A5520" s="2" t="n">
        <v>0</v>
      </c>
      <c r="B5520" s="2" t="n">
        <v>300</v>
      </c>
      <c r="C5520" s="2" t="n">
        <v>50</v>
      </c>
      <c r="D5520" s="2">
        <f>(A5520+B5520)/2 + C5520/2</f>
        <v/>
      </c>
      <c r="E5520" s="2">
        <f>SQRT(A5520^2+B5520^2+C5520^2)</f>
        <v/>
      </c>
      <c r="F5520" s="2">
        <f>INPUTS!$B$8*A5520+INPUTS!$B$9*D5520+INPUTS!$B$10*B5520</f>
        <v/>
      </c>
      <c r="G5520" s="2">
        <f>INPUTS!$B$11*A5520/10000</f>
        <v/>
      </c>
      <c r="H5520" s="2">
        <f>MAX(0, (INPUTS!$B$14+INPUTS!$B$16*INPUTS!$B$15) + (1-INPUTS!$B$18)*INPUTS!$B$19*G5520 - INPUTS!$B$17 - INPUTS!$B$20*MAX(0, -F5520))</f>
        <v/>
      </c>
      <c r="I5520" s="2">
        <f>IF(INPUTS!$B$13=0, H5520&lt;=0, H5520&lt;INPUTS!$B$13)</f>
        <v/>
      </c>
      <c r="J5520" s="2">
        <f>INPUTS!$B$21 + INPUTS!$B$24*F5520 + INPUTS!$B$25*G5520</f>
        <v/>
      </c>
      <c r="K5520" s="2">
        <f>J5520&lt;INPUTS!$B$23</f>
        <v/>
      </c>
      <c r="L5520" s="2">
        <f>J5520&lt;INPUTS!$B$22</f>
        <v/>
      </c>
      <c r="M5520" s="2">
        <f>INPUTS!$B$26 + INPUTS!$B$29*F5520</f>
        <v/>
      </c>
      <c r="N5520" s="2">
        <f>M5520&lt;INPUTS!$B$28</f>
        <v/>
      </c>
      <c r="O5520" s="2">
        <f>M5520&lt;INPUTS!$B$27</f>
        <v/>
      </c>
      <c r="P5520" s="2">
        <f>INPUTS!$B$30 + (1-INPUTS!$B$18)*INPUTS!$B$19*G5520</f>
        <v/>
      </c>
      <c r="Q5520" s="2">
        <f>INPUTS!$B$31 + INPUTS!$B$32*P5520</f>
        <v/>
      </c>
      <c r="R5520" s="2">
        <f>IF(INPUTS!$B$13=0, Q5520&lt;=0, Q5520&lt;INPUTS!$B$13)</f>
        <v/>
      </c>
      <c r="S5520" s="2">
        <f>OR(I5520,K5520,N5520,R5520)</f>
        <v/>
      </c>
      <c r="T5520" s="2">
        <f>OR(I5520,L5520,O5520,R5520)</f>
        <v/>
      </c>
    </row>
    <row r="5521">
      <c r="A5521" s="2" t="n">
        <v>0</v>
      </c>
      <c r="B5521" s="2" t="n">
        <v>300</v>
      </c>
      <c r="C5521" s="2" t="n">
        <v>75</v>
      </c>
      <c r="D5521" s="2">
        <f>(A5521+B5521)/2 + C5521/2</f>
        <v/>
      </c>
      <c r="E5521" s="2">
        <f>SQRT(A5521^2+B5521^2+C5521^2)</f>
        <v/>
      </c>
      <c r="F5521" s="2">
        <f>INPUTS!$B$8*A5521+INPUTS!$B$9*D5521+INPUTS!$B$10*B5521</f>
        <v/>
      </c>
      <c r="G5521" s="2">
        <f>INPUTS!$B$11*A5521/10000</f>
        <v/>
      </c>
      <c r="H5521" s="2">
        <f>MAX(0, (INPUTS!$B$14+INPUTS!$B$16*INPUTS!$B$15) + (1-INPUTS!$B$18)*INPUTS!$B$19*G5521 - INPUTS!$B$17 - INPUTS!$B$20*MAX(0, -F5521))</f>
        <v/>
      </c>
      <c r="I5521" s="2">
        <f>IF(INPUTS!$B$13=0, H5521&lt;=0, H5521&lt;INPUTS!$B$13)</f>
        <v/>
      </c>
      <c r="J5521" s="2">
        <f>INPUTS!$B$21 + INPUTS!$B$24*F5521 + INPUTS!$B$25*G5521</f>
        <v/>
      </c>
      <c r="K5521" s="2">
        <f>J5521&lt;INPUTS!$B$23</f>
        <v/>
      </c>
      <c r="L5521" s="2">
        <f>J5521&lt;INPUTS!$B$22</f>
        <v/>
      </c>
      <c r="M5521" s="2">
        <f>INPUTS!$B$26 + INPUTS!$B$29*F5521</f>
        <v/>
      </c>
      <c r="N5521" s="2">
        <f>M5521&lt;INPUTS!$B$28</f>
        <v/>
      </c>
      <c r="O5521" s="2">
        <f>M5521&lt;INPUTS!$B$27</f>
        <v/>
      </c>
      <c r="P5521" s="2">
        <f>INPUTS!$B$30 + (1-INPUTS!$B$18)*INPUTS!$B$19*G5521</f>
        <v/>
      </c>
      <c r="Q5521" s="2">
        <f>INPUTS!$B$31 + INPUTS!$B$32*P5521</f>
        <v/>
      </c>
      <c r="R5521" s="2">
        <f>IF(INPUTS!$B$13=0, Q5521&lt;=0, Q5521&lt;INPUTS!$B$13)</f>
        <v/>
      </c>
      <c r="S5521" s="2">
        <f>OR(I5521,K5521,N5521,R5521)</f>
        <v/>
      </c>
      <c r="T5521" s="2">
        <f>OR(I5521,L5521,O5521,R5521)</f>
        <v/>
      </c>
    </row>
    <row r="5522">
      <c r="A5522" s="2" t="n">
        <v>0</v>
      </c>
      <c r="B5522" s="2" t="n">
        <v>300</v>
      </c>
      <c r="C5522" s="2" t="n">
        <v>100</v>
      </c>
      <c r="D5522" s="2">
        <f>(A5522+B5522)/2 + C5522/2</f>
        <v/>
      </c>
      <c r="E5522" s="2">
        <f>SQRT(A5522^2+B5522^2+C5522^2)</f>
        <v/>
      </c>
      <c r="F5522" s="2">
        <f>INPUTS!$B$8*A5522+INPUTS!$B$9*D5522+INPUTS!$B$10*B5522</f>
        <v/>
      </c>
      <c r="G5522" s="2">
        <f>INPUTS!$B$11*A5522/10000</f>
        <v/>
      </c>
      <c r="H5522" s="2">
        <f>MAX(0, (INPUTS!$B$14+INPUTS!$B$16*INPUTS!$B$15) + (1-INPUTS!$B$18)*INPUTS!$B$19*G5522 - INPUTS!$B$17 - INPUTS!$B$20*MAX(0, -F5522))</f>
        <v/>
      </c>
      <c r="I5522" s="2">
        <f>IF(INPUTS!$B$13=0, H5522&lt;=0, H5522&lt;INPUTS!$B$13)</f>
        <v/>
      </c>
      <c r="J5522" s="2">
        <f>INPUTS!$B$21 + INPUTS!$B$24*F5522 + INPUTS!$B$25*G5522</f>
        <v/>
      </c>
      <c r="K5522" s="2">
        <f>J5522&lt;INPUTS!$B$23</f>
        <v/>
      </c>
      <c r="L5522" s="2">
        <f>J5522&lt;INPUTS!$B$22</f>
        <v/>
      </c>
      <c r="M5522" s="2">
        <f>INPUTS!$B$26 + INPUTS!$B$29*F5522</f>
        <v/>
      </c>
      <c r="N5522" s="2">
        <f>M5522&lt;INPUTS!$B$28</f>
        <v/>
      </c>
      <c r="O5522" s="2">
        <f>M5522&lt;INPUTS!$B$27</f>
        <v/>
      </c>
      <c r="P5522" s="2">
        <f>INPUTS!$B$30 + (1-INPUTS!$B$18)*INPUTS!$B$19*G5522</f>
        <v/>
      </c>
      <c r="Q5522" s="2">
        <f>INPUTS!$B$31 + INPUTS!$B$32*P5522</f>
        <v/>
      </c>
      <c r="R5522" s="2">
        <f>IF(INPUTS!$B$13=0, Q5522&lt;=0, Q5522&lt;INPUTS!$B$13)</f>
        <v/>
      </c>
      <c r="S5522" s="2">
        <f>OR(I5522,K5522,N5522,R5522)</f>
        <v/>
      </c>
      <c r="T5522" s="2">
        <f>OR(I5522,L5522,O5522,R5522)</f>
        <v/>
      </c>
    </row>
    <row r="5523">
      <c r="A5523" s="2" t="n">
        <v>0</v>
      </c>
      <c r="B5523" s="2" t="n">
        <v>300</v>
      </c>
      <c r="C5523" s="2" t="n">
        <v>125</v>
      </c>
      <c r="D5523" s="2">
        <f>(A5523+B5523)/2 + C5523/2</f>
        <v/>
      </c>
      <c r="E5523" s="2">
        <f>SQRT(A5523^2+B5523^2+C5523^2)</f>
        <v/>
      </c>
      <c r="F5523" s="2">
        <f>INPUTS!$B$8*A5523+INPUTS!$B$9*D5523+INPUTS!$B$10*B5523</f>
        <v/>
      </c>
      <c r="G5523" s="2">
        <f>INPUTS!$B$11*A5523/10000</f>
        <v/>
      </c>
      <c r="H5523" s="2">
        <f>MAX(0, (INPUTS!$B$14+INPUTS!$B$16*INPUTS!$B$15) + (1-INPUTS!$B$18)*INPUTS!$B$19*G5523 - INPUTS!$B$17 - INPUTS!$B$20*MAX(0, -F5523))</f>
        <v/>
      </c>
      <c r="I5523" s="2">
        <f>IF(INPUTS!$B$13=0, H5523&lt;=0, H5523&lt;INPUTS!$B$13)</f>
        <v/>
      </c>
      <c r="J5523" s="2">
        <f>INPUTS!$B$21 + INPUTS!$B$24*F5523 + INPUTS!$B$25*G5523</f>
        <v/>
      </c>
      <c r="K5523" s="2">
        <f>J5523&lt;INPUTS!$B$23</f>
        <v/>
      </c>
      <c r="L5523" s="2">
        <f>J5523&lt;INPUTS!$B$22</f>
        <v/>
      </c>
      <c r="M5523" s="2">
        <f>INPUTS!$B$26 + INPUTS!$B$29*F5523</f>
        <v/>
      </c>
      <c r="N5523" s="2">
        <f>M5523&lt;INPUTS!$B$28</f>
        <v/>
      </c>
      <c r="O5523" s="2">
        <f>M5523&lt;INPUTS!$B$27</f>
        <v/>
      </c>
      <c r="P5523" s="2">
        <f>INPUTS!$B$30 + (1-INPUTS!$B$18)*INPUTS!$B$19*G5523</f>
        <v/>
      </c>
      <c r="Q5523" s="2">
        <f>INPUTS!$B$31 + INPUTS!$B$32*P5523</f>
        <v/>
      </c>
      <c r="R5523" s="2">
        <f>IF(INPUTS!$B$13=0, Q5523&lt;=0, Q5523&lt;INPUTS!$B$13)</f>
        <v/>
      </c>
      <c r="S5523" s="2">
        <f>OR(I5523,K5523,N5523,R5523)</f>
        <v/>
      </c>
      <c r="T5523" s="2">
        <f>OR(I5523,L5523,O5523,R5523)</f>
        <v/>
      </c>
    </row>
    <row r="5524">
      <c r="A5524" s="2" t="n">
        <v>0</v>
      </c>
      <c r="B5524" s="2" t="n">
        <v>300</v>
      </c>
      <c r="C5524" s="2" t="n">
        <v>150</v>
      </c>
      <c r="D5524" s="2">
        <f>(A5524+B5524)/2 + C5524/2</f>
        <v/>
      </c>
      <c r="E5524" s="2">
        <f>SQRT(A5524^2+B5524^2+C5524^2)</f>
        <v/>
      </c>
      <c r="F5524" s="2">
        <f>INPUTS!$B$8*A5524+INPUTS!$B$9*D5524+INPUTS!$B$10*B5524</f>
        <v/>
      </c>
      <c r="G5524" s="2">
        <f>INPUTS!$B$11*A5524/10000</f>
        <v/>
      </c>
      <c r="H5524" s="2">
        <f>MAX(0, (INPUTS!$B$14+INPUTS!$B$16*INPUTS!$B$15) + (1-INPUTS!$B$18)*INPUTS!$B$19*G5524 - INPUTS!$B$17 - INPUTS!$B$20*MAX(0, -F5524))</f>
        <v/>
      </c>
      <c r="I5524" s="2">
        <f>IF(INPUTS!$B$13=0, H5524&lt;=0, H5524&lt;INPUTS!$B$13)</f>
        <v/>
      </c>
      <c r="J5524" s="2">
        <f>INPUTS!$B$21 + INPUTS!$B$24*F5524 + INPUTS!$B$25*G5524</f>
        <v/>
      </c>
      <c r="K5524" s="2">
        <f>J5524&lt;INPUTS!$B$23</f>
        <v/>
      </c>
      <c r="L5524" s="2">
        <f>J5524&lt;INPUTS!$B$22</f>
        <v/>
      </c>
      <c r="M5524" s="2">
        <f>INPUTS!$B$26 + INPUTS!$B$29*F5524</f>
        <v/>
      </c>
      <c r="N5524" s="2">
        <f>M5524&lt;INPUTS!$B$28</f>
        <v/>
      </c>
      <c r="O5524" s="2">
        <f>M5524&lt;INPUTS!$B$27</f>
        <v/>
      </c>
      <c r="P5524" s="2">
        <f>INPUTS!$B$30 + (1-INPUTS!$B$18)*INPUTS!$B$19*G5524</f>
        <v/>
      </c>
      <c r="Q5524" s="2">
        <f>INPUTS!$B$31 + INPUTS!$B$32*P5524</f>
        <v/>
      </c>
      <c r="R5524" s="2">
        <f>IF(INPUTS!$B$13=0, Q5524&lt;=0, Q5524&lt;INPUTS!$B$13)</f>
        <v/>
      </c>
      <c r="S5524" s="2">
        <f>OR(I5524,K5524,N5524,R5524)</f>
        <v/>
      </c>
      <c r="T5524" s="2">
        <f>OR(I5524,L5524,O5524,R5524)</f>
        <v/>
      </c>
    </row>
    <row r="5525">
      <c r="A5525" s="2" t="n">
        <v>0</v>
      </c>
      <c r="B5525" s="2" t="n">
        <v>300</v>
      </c>
      <c r="C5525" s="2" t="n">
        <v>175</v>
      </c>
      <c r="D5525" s="2">
        <f>(A5525+B5525)/2 + C5525/2</f>
        <v/>
      </c>
      <c r="E5525" s="2">
        <f>SQRT(A5525^2+B5525^2+C5525^2)</f>
        <v/>
      </c>
      <c r="F5525" s="2">
        <f>INPUTS!$B$8*A5525+INPUTS!$B$9*D5525+INPUTS!$B$10*B5525</f>
        <v/>
      </c>
      <c r="G5525" s="2">
        <f>INPUTS!$B$11*A5525/10000</f>
        <v/>
      </c>
      <c r="H5525" s="2">
        <f>MAX(0, (INPUTS!$B$14+INPUTS!$B$16*INPUTS!$B$15) + (1-INPUTS!$B$18)*INPUTS!$B$19*G5525 - INPUTS!$B$17 - INPUTS!$B$20*MAX(0, -F5525))</f>
        <v/>
      </c>
      <c r="I5525" s="2">
        <f>IF(INPUTS!$B$13=0, H5525&lt;=0, H5525&lt;INPUTS!$B$13)</f>
        <v/>
      </c>
      <c r="J5525" s="2">
        <f>INPUTS!$B$21 + INPUTS!$B$24*F5525 + INPUTS!$B$25*G5525</f>
        <v/>
      </c>
      <c r="K5525" s="2">
        <f>J5525&lt;INPUTS!$B$23</f>
        <v/>
      </c>
      <c r="L5525" s="2">
        <f>J5525&lt;INPUTS!$B$22</f>
        <v/>
      </c>
      <c r="M5525" s="2">
        <f>INPUTS!$B$26 + INPUTS!$B$29*F5525</f>
        <v/>
      </c>
      <c r="N5525" s="2">
        <f>M5525&lt;INPUTS!$B$28</f>
        <v/>
      </c>
      <c r="O5525" s="2">
        <f>M5525&lt;INPUTS!$B$27</f>
        <v/>
      </c>
      <c r="P5525" s="2">
        <f>INPUTS!$B$30 + (1-INPUTS!$B$18)*INPUTS!$B$19*G5525</f>
        <v/>
      </c>
      <c r="Q5525" s="2">
        <f>INPUTS!$B$31 + INPUTS!$B$32*P5525</f>
        <v/>
      </c>
      <c r="R5525" s="2">
        <f>IF(INPUTS!$B$13=0, Q5525&lt;=0, Q5525&lt;INPUTS!$B$13)</f>
        <v/>
      </c>
      <c r="S5525" s="2">
        <f>OR(I5525,K5525,N5525,R5525)</f>
        <v/>
      </c>
      <c r="T5525" s="2">
        <f>OR(I5525,L5525,O5525,R5525)</f>
        <v/>
      </c>
    </row>
    <row r="5526">
      <c r="A5526" s="2" t="n">
        <v>0</v>
      </c>
      <c r="B5526" s="2" t="n">
        <v>300</v>
      </c>
      <c r="C5526" s="2" t="n">
        <v>200</v>
      </c>
      <c r="D5526" s="2">
        <f>(A5526+B5526)/2 + C5526/2</f>
        <v/>
      </c>
      <c r="E5526" s="2">
        <f>SQRT(A5526^2+B5526^2+C5526^2)</f>
        <v/>
      </c>
      <c r="F5526" s="2">
        <f>INPUTS!$B$8*A5526+INPUTS!$B$9*D5526+INPUTS!$B$10*B5526</f>
        <v/>
      </c>
      <c r="G5526" s="2">
        <f>INPUTS!$B$11*A5526/10000</f>
        <v/>
      </c>
      <c r="H5526" s="2">
        <f>MAX(0, (INPUTS!$B$14+INPUTS!$B$16*INPUTS!$B$15) + (1-INPUTS!$B$18)*INPUTS!$B$19*G5526 - INPUTS!$B$17 - INPUTS!$B$20*MAX(0, -F5526))</f>
        <v/>
      </c>
      <c r="I5526" s="2">
        <f>IF(INPUTS!$B$13=0, H5526&lt;=0, H5526&lt;INPUTS!$B$13)</f>
        <v/>
      </c>
      <c r="J5526" s="2">
        <f>INPUTS!$B$21 + INPUTS!$B$24*F5526 + INPUTS!$B$25*G5526</f>
        <v/>
      </c>
      <c r="K5526" s="2">
        <f>J5526&lt;INPUTS!$B$23</f>
        <v/>
      </c>
      <c r="L5526" s="2">
        <f>J5526&lt;INPUTS!$B$22</f>
        <v/>
      </c>
      <c r="M5526" s="2">
        <f>INPUTS!$B$26 + INPUTS!$B$29*F5526</f>
        <v/>
      </c>
      <c r="N5526" s="2">
        <f>M5526&lt;INPUTS!$B$28</f>
        <v/>
      </c>
      <c r="O5526" s="2">
        <f>M5526&lt;INPUTS!$B$27</f>
        <v/>
      </c>
      <c r="P5526" s="2">
        <f>INPUTS!$B$30 + (1-INPUTS!$B$18)*INPUTS!$B$19*G5526</f>
        <v/>
      </c>
      <c r="Q5526" s="2">
        <f>INPUTS!$B$31 + INPUTS!$B$32*P5526</f>
        <v/>
      </c>
      <c r="R5526" s="2">
        <f>IF(INPUTS!$B$13=0, Q5526&lt;=0, Q5526&lt;INPUTS!$B$13)</f>
        <v/>
      </c>
      <c r="S5526" s="2">
        <f>OR(I5526,K5526,N5526,R5526)</f>
        <v/>
      </c>
      <c r="T5526" s="2">
        <f>OR(I5526,L5526,O5526,R5526)</f>
        <v/>
      </c>
    </row>
    <row r="5527">
      <c r="A5527" s="2" t="n">
        <v>25</v>
      </c>
      <c r="B5527" s="2" t="n">
        <v>-300</v>
      </c>
      <c r="C5527" s="2" t="n">
        <v>-200</v>
      </c>
      <c r="D5527" s="2">
        <f>(A5527+B5527)/2 + C5527/2</f>
        <v/>
      </c>
      <c r="E5527" s="2">
        <f>SQRT(A5527^2+B5527^2+C5527^2)</f>
        <v/>
      </c>
      <c r="F5527" s="2">
        <f>INPUTS!$B$8*A5527+INPUTS!$B$9*D5527+INPUTS!$B$10*B5527</f>
        <v/>
      </c>
      <c r="G5527" s="2">
        <f>INPUTS!$B$11*A5527/10000</f>
        <v/>
      </c>
      <c r="H5527" s="2">
        <f>MAX(0, (INPUTS!$B$14+INPUTS!$B$16*INPUTS!$B$15) + (1-INPUTS!$B$18)*INPUTS!$B$19*G5527 - INPUTS!$B$17 - INPUTS!$B$20*MAX(0, -F5527))</f>
        <v/>
      </c>
      <c r="I5527" s="2">
        <f>IF(INPUTS!$B$13=0, H5527&lt;=0, H5527&lt;INPUTS!$B$13)</f>
        <v/>
      </c>
      <c r="J5527" s="2">
        <f>INPUTS!$B$21 + INPUTS!$B$24*F5527 + INPUTS!$B$25*G5527</f>
        <v/>
      </c>
      <c r="K5527" s="2">
        <f>J5527&lt;INPUTS!$B$23</f>
        <v/>
      </c>
      <c r="L5527" s="2">
        <f>J5527&lt;INPUTS!$B$22</f>
        <v/>
      </c>
      <c r="M5527" s="2">
        <f>INPUTS!$B$26 + INPUTS!$B$29*F5527</f>
        <v/>
      </c>
      <c r="N5527" s="2">
        <f>M5527&lt;INPUTS!$B$28</f>
        <v/>
      </c>
      <c r="O5527" s="2">
        <f>M5527&lt;INPUTS!$B$27</f>
        <v/>
      </c>
      <c r="P5527" s="2">
        <f>INPUTS!$B$30 + (1-INPUTS!$B$18)*INPUTS!$B$19*G5527</f>
        <v/>
      </c>
      <c r="Q5527" s="2">
        <f>INPUTS!$B$31 + INPUTS!$B$32*P5527</f>
        <v/>
      </c>
      <c r="R5527" s="2">
        <f>IF(INPUTS!$B$13=0, Q5527&lt;=0, Q5527&lt;INPUTS!$B$13)</f>
        <v/>
      </c>
      <c r="S5527" s="2">
        <f>OR(I5527,K5527,N5527,R5527)</f>
        <v/>
      </c>
      <c r="T5527" s="2">
        <f>OR(I5527,L5527,O5527,R5527)</f>
        <v/>
      </c>
    </row>
    <row r="5528">
      <c r="A5528" s="2" t="n">
        <v>25</v>
      </c>
      <c r="B5528" s="2" t="n">
        <v>-300</v>
      </c>
      <c r="C5528" s="2" t="n">
        <v>-175</v>
      </c>
      <c r="D5528" s="2">
        <f>(A5528+B5528)/2 + C5528/2</f>
        <v/>
      </c>
      <c r="E5528" s="2">
        <f>SQRT(A5528^2+B5528^2+C5528^2)</f>
        <v/>
      </c>
      <c r="F5528" s="2">
        <f>INPUTS!$B$8*A5528+INPUTS!$B$9*D5528+INPUTS!$B$10*B5528</f>
        <v/>
      </c>
      <c r="G5528" s="2">
        <f>INPUTS!$B$11*A5528/10000</f>
        <v/>
      </c>
      <c r="H5528" s="2">
        <f>MAX(0, (INPUTS!$B$14+INPUTS!$B$16*INPUTS!$B$15) + (1-INPUTS!$B$18)*INPUTS!$B$19*G5528 - INPUTS!$B$17 - INPUTS!$B$20*MAX(0, -F5528))</f>
        <v/>
      </c>
      <c r="I5528" s="2">
        <f>IF(INPUTS!$B$13=0, H5528&lt;=0, H5528&lt;INPUTS!$B$13)</f>
        <v/>
      </c>
      <c r="J5528" s="2">
        <f>INPUTS!$B$21 + INPUTS!$B$24*F5528 + INPUTS!$B$25*G5528</f>
        <v/>
      </c>
      <c r="K5528" s="2">
        <f>J5528&lt;INPUTS!$B$23</f>
        <v/>
      </c>
      <c r="L5528" s="2">
        <f>J5528&lt;INPUTS!$B$22</f>
        <v/>
      </c>
      <c r="M5528" s="2">
        <f>INPUTS!$B$26 + INPUTS!$B$29*F5528</f>
        <v/>
      </c>
      <c r="N5528" s="2">
        <f>M5528&lt;INPUTS!$B$28</f>
        <v/>
      </c>
      <c r="O5528" s="2">
        <f>M5528&lt;INPUTS!$B$27</f>
        <v/>
      </c>
      <c r="P5528" s="2">
        <f>INPUTS!$B$30 + (1-INPUTS!$B$18)*INPUTS!$B$19*G5528</f>
        <v/>
      </c>
      <c r="Q5528" s="2">
        <f>INPUTS!$B$31 + INPUTS!$B$32*P5528</f>
        <v/>
      </c>
      <c r="R5528" s="2">
        <f>IF(INPUTS!$B$13=0, Q5528&lt;=0, Q5528&lt;INPUTS!$B$13)</f>
        <v/>
      </c>
      <c r="S5528" s="2">
        <f>OR(I5528,K5528,N5528,R5528)</f>
        <v/>
      </c>
      <c r="T5528" s="2">
        <f>OR(I5528,L5528,O5528,R5528)</f>
        <v/>
      </c>
    </row>
    <row r="5529">
      <c r="A5529" s="2" t="n">
        <v>25</v>
      </c>
      <c r="B5529" s="2" t="n">
        <v>-300</v>
      </c>
      <c r="C5529" s="2" t="n">
        <v>-150</v>
      </c>
      <c r="D5529" s="2">
        <f>(A5529+B5529)/2 + C5529/2</f>
        <v/>
      </c>
      <c r="E5529" s="2">
        <f>SQRT(A5529^2+B5529^2+C5529^2)</f>
        <v/>
      </c>
      <c r="F5529" s="2">
        <f>INPUTS!$B$8*A5529+INPUTS!$B$9*D5529+INPUTS!$B$10*B5529</f>
        <v/>
      </c>
      <c r="G5529" s="2">
        <f>INPUTS!$B$11*A5529/10000</f>
        <v/>
      </c>
      <c r="H5529" s="2">
        <f>MAX(0, (INPUTS!$B$14+INPUTS!$B$16*INPUTS!$B$15) + (1-INPUTS!$B$18)*INPUTS!$B$19*G5529 - INPUTS!$B$17 - INPUTS!$B$20*MAX(0, -F5529))</f>
        <v/>
      </c>
      <c r="I5529" s="2">
        <f>IF(INPUTS!$B$13=0, H5529&lt;=0, H5529&lt;INPUTS!$B$13)</f>
        <v/>
      </c>
      <c r="J5529" s="2">
        <f>INPUTS!$B$21 + INPUTS!$B$24*F5529 + INPUTS!$B$25*G5529</f>
        <v/>
      </c>
      <c r="K5529" s="2">
        <f>J5529&lt;INPUTS!$B$23</f>
        <v/>
      </c>
      <c r="L5529" s="2">
        <f>J5529&lt;INPUTS!$B$22</f>
        <v/>
      </c>
      <c r="M5529" s="2">
        <f>INPUTS!$B$26 + INPUTS!$B$29*F5529</f>
        <v/>
      </c>
      <c r="N5529" s="2">
        <f>M5529&lt;INPUTS!$B$28</f>
        <v/>
      </c>
      <c r="O5529" s="2">
        <f>M5529&lt;INPUTS!$B$27</f>
        <v/>
      </c>
      <c r="P5529" s="2">
        <f>INPUTS!$B$30 + (1-INPUTS!$B$18)*INPUTS!$B$19*G5529</f>
        <v/>
      </c>
      <c r="Q5529" s="2">
        <f>INPUTS!$B$31 + INPUTS!$B$32*P5529</f>
        <v/>
      </c>
      <c r="R5529" s="2">
        <f>IF(INPUTS!$B$13=0, Q5529&lt;=0, Q5529&lt;INPUTS!$B$13)</f>
        <v/>
      </c>
      <c r="S5529" s="2">
        <f>OR(I5529,K5529,N5529,R5529)</f>
        <v/>
      </c>
      <c r="T5529" s="2">
        <f>OR(I5529,L5529,O5529,R5529)</f>
        <v/>
      </c>
    </row>
    <row r="5530">
      <c r="A5530" s="2" t="n">
        <v>25</v>
      </c>
      <c r="B5530" s="2" t="n">
        <v>-300</v>
      </c>
      <c r="C5530" s="2" t="n">
        <v>-125</v>
      </c>
      <c r="D5530" s="2">
        <f>(A5530+B5530)/2 + C5530/2</f>
        <v/>
      </c>
      <c r="E5530" s="2">
        <f>SQRT(A5530^2+B5530^2+C5530^2)</f>
        <v/>
      </c>
      <c r="F5530" s="2">
        <f>INPUTS!$B$8*A5530+INPUTS!$B$9*D5530+INPUTS!$B$10*B5530</f>
        <v/>
      </c>
      <c r="G5530" s="2">
        <f>INPUTS!$B$11*A5530/10000</f>
        <v/>
      </c>
      <c r="H5530" s="2">
        <f>MAX(0, (INPUTS!$B$14+INPUTS!$B$16*INPUTS!$B$15) + (1-INPUTS!$B$18)*INPUTS!$B$19*G5530 - INPUTS!$B$17 - INPUTS!$B$20*MAX(0, -F5530))</f>
        <v/>
      </c>
      <c r="I5530" s="2">
        <f>IF(INPUTS!$B$13=0, H5530&lt;=0, H5530&lt;INPUTS!$B$13)</f>
        <v/>
      </c>
      <c r="J5530" s="2">
        <f>INPUTS!$B$21 + INPUTS!$B$24*F5530 + INPUTS!$B$25*G5530</f>
        <v/>
      </c>
      <c r="K5530" s="2">
        <f>J5530&lt;INPUTS!$B$23</f>
        <v/>
      </c>
      <c r="L5530" s="2">
        <f>J5530&lt;INPUTS!$B$22</f>
        <v/>
      </c>
      <c r="M5530" s="2">
        <f>INPUTS!$B$26 + INPUTS!$B$29*F5530</f>
        <v/>
      </c>
      <c r="N5530" s="2">
        <f>M5530&lt;INPUTS!$B$28</f>
        <v/>
      </c>
      <c r="O5530" s="2">
        <f>M5530&lt;INPUTS!$B$27</f>
        <v/>
      </c>
      <c r="P5530" s="2">
        <f>INPUTS!$B$30 + (1-INPUTS!$B$18)*INPUTS!$B$19*G5530</f>
        <v/>
      </c>
      <c r="Q5530" s="2">
        <f>INPUTS!$B$31 + INPUTS!$B$32*P5530</f>
        <v/>
      </c>
      <c r="R5530" s="2">
        <f>IF(INPUTS!$B$13=0, Q5530&lt;=0, Q5530&lt;INPUTS!$B$13)</f>
        <v/>
      </c>
      <c r="S5530" s="2">
        <f>OR(I5530,K5530,N5530,R5530)</f>
        <v/>
      </c>
      <c r="T5530" s="2">
        <f>OR(I5530,L5530,O5530,R5530)</f>
        <v/>
      </c>
    </row>
    <row r="5531">
      <c r="A5531" s="2" t="n">
        <v>25</v>
      </c>
      <c r="B5531" s="2" t="n">
        <v>-300</v>
      </c>
      <c r="C5531" s="2" t="n">
        <v>-100</v>
      </c>
      <c r="D5531" s="2">
        <f>(A5531+B5531)/2 + C5531/2</f>
        <v/>
      </c>
      <c r="E5531" s="2">
        <f>SQRT(A5531^2+B5531^2+C5531^2)</f>
        <v/>
      </c>
      <c r="F5531" s="2">
        <f>INPUTS!$B$8*A5531+INPUTS!$B$9*D5531+INPUTS!$B$10*B5531</f>
        <v/>
      </c>
      <c r="G5531" s="2">
        <f>INPUTS!$B$11*A5531/10000</f>
        <v/>
      </c>
      <c r="H5531" s="2">
        <f>MAX(0, (INPUTS!$B$14+INPUTS!$B$16*INPUTS!$B$15) + (1-INPUTS!$B$18)*INPUTS!$B$19*G5531 - INPUTS!$B$17 - INPUTS!$B$20*MAX(0, -F5531))</f>
        <v/>
      </c>
      <c r="I5531" s="2">
        <f>IF(INPUTS!$B$13=0, H5531&lt;=0, H5531&lt;INPUTS!$B$13)</f>
        <v/>
      </c>
      <c r="J5531" s="2">
        <f>INPUTS!$B$21 + INPUTS!$B$24*F5531 + INPUTS!$B$25*G5531</f>
        <v/>
      </c>
      <c r="K5531" s="2">
        <f>J5531&lt;INPUTS!$B$23</f>
        <v/>
      </c>
      <c r="L5531" s="2">
        <f>J5531&lt;INPUTS!$B$22</f>
        <v/>
      </c>
      <c r="M5531" s="2">
        <f>INPUTS!$B$26 + INPUTS!$B$29*F5531</f>
        <v/>
      </c>
      <c r="N5531" s="2">
        <f>M5531&lt;INPUTS!$B$28</f>
        <v/>
      </c>
      <c r="O5531" s="2">
        <f>M5531&lt;INPUTS!$B$27</f>
        <v/>
      </c>
      <c r="P5531" s="2">
        <f>INPUTS!$B$30 + (1-INPUTS!$B$18)*INPUTS!$B$19*G5531</f>
        <v/>
      </c>
      <c r="Q5531" s="2">
        <f>INPUTS!$B$31 + INPUTS!$B$32*P5531</f>
        <v/>
      </c>
      <c r="R5531" s="2">
        <f>IF(INPUTS!$B$13=0, Q5531&lt;=0, Q5531&lt;INPUTS!$B$13)</f>
        <v/>
      </c>
      <c r="S5531" s="2">
        <f>OR(I5531,K5531,N5531,R5531)</f>
        <v/>
      </c>
      <c r="T5531" s="2">
        <f>OR(I5531,L5531,O5531,R5531)</f>
        <v/>
      </c>
    </row>
    <row r="5532">
      <c r="A5532" s="2" t="n">
        <v>25</v>
      </c>
      <c r="B5532" s="2" t="n">
        <v>-300</v>
      </c>
      <c r="C5532" s="2" t="n">
        <v>-75</v>
      </c>
      <c r="D5532" s="2">
        <f>(A5532+B5532)/2 + C5532/2</f>
        <v/>
      </c>
      <c r="E5532" s="2">
        <f>SQRT(A5532^2+B5532^2+C5532^2)</f>
        <v/>
      </c>
      <c r="F5532" s="2">
        <f>INPUTS!$B$8*A5532+INPUTS!$B$9*D5532+INPUTS!$B$10*B5532</f>
        <v/>
      </c>
      <c r="G5532" s="2">
        <f>INPUTS!$B$11*A5532/10000</f>
        <v/>
      </c>
      <c r="H5532" s="2">
        <f>MAX(0, (INPUTS!$B$14+INPUTS!$B$16*INPUTS!$B$15) + (1-INPUTS!$B$18)*INPUTS!$B$19*G5532 - INPUTS!$B$17 - INPUTS!$B$20*MAX(0, -F5532))</f>
        <v/>
      </c>
      <c r="I5532" s="2">
        <f>IF(INPUTS!$B$13=0, H5532&lt;=0, H5532&lt;INPUTS!$B$13)</f>
        <v/>
      </c>
      <c r="J5532" s="2">
        <f>INPUTS!$B$21 + INPUTS!$B$24*F5532 + INPUTS!$B$25*G5532</f>
        <v/>
      </c>
      <c r="K5532" s="2">
        <f>J5532&lt;INPUTS!$B$23</f>
        <v/>
      </c>
      <c r="L5532" s="2">
        <f>J5532&lt;INPUTS!$B$22</f>
        <v/>
      </c>
      <c r="M5532" s="2">
        <f>INPUTS!$B$26 + INPUTS!$B$29*F5532</f>
        <v/>
      </c>
      <c r="N5532" s="2">
        <f>M5532&lt;INPUTS!$B$28</f>
        <v/>
      </c>
      <c r="O5532" s="2">
        <f>M5532&lt;INPUTS!$B$27</f>
        <v/>
      </c>
      <c r="P5532" s="2">
        <f>INPUTS!$B$30 + (1-INPUTS!$B$18)*INPUTS!$B$19*G5532</f>
        <v/>
      </c>
      <c r="Q5532" s="2">
        <f>INPUTS!$B$31 + INPUTS!$B$32*P5532</f>
        <v/>
      </c>
      <c r="R5532" s="2">
        <f>IF(INPUTS!$B$13=0, Q5532&lt;=0, Q5532&lt;INPUTS!$B$13)</f>
        <v/>
      </c>
      <c r="S5532" s="2">
        <f>OR(I5532,K5532,N5532,R5532)</f>
        <v/>
      </c>
      <c r="T5532" s="2">
        <f>OR(I5532,L5532,O5532,R5532)</f>
        <v/>
      </c>
    </row>
    <row r="5533">
      <c r="A5533" s="2" t="n">
        <v>25</v>
      </c>
      <c r="B5533" s="2" t="n">
        <v>-300</v>
      </c>
      <c r="C5533" s="2" t="n">
        <v>-50</v>
      </c>
      <c r="D5533" s="2">
        <f>(A5533+B5533)/2 + C5533/2</f>
        <v/>
      </c>
      <c r="E5533" s="2">
        <f>SQRT(A5533^2+B5533^2+C5533^2)</f>
        <v/>
      </c>
      <c r="F5533" s="2">
        <f>INPUTS!$B$8*A5533+INPUTS!$B$9*D5533+INPUTS!$B$10*B5533</f>
        <v/>
      </c>
      <c r="G5533" s="2">
        <f>INPUTS!$B$11*A5533/10000</f>
        <v/>
      </c>
      <c r="H5533" s="2">
        <f>MAX(0, (INPUTS!$B$14+INPUTS!$B$16*INPUTS!$B$15) + (1-INPUTS!$B$18)*INPUTS!$B$19*G5533 - INPUTS!$B$17 - INPUTS!$B$20*MAX(0, -F5533))</f>
        <v/>
      </c>
      <c r="I5533" s="2">
        <f>IF(INPUTS!$B$13=0, H5533&lt;=0, H5533&lt;INPUTS!$B$13)</f>
        <v/>
      </c>
      <c r="J5533" s="2">
        <f>INPUTS!$B$21 + INPUTS!$B$24*F5533 + INPUTS!$B$25*G5533</f>
        <v/>
      </c>
      <c r="K5533" s="2">
        <f>J5533&lt;INPUTS!$B$23</f>
        <v/>
      </c>
      <c r="L5533" s="2">
        <f>J5533&lt;INPUTS!$B$22</f>
        <v/>
      </c>
      <c r="M5533" s="2">
        <f>INPUTS!$B$26 + INPUTS!$B$29*F5533</f>
        <v/>
      </c>
      <c r="N5533" s="2">
        <f>M5533&lt;INPUTS!$B$28</f>
        <v/>
      </c>
      <c r="O5533" s="2">
        <f>M5533&lt;INPUTS!$B$27</f>
        <v/>
      </c>
      <c r="P5533" s="2">
        <f>INPUTS!$B$30 + (1-INPUTS!$B$18)*INPUTS!$B$19*G5533</f>
        <v/>
      </c>
      <c r="Q5533" s="2">
        <f>INPUTS!$B$31 + INPUTS!$B$32*P5533</f>
        <v/>
      </c>
      <c r="R5533" s="2">
        <f>IF(INPUTS!$B$13=0, Q5533&lt;=0, Q5533&lt;INPUTS!$B$13)</f>
        <v/>
      </c>
      <c r="S5533" s="2">
        <f>OR(I5533,K5533,N5533,R5533)</f>
        <v/>
      </c>
      <c r="T5533" s="2">
        <f>OR(I5533,L5533,O5533,R5533)</f>
        <v/>
      </c>
    </row>
    <row r="5534">
      <c r="A5534" s="2" t="n">
        <v>25</v>
      </c>
      <c r="B5534" s="2" t="n">
        <v>-300</v>
      </c>
      <c r="C5534" s="2" t="n">
        <v>-25</v>
      </c>
      <c r="D5534" s="2">
        <f>(A5534+B5534)/2 + C5534/2</f>
        <v/>
      </c>
      <c r="E5534" s="2">
        <f>SQRT(A5534^2+B5534^2+C5534^2)</f>
        <v/>
      </c>
      <c r="F5534" s="2">
        <f>INPUTS!$B$8*A5534+INPUTS!$B$9*D5534+INPUTS!$B$10*B5534</f>
        <v/>
      </c>
      <c r="G5534" s="2">
        <f>INPUTS!$B$11*A5534/10000</f>
        <v/>
      </c>
      <c r="H5534" s="2">
        <f>MAX(0, (INPUTS!$B$14+INPUTS!$B$16*INPUTS!$B$15) + (1-INPUTS!$B$18)*INPUTS!$B$19*G5534 - INPUTS!$B$17 - INPUTS!$B$20*MAX(0, -F5534))</f>
        <v/>
      </c>
      <c r="I5534" s="2">
        <f>IF(INPUTS!$B$13=0, H5534&lt;=0, H5534&lt;INPUTS!$B$13)</f>
        <v/>
      </c>
      <c r="J5534" s="2">
        <f>INPUTS!$B$21 + INPUTS!$B$24*F5534 + INPUTS!$B$25*G5534</f>
        <v/>
      </c>
      <c r="K5534" s="2">
        <f>J5534&lt;INPUTS!$B$23</f>
        <v/>
      </c>
      <c r="L5534" s="2">
        <f>J5534&lt;INPUTS!$B$22</f>
        <v/>
      </c>
      <c r="M5534" s="2">
        <f>INPUTS!$B$26 + INPUTS!$B$29*F5534</f>
        <v/>
      </c>
      <c r="N5534" s="2">
        <f>M5534&lt;INPUTS!$B$28</f>
        <v/>
      </c>
      <c r="O5534" s="2">
        <f>M5534&lt;INPUTS!$B$27</f>
        <v/>
      </c>
      <c r="P5534" s="2">
        <f>INPUTS!$B$30 + (1-INPUTS!$B$18)*INPUTS!$B$19*G5534</f>
        <v/>
      </c>
      <c r="Q5534" s="2">
        <f>INPUTS!$B$31 + INPUTS!$B$32*P5534</f>
        <v/>
      </c>
      <c r="R5534" s="2">
        <f>IF(INPUTS!$B$13=0, Q5534&lt;=0, Q5534&lt;INPUTS!$B$13)</f>
        <v/>
      </c>
      <c r="S5534" s="2">
        <f>OR(I5534,K5534,N5534,R5534)</f>
        <v/>
      </c>
      <c r="T5534" s="2">
        <f>OR(I5534,L5534,O5534,R5534)</f>
        <v/>
      </c>
    </row>
    <row r="5535">
      <c r="A5535" s="2" t="n">
        <v>25</v>
      </c>
      <c r="B5535" s="2" t="n">
        <v>-300</v>
      </c>
      <c r="C5535" s="2" t="n">
        <v>0</v>
      </c>
      <c r="D5535" s="2">
        <f>(A5535+B5535)/2 + C5535/2</f>
        <v/>
      </c>
      <c r="E5535" s="2">
        <f>SQRT(A5535^2+B5535^2+C5535^2)</f>
        <v/>
      </c>
      <c r="F5535" s="2">
        <f>INPUTS!$B$8*A5535+INPUTS!$B$9*D5535+INPUTS!$B$10*B5535</f>
        <v/>
      </c>
      <c r="G5535" s="2">
        <f>INPUTS!$B$11*A5535/10000</f>
        <v/>
      </c>
      <c r="H5535" s="2">
        <f>MAX(0, (INPUTS!$B$14+INPUTS!$B$16*INPUTS!$B$15) + (1-INPUTS!$B$18)*INPUTS!$B$19*G5535 - INPUTS!$B$17 - INPUTS!$B$20*MAX(0, -F5535))</f>
        <v/>
      </c>
      <c r="I5535" s="2">
        <f>IF(INPUTS!$B$13=0, H5535&lt;=0, H5535&lt;INPUTS!$B$13)</f>
        <v/>
      </c>
      <c r="J5535" s="2">
        <f>INPUTS!$B$21 + INPUTS!$B$24*F5535 + INPUTS!$B$25*G5535</f>
        <v/>
      </c>
      <c r="K5535" s="2">
        <f>J5535&lt;INPUTS!$B$23</f>
        <v/>
      </c>
      <c r="L5535" s="2">
        <f>J5535&lt;INPUTS!$B$22</f>
        <v/>
      </c>
      <c r="M5535" s="2">
        <f>INPUTS!$B$26 + INPUTS!$B$29*F5535</f>
        <v/>
      </c>
      <c r="N5535" s="2">
        <f>M5535&lt;INPUTS!$B$28</f>
        <v/>
      </c>
      <c r="O5535" s="2">
        <f>M5535&lt;INPUTS!$B$27</f>
        <v/>
      </c>
      <c r="P5535" s="2">
        <f>INPUTS!$B$30 + (1-INPUTS!$B$18)*INPUTS!$B$19*G5535</f>
        <v/>
      </c>
      <c r="Q5535" s="2">
        <f>INPUTS!$B$31 + INPUTS!$B$32*P5535</f>
        <v/>
      </c>
      <c r="R5535" s="2">
        <f>IF(INPUTS!$B$13=0, Q5535&lt;=0, Q5535&lt;INPUTS!$B$13)</f>
        <v/>
      </c>
      <c r="S5535" s="2">
        <f>OR(I5535,K5535,N5535,R5535)</f>
        <v/>
      </c>
      <c r="T5535" s="2">
        <f>OR(I5535,L5535,O5535,R5535)</f>
        <v/>
      </c>
    </row>
    <row r="5536">
      <c r="A5536" s="2" t="n">
        <v>25</v>
      </c>
      <c r="B5536" s="2" t="n">
        <v>-300</v>
      </c>
      <c r="C5536" s="2" t="n">
        <v>25</v>
      </c>
      <c r="D5536" s="2">
        <f>(A5536+B5536)/2 + C5536/2</f>
        <v/>
      </c>
      <c r="E5536" s="2">
        <f>SQRT(A5536^2+B5536^2+C5536^2)</f>
        <v/>
      </c>
      <c r="F5536" s="2">
        <f>INPUTS!$B$8*A5536+INPUTS!$B$9*D5536+INPUTS!$B$10*B5536</f>
        <v/>
      </c>
      <c r="G5536" s="2">
        <f>INPUTS!$B$11*A5536/10000</f>
        <v/>
      </c>
      <c r="H5536" s="2">
        <f>MAX(0, (INPUTS!$B$14+INPUTS!$B$16*INPUTS!$B$15) + (1-INPUTS!$B$18)*INPUTS!$B$19*G5536 - INPUTS!$B$17 - INPUTS!$B$20*MAX(0, -F5536))</f>
        <v/>
      </c>
      <c r="I5536" s="2">
        <f>IF(INPUTS!$B$13=0, H5536&lt;=0, H5536&lt;INPUTS!$B$13)</f>
        <v/>
      </c>
      <c r="J5536" s="2">
        <f>INPUTS!$B$21 + INPUTS!$B$24*F5536 + INPUTS!$B$25*G5536</f>
        <v/>
      </c>
      <c r="K5536" s="2">
        <f>J5536&lt;INPUTS!$B$23</f>
        <v/>
      </c>
      <c r="L5536" s="2">
        <f>J5536&lt;INPUTS!$B$22</f>
        <v/>
      </c>
      <c r="M5536" s="2">
        <f>INPUTS!$B$26 + INPUTS!$B$29*F5536</f>
        <v/>
      </c>
      <c r="N5536" s="2">
        <f>M5536&lt;INPUTS!$B$28</f>
        <v/>
      </c>
      <c r="O5536" s="2">
        <f>M5536&lt;INPUTS!$B$27</f>
        <v/>
      </c>
      <c r="P5536" s="2">
        <f>INPUTS!$B$30 + (1-INPUTS!$B$18)*INPUTS!$B$19*G5536</f>
        <v/>
      </c>
      <c r="Q5536" s="2">
        <f>INPUTS!$B$31 + INPUTS!$B$32*P5536</f>
        <v/>
      </c>
      <c r="R5536" s="2">
        <f>IF(INPUTS!$B$13=0, Q5536&lt;=0, Q5536&lt;INPUTS!$B$13)</f>
        <v/>
      </c>
      <c r="S5536" s="2">
        <f>OR(I5536,K5536,N5536,R5536)</f>
        <v/>
      </c>
      <c r="T5536" s="2">
        <f>OR(I5536,L5536,O5536,R5536)</f>
        <v/>
      </c>
    </row>
    <row r="5537">
      <c r="A5537" s="2" t="n">
        <v>25</v>
      </c>
      <c r="B5537" s="2" t="n">
        <v>-300</v>
      </c>
      <c r="C5537" s="2" t="n">
        <v>50</v>
      </c>
      <c r="D5537" s="2">
        <f>(A5537+B5537)/2 + C5537/2</f>
        <v/>
      </c>
      <c r="E5537" s="2">
        <f>SQRT(A5537^2+B5537^2+C5537^2)</f>
        <v/>
      </c>
      <c r="F5537" s="2">
        <f>INPUTS!$B$8*A5537+INPUTS!$B$9*D5537+INPUTS!$B$10*B5537</f>
        <v/>
      </c>
      <c r="G5537" s="2">
        <f>INPUTS!$B$11*A5537/10000</f>
        <v/>
      </c>
      <c r="H5537" s="2">
        <f>MAX(0, (INPUTS!$B$14+INPUTS!$B$16*INPUTS!$B$15) + (1-INPUTS!$B$18)*INPUTS!$B$19*G5537 - INPUTS!$B$17 - INPUTS!$B$20*MAX(0, -F5537))</f>
        <v/>
      </c>
      <c r="I5537" s="2">
        <f>IF(INPUTS!$B$13=0, H5537&lt;=0, H5537&lt;INPUTS!$B$13)</f>
        <v/>
      </c>
      <c r="J5537" s="2">
        <f>INPUTS!$B$21 + INPUTS!$B$24*F5537 + INPUTS!$B$25*G5537</f>
        <v/>
      </c>
      <c r="K5537" s="2">
        <f>J5537&lt;INPUTS!$B$23</f>
        <v/>
      </c>
      <c r="L5537" s="2">
        <f>J5537&lt;INPUTS!$B$22</f>
        <v/>
      </c>
      <c r="M5537" s="2">
        <f>INPUTS!$B$26 + INPUTS!$B$29*F5537</f>
        <v/>
      </c>
      <c r="N5537" s="2">
        <f>M5537&lt;INPUTS!$B$28</f>
        <v/>
      </c>
      <c r="O5537" s="2">
        <f>M5537&lt;INPUTS!$B$27</f>
        <v/>
      </c>
      <c r="P5537" s="2">
        <f>INPUTS!$B$30 + (1-INPUTS!$B$18)*INPUTS!$B$19*G5537</f>
        <v/>
      </c>
      <c r="Q5537" s="2">
        <f>INPUTS!$B$31 + INPUTS!$B$32*P5537</f>
        <v/>
      </c>
      <c r="R5537" s="2">
        <f>IF(INPUTS!$B$13=0, Q5537&lt;=0, Q5537&lt;INPUTS!$B$13)</f>
        <v/>
      </c>
      <c r="S5537" s="2">
        <f>OR(I5537,K5537,N5537,R5537)</f>
        <v/>
      </c>
      <c r="T5537" s="2">
        <f>OR(I5537,L5537,O5537,R5537)</f>
        <v/>
      </c>
    </row>
    <row r="5538">
      <c r="A5538" s="2" t="n">
        <v>25</v>
      </c>
      <c r="B5538" s="2" t="n">
        <v>-300</v>
      </c>
      <c r="C5538" s="2" t="n">
        <v>75</v>
      </c>
      <c r="D5538" s="2">
        <f>(A5538+B5538)/2 + C5538/2</f>
        <v/>
      </c>
      <c r="E5538" s="2">
        <f>SQRT(A5538^2+B5538^2+C5538^2)</f>
        <v/>
      </c>
      <c r="F5538" s="2">
        <f>INPUTS!$B$8*A5538+INPUTS!$B$9*D5538+INPUTS!$B$10*B5538</f>
        <v/>
      </c>
      <c r="G5538" s="2">
        <f>INPUTS!$B$11*A5538/10000</f>
        <v/>
      </c>
      <c r="H5538" s="2">
        <f>MAX(0, (INPUTS!$B$14+INPUTS!$B$16*INPUTS!$B$15) + (1-INPUTS!$B$18)*INPUTS!$B$19*G5538 - INPUTS!$B$17 - INPUTS!$B$20*MAX(0, -F5538))</f>
        <v/>
      </c>
      <c r="I5538" s="2">
        <f>IF(INPUTS!$B$13=0, H5538&lt;=0, H5538&lt;INPUTS!$B$13)</f>
        <v/>
      </c>
      <c r="J5538" s="2">
        <f>INPUTS!$B$21 + INPUTS!$B$24*F5538 + INPUTS!$B$25*G5538</f>
        <v/>
      </c>
      <c r="K5538" s="2">
        <f>J5538&lt;INPUTS!$B$23</f>
        <v/>
      </c>
      <c r="L5538" s="2">
        <f>J5538&lt;INPUTS!$B$22</f>
        <v/>
      </c>
      <c r="M5538" s="2">
        <f>INPUTS!$B$26 + INPUTS!$B$29*F5538</f>
        <v/>
      </c>
      <c r="N5538" s="2">
        <f>M5538&lt;INPUTS!$B$28</f>
        <v/>
      </c>
      <c r="O5538" s="2">
        <f>M5538&lt;INPUTS!$B$27</f>
        <v/>
      </c>
      <c r="P5538" s="2">
        <f>INPUTS!$B$30 + (1-INPUTS!$B$18)*INPUTS!$B$19*G5538</f>
        <v/>
      </c>
      <c r="Q5538" s="2">
        <f>INPUTS!$B$31 + INPUTS!$B$32*P5538</f>
        <v/>
      </c>
      <c r="R5538" s="2">
        <f>IF(INPUTS!$B$13=0, Q5538&lt;=0, Q5538&lt;INPUTS!$B$13)</f>
        <v/>
      </c>
      <c r="S5538" s="2">
        <f>OR(I5538,K5538,N5538,R5538)</f>
        <v/>
      </c>
      <c r="T5538" s="2">
        <f>OR(I5538,L5538,O5538,R5538)</f>
        <v/>
      </c>
    </row>
    <row r="5539">
      <c r="A5539" s="2" t="n">
        <v>25</v>
      </c>
      <c r="B5539" s="2" t="n">
        <v>-300</v>
      </c>
      <c r="C5539" s="2" t="n">
        <v>100</v>
      </c>
      <c r="D5539" s="2">
        <f>(A5539+B5539)/2 + C5539/2</f>
        <v/>
      </c>
      <c r="E5539" s="2">
        <f>SQRT(A5539^2+B5539^2+C5539^2)</f>
        <v/>
      </c>
      <c r="F5539" s="2">
        <f>INPUTS!$B$8*A5539+INPUTS!$B$9*D5539+INPUTS!$B$10*B5539</f>
        <v/>
      </c>
      <c r="G5539" s="2">
        <f>INPUTS!$B$11*A5539/10000</f>
        <v/>
      </c>
      <c r="H5539" s="2">
        <f>MAX(0, (INPUTS!$B$14+INPUTS!$B$16*INPUTS!$B$15) + (1-INPUTS!$B$18)*INPUTS!$B$19*G5539 - INPUTS!$B$17 - INPUTS!$B$20*MAX(0, -F5539))</f>
        <v/>
      </c>
      <c r="I5539" s="2">
        <f>IF(INPUTS!$B$13=0, H5539&lt;=0, H5539&lt;INPUTS!$B$13)</f>
        <v/>
      </c>
      <c r="J5539" s="2">
        <f>INPUTS!$B$21 + INPUTS!$B$24*F5539 + INPUTS!$B$25*G5539</f>
        <v/>
      </c>
      <c r="K5539" s="2">
        <f>J5539&lt;INPUTS!$B$23</f>
        <v/>
      </c>
      <c r="L5539" s="2">
        <f>J5539&lt;INPUTS!$B$22</f>
        <v/>
      </c>
      <c r="M5539" s="2">
        <f>INPUTS!$B$26 + INPUTS!$B$29*F5539</f>
        <v/>
      </c>
      <c r="N5539" s="2">
        <f>M5539&lt;INPUTS!$B$28</f>
        <v/>
      </c>
      <c r="O5539" s="2">
        <f>M5539&lt;INPUTS!$B$27</f>
        <v/>
      </c>
      <c r="P5539" s="2">
        <f>INPUTS!$B$30 + (1-INPUTS!$B$18)*INPUTS!$B$19*G5539</f>
        <v/>
      </c>
      <c r="Q5539" s="2">
        <f>INPUTS!$B$31 + INPUTS!$B$32*P5539</f>
        <v/>
      </c>
      <c r="R5539" s="2">
        <f>IF(INPUTS!$B$13=0, Q5539&lt;=0, Q5539&lt;INPUTS!$B$13)</f>
        <v/>
      </c>
      <c r="S5539" s="2">
        <f>OR(I5539,K5539,N5539,R5539)</f>
        <v/>
      </c>
      <c r="T5539" s="2">
        <f>OR(I5539,L5539,O5539,R5539)</f>
        <v/>
      </c>
    </row>
    <row r="5540">
      <c r="A5540" s="2" t="n">
        <v>25</v>
      </c>
      <c r="B5540" s="2" t="n">
        <v>-300</v>
      </c>
      <c r="C5540" s="2" t="n">
        <v>125</v>
      </c>
      <c r="D5540" s="2">
        <f>(A5540+B5540)/2 + C5540/2</f>
        <v/>
      </c>
      <c r="E5540" s="2">
        <f>SQRT(A5540^2+B5540^2+C5540^2)</f>
        <v/>
      </c>
      <c r="F5540" s="2">
        <f>INPUTS!$B$8*A5540+INPUTS!$B$9*D5540+INPUTS!$B$10*B5540</f>
        <v/>
      </c>
      <c r="G5540" s="2">
        <f>INPUTS!$B$11*A5540/10000</f>
        <v/>
      </c>
      <c r="H5540" s="2">
        <f>MAX(0, (INPUTS!$B$14+INPUTS!$B$16*INPUTS!$B$15) + (1-INPUTS!$B$18)*INPUTS!$B$19*G5540 - INPUTS!$B$17 - INPUTS!$B$20*MAX(0, -F5540))</f>
        <v/>
      </c>
      <c r="I5540" s="2">
        <f>IF(INPUTS!$B$13=0, H5540&lt;=0, H5540&lt;INPUTS!$B$13)</f>
        <v/>
      </c>
      <c r="J5540" s="2">
        <f>INPUTS!$B$21 + INPUTS!$B$24*F5540 + INPUTS!$B$25*G5540</f>
        <v/>
      </c>
      <c r="K5540" s="2">
        <f>J5540&lt;INPUTS!$B$23</f>
        <v/>
      </c>
      <c r="L5540" s="2">
        <f>J5540&lt;INPUTS!$B$22</f>
        <v/>
      </c>
      <c r="M5540" s="2">
        <f>INPUTS!$B$26 + INPUTS!$B$29*F5540</f>
        <v/>
      </c>
      <c r="N5540" s="2">
        <f>M5540&lt;INPUTS!$B$28</f>
        <v/>
      </c>
      <c r="O5540" s="2">
        <f>M5540&lt;INPUTS!$B$27</f>
        <v/>
      </c>
      <c r="P5540" s="2">
        <f>INPUTS!$B$30 + (1-INPUTS!$B$18)*INPUTS!$B$19*G5540</f>
        <v/>
      </c>
      <c r="Q5540" s="2">
        <f>INPUTS!$B$31 + INPUTS!$B$32*P5540</f>
        <v/>
      </c>
      <c r="R5540" s="2">
        <f>IF(INPUTS!$B$13=0, Q5540&lt;=0, Q5540&lt;INPUTS!$B$13)</f>
        <v/>
      </c>
      <c r="S5540" s="2">
        <f>OR(I5540,K5540,N5540,R5540)</f>
        <v/>
      </c>
      <c r="T5540" s="2">
        <f>OR(I5540,L5540,O5540,R5540)</f>
        <v/>
      </c>
    </row>
    <row r="5541">
      <c r="A5541" s="2" t="n">
        <v>25</v>
      </c>
      <c r="B5541" s="2" t="n">
        <v>-300</v>
      </c>
      <c r="C5541" s="2" t="n">
        <v>150</v>
      </c>
      <c r="D5541" s="2">
        <f>(A5541+B5541)/2 + C5541/2</f>
        <v/>
      </c>
      <c r="E5541" s="2">
        <f>SQRT(A5541^2+B5541^2+C5541^2)</f>
        <v/>
      </c>
      <c r="F5541" s="2">
        <f>INPUTS!$B$8*A5541+INPUTS!$B$9*D5541+INPUTS!$B$10*B5541</f>
        <v/>
      </c>
      <c r="G5541" s="2">
        <f>INPUTS!$B$11*A5541/10000</f>
        <v/>
      </c>
      <c r="H5541" s="2">
        <f>MAX(0, (INPUTS!$B$14+INPUTS!$B$16*INPUTS!$B$15) + (1-INPUTS!$B$18)*INPUTS!$B$19*G5541 - INPUTS!$B$17 - INPUTS!$B$20*MAX(0, -F5541))</f>
        <v/>
      </c>
      <c r="I5541" s="2">
        <f>IF(INPUTS!$B$13=0, H5541&lt;=0, H5541&lt;INPUTS!$B$13)</f>
        <v/>
      </c>
      <c r="J5541" s="2">
        <f>INPUTS!$B$21 + INPUTS!$B$24*F5541 + INPUTS!$B$25*G5541</f>
        <v/>
      </c>
      <c r="K5541" s="2">
        <f>J5541&lt;INPUTS!$B$23</f>
        <v/>
      </c>
      <c r="L5541" s="2">
        <f>J5541&lt;INPUTS!$B$22</f>
        <v/>
      </c>
      <c r="M5541" s="2">
        <f>INPUTS!$B$26 + INPUTS!$B$29*F5541</f>
        <v/>
      </c>
      <c r="N5541" s="2">
        <f>M5541&lt;INPUTS!$B$28</f>
        <v/>
      </c>
      <c r="O5541" s="2">
        <f>M5541&lt;INPUTS!$B$27</f>
        <v/>
      </c>
      <c r="P5541" s="2">
        <f>INPUTS!$B$30 + (1-INPUTS!$B$18)*INPUTS!$B$19*G5541</f>
        <v/>
      </c>
      <c r="Q5541" s="2">
        <f>INPUTS!$B$31 + INPUTS!$B$32*P5541</f>
        <v/>
      </c>
      <c r="R5541" s="2">
        <f>IF(INPUTS!$B$13=0, Q5541&lt;=0, Q5541&lt;INPUTS!$B$13)</f>
        <v/>
      </c>
      <c r="S5541" s="2">
        <f>OR(I5541,K5541,N5541,R5541)</f>
        <v/>
      </c>
      <c r="T5541" s="2">
        <f>OR(I5541,L5541,O5541,R5541)</f>
        <v/>
      </c>
    </row>
    <row r="5542">
      <c r="A5542" s="2" t="n">
        <v>25</v>
      </c>
      <c r="B5542" s="2" t="n">
        <v>-300</v>
      </c>
      <c r="C5542" s="2" t="n">
        <v>175</v>
      </c>
      <c r="D5542" s="2">
        <f>(A5542+B5542)/2 + C5542/2</f>
        <v/>
      </c>
      <c r="E5542" s="2">
        <f>SQRT(A5542^2+B5542^2+C5542^2)</f>
        <v/>
      </c>
      <c r="F5542" s="2">
        <f>INPUTS!$B$8*A5542+INPUTS!$B$9*D5542+INPUTS!$B$10*B5542</f>
        <v/>
      </c>
      <c r="G5542" s="2">
        <f>INPUTS!$B$11*A5542/10000</f>
        <v/>
      </c>
      <c r="H5542" s="2">
        <f>MAX(0, (INPUTS!$B$14+INPUTS!$B$16*INPUTS!$B$15) + (1-INPUTS!$B$18)*INPUTS!$B$19*G5542 - INPUTS!$B$17 - INPUTS!$B$20*MAX(0, -F5542))</f>
        <v/>
      </c>
      <c r="I5542" s="2">
        <f>IF(INPUTS!$B$13=0, H5542&lt;=0, H5542&lt;INPUTS!$B$13)</f>
        <v/>
      </c>
      <c r="J5542" s="2">
        <f>INPUTS!$B$21 + INPUTS!$B$24*F5542 + INPUTS!$B$25*G5542</f>
        <v/>
      </c>
      <c r="K5542" s="2">
        <f>J5542&lt;INPUTS!$B$23</f>
        <v/>
      </c>
      <c r="L5542" s="2">
        <f>J5542&lt;INPUTS!$B$22</f>
        <v/>
      </c>
      <c r="M5542" s="2">
        <f>INPUTS!$B$26 + INPUTS!$B$29*F5542</f>
        <v/>
      </c>
      <c r="N5542" s="2">
        <f>M5542&lt;INPUTS!$B$28</f>
        <v/>
      </c>
      <c r="O5542" s="2">
        <f>M5542&lt;INPUTS!$B$27</f>
        <v/>
      </c>
      <c r="P5542" s="2">
        <f>INPUTS!$B$30 + (1-INPUTS!$B$18)*INPUTS!$B$19*G5542</f>
        <v/>
      </c>
      <c r="Q5542" s="2">
        <f>INPUTS!$B$31 + INPUTS!$B$32*P5542</f>
        <v/>
      </c>
      <c r="R5542" s="2">
        <f>IF(INPUTS!$B$13=0, Q5542&lt;=0, Q5542&lt;INPUTS!$B$13)</f>
        <v/>
      </c>
      <c r="S5542" s="2">
        <f>OR(I5542,K5542,N5542,R5542)</f>
        <v/>
      </c>
      <c r="T5542" s="2">
        <f>OR(I5542,L5542,O5542,R5542)</f>
        <v/>
      </c>
    </row>
    <row r="5543">
      <c r="A5543" s="2" t="n">
        <v>25</v>
      </c>
      <c r="B5543" s="2" t="n">
        <v>-300</v>
      </c>
      <c r="C5543" s="2" t="n">
        <v>200</v>
      </c>
      <c r="D5543" s="2">
        <f>(A5543+B5543)/2 + C5543/2</f>
        <v/>
      </c>
      <c r="E5543" s="2">
        <f>SQRT(A5543^2+B5543^2+C5543^2)</f>
        <v/>
      </c>
      <c r="F5543" s="2">
        <f>INPUTS!$B$8*A5543+INPUTS!$B$9*D5543+INPUTS!$B$10*B5543</f>
        <v/>
      </c>
      <c r="G5543" s="2">
        <f>INPUTS!$B$11*A5543/10000</f>
        <v/>
      </c>
      <c r="H5543" s="2">
        <f>MAX(0, (INPUTS!$B$14+INPUTS!$B$16*INPUTS!$B$15) + (1-INPUTS!$B$18)*INPUTS!$B$19*G5543 - INPUTS!$B$17 - INPUTS!$B$20*MAX(0, -F5543))</f>
        <v/>
      </c>
      <c r="I5543" s="2">
        <f>IF(INPUTS!$B$13=0, H5543&lt;=0, H5543&lt;INPUTS!$B$13)</f>
        <v/>
      </c>
      <c r="J5543" s="2">
        <f>INPUTS!$B$21 + INPUTS!$B$24*F5543 + INPUTS!$B$25*G5543</f>
        <v/>
      </c>
      <c r="K5543" s="2">
        <f>J5543&lt;INPUTS!$B$23</f>
        <v/>
      </c>
      <c r="L5543" s="2">
        <f>J5543&lt;INPUTS!$B$22</f>
        <v/>
      </c>
      <c r="M5543" s="2">
        <f>INPUTS!$B$26 + INPUTS!$B$29*F5543</f>
        <v/>
      </c>
      <c r="N5543" s="2">
        <f>M5543&lt;INPUTS!$B$28</f>
        <v/>
      </c>
      <c r="O5543" s="2">
        <f>M5543&lt;INPUTS!$B$27</f>
        <v/>
      </c>
      <c r="P5543" s="2">
        <f>INPUTS!$B$30 + (1-INPUTS!$B$18)*INPUTS!$B$19*G5543</f>
        <v/>
      </c>
      <c r="Q5543" s="2">
        <f>INPUTS!$B$31 + INPUTS!$B$32*P5543</f>
        <v/>
      </c>
      <c r="R5543" s="2">
        <f>IF(INPUTS!$B$13=0, Q5543&lt;=0, Q5543&lt;INPUTS!$B$13)</f>
        <v/>
      </c>
      <c r="S5543" s="2">
        <f>OR(I5543,K5543,N5543,R5543)</f>
        <v/>
      </c>
      <c r="T5543" s="2">
        <f>OR(I5543,L5543,O5543,R5543)</f>
        <v/>
      </c>
    </row>
    <row r="5544">
      <c r="A5544" s="2" t="n">
        <v>25</v>
      </c>
      <c r="B5544" s="2" t="n">
        <v>-275</v>
      </c>
      <c r="C5544" s="2" t="n">
        <v>-200</v>
      </c>
      <c r="D5544" s="2">
        <f>(A5544+B5544)/2 + C5544/2</f>
        <v/>
      </c>
      <c r="E5544" s="2">
        <f>SQRT(A5544^2+B5544^2+C5544^2)</f>
        <v/>
      </c>
      <c r="F5544" s="2">
        <f>INPUTS!$B$8*A5544+INPUTS!$B$9*D5544+INPUTS!$B$10*B5544</f>
        <v/>
      </c>
      <c r="G5544" s="2">
        <f>INPUTS!$B$11*A5544/10000</f>
        <v/>
      </c>
      <c r="H5544" s="2">
        <f>MAX(0, (INPUTS!$B$14+INPUTS!$B$16*INPUTS!$B$15) + (1-INPUTS!$B$18)*INPUTS!$B$19*G5544 - INPUTS!$B$17 - INPUTS!$B$20*MAX(0, -F5544))</f>
        <v/>
      </c>
      <c r="I5544" s="2">
        <f>IF(INPUTS!$B$13=0, H5544&lt;=0, H5544&lt;INPUTS!$B$13)</f>
        <v/>
      </c>
      <c r="J5544" s="2">
        <f>INPUTS!$B$21 + INPUTS!$B$24*F5544 + INPUTS!$B$25*G5544</f>
        <v/>
      </c>
      <c r="K5544" s="2">
        <f>J5544&lt;INPUTS!$B$23</f>
        <v/>
      </c>
      <c r="L5544" s="2">
        <f>J5544&lt;INPUTS!$B$22</f>
        <v/>
      </c>
      <c r="M5544" s="2">
        <f>INPUTS!$B$26 + INPUTS!$B$29*F5544</f>
        <v/>
      </c>
      <c r="N5544" s="2">
        <f>M5544&lt;INPUTS!$B$28</f>
        <v/>
      </c>
      <c r="O5544" s="2">
        <f>M5544&lt;INPUTS!$B$27</f>
        <v/>
      </c>
      <c r="P5544" s="2">
        <f>INPUTS!$B$30 + (1-INPUTS!$B$18)*INPUTS!$B$19*G5544</f>
        <v/>
      </c>
      <c r="Q5544" s="2">
        <f>INPUTS!$B$31 + INPUTS!$B$32*P5544</f>
        <v/>
      </c>
      <c r="R5544" s="2">
        <f>IF(INPUTS!$B$13=0, Q5544&lt;=0, Q5544&lt;INPUTS!$B$13)</f>
        <v/>
      </c>
      <c r="S5544" s="2">
        <f>OR(I5544,K5544,N5544,R5544)</f>
        <v/>
      </c>
      <c r="T5544" s="2">
        <f>OR(I5544,L5544,O5544,R5544)</f>
        <v/>
      </c>
    </row>
    <row r="5545">
      <c r="A5545" s="2" t="n">
        <v>25</v>
      </c>
      <c r="B5545" s="2" t="n">
        <v>-275</v>
      </c>
      <c r="C5545" s="2" t="n">
        <v>-175</v>
      </c>
      <c r="D5545" s="2">
        <f>(A5545+B5545)/2 + C5545/2</f>
        <v/>
      </c>
      <c r="E5545" s="2">
        <f>SQRT(A5545^2+B5545^2+C5545^2)</f>
        <v/>
      </c>
      <c r="F5545" s="2">
        <f>INPUTS!$B$8*A5545+INPUTS!$B$9*D5545+INPUTS!$B$10*B5545</f>
        <v/>
      </c>
      <c r="G5545" s="2">
        <f>INPUTS!$B$11*A5545/10000</f>
        <v/>
      </c>
      <c r="H5545" s="2">
        <f>MAX(0, (INPUTS!$B$14+INPUTS!$B$16*INPUTS!$B$15) + (1-INPUTS!$B$18)*INPUTS!$B$19*G5545 - INPUTS!$B$17 - INPUTS!$B$20*MAX(0, -F5545))</f>
        <v/>
      </c>
      <c r="I5545" s="2">
        <f>IF(INPUTS!$B$13=0, H5545&lt;=0, H5545&lt;INPUTS!$B$13)</f>
        <v/>
      </c>
      <c r="J5545" s="2">
        <f>INPUTS!$B$21 + INPUTS!$B$24*F5545 + INPUTS!$B$25*G5545</f>
        <v/>
      </c>
      <c r="K5545" s="2">
        <f>J5545&lt;INPUTS!$B$23</f>
        <v/>
      </c>
      <c r="L5545" s="2">
        <f>J5545&lt;INPUTS!$B$22</f>
        <v/>
      </c>
      <c r="M5545" s="2">
        <f>INPUTS!$B$26 + INPUTS!$B$29*F5545</f>
        <v/>
      </c>
      <c r="N5545" s="2">
        <f>M5545&lt;INPUTS!$B$28</f>
        <v/>
      </c>
      <c r="O5545" s="2">
        <f>M5545&lt;INPUTS!$B$27</f>
        <v/>
      </c>
      <c r="P5545" s="2">
        <f>INPUTS!$B$30 + (1-INPUTS!$B$18)*INPUTS!$B$19*G5545</f>
        <v/>
      </c>
      <c r="Q5545" s="2">
        <f>INPUTS!$B$31 + INPUTS!$B$32*P5545</f>
        <v/>
      </c>
      <c r="R5545" s="2">
        <f>IF(INPUTS!$B$13=0, Q5545&lt;=0, Q5545&lt;INPUTS!$B$13)</f>
        <v/>
      </c>
      <c r="S5545" s="2">
        <f>OR(I5545,K5545,N5545,R5545)</f>
        <v/>
      </c>
      <c r="T5545" s="2">
        <f>OR(I5545,L5545,O5545,R5545)</f>
        <v/>
      </c>
    </row>
    <row r="5546">
      <c r="A5546" s="2" t="n">
        <v>25</v>
      </c>
      <c r="B5546" s="2" t="n">
        <v>-275</v>
      </c>
      <c r="C5546" s="2" t="n">
        <v>-150</v>
      </c>
      <c r="D5546" s="2">
        <f>(A5546+B5546)/2 + C5546/2</f>
        <v/>
      </c>
      <c r="E5546" s="2">
        <f>SQRT(A5546^2+B5546^2+C5546^2)</f>
        <v/>
      </c>
      <c r="F5546" s="2">
        <f>INPUTS!$B$8*A5546+INPUTS!$B$9*D5546+INPUTS!$B$10*B5546</f>
        <v/>
      </c>
      <c r="G5546" s="2">
        <f>INPUTS!$B$11*A5546/10000</f>
        <v/>
      </c>
      <c r="H5546" s="2">
        <f>MAX(0, (INPUTS!$B$14+INPUTS!$B$16*INPUTS!$B$15) + (1-INPUTS!$B$18)*INPUTS!$B$19*G5546 - INPUTS!$B$17 - INPUTS!$B$20*MAX(0, -F5546))</f>
        <v/>
      </c>
      <c r="I5546" s="2">
        <f>IF(INPUTS!$B$13=0, H5546&lt;=0, H5546&lt;INPUTS!$B$13)</f>
        <v/>
      </c>
      <c r="J5546" s="2">
        <f>INPUTS!$B$21 + INPUTS!$B$24*F5546 + INPUTS!$B$25*G5546</f>
        <v/>
      </c>
      <c r="K5546" s="2">
        <f>J5546&lt;INPUTS!$B$23</f>
        <v/>
      </c>
      <c r="L5546" s="2">
        <f>J5546&lt;INPUTS!$B$22</f>
        <v/>
      </c>
      <c r="M5546" s="2">
        <f>INPUTS!$B$26 + INPUTS!$B$29*F5546</f>
        <v/>
      </c>
      <c r="N5546" s="2">
        <f>M5546&lt;INPUTS!$B$28</f>
        <v/>
      </c>
      <c r="O5546" s="2">
        <f>M5546&lt;INPUTS!$B$27</f>
        <v/>
      </c>
      <c r="P5546" s="2">
        <f>INPUTS!$B$30 + (1-INPUTS!$B$18)*INPUTS!$B$19*G5546</f>
        <v/>
      </c>
      <c r="Q5546" s="2">
        <f>INPUTS!$B$31 + INPUTS!$B$32*P5546</f>
        <v/>
      </c>
      <c r="R5546" s="2">
        <f>IF(INPUTS!$B$13=0, Q5546&lt;=0, Q5546&lt;INPUTS!$B$13)</f>
        <v/>
      </c>
      <c r="S5546" s="2">
        <f>OR(I5546,K5546,N5546,R5546)</f>
        <v/>
      </c>
      <c r="T5546" s="2">
        <f>OR(I5546,L5546,O5546,R5546)</f>
        <v/>
      </c>
    </row>
    <row r="5547">
      <c r="A5547" s="2" t="n">
        <v>25</v>
      </c>
      <c r="B5547" s="2" t="n">
        <v>-275</v>
      </c>
      <c r="C5547" s="2" t="n">
        <v>-125</v>
      </c>
      <c r="D5547" s="2">
        <f>(A5547+B5547)/2 + C5547/2</f>
        <v/>
      </c>
      <c r="E5547" s="2">
        <f>SQRT(A5547^2+B5547^2+C5547^2)</f>
        <v/>
      </c>
      <c r="F5547" s="2">
        <f>INPUTS!$B$8*A5547+INPUTS!$B$9*D5547+INPUTS!$B$10*B5547</f>
        <v/>
      </c>
      <c r="G5547" s="2">
        <f>INPUTS!$B$11*A5547/10000</f>
        <v/>
      </c>
      <c r="H5547" s="2">
        <f>MAX(0, (INPUTS!$B$14+INPUTS!$B$16*INPUTS!$B$15) + (1-INPUTS!$B$18)*INPUTS!$B$19*G5547 - INPUTS!$B$17 - INPUTS!$B$20*MAX(0, -F5547))</f>
        <v/>
      </c>
      <c r="I5547" s="2">
        <f>IF(INPUTS!$B$13=0, H5547&lt;=0, H5547&lt;INPUTS!$B$13)</f>
        <v/>
      </c>
      <c r="J5547" s="2">
        <f>INPUTS!$B$21 + INPUTS!$B$24*F5547 + INPUTS!$B$25*G5547</f>
        <v/>
      </c>
      <c r="K5547" s="2">
        <f>J5547&lt;INPUTS!$B$23</f>
        <v/>
      </c>
      <c r="L5547" s="2">
        <f>J5547&lt;INPUTS!$B$22</f>
        <v/>
      </c>
      <c r="M5547" s="2">
        <f>INPUTS!$B$26 + INPUTS!$B$29*F5547</f>
        <v/>
      </c>
      <c r="N5547" s="2">
        <f>M5547&lt;INPUTS!$B$28</f>
        <v/>
      </c>
      <c r="O5547" s="2">
        <f>M5547&lt;INPUTS!$B$27</f>
        <v/>
      </c>
      <c r="P5547" s="2">
        <f>INPUTS!$B$30 + (1-INPUTS!$B$18)*INPUTS!$B$19*G5547</f>
        <v/>
      </c>
      <c r="Q5547" s="2">
        <f>INPUTS!$B$31 + INPUTS!$B$32*P5547</f>
        <v/>
      </c>
      <c r="R5547" s="2">
        <f>IF(INPUTS!$B$13=0, Q5547&lt;=0, Q5547&lt;INPUTS!$B$13)</f>
        <v/>
      </c>
      <c r="S5547" s="2">
        <f>OR(I5547,K5547,N5547,R5547)</f>
        <v/>
      </c>
      <c r="T5547" s="2">
        <f>OR(I5547,L5547,O5547,R5547)</f>
        <v/>
      </c>
    </row>
    <row r="5548">
      <c r="A5548" s="2" t="n">
        <v>25</v>
      </c>
      <c r="B5548" s="2" t="n">
        <v>-275</v>
      </c>
      <c r="C5548" s="2" t="n">
        <v>-100</v>
      </c>
      <c r="D5548" s="2">
        <f>(A5548+B5548)/2 + C5548/2</f>
        <v/>
      </c>
      <c r="E5548" s="2">
        <f>SQRT(A5548^2+B5548^2+C5548^2)</f>
        <v/>
      </c>
      <c r="F5548" s="2">
        <f>INPUTS!$B$8*A5548+INPUTS!$B$9*D5548+INPUTS!$B$10*B5548</f>
        <v/>
      </c>
      <c r="G5548" s="2">
        <f>INPUTS!$B$11*A5548/10000</f>
        <v/>
      </c>
      <c r="H5548" s="2">
        <f>MAX(0, (INPUTS!$B$14+INPUTS!$B$16*INPUTS!$B$15) + (1-INPUTS!$B$18)*INPUTS!$B$19*G5548 - INPUTS!$B$17 - INPUTS!$B$20*MAX(0, -F5548))</f>
        <v/>
      </c>
      <c r="I5548" s="2">
        <f>IF(INPUTS!$B$13=0, H5548&lt;=0, H5548&lt;INPUTS!$B$13)</f>
        <v/>
      </c>
      <c r="J5548" s="2">
        <f>INPUTS!$B$21 + INPUTS!$B$24*F5548 + INPUTS!$B$25*G5548</f>
        <v/>
      </c>
      <c r="K5548" s="2">
        <f>J5548&lt;INPUTS!$B$23</f>
        <v/>
      </c>
      <c r="L5548" s="2">
        <f>J5548&lt;INPUTS!$B$22</f>
        <v/>
      </c>
      <c r="M5548" s="2">
        <f>INPUTS!$B$26 + INPUTS!$B$29*F5548</f>
        <v/>
      </c>
      <c r="N5548" s="2">
        <f>M5548&lt;INPUTS!$B$28</f>
        <v/>
      </c>
      <c r="O5548" s="2">
        <f>M5548&lt;INPUTS!$B$27</f>
        <v/>
      </c>
      <c r="P5548" s="2">
        <f>INPUTS!$B$30 + (1-INPUTS!$B$18)*INPUTS!$B$19*G5548</f>
        <v/>
      </c>
      <c r="Q5548" s="2">
        <f>INPUTS!$B$31 + INPUTS!$B$32*P5548</f>
        <v/>
      </c>
      <c r="R5548" s="2">
        <f>IF(INPUTS!$B$13=0, Q5548&lt;=0, Q5548&lt;INPUTS!$B$13)</f>
        <v/>
      </c>
      <c r="S5548" s="2">
        <f>OR(I5548,K5548,N5548,R5548)</f>
        <v/>
      </c>
      <c r="T5548" s="2">
        <f>OR(I5548,L5548,O5548,R5548)</f>
        <v/>
      </c>
    </row>
    <row r="5549">
      <c r="A5549" s="2" t="n">
        <v>25</v>
      </c>
      <c r="B5549" s="2" t="n">
        <v>-275</v>
      </c>
      <c r="C5549" s="2" t="n">
        <v>-75</v>
      </c>
      <c r="D5549" s="2">
        <f>(A5549+B5549)/2 + C5549/2</f>
        <v/>
      </c>
      <c r="E5549" s="2">
        <f>SQRT(A5549^2+B5549^2+C5549^2)</f>
        <v/>
      </c>
      <c r="F5549" s="2">
        <f>INPUTS!$B$8*A5549+INPUTS!$B$9*D5549+INPUTS!$B$10*B5549</f>
        <v/>
      </c>
      <c r="G5549" s="2">
        <f>INPUTS!$B$11*A5549/10000</f>
        <v/>
      </c>
      <c r="H5549" s="2">
        <f>MAX(0, (INPUTS!$B$14+INPUTS!$B$16*INPUTS!$B$15) + (1-INPUTS!$B$18)*INPUTS!$B$19*G5549 - INPUTS!$B$17 - INPUTS!$B$20*MAX(0, -F5549))</f>
        <v/>
      </c>
      <c r="I5549" s="2">
        <f>IF(INPUTS!$B$13=0, H5549&lt;=0, H5549&lt;INPUTS!$B$13)</f>
        <v/>
      </c>
      <c r="J5549" s="2">
        <f>INPUTS!$B$21 + INPUTS!$B$24*F5549 + INPUTS!$B$25*G5549</f>
        <v/>
      </c>
      <c r="K5549" s="2">
        <f>J5549&lt;INPUTS!$B$23</f>
        <v/>
      </c>
      <c r="L5549" s="2">
        <f>J5549&lt;INPUTS!$B$22</f>
        <v/>
      </c>
      <c r="M5549" s="2">
        <f>INPUTS!$B$26 + INPUTS!$B$29*F5549</f>
        <v/>
      </c>
      <c r="N5549" s="2">
        <f>M5549&lt;INPUTS!$B$28</f>
        <v/>
      </c>
      <c r="O5549" s="2">
        <f>M5549&lt;INPUTS!$B$27</f>
        <v/>
      </c>
      <c r="P5549" s="2">
        <f>INPUTS!$B$30 + (1-INPUTS!$B$18)*INPUTS!$B$19*G5549</f>
        <v/>
      </c>
      <c r="Q5549" s="2">
        <f>INPUTS!$B$31 + INPUTS!$B$32*P5549</f>
        <v/>
      </c>
      <c r="R5549" s="2">
        <f>IF(INPUTS!$B$13=0, Q5549&lt;=0, Q5549&lt;INPUTS!$B$13)</f>
        <v/>
      </c>
      <c r="S5549" s="2">
        <f>OR(I5549,K5549,N5549,R5549)</f>
        <v/>
      </c>
      <c r="T5549" s="2">
        <f>OR(I5549,L5549,O5549,R5549)</f>
        <v/>
      </c>
    </row>
    <row r="5550">
      <c r="A5550" s="2" t="n">
        <v>25</v>
      </c>
      <c r="B5550" s="2" t="n">
        <v>-275</v>
      </c>
      <c r="C5550" s="2" t="n">
        <v>-50</v>
      </c>
      <c r="D5550" s="2">
        <f>(A5550+B5550)/2 + C5550/2</f>
        <v/>
      </c>
      <c r="E5550" s="2">
        <f>SQRT(A5550^2+B5550^2+C5550^2)</f>
        <v/>
      </c>
      <c r="F5550" s="2">
        <f>INPUTS!$B$8*A5550+INPUTS!$B$9*D5550+INPUTS!$B$10*B5550</f>
        <v/>
      </c>
      <c r="G5550" s="2">
        <f>INPUTS!$B$11*A5550/10000</f>
        <v/>
      </c>
      <c r="H5550" s="2">
        <f>MAX(0, (INPUTS!$B$14+INPUTS!$B$16*INPUTS!$B$15) + (1-INPUTS!$B$18)*INPUTS!$B$19*G5550 - INPUTS!$B$17 - INPUTS!$B$20*MAX(0, -F5550))</f>
        <v/>
      </c>
      <c r="I5550" s="2">
        <f>IF(INPUTS!$B$13=0, H5550&lt;=0, H5550&lt;INPUTS!$B$13)</f>
        <v/>
      </c>
      <c r="J5550" s="2">
        <f>INPUTS!$B$21 + INPUTS!$B$24*F5550 + INPUTS!$B$25*G5550</f>
        <v/>
      </c>
      <c r="K5550" s="2">
        <f>J5550&lt;INPUTS!$B$23</f>
        <v/>
      </c>
      <c r="L5550" s="2">
        <f>J5550&lt;INPUTS!$B$22</f>
        <v/>
      </c>
      <c r="M5550" s="2">
        <f>INPUTS!$B$26 + INPUTS!$B$29*F5550</f>
        <v/>
      </c>
      <c r="N5550" s="2">
        <f>M5550&lt;INPUTS!$B$28</f>
        <v/>
      </c>
      <c r="O5550" s="2">
        <f>M5550&lt;INPUTS!$B$27</f>
        <v/>
      </c>
      <c r="P5550" s="2">
        <f>INPUTS!$B$30 + (1-INPUTS!$B$18)*INPUTS!$B$19*G5550</f>
        <v/>
      </c>
      <c r="Q5550" s="2">
        <f>INPUTS!$B$31 + INPUTS!$B$32*P5550</f>
        <v/>
      </c>
      <c r="R5550" s="2">
        <f>IF(INPUTS!$B$13=0, Q5550&lt;=0, Q5550&lt;INPUTS!$B$13)</f>
        <v/>
      </c>
      <c r="S5550" s="2">
        <f>OR(I5550,K5550,N5550,R5550)</f>
        <v/>
      </c>
      <c r="T5550" s="2">
        <f>OR(I5550,L5550,O5550,R5550)</f>
        <v/>
      </c>
    </row>
    <row r="5551">
      <c r="A5551" s="2" t="n">
        <v>25</v>
      </c>
      <c r="B5551" s="2" t="n">
        <v>-275</v>
      </c>
      <c r="C5551" s="2" t="n">
        <v>-25</v>
      </c>
      <c r="D5551" s="2">
        <f>(A5551+B5551)/2 + C5551/2</f>
        <v/>
      </c>
      <c r="E5551" s="2">
        <f>SQRT(A5551^2+B5551^2+C5551^2)</f>
        <v/>
      </c>
      <c r="F5551" s="2">
        <f>INPUTS!$B$8*A5551+INPUTS!$B$9*D5551+INPUTS!$B$10*B5551</f>
        <v/>
      </c>
      <c r="G5551" s="2">
        <f>INPUTS!$B$11*A5551/10000</f>
        <v/>
      </c>
      <c r="H5551" s="2">
        <f>MAX(0, (INPUTS!$B$14+INPUTS!$B$16*INPUTS!$B$15) + (1-INPUTS!$B$18)*INPUTS!$B$19*G5551 - INPUTS!$B$17 - INPUTS!$B$20*MAX(0, -F5551))</f>
        <v/>
      </c>
      <c r="I5551" s="2">
        <f>IF(INPUTS!$B$13=0, H5551&lt;=0, H5551&lt;INPUTS!$B$13)</f>
        <v/>
      </c>
      <c r="J5551" s="2">
        <f>INPUTS!$B$21 + INPUTS!$B$24*F5551 + INPUTS!$B$25*G5551</f>
        <v/>
      </c>
      <c r="K5551" s="2">
        <f>J5551&lt;INPUTS!$B$23</f>
        <v/>
      </c>
      <c r="L5551" s="2">
        <f>J5551&lt;INPUTS!$B$22</f>
        <v/>
      </c>
      <c r="M5551" s="2">
        <f>INPUTS!$B$26 + INPUTS!$B$29*F5551</f>
        <v/>
      </c>
      <c r="N5551" s="2">
        <f>M5551&lt;INPUTS!$B$28</f>
        <v/>
      </c>
      <c r="O5551" s="2">
        <f>M5551&lt;INPUTS!$B$27</f>
        <v/>
      </c>
      <c r="P5551" s="2">
        <f>INPUTS!$B$30 + (1-INPUTS!$B$18)*INPUTS!$B$19*G5551</f>
        <v/>
      </c>
      <c r="Q5551" s="2">
        <f>INPUTS!$B$31 + INPUTS!$B$32*P5551</f>
        <v/>
      </c>
      <c r="R5551" s="2">
        <f>IF(INPUTS!$B$13=0, Q5551&lt;=0, Q5551&lt;INPUTS!$B$13)</f>
        <v/>
      </c>
      <c r="S5551" s="2">
        <f>OR(I5551,K5551,N5551,R5551)</f>
        <v/>
      </c>
      <c r="T5551" s="2">
        <f>OR(I5551,L5551,O5551,R5551)</f>
        <v/>
      </c>
    </row>
    <row r="5552">
      <c r="A5552" s="2" t="n">
        <v>25</v>
      </c>
      <c r="B5552" s="2" t="n">
        <v>-275</v>
      </c>
      <c r="C5552" s="2" t="n">
        <v>0</v>
      </c>
      <c r="D5552" s="2">
        <f>(A5552+B5552)/2 + C5552/2</f>
        <v/>
      </c>
      <c r="E5552" s="2">
        <f>SQRT(A5552^2+B5552^2+C5552^2)</f>
        <v/>
      </c>
      <c r="F5552" s="2">
        <f>INPUTS!$B$8*A5552+INPUTS!$B$9*D5552+INPUTS!$B$10*B5552</f>
        <v/>
      </c>
      <c r="G5552" s="2">
        <f>INPUTS!$B$11*A5552/10000</f>
        <v/>
      </c>
      <c r="H5552" s="2">
        <f>MAX(0, (INPUTS!$B$14+INPUTS!$B$16*INPUTS!$B$15) + (1-INPUTS!$B$18)*INPUTS!$B$19*G5552 - INPUTS!$B$17 - INPUTS!$B$20*MAX(0, -F5552))</f>
        <v/>
      </c>
      <c r="I5552" s="2">
        <f>IF(INPUTS!$B$13=0, H5552&lt;=0, H5552&lt;INPUTS!$B$13)</f>
        <v/>
      </c>
      <c r="J5552" s="2">
        <f>INPUTS!$B$21 + INPUTS!$B$24*F5552 + INPUTS!$B$25*G5552</f>
        <v/>
      </c>
      <c r="K5552" s="2">
        <f>J5552&lt;INPUTS!$B$23</f>
        <v/>
      </c>
      <c r="L5552" s="2">
        <f>J5552&lt;INPUTS!$B$22</f>
        <v/>
      </c>
      <c r="M5552" s="2">
        <f>INPUTS!$B$26 + INPUTS!$B$29*F5552</f>
        <v/>
      </c>
      <c r="N5552" s="2">
        <f>M5552&lt;INPUTS!$B$28</f>
        <v/>
      </c>
      <c r="O5552" s="2">
        <f>M5552&lt;INPUTS!$B$27</f>
        <v/>
      </c>
      <c r="P5552" s="2">
        <f>INPUTS!$B$30 + (1-INPUTS!$B$18)*INPUTS!$B$19*G5552</f>
        <v/>
      </c>
      <c r="Q5552" s="2">
        <f>INPUTS!$B$31 + INPUTS!$B$32*P5552</f>
        <v/>
      </c>
      <c r="R5552" s="2">
        <f>IF(INPUTS!$B$13=0, Q5552&lt;=0, Q5552&lt;INPUTS!$B$13)</f>
        <v/>
      </c>
      <c r="S5552" s="2">
        <f>OR(I5552,K5552,N5552,R5552)</f>
        <v/>
      </c>
      <c r="T5552" s="2">
        <f>OR(I5552,L5552,O5552,R5552)</f>
        <v/>
      </c>
    </row>
    <row r="5553">
      <c r="A5553" s="2" t="n">
        <v>25</v>
      </c>
      <c r="B5553" s="2" t="n">
        <v>-275</v>
      </c>
      <c r="C5553" s="2" t="n">
        <v>25</v>
      </c>
      <c r="D5553" s="2">
        <f>(A5553+B5553)/2 + C5553/2</f>
        <v/>
      </c>
      <c r="E5553" s="2">
        <f>SQRT(A5553^2+B5553^2+C5553^2)</f>
        <v/>
      </c>
      <c r="F5553" s="2">
        <f>INPUTS!$B$8*A5553+INPUTS!$B$9*D5553+INPUTS!$B$10*B5553</f>
        <v/>
      </c>
      <c r="G5553" s="2">
        <f>INPUTS!$B$11*A5553/10000</f>
        <v/>
      </c>
      <c r="H5553" s="2">
        <f>MAX(0, (INPUTS!$B$14+INPUTS!$B$16*INPUTS!$B$15) + (1-INPUTS!$B$18)*INPUTS!$B$19*G5553 - INPUTS!$B$17 - INPUTS!$B$20*MAX(0, -F5553))</f>
        <v/>
      </c>
      <c r="I5553" s="2">
        <f>IF(INPUTS!$B$13=0, H5553&lt;=0, H5553&lt;INPUTS!$B$13)</f>
        <v/>
      </c>
      <c r="J5553" s="2">
        <f>INPUTS!$B$21 + INPUTS!$B$24*F5553 + INPUTS!$B$25*G5553</f>
        <v/>
      </c>
      <c r="K5553" s="2">
        <f>J5553&lt;INPUTS!$B$23</f>
        <v/>
      </c>
      <c r="L5553" s="2">
        <f>J5553&lt;INPUTS!$B$22</f>
        <v/>
      </c>
      <c r="M5553" s="2">
        <f>INPUTS!$B$26 + INPUTS!$B$29*F5553</f>
        <v/>
      </c>
      <c r="N5553" s="2">
        <f>M5553&lt;INPUTS!$B$28</f>
        <v/>
      </c>
      <c r="O5553" s="2">
        <f>M5553&lt;INPUTS!$B$27</f>
        <v/>
      </c>
      <c r="P5553" s="2">
        <f>INPUTS!$B$30 + (1-INPUTS!$B$18)*INPUTS!$B$19*G5553</f>
        <v/>
      </c>
      <c r="Q5553" s="2">
        <f>INPUTS!$B$31 + INPUTS!$B$32*P5553</f>
        <v/>
      </c>
      <c r="R5553" s="2">
        <f>IF(INPUTS!$B$13=0, Q5553&lt;=0, Q5553&lt;INPUTS!$B$13)</f>
        <v/>
      </c>
      <c r="S5553" s="2">
        <f>OR(I5553,K5553,N5553,R5553)</f>
        <v/>
      </c>
      <c r="T5553" s="2">
        <f>OR(I5553,L5553,O5553,R5553)</f>
        <v/>
      </c>
    </row>
    <row r="5554">
      <c r="A5554" s="2" t="n">
        <v>25</v>
      </c>
      <c r="B5554" s="2" t="n">
        <v>-275</v>
      </c>
      <c r="C5554" s="2" t="n">
        <v>50</v>
      </c>
      <c r="D5554" s="2">
        <f>(A5554+B5554)/2 + C5554/2</f>
        <v/>
      </c>
      <c r="E5554" s="2">
        <f>SQRT(A5554^2+B5554^2+C5554^2)</f>
        <v/>
      </c>
      <c r="F5554" s="2">
        <f>INPUTS!$B$8*A5554+INPUTS!$B$9*D5554+INPUTS!$B$10*B5554</f>
        <v/>
      </c>
      <c r="G5554" s="2">
        <f>INPUTS!$B$11*A5554/10000</f>
        <v/>
      </c>
      <c r="H5554" s="2">
        <f>MAX(0, (INPUTS!$B$14+INPUTS!$B$16*INPUTS!$B$15) + (1-INPUTS!$B$18)*INPUTS!$B$19*G5554 - INPUTS!$B$17 - INPUTS!$B$20*MAX(0, -F5554))</f>
        <v/>
      </c>
      <c r="I5554" s="2">
        <f>IF(INPUTS!$B$13=0, H5554&lt;=0, H5554&lt;INPUTS!$B$13)</f>
        <v/>
      </c>
      <c r="J5554" s="2">
        <f>INPUTS!$B$21 + INPUTS!$B$24*F5554 + INPUTS!$B$25*G5554</f>
        <v/>
      </c>
      <c r="K5554" s="2">
        <f>J5554&lt;INPUTS!$B$23</f>
        <v/>
      </c>
      <c r="L5554" s="2">
        <f>J5554&lt;INPUTS!$B$22</f>
        <v/>
      </c>
      <c r="M5554" s="2">
        <f>INPUTS!$B$26 + INPUTS!$B$29*F5554</f>
        <v/>
      </c>
      <c r="N5554" s="2">
        <f>M5554&lt;INPUTS!$B$28</f>
        <v/>
      </c>
      <c r="O5554" s="2">
        <f>M5554&lt;INPUTS!$B$27</f>
        <v/>
      </c>
      <c r="P5554" s="2">
        <f>INPUTS!$B$30 + (1-INPUTS!$B$18)*INPUTS!$B$19*G5554</f>
        <v/>
      </c>
      <c r="Q5554" s="2">
        <f>INPUTS!$B$31 + INPUTS!$B$32*P5554</f>
        <v/>
      </c>
      <c r="R5554" s="2">
        <f>IF(INPUTS!$B$13=0, Q5554&lt;=0, Q5554&lt;INPUTS!$B$13)</f>
        <v/>
      </c>
      <c r="S5554" s="2">
        <f>OR(I5554,K5554,N5554,R5554)</f>
        <v/>
      </c>
      <c r="T5554" s="2">
        <f>OR(I5554,L5554,O5554,R5554)</f>
        <v/>
      </c>
    </row>
    <row r="5555">
      <c r="A5555" s="2" t="n">
        <v>25</v>
      </c>
      <c r="B5555" s="2" t="n">
        <v>-275</v>
      </c>
      <c r="C5555" s="2" t="n">
        <v>75</v>
      </c>
      <c r="D5555" s="2">
        <f>(A5555+B5555)/2 + C5555/2</f>
        <v/>
      </c>
      <c r="E5555" s="2">
        <f>SQRT(A5555^2+B5555^2+C5555^2)</f>
        <v/>
      </c>
      <c r="F5555" s="2">
        <f>INPUTS!$B$8*A5555+INPUTS!$B$9*D5555+INPUTS!$B$10*B5555</f>
        <v/>
      </c>
      <c r="G5555" s="2">
        <f>INPUTS!$B$11*A5555/10000</f>
        <v/>
      </c>
      <c r="H5555" s="2">
        <f>MAX(0, (INPUTS!$B$14+INPUTS!$B$16*INPUTS!$B$15) + (1-INPUTS!$B$18)*INPUTS!$B$19*G5555 - INPUTS!$B$17 - INPUTS!$B$20*MAX(0, -F5555))</f>
        <v/>
      </c>
      <c r="I5555" s="2">
        <f>IF(INPUTS!$B$13=0, H5555&lt;=0, H5555&lt;INPUTS!$B$13)</f>
        <v/>
      </c>
      <c r="J5555" s="2">
        <f>INPUTS!$B$21 + INPUTS!$B$24*F5555 + INPUTS!$B$25*G5555</f>
        <v/>
      </c>
      <c r="K5555" s="2">
        <f>J5555&lt;INPUTS!$B$23</f>
        <v/>
      </c>
      <c r="L5555" s="2">
        <f>J5555&lt;INPUTS!$B$22</f>
        <v/>
      </c>
      <c r="M5555" s="2">
        <f>INPUTS!$B$26 + INPUTS!$B$29*F5555</f>
        <v/>
      </c>
      <c r="N5555" s="2">
        <f>M5555&lt;INPUTS!$B$28</f>
        <v/>
      </c>
      <c r="O5555" s="2">
        <f>M5555&lt;INPUTS!$B$27</f>
        <v/>
      </c>
      <c r="P5555" s="2">
        <f>INPUTS!$B$30 + (1-INPUTS!$B$18)*INPUTS!$B$19*G5555</f>
        <v/>
      </c>
      <c r="Q5555" s="2">
        <f>INPUTS!$B$31 + INPUTS!$B$32*P5555</f>
        <v/>
      </c>
      <c r="R5555" s="2">
        <f>IF(INPUTS!$B$13=0, Q5555&lt;=0, Q5555&lt;INPUTS!$B$13)</f>
        <v/>
      </c>
      <c r="S5555" s="2">
        <f>OR(I5555,K5555,N5555,R5555)</f>
        <v/>
      </c>
      <c r="T5555" s="2">
        <f>OR(I5555,L5555,O5555,R5555)</f>
        <v/>
      </c>
    </row>
    <row r="5556">
      <c r="A5556" s="2" t="n">
        <v>25</v>
      </c>
      <c r="B5556" s="2" t="n">
        <v>-275</v>
      </c>
      <c r="C5556" s="2" t="n">
        <v>100</v>
      </c>
      <c r="D5556" s="2">
        <f>(A5556+B5556)/2 + C5556/2</f>
        <v/>
      </c>
      <c r="E5556" s="2">
        <f>SQRT(A5556^2+B5556^2+C5556^2)</f>
        <v/>
      </c>
      <c r="F5556" s="2">
        <f>INPUTS!$B$8*A5556+INPUTS!$B$9*D5556+INPUTS!$B$10*B5556</f>
        <v/>
      </c>
      <c r="G5556" s="2">
        <f>INPUTS!$B$11*A5556/10000</f>
        <v/>
      </c>
      <c r="H5556" s="2">
        <f>MAX(0, (INPUTS!$B$14+INPUTS!$B$16*INPUTS!$B$15) + (1-INPUTS!$B$18)*INPUTS!$B$19*G5556 - INPUTS!$B$17 - INPUTS!$B$20*MAX(0, -F5556))</f>
        <v/>
      </c>
      <c r="I5556" s="2">
        <f>IF(INPUTS!$B$13=0, H5556&lt;=0, H5556&lt;INPUTS!$B$13)</f>
        <v/>
      </c>
      <c r="J5556" s="2">
        <f>INPUTS!$B$21 + INPUTS!$B$24*F5556 + INPUTS!$B$25*G5556</f>
        <v/>
      </c>
      <c r="K5556" s="2">
        <f>J5556&lt;INPUTS!$B$23</f>
        <v/>
      </c>
      <c r="L5556" s="2">
        <f>J5556&lt;INPUTS!$B$22</f>
        <v/>
      </c>
      <c r="M5556" s="2">
        <f>INPUTS!$B$26 + INPUTS!$B$29*F5556</f>
        <v/>
      </c>
      <c r="N5556" s="2">
        <f>M5556&lt;INPUTS!$B$28</f>
        <v/>
      </c>
      <c r="O5556" s="2">
        <f>M5556&lt;INPUTS!$B$27</f>
        <v/>
      </c>
      <c r="P5556" s="2">
        <f>INPUTS!$B$30 + (1-INPUTS!$B$18)*INPUTS!$B$19*G5556</f>
        <v/>
      </c>
      <c r="Q5556" s="2">
        <f>INPUTS!$B$31 + INPUTS!$B$32*P5556</f>
        <v/>
      </c>
      <c r="R5556" s="2">
        <f>IF(INPUTS!$B$13=0, Q5556&lt;=0, Q5556&lt;INPUTS!$B$13)</f>
        <v/>
      </c>
      <c r="S5556" s="2">
        <f>OR(I5556,K5556,N5556,R5556)</f>
        <v/>
      </c>
      <c r="T5556" s="2">
        <f>OR(I5556,L5556,O5556,R5556)</f>
        <v/>
      </c>
    </row>
    <row r="5557">
      <c r="A5557" s="2" t="n">
        <v>25</v>
      </c>
      <c r="B5557" s="2" t="n">
        <v>-275</v>
      </c>
      <c r="C5557" s="2" t="n">
        <v>125</v>
      </c>
      <c r="D5557" s="2">
        <f>(A5557+B5557)/2 + C5557/2</f>
        <v/>
      </c>
      <c r="E5557" s="2">
        <f>SQRT(A5557^2+B5557^2+C5557^2)</f>
        <v/>
      </c>
      <c r="F5557" s="2">
        <f>INPUTS!$B$8*A5557+INPUTS!$B$9*D5557+INPUTS!$B$10*B5557</f>
        <v/>
      </c>
      <c r="G5557" s="2">
        <f>INPUTS!$B$11*A5557/10000</f>
        <v/>
      </c>
      <c r="H5557" s="2">
        <f>MAX(0, (INPUTS!$B$14+INPUTS!$B$16*INPUTS!$B$15) + (1-INPUTS!$B$18)*INPUTS!$B$19*G5557 - INPUTS!$B$17 - INPUTS!$B$20*MAX(0, -F5557))</f>
        <v/>
      </c>
      <c r="I5557" s="2">
        <f>IF(INPUTS!$B$13=0, H5557&lt;=0, H5557&lt;INPUTS!$B$13)</f>
        <v/>
      </c>
      <c r="J5557" s="2">
        <f>INPUTS!$B$21 + INPUTS!$B$24*F5557 + INPUTS!$B$25*G5557</f>
        <v/>
      </c>
      <c r="K5557" s="2">
        <f>J5557&lt;INPUTS!$B$23</f>
        <v/>
      </c>
      <c r="L5557" s="2">
        <f>J5557&lt;INPUTS!$B$22</f>
        <v/>
      </c>
      <c r="M5557" s="2">
        <f>INPUTS!$B$26 + INPUTS!$B$29*F5557</f>
        <v/>
      </c>
      <c r="N5557" s="2">
        <f>M5557&lt;INPUTS!$B$28</f>
        <v/>
      </c>
      <c r="O5557" s="2">
        <f>M5557&lt;INPUTS!$B$27</f>
        <v/>
      </c>
      <c r="P5557" s="2">
        <f>INPUTS!$B$30 + (1-INPUTS!$B$18)*INPUTS!$B$19*G5557</f>
        <v/>
      </c>
      <c r="Q5557" s="2">
        <f>INPUTS!$B$31 + INPUTS!$B$32*P5557</f>
        <v/>
      </c>
      <c r="R5557" s="2">
        <f>IF(INPUTS!$B$13=0, Q5557&lt;=0, Q5557&lt;INPUTS!$B$13)</f>
        <v/>
      </c>
      <c r="S5557" s="2">
        <f>OR(I5557,K5557,N5557,R5557)</f>
        <v/>
      </c>
      <c r="T5557" s="2">
        <f>OR(I5557,L5557,O5557,R5557)</f>
        <v/>
      </c>
    </row>
    <row r="5558">
      <c r="A5558" s="2" t="n">
        <v>25</v>
      </c>
      <c r="B5558" s="2" t="n">
        <v>-275</v>
      </c>
      <c r="C5558" s="2" t="n">
        <v>150</v>
      </c>
      <c r="D5558" s="2">
        <f>(A5558+B5558)/2 + C5558/2</f>
        <v/>
      </c>
      <c r="E5558" s="2">
        <f>SQRT(A5558^2+B5558^2+C5558^2)</f>
        <v/>
      </c>
      <c r="F5558" s="2">
        <f>INPUTS!$B$8*A5558+INPUTS!$B$9*D5558+INPUTS!$B$10*B5558</f>
        <v/>
      </c>
      <c r="G5558" s="2">
        <f>INPUTS!$B$11*A5558/10000</f>
        <v/>
      </c>
      <c r="H5558" s="2">
        <f>MAX(0, (INPUTS!$B$14+INPUTS!$B$16*INPUTS!$B$15) + (1-INPUTS!$B$18)*INPUTS!$B$19*G5558 - INPUTS!$B$17 - INPUTS!$B$20*MAX(0, -F5558))</f>
        <v/>
      </c>
      <c r="I5558" s="2">
        <f>IF(INPUTS!$B$13=0, H5558&lt;=0, H5558&lt;INPUTS!$B$13)</f>
        <v/>
      </c>
      <c r="J5558" s="2">
        <f>INPUTS!$B$21 + INPUTS!$B$24*F5558 + INPUTS!$B$25*G5558</f>
        <v/>
      </c>
      <c r="K5558" s="2">
        <f>J5558&lt;INPUTS!$B$23</f>
        <v/>
      </c>
      <c r="L5558" s="2">
        <f>J5558&lt;INPUTS!$B$22</f>
        <v/>
      </c>
      <c r="M5558" s="2">
        <f>INPUTS!$B$26 + INPUTS!$B$29*F5558</f>
        <v/>
      </c>
      <c r="N5558" s="2">
        <f>M5558&lt;INPUTS!$B$28</f>
        <v/>
      </c>
      <c r="O5558" s="2">
        <f>M5558&lt;INPUTS!$B$27</f>
        <v/>
      </c>
      <c r="P5558" s="2">
        <f>INPUTS!$B$30 + (1-INPUTS!$B$18)*INPUTS!$B$19*G5558</f>
        <v/>
      </c>
      <c r="Q5558" s="2">
        <f>INPUTS!$B$31 + INPUTS!$B$32*P5558</f>
        <v/>
      </c>
      <c r="R5558" s="2">
        <f>IF(INPUTS!$B$13=0, Q5558&lt;=0, Q5558&lt;INPUTS!$B$13)</f>
        <v/>
      </c>
      <c r="S5558" s="2">
        <f>OR(I5558,K5558,N5558,R5558)</f>
        <v/>
      </c>
      <c r="T5558" s="2">
        <f>OR(I5558,L5558,O5558,R5558)</f>
        <v/>
      </c>
    </row>
    <row r="5559">
      <c r="A5559" s="2" t="n">
        <v>25</v>
      </c>
      <c r="B5559" s="2" t="n">
        <v>-275</v>
      </c>
      <c r="C5559" s="2" t="n">
        <v>175</v>
      </c>
      <c r="D5559" s="2">
        <f>(A5559+B5559)/2 + C5559/2</f>
        <v/>
      </c>
      <c r="E5559" s="2">
        <f>SQRT(A5559^2+B5559^2+C5559^2)</f>
        <v/>
      </c>
      <c r="F5559" s="2">
        <f>INPUTS!$B$8*A5559+INPUTS!$B$9*D5559+INPUTS!$B$10*B5559</f>
        <v/>
      </c>
      <c r="G5559" s="2">
        <f>INPUTS!$B$11*A5559/10000</f>
        <v/>
      </c>
      <c r="H5559" s="2">
        <f>MAX(0, (INPUTS!$B$14+INPUTS!$B$16*INPUTS!$B$15) + (1-INPUTS!$B$18)*INPUTS!$B$19*G5559 - INPUTS!$B$17 - INPUTS!$B$20*MAX(0, -F5559))</f>
        <v/>
      </c>
      <c r="I5559" s="2">
        <f>IF(INPUTS!$B$13=0, H5559&lt;=0, H5559&lt;INPUTS!$B$13)</f>
        <v/>
      </c>
      <c r="J5559" s="2">
        <f>INPUTS!$B$21 + INPUTS!$B$24*F5559 + INPUTS!$B$25*G5559</f>
        <v/>
      </c>
      <c r="K5559" s="2">
        <f>J5559&lt;INPUTS!$B$23</f>
        <v/>
      </c>
      <c r="L5559" s="2">
        <f>J5559&lt;INPUTS!$B$22</f>
        <v/>
      </c>
      <c r="M5559" s="2">
        <f>INPUTS!$B$26 + INPUTS!$B$29*F5559</f>
        <v/>
      </c>
      <c r="N5559" s="2">
        <f>M5559&lt;INPUTS!$B$28</f>
        <v/>
      </c>
      <c r="O5559" s="2">
        <f>M5559&lt;INPUTS!$B$27</f>
        <v/>
      </c>
      <c r="P5559" s="2">
        <f>INPUTS!$B$30 + (1-INPUTS!$B$18)*INPUTS!$B$19*G5559</f>
        <v/>
      </c>
      <c r="Q5559" s="2">
        <f>INPUTS!$B$31 + INPUTS!$B$32*P5559</f>
        <v/>
      </c>
      <c r="R5559" s="2">
        <f>IF(INPUTS!$B$13=0, Q5559&lt;=0, Q5559&lt;INPUTS!$B$13)</f>
        <v/>
      </c>
      <c r="S5559" s="2">
        <f>OR(I5559,K5559,N5559,R5559)</f>
        <v/>
      </c>
      <c r="T5559" s="2">
        <f>OR(I5559,L5559,O5559,R5559)</f>
        <v/>
      </c>
    </row>
    <row r="5560">
      <c r="A5560" s="2" t="n">
        <v>25</v>
      </c>
      <c r="B5560" s="2" t="n">
        <v>-275</v>
      </c>
      <c r="C5560" s="2" t="n">
        <v>200</v>
      </c>
      <c r="D5560" s="2">
        <f>(A5560+B5560)/2 + C5560/2</f>
        <v/>
      </c>
      <c r="E5560" s="2">
        <f>SQRT(A5560^2+B5560^2+C5560^2)</f>
        <v/>
      </c>
      <c r="F5560" s="2">
        <f>INPUTS!$B$8*A5560+INPUTS!$B$9*D5560+INPUTS!$B$10*B5560</f>
        <v/>
      </c>
      <c r="G5560" s="2">
        <f>INPUTS!$B$11*A5560/10000</f>
        <v/>
      </c>
      <c r="H5560" s="2">
        <f>MAX(0, (INPUTS!$B$14+INPUTS!$B$16*INPUTS!$B$15) + (1-INPUTS!$B$18)*INPUTS!$B$19*G5560 - INPUTS!$B$17 - INPUTS!$B$20*MAX(0, -F5560))</f>
        <v/>
      </c>
      <c r="I5560" s="2">
        <f>IF(INPUTS!$B$13=0, H5560&lt;=0, H5560&lt;INPUTS!$B$13)</f>
        <v/>
      </c>
      <c r="J5560" s="2">
        <f>INPUTS!$B$21 + INPUTS!$B$24*F5560 + INPUTS!$B$25*G5560</f>
        <v/>
      </c>
      <c r="K5560" s="2">
        <f>J5560&lt;INPUTS!$B$23</f>
        <v/>
      </c>
      <c r="L5560" s="2">
        <f>J5560&lt;INPUTS!$B$22</f>
        <v/>
      </c>
      <c r="M5560" s="2">
        <f>INPUTS!$B$26 + INPUTS!$B$29*F5560</f>
        <v/>
      </c>
      <c r="N5560" s="2">
        <f>M5560&lt;INPUTS!$B$28</f>
        <v/>
      </c>
      <c r="O5560" s="2">
        <f>M5560&lt;INPUTS!$B$27</f>
        <v/>
      </c>
      <c r="P5560" s="2">
        <f>INPUTS!$B$30 + (1-INPUTS!$B$18)*INPUTS!$B$19*G5560</f>
        <v/>
      </c>
      <c r="Q5560" s="2">
        <f>INPUTS!$B$31 + INPUTS!$B$32*P5560</f>
        <v/>
      </c>
      <c r="R5560" s="2">
        <f>IF(INPUTS!$B$13=0, Q5560&lt;=0, Q5560&lt;INPUTS!$B$13)</f>
        <v/>
      </c>
      <c r="S5560" s="2">
        <f>OR(I5560,K5560,N5560,R5560)</f>
        <v/>
      </c>
      <c r="T5560" s="2">
        <f>OR(I5560,L5560,O5560,R5560)</f>
        <v/>
      </c>
    </row>
    <row r="5561">
      <c r="A5561" s="2" t="n">
        <v>25</v>
      </c>
      <c r="B5561" s="2" t="n">
        <v>-250</v>
      </c>
      <c r="C5561" s="2" t="n">
        <v>-200</v>
      </c>
      <c r="D5561" s="2">
        <f>(A5561+B5561)/2 + C5561/2</f>
        <v/>
      </c>
      <c r="E5561" s="2">
        <f>SQRT(A5561^2+B5561^2+C5561^2)</f>
        <v/>
      </c>
      <c r="F5561" s="2">
        <f>INPUTS!$B$8*A5561+INPUTS!$B$9*D5561+INPUTS!$B$10*B5561</f>
        <v/>
      </c>
      <c r="G5561" s="2">
        <f>INPUTS!$B$11*A5561/10000</f>
        <v/>
      </c>
      <c r="H5561" s="2">
        <f>MAX(0, (INPUTS!$B$14+INPUTS!$B$16*INPUTS!$B$15) + (1-INPUTS!$B$18)*INPUTS!$B$19*G5561 - INPUTS!$B$17 - INPUTS!$B$20*MAX(0, -F5561))</f>
        <v/>
      </c>
      <c r="I5561" s="2">
        <f>IF(INPUTS!$B$13=0, H5561&lt;=0, H5561&lt;INPUTS!$B$13)</f>
        <v/>
      </c>
      <c r="J5561" s="2">
        <f>INPUTS!$B$21 + INPUTS!$B$24*F5561 + INPUTS!$B$25*G5561</f>
        <v/>
      </c>
      <c r="K5561" s="2">
        <f>J5561&lt;INPUTS!$B$23</f>
        <v/>
      </c>
      <c r="L5561" s="2">
        <f>J5561&lt;INPUTS!$B$22</f>
        <v/>
      </c>
      <c r="M5561" s="2">
        <f>INPUTS!$B$26 + INPUTS!$B$29*F5561</f>
        <v/>
      </c>
      <c r="N5561" s="2">
        <f>M5561&lt;INPUTS!$B$28</f>
        <v/>
      </c>
      <c r="O5561" s="2">
        <f>M5561&lt;INPUTS!$B$27</f>
        <v/>
      </c>
      <c r="P5561" s="2">
        <f>INPUTS!$B$30 + (1-INPUTS!$B$18)*INPUTS!$B$19*G5561</f>
        <v/>
      </c>
      <c r="Q5561" s="2">
        <f>INPUTS!$B$31 + INPUTS!$B$32*P5561</f>
        <v/>
      </c>
      <c r="R5561" s="2">
        <f>IF(INPUTS!$B$13=0, Q5561&lt;=0, Q5561&lt;INPUTS!$B$13)</f>
        <v/>
      </c>
      <c r="S5561" s="2">
        <f>OR(I5561,K5561,N5561,R5561)</f>
        <v/>
      </c>
      <c r="T5561" s="2">
        <f>OR(I5561,L5561,O5561,R5561)</f>
        <v/>
      </c>
    </row>
    <row r="5562">
      <c r="A5562" s="2" t="n">
        <v>25</v>
      </c>
      <c r="B5562" s="2" t="n">
        <v>-250</v>
      </c>
      <c r="C5562" s="2" t="n">
        <v>-175</v>
      </c>
      <c r="D5562" s="2">
        <f>(A5562+B5562)/2 + C5562/2</f>
        <v/>
      </c>
      <c r="E5562" s="2">
        <f>SQRT(A5562^2+B5562^2+C5562^2)</f>
        <v/>
      </c>
      <c r="F5562" s="2">
        <f>INPUTS!$B$8*A5562+INPUTS!$B$9*D5562+INPUTS!$B$10*B5562</f>
        <v/>
      </c>
      <c r="G5562" s="2">
        <f>INPUTS!$B$11*A5562/10000</f>
        <v/>
      </c>
      <c r="H5562" s="2">
        <f>MAX(0, (INPUTS!$B$14+INPUTS!$B$16*INPUTS!$B$15) + (1-INPUTS!$B$18)*INPUTS!$B$19*G5562 - INPUTS!$B$17 - INPUTS!$B$20*MAX(0, -F5562))</f>
        <v/>
      </c>
      <c r="I5562" s="2">
        <f>IF(INPUTS!$B$13=0, H5562&lt;=0, H5562&lt;INPUTS!$B$13)</f>
        <v/>
      </c>
      <c r="J5562" s="2">
        <f>INPUTS!$B$21 + INPUTS!$B$24*F5562 + INPUTS!$B$25*G5562</f>
        <v/>
      </c>
      <c r="K5562" s="2">
        <f>J5562&lt;INPUTS!$B$23</f>
        <v/>
      </c>
      <c r="L5562" s="2">
        <f>J5562&lt;INPUTS!$B$22</f>
        <v/>
      </c>
      <c r="M5562" s="2">
        <f>INPUTS!$B$26 + INPUTS!$B$29*F5562</f>
        <v/>
      </c>
      <c r="N5562" s="2">
        <f>M5562&lt;INPUTS!$B$28</f>
        <v/>
      </c>
      <c r="O5562" s="2">
        <f>M5562&lt;INPUTS!$B$27</f>
        <v/>
      </c>
      <c r="P5562" s="2">
        <f>INPUTS!$B$30 + (1-INPUTS!$B$18)*INPUTS!$B$19*G5562</f>
        <v/>
      </c>
      <c r="Q5562" s="2">
        <f>INPUTS!$B$31 + INPUTS!$B$32*P5562</f>
        <v/>
      </c>
      <c r="R5562" s="2">
        <f>IF(INPUTS!$B$13=0, Q5562&lt;=0, Q5562&lt;INPUTS!$B$13)</f>
        <v/>
      </c>
      <c r="S5562" s="2">
        <f>OR(I5562,K5562,N5562,R5562)</f>
        <v/>
      </c>
      <c r="T5562" s="2">
        <f>OR(I5562,L5562,O5562,R5562)</f>
        <v/>
      </c>
    </row>
    <row r="5563">
      <c r="A5563" s="2" t="n">
        <v>25</v>
      </c>
      <c r="B5563" s="2" t="n">
        <v>-250</v>
      </c>
      <c r="C5563" s="2" t="n">
        <v>-150</v>
      </c>
      <c r="D5563" s="2">
        <f>(A5563+B5563)/2 + C5563/2</f>
        <v/>
      </c>
      <c r="E5563" s="2">
        <f>SQRT(A5563^2+B5563^2+C5563^2)</f>
        <v/>
      </c>
      <c r="F5563" s="2">
        <f>INPUTS!$B$8*A5563+INPUTS!$B$9*D5563+INPUTS!$B$10*B5563</f>
        <v/>
      </c>
      <c r="G5563" s="2">
        <f>INPUTS!$B$11*A5563/10000</f>
        <v/>
      </c>
      <c r="H5563" s="2">
        <f>MAX(0, (INPUTS!$B$14+INPUTS!$B$16*INPUTS!$B$15) + (1-INPUTS!$B$18)*INPUTS!$B$19*G5563 - INPUTS!$B$17 - INPUTS!$B$20*MAX(0, -F5563))</f>
        <v/>
      </c>
      <c r="I5563" s="2">
        <f>IF(INPUTS!$B$13=0, H5563&lt;=0, H5563&lt;INPUTS!$B$13)</f>
        <v/>
      </c>
      <c r="J5563" s="2">
        <f>INPUTS!$B$21 + INPUTS!$B$24*F5563 + INPUTS!$B$25*G5563</f>
        <v/>
      </c>
      <c r="K5563" s="2">
        <f>J5563&lt;INPUTS!$B$23</f>
        <v/>
      </c>
      <c r="L5563" s="2">
        <f>J5563&lt;INPUTS!$B$22</f>
        <v/>
      </c>
      <c r="M5563" s="2">
        <f>INPUTS!$B$26 + INPUTS!$B$29*F5563</f>
        <v/>
      </c>
      <c r="N5563" s="2">
        <f>M5563&lt;INPUTS!$B$28</f>
        <v/>
      </c>
      <c r="O5563" s="2">
        <f>M5563&lt;INPUTS!$B$27</f>
        <v/>
      </c>
      <c r="P5563" s="2">
        <f>INPUTS!$B$30 + (1-INPUTS!$B$18)*INPUTS!$B$19*G5563</f>
        <v/>
      </c>
      <c r="Q5563" s="2">
        <f>INPUTS!$B$31 + INPUTS!$B$32*P5563</f>
        <v/>
      </c>
      <c r="R5563" s="2">
        <f>IF(INPUTS!$B$13=0, Q5563&lt;=0, Q5563&lt;INPUTS!$B$13)</f>
        <v/>
      </c>
      <c r="S5563" s="2">
        <f>OR(I5563,K5563,N5563,R5563)</f>
        <v/>
      </c>
      <c r="T5563" s="2">
        <f>OR(I5563,L5563,O5563,R5563)</f>
        <v/>
      </c>
    </row>
    <row r="5564">
      <c r="A5564" s="2" t="n">
        <v>25</v>
      </c>
      <c r="B5564" s="2" t="n">
        <v>-250</v>
      </c>
      <c r="C5564" s="2" t="n">
        <v>-125</v>
      </c>
      <c r="D5564" s="2">
        <f>(A5564+B5564)/2 + C5564/2</f>
        <v/>
      </c>
      <c r="E5564" s="2">
        <f>SQRT(A5564^2+B5564^2+C5564^2)</f>
        <v/>
      </c>
      <c r="F5564" s="2">
        <f>INPUTS!$B$8*A5564+INPUTS!$B$9*D5564+INPUTS!$B$10*B5564</f>
        <v/>
      </c>
      <c r="G5564" s="2">
        <f>INPUTS!$B$11*A5564/10000</f>
        <v/>
      </c>
      <c r="H5564" s="2">
        <f>MAX(0, (INPUTS!$B$14+INPUTS!$B$16*INPUTS!$B$15) + (1-INPUTS!$B$18)*INPUTS!$B$19*G5564 - INPUTS!$B$17 - INPUTS!$B$20*MAX(0, -F5564))</f>
        <v/>
      </c>
      <c r="I5564" s="2">
        <f>IF(INPUTS!$B$13=0, H5564&lt;=0, H5564&lt;INPUTS!$B$13)</f>
        <v/>
      </c>
      <c r="J5564" s="2">
        <f>INPUTS!$B$21 + INPUTS!$B$24*F5564 + INPUTS!$B$25*G5564</f>
        <v/>
      </c>
      <c r="K5564" s="2">
        <f>J5564&lt;INPUTS!$B$23</f>
        <v/>
      </c>
      <c r="L5564" s="2">
        <f>J5564&lt;INPUTS!$B$22</f>
        <v/>
      </c>
      <c r="M5564" s="2">
        <f>INPUTS!$B$26 + INPUTS!$B$29*F5564</f>
        <v/>
      </c>
      <c r="N5564" s="2">
        <f>M5564&lt;INPUTS!$B$28</f>
        <v/>
      </c>
      <c r="O5564" s="2">
        <f>M5564&lt;INPUTS!$B$27</f>
        <v/>
      </c>
      <c r="P5564" s="2">
        <f>INPUTS!$B$30 + (1-INPUTS!$B$18)*INPUTS!$B$19*G5564</f>
        <v/>
      </c>
      <c r="Q5564" s="2">
        <f>INPUTS!$B$31 + INPUTS!$B$32*P5564</f>
        <v/>
      </c>
      <c r="R5564" s="2">
        <f>IF(INPUTS!$B$13=0, Q5564&lt;=0, Q5564&lt;INPUTS!$B$13)</f>
        <v/>
      </c>
      <c r="S5564" s="2">
        <f>OR(I5564,K5564,N5564,R5564)</f>
        <v/>
      </c>
      <c r="T5564" s="2">
        <f>OR(I5564,L5564,O5564,R5564)</f>
        <v/>
      </c>
    </row>
    <row r="5565">
      <c r="A5565" s="2" t="n">
        <v>25</v>
      </c>
      <c r="B5565" s="2" t="n">
        <v>-250</v>
      </c>
      <c r="C5565" s="2" t="n">
        <v>-100</v>
      </c>
      <c r="D5565" s="2">
        <f>(A5565+B5565)/2 + C5565/2</f>
        <v/>
      </c>
      <c r="E5565" s="2">
        <f>SQRT(A5565^2+B5565^2+C5565^2)</f>
        <v/>
      </c>
      <c r="F5565" s="2">
        <f>INPUTS!$B$8*A5565+INPUTS!$B$9*D5565+INPUTS!$B$10*B5565</f>
        <v/>
      </c>
      <c r="G5565" s="2">
        <f>INPUTS!$B$11*A5565/10000</f>
        <v/>
      </c>
      <c r="H5565" s="2">
        <f>MAX(0, (INPUTS!$B$14+INPUTS!$B$16*INPUTS!$B$15) + (1-INPUTS!$B$18)*INPUTS!$B$19*G5565 - INPUTS!$B$17 - INPUTS!$B$20*MAX(0, -F5565))</f>
        <v/>
      </c>
      <c r="I5565" s="2">
        <f>IF(INPUTS!$B$13=0, H5565&lt;=0, H5565&lt;INPUTS!$B$13)</f>
        <v/>
      </c>
      <c r="J5565" s="2">
        <f>INPUTS!$B$21 + INPUTS!$B$24*F5565 + INPUTS!$B$25*G5565</f>
        <v/>
      </c>
      <c r="K5565" s="2">
        <f>J5565&lt;INPUTS!$B$23</f>
        <v/>
      </c>
      <c r="L5565" s="2">
        <f>J5565&lt;INPUTS!$B$22</f>
        <v/>
      </c>
      <c r="M5565" s="2">
        <f>INPUTS!$B$26 + INPUTS!$B$29*F5565</f>
        <v/>
      </c>
      <c r="N5565" s="2">
        <f>M5565&lt;INPUTS!$B$28</f>
        <v/>
      </c>
      <c r="O5565" s="2">
        <f>M5565&lt;INPUTS!$B$27</f>
        <v/>
      </c>
      <c r="P5565" s="2">
        <f>INPUTS!$B$30 + (1-INPUTS!$B$18)*INPUTS!$B$19*G5565</f>
        <v/>
      </c>
      <c r="Q5565" s="2">
        <f>INPUTS!$B$31 + INPUTS!$B$32*P5565</f>
        <v/>
      </c>
      <c r="R5565" s="2">
        <f>IF(INPUTS!$B$13=0, Q5565&lt;=0, Q5565&lt;INPUTS!$B$13)</f>
        <v/>
      </c>
      <c r="S5565" s="2">
        <f>OR(I5565,K5565,N5565,R5565)</f>
        <v/>
      </c>
      <c r="T5565" s="2">
        <f>OR(I5565,L5565,O5565,R5565)</f>
        <v/>
      </c>
    </row>
    <row r="5566">
      <c r="A5566" s="2" t="n">
        <v>25</v>
      </c>
      <c r="B5566" s="2" t="n">
        <v>-250</v>
      </c>
      <c r="C5566" s="2" t="n">
        <v>-75</v>
      </c>
      <c r="D5566" s="2">
        <f>(A5566+B5566)/2 + C5566/2</f>
        <v/>
      </c>
      <c r="E5566" s="2">
        <f>SQRT(A5566^2+B5566^2+C5566^2)</f>
        <v/>
      </c>
      <c r="F5566" s="2">
        <f>INPUTS!$B$8*A5566+INPUTS!$B$9*D5566+INPUTS!$B$10*B5566</f>
        <v/>
      </c>
      <c r="G5566" s="2">
        <f>INPUTS!$B$11*A5566/10000</f>
        <v/>
      </c>
      <c r="H5566" s="2">
        <f>MAX(0, (INPUTS!$B$14+INPUTS!$B$16*INPUTS!$B$15) + (1-INPUTS!$B$18)*INPUTS!$B$19*G5566 - INPUTS!$B$17 - INPUTS!$B$20*MAX(0, -F5566))</f>
        <v/>
      </c>
      <c r="I5566" s="2">
        <f>IF(INPUTS!$B$13=0, H5566&lt;=0, H5566&lt;INPUTS!$B$13)</f>
        <v/>
      </c>
      <c r="J5566" s="2">
        <f>INPUTS!$B$21 + INPUTS!$B$24*F5566 + INPUTS!$B$25*G5566</f>
        <v/>
      </c>
      <c r="K5566" s="2">
        <f>J5566&lt;INPUTS!$B$23</f>
        <v/>
      </c>
      <c r="L5566" s="2">
        <f>J5566&lt;INPUTS!$B$22</f>
        <v/>
      </c>
      <c r="M5566" s="2">
        <f>INPUTS!$B$26 + INPUTS!$B$29*F5566</f>
        <v/>
      </c>
      <c r="N5566" s="2">
        <f>M5566&lt;INPUTS!$B$28</f>
        <v/>
      </c>
      <c r="O5566" s="2">
        <f>M5566&lt;INPUTS!$B$27</f>
        <v/>
      </c>
      <c r="P5566" s="2">
        <f>INPUTS!$B$30 + (1-INPUTS!$B$18)*INPUTS!$B$19*G5566</f>
        <v/>
      </c>
      <c r="Q5566" s="2">
        <f>INPUTS!$B$31 + INPUTS!$B$32*P5566</f>
        <v/>
      </c>
      <c r="R5566" s="2">
        <f>IF(INPUTS!$B$13=0, Q5566&lt;=0, Q5566&lt;INPUTS!$B$13)</f>
        <v/>
      </c>
      <c r="S5566" s="2">
        <f>OR(I5566,K5566,N5566,R5566)</f>
        <v/>
      </c>
      <c r="T5566" s="2">
        <f>OR(I5566,L5566,O5566,R5566)</f>
        <v/>
      </c>
    </row>
    <row r="5567">
      <c r="A5567" s="2" t="n">
        <v>25</v>
      </c>
      <c r="B5567" s="2" t="n">
        <v>-250</v>
      </c>
      <c r="C5567" s="2" t="n">
        <v>-50</v>
      </c>
      <c r="D5567" s="2">
        <f>(A5567+B5567)/2 + C5567/2</f>
        <v/>
      </c>
      <c r="E5567" s="2">
        <f>SQRT(A5567^2+B5567^2+C5567^2)</f>
        <v/>
      </c>
      <c r="F5567" s="2">
        <f>INPUTS!$B$8*A5567+INPUTS!$B$9*D5567+INPUTS!$B$10*B5567</f>
        <v/>
      </c>
      <c r="G5567" s="2">
        <f>INPUTS!$B$11*A5567/10000</f>
        <v/>
      </c>
      <c r="H5567" s="2">
        <f>MAX(0, (INPUTS!$B$14+INPUTS!$B$16*INPUTS!$B$15) + (1-INPUTS!$B$18)*INPUTS!$B$19*G5567 - INPUTS!$B$17 - INPUTS!$B$20*MAX(0, -F5567))</f>
        <v/>
      </c>
      <c r="I5567" s="2">
        <f>IF(INPUTS!$B$13=0, H5567&lt;=0, H5567&lt;INPUTS!$B$13)</f>
        <v/>
      </c>
      <c r="J5567" s="2">
        <f>INPUTS!$B$21 + INPUTS!$B$24*F5567 + INPUTS!$B$25*G5567</f>
        <v/>
      </c>
      <c r="K5567" s="2">
        <f>J5567&lt;INPUTS!$B$23</f>
        <v/>
      </c>
      <c r="L5567" s="2">
        <f>J5567&lt;INPUTS!$B$22</f>
        <v/>
      </c>
      <c r="M5567" s="2">
        <f>INPUTS!$B$26 + INPUTS!$B$29*F5567</f>
        <v/>
      </c>
      <c r="N5567" s="2">
        <f>M5567&lt;INPUTS!$B$28</f>
        <v/>
      </c>
      <c r="O5567" s="2">
        <f>M5567&lt;INPUTS!$B$27</f>
        <v/>
      </c>
      <c r="P5567" s="2">
        <f>INPUTS!$B$30 + (1-INPUTS!$B$18)*INPUTS!$B$19*G5567</f>
        <v/>
      </c>
      <c r="Q5567" s="2">
        <f>INPUTS!$B$31 + INPUTS!$B$32*P5567</f>
        <v/>
      </c>
      <c r="R5567" s="2">
        <f>IF(INPUTS!$B$13=0, Q5567&lt;=0, Q5567&lt;INPUTS!$B$13)</f>
        <v/>
      </c>
      <c r="S5567" s="2">
        <f>OR(I5567,K5567,N5567,R5567)</f>
        <v/>
      </c>
      <c r="T5567" s="2">
        <f>OR(I5567,L5567,O5567,R5567)</f>
        <v/>
      </c>
    </row>
    <row r="5568">
      <c r="A5568" s="2" t="n">
        <v>25</v>
      </c>
      <c r="B5568" s="2" t="n">
        <v>-250</v>
      </c>
      <c r="C5568" s="2" t="n">
        <v>-25</v>
      </c>
      <c r="D5568" s="2">
        <f>(A5568+B5568)/2 + C5568/2</f>
        <v/>
      </c>
      <c r="E5568" s="2">
        <f>SQRT(A5568^2+B5568^2+C5568^2)</f>
        <v/>
      </c>
      <c r="F5568" s="2">
        <f>INPUTS!$B$8*A5568+INPUTS!$B$9*D5568+INPUTS!$B$10*B5568</f>
        <v/>
      </c>
      <c r="G5568" s="2">
        <f>INPUTS!$B$11*A5568/10000</f>
        <v/>
      </c>
      <c r="H5568" s="2">
        <f>MAX(0, (INPUTS!$B$14+INPUTS!$B$16*INPUTS!$B$15) + (1-INPUTS!$B$18)*INPUTS!$B$19*G5568 - INPUTS!$B$17 - INPUTS!$B$20*MAX(0, -F5568))</f>
        <v/>
      </c>
      <c r="I5568" s="2">
        <f>IF(INPUTS!$B$13=0, H5568&lt;=0, H5568&lt;INPUTS!$B$13)</f>
        <v/>
      </c>
      <c r="J5568" s="2">
        <f>INPUTS!$B$21 + INPUTS!$B$24*F5568 + INPUTS!$B$25*G5568</f>
        <v/>
      </c>
      <c r="K5568" s="2">
        <f>J5568&lt;INPUTS!$B$23</f>
        <v/>
      </c>
      <c r="L5568" s="2">
        <f>J5568&lt;INPUTS!$B$22</f>
        <v/>
      </c>
      <c r="M5568" s="2">
        <f>INPUTS!$B$26 + INPUTS!$B$29*F5568</f>
        <v/>
      </c>
      <c r="N5568" s="2">
        <f>M5568&lt;INPUTS!$B$28</f>
        <v/>
      </c>
      <c r="O5568" s="2">
        <f>M5568&lt;INPUTS!$B$27</f>
        <v/>
      </c>
      <c r="P5568" s="2">
        <f>INPUTS!$B$30 + (1-INPUTS!$B$18)*INPUTS!$B$19*G5568</f>
        <v/>
      </c>
      <c r="Q5568" s="2">
        <f>INPUTS!$B$31 + INPUTS!$B$32*P5568</f>
        <v/>
      </c>
      <c r="R5568" s="2">
        <f>IF(INPUTS!$B$13=0, Q5568&lt;=0, Q5568&lt;INPUTS!$B$13)</f>
        <v/>
      </c>
      <c r="S5568" s="2">
        <f>OR(I5568,K5568,N5568,R5568)</f>
        <v/>
      </c>
      <c r="T5568" s="2">
        <f>OR(I5568,L5568,O5568,R5568)</f>
        <v/>
      </c>
    </row>
    <row r="5569">
      <c r="A5569" s="2" t="n">
        <v>25</v>
      </c>
      <c r="B5569" s="2" t="n">
        <v>-250</v>
      </c>
      <c r="C5569" s="2" t="n">
        <v>0</v>
      </c>
      <c r="D5569" s="2">
        <f>(A5569+B5569)/2 + C5569/2</f>
        <v/>
      </c>
      <c r="E5569" s="2">
        <f>SQRT(A5569^2+B5569^2+C5569^2)</f>
        <v/>
      </c>
      <c r="F5569" s="2">
        <f>INPUTS!$B$8*A5569+INPUTS!$B$9*D5569+INPUTS!$B$10*B5569</f>
        <v/>
      </c>
      <c r="G5569" s="2">
        <f>INPUTS!$B$11*A5569/10000</f>
        <v/>
      </c>
      <c r="H5569" s="2">
        <f>MAX(0, (INPUTS!$B$14+INPUTS!$B$16*INPUTS!$B$15) + (1-INPUTS!$B$18)*INPUTS!$B$19*G5569 - INPUTS!$B$17 - INPUTS!$B$20*MAX(0, -F5569))</f>
        <v/>
      </c>
      <c r="I5569" s="2">
        <f>IF(INPUTS!$B$13=0, H5569&lt;=0, H5569&lt;INPUTS!$B$13)</f>
        <v/>
      </c>
      <c r="J5569" s="2">
        <f>INPUTS!$B$21 + INPUTS!$B$24*F5569 + INPUTS!$B$25*G5569</f>
        <v/>
      </c>
      <c r="K5569" s="2">
        <f>J5569&lt;INPUTS!$B$23</f>
        <v/>
      </c>
      <c r="L5569" s="2">
        <f>J5569&lt;INPUTS!$B$22</f>
        <v/>
      </c>
      <c r="M5569" s="2">
        <f>INPUTS!$B$26 + INPUTS!$B$29*F5569</f>
        <v/>
      </c>
      <c r="N5569" s="2">
        <f>M5569&lt;INPUTS!$B$28</f>
        <v/>
      </c>
      <c r="O5569" s="2">
        <f>M5569&lt;INPUTS!$B$27</f>
        <v/>
      </c>
      <c r="P5569" s="2">
        <f>INPUTS!$B$30 + (1-INPUTS!$B$18)*INPUTS!$B$19*G5569</f>
        <v/>
      </c>
      <c r="Q5569" s="2">
        <f>INPUTS!$B$31 + INPUTS!$B$32*P5569</f>
        <v/>
      </c>
      <c r="R5569" s="2">
        <f>IF(INPUTS!$B$13=0, Q5569&lt;=0, Q5569&lt;INPUTS!$B$13)</f>
        <v/>
      </c>
      <c r="S5569" s="2">
        <f>OR(I5569,K5569,N5569,R5569)</f>
        <v/>
      </c>
      <c r="T5569" s="2">
        <f>OR(I5569,L5569,O5569,R5569)</f>
        <v/>
      </c>
    </row>
    <row r="5570">
      <c r="A5570" s="2" t="n">
        <v>25</v>
      </c>
      <c r="B5570" s="2" t="n">
        <v>-250</v>
      </c>
      <c r="C5570" s="2" t="n">
        <v>25</v>
      </c>
      <c r="D5570" s="2">
        <f>(A5570+B5570)/2 + C5570/2</f>
        <v/>
      </c>
      <c r="E5570" s="2">
        <f>SQRT(A5570^2+B5570^2+C5570^2)</f>
        <v/>
      </c>
      <c r="F5570" s="2">
        <f>INPUTS!$B$8*A5570+INPUTS!$B$9*D5570+INPUTS!$B$10*B5570</f>
        <v/>
      </c>
      <c r="G5570" s="2">
        <f>INPUTS!$B$11*A5570/10000</f>
        <v/>
      </c>
      <c r="H5570" s="2">
        <f>MAX(0, (INPUTS!$B$14+INPUTS!$B$16*INPUTS!$B$15) + (1-INPUTS!$B$18)*INPUTS!$B$19*G5570 - INPUTS!$B$17 - INPUTS!$B$20*MAX(0, -F5570))</f>
        <v/>
      </c>
      <c r="I5570" s="2">
        <f>IF(INPUTS!$B$13=0, H5570&lt;=0, H5570&lt;INPUTS!$B$13)</f>
        <v/>
      </c>
      <c r="J5570" s="2">
        <f>INPUTS!$B$21 + INPUTS!$B$24*F5570 + INPUTS!$B$25*G5570</f>
        <v/>
      </c>
      <c r="K5570" s="2">
        <f>J5570&lt;INPUTS!$B$23</f>
        <v/>
      </c>
      <c r="L5570" s="2">
        <f>J5570&lt;INPUTS!$B$22</f>
        <v/>
      </c>
      <c r="M5570" s="2">
        <f>INPUTS!$B$26 + INPUTS!$B$29*F5570</f>
        <v/>
      </c>
      <c r="N5570" s="2">
        <f>M5570&lt;INPUTS!$B$28</f>
        <v/>
      </c>
      <c r="O5570" s="2">
        <f>M5570&lt;INPUTS!$B$27</f>
        <v/>
      </c>
      <c r="P5570" s="2">
        <f>INPUTS!$B$30 + (1-INPUTS!$B$18)*INPUTS!$B$19*G5570</f>
        <v/>
      </c>
      <c r="Q5570" s="2">
        <f>INPUTS!$B$31 + INPUTS!$B$32*P5570</f>
        <v/>
      </c>
      <c r="R5570" s="2">
        <f>IF(INPUTS!$B$13=0, Q5570&lt;=0, Q5570&lt;INPUTS!$B$13)</f>
        <v/>
      </c>
      <c r="S5570" s="2">
        <f>OR(I5570,K5570,N5570,R5570)</f>
        <v/>
      </c>
      <c r="T5570" s="2">
        <f>OR(I5570,L5570,O5570,R5570)</f>
        <v/>
      </c>
    </row>
    <row r="5571">
      <c r="A5571" s="2" t="n">
        <v>25</v>
      </c>
      <c r="B5571" s="2" t="n">
        <v>-250</v>
      </c>
      <c r="C5571" s="2" t="n">
        <v>50</v>
      </c>
      <c r="D5571" s="2">
        <f>(A5571+B5571)/2 + C5571/2</f>
        <v/>
      </c>
      <c r="E5571" s="2">
        <f>SQRT(A5571^2+B5571^2+C5571^2)</f>
        <v/>
      </c>
      <c r="F5571" s="2">
        <f>INPUTS!$B$8*A5571+INPUTS!$B$9*D5571+INPUTS!$B$10*B5571</f>
        <v/>
      </c>
      <c r="G5571" s="2">
        <f>INPUTS!$B$11*A5571/10000</f>
        <v/>
      </c>
      <c r="H5571" s="2">
        <f>MAX(0, (INPUTS!$B$14+INPUTS!$B$16*INPUTS!$B$15) + (1-INPUTS!$B$18)*INPUTS!$B$19*G5571 - INPUTS!$B$17 - INPUTS!$B$20*MAX(0, -F5571))</f>
        <v/>
      </c>
      <c r="I5571" s="2">
        <f>IF(INPUTS!$B$13=0, H5571&lt;=0, H5571&lt;INPUTS!$B$13)</f>
        <v/>
      </c>
      <c r="J5571" s="2">
        <f>INPUTS!$B$21 + INPUTS!$B$24*F5571 + INPUTS!$B$25*G5571</f>
        <v/>
      </c>
      <c r="K5571" s="2">
        <f>J5571&lt;INPUTS!$B$23</f>
        <v/>
      </c>
      <c r="L5571" s="2">
        <f>J5571&lt;INPUTS!$B$22</f>
        <v/>
      </c>
      <c r="M5571" s="2">
        <f>INPUTS!$B$26 + INPUTS!$B$29*F5571</f>
        <v/>
      </c>
      <c r="N5571" s="2">
        <f>M5571&lt;INPUTS!$B$28</f>
        <v/>
      </c>
      <c r="O5571" s="2">
        <f>M5571&lt;INPUTS!$B$27</f>
        <v/>
      </c>
      <c r="P5571" s="2">
        <f>INPUTS!$B$30 + (1-INPUTS!$B$18)*INPUTS!$B$19*G5571</f>
        <v/>
      </c>
      <c r="Q5571" s="2">
        <f>INPUTS!$B$31 + INPUTS!$B$32*P5571</f>
        <v/>
      </c>
      <c r="R5571" s="2">
        <f>IF(INPUTS!$B$13=0, Q5571&lt;=0, Q5571&lt;INPUTS!$B$13)</f>
        <v/>
      </c>
      <c r="S5571" s="2">
        <f>OR(I5571,K5571,N5571,R5571)</f>
        <v/>
      </c>
      <c r="T5571" s="2">
        <f>OR(I5571,L5571,O5571,R5571)</f>
        <v/>
      </c>
    </row>
    <row r="5572">
      <c r="A5572" s="2" t="n">
        <v>25</v>
      </c>
      <c r="B5572" s="2" t="n">
        <v>-250</v>
      </c>
      <c r="C5572" s="2" t="n">
        <v>75</v>
      </c>
      <c r="D5572" s="2">
        <f>(A5572+B5572)/2 + C5572/2</f>
        <v/>
      </c>
      <c r="E5572" s="2">
        <f>SQRT(A5572^2+B5572^2+C5572^2)</f>
        <v/>
      </c>
      <c r="F5572" s="2">
        <f>INPUTS!$B$8*A5572+INPUTS!$B$9*D5572+INPUTS!$B$10*B5572</f>
        <v/>
      </c>
      <c r="G5572" s="2">
        <f>INPUTS!$B$11*A5572/10000</f>
        <v/>
      </c>
      <c r="H5572" s="2">
        <f>MAX(0, (INPUTS!$B$14+INPUTS!$B$16*INPUTS!$B$15) + (1-INPUTS!$B$18)*INPUTS!$B$19*G5572 - INPUTS!$B$17 - INPUTS!$B$20*MAX(0, -F5572))</f>
        <v/>
      </c>
      <c r="I5572" s="2">
        <f>IF(INPUTS!$B$13=0, H5572&lt;=0, H5572&lt;INPUTS!$B$13)</f>
        <v/>
      </c>
      <c r="J5572" s="2">
        <f>INPUTS!$B$21 + INPUTS!$B$24*F5572 + INPUTS!$B$25*G5572</f>
        <v/>
      </c>
      <c r="K5572" s="2">
        <f>J5572&lt;INPUTS!$B$23</f>
        <v/>
      </c>
      <c r="L5572" s="2">
        <f>J5572&lt;INPUTS!$B$22</f>
        <v/>
      </c>
      <c r="M5572" s="2">
        <f>INPUTS!$B$26 + INPUTS!$B$29*F5572</f>
        <v/>
      </c>
      <c r="N5572" s="2">
        <f>M5572&lt;INPUTS!$B$28</f>
        <v/>
      </c>
      <c r="O5572" s="2">
        <f>M5572&lt;INPUTS!$B$27</f>
        <v/>
      </c>
      <c r="P5572" s="2">
        <f>INPUTS!$B$30 + (1-INPUTS!$B$18)*INPUTS!$B$19*G5572</f>
        <v/>
      </c>
      <c r="Q5572" s="2">
        <f>INPUTS!$B$31 + INPUTS!$B$32*P5572</f>
        <v/>
      </c>
      <c r="R5572" s="2">
        <f>IF(INPUTS!$B$13=0, Q5572&lt;=0, Q5572&lt;INPUTS!$B$13)</f>
        <v/>
      </c>
      <c r="S5572" s="2">
        <f>OR(I5572,K5572,N5572,R5572)</f>
        <v/>
      </c>
      <c r="T5572" s="2">
        <f>OR(I5572,L5572,O5572,R5572)</f>
        <v/>
      </c>
    </row>
    <row r="5573">
      <c r="A5573" s="2" t="n">
        <v>25</v>
      </c>
      <c r="B5573" s="2" t="n">
        <v>-250</v>
      </c>
      <c r="C5573" s="2" t="n">
        <v>100</v>
      </c>
      <c r="D5573" s="2">
        <f>(A5573+B5573)/2 + C5573/2</f>
        <v/>
      </c>
      <c r="E5573" s="2">
        <f>SQRT(A5573^2+B5573^2+C5573^2)</f>
        <v/>
      </c>
      <c r="F5573" s="2">
        <f>INPUTS!$B$8*A5573+INPUTS!$B$9*D5573+INPUTS!$B$10*B5573</f>
        <v/>
      </c>
      <c r="G5573" s="2">
        <f>INPUTS!$B$11*A5573/10000</f>
        <v/>
      </c>
      <c r="H5573" s="2">
        <f>MAX(0, (INPUTS!$B$14+INPUTS!$B$16*INPUTS!$B$15) + (1-INPUTS!$B$18)*INPUTS!$B$19*G5573 - INPUTS!$B$17 - INPUTS!$B$20*MAX(0, -F5573))</f>
        <v/>
      </c>
      <c r="I5573" s="2">
        <f>IF(INPUTS!$B$13=0, H5573&lt;=0, H5573&lt;INPUTS!$B$13)</f>
        <v/>
      </c>
      <c r="J5573" s="2">
        <f>INPUTS!$B$21 + INPUTS!$B$24*F5573 + INPUTS!$B$25*G5573</f>
        <v/>
      </c>
      <c r="K5573" s="2">
        <f>J5573&lt;INPUTS!$B$23</f>
        <v/>
      </c>
      <c r="L5573" s="2">
        <f>J5573&lt;INPUTS!$B$22</f>
        <v/>
      </c>
      <c r="M5573" s="2">
        <f>INPUTS!$B$26 + INPUTS!$B$29*F5573</f>
        <v/>
      </c>
      <c r="N5573" s="2">
        <f>M5573&lt;INPUTS!$B$28</f>
        <v/>
      </c>
      <c r="O5573" s="2">
        <f>M5573&lt;INPUTS!$B$27</f>
        <v/>
      </c>
      <c r="P5573" s="2">
        <f>INPUTS!$B$30 + (1-INPUTS!$B$18)*INPUTS!$B$19*G5573</f>
        <v/>
      </c>
      <c r="Q5573" s="2">
        <f>INPUTS!$B$31 + INPUTS!$B$32*P5573</f>
        <v/>
      </c>
      <c r="R5573" s="2">
        <f>IF(INPUTS!$B$13=0, Q5573&lt;=0, Q5573&lt;INPUTS!$B$13)</f>
        <v/>
      </c>
      <c r="S5573" s="2">
        <f>OR(I5573,K5573,N5573,R5573)</f>
        <v/>
      </c>
      <c r="T5573" s="2">
        <f>OR(I5573,L5573,O5573,R5573)</f>
        <v/>
      </c>
    </row>
    <row r="5574">
      <c r="A5574" s="2" t="n">
        <v>25</v>
      </c>
      <c r="B5574" s="2" t="n">
        <v>-250</v>
      </c>
      <c r="C5574" s="2" t="n">
        <v>125</v>
      </c>
      <c r="D5574" s="2">
        <f>(A5574+B5574)/2 + C5574/2</f>
        <v/>
      </c>
      <c r="E5574" s="2">
        <f>SQRT(A5574^2+B5574^2+C5574^2)</f>
        <v/>
      </c>
      <c r="F5574" s="2">
        <f>INPUTS!$B$8*A5574+INPUTS!$B$9*D5574+INPUTS!$B$10*B5574</f>
        <v/>
      </c>
      <c r="G5574" s="2">
        <f>INPUTS!$B$11*A5574/10000</f>
        <v/>
      </c>
      <c r="H5574" s="2">
        <f>MAX(0, (INPUTS!$B$14+INPUTS!$B$16*INPUTS!$B$15) + (1-INPUTS!$B$18)*INPUTS!$B$19*G5574 - INPUTS!$B$17 - INPUTS!$B$20*MAX(0, -F5574))</f>
        <v/>
      </c>
      <c r="I5574" s="2">
        <f>IF(INPUTS!$B$13=0, H5574&lt;=0, H5574&lt;INPUTS!$B$13)</f>
        <v/>
      </c>
      <c r="J5574" s="2">
        <f>INPUTS!$B$21 + INPUTS!$B$24*F5574 + INPUTS!$B$25*G5574</f>
        <v/>
      </c>
      <c r="K5574" s="2">
        <f>J5574&lt;INPUTS!$B$23</f>
        <v/>
      </c>
      <c r="L5574" s="2">
        <f>J5574&lt;INPUTS!$B$22</f>
        <v/>
      </c>
      <c r="M5574" s="2">
        <f>INPUTS!$B$26 + INPUTS!$B$29*F5574</f>
        <v/>
      </c>
      <c r="N5574" s="2">
        <f>M5574&lt;INPUTS!$B$28</f>
        <v/>
      </c>
      <c r="O5574" s="2">
        <f>M5574&lt;INPUTS!$B$27</f>
        <v/>
      </c>
      <c r="P5574" s="2">
        <f>INPUTS!$B$30 + (1-INPUTS!$B$18)*INPUTS!$B$19*G5574</f>
        <v/>
      </c>
      <c r="Q5574" s="2">
        <f>INPUTS!$B$31 + INPUTS!$B$32*P5574</f>
        <v/>
      </c>
      <c r="R5574" s="2">
        <f>IF(INPUTS!$B$13=0, Q5574&lt;=0, Q5574&lt;INPUTS!$B$13)</f>
        <v/>
      </c>
      <c r="S5574" s="2">
        <f>OR(I5574,K5574,N5574,R5574)</f>
        <v/>
      </c>
      <c r="T5574" s="2">
        <f>OR(I5574,L5574,O5574,R5574)</f>
        <v/>
      </c>
    </row>
    <row r="5575">
      <c r="A5575" s="2" t="n">
        <v>25</v>
      </c>
      <c r="B5575" s="2" t="n">
        <v>-250</v>
      </c>
      <c r="C5575" s="2" t="n">
        <v>150</v>
      </c>
      <c r="D5575" s="2">
        <f>(A5575+B5575)/2 + C5575/2</f>
        <v/>
      </c>
      <c r="E5575" s="2">
        <f>SQRT(A5575^2+B5575^2+C5575^2)</f>
        <v/>
      </c>
      <c r="F5575" s="2">
        <f>INPUTS!$B$8*A5575+INPUTS!$B$9*D5575+INPUTS!$B$10*B5575</f>
        <v/>
      </c>
      <c r="G5575" s="2">
        <f>INPUTS!$B$11*A5575/10000</f>
        <v/>
      </c>
      <c r="H5575" s="2">
        <f>MAX(0, (INPUTS!$B$14+INPUTS!$B$16*INPUTS!$B$15) + (1-INPUTS!$B$18)*INPUTS!$B$19*G5575 - INPUTS!$B$17 - INPUTS!$B$20*MAX(0, -F5575))</f>
        <v/>
      </c>
      <c r="I5575" s="2">
        <f>IF(INPUTS!$B$13=0, H5575&lt;=0, H5575&lt;INPUTS!$B$13)</f>
        <v/>
      </c>
      <c r="J5575" s="2">
        <f>INPUTS!$B$21 + INPUTS!$B$24*F5575 + INPUTS!$B$25*G5575</f>
        <v/>
      </c>
      <c r="K5575" s="2">
        <f>J5575&lt;INPUTS!$B$23</f>
        <v/>
      </c>
      <c r="L5575" s="2">
        <f>J5575&lt;INPUTS!$B$22</f>
        <v/>
      </c>
      <c r="M5575" s="2">
        <f>INPUTS!$B$26 + INPUTS!$B$29*F5575</f>
        <v/>
      </c>
      <c r="N5575" s="2">
        <f>M5575&lt;INPUTS!$B$28</f>
        <v/>
      </c>
      <c r="O5575" s="2">
        <f>M5575&lt;INPUTS!$B$27</f>
        <v/>
      </c>
      <c r="P5575" s="2">
        <f>INPUTS!$B$30 + (1-INPUTS!$B$18)*INPUTS!$B$19*G5575</f>
        <v/>
      </c>
      <c r="Q5575" s="2">
        <f>INPUTS!$B$31 + INPUTS!$B$32*P5575</f>
        <v/>
      </c>
      <c r="R5575" s="2">
        <f>IF(INPUTS!$B$13=0, Q5575&lt;=0, Q5575&lt;INPUTS!$B$13)</f>
        <v/>
      </c>
      <c r="S5575" s="2">
        <f>OR(I5575,K5575,N5575,R5575)</f>
        <v/>
      </c>
      <c r="T5575" s="2">
        <f>OR(I5575,L5575,O5575,R5575)</f>
        <v/>
      </c>
    </row>
    <row r="5576">
      <c r="A5576" s="2" t="n">
        <v>25</v>
      </c>
      <c r="B5576" s="2" t="n">
        <v>-250</v>
      </c>
      <c r="C5576" s="2" t="n">
        <v>175</v>
      </c>
      <c r="D5576" s="2">
        <f>(A5576+B5576)/2 + C5576/2</f>
        <v/>
      </c>
      <c r="E5576" s="2">
        <f>SQRT(A5576^2+B5576^2+C5576^2)</f>
        <v/>
      </c>
      <c r="F5576" s="2">
        <f>INPUTS!$B$8*A5576+INPUTS!$B$9*D5576+INPUTS!$B$10*B5576</f>
        <v/>
      </c>
      <c r="G5576" s="2">
        <f>INPUTS!$B$11*A5576/10000</f>
        <v/>
      </c>
      <c r="H5576" s="2">
        <f>MAX(0, (INPUTS!$B$14+INPUTS!$B$16*INPUTS!$B$15) + (1-INPUTS!$B$18)*INPUTS!$B$19*G5576 - INPUTS!$B$17 - INPUTS!$B$20*MAX(0, -F5576))</f>
        <v/>
      </c>
      <c r="I5576" s="2">
        <f>IF(INPUTS!$B$13=0, H5576&lt;=0, H5576&lt;INPUTS!$B$13)</f>
        <v/>
      </c>
      <c r="J5576" s="2">
        <f>INPUTS!$B$21 + INPUTS!$B$24*F5576 + INPUTS!$B$25*G5576</f>
        <v/>
      </c>
      <c r="K5576" s="2">
        <f>J5576&lt;INPUTS!$B$23</f>
        <v/>
      </c>
      <c r="L5576" s="2">
        <f>J5576&lt;INPUTS!$B$22</f>
        <v/>
      </c>
      <c r="M5576" s="2">
        <f>INPUTS!$B$26 + INPUTS!$B$29*F5576</f>
        <v/>
      </c>
      <c r="N5576" s="2">
        <f>M5576&lt;INPUTS!$B$28</f>
        <v/>
      </c>
      <c r="O5576" s="2">
        <f>M5576&lt;INPUTS!$B$27</f>
        <v/>
      </c>
      <c r="P5576" s="2">
        <f>INPUTS!$B$30 + (1-INPUTS!$B$18)*INPUTS!$B$19*G5576</f>
        <v/>
      </c>
      <c r="Q5576" s="2">
        <f>INPUTS!$B$31 + INPUTS!$B$32*P5576</f>
        <v/>
      </c>
      <c r="R5576" s="2">
        <f>IF(INPUTS!$B$13=0, Q5576&lt;=0, Q5576&lt;INPUTS!$B$13)</f>
        <v/>
      </c>
      <c r="S5576" s="2">
        <f>OR(I5576,K5576,N5576,R5576)</f>
        <v/>
      </c>
      <c r="T5576" s="2">
        <f>OR(I5576,L5576,O5576,R5576)</f>
        <v/>
      </c>
    </row>
    <row r="5577">
      <c r="A5577" s="2" t="n">
        <v>25</v>
      </c>
      <c r="B5577" s="2" t="n">
        <v>-250</v>
      </c>
      <c r="C5577" s="2" t="n">
        <v>200</v>
      </c>
      <c r="D5577" s="2">
        <f>(A5577+B5577)/2 + C5577/2</f>
        <v/>
      </c>
      <c r="E5577" s="2">
        <f>SQRT(A5577^2+B5577^2+C5577^2)</f>
        <v/>
      </c>
      <c r="F5577" s="2">
        <f>INPUTS!$B$8*A5577+INPUTS!$B$9*D5577+INPUTS!$B$10*B5577</f>
        <v/>
      </c>
      <c r="G5577" s="2">
        <f>INPUTS!$B$11*A5577/10000</f>
        <v/>
      </c>
      <c r="H5577" s="2">
        <f>MAX(0, (INPUTS!$B$14+INPUTS!$B$16*INPUTS!$B$15) + (1-INPUTS!$B$18)*INPUTS!$B$19*G5577 - INPUTS!$B$17 - INPUTS!$B$20*MAX(0, -F5577))</f>
        <v/>
      </c>
      <c r="I5577" s="2">
        <f>IF(INPUTS!$B$13=0, H5577&lt;=0, H5577&lt;INPUTS!$B$13)</f>
        <v/>
      </c>
      <c r="J5577" s="2">
        <f>INPUTS!$B$21 + INPUTS!$B$24*F5577 + INPUTS!$B$25*G5577</f>
        <v/>
      </c>
      <c r="K5577" s="2">
        <f>J5577&lt;INPUTS!$B$23</f>
        <v/>
      </c>
      <c r="L5577" s="2">
        <f>J5577&lt;INPUTS!$B$22</f>
        <v/>
      </c>
      <c r="M5577" s="2">
        <f>INPUTS!$B$26 + INPUTS!$B$29*F5577</f>
        <v/>
      </c>
      <c r="N5577" s="2">
        <f>M5577&lt;INPUTS!$B$28</f>
        <v/>
      </c>
      <c r="O5577" s="2">
        <f>M5577&lt;INPUTS!$B$27</f>
        <v/>
      </c>
      <c r="P5577" s="2">
        <f>INPUTS!$B$30 + (1-INPUTS!$B$18)*INPUTS!$B$19*G5577</f>
        <v/>
      </c>
      <c r="Q5577" s="2">
        <f>INPUTS!$B$31 + INPUTS!$B$32*P5577</f>
        <v/>
      </c>
      <c r="R5577" s="2">
        <f>IF(INPUTS!$B$13=0, Q5577&lt;=0, Q5577&lt;INPUTS!$B$13)</f>
        <v/>
      </c>
      <c r="S5577" s="2">
        <f>OR(I5577,K5577,N5577,R5577)</f>
        <v/>
      </c>
      <c r="T5577" s="2">
        <f>OR(I5577,L5577,O5577,R5577)</f>
        <v/>
      </c>
    </row>
    <row r="5578">
      <c r="A5578" s="2" t="n">
        <v>25</v>
      </c>
      <c r="B5578" s="2" t="n">
        <v>-225</v>
      </c>
      <c r="C5578" s="2" t="n">
        <v>-200</v>
      </c>
      <c r="D5578" s="2">
        <f>(A5578+B5578)/2 + C5578/2</f>
        <v/>
      </c>
      <c r="E5578" s="2">
        <f>SQRT(A5578^2+B5578^2+C5578^2)</f>
        <v/>
      </c>
      <c r="F5578" s="2">
        <f>INPUTS!$B$8*A5578+INPUTS!$B$9*D5578+INPUTS!$B$10*B5578</f>
        <v/>
      </c>
      <c r="G5578" s="2">
        <f>INPUTS!$B$11*A5578/10000</f>
        <v/>
      </c>
      <c r="H5578" s="2">
        <f>MAX(0, (INPUTS!$B$14+INPUTS!$B$16*INPUTS!$B$15) + (1-INPUTS!$B$18)*INPUTS!$B$19*G5578 - INPUTS!$B$17 - INPUTS!$B$20*MAX(0, -F5578))</f>
        <v/>
      </c>
      <c r="I5578" s="2">
        <f>IF(INPUTS!$B$13=0, H5578&lt;=0, H5578&lt;INPUTS!$B$13)</f>
        <v/>
      </c>
      <c r="J5578" s="2">
        <f>INPUTS!$B$21 + INPUTS!$B$24*F5578 + INPUTS!$B$25*G5578</f>
        <v/>
      </c>
      <c r="K5578" s="2">
        <f>J5578&lt;INPUTS!$B$23</f>
        <v/>
      </c>
      <c r="L5578" s="2">
        <f>J5578&lt;INPUTS!$B$22</f>
        <v/>
      </c>
      <c r="M5578" s="2">
        <f>INPUTS!$B$26 + INPUTS!$B$29*F5578</f>
        <v/>
      </c>
      <c r="N5578" s="2">
        <f>M5578&lt;INPUTS!$B$28</f>
        <v/>
      </c>
      <c r="O5578" s="2">
        <f>M5578&lt;INPUTS!$B$27</f>
        <v/>
      </c>
      <c r="P5578" s="2">
        <f>INPUTS!$B$30 + (1-INPUTS!$B$18)*INPUTS!$B$19*G5578</f>
        <v/>
      </c>
      <c r="Q5578" s="2">
        <f>INPUTS!$B$31 + INPUTS!$B$32*P5578</f>
        <v/>
      </c>
      <c r="R5578" s="2">
        <f>IF(INPUTS!$B$13=0, Q5578&lt;=0, Q5578&lt;INPUTS!$B$13)</f>
        <v/>
      </c>
      <c r="S5578" s="2">
        <f>OR(I5578,K5578,N5578,R5578)</f>
        <v/>
      </c>
      <c r="T5578" s="2">
        <f>OR(I5578,L5578,O5578,R5578)</f>
        <v/>
      </c>
    </row>
    <row r="5579">
      <c r="A5579" s="2" t="n">
        <v>25</v>
      </c>
      <c r="B5579" s="2" t="n">
        <v>-225</v>
      </c>
      <c r="C5579" s="2" t="n">
        <v>-175</v>
      </c>
      <c r="D5579" s="2">
        <f>(A5579+B5579)/2 + C5579/2</f>
        <v/>
      </c>
      <c r="E5579" s="2">
        <f>SQRT(A5579^2+B5579^2+C5579^2)</f>
        <v/>
      </c>
      <c r="F5579" s="2">
        <f>INPUTS!$B$8*A5579+INPUTS!$B$9*D5579+INPUTS!$B$10*B5579</f>
        <v/>
      </c>
      <c r="G5579" s="2">
        <f>INPUTS!$B$11*A5579/10000</f>
        <v/>
      </c>
      <c r="H5579" s="2">
        <f>MAX(0, (INPUTS!$B$14+INPUTS!$B$16*INPUTS!$B$15) + (1-INPUTS!$B$18)*INPUTS!$B$19*G5579 - INPUTS!$B$17 - INPUTS!$B$20*MAX(0, -F5579))</f>
        <v/>
      </c>
      <c r="I5579" s="2">
        <f>IF(INPUTS!$B$13=0, H5579&lt;=0, H5579&lt;INPUTS!$B$13)</f>
        <v/>
      </c>
      <c r="J5579" s="2">
        <f>INPUTS!$B$21 + INPUTS!$B$24*F5579 + INPUTS!$B$25*G5579</f>
        <v/>
      </c>
      <c r="K5579" s="2">
        <f>J5579&lt;INPUTS!$B$23</f>
        <v/>
      </c>
      <c r="L5579" s="2">
        <f>J5579&lt;INPUTS!$B$22</f>
        <v/>
      </c>
      <c r="M5579" s="2">
        <f>INPUTS!$B$26 + INPUTS!$B$29*F5579</f>
        <v/>
      </c>
      <c r="N5579" s="2">
        <f>M5579&lt;INPUTS!$B$28</f>
        <v/>
      </c>
      <c r="O5579" s="2">
        <f>M5579&lt;INPUTS!$B$27</f>
        <v/>
      </c>
      <c r="P5579" s="2">
        <f>INPUTS!$B$30 + (1-INPUTS!$B$18)*INPUTS!$B$19*G5579</f>
        <v/>
      </c>
      <c r="Q5579" s="2">
        <f>INPUTS!$B$31 + INPUTS!$B$32*P5579</f>
        <v/>
      </c>
      <c r="R5579" s="2">
        <f>IF(INPUTS!$B$13=0, Q5579&lt;=0, Q5579&lt;INPUTS!$B$13)</f>
        <v/>
      </c>
      <c r="S5579" s="2">
        <f>OR(I5579,K5579,N5579,R5579)</f>
        <v/>
      </c>
      <c r="T5579" s="2">
        <f>OR(I5579,L5579,O5579,R5579)</f>
        <v/>
      </c>
    </row>
    <row r="5580">
      <c r="A5580" s="2" t="n">
        <v>25</v>
      </c>
      <c r="B5580" s="2" t="n">
        <v>-225</v>
      </c>
      <c r="C5580" s="2" t="n">
        <v>-150</v>
      </c>
      <c r="D5580" s="2">
        <f>(A5580+B5580)/2 + C5580/2</f>
        <v/>
      </c>
      <c r="E5580" s="2">
        <f>SQRT(A5580^2+B5580^2+C5580^2)</f>
        <v/>
      </c>
      <c r="F5580" s="2">
        <f>INPUTS!$B$8*A5580+INPUTS!$B$9*D5580+INPUTS!$B$10*B5580</f>
        <v/>
      </c>
      <c r="G5580" s="2">
        <f>INPUTS!$B$11*A5580/10000</f>
        <v/>
      </c>
      <c r="H5580" s="2">
        <f>MAX(0, (INPUTS!$B$14+INPUTS!$B$16*INPUTS!$B$15) + (1-INPUTS!$B$18)*INPUTS!$B$19*G5580 - INPUTS!$B$17 - INPUTS!$B$20*MAX(0, -F5580))</f>
        <v/>
      </c>
      <c r="I5580" s="2">
        <f>IF(INPUTS!$B$13=0, H5580&lt;=0, H5580&lt;INPUTS!$B$13)</f>
        <v/>
      </c>
      <c r="J5580" s="2">
        <f>INPUTS!$B$21 + INPUTS!$B$24*F5580 + INPUTS!$B$25*G5580</f>
        <v/>
      </c>
      <c r="K5580" s="2">
        <f>J5580&lt;INPUTS!$B$23</f>
        <v/>
      </c>
      <c r="L5580" s="2">
        <f>J5580&lt;INPUTS!$B$22</f>
        <v/>
      </c>
      <c r="M5580" s="2">
        <f>INPUTS!$B$26 + INPUTS!$B$29*F5580</f>
        <v/>
      </c>
      <c r="N5580" s="2">
        <f>M5580&lt;INPUTS!$B$28</f>
        <v/>
      </c>
      <c r="O5580" s="2">
        <f>M5580&lt;INPUTS!$B$27</f>
        <v/>
      </c>
      <c r="P5580" s="2">
        <f>INPUTS!$B$30 + (1-INPUTS!$B$18)*INPUTS!$B$19*G5580</f>
        <v/>
      </c>
      <c r="Q5580" s="2">
        <f>INPUTS!$B$31 + INPUTS!$B$32*P5580</f>
        <v/>
      </c>
      <c r="R5580" s="2">
        <f>IF(INPUTS!$B$13=0, Q5580&lt;=0, Q5580&lt;INPUTS!$B$13)</f>
        <v/>
      </c>
      <c r="S5580" s="2">
        <f>OR(I5580,K5580,N5580,R5580)</f>
        <v/>
      </c>
      <c r="T5580" s="2">
        <f>OR(I5580,L5580,O5580,R5580)</f>
        <v/>
      </c>
    </row>
    <row r="5581">
      <c r="A5581" s="2" t="n">
        <v>25</v>
      </c>
      <c r="B5581" s="2" t="n">
        <v>-225</v>
      </c>
      <c r="C5581" s="2" t="n">
        <v>-125</v>
      </c>
      <c r="D5581" s="2">
        <f>(A5581+B5581)/2 + C5581/2</f>
        <v/>
      </c>
      <c r="E5581" s="2">
        <f>SQRT(A5581^2+B5581^2+C5581^2)</f>
        <v/>
      </c>
      <c r="F5581" s="2">
        <f>INPUTS!$B$8*A5581+INPUTS!$B$9*D5581+INPUTS!$B$10*B5581</f>
        <v/>
      </c>
      <c r="G5581" s="2">
        <f>INPUTS!$B$11*A5581/10000</f>
        <v/>
      </c>
      <c r="H5581" s="2">
        <f>MAX(0, (INPUTS!$B$14+INPUTS!$B$16*INPUTS!$B$15) + (1-INPUTS!$B$18)*INPUTS!$B$19*G5581 - INPUTS!$B$17 - INPUTS!$B$20*MAX(0, -F5581))</f>
        <v/>
      </c>
      <c r="I5581" s="2">
        <f>IF(INPUTS!$B$13=0, H5581&lt;=0, H5581&lt;INPUTS!$B$13)</f>
        <v/>
      </c>
      <c r="J5581" s="2">
        <f>INPUTS!$B$21 + INPUTS!$B$24*F5581 + INPUTS!$B$25*G5581</f>
        <v/>
      </c>
      <c r="K5581" s="2">
        <f>J5581&lt;INPUTS!$B$23</f>
        <v/>
      </c>
      <c r="L5581" s="2">
        <f>J5581&lt;INPUTS!$B$22</f>
        <v/>
      </c>
      <c r="M5581" s="2">
        <f>INPUTS!$B$26 + INPUTS!$B$29*F5581</f>
        <v/>
      </c>
      <c r="N5581" s="2">
        <f>M5581&lt;INPUTS!$B$28</f>
        <v/>
      </c>
      <c r="O5581" s="2">
        <f>M5581&lt;INPUTS!$B$27</f>
        <v/>
      </c>
      <c r="P5581" s="2">
        <f>INPUTS!$B$30 + (1-INPUTS!$B$18)*INPUTS!$B$19*G5581</f>
        <v/>
      </c>
      <c r="Q5581" s="2">
        <f>INPUTS!$B$31 + INPUTS!$B$32*P5581</f>
        <v/>
      </c>
      <c r="R5581" s="2">
        <f>IF(INPUTS!$B$13=0, Q5581&lt;=0, Q5581&lt;INPUTS!$B$13)</f>
        <v/>
      </c>
      <c r="S5581" s="2">
        <f>OR(I5581,K5581,N5581,R5581)</f>
        <v/>
      </c>
      <c r="T5581" s="2">
        <f>OR(I5581,L5581,O5581,R5581)</f>
        <v/>
      </c>
    </row>
    <row r="5582">
      <c r="A5582" s="2" t="n">
        <v>25</v>
      </c>
      <c r="B5582" s="2" t="n">
        <v>-225</v>
      </c>
      <c r="C5582" s="2" t="n">
        <v>-100</v>
      </c>
      <c r="D5582" s="2">
        <f>(A5582+B5582)/2 + C5582/2</f>
        <v/>
      </c>
      <c r="E5582" s="2">
        <f>SQRT(A5582^2+B5582^2+C5582^2)</f>
        <v/>
      </c>
      <c r="F5582" s="2">
        <f>INPUTS!$B$8*A5582+INPUTS!$B$9*D5582+INPUTS!$B$10*B5582</f>
        <v/>
      </c>
      <c r="G5582" s="2">
        <f>INPUTS!$B$11*A5582/10000</f>
        <v/>
      </c>
      <c r="H5582" s="2">
        <f>MAX(0, (INPUTS!$B$14+INPUTS!$B$16*INPUTS!$B$15) + (1-INPUTS!$B$18)*INPUTS!$B$19*G5582 - INPUTS!$B$17 - INPUTS!$B$20*MAX(0, -F5582))</f>
        <v/>
      </c>
      <c r="I5582" s="2">
        <f>IF(INPUTS!$B$13=0, H5582&lt;=0, H5582&lt;INPUTS!$B$13)</f>
        <v/>
      </c>
      <c r="J5582" s="2">
        <f>INPUTS!$B$21 + INPUTS!$B$24*F5582 + INPUTS!$B$25*G5582</f>
        <v/>
      </c>
      <c r="K5582" s="2">
        <f>J5582&lt;INPUTS!$B$23</f>
        <v/>
      </c>
      <c r="L5582" s="2">
        <f>J5582&lt;INPUTS!$B$22</f>
        <v/>
      </c>
      <c r="M5582" s="2">
        <f>INPUTS!$B$26 + INPUTS!$B$29*F5582</f>
        <v/>
      </c>
      <c r="N5582" s="2">
        <f>M5582&lt;INPUTS!$B$28</f>
        <v/>
      </c>
      <c r="O5582" s="2">
        <f>M5582&lt;INPUTS!$B$27</f>
        <v/>
      </c>
      <c r="P5582" s="2">
        <f>INPUTS!$B$30 + (1-INPUTS!$B$18)*INPUTS!$B$19*G5582</f>
        <v/>
      </c>
      <c r="Q5582" s="2">
        <f>INPUTS!$B$31 + INPUTS!$B$32*P5582</f>
        <v/>
      </c>
      <c r="R5582" s="2">
        <f>IF(INPUTS!$B$13=0, Q5582&lt;=0, Q5582&lt;INPUTS!$B$13)</f>
        <v/>
      </c>
      <c r="S5582" s="2">
        <f>OR(I5582,K5582,N5582,R5582)</f>
        <v/>
      </c>
      <c r="T5582" s="2">
        <f>OR(I5582,L5582,O5582,R5582)</f>
        <v/>
      </c>
    </row>
    <row r="5583">
      <c r="A5583" s="2" t="n">
        <v>25</v>
      </c>
      <c r="B5583" s="2" t="n">
        <v>-225</v>
      </c>
      <c r="C5583" s="2" t="n">
        <v>-75</v>
      </c>
      <c r="D5583" s="2">
        <f>(A5583+B5583)/2 + C5583/2</f>
        <v/>
      </c>
      <c r="E5583" s="2">
        <f>SQRT(A5583^2+B5583^2+C5583^2)</f>
        <v/>
      </c>
      <c r="F5583" s="2">
        <f>INPUTS!$B$8*A5583+INPUTS!$B$9*D5583+INPUTS!$B$10*B5583</f>
        <v/>
      </c>
      <c r="G5583" s="2">
        <f>INPUTS!$B$11*A5583/10000</f>
        <v/>
      </c>
      <c r="H5583" s="2">
        <f>MAX(0, (INPUTS!$B$14+INPUTS!$B$16*INPUTS!$B$15) + (1-INPUTS!$B$18)*INPUTS!$B$19*G5583 - INPUTS!$B$17 - INPUTS!$B$20*MAX(0, -F5583))</f>
        <v/>
      </c>
      <c r="I5583" s="2">
        <f>IF(INPUTS!$B$13=0, H5583&lt;=0, H5583&lt;INPUTS!$B$13)</f>
        <v/>
      </c>
      <c r="J5583" s="2">
        <f>INPUTS!$B$21 + INPUTS!$B$24*F5583 + INPUTS!$B$25*G5583</f>
        <v/>
      </c>
      <c r="K5583" s="2">
        <f>J5583&lt;INPUTS!$B$23</f>
        <v/>
      </c>
      <c r="L5583" s="2">
        <f>J5583&lt;INPUTS!$B$22</f>
        <v/>
      </c>
      <c r="M5583" s="2">
        <f>INPUTS!$B$26 + INPUTS!$B$29*F5583</f>
        <v/>
      </c>
      <c r="N5583" s="2">
        <f>M5583&lt;INPUTS!$B$28</f>
        <v/>
      </c>
      <c r="O5583" s="2">
        <f>M5583&lt;INPUTS!$B$27</f>
        <v/>
      </c>
      <c r="P5583" s="2">
        <f>INPUTS!$B$30 + (1-INPUTS!$B$18)*INPUTS!$B$19*G5583</f>
        <v/>
      </c>
      <c r="Q5583" s="2">
        <f>INPUTS!$B$31 + INPUTS!$B$32*P5583</f>
        <v/>
      </c>
      <c r="R5583" s="2">
        <f>IF(INPUTS!$B$13=0, Q5583&lt;=0, Q5583&lt;INPUTS!$B$13)</f>
        <v/>
      </c>
      <c r="S5583" s="2">
        <f>OR(I5583,K5583,N5583,R5583)</f>
        <v/>
      </c>
      <c r="T5583" s="2">
        <f>OR(I5583,L5583,O5583,R5583)</f>
        <v/>
      </c>
    </row>
    <row r="5584">
      <c r="A5584" s="2" t="n">
        <v>25</v>
      </c>
      <c r="B5584" s="2" t="n">
        <v>-225</v>
      </c>
      <c r="C5584" s="2" t="n">
        <v>-50</v>
      </c>
      <c r="D5584" s="2">
        <f>(A5584+B5584)/2 + C5584/2</f>
        <v/>
      </c>
      <c r="E5584" s="2">
        <f>SQRT(A5584^2+B5584^2+C5584^2)</f>
        <v/>
      </c>
      <c r="F5584" s="2">
        <f>INPUTS!$B$8*A5584+INPUTS!$B$9*D5584+INPUTS!$B$10*B5584</f>
        <v/>
      </c>
      <c r="G5584" s="2">
        <f>INPUTS!$B$11*A5584/10000</f>
        <v/>
      </c>
      <c r="H5584" s="2">
        <f>MAX(0, (INPUTS!$B$14+INPUTS!$B$16*INPUTS!$B$15) + (1-INPUTS!$B$18)*INPUTS!$B$19*G5584 - INPUTS!$B$17 - INPUTS!$B$20*MAX(0, -F5584))</f>
        <v/>
      </c>
      <c r="I5584" s="2">
        <f>IF(INPUTS!$B$13=0, H5584&lt;=0, H5584&lt;INPUTS!$B$13)</f>
        <v/>
      </c>
      <c r="J5584" s="2">
        <f>INPUTS!$B$21 + INPUTS!$B$24*F5584 + INPUTS!$B$25*G5584</f>
        <v/>
      </c>
      <c r="K5584" s="2">
        <f>J5584&lt;INPUTS!$B$23</f>
        <v/>
      </c>
      <c r="L5584" s="2">
        <f>J5584&lt;INPUTS!$B$22</f>
        <v/>
      </c>
      <c r="M5584" s="2">
        <f>INPUTS!$B$26 + INPUTS!$B$29*F5584</f>
        <v/>
      </c>
      <c r="N5584" s="2">
        <f>M5584&lt;INPUTS!$B$28</f>
        <v/>
      </c>
      <c r="O5584" s="2">
        <f>M5584&lt;INPUTS!$B$27</f>
        <v/>
      </c>
      <c r="P5584" s="2">
        <f>INPUTS!$B$30 + (1-INPUTS!$B$18)*INPUTS!$B$19*G5584</f>
        <v/>
      </c>
      <c r="Q5584" s="2">
        <f>INPUTS!$B$31 + INPUTS!$B$32*P5584</f>
        <v/>
      </c>
      <c r="R5584" s="2">
        <f>IF(INPUTS!$B$13=0, Q5584&lt;=0, Q5584&lt;INPUTS!$B$13)</f>
        <v/>
      </c>
      <c r="S5584" s="2">
        <f>OR(I5584,K5584,N5584,R5584)</f>
        <v/>
      </c>
      <c r="T5584" s="2">
        <f>OR(I5584,L5584,O5584,R5584)</f>
        <v/>
      </c>
    </row>
    <row r="5585">
      <c r="A5585" s="2" t="n">
        <v>25</v>
      </c>
      <c r="B5585" s="2" t="n">
        <v>-225</v>
      </c>
      <c r="C5585" s="2" t="n">
        <v>-25</v>
      </c>
      <c r="D5585" s="2">
        <f>(A5585+B5585)/2 + C5585/2</f>
        <v/>
      </c>
      <c r="E5585" s="2">
        <f>SQRT(A5585^2+B5585^2+C5585^2)</f>
        <v/>
      </c>
      <c r="F5585" s="2">
        <f>INPUTS!$B$8*A5585+INPUTS!$B$9*D5585+INPUTS!$B$10*B5585</f>
        <v/>
      </c>
      <c r="G5585" s="2">
        <f>INPUTS!$B$11*A5585/10000</f>
        <v/>
      </c>
      <c r="H5585" s="2">
        <f>MAX(0, (INPUTS!$B$14+INPUTS!$B$16*INPUTS!$B$15) + (1-INPUTS!$B$18)*INPUTS!$B$19*G5585 - INPUTS!$B$17 - INPUTS!$B$20*MAX(0, -F5585))</f>
        <v/>
      </c>
      <c r="I5585" s="2">
        <f>IF(INPUTS!$B$13=0, H5585&lt;=0, H5585&lt;INPUTS!$B$13)</f>
        <v/>
      </c>
      <c r="J5585" s="2">
        <f>INPUTS!$B$21 + INPUTS!$B$24*F5585 + INPUTS!$B$25*G5585</f>
        <v/>
      </c>
      <c r="K5585" s="2">
        <f>J5585&lt;INPUTS!$B$23</f>
        <v/>
      </c>
      <c r="L5585" s="2">
        <f>J5585&lt;INPUTS!$B$22</f>
        <v/>
      </c>
      <c r="M5585" s="2">
        <f>INPUTS!$B$26 + INPUTS!$B$29*F5585</f>
        <v/>
      </c>
      <c r="N5585" s="2">
        <f>M5585&lt;INPUTS!$B$28</f>
        <v/>
      </c>
      <c r="O5585" s="2">
        <f>M5585&lt;INPUTS!$B$27</f>
        <v/>
      </c>
      <c r="P5585" s="2">
        <f>INPUTS!$B$30 + (1-INPUTS!$B$18)*INPUTS!$B$19*G5585</f>
        <v/>
      </c>
      <c r="Q5585" s="2">
        <f>INPUTS!$B$31 + INPUTS!$B$32*P5585</f>
        <v/>
      </c>
      <c r="R5585" s="2">
        <f>IF(INPUTS!$B$13=0, Q5585&lt;=0, Q5585&lt;INPUTS!$B$13)</f>
        <v/>
      </c>
      <c r="S5585" s="2">
        <f>OR(I5585,K5585,N5585,R5585)</f>
        <v/>
      </c>
      <c r="T5585" s="2">
        <f>OR(I5585,L5585,O5585,R5585)</f>
        <v/>
      </c>
    </row>
    <row r="5586">
      <c r="A5586" s="2" t="n">
        <v>25</v>
      </c>
      <c r="B5586" s="2" t="n">
        <v>-225</v>
      </c>
      <c r="C5586" s="2" t="n">
        <v>0</v>
      </c>
      <c r="D5586" s="2">
        <f>(A5586+B5586)/2 + C5586/2</f>
        <v/>
      </c>
      <c r="E5586" s="2">
        <f>SQRT(A5586^2+B5586^2+C5586^2)</f>
        <v/>
      </c>
      <c r="F5586" s="2">
        <f>INPUTS!$B$8*A5586+INPUTS!$B$9*D5586+INPUTS!$B$10*B5586</f>
        <v/>
      </c>
      <c r="G5586" s="2">
        <f>INPUTS!$B$11*A5586/10000</f>
        <v/>
      </c>
      <c r="H5586" s="2">
        <f>MAX(0, (INPUTS!$B$14+INPUTS!$B$16*INPUTS!$B$15) + (1-INPUTS!$B$18)*INPUTS!$B$19*G5586 - INPUTS!$B$17 - INPUTS!$B$20*MAX(0, -F5586))</f>
        <v/>
      </c>
      <c r="I5586" s="2">
        <f>IF(INPUTS!$B$13=0, H5586&lt;=0, H5586&lt;INPUTS!$B$13)</f>
        <v/>
      </c>
      <c r="J5586" s="2">
        <f>INPUTS!$B$21 + INPUTS!$B$24*F5586 + INPUTS!$B$25*G5586</f>
        <v/>
      </c>
      <c r="K5586" s="2">
        <f>J5586&lt;INPUTS!$B$23</f>
        <v/>
      </c>
      <c r="L5586" s="2">
        <f>J5586&lt;INPUTS!$B$22</f>
        <v/>
      </c>
      <c r="M5586" s="2">
        <f>INPUTS!$B$26 + INPUTS!$B$29*F5586</f>
        <v/>
      </c>
      <c r="N5586" s="2">
        <f>M5586&lt;INPUTS!$B$28</f>
        <v/>
      </c>
      <c r="O5586" s="2">
        <f>M5586&lt;INPUTS!$B$27</f>
        <v/>
      </c>
      <c r="P5586" s="2">
        <f>INPUTS!$B$30 + (1-INPUTS!$B$18)*INPUTS!$B$19*G5586</f>
        <v/>
      </c>
      <c r="Q5586" s="2">
        <f>INPUTS!$B$31 + INPUTS!$B$32*P5586</f>
        <v/>
      </c>
      <c r="R5586" s="2">
        <f>IF(INPUTS!$B$13=0, Q5586&lt;=0, Q5586&lt;INPUTS!$B$13)</f>
        <v/>
      </c>
      <c r="S5586" s="2">
        <f>OR(I5586,K5586,N5586,R5586)</f>
        <v/>
      </c>
      <c r="T5586" s="2">
        <f>OR(I5586,L5586,O5586,R5586)</f>
        <v/>
      </c>
    </row>
    <row r="5587">
      <c r="A5587" s="2" t="n">
        <v>25</v>
      </c>
      <c r="B5587" s="2" t="n">
        <v>-225</v>
      </c>
      <c r="C5587" s="2" t="n">
        <v>25</v>
      </c>
      <c r="D5587" s="2">
        <f>(A5587+B5587)/2 + C5587/2</f>
        <v/>
      </c>
      <c r="E5587" s="2">
        <f>SQRT(A5587^2+B5587^2+C5587^2)</f>
        <v/>
      </c>
      <c r="F5587" s="2">
        <f>INPUTS!$B$8*A5587+INPUTS!$B$9*D5587+INPUTS!$B$10*B5587</f>
        <v/>
      </c>
      <c r="G5587" s="2">
        <f>INPUTS!$B$11*A5587/10000</f>
        <v/>
      </c>
      <c r="H5587" s="2">
        <f>MAX(0, (INPUTS!$B$14+INPUTS!$B$16*INPUTS!$B$15) + (1-INPUTS!$B$18)*INPUTS!$B$19*G5587 - INPUTS!$B$17 - INPUTS!$B$20*MAX(0, -F5587))</f>
        <v/>
      </c>
      <c r="I5587" s="2">
        <f>IF(INPUTS!$B$13=0, H5587&lt;=0, H5587&lt;INPUTS!$B$13)</f>
        <v/>
      </c>
      <c r="J5587" s="2">
        <f>INPUTS!$B$21 + INPUTS!$B$24*F5587 + INPUTS!$B$25*G5587</f>
        <v/>
      </c>
      <c r="K5587" s="2">
        <f>J5587&lt;INPUTS!$B$23</f>
        <v/>
      </c>
      <c r="L5587" s="2">
        <f>J5587&lt;INPUTS!$B$22</f>
        <v/>
      </c>
      <c r="M5587" s="2">
        <f>INPUTS!$B$26 + INPUTS!$B$29*F5587</f>
        <v/>
      </c>
      <c r="N5587" s="2">
        <f>M5587&lt;INPUTS!$B$28</f>
        <v/>
      </c>
      <c r="O5587" s="2">
        <f>M5587&lt;INPUTS!$B$27</f>
        <v/>
      </c>
      <c r="P5587" s="2">
        <f>INPUTS!$B$30 + (1-INPUTS!$B$18)*INPUTS!$B$19*G5587</f>
        <v/>
      </c>
      <c r="Q5587" s="2">
        <f>INPUTS!$B$31 + INPUTS!$B$32*P5587</f>
        <v/>
      </c>
      <c r="R5587" s="2">
        <f>IF(INPUTS!$B$13=0, Q5587&lt;=0, Q5587&lt;INPUTS!$B$13)</f>
        <v/>
      </c>
      <c r="S5587" s="2">
        <f>OR(I5587,K5587,N5587,R5587)</f>
        <v/>
      </c>
      <c r="T5587" s="2">
        <f>OR(I5587,L5587,O5587,R5587)</f>
        <v/>
      </c>
    </row>
    <row r="5588">
      <c r="A5588" s="2" t="n">
        <v>25</v>
      </c>
      <c r="B5588" s="2" t="n">
        <v>-225</v>
      </c>
      <c r="C5588" s="2" t="n">
        <v>50</v>
      </c>
      <c r="D5588" s="2">
        <f>(A5588+B5588)/2 + C5588/2</f>
        <v/>
      </c>
      <c r="E5588" s="2">
        <f>SQRT(A5588^2+B5588^2+C5588^2)</f>
        <v/>
      </c>
      <c r="F5588" s="2">
        <f>INPUTS!$B$8*A5588+INPUTS!$B$9*D5588+INPUTS!$B$10*B5588</f>
        <v/>
      </c>
      <c r="G5588" s="2">
        <f>INPUTS!$B$11*A5588/10000</f>
        <v/>
      </c>
      <c r="H5588" s="2">
        <f>MAX(0, (INPUTS!$B$14+INPUTS!$B$16*INPUTS!$B$15) + (1-INPUTS!$B$18)*INPUTS!$B$19*G5588 - INPUTS!$B$17 - INPUTS!$B$20*MAX(0, -F5588))</f>
        <v/>
      </c>
      <c r="I5588" s="2">
        <f>IF(INPUTS!$B$13=0, H5588&lt;=0, H5588&lt;INPUTS!$B$13)</f>
        <v/>
      </c>
      <c r="J5588" s="2">
        <f>INPUTS!$B$21 + INPUTS!$B$24*F5588 + INPUTS!$B$25*G5588</f>
        <v/>
      </c>
      <c r="K5588" s="2">
        <f>J5588&lt;INPUTS!$B$23</f>
        <v/>
      </c>
      <c r="L5588" s="2">
        <f>J5588&lt;INPUTS!$B$22</f>
        <v/>
      </c>
      <c r="M5588" s="2">
        <f>INPUTS!$B$26 + INPUTS!$B$29*F5588</f>
        <v/>
      </c>
      <c r="N5588" s="2">
        <f>M5588&lt;INPUTS!$B$28</f>
        <v/>
      </c>
      <c r="O5588" s="2">
        <f>M5588&lt;INPUTS!$B$27</f>
        <v/>
      </c>
      <c r="P5588" s="2">
        <f>INPUTS!$B$30 + (1-INPUTS!$B$18)*INPUTS!$B$19*G5588</f>
        <v/>
      </c>
      <c r="Q5588" s="2">
        <f>INPUTS!$B$31 + INPUTS!$B$32*P5588</f>
        <v/>
      </c>
      <c r="R5588" s="2">
        <f>IF(INPUTS!$B$13=0, Q5588&lt;=0, Q5588&lt;INPUTS!$B$13)</f>
        <v/>
      </c>
      <c r="S5588" s="2">
        <f>OR(I5588,K5588,N5588,R5588)</f>
        <v/>
      </c>
      <c r="T5588" s="2">
        <f>OR(I5588,L5588,O5588,R5588)</f>
        <v/>
      </c>
    </row>
    <row r="5589">
      <c r="A5589" s="2" t="n">
        <v>25</v>
      </c>
      <c r="B5589" s="2" t="n">
        <v>-225</v>
      </c>
      <c r="C5589" s="2" t="n">
        <v>75</v>
      </c>
      <c r="D5589" s="2">
        <f>(A5589+B5589)/2 + C5589/2</f>
        <v/>
      </c>
      <c r="E5589" s="2">
        <f>SQRT(A5589^2+B5589^2+C5589^2)</f>
        <v/>
      </c>
      <c r="F5589" s="2">
        <f>INPUTS!$B$8*A5589+INPUTS!$B$9*D5589+INPUTS!$B$10*B5589</f>
        <v/>
      </c>
      <c r="G5589" s="2">
        <f>INPUTS!$B$11*A5589/10000</f>
        <v/>
      </c>
      <c r="H5589" s="2">
        <f>MAX(0, (INPUTS!$B$14+INPUTS!$B$16*INPUTS!$B$15) + (1-INPUTS!$B$18)*INPUTS!$B$19*G5589 - INPUTS!$B$17 - INPUTS!$B$20*MAX(0, -F5589))</f>
        <v/>
      </c>
      <c r="I5589" s="2">
        <f>IF(INPUTS!$B$13=0, H5589&lt;=0, H5589&lt;INPUTS!$B$13)</f>
        <v/>
      </c>
      <c r="J5589" s="2">
        <f>INPUTS!$B$21 + INPUTS!$B$24*F5589 + INPUTS!$B$25*G5589</f>
        <v/>
      </c>
      <c r="K5589" s="2">
        <f>J5589&lt;INPUTS!$B$23</f>
        <v/>
      </c>
      <c r="L5589" s="2">
        <f>J5589&lt;INPUTS!$B$22</f>
        <v/>
      </c>
      <c r="M5589" s="2">
        <f>INPUTS!$B$26 + INPUTS!$B$29*F5589</f>
        <v/>
      </c>
      <c r="N5589" s="2">
        <f>M5589&lt;INPUTS!$B$28</f>
        <v/>
      </c>
      <c r="O5589" s="2">
        <f>M5589&lt;INPUTS!$B$27</f>
        <v/>
      </c>
      <c r="P5589" s="2">
        <f>INPUTS!$B$30 + (1-INPUTS!$B$18)*INPUTS!$B$19*G5589</f>
        <v/>
      </c>
      <c r="Q5589" s="2">
        <f>INPUTS!$B$31 + INPUTS!$B$32*P5589</f>
        <v/>
      </c>
      <c r="R5589" s="2">
        <f>IF(INPUTS!$B$13=0, Q5589&lt;=0, Q5589&lt;INPUTS!$B$13)</f>
        <v/>
      </c>
      <c r="S5589" s="2">
        <f>OR(I5589,K5589,N5589,R5589)</f>
        <v/>
      </c>
      <c r="T5589" s="2">
        <f>OR(I5589,L5589,O5589,R5589)</f>
        <v/>
      </c>
    </row>
    <row r="5590">
      <c r="A5590" s="2" t="n">
        <v>25</v>
      </c>
      <c r="B5590" s="2" t="n">
        <v>-225</v>
      </c>
      <c r="C5590" s="2" t="n">
        <v>100</v>
      </c>
      <c r="D5590" s="2">
        <f>(A5590+B5590)/2 + C5590/2</f>
        <v/>
      </c>
      <c r="E5590" s="2">
        <f>SQRT(A5590^2+B5590^2+C5590^2)</f>
        <v/>
      </c>
      <c r="F5590" s="2">
        <f>INPUTS!$B$8*A5590+INPUTS!$B$9*D5590+INPUTS!$B$10*B5590</f>
        <v/>
      </c>
      <c r="G5590" s="2">
        <f>INPUTS!$B$11*A5590/10000</f>
        <v/>
      </c>
      <c r="H5590" s="2">
        <f>MAX(0, (INPUTS!$B$14+INPUTS!$B$16*INPUTS!$B$15) + (1-INPUTS!$B$18)*INPUTS!$B$19*G5590 - INPUTS!$B$17 - INPUTS!$B$20*MAX(0, -F5590))</f>
        <v/>
      </c>
      <c r="I5590" s="2">
        <f>IF(INPUTS!$B$13=0, H5590&lt;=0, H5590&lt;INPUTS!$B$13)</f>
        <v/>
      </c>
      <c r="J5590" s="2">
        <f>INPUTS!$B$21 + INPUTS!$B$24*F5590 + INPUTS!$B$25*G5590</f>
        <v/>
      </c>
      <c r="K5590" s="2">
        <f>J5590&lt;INPUTS!$B$23</f>
        <v/>
      </c>
      <c r="L5590" s="2">
        <f>J5590&lt;INPUTS!$B$22</f>
        <v/>
      </c>
      <c r="M5590" s="2">
        <f>INPUTS!$B$26 + INPUTS!$B$29*F5590</f>
        <v/>
      </c>
      <c r="N5590" s="2">
        <f>M5590&lt;INPUTS!$B$28</f>
        <v/>
      </c>
      <c r="O5590" s="2">
        <f>M5590&lt;INPUTS!$B$27</f>
        <v/>
      </c>
      <c r="P5590" s="2">
        <f>INPUTS!$B$30 + (1-INPUTS!$B$18)*INPUTS!$B$19*G5590</f>
        <v/>
      </c>
      <c r="Q5590" s="2">
        <f>INPUTS!$B$31 + INPUTS!$B$32*P5590</f>
        <v/>
      </c>
      <c r="R5590" s="2">
        <f>IF(INPUTS!$B$13=0, Q5590&lt;=0, Q5590&lt;INPUTS!$B$13)</f>
        <v/>
      </c>
      <c r="S5590" s="2">
        <f>OR(I5590,K5590,N5590,R5590)</f>
        <v/>
      </c>
      <c r="T5590" s="2">
        <f>OR(I5590,L5590,O5590,R5590)</f>
        <v/>
      </c>
    </row>
    <row r="5591">
      <c r="A5591" s="2" t="n">
        <v>25</v>
      </c>
      <c r="B5591" s="2" t="n">
        <v>-225</v>
      </c>
      <c r="C5591" s="2" t="n">
        <v>125</v>
      </c>
      <c r="D5591" s="2">
        <f>(A5591+B5591)/2 + C5591/2</f>
        <v/>
      </c>
      <c r="E5591" s="2">
        <f>SQRT(A5591^2+B5591^2+C5591^2)</f>
        <v/>
      </c>
      <c r="F5591" s="2">
        <f>INPUTS!$B$8*A5591+INPUTS!$B$9*D5591+INPUTS!$B$10*B5591</f>
        <v/>
      </c>
      <c r="G5591" s="2">
        <f>INPUTS!$B$11*A5591/10000</f>
        <v/>
      </c>
      <c r="H5591" s="2">
        <f>MAX(0, (INPUTS!$B$14+INPUTS!$B$16*INPUTS!$B$15) + (1-INPUTS!$B$18)*INPUTS!$B$19*G5591 - INPUTS!$B$17 - INPUTS!$B$20*MAX(0, -F5591))</f>
        <v/>
      </c>
      <c r="I5591" s="2">
        <f>IF(INPUTS!$B$13=0, H5591&lt;=0, H5591&lt;INPUTS!$B$13)</f>
        <v/>
      </c>
      <c r="J5591" s="2">
        <f>INPUTS!$B$21 + INPUTS!$B$24*F5591 + INPUTS!$B$25*G5591</f>
        <v/>
      </c>
      <c r="K5591" s="2">
        <f>J5591&lt;INPUTS!$B$23</f>
        <v/>
      </c>
      <c r="L5591" s="2">
        <f>J5591&lt;INPUTS!$B$22</f>
        <v/>
      </c>
      <c r="M5591" s="2">
        <f>INPUTS!$B$26 + INPUTS!$B$29*F5591</f>
        <v/>
      </c>
      <c r="N5591" s="2">
        <f>M5591&lt;INPUTS!$B$28</f>
        <v/>
      </c>
      <c r="O5591" s="2">
        <f>M5591&lt;INPUTS!$B$27</f>
        <v/>
      </c>
      <c r="P5591" s="2">
        <f>INPUTS!$B$30 + (1-INPUTS!$B$18)*INPUTS!$B$19*G5591</f>
        <v/>
      </c>
      <c r="Q5591" s="2">
        <f>INPUTS!$B$31 + INPUTS!$B$32*P5591</f>
        <v/>
      </c>
      <c r="R5591" s="2">
        <f>IF(INPUTS!$B$13=0, Q5591&lt;=0, Q5591&lt;INPUTS!$B$13)</f>
        <v/>
      </c>
      <c r="S5591" s="2">
        <f>OR(I5591,K5591,N5591,R5591)</f>
        <v/>
      </c>
      <c r="T5591" s="2">
        <f>OR(I5591,L5591,O5591,R5591)</f>
        <v/>
      </c>
    </row>
    <row r="5592">
      <c r="A5592" s="2" t="n">
        <v>25</v>
      </c>
      <c r="B5592" s="2" t="n">
        <v>-225</v>
      </c>
      <c r="C5592" s="2" t="n">
        <v>150</v>
      </c>
      <c r="D5592" s="2">
        <f>(A5592+B5592)/2 + C5592/2</f>
        <v/>
      </c>
      <c r="E5592" s="2">
        <f>SQRT(A5592^2+B5592^2+C5592^2)</f>
        <v/>
      </c>
      <c r="F5592" s="2">
        <f>INPUTS!$B$8*A5592+INPUTS!$B$9*D5592+INPUTS!$B$10*B5592</f>
        <v/>
      </c>
      <c r="G5592" s="2">
        <f>INPUTS!$B$11*A5592/10000</f>
        <v/>
      </c>
      <c r="H5592" s="2">
        <f>MAX(0, (INPUTS!$B$14+INPUTS!$B$16*INPUTS!$B$15) + (1-INPUTS!$B$18)*INPUTS!$B$19*G5592 - INPUTS!$B$17 - INPUTS!$B$20*MAX(0, -F5592))</f>
        <v/>
      </c>
      <c r="I5592" s="2">
        <f>IF(INPUTS!$B$13=0, H5592&lt;=0, H5592&lt;INPUTS!$B$13)</f>
        <v/>
      </c>
      <c r="J5592" s="2">
        <f>INPUTS!$B$21 + INPUTS!$B$24*F5592 + INPUTS!$B$25*G5592</f>
        <v/>
      </c>
      <c r="K5592" s="2">
        <f>J5592&lt;INPUTS!$B$23</f>
        <v/>
      </c>
      <c r="L5592" s="2">
        <f>J5592&lt;INPUTS!$B$22</f>
        <v/>
      </c>
      <c r="M5592" s="2">
        <f>INPUTS!$B$26 + INPUTS!$B$29*F5592</f>
        <v/>
      </c>
      <c r="N5592" s="2">
        <f>M5592&lt;INPUTS!$B$28</f>
        <v/>
      </c>
      <c r="O5592" s="2">
        <f>M5592&lt;INPUTS!$B$27</f>
        <v/>
      </c>
      <c r="P5592" s="2">
        <f>INPUTS!$B$30 + (1-INPUTS!$B$18)*INPUTS!$B$19*G5592</f>
        <v/>
      </c>
      <c r="Q5592" s="2">
        <f>INPUTS!$B$31 + INPUTS!$B$32*P5592</f>
        <v/>
      </c>
      <c r="R5592" s="2">
        <f>IF(INPUTS!$B$13=0, Q5592&lt;=0, Q5592&lt;INPUTS!$B$13)</f>
        <v/>
      </c>
      <c r="S5592" s="2">
        <f>OR(I5592,K5592,N5592,R5592)</f>
        <v/>
      </c>
      <c r="T5592" s="2">
        <f>OR(I5592,L5592,O5592,R5592)</f>
        <v/>
      </c>
    </row>
    <row r="5593">
      <c r="A5593" s="2" t="n">
        <v>25</v>
      </c>
      <c r="B5593" s="2" t="n">
        <v>-225</v>
      </c>
      <c r="C5593" s="2" t="n">
        <v>175</v>
      </c>
      <c r="D5593" s="2">
        <f>(A5593+B5593)/2 + C5593/2</f>
        <v/>
      </c>
      <c r="E5593" s="2">
        <f>SQRT(A5593^2+B5593^2+C5593^2)</f>
        <v/>
      </c>
      <c r="F5593" s="2">
        <f>INPUTS!$B$8*A5593+INPUTS!$B$9*D5593+INPUTS!$B$10*B5593</f>
        <v/>
      </c>
      <c r="G5593" s="2">
        <f>INPUTS!$B$11*A5593/10000</f>
        <v/>
      </c>
      <c r="H5593" s="2">
        <f>MAX(0, (INPUTS!$B$14+INPUTS!$B$16*INPUTS!$B$15) + (1-INPUTS!$B$18)*INPUTS!$B$19*G5593 - INPUTS!$B$17 - INPUTS!$B$20*MAX(0, -F5593))</f>
        <v/>
      </c>
      <c r="I5593" s="2">
        <f>IF(INPUTS!$B$13=0, H5593&lt;=0, H5593&lt;INPUTS!$B$13)</f>
        <v/>
      </c>
      <c r="J5593" s="2">
        <f>INPUTS!$B$21 + INPUTS!$B$24*F5593 + INPUTS!$B$25*G5593</f>
        <v/>
      </c>
      <c r="K5593" s="2">
        <f>J5593&lt;INPUTS!$B$23</f>
        <v/>
      </c>
      <c r="L5593" s="2">
        <f>J5593&lt;INPUTS!$B$22</f>
        <v/>
      </c>
      <c r="M5593" s="2">
        <f>INPUTS!$B$26 + INPUTS!$B$29*F5593</f>
        <v/>
      </c>
      <c r="N5593" s="2">
        <f>M5593&lt;INPUTS!$B$28</f>
        <v/>
      </c>
      <c r="O5593" s="2">
        <f>M5593&lt;INPUTS!$B$27</f>
        <v/>
      </c>
      <c r="P5593" s="2">
        <f>INPUTS!$B$30 + (1-INPUTS!$B$18)*INPUTS!$B$19*G5593</f>
        <v/>
      </c>
      <c r="Q5593" s="2">
        <f>INPUTS!$B$31 + INPUTS!$B$32*P5593</f>
        <v/>
      </c>
      <c r="R5593" s="2">
        <f>IF(INPUTS!$B$13=0, Q5593&lt;=0, Q5593&lt;INPUTS!$B$13)</f>
        <v/>
      </c>
      <c r="S5593" s="2">
        <f>OR(I5593,K5593,N5593,R5593)</f>
        <v/>
      </c>
      <c r="T5593" s="2">
        <f>OR(I5593,L5593,O5593,R5593)</f>
        <v/>
      </c>
    </row>
    <row r="5594">
      <c r="A5594" s="2" t="n">
        <v>25</v>
      </c>
      <c r="B5594" s="2" t="n">
        <v>-225</v>
      </c>
      <c r="C5594" s="2" t="n">
        <v>200</v>
      </c>
      <c r="D5594" s="2">
        <f>(A5594+B5594)/2 + C5594/2</f>
        <v/>
      </c>
      <c r="E5594" s="2">
        <f>SQRT(A5594^2+B5594^2+C5594^2)</f>
        <v/>
      </c>
      <c r="F5594" s="2">
        <f>INPUTS!$B$8*A5594+INPUTS!$B$9*D5594+INPUTS!$B$10*B5594</f>
        <v/>
      </c>
      <c r="G5594" s="2">
        <f>INPUTS!$B$11*A5594/10000</f>
        <v/>
      </c>
      <c r="H5594" s="2">
        <f>MAX(0, (INPUTS!$B$14+INPUTS!$B$16*INPUTS!$B$15) + (1-INPUTS!$B$18)*INPUTS!$B$19*G5594 - INPUTS!$B$17 - INPUTS!$B$20*MAX(0, -F5594))</f>
        <v/>
      </c>
      <c r="I5594" s="2">
        <f>IF(INPUTS!$B$13=0, H5594&lt;=0, H5594&lt;INPUTS!$B$13)</f>
        <v/>
      </c>
      <c r="J5594" s="2">
        <f>INPUTS!$B$21 + INPUTS!$B$24*F5594 + INPUTS!$B$25*G5594</f>
        <v/>
      </c>
      <c r="K5594" s="2">
        <f>J5594&lt;INPUTS!$B$23</f>
        <v/>
      </c>
      <c r="L5594" s="2">
        <f>J5594&lt;INPUTS!$B$22</f>
        <v/>
      </c>
      <c r="M5594" s="2">
        <f>INPUTS!$B$26 + INPUTS!$B$29*F5594</f>
        <v/>
      </c>
      <c r="N5594" s="2">
        <f>M5594&lt;INPUTS!$B$28</f>
        <v/>
      </c>
      <c r="O5594" s="2">
        <f>M5594&lt;INPUTS!$B$27</f>
        <v/>
      </c>
      <c r="P5594" s="2">
        <f>INPUTS!$B$30 + (1-INPUTS!$B$18)*INPUTS!$B$19*G5594</f>
        <v/>
      </c>
      <c r="Q5594" s="2">
        <f>INPUTS!$B$31 + INPUTS!$B$32*P5594</f>
        <v/>
      </c>
      <c r="R5594" s="2">
        <f>IF(INPUTS!$B$13=0, Q5594&lt;=0, Q5594&lt;INPUTS!$B$13)</f>
        <v/>
      </c>
      <c r="S5594" s="2">
        <f>OR(I5594,K5594,N5594,R5594)</f>
        <v/>
      </c>
      <c r="T5594" s="2">
        <f>OR(I5594,L5594,O5594,R5594)</f>
        <v/>
      </c>
    </row>
    <row r="5595">
      <c r="A5595" s="2" t="n">
        <v>25</v>
      </c>
      <c r="B5595" s="2" t="n">
        <v>-200</v>
      </c>
      <c r="C5595" s="2" t="n">
        <v>-200</v>
      </c>
      <c r="D5595" s="2">
        <f>(A5595+B5595)/2 + C5595/2</f>
        <v/>
      </c>
      <c r="E5595" s="2">
        <f>SQRT(A5595^2+B5595^2+C5595^2)</f>
        <v/>
      </c>
      <c r="F5595" s="2">
        <f>INPUTS!$B$8*A5595+INPUTS!$B$9*D5595+INPUTS!$B$10*B5595</f>
        <v/>
      </c>
      <c r="G5595" s="2">
        <f>INPUTS!$B$11*A5595/10000</f>
        <v/>
      </c>
      <c r="H5595" s="2">
        <f>MAX(0, (INPUTS!$B$14+INPUTS!$B$16*INPUTS!$B$15) + (1-INPUTS!$B$18)*INPUTS!$B$19*G5595 - INPUTS!$B$17 - INPUTS!$B$20*MAX(0, -F5595))</f>
        <v/>
      </c>
      <c r="I5595" s="2">
        <f>IF(INPUTS!$B$13=0, H5595&lt;=0, H5595&lt;INPUTS!$B$13)</f>
        <v/>
      </c>
      <c r="J5595" s="2">
        <f>INPUTS!$B$21 + INPUTS!$B$24*F5595 + INPUTS!$B$25*G5595</f>
        <v/>
      </c>
      <c r="K5595" s="2">
        <f>J5595&lt;INPUTS!$B$23</f>
        <v/>
      </c>
      <c r="L5595" s="2">
        <f>J5595&lt;INPUTS!$B$22</f>
        <v/>
      </c>
      <c r="M5595" s="2">
        <f>INPUTS!$B$26 + INPUTS!$B$29*F5595</f>
        <v/>
      </c>
      <c r="N5595" s="2">
        <f>M5595&lt;INPUTS!$B$28</f>
        <v/>
      </c>
      <c r="O5595" s="2">
        <f>M5595&lt;INPUTS!$B$27</f>
        <v/>
      </c>
      <c r="P5595" s="2">
        <f>INPUTS!$B$30 + (1-INPUTS!$B$18)*INPUTS!$B$19*G5595</f>
        <v/>
      </c>
      <c r="Q5595" s="2">
        <f>INPUTS!$B$31 + INPUTS!$B$32*P5595</f>
        <v/>
      </c>
      <c r="R5595" s="2">
        <f>IF(INPUTS!$B$13=0, Q5595&lt;=0, Q5595&lt;INPUTS!$B$13)</f>
        <v/>
      </c>
      <c r="S5595" s="2">
        <f>OR(I5595,K5595,N5595,R5595)</f>
        <v/>
      </c>
      <c r="T5595" s="2">
        <f>OR(I5595,L5595,O5595,R5595)</f>
        <v/>
      </c>
    </row>
    <row r="5596">
      <c r="A5596" s="2" t="n">
        <v>25</v>
      </c>
      <c r="B5596" s="2" t="n">
        <v>-200</v>
      </c>
      <c r="C5596" s="2" t="n">
        <v>-175</v>
      </c>
      <c r="D5596" s="2">
        <f>(A5596+B5596)/2 + C5596/2</f>
        <v/>
      </c>
      <c r="E5596" s="2">
        <f>SQRT(A5596^2+B5596^2+C5596^2)</f>
        <v/>
      </c>
      <c r="F5596" s="2">
        <f>INPUTS!$B$8*A5596+INPUTS!$B$9*D5596+INPUTS!$B$10*B5596</f>
        <v/>
      </c>
      <c r="G5596" s="2">
        <f>INPUTS!$B$11*A5596/10000</f>
        <v/>
      </c>
      <c r="H5596" s="2">
        <f>MAX(0, (INPUTS!$B$14+INPUTS!$B$16*INPUTS!$B$15) + (1-INPUTS!$B$18)*INPUTS!$B$19*G5596 - INPUTS!$B$17 - INPUTS!$B$20*MAX(0, -F5596))</f>
        <v/>
      </c>
      <c r="I5596" s="2">
        <f>IF(INPUTS!$B$13=0, H5596&lt;=0, H5596&lt;INPUTS!$B$13)</f>
        <v/>
      </c>
      <c r="J5596" s="2">
        <f>INPUTS!$B$21 + INPUTS!$B$24*F5596 + INPUTS!$B$25*G5596</f>
        <v/>
      </c>
      <c r="K5596" s="2">
        <f>J5596&lt;INPUTS!$B$23</f>
        <v/>
      </c>
      <c r="L5596" s="2">
        <f>J5596&lt;INPUTS!$B$22</f>
        <v/>
      </c>
      <c r="M5596" s="2">
        <f>INPUTS!$B$26 + INPUTS!$B$29*F5596</f>
        <v/>
      </c>
      <c r="N5596" s="2">
        <f>M5596&lt;INPUTS!$B$28</f>
        <v/>
      </c>
      <c r="O5596" s="2">
        <f>M5596&lt;INPUTS!$B$27</f>
        <v/>
      </c>
      <c r="P5596" s="2">
        <f>INPUTS!$B$30 + (1-INPUTS!$B$18)*INPUTS!$B$19*G5596</f>
        <v/>
      </c>
      <c r="Q5596" s="2">
        <f>INPUTS!$B$31 + INPUTS!$B$32*P5596</f>
        <v/>
      </c>
      <c r="R5596" s="2">
        <f>IF(INPUTS!$B$13=0, Q5596&lt;=0, Q5596&lt;INPUTS!$B$13)</f>
        <v/>
      </c>
      <c r="S5596" s="2">
        <f>OR(I5596,K5596,N5596,R5596)</f>
        <v/>
      </c>
      <c r="T5596" s="2">
        <f>OR(I5596,L5596,O5596,R5596)</f>
        <v/>
      </c>
    </row>
    <row r="5597">
      <c r="A5597" s="2" t="n">
        <v>25</v>
      </c>
      <c r="B5597" s="2" t="n">
        <v>-200</v>
      </c>
      <c r="C5597" s="2" t="n">
        <v>-150</v>
      </c>
      <c r="D5597" s="2">
        <f>(A5597+B5597)/2 + C5597/2</f>
        <v/>
      </c>
      <c r="E5597" s="2">
        <f>SQRT(A5597^2+B5597^2+C5597^2)</f>
        <v/>
      </c>
      <c r="F5597" s="2">
        <f>INPUTS!$B$8*A5597+INPUTS!$B$9*D5597+INPUTS!$B$10*B5597</f>
        <v/>
      </c>
      <c r="G5597" s="2">
        <f>INPUTS!$B$11*A5597/10000</f>
        <v/>
      </c>
      <c r="H5597" s="2">
        <f>MAX(0, (INPUTS!$B$14+INPUTS!$B$16*INPUTS!$B$15) + (1-INPUTS!$B$18)*INPUTS!$B$19*G5597 - INPUTS!$B$17 - INPUTS!$B$20*MAX(0, -F5597))</f>
        <v/>
      </c>
      <c r="I5597" s="2">
        <f>IF(INPUTS!$B$13=0, H5597&lt;=0, H5597&lt;INPUTS!$B$13)</f>
        <v/>
      </c>
      <c r="J5597" s="2">
        <f>INPUTS!$B$21 + INPUTS!$B$24*F5597 + INPUTS!$B$25*G5597</f>
        <v/>
      </c>
      <c r="K5597" s="2">
        <f>J5597&lt;INPUTS!$B$23</f>
        <v/>
      </c>
      <c r="L5597" s="2">
        <f>J5597&lt;INPUTS!$B$22</f>
        <v/>
      </c>
      <c r="M5597" s="2">
        <f>INPUTS!$B$26 + INPUTS!$B$29*F5597</f>
        <v/>
      </c>
      <c r="N5597" s="2">
        <f>M5597&lt;INPUTS!$B$28</f>
        <v/>
      </c>
      <c r="O5597" s="2">
        <f>M5597&lt;INPUTS!$B$27</f>
        <v/>
      </c>
      <c r="P5597" s="2">
        <f>INPUTS!$B$30 + (1-INPUTS!$B$18)*INPUTS!$B$19*G5597</f>
        <v/>
      </c>
      <c r="Q5597" s="2">
        <f>INPUTS!$B$31 + INPUTS!$B$32*P5597</f>
        <v/>
      </c>
      <c r="R5597" s="2">
        <f>IF(INPUTS!$B$13=0, Q5597&lt;=0, Q5597&lt;INPUTS!$B$13)</f>
        <v/>
      </c>
      <c r="S5597" s="2">
        <f>OR(I5597,K5597,N5597,R5597)</f>
        <v/>
      </c>
      <c r="T5597" s="2">
        <f>OR(I5597,L5597,O5597,R5597)</f>
        <v/>
      </c>
    </row>
    <row r="5598">
      <c r="A5598" s="2" t="n">
        <v>25</v>
      </c>
      <c r="B5598" s="2" t="n">
        <v>-200</v>
      </c>
      <c r="C5598" s="2" t="n">
        <v>-125</v>
      </c>
      <c r="D5598" s="2">
        <f>(A5598+B5598)/2 + C5598/2</f>
        <v/>
      </c>
      <c r="E5598" s="2">
        <f>SQRT(A5598^2+B5598^2+C5598^2)</f>
        <v/>
      </c>
      <c r="F5598" s="2">
        <f>INPUTS!$B$8*A5598+INPUTS!$B$9*D5598+INPUTS!$B$10*B5598</f>
        <v/>
      </c>
      <c r="G5598" s="2">
        <f>INPUTS!$B$11*A5598/10000</f>
        <v/>
      </c>
      <c r="H5598" s="2">
        <f>MAX(0, (INPUTS!$B$14+INPUTS!$B$16*INPUTS!$B$15) + (1-INPUTS!$B$18)*INPUTS!$B$19*G5598 - INPUTS!$B$17 - INPUTS!$B$20*MAX(0, -F5598))</f>
        <v/>
      </c>
      <c r="I5598" s="2">
        <f>IF(INPUTS!$B$13=0, H5598&lt;=0, H5598&lt;INPUTS!$B$13)</f>
        <v/>
      </c>
      <c r="J5598" s="2">
        <f>INPUTS!$B$21 + INPUTS!$B$24*F5598 + INPUTS!$B$25*G5598</f>
        <v/>
      </c>
      <c r="K5598" s="2">
        <f>J5598&lt;INPUTS!$B$23</f>
        <v/>
      </c>
      <c r="L5598" s="2">
        <f>J5598&lt;INPUTS!$B$22</f>
        <v/>
      </c>
      <c r="M5598" s="2">
        <f>INPUTS!$B$26 + INPUTS!$B$29*F5598</f>
        <v/>
      </c>
      <c r="N5598" s="2">
        <f>M5598&lt;INPUTS!$B$28</f>
        <v/>
      </c>
      <c r="O5598" s="2">
        <f>M5598&lt;INPUTS!$B$27</f>
        <v/>
      </c>
      <c r="P5598" s="2">
        <f>INPUTS!$B$30 + (1-INPUTS!$B$18)*INPUTS!$B$19*G5598</f>
        <v/>
      </c>
      <c r="Q5598" s="2">
        <f>INPUTS!$B$31 + INPUTS!$B$32*P5598</f>
        <v/>
      </c>
      <c r="R5598" s="2">
        <f>IF(INPUTS!$B$13=0, Q5598&lt;=0, Q5598&lt;INPUTS!$B$13)</f>
        <v/>
      </c>
      <c r="S5598" s="2">
        <f>OR(I5598,K5598,N5598,R5598)</f>
        <v/>
      </c>
      <c r="T5598" s="2">
        <f>OR(I5598,L5598,O5598,R5598)</f>
        <v/>
      </c>
    </row>
    <row r="5599">
      <c r="A5599" s="2" t="n">
        <v>25</v>
      </c>
      <c r="B5599" s="2" t="n">
        <v>-200</v>
      </c>
      <c r="C5599" s="2" t="n">
        <v>-100</v>
      </c>
      <c r="D5599" s="2">
        <f>(A5599+B5599)/2 + C5599/2</f>
        <v/>
      </c>
      <c r="E5599" s="2">
        <f>SQRT(A5599^2+B5599^2+C5599^2)</f>
        <v/>
      </c>
      <c r="F5599" s="2">
        <f>INPUTS!$B$8*A5599+INPUTS!$B$9*D5599+INPUTS!$B$10*B5599</f>
        <v/>
      </c>
      <c r="G5599" s="2">
        <f>INPUTS!$B$11*A5599/10000</f>
        <v/>
      </c>
      <c r="H5599" s="2">
        <f>MAX(0, (INPUTS!$B$14+INPUTS!$B$16*INPUTS!$B$15) + (1-INPUTS!$B$18)*INPUTS!$B$19*G5599 - INPUTS!$B$17 - INPUTS!$B$20*MAX(0, -F5599))</f>
        <v/>
      </c>
      <c r="I5599" s="2">
        <f>IF(INPUTS!$B$13=0, H5599&lt;=0, H5599&lt;INPUTS!$B$13)</f>
        <v/>
      </c>
      <c r="J5599" s="2">
        <f>INPUTS!$B$21 + INPUTS!$B$24*F5599 + INPUTS!$B$25*G5599</f>
        <v/>
      </c>
      <c r="K5599" s="2">
        <f>J5599&lt;INPUTS!$B$23</f>
        <v/>
      </c>
      <c r="L5599" s="2">
        <f>J5599&lt;INPUTS!$B$22</f>
        <v/>
      </c>
      <c r="M5599" s="2">
        <f>INPUTS!$B$26 + INPUTS!$B$29*F5599</f>
        <v/>
      </c>
      <c r="N5599" s="2">
        <f>M5599&lt;INPUTS!$B$28</f>
        <v/>
      </c>
      <c r="O5599" s="2">
        <f>M5599&lt;INPUTS!$B$27</f>
        <v/>
      </c>
      <c r="P5599" s="2">
        <f>INPUTS!$B$30 + (1-INPUTS!$B$18)*INPUTS!$B$19*G5599</f>
        <v/>
      </c>
      <c r="Q5599" s="2">
        <f>INPUTS!$B$31 + INPUTS!$B$32*P5599</f>
        <v/>
      </c>
      <c r="R5599" s="2">
        <f>IF(INPUTS!$B$13=0, Q5599&lt;=0, Q5599&lt;INPUTS!$B$13)</f>
        <v/>
      </c>
      <c r="S5599" s="2">
        <f>OR(I5599,K5599,N5599,R5599)</f>
        <v/>
      </c>
      <c r="T5599" s="2">
        <f>OR(I5599,L5599,O5599,R5599)</f>
        <v/>
      </c>
    </row>
    <row r="5600">
      <c r="A5600" s="2" t="n">
        <v>25</v>
      </c>
      <c r="B5600" s="2" t="n">
        <v>-200</v>
      </c>
      <c r="C5600" s="2" t="n">
        <v>-75</v>
      </c>
      <c r="D5600" s="2">
        <f>(A5600+B5600)/2 + C5600/2</f>
        <v/>
      </c>
      <c r="E5600" s="2">
        <f>SQRT(A5600^2+B5600^2+C5600^2)</f>
        <v/>
      </c>
      <c r="F5600" s="2">
        <f>INPUTS!$B$8*A5600+INPUTS!$B$9*D5600+INPUTS!$B$10*B5600</f>
        <v/>
      </c>
      <c r="G5600" s="2">
        <f>INPUTS!$B$11*A5600/10000</f>
        <v/>
      </c>
      <c r="H5600" s="2">
        <f>MAX(0, (INPUTS!$B$14+INPUTS!$B$16*INPUTS!$B$15) + (1-INPUTS!$B$18)*INPUTS!$B$19*G5600 - INPUTS!$B$17 - INPUTS!$B$20*MAX(0, -F5600))</f>
        <v/>
      </c>
      <c r="I5600" s="2">
        <f>IF(INPUTS!$B$13=0, H5600&lt;=0, H5600&lt;INPUTS!$B$13)</f>
        <v/>
      </c>
      <c r="J5600" s="2">
        <f>INPUTS!$B$21 + INPUTS!$B$24*F5600 + INPUTS!$B$25*G5600</f>
        <v/>
      </c>
      <c r="K5600" s="2">
        <f>J5600&lt;INPUTS!$B$23</f>
        <v/>
      </c>
      <c r="L5600" s="2">
        <f>J5600&lt;INPUTS!$B$22</f>
        <v/>
      </c>
      <c r="M5600" s="2">
        <f>INPUTS!$B$26 + INPUTS!$B$29*F5600</f>
        <v/>
      </c>
      <c r="N5600" s="2">
        <f>M5600&lt;INPUTS!$B$28</f>
        <v/>
      </c>
      <c r="O5600" s="2">
        <f>M5600&lt;INPUTS!$B$27</f>
        <v/>
      </c>
      <c r="P5600" s="2">
        <f>INPUTS!$B$30 + (1-INPUTS!$B$18)*INPUTS!$B$19*G5600</f>
        <v/>
      </c>
      <c r="Q5600" s="2">
        <f>INPUTS!$B$31 + INPUTS!$B$32*P5600</f>
        <v/>
      </c>
      <c r="R5600" s="2">
        <f>IF(INPUTS!$B$13=0, Q5600&lt;=0, Q5600&lt;INPUTS!$B$13)</f>
        <v/>
      </c>
      <c r="S5600" s="2">
        <f>OR(I5600,K5600,N5600,R5600)</f>
        <v/>
      </c>
      <c r="T5600" s="2">
        <f>OR(I5600,L5600,O5600,R5600)</f>
        <v/>
      </c>
    </row>
    <row r="5601">
      <c r="A5601" s="2" t="n">
        <v>25</v>
      </c>
      <c r="B5601" s="2" t="n">
        <v>-200</v>
      </c>
      <c r="C5601" s="2" t="n">
        <v>-50</v>
      </c>
      <c r="D5601" s="2">
        <f>(A5601+B5601)/2 + C5601/2</f>
        <v/>
      </c>
      <c r="E5601" s="2">
        <f>SQRT(A5601^2+B5601^2+C5601^2)</f>
        <v/>
      </c>
      <c r="F5601" s="2">
        <f>INPUTS!$B$8*A5601+INPUTS!$B$9*D5601+INPUTS!$B$10*B5601</f>
        <v/>
      </c>
      <c r="G5601" s="2">
        <f>INPUTS!$B$11*A5601/10000</f>
        <v/>
      </c>
      <c r="H5601" s="2">
        <f>MAX(0, (INPUTS!$B$14+INPUTS!$B$16*INPUTS!$B$15) + (1-INPUTS!$B$18)*INPUTS!$B$19*G5601 - INPUTS!$B$17 - INPUTS!$B$20*MAX(0, -F5601))</f>
        <v/>
      </c>
      <c r="I5601" s="2">
        <f>IF(INPUTS!$B$13=0, H5601&lt;=0, H5601&lt;INPUTS!$B$13)</f>
        <v/>
      </c>
      <c r="J5601" s="2">
        <f>INPUTS!$B$21 + INPUTS!$B$24*F5601 + INPUTS!$B$25*G5601</f>
        <v/>
      </c>
      <c r="K5601" s="2">
        <f>J5601&lt;INPUTS!$B$23</f>
        <v/>
      </c>
      <c r="L5601" s="2">
        <f>J5601&lt;INPUTS!$B$22</f>
        <v/>
      </c>
      <c r="M5601" s="2">
        <f>INPUTS!$B$26 + INPUTS!$B$29*F5601</f>
        <v/>
      </c>
      <c r="N5601" s="2">
        <f>M5601&lt;INPUTS!$B$28</f>
        <v/>
      </c>
      <c r="O5601" s="2">
        <f>M5601&lt;INPUTS!$B$27</f>
        <v/>
      </c>
      <c r="P5601" s="2">
        <f>INPUTS!$B$30 + (1-INPUTS!$B$18)*INPUTS!$B$19*G5601</f>
        <v/>
      </c>
      <c r="Q5601" s="2">
        <f>INPUTS!$B$31 + INPUTS!$B$32*P5601</f>
        <v/>
      </c>
      <c r="R5601" s="2">
        <f>IF(INPUTS!$B$13=0, Q5601&lt;=0, Q5601&lt;INPUTS!$B$13)</f>
        <v/>
      </c>
      <c r="S5601" s="2">
        <f>OR(I5601,K5601,N5601,R5601)</f>
        <v/>
      </c>
      <c r="T5601" s="2">
        <f>OR(I5601,L5601,O5601,R5601)</f>
        <v/>
      </c>
    </row>
    <row r="5602">
      <c r="A5602" s="2" t="n">
        <v>25</v>
      </c>
      <c r="B5602" s="2" t="n">
        <v>-200</v>
      </c>
      <c r="C5602" s="2" t="n">
        <v>-25</v>
      </c>
      <c r="D5602" s="2">
        <f>(A5602+B5602)/2 + C5602/2</f>
        <v/>
      </c>
      <c r="E5602" s="2">
        <f>SQRT(A5602^2+B5602^2+C5602^2)</f>
        <v/>
      </c>
      <c r="F5602" s="2">
        <f>INPUTS!$B$8*A5602+INPUTS!$B$9*D5602+INPUTS!$B$10*B5602</f>
        <v/>
      </c>
      <c r="G5602" s="2">
        <f>INPUTS!$B$11*A5602/10000</f>
        <v/>
      </c>
      <c r="H5602" s="2">
        <f>MAX(0, (INPUTS!$B$14+INPUTS!$B$16*INPUTS!$B$15) + (1-INPUTS!$B$18)*INPUTS!$B$19*G5602 - INPUTS!$B$17 - INPUTS!$B$20*MAX(0, -F5602))</f>
        <v/>
      </c>
      <c r="I5602" s="2">
        <f>IF(INPUTS!$B$13=0, H5602&lt;=0, H5602&lt;INPUTS!$B$13)</f>
        <v/>
      </c>
      <c r="J5602" s="2">
        <f>INPUTS!$B$21 + INPUTS!$B$24*F5602 + INPUTS!$B$25*G5602</f>
        <v/>
      </c>
      <c r="K5602" s="2">
        <f>J5602&lt;INPUTS!$B$23</f>
        <v/>
      </c>
      <c r="L5602" s="2">
        <f>J5602&lt;INPUTS!$B$22</f>
        <v/>
      </c>
      <c r="M5602" s="2">
        <f>INPUTS!$B$26 + INPUTS!$B$29*F5602</f>
        <v/>
      </c>
      <c r="N5602" s="2">
        <f>M5602&lt;INPUTS!$B$28</f>
        <v/>
      </c>
      <c r="O5602" s="2">
        <f>M5602&lt;INPUTS!$B$27</f>
        <v/>
      </c>
      <c r="P5602" s="2">
        <f>INPUTS!$B$30 + (1-INPUTS!$B$18)*INPUTS!$B$19*G5602</f>
        <v/>
      </c>
      <c r="Q5602" s="2">
        <f>INPUTS!$B$31 + INPUTS!$B$32*P5602</f>
        <v/>
      </c>
      <c r="R5602" s="2">
        <f>IF(INPUTS!$B$13=0, Q5602&lt;=0, Q5602&lt;INPUTS!$B$13)</f>
        <v/>
      </c>
      <c r="S5602" s="2">
        <f>OR(I5602,K5602,N5602,R5602)</f>
        <v/>
      </c>
      <c r="T5602" s="2">
        <f>OR(I5602,L5602,O5602,R5602)</f>
        <v/>
      </c>
    </row>
    <row r="5603">
      <c r="A5603" s="2" t="n">
        <v>25</v>
      </c>
      <c r="B5603" s="2" t="n">
        <v>-200</v>
      </c>
      <c r="C5603" s="2" t="n">
        <v>0</v>
      </c>
      <c r="D5603" s="2">
        <f>(A5603+B5603)/2 + C5603/2</f>
        <v/>
      </c>
      <c r="E5603" s="2">
        <f>SQRT(A5603^2+B5603^2+C5603^2)</f>
        <v/>
      </c>
      <c r="F5603" s="2">
        <f>INPUTS!$B$8*A5603+INPUTS!$B$9*D5603+INPUTS!$B$10*B5603</f>
        <v/>
      </c>
      <c r="G5603" s="2">
        <f>INPUTS!$B$11*A5603/10000</f>
        <v/>
      </c>
      <c r="H5603" s="2">
        <f>MAX(0, (INPUTS!$B$14+INPUTS!$B$16*INPUTS!$B$15) + (1-INPUTS!$B$18)*INPUTS!$B$19*G5603 - INPUTS!$B$17 - INPUTS!$B$20*MAX(0, -F5603))</f>
        <v/>
      </c>
      <c r="I5603" s="2">
        <f>IF(INPUTS!$B$13=0, H5603&lt;=0, H5603&lt;INPUTS!$B$13)</f>
        <v/>
      </c>
      <c r="J5603" s="2">
        <f>INPUTS!$B$21 + INPUTS!$B$24*F5603 + INPUTS!$B$25*G5603</f>
        <v/>
      </c>
      <c r="K5603" s="2">
        <f>J5603&lt;INPUTS!$B$23</f>
        <v/>
      </c>
      <c r="L5603" s="2">
        <f>J5603&lt;INPUTS!$B$22</f>
        <v/>
      </c>
      <c r="M5603" s="2">
        <f>INPUTS!$B$26 + INPUTS!$B$29*F5603</f>
        <v/>
      </c>
      <c r="N5603" s="2">
        <f>M5603&lt;INPUTS!$B$28</f>
        <v/>
      </c>
      <c r="O5603" s="2">
        <f>M5603&lt;INPUTS!$B$27</f>
        <v/>
      </c>
      <c r="P5603" s="2">
        <f>INPUTS!$B$30 + (1-INPUTS!$B$18)*INPUTS!$B$19*G5603</f>
        <v/>
      </c>
      <c r="Q5603" s="2">
        <f>INPUTS!$B$31 + INPUTS!$B$32*P5603</f>
        <v/>
      </c>
      <c r="R5603" s="2">
        <f>IF(INPUTS!$B$13=0, Q5603&lt;=0, Q5603&lt;INPUTS!$B$13)</f>
        <v/>
      </c>
      <c r="S5603" s="2">
        <f>OR(I5603,K5603,N5603,R5603)</f>
        <v/>
      </c>
      <c r="T5603" s="2">
        <f>OR(I5603,L5603,O5603,R5603)</f>
        <v/>
      </c>
    </row>
    <row r="5604">
      <c r="A5604" s="2" t="n">
        <v>25</v>
      </c>
      <c r="B5604" s="2" t="n">
        <v>-200</v>
      </c>
      <c r="C5604" s="2" t="n">
        <v>25</v>
      </c>
      <c r="D5604" s="2">
        <f>(A5604+B5604)/2 + C5604/2</f>
        <v/>
      </c>
      <c r="E5604" s="2">
        <f>SQRT(A5604^2+B5604^2+C5604^2)</f>
        <v/>
      </c>
      <c r="F5604" s="2">
        <f>INPUTS!$B$8*A5604+INPUTS!$B$9*D5604+INPUTS!$B$10*B5604</f>
        <v/>
      </c>
      <c r="G5604" s="2">
        <f>INPUTS!$B$11*A5604/10000</f>
        <v/>
      </c>
      <c r="H5604" s="2">
        <f>MAX(0, (INPUTS!$B$14+INPUTS!$B$16*INPUTS!$B$15) + (1-INPUTS!$B$18)*INPUTS!$B$19*G5604 - INPUTS!$B$17 - INPUTS!$B$20*MAX(0, -F5604))</f>
        <v/>
      </c>
      <c r="I5604" s="2">
        <f>IF(INPUTS!$B$13=0, H5604&lt;=0, H5604&lt;INPUTS!$B$13)</f>
        <v/>
      </c>
      <c r="J5604" s="2">
        <f>INPUTS!$B$21 + INPUTS!$B$24*F5604 + INPUTS!$B$25*G5604</f>
        <v/>
      </c>
      <c r="K5604" s="2">
        <f>J5604&lt;INPUTS!$B$23</f>
        <v/>
      </c>
      <c r="L5604" s="2">
        <f>J5604&lt;INPUTS!$B$22</f>
        <v/>
      </c>
      <c r="M5604" s="2">
        <f>INPUTS!$B$26 + INPUTS!$B$29*F5604</f>
        <v/>
      </c>
      <c r="N5604" s="2">
        <f>M5604&lt;INPUTS!$B$28</f>
        <v/>
      </c>
      <c r="O5604" s="2">
        <f>M5604&lt;INPUTS!$B$27</f>
        <v/>
      </c>
      <c r="P5604" s="2">
        <f>INPUTS!$B$30 + (1-INPUTS!$B$18)*INPUTS!$B$19*G5604</f>
        <v/>
      </c>
      <c r="Q5604" s="2">
        <f>INPUTS!$B$31 + INPUTS!$B$32*P5604</f>
        <v/>
      </c>
      <c r="R5604" s="2">
        <f>IF(INPUTS!$B$13=0, Q5604&lt;=0, Q5604&lt;INPUTS!$B$13)</f>
        <v/>
      </c>
      <c r="S5604" s="2">
        <f>OR(I5604,K5604,N5604,R5604)</f>
        <v/>
      </c>
      <c r="T5604" s="2">
        <f>OR(I5604,L5604,O5604,R5604)</f>
        <v/>
      </c>
    </row>
    <row r="5605">
      <c r="A5605" s="2" t="n">
        <v>25</v>
      </c>
      <c r="B5605" s="2" t="n">
        <v>-200</v>
      </c>
      <c r="C5605" s="2" t="n">
        <v>50</v>
      </c>
      <c r="D5605" s="2">
        <f>(A5605+B5605)/2 + C5605/2</f>
        <v/>
      </c>
      <c r="E5605" s="2">
        <f>SQRT(A5605^2+B5605^2+C5605^2)</f>
        <v/>
      </c>
      <c r="F5605" s="2">
        <f>INPUTS!$B$8*A5605+INPUTS!$B$9*D5605+INPUTS!$B$10*B5605</f>
        <v/>
      </c>
      <c r="G5605" s="2">
        <f>INPUTS!$B$11*A5605/10000</f>
        <v/>
      </c>
      <c r="H5605" s="2">
        <f>MAX(0, (INPUTS!$B$14+INPUTS!$B$16*INPUTS!$B$15) + (1-INPUTS!$B$18)*INPUTS!$B$19*G5605 - INPUTS!$B$17 - INPUTS!$B$20*MAX(0, -F5605))</f>
        <v/>
      </c>
      <c r="I5605" s="2">
        <f>IF(INPUTS!$B$13=0, H5605&lt;=0, H5605&lt;INPUTS!$B$13)</f>
        <v/>
      </c>
      <c r="J5605" s="2">
        <f>INPUTS!$B$21 + INPUTS!$B$24*F5605 + INPUTS!$B$25*G5605</f>
        <v/>
      </c>
      <c r="K5605" s="2">
        <f>J5605&lt;INPUTS!$B$23</f>
        <v/>
      </c>
      <c r="L5605" s="2">
        <f>J5605&lt;INPUTS!$B$22</f>
        <v/>
      </c>
      <c r="M5605" s="2">
        <f>INPUTS!$B$26 + INPUTS!$B$29*F5605</f>
        <v/>
      </c>
      <c r="N5605" s="2">
        <f>M5605&lt;INPUTS!$B$28</f>
        <v/>
      </c>
      <c r="O5605" s="2">
        <f>M5605&lt;INPUTS!$B$27</f>
        <v/>
      </c>
      <c r="P5605" s="2">
        <f>INPUTS!$B$30 + (1-INPUTS!$B$18)*INPUTS!$B$19*G5605</f>
        <v/>
      </c>
      <c r="Q5605" s="2">
        <f>INPUTS!$B$31 + INPUTS!$B$32*P5605</f>
        <v/>
      </c>
      <c r="R5605" s="2">
        <f>IF(INPUTS!$B$13=0, Q5605&lt;=0, Q5605&lt;INPUTS!$B$13)</f>
        <v/>
      </c>
      <c r="S5605" s="2">
        <f>OR(I5605,K5605,N5605,R5605)</f>
        <v/>
      </c>
      <c r="T5605" s="2">
        <f>OR(I5605,L5605,O5605,R5605)</f>
        <v/>
      </c>
    </row>
    <row r="5606">
      <c r="A5606" s="2" t="n">
        <v>25</v>
      </c>
      <c r="B5606" s="2" t="n">
        <v>-200</v>
      </c>
      <c r="C5606" s="2" t="n">
        <v>75</v>
      </c>
      <c r="D5606" s="2">
        <f>(A5606+B5606)/2 + C5606/2</f>
        <v/>
      </c>
      <c r="E5606" s="2">
        <f>SQRT(A5606^2+B5606^2+C5606^2)</f>
        <v/>
      </c>
      <c r="F5606" s="2">
        <f>INPUTS!$B$8*A5606+INPUTS!$B$9*D5606+INPUTS!$B$10*B5606</f>
        <v/>
      </c>
      <c r="G5606" s="2">
        <f>INPUTS!$B$11*A5606/10000</f>
        <v/>
      </c>
      <c r="H5606" s="2">
        <f>MAX(0, (INPUTS!$B$14+INPUTS!$B$16*INPUTS!$B$15) + (1-INPUTS!$B$18)*INPUTS!$B$19*G5606 - INPUTS!$B$17 - INPUTS!$B$20*MAX(0, -F5606))</f>
        <v/>
      </c>
      <c r="I5606" s="2">
        <f>IF(INPUTS!$B$13=0, H5606&lt;=0, H5606&lt;INPUTS!$B$13)</f>
        <v/>
      </c>
      <c r="J5606" s="2">
        <f>INPUTS!$B$21 + INPUTS!$B$24*F5606 + INPUTS!$B$25*G5606</f>
        <v/>
      </c>
      <c r="K5606" s="2">
        <f>J5606&lt;INPUTS!$B$23</f>
        <v/>
      </c>
      <c r="L5606" s="2">
        <f>J5606&lt;INPUTS!$B$22</f>
        <v/>
      </c>
      <c r="M5606" s="2">
        <f>INPUTS!$B$26 + INPUTS!$B$29*F5606</f>
        <v/>
      </c>
      <c r="N5606" s="2">
        <f>M5606&lt;INPUTS!$B$28</f>
        <v/>
      </c>
      <c r="O5606" s="2">
        <f>M5606&lt;INPUTS!$B$27</f>
        <v/>
      </c>
      <c r="P5606" s="2">
        <f>INPUTS!$B$30 + (1-INPUTS!$B$18)*INPUTS!$B$19*G5606</f>
        <v/>
      </c>
      <c r="Q5606" s="2">
        <f>INPUTS!$B$31 + INPUTS!$B$32*P5606</f>
        <v/>
      </c>
      <c r="R5606" s="2">
        <f>IF(INPUTS!$B$13=0, Q5606&lt;=0, Q5606&lt;INPUTS!$B$13)</f>
        <v/>
      </c>
      <c r="S5606" s="2">
        <f>OR(I5606,K5606,N5606,R5606)</f>
        <v/>
      </c>
      <c r="T5606" s="2">
        <f>OR(I5606,L5606,O5606,R5606)</f>
        <v/>
      </c>
    </row>
    <row r="5607">
      <c r="A5607" s="2" t="n">
        <v>25</v>
      </c>
      <c r="B5607" s="2" t="n">
        <v>-200</v>
      </c>
      <c r="C5607" s="2" t="n">
        <v>100</v>
      </c>
      <c r="D5607" s="2">
        <f>(A5607+B5607)/2 + C5607/2</f>
        <v/>
      </c>
      <c r="E5607" s="2">
        <f>SQRT(A5607^2+B5607^2+C5607^2)</f>
        <v/>
      </c>
      <c r="F5607" s="2">
        <f>INPUTS!$B$8*A5607+INPUTS!$B$9*D5607+INPUTS!$B$10*B5607</f>
        <v/>
      </c>
      <c r="G5607" s="2">
        <f>INPUTS!$B$11*A5607/10000</f>
        <v/>
      </c>
      <c r="H5607" s="2">
        <f>MAX(0, (INPUTS!$B$14+INPUTS!$B$16*INPUTS!$B$15) + (1-INPUTS!$B$18)*INPUTS!$B$19*G5607 - INPUTS!$B$17 - INPUTS!$B$20*MAX(0, -F5607))</f>
        <v/>
      </c>
      <c r="I5607" s="2">
        <f>IF(INPUTS!$B$13=0, H5607&lt;=0, H5607&lt;INPUTS!$B$13)</f>
        <v/>
      </c>
      <c r="J5607" s="2">
        <f>INPUTS!$B$21 + INPUTS!$B$24*F5607 + INPUTS!$B$25*G5607</f>
        <v/>
      </c>
      <c r="K5607" s="2">
        <f>J5607&lt;INPUTS!$B$23</f>
        <v/>
      </c>
      <c r="L5607" s="2">
        <f>J5607&lt;INPUTS!$B$22</f>
        <v/>
      </c>
      <c r="M5607" s="2">
        <f>INPUTS!$B$26 + INPUTS!$B$29*F5607</f>
        <v/>
      </c>
      <c r="N5607" s="2">
        <f>M5607&lt;INPUTS!$B$28</f>
        <v/>
      </c>
      <c r="O5607" s="2">
        <f>M5607&lt;INPUTS!$B$27</f>
        <v/>
      </c>
      <c r="P5607" s="2">
        <f>INPUTS!$B$30 + (1-INPUTS!$B$18)*INPUTS!$B$19*G5607</f>
        <v/>
      </c>
      <c r="Q5607" s="2">
        <f>INPUTS!$B$31 + INPUTS!$B$32*P5607</f>
        <v/>
      </c>
      <c r="R5607" s="2">
        <f>IF(INPUTS!$B$13=0, Q5607&lt;=0, Q5607&lt;INPUTS!$B$13)</f>
        <v/>
      </c>
      <c r="S5607" s="2">
        <f>OR(I5607,K5607,N5607,R5607)</f>
        <v/>
      </c>
      <c r="T5607" s="2">
        <f>OR(I5607,L5607,O5607,R5607)</f>
        <v/>
      </c>
    </row>
    <row r="5608">
      <c r="A5608" s="2" t="n">
        <v>25</v>
      </c>
      <c r="B5608" s="2" t="n">
        <v>-200</v>
      </c>
      <c r="C5608" s="2" t="n">
        <v>125</v>
      </c>
      <c r="D5608" s="2">
        <f>(A5608+B5608)/2 + C5608/2</f>
        <v/>
      </c>
      <c r="E5608" s="2">
        <f>SQRT(A5608^2+B5608^2+C5608^2)</f>
        <v/>
      </c>
      <c r="F5608" s="2">
        <f>INPUTS!$B$8*A5608+INPUTS!$B$9*D5608+INPUTS!$B$10*B5608</f>
        <v/>
      </c>
      <c r="G5608" s="2">
        <f>INPUTS!$B$11*A5608/10000</f>
        <v/>
      </c>
      <c r="H5608" s="2">
        <f>MAX(0, (INPUTS!$B$14+INPUTS!$B$16*INPUTS!$B$15) + (1-INPUTS!$B$18)*INPUTS!$B$19*G5608 - INPUTS!$B$17 - INPUTS!$B$20*MAX(0, -F5608))</f>
        <v/>
      </c>
      <c r="I5608" s="2">
        <f>IF(INPUTS!$B$13=0, H5608&lt;=0, H5608&lt;INPUTS!$B$13)</f>
        <v/>
      </c>
      <c r="J5608" s="2">
        <f>INPUTS!$B$21 + INPUTS!$B$24*F5608 + INPUTS!$B$25*G5608</f>
        <v/>
      </c>
      <c r="K5608" s="2">
        <f>J5608&lt;INPUTS!$B$23</f>
        <v/>
      </c>
      <c r="L5608" s="2">
        <f>J5608&lt;INPUTS!$B$22</f>
        <v/>
      </c>
      <c r="M5608" s="2">
        <f>INPUTS!$B$26 + INPUTS!$B$29*F5608</f>
        <v/>
      </c>
      <c r="N5608" s="2">
        <f>M5608&lt;INPUTS!$B$28</f>
        <v/>
      </c>
      <c r="O5608" s="2">
        <f>M5608&lt;INPUTS!$B$27</f>
        <v/>
      </c>
      <c r="P5608" s="2">
        <f>INPUTS!$B$30 + (1-INPUTS!$B$18)*INPUTS!$B$19*G5608</f>
        <v/>
      </c>
      <c r="Q5608" s="2">
        <f>INPUTS!$B$31 + INPUTS!$B$32*P5608</f>
        <v/>
      </c>
      <c r="R5608" s="2">
        <f>IF(INPUTS!$B$13=0, Q5608&lt;=0, Q5608&lt;INPUTS!$B$13)</f>
        <v/>
      </c>
      <c r="S5608" s="2">
        <f>OR(I5608,K5608,N5608,R5608)</f>
        <v/>
      </c>
      <c r="T5608" s="2">
        <f>OR(I5608,L5608,O5608,R5608)</f>
        <v/>
      </c>
    </row>
    <row r="5609">
      <c r="A5609" s="2" t="n">
        <v>25</v>
      </c>
      <c r="B5609" s="2" t="n">
        <v>-200</v>
      </c>
      <c r="C5609" s="2" t="n">
        <v>150</v>
      </c>
      <c r="D5609" s="2">
        <f>(A5609+B5609)/2 + C5609/2</f>
        <v/>
      </c>
      <c r="E5609" s="2">
        <f>SQRT(A5609^2+B5609^2+C5609^2)</f>
        <v/>
      </c>
      <c r="F5609" s="2">
        <f>INPUTS!$B$8*A5609+INPUTS!$B$9*D5609+INPUTS!$B$10*B5609</f>
        <v/>
      </c>
      <c r="G5609" s="2">
        <f>INPUTS!$B$11*A5609/10000</f>
        <v/>
      </c>
      <c r="H5609" s="2">
        <f>MAX(0, (INPUTS!$B$14+INPUTS!$B$16*INPUTS!$B$15) + (1-INPUTS!$B$18)*INPUTS!$B$19*G5609 - INPUTS!$B$17 - INPUTS!$B$20*MAX(0, -F5609))</f>
        <v/>
      </c>
      <c r="I5609" s="2">
        <f>IF(INPUTS!$B$13=0, H5609&lt;=0, H5609&lt;INPUTS!$B$13)</f>
        <v/>
      </c>
      <c r="J5609" s="2">
        <f>INPUTS!$B$21 + INPUTS!$B$24*F5609 + INPUTS!$B$25*G5609</f>
        <v/>
      </c>
      <c r="K5609" s="2">
        <f>J5609&lt;INPUTS!$B$23</f>
        <v/>
      </c>
      <c r="L5609" s="2">
        <f>J5609&lt;INPUTS!$B$22</f>
        <v/>
      </c>
      <c r="M5609" s="2">
        <f>INPUTS!$B$26 + INPUTS!$B$29*F5609</f>
        <v/>
      </c>
      <c r="N5609" s="2">
        <f>M5609&lt;INPUTS!$B$28</f>
        <v/>
      </c>
      <c r="O5609" s="2">
        <f>M5609&lt;INPUTS!$B$27</f>
        <v/>
      </c>
      <c r="P5609" s="2">
        <f>INPUTS!$B$30 + (1-INPUTS!$B$18)*INPUTS!$B$19*G5609</f>
        <v/>
      </c>
      <c r="Q5609" s="2">
        <f>INPUTS!$B$31 + INPUTS!$B$32*P5609</f>
        <v/>
      </c>
      <c r="R5609" s="2">
        <f>IF(INPUTS!$B$13=0, Q5609&lt;=0, Q5609&lt;INPUTS!$B$13)</f>
        <v/>
      </c>
      <c r="S5609" s="2">
        <f>OR(I5609,K5609,N5609,R5609)</f>
        <v/>
      </c>
      <c r="T5609" s="2">
        <f>OR(I5609,L5609,O5609,R5609)</f>
        <v/>
      </c>
    </row>
    <row r="5610">
      <c r="A5610" s="2" t="n">
        <v>25</v>
      </c>
      <c r="B5610" s="2" t="n">
        <v>-200</v>
      </c>
      <c r="C5610" s="2" t="n">
        <v>175</v>
      </c>
      <c r="D5610" s="2">
        <f>(A5610+B5610)/2 + C5610/2</f>
        <v/>
      </c>
      <c r="E5610" s="2">
        <f>SQRT(A5610^2+B5610^2+C5610^2)</f>
        <v/>
      </c>
      <c r="F5610" s="2">
        <f>INPUTS!$B$8*A5610+INPUTS!$B$9*D5610+INPUTS!$B$10*B5610</f>
        <v/>
      </c>
      <c r="G5610" s="2">
        <f>INPUTS!$B$11*A5610/10000</f>
        <v/>
      </c>
      <c r="H5610" s="2">
        <f>MAX(0, (INPUTS!$B$14+INPUTS!$B$16*INPUTS!$B$15) + (1-INPUTS!$B$18)*INPUTS!$B$19*G5610 - INPUTS!$B$17 - INPUTS!$B$20*MAX(0, -F5610))</f>
        <v/>
      </c>
      <c r="I5610" s="2">
        <f>IF(INPUTS!$B$13=0, H5610&lt;=0, H5610&lt;INPUTS!$B$13)</f>
        <v/>
      </c>
      <c r="J5610" s="2">
        <f>INPUTS!$B$21 + INPUTS!$B$24*F5610 + INPUTS!$B$25*G5610</f>
        <v/>
      </c>
      <c r="K5610" s="2">
        <f>J5610&lt;INPUTS!$B$23</f>
        <v/>
      </c>
      <c r="L5610" s="2">
        <f>J5610&lt;INPUTS!$B$22</f>
        <v/>
      </c>
      <c r="M5610" s="2">
        <f>INPUTS!$B$26 + INPUTS!$B$29*F5610</f>
        <v/>
      </c>
      <c r="N5610" s="2">
        <f>M5610&lt;INPUTS!$B$28</f>
        <v/>
      </c>
      <c r="O5610" s="2">
        <f>M5610&lt;INPUTS!$B$27</f>
        <v/>
      </c>
      <c r="P5610" s="2">
        <f>INPUTS!$B$30 + (1-INPUTS!$B$18)*INPUTS!$B$19*G5610</f>
        <v/>
      </c>
      <c r="Q5610" s="2">
        <f>INPUTS!$B$31 + INPUTS!$B$32*P5610</f>
        <v/>
      </c>
      <c r="R5610" s="2">
        <f>IF(INPUTS!$B$13=0, Q5610&lt;=0, Q5610&lt;INPUTS!$B$13)</f>
        <v/>
      </c>
      <c r="S5610" s="2">
        <f>OR(I5610,K5610,N5610,R5610)</f>
        <v/>
      </c>
      <c r="T5610" s="2">
        <f>OR(I5610,L5610,O5610,R5610)</f>
        <v/>
      </c>
    </row>
    <row r="5611">
      <c r="A5611" s="2" t="n">
        <v>25</v>
      </c>
      <c r="B5611" s="2" t="n">
        <v>-200</v>
      </c>
      <c r="C5611" s="2" t="n">
        <v>200</v>
      </c>
      <c r="D5611" s="2">
        <f>(A5611+B5611)/2 + C5611/2</f>
        <v/>
      </c>
      <c r="E5611" s="2">
        <f>SQRT(A5611^2+B5611^2+C5611^2)</f>
        <v/>
      </c>
      <c r="F5611" s="2">
        <f>INPUTS!$B$8*A5611+INPUTS!$B$9*D5611+INPUTS!$B$10*B5611</f>
        <v/>
      </c>
      <c r="G5611" s="2">
        <f>INPUTS!$B$11*A5611/10000</f>
        <v/>
      </c>
      <c r="H5611" s="2">
        <f>MAX(0, (INPUTS!$B$14+INPUTS!$B$16*INPUTS!$B$15) + (1-INPUTS!$B$18)*INPUTS!$B$19*G5611 - INPUTS!$B$17 - INPUTS!$B$20*MAX(0, -F5611))</f>
        <v/>
      </c>
      <c r="I5611" s="2">
        <f>IF(INPUTS!$B$13=0, H5611&lt;=0, H5611&lt;INPUTS!$B$13)</f>
        <v/>
      </c>
      <c r="J5611" s="2">
        <f>INPUTS!$B$21 + INPUTS!$B$24*F5611 + INPUTS!$B$25*G5611</f>
        <v/>
      </c>
      <c r="K5611" s="2">
        <f>J5611&lt;INPUTS!$B$23</f>
        <v/>
      </c>
      <c r="L5611" s="2">
        <f>J5611&lt;INPUTS!$B$22</f>
        <v/>
      </c>
      <c r="M5611" s="2">
        <f>INPUTS!$B$26 + INPUTS!$B$29*F5611</f>
        <v/>
      </c>
      <c r="N5611" s="2">
        <f>M5611&lt;INPUTS!$B$28</f>
        <v/>
      </c>
      <c r="O5611" s="2">
        <f>M5611&lt;INPUTS!$B$27</f>
        <v/>
      </c>
      <c r="P5611" s="2">
        <f>INPUTS!$B$30 + (1-INPUTS!$B$18)*INPUTS!$B$19*G5611</f>
        <v/>
      </c>
      <c r="Q5611" s="2">
        <f>INPUTS!$B$31 + INPUTS!$B$32*P5611</f>
        <v/>
      </c>
      <c r="R5611" s="2">
        <f>IF(INPUTS!$B$13=0, Q5611&lt;=0, Q5611&lt;INPUTS!$B$13)</f>
        <v/>
      </c>
      <c r="S5611" s="2">
        <f>OR(I5611,K5611,N5611,R5611)</f>
        <v/>
      </c>
      <c r="T5611" s="2">
        <f>OR(I5611,L5611,O5611,R5611)</f>
        <v/>
      </c>
    </row>
    <row r="5612">
      <c r="A5612" s="2" t="n">
        <v>25</v>
      </c>
      <c r="B5612" s="2" t="n">
        <v>-175</v>
      </c>
      <c r="C5612" s="2" t="n">
        <v>-200</v>
      </c>
      <c r="D5612" s="2">
        <f>(A5612+B5612)/2 + C5612/2</f>
        <v/>
      </c>
      <c r="E5612" s="2">
        <f>SQRT(A5612^2+B5612^2+C5612^2)</f>
        <v/>
      </c>
      <c r="F5612" s="2">
        <f>INPUTS!$B$8*A5612+INPUTS!$B$9*D5612+INPUTS!$B$10*B5612</f>
        <v/>
      </c>
      <c r="G5612" s="2">
        <f>INPUTS!$B$11*A5612/10000</f>
        <v/>
      </c>
      <c r="H5612" s="2">
        <f>MAX(0, (INPUTS!$B$14+INPUTS!$B$16*INPUTS!$B$15) + (1-INPUTS!$B$18)*INPUTS!$B$19*G5612 - INPUTS!$B$17 - INPUTS!$B$20*MAX(0, -F5612))</f>
        <v/>
      </c>
      <c r="I5612" s="2">
        <f>IF(INPUTS!$B$13=0, H5612&lt;=0, H5612&lt;INPUTS!$B$13)</f>
        <v/>
      </c>
      <c r="J5612" s="2">
        <f>INPUTS!$B$21 + INPUTS!$B$24*F5612 + INPUTS!$B$25*G5612</f>
        <v/>
      </c>
      <c r="K5612" s="2">
        <f>J5612&lt;INPUTS!$B$23</f>
        <v/>
      </c>
      <c r="L5612" s="2">
        <f>J5612&lt;INPUTS!$B$22</f>
        <v/>
      </c>
      <c r="M5612" s="2">
        <f>INPUTS!$B$26 + INPUTS!$B$29*F5612</f>
        <v/>
      </c>
      <c r="N5612" s="2">
        <f>M5612&lt;INPUTS!$B$28</f>
        <v/>
      </c>
      <c r="O5612" s="2">
        <f>M5612&lt;INPUTS!$B$27</f>
        <v/>
      </c>
      <c r="P5612" s="2">
        <f>INPUTS!$B$30 + (1-INPUTS!$B$18)*INPUTS!$B$19*G5612</f>
        <v/>
      </c>
      <c r="Q5612" s="2">
        <f>INPUTS!$B$31 + INPUTS!$B$32*P5612</f>
        <v/>
      </c>
      <c r="R5612" s="2">
        <f>IF(INPUTS!$B$13=0, Q5612&lt;=0, Q5612&lt;INPUTS!$B$13)</f>
        <v/>
      </c>
      <c r="S5612" s="2">
        <f>OR(I5612,K5612,N5612,R5612)</f>
        <v/>
      </c>
      <c r="T5612" s="2">
        <f>OR(I5612,L5612,O5612,R5612)</f>
        <v/>
      </c>
    </row>
    <row r="5613">
      <c r="A5613" s="2" t="n">
        <v>25</v>
      </c>
      <c r="B5613" s="2" t="n">
        <v>-175</v>
      </c>
      <c r="C5613" s="2" t="n">
        <v>-175</v>
      </c>
      <c r="D5613" s="2">
        <f>(A5613+B5613)/2 + C5613/2</f>
        <v/>
      </c>
      <c r="E5613" s="2">
        <f>SQRT(A5613^2+B5613^2+C5613^2)</f>
        <v/>
      </c>
      <c r="F5613" s="2">
        <f>INPUTS!$B$8*A5613+INPUTS!$B$9*D5613+INPUTS!$B$10*B5613</f>
        <v/>
      </c>
      <c r="G5613" s="2">
        <f>INPUTS!$B$11*A5613/10000</f>
        <v/>
      </c>
      <c r="H5613" s="2">
        <f>MAX(0, (INPUTS!$B$14+INPUTS!$B$16*INPUTS!$B$15) + (1-INPUTS!$B$18)*INPUTS!$B$19*G5613 - INPUTS!$B$17 - INPUTS!$B$20*MAX(0, -F5613))</f>
        <v/>
      </c>
      <c r="I5613" s="2">
        <f>IF(INPUTS!$B$13=0, H5613&lt;=0, H5613&lt;INPUTS!$B$13)</f>
        <v/>
      </c>
      <c r="J5613" s="2">
        <f>INPUTS!$B$21 + INPUTS!$B$24*F5613 + INPUTS!$B$25*G5613</f>
        <v/>
      </c>
      <c r="K5613" s="2">
        <f>J5613&lt;INPUTS!$B$23</f>
        <v/>
      </c>
      <c r="L5613" s="2">
        <f>J5613&lt;INPUTS!$B$22</f>
        <v/>
      </c>
      <c r="M5613" s="2">
        <f>INPUTS!$B$26 + INPUTS!$B$29*F5613</f>
        <v/>
      </c>
      <c r="N5613" s="2">
        <f>M5613&lt;INPUTS!$B$28</f>
        <v/>
      </c>
      <c r="O5613" s="2">
        <f>M5613&lt;INPUTS!$B$27</f>
        <v/>
      </c>
      <c r="P5613" s="2">
        <f>INPUTS!$B$30 + (1-INPUTS!$B$18)*INPUTS!$B$19*G5613</f>
        <v/>
      </c>
      <c r="Q5613" s="2">
        <f>INPUTS!$B$31 + INPUTS!$B$32*P5613</f>
        <v/>
      </c>
      <c r="R5613" s="2">
        <f>IF(INPUTS!$B$13=0, Q5613&lt;=0, Q5613&lt;INPUTS!$B$13)</f>
        <v/>
      </c>
      <c r="S5613" s="2">
        <f>OR(I5613,K5613,N5613,R5613)</f>
        <v/>
      </c>
      <c r="T5613" s="2">
        <f>OR(I5613,L5613,O5613,R5613)</f>
        <v/>
      </c>
    </row>
    <row r="5614">
      <c r="A5614" s="2" t="n">
        <v>25</v>
      </c>
      <c r="B5614" s="2" t="n">
        <v>-175</v>
      </c>
      <c r="C5614" s="2" t="n">
        <v>-150</v>
      </c>
      <c r="D5614" s="2">
        <f>(A5614+B5614)/2 + C5614/2</f>
        <v/>
      </c>
      <c r="E5614" s="2">
        <f>SQRT(A5614^2+B5614^2+C5614^2)</f>
        <v/>
      </c>
      <c r="F5614" s="2">
        <f>INPUTS!$B$8*A5614+INPUTS!$B$9*D5614+INPUTS!$B$10*B5614</f>
        <v/>
      </c>
      <c r="G5614" s="2">
        <f>INPUTS!$B$11*A5614/10000</f>
        <v/>
      </c>
      <c r="H5614" s="2">
        <f>MAX(0, (INPUTS!$B$14+INPUTS!$B$16*INPUTS!$B$15) + (1-INPUTS!$B$18)*INPUTS!$B$19*G5614 - INPUTS!$B$17 - INPUTS!$B$20*MAX(0, -F5614))</f>
        <v/>
      </c>
      <c r="I5614" s="2">
        <f>IF(INPUTS!$B$13=0, H5614&lt;=0, H5614&lt;INPUTS!$B$13)</f>
        <v/>
      </c>
      <c r="J5614" s="2">
        <f>INPUTS!$B$21 + INPUTS!$B$24*F5614 + INPUTS!$B$25*G5614</f>
        <v/>
      </c>
      <c r="K5614" s="2">
        <f>J5614&lt;INPUTS!$B$23</f>
        <v/>
      </c>
      <c r="L5614" s="2">
        <f>J5614&lt;INPUTS!$B$22</f>
        <v/>
      </c>
      <c r="M5614" s="2">
        <f>INPUTS!$B$26 + INPUTS!$B$29*F5614</f>
        <v/>
      </c>
      <c r="N5614" s="2">
        <f>M5614&lt;INPUTS!$B$28</f>
        <v/>
      </c>
      <c r="O5614" s="2">
        <f>M5614&lt;INPUTS!$B$27</f>
        <v/>
      </c>
      <c r="P5614" s="2">
        <f>INPUTS!$B$30 + (1-INPUTS!$B$18)*INPUTS!$B$19*G5614</f>
        <v/>
      </c>
      <c r="Q5614" s="2">
        <f>INPUTS!$B$31 + INPUTS!$B$32*P5614</f>
        <v/>
      </c>
      <c r="R5614" s="2">
        <f>IF(INPUTS!$B$13=0, Q5614&lt;=0, Q5614&lt;INPUTS!$B$13)</f>
        <v/>
      </c>
      <c r="S5614" s="2">
        <f>OR(I5614,K5614,N5614,R5614)</f>
        <v/>
      </c>
      <c r="T5614" s="2">
        <f>OR(I5614,L5614,O5614,R5614)</f>
        <v/>
      </c>
    </row>
    <row r="5615">
      <c r="A5615" s="2" t="n">
        <v>25</v>
      </c>
      <c r="B5615" s="2" t="n">
        <v>-175</v>
      </c>
      <c r="C5615" s="2" t="n">
        <v>-125</v>
      </c>
      <c r="D5615" s="2">
        <f>(A5615+B5615)/2 + C5615/2</f>
        <v/>
      </c>
      <c r="E5615" s="2">
        <f>SQRT(A5615^2+B5615^2+C5615^2)</f>
        <v/>
      </c>
      <c r="F5615" s="2">
        <f>INPUTS!$B$8*A5615+INPUTS!$B$9*D5615+INPUTS!$B$10*B5615</f>
        <v/>
      </c>
      <c r="G5615" s="2">
        <f>INPUTS!$B$11*A5615/10000</f>
        <v/>
      </c>
      <c r="H5615" s="2">
        <f>MAX(0, (INPUTS!$B$14+INPUTS!$B$16*INPUTS!$B$15) + (1-INPUTS!$B$18)*INPUTS!$B$19*G5615 - INPUTS!$B$17 - INPUTS!$B$20*MAX(0, -F5615))</f>
        <v/>
      </c>
      <c r="I5615" s="2">
        <f>IF(INPUTS!$B$13=0, H5615&lt;=0, H5615&lt;INPUTS!$B$13)</f>
        <v/>
      </c>
      <c r="J5615" s="2">
        <f>INPUTS!$B$21 + INPUTS!$B$24*F5615 + INPUTS!$B$25*G5615</f>
        <v/>
      </c>
      <c r="K5615" s="2">
        <f>J5615&lt;INPUTS!$B$23</f>
        <v/>
      </c>
      <c r="L5615" s="2">
        <f>J5615&lt;INPUTS!$B$22</f>
        <v/>
      </c>
      <c r="M5615" s="2">
        <f>INPUTS!$B$26 + INPUTS!$B$29*F5615</f>
        <v/>
      </c>
      <c r="N5615" s="2">
        <f>M5615&lt;INPUTS!$B$28</f>
        <v/>
      </c>
      <c r="O5615" s="2">
        <f>M5615&lt;INPUTS!$B$27</f>
        <v/>
      </c>
      <c r="P5615" s="2">
        <f>INPUTS!$B$30 + (1-INPUTS!$B$18)*INPUTS!$B$19*G5615</f>
        <v/>
      </c>
      <c r="Q5615" s="2">
        <f>INPUTS!$B$31 + INPUTS!$B$32*P5615</f>
        <v/>
      </c>
      <c r="R5615" s="2">
        <f>IF(INPUTS!$B$13=0, Q5615&lt;=0, Q5615&lt;INPUTS!$B$13)</f>
        <v/>
      </c>
      <c r="S5615" s="2">
        <f>OR(I5615,K5615,N5615,R5615)</f>
        <v/>
      </c>
      <c r="T5615" s="2">
        <f>OR(I5615,L5615,O5615,R5615)</f>
        <v/>
      </c>
    </row>
    <row r="5616">
      <c r="A5616" s="2" t="n">
        <v>25</v>
      </c>
      <c r="B5616" s="2" t="n">
        <v>-175</v>
      </c>
      <c r="C5616" s="2" t="n">
        <v>-100</v>
      </c>
      <c r="D5616" s="2">
        <f>(A5616+B5616)/2 + C5616/2</f>
        <v/>
      </c>
      <c r="E5616" s="2">
        <f>SQRT(A5616^2+B5616^2+C5616^2)</f>
        <v/>
      </c>
      <c r="F5616" s="2">
        <f>INPUTS!$B$8*A5616+INPUTS!$B$9*D5616+INPUTS!$B$10*B5616</f>
        <v/>
      </c>
      <c r="G5616" s="2">
        <f>INPUTS!$B$11*A5616/10000</f>
        <v/>
      </c>
      <c r="H5616" s="2">
        <f>MAX(0, (INPUTS!$B$14+INPUTS!$B$16*INPUTS!$B$15) + (1-INPUTS!$B$18)*INPUTS!$B$19*G5616 - INPUTS!$B$17 - INPUTS!$B$20*MAX(0, -F5616))</f>
        <v/>
      </c>
      <c r="I5616" s="2">
        <f>IF(INPUTS!$B$13=0, H5616&lt;=0, H5616&lt;INPUTS!$B$13)</f>
        <v/>
      </c>
      <c r="J5616" s="2">
        <f>INPUTS!$B$21 + INPUTS!$B$24*F5616 + INPUTS!$B$25*G5616</f>
        <v/>
      </c>
      <c r="K5616" s="2">
        <f>J5616&lt;INPUTS!$B$23</f>
        <v/>
      </c>
      <c r="L5616" s="2">
        <f>J5616&lt;INPUTS!$B$22</f>
        <v/>
      </c>
      <c r="M5616" s="2">
        <f>INPUTS!$B$26 + INPUTS!$B$29*F5616</f>
        <v/>
      </c>
      <c r="N5616" s="2">
        <f>M5616&lt;INPUTS!$B$28</f>
        <v/>
      </c>
      <c r="O5616" s="2">
        <f>M5616&lt;INPUTS!$B$27</f>
        <v/>
      </c>
      <c r="P5616" s="2">
        <f>INPUTS!$B$30 + (1-INPUTS!$B$18)*INPUTS!$B$19*G5616</f>
        <v/>
      </c>
      <c r="Q5616" s="2">
        <f>INPUTS!$B$31 + INPUTS!$B$32*P5616</f>
        <v/>
      </c>
      <c r="R5616" s="2">
        <f>IF(INPUTS!$B$13=0, Q5616&lt;=0, Q5616&lt;INPUTS!$B$13)</f>
        <v/>
      </c>
      <c r="S5616" s="2">
        <f>OR(I5616,K5616,N5616,R5616)</f>
        <v/>
      </c>
      <c r="T5616" s="2">
        <f>OR(I5616,L5616,O5616,R5616)</f>
        <v/>
      </c>
    </row>
    <row r="5617">
      <c r="A5617" s="2" t="n">
        <v>25</v>
      </c>
      <c r="B5617" s="2" t="n">
        <v>-175</v>
      </c>
      <c r="C5617" s="2" t="n">
        <v>-75</v>
      </c>
      <c r="D5617" s="2">
        <f>(A5617+B5617)/2 + C5617/2</f>
        <v/>
      </c>
      <c r="E5617" s="2">
        <f>SQRT(A5617^2+B5617^2+C5617^2)</f>
        <v/>
      </c>
      <c r="F5617" s="2">
        <f>INPUTS!$B$8*A5617+INPUTS!$B$9*D5617+INPUTS!$B$10*B5617</f>
        <v/>
      </c>
      <c r="G5617" s="2">
        <f>INPUTS!$B$11*A5617/10000</f>
        <v/>
      </c>
      <c r="H5617" s="2">
        <f>MAX(0, (INPUTS!$B$14+INPUTS!$B$16*INPUTS!$B$15) + (1-INPUTS!$B$18)*INPUTS!$B$19*G5617 - INPUTS!$B$17 - INPUTS!$B$20*MAX(0, -F5617))</f>
        <v/>
      </c>
      <c r="I5617" s="2">
        <f>IF(INPUTS!$B$13=0, H5617&lt;=0, H5617&lt;INPUTS!$B$13)</f>
        <v/>
      </c>
      <c r="J5617" s="2">
        <f>INPUTS!$B$21 + INPUTS!$B$24*F5617 + INPUTS!$B$25*G5617</f>
        <v/>
      </c>
      <c r="K5617" s="2">
        <f>J5617&lt;INPUTS!$B$23</f>
        <v/>
      </c>
      <c r="L5617" s="2">
        <f>J5617&lt;INPUTS!$B$22</f>
        <v/>
      </c>
      <c r="M5617" s="2">
        <f>INPUTS!$B$26 + INPUTS!$B$29*F5617</f>
        <v/>
      </c>
      <c r="N5617" s="2">
        <f>M5617&lt;INPUTS!$B$28</f>
        <v/>
      </c>
      <c r="O5617" s="2">
        <f>M5617&lt;INPUTS!$B$27</f>
        <v/>
      </c>
      <c r="P5617" s="2">
        <f>INPUTS!$B$30 + (1-INPUTS!$B$18)*INPUTS!$B$19*G5617</f>
        <v/>
      </c>
      <c r="Q5617" s="2">
        <f>INPUTS!$B$31 + INPUTS!$B$32*P5617</f>
        <v/>
      </c>
      <c r="R5617" s="2">
        <f>IF(INPUTS!$B$13=0, Q5617&lt;=0, Q5617&lt;INPUTS!$B$13)</f>
        <v/>
      </c>
      <c r="S5617" s="2">
        <f>OR(I5617,K5617,N5617,R5617)</f>
        <v/>
      </c>
      <c r="T5617" s="2">
        <f>OR(I5617,L5617,O5617,R5617)</f>
        <v/>
      </c>
    </row>
    <row r="5618">
      <c r="A5618" s="2" t="n">
        <v>25</v>
      </c>
      <c r="B5618" s="2" t="n">
        <v>-175</v>
      </c>
      <c r="C5618" s="2" t="n">
        <v>-50</v>
      </c>
      <c r="D5618" s="2">
        <f>(A5618+B5618)/2 + C5618/2</f>
        <v/>
      </c>
      <c r="E5618" s="2">
        <f>SQRT(A5618^2+B5618^2+C5618^2)</f>
        <v/>
      </c>
      <c r="F5618" s="2">
        <f>INPUTS!$B$8*A5618+INPUTS!$B$9*D5618+INPUTS!$B$10*B5618</f>
        <v/>
      </c>
      <c r="G5618" s="2">
        <f>INPUTS!$B$11*A5618/10000</f>
        <v/>
      </c>
      <c r="H5618" s="2">
        <f>MAX(0, (INPUTS!$B$14+INPUTS!$B$16*INPUTS!$B$15) + (1-INPUTS!$B$18)*INPUTS!$B$19*G5618 - INPUTS!$B$17 - INPUTS!$B$20*MAX(0, -F5618))</f>
        <v/>
      </c>
      <c r="I5618" s="2">
        <f>IF(INPUTS!$B$13=0, H5618&lt;=0, H5618&lt;INPUTS!$B$13)</f>
        <v/>
      </c>
      <c r="J5618" s="2">
        <f>INPUTS!$B$21 + INPUTS!$B$24*F5618 + INPUTS!$B$25*G5618</f>
        <v/>
      </c>
      <c r="K5618" s="2">
        <f>J5618&lt;INPUTS!$B$23</f>
        <v/>
      </c>
      <c r="L5618" s="2">
        <f>J5618&lt;INPUTS!$B$22</f>
        <v/>
      </c>
      <c r="M5618" s="2">
        <f>INPUTS!$B$26 + INPUTS!$B$29*F5618</f>
        <v/>
      </c>
      <c r="N5618" s="2">
        <f>M5618&lt;INPUTS!$B$28</f>
        <v/>
      </c>
      <c r="O5618" s="2">
        <f>M5618&lt;INPUTS!$B$27</f>
        <v/>
      </c>
      <c r="P5618" s="2">
        <f>INPUTS!$B$30 + (1-INPUTS!$B$18)*INPUTS!$B$19*G5618</f>
        <v/>
      </c>
      <c r="Q5618" s="2">
        <f>INPUTS!$B$31 + INPUTS!$B$32*P5618</f>
        <v/>
      </c>
      <c r="R5618" s="2">
        <f>IF(INPUTS!$B$13=0, Q5618&lt;=0, Q5618&lt;INPUTS!$B$13)</f>
        <v/>
      </c>
      <c r="S5618" s="2">
        <f>OR(I5618,K5618,N5618,R5618)</f>
        <v/>
      </c>
      <c r="T5618" s="2">
        <f>OR(I5618,L5618,O5618,R5618)</f>
        <v/>
      </c>
    </row>
    <row r="5619">
      <c r="A5619" s="2" t="n">
        <v>25</v>
      </c>
      <c r="B5619" s="2" t="n">
        <v>-175</v>
      </c>
      <c r="C5619" s="2" t="n">
        <v>-25</v>
      </c>
      <c r="D5619" s="2">
        <f>(A5619+B5619)/2 + C5619/2</f>
        <v/>
      </c>
      <c r="E5619" s="2">
        <f>SQRT(A5619^2+B5619^2+C5619^2)</f>
        <v/>
      </c>
      <c r="F5619" s="2">
        <f>INPUTS!$B$8*A5619+INPUTS!$B$9*D5619+INPUTS!$B$10*B5619</f>
        <v/>
      </c>
      <c r="G5619" s="2">
        <f>INPUTS!$B$11*A5619/10000</f>
        <v/>
      </c>
      <c r="H5619" s="2">
        <f>MAX(0, (INPUTS!$B$14+INPUTS!$B$16*INPUTS!$B$15) + (1-INPUTS!$B$18)*INPUTS!$B$19*G5619 - INPUTS!$B$17 - INPUTS!$B$20*MAX(0, -F5619))</f>
        <v/>
      </c>
      <c r="I5619" s="2">
        <f>IF(INPUTS!$B$13=0, H5619&lt;=0, H5619&lt;INPUTS!$B$13)</f>
        <v/>
      </c>
      <c r="J5619" s="2">
        <f>INPUTS!$B$21 + INPUTS!$B$24*F5619 + INPUTS!$B$25*G5619</f>
        <v/>
      </c>
      <c r="K5619" s="2">
        <f>J5619&lt;INPUTS!$B$23</f>
        <v/>
      </c>
      <c r="L5619" s="2">
        <f>J5619&lt;INPUTS!$B$22</f>
        <v/>
      </c>
      <c r="M5619" s="2">
        <f>INPUTS!$B$26 + INPUTS!$B$29*F5619</f>
        <v/>
      </c>
      <c r="N5619" s="2">
        <f>M5619&lt;INPUTS!$B$28</f>
        <v/>
      </c>
      <c r="O5619" s="2">
        <f>M5619&lt;INPUTS!$B$27</f>
        <v/>
      </c>
      <c r="P5619" s="2">
        <f>INPUTS!$B$30 + (1-INPUTS!$B$18)*INPUTS!$B$19*G5619</f>
        <v/>
      </c>
      <c r="Q5619" s="2">
        <f>INPUTS!$B$31 + INPUTS!$B$32*P5619</f>
        <v/>
      </c>
      <c r="R5619" s="2">
        <f>IF(INPUTS!$B$13=0, Q5619&lt;=0, Q5619&lt;INPUTS!$B$13)</f>
        <v/>
      </c>
      <c r="S5619" s="2">
        <f>OR(I5619,K5619,N5619,R5619)</f>
        <v/>
      </c>
      <c r="T5619" s="2">
        <f>OR(I5619,L5619,O5619,R5619)</f>
        <v/>
      </c>
    </row>
    <row r="5620">
      <c r="A5620" s="2" t="n">
        <v>25</v>
      </c>
      <c r="B5620" s="2" t="n">
        <v>-175</v>
      </c>
      <c r="C5620" s="2" t="n">
        <v>0</v>
      </c>
      <c r="D5620" s="2">
        <f>(A5620+B5620)/2 + C5620/2</f>
        <v/>
      </c>
      <c r="E5620" s="2">
        <f>SQRT(A5620^2+B5620^2+C5620^2)</f>
        <v/>
      </c>
      <c r="F5620" s="2">
        <f>INPUTS!$B$8*A5620+INPUTS!$B$9*D5620+INPUTS!$B$10*B5620</f>
        <v/>
      </c>
      <c r="G5620" s="2">
        <f>INPUTS!$B$11*A5620/10000</f>
        <v/>
      </c>
      <c r="H5620" s="2">
        <f>MAX(0, (INPUTS!$B$14+INPUTS!$B$16*INPUTS!$B$15) + (1-INPUTS!$B$18)*INPUTS!$B$19*G5620 - INPUTS!$B$17 - INPUTS!$B$20*MAX(0, -F5620))</f>
        <v/>
      </c>
      <c r="I5620" s="2">
        <f>IF(INPUTS!$B$13=0, H5620&lt;=0, H5620&lt;INPUTS!$B$13)</f>
        <v/>
      </c>
      <c r="J5620" s="2">
        <f>INPUTS!$B$21 + INPUTS!$B$24*F5620 + INPUTS!$B$25*G5620</f>
        <v/>
      </c>
      <c r="K5620" s="2">
        <f>J5620&lt;INPUTS!$B$23</f>
        <v/>
      </c>
      <c r="L5620" s="2">
        <f>J5620&lt;INPUTS!$B$22</f>
        <v/>
      </c>
      <c r="M5620" s="2">
        <f>INPUTS!$B$26 + INPUTS!$B$29*F5620</f>
        <v/>
      </c>
      <c r="N5620" s="2">
        <f>M5620&lt;INPUTS!$B$28</f>
        <v/>
      </c>
      <c r="O5620" s="2">
        <f>M5620&lt;INPUTS!$B$27</f>
        <v/>
      </c>
      <c r="P5620" s="2">
        <f>INPUTS!$B$30 + (1-INPUTS!$B$18)*INPUTS!$B$19*G5620</f>
        <v/>
      </c>
      <c r="Q5620" s="2">
        <f>INPUTS!$B$31 + INPUTS!$B$32*P5620</f>
        <v/>
      </c>
      <c r="R5620" s="2">
        <f>IF(INPUTS!$B$13=0, Q5620&lt;=0, Q5620&lt;INPUTS!$B$13)</f>
        <v/>
      </c>
      <c r="S5620" s="2">
        <f>OR(I5620,K5620,N5620,R5620)</f>
        <v/>
      </c>
      <c r="T5620" s="2">
        <f>OR(I5620,L5620,O5620,R5620)</f>
        <v/>
      </c>
    </row>
    <row r="5621">
      <c r="A5621" s="2" t="n">
        <v>25</v>
      </c>
      <c r="B5621" s="2" t="n">
        <v>-175</v>
      </c>
      <c r="C5621" s="2" t="n">
        <v>25</v>
      </c>
      <c r="D5621" s="2">
        <f>(A5621+B5621)/2 + C5621/2</f>
        <v/>
      </c>
      <c r="E5621" s="2">
        <f>SQRT(A5621^2+B5621^2+C5621^2)</f>
        <v/>
      </c>
      <c r="F5621" s="2">
        <f>INPUTS!$B$8*A5621+INPUTS!$B$9*D5621+INPUTS!$B$10*B5621</f>
        <v/>
      </c>
      <c r="G5621" s="2">
        <f>INPUTS!$B$11*A5621/10000</f>
        <v/>
      </c>
      <c r="H5621" s="2">
        <f>MAX(0, (INPUTS!$B$14+INPUTS!$B$16*INPUTS!$B$15) + (1-INPUTS!$B$18)*INPUTS!$B$19*G5621 - INPUTS!$B$17 - INPUTS!$B$20*MAX(0, -F5621))</f>
        <v/>
      </c>
      <c r="I5621" s="2">
        <f>IF(INPUTS!$B$13=0, H5621&lt;=0, H5621&lt;INPUTS!$B$13)</f>
        <v/>
      </c>
      <c r="J5621" s="2">
        <f>INPUTS!$B$21 + INPUTS!$B$24*F5621 + INPUTS!$B$25*G5621</f>
        <v/>
      </c>
      <c r="K5621" s="2">
        <f>J5621&lt;INPUTS!$B$23</f>
        <v/>
      </c>
      <c r="L5621" s="2">
        <f>J5621&lt;INPUTS!$B$22</f>
        <v/>
      </c>
      <c r="M5621" s="2">
        <f>INPUTS!$B$26 + INPUTS!$B$29*F5621</f>
        <v/>
      </c>
      <c r="N5621" s="2">
        <f>M5621&lt;INPUTS!$B$28</f>
        <v/>
      </c>
      <c r="O5621" s="2">
        <f>M5621&lt;INPUTS!$B$27</f>
        <v/>
      </c>
      <c r="P5621" s="2">
        <f>INPUTS!$B$30 + (1-INPUTS!$B$18)*INPUTS!$B$19*G5621</f>
        <v/>
      </c>
      <c r="Q5621" s="2">
        <f>INPUTS!$B$31 + INPUTS!$B$32*P5621</f>
        <v/>
      </c>
      <c r="R5621" s="2">
        <f>IF(INPUTS!$B$13=0, Q5621&lt;=0, Q5621&lt;INPUTS!$B$13)</f>
        <v/>
      </c>
      <c r="S5621" s="2">
        <f>OR(I5621,K5621,N5621,R5621)</f>
        <v/>
      </c>
      <c r="T5621" s="2">
        <f>OR(I5621,L5621,O5621,R5621)</f>
        <v/>
      </c>
    </row>
    <row r="5622">
      <c r="A5622" s="2" t="n">
        <v>25</v>
      </c>
      <c r="B5622" s="2" t="n">
        <v>-175</v>
      </c>
      <c r="C5622" s="2" t="n">
        <v>50</v>
      </c>
      <c r="D5622" s="2">
        <f>(A5622+B5622)/2 + C5622/2</f>
        <v/>
      </c>
      <c r="E5622" s="2">
        <f>SQRT(A5622^2+B5622^2+C5622^2)</f>
        <v/>
      </c>
      <c r="F5622" s="2">
        <f>INPUTS!$B$8*A5622+INPUTS!$B$9*D5622+INPUTS!$B$10*B5622</f>
        <v/>
      </c>
      <c r="G5622" s="2">
        <f>INPUTS!$B$11*A5622/10000</f>
        <v/>
      </c>
      <c r="H5622" s="2">
        <f>MAX(0, (INPUTS!$B$14+INPUTS!$B$16*INPUTS!$B$15) + (1-INPUTS!$B$18)*INPUTS!$B$19*G5622 - INPUTS!$B$17 - INPUTS!$B$20*MAX(0, -F5622))</f>
        <v/>
      </c>
      <c r="I5622" s="2">
        <f>IF(INPUTS!$B$13=0, H5622&lt;=0, H5622&lt;INPUTS!$B$13)</f>
        <v/>
      </c>
      <c r="J5622" s="2">
        <f>INPUTS!$B$21 + INPUTS!$B$24*F5622 + INPUTS!$B$25*G5622</f>
        <v/>
      </c>
      <c r="K5622" s="2">
        <f>J5622&lt;INPUTS!$B$23</f>
        <v/>
      </c>
      <c r="L5622" s="2">
        <f>J5622&lt;INPUTS!$B$22</f>
        <v/>
      </c>
      <c r="M5622" s="2">
        <f>INPUTS!$B$26 + INPUTS!$B$29*F5622</f>
        <v/>
      </c>
      <c r="N5622" s="2">
        <f>M5622&lt;INPUTS!$B$28</f>
        <v/>
      </c>
      <c r="O5622" s="2">
        <f>M5622&lt;INPUTS!$B$27</f>
        <v/>
      </c>
      <c r="P5622" s="2">
        <f>INPUTS!$B$30 + (1-INPUTS!$B$18)*INPUTS!$B$19*G5622</f>
        <v/>
      </c>
      <c r="Q5622" s="2">
        <f>INPUTS!$B$31 + INPUTS!$B$32*P5622</f>
        <v/>
      </c>
      <c r="R5622" s="2">
        <f>IF(INPUTS!$B$13=0, Q5622&lt;=0, Q5622&lt;INPUTS!$B$13)</f>
        <v/>
      </c>
      <c r="S5622" s="2">
        <f>OR(I5622,K5622,N5622,R5622)</f>
        <v/>
      </c>
      <c r="T5622" s="2">
        <f>OR(I5622,L5622,O5622,R5622)</f>
        <v/>
      </c>
    </row>
    <row r="5623">
      <c r="A5623" s="2" t="n">
        <v>25</v>
      </c>
      <c r="B5623" s="2" t="n">
        <v>-175</v>
      </c>
      <c r="C5623" s="2" t="n">
        <v>75</v>
      </c>
      <c r="D5623" s="2">
        <f>(A5623+B5623)/2 + C5623/2</f>
        <v/>
      </c>
      <c r="E5623" s="2">
        <f>SQRT(A5623^2+B5623^2+C5623^2)</f>
        <v/>
      </c>
      <c r="F5623" s="2">
        <f>INPUTS!$B$8*A5623+INPUTS!$B$9*D5623+INPUTS!$B$10*B5623</f>
        <v/>
      </c>
      <c r="G5623" s="2">
        <f>INPUTS!$B$11*A5623/10000</f>
        <v/>
      </c>
      <c r="H5623" s="2">
        <f>MAX(0, (INPUTS!$B$14+INPUTS!$B$16*INPUTS!$B$15) + (1-INPUTS!$B$18)*INPUTS!$B$19*G5623 - INPUTS!$B$17 - INPUTS!$B$20*MAX(0, -F5623))</f>
        <v/>
      </c>
      <c r="I5623" s="2">
        <f>IF(INPUTS!$B$13=0, H5623&lt;=0, H5623&lt;INPUTS!$B$13)</f>
        <v/>
      </c>
      <c r="J5623" s="2">
        <f>INPUTS!$B$21 + INPUTS!$B$24*F5623 + INPUTS!$B$25*G5623</f>
        <v/>
      </c>
      <c r="K5623" s="2">
        <f>J5623&lt;INPUTS!$B$23</f>
        <v/>
      </c>
      <c r="L5623" s="2">
        <f>J5623&lt;INPUTS!$B$22</f>
        <v/>
      </c>
      <c r="M5623" s="2">
        <f>INPUTS!$B$26 + INPUTS!$B$29*F5623</f>
        <v/>
      </c>
      <c r="N5623" s="2">
        <f>M5623&lt;INPUTS!$B$28</f>
        <v/>
      </c>
      <c r="O5623" s="2">
        <f>M5623&lt;INPUTS!$B$27</f>
        <v/>
      </c>
      <c r="P5623" s="2">
        <f>INPUTS!$B$30 + (1-INPUTS!$B$18)*INPUTS!$B$19*G5623</f>
        <v/>
      </c>
      <c r="Q5623" s="2">
        <f>INPUTS!$B$31 + INPUTS!$B$32*P5623</f>
        <v/>
      </c>
      <c r="R5623" s="2">
        <f>IF(INPUTS!$B$13=0, Q5623&lt;=0, Q5623&lt;INPUTS!$B$13)</f>
        <v/>
      </c>
      <c r="S5623" s="2">
        <f>OR(I5623,K5623,N5623,R5623)</f>
        <v/>
      </c>
      <c r="T5623" s="2">
        <f>OR(I5623,L5623,O5623,R5623)</f>
        <v/>
      </c>
    </row>
    <row r="5624">
      <c r="A5624" s="2" t="n">
        <v>25</v>
      </c>
      <c r="B5624" s="2" t="n">
        <v>-175</v>
      </c>
      <c r="C5624" s="2" t="n">
        <v>100</v>
      </c>
      <c r="D5624" s="2">
        <f>(A5624+B5624)/2 + C5624/2</f>
        <v/>
      </c>
      <c r="E5624" s="2">
        <f>SQRT(A5624^2+B5624^2+C5624^2)</f>
        <v/>
      </c>
      <c r="F5624" s="2">
        <f>INPUTS!$B$8*A5624+INPUTS!$B$9*D5624+INPUTS!$B$10*B5624</f>
        <v/>
      </c>
      <c r="G5624" s="2">
        <f>INPUTS!$B$11*A5624/10000</f>
        <v/>
      </c>
      <c r="H5624" s="2">
        <f>MAX(0, (INPUTS!$B$14+INPUTS!$B$16*INPUTS!$B$15) + (1-INPUTS!$B$18)*INPUTS!$B$19*G5624 - INPUTS!$B$17 - INPUTS!$B$20*MAX(0, -F5624))</f>
        <v/>
      </c>
      <c r="I5624" s="2">
        <f>IF(INPUTS!$B$13=0, H5624&lt;=0, H5624&lt;INPUTS!$B$13)</f>
        <v/>
      </c>
      <c r="J5624" s="2">
        <f>INPUTS!$B$21 + INPUTS!$B$24*F5624 + INPUTS!$B$25*G5624</f>
        <v/>
      </c>
      <c r="K5624" s="2">
        <f>J5624&lt;INPUTS!$B$23</f>
        <v/>
      </c>
      <c r="L5624" s="2">
        <f>J5624&lt;INPUTS!$B$22</f>
        <v/>
      </c>
      <c r="M5624" s="2">
        <f>INPUTS!$B$26 + INPUTS!$B$29*F5624</f>
        <v/>
      </c>
      <c r="N5624" s="2">
        <f>M5624&lt;INPUTS!$B$28</f>
        <v/>
      </c>
      <c r="O5624" s="2">
        <f>M5624&lt;INPUTS!$B$27</f>
        <v/>
      </c>
      <c r="P5624" s="2">
        <f>INPUTS!$B$30 + (1-INPUTS!$B$18)*INPUTS!$B$19*G5624</f>
        <v/>
      </c>
      <c r="Q5624" s="2">
        <f>INPUTS!$B$31 + INPUTS!$B$32*P5624</f>
        <v/>
      </c>
      <c r="R5624" s="2">
        <f>IF(INPUTS!$B$13=0, Q5624&lt;=0, Q5624&lt;INPUTS!$B$13)</f>
        <v/>
      </c>
      <c r="S5624" s="2">
        <f>OR(I5624,K5624,N5624,R5624)</f>
        <v/>
      </c>
      <c r="T5624" s="2">
        <f>OR(I5624,L5624,O5624,R5624)</f>
        <v/>
      </c>
    </row>
    <row r="5625">
      <c r="A5625" s="2" t="n">
        <v>25</v>
      </c>
      <c r="B5625" s="2" t="n">
        <v>-175</v>
      </c>
      <c r="C5625" s="2" t="n">
        <v>125</v>
      </c>
      <c r="D5625" s="2">
        <f>(A5625+B5625)/2 + C5625/2</f>
        <v/>
      </c>
      <c r="E5625" s="2">
        <f>SQRT(A5625^2+B5625^2+C5625^2)</f>
        <v/>
      </c>
      <c r="F5625" s="2">
        <f>INPUTS!$B$8*A5625+INPUTS!$B$9*D5625+INPUTS!$B$10*B5625</f>
        <v/>
      </c>
      <c r="G5625" s="2">
        <f>INPUTS!$B$11*A5625/10000</f>
        <v/>
      </c>
      <c r="H5625" s="2">
        <f>MAX(0, (INPUTS!$B$14+INPUTS!$B$16*INPUTS!$B$15) + (1-INPUTS!$B$18)*INPUTS!$B$19*G5625 - INPUTS!$B$17 - INPUTS!$B$20*MAX(0, -F5625))</f>
        <v/>
      </c>
      <c r="I5625" s="2">
        <f>IF(INPUTS!$B$13=0, H5625&lt;=0, H5625&lt;INPUTS!$B$13)</f>
        <v/>
      </c>
      <c r="J5625" s="2">
        <f>INPUTS!$B$21 + INPUTS!$B$24*F5625 + INPUTS!$B$25*G5625</f>
        <v/>
      </c>
      <c r="K5625" s="2">
        <f>J5625&lt;INPUTS!$B$23</f>
        <v/>
      </c>
      <c r="L5625" s="2">
        <f>J5625&lt;INPUTS!$B$22</f>
        <v/>
      </c>
      <c r="M5625" s="2">
        <f>INPUTS!$B$26 + INPUTS!$B$29*F5625</f>
        <v/>
      </c>
      <c r="N5625" s="2">
        <f>M5625&lt;INPUTS!$B$28</f>
        <v/>
      </c>
      <c r="O5625" s="2">
        <f>M5625&lt;INPUTS!$B$27</f>
        <v/>
      </c>
      <c r="P5625" s="2">
        <f>INPUTS!$B$30 + (1-INPUTS!$B$18)*INPUTS!$B$19*G5625</f>
        <v/>
      </c>
      <c r="Q5625" s="2">
        <f>INPUTS!$B$31 + INPUTS!$B$32*P5625</f>
        <v/>
      </c>
      <c r="R5625" s="2">
        <f>IF(INPUTS!$B$13=0, Q5625&lt;=0, Q5625&lt;INPUTS!$B$13)</f>
        <v/>
      </c>
      <c r="S5625" s="2">
        <f>OR(I5625,K5625,N5625,R5625)</f>
        <v/>
      </c>
      <c r="T5625" s="2">
        <f>OR(I5625,L5625,O5625,R5625)</f>
        <v/>
      </c>
    </row>
    <row r="5626">
      <c r="A5626" s="2" t="n">
        <v>25</v>
      </c>
      <c r="B5626" s="2" t="n">
        <v>-175</v>
      </c>
      <c r="C5626" s="2" t="n">
        <v>150</v>
      </c>
      <c r="D5626" s="2">
        <f>(A5626+B5626)/2 + C5626/2</f>
        <v/>
      </c>
      <c r="E5626" s="2">
        <f>SQRT(A5626^2+B5626^2+C5626^2)</f>
        <v/>
      </c>
      <c r="F5626" s="2">
        <f>INPUTS!$B$8*A5626+INPUTS!$B$9*D5626+INPUTS!$B$10*B5626</f>
        <v/>
      </c>
      <c r="G5626" s="2">
        <f>INPUTS!$B$11*A5626/10000</f>
        <v/>
      </c>
      <c r="H5626" s="2">
        <f>MAX(0, (INPUTS!$B$14+INPUTS!$B$16*INPUTS!$B$15) + (1-INPUTS!$B$18)*INPUTS!$B$19*G5626 - INPUTS!$B$17 - INPUTS!$B$20*MAX(0, -F5626))</f>
        <v/>
      </c>
      <c r="I5626" s="2">
        <f>IF(INPUTS!$B$13=0, H5626&lt;=0, H5626&lt;INPUTS!$B$13)</f>
        <v/>
      </c>
      <c r="J5626" s="2">
        <f>INPUTS!$B$21 + INPUTS!$B$24*F5626 + INPUTS!$B$25*G5626</f>
        <v/>
      </c>
      <c r="K5626" s="2">
        <f>J5626&lt;INPUTS!$B$23</f>
        <v/>
      </c>
      <c r="L5626" s="2">
        <f>J5626&lt;INPUTS!$B$22</f>
        <v/>
      </c>
      <c r="M5626" s="2">
        <f>INPUTS!$B$26 + INPUTS!$B$29*F5626</f>
        <v/>
      </c>
      <c r="N5626" s="2">
        <f>M5626&lt;INPUTS!$B$28</f>
        <v/>
      </c>
      <c r="O5626" s="2">
        <f>M5626&lt;INPUTS!$B$27</f>
        <v/>
      </c>
      <c r="P5626" s="2">
        <f>INPUTS!$B$30 + (1-INPUTS!$B$18)*INPUTS!$B$19*G5626</f>
        <v/>
      </c>
      <c r="Q5626" s="2">
        <f>INPUTS!$B$31 + INPUTS!$B$32*P5626</f>
        <v/>
      </c>
      <c r="R5626" s="2">
        <f>IF(INPUTS!$B$13=0, Q5626&lt;=0, Q5626&lt;INPUTS!$B$13)</f>
        <v/>
      </c>
      <c r="S5626" s="2">
        <f>OR(I5626,K5626,N5626,R5626)</f>
        <v/>
      </c>
      <c r="T5626" s="2">
        <f>OR(I5626,L5626,O5626,R5626)</f>
        <v/>
      </c>
    </row>
    <row r="5627">
      <c r="A5627" s="2" t="n">
        <v>25</v>
      </c>
      <c r="B5627" s="2" t="n">
        <v>-175</v>
      </c>
      <c r="C5627" s="2" t="n">
        <v>175</v>
      </c>
      <c r="D5627" s="2">
        <f>(A5627+B5627)/2 + C5627/2</f>
        <v/>
      </c>
      <c r="E5627" s="2">
        <f>SQRT(A5627^2+B5627^2+C5627^2)</f>
        <v/>
      </c>
      <c r="F5627" s="2">
        <f>INPUTS!$B$8*A5627+INPUTS!$B$9*D5627+INPUTS!$B$10*B5627</f>
        <v/>
      </c>
      <c r="G5627" s="2">
        <f>INPUTS!$B$11*A5627/10000</f>
        <v/>
      </c>
      <c r="H5627" s="2">
        <f>MAX(0, (INPUTS!$B$14+INPUTS!$B$16*INPUTS!$B$15) + (1-INPUTS!$B$18)*INPUTS!$B$19*G5627 - INPUTS!$B$17 - INPUTS!$B$20*MAX(0, -F5627))</f>
        <v/>
      </c>
      <c r="I5627" s="2">
        <f>IF(INPUTS!$B$13=0, H5627&lt;=0, H5627&lt;INPUTS!$B$13)</f>
        <v/>
      </c>
      <c r="J5627" s="2">
        <f>INPUTS!$B$21 + INPUTS!$B$24*F5627 + INPUTS!$B$25*G5627</f>
        <v/>
      </c>
      <c r="K5627" s="2">
        <f>J5627&lt;INPUTS!$B$23</f>
        <v/>
      </c>
      <c r="L5627" s="2">
        <f>J5627&lt;INPUTS!$B$22</f>
        <v/>
      </c>
      <c r="M5627" s="2">
        <f>INPUTS!$B$26 + INPUTS!$B$29*F5627</f>
        <v/>
      </c>
      <c r="N5627" s="2">
        <f>M5627&lt;INPUTS!$B$28</f>
        <v/>
      </c>
      <c r="O5627" s="2">
        <f>M5627&lt;INPUTS!$B$27</f>
        <v/>
      </c>
      <c r="P5627" s="2">
        <f>INPUTS!$B$30 + (1-INPUTS!$B$18)*INPUTS!$B$19*G5627</f>
        <v/>
      </c>
      <c r="Q5627" s="2">
        <f>INPUTS!$B$31 + INPUTS!$B$32*P5627</f>
        <v/>
      </c>
      <c r="R5627" s="2">
        <f>IF(INPUTS!$B$13=0, Q5627&lt;=0, Q5627&lt;INPUTS!$B$13)</f>
        <v/>
      </c>
      <c r="S5627" s="2">
        <f>OR(I5627,K5627,N5627,R5627)</f>
        <v/>
      </c>
      <c r="T5627" s="2">
        <f>OR(I5627,L5627,O5627,R5627)</f>
        <v/>
      </c>
    </row>
    <row r="5628">
      <c r="A5628" s="2" t="n">
        <v>25</v>
      </c>
      <c r="B5628" s="2" t="n">
        <v>-175</v>
      </c>
      <c r="C5628" s="2" t="n">
        <v>200</v>
      </c>
      <c r="D5628" s="2">
        <f>(A5628+B5628)/2 + C5628/2</f>
        <v/>
      </c>
      <c r="E5628" s="2">
        <f>SQRT(A5628^2+B5628^2+C5628^2)</f>
        <v/>
      </c>
      <c r="F5628" s="2">
        <f>INPUTS!$B$8*A5628+INPUTS!$B$9*D5628+INPUTS!$B$10*B5628</f>
        <v/>
      </c>
      <c r="G5628" s="2">
        <f>INPUTS!$B$11*A5628/10000</f>
        <v/>
      </c>
      <c r="H5628" s="2">
        <f>MAX(0, (INPUTS!$B$14+INPUTS!$B$16*INPUTS!$B$15) + (1-INPUTS!$B$18)*INPUTS!$B$19*G5628 - INPUTS!$B$17 - INPUTS!$B$20*MAX(0, -F5628))</f>
        <v/>
      </c>
      <c r="I5628" s="2">
        <f>IF(INPUTS!$B$13=0, H5628&lt;=0, H5628&lt;INPUTS!$B$13)</f>
        <v/>
      </c>
      <c r="J5628" s="2">
        <f>INPUTS!$B$21 + INPUTS!$B$24*F5628 + INPUTS!$B$25*G5628</f>
        <v/>
      </c>
      <c r="K5628" s="2">
        <f>J5628&lt;INPUTS!$B$23</f>
        <v/>
      </c>
      <c r="L5628" s="2">
        <f>J5628&lt;INPUTS!$B$22</f>
        <v/>
      </c>
      <c r="M5628" s="2">
        <f>INPUTS!$B$26 + INPUTS!$B$29*F5628</f>
        <v/>
      </c>
      <c r="N5628" s="2">
        <f>M5628&lt;INPUTS!$B$28</f>
        <v/>
      </c>
      <c r="O5628" s="2">
        <f>M5628&lt;INPUTS!$B$27</f>
        <v/>
      </c>
      <c r="P5628" s="2">
        <f>INPUTS!$B$30 + (1-INPUTS!$B$18)*INPUTS!$B$19*G5628</f>
        <v/>
      </c>
      <c r="Q5628" s="2">
        <f>INPUTS!$B$31 + INPUTS!$B$32*P5628</f>
        <v/>
      </c>
      <c r="R5628" s="2">
        <f>IF(INPUTS!$B$13=0, Q5628&lt;=0, Q5628&lt;INPUTS!$B$13)</f>
        <v/>
      </c>
      <c r="S5628" s="2">
        <f>OR(I5628,K5628,N5628,R5628)</f>
        <v/>
      </c>
      <c r="T5628" s="2">
        <f>OR(I5628,L5628,O5628,R5628)</f>
        <v/>
      </c>
    </row>
    <row r="5629">
      <c r="A5629" s="2" t="n">
        <v>25</v>
      </c>
      <c r="B5629" s="2" t="n">
        <v>-150</v>
      </c>
      <c r="C5629" s="2" t="n">
        <v>-200</v>
      </c>
      <c r="D5629" s="2">
        <f>(A5629+B5629)/2 + C5629/2</f>
        <v/>
      </c>
      <c r="E5629" s="2">
        <f>SQRT(A5629^2+B5629^2+C5629^2)</f>
        <v/>
      </c>
      <c r="F5629" s="2">
        <f>INPUTS!$B$8*A5629+INPUTS!$B$9*D5629+INPUTS!$B$10*B5629</f>
        <v/>
      </c>
      <c r="G5629" s="2">
        <f>INPUTS!$B$11*A5629/10000</f>
        <v/>
      </c>
      <c r="H5629" s="2">
        <f>MAX(0, (INPUTS!$B$14+INPUTS!$B$16*INPUTS!$B$15) + (1-INPUTS!$B$18)*INPUTS!$B$19*G5629 - INPUTS!$B$17 - INPUTS!$B$20*MAX(0, -F5629))</f>
        <v/>
      </c>
      <c r="I5629" s="2">
        <f>IF(INPUTS!$B$13=0, H5629&lt;=0, H5629&lt;INPUTS!$B$13)</f>
        <v/>
      </c>
      <c r="J5629" s="2">
        <f>INPUTS!$B$21 + INPUTS!$B$24*F5629 + INPUTS!$B$25*G5629</f>
        <v/>
      </c>
      <c r="K5629" s="2">
        <f>J5629&lt;INPUTS!$B$23</f>
        <v/>
      </c>
      <c r="L5629" s="2">
        <f>J5629&lt;INPUTS!$B$22</f>
        <v/>
      </c>
      <c r="M5629" s="2">
        <f>INPUTS!$B$26 + INPUTS!$B$29*F5629</f>
        <v/>
      </c>
      <c r="N5629" s="2">
        <f>M5629&lt;INPUTS!$B$28</f>
        <v/>
      </c>
      <c r="O5629" s="2">
        <f>M5629&lt;INPUTS!$B$27</f>
        <v/>
      </c>
      <c r="P5629" s="2">
        <f>INPUTS!$B$30 + (1-INPUTS!$B$18)*INPUTS!$B$19*G5629</f>
        <v/>
      </c>
      <c r="Q5629" s="2">
        <f>INPUTS!$B$31 + INPUTS!$B$32*P5629</f>
        <v/>
      </c>
      <c r="R5629" s="2">
        <f>IF(INPUTS!$B$13=0, Q5629&lt;=0, Q5629&lt;INPUTS!$B$13)</f>
        <v/>
      </c>
      <c r="S5629" s="2">
        <f>OR(I5629,K5629,N5629,R5629)</f>
        <v/>
      </c>
      <c r="T5629" s="2">
        <f>OR(I5629,L5629,O5629,R5629)</f>
        <v/>
      </c>
    </row>
    <row r="5630">
      <c r="A5630" s="2" t="n">
        <v>25</v>
      </c>
      <c r="B5630" s="2" t="n">
        <v>-150</v>
      </c>
      <c r="C5630" s="2" t="n">
        <v>-175</v>
      </c>
      <c r="D5630" s="2">
        <f>(A5630+B5630)/2 + C5630/2</f>
        <v/>
      </c>
      <c r="E5630" s="2">
        <f>SQRT(A5630^2+B5630^2+C5630^2)</f>
        <v/>
      </c>
      <c r="F5630" s="2">
        <f>INPUTS!$B$8*A5630+INPUTS!$B$9*D5630+INPUTS!$B$10*B5630</f>
        <v/>
      </c>
      <c r="G5630" s="2">
        <f>INPUTS!$B$11*A5630/10000</f>
        <v/>
      </c>
      <c r="H5630" s="2">
        <f>MAX(0, (INPUTS!$B$14+INPUTS!$B$16*INPUTS!$B$15) + (1-INPUTS!$B$18)*INPUTS!$B$19*G5630 - INPUTS!$B$17 - INPUTS!$B$20*MAX(0, -F5630))</f>
        <v/>
      </c>
      <c r="I5630" s="2">
        <f>IF(INPUTS!$B$13=0, H5630&lt;=0, H5630&lt;INPUTS!$B$13)</f>
        <v/>
      </c>
      <c r="J5630" s="2">
        <f>INPUTS!$B$21 + INPUTS!$B$24*F5630 + INPUTS!$B$25*G5630</f>
        <v/>
      </c>
      <c r="K5630" s="2">
        <f>J5630&lt;INPUTS!$B$23</f>
        <v/>
      </c>
      <c r="L5630" s="2">
        <f>J5630&lt;INPUTS!$B$22</f>
        <v/>
      </c>
      <c r="M5630" s="2">
        <f>INPUTS!$B$26 + INPUTS!$B$29*F5630</f>
        <v/>
      </c>
      <c r="N5630" s="2">
        <f>M5630&lt;INPUTS!$B$28</f>
        <v/>
      </c>
      <c r="O5630" s="2">
        <f>M5630&lt;INPUTS!$B$27</f>
        <v/>
      </c>
      <c r="P5630" s="2">
        <f>INPUTS!$B$30 + (1-INPUTS!$B$18)*INPUTS!$B$19*G5630</f>
        <v/>
      </c>
      <c r="Q5630" s="2">
        <f>INPUTS!$B$31 + INPUTS!$B$32*P5630</f>
        <v/>
      </c>
      <c r="R5630" s="2">
        <f>IF(INPUTS!$B$13=0, Q5630&lt;=0, Q5630&lt;INPUTS!$B$13)</f>
        <v/>
      </c>
      <c r="S5630" s="2">
        <f>OR(I5630,K5630,N5630,R5630)</f>
        <v/>
      </c>
      <c r="T5630" s="2">
        <f>OR(I5630,L5630,O5630,R5630)</f>
        <v/>
      </c>
    </row>
    <row r="5631">
      <c r="A5631" s="2" t="n">
        <v>25</v>
      </c>
      <c r="B5631" s="2" t="n">
        <v>-150</v>
      </c>
      <c r="C5631" s="2" t="n">
        <v>-150</v>
      </c>
      <c r="D5631" s="2">
        <f>(A5631+B5631)/2 + C5631/2</f>
        <v/>
      </c>
      <c r="E5631" s="2">
        <f>SQRT(A5631^2+B5631^2+C5631^2)</f>
        <v/>
      </c>
      <c r="F5631" s="2">
        <f>INPUTS!$B$8*A5631+INPUTS!$B$9*D5631+INPUTS!$B$10*B5631</f>
        <v/>
      </c>
      <c r="G5631" s="2">
        <f>INPUTS!$B$11*A5631/10000</f>
        <v/>
      </c>
      <c r="H5631" s="2">
        <f>MAX(0, (INPUTS!$B$14+INPUTS!$B$16*INPUTS!$B$15) + (1-INPUTS!$B$18)*INPUTS!$B$19*G5631 - INPUTS!$B$17 - INPUTS!$B$20*MAX(0, -F5631))</f>
        <v/>
      </c>
      <c r="I5631" s="2">
        <f>IF(INPUTS!$B$13=0, H5631&lt;=0, H5631&lt;INPUTS!$B$13)</f>
        <v/>
      </c>
      <c r="J5631" s="2">
        <f>INPUTS!$B$21 + INPUTS!$B$24*F5631 + INPUTS!$B$25*G5631</f>
        <v/>
      </c>
      <c r="K5631" s="2">
        <f>J5631&lt;INPUTS!$B$23</f>
        <v/>
      </c>
      <c r="L5631" s="2">
        <f>J5631&lt;INPUTS!$B$22</f>
        <v/>
      </c>
      <c r="M5631" s="2">
        <f>INPUTS!$B$26 + INPUTS!$B$29*F5631</f>
        <v/>
      </c>
      <c r="N5631" s="2">
        <f>M5631&lt;INPUTS!$B$28</f>
        <v/>
      </c>
      <c r="O5631" s="2">
        <f>M5631&lt;INPUTS!$B$27</f>
        <v/>
      </c>
      <c r="P5631" s="2">
        <f>INPUTS!$B$30 + (1-INPUTS!$B$18)*INPUTS!$B$19*G5631</f>
        <v/>
      </c>
      <c r="Q5631" s="2">
        <f>INPUTS!$B$31 + INPUTS!$B$32*P5631</f>
        <v/>
      </c>
      <c r="R5631" s="2">
        <f>IF(INPUTS!$B$13=0, Q5631&lt;=0, Q5631&lt;INPUTS!$B$13)</f>
        <v/>
      </c>
      <c r="S5631" s="2">
        <f>OR(I5631,K5631,N5631,R5631)</f>
        <v/>
      </c>
      <c r="T5631" s="2">
        <f>OR(I5631,L5631,O5631,R5631)</f>
        <v/>
      </c>
    </row>
    <row r="5632">
      <c r="A5632" s="2" t="n">
        <v>25</v>
      </c>
      <c r="B5632" s="2" t="n">
        <v>-150</v>
      </c>
      <c r="C5632" s="2" t="n">
        <v>-125</v>
      </c>
      <c r="D5632" s="2">
        <f>(A5632+B5632)/2 + C5632/2</f>
        <v/>
      </c>
      <c r="E5632" s="2">
        <f>SQRT(A5632^2+B5632^2+C5632^2)</f>
        <v/>
      </c>
      <c r="F5632" s="2">
        <f>INPUTS!$B$8*A5632+INPUTS!$B$9*D5632+INPUTS!$B$10*B5632</f>
        <v/>
      </c>
      <c r="G5632" s="2">
        <f>INPUTS!$B$11*A5632/10000</f>
        <v/>
      </c>
      <c r="H5632" s="2">
        <f>MAX(0, (INPUTS!$B$14+INPUTS!$B$16*INPUTS!$B$15) + (1-INPUTS!$B$18)*INPUTS!$B$19*G5632 - INPUTS!$B$17 - INPUTS!$B$20*MAX(0, -F5632))</f>
        <v/>
      </c>
      <c r="I5632" s="2">
        <f>IF(INPUTS!$B$13=0, H5632&lt;=0, H5632&lt;INPUTS!$B$13)</f>
        <v/>
      </c>
      <c r="J5632" s="2">
        <f>INPUTS!$B$21 + INPUTS!$B$24*F5632 + INPUTS!$B$25*G5632</f>
        <v/>
      </c>
      <c r="K5632" s="2">
        <f>J5632&lt;INPUTS!$B$23</f>
        <v/>
      </c>
      <c r="L5632" s="2">
        <f>J5632&lt;INPUTS!$B$22</f>
        <v/>
      </c>
      <c r="M5632" s="2">
        <f>INPUTS!$B$26 + INPUTS!$B$29*F5632</f>
        <v/>
      </c>
      <c r="N5632" s="2">
        <f>M5632&lt;INPUTS!$B$28</f>
        <v/>
      </c>
      <c r="O5632" s="2">
        <f>M5632&lt;INPUTS!$B$27</f>
        <v/>
      </c>
      <c r="P5632" s="2">
        <f>INPUTS!$B$30 + (1-INPUTS!$B$18)*INPUTS!$B$19*G5632</f>
        <v/>
      </c>
      <c r="Q5632" s="2">
        <f>INPUTS!$B$31 + INPUTS!$B$32*P5632</f>
        <v/>
      </c>
      <c r="R5632" s="2">
        <f>IF(INPUTS!$B$13=0, Q5632&lt;=0, Q5632&lt;INPUTS!$B$13)</f>
        <v/>
      </c>
      <c r="S5632" s="2">
        <f>OR(I5632,K5632,N5632,R5632)</f>
        <v/>
      </c>
      <c r="T5632" s="2">
        <f>OR(I5632,L5632,O5632,R5632)</f>
        <v/>
      </c>
    </row>
    <row r="5633">
      <c r="A5633" s="2" t="n">
        <v>25</v>
      </c>
      <c r="B5633" s="2" t="n">
        <v>-150</v>
      </c>
      <c r="C5633" s="2" t="n">
        <v>-100</v>
      </c>
      <c r="D5633" s="2">
        <f>(A5633+B5633)/2 + C5633/2</f>
        <v/>
      </c>
      <c r="E5633" s="2">
        <f>SQRT(A5633^2+B5633^2+C5633^2)</f>
        <v/>
      </c>
      <c r="F5633" s="2">
        <f>INPUTS!$B$8*A5633+INPUTS!$B$9*D5633+INPUTS!$B$10*B5633</f>
        <v/>
      </c>
      <c r="G5633" s="2">
        <f>INPUTS!$B$11*A5633/10000</f>
        <v/>
      </c>
      <c r="H5633" s="2">
        <f>MAX(0, (INPUTS!$B$14+INPUTS!$B$16*INPUTS!$B$15) + (1-INPUTS!$B$18)*INPUTS!$B$19*G5633 - INPUTS!$B$17 - INPUTS!$B$20*MAX(0, -F5633))</f>
        <v/>
      </c>
      <c r="I5633" s="2">
        <f>IF(INPUTS!$B$13=0, H5633&lt;=0, H5633&lt;INPUTS!$B$13)</f>
        <v/>
      </c>
      <c r="J5633" s="2">
        <f>INPUTS!$B$21 + INPUTS!$B$24*F5633 + INPUTS!$B$25*G5633</f>
        <v/>
      </c>
      <c r="K5633" s="2">
        <f>J5633&lt;INPUTS!$B$23</f>
        <v/>
      </c>
      <c r="L5633" s="2">
        <f>J5633&lt;INPUTS!$B$22</f>
        <v/>
      </c>
      <c r="M5633" s="2">
        <f>INPUTS!$B$26 + INPUTS!$B$29*F5633</f>
        <v/>
      </c>
      <c r="N5633" s="2">
        <f>M5633&lt;INPUTS!$B$28</f>
        <v/>
      </c>
      <c r="O5633" s="2">
        <f>M5633&lt;INPUTS!$B$27</f>
        <v/>
      </c>
      <c r="P5633" s="2">
        <f>INPUTS!$B$30 + (1-INPUTS!$B$18)*INPUTS!$B$19*G5633</f>
        <v/>
      </c>
      <c r="Q5633" s="2">
        <f>INPUTS!$B$31 + INPUTS!$B$32*P5633</f>
        <v/>
      </c>
      <c r="R5633" s="2">
        <f>IF(INPUTS!$B$13=0, Q5633&lt;=0, Q5633&lt;INPUTS!$B$13)</f>
        <v/>
      </c>
      <c r="S5633" s="2">
        <f>OR(I5633,K5633,N5633,R5633)</f>
        <v/>
      </c>
      <c r="T5633" s="2">
        <f>OR(I5633,L5633,O5633,R5633)</f>
        <v/>
      </c>
    </row>
    <row r="5634">
      <c r="A5634" s="2" t="n">
        <v>25</v>
      </c>
      <c r="B5634" s="2" t="n">
        <v>-150</v>
      </c>
      <c r="C5634" s="2" t="n">
        <v>-75</v>
      </c>
      <c r="D5634" s="2">
        <f>(A5634+B5634)/2 + C5634/2</f>
        <v/>
      </c>
      <c r="E5634" s="2">
        <f>SQRT(A5634^2+B5634^2+C5634^2)</f>
        <v/>
      </c>
      <c r="F5634" s="2">
        <f>INPUTS!$B$8*A5634+INPUTS!$B$9*D5634+INPUTS!$B$10*B5634</f>
        <v/>
      </c>
      <c r="G5634" s="2">
        <f>INPUTS!$B$11*A5634/10000</f>
        <v/>
      </c>
      <c r="H5634" s="2">
        <f>MAX(0, (INPUTS!$B$14+INPUTS!$B$16*INPUTS!$B$15) + (1-INPUTS!$B$18)*INPUTS!$B$19*G5634 - INPUTS!$B$17 - INPUTS!$B$20*MAX(0, -F5634))</f>
        <v/>
      </c>
      <c r="I5634" s="2">
        <f>IF(INPUTS!$B$13=0, H5634&lt;=0, H5634&lt;INPUTS!$B$13)</f>
        <v/>
      </c>
      <c r="J5634" s="2">
        <f>INPUTS!$B$21 + INPUTS!$B$24*F5634 + INPUTS!$B$25*G5634</f>
        <v/>
      </c>
      <c r="K5634" s="2">
        <f>J5634&lt;INPUTS!$B$23</f>
        <v/>
      </c>
      <c r="L5634" s="2">
        <f>J5634&lt;INPUTS!$B$22</f>
        <v/>
      </c>
      <c r="M5634" s="2">
        <f>INPUTS!$B$26 + INPUTS!$B$29*F5634</f>
        <v/>
      </c>
      <c r="N5634" s="2">
        <f>M5634&lt;INPUTS!$B$28</f>
        <v/>
      </c>
      <c r="O5634" s="2">
        <f>M5634&lt;INPUTS!$B$27</f>
        <v/>
      </c>
      <c r="P5634" s="2">
        <f>INPUTS!$B$30 + (1-INPUTS!$B$18)*INPUTS!$B$19*G5634</f>
        <v/>
      </c>
      <c r="Q5634" s="2">
        <f>INPUTS!$B$31 + INPUTS!$B$32*P5634</f>
        <v/>
      </c>
      <c r="R5634" s="2">
        <f>IF(INPUTS!$B$13=0, Q5634&lt;=0, Q5634&lt;INPUTS!$B$13)</f>
        <v/>
      </c>
      <c r="S5634" s="2">
        <f>OR(I5634,K5634,N5634,R5634)</f>
        <v/>
      </c>
      <c r="T5634" s="2">
        <f>OR(I5634,L5634,O5634,R5634)</f>
        <v/>
      </c>
    </row>
    <row r="5635">
      <c r="A5635" s="2" t="n">
        <v>25</v>
      </c>
      <c r="B5635" s="2" t="n">
        <v>-150</v>
      </c>
      <c r="C5635" s="2" t="n">
        <v>-50</v>
      </c>
      <c r="D5635" s="2">
        <f>(A5635+B5635)/2 + C5635/2</f>
        <v/>
      </c>
      <c r="E5635" s="2">
        <f>SQRT(A5635^2+B5635^2+C5635^2)</f>
        <v/>
      </c>
      <c r="F5635" s="2">
        <f>INPUTS!$B$8*A5635+INPUTS!$B$9*D5635+INPUTS!$B$10*B5635</f>
        <v/>
      </c>
      <c r="G5635" s="2">
        <f>INPUTS!$B$11*A5635/10000</f>
        <v/>
      </c>
      <c r="H5635" s="2">
        <f>MAX(0, (INPUTS!$B$14+INPUTS!$B$16*INPUTS!$B$15) + (1-INPUTS!$B$18)*INPUTS!$B$19*G5635 - INPUTS!$B$17 - INPUTS!$B$20*MAX(0, -F5635))</f>
        <v/>
      </c>
      <c r="I5635" s="2">
        <f>IF(INPUTS!$B$13=0, H5635&lt;=0, H5635&lt;INPUTS!$B$13)</f>
        <v/>
      </c>
      <c r="J5635" s="2">
        <f>INPUTS!$B$21 + INPUTS!$B$24*F5635 + INPUTS!$B$25*G5635</f>
        <v/>
      </c>
      <c r="K5635" s="2">
        <f>J5635&lt;INPUTS!$B$23</f>
        <v/>
      </c>
      <c r="L5635" s="2">
        <f>J5635&lt;INPUTS!$B$22</f>
        <v/>
      </c>
      <c r="M5635" s="2">
        <f>INPUTS!$B$26 + INPUTS!$B$29*F5635</f>
        <v/>
      </c>
      <c r="N5635" s="2">
        <f>M5635&lt;INPUTS!$B$28</f>
        <v/>
      </c>
      <c r="O5635" s="2">
        <f>M5635&lt;INPUTS!$B$27</f>
        <v/>
      </c>
      <c r="P5635" s="2">
        <f>INPUTS!$B$30 + (1-INPUTS!$B$18)*INPUTS!$B$19*G5635</f>
        <v/>
      </c>
      <c r="Q5635" s="2">
        <f>INPUTS!$B$31 + INPUTS!$B$32*P5635</f>
        <v/>
      </c>
      <c r="R5635" s="2">
        <f>IF(INPUTS!$B$13=0, Q5635&lt;=0, Q5635&lt;INPUTS!$B$13)</f>
        <v/>
      </c>
      <c r="S5635" s="2">
        <f>OR(I5635,K5635,N5635,R5635)</f>
        <v/>
      </c>
      <c r="T5635" s="2">
        <f>OR(I5635,L5635,O5635,R5635)</f>
        <v/>
      </c>
    </row>
    <row r="5636">
      <c r="A5636" s="2" t="n">
        <v>25</v>
      </c>
      <c r="B5636" s="2" t="n">
        <v>-150</v>
      </c>
      <c r="C5636" s="2" t="n">
        <v>-25</v>
      </c>
      <c r="D5636" s="2">
        <f>(A5636+B5636)/2 + C5636/2</f>
        <v/>
      </c>
      <c r="E5636" s="2">
        <f>SQRT(A5636^2+B5636^2+C5636^2)</f>
        <v/>
      </c>
      <c r="F5636" s="2">
        <f>INPUTS!$B$8*A5636+INPUTS!$B$9*D5636+INPUTS!$B$10*B5636</f>
        <v/>
      </c>
      <c r="G5636" s="2">
        <f>INPUTS!$B$11*A5636/10000</f>
        <v/>
      </c>
      <c r="H5636" s="2">
        <f>MAX(0, (INPUTS!$B$14+INPUTS!$B$16*INPUTS!$B$15) + (1-INPUTS!$B$18)*INPUTS!$B$19*G5636 - INPUTS!$B$17 - INPUTS!$B$20*MAX(0, -F5636))</f>
        <v/>
      </c>
      <c r="I5636" s="2">
        <f>IF(INPUTS!$B$13=0, H5636&lt;=0, H5636&lt;INPUTS!$B$13)</f>
        <v/>
      </c>
      <c r="J5636" s="2">
        <f>INPUTS!$B$21 + INPUTS!$B$24*F5636 + INPUTS!$B$25*G5636</f>
        <v/>
      </c>
      <c r="K5636" s="2">
        <f>J5636&lt;INPUTS!$B$23</f>
        <v/>
      </c>
      <c r="L5636" s="2">
        <f>J5636&lt;INPUTS!$B$22</f>
        <v/>
      </c>
      <c r="M5636" s="2">
        <f>INPUTS!$B$26 + INPUTS!$B$29*F5636</f>
        <v/>
      </c>
      <c r="N5636" s="2">
        <f>M5636&lt;INPUTS!$B$28</f>
        <v/>
      </c>
      <c r="O5636" s="2">
        <f>M5636&lt;INPUTS!$B$27</f>
        <v/>
      </c>
      <c r="P5636" s="2">
        <f>INPUTS!$B$30 + (1-INPUTS!$B$18)*INPUTS!$B$19*G5636</f>
        <v/>
      </c>
      <c r="Q5636" s="2">
        <f>INPUTS!$B$31 + INPUTS!$B$32*P5636</f>
        <v/>
      </c>
      <c r="R5636" s="2">
        <f>IF(INPUTS!$B$13=0, Q5636&lt;=0, Q5636&lt;INPUTS!$B$13)</f>
        <v/>
      </c>
      <c r="S5636" s="2">
        <f>OR(I5636,K5636,N5636,R5636)</f>
        <v/>
      </c>
      <c r="T5636" s="2">
        <f>OR(I5636,L5636,O5636,R5636)</f>
        <v/>
      </c>
    </row>
    <row r="5637">
      <c r="A5637" s="2" t="n">
        <v>25</v>
      </c>
      <c r="B5637" s="2" t="n">
        <v>-150</v>
      </c>
      <c r="C5637" s="2" t="n">
        <v>0</v>
      </c>
      <c r="D5637" s="2">
        <f>(A5637+B5637)/2 + C5637/2</f>
        <v/>
      </c>
      <c r="E5637" s="2">
        <f>SQRT(A5637^2+B5637^2+C5637^2)</f>
        <v/>
      </c>
      <c r="F5637" s="2">
        <f>INPUTS!$B$8*A5637+INPUTS!$B$9*D5637+INPUTS!$B$10*B5637</f>
        <v/>
      </c>
      <c r="G5637" s="2">
        <f>INPUTS!$B$11*A5637/10000</f>
        <v/>
      </c>
      <c r="H5637" s="2">
        <f>MAX(0, (INPUTS!$B$14+INPUTS!$B$16*INPUTS!$B$15) + (1-INPUTS!$B$18)*INPUTS!$B$19*G5637 - INPUTS!$B$17 - INPUTS!$B$20*MAX(0, -F5637))</f>
        <v/>
      </c>
      <c r="I5637" s="2">
        <f>IF(INPUTS!$B$13=0, H5637&lt;=0, H5637&lt;INPUTS!$B$13)</f>
        <v/>
      </c>
      <c r="J5637" s="2">
        <f>INPUTS!$B$21 + INPUTS!$B$24*F5637 + INPUTS!$B$25*G5637</f>
        <v/>
      </c>
      <c r="K5637" s="2">
        <f>J5637&lt;INPUTS!$B$23</f>
        <v/>
      </c>
      <c r="L5637" s="2">
        <f>J5637&lt;INPUTS!$B$22</f>
        <v/>
      </c>
      <c r="M5637" s="2">
        <f>INPUTS!$B$26 + INPUTS!$B$29*F5637</f>
        <v/>
      </c>
      <c r="N5637" s="2">
        <f>M5637&lt;INPUTS!$B$28</f>
        <v/>
      </c>
      <c r="O5637" s="2">
        <f>M5637&lt;INPUTS!$B$27</f>
        <v/>
      </c>
      <c r="P5637" s="2">
        <f>INPUTS!$B$30 + (1-INPUTS!$B$18)*INPUTS!$B$19*G5637</f>
        <v/>
      </c>
      <c r="Q5637" s="2">
        <f>INPUTS!$B$31 + INPUTS!$B$32*P5637</f>
        <v/>
      </c>
      <c r="R5637" s="2">
        <f>IF(INPUTS!$B$13=0, Q5637&lt;=0, Q5637&lt;INPUTS!$B$13)</f>
        <v/>
      </c>
      <c r="S5637" s="2">
        <f>OR(I5637,K5637,N5637,R5637)</f>
        <v/>
      </c>
      <c r="T5637" s="2">
        <f>OR(I5637,L5637,O5637,R5637)</f>
        <v/>
      </c>
    </row>
    <row r="5638">
      <c r="A5638" s="2" t="n">
        <v>25</v>
      </c>
      <c r="B5638" s="2" t="n">
        <v>-150</v>
      </c>
      <c r="C5638" s="2" t="n">
        <v>25</v>
      </c>
      <c r="D5638" s="2">
        <f>(A5638+B5638)/2 + C5638/2</f>
        <v/>
      </c>
      <c r="E5638" s="2">
        <f>SQRT(A5638^2+B5638^2+C5638^2)</f>
        <v/>
      </c>
      <c r="F5638" s="2">
        <f>INPUTS!$B$8*A5638+INPUTS!$B$9*D5638+INPUTS!$B$10*B5638</f>
        <v/>
      </c>
      <c r="G5638" s="2">
        <f>INPUTS!$B$11*A5638/10000</f>
        <v/>
      </c>
      <c r="H5638" s="2">
        <f>MAX(0, (INPUTS!$B$14+INPUTS!$B$16*INPUTS!$B$15) + (1-INPUTS!$B$18)*INPUTS!$B$19*G5638 - INPUTS!$B$17 - INPUTS!$B$20*MAX(0, -F5638))</f>
        <v/>
      </c>
      <c r="I5638" s="2">
        <f>IF(INPUTS!$B$13=0, H5638&lt;=0, H5638&lt;INPUTS!$B$13)</f>
        <v/>
      </c>
      <c r="J5638" s="2">
        <f>INPUTS!$B$21 + INPUTS!$B$24*F5638 + INPUTS!$B$25*G5638</f>
        <v/>
      </c>
      <c r="K5638" s="2">
        <f>J5638&lt;INPUTS!$B$23</f>
        <v/>
      </c>
      <c r="L5638" s="2">
        <f>J5638&lt;INPUTS!$B$22</f>
        <v/>
      </c>
      <c r="M5638" s="2">
        <f>INPUTS!$B$26 + INPUTS!$B$29*F5638</f>
        <v/>
      </c>
      <c r="N5638" s="2">
        <f>M5638&lt;INPUTS!$B$28</f>
        <v/>
      </c>
      <c r="O5638" s="2">
        <f>M5638&lt;INPUTS!$B$27</f>
        <v/>
      </c>
      <c r="P5638" s="2">
        <f>INPUTS!$B$30 + (1-INPUTS!$B$18)*INPUTS!$B$19*G5638</f>
        <v/>
      </c>
      <c r="Q5638" s="2">
        <f>INPUTS!$B$31 + INPUTS!$B$32*P5638</f>
        <v/>
      </c>
      <c r="R5638" s="2">
        <f>IF(INPUTS!$B$13=0, Q5638&lt;=0, Q5638&lt;INPUTS!$B$13)</f>
        <v/>
      </c>
      <c r="S5638" s="2">
        <f>OR(I5638,K5638,N5638,R5638)</f>
        <v/>
      </c>
      <c r="T5638" s="2">
        <f>OR(I5638,L5638,O5638,R5638)</f>
        <v/>
      </c>
    </row>
    <row r="5639">
      <c r="A5639" s="2" t="n">
        <v>25</v>
      </c>
      <c r="B5639" s="2" t="n">
        <v>-150</v>
      </c>
      <c r="C5639" s="2" t="n">
        <v>50</v>
      </c>
      <c r="D5639" s="2">
        <f>(A5639+B5639)/2 + C5639/2</f>
        <v/>
      </c>
      <c r="E5639" s="2">
        <f>SQRT(A5639^2+B5639^2+C5639^2)</f>
        <v/>
      </c>
      <c r="F5639" s="2">
        <f>INPUTS!$B$8*A5639+INPUTS!$B$9*D5639+INPUTS!$B$10*B5639</f>
        <v/>
      </c>
      <c r="G5639" s="2">
        <f>INPUTS!$B$11*A5639/10000</f>
        <v/>
      </c>
      <c r="H5639" s="2">
        <f>MAX(0, (INPUTS!$B$14+INPUTS!$B$16*INPUTS!$B$15) + (1-INPUTS!$B$18)*INPUTS!$B$19*G5639 - INPUTS!$B$17 - INPUTS!$B$20*MAX(0, -F5639))</f>
        <v/>
      </c>
      <c r="I5639" s="2">
        <f>IF(INPUTS!$B$13=0, H5639&lt;=0, H5639&lt;INPUTS!$B$13)</f>
        <v/>
      </c>
      <c r="J5639" s="2">
        <f>INPUTS!$B$21 + INPUTS!$B$24*F5639 + INPUTS!$B$25*G5639</f>
        <v/>
      </c>
      <c r="K5639" s="2">
        <f>J5639&lt;INPUTS!$B$23</f>
        <v/>
      </c>
      <c r="L5639" s="2">
        <f>J5639&lt;INPUTS!$B$22</f>
        <v/>
      </c>
      <c r="M5639" s="2">
        <f>INPUTS!$B$26 + INPUTS!$B$29*F5639</f>
        <v/>
      </c>
      <c r="N5639" s="2">
        <f>M5639&lt;INPUTS!$B$28</f>
        <v/>
      </c>
      <c r="O5639" s="2">
        <f>M5639&lt;INPUTS!$B$27</f>
        <v/>
      </c>
      <c r="P5639" s="2">
        <f>INPUTS!$B$30 + (1-INPUTS!$B$18)*INPUTS!$B$19*G5639</f>
        <v/>
      </c>
      <c r="Q5639" s="2">
        <f>INPUTS!$B$31 + INPUTS!$B$32*P5639</f>
        <v/>
      </c>
      <c r="R5639" s="2">
        <f>IF(INPUTS!$B$13=0, Q5639&lt;=0, Q5639&lt;INPUTS!$B$13)</f>
        <v/>
      </c>
      <c r="S5639" s="2">
        <f>OR(I5639,K5639,N5639,R5639)</f>
        <v/>
      </c>
      <c r="T5639" s="2">
        <f>OR(I5639,L5639,O5639,R5639)</f>
        <v/>
      </c>
    </row>
    <row r="5640">
      <c r="A5640" s="2" t="n">
        <v>25</v>
      </c>
      <c r="B5640" s="2" t="n">
        <v>-150</v>
      </c>
      <c r="C5640" s="2" t="n">
        <v>75</v>
      </c>
      <c r="D5640" s="2">
        <f>(A5640+B5640)/2 + C5640/2</f>
        <v/>
      </c>
      <c r="E5640" s="2">
        <f>SQRT(A5640^2+B5640^2+C5640^2)</f>
        <v/>
      </c>
      <c r="F5640" s="2">
        <f>INPUTS!$B$8*A5640+INPUTS!$B$9*D5640+INPUTS!$B$10*B5640</f>
        <v/>
      </c>
      <c r="G5640" s="2">
        <f>INPUTS!$B$11*A5640/10000</f>
        <v/>
      </c>
      <c r="H5640" s="2">
        <f>MAX(0, (INPUTS!$B$14+INPUTS!$B$16*INPUTS!$B$15) + (1-INPUTS!$B$18)*INPUTS!$B$19*G5640 - INPUTS!$B$17 - INPUTS!$B$20*MAX(0, -F5640))</f>
        <v/>
      </c>
      <c r="I5640" s="2">
        <f>IF(INPUTS!$B$13=0, H5640&lt;=0, H5640&lt;INPUTS!$B$13)</f>
        <v/>
      </c>
      <c r="J5640" s="2">
        <f>INPUTS!$B$21 + INPUTS!$B$24*F5640 + INPUTS!$B$25*G5640</f>
        <v/>
      </c>
      <c r="K5640" s="2">
        <f>J5640&lt;INPUTS!$B$23</f>
        <v/>
      </c>
      <c r="L5640" s="2">
        <f>J5640&lt;INPUTS!$B$22</f>
        <v/>
      </c>
      <c r="M5640" s="2">
        <f>INPUTS!$B$26 + INPUTS!$B$29*F5640</f>
        <v/>
      </c>
      <c r="N5640" s="2">
        <f>M5640&lt;INPUTS!$B$28</f>
        <v/>
      </c>
      <c r="O5640" s="2">
        <f>M5640&lt;INPUTS!$B$27</f>
        <v/>
      </c>
      <c r="P5640" s="2">
        <f>INPUTS!$B$30 + (1-INPUTS!$B$18)*INPUTS!$B$19*G5640</f>
        <v/>
      </c>
      <c r="Q5640" s="2">
        <f>INPUTS!$B$31 + INPUTS!$B$32*P5640</f>
        <v/>
      </c>
      <c r="R5640" s="2">
        <f>IF(INPUTS!$B$13=0, Q5640&lt;=0, Q5640&lt;INPUTS!$B$13)</f>
        <v/>
      </c>
      <c r="S5640" s="2">
        <f>OR(I5640,K5640,N5640,R5640)</f>
        <v/>
      </c>
      <c r="T5640" s="2">
        <f>OR(I5640,L5640,O5640,R5640)</f>
        <v/>
      </c>
    </row>
    <row r="5641">
      <c r="A5641" s="2" t="n">
        <v>25</v>
      </c>
      <c r="B5641" s="2" t="n">
        <v>-150</v>
      </c>
      <c r="C5641" s="2" t="n">
        <v>100</v>
      </c>
      <c r="D5641" s="2">
        <f>(A5641+B5641)/2 + C5641/2</f>
        <v/>
      </c>
      <c r="E5641" s="2">
        <f>SQRT(A5641^2+B5641^2+C5641^2)</f>
        <v/>
      </c>
      <c r="F5641" s="2">
        <f>INPUTS!$B$8*A5641+INPUTS!$B$9*D5641+INPUTS!$B$10*B5641</f>
        <v/>
      </c>
      <c r="G5641" s="2">
        <f>INPUTS!$B$11*A5641/10000</f>
        <v/>
      </c>
      <c r="H5641" s="2">
        <f>MAX(0, (INPUTS!$B$14+INPUTS!$B$16*INPUTS!$B$15) + (1-INPUTS!$B$18)*INPUTS!$B$19*G5641 - INPUTS!$B$17 - INPUTS!$B$20*MAX(0, -F5641))</f>
        <v/>
      </c>
      <c r="I5641" s="2">
        <f>IF(INPUTS!$B$13=0, H5641&lt;=0, H5641&lt;INPUTS!$B$13)</f>
        <v/>
      </c>
      <c r="J5641" s="2">
        <f>INPUTS!$B$21 + INPUTS!$B$24*F5641 + INPUTS!$B$25*G5641</f>
        <v/>
      </c>
      <c r="K5641" s="2">
        <f>J5641&lt;INPUTS!$B$23</f>
        <v/>
      </c>
      <c r="L5641" s="2">
        <f>J5641&lt;INPUTS!$B$22</f>
        <v/>
      </c>
      <c r="M5641" s="2">
        <f>INPUTS!$B$26 + INPUTS!$B$29*F5641</f>
        <v/>
      </c>
      <c r="N5641" s="2">
        <f>M5641&lt;INPUTS!$B$28</f>
        <v/>
      </c>
      <c r="O5641" s="2">
        <f>M5641&lt;INPUTS!$B$27</f>
        <v/>
      </c>
      <c r="P5641" s="2">
        <f>INPUTS!$B$30 + (1-INPUTS!$B$18)*INPUTS!$B$19*G5641</f>
        <v/>
      </c>
      <c r="Q5641" s="2">
        <f>INPUTS!$B$31 + INPUTS!$B$32*P5641</f>
        <v/>
      </c>
      <c r="R5641" s="2">
        <f>IF(INPUTS!$B$13=0, Q5641&lt;=0, Q5641&lt;INPUTS!$B$13)</f>
        <v/>
      </c>
      <c r="S5641" s="2">
        <f>OR(I5641,K5641,N5641,R5641)</f>
        <v/>
      </c>
      <c r="T5641" s="2">
        <f>OR(I5641,L5641,O5641,R5641)</f>
        <v/>
      </c>
    </row>
    <row r="5642">
      <c r="A5642" s="2" t="n">
        <v>25</v>
      </c>
      <c r="B5642" s="2" t="n">
        <v>-150</v>
      </c>
      <c r="C5642" s="2" t="n">
        <v>125</v>
      </c>
      <c r="D5642" s="2">
        <f>(A5642+B5642)/2 + C5642/2</f>
        <v/>
      </c>
      <c r="E5642" s="2">
        <f>SQRT(A5642^2+B5642^2+C5642^2)</f>
        <v/>
      </c>
      <c r="F5642" s="2">
        <f>INPUTS!$B$8*A5642+INPUTS!$B$9*D5642+INPUTS!$B$10*B5642</f>
        <v/>
      </c>
      <c r="G5642" s="2">
        <f>INPUTS!$B$11*A5642/10000</f>
        <v/>
      </c>
      <c r="H5642" s="2">
        <f>MAX(0, (INPUTS!$B$14+INPUTS!$B$16*INPUTS!$B$15) + (1-INPUTS!$B$18)*INPUTS!$B$19*G5642 - INPUTS!$B$17 - INPUTS!$B$20*MAX(0, -F5642))</f>
        <v/>
      </c>
      <c r="I5642" s="2">
        <f>IF(INPUTS!$B$13=0, H5642&lt;=0, H5642&lt;INPUTS!$B$13)</f>
        <v/>
      </c>
      <c r="J5642" s="2">
        <f>INPUTS!$B$21 + INPUTS!$B$24*F5642 + INPUTS!$B$25*G5642</f>
        <v/>
      </c>
      <c r="K5642" s="2">
        <f>J5642&lt;INPUTS!$B$23</f>
        <v/>
      </c>
      <c r="L5642" s="2">
        <f>J5642&lt;INPUTS!$B$22</f>
        <v/>
      </c>
      <c r="M5642" s="2">
        <f>INPUTS!$B$26 + INPUTS!$B$29*F5642</f>
        <v/>
      </c>
      <c r="N5642" s="2">
        <f>M5642&lt;INPUTS!$B$28</f>
        <v/>
      </c>
      <c r="O5642" s="2">
        <f>M5642&lt;INPUTS!$B$27</f>
        <v/>
      </c>
      <c r="P5642" s="2">
        <f>INPUTS!$B$30 + (1-INPUTS!$B$18)*INPUTS!$B$19*G5642</f>
        <v/>
      </c>
      <c r="Q5642" s="2">
        <f>INPUTS!$B$31 + INPUTS!$B$32*P5642</f>
        <v/>
      </c>
      <c r="R5642" s="2">
        <f>IF(INPUTS!$B$13=0, Q5642&lt;=0, Q5642&lt;INPUTS!$B$13)</f>
        <v/>
      </c>
      <c r="S5642" s="2">
        <f>OR(I5642,K5642,N5642,R5642)</f>
        <v/>
      </c>
      <c r="T5642" s="2">
        <f>OR(I5642,L5642,O5642,R5642)</f>
        <v/>
      </c>
    </row>
    <row r="5643">
      <c r="A5643" s="2" t="n">
        <v>25</v>
      </c>
      <c r="B5643" s="2" t="n">
        <v>-150</v>
      </c>
      <c r="C5643" s="2" t="n">
        <v>150</v>
      </c>
      <c r="D5643" s="2">
        <f>(A5643+B5643)/2 + C5643/2</f>
        <v/>
      </c>
      <c r="E5643" s="2">
        <f>SQRT(A5643^2+B5643^2+C5643^2)</f>
        <v/>
      </c>
      <c r="F5643" s="2">
        <f>INPUTS!$B$8*A5643+INPUTS!$B$9*D5643+INPUTS!$B$10*B5643</f>
        <v/>
      </c>
      <c r="G5643" s="2">
        <f>INPUTS!$B$11*A5643/10000</f>
        <v/>
      </c>
      <c r="H5643" s="2">
        <f>MAX(0, (INPUTS!$B$14+INPUTS!$B$16*INPUTS!$B$15) + (1-INPUTS!$B$18)*INPUTS!$B$19*G5643 - INPUTS!$B$17 - INPUTS!$B$20*MAX(0, -F5643))</f>
        <v/>
      </c>
      <c r="I5643" s="2">
        <f>IF(INPUTS!$B$13=0, H5643&lt;=0, H5643&lt;INPUTS!$B$13)</f>
        <v/>
      </c>
      <c r="J5643" s="2">
        <f>INPUTS!$B$21 + INPUTS!$B$24*F5643 + INPUTS!$B$25*G5643</f>
        <v/>
      </c>
      <c r="K5643" s="2">
        <f>J5643&lt;INPUTS!$B$23</f>
        <v/>
      </c>
      <c r="L5643" s="2">
        <f>J5643&lt;INPUTS!$B$22</f>
        <v/>
      </c>
      <c r="M5643" s="2">
        <f>INPUTS!$B$26 + INPUTS!$B$29*F5643</f>
        <v/>
      </c>
      <c r="N5643" s="2">
        <f>M5643&lt;INPUTS!$B$28</f>
        <v/>
      </c>
      <c r="O5643" s="2">
        <f>M5643&lt;INPUTS!$B$27</f>
        <v/>
      </c>
      <c r="P5643" s="2">
        <f>INPUTS!$B$30 + (1-INPUTS!$B$18)*INPUTS!$B$19*G5643</f>
        <v/>
      </c>
      <c r="Q5643" s="2">
        <f>INPUTS!$B$31 + INPUTS!$B$32*P5643</f>
        <v/>
      </c>
      <c r="R5643" s="2">
        <f>IF(INPUTS!$B$13=0, Q5643&lt;=0, Q5643&lt;INPUTS!$B$13)</f>
        <v/>
      </c>
      <c r="S5643" s="2">
        <f>OR(I5643,K5643,N5643,R5643)</f>
        <v/>
      </c>
      <c r="T5643" s="2">
        <f>OR(I5643,L5643,O5643,R5643)</f>
        <v/>
      </c>
    </row>
    <row r="5644">
      <c r="A5644" s="2" t="n">
        <v>25</v>
      </c>
      <c r="B5644" s="2" t="n">
        <v>-150</v>
      </c>
      <c r="C5644" s="2" t="n">
        <v>175</v>
      </c>
      <c r="D5644" s="2">
        <f>(A5644+B5644)/2 + C5644/2</f>
        <v/>
      </c>
      <c r="E5644" s="2">
        <f>SQRT(A5644^2+B5644^2+C5644^2)</f>
        <v/>
      </c>
      <c r="F5644" s="2">
        <f>INPUTS!$B$8*A5644+INPUTS!$B$9*D5644+INPUTS!$B$10*B5644</f>
        <v/>
      </c>
      <c r="G5644" s="2">
        <f>INPUTS!$B$11*A5644/10000</f>
        <v/>
      </c>
      <c r="H5644" s="2">
        <f>MAX(0, (INPUTS!$B$14+INPUTS!$B$16*INPUTS!$B$15) + (1-INPUTS!$B$18)*INPUTS!$B$19*G5644 - INPUTS!$B$17 - INPUTS!$B$20*MAX(0, -F5644))</f>
        <v/>
      </c>
      <c r="I5644" s="2">
        <f>IF(INPUTS!$B$13=0, H5644&lt;=0, H5644&lt;INPUTS!$B$13)</f>
        <v/>
      </c>
      <c r="J5644" s="2">
        <f>INPUTS!$B$21 + INPUTS!$B$24*F5644 + INPUTS!$B$25*G5644</f>
        <v/>
      </c>
      <c r="K5644" s="2">
        <f>J5644&lt;INPUTS!$B$23</f>
        <v/>
      </c>
      <c r="L5644" s="2">
        <f>J5644&lt;INPUTS!$B$22</f>
        <v/>
      </c>
      <c r="M5644" s="2">
        <f>INPUTS!$B$26 + INPUTS!$B$29*F5644</f>
        <v/>
      </c>
      <c r="N5644" s="2">
        <f>M5644&lt;INPUTS!$B$28</f>
        <v/>
      </c>
      <c r="O5644" s="2">
        <f>M5644&lt;INPUTS!$B$27</f>
        <v/>
      </c>
      <c r="P5644" s="2">
        <f>INPUTS!$B$30 + (1-INPUTS!$B$18)*INPUTS!$B$19*G5644</f>
        <v/>
      </c>
      <c r="Q5644" s="2">
        <f>INPUTS!$B$31 + INPUTS!$B$32*P5644</f>
        <v/>
      </c>
      <c r="R5644" s="2">
        <f>IF(INPUTS!$B$13=0, Q5644&lt;=0, Q5644&lt;INPUTS!$B$13)</f>
        <v/>
      </c>
      <c r="S5644" s="2">
        <f>OR(I5644,K5644,N5644,R5644)</f>
        <v/>
      </c>
      <c r="T5644" s="2">
        <f>OR(I5644,L5644,O5644,R5644)</f>
        <v/>
      </c>
    </row>
    <row r="5645">
      <c r="A5645" s="2" t="n">
        <v>25</v>
      </c>
      <c r="B5645" s="2" t="n">
        <v>-150</v>
      </c>
      <c r="C5645" s="2" t="n">
        <v>200</v>
      </c>
      <c r="D5645" s="2">
        <f>(A5645+B5645)/2 + C5645/2</f>
        <v/>
      </c>
      <c r="E5645" s="2">
        <f>SQRT(A5645^2+B5645^2+C5645^2)</f>
        <v/>
      </c>
      <c r="F5645" s="2">
        <f>INPUTS!$B$8*A5645+INPUTS!$B$9*D5645+INPUTS!$B$10*B5645</f>
        <v/>
      </c>
      <c r="G5645" s="2">
        <f>INPUTS!$B$11*A5645/10000</f>
        <v/>
      </c>
      <c r="H5645" s="2">
        <f>MAX(0, (INPUTS!$B$14+INPUTS!$B$16*INPUTS!$B$15) + (1-INPUTS!$B$18)*INPUTS!$B$19*G5645 - INPUTS!$B$17 - INPUTS!$B$20*MAX(0, -F5645))</f>
        <v/>
      </c>
      <c r="I5645" s="2">
        <f>IF(INPUTS!$B$13=0, H5645&lt;=0, H5645&lt;INPUTS!$B$13)</f>
        <v/>
      </c>
      <c r="J5645" s="2">
        <f>INPUTS!$B$21 + INPUTS!$B$24*F5645 + INPUTS!$B$25*G5645</f>
        <v/>
      </c>
      <c r="K5645" s="2">
        <f>J5645&lt;INPUTS!$B$23</f>
        <v/>
      </c>
      <c r="L5645" s="2">
        <f>J5645&lt;INPUTS!$B$22</f>
        <v/>
      </c>
      <c r="M5645" s="2">
        <f>INPUTS!$B$26 + INPUTS!$B$29*F5645</f>
        <v/>
      </c>
      <c r="N5645" s="2">
        <f>M5645&lt;INPUTS!$B$28</f>
        <v/>
      </c>
      <c r="O5645" s="2">
        <f>M5645&lt;INPUTS!$B$27</f>
        <v/>
      </c>
      <c r="P5645" s="2">
        <f>INPUTS!$B$30 + (1-INPUTS!$B$18)*INPUTS!$B$19*G5645</f>
        <v/>
      </c>
      <c r="Q5645" s="2">
        <f>INPUTS!$B$31 + INPUTS!$B$32*P5645</f>
        <v/>
      </c>
      <c r="R5645" s="2">
        <f>IF(INPUTS!$B$13=0, Q5645&lt;=0, Q5645&lt;INPUTS!$B$13)</f>
        <v/>
      </c>
      <c r="S5645" s="2">
        <f>OR(I5645,K5645,N5645,R5645)</f>
        <v/>
      </c>
      <c r="T5645" s="2">
        <f>OR(I5645,L5645,O5645,R5645)</f>
        <v/>
      </c>
    </row>
    <row r="5646">
      <c r="A5646" s="2" t="n">
        <v>25</v>
      </c>
      <c r="B5646" s="2" t="n">
        <v>-125</v>
      </c>
      <c r="C5646" s="2" t="n">
        <v>-200</v>
      </c>
      <c r="D5646" s="2">
        <f>(A5646+B5646)/2 + C5646/2</f>
        <v/>
      </c>
      <c r="E5646" s="2">
        <f>SQRT(A5646^2+B5646^2+C5646^2)</f>
        <v/>
      </c>
      <c r="F5646" s="2">
        <f>INPUTS!$B$8*A5646+INPUTS!$B$9*D5646+INPUTS!$B$10*B5646</f>
        <v/>
      </c>
      <c r="G5646" s="2">
        <f>INPUTS!$B$11*A5646/10000</f>
        <v/>
      </c>
      <c r="H5646" s="2">
        <f>MAX(0, (INPUTS!$B$14+INPUTS!$B$16*INPUTS!$B$15) + (1-INPUTS!$B$18)*INPUTS!$B$19*G5646 - INPUTS!$B$17 - INPUTS!$B$20*MAX(0, -F5646))</f>
        <v/>
      </c>
      <c r="I5646" s="2">
        <f>IF(INPUTS!$B$13=0, H5646&lt;=0, H5646&lt;INPUTS!$B$13)</f>
        <v/>
      </c>
      <c r="J5646" s="2">
        <f>INPUTS!$B$21 + INPUTS!$B$24*F5646 + INPUTS!$B$25*G5646</f>
        <v/>
      </c>
      <c r="K5646" s="2">
        <f>J5646&lt;INPUTS!$B$23</f>
        <v/>
      </c>
      <c r="L5646" s="2">
        <f>J5646&lt;INPUTS!$B$22</f>
        <v/>
      </c>
      <c r="M5646" s="2">
        <f>INPUTS!$B$26 + INPUTS!$B$29*F5646</f>
        <v/>
      </c>
      <c r="N5646" s="2">
        <f>M5646&lt;INPUTS!$B$28</f>
        <v/>
      </c>
      <c r="O5646" s="2">
        <f>M5646&lt;INPUTS!$B$27</f>
        <v/>
      </c>
      <c r="P5646" s="2">
        <f>INPUTS!$B$30 + (1-INPUTS!$B$18)*INPUTS!$B$19*G5646</f>
        <v/>
      </c>
      <c r="Q5646" s="2">
        <f>INPUTS!$B$31 + INPUTS!$B$32*P5646</f>
        <v/>
      </c>
      <c r="R5646" s="2">
        <f>IF(INPUTS!$B$13=0, Q5646&lt;=0, Q5646&lt;INPUTS!$B$13)</f>
        <v/>
      </c>
      <c r="S5646" s="2">
        <f>OR(I5646,K5646,N5646,R5646)</f>
        <v/>
      </c>
      <c r="T5646" s="2">
        <f>OR(I5646,L5646,O5646,R5646)</f>
        <v/>
      </c>
    </row>
    <row r="5647">
      <c r="A5647" s="2" t="n">
        <v>25</v>
      </c>
      <c r="B5647" s="2" t="n">
        <v>-125</v>
      </c>
      <c r="C5647" s="2" t="n">
        <v>-175</v>
      </c>
      <c r="D5647" s="2">
        <f>(A5647+B5647)/2 + C5647/2</f>
        <v/>
      </c>
      <c r="E5647" s="2">
        <f>SQRT(A5647^2+B5647^2+C5647^2)</f>
        <v/>
      </c>
      <c r="F5647" s="2">
        <f>INPUTS!$B$8*A5647+INPUTS!$B$9*D5647+INPUTS!$B$10*B5647</f>
        <v/>
      </c>
      <c r="G5647" s="2">
        <f>INPUTS!$B$11*A5647/10000</f>
        <v/>
      </c>
      <c r="H5647" s="2">
        <f>MAX(0, (INPUTS!$B$14+INPUTS!$B$16*INPUTS!$B$15) + (1-INPUTS!$B$18)*INPUTS!$B$19*G5647 - INPUTS!$B$17 - INPUTS!$B$20*MAX(0, -F5647))</f>
        <v/>
      </c>
      <c r="I5647" s="2">
        <f>IF(INPUTS!$B$13=0, H5647&lt;=0, H5647&lt;INPUTS!$B$13)</f>
        <v/>
      </c>
      <c r="J5647" s="2">
        <f>INPUTS!$B$21 + INPUTS!$B$24*F5647 + INPUTS!$B$25*G5647</f>
        <v/>
      </c>
      <c r="K5647" s="2">
        <f>J5647&lt;INPUTS!$B$23</f>
        <v/>
      </c>
      <c r="L5647" s="2">
        <f>J5647&lt;INPUTS!$B$22</f>
        <v/>
      </c>
      <c r="M5647" s="2">
        <f>INPUTS!$B$26 + INPUTS!$B$29*F5647</f>
        <v/>
      </c>
      <c r="N5647" s="2">
        <f>M5647&lt;INPUTS!$B$28</f>
        <v/>
      </c>
      <c r="O5647" s="2">
        <f>M5647&lt;INPUTS!$B$27</f>
        <v/>
      </c>
      <c r="P5647" s="2">
        <f>INPUTS!$B$30 + (1-INPUTS!$B$18)*INPUTS!$B$19*G5647</f>
        <v/>
      </c>
      <c r="Q5647" s="2">
        <f>INPUTS!$B$31 + INPUTS!$B$32*P5647</f>
        <v/>
      </c>
      <c r="R5647" s="2">
        <f>IF(INPUTS!$B$13=0, Q5647&lt;=0, Q5647&lt;INPUTS!$B$13)</f>
        <v/>
      </c>
      <c r="S5647" s="2">
        <f>OR(I5647,K5647,N5647,R5647)</f>
        <v/>
      </c>
      <c r="T5647" s="2">
        <f>OR(I5647,L5647,O5647,R5647)</f>
        <v/>
      </c>
    </row>
    <row r="5648">
      <c r="A5648" s="2" t="n">
        <v>25</v>
      </c>
      <c r="B5648" s="2" t="n">
        <v>-125</v>
      </c>
      <c r="C5648" s="2" t="n">
        <v>-150</v>
      </c>
      <c r="D5648" s="2">
        <f>(A5648+B5648)/2 + C5648/2</f>
        <v/>
      </c>
      <c r="E5648" s="2">
        <f>SQRT(A5648^2+B5648^2+C5648^2)</f>
        <v/>
      </c>
      <c r="F5648" s="2">
        <f>INPUTS!$B$8*A5648+INPUTS!$B$9*D5648+INPUTS!$B$10*B5648</f>
        <v/>
      </c>
      <c r="G5648" s="2">
        <f>INPUTS!$B$11*A5648/10000</f>
        <v/>
      </c>
      <c r="H5648" s="2">
        <f>MAX(0, (INPUTS!$B$14+INPUTS!$B$16*INPUTS!$B$15) + (1-INPUTS!$B$18)*INPUTS!$B$19*G5648 - INPUTS!$B$17 - INPUTS!$B$20*MAX(0, -F5648))</f>
        <v/>
      </c>
      <c r="I5648" s="2">
        <f>IF(INPUTS!$B$13=0, H5648&lt;=0, H5648&lt;INPUTS!$B$13)</f>
        <v/>
      </c>
      <c r="J5648" s="2">
        <f>INPUTS!$B$21 + INPUTS!$B$24*F5648 + INPUTS!$B$25*G5648</f>
        <v/>
      </c>
      <c r="K5648" s="2">
        <f>J5648&lt;INPUTS!$B$23</f>
        <v/>
      </c>
      <c r="L5648" s="2">
        <f>J5648&lt;INPUTS!$B$22</f>
        <v/>
      </c>
      <c r="M5648" s="2">
        <f>INPUTS!$B$26 + INPUTS!$B$29*F5648</f>
        <v/>
      </c>
      <c r="N5648" s="2">
        <f>M5648&lt;INPUTS!$B$28</f>
        <v/>
      </c>
      <c r="O5648" s="2">
        <f>M5648&lt;INPUTS!$B$27</f>
        <v/>
      </c>
      <c r="P5648" s="2">
        <f>INPUTS!$B$30 + (1-INPUTS!$B$18)*INPUTS!$B$19*G5648</f>
        <v/>
      </c>
      <c r="Q5648" s="2">
        <f>INPUTS!$B$31 + INPUTS!$B$32*P5648</f>
        <v/>
      </c>
      <c r="R5648" s="2">
        <f>IF(INPUTS!$B$13=0, Q5648&lt;=0, Q5648&lt;INPUTS!$B$13)</f>
        <v/>
      </c>
      <c r="S5648" s="2">
        <f>OR(I5648,K5648,N5648,R5648)</f>
        <v/>
      </c>
      <c r="T5648" s="2">
        <f>OR(I5648,L5648,O5648,R5648)</f>
        <v/>
      </c>
    </row>
    <row r="5649">
      <c r="A5649" s="2" t="n">
        <v>25</v>
      </c>
      <c r="B5649" s="2" t="n">
        <v>-125</v>
      </c>
      <c r="C5649" s="2" t="n">
        <v>-125</v>
      </c>
      <c r="D5649" s="2">
        <f>(A5649+B5649)/2 + C5649/2</f>
        <v/>
      </c>
      <c r="E5649" s="2">
        <f>SQRT(A5649^2+B5649^2+C5649^2)</f>
        <v/>
      </c>
      <c r="F5649" s="2">
        <f>INPUTS!$B$8*A5649+INPUTS!$B$9*D5649+INPUTS!$B$10*B5649</f>
        <v/>
      </c>
      <c r="G5649" s="2">
        <f>INPUTS!$B$11*A5649/10000</f>
        <v/>
      </c>
      <c r="H5649" s="2">
        <f>MAX(0, (INPUTS!$B$14+INPUTS!$B$16*INPUTS!$B$15) + (1-INPUTS!$B$18)*INPUTS!$B$19*G5649 - INPUTS!$B$17 - INPUTS!$B$20*MAX(0, -F5649))</f>
        <v/>
      </c>
      <c r="I5649" s="2">
        <f>IF(INPUTS!$B$13=0, H5649&lt;=0, H5649&lt;INPUTS!$B$13)</f>
        <v/>
      </c>
      <c r="J5649" s="2">
        <f>INPUTS!$B$21 + INPUTS!$B$24*F5649 + INPUTS!$B$25*G5649</f>
        <v/>
      </c>
      <c r="K5649" s="2">
        <f>J5649&lt;INPUTS!$B$23</f>
        <v/>
      </c>
      <c r="L5649" s="2">
        <f>J5649&lt;INPUTS!$B$22</f>
        <v/>
      </c>
      <c r="M5649" s="2">
        <f>INPUTS!$B$26 + INPUTS!$B$29*F5649</f>
        <v/>
      </c>
      <c r="N5649" s="2">
        <f>M5649&lt;INPUTS!$B$28</f>
        <v/>
      </c>
      <c r="O5649" s="2">
        <f>M5649&lt;INPUTS!$B$27</f>
        <v/>
      </c>
      <c r="P5649" s="2">
        <f>INPUTS!$B$30 + (1-INPUTS!$B$18)*INPUTS!$B$19*G5649</f>
        <v/>
      </c>
      <c r="Q5649" s="2">
        <f>INPUTS!$B$31 + INPUTS!$B$32*P5649</f>
        <v/>
      </c>
      <c r="R5649" s="2">
        <f>IF(INPUTS!$B$13=0, Q5649&lt;=0, Q5649&lt;INPUTS!$B$13)</f>
        <v/>
      </c>
      <c r="S5649" s="2">
        <f>OR(I5649,K5649,N5649,R5649)</f>
        <v/>
      </c>
      <c r="T5649" s="2">
        <f>OR(I5649,L5649,O5649,R5649)</f>
        <v/>
      </c>
    </row>
    <row r="5650">
      <c r="A5650" s="2" t="n">
        <v>25</v>
      </c>
      <c r="B5650" s="2" t="n">
        <v>-125</v>
      </c>
      <c r="C5650" s="2" t="n">
        <v>-100</v>
      </c>
      <c r="D5650" s="2">
        <f>(A5650+B5650)/2 + C5650/2</f>
        <v/>
      </c>
      <c r="E5650" s="2">
        <f>SQRT(A5650^2+B5650^2+C5650^2)</f>
        <v/>
      </c>
      <c r="F5650" s="2">
        <f>INPUTS!$B$8*A5650+INPUTS!$B$9*D5650+INPUTS!$B$10*B5650</f>
        <v/>
      </c>
      <c r="G5650" s="2">
        <f>INPUTS!$B$11*A5650/10000</f>
        <v/>
      </c>
      <c r="H5650" s="2">
        <f>MAX(0, (INPUTS!$B$14+INPUTS!$B$16*INPUTS!$B$15) + (1-INPUTS!$B$18)*INPUTS!$B$19*G5650 - INPUTS!$B$17 - INPUTS!$B$20*MAX(0, -F5650))</f>
        <v/>
      </c>
      <c r="I5650" s="2">
        <f>IF(INPUTS!$B$13=0, H5650&lt;=0, H5650&lt;INPUTS!$B$13)</f>
        <v/>
      </c>
      <c r="J5650" s="2">
        <f>INPUTS!$B$21 + INPUTS!$B$24*F5650 + INPUTS!$B$25*G5650</f>
        <v/>
      </c>
      <c r="K5650" s="2">
        <f>J5650&lt;INPUTS!$B$23</f>
        <v/>
      </c>
      <c r="L5650" s="2">
        <f>J5650&lt;INPUTS!$B$22</f>
        <v/>
      </c>
      <c r="M5650" s="2">
        <f>INPUTS!$B$26 + INPUTS!$B$29*F5650</f>
        <v/>
      </c>
      <c r="N5650" s="2">
        <f>M5650&lt;INPUTS!$B$28</f>
        <v/>
      </c>
      <c r="O5650" s="2">
        <f>M5650&lt;INPUTS!$B$27</f>
        <v/>
      </c>
      <c r="P5650" s="2">
        <f>INPUTS!$B$30 + (1-INPUTS!$B$18)*INPUTS!$B$19*G5650</f>
        <v/>
      </c>
      <c r="Q5650" s="2">
        <f>INPUTS!$B$31 + INPUTS!$B$32*P5650</f>
        <v/>
      </c>
      <c r="R5650" s="2">
        <f>IF(INPUTS!$B$13=0, Q5650&lt;=0, Q5650&lt;INPUTS!$B$13)</f>
        <v/>
      </c>
      <c r="S5650" s="2">
        <f>OR(I5650,K5650,N5650,R5650)</f>
        <v/>
      </c>
      <c r="T5650" s="2">
        <f>OR(I5650,L5650,O5650,R5650)</f>
        <v/>
      </c>
    </row>
    <row r="5651">
      <c r="A5651" s="2" t="n">
        <v>25</v>
      </c>
      <c r="B5651" s="2" t="n">
        <v>-125</v>
      </c>
      <c r="C5651" s="2" t="n">
        <v>-75</v>
      </c>
      <c r="D5651" s="2">
        <f>(A5651+B5651)/2 + C5651/2</f>
        <v/>
      </c>
      <c r="E5651" s="2">
        <f>SQRT(A5651^2+B5651^2+C5651^2)</f>
        <v/>
      </c>
      <c r="F5651" s="2">
        <f>INPUTS!$B$8*A5651+INPUTS!$B$9*D5651+INPUTS!$B$10*B5651</f>
        <v/>
      </c>
      <c r="G5651" s="2">
        <f>INPUTS!$B$11*A5651/10000</f>
        <v/>
      </c>
      <c r="H5651" s="2">
        <f>MAX(0, (INPUTS!$B$14+INPUTS!$B$16*INPUTS!$B$15) + (1-INPUTS!$B$18)*INPUTS!$B$19*G5651 - INPUTS!$B$17 - INPUTS!$B$20*MAX(0, -F5651))</f>
        <v/>
      </c>
      <c r="I5651" s="2">
        <f>IF(INPUTS!$B$13=0, H5651&lt;=0, H5651&lt;INPUTS!$B$13)</f>
        <v/>
      </c>
      <c r="J5651" s="2">
        <f>INPUTS!$B$21 + INPUTS!$B$24*F5651 + INPUTS!$B$25*G5651</f>
        <v/>
      </c>
      <c r="K5651" s="2">
        <f>J5651&lt;INPUTS!$B$23</f>
        <v/>
      </c>
      <c r="L5651" s="2">
        <f>J5651&lt;INPUTS!$B$22</f>
        <v/>
      </c>
      <c r="M5651" s="2">
        <f>INPUTS!$B$26 + INPUTS!$B$29*F5651</f>
        <v/>
      </c>
      <c r="N5651" s="2">
        <f>M5651&lt;INPUTS!$B$28</f>
        <v/>
      </c>
      <c r="O5651" s="2">
        <f>M5651&lt;INPUTS!$B$27</f>
        <v/>
      </c>
      <c r="P5651" s="2">
        <f>INPUTS!$B$30 + (1-INPUTS!$B$18)*INPUTS!$B$19*G5651</f>
        <v/>
      </c>
      <c r="Q5651" s="2">
        <f>INPUTS!$B$31 + INPUTS!$B$32*P5651</f>
        <v/>
      </c>
      <c r="R5651" s="2">
        <f>IF(INPUTS!$B$13=0, Q5651&lt;=0, Q5651&lt;INPUTS!$B$13)</f>
        <v/>
      </c>
      <c r="S5651" s="2">
        <f>OR(I5651,K5651,N5651,R5651)</f>
        <v/>
      </c>
      <c r="T5651" s="2">
        <f>OR(I5651,L5651,O5651,R5651)</f>
        <v/>
      </c>
    </row>
    <row r="5652">
      <c r="A5652" s="2" t="n">
        <v>25</v>
      </c>
      <c r="B5652" s="2" t="n">
        <v>-125</v>
      </c>
      <c r="C5652" s="2" t="n">
        <v>-50</v>
      </c>
      <c r="D5652" s="2">
        <f>(A5652+B5652)/2 + C5652/2</f>
        <v/>
      </c>
      <c r="E5652" s="2">
        <f>SQRT(A5652^2+B5652^2+C5652^2)</f>
        <v/>
      </c>
      <c r="F5652" s="2">
        <f>INPUTS!$B$8*A5652+INPUTS!$B$9*D5652+INPUTS!$B$10*B5652</f>
        <v/>
      </c>
      <c r="G5652" s="2">
        <f>INPUTS!$B$11*A5652/10000</f>
        <v/>
      </c>
      <c r="H5652" s="2">
        <f>MAX(0, (INPUTS!$B$14+INPUTS!$B$16*INPUTS!$B$15) + (1-INPUTS!$B$18)*INPUTS!$B$19*G5652 - INPUTS!$B$17 - INPUTS!$B$20*MAX(0, -F5652))</f>
        <v/>
      </c>
      <c r="I5652" s="2">
        <f>IF(INPUTS!$B$13=0, H5652&lt;=0, H5652&lt;INPUTS!$B$13)</f>
        <v/>
      </c>
      <c r="J5652" s="2">
        <f>INPUTS!$B$21 + INPUTS!$B$24*F5652 + INPUTS!$B$25*G5652</f>
        <v/>
      </c>
      <c r="K5652" s="2">
        <f>J5652&lt;INPUTS!$B$23</f>
        <v/>
      </c>
      <c r="L5652" s="2">
        <f>J5652&lt;INPUTS!$B$22</f>
        <v/>
      </c>
      <c r="M5652" s="2">
        <f>INPUTS!$B$26 + INPUTS!$B$29*F5652</f>
        <v/>
      </c>
      <c r="N5652" s="2">
        <f>M5652&lt;INPUTS!$B$28</f>
        <v/>
      </c>
      <c r="O5652" s="2">
        <f>M5652&lt;INPUTS!$B$27</f>
        <v/>
      </c>
      <c r="P5652" s="2">
        <f>INPUTS!$B$30 + (1-INPUTS!$B$18)*INPUTS!$B$19*G5652</f>
        <v/>
      </c>
      <c r="Q5652" s="2">
        <f>INPUTS!$B$31 + INPUTS!$B$32*P5652</f>
        <v/>
      </c>
      <c r="R5652" s="2">
        <f>IF(INPUTS!$B$13=0, Q5652&lt;=0, Q5652&lt;INPUTS!$B$13)</f>
        <v/>
      </c>
      <c r="S5652" s="2">
        <f>OR(I5652,K5652,N5652,R5652)</f>
        <v/>
      </c>
      <c r="T5652" s="2">
        <f>OR(I5652,L5652,O5652,R5652)</f>
        <v/>
      </c>
    </row>
    <row r="5653">
      <c r="A5653" s="2" t="n">
        <v>25</v>
      </c>
      <c r="B5653" s="2" t="n">
        <v>-125</v>
      </c>
      <c r="C5653" s="2" t="n">
        <v>-25</v>
      </c>
      <c r="D5653" s="2">
        <f>(A5653+B5653)/2 + C5653/2</f>
        <v/>
      </c>
      <c r="E5653" s="2">
        <f>SQRT(A5653^2+B5653^2+C5653^2)</f>
        <v/>
      </c>
      <c r="F5653" s="2">
        <f>INPUTS!$B$8*A5653+INPUTS!$B$9*D5653+INPUTS!$B$10*B5653</f>
        <v/>
      </c>
      <c r="G5653" s="2">
        <f>INPUTS!$B$11*A5653/10000</f>
        <v/>
      </c>
      <c r="H5653" s="2">
        <f>MAX(0, (INPUTS!$B$14+INPUTS!$B$16*INPUTS!$B$15) + (1-INPUTS!$B$18)*INPUTS!$B$19*G5653 - INPUTS!$B$17 - INPUTS!$B$20*MAX(0, -F5653))</f>
        <v/>
      </c>
      <c r="I5653" s="2">
        <f>IF(INPUTS!$B$13=0, H5653&lt;=0, H5653&lt;INPUTS!$B$13)</f>
        <v/>
      </c>
      <c r="J5653" s="2">
        <f>INPUTS!$B$21 + INPUTS!$B$24*F5653 + INPUTS!$B$25*G5653</f>
        <v/>
      </c>
      <c r="K5653" s="2">
        <f>J5653&lt;INPUTS!$B$23</f>
        <v/>
      </c>
      <c r="L5653" s="2">
        <f>J5653&lt;INPUTS!$B$22</f>
        <v/>
      </c>
      <c r="M5653" s="2">
        <f>INPUTS!$B$26 + INPUTS!$B$29*F5653</f>
        <v/>
      </c>
      <c r="N5653" s="2">
        <f>M5653&lt;INPUTS!$B$28</f>
        <v/>
      </c>
      <c r="O5653" s="2">
        <f>M5653&lt;INPUTS!$B$27</f>
        <v/>
      </c>
      <c r="P5653" s="2">
        <f>INPUTS!$B$30 + (1-INPUTS!$B$18)*INPUTS!$B$19*G5653</f>
        <v/>
      </c>
      <c r="Q5653" s="2">
        <f>INPUTS!$B$31 + INPUTS!$B$32*P5653</f>
        <v/>
      </c>
      <c r="R5653" s="2">
        <f>IF(INPUTS!$B$13=0, Q5653&lt;=0, Q5653&lt;INPUTS!$B$13)</f>
        <v/>
      </c>
      <c r="S5653" s="2">
        <f>OR(I5653,K5653,N5653,R5653)</f>
        <v/>
      </c>
      <c r="T5653" s="2">
        <f>OR(I5653,L5653,O5653,R5653)</f>
        <v/>
      </c>
    </row>
    <row r="5654">
      <c r="A5654" s="2" t="n">
        <v>25</v>
      </c>
      <c r="B5654" s="2" t="n">
        <v>-125</v>
      </c>
      <c r="C5654" s="2" t="n">
        <v>0</v>
      </c>
      <c r="D5654" s="2">
        <f>(A5654+B5654)/2 + C5654/2</f>
        <v/>
      </c>
      <c r="E5654" s="2">
        <f>SQRT(A5654^2+B5654^2+C5654^2)</f>
        <v/>
      </c>
      <c r="F5654" s="2">
        <f>INPUTS!$B$8*A5654+INPUTS!$B$9*D5654+INPUTS!$B$10*B5654</f>
        <v/>
      </c>
      <c r="G5654" s="2">
        <f>INPUTS!$B$11*A5654/10000</f>
        <v/>
      </c>
      <c r="H5654" s="2">
        <f>MAX(0, (INPUTS!$B$14+INPUTS!$B$16*INPUTS!$B$15) + (1-INPUTS!$B$18)*INPUTS!$B$19*G5654 - INPUTS!$B$17 - INPUTS!$B$20*MAX(0, -F5654))</f>
        <v/>
      </c>
      <c r="I5654" s="2">
        <f>IF(INPUTS!$B$13=0, H5654&lt;=0, H5654&lt;INPUTS!$B$13)</f>
        <v/>
      </c>
      <c r="J5654" s="2">
        <f>INPUTS!$B$21 + INPUTS!$B$24*F5654 + INPUTS!$B$25*G5654</f>
        <v/>
      </c>
      <c r="K5654" s="2">
        <f>J5654&lt;INPUTS!$B$23</f>
        <v/>
      </c>
      <c r="L5654" s="2">
        <f>J5654&lt;INPUTS!$B$22</f>
        <v/>
      </c>
      <c r="M5654" s="2">
        <f>INPUTS!$B$26 + INPUTS!$B$29*F5654</f>
        <v/>
      </c>
      <c r="N5654" s="2">
        <f>M5654&lt;INPUTS!$B$28</f>
        <v/>
      </c>
      <c r="O5654" s="2">
        <f>M5654&lt;INPUTS!$B$27</f>
        <v/>
      </c>
      <c r="P5654" s="2">
        <f>INPUTS!$B$30 + (1-INPUTS!$B$18)*INPUTS!$B$19*G5654</f>
        <v/>
      </c>
      <c r="Q5654" s="2">
        <f>INPUTS!$B$31 + INPUTS!$B$32*P5654</f>
        <v/>
      </c>
      <c r="R5654" s="2">
        <f>IF(INPUTS!$B$13=0, Q5654&lt;=0, Q5654&lt;INPUTS!$B$13)</f>
        <v/>
      </c>
      <c r="S5654" s="2">
        <f>OR(I5654,K5654,N5654,R5654)</f>
        <v/>
      </c>
      <c r="T5654" s="2">
        <f>OR(I5654,L5654,O5654,R5654)</f>
        <v/>
      </c>
    </row>
    <row r="5655">
      <c r="A5655" s="2" t="n">
        <v>25</v>
      </c>
      <c r="B5655" s="2" t="n">
        <v>-125</v>
      </c>
      <c r="C5655" s="2" t="n">
        <v>25</v>
      </c>
      <c r="D5655" s="2">
        <f>(A5655+B5655)/2 + C5655/2</f>
        <v/>
      </c>
      <c r="E5655" s="2">
        <f>SQRT(A5655^2+B5655^2+C5655^2)</f>
        <v/>
      </c>
      <c r="F5655" s="2">
        <f>INPUTS!$B$8*A5655+INPUTS!$B$9*D5655+INPUTS!$B$10*B5655</f>
        <v/>
      </c>
      <c r="G5655" s="2">
        <f>INPUTS!$B$11*A5655/10000</f>
        <v/>
      </c>
      <c r="H5655" s="2">
        <f>MAX(0, (INPUTS!$B$14+INPUTS!$B$16*INPUTS!$B$15) + (1-INPUTS!$B$18)*INPUTS!$B$19*G5655 - INPUTS!$B$17 - INPUTS!$B$20*MAX(0, -F5655))</f>
        <v/>
      </c>
      <c r="I5655" s="2">
        <f>IF(INPUTS!$B$13=0, H5655&lt;=0, H5655&lt;INPUTS!$B$13)</f>
        <v/>
      </c>
      <c r="J5655" s="2">
        <f>INPUTS!$B$21 + INPUTS!$B$24*F5655 + INPUTS!$B$25*G5655</f>
        <v/>
      </c>
      <c r="K5655" s="2">
        <f>J5655&lt;INPUTS!$B$23</f>
        <v/>
      </c>
      <c r="L5655" s="2">
        <f>J5655&lt;INPUTS!$B$22</f>
        <v/>
      </c>
      <c r="M5655" s="2">
        <f>INPUTS!$B$26 + INPUTS!$B$29*F5655</f>
        <v/>
      </c>
      <c r="N5655" s="2">
        <f>M5655&lt;INPUTS!$B$28</f>
        <v/>
      </c>
      <c r="O5655" s="2">
        <f>M5655&lt;INPUTS!$B$27</f>
        <v/>
      </c>
      <c r="P5655" s="2">
        <f>INPUTS!$B$30 + (1-INPUTS!$B$18)*INPUTS!$B$19*G5655</f>
        <v/>
      </c>
      <c r="Q5655" s="2">
        <f>INPUTS!$B$31 + INPUTS!$B$32*P5655</f>
        <v/>
      </c>
      <c r="R5655" s="2">
        <f>IF(INPUTS!$B$13=0, Q5655&lt;=0, Q5655&lt;INPUTS!$B$13)</f>
        <v/>
      </c>
      <c r="S5655" s="2">
        <f>OR(I5655,K5655,N5655,R5655)</f>
        <v/>
      </c>
      <c r="T5655" s="2">
        <f>OR(I5655,L5655,O5655,R5655)</f>
        <v/>
      </c>
    </row>
    <row r="5656">
      <c r="A5656" s="2" t="n">
        <v>25</v>
      </c>
      <c r="B5656" s="2" t="n">
        <v>-125</v>
      </c>
      <c r="C5656" s="2" t="n">
        <v>50</v>
      </c>
      <c r="D5656" s="2">
        <f>(A5656+B5656)/2 + C5656/2</f>
        <v/>
      </c>
      <c r="E5656" s="2">
        <f>SQRT(A5656^2+B5656^2+C5656^2)</f>
        <v/>
      </c>
      <c r="F5656" s="2">
        <f>INPUTS!$B$8*A5656+INPUTS!$B$9*D5656+INPUTS!$B$10*B5656</f>
        <v/>
      </c>
      <c r="G5656" s="2">
        <f>INPUTS!$B$11*A5656/10000</f>
        <v/>
      </c>
      <c r="H5656" s="2">
        <f>MAX(0, (INPUTS!$B$14+INPUTS!$B$16*INPUTS!$B$15) + (1-INPUTS!$B$18)*INPUTS!$B$19*G5656 - INPUTS!$B$17 - INPUTS!$B$20*MAX(0, -F5656))</f>
        <v/>
      </c>
      <c r="I5656" s="2">
        <f>IF(INPUTS!$B$13=0, H5656&lt;=0, H5656&lt;INPUTS!$B$13)</f>
        <v/>
      </c>
      <c r="J5656" s="2">
        <f>INPUTS!$B$21 + INPUTS!$B$24*F5656 + INPUTS!$B$25*G5656</f>
        <v/>
      </c>
      <c r="K5656" s="2">
        <f>J5656&lt;INPUTS!$B$23</f>
        <v/>
      </c>
      <c r="L5656" s="2">
        <f>J5656&lt;INPUTS!$B$22</f>
        <v/>
      </c>
      <c r="M5656" s="2">
        <f>INPUTS!$B$26 + INPUTS!$B$29*F5656</f>
        <v/>
      </c>
      <c r="N5656" s="2">
        <f>M5656&lt;INPUTS!$B$28</f>
        <v/>
      </c>
      <c r="O5656" s="2">
        <f>M5656&lt;INPUTS!$B$27</f>
        <v/>
      </c>
      <c r="P5656" s="2">
        <f>INPUTS!$B$30 + (1-INPUTS!$B$18)*INPUTS!$B$19*G5656</f>
        <v/>
      </c>
      <c r="Q5656" s="2">
        <f>INPUTS!$B$31 + INPUTS!$B$32*P5656</f>
        <v/>
      </c>
      <c r="R5656" s="2">
        <f>IF(INPUTS!$B$13=0, Q5656&lt;=0, Q5656&lt;INPUTS!$B$13)</f>
        <v/>
      </c>
      <c r="S5656" s="2">
        <f>OR(I5656,K5656,N5656,R5656)</f>
        <v/>
      </c>
      <c r="T5656" s="2">
        <f>OR(I5656,L5656,O5656,R5656)</f>
        <v/>
      </c>
    </row>
    <row r="5657">
      <c r="A5657" s="2" t="n">
        <v>25</v>
      </c>
      <c r="B5657" s="2" t="n">
        <v>-125</v>
      </c>
      <c r="C5657" s="2" t="n">
        <v>75</v>
      </c>
      <c r="D5657" s="2">
        <f>(A5657+B5657)/2 + C5657/2</f>
        <v/>
      </c>
      <c r="E5657" s="2">
        <f>SQRT(A5657^2+B5657^2+C5657^2)</f>
        <v/>
      </c>
      <c r="F5657" s="2">
        <f>INPUTS!$B$8*A5657+INPUTS!$B$9*D5657+INPUTS!$B$10*B5657</f>
        <v/>
      </c>
      <c r="G5657" s="2">
        <f>INPUTS!$B$11*A5657/10000</f>
        <v/>
      </c>
      <c r="H5657" s="2">
        <f>MAX(0, (INPUTS!$B$14+INPUTS!$B$16*INPUTS!$B$15) + (1-INPUTS!$B$18)*INPUTS!$B$19*G5657 - INPUTS!$B$17 - INPUTS!$B$20*MAX(0, -F5657))</f>
        <v/>
      </c>
      <c r="I5657" s="2">
        <f>IF(INPUTS!$B$13=0, H5657&lt;=0, H5657&lt;INPUTS!$B$13)</f>
        <v/>
      </c>
      <c r="J5657" s="2">
        <f>INPUTS!$B$21 + INPUTS!$B$24*F5657 + INPUTS!$B$25*G5657</f>
        <v/>
      </c>
      <c r="K5657" s="2">
        <f>J5657&lt;INPUTS!$B$23</f>
        <v/>
      </c>
      <c r="L5657" s="2">
        <f>J5657&lt;INPUTS!$B$22</f>
        <v/>
      </c>
      <c r="M5657" s="2">
        <f>INPUTS!$B$26 + INPUTS!$B$29*F5657</f>
        <v/>
      </c>
      <c r="N5657" s="2">
        <f>M5657&lt;INPUTS!$B$28</f>
        <v/>
      </c>
      <c r="O5657" s="2">
        <f>M5657&lt;INPUTS!$B$27</f>
        <v/>
      </c>
      <c r="P5657" s="2">
        <f>INPUTS!$B$30 + (1-INPUTS!$B$18)*INPUTS!$B$19*G5657</f>
        <v/>
      </c>
      <c r="Q5657" s="2">
        <f>INPUTS!$B$31 + INPUTS!$B$32*P5657</f>
        <v/>
      </c>
      <c r="R5657" s="2">
        <f>IF(INPUTS!$B$13=0, Q5657&lt;=0, Q5657&lt;INPUTS!$B$13)</f>
        <v/>
      </c>
      <c r="S5657" s="2">
        <f>OR(I5657,K5657,N5657,R5657)</f>
        <v/>
      </c>
      <c r="T5657" s="2">
        <f>OR(I5657,L5657,O5657,R5657)</f>
        <v/>
      </c>
    </row>
    <row r="5658">
      <c r="A5658" s="2" t="n">
        <v>25</v>
      </c>
      <c r="B5658" s="2" t="n">
        <v>-125</v>
      </c>
      <c r="C5658" s="2" t="n">
        <v>100</v>
      </c>
      <c r="D5658" s="2">
        <f>(A5658+B5658)/2 + C5658/2</f>
        <v/>
      </c>
      <c r="E5658" s="2">
        <f>SQRT(A5658^2+B5658^2+C5658^2)</f>
        <v/>
      </c>
      <c r="F5658" s="2">
        <f>INPUTS!$B$8*A5658+INPUTS!$B$9*D5658+INPUTS!$B$10*B5658</f>
        <v/>
      </c>
      <c r="G5658" s="2">
        <f>INPUTS!$B$11*A5658/10000</f>
        <v/>
      </c>
      <c r="H5658" s="2">
        <f>MAX(0, (INPUTS!$B$14+INPUTS!$B$16*INPUTS!$B$15) + (1-INPUTS!$B$18)*INPUTS!$B$19*G5658 - INPUTS!$B$17 - INPUTS!$B$20*MAX(0, -F5658))</f>
        <v/>
      </c>
      <c r="I5658" s="2">
        <f>IF(INPUTS!$B$13=0, H5658&lt;=0, H5658&lt;INPUTS!$B$13)</f>
        <v/>
      </c>
      <c r="J5658" s="2">
        <f>INPUTS!$B$21 + INPUTS!$B$24*F5658 + INPUTS!$B$25*G5658</f>
        <v/>
      </c>
      <c r="K5658" s="2">
        <f>J5658&lt;INPUTS!$B$23</f>
        <v/>
      </c>
      <c r="L5658" s="2">
        <f>J5658&lt;INPUTS!$B$22</f>
        <v/>
      </c>
      <c r="M5658" s="2">
        <f>INPUTS!$B$26 + INPUTS!$B$29*F5658</f>
        <v/>
      </c>
      <c r="N5658" s="2">
        <f>M5658&lt;INPUTS!$B$28</f>
        <v/>
      </c>
      <c r="O5658" s="2">
        <f>M5658&lt;INPUTS!$B$27</f>
        <v/>
      </c>
      <c r="P5658" s="2">
        <f>INPUTS!$B$30 + (1-INPUTS!$B$18)*INPUTS!$B$19*G5658</f>
        <v/>
      </c>
      <c r="Q5658" s="2">
        <f>INPUTS!$B$31 + INPUTS!$B$32*P5658</f>
        <v/>
      </c>
      <c r="R5658" s="2">
        <f>IF(INPUTS!$B$13=0, Q5658&lt;=0, Q5658&lt;INPUTS!$B$13)</f>
        <v/>
      </c>
      <c r="S5658" s="2">
        <f>OR(I5658,K5658,N5658,R5658)</f>
        <v/>
      </c>
      <c r="T5658" s="2">
        <f>OR(I5658,L5658,O5658,R5658)</f>
        <v/>
      </c>
    </row>
    <row r="5659">
      <c r="A5659" s="2" t="n">
        <v>25</v>
      </c>
      <c r="B5659" s="2" t="n">
        <v>-125</v>
      </c>
      <c r="C5659" s="2" t="n">
        <v>125</v>
      </c>
      <c r="D5659" s="2">
        <f>(A5659+B5659)/2 + C5659/2</f>
        <v/>
      </c>
      <c r="E5659" s="2">
        <f>SQRT(A5659^2+B5659^2+C5659^2)</f>
        <v/>
      </c>
      <c r="F5659" s="2">
        <f>INPUTS!$B$8*A5659+INPUTS!$B$9*D5659+INPUTS!$B$10*B5659</f>
        <v/>
      </c>
      <c r="G5659" s="2">
        <f>INPUTS!$B$11*A5659/10000</f>
        <v/>
      </c>
      <c r="H5659" s="2">
        <f>MAX(0, (INPUTS!$B$14+INPUTS!$B$16*INPUTS!$B$15) + (1-INPUTS!$B$18)*INPUTS!$B$19*G5659 - INPUTS!$B$17 - INPUTS!$B$20*MAX(0, -F5659))</f>
        <v/>
      </c>
      <c r="I5659" s="2">
        <f>IF(INPUTS!$B$13=0, H5659&lt;=0, H5659&lt;INPUTS!$B$13)</f>
        <v/>
      </c>
      <c r="J5659" s="2">
        <f>INPUTS!$B$21 + INPUTS!$B$24*F5659 + INPUTS!$B$25*G5659</f>
        <v/>
      </c>
      <c r="K5659" s="2">
        <f>J5659&lt;INPUTS!$B$23</f>
        <v/>
      </c>
      <c r="L5659" s="2">
        <f>J5659&lt;INPUTS!$B$22</f>
        <v/>
      </c>
      <c r="M5659" s="2">
        <f>INPUTS!$B$26 + INPUTS!$B$29*F5659</f>
        <v/>
      </c>
      <c r="N5659" s="2">
        <f>M5659&lt;INPUTS!$B$28</f>
        <v/>
      </c>
      <c r="O5659" s="2">
        <f>M5659&lt;INPUTS!$B$27</f>
        <v/>
      </c>
      <c r="P5659" s="2">
        <f>INPUTS!$B$30 + (1-INPUTS!$B$18)*INPUTS!$B$19*G5659</f>
        <v/>
      </c>
      <c r="Q5659" s="2">
        <f>INPUTS!$B$31 + INPUTS!$B$32*P5659</f>
        <v/>
      </c>
      <c r="R5659" s="2">
        <f>IF(INPUTS!$B$13=0, Q5659&lt;=0, Q5659&lt;INPUTS!$B$13)</f>
        <v/>
      </c>
      <c r="S5659" s="2">
        <f>OR(I5659,K5659,N5659,R5659)</f>
        <v/>
      </c>
      <c r="T5659" s="2">
        <f>OR(I5659,L5659,O5659,R5659)</f>
        <v/>
      </c>
    </row>
    <row r="5660">
      <c r="A5660" s="2" t="n">
        <v>25</v>
      </c>
      <c r="B5660" s="2" t="n">
        <v>-125</v>
      </c>
      <c r="C5660" s="2" t="n">
        <v>150</v>
      </c>
      <c r="D5660" s="2">
        <f>(A5660+B5660)/2 + C5660/2</f>
        <v/>
      </c>
      <c r="E5660" s="2">
        <f>SQRT(A5660^2+B5660^2+C5660^2)</f>
        <v/>
      </c>
      <c r="F5660" s="2">
        <f>INPUTS!$B$8*A5660+INPUTS!$B$9*D5660+INPUTS!$B$10*B5660</f>
        <v/>
      </c>
      <c r="G5660" s="2">
        <f>INPUTS!$B$11*A5660/10000</f>
        <v/>
      </c>
      <c r="H5660" s="2">
        <f>MAX(0, (INPUTS!$B$14+INPUTS!$B$16*INPUTS!$B$15) + (1-INPUTS!$B$18)*INPUTS!$B$19*G5660 - INPUTS!$B$17 - INPUTS!$B$20*MAX(0, -F5660))</f>
        <v/>
      </c>
      <c r="I5660" s="2">
        <f>IF(INPUTS!$B$13=0, H5660&lt;=0, H5660&lt;INPUTS!$B$13)</f>
        <v/>
      </c>
      <c r="J5660" s="2">
        <f>INPUTS!$B$21 + INPUTS!$B$24*F5660 + INPUTS!$B$25*G5660</f>
        <v/>
      </c>
      <c r="K5660" s="2">
        <f>J5660&lt;INPUTS!$B$23</f>
        <v/>
      </c>
      <c r="L5660" s="2">
        <f>J5660&lt;INPUTS!$B$22</f>
        <v/>
      </c>
      <c r="M5660" s="2">
        <f>INPUTS!$B$26 + INPUTS!$B$29*F5660</f>
        <v/>
      </c>
      <c r="N5660" s="2">
        <f>M5660&lt;INPUTS!$B$28</f>
        <v/>
      </c>
      <c r="O5660" s="2">
        <f>M5660&lt;INPUTS!$B$27</f>
        <v/>
      </c>
      <c r="P5660" s="2">
        <f>INPUTS!$B$30 + (1-INPUTS!$B$18)*INPUTS!$B$19*G5660</f>
        <v/>
      </c>
      <c r="Q5660" s="2">
        <f>INPUTS!$B$31 + INPUTS!$B$32*P5660</f>
        <v/>
      </c>
      <c r="R5660" s="2">
        <f>IF(INPUTS!$B$13=0, Q5660&lt;=0, Q5660&lt;INPUTS!$B$13)</f>
        <v/>
      </c>
      <c r="S5660" s="2">
        <f>OR(I5660,K5660,N5660,R5660)</f>
        <v/>
      </c>
      <c r="T5660" s="2">
        <f>OR(I5660,L5660,O5660,R5660)</f>
        <v/>
      </c>
    </row>
    <row r="5661">
      <c r="A5661" s="2" t="n">
        <v>25</v>
      </c>
      <c r="B5661" s="2" t="n">
        <v>-125</v>
      </c>
      <c r="C5661" s="2" t="n">
        <v>175</v>
      </c>
      <c r="D5661" s="2">
        <f>(A5661+B5661)/2 + C5661/2</f>
        <v/>
      </c>
      <c r="E5661" s="2">
        <f>SQRT(A5661^2+B5661^2+C5661^2)</f>
        <v/>
      </c>
      <c r="F5661" s="2">
        <f>INPUTS!$B$8*A5661+INPUTS!$B$9*D5661+INPUTS!$B$10*B5661</f>
        <v/>
      </c>
      <c r="G5661" s="2">
        <f>INPUTS!$B$11*A5661/10000</f>
        <v/>
      </c>
      <c r="H5661" s="2">
        <f>MAX(0, (INPUTS!$B$14+INPUTS!$B$16*INPUTS!$B$15) + (1-INPUTS!$B$18)*INPUTS!$B$19*G5661 - INPUTS!$B$17 - INPUTS!$B$20*MAX(0, -F5661))</f>
        <v/>
      </c>
      <c r="I5661" s="2">
        <f>IF(INPUTS!$B$13=0, H5661&lt;=0, H5661&lt;INPUTS!$B$13)</f>
        <v/>
      </c>
      <c r="J5661" s="2">
        <f>INPUTS!$B$21 + INPUTS!$B$24*F5661 + INPUTS!$B$25*G5661</f>
        <v/>
      </c>
      <c r="K5661" s="2">
        <f>J5661&lt;INPUTS!$B$23</f>
        <v/>
      </c>
      <c r="L5661" s="2">
        <f>J5661&lt;INPUTS!$B$22</f>
        <v/>
      </c>
      <c r="M5661" s="2">
        <f>INPUTS!$B$26 + INPUTS!$B$29*F5661</f>
        <v/>
      </c>
      <c r="N5661" s="2">
        <f>M5661&lt;INPUTS!$B$28</f>
        <v/>
      </c>
      <c r="O5661" s="2">
        <f>M5661&lt;INPUTS!$B$27</f>
        <v/>
      </c>
      <c r="P5661" s="2">
        <f>INPUTS!$B$30 + (1-INPUTS!$B$18)*INPUTS!$B$19*G5661</f>
        <v/>
      </c>
      <c r="Q5661" s="2">
        <f>INPUTS!$B$31 + INPUTS!$B$32*P5661</f>
        <v/>
      </c>
      <c r="R5661" s="2">
        <f>IF(INPUTS!$B$13=0, Q5661&lt;=0, Q5661&lt;INPUTS!$B$13)</f>
        <v/>
      </c>
      <c r="S5661" s="2">
        <f>OR(I5661,K5661,N5661,R5661)</f>
        <v/>
      </c>
      <c r="T5661" s="2">
        <f>OR(I5661,L5661,O5661,R5661)</f>
        <v/>
      </c>
    </row>
    <row r="5662">
      <c r="A5662" s="2" t="n">
        <v>25</v>
      </c>
      <c r="B5662" s="2" t="n">
        <v>-125</v>
      </c>
      <c r="C5662" s="2" t="n">
        <v>200</v>
      </c>
      <c r="D5662" s="2">
        <f>(A5662+B5662)/2 + C5662/2</f>
        <v/>
      </c>
      <c r="E5662" s="2">
        <f>SQRT(A5662^2+B5662^2+C5662^2)</f>
        <v/>
      </c>
      <c r="F5662" s="2">
        <f>INPUTS!$B$8*A5662+INPUTS!$B$9*D5662+INPUTS!$B$10*B5662</f>
        <v/>
      </c>
      <c r="G5662" s="2">
        <f>INPUTS!$B$11*A5662/10000</f>
        <v/>
      </c>
      <c r="H5662" s="2">
        <f>MAX(0, (INPUTS!$B$14+INPUTS!$B$16*INPUTS!$B$15) + (1-INPUTS!$B$18)*INPUTS!$B$19*G5662 - INPUTS!$B$17 - INPUTS!$B$20*MAX(0, -F5662))</f>
        <v/>
      </c>
      <c r="I5662" s="2">
        <f>IF(INPUTS!$B$13=0, H5662&lt;=0, H5662&lt;INPUTS!$B$13)</f>
        <v/>
      </c>
      <c r="J5662" s="2">
        <f>INPUTS!$B$21 + INPUTS!$B$24*F5662 + INPUTS!$B$25*G5662</f>
        <v/>
      </c>
      <c r="K5662" s="2">
        <f>J5662&lt;INPUTS!$B$23</f>
        <v/>
      </c>
      <c r="L5662" s="2">
        <f>J5662&lt;INPUTS!$B$22</f>
        <v/>
      </c>
      <c r="M5662" s="2">
        <f>INPUTS!$B$26 + INPUTS!$B$29*F5662</f>
        <v/>
      </c>
      <c r="N5662" s="2">
        <f>M5662&lt;INPUTS!$B$28</f>
        <v/>
      </c>
      <c r="O5662" s="2">
        <f>M5662&lt;INPUTS!$B$27</f>
        <v/>
      </c>
      <c r="P5662" s="2">
        <f>INPUTS!$B$30 + (1-INPUTS!$B$18)*INPUTS!$B$19*G5662</f>
        <v/>
      </c>
      <c r="Q5662" s="2">
        <f>INPUTS!$B$31 + INPUTS!$B$32*P5662</f>
        <v/>
      </c>
      <c r="R5662" s="2">
        <f>IF(INPUTS!$B$13=0, Q5662&lt;=0, Q5662&lt;INPUTS!$B$13)</f>
        <v/>
      </c>
      <c r="S5662" s="2">
        <f>OR(I5662,K5662,N5662,R5662)</f>
        <v/>
      </c>
      <c r="T5662" s="2">
        <f>OR(I5662,L5662,O5662,R5662)</f>
        <v/>
      </c>
    </row>
    <row r="5663">
      <c r="A5663" s="2" t="n">
        <v>25</v>
      </c>
      <c r="B5663" s="2" t="n">
        <v>-100</v>
      </c>
      <c r="C5663" s="2" t="n">
        <v>-200</v>
      </c>
      <c r="D5663" s="2">
        <f>(A5663+B5663)/2 + C5663/2</f>
        <v/>
      </c>
      <c r="E5663" s="2">
        <f>SQRT(A5663^2+B5663^2+C5663^2)</f>
        <v/>
      </c>
      <c r="F5663" s="2">
        <f>INPUTS!$B$8*A5663+INPUTS!$B$9*D5663+INPUTS!$B$10*B5663</f>
        <v/>
      </c>
      <c r="G5663" s="2">
        <f>INPUTS!$B$11*A5663/10000</f>
        <v/>
      </c>
      <c r="H5663" s="2">
        <f>MAX(0, (INPUTS!$B$14+INPUTS!$B$16*INPUTS!$B$15) + (1-INPUTS!$B$18)*INPUTS!$B$19*G5663 - INPUTS!$B$17 - INPUTS!$B$20*MAX(0, -F5663))</f>
        <v/>
      </c>
      <c r="I5663" s="2">
        <f>IF(INPUTS!$B$13=0, H5663&lt;=0, H5663&lt;INPUTS!$B$13)</f>
        <v/>
      </c>
      <c r="J5663" s="2">
        <f>INPUTS!$B$21 + INPUTS!$B$24*F5663 + INPUTS!$B$25*G5663</f>
        <v/>
      </c>
      <c r="K5663" s="2">
        <f>J5663&lt;INPUTS!$B$23</f>
        <v/>
      </c>
      <c r="L5663" s="2">
        <f>J5663&lt;INPUTS!$B$22</f>
        <v/>
      </c>
      <c r="M5663" s="2">
        <f>INPUTS!$B$26 + INPUTS!$B$29*F5663</f>
        <v/>
      </c>
      <c r="N5663" s="2">
        <f>M5663&lt;INPUTS!$B$28</f>
        <v/>
      </c>
      <c r="O5663" s="2">
        <f>M5663&lt;INPUTS!$B$27</f>
        <v/>
      </c>
      <c r="P5663" s="2">
        <f>INPUTS!$B$30 + (1-INPUTS!$B$18)*INPUTS!$B$19*G5663</f>
        <v/>
      </c>
      <c r="Q5663" s="2">
        <f>INPUTS!$B$31 + INPUTS!$B$32*P5663</f>
        <v/>
      </c>
      <c r="R5663" s="2">
        <f>IF(INPUTS!$B$13=0, Q5663&lt;=0, Q5663&lt;INPUTS!$B$13)</f>
        <v/>
      </c>
      <c r="S5663" s="2">
        <f>OR(I5663,K5663,N5663,R5663)</f>
        <v/>
      </c>
      <c r="T5663" s="2">
        <f>OR(I5663,L5663,O5663,R5663)</f>
        <v/>
      </c>
    </row>
    <row r="5664">
      <c r="A5664" s="2" t="n">
        <v>25</v>
      </c>
      <c r="B5664" s="2" t="n">
        <v>-100</v>
      </c>
      <c r="C5664" s="2" t="n">
        <v>-175</v>
      </c>
      <c r="D5664" s="2">
        <f>(A5664+B5664)/2 + C5664/2</f>
        <v/>
      </c>
      <c r="E5664" s="2">
        <f>SQRT(A5664^2+B5664^2+C5664^2)</f>
        <v/>
      </c>
      <c r="F5664" s="2">
        <f>INPUTS!$B$8*A5664+INPUTS!$B$9*D5664+INPUTS!$B$10*B5664</f>
        <v/>
      </c>
      <c r="G5664" s="2">
        <f>INPUTS!$B$11*A5664/10000</f>
        <v/>
      </c>
      <c r="H5664" s="2">
        <f>MAX(0, (INPUTS!$B$14+INPUTS!$B$16*INPUTS!$B$15) + (1-INPUTS!$B$18)*INPUTS!$B$19*G5664 - INPUTS!$B$17 - INPUTS!$B$20*MAX(0, -F5664))</f>
        <v/>
      </c>
      <c r="I5664" s="2">
        <f>IF(INPUTS!$B$13=0, H5664&lt;=0, H5664&lt;INPUTS!$B$13)</f>
        <v/>
      </c>
      <c r="J5664" s="2">
        <f>INPUTS!$B$21 + INPUTS!$B$24*F5664 + INPUTS!$B$25*G5664</f>
        <v/>
      </c>
      <c r="K5664" s="2">
        <f>J5664&lt;INPUTS!$B$23</f>
        <v/>
      </c>
      <c r="L5664" s="2">
        <f>J5664&lt;INPUTS!$B$22</f>
        <v/>
      </c>
      <c r="M5664" s="2">
        <f>INPUTS!$B$26 + INPUTS!$B$29*F5664</f>
        <v/>
      </c>
      <c r="N5664" s="2">
        <f>M5664&lt;INPUTS!$B$28</f>
        <v/>
      </c>
      <c r="O5664" s="2">
        <f>M5664&lt;INPUTS!$B$27</f>
        <v/>
      </c>
      <c r="P5664" s="2">
        <f>INPUTS!$B$30 + (1-INPUTS!$B$18)*INPUTS!$B$19*G5664</f>
        <v/>
      </c>
      <c r="Q5664" s="2">
        <f>INPUTS!$B$31 + INPUTS!$B$32*P5664</f>
        <v/>
      </c>
      <c r="R5664" s="2">
        <f>IF(INPUTS!$B$13=0, Q5664&lt;=0, Q5664&lt;INPUTS!$B$13)</f>
        <v/>
      </c>
      <c r="S5664" s="2">
        <f>OR(I5664,K5664,N5664,R5664)</f>
        <v/>
      </c>
      <c r="T5664" s="2">
        <f>OR(I5664,L5664,O5664,R5664)</f>
        <v/>
      </c>
    </row>
    <row r="5665">
      <c r="A5665" s="2" t="n">
        <v>25</v>
      </c>
      <c r="B5665" s="2" t="n">
        <v>-100</v>
      </c>
      <c r="C5665" s="2" t="n">
        <v>-150</v>
      </c>
      <c r="D5665" s="2">
        <f>(A5665+B5665)/2 + C5665/2</f>
        <v/>
      </c>
      <c r="E5665" s="2">
        <f>SQRT(A5665^2+B5665^2+C5665^2)</f>
        <v/>
      </c>
      <c r="F5665" s="2">
        <f>INPUTS!$B$8*A5665+INPUTS!$B$9*D5665+INPUTS!$B$10*B5665</f>
        <v/>
      </c>
      <c r="G5665" s="2">
        <f>INPUTS!$B$11*A5665/10000</f>
        <v/>
      </c>
      <c r="H5665" s="2">
        <f>MAX(0, (INPUTS!$B$14+INPUTS!$B$16*INPUTS!$B$15) + (1-INPUTS!$B$18)*INPUTS!$B$19*G5665 - INPUTS!$B$17 - INPUTS!$B$20*MAX(0, -F5665))</f>
        <v/>
      </c>
      <c r="I5665" s="2">
        <f>IF(INPUTS!$B$13=0, H5665&lt;=0, H5665&lt;INPUTS!$B$13)</f>
        <v/>
      </c>
      <c r="J5665" s="2">
        <f>INPUTS!$B$21 + INPUTS!$B$24*F5665 + INPUTS!$B$25*G5665</f>
        <v/>
      </c>
      <c r="K5665" s="2">
        <f>J5665&lt;INPUTS!$B$23</f>
        <v/>
      </c>
      <c r="L5665" s="2">
        <f>J5665&lt;INPUTS!$B$22</f>
        <v/>
      </c>
      <c r="M5665" s="2">
        <f>INPUTS!$B$26 + INPUTS!$B$29*F5665</f>
        <v/>
      </c>
      <c r="N5665" s="2">
        <f>M5665&lt;INPUTS!$B$28</f>
        <v/>
      </c>
      <c r="O5665" s="2">
        <f>M5665&lt;INPUTS!$B$27</f>
        <v/>
      </c>
      <c r="P5665" s="2">
        <f>INPUTS!$B$30 + (1-INPUTS!$B$18)*INPUTS!$B$19*G5665</f>
        <v/>
      </c>
      <c r="Q5665" s="2">
        <f>INPUTS!$B$31 + INPUTS!$B$32*P5665</f>
        <v/>
      </c>
      <c r="R5665" s="2">
        <f>IF(INPUTS!$B$13=0, Q5665&lt;=0, Q5665&lt;INPUTS!$B$13)</f>
        <v/>
      </c>
      <c r="S5665" s="2">
        <f>OR(I5665,K5665,N5665,R5665)</f>
        <v/>
      </c>
      <c r="T5665" s="2">
        <f>OR(I5665,L5665,O5665,R5665)</f>
        <v/>
      </c>
    </row>
    <row r="5666">
      <c r="A5666" s="2" t="n">
        <v>25</v>
      </c>
      <c r="B5666" s="2" t="n">
        <v>-100</v>
      </c>
      <c r="C5666" s="2" t="n">
        <v>-125</v>
      </c>
      <c r="D5666" s="2">
        <f>(A5666+B5666)/2 + C5666/2</f>
        <v/>
      </c>
      <c r="E5666" s="2">
        <f>SQRT(A5666^2+B5666^2+C5666^2)</f>
        <v/>
      </c>
      <c r="F5666" s="2">
        <f>INPUTS!$B$8*A5666+INPUTS!$B$9*D5666+INPUTS!$B$10*B5666</f>
        <v/>
      </c>
      <c r="G5666" s="2">
        <f>INPUTS!$B$11*A5666/10000</f>
        <v/>
      </c>
      <c r="H5666" s="2">
        <f>MAX(0, (INPUTS!$B$14+INPUTS!$B$16*INPUTS!$B$15) + (1-INPUTS!$B$18)*INPUTS!$B$19*G5666 - INPUTS!$B$17 - INPUTS!$B$20*MAX(0, -F5666))</f>
        <v/>
      </c>
      <c r="I5666" s="2">
        <f>IF(INPUTS!$B$13=0, H5666&lt;=0, H5666&lt;INPUTS!$B$13)</f>
        <v/>
      </c>
      <c r="J5666" s="2">
        <f>INPUTS!$B$21 + INPUTS!$B$24*F5666 + INPUTS!$B$25*G5666</f>
        <v/>
      </c>
      <c r="K5666" s="2">
        <f>J5666&lt;INPUTS!$B$23</f>
        <v/>
      </c>
      <c r="L5666" s="2">
        <f>J5666&lt;INPUTS!$B$22</f>
        <v/>
      </c>
      <c r="M5666" s="2">
        <f>INPUTS!$B$26 + INPUTS!$B$29*F5666</f>
        <v/>
      </c>
      <c r="N5666" s="2">
        <f>M5666&lt;INPUTS!$B$28</f>
        <v/>
      </c>
      <c r="O5666" s="2">
        <f>M5666&lt;INPUTS!$B$27</f>
        <v/>
      </c>
      <c r="P5666" s="2">
        <f>INPUTS!$B$30 + (1-INPUTS!$B$18)*INPUTS!$B$19*G5666</f>
        <v/>
      </c>
      <c r="Q5666" s="2">
        <f>INPUTS!$B$31 + INPUTS!$B$32*P5666</f>
        <v/>
      </c>
      <c r="R5666" s="2">
        <f>IF(INPUTS!$B$13=0, Q5666&lt;=0, Q5666&lt;INPUTS!$B$13)</f>
        <v/>
      </c>
      <c r="S5666" s="2">
        <f>OR(I5666,K5666,N5666,R5666)</f>
        <v/>
      </c>
      <c r="T5666" s="2">
        <f>OR(I5666,L5666,O5666,R5666)</f>
        <v/>
      </c>
    </row>
    <row r="5667">
      <c r="A5667" s="2" t="n">
        <v>25</v>
      </c>
      <c r="B5667" s="2" t="n">
        <v>-100</v>
      </c>
      <c r="C5667" s="2" t="n">
        <v>-100</v>
      </c>
      <c r="D5667" s="2">
        <f>(A5667+B5667)/2 + C5667/2</f>
        <v/>
      </c>
      <c r="E5667" s="2">
        <f>SQRT(A5667^2+B5667^2+C5667^2)</f>
        <v/>
      </c>
      <c r="F5667" s="2">
        <f>INPUTS!$B$8*A5667+INPUTS!$B$9*D5667+INPUTS!$B$10*B5667</f>
        <v/>
      </c>
      <c r="G5667" s="2">
        <f>INPUTS!$B$11*A5667/10000</f>
        <v/>
      </c>
      <c r="H5667" s="2">
        <f>MAX(0, (INPUTS!$B$14+INPUTS!$B$16*INPUTS!$B$15) + (1-INPUTS!$B$18)*INPUTS!$B$19*G5667 - INPUTS!$B$17 - INPUTS!$B$20*MAX(0, -F5667))</f>
        <v/>
      </c>
      <c r="I5667" s="2">
        <f>IF(INPUTS!$B$13=0, H5667&lt;=0, H5667&lt;INPUTS!$B$13)</f>
        <v/>
      </c>
      <c r="J5667" s="2">
        <f>INPUTS!$B$21 + INPUTS!$B$24*F5667 + INPUTS!$B$25*G5667</f>
        <v/>
      </c>
      <c r="K5667" s="2">
        <f>J5667&lt;INPUTS!$B$23</f>
        <v/>
      </c>
      <c r="L5667" s="2">
        <f>J5667&lt;INPUTS!$B$22</f>
        <v/>
      </c>
      <c r="M5667" s="2">
        <f>INPUTS!$B$26 + INPUTS!$B$29*F5667</f>
        <v/>
      </c>
      <c r="N5667" s="2">
        <f>M5667&lt;INPUTS!$B$28</f>
        <v/>
      </c>
      <c r="O5667" s="2">
        <f>M5667&lt;INPUTS!$B$27</f>
        <v/>
      </c>
      <c r="P5667" s="2">
        <f>INPUTS!$B$30 + (1-INPUTS!$B$18)*INPUTS!$B$19*G5667</f>
        <v/>
      </c>
      <c r="Q5667" s="2">
        <f>INPUTS!$B$31 + INPUTS!$B$32*P5667</f>
        <v/>
      </c>
      <c r="R5667" s="2">
        <f>IF(INPUTS!$B$13=0, Q5667&lt;=0, Q5667&lt;INPUTS!$B$13)</f>
        <v/>
      </c>
      <c r="S5667" s="2">
        <f>OR(I5667,K5667,N5667,R5667)</f>
        <v/>
      </c>
      <c r="T5667" s="2">
        <f>OR(I5667,L5667,O5667,R5667)</f>
        <v/>
      </c>
    </row>
    <row r="5668">
      <c r="A5668" s="2" t="n">
        <v>25</v>
      </c>
      <c r="B5668" s="2" t="n">
        <v>-100</v>
      </c>
      <c r="C5668" s="2" t="n">
        <v>-75</v>
      </c>
      <c r="D5668" s="2">
        <f>(A5668+B5668)/2 + C5668/2</f>
        <v/>
      </c>
      <c r="E5668" s="2">
        <f>SQRT(A5668^2+B5668^2+C5668^2)</f>
        <v/>
      </c>
      <c r="F5668" s="2">
        <f>INPUTS!$B$8*A5668+INPUTS!$B$9*D5668+INPUTS!$B$10*B5668</f>
        <v/>
      </c>
      <c r="G5668" s="2">
        <f>INPUTS!$B$11*A5668/10000</f>
        <v/>
      </c>
      <c r="H5668" s="2">
        <f>MAX(0, (INPUTS!$B$14+INPUTS!$B$16*INPUTS!$B$15) + (1-INPUTS!$B$18)*INPUTS!$B$19*G5668 - INPUTS!$B$17 - INPUTS!$B$20*MAX(0, -F5668))</f>
        <v/>
      </c>
      <c r="I5668" s="2">
        <f>IF(INPUTS!$B$13=0, H5668&lt;=0, H5668&lt;INPUTS!$B$13)</f>
        <v/>
      </c>
      <c r="J5668" s="2">
        <f>INPUTS!$B$21 + INPUTS!$B$24*F5668 + INPUTS!$B$25*G5668</f>
        <v/>
      </c>
      <c r="K5668" s="2">
        <f>J5668&lt;INPUTS!$B$23</f>
        <v/>
      </c>
      <c r="L5668" s="2">
        <f>J5668&lt;INPUTS!$B$22</f>
        <v/>
      </c>
      <c r="M5668" s="2">
        <f>INPUTS!$B$26 + INPUTS!$B$29*F5668</f>
        <v/>
      </c>
      <c r="N5668" s="2">
        <f>M5668&lt;INPUTS!$B$28</f>
        <v/>
      </c>
      <c r="O5668" s="2">
        <f>M5668&lt;INPUTS!$B$27</f>
        <v/>
      </c>
      <c r="P5668" s="2">
        <f>INPUTS!$B$30 + (1-INPUTS!$B$18)*INPUTS!$B$19*G5668</f>
        <v/>
      </c>
      <c r="Q5668" s="2">
        <f>INPUTS!$B$31 + INPUTS!$B$32*P5668</f>
        <v/>
      </c>
      <c r="R5668" s="2">
        <f>IF(INPUTS!$B$13=0, Q5668&lt;=0, Q5668&lt;INPUTS!$B$13)</f>
        <v/>
      </c>
      <c r="S5668" s="2">
        <f>OR(I5668,K5668,N5668,R5668)</f>
        <v/>
      </c>
      <c r="T5668" s="2">
        <f>OR(I5668,L5668,O5668,R5668)</f>
        <v/>
      </c>
    </row>
    <row r="5669">
      <c r="A5669" s="2" t="n">
        <v>25</v>
      </c>
      <c r="B5669" s="2" t="n">
        <v>-100</v>
      </c>
      <c r="C5669" s="2" t="n">
        <v>-50</v>
      </c>
      <c r="D5669" s="2">
        <f>(A5669+B5669)/2 + C5669/2</f>
        <v/>
      </c>
      <c r="E5669" s="2">
        <f>SQRT(A5669^2+B5669^2+C5669^2)</f>
        <v/>
      </c>
      <c r="F5669" s="2">
        <f>INPUTS!$B$8*A5669+INPUTS!$B$9*D5669+INPUTS!$B$10*B5669</f>
        <v/>
      </c>
      <c r="G5669" s="2">
        <f>INPUTS!$B$11*A5669/10000</f>
        <v/>
      </c>
      <c r="H5669" s="2">
        <f>MAX(0, (INPUTS!$B$14+INPUTS!$B$16*INPUTS!$B$15) + (1-INPUTS!$B$18)*INPUTS!$B$19*G5669 - INPUTS!$B$17 - INPUTS!$B$20*MAX(0, -F5669))</f>
        <v/>
      </c>
      <c r="I5669" s="2">
        <f>IF(INPUTS!$B$13=0, H5669&lt;=0, H5669&lt;INPUTS!$B$13)</f>
        <v/>
      </c>
      <c r="J5669" s="2">
        <f>INPUTS!$B$21 + INPUTS!$B$24*F5669 + INPUTS!$B$25*G5669</f>
        <v/>
      </c>
      <c r="K5669" s="2">
        <f>J5669&lt;INPUTS!$B$23</f>
        <v/>
      </c>
      <c r="L5669" s="2">
        <f>J5669&lt;INPUTS!$B$22</f>
        <v/>
      </c>
      <c r="M5669" s="2">
        <f>INPUTS!$B$26 + INPUTS!$B$29*F5669</f>
        <v/>
      </c>
      <c r="N5669" s="2">
        <f>M5669&lt;INPUTS!$B$28</f>
        <v/>
      </c>
      <c r="O5669" s="2">
        <f>M5669&lt;INPUTS!$B$27</f>
        <v/>
      </c>
      <c r="P5669" s="2">
        <f>INPUTS!$B$30 + (1-INPUTS!$B$18)*INPUTS!$B$19*G5669</f>
        <v/>
      </c>
      <c r="Q5669" s="2">
        <f>INPUTS!$B$31 + INPUTS!$B$32*P5669</f>
        <v/>
      </c>
      <c r="R5669" s="2">
        <f>IF(INPUTS!$B$13=0, Q5669&lt;=0, Q5669&lt;INPUTS!$B$13)</f>
        <v/>
      </c>
      <c r="S5669" s="2">
        <f>OR(I5669,K5669,N5669,R5669)</f>
        <v/>
      </c>
      <c r="T5669" s="2">
        <f>OR(I5669,L5669,O5669,R5669)</f>
        <v/>
      </c>
    </row>
    <row r="5670">
      <c r="A5670" s="2" t="n">
        <v>25</v>
      </c>
      <c r="B5670" s="2" t="n">
        <v>-100</v>
      </c>
      <c r="C5670" s="2" t="n">
        <v>-25</v>
      </c>
      <c r="D5670" s="2">
        <f>(A5670+B5670)/2 + C5670/2</f>
        <v/>
      </c>
      <c r="E5670" s="2">
        <f>SQRT(A5670^2+B5670^2+C5670^2)</f>
        <v/>
      </c>
      <c r="F5670" s="2">
        <f>INPUTS!$B$8*A5670+INPUTS!$B$9*D5670+INPUTS!$B$10*B5670</f>
        <v/>
      </c>
      <c r="G5670" s="2">
        <f>INPUTS!$B$11*A5670/10000</f>
        <v/>
      </c>
      <c r="H5670" s="2">
        <f>MAX(0, (INPUTS!$B$14+INPUTS!$B$16*INPUTS!$B$15) + (1-INPUTS!$B$18)*INPUTS!$B$19*G5670 - INPUTS!$B$17 - INPUTS!$B$20*MAX(0, -F5670))</f>
        <v/>
      </c>
      <c r="I5670" s="2">
        <f>IF(INPUTS!$B$13=0, H5670&lt;=0, H5670&lt;INPUTS!$B$13)</f>
        <v/>
      </c>
      <c r="J5670" s="2">
        <f>INPUTS!$B$21 + INPUTS!$B$24*F5670 + INPUTS!$B$25*G5670</f>
        <v/>
      </c>
      <c r="K5670" s="2">
        <f>J5670&lt;INPUTS!$B$23</f>
        <v/>
      </c>
      <c r="L5670" s="2">
        <f>J5670&lt;INPUTS!$B$22</f>
        <v/>
      </c>
      <c r="M5670" s="2">
        <f>INPUTS!$B$26 + INPUTS!$B$29*F5670</f>
        <v/>
      </c>
      <c r="N5670" s="2">
        <f>M5670&lt;INPUTS!$B$28</f>
        <v/>
      </c>
      <c r="O5670" s="2">
        <f>M5670&lt;INPUTS!$B$27</f>
        <v/>
      </c>
      <c r="P5670" s="2">
        <f>INPUTS!$B$30 + (1-INPUTS!$B$18)*INPUTS!$B$19*G5670</f>
        <v/>
      </c>
      <c r="Q5670" s="2">
        <f>INPUTS!$B$31 + INPUTS!$B$32*P5670</f>
        <v/>
      </c>
      <c r="R5670" s="2">
        <f>IF(INPUTS!$B$13=0, Q5670&lt;=0, Q5670&lt;INPUTS!$B$13)</f>
        <v/>
      </c>
      <c r="S5670" s="2">
        <f>OR(I5670,K5670,N5670,R5670)</f>
        <v/>
      </c>
      <c r="T5670" s="2">
        <f>OR(I5670,L5670,O5670,R5670)</f>
        <v/>
      </c>
    </row>
    <row r="5671">
      <c r="A5671" s="2" t="n">
        <v>25</v>
      </c>
      <c r="B5671" s="2" t="n">
        <v>-100</v>
      </c>
      <c r="C5671" s="2" t="n">
        <v>0</v>
      </c>
      <c r="D5671" s="2">
        <f>(A5671+B5671)/2 + C5671/2</f>
        <v/>
      </c>
      <c r="E5671" s="2">
        <f>SQRT(A5671^2+B5671^2+C5671^2)</f>
        <v/>
      </c>
      <c r="F5671" s="2">
        <f>INPUTS!$B$8*A5671+INPUTS!$B$9*D5671+INPUTS!$B$10*B5671</f>
        <v/>
      </c>
      <c r="G5671" s="2">
        <f>INPUTS!$B$11*A5671/10000</f>
        <v/>
      </c>
      <c r="H5671" s="2">
        <f>MAX(0, (INPUTS!$B$14+INPUTS!$B$16*INPUTS!$B$15) + (1-INPUTS!$B$18)*INPUTS!$B$19*G5671 - INPUTS!$B$17 - INPUTS!$B$20*MAX(0, -F5671))</f>
        <v/>
      </c>
      <c r="I5671" s="2">
        <f>IF(INPUTS!$B$13=0, H5671&lt;=0, H5671&lt;INPUTS!$B$13)</f>
        <v/>
      </c>
      <c r="J5671" s="2">
        <f>INPUTS!$B$21 + INPUTS!$B$24*F5671 + INPUTS!$B$25*G5671</f>
        <v/>
      </c>
      <c r="K5671" s="2">
        <f>J5671&lt;INPUTS!$B$23</f>
        <v/>
      </c>
      <c r="L5671" s="2">
        <f>J5671&lt;INPUTS!$B$22</f>
        <v/>
      </c>
      <c r="M5671" s="2">
        <f>INPUTS!$B$26 + INPUTS!$B$29*F5671</f>
        <v/>
      </c>
      <c r="N5671" s="2">
        <f>M5671&lt;INPUTS!$B$28</f>
        <v/>
      </c>
      <c r="O5671" s="2">
        <f>M5671&lt;INPUTS!$B$27</f>
        <v/>
      </c>
      <c r="P5671" s="2">
        <f>INPUTS!$B$30 + (1-INPUTS!$B$18)*INPUTS!$B$19*G5671</f>
        <v/>
      </c>
      <c r="Q5671" s="2">
        <f>INPUTS!$B$31 + INPUTS!$B$32*P5671</f>
        <v/>
      </c>
      <c r="R5671" s="2">
        <f>IF(INPUTS!$B$13=0, Q5671&lt;=0, Q5671&lt;INPUTS!$B$13)</f>
        <v/>
      </c>
      <c r="S5671" s="2">
        <f>OR(I5671,K5671,N5671,R5671)</f>
        <v/>
      </c>
      <c r="T5671" s="2">
        <f>OR(I5671,L5671,O5671,R5671)</f>
        <v/>
      </c>
    </row>
    <row r="5672">
      <c r="A5672" s="2" t="n">
        <v>25</v>
      </c>
      <c r="B5672" s="2" t="n">
        <v>-100</v>
      </c>
      <c r="C5672" s="2" t="n">
        <v>25</v>
      </c>
      <c r="D5672" s="2">
        <f>(A5672+B5672)/2 + C5672/2</f>
        <v/>
      </c>
      <c r="E5672" s="2">
        <f>SQRT(A5672^2+B5672^2+C5672^2)</f>
        <v/>
      </c>
      <c r="F5672" s="2">
        <f>INPUTS!$B$8*A5672+INPUTS!$B$9*D5672+INPUTS!$B$10*B5672</f>
        <v/>
      </c>
      <c r="G5672" s="2">
        <f>INPUTS!$B$11*A5672/10000</f>
        <v/>
      </c>
      <c r="H5672" s="2">
        <f>MAX(0, (INPUTS!$B$14+INPUTS!$B$16*INPUTS!$B$15) + (1-INPUTS!$B$18)*INPUTS!$B$19*G5672 - INPUTS!$B$17 - INPUTS!$B$20*MAX(0, -F5672))</f>
        <v/>
      </c>
      <c r="I5672" s="2">
        <f>IF(INPUTS!$B$13=0, H5672&lt;=0, H5672&lt;INPUTS!$B$13)</f>
        <v/>
      </c>
      <c r="J5672" s="2">
        <f>INPUTS!$B$21 + INPUTS!$B$24*F5672 + INPUTS!$B$25*G5672</f>
        <v/>
      </c>
      <c r="K5672" s="2">
        <f>J5672&lt;INPUTS!$B$23</f>
        <v/>
      </c>
      <c r="L5672" s="2">
        <f>J5672&lt;INPUTS!$B$22</f>
        <v/>
      </c>
      <c r="M5672" s="2">
        <f>INPUTS!$B$26 + INPUTS!$B$29*F5672</f>
        <v/>
      </c>
      <c r="N5672" s="2">
        <f>M5672&lt;INPUTS!$B$28</f>
        <v/>
      </c>
      <c r="O5672" s="2">
        <f>M5672&lt;INPUTS!$B$27</f>
        <v/>
      </c>
      <c r="P5672" s="2">
        <f>INPUTS!$B$30 + (1-INPUTS!$B$18)*INPUTS!$B$19*G5672</f>
        <v/>
      </c>
      <c r="Q5672" s="2">
        <f>INPUTS!$B$31 + INPUTS!$B$32*P5672</f>
        <v/>
      </c>
      <c r="R5672" s="2">
        <f>IF(INPUTS!$B$13=0, Q5672&lt;=0, Q5672&lt;INPUTS!$B$13)</f>
        <v/>
      </c>
      <c r="S5672" s="2">
        <f>OR(I5672,K5672,N5672,R5672)</f>
        <v/>
      </c>
      <c r="T5672" s="2">
        <f>OR(I5672,L5672,O5672,R5672)</f>
        <v/>
      </c>
    </row>
    <row r="5673">
      <c r="A5673" s="2" t="n">
        <v>25</v>
      </c>
      <c r="B5673" s="2" t="n">
        <v>-100</v>
      </c>
      <c r="C5673" s="2" t="n">
        <v>50</v>
      </c>
      <c r="D5673" s="2">
        <f>(A5673+B5673)/2 + C5673/2</f>
        <v/>
      </c>
      <c r="E5673" s="2">
        <f>SQRT(A5673^2+B5673^2+C5673^2)</f>
        <v/>
      </c>
      <c r="F5673" s="2">
        <f>INPUTS!$B$8*A5673+INPUTS!$B$9*D5673+INPUTS!$B$10*B5673</f>
        <v/>
      </c>
      <c r="G5673" s="2">
        <f>INPUTS!$B$11*A5673/10000</f>
        <v/>
      </c>
      <c r="H5673" s="2">
        <f>MAX(0, (INPUTS!$B$14+INPUTS!$B$16*INPUTS!$B$15) + (1-INPUTS!$B$18)*INPUTS!$B$19*G5673 - INPUTS!$B$17 - INPUTS!$B$20*MAX(0, -F5673))</f>
        <v/>
      </c>
      <c r="I5673" s="2">
        <f>IF(INPUTS!$B$13=0, H5673&lt;=0, H5673&lt;INPUTS!$B$13)</f>
        <v/>
      </c>
      <c r="J5673" s="2">
        <f>INPUTS!$B$21 + INPUTS!$B$24*F5673 + INPUTS!$B$25*G5673</f>
        <v/>
      </c>
      <c r="K5673" s="2">
        <f>J5673&lt;INPUTS!$B$23</f>
        <v/>
      </c>
      <c r="L5673" s="2">
        <f>J5673&lt;INPUTS!$B$22</f>
        <v/>
      </c>
      <c r="M5673" s="2">
        <f>INPUTS!$B$26 + INPUTS!$B$29*F5673</f>
        <v/>
      </c>
      <c r="N5673" s="2">
        <f>M5673&lt;INPUTS!$B$28</f>
        <v/>
      </c>
      <c r="O5673" s="2">
        <f>M5673&lt;INPUTS!$B$27</f>
        <v/>
      </c>
      <c r="P5673" s="2">
        <f>INPUTS!$B$30 + (1-INPUTS!$B$18)*INPUTS!$B$19*G5673</f>
        <v/>
      </c>
      <c r="Q5673" s="2">
        <f>INPUTS!$B$31 + INPUTS!$B$32*P5673</f>
        <v/>
      </c>
      <c r="R5673" s="2">
        <f>IF(INPUTS!$B$13=0, Q5673&lt;=0, Q5673&lt;INPUTS!$B$13)</f>
        <v/>
      </c>
      <c r="S5673" s="2">
        <f>OR(I5673,K5673,N5673,R5673)</f>
        <v/>
      </c>
      <c r="T5673" s="2">
        <f>OR(I5673,L5673,O5673,R5673)</f>
        <v/>
      </c>
    </row>
    <row r="5674">
      <c r="A5674" s="2" t="n">
        <v>25</v>
      </c>
      <c r="B5674" s="2" t="n">
        <v>-100</v>
      </c>
      <c r="C5674" s="2" t="n">
        <v>75</v>
      </c>
      <c r="D5674" s="2">
        <f>(A5674+B5674)/2 + C5674/2</f>
        <v/>
      </c>
      <c r="E5674" s="2">
        <f>SQRT(A5674^2+B5674^2+C5674^2)</f>
        <v/>
      </c>
      <c r="F5674" s="2">
        <f>INPUTS!$B$8*A5674+INPUTS!$B$9*D5674+INPUTS!$B$10*B5674</f>
        <v/>
      </c>
      <c r="G5674" s="2">
        <f>INPUTS!$B$11*A5674/10000</f>
        <v/>
      </c>
      <c r="H5674" s="2">
        <f>MAX(0, (INPUTS!$B$14+INPUTS!$B$16*INPUTS!$B$15) + (1-INPUTS!$B$18)*INPUTS!$B$19*G5674 - INPUTS!$B$17 - INPUTS!$B$20*MAX(0, -F5674))</f>
        <v/>
      </c>
      <c r="I5674" s="2">
        <f>IF(INPUTS!$B$13=0, H5674&lt;=0, H5674&lt;INPUTS!$B$13)</f>
        <v/>
      </c>
      <c r="J5674" s="2">
        <f>INPUTS!$B$21 + INPUTS!$B$24*F5674 + INPUTS!$B$25*G5674</f>
        <v/>
      </c>
      <c r="K5674" s="2">
        <f>J5674&lt;INPUTS!$B$23</f>
        <v/>
      </c>
      <c r="L5674" s="2">
        <f>J5674&lt;INPUTS!$B$22</f>
        <v/>
      </c>
      <c r="M5674" s="2">
        <f>INPUTS!$B$26 + INPUTS!$B$29*F5674</f>
        <v/>
      </c>
      <c r="N5674" s="2">
        <f>M5674&lt;INPUTS!$B$28</f>
        <v/>
      </c>
      <c r="O5674" s="2">
        <f>M5674&lt;INPUTS!$B$27</f>
        <v/>
      </c>
      <c r="P5674" s="2">
        <f>INPUTS!$B$30 + (1-INPUTS!$B$18)*INPUTS!$B$19*G5674</f>
        <v/>
      </c>
      <c r="Q5674" s="2">
        <f>INPUTS!$B$31 + INPUTS!$B$32*P5674</f>
        <v/>
      </c>
      <c r="R5674" s="2">
        <f>IF(INPUTS!$B$13=0, Q5674&lt;=0, Q5674&lt;INPUTS!$B$13)</f>
        <v/>
      </c>
      <c r="S5674" s="2">
        <f>OR(I5674,K5674,N5674,R5674)</f>
        <v/>
      </c>
      <c r="T5674" s="2">
        <f>OR(I5674,L5674,O5674,R5674)</f>
        <v/>
      </c>
    </row>
    <row r="5675">
      <c r="A5675" s="2" t="n">
        <v>25</v>
      </c>
      <c r="B5675" s="2" t="n">
        <v>-100</v>
      </c>
      <c r="C5675" s="2" t="n">
        <v>100</v>
      </c>
      <c r="D5675" s="2">
        <f>(A5675+B5675)/2 + C5675/2</f>
        <v/>
      </c>
      <c r="E5675" s="2">
        <f>SQRT(A5675^2+B5675^2+C5675^2)</f>
        <v/>
      </c>
      <c r="F5675" s="2">
        <f>INPUTS!$B$8*A5675+INPUTS!$B$9*D5675+INPUTS!$B$10*B5675</f>
        <v/>
      </c>
      <c r="G5675" s="2">
        <f>INPUTS!$B$11*A5675/10000</f>
        <v/>
      </c>
      <c r="H5675" s="2">
        <f>MAX(0, (INPUTS!$B$14+INPUTS!$B$16*INPUTS!$B$15) + (1-INPUTS!$B$18)*INPUTS!$B$19*G5675 - INPUTS!$B$17 - INPUTS!$B$20*MAX(0, -F5675))</f>
        <v/>
      </c>
      <c r="I5675" s="2">
        <f>IF(INPUTS!$B$13=0, H5675&lt;=0, H5675&lt;INPUTS!$B$13)</f>
        <v/>
      </c>
      <c r="J5675" s="2">
        <f>INPUTS!$B$21 + INPUTS!$B$24*F5675 + INPUTS!$B$25*G5675</f>
        <v/>
      </c>
      <c r="K5675" s="2">
        <f>J5675&lt;INPUTS!$B$23</f>
        <v/>
      </c>
      <c r="L5675" s="2">
        <f>J5675&lt;INPUTS!$B$22</f>
        <v/>
      </c>
      <c r="M5675" s="2">
        <f>INPUTS!$B$26 + INPUTS!$B$29*F5675</f>
        <v/>
      </c>
      <c r="N5675" s="2">
        <f>M5675&lt;INPUTS!$B$28</f>
        <v/>
      </c>
      <c r="O5675" s="2">
        <f>M5675&lt;INPUTS!$B$27</f>
        <v/>
      </c>
      <c r="P5675" s="2">
        <f>INPUTS!$B$30 + (1-INPUTS!$B$18)*INPUTS!$B$19*G5675</f>
        <v/>
      </c>
      <c r="Q5675" s="2">
        <f>INPUTS!$B$31 + INPUTS!$B$32*P5675</f>
        <v/>
      </c>
      <c r="R5675" s="2">
        <f>IF(INPUTS!$B$13=0, Q5675&lt;=0, Q5675&lt;INPUTS!$B$13)</f>
        <v/>
      </c>
      <c r="S5675" s="2">
        <f>OR(I5675,K5675,N5675,R5675)</f>
        <v/>
      </c>
      <c r="T5675" s="2">
        <f>OR(I5675,L5675,O5675,R5675)</f>
        <v/>
      </c>
    </row>
    <row r="5676">
      <c r="A5676" s="2" t="n">
        <v>25</v>
      </c>
      <c r="B5676" s="2" t="n">
        <v>-100</v>
      </c>
      <c r="C5676" s="2" t="n">
        <v>125</v>
      </c>
      <c r="D5676" s="2">
        <f>(A5676+B5676)/2 + C5676/2</f>
        <v/>
      </c>
      <c r="E5676" s="2">
        <f>SQRT(A5676^2+B5676^2+C5676^2)</f>
        <v/>
      </c>
      <c r="F5676" s="2">
        <f>INPUTS!$B$8*A5676+INPUTS!$B$9*D5676+INPUTS!$B$10*B5676</f>
        <v/>
      </c>
      <c r="G5676" s="2">
        <f>INPUTS!$B$11*A5676/10000</f>
        <v/>
      </c>
      <c r="H5676" s="2">
        <f>MAX(0, (INPUTS!$B$14+INPUTS!$B$16*INPUTS!$B$15) + (1-INPUTS!$B$18)*INPUTS!$B$19*G5676 - INPUTS!$B$17 - INPUTS!$B$20*MAX(0, -F5676))</f>
        <v/>
      </c>
      <c r="I5676" s="2">
        <f>IF(INPUTS!$B$13=0, H5676&lt;=0, H5676&lt;INPUTS!$B$13)</f>
        <v/>
      </c>
      <c r="J5676" s="2">
        <f>INPUTS!$B$21 + INPUTS!$B$24*F5676 + INPUTS!$B$25*G5676</f>
        <v/>
      </c>
      <c r="K5676" s="2">
        <f>J5676&lt;INPUTS!$B$23</f>
        <v/>
      </c>
      <c r="L5676" s="2">
        <f>J5676&lt;INPUTS!$B$22</f>
        <v/>
      </c>
      <c r="M5676" s="2">
        <f>INPUTS!$B$26 + INPUTS!$B$29*F5676</f>
        <v/>
      </c>
      <c r="N5676" s="2">
        <f>M5676&lt;INPUTS!$B$28</f>
        <v/>
      </c>
      <c r="O5676" s="2">
        <f>M5676&lt;INPUTS!$B$27</f>
        <v/>
      </c>
      <c r="P5676" s="2">
        <f>INPUTS!$B$30 + (1-INPUTS!$B$18)*INPUTS!$B$19*G5676</f>
        <v/>
      </c>
      <c r="Q5676" s="2">
        <f>INPUTS!$B$31 + INPUTS!$B$32*P5676</f>
        <v/>
      </c>
      <c r="R5676" s="2">
        <f>IF(INPUTS!$B$13=0, Q5676&lt;=0, Q5676&lt;INPUTS!$B$13)</f>
        <v/>
      </c>
      <c r="S5676" s="2">
        <f>OR(I5676,K5676,N5676,R5676)</f>
        <v/>
      </c>
      <c r="T5676" s="2">
        <f>OR(I5676,L5676,O5676,R5676)</f>
        <v/>
      </c>
    </row>
    <row r="5677">
      <c r="A5677" s="2" t="n">
        <v>25</v>
      </c>
      <c r="B5677" s="2" t="n">
        <v>-100</v>
      </c>
      <c r="C5677" s="2" t="n">
        <v>150</v>
      </c>
      <c r="D5677" s="2">
        <f>(A5677+B5677)/2 + C5677/2</f>
        <v/>
      </c>
      <c r="E5677" s="2">
        <f>SQRT(A5677^2+B5677^2+C5677^2)</f>
        <v/>
      </c>
      <c r="F5677" s="2">
        <f>INPUTS!$B$8*A5677+INPUTS!$B$9*D5677+INPUTS!$B$10*B5677</f>
        <v/>
      </c>
      <c r="G5677" s="2">
        <f>INPUTS!$B$11*A5677/10000</f>
        <v/>
      </c>
      <c r="H5677" s="2">
        <f>MAX(0, (INPUTS!$B$14+INPUTS!$B$16*INPUTS!$B$15) + (1-INPUTS!$B$18)*INPUTS!$B$19*G5677 - INPUTS!$B$17 - INPUTS!$B$20*MAX(0, -F5677))</f>
        <v/>
      </c>
      <c r="I5677" s="2">
        <f>IF(INPUTS!$B$13=0, H5677&lt;=0, H5677&lt;INPUTS!$B$13)</f>
        <v/>
      </c>
      <c r="J5677" s="2">
        <f>INPUTS!$B$21 + INPUTS!$B$24*F5677 + INPUTS!$B$25*G5677</f>
        <v/>
      </c>
      <c r="K5677" s="2">
        <f>J5677&lt;INPUTS!$B$23</f>
        <v/>
      </c>
      <c r="L5677" s="2">
        <f>J5677&lt;INPUTS!$B$22</f>
        <v/>
      </c>
      <c r="M5677" s="2">
        <f>INPUTS!$B$26 + INPUTS!$B$29*F5677</f>
        <v/>
      </c>
      <c r="N5677" s="2">
        <f>M5677&lt;INPUTS!$B$28</f>
        <v/>
      </c>
      <c r="O5677" s="2">
        <f>M5677&lt;INPUTS!$B$27</f>
        <v/>
      </c>
      <c r="P5677" s="2">
        <f>INPUTS!$B$30 + (1-INPUTS!$B$18)*INPUTS!$B$19*G5677</f>
        <v/>
      </c>
      <c r="Q5677" s="2">
        <f>INPUTS!$B$31 + INPUTS!$B$32*P5677</f>
        <v/>
      </c>
      <c r="R5677" s="2">
        <f>IF(INPUTS!$B$13=0, Q5677&lt;=0, Q5677&lt;INPUTS!$B$13)</f>
        <v/>
      </c>
      <c r="S5677" s="2">
        <f>OR(I5677,K5677,N5677,R5677)</f>
        <v/>
      </c>
      <c r="T5677" s="2">
        <f>OR(I5677,L5677,O5677,R5677)</f>
        <v/>
      </c>
    </row>
    <row r="5678">
      <c r="A5678" s="2" t="n">
        <v>25</v>
      </c>
      <c r="B5678" s="2" t="n">
        <v>-100</v>
      </c>
      <c r="C5678" s="2" t="n">
        <v>175</v>
      </c>
      <c r="D5678" s="2">
        <f>(A5678+B5678)/2 + C5678/2</f>
        <v/>
      </c>
      <c r="E5678" s="2">
        <f>SQRT(A5678^2+B5678^2+C5678^2)</f>
        <v/>
      </c>
      <c r="F5678" s="2">
        <f>INPUTS!$B$8*A5678+INPUTS!$B$9*D5678+INPUTS!$B$10*B5678</f>
        <v/>
      </c>
      <c r="G5678" s="2">
        <f>INPUTS!$B$11*A5678/10000</f>
        <v/>
      </c>
      <c r="H5678" s="2">
        <f>MAX(0, (INPUTS!$B$14+INPUTS!$B$16*INPUTS!$B$15) + (1-INPUTS!$B$18)*INPUTS!$B$19*G5678 - INPUTS!$B$17 - INPUTS!$B$20*MAX(0, -F5678))</f>
        <v/>
      </c>
      <c r="I5678" s="2">
        <f>IF(INPUTS!$B$13=0, H5678&lt;=0, H5678&lt;INPUTS!$B$13)</f>
        <v/>
      </c>
      <c r="J5678" s="2">
        <f>INPUTS!$B$21 + INPUTS!$B$24*F5678 + INPUTS!$B$25*G5678</f>
        <v/>
      </c>
      <c r="K5678" s="2">
        <f>J5678&lt;INPUTS!$B$23</f>
        <v/>
      </c>
      <c r="L5678" s="2">
        <f>J5678&lt;INPUTS!$B$22</f>
        <v/>
      </c>
      <c r="M5678" s="2">
        <f>INPUTS!$B$26 + INPUTS!$B$29*F5678</f>
        <v/>
      </c>
      <c r="N5678" s="2">
        <f>M5678&lt;INPUTS!$B$28</f>
        <v/>
      </c>
      <c r="O5678" s="2">
        <f>M5678&lt;INPUTS!$B$27</f>
        <v/>
      </c>
      <c r="P5678" s="2">
        <f>INPUTS!$B$30 + (1-INPUTS!$B$18)*INPUTS!$B$19*G5678</f>
        <v/>
      </c>
      <c r="Q5678" s="2">
        <f>INPUTS!$B$31 + INPUTS!$B$32*P5678</f>
        <v/>
      </c>
      <c r="R5678" s="2">
        <f>IF(INPUTS!$B$13=0, Q5678&lt;=0, Q5678&lt;INPUTS!$B$13)</f>
        <v/>
      </c>
      <c r="S5678" s="2">
        <f>OR(I5678,K5678,N5678,R5678)</f>
        <v/>
      </c>
      <c r="T5678" s="2">
        <f>OR(I5678,L5678,O5678,R5678)</f>
        <v/>
      </c>
    </row>
    <row r="5679">
      <c r="A5679" s="2" t="n">
        <v>25</v>
      </c>
      <c r="B5679" s="2" t="n">
        <v>-100</v>
      </c>
      <c r="C5679" s="2" t="n">
        <v>200</v>
      </c>
      <c r="D5679" s="2">
        <f>(A5679+B5679)/2 + C5679/2</f>
        <v/>
      </c>
      <c r="E5679" s="2">
        <f>SQRT(A5679^2+B5679^2+C5679^2)</f>
        <v/>
      </c>
      <c r="F5679" s="2">
        <f>INPUTS!$B$8*A5679+INPUTS!$B$9*D5679+INPUTS!$B$10*B5679</f>
        <v/>
      </c>
      <c r="G5679" s="2">
        <f>INPUTS!$B$11*A5679/10000</f>
        <v/>
      </c>
      <c r="H5679" s="2">
        <f>MAX(0, (INPUTS!$B$14+INPUTS!$B$16*INPUTS!$B$15) + (1-INPUTS!$B$18)*INPUTS!$B$19*G5679 - INPUTS!$B$17 - INPUTS!$B$20*MAX(0, -F5679))</f>
        <v/>
      </c>
      <c r="I5679" s="2">
        <f>IF(INPUTS!$B$13=0, H5679&lt;=0, H5679&lt;INPUTS!$B$13)</f>
        <v/>
      </c>
      <c r="J5679" s="2">
        <f>INPUTS!$B$21 + INPUTS!$B$24*F5679 + INPUTS!$B$25*G5679</f>
        <v/>
      </c>
      <c r="K5679" s="2">
        <f>J5679&lt;INPUTS!$B$23</f>
        <v/>
      </c>
      <c r="L5679" s="2">
        <f>J5679&lt;INPUTS!$B$22</f>
        <v/>
      </c>
      <c r="M5679" s="2">
        <f>INPUTS!$B$26 + INPUTS!$B$29*F5679</f>
        <v/>
      </c>
      <c r="N5679" s="2">
        <f>M5679&lt;INPUTS!$B$28</f>
        <v/>
      </c>
      <c r="O5679" s="2">
        <f>M5679&lt;INPUTS!$B$27</f>
        <v/>
      </c>
      <c r="P5679" s="2">
        <f>INPUTS!$B$30 + (1-INPUTS!$B$18)*INPUTS!$B$19*G5679</f>
        <v/>
      </c>
      <c r="Q5679" s="2">
        <f>INPUTS!$B$31 + INPUTS!$B$32*P5679</f>
        <v/>
      </c>
      <c r="R5679" s="2">
        <f>IF(INPUTS!$B$13=0, Q5679&lt;=0, Q5679&lt;INPUTS!$B$13)</f>
        <v/>
      </c>
      <c r="S5679" s="2">
        <f>OR(I5679,K5679,N5679,R5679)</f>
        <v/>
      </c>
      <c r="T5679" s="2">
        <f>OR(I5679,L5679,O5679,R5679)</f>
        <v/>
      </c>
    </row>
    <row r="5680">
      <c r="A5680" s="2" t="n">
        <v>25</v>
      </c>
      <c r="B5680" s="2" t="n">
        <v>-75</v>
      </c>
      <c r="C5680" s="2" t="n">
        <v>-200</v>
      </c>
      <c r="D5680" s="2">
        <f>(A5680+B5680)/2 + C5680/2</f>
        <v/>
      </c>
      <c r="E5680" s="2">
        <f>SQRT(A5680^2+B5680^2+C5680^2)</f>
        <v/>
      </c>
      <c r="F5680" s="2">
        <f>INPUTS!$B$8*A5680+INPUTS!$B$9*D5680+INPUTS!$B$10*B5680</f>
        <v/>
      </c>
      <c r="G5680" s="2">
        <f>INPUTS!$B$11*A5680/10000</f>
        <v/>
      </c>
      <c r="H5680" s="2">
        <f>MAX(0, (INPUTS!$B$14+INPUTS!$B$16*INPUTS!$B$15) + (1-INPUTS!$B$18)*INPUTS!$B$19*G5680 - INPUTS!$B$17 - INPUTS!$B$20*MAX(0, -F5680))</f>
        <v/>
      </c>
      <c r="I5680" s="2">
        <f>IF(INPUTS!$B$13=0, H5680&lt;=0, H5680&lt;INPUTS!$B$13)</f>
        <v/>
      </c>
      <c r="J5680" s="2">
        <f>INPUTS!$B$21 + INPUTS!$B$24*F5680 + INPUTS!$B$25*G5680</f>
        <v/>
      </c>
      <c r="K5680" s="2">
        <f>J5680&lt;INPUTS!$B$23</f>
        <v/>
      </c>
      <c r="L5680" s="2">
        <f>J5680&lt;INPUTS!$B$22</f>
        <v/>
      </c>
      <c r="M5680" s="2">
        <f>INPUTS!$B$26 + INPUTS!$B$29*F5680</f>
        <v/>
      </c>
      <c r="N5680" s="2">
        <f>M5680&lt;INPUTS!$B$28</f>
        <v/>
      </c>
      <c r="O5680" s="2">
        <f>M5680&lt;INPUTS!$B$27</f>
        <v/>
      </c>
      <c r="P5680" s="2">
        <f>INPUTS!$B$30 + (1-INPUTS!$B$18)*INPUTS!$B$19*G5680</f>
        <v/>
      </c>
      <c r="Q5680" s="2">
        <f>INPUTS!$B$31 + INPUTS!$B$32*P5680</f>
        <v/>
      </c>
      <c r="R5680" s="2">
        <f>IF(INPUTS!$B$13=0, Q5680&lt;=0, Q5680&lt;INPUTS!$B$13)</f>
        <v/>
      </c>
      <c r="S5680" s="2">
        <f>OR(I5680,K5680,N5680,R5680)</f>
        <v/>
      </c>
      <c r="T5680" s="2">
        <f>OR(I5680,L5680,O5680,R5680)</f>
        <v/>
      </c>
    </row>
    <row r="5681">
      <c r="A5681" s="2" t="n">
        <v>25</v>
      </c>
      <c r="B5681" s="2" t="n">
        <v>-75</v>
      </c>
      <c r="C5681" s="2" t="n">
        <v>-175</v>
      </c>
      <c r="D5681" s="2">
        <f>(A5681+B5681)/2 + C5681/2</f>
        <v/>
      </c>
      <c r="E5681" s="2">
        <f>SQRT(A5681^2+B5681^2+C5681^2)</f>
        <v/>
      </c>
      <c r="F5681" s="2">
        <f>INPUTS!$B$8*A5681+INPUTS!$B$9*D5681+INPUTS!$B$10*B5681</f>
        <v/>
      </c>
      <c r="G5681" s="2">
        <f>INPUTS!$B$11*A5681/10000</f>
        <v/>
      </c>
      <c r="H5681" s="2">
        <f>MAX(0, (INPUTS!$B$14+INPUTS!$B$16*INPUTS!$B$15) + (1-INPUTS!$B$18)*INPUTS!$B$19*G5681 - INPUTS!$B$17 - INPUTS!$B$20*MAX(0, -F5681))</f>
        <v/>
      </c>
      <c r="I5681" s="2">
        <f>IF(INPUTS!$B$13=0, H5681&lt;=0, H5681&lt;INPUTS!$B$13)</f>
        <v/>
      </c>
      <c r="J5681" s="2">
        <f>INPUTS!$B$21 + INPUTS!$B$24*F5681 + INPUTS!$B$25*G5681</f>
        <v/>
      </c>
      <c r="K5681" s="2">
        <f>J5681&lt;INPUTS!$B$23</f>
        <v/>
      </c>
      <c r="L5681" s="2">
        <f>J5681&lt;INPUTS!$B$22</f>
        <v/>
      </c>
      <c r="M5681" s="2">
        <f>INPUTS!$B$26 + INPUTS!$B$29*F5681</f>
        <v/>
      </c>
      <c r="N5681" s="2">
        <f>M5681&lt;INPUTS!$B$28</f>
        <v/>
      </c>
      <c r="O5681" s="2">
        <f>M5681&lt;INPUTS!$B$27</f>
        <v/>
      </c>
      <c r="P5681" s="2">
        <f>INPUTS!$B$30 + (1-INPUTS!$B$18)*INPUTS!$B$19*G5681</f>
        <v/>
      </c>
      <c r="Q5681" s="2">
        <f>INPUTS!$B$31 + INPUTS!$B$32*P5681</f>
        <v/>
      </c>
      <c r="R5681" s="2">
        <f>IF(INPUTS!$B$13=0, Q5681&lt;=0, Q5681&lt;INPUTS!$B$13)</f>
        <v/>
      </c>
      <c r="S5681" s="2">
        <f>OR(I5681,K5681,N5681,R5681)</f>
        <v/>
      </c>
      <c r="T5681" s="2">
        <f>OR(I5681,L5681,O5681,R5681)</f>
        <v/>
      </c>
    </row>
    <row r="5682">
      <c r="A5682" s="2" t="n">
        <v>25</v>
      </c>
      <c r="B5682" s="2" t="n">
        <v>-75</v>
      </c>
      <c r="C5682" s="2" t="n">
        <v>-150</v>
      </c>
      <c r="D5682" s="2">
        <f>(A5682+B5682)/2 + C5682/2</f>
        <v/>
      </c>
      <c r="E5682" s="2">
        <f>SQRT(A5682^2+B5682^2+C5682^2)</f>
        <v/>
      </c>
      <c r="F5682" s="2">
        <f>INPUTS!$B$8*A5682+INPUTS!$B$9*D5682+INPUTS!$B$10*B5682</f>
        <v/>
      </c>
      <c r="G5682" s="2">
        <f>INPUTS!$B$11*A5682/10000</f>
        <v/>
      </c>
      <c r="H5682" s="2">
        <f>MAX(0, (INPUTS!$B$14+INPUTS!$B$16*INPUTS!$B$15) + (1-INPUTS!$B$18)*INPUTS!$B$19*G5682 - INPUTS!$B$17 - INPUTS!$B$20*MAX(0, -F5682))</f>
        <v/>
      </c>
      <c r="I5682" s="2">
        <f>IF(INPUTS!$B$13=0, H5682&lt;=0, H5682&lt;INPUTS!$B$13)</f>
        <v/>
      </c>
      <c r="J5682" s="2">
        <f>INPUTS!$B$21 + INPUTS!$B$24*F5682 + INPUTS!$B$25*G5682</f>
        <v/>
      </c>
      <c r="K5682" s="2">
        <f>J5682&lt;INPUTS!$B$23</f>
        <v/>
      </c>
      <c r="L5682" s="2">
        <f>J5682&lt;INPUTS!$B$22</f>
        <v/>
      </c>
      <c r="M5682" s="2">
        <f>INPUTS!$B$26 + INPUTS!$B$29*F5682</f>
        <v/>
      </c>
      <c r="N5682" s="2">
        <f>M5682&lt;INPUTS!$B$28</f>
        <v/>
      </c>
      <c r="O5682" s="2">
        <f>M5682&lt;INPUTS!$B$27</f>
        <v/>
      </c>
      <c r="P5682" s="2">
        <f>INPUTS!$B$30 + (1-INPUTS!$B$18)*INPUTS!$B$19*G5682</f>
        <v/>
      </c>
      <c r="Q5682" s="2">
        <f>INPUTS!$B$31 + INPUTS!$B$32*P5682</f>
        <v/>
      </c>
      <c r="R5682" s="2">
        <f>IF(INPUTS!$B$13=0, Q5682&lt;=0, Q5682&lt;INPUTS!$B$13)</f>
        <v/>
      </c>
      <c r="S5682" s="2">
        <f>OR(I5682,K5682,N5682,R5682)</f>
        <v/>
      </c>
      <c r="T5682" s="2">
        <f>OR(I5682,L5682,O5682,R5682)</f>
        <v/>
      </c>
    </row>
    <row r="5683">
      <c r="A5683" s="2" t="n">
        <v>25</v>
      </c>
      <c r="B5683" s="2" t="n">
        <v>-75</v>
      </c>
      <c r="C5683" s="2" t="n">
        <v>-125</v>
      </c>
      <c r="D5683" s="2">
        <f>(A5683+B5683)/2 + C5683/2</f>
        <v/>
      </c>
      <c r="E5683" s="2">
        <f>SQRT(A5683^2+B5683^2+C5683^2)</f>
        <v/>
      </c>
      <c r="F5683" s="2">
        <f>INPUTS!$B$8*A5683+INPUTS!$B$9*D5683+INPUTS!$B$10*B5683</f>
        <v/>
      </c>
      <c r="G5683" s="2">
        <f>INPUTS!$B$11*A5683/10000</f>
        <v/>
      </c>
      <c r="H5683" s="2">
        <f>MAX(0, (INPUTS!$B$14+INPUTS!$B$16*INPUTS!$B$15) + (1-INPUTS!$B$18)*INPUTS!$B$19*G5683 - INPUTS!$B$17 - INPUTS!$B$20*MAX(0, -F5683))</f>
        <v/>
      </c>
      <c r="I5683" s="2">
        <f>IF(INPUTS!$B$13=0, H5683&lt;=0, H5683&lt;INPUTS!$B$13)</f>
        <v/>
      </c>
      <c r="J5683" s="2">
        <f>INPUTS!$B$21 + INPUTS!$B$24*F5683 + INPUTS!$B$25*G5683</f>
        <v/>
      </c>
      <c r="K5683" s="2">
        <f>J5683&lt;INPUTS!$B$23</f>
        <v/>
      </c>
      <c r="L5683" s="2">
        <f>J5683&lt;INPUTS!$B$22</f>
        <v/>
      </c>
      <c r="M5683" s="2">
        <f>INPUTS!$B$26 + INPUTS!$B$29*F5683</f>
        <v/>
      </c>
      <c r="N5683" s="2">
        <f>M5683&lt;INPUTS!$B$28</f>
        <v/>
      </c>
      <c r="O5683" s="2">
        <f>M5683&lt;INPUTS!$B$27</f>
        <v/>
      </c>
      <c r="P5683" s="2">
        <f>INPUTS!$B$30 + (1-INPUTS!$B$18)*INPUTS!$B$19*G5683</f>
        <v/>
      </c>
      <c r="Q5683" s="2">
        <f>INPUTS!$B$31 + INPUTS!$B$32*P5683</f>
        <v/>
      </c>
      <c r="R5683" s="2">
        <f>IF(INPUTS!$B$13=0, Q5683&lt;=0, Q5683&lt;INPUTS!$B$13)</f>
        <v/>
      </c>
      <c r="S5683" s="2">
        <f>OR(I5683,K5683,N5683,R5683)</f>
        <v/>
      </c>
      <c r="T5683" s="2">
        <f>OR(I5683,L5683,O5683,R5683)</f>
        <v/>
      </c>
    </row>
    <row r="5684">
      <c r="A5684" s="2" t="n">
        <v>25</v>
      </c>
      <c r="B5684" s="2" t="n">
        <v>-75</v>
      </c>
      <c r="C5684" s="2" t="n">
        <v>-100</v>
      </c>
      <c r="D5684" s="2">
        <f>(A5684+B5684)/2 + C5684/2</f>
        <v/>
      </c>
      <c r="E5684" s="2">
        <f>SQRT(A5684^2+B5684^2+C5684^2)</f>
        <v/>
      </c>
      <c r="F5684" s="2">
        <f>INPUTS!$B$8*A5684+INPUTS!$B$9*D5684+INPUTS!$B$10*B5684</f>
        <v/>
      </c>
      <c r="G5684" s="2">
        <f>INPUTS!$B$11*A5684/10000</f>
        <v/>
      </c>
      <c r="H5684" s="2">
        <f>MAX(0, (INPUTS!$B$14+INPUTS!$B$16*INPUTS!$B$15) + (1-INPUTS!$B$18)*INPUTS!$B$19*G5684 - INPUTS!$B$17 - INPUTS!$B$20*MAX(0, -F5684))</f>
        <v/>
      </c>
      <c r="I5684" s="2">
        <f>IF(INPUTS!$B$13=0, H5684&lt;=0, H5684&lt;INPUTS!$B$13)</f>
        <v/>
      </c>
      <c r="J5684" s="2">
        <f>INPUTS!$B$21 + INPUTS!$B$24*F5684 + INPUTS!$B$25*G5684</f>
        <v/>
      </c>
      <c r="K5684" s="2">
        <f>J5684&lt;INPUTS!$B$23</f>
        <v/>
      </c>
      <c r="L5684" s="2">
        <f>J5684&lt;INPUTS!$B$22</f>
        <v/>
      </c>
      <c r="M5684" s="2">
        <f>INPUTS!$B$26 + INPUTS!$B$29*F5684</f>
        <v/>
      </c>
      <c r="N5684" s="2">
        <f>M5684&lt;INPUTS!$B$28</f>
        <v/>
      </c>
      <c r="O5684" s="2">
        <f>M5684&lt;INPUTS!$B$27</f>
        <v/>
      </c>
      <c r="P5684" s="2">
        <f>INPUTS!$B$30 + (1-INPUTS!$B$18)*INPUTS!$B$19*G5684</f>
        <v/>
      </c>
      <c r="Q5684" s="2">
        <f>INPUTS!$B$31 + INPUTS!$B$32*P5684</f>
        <v/>
      </c>
      <c r="R5684" s="2">
        <f>IF(INPUTS!$B$13=0, Q5684&lt;=0, Q5684&lt;INPUTS!$B$13)</f>
        <v/>
      </c>
      <c r="S5684" s="2">
        <f>OR(I5684,K5684,N5684,R5684)</f>
        <v/>
      </c>
      <c r="T5684" s="2">
        <f>OR(I5684,L5684,O5684,R5684)</f>
        <v/>
      </c>
    </row>
    <row r="5685">
      <c r="A5685" s="2" t="n">
        <v>25</v>
      </c>
      <c r="B5685" s="2" t="n">
        <v>-75</v>
      </c>
      <c r="C5685" s="2" t="n">
        <v>-75</v>
      </c>
      <c r="D5685" s="2">
        <f>(A5685+B5685)/2 + C5685/2</f>
        <v/>
      </c>
      <c r="E5685" s="2">
        <f>SQRT(A5685^2+B5685^2+C5685^2)</f>
        <v/>
      </c>
      <c r="F5685" s="2">
        <f>INPUTS!$B$8*A5685+INPUTS!$B$9*D5685+INPUTS!$B$10*B5685</f>
        <v/>
      </c>
      <c r="G5685" s="2">
        <f>INPUTS!$B$11*A5685/10000</f>
        <v/>
      </c>
      <c r="H5685" s="2">
        <f>MAX(0, (INPUTS!$B$14+INPUTS!$B$16*INPUTS!$B$15) + (1-INPUTS!$B$18)*INPUTS!$B$19*G5685 - INPUTS!$B$17 - INPUTS!$B$20*MAX(0, -F5685))</f>
        <v/>
      </c>
      <c r="I5685" s="2">
        <f>IF(INPUTS!$B$13=0, H5685&lt;=0, H5685&lt;INPUTS!$B$13)</f>
        <v/>
      </c>
      <c r="J5685" s="2">
        <f>INPUTS!$B$21 + INPUTS!$B$24*F5685 + INPUTS!$B$25*G5685</f>
        <v/>
      </c>
      <c r="K5685" s="2">
        <f>J5685&lt;INPUTS!$B$23</f>
        <v/>
      </c>
      <c r="L5685" s="2">
        <f>J5685&lt;INPUTS!$B$22</f>
        <v/>
      </c>
      <c r="M5685" s="2">
        <f>INPUTS!$B$26 + INPUTS!$B$29*F5685</f>
        <v/>
      </c>
      <c r="N5685" s="2">
        <f>M5685&lt;INPUTS!$B$28</f>
        <v/>
      </c>
      <c r="O5685" s="2">
        <f>M5685&lt;INPUTS!$B$27</f>
        <v/>
      </c>
      <c r="P5685" s="2">
        <f>INPUTS!$B$30 + (1-INPUTS!$B$18)*INPUTS!$B$19*G5685</f>
        <v/>
      </c>
      <c r="Q5685" s="2">
        <f>INPUTS!$B$31 + INPUTS!$B$32*P5685</f>
        <v/>
      </c>
      <c r="R5685" s="2">
        <f>IF(INPUTS!$B$13=0, Q5685&lt;=0, Q5685&lt;INPUTS!$B$13)</f>
        <v/>
      </c>
      <c r="S5685" s="2">
        <f>OR(I5685,K5685,N5685,R5685)</f>
        <v/>
      </c>
      <c r="T5685" s="2">
        <f>OR(I5685,L5685,O5685,R5685)</f>
        <v/>
      </c>
    </row>
    <row r="5686">
      <c r="A5686" s="2" t="n">
        <v>25</v>
      </c>
      <c r="B5686" s="2" t="n">
        <v>-75</v>
      </c>
      <c r="C5686" s="2" t="n">
        <v>-50</v>
      </c>
      <c r="D5686" s="2">
        <f>(A5686+B5686)/2 + C5686/2</f>
        <v/>
      </c>
      <c r="E5686" s="2">
        <f>SQRT(A5686^2+B5686^2+C5686^2)</f>
        <v/>
      </c>
      <c r="F5686" s="2">
        <f>INPUTS!$B$8*A5686+INPUTS!$B$9*D5686+INPUTS!$B$10*B5686</f>
        <v/>
      </c>
      <c r="G5686" s="2">
        <f>INPUTS!$B$11*A5686/10000</f>
        <v/>
      </c>
      <c r="H5686" s="2">
        <f>MAX(0, (INPUTS!$B$14+INPUTS!$B$16*INPUTS!$B$15) + (1-INPUTS!$B$18)*INPUTS!$B$19*G5686 - INPUTS!$B$17 - INPUTS!$B$20*MAX(0, -F5686))</f>
        <v/>
      </c>
      <c r="I5686" s="2">
        <f>IF(INPUTS!$B$13=0, H5686&lt;=0, H5686&lt;INPUTS!$B$13)</f>
        <v/>
      </c>
      <c r="J5686" s="2">
        <f>INPUTS!$B$21 + INPUTS!$B$24*F5686 + INPUTS!$B$25*G5686</f>
        <v/>
      </c>
      <c r="K5686" s="2">
        <f>J5686&lt;INPUTS!$B$23</f>
        <v/>
      </c>
      <c r="L5686" s="2">
        <f>J5686&lt;INPUTS!$B$22</f>
        <v/>
      </c>
      <c r="M5686" s="2">
        <f>INPUTS!$B$26 + INPUTS!$B$29*F5686</f>
        <v/>
      </c>
      <c r="N5686" s="2">
        <f>M5686&lt;INPUTS!$B$28</f>
        <v/>
      </c>
      <c r="O5686" s="2">
        <f>M5686&lt;INPUTS!$B$27</f>
        <v/>
      </c>
      <c r="P5686" s="2">
        <f>INPUTS!$B$30 + (1-INPUTS!$B$18)*INPUTS!$B$19*G5686</f>
        <v/>
      </c>
      <c r="Q5686" s="2">
        <f>INPUTS!$B$31 + INPUTS!$B$32*P5686</f>
        <v/>
      </c>
      <c r="R5686" s="2">
        <f>IF(INPUTS!$B$13=0, Q5686&lt;=0, Q5686&lt;INPUTS!$B$13)</f>
        <v/>
      </c>
      <c r="S5686" s="2">
        <f>OR(I5686,K5686,N5686,R5686)</f>
        <v/>
      </c>
      <c r="T5686" s="2">
        <f>OR(I5686,L5686,O5686,R5686)</f>
        <v/>
      </c>
    </row>
    <row r="5687">
      <c r="A5687" s="2" t="n">
        <v>25</v>
      </c>
      <c r="B5687" s="2" t="n">
        <v>-75</v>
      </c>
      <c r="C5687" s="2" t="n">
        <v>-25</v>
      </c>
      <c r="D5687" s="2">
        <f>(A5687+B5687)/2 + C5687/2</f>
        <v/>
      </c>
      <c r="E5687" s="2">
        <f>SQRT(A5687^2+B5687^2+C5687^2)</f>
        <v/>
      </c>
      <c r="F5687" s="2">
        <f>INPUTS!$B$8*A5687+INPUTS!$B$9*D5687+INPUTS!$B$10*B5687</f>
        <v/>
      </c>
      <c r="G5687" s="2">
        <f>INPUTS!$B$11*A5687/10000</f>
        <v/>
      </c>
      <c r="H5687" s="2">
        <f>MAX(0, (INPUTS!$B$14+INPUTS!$B$16*INPUTS!$B$15) + (1-INPUTS!$B$18)*INPUTS!$B$19*G5687 - INPUTS!$B$17 - INPUTS!$B$20*MAX(0, -F5687))</f>
        <v/>
      </c>
      <c r="I5687" s="2">
        <f>IF(INPUTS!$B$13=0, H5687&lt;=0, H5687&lt;INPUTS!$B$13)</f>
        <v/>
      </c>
      <c r="J5687" s="2">
        <f>INPUTS!$B$21 + INPUTS!$B$24*F5687 + INPUTS!$B$25*G5687</f>
        <v/>
      </c>
      <c r="K5687" s="2">
        <f>J5687&lt;INPUTS!$B$23</f>
        <v/>
      </c>
      <c r="L5687" s="2">
        <f>J5687&lt;INPUTS!$B$22</f>
        <v/>
      </c>
      <c r="M5687" s="2">
        <f>INPUTS!$B$26 + INPUTS!$B$29*F5687</f>
        <v/>
      </c>
      <c r="N5687" s="2">
        <f>M5687&lt;INPUTS!$B$28</f>
        <v/>
      </c>
      <c r="O5687" s="2">
        <f>M5687&lt;INPUTS!$B$27</f>
        <v/>
      </c>
      <c r="P5687" s="2">
        <f>INPUTS!$B$30 + (1-INPUTS!$B$18)*INPUTS!$B$19*G5687</f>
        <v/>
      </c>
      <c r="Q5687" s="2">
        <f>INPUTS!$B$31 + INPUTS!$B$32*P5687</f>
        <v/>
      </c>
      <c r="R5687" s="2">
        <f>IF(INPUTS!$B$13=0, Q5687&lt;=0, Q5687&lt;INPUTS!$B$13)</f>
        <v/>
      </c>
      <c r="S5687" s="2">
        <f>OR(I5687,K5687,N5687,R5687)</f>
        <v/>
      </c>
      <c r="T5687" s="2">
        <f>OR(I5687,L5687,O5687,R5687)</f>
        <v/>
      </c>
    </row>
    <row r="5688">
      <c r="A5688" s="2" t="n">
        <v>25</v>
      </c>
      <c r="B5688" s="2" t="n">
        <v>-75</v>
      </c>
      <c r="C5688" s="2" t="n">
        <v>0</v>
      </c>
      <c r="D5688" s="2">
        <f>(A5688+B5688)/2 + C5688/2</f>
        <v/>
      </c>
      <c r="E5688" s="2">
        <f>SQRT(A5688^2+B5688^2+C5688^2)</f>
        <v/>
      </c>
      <c r="F5688" s="2">
        <f>INPUTS!$B$8*A5688+INPUTS!$B$9*D5688+INPUTS!$B$10*B5688</f>
        <v/>
      </c>
      <c r="G5688" s="2">
        <f>INPUTS!$B$11*A5688/10000</f>
        <v/>
      </c>
      <c r="H5688" s="2">
        <f>MAX(0, (INPUTS!$B$14+INPUTS!$B$16*INPUTS!$B$15) + (1-INPUTS!$B$18)*INPUTS!$B$19*G5688 - INPUTS!$B$17 - INPUTS!$B$20*MAX(0, -F5688))</f>
        <v/>
      </c>
      <c r="I5688" s="2">
        <f>IF(INPUTS!$B$13=0, H5688&lt;=0, H5688&lt;INPUTS!$B$13)</f>
        <v/>
      </c>
      <c r="J5688" s="2">
        <f>INPUTS!$B$21 + INPUTS!$B$24*F5688 + INPUTS!$B$25*G5688</f>
        <v/>
      </c>
      <c r="K5688" s="2">
        <f>J5688&lt;INPUTS!$B$23</f>
        <v/>
      </c>
      <c r="L5688" s="2">
        <f>J5688&lt;INPUTS!$B$22</f>
        <v/>
      </c>
      <c r="M5688" s="2">
        <f>INPUTS!$B$26 + INPUTS!$B$29*F5688</f>
        <v/>
      </c>
      <c r="N5688" s="2">
        <f>M5688&lt;INPUTS!$B$28</f>
        <v/>
      </c>
      <c r="O5688" s="2">
        <f>M5688&lt;INPUTS!$B$27</f>
        <v/>
      </c>
      <c r="P5688" s="2">
        <f>INPUTS!$B$30 + (1-INPUTS!$B$18)*INPUTS!$B$19*G5688</f>
        <v/>
      </c>
      <c r="Q5688" s="2">
        <f>INPUTS!$B$31 + INPUTS!$B$32*P5688</f>
        <v/>
      </c>
      <c r="R5688" s="2">
        <f>IF(INPUTS!$B$13=0, Q5688&lt;=0, Q5688&lt;INPUTS!$B$13)</f>
        <v/>
      </c>
      <c r="S5688" s="2">
        <f>OR(I5688,K5688,N5688,R5688)</f>
        <v/>
      </c>
      <c r="T5688" s="2">
        <f>OR(I5688,L5688,O5688,R5688)</f>
        <v/>
      </c>
    </row>
    <row r="5689">
      <c r="A5689" s="2" t="n">
        <v>25</v>
      </c>
      <c r="B5689" s="2" t="n">
        <v>-75</v>
      </c>
      <c r="C5689" s="2" t="n">
        <v>25</v>
      </c>
      <c r="D5689" s="2">
        <f>(A5689+B5689)/2 + C5689/2</f>
        <v/>
      </c>
      <c r="E5689" s="2">
        <f>SQRT(A5689^2+B5689^2+C5689^2)</f>
        <v/>
      </c>
      <c r="F5689" s="2">
        <f>INPUTS!$B$8*A5689+INPUTS!$B$9*D5689+INPUTS!$B$10*B5689</f>
        <v/>
      </c>
      <c r="G5689" s="2">
        <f>INPUTS!$B$11*A5689/10000</f>
        <v/>
      </c>
      <c r="H5689" s="2">
        <f>MAX(0, (INPUTS!$B$14+INPUTS!$B$16*INPUTS!$B$15) + (1-INPUTS!$B$18)*INPUTS!$B$19*G5689 - INPUTS!$B$17 - INPUTS!$B$20*MAX(0, -F5689))</f>
        <v/>
      </c>
      <c r="I5689" s="2">
        <f>IF(INPUTS!$B$13=0, H5689&lt;=0, H5689&lt;INPUTS!$B$13)</f>
        <v/>
      </c>
      <c r="J5689" s="2">
        <f>INPUTS!$B$21 + INPUTS!$B$24*F5689 + INPUTS!$B$25*G5689</f>
        <v/>
      </c>
      <c r="K5689" s="2">
        <f>J5689&lt;INPUTS!$B$23</f>
        <v/>
      </c>
      <c r="L5689" s="2">
        <f>J5689&lt;INPUTS!$B$22</f>
        <v/>
      </c>
      <c r="M5689" s="2">
        <f>INPUTS!$B$26 + INPUTS!$B$29*F5689</f>
        <v/>
      </c>
      <c r="N5689" s="2">
        <f>M5689&lt;INPUTS!$B$28</f>
        <v/>
      </c>
      <c r="O5689" s="2">
        <f>M5689&lt;INPUTS!$B$27</f>
        <v/>
      </c>
      <c r="P5689" s="2">
        <f>INPUTS!$B$30 + (1-INPUTS!$B$18)*INPUTS!$B$19*G5689</f>
        <v/>
      </c>
      <c r="Q5689" s="2">
        <f>INPUTS!$B$31 + INPUTS!$B$32*P5689</f>
        <v/>
      </c>
      <c r="R5689" s="2">
        <f>IF(INPUTS!$B$13=0, Q5689&lt;=0, Q5689&lt;INPUTS!$B$13)</f>
        <v/>
      </c>
      <c r="S5689" s="2">
        <f>OR(I5689,K5689,N5689,R5689)</f>
        <v/>
      </c>
      <c r="T5689" s="2">
        <f>OR(I5689,L5689,O5689,R5689)</f>
        <v/>
      </c>
    </row>
    <row r="5690">
      <c r="A5690" s="2" t="n">
        <v>25</v>
      </c>
      <c r="B5690" s="2" t="n">
        <v>-75</v>
      </c>
      <c r="C5690" s="2" t="n">
        <v>50</v>
      </c>
      <c r="D5690" s="2">
        <f>(A5690+B5690)/2 + C5690/2</f>
        <v/>
      </c>
      <c r="E5690" s="2">
        <f>SQRT(A5690^2+B5690^2+C5690^2)</f>
        <v/>
      </c>
      <c r="F5690" s="2">
        <f>INPUTS!$B$8*A5690+INPUTS!$B$9*D5690+INPUTS!$B$10*B5690</f>
        <v/>
      </c>
      <c r="G5690" s="2">
        <f>INPUTS!$B$11*A5690/10000</f>
        <v/>
      </c>
      <c r="H5690" s="2">
        <f>MAX(0, (INPUTS!$B$14+INPUTS!$B$16*INPUTS!$B$15) + (1-INPUTS!$B$18)*INPUTS!$B$19*G5690 - INPUTS!$B$17 - INPUTS!$B$20*MAX(0, -F5690))</f>
        <v/>
      </c>
      <c r="I5690" s="2">
        <f>IF(INPUTS!$B$13=0, H5690&lt;=0, H5690&lt;INPUTS!$B$13)</f>
        <v/>
      </c>
      <c r="J5690" s="2">
        <f>INPUTS!$B$21 + INPUTS!$B$24*F5690 + INPUTS!$B$25*G5690</f>
        <v/>
      </c>
      <c r="K5690" s="2">
        <f>J5690&lt;INPUTS!$B$23</f>
        <v/>
      </c>
      <c r="L5690" s="2">
        <f>J5690&lt;INPUTS!$B$22</f>
        <v/>
      </c>
      <c r="M5690" s="2">
        <f>INPUTS!$B$26 + INPUTS!$B$29*F5690</f>
        <v/>
      </c>
      <c r="N5690" s="2">
        <f>M5690&lt;INPUTS!$B$28</f>
        <v/>
      </c>
      <c r="O5690" s="2">
        <f>M5690&lt;INPUTS!$B$27</f>
        <v/>
      </c>
      <c r="P5690" s="2">
        <f>INPUTS!$B$30 + (1-INPUTS!$B$18)*INPUTS!$B$19*G5690</f>
        <v/>
      </c>
      <c r="Q5690" s="2">
        <f>INPUTS!$B$31 + INPUTS!$B$32*P5690</f>
        <v/>
      </c>
      <c r="R5690" s="2">
        <f>IF(INPUTS!$B$13=0, Q5690&lt;=0, Q5690&lt;INPUTS!$B$13)</f>
        <v/>
      </c>
      <c r="S5690" s="2">
        <f>OR(I5690,K5690,N5690,R5690)</f>
        <v/>
      </c>
      <c r="T5690" s="2">
        <f>OR(I5690,L5690,O5690,R5690)</f>
        <v/>
      </c>
    </row>
    <row r="5691">
      <c r="A5691" s="2" t="n">
        <v>25</v>
      </c>
      <c r="B5691" s="2" t="n">
        <v>-75</v>
      </c>
      <c r="C5691" s="2" t="n">
        <v>75</v>
      </c>
      <c r="D5691" s="2">
        <f>(A5691+B5691)/2 + C5691/2</f>
        <v/>
      </c>
      <c r="E5691" s="2">
        <f>SQRT(A5691^2+B5691^2+C5691^2)</f>
        <v/>
      </c>
      <c r="F5691" s="2">
        <f>INPUTS!$B$8*A5691+INPUTS!$B$9*D5691+INPUTS!$B$10*B5691</f>
        <v/>
      </c>
      <c r="G5691" s="2">
        <f>INPUTS!$B$11*A5691/10000</f>
        <v/>
      </c>
      <c r="H5691" s="2">
        <f>MAX(0, (INPUTS!$B$14+INPUTS!$B$16*INPUTS!$B$15) + (1-INPUTS!$B$18)*INPUTS!$B$19*G5691 - INPUTS!$B$17 - INPUTS!$B$20*MAX(0, -F5691))</f>
        <v/>
      </c>
      <c r="I5691" s="2">
        <f>IF(INPUTS!$B$13=0, H5691&lt;=0, H5691&lt;INPUTS!$B$13)</f>
        <v/>
      </c>
      <c r="J5691" s="2">
        <f>INPUTS!$B$21 + INPUTS!$B$24*F5691 + INPUTS!$B$25*G5691</f>
        <v/>
      </c>
      <c r="K5691" s="2">
        <f>J5691&lt;INPUTS!$B$23</f>
        <v/>
      </c>
      <c r="L5691" s="2">
        <f>J5691&lt;INPUTS!$B$22</f>
        <v/>
      </c>
      <c r="M5691" s="2">
        <f>INPUTS!$B$26 + INPUTS!$B$29*F5691</f>
        <v/>
      </c>
      <c r="N5691" s="2">
        <f>M5691&lt;INPUTS!$B$28</f>
        <v/>
      </c>
      <c r="O5691" s="2">
        <f>M5691&lt;INPUTS!$B$27</f>
        <v/>
      </c>
      <c r="P5691" s="2">
        <f>INPUTS!$B$30 + (1-INPUTS!$B$18)*INPUTS!$B$19*G5691</f>
        <v/>
      </c>
      <c r="Q5691" s="2">
        <f>INPUTS!$B$31 + INPUTS!$B$32*P5691</f>
        <v/>
      </c>
      <c r="R5691" s="2">
        <f>IF(INPUTS!$B$13=0, Q5691&lt;=0, Q5691&lt;INPUTS!$B$13)</f>
        <v/>
      </c>
      <c r="S5691" s="2">
        <f>OR(I5691,K5691,N5691,R5691)</f>
        <v/>
      </c>
      <c r="T5691" s="2">
        <f>OR(I5691,L5691,O5691,R5691)</f>
        <v/>
      </c>
    </row>
    <row r="5692">
      <c r="A5692" s="2" t="n">
        <v>25</v>
      </c>
      <c r="B5692" s="2" t="n">
        <v>-75</v>
      </c>
      <c r="C5692" s="2" t="n">
        <v>100</v>
      </c>
      <c r="D5692" s="2">
        <f>(A5692+B5692)/2 + C5692/2</f>
        <v/>
      </c>
      <c r="E5692" s="2">
        <f>SQRT(A5692^2+B5692^2+C5692^2)</f>
        <v/>
      </c>
      <c r="F5692" s="2">
        <f>INPUTS!$B$8*A5692+INPUTS!$B$9*D5692+INPUTS!$B$10*B5692</f>
        <v/>
      </c>
      <c r="G5692" s="2">
        <f>INPUTS!$B$11*A5692/10000</f>
        <v/>
      </c>
      <c r="H5692" s="2">
        <f>MAX(0, (INPUTS!$B$14+INPUTS!$B$16*INPUTS!$B$15) + (1-INPUTS!$B$18)*INPUTS!$B$19*G5692 - INPUTS!$B$17 - INPUTS!$B$20*MAX(0, -F5692))</f>
        <v/>
      </c>
      <c r="I5692" s="2">
        <f>IF(INPUTS!$B$13=0, H5692&lt;=0, H5692&lt;INPUTS!$B$13)</f>
        <v/>
      </c>
      <c r="J5692" s="2">
        <f>INPUTS!$B$21 + INPUTS!$B$24*F5692 + INPUTS!$B$25*G5692</f>
        <v/>
      </c>
      <c r="K5692" s="2">
        <f>J5692&lt;INPUTS!$B$23</f>
        <v/>
      </c>
      <c r="L5692" s="2">
        <f>J5692&lt;INPUTS!$B$22</f>
        <v/>
      </c>
      <c r="M5692" s="2">
        <f>INPUTS!$B$26 + INPUTS!$B$29*F5692</f>
        <v/>
      </c>
      <c r="N5692" s="2">
        <f>M5692&lt;INPUTS!$B$28</f>
        <v/>
      </c>
      <c r="O5692" s="2">
        <f>M5692&lt;INPUTS!$B$27</f>
        <v/>
      </c>
      <c r="P5692" s="2">
        <f>INPUTS!$B$30 + (1-INPUTS!$B$18)*INPUTS!$B$19*G5692</f>
        <v/>
      </c>
      <c r="Q5692" s="2">
        <f>INPUTS!$B$31 + INPUTS!$B$32*P5692</f>
        <v/>
      </c>
      <c r="R5692" s="2">
        <f>IF(INPUTS!$B$13=0, Q5692&lt;=0, Q5692&lt;INPUTS!$B$13)</f>
        <v/>
      </c>
      <c r="S5692" s="2">
        <f>OR(I5692,K5692,N5692,R5692)</f>
        <v/>
      </c>
      <c r="T5692" s="2">
        <f>OR(I5692,L5692,O5692,R5692)</f>
        <v/>
      </c>
    </row>
    <row r="5693">
      <c r="A5693" s="2" t="n">
        <v>25</v>
      </c>
      <c r="B5693" s="2" t="n">
        <v>-75</v>
      </c>
      <c r="C5693" s="2" t="n">
        <v>125</v>
      </c>
      <c r="D5693" s="2">
        <f>(A5693+B5693)/2 + C5693/2</f>
        <v/>
      </c>
      <c r="E5693" s="2">
        <f>SQRT(A5693^2+B5693^2+C5693^2)</f>
        <v/>
      </c>
      <c r="F5693" s="2">
        <f>INPUTS!$B$8*A5693+INPUTS!$B$9*D5693+INPUTS!$B$10*B5693</f>
        <v/>
      </c>
      <c r="G5693" s="2">
        <f>INPUTS!$B$11*A5693/10000</f>
        <v/>
      </c>
      <c r="H5693" s="2">
        <f>MAX(0, (INPUTS!$B$14+INPUTS!$B$16*INPUTS!$B$15) + (1-INPUTS!$B$18)*INPUTS!$B$19*G5693 - INPUTS!$B$17 - INPUTS!$B$20*MAX(0, -F5693))</f>
        <v/>
      </c>
      <c r="I5693" s="2">
        <f>IF(INPUTS!$B$13=0, H5693&lt;=0, H5693&lt;INPUTS!$B$13)</f>
        <v/>
      </c>
      <c r="J5693" s="2">
        <f>INPUTS!$B$21 + INPUTS!$B$24*F5693 + INPUTS!$B$25*G5693</f>
        <v/>
      </c>
      <c r="K5693" s="2">
        <f>J5693&lt;INPUTS!$B$23</f>
        <v/>
      </c>
      <c r="L5693" s="2">
        <f>J5693&lt;INPUTS!$B$22</f>
        <v/>
      </c>
      <c r="M5693" s="2">
        <f>INPUTS!$B$26 + INPUTS!$B$29*F5693</f>
        <v/>
      </c>
      <c r="N5693" s="2">
        <f>M5693&lt;INPUTS!$B$28</f>
        <v/>
      </c>
      <c r="O5693" s="2">
        <f>M5693&lt;INPUTS!$B$27</f>
        <v/>
      </c>
      <c r="P5693" s="2">
        <f>INPUTS!$B$30 + (1-INPUTS!$B$18)*INPUTS!$B$19*G5693</f>
        <v/>
      </c>
      <c r="Q5693" s="2">
        <f>INPUTS!$B$31 + INPUTS!$B$32*P5693</f>
        <v/>
      </c>
      <c r="R5693" s="2">
        <f>IF(INPUTS!$B$13=0, Q5693&lt;=0, Q5693&lt;INPUTS!$B$13)</f>
        <v/>
      </c>
      <c r="S5693" s="2">
        <f>OR(I5693,K5693,N5693,R5693)</f>
        <v/>
      </c>
      <c r="T5693" s="2">
        <f>OR(I5693,L5693,O5693,R5693)</f>
        <v/>
      </c>
    </row>
    <row r="5694">
      <c r="A5694" s="2" t="n">
        <v>25</v>
      </c>
      <c r="B5694" s="2" t="n">
        <v>-75</v>
      </c>
      <c r="C5694" s="2" t="n">
        <v>150</v>
      </c>
      <c r="D5694" s="2">
        <f>(A5694+B5694)/2 + C5694/2</f>
        <v/>
      </c>
      <c r="E5694" s="2">
        <f>SQRT(A5694^2+B5694^2+C5694^2)</f>
        <v/>
      </c>
      <c r="F5694" s="2">
        <f>INPUTS!$B$8*A5694+INPUTS!$B$9*D5694+INPUTS!$B$10*B5694</f>
        <v/>
      </c>
      <c r="G5694" s="2">
        <f>INPUTS!$B$11*A5694/10000</f>
        <v/>
      </c>
      <c r="H5694" s="2">
        <f>MAX(0, (INPUTS!$B$14+INPUTS!$B$16*INPUTS!$B$15) + (1-INPUTS!$B$18)*INPUTS!$B$19*G5694 - INPUTS!$B$17 - INPUTS!$B$20*MAX(0, -F5694))</f>
        <v/>
      </c>
      <c r="I5694" s="2">
        <f>IF(INPUTS!$B$13=0, H5694&lt;=0, H5694&lt;INPUTS!$B$13)</f>
        <v/>
      </c>
      <c r="J5694" s="2">
        <f>INPUTS!$B$21 + INPUTS!$B$24*F5694 + INPUTS!$B$25*G5694</f>
        <v/>
      </c>
      <c r="K5694" s="2">
        <f>J5694&lt;INPUTS!$B$23</f>
        <v/>
      </c>
      <c r="L5694" s="2">
        <f>J5694&lt;INPUTS!$B$22</f>
        <v/>
      </c>
      <c r="M5694" s="2">
        <f>INPUTS!$B$26 + INPUTS!$B$29*F5694</f>
        <v/>
      </c>
      <c r="N5694" s="2">
        <f>M5694&lt;INPUTS!$B$28</f>
        <v/>
      </c>
      <c r="O5694" s="2">
        <f>M5694&lt;INPUTS!$B$27</f>
        <v/>
      </c>
      <c r="P5694" s="2">
        <f>INPUTS!$B$30 + (1-INPUTS!$B$18)*INPUTS!$B$19*G5694</f>
        <v/>
      </c>
      <c r="Q5694" s="2">
        <f>INPUTS!$B$31 + INPUTS!$B$32*P5694</f>
        <v/>
      </c>
      <c r="R5694" s="2">
        <f>IF(INPUTS!$B$13=0, Q5694&lt;=0, Q5694&lt;INPUTS!$B$13)</f>
        <v/>
      </c>
      <c r="S5694" s="2">
        <f>OR(I5694,K5694,N5694,R5694)</f>
        <v/>
      </c>
      <c r="T5694" s="2">
        <f>OR(I5694,L5694,O5694,R5694)</f>
        <v/>
      </c>
    </row>
    <row r="5695">
      <c r="A5695" s="2" t="n">
        <v>25</v>
      </c>
      <c r="B5695" s="2" t="n">
        <v>-75</v>
      </c>
      <c r="C5695" s="2" t="n">
        <v>175</v>
      </c>
      <c r="D5695" s="2">
        <f>(A5695+B5695)/2 + C5695/2</f>
        <v/>
      </c>
      <c r="E5695" s="2">
        <f>SQRT(A5695^2+B5695^2+C5695^2)</f>
        <v/>
      </c>
      <c r="F5695" s="2">
        <f>INPUTS!$B$8*A5695+INPUTS!$B$9*D5695+INPUTS!$B$10*B5695</f>
        <v/>
      </c>
      <c r="G5695" s="2">
        <f>INPUTS!$B$11*A5695/10000</f>
        <v/>
      </c>
      <c r="H5695" s="2">
        <f>MAX(0, (INPUTS!$B$14+INPUTS!$B$16*INPUTS!$B$15) + (1-INPUTS!$B$18)*INPUTS!$B$19*G5695 - INPUTS!$B$17 - INPUTS!$B$20*MAX(0, -F5695))</f>
        <v/>
      </c>
      <c r="I5695" s="2">
        <f>IF(INPUTS!$B$13=0, H5695&lt;=0, H5695&lt;INPUTS!$B$13)</f>
        <v/>
      </c>
      <c r="J5695" s="2">
        <f>INPUTS!$B$21 + INPUTS!$B$24*F5695 + INPUTS!$B$25*G5695</f>
        <v/>
      </c>
      <c r="K5695" s="2">
        <f>J5695&lt;INPUTS!$B$23</f>
        <v/>
      </c>
      <c r="L5695" s="2">
        <f>J5695&lt;INPUTS!$B$22</f>
        <v/>
      </c>
      <c r="M5695" s="2">
        <f>INPUTS!$B$26 + INPUTS!$B$29*F5695</f>
        <v/>
      </c>
      <c r="N5695" s="2">
        <f>M5695&lt;INPUTS!$B$28</f>
        <v/>
      </c>
      <c r="O5695" s="2">
        <f>M5695&lt;INPUTS!$B$27</f>
        <v/>
      </c>
      <c r="P5695" s="2">
        <f>INPUTS!$B$30 + (1-INPUTS!$B$18)*INPUTS!$B$19*G5695</f>
        <v/>
      </c>
      <c r="Q5695" s="2">
        <f>INPUTS!$B$31 + INPUTS!$B$32*P5695</f>
        <v/>
      </c>
      <c r="R5695" s="2">
        <f>IF(INPUTS!$B$13=0, Q5695&lt;=0, Q5695&lt;INPUTS!$B$13)</f>
        <v/>
      </c>
      <c r="S5695" s="2">
        <f>OR(I5695,K5695,N5695,R5695)</f>
        <v/>
      </c>
      <c r="T5695" s="2">
        <f>OR(I5695,L5695,O5695,R5695)</f>
        <v/>
      </c>
    </row>
    <row r="5696">
      <c r="A5696" s="2" t="n">
        <v>25</v>
      </c>
      <c r="B5696" s="2" t="n">
        <v>-75</v>
      </c>
      <c r="C5696" s="2" t="n">
        <v>200</v>
      </c>
      <c r="D5696" s="2">
        <f>(A5696+B5696)/2 + C5696/2</f>
        <v/>
      </c>
      <c r="E5696" s="2">
        <f>SQRT(A5696^2+B5696^2+C5696^2)</f>
        <v/>
      </c>
      <c r="F5696" s="2">
        <f>INPUTS!$B$8*A5696+INPUTS!$B$9*D5696+INPUTS!$B$10*B5696</f>
        <v/>
      </c>
      <c r="G5696" s="2">
        <f>INPUTS!$B$11*A5696/10000</f>
        <v/>
      </c>
      <c r="H5696" s="2">
        <f>MAX(0, (INPUTS!$B$14+INPUTS!$B$16*INPUTS!$B$15) + (1-INPUTS!$B$18)*INPUTS!$B$19*G5696 - INPUTS!$B$17 - INPUTS!$B$20*MAX(0, -F5696))</f>
        <v/>
      </c>
      <c r="I5696" s="2">
        <f>IF(INPUTS!$B$13=0, H5696&lt;=0, H5696&lt;INPUTS!$B$13)</f>
        <v/>
      </c>
      <c r="J5696" s="2">
        <f>INPUTS!$B$21 + INPUTS!$B$24*F5696 + INPUTS!$B$25*G5696</f>
        <v/>
      </c>
      <c r="K5696" s="2">
        <f>J5696&lt;INPUTS!$B$23</f>
        <v/>
      </c>
      <c r="L5696" s="2">
        <f>J5696&lt;INPUTS!$B$22</f>
        <v/>
      </c>
      <c r="M5696" s="2">
        <f>INPUTS!$B$26 + INPUTS!$B$29*F5696</f>
        <v/>
      </c>
      <c r="N5696" s="2">
        <f>M5696&lt;INPUTS!$B$28</f>
        <v/>
      </c>
      <c r="O5696" s="2">
        <f>M5696&lt;INPUTS!$B$27</f>
        <v/>
      </c>
      <c r="P5696" s="2">
        <f>INPUTS!$B$30 + (1-INPUTS!$B$18)*INPUTS!$B$19*G5696</f>
        <v/>
      </c>
      <c r="Q5696" s="2">
        <f>INPUTS!$B$31 + INPUTS!$B$32*P5696</f>
        <v/>
      </c>
      <c r="R5696" s="2">
        <f>IF(INPUTS!$B$13=0, Q5696&lt;=0, Q5696&lt;INPUTS!$B$13)</f>
        <v/>
      </c>
      <c r="S5696" s="2">
        <f>OR(I5696,K5696,N5696,R5696)</f>
        <v/>
      </c>
      <c r="T5696" s="2">
        <f>OR(I5696,L5696,O5696,R5696)</f>
        <v/>
      </c>
    </row>
    <row r="5697">
      <c r="A5697" s="2" t="n">
        <v>25</v>
      </c>
      <c r="B5697" s="2" t="n">
        <v>-50</v>
      </c>
      <c r="C5697" s="2" t="n">
        <v>-200</v>
      </c>
      <c r="D5697" s="2">
        <f>(A5697+B5697)/2 + C5697/2</f>
        <v/>
      </c>
      <c r="E5697" s="2">
        <f>SQRT(A5697^2+B5697^2+C5697^2)</f>
        <v/>
      </c>
      <c r="F5697" s="2">
        <f>INPUTS!$B$8*A5697+INPUTS!$B$9*D5697+INPUTS!$B$10*B5697</f>
        <v/>
      </c>
      <c r="G5697" s="2">
        <f>INPUTS!$B$11*A5697/10000</f>
        <v/>
      </c>
      <c r="H5697" s="2">
        <f>MAX(0, (INPUTS!$B$14+INPUTS!$B$16*INPUTS!$B$15) + (1-INPUTS!$B$18)*INPUTS!$B$19*G5697 - INPUTS!$B$17 - INPUTS!$B$20*MAX(0, -F5697))</f>
        <v/>
      </c>
      <c r="I5697" s="2">
        <f>IF(INPUTS!$B$13=0, H5697&lt;=0, H5697&lt;INPUTS!$B$13)</f>
        <v/>
      </c>
      <c r="J5697" s="2">
        <f>INPUTS!$B$21 + INPUTS!$B$24*F5697 + INPUTS!$B$25*G5697</f>
        <v/>
      </c>
      <c r="K5697" s="2">
        <f>J5697&lt;INPUTS!$B$23</f>
        <v/>
      </c>
      <c r="L5697" s="2">
        <f>J5697&lt;INPUTS!$B$22</f>
        <v/>
      </c>
      <c r="M5697" s="2">
        <f>INPUTS!$B$26 + INPUTS!$B$29*F5697</f>
        <v/>
      </c>
      <c r="N5697" s="2">
        <f>M5697&lt;INPUTS!$B$28</f>
        <v/>
      </c>
      <c r="O5697" s="2">
        <f>M5697&lt;INPUTS!$B$27</f>
        <v/>
      </c>
      <c r="P5697" s="2">
        <f>INPUTS!$B$30 + (1-INPUTS!$B$18)*INPUTS!$B$19*G5697</f>
        <v/>
      </c>
      <c r="Q5697" s="2">
        <f>INPUTS!$B$31 + INPUTS!$B$32*P5697</f>
        <v/>
      </c>
      <c r="R5697" s="2">
        <f>IF(INPUTS!$B$13=0, Q5697&lt;=0, Q5697&lt;INPUTS!$B$13)</f>
        <v/>
      </c>
      <c r="S5697" s="2">
        <f>OR(I5697,K5697,N5697,R5697)</f>
        <v/>
      </c>
      <c r="T5697" s="2">
        <f>OR(I5697,L5697,O5697,R5697)</f>
        <v/>
      </c>
    </row>
    <row r="5698">
      <c r="A5698" s="2" t="n">
        <v>25</v>
      </c>
      <c r="B5698" s="2" t="n">
        <v>-50</v>
      </c>
      <c r="C5698" s="2" t="n">
        <v>-175</v>
      </c>
      <c r="D5698" s="2">
        <f>(A5698+B5698)/2 + C5698/2</f>
        <v/>
      </c>
      <c r="E5698" s="2">
        <f>SQRT(A5698^2+B5698^2+C5698^2)</f>
        <v/>
      </c>
      <c r="F5698" s="2">
        <f>INPUTS!$B$8*A5698+INPUTS!$B$9*D5698+INPUTS!$B$10*B5698</f>
        <v/>
      </c>
      <c r="G5698" s="2">
        <f>INPUTS!$B$11*A5698/10000</f>
        <v/>
      </c>
      <c r="H5698" s="2">
        <f>MAX(0, (INPUTS!$B$14+INPUTS!$B$16*INPUTS!$B$15) + (1-INPUTS!$B$18)*INPUTS!$B$19*G5698 - INPUTS!$B$17 - INPUTS!$B$20*MAX(0, -F5698))</f>
        <v/>
      </c>
      <c r="I5698" s="2">
        <f>IF(INPUTS!$B$13=0, H5698&lt;=0, H5698&lt;INPUTS!$B$13)</f>
        <v/>
      </c>
      <c r="J5698" s="2">
        <f>INPUTS!$B$21 + INPUTS!$B$24*F5698 + INPUTS!$B$25*G5698</f>
        <v/>
      </c>
      <c r="K5698" s="2">
        <f>J5698&lt;INPUTS!$B$23</f>
        <v/>
      </c>
      <c r="L5698" s="2">
        <f>J5698&lt;INPUTS!$B$22</f>
        <v/>
      </c>
      <c r="M5698" s="2">
        <f>INPUTS!$B$26 + INPUTS!$B$29*F5698</f>
        <v/>
      </c>
      <c r="N5698" s="2">
        <f>M5698&lt;INPUTS!$B$28</f>
        <v/>
      </c>
      <c r="O5698" s="2">
        <f>M5698&lt;INPUTS!$B$27</f>
        <v/>
      </c>
      <c r="P5698" s="2">
        <f>INPUTS!$B$30 + (1-INPUTS!$B$18)*INPUTS!$B$19*G5698</f>
        <v/>
      </c>
      <c r="Q5698" s="2">
        <f>INPUTS!$B$31 + INPUTS!$B$32*P5698</f>
        <v/>
      </c>
      <c r="R5698" s="2">
        <f>IF(INPUTS!$B$13=0, Q5698&lt;=0, Q5698&lt;INPUTS!$B$13)</f>
        <v/>
      </c>
      <c r="S5698" s="2">
        <f>OR(I5698,K5698,N5698,R5698)</f>
        <v/>
      </c>
      <c r="T5698" s="2">
        <f>OR(I5698,L5698,O5698,R5698)</f>
        <v/>
      </c>
    </row>
    <row r="5699">
      <c r="A5699" s="2" t="n">
        <v>25</v>
      </c>
      <c r="B5699" s="2" t="n">
        <v>-50</v>
      </c>
      <c r="C5699" s="2" t="n">
        <v>-150</v>
      </c>
      <c r="D5699" s="2">
        <f>(A5699+B5699)/2 + C5699/2</f>
        <v/>
      </c>
      <c r="E5699" s="2">
        <f>SQRT(A5699^2+B5699^2+C5699^2)</f>
        <v/>
      </c>
      <c r="F5699" s="2">
        <f>INPUTS!$B$8*A5699+INPUTS!$B$9*D5699+INPUTS!$B$10*B5699</f>
        <v/>
      </c>
      <c r="G5699" s="2">
        <f>INPUTS!$B$11*A5699/10000</f>
        <v/>
      </c>
      <c r="H5699" s="2">
        <f>MAX(0, (INPUTS!$B$14+INPUTS!$B$16*INPUTS!$B$15) + (1-INPUTS!$B$18)*INPUTS!$B$19*G5699 - INPUTS!$B$17 - INPUTS!$B$20*MAX(0, -F5699))</f>
        <v/>
      </c>
      <c r="I5699" s="2">
        <f>IF(INPUTS!$B$13=0, H5699&lt;=0, H5699&lt;INPUTS!$B$13)</f>
        <v/>
      </c>
      <c r="J5699" s="2">
        <f>INPUTS!$B$21 + INPUTS!$B$24*F5699 + INPUTS!$B$25*G5699</f>
        <v/>
      </c>
      <c r="K5699" s="2">
        <f>J5699&lt;INPUTS!$B$23</f>
        <v/>
      </c>
      <c r="L5699" s="2">
        <f>J5699&lt;INPUTS!$B$22</f>
        <v/>
      </c>
      <c r="M5699" s="2">
        <f>INPUTS!$B$26 + INPUTS!$B$29*F5699</f>
        <v/>
      </c>
      <c r="N5699" s="2">
        <f>M5699&lt;INPUTS!$B$28</f>
        <v/>
      </c>
      <c r="O5699" s="2">
        <f>M5699&lt;INPUTS!$B$27</f>
        <v/>
      </c>
      <c r="P5699" s="2">
        <f>INPUTS!$B$30 + (1-INPUTS!$B$18)*INPUTS!$B$19*G5699</f>
        <v/>
      </c>
      <c r="Q5699" s="2">
        <f>INPUTS!$B$31 + INPUTS!$B$32*P5699</f>
        <v/>
      </c>
      <c r="R5699" s="2">
        <f>IF(INPUTS!$B$13=0, Q5699&lt;=0, Q5699&lt;INPUTS!$B$13)</f>
        <v/>
      </c>
      <c r="S5699" s="2">
        <f>OR(I5699,K5699,N5699,R5699)</f>
        <v/>
      </c>
      <c r="T5699" s="2">
        <f>OR(I5699,L5699,O5699,R5699)</f>
        <v/>
      </c>
    </row>
    <row r="5700">
      <c r="A5700" s="2" t="n">
        <v>25</v>
      </c>
      <c r="B5700" s="2" t="n">
        <v>-50</v>
      </c>
      <c r="C5700" s="2" t="n">
        <v>-125</v>
      </c>
      <c r="D5700" s="2">
        <f>(A5700+B5700)/2 + C5700/2</f>
        <v/>
      </c>
      <c r="E5700" s="2">
        <f>SQRT(A5700^2+B5700^2+C5700^2)</f>
        <v/>
      </c>
      <c r="F5700" s="2">
        <f>INPUTS!$B$8*A5700+INPUTS!$B$9*D5700+INPUTS!$B$10*B5700</f>
        <v/>
      </c>
      <c r="G5700" s="2">
        <f>INPUTS!$B$11*A5700/10000</f>
        <v/>
      </c>
      <c r="H5700" s="2">
        <f>MAX(0, (INPUTS!$B$14+INPUTS!$B$16*INPUTS!$B$15) + (1-INPUTS!$B$18)*INPUTS!$B$19*G5700 - INPUTS!$B$17 - INPUTS!$B$20*MAX(0, -F5700))</f>
        <v/>
      </c>
      <c r="I5700" s="2">
        <f>IF(INPUTS!$B$13=0, H5700&lt;=0, H5700&lt;INPUTS!$B$13)</f>
        <v/>
      </c>
      <c r="J5700" s="2">
        <f>INPUTS!$B$21 + INPUTS!$B$24*F5700 + INPUTS!$B$25*G5700</f>
        <v/>
      </c>
      <c r="K5700" s="2">
        <f>J5700&lt;INPUTS!$B$23</f>
        <v/>
      </c>
      <c r="L5700" s="2">
        <f>J5700&lt;INPUTS!$B$22</f>
        <v/>
      </c>
      <c r="M5700" s="2">
        <f>INPUTS!$B$26 + INPUTS!$B$29*F5700</f>
        <v/>
      </c>
      <c r="N5700" s="2">
        <f>M5700&lt;INPUTS!$B$28</f>
        <v/>
      </c>
      <c r="O5700" s="2">
        <f>M5700&lt;INPUTS!$B$27</f>
        <v/>
      </c>
      <c r="P5700" s="2">
        <f>INPUTS!$B$30 + (1-INPUTS!$B$18)*INPUTS!$B$19*G5700</f>
        <v/>
      </c>
      <c r="Q5700" s="2">
        <f>INPUTS!$B$31 + INPUTS!$B$32*P5700</f>
        <v/>
      </c>
      <c r="R5700" s="2">
        <f>IF(INPUTS!$B$13=0, Q5700&lt;=0, Q5700&lt;INPUTS!$B$13)</f>
        <v/>
      </c>
      <c r="S5700" s="2">
        <f>OR(I5700,K5700,N5700,R5700)</f>
        <v/>
      </c>
      <c r="T5700" s="2">
        <f>OR(I5700,L5700,O5700,R5700)</f>
        <v/>
      </c>
    </row>
    <row r="5701">
      <c r="A5701" s="2" t="n">
        <v>25</v>
      </c>
      <c r="B5701" s="2" t="n">
        <v>-50</v>
      </c>
      <c r="C5701" s="2" t="n">
        <v>-100</v>
      </c>
      <c r="D5701" s="2">
        <f>(A5701+B5701)/2 + C5701/2</f>
        <v/>
      </c>
      <c r="E5701" s="2">
        <f>SQRT(A5701^2+B5701^2+C5701^2)</f>
        <v/>
      </c>
      <c r="F5701" s="2">
        <f>INPUTS!$B$8*A5701+INPUTS!$B$9*D5701+INPUTS!$B$10*B5701</f>
        <v/>
      </c>
      <c r="G5701" s="2">
        <f>INPUTS!$B$11*A5701/10000</f>
        <v/>
      </c>
      <c r="H5701" s="2">
        <f>MAX(0, (INPUTS!$B$14+INPUTS!$B$16*INPUTS!$B$15) + (1-INPUTS!$B$18)*INPUTS!$B$19*G5701 - INPUTS!$B$17 - INPUTS!$B$20*MAX(0, -F5701))</f>
        <v/>
      </c>
      <c r="I5701" s="2">
        <f>IF(INPUTS!$B$13=0, H5701&lt;=0, H5701&lt;INPUTS!$B$13)</f>
        <v/>
      </c>
      <c r="J5701" s="2">
        <f>INPUTS!$B$21 + INPUTS!$B$24*F5701 + INPUTS!$B$25*G5701</f>
        <v/>
      </c>
      <c r="K5701" s="2">
        <f>J5701&lt;INPUTS!$B$23</f>
        <v/>
      </c>
      <c r="L5701" s="2">
        <f>J5701&lt;INPUTS!$B$22</f>
        <v/>
      </c>
      <c r="M5701" s="2">
        <f>INPUTS!$B$26 + INPUTS!$B$29*F5701</f>
        <v/>
      </c>
      <c r="N5701" s="2">
        <f>M5701&lt;INPUTS!$B$28</f>
        <v/>
      </c>
      <c r="O5701" s="2">
        <f>M5701&lt;INPUTS!$B$27</f>
        <v/>
      </c>
      <c r="P5701" s="2">
        <f>INPUTS!$B$30 + (1-INPUTS!$B$18)*INPUTS!$B$19*G5701</f>
        <v/>
      </c>
      <c r="Q5701" s="2">
        <f>INPUTS!$B$31 + INPUTS!$B$32*P5701</f>
        <v/>
      </c>
      <c r="R5701" s="2">
        <f>IF(INPUTS!$B$13=0, Q5701&lt;=0, Q5701&lt;INPUTS!$B$13)</f>
        <v/>
      </c>
      <c r="S5701" s="2">
        <f>OR(I5701,K5701,N5701,R5701)</f>
        <v/>
      </c>
      <c r="T5701" s="2">
        <f>OR(I5701,L5701,O5701,R5701)</f>
        <v/>
      </c>
    </row>
    <row r="5702">
      <c r="A5702" s="2" t="n">
        <v>25</v>
      </c>
      <c r="B5702" s="2" t="n">
        <v>-50</v>
      </c>
      <c r="C5702" s="2" t="n">
        <v>-75</v>
      </c>
      <c r="D5702" s="2">
        <f>(A5702+B5702)/2 + C5702/2</f>
        <v/>
      </c>
      <c r="E5702" s="2">
        <f>SQRT(A5702^2+B5702^2+C5702^2)</f>
        <v/>
      </c>
      <c r="F5702" s="2">
        <f>INPUTS!$B$8*A5702+INPUTS!$B$9*D5702+INPUTS!$B$10*B5702</f>
        <v/>
      </c>
      <c r="G5702" s="2">
        <f>INPUTS!$B$11*A5702/10000</f>
        <v/>
      </c>
      <c r="H5702" s="2">
        <f>MAX(0, (INPUTS!$B$14+INPUTS!$B$16*INPUTS!$B$15) + (1-INPUTS!$B$18)*INPUTS!$B$19*G5702 - INPUTS!$B$17 - INPUTS!$B$20*MAX(0, -F5702))</f>
        <v/>
      </c>
      <c r="I5702" s="2">
        <f>IF(INPUTS!$B$13=0, H5702&lt;=0, H5702&lt;INPUTS!$B$13)</f>
        <v/>
      </c>
      <c r="J5702" s="2">
        <f>INPUTS!$B$21 + INPUTS!$B$24*F5702 + INPUTS!$B$25*G5702</f>
        <v/>
      </c>
      <c r="K5702" s="2">
        <f>J5702&lt;INPUTS!$B$23</f>
        <v/>
      </c>
      <c r="L5702" s="2">
        <f>J5702&lt;INPUTS!$B$22</f>
        <v/>
      </c>
      <c r="M5702" s="2">
        <f>INPUTS!$B$26 + INPUTS!$B$29*F5702</f>
        <v/>
      </c>
      <c r="N5702" s="2">
        <f>M5702&lt;INPUTS!$B$28</f>
        <v/>
      </c>
      <c r="O5702" s="2">
        <f>M5702&lt;INPUTS!$B$27</f>
        <v/>
      </c>
      <c r="P5702" s="2">
        <f>INPUTS!$B$30 + (1-INPUTS!$B$18)*INPUTS!$B$19*G5702</f>
        <v/>
      </c>
      <c r="Q5702" s="2">
        <f>INPUTS!$B$31 + INPUTS!$B$32*P5702</f>
        <v/>
      </c>
      <c r="R5702" s="2">
        <f>IF(INPUTS!$B$13=0, Q5702&lt;=0, Q5702&lt;INPUTS!$B$13)</f>
        <v/>
      </c>
      <c r="S5702" s="2">
        <f>OR(I5702,K5702,N5702,R5702)</f>
        <v/>
      </c>
      <c r="T5702" s="2">
        <f>OR(I5702,L5702,O5702,R5702)</f>
        <v/>
      </c>
    </row>
    <row r="5703">
      <c r="A5703" s="2" t="n">
        <v>25</v>
      </c>
      <c r="B5703" s="2" t="n">
        <v>-50</v>
      </c>
      <c r="C5703" s="2" t="n">
        <v>-50</v>
      </c>
      <c r="D5703" s="2">
        <f>(A5703+B5703)/2 + C5703/2</f>
        <v/>
      </c>
      <c r="E5703" s="2">
        <f>SQRT(A5703^2+B5703^2+C5703^2)</f>
        <v/>
      </c>
      <c r="F5703" s="2">
        <f>INPUTS!$B$8*A5703+INPUTS!$B$9*D5703+INPUTS!$B$10*B5703</f>
        <v/>
      </c>
      <c r="G5703" s="2">
        <f>INPUTS!$B$11*A5703/10000</f>
        <v/>
      </c>
      <c r="H5703" s="2">
        <f>MAX(0, (INPUTS!$B$14+INPUTS!$B$16*INPUTS!$B$15) + (1-INPUTS!$B$18)*INPUTS!$B$19*G5703 - INPUTS!$B$17 - INPUTS!$B$20*MAX(0, -F5703))</f>
        <v/>
      </c>
      <c r="I5703" s="2">
        <f>IF(INPUTS!$B$13=0, H5703&lt;=0, H5703&lt;INPUTS!$B$13)</f>
        <v/>
      </c>
      <c r="J5703" s="2">
        <f>INPUTS!$B$21 + INPUTS!$B$24*F5703 + INPUTS!$B$25*G5703</f>
        <v/>
      </c>
      <c r="K5703" s="2">
        <f>J5703&lt;INPUTS!$B$23</f>
        <v/>
      </c>
      <c r="L5703" s="2">
        <f>J5703&lt;INPUTS!$B$22</f>
        <v/>
      </c>
      <c r="M5703" s="2">
        <f>INPUTS!$B$26 + INPUTS!$B$29*F5703</f>
        <v/>
      </c>
      <c r="N5703" s="2">
        <f>M5703&lt;INPUTS!$B$28</f>
        <v/>
      </c>
      <c r="O5703" s="2">
        <f>M5703&lt;INPUTS!$B$27</f>
        <v/>
      </c>
      <c r="P5703" s="2">
        <f>INPUTS!$B$30 + (1-INPUTS!$B$18)*INPUTS!$B$19*G5703</f>
        <v/>
      </c>
      <c r="Q5703" s="2">
        <f>INPUTS!$B$31 + INPUTS!$B$32*P5703</f>
        <v/>
      </c>
      <c r="R5703" s="2">
        <f>IF(INPUTS!$B$13=0, Q5703&lt;=0, Q5703&lt;INPUTS!$B$13)</f>
        <v/>
      </c>
      <c r="S5703" s="2">
        <f>OR(I5703,K5703,N5703,R5703)</f>
        <v/>
      </c>
      <c r="T5703" s="2">
        <f>OR(I5703,L5703,O5703,R5703)</f>
        <v/>
      </c>
    </row>
    <row r="5704">
      <c r="A5704" s="2" t="n">
        <v>25</v>
      </c>
      <c r="B5704" s="2" t="n">
        <v>-50</v>
      </c>
      <c r="C5704" s="2" t="n">
        <v>-25</v>
      </c>
      <c r="D5704" s="2">
        <f>(A5704+B5704)/2 + C5704/2</f>
        <v/>
      </c>
      <c r="E5704" s="2">
        <f>SQRT(A5704^2+B5704^2+C5704^2)</f>
        <v/>
      </c>
      <c r="F5704" s="2">
        <f>INPUTS!$B$8*A5704+INPUTS!$B$9*D5704+INPUTS!$B$10*B5704</f>
        <v/>
      </c>
      <c r="G5704" s="2">
        <f>INPUTS!$B$11*A5704/10000</f>
        <v/>
      </c>
      <c r="H5704" s="2">
        <f>MAX(0, (INPUTS!$B$14+INPUTS!$B$16*INPUTS!$B$15) + (1-INPUTS!$B$18)*INPUTS!$B$19*G5704 - INPUTS!$B$17 - INPUTS!$B$20*MAX(0, -F5704))</f>
        <v/>
      </c>
      <c r="I5704" s="2">
        <f>IF(INPUTS!$B$13=0, H5704&lt;=0, H5704&lt;INPUTS!$B$13)</f>
        <v/>
      </c>
      <c r="J5704" s="2">
        <f>INPUTS!$B$21 + INPUTS!$B$24*F5704 + INPUTS!$B$25*G5704</f>
        <v/>
      </c>
      <c r="K5704" s="2">
        <f>J5704&lt;INPUTS!$B$23</f>
        <v/>
      </c>
      <c r="L5704" s="2">
        <f>J5704&lt;INPUTS!$B$22</f>
        <v/>
      </c>
      <c r="M5704" s="2">
        <f>INPUTS!$B$26 + INPUTS!$B$29*F5704</f>
        <v/>
      </c>
      <c r="N5704" s="2">
        <f>M5704&lt;INPUTS!$B$28</f>
        <v/>
      </c>
      <c r="O5704" s="2">
        <f>M5704&lt;INPUTS!$B$27</f>
        <v/>
      </c>
      <c r="P5704" s="2">
        <f>INPUTS!$B$30 + (1-INPUTS!$B$18)*INPUTS!$B$19*G5704</f>
        <v/>
      </c>
      <c r="Q5704" s="2">
        <f>INPUTS!$B$31 + INPUTS!$B$32*P5704</f>
        <v/>
      </c>
      <c r="R5704" s="2">
        <f>IF(INPUTS!$B$13=0, Q5704&lt;=0, Q5704&lt;INPUTS!$B$13)</f>
        <v/>
      </c>
      <c r="S5704" s="2">
        <f>OR(I5704,K5704,N5704,R5704)</f>
        <v/>
      </c>
      <c r="T5704" s="2">
        <f>OR(I5704,L5704,O5704,R5704)</f>
        <v/>
      </c>
    </row>
    <row r="5705">
      <c r="A5705" s="2" t="n">
        <v>25</v>
      </c>
      <c r="B5705" s="2" t="n">
        <v>-50</v>
      </c>
      <c r="C5705" s="2" t="n">
        <v>0</v>
      </c>
      <c r="D5705" s="2">
        <f>(A5705+B5705)/2 + C5705/2</f>
        <v/>
      </c>
      <c r="E5705" s="2">
        <f>SQRT(A5705^2+B5705^2+C5705^2)</f>
        <v/>
      </c>
      <c r="F5705" s="2">
        <f>INPUTS!$B$8*A5705+INPUTS!$B$9*D5705+INPUTS!$B$10*B5705</f>
        <v/>
      </c>
      <c r="G5705" s="2">
        <f>INPUTS!$B$11*A5705/10000</f>
        <v/>
      </c>
      <c r="H5705" s="2">
        <f>MAX(0, (INPUTS!$B$14+INPUTS!$B$16*INPUTS!$B$15) + (1-INPUTS!$B$18)*INPUTS!$B$19*G5705 - INPUTS!$B$17 - INPUTS!$B$20*MAX(0, -F5705))</f>
        <v/>
      </c>
      <c r="I5705" s="2">
        <f>IF(INPUTS!$B$13=0, H5705&lt;=0, H5705&lt;INPUTS!$B$13)</f>
        <v/>
      </c>
      <c r="J5705" s="2">
        <f>INPUTS!$B$21 + INPUTS!$B$24*F5705 + INPUTS!$B$25*G5705</f>
        <v/>
      </c>
      <c r="K5705" s="2">
        <f>J5705&lt;INPUTS!$B$23</f>
        <v/>
      </c>
      <c r="L5705" s="2">
        <f>J5705&lt;INPUTS!$B$22</f>
        <v/>
      </c>
      <c r="M5705" s="2">
        <f>INPUTS!$B$26 + INPUTS!$B$29*F5705</f>
        <v/>
      </c>
      <c r="N5705" s="2">
        <f>M5705&lt;INPUTS!$B$28</f>
        <v/>
      </c>
      <c r="O5705" s="2">
        <f>M5705&lt;INPUTS!$B$27</f>
        <v/>
      </c>
      <c r="P5705" s="2">
        <f>INPUTS!$B$30 + (1-INPUTS!$B$18)*INPUTS!$B$19*G5705</f>
        <v/>
      </c>
      <c r="Q5705" s="2">
        <f>INPUTS!$B$31 + INPUTS!$B$32*P5705</f>
        <v/>
      </c>
      <c r="R5705" s="2">
        <f>IF(INPUTS!$B$13=0, Q5705&lt;=0, Q5705&lt;INPUTS!$B$13)</f>
        <v/>
      </c>
      <c r="S5705" s="2">
        <f>OR(I5705,K5705,N5705,R5705)</f>
        <v/>
      </c>
      <c r="T5705" s="2">
        <f>OR(I5705,L5705,O5705,R5705)</f>
        <v/>
      </c>
    </row>
    <row r="5706">
      <c r="A5706" s="2" t="n">
        <v>25</v>
      </c>
      <c r="B5706" s="2" t="n">
        <v>-50</v>
      </c>
      <c r="C5706" s="2" t="n">
        <v>25</v>
      </c>
      <c r="D5706" s="2">
        <f>(A5706+B5706)/2 + C5706/2</f>
        <v/>
      </c>
      <c r="E5706" s="2">
        <f>SQRT(A5706^2+B5706^2+C5706^2)</f>
        <v/>
      </c>
      <c r="F5706" s="2">
        <f>INPUTS!$B$8*A5706+INPUTS!$B$9*D5706+INPUTS!$B$10*B5706</f>
        <v/>
      </c>
      <c r="G5706" s="2">
        <f>INPUTS!$B$11*A5706/10000</f>
        <v/>
      </c>
      <c r="H5706" s="2">
        <f>MAX(0, (INPUTS!$B$14+INPUTS!$B$16*INPUTS!$B$15) + (1-INPUTS!$B$18)*INPUTS!$B$19*G5706 - INPUTS!$B$17 - INPUTS!$B$20*MAX(0, -F5706))</f>
        <v/>
      </c>
      <c r="I5706" s="2">
        <f>IF(INPUTS!$B$13=0, H5706&lt;=0, H5706&lt;INPUTS!$B$13)</f>
        <v/>
      </c>
      <c r="J5706" s="2">
        <f>INPUTS!$B$21 + INPUTS!$B$24*F5706 + INPUTS!$B$25*G5706</f>
        <v/>
      </c>
      <c r="K5706" s="2">
        <f>J5706&lt;INPUTS!$B$23</f>
        <v/>
      </c>
      <c r="L5706" s="2">
        <f>J5706&lt;INPUTS!$B$22</f>
        <v/>
      </c>
      <c r="M5706" s="2">
        <f>INPUTS!$B$26 + INPUTS!$B$29*F5706</f>
        <v/>
      </c>
      <c r="N5706" s="2">
        <f>M5706&lt;INPUTS!$B$28</f>
        <v/>
      </c>
      <c r="O5706" s="2">
        <f>M5706&lt;INPUTS!$B$27</f>
        <v/>
      </c>
      <c r="P5706" s="2">
        <f>INPUTS!$B$30 + (1-INPUTS!$B$18)*INPUTS!$B$19*G5706</f>
        <v/>
      </c>
      <c r="Q5706" s="2">
        <f>INPUTS!$B$31 + INPUTS!$B$32*P5706</f>
        <v/>
      </c>
      <c r="R5706" s="2">
        <f>IF(INPUTS!$B$13=0, Q5706&lt;=0, Q5706&lt;INPUTS!$B$13)</f>
        <v/>
      </c>
      <c r="S5706" s="2">
        <f>OR(I5706,K5706,N5706,R5706)</f>
        <v/>
      </c>
      <c r="T5706" s="2">
        <f>OR(I5706,L5706,O5706,R5706)</f>
        <v/>
      </c>
    </row>
    <row r="5707">
      <c r="A5707" s="2" t="n">
        <v>25</v>
      </c>
      <c r="B5707" s="2" t="n">
        <v>-50</v>
      </c>
      <c r="C5707" s="2" t="n">
        <v>50</v>
      </c>
      <c r="D5707" s="2">
        <f>(A5707+B5707)/2 + C5707/2</f>
        <v/>
      </c>
      <c r="E5707" s="2">
        <f>SQRT(A5707^2+B5707^2+C5707^2)</f>
        <v/>
      </c>
      <c r="F5707" s="2">
        <f>INPUTS!$B$8*A5707+INPUTS!$B$9*D5707+INPUTS!$B$10*B5707</f>
        <v/>
      </c>
      <c r="G5707" s="2">
        <f>INPUTS!$B$11*A5707/10000</f>
        <v/>
      </c>
      <c r="H5707" s="2">
        <f>MAX(0, (INPUTS!$B$14+INPUTS!$B$16*INPUTS!$B$15) + (1-INPUTS!$B$18)*INPUTS!$B$19*G5707 - INPUTS!$B$17 - INPUTS!$B$20*MAX(0, -F5707))</f>
        <v/>
      </c>
      <c r="I5707" s="2">
        <f>IF(INPUTS!$B$13=0, H5707&lt;=0, H5707&lt;INPUTS!$B$13)</f>
        <v/>
      </c>
      <c r="J5707" s="2">
        <f>INPUTS!$B$21 + INPUTS!$B$24*F5707 + INPUTS!$B$25*G5707</f>
        <v/>
      </c>
      <c r="K5707" s="2">
        <f>J5707&lt;INPUTS!$B$23</f>
        <v/>
      </c>
      <c r="L5707" s="2">
        <f>J5707&lt;INPUTS!$B$22</f>
        <v/>
      </c>
      <c r="M5707" s="2">
        <f>INPUTS!$B$26 + INPUTS!$B$29*F5707</f>
        <v/>
      </c>
      <c r="N5707" s="2">
        <f>M5707&lt;INPUTS!$B$28</f>
        <v/>
      </c>
      <c r="O5707" s="2">
        <f>M5707&lt;INPUTS!$B$27</f>
        <v/>
      </c>
      <c r="P5707" s="2">
        <f>INPUTS!$B$30 + (1-INPUTS!$B$18)*INPUTS!$B$19*G5707</f>
        <v/>
      </c>
      <c r="Q5707" s="2">
        <f>INPUTS!$B$31 + INPUTS!$B$32*P5707</f>
        <v/>
      </c>
      <c r="R5707" s="2">
        <f>IF(INPUTS!$B$13=0, Q5707&lt;=0, Q5707&lt;INPUTS!$B$13)</f>
        <v/>
      </c>
      <c r="S5707" s="2">
        <f>OR(I5707,K5707,N5707,R5707)</f>
        <v/>
      </c>
      <c r="T5707" s="2">
        <f>OR(I5707,L5707,O5707,R5707)</f>
        <v/>
      </c>
    </row>
    <row r="5708">
      <c r="A5708" s="2" t="n">
        <v>25</v>
      </c>
      <c r="B5708" s="2" t="n">
        <v>-50</v>
      </c>
      <c r="C5708" s="2" t="n">
        <v>75</v>
      </c>
      <c r="D5708" s="2">
        <f>(A5708+B5708)/2 + C5708/2</f>
        <v/>
      </c>
      <c r="E5708" s="2">
        <f>SQRT(A5708^2+B5708^2+C5708^2)</f>
        <v/>
      </c>
      <c r="F5708" s="2">
        <f>INPUTS!$B$8*A5708+INPUTS!$B$9*D5708+INPUTS!$B$10*B5708</f>
        <v/>
      </c>
      <c r="G5708" s="2">
        <f>INPUTS!$B$11*A5708/10000</f>
        <v/>
      </c>
      <c r="H5708" s="2">
        <f>MAX(0, (INPUTS!$B$14+INPUTS!$B$16*INPUTS!$B$15) + (1-INPUTS!$B$18)*INPUTS!$B$19*G5708 - INPUTS!$B$17 - INPUTS!$B$20*MAX(0, -F5708))</f>
        <v/>
      </c>
      <c r="I5708" s="2">
        <f>IF(INPUTS!$B$13=0, H5708&lt;=0, H5708&lt;INPUTS!$B$13)</f>
        <v/>
      </c>
      <c r="J5708" s="2">
        <f>INPUTS!$B$21 + INPUTS!$B$24*F5708 + INPUTS!$B$25*G5708</f>
        <v/>
      </c>
      <c r="K5708" s="2">
        <f>J5708&lt;INPUTS!$B$23</f>
        <v/>
      </c>
      <c r="L5708" s="2">
        <f>J5708&lt;INPUTS!$B$22</f>
        <v/>
      </c>
      <c r="M5708" s="2">
        <f>INPUTS!$B$26 + INPUTS!$B$29*F5708</f>
        <v/>
      </c>
      <c r="N5708" s="2">
        <f>M5708&lt;INPUTS!$B$28</f>
        <v/>
      </c>
      <c r="O5708" s="2">
        <f>M5708&lt;INPUTS!$B$27</f>
        <v/>
      </c>
      <c r="P5708" s="2">
        <f>INPUTS!$B$30 + (1-INPUTS!$B$18)*INPUTS!$B$19*G5708</f>
        <v/>
      </c>
      <c r="Q5708" s="2">
        <f>INPUTS!$B$31 + INPUTS!$B$32*P5708</f>
        <v/>
      </c>
      <c r="R5708" s="2">
        <f>IF(INPUTS!$B$13=0, Q5708&lt;=0, Q5708&lt;INPUTS!$B$13)</f>
        <v/>
      </c>
      <c r="S5708" s="2">
        <f>OR(I5708,K5708,N5708,R5708)</f>
        <v/>
      </c>
      <c r="T5708" s="2">
        <f>OR(I5708,L5708,O5708,R5708)</f>
        <v/>
      </c>
    </row>
    <row r="5709">
      <c r="A5709" s="2" t="n">
        <v>25</v>
      </c>
      <c r="B5709" s="2" t="n">
        <v>-50</v>
      </c>
      <c r="C5709" s="2" t="n">
        <v>100</v>
      </c>
      <c r="D5709" s="2">
        <f>(A5709+B5709)/2 + C5709/2</f>
        <v/>
      </c>
      <c r="E5709" s="2">
        <f>SQRT(A5709^2+B5709^2+C5709^2)</f>
        <v/>
      </c>
      <c r="F5709" s="2">
        <f>INPUTS!$B$8*A5709+INPUTS!$B$9*D5709+INPUTS!$B$10*B5709</f>
        <v/>
      </c>
      <c r="G5709" s="2">
        <f>INPUTS!$B$11*A5709/10000</f>
        <v/>
      </c>
      <c r="H5709" s="2">
        <f>MAX(0, (INPUTS!$B$14+INPUTS!$B$16*INPUTS!$B$15) + (1-INPUTS!$B$18)*INPUTS!$B$19*G5709 - INPUTS!$B$17 - INPUTS!$B$20*MAX(0, -F5709))</f>
        <v/>
      </c>
      <c r="I5709" s="2">
        <f>IF(INPUTS!$B$13=0, H5709&lt;=0, H5709&lt;INPUTS!$B$13)</f>
        <v/>
      </c>
      <c r="J5709" s="2">
        <f>INPUTS!$B$21 + INPUTS!$B$24*F5709 + INPUTS!$B$25*G5709</f>
        <v/>
      </c>
      <c r="K5709" s="2">
        <f>J5709&lt;INPUTS!$B$23</f>
        <v/>
      </c>
      <c r="L5709" s="2">
        <f>J5709&lt;INPUTS!$B$22</f>
        <v/>
      </c>
      <c r="M5709" s="2">
        <f>INPUTS!$B$26 + INPUTS!$B$29*F5709</f>
        <v/>
      </c>
      <c r="N5709" s="2">
        <f>M5709&lt;INPUTS!$B$28</f>
        <v/>
      </c>
      <c r="O5709" s="2">
        <f>M5709&lt;INPUTS!$B$27</f>
        <v/>
      </c>
      <c r="P5709" s="2">
        <f>INPUTS!$B$30 + (1-INPUTS!$B$18)*INPUTS!$B$19*G5709</f>
        <v/>
      </c>
      <c r="Q5709" s="2">
        <f>INPUTS!$B$31 + INPUTS!$B$32*P5709</f>
        <v/>
      </c>
      <c r="R5709" s="2">
        <f>IF(INPUTS!$B$13=0, Q5709&lt;=0, Q5709&lt;INPUTS!$B$13)</f>
        <v/>
      </c>
      <c r="S5709" s="2">
        <f>OR(I5709,K5709,N5709,R5709)</f>
        <v/>
      </c>
      <c r="T5709" s="2">
        <f>OR(I5709,L5709,O5709,R5709)</f>
        <v/>
      </c>
    </row>
    <row r="5710">
      <c r="A5710" s="2" t="n">
        <v>25</v>
      </c>
      <c r="B5710" s="2" t="n">
        <v>-50</v>
      </c>
      <c r="C5710" s="2" t="n">
        <v>125</v>
      </c>
      <c r="D5710" s="2">
        <f>(A5710+B5710)/2 + C5710/2</f>
        <v/>
      </c>
      <c r="E5710" s="2">
        <f>SQRT(A5710^2+B5710^2+C5710^2)</f>
        <v/>
      </c>
      <c r="F5710" s="2">
        <f>INPUTS!$B$8*A5710+INPUTS!$B$9*D5710+INPUTS!$B$10*B5710</f>
        <v/>
      </c>
      <c r="G5710" s="2">
        <f>INPUTS!$B$11*A5710/10000</f>
        <v/>
      </c>
      <c r="H5710" s="2">
        <f>MAX(0, (INPUTS!$B$14+INPUTS!$B$16*INPUTS!$B$15) + (1-INPUTS!$B$18)*INPUTS!$B$19*G5710 - INPUTS!$B$17 - INPUTS!$B$20*MAX(0, -F5710))</f>
        <v/>
      </c>
      <c r="I5710" s="2">
        <f>IF(INPUTS!$B$13=0, H5710&lt;=0, H5710&lt;INPUTS!$B$13)</f>
        <v/>
      </c>
      <c r="J5710" s="2">
        <f>INPUTS!$B$21 + INPUTS!$B$24*F5710 + INPUTS!$B$25*G5710</f>
        <v/>
      </c>
      <c r="K5710" s="2">
        <f>J5710&lt;INPUTS!$B$23</f>
        <v/>
      </c>
      <c r="L5710" s="2">
        <f>J5710&lt;INPUTS!$B$22</f>
        <v/>
      </c>
      <c r="M5710" s="2">
        <f>INPUTS!$B$26 + INPUTS!$B$29*F5710</f>
        <v/>
      </c>
      <c r="N5710" s="2">
        <f>M5710&lt;INPUTS!$B$28</f>
        <v/>
      </c>
      <c r="O5710" s="2">
        <f>M5710&lt;INPUTS!$B$27</f>
        <v/>
      </c>
      <c r="P5710" s="2">
        <f>INPUTS!$B$30 + (1-INPUTS!$B$18)*INPUTS!$B$19*G5710</f>
        <v/>
      </c>
      <c r="Q5710" s="2">
        <f>INPUTS!$B$31 + INPUTS!$B$32*P5710</f>
        <v/>
      </c>
      <c r="R5710" s="2">
        <f>IF(INPUTS!$B$13=0, Q5710&lt;=0, Q5710&lt;INPUTS!$B$13)</f>
        <v/>
      </c>
      <c r="S5710" s="2">
        <f>OR(I5710,K5710,N5710,R5710)</f>
        <v/>
      </c>
      <c r="T5710" s="2">
        <f>OR(I5710,L5710,O5710,R5710)</f>
        <v/>
      </c>
    </row>
    <row r="5711">
      <c r="A5711" s="2" t="n">
        <v>25</v>
      </c>
      <c r="B5711" s="2" t="n">
        <v>-50</v>
      </c>
      <c r="C5711" s="2" t="n">
        <v>150</v>
      </c>
      <c r="D5711" s="2">
        <f>(A5711+B5711)/2 + C5711/2</f>
        <v/>
      </c>
      <c r="E5711" s="2">
        <f>SQRT(A5711^2+B5711^2+C5711^2)</f>
        <v/>
      </c>
      <c r="F5711" s="2">
        <f>INPUTS!$B$8*A5711+INPUTS!$B$9*D5711+INPUTS!$B$10*B5711</f>
        <v/>
      </c>
      <c r="G5711" s="2">
        <f>INPUTS!$B$11*A5711/10000</f>
        <v/>
      </c>
      <c r="H5711" s="2">
        <f>MAX(0, (INPUTS!$B$14+INPUTS!$B$16*INPUTS!$B$15) + (1-INPUTS!$B$18)*INPUTS!$B$19*G5711 - INPUTS!$B$17 - INPUTS!$B$20*MAX(0, -F5711))</f>
        <v/>
      </c>
      <c r="I5711" s="2">
        <f>IF(INPUTS!$B$13=0, H5711&lt;=0, H5711&lt;INPUTS!$B$13)</f>
        <v/>
      </c>
      <c r="J5711" s="2">
        <f>INPUTS!$B$21 + INPUTS!$B$24*F5711 + INPUTS!$B$25*G5711</f>
        <v/>
      </c>
      <c r="K5711" s="2">
        <f>J5711&lt;INPUTS!$B$23</f>
        <v/>
      </c>
      <c r="L5711" s="2">
        <f>J5711&lt;INPUTS!$B$22</f>
        <v/>
      </c>
      <c r="M5711" s="2">
        <f>INPUTS!$B$26 + INPUTS!$B$29*F5711</f>
        <v/>
      </c>
      <c r="N5711" s="2">
        <f>M5711&lt;INPUTS!$B$28</f>
        <v/>
      </c>
      <c r="O5711" s="2">
        <f>M5711&lt;INPUTS!$B$27</f>
        <v/>
      </c>
      <c r="P5711" s="2">
        <f>INPUTS!$B$30 + (1-INPUTS!$B$18)*INPUTS!$B$19*G5711</f>
        <v/>
      </c>
      <c r="Q5711" s="2">
        <f>INPUTS!$B$31 + INPUTS!$B$32*P5711</f>
        <v/>
      </c>
      <c r="R5711" s="2">
        <f>IF(INPUTS!$B$13=0, Q5711&lt;=0, Q5711&lt;INPUTS!$B$13)</f>
        <v/>
      </c>
      <c r="S5711" s="2">
        <f>OR(I5711,K5711,N5711,R5711)</f>
        <v/>
      </c>
      <c r="T5711" s="2">
        <f>OR(I5711,L5711,O5711,R5711)</f>
        <v/>
      </c>
    </row>
    <row r="5712">
      <c r="A5712" s="2" t="n">
        <v>25</v>
      </c>
      <c r="B5712" s="2" t="n">
        <v>-50</v>
      </c>
      <c r="C5712" s="2" t="n">
        <v>175</v>
      </c>
      <c r="D5712" s="2">
        <f>(A5712+B5712)/2 + C5712/2</f>
        <v/>
      </c>
      <c r="E5712" s="2">
        <f>SQRT(A5712^2+B5712^2+C5712^2)</f>
        <v/>
      </c>
      <c r="F5712" s="2">
        <f>INPUTS!$B$8*A5712+INPUTS!$B$9*D5712+INPUTS!$B$10*B5712</f>
        <v/>
      </c>
      <c r="G5712" s="2">
        <f>INPUTS!$B$11*A5712/10000</f>
        <v/>
      </c>
      <c r="H5712" s="2">
        <f>MAX(0, (INPUTS!$B$14+INPUTS!$B$16*INPUTS!$B$15) + (1-INPUTS!$B$18)*INPUTS!$B$19*G5712 - INPUTS!$B$17 - INPUTS!$B$20*MAX(0, -F5712))</f>
        <v/>
      </c>
      <c r="I5712" s="2">
        <f>IF(INPUTS!$B$13=0, H5712&lt;=0, H5712&lt;INPUTS!$B$13)</f>
        <v/>
      </c>
      <c r="J5712" s="2">
        <f>INPUTS!$B$21 + INPUTS!$B$24*F5712 + INPUTS!$B$25*G5712</f>
        <v/>
      </c>
      <c r="K5712" s="2">
        <f>J5712&lt;INPUTS!$B$23</f>
        <v/>
      </c>
      <c r="L5712" s="2">
        <f>J5712&lt;INPUTS!$B$22</f>
        <v/>
      </c>
      <c r="M5712" s="2">
        <f>INPUTS!$B$26 + INPUTS!$B$29*F5712</f>
        <v/>
      </c>
      <c r="N5712" s="2">
        <f>M5712&lt;INPUTS!$B$28</f>
        <v/>
      </c>
      <c r="O5712" s="2">
        <f>M5712&lt;INPUTS!$B$27</f>
        <v/>
      </c>
      <c r="P5712" s="2">
        <f>INPUTS!$B$30 + (1-INPUTS!$B$18)*INPUTS!$B$19*G5712</f>
        <v/>
      </c>
      <c r="Q5712" s="2">
        <f>INPUTS!$B$31 + INPUTS!$B$32*P5712</f>
        <v/>
      </c>
      <c r="R5712" s="2">
        <f>IF(INPUTS!$B$13=0, Q5712&lt;=0, Q5712&lt;INPUTS!$B$13)</f>
        <v/>
      </c>
      <c r="S5712" s="2">
        <f>OR(I5712,K5712,N5712,R5712)</f>
        <v/>
      </c>
      <c r="T5712" s="2">
        <f>OR(I5712,L5712,O5712,R5712)</f>
        <v/>
      </c>
    </row>
    <row r="5713">
      <c r="A5713" s="2" t="n">
        <v>25</v>
      </c>
      <c r="B5713" s="2" t="n">
        <v>-50</v>
      </c>
      <c r="C5713" s="2" t="n">
        <v>200</v>
      </c>
      <c r="D5713" s="2">
        <f>(A5713+B5713)/2 + C5713/2</f>
        <v/>
      </c>
      <c r="E5713" s="2">
        <f>SQRT(A5713^2+B5713^2+C5713^2)</f>
        <v/>
      </c>
      <c r="F5713" s="2">
        <f>INPUTS!$B$8*A5713+INPUTS!$B$9*D5713+INPUTS!$B$10*B5713</f>
        <v/>
      </c>
      <c r="G5713" s="2">
        <f>INPUTS!$B$11*A5713/10000</f>
        <v/>
      </c>
      <c r="H5713" s="2">
        <f>MAX(0, (INPUTS!$B$14+INPUTS!$B$16*INPUTS!$B$15) + (1-INPUTS!$B$18)*INPUTS!$B$19*G5713 - INPUTS!$B$17 - INPUTS!$B$20*MAX(0, -F5713))</f>
        <v/>
      </c>
      <c r="I5713" s="2">
        <f>IF(INPUTS!$B$13=0, H5713&lt;=0, H5713&lt;INPUTS!$B$13)</f>
        <v/>
      </c>
      <c r="J5713" s="2">
        <f>INPUTS!$B$21 + INPUTS!$B$24*F5713 + INPUTS!$B$25*G5713</f>
        <v/>
      </c>
      <c r="K5713" s="2">
        <f>J5713&lt;INPUTS!$B$23</f>
        <v/>
      </c>
      <c r="L5713" s="2">
        <f>J5713&lt;INPUTS!$B$22</f>
        <v/>
      </c>
      <c r="M5713" s="2">
        <f>INPUTS!$B$26 + INPUTS!$B$29*F5713</f>
        <v/>
      </c>
      <c r="N5713" s="2">
        <f>M5713&lt;INPUTS!$B$28</f>
        <v/>
      </c>
      <c r="O5713" s="2">
        <f>M5713&lt;INPUTS!$B$27</f>
        <v/>
      </c>
      <c r="P5713" s="2">
        <f>INPUTS!$B$30 + (1-INPUTS!$B$18)*INPUTS!$B$19*G5713</f>
        <v/>
      </c>
      <c r="Q5713" s="2">
        <f>INPUTS!$B$31 + INPUTS!$B$32*P5713</f>
        <v/>
      </c>
      <c r="R5713" s="2">
        <f>IF(INPUTS!$B$13=0, Q5713&lt;=0, Q5713&lt;INPUTS!$B$13)</f>
        <v/>
      </c>
      <c r="S5713" s="2">
        <f>OR(I5713,K5713,N5713,R5713)</f>
        <v/>
      </c>
      <c r="T5713" s="2">
        <f>OR(I5713,L5713,O5713,R5713)</f>
        <v/>
      </c>
    </row>
    <row r="5714">
      <c r="A5714" s="2" t="n">
        <v>25</v>
      </c>
      <c r="B5714" s="2" t="n">
        <v>-25</v>
      </c>
      <c r="C5714" s="2" t="n">
        <v>-200</v>
      </c>
      <c r="D5714" s="2">
        <f>(A5714+B5714)/2 + C5714/2</f>
        <v/>
      </c>
      <c r="E5714" s="2">
        <f>SQRT(A5714^2+B5714^2+C5714^2)</f>
        <v/>
      </c>
      <c r="F5714" s="2">
        <f>INPUTS!$B$8*A5714+INPUTS!$B$9*D5714+INPUTS!$B$10*B5714</f>
        <v/>
      </c>
      <c r="G5714" s="2">
        <f>INPUTS!$B$11*A5714/10000</f>
        <v/>
      </c>
      <c r="H5714" s="2">
        <f>MAX(0, (INPUTS!$B$14+INPUTS!$B$16*INPUTS!$B$15) + (1-INPUTS!$B$18)*INPUTS!$B$19*G5714 - INPUTS!$B$17 - INPUTS!$B$20*MAX(0, -F5714))</f>
        <v/>
      </c>
      <c r="I5714" s="2">
        <f>IF(INPUTS!$B$13=0, H5714&lt;=0, H5714&lt;INPUTS!$B$13)</f>
        <v/>
      </c>
      <c r="J5714" s="2">
        <f>INPUTS!$B$21 + INPUTS!$B$24*F5714 + INPUTS!$B$25*G5714</f>
        <v/>
      </c>
      <c r="K5714" s="2">
        <f>J5714&lt;INPUTS!$B$23</f>
        <v/>
      </c>
      <c r="L5714" s="2">
        <f>J5714&lt;INPUTS!$B$22</f>
        <v/>
      </c>
      <c r="M5714" s="2">
        <f>INPUTS!$B$26 + INPUTS!$B$29*F5714</f>
        <v/>
      </c>
      <c r="N5714" s="2">
        <f>M5714&lt;INPUTS!$B$28</f>
        <v/>
      </c>
      <c r="O5714" s="2">
        <f>M5714&lt;INPUTS!$B$27</f>
        <v/>
      </c>
      <c r="P5714" s="2">
        <f>INPUTS!$B$30 + (1-INPUTS!$B$18)*INPUTS!$B$19*G5714</f>
        <v/>
      </c>
      <c r="Q5714" s="2">
        <f>INPUTS!$B$31 + INPUTS!$B$32*P5714</f>
        <v/>
      </c>
      <c r="R5714" s="2">
        <f>IF(INPUTS!$B$13=0, Q5714&lt;=0, Q5714&lt;INPUTS!$B$13)</f>
        <v/>
      </c>
      <c r="S5714" s="2">
        <f>OR(I5714,K5714,N5714,R5714)</f>
        <v/>
      </c>
      <c r="T5714" s="2">
        <f>OR(I5714,L5714,O5714,R5714)</f>
        <v/>
      </c>
    </row>
    <row r="5715">
      <c r="A5715" s="2" t="n">
        <v>25</v>
      </c>
      <c r="B5715" s="2" t="n">
        <v>-25</v>
      </c>
      <c r="C5715" s="2" t="n">
        <v>-175</v>
      </c>
      <c r="D5715" s="2">
        <f>(A5715+B5715)/2 + C5715/2</f>
        <v/>
      </c>
      <c r="E5715" s="2">
        <f>SQRT(A5715^2+B5715^2+C5715^2)</f>
        <v/>
      </c>
      <c r="F5715" s="2">
        <f>INPUTS!$B$8*A5715+INPUTS!$B$9*D5715+INPUTS!$B$10*B5715</f>
        <v/>
      </c>
      <c r="G5715" s="2">
        <f>INPUTS!$B$11*A5715/10000</f>
        <v/>
      </c>
      <c r="H5715" s="2">
        <f>MAX(0, (INPUTS!$B$14+INPUTS!$B$16*INPUTS!$B$15) + (1-INPUTS!$B$18)*INPUTS!$B$19*G5715 - INPUTS!$B$17 - INPUTS!$B$20*MAX(0, -F5715))</f>
        <v/>
      </c>
      <c r="I5715" s="2">
        <f>IF(INPUTS!$B$13=0, H5715&lt;=0, H5715&lt;INPUTS!$B$13)</f>
        <v/>
      </c>
      <c r="J5715" s="2">
        <f>INPUTS!$B$21 + INPUTS!$B$24*F5715 + INPUTS!$B$25*G5715</f>
        <v/>
      </c>
      <c r="K5715" s="2">
        <f>J5715&lt;INPUTS!$B$23</f>
        <v/>
      </c>
      <c r="L5715" s="2">
        <f>J5715&lt;INPUTS!$B$22</f>
        <v/>
      </c>
      <c r="M5715" s="2">
        <f>INPUTS!$B$26 + INPUTS!$B$29*F5715</f>
        <v/>
      </c>
      <c r="N5715" s="2">
        <f>M5715&lt;INPUTS!$B$28</f>
        <v/>
      </c>
      <c r="O5715" s="2">
        <f>M5715&lt;INPUTS!$B$27</f>
        <v/>
      </c>
      <c r="P5715" s="2">
        <f>INPUTS!$B$30 + (1-INPUTS!$B$18)*INPUTS!$B$19*G5715</f>
        <v/>
      </c>
      <c r="Q5715" s="2">
        <f>INPUTS!$B$31 + INPUTS!$B$32*P5715</f>
        <v/>
      </c>
      <c r="R5715" s="2">
        <f>IF(INPUTS!$B$13=0, Q5715&lt;=0, Q5715&lt;INPUTS!$B$13)</f>
        <v/>
      </c>
      <c r="S5715" s="2">
        <f>OR(I5715,K5715,N5715,R5715)</f>
        <v/>
      </c>
      <c r="T5715" s="2">
        <f>OR(I5715,L5715,O5715,R5715)</f>
        <v/>
      </c>
    </row>
    <row r="5716">
      <c r="A5716" s="2" t="n">
        <v>25</v>
      </c>
      <c r="B5716" s="2" t="n">
        <v>-25</v>
      </c>
      <c r="C5716" s="2" t="n">
        <v>-150</v>
      </c>
      <c r="D5716" s="2">
        <f>(A5716+B5716)/2 + C5716/2</f>
        <v/>
      </c>
      <c r="E5716" s="2">
        <f>SQRT(A5716^2+B5716^2+C5716^2)</f>
        <v/>
      </c>
      <c r="F5716" s="2">
        <f>INPUTS!$B$8*A5716+INPUTS!$B$9*D5716+INPUTS!$B$10*B5716</f>
        <v/>
      </c>
      <c r="G5716" s="2">
        <f>INPUTS!$B$11*A5716/10000</f>
        <v/>
      </c>
      <c r="H5716" s="2">
        <f>MAX(0, (INPUTS!$B$14+INPUTS!$B$16*INPUTS!$B$15) + (1-INPUTS!$B$18)*INPUTS!$B$19*G5716 - INPUTS!$B$17 - INPUTS!$B$20*MAX(0, -F5716))</f>
        <v/>
      </c>
      <c r="I5716" s="2">
        <f>IF(INPUTS!$B$13=0, H5716&lt;=0, H5716&lt;INPUTS!$B$13)</f>
        <v/>
      </c>
      <c r="J5716" s="2">
        <f>INPUTS!$B$21 + INPUTS!$B$24*F5716 + INPUTS!$B$25*G5716</f>
        <v/>
      </c>
      <c r="K5716" s="2">
        <f>J5716&lt;INPUTS!$B$23</f>
        <v/>
      </c>
      <c r="L5716" s="2">
        <f>J5716&lt;INPUTS!$B$22</f>
        <v/>
      </c>
      <c r="M5716" s="2">
        <f>INPUTS!$B$26 + INPUTS!$B$29*F5716</f>
        <v/>
      </c>
      <c r="N5716" s="2">
        <f>M5716&lt;INPUTS!$B$28</f>
        <v/>
      </c>
      <c r="O5716" s="2">
        <f>M5716&lt;INPUTS!$B$27</f>
        <v/>
      </c>
      <c r="P5716" s="2">
        <f>INPUTS!$B$30 + (1-INPUTS!$B$18)*INPUTS!$B$19*G5716</f>
        <v/>
      </c>
      <c r="Q5716" s="2">
        <f>INPUTS!$B$31 + INPUTS!$B$32*P5716</f>
        <v/>
      </c>
      <c r="R5716" s="2">
        <f>IF(INPUTS!$B$13=0, Q5716&lt;=0, Q5716&lt;INPUTS!$B$13)</f>
        <v/>
      </c>
      <c r="S5716" s="2">
        <f>OR(I5716,K5716,N5716,R5716)</f>
        <v/>
      </c>
      <c r="T5716" s="2">
        <f>OR(I5716,L5716,O5716,R5716)</f>
        <v/>
      </c>
    </row>
    <row r="5717">
      <c r="A5717" s="2" t="n">
        <v>25</v>
      </c>
      <c r="B5717" s="2" t="n">
        <v>-25</v>
      </c>
      <c r="C5717" s="2" t="n">
        <v>-125</v>
      </c>
      <c r="D5717" s="2">
        <f>(A5717+B5717)/2 + C5717/2</f>
        <v/>
      </c>
      <c r="E5717" s="2">
        <f>SQRT(A5717^2+B5717^2+C5717^2)</f>
        <v/>
      </c>
      <c r="F5717" s="2">
        <f>INPUTS!$B$8*A5717+INPUTS!$B$9*D5717+INPUTS!$B$10*B5717</f>
        <v/>
      </c>
      <c r="G5717" s="2">
        <f>INPUTS!$B$11*A5717/10000</f>
        <v/>
      </c>
      <c r="H5717" s="2">
        <f>MAX(0, (INPUTS!$B$14+INPUTS!$B$16*INPUTS!$B$15) + (1-INPUTS!$B$18)*INPUTS!$B$19*G5717 - INPUTS!$B$17 - INPUTS!$B$20*MAX(0, -F5717))</f>
        <v/>
      </c>
      <c r="I5717" s="2">
        <f>IF(INPUTS!$B$13=0, H5717&lt;=0, H5717&lt;INPUTS!$B$13)</f>
        <v/>
      </c>
      <c r="J5717" s="2">
        <f>INPUTS!$B$21 + INPUTS!$B$24*F5717 + INPUTS!$B$25*G5717</f>
        <v/>
      </c>
      <c r="K5717" s="2">
        <f>J5717&lt;INPUTS!$B$23</f>
        <v/>
      </c>
      <c r="L5717" s="2">
        <f>J5717&lt;INPUTS!$B$22</f>
        <v/>
      </c>
      <c r="M5717" s="2">
        <f>INPUTS!$B$26 + INPUTS!$B$29*F5717</f>
        <v/>
      </c>
      <c r="N5717" s="2">
        <f>M5717&lt;INPUTS!$B$28</f>
        <v/>
      </c>
      <c r="O5717" s="2">
        <f>M5717&lt;INPUTS!$B$27</f>
        <v/>
      </c>
      <c r="P5717" s="2">
        <f>INPUTS!$B$30 + (1-INPUTS!$B$18)*INPUTS!$B$19*G5717</f>
        <v/>
      </c>
      <c r="Q5717" s="2">
        <f>INPUTS!$B$31 + INPUTS!$B$32*P5717</f>
        <v/>
      </c>
      <c r="R5717" s="2">
        <f>IF(INPUTS!$B$13=0, Q5717&lt;=0, Q5717&lt;INPUTS!$B$13)</f>
        <v/>
      </c>
      <c r="S5717" s="2">
        <f>OR(I5717,K5717,N5717,R5717)</f>
        <v/>
      </c>
      <c r="T5717" s="2">
        <f>OR(I5717,L5717,O5717,R5717)</f>
        <v/>
      </c>
    </row>
    <row r="5718">
      <c r="A5718" s="2" t="n">
        <v>25</v>
      </c>
      <c r="B5718" s="2" t="n">
        <v>-25</v>
      </c>
      <c r="C5718" s="2" t="n">
        <v>-100</v>
      </c>
      <c r="D5718" s="2">
        <f>(A5718+B5718)/2 + C5718/2</f>
        <v/>
      </c>
      <c r="E5718" s="2">
        <f>SQRT(A5718^2+B5718^2+C5718^2)</f>
        <v/>
      </c>
      <c r="F5718" s="2">
        <f>INPUTS!$B$8*A5718+INPUTS!$B$9*D5718+INPUTS!$B$10*B5718</f>
        <v/>
      </c>
      <c r="G5718" s="2">
        <f>INPUTS!$B$11*A5718/10000</f>
        <v/>
      </c>
      <c r="H5718" s="2">
        <f>MAX(0, (INPUTS!$B$14+INPUTS!$B$16*INPUTS!$B$15) + (1-INPUTS!$B$18)*INPUTS!$B$19*G5718 - INPUTS!$B$17 - INPUTS!$B$20*MAX(0, -F5718))</f>
        <v/>
      </c>
      <c r="I5718" s="2">
        <f>IF(INPUTS!$B$13=0, H5718&lt;=0, H5718&lt;INPUTS!$B$13)</f>
        <v/>
      </c>
      <c r="J5718" s="2">
        <f>INPUTS!$B$21 + INPUTS!$B$24*F5718 + INPUTS!$B$25*G5718</f>
        <v/>
      </c>
      <c r="K5718" s="2">
        <f>J5718&lt;INPUTS!$B$23</f>
        <v/>
      </c>
      <c r="L5718" s="2">
        <f>J5718&lt;INPUTS!$B$22</f>
        <v/>
      </c>
      <c r="M5718" s="2">
        <f>INPUTS!$B$26 + INPUTS!$B$29*F5718</f>
        <v/>
      </c>
      <c r="N5718" s="2">
        <f>M5718&lt;INPUTS!$B$28</f>
        <v/>
      </c>
      <c r="O5718" s="2">
        <f>M5718&lt;INPUTS!$B$27</f>
        <v/>
      </c>
      <c r="P5718" s="2">
        <f>INPUTS!$B$30 + (1-INPUTS!$B$18)*INPUTS!$B$19*G5718</f>
        <v/>
      </c>
      <c r="Q5718" s="2">
        <f>INPUTS!$B$31 + INPUTS!$B$32*P5718</f>
        <v/>
      </c>
      <c r="R5718" s="2">
        <f>IF(INPUTS!$B$13=0, Q5718&lt;=0, Q5718&lt;INPUTS!$B$13)</f>
        <v/>
      </c>
      <c r="S5718" s="2">
        <f>OR(I5718,K5718,N5718,R5718)</f>
        <v/>
      </c>
      <c r="T5718" s="2">
        <f>OR(I5718,L5718,O5718,R5718)</f>
        <v/>
      </c>
    </row>
    <row r="5719">
      <c r="A5719" s="2" t="n">
        <v>25</v>
      </c>
      <c r="B5719" s="2" t="n">
        <v>-25</v>
      </c>
      <c r="C5719" s="2" t="n">
        <v>-75</v>
      </c>
      <c r="D5719" s="2">
        <f>(A5719+B5719)/2 + C5719/2</f>
        <v/>
      </c>
      <c r="E5719" s="2">
        <f>SQRT(A5719^2+B5719^2+C5719^2)</f>
        <v/>
      </c>
      <c r="F5719" s="2">
        <f>INPUTS!$B$8*A5719+INPUTS!$B$9*D5719+INPUTS!$B$10*B5719</f>
        <v/>
      </c>
      <c r="G5719" s="2">
        <f>INPUTS!$B$11*A5719/10000</f>
        <v/>
      </c>
      <c r="H5719" s="2">
        <f>MAX(0, (INPUTS!$B$14+INPUTS!$B$16*INPUTS!$B$15) + (1-INPUTS!$B$18)*INPUTS!$B$19*G5719 - INPUTS!$B$17 - INPUTS!$B$20*MAX(0, -F5719))</f>
        <v/>
      </c>
      <c r="I5719" s="2">
        <f>IF(INPUTS!$B$13=0, H5719&lt;=0, H5719&lt;INPUTS!$B$13)</f>
        <v/>
      </c>
      <c r="J5719" s="2">
        <f>INPUTS!$B$21 + INPUTS!$B$24*F5719 + INPUTS!$B$25*G5719</f>
        <v/>
      </c>
      <c r="K5719" s="2">
        <f>J5719&lt;INPUTS!$B$23</f>
        <v/>
      </c>
      <c r="L5719" s="2">
        <f>J5719&lt;INPUTS!$B$22</f>
        <v/>
      </c>
      <c r="M5719" s="2">
        <f>INPUTS!$B$26 + INPUTS!$B$29*F5719</f>
        <v/>
      </c>
      <c r="N5719" s="2">
        <f>M5719&lt;INPUTS!$B$28</f>
        <v/>
      </c>
      <c r="O5719" s="2">
        <f>M5719&lt;INPUTS!$B$27</f>
        <v/>
      </c>
      <c r="P5719" s="2">
        <f>INPUTS!$B$30 + (1-INPUTS!$B$18)*INPUTS!$B$19*G5719</f>
        <v/>
      </c>
      <c r="Q5719" s="2">
        <f>INPUTS!$B$31 + INPUTS!$B$32*P5719</f>
        <v/>
      </c>
      <c r="R5719" s="2">
        <f>IF(INPUTS!$B$13=0, Q5719&lt;=0, Q5719&lt;INPUTS!$B$13)</f>
        <v/>
      </c>
      <c r="S5719" s="2">
        <f>OR(I5719,K5719,N5719,R5719)</f>
        <v/>
      </c>
      <c r="T5719" s="2">
        <f>OR(I5719,L5719,O5719,R5719)</f>
        <v/>
      </c>
    </row>
    <row r="5720">
      <c r="A5720" s="2" t="n">
        <v>25</v>
      </c>
      <c r="B5720" s="2" t="n">
        <v>-25</v>
      </c>
      <c r="C5720" s="2" t="n">
        <v>-50</v>
      </c>
      <c r="D5720" s="2">
        <f>(A5720+B5720)/2 + C5720/2</f>
        <v/>
      </c>
      <c r="E5720" s="2">
        <f>SQRT(A5720^2+B5720^2+C5720^2)</f>
        <v/>
      </c>
      <c r="F5720" s="2">
        <f>INPUTS!$B$8*A5720+INPUTS!$B$9*D5720+INPUTS!$B$10*B5720</f>
        <v/>
      </c>
      <c r="G5720" s="2">
        <f>INPUTS!$B$11*A5720/10000</f>
        <v/>
      </c>
      <c r="H5720" s="2">
        <f>MAX(0, (INPUTS!$B$14+INPUTS!$B$16*INPUTS!$B$15) + (1-INPUTS!$B$18)*INPUTS!$B$19*G5720 - INPUTS!$B$17 - INPUTS!$B$20*MAX(0, -F5720))</f>
        <v/>
      </c>
      <c r="I5720" s="2">
        <f>IF(INPUTS!$B$13=0, H5720&lt;=0, H5720&lt;INPUTS!$B$13)</f>
        <v/>
      </c>
      <c r="J5720" s="2">
        <f>INPUTS!$B$21 + INPUTS!$B$24*F5720 + INPUTS!$B$25*G5720</f>
        <v/>
      </c>
      <c r="K5720" s="2">
        <f>J5720&lt;INPUTS!$B$23</f>
        <v/>
      </c>
      <c r="L5720" s="2">
        <f>J5720&lt;INPUTS!$B$22</f>
        <v/>
      </c>
      <c r="M5720" s="2">
        <f>INPUTS!$B$26 + INPUTS!$B$29*F5720</f>
        <v/>
      </c>
      <c r="N5720" s="2">
        <f>M5720&lt;INPUTS!$B$28</f>
        <v/>
      </c>
      <c r="O5720" s="2">
        <f>M5720&lt;INPUTS!$B$27</f>
        <v/>
      </c>
      <c r="P5720" s="2">
        <f>INPUTS!$B$30 + (1-INPUTS!$B$18)*INPUTS!$B$19*G5720</f>
        <v/>
      </c>
      <c r="Q5720" s="2">
        <f>INPUTS!$B$31 + INPUTS!$B$32*P5720</f>
        <v/>
      </c>
      <c r="R5720" s="2">
        <f>IF(INPUTS!$B$13=0, Q5720&lt;=0, Q5720&lt;INPUTS!$B$13)</f>
        <v/>
      </c>
      <c r="S5720" s="2">
        <f>OR(I5720,K5720,N5720,R5720)</f>
        <v/>
      </c>
      <c r="T5720" s="2">
        <f>OR(I5720,L5720,O5720,R5720)</f>
        <v/>
      </c>
    </row>
    <row r="5721">
      <c r="A5721" s="2" t="n">
        <v>25</v>
      </c>
      <c r="B5721" s="2" t="n">
        <v>-25</v>
      </c>
      <c r="C5721" s="2" t="n">
        <v>-25</v>
      </c>
      <c r="D5721" s="2">
        <f>(A5721+B5721)/2 + C5721/2</f>
        <v/>
      </c>
      <c r="E5721" s="2">
        <f>SQRT(A5721^2+B5721^2+C5721^2)</f>
        <v/>
      </c>
      <c r="F5721" s="2">
        <f>INPUTS!$B$8*A5721+INPUTS!$B$9*D5721+INPUTS!$B$10*B5721</f>
        <v/>
      </c>
      <c r="G5721" s="2">
        <f>INPUTS!$B$11*A5721/10000</f>
        <v/>
      </c>
      <c r="H5721" s="2">
        <f>MAX(0, (INPUTS!$B$14+INPUTS!$B$16*INPUTS!$B$15) + (1-INPUTS!$B$18)*INPUTS!$B$19*G5721 - INPUTS!$B$17 - INPUTS!$B$20*MAX(0, -F5721))</f>
        <v/>
      </c>
      <c r="I5721" s="2">
        <f>IF(INPUTS!$B$13=0, H5721&lt;=0, H5721&lt;INPUTS!$B$13)</f>
        <v/>
      </c>
      <c r="J5721" s="2">
        <f>INPUTS!$B$21 + INPUTS!$B$24*F5721 + INPUTS!$B$25*G5721</f>
        <v/>
      </c>
      <c r="K5721" s="2">
        <f>J5721&lt;INPUTS!$B$23</f>
        <v/>
      </c>
      <c r="L5721" s="2">
        <f>J5721&lt;INPUTS!$B$22</f>
        <v/>
      </c>
      <c r="M5721" s="2">
        <f>INPUTS!$B$26 + INPUTS!$B$29*F5721</f>
        <v/>
      </c>
      <c r="N5721" s="2">
        <f>M5721&lt;INPUTS!$B$28</f>
        <v/>
      </c>
      <c r="O5721" s="2">
        <f>M5721&lt;INPUTS!$B$27</f>
        <v/>
      </c>
      <c r="P5721" s="2">
        <f>INPUTS!$B$30 + (1-INPUTS!$B$18)*INPUTS!$B$19*G5721</f>
        <v/>
      </c>
      <c r="Q5721" s="2">
        <f>INPUTS!$B$31 + INPUTS!$B$32*P5721</f>
        <v/>
      </c>
      <c r="R5721" s="2">
        <f>IF(INPUTS!$B$13=0, Q5721&lt;=0, Q5721&lt;INPUTS!$B$13)</f>
        <v/>
      </c>
      <c r="S5721" s="2">
        <f>OR(I5721,K5721,N5721,R5721)</f>
        <v/>
      </c>
      <c r="T5721" s="2">
        <f>OR(I5721,L5721,O5721,R5721)</f>
        <v/>
      </c>
    </row>
    <row r="5722">
      <c r="A5722" s="2" t="n">
        <v>25</v>
      </c>
      <c r="B5722" s="2" t="n">
        <v>-25</v>
      </c>
      <c r="C5722" s="2" t="n">
        <v>0</v>
      </c>
      <c r="D5722" s="2">
        <f>(A5722+B5722)/2 + C5722/2</f>
        <v/>
      </c>
      <c r="E5722" s="2">
        <f>SQRT(A5722^2+B5722^2+C5722^2)</f>
        <v/>
      </c>
      <c r="F5722" s="2">
        <f>INPUTS!$B$8*A5722+INPUTS!$B$9*D5722+INPUTS!$B$10*B5722</f>
        <v/>
      </c>
      <c r="G5722" s="2">
        <f>INPUTS!$B$11*A5722/10000</f>
        <v/>
      </c>
      <c r="H5722" s="2">
        <f>MAX(0, (INPUTS!$B$14+INPUTS!$B$16*INPUTS!$B$15) + (1-INPUTS!$B$18)*INPUTS!$B$19*G5722 - INPUTS!$B$17 - INPUTS!$B$20*MAX(0, -F5722))</f>
        <v/>
      </c>
      <c r="I5722" s="2">
        <f>IF(INPUTS!$B$13=0, H5722&lt;=0, H5722&lt;INPUTS!$B$13)</f>
        <v/>
      </c>
      <c r="J5722" s="2">
        <f>INPUTS!$B$21 + INPUTS!$B$24*F5722 + INPUTS!$B$25*G5722</f>
        <v/>
      </c>
      <c r="K5722" s="2">
        <f>J5722&lt;INPUTS!$B$23</f>
        <v/>
      </c>
      <c r="L5722" s="2">
        <f>J5722&lt;INPUTS!$B$22</f>
        <v/>
      </c>
      <c r="M5722" s="2">
        <f>INPUTS!$B$26 + INPUTS!$B$29*F5722</f>
        <v/>
      </c>
      <c r="N5722" s="2">
        <f>M5722&lt;INPUTS!$B$28</f>
        <v/>
      </c>
      <c r="O5722" s="2">
        <f>M5722&lt;INPUTS!$B$27</f>
        <v/>
      </c>
      <c r="P5722" s="2">
        <f>INPUTS!$B$30 + (1-INPUTS!$B$18)*INPUTS!$B$19*G5722</f>
        <v/>
      </c>
      <c r="Q5722" s="2">
        <f>INPUTS!$B$31 + INPUTS!$B$32*P5722</f>
        <v/>
      </c>
      <c r="R5722" s="2">
        <f>IF(INPUTS!$B$13=0, Q5722&lt;=0, Q5722&lt;INPUTS!$B$13)</f>
        <v/>
      </c>
      <c r="S5722" s="2">
        <f>OR(I5722,K5722,N5722,R5722)</f>
        <v/>
      </c>
      <c r="T5722" s="2">
        <f>OR(I5722,L5722,O5722,R5722)</f>
        <v/>
      </c>
    </row>
    <row r="5723">
      <c r="A5723" s="2" t="n">
        <v>25</v>
      </c>
      <c r="B5723" s="2" t="n">
        <v>-25</v>
      </c>
      <c r="C5723" s="2" t="n">
        <v>25</v>
      </c>
      <c r="D5723" s="2">
        <f>(A5723+B5723)/2 + C5723/2</f>
        <v/>
      </c>
      <c r="E5723" s="2">
        <f>SQRT(A5723^2+B5723^2+C5723^2)</f>
        <v/>
      </c>
      <c r="F5723" s="2">
        <f>INPUTS!$B$8*A5723+INPUTS!$B$9*D5723+INPUTS!$B$10*B5723</f>
        <v/>
      </c>
      <c r="G5723" s="2">
        <f>INPUTS!$B$11*A5723/10000</f>
        <v/>
      </c>
      <c r="H5723" s="2">
        <f>MAX(0, (INPUTS!$B$14+INPUTS!$B$16*INPUTS!$B$15) + (1-INPUTS!$B$18)*INPUTS!$B$19*G5723 - INPUTS!$B$17 - INPUTS!$B$20*MAX(0, -F5723))</f>
        <v/>
      </c>
      <c r="I5723" s="2">
        <f>IF(INPUTS!$B$13=0, H5723&lt;=0, H5723&lt;INPUTS!$B$13)</f>
        <v/>
      </c>
      <c r="J5723" s="2">
        <f>INPUTS!$B$21 + INPUTS!$B$24*F5723 + INPUTS!$B$25*G5723</f>
        <v/>
      </c>
      <c r="K5723" s="2">
        <f>J5723&lt;INPUTS!$B$23</f>
        <v/>
      </c>
      <c r="L5723" s="2">
        <f>J5723&lt;INPUTS!$B$22</f>
        <v/>
      </c>
      <c r="M5723" s="2">
        <f>INPUTS!$B$26 + INPUTS!$B$29*F5723</f>
        <v/>
      </c>
      <c r="N5723" s="2">
        <f>M5723&lt;INPUTS!$B$28</f>
        <v/>
      </c>
      <c r="O5723" s="2">
        <f>M5723&lt;INPUTS!$B$27</f>
        <v/>
      </c>
      <c r="P5723" s="2">
        <f>INPUTS!$B$30 + (1-INPUTS!$B$18)*INPUTS!$B$19*G5723</f>
        <v/>
      </c>
      <c r="Q5723" s="2">
        <f>INPUTS!$B$31 + INPUTS!$B$32*P5723</f>
        <v/>
      </c>
      <c r="R5723" s="2">
        <f>IF(INPUTS!$B$13=0, Q5723&lt;=0, Q5723&lt;INPUTS!$B$13)</f>
        <v/>
      </c>
      <c r="S5723" s="2">
        <f>OR(I5723,K5723,N5723,R5723)</f>
        <v/>
      </c>
      <c r="T5723" s="2">
        <f>OR(I5723,L5723,O5723,R5723)</f>
        <v/>
      </c>
    </row>
    <row r="5724">
      <c r="A5724" s="2" t="n">
        <v>25</v>
      </c>
      <c r="B5724" s="2" t="n">
        <v>-25</v>
      </c>
      <c r="C5724" s="2" t="n">
        <v>50</v>
      </c>
      <c r="D5724" s="2">
        <f>(A5724+B5724)/2 + C5724/2</f>
        <v/>
      </c>
      <c r="E5724" s="2">
        <f>SQRT(A5724^2+B5724^2+C5724^2)</f>
        <v/>
      </c>
      <c r="F5724" s="2">
        <f>INPUTS!$B$8*A5724+INPUTS!$B$9*D5724+INPUTS!$B$10*B5724</f>
        <v/>
      </c>
      <c r="G5724" s="2">
        <f>INPUTS!$B$11*A5724/10000</f>
        <v/>
      </c>
      <c r="H5724" s="2">
        <f>MAX(0, (INPUTS!$B$14+INPUTS!$B$16*INPUTS!$B$15) + (1-INPUTS!$B$18)*INPUTS!$B$19*G5724 - INPUTS!$B$17 - INPUTS!$B$20*MAX(0, -F5724))</f>
        <v/>
      </c>
      <c r="I5724" s="2">
        <f>IF(INPUTS!$B$13=0, H5724&lt;=0, H5724&lt;INPUTS!$B$13)</f>
        <v/>
      </c>
      <c r="J5724" s="2">
        <f>INPUTS!$B$21 + INPUTS!$B$24*F5724 + INPUTS!$B$25*G5724</f>
        <v/>
      </c>
      <c r="K5724" s="2">
        <f>J5724&lt;INPUTS!$B$23</f>
        <v/>
      </c>
      <c r="L5724" s="2">
        <f>J5724&lt;INPUTS!$B$22</f>
        <v/>
      </c>
      <c r="M5724" s="2">
        <f>INPUTS!$B$26 + INPUTS!$B$29*F5724</f>
        <v/>
      </c>
      <c r="N5724" s="2">
        <f>M5724&lt;INPUTS!$B$28</f>
        <v/>
      </c>
      <c r="O5724" s="2">
        <f>M5724&lt;INPUTS!$B$27</f>
        <v/>
      </c>
      <c r="P5724" s="2">
        <f>INPUTS!$B$30 + (1-INPUTS!$B$18)*INPUTS!$B$19*G5724</f>
        <v/>
      </c>
      <c r="Q5724" s="2">
        <f>INPUTS!$B$31 + INPUTS!$B$32*P5724</f>
        <v/>
      </c>
      <c r="R5724" s="2">
        <f>IF(INPUTS!$B$13=0, Q5724&lt;=0, Q5724&lt;INPUTS!$B$13)</f>
        <v/>
      </c>
      <c r="S5724" s="2">
        <f>OR(I5724,K5724,N5724,R5724)</f>
        <v/>
      </c>
      <c r="T5724" s="2">
        <f>OR(I5724,L5724,O5724,R5724)</f>
        <v/>
      </c>
    </row>
    <row r="5725">
      <c r="A5725" s="2" t="n">
        <v>25</v>
      </c>
      <c r="B5725" s="2" t="n">
        <v>-25</v>
      </c>
      <c r="C5725" s="2" t="n">
        <v>75</v>
      </c>
      <c r="D5725" s="2">
        <f>(A5725+B5725)/2 + C5725/2</f>
        <v/>
      </c>
      <c r="E5725" s="2">
        <f>SQRT(A5725^2+B5725^2+C5725^2)</f>
        <v/>
      </c>
      <c r="F5725" s="2">
        <f>INPUTS!$B$8*A5725+INPUTS!$B$9*D5725+INPUTS!$B$10*B5725</f>
        <v/>
      </c>
      <c r="G5725" s="2">
        <f>INPUTS!$B$11*A5725/10000</f>
        <v/>
      </c>
      <c r="H5725" s="2">
        <f>MAX(0, (INPUTS!$B$14+INPUTS!$B$16*INPUTS!$B$15) + (1-INPUTS!$B$18)*INPUTS!$B$19*G5725 - INPUTS!$B$17 - INPUTS!$B$20*MAX(0, -F5725))</f>
        <v/>
      </c>
      <c r="I5725" s="2">
        <f>IF(INPUTS!$B$13=0, H5725&lt;=0, H5725&lt;INPUTS!$B$13)</f>
        <v/>
      </c>
      <c r="J5725" s="2">
        <f>INPUTS!$B$21 + INPUTS!$B$24*F5725 + INPUTS!$B$25*G5725</f>
        <v/>
      </c>
      <c r="K5725" s="2">
        <f>J5725&lt;INPUTS!$B$23</f>
        <v/>
      </c>
      <c r="L5725" s="2">
        <f>J5725&lt;INPUTS!$B$22</f>
        <v/>
      </c>
      <c r="M5725" s="2">
        <f>INPUTS!$B$26 + INPUTS!$B$29*F5725</f>
        <v/>
      </c>
      <c r="N5725" s="2">
        <f>M5725&lt;INPUTS!$B$28</f>
        <v/>
      </c>
      <c r="O5725" s="2">
        <f>M5725&lt;INPUTS!$B$27</f>
        <v/>
      </c>
      <c r="P5725" s="2">
        <f>INPUTS!$B$30 + (1-INPUTS!$B$18)*INPUTS!$B$19*G5725</f>
        <v/>
      </c>
      <c r="Q5725" s="2">
        <f>INPUTS!$B$31 + INPUTS!$B$32*P5725</f>
        <v/>
      </c>
      <c r="R5725" s="2">
        <f>IF(INPUTS!$B$13=0, Q5725&lt;=0, Q5725&lt;INPUTS!$B$13)</f>
        <v/>
      </c>
      <c r="S5725" s="2">
        <f>OR(I5725,K5725,N5725,R5725)</f>
        <v/>
      </c>
      <c r="T5725" s="2">
        <f>OR(I5725,L5725,O5725,R5725)</f>
        <v/>
      </c>
    </row>
    <row r="5726">
      <c r="A5726" s="2" t="n">
        <v>25</v>
      </c>
      <c r="B5726" s="2" t="n">
        <v>-25</v>
      </c>
      <c r="C5726" s="2" t="n">
        <v>100</v>
      </c>
      <c r="D5726" s="2">
        <f>(A5726+B5726)/2 + C5726/2</f>
        <v/>
      </c>
      <c r="E5726" s="2">
        <f>SQRT(A5726^2+B5726^2+C5726^2)</f>
        <v/>
      </c>
      <c r="F5726" s="2">
        <f>INPUTS!$B$8*A5726+INPUTS!$B$9*D5726+INPUTS!$B$10*B5726</f>
        <v/>
      </c>
      <c r="G5726" s="2">
        <f>INPUTS!$B$11*A5726/10000</f>
        <v/>
      </c>
      <c r="H5726" s="2">
        <f>MAX(0, (INPUTS!$B$14+INPUTS!$B$16*INPUTS!$B$15) + (1-INPUTS!$B$18)*INPUTS!$B$19*G5726 - INPUTS!$B$17 - INPUTS!$B$20*MAX(0, -F5726))</f>
        <v/>
      </c>
      <c r="I5726" s="2">
        <f>IF(INPUTS!$B$13=0, H5726&lt;=0, H5726&lt;INPUTS!$B$13)</f>
        <v/>
      </c>
      <c r="J5726" s="2">
        <f>INPUTS!$B$21 + INPUTS!$B$24*F5726 + INPUTS!$B$25*G5726</f>
        <v/>
      </c>
      <c r="K5726" s="2">
        <f>J5726&lt;INPUTS!$B$23</f>
        <v/>
      </c>
      <c r="L5726" s="2">
        <f>J5726&lt;INPUTS!$B$22</f>
        <v/>
      </c>
      <c r="M5726" s="2">
        <f>INPUTS!$B$26 + INPUTS!$B$29*F5726</f>
        <v/>
      </c>
      <c r="N5726" s="2">
        <f>M5726&lt;INPUTS!$B$28</f>
        <v/>
      </c>
      <c r="O5726" s="2">
        <f>M5726&lt;INPUTS!$B$27</f>
        <v/>
      </c>
      <c r="P5726" s="2">
        <f>INPUTS!$B$30 + (1-INPUTS!$B$18)*INPUTS!$B$19*G5726</f>
        <v/>
      </c>
      <c r="Q5726" s="2">
        <f>INPUTS!$B$31 + INPUTS!$B$32*P5726</f>
        <v/>
      </c>
      <c r="R5726" s="2">
        <f>IF(INPUTS!$B$13=0, Q5726&lt;=0, Q5726&lt;INPUTS!$B$13)</f>
        <v/>
      </c>
      <c r="S5726" s="2">
        <f>OR(I5726,K5726,N5726,R5726)</f>
        <v/>
      </c>
      <c r="T5726" s="2">
        <f>OR(I5726,L5726,O5726,R5726)</f>
        <v/>
      </c>
    </row>
    <row r="5727">
      <c r="A5727" s="2" t="n">
        <v>25</v>
      </c>
      <c r="B5727" s="2" t="n">
        <v>-25</v>
      </c>
      <c r="C5727" s="2" t="n">
        <v>125</v>
      </c>
      <c r="D5727" s="2">
        <f>(A5727+B5727)/2 + C5727/2</f>
        <v/>
      </c>
      <c r="E5727" s="2">
        <f>SQRT(A5727^2+B5727^2+C5727^2)</f>
        <v/>
      </c>
      <c r="F5727" s="2">
        <f>INPUTS!$B$8*A5727+INPUTS!$B$9*D5727+INPUTS!$B$10*B5727</f>
        <v/>
      </c>
      <c r="G5727" s="2">
        <f>INPUTS!$B$11*A5727/10000</f>
        <v/>
      </c>
      <c r="H5727" s="2">
        <f>MAX(0, (INPUTS!$B$14+INPUTS!$B$16*INPUTS!$B$15) + (1-INPUTS!$B$18)*INPUTS!$B$19*G5727 - INPUTS!$B$17 - INPUTS!$B$20*MAX(0, -F5727))</f>
        <v/>
      </c>
      <c r="I5727" s="2">
        <f>IF(INPUTS!$B$13=0, H5727&lt;=0, H5727&lt;INPUTS!$B$13)</f>
        <v/>
      </c>
      <c r="J5727" s="2">
        <f>INPUTS!$B$21 + INPUTS!$B$24*F5727 + INPUTS!$B$25*G5727</f>
        <v/>
      </c>
      <c r="K5727" s="2">
        <f>J5727&lt;INPUTS!$B$23</f>
        <v/>
      </c>
      <c r="L5727" s="2">
        <f>J5727&lt;INPUTS!$B$22</f>
        <v/>
      </c>
      <c r="M5727" s="2">
        <f>INPUTS!$B$26 + INPUTS!$B$29*F5727</f>
        <v/>
      </c>
      <c r="N5727" s="2">
        <f>M5727&lt;INPUTS!$B$28</f>
        <v/>
      </c>
      <c r="O5727" s="2">
        <f>M5727&lt;INPUTS!$B$27</f>
        <v/>
      </c>
      <c r="P5727" s="2">
        <f>INPUTS!$B$30 + (1-INPUTS!$B$18)*INPUTS!$B$19*G5727</f>
        <v/>
      </c>
      <c r="Q5727" s="2">
        <f>INPUTS!$B$31 + INPUTS!$B$32*P5727</f>
        <v/>
      </c>
      <c r="R5727" s="2">
        <f>IF(INPUTS!$B$13=0, Q5727&lt;=0, Q5727&lt;INPUTS!$B$13)</f>
        <v/>
      </c>
      <c r="S5727" s="2">
        <f>OR(I5727,K5727,N5727,R5727)</f>
        <v/>
      </c>
      <c r="T5727" s="2">
        <f>OR(I5727,L5727,O5727,R5727)</f>
        <v/>
      </c>
    </row>
    <row r="5728">
      <c r="A5728" s="2" t="n">
        <v>25</v>
      </c>
      <c r="B5728" s="2" t="n">
        <v>-25</v>
      </c>
      <c r="C5728" s="2" t="n">
        <v>150</v>
      </c>
      <c r="D5728" s="2">
        <f>(A5728+B5728)/2 + C5728/2</f>
        <v/>
      </c>
      <c r="E5728" s="2">
        <f>SQRT(A5728^2+B5728^2+C5728^2)</f>
        <v/>
      </c>
      <c r="F5728" s="2">
        <f>INPUTS!$B$8*A5728+INPUTS!$B$9*D5728+INPUTS!$B$10*B5728</f>
        <v/>
      </c>
      <c r="G5728" s="2">
        <f>INPUTS!$B$11*A5728/10000</f>
        <v/>
      </c>
      <c r="H5728" s="2">
        <f>MAX(0, (INPUTS!$B$14+INPUTS!$B$16*INPUTS!$B$15) + (1-INPUTS!$B$18)*INPUTS!$B$19*G5728 - INPUTS!$B$17 - INPUTS!$B$20*MAX(0, -F5728))</f>
        <v/>
      </c>
      <c r="I5728" s="2">
        <f>IF(INPUTS!$B$13=0, H5728&lt;=0, H5728&lt;INPUTS!$B$13)</f>
        <v/>
      </c>
      <c r="J5728" s="2">
        <f>INPUTS!$B$21 + INPUTS!$B$24*F5728 + INPUTS!$B$25*G5728</f>
        <v/>
      </c>
      <c r="K5728" s="2">
        <f>J5728&lt;INPUTS!$B$23</f>
        <v/>
      </c>
      <c r="L5728" s="2">
        <f>J5728&lt;INPUTS!$B$22</f>
        <v/>
      </c>
      <c r="M5728" s="2">
        <f>INPUTS!$B$26 + INPUTS!$B$29*F5728</f>
        <v/>
      </c>
      <c r="N5728" s="2">
        <f>M5728&lt;INPUTS!$B$28</f>
        <v/>
      </c>
      <c r="O5728" s="2">
        <f>M5728&lt;INPUTS!$B$27</f>
        <v/>
      </c>
      <c r="P5728" s="2">
        <f>INPUTS!$B$30 + (1-INPUTS!$B$18)*INPUTS!$B$19*G5728</f>
        <v/>
      </c>
      <c r="Q5728" s="2">
        <f>INPUTS!$B$31 + INPUTS!$B$32*P5728</f>
        <v/>
      </c>
      <c r="R5728" s="2">
        <f>IF(INPUTS!$B$13=0, Q5728&lt;=0, Q5728&lt;INPUTS!$B$13)</f>
        <v/>
      </c>
      <c r="S5728" s="2">
        <f>OR(I5728,K5728,N5728,R5728)</f>
        <v/>
      </c>
      <c r="T5728" s="2">
        <f>OR(I5728,L5728,O5728,R5728)</f>
        <v/>
      </c>
    </row>
    <row r="5729">
      <c r="A5729" s="2" t="n">
        <v>25</v>
      </c>
      <c r="B5729" s="2" t="n">
        <v>-25</v>
      </c>
      <c r="C5729" s="2" t="n">
        <v>175</v>
      </c>
      <c r="D5729" s="2">
        <f>(A5729+B5729)/2 + C5729/2</f>
        <v/>
      </c>
      <c r="E5729" s="2">
        <f>SQRT(A5729^2+B5729^2+C5729^2)</f>
        <v/>
      </c>
      <c r="F5729" s="2">
        <f>INPUTS!$B$8*A5729+INPUTS!$B$9*D5729+INPUTS!$B$10*B5729</f>
        <v/>
      </c>
      <c r="G5729" s="2">
        <f>INPUTS!$B$11*A5729/10000</f>
        <v/>
      </c>
      <c r="H5729" s="2">
        <f>MAX(0, (INPUTS!$B$14+INPUTS!$B$16*INPUTS!$B$15) + (1-INPUTS!$B$18)*INPUTS!$B$19*G5729 - INPUTS!$B$17 - INPUTS!$B$20*MAX(0, -F5729))</f>
        <v/>
      </c>
      <c r="I5729" s="2">
        <f>IF(INPUTS!$B$13=0, H5729&lt;=0, H5729&lt;INPUTS!$B$13)</f>
        <v/>
      </c>
      <c r="J5729" s="2">
        <f>INPUTS!$B$21 + INPUTS!$B$24*F5729 + INPUTS!$B$25*G5729</f>
        <v/>
      </c>
      <c r="K5729" s="2">
        <f>J5729&lt;INPUTS!$B$23</f>
        <v/>
      </c>
      <c r="L5729" s="2">
        <f>J5729&lt;INPUTS!$B$22</f>
        <v/>
      </c>
      <c r="M5729" s="2">
        <f>INPUTS!$B$26 + INPUTS!$B$29*F5729</f>
        <v/>
      </c>
      <c r="N5729" s="2">
        <f>M5729&lt;INPUTS!$B$28</f>
        <v/>
      </c>
      <c r="O5729" s="2">
        <f>M5729&lt;INPUTS!$B$27</f>
        <v/>
      </c>
      <c r="P5729" s="2">
        <f>INPUTS!$B$30 + (1-INPUTS!$B$18)*INPUTS!$B$19*G5729</f>
        <v/>
      </c>
      <c r="Q5729" s="2">
        <f>INPUTS!$B$31 + INPUTS!$B$32*P5729</f>
        <v/>
      </c>
      <c r="R5729" s="2">
        <f>IF(INPUTS!$B$13=0, Q5729&lt;=0, Q5729&lt;INPUTS!$B$13)</f>
        <v/>
      </c>
      <c r="S5729" s="2">
        <f>OR(I5729,K5729,N5729,R5729)</f>
        <v/>
      </c>
      <c r="T5729" s="2">
        <f>OR(I5729,L5729,O5729,R5729)</f>
        <v/>
      </c>
    </row>
    <row r="5730">
      <c r="A5730" s="2" t="n">
        <v>25</v>
      </c>
      <c r="B5730" s="2" t="n">
        <v>-25</v>
      </c>
      <c r="C5730" s="2" t="n">
        <v>200</v>
      </c>
      <c r="D5730" s="2">
        <f>(A5730+B5730)/2 + C5730/2</f>
        <v/>
      </c>
      <c r="E5730" s="2">
        <f>SQRT(A5730^2+B5730^2+C5730^2)</f>
        <v/>
      </c>
      <c r="F5730" s="2">
        <f>INPUTS!$B$8*A5730+INPUTS!$B$9*D5730+INPUTS!$B$10*B5730</f>
        <v/>
      </c>
      <c r="G5730" s="2">
        <f>INPUTS!$B$11*A5730/10000</f>
        <v/>
      </c>
      <c r="H5730" s="2">
        <f>MAX(0, (INPUTS!$B$14+INPUTS!$B$16*INPUTS!$B$15) + (1-INPUTS!$B$18)*INPUTS!$B$19*G5730 - INPUTS!$B$17 - INPUTS!$B$20*MAX(0, -F5730))</f>
        <v/>
      </c>
      <c r="I5730" s="2">
        <f>IF(INPUTS!$B$13=0, H5730&lt;=0, H5730&lt;INPUTS!$B$13)</f>
        <v/>
      </c>
      <c r="J5730" s="2">
        <f>INPUTS!$B$21 + INPUTS!$B$24*F5730 + INPUTS!$B$25*G5730</f>
        <v/>
      </c>
      <c r="K5730" s="2">
        <f>J5730&lt;INPUTS!$B$23</f>
        <v/>
      </c>
      <c r="L5730" s="2">
        <f>J5730&lt;INPUTS!$B$22</f>
        <v/>
      </c>
      <c r="M5730" s="2">
        <f>INPUTS!$B$26 + INPUTS!$B$29*F5730</f>
        <v/>
      </c>
      <c r="N5730" s="2">
        <f>M5730&lt;INPUTS!$B$28</f>
        <v/>
      </c>
      <c r="O5730" s="2">
        <f>M5730&lt;INPUTS!$B$27</f>
        <v/>
      </c>
      <c r="P5730" s="2">
        <f>INPUTS!$B$30 + (1-INPUTS!$B$18)*INPUTS!$B$19*G5730</f>
        <v/>
      </c>
      <c r="Q5730" s="2">
        <f>INPUTS!$B$31 + INPUTS!$B$32*P5730</f>
        <v/>
      </c>
      <c r="R5730" s="2">
        <f>IF(INPUTS!$B$13=0, Q5730&lt;=0, Q5730&lt;INPUTS!$B$13)</f>
        <v/>
      </c>
      <c r="S5730" s="2">
        <f>OR(I5730,K5730,N5730,R5730)</f>
        <v/>
      </c>
      <c r="T5730" s="2">
        <f>OR(I5730,L5730,O5730,R5730)</f>
        <v/>
      </c>
    </row>
    <row r="5731">
      <c r="A5731" s="2" t="n">
        <v>25</v>
      </c>
      <c r="B5731" s="2" t="n">
        <v>0</v>
      </c>
      <c r="C5731" s="2" t="n">
        <v>-200</v>
      </c>
      <c r="D5731" s="2">
        <f>(A5731+B5731)/2 + C5731/2</f>
        <v/>
      </c>
      <c r="E5731" s="2">
        <f>SQRT(A5731^2+B5731^2+C5731^2)</f>
        <v/>
      </c>
      <c r="F5731" s="2">
        <f>INPUTS!$B$8*A5731+INPUTS!$B$9*D5731+INPUTS!$B$10*B5731</f>
        <v/>
      </c>
      <c r="G5731" s="2">
        <f>INPUTS!$B$11*A5731/10000</f>
        <v/>
      </c>
      <c r="H5731" s="2">
        <f>MAX(0, (INPUTS!$B$14+INPUTS!$B$16*INPUTS!$B$15) + (1-INPUTS!$B$18)*INPUTS!$B$19*G5731 - INPUTS!$B$17 - INPUTS!$B$20*MAX(0, -F5731))</f>
        <v/>
      </c>
      <c r="I5731" s="2">
        <f>IF(INPUTS!$B$13=0, H5731&lt;=0, H5731&lt;INPUTS!$B$13)</f>
        <v/>
      </c>
      <c r="J5731" s="2">
        <f>INPUTS!$B$21 + INPUTS!$B$24*F5731 + INPUTS!$B$25*G5731</f>
        <v/>
      </c>
      <c r="K5731" s="2">
        <f>J5731&lt;INPUTS!$B$23</f>
        <v/>
      </c>
      <c r="L5731" s="2">
        <f>J5731&lt;INPUTS!$B$22</f>
        <v/>
      </c>
      <c r="M5731" s="2">
        <f>INPUTS!$B$26 + INPUTS!$B$29*F5731</f>
        <v/>
      </c>
      <c r="N5731" s="2">
        <f>M5731&lt;INPUTS!$B$28</f>
        <v/>
      </c>
      <c r="O5731" s="2">
        <f>M5731&lt;INPUTS!$B$27</f>
        <v/>
      </c>
      <c r="P5731" s="2">
        <f>INPUTS!$B$30 + (1-INPUTS!$B$18)*INPUTS!$B$19*G5731</f>
        <v/>
      </c>
      <c r="Q5731" s="2">
        <f>INPUTS!$B$31 + INPUTS!$B$32*P5731</f>
        <v/>
      </c>
      <c r="R5731" s="2">
        <f>IF(INPUTS!$B$13=0, Q5731&lt;=0, Q5731&lt;INPUTS!$B$13)</f>
        <v/>
      </c>
      <c r="S5731" s="2">
        <f>OR(I5731,K5731,N5731,R5731)</f>
        <v/>
      </c>
      <c r="T5731" s="2">
        <f>OR(I5731,L5731,O5731,R5731)</f>
        <v/>
      </c>
    </row>
    <row r="5732">
      <c r="A5732" s="2" t="n">
        <v>25</v>
      </c>
      <c r="B5732" s="2" t="n">
        <v>0</v>
      </c>
      <c r="C5732" s="2" t="n">
        <v>-175</v>
      </c>
      <c r="D5732" s="2">
        <f>(A5732+B5732)/2 + C5732/2</f>
        <v/>
      </c>
      <c r="E5732" s="2">
        <f>SQRT(A5732^2+B5732^2+C5732^2)</f>
        <v/>
      </c>
      <c r="F5732" s="2">
        <f>INPUTS!$B$8*A5732+INPUTS!$B$9*D5732+INPUTS!$B$10*B5732</f>
        <v/>
      </c>
      <c r="G5732" s="2">
        <f>INPUTS!$B$11*A5732/10000</f>
        <v/>
      </c>
      <c r="H5732" s="2">
        <f>MAX(0, (INPUTS!$B$14+INPUTS!$B$16*INPUTS!$B$15) + (1-INPUTS!$B$18)*INPUTS!$B$19*G5732 - INPUTS!$B$17 - INPUTS!$B$20*MAX(0, -F5732))</f>
        <v/>
      </c>
      <c r="I5732" s="2">
        <f>IF(INPUTS!$B$13=0, H5732&lt;=0, H5732&lt;INPUTS!$B$13)</f>
        <v/>
      </c>
      <c r="J5732" s="2">
        <f>INPUTS!$B$21 + INPUTS!$B$24*F5732 + INPUTS!$B$25*G5732</f>
        <v/>
      </c>
      <c r="K5732" s="2">
        <f>J5732&lt;INPUTS!$B$23</f>
        <v/>
      </c>
      <c r="L5732" s="2">
        <f>J5732&lt;INPUTS!$B$22</f>
        <v/>
      </c>
      <c r="M5732" s="2">
        <f>INPUTS!$B$26 + INPUTS!$B$29*F5732</f>
        <v/>
      </c>
      <c r="N5732" s="2">
        <f>M5732&lt;INPUTS!$B$28</f>
        <v/>
      </c>
      <c r="O5732" s="2">
        <f>M5732&lt;INPUTS!$B$27</f>
        <v/>
      </c>
      <c r="P5732" s="2">
        <f>INPUTS!$B$30 + (1-INPUTS!$B$18)*INPUTS!$B$19*G5732</f>
        <v/>
      </c>
      <c r="Q5732" s="2">
        <f>INPUTS!$B$31 + INPUTS!$B$32*P5732</f>
        <v/>
      </c>
      <c r="R5732" s="2">
        <f>IF(INPUTS!$B$13=0, Q5732&lt;=0, Q5732&lt;INPUTS!$B$13)</f>
        <v/>
      </c>
      <c r="S5732" s="2">
        <f>OR(I5732,K5732,N5732,R5732)</f>
        <v/>
      </c>
      <c r="T5732" s="2">
        <f>OR(I5732,L5732,O5732,R5732)</f>
        <v/>
      </c>
    </row>
    <row r="5733">
      <c r="A5733" s="2" t="n">
        <v>25</v>
      </c>
      <c r="B5733" s="2" t="n">
        <v>0</v>
      </c>
      <c r="C5733" s="2" t="n">
        <v>-150</v>
      </c>
      <c r="D5733" s="2">
        <f>(A5733+B5733)/2 + C5733/2</f>
        <v/>
      </c>
      <c r="E5733" s="2">
        <f>SQRT(A5733^2+B5733^2+C5733^2)</f>
        <v/>
      </c>
      <c r="F5733" s="2">
        <f>INPUTS!$B$8*A5733+INPUTS!$B$9*D5733+INPUTS!$B$10*B5733</f>
        <v/>
      </c>
      <c r="G5733" s="2">
        <f>INPUTS!$B$11*A5733/10000</f>
        <v/>
      </c>
      <c r="H5733" s="2">
        <f>MAX(0, (INPUTS!$B$14+INPUTS!$B$16*INPUTS!$B$15) + (1-INPUTS!$B$18)*INPUTS!$B$19*G5733 - INPUTS!$B$17 - INPUTS!$B$20*MAX(0, -F5733))</f>
        <v/>
      </c>
      <c r="I5733" s="2">
        <f>IF(INPUTS!$B$13=0, H5733&lt;=0, H5733&lt;INPUTS!$B$13)</f>
        <v/>
      </c>
      <c r="J5733" s="2">
        <f>INPUTS!$B$21 + INPUTS!$B$24*F5733 + INPUTS!$B$25*G5733</f>
        <v/>
      </c>
      <c r="K5733" s="2">
        <f>J5733&lt;INPUTS!$B$23</f>
        <v/>
      </c>
      <c r="L5733" s="2">
        <f>J5733&lt;INPUTS!$B$22</f>
        <v/>
      </c>
      <c r="M5733" s="2">
        <f>INPUTS!$B$26 + INPUTS!$B$29*F5733</f>
        <v/>
      </c>
      <c r="N5733" s="2">
        <f>M5733&lt;INPUTS!$B$28</f>
        <v/>
      </c>
      <c r="O5733" s="2">
        <f>M5733&lt;INPUTS!$B$27</f>
        <v/>
      </c>
      <c r="P5733" s="2">
        <f>INPUTS!$B$30 + (1-INPUTS!$B$18)*INPUTS!$B$19*G5733</f>
        <v/>
      </c>
      <c r="Q5733" s="2">
        <f>INPUTS!$B$31 + INPUTS!$B$32*P5733</f>
        <v/>
      </c>
      <c r="R5733" s="2">
        <f>IF(INPUTS!$B$13=0, Q5733&lt;=0, Q5733&lt;INPUTS!$B$13)</f>
        <v/>
      </c>
      <c r="S5733" s="2">
        <f>OR(I5733,K5733,N5733,R5733)</f>
        <v/>
      </c>
      <c r="T5733" s="2">
        <f>OR(I5733,L5733,O5733,R5733)</f>
        <v/>
      </c>
    </row>
    <row r="5734">
      <c r="A5734" s="2" t="n">
        <v>25</v>
      </c>
      <c r="B5734" s="2" t="n">
        <v>0</v>
      </c>
      <c r="C5734" s="2" t="n">
        <v>-125</v>
      </c>
      <c r="D5734" s="2">
        <f>(A5734+B5734)/2 + C5734/2</f>
        <v/>
      </c>
      <c r="E5734" s="2">
        <f>SQRT(A5734^2+B5734^2+C5734^2)</f>
        <v/>
      </c>
      <c r="F5734" s="2">
        <f>INPUTS!$B$8*A5734+INPUTS!$B$9*D5734+INPUTS!$B$10*B5734</f>
        <v/>
      </c>
      <c r="G5734" s="2">
        <f>INPUTS!$B$11*A5734/10000</f>
        <v/>
      </c>
      <c r="H5734" s="2">
        <f>MAX(0, (INPUTS!$B$14+INPUTS!$B$16*INPUTS!$B$15) + (1-INPUTS!$B$18)*INPUTS!$B$19*G5734 - INPUTS!$B$17 - INPUTS!$B$20*MAX(0, -F5734))</f>
        <v/>
      </c>
      <c r="I5734" s="2">
        <f>IF(INPUTS!$B$13=0, H5734&lt;=0, H5734&lt;INPUTS!$B$13)</f>
        <v/>
      </c>
      <c r="J5734" s="2">
        <f>INPUTS!$B$21 + INPUTS!$B$24*F5734 + INPUTS!$B$25*G5734</f>
        <v/>
      </c>
      <c r="K5734" s="2">
        <f>J5734&lt;INPUTS!$B$23</f>
        <v/>
      </c>
      <c r="L5734" s="2">
        <f>J5734&lt;INPUTS!$B$22</f>
        <v/>
      </c>
      <c r="M5734" s="2">
        <f>INPUTS!$B$26 + INPUTS!$B$29*F5734</f>
        <v/>
      </c>
      <c r="N5734" s="2">
        <f>M5734&lt;INPUTS!$B$28</f>
        <v/>
      </c>
      <c r="O5734" s="2">
        <f>M5734&lt;INPUTS!$B$27</f>
        <v/>
      </c>
      <c r="P5734" s="2">
        <f>INPUTS!$B$30 + (1-INPUTS!$B$18)*INPUTS!$B$19*G5734</f>
        <v/>
      </c>
      <c r="Q5734" s="2">
        <f>INPUTS!$B$31 + INPUTS!$B$32*P5734</f>
        <v/>
      </c>
      <c r="R5734" s="2">
        <f>IF(INPUTS!$B$13=0, Q5734&lt;=0, Q5734&lt;INPUTS!$B$13)</f>
        <v/>
      </c>
      <c r="S5734" s="2">
        <f>OR(I5734,K5734,N5734,R5734)</f>
        <v/>
      </c>
      <c r="T5734" s="2">
        <f>OR(I5734,L5734,O5734,R5734)</f>
        <v/>
      </c>
    </row>
    <row r="5735">
      <c r="A5735" s="2" t="n">
        <v>25</v>
      </c>
      <c r="B5735" s="2" t="n">
        <v>0</v>
      </c>
      <c r="C5735" s="2" t="n">
        <v>-100</v>
      </c>
      <c r="D5735" s="2">
        <f>(A5735+B5735)/2 + C5735/2</f>
        <v/>
      </c>
      <c r="E5735" s="2">
        <f>SQRT(A5735^2+B5735^2+C5735^2)</f>
        <v/>
      </c>
      <c r="F5735" s="2">
        <f>INPUTS!$B$8*A5735+INPUTS!$B$9*D5735+INPUTS!$B$10*B5735</f>
        <v/>
      </c>
      <c r="G5735" s="2">
        <f>INPUTS!$B$11*A5735/10000</f>
        <v/>
      </c>
      <c r="H5735" s="2">
        <f>MAX(0, (INPUTS!$B$14+INPUTS!$B$16*INPUTS!$B$15) + (1-INPUTS!$B$18)*INPUTS!$B$19*G5735 - INPUTS!$B$17 - INPUTS!$B$20*MAX(0, -F5735))</f>
        <v/>
      </c>
      <c r="I5735" s="2">
        <f>IF(INPUTS!$B$13=0, H5735&lt;=0, H5735&lt;INPUTS!$B$13)</f>
        <v/>
      </c>
      <c r="J5735" s="2">
        <f>INPUTS!$B$21 + INPUTS!$B$24*F5735 + INPUTS!$B$25*G5735</f>
        <v/>
      </c>
      <c r="K5735" s="2">
        <f>J5735&lt;INPUTS!$B$23</f>
        <v/>
      </c>
      <c r="L5735" s="2">
        <f>J5735&lt;INPUTS!$B$22</f>
        <v/>
      </c>
      <c r="M5735" s="2">
        <f>INPUTS!$B$26 + INPUTS!$B$29*F5735</f>
        <v/>
      </c>
      <c r="N5735" s="2">
        <f>M5735&lt;INPUTS!$B$28</f>
        <v/>
      </c>
      <c r="O5735" s="2">
        <f>M5735&lt;INPUTS!$B$27</f>
        <v/>
      </c>
      <c r="P5735" s="2">
        <f>INPUTS!$B$30 + (1-INPUTS!$B$18)*INPUTS!$B$19*G5735</f>
        <v/>
      </c>
      <c r="Q5735" s="2">
        <f>INPUTS!$B$31 + INPUTS!$B$32*P5735</f>
        <v/>
      </c>
      <c r="R5735" s="2">
        <f>IF(INPUTS!$B$13=0, Q5735&lt;=0, Q5735&lt;INPUTS!$B$13)</f>
        <v/>
      </c>
      <c r="S5735" s="2">
        <f>OR(I5735,K5735,N5735,R5735)</f>
        <v/>
      </c>
      <c r="T5735" s="2">
        <f>OR(I5735,L5735,O5735,R5735)</f>
        <v/>
      </c>
    </row>
    <row r="5736">
      <c r="A5736" s="2" t="n">
        <v>25</v>
      </c>
      <c r="B5736" s="2" t="n">
        <v>0</v>
      </c>
      <c r="C5736" s="2" t="n">
        <v>-75</v>
      </c>
      <c r="D5736" s="2">
        <f>(A5736+B5736)/2 + C5736/2</f>
        <v/>
      </c>
      <c r="E5736" s="2">
        <f>SQRT(A5736^2+B5736^2+C5736^2)</f>
        <v/>
      </c>
      <c r="F5736" s="2">
        <f>INPUTS!$B$8*A5736+INPUTS!$B$9*D5736+INPUTS!$B$10*B5736</f>
        <v/>
      </c>
      <c r="G5736" s="2">
        <f>INPUTS!$B$11*A5736/10000</f>
        <v/>
      </c>
      <c r="H5736" s="2">
        <f>MAX(0, (INPUTS!$B$14+INPUTS!$B$16*INPUTS!$B$15) + (1-INPUTS!$B$18)*INPUTS!$B$19*G5736 - INPUTS!$B$17 - INPUTS!$B$20*MAX(0, -F5736))</f>
        <v/>
      </c>
      <c r="I5736" s="2">
        <f>IF(INPUTS!$B$13=0, H5736&lt;=0, H5736&lt;INPUTS!$B$13)</f>
        <v/>
      </c>
      <c r="J5736" s="2">
        <f>INPUTS!$B$21 + INPUTS!$B$24*F5736 + INPUTS!$B$25*G5736</f>
        <v/>
      </c>
      <c r="K5736" s="2">
        <f>J5736&lt;INPUTS!$B$23</f>
        <v/>
      </c>
      <c r="L5736" s="2">
        <f>J5736&lt;INPUTS!$B$22</f>
        <v/>
      </c>
      <c r="M5736" s="2">
        <f>INPUTS!$B$26 + INPUTS!$B$29*F5736</f>
        <v/>
      </c>
      <c r="N5736" s="2">
        <f>M5736&lt;INPUTS!$B$28</f>
        <v/>
      </c>
      <c r="O5736" s="2">
        <f>M5736&lt;INPUTS!$B$27</f>
        <v/>
      </c>
      <c r="P5736" s="2">
        <f>INPUTS!$B$30 + (1-INPUTS!$B$18)*INPUTS!$B$19*G5736</f>
        <v/>
      </c>
      <c r="Q5736" s="2">
        <f>INPUTS!$B$31 + INPUTS!$B$32*P5736</f>
        <v/>
      </c>
      <c r="R5736" s="2">
        <f>IF(INPUTS!$B$13=0, Q5736&lt;=0, Q5736&lt;INPUTS!$B$13)</f>
        <v/>
      </c>
      <c r="S5736" s="2">
        <f>OR(I5736,K5736,N5736,R5736)</f>
        <v/>
      </c>
      <c r="T5736" s="2">
        <f>OR(I5736,L5736,O5736,R5736)</f>
        <v/>
      </c>
    </row>
    <row r="5737">
      <c r="A5737" s="2" t="n">
        <v>25</v>
      </c>
      <c r="B5737" s="2" t="n">
        <v>0</v>
      </c>
      <c r="C5737" s="2" t="n">
        <v>-50</v>
      </c>
      <c r="D5737" s="2">
        <f>(A5737+B5737)/2 + C5737/2</f>
        <v/>
      </c>
      <c r="E5737" s="2">
        <f>SQRT(A5737^2+B5737^2+C5737^2)</f>
        <v/>
      </c>
      <c r="F5737" s="2">
        <f>INPUTS!$B$8*A5737+INPUTS!$B$9*D5737+INPUTS!$B$10*B5737</f>
        <v/>
      </c>
      <c r="G5737" s="2">
        <f>INPUTS!$B$11*A5737/10000</f>
        <v/>
      </c>
      <c r="H5737" s="2">
        <f>MAX(0, (INPUTS!$B$14+INPUTS!$B$16*INPUTS!$B$15) + (1-INPUTS!$B$18)*INPUTS!$B$19*G5737 - INPUTS!$B$17 - INPUTS!$B$20*MAX(0, -F5737))</f>
        <v/>
      </c>
      <c r="I5737" s="2">
        <f>IF(INPUTS!$B$13=0, H5737&lt;=0, H5737&lt;INPUTS!$B$13)</f>
        <v/>
      </c>
      <c r="J5737" s="2">
        <f>INPUTS!$B$21 + INPUTS!$B$24*F5737 + INPUTS!$B$25*G5737</f>
        <v/>
      </c>
      <c r="K5737" s="2">
        <f>J5737&lt;INPUTS!$B$23</f>
        <v/>
      </c>
      <c r="L5737" s="2">
        <f>J5737&lt;INPUTS!$B$22</f>
        <v/>
      </c>
      <c r="M5737" s="2">
        <f>INPUTS!$B$26 + INPUTS!$B$29*F5737</f>
        <v/>
      </c>
      <c r="N5737" s="2">
        <f>M5737&lt;INPUTS!$B$28</f>
        <v/>
      </c>
      <c r="O5737" s="2">
        <f>M5737&lt;INPUTS!$B$27</f>
        <v/>
      </c>
      <c r="P5737" s="2">
        <f>INPUTS!$B$30 + (1-INPUTS!$B$18)*INPUTS!$B$19*G5737</f>
        <v/>
      </c>
      <c r="Q5737" s="2">
        <f>INPUTS!$B$31 + INPUTS!$B$32*P5737</f>
        <v/>
      </c>
      <c r="R5737" s="2">
        <f>IF(INPUTS!$B$13=0, Q5737&lt;=0, Q5737&lt;INPUTS!$B$13)</f>
        <v/>
      </c>
      <c r="S5737" s="2">
        <f>OR(I5737,K5737,N5737,R5737)</f>
        <v/>
      </c>
      <c r="T5737" s="2">
        <f>OR(I5737,L5737,O5737,R5737)</f>
        <v/>
      </c>
    </row>
    <row r="5738">
      <c r="A5738" s="2" t="n">
        <v>25</v>
      </c>
      <c r="B5738" s="2" t="n">
        <v>0</v>
      </c>
      <c r="C5738" s="2" t="n">
        <v>-25</v>
      </c>
      <c r="D5738" s="2">
        <f>(A5738+B5738)/2 + C5738/2</f>
        <v/>
      </c>
      <c r="E5738" s="2">
        <f>SQRT(A5738^2+B5738^2+C5738^2)</f>
        <v/>
      </c>
      <c r="F5738" s="2">
        <f>INPUTS!$B$8*A5738+INPUTS!$B$9*D5738+INPUTS!$B$10*B5738</f>
        <v/>
      </c>
      <c r="G5738" s="2">
        <f>INPUTS!$B$11*A5738/10000</f>
        <v/>
      </c>
      <c r="H5738" s="2">
        <f>MAX(0, (INPUTS!$B$14+INPUTS!$B$16*INPUTS!$B$15) + (1-INPUTS!$B$18)*INPUTS!$B$19*G5738 - INPUTS!$B$17 - INPUTS!$B$20*MAX(0, -F5738))</f>
        <v/>
      </c>
      <c r="I5738" s="2">
        <f>IF(INPUTS!$B$13=0, H5738&lt;=0, H5738&lt;INPUTS!$B$13)</f>
        <v/>
      </c>
      <c r="J5738" s="2">
        <f>INPUTS!$B$21 + INPUTS!$B$24*F5738 + INPUTS!$B$25*G5738</f>
        <v/>
      </c>
      <c r="K5738" s="2">
        <f>J5738&lt;INPUTS!$B$23</f>
        <v/>
      </c>
      <c r="L5738" s="2">
        <f>J5738&lt;INPUTS!$B$22</f>
        <v/>
      </c>
      <c r="M5738" s="2">
        <f>INPUTS!$B$26 + INPUTS!$B$29*F5738</f>
        <v/>
      </c>
      <c r="N5738" s="2">
        <f>M5738&lt;INPUTS!$B$28</f>
        <v/>
      </c>
      <c r="O5738" s="2">
        <f>M5738&lt;INPUTS!$B$27</f>
        <v/>
      </c>
      <c r="P5738" s="2">
        <f>INPUTS!$B$30 + (1-INPUTS!$B$18)*INPUTS!$B$19*G5738</f>
        <v/>
      </c>
      <c r="Q5738" s="2">
        <f>INPUTS!$B$31 + INPUTS!$B$32*P5738</f>
        <v/>
      </c>
      <c r="R5738" s="2">
        <f>IF(INPUTS!$B$13=0, Q5738&lt;=0, Q5738&lt;INPUTS!$B$13)</f>
        <v/>
      </c>
      <c r="S5738" s="2">
        <f>OR(I5738,K5738,N5738,R5738)</f>
        <v/>
      </c>
      <c r="T5738" s="2">
        <f>OR(I5738,L5738,O5738,R5738)</f>
        <v/>
      </c>
    </row>
    <row r="5739">
      <c r="A5739" s="2" t="n">
        <v>25</v>
      </c>
      <c r="B5739" s="2" t="n">
        <v>0</v>
      </c>
      <c r="C5739" s="2" t="n">
        <v>0</v>
      </c>
      <c r="D5739" s="2">
        <f>(A5739+B5739)/2 + C5739/2</f>
        <v/>
      </c>
      <c r="E5739" s="2">
        <f>SQRT(A5739^2+B5739^2+C5739^2)</f>
        <v/>
      </c>
      <c r="F5739" s="2">
        <f>INPUTS!$B$8*A5739+INPUTS!$B$9*D5739+INPUTS!$B$10*B5739</f>
        <v/>
      </c>
      <c r="G5739" s="2">
        <f>INPUTS!$B$11*A5739/10000</f>
        <v/>
      </c>
      <c r="H5739" s="2">
        <f>MAX(0, (INPUTS!$B$14+INPUTS!$B$16*INPUTS!$B$15) + (1-INPUTS!$B$18)*INPUTS!$B$19*G5739 - INPUTS!$B$17 - INPUTS!$B$20*MAX(0, -F5739))</f>
        <v/>
      </c>
      <c r="I5739" s="2">
        <f>IF(INPUTS!$B$13=0, H5739&lt;=0, H5739&lt;INPUTS!$B$13)</f>
        <v/>
      </c>
      <c r="J5739" s="2">
        <f>INPUTS!$B$21 + INPUTS!$B$24*F5739 + INPUTS!$B$25*G5739</f>
        <v/>
      </c>
      <c r="K5739" s="2">
        <f>J5739&lt;INPUTS!$B$23</f>
        <v/>
      </c>
      <c r="L5739" s="2">
        <f>J5739&lt;INPUTS!$B$22</f>
        <v/>
      </c>
      <c r="M5739" s="2">
        <f>INPUTS!$B$26 + INPUTS!$B$29*F5739</f>
        <v/>
      </c>
      <c r="N5739" s="2">
        <f>M5739&lt;INPUTS!$B$28</f>
        <v/>
      </c>
      <c r="O5739" s="2">
        <f>M5739&lt;INPUTS!$B$27</f>
        <v/>
      </c>
      <c r="P5739" s="2">
        <f>INPUTS!$B$30 + (1-INPUTS!$B$18)*INPUTS!$B$19*G5739</f>
        <v/>
      </c>
      <c r="Q5739" s="2">
        <f>INPUTS!$B$31 + INPUTS!$B$32*P5739</f>
        <v/>
      </c>
      <c r="R5739" s="2">
        <f>IF(INPUTS!$B$13=0, Q5739&lt;=0, Q5739&lt;INPUTS!$B$13)</f>
        <v/>
      </c>
      <c r="S5739" s="2">
        <f>OR(I5739,K5739,N5739,R5739)</f>
        <v/>
      </c>
      <c r="T5739" s="2">
        <f>OR(I5739,L5739,O5739,R5739)</f>
        <v/>
      </c>
    </row>
    <row r="5740">
      <c r="A5740" s="2" t="n">
        <v>25</v>
      </c>
      <c r="B5740" s="2" t="n">
        <v>0</v>
      </c>
      <c r="C5740" s="2" t="n">
        <v>25</v>
      </c>
      <c r="D5740" s="2">
        <f>(A5740+B5740)/2 + C5740/2</f>
        <v/>
      </c>
      <c r="E5740" s="2">
        <f>SQRT(A5740^2+B5740^2+C5740^2)</f>
        <v/>
      </c>
      <c r="F5740" s="2">
        <f>INPUTS!$B$8*A5740+INPUTS!$B$9*D5740+INPUTS!$B$10*B5740</f>
        <v/>
      </c>
      <c r="G5740" s="2">
        <f>INPUTS!$B$11*A5740/10000</f>
        <v/>
      </c>
      <c r="H5740" s="2">
        <f>MAX(0, (INPUTS!$B$14+INPUTS!$B$16*INPUTS!$B$15) + (1-INPUTS!$B$18)*INPUTS!$B$19*G5740 - INPUTS!$B$17 - INPUTS!$B$20*MAX(0, -F5740))</f>
        <v/>
      </c>
      <c r="I5740" s="2">
        <f>IF(INPUTS!$B$13=0, H5740&lt;=0, H5740&lt;INPUTS!$B$13)</f>
        <v/>
      </c>
      <c r="J5740" s="2">
        <f>INPUTS!$B$21 + INPUTS!$B$24*F5740 + INPUTS!$B$25*G5740</f>
        <v/>
      </c>
      <c r="K5740" s="2">
        <f>J5740&lt;INPUTS!$B$23</f>
        <v/>
      </c>
      <c r="L5740" s="2">
        <f>J5740&lt;INPUTS!$B$22</f>
        <v/>
      </c>
      <c r="M5740" s="2">
        <f>INPUTS!$B$26 + INPUTS!$B$29*F5740</f>
        <v/>
      </c>
      <c r="N5740" s="2">
        <f>M5740&lt;INPUTS!$B$28</f>
        <v/>
      </c>
      <c r="O5740" s="2">
        <f>M5740&lt;INPUTS!$B$27</f>
        <v/>
      </c>
      <c r="P5740" s="2">
        <f>INPUTS!$B$30 + (1-INPUTS!$B$18)*INPUTS!$B$19*G5740</f>
        <v/>
      </c>
      <c r="Q5740" s="2">
        <f>INPUTS!$B$31 + INPUTS!$B$32*P5740</f>
        <v/>
      </c>
      <c r="R5740" s="2">
        <f>IF(INPUTS!$B$13=0, Q5740&lt;=0, Q5740&lt;INPUTS!$B$13)</f>
        <v/>
      </c>
      <c r="S5740" s="2">
        <f>OR(I5740,K5740,N5740,R5740)</f>
        <v/>
      </c>
      <c r="T5740" s="2">
        <f>OR(I5740,L5740,O5740,R5740)</f>
        <v/>
      </c>
    </row>
    <row r="5741">
      <c r="A5741" s="2" t="n">
        <v>25</v>
      </c>
      <c r="B5741" s="2" t="n">
        <v>0</v>
      </c>
      <c r="C5741" s="2" t="n">
        <v>50</v>
      </c>
      <c r="D5741" s="2">
        <f>(A5741+B5741)/2 + C5741/2</f>
        <v/>
      </c>
      <c r="E5741" s="2">
        <f>SQRT(A5741^2+B5741^2+C5741^2)</f>
        <v/>
      </c>
      <c r="F5741" s="2">
        <f>INPUTS!$B$8*A5741+INPUTS!$B$9*D5741+INPUTS!$B$10*B5741</f>
        <v/>
      </c>
      <c r="G5741" s="2">
        <f>INPUTS!$B$11*A5741/10000</f>
        <v/>
      </c>
      <c r="H5741" s="2">
        <f>MAX(0, (INPUTS!$B$14+INPUTS!$B$16*INPUTS!$B$15) + (1-INPUTS!$B$18)*INPUTS!$B$19*G5741 - INPUTS!$B$17 - INPUTS!$B$20*MAX(0, -F5741))</f>
        <v/>
      </c>
      <c r="I5741" s="2">
        <f>IF(INPUTS!$B$13=0, H5741&lt;=0, H5741&lt;INPUTS!$B$13)</f>
        <v/>
      </c>
      <c r="J5741" s="2">
        <f>INPUTS!$B$21 + INPUTS!$B$24*F5741 + INPUTS!$B$25*G5741</f>
        <v/>
      </c>
      <c r="K5741" s="2">
        <f>J5741&lt;INPUTS!$B$23</f>
        <v/>
      </c>
      <c r="L5741" s="2">
        <f>J5741&lt;INPUTS!$B$22</f>
        <v/>
      </c>
      <c r="M5741" s="2">
        <f>INPUTS!$B$26 + INPUTS!$B$29*F5741</f>
        <v/>
      </c>
      <c r="N5741" s="2">
        <f>M5741&lt;INPUTS!$B$28</f>
        <v/>
      </c>
      <c r="O5741" s="2">
        <f>M5741&lt;INPUTS!$B$27</f>
        <v/>
      </c>
      <c r="P5741" s="2">
        <f>INPUTS!$B$30 + (1-INPUTS!$B$18)*INPUTS!$B$19*G5741</f>
        <v/>
      </c>
      <c r="Q5741" s="2">
        <f>INPUTS!$B$31 + INPUTS!$B$32*P5741</f>
        <v/>
      </c>
      <c r="R5741" s="2">
        <f>IF(INPUTS!$B$13=0, Q5741&lt;=0, Q5741&lt;INPUTS!$B$13)</f>
        <v/>
      </c>
      <c r="S5741" s="2">
        <f>OR(I5741,K5741,N5741,R5741)</f>
        <v/>
      </c>
      <c r="T5741" s="2">
        <f>OR(I5741,L5741,O5741,R5741)</f>
        <v/>
      </c>
    </row>
    <row r="5742">
      <c r="A5742" s="2" t="n">
        <v>25</v>
      </c>
      <c r="B5742" s="2" t="n">
        <v>0</v>
      </c>
      <c r="C5742" s="2" t="n">
        <v>75</v>
      </c>
      <c r="D5742" s="2">
        <f>(A5742+B5742)/2 + C5742/2</f>
        <v/>
      </c>
      <c r="E5742" s="2">
        <f>SQRT(A5742^2+B5742^2+C5742^2)</f>
        <v/>
      </c>
      <c r="F5742" s="2">
        <f>INPUTS!$B$8*A5742+INPUTS!$B$9*D5742+INPUTS!$B$10*B5742</f>
        <v/>
      </c>
      <c r="G5742" s="2">
        <f>INPUTS!$B$11*A5742/10000</f>
        <v/>
      </c>
      <c r="H5742" s="2">
        <f>MAX(0, (INPUTS!$B$14+INPUTS!$B$16*INPUTS!$B$15) + (1-INPUTS!$B$18)*INPUTS!$B$19*G5742 - INPUTS!$B$17 - INPUTS!$B$20*MAX(0, -F5742))</f>
        <v/>
      </c>
      <c r="I5742" s="2">
        <f>IF(INPUTS!$B$13=0, H5742&lt;=0, H5742&lt;INPUTS!$B$13)</f>
        <v/>
      </c>
      <c r="J5742" s="2">
        <f>INPUTS!$B$21 + INPUTS!$B$24*F5742 + INPUTS!$B$25*G5742</f>
        <v/>
      </c>
      <c r="K5742" s="2">
        <f>J5742&lt;INPUTS!$B$23</f>
        <v/>
      </c>
      <c r="L5742" s="2">
        <f>J5742&lt;INPUTS!$B$22</f>
        <v/>
      </c>
      <c r="M5742" s="2">
        <f>INPUTS!$B$26 + INPUTS!$B$29*F5742</f>
        <v/>
      </c>
      <c r="N5742" s="2">
        <f>M5742&lt;INPUTS!$B$28</f>
        <v/>
      </c>
      <c r="O5742" s="2">
        <f>M5742&lt;INPUTS!$B$27</f>
        <v/>
      </c>
      <c r="P5742" s="2">
        <f>INPUTS!$B$30 + (1-INPUTS!$B$18)*INPUTS!$B$19*G5742</f>
        <v/>
      </c>
      <c r="Q5742" s="2">
        <f>INPUTS!$B$31 + INPUTS!$B$32*P5742</f>
        <v/>
      </c>
      <c r="R5742" s="2">
        <f>IF(INPUTS!$B$13=0, Q5742&lt;=0, Q5742&lt;INPUTS!$B$13)</f>
        <v/>
      </c>
      <c r="S5742" s="2">
        <f>OR(I5742,K5742,N5742,R5742)</f>
        <v/>
      </c>
      <c r="T5742" s="2">
        <f>OR(I5742,L5742,O5742,R5742)</f>
        <v/>
      </c>
    </row>
    <row r="5743">
      <c r="A5743" s="2" t="n">
        <v>25</v>
      </c>
      <c r="B5743" s="2" t="n">
        <v>0</v>
      </c>
      <c r="C5743" s="2" t="n">
        <v>100</v>
      </c>
      <c r="D5743" s="2">
        <f>(A5743+B5743)/2 + C5743/2</f>
        <v/>
      </c>
      <c r="E5743" s="2">
        <f>SQRT(A5743^2+B5743^2+C5743^2)</f>
        <v/>
      </c>
      <c r="F5743" s="2">
        <f>INPUTS!$B$8*A5743+INPUTS!$B$9*D5743+INPUTS!$B$10*B5743</f>
        <v/>
      </c>
      <c r="G5743" s="2">
        <f>INPUTS!$B$11*A5743/10000</f>
        <v/>
      </c>
      <c r="H5743" s="2">
        <f>MAX(0, (INPUTS!$B$14+INPUTS!$B$16*INPUTS!$B$15) + (1-INPUTS!$B$18)*INPUTS!$B$19*G5743 - INPUTS!$B$17 - INPUTS!$B$20*MAX(0, -F5743))</f>
        <v/>
      </c>
      <c r="I5743" s="2">
        <f>IF(INPUTS!$B$13=0, H5743&lt;=0, H5743&lt;INPUTS!$B$13)</f>
        <v/>
      </c>
      <c r="J5743" s="2">
        <f>INPUTS!$B$21 + INPUTS!$B$24*F5743 + INPUTS!$B$25*G5743</f>
        <v/>
      </c>
      <c r="K5743" s="2">
        <f>J5743&lt;INPUTS!$B$23</f>
        <v/>
      </c>
      <c r="L5743" s="2">
        <f>J5743&lt;INPUTS!$B$22</f>
        <v/>
      </c>
      <c r="M5743" s="2">
        <f>INPUTS!$B$26 + INPUTS!$B$29*F5743</f>
        <v/>
      </c>
      <c r="N5743" s="2">
        <f>M5743&lt;INPUTS!$B$28</f>
        <v/>
      </c>
      <c r="O5743" s="2">
        <f>M5743&lt;INPUTS!$B$27</f>
        <v/>
      </c>
      <c r="P5743" s="2">
        <f>INPUTS!$B$30 + (1-INPUTS!$B$18)*INPUTS!$B$19*G5743</f>
        <v/>
      </c>
      <c r="Q5743" s="2">
        <f>INPUTS!$B$31 + INPUTS!$B$32*P5743</f>
        <v/>
      </c>
      <c r="R5743" s="2">
        <f>IF(INPUTS!$B$13=0, Q5743&lt;=0, Q5743&lt;INPUTS!$B$13)</f>
        <v/>
      </c>
      <c r="S5743" s="2">
        <f>OR(I5743,K5743,N5743,R5743)</f>
        <v/>
      </c>
      <c r="T5743" s="2">
        <f>OR(I5743,L5743,O5743,R5743)</f>
        <v/>
      </c>
    </row>
    <row r="5744">
      <c r="A5744" s="2" t="n">
        <v>25</v>
      </c>
      <c r="B5744" s="2" t="n">
        <v>0</v>
      </c>
      <c r="C5744" s="2" t="n">
        <v>125</v>
      </c>
      <c r="D5744" s="2">
        <f>(A5744+B5744)/2 + C5744/2</f>
        <v/>
      </c>
      <c r="E5744" s="2">
        <f>SQRT(A5744^2+B5744^2+C5744^2)</f>
        <v/>
      </c>
      <c r="F5744" s="2">
        <f>INPUTS!$B$8*A5744+INPUTS!$B$9*D5744+INPUTS!$B$10*B5744</f>
        <v/>
      </c>
      <c r="G5744" s="2">
        <f>INPUTS!$B$11*A5744/10000</f>
        <v/>
      </c>
      <c r="H5744" s="2">
        <f>MAX(0, (INPUTS!$B$14+INPUTS!$B$16*INPUTS!$B$15) + (1-INPUTS!$B$18)*INPUTS!$B$19*G5744 - INPUTS!$B$17 - INPUTS!$B$20*MAX(0, -F5744))</f>
        <v/>
      </c>
      <c r="I5744" s="2">
        <f>IF(INPUTS!$B$13=0, H5744&lt;=0, H5744&lt;INPUTS!$B$13)</f>
        <v/>
      </c>
      <c r="J5744" s="2">
        <f>INPUTS!$B$21 + INPUTS!$B$24*F5744 + INPUTS!$B$25*G5744</f>
        <v/>
      </c>
      <c r="K5744" s="2">
        <f>J5744&lt;INPUTS!$B$23</f>
        <v/>
      </c>
      <c r="L5744" s="2">
        <f>J5744&lt;INPUTS!$B$22</f>
        <v/>
      </c>
      <c r="M5744" s="2">
        <f>INPUTS!$B$26 + INPUTS!$B$29*F5744</f>
        <v/>
      </c>
      <c r="N5744" s="2">
        <f>M5744&lt;INPUTS!$B$28</f>
        <v/>
      </c>
      <c r="O5744" s="2">
        <f>M5744&lt;INPUTS!$B$27</f>
        <v/>
      </c>
      <c r="P5744" s="2">
        <f>INPUTS!$B$30 + (1-INPUTS!$B$18)*INPUTS!$B$19*G5744</f>
        <v/>
      </c>
      <c r="Q5744" s="2">
        <f>INPUTS!$B$31 + INPUTS!$B$32*P5744</f>
        <v/>
      </c>
      <c r="R5744" s="2">
        <f>IF(INPUTS!$B$13=0, Q5744&lt;=0, Q5744&lt;INPUTS!$B$13)</f>
        <v/>
      </c>
      <c r="S5744" s="2">
        <f>OR(I5744,K5744,N5744,R5744)</f>
        <v/>
      </c>
      <c r="T5744" s="2">
        <f>OR(I5744,L5744,O5744,R5744)</f>
        <v/>
      </c>
    </row>
    <row r="5745">
      <c r="A5745" s="2" t="n">
        <v>25</v>
      </c>
      <c r="B5745" s="2" t="n">
        <v>0</v>
      </c>
      <c r="C5745" s="2" t="n">
        <v>150</v>
      </c>
      <c r="D5745" s="2">
        <f>(A5745+B5745)/2 + C5745/2</f>
        <v/>
      </c>
      <c r="E5745" s="2">
        <f>SQRT(A5745^2+B5745^2+C5745^2)</f>
        <v/>
      </c>
      <c r="F5745" s="2">
        <f>INPUTS!$B$8*A5745+INPUTS!$B$9*D5745+INPUTS!$B$10*B5745</f>
        <v/>
      </c>
      <c r="G5745" s="2">
        <f>INPUTS!$B$11*A5745/10000</f>
        <v/>
      </c>
      <c r="H5745" s="2">
        <f>MAX(0, (INPUTS!$B$14+INPUTS!$B$16*INPUTS!$B$15) + (1-INPUTS!$B$18)*INPUTS!$B$19*G5745 - INPUTS!$B$17 - INPUTS!$B$20*MAX(0, -F5745))</f>
        <v/>
      </c>
      <c r="I5745" s="2">
        <f>IF(INPUTS!$B$13=0, H5745&lt;=0, H5745&lt;INPUTS!$B$13)</f>
        <v/>
      </c>
      <c r="J5745" s="2">
        <f>INPUTS!$B$21 + INPUTS!$B$24*F5745 + INPUTS!$B$25*G5745</f>
        <v/>
      </c>
      <c r="K5745" s="2">
        <f>J5745&lt;INPUTS!$B$23</f>
        <v/>
      </c>
      <c r="L5745" s="2">
        <f>J5745&lt;INPUTS!$B$22</f>
        <v/>
      </c>
      <c r="M5745" s="2">
        <f>INPUTS!$B$26 + INPUTS!$B$29*F5745</f>
        <v/>
      </c>
      <c r="N5745" s="2">
        <f>M5745&lt;INPUTS!$B$28</f>
        <v/>
      </c>
      <c r="O5745" s="2">
        <f>M5745&lt;INPUTS!$B$27</f>
        <v/>
      </c>
      <c r="P5745" s="2">
        <f>INPUTS!$B$30 + (1-INPUTS!$B$18)*INPUTS!$B$19*G5745</f>
        <v/>
      </c>
      <c r="Q5745" s="2">
        <f>INPUTS!$B$31 + INPUTS!$B$32*P5745</f>
        <v/>
      </c>
      <c r="R5745" s="2">
        <f>IF(INPUTS!$B$13=0, Q5745&lt;=0, Q5745&lt;INPUTS!$B$13)</f>
        <v/>
      </c>
      <c r="S5745" s="2">
        <f>OR(I5745,K5745,N5745,R5745)</f>
        <v/>
      </c>
      <c r="T5745" s="2">
        <f>OR(I5745,L5745,O5745,R5745)</f>
        <v/>
      </c>
    </row>
    <row r="5746">
      <c r="A5746" s="2" t="n">
        <v>25</v>
      </c>
      <c r="B5746" s="2" t="n">
        <v>0</v>
      </c>
      <c r="C5746" s="2" t="n">
        <v>175</v>
      </c>
      <c r="D5746" s="2">
        <f>(A5746+B5746)/2 + C5746/2</f>
        <v/>
      </c>
      <c r="E5746" s="2">
        <f>SQRT(A5746^2+B5746^2+C5746^2)</f>
        <v/>
      </c>
      <c r="F5746" s="2">
        <f>INPUTS!$B$8*A5746+INPUTS!$B$9*D5746+INPUTS!$B$10*B5746</f>
        <v/>
      </c>
      <c r="G5746" s="2">
        <f>INPUTS!$B$11*A5746/10000</f>
        <v/>
      </c>
      <c r="H5746" s="2">
        <f>MAX(0, (INPUTS!$B$14+INPUTS!$B$16*INPUTS!$B$15) + (1-INPUTS!$B$18)*INPUTS!$B$19*G5746 - INPUTS!$B$17 - INPUTS!$B$20*MAX(0, -F5746))</f>
        <v/>
      </c>
      <c r="I5746" s="2">
        <f>IF(INPUTS!$B$13=0, H5746&lt;=0, H5746&lt;INPUTS!$B$13)</f>
        <v/>
      </c>
      <c r="J5746" s="2">
        <f>INPUTS!$B$21 + INPUTS!$B$24*F5746 + INPUTS!$B$25*G5746</f>
        <v/>
      </c>
      <c r="K5746" s="2">
        <f>J5746&lt;INPUTS!$B$23</f>
        <v/>
      </c>
      <c r="L5746" s="2">
        <f>J5746&lt;INPUTS!$B$22</f>
        <v/>
      </c>
      <c r="M5746" s="2">
        <f>INPUTS!$B$26 + INPUTS!$B$29*F5746</f>
        <v/>
      </c>
      <c r="N5746" s="2">
        <f>M5746&lt;INPUTS!$B$28</f>
        <v/>
      </c>
      <c r="O5746" s="2">
        <f>M5746&lt;INPUTS!$B$27</f>
        <v/>
      </c>
      <c r="P5746" s="2">
        <f>INPUTS!$B$30 + (1-INPUTS!$B$18)*INPUTS!$B$19*G5746</f>
        <v/>
      </c>
      <c r="Q5746" s="2">
        <f>INPUTS!$B$31 + INPUTS!$B$32*P5746</f>
        <v/>
      </c>
      <c r="R5746" s="2">
        <f>IF(INPUTS!$B$13=0, Q5746&lt;=0, Q5746&lt;INPUTS!$B$13)</f>
        <v/>
      </c>
      <c r="S5746" s="2">
        <f>OR(I5746,K5746,N5746,R5746)</f>
        <v/>
      </c>
      <c r="T5746" s="2">
        <f>OR(I5746,L5746,O5746,R5746)</f>
        <v/>
      </c>
    </row>
    <row r="5747">
      <c r="A5747" s="2" t="n">
        <v>25</v>
      </c>
      <c r="B5747" s="2" t="n">
        <v>0</v>
      </c>
      <c r="C5747" s="2" t="n">
        <v>200</v>
      </c>
      <c r="D5747" s="2">
        <f>(A5747+B5747)/2 + C5747/2</f>
        <v/>
      </c>
      <c r="E5747" s="2">
        <f>SQRT(A5747^2+B5747^2+C5747^2)</f>
        <v/>
      </c>
      <c r="F5747" s="2">
        <f>INPUTS!$B$8*A5747+INPUTS!$B$9*D5747+INPUTS!$B$10*B5747</f>
        <v/>
      </c>
      <c r="G5747" s="2">
        <f>INPUTS!$B$11*A5747/10000</f>
        <v/>
      </c>
      <c r="H5747" s="2">
        <f>MAX(0, (INPUTS!$B$14+INPUTS!$B$16*INPUTS!$B$15) + (1-INPUTS!$B$18)*INPUTS!$B$19*G5747 - INPUTS!$B$17 - INPUTS!$B$20*MAX(0, -F5747))</f>
        <v/>
      </c>
      <c r="I5747" s="2">
        <f>IF(INPUTS!$B$13=0, H5747&lt;=0, H5747&lt;INPUTS!$B$13)</f>
        <v/>
      </c>
      <c r="J5747" s="2">
        <f>INPUTS!$B$21 + INPUTS!$B$24*F5747 + INPUTS!$B$25*G5747</f>
        <v/>
      </c>
      <c r="K5747" s="2">
        <f>J5747&lt;INPUTS!$B$23</f>
        <v/>
      </c>
      <c r="L5747" s="2">
        <f>J5747&lt;INPUTS!$B$22</f>
        <v/>
      </c>
      <c r="M5747" s="2">
        <f>INPUTS!$B$26 + INPUTS!$B$29*F5747</f>
        <v/>
      </c>
      <c r="N5747" s="2">
        <f>M5747&lt;INPUTS!$B$28</f>
        <v/>
      </c>
      <c r="O5747" s="2">
        <f>M5747&lt;INPUTS!$B$27</f>
        <v/>
      </c>
      <c r="P5747" s="2">
        <f>INPUTS!$B$30 + (1-INPUTS!$B$18)*INPUTS!$B$19*G5747</f>
        <v/>
      </c>
      <c r="Q5747" s="2">
        <f>INPUTS!$B$31 + INPUTS!$B$32*P5747</f>
        <v/>
      </c>
      <c r="R5747" s="2">
        <f>IF(INPUTS!$B$13=0, Q5747&lt;=0, Q5747&lt;INPUTS!$B$13)</f>
        <v/>
      </c>
      <c r="S5747" s="2">
        <f>OR(I5747,K5747,N5747,R5747)</f>
        <v/>
      </c>
      <c r="T5747" s="2">
        <f>OR(I5747,L5747,O5747,R5747)</f>
        <v/>
      </c>
    </row>
    <row r="5748">
      <c r="A5748" s="2" t="n">
        <v>25</v>
      </c>
      <c r="B5748" s="2" t="n">
        <v>25</v>
      </c>
      <c r="C5748" s="2" t="n">
        <v>-200</v>
      </c>
      <c r="D5748" s="2">
        <f>(A5748+B5748)/2 + C5748/2</f>
        <v/>
      </c>
      <c r="E5748" s="2">
        <f>SQRT(A5748^2+B5748^2+C5748^2)</f>
        <v/>
      </c>
      <c r="F5748" s="2">
        <f>INPUTS!$B$8*A5748+INPUTS!$B$9*D5748+INPUTS!$B$10*B5748</f>
        <v/>
      </c>
      <c r="G5748" s="2">
        <f>INPUTS!$B$11*A5748/10000</f>
        <v/>
      </c>
      <c r="H5748" s="2">
        <f>MAX(0, (INPUTS!$B$14+INPUTS!$B$16*INPUTS!$B$15) + (1-INPUTS!$B$18)*INPUTS!$B$19*G5748 - INPUTS!$B$17 - INPUTS!$B$20*MAX(0, -F5748))</f>
        <v/>
      </c>
      <c r="I5748" s="2">
        <f>IF(INPUTS!$B$13=0, H5748&lt;=0, H5748&lt;INPUTS!$B$13)</f>
        <v/>
      </c>
      <c r="J5748" s="2">
        <f>INPUTS!$B$21 + INPUTS!$B$24*F5748 + INPUTS!$B$25*G5748</f>
        <v/>
      </c>
      <c r="K5748" s="2">
        <f>J5748&lt;INPUTS!$B$23</f>
        <v/>
      </c>
      <c r="L5748" s="2">
        <f>J5748&lt;INPUTS!$B$22</f>
        <v/>
      </c>
      <c r="M5748" s="2">
        <f>INPUTS!$B$26 + INPUTS!$B$29*F5748</f>
        <v/>
      </c>
      <c r="N5748" s="2">
        <f>M5748&lt;INPUTS!$B$28</f>
        <v/>
      </c>
      <c r="O5748" s="2">
        <f>M5748&lt;INPUTS!$B$27</f>
        <v/>
      </c>
      <c r="P5748" s="2">
        <f>INPUTS!$B$30 + (1-INPUTS!$B$18)*INPUTS!$B$19*G5748</f>
        <v/>
      </c>
      <c r="Q5748" s="2">
        <f>INPUTS!$B$31 + INPUTS!$B$32*P5748</f>
        <v/>
      </c>
      <c r="R5748" s="2">
        <f>IF(INPUTS!$B$13=0, Q5748&lt;=0, Q5748&lt;INPUTS!$B$13)</f>
        <v/>
      </c>
      <c r="S5748" s="2">
        <f>OR(I5748,K5748,N5748,R5748)</f>
        <v/>
      </c>
      <c r="T5748" s="2">
        <f>OR(I5748,L5748,O5748,R5748)</f>
        <v/>
      </c>
    </row>
    <row r="5749">
      <c r="A5749" s="2" t="n">
        <v>25</v>
      </c>
      <c r="B5749" s="2" t="n">
        <v>25</v>
      </c>
      <c r="C5749" s="2" t="n">
        <v>-175</v>
      </c>
      <c r="D5749" s="2">
        <f>(A5749+B5749)/2 + C5749/2</f>
        <v/>
      </c>
      <c r="E5749" s="2">
        <f>SQRT(A5749^2+B5749^2+C5749^2)</f>
        <v/>
      </c>
      <c r="F5749" s="2">
        <f>INPUTS!$B$8*A5749+INPUTS!$B$9*D5749+INPUTS!$B$10*B5749</f>
        <v/>
      </c>
      <c r="G5749" s="2">
        <f>INPUTS!$B$11*A5749/10000</f>
        <v/>
      </c>
      <c r="H5749" s="2">
        <f>MAX(0, (INPUTS!$B$14+INPUTS!$B$16*INPUTS!$B$15) + (1-INPUTS!$B$18)*INPUTS!$B$19*G5749 - INPUTS!$B$17 - INPUTS!$B$20*MAX(0, -F5749))</f>
        <v/>
      </c>
      <c r="I5749" s="2">
        <f>IF(INPUTS!$B$13=0, H5749&lt;=0, H5749&lt;INPUTS!$B$13)</f>
        <v/>
      </c>
      <c r="J5749" s="2">
        <f>INPUTS!$B$21 + INPUTS!$B$24*F5749 + INPUTS!$B$25*G5749</f>
        <v/>
      </c>
      <c r="K5749" s="2">
        <f>J5749&lt;INPUTS!$B$23</f>
        <v/>
      </c>
      <c r="L5749" s="2">
        <f>J5749&lt;INPUTS!$B$22</f>
        <v/>
      </c>
      <c r="M5749" s="2">
        <f>INPUTS!$B$26 + INPUTS!$B$29*F5749</f>
        <v/>
      </c>
      <c r="N5749" s="2">
        <f>M5749&lt;INPUTS!$B$28</f>
        <v/>
      </c>
      <c r="O5749" s="2">
        <f>M5749&lt;INPUTS!$B$27</f>
        <v/>
      </c>
      <c r="P5749" s="2">
        <f>INPUTS!$B$30 + (1-INPUTS!$B$18)*INPUTS!$B$19*G5749</f>
        <v/>
      </c>
      <c r="Q5749" s="2">
        <f>INPUTS!$B$31 + INPUTS!$B$32*P5749</f>
        <v/>
      </c>
      <c r="R5749" s="2">
        <f>IF(INPUTS!$B$13=0, Q5749&lt;=0, Q5749&lt;INPUTS!$B$13)</f>
        <v/>
      </c>
      <c r="S5749" s="2">
        <f>OR(I5749,K5749,N5749,R5749)</f>
        <v/>
      </c>
      <c r="T5749" s="2">
        <f>OR(I5749,L5749,O5749,R5749)</f>
        <v/>
      </c>
    </row>
    <row r="5750">
      <c r="A5750" s="2" t="n">
        <v>25</v>
      </c>
      <c r="B5750" s="2" t="n">
        <v>25</v>
      </c>
      <c r="C5750" s="2" t="n">
        <v>-150</v>
      </c>
      <c r="D5750" s="2">
        <f>(A5750+B5750)/2 + C5750/2</f>
        <v/>
      </c>
      <c r="E5750" s="2">
        <f>SQRT(A5750^2+B5750^2+C5750^2)</f>
        <v/>
      </c>
      <c r="F5750" s="2">
        <f>INPUTS!$B$8*A5750+INPUTS!$B$9*D5750+INPUTS!$B$10*B5750</f>
        <v/>
      </c>
      <c r="G5750" s="2">
        <f>INPUTS!$B$11*A5750/10000</f>
        <v/>
      </c>
      <c r="H5750" s="2">
        <f>MAX(0, (INPUTS!$B$14+INPUTS!$B$16*INPUTS!$B$15) + (1-INPUTS!$B$18)*INPUTS!$B$19*G5750 - INPUTS!$B$17 - INPUTS!$B$20*MAX(0, -F5750))</f>
        <v/>
      </c>
      <c r="I5750" s="2">
        <f>IF(INPUTS!$B$13=0, H5750&lt;=0, H5750&lt;INPUTS!$B$13)</f>
        <v/>
      </c>
      <c r="J5750" s="2">
        <f>INPUTS!$B$21 + INPUTS!$B$24*F5750 + INPUTS!$B$25*G5750</f>
        <v/>
      </c>
      <c r="K5750" s="2">
        <f>J5750&lt;INPUTS!$B$23</f>
        <v/>
      </c>
      <c r="L5750" s="2">
        <f>J5750&lt;INPUTS!$B$22</f>
        <v/>
      </c>
      <c r="M5750" s="2">
        <f>INPUTS!$B$26 + INPUTS!$B$29*F5750</f>
        <v/>
      </c>
      <c r="N5750" s="2">
        <f>M5750&lt;INPUTS!$B$28</f>
        <v/>
      </c>
      <c r="O5750" s="2">
        <f>M5750&lt;INPUTS!$B$27</f>
        <v/>
      </c>
      <c r="P5750" s="2">
        <f>INPUTS!$B$30 + (1-INPUTS!$B$18)*INPUTS!$B$19*G5750</f>
        <v/>
      </c>
      <c r="Q5750" s="2">
        <f>INPUTS!$B$31 + INPUTS!$B$32*P5750</f>
        <v/>
      </c>
      <c r="R5750" s="2">
        <f>IF(INPUTS!$B$13=0, Q5750&lt;=0, Q5750&lt;INPUTS!$B$13)</f>
        <v/>
      </c>
      <c r="S5750" s="2">
        <f>OR(I5750,K5750,N5750,R5750)</f>
        <v/>
      </c>
      <c r="T5750" s="2">
        <f>OR(I5750,L5750,O5750,R5750)</f>
        <v/>
      </c>
    </row>
    <row r="5751">
      <c r="A5751" s="2" t="n">
        <v>25</v>
      </c>
      <c r="B5751" s="2" t="n">
        <v>25</v>
      </c>
      <c r="C5751" s="2" t="n">
        <v>-125</v>
      </c>
      <c r="D5751" s="2">
        <f>(A5751+B5751)/2 + C5751/2</f>
        <v/>
      </c>
      <c r="E5751" s="2">
        <f>SQRT(A5751^2+B5751^2+C5751^2)</f>
        <v/>
      </c>
      <c r="F5751" s="2">
        <f>INPUTS!$B$8*A5751+INPUTS!$B$9*D5751+INPUTS!$B$10*B5751</f>
        <v/>
      </c>
      <c r="G5751" s="2">
        <f>INPUTS!$B$11*A5751/10000</f>
        <v/>
      </c>
      <c r="H5751" s="2">
        <f>MAX(0, (INPUTS!$B$14+INPUTS!$B$16*INPUTS!$B$15) + (1-INPUTS!$B$18)*INPUTS!$B$19*G5751 - INPUTS!$B$17 - INPUTS!$B$20*MAX(0, -F5751))</f>
        <v/>
      </c>
      <c r="I5751" s="2">
        <f>IF(INPUTS!$B$13=0, H5751&lt;=0, H5751&lt;INPUTS!$B$13)</f>
        <v/>
      </c>
      <c r="J5751" s="2">
        <f>INPUTS!$B$21 + INPUTS!$B$24*F5751 + INPUTS!$B$25*G5751</f>
        <v/>
      </c>
      <c r="K5751" s="2">
        <f>J5751&lt;INPUTS!$B$23</f>
        <v/>
      </c>
      <c r="L5751" s="2">
        <f>J5751&lt;INPUTS!$B$22</f>
        <v/>
      </c>
      <c r="M5751" s="2">
        <f>INPUTS!$B$26 + INPUTS!$B$29*F5751</f>
        <v/>
      </c>
      <c r="N5751" s="2">
        <f>M5751&lt;INPUTS!$B$28</f>
        <v/>
      </c>
      <c r="O5751" s="2">
        <f>M5751&lt;INPUTS!$B$27</f>
        <v/>
      </c>
      <c r="P5751" s="2">
        <f>INPUTS!$B$30 + (1-INPUTS!$B$18)*INPUTS!$B$19*G5751</f>
        <v/>
      </c>
      <c r="Q5751" s="2">
        <f>INPUTS!$B$31 + INPUTS!$B$32*P5751</f>
        <v/>
      </c>
      <c r="R5751" s="2">
        <f>IF(INPUTS!$B$13=0, Q5751&lt;=0, Q5751&lt;INPUTS!$B$13)</f>
        <v/>
      </c>
      <c r="S5751" s="2">
        <f>OR(I5751,K5751,N5751,R5751)</f>
        <v/>
      </c>
      <c r="T5751" s="2">
        <f>OR(I5751,L5751,O5751,R5751)</f>
        <v/>
      </c>
    </row>
    <row r="5752">
      <c r="A5752" s="2" t="n">
        <v>25</v>
      </c>
      <c r="B5752" s="2" t="n">
        <v>25</v>
      </c>
      <c r="C5752" s="2" t="n">
        <v>-100</v>
      </c>
      <c r="D5752" s="2">
        <f>(A5752+B5752)/2 + C5752/2</f>
        <v/>
      </c>
      <c r="E5752" s="2">
        <f>SQRT(A5752^2+B5752^2+C5752^2)</f>
        <v/>
      </c>
      <c r="F5752" s="2">
        <f>INPUTS!$B$8*A5752+INPUTS!$B$9*D5752+INPUTS!$B$10*B5752</f>
        <v/>
      </c>
      <c r="G5752" s="2">
        <f>INPUTS!$B$11*A5752/10000</f>
        <v/>
      </c>
      <c r="H5752" s="2">
        <f>MAX(0, (INPUTS!$B$14+INPUTS!$B$16*INPUTS!$B$15) + (1-INPUTS!$B$18)*INPUTS!$B$19*G5752 - INPUTS!$B$17 - INPUTS!$B$20*MAX(0, -F5752))</f>
        <v/>
      </c>
      <c r="I5752" s="2">
        <f>IF(INPUTS!$B$13=0, H5752&lt;=0, H5752&lt;INPUTS!$B$13)</f>
        <v/>
      </c>
      <c r="J5752" s="2">
        <f>INPUTS!$B$21 + INPUTS!$B$24*F5752 + INPUTS!$B$25*G5752</f>
        <v/>
      </c>
      <c r="K5752" s="2">
        <f>J5752&lt;INPUTS!$B$23</f>
        <v/>
      </c>
      <c r="L5752" s="2">
        <f>J5752&lt;INPUTS!$B$22</f>
        <v/>
      </c>
      <c r="M5752" s="2">
        <f>INPUTS!$B$26 + INPUTS!$B$29*F5752</f>
        <v/>
      </c>
      <c r="N5752" s="2">
        <f>M5752&lt;INPUTS!$B$28</f>
        <v/>
      </c>
      <c r="O5752" s="2">
        <f>M5752&lt;INPUTS!$B$27</f>
        <v/>
      </c>
      <c r="P5752" s="2">
        <f>INPUTS!$B$30 + (1-INPUTS!$B$18)*INPUTS!$B$19*G5752</f>
        <v/>
      </c>
      <c r="Q5752" s="2">
        <f>INPUTS!$B$31 + INPUTS!$B$32*P5752</f>
        <v/>
      </c>
      <c r="R5752" s="2">
        <f>IF(INPUTS!$B$13=0, Q5752&lt;=0, Q5752&lt;INPUTS!$B$13)</f>
        <v/>
      </c>
      <c r="S5752" s="2">
        <f>OR(I5752,K5752,N5752,R5752)</f>
        <v/>
      </c>
      <c r="T5752" s="2">
        <f>OR(I5752,L5752,O5752,R5752)</f>
        <v/>
      </c>
    </row>
    <row r="5753">
      <c r="A5753" s="2" t="n">
        <v>25</v>
      </c>
      <c r="B5753" s="2" t="n">
        <v>25</v>
      </c>
      <c r="C5753" s="2" t="n">
        <v>-75</v>
      </c>
      <c r="D5753" s="2">
        <f>(A5753+B5753)/2 + C5753/2</f>
        <v/>
      </c>
      <c r="E5753" s="2">
        <f>SQRT(A5753^2+B5753^2+C5753^2)</f>
        <v/>
      </c>
      <c r="F5753" s="2">
        <f>INPUTS!$B$8*A5753+INPUTS!$B$9*D5753+INPUTS!$B$10*B5753</f>
        <v/>
      </c>
      <c r="G5753" s="2">
        <f>INPUTS!$B$11*A5753/10000</f>
        <v/>
      </c>
      <c r="H5753" s="2">
        <f>MAX(0, (INPUTS!$B$14+INPUTS!$B$16*INPUTS!$B$15) + (1-INPUTS!$B$18)*INPUTS!$B$19*G5753 - INPUTS!$B$17 - INPUTS!$B$20*MAX(0, -F5753))</f>
        <v/>
      </c>
      <c r="I5753" s="2">
        <f>IF(INPUTS!$B$13=0, H5753&lt;=0, H5753&lt;INPUTS!$B$13)</f>
        <v/>
      </c>
      <c r="J5753" s="2">
        <f>INPUTS!$B$21 + INPUTS!$B$24*F5753 + INPUTS!$B$25*G5753</f>
        <v/>
      </c>
      <c r="K5753" s="2">
        <f>J5753&lt;INPUTS!$B$23</f>
        <v/>
      </c>
      <c r="L5753" s="2">
        <f>J5753&lt;INPUTS!$B$22</f>
        <v/>
      </c>
      <c r="M5753" s="2">
        <f>INPUTS!$B$26 + INPUTS!$B$29*F5753</f>
        <v/>
      </c>
      <c r="N5753" s="2">
        <f>M5753&lt;INPUTS!$B$28</f>
        <v/>
      </c>
      <c r="O5753" s="2">
        <f>M5753&lt;INPUTS!$B$27</f>
        <v/>
      </c>
      <c r="P5753" s="2">
        <f>INPUTS!$B$30 + (1-INPUTS!$B$18)*INPUTS!$B$19*G5753</f>
        <v/>
      </c>
      <c r="Q5753" s="2">
        <f>INPUTS!$B$31 + INPUTS!$B$32*P5753</f>
        <v/>
      </c>
      <c r="R5753" s="2">
        <f>IF(INPUTS!$B$13=0, Q5753&lt;=0, Q5753&lt;INPUTS!$B$13)</f>
        <v/>
      </c>
      <c r="S5753" s="2">
        <f>OR(I5753,K5753,N5753,R5753)</f>
        <v/>
      </c>
      <c r="T5753" s="2">
        <f>OR(I5753,L5753,O5753,R5753)</f>
        <v/>
      </c>
    </row>
    <row r="5754">
      <c r="A5754" s="2" t="n">
        <v>25</v>
      </c>
      <c r="B5754" s="2" t="n">
        <v>25</v>
      </c>
      <c r="C5754" s="2" t="n">
        <v>-50</v>
      </c>
      <c r="D5754" s="2">
        <f>(A5754+B5754)/2 + C5754/2</f>
        <v/>
      </c>
      <c r="E5754" s="2">
        <f>SQRT(A5754^2+B5754^2+C5754^2)</f>
        <v/>
      </c>
      <c r="F5754" s="2">
        <f>INPUTS!$B$8*A5754+INPUTS!$B$9*D5754+INPUTS!$B$10*B5754</f>
        <v/>
      </c>
      <c r="G5754" s="2">
        <f>INPUTS!$B$11*A5754/10000</f>
        <v/>
      </c>
      <c r="H5754" s="2">
        <f>MAX(0, (INPUTS!$B$14+INPUTS!$B$16*INPUTS!$B$15) + (1-INPUTS!$B$18)*INPUTS!$B$19*G5754 - INPUTS!$B$17 - INPUTS!$B$20*MAX(0, -F5754))</f>
        <v/>
      </c>
      <c r="I5754" s="2">
        <f>IF(INPUTS!$B$13=0, H5754&lt;=0, H5754&lt;INPUTS!$B$13)</f>
        <v/>
      </c>
      <c r="J5754" s="2">
        <f>INPUTS!$B$21 + INPUTS!$B$24*F5754 + INPUTS!$B$25*G5754</f>
        <v/>
      </c>
      <c r="K5754" s="2">
        <f>J5754&lt;INPUTS!$B$23</f>
        <v/>
      </c>
      <c r="L5754" s="2">
        <f>J5754&lt;INPUTS!$B$22</f>
        <v/>
      </c>
      <c r="M5754" s="2">
        <f>INPUTS!$B$26 + INPUTS!$B$29*F5754</f>
        <v/>
      </c>
      <c r="N5754" s="2">
        <f>M5754&lt;INPUTS!$B$28</f>
        <v/>
      </c>
      <c r="O5754" s="2">
        <f>M5754&lt;INPUTS!$B$27</f>
        <v/>
      </c>
      <c r="P5754" s="2">
        <f>INPUTS!$B$30 + (1-INPUTS!$B$18)*INPUTS!$B$19*G5754</f>
        <v/>
      </c>
      <c r="Q5754" s="2">
        <f>INPUTS!$B$31 + INPUTS!$B$32*P5754</f>
        <v/>
      </c>
      <c r="R5754" s="2">
        <f>IF(INPUTS!$B$13=0, Q5754&lt;=0, Q5754&lt;INPUTS!$B$13)</f>
        <v/>
      </c>
      <c r="S5754" s="2">
        <f>OR(I5754,K5754,N5754,R5754)</f>
        <v/>
      </c>
      <c r="T5754" s="2">
        <f>OR(I5754,L5754,O5754,R5754)</f>
        <v/>
      </c>
    </row>
    <row r="5755">
      <c r="A5755" s="2" t="n">
        <v>25</v>
      </c>
      <c r="B5755" s="2" t="n">
        <v>25</v>
      </c>
      <c r="C5755" s="2" t="n">
        <v>-25</v>
      </c>
      <c r="D5755" s="2">
        <f>(A5755+B5755)/2 + C5755/2</f>
        <v/>
      </c>
      <c r="E5755" s="2">
        <f>SQRT(A5755^2+B5755^2+C5755^2)</f>
        <v/>
      </c>
      <c r="F5755" s="2">
        <f>INPUTS!$B$8*A5755+INPUTS!$B$9*D5755+INPUTS!$B$10*B5755</f>
        <v/>
      </c>
      <c r="G5755" s="2">
        <f>INPUTS!$B$11*A5755/10000</f>
        <v/>
      </c>
      <c r="H5755" s="2">
        <f>MAX(0, (INPUTS!$B$14+INPUTS!$B$16*INPUTS!$B$15) + (1-INPUTS!$B$18)*INPUTS!$B$19*G5755 - INPUTS!$B$17 - INPUTS!$B$20*MAX(0, -F5755))</f>
        <v/>
      </c>
      <c r="I5755" s="2">
        <f>IF(INPUTS!$B$13=0, H5755&lt;=0, H5755&lt;INPUTS!$B$13)</f>
        <v/>
      </c>
      <c r="J5755" s="2">
        <f>INPUTS!$B$21 + INPUTS!$B$24*F5755 + INPUTS!$B$25*G5755</f>
        <v/>
      </c>
      <c r="K5755" s="2">
        <f>J5755&lt;INPUTS!$B$23</f>
        <v/>
      </c>
      <c r="L5755" s="2">
        <f>J5755&lt;INPUTS!$B$22</f>
        <v/>
      </c>
      <c r="M5755" s="2">
        <f>INPUTS!$B$26 + INPUTS!$B$29*F5755</f>
        <v/>
      </c>
      <c r="N5755" s="2">
        <f>M5755&lt;INPUTS!$B$28</f>
        <v/>
      </c>
      <c r="O5755" s="2">
        <f>M5755&lt;INPUTS!$B$27</f>
        <v/>
      </c>
      <c r="P5755" s="2">
        <f>INPUTS!$B$30 + (1-INPUTS!$B$18)*INPUTS!$B$19*G5755</f>
        <v/>
      </c>
      <c r="Q5755" s="2">
        <f>INPUTS!$B$31 + INPUTS!$B$32*P5755</f>
        <v/>
      </c>
      <c r="R5755" s="2">
        <f>IF(INPUTS!$B$13=0, Q5755&lt;=0, Q5755&lt;INPUTS!$B$13)</f>
        <v/>
      </c>
      <c r="S5755" s="2">
        <f>OR(I5755,K5755,N5755,R5755)</f>
        <v/>
      </c>
      <c r="T5755" s="2">
        <f>OR(I5755,L5755,O5755,R5755)</f>
        <v/>
      </c>
    </row>
    <row r="5756">
      <c r="A5756" s="2" t="n">
        <v>25</v>
      </c>
      <c r="B5756" s="2" t="n">
        <v>25</v>
      </c>
      <c r="C5756" s="2" t="n">
        <v>0</v>
      </c>
      <c r="D5756" s="2">
        <f>(A5756+B5756)/2 + C5756/2</f>
        <v/>
      </c>
      <c r="E5756" s="2">
        <f>SQRT(A5756^2+B5756^2+C5756^2)</f>
        <v/>
      </c>
      <c r="F5756" s="2">
        <f>INPUTS!$B$8*A5756+INPUTS!$B$9*D5756+INPUTS!$B$10*B5756</f>
        <v/>
      </c>
      <c r="G5756" s="2">
        <f>INPUTS!$B$11*A5756/10000</f>
        <v/>
      </c>
      <c r="H5756" s="2">
        <f>MAX(0, (INPUTS!$B$14+INPUTS!$B$16*INPUTS!$B$15) + (1-INPUTS!$B$18)*INPUTS!$B$19*G5756 - INPUTS!$B$17 - INPUTS!$B$20*MAX(0, -F5756))</f>
        <v/>
      </c>
      <c r="I5756" s="2">
        <f>IF(INPUTS!$B$13=0, H5756&lt;=0, H5756&lt;INPUTS!$B$13)</f>
        <v/>
      </c>
      <c r="J5756" s="2">
        <f>INPUTS!$B$21 + INPUTS!$B$24*F5756 + INPUTS!$B$25*G5756</f>
        <v/>
      </c>
      <c r="K5756" s="2">
        <f>J5756&lt;INPUTS!$B$23</f>
        <v/>
      </c>
      <c r="L5756" s="2">
        <f>J5756&lt;INPUTS!$B$22</f>
        <v/>
      </c>
      <c r="M5756" s="2">
        <f>INPUTS!$B$26 + INPUTS!$B$29*F5756</f>
        <v/>
      </c>
      <c r="N5756" s="2">
        <f>M5756&lt;INPUTS!$B$28</f>
        <v/>
      </c>
      <c r="O5756" s="2">
        <f>M5756&lt;INPUTS!$B$27</f>
        <v/>
      </c>
      <c r="P5756" s="2">
        <f>INPUTS!$B$30 + (1-INPUTS!$B$18)*INPUTS!$B$19*G5756</f>
        <v/>
      </c>
      <c r="Q5756" s="2">
        <f>INPUTS!$B$31 + INPUTS!$B$32*P5756</f>
        <v/>
      </c>
      <c r="R5756" s="2">
        <f>IF(INPUTS!$B$13=0, Q5756&lt;=0, Q5756&lt;INPUTS!$B$13)</f>
        <v/>
      </c>
      <c r="S5756" s="2">
        <f>OR(I5756,K5756,N5756,R5756)</f>
        <v/>
      </c>
      <c r="T5756" s="2">
        <f>OR(I5756,L5756,O5756,R5756)</f>
        <v/>
      </c>
    </row>
    <row r="5757">
      <c r="A5757" s="2" t="n">
        <v>25</v>
      </c>
      <c r="B5757" s="2" t="n">
        <v>25</v>
      </c>
      <c r="C5757" s="2" t="n">
        <v>25</v>
      </c>
      <c r="D5757" s="2">
        <f>(A5757+B5757)/2 + C5757/2</f>
        <v/>
      </c>
      <c r="E5757" s="2">
        <f>SQRT(A5757^2+B5757^2+C5757^2)</f>
        <v/>
      </c>
      <c r="F5757" s="2">
        <f>INPUTS!$B$8*A5757+INPUTS!$B$9*D5757+INPUTS!$B$10*B5757</f>
        <v/>
      </c>
      <c r="G5757" s="2">
        <f>INPUTS!$B$11*A5757/10000</f>
        <v/>
      </c>
      <c r="H5757" s="2">
        <f>MAX(0, (INPUTS!$B$14+INPUTS!$B$16*INPUTS!$B$15) + (1-INPUTS!$B$18)*INPUTS!$B$19*G5757 - INPUTS!$B$17 - INPUTS!$B$20*MAX(0, -F5757))</f>
        <v/>
      </c>
      <c r="I5757" s="2">
        <f>IF(INPUTS!$B$13=0, H5757&lt;=0, H5757&lt;INPUTS!$B$13)</f>
        <v/>
      </c>
      <c r="J5757" s="2">
        <f>INPUTS!$B$21 + INPUTS!$B$24*F5757 + INPUTS!$B$25*G5757</f>
        <v/>
      </c>
      <c r="K5757" s="2">
        <f>J5757&lt;INPUTS!$B$23</f>
        <v/>
      </c>
      <c r="L5757" s="2">
        <f>J5757&lt;INPUTS!$B$22</f>
        <v/>
      </c>
      <c r="M5757" s="2">
        <f>INPUTS!$B$26 + INPUTS!$B$29*F5757</f>
        <v/>
      </c>
      <c r="N5757" s="2">
        <f>M5757&lt;INPUTS!$B$28</f>
        <v/>
      </c>
      <c r="O5757" s="2">
        <f>M5757&lt;INPUTS!$B$27</f>
        <v/>
      </c>
      <c r="P5757" s="2">
        <f>INPUTS!$B$30 + (1-INPUTS!$B$18)*INPUTS!$B$19*G5757</f>
        <v/>
      </c>
      <c r="Q5757" s="2">
        <f>INPUTS!$B$31 + INPUTS!$B$32*P5757</f>
        <v/>
      </c>
      <c r="R5757" s="2">
        <f>IF(INPUTS!$B$13=0, Q5757&lt;=0, Q5757&lt;INPUTS!$B$13)</f>
        <v/>
      </c>
      <c r="S5757" s="2">
        <f>OR(I5757,K5757,N5757,R5757)</f>
        <v/>
      </c>
      <c r="T5757" s="2">
        <f>OR(I5757,L5757,O5757,R5757)</f>
        <v/>
      </c>
    </row>
    <row r="5758">
      <c r="A5758" s="2" t="n">
        <v>25</v>
      </c>
      <c r="B5758" s="2" t="n">
        <v>25</v>
      </c>
      <c r="C5758" s="2" t="n">
        <v>50</v>
      </c>
      <c r="D5758" s="2">
        <f>(A5758+B5758)/2 + C5758/2</f>
        <v/>
      </c>
      <c r="E5758" s="2">
        <f>SQRT(A5758^2+B5758^2+C5758^2)</f>
        <v/>
      </c>
      <c r="F5758" s="2">
        <f>INPUTS!$B$8*A5758+INPUTS!$B$9*D5758+INPUTS!$B$10*B5758</f>
        <v/>
      </c>
      <c r="G5758" s="2">
        <f>INPUTS!$B$11*A5758/10000</f>
        <v/>
      </c>
      <c r="H5758" s="2">
        <f>MAX(0, (INPUTS!$B$14+INPUTS!$B$16*INPUTS!$B$15) + (1-INPUTS!$B$18)*INPUTS!$B$19*G5758 - INPUTS!$B$17 - INPUTS!$B$20*MAX(0, -F5758))</f>
        <v/>
      </c>
      <c r="I5758" s="2">
        <f>IF(INPUTS!$B$13=0, H5758&lt;=0, H5758&lt;INPUTS!$B$13)</f>
        <v/>
      </c>
      <c r="J5758" s="2">
        <f>INPUTS!$B$21 + INPUTS!$B$24*F5758 + INPUTS!$B$25*G5758</f>
        <v/>
      </c>
      <c r="K5758" s="2">
        <f>J5758&lt;INPUTS!$B$23</f>
        <v/>
      </c>
      <c r="L5758" s="2">
        <f>J5758&lt;INPUTS!$B$22</f>
        <v/>
      </c>
      <c r="M5758" s="2">
        <f>INPUTS!$B$26 + INPUTS!$B$29*F5758</f>
        <v/>
      </c>
      <c r="N5758" s="2">
        <f>M5758&lt;INPUTS!$B$28</f>
        <v/>
      </c>
      <c r="O5758" s="2">
        <f>M5758&lt;INPUTS!$B$27</f>
        <v/>
      </c>
      <c r="P5758" s="2">
        <f>INPUTS!$B$30 + (1-INPUTS!$B$18)*INPUTS!$B$19*G5758</f>
        <v/>
      </c>
      <c r="Q5758" s="2">
        <f>INPUTS!$B$31 + INPUTS!$B$32*P5758</f>
        <v/>
      </c>
      <c r="R5758" s="2">
        <f>IF(INPUTS!$B$13=0, Q5758&lt;=0, Q5758&lt;INPUTS!$B$13)</f>
        <v/>
      </c>
      <c r="S5758" s="2">
        <f>OR(I5758,K5758,N5758,R5758)</f>
        <v/>
      </c>
      <c r="T5758" s="2">
        <f>OR(I5758,L5758,O5758,R5758)</f>
        <v/>
      </c>
    </row>
    <row r="5759">
      <c r="A5759" s="2" t="n">
        <v>25</v>
      </c>
      <c r="B5759" s="2" t="n">
        <v>25</v>
      </c>
      <c r="C5759" s="2" t="n">
        <v>75</v>
      </c>
      <c r="D5759" s="2">
        <f>(A5759+B5759)/2 + C5759/2</f>
        <v/>
      </c>
      <c r="E5759" s="2">
        <f>SQRT(A5759^2+B5759^2+C5759^2)</f>
        <v/>
      </c>
      <c r="F5759" s="2">
        <f>INPUTS!$B$8*A5759+INPUTS!$B$9*D5759+INPUTS!$B$10*B5759</f>
        <v/>
      </c>
      <c r="G5759" s="2">
        <f>INPUTS!$B$11*A5759/10000</f>
        <v/>
      </c>
      <c r="H5759" s="2">
        <f>MAX(0, (INPUTS!$B$14+INPUTS!$B$16*INPUTS!$B$15) + (1-INPUTS!$B$18)*INPUTS!$B$19*G5759 - INPUTS!$B$17 - INPUTS!$B$20*MAX(0, -F5759))</f>
        <v/>
      </c>
      <c r="I5759" s="2">
        <f>IF(INPUTS!$B$13=0, H5759&lt;=0, H5759&lt;INPUTS!$B$13)</f>
        <v/>
      </c>
      <c r="J5759" s="2">
        <f>INPUTS!$B$21 + INPUTS!$B$24*F5759 + INPUTS!$B$25*G5759</f>
        <v/>
      </c>
      <c r="K5759" s="2">
        <f>J5759&lt;INPUTS!$B$23</f>
        <v/>
      </c>
      <c r="L5759" s="2">
        <f>J5759&lt;INPUTS!$B$22</f>
        <v/>
      </c>
      <c r="M5759" s="2">
        <f>INPUTS!$B$26 + INPUTS!$B$29*F5759</f>
        <v/>
      </c>
      <c r="N5759" s="2">
        <f>M5759&lt;INPUTS!$B$28</f>
        <v/>
      </c>
      <c r="O5759" s="2">
        <f>M5759&lt;INPUTS!$B$27</f>
        <v/>
      </c>
      <c r="P5759" s="2">
        <f>INPUTS!$B$30 + (1-INPUTS!$B$18)*INPUTS!$B$19*G5759</f>
        <v/>
      </c>
      <c r="Q5759" s="2">
        <f>INPUTS!$B$31 + INPUTS!$B$32*P5759</f>
        <v/>
      </c>
      <c r="R5759" s="2">
        <f>IF(INPUTS!$B$13=0, Q5759&lt;=0, Q5759&lt;INPUTS!$B$13)</f>
        <v/>
      </c>
      <c r="S5759" s="2">
        <f>OR(I5759,K5759,N5759,R5759)</f>
        <v/>
      </c>
      <c r="T5759" s="2">
        <f>OR(I5759,L5759,O5759,R5759)</f>
        <v/>
      </c>
    </row>
    <row r="5760">
      <c r="A5760" s="2" t="n">
        <v>25</v>
      </c>
      <c r="B5760" s="2" t="n">
        <v>25</v>
      </c>
      <c r="C5760" s="2" t="n">
        <v>100</v>
      </c>
      <c r="D5760" s="2">
        <f>(A5760+B5760)/2 + C5760/2</f>
        <v/>
      </c>
      <c r="E5760" s="2">
        <f>SQRT(A5760^2+B5760^2+C5760^2)</f>
        <v/>
      </c>
      <c r="F5760" s="2">
        <f>INPUTS!$B$8*A5760+INPUTS!$B$9*D5760+INPUTS!$B$10*B5760</f>
        <v/>
      </c>
      <c r="G5760" s="2">
        <f>INPUTS!$B$11*A5760/10000</f>
        <v/>
      </c>
      <c r="H5760" s="2">
        <f>MAX(0, (INPUTS!$B$14+INPUTS!$B$16*INPUTS!$B$15) + (1-INPUTS!$B$18)*INPUTS!$B$19*G5760 - INPUTS!$B$17 - INPUTS!$B$20*MAX(0, -F5760))</f>
        <v/>
      </c>
      <c r="I5760" s="2">
        <f>IF(INPUTS!$B$13=0, H5760&lt;=0, H5760&lt;INPUTS!$B$13)</f>
        <v/>
      </c>
      <c r="J5760" s="2">
        <f>INPUTS!$B$21 + INPUTS!$B$24*F5760 + INPUTS!$B$25*G5760</f>
        <v/>
      </c>
      <c r="K5760" s="2">
        <f>J5760&lt;INPUTS!$B$23</f>
        <v/>
      </c>
      <c r="L5760" s="2">
        <f>J5760&lt;INPUTS!$B$22</f>
        <v/>
      </c>
      <c r="M5760" s="2">
        <f>INPUTS!$B$26 + INPUTS!$B$29*F5760</f>
        <v/>
      </c>
      <c r="N5760" s="2">
        <f>M5760&lt;INPUTS!$B$28</f>
        <v/>
      </c>
      <c r="O5760" s="2">
        <f>M5760&lt;INPUTS!$B$27</f>
        <v/>
      </c>
      <c r="P5760" s="2">
        <f>INPUTS!$B$30 + (1-INPUTS!$B$18)*INPUTS!$B$19*G5760</f>
        <v/>
      </c>
      <c r="Q5760" s="2">
        <f>INPUTS!$B$31 + INPUTS!$B$32*P5760</f>
        <v/>
      </c>
      <c r="R5760" s="2">
        <f>IF(INPUTS!$B$13=0, Q5760&lt;=0, Q5760&lt;INPUTS!$B$13)</f>
        <v/>
      </c>
      <c r="S5760" s="2">
        <f>OR(I5760,K5760,N5760,R5760)</f>
        <v/>
      </c>
      <c r="T5760" s="2">
        <f>OR(I5760,L5760,O5760,R5760)</f>
        <v/>
      </c>
    </row>
    <row r="5761">
      <c r="A5761" s="2" t="n">
        <v>25</v>
      </c>
      <c r="B5761" s="2" t="n">
        <v>25</v>
      </c>
      <c r="C5761" s="2" t="n">
        <v>125</v>
      </c>
      <c r="D5761" s="2">
        <f>(A5761+B5761)/2 + C5761/2</f>
        <v/>
      </c>
      <c r="E5761" s="2">
        <f>SQRT(A5761^2+B5761^2+C5761^2)</f>
        <v/>
      </c>
      <c r="F5761" s="2">
        <f>INPUTS!$B$8*A5761+INPUTS!$B$9*D5761+INPUTS!$B$10*B5761</f>
        <v/>
      </c>
      <c r="G5761" s="2">
        <f>INPUTS!$B$11*A5761/10000</f>
        <v/>
      </c>
      <c r="H5761" s="2">
        <f>MAX(0, (INPUTS!$B$14+INPUTS!$B$16*INPUTS!$B$15) + (1-INPUTS!$B$18)*INPUTS!$B$19*G5761 - INPUTS!$B$17 - INPUTS!$B$20*MAX(0, -F5761))</f>
        <v/>
      </c>
      <c r="I5761" s="2">
        <f>IF(INPUTS!$B$13=0, H5761&lt;=0, H5761&lt;INPUTS!$B$13)</f>
        <v/>
      </c>
      <c r="J5761" s="2">
        <f>INPUTS!$B$21 + INPUTS!$B$24*F5761 + INPUTS!$B$25*G5761</f>
        <v/>
      </c>
      <c r="K5761" s="2">
        <f>J5761&lt;INPUTS!$B$23</f>
        <v/>
      </c>
      <c r="L5761" s="2">
        <f>J5761&lt;INPUTS!$B$22</f>
        <v/>
      </c>
      <c r="M5761" s="2">
        <f>INPUTS!$B$26 + INPUTS!$B$29*F5761</f>
        <v/>
      </c>
      <c r="N5761" s="2">
        <f>M5761&lt;INPUTS!$B$28</f>
        <v/>
      </c>
      <c r="O5761" s="2">
        <f>M5761&lt;INPUTS!$B$27</f>
        <v/>
      </c>
      <c r="P5761" s="2">
        <f>INPUTS!$B$30 + (1-INPUTS!$B$18)*INPUTS!$B$19*G5761</f>
        <v/>
      </c>
      <c r="Q5761" s="2">
        <f>INPUTS!$B$31 + INPUTS!$B$32*P5761</f>
        <v/>
      </c>
      <c r="R5761" s="2">
        <f>IF(INPUTS!$B$13=0, Q5761&lt;=0, Q5761&lt;INPUTS!$B$13)</f>
        <v/>
      </c>
      <c r="S5761" s="2">
        <f>OR(I5761,K5761,N5761,R5761)</f>
        <v/>
      </c>
      <c r="T5761" s="2">
        <f>OR(I5761,L5761,O5761,R5761)</f>
        <v/>
      </c>
    </row>
    <row r="5762">
      <c r="A5762" s="2" t="n">
        <v>25</v>
      </c>
      <c r="B5762" s="2" t="n">
        <v>25</v>
      </c>
      <c r="C5762" s="2" t="n">
        <v>150</v>
      </c>
      <c r="D5762" s="2">
        <f>(A5762+B5762)/2 + C5762/2</f>
        <v/>
      </c>
      <c r="E5762" s="2">
        <f>SQRT(A5762^2+B5762^2+C5762^2)</f>
        <v/>
      </c>
      <c r="F5762" s="2">
        <f>INPUTS!$B$8*A5762+INPUTS!$B$9*D5762+INPUTS!$B$10*B5762</f>
        <v/>
      </c>
      <c r="G5762" s="2">
        <f>INPUTS!$B$11*A5762/10000</f>
        <v/>
      </c>
      <c r="H5762" s="2">
        <f>MAX(0, (INPUTS!$B$14+INPUTS!$B$16*INPUTS!$B$15) + (1-INPUTS!$B$18)*INPUTS!$B$19*G5762 - INPUTS!$B$17 - INPUTS!$B$20*MAX(0, -F5762))</f>
        <v/>
      </c>
      <c r="I5762" s="2">
        <f>IF(INPUTS!$B$13=0, H5762&lt;=0, H5762&lt;INPUTS!$B$13)</f>
        <v/>
      </c>
      <c r="J5762" s="2">
        <f>INPUTS!$B$21 + INPUTS!$B$24*F5762 + INPUTS!$B$25*G5762</f>
        <v/>
      </c>
      <c r="K5762" s="2">
        <f>J5762&lt;INPUTS!$B$23</f>
        <v/>
      </c>
      <c r="L5762" s="2">
        <f>J5762&lt;INPUTS!$B$22</f>
        <v/>
      </c>
      <c r="M5762" s="2">
        <f>INPUTS!$B$26 + INPUTS!$B$29*F5762</f>
        <v/>
      </c>
      <c r="N5762" s="2">
        <f>M5762&lt;INPUTS!$B$28</f>
        <v/>
      </c>
      <c r="O5762" s="2">
        <f>M5762&lt;INPUTS!$B$27</f>
        <v/>
      </c>
      <c r="P5762" s="2">
        <f>INPUTS!$B$30 + (1-INPUTS!$B$18)*INPUTS!$B$19*G5762</f>
        <v/>
      </c>
      <c r="Q5762" s="2">
        <f>INPUTS!$B$31 + INPUTS!$B$32*P5762</f>
        <v/>
      </c>
      <c r="R5762" s="2">
        <f>IF(INPUTS!$B$13=0, Q5762&lt;=0, Q5762&lt;INPUTS!$B$13)</f>
        <v/>
      </c>
      <c r="S5762" s="2">
        <f>OR(I5762,K5762,N5762,R5762)</f>
        <v/>
      </c>
      <c r="T5762" s="2">
        <f>OR(I5762,L5762,O5762,R5762)</f>
        <v/>
      </c>
    </row>
    <row r="5763">
      <c r="A5763" s="2" t="n">
        <v>25</v>
      </c>
      <c r="B5763" s="2" t="n">
        <v>25</v>
      </c>
      <c r="C5763" s="2" t="n">
        <v>175</v>
      </c>
      <c r="D5763" s="2">
        <f>(A5763+B5763)/2 + C5763/2</f>
        <v/>
      </c>
      <c r="E5763" s="2">
        <f>SQRT(A5763^2+B5763^2+C5763^2)</f>
        <v/>
      </c>
      <c r="F5763" s="2">
        <f>INPUTS!$B$8*A5763+INPUTS!$B$9*D5763+INPUTS!$B$10*B5763</f>
        <v/>
      </c>
      <c r="G5763" s="2">
        <f>INPUTS!$B$11*A5763/10000</f>
        <v/>
      </c>
      <c r="H5763" s="2">
        <f>MAX(0, (INPUTS!$B$14+INPUTS!$B$16*INPUTS!$B$15) + (1-INPUTS!$B$18)*INPUTS!$B$19*G5763 - INPUTS!$B$17 - INPUTS!$B$20*MAX(0, -F5763))</f>
        <v/>
      </c>
      <c r="I5763" s="2">
        <f>IF(INPUTS!$B$13=0, H5763&lt;=0, H5763&lt;INPUTS!$B$13)</f>
        <v/>
      </c>
      <c r="J5763" s="2">
        <f>INPUTS!$B$21 + INPUTS!$B$24*F5763 + INPUTS!$B$25*G5763</f>
        <v/>
      </c>
      <c r="K5763" s="2">
        <f>J5763&lt;INPUTS!$B$23</f>
        <v/>
      </c>
      <c r="L5763" s="2">
        <f>J5763&lt;INPUTS!$B$22</f>
        <v/>
      </c>
      <c r="M5763" s="2">
        <f>INPUTS!$B$26 + INPUTS!$B$29*F5763</f>
        <v/>
      </c>
      <c r="N5763" s="2">
        <f>M5763&lt;INPUTS!$B$28</f>
        <v/>
      </c>
      <c r="O5763" s="2">
        <f>M5763&lt;INPUTS!$B$27</f>
        <v/>
      </c>
      <c r="P5763" s="2">
        <f>INPUTS!$B$30 + (1-INPUTS!$B$18)*INPUTS!$B$19*G5763</f>
        <v/>
      </c>
      <c r="Q5763" s="2">
        <f>INPUTS!$B$31 + INPUTS!$B$32*P5763</f>
        <v/>
      </c>
      <c r="R5763" s="2">
        <f>IF(INPUTS!$B$13=0, Q5763&lt;=0, Q5763&lt;INPUTS!$B$13)</f>
        <v/>
      </c>
      <c r="S5763" s="2">
        <f>OR(I5763,K5763,N5763,R5763)</f>
        <v/>
      </c>
      <c r="T5763" s="2">
        <f>OR(I5763,L5763,O5763,R5763)</f>
        <v/>
      </c>
    </row>
    <row r="5764">
      <c r="A5764" s="2" t="n">
        <v>25</v>
      </c>
      <c r="B5764" s="2" t="n">
        <v>25</v>
      </c>
      <c r="C5764" s="2" t="n">
        <v>200</v>
      </c>
      <c r="D5764" s="2">
        <f>(A5764+B5764)/2 + C5764/2</f>
        <v/>
      </c>
      <c r="E5764" s="2">
        <f>SQRT(A5764^2+B5764^2+C5764^2)</f>
        <v/>
      </c>
      <c r="F5764" s="2">
        <f>INPUTS!$B$8*A5764+INPUTS!$B$9*D5764+INPUTS!$B$10*B5764</f>
        <v/>
      </c>
      <c r="G5764" s="2">
        <f>INPUTS!$B$11*A5764/10000</f>
        <v/>
      </c>
      <c r="H5764" s="2">
        <f>MAX(0, (INPUTS!$B$14+INPUTS!$B$16*INPUTS!$B$15) + (1-INPUTS!$B$18)*INPUTS!$B$19*G5764 - INPUTS!$B$17 - INPUTS!$B$20*MAX(0, -F5764))</f>
        <v/>
      </c>
      <c r="I5764" s="2">
        <f>IF(INPUTS!$B$13=0, H5764&lt;=0, H5764&lt;INPUTS!$B$13)</f>
        <v/>
      </c>
      <c r="J5764" s="2">
        <f>INPUTS!$B$21 + INPUTS!$B$24*F5764 + INPUTS!$B$25*G5764</f>
        <v/>
      </c>
      <c r="K5764" s="2">
        <f>J5764&lt;INPUTS!$B$23</f>
        <v/>
      </c>
      <c r="L5764" s="2">
        <f>J5764&lt;INPUTS!$B$22</f>
        <v/>
      </c>
      <c r="M5764" s="2">
        <f>INPUTS!$B$26 + INPUTS!$B$29*F5764</f>
        <v/>
      </c>
      <c r="N5764" s="2">
        <f>M5764&lt;INPUTS!$B$28</f>
        <v/>
      </c>
      <c r="O5764" s="2">
        <f>M5764&lt;INPUTS!$B$27</f>
        <v/>
      </c>
      <c r="P5764" s="2">
        <f>INPUTS!$B$30 + (1-INPUTS!$B$18)*INPUTS!$B$19*G5764</f>
        <v/>
      </c>
      <c r="Q5764" s="2">
        <f>INPUTS!$B$31 + INPUTS!$B$32*P5764</f>
        <v/>
      </c>
      <c r="R5764" s="2">
        <f>IF(INPUTS!$B$13=0, Q5764&lt;=0, Q5764&lt;INPUTS!$B$13)</f>
        <v/>
      </c>
      <c r="S5764" s="2">
        <f>OR(I5764,K5764,N5764,R5764)</f>
        <v/>
      </c>
      <c r="T5764" s="2">
        <f>OR(I5764,L5764,O5764,R5764)</f>
        <v/>
      </c>
    </row>
    <row r="5765">
      <c r="A5765" s="2" t="n">
        <v>25</v>
      </c>
      <c r="B5765" s="2" t="n">
        <v>50</v>
      </c>
      <c r="C5765" s="2" t="n">
        <v>-200</v>
      </c>
      <c r="D5765" s="2">
        <f>(A5765+B5765)/2 + C5765/2</f>
        <v/>
      </c>
      <c r="E5765" s="2">
        <f>SQRT(A5765^2+B5765^2+C5765^2)</f>
        <v/>
      </c>
      <c r="F5765" s="2">
        <f>INPUTS!$B$8*A5765+INPUTS!$B$9*D5765+INPUTS!$B$10*B5765</f>
        <v/>
      </c>
      <c r="G5765" s="2">
        <f>INPUTS!$B$11*A5765/10000</f>
        <v/>
      </c>
      <c r="H5765" s="2">
        <f>MAX(0, (INPUTS!$B$14+INPUTS!$B$16*INPUTS!$B$15) + (1-INPUTS!$B$18)*INPUTS!$B$19*G5765 - INPUTS!$B$17 - INPUTS!$B$20*MAX(0, -F5765))</f>
        <v/>
      </c>
      <c r="I5765" s="2">
        <f>IF(INPUTS!$B$13=0, H5765&lt;=0, H5765&lt;INPUTS!$B$13)</f>
        <v/>
      </c>
      <c r="J5765" s="2">
        <f>INPUTS!$B$21 + INPUTS!$B$24*F5765 + INPUTS!$B$25*G5765</f>
        <v/>
      </c>
      <c r="K5765" s="2">
        <f>J5765&lt;INPUTS!$B$23</f>
        <v/>
      </c>
      <c r="L5765" s="2">
        <f>J5765&lt;INPUTS!$B$22</f>
        <v/>
      </c>
      <c r="M5765" s="2">
        <f>INPUTS!$B$26 + INPUTS!$B$29*F5765</f>
        <v/>
      </c>
      <c r="N5765" s="2">
        <f>M5765&lt;INPUTS!$B$28</f>
        <v/>
      </c>
      <c r="O5765" s="2">
        <f>M5765&lt;INPUTS!$B$27</f>
        <v/>
      </c>
      <c r="P5765" s="2">
        <f>INPUTS!$B$30 + (1-INPUTS!$B$18)*INPUTS!$B$19*G5765</f>
        <v/>
      </c>
      <c r="Q5765" s="2">
        <f>INPUTS!$B$31 + INPUTS!$B$32*P5765</f>
        <v/>
      </c>
      <c r="R5765" s="2">
        <f>IF(INPUTS!$B$13=0, Q5765&lt;=0, Q5765&lt;INPUTS!$B$13)</f>
        <v/>
      </c>
      <c r="S5765" s="2">
        <f>OR(I5765,K5765,N5765,R5765)</f>
        <v/>
      </c>
      <c r="T5765" s="2">
        <f>OR(I5765,L5765,O5765,R5765)</f>
        <v/>
      </c>
    </row>
    <row r="5766">
      <c r="A5766" s="2" t="n">
        <v>25</v>
      </c>
      <c r="B5766" s="2" t="n">
        <v>50</v>
      </c>
      <c r="C5766" s="2" t="n">
        <v>-175</v>
      </c>
      <c r="D5766" s="2">
        <f>(A5766+B5766)/2 + C5766/2</f>
        <v/>
      </c>
      <c r="E5766" s="2">
        <f>SQRT(A5766^2+B5766^2+C5766^2)</f>
        <v/>
      </c>
      <c r="F5766" s="2">
        <f>INPUTS!$B$8*A5766+INPUTS!$B$9*D5766+INPUTS!$B$10*B5766</f>
        <v/>
      </c>
      <c r="G5766" s="2">
        <f>INPUTS!$B$11*A5766/10000</f>
        <v/>
      </c>
      <c r="H5766" s="2">
        <f>MAX(0, (INPUTS!$B$14+INPUTS!$B$16*INPUTS!$B$15) + (1-INPUTS!$B$18)*INPUTS!$B$19*G5766 - INPUTS!$B$17 - INPUTS!$B$20*MAX(0, -F5766))</f>
        <v/>
      </c>
      <c r="I5766" s="2">
        <f>IF(INPUTS!$B$13=0, H5766&lt;=0, H5766&lt;INPUTS!$B$13)</f>
        <v/>
      </c>
      <c r="J5766" s="2">
        <f>INPUTS!$B$21 + INPUTS!$B$24*F5766 + INPUTS!$B$25*G5766</f>
        <v/>
      </c>
      <c r="K5766" s="2">
        <f>J5766&lt;INPUTS!$B$23</f>
        <v/>
      </c>
      <c r="L5766" s="2">
        <f>J5766&lt;INPUTS!$B$22</f>
        <v/>
      </c>
      <c r="M5766" s="2">
        <f>INPUTS!$B$26 + INPUTS!$B$29*F5766</f>
        <v/>
      </c>
      <c r="N5766" s="2">
        <f>M5766&lt;INPUTS!$B$28</f>
        <v/>
      </c>
      <c r="O5766" s="2">
        <f>M5766&lt;INPUTS!$B$27</f>
        <v/>
      </c>
      <c r="P5766" s="2">
        <f>INPUTS!$B$30 + (1-INPUTS!$B$18)*INPUTS!$B$19*G5766</f>
        <v/>
      </c>
      <c r="Q5766" s="2">
        <f>INPUTS!$B$31 + INPUTS!$B$32*P5766</f>
        <v/>
      </c>
      <c r="R5766" s="2">
        <f>IF(INPUTS!$B$13=0, Q5766&lt;=0, Q5766&lt;INPUTS!$B$13)</f>
        <v/>
      </c>
      <c r="S5766" s="2">
        <f>OR(I5766,K5766,N5766,R5766)</f>
        <v/>
      </c>
      <c r="T5766" s="2">
        <f>OR(I5766,L5766,O5766,R5766)</f>
        <v/>
      </c>
    </row>
    <row r="5767">
      <c r="A5767" s="2" t="n">
        <v>25</v>
      </c>
      <c r="B5767" s="2" t="n">
        <v>50</v>
      </c>
      <c r="C5767" s="2" t="n">
        <v>-150</v>
      </c>
      <c r="D5767" s="2">
        <f>(A5767+B5767)/2 + C5767/2</f>
        <v/>
      </c>
      <c r="E5767" s="2">
        <f>SQRT(A5767^2+B5767^2+C5767^2)</f>
        <v/>
      </c>
      <c r="F5767" s="2">
        <f>INPUTS!$B$8*A5767+INPUTS!$B$9*D5767+INPUTS!$B$10*B5767</f>
        <v/>
      </c>
      <c r="G5767" s="2">
        <f>INPUTS!$B$11*A5767/10000</f>
        <v/>
      </c>
      <c r="H5767" s="2">
        <f>MAX(0, (INPUTS!$B$14+INPUTS!$B$16*INPUTS!$B$15) + (1-INPUTS!$B$18)*INPUTS!$B$19*G5767 - INPUTS!$B$17 - INPUTS!$B$20*MAX(0, -F5767))</f>
        <v/>
      </c>
      <c r="I5767" s="2">
        <f>IF(INPUTS!$B$13=0, H5767&lt;=0, H5767&lt;INPUTS!$B$13)</f>
        <v/>
      </c>
      <c r="J5767" s="2">
        <f>INPUTS!$B$21 + INPUTS!$B$24*F5767 + INPUTS!$B$25*G5767</f>
        <v/>
      </c>
      <c r="K5767" s="2">
        <f>J5767&lt;INPUTS!$B$23</f>
        <v/>
      </c>
      <c r="L5767" s="2">
        <f>J5767&lt;INPUTS!$B$22</f>
        <v/>
      </c>
      <c r="M5767" s="2">
        <f>INPUTS!$B$26 + INPUTS!$B$29*F5767</f>
        <v/>
      </c>
      <c r="N5767" s="2">
        <f>M5767&lt;INPUTS!$B$28</f>
        <v/>
      </c>
      <c r="O5767" s="2">
        <f>M5767&lt;INPUTS!$B$27</f>
        <v/>
      </c>
      <c r="P5767" s="2">
        <f>INPUTS!$B$30 + (1-INPUTS!$B$18)*INPUTS!$B$19*G5767</f>
        <v/>
      </c>
      <c r="Q5767" s="2">
        <f>INPUTS!$B$31 + INPUTS!$B$32*P5767</f>
        <v/>
      </c>
      <c r="R5767" s="2">
        <f>IF(INPUTS!$B$13=0, Q5767&lt;=0, Q5767&lt;INPUTS!$B$13)</f>
        <v/>
      </c>
      <c r="S5767" s="2">
        <f>OR(I5767,K5767,N5767,R5767)</f>
        <v/>
      </c>
      <c r="T5767" s="2">
        <f>OR(I5767,L5767,O5767,R5767)</f>
        <v/>
      </c>
    </row>
    <row r="5768">
      <c r="A5768" s="2" t="n">
        <v>25</v>
      </c>
      <c r="B5768" s="2" t="n">
        <v>50</v>
      </c>
      <c r="C5768" s="2" t="n">
        <v>-125</v>
      </c>
      <c r="D5768" s="2">
        <f>(A5768+B5768)/2 + C5768/2</f>
        <v/>
      </c>
      <c r="E5768" s="2">
        <f>SQRT(A5768^2+B5768^2+C5768^2)</f>
        <v/>
      </c>
      <c r="F5768" s="2">
        <f>INPUTS!$B$8*A5768+INPUTS!$B$9*D5768+INPUTS!$B$10*B5768</f>
        <v/>
      </c>
      <c r="G5768" s="2">
        <f>INPUTS!$B$11*A5768/10000</f>
        <v/>
      </c>
      <c r="H5768" s="2">
        <f>MAX(0, (INPUTS!$B$14+INPUTS!$B$16*INPUTS!$B$15) + (1-INPUTS!$B$18)*INPUTS!$B$19*G5768 - INPUTS!$B$17 - INPUTS!$B$20*MAX(0, -F5768))</f>
        <v/>
      </c>
      <c r="I5768" s="2">
        <f>IF(INPUTS!$B$13=0, H5768&lt;=0, H5768&lt;INPUTS!$B$13)</f>
        <v/>
      </c>
      <c r="J5768" s="2">
        <f>INPUTS!$B$21 + INPUTS!$B$24*F5768 + INPUTS!$B$25*G5768</f>
        <v/>
      </c>
      <c r="K5768" s="2">
        <f>J5768&lt;INPUTS!$B$23</f>
        <v/>
      </c>
      <c r="L5768" s="2">
        <f>J5768&lt;INPUTS!$B$22</f>
        <v/>
      </c>
      <c r="M5768" s="2">
        <f>INPUTS!$B$26 + INPUTS!$B$29*F5768</f>
        <v/>
      </c>
      <c r="N5768" s="2">
        <f>M5768&lt;INPUTS!$B$28</f>
        <v/>
      </c>
      <c r="O5768" s="2">
        <f>M5768&lt;INPUTS!$B$27</f>
        <v/>
      </c>
      <c r="P5768" s="2">
        <f>INPUTS!$B$30 + (1-INPUTS!$B$18)*INPUTS!$B$19*G5768</f>
        <v/>
      </c>
      <c r="Q5768" s="2">
        <f>INPUTS!$B$31 + INPUTS!$B$32*P5768</f>
        <v/>
      </c>
      <c r="R5768" s="2">
        <f>IF(INPUTS!$B$13=0, Q5768&lt;=0, Q5768&lt;INPUTS!$B$13)</f>
        <v/>
      </c>
      <c r="S5768" s="2">
        <f>OR(I5768,K5768,N5768,R5768)</f>
        <v/>
      </c>
      <c r="T5768" s="2">
        <f>OR(I5768,L5768,O5768,R5768)</f>
        <v/>
      </c>
    </row>
    <row r="5769">
      <c r="A5769" s="2" t="n">
        <v>25</v>
      </c>
      <c r="B5769" s="2" t="n">
        <v>50</v>
      </c>
      <c r="C5769" s="2" t="n">
        <v>-100</v>
      </c>
      <c r="D5769" s="2">
        <f>(A5769+B5769)/2 + C5769/2</f>
        <v/>
      </c>
      <c r="E5769" s="2">
        <f>SQRT(A5769^2+B5769^2+C5769^2)</f>
        <v/>
      </c>
      <c r="F5769" s="2">
        <f>INPUTS!$B$8*A5769+INPUTS!$B$9*D5769+INPUTS!$B$10*B5769</f>
        <v/>
      </c>
      <c r="G5769" s="2">
        <f>INPUTS!$B$11*A5769/10000</f>
        <v/>
      </c>
      <c r="H5769" s="2">
        <f>MAX(0, (INPUTS!$B$14+INPUTS!$B$16*INPUTS!$B$15) + (1-INPUTS!$B$18)*INPUTS!$B$19*G5769 - INPUTS!$B$17 - INPUTS!$B$20*MAX(0, -F5769))</f>
        <v/>
      </c>
      <c r="I5769" s="2">
        <f>IF(INPUTS!$B$13=0, H5769&lt;=0, H5769&lt;INPUTS!$B$13)</f>
        <v/>
      </c>
      <c r="J5769" s="2">
        <f>INPUTS!$B$21 + INPUTS!$B$24*F5769 + INPUTS!$B$25*G5769</f>
        <v/>
      </c>
      <c r="K5769" s="2">
        <f>J5769&lt;INPUTS!$B$23</f>
        <v/>
      </c>
      <c r="L5769" s="2">
        <f>J5769&lt;INPUTS!$B$22</f>
        <v/>
      </c>
      <c r="M5769" s="2">
        <f>INPUTS!$B$26 + INPUTS!$B$29*F5769</f>
        <v/>
      </c>
      <c r="N5769" s="2">
        <f>M5769&lt;INPUTS!$B$28</f>
        <v/>
      </c>
      <c r="O5769" s="2">
        <f>M5769&lt;INPUTS!$B$27</f>
        <v/>
      </c>
      <c r="P5769" s="2">
        <f>INPUTS!$B$30 + (1-INPUTS!$B$18)*INPUTS!$B$19*G5769</f>
        <v/>
      </c>
      <c r="Q5769" s="2">
        <f>INPUTS!$B$31 + INPUTS!$B$32*P5769</f>
        <v/>
      </c>
      <c r="R5769" s="2">
        <f>IF(INPUTS!$B$13=0, Q5769&lt;=0, Q5769&lt;INPUTS!$B$13)</f>
        <v/>
      </c>
      <c r="S5769" s="2">
        <f>OR(I5769,K5769,N5769,R5769)</f>
        <v/>
      </c>
      <c r="T5769" s="2">
        <f>OR(I5769,L5769,O5769,R5769)</f>
        <v/>
      </c>
    </row>
    <row r="5770">
      <c r="A5770" s="2" t="n">
        <v>25</v>
      </c>
      <c r="B5770" s="2" t="n">
        <v>50</v>
      </c>
      <c r="C5770" s="2" t="n">
        <v>-75</v>
      </c>
      <c r="D5770" s="2">
        <f>(A5770+B5770)/2 + C5770/2</f>
        <v/>
      </c>
      <c r="E5770" s="2">
        <f>SQRT(A5770^2+B5770^2+C5770^2)</f>
        <v/>
      </c>
      <c r="F5770" s="2">
        <f>INPUTS!$B$8*A5770+INPUTS!$B$9*D5770+INPUTS!$B$10*B5770</f>
        <v/>
      </c>
      <c r="G5770" s="2">
        <f>INPUTS!$B$11*A5770/10000</f>
        <v/>
      </c>
      <c r="H5770" s="2">
        <f>MAX(0, (INPUTS!$B$14+INPUTS!$B$16*INPUTS!$B$15) + (1-INPUTS!$B$18)*INPUTS!$B$19*G5770 - INPUTS!$B$17 - INPUTS!$B$20*MAX(0, -F5770))</f>
        <v/>
      </c>
      <c r="I5770" s="2">
        <f>IF(INPUTS!$B$13=0, H5770&lt;=0, H5770&lt;INPUTS!$B$13)</f>
        <v/>
      </c>
      <c r="J5770" s="2">
        <f>INPUTS!$B$21 + INPUTS!$B$24*F5770 + INPUTS!$B$25*G5770</f>
        <v/>
      </c>
      <c r="K5770" s="2">
        <f>J5770&lt;INPUTS!$B$23</f>
        <v/>
      </c>
      <c r="L5770" s="2">
        <f>J5770&lt;INPUTS!$B$22</f>
        <v/>
      </c>
      <c r="M5770" s="2">
        <f>INPUTS!$B$26 + INPUTS!$B$29*F5770</f>
        <v/>
      </c>
      <c r="N5770" s="2">
        <f>M5770&lt;INPUTS!$B$28</f>
        <v/>
      </c>
      <c r="O5770" s="2">
        <f>M5770&lt;INPUTS!$B$27</f>
        <v/>
      </c>
      <c r="P5770" s="2">
        <f>INPUTS!$B$30 + (1-INPUTS!$B$18)*INPUTS!$B$19*G5770</f>
        <v/>
      </c>
      <c r="Q5770" s="2">
        <f>INPUTS!$B$31 + INPUTS!$B$32*P5770</f>
        <v/>
      </c>
      <c r="R5770" s="2">
        <f>IF(INPUTS!$B$13=0, Q5770&lt;=0, Q5770&lt;INPUTS!$B$13)</f>
        <v/>
      </c>
      <c r="S5770" s="2">
        <f>OR(I5770,K5770,N5770,R5770)</f>
        <v/>
      </c>
      <c r="T5770" s="2">
        <f>OR(I5770,L5770,O5770,R5770)</f>
        <v/>
      </c>
    </row>
    <row r="5771">
      <c r="A5771" s="2" t="n">
        <v>25</v>
      </c>
      <c r="B5771" s="2" t="n">
        <v>50</v>
      </c>
      <c r="C5771" s="2" t="n">
        <v>-50</v>
      </c>
      <c r="D5771" s="2">
        <f>(A5771+B5771)/2 + C5771/2</f>
        <v/>
      </c>
      <c r="E5771" s="2">
        <f>SQRT(A5771^2+B5771^2+C5771^2)</f>
        <v/>
      </c>
      <c r="F5771" s="2">
        <f>INPUTS!$B$8*A5771+INPUTS!$B$9*D5771+INPUTS!$B$10*B5771</f>
        <v/>
      </c>
      <c r="G5771" s="2">
        <f>INPUTS!$B$11*A5771/10000</f>
        <v/>
      </c>
      <c r="H5771" s="2">
        <f>MAX(0, (INPUTS!$B$14+INPUTS!$B$16*INPUTS!$B$15) + (1-INPUTS!$B$18)*INPUTS!$B$19*G5771 - INPUTS!$B$17 - INPUTS!$B$20*MAX(0, -F5771))</f>
        <v/>
      </c>
      <c r="I5771" s="2">
        <f>IF(INPUTS!$B$13=0, H5771&lt;=0, H5771&lt;INPUTS!$B$13)</f>
        <v/>
      </c>
      <c r="J5771" s="2">
        <f>INPUTS!$B$21 + INPUTS!$B$24*F5771 + INPUTS!$B$25*G5771</f>
        <v/>
      </c>
      <c r="K5771" s="2">
        <f>J5771&lt;INPUTS!$B$23</f>
        <v/>
      </c>
      <c r="L5771" s="2">
        <f>J5771&lt;INPUTS!$B$22</f>
        <v/>
      </c>
      <c r="M5771" s="2">
        <f>INPUTS!$B$26 + INPUTS!$B$29*F5771</f>
        <v/>
      </c>
      <c r="N5771" s="2">
        <f>M5771&lt;INPUTS!$B$28</f>
        <v/>
      </c>
      <c r="O5771" s="2">
        <f>M5771&lt;INPUTS!$B$27</f>
        <v/>
      </c>
      <c r="P5771" s="2">
        <f>INPUTS!$B$30 + (1-INPUTS!$B$18)*INPUTS!$B$19*G5771</f>
        <v/>
      </c>
      <c r="Q5771" s="2">
        <f>INPUTS!$B$31 + INPUTS!$B$32*P5771</f>
        <v/>
      </c>
      <c r="R5771" s="2">
        <f>IF(INPUTS!$B$13=0, Q5771&lt;=0, Q5771&lt;INPUTS!$B$13)</f>
        <v/>
      </c>
      <c r="S5771" s="2">
        <f>OR(I5771,K5771,N5771,R5771)</f>
        <v/>
      </c>
      <c r="T5771" s="2">
        <f>OR(I5771,L5771,O5771,R5771)</f>
        <v/>
      </c>
    </row>
    <row r="5772">
      <c r="A5772" s="2" t="n">
        <v>25</v>
      </c>
      <c r="B5772" s="2" t="n">
        <v>50</v>
      </c>
      <c r="C5772" s="2" t="n">
        <v>-25</v>
      </c>
      <c r="D5772" s="2">
        <f>(A5772+B5772)/2 + C5772/2</f>
        <v/>
      </c>
      <c r="E5772" s="2">
        <f>SQRT(A5772^2+B5772^2+C5772^2)</f>
        <v/>
      </c>
      <c r="F5772" s="2">
        <f>INPUTS!$B$8*A5772+INPUTS!$B$9*D5772+INPUTS!$B$10*B5772</f>
        <v/>
      </c>
      <c r="G5772" s="2">
        <f>INPUTS!$B$11*A5772/10000</f>
        <v/>
      </c>
      <c r="H5772" s="2">
        <f>MAX(0, (INPUTS!$B$14+INPUTS!$B$16*INPUTS!$B$15) + (1-INPUTS!$B$18)*INPUTS!$B$19*G5772 - INPUTS!$B$17 - INPUTS!$B$20*MAX(0, -F5772))</f>
        <v/>
      </c>
      <c r="I5772" s="2">
        <f>IF(INPUTS!$B$13=0, H5772&lt;=0, H5772&lt;INPUTS!$B$13)</f>
        <v/>
      </c>
      <c r="J5772" s="2">
        <f>INPUTS!$B$21 + INPUTS!$B$24*F5772 + INPUTS!$B$25*G5772</f>
        <v/>
      </c>
      <c r="K5772" s="2">
        <f>J5772&lt;INPUTS!$B$23</f>
        <v/>
      </c>
      <c r="L5772" s="2">
        <f>J5772&lt;INPUTS!$B$22</f>
        <v/>
      </c>
      <c r="M5772" s="2">
        <f>INPUTS!$B$26 + INPUTS!$B$29*F5772</f>
        <v/>
      </c>
      <c r="N5772" s="2">
        <f>M5772&lt;INPUTS!$B$28</f>
        <v/>
      </c>
      <c r="O5772" s="2">
        <f>M5772&lt;INPUTS!$B$27</f>
        <v/>
      </c>
      <c r="P5772" s="2">
        <f>INPUTS!$B$30 + (1-INPUTS!$B$18)*INPUTS!$B$19*G5772</f>
        <v/>
      </c>
      <c r="Q5772" s="2">
        <f>INPUTS!$B$31 + INPUTS!$B$32*P5772</f>
        <v/>
      </c>
      <c r="R5772" s="2">
        <f>IF(INPUTS!$B$13=0, Q5772&lt;=0, Q5772&lt;INPUTS!$B$13)</f>
        <v/>
      </c>
      <c r="S5772" s="2">
        <f>OR(I5772,K5772,N5772,R5772)</f>
        <v/>
      </c>
      <c r="T5772" s="2">
        <f>OR(I5772,L5772,O5772,R5772)</f>
        <v/>
      </c>
    </row>
    <row r="5773">
      <c r="A5773" s="2" t="n">
        <v>25</v>
      </c>
      <c r="B5773" s="2" t="n">
        <v>50</v>
      </c>
      <c r="C5773" s="2" t="n">
        <v>0</v>
      </c>
      <c r="D5773" s="2">
        <f>(A5773+B5773)/2 + C5773/2</f>
        <v/>
      </c>
      <c r="E5773" s="2">
        <f>SQRT(A5773^2+B5773^2+C5773^2)</f>
        <v/>
      </c>
      <c r="F5773" s="2">
        <f>INPUTS!$B$8*A5773+INPUTS!$B$9*D5773+INPUTS!$B$10*B5773</f>
        <v/>
      </c>
      <c r="G5773" s="2">
        <f>INPUTS!$B$11*A5773/10000</f>
        <v/>
      </c>
      <c r="H5773" s="2">
        <f>MAX(0, (INPUTS!$B$14+INPUTS!$B$16*INPUTS!$B$15) + (1-INPUTS!$B$18)*INPUTS!$B$19*G5773 - INPUTS!$B$17 - INPUTS!$B$20*MAX(0, -F5773))</f>
        <v/>
      </c>
      <c r="I5773" s="2">
        <f>IF(INPUTS!$B$13=0, H5773&lt;=0, H5773&lt;INPUTS!$B$13)</f>
        <v/>
      </c>
      <c r="J5773" s="2">
        <f>INPUTS!$B$21 + INPUTS!$B$24*F5773 + INPUTS!$B$25*G5773</f>
        <v/>
      </c>
      <c r="K5773" s="2">
        <f>J5773&lt;INPUTS!$B$23</f>
        <v/>
      </c>
      <c r="L5773" s="2">
        <f>J5773&lt;INPUTS!$B$22</f>
        <v/>
      </c>
      <c r="M5773" s="2">
        <f>INPUTS!$B$26 + INPUTS!$B$29*F5773</f>
        <v/>
      </c>
      <c r="N5773" s="2">
        <f>M5773&lt;INPUTS!$B$28</f>
        <v/>
      </c>
      <c r="O5773" s="2">
        <f>M5773&lt;INPUTS!$B$27</f>
        <v/>
      </c>
      <c r="P5773" s="2">
        <f>INPUTS!$B$30 + (1-INPUTS!$B$18)*INPUTS!$B$19*G5773</f>
        <v/>
      </c>
      <c r="Q5773" s="2">
        <f>INPUTS!$B$31 + INPUTS!$B$32*P5773</f>
        <v/>
      </c>
      <c r="R5773" s="2">
        <f>IF(INPUTS!$B$13=0, Q5773&lt;=0, Q5773&lt;INPUTS!$B$13)</f>
        <v/>
      </c>
      <c r="S5773" s="2">
        <f>OR(I5773,K5773,N5773,R5773)</f>
        <v/>
      </c>
      <c r="T5773" s="2">
        <f>OR(I5773,L5773,O5773,R5773)</f>
        <v/>
      </c>
    </row>
    <row r="5774">
      <c r="A5774" s="2" t="n">
        <v>25</v>
      </c>
      <c r="B5774" s="2" t="n">
        <v>50</v>
      </c>
      <c r="C5774" s="2" t="n">
        <v>25</v>
      </c>
      <c r="D5774" s="2">
        <f>(A5774+B5774)/2 + C5774/2</f>
        <v/>
      </c>
      <c r="E5774" s="2">
        <f>SQRT(A5774^2+B5774^2+C5774^2)</f>
        <v/>
      </c>
      <c r="F5774" s="2">
        <f>INPUTS!$B$8*A5774+INPUTS!$B$9*D5774+INPUTS!$B$10*B5774</f>
        <v/>
      </c>
      <c r="G5774" s="2">
        <f>INPUTS!$B$11*A5774/10000</f>
        <v/>
      </c>
      <c r="H5774" s="2">
        <f>MAX(0, (INPUTS!$B$14+INPUTS!$B$16*INPUTS!$B$15) + (1-INPUTS!$B$18)*INPUTS!$B$19*G5774 - INPUTS!$B$17 - INPUTS!$B$20*MAX(0, -F5774))</f>
        <v/>
      </c>
      <c r="I5774" s="2">
        <f>IF(INPUTS!$B$13=0, H5774&lt;=0, H5774&lt;INPUTS!$B$13)</f>
        <v/>
      </c>
      <c r="J5774" s="2">
        <f>INPUTS!$B$21 + INPUTS!$B$24*F5774 + INPUTS!$B$25*G5774</f>
        <v/>
      </c>
      <c r="K5774" s="2">
        <f>J5774&lt;INPUTS!$B$23</f>
        <v/>
      </c>
      <c r="L5774" s="2">
        <f>J5774&lt;INPUTS!$B$22</f>
        <v/>
      </c>
      <c r="M5774" s="2">
        <f>INPUTS!$B$26 + INPUTS!$B$29*F5774</f>
        <v/>
      </c>
      <c r="N5774" s="2">
        <f>M5774&lt;INPUTS!$B$28</f>
        <v/>
      </c>
      <c r="O5774" s="2">
        <f>M5774&lt;INPUTS!$B$27</f>
        <v/>
      </c>
      <c r="P5774" s="2">
        <f>INPUTS!$B$30 + (1-INPUTS!$B$18)*INPUTS!$B$19*G5774</f>
        <v/>
      </c>
      <c r="Q5774" s="2">
        <f>INPUTS!$B$31 + INPUTS!$B$32*P5774</f>
        <v/>
      </c>
      <c r="R5774" s="2">
        <f>IF(INPUTS!$B$13=0, Q5774&lt;=0, Q5774&lt;INPUTS!$B$13)</f>
        <v/>
      </c>
      <c r="S5774" s="2">
        <f>OR(I5774,K5774,N5774,R5774)</f>
        <v/>
      </c>
      <c r="T5774" s="2">
        <f>OR(I5774,L5774,O5774,R5774)</f>
        <v/>
      </c>
    </row>
    <row r="5775">
      <c r="A5775" s="2" t="n">
        <v>25</v>
      </c>
      <c r="B5775" s="2" t="n">
        <v>50</v>
      </c>
      <c r="C5775" s="2" t="n">
        <v>50</v>
      </c>
      <c r="D5775" s="2">
        <f>(A5775+B5775)/2 + C5775/2</f>
        <v/>
      </c>
      <c r="E5775" s="2">
        <f>SQRT(A5775^2+B5775^2+C5775^2)</f>
        <v/>
      </c>
      <c r="F5775" s="2">
        <f>INPUTS!$B$8*A5775+INPUTS!$B$9*D5775+INPUTS!$B$10*B5775</f>
        <v/>
      </c>
      <c r="G5775" s="2">
        <f>INPUTS!$B$11*A5775/10000</f>
        <v/>
      </c>
      <c r="H5775" s="2">
        <f>MAX(0, (INPUTS!$B$14+INPUTS!$B$16*INPUTS!$B$15) + (1-INPUTS!$B$18)*INPUTS!$B$19*G5775 - INPUTS!$B$17 - INPUTS!$B$20*MAX(0, -F5775))</f>
        <v/>
      </c>
      <c r="I5775" s="2">
        <f>IF(INPUTS!$B$13=0, H5775&lt;=0, H5775&lt;INPUTS!$B$13)</f>
        <v/>
      </c>
      <c r="J5775" s="2">
        <f>INPUTS!$B$21 + INPUTS!$B$24*F5775 + INPUTS!$B$25*G5775</f>
        <v/>
      </c>
      <c r="K5775" s="2">
        <f>J5775&lt;INPUTS!$B$23</f>
        <v/>
      </c>
      <c r="L5775" s="2">
        <f>J5775&lt;INPUTS!$B$22</f>
        <v/>
      </c>
      <c r="M5775" s="2">
        <f>INPUTS!$B$26 + INPUTS!$B$29*F5775</f>
        <v/>
      </c>
      <c r="N5775" s="2">
        <f>M5775&lt;INPUTS!$B$28</f>
        <v/>
      </c>
      <c r="O5775" s="2">
        <f>M5775&lt;INPUTS!$B$27</f>
        <v/>
      </c>
      <c r="P5775" s="2">
        <f>INPUTS!$B$30 + (1-INPUTS!$B$18)*INPUTS!$B$19*G5775</f>
        <v/>
      </c>
      <c r="Q5775" s="2">
        <f>INPUTS!$B$31 + INPUTS!$B$32*P5775</f>
        <v/>
      </c>
      <c r="R5775" s="2">
        <f>IF(INPUTS!$B$13=0, Q5775&lt;=0, Q5775&lt;INPUTS!$B$13)</f>
        <v/>
      </c>
      <c r="S5775" s="2">
        <f>OR(I5775,K5775,N5775,R5775)</f>
        <v/>
      </c>
      <c r="T5775" s="2">
        <f>OR(I5775,L5775,O5775,R5775)</f>
        <v/>
      </c>
    </row>
    <row r="5776">
      <c r="A5776" s="2" t="n">
        <v>25</v>
      </c>
      <c r="B5776" s="2" t="n">
        <v>50</v>
      </c>
      <c r="C5776" s="2" t="n">
        <v>75</v>
      </c>
      <c r="D5776" s="2">
        <f>(A5776+B5776)/2 + C5776/2</f>
        <v/>
      </c>
      <c r="E5776" s="2">
        <f>SQRT(A5776^2+B5776^2+C5776^2)</f>
        <v/>
      </c>
      <c r="F5776" s="2">
        <f>INPUTS!$B$8*A5776+INPUTS!$B$9*D5776+INPUTS!$B$10*B5776</f>
        <v/>
      </c>
      <c r="G5776" s="2">
        <f>INPUTS!$B$11*A5776/10000</f>
        <v/>
      </c>
      <c r="H5776" s="2">
        <f>MAX(0, (INPUTS!$B$14+INPUTS!$B$16*INPUTS!$B$15) + (1-INPUTS!$B$18)*INPUTS!$B$19*G5776 - INPUTS!$B$17 - INPUTS!$B$20*MAX(0, -F5776))</f>
        <v/>
      </c>
      <c r="I5776" s="2">
        <f>IF(INPUTS!$B$13=0, H5776&lt;=0, H5776&lt;INPUTS!$B$13)</f>
        <v/>
      </c>
      <c r="J5776" s="2">
        <f>INPUTS!$B$21 + INPUTS!$B$24*F5776 + INPUTS!$B$25*G5776</f>
        <v/>
      </c>
      <c r="K5776" s="2">
        <f>J5776&lt;INPUTS!$B$23</f>
        <v/>
      </c>
      <c r="L5776" s="2">
        <f>J5776&lt;INPUTS!$B$22</f>
        <v/>
      </c>
      <c r="M5776" s="2">
        <f>INPUTS!$B$26 + INPUTS!$B$29*F5776</f>
        <v/>
      </c>
      <c r="N5776" s="2">
        <f>M5776&lt;INPUTS!$B$28</f>
        <v/>
      </c>
      <c r="O5776" s="2">
        <f>M5776&lt;INPUTS!$B$27</f>
        <v/>
      </c>
      <c r="P5776" s="2">
        <f>INPUTS!$B$30 + (1-INPUTS!$B$18)*INPUTS!$B$19*G5776</f>
        <v/>
      </c>
      <c r="Q5776" s="2">
        <f>INPUTS!$B$31 + INPUTS!$B$32*P5776</f>
        <v/>
      </c>
      <c r="R5776" s="2">
        <f>IF(INPUTS!$B$13=0, Q5776&lt;=0, Q5776&lt;INPUTS!$B$13)</f>
        <v/>
      </c>
      <c r="S5776" s="2">
        <f>OR(I5776,K5776,N5776,R5776)</f>
        <v/>
      </c>
      <c r="T5776" s="2">
        <f>OR(I5776,L5776,O5776,R5776)</f>
        <v/>
      </c>
    </row>
    <row r="5777">
      <c r="A5777" s="2" t="n">
        <v>25</v>
      </c>
      <c r="B5777" s="2" t="n">
        <v>50</v>
      </c>
      <c r="C5777" s="2" t="n">
        <v>100</v>
      </c>
      <c r="D5777" s="2">
        <f>(A5777+B5777)/2 + C5777/2</f>
        <v/>
      </c>
      <c r="E5777" s="2">
        <f>SQRT(A5777^2+B5777^2+C5777^2)</f>
        <v/>
      </c>
      <c r="F5777" s="2">
        <f>INPUTS!$B$8*A5777+INPUTS!$B$9*D5777+INPUTS!$B$10*B5777</f>
        <v/>
      </c>
      <c r="G5777" s="2">
        <f>INPUTS!$B$11*A5777/10000</f>
        <v/>
      </c>
      <c r="H5777" s="2">
        <f>MAX(0, (INPUTS!$B$14+INPUTS!$B$16*INPUTS!$B$15) + (1-INPUTS!$B$18)*INPUTS!$B$19*G5777 - INPUTS!$B$17 - INPUTS!$B$20*MAX(0, -F5777))</f>
        <v/>
      </c>
      <c r="I5777" s="2">
        <f>IF(INPUTS!$B$13=0, H5777&lt;=0, H5777&lt;INPUTS!$B$13)</f>
        <v/>
      </c>
      <c r="J5777" s="2">
        <f>INPUTS!$B$21 + INPUTS!$B$24*F5777 + INPUTS!$B$25*G5777</f>
        <v/>
      </c>
      <c r="K5777" s="2">
        <f>J5777&lt;INPUTS!$B$23</f>
        <v/>
      </c>
      <c r="L5777" s="2">
        <f>J5777&lt;INPUTS!$B$22</f>
        <v/>
      </c>
      <c r="M5777" s="2">
        <f>INPUTS!$B$26 + INPUTS!$B$29*F5777</f>
        <v/>
      </c>
      <c r="N5777" s="2">
        <f>M5777&lt;INPUTS!$B$28</f>
        <v/>
      </c>
      <c r="O5777" s="2">
        <f>M5777&lt;INPUTS!$B$27</f>
        <v/>
      </c>
      <c r="P5777" s="2">
        <f>INPUTS!$B$30 + (1-INPUTS!$B$18)*INPUTS!$B$19*G5777</f>
        <v/>
      </c>
      <c r="Q5777" s="2">
        <f>INPUTS!$B$31 + INPUTS!$B$32*P5777</f>
        <v/>
      </c>
      <c r="R5777" s="2">
        <f>IF(INPUTS!$B$13=0, Q5777&lt;=0, Q5777&lt;INPUTS!$B$13)</f>
        <v/>
      </c>
      <c r="S5777" s="2">
        <f>OR(I5777,K5777,N5777,R5777)</f>
        <v/>
      </c>
      <c r="T5777" s="2">
        <f>OR(I5777,L5777,O5777,R5777)</f>
        <v/>
      </c>
    </row>
    <row r="5778">
      <c r="A5778" s="2" t="n">
        <v>25</v>
      </c>
      <c r="B5778" s="2" t="n">
        <v>50</v>
      </c>
      <c r="C5778" s="2" t="n">
        <v>125</v>
      </c>
      <c r="D5778" s="2">
        <f>(A5778+B5778)/2 + C5778/2</f>
        <v/>
      </c>
      <c r="E5778" s="2">
        <f>SQRT(A5778^2+B5778^2+C5778^2)</f>
        <v/>
      </c>
      <c r="F5778" s="2">
        <f>INPUTS!$B$8*A5778+INPUTS!$B$9*D5778+INPUTS!$B$10*B5778</f>
        <v/>
      </c>
      <c r="G5778" s="2">
        <f>INPUTS!$B$11*A5778/10000</f>
        <v/>
      </c>
      <c r="H5778" s="2">
        <f>MAX(0, (INPUTS!$B$14+INPUTS!$B$16*INPUTS!$B$15) + (1-INPUTS!$B$18)*INPUTS!$B$19*G5778 - INPUTS!$B$17 - INPUTS!$B$20*MAX(0, -F5778))</f>
        <v/>
      </c>
      <c r="I5778" s="2">
        <f>IF(INPUTS!$B$13=0, H5778&lt;=0, H5778&lt;INPUTS!$B$13)</f>
        <v/>
      </c>
      <c r="J5778" s="2">
        <f>INPUTS!$B$21 + INPUTS!$B$24*F5778 + INPUTS!$B$25*G5778</f>
        <v/>
      </c>
      <c r="K5778" s="2">
        <f>J5778&lt;INPUTS!$B$23</f>
        <v/>
      </c>
      <c r="L5778" s="2">
        <f>J5778&lt;INPUTS!$B$22</f>
        <v/>
      </c>
      <c r="M5778" s="2">
        <f>INPUTS!$B$26 + INPUTS!$B$29*F5778</f>
        <v/>
      </c>
      <c r="N5778" s="2">
        <f>M5778&lt;INPUTS!$B$28</f>
        <v/>
      </c>
      <c r="O5778" s="2">
        <f>M5778&lt;INPUTS!$B$27</f>
        <v/>
      </c>
      <c r="P5778" s="2">
        <f>INPUTS!$B$30 + (1-INPUTS!$B$18)*INPUTS!$B$19*G5778</f>
        <v/>
      </c>
      <c r="Q5778" s="2">
        <f>INPUTS!$B$31 + INPUTS!$B$32*P5778</f>
        <v/>
      </c>
      <c r="R5778" s="2">
        <f>IF(INPUTS!$B$13=0, Q5778&lt;=0, Q5778&lt;INPUTS!$B$13)</f>
        <v/>
      </c>
      <c r="S5778" s="2">
        <f>OR(I5778,K5778,N5778,R5778)</f>
        <v/>
      </c>
      <c r="T5778" s="2">
        <f>OR(I5778,L5778,O5778,R5778)</f>
        <v/>
      </c>
    </row>
    <row r="5779">
      <c r="A5779" s="2" t="n">
        <v>25</v>
      </c>
      <c r="B5779" s="2" t="n">
        <v>50</v>
      </c>
      <c r="C5779" s="2" t="n">
        <v>150</v>
      </c>
      <c r="D5779" s="2">
        <f>(A5779+B5779)/2 + C5779/2</f>
        <v/>
      </c>
      <c r="E5779" s="2">
        <f>SQRT(A5779^2+B5779^2+C5779^2)</f>
        <v/>
      </c>
      <c r="F5779" s="2">
        <f>INPUTS!$B$8*A5779+INPUTS!$B$9*D5779+INPUTS!$B$10*B5779</f>
        <v/>
      </c>
      <c r="G5779" s="2">
        <f>INPUTS!$B$11*A5779/10000</f>
        <v/>
      </c>
      <c r="H5779" s="2">
        <f>MAX(0, (INPUTS!$B$14+INPUTS!$B$16*INPUTS!$B$15) + (1-INPUTS!$B$18)*INPUTS!$B$19*G5779 - INPUTS!$B$17 - INPUTS!$B$20*MAX(0, -F5779))</f>
        <v/>
      </c>
      <c r="I5779" s="2">
        <f>IF(INPUTS!$B$13=0, H5779&lt;=0, H5779&lt;INPUTS!$B$13)</f>
        <v/>
      </c>
      <c r="J5779" s="2">
        <f>INPUTS!$B$21 + INPUTS!$B$24*F5779 + INPUTS!$B$25*G5779</f>
        <v/>
      </c>
      <c r="K5779" s="2">
        <f>J5779&lt;INPUTS!$B$23</f>
        <v/>
      </c>
      <c r="L5779" s="2">
        <f>J5779&lt;INPUTS!$B$22</f>
        <v/>
      </c>
      <c r="M5779" s="2">
        <f>INPUTS!$B$26 + INPUTS!$B$29*F5779</f>
        <v/>
      </c>
      <c r="N5779" s="2">
        <f>M5779&lt;INPUTS!$B$28</f>
        <v/>
      </c>
      <c r="O5779" s="2">
        <f>M5779&lt;INPUTS!$B$27</f>
        <v/>
      </c>
      <c r="P5779" s="2">
        <f>INPUTS!$B$30 + (1-INPUTS!$B$18)*INPUTS!$B$19*G5779</f>
        <v/>
      </c>
      <c r="Q5779" s="2">
        <f>INPUTS!$B$31 + INPUTS!$B$32*P5779</f>
        <v/>
      </c>
      <c r="R5779" s="2">
        <f>IF(INPUTS!$B$13=0, Q5779&lt;=0, Q5779&lt;INPUTS!$B$13)</f>
        <v/>
      </c>
      <c r="S5779" s="2">
        <f>OR(I5779,K5779,N5779,R5779)</f>
        <v/>
      </c>
      <c r="T5779" s="2">
        <f>OR(I5779,L5779,O5779,R5779)</f>
        <v/>
      </c>
    </row>
    <row r="5780">
      <c r="A5780" s="2" t="n">
        <v>25</v>
      </c>
      <c r="B5780" s="2" t="n">
        <v>50</v>
      </c>
      <c r="C5780" s="2" t="n">
        <v>175</v>
      </c>
      <c r="D5780" s="2">
        <f>(A5780+B5780)/2 + C5780/2</f>
        <v/>
      </c>
      <c r="E5780" s="2">
        <f>SQRT(A5780^2+B5780^2+C5780^2)</f>
        <v/>
      </c>
      <c r="F5780" s="2">
        <f>INPUTS!$B$8*A5780+INPUTS!$B$9*D5780+INPUTS!$B$10*B5780</f>
        <v/>
      </c>
      <c r="G5780" s="2">
        <f>INPUTS!$B$11*A5780/10000</f>
        <v/>
      </c>
      <c r="H5780" s="2">
        <f>MAX(0, (INPUTS!$B$14+INPUTS!$B$16*INPUTS!$B$15) + (1-INPUTS!$B$18)*INPUTS!$B$19*G5780 - INPUTS!$B$17 - INPUTS!$B$20*MAX(0, -F5780))</f>
        <v/>
      </c>
      <c r="I5780" s="2">
        <f>IF(INPUTS!$B$13=0, H5780&lt;=0, H5780&lt;INPUTS!$B$13)</f>
        <v/>
      </c>
      <c r="J5780" s="2">
        <f>INPUTS!$B$21 + INPUTS!$B$24*F5780 + INPUTS!$B$25*G5780</f>
        <v/>
      </c>
      <c r="K5780" s="2">
        <f>J5780&lt;INPUTS!$B$23</f>
        <v/>
      </c>
      <c r="L5780" s="2">
        <f>J5780&lt;INPUTS!$B$22</f>
        <v/>
      </c>
      <c r="M5780" s="2">
        <f>INPUTS!$B$26 + INPUTS!$B$29*F5780</f>
        <v/>
      </c>
      <c r="N5780" s="2">
        <f>M5780&lt;INPUTS!$B$28</f>
        <v/>
      </c>
      <c r="O5780" s="2">
        <f>M5780&lt;INPUTS!$B$27</f>
        <v/>
      </c>
      <c r="P5780" s="2">
        <f>INPUTS!$B$30 + (1-INPUTS!$B$18)*INPUTS!$B$19*G5780</f>
        <v/>
      </c>
      <c r="Q5780" s="2">
        <f>INPUTS!$B$31 + INPUTS!$B$32*P5780</f>
        <v/>
      </c>
      <c r="R5780" s="2">
        <f>IF(INPUTS!$B$13=0, Q5780&lt;=0, Q5780&lt;INPUTS!$B$13)</f>
        <v/>
      </c>
      <c r="S5780" s="2">
        <f>OR(I5780,K5780,N5780,R5780)</f>
        <v/>
      </c>
      <c r="T5780" s="2">
        <f>OR(I5780,L5780,O5780,R5780)</f>
        <v/>
      </c>
    </row>
    <row r="5781">
      <c r="A5781" s="2" t="n">
        <v>25</v>
      </c>
      <c r="B5781" s="2" t="n">
        <v>50</v>
      </c>
      <c r="C5781" s="2" t="n">
        <v>200</v>
      </c>
      <c r="D5781" s="2">
        <f>(A5781+B5781)/2 + C5781/2</f>
        <v/>
      </c>
      <c r="E5781" s="2">
        <f>SQRT(A5781^2+B5781^2+C5781^2)</f>
        <v/>
      </c>
      <c r="F5781" s="2">
        <f>INPUTS!$B$8*A5781+INPUTS!$B$9*D5781+INPUTS!$B$10*B5781</f>
        <v/>
      </c>
      <c r="G5781" s="2">
        <f>INPUTS!$B$11*A5781/10000</f>
        <v/>
      </c>
      <c r="H5781" s="2">
        <f>MAX(0, (INPUTS!$B$14+INPUTS!$B$16*INPUTS!$B$15) + (1-INPUTS!$B$18)*INPUTS!$B$19*G5781 - INPUTS!$B$17 - INPUTS!$B$20*MAX(0, -F5781))</f>
        <v/>
      </c>
      <c r="I5781" s="2">
        <f>IF(INPUTS!$B$13=0, H5781&lt;=0, H5781&lt;INPUTS!$B$13)</f>
        <v/>
      </c>
      <c r="J5781" s="2">
        <f>INPUTS!$B$21 + INPUTS!$B$24*F5781 + INPUTS!$B$25*G5781</f>
        <v/>
      </c>
      <c r="K5781" s="2">
        <f>J5781&lt;INPUTS!$B$23</f>
        <v/>
      </c>
      <c r="L5781" s="2">
        <f>J5781&lt;INPUTS!$B$22</f>
        <v/>
      </c>
      <c r="M5781" s="2">
        <f>INPUTS!$B$26 + INPUTS!$B$29*F5781</f>
        <v/>
      </c>
      <c r="N5781" s="2">
        <f>M5781&lt;INPUTS!$B$28</f>
        <v/>
      </c>
      <c r="O5781" s="2">
        <f>M5781&lt;INPUTS!$B$27</f>
        <v/>
      </c>
      <c r="P5781" s="2">
        <f>INPUTS!$B$30 + (1-INPUTS!$B$18)*INPUTS!$B$19*G5781</f>
        <v/>
      </c>
      <c r="Q5781" s="2">
        <f>INPUTS!$B$31 + INPUTS!$B$32*P5781</f>
        <v/>
      </c>
      <c r="R5781" s="2">
        <f>IF(INPUTS!$B$13=0, Q5781&lt;=0, Q5781&lt;INPUTS!$B$13)</f>
        <v/>
      </c>
      <c r="S5781" s="2">
        <f>OR(I5781,K5781,N5781,R5781)</f>
        <v/>
      </c>
      <c r="T5781" s="2">
        <f>OR(I5781,L5781,O5781,R5781)</f>
        <v/>
      </c>
    </row>
    <row r="5782">
      <c r="A5782" s="2" t="n">
        <v>25</v>
      </c>
      <c r="B5782" s="2" t="n">
        <v>75</v>
      </c>
      <c r="C5782" s="2" t="n">
        <v>-200</v>
      </c>
      <c r="D5782" s="2">
        <f>(A5782+B5782)/2 + C5782/2</f>
        <v/>
      </c>
      <c r="E5782" s="2">
        <f>SQRT(A5782^2+B5782^2+C5782^2)</f>
        <v/>
      </c>
      <c r="F5782" s="2">
        <f>INPUTS!$B$8*A5782+INPUTS!$B$9*D5782+INPUTS!$B$10*B5782</f>
        <v/>
      </c>
      <c r="G5782" s="2">
        <f>INPUTS!$B$11*A5782/10000</f>
        <v/>
      </c>
      <c r="H5782" s="2">
        <f>MAX(0, (INPUTS!$B$14+INPUTS!$B$16*INPUTS!$B$15) + (1-INPUTS!$B$18)*INPUTS!$B$19*G5782 - INPUTS!$B$17 - INPUTS!$B$20*MAX(0, -F5782))</f>
        <v/>
      </c>
      <c r="I5782" s="2">
        <f>IF(INPUTS!$B$13=0, H5782&lt;=0, H5782&lt;INPUTS!$B$13)</f>
        <v/>
      </c>
      <c r="J5782" s="2">
        <f>INPUTS!$B$21 + INPUTS!$B$24*F5782 + INPUTS!$B$25*G5782</f>
        <v/>
      </c>
      <c r="K5782" s="2">
        <f>J5782&lt;INPUTS!$B$23</f>
        <v/>
      </c>
      <c r="L5782" s="2">
        <f>J5782&lt;INPUTS!$B$22</f>
        <v/>
      </c>
      <c r="M5782" s="2">
        <f>INPUTS!$B$26 + INPUTS!$B$29*F5782</f>
        <v/>
      </c>
      <c r="N5782" s="2">
        <f>M5782&lt;INPUTS!$B$28</f>
        <v/>
      </c>
      <c r="O5782" s="2">
        <f>M5782&lt;INPUTS!$B$27</f>
        <v/>
      </c>
      <c r="P5782" s="2">
        <f>INPUTS!$B$30 + (1-INPUTS!$B$18)*INPUTS!$B$19*G5782</f>
        <v/>
      </c>
      <c r="Q5782" s="2">
        <f>INPUTS!$B$31 + INPUTS!$B$32*P5782</f>
        <v/>
      </c>
      <c r="R5782" s="2">
        <f>IF(INPUTS!$B$13=0, Q5782&lt;=0, Q5782&lt;INPUTS!$B$13)</f>
        <v/>
      </c>
      <c r="S5782" s="2">
        <f>OR(I5782,K5782,N5782,R5782)</f>
        <v/>
      </c>
      <c r="T5782" s="2">
        <f>OR(I5782,L5782,O5782,R5782)</f>
        <v/>
      </c>
    </row>
    <row r="5783">
      <c r="A5783" s="2" t="n">
        <v>25</v>
      </c>
      <c r="B5783" s="2" t="n">
        <v>75</v>
      </c>
      <c r="C5783" s="2" t="n">
        <v>-175</v>
      </c>
      <c r="D5783" s="2">
        <f>(A5783+B5783)/2 + C5783/2</f>
        <v/>
      </c>
      <c r="E5783" s="2">
        <f>SQRT(A5783^2+B5783^2+C5783^2)</f>
        <v/>
      </c>
      <c r="F5783" s="2">
        <f>INPUTS!$B$8*A5783+INPUTS!$B$9*D5783+INPUTS!$B$10*B5783</f>
        <v/>
      </c>
      <c r="G5783" s="2">
        <f>INPUTS!$B$11*A5783/10000</f>
        <v/>
      </c>
      <c r="H5783" s="2">
        <f>MAX(0, (INPUTS!$B$14+INPUTS!$B$16*INPUTS!$B$15) + (1-INPUTS!$B$18)*INPUTS!$B$19*G5783 - INPUTS!$B$17 - INPUTS!$B$20*MAX(0, -F5783))</f>
        <v/>
      </c>
      <c r="I5783" s="2">
        <f>IF(INPUTS!$B$13=0, H5783&lt;=0, H5783&lt;INPUTS!$B$13)</f>
        <v/>
      </c>
      <c r="J5783" s="2">
        <f>INPUTS!$B$21 + INPUTS!$B$24*F5783 + INPUTS!$B$25*G5783</f>
        <v/>
      </c>
      <c r="K5783" s="2">
        <f>J5783&lt;INPUTS!$B$23</f>
        <v/>
      </c>
      <c r="L5783" s="2">
        <f>J5783&lt;INPUTS!$B$22</f>
        <v/>
      </c>
      <c r="M5783" s="2">
        <f>INPUTS!$B$26 + INPUTS!$B$29*F5783</f>
        <v/>
      </c>
      <c r="N5783" s="2">
        <f>M5783&lt;INPUTS!$B$28</f>
        <v/>
      </c>
      <c r="O5783" s="2">
        <f>M5783&lt;INPUTS!$B$27</f>
        <v/>
      </c>
      <c r="P5783" s="2">
        <f>INPUTS!$B$30 + (1-INPUTS!$B$18)*INPUTS!$B$19*G5783</f>
        <v/>
      </c>
      <c r="Q5783" s="2">
        <f>INPUTS!$B$31 + INPUTS!$B$32*P5783</f>
        <v/>
      </c>
      <c r="R5783" s="2">
        <f>IF(INPUTS!$B$13=0, Q5783&lt;=0, Q5783&lt;INPUTS!$B$13)</f>
        <v/>
      </c>
      <c r="S5783" s="2">
        <f>OR(I5783,K5783,N5783,R5783)</f>
        <v/>
      </c>
      <c r="T5783" s="2">
        <f>OR(I5783,L5783,O5783,R5783)</f>
        <v/>
      </c>
    </row>
    <row r="5784">
      <c r="A5784" s="2" t="n">
        <v>25</v>
      </c>
      <c r="B5784" s="2" t="n">
        <v>75</v>
      </c>
      <c r="C5784" s="2" t="n">
        <v>-150</v>
      </c>
      <c r="D5784" s="2">
        <f>(A5784+B5784)/2 + C5784/2</f>
        <v/>
      </c>
      <c r="E5784" s="2">
        <f>SQRT(A5784^2+B5784^2+C5784^2)</f>
        <v/>
      </c>
      <c r="F5784" s="2">
        <f>INPUTS!$B$8*A5784+INPUTS!$B$9*D5784+INPUTS!$B$10*B5784</f>
        <v/>
      </c>
      <c r="G5784" s="2">
        <f>INPUTS!$B$11*A5784/10000</f>
        <v/>
      </c>
      <c r="H5784" s="2">
        <f>MAX(0, (INPUTS!$B$14+INPUTS!$B$16*INPUTS!$B$15) + (1-INPUTS!$B$18)*INPUTS!$B$19*G5784 - INPUTS!$B$17 - INPUTS!$B$20*MAX(0, -F5784))</f>
        <v/>
      </c>
      <c r="I5784" s="2">
        <f>IF(INPUTS!$B$13=0, H5784&lt;=0, H5784&lt;INPUTS!$B$13)</f>
        <v/>
      </c>
      <c r="J5784" s="2">
        <f>INPUTS!$B$21 + INPUTS!$B$24*F5784 + INPUTS!$B$25*G5784</f>
        <v/>
      </c>
      <c r="K5784" s="2">
        <f>J5784&lt;INPUTS!$B$23</f>
        <v/>
      </c>
      <c r="L5784" s="2">
        <f>J5784&lt;INPUTS!$B$22</f>
        <v/>
      </c>
      <c r="M5784" s="2">
        <f>INPUTS!$B$26 + INPUTS!$B$29*F5784</f>
        <v/>
      </c>
      <c r="N5784" s="2">
        <f>M5784&lt;INPUTS!$B$28</f>
        <v/>
      </c>
      <c r="O5784" s="2">
        <f>M5784&lt;INPUTS!$B$27</f>
        <v/>
      </c>
      <c r="P5784" s="2">
        <f>INPUTS!$B$30 + (1-INPUTS!$B$18)*INPUTS!$B$19*G5784</f>
        <v/>
      </c>
      <c r="Q5784" s="2">
        <f>INPUTS!$B$31 + INPUTS!$B$32*P5784</f>
        <v/>
      </c>
      <c r="R5784" s="2">
        <f>IF(INPUTS!$B$13=0, Q5784&lt;=0, Q5784&lt;INPUTS!$B$13)</f>
        <v/>
      </c>
      <c r="S5784" s="2">
        <f>OR(I5784,K5784,N5784,R5784)</f>
        <v/>
      </c>
      <c r="T5784" s="2">
        <f>OR(I5784,L5784,O5784,R5784)</f>
        <v/>
      </c>
    </row>
    <row r="5785">
      <c r="A5785" s="2" t="n">
        <v>25</v>
      </c>
      <c r="B5785" s="2" t="n">
        <v>75</v>
      </c>
      <c r="C5785" s="2" t="n">
        <v>-125</v>
      </c>
      <c r="D5785" s="2">
        <f>(A5785+B5785)/2 + C5785/2</f>
        <v/>
      </c>
      <c r="E5785" s="2">
        <f>SQRT(A5785^2+B5785^2+C5785^2)</f>
        <v/>
      </c>
      <c r="F5785" s="2">
        <f>INPUTS!$B$8*A5785+INPUTS!$B$9*D5785+INPUTS!$B$10*B5785</f>
        <v/>
      </c>
      <c r="G5785" s="2">
        <f>INPUTS!$B$11*A5785/10000</f>
        <v/>
      </c>
      <c r="H5785" s="2">
        <f>MAX(0, (INPUTS!$B$14+INPUTS!$B$16*INPUTS!$B$15) + (1-INPUTS!$B$18)*INPUTS!$B$19*G5785 - INPUTS!$B$17 - INPUTS!$B$20*MAX(0, -F5785))</f>
        <v/>
      </c>
      <c r="I5785" s="2">
        <f>IF(INPUTS!$B$13=0, H5785&lt;=0, H5785&lt;INPUTS!$B$13)</f>
        <v/>
      </c>
      <c r="J5785" s="2">
        <f>INPUTS!$B$21 + INPUTS!$B$24*F5785 + INPUTS!$B$25*G5785</f>
        <v/>
      </c>
      <c r="K5785" s="2">
        <f>J5785&lt;INPUTS!$B$23</f>
        <v/>
      </c>
      <c r="L5785" s="2">
        <f>J5785&lt;INPUTS!$B$22</f>
        <v/>
      </c>
      <c r="M5785" s="2">
        <f>INPUTS!$B$26 + INPUTS!$B$29*F5785</f>
        <v/>
      </c>
      <c r="N5785" s="2">
        <f>M5785&lt;INPUTS!$B$28</f>
        <v/>
      </c>
      <c r="O5785" s="2">
        <f>M5785&lt;INPUTS!$B$27</f>
        <v/>
      </c>
      <c r="P5785" s="2">
        <f>INPUTS!$B$30 + (1-INPUTS!$B$18)*INPUTS!$B$19*G5785</f>
        <v/>
      </c>
      <c r="Q5785" s="2">
        <f>INPUTS!$B$31 + INPUTS!$B$32*P5785</f>
        <v/>
      </c>
      <c r="R5785" s="2">
        <f>IF(INPUTS!$B$13=0, Q5785&lt;=0, Q5785&lt;INPUTS!$B$13)</f>
        <v/>
      </c>
      <c r="S5785" s="2">
        <f>OR(I5785,K5785,N5785,R5785)</f>
        <v/>
      </c>
      <c r="T5785" s="2">
        <f>OR(I5785,L5785,O5785,R5785)</f>
        <v/>
      </c>
    </row>
    <row r="5786">
      <c r="A5786" s="2" t="n">
        <v>25</v>
      </c>
      <c r="B5786" s="2" t="n">
        <v>75</v>
      </c>
      <c r="C5786" s="2" t="n">
        <v>-100</v>
      </c>
      <c r="D5786" s="2">
        <f>(A5786+B5786)/2 + C5786/2</f>
        <v/>
      </c>
      <c r="E5786" s="2">
        <f>SQRT(A5786^2+B5786^2+C5786^2)</f>
        <v/>
      </c>
      <c r="F5786" s="2">
        <f>INPUTS!$B$8*A5786+INPUTS!$B$9*D5786+INPUTS!$B$10*B5786</f>
        <v/>
      </c>
      <c r="G5786" s="2">
        <f>INPUTS!$B$11*A5786/10000</f>
        <v/>
      </c>
      <c r="H5786" s="2">
        <f>MAX(0, (INPUTS!$B$14+INPUTS!$B$16*INPUTS!$B$15) + (1-INPUTS!$B$18)*INPUTS!$B$19*G5786 - INPUTS!$B$17 - INPUTS!$B$20*MAX(0, -F5786))</f>
        <v/>
      </c>
      <c r="I5786" s="2">
        <f>IF(INPUTS!$B$13=0, H5786&lt;=0, H5786&lt;INPUTS!$B$13)</f>
        <v/>
      </c>
      <c r="J5786" s="2">
        <f>INPUTS!$B$21 + INPUTS!$B$24*F5786 + INPUTS!$B$25*G5786</f>
        <v/>
      </c>
      <c r="K5786" s="2">
        <f>J5786&lt;INPUTS!$B$23</f>
        <v/>
      </c>
      <c r="L5786" s="2">
        <f>J5786&lt;INPUTS!$B$22</f>
        <v/>
      </c>
      <c r="M5786" s="2">
        <f>INPUTS!$B$26 + INPUTS!$B$29*F5786</f>
        <v/>
      </c>
      <c r="N5786" s="2">
        <f>M5786&lt;INPUTS!$B$28</f>
        <v/>
      </c>
      <c r="O5786" s="2">
        <f>M5786&lt;INPUTS!$B$27</f>
        <v/>
      </c>
      <c r="P5786" s="2">
        <f>INPUTS!$B$30 + (1-INPUTS!$B$18)*INPUTS!$B$19*G5786</f>
        <v/>
      </c>
      <c r="Q5786" s="2">
        <f>INPUTS!$B$31 + INPUTS!$B$32*P5786</f>
        <v/>
      </c>
      <c r="R5786" s="2">
        <f>IF(INPUTS!$B$13=0, Q5786&lt;=0, Q5786&lt;INPUTS!$B$13)</f>
        <v/>
      </c>
      <c r="S5786" s="2">
        <f>OR(I5786,K5786,N5786,R5786)</f>
        <v/>
      </c>
      <c r="T5786" s="2">
        <f>OR(I5786,L5786,O5786,R5786)</f>
        <v/>
      </c>
    </row>
    <row r="5787">
      <c r="A5787" s="2" t="n">
        <v>25</v>
      </c>
      <c r="B5787" s="2" t="n">
        <v>75</v>
      </c>
      <c r="C5787" s="2" t="n">
        <v>-75</v>
      </c>
      <c r="D5787" s="2">
        <f>(A5787+B5787)/2 + C5787/2</f>
        <v/>
      </c>
      <c r="E5787" s="2">
        <f>SQRT(A5787^2+B5787^2+C5787^2)</f>
        <v/>
      </c>
      <c r="F5787" s="2">
        <f>INPUTS!$B$8*A5787+INPUTS!$B$9*D5787+INPUTS!$B$10*B5787</f>
        <v/>
      </c>
      <c r="G5787" s="2">
        <f>INPUTS!$B$11*A5787/10000</f>
        <v/>
      </c>
      <c r="H5787" s="2">
        <f>MAX(0, (INPUTS!$B$14+INPUTS!$B$16*INPUTS!$B$15) + (1-INPUTS!$B$18)*INPUTS!$B$19*G5787 - INPUTS!$B$17 - INPUTS!$B$20*MAX(0, -F5787))</f>
        <v/>
      </c>
      <c r="I5787" s="2">
        <f>IF(INPUTS!$B$13=0, H5787&lt;=0, H5787&lt;INPUTS!$B$13)</f>
        <v/>
      </c>
      <c r="J5787" s="2">
        <f>INPUTS!$B$21 + INPUTS!$B$24*F5787 + INPUTS!$B$25*G5787</f>
        <v/>
      </c>
      <c r="K5787" s="2">
        <f>J5787&lt;INPUTS!$B$23</f>
        <v/>
      </c>
      <c r="L5787" s="2">
        <f>J5787&lt;INPUTS!$B$22</f>
        <v/>
      </c>
      <c r="M5787" s="2">
        <f>INPUTS!$B$26 + INPUTS!$B$29*F5787</f>
        <v/>
      </c>
      <c r="N5787" s="2">
        <f>M5787&lt;INPUTS!$B$28</f>
        <v/>
      </c>
      <c r="O5787" s="2">
        <f>M5787&lt;INPUTS!$B$27</f>
        <v/>
      </c>
      <c r="P5787" s="2">
        <f>INPUTS!$B$30 + (1-INPUTS!$B$18)*INPUTS!$B$19*G5787</f>
        <v/>
      </c>
      <c r="Q5787" s="2">
        <f>INPUTS!$B$31 + INPUTS!$B$32*P5787</f>
        <v/>
      </c>
      <c r="R5787" s="2">
        <f>IF(INPUTS!$B$13=0, Q5787&lt;=0, Q5787&lt;INPUTS!$B$13)</f>
        <v/>
      </c>
      <c r="S5787" s="2">
        <f>OR(I5787,K5787,N5787,R5787)</f>
        <v/>
      </c>
      <c r="T5787" s="2">
        <f>OR(I5787,L5787,O5787,R5787)</f>
        <v/>
      </c>
    </row>
    <row r="5788">
      <c r="A5788" s="2" t="n">
        <v>25</v>
      </c>
      <c r="B5788" s="2" t="n">
        <v>75</v>
      </c>
      <c r="C5788" s="2" t="n">
        <v>-50</v>
      </c>
      <c r="D5788" s="2">
        <f>(A5788+B5788)/2 + C5788/2</f>
        <v/>
      </c>
      <c r="E5788" s="2">
        <f>SQRT(A5788^2+B5788^2+C5788^2)</f>
        <v/>
      </c>
      <c r="F5788" s="2">
        <f>INPUTS!$B$8*A5788+INPUTS!$B$9*D5788+INPUTS!$B$10*B5788</f>
        <v/>
      </c>
      <c r="G5788" s="2">
        <f>INPUTS!$B$11*A5788/10000</f>
        <v/>
      </c>
      <c r="H5788" s="2">
        <f>MAX(0, (INPUTS!$B$14+INPUTS!$B$16*INPUTS!$B$15) + (1-INPUTS!$B$18)*INPUTS!$B$19*G5788 - INPUTS!$B$17 - INPUTS!$B$20*MAX(0, -F5788))</f>
        <v/>
      </c>
      <c r="I5788" s="2">
        <f>IF(INPUTS!$B$13=0, H5788&lt;=0, H5788&lt;INPUTS!$B$13)</f>
        <v/>
      </c>
      <c r="J5788" s="2">
        <f>INPUTS!$B$21 + INPUTS!$B$24*F5788 + INPUTS!$B$25*G5788</f>
        <v/>
      </c>
      <c r="K5788" s="2">
        <f>J5788&lt;INPUTS!$B$23</f>
        <v/>
      </c>
      <c r="L5788" s="2">
        <f>J5788&lt;INPUTS!$B$22</f>
        <v/>
      </c>
      <c r="M5788" s="2">
        <f>INPUTS!$B$26 + INPUTS!$B$29*F5788</f>
        <v/>
      </c>
      <c r="N5788" s="2">
        <f>M5788&lt;INPUTS!$B$28</f>
        <v/>
      </c>
      <c r="O5788" s="2">
        <f>M5788&lt;INPUTS!$B$27</f>
        <v/>
      </c>
      <c r="P5788" s="2">
        <f>INPUTS!$B$30 + (1-INPUTS!$B$18)*INPUTS!$B$19*G5788</f>
        <v/>
      </c>
      <c r="Q5788" s="2">
        <f>INPUTS!$B$31 + INPUTS!$B$32*P5788</f>
        <v/>
      </c>
      <c r="R5788" s="2">
        <f>IF(INPUTS!$B$13=0, Q5788&lt;=0, Q5788&lt;INPUTS!$B$13)</f>
        <v/>
      </c>
      <c r="S5788" s="2">
        <f>OR(I5788,K5788,N5788,R5788)</f>
        <v/>
      </c>
      <c r="T5788" s="2">
        <f>OR(I5788,L5788,O5788,R5788)</f>
        <v/>
      </c>
    </row>
    <row r="5789">
      <c r="A5789" s="2" t="n">
        <v>25</v>
      </c>
      <c r="B5789" s="2" t="n">
        <v>75</v>
      </c>
      <c r="C5789" s="2" t="n">
        <v>-25</v>
      </c>
      <c r="D5789" s="2">
        <f>(A5789+B5789)/2 + C5789/2</f>
        <v/>
      </c>
      <c r="E5789" s="2">
        <f>SQRT(A5789^2+B5789^2+C5789^2)</f>
        <v/>
      </c>
      <c r="F5789" s="2">
        <f>INPUTS!$B$8*A5789+INPUTS!$B$9*D5789+INPUTS!$B$10*B5789</f>
        <v/>
      </c>
      <c r="G5789" s="2">
        <f>INPUTS!$B$11*A5789/10000</f>
        <v/>
      </c>
      <c r="H5789" s="2">
        <f>MAX(0, (INPUTS!$B$14+INPUTS!$B$16*INPUTS!$B$15) + (1-INPUTS!$B$18)*INPUTS!$B$19*G5789 - INPUTS!$B$17 - INPUTS!$B$20*MAX(0, -F5789))</f>
        <v/>
      </c>
      <c r="I5789" s="2">
        <f>IF(INPUTS!$B$13=0, H5789&lt;=0, H5789&lt;INPUTS!$B$13)</f>
        <v/>
      </c>
      <c r="J5789" s="2">
        <f>INPUTS!$B$21 + INPUTS!$B$24*F5789 + INPUTS!$B$25*G5789</f>
        <v/>
      </c>
      <c r="K5789" s="2">
        <f>J5789&lt;INPUTS!$B$23</f>
        <v/>
      </c>
      <c r="L5789" s="2">
        <f>J5789&lt;INPUTS!$B$22</f>
        <v/>
      </c>
      <c r="M5789" s="2">
        <f>INPUTS!$B$26 + INPUTS!$B$29*F5789</f>
        <v/>
      </c>
      <c r="N5789" s="2">
        <f>M5789&lt;INPUTS!$B$28</f>
        <v/>
      </c>
      <c r="O5789" s="2">
        <f>M5789&lt;INPUTS!$B$27</f>
        <v/>
      </c>
      <c r="P5789" s="2">
        <f>INPUTS!$B$30 + (1-INPUTS!$B$18)*INPUTS!$B$19*G5789</f>
        <v/>
      </c>
      <c r="Q5789" s="2">
        <f>INPUTS!$B$31 + INPUTS!$B$32*P5789</f>
        <v/>
      </c>
      <c r="R5789" s="2">
        <f>IF(INPUTS!$B$13=0, Q5789&lt;=0, Q5789&lt;INPUTS!$B$13)</f>
        <v/>
      </c>
      <c r="S5789" s="2">
        <f>OR(I5789,K5789,N5789,R5789)</f>
        <v/>
      </c>
      <c r="T5789" s="2">
        <f>OR(I5789,L5789,O5789,R5789)</f>
        <v/>
      </c>
    </row>
    <row r="5790">
      <c r="A5790" s="2" t="n">
        <v>25</v>
      </c>
      <c r="B5790" s="2" t="n">
        <v>75</v>
      </c>
      <c r="C5790" s="2" t="n">
        <v>0</v>
      </c>
      <c r="D5790" s="2">
        <f>(A5790+B5790)/2 + C5790/2</f>
        <v/>
      </c>
      <c r="E5790" s="2">
        <f>SQRT(A5790^2+B5790^2+C5790^2)</f>
        <v/>
      </c>
      <c r="F5790" s="2">
        <f>INPUTS!$B$8*A5790+INPUTS!$B$9*D5790+INPUTS!$B$10*B5790</f>
        <v/>
      </c>
      <c r="G5790" s="2">
        <f>INPUTS!$B$11*A5790/10000</f>
        <v/>
      </c>
      <c r="H5790" s="2">
        <f>MAX(0, (INPUTS!$B$14+INPUTS!$B$16*INPUTS!$B$15) + (1-INPUTS!$B$18)*INPUTS!$B$19*G5790 - INPUTS!$B$17 - INPUTS!$B$20*MAX(0, -F5790))</f>
        <v/>
      </c>
      <c r="I5790" s="2">
        <f>IF(INPUTS!$B$13=0, H5790&lt;=0, H5790&lt;INPUTS!$B$13)</f>
        <v/>
      </c>
      <c r="J5790" s="2">
        <f>INPUTS!$B$21 + INPUTS!$B$24*F5790 + INPUTS!$B$25*G5790</f>
        <v/>
      </c>
      <c r="K5790" s="2">
        <f>J5790&lt;INPUTS!$B$23</f>
        <v/>
      </c>
      <c r="L5790" s="2">
        <f>J5790&lt;INPUTS!$B$22</f>
        <v/>
      </c>
      <c r="M5790" s="2">
        <f>INPUTS!$B$26 + INPUTS!$B$29*F5790</f>
        <v/>
      </c>
      <c r="N5790" s="2">
        <f>M5790&lt;INPUTS!$B$28</f>
        <v/>
      </c>
      <c r="O5790" s="2">
        <f>M5790&lt;INPUTS!$B$27</f>
        <v/>
      </c>
      <c r="P5790" s="2">
        <f>INPUTS!$B$30 + (1-INPUTS!$B$18)*INPUTS!$B$19*G5790</f>
        <v/>
      </c>
      <c r="Q5790" s="2">
        <f>INPUTS!$B$31 + INPUTS!$B$32*P5790</f>
        <v/>
      </c>
      <c r="R5790" s="2">
        <f>IF(INPUTS!$B$13=0, Q5790&lt;=0, Q5790&lt;INPUTS!$B$13)</f>
        <v/>
      </c>
      <c r="S5790" s="2">
        <f>OR(I5790,K5790,N5790,R5790)</f>
        <v/>
      </c>
      <c r="T5790" s="2">
        <f>OR(I5790,L5790,O5790,R5790)</f>
        <v/>
      </c>
    </row>
    <row r="5791">
      <c r="A5791" s="2" t="n">
        <v>25</v>
      </c>
      <c r="B5791" s="2" t="n">
        <v>75</v>
      </c>
      <c r="C5791" s="2" t="n">
        <v>25</v>
      </c>
      <c r="D5791" s="2">
        <f>(A5791+B5791)/2 + C5791/2</f>
        <v/>
      </c>
      <c r="E5791" s="2">
        <f>SQRT(A5791^2+B5791^2+C5791^2)</f>
        <v/>
      </c>
      <c r="F5791" s="2">
        <f>INPUTS!$B$8*A5791+INPUTS!$B$9*D5791+INPUTS!$B$10*B5791</f>
        <v/>
      </c>
      <c r="G5791" s="2">
        <f>INPUTS!$B$11*A5791/10000</f>
        <v/>
      </c>
      <c r="H5791" s="2">
        <f>MAX(0, (INPUTS!$B$14+INPUTS!$B$16*INPUTS!$B$15) + (1-INPUTS!$B$18)*INPUTS!$B$19*G5791 - INPUTS!$B$17 - INPUTS!$B$20*MAX(0, -F5791))</f>
        <v/>
      </c>
      <c r="I5791" s="2">
        <f>IF(INPUTS!$B$13=0, H5791&lt;=0, H5791&lt;INPUTS!$B$13)</f>
        <v/>
      </c>
      <c r="J5791" s="2">
        <f>INPUTS!$B$21 + INPUTS!$B$24*F5791 + INPUTS!$B$25*G5791</f>
        <v/>
      </c>
      <c r="K5791" s="2">
        <f>J5791&lt;INPUTS!$B$23</f>
        <v/>
      </c>
      <c r="L5791" s="2">
        <f>J5791&lt;INPUTS!$B$22</f>
        <v/>
      </c>
      <c r="M5791" s="2">
        <f>INPUTS!$B$26 + INPUTS!$B$29*F5791</f>
        <v/>
      </c>
      <c r="N5791" s="2">
        <f>M5791&lt;INPUTS!$B$28</f>
        <v/>
      </c>
      <c r="O5791" s="2">
        <f>M5791&lt;INPUTS!$B$27</f>
        <v/>
      </c>
      <c r="P5791" s="2">
        <f>INPUTS!$B$30 + (1-INPUTS!$B$18)*INPUTS!$B$19*G5791</f>
        <v/>
      </c>
      <c r="Q5791" s="2">
        <f>INPUTS!$B$31 + INPUTS!$B$32*P5791</f>
        <v/>
      </c>
      <c r="R5791" s="2">
        <f>IF(INPUTS!$B$13=0, Q5791&lt;=0, Q5791&lt;INPUTS!$B$13)</f>
        <v/>
      </c>
      <c r="S5791" s="2">
        <f>OR(I5791,K5791,N5791,R5791)</f>
        <v/>
      </c>
      <c r="T5791" s="2">
        <f>OR(I5791,L5791,O5791,R5791)</f>
        <v/>
      </c>
    </row>
    <row r="5792">
      <c r="A5792" s="2" t="n">
        <v>25</v>
      </c>
      <c r="B5792" s="2" t="n">
        <v>75</v>
      </c>
      <c r="C5792" s="2" t="n">
        <v>50</v>
      </c>
      <c r="D5792" s="2">
        <f>(A5792+B5792)/2 + C5792/2</f>
        <v/>
      </c>
      <c r="E5792" s="2">
        <f>SQRT(A5792^2+B5792^2+C5792^2)</f>
        <v/>
      </c>
      <c r="F5792" s="2">
        <f>INPUTS!$B$8*A5792+INPUTS!$B$9*D5792+INPUTS!$B$10*B5792</f>
        <v/>
      </c>
      <c r="G5792" s="2">
        <f>INPUTS!$B$11*A5792/10000</f>
        <v/>
      </c>
      <c r="H5792" s="2">
        <f>MAX(0, (INPUTS!$B$14+INPUTS!$B$16*INPUTS!$B$15) + (1-INPUTS!$B$18)*INPUTS!$B$19*G5792 - INPUTS!$B$17 - INPUTS!$B$20*MAX(0, -F5792))</f>
        <v/>
      </c>
      <c r="I5792" s="2">
        <f>IF(INPUTS!$B$13=0, H5792&lt;=0, H5792&lt;INPUTS!$B$13)</f>
        <v/>
      </c>
      <c r="J5792" s="2">
        <f>INPUTS!$B$21 + INPUTS!$B$24*F5792 + INPUTS!$B$25*G5792</f>
        <v/>
      </c>
      <c r="K5792" s="2">
        <f>J5792&lt;INPUTS!$B$23</f>
        <v/>
      </c>
      <c r="L5792" s="2">
        <f>J5792&lt;INPUTS!$B$22</f>
        <v/>
      </c>
      <c r="M5792" s="2">
        <f>INPUTS!$B$26 + INPUTS!$B$29*F5792</f>
        <v/>
      </c>
      <c r="N5792" s="2">
        <f>M5792&lt;INPUTS!$B$28</f>
        <v/>
      </c>
      <c r="O5792" s="2">
        <f>M5792&lt;INPUTS!$B$27</f>
        <v/>
      </c>
      <c r="P5792" s="2">
        <f>INPUTS!$B$30 + (1-INPUTS!$B$18)*INPUTS!$B$19*G5792</f>
        <v/>
      </c>
      <c r="Q5792" s="2">
        <f>INPUTS!$B$31 + INPUTS!$B$32*P5792</f>
        <v/>
      </c>
      <c r="R5792" s="2">
        <f>IF(INPUTS!$B$13=0, Q5792&lt;=0, Q5792&lt;INPUTS!$B$13)</f>
        <v/>
      </c>
      <c r="S5792" s="2">
        <f>OR(I5792,K5792,N5792,R5792)</f>
        <v/>
      </c>
      <c r="T5792" s="2">
        <f>OR(I5792,L5792,O5792,R5792)</f>
        <v/>
      </c>
    </row>
    <row r="5793">
      <c r="A5793" s="2" t="n">
        <v>25</v>
      </c>
      <c r="B5793" s="2" t="n">
        <v>75</v>
      </c>
      <c r="C5793" s="2" t="n">
        <v>75</v>
      </c>
      <c r="D5793" s="2">
        <f>(A5793+B5793)/2 + C5793/2</f>
        <v/>
      </c>
      <c r="E5793" s="2">
        <f>SQRT(A5793^2+B5793^2+C5793^2)</f>
        <v/>
      </c>
      <c r="F5793" s="2">
        <f>INPUTS!$B$8*A5793+INPUTS!$B$9*D5793+INPUTS!$B$10*B5793</f>
        <v/>
      </c>
      <c r="G5793" s="2">
        <f>INPUTS!$B$11*A5793/10000</f>
        <v/>
      </c>
      <c r="H5793" s="2">
        <f>MAX(0, (INPUTS!$B$14+INPUTS!$B$16*INPUTS!$B$15) + (1-INPUTS!$B$18)*INPUTS!$B$19*G5793 - INPUTS!$B$17 - INPUTS!$B$20*MAX(0, -F5793))</f>
        <v/>
      </c>
      <c r="I5793" s="2">
        <f>IF(INPUTS!$B$13=0, H5793&lt;=0, H5793&lt;INPUTS!$B$13)</f>
        <v/>
      </c>
      <c r="J5793" s="2">
        <f>INPUTS!$B$21 + INPUTS!$B$24*F5793 + INPUTS!$B$25*G5793</f>
        <v/>
      </c>
      <c r="K5793" s="2">
        <f>J5793&lt;INPUTS!$B$23</f>
        <v/>
      </c>
      <c r="L5793" s="2">
        <f>J5793&lt;INPUTS!$B$22</f>
        <v/>
      </c>
      <c r="M5793" s="2">
        <f>INPUTS!$B$26 + INPUTS!$B$29*F5793</f>
        <v/>
      </c>
      <c r="N5793" s="2">
        <f>M5793&lt;INPUTS!$B$28</f>
        <v/>
      </c>
      <c r="O5793" s="2">
        <f>M5793&lt;INPUTS!$B$27</f>
        <v/>
      </c>
      <c r="P5793" s="2">
        <f>INPUTS!$B$30 + (1-INPUTS!$B$18)*INPUTS!$B$19*G5793</f>
        <v/>
      </c>
      <c r="Q5793" s="2">
        <f>INPUTS!$B$31 + INPUTS!$B$32*P5793</f>
        <v/>
      </c>
      <c r="R5793" s="2">
        <f>IF(INPUTS!$B$13=0, Q5793&lt;=0, Q5793&lt;INPUTS!$B$13)</f>
        <v/>
      </c>
      <c r="S5793" s="2">
        <f>OR(I5793,K5793,N5793,R5793)</f>
        <v/>
      </c>
      <c r="T5793" s="2">
        <f>OR(I5793,L5793,O5793,R5793)</f>
        <v/>
      </c>
    </row>
    <row r="5794">
      <c r="A5794" s="2" t="n">
        <v>25</v>
      </c>
      <c r="B5794" s="2" t="n">
        <v>75</v>
      </c>
      <c r="C5794" s="2" t="n">
        <v>100</v>
      </c>
      <c r="D5794" s="2">
        <f>(A5794+B5794)/2 + C5794/2</f>
        <v/>
      </c>
      <c r="E5794" s="2">
        <f>SQRT(A5794^2+B5794^2+C5794^2)</f>
        <v/>
      </c>
      <c r="F5794" s="2">
        <f>INPUTS!$B$8*A5794+INPUTS!$B$9*D5794+INPUTS!$B$10*B5794</f>
        <v/>
      </c>
      <c r="G5794" s="2">
        <f>INPUTS!$B$11*A5794/10000</f>
        <v/>
      </c>
      <c r="H5794" s="2">
        <f>MAX(0, (INPUTS!$B$14+INPUTS!$B$16*INPUTS!$B$15) + (1-INPUTS!$B$18)*INPUTS!$B$19*G5794 - INPUTS!$B$17 - INPUTS!$B$20*MAX(0, -F5794))</f>
        <v/>
      </c>
      <c r="I5794" s="2">
        <f>IF(INPUTS!$B$13=0, H5794&lt;=0, H5794&lt;INPUTS!$B$13)</f>
        <v/>
      </c>
      <c r="J5794" s="2">
        <f>INPUTS!$B$21 + INPUTS!$B$24*F5794 + INPUTS!$B$25*G5794</f>
        <v/>
      </c>
      <c r="K5794" s="2">
        <f>J5794&lt;INPUTS!$B$23</f>
        <v/>
      </c>
      <c r="L5794" s="2">
        <f>J5794&lt;INPUTS!$B$22</f>
        <v/>
      </c>
      <c r="M5794" s="2">
        <f>INPUTS!$B$26 + INPUTS!$B$29*F5794</f>
        <v/>
      </c>
      <c r="N5794" s="2">
        <f>M5794&lt;INPUTS!$B$28</f>
        <v/>
      </c>
      <c r="O5794" s="2">
        <f>M5794&lt;INPUTS!$B$27</f>
        <v/>
      </c>
      <c r="P5794" s="2">
        <f>INPUTS!$B$30 + (1-INPUTS!$B$18)*INPUTS!$B$19*G5794</f>
        <v/>
      </c>
      <c r="Q5794" s="2">
        <f>INPUTS!$B$31 + INPUTS!$B$32*P5794</f>
        <v/>
      </c>
      <c r="R5794" s="2">
        <f>IF(INPUTS!$B$13=0, Q5794&lt;=0, Q5794&lt;INPUTS!$B$13)</f>
        <v/>
      </c>
      <c r="S5794" s="2">
        <f>OR(I5794,K5794,N5794,R5794)</f>
        <v/>
      </c>
      <c r="T5794" s="2">
        <f>OR(I5794,L5794,O5794,R5794)</f>
        <v/>
      </c>
    </row>
    <row r="5795">
      <c r="A5795" s="2" t="n">
        <v>25</v>
      </c>
      <c r="B5795" s="2" t="n">
        <v>75</v>
      </c>
      <c r="C5795" s="2" t="n">
        <v>125</v>
      </c>
      <c r="D5795" s="2">
        <f>(A5795+B5795)/2 + C5795/2</f>
        <v/>
      </c>
      <c r="E5795" s="2">
        <f>SQRT(A5795^2+B5795^2+C5795^2)</f>
        <v/>
      </c>
      <c r="F5795" s="2">
        <f>INPUTS!$B$8*A5795+INPUTS!$B$9*D5795+INPUTS!$B$10*B5795</f>
        <v/>
      </c>
      <c r="G5795" s="2">
        <f>INPUTS!$B$11*A5795/10000</f>
        <v/>
      </c>
      <c r="H5795" s="2">
        <f>MAX(0, (INPUTS!$B$14+INPUTS!$B$16*INPUTS!$B$15) + (1-INPUTS!$B$18)*INPUTS!$B$19*G5795 - INPUTS!$B$17 - INPUTS!$B$20*MAX(0, -F5795))</f>
        <v/>
      </c>
      <c r="I5795" s="2">
        <f>IF(INPUTS!$B$13=0, H5795&lt;=0, H5795&lt;INPUTS!$B$13)</f>
        <v/>
      </c>
      <c r="J5795" s="2">
        <f>INPUTS!$B$21 + INPUTS!$B$24*F5795 + INPUTS!$B$25*G5795</f>
        <v/>
      </c>
      <c r="K5795" s="2">
        <f>J5795&lt;INPUTS!$B$23</f>
        <v/>
      </c>
      <c r="L5795" s="2">
        <f>J5795&lt;INPUTS!$B$22</f>
        <v/>
      </c>
      <c r="M5795" s="2">
        <f>INPUTS!$B$26 + INPUTS!$B$29*F5795</f>
        <v/>
      </c>
      <c r="N5795" s="2">
        <f>M5795&lt;INPUTS!$B$28</f>
        <v/>
      </c>
      <c r="O5795" s="2">
        <f>M5795&lt;INPUTS!$B$27</f>
        <v/>
      </c>
      <c r="P5795" s="2">
        <f>INPUTS!$B$30 + (1-INPUTS!$B$18)*INPUTS!$B$19*G5795</f>
        <v/>
      </c>
      <c r="Q5795" s="2">
        <f>INPUTS!$B$31 + INPUTS!$B$32*P5795</f>
        <v/>
      </c>
      <c r="R5795" s="2">
        <f>IF(INPUTS!$B$13=0, Q5795&lt;=0, Q5795&lt;INPUTS!$B$13)</f>
        <v/>
      </c>
      <c r="S5795" s="2">
        <f>OR(I5795,K5795,N5795,R5795)</f>
        <v/>
      </c>
      <c r="T5795" s="2">
        <f>OR(I5795,L5795,O5795,R5795)</f>
        <v/>
      </c>
    </row>
    <row r="5796">
      <c r="A5796" s="2" t="n">
        <v>25</v>
      </c>
      <c r="B5796" s="2" t="n">
        <v>75</v>
      </c>
      <c r="C5796" s="2" t="n">
        <v>150</v>
      </c>
      <c r="D5796" s="2">
        <f>(A5796+B5796)/2 + C5796/2</f>
        <v/>
      </c>
      <c r="E5796" s="2">
        <f>SQRT(A5796^2+B5796^2+C5796^2)</f>
        <v/>
      </c>
      <c r="F5796" s="2">
        <f>INPUTS!$B$8*A5796+INPUTS!$B$9*D5796+INPUTS!$B$10*B5796</f>
        <v/>
      </c>
      <c r="G5796" s="2">
        <f>INPUTS!$B$11*A5796/10000</f>
        <v/>
      </c>
      <c r="H5796" s="2">
        <f>MAX(0, (INPUTS!$B$14+INPUTS!$B$16*INPUTS!$B$15) + (1-INPUTS!$B$18)*INPUTS!$B$19*G5796 - INPUTS!$B$17 - INPUTS!$B$20*MAX(0, -F5796))</f>
        <v/>
      </c>
      <c r="I5796" s="2">
        <f>IF(INPUTS!$B$13=0, H5796&lt;=0, H5796&lt;INPUTS!$B$13)</f>
        <v/>
      </c>
      <c r="J5796" s="2">
        <f>INPUTS!$B$21 + INPUTS!$B$24*F5796 + INPUTS!$B$25*G5796</f>
        <v/>
      </c>
      <c r="K5796" s="2">
        <f>J5796&lt;INPUTS!$B$23</f>
        <v/>
      </c>
      <c r="L5796" s="2">
        <f>J5796&lt;INPUTS!$B$22</f>
        <v/>
      </c>
      <c r="M5796" s="2">
        <f>INPUTS!$B$26 + INPUTS!$B$29*F5796</f>
        <v/>
      </c>
      <c r="N5796" s="2">
        <f>M5796&lt;INPUTS!$B$28</f>
        <v/>
      </c>
      <c r="O5796" s="2">
        <f>M5796&lt;INPUTS!$B$27</f>
        <v/>
      </c>
      <c r="P5796" s="2">
        <f>INPUTS!$B$30 + (1-INPUTS!$B$18)*INPUTS!$B$19*G5796</f>
        <v/>
      </c>
      <c r="Q5796" s="2">
        <f>INPUTS!$B$31 + INPUTS!$B$32*P5796</f>
        <v/>
      </c>
      <c r="R5796" s="2">
        <f>IF(INPUTS!$B$13=0, Q5796&lt;=0, Q5796&lt;INPUTS!$B$13)</f>
        <v/>
      </c>
      <c r="S5796" s="2">
        <f>OR(I5796,K5796,N5796,R5796)</f>
        <v/>
      </c>
      <c r="T5796" s="2">
        <f>OR(I5796,L5796,O5796,R5796)</f>
        <v/>
      </c>
    </row>
    <row r="5797">
      <c r="A5797" s="2" t="n">
        <v>25</v>
      </c>
      <c r="B5797" s="2" t="n">
        <v>75</v>
      </c>
      <c r="C5797" s="2" t="n">
        <v>175</v>
      </c>
      <c r="D5797" s="2">
        <f>(A5797+B5797)/2 + C5797/2</f>
        <v/>
      </c>
      <c r="E5797" s="2">
        <f>SQRT(A5797^2+B5797^2+C5797^2)</f>
        <v/>
      </c>
      <c r="F5797" s="2">
        <f>INPUTS!$B$8*A5797+INPUTS!$B$9*D5797+INPUTS!$B$10*B5797</f>
        <v/>
      </c>
      <c r="G5797" s="2">
        <f>INPUTS!$B$11*A5797/10000</f>
        <v/>
      </c>
      <c r="H5797" s="2">
        <f>MAX(0, (INPUTS!$B$14+INPUTS!$B$16*INPUTS!$B$15) + (1-INPUTS!$B$18)*INPUTS!$B$19*G5797 - INPUTS!$B$17 - INPUTS!$B$20*MAX(0, -F5797))</f>
        <v/>
      </c>
      <c r="I5797" s="2">
        <f>IF(INPUTS!$B$13=0, H5797&lt;=0, H5797&lt;INPUTS!$B$13)</f>
        <v/>
      </c>
      <c r="J5797" s="2">
        <f>INPUTS!$B$21 + INPUTS!$B$24*F5797 + INPUTS!$B$25*G5797</f>
        <v/>
      </c>
      <c r="K5797" s="2">
        <f>J5797&lt;INPUTS!$B$23</f>
        <v/>
      </c>
      <c r="L5797" s="2">
        <f>J5797&lt;INPUTS!$B$22</f>
        <v/>
      </c>
      <c r="M5797" s="2">
        <f>INPUTS!$B$26 + INPUTS!$B$29*F5797</f>
        <v/>
      </c>
      <c r="N5797" s="2">
        <f>M5797&lt;INPUTS!$B$28</f>
        <v/>
      </c>
      <c r="O5797" s="2">
        <f>M5797&lt;INPUTS!$B$27</f>
        <v/>
      </c>
      <c r="P5797" s="2">
        <f>INPUTS!$B$30 + (1-INPUTS!$B$18)*INPUTS!$B$19*G5797</f>
        <v/>
      </c>
      <c r="Q5797" s="2">
        <f>INPUTS!$B$31 + INPUTS!$B$32*P5797</f>
        <v/>
      </c>
      <c r="R5797" s="2">
        <f>IF(INPUTS!$B$13=0, Q5797&lt;=0, Q5797&lt;INPUTS!$B$13)</f>
        <v/>
      </c>
      <c r="S5797" s="2">
        <f>OR(I5797,K5797,N5797,R5797)</f>
        <v/>
      </c>
      <c r="T5797" s="2">
        <f>OR(I5797,L5797,O5797,R5797)</f>
        <v/>
      </c>
    </row>
    <row r="5798">
      <c r="A5798" s="2" t="n">
        <v>25</v>
      </c>
      <c r="B5798" s="2" t="n">
        <v>75</v>
      </c>
      <c r="C5798" s="2" t="n">
        <v>200</v>
      </c>
      <c r="D5798" s="2">
        <f>(A5798+B5798)/2 + C5798/2</f>
        <v/>
      </c>
      <c r="E5798" s="2">
        <f>SQRT(A5798^2+B5798^2+C5798^2)</f>
        <v/>
      </c>
      <c r="F5798" s="2">
        <f>INPUTS!$B$8*A5798+INPUTS!$B$9*D5798+INPUTS!$B$10*B5798</f>
        <v/>
      </c>
      <c r="G5798" s="2">
        <f>INPUTS!$B$11*A5798/10000</f>
        <v/>
      </c>
      <c r="H5798" s="2">
        <f>MAX(0, (INPUTS!$B$14+INPUTS!$B$16*INPUTS!$B$15) + (1-INPUTS!$B$18)*INPUTS!$B$19*G5798 - INPUTS!$B$17 - INPUTS!$B$20*MAX(0, -F5798))</f>
        <v/>
      </c>
      <c r="I5798" s="2">
        <f>IF(INPUTS!$B$13=0, H5798&lt;=0, H5798&lt;INPUTS!$B$13)</f>
        <v/>
      </c>
      <c r="J5798" s="2">
        <f>INPUTS!$B$21 + INPUTS!$B$24*F5798 + INPUTS!$B$25*G5798</f>
        <v/>
      </c>
      <c r="K5798" s="2">
        <f>J5798&lt;INPUTS!$B$23</f>
        <v/>
      </c>
      <c r="L5798" s="2">
        <f>J5798&lt;INPUTS!$B$22</f>
        <v/>
      </c>
      <c r="M5798" s="2">
        <f>INPUTS!$B$26 + INPUTS!$B$29*F5798</f>
        <v/>
      </c>
      <c r="N5798" s="2">
        <f>M5798&lt;INPUTS!$B$28</f>
        <v/>
      </c>
      <c r="O5798" s="2">
        <f>M5798&lt;INPUTS!$B$27</f>
        <v/>
      </c>
      <c r="P5798" s="2">
        <f>INPUTS!$B$30 + (1-INPUTS!$B$18)*INPUTS!$B$19*G5798</f>
        <v/>
      </c>
      <c r="Q5798" s="2">
        <f>INPUTS!$B$31 + INPUTS!$B$32*P5798</f>
        <v/>
      </c>
      <c r="R5798" s="2">
        <f>IF(INPUTS!$B$13=0, Q5798&lt;=0, Q5798&lt;INPUTS!$B$13)</f>
        <v/>
      </c>
      <c r="S5798" s="2">
        <f>OR(I5798,K5798,N5798,R5798)</f>
        <v/>
      </c>
      <c r="T5798" s="2">
        <f>OR(I5798,L5798,O5798,R5798)</f>
        <v/>
      </c>
    </row>
    <row r="5799">
      <c r="A5799" s="2" t="n">
        <v>25</v>
      </c>
      <c r="B5799" s="2" t="n">
        <v>100</v>
      </c>
      <c r="C5799" s="2" t="n">
        <v>-200</v>
      </c>
      <c r="D5799" s="2">
        <f>(A5799+B5799)/2 + C5799/2</f>
        <v/>
      </c>
      <c r="E5799" s="2">
        <f>SQRT(A5799^2+B5799^2+C5799^2)</f>
        <v/>
      </c>
      <c r="F5799" s="2">
        <f>INPUTS!$B$8*A5799+INPUTS!$B$9*D5799+INPUTS!$B$10*B5799</f>
        <v/>
      </c>
      <c r="G5799" s="2">
        <f>INPUTS!$B$11*A5799/10000</f>
        <v/>
      </c>
      <c r="H5799" s="2">
        <f>MAX(0, (INPUTS!$B$14+INPUTS!$B$16*INPUTS!$B$15) + (1-INPUTS!$B$18)*INPUTS!$B$19*G5799 - INPUTS!$B$17 - INPUTS!$B$20*MAX(0, -F5799))</f>
        <v/>
      </c>
      <c r="I5799" s="2">
        <f>IF(INPUTS!$B$13=0, H5799&lt;=0, H5799&lt;INPUTS!$B$13)</f>
        <v/>
      </c>
      <c r="J5799" s="2">
        <f>INPUTS!$B$21 + INPUTS!$B$24*F5799 + INPUTS!$B$25*G5799</f>
        <v/>
      </c>
      <c r="K5799" s="2">
        <f>J5799&lt;INPUTS!$B$23</f>
        <v/>
      </c>
      <c r="L5799" s="2">
        <f>J5799&lt;INPUTS!$B$22</f>
        <v/>
      </c>
      <c r="M5799" s="2">
        <f>INPUTS!$B$26 + INPUTS!$B$29*F5799</f>
        <v/>
      </c>
      <c r="N5799" s="2">
        <f>M5799&lt;INPUTS!$B$28</f>
        <v/>
      </c>
      <c r="O5799" s="2">
        <f>M5799&lt;INPUTS!$B$27</f>
        <v/>
      </c>
      <c r="P5799" s="2">
        <f>INPUTS!$B$30 + (1-INPUTS!$B$18)*INPUTS!$B$19*G5799</f>
        <v/>
      </c>
      <c r="Q5799" s="2">
        <f>INPUTS!$B$31 + INPUTS!$B$32*P5799</f>
        <v/>
      </c>
      <c r="R5799" s="2">
        <f>IF(INPUTS!$B$13=0, Q5799&lt;=0, Q5799&lt;INPUTS!$B$13)</f>
        <v/>
      </c>
      <c r="S5799" s="2">
        <f>OR(I5799,K5799,N5799,R5799)</f>
        <v/>
      </c>
      <c r="T5799" s="2">
        <f>OR(I5799,L5799,O5799,R5799)</f>
        <v/>
      </c>
    </row>
    <row r="5800">
      <c r="A5800" s="2" t="n">
        <v>25</v>
      </c>
      <c r="B5800" s="2" t="n">
        <v>100</v>
      </c>
      <c r="C5800" s="2" t="n">
        <v>-175</v>
      </c>
      <c r="D5800" s="2">
        <f>(A5800+B5800)/2 + C5800/2</f>
        <v/>
      </c>
      <c r="E5800" s="2">
        <f>SQRT(A5800^2+B5800^2+C5800^2)</f>
        <v/>
      </c>
      <c r="F5800" s="2">
        <f>INPUTS!$B$8*A5800+INPUTS!$B$9*D5800+INPUTS!$B$10*B5800</f>
        <v/>
      </c>
      <c r="G5800" s="2">
        <f>INPUTS!$B$11*A5800/10000</f>
        <v/>
      </c>
      <c r="H5800" s="2">
        <f>MAX(0, (INPUTS!$B$14+INPUTS!$B$16*INPUTS!$B$15) + (1-INPUTS!$B$18)*INPUTS!$B$19*G5800 - INPUTS!$B$17 - INPUTS!$B$20*MAX(0, -F5800))</f>
        <v/>
      </c>
      <c r="I5800" s="2">
        <f>IF(INPUTS!$B$13=0, H5800&lt;=0, H5800&lt;INPUTS!$B$13)</f>
        <v/>
      </c>
      <c r="J5800" s="2">
        <f>INPUTS!$B$21 + INPUTS!$B$24*F5800 + INPUTS!$B$25*G5800</f>
        <v/>
      </c>
      <c r="K5800" s="2">
        <f>J5800&lt;INPUTS!$B$23</f>
        <v/>
      </c>
      <c r="L5800" s="2">
        <f>J5800&lt;INPUTS!$B$22</f>
        <v/>
      </c>
      <c r="M5800" s="2">
        <f>INPUTS!$B$26 + INPUTS!$B$29*F5800</f>
        <v/>
      </c>
      <c r="N5800" s="2">
        <f>M5800&lt;INPUTS!$B$28</f>
        <v/>
      </c>
      <c r="O5800" s="2">
        <f>M5800&lt;INPUTS!$B$27</f>
        <v/>
      </c>
      <c r="P5800" s="2">
        <f>INPUTS!$B$30 + (1-INPUTS!$B$18)*INPUTS!$B$19*G5800</f>
        <v/>
      </c>
      <c r="Q5800" s="2">
        <f>INPUTS!$B$31 + INPUTS!$B$32*P5800</f>
        <v/>
      </c>
      <c r="R5800" s="2">
        <f>IF(INPUTS!$B$13=0, Q5800&lt;=0, Q5800&lt;INPUTS!$B$13)</f>
        <v/>
      </c>
      <c r="S5800" s="2">
        <f>OR(I5800,K5800,N5800,R5800)</f>
        <v/>
      </c>
      <c r="T5800" s="2">
        <f>OR(I5800,L5800,O5800,R5800)</f>
        <v/>
      </c>
    </row>
    <row r="5801">
      <c r="A5801" s="2" t="n">
        <v>25</v>
      </c>
      <c r="B5801" s="2" t="n">
        <v>100</v>
      </c>
      <c r="C5801" s="2" t="n">
        <v>-150</v>
      </c>
      <c r="D5801" s="2">
        <f>(A5801+B5801)/2 + C5801/2</f>
        <v/>
      </c>
      <c r="E5801" s="2">
        <f>SQRT(A5801^2+B5801^2+C5801^2)</f>
        <v/>
      </c>
      <c r="F5801" s="2">
        <f>INPUTS!$B$8*A5801+INPUTS!$B$9*D5801+INPUTS!$B$10*B5801</f>
        <v/>
      </c>
      <c r="G5801" s="2">
        <f>INPUTS!$B$11*A5801/10000</f>
        <v/>
      </c>
      <c r="H5801" s="2">
        <f>MAX(0, (INPUTS!$B$14+INPUTS!$B$16*INPUTS!$B$15) + (1-INPUTS!$B$18)*INPUTS!$B$19*G5801 - INPUTS!$B$17 - INPUTS!$B$20*MAX(0, -F5801))</f>
        <v/>
      </c>
      <c r="I5801" s="2">
        <f>IF(INPUTS!$B$13=0, H5801&lt;=0, H5801&lt;INPUTS!$B$13)</f>
        <v/>
      </c>
      <c r="J5801" s="2">
        <f>INPUTS!$B$21 + INPUTS!$B$24*F5801 + INPUTS!$B$25*G5801</f>
        <v/>
      </c>
      <c r="K5801" s="2">
        <f>J5801&lt;INPUTS!$B$23</f>
        <v/>
      </c>
      <c r="L5801" s="2">
        <f>J5801&lt;INPUTS!$B$22</f>
        <v/>
      </c>
      <c r="M5801" s="2">
        <f>INPUTS!$B$26 + INPUTS!$B$29*F5801</f>
        <v/>
      </c>
      <c r="N5801" s="2">
        <f>M5801&lt;INPUTS!$B$28</f>
        <v/>
      </c>
      <c r="O5801" s="2">
        <f>M5801&lt;INPUTS!$B$27</f>
        <v/>
      </c>
      <c r="P5801" s="2">
        <f>INPUTS!$B$30 + (1-INPUTS!$B$18)*INPUTS!$B$19*G5801</f>
        <v/>
      </c>
      <c r="Q5801" s="2">
        <f>INPUTS!$B$31 + INPUTS!$B$32*P5801</f>
        <v/>
      </c>
      <c r="R5801" s="2">
        <f>IF(INPUTS!$B$13=0, Q5801&lt;=0, Q5801&lt;INPUTS!$B$13)</f>
        <v/>
      </c>
      <c r="S5801" s="2">
        <f>OR(I5801,K5801,N5801,R5801)</f>
        <v/>
      </c>
      <c r="T5801" s="2">
        <f>OR(I5801,L5801,O5801,R5801)</f>
        <v/>
      </c>
    </row>
    <row r="5802">
      <c r="A5802" s="2" t="n">
        <v>25</v>
      </c>
      <c r="B5802" s="2" t="n">
        <v>100</v>
      </c>
      <c r="C5802" s="2" t="n">
        <v>-125</v>
      </c>
      <c r="D5802" s="2">
        <f>(A5802+B5802)/2 + C5802/2</f>
        <v/>
      </c>
      <c r="E5802" s="2">
        <f>SQRT(A5802^2+B5802^2+C5802^2)</f>
        <v/>
      </c>
      <c r="F5802" s="2">
        <f>INPUTS!$B$8*A5802+INPUTS!$B$9*D5802+INPUTS!$B$10*B5802</f>
        <v/>
      </c>
      <c r="G5802" s="2">
        <f>INPUTS!$B$11*A5802/10000</f>
        <v/>
      </c>
      <c r="H5802" s="2">
        <f>MAX(0, (INPUTS!$B$14+INPUTS!$B$16*INPUTS!$B$15) + (1-INPUTS!$B$18)*INPUTS!$B$19*G5802 - INPUTS!$B$17 - INPUTS!$B$20*MAX(0, -F5802))</f>
        <v/>
      </c>
      <c r="I5802" s="2">
        <f>IF(INPUTS!$B$13=0, H5802&lt;=0, H5802&lt;INPUTS!$B$13)</f>
        <v/>
      </c>
      <c r="J5802" s="2">
        <f>INPUTS!$B$21 + INPUTS!$B$24*F5802 + INPUTS!$B$25*G5802</f>
        <v/>
      </c>
      <c r="K5802" s="2">
        <f>J5802&lt;INPUTS!$B$23</f>
        <v/>
      </c>
      <c r="L5802" s="2">
        <f>J5802&lt;INPUTS!$B$22</f>
        <v/>
      </c>
      <c r="M5802" s="2">
        <f>INPUTS!$B$26 + INPUTS!$B$29*F5802</f>
        <v/>
      </c>
      <c r="N5802" s="2">
        <f>M5802&lt;INPUTS!$B$28</f>
        <v/>
      </c>
      <c r="O5802" s="2">
        <f>M5802&lt;INPUTS!$B$27</f>
        <v/>
      </c>
      <c r="P5802" s="2">
        <f>INPUTS!$B$30 + (1-INPUTS!$B$18)*INPUTS!$B$19*G5802</f>
        <v/>
      </c>
      <c r="Q5802" s="2">
        <f>INPUTS!$B$31 + INPUTS!$B$32*P5802</f>
        <v/>
      </c>
      <c r="R5802" s="2">
        <f>IF(INPUTS!$B$13=0, Q5802&lt;=0, Q5802&lt;INPUTS!$B$13)</f>
        <v/>
      </c>
      <c r="S5802" s="2">
        <f>OR(I5802,K5802,N5802,R5802)</f>
        <v/>
      </c>
      <c r="T5802" s="2">
        <f>OR(I5802,L5802,O5802,R5802)</f>
        <v/>
      </c>
    </row>
    <row r="5803">
      <c r="A5803" s="2" t="n">
        <v>25</v>
      </c>
      <c r="B5803" s="2" t="n">
        <v>100</v>
      </c>
      <c r="C5803" s="2" t="n">
        <v>-100</v>
      </c>
      <c r="D5803" s="2">
        <f>(A5803+B5803)/2 + C5803/2</f>
        <v/>
      </c>
      <c r="E5803" s="2">
        <f>SQRT(A5803^2+B5803^2+C5803^2)</f>
        <v/>
      </c>
      <c r="F5803" s="2">
        <f>INPUTS!$B$8*A5803+INPUTS!$B$9*D5803+INPUTS!$B$10*B5803</f>
        <v/>
      </c>
      <c r="G5803" s="2">
        <f>INPUTS!$B$11*A5803/10000</f>
        <v/>
      </c>
      <c r="H5803" s="2">
        <f>MAX(0, (INPUTS!$B$14+INPUTS!$B$16*INPUTS!$B$15) + (1-INPUTS!$B$18)*INPUTS!$B$19*G5803 - INPUTS!$B$17 - INPUTS!$B$20*MAX(0, -F5803))</f>
        <v/>
      </c>
      <c r="I5803" s="2">
        <f>IF(INPUTS!$B$13=0, H5803&lt;=0, H5803&lt;INPUTS!$B$13)</f>
        <v/>
      </c>
      <c r="J5803" s="2">
        <f>INPUTS!$B$21 + INPUTS!$B$24*F5803 + INPUTS!$B$25*G5803</f>
        <v/>
      </c>
      <c r="K5803" s="2">
        <f>J5803&lt;INPUTS!$B$23</f>
        <v/>
      </c>
      <c r="L5803" s="2">
        <f>J5803&lt;INPUTS!$B$22</f>
        <v/>
      </c>
      <c r="M5803" s="2">
        <f>INPUTS!$B$26 + INPUTS!$B$29*F5803</f>
        <v/>
      </c>
      <c r="N5803" s="2">
        <f>M5803&lt;INPUTS!$B$28</f>
        <v/>
      </c>
      <c r="O5803" s="2">
        <f>M5803&lt;INPUTS!$B$27</f>
        <v/>
      </c>
      <c r="P5803" s="2">
        <f>INPUTS!$B$30 + (1-INPUTS!$B$18)*INPUTS!$B$19*G5803</f>
        <v/>
      </c>
      <c r="Q5803" s="2">
        <f>INPUTS!$B$31 + INPUTS!$B$32*P5803</f>
        <v/>
      </c>
      <c r="R5803" s="2">
        <f>IF(INPUTS!$B$13=0, Q5803&lt;=0, Q5803&lt;INPUTS!$B$13)</f>
        <v/>
      </c>
      <c r="S5803" s="2">
        <f>OR(I5803,K5803,N5803,R5803)</f>
        <v/>
      </c>
      <c r="T5803" s="2">
        <f>OR(I5803,L5803,O5803,R5803)</f>
        <v/>
      </c>
    </row>
    <row r="5804">
      <c r="A5804" s="2" t="n">
        <v>25</v>
      </c>
      <c r="B5804" s="2" t="n">
        <v>100</v>
      </c>
      <c r="C5804" s="2" t="n">
        <v>-75</v>
      </c>
      <c r="D5804" s="2">
        <f>(A5804+B5804)/2 + C5804/2</f>
        <v/>
      </c>
      <c r="E5804" s="2">
        <f>SQRT(A5804^2+B5804^2+C5804^2)</f>
        <v/>
      </c>
      <c r="F5804" s="2">
        <f>INPUTS!$B$8*A5804+INPUTS!$B$9*D5804+INPUTS!$B$10*B5804</f>
        <v/>
      </c>
      <c r="G5804" s="2">
        <f>INPUTS!$B$11*A5804/10000</f>
        <v/>
      </c>
      <c r="H5804" s="2">
        <f>MAX(0, (INPUTS!$B$14+INPUTS!$B$16*INPUTS!$B$15) + (1-INPUTS!$B$18)*INPUTS!$B$19*G5804 - INPUTS!$B$17 - INPUTS!$B$20*MAX(0, -F5804))</f>
        <v/>
      </c>
      <c r="I5804" s="2">
        <f>IF(INPUTS!$B$13=0, H5804&lt;=0, H5804&lt;INPUTS!$B$13)</f>
        <v/>
      </c>
      <c r="J5804" s="2">
        <f>INPUTS!$B$21 + INPUTS!$B$24*F5804 + INPUTS!$B$25*G5804</f>
        <v/>
      </c>
      <c r="K5804" s="2">
        <f>J5804&lt;INPUTS!$B$23</f>
        <v/>
      </c>
      <c r="L5804" s="2">
        <f>J5804&lt;INPUTS!$B$22</f>
        <v/>
      </c>
      <c r="M5804" s="2">
        <f>INPUTS!$B$26 + INPUTS!$B$29*F5804</f>
        <v/>
      </c>
      <c r="N5804" s="2">
        <f>M5804&lt;INPUTS!$B$28</f>
        <v/>
      </c>
      <c r="O5804" s="2">
        <f>M5804&lt;INPUTS!$B$27</f>
        <v/>
      </c>
      <c r="P5804" s="2">
        <f>INPUTS!$B$30 + (1-INPUTS!$B$18)*INPUTS!$B$19*G5804</f>
        <v/>
      </c>
      <c r="Q5804" s="2">
        <f>INPUTS!$B$31 + INPUTS!$B$32*P5804</f>
        <v/>
      </c>
      <c r="R5804" s="2">
        <f>IF(INPUTS!$B$13=0, Q5804&lt;=0, Q5804&lt;INPUTS!$B$13)</f>
        <v/>
      </c>
      <c r="S5804" s="2">
        <f>OR(I5804,K5804,N5804,R5804)</f>
        <v/>
      </c>
      <c r="T5804" s="2">
        <f>OR(I5804,L5804,O5804,R5804)</f>
        <v/>
      </c>
    </row>
    <row r="5805">
      <c r="A5805" s="2" t="n">
        <v>25</v>
      </c>
      <c r="B5805" s="2" t="n">
        <v>100</v>
      </c>
      <c r="C5805" s="2" t="n">
        <v>-50</v>
      </c>
      <c r="D5805" s="2">
        <f>(A5805+B5805)/2 + C5805/2</f>
        <v/>
      </c>
      <c r="E5805" s="2">
        <f>SQRT(A5805^2+B5805^2+C5805^2)</f>
        <v/>
      </c>
      <c r="F5805" s="2">
        <f>INPUTS!$B$8*A5805+INPUTS!$B$9*D5805+INPUTS!$B$10*B5805</f>
        <v/>
      </c>
      <c r="G5805" s="2">
        <f>INPUTS!$B$11*A5805/10000</f>
        <v/>
      </c>
      <c r="H5805" s="2">
        <f>MAX(0, (INPUTS!$B$14+INPUTS!$B$16*INPUTS!$B$15) + (1-INPUTS!$B$18)*INPUTS!$B$19*G5805 - INPUTS!$B$17 - INPUTS!$B$20*MAX(0, -F5805))</f>
        <v/>
      </c>
      <c r="I5805" s="2">
        <f>IF(INPUTS!$B$13=0, H5805&lt;=0, H5805&lt;INPUTS!$B$13)</f>
        <v/>
      </c>
      <c r="J5805" s="2">
        <f>INPUTS!$B$21 + INPUTS!$B$24*F5805 + INPUTS!$B$25*G5805</f>
        <v/>
      </c>
      <c r="K5805" s="2">
        <f>J5805&lt;INPUTS!$B$23</f>
        <v/>
      </c>
      <c r="L5805" s="2">
        <f>J5805&lt;INPUTS!$B$22</f>
        <v/>
      </c>
      <c r="M5805" s="2">
        <f>INPUTS!$B$26 + INPUTS!$B$29*F5805</f>
        <v/>
      </c>
      <c r="N5805" s="2">
        <f>M5805&lt;INPUTS!$B$28</f>
        <v/>
      </c>
      <c r="O5805" s="2">
        <f>M5805&lt;INPUTS!$B$27</f>
        <v/>
      </c>
      <c r="P5805" s="2">
        <f>INPUTS!$B$30 + (1-INPUTS!$B$18)*INPUTS!$B$19*G5805</f>
        <v/>
      </c>
      <c r="Q5805" s="2">
        <f>INPUTS!$B$31 + INPUTS!$B$32*P5805</f>
        <v/>
      </c>
      <c r="R5805" s="2">
        <f>IF(INPUTS!$B$13=0, Q5805&lt;=0, Q5805&lt;INPUTS!$B$13)</f>
        <v/>
      </c>
      <c r="S5805" s="2">
        <f>OR(I5805,K5805,N5805,R5805)</f>
        <v/>
      </c>
      <c r="T5805" s="2">
        <f>OR(I5805,L5805,O5805,R5805)</f>
        <v/>
      </c>
    </row>
    <row r="5806">
      <c r="A5806" s="2" t="n">
        <v>25</v>
      </c>
      <c r="B5806" s="2" t="n">
        <v>100</v>
      </c>
      <c r="C5806" s="2" t="n">
        <v>-25</v>
      </c>
      <c r="D5806" s="2">
        <f>(A5806+B5806)/2 + C5806/2</f>
        <v/>
      </c>
      <c r="E5806" s="2">
        <f>SQRT(A5806^2+B5806^2+C5806^2)</f>
        <v/>
      </c>
      <c r="F5806" s="2">
        <f>INPUTS!$B$8*A5806+INPUTS!$B$9*D5806+INPUTS!$B$10*B5806</f>
        <v/>
      </c>
      <c r="G5806" s="2">
        <f>INPUTS!$B$11*A5806/10000</f>
        <v/>
      </c>
      <c r="H5806" s="2">
        <f>MAX(0, (INPUTS!$B$14+INPUTS!$B$16*INPUTS!$B$15) + (1-INPUTS!$B$18)*INPUTS!$B$19*G5806 - INPUTS!$B$17 - INPUTS!$B$20*MAX(0, -F5806))</f>
        <v/>
      </c>
      <c r="I5806" s="2">
        <f>IF(INPUTS!$B$13=0, H5806&lt;=0, H5806&lt;INPUTS!$B$13)</f>
        <v/>
      </c>
      <c r="J5806" s="2">
        <f>INPUTS!$B$21 + INPUTS!$B$24*F5806 + INPUTS!$B$25*G5806</f>
        <v/>
      </c>
      <c r="K5806" s="2">
        <f>J5806&lt;INPUTS!$B$23</f>
        <v/>
      </c>
      <c r="L5806" s="2">
        <f>J5806&lt;INPUTS!$B$22</f>
        <v/>
      </c>
      <c r="M5806" s="2">
        <f>INPUTS!$B$26 + INPUTS!$B$29*F5806</f>
        <v/>
      </c>
      <c r="N5806" s="2">
        <f>M5806&lt;INPUTS!$B$28</f>
        <v/>
      </c>
      <c r="O5806" s="2">
        <f>M5806&lt;INPUTS!$B$27</f>
        <v/>
      </c>
      <c r="P5806" s="2">
        <f>INPUTS!$B$30 + (1-INPUTS!$B$18)*INPUTS!$B$19*G5806</f>
        <v/>
      </c>
      <c r="Q5806" s="2">
        <f>INPUTS!$B$31 + INPUTS!$B$32*P5806</f>
        <v/>
      </c>
      <c r="R5806" s="2">
        <f>IF(INPUTS!$B$13=0, Q5806&lt;=0, Q5806&lt;INPUTS!$B$13)</f>
        <v/>
      </c>
      <c r="S5806" s="2">
        <f>OR(I5806,K5806,N5806,R5806)</f>
        <v/>
      </c>
      <c r="T5806" s="2">
        <f>OR(I5806,L5806,O5806,R5806)</f>
        <v/>
      </c>
    </row>
    <row r="5807">
      <c r="A5807" s="2" t="n">
        <v>25</v>
      </c>
      <c r="B5807" s="2" t="n">
        <v>100</v>
      </c>
      <c r="C5807" s="2" t="n">
        <v>0</v>
      </c>
      <c r="D5807" s="2">
        <f>(A5807+B5807)/2 + C5807/2</f>
        <v/>
      </c>
      <c r="E5807" s="2">
        <f>SQRT(A5807^2+B5807^2+C5807^2)</f>
        <v/>
      </c>
      <c r="F5807" s="2">
        <f>INPUTS!$B$8*A5807+INPUTS!$B$9*D5807+INPUTS!$B$10*B5807</f>
        <v/>
      </c>
      <c r="G5807" s="2">
        <f>INPUTS!$B$11*A5807/10000</f>
        <v/>
      </c>
      <c r="H5807" s="2">
        <f>MAX(0, (INPUTS!$B$14+INPUTS!$B$16*INPUTS!$B$15) + (1-INPUTS!$B$18)*INPUTS!$B$19*G5807 - INPUTS!$B$17 - INPUTS!$B$20*MAX(0, -F5807))</f>
        <v/>
      </c>
      <c r="I5807" s="2">
        <f>IF(INPUTS!$B$13=0, H5807&lt;=0, H5807&lt;INPUTS!$B$13)</f>
        <v/>
      </c>
      <c r="J5807" s="2">
        <f>INPUTS!$B$21 + INPUTS!$B$24*F5807 + INPUTS!$B$25*G5807</f>
        <v/>
      </c>
      <c r="K5807" s="2">
        <f>J5807&lt;INPUTS!$B$23</f>
        <v/>
      </c>
      <c r="L5807" s="2">
        <f>J5807&lt;INPUTS!$B$22</f>
        <v/>
      </c>
      <c r="M5807" s="2">
        <f>INPUTS!$B$26 + INPUTS!$B$29*F5807</f>
        <v/>
      </c>
      <c r="N5807" s="2">
        <f>M5807&lt;INPUTS!$B$28</f>
        <v/>
      </c>
      <c r="O5807" s="2">
        <f>M5807&lt;INPUTS!$B$27</f>
        <v/>
      </c>
      <c r="P5807" s="2">
        <f>INPUTS!$B$30 + (1-INPUTS!$B$18)*INPUTS!$B$19*G5807</f>
        <v/>
      </c>
      <c r="Q5807" s="2">
        <f>INPUTS!$B$31 + INPUTS!$B$32*P5807</f>
        <v/>
      </c>
      <c r="R5807" s="2">
        <f>IF(INPUTS!$B$13=0, Q5807&lt;=0, Q5807&lt;INPUTS!$B$13)</f>
        <v/>
      </c>
      <c r="S5807" s="2">
        <f>OR(I5807,K5807,N5807,R5807)</f>
        <v/>
      </c>
      <c r="T5807" s="2">
        <f>OR(I5807,L5807,O5807,R5807)</f>
        <v/>
      </c>
    </row>
    <row r="5808">
      <c r="A5808" s="2" t="n">
        <v>25</v>
      </c>
      <c r="B5808" s="2" t="n">
        <v>100</v>
      </c>
      <c r="C5808" s="2" t="n">
        <v>25</v>
      </c>
      <c r="D5808" s="2">
        <f>(A5808+B5808)/2 + C5808/2</f>
        <v/>
      </c>
      <c r="E5808" s="2">
        <f>SQRT(A5808^2+B5808^2+C5808^2)</f>
        <v/>
      </c>
      <c r="F5808" s="2">
        <f>INPUTS!$B$8*A5808+INPUTS!$B$9*D5808+INPUTS!$B$10*B5808</f>
        <v/>
      </c>
      <c r="G5808" s="2">
        <f>INPUTS!$B$11*A5808/10000</f>
        <v/>
      </c>
      <c r="H5808" s="2">
        <f>MAX(0, (INPUTS!$B$14+INPUTS!$B$16*INPUTS!$B$15) + (1-INPUTS!$B$18)*INPUTS!$B$19*G5808 - INPUTS!$B$17 - INPUTS!$B$20*MAX(0, -F5808))</f>
        <v/>
      </c>
      <c r="I5808" s="2">
        <f>IF(INPUTS!$B$13=0, H5808&lt;=0, H5808&lt;INPUTS!$B$13)</f>
        <v/>
      </c>
      <c r="J5808" s="2">
        <f>INPUTS!$B$21 + INPUTS!$B$24*F5808 + INPUTS!$B$25*G5808</f>
        <v/>
      </c>
      <c r="K5808" s="2">
        <f>J5808&lt;INPUTS!$B$23</f>
        <v/>
      </c>
      <c r="L5808" s="2">
        <f>J5808&lt;INPUTS!$B$22</f>
        <v/>
      </c>
      <c r="M5808" s="2">
        <f>INPUTS!$B$26 + INPUTS!$B$29*F5808</f>
        <v/>
      </c>
      <c r="N5808" s="2">
        <f>M5808&lt;INPUTS!$B$28</f>
        <v/>
      </c>
      <c r="O5808" s="2">
        <f>M5808&lt;INPUTS!$B$27</f>
        <v/>
      </c>
      <c r="P5808" s="2">
        <f>INPUTS!$B$30 + (1-INPUTS!$B$18)*INPUTS!$B$19*G5808</f>
        <v/>
      </c>
      <c r="Q5808" s="2">
        <f>INPUTS!$B$31 + INPUTS!$B$32*P5808</f>
        <v/>
      </c>
      <c r="R5808" s="2">
        <f>IF(INPUTS!$B$13=0, Q5808&lt;=0, Q5808&lt;INPUTS!$B$13)</f>
        <v/>
      </c>
      <c r="S5808" s="2">
        <f>OR(I5808,K5808,N5808,R5808)</f>
        <v/>
      </c>
      <c r="T5808" s="2">
        <f>OR(I5808,L5808,O5808,R5808)</f>
        <v/>
      </c>
    </row>
    <row r="5809">
      <c r="A5809" s="2" t="n">
        <v>25</v>
      </c>
      <c r="B5809" s="2" t="n">
        <v>100</v>
      </c>
      <c r="C5809" s="2" t="n">
        <v>50</v>
      </c>
      <c r="D5809" s="2">
        <f>(A5809+B5809)/2 + C5809/2</f>
        <v/>
      </c>
      <c r="E5809" s="2">
        <f>SQRT(A5809^2+B5809^2+C5809^2)</f>
        <v/>
      </c>
      <c r="F5809" s="2">
        <f>INPUTS!$B$8*A5809+INPUTS!$B$9*D5809+INPUTS!$B$10*B5809</f>
        <v/>
      </c>
      <c r="G5809" s="2">
        <f>INPUTS!$B$11*A5809/10000</f>
        <v/>
      </c>
      <c r="H5809" s="2">
        <f>MAX(0, (INPUTS!$B$14+INPUTS!$B$16*INPUTS!$B$15) + (1-INPUTS!$B$18)*INPUTS!$B$19*G5809 - INPUTS!$B$17 - INPUTS!$B$20*MAX(0, -F5809))</f>
        <v/>
      </c>
      <c r="I5809" s="2">
        <f>IF(INPUTS!$B$13=0, H5809&lt;=0, H5809&lt;INPUTS!$B$13)</f>
        <v/>
      </c>
      <c r="J5809" s="2">
        <f>INPUTS!$B$21 + INPUTS!$B$24*F5809 + INPUTS!$B$25*G5809</f>
        <v/>
      </c>
      <c r="K5809" s="2">
        <f>J5809&lt;INPUTS!$B$23</f>
        <v/>
      </c>
      <c r="L5809" s="2">
        <f>J5809&lt;INPUTS!$B$22</f>
        <v/>
      </c>
      <c r="M5809" s="2">
        <f>INPUTS!$B$26 + INPUTS!$B$29*F5809</f>
        <v/>
      </c>
      <c r="N5809" s="2">
        <f>M5809&lt;INPUTS!$B$28</f>
        <v/>
      </c>
      <c r="O5809" s="2">
        <f>M5809&lt;INPUTS!$B$27</f>
        <v/>
      </c>
      <c r="P5809" s="2">
        <f>INPUTS!$B$30 + (1-INPUTS!$B$18)*INPUTS!$B$19*G5809</f>
        <v/>
      </c>
      <c r="Q5809" s="2">
        <f>INPUTS!$B$31 + INPUTS!$B$32*P5809</f>
        <v/>
      </c>
      <c r="R5809" s="2">
        <f>IF(INPUTS!$B$13=0, Q5809&lt;=0, Q5809&lt;INPUTS!$B$13)</f>
        <v/>
      </c>
      <c r="S5809" s="2">
        <f>OR(I5809,K5809,N5809,R5809)</f>
        <v/>
      </c>
      <c r="T5809" s="2">
        <f>OR(I5809,L5809,O5809,R5809)</f>
        <v/>
      </c>
    </row>
    <row r="5810">
      <c r="A5810" s="2" t="n">
        <v>25</v>
      </c>
      <c r="B5810" s="2" t="n">
        <v>100</v>
      </c>
      <c r="C5810" s="2" t="n">
        <v>75</v>
      </c>
      <c r="D5810" s="2">
        <f>(A5810+B5810)/2 + C5810/2</f>
        <v/>
      </c>
      <c r="E5810" s="2">
        <f>SQRT(A5810^2+B5810^2+C5810^2)</f>
        <v/>
      </c>
      <c r="F5810" s="2">
        <f>INPUTS!$B$8*A5810+INPUTS!$B$9*D5810+INPUTS!$B$10*B5810</f>
        <v/>
      </c>
      <c r="G5810" s="2">
        <f>INPUTS!$B$11*A5810/10000</f>
        <v/>
      </c>
      <c r="H5810" s="2">
        <f>MAX(0, (INPUTS!$B$14+INPUTS!$B$16*INPUTS!$B$15) + (1-INPUTS!$B$18)*INPUTS!$B$19*G5810 - INPUTS!$B$17 - INPUTS!$B$20*MAX(0, -F5810))</f>
        <v/>
      </c>
      <c r="I5810" s="2">
        <f>IF(INPUTS!$B$13=0, H5810&lt;=0, H5810&lt;INPUTS!$B$13)</f>
        <v/>
      </c>
      <c r="J5810" s="2">
        <f>INPUTS!$B$21 + INPUTS!$B$24*F5810 + INPUTS!$B$25*G5810</f>
        <v/>
      </c>
      <c r="K5810" s="2">
        <f>J5810&lt;INPUTS!$B$23</f>
        <v/>
      </c>
      <c r="L5810" s="2">
        <f>J5810&lt;INPUTS!$B$22</f>
        <v/>
      </c>
      <c r="M5810" s="2">
        <f>INPUTS!$B$26 + INPUTS!$B$29*F5810</f>
        <v/>
      </c>
      <c r="N5810" s="2">
        <f>M5810&lt;INPUTS!$B$28</f>
        <v/>
      </c>
      <c r="O5810" s="2">
        <f>M5810&lt;INPUTS!$B$27</f>
        <v/>
      </c>
      <c r="P5810" s="2">
        <f>INPUTS!$B$30 + (1-INPUTS!$B$18)*INPUTS!$B$19*G5810</f>
        <v/>
      </c>
      <c r="Q5810" s="2">
        <f>INPUTS!$B$31 + INPUTS!$B$32*P5810</f>
        <v/>
      </c>
      <c r="R5810" s="2">
        <f>IF(INPUTS!$B$13=0, Q5810&lt;=0, Q5810&lt;INPUTS!$B$13)</f>
        <v/>
      </c>
      <c r="S5810" s="2">
        <f>OR(I5810,K5810,N5810,R5810)</f>
        <v/>
      </c>
      <c r="T5810" s="2">
        <f>OR(I5810,L5810,O5810,R5810)</f>
        <v/>
      </c>
    </row>
    <row r="5811">
      <c r="A5811" s="2" t="n">
        <v>25</v>
      </c>
      <c r="B5811" s="2" t="n">
        <v>100</v>
      </c>
      <c r="C5811" s="2" t="n">
        <v>100</v>
      </c>
      <c r="D5811" s="2">
        <f>(A5811+B5811)/2 + C5811/2</f>
        <v/>
      </c>
      <c r="E5811" s="2">
        <f>SQRT(A5811^2+B5811^2+C5811^2)</f>
        <v/>
      </c>
      <c r="F5811" s="2">
        <f>INPUTS!$B$8*A5811+INPUTS!$B$9*D5811+INPUTS!$B$10*B5811</f>
        <v/>
      </c>
      <c r="G5811" s="2">
        <f>INPUTS!$B$11*A5811/10000</f>
        <v/>
      </c>
      <c r="H5811" s="2">
        <f>MAX(0, (INPUTS!$B$14+INPUTS!$B$16*INPUTS!$B$15) + (1-INPUTS!$B$18)*INPUTS!$B$19*G5811 - INPUTS!$B$17 - INPUTS!$B$20*MAX(0, -F5811))</f>
        <v/>
      </c>
      <c r="I5811" s="2">
        <f>IF(INPUTS!$B$13=0, H5811&lt;=0, H5811&lt;INPUTS!$B$13)</f>
        <v/>
      </c>
      <c r="J5811" s="2">
        <f>INPUTS!$B$21 + INPUTS!$B$24*F5811 + INPUTS!$B$25*G5811</f>
        <v/>
      </c>
      <c r="K5811" s="2">
        <f>J5811&lt;INPUTS!$B$23</f>
        <v/>
      </c>
      <c r="L5811" s="2">
        <f>J5811&lt;INPUTS!$B$22</f>
        <v/>
      </c>
      <c r="M5811" s="2">
        <f>INPUTS!$B$26 + INPUTS!$B$29*F5811</f>
        <v/>
      </c>
      <c r="N5811" s="2">
        <f>M5811&lt;INPUTS!$B$28</f>
        <v/>
      </c>
      <c r="O5811" s="2">
        <f>M5811&lt;INPUTS!$B$27</f>
        <v/>
      </c>
      <c r="P5811" s="2">
        <f>INPUTS!$B$30 + (1-INPUTS!$B$18)*INPUTS!$B$19*G5811</f>
        <v/>
      </c>
      <c r="Q5811" s="2">
        <f>INPUTS!$B$31 + INPUTS!$B$32*P5811</f>
        <v/>
      </c>
      <c r="R5811" s="2">
        <f>IF(INPUTS!$B$13=0, Q5811&lt;=0, Q5811&lt;INPUTS!$B$13)</f>
        <v/>
      </c>
      <c r="S5811" s="2">
        <f>OR(I5811,K5811,N5811,R5811)</f>
        <v/>
      </c>
      <c r="T5811" s="2">
        <f>OR(I5811,L5811,O5811,R5811)</f>
        <v/>
      </c>
    </row>
    <row r="5812">
      <c r="A5812" s="2" t="n">
        <v>25</v>
      </c>
      <c r="B5812" s="2" t="n">
        <v>100</v>
      </c>
      <c r="C5812" s="2" t="n">
        <v>125</v>
      </c>
      <c r="D5812" s="2">
        <f>(A5812+B5812)/2 + C5812/2</f>
        <v/>
      </c>
      <c r="E5812" s="2">
        <f>SQRT(A5812^2+B5812^2+C5812^2)</f>
        <v/>
      </c>
      <c r="F5812" s="2">
        <f>INPUTS!$B$8*A5812+INPUTS!$B$9*D5812+INPUTS!$B$10*B5812</f>
        <v/>
      </c>
      <c r="G5812" s="2">
        <f>INPUTS!$B$11*A5812/10000</f>
        <v/>
      </c>
      <c r="H5812" s="2">
        <f>MAX(0, (INPUTS!$B$14+INPUTS!$B$16*INPUTS!$B$15) + (1-INPUTS!$B$18)*INPUTS!$B$19*G5812 - INPUTS!$B$17 - INPUTS!$B$20*MAX(0, -F5812))</f>
        <v/>
      </c>
      <c r="I5812" s="2">
        <f>IF(INPUTS!$B$13=0, H5812&lt;=0, H5812&lt;INPUTS!$B$13)</f>
        <v/>
      </c>
      <c r="J5812" s="2">
        <f>INPUTS!$B$21 + INPUTS!$B$24*F5812 + INPUTS!$B$25*G5812</f>
        <v/>
      </c>
      <c r="K5812" s="2">
        <f>J5812&lt;INPUTS!$B$23</f>
        <v/>
      </c>
      <c r="L5812" s="2">
        <f>J5812&lt;INPUTS!$B$22</f>
        <v/>
      </c>
      <c r="M5812" s="2">
        <f>INPUTS!$B$26 + INPUTS!$B$29*F5812</f>
        <v/>
      </c>
      <c r="N5812" s="2">
        <f>M5812&lt;INPUTS!$B$28</f>
        <v/>
      </c>
      <c r="O5812" s="2">
        <f>M5812&lt;INPUTS!$B$27</f>
        <v/>
      </c>
      <c r="P5812" s="2">
        <f>INPUTS!$B$30 + (1-INPUTS!$B$18)*INPUTS!$B$19*G5812</f>
        <v/>
      </c>
      <c r="Q5812" s="2">
        <f>INPUTS!$B$31 + INPUTS!$B$32*P5812</f>
        <v/>
      </c>
      <c r="R5812" s="2">
        <f>IF(INPUTS!$B$13=0, Q5812&lt;=0, Q5812&lt;INPUTS!$B$13)</f>
        <v/>
      </c>
      <c r="S5812" s="2">
        <f>OR(I5812,K5812,N5812,R5812)</f>
        <v/>
      </c>
      <c r="T5812" s="2">
        <f>OR(I5812,L5812,O5812,R5812)</f>
        <v/>
      </c>
    </row>
    <row r="5813">
      <c r="A5813" s="2" t="n">
        <v>25</v>
      </c>
      <c r="B5813" s="2" t="n">
        <v>100</v>
      </c>
      <c r="C5813" s="2" t="n">
        <v>150</v>
      </c>
      <c r="D5813" s="2">
        <f>(A5813+B5813)/2 + C5813/2</f>
        <v/>
      </c>
      <c r="E5813" s="2">
        <f>SQRT(A5813^2+B5813^2+C5813^2)</f>
        <v/>
      </c>
      <c r="F5813" s="2">
        <f>INPUTS!$B$8*A5813+INPUTS!$B$9*D5813+INPUTS!$B$10*B5813</f>
        <v/>
      </c>
      <c r="G5813" s="2">
        <f>INPUTS!$B$11*A5813/10000</f>
        <v/>
      </c>
      <c r="H5813" s="2">
        <f>MAX(0, (INPUTS!$B$14+INPUTS!$B$16*INPUTS!$B$15) + (1-INPUTS!$B$18)*INPUTS!$B$19*G5813 - INPUTS!$B$17 - INPUTS!$B$20*MAX(0, -F5813))</f>
        <v/>
      </c>
      <c r="I5813" s="2">
        <f>IF(INPUTS!$B$13=0, H5813&lt;=0, H5813&lt;INPUTS!$B$13)</f>
        <v/>
      </c>
      <c r="J5813" s="2">
        <f>INPUTS!$B$21 + INPUTS!$B$24*F5813 + INPUTS!$B$25*G5813</f>
        <v/>
      </c>
      <c r="K5813" s="2">
        <f>J5813&lt;INPUTS!$B$23</f>
        <v/>
      </c>
      <c r="L5813" s="2">
        <f>J5813&lt;INPUTS!$B$22</f>
        <v/>
      </c>
      <c r="M5813" s="2">
        <f>INPUTS!$B$26 + INPUTS!$B$29*F5813</f>
        <v/>
      </c>
      <c r="N5813" s="2">
        <f>M5813&lt;INPUTS!$B$28</f>
        <v/>
      </c>
      <c r="O5813" s="2">
        <f>M5813&lt;INPUTS!$B$27</f>
        <v/>
      </c>
      <c r="P5813" s="2">
        <f>INPUTS!$B$30 + (1-INPUTS!$B$18)*INPUTS!$B$19*G5813</f>
        <v/>
      </c>
      <c r="Q5813" s="2">
        <f>INPUTS!$B$31 + INPUTS!$B$32*P5813</f>
        <v/>
      </c>
      <c r="R5813" s="2">
        <f>IF(INPUTS!$B$13=0, Q5813&lt;=0, Q5813&lt;INPUTS!$B$13)</f>
        <v/>
      </c>
      <c r="S5813" s="2">
        <f>OR(I5813,K5813,N5813,R5813)</f>
        <v/>
      </c>
      <c r="T5813" s="2">
        <f>OR(I5813,L5813,O5813,R5813)</f>
        <v/>
      </c>
    </row>
    <row r="5814">
      <c r="A5814" s="2" t="n">
        <v>25</v>
      </c>
      <c r="B5814" s="2" t="n">
        <v>100</v>
      </c>
      <c r="C5814" s="2" t="n">
        <v>175</v>
      </c>
      <c r="D5814" s="2">
        <f>(A5814+B5814)/2 + C5814/2</f>
        <v/>
      </c>
      <c r="E5814" s="2">
        <f>SQRT(A5814^2+B5814^2+C5814^2)</f>
        <v/>
      </c>
      <c r="F5814" s="2">
        <f>INPUTS!$B$8*A5814+INPUTS!$B$9*D5814+INPUTS!$B$10*B5814</f>
        <v/>
      </c>
      <c r="G5814" s="2">
        <f>INPUTS!$B$11*A5814/10000</f>
        <v/>
      </c>
      <c r="H5814" s="2">
        <f>MAX(0, (INPUTS!$B$14+INPUTS!$B$16*INPUTS!$B$15) + (1-INPUTS!$B$18)*INPUTS!$B$19*G5814 - INPUTS!$B$17 - INPUTS!$B$20*MAX(0, -F5814))</f>
        <v/>
      </c>
      <c r="I5814" s="2">
        <f>IF(INPUTS!$B$13=0, H5814&lt;=0, H5814&lt;INPUTS!$B$13)</f>
        <v/>
      </c>
      <c r="J5814" s="2">
        <f>INPUTS!$B$21 + INPUTS!$B$24*F5814 + INPUTS!$B$25*G5814</f>
        <v/>
      </c>
      <c r="K5814" s="2">
        <f>J5814&lt;INPUTS!$B$23</f>
        <v/>
      </c>
      <c r="L5814" s="2">
        <f>J5814&lt;INPUTS!$B$22</f>
        <v/>
      </c>
      <c r="M5814" s="2">
        <f>INPUTS!$B$26 + INPUTS!$B$29*F5814</f>
        <v/>
      </c>
      <c r="N5814" s="2">
        <f>M5814&lt;INPUTS!$B$28</f>
        <v/>
      </c>
      <c r="O5814" s="2">
        <f>M5814&lt;INPUTS!$B$27</f>
        <v/>
      </c>
      <c r="P5814" s="2">
        <f>INPUTS!$B$30 + (1-INPUTS!$B$18)*INPUTS!$B$19*G5814</f>
        <v/>
      </c>
      <c r="Q5814" s="2">
        <f>INPUTS!$B$31 + INPUTS!$B$32*P5814</f>
        <v/>
      </c>
      <c r="R5814" s="2">
        <f>IF(INPUTS!$B$13=0, Q5814&lt;=0, Q5814&lt;INPUTS!$B$13)</f>
        <v/>
      </c>
      <c r="S5814" s="2">
        <f>OR(I5814,K5814,N5814,R5814)</f>
        <v/>
      </c>
      <c r="T5814" s="2">
        <f>OR(I5814,L5814,O5814,R5814)</f>
        <v/>
      </c>
    </row>
    <row r="5815">
      <c r="A5815" s="2" t="n">
        <v>25</v>
      </c>
      <c r="B5815" s="2" t="n">
        <v>100</v>
      </c>
      <c r="C5815" s="2" t="n">
        <v>200</v>
      </c>
      <c r="D5815" s="2">
        <f>(A5815+B5815)/2 + C5815/2</f>
        <v/>
      </c>
      <c r="E5815" s="2">
        <f>SQRT(A5815^2+B5815^2+C5815^2)</f>
        <v/>
      </c>
      <c r="F5815" s="2">
        <f>INPUTS!$B$8*A5815+INPUTS!$B$9*D5815+INPUTS!$B$10*B5815</f>
        <v/>
      </c>
      <c r="G5815" s="2">
        <f>INPUTS!$B$11*A5815/10000</f>
        <v/>
      </c>
      <c r="H5815" s="2">
        <f>MAX(0, (INPUTS!$B$14+INPUTS!$B$16*INPUTS!$B$15) + (1-INPUTS!$B$18)*INPUTS!$B$19*G5815 - INPUTS!$B$17 - INPUTS!$B$20*MAX(0, -F5815))</f>
        <v/>
      </c>
      <c r="I5815" s="2">
        <f>IF(INPUTS!$B$13=0, H5815&lt;=0, H5815&lt;INPUTS!$B$13)</f>
        <v/>
      </c>
      <c r="J5815" s="2">
        <f>INPUTS!$B$21 + INPUTS!$B$24*F5815 + INPUTS!$B$25*G5815</f>
        <v/>
      </c>
      <c r="K5815" s="2">
        <f>J5815&lt;INPUTS!$B$23</f>
        <v/>
      </c>
      <c r="L5815" s="2">
        <f>J5815&lt;INPUTS!$B$22</f>
        <v/>
      </c>
      <c r="M5815" s="2">
        <f>INPUTS!$B$26 + INPUTS!$B$29*F5815</f>
        <v/>
      </c>
      <c r="N5815" s="2">
        <f>M5815&lt;INPUTS!$B$28</f>
        <v/>
      </c>
      <c r="O5815" s="2">
        <f>M5815&lt;INPUTS!$B$27</f>
        <v/>
      </c>
      <c r="P5815" s="2">
        <f>INPUTS!$B$30 + (1-INPUTS!$B$18)*INPUTS!$B$19*G5815</f>
        <v/>
      </c>
      <c r="Q5815" s="2">
        <f>INPUTS!$B$31 + INPUTS!$B$32*P5815</f>
        <v/>
      </c>
      <c r="R5815" s="2">
        <f>IF(INPUTS!$B$13=0, Q5815&lt;=0, Q5815&lt;INPUTS!$B$13)</f>
        <v/>
      </c>
      <c r="S5815" s="2">
        <f>OR(I5815,K5815,N5815,R5815)</f>
        <v/>
      </c>
      <c r="T5815" s="2">
        <f>OR(I5815,L5815,O5815,R5815)</f>
        <v/>
      </c>
    </row>
    <row r="5816">
      <c r="A5816" s="2" t="n">
        <v>25</v>
      </c>
      <c r="B5816" s="2" t="n">
        <v>125</v>
      </c>
      <c r="C5816" s="2" t="n">
        <v>-200</v>
      </c>
      <c r="D5816" s="2">
        <f>(A5816+B5816)/2 + C5816/2</f>
        <v/>
      </c>
      <c r="E5816" s="2">
        <f>SQRT(A5816^2+B5816^2+C5816^2)</f>
        <v/>
      </c>
      <c r="F5816" s="2">
        <f>INPUTS!$B$8*A5816+INPUTS!$B$9*D5816+INPUTS!$B$10*B5816</f>
        <v/>
      </c>
      <c r="G5816" s="2">
        <f>INPUTS!$B$11*A5816/10000</f>
        <v/>
      </c>
      <c r="H5816" s="2">
        <f>MAX(0, (INPUTS!$B$14+INPUTS!$B$16*INPUTS!$B$15) + (1-INPUTS!$B$18)*INPUTS!$B$19*G5816 - INPUTS!$B$17 - INPUTS!$B$20*MAX(0, -F5816))</f>
        <v/>
      </c>
      <c r="I5816" s="2">
        <f>IF(INPUTS!$B$13=0, H5816&lt;=0, H5816&lt;INPUTS!$B$13)</f>
        <v/>
      </c>
      <c r="J5816" s="2">
        <f>INPUTS!$B$21 + INPUTS!$B$24*F5816 + INPUTS!$B$25*G5816</f>
        <v/>
      </c>
      <c r="K5816" s="2">
        <f>J5816&lt;INPUTS!$B$23</f>
        <v/>
      </c>
      <c r="L5816" s="2">
        <f>J5816&lt;INPUTS!$B$22</f>
        <v/>
      </c>
      <c r="M5816" s="2">
        <f>INPUTS!$B$26 + INPUTS!$B$29*F5816</f>
        <v/>
      </c>
      <c r="N5816" s="2">
        <f>M5816&lt;INPUTS!$B$28</f>
        <v/>
      </c>
      <c r="O5816" s="2">
        <f>M5816&lt;INPUTS!$B$27</f>
        <v/>
      </c>
      <c r="P5816" s="2">
        <f>INPUTS!$B$30 + (1-INPUTS!$B$18)*INPUTS!$B$19*G5816</f>
        <v/>
      </c>
      <c r="Q5816" s="2">
        <f>INPUTS!$B$31 + INPUTS!$B$32*P5816</f>
        <v/>
      </c>
      <c r="R5816" s="2">
        <f>IF(INPUTS!$B$13=0, Q5816&lt;=0, Q5816&lt;INPUTS!$B$13)</f>
        <v/>
      </c>
      <c r="S5816" s="2">
        <f>OR(I5816,K5816,N5816,R5816)</f>
        <v/>
      </c>
      <c r="T5816" s="2">
        <f>OR(I5816,L5816,O5816,R5816)</f>
        <v/>
      </c>
    </row>
    <row r="5817">
      <c r="A5817" s="2" t="n">
        <v>25</v>
      </c>
      <c r="B5817" s="2" t="n">
        <v>125</v>
      </c>
      <c r="C5817" s="2" t="n">
        <v>-175</v>
      </c>
      <c r="D5817" s="2">
        <f>(A5817+B5817)/2 + C5817/2</f>
        <v/>
      </c>
      <c r="E5817" s="2">
        <f>SQRT(A5817^2+B5817^2+C5817^2)</f>
        <v/>
      </c>
      <c r="F5817" s="2">
        <f>INPUTS!$B$8*A5817+INPUTS!$B$9*D5817+INPUTS!$B$10*B5817</f>
        <v/>
      </c>
      <c r="G5817" s="2">
        <f>INPUTS!$B$11*A5817/10000</f>
        <v/>
      </c>
      <c r="H5817" s="2">
        <f>MAX(0, (INPUTS!$B$14+INPUTS!$B$16*INPUTS!$B$15) + (1-INPUTS!$B$18)*INPUTS!$B$19*G5817 - INPUTS!$B$17 - INPUTS!$B$20*MAX(0, -F5817))</f>
        <v/>
      </c>
      <c r="I5817" s="2">
        <f>IF(INPUTS!$B$13=0, H5817&lt;=0, H5817&lt;INPUTS!$B$13)</f>
        <v/>
      </c>
      <c r="J5817" s="2">
        <f>INPUTS!$B$21 + INPUTS!$B$24*F5817 + INPUTS!$B$25*G5817</f>
        <v/>
      </c>
      <c r="K5817" s="2">
        <f>J5817&lt;INPUTS!$B$23</f>
        <v/>
      </c>
      <c r="L5817" s="2">
        <f>J5817&lt;INPUTS!$B$22</f>
        <v/>
      </c>
      <c r="M5817" s="2">
        <f>INPUTS!$B$26 + INPUTS!$B$29*F5817</f>
        <v/>
      </c>
      <c r="N5817" s="2">
        <f>M5817&lt;INPUTS!$B$28</f>
        <v/>
      </c>
      <c r="O5817" s="2">
        <f>M5817&lt;INPUTS!$B$27</f>
        <v/>
      </c>
      <c r="P5817" s="2">
        <f>INPUTS!$B$30 + (1-INPUTS!$B$18)*INPUTS!$B$19*G5817</f>
        <v/>
      </c>
      <c r="Q5817" s="2">
        <f>INPUTS!$B$31 + INPUTS!$B$32*P5817</f>
        <v/>
      </c>
      <c r="R5817" s="2">
        <f>IF(INPUTS!$B$13=0, Q5817&lt;=0, Q5817&lt;INPUTS!$B$13)</f>
        <v/>
      </c>
      <c r="S5817" s="2">
        <f>OR(I5817,K5817,N5817,R5817)</f>
        <v/>
      </c>
      <c r="T5817" s="2">
        <f>OR(I5817,L5817,O5817,R5817)</f>
        <v/>
      </c>
    </row>
    <row r="5818">
      <c r="A5818" s="2" t="n">
        <v>25</v>
      </c>
      <c r="B5818" s="2" t="n">
        <v>125</v>
      </c>
      <c r="C5818" s="2" t="n">
        <v>-150</v>
      </c>
      <c r="D5818" s="2">
        <f>(A5818+B5818)/2 + C5818/2</f>
        <v/>
      </c>
      <c r="E5818" s="2">
        <f>SQRT(A5818^2+B5818^2+C5818^2)</f>
        <v/>
      </c>
      <c r="F5818" s="2">
        <f>INPUTS!$B$8*A5818+INPUTS!$B$9*D5818+INPUTS!$B$10*B5818</f>
        <v/>
      </c>
      <c r="G5818" s="2">
        <f>INPUTS!$B$11*A5818/10000</f>
        <v/>
      </c>
      <c r="H5818" s="2">
        <f>MAX(0, (INPUTS!$B$14+INPUTS!$B$16*INPUTS!$B$15) + (1-INPUTS!$B$18)*INPUTS!$B$19*G5818 - INPUTS!$B$17 - INPUTS!$B$20*MAX(0, -F5818))</f>
        <v/>
      </c>
      <c r="I5818" s="2">
        <f>IF(INPUTS!$B$13=0, H5818&lt;=0, H5818&lt;INPUTS!$B$13)</f>
        <v/>
      </c>
      <c r="J5818" s="2">
        <f>INPUTS!$B$21 + INPUTS!$B$24*F5818 + INPUTS!$B$25*G5818</f>
        <v/>
      </c>
      <c r="K5818" s="2">
        <f>J5818&lt;INPUTS!$B$23</f>
        <v/>
      </c>
      <c r="L5818" s="2">
        <f>J5818&lt;INPUTS!$B$22</f>
        <v/>
      </c>
      <c r="M5818" s="2">
        <f>INPUTS!$B$26 + INPUTS!$B$29*F5818</f>
        <v/>
      </c>
      <c r="N5818" s="2">
        <f>M5818&lt;INPUTS!$B$28</f>
        <v/>
      </c>
      <c r="O5818" s="2">
        <f>M5818&lt;INPUTS!$B$27</f>
        <v/>
      </c>
      <c r="P5818" s="2">
        <f>INPUTS!$B$30 + (1-INPUTS!$B$18)*INPUTS!$B$19*G5818</f>
        <v/>
      </c>
      <c r="Q5818" s="2">
        <f>INPUTS!$B$31 + INPUTS!$B$32*P5818</f>
        <v/>
      </c>
      <c r="R5818" s="2">
        <f>IF(INPUTS!$B$13=0, Q5818&lt;=0, Q5818&lt;INPUTS!$B$13)</f>
        <v/>
      </c>
      <c r="S5818" s="2">
        <f>OR(I5818,K5818,N5818,R5818)</f>
        <v/>
      </c>
      <c r="T5818" s="2">
        <f>OR(I5818,L5818,O5818,R5818)</f>
        <v/>
      </c>
    </row>
    <row r="5819">
      <c r="A5819" s="2" t="n">
        <v>25</v>
      </c>
      <c r="B5819" s="2" t="n">
        <v>125</v>
      </c>
      <c r="C5819" s="2" t="n">
        <v>-125</v>
      </c>
      <c r="D5819" s="2">
        <f>(A5819+B5819)/2 + C5819/2</f>
        <v/>
      </c>
      <c r="E5819" s="2">
        <f>SQRT(A5819^2+B5819^2+C5819^2)</f>
        <v/>
      </c>
      <c r="F5819" s="2">
        <f>INPUTS!$B$8*A5819+INPUTS!$B$9*D5819+INPUTS!$B$10*B5819</f>
        <v/>
      </c>
      <c r="G5819" s="2">
        <f>INPUTS!$B$11*A5819/10000</f>
        <v/>
      </c>
      <c r="H5819" s="2">
        <f>MAX(0, (INPUTS!$B$14+INPUTS!$B$16*INPUTS!$B$15) + (1-INPUTS!$B$18)*INPUTS!$B$19*G5819 - INPUTS!$B$17 - INPUTS!$B$20*MAX(0, -F5819))</f>
        <v/>
      </c>
      <c r="I5819" s="2">
        <f>IF(INPUTS!$B$13=0, H5819&lt;=0, H5819&lt;INPUTS!$B$13)</f>
        <v/>
      </c>
      <c r="J5819" s="2">
        <f>INPUTS!$B$21 + INPUTS!$B$24*F5819 + INPUTS!$B$25*G5819</f>
        <v/>
      </c>
      <c r="K5819" s="2">
        <f>J5819&lt;INPUTS!$B$23</f>
        <v/>
      </c>
      <c r="L5819" s="2">
        <f>J5819&lt;INPUTS!$B$22</f>
        <v/>
      </c>
      <c r="M5819" s="2">
        <f>INPUTS!$B$26 + INPUTS!$B$29*F5819</f>
        <v/>
      </c>
      <c r="N5819" s="2">
        <f>M5819&lt;INPUTS!$B$28</f>
        <v/>
      </c>
      <c r="O5819" s="2">
        <f>M5819&lt;INPUTS!$B$27</f>
        <v/>
      </c>
      <c r="P5819" s="2">
        <f>INPUTS!$B$30 + (1-INPUTS!$B$18)*INPUTS!$B$19*G5819</f>
        <v/>
      </c>
      <c r="Q5819" s="2">
        <f>INPUTS!$B$31 + INPUTS!$B$32*P5819</f>
        <v/>
      </c>
      <c r="R5819" s="2">
        <f>IF(INPUTS!$B$13=0, Q5819&lt;=0, Q5819&lt;INPUTS!$B$13)</f>
        <v/>
      </c>
      <c r="S5819" s="2">
        <f>OR(I5819,K5819,N5819,R5819)</f>
        <v/>
      </c>
      <c r="T5819" s="2">
        <f>OR(I5819,L5819,O5819,R5819)</f>
        <v/>
      </c>
    </row>
    <row r="5820">
      <c r="A5820" s="2" t="n">
        <v>25</v>
      </c>
      <c r="B5820" s="2" t="n">
        <v>125</v>
      </c>
      <c r="C5820" s="2" t="n">
        <v>-100</v>
      </c>
      <c r="D5820" s="2">
        <f>(A5820+B5820)/2 + C5820/2</f>
        <v/>
      </c>
      <c r="E5820" s="2">
        <f>SQRT(A5820^2+B5820^2+C5820^2)</f>
        <v/>
      </c>
      <c r="F5820" s="2">
        <f>INPUTS!$B$8*A5820+INPUTS!$B$9*D5820+INPUTS!$B$10*B5820</f>
        <v/>
      </c>
      <c r="G5820" s="2">
        <f>INPUTS!$B$11*A5820/10000</f>
        <v/>
      </c>
      <c r="H5820" s="2">
        <f>MAX(0, (INPUTS!$B$14+INPUTS!$B$16*INPUTS!$B$15) + (1-INPUTS!$B$18)*INPUTS!$B$19*G5820 - INPUTS!$B$17 - INPUTS!$B$20*MAX(0, -F5820))</f>
        <v/>
      </c>
      <c r="I5820" s="2">
        <f>IF(INPUTS!$B$13=0, H5820&lt;=0, H5820&lt;INPUTS!$B$13)</f>
        <v/>
      </c>
      <c r="J5820" s="2">
        <f>INPUTS!$B$21 + INPUTS!$B$24*F5820 + INPUTS!$B$25*G5820</f>
        <v/>
      </c>
      <c r="K5820" s="2">
        <f>J5820&lt;INPUTS!$B$23</f>
        <v/>
      </c>
      <c r="L5820" s="2">
        <f>J5820&lt;INPUTS!$B$22</f>
        <v/>
      </c>
      <c r="M5820" s="2">
        <f>INPUTS!$B$26 + INPUTS!$B$29*F5820</f>
        <v/>
      </c>
      <c r="N5820" s="2">
        <f>M5820&lt;INPUTS!$B$28</f>
        <v/>
      </c>
      <c r="O5820" s="2">
        <f>M5820&lt;INPUTS!$B$27</f>
        <v/>
      </c>
      <c r="P5820" s="2">
        <f>INPUTS!$B$30 + (1-INPUTS!$B$18)*INPUTS!$B$19*G5820</f>
        <v/>
      </c>
      <c r="Q5820" s="2">
        <f>INPUTS!$B$31 + INPUTS!$B$32*P5820</f>
        <v/>
      </c>
      <c r="R5820" s="2">
        <f>IF(INPUTS!$B$13=0, Q5820&lt;=0, Q5820&lt;INPUTS!$B$13)</f>
        <v/>
      </c>
      <c r="S5820" s="2">
        <f>OR(I5820,K5820,N5820,R5820)</f>
        <v/>
      </c>
      <c r="T5820" s="2">
        <f>OR(I5820,L5820,O5820,R5820)</f>
        <v/>
      </c>
    </row>
    <row r="5821">
      <c r="A5821" s="2" t="n">
        <v>25</v>
      </c>
      <c r="B5821" s="2" t="n">
        <v>125</v>
      </c>
      <c r="C5821" s="2" t="n">
        <v>-75</v>
      </c>
      <c r="D5821" s="2">
        <f>(A5821+B5821)/2 + C5821/2</f>
        <v/>
      </c>
      <c r="E5821" s="2">
        <f>SQRT(A5821^2+B5821^2+C5821^2)</f>
        <v/>
      </c>
      <c r="F5821" s="2">
        <f>INPUTS!$B$8*A5821+INPUTS!$B$9*D5821+INPUTS!$B$10*B5821</f>
        <v/>
      </c>
      <c r="G5821" s="2">
        <f>INPUTS!$B$11*A5821/10000</f>
        <v/>
      </c>
      <c r="H5821" s="2">
        <f>MAX(0, (INPUTS!$B$14+INPUTS!$B$16*INPUTS!$B$15) + (1-INPUTS!$B$18)*INPUTS!$B$19*G5821 - INPUTS!$B$17 - INPUTS!$B$20*MAX(0, -F5821))</f>
        <v/>
      </c>
      <c r="I5821" s="2">
        <f>IF(INPUTS!$B$13=0, H5821&lt;=0, H5821&lt;INPUTS!$B$13)</f>
        <v/>
      </c>
      <c r="J5821" s="2">
        <f>INPUTS!$B$21 + INPUTS!$B$24*F5821 + INPUTS!$B$25*G5821</f>
        <v/>
      </c>
      <c r="K5821" s="2">
        <f>J5821&lt;INPUTS!$B$23</f>
        <v/>
      </c>
      <c r="L5821" s="2">
        <f>J5821&lt;INPUTS!$B$22</f>
        <v/>
      </c>
      <c r="M5821" s="2">
        <f>INPUTS!$B$26 + INPUTS!$B$29*F5821</f>
        <v/>
      </c>
      <c r="N5821" s="2">
        <f>M5821&lt;INPUTS!$B$28</f>
        <v/>
      </c>
      <c r="O5821" s="2">
        <f>M5821&lt;INPUTS!$B$27</f>
        <v/>
      </c>
      <c r="P5821" s="2">
        <f>INPUTS!$B$30 + (1-INPUTS!$B$18)*INPUTS!$B$19*G5821</f>
        <v/>
      </c>
      <c r="Q5821" s="2">
        <f>INPUTS!$B$31 + INPUTS!$B$32*P5821</f>
        <v/>
      </c>
      <c r="R5821" s="2">
        <f>IF(INPUTS!$B$13=0, Q5821&lt;=0, Q5821&lt;INPUTS!$B$13)</f>
        <v/>
      </c>
      <c r="S5821" s="2">
        <f>OR(I5821,K5821,N5821,R5821)</f>
        <v/>
      </c>
      <c r="T5821" s="2">
        <f>OR(I5821,L5821,O5821,R5821)</f>
        <v/>
      </c>
    </row>
    <row r="5822">
      <c r="A5822" s="2" t="n">
        <v>25</v>
      </c>
      <c r="B5822" s="2" t="n">
        <v>125</v>
      </c>
      <c r="C5822" s="2" t="n">
        <v>-50</v>
      </c>
      <c r="D5822" s="2">
        <f>(A5822+B5822)/2 + C5822/2</f>
        <v/>
      </c>
      <c r="E5822" s="2">
        <f>SQRT(A5822^2+B5822^2+C5822^2)</f>
        <v/>
      </c>
      <c r="F5822" s="2">
        <f>INPUTS!$B$8*A5822+INPUTS!$B$9*D5822+INPUTS!$B$10*B5822</f>
        <v/>
      </c>
      <c r="G5822" s="2">
        <f>INPUTS!$B$11*A5822/10000</f>
        <v/>
      </c>
      <c r="H5822" s="2">
        <f>MAX(0, (INPUTS!$B$14+INPUTS!$B$16*INPUTS!$B$15) + (1-INPUTS!$B$18)*INPUTS!$B$19*G5822 - INPUTS!$B$17 - INPUTS!$B$20*MAX(0, -F5822))</f>
        <v/>
      </c>
      <c r="I5822" s="2">
        <f>IF(INPUTS!$B$13=0, H5822&lt;=0, H5822&lt;INPUTS!$B$13)</f>
        <v/>
      </c>
      <c r="J5822" s="2">
        <f>INPUTS!$B$21 + INPUTS!$B$24*F5822 + INPUTS!$B$25*G5822</f>
        <v/>
      </c>
      <c r="K5822" s="2">
        <f>J5822&lt;INPUTS!$B$23</f>
        <v/>
      </c>
      <c r="L5822" s="2">
        <f>J5822&lt;INPUTS!$B$22</f>
        <v/>
      </c>
      <c r="M5822" s="2">
        <f>INPUTS!$B$26 + INPUTS!$B$29*F5822</f>
        <v/>
      </c>
      <c r="N5822" s="2">
        <f>M5822&lt;INPUTS!$B$28</f>
        <v/>
      </c>
      <c r="O5822" s="2">
        <f>M5822&lt;INPUTS!$B$27</f>
        <v/>
      </c>
      <c r="P5822" s="2">
        <f>INPUTS!$B$30 + (1-INPUTS!$B$18)*INPUTS!$B$19*G5822</f>
        <v/>
      </c>
      <c r="Q5822" s="2">
        <f>INPUTS!$B$31 + INPUTS!$B$32*P5822</f>
        <v/>
      </c>
      <c r="R5822" s="2">
        <f>IF(INPUTS!$B$13=0, Q5822&lt;=0, Q5822&lt;INPUTS!$B$13)</f>
        <v/>
      </c>
      <c r="S5822" s="2">
        <f>OR(I5822,K5822,N5822,R5822)</f>
        <v/>
      </c>
      <c r="T5822" s="2">
        <f>OR(I5822,L5822,O5822,R5822)</f>
        <v/>
      </c>
    </row>
    <row r="5823">
      <c r="A5823" s="2" t="n">
        <v>25</v>
      </c>
      <c r="B5823" s="2" t="n">
        <v>125</v>
      </c>
      <c r="C5823" s="2" t="n">
        <v>-25</v>
      </c>
      <c r="D5823" s="2">
        <f>(A5823+B5823)/2 + C5823/2</f>
        <v/>
      </c>
      <c r="E5823" s="2">
        <f>SQRT(A5823^2+B5823^2+C5823^2)</f>
        <v/>
      </c>
      <c r="F5823" s="2">
        <f>INPUTS!$B$8*A5823+INPUTS!$B$9*D5823+INPUTS!$B$10*B5823</f>
        <v/>
      </c>
      <c r="G5823" s="2">
        <f>INPUTS!$B$11*A5823/10000</f>
        <v/>
      </c>
      <c r="H5823" s="2">
        <f>MAX(0, (INPUTS!$B$14+INPUTS!$B$16*INPUTS!$B$15) + (1-INPUTS!$B$18)*INPUTS!$B$19*G5823 - INPUTS!$B$17 - INPUTS!$B$20*MAX(0, -F5823))</f>
        <v/>
      </c>
      <c r="I5823" s="2">
        <f>IF(INPUTS!$B$13=0, H5823&lt;=0, H5823&lt;INPUTS!$B$13)</f>
        <v/>
      </c>
      <c r="J5823" s="2">
        <f>INPUTS!$B$21 + INPUTS!$B$24*F5823 + INPUTS!$B$25*G5823</f>
        <v/>
      </c>
      <c r="K5823" s="2">
        <f>J5823&lt;INPUTS!$B$23</f>
        <v/>
      </c>
      <c r="L5823" s="2">
        <f>J5823&lt;INPUTS!$B$22</f>
        <v/>
      </c>
      <c r="M5823" s="2">
        <f>INPUTS!$B$26 + INPUTS!$B$29*F5823</f>
        <v/>
      </c>
      <c r="N5823" s="2">
        <f>M5823&lt;INPUTS!$B$28</f>
        <v/>
      </c>
      <c r="O5823" s="2">
        <f>M5823&lt;INPUTS!$B$27</f>
        <v/>
      </c>
      <c r="P5823" s="2">
        <f>INPUTS!$B$30 + (1-INPUTS!$B$18)*INPUTS!$B$19*G5823</f>
        <v/>
      </c>
      <c r="Q5823" s="2">
        <f>INPUTS!$B$31 + INPUTS!$B$32*P5823</f>
        <v/>
      </c>
      <c r="R5823" s="2">
        <f>IF(INPUTS!$B$13=0, Q5823&lt;=0, Q5823&lt;INPUTS!$B$13)</f>
        <v/>
      </c>
      <c r="S5823" s="2">
        <f>OR(I5823,K5823,N5823,R5823)</f>
        <v/>
      </c>
      <c r="T5823" s="2">
        <f>OR(I5823,L5823,O5823,R5823)</f>
        <v/>
      </c>
    </row>
    <row r="5824">
      <c r="A5824" s="2" t="n">
        <v>25</v>
      </c>
      <c r="B5824" s="2" t="n">
        <v>125</v>
      </c>
      <c r="C5824" s="2" t="n">
        <v>0</v>
      </c>
      <c r="D5824" s="2">
        <f>(A5824+B5824)/2 + C5824/2</f>
        <v/>
      </c>
      <c r="E5824" s="2">
        <f>SQRT(A5824^2+B5824^2+C5824^2)</f>
        <v/>
      </c>
      <c r="F5824" s="2">
        <f>INPUTS!$B$8*A5824+INPUTS!$B$9*D5824+INPUTS!$B$10*B5824</f>
        <v/>
      </c>
      <c r="G5824" s="2">
        <f>INPUTS!$B$11*A5824/10000</f>
        <v/>
      </c>
      <c r="H5824" s="2">
        <f>MAX(0, (INPUTS!$B$14+INPUTS!$B$16*INPUTS!$B$15) + (1-INPUTS!$B$18)*INPUTS!$B$19*G5824 - INPUTS!$B$17 - INPUTS!$B$20*MAX(0, -F5824))</f>
        <v/>
      </c>
      <c r="I5824" s="2">
        <f>IF(INPUTS!$B$13=0, H5824&lt;=0, H5824&lt;INPUTS!$B$13)</f>
        <v/>
      </c>
      <c r="J5824" s="2">
        <f>INPUTS!$B$21 + INPUTS!$B$24*F5824 + INPUTS!$B$25*G5824</f>
        <v/>
      </c>
      <c r="K5824" s="2">
        <f>J5824&lt;INPUTS!$B$23</f>
        <v/>
      </c>
      <c r="L5824" s="2">
        <f>J5824&lt;INPUTS!$B$22</f>
        <v/>
      </c>
      <c r="M5824" s="2">
        <f>INPUTS!$B$26 + INPUTS!$B$29*F5824</f>
        <v/>
      </c>
      <c r="N5824" s="2">
        <f>M5824&lt;INPUTS!$B$28</f>
        <v/>
      </c>
      <c r="O5824" s="2">
        <f>M5824&lt;INPUTS!$B$27</f>
        <v/>
      </c>
      <c r="P5824" s="2">
        <f>INPUTS!$B$30 + (1-INPUTS!$B$18)*INPUTS!$B$19*G5824</f>
        <v/>
      </c>
      <c r="Q5824" s="2">
        <f>INPUTS!$B$31 + INPUTS!$B$32*P5824</f>
        <v/>
      </c>
      <c r="R5824" s="2">
        <f>IF(INPUTS!$B$13=0, Q5824&lt;=0, Q5824&lt;INPUTS!$B$13)</f>
        <v/>
      </c>
      <c r="S5824" s="2">
        <f>OR(I5824,K5824,N5824,R5824)</f>
        <v/>
      </c>
      <c r="T5824" s="2">
        <f>OR(I5824,L5824,O5824,R5824)</f>
        <v/>
      </c>
    </row>
    <row r="5825">
      <c r="A5825" s="2" t="n">
        <v>25</v>
      </c>
      <c r="B5825" s="2" t="n">
        <v>125</v>
      </c>
      <c r="C5825" s="2" t="n">
        <v>25</v>
      </c>
      <c r="D5825" s="2">
        <f>(A5825+B5825)/2 + C5825/2</f>
        <v/>
      </c>
      <c r="E5825" s="2">
        <f>SQRT(A5825^2+B5825^2+C5825^2)</f>
        <v/>
      </c>
      <c r="F5825" s="2">
        <f>INPUTS!$B$8*A5825+INPUTS!$B$9*D5825+INPUTS!$B$10*B5825</f>
        <v/>
      </c>
      <c r="G5825" s="2">
        <f>INPUTS!$B$11*A5825/10000</f>
        <v/>
      </c>
      <c r="H5825" s="2">
        <f>MAX(0, (INPUTS!$B$14+INPUTS!$B$16*INPUTS!$B$15) + (1-INPUTS!$B$18)*INPUTS!$B$19*G5825 - INPUTS!$B$17 - INPUTS!$B$20*MAX(0, -F5825))</f>
        <v/>
      </c>
      <c r="I5825" s="2">
        <f>IF(INPUTS!$B$13=0, H5825&lt;=0, H5825&lt;INPUTS!$B$13)</f>
        <v/>
      </c>
      <c r="J5825" s="2">
        <f>INPUTS!$B$21 + INPUTS!$B$24*F5825 + INPUTS!$B$25*G5825</f>
        <v/>
      </c>
      <c r="K5825" s="2">
        <f>J5825&lt;INPUTS!$B$23</f>
        <v/>
      </c>
      <c r="L5825" s="2">
        <f>J5825&lt;INPUTS!$B$22</f>
        <v/>
      </c>
      <c r="M5825" s="2">
        <f>INPUTS!$B$26 + INPUTS!$B$29*F5825</f>
        <v/>
      </c>
      <c r="N5825" s="2">
        <f>M5825&lt;INPUTS!$B$28</f>
        <v/>
      </c>
      <c r="O5825" s="2">
        <f>M5825&lt;INPUTS!$B$27</f>
        <v/>
      </c>
      <c r="P5825" s="2">
        <f>INPUTS!$B$30 + (1-INPUTS!$B$18)*INPUTS!$B$19*G5825</f>
        <v/>
      </c>
      <c r="Q5825" s="2">
        <f>INPUTS!$B$31 + INPUTS!$B$32*P5825</f>
        <v/>
      </c>
      <c r="R5825" s="2">
        <f>IF(INPUTS!$B$13=0, Q5825&lt;=0, Q5825&lt;INPUTS!$B$13)</f>
        <v/>
      </c>
      <c r="S5825" s="2">
        <f>OR(I5825,K5825,N5825,R5825)</f>
        <v/>
      </c>
      <c r="T5825" s="2">
        <f>OR(I5825,L5825,O5825,R5825)</f>
        <v/>
      </c>
    </row>
    <row r="5826">
      <c r="A5826" s="2" t="n">
        <v>25</v>
      </c>
      <c r="B5826" s="2" t="n">
        <v>125</v>
      </c>
      <c r="C5826" s="2" t="n">
        <v>50</v>
      </c>
      <c r="D5826" s="2">
        <f>(A5826+B5826)/2 + C5826/2</f>
        <v/>
      </c>
      <c r="E5826" s="2">
        <f>SQRT(A5826^2+B5826^2+C5826^2)</f>
        <v/>
      </c>
      <c r="F5826" s="2">
        <f>INPUTS!$B$8*A5826+INPUTS!$B$9*D5826+INPUTS!$B$10*B5826</f>
        <v/>
      </c>
      <c r="G5826" s="2">
        <f>INPUTS!$B$11*A5826/10000</f>
        <v/>
      </c>
      <c r="H5826" s="2">
        <f>MAX(0, (INPUTS!$B$14+INPUTS!$B$16*INPUTS!$B$15) + (1-INPUTS!$B$18)*INPUTS!$B$19*G5826 - INPUTS!$B$17 - INPUTS!$B$20*MAX(0, -F5826))</f>
        <v/>
      </c>
      <c r="I5826" s="2">
        <f>IF(INPUTS!$B$13=0, H5826&lt;=0, H5826&lt;INPUTS!$B$13)</f>
        <v/>
      </c>
      <c r="J5826" s="2">
        <f>INPUTS!$B$21 + INPUTS!$B$24*F5826 + INPUTS!$B$25*G5826</f>
        <v/>
      </c>
      <c r="K5826" s="2">
        <f>J5826&lt;INPUTS!$B$23</f>
        <v/>
      </c>
      <c r="L5826" s="2">
        <f>J5826&lt;INPUTS!$B$22</f>
        <v/>
      </c>
      <c r="M5826" s="2">
        <f>INPUTS!$B$26 + INPUTS!$B$29*F5826</f>
        <v/>
      </c>
      <c r="N5826" s="2">
        <f>M5826&lt;INPUTS!$B$28</f>
        <v/>
      </c>
      <c r="O5826" s="2">
        <f>M5826&lt;INPUTS!$B$27</f>
        <v/>
      </c>
      <c r="P5826" s="2">
        <f>INPUTS!$B$30 + (1-INPUTS!$B$18)*INPUTS!$B$19*G5826</f>
        <v/>
      </c>
      <c r="Q5826" s="2">
        <f>INPUTS!$B$31 + INPUTS!$B$32*P5826</f>
        <v/>
      </c>
      <c r="R5826" s="2">
        <f>IF(INPUTS!$B$13=0, Q5826&lt;=0, Q5826&lt;INPUTS!$B$13)</f>
        <v/>
      </c>
      <c r="S5826" s="2">
        <f>OR(I5826,K5826,N5826,R5826)</f>
        <v/>
      </c>
      <c r="T5826" s="2">
        <f>OR(I5826,L5826,O5826,R5826)</f>
        <v/>
      </c>
    </row>
    <row r="5827">
      <c r="A5827" s="2" t="n">
        <v>25</v>
      </c>
      <c r="B5827" s="2" t="n">
        <v>125</v>
      </c>
      <c r="C5827" s="2" t="n">
        <v>75</v>
      </c>
      <c r="D5827" s="2">
        <f>(A5827+B5827)/2 + C5827/2</f>
        <v/>
      </c>
      <c r="E5827" s="2">
        <f>SQRT(A5827^2+B5827^2+C5827^2)</f>
        <v/>
      </c>
      <c r="F5827" s="2">
        <f>INPUTS!$B$8*A5827+INPUTS!$B$9*D5827+INPUTS!$B$10*B5827</f>
        <v/>
      </c>
      <c r="G5827" s="2">
        <f>INPUTS!$B$11*A5827/10000</f>
        <v/>
      </c>
      <c r="H5827" s="2">
        <f>MAX(0, (INPUTS!$B$14+INPUTS!$B$16*INPUTS!$B$15) + (1-INPUTS!$B$18)*INPUTS!$B$19*G5827 - INPUTS!$B$17 - INPUTS!$B$20*MAX(0, -F5827))</f>
        <v/>
      </c>
      <c r="I5827" s="2">
        <f>IF(INPUTS!$B$13=0, H5827&lt;=0, H5827&lt;INPUTS!$B$13)</f>
        <v/>
      </c>
      <c r="J5827" s="2">
        <f>INPUTS!$B$21 + INPUTS!$B$24*F5827 + INPUTS!$B$25*G5827</f>
        <v/>
      </c>
      <c r="K5827" s="2">
        <f>J5827&lt;INPUTS!$B$23</f>
        <v/>
      </c>
      <c r="L5827" s="2">
        <f>J5827&lt;INPUTS!$B$22</f>
        <v/>
      </c>
      <c r="M5827" s="2">
        <f>INPUTS!$B$26 + INPUTS!$B$29*F5827</f>
        <v/>
      </c>
      <c r="N5827" s="2">
        <f>M5827&lt;INPUTS!$B$28</f>
        <v/>
      </c>
      <c r="O5827" s="2">
        <f>M5827&lt;INPUTS!$B$27</f>
        <v/>
      </c>
      <c r="P5827" s="2">
        <f>INPUTS!$B$30 + (1-INPUTS!$B$18)*INPUTS!$B$19*G5827</f>
        <v/>
      </c>
      <c r="Q5827" s="2">
        <f>INPUTS!$B$31 + INPUTS!$B$32*P5827</f>
        <v/>
      </c>
      <c r="R5827" s="2">
        <f>IF(INPUTS!$B$13=0, Q5827&lt;=0, Q5827&lt;INPUTS!$B$13)</f>
        <v/>
      </c>
      <c r="S5827" s="2">
        <f>OR(I5827,K5827,N5827,R5827)</f>
        <v/>
      </c>
      <c r="T5827" s="2">
        <f>OR(I5827,L5827,O5827,R5827)</f>
        <v/>
      </c>
    </row>
    <row r="5828">
      <c r="A5828" s="2" t="n">
        <v>25</v>
      </c>
      <c r="B5828" s="2" t="n">
        <v>125</v>
      </c>
      <c r="C5828" s="2" t="n">
        <v>100</v>
      </c>
      <c r="D5828" s="2">
        <f>(A5828+B5828)/2 + C5828/2</f>
        <v/>
      </c>
      <c r="E5828" s="2">
        <f>SQRT(A5828^2+B5828^2+C5828^2)</f>
        <v/>
      </c>
      <c r="F5828" s="2">
        <f>INPUTS!$B$8*A5828+INPUTS!$B$9*D5828+INPUTS!$B$10*B5828</f>
        <v/>
      </c>
      <c r="G5828" s="2">
        <f>INPUTS!$B$11*A5828/10000</f>
        <v/>
      </c>
      <c r="H5828" s="2">
        <f>MAX(0, (INPUTS!$B$14+INPUTS!$B$16*INPUTS!$B$15) + (1-INPUTS!$B$18)*INPUTS!$B$19*G5828 - INPUTS!$B$17 - INPUTS!$B$20*MAX(0, -F5828))</f>
        <v/>
      </c>
      <c r="I5828" s="2">
        <f>IF(INPUTS!$B$13=0, H5828&lt;=0, H5828&lt;INPUTS!$B$13)</f>
        <v/>
      </c>
      <c r="J5828" s="2">
        <f>INPUTS!$B$21 + INPUTS!$B$24*F5828 + INPUTS!$B$25*G5828</f>
        <v/>
      </c>
      <c r="K5828" s="2">
        <f>J5828&lt;INPUTS!$B$23</f>
        <v/>
      </c>
      <c r="L5828" s="2">
        <f>J5828&lt;INPUTS!$B$22</f>
        <v/>
      </c>
      <c r="M5828" s="2">
        <f>INPUTS!$B$26 + INPUTS!$B$29*F5828</f>
        <v/>
      </c>
      <c r="N5828" s="2">
        <f>M5828&lt;INPUTS!$B$28</f>
        <v/>
      </c>
      <c r="O5828" s="2">
        <f>M5828&lt;INPUTS!$B$27</f>
        <v/>
      </c>
      <c r="P5828" s="2">
        <f>INPUTS!$B$30 + (1-INPUTS!$B$18)*INPUTS!$B$19*G5828</f>
        <v/>
      </c>
      <c r="Q5828" s="2">
        <f>INPUTS!$B$31 + INPUTS!$B$32*P5828</f>
        <v/>
      </c>
      <c r="R5828" s="2">
        <f>IF(INPUTS!$B$13=0, Q5828&lt;=0, Q5828&lt;INPUTS!$B$13)</f>
        <v/>
      </c>
      <c r="S5828" s="2">
        <f>OR(I5828,K5828,N5828,R5828)</f>
        <v/>
      </c>
      <c r="T5828" s="2">
        <f>OR(I5828,L5828,O5828,R5828)</f>
        <v/>
      </c>
    </row>
    <row r="5829">
      <c r="A5829" s="2" t="n">
        <v>25</v>
      </c>
      <c r="B5829" s="2" t="n">
        <v>125</v>
      </c>
      <c r="C5829" s="2" t="n">
        <v>125</v>
      </c>
      <c r="D5829" s="2">
        <f>(A5829+B5829)/2 + C5829/2</f>
        <v/>
      </c>
      <c r="E5829" s="2">
        <f>SQRT(A5829^2+B5829^2+C5829^2)</f>
        <v/>
      </c>
      <c r="F5829" s="2">
        <f>INPUTS!$B$8*A5829+INPUTS!$B$9*D5829+INPUTS!$B$10*B5829</f>
        <v/>
      </c>
      <c r="G5829" s="2">
        <f>INPUTS!$B$11*A5829/10000</f>
        <v/>
      </c>
      <c r="H5829" s="2">
        <f>MAX(0, (INPUTS!$B$14+INPUTS!$B$16*INPUTS!$B$15) + (1-INPUTS!$B$18)*INPUTS!$B$19*G5829 - INPUTS!$B$17 - INPUTS!$B$20*MAX(0, -F5829))</f>
        <v/>
      </c>
      <c r="I5829" s="2">
        <f>IF(INPUTS!$B$13=0, H5829&lt;=0, H5829&lt;INPUTS!$B$13)</f>
        <v/>
      </c>
      <c r="J5829" s="2">
        <f>INPUTS!$B$21 + INPUTS!$B$24*F5829 + INPUTS!$B$25*G5829</f>
        <v/>
      </c>
      <c r="K5829" s="2">
        <f>J5829&lt;INPUTS!$B$23</f>
        <v/>
      </c>
      <c r="L5829" s="2">
        <f>J5829&lt;INPUTS!$B$22</f>
        <v/>
      </c>
      <c r="M5829" s="2">
        <f>INPUTS!$B$26 + INPUTS!$B$29*F5829</f>
        <v/>
      </c>
      <c r="N5829" s="2">
        <f>M5829&lt;INPUTS!$B$28</f>
        <v/>
      </c>
      <c r="O5829" s="2">
        <f>M5829&lt;INPUTS!$B$27</f>
        <v/>
      </c>
      <c r="P5829" s="2">
        <f>INPUTS!$B$30 + (1-INPUTS!$B$18)*INPUTS!$B$19*G5829</f>
        <v/>
      </c>
      <c r="Q5829" s="2">
        <f>INPUTS!$B$31 + INPUTS!$B$32*P5829</f>
        <v/>
      </c>
      <c r="R5829" s="2">
        <f>IF(INPUTS!$B$13=0, Q5829&lt;=0, Q5829&lt;INPUTS!$B$13)</f>
        <v/>
      </c>
      <c r="S5829" s="2">
        <f>OR(I5829,K5829,N5829,R5829)</f>
        <v/>
      </c>
      <c r="T5829" s="2">
        <f>OR(I5829,L5829,O5829,R5829)</f>
        <v/>
      </c>
    </row>
    <row r="5830">
      <c r="A5830" s="2" t="n">
        <v>25</v>
      </c>
      <c r="B5830" s="2" t="n">
        <v>125</v>
      </c>
      <c r="C5830" s="2" t="n">
        <v>150</v>
      </c>
      <c r="D5830" s="2">
        <f>(A5830+B5830)/2 + C5830/2</f>
        <v/>
      </c>
      <c r="E5830" s="2">
        <f>SQRT(A5830^2+B5830^2+C5830^2)</f>
        <v/>
      </c>
      <c r="F5830" s="2">
        <f>INPUTS!$B$8*A5830+INPUTS!$B$9*D5830+INPUTS!$B$10*B5830</f>
        <v/>
      </c>
      <c r="G5830" s="2">
        <f>INPUTS!$B$11*A5830/10000</f>
        <v/>
      </c>
      <c r="H5830" s="2">
        <f>MAX(0, (INPUTS!$B$14+INPUTS!$B$16*INPUTS!$B$15) + (1-INPUTS!$B$18)*INPUTS!$B$19*G5830 - INPUTS!$B$17 - INPUTS!$B$20*MAX(0, -F5830))</f>
        <v/>
      </c>
      <c r="I5830" s="2">
        <f>IF(INPUTS!$B$13=0, H5830&lt;=0, H5830&lt;INPUTS!$B$13)</f>
        <v/>
      </c>
      <c r="J5830" s="2">
        <f>INPUTS!$B$21 + INPUTS!$B$24*F5830 + INPUTS!$B$25*G5830</f>
        <v/>
      </c>
      <c r="K5830" s="2">
        <f>J5830&lt;INPUTS!$B$23</f>
        <v/>
      </c>
      <c r="L5830" s="2">
        <f>J5830&lt;INPUTS!$B$22</f>
        <v/>
      </c>
      <c r="M5830" s="2">
        <f>INPUTS!$B$26 + INPUTS!$B$29*F5830</f>
        <v/>
      </c>
      <c r="N5830" s="2">
        <f>M5830&lt;INPUTS!$B$28</f>
        <v/>
      </c>
      <c r="O5830" s="2">
        <f>M5830&lt;INPUTS!$B$27</f>
        <v/>
      </c>
      <c r="P5830" s="2">
        <f>INPUTS!$B$30 + (1-INPUTS!$B$18)*INPUTS!$B$19*G5830</f>
        <v/>
      </c>
      <c r="Q5830" s="2">
        <f>INPUTS!$B$31 + INPUTS!$B$32*P5830</f>
        <v/>
      </c>
      <c r="R5830" s="2">
        <f>IF(INPUTS!$B$13=0, Q5830&lt;=0, Q5830&lt;INPUTS!$B$13)</f>
        <v/>
      </c>
      <c r="S5830" s="2">
        <f>OR(I5830,K5830,N5830,R5830)</f>
        <v/>
      </c>
      <c r="T5830" s="2">
        <f>OR(I5830,L5830,O5830,R5830)</f>
        <v/>
      </c>
    </row>
    <row r="5831">
      <c r="A5831" s="2" t="n">
        <v>25</v>
      </c>
      <c r="B5831" s="2" t="n">
        <v>125</v>
      </c>
      <c r="C5831" s="2" t="n">
        <v>175</v>
      </c>
      <c r="D5831" s="2">
        <f>(A5831+B5831)/2 + C5831/2</f>
        <v/>
      </c>
      <c r="E5831" s="2">
        <f>SQRT(A5831^2+B5831^2+C5831^2)</f>
        <v/>
      </c>
      <c r="F5831" s="2">
        <f>INPUTS!$B$8*A5831+INPUTS!$B$9*D5831+INPUTS!$B$10*B5831</f>
        <v/>
      </c>
      <c r="G5831" s="2">
        <f>INPUTS!$B$11*A5831/10000</f>
        <v/>
      </c>
      <c r="H5831" s="2">
        <f>MAX(0, (INPUTS!$B$14+INPUTS!$B$16*INPUTS!$B$15) + (1-INPUTS!$B$18)*INPUTS!$B$19*G5831 - INPUTS!$B$17 - INPUTS!$B$20*MAX(0, -F5831))</f>
        <v/>
      </c>
      <c r="I5831" s="2">
        <f>IF(INPUTS!$B$13=0, H5831&lt;=0, H5831&lt;INPUTS!$B$13)</f>
        <v/>
      </c>
      <c r="J5831" s="2">
        <f>INPUTS!$B$21 + INPUTS!$B$24*F5831 + INPUTS!$B$25*G5831</f>
        <v/>
      </c>
      <c r="K5831" s="2">
        <f>J5831&lt;INPUTS!$B$23</f>
        <v/>
      </c>
      <c r="L5831" s="2">
        <f>J5831&lt;INPUTS!$B$22</f>
        <v/>
      </c>
      <c r="M5831" s="2">
        <f>INPUTS!$B$26 + INPUTS!$B$29*F5831</f>
        <v/>
      </c>
      <c r="N5831" s="2">
        <f>M5831&lt;INPUTS!$B$28</f>
        <v/>
      </c>
      <c r="O5831" s="2">
        <f>M5831&lt;INPUTS!$B$27</f>
        <v/>
      </c>
      <c r="P5831" s="2">
        <f>INPUTS!$B$30 + (1-INPUTS!$B$18)*INPUTS!$B$19*G5831</f>
        <v/>
      </c>
      <c r="Q5831" s="2">
        <f>INPUTS!$B$31 + INPUTS!$B$32*P5831</f>
        <v/>
      </c>
      <c r="R5831" s="2">
        <f>IF(INPUTS!$B$13=0, Q5831&lt;=0, Q5831&lt;INPUTS!$B$13)</f>
        <v/>
      </c>
      <c r="S5831" s="2">
        <f>OR(I5831,K5831,N5831,R5831)</f>
        <v/>
      </c>
      <c r="T5831" s="2">
        <f>OR(I5831,L5831,O5831,R5831)</f>
        <v/>
      </c>
    </row>
    <row r="5832">
      <c r="A5832" s="2" t="n">
        <v>25</v>
      </c>
      <c r="B5832" s="2" t="n">
        <v>125</v>
      </c>
      <c r="C5832" s="2" t="n">
        <v>200</v>
      </c>
      <c r="D5832" s="2">
        <f>(A5832+B5832)/2 + C5832/2</f>
        <v/>
      </c>
      <c r="E5832" s="2">
        <f>SQRT(A5832^2+B5832^2+C5832^2)</f>
        <v/>
      </c>
      <c r="F5832" s="2">
        <f>INPUTS!$B$8*A5832+INPUTS!$B$9*D5832+INPUTS!$B$10*B5832</f>
        <v/>
      </c>
      <c r="G5832" s="2">
        <f>INPUTS!$B$11*A5832/10000</f>
        <v/>
      </c>
      <c r="H5832" s="2">
        <f>MAX(0, (INPUTS!$B$14+INPUTS!$B$16*INPUTS!$B$15) + (1-INPUTS!$B$18)*INPUTS!$B$19*G5832 - INPUTS!$B$17 - INPUTS!$B$20*MAX(0, -F5832))</f>
        <v/>
      </c>
      <c r="I5832" s="2">
        <f>IF(INPUTS!$B$13=0, H5832&lt;=0, H5832&lt;INPUTS!$B$13)</f>
        <v/>
      </c>
      <c r="J5832" s="2">
        <f>INPUTS!$B$21 + INPUTS!$B$24*F5832 + INPUTS!$B$25*G5832</f>
        <v/>
      </c>
      <c r="K5832" s="2">
        <f>J5832&lt;INPUTS!$B$23</f>
        <v/>
      </c>
      <c r="L5832" s="2">
        <f>J5832&lt;INPUTS!$B$22</f>
        <v/>
      </c>
      <c r="M5832" s="2">
        <f>INPUTS!$B$26 + INPUTS!$B$29*F5832</f>
        <v/>
      </c>
      <c r="N5832" s="2">
        <f>M5832&lt;INPUTS!$B$28</f>
        <v/>
      </c>
      <c r="O5832" s="2">
        <f>M5832&lt;INPUTS!$B$27</f>
        <v/>
      </c>
      <c r="P5832" s="2">
        <f>INPUTS!$B$30 + (1-INPUTS!$B$18)*INPUTS!$B$19*G5832</f>
        <v/>
      </c>
      <c r="Q5832" s="2">
        <f>INPUTS!$B$31 + INPUTS!$B$32*P5832</f>
        <v/>
      </c>
      <c r="R5832" s="2">
        <f>IF(INPUTS!$B$13=0, Q5832&lt;=0, Q5832&lt;INPUTS!$B$13)</f>
        <v/>
      </c>
      <c r="S5832" s="2">
        <f>OR(I5832,K5832,N5832,R5832)</f>
        <v/>
      </c>
      <c r="T5832" s="2">
        <f>OR(I5832,L5832,O5832,R5832)</f>
        <v/>
      </c>
    </row>
    <row r="5833">
      <c r="A5833" s="2" t="n">
        <v>25</v>
      </c>
      <c r="B5833" s="2" t="n">
        <v>150</v>
      </c>
      <c r="C5833" s="2" t="n">
        <v>-200</v>
      </c>
      <c r="D5833" s="2">
        <f>(A5833+B5833)/2 + C5833/2</f>
        <v/>
      </c>
      <c r="E5833" s="2">
        <f>SQRT(A5833^2+B5833^2+C5833^2)</f>
        <v/>
      </c>
      <c r="F5833" s="2">
        <f>INPUTS!$B$8*A5833+INPUTS!$B$9*D5833+INPUTS!$B$10*B5833</f>
        <v/>
      </c>
      <c r="G5833" s="2">
        <f>INPUTS!$B$11*A5833/10000</f>
        <v/>
      </c>
      <c r="H5833" s="2">
        <f>MAX(0, (INPUTS!$B$14+INPUTS!$B$16*INPUTS!$B$15) + (1-INPUTS!$B$18)*INPUTS!$B$19*G5833 - INPUTS!$B$17 - INPUTS!$B$20*MAX(0, -F5833))</f>
        <v/>
      </c>
      <c r="I5833" s="2">
        <f>IF(INPUTS!$B$13=0, H5833&lt;=0, H5833&lt;INPUTS!$B$13)</f>
        <v/>
      </c>
      <c r="J5833" s="2">
        <f>INPUTS!$B$21 + INPUTS!$B$24*F5833 + INPUTS!$B$25*G5833</f>
        <v/>
      </c>
      <c r="K5833" s="2">
        <f>J5833&lt;INPUTS!$B$23</f>
        <v/>
      </c>
      <c r="L5833" s="2">
        <f>J5833&lt;INPUTS!$B$22</f>
        <v/>
      </c>
      <c r="M5833" s="2">
        <f>INPUTS!$B$26 + INPUTS!$B$29*F5833</f>
        <v/>
      </c>
      <c r="N5833" s="2">
        <f>M5833&lt;INPUTS!$B$28</f>
        <v/>
      </c>
      <c r="O5833" s="2">
        <f>M5833&lt;INPUTS!$B$27</f>
        <v/>
      </c>
      <c r="P5833" s="2">
        <f>INPUTS!$B$30 + (1-INPUTS!$B$18)*INPUTS!$B$19*G5833</f>
        <v/>
      </c>
      <c r="Q5833" s="2">
        <f>INPUTS!$B$31 + INPUTS!$B$32*P5833</f>
        <v/>
      </c>
      <c r="R5833" s="2">
        <f>IF(INPUTS!$B$13=0, Q5833&lt;=0, Q5833&lt;INPUTS!$B$13)</f>
        <v/>
      </c>
      <c r="S5833" s="2">
        <f>OR(I5833,K5833,N5833,R5833)</f>
        <v/>
      </c>
      <c r="T5833" s="2">
        <f>OR(I5833,L5833,O5833,R5833)</f>
        <v/>
      </c>
    </row>
    <row r="5834">
      <c r="A5834" s="2" t="n">
        <v>25</v>
      </c>
      <c r="B5834" s="2" t="n">
        <v>150</v>
      </c>
      <c r="C5834" s="2" t="n">
        <v>-175</v>
      </c>
      <c r="D5834" s="2">
        <f>(A5834+B5834)/2 + C5834/2</f>
        <v/>
      </c>
      <c r="E5834" s="2">
        <f>SQRT(A5834^2+B5834^2+C5834^2)</f>
        <v/>
      </c>
      <c r="F5834" s="2">
        <f>INPUTS!$B$8*A5834+INPUTS!$B$9*D5834+INPUTS!$B$10*B5834</f>
        <v/>
      </c>
      <c r="G5834" s="2">
        <f>INPUTS!$B$11*A5834/10000</f>
        <v/>
      </c>
      <c r="H5834" s="2">
        <f>MAX(0, (INPUTS!$B$14+INPUTS!$B$16*INPUTS!$B$15) + (1-INPUTS!$B$18)*INPUTS!$B$19*G5834 - INPUTS!$B$17 - INPUTS!$B$20*MAX(0, -F5834))</f>
        <v/>
      </c>
      <c r="I5834" s="2">
        <f>IF(INPUTS!$B$13=0, H5834&lt;=0, H5834&lt;INPUTS!$B$13)</f>
        <v/>
      </c>
      <c r="J5834" s="2">
        <f>INPUTS!$B$21 + INPUTS!$B$24*F5834 + INPUTS!$B$25*G5834</f>
        <v/>
      </c>
      <c r="K5834" s="2">
        <f>J5834&lt;INPUTS!$B$23</f>
        <v/>
      </c>
      <c r="L5834" s="2">
        <f>J5834&lt;INPUTS!$B$22</f>
        <v/>
      </c>
      <c r="M5834" s="2">
        <f>INPUTS!$B$26 + INPUTS!$B$29*F5834</f>
        <v/>
      </c>
      <c r="N5834" s="2">
        <f>M5834&lt;INPUTS!$B$28</f>
        <v/>
      </c>
      <c r="O5834" s="2">
        <f>M5834&lt;INPUTS!$B$27</f>
        <v/>
      </c>
      <c r="P5834" s="2">
        <f>INPUTS!$B$30 + (1-INPUTS!$B$18)*INPUTS!$B$19*G5834</f>
        <v/>
      </c>
      <c r="Q5834" s="2">
        <f>INPUTS!$B$31 + INPUTS!$B$32*P5834</f>
        <v/>
      </c>
      <c r="R5834" s="2">
        <f>IF(INPUTS!$B$13=0, Q5834&lt;=0, Q5834&lt;INPUTS!$B$13)</f>
        <v/>
      </c>
      <c r="S5834" s="2">
        <f>OR(I5834,K5834,N5834,R5834)</f>
        <v/>
      </c>
      <c r="T5834" s="2">
        <f>OR(I5834,L5834,O5834,R5834)</f>
        <v/>
      </c>
    </row>
    <row r="5835">
      <c r="A5835" s="2" t="n">
        <v>25</v>
      </c>
      <c r="B5835" s="2" t="n">
        <v>150</v>
      </c>
      <c r="C5835" s="2" t="n">
        <v>-150</v>
      </c>
      <c r="D5835" s="2">
        <f>(A5835+B5835)/2 + C5835/2</f>
        <v/>
      </c>
      <c r="E5835" s="2">
        <f>SQRT(A5835^2+B5835^2+C5835^2)</f>
        <v/>
      </c>
      <c r="F5835" s="2">
        <f>INPUTS!$B$8*A5835+INPUTS!$B$9*D5835+INPUTS!$B$10*B5835</f>
        <v/>
      </c>
      <c r="G5835" s="2">
        <f>INPUTS!$B$11*A5835/10000</f>
        <v/>
      </c>
      <c r="H5835" s="2">
        <f>MAX(0, (INPUTS!$B$14+INPUTS!$B$16*INPUTS!$B$15) + (1-INPUTS!$B$18)*INPUTS!$B$19*G5835 - INPUTS!$B$17 - INPUTS!$B$20*MAX(0, -F5835))</f>
        <v/>
      </c>
      <c r="I5835" s="2">
        <f>IF(INPUTS!$B$13=0, H5835&lt;=0, H5835&lt;INPUTS!$B$13)</f>
        <v/>
      </c>
      <c r="J5835" s="2">
        <f>INPUTS!$B$21 + INPUTS!$B$24*F5835 + INPUTS!$B$25*G5835</f>
        <v/>
      </c>
      <c r="K5835" s="2">
        <f>J5835&lt;INPUTS!$B$23</f>
        <v/>
      </c>
      <c r="L5835" s="2">
        <f>J5835&lt;INPUTS!$B$22</f>
        <v/>
      </c>
      <c r="M5835" s="2">
        <f>INPUTS!$B$26 + INPUTS!$B$29*F5835</f>
        <v/>
      </c>
      <c r="N5835" s="2">
        <f>M5835&lt;INPUTS!$B$28</f>
        <v/>
      </c>
      <c r="O5835" s="2">
        <f>M5835&lt;INPUTS!$B$27</f>
        <v/>
      </c>
      <c r="P5835" s="2">
        <f>INPUTS!$B$30 + (1-INPUTS!$B$18)*INPUTS!$B$19*G5835</f>
        <v/>
      </c>
      <c r="Q5835" s="2">
        <f>INPUTS!$B$31 + INPUTS!$B$32*P5835</f>
        <v/>
      </c>
      <c r="R5835" s="2">
        <f>IF(INPUTS!$B$13=0, Q5835&lt;=0, Q5835&lt;INPUTS!$B$13)</f>
        <v/>
      </c>
      <c r="S5835" s="2">
        <f>OR(I5835,K5835,N5835,R5835)</f>
        <v/>
      </c>
      <c r="T5835" s="2">
        <f>OR(I5835,L5835,O5835,R5835)</f>
        <v/>
      </c>
    </row>
    <row r="5836">
      <c r="A5836" s="2" t="n">
        <v>25</v>
      </c>
      <c r="B5836" s="2" t="n">
        <v>150</v>
      </c>
      <c r="C5836" s="2" t="n">
        <v>-125</v>
      </c>
      <c r="D5836" s="2">
        <f>(A5836+B5836)/2 + C5836/2</f>
        <v/>
      </c>
      <c r="E5836" s="2">
        <f>SQRT(A5836^2+B5836^2+C5836^2)</f>
        <v/>
      </c>
      <c r="F5836" s="2">
        <f>INPUTS!$B$8*A5836+INPUTS!$B$9*D5836+INPUTS!$B$10*B5836</f>
        <v/>
      </c>
      <c r="G5836" s="2">
        <f>INPUTS!$B$11*A5836/10000</f>
        <v/>
      </c>
      <c r="H5836" s="2">
        <f>MAX(0, (INPUTS!$B$14+INPUTS!$B$16*INPUTS!$B$15) + (1-INPUTS!$B$18)*INPUTS!$B$19*G5836 - INPUTS!$B$17 - INPUTS!$B$20*MAX(0, -F5836))</f>
        <v/>
      </c>
      <c r="I5836" s="2">
        <f>IF(INPUTS!$B$13=0, H5836&lt;=0, H5836&lt;INPUTS!$B$13)</f>
        <v/>
      </c>
      <c r="J5836" s="2">
        <f>INPUTS!$B$21 + INPUTS!$B$24*F5836 + INPUTS!$B$25*G5836</f>
        <v/>
      </c>
      <c r="K5836" s="2">
        <f>J5836&lt;INPUTS!$B$23</f>
        <v/>
      </c>
      <c r="L5836" s="2">
        <f>J5836&lt;INPUTS!$B$22</f>
        <v/>
      </c>
      <c r="M5836" s="2">
        <f>INPUTS!$B$26 + INPUTS!$B$29*F5836</f>
        <v/>
      </c>
      <c r="N5836" s="2">
        <f>M5836&lt;INPUTS!$B$28</f>
        <v/>
      </c>
      <c r="O5836" s="2">
        <f>M5836&lt;INPUTS!$B$27</f>
        <v/>
      </c>
      <c r="P5836" s="2">
        <f>INPUTS!$B$30 + (1-INPUTS!$B$18)*INPUTS!$B$19*G5836</f>
        <v/>
      </c>
      <c r="Q5836" s="2">
        <f>INPUTS!$B$31 + INPUTS!$B$32*P5836</f>
        <v/>
      </c>
      <c r="R5836" s="2">
        <f>IF(INPUTS!$B$13=0, Q5836&lt;=0, Q5836&lt;INPUTS!$B$13)</f>
        <v/>
      </c>
      <c r="S5836" s="2">
        <f>OR(I5836,K5836,N5836,R5836)</f>
        <v/>
      </c>
      <c r="T5836" s="2">
        <f>OR(I5836,L5836,O5836,R5836)</f>
        <v/>
      </c>
    </row>
    <row r="5837">
      <c r="A5837" s="2" t="n">
        <v>25</v>
      </c>
      <c r="B5837" s="2" t="n">
        <v>150</v>
      </c>
      <c r="C5837" s="2" t="n">
        <v>-100</v>
      </c>
      <c r="D5837" s="2">
        <f>(A5837+B5837)/2 + C5837/2</f>
        <v/>
      </c>
      <c r="E5837" s="2">
        <f>SQRT(A5837^2+B5837^2+C5837^2)</f>
        <v/>
      </c>
      <c r="F5837" s="2">
        <f>INPUTS!$B$8*A5837+INPUTS!$B$9*D5837+INPUTS!$B$10*B5837</f>
        <v/>
      </c>
      <c r="G5837" s="2">
        <f>INPUTS!$B$11*A5837/10000</f>
        <v/>
      </c>
      <c r="H5837" s="2">
        <f>MAX(0, (INPUTS!$B$14+INPUTS!$B$16*INPUTS!$B$15) + (1-INPUTS!$B$18)*INPUTS!$B$19*G5837 - INPUTS!$B$17 - INPUTS!$B$20*MAX(0, -F5837))</f>
        <v/>
      </c>
      <c r="I5837" s="2">
        <f>IF(INPUTS!$B$13=0, H5837&lt;=0, H5837&lt;INPUTS!$B$13)</f>
        <v/>
      </c>
      <c r="J5837" s="2">
        <f>INPUTS!$B$21 + INPUTS!$B$24*F5837 + INPUTS!$B$25*G5837</f>
        <v/>
      </c>
      <c r="K5837" s="2">
        <f>J5837&lt;INPUTS!$B$23</f>
        <v/>
      </c>
      <c r="L5837" s="2">
        <f>J5837&lt;INPUTS!$B$22</f>
        <v/>
      </c>
      <c r="M5837" s="2">
        <f>INPUTS!$B$26 + INPUTS!$B$29*F5837</f>
        <v/>
      </c>
      <c r="N5837" s="2">
        <f>M5837&lt;INPUTS!$B$28</f>
        <v/>
      </c>
      <c r="O5837" s="2">
        <f>M5837&lt;INPUTS!$B$27</f>
        <v/>
      </c>
      <c r="P5837" s="2">
        <f>INPUTS!$B$30 + (1-INPUTS!$B$18)*INPUTS!$B$19*G5837</f>
        <v/>
      </c>
      <c r="Q5837" s="2">
        <f>INPUTS!$B$31 + INPUTS!$B$32*P5837</f>
        <v/>
      </c>
      <c r="R5837" s="2">
        <f>IF(INPUTS!$B$13=0, Q5837&lt;=0, Q5837&lt;INPUTS!$B$13)</f>
        <v/>
      </c>
      <c r="S5837" s="2">
        <f>OR(I5837,K5837,N5837,R5837)</f>
        <v/>
      </c>
      <c r="T5837" s="2">
        <f>OR(I5837,L5837,O5837,R5837)</f>
        <v/>
      </c>
    </row>
    <row r="5838">
      <c r="A5838" s="2" t="n">
        <v>25</v>
      </c>
      <c r="B5838" s="2" t="n">
        <v>150</v>
      </c>
      <c r="C5838" s="2" t="n">
        <v>-75</v>
      </c>
      <c r="D5838" s="2">
        <f>(A5838+B5838)/2 + C5838/2</f>
        <v/>
      </c>
      <c r="E5838" s="2">
        <f>SQRT(A5838^2+B5838^2+C5838^2)</f>
        <v/>
      </c>
      <c r="F5838" s="2">
        <f>INPUTS!$B$8*A5838+INPUTS!$B$9*D5838+INPUTS!$B$10*B5838</f>
        <v/>
      </c>
      <c r="G5838" s="2">
        <f>INPUTS!$B$11*A5838/10000</f>
        <v/>
      </c>
      <c r="H5838" s="2">
        <f>MAX(0, (INPUTS!$B$14+INPUTS!$B$16*INPUTS!$B$15) + (1-INPUTS!$B$18)*INPUTS!$B$19*G5838 - INPUTS!$B$17 - INPUTS!$B$20*MAX(0, -F5838))</f>
        <v/>
      </c>
      <c r="I5838" s="2">
        <f>IF(INPUTS!$B$13=0, H5838&lt;=0, H5838&lt;INPUTS!$B$13)</f>
        <v/>
      </c>
      <c r="J5838" s="2">
        <f>INPUTS!$B$21 + INPUTS!$B$24*F5838 + INPUTS!$B$25*G5838</f>
        <v/>
      </c>
      <c r="K5838" s="2">
        <f>J5838&lt;INPUTS!$B$23</f>
        <v/>
      </c>
      <c r="L5838" s="2">
        <f>J5838&lt;INPUTS!$B$22</f>
        <v/>
      </c>
      <c r="M5838" s="2">
        <f>INPUTS!$B$26 + INPUTS!$B$29*F5838</f>
        <v/>
      </c>
      <c r="N5838" s="2">
        <f>M5838&lt;INPUTS!$B$28</f>
        <v/>
      </c>
      <c r="O5838" s="2">
        <f>M5838&lt;INPUTS!$B$27</f>
        <v/>
      </c>
      <c r="P5838" s="2">
        <f>INPUTS!$B$30 + (1-INPUTS!$B$18)*INPUTS!$B$19*G5838</f>
        <v/>
      </c>
      <c r="Q5838" s="2">
        <f>INPUTS!$B$31 + INPUTS!$B$32*P5838</f>
        <v/>
      </c>
      <c r="R5838" s="2">
        <f>IF(INPUTS!$B$13=0, Q5838&lt;=0, Q5838&lt;INPUTS!$B$13)</f>
        <v/>
      </c>
      <c r="S5838" s="2">
        <f>OR(I5838,K5838,N5838,R5838)</f>
        <v/>
      </c>
      <c r="T5838" s="2">
        <f>OR(I5838,L5838,O5838,R5838)</f>
        <v/>
      </c>
    </row>
    <row r="5839">
      <c r="A5839" s="2" t="n">
        <v>25</v>
      </c>
      <c r="B5839" s="2" t="n">
        <v>150</v>
      </c>
      <c r="C5839" s="2" t="n">
        <v>-50</v>
      </c>
      <c r="D5839" s="2">
        <f>(A5839+B5839)/2 + C5839/2</f>
        <v/>
      </c>
      <c r="E5839" s="2">
        <f>SQRT(A5839^2+B5839^2+C5839^2)</f>
        <v/>
      </c>
      <c r="F5839" s="2">
        <f>INPUTS!$B$8*A5839+INPUTS!$B$9*D5839+INPUTS!$B$10*B5839</f>
        <v/>
      </c>
      <c r="G5839" s="2">
        <f>INPUTS!$B$11*A5839/10000</f>
        <v/>
      </c>
      <c r="H5839" s="2">
        <f>MAX(0, (INPUTS!$B$14+INPUTS!$B$16*INPUTS!$B$15) + (1-INPUTS!$B$18)*INPUTS!$B$19*G5839 - INPUTS!$B$17 - INPUTS!$B$20*MAX(0, -F5839))</f>
        <v/>
      </c>
      <c r="I5839" s="2">
        <f>IF(INPUTS!$B$13=0, H5839&lt;=0, H5839&lt;INPUTS!$B$13)</f>
        <v/>
      </c>
      <c r="J5839" s="2">
        <f>INPUTS!$B$21 + INPUTS!$B$24*F5839 + INPUTS!$B$25*G5839</f>
        <v/>
      </c>
      <c r="K5839" s="2">
        <f>J5839&lt;INPUTS!$B$23</f>
        <v/>
      </c>
      <c r="L5839" s="2">
        <f>J5839&lt;INPUTS!$B$22</f>
        <v/>
      </c>
      <c r="M5839" s="2">
        <f>INPUTS!$B$26 + INPUTS!$B$29*F5839</f>
        <v/>
      </c>
      <c r="N5839" s="2">
        <f>M5839&lt;INPUTS!$B$28</f>
        <v/>
      </c>
      <c r="O5839" s="2">
        <f>M5839&lt;INPUTS!$B$27</f>
        <v/>
      </c>
      <c r="P5839" s="2">
        <f>INPUTS!$B$30 + (1-INPUTS!$B$18)*INPUTS!$B$19*G5839</f>
        <v/>
      </c>
      <c r="Q5839" s="2">
        <f>INPUTS!$B$31 + INPUTS!$B$32*P5839</f>
        <v/>
      </c>
      <c r="R5839" s="2">
        <f>IF(INPUTS!$B$13=0, Q5839&lt;=0, Q5839&lt;INPUTS!$B$13)</f>
        <v/>
      </c>
      <c r="S5839" s="2">
        <f>OR(I5839,K5839,N5839,R5839)</f>
        <v/>
      </c>
      <c r="T5839" s="2">
        <f>OR(I5839,L5839,O5839,R5839)</f>
        <v/>
      </c>
    </row>
    <row r="5840">
      <c r="A5840" s="2" t="n">
        <v>25</v>
      </c>
      <c r="B5840" s="2" t="n">
        <v>150</v>
      </c>
      <c r="C5840" s="2" t="n">
        <v>-25</v>
      </c>
      <c r="D5840" s="2">
        <f>(A5840+B5840)/2 + C5840/2</f>
        <v/>
      </c>
      <c r="E5840" s="2">
        <f>SQRT(A5840^2+B5840^2+C5840^2)</f>
        <v/>
      </c>
      <c r="F5840" s="2">
        <f>INPUTS!$B$8*A5840+INPUTS!$B$9*D5840+INPUTS!$B$10*B5840</f>
        <v/>
      </c>
      <c r="G5840" s="2">
        <f>INPUTS!$B$11*A5840/10000</f>
        <v/>
      </c>
      <c r="H5840" s="2">
        <f>MAX(0, (INPUTS!$B$14+INPUTS!$B$16*INPUTS!$B$15) + (1-INPUTS!$B$18)*INPUTS!$B$19*G5840 - INPUTS!$B$17 - INPUTS!$B$20*MAX(0, -F5840))</f>
        <v/>
      </c>
      <c r="I5840" s="2">
        <f>IF(INPUTS!$B$13=0, H5840&lt;=0, H5840&lt;INPUTS!$B$13)</f>
        <v/>
      </c>
      <c r="J5840" s="2">
        <f>INPUTS!$B$21 + INPUTS!$B$24*F5840 + INPUTS!$B$25*G5840</f>
        <v/>
      </c>
      <c r="K5840" s="2">
        <f>J5840&lt;INPUTS!$B$23</f>
        <v/>
      </c>
      <c r="L5840" s="2">
        <f>J5840&lt;INPUTS!$B$22</f>
        <v/>
      </c>
      <c r="M5840" s="2">
        <f>INPUTS!$B$26 + INPUTS!$B$29*F5840</f>
        <v/>
      </c>
      <c r="N5840" s="2">
        <f>M5840&lt;INPUTS!$B$28</f>
        <v/>
      </c>
      <c r="O5840" s="2">
        <f>M5840&lt;INPUTS!$B$27</f>
        <v/>
      </c>
      <c r="P5840" s="2">
        <f>INPUTS!$B$30 + (1-INPUTS!$B$18)*INPUTS!$B$19*G5840</f>
        <v/>
      </c>
      <c r="Q5840" s="2">
        <f>INPUTS!$B$31 + INPUTS!$B$32*P5840</f>
        <v/>
      </c>
      <c r="R5840" s="2">
        <f>IF(INPUTS!$B$13=0, Q5840&lt;=0, Q5840&lt;INPUTS!$B$13)</f>
        <v/>
      </c>
      <c r="S5840" s="2">
        <f>OR(I5840,K5840,N5840,R5840)</f>
        <v/>
      </c>
      <c r="T5840" s="2">
        <f>OR(I5840,L5840,O5840,R5840)</f>
        <v/>
      </c>
    </row>
    <row r="5841">
      <c r="A5841" s="2" t="n">
        <v>25</v>
      </c>
      <c r="B5841" s="2" t="n">
        <v>150</v>
      </c>
      <c r="C5841" s="2" t="n">
        <v>0</v>
      </c>
      <c r="D5841" s="2">
        <f>(A5841+B5841)/2 + C5841/2</f>
        <v/>
      </c>
      <c r="E5841" s="2">
        <f>SQRT(A5841^2+B5841^2+C5841^2)</f>
        <v/>
      </c>
      <c r="F5841" s="2">
        <f>INPUTS!$B$8*A5841+INPUTS!$B$9*D5841+INPUTS!$B$10*B5841</f>
        <v/>
      </c>
      <c r="G5841" s="2">
        <f>INPUTS!$B$11*A5841/10000</f>
        <v/>
      </c>
      <c r="H5841" s="2">
        <f>MAX(0, (INPUTS!$B$14+INPUTS!$B$16*INPUTS!$B$15) + (1-INPUTS!$B$18)*INPUTS!$B$19*G5841 - INPUTS!$B$17 - INPUTS!$B$20*MAX(0, -F5841))</f>
        <v/>
      </c>
      <c r="I5841" s="2">
        <f>IF(INPUTS!$B$13=0, H5841&lt;=0, H5841&lt;INPUTS!$B$13)</f>
        <v/>
      </c>
      <c r="J5841" s="2">
        <f>INPUTS!$B$21 + INPUTS!$B$24*F5841 + INPUTS!$B$25*G5841</f>
        <v/>
      </c>
      <c r="K5841" s="2">
        <f>J5841&lt;INPUTS!$B$23</f>
        <v/>
      </c>
      <c r="L5841" s="2">
        <f>J5841&lt;INPUTS!$B$22</f>
        <v/>
      </c>
      <c r="M5841" s="2">
        <f>INPUTS!$B$26 + INPUTS!$B$29*F5841</f>
        <v/>
      </c>
      <c r="N5841" s="2">
        <f>M5841&lt;INPUTS!$B$28</f>
        <v/>
      </c>
      <c r="O5841" s="2">
        <f>M5841&lt;INPUTS!$B$27</f>
        <v/>
      </c>
      <c r="P5841" s="2">
        <f>INPUTS!$B$30 + (1-INPUTS!$B$18)*INPUTS!$B$19*G5841</f>
        <v/>
      </c>
      <c r="Q5841" s="2">
        <f>INPUTS!$B$31 + INPUTS!$B$32*P5841</f>
        <v/>
      </c>
      <c r="R5841" s="2">
        <f>IF(INPUTS!$B$13=0, Q5841&lt;=0, Q5841&lt;INPUTS!$B$13)</f>
        <v/>
      </c>
      <c r="S5841" s="2">
        <f>OR(I5841,K5841,N5841,R5841)</f>
        <v/>
      </c>
      <c r="T5841" s="2">
        <f>OR(I5841,L5841,O5841,R5841)</f>
        <v/>
      </c>
    </row>
    <row r="5842">
      <c r="A5842" s="2" t="n">
        <v>25</v>
      </c>
      <c r="B5842" s="2" t="n">
        <v>150</v>
      </c>
      <c r="C5842" s="2" t="n">
        <v>25</v>
      </c>
      <c r="D5842" s="2">
        <f>(A5842+B5842)/2 + C5842/2</f>
        <v/>
      </c>
      <c r="E5842" s="2">
        <f>SQRT(A5842^2+B5842^2+C5842^2)</f>
        <v/>
      </c>
      <c r="F5842" s="2">
        <f>INPUTS!$B$8*A5842+INPUTS!$B$9*D5842+INPUTS!$B$10*B5842</f>
        <v/>
      </c>
      <c r="G5842" s="2">
        <f>INPUTS!$B$11*A5842/10000</f>
        <v/>
      </c>
      <c r="H5842" s="2">
        <f>MAX(0, (INPUTS!$B$14+INPUTS!$B$16*INPUTS!$B$15) + (1-INPUTS!$B$18)*INPUTS!$B$19*G5842 - INPUTS!$B$17 - INPUTS!$B$20*MAX(0, -F5842))</f>
        <v/>
      </c>
      <c r="I5842" s="2">
        <f>IF(INPUTS!$B$13=0, H5842&lt;=0, H5842&lt;INPUTS!$B$13)</f>
        <v/>
      </c>
      <c r="J5842" s="2">
        <f>INPUTS!$B$21 + INPUTS!$B$24*F5842 + INPUTS!$B$25*G5842</f>
        <v/>
      </c>
      <c r="K5842" s="2">
        <f>J5842&lt;INPUTS!$B$23</f>
        <v/>
      </c>
      <c r="L5842" s="2">
        <f>J5842&lt;INPUTS!$B$22</f>
        <v/>
      </c>
      <c r="M5842" s="2">
        <f>INPUTS!$B$26 + INPUTS!$B$29*F5842</f>
        <v/>
      </c>
      <c r="N5842" s="2">
        <f>M5842&lt;INPUTS!$B$28</f>
        <v/>
      </c>
      <c r="O5842" s="2">
        <f>M5842&lt;INPUTS!$B$27</f>
        <v/>
      </c>
      <c r="P5842" s="2">
        <f>INPUTS!$B$30 + (1-INPUTS!$B$18)*INPUTS!$B$19*G5842</f>
        <v/>
      </c>
      <c r="Q5842" s="2">
        <f>INPUTS!$B$31 + INPUTS!$B$32*P5842</f>
        <v/>
      </c>
      <c r="R5842" s="2">
        <f>IF(INPUTS!$B$13=0, Q5842&lt;=0, Q5842&lt;INPUTS!$B$13)</f>
        <v/>
      </c>
      <c r="S5842" s="2">
        <f>OR(I5842,K5842,N5842,R5842)</f>
        <v/>
      </c>
      <c r="T5842" s="2">
        <f>OR(I5842,L5842,O5842,R5842)</f>
        <v/>
      </c>
    </row>
    <row r="5843">
      <c r="A5843" s="2" t="n">
        <v>25</v>
      </c>
      <c r="B5843" s="2" t="n">
        <v>150</v>
      </c>
      <c r="C5843" s="2" t="n">
        <v>50</v>
      </c>
      <c r="D5843" s="2">
        <f>(A5843+B5843)/2 + C5843/2</f>
        <v/>
      </c>
      <c r="E5843" s="2">
        <f>SQRT(A5843^2+B5843^2+C5843^2)</f>
        <v/>
      </c>
      <c r="F5843" s="2">
        <f>INPUTS!$B$8*A5843+INPUTS!$B$9*D5843+INPUTS!$B$10*B5843</f>
        <v/>
      </c>
      <c r="G5843" s="2">
        <f>INPUTS!$B$11*A5843/10000</f>
        <v/>
      </c>
      <c r="H5843" s="2">
        <f>MAX(0, (INPUTS!$B$14+INPUTS!$B$16*INPUTS!$B$15) + (1-INPUTS!$B$18)*INPUTS!$B$19*G5843 - INPUTS!$B$17 - INPUTS!$B$20*MAX(0, -F5843))</f>
        <v/>
      </c>
      <c r="I5843" s="2">
        <f>IF(INPUTS!$B$13=0, H5843&lt;=0, H5843&lt;INPUTS!$B$13)</f>
        <v/>
      </c>
      <c r="J5843" s="2">
        <f>INPUTS!$B$21 + INPUTS!$B$24*F5843 + INPUTS!$B$25*G5843</f>
        <v/>
      </c>
      <c r="K5843" s="2">
        <f>J5843&lt;INPUTS!$B$23</f>
        <v/>
      </c>
      <c r="L5843" s="2">
        <f>J5843&lt;INPUTS!$B$22</f>
        <v/>
      </c>
      <c r="M5843" s="2">
        <f>INPUTS!$B$26 + INPUTS!$B$29*F5843</f>
        <v/>
      </c>
      <c r="N5843" s="2">
        <f>M5843&lt;INPUTS!$B$28</f>
        <v/>
      </c>
      <c r="O5843" s="2">
        <f>M5843&lt;INPUTS!$B$27</f>
        <v/>
      </c>
      <c r="P5843" s="2">
        <f>INPUTS!$B$30 + (1-INPUTS!$B$18)*INPUTS!$B$19*G5843</f>
        <v/>
      </c>
      <c r="Q5843" s="2">
        <f>INPUTS!$B$31 + INPUTS!$B$32*P5843</f>
        <v/>
      </c>
      <c r="R5843" s="2">
        <f>IF(INPUTS!$B$13=0, Q5843&lt;=0, Q5843&lt;INPUTS!$B$13)</f>
        <v/>
      </c>
      <c r="S5843" s="2">
        <f>OR(I5843,K5843,N5843,R5843)</f>
        <v/>
      </c>
      <c r="T5843" s="2">
        <f>OR(I5843,L5843,O5843,R5843)</f>
        <v/>
      </c>
    </row>
    <row r="5844">
      <c r="A5844" s="2" t="n">
        <v>25</v>
      </c>
      <c r="B5844" s="2" t="n">
        <v>150</v>
      </c>
      <c r="C5844" s="2" t="n">
        <v>75</v>
      </c>
      <c r="D5844" s="2">
        <f>(A5844+B5844)/2 + C5844/2</f>
        <v/>
      </c>
      <c r="E5844" s="2">
        <f>SQRT(A5844^2+B5844^2+C5844^2)</f>
        <v/>
      </c>
      <c r="F5844" s="2">
        <f>INPUTS!$B$8*A5844+INPUTS!$B$9*D5844+INPUTS!$B$10*B5844</f>
        <v/>
      </c>
      <c r="G5844" s="2">
        <f>INPUTS!$B$11*A5844/10000</f>
        <v/>
      </c>
      <c r="H5844" s="2">
        <f>MAX(0, (INPUTS!$B$14+INPUTS!$B$16*INPUTS!$B$15) + (1-INPUTS!$B$18)*INPUTS!$B$19*G5844 - INPUTS!$B$17 - INPUTS!$B$20*MAX(0, -F5844))</f>
        <v/>
      </c>
      <c r="I5844" s="2">
        <f>IF(INPUTS!$B$13=0, H5844&lt;=0, H5844&lt;INPUTS!$B$13)</f>
        <v/>
      </c>
      <c r="J5844" s="2">
        <f>INPUTS!$B$21 + INPUTS!$B$24*F5844 + INPUTS!$B$25*G5844</f>
        <v/>
      </c>
      <c r="K5844" s="2">
        <f>J5844&lt;INPUTS!$B$23</f>
        <v/>
      </c>
      <c r="L5844" s="2">
        <f>J5844&lt;INPUTS!$B$22</f>
        <v/>
      </c>
      <c r="M5844" s="2">
        <f>INPUTS!$B$26 + INPUTS!$B$29*F5844</f>
        <v/>
      </c>
      <c r="N5844" s="2">
        <f>M5844&lt;INPUTS!$B$28</f>
        <v/>
      </c>
      <c r="O5844" s="2">
        <f>M5844&lt;INPUTS!$B$27</f>
        <v/>
      </c>
      <c r="P5844" s="2">
        <f>INPUTS!$B$30 + (1-INPUTS!$B$18)*INPUTS!$B$19*G5844</f>
        <v/>
      </c>
      <c r="Q5844" s="2">
        <f>INPUTS!$B$31 + INPUTS!$B$32*P5844</f>
        <v/>
      </c>
      <c r="R5844" s="2">
        <f>IF(INPUTS!$B$13=0, Q5844&lt;=0, Q5844&lt;INPUTS!$B$13)</f>
        <v/>
      </c>
      <c r="S5844" s="2">
        <f>OR(I5844,K5844,N5844,R5844)</f>
        <v/>
      </c>
      <c r="T5844" s="2">
        <f>OR(I5844,L5844,O5844,R5844)</f>
        <v/>
      </c>
    </row>
    <row r="5845">
      <c r="A5845" s="2" t="n">
        <v>25</v>
      </c>
      <c r="B5845" s="2" t="n">
        <v>150</v>
      </c>
      <c r="C5845" s="2" t="n">
        <v>100</v>
      </c>
      <c r="D5845" s="2">
        <f>(A5845+B5845)/2 + C5845/2</f>
        <v/>
      </c>
      <c r="E5845" s="2">
        <f>SQRT(A5845^2+B5845^2+C5845^2)</f>
        <v/>
      </c>
      <c r="F5845" s="2">
        <f>INPUTS!$B$8*A5845+INPUTS!$B$9*D5845+INPUTS!$B$10*B5845</f>
        <v/>
      </c>
      <c r="G5845" s="2">
        <f>INPUTS!$B$11*A5845/10000</f>
        <v/>
      </c>
      <c r="H5845" s="2">
        <f>MAX(0, (INPUTS!$B$14+INPUTS!$B$16*INPUTS!$B$15) + (1-INPUTS!$B$18)*INPUTS!$B$19*G5845 - INPUTS!$B$17 - INPUTS!$B$20*MAX(0, -F5845))</f>
        <v/>
      </c>
      <c r="I5845" s="2">
        <f>IF(INPUTS!$B$13=0, H5845&lt;=0, H5845&lt;INPUTS!$B$13)</f>
        <v/>
      </c>
      <c r="J5845" s="2">
        <f>INPUTS!$B$21 + INPUTS!$B$24*F5845 + INPUTS!$B$25*G5845</f>
        <v/>
      </c>
      <c r="K5845" s="2">
        <f>J5845&lt;INPUTS!$B$23</f>
        <v/>
      </c>
      <c r="L5845" s="2">
        <f>J5845&lt;INPUTS!$B$22</f>
        <v/>
      </c>
      <c r="M5845" s="2">
        <f>INPUTS!$B$26 + INPUTS!$B$29*F5845</f>
        <v/>
      </c>
      <c r="N5845" s="2">
        <f>M5845&lt;INPUTS!$B$28</f>
        <v/>
      </c>
      <c r="O5845" s="2">
        <f>M5845&lt;INPUTS!$B$27</f>
        <v/>
      </c>
      <c r="P5845" s="2">
        <f>INPUTS!$B$30 + (1-INPUTS!$B$18)*INPUTS!$B$19*G5845</f>
        <v/>
      </c>
      <c r="Q5845" s="2">
        <f>INPUTS!$B$31 + INPUTS!$B$32*P5845</f>
        <v/>
      </c>
      <c r="R5845" s="2">
        <f>IF(INPUTS!$B$13=0, Q5845&lt;=0, Q5845&lt;INPUTS!$B$13)</f>
        <v/>
      </c>
      <c r="S5845" s="2">
        <f>OR(I5845,K5845,N5845,R5845)</f>
        <v/>
      </c>
      <c r="T5845" s="2">
        <f>OR(I5845,L5845,O5845,R5845)</f>
        <v/>
      </c>
    </row>
    <row r="5846">
      <c r="A5846" s="2" t="n">
        <v>25</v>
      </c>
      <c r="B5846" s="2" t="n">
        <v>150</v>
      </c>
      <c r="C5846" s="2" t="n">
        <v>125</v>
      </c>
      <c r="D5846" s="2">
        <f>(A5846+B5846)/2 + C5846/2</f>
        <v/>
      </c>
      <c r="E5846" s="2">
        <f>SQRT(A5846^2+B5846^2+C5846^2)</f>
        <v/>
      </c>
      <c r="F5846" s="2">
        <f>INPUTS!$B$8*A5846+INPUTS!$B$9*D5846+INPUTS!$B$10*B5846</f>
        <v/>
      </c>
      <c r="G5846" s="2">
        <f>INPUTS!$B$11*A5846/10000</f>
        <v/>
      </c>
      <c r="H5846" s="2">
        <f>MAX(0, (INPUTS!$B$14+INPUTS!$B$16*INPUTS!$B$15) + (1-INPUTS!$B$18)*INPUTS!$B$19*G5846 - INPUTS!$B$17 - INPUTS!$B$20*MAX(0, -F5846))</f>
        <v/>
      </c>
      <c r="I5846" s="2">
        <f>IF(INPUTS!$B$13=0, H5846&lt;=0, H5846&lt;INPUTS!$B$13)</f>
        <v/>
      </c>
      <c r="J5846" s="2">
        <f>INPUTS!$B$21 + INPUTS!$B$24*F5846 + INPUTS!$B$25*G5846</f>
        <v/>
      </c>
      <c r="K5846" s="2">
        <f>J5846&lt;INPUTS!$B$23</f>
        <v/>
      </c>
      <c r="L5846" s="2">
        <f>J5846&lt;INPUTS!$B$22</f>
        <v/>
      </c>
      <c r="M5846" s="2">
        <f>INPUTS!$B$26 + INPUTS!$B$29*F5846</f>
        <v/>
      </c>
      <c r="N5846" s="2">
        <f>M5846&lt;INPUTS!$B$28</f>
        <v/>
      </c>
      <c r="O5846" s="2">
        <f>M5846&lt;INPUTS!$B$27</f>
        <v/>
      </c>
      <c r="P5846" s="2">
        <f>INPUTS!$B$30 + (1-INPUTS!$B$18)*INPUTS!$B$19*G5846</f>
        <v/>
      </c>
      <c r="Q5846" s="2">
        <f>INPUTS!$B$31 + INPUTS!$B$32*P5846</f>
        <v/>
      </c>
      <c r="R5846" s="2">
        <f>IF(INPUTS!$B$13=0, Q5846&lt;=0, Q5846&lt;INPUTS!$B$13)</f>
        <v/>
      </c>
      <c r="S5846" s="2">
        <f>OR(I5846,K5846,N5846,R5846)</f>
        <v/>
      </c>
      <c r="T5846" s="2">
        <f>OR(I5846,L5846,O5846,R5846)</f>
        <v/>
      </c>
    </row>
    <row r="5847">
      <c r="A5847" s="2" t="n">
        <v>25</v>
      </c>
      <c r="B5847" s="2" t="n">
        <v>150</v>
      </c>
      <c r="C5847" s="2" t="n">
        <v>150</v>
      </c>
      <c r="D5847" s="2">
        <f>(A5847+B5847)/2 + C5847/2</f>
        <v/>
      </c>
      <c r="E5847" s="2">
        <f>SQRT(A5847^2+B5847^2+C5847^2)</f>
        <v/>
      </c>
      <c r="F5847" s="2">
        <f>INPUTS!$B$8*A5847+INPUTS!$B$9*D5847+INPUTS!$B$10*B5847</f>
        <v/>
      </c>
      <c r="G5847" s="2">
        <f>INPUTS!$B$11*A5847/10000</f>
        <v/>
      </c>
      <c r="H5847" s="2">
        <f>MAX(0, (INPUTS!$B$14+INPUTS!$B$16*INPUTS!$B$15) + (1-INPUTS!$B$18)*INPUTS!$B$19*G5847 - INPUTS!$B$17 - INPUTS!$B$20*MAX(0, -F5847))</f>
        <v/>
      </c>
      <c r="I5847" s="2">
        <f>IF(INPUTS!$B$13=0, H5847&lt;=0, H5847&lt;INPUTS!$B$13)</f>
        <v/>
      </c>
      <c r="J5847" s="2">
        <f>INPUTS!$B$21 + INPUTS!$B$24*F5847 + INPUTS!$B$25*G5847</f>
        <v/>
      </c>
      <c r="K5847" s="2">
        <f>J5847&lt;INPUTS!$B$23</f>
        <v/>
      </c>
      <c r="L5847" s="2">
        <f>J5847&lt;INPUTS!$B$22</f>
        <v/>
      </c>
      <c r="M5847" s="2">
        <f>INPUTS!$B$26 + INPUTS!$B$29*F5847</f>
        <v/>
      </c>
      <c r="N5847" s="2">
        <f>M5847&lt;INPUTS!$B$28</f>
        <v/>
      </c>
      <c r="O5847" s="2">
        <f>M5847&lt;INPUTS!$B$27</f>
        <v/>
      </c>
      <c r="P5847" s="2">
        <f>INPUTS!$B$30 + (1-INPUTS!$B$18)*INPUTS!$B$19*G5847</f>
        <v/>
      </c>
      <c r="Q5847" s="2">
        <f>INPUTS!$B$31 + INPUTS!$B$32*P5847</f>
        <v/>
      </c>
      <c r="R5847" s="2">
        <f>IF(INPUTS!$B$13=0, Q5847&lt;=0, Q5847&lt;INPUTS!$B$13)</f>
        <v/>
      </c>
      <c r="S5847" s="2">
        <f>OR(I5847,K5847,N5847,R5847)</f>
        <v/>
      </c>
      <c r="T5847" s="2">
        <f>OR(I5847,L5847,O5847,R5847)</f>
        <v/>
      </c>
    </row>
    <row r="5848">
      <c r="A5848" s="2" t="n">
        <v>25</v>
      </c>
      <c r="B5848" s="2" t="n">
        <v>150</v>
      </c>
      <c r="C5848" s="2" t="n">
        <v>175</v>
      </c>
      <c r="D5848" s="2">
        <f>(A5848+B5848)/2 + C5848/2</f>
        <v/>
      </c>
      <c r="E5848" s="2">
        <f>SQRT(A5848^2+B5848^2+C5848^2)</f>
        <v/>
      </c>
      <c r="F5848" s="2">
        <f>INPUTS!$B$8*A5848+INPUTS!$B$9*D5848+INPUTS!$B$10*B5848</f>
        <v/>
      </c>
      <c r="G5848" s="2">
        <f>INPUTS!$B$11*A5848/10000</f>
        <v/>
      </c>
      <c r="H5848" s="2">
        <f>MAX(0, (INPUTS!$B$14+INPUTS!$B$16*INPUTS!$B$15) + (1-INPUTS!$B$18)*INPUTS!$B$19*G5848 - INPUTS!$B$17 - INPUTS!$B$20*MAX(0, -F5848))</f>
        <v/>
      </c>
      <c r="I5848" s="2">
        <f>IF(INPUTS!$B$13=0, H5848&lt;=0, H5848&lt;INPUTS!$B$13)</f>
        <v/>
      </c>
      <c r="J5848" s="2">
        <f>INPUTS!$B$21 + INPUTS!$B$24*F5848 + INPUTS!$B$25*G5848</f>
        <v/>
      </c>
      <c r="K5848" s="2">
        <f>J5848&lt;INPUTS!$B$23</f>
        <v/>
      </c>
      <c r="L5848" s="2">
        <f>J5848&lt;INPUTS!$B$22</f>
        <v/>
      </c>
      <c r="M5848" s="2">
        <f>INPUTS!$B$26 + INPUTS!$B$29*F5848</f>
        <v/>
      </c>
      <c r="N5848" s="2">
        <f>M5848&lt;INPUTS!$B$28</f>
        <v/>
      </c>
      <c r="O5848" s="2">
        <f>M5848&lt;INPUTS!$B$27</f>
        <v/>
      </c>
      <c r="P5848" s="2">
        <f>INPUTS!$B$30 + (1-INPUTS!$B$18)*INPUTS!$B$19*G5848</f>
        <v/>
      </c>
      <c r="Q5848" s="2">
        <f>INPUTS!$B$31 + INPUTS!$B$32*P5848</f>
        <v/>
      </c>
      <c r="R5848" s="2">
        <f>IF(INPUTS!$B$13=0, Q5848&lt;=0, Q5848&lt;INPUTS!$B$13)</f>
        <v/>
      </c>
      <c r="S5848" s="2">
        <f>OR(I5848,K5848,N5848,R5848)</f>
        <v/>
      </c>
      <c r="T5848" s="2">
        <f>OR(I5848,L5848,O5848,R5848)</f>
        <v/>
      </c>
    </row>
    <row r="5849">
      <c r="A5849" s="2" t="n">
        <v>25</v>
      </c>
      <c r="B5849" s="2" t="n">
        <v>150</v>
      </c>
      <c r="C5849" s="2" t="n">
        <v>200</v>
      </c>
      <c r="D5849" s="2">
        <f>(A5849+B5849)/2 + C5849/2</f>
        <v/>
      </c>
      <c r="E5849" s="2">
        <f>SQRT(A5849^2+B5849^2+C5849^2)</f>
        <v/>
      </c>
      <c r="F5849" s="2">
        <f>INPUTS!$B$8*A5849+INPUTS!$B$9*D5849+INPUTS!$B$10*B5849</f>
        <v/>
      </c>
      <c r="G5849" s="2">
        <f>INPUTS!$B$11*A5849/10000</f>
        <v/>
      </c>
      <c r="H5849" s="2">
        <f>MAX(0, (INPUTS!$B$14+INPUTS!$B$16*INPUTS!$B$15) + (1-INPUTS!$B$18)*INPUTS!$B$19*G5849 - INPUTS!$B$17 - INPUTS!$B$20*MAX(0, -F5849))</f>
        <v/>
      </c>
      <c r="I5849" s="2">
        <f>IF(INPUTS!$B$13=0, H5849&lt;=0, H5849&lt;INPUTS!$B$13)</f>
        <v/>
      </c>
      <c r="J5849" s="2">
        <f>INPUTS!$B$21 + INPUTS!$B$24*F5849 + INPUTS!$B$25*G5849</f>
        <v/>
      </c>
      <c r="K5849" s="2">
        <f>J5849&lt;INPUTS!$B$23</f>
        <v/>
      </c>
      <c r="L5849" s="2">
        <f>J5849&lt;INPUTS!$B$22</f>
        <v/>
      </c>
      <c r="M5849" s="2">
        <f>INPUTS!$B$26 + INPUTS!$B$29*F5849</f>
        <v/>
      </c>
      <c r="N5849" s="2">
        <f>M5849&lt;INPUTS!$B$28</f>
        <v/>
      </c>
      <c r="O5849" s="2">
        <f>M5849&lt;INPUTS!$B$27</f>
        <v/>
      </c>
      <c r="P5849" s="2">
        <f>INPUTS!$B$30 + (1-INPUTS!$B$18)*INPUTS!$B$19*G5849</f>
        <v/>
      </c>
      <c r="Q5849" s="2">
        <f>INPUTS!$B$31 + INPUTS!$B$32*P5849</f>
        <v/>
      </c>
      <c r="R5849" s="2">
        <f>IF(INPUTS!$B$13=0, Q5849&lt;=0, Q5849&lt;INPUTS!$B$13)</f>
        <v/>
      </c>
      <c r="S5849" s="2">
        <f>OR(I5849,K5849,N5849,R5849)</f>
        <v/>
      </c>
      <c r="T5849" s="2">
        <f>OR(I5849,L5849,O5849,R5849)</f>
        <v/>
      </c>
    </row>
    <row r="5850">
      <c r="A5850" s="2" t="n">
        <v>25</v>
      </c>
      <c r="B5850" s="2" t="n">
        <v>175</v>
      </c>
      <c r="C5850" s="2" t="n">
        <v>-200</v>
      </c>
      <c r="D5850" s="2">
        <f>(A5850+B5850)/2 + C5850/2</f>
        <v/>
      </c>
      <c r="E5850" s="2">
        <f>SQRT(A5850^2+B5850^2+C5850^2)</f>
        <v/>
      </c>
      <c r="F5850" s="2">
        <f>INPUTS!$B$8*A5850+INPUTS!$B$9*D5850+INPUTS!$B$10*B5850</f>
        <v/>
      </c>
      <c r="G5850" s="2">
        <f>INPUTS!$B$11*A5850/10000</f>
        <v/>
      </c>
      <c r="H5850" s="2">
        <f>MAX(0, (INPUTS!$B$14+INPUTS!$B$16*INPUTS!$B$15) + (1-INPUTS!$B$18)*INPUTS!$B$19*G5850 - INPUTS!$B$17 - INPUTS!$B$20*MAX(0, -F5850))</f>
        <v/>
      </c>
      <c r="I5850" s="2">
        <f>IF(INPUTS!$B$13=0, H5850&lt;=0, H5850&lt;INPUTS!$B$13)</f>
        <v/>
      </c>
      <c r="J5850" s="2">
        <f>INPUTS!$B$21 + INPUTS!$B$24*F5850 + INPUTS!$B$25*G5850</f>
        <v/>
      </c>
      <c r="K5850" s="2">
        <f>J5850&lt;INPUTS!$B$23</f>
        <v/>
      </c>
      <c r="L5850" s="2">
        <f>J5850&lt;INPUTS!$B$22</f>
        <v/>
      </c>
      <c r="M5850" s="2">
        <f>INPUTS!$B$26 + INPUTS!$B$29*F5850</f>
        <v/>
      </c>
      <c r="N5850" s="2">
        <f>M5850&lt;INPUTS!$B$28</f>
        <v/>
      </c>
      <c r="O5850" s="2">
        <f>M5850&lt;INPUTS!$B$27</f>
        <v/>
      </c>
      <c r="P5850" s="2">
        <f>INPUTS!$B$30 + (1-INPUTS!$B$18)*INPUTS!$B$19*G5850</f>
        <v/>
      </c>
      <c r="Q5850" s="2">
        <f>INPUTS!$B$31 + INPUTS!$B$32*P5850</f>
        <v/>
      </c>
      <c r="R5850" s="2">
        <f>IF(INPUTS!$B$13=0, Q5850&lt;=0, Q5850&lt;INPUTS!$B$13)</f>
        <v/>
      </c>
      <c r="S5850" s="2">
        <f>OR(I5850,K5850,N5850,R5850)</f>
        <v/>
      </c>
      <c r="T5850" s="2">
        <f>OR(I5850,L5850,O5850,R5850)</f>
        <v/>
      </c>
    </row>
    <row r="5851">
      <c r="A5851" s="2" t="n">
        <v>25</v>
      </c>
      <c r="B5851" s="2" t="n">
        <v>175</v>
      </c>
      <c r="C5851" s="2" t="n">
        <v>-175</v>
      </c>
      <c r="D5851" s="2">
        <f>(A5851+B5851)/2 + C5851/2</f>
        <v/>
      </c>
      <c r="E5851" s="2">
        <f>SQRT(A5851^2+B5851^2+C5851^2)</f>
        <v/>
      </c>
      <c r="F5851" s="2">
        <f>INPUTS!$B$8*A5851+INPUTS!$B$9*D5851+INPUTS!$B$10*B5851</f>
        <v/>
      </c>
      <c r="G5851" s="2">
        <f>INPUTS!$B$11*A5851/10000</f>
        <v/>
      </c>
      <c r="H5851" s="2">
        <f>MAX(0, (INPUTS!$B$14+INPUTS!$B$16*INPUTS!$B$15) + (1-INPUTS!$B$18)*INPUTS!$B$19*G5851 - INPUTS!$B$17 - INPUTS!$B$20*MAX(0, -F5851))</f>
        <v/>
      </c>
      <c r="I5851" s="2">
        <f>IF(INPUTS!$B$13=0, H5851&lt;=0, H5851&lt;INPUTS!$B$13)</f>
        <v/>
      </c>
      <c r="J5851" s="2">
        <f>INPUTS!$B$21 + INPUTS!$B$24*F5851 + INPUTS!$B$25*G5851</f>
        <v/>
      </c>
      <c r="K5851" s="2">
        <f>J5851&lt;INPUTS!$B$23</f>
        <v/>
      </c>
      <c r="L5851" s="2">
        <f>J5851&lt;INPUTS!$B$22</f>
        <v/>
      </c>
      <c r="M5851" s="2">
        <f>INPUTS!$B$26 + INPUTS!$B$29*F5851</f>
        <v/>
      </c>
      <c r="N5851" s="2">
        <f>M5851&lt;INPUTS!$B$28</f>
        <v/>
      </c>
      <c r="O5851" s="2">
        <f>M5851&lt;INPUTS!$B$27</f>
        <v/>
      </c>
      <c r="P5851" s="2">
        <f>INPUTS!$B$30 + (1-INPUTS!$B$18)*INPUTS!$B$19*G5851</f>
        <v/>
      </c>
      <c r="Q5851" s="2">
        <f>INPUTS!$B$31 + INPUTS!$B$32*P5851</f>
        <v/>
      </c>
      <c r="R5851" s="2">
        <f>IF(INPUTS!$B$13=0, Q5851&lt;=0, Q5851&lt;INPUTS!$B$13)</f>
        <v/>
      </c>
      <c r="S5851" s="2">
        <f>OR(I5851,K5851,N5851,R5851)</f>
        <v/>
      </c>
      <c r="T5851" s="2">
        <f>OR(I5851,L5851,O5851,R5851)</f>
        <v/>
      </c>
    </row>
    <row r="5852">
      <c r="A5852" s="2" t="n">
        <v>25</v>
      </c>
      <c r="B5852" s="2" t="n">
        <v>175</v>
      </c>
      <c r="C5852" s="2" t="n">
        <v>-150</v>
      </c>
      <c r="D5852" s="2">
        <f>(A5852+B5852)/2 + C5852/2</f>
        <v/>
      </c>
      <c r="E5852" s="2">
        <f>SQRT(A5852^2+B5852^2+C5852^2)</f>
        <v/>
      </c>
      <c r="F5852" s="2">
        <f>INPUTS!$B$8*A5852+INPUTS!$B$9*D5852+INPUTS!$B$10*B5852</f>
        <v/>
      </c>
      <c r="G5852" s="2">
        <f>INPUTS!$B$11*A5852/10000</f>
        <v/>
      </c>
      <c r="H5852" s="2">
        <f>MAX(0, (INPUTS!$B$14+INPUTS!$B$16*INPUTS!$B$15) + (1-INPUTS!$B$18)*INPUTS!$B$19*G5852 - INPUTS!$B$17 - INPUTS!$B$20*MAX(0, -F5852))</f>
        <v/>
      </c>
      <c r="I5852" s="2">
        <f>IF(INPUTS!$B$13=0, H5852&lt;=0, H5852&lt;INPUTS!$B$13)</f>
        <v/>
      </c>
      <c r="J5852" s="2">
        <f>INPUTS!$B$21 + INPUTS!$B$24*F5852 + INPUTS!$B$25*G5852</f>
        <v/>
      </c>
      <c r="K5852" s="2">
        <f>J5852&lt;INPUTS!$B$23</f>
        <v/>
      </c>
      <c r="L5852" s="2">
        <f>J5852&lt;INPUTS!$B$22</f>
        <v/>
      </c>
      <c r="M5852" s="2">
        <f>INPUTS!$B$26 + INPUTS!$B$29*F5852</f>
        <v/>
      </c>
      <c r="N5852" s="2">
        <f>M5852&lt;INPUTS!$B$28</f>
        <v/>
      </c>
      <c r="O5852" s="2">
        <f>M5852&lt;INPUTS!$B$27</f>
        <v/>
      </c>
      <c r="P5852" s="2">
        <f>INPUTS!$B$30 + (1-INPUTS!$B$18)*INPUTS!$B$19*G5852</f>
        <v/>
      </c>
      <c r="Q5852" s="2">
        <f>INPUTS!$B$31 + INPUTS!$B$32*P5852</f>
        <v/>
      </c>
      <c r="R5852" s="2">
        <f>IF(INPUTS!$B$13=0, Q5852&lt;=0, Q5852&lt;INPUTS!$B$13)</f>
        <v/>
      </c>
      <c r="S5852" s="2">
        <f>OR(I5852,K5852,N5852,R5852)</f>
        <v/>
      </c>
      <c r="T5852" s="2">
        <f>OR(I5852,L5852,O5852,R5852)</f>
        <v/>
      </c>
    </row>
    <row r="5853">
      <c r="A5853" s="2" t="n">
        <v>25</v>
      </c>
      <c r="B5853" s="2" t="n">
        <v>175</v>
      </c>
      <c r="C5853" s="2" t="n">
        <v>-125</v>
      </c>
      <c r="D5853" s="2">
        <f>(A5853+B5853)/2 + C5853/2</f>
        <v/>
      </c>
      <c r="E5853" s="2">
        <f>SQRT(A5853^2+B5853^2+C5853^2)</f>
        <v/>
      </c>
      <c r="F5853" s="2">
        <f>INPUTS!$B$8*A5853+INPUTS!$B$9*D5853+INPUTS!$B$10*B5853</f>
        <v/>
      </c>
      <c r="G5853" s="2">
        <f>INPUTS!$B$11*A5853/10000</f>
        <v/>
      </c>
      <c r="H5853" s="2">
        <f>MAX(0, (INPUTS!$B$14+INPUTS!$B$16*INPUTS!$B$15) + (1-INPUTS!$B$18)*INPUTS!$B$19*G5853 - INPUTS!$B$17 - INPUTS!$B$20*MAX(0, -F5853))</f>
        <v/>
      </c>
      <c r="I5853" s="2">
        <f>IF(INPUTS!$B$13=0, H5853&lt;=0, H5853&lt;INPUTS!$B$13)</f>
        <v/>
      </c>
      <c r="J5853" s="2">
        <f>INPUTS!$B$21 + INPUTS!$B$24*F5853 + INPUTS!$B$25*G5853</f>
        <v/>
      </c>
      <c r="K5853" s="2">
        <f>J5853&lt;INPUTS!$B$23</f>
        <v/>
      </c>
      <c r="L5853" s="2">
        <f>J5853&lt;INPUTS!$B$22</f>
        <v/>
      </c>
      <c r="M5853" s="2">
        <f>INPUTS!$B$26 + INPUTS!$B$29*F5853</f>
        <v/>
      </c>
      <c r="N5853" s="2">
        <f>M5853&lt;INPUTS!$B$28</f>
        <v/>
      </c>
      <c r="O5853" s="2">
        <f>M5853&lt;INPUTS!$B$27</f>
        <v/>
      </c>
      <c r="P5853" s="2">
        <f>INPUTS!$B$30 + (1-INPUTS!$B$18)*INPUTS!$B$19*G5853</f>
        <v/>
      </c>
      <c r="Q5853" s="2">
        <f>INPUTS!$B$31 + INPUTS!$B$32*P5853</f>
        <v/>
      </c>
      <c r="R5853" s="2">
        <f>IF(INPUTS!$B$13=0, Q5853&lt;=0, Q5853&lt;INPUTS!$B$13)</f>
        <v/>
      </c>
      <c r="S5853" s="2">
        <f>OR(I5853,K5853,N5853,R5853)</f>
        <v/>
      </c>
      <c r="T5853" s="2">
        <f>OR(I5853,L5853,O5853,R5853)</f>
        <v/>
      </c>
    </row>
    <row r="5854">
      <c r="A5854" s="2" t="n">
        <v>25</v>
      </c>
      <c r="B5854" s="2" t="n">
        <v>175</v>
      </c>
      <c r="C5854" s="2" t="n">
        <v>-100</v>
      </c>
      <c r="D5854" s="2">
        <f>(A5854+B5854)/2 + C5854/2</f>
        <v/>
      </c>
      <c r="E5854" s="2">
        <f>SQRT(A5854^2+B5854^2+C5854^2)</f>
        <v/>
      </c>
      <c r="F5854" s="2">
        <f>INPUTS!$B$8*A5854+INPUTS!$B$9*D5854+INPUTS!$B$10*B5854</f>
        <v/>
      </c>
      <c r="G5854" s="2">
        <f>INPUTS!$B$11*A5854/10000</f>
        <v/>
      </c>
      <c r="H5854" s="2">
        <f>MAX(0, (INPUTS!$B$14+INPUTS!$B$16*INPUTS!$B$15) + (1-INPUTS!$B$18)*INPUTS!$B$19*G5854 - INPUTS!$B$17 - INPUTS!$B$20*MAX(0, -F5854))</f>
        <v/>
      </c>
      <c r="I5854" s="2">
        <f>IF(INPUTS!$B$13=0, H5854&lt;=0, H5854&lt;INPUTS!$B$13)</f>
        <v/>
      </c>
      <c r="J5854" s="2">
        <f>INPUTS!$B$21 + INPUTS!$B$24*F5854 + INPUTS!$B$25*G5854</f>
        <v/>
      </c>
      <c r="K5854" s="2">
        <f>J5854&lt;INPUTS!$B$23</f>
        <v/>
      </c>
      <c r="L5854" s="2">
        <f>J5854&lt;INPUTS!$B$22</f>
        <v/>
      </c>
      <c r="M5854" s="2">
        <f>INPUTS!$B$26 + INPUTS!$B$29*F5854</f>
        <v/>
      </c>
      <c r="N5854" s="2">
        <f>M5854&lt;INPUTS!$B$28</f>
        <v/>
      </c>
      <c r="O5854" s="2">
        <f>M5854&lt;INPUTS!$B$27</f>
        <v/>
      </c>
      <c r="P5854" s="2">
        <f>INPUTS!$B$30 + (1-INPUTS!$B$18)*INPUTS!$B$19*G5854</f>
        <v/>
      </c>
      <c r="Q5854" s="2">
        <f>INPUTS!$B$31 + INPUTS!$B$32*P5854</f>
        <v/>
      </c>
      <c r="R5854" s="2">
        <f>IF(INPUTS!$B$13=0, Q5854&lt;=0, Q5854&lt;INPUTS!$B$13)</f>
        <v/>
      </c>
      <c r="S5854" s="2">
        <f>OR(I5854,K5854,N5854,R5854)</f>
        <v/>
      </c>
      <c r="T5854" s="2">
        <f>OR(I5854,L5854,O5854,R5854)</f>
        <v/>
      </c>
    </row>
    <row r="5855">
      <c r="A5855" s="2" t="n">
        <v>25</v>
      </c>
      <c r="B5855" s="2" t="n">
        <v>175</v>
      </c>
      <c r="C5855" s="2" t="n">
        <v>-75</v>
      </c>
      <c r="D5855" s="2">
        <f>(A5855+B5855)/2 + C5855/2</f>
        <v/>
      </c>
      <c r="E5855" s="2">
        <f>SQRT(A5855^2+B5855^2+C5855^2)</f>
        <v/>
      </c>
      <c r="F5855" s="2">
        <f>INPUTS!$B$8*A5855+INPUTS!$B$9*D5855+INPUTS!$B$10*B5855</f>
        <v/>
      </c>
      <c r="G5855" s="2">
        <f>INPUTS!$B$11*A5855/10000</f>
        <v/>
      </c>
      <c r="H5855" s="2">
        <f>MAX(0, (INPUTS!$B$14+INPUTS!$B$16*INPUTS!$B$15) + (1-INPUTS!$B$18)*INPUTS!$B$19*G5855 - INPUTS!$B$17 - INPUTS!$B$20*MAX(0, -F5855))</f>
        <v/>
      </c>
      <c r="I5855" s="2">
        <f>IF(INPUTS!$B$13=0, H5855&lt;=0, H5855&lt;INPUTS!$B$13)</f>
        <v/>
      </c>
      <c r="J5855" s="2">
        <f>INPUTS!$B$21 + INPUTS!$B$24*F5855 + INPUTS!$B$25*G5855</f>
        <v/>
      </c>
      <c r="K5855" s="2">
        <f>J5855&lt;INPUTS!$B$23</f>
        <v/>
      </c>
      <c r="L5855" s="2">
        <f>J5855&lt;INPUTS!$B$22</f>
        <v/>
      </c>
      <c r="M5855" s="2">
        <f>INPUTS!$B$26 + INPUTS!$B$29*F5855</f>
        <v/>
      </c>
      <c r="N5855" s="2">
        <f>M5855&lt;INPUTS!$B$28</f>
        <v/>
      </c>
      <c r="O5855" s="2">
        <f>M5855&lt;INPUTS!$B$27</f>
        <v/>
      </c>
      <c r="P5855" s="2">
        <f>INPUTS!$B$30 + (1-INPUTS!$B$18)*INPUTS!$B$19*G5855</f>
        <v/>
      </c>
      <c r="Q5855" s="2">
        <f>INPUTS!$B$31 + INPUTS!$B$32*P5855</f>
        <v/>
      </c>
      <c r="R5855" s="2">
        <f>IF(INPUTS!$B$13=0, Q5855&lt;=0, Q5855&lt;INPUTS!$B$13)</f>
        <v/>
      </c>
      <c r="S5855" s="2">
        <f>OR(I5855,K5855,N5855,R5855)</f>
        <v/>
      </c>
      <c r="T5855" s="2">
        <f>OR(I5855,L5855,O5855,R5855)</f>
        <v/>
      </c>
    </row>
    <row r="5856">
      <c r="A5856" s="2" t="n">
        <v>25</v>
      </c>
      <c r="B5856" s="2" t="n">
        <v>175</v>
      </c>
      <c r="C5856" s="2" t="n">
        <v>-50</v>
      </c>
      <c r="D5856" s="2">
        <f>(A5856+B5856)/2 + C5856/2</f>
        <v/>
      </c>
      <c r="E5856" s="2">
        <f>SQRT(A5856^2+B5856^2+C5856^2)</f>
        <v/>
      </c>
      <c r="F5856" s="2">
        <f>INPUTS!$B$8*A5856+INPUTS!$B$9*D5856+INPUTS!$B$10*B5856</f>
        <v/>
      </c>
      <c r="G5856" s="2">
        <f>INPUTS!$B$11*A5856/10000</f>
        <v/>
      </c>
      <c r="H5856" s="2">
        <f>MAX(0, (INPUTS!$B$14+INPUTS!$B$16*INPUTS!$B$15) + (1-INPUTS!$B$18)*INPUTS!$B$19*G5856 - INPUTS!$B$17 - INPUTS!$B$20*MAX(0, -F5856))</f>
        <v/>
      </c>
      <c r="I5856" s="2">
        <f>IF(INPUTS!$B$13=0, H5856&lt;=0, H5856&lt;INPUTS!$B$13)</f>
        <v/>
      </c>
      <c r="J5856" s="2">
        <f>INPUTS!$B$21 + INPUTS!$B$24*F5856 + INPUTS!$B$25*G5856</f>
        <v/>
      </c>
      <c r="K5856" s="2">
        <f>J5856&lt;INPUTS!$B$23</f>
        <v/>
      </c>
      <c r="L5856" s="2">
        <f>J5856&lt;INPUTS!$B$22</f>
        <v/>
      </c>
      <c r="M5856" s="2">
        <f>INPUTS!$B$26 + INPUTS!$B$29*F5856</f>
        <v/>
      </c>
      <c r="N5856" s="2">
        <f>M5856&lt;INPUTS!$B$28</f>
        <v/>
      </c>
      <c r="O5856" s="2">
        <f>M5856&lt;INPUTS!$B$27</f>
        <v/>
      </c>
      <c r="P5856" s="2">
        <f>INPUTS!$B$30 + (1-INPUTS!$B$18)*INPUTS!$B$19*G5856</f>
        <v/>
      </c>
      <c r="Q5856" s="2">
        <f>INPUTS!$B$31 + INPUTS!$B$32*P5856</f>
        <v/>
      </c>
      <c r="R5856" s="2">
        <f>IF(INPUTS!$B$13=0, Q5856&lt;=0, Q5856&lt;INPUTS!$B$13)</f>
        <v/>
      </c>
      <c r="S5856" s="2">
        <f>OR(I5856,K5856,N5856,R5856)</f>
        <v/>
      </c>
      <c r="T5856" s="2">
        <f>OR(I5856,L5856,O5856,R5856)</f>
        <v/>
      </c>
    </row>
    <row r="5857">
      <c r="A5857" s="2" t="n">
        <v>25</v>
      </c>
      <c r="B5857" s="2" t="n">
        <v>175</v>
      </c>
      <c r="C5857" s="2" t="n">
        <v>-25</v>
      </c>
      <c r="D5857" s="2">
        <f>(A5857+B5857)/2 + C5857/2</f>
        <v/>
      </c>
      <c r="E5857" s="2">
        <f>SQRT(A5857^2+B5857^2+C5857^2)</f>
        <v/>
      </c>
      <c r="F5857" s="2">
        <f>INPUTS!$B$8*A5857+INPUTS!$B$9*D5857+INPUTS!$B$10*B5857</f>
        <v/>
      </c>
      <c r="G5857" s="2">
        <f>INPUTS!$B$11*A5857/10000</f>
        <v/>
      </c>
      <c r="H5857" s="2">
        <f>MAX(0, (INPUTS!$B$14+INPUTS!$B$16*INPUTS!$B$15) + (1-INPUTS!$B$18)*INPUTS!$B$19*G5857 - INPUTS!$B$17 - INPUTS!$B$20*MAX(0, -F5857))</f>
        <v/>
      </c>
      <c r="I5857" s="2">
        <f>IF(INPUTS!$B$13=0, H5857&lt;=0, H5857&lt;INPUTS!$B$13)</f>
        <v/>
      </c>
      <c r="J5857" s="2">
        <f>INPUTS!$B$21 + INPUTS!$B$24*F5857 + INPUTS!$B$25*G5857</f>
        <v/>
      </c>
      <c r="K5857" s="2">
        <f>J5857&lt;INPUTS!$B$23</f>
        <v/>
      </c>
      <c r="L5857" s="2">
        <f>J5857&lt;INPUTS!$B$22</f>
        <v/>
      </c>
      <c r="M5857" s="2">
        <f>INPUTS!$B$26 + INPUTS!$B$29*F5857</f>
        <v/>
      </c>
      <c r="N5857" s="2">
        <f>M5857&lt;INPUTS!$B$28</f>
        <v/>
      </c>
      <c r="O5857" s="2">
        <f>M5857&lt;INPUTS!$B$27</f>
        <v/>
      </c>
      <c r="P5857" s="2">
        <f>INPUTS!$B$30 + (1-INPUTS!$B$18)*INPUTS!$B$19*G5857</f>
        <v/>
      </c>
      <c r="Q5857" s="2">
        <f>INPUTS!$B$31 + INPUTS!$B$32*P5857</f>
        <v/>
      </c>
      <c r="R5857" s="2">
        <f>IF(INPUTS!$B$13=0, Q5857&lt;=0, Q5857&lt;INPUTS!$B$13)</f>
        <v/>
      </c>
      <c r="S5857" s="2">
        <f>OR(I5857,K5857,N5857,R5857)</f>
        <v/>
      </c>
      <c r="T5857" s="2">
        <f>OR(I5857,L5857,O5857,R5857)</f>
        <v/>
      </c>
    </row>
    <row r="5858">
      <c r="A5858" s="2" t="n">
        <v>25</v>
      </c>
      <c r="B5858" s="2" t="n">
        <v>175</v>
      </c>
      <c r="C5858" s="2" t="n">
        <v>0</v>
      </c>
      <c r="D5858" s="2">
        <f>(A5858+B5858)/2 + C5858/2</f>
        <v/>
      </c>
      <c r="E5858" s="2">
        <f>SQRT(A5858^2+B5858^2+C5858^2)</f>
        <v/>
      </c>
      <c r="F5858" s="2">
        <f>INPUTS!$B$8*A5858+INPUTS!$B$9*D5858+INPUTS!$B$10*B5858</f>
        <v/>
      </c>
      <c r="G5858" s="2">
        <f>INPUTS!$B$11*A5858/10000</f>
        <v/>
      </c>
      <c r="H5858" s="2">
        <f>MAX(0, (INPUTS!$B$14+INPUTS!$B$16*INPUTS!$B$15) + (1-INPUTS!$B$18)*INPUTS!$B$19*G5858 - INPUTS!$B$17 - INPUTS!$B$20*MAX(0, -F5858))</f>
        <v/>
      </c>
      <c r="I5858" s="2">
        <f>IF(INPUTS!$B$13=0, H5858&lt;=0, H5858&lt;INPUTS!$B$13)</f>
        <v/>
      </c>
      <c r="J5858" s="2">
        <f>INPUTS!$B$21 + INPUTS!$B$24*F5858 + INPUTS!$B$25*G5858</f>
        <v/>
      </c>
      <c r="K5858" s="2">
        <f>J5858&lt;INPUTS!$B$23</f>
        <v/>
      </c>
      <c r="L5858" s="2">
        <f>J5858&lt;INPUTS!$B$22</f>
        <v/>
      </c>
      <c r="M5858" s="2">
        <f>INPUTS!$B$26 + INPUTS!$B$29*F5858</f>
        <v/>
      </c>
      <c r="N5858" s="2">
        <f>M5858&lt;INPUTS!$B$28</f>
        <v/>
      </c>
      <c r="O5858" s="2">
        <f>M5858&lt;INPUTS!$B$27</f>
        <v/>
      </c>
      <c r="P5858" s="2">
        <f>INPUTS!$B$30 + (1-INPUTS!$B$18)*INPUTS!$B$19*G5858</f>
        <v/>
      </c>
      <c r="Q5858" s="2">
        <f>INPUTS!$B$31 + INPUTS!$B$32*P5858</f>
        <v/>
      </c>
      <c r="R5858" s="2">
        <f>IF(INPUTS!$B$13=0, Q5858&lt;=0, Q5858&lt;INPUTS!$B$13)</f>
        <v/>
      </c>
      <c r="S5858" s="2">
        <f>OR(I5858,K5858,N5858,R5858)</f>
        <v/>
      </c>
      <c r="T5858" s="2">
        <f>OR(I5858,L5858,O5858,R5858)</f>
        <v/>
      </c>
    </row>
    <row r="5859">
      <c r="A5859" s="2" t="n">
        <v>25</v>
      </c>
      <c r="B5859" s="2" t="n">
        <v>175</v>
      </c>
      <c r="C5859" s="2" t="n">
        <v>25</v>
      </c>
      <c r="D5859" s="2">
        <f>(A5859+B5859)/2 + C5859/2</f>
        <v/>
      </c>
      <c r="E5859" s="2">
        <f>SQRT(A5859^2+B5859^2+C5859^2)</f>
        <v/>
      </c>
      <c r="F5859" s="2">
        <f>INPUTS!$B$8*A5859+INPUTS!$B$9*D5859+INPUTS!$B$10*B5859</f>
        <v/>
      </c>
      <c r="G5859" s="2">
        <f>INPUTS!$B$11*A5859/10000</f>
        <v/>
      </c>
      <c r="H5859" s="2">
        <f>MAX(0, (INPUTS!$B$14+INPUTS!$B$16*INPUTS!$B$15) + (1-INPUTS!$B$18)*INPUTS!$B$19*G5859 - INPUTS!$B$17 - INPUTS!$B$20*MAX(0, -F5859))</f>
        <v/>
      </c>
      <c r="I5859" s="2">
        <f>IF(INPUTS!$B$13=0, H5859&lt;=0, H5859&lt;INPUTS!$B$13)</f>
        <v/>
      </c>
      <c r="J5859" s="2">
        <f>INPUTS!$B$21 + INPUTS!$B$24*F5859 + INPUTS!$B$25*G5859</f>
        <v/>
      </c>
      <c r="K5859" s="2">
        <f>J5859&lt;INPUTS!$B$23</f>
        <v/>
      </c>
      <c r="L5859" s="2">
        <f>J5859&lt;INPUTS!$B$22</f>
        <v/>
      </c>
      <c r="M5859" s="2">
        <f>INPUTS!$B$26 + INPUTS!$B$29*F5859</f>
        <v/>
      </c>
      <c r="N5859" s="2">
        <f>M5859&lt;INPUTS!$B$28</f>
        <v/>
      </c>
      <c r="O5859" s="2">
        <f>M5859&lt;INPUTS!$B$27</f>
        <v/>
      </c>
      <c r="P5859" s="2">
        <f>INPUTS!$B$30 + (1-INPUTS!$B$18)*INPUTS!$B$19*G5859</f>
        <v/>
      </c>
      <c r="Q5859" s="2">
        <f>INPUTS!$B$31 + INPUTS!$B$32*P5859</f>
        <v/>
      </c>
      <c r="R5859" s="2">
        <f>IF(INPUTS!$B$13=0, Q5859&lt;=0, Q5859&lt;INPUTS!$B$13)</f>
        <v/>
      </c>
      <c r="S5859" s="2">
        <f>OR(I5859,K5859,N5859,R5859)</f>
        <v/>
      </c>
      <c r="T5859" s="2">
        <f>OR(I5859,L5859,O5859,R5859)</f>
        <v/>
      </c>
    </row>
    <row r="5860">
      <c r="A5860" s="2" t="n">
        <v>25</v>
      </c>
      <c r="B5860" s="2" t="n">
        <v>175</v>
      </c>
      <c r="C5860" s="2" t="n">
        <v>50</v>
      </c>
      <c r="D5860" s="2">
        <f>(A5860+B5860)/2 + C5860/2</f>
        <v/>
      </c>
      <c r="E5860" s="2">
        <f>SQRT(A5860^2+B5860^2+C5860^2)</f>
        <v/>
      </c>
      <c r="F5860" s="2">
        <f>INPUTS!$B$8*A5860+INPUTS!$B$9*D5860+INPUTS!$B$10*B5860</f>
        <v/>
      </c>
      <c r="G5860" s="2">
        <f>INPUTS!$B$11*A5860/10000</f>
        <v/>
      </c>
      <c r="H5860" s="2">
        <f>MAX(0, (INPUTS!$B$14+INPUTS!$B$16*INPUTS!$B$15) + (1-INPUTS!$B$18)*INPUTS!$B$19*G5860 - INPUTS!$B$17 - INPUTS!$B$20*MAX(0, -F5860))</f>
        <v/>
      </c>
      <c r="I5860" s="2">
        <f>IF(INPUTS!$B$13=0, H5860&lt;=0, H5860&lt;INPUTS!$B$13)</f>
        <v/>
      </c>
      <c r="J5860" s="2">
        <f>INPUTS!$B$21 + INPUTS!$B$24*F5860 + INPUTS!$B$25*G5860</f>
        <v/>
      </c>
      <c r="K5860" s="2">
        <f>J5860&lt;INPUTS!$B$23</f>
        <v/>
      </c>
      <c r="L5860" s="2">
        <f>J5860&lt;INPUTS!$B$22</f>
        <v/>
      </c>
      <c r="M5860" s="2">
        <f>INPUTS!$B$26 + INPUTS!$B$29*F5860</f>
        <v/>
      </c>
      <c r="N5860" s="2">
        <f>M5860&lt;INPUTS!$B$28</f>
        <v/>
      </c>
      <c r="O5860" s="2">
        <f>M5860&lt;INPUTS!$B$27</f>
        <v/>
      </c>
      <c r="P5860" s="2">
        <f>INPUTS!$B$30 + (1-INPUTS!$B$18)*INPUTS!$B$19*G5860</f>
        <v/>
      </c>
      <c r="Q5860" s="2">
        <f>INPUTS!$B$31 + INPUTS!$B$32*P5860</f>
        <v/>
      </c>
      <c r="R5860" s="2">
        <f>IF(INPUTS!$B$13=0, Q5860&lt;=0, Q5860&lt;INPUTS!$B$13)</f>
        <v/>
      </c>
      <c r="S5860" s="2">
        <f>OR(I5860,K5860,N5860,R5860)</f>
        <v/>
      </c>
      <c r="T5860" s="2">
        <f>OR(I5860,L5860,O5860,R5860)</f>
        <v/>
      </c>
    </row>
    <row r="5861">
      <c r="A5861" s="2" t="n">
        <v>25</v>
      </c>
      <c r="B5861" s="2" t="n">
        <v>175</v>
      </c>
      <c r="C5861" s="2" t="n">
        <v>75</v>
      </c>
      <c r="D5861" s="2">
        <f>(A5861+B5861)/2 + C5861/2</f>
        <v/>
      </c>
      <c r="E5861" s="2">
        <f>SQRT(A5861^2+B5861^2+C5861^2)</f>
        <v/>
      </c>
      <c r="F5861" s="2">
        <f>INPUTS!$B$8*A5861+INPUTS!$B$9*D5861+INPUTS!$B$10*B5861</f>
        <v/>
      </c>
      <c r="G5861" s="2">
        <f>INPUTS!$B$11*A5861/10000</f>
        <v/>
      </c>
      <c r="H5861" s="2">
        <f>MAX(0, (INPUTS!$B$14+INPUTS!$B$16*INPUTS!$B$15) + (1-INPUTS!$B$18)*INPUTS!$B$19*G5861 - INPUTS!$B$17 - INPUTS!$B$20*MAX(0, -F5861))</f>
        <v/>
      </c>
      <c r="I5861" s="2">
        <f>IF(INPUTS!$B$13=0, H5861&lt;=0, H5861&lt;INPUTS!$B$13)</f>
        <v/>
      </c>
      <c r="J5861" s="2">
        <f>INPUTS!$B$21 + INPUTS!$B$24*F5861 + INPUTS!$B$25*G5861</f>
        <v/>
      </c>
      <c r="K5861" s="2">
        <f>J5861&lt;INPUTS!$B$23</f>
        <v/>
      </c>
      <c r="L5861" s="2">
        <f>J5861&lt;INPUTS!$B$22</f>
        <v/>
      </c>
      <c r="M5861" s="2">
        <f>INPUTS!$B$26 + INPUTS!$B$29*F5861</f>
        <v/>
      </c>
      <c r="N5861" s="2">
        <f>M5861&lt;INPUTS!$B$28</f>
        <v/>
      </c>
      <c r="O5861" s="2">
        <f>M5861&lt;INPUTS!$B$27</f>
        <v/>
      </c>
      <c r="P5861" s="2">
        <f>INPUTS!$B$30 + (1-INPUTS!$B$18)*INPUTS!$B$19*G5861</f>
        <v/>
      </c>
      <c r="Q5861" s="2">
        <f>INPUTS!$B$31 + INPUTS!$B$32*P5861</f>
        <v/>
      </c>
      <c r="R5861" s="2">
        <f>IF(INPUTS!$B$13=0, Q5861&lt;=0, Q5861&lt;INPUTS!$B$13)</f>
        <v/>
      </c>
      <c r="S5861" s="2">
        <f>OR(I5861,K5861,N5861,R5861)</f>
        <v/>
      </c>
      <c r="T5861" s="2">
        <f>OR(I5861,L5861,O5861,R5861)</f>
        <v/>
      </c>
    </row>
    <row r="5862">
      <c r="A5862" s="2" t="n">
        <v>25</v>
      </c>
      <c r="B5862" s="2" t="n">
        <v>175</v>
      </c>
      <c r="C5862" s="2" t="n">
        <v>100</v>
      </c>
      <c r="D5862" s="2">
        <f>(A5862+B5862)/2 + C5862/2</f>
        <v/>
      </c>
      <c r="E5862" s="2">
        <f>SQRT(A5862^2+B5862^2+C5862^2)</f>
        <v/>
      </c>
      <c r="F5862" s="2">
        <f>INPUTS!$B$8*A5862+INPUTS!$B$9*D5862+INPUTS!$B$10*B5862</f>
        <v/>
      </c>
      <c r="G5862" s="2">
        <f>INPUTS!$B$11*A5862/10000</f>
        <v/>
      </c>
      <c r="H5862" s="2">
        <f>MAX(0, (INPUTS!$B$14+INPUTS!$B$16*INPUTS!$B$15) + (1-INPUTS!$B$18)*INPUTS!$B$19*G5862 - INPUTS!$B$17 - INPUTS!$B$20*MAX(0, -F5862))</f>
        <v/>
      </c>
      <c r="I5862" s="2">
        <f>IF(INPUTS!$B$13=0, H5862&lt;=0, H5862&lt;INPUTS!$B$13)</f>
        <v/>
      </c>
      <c r="J5862" s="2">
        <f>INPUTS!$B$21 + INPUTS!$B$24*F5862 + INPUTS!$B$25*G5862</f>
        <v/>
      </c>
      <c r="K5862" s="2">
        <f>J5862&lt;INPUTS!$B$23</f>
        <v/>
      </c>
      <c r="L5862" s="2">
        <f>J5862&lt;INPUTS!$B$22</f>
        <v/>
      </c>
      <c r="M5862" s="2">
        <f>INPUTS!$B$26 + INPUTS!$B$29*F5862</f>
        <v/>
      </c>
      <c r="N5862" s="2">
        <f>M5862&lt;INPUTS!$B$28</f>
        <v/>
      </c>
      <c r="O5862" s="2">
        <f>M5862&lt;INPUTS!$B$27</f>
        <v/>
      </c>
      <c r="P5862" s="2">
        <f>INPUTS!$B$30 + (1-INPUTS!$B$18)*INPUTS!$B$19*G5862</f>
        <v/>
      </c>
      <c r="Q5862" s="2">
        <f>INPUTS!$B$31 + INPUTS!$B$32*P5862</f>
        <v/>
      </c>
      <c r="R5862" s="2">
        <f>IF(INPUTS!$B$13=0, Q5862&lt;=0, Q5862&lt;INPUTS!$B$13)</f>
        <v/>
      </c>
      <c r="S5862" s="2">
        <f>OR(I5862,K5862,N5862,R5862)</f>
        <v/>
      </c>
      <c r="T5862" s="2">
        <f>OR(I5862,L5862,O5862,R5862)</f>
        <v/>
      </c>
    </row>
    <row r="5863">
      <c r="A5863" s="2" t="n">
        <v>25</v>
      </c>
      <c r="B5863" s="2" t="n">
        <v>175</v>
      </c>
      <c r="C5863" s="2" t="n">
        <v>125</v>
      </c>
      <c r="D5863" s="2">
        <f>(A5863+B5863)/2 + C5863/2</f>
        <v/>
      </c>
      <c r="E5863" s="2">
        <f>SQRT(A5863^2+B5863^2+C5863^2)</f>
        <v/>
      </c>
      <c r="F5863" s="2">
        <f>INPUTS!$B$8*A5863+INPUTS!$B$9*D5863+INPUTS!$B$10*B5863</f>
        <v/>
      </c>
      <c r="G5863" s="2">
        <f>INPUTS!$B$11*A5863/10000</f>
        <v/>
      </c>
      <c r="H5863" s="2">
        <f>MAX(0, (INPUTS!$B$14+INPUTS!$B$16*INPUTS!$B$15) + (1-INPUTS!$B$18)*INPUTS!$B$19*G5863 - INPUTS!$B$17 - INPUTS!$B$20*MAX(0, -F5863))</f>
        <v/>
      </c>
      <c r="I5863" s="2">
        <f>IF(INPUTS!$B$13=0, H5863&lt;=0, H5863&lt;INPUTS!$B$13)</f>
        <v/>
      </c>
      <c r="J5863" s="2">
        <f>INPUTS!$B$21 + INPUTS!$B$24*F5863 + INPUTS!$B$25*G5863</f>
        <v/>
      </c>
      <c r="K5863" s="2">
        <f>J5863&lt;INPUTS!$B$23</f>
        <v/>
      </c>
      <c r="L5863" s="2">
        <f>J5863&lt;INPUTS!$B$22</f>
        <v/>
      </c>
      <c r="M5863" s="2">
        <f>INPUTS!$B$26 + INPUTS!$B$29*F5863</f>
        <v/>
      </c>
      <c r="N5863" s="2">
        <f>M5863&lt;INPUTS!$B$28</f>
        <v/>
      </c>
      <c r="O5863" s="2">
        <f>M5863&lt;INPUTS!$B$27</f>
        <v/>
      </c>
      <c r="P5863" s="2">
        <f>INPUTS!$B$30 + (1-INPUTS!$B$18)*INPUTS!$B$19*G5863</f>
        <v/>
      </c>
      <c r="Q5863" s="2">
        <f>INPUTS!$B$31 + INPUTS!$B$32*P5863</f>
        <v/>
      </c>
      <c r="R5863" s="2">
        <f>IF(INPUTS!$B$13=0, Q5863&lt;=0, Q5863&lt;INPUTS!$B$13)</f>
        <v/>
      </c>
      <c r="S5863" s="2">
        <f>OR(I5863,K5863,N5863,R5863)</f>
        <v/>
      </c>
      <c r="T5863" s="2">
        <f>OR(I5863,L5863,O5863,R5863)</f>
        <v/>
      </c>
    </row>
    <row r="5864">
      <c r="A5864" s="2" t="n">
        <v>25</v>
      </c>
      <c r="B5864" s="2" t="n">
        <v>175</v>
      </c>
      <c r="C5864" s="2" t="n">
        <v>150</v>
      </c>
      <c r="D5864" s="2">
        <f>(A5864+B5864)/2 + C5864/2</f>
        <v/>
      </c>
      <c r="E5864" s="2">
        <f>SQRT(A5864^2+B5864^2+C5864^2)</f>
        <v/>
      </c>
      <c r="F5864" s="2">
        <f>INPUTS!$B$8*A5864+INPUTS!$B$9*D5864+INPUTS!$B$10*B5864</f>
        <v/>
      </c>
      <c r="G5864" s="2">
        <f>INPUTS!$B$11*A5864/10000</f>
        <v/>
      </c>
      <c r="H5864" s="2">
        <f>MAX(0, (INPUTS!$B$14+INPUTS!$B$16*INPUTS!$B$15) + (1-INPUTS!$B$18)*INPUTS!$B$19*G5864 - INPUTS!$B$17 - INPUTS!$B$20*MAX(0, -F5864))</f>
        <v/>
      </c>
      <c r="I5864" s="2">
        <f>IF(INPUTS!$B$13=0, H5864&lt;=0, H5864&lt;INPUTS!$B$13)</f>
        <v/>
      </c>
      <c r="J5864" s="2">
        <f>INPUTS!$B$21 + INPUTS!$B$24*F5864 + INPUTS!$B$25*G5864</f>
        <v/>
      </c>
      <c r="K5864" s="2">
        <f>J5864&lt;INPUTS!$B$23</f>
        <v/>
      </c>
      <c r="L5864" s="2">
        <f>J5864&lt;INPUTS!$B$22</f>
        <v/>
      </c>
      <c r="M5864" s="2">
        <f>INPUTS!$B$26 + INPUTS!$B$29*F5864</f>
        <v/>
      </c>
      <c r="N5864" s="2">
        <f>M5864&lt;INPUTS!$B$28</f>
        <v/>
      </c>
      <c r="O5864" s="2">
        <f>M5864&lt;INPUTS!$B$27</f>
        <v/>
      </c>
      <c r="P5864" s="2">
        <f>INPUTS!$B$30 + (1-INPUTS!$B$18)*INPUTS!$B$19*G5864</f>
        <v/>
      </c>
      <c r="Q5864" s="2">
        <f>INPUTS!$B$31 + INPUTS!$B$32*P5864</f>
        <v/>
      </c>
      <c r="R5864" s="2">
        <f>IF(INPUTS!$B$13=0, Q5864&lt;=0, Q5864&lt;INPUTS!$B$13)</f>
        <v/>
      </c>
      <c r="S5864" s="2">
        <f>OR(I5864,K5864,N5864,R5864)</f>
        <v/>
      </c>
      <c r="T5864" s="2">
        <f>OR(I5864,L5864,O5864,R5864)</f>
        <v/>
      </c>
    </row>
    <row r="5865">
      <c r="A5865" s="2" t="n">
        <v>25</v>
      </c>
      <c r="B5865" s="2" t="n">
        <v>175</v>
      </c>
      <c r="C5865" s="2" t="n">
        <v>175</v>
      </c>
      <c r="D5865" s="2">
        <f>(A5865+B5865)/2 + C5865/2</f>
        <v/>
      </c>
      <c r="E5865" s="2">
        <f>SQRT(A5865^2+B5865^2+C5865^2)</f>
        <v/>
      </c>
      <c r="F5865" s="2">
        <f>INPUTS!$B$8*A5865+INPUTS!$B$9*D5865+INPUTS!$B$10*B5865</f>
        <v/>
      </c>
      <c r="G5865" s="2">
        <f>INPUTS!$B$11*A5865/10000</f>
        <v/>
      </c>
      <c r="H5865" s="2">
        <f>MAX(0, (INPUTS!$B$14+INPUTS!$B$16*INPUTS!$B$15) + (1-INPUTS!$B$18)*INPUTS!$B$19*G5865 - INPUTS!$B$17 - INPUTS!$B$20*MAX(0, -F5865))</f>
        <v/>
      </c>
      <c r="I5865" s="2">
        <f>IF(INPUTS!$B$13=0, H5865&lt;=0, H5865&lt;INPUTS!$B$13)</f>
        <v/>
      </c>
      <c r="J5865" s="2">
        <f>INPUTS!$B$21 + INPUTS!$B$24*F5865 + INPUTS!$B$25*G5865</f>
        <v/>
      </c>
      <c r="K5865" s="2">
        <f>J5865&lt;INPUTS!$B$23</f>
        <v/>
      </c>
      <c r="L5865" s="2">
        <f>J5865&lt;INPUTS!$B$22</f>
        <v/>
      </c>
      <c r="M5865" s="2">
        <f>INPUTS!$B$26 + INPUTS!$B$29*F5865</f>
        <v/>
      </c>
      <c r="N5865" s="2">
        <f>M5865&lt;INPUTS!$B$28</f>
        <v/>
      </c>
      <c r="O5865" s="2">
        <f>M5865&lt;INPUTS!$B$27</f>
        <v/>
      </c>
      <c r="P5865" s="2">
        <f>INPUTS!$B$30 + (1-INPUTS!$B$18)*INPUTS!$B$19*G5865</f>
        <v/>
      </c>
      <c r="Q5865" s="2">
        <f>INPUTS!$B$31 + INPUTS!$B$32*P5865</f>
        <v/>
      </c>
      <c r="R5865" s="2">
        <f>IF(INPUTS!$B$13=0, Q5865&lt;=0, Q5865&lt;INPUTS!$B$13)</f>
        <v/>
      </c>
      <c r="S5865" s="2">
        <f>OR(I5865,K5865,N5865,R5865)</f>
        <v/>
      </c>
      <c r="T5865" s="2">
        <f>OR(I5865,L5865,O5865,R5865)</f>
        <v/>
      </c>
    </row>
    <row r="5866">
      <c r="A5866" s="2" t="n">
        <v>25</v>
      </c>
      <c r="B5866" s="2" t="n">
        <v>175</v>
      </c>
      <c r="C5866" s="2" t="n">
        <v>200</v>
      </c>
      <c r="D5866" s="2">
        <f>(A5866+B5866)/2 + C5866/2</f>
        <v/>
      </c>
      <c r="E5866" s="2">
        <f>SQRT(A5866^2+B5866^2+C5866^2)</f>
        <v/>
      </c>
      <c r="F5866" s="2">
        <f>INPUTS!$B$8*A5866+INPUTS!$B$9*D5866+INPUTS!$B$10*B5866</f>
        <v/>
      </c>
      <c r="G5866" s="2">
        <f>INPUTS!$B$11*A5866/10000</f>
        <v/>
      </c>
      <c r="H5866" s="2">
        <f>MAX(0, (INPUTS!$B$14+INPUTS!$B$16*INPUTS!$B$15) + (1-INPUTS!$B$18)*INPUTS!$B$19*G5866 - INPUTS!$B$17 - INPUTS!$B$20*MAX(0, -F5866))</f>
        <v/>
      </c>
      <c r="I5866" s="2">
        <f>IF(INPUTS!$B$13=0, H5866&lt;=0, H5866&lt;INPUTS!$B$13)</f>
        <v/>
      </c>
      <c r="J5866" s="2">
        <f>INPUTS!$B$21 + INPUTS!$B$24*F5866 + INPUTS!$B$25*G5866</f>
        <v/>
      </c>
      <c r="K5866" s="2">
        <f>J5866&lt;INPUTS!$B$23</f>
        <v/>
      </c>
      <c r="L5866" s="2">
        <f>J5866&lt;INPUTS!$B$22</f>
        <v/>
      </c>
      <c r="M5866" s="2">
        <f>INPUTS!$B$26 + INPUTS!$B$29*F5866</f>
        <v/>
      </c>
      <c r="N5866" s="2">
        <f>M5866&lt;INPUTS!$B$28</f>
        <v/>
      </c>
      <c r="O5866" s="2">
        <f>M5866&lt;INPUTS!$B$27</f>
        <v/>
      </c>
      <c r="P5866" s="2">
        <f>INPUTS!$B$30 + (1-INPUTS!$B$18)*INPUTS!$B$19*G5866</f>
        <v/>
      </c>
      <c r="Q5866" s="2">
        <f>INPUTS!$B$31 + INPUTS!$B$32*P5866</f>
        <v/>
      </c>
      <c r="R5866" s="2">
        <f>IF(INPUTS!$B$13=0, Q5866&lt;=0, Q5866&lt;INPUTS!$B$13)</f>
        <v/>
      </c>
      <c r="S5866" s="2">
        <f>OR(I5866,K5866,N5866,R5866)</f>
        <v/>
      </c>
      <c r="T5866" s="2">
        <f>OR(I5866,L5866,O5866,R5866)</f>
        <v/>
      </c>
    </row>
    <row r="5867">
      <c r="A5867" s="2" t="n">
        <v>25</v>
      </c>
      <c r="B5867" s="2" t="n">
        <v>200</v>
      </c>
      <c r="C5867" s="2" t="n">
        <v>-200</v>
      </c>
      <c r="D5867" s="2">
        <f>(A5867+B5867)/2 + C5867/2</f>
        <v/>
      </c>
      <c r="E5867" s="2">
        <f>SQRT(A5867^2+B5867^2+C5867^2)</f>
        <v/>
      </c>
      <c r="F5867" s="2">
        <f>INPUTS!$B$8*A5867+INPUTS!$B$9*D5867+INPUTS!$B$10*B5867</f>
        <v/>
      </c>
      <c r="G5867" s="2">
        <f>INPUTS!$B$11*A5867/10000</f>
        <v/>
      </c>
      <c r="H5867" s="2">
        <f>MAX(0, (INPUTS!$B$14+INPUTS!$B$16*INPUTS!$B$15) + (1-INPUTS!$B$18)*INPUTS!$B$19*G5867 - INPUTS!$B$17 - INPUTS!$B$20*MAX(0, -F5867))</f>
        <v/>
      </c>
      <c r="I5867" s="2">
        <f>IF(INPUTS!$B$13=0, H5867&lt;=0, H5867&lt;INPUTS!$B$13)</f>
        <v/>
      </c>
      <c r="J5867" s="2">
        <f>INPUTS!$B$21 + INPUTS!$B$24*F5867 + INPUTS!$B$25*G5867</f>
        <v/>
      </c>
      <c r="K5867" s="2">
        <f>J5867&lt;INPUTS!$B$23</f>
        <v/>
      </c>
      <c r="L5867" s="2">
        <f>J5867&lt;INPUTS!$B$22</f>
        <v/>
      </c>
      <c r="M5867" s="2">
        <f>INPUTS!$B$26 + INPUTS!$B$29*F5867</f>
        <v/>
      </c>
      <c r="N5867" s="2">
        <f>M5867&lt;INPUTS!$B$28</f>
        <v/>
      </c>
      <c r="O5867" s="2">
        <f>M5867&lt;INPUTS!$B$27</f>
        <v/>
      </c>
      <c r="P5867" s="2">
        <f>INPUTS!$B$30 + (1-INPUTS!$B$18)*INPUTS!$B$19*G5867</f>
        <v/>
      </c>
      <c r="Q5867" s="2">
        <f>INPUTS!$B$31 + INPUTS!$B$32*P5867</f>
        <v/>
      </c>
      <c r="R5867" s="2">
        <f>IF(INPUTS!$B$13=0, Q5867&lt;=0, Q5867&lt;INPUTS!$B$13)</f>
        <v/>
      </c>
      <c r="S5867" s="2">
        <f>OR(I5867,K5867,N5867,R5867)</f>
        <v/>
      </c>
      <c r="T5867" s="2">
        <f>OR(I5867,L5867,O5867,R5867)</f>
        <v/>
      </c>
    </row>
    <row r="5868">
      <c r="A5868" s="2" t="n">
        <v>25</v>
      </c>
      <c r="B5868" s="2" t="n">
        <v>200</v>
      </c>
      <c r="C5868" s="2" t="n">
        <v>-175</v>
      </c>
      <c r="D5868" s="2">
        <f>(A5868+B5868)/2 + C5868/2</f>
        <v/>
      </c>
      <c r="E5868" s="2">
        <f>SQRT(A5868^2+B5868^2+C5868^2)</f>
        <v/>
      </c>
      <c r="F5868" s="2">
        <f>INPUTS!$B$8*A5868+INPUTS!$B$9*D5868+INPUTS!$B$10*B5868</f>
        <v/>
      </c>
      <c r="G5868" s="2">
        <f>INPUTS!$B$11*A5868/10000</f>
        <v/>
      </c>
      <c r="H5868" s="2">
        <f>MAX(0, (INPUTS!$B$14+INPUTS!$B$16*INPUTS!$B$15) + (1-INPUTS!$B$18)*INPUTS!$B$19*G5868 - INPUTS!$B$17 - INPUTS!$B$20*MAX(0, -F5868))</f>
        <v/>
      </c>
      <c r="I5868" s="2">
        <f>IF(INPUTS!$B$13=0, H5868&lt;=0, H5868&lt;INPUTS!$B$13)</f>
        <v/>
      </c>
      <c r="J5868" s="2">
        <f>INPUTS!$B$21 + INPUTS!$B$24*F5868 + INPUTS!$B$25*G5868</f>
        <v/>
      </c>
      <c r="K5868" s="2">
        <f>J5868&lt;INPUTS!$B$23</f>
        <v/>
      </c>
      <c r="L5868" s="2">
        <f>J5868&lt;INPUTS!$B$22</f>
        <v/>
      </c>
      <c r="M5868" s="2">
        <f>INPUTS!$B$26 + INPUTS!$B$29*F5868</f>
        <v/>
      </c>
      <c r="N5868" s="2">
        <f>M5868&lt;INPUTS!$B$28</f>
        <v/>
      </c>
      <c r="O5868" s="2">
        <f>M5868&lt;INPUTS!$B$27</f>
        <v/>
      </c>
      <c r="P5868" s="2">
        <f>INPUTS!$B$30 + (1-INPUTS!$B$18)*INPUTS!$B$19*G5868</f>
        <v/>
      </c>
      <c r="Q5868" s="2">
        <f>INPUTS!$B$31 + INPUTS!$B$32*P5868</f>
        <v/>
      </c>
      <c r="R5868" s="2">
        <f>IF(INPUTS!$B$13=0, Q5868&lt;=0, Q5868&lt;INPUTS!$B$13)</f>
        <v/>
      </c>
      <c r="S5868" s="2">
        <f>OR(I5868,K5868,N5868,R5868)</f>
        <v/>
      </c>
      <c r="T5868" s="2">
        <f>OR(I5868,L5868,O5868,R5868)</f>
        <v/>
      </c>
    </row>
    <row r="5869">
      <c r="A5869" s="2" t="n">
        <v>25</v>
      </c>
      <c r="B5869" s="2" t="n">
        <v>200</v>
      </c>
      <c r="C5869" s="2" t="n">
        <v>-150</v>
      </c>
      <c r="D5869" s="2">
        <f>(A5869+B5869)/2 + C5869/2</f>
        <v/>
      </c>
      <c r="E5869" s="2">
        <f>SQRT(A5869^2+B5869^2+C5869^2)</f>
        <v/>
      </c>
      <c r="F5869" s="2">
        <f>INPUTS!$B$8*A5869+INPUTS!$B$9*D5869+INPUTS!$B$10*B5869</f>
        <v/>
      </c>
      <c r="G5869" s="2">
        <f>INPUTS!$B$11*A5869/10000</f>
        <v/>
      </c>
      <c r="H5869" s="2">
        <f>MAX(0, (INPUTS!$B$14+INPUTS!$B$16*INPUTS!$B$15) + (1-INPUTS!$B$18)*INPUTS!$B$19*G5869 - INPUTS!$B$17 - INPUTS!$B$20*MAX(0, -F5869))</f>
        <v/>
      </c>
      <c r="I5869" s="2">
        <f>IF(INPUTS!$B$13=0, H5869&lt;=0, H5869&lt;INPUTS!$B$13)</f>
        <v/>
      </c>
      <c r="J5869" s="2">
        <f>INPUTS!$B$21 + INPUTS!$B$24*F5869 + INPUTS!$B$25*G5869</f>
        <v/>
      </c>
      <c r="K5869" s="2">
        <f>J5869&lt;INPUTS!$B$23</f>
        <v/>
      </c>
      <c r="L5869" s="2">
        <f>J5869&lt;INPUTS!$B$22</f>
        <v/>
      </c>
      <c r="M5869" s="2">
        <f>INPUTS!$B$26 + INPUTS!$B$29*F5869</f>
        <v/>
      </c>
      <c r="N5869" s="2">
        <f>M5869&lt;INPUTS!$B$28</f>
        <v/>
      </c>
      <c r="O5869" s="2">
        <f>M5869&lt;INPUTS!$B$27</f>
        <v/>
      </c>
      <c r="P5869" s="2">
        <f>INPUTS!$B$30 + (1-INPUTS!$B$18)*INPUTS!$B$19*G5869</f>
        <v/>
      </c>
      <c r="Q5869" s="2">
        <f>INPUTS!$B$31 + INPUTS!$B$32*P5869</f>
        <v/>
      </c>
      <c r="R5869" s="2">
        <f>IF(INPUTS!$B$13=0, Q5869&lt;=0, Q5869&lt;INPUTS!$B$13)</f>
        <v/>
      </c>
      <c r="S5869" s="2">
        <f>OR(I5869,K5869,N5869,R5869)</f>
        <v/>
      </c>
      <c r="T5869" s="2">
        <f>OR(I5869,L5869,O5869,R5869)</f>
        <v/>
      </c>
    </row>
    <row r="5870">
      <c r="A5870" s="2" t="n">
        <v>25</v>
      </c>
      <c r="B5870" s="2" t="n">
        <v>200</v>
      </c>
      <c r="C5870" s="2" t="n">
        <v>-125</v>
      </c>
      <c r="D5870" s="2">
        <f>(A5870+B5870)/2 + C5870/2</f>
        <v/>
      </c>
      <c r="E5870" s="2">
        <f>SQRT(A5870^2+B5870^2+C5870^2)</f>
        <v/>
      </c>
      <c r="F5870" s="2">
        <f>INPUTS!$B$8*A5870+INPUTS!$B$9*D5870+INPUTS!$B$10*B5870</f>
        <v/>
      </c>
      <c r="G5870" s="2">
        <f>INPUTS!$B$11*A5870/10000</f>
        <v/>
      </c>
      <c r="H5870" s="2">
        <f>MAX(0, (INPUTS!$B$14+INPUTS!$B$16*INPUTS!$B$15) + (1-INPUTS!$B$18)*INPUTS!$B$19*G5870 - INPUTS!$B$17 - INPUTS!$B$20*MAX(0, -F5870))</f>
        <v/>
      </c>
      <c r="I5870" s="2">
        <f>IF(INPUTS!$B$13=0, H5870&lt;=0, H5870&lt;INPUTS!$B$13)</f>
        <v/>
      </c>
      <c r="J5870" s="2">
        <f>INPUTS!$B$21 + INPUTS!$B$24*F5870 + INPUTS!$B$25*G5870</f>
        <v/>
      </c>
      <c r="K5870" s="2">
        <f>J5870&lt;INPUTS!$B$23</f>
        <v/>
      </c>
      <c r="L5870" s="2">
        <f>J5870&lt;INPUTS!$B$22</f>
        <v/>
      </c>
      <c r="M5870" s="2">
        <f>INPUTS!$B$26 + INPUTS!$B$29*F5870</f>
        <v/>
      </c>
      <c r="N5870" s="2">
        <f>M5870&lt;INPUTS!$B$28</f>
        <v/>
      </c>
      <c r="O5870" s="2">
        <f>M5870&lt;INPUTS!$B$27</f>
        <v/>
      </c>
      <c r="P5870" s="2">
        <f>INPUTS!$B$30 + (1-INPUTS!$B$18)*INPUTS!$B$19*G5870</f>
        <v/>
      </c>
      <c r="Q5870" s="2">
        <f>INPUTS!$B$31 + INPUTS!$B$32*P5870</f>
        <v/>
      </c>
      <c r="R5870" s="2">
        <f>IF(INPUTS!$B$13=0, Q5870&lt;=0, Q5870&lt;INPUTS!$B$13)</f>
        <v/>
      </c>
      <c r="S5870" s="2">
        <f>OR(I5870,K5870,N5870,R5870)</f>
        <v/>
      </c>
      <c r="T5870" s="2">
        <f>OR(I5870,L5870,O5870,R5870)</f>
        <v/>
      </c>
    </row>
    <row r="5871">
      <c r="A5871" s="2" t="n">
        <v>25</v>
      </c>
      <c r="B5871" s="2" t="n">
        <v>200</v>
      </c>
      <c r="C5871" s="2" t="n">
        <v>-100</v>
      </c>
      <c r="D5871" s="2">
        <f>(A5871+B5871)/2 + C5871/2</f>
        <v/>
      </c>
      <c r="E5871" s="2">
        <f>SQRT(A5871^2+B5871^2+C5871^2)</f>
        <v/>
      </c>
      <c r="F5871" s="2">
        <f>INPUTS!$B$8*A5871+INPUTS!$B$9*D5871+INPUTS!$B$10*B5871</f>
        <v/>
      </c>
      <c r="G5871" s="2">
        <f>INPUTS!$B$11*A5871/10000</f>
        <v/>
      </c>
      <c r="H5871" s="2">
        <f>MAX(0, (INPUTS!$B$14+INPUTS!$B$16*INPUTS!$B$15) + (1-INPUTS!$B$18)*INPUTS!$B$19*G5871 - INPUTS!$B$17 - INPUTS!$B$20*MAX(0, -F5871))</f>
        <v/>
      </c>
      <c r="I5871" s="2">
        <f>IF(INPUTS!$B$13=0, H5871&lt;=0, H5871&lt;INPUTS!$B$13)</f>
        <v/>
      </c>
      <c r="J5871" s="2">
        <f>INPUTS!$B$21 + INPUTS!$B$24*F5871 + INPUTS!$B$25*G5871</f>
        <v/>
      </c>
      <c r="K5871" s="2">
        <f>J5871&lt;INPUTS!$B$23</f>
        <v/>
      </c>
      <c r="L5871" s="2">
        <f>J5871&lt;INPUTS!$B$22</f>
        <v/>
      </c>
      <c r="M5871" s="2">
        <f>INPUTS!$B$26 + INPUTS!$B$29*F5871</f>
        <v/>
      </c>
      <c r="N5871" s="2">
        <f>M5871&lt;INPUTS!$B$28</f>
        <v/>
      </c>
      <c r="O5871" s="2">
        <f>M5871&lt;INPUTS!$B$27</f>
        <v/>
      </c>
      <c r="P5871" s="2">
        <f>INPUTS!$B$30 + (1-INPUTS!$B$18)*INPUTS!$B$19*G5871</f>
        <v/>
      </c>
      <c r="Q5871" s="2">
        <f>INPUTS!$B$31 + INPUTS!$B$32*P5871</f>
        <v/>
      </c>
      <c r="R5871" s="2">
        <f>IF(INPUTS!$B$13=0, Q5871&lt;=0, Q5871&lt;INPUTS!$B$13)</f>
        <v/>
      </c>
      <c r="S5871" s="2">
        <f>OR(I5871,K5871,N5871,R5871)</f>
        <v/>
      </c>
      <c r="T5871" s="2">
        <f>OR(I5871,L5871,O5871,R5871)</f>
        <v/>
      </c>
    </row>
    <row r="5872">
      <c r="A5872" s="2" t="n">
        <v>25</v>
      </c>
      <c r="B5872" s="2" t="n">
        <v>200</v>
      </c>
      <c r="C5872" s="2" t="n">
        <v>-75</v>
      </c>
      <c r="D5872" s="2">
        <f>(A5872+B5872)/2 + C5872/2</f>
        <v/>
      </c>
      <c r="E5872" s="2">
        <f>SQRT(A5872^2+B5872^2+C5872^2)</f>
        <v/>
      </c>
      <c r="F5872" s="2">
        <f>INPUTS!$B$8*A5872+INPUTS!$B$9*D5872+INPUTS!$B$10*B5872</f>
        <v/>
      </c>
      <c r="G5872" s="2">
        <f>INPUTS!$B$11*A5872/10000</f>
        <v/>
      </c>
      <c r="H5872" s="2">
        <f>MAX(0, (INPUTS!$B$14+INPUTS!$B$16*INPUTS!$B$15) + (1-INPUTS!$B$18)*INPUTS!$B$19*G5872 - INPUTS!$B$17 - INPUTS!$B$20*MAX(0, -F5872))</f>
        <v/>
      </c>
      <c r="I5872" s="2">
        <f>IF(INPUTS!$B$13=0, H5872&lt;=0, H5872&lt;INPUTS!$B$13)</f>
        <v/>
      </c>
      <c r="J5872" s="2">
        <f>INPUTS!$B$21 + INPUTS!$B$24*F5872 + INPUTS!$B$25*G5872</f>
        <v/>
      </c>
      <c r="K5872" s="2">
        <f>J5872&lt;INPUTS!$B$23</f>
        <v/>
      </c>
      <c r="L5872" s="2">
        <f>J5872&lt;INPUTS!$B$22</f>
        <v/>
      </c>
      <c r="M5872" s="2">
        <f>INPUTS!$B$26 + INPUTS!$B$29*F5872</f>
        <v/>
      </c>
      <c r="N5872" s="2">
        <f>M5872&lt;INPUTS!$B$28</f>
        <v/>
      </c>
      <c r="O5872" s="2">
        <f>M5872&lt;INPUTS!$B$27</f>
        <v/>
      </c>
      <c r="P5872" s="2">
        <f>INPUTS!$B$30 + (1-INPUTS!$B$18)*INPUTS!$B$19*G5872</f>
        <v/>
      </c>
      <c r="Q5872" s="2">
        <f>INPUTS!$B$31 + INPUTS!$B$32*P5872</f>
        <v/>
      </c>
      <c r="R5872" s="2">
        <f>IF(INPUTS!$B$13=0, Q5872&lt;=0, Q5872&lt;INPUTS!$B$13)</f>
        <v/>
      </c>
      <c r="S5872" s="2">
        <f>OR(I5872,K5872,N5872,R5872)</f>
        <v/>
      </c>
      <c r="T5872" s="2">
        <f>OR(I5872,L5872,O5872,R5872)</f>
        <v/>
      </c>
    </row>
    <row r="5873">
      <c r="A5873" s="2" t="n">
        <v>25</v>
      </c>
      <c r="B5873" s="2" t="n">
        <v>200</v>
      </c>
      <c r="C5873" s="2" t="n">
        <v>-50</v>
      </c>
      <c r="D5873" s="2">
        <f>(A5873+B5873)/2 + C5873/2</f>
        <v/>
      </c>
      <c r="E5873" s="2">
        <f>SQRT(A5873^2+B5873^2+C5873^2)</f>
        <v/>
      </c>
      <c r="F5873" s="2">
        <f>INPUTS!$B$8*A5873+INPUTS!$B$9*D5873+INPUTS!$B$10*B5873</f>
        <v/>
      </c>
      <c r="G5873" s="2">
        <f>INPUTS!$B$11*A5873/10000</f>
        <v/>
      </c>
      <c r="H5873" s="2">
        <f>MAX(0, (INPUTS!$B$14+INPUTS!$B$16*INPUTS!$B$15) + (1-INPUTS!$B$18)*INPUTS!$B$19*G5873 - INPUTS!$B$17 - INPUTS!$B$20*MAX(0, -F5873))</f>
        <v/>
      </c>
      <c r="I5873" s="2">
        <f>IF(INPUTS!$B$13=0, H5873&lt;=0, H5873&lt;INPUTS!$B$13)</f>
        <v/>
      </c>
      <c r="J5873" s="2">
        <f>INPUTS!$B$21 + INPUTS!$B$24*F5873 + INPUTS!$B$25*G5873</f>
        <v/>
      </c>
      <c r="K5873" s="2">
        <f>J5873&lt;INPUTS!$B$23</f>
        <v/>
      </c>
      <c r="L5873" s="2">
        <f>J5873&lt;INPUTS!$B$22</f>
        <v/>
      </c>
      <c r="M5873" s="2">
        <f>INPUTS!$B$26 + INPUTS!$B$29*F5873</f>
        <v/>
      </c>
      <c r="N5873" s="2">
        <f>M5873&lt;INPUTS!$B$28</f>
        <v/>
      </c>
      <c r="O5873" s="2">
        <f>M5873&lt;INPUTS!$B$27</f>
        <v/>
      </c>
      <c r="P5873" s="2">
        <f>INPUTS!$B$30 + (1-INPUTS!$B$18)*INPUTS!$B$19*G5873</f>
        <v/>
      </c>
      <c r="Q5873" s="2">
        <f>INPUTS!$B$31 + INPUTS!$B$32*P5873</f>
        <v/>
      </c>
      <c r="R5873" s="2">
        <f>IF(INPUTS!$B$13=0, Q5873&lt;=0, Q5873&lt;INPUTS!$B$13)</f>
        <v/>
      </c>
      <c r="S5873" s="2">
        <f>OR(I5873,K5873,N5873,R5873)</f>
        <v/>
      </c>
      <c r="T5873" s="2">
        <f>OR(I5873,L5873,O5873,R5873)</f>
        <v/>
      </c>
    </row>
    <row r="5874">
      <c r="A5874" s="2" t="n">
        <v>25</v>
      </c>
      <c r="B5874" s="2" t="n">
        <v>200</v>
      </c>
      <c r="C5874" s="2" t="n">
        <v>-25</v>
      </c>
      <c r="D5874" s="2">
        <f>(A5874+B5874)/2 + C5874/2</f>
        <v/>
      </c>
      <c r="E5874" s="2">
        <f>SQRT(A5874^2+B5874^2+C5874^2)</f>
        <v/>
      </c>
      <c r="F5874" s="2">
        <f>INPUTS!$B$8*A5874+INPUTS!$B$9*D5874+INPUTS!$B$10*B5874</f>
        <v/>
      </c>
      <c r="G5874" s="2">
        <f>INPUTS!$B$11*A5874/10000</f>
        <v/>
      </c>
      <c r="H5874" s="2">
        <f>MAX(0, (INPUTS!$B$14+INPUTS!$B$16*INPUTS!$B$15) + (1-INPUTS!$B$18)*INPUTS!$B$19*G5874 - INPUTS!$B$17 - INPUTS!$B$20*MAX(0, -F5874))</f>
        <v/>
      </c>
      <c r="I5874" s="2">
        <f>IF(INPUTS!$B$13=0, H5874&lt;=0, H5874&lt;INPUTS!$B$13)</f>
        <v/>
      </c>
      <c r="J5874" s="2">
        <f>INPUTS!$B$21 + INPUTS!$B$24*F5874 + INPUTS!$B$25*G5874</f>
        <v/>
      </c>
      <c r="K5874" s="2">
        <f>J5874&lt;INPUTS!$B$23</f>
        <v/>
      </c>
      <c r="L5874" s="2">
        <f>J5874&lt;INPUTS!$B$22</f>
        <v/>
      </c>
      <c r="M5874" s="2">
        <f>INPUTS!$B$26 + INPUTS!$B$29*F5874</f>
        <v/>
      </c>
      <c r="N5874" s="2">
        <f>M5874&lt;INPUTS!$B$28</f>
        <v/>
      </c>
      <c r="O5874" s="2">
        <f>M5874&lt;INPUTS!$B$27</f>
        <v/>
      </c>
      <c r="P5874" s="2">
        <f>INPUTS!$B$30 + (1-INPUTS!$B$18)*INPUTS!$B$19*G5874</f>
        <v/>
      </c>
      <c r="Q5874" s="2">
        <f>INPUTS!$B$31 + INPUTS!$B$32*P5874</f>
        <v/>
      </c>
      <c r="R5874" s="2">
        <f>IF(INPUTS!$B$13=0, Q5874&lt;=0, Q5874&lt;INPUTS!$B$13)</f>
        <v/>
      </c>
      <c r="S5874" s="2">
        <f>OR(I5874,K5874,N5874,R5874)</f>
        <v/>
      </c>
      <c r="T5874" s="2">
        <f>OR(I5874,L5874,O5874,R5874)</f>
        <v/>
      </c>
    </row>
    <row r="5875">
      <c r="A5875" s="2" t="n">
        <v>25</v>
      </c>
      <c r="B5875" s="2" t="n">
        <v>200</v>
      </c>
      <c r="C5875" s="2" t="n">
        <v>0</v>
      </c>
      <c r="D5875" s="2">
        <f>(A5875+B5875)/2 + C5875/2</f>
        <v/>
      </c>
      <c r="E5875" s="2">
        <f>SQRT(A5875^2+B5875^2+C5875^2)</f>
        <v/>
      </c>
      <c r="F5875" s="2">
        <f>INPUTS!$B$8*A5875+INPUTS!$B$9*D5875+INPUTS!$B$10*B5875</f>
        <v/>
      </c>
      <c r="G5875" s="2">
        <f>INPUTS!$B$11*A5875/10000</f>
        <v/>
      </c>
      <c r="H5875" s="2">
        <f>MAX(0, (INPUTS!$B$14+INPUTS!$B$16*INPUTS!$B$15) + (1-INPUTS!$B$18)*INPUTS!$B$19*G5875 - INPUTS!$B$17 - INPUTS!$B$20*MAX(0, -F5875))</f>
        <v/>
      </c>
      <c r="I5875" s="2">
        <f>IF(INPUTS!$B$13=0, H5875&lt;=0, H5875&lt;INPUTS!$B$13)</f>
        <v/>
      </c>
      <c r="J5875" s="2">
        <f>INPUTS!$B$21 + INPUTS!$B$24*F5875 + INPUTS!$B$25*G5875</f>
        <v/>
      </c>
      <c r="K5875" s="2">
        <f>J5875&lt;INPUTS!$B$23</f>
        <v/>
      </c>
      <c r="L5875" s="2">
        <f>J5875&lt;INPUTS!$B$22</f>
        <v/>
      </c>
      <c r="M5875" s="2">
        <f>INPUTS!$B$26 + INPUTS!$B$29*F5875</f>
        <v/>
      </c>
      <c r="N5875" s="2">
        <f>M5875&lt;INPUTS!$B$28</f>
        <v/>
      </c>
      <c r="O5875" s="2">
        <f>M5875&lt;INPUTS!$B$27</f>
        <v/>
      </c>
      <c r="P5875" s="2">
        <f>INPUTS!$B$30 + (1-INPUTS!$B$18)*INPUTS!$B$19*G5875</f>
        <v/>
      </c>
      <c r="Q5875" s="2">
        <f>INPUTS!$B$31 + INPUTS!$B$32*P5875</f>
        <v/>
      </c>
      <c r="R5875" s="2">
        <f>IF(INPUTS!$B$13=0, Q5875&lt;=0, Q5875&lt;INPUTS!$B$13)</f>
        <v/>
      </c>
      <c r="S5875" s="2">
        <f>OR(I5875,K5875,N5875,R5875)</f>
        <v/>
      </c>
      <c r="T5875" s="2">
        <f>OR(I5875,L5875,O5875,R5875)</f>
        <v/>
      </c>
    </row>
    <row r="5876">
      <c r="A5876" s="2" t="n">
        <v>25</v>
      </c>
      <c r="B5876" s="2" t="n">
        <v>200</v>
      </c>
      <c r="C5876" s="2" t="n">
        <v>25</v>
      </c>
      <c r="D5876" s="2">
        <f>(A5876+B5876)/2 + C5876/2</f>
        <v/>
      </c>
      <c r="E5876" s="2">
        <f>SQRT(A5876^2+B5876^2+C5876^2)</f>
        <v/>
      </c>
      <c r="F5876" s="2">
        <f>INPUTS!$B$8*A5876+INPUTS!$B$9*D5876+INPUTS!$B$10*B5876</f>
        <v/>
      </c>
      <c r="G5876" s="2">
        <f>INPUTS!$B$11*A5876/10000</f>
        <v/>
      </c>
      <c r="H5876" s="2">
        <f>MAX(0, (INPUTS!$B$14+INPUTS!$B$16*INPUTS!$B$15) + (1-INPUTS!$B$18)*INPUTS!$B$19*G5876 - INPUTS!$B$17 - INPUTS!$B$20*MAX(0, -F5876))</f>
        <v/>
      </c>
      <c r="I5876" s="2">
        <f>IF(INPUTS!$B$13=0, H5876&lt;=0, H5876&lt;INPUTS!$B$13)</f>
        <v/>
      </c>
      <c r="J5876" s="2">
        <f>INPUTS!$B$21 + INPUTS!$B$24*F5876 + INPUTS!$B$25*G5876</f>
        <v/>
      </c>
      <c r="K5876" s="2">
        <f>J5876&lt;INPUTS!$B$23</f>
        <v/>
      </c>
      <c r="L5876" s="2">
        <f>J5876&lt;INPUTS!$B$22</f>
        <v/>
      </c>
      <c r="M5876" s="2">
        <f>INPUTS!$B$26 + INPUTS!$B$29*F5876</f>
        <v/>
      </c>
      <c r="N5876" s="2">
        <f>M5876&lt;INPUTS!$B$28</f>
        <v/>
      </c>
      <c r="O5876" s="2">
        <f>M5876&lt;INPUTS!$B$27</f>
        <v/>
      </c>
      <c r="P5876" s="2">
        <f>INPUTS!$B$30 + (1-INPUTS!$B$18)*INPUTS!$B$19*G5876</f>
        <v/>
      </c>
      <c r="Q5876" s="2">
        <f>INPUTS!$B$31 + INPUTS!$B$32*P5876</f>
        <v/>
      </c>
      <c r="R5876" s="2">
        <f>IF(INPUTS!$B$13=0, Q5876&lt;=0, Q5876&lt;INPUTS!$B$13)</f>
        <v/>
      </c>
      <c r="S5876" s="2">
        <f>OR(I5876,K5876,N5876,R5876)</f>
        <v/>
      </c>
      <c r="T5876" s="2">
        <f>OR(I5876,L5876,O5876,R5876)</f>
        <v/>
      </c>
    </row>
    <row r="5877">
      <c r="A5877" s="2" t="n">
        <v>25</v>
      </c>
      <c r="B5877" s="2" t="n">
        <v>200</v>
      </c>
      <c r="C5877" s="2" t="n">
        <v>50</v>
      </c>
      <c r="D5877" s="2">
        <f>(A5877+B5877)/2 + C5877/2</f>
        <v/>
      </c>
      <c r="E5877" s="2">
        <f>SQRT(A5877^2+B5877^2+C5877^2)</f>
        <v/>
      </c>
      <c r="F5877" s="2">
        <f>INPUTS!$B$8*A5877+INPUTS!$B$9*D5877+INPUTS!$B$10*B5877</f>
        <v/>
      </c>
      <c r="G5877" s="2">
        <f>INPUTS!$B$11*A5877/10000</f>
        <v/>
      </c>
      <c r="H5877" s="2">
        <f>MAX(0, (INPUTS!$B$14+INPUTS!$B$16*INPUTS!$B$15) + (1-INPUTS!$B$18)*INPUTS!$B$19*G5877 - INPUTS!$B$17 - INPUTS!$B$20*MAX(0, -F5877))</f>
        <v/>
      </c>
      <c r="I5877" s="2">
        <f>IF(INPUTS!$B$13=0, H5877&lt;=0, H5877&lt;INPUTS!$B$13)</f>
        <v/>
      </c>
      <c r="J5877" s="2">
        <f>INPUTS!$B$21 + INPUTS!$B$24*F5877 + INPUTS!$B$25*G5877</f>
        <v/>
      </c>
      <c r="K5877" s="2">
        <f>J5877&lt;INPUTS!$B$23</f>
        <v/>
      </c>
      <c r="L5877" s="2">
        <f>J5877&lt;INPUTS!$B$22</f>
        <v/>
      </c>
      <c r="M5877" s="2">
        <f>INPUTS!$B$26 + INPUTS!$B$29*F5877</f>
        <v/>
      </c>
      <c r="N5877" s="2">
        <f>M5877&lt;INPUTS!$B$28</f>
        <v/>
      </c>
      <c r="O5877" s="2">
        <f>M5877&lt;INPUTS!$B$27</f>
        <v/>
      </c>
      <c r="P5877" s="2">
        <f>INPUTS!$B$30 + (1-INPUTS!$B$18)*INPUTS!$B$19*G5877</f>
        <v/>
      </c>
      <c r="Q5877" s="2">
        <f>INPUTS!$B$31 + INPUTS!$B$32*P5877</f>
        <v/>
      </c>
      <c r="R5877" s="2">
        <f>IF(INPUTS!$B$13=0, Q5877&lt;=0, Q5877&lt;INPUTS!$B$13)</f>
        <v/>
      </c>
      <c r="S5877" s="2">
        <f>OR(I5877,K5877,N5877,R5877)</f>
        <v/>
      </c>
      <c r="T5877" s="2">
        <f>OR(I5877,L5877,O5877,R5877)</f>
        <v/>
      </c>
    </row>
    <row r="5878">
      <c r="A5878" s="2" t="n">
        <v>25</v>
      </c>
      <c r="B5878" s="2" t="n">
        <v>200</v>
      </c>
      <c r="C5878" s="2" t="n">
        <v>75</v>
      </c>
      <c r="D5878" s="2">
        <f>(A5878+B5878)/2 + C5878/2</f>
        <v/>
      </c>
      <c r="E5878" s="2">
        <f>SQRT(A5878^2+B5878^2+C5878^2)</f>
        <v/>
      </c>
      <c r="F5878" s="2">
        <f>INPUTS!$B$8*A5878+INPUTS!$B$9*D5878+INPUTS!$B$10*B5878</f>
        <v/>
      </c>
      <c r="G5878" s="2">
        <f>INPUTS!$B$11*A5878/10000</f>
        <v/>
      </c>
      <c r="H5878" s="2">
        <f>MAX(0, (INPUTS!$B$14+INPUTS!$B$16*INPUTS!$B$15) + (1-INPUTS!$B$18)*INPUTS!$B$19*G5878 - INPUTS!$B$17 - INPUTS!$B$20*MAX(0, -F5878))</f>
        <v/>
      </c>
      <c r="I5878" s="2">
        <f>IF(INPUTS!$B$13=0, H5878&lt;=0, H5878&lt;INPUTS!$B$13)</f>
        <v/>
      </c>
      <c r="J5878" s="2">
        <f>INPUTS!$B$21 + INPUTS!$B$24*F5878 + INPUTS!$B$25*G5878</f>
        <v/>
      </c>
      <c r="K5878" s="2">
        <f>J5878&lt;INPUTS!$B$23</f>
        <v/>
      </c>
      <c r="L5878" s="2">
        <f>J5878&lt;INPUTS!$B$22</f>
        <v/>
      </c>
      <c r="M5878" s="2">
        <f>INPUTS!$B$26 + INPUTS!$B$29*F5878</f>
        <v/>
      </c>
      <c r="N5878" s="2">
        <f>M5878&lt;INPUTS!$B$28</f>
        <v/>
      </c>
      <c r="O5878" s="2">
        <f>M5878&lt;INPUTS!$B$27</f>
        <v/>
      </c>
      <c r="P5878" s="2">
        <f>INPUTS!$B$30 + (1-INPUTS!$B$18)*INPUTS!$B$19*G5878</f>
        <v/>
      </c>
      <c r="Q5878" s="2">
        <f>INPUTS!$B$31 + INPUTS!$B$32*P5878</f>
        <v/>
      </c>
      <c r="R5878" s="2">
        <f>IF(INPUTS!$B$13=0, Q5878&lt;=0, Q5878&lt;INPUTS!$B$13)</f>
        <v/>
      </c>
      <c r="S5878" s="2">
        <f>OR(I5878,K5878,N5878,R5878)</f>
        <v/>
      </c>
      <c r="T5878" s="2">
        <f>OR(I5878,L5878,O5878,R5878)</f>
        <v/>
      </c>
    </row>
    <row r="5879">
      <c r="A5879" s="2" t="n">
        <v>25</v>
      </c>
      <c r="B5879" s="2" t="n">
        <v>200</v>
      </c>
      <c r="C5879" s="2" t="n">
        <v>100</v>
      </c>
      <c r="D5879" s="2">
        <f>(A5879+B5879)/2 + C5879/2</f>
        <v/>
      </c>
      <c r="E5879" s="2">
        <f>SQRT(A5879^2+B5879^2+C5879^2)</f>
        <v/>
      </c>
      <c r="F5879" s="2">
        <f>INPUTS!$B$8*A5879+INPUTS!$B$9*D5879+INPUTS!$B$10*B5879</f>
        <v/>
      </c>
      <c r="G5879" s="2">
        <f>INPUTS!$B$11*A5879/10000</f>
        <v/>
      </c>
      <c r="H5879" s="2">
        <f>MAX(0, (INPUTS!$B$14+INPUTS!$B$16*INPUTS!$B$15) + (1-INPUTS!$B$18)*INPUTS!$B$19*G5879 - INPUTS!$B$17 - INPUTS!$B$20*MAX(0, -F5879))</f>
        <v/>
      </c>
      <c r="I5879" s="2">
        <f>IF(INPUTS!$B$13=0, H5879&lt;=0, H5879&lt;INPUTS!$B$13)</f>
        <v/>
      </c>
      <c r="J5879" s="2">
        <f>INPUTS!$B$21 + INPUTS!$B$24*F5879 + INPUTS!$B$25*G5879</f>
        <v/>
      </c>
      <c r="K5879" s="2">
        <f>J5879&lt;INPUTS!$B$23</f>
        <v/>
      </c>
      <c r="L5879" s="2">
        <f>J5879&lt;INPUTS!$B$22</f>
        <v/>
      </c>
      <c r="M5879" s="2">
        <f>INPUTS!$B$26 + INPUTS!$B$29*F5879</f>
        <v/>
      </c>
      <c r="N5879" s="2">
        <f>M5879&lt;INPUTS!$B$28</f>
        <v/>
      </c>
      <c r="O5879" s="2">
        <f>M5879&lt;INPUTS!$B$27</f>
        <v/>
      </c>
      <c r="P5879" s="2">
        <f>INPUTS!$B$30 + (1-INPUTS!$B$18)*INPUTS!$B$19*G5879</f>
        <v/>
      </c>
      <c r="Q5879" s="2">
        <f>INPUTS!$B$31 + INPUTS!$B$32*P5879</f>
        <v/>
      </c>
      <c r="R5879" s="2">
        <f>IF(INPUTS!$B$13=0, Q5879&lt;=0, Q5879&lt;INPUTS!$B$13)</f>
        <v/>
      </c>
      <c r="S5879" s="2">
        <f>OR(I5879,K5879,N5879,R5879)</f>
        <v/>
      </c>
      <c r="T5879" s="2">
        <f>OR(I5879,L5879,O5879,R5879)</f>
        <v/>
      </c>
    </row>
    <row r="5880">
      <c r="A5880" s="2" t="n">
        <v>25</v>
      </c>
      <c r="B5880" s="2" t="n">
        <v>200</v>
      </c>
      <c r="C5880" s="2" t="n">
        <v>125</v>
      </c>
      <c r="D5880" s="2">
        <f>(A5880+B5880)/2 + C5880/2</f>
        <v/>
      </c>
      <c r="E5880" s="2">
        <f>SQRT(A5880^2+B5880^2+C5880^2)</f>
        <v/>
      </c>
      <c r="F5880" s="2">
        <f>INPUTS!$B$8*A5880+INPUTS!$B$9*D5880+INPUTS!$B$10*B5880</f>
        <v/>
      </c>
      <c r="G5880" s="2">
        <f>INPUTS!$B$11*A5880/10000</f>
        <v/>
      </c>
      <c r="H5880" s="2">
        <f>MAX(0, (INPUTS!$B$14+INPUTS!$B$16*INPUTS!$B$15) + (1-INPUTS!$B$18)*INPUTS!$B$19*G5880 - INPUTS!$B$17 - INPUTS!$B$20*MAX(0, -F5880))</f>
        <v/>
      </c>
      <c r="I5880" s="2">
        <f>IF(INPUTS!$B$13=0, H5880&lt;=0, H5880&lt;INPUTS!$B$13)</f>
        <v/>
      </c>
      <c r="J5880" s="2">
        <f>INPUTS!$B$21 + INPUTS!$B$24*F5880 + INPUTS!$B$25*G5880</f>
        <v/>
      </c>
      <c r="K5880" s="2">
        <f>J5880&lt;INPUTS!$B$23</f>
        <v/>
      </c>
      <c r="L5880" s="2">
        <f>J5880&lt;INPUTS!$B$22</f>
        <v/>
      </c>
      <c r="M5880" s="2">
        <f>INPUTS!$B$26 + INPUTS!$B$29*F5880</f>
        <v/>
      </c>
      <c r="N5880" s="2">
        <f>M5880&lt;INPUTS!$B$28</f>
        <v/>
      </c>
      <c r="O5880" s="2">
        <f>M5880&lt;INPUTS!$B$27</f>
        <v/>
      </c>
      <c r="P5880" s="2">
        <f>INPUTS!$B$30 + (1-INPUTS!$B$18)*INPUTS!$B$19*G5880</f>
        <v/>
      </c>
      <c r="Q5880" s="2">
        <f>INPUTS!$B$31 + INPUTS!$B$32*P5880</f>
        <v/>
      </c>
      <c r="R5880" s="2">
        <f>IF(INPUTS!$B$13=0, Q5880&lt;=0, Q5880&lt;INPUTS!$B$13)</f>
        <v/>
      </c>
      <c r="S5880" s="2">
        <f>OR(I5880,K5880,N5880,R5880)</f>
        <v/>
      </c>
      <c r="T5880" s="2">
        <f>OR(I5880,L5880,O5880,R5880)</f>
        <v/>
      </c>
    </row>
    <row r="5881">
      <c r="A5881" s="2" t="n">
        <v>25</v>
      </c>
      <c r="B5881" s="2" t="n">
        <v>200</v>
      </c>
      <c r="C5881" s="2" t="n">
        <v>150</v>
      </c>
      <c r="D5881" s="2">
        <f>(A5881+B5881)/2 + C5881/2</f>
        <v/>
      </c>
      <c r="E5881" s="2">
        <f>SQRT(A5881^2+B5881^2+C5881^2)</f>
        <v/>
      </c>
      <c r="F5881" s="2">
        <f>INPUTS!$B$8*A5881+INPUTS!$B$9*D5881+INPUTS!$B$10*B5881</f>
        <v/>
      </c>
      <c r="G5881" s="2">
        <f>INPUTS!$B$11*A5881/10000</f>
        <v/>
      </c>
      <c r="H5881" s="2">
        <f>MAX(0, (INPUTS!$B$14+INPUTS!$B$16*INPUTS!$B$15) + (1-INPUTS!$B$18)*INPUTS!$B$19*G5881 - INPUTS!$B$17 - INPUTS!$B$20*MAX(0, -F5881))</f>
        <v/>
      </c>
      <c r="I5881" s="2">
        <f>IF(INPUTS!$B$13=0, H5881&lt;=0, H5881&lt;INPUTS!$B$13)</f>
        <v/>
      </c>
      <c r="J5881" s="2">
        <f>INPUTS!$B$21 + INPUTS!$B$24*F5881 + INPUTS!$B$25*G5881</f>
        <v/>
      </c>
      <c r="K5881" s="2">
        <f>J5881&lt;INPUTS!$B$23</f>
        <v/>
      </c>
      <c r="L5881" s="2">
        <f>J5881&lt;INPUTS!$B$22</f>
        <v/>
      </c>
      <c r="M5881" s="2">
        <f>INPUTS!$B$26 + INPUTS!$B$29*F5881</f>
        <v/>
      </c>
      <c r="N5881" s="2">
        <f>M5881&lt;INPUTS!$B$28</f>
        <v/>
      </c>
      <c r="O5881" s="2">
        <f>M5881&lt;INPUTS!$B$27</f>
        <v/>
      </c>
      <c r="P5881" s="2">
        <f>INPUTS!$B$30 + (1-INPUTS!$B$18)*INPUTS!$B$19*G5881</f>
        <v/>
      </c>
      <c r="Q5881" s="2">
        <f>INPUTS!$B$31 + INPUTS!$B$32*P5881</f>
        <v/>
      </c>
      <c r="R5881" s="2">
        <f>IF(INPUTS!$B$13=0, Q5881&lt;=0, Q5881&lt;INPUTS!$B$13)</f>
        <v/>
      </c>
      <c r="S5881" s="2">
        <f>OR(I5881,K5881,N5881,R5881)</f>
        <v/>
      </c>
      <c r="T5881" s="2">
        <f>OR(I5881,L5881,O5881,R5881)</f>
        <v/>
      </c>
    </row>
    <row r="5882">
      <c r="A5882" s="2" t="n">
        <v>25</v>
      </c>
      <c r="B5882" s="2" t="n">
        <v>200</v>
      </c>
      <c r="C5882" s="2" t="n">
        <v>175</v>
      </c>
      <c r="D5882" s="2">
        <f>(A5882+B5882)/2 + C5882/2</f>
        <v/>
      </c>
      <c r="E5882" s="2">
        <f>SQRT(A5882^2+B5882^2+C5882^2)</f>
        <v/>
      </c>
      <c r="F5882" s="2">
        <f>INPUTS!$B$8*A5882+INPUTS!$B$9*D5882+INPUTS!$B$10*B5882</f>
        <v/>
      </c>
      <c r="G5882" s="2">
        <f>INPUTS!$B$11*A5882/10000</f>
        <v/>
      </c>
      <c r="H5882" s="2">
        <f>MAX(0, (INPUTS!$B$14+INPUTS!$B$16*INPUTS!$B$15) + (1-INPUTS!$B$18)*INPUTS!$B$19*G5882 - INPUTS!$B$17 - INPUTS!$B$20*MAX(0, -F5882))</f>
        <v/>
      </c>
      <c r="I5882" s="2">
        <f>IF(INPUTS!$B$13=0, H5882&lt;=0, H5882&lt;INPUTS!$B$13)</f>
        <v/>
      </c>
      <c r="J5882" s="2">
        <f>INPUTS!$B$21 + INPUTS!$B$24*F5882 + INPUTS!$B$25*G5882</f>
        <v/>
      </c>
      <c r="K5882" s="2">
        <f>J5882&lt;INPUTS!$B$23</f>
        <v/>
      </c>
      <c r="L5882" s="2">
        <f>J5882&lt;INPUTS!$B$22</f>
        <v/>
      </c>
      <c r="M5882" s="2">
        <f>INPUTS!$B$26 + INPUTS!$B$29*F5882</f>
        <v/>
      </c>
      <c r="N5882" s="2">
        <f>M5882&lt;INPUTS!$B$28</f>
        <v/>
      </c>
      <c r="O5882" s="2">
        <f>M5882&lt;INPUTS!$B$27</f>
        <v/>
      </c>
      <c r="P5882" s="2">
        <f>INPUTS!$B$30 + (1-INPUTS!$B$18)*INPUTS!$B$19*G5882</f>
        <v/>
      </c>
      <c r="Q5882" s="2">
        <f>INPUTS!$B$31 + INPUTS!$B$32*P5882</f>
        <v/>
      </c>
      <c r="R5882" s="2">
        <f>IF(INPUTS!$B$13=0, Q5882&lt;=0, Q5882&lt;INPUTS!$B$13)</f>
        <v/>
      </c>
      <c r="S5882" s="2">
        <f>OR(I5882,K5882,N5882,R5882)</f>
        <v/>
      </c>
      <c r="T5882" s="2">
        <f>OR(I5882,L5882,O5882,R5882)</f>
        <v/>
      </c>
    </row>
    <row r="5883">
      <c r="A5883" s="2" t="n">
        <v>25</v>
      </c>
      <c r="B5883" s="2" t="n">
        <v>200</v>
      </c>
      <c r="C5883" s="2" t="n">
        <v>200</v>
      </c>
      <c r="D5883" s="2">
        <f>(A5883+B5883)/2 + C5883/2</f>
        <v/>
      </c>
      <c r="E5883" s="2">
        <f>SQRT(A5883^2+B5883^2+C5883^2)</f>
        <v/>
      </c>
      <c r="F5883" s="2">
        <f>INPUTS!$B$8*A5883+INPUTS!$B$9*D5883+INPUTS!$B$10*B5883</f>
        <v/>
      </c>
      <c r="G5883" s="2">
        <f>INPUTS!$B$11*A5883/10000</f>
        <v/>
      </c>
      <c r="H5883" s="2">
        <f>MAX(0, (INPUTS!$B$14+INPUTS!$B$16*INPUTS!$B$15) + (1-INPUTS!$B$18)*INPUTS!$B$19*G5883 - INPUTS!$B$17 - INPUTS!$B$20*MAX(0, -F5883))</f>
        <v/>
      </c>
      <c r="I5883" s="2">
        <f>IF(INPUTS!$B$13=0, H5883&lt;=0, H5883&lt;INPUTS!$B$13)</f>
        <v/>
      </c>
      <c r="J5883" s="2">
        <f>INPUTS!$B$21 + INPUTS!$B$24*F5883 + INPUTS!$B$25*G5883</f>
        <v/>
      </c>
      <c r="K5883" s="2">
        <f>J5883&lt;INPUTS!$B$23</f>
        <v/>
      </c>
      <c r="L5883" s="2">
        <f>J5883&lt;INPUTS!$B$22</f>
        <v/>
      </c>
      <c r="M5883" s="2">
        <f>INPUTS!$B$26 + INPUTS!$B$29*F5883</f>
        <v/>
      </c>
      <c r="N5883" s="2">
        <f>M5883&lt;INPUTS!$B$28</f>
        <v/>
      </c>
      <c r="O5883" s="2">
        <f>M5883&lt;INPUTS!$B$27</f>
        <v/>
      </c>
      <c r="P5883" s="2">
        <f>INPUTS!$B$30 + (1-INPUTS!$B$18)*INPUTS!$B$19*G5883</f>
        <v/>
      </c>
      <c r="Q5883" s="2">
        <f>INPUTS!$B$31 + INPUTS!$B$32*P5883</f>
        <v/>
      </c>
      <c r="R5883" s="2">
        <f>IF(INPUTS!$B$13=0, Q5883&lt;=0, Q5883&lt;INPUTS!$B$13)</f>
        <v/>
      </c>
      <c r="S5883" s="2">
        <f>OR(I5883,K5883,N5883,R5883)</f>
        <v/>
      </c>
      <c r="T5883" s="2">
        <f>OR(I5883,L5883,O5883,R5883)</f>
        <v/>
      </c>
    </row>
    <row r="5884">
      <c r="A5884" s="2" t="n">
        <v>25</v>
      </c>
      <c r="B5884" s="2" t="n">
        <v>225</v>
      </c>
      <c r="C5884" s="2" t="n">
        <v>-200</v>
      </c>
      <c r="D5884" s="2">
        <f>(A5884+B5884)/2 + C5884/2</f>
        <v/>
      </c>
      <c r="E5884" s="2">
        <f>SQRT(A5884^2+B5884^2+C5884^2)</f>
        <v/>
      </c>
      <c r="F5884" s="2">
        <f>INPUTS!$B$8*A5884+INPUTS!$B$9*D5884+INPUTS!$B$10*B5884</f>
        <v/>
      </c>
      <c r="G5884" s="2">
        <f>INPUTS!$B$11*A5884/10000</f>
        <v/>
      </c>
      <c r="H5884" s="2">
        <f>MAX(0, (INPUTS!$B$14+INPUTS!$B$16*INPUTS!$B$15) + (1-INPUTS!$B$18)*INPUTS!$B$19*G5884 - INPUTS!$B$17 - INPUTS!$B$20*MAX(0, -F5884))</f>
        <v/>
      </c>
      <c r="I5884" s="2">
        <f>IF(INPUTS!$B$13=0, H5884&lt;=0, H5884&lt;INPUTS!$B$13)</f>
        <v/>
      </c>
      <c r="J5884" s="2">
        <f>INPUTS!$B$21 + INPUTS!$B$24*F5884 + INPUTS!$B$25*G5884</f>
        <v/>
      </c>
      <c r="K5884" s="2">
        <f>J5884&lt;INPUTS!$B$23</f>
        <v/>
      </c>
      <c r="L5884" s="2">
        <f>J5884&lt;INPUTS!$B$22</f>
        <v/>
      </c>
      <c r="M5884" s="2">
        <f>INPUTS!$B$26 + INPUTS!$B$29*F5884</f>
        <v/>
      </c>
      <c r="N5884" s="2">
        <f>M5884&lt;INPUTS!$B$28</f>
        <v/>
      </c>
      <c r="O5884" s="2">
        <f>M5884&lt;INPUTS!$B$27</f>
        <v/>
      </c>
      <c r="P5884" s="2">
        <f>INPUTS!$B$30 + (1-INPUTS!$B$18)*INPUTS!$B$19*G5884</f>
        <v/>
      </c>
      <c r="Q5884" s="2">
        <f>INPUTS!$B$31 + INPUTS!$B$32*P5884</f>
        <v/>
      </c>
      <c r="R5884" s="2">
        <f>IF(INPUTS!$B$13=0, Q5884&lt;=0, Q5884&lt;INPUTS!$B$13)</f>
        <v/>
      </c>
      <c r="S5884" s="2">
        <f>OR(I5884,K5884,N5884,R5884)</f>
        <v/>
      </c>
      <c r="T5884" s="2">
        <f>OR(I5884,L5884,O5884,R5884)</f>
        <v/>
      </c>
    </row>
    <row r="5885">
      <c r="A5885" s="2" t="n">
        <v>25</v>
      </c>
      <c r="B5885" s="2" t="n">
        <v>225</v>
      </c>
      <c r="C5885" s="2" t="n">
        <v>-175</v>
      </c>
      <c r="D5885" s="2">
        <f>(A5885+B5885)/2 + C5885/2</f>
        <v/>
      </c>
      <c r="E5885" s="2">
        <f>SQRT(A5885^2+B5885^2+C5885^2)</f>
        <v/>
      </c>
      <c r="F5885" s="2">
        <f>INPUTS!$B$8*A5885+INPUTS!$B$9*D5885+INPUTS!$B$10*B5885</f>
        <v/>
      </c>
      <c r="G5885" s="2">
        <f>INPUTS!$B$11*A5885/10000</f>
        <v/>
      </c>
      <c r="H5885" s="2">
        <f>MAX(0, (INPUTS!$B$14+INPUTS!$B$16*INPUTS!$B$15) + (1-INPUTS!$B$18)*INPUTS!$B$19*G5885 - INPUTS!$B$17 - INPUTS!$B$20*MAX(0, -F5885))</f>
        <v/>
      </c>
      <c r="I5885" s="2">
        <f>IF(INPUTS!$B$13=0, H5885&lt;=0, H5885&lt;INPUTS!$B$13)</f>
        <v/>
      </c>
      <c r="J5885" s="2">
        <f>INPUTS!$B$21 + INPUTS!$B$24*F5885 + INPUTS!$B$25*G5885</f>
        <v/>
      </c>
      <c r="K5885" s="2">
        <f>J5885&lt;INPUTS!$B$23</f>
        <v/>
      </c>
      <c r="L5885" s="2">
        <f>J5885&lt;INPUTS!$B$22</f>
        <v/>
      </c>
      <c r="M5885" s="2">
        <f>INPUTS!$B$26 + INPUTS!$B$29*F5885</f>
        <v/>
      </c>
      <c r="N5885" s="2">
        <f>M5885&lt;INPUTS!$B$28</f>
        <v/>
      </c>
      <c r="O5885" s="2">
        <f>M5885&lt;INPUTS!$B$27</f>
        <v/>
      </c>
      <c r="P5885" s="2">
        <f>INPUTS!$B$30 + (1-INPUTS!$B$18)*INPUTS!$B$19*G5885</f>
        <v/>
      </c>
      <c r="Q5885" s="2">
        <f>INPUTS!$B$31 + INPUTS!$B$32*P5885</f>
        <v/>
      </c>
      <c r="R5885" s="2">
        <f>IF(INPUTS!$B$13=0, Q5885&lt;=0, Q5885&lt;INPUTS!$B$13)</f>
        <v/>
      </c>
      <c r="S5885" s="2">
        <f>OR(I5885,K5885,N5885,R5885)</f>
        <v/>
      </c>
      <c r="T5885" s="2">
        <f>OR(I5885,L5885,O5885,R5885)</f>
        <v/>
      </c>
    </row>
    <row r="5886">
      <c r="A5886" s="2" t="n">
        <v>25</v>
      </c>
      <c r="B5886" s="2" t="n">
        <v>225</v>
      </c>
      <c r="C5886" s="2" t="n">
        <v>-150</v>
      </c>
      <c r="D5886" s="2">
        <f>(A5886+B5886)/2 + C5886/2</f>
        <v/>
      </c>
      <c r="E5886" s="2">
        <f>SQRT(A5886^2+B5886^2+C5886^2)</f>
        <v/>
      </c>
      <c r="F5886" s="2">
        <f>INPUTS!$B$8*A5886+INPUTS!$B$9*D5886+INPUTS!$B$10*B5886</f>
        <v/>
      </c>
      <c r="G5886" s="2">
        <f>INPUTS!$B$11*A5886/10000</f>
        <v/>
      </c>
      <c r="H5886" s="2">
        <f>MAX(0, (INPUTS!$B$14+INPUTS!$B$16*INPUTS!$B$15) + (1-INPUTS!$B$18)*INPUTS!$B$19*G5886 - INPUTS!$B$17 - INPUTS!$B$20*MAX(0, -F5886))</f>
        <v/>
      </c>
      <c r="I5886" s="2">
        <f>IF(INPUTS!$B$13=0, H5886&lt;=0, H5886&lt;INPUTS!$B$13)</f>
        <v/>
      </c>
      <c r="J5886" s="2">
        <f>INPUTS!$B$21 + INPUTS!$B$24*F5886 + INPUTS!$B$25*G5886</f>
        <v/>
      </c>
      <c r="K5886" s="2">
        <f>J5886&lt;INPUTS!$B$23</f>
        <v/>
      </c>
      <c r="L5886" s="2">
        <f>J5886&lt;INPUTS!$B$22</f>
        <v/>
      </c>
      <c r="M5886" s="2">
        <f>INPUTS!$B$26 + INPUTS!$B$29*F5886</f>
        <v/>
      </c>
      <c r="N5886" s="2">
        <f>M5886&lt;INPUTS!$B$28</f>
        <v/>
      </c>
      <c r="O5886" s="2">
        <f>M5886&lt;INPUTS!$B$27</f>
        <v/>
      </c>
      <c r="P5886" s="2">
        <f>INPUTS!$B$30 + (1-INPUTS!$B$18)*INPUTS!$B$19*G5886</f>
        <v/>
      </c>
      <c r="Q5886" s="2">
        <f>INPUTS!$B$31 + INPUTS!$B$32*P5886</f>
        <v/>
      </c>
      <c r="R5886" s="2">
        <f>IF(INPUTS!$B$13=0, Q5886&lt;=0, Q5886&lt;INPUTS!$B$13)</f>
        <v/>
      </c>
      <c r="S5886" s="2">
        <f>OR(I5886,K5886,N5886,R5886)</f>
        <v/>
      </c>
      <c r="T5886" s="2">
        <f>OR(I5886,L5886,O5886,R5886)</f>
        <v/>
      </c>
    </row>
    <row r="5887">
      <c r="A5887" s="2" t="n">
        <v>25</v>
      </c>
      <c r="B5887" s="2" t="n">
        <v>225</v>
      </c>
      <c r="C5887" s="2" t="n">
        <v>-125</v>
      </c>
      <c r="D5887" s="2">
        <f>(A5887+B5887)/2 + C5887/2</f>
        <v/>
      </c>
      <c r="E5887" s="2">
        <f>SQRT(A5887^2+B5887^2+C5887^2)</f>
        <v/>
      </c>
      <c r="F5887" s="2">
        <f>INPUTS!$B$8*A5887+INPUTS!$B$9*D5887+INPUTS!$B$10*B5887</f>
        <v/>
      </c>
      <c r="G5887" s="2">
        <f>INPUTS!$B$11*A5887/10000</f>
        <v/>
      </c>
      <c r="H5887" s="2">
        <f>MAX(0, (INPUTS!$B$14+INPUTS!$B$16*INPUTS!$B$15) + (1-INPUTS!$B$18)*INPUTS!$B$19*G5887 - INPUTS!$B$17 - INPUTS!$B$20*MAX(0, -F5887))</f>
        <v/>
      </c>
      <c r="I5887" s="2">
        <f>IF(INPUTS!$B$13=0, H5887&lt;=0, H5887&lt;INPUTS!$B$13)</f>
        <v/>
      </c>
      <c r="J5887" s="2">
        <f>INPUTS!$B$21 + INPUTS!$B$24*F5887 + INPUTS!$B$25*G5887</f>
        <v/>
      </c>
      <c r="K5887" s="2">
        <f>J5887&lt;INPUTS!$B$23</f>
        <v/>
      </c>
      <c r="L5887" s="2">
        <f>J5887&lt;INPUTS!$B$22</f>
        <v/>
      </c>
      <c r="M5887" s="2">
        <f>INPUTS!$B$26 + INPUTS!$B$29*F5887</f>
        <v/>
      </c>
      <c r="N5887" s="2">
        <f>M5887&lt;INPUTS!$B$28</f>
        <v/>
      </c>
      <c r="O5887" s="2">
        <f>M5887&lt;INPUTS!$B$27</f>
        <v/>
      </c>
      <c r="P5887" s="2">
        <f>INPUTS!$B$30 + (1-INPUTS!$B$18)*INPUTS!$B$19*G5887</f>
        <v/>
      </c>
      <c r="Q5887" s="2">
        <f>INPUTS!$B$31 + INPUTS!$B$32*P5887</f>
        <v/>
      </c>
      <c r="R5887" s="2">
        <f>IF(INPUTS!$B$13=0, Q5887&lt;=0, Q5887&lt;INPUTS!$B$13)</f>
        <v/>
      </c>
      <c r="S5887" s="2">
        <f>OR(I5887,K5887,N5887,R5887)</f>
        <v/>
      </c>
      <c r="T5887" s="2">
        <f>OR(I5887,L5887,O5887,R5887)</f>
        <v/>
      </c>
    </row>
    <row r="5888">
      <c r="A5888" s="2" t="n">
        <v>25</v>
      </c>
      <c r="B5888" s="2" t="n">
        <v>225</v>
      </c>
      <c r="C5888" s="2" t="n">
        <v>-100</v>
      </c>
      <c r="D5888" s="2">
        <f>(A5888+B5888)/2 + C5888/2</f>
        <v/>
      </c>
      <c r="E5888" s="2">
        <f>SQRT(A5888^2+B5888^2+C5888^2)</f>
        <v/>
      </c>
      <c r="F5888" s="2">
        <f>INPUTS!$B$8*A5888+INPUTS!$B$9*D5888+INPUTS!$B$10*B5888</f>
        <v/>
      </c>
      <c r="G5888" s="2">
        <f>INPUTS!$B$11*A5888/10000</f>
        <v/>
      </c>
      <c r="H5888" s="2">
        <f>MAX(0, (INPUTS!$B$14+INPUTS!$B$16*INPUTS!$B$15) + (1-INPUTS!$B$18)*INPUTS!$B$19*G5888 - INPUTS!$B$17 - INPUTS!$B$20*MAX(0, -F5888))</f>
        <v/>
      </c>
      <c r="I5888" s="2">
        <f>IF(INPUTS!$B$13=0, H5888&lt;=0, H5888&lt;INPUTS!$B$13)</f>
        <v/>
      </c>
      <c r="J5888" s="2">
        <f>INPUTS!$B$21 + INPUTS!$B$24*F5888 + INPUTS!$B$25*G5888</f>
        <v/>
      </c>
      <c r="K5888" s="2">
        <f>J5888&lt;INPUTS!$B$23</f>
        <v/>
      </c>
      <c r="L5888" s="2">
        <f>J5888&lt;INPUTS!$B$22</f>
        <v/>
      </c>
      <c r="M5888" s="2">
        <f>INPUTS!$B$26 + INPUTS!$B$29*F5888</f>
        <v/>
      </c>
      <c r="N5888" s="2">
        <f>M5888&lt;INPUTS!$B$28</f>
        <v/>
      </c>
      <c r="O5888" s="2">
        <f>M5888&lt;INPUTS!$B$27</f>
        <v/>
      </c>
      <c r="P5888" s="2">
        <f>INPUTS!$B$30 + (1-INPUTS!$B$18)*INPUTS!$B$19*G5888</f>
        <v/>
      </c>
      <c r="Q5888" s="2">
        <f>INPUTS!$B$31 + INPUTS!$B$32*P5888</f>
        <v/>
      </c>
      <c r="R5888" s="2">
        <f>IF(INPUTS!$B$13=0, Q5888&lt;=0, Q5888&lt;INPUTS!$B$13)</f>
        <v/>
      </c>
      <c r="S5888" s="2">
        <f>OR(I5888,K5888,N5888,R5888)</f>
        <v/>
      </c>
      <c r="T5888" s="2">
        <f>OR(I5888,L5888,O5888,R5888)</f>
        <v/>
      </c>
    </row>
    <row r="5889">
      <c r="A5889" s="2" t="n">
        <v>25</v>
      </c>
      <c r="B5889" s="2" t="n">
        <v>225</v>
      </c>
      <c r="C5889" s="2" t="n">
        <v>-75</v>
      </c>
      <c r="D5889" s="2">
        <f>(A5889+B5889)/2 + C5889/2</f>
        <v/>
      </c>
      <c r="E5889" s="2">
        <f>SQRT(A5889^2+B5889^2+C5889^2)</f>
        <v/>
      </c>
      <c r="F5889" s="2">
        <f>INPUTS!$B$8*A5889+INPUTS!$B$9*D5889+INPUTS!$B$10*B5889</f>
        <v/>
      </c>
      <c r="G5889" s="2">
        <f>INPUTS!$B$11*A5889/10000</f>
        <v/>
      </c>
      <c r="H5889" s="2">
        <f>MAX(0, (INPUTS!$B$14+INPUTS!$B$16*INPUTS!$B$15) + (1-INPUTS!$B$18)*INPUTS!$B$19*G5889 - INPUTS!$B$17 - INPUTS!$B$20*MAX(0, -F5889))</f>
        <v/>
      </c>
      <c r="I5889" s="2">
        <f>IF(INPUTS!$B$13=0, H5889&lt;=0, H5889&lt;INPUTS!$B$13)</f>
        <v/>
      </c>
      <c r="J5889" s="2">
        <f>INPUTS!$B$21 + INPUTS!$B$24*F5889 + INPUTS!$B$25*G5889</f>
        <v/>
      </c>
      <c r="K5889" s="2">
        <f>J5889&lt;INPUTS!$B$23</f>
        <v/>
      </c>
      <c r="L5889" s="2">
        <f>J5889&lt;INPUTS!$B$22</f>
        <v/>
      </c>
      <c r="M5889" s="2">
        <f>INPUTS!$B$26 + INPUTS!$B$29*F5889</f>
        <v/>
      </c>
      <c r="N5889" s="2">
        <f>M5889&lt;INPUTS!$B$28</f>
        <v/>
      </c>
      <c r="O5889" s="2">
        <f>M5889&lt;INPUTS!$B$27</f>
        <v/>
      </c>
      <c r="P5889" s="2">
        <f>INPUTS!$B$30 + (1-INPUTS!$B$18)*INPUTS!$B$19*G5889</f>
        <v/>
      </c>
      <c r="Q5889" s="2">
        <f>INPUTS!$B$31 + INPUTS!$B$32*P5889</f>
        <v/>
      </c>
      <c r="R5889" s="2">
        <f>IF(INPUTS!$B$13=0, Q5889&lt;=0, Q5889&lt;INPUTS!$B$13)</f>
        <v/>
      </c>
      <c r="S5889" s="2">
        <f>OR(I5889,K5889,N5889,R5889)</f>
        <v/>
      </c>
      <c r="T5889" s="2">
        <f>OR(I5889,L5889,O5889,R5889)</f>
        <v/>
      </c>
    </row>
    <row r="5890">
      <c r="A5890" s="2" t="n">
        <v>25</v>
      </c>
      <c r="B5890" s="2" t="n">
        <v>225</v>
      </c>
      <c r="C5890" s="2" t="n">
        <v>-50</v>
      </c>
      <c r="D5890" s="2">
        <f>(A5890+B5890)/2 + C5890/2</f>
        <v/>
      </c>
      <c r="E5890" s="2">
        <f>SQRT(A5890^2+B5890^2+C5890^2)</f>
        <v/>
      </c>
      <c r="F5890" s="2">
        <f>INPUTS!$B$8*A5890+INPUTS!$B$9*D5890+INPUTS!$B$10*B5890</f>
        <v/>
      </c>
      <c r="G5890" s="2">
        <f>INPUTS!$B$11*A5890/10000</f>
        <v/>
      </c>
      <c r="H5890" s="2">
        <f>MAX(0, (INPUTS!$B$14+INPUTS!$B$16*INPUTS!$B$15) + (1-INPUTS!$B$18)*INPUTS!$B$19*G5890 - INPUTS!$B$17 - INPUTS!$B$20*MAX(0, -F5890))</f>
        <v/>
      </c>
      <c r="I5890" s="2">
        <f>IF(INPUTS!$B$13=0, H5890&lt;=0, H5890&lt;INPUTS!$B$13)</f>
        <v/>
      </c>
      <c r="J5890" s="2">
        <f>INPUTS!$B$21 + INPUTS!$B$24*F5890 + INPUTS!$B$25*G5890</f>
        <v/>
      </c>
      <c r="K5890" s="2">
        <f>J5890&lt;INPUTS!$B$23</f>
        <v/>
      </c>
      <c r="L5890" s="2">
        <f>J5890&lt;INPUTS!$B$22</f>
        <v/>
      </c>
      <c r="M5890" s="2">
        <f>INPUTS!$B$26 + INPUTS!$B$29*F5890</f>
        <v/>
      </c>
      <c r="N5890" s="2">
        <f>M5890&lt;INPUTS!$B$28</f>
        <v/>
      </c>
      <c r="O5890" s="2">
        <f>M5890&lt;INPUTS!$B$27</f>
        <v/>
      </c>
      <c r="P5890" s="2">
        <f>INPUTS!$B$30 + (1-INPUTS!$B$18)*INPUTS!$B$19*G5890</f>
        <v/>
      </c>
      <c r="Q5890" s="2">
        <f>INPUTS!$B$31 + INPUTS!$B$32*P5890</f>
        <v/>
      </c>
      <c r="R5890" s="2">
        <f>IF(INPUTS!$B$13=0, Q5890&lt;=0, Q5890&lt;INPUTS!$B$13)</f>
        <v/>
      </c>
      <c r="S5890" s="2">
        <f>OR(I5890,K5890,N5890,R5890)</f>
        <v/>
      </c>
      <c r="T5890" s="2">
        <f>OR(I5890,L5890,O5890,R5890)</f>
        <v/>
      </c>
    </row>
    <row r="5891">
      <c r="A5891" s="2" t="n">
        <v>25</v>
      </c>
      <c r="B5891" s="2" t="n">
        <v>225</v>
      </c>
      <c r="C5891" s="2" t="n">
        <v>-25</v>
      </c>
      <c r="D5891" s="2">
        <f>(A5891+B5891)/2 + C5891/2</f>
        <v/>
      </c>
      <c r="E5891" s="2">
        <f>SQRT(A5891^2+B5891^2+C5891^2)</f>
        <v/>
      </c>
      <c r="F5891" s="2">
        <f>INPUTS!$B$8*A5891+INPUTS!$B$9*D5891+INPUTS!$B$10*B5891</f>
        <v/>
      </c>
      <c r="G5891" s="2">
        <f>INPUTS!$B$11*A5891/10000</f>
        <v/>
      </c>
      <c r="H5891" s="2">
        <f>MAX(0, (INPUTS!$B$14+INPUTS!$B$16*INPUTS!$B$15) + (1-INPUTS!$B$18)*INPUTS!$B$19*G5891 - INPUTS!$B$17 - INPUTS!$B$20*MAX(0, -F5891))</f>
        <v/>
      </c>
      <c r="I5891" s="2">
        <f>IF(INPUTS!$B$13=0, H5891&lt;=0, H5891&lt;INPUTS!$B$13)</f>
        <v/>
      </c>
      <c r="J5891" s="2">
        <f>INPUTS!$B$21 + INPUTS!$B$24*F5891 + INPUTS!$B$25*G5891</f>
        <v/>
      </c>
      <c r="K5891" s="2">
        <f>J5891&lt;INPUTS!$B$23</f>
        <v/>
      </c>
      <c r="L5891" s="2">
        <f>J5891&lt;INPUTS!$B$22</f>
        <v/>
      </c>
      <c r="M5891" s="2">
        <f>INPUTS!$B$26 + INPUTS!$B$29*F5891</f>
        <v/>
      </c>
      <c r="N5891" s="2">
        <f>M5891&lt;INPUTS!$B$28</f>
        <v/>
      </c>
      <c r="O5891" s="2">
        <f>M5891&lt;INPUTS!$B$27</f>
        <v/>
      </c>
      <c r="P5891" s="2">
        <f>INPUTS!$B$30 + (1-INPUTS!$B$18)*INPUTS!$B$19*G5891</f>
        <v/>
      </c>
      <c r="Q5891" s="2">
        <f>INPUTS!$B$31 + INPUTS!$B$32*P5891</f>
        <v/>
      </c>
      <c r="R5891" s="2">
        <f>IF(INPUTS!$B$13=0, Q5891&lt;=0, Q5891&lt;INPUTS!$B$13)</f>
        <v/>
      </c>
      <c r="S5891" s="2">
        <f>OR(I5891,K5891,N5891,R5891)</f>
        <v/>
      </c>
      <c r="T5891" s="2">
        <f>OR(I5891,L5891,O5891,R5891)</f>
        <v/>
      </c>
    </row>
    <row r="5892">
      <c r="A5892" s="2" t="n">
        <v>25</v>
      </c>
      <c r="B5892" s="2" t="n">
        <v>225</v>
      </c>
      <c r="C5892" s="2" t="n">
        <v>0</v>
      </c>
      <c r="D5892" s="2">
        <f>(A5892+B5892)/2 + C5892/2</f>
        <v/>
      </c>
      <c r="E5892" s="2">
        <f>SQRT(A5892^2+B5892^2+C5892^2)</f>
        <v/>
      </c>
      <c r="F5892" s="2">
        <f>INPUTS!$B$8*A5892+INPUTS!$B$9*D5892+INPUTS!$B$10*B5892</f>
        <v/>
      </c>
      <c r="G5892" s="2">
        <f>INPUTS!$B$11*A5892/10000</f>
        <v/>
      </c>
      <c r="H5892" s="2">
        <f>MAX(0, (INPUTS!$B$14+INPUTS!$B$16*INPUTS!$B$15) + (1-INPUTS!$B$18)*INPUTS!$B$19*G5892 - INPUTS!$B$17 - INPUTS!$B$20*MAX(0, -F5892))</f>
        <v/>
      </c>
      <c r="I5892" s="2">
        <f>IF(INPUTS!$B$13=0, H5892&lt;=0, H5892&lt;INPUTS!$B$13)</f>
        <v/>
      </c>
      <c r="J5892" s="2">
        <f>INPUTS!$B$21 + INPUTS!$B$24*F5892 + INPUTS!$B$25*G5892</f>
        <v/>
      </c>
      <c r="K5892" s="2">
        <f>J5892&lt;INPUTS!$B$23</f>
        <v/>
      </c>
      <c r="L5892" s="2">
        <f>J5892&lt;INPUTS!$B$22</f>
        <v/>
      </c>
      <c r="M5892" s="2">
        <f>INPUTS!$B$26 + INPUTS!$B$29*F5892</f>
        <v/>
      </c>
      <c r="N5892" s="2">
        <f>M5892&lt;INPUTS!$B$28</f>
        <v/>
      </c>
      <c r="O5892" s="2">
        <f>M5892&lt;INPUTS!$B$27</f>
        <v/>
      </c>
      <c r="P5892" s="2">
        <f>INPUTS!$B$30 + (1-INPUTS!$B$18)*INPUTS!$B$19*G5892</f>
        <v/>
      </c>
      <c r="Q5892" s="2">
        <f>INPUTS!$B$31 + INPUTS!$B$32*P5892</f>
        <v/>
      </c>
      <c r="R5892" s="2">
        <f>IF(INPUTS!$B$13=0, Q5892&lt;=0, Q5892&lt;INPUTS!$B$13)</f>
        <v/>
      </c>
      <c r="S5892" s="2">
        <f>OR(I5892,K5892,N5892,R5892)</f>
        <v/>
      </c>
      <c r="T5892" s="2">
        <f>OR(I5892,L5892,O5892,R5892)</f>
        <v/>
      </c>
    </row>
    <row r="5893">
      <c r="A5893" s="2" t="n">
        <v>25</v>
      </c>
      <c r="B5893" s="2" t="n">
        <v>225</v>
      </c>
      <c r="C5893" s="2" t="n">
        <v>25</v>
      </c>
      <c r="D5893" s="2">
        <f>(A5893+B5893)/2 + C5893/2</f>
        <v/>
      </c>
      <c r="E5893" s="2">
        <f>SQRT(A5893^2+B5893^2+C5893^2)</f>
        <v/>
      </c>
      <c r="F5893" s="2">
        <f>INPUTS!$B$8*A5893+INPUTS!$B$9*D5893+INPUTS!$B$10*B5893</f>
        <v/>
      </c>
      <c r="G5893" s="2">
        <f>INPUTS!$B$11*A5893/10000</f>
        <v/>
      </c>
      <c r="H5893" s="2">
        <f>MAX(0, (INPUTS!$B$14+INPUTS!$B$16*INPUTS!$B$15) + (1-INPUTS!$B$18)*INPUTS!$B$19*G5893 - INPUTS!$B$17 - INPUTS!$B$20*MAX(0, -F5893))</f>
        <v/>
      </c>
      <c r="I5893" s="2">
        <f>IF(INPUTS!$B$13=0, H5893&lt;=0, H5893&lt;INPUTS!$B$13)</f>
        <v/>
      </c>
      <c r="J5893" s="2">
        <f>INPUTS!$B$21 + INPUTS!$B$24*F5893 + INPUTS!$B$25*G5893</f>
        <v/>
      </c>
      <c r="K5893" s="2">
        <f>J5893&lt;INPUTS!$B$23</f>
        <v/>
      </c>
      <c r="L5893" s="2">
        <f>J5893&lt;INPUTS!$B$22</f>
        <v/>
      </c>
      <c r="M5893" s="2">
        <f>INPUTS!$B$26 + INPUTS!$B$29*F5893</f>
        <v/>
      </c>
      <c r="N5893" s="2">
        <f>M5893&lt;INPUTS!$B$28</f>
        <v/>
      </c>
      <c r="O5893" s="2">
        <f>M5893&lt;INPUTS!$B$27</f>
        <v/>
      </c>
      <c r="P5893" s="2">
        <f>INPUTS!$B$30 + (1-INPUTS!$B$18)*INPUTS!$B$19*G5893</f>
        <v/>
      </c>
      <c r="Q5893" s="2">
        <f>INPUTS!$B$31 + INPUTS!$B$32*P5893</f>
        <v/>
      </c>
      <c r="R5893" s="2">
        <f>IF(INPUTS!$B$13=0, Q5893&lt;=0, Q5893&lt;INPUTS!$B$13)</f>
        <v/>
      </c>
      <c r="S5893" s="2">
        <f>OR(I5893,K5893,N5893,R5893)</f>
        <v/>
      </c>
      <c r="T5893" s="2">
        <f>OR(I5893,L5893,O5893,R5893)</f>
        <v/>
      </c>
    </row>
    <row r="5894">
      <c r="A5894" s="2" t="n">
        <v>25</v>
      </c>
      <c r="B5894" s="2" t="n">
        <v>225</v>
      </c>
      <c r="C5894" s="2" t="n">
        <v>50</v>
      </c>
      <c r="D5894" s="2">
        <f>(A5894+B5894)/2 + C5894/2</f>
        <v/>
      </c>
      <c r="E5894" s="2">
        <f>SQRT(A5894^2+B5894^2+C5894^2)</f>
        <v/>
      </c>
      <c r="F5894" s="2">
        <f>INPUTS!$B$8*A5894+INPUTS!$B$9*D5894+INPUTS!$B$10*B5894</f>
        <v/>
      </c>
      <c r="G5894" s="2">
        <f>INPUTS!$B$11*A5894/10000</f>
        <v/>
      </c>
      <c r="H5894" s="2">
        <f>MAX(0, (INPUTS!$B$14+INPUTS!$B$16*INPUTS!$B$15) + (1-INPUTS!$B$18)*INPUTS!$B$19*G5894 - INPUTS!$B$17 - INPUTS!$B$20*MAX(0, -F5894))</f>
        <v/>
      </c>
      <c r="I5894" s="2">
        <f>IF(INPUTS!$B$13=0, H5894&lt;=0, H5894&lt;INPUTS!$B$13)</f>
        <v/>
      </c>
      <c r="J5894" s="2">
        <f>INPUTS!$B$21 + INPUTS!$B$24*F5894 + INPUTS!$B$25*G5894</f>
        <v/>
      </c>
      <c r="K5894" s="2">
        <f>J5894&lt;INPUTS!$B$23</f>
        <v/>
      </c>
      <c r="L5894" s="2">
        <f>J5894&lt;INPUTS!$B$22</f>
        <v/>
      </c>
      <c r="M5894" s="2">
        <f>INPUTS!$B$26 + INPUTS!$B$29*F5894</f>
        <v/>
      </c>
      <c r="N5894" s="2">
        <f>M5894&lt;INPUTS!$B$28</f>
        <v/>
      </c>
      <c r="O5894" s="2">
        <f>M5894&lt;INPUTS!$B$27</f>
        <v/>
      </c>
      <c r="P5894" s="2">
        <f>INPUTS!$B$30 + (1-INPUTS!$B$18)*INPUTS!$B$19*G5894</f>
        <v/>
      </c>
      <c r="Q5894" s="2">
        <f>INPUTS!$B$31 + INPUTS!$B$32*P5894</f>
        <v/>
      </c>
      <c r="R5894" s="2">
        <f>IF(INPUTS!$B$13=0, Q5894&lt;=0, Q5894&lt;INPUTS!$B$13)</f>
        <v/>
      </c>
      <c r="S5894" s="2">
        <f>OR(I5894,K5894,N5894,R5894)</f>
        <v/>
      </c>
      <c r="T5894" s="2">
        <f>OR(I5894,L5894,O5894,R5894)</f>
        <v/>
      </c>
    </row>
    <row r="5895">
      <c r="A5895" s="2" t="n">
        <v>25</v>
      </c>
      <c r="B5895" s="2" t="n">
        <v>225</v>
      </c>
      <c r="C5895" s="2" t="n">
        <v>75</v>
      </c>
      <c r="D5895" s="2">
        <f>(A5895+B5895)/2 + C5895/2</f>
        <v/>
      </c>
      <c r="E5895" s="2">
        <f>SQRT(A5895^2+B5895^2+C5895^2)</f>
        <v/>
      </c>
      <c r="F5895" s="2">
        <f>INPUTS!$B$8*A5895+INPUTS!$B$9*D5895+INPUTS!$B$10*B5895</f>
        <v/>
      </c>
      <c r="G5895" s="2">
        <f>INPUTS!$B$11*A5895/10000</f>
        <v/>
      </c>
      <c r="H5895" s="2">
        <f>MAX(0, (INPUTS!$B$14+INPUTS!$B$16*INPUTS!$B$15) + (1-INPUTS!$B$18)*INPUTS!$B$19*G5895 - INPUTS!$B$17 - INPUTS!$B$20*MAX(0, -F5895))</f>
        <v/>
      </c>
      <c r="I5895" s="2">
        <f>IF(INPUTS!$B$13=0, H5895&lt;=0, H5895&lt;INPUTS!$B$13)</f>
        <v/>
      </c>
      <c r="J5895" s="2">
        <f>INPUTS!$B$21 + INPUTS!$B$24*F5895 + INPUTS!$B$25*G5895</f>
        <v/>
      </c>
      <c r="K5895" s="2">
        <f>J5895&lt;INPUTS!$B$23</f>
        <v/>
      </c>
      <c r="L5895" s="2">
        <f>J5895&lt;INPUTS!$B$22</f>
        <v/>
      </c>
      <c r="M5895" s="2">
        <f>INPUTS!$B$26 + INPUTS!$B$29*F5895</f>
        <v/>
      </c>
      <c r="N5895" s="2">
        <f>M5895&lt;INPUTS!$B$28</f>
        <v/>
      </c>
      <c r="O5895" s="2">
        <f>M5895&lt;INPUTS!$B$27</f>
        <v/>
      </c>
      <c r="P5895" s="2">
        <f>INPUTS!$B$30 + (1-INPUTS!$B$18)*INPUTS!$B$19*G5895</f>
        <v/>
      </c>
      <c r="Q5895" s="2">
        <f>INPUTS!$B$31 + INPUTS!$B$32*P5895</f>
        <v/>
      </c>
      <c r="R5895" s="2">
        <f>IF(INPUTS!$B$13=0, Q5895&lt;=0, Q5895&lt;INPUTS!$B$13)</f>
        <v/>
      </c>
      <c r="S5895" s="2">
        <f>OR(I5895,K5895,N5895,R5895)</f>
        <v/>
      </c>
      <c r="T5895" s="2">
        <f>OR(I5895,L5895,O5895,R5895)</f>
        <v/>
      </c>
    </row>
    <row r="5896">
      <c r="A5896" s="2" t="n">
        <v>25</v>
      </c>
      <c r="B5896" s="2" t="n">
        <v>225</v>
      </c>
      <c r="C5896" s="2" t="n">
        <v>100</v>
      </c>
      <c r="D5896" s="2">
        <f>(A5896+B5896)/2 + C5896/2</f>
        <v/>
      </c>
      <c r="E5896" s="2">
        <f>SQRT(A5896^2+B5896^2+C5896^2)</f>
        <v/>
      </c>
      <c r="F5896" s="2">
        <f>INPUTS!$B$8*A5896+INPUTS!$B$9*D5896+INPUTS!$B$10*B5896</f>
        <v/>
      </c>
      <c r="G5896" s="2">
        <f>INPUTS!$B$11*A5896/10000</f>
        <v/>
      </c>
      <c r="H5896" s="2">
        <f>MAX(0, (INPUTS!$B$14+INPUTS!$B$16*INPUTS!$B$15) + (1-INPUTS!$B$18)*INPUTS!$B$19*G5896 - INPUTS!$B$17 - INPUTS!$B$20*MAX(0, -F5896))</f>
        <v/>
      </c>
      <c r="I5896" s="2">
        <f>IF(INPUTS!$B$13=0, H5896&lt;=0, H5896&lt;INPUTS!$B$13)</f>
        <v/>
      </c>
      <c r="J5896" s="2">
        <f>INPUTS!$B$21 + INPUTS!$B$24*F5896 + INPUTS!$B$25*G5896</f>
        <v/>
      </c>
      <c r="K5896" s="2">
        <f>J5896&lt;INPUTS!$B$23</f>
        <v/>
      </c>
      <c r="L5896" s="2">
        <f>J5896&lt;INPUTS!$B$22</f>
        <v/>
      </c>
      <c r="M5896" s="2">
        <f>INPUTS!$B$26 + INPUTS!$B$29*F5896</f>
        <v/>
      </c>
      <c r="N5896" s="2">
        <f>M5896&lt;INPUTS!$B$28</f>
        <v/>
      </c>
      <c r="O5896" s="2">
        <f>M5896&lt;INPUTS!$B$27</f>
        <v/>
      </c>
      <c r="P5896" s="2">
        <f>INPUTS!$B$30 + (1-INPUTS!$B$18)*INPUTS!$B$19*G5896</f>
        <v/>
      </c>
      <c r="Q5896" s="2">
        <f>INPUTS!$B$31 + INPUTS!$B$32*P5896</f>
        <v/>
      </c>
      <c r="R5896" s="2">
        <f>IF(INPUTS!$B$13=0, Q5896&lt;=0, Q5896&lt;INPUTS!$B$13)</f>
        <v/>
      </c>
      <c r="S5896" s="2">
        <f>OR(I5896,K5896,N5896,R5896)</f>
        <v/>
      </c>
      <c r="T5896" s="2">
        <f>OR(I5896,L5896,O5896,R5896)</f>
        <v/>
      </c>
    </row>
    <row r="5897">
      <c r="A5897" s="2" t="n">
        <v>25</v>
      </c>
      <c r="B5897" s="2" t="n">
        <v>225</v>
      </c>
      <c r="C5897" s="2" t="n">
        <v>125</v>
      </c>
      <c r="D5897" s="2">
        <f>(A5897+B5897)/2 + C5897/2</f>
        <v/>
      </c>
      <c r="E5897" s="2">
        <f>SQRT(A5897^2+B5897^2+C5897^2)</f>
        <v/>
      </c>
      <c r="F5897" s="2">
        <f>INPUTS!$B$8*A5897+INPUTS!$B$9*D5897+INPUTS!$B$10*B5897</f>
        <v/>
      </c>
      <c r="G5897" s="2">
        <f>INPUTS!$B$11*A5897/10000</f>
        <v/>
      </c>
      <c r="H5897" s="2">
        <f>MAX(0, (INPUTS!$B$14+INPUTS!$B$16*INPUTS!$B$15) + (1-INPUTS!$B$18)*INPUTS!$B$19*G5897 - INPUTS!$B$17 - INPUTS!$B$20*MAX(0, -F5897))</f>
        <v/>
      </c>
      <c r="I5897" s="2">
        <f>IF(INPUTS!$B$13=0, H5897&lt;=0, H5897&lt;INPUTS!$B$13)</f>
        <v/>
      </c>
      <c r="J5897" s="2">
        <f>INPUTS!$B$21 + INPUTS!$B$24*F5897 + INPUTS!$B$25*G5897</f>
        <v/>
      </c>
      <c r="K5897" s="2">
        <f>J5897&lt;INPUTS!$B$23</f>
        <v/>
      </c>
      <c r="L5897" s="2">
        <f>J5897&lt;INPUTS!$B$22</f>
        <v/>
      </c>
      <c r="M5897" s="2">
        <f>INPUTS!$B$26 + INPUTS!$B$29*F5897</f>
        <v/>
      </c>
      <c r="N5897" s="2">
        <f>M5897&lt;INPUTS!$B$28</f>
        <v/>
      </c>
      <c r="O5897" s="2">
        <f>M5897&lt;INPUTS!$B$27</f>
        <v/>
      </c>
      <c r="P5897" s="2">
        <f>INPUTS!$B$30 + (1-INPUTS!$B$18)*INPUTS!$B$19*G5897</f>
        <v/>
      </c>
      <c r="Q5897" s="2">
        <f>INPUTS!$B$31 + INPUTS!$B$32*P5897</f>
        <v/>
      </c>
      <c r="R5897" s="2">
        <f>IF(INPUTS!$B$13=0, Q5897&lt;=0, Q5897&lt;INPUTS!$B$13)</f>
        <v/>
      </c>
      <c r="S5897" s="2">
        <f>OR(I5897,K5897,N5897,R5897)</f>
        <v/>
      </c>
      <c r="T5897" s="2">
        <f>OR(I5897,L5897,O5897,R5897)</f>
        <v/>
      </c>
    </row>
    <row r="5898">
      <c r="A5898" s="2" t="n">
        <v>25</v>
      </c>
      <c r="B5898" s="2" t="n">
        <v>225</v>
      </c>
      <c r="C5898" s="2" t="n">
        <v>150</v>
      </c>
      <c r="D5898" s="2">
        <f>(A5898+B5898)/2 + C5898/2</f>
        <v/>
      </c>
      <c r="E5898" s="2">
        <f>SQRT(A5898^2+B5898^2+C5898^2)</f>
        <v/>
      </c>
      <c r="F5898" s="2">
        <f>INPUTS!$B$8*A5898+INPUTS!$B$9*D5898+INPUTS!$B$10*B5898</f>
        <v/>
      </c>
      <c r="G5898" s="2">
        <f>INPUTS!$B$11*A5898/10000</f>
        <v/>
      </c>
      <c r="H5898" s="2">
        <f>MAX(0, (INPUTS!$B$14+INPUTS!$B$16*INPUTS!$B$15) + (1-INPUTS!$B$18)*INPUTS!$B$19*G5898 - INPUTS!$B$17 - INPUTS!$B$20*MAX(0, -F5898))</f>
        <v/>
      </c>
      <c r="I5898" s="2">
        <f>IF(INPUTS!$B$13=0, H5898&lt;=0, H5898&lt;INPUTS!$B$13)</f>
        <v/>
      </c>
      <c r="J5898" s="2">
        <f>INPUTS!$B$21 + INPUTS!$B$24*F5898 + INPUTS!$B$25*G5898</f>
        <v/>
      </c>
      <c r="K5898" s="2">
        <f>J5898&lt;INPUTS!$B$23</f>
        <v/>
      </c>
      <c r="L5898" s="2">
        <f>J5898&lt;INPUTS!$B$22</f>
        <v/>
      </c>
      <c r="M5898" s="2">
        <f>INPUTS!$B$26 + INPUTS!$B$29*F5898</f>
        <v/>
      </c>
      <c r="N5898" s="2">
        <f>M5898&lt;INPUTS!$B$28</f>
        <v/>
      </c>
      <c r="O5898" s="2">
        <f>M5898&lt;INPUTS!$B$27</f>
        <v/>
      </c>
      <c r="P5898" s="2">
        <f>INPUTS!$B$30 + (1-INPUTS!$B$18)*INPUTS!$B$19*G5898</f>
        <v/>
      </c>
      <c r="Q5898" s="2">
        <f>INPUTS!$B$31 + INPUTS!$B$32*P5898</f>
        <v/>
      </c>
      <c r="R5898" s="2">
        <f>IF(INPUTS!$B$13=0, Q5898&lt;=0, Q5898&lt;INPUTS!$B$13)</f>
        <v/>
      </c>
      <c r="S5898" s="2">
        <f>OR(I5898,K5898,N5898,R5898)</f>
        <v/>
      </c>
      <c r="T5898" s="2">
        <f>OR(I5898,L5898,O5898,R5898)</f>
        <v/>
      </c>
    </row>
    <row r="5899">
      <c r="A5899" s="2" t="n">
        <v>25</v>
      </c>
      <c r="B5899" s="2" t="n">
        <v>225</v>
      </c>
      <c r="C5899" s="2" t="n">
        <v>175</v>
      </c>
      <c r="D5899" s="2">
        <f>(A5899+B5899)/2 + C5899/2</f>
        <v/>
      </c>
      <c r="E5899" s="2">
        <f>SQRT(A5899^2+B5899^2+C5899^2)</f>
        <v/>
      </c>
      <c r="F5899" s="2">
        <f>INPUTS!$B$8*A5899+INPUTS!$B$9*D5899+INPUTS!$B$10*B5899</f>
        <v/>
      </c>
      <c r="G5899" s="2">
        <f>INPUTS!$B$11*A5899/10000</f>
        <v/>
      </c>
      <c r="H5899" s="2">
        <f>MAX(0, (INPUTS!$B$14+INPUTS!$B$16*INPUTS!$B$15) + (1-INPUTS!$B$18)*INPUTS!$B$19*G5899 - INPUTS!$B$17 - INPUTS!$B$20*MAX(0, -F5899))</f>
        <v/>
      </c>
      <c r="I5899" s="2">
        <f>IF(INPUTS!$B$13=0, H5899&lt;=0, H5899&lt;INPUTS!$B$13)</f>
        <v/>
      </c>
      <c r="J5899" s="2">
        <f>INPUTS!$B$21 + INPUTS!$B$24*F5899 + INPUTS!$B$25*G5899</f>
        <v/>
      </c>
      <c r="K5899" s="2">
        <f>J5899&lt;INPUTS!$B$23</f>
        <v/>
      </c>
      <c r="L5899" s="2">
        <f>J5899&lt;INPUTS!$B$22</f>
        <v/>
      </c>
      <c r="M5899" s="2">
        <f>INPUTS!$B$26 + INPUTS!$B$29*F5899</f>
        <v/>
      </c>
      <c r="N5899" s="2">
        <f>M5899&lt;INPUTS!$B$28</f>
        <v/>
      </c>
      <c r="O5899" s="2">
        <f>M5899&lt;INPUTS!$B$27</f>
        <v/>
      </c>
      <c r="P5899" s="2">
        <f>INPUTS!$B$30 + (1-INPUTS!$B$18)*INPUTS!$B$19*G5899</f>
        <v/>
      </c>
      <c r="Q5899" s="2">
        <f>INPUTS!$B$31 + INPUTS!$B$32*P5899</f>
        <v/>
      </c>
      <c r="R5899" s="2">
        <f>IF(INPUTS!$B$13=0, Q5899&lt;=0, Q5899&lt;INPUTS!$B$13)</f>
        <v/>
      </c>
      <c r="S5899" s="2">
        <f>OR(I5899,K5899,N5899,R5899)</f>
        <v/>
      </c>
      <c r="T5899" s="2">
        <f>OR(I5899,L5899,O5899,R5899)</f>
        <v/>
      </c>
    </row>
    <row r="5900">
      <c r="A5900" s="2" t="n">
        <v>25</v>
      </c>
      <c r="B5900" s="2" t="n">
        <v>225</v>
      </c>
      <c r="C5900" s="2" t="n">
        <v>200</v>
      </c>
      <c r="D5900" s="2">
        <f>(A5900+B5900)/2 + C5900/2</f>
        <v/>
      </c>
      <c r="E5900" s="2">
        <f>SQRT(A5900^2+B5900^2+C5900^2)</f>
        <v/>
      </c>
      <c r="F5900" s="2">
        <f>INPUTS!$B$8*A5900+INPUTS!$B$9*D5900+INPUTS!$B$10*B5900</f>
        <v/>
      </c>
      <c r="G5900" s="2">
        <f>INPUTS!$B$11*A5900/10000</f>
        <v/>
      </c>
      <c r="H5900" s="2">
        <f>MAX(0, (INPUTS!$B$14+INPUTS!$B$16*INPUTS!$B$15) + (1-INPUTS!$B$18)*INPUTS!$B$19*G5900 - INPUTS!$B$17 - INPUTS!$B$20*MAX(0, -F5900))</f>
        <v/>
      </c>
      <c r="I5900" s="2">
        <f>IF(INPUTS!$B$13=0, H5900&lt;=0, H5900&lt;INPUTS!$B$13)</f>
        <v/>
      </c>
      <c r="J5900" s="2">
        <f>INPUTS!$B$21 + INPUTS!$B$24*F5900 + INPUTS!$B$25*G5900</f>
        <v/>
      </c>
      <c r="K5900" s="2">
        <f>J5900&lt;INPUTS!$B$23</f>
        <v/>
      </c>
      <c r="L5900" s="2">
        <f>J5900&lt;INPUTS!$B$22</f>
        <v/>
      </c>
      <c r="M5900" s="2">
        <f>INPUTS!$B$26 + INPUTS!$B$29*F5900</f>
        <v/>
      </c>
      <c r="N5900" s="2">
        <f>M5900&lt;INPUTS!$B$28</f>
        <v/>
      </c>
      <c r="O5900" s="2">
        <f>M5900&lt;INPUTS!$B$27</f>
        <v/>
      </c>
      <c r="P5900" s="2">
        <f>INPUTS!$B$30 + (1-INPUTS!$B$18)*INPUTS!$B$19*G5900</f>
        <v/>
      </c>
      <c r="Q5900" s="2">
        <f>INPUTS!$B$31 + INPUTS!$B$32*P5900</f>
        <v/>
      </c>
      <c r="R5900" s="2">
        <f>IF(INPUTS!$B$13=0, Q5900&lt;=0, Q5900&lt;INPUTS!$B$13)</f>
        <v/>
      </c>
      <c r="S5900" s="2">
        <f>OR(I5900,K5900,N5900,R5900)</f>
        <v/>
      </c>
      <c r="T5900" s="2">
        <f>OR(I5900,L5900,O5900,R5900)</f>
        <v/>
      </c>
    </row>
    <row r="5901">
      <c r="A5901" s="2" t="n">
        <v>25</v>
      </c>
      <c r="B5901" s="2" t="n">
        <v>250</v>
      </c>
      <c r="C5901" s="2" t="n">
        <v>-200</v>
      </c>
      <c r="D5901" s="2">
        <f>(A5901+B5901)/2 + C5901/2</f>
        <v/>
      </c>
      <c r="E5901" s="2">
        <f>SQRT(A5901^2+B5901^2+C5901^2)</f>
        <v/>
      </c>
      <c r="F5901" s="2">
        <f>INPUTS!$B$8*A5901+INPUTS!$B$9*D5901+INPUTS!$B$10*B5901</f>
        <v/>
      </c>
      <c r="G5901" s="2">
        <f>INPUTS!$B$11*A5901/10000</f>
        <v/>
      </c>
      <c r="H5901" s="2">
        <f>MAX(0, (INPUTS!$B$14+INPUTS!$B$16*INPUTS!$B$15) + (1-INPUTS!$B$18)*INPUTS!$B$19*G5901 - INPUTS!$B$17 - INPUTS!$B$20*MAX(0, -F5901))</f>
        <v/>
      </c>
      <c r="I5901" s="2">
        <f>IF(INPUTS!$B$13=0, H5901&lt;=0, H5901&lt;INPUTS!$B$13)</f>
        <v/>
      </c>
      <c r="J5901" s="2">
        <f>INPUTS!$B$21 + INPUTS!$B$24*F5901 + INPUTS!$B$25*G5901</f>
        <v/>
      </c>
      <c r="K5901" s="2">
        <f>J5901&lt;INPUTS!$B$23</f>
        <v/>
      </c>
      <c r="L5901" s="2">
        <f>J5901&lt;INPUTS!$B$22</f>
        <v/>
      </c>
      <c r="M5901" s="2">
        <f>INPUTS!$B$26 + INPUTS!$B$29*F5901</f>
        <v/>
      </c>
      <c r="N5901" s="2">
        <f>M5901&lt;INPUTS!$B$28</f>
        <v/>
      </c>
      <c r="O5901" s="2">
        <f>M5901&lt;INPUTS!$B$27</f>
        <v/>
      </c>
      <c r="P5901" s="2">
        <f>INPUTS!$B$30 + (1-INPUTS!$B$18)*INPUTS!$B$19*G5901</f>
        <v/>
      </c>
      <c r="Q5901" s="2">
        <f>INPUTS!$B$31 + INPUTS!$B$32*P5901</f>
        <v/>
      </c>
      <c r="R5901" s="2">
        <f>IF(INPUTS!$B$13=0, Q5901&lt;=0, Q5901&lt;INPUTS!$B$13)</f>
        <v/>
      </c>
      <c r="S5901" s="2">
        <f>OR(I5901,K5901,N5901,R5901)</f>
        <v/>
      </c>
      <c r="T5901" s="2">
        <f>OR(I5901,L5901,O5901,R5901)</f>
        <v/>
      </c>
    </row>
    <row r="5902">
      <c r="A5902" s="2" t="n">
        <v>25</v>
      </c>
      <c r="B5902" s="2" t="n">
        <v>250</v>
      </c>
      <c r="C5902" s="2" t="n">
        <v>-175</v>
      </c>
      <c r="D5902" s="2">
        <f>(A5902+B5902)/2 + C5902/2</f>
        <v/>
      </c>
      <c r="E5902" s="2">
        <f>SQRT(A5902^2+B5902^2+C5902^2)</f>
        <v/>
      </c>
      <c r="F5902" s="2">
        <f>INPUTS!$B$8*A5902+INPUTS!$B$9*D5902+INPUTS!$B$10*B5902</f>
        <v/>
      </c>
      <c r="G5902" s="2">
        <f>INPUTS!$B$11*A5902/10000</f>
        <v/>
      </c>
      <c r="H5902" s="2">
        <f>MAX(0, (INPUTS!$B$14+INPUTS!$B$16*INPUTS!$B$15) + (1-INPUTS!$B$18)*INPUTS!$B$19*G5902 - INPUTS!$B$17 - INPUTS!$B$20*MAX(0, -F5902))</f>
        <v/>
      </c>
      <c r="I5902" s="2">
        <f>IF(INPUTS!$B$13=0, H5902&lt;=0, H5902&lt;INPUTS!$B$13)</f>
        <v/>
      </c>
      <c r="J5902" s="2">
        <f>INPUTS!$B$21 + INPUTS!$B$24*F5902 + INPUTS!$B$25*G5902</f>
        <v/>
      </c>
      <c r="K5902" s="2">
        <f>J5902&lt;INPUTS!$B$23</f>
        <v/>
      </c>
      <c r="L5902" s="2">
        <f>J5902&lt;INPUTS!$B$22</f>
        <v/>
      </c>
      <c r="M5902" s="2">
        <f>INPUTS!$B$26 + INPUTS!$B$29*F5902</f>
        <v/>
      </c>
      <c r="N5902" s="2">
        <f>M5902&lt;INPUTS!$B$28</f>
        <v/>
      </c>
      <c r="O5902" s="2">
        <f>M5902&lt;INPUTS!$B$27</f>
        <v/>
      </c>
      <c r="P5902" s="2">
        <f>INPUTS!$B$30 + (1-INPUTS!$B$18)*INPUTS!$B$19*G5902</f>
        <v/>
      </c>
      <c r="Q5902" s="2">
        <f>INPUTS!$B$31 + INPUTS!$B$32*P5902</f>
        <v/>
      </c>
      <c r="R5902" s="2">
        <f>IF(INPUTS!$B$13=0, Q5902&lt;=0, Q5902&lt;INPUTS!$B$13)</f>
        <v/>
      </c>
      <c r="S5902" s="2">
        <f>OR(I5902,K5902,N5902,R5902)</f>
        <v/>
      </c>
      <c r="T5902" s="2">
        <f>OR(I5902,L5902,O5902,R5902)</f>
        <v/>
      </c>
    </row>
    <row r="5903">
      <c r="A5903" s="2" t="n">
        <v>25</v>
      </c>
      <c r="B5903" s="2" t="n">
        <v>250</v>
      </c>
      <c r="C5903" s="2" t="n">
        <v>-150</v>
      </c>
      <c r="D5903" s="2">
        <f>(A5903+B5903)/2 + C5903/2</f>
        <v/>
      </c>
      <c r="E5903" s="2">
        <f>SQRT(A5903^2+B5903^2+C5903^2)</f>
        <v/>
      </c>
      <c r="F5903" s="2">
        <f>INPUTS!$B$8*A5903+INPUTS!$B$9*D5903+INPUTS!$B$10*B5903</f>
        <v/>
      </c>
      <c r="G5903" s="2">
        <f>INPUTS!$B$11*A5903/10000</f>
        <v/>
      </c>
      <c r="H5903" s="2">
        <f>MAX(0, (INPUTS!$B$14+INPUTS!$B$16*INPUTS!$B$15) + (1-INPUTS!$B$18)*INPUTS!$B$19*G5903 - INPUTS!$B$17 - INPUTS!$B$20*MAX(0, -F5903))</f>
        <v/>
      </c>
      <c r="I5903" s="2">
        <f>IF(INPUTS!$B$13=0, H5903&lt;=0, H5903&lt;INPUTS!$B$13)</f>
        <v/>
      </c>
      <c r="J5903" s="2">
        <f>INPUTS!$B$21 + INPUTS!$B$24*F5903 + INPUTS!$B$25*G5903</f>
        <v/>
      </c>
      <c r="K5903" s="2">
        <f>J5903&lt;INPUTS!$B$23</f>
        <v/>
      </c>
      <c r="L5903" s="2">
        <f>J5903&lt;INPUTS!$B$22</f>
        <v/>
      </c>
      <c r="M5903" s="2">
        <f>INPUTS!$B$26 + INPUTS!$B$29*F5903</f>
        <v/>
      </c>
      <c r="N5903" s="2">
        <f>M5903&lt;INPUTS!$B$28</f>
        <v/>
      </c>
      <c r="O5903" s="2">
        <f>M5903&lt;INPUTS!$B$27</f>
        <v/>
      </c>
      <c r="P5903" s="2">
        <f>INPUTS!$B$30 + (1-INPUTS!$B$18)*INPUTS!$B$19*G5903</f>
        <v/>
      </c>
      <c r="Q5903" s="2">
        <f>INPUTS!$B$31 + INPUTS!$B$32*P5903</f>
        <v/>
      </c>
      <c r="R5903" s="2">
        <f>IF(INPUTS!$B$13=0, Q5903&lt;=0, Q5903&lt;INPUTS!$B$13)</f>
        <v/>
      </c>
      <c r="S5903" s="2">
        <f>OR(I5903,K5903,N5903,R5903)</f>
        <v/>
      </c>
      <c r="T5903" s="2">
        <f>OR(I5903,L5903,O5903,R5903)</f>
        <v/>
      </c>
    </row>
    <row r="5904">
      <c r="A5904" s="2" t="n">
        <v>25</v>
      </c>
      <c r="B5904" s="2" t="n">
        <v>250</v>
      </c>
      <c r="C5904" s="2" t="n">
        <v>-125</v>
      </c>
      <c r="D5904" s="2">
        <f>(A5904+B5904)/2 + C5904/2</f>
        <v/>
      </c>
      <c r="E5904" s="2">
        <f>SQRT(A5904^2+B5904^2+C5904^2)</f>
        <v/>
      </c>
      <c r="F5904" s="2">
        <f>INPUTS!$B$8*A5904+INPUTS!$B$9*D5904+INPUTS!$B$10*B5904</f>
        <v/>
      </c>
      <c r="G5904" s="2">
        <f>INPUTS!$B$11*A5904/10000</f>
        <v/>
      </c>
      <c r="H5904" s="2">
        <f>MAX(0, (INPUTS!$B$14+INPUTS!$B$16*INPUTS!$B$15) + (1-INPUTS!$B$18)*INPUTS!$B$19*G5904 - INPUTS!$B$17 - INPUTS!$B$20*MAX(0, -F5904))</f>
        <v/>
      </c>
      <c r="I5904" s="2">
        <f>IF(INPUTS!$B$13=0, H5904&lt;=0, H5904&lt;INPUTS!$B$13)</f>
        <v/>
      </c>
      <c r="J5904" s="2">
        <f>INPUTS!$B$21 + INPUTS!$B$24*F5904 + INPUTS!$B$25*G5904</f>
        <v/>
      </c>
      <c r="K5904" s="2">
        <f>J5904&lt;INPUTS!$B$23</f>
        <v/>
      </c>
      <c r="L5904" s="2">
        <f>J5904&lt;INPUTS!$B$22</f>
        <v/>
      </c>
      <c r="M5904" s="2">
        <f>INPUTS!$B$26 + INPUTS!$B$29*F5904</f>
        <v/>
      </c>
      <c r="N5904" s="2">
        <f>M5904&lt;INPUTS!$B$28</f>
        <v/>
      </c>
      <c r="O5904" s="2">
        <f>M5904&lt;INPUTS!$B$27</f>
        <v/>
      </c>
      <c r="P5904" s="2">
        <f>INPUTS!$B$30 + (1-INPUTS!$B$18)*INPUTS!$B$19*G5904</f>
        <v/>
      </c>
      <c r="Q5904" s="2">
        <f>INPUTS!$B$31 + INPUTS!$B$32*P5904</f>
        <v/>
      </c>
      <c r="R5904" s="2">
        <f>IF(INPUTS!$B$13=0, Q5904&lt;=0, Q5904&lt;INPUTS!$B$13)</f>
        <v/>
      </c>
      <c r="S5904" s="2">
        <f>OR(I5904,K5904,N5904,R5904)</f>
        <v/>
      </c>
      <c r="T5904" s="2">
        <f>OR(I5904,L5904,O5904,R5904)</f>
        <v/>
      </c>
    </row>
    <row r="5905">
      <c r="A5905" s="2" t="n">
        <v>25</v>
      </c>
      <c r="B5905" s="2" t="n">
        <v>250</v>
      </c>
      <c r="C5905" s="2" t="n">
        <v>-100</v>
      </c>
      <c r="D5905" s="2">
        <f>(A5905+B5905)/2 + C5905/2</f>
        <v/>
      </c>
      <c r="E5905" s="2">
        <f>SQRT(A5905^2+B5905^2+C5905^2)</f>
        <v/>
      </c>
      <c r="F5905" s="2">
        <f>INPUTS!$B$8*A5905+INPUTS!$B$9*D5905+INPUTS!$B$10*B5905</f>
        <v/>
      </c>
      <c r="G5905" s="2">
        <f>INPUTS!$B$11*A5905/10000</f>
        <v/>
      </c>
      <c r="H5905" s="2">
        <f>MAX(0, (INPUTS!$B$14+INPUTS!$B$16*INPUTS!$B$15) + (1-INPUTS!$B$18)*INPUTS!$B$19*G5905 - INPUTS!$B$17 - INPUTS!$B$20*MAX(0, -F5905))</f>
        <v/>
      </c>
      <c r="I5905" s="2">
        <f>IF(INPUTS!$B$13=0, H5905&lt;=0, H5905&lt;INPUTS!$B$13)</f>
        <v/>
      </c>
      <c r="J5905" s="2">
        <f>INPUTS!$B$21 + INPUTS!$B$24*F5905 + INPUTS!$B$25*G5905</f>
        <v/>
      </c>
      <c r="K5905" s="2">
        <f>J5905&lt;INPUTS!$B$23</f>
        <v/>
      </c>
      <c r="L5905" s="2">
        <f>J5905&lt;INPUTS!$B$22</f>
        <v/>
      </c>
      <c r="M5905" s="2">
        <f>INPUTS!$B$26 + INPUTS!$B$29*F5905</f>
        <v/>
      </c>
      <c r="N5905" s="2">
        <f>M5905&lt;INPUTS!$B$28</f>
        <v/>
      </c>
      <c r="O5905" s="2">
        <f>M5905&lt;INPUTS!$B$27</f>
        <v/>
      </c>
      <c r="P5905" s="2">
        <f>INPUTS!$B$30 + (1-INPUTS!$B$18)*INPUTS!$B$19*G5905</f>
        <v/>
      </c>
      <c r="Q5905" s="2">
        <f>INPUTS!$B$31 + INPUTS!$B$32*P5905</f>
        <v/>
      </c>
      <c r="R5905" s="2">
        <f>IF(INPUTS!$B$13=0, Q5905&lt;=0, Q5905&lt;INPUTS!$B$13)</f>
        <v/>
      </c>
      <c r="S5905" s="2">
        <f>OR(I5905,K5905,N5905,R5905)</f>
        <v/>
      </c>
      <c r="T5905" s="2">
        <f>OR(I5905,L5905,O5905,R5905)</f>
        <v/>
      </c>
    </row>
    <row r="5906">
      <c r="A5906" s="2" t="n">
        <v>25</v>
      </c>
      <c r="B5906" s="2" t="n">
        <v>250</v>
      </c>
      <c r="C5906" s="2" t="n">
        <v>-75</v>
      </c>
      <c r="D5906" s="2">
        <f>(A5906+B5906)/2 + C5906/2</f>
        <v/>
      </c>
      <c r="E5906" s="2">
        <f>SQRT(A5906^2+B5906^2+C5906^2)</f>
        <v/>
      </c>
      <c r="F5906" s="2">
        <f>INPUTS!$B$8*A5906+INPUTS!$B$9*D5906+INPUTS!$B$10*B5906</f>
        <v/>
      </c>
      <c r="G5906" s="2">
        <f>INPUTS!$B$11*A5906/10000</f>
        <v/>
      </c>
      <c r="H5906" s="2">
        <f>MAX(0, (INPUTS!$B$14+INPUTS!$B$16*INPUTS!$B$15) + (1-INPUTS!$B$18)*INPUTS!$B$19*G5906 - INPUTS!$B$17 - INPUTS!$B$20*MAX(0, -F5906))</f>
        <v/>
      </c>
      <c r="I5906" s="2">
        <f>IF(INPUTS!$B$13=0, H5906&lt;=0, H5906&lt;INPUTS!$B$13)</f>
        <v/>
      </c>
      <c r="J5906" s="2">
        <f>INPUTS!$B$21 + INPUTS!$B$24*F5906 + INPUTS!$B$25*G5906</f>
        <v/>
      </c>
      <c r="K5906" s="2">
        <f>J5906&lt;INPUTS!$B$23</f>
        <v/>
      </c>
      <c r="L5906" s="2">
        <f>J5906&lt;INPUTS!$B$22</f>
        <v/>
      </c>
      <c r="M5906" s="2">
        <f>INPUTS!$B$26 + INPUTS!$B$29*F5906</f>
        <v/>
      </c>
      <c r="N5906" s="2">
        <f>M5906&lt;INPUTS!$B$28</f>
        <v/>
      </c>
      <c r="O5906" s="2">
        <f>M5906&lt;INPUTS!$B$27</f>
        <v/>
      </c>
      <c r="P5906" s="2">
        <f>INPUTS!$B$30 + (1-INPUTS!$B$18)*INPUTS!$B$19*G5906</f>
        <v/>
      </c>
      <c r="Q5906" s="2">
        <f>INPUTS!$B$31 + INPUTS!$B$32*P5906</f>
        <v/>
      </c>
      <c r="R5906" s="2">
        <f>IF(INPUTS!$B$13=0, Q5906&lt;=0, Q5906&lt;INPUTS!$B$13)</f>
        <v/>
      </c>
      <c r="S5906" s="2">
        <f>OR(I5906,K5906,N5906,R5906)</f>
        <v/>
      </c>
      <c r="T5906" s="2">
        <f>OR(I5906,L5906,O5906,R5906)</f>
        <v/>
      </c>
    </row>
    <row r="5907">
      <c r="A5907" s="2" t="n">
        <v>25</v>
      </c>
      <c r="B5907" s="2" t="n">
        <v>250</v>
      </c>
      <c r="C5907" s="2" t="n">
        <v>-50</v>
      </c>
      <c r="D5907" s="2">
        <f>(A5907+B5907)/2 + C5907/2</f>
        <v/>
      </c>
      <c r="E5907" s="2">
        <f>SQRT(A5907^2+B5907^2+C5907^2)</f>
        <v/>
      </c>
      <c r="F5907" s="2">
        <f>INPUTS!$B$8*A5907+INPUTS!$B$9*D5907+INPUTS!$B$10*B5907</f>
        <v/>
      </c>
      <c r="G5907" s="2">
        <f>INPUTS!$B$11*A5907/10000</f>
        <v/>
      </c>
      <c r="H5907" s="2">
        <f>MAX(0, (INPUTS!$B$14+INPUTS!$B$16*INPUTS!$B$15) + (1-INPUTS!$B$18)*INPUTS!$B$19*G5907 - INPUTS!$B$17 - INPUTS!$B$20*MAX(0, -F5907))</f>
        <v/>
      </c>
      <c r="I5907" s="2">
        <f>IF(INPUTS!$B$13=0, H5907&lt;=0, H5907&lt;INPUTS!$B$13)</f>
        <v/>
      </c>
      <c r="J5907" s="2">
        <f>INPUTS!$B$21 + INPUTS!$B$24*F5907 + INPUTS!$B$25*G5907</f>
        <v/>
      </c>
      <c r="K5907" s="2">
        <f>J5907&lt;INPUTS!$B$23</f>
        <v/>
      </c>
      <c r="L5907" s="2">
        <f>J5907&lt;INPUTS!$B$22</f>
        <v/>
      </c>
      <c r="M5907" s="2">
        <f>INPUTS!$B$26 + INPUTS!$B$29*F5907</f>
        <v/>
      </c>
      <c r="N5907" s="2">
        <f>M5907&lt;INPUTS!$B$28</f>
        <v/>
      </c>
      <c r="O5907" s="2">
        <f>M5907&lt;INPUTS!$B$27</f>
        <v/>
      </c>
      <c r="P5907" s="2">
        <f>INPUTS!$B$30 + (1-INPUTS!$B$18)*INPUTS!$B$19*G5907</f>
        <v/>
      </c>
      <c r="Q5907" s="2">
        <f>INPUTS!$B$31 + INPUTS!$B$32*P5907</f>
        <v/>
      </c>
      <c r="R5907" s="2">
        <f>IF(INPUTS!$B$13=0, Q5907&lt;=0, Q5907&lt;INPUTS!$B$13)</f>
        <v/>
      </c>
      <c r="S5907" s="2">
        <f>OR(I5907,K5907,N5907,R5907)</f>
        <v/>
      </c>
      <c r="T5907" s="2">
        <f>OR(I5907,L5907,O5907,R5907)</f>
        <v/>
      </c>
    </row>
    <row r="5908">
      <c r="A5908" s="2" t="n">
        <v>25</v>
      </c>
      <c r="B5908" s="2" t="n">
        <v>250</v>
      </c>
      <c r="C5908" s="2" t="n">
        <v>-25</v>
      </c>
      <c r="D5908" s="2">
        <f>(A5908+B5908)/2 + C5908/2</f>
        <v/>
      </c>
      <c r="E5908" s="2">
        <f>SQRT(A5908^2+B5908^2+C5908^2)</f>
        <v/>
      </c>
      <c r="F5908" s="2">
        <f>INPUTS!$B$8*A5908+INPUTS!$B$9*D5908+INPUTS!$B$10*B5908</f>
        <v/>
      </c>
      <c r="G5908" s="2">
        <f>INPUTS!$B$11*A5908/10000</f>
        <v/>
      </c>
      <c r="H5908" s="2">
        <f>MAX(0, (INPUTS!$B$14+INPUTS!$B$16*INPUTS!$B$15) + (1-INPUTS!$B$18)*INPUTS!$B$19*G5908 - INPUTS!$B$17 - INPUTS!$B$20*MAX(0, -F5908))</f>
        <v/>
      </c>
      <c r="I5908" s="2">
        <f>IF(INPUTS!$B$13=0, H5908&lt;=0, H5908&lt;INPUTS!$B$13)</f>
        <v/>
      </c>
      <c r="J5908" s="2">
        <f>INPUTS!$B$21 + INPUTS!$B$24*F5908 + INPUTS!$B$25*G5908</f>
        <v/>
      </c>
      <c r="K5908" s="2">
        <f>J5908&lt;INPUTS!$B$23</f>
        <v/>
      </c>
      <c r="L5908" s="2">
        <f>J5908&lt;INPUTS!$B$22</f>
        <v/>
      </c>
      <c r="M5908" s="2">
        <f>INPUTS!$B$26 + INPUTS!$B$29*F5908</f>
        <v/>
      </c>
      <c r="N5908" s="2">
        <f>M5908&lt;INPUTS!$B$28</f>
        <v/>
      </c>
      <c r="O5908" s="2">
        <f>M5908&lt;INPUTS!$B$27</f>
        <v/>
      </c>
      <c r="P5908" s="2">
        <f>INPUTS!$B$30 + (1-INPUTS!$B$18)*INPUTS!$B$19*G5908</f>
        <v/>
      </c>
      <c r="Q5908" s="2">
        <f>INPUTS!$B$31 + INPUTS!$B$32*P5908</f>
        <v/>
      </c>
      <c r="R5908" s="2">
        <f>IF(INPUTS!$B$13=0, Q5908&lt;=0, Q5908&lt;INPUTS!$B$13)</f>
        <v/>
      </c>
      <c r="S5908" s="2">
        <f>OR(I5908,K5908,N5908,R5908)</f>
        <v/>
      </c>
      <c r="T5908" s="2">
        <f>OR(I5908,L5908,O5908,R5908)</f>
        <v/>
      </c>
    </row>
    <row r="5909">
      <c r="A5909" s="2" t="n">
        <v>25</v>
      </c>
      <c r="B5909" s="2" t="n">
        <v>250</v>
      </c>
      <c r="C5909" s="2" t="n">
        <v>0</v>
      </c>
      <c r="D5909" s="2">
        <f>(A5909+B5909)/2 + C5909/2</f>
        <v/>
      </c>
      <c r="E5909" s="2">
        <f>SQRT(A5909^2+B5909^2+C5909^2)</f>
        <v/>
      </c>
      <c r="F5909" s="2">
        <f>INPUTS!$B$8*A5909+INPUTS!$B$9*D5909+INPUTS!$B$10*B5909</f>
        <v/>
      </c>
      <c r="G5909" s="2">
        <f>INPUTS!$B$11*A5909/10000</f>
        <v/>
      </c>
      <c r="H5909" s="2">
        <f>MAX(0, (INPUTS!$B$14+INPUTS!$B$16*INPUTS!$B$15) + (1-INPUTS!$B$18)*INPUTS!$B$19*G5909 - INPUTS!$B$17 - INPUTS!$B$20*MAX(0, -F5909))</f>
        <v/>
      </c>
      <c r="I5909" s="2">
        <f>IF(INPUTS!$B$13=0, H5909&lt;=0, H5909&lt;INPUTS!$B$13)</f>
        <v/>
      </c>
      <c r="J5909" s="2">
        <f>INPUTS!$B$21 + INPUTS!$B$24*F5909 + INPUTS!$B$25*G5909</f>
        <v/>
      </c>
      <c r="K5909" s="2">
        <f>J5909&lt;INPUTS!$B$23</f>
        <v/>
      </c>
      <c r="L5909" s="2">
        <f>J5909&lt;INPUTS!$B$22</f>
        <v/>
      </c>
      <c r="M5909" s="2">
        <f>INPUTS!$B$26 + INPUTS!$B$29*F5909</f>
        <v/>
      </c>
      <c r="N5909" s="2">
        <f>M5909&lt;INPUTS!$B$28</f>
        <v/>
      </c>
      <c r="O5909" s="2">
        <f>M5909&lt;INPUTS!$B$27</f>
        <v/>
      </c>
      <c r="P5909" s="2">
        <f>INPUTS!$B$30 + (1-INPUTS!$B$18)*INPUTS!$B$19*G5909</f>
        <v/>
      </c>
      <c r="Q5909" s="2">
        <f>INPUTS!$B$31 + INPUTS!$B$32*P5909</f>
        <v/>
      </c>
      <c r="R5909" s="2">
        <f>IF(INPUTS!$B$13=0, Q5909&lt;=0, Q5909&lt;INPUTS!$B$13)</f>
        <v/>
      </c>
      <c r="S5909" s="2">
        <f>OR(I5909,K5909,N5909,R5909)</f>
        <v/>
      </c>
      <c r="T5909" s="2">
        <f>OR(I5909,L5909,O5909,R5909)</f>
        <v/>
      </c>
    </row>
    <row r="5910">
      <c r="A5910" s="2" t="n">
        <v>25</v>
      </c>
      <c r="B5910" s="2" t="n">
        <v>250</v>
      </c>
      <c r="C5910" s="2" t="n">
        <v>25</v>
      </c>
      <c r="D5910" s="2">
        <f>(A5910+B5910)/2 + C5910/2</f>
        <v/>
      </c>
      <c r="E5910" s="2">
        <f>SQRT(A5910^2+B5910^2+C5910^2)</f>
        <v/>
      </c>
      <c r="F5910" s="2">
        <f>INPUTS!$B$8*A5910+INPUTS!$B$9*D5910+INPUTS!$B$10*B5910</f>
        <v/>
      </c>
      <c r="G5910" s="2">
        <f>INPUTS!$B$11*A5910/10000</f>
        <v/>
      </c>
      <c r="H5910" s="2">
        <f>MAX(0, (INPUTS!$B$14+INPUTS!$B$16*INPUTS!$B$15) + (1-INPUTS!$B$18)*INPUTS!$B$19*G5910 - INPUTS!$B$17 - INPUTS!$B$20*MAX(0, -F5910))</f>
        <v/>
      </c>
      <c r="I5910" s="2">
        <f>IF(INPUTS!$B$13=0, H5910&lt;=0, H5910&lt;INPUTS!$B$13)</f>
        <v/>
      </c>
      <c r="J5910" s="2">
        <f>INPUTS!$B$21 + INPUTS!$B$24*F5910 + INPUTS!$B$25*G5910</f>
        <v/>
      </c>
      <c r="K5910" s="2">
        <f>J5910&lt;INPUTS!$B$23</f>
        <v/>
      </c>
      <c r="L5910" s="2">
        <f>J5910&lt;INPUTS!$B$22</f>
        <v/>
      </c>
      <c r="M5910" s="2">
        <f>INPUTS!$B$26 + INPUTS!$B$29*F5910</f>
        <v/>
      </c>
      <c r="N5910" s="2">
        <f>M5910&lt;INPUTS!$B$28</f>
        <v/>
      </c>
      <c r="O5910" s="2">
        <f>M5910&lt;INPUTS!$B$27</f>
        <v/>
      </c>
      <c r="P5910" s="2">
        <f>INPUTS!$B$30 + (1-INPUTS!$B$18)*INPUTS!$B$19*G5910</f>
        <v/>
      </c>
      <c r="Q5910" s="2">
        <f>INPUTS!$B$31 + INPUTS!$B$32*P5910</f>
        <v/>
      </c>
      <c r="R5910" s="2">
        <f>IF(INPUTS!$B$13=0, Q5910&lt;=0, Q5910&lt;INPUTS!$B$13)</f>
        <v/>
      </c>
      <c r="S5910" s="2">
        <f>OR(I5910,K5910,N5910,R5910)</f>
        <v/>
      </c>
      <c r="T5910" s="2">
        <f>OR(I5910,L5910,O5910,R5910)</f>
        <v/>
      </c>
    </row>
    <row r="5911">
      <c r="A5911" s="2" t="n">
        <v>25</v>
      </c>
      <c r="B5911" s="2" t="n">
        <v>250</v>
      </c>
      <c r="C5911" s="2" t="n">
        <v>50</v>
      </c>
      <c r="D5911" s="2">
        <f>(A5911+B5911)/2 + C5911/2</f>
        <v/>
      </c>
      <c r="E5911" s="2">
        <f>SQRT(A5911^2+B5911^2+C5911^2)</f>
        <v/>
      </c>
      <c r="F5911" s="2">
        <f>INPUTS!$B$8*A5911+INPUTS!$B$9*D5911+INPUTS!$B$10*B5911</f>
        <v/>
      </c>
      <c r="G5911" s="2">
        <f>INPUTS!$B$11*A5911/10000</f>
        <v/>
      </c>
      <c r="H5911" s="2">
        <f>MAX(0, (INPUTS!$B$14+INPUTS!$B$16*INPUTS!$B$15) + (1-INPUTS!$B$18)*INPUTS!$B$19*G5911 - INPUTS!$B$17 - INPUTS!$B$20*MAX(0, -F5911))</f>
        <v/>
      </c>
      <c r="I5911" s="2">
        <f>IF(INPUTS!$B$13=0, H5911&lt;=0, H5911&lt;INPUTS!$B$13)</f>
        <v/>
      </c>
      <c r="J5911" s="2">
        <f>INPUTS!$B$21 + INPUTS!$B$24*F5911 + INPUTS!$B$25*G5911</f>
        <v/>
      </c>
      <c r="K5911" s="2">
        <f>J5911&lt;INPUTS!$B$23</f>
        <v/>
      </c>
      <c r="L5911" s="2">
        <f>J5911&lt;INPUTS!$B$22</f>
        <v/>
      </c>
      <c r="M5911" s="2">
        <f>INPUTS!$B$26 + INPUTS!$B$29*F5911</f>
        <v/>
      </c>
      <c r="N5911" s="2">
        <f>M5911&lt;INPUTS!$B$28</f>
        <v/>
      </c>
      <c r="O5911" s="2">
        <f>M5911&lt;INPUTS!$B$27</f>
        <v/>
      </c>
      <c r="P5911" s="2">
        <f>INPUTS!$B$30 + (1-INPUTS!$B$18)*INPUTS!$B$19*G5911</f>
        <v/>
      </c>
      <c r="Q5911" s="2">
        <f>INPUTS!$B$31 + INPUTS!$B$32*P5911</f>
        <v/>
      </c>
      <c r="R5911" s="2">
        <f>IF(INPUTS!$B$13=0, Q5911&lt;=0, Q5911&lt;INPUTS!$B$13)</f>
        <v/>
      </c>
      <c r="S5911" s="2">
        <f>OR(I5911,K5911,N5911,R5911)</f>
        <v/>
      </c>
      <c r="T5911" s="2">
        <f>OR(I5911,L5911,O5911,R5911)</f>
        <v/>
      </c>
    </row>
    <row r="5912">
      <c r="A5912" s="2" t="n">
        <v>25</v>
      </c>
      <c r="B5912" s="2" t="n">
        <v>250</v>
      </c>
      <c r="C5912" s="2" t="n">
        <v>75</v>
      </c>
      <c r="D5912" s="2">
        <f>(A5912+B5912)/2 + C5912/2</f>
        <v/>
      </c>
      <c r="E5912" s="2">
        <f>SQRT(A5912^2+B5912^2+C5912^2)</f>
        <v/>
      </c>
      <c r="F5912" s="2">
        <f>INPUTS!$B$8*A5912+INPUTS!$B$9*D5912+INPUTS!$B$10*B5912</f>
        <v/>
      </c>
      <c r="G5912" s="2">
        <f>INPUTS!$B$11*A5912/10000</f>
        <v/>
      </c>
      <c r="H5912" s="2">
        <f>MAX(0, (INPUTS!$B$14+INPUTS!$B$16*INPUTS!$B$15) + (1-INPUTS!$B$18)*INPUTS!$B$19*G5912 - INPUTS!$B$17 - INPUTS!$B$20*MAX(0, -F5912))</f>
        <v/>
      </c>
      <c r="I5912" s="2">
        <f>IF(INPUTS!$B$13=0, H5912&lt;=0, H5912&lt;INPUTS!$B$13)</f>
        <v/>
      </c>
      <c r="J5912" s="2">
        <f>INPUTS!$B$21 + INPUTS!$B$24*F5912 + INPUTS!$B$25*G5912</f>
        <v/>
      </c>
      <c r="K5912" s="2">
        <f>J5912&lt;INPUTS!$B$23</f>
        <v/>
      </c>
      <c r="L5912" s="2">
        <f>J5912&lt;INPUTS!$B$22</f>
        <v/>
      </c>
      <c r="M5912" s="2">
        <f>INPUTS!$B$26 + INPUTS!$B$29*F5912</f>
        <v/>
      </c>
      <c r="N5912" s="2">
        <f>M5912&lt;INPUTS!$B$28</f>
        <v/>
      </c>
      <c r="O5912" s="2">
        <f>M5912&lt;INPUTS!$B$27</f>
        <v/>
      </c>
      <c r="P5912" s="2">
        <f>INPUTS!$B$30 + (1-INPUTS!$B$18)*INPUTS!$B$19*G5912</f>
        <v/>
      </c>
      <c r="Q5912" s="2">
        <f>INPUTS!$B$31 + INPUTS!$B$32*P5912</f>
        <v/>
      </c>
      <c r="R5912" s="2">
        <f>IF(INPUTS!$B$13=0, Q5912&lt;=0, Q5912&lt;INPUTS!$B$13)</f>
        <v/>
      </c>
      <c r="S5912" s="2">
        <f>OR(I5912,K5912,N5912,R5912)</f>
        <v/>
      </c>
      <c r="T5912" s="2">
        <f>OR(I5912,L5912,O5912,R5912)</f>
        <v/>
      </c>
    </row>
    <row r="5913">
      <c r="A5913" s="2" t="n">
        <v>25</v>
      </c>
      <c r="B5913" s="2" t="n">
        <v>250</v>
      </c>
      <c r="C5913" s="2" t="n">
        <v>100</v>
      </c>
      <c r="D5913" s="2">
        <f>(A5913+B5913)/2 + C5913/2</f>
        <v/>
      </c>
      <c r="E5913" s="2">
        <f>SQRT(A5913^2+B5913^2+C5913^2)</f>
        <v/>
      </c>
      <c r="F5913" s="2">
        <f>INPUTS!$B$8*A5913+INPUTS!$B$9*D5913+INPUTS!$B$10*B5913</f>
        <v/>
      </c>
      <c r="G5913" s="2">
        <f>INPUTS!$B$11*A5913/10000</f>
        <v/>
      </c>
      <c r="H5913" s="2">
        <f>MAX(0, (INPUTS!$B$14+INPUTS!$B$16*INPUTS!$B$15) + (1-INPUTS!$B$18)*INPUTS!$B$19*G5913 - INPUTS!$B$17 - INPUTS!$B$20*MAX(0, -F5913))</f>
        <v/>
      </c>
      <c r="I5913" s="2">
        <f>IF(INPUTS!$B$13=0, H5913&lt;=0, H5913&lt;INPUTS!$B$13)</f>
        <v/>
      </c>
      <c r="J5913" s="2">
        <f>INPUTS!$B$21 + INPUTS!$B$24*F5913 + INPUTS!$B$25*G5913</f>
        <v/>
      </c>
      <c r="K5913" s="2">
        <f>J5913&lt;INPUTS!$B$23</f>
        <v/>
      </c>
      <c r="L5913" s="2">
        <f>J5913&lt;INPUTS!$B$22</f>
        <v/>
      </c>
      <c r="M5913" s="2">
        <f>INPUTS!$B$26 + INPUTS!$B$29*F5913</f>
        <v/>
      </c>
      <c r="N5913" s="2">
        <f>M5913&lt;INPUTS!$B$28</f>
        <v/>
      </c>
      <c r="O5913" s="2">
        <f>M5913&lt;INPUTS!$B$27</f>
        <v/>
      </c>
      <c r="P5913" s="2">
        <f>INPUTS!$B$30 + (1-INPUTS!$B$18)*INPUTS!$B$19*G5913</f>
        <v/>
      </c>
      <c r="Q5913" s="2">
        <f>INPUTS!$B$31 + INPUTS!$B$32*P5913</f>
        <v/>
      </c>
      <c r="R5913" s="2">
        <f>IF(INPUTS!$B$13=0, Q5913&lt;=0, Q5913&lt;INPUTS!$B$13)</f>
        <v/>
      </c>
      <c r="S5913" s="2">
        <f>OR(I5913,K5913,N5913,R5913)</f>
        <v/>
      </c>
      <c r="T5913" s="2">
        <f>OR(I5913,L5913,O5913,R5913)</f>
        <v/>
      </c>
    </row>
    <row r="5914">
      <c r="A5914" s="2" t="n">
        <v>25</v>
      </c>
      <c r="B5914" s="2" t="n">
        <v>250</v>
      </c>
      <c r="C5914" s="2" t="n">
        <v>125</v>
      </c>
      <c r="D5914" s="2">
        <f>(A5914+B5914)/2 + C5914/2</f>
        <v/>
      </c>
      <c r="E5914" s="2">
        <f>SQRT(A5914^2+B5914^2+C5914^2)</f>
        <v/>
      </c>
      <c r="F5914" s="2">
        <f>INPUTS!$B$8*A5914+INPUTS!$B$9*D5914+INPUTS!$B$10*B5914</f>
        <v/>
      </c>
      <c r="G5914" s="2">
        <f>INPUTS!$B$11*A5914/10000</f>
        <v/>
      </c>
      <c r="H5914" s="2">
        <f>MAX(0, (INPUTS!$B$14+INPUTS!$B$16*INPUTS!$B$15) + (1-INPUTS!$B$18)*INPUTS!$B$19*G5914 - INPUTS!$B$17 - INPUTS!$B$20*MAX(0, -F5914))</f>
        <v/>
      </c>
      <c r="I5914" s="2">
        <f>IF(INPUTS!$B$13=0, H5914&lt;=0, H5914&lt;INPUTS!$B$13)</f>
        <v/>
      </c>
      <c r="J5914" s="2">
        <f>INPUTS!$B$21 + INPUTS!$B$24*F5914 + INPUTS!$B$25*G5914</f>
        <v/>
      </c>
      <c r="K5914" s="2">
        <f>J5914&lt;INPUTS!$B$23</f>
        <v/>
      </c>
      <c r="L5914" s="2">
        <f>J5914&lt;INPUTS!$B$22</f>
        <v/>
      </c>
      <c r="M5914" s="2">
        <f>INPUTS!$B$26 + INPUTS!$B$29*F5914</f>
        <v/>
      </c>
      <c r="N5914" s="2">
        <f>M5914&lt;INPUTS!$B$28</f>
        <v/>
      </c>
      <c r="O5914" s="2">
        <f>M5914&lt;INPUTS!$B$27</f>
        <v/>
      </c>
      <c r="P5914" s="2">
        <f>INPUTS!$B$30 + (1-INPUTS!$B$18)*INPUTS!$B$19*G5914</f>
        <v/>
      </c>
      <c r="Q5914" s="2">
        <f>INPUTS!$B$31 + INPUTS!$B$32*P5914</f>
        <v/>
      </c>
      <c r="R5914" s="2">
        <f>IF(INPUTS!$B$13=0, Q5914&lt;=0, Q5914&lt;INPUTS!$B$13)</f>
        <v/>
      </c>
      <c r="S5914" s="2">
        <f>OR(I5914,K5914,N5914,R5914)</f>
        <v/>
      </c>
      <c r="T5914" s="2">
        <f>OR(I5914,L5914,O5914,R5914)</f>
        <v/>
      </c>
    </row>
    <row r="5915">
      <c r="A5915" s="2" t="n">
        <v>25</v>
      </c>
      <c r="B5915" s="2" t="n">
        <v>250</v>
      </c>
      <c r="C5915" s="2" t="n">
        <v>150</v>
      </c>
      <c r="D5915" s="2">
        <f>(A5915+B5915)/2 + C5915/2</f>
        <v/>
      </c>
      <c r="E5915" s="2">
        <f>SQRT(A5915^2+B5915^2+C5915^2)</f>
        <v/>
      </c>
      <c r="F5915" s="2">
        <f>INPUTS!$B$8*A5915+INPUTS!$B$9*D5915+INPUTS!$B$10*B5915</f>
        <v/>
      </c>
      <c r="G5915" s="2">
        <f>INPUTS!$B$11*A5915/10000</f>
        <v/>
      </c>
      <c r="H5915" s="2">
        <f>MAX(0, (INPUTS!$B$14+INPUTS!$B$16*INPUTS!$B$15) + (1-INPUTS!$B$18)*INPUTS!$B$19*G5915 - INPUTS!$B$17 - INPUTS!$B$20*MAX(0, -F5915))</f>
        <v/>
      </c>
      <c r="I5915" s="2">
        <f>IF(INPUTS!$B$13=0, H5915&lt;=0, H5915&lt;INPUTS!$B$13)</f>
        <v/>
      </c>
      <c r="J5915" s="2">
        <f>INPUTS!$B$21 + INPUTS!$B$24*F5915 + INPUTS!$B$25*G5915</f>
        <v/>
      </c>
      <c r="K5915" s="2">
        <f>J5915&lt;INPUTS!$B$23</f>
        <v/>
      </c>
      <c r="L5915" s="2">
        <f>J5915&lt;INPUTS!$B$22</f>
        <v/>
      </c>
      <c r="M5915" s="2">
        <f>INPUTS!$B$26 + INPUTS!$B$29*F5915</f>
        <v/>
      </c>
      <c r="N5915" s="2">
        <f>M5915&lt;INPUTS!$B$28</f>
        <v/>
      </c>
      <c r="O5915" s="2">
        <f>M5915&lt;INPUTS!$B$27</f>
        <v/>
      </c>
      <c r="P5915" s="2">
        <f>INPUTS!$B$30 + (1-INPUTS!$B$18)*INPUTS!$B$19*G5915</f>
        <v/>
      </c>
      <c r="Q5915" s="2">
        <f>INPUTS!$B$31 + INPUTS!$B$32*P5915</f>
        <v/>
      </c>
      <c r="R5915" s="2">
        <f>IF(INPUTS!$B$13=0, Q5915&lt;=0, Q5915&lt;INPUTS!$B$13)</f>
        <v/>
      </c>
      <c r="S5915" s="2">
        <f>OR(I5915,K5915,N5915,R5915)</f>
        <v/>
      </c>
      <c r="T5915" s="2">
        <f>OR(I5915,L5915,O5915,R5915)</f>
        <v/>
      </c>
    </row>
    <row r="5916">
      <c r="A5916" s="2" t="n">
        <v>25</v>
      </c>
      <c r="B5916" s="2" t="n">
        <v>250</v>
      </c>
      <c r="C5916" s="2" t="n">
        <v>175</v>
      </c>
      <c r="D5916" s="2">
        <f>(A5916+B5916)/2 + C5916/2</f>
        <v/>
      </c>
      <c r="E5916" s="2">
        <f>SQRT(A5916^2+B5916^2+C5916^2)</f>
        <v/>
      </c>
      <c r="F5916" s="2">
        <f>INPUTS!$B$8*A5916+INPUTS!$B$9*D5916+INPUTS!$B$10*B5916</f>
        <v/>
      </c>
      <c r="G5916" s="2">
        <f>INPUTS!$B$11*A5916/10000</f>
        <v/>
      </c>
      <c r="H5916" s="2">
        <f>MAX(0, (INPUTS!$B$14+INPUTS!$B$16*INPUTS!$B$15) + (1-INPUTS!$B$18)*INPUTS!$B$19*G5916 - INPUTS!$B$17 - INPUTS!$B$20*MAX(0, -F5916))</f>
        <v/>
      </c>
      <c r="I5916" s="2">
        <f>IF(INPUTS!$B$13=0, H5916&lt;=0, H5916&lt;INPUTS!$B$13)</f>
        <v/>
      </c>
      <c r="J5916" s="2">
        <f>INPUTS!$B$21 + INPUTS!$B$24*F5916 + INPUTS!$B$25*G5916</f>
        <v/>
      </c>
      <c r="K5916" s="2">
        <f>J5916&lt;INPUTS!$B$23</f>
        <v/>
      </c>
      <c r="L5916" s="2">
        <f>J5916&lt;INPUTS!$B$22</f>
        <v/>
      </c>
      <c r="M5916" s="2">
        <f>INPUTS!$B$26 + INPUTS!$B$29*F5916</f>
        <v/>
      </c>
      <c r="N5916" s="2">
        <f>M5916&lt;INPUTS!$B$28</f>
        <v/>
      </c>
      <c r="O5916" s="2">
        <f>M5916&lt;INPUTS!$B$27</f>
        <v/>
      </c>
      <c r="P5916" s="2">
        <f>INPUTS!$B$30 + (1-INPUTS!$B$18)*INPUTS!$B$19*G5916</f>
        <v/>
      </c>
      <c r="Q5916" s="2">
        <f>INPUTS!$B$31 + INPUTS!$B$32*P5916</f>
        <v/>
      </c>
      <c r="R5916" s="2">
        <f>IF(INPUTS!$B$13=0, Q5916&lt;=0, Q5916&lt;INPUTS!$B$13)</f>
        <v/>
      </c>
      <c r="S5916" s="2">
        <f>OR(I5916,K5916,N5916,R5916)</f>
        <v/>
      </c>
      <c r="T5916" s="2">
        <f>OR(I5916,L5916,O5916,R5916)</f>
        <v/>
      </c>
    </row>
    <row r="5917">
      <c r="A5917" s="2" t="n">
        <v>25</v>
      </c>
      <c r="B5917" s="2" t="n">
        <v>250</v>
      </c>
      <c r="C5917" s="2" t="n">
        <v>200</v>
      </c>
      <c r="D5917" s="2">
        <f>(A5917+B5917)/2 + C5917/2</f>
        <v/>
      </c>
      <c r="E5917" s="2">
        <f>SQRT(A5917^2+B5917^2+C5917^2)</f>
        <v/>
      </c>
      <c r="F5917" s="2">
        <f>INPUTS!$B$8*A5917+INPUTS!$B$9*D5917+INPUTS!$B$10*B5917</f>
        <v/>
      </c>
      <c r="G5917" s="2">
        <f>INPUTS!$B$11*A5917/10000</f>
        <v/>
      </c>
      <c r="H5917" s="2">
        <f>MAX(0, (INPUTS!$B$14+INPUTS!$B$16*INPUTS!$B$15) + (1-INPUTS!$B$18)*INPUTS!$B$19*G5917 - INPUTS!$B$17 - INPUTS!$B$20*MAX(0, -F5917))</f>
        <v/>
      </c>
      <c r="I5917" s="2">
        <f>IF(INPUTS!$B$13=0, H5917&lt;=0, H5917&lt;INPUTS!$B$13)</f>
        <v/>
      </c>
      <c r="J5917" s="2">
        <f>INPUTS!$B$21 + INPUTS!$B$24*F5917 + INPUTS!$B$25*G5917</f>
        <v/>
      </c>
      <c r="K5917" s="2">
        <f>J5917&lt;INPUTS!$B$23</f>
        <v/>
      </c>
      <c r="L5917" s="2">
        <f>J5917&lt;INPUTS!$B$22</f>
        <v/>
      </c>
      <c r="M5917" s="2">
        <f>INPUTS!$B$26 + INPUTS!$B$29*F5917</f>
        <v/>
      </c>
      <c r="N5917" s="2">
        <f>M5917&lt;INPUTS!$B$28</f>
        <v/>
      </c>
      <c r="O5917" s="2">
        <f>M5917&lt;INPUTS!$B$27</f>
        <v/>
      </c>
      <c r="P5917" s="2">
        <f>INPUTS!$B$30 + (1-INPUTS!$B$18)*INPUTS!$B$19*G5917</f>
        <v/>
      </c>
      <c r="Q5917" s="2">
        <f>INPUTS!$B$31 + INPUTS!$B$32*P5917</f>
        <v/>
      </c>
      <c r="R5917" s="2">
        <f>IF(INPUTS!$B$13=0, Q5917&lt;=0, Q5917&lt;INPUTS!$B$13)</f>
        <v/>
      </c>
      <c r="S5917" s="2">
        <f>OR(I5917,K5917,N5917,R5917)</f>
        <v/>
      </c>
      <c r="T5917" s="2">
        <f>OR(I5917,L5917,O5917,R5917)</f>
        <v/>
      </c>
    </row>
    <row r="5918">
      <c r="A5918" s="2" t="n">
        <v>25</v>
      </c>
      <c r="B5918" s="2" t="n">
        <v>275</v>
      </c>
      <c r="C5918" s="2" t="n">
        <v>-200</v>
      </c>
      <c r="D5918" s="2">
        <f>(A5918+B5918)/2 + C5918/2</f>
        <v/>
      </c>
      <c r="E5918" s="2">
        <f>SQRT(A5918^2+B5918^2+C5918^2)</f>
        <v/>
      </c>
      <c r="F5918" s="2">
        <f>INPUTS!$B$8*A5918+INPUTS!$B$9*D5918+INPUTS!$B$10*B5918</f>
        <v/>
      </c>
      <c r="G5918" s="2">
        <f>INPUTS!$B$11*A5918/10000</f>
        <v/>
      </c>
      <c r="H5918" s="2">
        <f>MAX(0, (INPUTS!$B$14+INPUTS!$B$16*INPUTS!$B$15) + (1-INPUTS!$B$18)*INPUTS!$B$19*G5918 - INPUTS!$B$17 - INPUTS!$B$20*MAX(0, -F5918))</f>
        <v/>
      </c>
      <c r="I5918" s="2">
        <f>IF(INPUTS!$B$13=0, H5918&lt;=0, H5918&lt;INPUTS!$B$13)</f>
        <v/>
      </c>
      <c r="J5918" s="2">
        <f>INPUTS!$B$21 + INPUTS!$B$24*F5918 + INPUTS!$B$25*G5918</f>
        <v/>
      </c>
      <c r="K5918" s="2">
        <f>J5918&lt;INPUTS!$B$23</f>
        <v/>
      </c>
      <c r="L5918" s="2">
        <f>J5918&lt;INPUTS!$B$22</f>
        <v/>
      </c>
      <c r="M5918" s="2">
        <f>INPUTS!$B$26 + INPUTS!$B$29*F5918</f>
        <v/>
      </c>
      <c r="N5918" s="2">
        <f>M5918&lt;INPUTS!$B$28</f>
        <v/>
      </c>
      <c r="O5918" s="2">
        <f>M5918&lt;INPUTS!$B$27</f>
        <v/>
      </c>
      <c r="P5918" s="2">
        <f>INPUTS!$B$30 + (1-INPUTS!$B$18)*INPUTS!$B$19*G5918</f>
        <v/>
      </c>
      <c r="Q5918" s="2">
        <f>INPUTS!$B$31 + INPUTS!$B$32*P5918</f>
        <v/>
      </c>
      <c r="R5918" s="2">
        <f>IF(INPUTS!$B$13=0, Q5918&lt;=0, Q5918&lt;INPUTS!$B$13)</f>
        <v/>
      </c>
      <c r="S5918" s="2">
        <f>OR(I5918,K5918,N5918,R5918)</f>
        <v/>
      </c>
      <c r="T5918" s="2">
        <f>OR(I5918,L5918,O5918,R5918)</f>
        <v/>
      </c>
    </row>
    <row r="5919">
      <c r="A5919" s="2" t="n">
        <v>25</v>
      </c>
      <c r="B5919" s="2" t="n">
        <v>275</v>
      </c>
      <c r="C5919" s="2" t="n">
        <v>-175</v>
      </c>
      <c r="D5919" s="2">
        <f>(A5919+B5919)/2 + C5919/2</f>
        <v/>
      </c>
      <c r="E5919" s="2">
        <f>SQRT(A5919^2+B5919^2+C5919^2)</f>
        <v/>
      </c>
      <c r="F5919" s="2">
        <f>INPUTS!$B$8*A5919+INPUTS!$B$9*D5919+INPUTS!$B$10*B5919</f>
        <v/>
      </c>
      <c r="G5919" s="2">
        <f>INPUTS!$B$11*A5919/10000</f>
        <v/>
      </c>
      <c r="H5919" s="2">
        <f>MAX(0, (INPUTS!$B$14+INPUTS!$B$16*INPUTS!$B$15) + (1-INPUTS!$B$18)*INPUTS!$B$19*G5919 - INPUTS!$B$17 - INPUTS!$B$20*MAX(0, -F5919))</f>
        <v/>
      </c>
      <c r="I5919" s="2">
        <f>IF(INPUTS!$B$13=0, H5919&lt;=0, H5919&lt;INPUTS!$B$13)</f>
        <v/>
      </c>
      <c r="J5919" s="2">
        <f>INPUTS!$B$21 + INPUTS!$B$24*F5919 + INPUTS!$B$25*G5919</f>
        <v/>
      </c>
      <c r="K5919" s="2">
        <f>J5919&lt;INPUTS!$B$23</f>
        <v/>
      </c>
      <c r="L5919" s="2">
        <f>J5919&lt;INPUTS!$B$22</f>
        <v/>
      </c>
      <c r="M5919" s="2">
        <f>INPUTS!$B$26 + INPUTS!$B$29*F5919</f>
        <v/>
      </c>
      <c r="N5919" s="2">
        <f>M5919&lt;INPUTS!$B$28</f>
        <v/>
      </c>
      <c r="O5919" s="2">
        <f>M5919&lt;INPUTS!$B$27</f>
        <v/>
      </c>
      <c r="P5919" s="2">
        <f>INPUTS!$B$30 + (1-INPUTS!$B$18)*INPUTS!$B$19*G5919</f>
        <v/>
      </c>
      <c r="Q5919" s="2">
        <f>INPUTS!$B$31 + INPUTS!$B$32*P5919</f>
        <v/>
      </c>
      <c r="R5919" s="2">
        <f>IF(INPUTS!$B$13=0, Q5919&lt;=0, Q5919&lt;INPUTS!$B$13)</f>
        <v/>
      </c>
      <c r="S5919" s="2">
        <f>OR(I5919,K5919,N5919,R5919)</f>
        <v/>
      </c>
      <c r="T5919" s="2">
        <f>OR(I5919,L5919,O5919,R5919)</f>
        <v/>
      </c>
    </row>
    <row r="5920">
      <c r="A5920" s="2" t="n">
        <v>25</v>
      </c>
      <c r="B5920" s="2" t="n">
        <v>275</v>
      </c>
      <c r="C5920" s="2" t="n">
        <v>-150</v>
      </c>
      <c r="D5920" s="2">
        <f>(A5920+B5920)/2 + C5920/2</f>
        <v/>
      </c>
      <c r="E5920" s="2">
        <f>SQRT(A5920^2+B5920^2+C5920^2)</f>
        <v/>
      </c>
      <c r="F5920" s="2">
        <f>INPUTS!$B$8*A5920+INPUTS!$B$9*D5920+INPUTS!$B$10*B5920</f>
        <v/>
      </c>
      <c r="G5920" s="2">
        <f>INPUTS!$B$11*A5920/10000</f>
        <v/>
      </c>
      <c r="H5920" s="2">
        <f>MAX(0, (INPUTS!$B$14+INPUTS!$B$16*INPUTS!$B$15) + (1-INPUTS!$B$18)*INPUTS!$B$19*G5920 - INPUTS!$B$17 - INPUTS!$B$20*MAX(0, -F5920))</f>
        <v/>
      </c>
      <c r="I5920" s="2">
        <f>IF(INPUTS!$B$13=0, H5920&lt;=0, H5920&lt;INPUTS!$B$13)</f>
        <v/>
      </c>
      <c r="J5920" s="2">
        <f>INPUTS!$B$21 + INPUTS!$B$24*F5920 + INPUTS!$B$25*G5920</f>
        <v/>
      </c>
      <c r="K5920" s="2">
        <f>J5920&lt;INPUTS!$B$23</f>
        <v/>
      </c>
      <c r="L5920" s="2">
        <f>J5920&lt;INPUTS!$B$22</f>
        <v/>
      </c>
      <c r="M5920" s="2">
        <f>INPUTS!$B$26 + INPUTS!$B$29*F5920</f>
        <v/>
      </c>
      <c r="N5920" s="2">
        <f>M5920&lt;INPUTS!$B$28</f>
        <v/>
      </c>
      <c r="O5920" s="2">
        <f>M5920&lt;INPUTS!$B$27</f>
        <v/>
      </c>
      <c r="P5920" s="2">
        <f>INPUTS!$B$30 + (1-INPUTS!$B$18)*INPUTS!$B$19*G5920</f>
        <v/>
      </c>
      <c r="Q5920" s="2">
        <f>INPUTS!$B$31 + INPUTS!$B$32*P5920</f>
        <v/>
      </c>
      <c r="R5920" s="2">
        <f>IF(INPUTS!$B$13=0, Q5920&lt;=0, Q5920&lt;INPUTS!$B$13)</f>
        <v/>
      </c>
      <c r="S5920" s="2">
        <f>OR(I5920,K5920,N5920,R5920)</f>
        <v/>
      </c>
      <c r="T5920" s="2">
        <f>OR(I5920,L5920,O5920,R5920)</f>
        <v/>
      </c>
    </row>
    <row r="5921">
      <c r="A5921" s="2" t="n">
        <v>25</v>
      </c>
      <c r="B5921" s="2" t="n">
        <v>275</v>
      </c>
      <c r="C5921" s="2" t="n">
        <v>-125</v>
      </c>
      <c r="D5921" s="2">
        <f>(A5921+B5921)/2 + C5921/2</f>
        <v/>
      </c>
      <c r="E5921" s="2">
        <f>SQRT(A5921^2+B5921^2+C5921^2)</f>
        <v/>
      </c>
      <c r="F5921" s="2">
        <f>INPUTS!$B$8*A5921+INPUTS!$B$9*D5921+INPUTS!$B$10*B5921</f>
        <v/>
      </c>
      <c r="G5921" s="2">
        <f>INPUTS!$B$11*A5921/10000</f>
        <v/>
      </c>
      <c r="H5921" s="2">
        <f>MAX(0, (INPUTS!$B$14+INPUTS!$B$16*INPUTS!$B$15) + (1-INPUTS!$B$18)*INPUTS!$B$19*G5921 - INPUTS!$B$17 - INPUTS!$B$20*MAX(0, -F5921))</f>
        <v/>
      </c>
      <c r="I5921" s="2">
        <f>IF(INPUTS!$B$13=0, H5921&lt;=0, H5921&lt;INPUTS!$B$13)</f>
        <v/>
      </c>
      <c r="J5921" s="2">
        <f>INPUTS!$B$21 + INPUTS!$B$24*F5921 + INPUTS!$B$25*G5921</f>
        <v/>
      </c>
      <c r="K5921" s="2">
        <f>J5921&lt;INPUTS!$B$23</f>
        <v/>
      </c>
      <c r="L5921" s="2">
        <f>J5921&lt;INPUTS!$B$22</f>
        <v/>
      </c>
      <c r="M5921" s="2">
        <f>INPUTS!$B$26 + INPUTS!$B$29*F5921</f>
        <v/>
      </c>
      <c r="N5921" s="2">
        <f>M5921&lt;INPUTS!$B$28</f>
        <v/>
      </c>
      <c r="O5921" s="2">
        <f>M5921&lt;INPUTS!$B$27</f>
        <v/>
      </c>
      <c r="P5921" s="2">
        <f>INPUTS!$B$30 + (1-INPUTS!$B$18)*INPUTS!$B$19*G5921</f>
        <v/>
      </c>
      <c r="Q5921" s="2">
        <f>INPUTS!$B$31 + INPUTS!$B$32*P5921</f>
        <v/>
      </c>
      <c r="R5921" s="2">
        <f>IF(INPUTS!$B$13=0, Q5921&lt;=0, Q5921&lt;INPUTS!$B$13)</f>
        <v/>
      </c>
      <c r="S5921" s="2">
        <f>OR(I5921,K5921,N5921,R5921)</f>
        <v/>
      </c>
      <c r="T5921" s="2">
        <f>OR(I5921,L5921,O5921,R5921)</f>
        <v/>
      </c>
    </row>
    <row r="5922">
      <c r="A5922" s="2" t="n">
        <v>25</v>
      </c>
      <c r="B5922" s="2" t="n">
        <v>275</v>
      </c>
      <c r="C5922" s="2" t="n">
        <v>-100</v>
      </c>
      <c r="D5922" s="2">
        <f>(A5922+B5922)/2 + C5922/2</f>
        <v/>
      </c>
      <c r="E5922" s="2">
        <f>SQRT(A5922^2+B5922^2+C5922^2)</f>
        <v/>
      </c>
      <c r="F5922" s="2">
        <f>INPUTS!$B$8*A5922+INPUTS!$B$9*D5922+INPUTS!$B$10*B5922</f>
        <v/>
      </c>
      <c r="G5922" s="2">
        <f>INPUTS!$B$11*A5922/10000</f>
        <v/>
      </c>
      <c r="H5922" s="2">
        <f>MAX(0, (INPUTS!$B$14+INPUTS!$B$16*INPUTS!$B$15) + (1-INPUTS!$B$18)*INPUTS!$B$19*G5922 - INPUTS!$B$17 - INPUTS!$B$20*MAX(0, -F5922))</f>
        <v/>
      </c>
      <c r="I5922" s="2">
        <f>IF(INPUTS!$B$13=0, H5922&lt;=0, H5922&lt;INPUTS!$B$13)</f>
        <v/>
      </c>
      <c r="J5922" s="2">
        <f>INPUTS!$B$21 + INPUTS!$B$24*F5922 + INPUTS!$B$25*G5922</f>
        <v/>
      </c>
      <c r="K5922" s="2">
        <f>J5922&lt;INPUTS!$B$23</f>
        <v/>
      </c>
      <c r="L5922" s="2">
        <f>J5922&lt;INPUTS!$B$22</f>
        <v/>
      </c>
      <c r="M5922" s="2">
        <f>INPUTS!$B$26 + INPUTS!$B$29*F5922</f>
        <v/>
      </c>
      <c r="N5922" s="2">
        <f>M5922&lt;INPUTS!$B$28</f>
        <v/>
      </c>
      <c r="O5922" s="2">
        <f>M5922&lt;INPUTS!$B$27</f>
        <v/>
      </c>
      <c r="P5922" s="2">
        <f>INPUTS!$B$30 + (1-INPUTS!$B$18)*INPUTS!$B$19*G5922</f>
        <v/>
      </c>
      <c r="Q5922" s="2">
        <f>INPUTS!$B$31 + INPUTS!$B$32*P5922</f>
        <v/>
      </c>
      <c r="R5922" s="2">
        <f>IF(INPUTS!$B$13=0, Q5922&lt;=0, Q5922&lt;INPUTS!$B$13)</f>
        <v/>
      </c>
      <c r="S5922" s="2">
        <f>OR(I5922,K5922,N5922,R5922)</f>
        <v/>
      </c>
      <c r="T5922" s="2">
        <f>OR(I5922,L5922,O5922,R5922)</f>
        <v/>
      </c>
    </row>
    <row r="5923">
      <c r="A5923" s="2" t="n">
        <v>25</v>
      </c>
      <c r="B5923" s="2" t="n">
        <v>275</v>
      </c>
      <c r="C5923" s="2" t="n">
        <v>-75</v>
      </c>
      <c r="D5923" s="2">
        <f>(A5923+B5923)/2 + C5923/2</f>
        <v/>
      </c>
      <c r="E5923" s="2">
        <f>SQRT(A5923^2+B5923^2+C5923^2)</f>
        <v/>
      </c>
      <c r="F5923" s="2">
        <f>INPUTS!$B$8*A5923+INPUTS!$B$9*D5923+INPUTS!$B$10*B5923</f>
        <v/>
      </c>
      <c r="G5923" s="2">
        <f>INPUTS!$B$11*A5923/10000</f>
        <v/>
      </c>
      <c r="H5923" s="2">
        <f>MAX(0, (INPUTS!$B$14+INPUTS!$B$16*INPUTS!$B$15) + (1-INPUTS!$B$18)*INPUTS!$B$19*G5923 - INPUTS!$B$17 - INPUTS!$B$20*MAX(0, -F5923))</f>
        <v/>
      </c>
      <c r="I5923" s="2">
        <f>IF(INPUTS!$B$13=0, H5923&lt;=0, H5923&lt;INPUTS!$B$13)</f>
        <v/>
      </c>
      <c r="J5923" s="2">
        <f>INPUTS!$B$21 + INPUTS!$B$24*F5923 + INPUTS!$B$25*G5923</f>
        <v/>
      </c>
      <c r="K5923" s="2">
        <f>J5923&lt;INPUTS!$B$23</f>
        <v/>
      </c>
      <c r="L5923" s="2">
        <f>J5923&lt;INPUTS!$B$22</f>
        <v/>
      </c>
      <c r="M5923" s="2">
        <f>INPUTS!$B$26 + INPUTS!$B$29*F5923</f>
        <v/>
      </c>
      <c r="N5923" s="2">
        <f>M5923&lt;INPUTS!$B$28</f>
        <v/>
      </c>
      <c r="O5923" s="2">
        <f>M5923&lt;INPUTS!$B$27</f>
        <v/>
      </c>
      <c r="P5923" s="2">
        <f>INPUTS!$B$30 + (1-INPUTS!$B$18)*INPUTS!$B$19*G5923</f>
        <v/>
      </c>
      <c r="Q5923" s="2">
        <f>INPUTS!$B$31 + INPUTS!$B$32*P5923</f>
        <v/>
      </c>
      <c r="R5923" s="2">
        <f>IF(INPUTS!$B$13=0, Q5923&lt;=0, Q5923&lt;INPUTS!$B$13)</f>
        <v/>
      </c>
      <c r="S5923" s="2">
        <f>OR(I5923,K5923,N5923,R5923)</f>
        <v/>
      </c>
      <c r="T5923" s="2">
        <f>OR(I5923,L5923,O5923,R5923)</f>
        <v/>
      </c>
    </row>
    <row r="5924">
      <c r="A5924" s="2" t="n">
        <v>25</v>
      </c>
      <c r="B5924" s="2" t="n">
        <v>275</v>
      </c>
      <c r="C5924" s="2" t="n">
        <v>-50</v>
      </c>
      <c r="D5924" s="2">
        <f>(A5924+B5924)/2 + C5924/2</f>
        <v/>
      </c>
      <c r="E5924" s="2">
        <f>SQRT(A5924^2+B5924^2+C5924^2)</f>
        <v/>
      </c>
      <c r="F5924" s="2">
        <f>INPUTS!$B$8*A5924+INPUTS!$B$9*D5924+INPUTS!$B$10*B5924</f>
        <v/>
      </c>
      <c r="G5924" s="2">
        <f>INPUTS!$B$11*A5924/10000</f>
        <v/>
      </c>
      <c r="H5924" s="2">
        <f>MAX(0, (INPUTS!$B$14+INPUTS!$B$16*INPUTS!$B$15) + (1-INPUTS!$B$18)*INPUTS!$B$19*G5924 - INPUTS!$B$17 - INPUTS!$B$20*MAX(0, -F5924))</f>
        <v/>
      </c>
      <c r="I5924" s="2">
        <f>IF(INPUTS!$B$13=0, H5924&lt;=0, H5924&lt;INPUTS!$B$13)</f>
        <v/>
      </c>
      <c r="J5924" s="2">
        <f>INPUTS!$B$21 + INPUTS!$B$24*F5924 + INPUTS!$B$25*G5924</f>
        <v/>
      </c>
      <c r="K5924" s="2">
        <f>J5924&lt;INPUTS!$B$23</f>
        <v/>
      </c>
      <c r="L5924" s="2">
        <f>J5924&lt;INPUTS!$B$22</f>
        <v/>
      </c>
      <c r="M5924" s="2">
        <f>INPUTS!$B$26 + INPUTS!$B$29*F5924</f>
        <v/>
      </c>
      <c r="N5924" s="2">
        <f>M5924&lt;INPUTS!$B$28</f>
        <v/>
      </c>
      <c r="O5924" s="2">
        <f>M5924&lt;INPUTS!$B$27</f>
        <v/>
      </c>
      <c r="P5924" s="2">
        <f>INPUTS!$B$30 + (1-INPUTS!$B$18)*INPUTS!$B$19*G5924</f>
        <v/>
      </c>
      <c r="Q5924" s="2">
        <f>INPUTS!$B$31 + INPUTS!$B$32*P5924</f>
        <v/>
      </c>
      <c r="R5924" s="2">
        <f>IF(INPUTS!$B$13=0, Q5924&lt;=0, Q5924&lt;INPUTS!$B$13)</f>
        <v/>
      </c>
      <c r="S5924" s="2">
        <f>OR(I5924,K5924,N5924,R5924)</f>
        <v/>
      </c>
      <c r="T5924" s="2">
        <f>OR(I5924,L5924,O5924,R5924)</f>
        <v/>
      </c>
    </row>
    <row r="5925">
      <c r="A5925" s="2" t="n">
        <v>25</v>
      </c>
      <c r="B5925" s="2" t="n">
        <v>275</v>
      </c>
      <c r="C5925" s="2" t="n">
        <v>-25</v>
      </c>
      <c r="D5925" s="2">
        <f>(A5925+B5925)/2 + C5925/2</f>
        <v/>
      </c>
      <c r="E5925" s="2">
        <f>SQRT(A5925^2+B5925^2+C5925^2)</f>
        <v/>
      </c>
      <c r="F5925" s="2">
        <f>INPUTS!$B$8*A5925+INPUTS!$B$9*D5925+INPUTS!$B$10*B5925</f>
        <v/>
      </c>
      <c r="G5925" s="2">
        <f>INPUTS!$B$11*A5925/10000</f>
        <v/>
      </c>
      <c r="H5925" s="2">
        <f>MAX(0, (INPUTS!$B$14+INPUTS!$B$16*INPUTS!$B$15) + (1-INPUTS!$B$18)*INPUTS!$B$19*G5925 - INPUTS!$B$17 - INPUTS!$B$20*MAX(0, -F5925))</f>
        <v/>
      </c>
      <c r="I5925" s="2">
        <f>IF(INPUTS!$B$13=0, H5925&lt;=0, H5925&lt;INPUTS!$B$13)</f>
        <v/>
      </c>
      <c r="J5925" s="2">
        <f>INPUTS!$B$21 + INPUTS!$B$24*F5925 + INPUTS!$B$25*G5925</f>
        <v/>
      </c>
      <c r="K5925" s="2">
        <f>J5925&lt;INPUTS!$B$23</f>
        <v/>
      </c>
      <c r="L5925" s="2">
        <f>J5925&lt;INPUTS!$B$22</f>
        <v/>
      </c>
      <c r="M5925" s="2">
        <f>INPUTS!$B$26 + INPUTS!$B$29*F5925</f>
        <v/>
      </c>
      <c r="N5925" s="2">
        <f>M5925&lt;INPUTS!$B$28</f>
        <v/>
      </c>
      <c r="O5925" s="2">
        <f>M5925&lt;INPUTS!$B$27</f>
        <v/>
      </c>
      <c r="P5925" s="2">
        <f>INPUTS!$B$30 + (1-INPUTS!$B$18)*INPUTS!$B$19*G5925</f>
        <v/>
      </c>
      <c r="Q5925" s="2">
        <f>INPUTS!$B$31 + INPUTS!$B$32*P5925</f>
        <v/>
      </c>
      <c r="R5925" s="2">
        <f>IF(INPUTS!$B$13=0, Q5925&lt;=0, Q5925&lt;INPUTS!$B$13)</f>
        <v/>
      </c>
      <c r="S5925" s="2">
        <f>OR(I5925,K5925,N5925,R5925)</f>
        <v/>
      </c>
      <c r="T5925" s="2">
        <f>OR(I5925,L5925,O5925,R5925)</f>
        <v/>
      </c>
    </row>
    <row r="5926">
      <c r="A5926" s="2" t="n">
        <v>25</v>
      </c>
      <c r="B5926" s="2" t="n">
        <v>275</v>
      </c>
      <c r="C5926" s="2" t="n">
        <v>0</v>
      </c>
      <c r="D5926" s="2">
        <f>(A5926+B5926)/2 + C5926/2</f>
        <v/>
      </c>
      <c r="E5926" s="2">
        <f>SQRT(A5926^2+B5926^2+C5926^2)</f>
        <v/>
      </c>
      <c r="F5926" s="2">
        <f>INPUTS!$B$8*A5926+INPUTS!$B$9*D5926+INPUTS!$B$10*B5926</f>
        <v/>
      </c>
      <c r="G5926" s="2">
        <f>INPUTS!$B$11*A5926/10000</f>
        <v/>
      </c>
      <c r="H5926" s="2">
        <f>MAX(0, (INPUTS!$B$14+INPUTS!$B$16*INPUTS!$B$15) + (1-INPUTS!$B$18)*INPUTS!$B$19*G5926 - INPUTS!$B$17 - INPUTS!$B$20*MAX(0, -F5926))</f>
        <v/>
      </c>
      <c r="I5926" s="2">
        <f>IF(INPUTS!$B$13=0, H5926&lt;=0, H5926&lt;INPUTS!$B$13)</f>
        <v/>
      </c>
      <c r="J5926" s="2">
        <f>INPUTS!$B$21 + INPUTS!$B$24*F5926 + INPUTS!$B$25*G5926</f>
        <v/>
      </c>
      <c r="K5926" s="2">
        <f>J5926&lt;INPUTS!$B$23</f>
        <v/>
      </c>
      <c r="L5926" s="2">
        <f>J5926&lt;INPUTS!$B$22</f>
        <v/>
      </c>
      <c r="M5926" s="2">
        <f>INPUTS!$B$26 + INPUTS!$B$29*F5926</f>
        <v/>
      </c>
      <c r="N5926" s="2">
        <f>M5926&lt;INPUTS!$B$28</f>
        <v/>
      </c>
      <c r="O5926" s="2">
        <f>M5926&lt;INPUTS!$B$27</f>
        <v/>
      </c>
      <c r="P5926" s="2">
        <f>INPUTS!$B$30 + (1-INPUTS!$B$18)*INPUTS!$B$19*G5926</f>
        <v/>
      </c>
      <c r="Q5926" s="2">
        <f>INPUTS!$B$31 + INPUTS!$B$32*P5926</f>
        <v/>
      </c>
      <c r="R5926" s="2">
        <f>IF(INPUTS!$B$13=0, Q5926&lt;=0, Q5926&lt;INPUTS!$B$13)</f>
        <v/>
      </c>
      <c r="S5926" s="2">
        <f>OR(I5926,K5926,N5926,R5926)</f>
        <v/>
      </c>
      <c r="T5926" s="2">
        <f>OR(I5926,L5926,O5926,R5926)</f>
        <v/>
      </c>
    </row>
    <row r="5927">
      <c r="A5927" s="2" t="n">
        <v>25</v>
      </c>
      <c r="B5927" s="2" t="n">
        <v>275</v>
      </c>
      <c r="C5927" s="2" t="n">
        <v>25</v>
      </c>
      <c r="D5927" s="2">
        <f>(A5927+B5927)/2 + C5927/2</f>
        <v/>
      </c>
      <c r="E5927" s="2">
        <f>SQRT(A5927^2+B5927^2+C5927^2)</f>
        <v/>
      </c>
      <c r="F5927" s="2">
        <f>INPUTS!$B$8*A5927+INPUTS!$B$9*D5927+INPUTS!$B$10*B5927</f>
        <v/>
      </c>
      <c r="G5927" s="2">
        <f>INPUTS!$B$11*A5927/10000</f>
        <v/>
      </c>
      <c r="H5927" s="2">
        <f>MAX(0, (INPUTS!$B$14+INPUTS!$B$16*INPUTS!$B$15) + (1-INPUTS!$B$18)*INPUTS!$B$19*G5927 - INPUTS!$B$17 - INPUTS!$B$20*MAX(0, -F5927))</f>
        <v/>
      </c>
      <c r="I5927" s="2">
        <f>IF(INPUTS!$B$13=0, H5927&lt;=0, H5927&lt;INPUTS!$B$13)</f>
        <v/>
      </c>
      <c r="J5927" s="2">
        <f>INPUTS!$B$21 + INPUTS!$B$24*F5927 + INPUTS!$B$25*G5927</f>
        <v/>
      </c>
      <c r="K5927" s="2">
        <f>J5927&lt;INPUTS!$B$23</f>
        <v/>
      </c>
      <c r="L5927" s="2">
        <f>J5927&lt;INPUTS!$B$22</f>
        <v/>
      </c>
      <c r="M5927" s="2">
        <f>INPUTS!$B$26 + INPUTS!$B$29*F5927</f>
        <v/>
      </c>
      <c r="N5927" s="2">
        <f>M5927&lt;INPUTS!$B$28</f>
        <v/>
      </c>
      <c r="O5927" s="2">
        <f>M5927&lt;INPUTS!$B$27</f>
        <v/>
      </c>
      <c r="P5927" s="2">
        <f>INPUTS!$B$30 + (1-INPUTS!$B$18)*INPUTS!$B$19*G5927</f>
        <v/>
      </c>
      <c r="Q5927" s="2">
        <f>INPUTS!$B$31 + INPUTS!$B$32*P5927</f>
        <v/>
      </c>
      <c r="R5927" s="2">
        <f>IF(INPUTS!$B$13=0, Q5927&lt;=0, Q5927&lt;INPUTS!$B$13)</f>
        <v/>
      </c>
      <c r="S5927" s="2">
        <f>OR(I5927,K5927,N5927,R5927)</f>
        <v/>
      </c>
      <c r="T5927" s="2">
        <f>OR(I5927,L5927,O5927,R5927)</f>
        <v/>
      </c>
    </row>
    <row r="5928">
      <c r="A5928" s="2" t="n">
        <v>25</v>
      </c>
      <c r="B5928" s="2" t="n">
        <v>275</v>
      </c>
      <c r="C5928" s="2" t="n">
        <v>50</v>
      </c>
      <c r="D5928" s="2">
        <f>(A5928+B5928)/2 + C5928/2</f>
        <v/>
      </c>
      <c r="E5928" s="2">
        <f>SQRT(A5928^2+B5928^2+C5928^2)</f>
        <v/>
      </c>
      <c r="F5928" s="2">
        <f>INPUTS!$B$8*A5928+INPUTS!$B$9*D5928+INPUTS!$B$10*B5928</f>
        <v/>
      </c>
      <c r="G5928" s="2">
        <f>INPUTS!$B$11*A5928/10000</f>
        <v/>
      </c>
      <c r="H5928" s="2">
        <f>MAX(0, (INPUTS!$B$14+INPUTS!$B$16*INPUTS!$B$15) + (1-INPUTS!$B$18)*INPUTS!$B$19*G5928 - INPUTS!$B$17 - INPUTS!$B$20*MAX(0, -F5928))</f>
        <v/>
      </c>
      <c r="I5928" s="2">
        <f>IF(INPUTS!$B$13=0, H5928&lt;=0, H5928&lt;INPUTS!$B$13)</f>
        <v/>
      </c>
      <c r="J5928" s="2">
        <f>INPUTS!$B$21 + INPUTS!$B$24*F5928 + INPUTS!$B$25*G5928</f>
        <v/>
      </c>
      <c r="K5928" s="2">
        <f>J5928&lt;INPUTS!$B$23</f>
        <v/>
      </c>
      <c r="L5928" s="2">
        <f>J5928&lt;INPUTS!$B$22</f>
        <v/>
      </c>
      <c r="M5928" s="2">
        <f>INPUTS!$B$26 + INPUTS!$B$29*F5928</f>
        <v/>
      </c>
      <c r="N5928" s="2">
        <f>M5928&lt;INPUTS!$B$28</f>
        <v/>
      </c>
      <c r="O5928" s="2">
        <f>M5928&lt;INPUTS!$B$27</f>
        <v/>
      </c>
      <c r="P5928" s="2">
        <f>INPUTS!$B$30 + (1-INPUTS!$B$18)*INPUTS!$B$19*G5928</f>
        <v/>
      </c>
      <c r="Q5928" s="2">
        <f>INPUTS!$B$31 + INPUTS!$B$32*P5928</f>
        <v/>
      </c>
      <c r="R5928" s="2">
        <f>IF(INPUTS!$B$13=0, Q5928&lt;=0, Q5928&lt;INPUTS!$B$13)</f>
        <v/>
      </c>
      <c r="S5928" s="2">
        <f>OR(I5928,K5928,N5928,R5928)</f>
        <v/>
      </c>
      <c r="T5928" s="2">
        <f>OR(I5928,L5928,O5928,R5928)</f>
        <v/>
      </c>
    </row>
    <row r="5929">
      <c r="A5929" s="2" t="n">
        <v>25</v>
      </c>
      <c r="B5929" s="2" t="n">
        <v>275</v>
      </c>
      <c r="C5929" s="2" t="n">
        <v>75</v>
      </c>
      <c r="D5929" s="2">
        <f>(A5929+B5929)/2 + C5929/2</f>
        <v/>
      </c>
      <c r="E5929" s="2">
        <f>SQRT(A5929^2+B5929^2+C5929^2)</f>
        <v/>
      </c>
      <c r="F5929" s="2">
        <f>INPUTS!$B$8*A5929+INPUTS!$B$9*D5929+INPUTS!$B$10*B5929</f>
        <v/>
      </c>
      <c r="G5929" s="2">
        <f>INPUTS!$B$11*A5929/10000</f>
        <v/>
      </c>
      <c r="H5929" s="2">
        <f>MAX(0, (INPUTS!$B$14+INPUTS!$B$16*INPUTS!$B$15) + (1-INPUTS!$B$18)*INPUTS!$B$19*G5929 - INPUTS!$B$17 - INPUTS!$B$20*MAX(0, -F5929))</f>
        <v/>
      </c>
      <c r="I5929" s="2">
        <f>IF(INPUTS!$B$13=0, H5929&lt;=0, H5929&lt;INPUTS!$B$13)</f>
        <v/>
      </c>
      <c r="J5929" s="2">
        <f>INPUTS!$B$21 + INPUTS!$B$24*F5929 + INPUTS!$B$25*G5929</f>
        <v/>
      </c>
      <c r="K5929" s="2">
        <f>J5929&lt;INPUTS!$B$23</f>
        <v/>
      </c>
      <c r="L5929" s="2">
        <f>J5929&lt;INPUTS!$B$22</f>
        <v/>
      </c>
      <c r="M5929" s="2">
        <f>INPUTS!$B$26 + INPUTS!$B$29*F5929</f>
        <v/>
      </c>
      <c r="N5929" s="2">
        <f>M5929&lt;INPUTS!$B$28</f>
        <v/>
      </c>
      <c r="O5929" s="2">
        <f>M5929&lt;INPUTS!$B$27</f>
        <v/>
      </c>
      <c r="P5929" s="2">
        <f>INPUTS!$B$30 + (1-INPUTS!$B$18)*INPUTS!$B$19*G5929</f>
        <v/>
      </c>
      <c r="Q5929" s="2">
        <f>INPUTS!$B$31 + INPUTS!$B$32*P5929</f>
        <v/>
      </c>
      <c r="R5929" s="2">
        <f>IF(INPUTS!$B$13=0, Q5929&lt;=0, Q5929&lt;INPUTS!$B$13)</f>
        <v/>
      </c>
      <c r="S5929" s="2">
        <f>OR(I5929,K5929,N5929,R5929)</f>
        <v/>
      </c>
      <c r="T5929" s="2">
        <f>OR(I5929,L5929,O5929,R5929)</f>
        <v/>
      </c>
    </row>
    <row r="5930">
      <c r="A5930" s="2" t="n">
        <v>25</v>
      </c>
      <c r="B5930" s="2" t="n">
        <v>275</v>
      </c>
      <c r="C5930" s="2" t="n">
        <v>100</v>
      </c>
      <c r="D5930" s="2">
        <f>(A5930+B5930)/2 + C5930/2</f>
        <v/>
      </c>
      <c r="E5930" s="2">
        <f>SQRT(A5930^2+B5930^2+C5930^2)</f>
        <v/>
      </c>
      <c r="F5930" s="2">
        <f>INPUTS!$B$8*A5930+INPUTS!$B$9*D5930+INPUTS!$B$10*B5930</f>
        <v/>
      </c>
      <c r="G5930" s="2">
        <f>INPUTS!$B$11*A5930/10000</f>
        <v/>
      </c>
      <c r="H5930" s="2">
        <f>MAX(0, (INPUTS!$B$14+INPUTS!$B$16*INPUTS!$B$15) + (1-INPUTS!$B$18)*INPUTS!$B$19*G5930 - INPUTS!$B$17 - INPUTS!$B$20*MAX(0, -F5930))</f>
        <v/>
      </c>
      <c r="I5930" s="2">
        <f>IF(INPUTS!$B$13=0, H5930&lt;=0, H5930&lt;INPUTS!$B$13)</f>
        <v/>
      </c>
      <c r="J5930" s="2">
        <f>INPUTS!$B$21 + INPUTS!$B$24*F5930 + INPUTS!$B$25*G5930</f>
        <v/>
      </c>
      <c r="K5930" s="2">
        <f>J5930&lt;INPUTS!$B$23</f>
        <v/>
      </c>
      <c r="L5930" s="2">
        <f>J5930&lt;INPUTS!$B$22</f>
        <v/>
      </c>
      <c r="M5930" s="2">
        <f>INPUTS!$B$26 + INPUTS!$B$29*F5930</f>
        <v/>
      </c>
      <c r="N5930" s="2">
        <f>M5930&lt;INPUTS!$B$28</f>
        <v/>
      </c>
      <c r="O5930" s="2">
        <f>M5930&lt;INPUTS!$B$27</f>
        <v/>
      </c>
      <c r="P5930" s="2">
        <f>INPUTS!$B$30 + (1-INPUTS!$B$18)*INPUTS!$B$19*G5930</f>
        <v/>
      </c>
      <c r="Q5930" s="2">
        <f>INPUTS!$B$31 + INPUTS!$B$32*P5930</f>
        <v/>
      </c>
      <c r="R5930" s="2">
        <f>IF(INPUTS!$B$13=0, Q5930&lt;=0, Q5930&lt;INPUTS!$B$13)</f>
        <v/>
      </c>
      <c r="S5930" s="2">
        <f>OR(I5930,K5930,N5930,R5930)</f>
        <v/>
      </c>
      <c r="T5930" s="2">
        <f>OR(I5930,L5930,O5930,R5930)</f>
        <v/>
      </c>
    </row>
    <row r="5931">
      <c r="A5931" s="2" t="n">
        <v>25</v>
      </c>
      <c r="B5931" s="2" t="n">
        <v>275</v>
      </c>
      <c r="C5931" s="2" t="n">
        <v>125</v>
      </c>
      <c r="D5931" s="2">
        <f>(A5931+B5931)/2 + C5931/2</f>
        <v/>
      </c>
      <c r="E5931" s="2">
        <f>SQRT(A5931^2+B5931^2+C5931^2)</f>
        <v/>
      </c>
      <c r="F5931" s="2">
        <f>INPUTS!$B$8*A5931+INPUTS!$B$9*D5931+INPUTS!$B$10*B5931</f>
        <v/>
      </c>
      <c r="G5931" s="2">
        <f>INPUTS!$B$11*A5931/10000</f>
        <v/>
      </c>
      <c r="H5931" s="2">
        <f>MAX(0, (INPUTS!$B$14+INPUTS!$B$16*INPUTS!$B$15) + (1-INPUTS!$B$18)*INPUTS!$B$19*G5931 - INPUTS!$B$17 - INPUTS!$B$20*MAX(0, -F5931))</f>
        <v/>
      </c>
      <c r="I5931" s="2">
        <f>IF(INPUTS!$B$13=0, H5931&lt;=0, H5931&lt;INPUTS!$B$13)</f>
        <v/>
      </c>
      <c r="J5931" s="2">
        <f>INPUTS!$B$21 + INPUTS!$B$24*F5931 + INPUTS!$B$25*G5931</f>
        <v/>
      </c>
      <c r="K5931" s="2">
        <f>J5931&lt;INPUTS!$B$23</f>
        <v/>
      </c>
      <c r="L5931" s="2">
        <f>J5931&lt;INPUTS!$B$22</f>
        <v/>
      </c>
      <c r="M5931" s="2">
        <f>INPUTS!$B$26 + INPUTS!$B$29*F5931</f>
        <v/>
      </c>
      <c r="N5931" s="2">
        <f>M5931&lt;INPUTS!$B$28</f>
        <v/>
      </c>
      <c r="O5931" s="2">
        <f>M5931&lt;INPUTS!$B$27</f>
        <v/>
      </c>
      <c r="P5931" s="2">
        <f>INPUTS!$B$30 + (1-INPUTS!$B$18)*INPUTS!$B$19*G5931</f>
        <v/>
      </c>
      <c r="Q5931" s="2">
        <f>INPUTS!$B$31 + INPUTS!$B$32*P5931</f>
        <v/>
      </c>
      <c r="R5931" s="2">
        <f>IF(INPUTS!$B$13=0, Q5931&lt;=0, Q5931&lt;INPUTS!$B$13)</f>
        <v/>
      </c>
      <c r="S5931" s="2">
        <f>OR(I5931,K5931,N5931,R5931)</f>
        <v/>
      </c>
      <c r="T5931" s="2">
        <f>OR(I5931,L5931,O5931,R5931)</f>
        <v/>
      </c>
    </row>
    <row r="5932">
      <c r="A5932" s="2" t="n">
        <v>25</v>
      </c>
      <c r="B5932" s="2" t="n">
        <v>275</v>
      </c>
      <c r="C5932" s="2" t="n">
        <v>150</v>
      </c>
      <c r="D5932" s="2">
        <f>(A5932+B5932)/2 + C5932/2</f>
        <v/>
      </c>
      <c r="E5932" s="2">
        <f>SQRT(A5932^2+B5932^2+C5932^2)</f>
        <v/>
      </c>
      <c r="F5932" s="2">
        <f>INPUTS!$B$8*A5932+INPUTS!$B$9*D5932+INPUTS!$B$10*B5932</f>
        <v/>
      </c>
      <c r="G5932" s="2">
        <f>INPUTS!$B$11*A5932/10000</f>
        <v/>
      </c>
      <c r="H5932" s="2">
        <f>MAX(0, (INPUTS!$B$14+INPUTS!$B$16*INPUTS!$B$15) + (1-INPUTS!$B$18)*INPUTS!$B$19*G5932 - INPUTS!$B$17 - INPUTS!$B$20*MAX(0, -F5932))</f>
        <v/>
      </c>
      <c r="I5932" s="2">
        <f>IF(INPUTS!$B$13=0, H5932&lt;=0, H5932&lt;INPUTS!$B$13)</f>
        <v/>
      </c>
      <c r="J5932" s="2">
        <f>INPUTS!$B$21 + INPUTS!$B$24*F5932 + INPUTS!$B$25*G5932</f>
        <v/>
      </c>
      <c r="K5932" s="2">
        <f>J5932&lt;INPUTS!$B$23</f>
        <v/>
      </c>
      <c r="L5932" s="2">
        <f>J5932&lt;INPUTS!$B$22</f>
        <v/>
      </c>
      <c r="M5932" s="2">
        <f>INPUTS!$B$26 + INPUTS!$B$29*F5932</f>
        <v/>
      </c>
      <c r="N5932" s="2">
        <f>M5932&lt;INPUTS!$B$28</f>
        <v/>
      </c>
      <c r="O5932" s="2">
        <f>M5932&lt;INPUTS!$B$27</f>
        <v/>
      </c>
      <c r="P5932" s="2">
        <f>INPUTS!$B$30 + (1-INPUTS!$B$18)*INPUTS!$B$19*G5932</f>
        <v/>
      </c>
      <c r="Q5932" s="2">
        <f>INPUTS!$B$31 + INPUTS!$B$32*P5932</f>
        <v/>
      </c>
      <c r="R5932" s="2">
        <f>IF(INPUTS!$B$13=0, Q5932&lt;=0, Q5932&lt;INPUTS!$B$13)</f>
        <v/>
      </c>
      <c r="S5932" s="2">
        <f>OR(I5932,K5932,N5932,R5932)</f>
        <v/>
      </c>
      <c r="T5932" s="2">
        <f>OR(I5932,L5932,O5932,R5932)</f>
        <v/>
      </c>
    </row>
    <row r="5933">
      <c r="A5933" s="2" t="n">
        <v>25</v>
      </c>
      <c r="B5933" s="2" t="n">
        <v>275</v>
      </c>
      <c r="C5933" s="2" t="n">
        <v>175</v>
      </c>
      <c r="D5933" s="2">
        <f>(A5933+B5933)/2 + C5933/2</f>
        <v/>
      </c>
      <c r="E5933" s="2">
        <f>SQRT(A5933^2+B5933^2+C5933^2)</f>
        <v/>
      </c>
      <c r="F5933" s="2">
        <f>INPUTS!$B$8*A5933+INPUTS!$B$9*D5933+INPUTS!$B$10*B5933</f>
        <v/>
      </c>
      <c r="G5933" s="2">
        <f>INPUTS!$B$11*A5933/10000</f>
        <v/>
      </c>
      <c r="H5933" s="2">
        <f>MAX(0, (INPUTS!$B$14+INPUTS!$B$16*INPUTS!$B$15) + (1-INPUTS!$B$18)*INPUTS!$B$19*G5933 - INPUTS!$B$17 - INPUTS!$B$20*MAX(0, -F5933))</f>
        <v/>
      </c>
      <c r="I5933" s="2">
        <f>IF(INPUTS!$B$13=0, H5933&lt;=0, H5933&lt;INPUTS!$B$13)</f>
        <v/>
      </c>
      <c r="J5933" s="2">
        <f>INPUTS!$B$21 + INPUTS!$B$24*F5933 + INPUTS!$B$25*G5933</f>
        <v/>
      </c>
      <c r="K5933" s="2">
        <f>J5933&lt;INPUTS!$B$23</f>
        <v/>
      </c>
      <c r="L5933" s="2">
        <f>J5933&lt;INPUTS!$B$22</f>
        <v/>
      </c>
      <c r="M5933" s="2">
        <f>INPUTS!$B$26 + INPUTS!$B$29*F5933</f>
        <v/>
      </c>
      <c r="N5933" s="2">
        <f>M5933&lt;INPUTS!$B$28</f>
        <v/>
      </c>
      <c r="O5933" s="2">
        <f>M5933&lt;INPUTS!$B$27</f>
        <v/>
      </c>
      <c r="P5933" s="2">
        <f>INPUTS!$B$30 + (1-INPUTS!$B$18)*INPUTS!$B$19*G5933</f>
        <v/>
      </c>
      <c r="Q5933" s="2">
        <f>INPUTS!$B$31 + INPUTS!$B$32*P5933</f>
        <v/>
      </c>
      <c r="R5933" s="2">
        <f>IF(INPUTS!$B$13=0, Q5933&lt;=0, Q5933&lt;INPUTS!$B$13)</f>
        <v/>
      </c>
      <c r="S5933" s="2">
        <f>OR(I5933,K5933,N5933,R5933)</f>
        <v/>
      </c>
      <c r="T5933" s="2">
        <f>OR(I5933,L5933,O5933,R5933)</f>
        <v/>
      </c>
    </row>
    <row r="5934">
      <c r="A5934" s="2" t="n">
        <v>25</v>
      </c>
      <c r="B5934" s="2" t="n">
        <v>275</v>
      </c>
      <c r="C5934" s="2" t="n">
        <v>200</v>
      </c>
      <c r="D5934" s="2">
        <f>(A5934+B5934)/2 + C5934/2</f>
        <v/>
      </c>
      <c r="E5934" s="2">
        <f>SQRT(A5934^2+B5934^2+C5934^2)</f>
        <v/>
      </c>
      <c r="F5934" s="2">
        <f>INPUTS!$B$8*A5934+INPUTS!$B$9*D5934+INPUTS!$B$10*B5934</f>
        <v/>
      </c>
      <c r="G5934" s="2">
        <f>INPUTS!$B$11*A5934/10000</f>
        <v/>
      </c>
      <c r="H5934" s="2">
        <f>MAX(0, (INPUTS!$B$14+INPUTS!$B$16*INPUTS!$B$15) + (1-INPUTS!$B$18)*INPUTS!$B$19*G5934 - INPUTS!$B$17 - INPUTS!$B$20*MAX(0, -F5934))</f>
        <v/>
      </c>
      <c r="I5934" s="2">
        <f>IF(INPUTS!$B$13=0, H5934&lt;=0, H5934&lt;INPUTS!$B$13)</f>
        <v/>
      </c>
      <c r="J5934" s="2">
        <f>INPUTS!$B$21 + INPUTS!$B$24*F5934 + INPUTS!$B$25*G5934</f>
        <v/>
      </c>
      <c r="K5934" s="2">
        <f>J5934&lt;INPUTS!$B$23</f>
        <v/>
      </c>
      <c r="L5934" s="2">
        <f>J5934&lt;INPUTS!$B$22</f>
        <v/>
      </c>
      <c r="M5934" s="2">
        <f>INPUTS!$B$26 + INPUTS!$B$29*F5934</f>
        <v/>
      </c>
      <c r="N5934" s="2">
        <f>M5934&lt;INPUTS!$B$28</f>
        <v/>
      </c>
      <c r="O5934" s="2">
        <f>M5934&lt;INPUTS!$B$27</f>
        <v/>
      </c>
      <c r="P5934" s="2">
        <f>INPUTS!$B$30 + (1-INPUTS!$B$18)*INPUTS!$B$19*G5934</f>
        <v/>
      </c>
      <c r="Q5934" s="2">
        <f>INPUTS!$B$31 + INPUTS!$B$32*P5934</f>
        <v/>
      </c>
      <c r="R5934" s="2">
        <f>IF(INPUTS!$B$13=0, Q5934&lt;=0, Q5934&lt;INPUTS!$B$13)</f>
        <v/>
      </c>
      <c r="S5934" s="2">
        <f>OR(I5934,K5934,N5934,R5934)</f>
        <v/>
      </c>
      <c r="T5934" s="2">
        <f>OR(I5934,L5934,O5934,R5934)</f>
        <v/>
      </c>
    </row>
    <row r="5935">
      <c r="A5935" s="2" t="n">
        <v>25</v>
      </c>
      <c r="B5935" s="2" t="n">
        <v>300</v>
      </c>
      <c r="C5935" s="2" t="n">
        <v>-200</v>
      </c>
      <c r="D5935" s="2">
        <f>(A5935+B5935)/2 + C5935/2</f>
        <v/>
      </c>
      <c r="E5935" s="2">
        <f>SQRT(A5935^2+B5935^2+C5935^2)</f>
        <v/>
      </c>
      <c r="F5935" s="2">
        <f>INPUTS!$B$8*A5935+INPUTS!$B$9*D5935+INPUTS!$B$10*B5935</f>
        <v/>
      </c>
      <c r="G5935" s="2">
        <f>INPUTS!$B$11*A5935/10000</f>
        <v/>
      </c>
      <c r="H5935" s="2">
        <f>MAX(0, (INPUTS!$B$14+INPUTS!$B$16*INPUTS!$B$15) + (1-INPUTS!$B$18)*INPUTS!$B$19*G5935 - INPUTS!$B$17 - INPUTS!$B$20*MAX(0, -F5935))</f>
        <v/>
      </c>
      <c r="I5935" s="2">
        <f>IF(INPUTS!$B$13=0, H5935&lt;=0, H5935&lt;INPUTS!$B$13)</f>
        <v/>
      </c>
      <c r="J5935" s="2">
        <f>INPUTS!$B$21 + INPUTS!$B$24*F5935 + INPUTS!$B$25*G5935</f>
        <v/>
      </c>
      <c r="K5935" s="2">
        <f>J5935&lt;INPUTS!$B$23</f>
        <v/>
      </c>
      <c r="L5935" s="2">
        <f>J5935&lt;INPUTS!$B$22</f>
        <v/>
      </c>
      <c r="M5935" s="2">
        <f>INPUTS!$B$26 + INPUTS!$B$29*F5935</f>
        <v/>
      </c>
      <c r="N5935" s="2">
        <f>M5935&lt;INPUTS!$B$28</f>
        <v/>
      </c>
      <c r="O5935" s="2">
        <f>M5935&lt;INPUTS!$B$27</f>
        <v/>
      </c>
      <c r="P5935" s="2">
        <f>INPUTS!$B$30 + (1-INPUTS!$B$18)*INPUTS!$B$19*G5935</f>
        <v/>
      </c>
      <c r="Q5935" s="2">
        <f>INPUTS!$B$31 + INPUTS!$B$32*P5935</f>
        <v/>
      </c>
      <c r="R5935" s="2">
        <f>IF(INPUTS!$B$13=0, Q5935&lt;=0, Q5935&lt;INPUTS!$B$13)</f>
        <v/>
      </c>
      <c r="S5935" s="2">
        <f>OR(I5935,K5935,N5935,R5935)</f>
        <v/>
      </c>
      <c r="T5935" s="2">
        <f>OR(I5935,L5935,O5935,R5935)</f>
        <v/>
      </c>
    </row>
    <row r="5936">
      <c r="A5936" s="2" t="n">
        <v>25</v>
      </c>
      <c r="B5936" s="2" t="n">
        <v>300</v>
      </c>
      <c r="C5936" s="2" t="n">
        <v>-175</v>
      </c>
      <c r="D5936" s="2">
        <f>(A5936+B5936)/2 + C5936/2</f>
        <v/>
      </c>
      <c r="E5936" s="2">
        <f>SQRT(A5936^2+B5936^2+C5936^2)</f>
        <v/>
      </c>
      <c r="F5936" s="2">
        <f>INPUTS!$B$8*A5936+INPUTS!$B$9*D5936+INPUTS!$B$10*B5936</f>
        <v/>
      </c>
      <c r="G5936" s="2">
        <f>INPUTS!$B$11*A5936/10000</f>
        <v/>
      </c>
      <c r="H5936" s="2">
        <f>MAX(0, (INPUTS!$B$14+INPUTS!$B$16*INPUTS!$B$15) + (1-INPUTS!$B$18)*INPUTS!$B$19*G5936 - INPUTS!$B$17 - INPUTS!$B$20*MAX(0, -F5936))</f>
        <v/>
      </c>
      <c r="I5936" s="2">
        <f>IF(INPUTS!$B$13=0, H5936&lt;=0, H5936&lt;INPUTS!$B$13)</f>
        <v/>
      </c>
      <c r="J5936" s="2">
        <f>INPUTS!$B$21 + INPUTS!$B$24*F5936 + INPUTS!$B$25*G5936</f>
        <v/>
      </c>
      <c r="K5936" s="2">
        <f>J5936&lt;INPUTS!$B$23</f>
        <v/>
      </c>
      <c r="L5936" s="2">
        <f>J5936&lt;INPUTS!$B$22</f>
        <v/>
      </c>
      <c r="M5936" s="2">
        <f>INPUTS!$B$26 + INPUTS!$B$29*F5936</f>
        <v/>
      </c>
      <c r="N5936" s="2">
        <f>M5936&lt;INPUTS!$B$28</f>
        <v/>
      </c>
      <c r="O5936" s="2">
        <f>M5936&lt;INPUTS!$B$27</f>
        <v/>
      </c>
      <c r="P5936" s="2">
        <f>INPUTS!$B$30 + (1-INPUTS!$B$18)*INPUTS!$B$19*G5936</f>
        <v/>
      </c>
      <c r="Q5936" s="2">
        <f>INPUTS!$B$31 + INPUTS!$B$32*P5936</f>
        <v/>
      </c>
      <c r="R5936" s="2">
        <f>IF(INPUTS!$B$13=0, Q5936&lt;=0, Q5936&lt;INPUTS!$B$13)</f>
        <v/>
      </c>
      <c r="S5936" s="2">
        <f>OR(I5936,K5936,N5936,R5936)</f>
        <v/>
      </c>
      <c r="T5936" s="2">
        <f>OR(I5936,L5936,O5936,R5936)</f>
        <v/>
      </c>
    </row>
    <row r="5937">
      <c r="A5937" s="2" t="n">
        <v>25</v>
      </c>
      <c r="B5937" s="2" t="n">
        <v>300</v>
      </c>
      <c r="C5937" s="2" t="n">
        <v>-150</v>
      </c>
      <c r="D5937" s="2">
        <f>(A5937+B5937)/2 + C5937/2</f>
        <v/>
      </c>
      <c r="E5937" s="2">
        <f>SQRT(A5937^2+B5937^2+C5937^2)</f>
        <v/>
      </c>
      <c r="F5937" s="2">
        <f>INPUTS!$B$8*A5937+INPUTS!$B$9*D5937+INPUTS!$B$10*B5937</f>
        <v/>
      </c>
      <c r="G5937" s="2">
        <f>INPUTS!$B$11*A5937/10000</f>
        <v/>
      </c>
      <c r="H5937" s="2">
        <f>MAX(0, (INPUTS!$B$14+INPUTS!$B$16*INPUTS!$B$15) + (1-INPUTS!$B$18)*INPUTS!$B$19*G5937 - INPUTS!$B$17 - INPUTS!$B$20*MAX(0, -F5937))</f>
        <v/>
      </c>
      <c r="I5937" s="2">
        <f>IF(INPUTS!$B$13=0, H5937&lt;=0, H5937&lt;INPUTS!$B$13)</f>
        <v/>
      </c>
      <c r="J5937" s="2">
        <f>INPUTS!$B$21 + INPUTS!$B$24*F5937 + INPUTS!$B$25*G5937</f>
        <v/>
      </c>
      <c r="K5937" s="2">
        <f>J5937&lt;INPUTS!$B$23</f>
        <v/>
      </c>
      <c r="L5937" s="2">
        <f>J5937&lt;INPUTS!$B$22</f>
        <v/>
      </c>
      <c r="M5937" s="2">
        <f>INPUTS!$B$26 + INPUTS!$B$29*F5937</f>
        <v/>
      </c>
      <c r="N5937" s="2">
        <f>M5937&lt;INPUTS!$B$28</f>
        <v/>
      </c>
      <c r="O5937" s="2">
        <f>M5937&lt;INPUTS!$B$27</f>
        <v/>
      </c>
      <c r="P5937" s="2">
        <f>INPUTS!$B$30 + (1-INPUTS!$B$18)*INPUTS!$B$19*G5937</f>
        <v/>
      </c>
      <c r="Q5937" s="2">
        <f>INPUTS!$B$31 + INPUTS!$B$32*P5937</f>
        <v/>
      </c>
      <c r="R5937" s="2">
        <f>IF(INPUTS!$B$13=0, Q5937&lt;=0, Q5937&lt;INPUTS!$B$13)</f>
        <v/>
      </c>
      <c r="S5937" s="2">
        <f>OR(I5937,K5937,N5937,R5937)</f>
        <v/>
      </c>
      <c r="T5937" s="2">
        <f>OR(I5937,L5937,O5937,R5937)</f>
        <v/>
      </c>
    </row>
    <row r="5938">
      <c r="A5938" s="2" t="n">
        <v>25</v>
      </c>
      <c r="B5938" s="2" t="n">
        <v>300</v>
      </c>
      <c r="C5938" s="2" t="n">
        <v>-125</v>
      </c>
      <c r="D5938" s="2">
        <f>(A5938+B5938)/2 + C5938/2</f>
        <v/>
      </c>
      <c r="E5938" s="2">
        <f>SQRT(A5938^2+B5938^2+C5938^2)</f>
        <v/>
      </c>
      <c r="F5938" s="2">
        <f>INPUTS!$B$8*A5938+INPUTS!$B$9*D5938+INPUTS!$B$10*B5938</f>
        <v/>
      </c>
      <c r="G5938" s="2">
        <f>INPUTS!$B$11*A5938/10000</f>
        <v/>
      </c>
      <c r="H5938" s="2">
        <f>MAX(0, (INPUTS!$B$14+INPUTS!$B$16*INPUTS!$B$15) + (1-INPUTS!$B$18)*INPUTS!$B$19*G5938 - INPUTS!$B$17 - INPUTS!$B$20*MAX(0, -F5938))</f>
        <v/>
      </c>
      <c r="I5938" s="2">
        <f>IF(INPUTS!$B$13=0, H5938&lt;=0, H5938&lt;INPUTS!$B$13)</f>
        <v/>
      </c>
      <c r="J5938" s="2">
        <f>INPUTS!$B$21 + INPUTS!$B$24*F5938 + INPUTS!$B$25*G5938</f>
        <v/>
      </c>
      <c r="K5938" s="2">
        <f>J5938&lt;INPUTS!$B$23</f>
        <v/>
      </c>
      <c r="L5938" s="2">
        <f>J5938&lt;INPUTS!$B$22</f>
        <v/>
      </c>
      <c r="M5938" s="2">
        <f>INPUTS!$B$26 + INPUTS!$B$29*F5938</f>
        <v/>
      </c>
      <c r="N5938" s="2">
        <f>M5938&lt;INPUTS!$B$28</f>
        <v/>
      </c>
      <c r="O5938" s="2">
        <f>M5938&lt;INPUTS!$B$27</f>
        <v/>
      </c>
      <c r="P5938" s="2">
        <f>INPUTS!$B$30 + (1-INPUTS!$B$18)*INPUTS!$B$19*G5938</f>
        <v/>
      </c>
      <c r="Q5938" s="2">
        <f>INPUTS!$B$31 + INPUTS!$B$32*P5938</f>
        <v/>
      </c>
      <c r="R5938" s="2">
        <f>IF(INPUTS!$B$13=0, Q5938&lt;=0, Q5938&lt;INPUTS!$B$13)</f>
        <v/>
      </c>
      <c r="S5938" s="2">
        <f>OR(I5938,K5938,N5938,R5938)</f>
        <v/>
      </c>
      <c r="T5938" s="2">
        <f>OR(I5938,L5938,O5938,R5938)</f>
        <v/>
      </c>
    </row>
    <row r="5939">
      <c r="A5939" s="2" t="n">
        <v>25</v>
      </c>
      <c r="B5939" s="2" t="n">
        <v>300</v>
      </c>
      <c r="C5939" s="2" t="n">
        <v>-100</v>
      </c>
      <c r="D5939" s="2">
        <f>(A5939+B5939)/2 + C5939/2</f>
        <v/>
      </c>
      <c r="E5939" s="2">
        <f>SQRT(A5939^2+B5939^2+C5939^2)</f>
        <v/>
      </c>
      <c r="F5939" s="2">
        <f>INPUTS!$B$8*A5939+INPUTS!$B$9*D5939+INPUTS!$B$10*B5939</f>
        <v/>
      </c>
      <c r="G5939" s="2">
        <f>INPUTS!$B$11*A5939/10000</f>
        <v/>
      </c>
      <c r="H5939" s="2">
        <f>MAX(0, (INPUTS!$B$14+INPUTS!$B$16*INPUTS!$B$15) + (1-INPUTS!$B$18)*INPUTS!$B$19*G5939 - INPUTS!$B$17 - INPUTS!$B$20*MAX(0, -F5939))</f>
        <v/>
      </c>
      <c r="I5939" s="2">
        <f>IF(INPUTS!$B$13=0, H5939&lt;=0, H5939&lt;INPUTS!$B$13)</f>
        <v/>
      </c>
      <c r="J5939" s="2">
        <f>INPUTS!$B$21 + INPUTS!$B$24*F5939 + INPUTS!$B$25*G5939</f>
        <v/>
      </c>
      <c r="K5939" s="2">
        <f>J5939&lt;INPUTS!$B$23</f>
        <v/>
      </c>
      <c r="L5939" s="2">
        <f>J5939&lt;INPUTS!$B$22</f>
        <v/>
      </c>
      <c r="M5939" s="2">
        <f>INPUTS!$B$26 + INPUTS!$B$29*F5939</f>
        <v/>
      </c>
      <c r="N5939" s="2">
        <f>M5939&lt;INPUTS!$B$28</f>
        <v/>
      </c>
      <c r="O5939" s="2">
        <f>M5939&lt;INPUTS!$B$27</f>
        <v/>
      </c>
      <c r="P5939" s="2">
        <f>INPUTS!$B$30 + (1-INPUTS!$B$18)*INPUTS!$B$19*G5939</f>
        <v/>
      </c>
      <c r="Q5939" s="2">
        <f>INPUTS!$B$31 + INPUTS!$B$32*P5939</f>
        <v/>
      </c>
      <c r="R5939" s="2">
        <f>IF(INPUTS!$B$13=0, Q5939&lt;=0, Q5939&lt;INPUTS!$B$13)</f>
        <v/>
      </c>
      <c r="S5939" s="2">
        <f>OR(I5939,K5939,N5939,R5939)</f>
        <v/>
      </c>
      <c r="T5939" s="2">
        <f>OR(I5939,L5939,O5939,R5939)</f>
        <v/>
      </c>
    </row>
    <row r="5940">
      <c r="A5940" s="2" t="n">
        <v>25</v>
      </c>
      <c r="B5940" s="2" t="n">
        <v>300</v>
      </c>
      <c r="C5940" s="2" t="n">
        <v>-75</v>
      </c>
      <c r="D5940" s="2">
        <f>(A5940+B5940)/2 + C5940/2</f>
        <v/>
      </c>
      <c r="E5940" s="2">
        <f>SQRT(A5940^2+B5940^2+C5940^2)</f>
        <v/>
      </c>
      <c r="F5940" s="2">
        <f>INPUTS!$B$8*A5940+INPUTS!$B$9*D5940+INPUTS!$B$10*B5940</f>
        <v/>
      </c>
      <c r="G5940" s="2">
        <f>INPUTS!$B$11*A5940/10000</f>
        <v/>
      </c>
      <c r="H5940" s="2">
        <f>MAX(0, (INPUTS!$B$14+INPUTS!$B$16*INPUTS!$B$15) + (1-INPUTS!$B$18)*INPUTS!$B$19*G5940 - INPUTS!$B$17 - INPUTS!$B$20*MAX(0, -F5940))</f>
        <v/>
      </c>
      <c r="I5940" s="2">
        <f>IF(INPUTS!$B$13=0, H5940&lt;=0, H5940&lt;INPUTS!$B$13)</f>
        <v/>
      </c>
      <c r="J5940" s="2">
        <f>INPUTS!$B$21 + INPUTS!$B$24*F5940 + INPUTS!$B$25*G5940</f>
        <v/>
      </c>
      <c r="K5940" s="2">
        <f>J5940&lt;INPUTS!$B$23</f>
        <v/>
      </c>
      <c r="L5940" s="2">
        <f>J5940&lt;INPUTS!$B$22</f>
        <v/>
      </c>
      <c r="M5940" s="2">
        <f>INPUTS!$B$26 + INPUTS!$B$29*F5940</f>
        <v/>
      </c>
      <c r="N5940" s="2">
        <f>M5940&lt;INPUTS!$B$28</f>
        <v/>
      </c>
      <c r="O5940" s="2">
        <f>M5940&lt;INPUTS!$B$27</f>
        <v/>
      </c>
      <c r="P5940" s="2">
        <f>INPUTS!$B$30 + (1-INPUTS!$B$18)*INPUTS!$B$19*G5940</f>
        <v/>
      </c>
      <c r="Q5940" s="2">
        <f>INPUTS!$B$31 + INPUTS!$B$32*P5940</f>
        <v/>
      </c>
      <c r="R5940" s="2">
        <f>IF(INPUTS!$B$13=0, Q5940&lt;=0, Q5940&lt;INPUTS!$B$13)</f>
        <v/>
      </c>
      <c r="S5940" s="2">
        <f>OR(I5940,K5940,N5940,R5940)</f>
        <v/>
      </c>
      <c r="T5940" s="2">
        <f>OR(I5940,L5940,O5940,R5940)</f>
        <v/>
      </c>
    </row>
    <row r="5941">
      <c r="A5941" s="2" t="n">
        <v>25</v>
      </c>
      <c r="B5941" s="2" t="n">
        <v>300</v>
      </c>
      <c r="C5941" s="2" t="n">
        <v>-50</v>
      </c>
      <c r="D5941" s="2">
        <f>(A5941+B5941)/2 + C5941/2</f>
        <v/>
      </c>
      <c r="E5941" s="2">
        <f>SQRT(A5941^2+B5941^2+C5941^2)</f>
        <v/>
      </c>
      <c r="F5941" s="2">
        <f>INPUTS!$B$8*A5941+INPUTS!$B$9*D5941+INPUTS!$B$10*B5941</f>
        <v/>
      </c>
      <c r="G5941" s="2">
        <f>INPUTS!$B$11*A5941/10000</f>
        <v/>
      </c>
      <c r="H5941" s="2">
        <f>MAX(0, (INPUTS!$B$14+INPUTS!$B$16*INPUTS!$B$15) + (1-INPUTS!$B$18)*INPUTS!$B$19*G5941 - INPUTS!$B$17 - INPUTS!$B$20*MAX(0, -F5941))</f>
        <v/>
      </c>
      <c r="I5941" s="2">
        <f>IF(INPUTS!$B$13=0, H5941&lt;=0, H5941&lt;INPUTS!$B$13)</f>
        <v/>
      </c>
      <c r="J5941" s="2">
        <f>INPUTS!$B$21 + INPUTS!$B$24*F5941 + INPUTS!$B$25*G5941</f>
        <v/>
      </c>
      <c r="K5941" s="2">
        <f>J5941&lt;INPUTS!$B$23</f>
        <v/>
      </c>
      <c r="L5941" s="2">
        <f>J5941&lt;INPUTS!$B$22</f>
        <v/>
      </c>
      <c r="M5941" s="2">
        <f>INPUTS!$B$26 + INPUTS!$B$29*F5941</f>
        <v/>
      </c>
      <c r="N5941" s="2">
        <f>M5941&lt;INPUTS!$B$28</f>
        <v/>
      </c>
      <c r="O5941" s="2">
        <f>M5941&lt;INPUTS!$B$27</f>
        <v/>
      </c>
      <c r="P5941" s="2">
        <f>INPUTS!$B$30 + (1-INPUTS!$B$18)*INPUTS!$B$19*G5941</f>
        <v/>
      </c>
      <c r="Q5941" s="2">
        <f>INPUTS!$B$31 + INPUTS!$B$32*P5941</f>
        <v/>
      </c>
      <c r="R5941" s="2">
        <f>IF(INPUTS!$B$13=0, Q5941&lt;=0, Q5941&lt;INPUTS!$B$13)</f>
        <v/>
      </c>
      <c r="S5941" s="2">
        <f>OR(I5941,K5941,N5941,R5941)</f>
        <v/>
      </c>
      <c r="T5941" s="2">
        <f>OR(I5941,L5941,O5941,R5941)</f>
        <v/>
      </c>
    </row>
    <row r="5942">
      <c r="A5942" s="2" t="n">
        <v>25</v>
      </c>
      <c r="B5942" s="2" t="n">
        <v>300</v>
      </c>
      <c r="C5942" s="2" t="n">
        <v>-25</v>
      </c>
      <c r="D5942" s="2">
        <f>(A5942+B5942)/2 + C5942/2</f>
        <v/>
      </c>
      <c r="E5942" s="2">
        <f>SQRT(A5942^2+B5942^2+C5942^2)</f>
        <v/>
      </c>
      <c r="F5942" s="2">
        <f>INPUTS!$B$8*A5942+INPUTS!$B$9*D5942+INPUTS!$B$10*B5942</f>
        <v/>
      </c>
      <c r="G5942" s="2">
        <f>INPUTS!$B$11*A5942/10000</f>
        <v/>
      </c>
      <c r="H5942" s="2">
        <f>MAX(0, (INPUTS!$B$14+INPUTS!$B$16*INPUTS!$B$15) + (1-INPUTS!$B$18)*INPUTS!$B$19*G5942 - INPUTS!$B$17 - INPUTS!$B$20*MAX(0, -F5942))</f>
        <v/>
      </c>
      <c r="I5942" s="2">
        <f>IF(INPUTS!$B$13=0, H5942&lt;=0, H5942&lt;INPUTS!$B$13)</f>
        <v/>
      </c>
      <c r="J5942" s="2">
        <f>INPUTS!$B$21 + INPUTS!$B$24*F5942 + INPUTS!$B$25*G5942</f>
        <v/>
      </c>
      <c r="K5942" s="2">
        <f>J5942&lt;INPUTS!$B$23</f>
        <v/>
      </c>
      <c r="L5942" s="2">
        <f>J5942&lt;INPUTS!$B$22</f>
        <v/>
      </c>
      <c r="M5942" s="2">
        <f>INPUTS!$B$26 + INPUTS!$B$29*F5942</f>
        <v/>
      </c>
      <c r="N5942" s="2">
        <f>M5942&lt;INPUTS!$B$28</f>
        <v/>
      </c>
      <c r="O5942" s="2">
        <f>M5942&lt;INPUTS!$B$27</f>
        <v/>
      </c>
      <c r="P5942" s="2">
        <f>INPUTS!$B$30 + (1-INPUTS!$B$18)*INPUTS!$B$19*G5942</f>
        <v/>
      </c>
      <c r="Q5942" s="2">
        <f>INPUTS!$B$31 + INPUTS!$B$32*P5942</f>
        <v/>
      </c>
      <c r="R5942" s="2">
        <f>IF(INPUTS!$B$13=0, Q5942&lt;=0, Q5942&lt;INPUTS!$B$13)</f>
        <v/>
      </c>
      <c r="S5942" s="2">
        <f>OR(I5942,K5942,N5942,R5942)</f>
        <v/>
      </c>
      <c r="T5942" s="2">
        <f>OR(I5942,L5942,O5942,R5942)</f>
        <v/>
      </c>
    </row>
    <row r="5943">
      <c r="A5943" s="2" t="n">
        <v>25</v>
      </c>
      <c r="B5943" s="2" t="n">
        <v>300</v>
      </c>
      <c r="C5943" s="2" t="n">
        <v>0</v>
      </c>
      <c r="D5943" s="2">
        <f>(A5943+B5943)/2 + C5943/2</f>
        <v/>
      </c>
      <c r="E5943" s="2">
        <f>SQRT(A5943^2+B5943^2+C5943^2)</f>
        <v/>
      </c>
      <c r="F5943" s="2">
        <f>INPUTS!$B$8*A5943+INPUTS!$B$9*D5943+INPUTS!$B$10*B5943</f>
        <v/>
      </c>
      <c r="G5943" s="2">
        <f>INPUTS!$B$11*A5943/10000</f>
        <v/>
      </c>
      <c r="H5943" s="2">
        <f>MAX(0, (INPUTS!$B$14+INPUTS!$B$16*INPUTS!$B$15) + (1-INPUTS!$B$18)*INPUTS!$B$19*G5943 - INPUTS!$B$17 - INPUTS!$B$20*MAX(0, -F5943))</f>
        <v/>
      </c>
      <c r="I5943" s="2">
        <f>IF(INPUTS!$B$13=0, H5943&lt;=0, H5943&lt;INPUTS!$B$13)</f>
        <v/>
      </c>
      <c r="J5943" s="2">
        <f>INPUTS!$B$21 + INPUTS!$B$24*F5943 + INPUTS!$B$25*G5943</f>
        <v/>
      </c>
      <c r="K5943" s="2">
        <f>J5943&lt;INPUTS!$B$23</f>
        <v/>
      </c>
      <c r="L5943" s="2">
        <f>J5943&lt;INPUTS!$B$22</f>
        <v/>
      </c>
      <c r="M5943" s="2">
        <f>INPUTS!$B$26 + INPUTS!$B$29*F5943</f>
        <v/>
      </c>
      <c r="N5943" s="2">
        <f>M5943&lt;INPUTS!$B$28</f>
        <v/>
      </c>
      <c r="O5943" s="2">
        <f>M5943&lt;INPUTS!$B$27</f>
        <v/>
      </c>
      <c r="P5943" s="2">
        <f>INPUTS!$B$30 + (1-INPUTS!$B$18)*INPUTS!$B$19*G5943</f>
        <v/>
      </c>
      <c r="Q5943" s="2">
        <f>INPUTS!$B$31 + INPUTS!$B$32*P5943</f>
        <v/>
      </c>
      <c r="R5943" s="2">
        <f>IF(INPUTS!$B$13=0, Q5943&lt;=0, Q5943&lt;INPUTS!$B$13)</f>
        <v/>
      </c>
      <c r="S5943" s="2">
        <f>OR(I5943,K5943,N5943,R5943)</f>
        <v/>
      </c>
      <c r="T5943" s="2">
        <f>OR(I5943,L5943,O5943,R5943)</f>
        <v/>
      </c>
    </row>
    <row r="5944">
      <c r="A5944" s="2" t="n">
        <v>25</v>
      </c>
      <c r="B5944" s="2" t="n">
        <v>300</v>
      </c>
      <c r="C5944" s="2" t="n">
        <v>25</v>
      </c>
      <c r="D5944" s="2">
        <f>(A5944+B5944)/2 + C5944/2</f>
        <v/>
      </c>
      <c r="E5944" s="2">
        <f>SQRT(A5944^2+B5944^2+C5944^2)</f>
        <v/>
      </c>
      <c r="F5944" s="2">
        <f>INPUTS!$B$8*A5944+INPUTS!$B$9*D5944+INPUTS!$B$10*B5944</f>
        <v/>
      </c>
      <c r="G5944" s="2">
        <f>INPUTS!$B$11*A5944/10000</f>
        <v/>
      </c>
      <c r="H5944" s="2">
        <f>MAX(0, (INPUTS!$B$14+INPUTS!$B$16*INPUTS!$B$15) + (1-INPUTS!$B$18)*INPUTS!$B$19*G5944 - INPUTS!$B$17 - INPUTS!$B$20*MAX(0, -F5944))</f>
        <v/>
      </c>
      <c r="I5944" s="2">
        <f>IF(INPUTS!$B$13=0, H5944&lt;=0, H5944&lt;INPUTS!$B$13)</f>
        <v/>
      </c>
      <c r="J5944" s="2">
        <f>INPUTS!$B$21 + INPUTS!$B$24*F5944 + INPUTS!$B$25*G5944</f>
        <v/>
      </c>
      <c r="K5944" s="2">
        <f>J5944&lt;INPUTS!$B$23</f>
        <v/>
      </c>
      <c r="L5944" s="2">
        <f>J5944&lt;INPUTS!$B$22</f>
        <v/>
      </c>
      <c r="M5944" s="2">
        <f>INPUTS!$B$26 + INPUTS!$B$29*F5944</f>
        <v/>
      </c>
      <c r="N5944" s="2">
        <f>M5944&lt;INPUTS!$B$28</f>
        <v/>
      </c>
      <c r="O5944" s="2">
        <f>M5944&lt;INPUTS!$B$27</f>
        <v/>
      </c>
      <c r="P5944" s="2">
        <f>INPUTS!$B$30 + (1-INPUTS!$B$18)*INPUTS!$B$19*G5944</f>
        <v/>
      </c>
      <c r="Q5944" s="2">
        <f>INPUTS!$B$31 + INPUTS!$B$32*P5944</f>
        <v/>
      </c>
      <c r="R5944" s="2">
        <f>IF(INPUTS!$B$13=0, Q5944&lt;=0, Q5944&lt;INPUTS!$B$13)</f>
        <v/>
      </c>
      <c r="S5944" s="2">
        <f>OR(I5944,K5944,N5944,R5944)</f>
        <v/>
      </c>
      <c r="T5944" s="2">
        <f>OR(I5944,L5944,O5944,R5944)</f>
        <v/>
      </c>
    </row>
    <row r="5945">
      <c r="A5945" s="2" t="n">
        <v>25</v>
      </c>
      <c r="B5945" s="2" t="n">
        <v>300</v>
      </c>
      <c r="C5945" s="2" t="n">
        <v>50</v>
      </c>
      <c r="D5945" s="2">
        <f>(A5945+B5945)/2 + C5945/2</f>
        <v/>
      </c>
      <c r="E5945" s="2">
        <f>SQRT(A5945^2+B5945^2+C5945^2)</f>
        <v/>
      </c>
      <c r="F5945" s="2">
        <f>INPUTS!$B$8*A5945+INPUTS!$B$9*D5945+INPUTS!$B$10*B5945</f>
        <v/>
      </c>
      <c r="G5945" s="2">
        <f>INPUTS!$B$11*A5945/10000</f>
        <v/>
      </c>
      <c r="H5945" s="2">
        <f>MAX(0, (INPUTS!$B$14+INPUTS!$B$16*INPUTS!$B$15) + (1-INPUTS!$B$18)*INPUTS!$B$19*G5945 - INPUTS!$B$17 - INPUTS!$B$20*MAX(0, -F5945))</f>
        <v/>
      </c>
      <c r="I5945" s="2">
        <f>IF(INPUTS!$B$13=0, H5945&lt;=0, H5945&lt;INPUTS!$B$13)</f>
        <v/>
      </c>
      <c r="J5945" s="2">
        <f>INPUTS!$B$21 + INPUTS!$B$24*F5945 + INPUTS!$B$25*G5945</f>
        <v/>
      </c>
      <c r="K5945" s="2">
        <f>J5945&lt;INPUTS!$B$23</f>
        <v/>
      </c>
      <c r="L5945" s="2">
        <f>J5945&lt;INPUTS!$B$22</f>
        <v/>
      </c>
      <c r="M5945" s="2">
        <f>INPUTS!$B$26 + INPUTS!$B$29*F5945</f>
        <v/>
      </c>
      <c r="N5945" s="2">
        <f>M5945&lt;INPUTS!$B$28</f>
        <v/>
      </c>
      <c r="O5945" s="2">
        <f>M5945&lt;INPUTS!$B$27</f>
        <v/>
      </c>
      <c r="P5945" s="2">
        <f>INPUTS!$B$30 + (1-INPUTS!$B$18)*INPUTS!$B$19*G5945</f>
        <v/>
      </c>
      <c r="Q5945" s="2">
        <f>INPUTS!$B$31 + INPUTS!$B$32*P5945</f>
        <v/>
      </c>
      <c r="R5945" s="2">
        <f>IF(INPUTS!$B$13=0, Q5945&lt;=0, Q5945&lt;INPUTS!$B$13)</f>
        <v/>
      </c>
      <c r="S5945" s="2">
        <f>OR(I5945,K5945,N5945,R5945)</f>
        <v/>
      </c>
      <c r="T5945" s="2">
        <f>OR(I5945,L5945,O5945,R5945)</f>
        <v/>
      </c>
    </row>
    <row r="5946">
      <c r="A5946" s="2" t="n">
        <v>25</v>
      </c>
      <c r="B5946" s="2" t="n">
        <v>300</v>
      </c>
      <c r="C5946" s="2" t="n">
        <v>75</v>
      </c>
      <c r="D5946" s="2">
        <f>(A5946+B5946)/2 + C5946/2</f>
        <v/>
      </c>
      <c r="E5946" s="2">
        <f>SQRT(A5946^2+B5946^2+C5946^2)</f>
        <v/>
      </c>
      <c r="F5946" s="2">
        <f>INPUTS!$B$8*A5946+INPUTS!$B$9*D5946+INPUTS!$B$10*B5946</f>
        <v/>
      </c>
      <c r="G5946" s="2">
        <f>INPUTS!$B$11*A5946/10000</f>
        <v/>
      </c>
      <c r="H5946" s="2">
        <f>MAX(0, (INPUTS!$B$14+INPUTS!$B$16*INPUTS!$B$15) + (1-INPUTS!$B$18)*INPUTS!$B$19*G5946 - INPUTS!$B$17 - INPUTS!$B$20*MAX(0, -F5946))</f>
        <v/>
      </c>
      <c r="I5946" s="2">
        <f>IF(INPUTS!$B$13=0, H5946&lt;=0, H5946&lt;INPUTS!$B$13)</f>
        <v/>
      </c>
      <c r="J5946" s="2">
        <f>INPUTS!$B$21 + INPUTS!$B$24*F5946 + INPUTS!$B$25*G5946</f>
        <v/>
      </c>
      <c r="K5946" s="2">
        <f>J5946&lt;INPUTS!$B$23</f>
        <v/>
      </c>
      <c r="L5946" s="2">
        <f>J5946&lt;INPUTS!$B$22</f>
        <v/>
      </c>
      <c r="M5946" s="2">
        <f>INPUTS!$B$26 + INPUTS!$B$29*F5946</f>
        <v/>
      </c>
      <c r="N5946" s="2">
        <f>M5946&lt;INPUTS!$B$28</f>
        <v/>
      </c>
      <c r="O5946" s="2">
        <f>M5946&lt;INPUTS!$B$27</f>
        <v/>
      </c>
      <c r="P5946" s="2">
        <f>INPUTS!$B$30 + (1-INPUTS!$B$18)*INPUTS!$B$19*G5946</f>
        <v/>
      </c>
      <c r="Q5946" s="2">
        <f>INPUTS!$B$31 + INPUTS!$B$32*P5946</f>
        <v/>
      </c>
      <c r="R5946" s="2">
        <f>IF(INPUTS!$B$13=0, Q5946&lt;=0, Q5946&lt;INPUTS!$B$13)</f>
        <v/>
      </c>
      <c r="S5946" s="2">
        <f>OR(I5946,K5946,N5946,R5946)</f>
        <v/>
      </c>
      <c r="T5946" s="2">
        <f>OR(I5946,L5946,O5946,R5946)</f>
        <v/>
      </c>
    </row>
    <row r="5947">
      <c r="A5947" s="2" t="n">
        <v>25</v>
      </c>
      <c r="B5947" s="2" t="n">
        <v>300</v>
      </c>
      <c r="C5947" s="2" t="n">
        <v>100</v>
      </c>
      <c r="D5947" s="2">
        <f>(A5947+B5947)/2 + C5947/2</f>
        <v/>
      </c>
      <c r="E5947" s="2">
        <f>SQRT(A5947^2+B5947^2+C5947^2)</f>
        <v/>
      </c>
      <c r="F5947" s="2">
        <f>INPUTS!$B$8*A5947+INPUTS!$B$9*D5947+INPUTS!$B$10*B5947</f>
        <v/>
      </c>
      <c r="G5947" s="2">
        <f>INPUTS!$B$11*A5947/10000</f>
        <v/>
      </c>
      <c r="H5947" s="2">
        <f>MAX(0, (INPUTS!$B$14+INPUTS!$B$16*INPUTS!$B$15) + (1-INPUTS!$B$18)*INPUTS!$B$19*G5947 - INPUTS!$B$17 - INPUTS!$B$20*MAX(0, -F5947))</f>
        <v/>
      </c>
      <c r="I5947" s="2">
        <f>IF(INPUTS!$B$13=0, H5947&lt;=0, H5947&lt;INPUTS!$B$13)</f>
        <v/>
      </c>
      <c r="J5947" s="2">
        <f>INPUTS!$B$21 + INPUTS!$B$24*F5947 + INPUTS!$B$25*G5947</f>
        <v/>
      </c>
      <c r="K5947" s="2">
        <f>J5947&lt;INPUTS!$B$23</f>
        <v/>
      </c>
      <c r="L5947" s="2">
        <f>J5947&lt;INPUTS!$B$22</f>
        <v/>
      </c>
      <c r="M5947" s="2">
        <f>INPUTS!$B$26 + INPUTS!$B$29*F5947</f>
        <v/>
      </c>
      <c r="N5947" s="2">
        <f>M5947&lt;INPUTS!$B$28</f>
        <v/>
      </c>
      <c r="O5947" s="2">
        <f>M5947&lt;INPUTS!$B$27</f>
        <v/>
      </c>
      <c r="P5947" s="2">
        <f>INPUTS!$B$30 + (1-INPUTS!$B$18)*INPUTS!$B$19*G5947</f>
        <v/>
      </c>
      <c r="Q5947" s="2">
        <f>INPUTS!$B$31 + INPUTS!$B$32*P5947</f>
        <v/>
      </c>
      <c r="R5947" s="2">
        <f>IF(INPUTS!$B$13=0, Q5947&lt;=0, Q5947&lt;INPUTS!$B$13)</f>
        <v/>
      </c>
      <c r="S5947" s="2">
        <f>OR(I5947,K5947,N5947,R5947)</f>
        <v/>
      </c>
      <c r="T5947" s="2">
        <f>OR(I5947,L5947,O5947,R5947)</f>
        <v/>
      </c>
    </row>
    <row r="5948">
      <c r="A5948" s="2" t="n">
        <v>25</v>
      </c>
      <c r="B5948" s="2" t="n">
        <v>300</v>
      </c>
      <c r="C5948" s="2" t="n">
        <v>125</v>
      </c>
      <c r="D5948" s="2">
        <f>(A5948+B5948)/2 + C5948/2</f>
        <v/>
      </c>
      <c r="E5948" s="2">
        <f>SQRT(A5948^2+B5948^2+C5948^2)</f>
        <v/>
      </c>
      <c r="F5948" s="2">
        <f>INPUTS!$B$8*A5948+INPUTS!$B$9*D5948+INPUTS!$B$10*B5948</f>
        <v/>
      </c>
      <c r="G5948" s="2">
        <f>INPUTS!$B$11*A5948/10000</f>
        <v/>
      </c>
      <c r="H5948" s="2">
        <f>MAX(0, (INPUTS!$B$14+INPUTS!$B$16*INPUTS!$B$15) + (1-INPUTS!$B$18)*INPUTS!$B$19*G5948 - INPUTS!$B$17 - INPUTS!$B$20*MAX(0, -F5948))</f>
        <v/>
      </c>
      <c r="I5948" s="2">
        <f>IF(INPUTS!$B$13=0, H5948&lt;=0, H5948&lt;INPUTS!$B$13)</f>
        <v/>
      </c>
      <c r="J5948" s="2">
        <f>INPUTS!$B$21 + INPUTS!$B$24*F5948 + INPUTS!$B$25*G5948</f>
        <v/>
      </c>
      <c r="K5948" s="2">
        <f>J5948&lt;INPUTS!$B$23</f>
        <v/>
      </c>
      <c r="L5948" s="2">
        <f>J5948&lt;INPUTS!$B$22</f>
        <v/>
      </c>
      <c r="M5948" s="2">
        <f>INPUTS!$B$26 + INPUTS!$B$29*F5948</f>
        <v/>
      </c>
      <c r="N5948" s="2">
        <f>M5948&lt;INPUTS!$B$28</f>
        <v/>
      </c>
      <c r="O5948" s="2">
        <f>M5948&lt;INPUTS!$B$27</f>
        <v/>
      </c>
      <c r="P5948" s="2">
        <f>INPUTS!$B$30 + (1-INPUTS!$B$18)*INPUTS!$B$19*G5948</f>
        <v/>
      </c>
      <c r="Q5948" s="2">
        <f>INPUTS!$B$31 + INPUTS!$B$32*P5948</f>
        <v/>
      </c>
      <c r="R5948" s="2">
        <f>IF(INPUTS!$B$13=0, Q5948&lt;=0, Q5948&lt;INPUTS!$B$13)</f>
        <v/>
      </c>
      <c r="S5948" s="2">
        <f>OR(I5948,K5948,N5948,R5948)</f>
        <v/>
      </c>
      <c r="T5948" s="2">
        <f>OR(I5948,L5948,O5948,R5948)</f>
        <v/>
      </c>
    </row>
    <row r="5949">
      <c r="A5949" s="2" t="n">
        <v>25</v>
      </c>
      <c r="B5949" s="2" t="n">
        <v>300</v>
      </c>
      <c r="C5949" s="2" t="n">
        <v>150</v>
      </c>
      <c r="D5949" s="2">
        <f>(A5949+B5949)/2 + C5949/2</f>
        <v/>
      </c>
      <c r="E5949" s="2">
        <f>SQRT(A5949^2+B5949^2+C5949^2)</f>
        <v/>
      </c>
      <c r="F5949" s="2">
        <f>INPUTS!$B$8*A5949+INPUTS!$B$9*D5949+INPUTS!$B$10*B5949</f>
        <v/>
      </c>
      <c r="G5949" s="2">
        <f>INPUTS!$B$11*A5949/10000</f>
        <v/>
      </c>
      <c r="H5949" s="2">
        <f>MAX(0, (INPUTS!$B$14+INPUTS!$B$16*INPUTS!$B$15) + (1-INPUTS!$B$18)*INPUTS!$B$19*G5949 - INPUTS!$B$17 - INPUTS!$B$20*MAX(0, -F5949))</f>
        <v/>
      </c>
      <c r="I5949" s="2">
        <f>IF(INPUTS!$B$13=0, H5949&lt;=0, H5949&lt;INPUTS!$B$13)</f>
        <v/>
      </c>
      <c r="J5949" s="2">
        <f>INPUTS!$B$21 + INPUTS!$B$24*F5949 + INPUTS!$B$25*G5949</f>
        <v/>
      </c>
      <c r="K5949" s="2">
        <f>J5949&lt;INPUTS!$B$23</f>
        <v/>
      </c>
      <c r="L5949" s="2">
        <f>J5949&lt;INPUTS!$B$22</f>
        <v/>
      </c>
      <c r="M5949" s="2">
        <f>INPUTS!$B$26 + INPUTS!$B$29*F5949</f>
        <v/>
      </c>
      <c r="N5949" s="2">
        <f>M5949&lt;INPUTS!$B$28</f>
        <v/>
      </c>
      <c r="O5949" s="2">
        <f>M5949&lt;INPUTS!$B$27</f>
        <v/>
      </c>
      <c r="P5949" s="2">
        <f>INPUTS!$B$30 + (1-INPUTS!$B$18)*INPUTS!$B$19*G5949</f>
        <v/>
      </c>
      <c r="Q5949" s="2">
        <f>INPUTS!$B$31 + INPUTS!$B$32*P5949</f>
        <v/>
      </c>
      <c r="R5949" s="2">
        <f>IF(INPUTS!$B$13=0, Q5949&lt;=0, Q5949&lt;INPUTS!$B$13)</f>
        <v/>
      </c>
      <c r="S5949" s="2">
        <f>OR(I5949,K5949,N5949,R5949)</f>
        <v/>
      </c>
      <c r="T5949" s="2">
        <f>OR(I5949,L5949,O5949,R5949)</f>
        <v/>
      </c>
    </row>
    <row r="5950">
      <c r="A5950" s="2" t="n">
        <v>25</v>
      </c>
      <c r="B5950" s="2" t="n">
        <v>300</v>
      </c>
      <c r="C5950" s="2" t="n">
        <v>175</v>
      </c>
      <c r="D5950" s="2">
        <f>(A5950+B5950)/2 + C5950/2</f>
        <v/>
      </c>
      <c r="E5950" s="2">
        <f>SQRT(A5950^2+B5950^2+C5950^2)</f>
        <v/>
      </c>
      <c r="F5950" s="2">
        <f>INPUTS!$B$8*A5950+INPUTS!$B$9*D5950+INPUTS!$B$10*B5950</f>
        <v/>
      </c>
      <c r="G5950" s="2">
        <f>INPUTS!$B$11*A5950/10000</f>
        <v/>
      </c>
      <c r="H5950" s="2">
        <f>MAX(0, (INPUTS!$B$14+INPUTS!$B$16*INPUTS!$B$15) + (1-INPUTS!$B$18)*INPUTS!$B$19*G5950 - INPUTS!$B$17 - INPUTS!$B$20*MAX(0, -F5950))</f>
        <v/>
      </c>
      <c r="I5950" s="2">
        <f>IF(INPUTS!$B$13=0, H5950&lt;=0, H5950&lt;INPUTS!$B$13)</f>
        <v/>
      </c>
      <c r="J5950" s="2">
        <f>INPUTS!$B$21 + INPUTS!$B$24*F5950 + INPUTS!$B$25*G5950</f>
        <v/>
      </c>
      <c r="K5950" s="2">
        <f>J5950&lt;INPUTS!$B$23</f>
        <v/>
      </c>
      <c r="L5950" s="2">
        <f>J5950&lt;INPUTS!$B$22</f>
        <v/>
      </c>
      <c r="M5950" s="2">
        <f>INPUTS!$B$26 + INPUTS!$B$29*F5950</f>
        <v/>
      </c>
      <c r="N5950" s="2">
        <f>M5950&lt;INPUTS!$B$28</f>
        <v/>
      </c>
      <c r="O5950" s="2">
        <f>M5950&lt;INPUTS!$B$27</f>
        <v/>
      </c>
      <c r="P5950" s="2">
        <f>INPUTS!$B$30 + (1-INPUTS!$B$18)*INPUTS!$B$19*G5950</f>
        <v/>
      </c>
      <c r="Q5950" s="2">
        <f>INPUTS!$B$31 + INPUTS!$B$32*P5950</f>
        <v/>
      </c>
      <c r="R5950" s="2">
        <f>IF(INPUTS!$B$13=0, Q5950&lt;=0, Q5950&lt;INPUTS!$B$13)</f>
        <v/>
      </c>
      <c r="S5950" s="2">
        <f>OR(I5950,K5950,N5950,R5950)</f>
        <v/>
      </c>
      <c r="T5950" s="2">
        <f>OR(I5950,L5950,O5950,R5950)</f>
        <v/>
      </c>
    </row>
    <row r="5951">
      <c r="A5951" s="2" t="n">
        <v>25</v>
      </c>
      <c r="B5951" s="2" t="n">
        <v>300</v>
      </c>
      <c r="C5951" s="2" t="n">
        <v>200</v>
      </c>
      <c r="D5951" s="2">
        <f>(A5951+B5951)/2 + C5951/2</f>
        <v/>
      </c>
      <c r="E5951" s="2">
        <f>SQRT(A5951^2+B5951^2+C5951^2)</f>
        <v/>
      </c>
      <c r="F5951" s="2">
        <f>INPUTS!$B$8*A5951+INPUTS!$B$9*D5951+INPUTS!$B$10*B5951</f>
        <v/>
      </c>
      <c r="G5951" s="2">
        <f>INPUTS!$B$11*A5951/10000</f>
        <v/>
      </c>
      <c r="H5951" s="2">
        <f>MAX(0, (INPUTS!$B$14+INPUTS!$B$16*INPUTS!$B$15) + (1-INPUTS!$B$18)*INPUTS!$B$19*G5951 - INPUTS!$B$17 - INPUTS!$B$20*MAX(0, -F5951))</f>
        <v/>
      </c>
      <c r="I5951" s="2">
        <f>IF(INPUTS!$B$13=0, H5951&lt;=0, H5951&lt;INPUTS!$B$13)</f>
        <v/>
      </c>
      <c r="J5951" s="2">
        <f>INPUTS!$B$21 + INPUTS!$B$24*F5951 + INPUTS!$B$25*G5951</f>
        <v/>
      </c>
      <c r="K5951" s="2">
        <f>J5951&lt;INPUTS!$B$23</f>
        <v/>
      </c>
      <c r="L5951" s="2">
        <f>J5951&lt;INPUTS!$B$22</f>
        <v/>
      </c>
      <c r="M5951" s="2">
        <f>INPUTS!$B$26 + INPUTS!$B$29*F5951</f>
        <v/>
      </c>
      <c r="N5951" s="2">
        <f>M5951&lt;INPUTS!$B$28</f>
        <v/>
      </c>
      <c r="O5951" s="2">
        <f>M5951&lt;INPUTS!$B$27</f>
        <v/>
      </c>
      <c r="P5951" s="2">
        <f>INPUTS!$B$30 + (1-INPUTS!$B$18)*INPUTS!$B$19*G5951</f>
        <v/>
      </c>
      <c r="Q5951" s="2">
        <f>INPUTS!$B$31 + INPUTS!$B$32*P5951</f>
        <v/>
      </c>
      <c r="R5951" s="2">
        <f>IF(INPUTS!$B$13=0, Q5951&lt;=0, Q5951&lt;INPUTS!$B$13)</f>
        <v/>
      </c>
      <c r="S5951" s="2">
        <f>OR(I5951,K5951,N5951,R5951)</f>
        <v/>
      </c>
      <c r="T5951" s="2">
        <f>OR(I5951,L5951,O5951,R5951)</f>
        <v/>
      </c>
    </row>
    <row r="5952">
      <c r="A5952" s="2" t="n">
        <v>50</v>
      </c>
      <c r="B5952" s="2" t="n">
        <v>-300</v>
      </c>
      <c r="C5952" s="2" t="n">
        <v>-200</v>
      </c>
      <c r="D5952" s="2">
        <f>(A5952+B5952)/2 + C5952/2</f>
        <v/>
      </c>
      <c r="E5952" s="2">
        <f>SQRT(A5952^2+B5952^2+C5952^2)</f>
        <v/>
      </c>
      <c r="F5952" s="2">
        <f>INPUTS!$B$8*A5952+INPUTS!$B$9*D5952+INPUTS!$B$10*B5952</f>
        <v/>
      </c>
      <c r="G5952" s="2">
        <f>INPUTS!$B$11*A5952/10000</f>
        <v/>
      </c>
      <c r="H5952" s="2">
        <f>MAX(0, (INPUTS!$B$14+INPUTS!$B$16*INPUTS!$B$15) + (1-INPUTS!$B$18)*INPUTS!$B$19*G5952 - INPUTS!$B$17 - INPUTS!$B$20*MAX(0, -F5952))</f>
        <v/>
      </c>
      <c r="I5952" s="2">
        <f>IF(INPUTS!$B$13=0, H5952&lt;=0, H5952&lt;INPUTS!$B$13)</f>
        <v/>
      </c>
      <c r="J5952" s="2">
        <f>INPUTS!$B$21 + INPUTS!$B$24*F5952 + INPUTS!$B$25*G5952</f>
        <v/>
      </c>
      <c r="K5952" s="2">
        <f>J5952&lt;INPUTS!$B$23</f>
        <v/>
      </c>
      <c r="L5952" s="2">
        <f>J5952&lt;INPUTS!$B$22</f>
        <v/>
      </c>
      <c r="M5952" s="2">
        <f>INPUTS!$B$26 + INPUTS!$B$29*F5952</f>
        <v/>
      </c>
      <c r="N5952" s="2">
        <f>M5952&lt;INPUTS!$B$28</f>
        <v/>
      </c>
      <c r="O5952" s="2">
        <f>M5952&lt;INPUTS!$B$27</f>
        <v/>
      </c>
      <c r="P5952" s="2">
        <f>INPUTS!$B$30 + (1-INPUTS!$B$18)*INPUTS!$B$19*G5952</f>
        <v/>
      </c>
      <c r="Q5952" s="2">
        <f>INPUTS!$B$31 + INPUTS!$B$32*P5952</f>
        <v/>
      </c>
      <c r="R5952" s="2">
        <f>IF(INPUTS!$B$13=0, Q5952&lt;=0, Q5952&lt;INPUTS!$B$13)</f>
        <v/>
      </c>
      <c r="S5952" s="2">
        <f>OR(I5952,K5952,N5952,R5952)</f>
        <v/>
      </c>
      <c r="T5952" s="2">
        <f>OR(I5952,L5952,O5952,R5952)</f>
        <v/>
      </c>
    </row>
    <row r="5953">
      <c r="A5953" s="2" t="n">
        <v>50</v>
      </c>
      <c r="B5953" s="2" t="n">
        <v>-300</v>
      </c>
      <c r="C5953" s="2" t="n">
        <v>-175</v>
      </c>
      <c r="D5953" s="2">
        <f>(A5953+B5953)/2 + C5953/2</f>
        <v/>
      </c>
      <c r="E5953" s="2">
        <f>SQRT(A5953^2+B5953^2+C5953^2)</f>
        <v/>
      </c>
      <c r="F5953" s="2">
        <f>INPUTS!$B$8*A5953+INPUTS!$B$9*D5953+INPUTS!$B$10*B5953</f>
        <v/>
      </c>
      <c r="G5953" s="2">
        <f>INPUTS!$B$11*A5953/10000</f>
        <v/>
      </c>
      <c r="H5953" s="2">
        <f>MAX(0, (INPUTS!$B$14+INPUTS!$B$16*INPUTS!$B$15) + (1-INPUTS!$B$18)*INPUTS!$B$19*G5953 - INPUTS!$B$17 - INPUTS!$B$20*MAX(0, -F5953))</f>
        <v/>
      </c>
      <c r="I5953" s="2">
        <f>IF(INPUTS!$B$13=0, H5953&lt;=0, H5953&lt;INPUTS!$B$13)</f>
        <v/>
      </c>
      <c r="J5953" s="2">
        <f>INPUTS!$B$21 + INPUTS!$B$24*F5953 + INPUTS!$B$25*G5953</f>
        <v/>
      </c>
      <c r="K5953" s="2">
        <f>J5953&lt;INPUTS!$B$23</f>
        <v/>
      </c>
      <c r="L5953" s="2">
        <f>J5953&lt;INPUTS!$B$22</f>
        <v/>
      </c>
      <c r="M5953" s="2">
        <f>INPUTS!$B$26 + INPUTS!$B$29*F5953</f>
        <v/>
      </c>
      <c r="N5953" s="2">
        <f>M5953&lt;INPUTS!$B$28</f>
        <v/>
      </c>
      <c r="O5953" s="2">
        <f>M5953&lt;INPUTS!$B$27</f>
        <v/>
      </c>
      <c r="P5953" s="2">
        <f>INPUTS!$B$30 + (1-INPUTS!$B$18)*INPUTS!$B$19*G5953</f>
        <v/>
      </c>
      <c r="Q5953" s="2">
        <f>INPUTS!$B$31 + INPUTS!$B$32*P5953</f>
        <v/>
      </c>
      <c r="R5953" s="2">
        <f>IF(INPUTS!$B$13=0, Q5953&lt;=0, Q5953&lt;INPUTS!$B$13)</f>
        <v/>
      </c>
      <c r="S5953" s="2">
        <f>OR(I5953,K5953,N5953,R5953)</f>
        <v/>
      </c>
      <c r="T5953" s="2">
        <f>OR(I5953,L5953,O5953,R5953)</f>
        <v/>
      </c>
    </row>
    <row r="5954">
      <c r="A5954" s="2" t="n">
        <v>50</v>
      </c>
      <c r="B5954" s="2" t="n">
        <v>-300</v>
      </c>
      <c r="C5954" s="2" t="n">
        <v>-150</v>
      </c>
      <c r="D5954" s="2">
        <f>(A5954+B5954)/2 + C5954/2</f>
        <v/>
      </c>
      <c r="E5954" s="2">
        <f>SQRT(A5954^2+B5954^2+C5954^2)</f>
        <v/>
      </c>
      <c r="F5954" s="2">
        <f>INPUTS!$B$8*A5954+INPUTS!$B$9*D5954+INPUTS!$B$10*B5954</f>
        <v/>
      </c>
      <c r="G5954" s="2">
        <f>INPUTS!$B$11*A5954/10000</f>
        <v/>
      </c>
      <c r="H5954" s="2">
        <f>MAX(0, (INPUTS!$B$14+INPUTS!$B$16*INPUTS!$B$15) + (1-INPUTS!$B$18)*INPUTS!$B$19*G5954 - INPUTS!$B$17 - INPUTS!$B$20*MAX(0, -F5954))</f>
        <v/>
      </c>
      <c r="I5954" s="2">
        <f>IF(INPUTS!$B$13=0, H5954&lt;=0, H5954&lt;INPUTS!$B$13)</f>
        <v/>
      </c>
      <c r="J5954" s="2">
        <f>INPUTS!$B$21 + INPUTS!$B$24*F5954 + INPUTS!$B$25*G5954</f>
        <v/>
      </c>
      <c r="K5954" s="2">
        <f>J5954&lt;INPUTS!$B$23</f>
        <v/>
      </c>
      <c r="L5954" s="2">
        <f>J5954&lt;INPUTS!$B$22</f>
        <v/>
      </c>
      <c r="M5954" s="2">
        <f>INPUTS!$B$26 + INPUTS!$B$29*F5954</f>
        <v/>
      </c>
      <c r="N5954" s="2">
        <f>M5954&lt;INPUTS!$B$28</f>
        <v/>
      </c>
      <c r="O5954" s="2">
        <f>M5954&lt;INPUTS!$B$27</f>
        <v/>
      </c>
      <c r="P5954" s="2">
        <f>INPUTS!$B$30 + (1-INPUTS!$B$18)*INPUTS!$B$19*G5954</f>
        <v/>
      </c>
      <c r="Q5954" s="2">
        <f>INPUTS!$B$31 + INPUTS!$B$32*P5954</f>
        <v/>
      </c>
      <c r="R5954" s="2">
        <f>IF(INPUTS!$B$13=0, Q5954&lt;=0, Q5954&lt;INPUTS!$B$13)</f>
        <v/>
      </c>
      <c r="S5954" s="2">
        <f>OR(I5954,K5954,N5954,R5954)</f>
        <v/>
      </c>
      <c r="T5954" s="2">
        <f>OR(I5954,L5954,O5954,R5954)</f>
        <v/>
      </c>
    </row>
    <row r="5955">
      <c r="A5955" s="2" t="n">
        <v>50</v>
      </c>
      <c r="B5955" s="2" t="n">
        <v>-300</v>
      </c>
      <c r="C5955" s="2" t="n">
        <v>-125</v>
      </c>
      <c r="D5955" s="2">
        <f>(A5955+B5955)/2 + C5955/2</f>
        <v/>
      </c>
      <c r="E5955" s="2">
        <f>SQRT(A5955^2+B5955^2+C5955^2)</f>
        <v/>
      </c>
      <c r="F5955" s="2">
        <f>INPUTS!$B$8*A5955+INPUTS!$B$9*D5955+INPUTS!$B$10*B5955</f>
        <v/>
      </c>
      <c r="G5955" s="2">
        <f>INPUTS!$B$11*A5955/10000</f>
        <v/>
      </c>
      <c r="H5955" s="2">
        <f>MAX(0, (INPUTS!$B$14+INPUTS!$B$16*INPUTS!$B$15) + (1-INPUTS!$B$18)*INPUTS!$B$19*G5955 - INPUTS!$B$17 - INPUTS!$B$20*MAX(0, -F5955))</f>
        <v/>
      </c>
      <c r="I5955" s="2">
        <f>IF(INPUTS!$B$13=0, H5955&lt;=0, H5955&lt;INPUTS!$B$13)</f>
        <v/>
      </c>
      <c r="J5955" s="2">
        <f>INPUTS!$B$21 + INPUTS!$B$24*F5955 + INPUTS!$B$25*G5955</f>
        <v/>
      </c>
      <c r="K5955" s="2">
        <f>J5955&lt;INPUTS!$B$23</f>
        <v/>
      </c>
      <c r="L5955" s="2">
        <f>J5955&lt;INPUTS!$B$22</f>
        <v/>
      </c>
      <c r="M5955" s="2">
        <f>INPUTS!$B$26 + INPUTS!$B$29*F5955</f>
        <v/>
      </c>
      <c r="N5955" s="2">
        <f>M5955&lt;INPUTS!$B$28</f>
        <v/>
      </c>
      <c r="O5955" s="2">
        <f>M5955&lt;INPUTS!$B$27</f>
        <v/>
      </c>
      <c r="P5955" s="2">
        <f>INPUTS!$B$30 + (1-INPUTS!$B$18)*INPUTS!$B$19*G5955</f>
        <v/>
      </c>
      <c r="Q5955" s="2">
        <f>INPUTS!$B$31 + INPUTS!$B$32*P5955</f>
        <v/>
      </c>
      <c r="R5955" s="2">
        <f>IF(INPUTS!$B$13=0, Q5955&lt;=0, Q5955&lt;INPUTS!$B$13)</f>
        <v/>
      </c>
      <c r="S5955" s="2">
        <f>OR(I5955,K5955,N5955,R5955)</f>
        <v/>
      </c>
      <c r="T5955" s="2">
        <f>OR(I5955,L5955,O5955,R5955)</f>
        <v/>
      </c>
    </row>
    <row r="5956">
      <c r="A5956" s="2" t="n">
        <v>50</v>
      </c>
      <c r="B5956" s="2" t="n">
        <v>-300</v>
      </c>
      <c r="C5956" s="2" t="n">
        <v>-100</v>
      </c>
      <c r="D5956" s="2">
        <f>(A5956+B5956)/2 + C5956/2</f>
        <v/>
      </c>
      <c r="E5956" s="2">
        <f>SQRT(A5956^2+B5956^2+C5956^2)</f>
        <v/>
      </c>
      <c r="F5956" s="2">
        <f>INPUTS!$B$8*A5956+INPUTS!$B$9*D5956+INPUTS!$B$10*B5956</f>
        <v/>
      </c>
      <c r="G5956" s="2">
        <f>INPUTS!$B$11*A5956/10000</f>
        <v/>
      </c>
      <c r="H5956" s="2">
        <f>MAX(0, (INPUTS!$B$14+INPUTS!$B$16*INPUTS!$B$15) + (1-INPUTS!$B$18)*INPUTS!$B$19*G5956 - INPUTS!$B$17 - INPUTS!$B$20*MAX(0, -F5956))</f>
        <v/>
      </c>
      <c r="I5956" s="2">
        <f>IF(INPUTS!$B$13=0, H5956&lt;=0, H5956&lt;INPUTS!$B$13)</f>
        <v/>
      </c>
      <c r="J5956" s="2">
        <f>INPUTS!$B$21 + INPUTS!$B$24*F5956 + INPUTS!$B$25*G5956</f>
        <v/>
      </c>
      <c r="K5956" s="2">
        <f>J5956&lt;INPUTS!$B$23</f>
        <v/>
      </c>
      <c r="L5956" s="2">
        <f>J5956&lt;INPUTS!$B$22</f>
        <v/>
      </c>
      <c r="M5956" s="2">
        <f>INPUTS!$B$26 + INPUTS!$B$29*F5956</f>
        <v/>
      </c>
      <c r="N5956" s="2">
        <f>M5956&lt;INPUTS!$B$28</f>
        <v/>
      </c>
      <c r="O5956" s="2">
        <f>M5956&lt;INPUTS!$B$27</f>
        <v/>
      </c>
      <c r="P5956" s="2">
        <f>INPUTS!$B$30 + (1-INPUTS!$B$18)*INPUTS!$B$19*G5956</f>
        <v/>
      </c>
      <c r="Q5956" s="2">
        <f>INPUTS!$B$31 + INPUTS!$B$32*P5956</f>
        <v/>
      </c>
      <c r="R5956" s="2">
        <f>IF(INPUTS!$B$13=0, Q5956&lt;=0, Q5956&lt;INPUTS!$B$13)</f>
        <v/>
      </c>
      <c r="S5956" s="2">
        <f>OR(I5956,K5956,N5956,R5956)</f>
        <v/>
      </c>
      <c r="T5956" s="2">
        <f>OR(I5956,L5956,O5956,R5956)</f>
        <v/>
      </c>
    </row>
    <row r="5957">
      <c r="A5957" s="2" t="n">
        <v>50</v>
      </c>
      <c r="B5957" s="2" t="n">
        <v>-300</v>
      </c>
      <c r="C5957" s="2" t="n">
        <v>-75</v>
      </c>
      <c r="D5957" s="2">
        <f>(A5957+B5957)/2 + C5957/2</f>
        <v/>
      </c>
      <c r="E5957" s="2">
        <f>SQRT(A5957^2+B5957^2+C5957^2)</f>
        <v/>
      </c>
      <c r="F5957" s="2">
        <f>INPUTS!$B$8*A5957+INPUTS!$B$9*D5957+INPUTS!$B$10*B5957</f>
        <v/>
      </c>
      <c r="G5957" s="2">
        <f>INPUTS!$B$11*A5957/10000</f>
        <v/>
      </c>
      <c r="H5957" s="2">
        <f>MAX(0, (INPUTS!$B$14+INPUTS!$B$16*INPUTS!$B$15) + (1-INPUTS!$B$18)*INPUTS!$B$19*G5957 - INPUTS!$B$17 - INPUTS!$B$20*MAX(0, -F5957))</f>
        <v/>
      </c>
      <c r="I5957" s="2">
        <f>IF(INPUTS!$B$13=0, H5957&lt;=0, H5957&lt;INPUTS!$B$13)</f>
        <v/>
      </c>
      <c r="J5957" s="2">
        <f>INPUTS!$B$21 + INPUTS!$B$24*F5957 + INPUTS!$B$25*G5957</f>
        <v/>
      </c>
      <c r="K5957" s="2">
        <f>J5957&lt;INPUTS!$B$23</f>
        <v/>
      </c>
      <c r="L5957" s="2">
        <f>J5957&lt;INPUTS!$B$22</f>
        <v/>
      </c>
      <c r="M5957" s="2">
        <f>INPUTS!$B$26 + INPUTS!$B$29*F5957</f>
        <v/>
      </c>
      <c r="N5957" s="2">
        <f>M5957&lt;INPUTS!$B$28</f>
        <v/>
      </c>
      <c r="O5957" s="2">
        <f>M5957&lt;INPUTS!$B$27</f>
        <v/>
      </c>
      <c r="P5957" s="2">
        <f>INPUTS!$B$30 + (1-INPUTS!$B$18)*INPUTS!$B$19*G5957</f>
        <v/>
      </c>
      <c r="Q5957" s="2">
        <f>INPUTS!$B$31 + INPUTS!$B$32*P5957</f>
        <v/>
      </c>
      <c r="R5957" s="2">
        <f>IF(INPUTS!$B$13=0, Q5957&lt;=0, Q5957&lt;INPUTS!$B$13)</f>
        <v/>
      </c>
      <c r="S5957" s="2">
        <f>OR(I5957,K5957,N5957,R5957)</f>
        <v/>
      </c>
      <c r="T5957" s="2">
        <f>OR(I5957,L5957,O5957,R5957)</f>
        <v/>
      </c>
    </row>
    <row r="5958">
      <c r="A5958" s="2" t="n">
        <v>50</v>
      </c>
      <c r="B5958" s="2" t="n">
        <v>-300</v>
      </c>
      <c r="C5958" s="2" t="n">
        <v>-50</v>
      </c>
      <c r="D5958" s="2">
        <f>(A5958+B5958)/2 + C5958/2</f>
        <v/>
      </c>
      <c r="E5958" s="2">
        <f>SQRT(A5958^2+B5958^2+C5958^2)</f>
        <v/>
      </c>
      <c r="F5958" s="2">
        <f>INPUTS!$B$8*A5958+INPUTS!$B$9*D5958+INPUTS!$B$10*B5958</f>
        <v/>
      </c>
      <c r="G5958" s="2">
        <f>INPUTS!$B$11*A5958/10000</f>
        <v/>
      </c>
      <c r="H5958" s="2">
        <f>MAX(0, (INPUTS!$B$14+INPUTS!$B$16*INPUTS!$B$15) + (1-INPUTS!$B$18)*INPUTS!$B$19*G5958 - INPUTS!$B$17 - INPUTS!$B$20*MAX(0, -F5958))</f>
        <v/>
      </c>
      <c r="I5958" s="2">
        <f>IF(INPUTS!$B$13=0, H5958&lt;=0, H5958&lt;INPUTS!$B$13)</f>
        <v/>
      </c>
      <c r="J5958" s="2">
        <f>INPUTS!$B$21 + INPUTS!$B$24*F5958 + INPUTS!$B$25*G5958</f>
        <v/>
      </c>
      <c r="K5958" s="2">
        <f>J5958&lt;INPUTS!$B$23</f>
        <v/>
      </c>
      <c r="L5958" s="2">
        <f>J5958&lt;INPUTS!$B$22</f>
        <v/>
      </c>
      <c r="M5958" s="2">
        <f>INPUTS!$B$26 + INPUTS!$B$29*F5958</f>
        <v/>
      </c>
      <c r="N5958" s="2">
        <f>M5958&lt;INPUTS!$B$28</f>
        <v/>
      </c>
      <c r="O5958" s="2">
        <f>M5958&lt;INPUTS!$B$27</f>
        <v/>
      </c>
      <c r="P5958" s="2">
        <f>INPUTS!$B$30 + (1-INPUTS!$B$18)*INPUTS!$B$19*G5958</f>
        <v/>
      </c>
      <c r="Q5958" s="2">
        <f>INPUTS!$B$31 + INPUTS!$B$32*P5958</f>
        <v/>
      </c>
      <c r="R5958" s="2">
        <f>IF(INPUTS!$B$13=0, Q5958&lt;=0, Q5958&lt;INPUTS!$B$13)</f>
        <v/>
      </c>
      <c r="S5958" s="2">
        <f>OR(I5958,K5958,N5958,R5958)</f>
        <v/>
      </c>
      <c r="T5958" s="2">
        <f>OR(I5958,L5958,O5958,R5958)</f>
        <v/>
      </c>
    </row>
    <row r="5959">
      <c r="A5959" s="2" t="n">
        <v>50</v>
      </c>
      <c r="B5959" s="2" t="n">
        <v>-300</v>
      </c>
      <c r="C5959" s="2" t="n">
        <v>-25</v>
      </c>
      <c r="D5959" s="2">
        <f>(A5959+B5959)/2 + C5959/2</f>
        <v/>
      </c>
      <c r="E5959" s="2">
        <f>SQRT(A5959^2+B5959^2+C5959^2)</f>
        <v/>
      </c>
      <c r="F5959" s="2">
        <f>INPUTS!$B$8*A5959+INPUTS!$B$9*D5959+INPUTS!$B$10*B5959</f>
        <v/>
      </c>
      <c r="G5959" s="2">
        <f>INPUTS!$B$11*A5959/10000</f>
        <v/>
      </c>
      <c r="H5959" s="2">
        <f>MAX(0, (INPUTS!$B$14+INPUTS!$B$16*INPUTS!$B$15) + (1-INPUTS!$B$18)*INPUTS!$B$19*G5959 - INPUTS!$B$17 - INPUTS!$B$20*MAX(0, -F5959))</f>
        <v/>
      </c>
      <c r="I5959" s="2">
        <f>IF(INPUTS!$B$13=0, H5959&lt;=0, H5959&lt;INPUTS!$B$13)</f>
        <v/>
      </c>
      <c r="J5959" s="2">
        <f>INPUTS!$B$21 + INPUTS!$B$24*F5959 + INPUTS!$B$25*G5959</f>
        <v/>
      </c>
      <c r="K5959" s="2">
        <f>J5959&lt;INPUTS!$B$23</f>
        <v/>
      </c>
      <c r="L5959" s="2">
        <f>J5959&lt;INPUTS!$B$22</f>
        <v/>
      </c>
      <c r="M5959" s="2">
        <f>INPUTS!$B$26 + INPUTS!$B$29*F5959</f>
        <v/>
      </c>
      <c r="N5959" s="2">
        <f>M5959&lt;INPUTS!$B$28</f>
        <v/>
      </c>
      <c r="O5959" s="2">
        <f>M5959&lt;INPUTS!$B$27</f>
        <v/>
      </c>
      <c r="P5959" s="2">
        <f>INPUTS!$B$30 + (1-INPUTS!$B$18)*INPUTS!$B$19*G5959</f>
        <v/>
      </c>
      <c r="Q5959" s="2">
        <f>INPUTS!$B$31 + INPUTS!$B$32*P5959</f>
        <v/>
      </c>
      <c r="R5959" s="2">
        <f>IF(INPUTS!$B$13=0, Q5959&lt;=0, Q5959&lt;INPUTS!$B$13)</f>
        <v/>
      </c>
      <c r="S5959" s="2">
        <f>OR(I5959,K5959,N5959,R5959)</f>
        <v/>
      </c>
      <c r="T5959" s="2">
        <f>OR(I5959,L5959,O5959,R5959)</f>
        <v/>
      </c>
    </row>
    <row r="5960">
      <c r="A5960" s="2" t="n">
        <v>50</v>
      </c>
      <c r="B5960" s="2" t="n">
        <v>-300</v>
      </c>
      <c r="C5960" s="2" t="n">
        <v>0</v>
      </c>
      <c r="D5960" s="2">
        <f>(A5960+B5960)/2 + C5960/2</f>
        <v/>
      </c>
      <c r="E5960" s="2">
        <f>SQRT(A5960^2+B5960^2+C5960^2)</f>
        <v/>
      </c>
      <c r="F5960" s="2">
        <f>INPUTS!$B$8*A5960+INPUTS!$B$9*D5960+INPUTS!$B$10*B5960</f>
        <v/>
      </c>
      <c r="G5960" s="2">
        <f>INPUTS!$B$11*A5960/10000</f>
        <v/>
      </c>
      <c r="H5960" s="2">
        <f>MAX(0, (INPUTS!$B$14+INPUTS!$B$16*INPUTS!$B$15) + (1-INPUTS!$B$18)*INPUTS!$B$19*G5960 - INPUTS!$B$17 - INPUTS!$B$20*MAX(0, -F5960))</f>
        <v/>
      </c>
      <c r="I5960" s="2">
        <f>IF(INPUTS!$B$13=0, H5960&lt;=0, H5960&lt;INPUTS!$B$13)</f>
        <v/>
      </c>
      <c r="J5960" s="2">
        <f>INPUTS!$B$21 + INPUTS!$B$24*F5960 + INPUTS!$B$25*G5960</f>
        <v/>
      </c>
      <c r="K5960" s="2">
        <f>J5960&lt;INPUTS!$B$23</f>
        <v/>
      </c>
      <c r="L5960" s="2">
        <f>J5960&lt;INPUTS!$B$22</f>
        <v/>
      </c>
      <c r="M5960" s="2">
        <f>INPUTS!$B$26 + INPUTS!$B$29*F5960</f>
        <v/>
      </c>
      <c r="N5960" s="2">
        <f>M5960&lt;INPUTS!$B$28</f>
        <v/>
      </c>
      <c r="O5960" s="2">
        <f>M5960&lt;INPUTS!$B$27</f>
        <v/>
      </c>
      <c r="P5960" s="2">
        <f>INPUTS!$B$30 + (1-INPUTS!$B$18)*INPUTS!$B$19*G5960</f>
        <v/>
      </c>
      <c r="Q5960" s="2">
        <f>INPUTS!$B$31 + INPUTS!$B$32*P5960</f>
        <v/>
      </c>
      <c r="R5960" s="2">
        <f>IF(INPUTS!$B$13=0, Q5960&lt;=0, Q5960&lt;INPUTS!$B$13)</f>
        <v/>
      </c>
      <c r="S5960" s="2">
        <f>OR(I5960,K5960,N5960,R5960)</f>
        <v/>
      </c>
      <c r="T5960" s="2">
        <f>OR(I5960,L5960,O5960,R5960)</f>
        <v/>
      </c>
    </row>
    <row r="5961">
      <c r="A5961" s="2" t="n">
        <v>50</v>
      </c>
      <c r="B5961" s="2" t="n">
        <v>-300</v>
      </c>
      <c r="C5961" s="2" t="n">
        <v>25</v>
      </c>
      <c r="D5961" s="2">
        <f>(A5961+B5961)/2 + C5961/2</f>
        <v/>
      </c>
      <c r="E5961" s="2">
        <f>SQRT(A5961^2+B5961^2+C5961^2)</f>
        <v/>
      </c>
      <c r="F5961" s="2">
        <f>INPUTS!$B$8*A5961+INPUTS!$B$9*D5961+INPUTS!$B$10*B5961</f>
        <v/>
      </c>
      <c r="G5961" s="2">
        <f>INPUTS!$B$11*A5961/10000</f>
        <v/>
      </c>
      <c r="H5961" s="2">
        <f>MAX(0, (INPUTS!$B$14+INPUTS!$B$16*INPUTS!$B$15) + (1-INPUTS!$B$18)*INPUTS!$B$19*G5961 - INPUTS!$B$17 - INPUTS!$B$20*MAX(0, -F5961))</f>
        <v/>
      </c>
      <c r="I5961" s="2">
        <f>IF(INPUTS!$B$13=0, H5961&lt;=0, H5961&lt;INPUTS!$B$13)</f>
        <v/>
      </c>
      <c r="J5961" s="2">
        <f>INPUTS!$B$21 + INPUTS!$B$24*F5961 + INPUTS!$B$25*G5961</f>
        <v/>
      </c>
      <c r="K5961" s="2">
        <f>J5961&lt;INPUTS!$B$23</f>
        <v/>
      </c>
      <c r="L5961" s="2">
        <f>J5961&lt;INPUTS!$B$22</f>
        <v/>
      </c>
      <c r="M5961" s="2">
        <f>INPUTS!$B$26 + INPUTS!$B$29*F5961</f>
        <v/>
      </c>
      <c r="N5961" s="2">
        <f>M5961&lt;INPUTS!$B$28</f>
        <v/>
      </c>
      <c r="O5961" s="2">
        <f>M5961&lt;INPUTS!$B$27</f>
        <v/>
      </c>
      <c r="P5961" s="2">
        <f>INPUTS!$B$30 + (1-INPUTS!$B$18)*INPUTS!$B$19*G5961</f>
        <v/>
      </c>
      <c r="Q5961" s="2">
        <f>INPUTS!$B$31 + INPUTS!$B$32*P5961</f>
        <v/>
      </c>
      <c r="R5961" s="2">
        <f>IF(INPUTS!$B$13=0, Q5961&lt;=0, Q5961&lt;INPUTS!$B$13)</f>
        <v/>
      </c>
      <c r="S5961" s="2">
        <f>OR(I5961,K5961,N5961,R5961)</f>
        <v/>
      </c>
      <c r="T5961" s="2">
        <f>OR(I5961,L5961,O5961,R5961)</f>
        <v/>
      </c>
    </row>
    <row r="5962">
      <c r="A5962" s="2" t="n">
        <v>50</v>
      </c>
      <c r="B5962" s="2" t="n">
        <v>-300</v>
      </c>
      <c r="C5962" s="2" t="n">
        <v>50</v>
      </c>
      <c r="D5962" s="2">
        <f>(A5962+B5962)/2 + C5962/2</f>
        <v/>
      </c>
      <c r="E5962" s="2">
        <f>SQRT(A5962^2+B5962^2+C5962^2)</f>
        <v/>
      </c>
      <c r="F5962" s="2">
        <f>INPUTS!$B$8*A5962+INPUTS!$B$9*D5962+INPUTS!$B$10*B5962</f>
        <v/>
      </c>
      <c r="G5962" s="2">
        <f>INPUTS!$B$11*A5962/10000</f>
        <v/>
      </c>
      <c r="H5962" s="2">
        <f>MAX(0, (INPUTS!$B$14+INPUTS!$B$16*INPUTS!$B$15) + (1-INPUTS!$B$18)*INPUTS!$B$19*G5962 - INPUTS!$B$17 - INPUTS!$B$20*MAX(0, -F5962))</f>
        <v/>
      </c>
      <c r="I5962" s="2">
        <f>IF(INPUTS!$B$13=0, H5962&lt;=0, H5962&lt;INPUTS!$B$13)</f>
        <v/>
      </c>
      <c r="J5962" s="2">
        <f>INPUTS!$B$21 + INPUTS!$B$24*F5962 + INPUTS!$B$25*G5962</f>
        <v/>
      </c>
      <c r="K5962" s="2">
        <f>J5962&lt;INPUTS!$B$23</f>
        <v/>
      </c>
      <c r="L5962" s="2">
        <f>J5962&lt;INPUTS!$B$22</f>
        <v/>
      </c>
      <c r="M5962" s="2">
        <f>INPUTS!$B$26 + INPUTS!$B$29*F5962</f>
        <v/>
      </c>
      <c r="N5962" s="2">
        <f>M5962&lt;INPUTS!$B$28</f>
        <v/>
      </c>
      <c r="O5962" s="2">
        <f>M5962&lt;INPUTS!$B$27</f>
        <v/>
      </c>
      <c r="P5962" s="2">
        <f>INPUTS!$B$30 + (1-INPUTS!$B$18)*INPUTS!$B$19*G5962</f>
        <v/>
      </c>
      <c r="Q5962" s="2">
        <f>INPUTS!$B$31 + INPUTS!$B$32*P5962</f>
        <v/>
      </c>
      <c r="R5962" s="2">
        <f>IF(INPUTS!$B$13=0, Q5962&lt;=0, Q5962&lt;INPUTS!$B$13)</f>
        <v/>
      </c>
      <c r="S5962" s="2">
        <f>OR(I5962,K5962,N5962,R5962)</f>
        <v/>
      </c>
      <c r="T5962" s="2">
        <f>OR(I5962,L5962,O5962,R5962)</f>
        <v/>
      </c>
    </row>
    <row r="5963">
      <c r="A5963" s="2" t="n">
        <v>50</v>
      </c>
      <c r="B5963" s="2" t="n">
        <v>-300</v>
      </c>
      <c r="C5963" s="2" t="n">
        <v>75</v>
      </c>
      <c r="D5963" s="2">
        <f>(A5963+B5963)/2 + C5963/2</f>
        <v/>
      </c>
      <c r="E5963" s="2">
        <f>SQRT(A5963^2+B5963^2+C5963^2)</f>
        <v/>
      </c>
      <c r="F5963" s="2">
        <f>INPUTS!$B$8*A5963+INPUTS!$B$9*D5963+INPUTS!$B$10*B5963</f>
        <v/>
      </c>
      <c r="G5963" s="2">
        <f>INPUTS!$B$11*A5963/10000</f>
        <v/>
      </c>
      <c r="H5963" s="2">
        <f>MAX(0, (INPUTS!$B$14+INPUTS!$B$16*INPUTS!$B$15) + (1-INPUTS!$B$18)*INPUTS!$B$19*G5963 - INPUTS!$B$17 - INPUTS!$B$20*MAX(0, -F5963))</f>
        <v/>
      </c>
      <c r="I5963" s="2">
        <f>IF(INPUTS!$B$13=0, H5963&lt;=0, H5963&lt;INPUTS!$B$13)</f>
        <v/>
      </c>
      <c r="J5963" s="2">
        <f>INPUTS!$B$21 + INPUTS!$B$24*F5963 + INPUTS!$B$25*G5963</f>
        <v/>
      </c>
      <c r="K5963" s="2">
        <f>J5963&lt;INPUTS!$B$23</f>
        <v/>
      </c>
      <c r="L5963" s="2">
        <f>J5963&lt;INPUTS!$B$22</f>
        <v/>
      </c>
      <c r="M5963" s="2">
        <f>INPUTS!$B$26 + INPUTS!$B$29*F5963</f>
        <v/>
      </c>
      <c r="N5963" s="2">
        <f>M5963&lt;INPUTS!$B$28</f>
        <v/>
      </c>
      <c r="O5963" s="2">
        <f>M5963&lt;INPUTS!$B$27</f>
        <v/>
      </c>
      <c r="P5963" s="2">
        <f>INPUTS!$B$30 + (1-INPUTS!$B$18)*INPUTS!$B$19*G5963</f>
        <v/>
      </c>
      <c r="Q5963" s="2">
        <f>INPUTS!$B$31 + INPUTS!$B$32*P5963</f>
        <v/>
      </c>
      <c r="R5963" s="2">
        <f>IF(INPUTS!$B$13=0, Q5963&lt;=0, Q5963&lt;INPUTS!$B$13)</f>
        <v/>
      </c>
      <c r="S5963" s="2">
        <f>OR(I5963,K5963,N5963,R5963)</f>
        <v/>
      </c>
      <c r="T5963" s="2">
        <f>OR(I5963,L5963,O5963,R5963)</f>
        <v/>
      </c>
    </row>
    <row r="5964">
      <c r="A5964" s="2" t="n">
        <v>50</v>
      </c>
      <c r="B5964" s="2" t="n">
        <v>-300</v>
      </c>
      <c r="C5964" s="2" t="n">
        <v>100</v>
      </c>
      <c r="D5964" s="2">
        <f>(A5964+B5964)/2 + C5964/2</f>
        <v/>
      </c>
      <c r="E5964" s="2">
        <f>SQRT(A5964^2+B5964^2+C5964^2)</f>
        <v/>
      </c>
      <c r="F5964" s="2">
        <f>INPUTS!$B$8*A5964+INPUTS!$B$9*D5964+INPUTS!$B$10*B5964</f>
        <v/>
      </c>
      <c r="G5964" s="2">
        <f>INPUTS!$B$11*A5964/10000</f>
        <v/>
      </c>
      <c r="H5964" s="2">
        <f>MAX(0, (INPUTS!$B$14+INPUTS!$B$16*INPUTS!$B$15) + (1-INPUTS!$B$18)*INPUTS!$B$19*G5964 - INPUTS!$B$17 - INPUTS!$B$20*MAX(0, -F5964))</f>
        <v/>
      </c>
      <c r="I5964" s="2">
        <f>IF(INPUTS!$B$13=0, H5964&lt;=0, H5964&lt;INPUTS!$B$13)</f>
        <v/>
      </c>
      <c r="J5964" s="2">
        <f>INPUTS!$B$21 + INPUTS!$B$24*F5964 + INPUTS!$B$25*G5964</f>
        <v/>
      </c>
      <c r="K5964" s="2">
        <f>J5964&lt;INPUTS!$B$23</f>
        <v/>
      </c>
      <c r="L5964" s="2">
        <f>J5964&lt;INPUTS!$B$22</f>
        <v/>
      </c>
      <c r="M5964" s="2">
        <f>INPUTS!$B$26 + INPUTS!$B$29*F5964</f>
        <v/>
      </c>
      <c r="N5964" s="2">
        <f>M5964&lt;INPUTS!$B$28</f>
        <v/>
      </c>
      <c r="O5964" s="2">
        <f>M5964&lt;INPUTS!$B$27</f>
        <v/>
      </c>
      <c r="P5964" s="2">
        <f>INPUTS!$B$30 + (1-INPUTS!$B$18)*INPUTS!$B$19*G5964</f>
        <v/>
      </c>
      <c r="Q5964" s="2">
        <f>INPUTS!$B$31 + INPUTS!$B$32*P5964</f>
        <v/>
      </c>
      <c r="R5964" s="2">
        <f>IF(INPUTS!$B$13=0, Q5964&lt;=0, Q5964&lt;INPUTS!$B$13)</f>
        <v/>
      </c>
      <c r="S5964" s="2">
        <f>OR(I5964,K5964,N5964,R5964)</f>
        <v/>
      </c>
      <c r="T5964" s="2">
        <f>OR(I5964,L5964,O5964,R5964)</f>
        <v/>
      </c>
    </row>
    <row r="5965">
      <c r="A5965" s="2" t="n">
        <v>50</v>
      </c>
      <c r="B5965" s="2" t="n">
        <v>-300</v>
      </c>
      <c r="C5965" s="2" t="n">
        <v>125</v>
      </c>
      <c r="D5965" s="2">
        <f>(A5965+B5965)/2 + C5965/2</f>
        <v/>
      </c>
      <c r="E5965" s="2">
        <f>SQRT(A5965^2+B5965^2+C5965^2)</f>
        <v/>
      </c>
      <c r="F5965" s="2">
        <f>INPUTS!$B$8*A5965+INPUTS!$B$9*D5965+INPUTS!$B$10*B5965</f>
        <v/>
      </c>
      <c r="G5965" s="2">
        <f>INPUTS!$B$11*A5965/10000</f>
        <v/>
      </c>
      <c r="H5965" s="2">
        <f>MAX(0, (INPUTS!$B$14+INPUTS!$B$16*INPUTS!$B$15) + (1-INPUTS!$B$18)*INPUTS!$B$19*G5965 - INPUTS!$B$17 - INPUTS!$B$20*MAX(0, -F5965))</f>
        <v/>
      </c>
      <c r="I5965" s="2">
        <f>IF(INPUTS!$B$13=0, H5965&lt;=0, H5965&lt;INPUTS!$B$13)</f>
        <v/>
      </c>
      <c r="J5965" s="2">
        <f>INPUTS!$B$21 + INPUTS!$B$24*F5965 + INPUTS!$B$25*G5965</f>
        <v/>
      </c>
      <c r="K5965" s="2">
        <f>J5965&lt;INPUTS!$B$23</f>
        <v/>
      </c>
      <c r="L5965" s="2">
        <f>J5965&lt;INPUTS!$B$22</f>
        <v/>
      </c>
      <c r="M5965" s="2">
        <f>INPUTS!$B$26 + INPUTS!$B$29*F5965</f>
        <v/>
      </c>
      <c r="N5965" s="2">
        <f>M5965&lt;INPUTS!$B$28</f>
        <v/>
      </c>
      <c r="O5965" s="2">
        <f>M5965&lt;INPUTS!$B$27</f>
        <v/>
      </c>
      <c r="P5965" s="2">
        <f>INPUTS!$B$30 + (1-INPUTS!$B$18)*INPUTS!$B$19*G5965</f>
        <v/>
      </c>
      <c r="Q5965" s="2">
        <f>INPUTS!$B$31 + INPUTS!$B$32*P5965</f>
        <v/>
      </c>
      <c r="R5965" s="2">
        <f>IF(INPUTS!$B$13=0, Q5965&lt;=0, Q5965&lt;INPUTS!$B$13)</f>
        <v/>
      </c>
      <c r="S5965" s="2">
        <f>OR(I5965,K5965,N5965,R5965)</f>
        <v/>
      </c>
      <c r="T5965" s="2">
        <f>OR(I5965,L5965,O5965,R5965)</f>
        <v/>
      </c>
    </row>
    <row r="5966">
      <c r="A5966" s="2" t="n">
        <v>50</v>
      </c>
      <c r="B5966" s="2" t="n">
        <v>-300</v>
      </c>
      <c r="C5966" s="2" t="n">
        <v>150</v>
      </c>
      <c r="D5966" s="2">
        <f>(A5966+B5966)/2 + C5966/2</f>
        <v/>
      </c>
      <c r="E5966" s="2">
        <f>SQRT(A5966^2+B5966^2+C5966^2)</f>
        <v/>
      </c>
      <c r="F5966" s="2">
        <f>INPUTS!$B$8*A5966+INPUTS!$B$9*D5966+INPUTS!$B$10*B5966</f>
        <v/>
      </c>
      <c r="G5966" s="2">
        <f>INPUTS!$B$11*A5966/10000</f>
        <v/>
      </c>
      <c r="H5966" s="2">
        <f>MAX(0, (INPUTS!$B$14+INPUTS!$B$16*INPUTS!$B$15) + (1-INPUTS!$B$18)*INPUTS!$B$19*G5966 - INPUTS!$B$17 - INPUTS!$B$20*MAX(0, -F5966))</f>
        <v/>
      </c>
      <c r="I5966" s="2">
        <f>IF(INPUTS!$B$13=0, H5966&lt;=0, H5966&lt;INPUTS!$B$13)</f>
        <v/>
      </c>
      <c r="J5966" s="2">
        <f>INPUTS!$B$21 + INPUTS!$B$24*F5966 + INPUTS!$B$25*G5966</f>
        <v/>
      </c>
      <c r="K5966" s="2">
        <f>J5966&lt;INPUTS!$B$23</f>
        <v/>
      </c>
      <c r="L5966" s="2">
        <f>J5966&lt;INPUTS!$B$22</f>
        <v/>
      </c>
      <c r="M5966" s="2">
        <f>INPUTS!$B$26 + INPUTS!$B$29*F5966</f>
        <v/>
      </c>
      <c r="N5966" s="2">
        <f>M5966&lt;INPUTS!$B$28</f>
        <v/>
      </c>
      <c r="O5966" s="2">
        <f>M5966&lt;INPUTS!$B$27</f>
        <v/>
      </c>
      <c r="P5966" s="2">
        <f>INPUTS!$B$30 + (1-INPUTS!$B$18)*INPUTS!$B$19*G5966</f>
        <v/>
      </c>
      <c r="Q5966" s="2">
        <f>INPUTS!$B$31 + INPUTS!$B$32*P5966</f>
        <v/>
      </c>
      <c r="R5966" s="2">
        <f>IF(INPUTS!$B$13=0, Q5966&lt;=0, Q5966&lt;INPUTS!$B$13)</f>
        <v/>
      </c>
      <c r="S5966" s="2">
        <f>OR(I5966,K5966,N5966,R5966)</f>
        <v/>
      </c>
      <c r="T5966" s="2">
        <f>OR(I5966,L5966,O5966,R5966)</f>
        <v/>
      </c>
    </row>
    <row r="5967">
      <c r="A5967" s="2" t="n">
        <v>50</v>
      </c>
      <c r="B5967" s="2" t="n">
        <v>-300</v>
      </c>
      <c r="C5967" s="2" t="n">
        <v>175</v>
      </c>
      <c r="D5967" s="2">
        <f>(A5967+B5967)/2 + C5967/2</f>
        <v/>
      </c>
      <c r="E5967" s="2">
        <f>SQRT(A5967^2+B5967^2+C5967^2)</f>
        <v/>
      </c>
      <c r="F5967" s="2">
        <f>INPUTS!$B$8*A5967+INPUTS!$B$9*D5967+INPUTS!$B$10*B5967</f>
        <v/>
      </c>
      <c r="G5967" s="2">
        <f>INPUTS!$B$11*A5967/10000</f>
        <v/>
      </c>
      <c r="H5967" s="2">
        <f>MAX(0, (INPUTS!$B$14+INPUTS!$B$16*INPUTS!$B$15) + (1-INPUTS!$B$18)*INPUTS!$B$19*G5967 - INPUTS!$B$17 - INPUTS!$B$20*MAX(0, -F5967))</f>
        <v/>
      </c>
      <c r="I5967" s="2">
        <f>IF(INPUTS!$B$13=0, H5967&lt;=0, H5967&lt;INPUTS!$B$13)</f>
        <v/>
      </c>
      <c r="J5967" s="2">
        <f>INPUTS!$B$21 + INPUTS!$B$24*F5967 + INPUTS!$B$25*G5967</f>
        <v/>
      </c>
      <c r="K5967" s="2">
        <f>J5967&lt;INPUTS!$B$23</f>
        <v/>
      </c>
      <c r="L5967" s="2">
        <f>J5967&lt;INPUTS!$B$22</f>
        <v/>
      </c>
      <c r="M5967" s="2">
        <f>INPUTS!$B$26 + INPUTS!$B$29*F5967</f>
        <v/>
      </c>
      <c r="N5967" s="2">
        <f>M5967&lt;INPUTS!$B$28</f>
        <v/>
      </c>
      <c r="O5967" s="2">
        <f>M5967&lt;INPUTS!$B$27</f>
        <v/>
      </c>
      <c r="P5967" s="2">
        <f>INPUTS!$B$30 + (1-INPUTS!$B$18)*INPUTS!$B$19*G5967</f>
        <v/>
      </c>
      <c r="Q5967" s="2">
        <f>INPUTS!$B$31 + INPUTS!$B$32*P5967</f>
        <v/>
      </c>
      <c r="R5967" s="2">
        <f>IF(INPUTS!$B$13=0, Q5967&lt;=0, Q5967&lt;INPUTS!$B$13)</f>
        <v/>
      </c>
      <c r="S5967" s="2">
        <f>OR(I5967,K5967,N5967,R5967)</f>
        <v/>
      </c>
      <c r="T5967" s="2">
        <f>OR(I5967,L5967,O5967,R5967)</f>
        <v/>
      </c>
    </row>
    <row r="5968">
      <c r="A5968" s="2" t="n">
        <v>50</v>
      </c>
      <c r="B5968" s="2" t="n">
        <v>-300</v>
      </c>
      <c r="C5968" s="2" t="n">
        <v>200</v>
      </c>
      <c r="D5968" s="2">
        <f>(A5968+B5968)/2 + C5968/2</f>
        <v/>
      </c>
      <c r="E5968" s="2">
        <f>SQRT(A5968^2+B5968^2+C5968^2)</f>
        <v/>
      </c>
      <c r="F5968" s="2">
        <f>INPUTS!$B$8*A5968+INPUTS!$B$9*D5968+INPUTS!$B$10*B5968</f>
        <v/>
      </c>
      <c r="G5968" s="2">
        <f>INPUTS!$B$11*A5968/10000</f>
        <v/>
      </c>
      <c r="H5968" s="2">
        <f>MAX(0, (INPUTS!$B$14+INPUTS!$B$16*INPUTS!$B$15) + (1-INPUTS!$B$18)*INPUTS!$B$19*G5968 - INPUTS!$B$17 - INPUTS!$B$20*MAX(0, -F5968))</f>
        <v/>
      </c>
      <c r="I5968" s="2">
        <f>IF(INPUTS!$B$13=0, H5968&lt;=0, H5968&lt;INPUTS!$B$13)</f>
        <v/>
      </c>
      <c r="J5968" s="2">
        <f>INPUTS!$B$21 + INPUTS!$B$24*F5968 + INPUTS!$B$25*G5968</f>
        <v/>
      </c>
      <c r="K5968" s="2">
        <f>J5968&lt;INPUTS!$B$23</f>
        <v/>
      </c>
      <c r="L5968" s="2">
        <f>J5968&lt;INPUTS!$B$22</f>
        <v/>
      </c>
      <c r="M5968" s="2">
        <f>INPUTS!$B$26 + INPUTS!$B$29*F5968</f>
        <v/>
      </c>
      <c r="N5968" s="2">
        <f>M5968&lt;INPUTS!$B$28</f>
        <v/>
      </c>
      <c r="O5968" s="2">
        <f>M5968&lt;INPUTS!$B$27</f>
        <v/>
      </c>
      <c r="P5968" s="2">
        <f>INPUTS!$B$30 + (1-INPUTS!$B$18)*INPUTS!$B$19*G5968</f>
        <v/>
      </c>
      <c r="Q5968" s="2">
        <f>INPUTS!$B$31 + INPUTS!$B$32*P5968</f>
        <v/>
      </c>
      <c r="R5968" s="2">
        <f>IF(INPUTS!$B$13=0, Q5968&lt;=0, Q5968&lt;INPUTS!$B$13)</f>
        <v/>
      </c>
      <c r="S5968" s="2">
        <f>OR(I5968,K5968,N5968,R5968)</f>
        <v/>
      </c>
      <c r="T5968" s="2">
        <f>OR(I5968,L5968,O5968,R5968)</f>
        <v/>
      </c>
    </row>
    <row r="5969">
      <c r="A5969" s="2" t="n">
        <v>50</v>
      </c>
      <c r="B5969" s="2" t="n">
        <v>-275</v>
      </c>
      <c r="C5969" s="2" t="n">
        <v>-200</v>
      </c>
      <c r="D5969" s="2">
        <f>(A5969+B5969)/2 + C5969/2</f>
        <v/>
      </c>
      <c r="E5969" s="2">
        <f>SQRT(A5969^2+B5969^2+C5969^2)</f>
        <v/>
      </c>
      <c r="F5969" s="2">
        <f>INPUTS!$B$8*A5969+INPUTS!$B$9*D5969+INPUTS!$B$10*B5969</f>
        <v/>
      </c>
      <c r="G5969" s="2">
        <f>INPUTS!$B$11*A5969/10000</f>
        <v/>
      </c>
      <c r="H5969" s="2">
        <f>MAX(0, (INPUTS!$B$14+INPUTS!$B$16*INPUTS!$B$15) + (1-INPUTS!$B$18)*INPUTS!$B$19*G5969 - INPUTS!$B$17 - INPUTS!$B$20*MAX(0, -F5969))</f>
        <v/>
      </c>
      <c r="I5969" s="2">
        <f>IF(INPUTS!$B$13=0, H5969&lt;=0, H5969&lt;INPUTS!$B$13)</f>
        <v/>
      </c>
      <c r="J5969" s="2">
        <f>INPUTS!$B$21 + INPUTS!$B$24*F5969 + INPUTS!$B$25*G5969</f>
        <v/>
      </c>
      <c r="K5969" s="2">
        <f>J5969&lt;INPUTS!$B$23</f>
        <v/>
      </c>
      <c r="L5969" s="2">
        <f>J5969&lt;INPUTS!$B$22</f>
        <v/>
      </c>
      <c r="M5969" s="2">
        <f>INPUTS!$B$26 + INPUTS!$B$29*F5969</f>
        <v/>
      </c>
      <c r="N5969" s="2">
        <f>M5969&lt;INPUTS!$B$28</f>
        <v/>
      </c>
      <c r="O5969" s="2">
        <f>M5969&lt;INPUTS!$B$27</f>
        <v/>
      </c>
      <c r="P5969" s="2">
        <f>INPUTS!$B$30 + (1-INPUTS!$B$18)*INPUTS!$B$19*G5969</f>
        <v/>
      </c>
      <c r="Q5969" s="2">
        <f>INPUTS!$B$31 + INPUTS!$B$32*P5969</f>
        <v/>
      </c>
      <c r="R5969" s="2">
        <f>IF(INPUTS!$B$13=0, Q5969&lt;=0, Q5969&lt;INPUTS!$B$13)</f>
        <v/>
      </c>
      <c r="S5969" s="2">
        <f>OR(I5969,K5969,N5969,R5969)</f>
        <v/>
      </c>
      <c r="T5969" s="2">
        <f>OR(I5969,L5969,O5969,R5969)</f>
        <v/>
      </c>
    </row>
    <row r="5970">
      <c r="A5970" s="2" t="n">
        <v>50</v>
      </c>
      <c r="B5970" s="2" t="n">
        <v>-275</v>
      </c>
      <c r="C5970" s="2" t="n">
        <v>-175</v>
      </c>
      <c r="D5970" s="2">
        <f>(A5970+B5970)/2 + C5970/2</f>
        <v/>
      </c>
      <c r="E5970" s="2">
        <f>SQRT(A5970^2+B5970^2+C5970^2)</f>
        <v/>
      </c>
      <c r="F5970" s="2">
        <f>INPUTS!$B$8*A5970+INPUTS!$B$9*D5970+INPUTS!$B$10*B5970</f>
        <v/>
      </c>
      <c r="G5970" s="2">
        <f>INPUTS!$B$11*A5970/10000</f>
        <v/>
      </c>
      <c r="H5970" s="2">
        <f>MAX(0, (INPUTS!$B$14+INPUTS!$B$16*INPUTS!$B$15) + (1-INPUTS!$B$18)*INPUTS!$B$19*G5970 - INPUTS!$B$17 - INPUTS!$B$20*MAX(0, -F5970))</f>
        <v/>
      </c>
      <c r="I5970" s="2">
        <f>IF(INPUTS!$B$13=0, H5970&lt;=0, H5970&lt;INPUTS!$B$13)</f>
        <v/>
      </c>
      <c r="J5970" s="2">
        <f>INPUTS!$B$21 + INPUTS!$B$24*F5970 + INPUTS!$B$25*G5970</f>
        <v/>
      </c>
      <c r="K5970" s="2">
        <f>J5970&lt;INPUTS!$B$23</f>
        <v/>
      </c>
      <c r="L5970" s="2">
        <f>J5970&lt;INPUTS!$B$22</f>
        <v/>
      </c>
      <c r="M5970" s="2">
        <f>INPUTS!$B$26 + INPUTS!$B$29*F5970</f>
        <v/>
      </c>
      <c r="N5970" s="2">
        <f>M5970&lt;INPUTS!$B$28</f>
        <v/>
      </c>
      <c r="O5970" s="2">
        <f>M5970&lt;INPUTS!$B$27</f>
        <v/>
      </c>
      <c r="P5970" s="2">
        <f>INPUTS!$B$30 + (1-INPUTS!$B$18)*INPUTS!$B$19*G5970</f>
        <v/>
      </c>
      <c r="Q5970" s="2">
        <f>INPUTS!$B$31 + INPUTS!$B$32*P5970</f>
        <v/>
      </c>
      <c r="R5970" s="2">
        <f>IF(INPUTS!$B$13=0, Q5970&lt;=0, Q5970&lt;INPUTS!$B$13)</f>
        <v/>
      </c>
      <c r="S5970" s="2">
        <f>OR(I5970,K5970,N5970,R5970)</f>
        <v/>
      </c>
      <c r="T5970" s="2">
        <f>OR(I5970,L5970,O5970,R5970)</f>
        <v/>
      </c>
    </row>
    <row r="5971">
      <c r="A5971" s="2" t="n">
        <v>50</v>
      </c>
      <c r="B5971" s="2" t="n">
        <v>-275</v>
      </c>
      <c r="C5971" s="2" t="n">
        <v>-150</v>
      </c>
      <c r="D5971" s="2">
        <f>(A5971+B5971)/2 + C5971/2</f>
        <v/>
      </c>
      <c r="E5971" s="2">
        <f>SQRT(A5971^2+B5971^2+C5971^2)</f>
        <v/>
      </c>
      <c r="F5971" s="2">
        <f>INPUTS!$B$8*A5971+INPUTS!$B$9*D5971+INPUTS!$B$10*B5971</f>
        <v/>
      </c>
      <c r="G5971" s="2">
        <f>INPUTS!$B$11*A5971/10000</f>
        <v/>
      </c>
      <c r="H5971" s="2">
        <f>MAX(0, (INPUTS!$B$14+INPUTS!$B$16*INPUTS!$B$15) + (1-INPUTS!$B$18)*INPUTS!$B$19*G5971 - INPUTS!$B$17 - INPUTS!$B$20*MAX(0, -F5971))</f>
        <v/>
      </c>
      <c r="I5971" s="2">
        <f>IF(INPUTS!$B$13=0, H5971&lt;=0, H5971&lt;INPUTS!$B$13)</f>
        <v/>
      </c>
      <c r="J5971" s="2">
        <f>INPUTS!$B$21 + INPUTS!$B$24*F5971 + INPUTS!$B$25*G5971</f>
        <v/>
      </c>
      <c r="K5971" s="2">
        <f>J5971&lt;INPUTS!$B$23</f>
        <v/>
      </c>
      <c r="L5971" s="2">
        <f>J5971&lt;INPUTS!$B$22</f>
        <v/>
      </c>
      <c r="M5971" s="2">
        <f>INPUTS!$B$26 + INPUTS!$B$29*F5971</f>
        <v/>
      </c>
      <c r="N5971" s="2">
        <f>M5971&lt;INPUTS!$B$28</f>
        <v/>
      </c>
      <c r="O5971" s="2">
        <f>M5971&lt;INPUTS!$B$27</f>
        <v/>
      </c>
      <c r="P5971" s="2">
        <f>INPUTS!$B$30 + (1-INPUTS!$B$18)*INPUTS!$B$19*G5971</f>
        <v/>
      </c>
      <c r="Q5971" s="2">
        <f>INPUTS!$B$31 + INPUTS!$B$32*P5971</f>
        <v/>
      </c>
      <c r="R5971" s="2">
        <f>IF(INPUTS!$B$13=0, Q5971&lt;=0, Q5971&lt;INPUTS!$B$13)</f>
        <v/>
      </c>
      <c r="S5971" s="2">
        <f>OR(I5971,K5971,N5971,R5971)</f>
        <v/>
      </c>
      <c r="T5971" s="2">
        <f>OR(I5971,L5971,O5971,R5971)</f>
        <v/>
      </c>
    </row>
    <row r="5972">
      <c r="A5972" s="2" t="n">
        <v>50</v>
      </c>
      <c r="B5972" s="2" t="n">
        <v>-275</v>
      </c>
      <c r="C5972" s="2" t="n">
        <v>-125</v>
      </c>
      <c r="D5972" s="2">
        <f>(A5972+B5972)/2 + C5972/2</f>
        <v/>
      </c>
      <c r="E5972" s="2">
        <f>SQRT(A5972^2+B5972^2+C5972^2)</f>
        <v/>
      </c>
      <c r="F5972" s="2">
        <f>INPUTS!$B$8*A5972+INPUTS!$B$9*D5972+INPUTS!$B$10*B5972</f>
        <v/>
      </c>
      <c r="G5972" s="2">
        <f>INPUTS!$B$11*A5972/10000</f>
        <v/>
      </c>
      <c r="H5972" s="2">
        <f>MAX(0, (INPUTS!$B$14+INPUTS!$B$16*INPUTS!$B$15) + (1-INPUTS!$B$18)*INPUTS!$B$19*G5972 - INPUTS!$B$17 - INPUTS!$B$20*MAX(0, -F5972))</f>
        <v/>
      </c>
      <c r="I5972" s="2">
        <f>IF(INPUTS!$B$13=0, H5972&lt;=0, H5972&lt;INPUTS!$B$13)</f>
        <v/>
      </c>
      <c r="J5972" s="2">
        <f>INPUTS!$B$21 + INPUTS!$B$24*F5972 + INPUTS!$B$25*G5972</f>
        <v/>
      </c>
      <c r="K5972" s="2">
        <f>J5972&lt;INPUTS!$B$23</f>
        <v/>
      </c>
      <c r="L5972" s="2">
        <f>J5972&lt;INPUTS!$B$22</f>
        <v/>
      </c>
      <c r="M5972" s="2">
        <f>INPUTS!$B$26 + INPUTS!$B$29*F5972</f>
        <v/>
      </c>
      <c r="N5972" s="2">
        <f>M5972&lt;INPUTS!$B$28</f>
        <v/>
      </c>
      <c r="O5972" s="2">
        <f>M5972&lt;INPUTS!$B$27</f>
        <v/>
      </c>
      <c r="P5972" s="2">
        <f>INPUTS!$B$30 + (1-INPUTS!$B$18)*INPUTS!$B$19*G5972</f>
        <v/>
      </c>
      <c r="Q5972" s="2">
        <f>INPUTS!$B$31 + INPUTS!$B$32*P5972</f>
        <v/>
      </c>
      <c r="R5972" s="2">
        <f>IF(INPUTS!$B$13=0, Q5972&lt;=0, Q5972&lt;INPUTS!$B$13)</f>
        <v/>
      </c>
      <c r="S5972" s="2">
        <f>OR(I5972,K5972,N5972,R5972)</f>
        <v/>
      </c>
      <c r="T5972" s="2">
        <f>OR(I5972,L5972,O5972,R5972)</f>
        <v/>
      </c>
    </row>
    <row r="5973">
      <c r="A5973" s="2" t="n">
        <v>50</v>
      </c>
      <c r="B5973" s="2" t="n">
        <v>-275</v>
      </c>
      <c r="C5973" s="2" t="n">
        <v>-100</v>
      </c>
      <c r="D5973" s="2">
        <f>(A5973+B5973)/2 + C5973/2</f>
        <v/>
      </c>
      <c r="E5973" s="2">
        <f>SQRT(A5973^2+B5973^2+C5973^2)</f>
        <v/>
      </c>
      <c r="F5973" s="2">
        <f>INPUTS!$B$8*A5973+INPUTS!$B$9*D5973+INPUTS!$B$10*B5973</f>
        <v/>
      </c>
      <c r="G5973" s="2">
        <f>INPUTS!$B$11*A5973/10000</f>
        <v/>
      </c>
      <c r="H5973" s="2">
        <f>MAX(0, (INPUTS!$B$14+INPUTS!$B$16*INPUTS!$B$15) + (1-INPUTS!$B$18)*INPUTS!$B$19*G5973 - INPUTS!$B$17 - INPUTS!$B$20*MAX(0, -F5973))</f>
        <v/>
      </c>
      <c r="I5973" s="2">
        <f>IF(INPUTS!$B$13=0, H5973&lt;=0, H5973&lt;INPUTS!$B$13)</f>
        <v/>
      </c>
      <c r="J5973" s="2">
        <f>INPUTS!$B$21 + INPUTS!$B$24*F5973 + INPUTS!$B$25*G5973</f>
        <v/>
      </c>
      <c r="K5973" s="2">
        <f>J5973&lt;INPUTS!$B$23</f>
        <v/>
      </c>
      <c r="L5973" s="2">
        <f>J5973&lt;INPUTS!$B$22</f>
        <v/>
      </c>
      <c r="M5973" s="2">
        <f>INPUTS!$B$26 + INPUTS!$B$29*F5973</f>
        <v/>
      </c>
      <c r="N5973" s="2">
        <f>M5973&lt;INPUTS!$B$28</f>
        <v/>
      </c>
      <c r="O5973" s="2">
        <f>M5973&lt;INPUTS!$B$27</f>
        <v/>
      </c>
      <c r="P5973" s="2">
        <f>INPUTS!$B$30 + (1-INPUTS!$B$18)*INPUTS!$B$19*G5973</f>
        <v/>
      </c>
      <c r="Q5973" s="2">
        <f>INPUTS!$B$31 + INPUTS!$B$32*P5973</f>
        <v/>
      </c>
      <c r="R5973" s="2">
        <f>IF(INPUTS!$B$13=0, Q5973&lt;=0, Q5973&lt;INPUTS!$B$13)</f>
        <v/>
      </c>
      <c r="S5973" s="2">
        <f>OR(I5973,K5973,N5973,R5973)</f>
        <v/>
      </c>
      <c r="T5973" s="2">
        <f>OR(I5973,L5973,O5973,R5973)</f>
        <v/>
      </c>
    </row>
    <row r="5974">
      <c r="A5974" s="2" t="n">
        <v>50</v>
      </c>
      <c r="B5974" s="2" t="n">
        <v>-275</v>
      </c>
      <c r="C5974" s="2" t="n">
        <v>-75</v>
      </c>
      <c r="D5974" s="2">
        <f>(A5974+B5974)/2 + C5974/2</f>
        <v/>
      </c>
      <c r="E5974" s="2">
        <f>SQRT(A5974^2+B5974^2+C5974^2)</f>
        <v/>
      </c>
      <c r="F5974" s="2">
        <f>INPUTS!$B$8*A5974+INPUTS!$B$9*D5974+INPUTS!$B$10*B5974</f>
        <v/>
      </c>
      <c r="G5974" s="2">
        <f>INPUTS!$B$11*A5974/10000</f>
        <v/>
      </c>
      <c r="H5974" s="2">
        <f>MAX(0, (INPUTS!$B$14+INPUTS!$B$16*INPUTS!$B$15) + (1-INPUTS!$B$18)*INPUTS!$B$19*G5974 - INPUTS!$B$17 - INPUTS!$B$20*MAX(0, -F5974))</f>
        <v/>
      </c>
      <c r="I5974" s="2">
        <f>IF(INPUTS!$B$13=0, H5974&lt;=0, H5974&lt;INPUTS!$B$13)</f>
        <v/>
      </c>
      <c r="J5974" s="2">
        <f>INPUTS!$B$21 + INPUTS!$B$24*F5974 + INPUTS!$B$25*G5974</f>
        <v/>
      </c>
      <c r="K5974" s="2">
        <f>J5974&lt;INPUTS!$B$23</f>
        <v/>
      </c>
      <c r="L5974" s="2">
        <f>J5974&lt;INPUTS!$B$22</f>
        <v/>
      </c>
      <c r="M5974" s="2">
        <f>INPUTS!$B$26 + INPUTS!$B$29*F5974</f>
        <v/>
      </c>
      <c r="N5974" s="2">
        <f>M5974&lt;INPUTS!$B$28</f>
        <v/>
      </c>
      <c r="O5974" s="2">
        <f>M5974&lt;INPUTS!$B$27</f>
        <v/>
      </c>
      <c r="P5974" s="2">
        <f>INPUTS!$B$30 + (1-INPUTS!$B$18)*INPUTS!$B$19*G5974</f>
        <v/>
      </c>
      <c r="Q5974" s="2">
        <f>INPUTS!$B$31 + INPUTS!$B$32*P5974</f>
        <v/>
      </c>
      <c r="R5974" s="2">
        <f>IF(INPUTS!$B$13=0, Q5974&lt;=0, Q5974&lt;INPUTS!$B$13)</f>
        <v/>
      </c>
      <c r="S5974" s="2">
        <f>OR(I5974,K5974,N5974,R5974)</f>
        <v/>
      </c>
      <c r="T5974" s="2">
        <f>OR(I5974,L5974,O5974,R5974)</f>
        <v/>
      </c>
    </row>
    <row r="5975">
      <c r="A5975" s="2" t="n">
        <v>50</v>
      </c>
      <c r="B5975" s="2" t="n">
        <v>-275</v>
      </c>
      <c r="C5975" s="2" t="n">
        <v>-50</v>
      </c>
      <c r="D5975" s="2">
        <f>(A5975+B5975)/2 + C5975/2</f>
        <v/>
      </c>
      <c r="E5975" s="2">
        <f>SQRT(A5975^2+B5975^2+C5975^2)</f>
        <v/>
      </c>
      <c r="F5975" s="2">
        <f>INPUTS!$B$8*A5975+INPUTS!$B$9*D5975+INPUTS!$B$10*B5975</f>
        <v/>
      </c>
      <c r="G5975" s="2">
        <f>INPUTS!$B$11*A5975/10000</f>
        <v/>
      </c>
      <c r="H5975" s="2">
        <f>MAX(0, (INPUTS!$B$14+INPUTS!$B$16*INPUTS!$B$15) + (1-INPUTS!$B$18)*INPUTS!$B$19*G5975 - INPUTS!$B$17 - INPUTS!$B$20*MAX(0, -F5975))</f>
        <v/>
      </c>
      <c r="I5975" s="2">
        <f>IF(INPUTS!$B$13=0, H5975&lt;=0, H5975&lt;INPUTS!$B$13)</f>
        <v/>
      </c>
      <c r="J5975" s="2">
        <f>INPUTS!$B$21 + INPUTS!$B$24*F5975 + INPUTS!$B$25*G5975</f>
        <v/>
      </c>
      <c r="K5975" s="2">
        <f>J5975&lt;INPUTS!$B$23</f>
        <v/>
      </c>
      <c r="L5975" s="2">
        <f>J5975&lt;INPUTS!$B$22</f>
        <v/>
      </c>
      <c r="M5975" s="2">
        <f>INPUTS!$B$26 + INPUTS!$B$29*F5975</f>
        <v/>
      </c>
      <c r="N5975" s="2">
        <f>M5975&lt;INPUTS!$B$28</f>
        <v/>
      </c>
      <c r="O5975" s="2">
        <f>M5975&lt;INPUTS!$B$27</f>
        <v/>
      </c>
      <c r="P5975" s="2">
        <f>INPUTS!$B$30 + (1-INPUTS!$B$18)*INPUTS!$B$19*G5975</f>
        <v/>
      </c>
      <c r="Q5975" s="2">
        <f>INPUTS!$B$31 + INPUTS!$B$32*P5975</f>
        <v/>
      </c>
      <c r="R5975" s="2">
        <f>IF(INPUTS!$B$13=0, Q5975&lt;=0, Q5975&lt;INPUTS!$B$13)</f>
        <v/>
      </c>
      <c r="S5975" s="2">
        <f>OR(I5975,K5975,N5975,R5975)</f>
        <v/>
      </c>
      <c r="T5975" s="2">
        <f>OR(I5975,L5975,O5975,R5975)</f>
        <v/>
      </c>
    </row>
    <row r="5976">
      <c r="A5976" s="2" t="n">
        <v>50</v>
      </c>
      <c r="B5976" s="2" t="n">
        <v>-275</v>
      </c>
      <c r="C5976" s="2" t="n">
        <v>-25</v>
      </c>
      <c r="D5976" s="2">
        <f>(A5976+B5976)/2 + C5976/2</f>
        <v/>
      </c>
      <c r="E5976" s="2">
        <f>SQRT(A5976^2+B5976^2+C5976^2)</f>
        <v/>
      </c>
      <c r="F5976" s="2">
        <f>INPUTS!$B$8*A5976+INPUTS!$B$9*D5976+INPUTS!$B$10*B5976</f>
        <v/>
      </c>
      <c r="G5976" s="2">
        <f>INPUTS!$B$11*A5976/10000</f>
        <v/>
      </c>
      <c r="H5976" s="2">
        <f>MAX(0, (INPUTS!$B$14+INPUTS!$B$16*INPUTS!$B$15) + (1-INPUTS!$B$18)*INPUTS!$B$19*G5976 - INPUTS!$B$17 - INPUTS!$B$20*MAX(0, -F5976))</f>
        <v/>
      </c>
      <c r="I5976" s="2">
        <f>IF(INPUTS!$B$13=0, H5976&lt;=0, H5976&lt;INPUTS!$B$13)</f>
        <v/>
      </c>
      <c r="J5976" s="2">
        <f>INPUTS!$B$21 + INPUTS!$B$24*F5976 + INPUTS!$B$25*G5976</f>
        <v/>
      </c>
      <c r="K5976" s="2">
        <f>J5976&lt;INPUTS!$B$23</f>
        <v/>
      </c>
      <c r="L5976" s="2">
        <f>J5976&lt;INPUTS!$B$22</f>
        <v/>
      </c>
      <c r="M5976" s="2">
        <f>INPUTS!$B$26 + INPUTS!$B$29*F5976</f>
        <v/>
      </c>
      <c r="N5976" s="2">
        <f>M5976&lt;INPUTS!$B$28</f>
        <v/>
      </c>
      <c r="O5976" s="2">
        <f>M5976&lt;INPUTS!$B$27</f>
        <v/>
      </c>
      <c r="P5976" s="2">
        <f>INPUTS!$B$30 + (1-INPUTS!$B$18)*INPUTS!$B$19*G5976</f>
        <v/>
      </c>
      <c r="Q5976" s="2">
        <f>INPUTS!$B$31 + INPUTS!$B$32*P5976</f>
        <v/>
      </c>
      <c r="R5976" s="2">
        <f>IF(INPUTS!$B$13=0, Q5976&lt;=0, Q5976&lt;INPUTS!$B$13)</f>
        <v/>
      </c>
      <c r="S5976" s="2">
        <f>OR(I5976,K5976,N5976,R5976)</f>
        <v/>
      </c>
      <c r="T5976" s="2">
        <f>OR(I5976,L5976,O5976,R5976)</f>
        <v/>
      </c>
    </row>
    <row r="5977">
      <c r="A5977" s="2" t="n">
        <v>50</v>
      </c>
      <c r="B5977" s="2" t="n">
        <v>-275</v>
      </c>
      <c r="C5977" s="2" t="n">
        <v>0</v>
      </c>
      <c r="D5977" s="2">
        <f>(A5977+B5977)/2 + C5977/2</f>
        <v/>
      </c>
      <c r="E5977" s="2">
        <f>SQRT(A5977^2+B5977^2+C5977^2)</f>
        <v/>
      </c>
      <c r="F5977" s="2">
        <f>INPUTS!$B$8*A5977+INPUTS!$B$9*D5977+INPUTS!$B$10*B5977</f>
        <v/>
      </c>
      <c r="G5977" s="2">
        <f>INPUTS!$B$11*A5977/10000</f>
        <v/>
      </c>
      <c r="H5977" s="2">
        <f>MAX(0, (INPUTS!$B$14+INPUTS!$B$16*INPUTS!$B$15) + (1-INPUTS!$B$18)*INPUTS!$B$19*G5977 - INPUTS!$B$17 - INPUTS!$B$20*MAX(0, -F5977))</f>
        <v/>
      </c>
      <c r="I5977" s="2">
        <f>IF(INPUTS!$B$13=0, H5977&lt;=0, H5977&lt;INPUTS!$B$13)</f>
        <v/>
      </c>
      <c r="J5977" s="2">
        <f>INPUTS!$B$21 + INPUTS!$B$24*F5977 + INPUTS!$B$25*G5977</f>
        <v/>
      </c>
      <c r="K5977" s="2">
        <f>J5977&lt;INPUTS!$B$23</f>
        <v/>
      </c>
      <c r="L5977" s="2">
        <f>J5977&lt;INPUTS!$B$22</f>
        <v/>
      </c>
      <c r="M5977" s="2">
        <f>INPUTS!$B$26 + INPUTS!$B$29*F5977</f>
        <v/>
      </c>
      <c r="N5977" s="2">
        <f>M5977&lt;INPUTS!$B$28</f>
        <v/>
      </c>
      <c r="O5977" s="2">
        <f>M5977&lt;INPUTS!$B$27</f>
        <v/>
      </c>
      <c r="P5977" s="2">
        <f>INPUTS!$B$30 + (1-INPUTS!$B$18)*INPUTS!$B$19*G5977</f>
        <v/>
      </c>
      <c r="Q5977" s="2">
        <f>INPUTS!$B$31 + INPUTS!$B$32*P5977</f>
        <v/>
      </c>
      <c r="R5977" s="2">
        <f>IF(INPUTS!$B$13=0, Q5977&lt;=0, Q5977&lt;INPUTS!$B$13)</f>
        <v/>
      </c>
      <c r="S5977" s="2">
        <f>OR(I5977,K5977,N5977,R5977)</f>
        <v/>
      </c>
      <c r="T5977" s="2">
        <f>OR(I5977,L5977,O5977,R5977)</f>
        <v/>
      </c>
    </row>
    <row r="5978">
      <c r="A5978" s="2" t="n">
        <v>50</v>
      </c>
      <c r="B5978" s="2" t="n">
        <v>-275</v>
      </c>
      <c r="C5978" s="2" t="n">
        <v>25</v>
      </c>
      <c r="D5978" s="2">
        <f>(A5978+B5978)/2 + C5978/2</f>
        <v/>
      </c>
      <c r="E5978" s="2">
        <f>SQRT(A5978^2+B5978^2+C5978^2)</f>
        <v/>
      </c>
      <c r="F5978" s="2">
        <f>INPUTS!$B$8*A5978+INPUTS!$B$9*D5978+INPUTS!$B$10*B5978</f>
        <v/>
      </c>
      <c r="G5978" s="2">
        <f>INPUTS!$B$11*A5978/10000</f>
        <v/>
      </c>
      <c r="H5978" s="2">
        <f>MAX(0, (INPUTS!$B$14+INPUTS!$B$16*INPUTS!$B$15) + (1-INPUTS!$B$18)*INPUTS!$B$19*G5978 - INPUTS!$B$17 - INPUTS!$B$20*MAX(0, -F5978))</f>
        <v/>
      </c>
      <c r="I5978" s="2">
        <f>IF(INPUTS!$B$13=0, H5978&lt;=0, H5978&lt;INPUTS!$B$13)</f>
        <v/>
      </c>
      <c r="J5978" s="2">
        <f>INPUTS!$B$21 + INPUTS!$B$24*F5978 + INPUTS!$B$25*G5978</f>
        <v/>
      </c>
      <c r="K5978" s="2">
        <f>J5978&lt;INPUTS!$B$23</f>
        <v/>
      </c>
      <c r="L5978" s="2">
        <f>J5978&lt;INPUTS!$B$22</f>
        <v/>
      </c>
      <c r="M5978" s="2">
        <f>INPUTS!$B$26 + INPUTS!$B$29*F5978</f>
        <v/>
      </c>
      <c r="N5978" s="2">
        <f>M5978&lt;INPUTS!$B$28</f>
        <v/>
      </c>
      <c r="O5978" s="2">
        <f>M5978&lt;INPUTS!$B$27</f>
        <v/>
      </c>
      <c r="P5978" s="2">
        <f>INPUTS!$B$30 + (1-INPUTS!$B$18)*INPUTS!$B$19*G5978</f>
        <v/>
      </c>
      <c r="Q5978" s="2">
        <f>INPUTS!$B$31 + INPUTS!$B$32*P5978</f>
        <v/>
      </c>
      <c r="R5978" s="2">
        <f>IF(INPUTS!$B$13=0, Q5978&lt;=0, Q5978&lt;INPUTS!$B$13)</f>
        <v/>
      </c>
      <c r="S5978" s="2">
        <f>OR(I5978,K5978,N5978,R5978)</f>
        <v/>
      </c>
      <c r="T5978" s="2">
        <f>OR(I5978,L5978,O5978,R5978)</f>
        <v/>
      </c>
    </row>
    <row r="5979">
      <c r="A5979" s="2" t="n">
        <v>50</v>
      </c>
      <c r="B5979" s="2" t="n">
        <v>-275</v>
      </c>
      <c r="C5979" s="2" t="n">
        <v>50</v>
      </c>
      <c r="D5979" s="2">
        <f>(A5979+B5979)/2 + C5979/2</f>
        <v/>
      </c>
      <c r="E5979" s="2">
        <f>SQRT(A5979^2+B5979^2+C5979^2)</f>
        <v/>
      </c>
      <c r="F5979" s="2">
        <f>INPUTS!$B$8*A5979+INPUTS!$B$9*D5979+INPUTS!$B$10*B5979</f>
        <v/>
      </c>
      <c r="G5979" s="2">
        <f>INPUTS!$B$11*A5979/10000</f>
        <v/>
      </c>
      <c r="H5979" s="2">
        <f>MAX(0, (INPUTS!$B$14+INPUTS!$B$16*INPUTS!$B$15) + (1-INPUTS!$B$18)*INPUTS!$B$19*G5979 - INPUTS!$B$17 - INPUTS!$B$20*MAX(0, -F5979))</f>
        <v/>
      </c>
      <c r="I5979" s="2">
        <f>IF(INPUTS!$B$13=0, H5979&lt;=0, H5979&lt;INPUTS!$B$13)</f>
        <v/>
      </c>
      <c r="J5979" s="2">
        <f>INPUTS!$B$21 + INPUTS!$B$24*F5979 + INPUTS!$B$25*G5979</f>
        <v/>
      </c>
      <c r="K5979" s="2">
        <f>J5979&lt;INPUTS!$B$23</f>
        <v/>
      </c>
      <c r="L5979" s="2">
        <f>J5979&lt;INPUTS!$B$22</f>
        <v/>
      </c>
      <c r="M5979" s="2">
        <f>INPUTS!$B$26 + INPUTS!$B$29*F5979</f>
        <v/>
      </c>
      <c r="N5979" s="2">
        <f>M5979&lt;INPUTS!$B$28</f>
        <v/>
      </c>
      <c r="O5979" s="2">
        <f>M5979&lt;INPUTS!$B$27</f>
        <v/>
      </c>
      <c r="P5979" s="2">
        <f>INPUTS!$B$30 + (1-INPUTS!$B$18)*INPUTS!$B$19*G5979</f>
        <v/>
      </c>
      <c r="Q5979" s="2">
        <f>INPUTS!$B$31 + INPUTS!$B$32*P5979</f>
        <v/>
      </c>
      <c r="R5979" s="2">
        <f>IF(INPUTS!$B$13=0, Q5979&lt;=0, Q5979&lt;INPUTS!$B$13)</f>
        <v/>
      </c>
      <c r="S5979" s="2">
        <f>OR(I5979,K5979,N5979,R5979)</f>
        <v/>
      </c>
      <c r="T5979" s="2">
        <f>OR(I5979,L5979,O5979,R5979)</f>
        <v/>
      </c>
    </row>
    <row r="5980">
      <c r="A5980" s="2" t="n">
        <v>50</v>
      </c>
      <c r="B5980" s="2" t="n">
        <v>-275</v>
      </c>
      <c r="C5980" s="2" t="n">
        <v>75</v>
      </c>
      <c r="D5980" s="2">
        <f>(A5980+B5980)/2 + C5980/2</f>
        <v/>
      </c>
      <c r="E5980" s="2">
        <f>SQRT(A5980^2+B5980^2+C5980^2)</f>
        <v/>
      </c>
      <c r="F5980" s="2">
        <f>INPUTS!$B$8*A5980+INPUTS!$B$9*D5980+INPUTS!$B$10*B5980</f>
        <v/>
      </c>
      <c r="G5980" s="2">
        <f>INPUTS!$B$11*A5980/10000</f>
        <v/>
      </c>
      <c r="H5980" s="2">
        <f>MAX(0, (INPUTS!$B$14+INPUTS!$B$16*INPUTS!$B$15) + (1-INPUTS!$B$18)*INPUTS!$B$19*G5980 - INPUTS!$B$17 - INPUTS!$B$20*MAX(0, -F5980))</f>
        <v/>
      </c>
      <c r="I5980" s="2">
        <f>IF(INPUTS!$B$13=0, H5980&lt;=0, H5980&lt;INPUTS!$B$13)</f>
        <v/>
      </c>
      <c r="J5980" s="2">
        <f>INPUTS!$B$21 + INPUTS!$B$24*F5980 + INPUTS!$B$25*G5980</f>
        <v/>
      </c>
      <c r="K5980" s="2">
        <f>J5980&lt;INPUTS!$B$23</f>
        <v/>
      </c>
      <c r="L5980" s="2">
        <f>J5980&lt;INPUTS!$B$22</f>
        <v/>
      </c>
      <c r="M5980" s="2">
        <f>INPUTS!$B$26 + INPUTS!$B$29*F5980</f>
        <v/>
      </c>
      <c r="N5980" s="2">
        <f>M5980&lt;INPUTS!$B$28</f>
        <v/>
      </c>
      <c r="O5980" s="2">
        <f>M5980&lt;INPUTS!$B$27</f>
        <v/>
      </c>
      <c r="P5980" s="2">
        <f>INPUTS!$B$30 + (1-INPUTS!$B$18)*INPUTS!$B$19*G5980</f>
        <v/>
      </c>
      <c r="Q5980" s="2">
        <f>INPUTS!$B$31 + INPUTS!$B$32*P5980</f>
        <v/>
      </c>
      <c r="R5980" s="2">
        <f>IF(INPUTS!$B$13=0, Q5980&lt;=0, Q5980&lt;INPUTS!$B$13)</f>
        <v/>
      </c>
      <c r="S5980" s="2">
        <f>OR(I5980,K5980,N5980,R5980)</f>
        <v/>
      </c>
      <c r="T5980" s="2">
        <f>OR(I5980,L5980,O5980,R5980)</f>
        <v/>
      </c>
    </row>
    <row r="5981">
      <c r="A5981" s="2" t="n">
        <v>50</v>
      </c>
      <c r="B5981" s="2" t="n">
        <v>-275</v>
      </c>
      <c r="C5981" s="2" t="n">
        <v>100</v>
      </c>
      <c r="D5981" s="2">
        <f>(A5981+B5981)/2 + C5981/2</f>
        <v/>
      </c>
      <c r="E5981" s="2">
        <f>SQRT(A5981^2+B5981^2+C5981^2)</f>
        <v/>
      </c>
      <c r="F5981" s="2">
        <f>INPUTS!$B$8*A5981+INPUTS!$B$9*D5981+INPUTS!$B$10*B5981</f>
        <v/>
      </c>
      <c r="G5981" s="2">
        <f>INPUTS!$B$11*A5981/10000</f>
        <v/>
      </c>
      <c r="H5981" s="2">
        <f>MAX(0, (INPUTS!$B$14+INPUTS!$B$16*INPUTS!$B$15) + (1-INPUTS!$B$18)*INPUTS!$B$19*G5981 - INPUTS!$B$17 - INPUTS!$B$20*MAX(0, -F5981))</f>
        <v/>
      </c>
      <c r="I5981" s="2">
        <f>IF(INPUTS!$B$13=0, H5981&lt;=0, H5981&lt;INPUTS!$B$13)</f>
        <v/>
      </c>
      <c r="J5981" s="2">
        <f>INPUTS!$B$21 + INPUTS!$B$24*F5981 + INPUTS!$B$25*G5981</f>
        <v/>
      </c>
      <c r="K5981" s="2">
        <f>J5981&lt;INPUTS!$B$23</f>
        <v/>
      </c>
      <c r="L5981" s="2">
        <f>J5981&lt;INPUTS!$B$22</f>
        <v/>
      </c>
      <c r="M5981" s="2">
        <f>INPUTS!$B$26 + INPUTS!$B$29*F5981</f>
        <v/>
      </c>
      <c r="N5981" s="2">
        <f>M5981&lt;INPUTS!$B$28</f>
        <v/>
      </c>
      <c r="O5981" s="2">
        <f>M5981&lt;INPUTS!$B$27</f>
        <v/>
      </c>
      <c r="P5981" s="2">
        <f>INPUTS!$B$30 + (1-INPUTS!$B$18)*INPUTS!$B$19*G5981</f>
        <v/>
      </c>
      <c r="Q5981" s="2">
        <f>INPUTS!$B$31 + INPUTS!$B$32*P5981</f>
        <v/>
      </c>
      <c r="R5981" s="2">
        <f>IF(INPUTS!$B$13=0, Q5981&lt;=0, Q5981&lt;INPUTS!$B$13)</f>
        <v/>
      </c>
      <c r="S5981" s="2">
        <f>OR(I5981,K5981,N5981,R5981)</f>
        <v/>
      </c>
      <c r="T5981" s="2">
        <f>OR(I5981,L5981,O5981,R5981)</f>
        <v/>
      </c>
    </row>
    <row r="5982">
      <c r="A5982" s="2" t="n">
        <v>50</v>
      </c>
      <c r="B5982" s="2" t="n">
        <v>-275</v>
      </c>
      <c r="C5982" s="2" t="n">
        <v>125</v>
      </c>
      <c r="D5982" s="2">
        <f>(A5982+B5982)/2 + C5982/2</f>
        <v/>
      </c>
      <c r="E5982" s="2">
        <f>SQRT(A5982^2+B5982^2+C5982^2)</f>
        <v/>
      </c>
      <c r="F5982" s="2">
        <f>INPUTS!$B$8*A5982+INPUTS!$B$9*D5982+INPUTS!$B$10*B5982</f>
        <v/>
      </c>
      <c r="G5982" s="2">
        <f>INPUTS!$B$11*A5982/10000</f>
        <v/>
      </c>
      <c r="H5982" s="2">
        <f>MAX(0, (INPUTS!$B$14+INPUTS!$B$16*INPUTS!$B$15) + (1-INPUTS!$B$18)*INPUTS!$B$19*G5982 - INPUTS!$B$17 - INPUTS!$B$20*MAX(0, -F5982))</f>
        <v/>
      </c>
      <c r="I5982" s="2">
        <f>IF(INPUTS!$B$13=0, H5982&lt;=0, H5982&lt;INPUTS!$B$13)</f>
        <v/>
      </c>
      <c r="J5982" s="2">
        <f>INPUTS!$B$21 + INPUTS!$B$24*F5982 + INPUTS!$B$25*G5982</f>
        <v/>
      </c>
      <c r="K5982" s="2">
        <f>J5982&lt;INPUTS!$B$23</f>
        <v/>
      </c>
      <c r="L5982" s="2">
        <f>J5982&lt;INPUTS!$B$22</f>
        <v/>
      </c>
      <c r="M5982" s="2">
        <f>INPUTS!$B$26 + INPUTS!$B$29*F5982</f>
        <v/>
      </c>
      <c r="N5982" s="2">
        <f>M5982&lt;INPUTS!$B$28</f>
        <v/>
      </c>
      <c r="O5982" s="2">
        <f>M5982&lt;INPUTS!$B$27</f>
        <v/>
      </c>
      <c r="P5982" s="2">
        <f>INPUTS!$B$30 + (1-INPUTS!$B$18)*INPUTS!$B$19*G5982</f>
        <v/>
      </c>
      <c r="Q5982" s="2">
        <f>INPUTS!$B$31 + INPUTS!$B$32*P5982</f>
        <v/>
      </c>
      <c r="R5982" s="2">
        <f>IF(INPUTS!$B$13=0, Q5982&lt;=0, Q5982&lt;INPUTS!$B$13)</f>
        <v/>
      </c>
      <c r="S5982" s="2">
        <f>OR(I5982,K5982,N5982,R5982)</f>
        <v/>
      </c>
      <c r="T5982" s="2">
        <f>OR(I5982,L5982,O5982,R5982)</f>
        <v/>
      </c>
    </row>
    <row r="5983">
      <c r="A5983" s="2" t="n">
        <v>50</v>
      </c>
      <c r="B5983" s="2" t="n">
        <v>-275</v>
      </c>
      <c r="C5983" s="2" t="n">
        <v>150</v>
      </c>
      <c r="D5983" s="2">
        <f>(A5983+B5983)/2 + C5983/2</f>
        <v/>
      </c>
      <c r="E5983" s="2">
        <f>SQRT(A5983^2+B5983^2+C5983^2)</f>
        <v/>
      </c>
      <c r="F5983" s="2">
        <f>INPUTS!$B$8*A5983+INPUTS!$B$9*D5983+INPUTS!$B$10*B5983</f>
        <v/>
      </c>
      <c r="G5983" s="2">
        <f>INPUTS!$B$11*A5983/10000</f>
        <v/>
      </c>
      <c r="H5983" s="2">
        <f>MAX(0, (INPUTS!$B$14+INPUTS!$B$16*INPUTS!$B$15) + (1-INPUTS!$B$18)*INPUTS!$B$19*G5983 - INPUTS!$B$17 - INPUTS!$B$20*MAX(0, -F5983))</f>
        <v/>
      </c>
      <c r="I5983" s="2">
        <f>IF(INPUTS!$B$13=0, H5983&lt;=0, H5983&lt;INPUTS!$B$13)</f>
        <v/>
      </c>
      <c r="J5983" s="2">
        <f>INPUTS!$B$21 + INPUTS!$B$24*F5983 + INPUTS!$B$25*G5983</f>
        <v/>
      </c>
      <c r="K5983" s="2">
        <f>J5983&lt;INPUTS!$B$23</f>
        <v/>
      </c>
      <c r="L5983" s="2">
        <f>J5983&lt;INPUTS!$B$22</f>
        <v/>
      </c>
      <c r="M5983" s="2">
        <f>INPUTS!$B$26 + INPUTS!$B$29*F5983</f>
        <v/>
      </c>
      <c r="N5983" s="2">
        <f>M5983&lt;INPUTS!$B$28</f>
        <v/>
      </c>
      <c r="O5983" s="2">
        <f>M5983&lt;INPUTS!$B$27</f>
        <v/>
      </c>
      <c r="P5983" s="2">
        <f>INPUTS!$B$30 + (1-INPUTS!$B$18)*INPUTS!$B$19*G5983</f>
        <v/>
      </c>
      <c r="Q5983" s="2">
        <f>INPUTS!$B$31 + INPUTS!$B$32*P5983</f>
        <v/>
      </c>
      <c r="R5983" s="2">
        <f>IF(INPUTS!$B$13=0, Q5983&lt;=0, Q5983&lt;INPUTS!$B$13)</f>
        <v/>
      </c>
      <c r="S5983" s="2">
        <f>OR(I5983,K5983,N5983,R5983)</f>
        <v/>
      </c>
      <c r="T5983" s="2">
        <f>OR(I5983,L5983,O5983,R5983)</f>
        <v/>
      </c>
    </row>
    <row r="5984">
      <c r="A5984" s="2" t="n">
        <v>50</v>
      </c>
      <c r="B5984" s="2" t="n">
        <v>-275</v>
      </c>
      <c r="C5984" s="2" t="n">
        <v>175</v>
      </c>
      <c r="D5984" s="2">
        <f>(A5984+B5984)/2 + C5984/2</f>
        <v/>
      </c>
      <c r="E5984" s="2">
        <f>SQRT(A5984^2+B5984^2+C5984^2)</f>
        <v/>
      </c>
      <c r="F5984" s="2">
        <f>INPUTS!$B$8*A5984+INPUTS!$B$9*D5984+INPUTS!$B$10*B5984</f>
        <v/>
      </c>
      <c r="G5984" s="2">
        <f>INPUTS!$B$11*A5984/10000</f>
        <v/>
      </c>
      <c r="H5984" s="2">
        <f>MAX(0, (INPUTS!$B$14+INPUTS!$B$16*INPUTS!$B$15) + (1-INPUTS!$B$18)*INPUTS!$B$19*G5984 - INPUTS!$B$17 - INPUTS!$B$20*MAX(0, -F5984))</f>
        <v/>
      </c>
      <c r="I5984" s="2">
        <f>IF(INPUTS!$B$13=0, H5984&lt;=0, H5984&lt;INPUTS!$B$13)</f>
        <v/>
      </c>
      <c r="J5984" s="2">
        <f>INPUTS!$B$21 + INPUTS!$B$24*F5984 + INPUTS!$B$25*G5984</f>
        <v/>
      </c>
      <c r="K5984" s="2">
        <f>J5984&lt;INPUTS!$B$23</f>
        <v/>
      </c>
      <c r="L5984" s="2">
        <f>J5984&lt;INPUTS!$B$22</f>
        <v/>
      </c>
      <c r="M5984" s="2">
        <f>INPUTS!$B$26 + INPUTS!$B$29*F5984</f>
        <v/>
      </c>
      <c r="N5984" s="2">
        <f>M5984&lt;INPUTS!$B$28</f>
        <v/>
      </c>
      <c r="O5984" s="2">
        <f>M5984&lt;INPUTS!$B$27</f>
        <v/>
      </c>
      <c r="P5984" s="2">
        <f>INPUTS!$B$30 + (1-INPUTS!$B$18)*INPUTS!$B$19*G5984</f>
        <v/>
      </c>
      <c r="Q5984" s="2">
        <f>INPUTS!$B$31 + INPUTS!$B$32*P5984</f>
        <v/>
      </c>
      <c r="R5984" s="2">
        <f>IF(INPUTS!$B$13=0, Q5984&lt;=0, Q5984&lt;INPUTS!$B$13)</f>
        <v/>
      </c>
      <c r="S5984" s="2">
        <f>OR(I5984,K5984,N5984,R5984)</f>
        <v/>
      </c>
      <c r="T5984" s="2">
        <f>OR(I5984,L5984,O5984,R5984)</f>
        <v/>
      </c>
    </row>
    <row r="5985">
      <c r="A5985" s="2" t="n">
        <v>50</v>
      </c>
      <c r="B5985" s="2" t="n">
        <v>-275</v>
      </c>
      <c r="C5985" s="2" t="n">
        <v>200</v>
      </c>
      <c r="D5985" s="2">
        <f>(A5985+B5985)/2 + C5985/2</f>
        <v/>
      </c>
      <c r="E5985" s="2">
        <f>SQRT(A5985^2+B5985^2+C5985^2)</f>
        <v/>
      </c>
      <c r="F5985" s="2">
        <f>INPUTS!$B$8*A5985+INPUTS!$B$9*D5985+INPUTS!$B$10*B5985</f>
        <v/>
      </c>
      <c r="G5985" s="2">
        <f>INPUTS!$B$11*A5985/10000</f>
        <v/>
      </c>
      <c r="H5985" s="2">
        <f>MAX(0, (INPUTS!$B$14+INPUTS!$B$16*INPUTS!$B$15) + (1-INPUTS!$B$18)*INPUTS!$B$19*G5985 - INPUTS!$B$17 - INPUTS!$B$20*MAX(0, -F5985))</f>
        <v/>
      </c>
      <c r="I5985" s="2">
        <f>IF(INPUTS!$B$13=0, H5985&lt;=0, H5985&lt;INPUTS!$B$13)</f>
        <v/>
      </c>
      <c r="J5985" s="2">
        <f>INPUTS!$B$21 + INPUTS!$B$24*F5985 + INPUTS!$B$25*G5985</f>
        <v/>
      </c>
      <c r="K5985" s="2">
        <f>J5985&lt;INPUTS!$B$23</f>
        <v/>
      </c>
      <c r="L5985" s="2">
        <f>J5985&lt;INPUTS!$B$22</f>
        <v/>
      </c>
      <c r="M5985" s="2">
        <f>INPUTS!$B$26 + INPUTS!$B$29*F5985</f>
        <v/>
      </c>
      <c r="N5985" s="2">
        <f>M5985&lt;INPUTS!$B$28</f>
        <v/>
      </c>
      <c r="O5985" s="2">
        <f>M5985&lt;INPUTS!$B$27</f>
        <v/>
      </c>
      <c r="P5985" s="2">
        <f>INPUTS!$B$30 + (1-INPUTS!$B$18)*INPUTS!$B$19*G5985</f>
        <v/>
      </c>
      <c r="Q5985" s="2">
        <f>INPUTS!$B$31 + INPUTS!$B$32*P5985</f>
        <v/>
      </c>
      <c r="R5985" s="2">
        <f>IF(INPUTS!$B$13=0, Q5985&lt;=0, Q5985&lt;INPUTS!$B$13)</f>
        <v/>
      </c>
      <c r="S5985" s="2">
        <f>OR(I5985,K5985,N5985,R5985)</f>
        <v/>
      </c>
      <c r="T5985" s="2">
        <f>OR(I5985,L5985,O5985,R5985)</f>
        <v/>
      </c>
    </row>
    <row r="5986">
      <c r="A5986" s="2" t="n">
        <v>50</v>
      </c>
      <c r="B5986" s="2" t="n">
        <v>-250</v>
      </c>
      <c r="C5986" s="2" t="n">
        <v>-200</v>
      </c>
      <c r="D5986" s="2">
        <f>(A5986+B5986)/2 + C5986/2</f>
        <v/>
      </c>
      <c r="E5986" s="2">
        <f>SQRT(A5986^2+B5986^2+C5986^2)</f>
        <v/>
      </c>
      <c r="F5986" s="2">
        <f>INPUTS!$B$8*A5986+INPUTS!$B$9*D5986+INPUTS!$B$10*B5986</f>
        <v/>
      </c>
      <c r="G5986" s="2">
        <f>INPUTS!$B$11*A5986/10000</f>
        <v/>
      </c>
      <c r="H5986" s="2">
        <f>MAX(0, (INPUTS!$B$14+INPUTS!$B$16*INPUTS!$B$15) + (1-INPUTS!$B$18)*INPUTS!$B$19*G5986 - INPUTS!$B$17 - INPUTS!$B$20*MAX(0, -F5986))</f>
        <v/>
      </c>
      <c r="I5986" s="2">
        <f>IF(INPUTS!$B$13=0, H5986&lt;=0, H5986&lt;INPUTS!$B$13)</f>
        <v/>
      </c>
      <c r="J5986" s="2">
        <f>INPUTS!$B$21 + INPUTS!$B$24*F5986 + INPUTS!$B$25*G5986</f>
        <v/>
      </c>
      <c r="K5986" s="2">
        <f>J5986&lt;INPUTS!$B$23</f>
        <v/>
      </c>
      <c r="L5986" s="2">
        <f>J5986&lt;INPUTS!$B$22</f>
        <v/>
      </c>
      <c r="M5986" s="2">
        <f>INPUTS!$B$26 + INPUTS!$B$29*F5986</f>
        <v/>
      </c>
      <c r="N5986" s="2">
        <f>M5986&lt;INPUTS!$B$28</f>
        <v/>
      </c>
      <c r="O5986" s="2">
        <f>M5986&lt;INPUTS!$B$27</f>
        <v/>
      </c>
      <c r="P5986" s="2">
        <f>INPUTS!$B$30 + (1-INPUTS!$B$18)*INPUTS!$B$19*G5986</f>
        <v/>
      </c>
      <c r="Q5986" s="2">
        <f>INPUTS!$B$31 + INPUTS!$B$32*P5986</f>
        <v/>
      </c>
      <c r="R5986" s="2">
        <f>IF(INPUTS!$B$13=0, Q5986&lt;=0, Q5986&lt;INPUTS!$B$13)</f>
        <v/>
      </c>
      <c r="S5986" s="2">
        <f>OR(I5986,K5986,N5986,R5986)</f>
        <v/>
      </c>
      <c r="T5986" s="2">
        <f>OR(I5986,L5986,O5986,R5986)</f>
        <v/>
      </c>
    </row>
    <row r="5987">
      <c r="A5987" s="2" t="n">
        <v>50</v>
      </c>
      <c r="B5987" s="2" t="n">
        <v>-250</v>
      </c>
      <c r="C5987" s="2" t="n">
        <v>-175</v>
      </c>
      <c r="D5987" s="2">
        <f>(A5987+B5987)/2 + C5987/2</f>
        <v/>
      </c>
      <c r="E5987" s="2">
        <f>SQRT(A5987^2+B5987^2+C5987^2)</f>
        <v/>
      </c>
      <c r="F5987" s="2">
        <f>INPUTS!$B$8*A5987+INPUTS!$B$9*D5987+INPUTS!$B$10*B5987</f>
        <v/>
      </c>
      <c r="G5987" s="2">
        <f>INPUTS!$B$11*A5987/10000</f>
        <v/>
      </c>
      <c r="H5987" s="2">
        <f>MAX(0, (INPUTS!$B$14+INPUTS!$B$16*INPUTS!$B$15) + (1-INPUTS!$B$18)*INPUTS!$B$19*G5987 - INPUTS!$B$17 - INPUTS!$B$20*MAX(0, -F5987))</f>
        <v/>
      </c>
      <c r="I5987" s="2">
        <f>IF(INPUTS!$B$13=0, H5987&lt;=0, H5987&lt;INPUTS!$B$13)</f>
        <v/>
      </c>
      <c r="J5987" s="2">
        <f>INPUTS!$B$21 + INPUTS!$B$24*F5987 + INPUTS!$B$25*G5987</f>
        <v/>
      </c>
      <c r="K5987" s="2">
        <f>J5987&lt;INPUTS!$B$23</f>
        <v/>
      </c>
      <c r="L5987" s="2">
        <f>J5987&lt;INPUTS!$B$22</f>
        <v/>
      </c>
      <c r="M5987" s="2">
        <f>INPUTS!$B$26 + INPUTS!$B$29*F5987</f>
        <v/>
      </c>
      <c r="N5987" s="2">
        <f>M5987&lt;INPUTS!$B$28</f>
        <v/>
      </c>
      <c r="O5987" s="2">
        <f>M5987&lt;INPUTS!$B$27</f>
        <v/>
      </c>
      <c r="P5987" s="2">
        <f>INPUTS!$B$30 + (1-INPUTS!$B$18)*INPUTS!$B$19*G5987</f>
        <v/>
      </c>
      <c r="Q5987" s="2">
        <f>INPUTS!$B$31 + INPUTS!$B$32*P5987</f>
        <v/>
      </c>
      <c r="R5987" s="2">
        <f>IF(INPUTS!$B$13=0, Q5987&lt;=0, Q5987&lt;INPUTS!$B$13)</f>
        <v/>
      </c>
      <c r="S5987" s="2">
        <f>OR(I5987,K5987,N5987,R5987)</f>
        <v/>
      </c>
      <c r="T5987" s="2">
        <f>OR(I5987,L5987,O5987,R5987)</f>
        <v/>
      </c>
    </row>
    <row r="5988">
      <c r="A5988" s="2" t="n">
        <v>50</v>
      </c>
      <c r="B5988" s="2" t="n">
        <v>-250</v>
      </c>
      <c r="C5988" s="2" t="n">
        <v>-150</v>
      </c>
      <c r="D5988" s="2">
        <f>(A5988+B5988)/2 + C5988/2</f>
        <v/>
      </c>
      <c r="E5988" s="2">
        <f>SQRT(A5988^2+B5988^2+C5988^2)</f>
        <v/>
      </c>
      <c r="F5988" s="2">
        <f>INPUTS!$B$8*A5988+INPUTS!$B$9*D5988+INPUTS!$B$10*B5988</f>
        <v/>
      </c>
      <c r="G5988" s="2">
        <f>INPUTS!$B$11*A5988/10000</f>
        <v/>
      </c>
      <c r="H5988" s="2">
        <f>MAX(0, (INPUTS!$B$14+INPUTS!$B$16*INPUTS!$B$15) + (1-INPUTS!$B$18)*INPUTS!$B$19*G5988 - INPUTS!$B$17 - INPUTS!$B$20*MAX(0, -F5988))</f>
        <v/>
      </c>
      <c r="I5988" s="2">
        <f>IF(INPUTS!$B$13=0, H5988&lt;=0, H5988&lt;INPUTS!$B$13)</f>
        <v/>
      </c>
      <c r="J5988" s="2">
        <f>INPUTS!$B$21 + INPUTS!$B$24*F5988 + INPUTS!$B$25*G5988</f>
        <v/>
      </c>
      <c r="K5988" s="2">
        <f>J5988&lt;INPUTS!$B$23</f>
        <v/>
      </c>
      <c r="L5988" s="2">
        <f>J5988&lt;INPUTS!$B$22</f>
        <v/>
      </c>
      <c r="M5988" s="2">
        <f>INPUTS!$B$26 + INPUTS!$B$29*F5988</f>
        <v/>
      </c>
      <c r="N5988" s="2">
        <f>M5988&lt;INPUTS!$B$28</f>
        <v/>
      </c>
      <c r="O5988" s="2">
        <f>M5988&lt;INPUTS!$B$27</f>
        <v/>
      </c>
      <c r="P5988" s="2">
        <f>INPUTS!$B$30 + (1-INPUTS!$B$18)*INPUTS!$B$19*G5988</f>
        <v/>
      </c>
      <c r="Q5988" s="2">
        <f>INPUTS!$B$31 + INPUTS!$B$32*P5988</f>
        <v/>
      </c>
      <c r="R5988" s="2">
        <f>IF(INPUTS!$B$13=0, Q5988&lt;=0, Q5988&lt;INPUTS!$B$13)</f>
        <v/>
      </c>
      <c r="S5988" s="2">
        <f>OR(I5988,K5988,N5988,R5988)</f>
        <v/>
      </c>
      <c r="T5988" s="2">
        <f>OR(I5988,L5988,O5988,R5988)</f>
        <v/>
      </c>
    </row>
    <row r="5989">
      <c r="A5989" s="2" t="n">
        <v>50</v>
      </c>
      <c r="B5989" s="2" t="n">
        <v>-250</v>
      </c>
      <c r="C5989" s="2" t="n">
        <v>-125</v>
      </c>
      <c r="D5989" s="2">
        <f>(A5989+B5989)/2 + C5989/2</f>
        <v/>
      </c>
      <c r="E5989" s="2">
        <f>SQRT(A5989^2+B5989^2+C5989^2)</f>
        <v/>
      </c>
      <c r="F5989" s="2">
        <f>INPUTS!$B$8*A5989+INPUTS!$B$9*D5989+INPUTS!$B$10*B5989</f>
        <v/>
      </c>
      <c r="G5989" s="2">
        <f>INPUTS!$B$11*A5989/10000</f>
        <v/>
      </c>
      <c r="H5989" s="2">
        <f>MAX(0, (INPUTS!$B$14+INPUTS!$B$16*INPUTS!$B$15) + (1-INPUTS!$B$18)*INPUTS!$B$19*G5989 - INPUTS!$B$17 - INPUTS!$B$20*MAX(0, -F5989))</f>
        <v/>
      </c>
      <c r="I5989" s="2">
        <f>IF(INPUTS!$B$13=0, H5989&lt;=0, H5989&lt;INPUTS!$B$13)</f>
        <v/>
      </c>
      <c r="J5989" s="2">
        <f>INPUTS!$B$21 + INPUTS!$B$24*F5989 + INPUTS!$B$25*G5989</f>
        <v/>
      </c>
      <c r="K5989" s="2">
        <f>J5989&lt;INPUTS!$B$23</f>
        <v/>
      </c>
      <c r="L5989" s="2">
        <f>J5989&lt;INPUTS!$B$22</f>
        <v/>
      </c>
      <c r="M5989" s="2">
        <f>INPUTS!$B$26 + INPUTS!$B$29*F5989</f>
        <v/>
      </c>
      <c r="N5989" s="2">
        <f>M5989&lt;INPUTS!$B$28</f>
        <v/>
      </c>
      <c r="O5989" s="2">
        <f>M5989&lt;INPUTS!$B$27</f>
        <v/>
      </c>
      <c r="P5989" s="2">
        <f>INPUTS!$B$30 + (1-INPUTS!$B$18)*INPUTS!$B$19*G5989</f>
        <v/>
      </c>
      <c r="Q5989" s="2">
        <f>INPUTS!$B$31 + INPUTS!$B$32*P5989</f>
        <v/>
      </c>
      <c r="R5989" s="2">
        <f>IF(INPUTS!$B$13=0, Q5989&lt;=0, Q5989&lt;INPUTS!$B$13)</f>
        <v/>
      </c>
      <c r="S5989" s="2">
        <f>OR(I5989,K5989,N5989,R5989)</f>
        <v/>
      </c>
      <c r="T5989" s="2">
        <f>OR(I5989,L5989,O5989,R5989)</f>
        <v/>
      </c>
    </row>
    <row r="5990">
      <c r="A5990" s="2" t="n">
        <v>50</v>
      </c>
      <c r="B5990" s="2" t="n">
        <v>-250</v>
      </c>
      <c r="C5990" s="2" t="n">
        <v>-100</v>
      </c>
      <c r="D5990" s="2">
        <f>(A5990+B5990)/2 + C5990/2</f>
        <v/>
      </c>
      <c r="E5990" s="2">
        <f>SQRT(A5990^2+B5990^2+C5990^2)</f>
        <v/>
      </c>
      <c r="F5990" s="2">
        <f>INPUTS!$B$8*A5990+INPUTS!$B$9*D5990+INPUTS!$B$10*B5990</f>
        <v/>
      </c>
      <c r="G5990" s="2">
        <f>INPUTS!$B$11*A5990/10000</f>
        <v/>
      </c>
      <c r="H5990" s="2">
        <f>MAX(0, (INPUTS!$B$14+INPUTS!$B$16*INPUTS!$B$15) + (1-INPUTS!$B$18)*INPUTS!$B$19*G5990 - INPUTS!$B$17 - INPUTS!$B$20*MAX(0, -F5990))</f>
        <v/>
      </c>
      <c r="I5990" s="2">
        <f>IF(INPUTS!$B$13=0, H5990&lt;=0, H5990&lt;INPUTS!$B$13)</f>
        <v/>
      </c>
      <c r="J5990" s="2">
        <f>INPUTS!$B$21 + INPUTS!$B$24*F5990 + INPUTS!$B$25*G5990</f>
        <v/>
      </c>
      <c r="K5990" s="2">
        <f>J5990&lt;INPUTS!$B$23</f>
        <v/>
      </c>
      <c r="L5990" s="2">
        <f>J5990&lt;INPUTS!$B$22</f>
        <v/>
      </c>
      <c r="M5990" s="2">
        <f>INPUTS!$B$26 + INPUTS!$B$29*F5990</f>
        <v/>
      </c>
      <c r="N5990" s="2">
        <f>M5990&lt;INPUTS!$B$28</f>
        <v/>
      </c>
      <c r="O5990" s="2">
        <f>M5990&lt;INPUTS!$B$27</f>
        <v/>
      </c>
      <c r="P5990" s="2">
        <f>INPUTS!$B$30 + (1-INPUTS!$B$18)*INPUTS!$B$19*G5990</f>
        <v/>
      </c>
      <c r="Q5990" s="2">
        <f>INPUTS!$B$31 + INPUTS!$B$32*P5990</f>
        <v/>
      </c>
      <c r="R5990" s="2">
        <f>IF(INPUTS!$B$13=0, Q5990&lt;=0, Q5990&lt;INPUTS!$B$13)</f>
        <v/>
      </c>
      <c r="S5990" s="2">
        <f>OR(I5990,K5990,N5990,R5990)</f>
        <v/>
      </c>
      <c r="T5990" s="2">
        <f>OR(I5990,L5990,O5990,R5990)</f>
        <v/>
      </c>
    </row>
    <row r="5991">
      <c r="A5991" s="2" t="n">
        <v>50</v>
      </c>
      <c r="B5991" s="2" t="n">
        <v>-250</v>
      </c>
      <c r="C5991" s="2" t="n">
        <v>-75</v>
      </c>
      <c r="D5991" s="2">
        <f>(A5991+B5991)/2 + C5991/2</f>
        <v/>
      </c>
      <c r="E5991" s="2">
        <f>SQRT(A5991^2+B5991^2+C5991^2)</f>
        <v/>
      </c>
      <c r="F5991" s="2">
        <f>INPUTS!$B$8*A5991+INPUTS!$B$9*D5991+INPUTS!$B$10*B5991</f>
        <v/>
      </c>
      <c r="G5991" s="2">
        <f>INPUTS!$B$11*A5991/10000</f>
        <v/>
      </c>
      <c r="H5991" s="2">
        <f>MAX(0, (INPUTS!$B$14+INPUTS!$B$16*INPUTS!$B$15) + (1-INPUTS!$B$18)*INPUTS!$B$19*G5991 - INPUTS!$B$17 - INPUTS!$B$20*MAX(0, -F5991))</f>
        <v/>
      </c>
      <c r="I5991" s="2">
        <f>IF(INPUTS!$B$13=0, H5991&lt;=0, H5991&lt;INPUTS!$B$13)</f>
        <v/>
      </c>
      <c r="J5991" s="2">
        <f>INPUTS!$B$21 + INPUTS!$B$24*F5991 + INPUTS!$B$25*G5991</f>
        <v/>
      </c>
      <c r="K5991" s="2">
        <f>J5991&lt;INPUTS!$B$23</f>
        <v/>
      </c>
      <c r="L5991" s="2">
        <f>J5991&lt;INPUTS!$B$22</f>
        <v/>
      </c>
      <c r="M5991" s="2">
        <f>INPUTS!$B$26 + INPUTS!$B$29*F5991</f>
        <v/>
      </c>
      <c r="N5991" s="2">
        <f>M5991&lt;INPUTS!$B$28</f>
        <v/>
      </c>
      <c r="O5991" s="2">
        <f>M5991&lt;INPUTS!$B$27</f>
        <v/>
      </c>
      <c r="P5991" s="2">
        <f>INPUTS!$B$30 + (1-INPUTS!$B$18)*INPUTS!$B$19*G5991</f>
        <v/>
      </c>
      <c r="Q5991" s="2">
        <f>INPUTS!$B$31 + INPUTS!$B$32*P5991</f>
        <v/>
      </c>
      <c r="R5991" s="2">
        <f>IF(INPUTS!$B$13=0, Q5991&lt;=0, Q5991&lt;INPUTS!$B$13)</f>
        <v/>
      </c>
      <c r="S5991" s="2">
        <f>OR(I5991,K5991,N5991,R5991)</f>
        <v/>
      </c>
      <c r="T5991" s="2">
        <f>OR(I5991,L5991,O5991,R5991)</f>
        <v/>
      </c>
    </row>
    <row r="5992">
      <c r="A5992" s="2" t="n">
        <v>50</v>
      </c>
      <c r="B5992" s="2" t="n">
        <v>-250</v>
      </c>
      <c r="C5992" s="2" t="n">
        <v>-50</v>
      </c>
      <c r="D5992" s="2">
        <f>(A5992+B5992)/2 + C5992/2</f>
        <v/>
      </c>
      <c r="E5992" s="2">
        <f>SQRT(A5992^2+B5992^2+C5992^2)</f>
        <v/>
      </c>
      <c r="F5992" s="2">
        <f>INPUTS!$B$8*A5992+INPUTS!$B$9*D5992+INPUTS!$B$10*B5992</f>
        <v/>
      </c>
      <c r="G5992" s="2">
        <f>INPUTS!$B$11*A5992/10000</f>
        <v/>
      </c>
      <c r="H5992" s="2">
        <f>MAX(0, (INPUTS!$B$14+INPUTS!$B$16*INPUTS!$B$15) + (1-INPUTS!$B$18)*INPUTS!$B$19*G5992 - INPUTS!$B$17 - INPUTS!$B$20*MAX(0, -F5992))</f>
        <v/>
      </c>
      <c r="I5992" s="2">
        <f>IF(INPUTS!$B$13=0, H5992&lt;=0, H5992&lt;INPUTS!$B$13)</f>
        <v/>
      </c>
      <c r="J5992" s="2">
        <f>INPUTS!$B$21 + INPUTS!$B$24*F5992 + INPUTS!$B$25*G5992</f>
        <v/>
      </c>
      <c r="K5992" s="2">
        <f>J5992&lt;INPUTS!$B$23</f>
        <v/>
      </c>
      <c r="L5992" s="2">
        <f>J5992&lt;INPUTS!$B$22</f>
        <v/>
      </c>
      <c r="M5992" s="2">
        <f>INPUTS!$B$26 + INPUTS!$B$29*F5992</f>
        <v/>
      </c>
      <c r="N5992" s="2">
        <f>M5992&lt;INPUTS!$B$28</f>
        <v/>
      </c>
      <c r="O5992" s="2">
        <f>M5992&lt;INPUTS!$B$27</f>
        <v/>
      </c>
      <c r="P5992" s="2">
        <f>INPUTS!$B$30 + (1-INPUTS!$B$18)*INPUTS!$B$19*G5992</f>
        <v/>
      </c>
      <c r="Q5992" s="2">
        <f>INPUTS!$B$31 + INPUTS!$B$32*P5992</f>
        <v/>
      </c>
      <c r="R5992" s="2">
        <f>IF(INPUTS!$B$13=0, Q5992&lt;=0, Q5992&lt;INPUTS!$B$13)</f>
        <v/>
      </c>
      <c r="S5992" s="2">
        <f>OR(I5992,K5992,N5992,R5992)</f>
        <v/>
      </c>
      <c r="T5992" s="2">
        <f>OR(I5992,L5992,O5992,R5992)</f>
        <v/>
      </c>
    </row>
    <row r="5993">
      <c r="A5993" s="2" t="n">
        <v>50</v>
      </c>
      <c r="B5993" s="2" t="n">
        <v>-250</v>
      </c>
      <c r="C5993" s="2" t="n">
        <v>-25</v>
      </c>
      <c r="D5993" s="2">
        <f>(A5993+B5993)/2 + C5993/2</f>
        <v/>
      </c>
      <c r="E5993" s="2">
        <f>SQRT(A5993^2+B5993^2+C5993^2)</f>
        <v/>
      </c>
      <c r="F5993" s="2">
        <f>INPUTS!$B$8*A5993+INPUTS!$B$9*D5993+INPUTS!$B$10*B5993</f>
        <v/>
      </c>
      <c r="G5993" s="2">
        <f>INPUTS!$B$11*A5993/10000</f>
        <v/>
      </c>
      <c r="H5993" s="2">
        <f>MAX(0, (INPUTS!$B$14+INPUTS!$B$16*INPUTS!$B$15) + (1-INPUTS!$B$18)*INPUTS!$B$19*G5993 - INPUTS!$B$17 - INPUTS!$B$20*MAX(0, -F5993))</f>
        <v/>
      </c>
      <c r="I5993" s="2">
        <f>IF(INPUTS!$B$13=0, H5993&lt;=0, H5993&lt;INPUTS!$B$13)</f>
        <v/>
      </c>
      <c r="J5993" s="2">
        <f>INPUTS!$B$21 + INPUTS!$B$24*F5993 + INPUTS!$B$25*G5993</f>
        <v/>
      </c>
      <c r="K5993" s="2">
        <f>J5993&lt;INPUTS!$B$23</f>
        <v/>
      </c>
      <c r="L5993" s="2">
        <f>J5993&lt;INPUTS!$B$22</f>
        <v/>
      </c>
      <c r="M5993" s="2">
        <f>INPUTS!$B$26 + INPUTS!$B$29*F5993</f>
        <v/>
      </c>
      <c r="N5993" s="2">
        <f>M5993&lt;INPUTS!$B$28</f>
        <v/>
      </c>
      <c r="O5993" s="2">
        <f>M5993&lt;INPUTS!$B$27</f>
        <v/>
      </c>
      <c r="P5993" s="2">
        <f>INPUTS!$B$30 + (1-INPUTS!$B$18)*INPUTS!$B$19*G5993</f>
        <v/>
      </c>
      <c r="Q5993" s="2">
        <f>INPUTS!$B$31 + INPUTS!$B$32*P5993</f>
        <v/>
      </c>
      <c r="R5993" s="2">
        <f>IF(INPUTS!$B$13=0, Q5993&lt;=0, Q5993&lt;INPUTS!$B$13)</f>
        <v/>
      </c>
      <c r="S5993" s="2">
        <f>OR(I5993,K5993,N5993,R5993)</f>
        <v/>
      </c>
      <c r="T5993" s="2">
        <f>OR(I5993,L5993,O5993,R5993)</f>
        <v/>
      </c>
    </row>
    <row r="5994">
      <c r="A5994" s="2" t="n">
        <v>50</v>
      </c>
      <c r="B5994" s="2" t="n">
        <v>-250</v>
      </c>
      <c r="C5994" s="2" t="n">
        <v>0</v>
      </c>
      <c r="D5994" s="2">
        <f>(A5994+B5994)/2 + C5994/2</f>
        <v/>
      </c>
      <c r="E5994" s="2">
        <f>SQRT(A5994^2+B5994^2+C5994^2)</f>
        <v/>
      </c>
      <c r="F5994" s="2">
        <f>INPUTS!$B$8*A5994+INPUTS!$B$9*D5994+INPUTS!$B$10*B5994</f>
        <v/>
      </c>
      <c r="G5994" s="2">
        <f>INPUTS!$B$11*A5994/10000</f>
        <v/>
      </c>
      <c r="H5994" s="2">
        <f>MAX(0, (INPUTS!$B$14+INPUTS!$B$16*INPUTS!$B$15) + (1-INPUTS!$B$18)*INPUTS!$B$19*G5994 - INPUTS!$B$17 - INPUTS!$B$20*MAX(0, -F5994))</f>
        <v/>
      </c>
      <c r="I5994" s="2">
        <f>IF(INPUTS!$B$13=0, H5994&lt;=0, H5994&lt;INPUTS!$B$13)</f>
        <v/>
      </c>
      <c r="J5994" s="2">
        <f>INPUTS!$B$21 + INPUTS!$B$24*F5994 + INPUTS!$B$25*G5994</f>
        <v/>
      </c>
      <c r="K5994" s="2">
        <f>J5994&lt;INPUTS!$B$23</f>
        <v/>
      </c>
      <c r="L5994" s="2">
        <f>J5994&lt;INPUTS!$B$22</f>
        <v/>
      </c>
      <c r="M5994" s="2">
        <f>INPUTS!$B$26 + INPUTS!$B$29*F5994</f>
        <v/>
      </c>
      <c r="N5994" s="2">
        <f>M5994&lt;INPUTS!$B$28</f>
        <v/>
      </c>
      <c r="O5994" s="2">
        <f>M5994&lt;INPUTS!$B$27</f>
        <v/>
      </c>
      <c r="P5994" s="2">
        <f>INPUTS!$B$30 + (1-INPUTS!$B$18)*INPUTS!$B$19*G5994</f>
        <v/>
      </c>
      <c r="Q5994" s="2">
        <f>INPUTS!$B$31 + INPUTS!$B$32*P5994</f>
        <v/>
      </c>
      <c r="R5994" s="2">
        <f>IF(INPUTS!$B$13=0, Q5994&lt;=0, Q5994&lt;INPUTS!$B$13)</f>
        <v/>
      </c>
      <c r="S5994" s="2">
        <f>OR(I5994,K5994,N5994,R5994)</f>
        <v/>
      </c>
      <c r="T5994" s="2">
        <f>OR(I5994,L5994,O5994,R5994)</f>
        <v/>
      </c>
    </row>
    <row r="5995">
      <c r="A5995" s="2" t="n">
        <v>50</v>
      </c>
      <c r="B5995" s="2" t="n">
        <v>-250</v>
      </c>
      <c r="C5995" s="2" t="n">
        <v>25</v>
      </c>
      <c r="D5995" s="2">
        <f>(A5995+B5995)/2 + C5995/2</f>
        <v/>
      </c>
      <c r="E5995" s="2">
        <f>SQRT(A5995^2+B5995^2+C5995^2)</f>
        <v/>
      </c>
      <c r="F5995" s="2">
        <f>INPUTS!$B$8*A5995+INPUTS!$B$9*D5995+INPUTS!$B$10*B5995</f>
        <v/>
      </c>
      <c r="G5995" s="2">
        <f>INPUTS!$B$11*A5995/10000</f>
        <v/>
      </c>
      <c r="H5995" s="2">
        <f>MAX(0, (INPUTS!$B$14+INPUTS!$B$16*INPUTS!$B$15) + (1-INPUTS!$B$18)*INPUTS!$B$19*G5995 - INPUTS!$B$17 - INPUTS!$B$20*MAX(0, -F5995))</f>
        <v/>
      </c>
      <c r="I5995" s="2">
        <f>IF(INPUTS!$B$13=0, H5995&lt;=0, H5995&lt;INPUTS!$B$13)</f>
        <v/>
      </c>
      <c r="J5995" s="2">
        <f>INPUTS!$B$21 + INPUTS!$B$24*F5995 + INPUTS!$B$25*G5995</f>
        <v/>
      </c>
      <c r="K5995" s="2">
        <f>J5995&lt;INPUTS!$B$23</f>
        <v/>
      </c>
      <c r="L5995" s="2">
        <f>J5995&lt;INPUTS!$B$22</f>
        <v/>
      </c>
      <c r="M5995" s="2">
        <f>INPUTS!$B$26 + INPUTS!$B$29*F5995</f>
        <v/>
      </c>
      <c r="N5995" s="2">
        <f>M5995&lt;INPUTS!$B$28</f>
        <v/>
      </c>
      <c r="O5995" s="2">
        <f>M5995&lt;INPUTS!$B$27</f>
        <v/>
      </c>
      <c r="P5995" s="2">
        <f>INPUTS!$B$30 + (1-INPUTS!$B$18)*INPUTS!$B$19*G5995</f>
        <v/>
      </c>
      <c r="Q5995" s="2">
        <f>INPUTS!$B$31 + INPUTS!$B$32*P5995</f>
        <v/>
      </c>
      <c r="R5995" s="2">
        <f>IF(INPUTS!$B$13=0, Q5995&lt;=0, Q5995&lt;INPUTS!$B$13)</f>
        <v/>
      </c>
      <c r="S5995" s="2">
        <f>OR(I5995,K5995,N5995,R5995)</f>
        <v/>
      </c>
      <c r="T5995" s="2">
        <f>OR(I5995,L5995,O5995,R5995)</f>
        <v/>
      </c>
    </row>
    <row r="5996">
      <c r="A5996" s="2" t="n">
        <v>50</v>
      </c>
      <c r="B5996" s="2" t="n">
        <v>-250</v>
      </c>
      <c r="C5996" s="2" t="n">
        <v>50</v>
      </c>
      <c r="D5996" s="2">
        <f>(A5996+B5996)/2 + C5996/2</f>
        <v/>
      </c>
      <c r="E5996" s="2">
        <f>SQRT(A5996^2+B5996^2+C5996^2)</f>
        <v/>
      </c>
      <c r="F5996" s="2">
        <f>INPUTS!$B$8*A5996+INPUTS!$B$9*D5996+INPUTS!$B$10*B5996</f>
        <v/>
      </c>
      <c r="G5996" s="2">
        <f>INPUTS!$B$11*A5996/10000</f>
        <v/>
      </c>
      <c r="H5996" s="2">
        <f>MAX(0, (INPUTS!$B$14+INPUTS!$B$16*INPUTS!$B$15) + (1-INPUTS!$B$18)*INPUTS!$B$19*G5996 - INPUTS!$B$17 - INPUTS!$B$20*MAX(0, -F5996))</f>
        <v/>
      </c>
      <c r="I5996" s="2">
        <f>IF(INPUTS!$B$13=0, H5996&lt;=0, H5996&lt;INPUTS!$B$13)</f>
        <v/>
      </c>
      <c r="J5996" s="2">
        <f>INPUTS!$B$21 + INPUTS!$B$24*F5996 + INPUTS!$B$25*G5996</f>
        <v/>
      </c>
      <c r="K5996" s="2">
        <f>J5996&lt;INPUTS!$B$23</f>
        <v/>
      </c>
      <c r="L5996" s="2">
        <f>J5996&lt;INPUTS!$B$22</f>
        <v/>
      </c>
      <c r="M5996" s="2">
        <f>INPUTS!$B$26 + INPUTS!$B$29*F5996</f>
        <v/>
      </c>
      <c r="N5996" s="2">
        <f>M5996&lt;INPUTS!$B$28</f>
        <v/>
      </c>
      <c r="O5996" s="2">
        <f>M5996&lt;INPUTS!$B$27</f>
        <v/>
      </c>
      <c r="P5996" s="2">
        <f>INPUTS!$B$30 + (1-INPUTS!$B$18)*INPUTS!$B$19*G5996</f>
        <v/>
      </c>
      <c r="Q5996" s="2">
        <f>INPUTS!$B$31 + INPUTS!$B$32*P5996</f>
        <v/>
      </c>
      <c r="R5996" s="2">
        <f>IF(INPUTS!$B$13=0, Q5996&lt;=0, Q5996&lt;INPUTS!$B$13)</f>
        <v/>
      </c>
      <c r="S5996" s="2">
        <f>OR(I5996,K5996,N5996,R5996)</f>
        <v/>
      </c>
      <c r="T5996" s="2">
        <f>OR(I5996,L5996,O5996,R5996)</f>
        <v/>
      </c>
    </row>
    <row r="5997">
      <c r="A5997" s="2" t="n">
        <v>50</v>
      </c>
      <c r="B5997" s="2" t="n">
        <v>-250</v>
      </c>
      <c r="C5997" s="2" t="n">
        <v>75</v>
      </c>
      <c r="D5997" s="2">
        <f>(A5997+B5997)/2 + C5997/2</f>
        <v/>
      </c>
      <c r="E5997" s="2">
        <f>SQRT(A5997^2+B5997^2+C5997^2)</f>
        <v/>
      </c>
      <c r="F5997" s="2">
        <f>INPUTS!$B$8*A5997+INPUTS!$B$9*D5997+INPUTS!$B$10*B5997</f>
        <v/>
      </c>
      <c r="G5997" s="2">
        <f>INPUTS!$B$11*A5997/10000</f>
        <v/>
      </c>
      <c r="H5997" s="2">
        <f>MAX(0, (INPUTS!$B$14+INPUTS!$B$16*INPUTS!$B$15) + (1-INPUTS!$B$18)*INPUTS!$B$19*G5997 - INPUTS!$B$17 - INPUTS!$B$20*MAX(0, -F5997))</f>
        <v/>
      </c>
      <c r="I5997" s="2">
        <f>IF(INPUTS!$B$13=0, H5997&lt;=0, H5997&lt;INPUTS!$B$13)</f>
        <v/>
      </c>
      <c r="J5997" s="2">
        <f>INPUTS!$B$21 + INPUTS!$B$24*F5997 + INPUTS!$B$25*G5997</f>
        <v/>
      </c>
      <c r="K5997" s="2">
        <f>J5997&lt;INPUTS!$B$23</f>
        <v/>
      </c>
      <c r="L5997" s="2">
        <f>J5997&lt;INPUTS!$B$22</f>
        <v/>
      </c>
      <c r="M5997" s="2">
        <f>INPUTS!$B$26 + INPUTS!$B$29*F5997</f>
        <v/>
      </c>
      <c r="N5997" s="2">
        <f>M5997&lt;INPUTS!$B$28</f>
        <v/>
      </c>
      <c r="O5997" s="2">
        <f>M5997&lt;INPUTS!$B$27</f>
        <v/>
      </c>
      <c r="P5997" s="2">
        <f>INPUTS!$B$30 + (1-INPUTS!$B$18)*INPUTS!$B$19*G5997</f>
        <v/>
      </c>
      <c r="Q5997" s="2">
        <f>INPUTS!$B$31 + INPUTS!$B$32*P5997</f>
        <v/>
      </c>
      <c r="R5997" s="2">
        <f>IF(INPUTS!$B$13=0, Q5997&lt;=0, Q5997&lt;INPUTS!$B$13)</f>
        <v/>
      </c>
      <c r="S5997" s="2">
        <f>OR(I5997,K5997,N5997,R5997)</f>
        <v/>
      </c>
      <c r="T5997" s="2">
        <f>OR(I5997,L5997,O5997,R5997)</f>
        <v/>
      </c>
    </row>
    <row r="5998">
      <c r="A5998" s="2" t="n">
        <v>50</v>
      </c>
      <c r="B5998" s="2" t="n">
        <v>-250</v>
      </c>
      <c r="C5998" s="2" t="n">
        <v>100</v>
      </c>
      <c r="D5998" s="2">
        <f>(A5998+B5998)/2 + C5998/2</f>
        <v/>
      </c>
      <c r="E5998" s="2">
        <f>SQRT(A5998^2+B5998^2+C5998^2)</f>
        <v/>
      </c>
      <c r="F5998" s="2">
        <f>INPUTS!$B$8*A5998+INPUTS!$B$9*D5998+INPUTS!$B$10*B5998</f>
        <v/>
      </c>
      <c r="G5998" s="2">
        <f>INPUTS!$B$11*A5998/10000</f>
        <v/>
      </c>
      <c r="H5998" s="2">
        <f>MAX(0, (INPUTS!$B$14+INPUTS!$B$16*INPUTS!$B$15) + (1-INPUTS!$B$18)*INPUTS!$B$19*G5998 - INPUTS!$B$17 - INPUTS!$B$20*MAX(0, -F5998))</f>
        <v/>
      </c>
      <c r="I5998" s="2">
        <f>IF(INPUTS!$B$13=0, H5998&lt;=0, H5998&lt;INPUTS!$B$13)</f>
        <v/>
      </c>
      <c r="J5998" s="2">
        <f>INPUTS!$B$21 + INPUTS!$B$24*F5998 + INPUTS!$B$25*G5998</f>
        <v/>
      </c>
      <c r="K5998" s="2">
        <f>J5998&lt;INPUTS!$B$23</f>
        <v/>
      </c>
      <c r="L5998" s="2">
        <f>J5998&lt;INPUTS!$B$22</f>
        <v/>
      </c>
      <c r="M5998" s="2">
        <f>INPUTS!$B$26 + INPUTS!$B$29*F5998</f>
        <v/>
      </c>
      <c r="N5998" s="2">
        <f>M5998&lt;INPUTS!$B$28</f>
        <v/>
      </c>
      <c r="O5998" s="2">
        <f>M5998&lt;INPUTS!$B$27</f>
        <v/>
      </c>
      <c r="P5998" s="2">
        <f>INPUTS!$B$30 + (1-INPUTS!$B$18)*INPUTS!$B$19*G5998</f>
        <v/>
      </c>
      <c r="Q5998" s="2">
        <f>INPUTS!$B$31 + INPUTS!$B$32*P5998</f>
        <v/>
      </c>
      <c r="R5998" s="2">
        <f>IF(INPUTS!$B$13=0, Q5998&lt;=0, Q5998&lt;INPUTS!$B$13)</f>
        <v/>
      </c>
      <c r="S5998" s="2">
        <f>OR(I5998,K5998,N5998,R5998)</f>
        <v/>
      </c>
      <c r="T5998" s="2">
        <f>OR(I5998,L5998,O5998,R5998)</f>
        <v/>
      </c>
    </row>
    <row r="5999">
      <c r="A5999" s="2" t="n">
        <v>50</v>
      </c>
      <c r="B5999" s="2" t="n">
        <v>-250</v>
      </c>
      <c r="C5999" s="2" t="n">
        <v>125</v>
      </c>
      <c r="D5999" s="2">
        <f>(A5999+B5999)/2 + C5999/2</f>
        <v/>
      </c>
      <c r="E5999" s="2">
        <f>SQRT(A5999^2+B5999^2+C5999^2)</f>
        <v/>
      </c>
      <c r="F5999" s="2">
        <f>INPUTS!$B$8*A5999+INPUTS!$B$9*D5999+INPUTS!$B$10*B5999</f>
        <v/>
      </c>
      <c r="G5999" s="2">
        <f>INPUTS!$B$11*A5999/10000</f>
        <v/>
      </c>
      <c r="H5999" s="2">
        <f>MAX(0, (INPUTS!$B$14+INPUTS!$B$16*INPUTS!$B$15) + (1-INPUTS!$B$18)*INPUTS!$B$19*G5999 - INPUTS!$B$17 - INPUTS!$B$20*MAX(0, -F5999))</f>
        <v/>
      </c>
      <c r="I5999" s="2">
        <f>IF(INPUTS!$B$13=0, H5999&lt;=0, H5999&lt;INPUTS!$B$13)</f>
        <v/>
      </c>
      <c r="J5999" s="2">
        <f>INPUTS!$B$21 + INPUTS!$B$24*F5999 + INPUTS!$B$25*G5999</f>
        <v/>
      </c>
      <c r="K5999" s="2">
        <f>J5999&lt;INPUTS!$B$23</f>
        <v/>
      </c>
      <c r="L5999" s="2">
        <f>J5999&lt;INPUTS!$B$22</f>
        <v/>
      </c>
      <c r="M5999" s="2">
        <f>INPUTS!$B$26 + INPUTS!$B$29*F5999</f>
        <v/>
      </c>
      <c r="N5999" s="2">
        <f>M5999&lt;INPUTS!$B$28</f>
        <v/>
      </c>
      <c r="O5999" s="2">
        <f>M5999&lt;INPUTS!$B$27</f>
        <v/>
      </c>
      <c r="P5999" s="2">
        <f>INPUTS!$B$30 + (1-INPUTS!$B$18)*INPUTS!$B$19*G5999</f>
        <v/>
      </c>
      <c r="Q5999" s="2">
        <f>INPUTS!$B$31 + INPUTS!$B$32*P5999</f>
        <v/>
      </c>
      <c r="R5999" s="2">
        <f>IF(INPUTS!$B$13=0, Q5999&lt;=0, Q5999&lt;INPUTS!$B$13)</f>
        <v/>
      </c>
      <c r="S5999" s="2">
        <f>OR(I5999,K5999,N5999,R5999)</f>
        <v/>
      </c>
      <c r="T5999" s="2">
        <f>OR(I5999,L5999,O5999,R5999)</f>
        <v/>
      </c>
    </row>
    <row r="6000">
      <c r="A6000" s="2" t="n">
        <v>50</v>
      </c>
      <c r="B6000" s="2" t="n">
        <v>-250</v>
      </c>
      <c r="C6000" s="2" t="n">
        <v>150</v>
      </c>
      <c r="D6000" s="2">
        <f>(A6000+B6000)/2 + C6000/2</f>
        <v/>
      </c>
      <c r="E6000" s="2">
        <f>SQRT(A6000^2+B6000^2+C6000^2)</f>
        <v/>
      </c>
      <c r="F6000" s="2">
        <f>INPUTS!$B$8*A6000+INPUTS!$B$9*D6000+INPUTS!$B$10*B6000</f>
        <v/>
      </c>
      <c r="G6000" s="2">
        <f>INPUTS!$B$11*A6000/10000</f>
        <v/>
      </c>
      <c r="H6000" s="2">
        <f>MAX(0, (INPUTS!$B$14+INPUTS!$B$16*INPUTS!$B$15) + (1-INPUTS!$B$18)*INPUTS!$B$19*G6000 - INPUTS!$B$17 - INPUTS!$B$20*MAX(0, -F6000))</f>
        <v/>
      </c>
      <c r="I6000" s="2">
        <f>IF(INPUTS!$B$13=0, H6000&lt;=0, H6000&lt;INPUTS!$B$13)</f>
        <v/>
      </c>
      <c r="J6000" s="2">
        <f>INPUTS!$B$21 + INPUTS!$B$24*F6000 + INPUTS!$B$25*G6000</f>
        <v/>
      </c>
      <c r="K6000" s="2">
        <f>J6000&lt;INPUTS!$B$23</f>
        <v/>
      </c>
      <c r="L6000" s="2">
        <f>J6000&lt;INPUTS!$B$22</f>
        <v/>
      </c>
      <c r="M6000" s="2">
        <f>INPUTS!$B$26 + INPUTS!$B$29*F6000</f>
        <v/>
      </c>
      <c r="N6000" s="2">
        <f>M6000&lt;INPUTS!$B$28</f>
        <v/>
      </c>
      <c r="O6000" s="2">
        <f>M6000&lt;INPUTS!$B$27</f>
        <v/>
      </c>
      <c r="P6000" s="2">
        <f>INPUTS!$B$30 + (1-INPUTS!$B$18)*INPUTS!$B$19*G6000</f>
        <v/>
      </c>
      <c r="Q6000" s="2">
        <f>INPUTS!$B$31 + INPUTS!$B$32*P6000</f>
        <v/>
      </c>
      <c r="R6000" s="2">
        <f>IF(INPUTS!$B$13=0, Q6000&lt;=0, Q6000&lt;INPUTS!$B$13)</f>
        <v/>
      </c>
      <c r="S6000" s="2">
        <f>OR(I6000,K6000,N6000,R6000)</f>
        <v/>
      </c>
      <c r="T6000" s="2">
        <f>OR(I6000,L6000,O6000,R6000)</f>
        <v/>
      </c>
    </row>
    <row r="6001">
      <c r="A6001" s="2" t="n">
        <v>50</v>
      </c>
      <c r="B6001" s="2" t="n">
        <v>-250</v>
      </c>
      <c r="C6001" s="2" t="n">
        <v>175</v>
      </c>
      <c r="D6001" s="2">
        <f>(A6001+B6001)/2 + C6001/2</f>
        <v/>
      </c>
      <c r="E6001" s="2">
        <f>SQRT(A6001^2+B6001^2+C6001^2)</f>
        <v/>
      </c>
      <c r="F6001" s="2">
        <f>INPUTS!$B$8*A6001+INPUTS!$B$9*D6001+INPUTS!$B$10*B6001</f>
        <v/>
      </c>
      <c r="G6001" s="2">
        <f>INPUTS!$B$11*A6001/10000</f>
        <v/>
      </c>
      <c r="H6001" s="2">
        <f>MAX(0, (INPUTS!$B$14+INPUTS!$B$16*INPUTS!$B$15) + (1-INPUTS!$B$18)*INPUTS!$B$19*G6001 - INPUTS!$B$17 - INPUTS!$B$20*MAX(0, -F6001))</f>
        <v/>
      </c>
      <c r="I6001" s="2">
        <f>IF(INPUTS!$B$13=0, H6001&lt;=0, H6001&lt;INPUTS!$B$13)</f>
        <v/>
      </c>
      <c r="J6001" s="2">
        <f>INPUTS!$B$21 + INPUTS!$B$24*F6001 + INPUTS!$B$25*G6001</f>
        <v/>
      </c>
      <c r="K6001" s="2">
        <f>J6001&lt;INPUTS!$B$23</f>
        <v/>
      </c>
      <c r="L6001" s="2">
        <f>J6001&lt;INPUTS!$B$22</f>
        <v/>
      </c>
      <c r="M6001" s="2">
        <f>INPUTS!$B$26 + INPUTS!$B$29*F6001</f>
        <v/>
      </c>
      <c r="N6001" s="2">
        <f>M6001&lt;INPUTS!$B$28</f>
        <v/>
      </c>
      <c r="O6001" s="2">
        <f>M6001&lt;INPUTS!$B$27</f>
        <v/>
      </c>
      <c r="P6001" s="2">
        <f>INPUTS!$B$30 + (1-INPUTS!$B$18)*INPUTS!$B$19*G6001</f>
        <v/>
      </c>
      <c r="Q6001" s="2">
        <f>INPUTS!$B$31 + INPUTS!$B$32*P6001</f>
        <v/>
      </c>
      <c r="R6001" s="2">
        <f>IF(INPUTS!$B$13=0, Q6001&lt;=0, Q6001&lt;INPUTS!$B$13)</f>
        <v/>
      </c>
      <c r="S6001" s="2">
        <f>OR(I6001,K6001,N6001,R6001)</f>
        <v/>
      </c>
      <c r="T6001" s="2">
        <f>OR(I6001,L6001,O6001,R6001)</f>
        <v/>
      </c>
    </row>
    <row r="6002">
      <c r="A6002" s="2" t="n">
        <v>50</v>
      </c>
      <c r="B6002" s="2" t="n">
        <v>-250</v>
      </c>
      <c r="C6002" s="2" t="n">
        <v>200</v>
      </c>
      <c r="D6002" s="2">
        <f>(A6002+B6002)/2 + C6002/2</f>
        <v/>
      </c>
      <c r="E6002" s="2">
        <f>SQRT(A6002^2+B6002^2+C6002^2)</f>
        <v/>
      </c>
      <c r="F6002" s="2">
        <f>INPUTS!$B$8*A6002+INPUTS!$B$9*D6002+INPUTS!$B$10*B6002</f>
        <v/>
      </c>
      <c r="G6002" s="2">
        <f>INPUTS!$B$11*A6002/10000</f>
        <v/>
      </c>
      <c r="H6002" s="2">
        <f>MAX(0, (INPUTS!$B$14+INPUTS!$B$16*INPUTS!$B$15) + (1-INPUTS!$B$18)*INPUTS!$B$19*G6002 - INPUTS!$B$17 - INPUTS!$B$20*MAX(0, -F6002))</f>
        <v/>
      </c>
      <c r="I6002" s="2">
        <f>IF(INPUTS!$B$13=0, H6002&lt;=0, H6002&lt;INPUTS!$B$13)</f>
        <v/>
      </c>
      <c r="J6002" s="2">
        <f>INPUTS!$B$21 + INPUTS!$B$24*F6002 + INPUTS!$B$25*G6002</f>
        <v/>
      </c>
      <c r="K6002" s="2">
        <f>J6002&lt;INPUTS!$B$23</f>
        <v/>
      </c>
      <c r="L6002" s="2">
        <f>J6002&lt;INPUTS!$B$22</f>
        <v/>
      </c>
      <c r="M6002" s="2">
        <f>INPUTS!$B$26 + INPUTS!$B$29*F6002</f>
        <v/>
      </c>
      <c r="N6002" s="2">
        <f>M6002&lt;INPUTS!$B$28</f>
        <v/>
      </c>
      <c r="O6002" s="2">
        <f>M6002&lt;INPUTS!$B$27</f>
        <v/>
      </c>
      <c r="P6002" s="2">
        <f>INPUTS!$B$30 + (1-INPUTS!$B$18)*INPUTS!$B$19*G6002</f>
        <v/>
      </c>
      <c r="Q6002" s="2">
        <f>INPUTS!$B$31 + INPUTS!$B$32*P6002</f>
        <v/>
      </c>
      <c r="R6002" s="2">
        <f>IF(INPUTS!$B$13=0, Q6002&lt;=0, Q6002&lt;INPUTS!$B$13)</f>
        <v/>
      </c>
      <c r="S6002" s="2">
        <f>OR(I6002,K6002,N6002,R6002)</f>
        <v/>
      </c>
      <c r="T6002" s="2">
        <f>OR(I6002,L6002,O6002,R6002)</f>
        <v/>
      </c>
    </row>
    <row r="6003">
      <c r="A6003" s="2" t="n">
        <v>50</v>
      </c>
      <c r="B6003" s="2" t="n">
        <v>-225</v>
      </c>
      <c r="C6003" s="2" t="n">
        <v>-200</v>
      </c>
      <c r="D6003" s="2">
        <f>(A6003+B6003)/2 + C6003/2</f>
        <v/>
      </c>
      <c r="E6003" s="2">
        <f>SQRT(A6003^2+B6003^2+C6003^2)</f>
        <v/>
      </c>
      <c r="F6003" s="2">
        <f>INPUTS!$B$8*A6003+INPUTS!$B$9*D6003+INPUTS!$B$10*B6003</f>
        <v/>
      </c>
      <c r="G6003" s="2">
        <f>INPUTS!$B$11*A6003/10000</f>
        <v/>
      </c>
      <c r="H6003" s="2">
        <f>MAX(0, (INPUTS!$B$14+INPUTS!$B$16*INPUTS!$B$15) + (1-INPUTS!$B$18)*INPUTS!$B$19*G6003 - INPUTS!$B$17 - INPUTS!$B$20*MAX(0, -F6003))</f>
        <v/>
      </c>
      <c r="I6003" s="2">
        <f>IF(INPUTS!$B$13=0, H6003&lt;=0, H6003&lt;INPUTS!$B$13)</f>
        <v/>
      </c>
      <c r="J6003" s="2">
        <f>INPUTS!$B$21 + INPUTS!$B$24*F6003 + INPUTS!$B$25*G6003</f>
        <v/>
      </c>
      <c r="K6003" s="2">
        <f>J6003&lt;INPUTS!$B$23</f>
        <v/>
      </c>
      <c r="L6003" s="2">
        <f>J6003&lt;INPUTS!$B$22</f>
        <v/>
      </c>
      <c r="M6003" s="2">
        <f>INPUTS!$B$26 + INPUTS!$B$29*F6003</f>
        <v/>
      </c>
      <c r="N6003" s="2">
        <f>M6003&lt;INPUTS!$B$28</f>
        <v/>
      </c>
      <c r="O6003" s="2">
        <f>M6003&lt;INPUTS!$B$27</f>
        <v/>
      </c>
      <c r="P6003" s="2">
        <f>INPUTS!$B$30 + (1-INPUTS!$B$18)*INPUTS!$B$19*G6003</f>
        <v/>
      </c>
      <c r="Q6003" s="2">
        <f>INPUTS!$B$31 + INPUTS!$B$32*P6003</f>
        <v/>
      </c>
      <c r="R6003" s="2">
        <f>IF(INPUTS!$B$13=0, Q6003&lt;=0, Q6003&lt;INPUTS!$B$13)</f>
        <v/>
      </c>
      <c r="S6003" s="2">
        <f>OR(I6003,K6003,N6003,R6003)</f>
        <v/>
      </c>
      <c r="T6003" s="2">
        <f>OR(I6003,L6003,O6003,R6003)</f>
        <v/>
      </c>
    </row>
    <row r="6004">
      <c r="A6004" s="2" t="n">
        <v>50</v>
      </c>
      <c r="B6004" s="2" t="n">
        <v>-225</v>
      </c>
      <c r="C6004" s="2" t="n">
        <v>-175</v>
      </c>
      <c r="D6004" s="2">
        <f>(A6004+B6004)/2 + C6004/2</f>
        <v/>
      </c>
      <c r="E6004" s="2">
        <f>SQRT(A6004^2+B6004^2+C6004^2)</f>
        <v/>
      </c>
      <c r="F6004" s="2">
        <f>INPUTS!$B$8*A6004+INPUTS!$B$9*D6004+INPUTS!$B$10*B6004</f>
        <v/>
      </c>
      <c r="G6004" s="2">
        <f>INPUTS!$B$11*A6004/10000</f>
        <v/>
      </c>
      <c r="H6004" s="2">
        <f>MAX(0, (INPUTS!$B$14+INPUTS!$B$16*INPUTS!$B$15) + (1-INPUTS!$B$18)*INPUTS!$B$19*G6004 - INPUTS!$B$17 - INPUTS!$B$20*MAX(0, -F6004))</f>
        <v/>
      </c>
      <c r="I6004" s="2">
        <f>IF(INPUTS!$B$13=0, H6004&lt;=0, H6004&lt;INPUTS!$B$13)</f>
        <v/>
      </c>
      <c r="J6004" s="2">
        <f>INPUTS!$B$21 + INPUTS!$B$24*F6004 + INPUTS!$B$25*G6004</f>
        <v/>
      </c>
      <c r="K6004" s="2">
        <f>J6004&lt;INPUTS!$B$23</f>
        <v/>
      </c>
      <c r="L6004" s="2">
        <f>J6004&lt;INPUTS!$B$22</f>
        <v/>
      </c>
      <c r="M6004" s="2">
        <f>INPUTS!$B$26 + INPUTS!$B$29*F6004</f>
        <v/>
      </c>
      <c r="N6004" s="2">
        <f>M6004&lt;INPUTS!$B$28</f>
        <v/>
      </c>
      <c r="O6004" s="2">
        <f>M6004&lt;INPUTS!$B$27</f>
        <v/>
      </c>
      <c r="P6004" s="2">
        <f>INPUTS!$B$30 + (1-INPUTS!$B$18)*INPUTS!$B$19*G6004</f>
        <v/>
      </c>
      <c r="Q6004" s="2">
        <f>INPUTS!$B$31 + INPUTS!$B$32*P6004</f>
        <v/>
      </c>
      <c r="R6004" s="2">
        <f>IF(INPUTS!$B$13=0, Q6004&lt;=0, Q6004&lt;INPUTS!$B$13)</f>
        <v/>
      </c>
      <c r="S6004" s="2">
        <f>OR(I6004,K6004,N6004,R6004)</f>
        <v/>
      </c>
      <c r="T6004" s="2">
        <f>OR(I6004,L6004,O6004,R6004)</f>
        <v/>
      </c>
    </row>
    <row r="6005">
      <c r="A6005" s="2" t="n">
        <v>50</v>
      </c>
      <c r="B6005" s="2" t="n">
        <v>-225</v>
      </c>
      <c r="C6005" s="2" t="n">
        <v>-150</v>
      </c>
      <c r="D6005" s="2">
        <f>(A6005+B6005)/2 + C6005/2</f>
        <v/>
      </c>
      <c r="E6005" s="2">
        <f>SQRT(A6005^2+B6005^2+C6005^2)</f>
        <v/>
      </c>
      <c r="F6005" s="2">
        <f>INPUTS!$B$8*A6005+INPUTS!$B$9*D6005+INPUTS!$B$10*B6005</f>
        <v/>
      </c>
      <c r="G6005" s="2">
        <f>INPUTS!$B$11*A6005/10000</f>
        <v/>
      </c>
      <c r="H6005" s="2">
        <f>MAX(0, (INPUTS!$B$14+INPUTS!$B$16*INPUTS!$B$15) + (1-INPUTS!$B$18)*INPUTS!$B$19*G6005 - INPUTS!$B$17 - INPUTS!$B$20*MAX(0, -F6005))</f>
        <v/>
      </c>
      <c r="I6005" s="2">
        <f>IF(INPUTS!$B$13=0, H6005&lt;=0, H6005&lt;INPUTS!$B$13)</f>
        <v/>
      </c>
      <c r="J6005" s="2">
        <f>INPUTS!$B$21 + INPUTS!$B$24*F6005 + INPUTS!$B$25*G6005</f>
        <v/>
      </c>
      <c r="K6005" s="2">
        <f>J6005&lt;INPUTS!$B$23</f>
        <v/>
      </c>
      <c r="L6005" s="2">
        <f>J6005&lt;INPUTS!$B$22</f>
        <v/>
      </c>
      <c r="M6005" s="2">
        <f>INPUTS!$B$26 + INPUTS!$B$29*F6005</f>
        <v/>
      </c>
      <c r="N6005" s="2">
        <f>M6005&lt;INPUTS!$B$28</f>
        <v/>
      </c>
      <c r="O6005" s="2">
        <f>M6005&lt;INPUTS!$B$27</f>
        <v/>
      </c>
      <c r="P6005" s="2">
        <f>INPUTS!$B$30 + (1-INPUTS!$B$18)*INPUTS!$B$19*G6005</f>
        <v/>
      </c>
      <c r="Q6005" s="2">
        <f>INPUTS!$B$31 + INPUTS!$B$32*P6005</f>
        <v/>
      </c>
      <c r="R6005" s="2">
        <f>IF(INPUTS!$B$13=0, Q6005&lt;=0, Q6005&lt;INPUTS!$B$13)</f>
        <v/>
      </c>
      <c r="S6005" s="2">
        <f>OR(I6005,K6005,N6005,R6005)</f>
        <v/>
      </c>
      <c r="T6005" s="2">
        <f>OR(I6005,L6005,O6005,R6005)</f>
        <v/>
      </c>
    </row>
    <row r="6006">
      <c r="A6006" s="2" t="n">
        <v>50</v>
      </c>
      <c r="B6006" s="2" t="n">
        <v>-225</v>
      </c>
      <c r="C6006" s="2" t="n">
        <v>-125</v>
      </c>
      <c r="D6006" s="2">
        <f>(A6006+B6006)/2 + C6006/2</f>
        <v/>
      </c>
      <c r="E6006" s="2">
        <f>SQRT(A6006^2+B6006^2+C6006^2)</f>
        <v/>
      </c>
      <c r="F6006" s="2">
        <f>INPUTS!$B$8*A6006+INPUTS!$B$9*D6006+INPUTS!$B$10*B6006</f>
        <v/>
      </c>
      <c r="G6006" s="2">
        <f>INPUTS!$B$11*A6006/10000</f>
        <v/>
      </c>
      <c r="H6006" s="2">
        <f>MAX(0, (INPUTS!$B$14+INPUTS!$B$16*INPUTS!$B$15) + (1-INPUTS!$B$18)*INPUTS!$B$19*G6006 - INPUTS!$B$17 - INPUTS!$B$20*MAX(0, -F6006))</f>
        <v/>
      </c>
      <c r="I6006" s="2">
        <f>IF(INPUTS!$B$13=0, H6006&lt;=0, H6006&lt;INPUTS!$B$13)</f>
        <v/>
      </c>
      <c r="J6006" s="2">
        <f>INPUTS!$B$21 + INPUTS!$B$24*F6006 + INPUTS!$B$25*G6006</f>
        <v/>
      </c>
      <c r="K6006" s="2">
        <f>J6006&lt;INPUTS!$B$23</f>
        <v/>
      </c>
      <c r="L6006" s="2">
        <f>J6006&lt;INPUTS!$B$22</f>
        <v/>
      </c>
      <c r="M6006" s="2">
        <f>INPUTS!$B$26 + INPUTS!$B$29*F6006</f>
        <v/>
      </c>
      <c r="N6006" s="2">
        <f>M6006&lt;INPUTS!$B$28</f>
        <v/>
      </c>
      <c r="O6006" s="2">
        <f>M6006&lt;INPUTS!$B$27</f>
        <v/>
      </c>
      <c r="P6006" s="2">
        <f>INPUTS!$B$30 + (1-INPUTS!$B$18)*INPUTS!$B$19*G6006</f>
        <v/>
      </c>
      <c r="Q6006" s="2">
        <f>INPUTS!$B$31 + INPUTS!$B$32*P6006</f>
        <v/>
      </c>
      <c r="R6006" s="2">
        <f>IF(INPUTS!$B$13=0, Q6006&lt;=0, Q6006&lt;INPUTS!$B$13)</f>
        <v/>
      </c>
      <c r="S6006" s="2">
        <f>OR(I6006,K6006,N6006,R6006)</f>
        <v/>
      </c>
      <c r="T6006" s="2">
        <f>OR(I6006,L6006,O6006,R6006)</f>
        <v/>
      </c>
    </row>
    <row r="6007">
      <c r="A6007" s="2" t="n">
        <v>50</v>
      </c>
      <c r="B6007" s="2" t="n">
        <v>-225</v>
      </c>
      <c r="C6007" s="2" t="n">
        <v>-100</v>
      </c>
      <c r="D6007" s="2">
        <f>(A6007+B6007)/2 + C6007/2</f>
        <v/>
      </c>
      <c r="E6007" s="2">
        <f>SQRT(A6007^2+B6007^2+C6007^2)</f>
        <v/>
      </c>
      <c r="F6007" s="2">
        <f>INPUTS!$B$8*A6007+INPUTS!$B$9*D6007+INPUTS!$B$10*B6007</f>
        <v/>
      </c>
      <c r="G6007" s="2">
        <f>INPUTS!$B$11*A6007/10000</f>
        <v/>
      </c>
      <c r="H6007" s="2">
        <f>MAX(0, (INPUTS!$B$14+INPUTS!$B$16*INPUTS!$B$15) + (1-INPUTS!$B$18)*INPUTS!$B$19*G6007 - INPUTS!$B$17 - INPUTS!$B$20*MAX(0, -F6007))</f>
        <v/>
      </c>
      <c r="I6007" s="2">
        <f>IF(INPUTS!$B$13=0, H6007&lt;=0, H6007&lt;INPUTS!$B$13)</f>
        <v/>
      </c>
      <c r="J6007" s="2">
        <f>INPUTS!$B$21 + INPUTS!$B$24*F6007 + INPUTS!$B$25*G6007</f>
        <v/>
      </c>
      <c r="K6007" s="2">
        <f>J6007&lt;INPUTS!$B$23</f>
        <v/>
      </c>
      <c r="L6007" s="2">
        <f>J6007&lt;INPUTS!$B$22</f>
        <v/>
      </c>
      <c r="M6007" s="2">
        <f>INPUTS!$B$26 + INPUTS!$B$29*F6007</f>
        <v/>
      </c>
      <c r="N6007" s="2">
        <f>M6007&lt;INPUTS!$B$28</f>
        <v/>
      </c>
      <c r="O6007" s="2">
        <f>M6007&lt;INPUTS!$B$27</f>
        <v/>
      </c>
      <c r="P6007" s="2">
        <f>INPUTS!$B$30 + (1-INPUTS!$B$18)*INPUTS!$B$19*G6007</f>
        <v/>
      </c>
      <c r="Q6007" s="2">
        <f>INPUTS!$B$31 + INPUTS!$B$32*P6007</f>
        <v/>
      </c>
      <c r="R6007" s="2">
        <f>IF(INPUTS!$B$13=0, Q6007&lt;=0, Q6007&lt;INPUTS!$B$13)</f>
        <v/>
      </c>
      <c r="S6007" s="2">
        <f>OR(I6007,K6007,N6007,R6007)</f>
        <v/>
      </c>
      <c r="T6007" s="2">
        <f>OR(I6007,L6007,O6007,R6007)</f>
        <v/>
      </c>
    </row>
    <row r="6008">
      <c r="A6008" s="2" t="n">
        <v>50</v>
      </c>
      <c r="B6008" s="2" t="n">
        <v>-225</v>
      </c>
      <c r="C6008" s="2" t="n">
        <v>-75</v>
      </c>
      <c r="D6008" s="2">
        <f>(A6008+B6008)/2 + C6008/2</f>
        <v/>
      </c>
      <c r="E6008" s="2">
        <f>SQRT(A6008^2+B6008^2+C6008^2)</f>
        <v/>
      </c>
      <c r="F6008" s="2">
        <f>INPUTS!$B$8*A6008+INPUTS!$B$9*D6008+INPUTS!$B$10*B6008</f>
        <v/>
      </c>
      <c r="G6008" s="2">
        <f>INPUTS!$B$11*A6008/10000</f>
        <v/>
      </c>
      <c r="H6008" s="2">
        <f>MAX(0, (INPUTS!$B$14+INPUTS!$B$16*INPUTS!$B$15) + (1-INPUTS!$B$18)*INPUTS!$B$19*G6008 - INPUTS!$B$17 - INPUTS!$B$20*MAX(0, -F6008))</f>
        <v/>
      </c>
      <c r="I6008" s="2">
        <f>IF(INPUTS!$B$13=0, H6008&lt;=0, H6008&lt;INPUTS!$B$13)</f>
        <v/>
      </c>
      <c r="J6008" s="2">
        <f>INPUTS!$B$21 + INPUTS!$B$24*F6008 + INPUTS!$B$25*G6008</f>
        <v/>
      </c>
      <c r="K6008" s="2">
        <f>J6008&lt;INPUTS!$B$23</f>
        <v/>
      </c>
      <c r="L6008" s="2">
        <f>J6008&lt;INPUTS!$B$22</f>
        <v/>
      </c>
      <c r="M6008" s="2">
        <f>INPUTS!$B$26 + INPUTS!$B$29*F6008</f>
        <v/>
      </c>
      <c r="N6008" s="2">
        <f>M6008&lt;INPUTS!$B$28</f>
        <v/>
      </c>
      <c r="O6008" s="2">
        <f>M6008&lt;INPUTS!$B$27</f>
        <v/>
      </c>
      <c r="P6008" s="2">
        <f>INPUTS!$B$30 + (1-INPUTS!$B$18)*INPUTS!$B$19*G6008</f>
        <v/>
      </c>
      <c r="Q6008" s="2">
        <f>INPUTS!$B$31 + INPUTS!$B$32*P6008</f>
        <v/>
      </c>
      <c r="R6008" s="2">
        <f>IF(INPUTS!$B$13=0, Q6008&lt;=0, Q6008&lt;INPUTS!$B$13)</f>
        <v/>
      </c>
      <c r="S6008" s="2">
        <f>OR(I6008,K6008,N6008,R6008)</f>
        <v/>
      </c>
      <c r="T6008" s="2">
        <f>OR(I6008,L6008,O6008,R6008)</f>
        <v/>
      </c>
    </row>
    <row r="6009">
      <c r="A6009" s="2" t="n">
        <v>50</v>
      </c>
      <c r="B6009" s="2" t="n">
        <v>-225</v>
      </c>
      <c r="C6009" s="2" t="n">
        <v>-50</v>
      </c>
      <c r="D6009" s="2">
        <f>(A6009+B6009)/2 + C6009/2</f>
        <v/>
      </c>
      <c r="E6009" s="2">
        <f>SQRT(A6009^2+B6009^2+C6009^2)</f>
        <v/>
      </c>
      <c r="F6009" s="2">
        <f>INPUTS!$B$8*A6009+INPUTS!$B$9*D6009+INPUTS!$B$10*B6009</f>
        <v/>
      </c>
      <c r="G6009" s="2">
        <f>INPUTS!$B$11*A6009/10000</f>
        <v/>
      </c>
      <c r="H6009" s="2">
        <f>MAX(0, (INPUTS!$B$14+INPUTS!$B$16*INPUTS!$B$15) + (1-INPUTS!$B$18)*INPUTS!$B$19*G6009 - INPUTS!$B$17 - INPUTS!$B$20*MAX(0, -F6009))</f>
        <v/>
      </c>
      <c r="I6009" s="2">
        <f>IF(INPUTS!$B$13=0, H6009&lt;=0, H6009&lt;INPUTS!$B$13)</f>
        <v/>
      </c>
      <c r="J6009" s="2">
        <f>INPUTS!$B$21 + INPUTS!$B$24*F6009 + INPUTS!$B$25*G6009</f>
        <v/>
      </c>
      <c r="K6009" s="2">
        <f>J6009&lt;INPUTS!$B$23</f>
        <v/>
      </c>
      <c r="L6009" s="2">
        <f>J6009&lt;INPUTS!$B$22</f>
        <v/>
      </c>
      <c r="M6009" s="2">
        <f>INPUTS!$B$26 + INPUTS!$B$29*F6009</f>
        <v/>
      </c>
      <c r="N6009" s="2">
        <f>M6009&lt;INPUTS!$B$28</f>
        <v/>
      </c>
      <c r="O6009" s="2">
        <f>M6009&lt;INPUTS!$B$27</f>
        <v/>
      </c>
      <c r="P6009" s="2">
        <f>INPUTS!$B$30 + (1-INPUTS!$B$18)*INPUTS!$B$19*G6009</f>
        <v/>
      </c>
      <c r="Q6009" s="2">
        <f>INPUTS!$B$31 + INPUTS!$B$32*P6009</f>
        <v/>
      </c>
      <c r="R6009" s="2">
        <f>IF(INPUTS!$B$13=0, Q6009&lt;=0, Q6009&lt;INPUTS!$B$13)</f>
        <v/>
      </c>
      <c r="S6009" s="2">
        <f>OR(I6009,K6009,N6009,R6009)</f>
        <v/>
      </c>
      <c r="T6009" s="2">
        <f>OR(I6009,L6009,O6009,R6009)</f>
        <v/>
      </c>
    </row>
    <row r="6010">
      <c r="A6010" s="2" t="n">
        <v>50</v>
      </c>
      <c r="B6010" s="2" t="n">
        <v>-225</v>
      </c>
      <c r="C6010" s="2" t="n">
        <v>-25</v>
      </c>
      <c r="D6010" s="2">
        <f>(A6010+B6010)/2 + C6010/2</f>
        <v/>
      </c>
      <c r="E6010" s="2">
        <f>SQRT(A6010^2+B6010^2+C6010^2)</f>
        <v/>
      </c>
      <c r="F6010" s="2">
        <f>INPUTS!$B$8*A6010+INPUTS!$B$9*D6010+INPUTS!$B$10*B6010</f>
        <v/>
      </c>
      <c r="G6010" s="2">
        <f>INPUTS!$B$11*A6010/10000</f>
        <v/>
      </c>
      <c r="H6010" s="2">
        <f>MAX(0, (INPUTS!$B$14+INPUTS!$B$16*INPUTS!$B$15) + (1-INPUTS!$B$18)*INPUTS!$B$19*G6010 - INPUTS!$B$17 - INPUTS!$B$20*MAX(0, -F6010))</f>
        <v/>
      </c>
      <c r="I6010" s="2">
        <f>IF(INPUTS!$B$13=0, H6010&lt;=0, H6010&lt;INPUTS!$B$13)</f>
        <v/>
      </c>
      <c r="J6010" s="2">
        <f>INPUTS!$B$21 + INPUTS!$B$24*F6010 + INPUTS!$B$25*G6010</f>
        <v/>
      </c>
      <c r="K6010" s="2">
        <f>J6010&lt;INPUTS!$B$23</f>
        <v/>
      </c>
      <c r="L6010" s="2">
        <f>J6010&lt;INPUTS!$B$22</f>
        <v/>
      </c>
      <c r="M6010" s="2">
        <f>INPUTS!$B$26 + INPUTS!$B$29*F6010</f>
        <v/>
      </c>
      <c r="N6010" s="2">
        <f>M6010&lt;INPUTS!$B$28</f>
        <v/>
      </c>
      <c r="O6010" s="2">
        <f>M6010&lt;INPUTS!$B$27</f>
        <v/>
      </c>
      <c r="P6010" s="2">
        <f>INPUTS!$B$30 + (1-INPUTS!$B$18)*INPUTS!$B$19*G6010</f>
        <v/>
      </c>
      <c r="Q6010" s="2">
        <f>INPUTS!$B$31 + INPUTS!$B$32*P6010</f>
        <v/>
      </c>
      <c r="R6010" s="2">
        <f>IF(INPUTS!$B$13=0, Q6010&lt;=0, Q6010&lt;INPUTS!$B$13)</f>
        <v/>
      </c>
      <c r="S6010" s="2">
        <f>OR(I6010,K6010,N6010,R6010)</f>
        <v/>
      </c>
      <c r="T6010" s="2">
        <f>OR(I6010,L6010,O6010,R6010)</f>
        <v/>
      </c>
    </row>
    <row r="6011">
      <c r="A6011" s="2" t="n">
        <v>50</v>
      </c>
      <c r="B6011" s="2" t="n">
        <v>-225</v>
      </c>
      <c r="C6011" s="2" t="n">
        <v>0</v>
      </c>
      <c r="D6011" s="2">
        <f>(A6011+B6011)/2 + C6011/2</f>
        <v/>
      </c>
      <c r="E6011" s="2">
        <f>SQRT(A6011^2+B6011^2+C6011^2)</f>
        <v/>
      </c>
      <c r="F6011" s="2">
        <f>INPUTS!$B$8*A6011+INPUTS!$B$9*D6011+INPUTS!$B$10*B6011</f>
        <v/>
      </c>
      <c r="G6011" s="2">
        <f>INPUTS!$B$11*A6011/10000</f>
        <v/>
      </c>
      <c r="H6011" s="2">
        <f>MAX(0, (INPUTS!$B$14+INPUTS!$B$16*INPUTS!$B$15) + (1-INPUTS!$B$18)*INPUTS!$B$19*G6011 - INPUTS!$B$17 - INPUTS!$B$20*MAX(0, -F6011))</f>
        <v/>
      </c>
      <c r="I6011" s="2">
        <f>IF(INPUTS!$B$13=0, H6011&lt;=0, H6011&lt;INPUTS!$B$13)</f>
        <v/>
      </c>
      <c r="J6011" s="2">
        <f>INPUTS!$B$21 + INPUTS!$B$24*F6011 + INPUTS!$B$25*G6011</f>
        <v/>
      </c>
      <c r="K6011" s="2">
        <f>J6011&lt;INPUTS!$B$23</f>
        <v/>
      </c>
      <c r="L6011" s="2">
        <f>J6011&lt;INPUTS!$B$22</f>
        <v/>
      </c>
      <c r="M6011" s="2">
        <f>INPUTS!$B$26 + INPUTS!$B$29*F6011</f>
        <v/>
      </c>
      <c r="N6011" s="2">
        <f>M6011&lt;INPUTS!$B$28</f>
        <v/>
      </c>
      <c r="O6011" s="2">
        <f>M6011&lt;INPUTS!$B$27</f>
        <v/>
      </c>
      <c r="P6011" s="2">
        <f>INPUTS!$B$30 + (1-INPUTS!$B$18)*INPUTS!$B$19*G6011</f>
        <v/>
      </c>
      <c r="Q6011" s="2">
        <f>INPUTS!$B$31 + INPUTS!$B$32*P6011</f>
        <v/>
      </c>
      <c r="R6011" s="2">
        <f>IF(INPUTS!$B$13=0, Q6011&lt;=0, Q6011&lt;INPUTS!$B$13)</f>
        <v/>
      </c>
      <c r="S6011" s="2">
        <f>OR(I6011,K6011,N6011,R6011)</f>
        <v/>
      </c>
      <c r="T6011" s="2">
        <f>OR(I6011,L6011,O6011,R6011)</f>
        <v/>
      </c>
    </row>
    <row r="6012">
      <c r="A6012" s="2" t="n">
        <v>50</v>
      </c>
      <c r="B6012" s="2" t="n">
        <v>-225</v>
      </c>
      <c r="C6012" s="2" t="n">
        <v>25</v>
      </c>
      <c r="D6012" s="2">
        <f>(A6012+B6012)/2 + C6012/2</f>
        <v/>
      </c>
      <c r="E6012" s="2">
        <f>SQRT(A6012^2+B6012^2+C6012^2)</f>
        <v/>
      </c>
      <c r="F6012" s="2">
        <f>INPUTS!$B$8*A6012+INPUTS!$B$9*D6012+INPUTS!$B$10*B6012</f>
        <v/>
      </c>
      <c r="G6012" s="2">
        <f>INPUTS!$B$11*A6012/10000</f>
        <v/>
      </c>
      <c r="H6012" s="2">
        <f>MAX(0, (INPUTS!$B$14+INPUTS!$B$16*INPUTS!$B$15) + (1-INPUTS!$B$18)*INPUTS!$B$19*G6012 - INPUTS!$B$17 - INPUTS!$B$20*MAX(0, -F6012))</f>
        <v/>
      </c>
      <c r="I6012" s="2">
        <f>IF(INPUTS!$B$13=0, H6012&lt;=0, H6012&lt;INPUTS!$B$13)</f>
        <v/>
      </c>
      <c r="J6012" s="2">
        <f>INPUTS!$B$21 + INPUTS!$B$24*F6012 + INPUTS!$B$25*G6012</f>
        <v/>
      </c>
      <c r="K6012" s="2">
        <f>J6012&lt;INPUTS!$B$23</f>
        <v/>
      </c>
      <c r="L6012" s="2">
        <f>J6012&lt;INPUTS!$B$22</f>
        <v/>
      </c>
      <c r="M6012" s="2">
        <f>INPUTS!$B$26 + INPUTS!$B$29*F6012</f>
        <v/>
      </c>
      <c r="N6012" s="2">
        <f>M6012&lt;INPUTS!$B$28</f>
        <v/>
      </c>
      <c r="O6012" s="2">
        <f>M6012&lt;INPUTS!$B$27</f>
        <v/>
      </c>
      <c r="P6012" s="2">
        <f>INPUTS!$B$30 + (1-INPUTS!$B$18)*INPUTS!$B$19*G6012</f>
        <v/>
      </c>
      <c r="Q6012" s="2">
        <f>INPUTS!$B$31 + INPUTS!$B$32*P6012</f>
        <v/>
      </c>
      <c r="R6012" s="2">
        <f>IF(INPUTS!$B$13=0, Q6012&lt;=0, Q6012&lt;INPUTS!$B$13)</f>
        <v/>
      </c>
      <c r="S6012" s="2">
        <f>OR(I6012,K6012,N6012,R6012)</f>
        <v/>
      </c>
      <c r="T6012" s="2">
        <f>OR(I6012,L6012,O6012,R6012)</f>
        <v/>
      </c>
    </row>
    <row r="6013">
      <c r="A6013" s="2" t="n">
        <v>50</v>
      </c>
      <c r="B6013" s="2" t="n">
        <v>-225</v>
      </c>
      <c r="C6013" s="2" t="n">
        <v>50</v>
      </c>
      <c r="D6013" s="2">
        <f>(A6013+B6013)/2 + C6013/2</f>
        <v/>
      </c>
      <c r="E6013" s="2">
        <f>SQRT(A6013^2+B6013^2+C6013^2)</f>
        <v/>
      </c>
      <c r="F6013" s="2">
        <f>INPUTS!$B$8*A6013+INPUTS!$B$9*D6013+INPUTS!$B$10*B6013</f>
        <v/>
      </c>
      <c r="G6013" s="2">
        <f>INPUTS!$B$11*A6013/10000</f>
        <v/>
      </c>
      <c r="H6013" s="2">
        <f>MAX(0, (INPUTS!$B$14+INPUTS!$B$16*INPUTS!$B$15) + (1-INPUTS!$B$18)*INPUTS!$B$19*G6013 - INPUTS!$B$17 - INPUTS!$B$20*MAX(0, -F6013))</f>
        <v/>
      </c>
      <c r="I6013" s="2">
        <f>IF(INPUTS!$B$13=0, H6013&lt;=0, H6013&lt;INPUTS!$B$13)</f>
        <v/>
      </c>
      <c r="J6013" s="2">
        <f>INPUTS!$B$21 + INPUTS!$B$24*F6013 + INPUTS!$B$25*G6013</f>
        <v/>
      </c>
      <c r="K6013" s="2">
        <f>J6013&lt;INPUTS!$B$23</f>
        <v/>
      </c>
      <c r="L6013" s="2">
        <f>J6013&lt;INPUTS!$B$22</f>
        <v/>
      </c>
      <c r="M6013" s="2">
        <f>INPUTS!$B$26 + INPUTS!$B$29*F6013</f>
        <v/>
      </c>
      <c r="N6013" s="2">
        <f>M6013&lt;INPUTS!$B$28</f>
        <v/>
      </c>
      <c r="O6013" s="2">
        <f>M6013&lt;INPUTS!$B$27</f>
        <v/>
      </c>
      <c r="P6013" s="2">
        <f>INPUTS!$B$30 + (1-INPUTS!$B$18)*INPUTS!$B$19*G6013</f>
        <v/>
      </c>
      <c r="Q6013" s="2">
        <f>INPUTS!$B$31 + INPUTS!$B$32*P6013</f>
        <v/>
      </c>
      <c r="R6013" s="2">
        <f>IF(INPUTS!$B$13=0, Q6013&lt;=0, Q6013&lt;INPUTS!$B$13)</f>
        <v/>
      </c>
      <c r="S6013" s="2">
        <f>OR(I6013,K6013,N6013,R6013)</f>
        <v/>
      </c>
      <c r="T6013" s="2">
        <f>OR(I6013,L6013,O6013,R6013)</f>
        <v/>
      </c>
    </row>
    <row r="6014">
      <c r="A6014" s="2" t="n">
        <v>50</v>
      </c>
      <c r="B6014" s="2" t="n">
        <v>-225</v>
      </c>
      <c r="C6014" s="2" t="n">
        <v>75</v>
      </c>
      <c r="D6014" s="2">
        <f>(A6014+B6014)/2 + C6014/2</f>
        <v/>
      </c>
      <c r="E6014" s="2">
        <f>SQRT(A6014^2+B6014^2+C6014^2)</f>
        <v/>
      </c>
      <c r="F6014" s="2">
        <f>INPUTS!$B$8*A6014+INPUTS!$B$9*D6014+INPUTS!$B$10*B6014</f>
        <v/>
      </c>
      <c r="G6014" s="2">
        <f>INPUTS!$B$11*A6014/10000</f>
        <v/>
      </c>
      <c r="H6014" s="2">
        <f>MAX(0, (INPUTS!$B$14+INPUTS!$B$16*INPUTS!$B$15) + (1-INPUTS!$B$18)*INPUTS!$B$19*G6014 - INPUTS!$B$17 - INPUTS!$B$20*MAX(0, -F6014))</f>
        <v/>
      </c>
      <c r="I6014" s="2">
        <f>IF(INPUTS!$B$13=0, H6014&lt;=0, H6014&lt;INPUTS!$B$13)</f>
        <v/>
      </c>
      <c r="J6014" s="2">
        <f>INPUTS!$B$21 + INPUTS!$B$24*F6014 + INPUTS!$B$25*G6014</f>
        <v/>
      </c>
      <c r="K6014" s="2">
        <f>J6014&lt;INPUTS!$B$23</f>
        <v/>
      </c>
      <c r="L6014" s="2">
        <f>J6014&lt;INPUTS!$B$22</f>
        <v/>
      </c>
      <c r="M6014" s="2">
        <f>INPUTS!$B$26 + INPUTS!$B$29*F6014</f>
        <v/>
      </c>
      <c r="N6014" s="2">
        <f>M6014&lt;INPUTS!$B$28</f>
        <v/>
      </c>
      <c r="O6014" s="2">
        <f>M6014&lt;INPUTS!$B$27</f>
        <v/>
      </c>
      <c r="P6014" s="2">
        <f>INPUTS!$B$30 + (1-INPUTS!$B$18)*INPUTS!$B$19*G6014</f>
        <v/>
      </c>
      <c r="Q6014" s="2">
        <f>INPUTS!$B$31 + INPUTS!$B$32*P6014</f>
        <v/>
      </c>
      <c r="R6014" s="2">
        <f>IF(INPUTS!$B$13=0, Q6014&lt;=0, Q6014&lt;INPUTS!$B$13)</f>
        <v/>
      </c>
      <c r="S6014" s="2">
        <f>OR(I6014,K6014,N6014,R6014)</f>
        <v/>
      </c>
      <c r="T6014" s="2">
        <f>OR(I6014,L6014,O6014,R6014)</f>
        <v/>
      </c>
    </row>
    <row r="6015">
      <c r="A6015" s="2" t="n">
        <v>50</v>
      </c>
      <c r="B6015" s="2" t="n">
        <v>-225</v>
      </c>
      <c r="C6015" s="2" t="n">
        <v>100</v>
      </c>
      <c r="D6015" s="2">
        <f>(A6015+B6015)/2 + C6015/2</f>
        <v/>
      </c>
      <c r="E6015" s="2">
        <f>SQRT(A6015^2+B6015^2+C6015^2)</f>
        <v/>
      </c>
      <c r="F6015" s="2">
        <f>INPUTS!$B$8*A6015+INPUTS!$B$9*D6015+INPUTS!$B$10*B6015</f>
        <v/>
      </c>
      <c r="G6015" s="2">
        <f>INPUTS!$B$11*A6015/10000</f>
        <v/>
      </c>
      <c r="H6015" s="2">
        <f>MAX(0, (INPUTS!$B$14+INPUTS!$B$16*INPUTS!$B$15) + (1-INPUTS!$B$18)*INPUTS!$B$19*G6015 - INPUTS!$B$17 - INPUTS!$B$20*MAX(0, -F6015))</f>
        <v/>
      </c>
      <c r="I6015" s="2">
        <f>IF(INPUTS!$B$13=0, H6015&lt;=0, H6015&lt;INPUTS!$B$13)</f>
        <v/>
      </c>
      <c r="J6015" s="2">
        <f>INPUTS!$B$21 + INPUTS!$B$24*F6015 + INPUTS!$B$25*G6015</f>
        <v/>
      </c>
      <c r="K6015" s="2">
        <f>J6015&lt;INPUTS!$B$23</f>
        <v/>
      </c>
      <c r="L6015" s="2">
        <f>J6015&lt;INPUTS!$B$22</f>
        <v/>
      </c>
      <c r="M6015" s="2">
        <f>INPUTS!$B$26 + INPUTS!$B$29*F6015</f>
        <v/>
      </c>
      <c r="N6015" s="2">
        <f>M6015&lt;INPUTS!$B$28</f>
        <v/>
      </c>
      <c r="O6015" s="2">
        <f>M6015&lt;INPUTS!$B$27</f>
        <v/>
      </c>
      <c r="P6015" s="2">
        <f>INPUTS!$B$30 + (1-INPUTS!$B$18)*INPUTS!$B$19*G6015</f>
        <v/>
      </c>
      <c r="Q6015" s="2">
        <f>INPUTS!$B$31 + INPUTS!$B$32*P6015</f>
        <v/>
      </c>
      <c r="R6015" s="2">
        <f>IF(INPUTS!$B$13=0, Q6015&lt;=0, Q6015&lt;INPUTS!$B$13)</f>
        <v/>
      </c>
      <c r="S6015" s="2">
        <f>OR(I6015,K6015,N6015,R6015)</f>
        <v/>
      </c>
      <c r="T6015" s="2">
        <f>OR(I6015,L6015,O6015,R6015)</f>
        <v/>
      </c>
    </row>
    <row r="6016">
      <c r="A6016" s="2" t="n">
        <v>50</v>
      </c>
      <c r="B6016" s="2" t="n">
        <v>-225</v>
      </c>
      <c r="C6016" s="2" t="n">
        <v>125</v>
      </c>
      <c r="D6016" s="2">
        <f>(A6016+B6016)/2 + C6016/2</f>
        <v/>
      </c>
      <c r="E6016" s="2">
        <f>SQRT(A6016^2+B6016^2+C6016^2)</f>
        <v/>
      </c>
      <c r="F6016" s="2">
        <f>INPUTS!$B$8*A6016+INPUTS!$B$9*D6016+INPUTS!$B$10*B6016</f>
        <v/>
      </c>
      <c r="G6016" s="2">
        <f>INPUTS!$B$11*A6016/10000</f>
        <v/>
      </c>
      <c r="H6016" s="2">
        <f>MAX(0, (INPUTS!$B$14+INPUTS!$B$16*INPUTS!$B$15) + (1-INPUTS!$B$18)*INPUTS!$B$19*G6016 - INPUTS!$B$17 - INPUTS!$B$20*MAX(0, -F6016))</f>
        <v/>
      </c>
      <c r="I6016" s="2">
        <f>IF(INPUTS!$B$13=0, H6016&lt;=0, H6016&lt;INPUTS!$B$13)</f>
        <v/>
      </c>
      <c r="J6016" s="2">
        <f>INPUTS!$B$21 + INPUTS!$B$24*F6016 + INPUTS!$B$25*G6016</f>
        <v/>
      </c>
      <c r="K6016" s="2">
        <f>J6016&lt;INPUTS!$B$23</f>
        <v/>
      </c>
      <c r="L6016" s="2">
        <f>J6016&lt;INPUTS!$B$22</f>
        <v/>
      </c>
      <c r="M6016" s="2">
        <f>INPUTS!$B$26 + INPUTS!$B$29*F6016</f>
        <v/>
      </c>
      <c r="N6016" s="2">
        <f>M6016&lt;INPUTS!$B$28</f>
        <v/>
      </c>
      <c r="O6016" s="2">
        <f>M6016&lt;INPUTS!$B$27</f>
        <v/>
      </c>
      <c r="P6016" s="2">
        <f>INPUTS!$B$30 + (1-INPUTS!$B$18)*INPUTS!$B$19*G6016</f>
        <v/>
      </c>
      <c r="Q6016" s="2">
        <f>INPUTS!$B$31 + INPUTS!$B$32*P6016</f>
        <v/>
      </c>
      <c r="R6016" s="2">
        <f>IF(INPUTS!$B$13=0, Q6016&lt;=0, Q6016&lt;INPUTS!$B$13)</f>
        <v/>
      </c>
      <c r="S6016" s="2">
        <f>OR(I6016,K6016,N6016,R6016)</f>
        <v/>
      </c>
      <c r="T6016" s="2">
        <f>OR(I6016,L6016,O6016,R6016)</f>
        <v/>
      </c>
    </row>
    <row r="6017">
      <c r="A6017" s="2" t="n">
        <v>50</v>
      </c>
      <c r="B6017" s="2" t="n">
        <v>-225</v>
      </c>
      <c r="C6017" s="2" t="n">
        <v>150</v>
      </c>
      <c r="D6017" s="2">
        <f>(A6017+B6017)/2 + C6017/2</f>
        <v/>
      </c>
      <c r="E6017" s="2">
        <f>SQRT(A6017^2+B6017^2+C6017^2)</f>
        <v/>
      </c>
      <c r="F6017" s="2">
        <f>INPUTS!$B$8*A6017+INPUTS!$B$9*D6017+INPUTS!$B$10*B6017</f>
        <v/>
      </c>
      <c r="G6017" s="2">
        <f>INPUTS!$B$11*A6017/10000</f>
        <v/>
      </c>
      <c r="H6017" s="2">
        <f>MAX(0, (INPUTS!$B$14+INPUTS!$B$16*INPUTS!$B$15) + (1-INPUTS!$B$18)*INPUTS!$B$19*G6017 - INPUTS!$B$17 - INPUTS!$B$20*MAX(0, -F6017))</f>
        <v/>
      </c>
      <c r="I6017" s="2">
        <f>IF(INPUTS!$B$13=0, H6017&lt;=0, H6017&lt;INPUTS!$B$13)</f>
        <v/>
      </c>
      <c r="J6017" s="2">
        <f>INPUTS!$B$21 + INPUTS!$B$24*F6017 + INPUTS!$B$25*G6017</f>
        <v/>
      </c>
      <c r="K6017" s="2">
        <f>J6017&lt;INPUTS!$B$23</f>
        <v/>
      </c>
      <c r="L6017" s="2">
        <f>J6017&lt;INPUTS!$B$22</f>
        <v/>
      </c>
      <c r="M6017" s="2">
        <f>INPUTS!$B$26 + INPUTS!$B$29*F6017</f>
        <v/>
      </c>
      <c r="N6017" s="2">
        <f>M6017&lt;INPUTS!$B$28</f>
        <v/>
      </c>
      <c r="O6017" s="2">
        <f>M6017&lt;INPUTS!$B$27</f>
        <v/>
      </c>
      <c r="P6017" s="2">
        <f>INPUTS!$B$30 + (1-INPUTS!$B$18)*INPUTS!$B$19*G6017</f>
        <v/>
      </c>
      <c r="Q6017" s="2">
        <f>INPUTS!$B$31 + INPUTS!$B$32*P6017</f>
        <v/>
      </c>
      <c r="R6017" s="2">
        <f>IF(INPUTS!$B$13=0, Q6017&lt;=0, Q6017&lt;INPUTS!$B$13)</f>
        <v/>
      </c>
      <c r="S6017" s="2">
        <f>OR(I6017,K6017,N6017,R6017)</f>
        <v/>
      </c>
      <c r="T6017" s="2">
        <f>OR(I6017,L6017,O6017,R6017)</f>
        <v/>
      </c>
    </row>
    <row r="6018">
      <c r="A6018" s="2" t="n">
        <v>50</v>
      </c>
      <c r="B6018" s="2" t="n">
        <v>-225</v>
      </c>
      <c r="C6018" s="2" t="n">
        <v>175</v>
      </c>
      <c r="D6018" s="2">
        <f>(A6018+B6018)/2 + C6018/2</f>
        <v/>
      </c>
      <c r="E6018" s="2">
        <f>SQRT(A6018^2+B6018^2+C6018^2)</f>
        <v/>
      </c>
      <c r="F6018" s="2">
        <f>INPUTS!$B$8*A6018+INPUTS!$B$9*D6018+INPUTS!$B$10*B6018</f>
        <v/>
      </c>
      <c r="G6018" s="2">
        <f>INPUTS!$B$11*A6018/10000</f>
        <v/>
      </c>
      <c r="H6018" s="2">
        <f>MAX(0, (INPUTS!$B$14+INPUTS!$B$16*INPUTS!$B$15) + (1-INPUTS!$B$18)*INPUTS!$B$19*G6018 - INPUTS!$B$17 - INPUTS!$B$20*MAX(0, -F6018))</f>
        <v/>
      </c>
      <c r="I6018" s="2">
        <f>IF(INPUTS!$B$13=0, H6018&lt;=0, H6018&lt;INPUTS!$B$13)</f>
        <v/>
      </c>
      <c r="J6018" s="2">
        <f>INPUTS!$B$21 + INPUTS!$B$24*F6018 + INPUTS!$B$25*G6018</f>
        <v/>
      </c>
      <c r="K6018" s="2">
        <f>J6018&lt;INPUTS!$B$23</f>
        <v/>
      </c>
      <c r="L6018" s="2">
        <f>J6018&lt;INPUTS!$B$22</f>
        <v/>
      </c>
      <c r="M6018" s="2">
        <f>INPUTS!$B$26 + INPUTS!$B$29*F6018</f>
        <v/>
      </c>
      <c r="N6018" s="2">
        <f>M6018&lt;INPUTS!$B$28</f>
        <v/>
      </c>
      <c r="O6018" s="2">
        <f>M6018&lt;INPUTS!$B$27</f>
        <v/>
      </c>
      <c r="P6018" s="2">
        <f>INPUTS!$B$30 + (1-INPUTS!$B$18)*INPUTS!$B$19*G6018</f>
        <v/>
      </c>
      <c r="Q6018" s="2">
        <f>INPUTS!$B$31 + INPUTS!$B$32*P6018</f>
        <v/>
      </c>
      <c r="R6018" s="2">
        <f>IF(INPUTS!$B$13=0, Q6018&lt;=0, Q6018&lt;INPUTS!$B$13)</f>
        <v/>
      </c>
      <c r="S6018" s="2">
        <f>OR(I6018,K6018,N6018,R6018)</f>
        <v/>
      </c>
      <c r="T6018" s="2">
        <f>OR(I6018,L6018,O6018,R6018)</f>
        <v/>
      </c>
    </row>
    <row r="6019">
      <c r="A6019" s="2" t="n">
        <v>50</v>
      </c>
      <c r="B6019" s="2" t="n">
        <v>-225</v>
      </c>
      <c r="C6019" s="2" t="n">
        <v>200</v>
      </c>
      <c r="D6019" s="2">
        <f>(A6019+B6019)/2 + C6019/2</f>
        <v/>
      </c>
      <c r="E6019" s="2">
        <f>SQRT(A6019^2+B6019^2+C6019^2)</f>
        <v/>
      </c>
      <c r="F6019" s="2">
        <f>INPUTS!$B$8*A6019+INPUTS!$B$9*D6019+INPUTS!$B$10*B6019</f>
        <v/>
      </c>
      <c r="G6019" s="2">
        <f>INPUTS!$B$11*A6019/10000</f>
        <v/>
      </c>
      <c r="H6019" s="2">
        <f>MAX(0, (INPUTS!$B$14+INPUTS!$B$16*INPUTS!$B$15) + (1-INPUTS!$B$18)*INPUTS!$B$19*G6019 - INPUTS!$B$17 - INPUTS!$B$20*MAX(0, -F6019))</f>
        <v/>
      </c>
      <c r="I6019" s="2">
        <f>IF(INPUTS!$B$13=0, H6019&lt;=0, H6019&lt;INPUTS!$B$13)</f>
        <v/>
      </c>
      <c r="J6019" s="2">
        <f>INPUTS!$B$21 + INPUTS!$B$24*F6019 + INPUTS!$B$25*G6019</f>
        <v/>
      </c>
      <c r="K6019" s="2">
        <f>J6019&lt;INPUTS!$B$23</f>
        <v/>
      </c>
      <c r="L6019" s="2">
        <f>J6019&lt;INPUTS!$B$22</f>
        <v/>
      </c>
      <c r="M6019" s="2">
        <f>INPUTS!$B$26 + INPUTS!$B$29*F6019</f>
        <v/>
      </c>
      <c r="N6019" s="2">
        <f>M6019&lt;INPUTS!$B$28</f>
        <v/>
      </c>
      <c r="O6019" s="2">
        <f>M6019&lt;INPUTS!$B$27</f>
        <v/>
      </c>
      <c r="P6019" s="2">
        <f>INPUTS!$B$30 + (1-INPUTS!$B$18)*INPUTS!$B$19*G6019</f>
        <v/>
      </c>
      <c r="Q6019" s="2">
        <f>INPUTS!$B$31 + INPUTS!$B$32*P6019</f>
        <v/>
      </c>
      <c r="R6019" s="2">
        <f>IF(INPUTS!$B$13=0, Q6019&lt;=0, Q6019&lt;INPUTS!$B$13)</f>
        <v/>
      </c>
      <c r="S6019" s="2">
        <f>OR(I6019,K6019,N6019,R6019)</f>
        <v/>
      </c>
      <c r="T6019" s="2">
        <f>OR(I6019,L6019,O6019,R6019)</f>
        <v/>
      </c>
    </row>
    <row r="6020">
      <c r="A6020" s="2" t="n">
        <v>50</v>
      </c>
      <c r="B6020" s="2" t="n">
        <v>-200</v>
      </c>
      <c r="C6020" s="2" t="n">
        <v>-200</v>
      </c>
      <c r="D6020" s="2">
        <f>(A6020+B6020)/2 + C6020/2</f>
        <v/>
      </c>
      <c r="E6020" s="2">
        <f>SQRT(A6020^2+B6020^2+C6020^2)</f>
        <v/>
      </c>
      <c r="F6020" s="2">
        <f>INPUTS!$B$8*A6020+INPUTS!$B$9*D6020+INPUTS!$B$10*B6020</f>
        <v/>
      </c>
      <c r="G6020" s="2">
        <f>INPUTS!$B$11*A6020/10000</f>
        <v/>
      </c>
      <c r="H6020" s="2">
        <f>MAX(0, (INPUTS!$B$14+INPUTS!$B$16*INPUTS!$B$15) + (1-INPUTS!$B$18)*INPUTS!$B$19*G6020 - INPUTS!$B$17 - INPUTS!$B$20*MAX(0, -F6020))</f>
        <v/>
      </c>
      <c r="I6020" s="2">
        <f>IF(INPUTS!$B$13=0, H6020&lt;=0, H6020&lt;INPUTS!$B$13)</f>
        <v/>
      </c>
      <c r="J6020" s="2">
        <f>INPUTS!$B$21 + INPUTS!$B$24*F6020 + INPUTS!$B$25*G6020</f>
        <v/>
      </c>
      <c r="K6020" s="2">
        <f>J6020&lt;INPUTS!$B$23</f>
        <v/>
      </c>
      <c r="L6020" s="2">
        <f>J6020&lt;INPUTS!$B$22</f>
        <v/>
      </c>
      <c r="M6020" s="2">
        <f>INPUTS!$B$26 + INPUTS!$B$29*F6020</f>
        <v/>
      </c>
      <c r="N6020" s="2">
        <f>M6020&lt;INPUTS!$B$28</f>
        <v/>
      </c>
      <c r="O6020" s="2">
        <f>M6020&lt;INPUTS!$B$27</f>
        <v/>
      </c>
      <c r="P6020" s="2">
        <f>INPUTS!$B$30 + (1-INPUTS!$B$18)*INPUTS!$B$19*G6020</f>
        <v/>
      </c>
      <c r="Q6020" s="2">
        <f>INPUTS!$B$31 + INPUTS!$B$32*P6020</f>
        <v/>
      </c>
      <c r="R6020" s="2">
        <f>IF(INPUTS!$B$13=0, Q6020&lt;=0, Q6020&lt;INPUTS!$B$13)</f>
        <v/>
      </c>
      <c r="S6020" s="2">
        <f>OR(I6020,K6020,N6020,R6020)</f>
        <v/>
      </c>
      <c r="T6020" s="2">
        <f>OR(I6020,L6020,O6020,R6020)</f>
        <v/>
      </c>
    </row>
    <row r="6021">
      <c r="A6021" s="2" t="n">
        <v>50</v>
      </c>
      <c r="B6021" s="2" t="n">
        <v>-200</v>
      </c>
      <c r="C6021" s="2" t="n">
        <v>-175</v>
      </c>
      <c r="D6021" s="2">
        <f>(A6021+B6021)/2 + C6021/2</f>
        <v/>
      </c>
      <c r="E6021" s="2">
        <f>SQRT(A6021^2+B6021^2+C6021^2)</f>
        <v/>
      </c>
      <c r="F6021" s="2">
        <f>INPUTS!$B$8*A6021+INPUTS!$B$9*D6021+INPUTS!$B$10*B6021</f>
        <v/>
      </c>
      <c r="G6021" s="2">
        <f>INPUTS!$B$11*A6021/10000</f>
        <v/>
      </c>
      <c r="H6021" s="2">
        <f>MAX(0, (INPUTS!$B$14+INPUTS!$B$16*INPUTS!$B$15) + (1-INPUTS!$B$18)*INPUTS!$B$19*G6021 - INPUTS!$B$17 - INPUTS!$B$20*MAX(0, -F6021))</f>
        <v/>
      </c>
      <c r="I6021" s="2">
        <f>IF(INPUTS!$B$13=0, H6021&lt;=0, H6021&lt;INPUTS!$B$13)</f>
        <v/>
      </c>
      <c r="J6021" s="2">
        <f>INPUTS!$B$21 + INPUTS!$B$24*F6021 + INPUTS!$B$25*G6021</f>
        <v/>
      </c>
      <c r="K6021" s="2">
        <f>J6021&lt;INPUTS!$B$23</f>
        <v/>
      </c>
      <c r="L6021" s="2">
        <f>J6021&lt;INPUTS!$B$22</f>
        <v/>
      </c>
      <c r="M6021" s="2">
        <f>INPUTS!$B$26 + INPUTS!$B$29*F6021</f>
        <v/>
      </c>
      <c r="N6021" s="2">
        <f>M6021&lt;INPUTS!$B$28</f>
        <v/>
      </c>
      <c r="O6021" s="2">
        <f>M6021&lt;INPUTS!$B$27</f>
        <v/>
      </c>
      <c r="P6021" s="2">
        <f>INPUTS!$B$30 + (1-INPUTS!$B$18)*INPUTS!$B$19*G6021</f>
        <v/>
      </c>
      <c r="Q6021" s="2">
        <f>INPUTS!$B$31 + INPUTS!$B$32*P6021</f>
        <v/>
      </c>
      <c r="R6021" s="2">
        <f>IF(INPUTS!$B$13=0, Q6021&lt;=0, Q6021&lt;INPUTS!$B$13)</f>
        <v/>
      </c>
      <c r="S6021" s="2">
        <f>OR(I6021,K6021,N6021,R6021)</f>
        <v/>
      </c>
      <c r="T6021" s="2">
        <f>OR(I6021,L6021,O6021,R6021)</f>
        <v/>
      </c>
    </row>
    <row r="6022">
      <c r="A6022" s="2" t="n">
        <v>50</v>
      </c>
      <c r="B6022" s="2" t="n">
        <v>-200</v>
      </c>
      <c r="C6022" s="2" t="n">
        <v>-150</v>
      </c>
      <c r="D6022" s="2">
        <f>(A6022+B6022)/2 + C6022/2</f>
        <v/>
      </c>
      <c r="E6022" s="2">
        <f>SQRT(A6022^2+B6022^2+C6022^2)</f>
        <v/>
      </c>
      <c r="F6022" s="2">
        <f>INPUTS!$B$8*A6022+INPUTS!$B$9*D6022+INPUTS!$B$10*B6022</f>
        <v/>
      </c>
      <c r="G6022" s="2">
        <f>INPUTS!$B$11*A6022/10000</f>
        <v/>
      </c>
      <c r="H6022" s="2">
        <f>MAX(0, (INPUTS!$B$14+INPUTS!$B$16*INPUTS!$B$15) + (1-INPUTS!$B$18)*INPUTS!$B$19*G6022 - INPUTS!$B$17 - INPUTS!$B$20*MAX(0, -F6022))</f>
        <v/>
      </c>
      <c r="I6022" s="2">
        <f>IF(INPUTS!$B$13=0, H6022&lt;=0, H6022&lt;INPUTS!$B$13)</f>
        <v/>
      </c>
      <c r="J6022" s="2">
        <f>INPUTS!$B$21 + INPUTS!$B$24*F6022 + INPUTS!$B$25*G6022</f>
        <v/>
      </c>
      <c r="K6022" s="2">
        <f>J6022&lt;INPUTS!$B$23</f>
        <v/>
      </c>
      <c r="L6022" s="2">
        <f>J6022&lt;INPUTS!$B$22</f>
        <v/>
      </c>
      <c r="M6022" s="2">
        <f>INPUTS!$B$26 + INPUTS!$B$29*F6022</f>
        <v/>
      </c>
      <c r="N6022" s="2">
        <f>M6022&lt;INPUTS!$B$28</f>
        <v/>
      </c>
      <c r="O6022" s="2">
        <f>M6022&lt;INPUTS!$B$27</f>
        <v/>
      </c>
      <c r="P6022" s="2">
        <f>INPUTS!$B$30 + (1-INPUTS!$B$18)*INPUTS!$B$19*G6022</f>
        <v/>
      </c>
      <c r="Q6022" s="2">
        <f>INPUTS!$B$31 + INPUTS!$B$32*P6022</f>
        <v/>
      </c>
      <c r="R6022" s="2">
        <f>IF(INPUTS!$B$13=0, Q6022&lt;=0, Q6022&lt;INPUTS!$B$13)</f>
        <v/>
      </c>
      <c r="S6022" s="2">
        <f>OR(I6022,K6022,N6022,R6022)</f>
        <v/>
      </c>
      <c r="T6022" s="2">
        <f>OR(I6022,L6022,O6022,R6022)</f>
        <v/>
      </c>
    </row>
    <row r="6023">
      <c r="A6023" s="2" t="n">
        <v>50</v>
      </c>
      <c r="B6023" s="2" t="n">
        <v>-200</v>
      </c>
      <c r="C6023" s="2" t="n">
        <v>-125</v>
      </c>
      <c r="D6023" s="2">
        <f>(A6023+B6023)/2 + C6023/2</f>
        <v/>
      </c>
      <c r="E6023" s="2">
        <f>SQRT(A6023^2+B6023^2+C6023^2)</f>
        <v/>
      </c>
      <c r="F6023" s="2">
        <f>INPUTS!$B$8*A6023+INPUTS!$B$9*D6023+INPUTS!$B$10*B6023</f>
        <v/>
      </c>
      <c r="G6023" s="2">
        <f>INPUTS!$B$11*A6023/10000</f>
        <v/>
      </c>
      <c r="H6023" s="2">
        <f>MAX(0, (INPUTS!$B$14+INPUTS!$B$16*INPUTS!$B$15) + (1-INPUTS!$B$18)*INPUTS!$B$19*G6023 - INPUTS!$B$17 - INPUTS!$B$20*MAX(0, -F6023))</f>
        <v/>
      </c>
      <c r="I6023" s="2">
        <f>IF(INPUTS!$B$13=0, H6023&lt;=0, H6023&lt;INPUTS!$B$13)</f>
        <v/>
      </c>
      <c r="J6023" s="2">
        <f>INPUTS!$B$21 + INPUTS!$B$24*F6023 + INPUTS!$B$25*G6023</f>
        <v/>
      </c>
      <c r="K6023" s="2">
        <f>J6023&lt;INPUTS!$B$23</f>
        <v/>
      </c>
      <c r="L6023" s="2">
        <f>J6023&lt;INPUTS!$B$22</f>
        <v/>
      </c>
      <c r="M6023" s="2">
        <f>INPUTS!$B$26 + INPUTS!$B$29*F6023</f>
        <v/>
      </c>
      <c r="N6023" s="2">
        <f>M6023&lt;INPUTS!$B$28</f>
        <v/>
      </c>
      <c r="O6023" s="2">
        <f>M6023&lt;INPUTS!$B$27</f>
        <v/>
      </c>
      <c r="P6023" s="2">
        <f>INPUTS!$B$30 + (1-INPUTS!$B$18)*INPUTS!$B$19*G6023</f>
        <v/>
      </c>
      <c r="Q6023" s="2">
        <f>INPUTS!$B$31 + INPUTS!$B$32*P6023</f>
        <v/>
      </c>
      <c r="R6023" s="2">
        <f>IF(INPUTS!$B$13=0, Q6023&lt;=0, Q6023&lt;INPUTS!$B$13)</f>
        <v/>
      </c>
      <c r="S6023" s="2">
        <f>OR(I6023,K6023,N6023,R6023)</f>
        <v/>
      </c>
      <c r="T6023" s="2">
        <f>OR(I6023,L6023,O6023,R6023)</f>
        <v/>
      </c>
    </row>
    <row r="6024">
      <c r="A6024" s="2" t="n">
        <v>50</v>
      </c>
      <c r="B6024" s="2" t="n">
        <v>-200</v>
      </c>
      <c r="C6024" s="2" t="n">
        <v>-100</v>
      </c>
      <c r="D6024" s="2">
        <f>(A6024+B6024)/2 + C6024/2</f>
        <v/>
      </c>
      <c r="E6024" s="2">
        <f>SQRT(A6024^2+B6024^2+C6024^2)</f>
        <v/>
      </c>
      <c r="F6024" s="2">
        <f>INPUTS!$B$8*A6024+INPUTS!$B$9*D6024+INPUTS!$B$10*B6024</f>
        <v/>
      </c>
      <c r="G6024" s="2">
        <f>INPUTS!$B$11*A6024/10000</f>
        <v/>
      </c>
      <c r="H6024" s="2">
        <f>MAX(0, (INPUTS!$B$14+INPUTS!$B$16*INPUTS!$B$15) + (1-INPUTS!$B$18)*INPUTS!$B$19*G6024 - INPUTS!$B$17 - INPUTS!$B$20*MAX(0, -F6024))</f>
        <v/>
      </c>
      <c r="I6024" s="2">
        <f>IF(INPUTS!$B$13=0, H6024&lt;=0, H6024&lt;INPUTS!$B$13)</f>
        <v/>
      </c>
      <c r="J6024" s="2">
        <f>INPUTS!$B$21 + INPUTS!$B$24*F6024 + INPUTS!$B$25*G6024</f>
        <v/>
      </c>
      <c r="K6024" s="2">
        <f>J6024&lt;INPUTS!$B$23</f>
        <v/>
      </c>
      <c r="L6024" s="2">
        <f>J6024&lt;INPUTS!$B$22</f>
        <v/>
      </c>
      <c r="M6024" s="2">
        <f>INPUTS!$B$26 + INPUTS!$B$29*F6024</f>
        <v/>
      </c>
      <c r="N6024" s="2">
        <f>M6024&lt;INPUTS!$B$28</f>
        <v/>
      </c>
      <c r="O6024" s="2">
        <f>M6024&lt;INPUTS!$B$27</f>
        <v/>
      </c>
      <c r="P6024" s="2">
        <f>INPUTS!$B$30 + (1-INPUTS!$B$18)*INPUTS!$B$19*G6024</f>
        <v/>
      </c>
      <c r="Q6024" s="2">
        <f>INPUTS!$B$31 + INPUTS!$B$32*P6024</f>
        <v/>
      </c>
      <c r="R6024" s="2">
        <f>IF(INPUTS!$B$13=0, Q6024&lt;=0, Q6024&lt;INPUTS!$B$13)</f>
        <v/>
      </c>
      <c r="S6024" s="2">
        <f>OR(I6024,K6024,N6024,R6024)</f>
        <v/>
      </c>
      <c r="T6024" s="2">
        <f>OR(I6024,L6024,O6024,R6024)</f>
        <v/>
      </c>
    </row>
    <row r="6025">
      <c r="A6025" s="2" t="n">
        <v>50</v>
      </c>
      <c r="B6025" s="2" t="n">
        <v>-200</v>
      </c>
      <c r="C6025" s="2" t="n">
        <v>-75</v>
      </c>
      <c r="D6025" s="2">
        <f>(A6025+B6025)/2 + C6025/2</f>
        <v/>
      </c>
      <c r="E6025" s="2">
        <f>SQRT(A6025^2+B6025^2+C6025^2)</f>
        <v/>
      </c>
      <c r="F6025" s="2">
        <f>INPUTS!$B$8*A6025+INPUTS!$B$9*D6025+INPUTS!$B$10*B6025</f>
        <v/>
      </c>
      <c r="G6025" s="2">
        <f>INPUTS!$B$11*A6025/10000</f>
        <v/>
      </c>
      <c r="H6025" s="2">
        <f>MAX(0, (INPUTS!$B$14+INPUTS!$B$16*INPUTS!$B$15) + (1-INPUTS!$B$18)*INPUTS!$B$19*G6025 - INPUTS!$B$17 - INPUTS!$B$20*MAX(0, -F6025))</f>
        <v/>
      </c>
      <c r="I6025" s="2">
        <f>IF(INPUTS!$B$13=0, H6025&lt;=0, H6025&lt;INPUTS!$B$13)</f>
        <v/>
      </c>
      <c r="J6025" s="2">
        <f>INPUTS!$B$21 + INPUTS!$B$24*F6025 + INPUTS!$B$25*G6025</f>
        <v/>
      </c>
      <c r="K6025" s="2">
        <f>J6025&lt;INPUTS!$B$23</f>
        <v/>
      </c>
      <c r="L6025" s="2">
        <f>J6025&lt;INPUTS!$B$22</f>
        <v/>
      </c>
      <c r="M6025" s="2">
        <f>INPUTS!$B$26 + INPUTS!$B$29*F6025</f>
        <v/>
      </c>
      <c r="N6025" s="2">
        <f>M6025&lt;INPUTS!$B$28</f>
        <v/>
      </c>
      <c r="O6025" s="2">
        <f>M6025&lt;INPUTS!$B$27</f>
        <v/>
      </c>
      <c r="P6025" s="2">
        <f>INPUTS!$B$30 + (1-INPUTS!$B$18)*INPUTS!$B$19*G6025</f>
        <v/>
      </c>
      <c r="Q6025" s="2">
        <f>INPUTS!$B$31 + INPUTS!$B$32*P6025</f>
        <v/>
      </c>
      <c r="R6025" s="2">
        <f>IF(INPUTS!$B$13=0, Q6025&lt;=0, Q6025&lt;INPUTS!$B$13)</f>
        <v/>
      </c>
      <c r="S6025" s="2">
        <f>OR(I6025,K6025,N6025,R6025)</f>
        <v/>
      </c>
      <c r="T6025" s="2">
        <f>OR(I6025,L6025,O6025,R6025)</f>
        <v/>
      </c>
    </row>
    <row r="6026">
      <c r="A6026" s="2" t="n">
        <v>50</v>
      </c>
      <c r="B6026" s="2" t="n">
        <v>-200</v>
      </c>
      <c r="C6026" s="2" t="n">
        <v>-50</v>
      </c>
      <c r="D6026" s="2">
        <f>(A6026+B6026)/2 + C6026/2</f>
        <v/>
      </c>
      <c r="E6026" s="2">
        <f>SQRT(A6026^2+B6026^2+C6026^2)</f>
        <v/>
      </c>
      <c r="F6026" s="2">
        <f>INPUTS!$B$8*A6026+INPUTS!$B$9*D6026+INPUTS!$B$10*B6026</f>
        <v/>
      </c>
      <c r="G6026" s="2">
        <f>INPUTS!$B$11*A6026/10000</f>
        <v/>
      </c>
      <c r="H6026" s="2">
        <f>MAX(0, (INPUTS!$B$14+INPUTS!$B$16*INPUTS!$B$15) + (1-INPUTS!$B$18)*INPUTS!$B$19*G6026 - INPUTS!$B$17 - INPUTS!$B$20*MAX(0, -F6026))</f>
        <v/>
      </c>
      <c r="I6026" s="2">
        <f>IF(INPUTS!$B$13=0, H6026&lt;=0, H6026&lt;INPUTS!$B$13)</f>
        <v/>
      </c>
      <c r="J6026" s="2">
        <f>INPUTS!$B$21 + INPUTS!$B$24*F6026 + INPUTS!$B$25*G6026</f>
        <v/>
      </c>
      <c r="K6026" s="2">
        <f>J6026&lt;INPUTS!$B$23</f>
        <v/>
      </c>
      <c r="L6026" s="2">
        <f>J6026&lt;INPUTS!$B$22</f>
        <v/>
      </c>
      <c r="M6026" s="2">
        <f>INPUTS!$B$26 + INPUTS!$B$29*F6026</f>
        <v/>
      </c>
      <c r="N6026" s="2">
        <f>M6026&lt;INPUTS!$B$28</f>
        <v/>
      </c>
      <c r="O6026" s="2">
        <f>M6026&lt;INPUTS!$B$27</f>
        <v/>
      </c>
      <c r="P6026" s="2">
        <f>INPUTS!$B$30 + (1-INPUTS!$B$18)*INPUTS!$B$19*G6026</f>
        <v/>
      </c>
      <c r="Q6026" s="2">
        <f>INPUTS!$B$31 + INPUTS!$B$32*P6026</f>
        <v/>
      </c>
      <c r="R6026" s="2">
        <f>IF(INPUTS!$B$13=0, Q6026&lt;=0, Q6026&lt;INPUTS!$B$13)</f>
        <v/>
      </c>
      <c r="S6026" s="2">
        <f>OR(I6026,K6026,N6026,R6026)</f>
        <v/>
      </c>
      <c r="T6026" s="2">
        <f>OR(I6026,L6026,O6026,R6026)</f>
        <v/>
      </c>
    </row>
    <row r="6027">
      <c r="A6027" s="2" t="n">
        <v>50</v>
      </c>
      <c r="B6027" s="2" t="n">
        <v>-200</v>
      </c>
      <c r="C6027" s="2" t="n">
        <v>-25</v>
      </c>
      <c r="D6027" s="2">
        <f>(A6027+B6027)/2 + C6027/2</f>
        <v/>
      </c>
      <c r="E6027" s="2">
        <f>SQRT(A6027^2+B6027^2+C6027^2)</f>
        <v/>
      </c>
      <c r="F6027" s="2">
        <f>INPUTS!$B$8*A6027+INPUTS!$B$9*D6027+INPUTS!$B$10*B6027</f>
        <v/>
      </c>
      <c r="G6027" s="2">
        <f>INPUTS!$B$11*A6027/10000</f>
        <v/>
      </c>
      <c r="H6027" s="2">
        <f>MAX(0, (INPUTS!$B$14+INPUTS!$B$16*INPUTS!$B$15) + (1-INPUTS!$B$18)*INPUTS!$B$19*G6027 - INPUTS!$B$17 - INPUTS!$B$20*MAX(0, -F6027))</f>
        <v/>
      </c>
      <c r="I6027" s="2">
        <f>IF(INPUTS!$B$13=0, H6027&lt;=0, H6027&lt;INPUTS!$B$13)</f>
        <v/>
      </c>
      <c r="J6027" s="2">
        <f>INPUTS!$B$21 + INPUTS!$B$24*F6027 + INPUTS!$B$25*G6027</f>
        <v/>
      </c>
      <c r="K6027" s="2">
        <f>J6027&lt;INPUTS!$B$23</f>
        <v/>
      </c>
      <c r="L6027" s="2">
        <f>J6027&lt;INPUTS!$B$22</f>
        <v/>
      </c>
      <c r="M6027" s="2">
        <f>INPUTS!$B$26 + INPUTS!$B$29*F6027</f>
        <v/>
      </c>
      <c r="N6027" s="2">
        <f>M6027&lt;INPUTS!$B$28</f>
        <v/>
      </c>
      <c r="O6027" s="2">
        <f>M6027&lt;INPUTS!$B$27</f>
        <v/>
      </c>
      <c r="P6027" s="2">
        <f>INPUTS!$B$30 + (1-INPUTS!$B$18)*INPUTS!$B$19*G6027</f>
        <v/>
      </c>
      <c r="Q6027" s="2">
        <f>INPUTS!$B$31 + INPUTS!$B$32*P6027</f>
        <v/>
      </c>
      <c r="R6027" s="2">
        <f>IF(INPUTS!$B$13=0, Q6027&lt;=0, Q6027&lt;INPUTS!$B$13)</f>
        <v/>
      </c>
      <c r="S6027" s="2">
        <f>OR(I6027,K6027,N6027,R6027)</f>
        <v/>
      </c>
      <c r="T6027" s="2">
        <f>OR(I6027,L6027,O6027,R6027)</f>
        <v/>
      </c>
    </row>
    <row r="6028">
      <c r="A6028" s="2" t="n">
        <v>50</v>
      </c>
      <c r="B6028" s="2" t="n">
        <v>-200</v>
      </c>
      <c r="C6028" s="2" t="n">
        <v>0</v>
      </c>
      <c r="D6028" s="2">
        <f>(A6028+B6028)/2 + C6028/2</f>
        <v/>
      </c>
      <c r="E6028" s="2">
        <f>SQRT(A6028^2+B6028^2+C6028^2)</f>
        <v/>
      </c>
      <c r="F6028" s="2">
        <f>INPUTS!$B$8*A6028+INPUTS!$B$9*D6028+INPUTS!$B$10*B6028</f>
        <v/>
      </c>
      <c r="G6028" s="2">
        <f>INPUTS!$B$11*A6028/10000</f>
        <v/>
      </c>
      <c r="H6028" s="2">
        <f>MAX(0, (INPUTS!$B$14+INPUTS!$B$16*INPUTS!$B$15) + (1-INPUTS!$B$18)*INPUTS!$B$19*G6028 - INPUTS!$B$17 - INPUTS!$B$20*MAX(0, -F6028))</f>
        <v/>
      </c>
      <c r="I6028" s="2">
        <f>IF(INPUTS!$B$13=0, H6028&lt;=0, H6028&lt;INPUTS!$B$13)</f>
        <v/>
      </c>
      <c r="J6028" s="2">
        <f>INPUTS!$B$21 + INPUTS!$B$24*F6028 + INPUTS!$B$25*G6028</f>
        <v/>
      </c>
      <c r="K6028" s="2">
        <f>J6028&lt;INPUTS!$B$23</f>
        <v/>
      </c>
      <c r="L6028" s="2">
        <f>J6028&lt;INPUTS!$B$22</f>
        <v/>
      </c>
      <c r="M6028" s="2">
        <f>INPUTS!$B$26 + INPUTS!$B$29*F6028</f>
        <v/>
      </c>
      <c r="N6028" s="2">
        <f>M6028&lt;INPUTS!$B$28</f>
        <v/>
      </c>
      <c r="O6028" s="2">
        <f>M6028&lt;INPUTS!$B$27</f>
        <v/>
      </c>
      <c r="P6028" s="2">
        <f>INPUTS!$B$30 + (1-INPUTS!$B$18)*INPUTS!$B$19*G6028</f>
        <v/>
      </c>
      <c r="Q6028" s="2">
        <f>INPUTS!$B$31 + INPUTS!$B$32*P6028</f>
        <v/>
      </c>
      <c r="R6028" s="2">
        <f>IF(INPUTS!$B$13=0, Q6028&lt;=0, Q6028&lt;INPUTS!$B$13)</f>
        <v/>
      </c>
      <c r="S6028" s="2">
        <f>OR(I6028,K6028,N6028,R6028)</f>
        <v/>
      </c>
      <c r="T6028" s="2">
        <f>OR(I6028,L6028,O6028,R6028)</f>
        <v/>
      </c>
    </row>
    <row r="6029">
      <c r="A6029" s="2" t="n">
        <v>50</v>
      </c>
      <c r="B6029" s="2" t="n">
        <v>-200</v>
      </c>
      <c r="C6029" s="2" t="n">
        <v>25</v>
      </c>
      <c r="D6029" s="2">
        <f>(A6029+B6029)/2 + C6029/2</f>
        <v/>
      </c>
      <c r="E6029" s="2">
        <f>SQRT(A6029^2+B6029^2+C6029^2)</f>
        <v/>
      </c>
      <c r="F6029" s="2">
        <f>INPUTS!$B$8*A6029+INPUTS!$B$9*D6029+INPUTS!$B$10*B6029</f>
        <v/>
      </c>
      <c r="G6029" s="2">
        <f>INPUTS!$B$11*A6029/10000</f>
        <v/>
      </c>
      <c r="H6029" s="2">
        <f>MAX(0, (INPUTS!$B$14+INPUTS!$B$16*INPUTS!$B$15) + (1-INPUTS!$B$18)*INPUTS!$B$19*G6029 - INPUTS!$B$17 - INPUTS!$B$20*MAX(0, -F6029))</f>
        <v/>
      </c>
      <c r="I6029" s="2">
        <f>IF(INPUTS!$B$13=0, H6029&lt;=0, H6029&lt;INPUTS!$B$13)</f>
        <v/>
      </c>
      <c r="J6029" s="2">
        <f>INPUTS!$B$21 + INPUTS!$B$24*F6029 + INPUTS!$B$25*G6029</f>
        <v/>
      </c>
      <c r="K6029" s="2">
        <f>J6029&lt;INPUTS!$B$23</f>
        <v/>
      </c>
      <c r="L6029" s="2">
        <f>J6029&lt;INPUTS!$B$22</f>
        <v/>
      </c>
      <c r="M6029" s="2">
        <f>INPUTS!$B$26 + INPUTS!$B$29*F6029</f>
        <v/>
      </c>
      <c r="N6029" s="2">
        <f>M6029&lt;INPUTS!$B$28</f>
        <v/>
      </c>
      <c r="O6029" s="2">
        <f>M6029&lt;INPUTS!$B$27</f>
        <v/>
      </c>
      <c r="P6029" s="2">
        <f>INPUTS!$B$30 + (1-INPUTS!$B$18)*INPUTS!$B$19*G6029</f>
        <v/>
      </c>
      <c r="Q6029" s="2">
        <f>INPUTS!$B$31 + INPUTS!$B$32*P6029</f>
        <v/>
      </c>
      <c r="R6029" s="2">
        <f>IF(INPUTS!$B$13=0, Q6029&lt;=0, Q6029&lt;INPUTS!$B$13)</f>
        <v/>
      </c>
      <c r="S6029" s="2">
        <f>OR(I6029,K6029,N6029,R6029)</f>
        <v/>
      </c>
      <c r="T6029" s="2">
        <f>OR(I6029,L6029,O6029,R6029)</f>
        <v/>
      </c>
    </row>
    <row r="6030">
      <c r="A6030" s="2" t="n">
        <v>50</v>
      </c>
      <c r="B6030" s="2" t="n">
        <v>-200</v>
      </c>
      <c r="C6030" s="2" t="n">
        <v>50</v>
      </c>
      <c r="D6030" s="2">
        <f>(A6030+B6030)/2 + C6030/2</f>
        <v/>
      </c>
      <c r="E6030" s="2">
        <f>SQRT(A6030^2+B6030^2+C6030^2)</f>
        <v/>
      </c>
      <c r="F6030" s="2">
        <f>INPUTS!$B$8*A6030+INPUTS!$B$9*D6030+INPUTS!$B$10*B6030</f>
        <v/>
      </c>
      <c r="G6030" s="2">
        <f>INPUTS!$B$11*A6030/10000</f>
        <v/>
      </c>
      <c r="H6030" s="2">
        <f>MAX(0, (INPUTS!$B$14+INPUTS!$B$16*INPUTS!$B$15) + (1-INPUTS!$B$18)*INPUTS!$B$19*G6030 - INPUTS!$B$17 - INPUTS!$B$20*MAX(0, -F6030))</f>
        <v/>
      </c>
      <c r="I6030" s="2">
        <f>IF(INPUTS!$B$13=0, H6030&lt;=0, H6030&lt;INPUTS!$B$13)</f>
        <v/>
      </c>
      <c r="J6030" s="2">
        <f>INPUTS!$B$21 + INPUTS!$B$24*F6030 + INPUTS!$B$25*G6030</f>
        <v/>
      </c>
      <c r="K6030" s="2">
        <f>J6030&lt;INPUTS!$B$23</f>
        <v/>
      </c>
      <c r="L6030" s="2">
        <f>J6030&lt;INPUTS!$B$22</f>
        <v/>
      </c>
      <c r="M6030" s="2">
        <f>INPUTS!$B$26 + INPUTS!$B$29*F6030</f>
        <v/>
      </c>
      <c r="N6030" s="2">
        <f>M6030&lt;INPUTS!$B$28</f>
        <v/>
      </c>
      <c r="O6030" s="2">
        <f>M6030&lt;INPUTS!$B$27</f>
        <v/>
      </c>
      <c r="P6030" s="2">
        <f>INPUTS!$B$30 + (1-INPUTS!$B$18)*INPUTS!$B$19*G6030</f>
        <v/>
      </c>
      <c r="Q6030" s="2">
        <f>INPUTS!$B$31 + INPUTS!$B$32*P6030</f>
        <v/>
      </c>
      <c r="R6030" s="2">
        <f>IF(INPUTS!$B$13=0, Q6030&lt;=0, Q6030&lt;INPUTS!$B$13)</f>
        <v/>
      </c>
      <c r="S6030" s="2">
        <f>OR(I6030,K6030,N6030,R6030)</f>
        <v/>
      </c>
      <c r="T6030" s="2">
        <f>OR(I6030,L6030,O6030,R6030)</f>
        <v/>
      </c>
    </row>
    <row r="6031">
      <c r="A6031" s="2" t="n">
        <v>50</v>
      </c>
      <c r="B6031" s="2" t="n">
        <v>-200</v>
      </c>
      <c r="C6031" s="2" t="n">
        <v>75</v>
      </c>
      <c r="D6031" s="2">
        <f>(A6031+B6031)/2 + C6031/2</f>
        <v/>
      </c>
      <c r="E6031" s="2">
        <f>SQRT(A6031^2+B6031^2+C6031^2)</f>
        <v/>
      </c>
      <c r="F6031" s="2">
        <f>INPUTS!$B$8*A6031+INPUTS!$B$9*D6031+INPUTS!$B$10*B6031</f>
        <v/>
      </c>
      <c r="G6031" s="2">
        <f>INPUTS!$B$11*A6031/10000</f>
        <v/>
      </c>
      <c r="H6031" s="2">
        <f>MAX(0, (INPUTS!$B$14+INPUTS!$B$16*INPUTS!$B$15) + (1-INPUTS!$B$18)*INPUTS!$B$19*G6031 - INPUTS!$B$17 - INPUTS!$B$20*MAX(0, -F6031))</f>
        <v/>
      </c>
      <c r="I6031" s="2">
        <f>IF(INPUTS!$B$13=0, H6031&lt;=0, H6031&lt;INPUTS!$B$13)</f>
        <v/>
      </c>
      <c r="J6031" s="2">
        <f>INPUTS!$B$21 + INPUTS!$B$24*F6031 + INPUTS!$B$25*G6031</f>
        <v/>
      </c>
      <c r="K6031" s="2">
        <f>J6031&lt;INPUTS!$B$23</f>
        <v/>
      </c>
      <c r="L6031" s="2">
        <f>J6031&lt;INPUTS!$B$22</f>
        <v/>
      </c>
      <c r="M6031" s="2">
        <f>INPUTS!$B$26 + INPUTS!$B$29*F6031</f>
        <v/>
      </c>
      <c r="N6031" s="2">
        <f>M6031&lt;INPUTS!$B$28</f>
        <v/>
      </c>
      <c r="O6031" s="2">
        <f>M6031&lt;INPUTS!$B$27</f>
        <v/>
      </c>
      <c r="P6031" s="2">
        <f>INPUTS!$B$30 + (1-INPUTS!$B$18)*INPUTS!$B$19*G6031</f>
        <v/>
      </c>
      <c r="Q6031" s="2">
        <f>INPUTS!$B$31 + INPUTS!$B$32*P6031</f>
        <v/>
      </c>
      <c r="R6031" s="2">
        <f>IF(INPUTS!$B$13=0, Q6031&lt;=0, Q6031&lt;INPUTS!$B$13)</f>
        <v/>
      </c>
      <c r="S6031" s="2">
        <f>OR(I6031,K6031,N6031,R6031)</f>
        <v/>
      </c>
      <c r="T6031" s="2">
        <f>OR(I6031,L6031,O6031,R6031)</f>
        <v/>
      </c>
    </row>
    <row r="6032">
      <c r="A6032" s="2" t="n">
        <v>50</v>
      </c>
      <c r="B6032" s="2" t="n">
        <v>-200</v>
      </c>
      <c r="C6032" s="2" t="n">
        <v>100</v>
      </c>
      <c r="D6032" s="2">
        <f>(A6032+B6032)/2 + C6032/2</f>
        <v/>
      </c>
      <c r="E6032" s="2">
        <f>SQRT(A6032^2+B6032^2+C6032^2)</f>
        <v/>
      </c>
      <c r="F6032" s="2">
        <f>INPUTS!$B$8*A6032+INPUTS!$B$9*D6032+INPUTS!$B$10*B6032</f>
        <v/>
      </c>
      <c r="G6032" s="2">
        <f>INPUTS!$B$11*A6032/10000</f>
        <v/>
      </c>
      <c r="H6032" s="2">
        <f>MAX(0, (INPUTS!$B$14+INPUTS!$B$16*INPUTS!$B$15) + (1-INPUTS!$B$18)*INPUTS!$B$19*G6032 - INPUTS!$B$17 - INPUTS!$B$20*MAX(0, -F6032))</f>
        <v/>
      </c>
      <c r="I6032" s="2">
        <f>IF(INPUTS!$B$13=0, H6032&lt;=0, H6032&lt;INPUTS!$B$13)</f>
        <v/>
      </c>
      <c r="J6032" s="2">
        <f>INPUTS!$B$21 + INPUTS!$B$24*F6032 + INPUTS!$B$25*G6032</f>
        <v/>
      </c>
      <c r="K6032" s="2">
        <f>J6032&lt;INPUTS!$B$23</f>
        <v/>
      </c>
      <c r="L6032" s="2">
        <f>J6032&lt;INPUTS!$B$22</f>
        <v/>
      </c>
      <c r="M6032" s="2">
        <f>INPUTS!$B$26 + INPUTS!$B$29*F6032</f>
        <v/>
      </c>
      <c r="N6032" s="2">
        <f>M6032&lt;INPUTS!$B$28</f>
        <v/>
      </c>
      <c r="O6032" s="2">
        <f>M6032&lt;INPUTS!$B$27</f>
        <v/>
      </c>
      <c r="P6032" s="2">
        <f>INPUTS!$B$30 + (1-INPUTS!$B$18)*INPUTS!$B$19*G6032</f>
        <v/>
      </c>
      <c r="Q6032" s="2">
        <f>INPUTS!$B$31 + INPUTS!$B$32*P6032</f>
        <v/>
      </c>
      <c r="R6032" s="2">
        <f>IF(INPUTS!$B$13=0, Q6032&lt;=0, Q6032&lt;INPUTS!$B$13)</f>
        <v/>
      </c>
      <c r="S6032" s="2">
        <f>OR(I6032,K6032,N6032,R6032)</f>
        <v/>
      </c>
      <c r="T6032" s="2">
        <f>OR(I6032,L6032,O6032,R6032)</f>
        <v/>
      </c>
    </row>
    <row r="6033">
      <c r="A6033" s="2" t="n">
        <v>50</v>
      </c>
      <c r="B6033" s="2" t="n">
        <v>-200</v>
      </c>
      <c r="C6033" s="2" t="n">
        <v>125</v>
      </c>
      <c r="D6033" s="2">
        <f>(A6033+B6033)/2 + C6033/2</f>
        <v/>
      </c>
      <c r="E6033" s="2">
        <f>SQRT(A6033^2+B6033^2+C6033^2)</f>
        <v/>
      </c>
      <c r="F6033" s="2">
        <f>INPUTS!$B$8*A6033+INPUTS!$B$9*D6033+INPUTS!$B$10*B6033</f>
        <v/>
      </c>
      <c r="G6033" s="2">
        <f>INPUTS!$B$11*A6033/10000</f>
        <v/>
      </c>
      <c r="H6033" s="2">
        <f>MAX(0, (INPUTS!$B$14+INPUTS!$B$16*INPUTS!$B$15) + (1-INPUTS!$B$18)*INPUTS!$B$19*G6033 - INPUTS!$B$17 - INPUTS!$B$20*MAX(0, -F6033))</f>
        <v/>
      </c>
      <c r="I6033" s="2">
        <f>IF(INPUTS!$B$13=0, H6033&lt;=0, H6033&lt;INPUTS!$B$13)</f>
        <v/>
      </c>
      <c r="J6033" s="2">
        <f>INPUTS!$B$21 + INPUTS!$B$24*F6033 + INPUTS!$B$25*G6033</f>
        <v/>
      </c>
      <c r="K6033" s="2">
        <f>J6033&lt;INPUTS!$B$23</f>
        <v/>
      </c>
      <c r="L6033" s="2">
        <f>J6033&lt;INPUTS!$B$22</f>
        <v/>
      </c>
      <c r="M6033" s="2">
        <f>INPUTS!$B$26 + INPUTS!$B$29*F6033</f>
        <v/>
      </c>
      <c r="N6033" s="2">
        <f>M6033&lt;INPUTS!$B$28</f>
        <v/>
      </c>
      <c r="O6033" s="2">
        <f>M6033&lt;INPUTS!$B$27</f>
        <v/>
      </c>
      <c r="P6033" s="2">
        <f>INPUTS!$B$30 + (1-INPUTS!$B$18)*INPUTS!$B$19*G6033</f>
        <v/>
      </c>
      <c r="Q6033" s="2">
        <f>INPUTS!$B$31 + INPUTS!$B$32*P6033</f>
        <v/>
      </c>
      <c r="R6033" s="2">
        <f>IF(INPUTS!$B$13=0, Q6033&lt;=0, Q6033&lt;INPUTS!$B$13)</f>
        <v/>
      </c>
      <c r="S6033" s="2">
        <f>OR(I6033,K6033,N6033,R6033)</f>
        <v/>
      </c>
      <c r="T6033" s="2">
        <f>OR(I6033,L6033,O6033,R6033)</f>
        <v/>
      </c>
    </row>
    <row r="6034">
      <c r="A6034" s="2" t="n">
        <v>50</v>
      </c>
      <c r="B6034" s="2" t="n">
        <v>-200</v>
      </c>
      <c r="C6034" s="2" t="n">
        <v>150</v>
      </c>
      <c r="D6034" s="2">
        <f>(A6034+B6034)/2 + C6034/2</f>
        <v/>
      </c>
      <c r="E6034" s="2">
        <f>SQRT(A6034^2+B6034^2+C6034^2)</f>
        <v/>
      </c>
      <c r="F6034" s="2">
        <f>INPUTS!$B$8*A6034+INPUTS!$B$9*D6034+INPUTS!$B$10*B6034</f>
        <v/>
      </c>
      <c r="G6034" s="2">
        <f>INPUTS!$B$11*A6034/10000</f>
        <v/>
      </c>
      <c r="H6034" s="2">
        <f>MAX(0, (INPUTS!$B$14+INPUTS!$B$16*INPUTS!$B$15) + (1-INPUTS!$B$18)*INPUTS!$B$19*G6034 - INPUTS!$B$17 - INPUTS!$B$20*MAX(0, -F6034))</f>
        <v/>
      </c>
      <c r="I6034" s="2">
        <f>IF(INPUTS!$B$13=0, H6034&lt;=0, H6034&lt;INPUTS!$B$13)</f>
        <v/>
      </c>
      <c r="J6034" s="2">
        <f>INPUTS!$B$21 + INPUTS!$B$24*F6034 + INPUTS!$B$25*G6034</f>
        <v/>
      </c>
      <c r="K6034" s="2">
        <f>J6034&lt;INPUTS!$B$23</f>
        <v/>
      </c>
      <c r="L6034" s="2">
        <f>J6034&lt;INPUTS!$B$22</f>
        <v/>
      </c>
      <c r="M6034" s="2">
        <f>INPUTS!$B$26 + INPUTS!$B$29*F6034</f>
        <v/>
      </c>
      <c r="N6034" s="2">
        <f>M6034&lt;INPUTS!$B$28</f>
        <v/>
      </c>
      <c r="O6034" s="2">
        <f>M6034&lt;INPUTS!$B$27</f>
        <v/>
      </c>
      <c r="P6034" s="2">
        <f>INPUTS!$B$30 + (1-INPUTS!$B$18)*INPUTS!$B$19*G6034</f>
        <v/>
      </c>
      <c r="Q6034" s="2">
        <f>INPUTS!$B$31 + INPUTS!$B$32*P6034</f>
        <v/>
      </c>
      <c r="R6034" s="2">
        <f>IF(INPUTS!$B$13=0, Q6034&lt;=0, Q6034&lt;INPUTS!$B$13)</f>
        <v/>
      </c>
      <c r="S6034" s="2">
        <f>OR(I6034,K6034,N6034,R6034)</f>
        <v/>
      </c>
      <c r="T6034" s="2">
        <f>OR(I6034,L6034,O6034,R6034)</f>
        <v/>
      </c>
    </row>
    <row r="6035">
      <c r="A6035" s="2" t="n">
        <v>50</v>
      </c>
      <c r="B6035" s="2" t="n">
        <v>-200</v>
      </c>
      <c r="C6035" s="2" t="n">
        <v>175</v>
      </c>
      <c r="D6035" s="2">
        <f>(A6035+B6035)/2 + C6035/2</f>
        <v/>
      </c>
      <c r="E6035" s="2">
        <f>SQRT(A6035^2+B6035^2+C6035^2)</f>
        <v/>
      </c>
      <c r="F6035" s="2">
        <f>INPUTS!$B$8*A6035+INPUTS!$B$9*D6035+INPUTS!$B$10*B6035</f>
        <v/>
      </c>
      <c r="G6035" s="2">
        <f>INPUTS!$B$11*A6035/10000</f>
        <v/>
      </c>
      <c r="H6035" s="2">
        <f>MAX(0, (INPUTS!$B$14+INPUTS!$B$16*INPUTS!$B$15) + (1-INPUTS!$B$18)*INPUTS!$B$19*G6035 - INPUTS!$B$17 - INPUTS!$B$20*MAX(0, -F6035))</f>
        <v/>
      </c>
      <c r="I6035" s="2">
        <f>IF(INPUTS!$B$13=0, H6035&lt;=0, H6035&lt;INPUTS!$B$13)</f>
        <v/>
      </c>
      <c r="J6035" s="2">
        <f>INPUTS!$B$21 + INPUTS!$B$24*F6035 + INPUTS!$B$25*G6035</f>
        <v/>
      </c>
      <c r="K6035" s="2">
        <f>J6035&lt;INPUTS!$B$23</f>
        <v/>
      </c>
      <c r="L6035" s="2">
        <f>J6035&lt;INPUTS!$B$22</f>
        <v/>
      </c>
      <c r="M6035" s="2">
        <f>INPUTS!$B$26 + INPUTS!$B$29*F6035</f>
        <v/>
      </c>
      <c r="N6035" s="2">
        <f>M6035&lt;INPUTS!$B$28</f>
        <v/>
      </c>
      <c r="O6035" s="2">
        <f>M6035&lt;INPUTS!$B$27</f>
        <v/>
      </c>
      <c r="P6035" s="2">
        <f>INPUTS!$B$30 + (1-INPUTS!$B$18)*INPUTS!$B$19*G6035</f>
        <v/>
      </c>
      <c r="Q6035" s="2">
        <f>INPUTS!$B$31 + INPUTS!$B$32*P6035</f>
        <v/>
      </c>
      <c r="R6035" s="2">
        <f>IF(INPUTS!$B$13=0, Q6035&lt;=0, Q6035&lt;INPUTS!$B$13)</f>
        <v/>
      </c>
      <c r="S6035" s="2">
        <f>OR(I6035,K6035,N6035,R6035)</f>
        <v/>
      </c>
      <c r="T6035" s="2">
        <f>OR(I6035,L6035,O6035,R6035)</f>
        <v/>
      </c>
    </row>
    <row r="6036">
      <c r="A6036" s="2" t="n">
        <v>50</v>
      </c>
      <c r="B6036" s="2" t="n">
        <v>-200</v>
      </c>
      <c r="C6036" s="2" t="n">
        <v>200</v>
      </c>
      <c r="D6036" s="2">
        <f>(A6036+B6036)/2 + C6036/2</f>
        <v/>
      </c>
      <c r="E6036" s="2">
        <f>SQRT(A6036^2+B6036^2+C6036^2)</f>
        <v/>
      </c>
      <c r="F6036" s="2">
        <f>INPUTS!$B$8*A6036+INPUTS!$B$9*D6036+INPUTS!$B$10*B6036</f>
        <v/>
      </c>
      <c r="G6036" s="2">
        <f>INPUTS!$B$11*A6036/10000</f>
        <v/>
      </c>
      <c r="H6036" s="2">
        <f>MAX(0, (INPUTS!$B$14+INPUTS!$B$16*INPUTS!$B$15) + (1-INPUTS!$B$18)*INPUTS!$B$19*G6036 - INPUTS!$B$17 - INPUTS!$B$20*MAX(0, -F6036))</f>
        <v/>
      </c>
      <c r="I6036" s="2">
        <f>IF(INPUTS!$B$13=0, H6036&lt;=0, H6036&lt;INPUTS!$B$13)</f>
        <v/>
      </c>
      <c r="J6036" s="2">
        <f>INPUTS!$B$21 + INPUTS!$B$24*F6036 + INPUTS!$B$25*G6036</f>
        <v/>
      </c>
      <c r="K6036" s="2">
        <f>J6036&lt;INPUTS!$B$23</f>
        <v/>
      </c>
      <c r="L6036" s="2">
        <f>J6036&lt;INPUTS!$B$22</f>
        <v/>
      </c>
      <c r="M6036" s="2">
        <f>INPUTS!$B$26 + INPUTS!$B$29*F6036</f>
        <v/>
      </c>
      <c r="N6036" s="2">
        <f>M6036&lt;INPUTS!$B$28</f>
        <v/>
      </c>
      <c r="O6036" s="2">
        <f>M6036&lt;INPUTS!$B$27</f>
        <v/>
      </c>
      <c r="P6036" s="2">
        <f>INPUTS!$B$30 + (1-INPUTS!$B$18)*INPUTS!$B$19*G6036</f>
        <v/>
      </c>
      <c r="Q6036" s="2">
        <f>INPUTS!$B$31 + INPUTS!$B$32*P6036</f>
        <v/>
      </c>
      <c r="R6036" s="2">
        <f>IF(INPUTS!$B$13=0, Q6036&lt;=0, Q6036&lt;INPUTS!$B$13)</f>
        <v/>
      </c>
      <c r="S6036" s="2">
        <f>OR(I6036,K6036,N6036,R6036)</f>
        <v/>
      </c>
      <c r="T6036" s="2">
        <f>OR(I6036,L6036,O6036,R6036)</f>
        <v/>
      </c>
    </row>
    <row r="6037">
      <c r="A6037" s="2" t="n">
        <v>50</v>
      </c>
      <c r="B6037" s="2" t="n">
        <v>-175</v>
      </c>
      <c r="C6037" s="2" t="n">
        <v>-200</v>
      </c>
      <c r="D6037" s="2">
        <f>(A6037+B6037)/2 + C6037/2</f>
        <v/>
      </c>
      <c r="E6037" s="2">
        <f>SQRT(A6037^2+B6037^2+C6037^2)</f>
        <v/>
      </c>
      <c r="F6037" s="2">
        <f>INPUTS!$B$8*A6037+INPUTS!$B$9*D6037+INPUTS!$B$10*B6037</f>
        <v/>
      </c>
      <c r="G6037" s="2">
        <f>INPUTS!$B$11*A6037/10000</f>
        <v/>
      </c>
      <c r="H6037" s="2">
        <f>MAX(0, (INPUTS!$B$14+INPUTS!$B$16*INPUTS!$B$15) + (1-INPUTS!$B$18)*INPUTS!$B$19*G6037 - INPUTS!$B$17 - INPUTS!$B$20*MAX(0, -F6037))</f>
        <v/>
      </c>
      <c r="I6037" s="2">
        <f>IF(INPUTS!$B$13=0, H6037&lt;=0, H6037&lt;INPUTS!$B$13)</f>
        <v/>
      </c>
      <c r="J6037" s="2">
        <f>INPUTS!$B$21 + INPUTS!$B$24*F6037 + INPUTS!$B$25*G6037</f>
        <v/>
      </c>
      <c r="K6037" s="2">
        <f>J6037&lt;INPUTS!$B$23</f>
        <v/>
      </c>
      <c r="L6037" s="2">
        <f>J6037&lt;INPUTS!$B$22</f>
        <v/>
      </c>
      <c r="M6037" s="2">
        <f>INPUTS!$B$26 + INPUTS!$B$29*F6037</f>
        <v/>
      </c>
      <c r="N6037" s="2">
        <f>M6037&lt;INPUTS!$B$28</f>
        <v/>
      </c>
      <c r="O6037" s="2">
        <f>M6037&lt;INPUTS!$B$27</f>
        <v/>
      </c>
      <c r="P6037" s="2">
        <f>INPUTS!$B$30 + (1-INPUTS!$B$18)*INPUTS!$B$19*G6037</f>
        <v/>
      </c>
      <c r="Q6037" s="2">
        <f>INPUTS!$B$31 + INPUTS!$B$32*P6037</f>
        <v/>
      </c>
      <c r="R6037" s="2">
        <f>IF(INPUTS!$B$13=0, Q6037&lt;=0, Q6037&lt;INPUTS!$B$13)</f>
        <v/>
      </c>
      <c r="S6037" s="2">
        <f>OR(I6037,K6037,N6037,R6037)</f>
        <v/>
      </c>
      <c r="T6037" s="2">
        <f>OR(I6037,L6037,O6037,R6037)</f>
        <v/>
      </c>
    </row>
    <row r="6038">
      <c r="A6038" s="2" t="n">
        <v>50</v>
      </c>
      <c r="B6038" s="2" t="n">
        <v>-175</v>
      </c>
      <c r="C6038" s="2" t="n">
        <v>-175</v>
      </c>
      <c r="D6038" s="2">
        <f>(A6038+B6038)/2 + C6038/2</f>
        <v/>
      </c>
      <c r="E6038" s="2">
        <f>SQRT(A6038^2+B6038^2+C6038^2)</f>
        <v/>
      </c>
      <c r="F6038" s="2">
        <f>INPUTS!$B$8*A6038+INPUTS!$B$9*D6038+INPUTS!$B$10*B6038</f>
        <v/>
      </c>
      <c r="G6038" s="2">
        <f>INPUTS!$B$11*A6038/10000</f>
        <v/>
      </c>
      <c r="H6038" s="2">
        <f>MAX(0, (INPUTS!$B$14+INPUTS!$B$16*INPUTS!$B$15) + (1-INPUTS!$B$18)*INPUTS!$B$19*G6038 - INPUTS!$B$17 - INPUTS!$B$20*MAX(0, -F6038))</f>
        <v/>
      </c>
      <c r="I6038" s="2">
        <f>IF(INPUTS!$B$13=0, H6038&lt;=0, H6038&lt;INPUTS!$B$13)</f>
        <v/>
      </c>
      <c r="J6038" s="2">
        <f>INPUTS!$B$21 + INPUTS!$B$24*F6038 + INPUTS!$B$25*G6038</f>
        <v/>
      </c>
      <c r="K6038" s="2">
        <f>J6038&lt;INPUTS!$B$23</f>
        <v/>
      </c>
      <c r="L6038" s="2">
        <f>J6038&lt;INPUTS!$B$22</f>
        <v/>
      </c>
      <c r="M6038" s="2">
        <f>INPUTS!$B$26 + INPUTS!$B$29*F6038</f>
        <v/>
      </c>
      <c r="N6038" s="2">
        <f>M6038&lt;INPUTS!$B$28</f>
        <v/>
      </c>
      <c r="O6038" s="2">
        <f>M6038&lt;INPUTS!$B$27</f>
        <v/>
      </c>
      <c r="P6038" s="2">
        <f>INPUTS!$B$30 + (1-INPUTS!$B$18)*INPUTS!$B$19*G6038</f>
        <v/>
      </c>
      <c r="Q6038" s="2">
        <f>INPUTS!$B$31 + INPUTS!$B$32*P6038</f>
        <v/>
      </c>
      <c r="R6038" s="2">
        <f>IF(INPUTS!$B$13=0, Q6038&lt;=0, Q6038&lt;INPUTS!$B$13)</f>
        <v/>
      </c>
      <c r="S6038" s="2">
        <f>OR(I6038,K6038,N6038,R6038)</f>
        <v/>
      </c>
      <c r="T6038" s="2">
        <f>OR(I6038,L6038,O6038,R6038)</f>
        <v/>
      </c>
    </row>
    <row r="6039">
      <c r="A6039" s="2" t="n">
        <v>50</v>
      </c>
      <c r="B6039" s="2" t="n">
        <v>-175</v>
      </c>
      <c r="C6039" s="2" t="n">
        <v>-150</v>
      </c>
      <c r="D6039" s="2">
        <f>(A6039+B6039)/2 + C6039/2</f>
        <v/>
      </c>
      <c r="E6039" s="2">
        <f>SQRT(A6039^2+B6039^2+C6039^2)</f>
        <v/>
      </c>
      <c r="F6039" s="2">
        <f>INPUTS!$B$8*A6039+INPUTS!$B$9*D6039+INPUTS!$B$10*B6039</f>
        <v/>
      </c>
      <c r="G6039" s="2">
        <f>INPUTS!$B$11*A6039/10000</f>
        <v/>
      </c>
      <c r="H6039" s="2">
        <f>MAX(0, (INPUTS!$B$14+INPUTS!$B$16*INPUTS!$B$15) + (1-INPUTS!$B$18)*INPUTS!$B$19*G6039 - INPUTS!$B$17 - INPUTS!$B$20*MAX(0, -F6039))</f>
        <v/>
      </c>
      <c r="I6039" s="2">
        <f>IF(INPUTS!$B$13=0, H6039&lt;=0, H6039&lt;INPUTS!$B$13)</f>
        <v/>
      </c>
      <c r="J6039" s="2">
        <f>INPUTS!$B$21 + INPUTS!$B$24*F6039 + INPUTS!$B$25*G6039</f>
        <v/>
      </c>
      <c r="K6039" s="2">
        <f>J6039&lt;INPUTS!$B$23</f>
        <v/>
      </c>
      <c r="L6039" s="2">
        <f>J6039&lt;INPUTS!$B$22</f>
        <v/>
      </c>
      <c r="M6039" s="2">
        <f>INPUTS!$B$26 + INPUTS!$B$29*F6039</f>
        <v/>
      </c>
      <c r="N6039" s="2">
        <f>M6039&lt;INPUTS!$B$28</f>
        <v/>
      </c>
      <c r="O6039" s="2">
        <f>M6039&lt;INPUTS!$B$27</f>
        <v/>
      </c>
      <c r="P6039" s="2">
        <f>INPUTS!$B$30 + (1-INPUTS!$B$18)*INPUTS!$B$19*G6039</f>
        <v/>
      </c>
      <c r="Q6039" s="2">
        <f>INPUTS!$B$31 + INPUTS!$B$32*P6039</f>
        <v/>
      </c>
      <c r="R6039" s="2">
        <f>IF(INPUTS!$B$13=0, Q6039&lt;=0, Q6039&lt;INPUTS!$B$13)</f>
        <v/>
      </c>
      <c r="S6039" s="2">
        <f>OR(I6039,K6039,N6039,R6039)</f>
        <v/>
      </c>
      <c r="T6039" s="2">
        <f>OR(I6039,L6039,O6039,R6039)</f>
        <v/>
      </c>
    </row>
    <row r="6040">
      <c r="A6040" s="2" t="n">
        <v>50</v>
      </c>
      <c r="B6040" s="2" t="n">
        <v>-175</v>
      </c>
      <c r="C6040" s="2" t="n">
        <v>-125</v>
      </c>
      <c r="D6040" s="2">
        <f>(A6040+B6040)/2 + C6040/2</f>
        <v/>
      </c>
      <c r="E6040" s="2">
        <f>SQRT(A6040^2+B6040^2+C6040^2)</f>
        <v/>
      </c>
      <c r="F6040" s="2">
        <f>INPUTS!$B$8*A6040+INPUTS!$B$9*D6040+INPUTS!$B$10*B6040</f>
        <v/>
      </c>
      <c r="G6040" s="2">
        <f>INPUTS!$B$11*A6040/10000</f>
        <v/>
      </c>
      <c r="H6040" s="2">
        <f>MAX(0, (INPUTS!$B$14+INPUTS!$B$16*INPUTS!$B$15) + (1-INPUTS!$B$18)*INPUTS!$B$19*G6040 - INPUTS!$B$17 - INPUTS!$B$20*MAX(0, -F6040))</f>
        <v/>
      </c>
      <c r="I6040" s="2">
        <f>IF(INPUTS!$B$13=0, H6040&lt;=0, H6040&lt;INPUTS!$B$13)</f>
        <v/>
      </c>
      <c r="J6040" s="2">
        <f>INPUTS!$B$21 + INPUTS!$B$24*F6040 + INPUTS!$B$25*G6040</f>
        <v/>
      </c>
      <c r="K6040" s="2">
        <f>J6040&lt;INPUTS!$B$23</f>
        <v/>
      </c>
      <c r="L6040" s="2">
        <f>J6040&lt;INPUTS!$B$22</f>
        <v/>
      </c>
      <c r="M6040" s="2">
        <f>INPUTS!$B$26 + INPUTS!$B$29*F6040</f>
        <v/>
      </c>
      <c r="N6040" s="2">
        <f>M6040&lt;INPUTS!$B$28</f>
        <v/>
      </c>
      <c r="O6040" s="2">
        <f>M6040&lt;INPUTS!$B$27</f>
        <v/>
      </c>
      <c r="P6040" s="2">
        <f>INPUTS!$B$30 + (1-INPUTS!$B$18)*INPUTS!$B$19*G6040</f>
        <v/>
      </c>
      <c r="Q6040" s="2">
        <f>INPUTS!$B$31 + INPUTS!$B$32*P6040</f>
        <v/>
      </c>
      <c r="R6040" s="2">
        <f>IF(INPUTS!$B$13=0, Q6040&lt;=0, Q6040&lt;INPUTS!$B$13)</f>
        <v/>
      </c>
      <c r="S6040" s="2">
        <f>OR(I6040,K6040,N6040,R6040)</f>
        <v/>
      </c>
      <c r="T6040" s="2">
        <f>OR(I6040,L6040,O6040,R6040)</f>
        <v/>
      </c>
    </row>
    <row r="6041">
      <c r="A6041" s="2" t="n">
        <v>50</v>
      </c>
      <c r="B6041" s="2" t="n">
        <v>-175</v>
      </c>
      <c r="C6041" s="2" t="n">
        <v>-100</v>
      </c>
      <c r="D6041" s="2">
        <f>(A6041+B6041)/2 + C6041/2</f>
        <v/>
      </c>
      <c r="E6041" s="2">
        <f>SQRT(A6041^2+B6041^2+C6041^2)</f>
        <v/>
      </c>
      <c r="F6041" s="2">
        <f>INPUTS!$B$8*A6041+INPUTS!$B$9*D6041+INPUTS!$B$10*B6041</f>
        <v/>
      </c>
      <c r="G6041" s="2">
        <f>INPUTS!$B$11*A6041/10000</f>
        <v/>
      </c>
      <c r="H6041" s="2">
        <f>MAX(0, (INPUTS!$B$14+INPUTS!$B$16*INPUTS!$B$15) + (1-INPUTS!$B$18)*INPUTS!$B$19*G6041 - INPUTS!$B$17 - INPUTS!$B$20*MAX(0, -F6041))</f>
        <v/>
      </c>
      <c r="I6041" s="2">
        <f>IF(INPUTS!$B$13=0, H6041&lt;=0, H6041&lt;INPUTS!$B$13)</f>
        <v/>
      </c>
      <c r="J6041" s="2">
        <f>INPUTS!$B$21 + INPUTS!$B$24*F6041 + INPUTS!$B$25*G6041</f>
        <v/>
      </c>
      <c r="K6041" s="2">
        <f>J6041&lt;INPUTS!$B$23</f>
        <v/>
      </c>
      <c r="L6041" s="2">
        <f>J6041&lt;INPUTS!$B$22</f>
        <v/>
      </c>
      <c r="M6041" s="2">
        <f>INPUTS!$B$26 + INPUTS!$B$29*F6041</f>
        <v/>
      </c>
      <c r="N6041" s="2">
        <f>M6041&lt;INPUTS!$B$28</f>
        <v/>
      </c>
      <c r="O6041" s="2">
        <f>M6041&lt;INPUTS!$B$27</f>
        <v/>
      </c>
      <c r="P6041" s="2">
        <f>INPUTS!$B$30 + (1-INPUTS!$B$18)*INPUTS!$B$19*G6041</f>
        <v/>
      </c>
      <c r="Q6041" s="2">
        <f>INPUTS!$B$31 + INPUTS!$B$32*P6041</f>
        <v/>
      </c>
      <c r="R6041" s="2">
        <f>IF(INPUTS!$B$13=0, Q6041&lt;=0, Q6041&lt;INPUTS!$B$13)</f>
        <v/>
      </c>
      <c r="S6041" s="2">
        <f>OR(I6041,K6041,N6041,R6041)</f>
        <v/>
      </c>
      <c r="T6041" s="2">
        <f>OR(I6041,L6041,O6041,R6041)</f>
        <v/>
      </c>
    </row>
    <row r="6042">
      <c r="A6042" s="2" t="n">
        <v>50</v>
      </c>
      <c r="B6042" s="2" t="n">
        <v>-175</v>
      </c>
      <c r="C6042" s="2" t="n">
        <v>-75</v>
      </c>
      <c r="D6042" s="2">
        <f>(A6042+B6042)/2 + C6042/2</f>
        <v/>
      </c>
      <c r="E6042" s="2">
        <f>SQRT(A6042^2+B6042^2+C6042^2)</f>
        <v/>
      </c>
      <c r="F6042" s="2">
        <f>INPUTS!$B$8*A6042+INPUTS!$B$9*D6042+INPUTS!$B$10*B6042</f>
        <v/>
      </c>
      <c r="G6042" s="2">
        <f>INPUTS!$B$11*A6042/10000</f>
        <v/>
      </c>
      <c r="H6042" s="2">
        <f>MAX(0, (INPUTS!$B$14+INPUTS!$B$16*INPUTS!$B$15) + (1-INPUTS!$B$18)*INPUTS!$B$19*G6042 - INPUTS!$B$17 - INPUTS!$B$20*MAX(0, -F6042))</f>
        <v/>
      </c>
      <c r="I6042" s="2">
        <f>IF(INPUTS!$B$13=0, H6042&lt;=0, H6042&lt;INPUTS!$B$13)</f>
        <v/>
      </c>
      <c r="J6042" s="2">
        <f>INPUTS!$B$21 + INPUTS!$B$24*F6042 + INPUTS!$B$25*G6042</f>
        <v/>
      </c>
      <c r="K6042" s="2">
        <f>J6042&lt;INPUTS!$B$23</f>
        <v/>
      </c>
      <c r="L6042" s="2">
        <f>J6042&lt;INPUTS!$B$22</f>
        <v/>
      </c>
      <c r="M6042" s="2">
        <f>INPUTS!$B$26 + INPUTS!$B$29*F6042</f>
        <v/>
      </c>
      <c r="N6042" s="2">
        <f>M6042&lt;INPUTS!$B$28</f>
        <v/>
      </c>
      <c r="O6042" s="2">
        <f>M6042&lt;INPUTS!$B$27</f>
        <v/>
      </c>
      <c r="P6042" s="2">
        <f>INPUTS!$B$30 + (1-INPUTS!$B$18)*INPUTS!$B$19*G6042</f>
        <v/>
      </c>
      <c r="Q6042" s="2">
        <f>INPUTS!$B$31 + INPUTS!$B$32*P6042</f>
        <v/>
      </c>
      <c r="R6042" s="2">
        <f>IF(INPUTS!$B$13=0, Q6042&lt;=0, Q6042&lt;INPUTS!$B$13)</f>
        <v/>
      </c>
      <c r="S6042" s="2">
        <f>OR(I6042,K6042,N6042,R6042)</f>
        <v/>
      </c>
      <c r="T6042" s="2">
        <f>OR(I6042,L6042,O6042,R6042)</f>
        <v/>
      </c>
    </row>
    <row r="6043">
      <c r="A6043" s="2" t="n">
        <v>50</v>
      </c>
      <c r="B6043" s="2" t="n">
        <v>-175</v>
      </c>
      <c r="C6043" s="2" t="n">
        <v>-50</v>
      </c>
      <c r="D6043" s="2">
        <f>(A6043+B6043)/2 + C6043/2</f>
        <v/>
      </c>
      <c r="E6043" s="2">
        <f>SQRT(A6043^2+B6043^2+C6043^2)</f>
        <v/>
      </c>
      <c r="F6043" s="2">
        <f>INPUTS!$B$8*A6043+INPUTS!$B$9*D6043+INPUTS!$B$10*B6043</f>
        <v/>
      </c>
      <c r="G6043" s="2">
        <f>INPUTS!$B$11*A6043/10000</f>
        <v/>
      </c>
      <c r="H6043" s="2">
        <f>MAX(0, (INPUTS!$B$14+INPUTS!$B$16*INPUTS!$B$15) + (1-INPUTS!$B$18)*INPUTS!$B$19*G6043 - INPUTS!$B$17 - INPUTS!$B$20*MAX(0, -F6043))</f>
        <v/>
      </c>
      <c r="I6043" s="2">
        <f>IF(INPUTS!$B$13=0, H6043&lt;=0, H6043&lt;INPUTS!$B$13)</f>
        <v/>
      </c>
      <c r="J6043" s="2">
        <f>INPUTS!$B$21 + INPUTS!$B$24*F6043 + INPUTS!$B$25*G6043</f>
        <v/>
      </c>
      <c r="K6043" s="2">
        <f>J6043&lt;INPUTS!$B$23</f>
        <v/>
      </c>
      <c r="L6043" s="2">
        <f>J6043&lt;INPUTS!$B$22</f>
        <v/>
      </c>
      <c r="M6043" s="2">
        <f>INPUTS!$B$26 + INPUTS!$B$29*F6043</f>
        <v/>
      </c>
      <c r="N6043" s="2">
        <f>M6043&lt;INPUTS!$B$28</f>
        <v/>
      </c>
      <c r="O6043" s="2">
        <f>M6043&lt;INPUTS!$B$27</f>
        <v/>
      </c>
      <c r="P6043" s="2">
        <f>INPUTS!$B$30 + (1-INPUTS!$B$18)*INPUTS!$B$19*G6043</f>
        <v/>
      </c>
      <c r="Q6043" s="2">
        <f>INPUTS!$B$31 + INPUTS!$B$32*P6043</f>
        <v/>
      </c>
      <c r="R6043" s="2">
        <f>IF(INPUTS!$B$13=0, Q6043&lt;=0, Q6043&lt;INPUTS!$B$13)</f>
        <v/>
      </c>
      <c r="S6043" s="2">
        <f>OR(I6043,K6043,N6043,R6043)</f>
        <v/>
      </c>
      <c r="T6043" s="2">
        <f>OR(I6043,L6043,O6043,R6043)</f>
        <v/>
      </c>
    </row>
    <row r="6044">
      <c r="A6044" s="2" t="n">
        <v>50</v>
      </c>
      <c r="B6044" s="2" t="n">
        <v>-175</v>
      </c>
      <c r="C6044" s="2" t="n">
        <v>-25</v>
      </c>
      <c r="D6044" s="2">
        <f>(A6044+B6044)/2 + C6044/2</f>
        <v/>
      </c>
      <c r="E6044" s="2">
        <f>SQRT(A6044^2+B6044^2+C6044^2)</f>
        <v/>
      </c>
      <c r="F6044" s="2">
        <f>INPUTS!$B$8*A6044+INPUTS!$B$9*D6044+INPUTS!$B$10*B6044</f>
        <v/>
      </c>
      <c r="G6044" s="2">
        <f>INPUTS!$B$11*A6044/10000</f>
        <v/>
      </c>
      <c r="H6044" s="2">
        <f>MAX(0, (INPUTS!$B$14+INPUTS!$B$16*INPUTS!$B$15) + (1-INPUTS!$B$18)*INPUTS!$B$19*G6044 - INPUTS!$B$17 - INPUTS!$B$20*MAX(0, -F6044))</f>
        <v/>
      </c>
      <c r="I6044" s="2">
        <f>IF(INPUTS!$B$13=0, H6044&lt;=0, H6044&lt;INPUTS!$B$13)</f>
        <v/>
      </c>
      <c r="J6044" s="2">
        <f>INPUTS!$B$21 + INPUTS!$B$24*F6044 + INPUTS!$B$25*G6044</f>
        <v/>
      </c>
      <c r="K6044" s="2">
        <f>J6044&lt;INPUTS!$B$23</f>
        <v/>
      </c>
      <c r="L6044" s="2">
        <f>J6044&lt;INPUTS!$B$22</f>
        <v/>
      </c>
      <c r="M6044" s="2">
        <f>INPUTS!$B$26 + INPUTS!$B$29*F6044</f>
        <v/>
      </c>
      <c r="N6044" s="2">
        <f>M6044&lt;INPUTS!$B$28</f>
        <v/>
      </c>
      <c r="O6044" s="2">
        <f>M6044&lt;INPUTS!$B$27</f>
        <v/>
      </c>
      <c r="P6044" s="2">
        <f>INPUTS!$B$30 + (1-INPUTS!$B$18)*INPUTS!$B$19*G6044</f>
        <v/>
      </c>
      <c r="Q6044" s="2">
        <f>INPUTS!$B$31 + INPUTS!$B$32*P6044</f>
        <v/>
      </c>
      <c r="R6044" s="2">
        <f>IF(INPUTS!$B$13=0, Q6044&lt;=0, Q6044&lt;INPUTS!$B$13)</f>
        <v/>
      </c>
      <c r="S6044" s="2">
        <f>OR(I6044,K6044,N6044,R6044)</f>
        <v/>
      </c>
      <c r="T6044" s="2">
        <f>OR(I6044,L6044,O6044,R6044)</f>
        <v/>
      </c>
    </row>
    <row r="6045">
      <c r="A6045" s="2" t="n">
        <v>50</v>
      </c>
      <c r="B6045" s="2" t="n">
        <v>-175</v>
      </c>
      <c r="C6045" s="2" t="n">
        <v>0</v>
      </c>
      <c r="D6045" s="2">
        <f>(A6045+B6045)/2 + C6045/2</f>
        <v/>
      </c>
      <c r="E6045" s="2">
        <f>SQRT(A6045^2+B6045^2+C6045^2)</f>
        <v/>
      </c>
      <c r="F6045" s="2">
        <f>INPUTS!$B$8*A6045+INPUTS!$B$9*D6045+INPUTS!$B$10*B6045</f>
        <v/>
      </c>
      <c r="G6045" s="2">
        <f>INPUTS!$B$11*A6045/10000</f>
        <v/>
      </c>
      <c r="H6045" s="2">
        <f>MAX(0, (INPUTS!$B$14+INPUTS!$B$16*INPUTS!$B$15) + (1-INPUTS!$B$18)*INPUTS!$B$19*G6045 - INPUTS!$B$17 - INPUTS!$B$20*MAX(0, -F6045))</f>
        <v/>
      </c>
      <c r="I6045" s="2">
        <f>IF(INPUTS!$B$13=0, H6045&lt;=0, H6045&lt;INPUTS!$B$13)</f>
        <v/>
      </c>
      <c r="J6045" s="2">
        <f>INPUTS!$B$21 + INPUTS!$B$24*F6045 + INPUTS!$B$25*G6045</f>
        <v/>
      </c>
      <c r="K6045" s="2">
        <f>J6045&lt;INPUTS!$B$23</f>
        <v/>
      </c>
      <c r="L6045" s="2">
        <f>J6045&lt;INPUTS!$B$22</f>
        <v/>
      </c>
      <c r="M6045" s="2">
        <f>INPUTS!$B$26 + INPUTS!$B$29*F6045</f>
        <v/>
      </c>
      <c r="N6045" s="2">
        <f>M6045&lt;INPUTS!$B$28</f>
        <v/>
      </c>
      <c r="O6045" s="2">
        <f>M6045&lt;INPUTS!$B$27</f>
        <v/>
      </c>
      <c r="P6045" s="2">
        <f>INPUTS!$B$30 + (1-INPUTS!$B$18)*INPUTS!$B$19*G6045</f>
        <v/>
      </c>
      <c r="Q6045" s="2">
        <f>INPUTS!$B$31 + INPUTS!$B$32*P6045</f>
        <v/>
      </c>
      <c r="R6045" s="2">
        <f>IF(INPUTS!$B$13=0, Q6045&lt;=0, Q6045&lt;INPUTS!$B$13)</f>
        <v/>
      </c>
      <c r="S6045" s="2">
        <f>OR(I6045,K6045,N6045,R6045)</f>
        <v/>
      </c>
      <c r="T6045" s="2">
        <f>OR(I6045,L6045,O6045,R6045)</f>
        <v/>
      </c>
    </row>
    <row r="6046">
      <c r="A6046" s="2" t="n">
        <v>50</v>
      </c>
      <c r="B6046" s="2" t="n">
        <v>-175</v>
      </c>
      <c r="C6046" s="2" t="n">
        <v>25</v>
      </c>
      <c r="D6046" s="2">
        <f>(A6046+B6046)/2 + C6046/2</f>
        <v/>
      </c>
      <c r="E6046" s="2">
        <f>SQRT(A6046^2+B6046^2+C6046^2)</f>
        <v/>
      </c>
      <c r="F6046" s="2">
        <f>INPUTS!$B$8*A6046+INPUTS!$B$9*D6046+INPUTS!$B$10*B6046</f>
        <v/>
      </c>
      <c r="G6046" s="2">
        <f>INPUTS!$B$11*A6046/10000</f>
        <v/>
      </c>
      <c r="H6046" s="2">
        <f>MAX(0, (INPUTS!$B$14+INPUTS!$B$16*INPUTS!$B$15) + (1-INPUTS!$B$18)*INPUTS!$B$19*G6046 - INPUTS!$B$17 - INPUTS!$B$20*MAX(0, -F6046))</f>
        <v/>
      </c>
      <c r="I6046" s="2">
        <f>IF(INPUTS!$B$13=0, H6046&lt;=0, H6046&lt;INPUTS!$B$13)</f>
        <v/>
      </c>
      <c r="J6046" s="2">
        <f>INPUTS!$B$21 + INPUTS!$B$24*F6046 + INPUTS!$B$25*G6046</f>
        <v/>
      </c>
      <c r="K6046" s="2">
        <f>J6046&lt;INPUTS!$B$23</f>
        <v/>
      </c>
      <c r="L6046" s="2">
        <f>J6046&lt;INPUTS!$B$22</f>
        <v/>
      </c>
      <c r="M6046" s="2">
        <f>INPUTS!$B$26 + INPUTS!$B$29*F6046</f>
        <v/>
      </c>
      <c r="N6046" s="2">
        <f>M6046&lt;INPUTS!$B$28</f>
        <v/>
      </c>
      <c r="O6046" s="2">
        <f>M6046&lt;INPUTS!$B$27</f>
        <v/>
      </c>
      <c r="P6046" s="2">
        <f>INPUTS!$B$30 + (1-INPUTS!$B$18)*INPUTS!$B$19*G6046</f>
        <v/>
      </c>
      <c r="Q6046" s="2">
        <f>INPUTS!$B$31 + INPUTS!$B$32*P6046</f>
        <v/>
      </c>
      <c r="R6046" s="2">
        <f>IF(INPUTS!$B$13=0, Q6046&lt;=0, Q6046&lt;INPUTS!$B$13)</f>
        <v/>
      </c>
      <c r="S6046" s="2">
        <f>OR(I6046,K6046,N6046,R6046)</f>
        <v/>
      </c>
      <c r="T6046" s="2">
        <f>OR(I6046,L6046,O6046,R6046)</f>
        <v/>
      </c>
    </row>
    <row r="6047">
      <c r="A6047" s="2" t="n">
        <v>50</v>
      </c>
      <c r="B6047" s="2" t="n">
        <v>-175</v>
      </c>
      <c r="C6047" s="2" t="n">
        <v>50</v>
      </c>
      <c r="D6047" s="2">
        <f>(A6047+B6047)/2 + C6047/2</f>
        <v/>
      </c>
      <c r="E6047" s="2">
        <f>SQRT(A6047^2+B6047^2+C6047^2)</f>
        <v/>
      </c>
      <c r="F6047" s="2">
        <f>INPUTS!$B$8*A6047+INPUTS!$B$9*D6047+INPUTS!$B$10*B6047</f>
        <v/>
      </c>
      <c r="G6047" s="2">
        <f>INPUTS!$B$11*A6047/10000</f>
        <v/>
      </c>
      <c r="H6047" s="2">
        <f>MAX(0, (INPUTS!$B$14+INPUTS!$B$16*INPUTS!$B$15) + (1-INPUTS!$B$18)*INPUTS!$B$19*G6047 - INPUTS!$B$17 - INPUTS!$B$20*MAX(0, -F6047))</f>
        <v/>
      </c>
      <c r="I6047" s="2">
        <f>IF(INPUTS!$B$13=0, H6047&lt;=0, H6047&lt;INPUTS!$B$13)</f>
        <v/>
      </c>
      <c r="J6047" s="2">
        <f>INPUTS!$B$21 + INPUTS!$B$24*F6047 + INPUTS!$B$25*G6047</f>
        <v/>
      </c>
      <c r="K6047" s="2">
        <f>J6047&lt;INPUTS!$B$23</f>
        <v/>
      </c>
      <c r="L6047" s="2">
        <f>J6047&lt;INPUTS!$B$22</f>
        <v/>
      </c>
      <c r="M6047" s="2">
        <f>INPUTS!$B$26 + INPUTS!$B$29*F6047</f>
        <v/>
      </c>
      <c r="N6047" s="2">
        <f>M6047&lt;INPUTS!$B$28</f>
        <v/>
      </c>
      <c r="O6047" s="2">
        <f>M6047&lt;INPUTS!$B$27</f>
        <v/>
      </c>
      <c r="P6047" s="2">
        <f>INPUTS!$B$30 + (1-INPUTS!$B$18)*INPUTS!$B$19*G6047</f>
        <v/>
      </c>
      <c r="Q6047" s="2">
        <f>INPUTS!$B$31 + INPUTS!$B$32*P6047</f>
        <v/>
      </c>
      <c r="R6047" s="2">
        <f>IF(INPUTS!$B$13=0, Q6047&lt;=0, Q6047&lt;INPUTS!$B$13)</f>
        <v/>
      </c>
      <c r="S6047" s="2">
        <f>OR(I6047,K6047,N6047,R6047)</f>
        <v/>
      </c>
      <c r="T6047" s="2">
        <f>OR(I6047,L6047,O6047,R6047)</f>
        <v/>
      </c>
    </row>
    <row r="6048">
      <c r="A6048" s="2" t="n">
        <v>50</v>
      </c>
      <c r="B6048" s="2" t="n">
        <v>-175</v>
      </c>
      <c r="C6048" s="2" t="n">
        <v>75</v>
      </c>
      <c r="D6048" s="2">
        <f>(A6048+B6048)/2 + C6048/2</f>
        <v/>
      </c>
      <c r="E6048" s="2">
        <f>SQRT(A6048^2+B6048^2+C6048^2)</f>
        <v/>
      </c>
      <c r="F6048" s="2">
        <f>INPUTS!$B$8*A6048+INPUTS!$B$9*D6048+INPUTS!$B$10*B6048</f>
        <v/>
      </c>
      <c r="G6048" s="2">
        <f>INPUTS!$B$11*A6048/10000</f>
        <v/>
      </c>
      <c r="H6048" s="2">
        <f>MAX(0, (INPUTS!$B$14+INPUTS!$B$16*INPUTS!$B$15) + (1-INPUTS!$B$18)*INPUTS!$B$19*G6048 - INPUTS!$B$17 - INPUTS!$B$20*MAX(0, -F6048))</f>
        <v/>
      </c>
      <c r="I6048" s="2">
        <f>IF(INPUTS!$B$13=0, H6048&lt;=0, H6048&lt;INPUTS!$B$13)</f>
        <v/>
      </c>
      <c r="J6048" s="2">
        <f>INPUTS!$B$21 + INPUTS!$B$24*F6048 + INPUTS!$B$25*G6048</f>
        <v/>
      </c>
      <c r="K6048" s="2">
        <f>J6048&lt;INPUTS!$B$23</f>
        <v/>
      </c>
      <c r="L6048" s="2">
        <f>J6048&lt;INPUTS!$B$22</f>
        <v/>
      </c>
      <c r="M6048" s="2">
        <f>INPUTS!$B$26 + INPUTS!$B$29*F6048</f>
        <v/>
      </c>
      <c r="N6048" s="2">
        <f>M6048&lt;INPUTS!$B$28</f>
        <v/>
      </c>
      <c r="O6048" s="2">
        <f>M6048&lt;INPUTS!$B$27</f>
        <v/>
      </c>
      <c r="P6048" s="2">
        <f>INPUTS!$B$30 + (1-INPUTS!$B$18)*INPUTS!$B$19*G6048</f>
        <v/>
      </c>
      <c r="Q6048" s="2">
        <f>INPUTS!$B$31 + INPUTS!$B$32*P6048</f>
        <v/>
      </c>
      <c r="R6048" s="2">
        <f>IF(INPUTS!$B$13=0, Q6048&lt;=0, Q6048&lt;INPUTS!$B$13)</f>
        <v/>
      </c>
      <c r="S6048" s="2">
        <f>OR(I6048,K6048,N6048,R6048)</f>
        <v/>
      </c>
      <c r="T6048" s="2">
        <f>OR(I6048,L6048,O6048,R6048)</f>
        <v/>
      </c>
    </row>
    <row r="6049">
      <c r="A6049" s="2" t="n">
        <v>50</v>
      </c>
      <c r="B6049" s="2" t="n">
        <v>-175</v>
      </c>
      <c r="C6049" s="2" t="n">
        <v>100</v>
      </c>
      <c r="D6049" s="2">
        <f>(A6049+B6049)/2 + C6049/2</f>
        <v/>
      </c>
      <c r="E6049" s="2">
        <f>SQRT(A6049^2+B6049^2+C6049^2)</f>
        <v/>
      </c>
      <c r="F6049" s="2">
        <f>INPUTS!$B$8*A6049+INPUTS!$B$9*D6049+INPUTS!$B$10*B6049</f>
        <v/>
      </c>
      <c r="G6049" s="2">
        <f>INPUTS!$B$11*A6049/10000</f>
        <v/>
      </c>
      <c r="H6049" s="2">
        <f>MAX(0, (INPUTS!$B$14+INPUTS!$B$16*INPUTS!$B$15) + (1-INPUTS!$B$18)*INPUTS!$B$19*G6049 - INPUTS!$B$17 - INPUTS!$B$20*MAX(0, -F6049))</f>
        <v/>
      </c>
      <c r="I6049" s="2">
        <f>IF(INPUTS!$B$13=0, H6049&lt;=0, H6049&lt;INPUTS!$B$13)</f>
        <v/>
      </c>
      <c r="J6049" s="2">
        <f>INPUTS!$B$21 + INPUTS!$B$24*F6049 + INPUTS!$B$25*G6049</f>
        <v/>
      </c>
      <c r="K6049" s="2">
        <f>J6049&lt;INPUTS!$B$23</f>
        <v/>
      </c>
      <c r="L6049" s="2">
        <f>J6049&lt;INPUTS!$B$22</f>
        <v/>
      </c>
      <c r="M6049" s="2">
        <f>INPUTS!$B$26 + INPUTS!$B$29*F6049</f>
        <v/>
      </c>
      <c r="N6049" s="2">
        <f>M6049&lt;INPUTS!$B$28</f>
        <v/>
      </c>
      <c r="O6049" s="2">
        <f>M6049&lt;INPUTS!$B$27</f>
        <v/>
      </c>
      <c r="P6049" s="2">
        <f>INPUTS!$B$30 + (1-INPUTS!$B$18)*INPUTS!$B$19*G6049</f>
        <v/>
      </c>
      <c r="Q6049" s="2">
        <f>INPUTS!$B$31 + INPUTS!$B$32*P6049</f>
        <v/>
      </c>
      <c r="R6049" s="2">
        <f>IF(INPUTS!$B$13=0, Q6049&lt;=0, Q6049&lt;INPUTS!$B$13)</f>
        <v/>
      </c>
      <c r="S6049" s="2">
        <f>OR(I6049,K6049,N6049,R6049)</f>
        <v/>
      </c>
      <c r="T6049" s="2">
        <f>OR(I6049,L6049,O6049,R6049)</f>
        <v/>
      </c>
    </row>
    <row r="6050">
      <c r="A6050" s="2" t="n">
        <v>50</v>
      </c>
      <c r="B6050" s="2" t="n">
        <v>-175</v>
      </c>
      <c r="C6050" s="2" t="n">
        <v>125</v>
      </c>
      <c r="D6050" s="2">
        <f>(A6050+B6050)/2 + C6050/2</f>
        <v/>
      </c>
      <c r="E6050" s="2">
        <f>SQRT(A6050^2+B6050^2+C6050^2)</f>
        <v/>
      </c>
      <c r="F6050" s="2">
        <f>INPUTS!$B$8*A6050+INPUTS!$B$9*D6050+INPUTS!$B$10*B6050</f>
        <v/>
      </c>
      <c r="G6050" s="2">
        <f>INPUTS!$B$11*A6050/10000</f>
        <v/>
      </c>
      <c r="H6050" s="2">
        <f>MAX(0, (INPUTS!$B$14+INPUTS!$B$16*INPUTS!$B$15) + (1-INPUTS!$B$18)*INPUTS!$B$19*G6050 - INPUTS!$B$17 - INPUTS!$B$20*MAX(0, -F6050))</f>
        <v/>
      </c>
      <c r="I6050" s="2">
        <f>IF(INPUTS!$B$13=0, H6050&lt;=0, H6050&lt;INPUTS!$B$13)</f>
        <v/>
      </c>
      <c r="J6050" s="2">
        <f>INPUTS!$B$21 + INPUTS!$B$24*F6050 + INPUTS!$B$25*G6050</f>
        <v/>
      </c>
      <c r="K6050" s="2">
        <f>J6050&lt;INPUTS!$B$23</f>
        <v/>
      </c>
      <c r="L6050" s="2">
        <f>J6050&lt;INPUTS!$B$22</f>
        <v/>
      </c>
      <c r="M6050" s="2">
        <f>INPUTS!$B$26 + INPUTS!$B$29*F6050</f>
        <v/>
      </c>
      <c r="N6050" s="2">
        <f>M6050&lt;INPUTS!$B$28</f>
        <v/>
      </c>
      <c r="O6050" s="2">
        <f>M6050&lt;INPUTS!$B$27</f>
        <v/>
      </c>
      <c r="P6050" s="2">
        <f>INPUTS!$B$30 + (1-INPUTS!$B$18)*INPUTS!$B$19*G6050</f>
        <v/>
      </c>
      <c r="Q6050" s="2">
        <f>INPUTS!$B$31 + INPUTS!$B$32*P6050</f>
        <v/>
      </c>
      <c r="R6050" s="2">
        <f>IF(INPUTS!$B$13=0, Q6050&lt;=0, Q6050&lt;INPUTS!$B$13)</f>
        <v/>
      </c>
      <c r="S6050" s="2">
        <f>OR(I6050,K6050,N6050,R6050)</f>
        <v/>
      </c>
      <c r="T6050" s="2">
        <f>OR(I6050,L6050,O6050,R6050)</f>
        <v/>
      </c>
    </row>
    <row r="6051">
      <c r="A6051" s="2" t="n">
        <v>50</v>
      </c>
      <c r="B6051" s="2" t="n">
        <v>-175</v>
      </c>
      <c r="C6051" s="2" t="n">
        <v>150</v>
      </c>
      <c r="D6051" s="2">
        <f>(A6051+B6051)/2 + C6051/2</f>
        <v/>
      </c>
      <c r="E6051" s="2">
        <f>SQRT(A6051^2+B6051^2+C6051^2)</f>
        <v/>
      </c>
      <c r="F6051" s="2">
        <f>INPUTS!$B$8*A6051+INPUTS!$B$9*D6051+INPUTS!$B$10*B6051</f>
        <v/>
      </c>
      <c r="G6051" s="2">
        <f>INPUTS!$B$11*A6051/10000</f>
        <v/>
      </c>
      <c r="H6051" s="2">
        <f>MAX(0, (INPUTS!$B$14+INPUTS!$B$16*INPUTS!$B$15) + (1-INPUTS!$B$18)*INPUTS!$B$19*G6051 - INPUTS!$B$17 - INPUTS!$B$20*MAX(0, -F6051))</f>
        <v/>
      </c>
      <c r="I6051" s="2">
        <f>IF(INPUTS!$B$13=0, H6051&lt;=0, H6051&lt;INPUTS!$B$13)</f>
        <v/>
      </c>
      <c r="J6051" s="2">
        <f>INPUTS!$B$21 + INPUTS!$B$24*F6051 + INPUTS!$B$25*G6051</f>
        <v/>
      </c>
      <c r="K6051" s="2">
        <f>J6051&lt;INPUTS!$B$23</f>
        <v/>
      </c>
      <c r="L6051" s="2">
        <f>J6051&lt;INPUTS!$B$22</f>
        <v/>
      </c>
      <c r="M6051" s="2">
        <f>INPUTS!$B$26 + INPUTS!$B$29*F6051</f>
        <v/>
      </c>
      <c r="N6051" s="2">
        <f>M6051&lt;INPUTS!$B$28</f>
        <v/>
      </c>
      <c r="O6051" s="2">
        <f>M6051&lt;INPUTS!$B$27</f>
        <v/>
      </c>
      <c r="P6051" s="2">
        <f>INPUTS!$B$30 + (1-INPUTS!$B$18)*INPUTS!$B$19*G6051</f>
        <v/>
      </c>
      <c r="Q6051" s="2">
        <f>INPUTS!$B$31 + INPUTS!$B$32*P6051</f>
        <v/>
      </c>
      <c r="R6051" s="2">
        <f>IF(INPUTS!$B$13=0, Q6051&lt;=0, Q6051&lt;INPUTS!$B$13)</f>
        <v/>
      </c>
      <c r="S6051" s="2">
        <f>OR(I6051,K6051,N6051,R6051)</f>
        <v/>
      </c>
      <c r="T6051" s="2">
        <f>OR(I6051,L6051,O6051,R6051)</f>
        <v/>
      </c>
    </row>
    <row r="6052">
      <c r="A6052" s="2" t="n">
        <v>50</v>
      </c>
      <c r="B6052" s="2" t="n">
        <v>-175</v>
      </c>
      <c r="C6052" s="2" t="n">
        <v>175</v>
      </c>
      <c r="D6052" s="2">
        <f>(A6052+B6052)/2 + C6052/2</f>
        <v/>
      </c>
      <c r="E6052" s="2">
        <f>SQRT(A6052^2+B6052^2+C6052^2)</f>
        <v/>
      </c>
      <c r="F6052" s="2">
        <f>INPUTS!$B$8*A6052+INPUTS!$B$9*D6052+INPUTS!$B$10*B6052</f>
        <v/>
      </c>
      <c r="G6052" s="2">
        <f>INPUTS!$B$11*A6052/10000</f>
        <v/>
      </c>
      <c r="H6052" s="2">
        <f>MAX(0, (INPUTS!$B$14+INPUTS!$B$16*INPUTS!$B$15) + (1-INPUTS!$B$18)*INPUTS!$B$19*G6052 - INPUTS!$B$17 - INPUTS!$B$20*MAX(0, -F6052))</f>
        <v/>
      </c>
      <c r="I6052" s="2">
        <f>IF(INPUTS!$B$13=0, H6052&lt;=0, H6052&lt;INPUTS!$B$13)</f>
        <v/>
      </c>
      <c r="J6052" s="2">
        <f>INPUTS!$B$21 + INPUTS!$B$24*F6052 + INPUTS!$B$25*G6052</f>
        <v/>
      </c>
      <c r="K6052" s="2">
        <f>J6052&lt;INPUTS!$B$23</f>
        <v/>
      </c>
      <c r="L6052" s="2">
        <f>J6052&lt;INPUTS!$B$22</f>
        <v/>
      </c>
      <c r="M6052" s="2">
        <f>INPUTS!$B$26 + INPUTS!$B$29*F6052</f>
        <v/>
      </c>
      <c r="N6052" s="2">
        <f>M6052&lt;INPUTS!$B$28</f>
        <v/>
      </c>
      <c r="O6052" s="2">
        <f>M6052&lt;INPUTS!$B$27</f>
        <v/>
      </c>
      <c r="P6052" s="2">
        <f>INPUTS!$B$30 + (1-INPUTS!$B$18)*INPUTS!$B$19*G6052</f>
        <v/>
      </c>
      <c r="Q6052" s="2">
        <f>INPUTS!$B$31 + INPUTS!$B$32*P6052</f>
        <v/>
      </c>
      <c r="R6052" s="2">
        <f>IF(INPUTS!$B$13=0, Q6052&lt;=0, Q6052&lt;INPUTS!$B$13)</f>
        <v/>
      </c>
      <c r="S6052" s="2">
        <f>OR(I6052,K6052,N6052,R6052)</f>
        <v/>
      </c>
      <c r="T6052" s="2">
        <f>OR(I6052,L6052,O6052,R6052)</f>
        <v/>
      </c>
    </row>
    <row r="6053">
      <c r="A6053" s="2" t="n">
        <v>50</v>
      </c>
      <c r="B6053" s="2" t="n">
        <v>-175</v>
      </c>
      <c r="C6053" s="2" t="n">
        <v>200</v>
      </c>
      <c r="D6053" s="2">
        <f>(A6053+B6053)/2 + C6053/2</f>
        <v/>
      </c>
      <c r="E6053" s="2">
        <f>SQRT(A6053^2+B6053^2+C6053^2)</f>
        <v/>
      </c>
      <c r="F6053" s="2">
        <f>INPUTS!$B$8*A6053+INPUTS!$B$9*D6053+INPUTS!$B$10*B6053</f>
        <v/>
      </c>
      <c r="G6053" s="2">
        <f>INPUTS!$B$11*A6053/10000</f>
        <v/>
      </c>
      <c r="H6053" s="2">
        <f>MAX(0, (INPUTS!$B$14+INPUTS!$B$16*INPUTS!$B$15) + (1-INPUTS!$B$18)*INPUTS!$B$19*G6053 - INPUTS!$B$17 - INPUTS!$B$20*MAX(0, -F6053))</f>
        <v/>
      </c>
      <c r="I6053" s="2">
        <f>IF(INPUTS!$B$13=0, H6053&lt;=0, H6053&lt;INPUTS!$B$13)</f>
        <v/>
      </c>
      <c r="J6053" s="2">
        <f>INPUTS!$B$21 + INPUTS!$B$24*F6053 + INPUTS!$B$25*G6053</f>
        <v/>
      </c>
      <c r="K6053" s="2">
        <f>J6053&lt;INPUTS!$B$23</f>
        <v/>
      </c>
      <c r="L6053" s="2">
        <f>J6053&lt;INPUTS!$B$22</f>
        <v/>
      </c>
      <c r="M6053" s="2">
        <f>INPUTS!$B$26 + INPUTS!$B$29*F6053</f>
        <v/>
      </c>
      <c r="N6053" s="2">
        <f>M6053&lt;INPUTS!$B$28</f>
        <v/>
      </c>
      <c r="O6053" s="2">
        <f>M6053&lt;INPUTS!$B$27</f>
        <v/>
      </c>
      <c r="P6053" s="2">
        <f>INPUTS!$B$30 + (1-INPUTS!$B$18)*INPUTS!$B$19*G6053</f>
        <v/>
      </c>
      <c r="Q6053" s="2">
        <f>INPUTS!$B$31 + INPUTS!$B$32*P6053</f>
        <v/>
      </c>
      <c r="R6053" s="2">
        <f>IF(INPUTS!$B$13=0, Q6053&lt;=0, Q6053&lt;INPUTS!$B$13)</f>
        <v/>
      </c>
      <c r="S6053" s="2">
        <f>OR(I6053,K6053,N6053,R6053)</f>
        <v/>
      </c>
      <c r="T6053" s="2">
        <f>OR(I6053,L6053,O6053,R6053)</f>
        <v/>
      </c>
    </row>
    <row r="6054">
      <c r="A6054" s="2" t="n">
        <v>50</v>
      </c>
      <c r="B6054" s="2" t="n">
        <v>-150</v>
      </c>
      <c r="C6054" s="2" t="n">
        <v>-200</v>
      </c>
      <c r="D6054" s="2">
        <f>(A6054+B6054)/2 + C6054/2</f>
        <v/>
      </c>
      <c r="E6054" s="2">
        <f>SQRT(A6054^2+B6054^2+C6054^2)</f>
        <v/>
      </c>
      <c r="F6054" s="2">
        <f>INPUTS!$B$8*A6054+INPUTS!$B$9*D6054+INPUTS!$B$10*B6054</f>
        <v/>
      </c>
      <c r="G6054" s="2">
        <f>INPUTS!$B$11*A6054/10000</f>
        <v/>
      </c>
      <c r="H6054" s="2">
        <f>MAX(0, (INPUTS!$B$14+INPUTS!$B$16*INPUTS!$B$15) + (1-INPUTS!$B$18)*INPUTS!$B$19*G6054 - INPUTS!$B$17 - INPUTS!$B$20*MAX(0, -F6054))</f>
        <v/>
      </c>
      <c r="I6054" s="2">
        <f>IF(INPUTS!$B$13=0, H6054&lt;=0, H6054&lt;INPUTS!$B$13)</f>
        <v/>
      </c>
      <c r="J6054" s="2">
        <f>INPUTS!$B$21 + INPUTS!$B$24*F6054 + INPUTS!$B$25*G6054</f>
        <v/>
      </c>
      <c r="K6054" s="2">
        <f>J6054&lt;INPUTS!$B$23</f>
        <v/>
      </c>
      <c r="L6054" s="2">
        <f>J6054&lt;INPUTS!$B$22</f>
        <v/>
      </c>
      <c r="M6054" s="2">
        <f>INPUTS!$B$26 + INPUTS!$B$29*F6054</f>
        <v/>
      </c>
      <c r="N6054" s="2">
        <f>M6054&lt;INPUTS!$B$28</f>
        <v/>
      </c>
      <c r="O6054" s="2">
        <f>M6054&lt;INPUTS!$B$27</f>
        <v/>
      </c>
      <c r="P6054" s="2">
        <f>INPUTS!$B$30 + (1-INPUTS!$B$18)*INPUTS!$B$19*G6054</f>
        <v/>
      </c>
      <c r="Q6054" s="2">
        <f>INPUTS!$B$31 + INPUTS!$B$32*P6054</f>
        <v/>
      </c>
      <c r="R6054" s="2">
        <f>IF(INPUTS!$B$13=0, Q6054&lt;=0, Q6054&lt;INPUTS!$B$13)</f>
        <v/>
      </c>
      <c r="S6054" s="2">
        <f>OR(I6054,K6054,N6054,R6054)</f>
        <v/>
      </c>
      <c r="T6054" s="2">
        <f>OR(I6054,L6054,O6054,R6054)</f>
        <v/>
      </c>
    </row>
    <row r="6055">
      <c r="A6055" s="2" t="n">
        <v>50</v>
      </c>
      <c r="B6055" s="2" t="n">
        <v>-150</v>
      </c>
      <c r="C6055" s="2" t="n">
        <v>-175</v>
      </c>
      <c r="D6055" s="2">
        <f>(A6055+B6055)/2 + C6055/2</f>
        <v/>
      </c>
      <c r="E6055" s="2">
        <f>SQRT(A6055^2+B6055^2+C6055^2)</f>
        <v/>
      </c>
      <c r="F6055" s="2">
        <f>INPUTS!$B$8*A6055+INPUTS!$B$9*D6055+INPUTS!$B$10*B6055</f>
        <v/>
      </c>
      <c r="G6055" s="2">
        <f>INPUTS!$B$11*A6055/10000</f>
        <v/>
      </c>
      <c r="H6055" s="2">
        <f>MAX(0, (INPUTS!$B$14+INPUTS!$B$16*INPUTS!$B$15) + (1-INPUTS!$B$18)*INPUTS!$B$19*G6055 - INPUTS!$B$17 - INPUTS!$B$20*MAX(0, -F6055))</f>
        <v/>
      </c>
      <c r="I6055" s="2">
        <f>IF(INPUTS!$B$13=0, H6055&lt;=0, H6055&lt;INPUTS!$B$13)</f>
        <v/>
      </c>
      <c r="J6055" s="2">
        <f>INPUTS!$B$21 + INPUTS!$B$24*F6055 + INPUTS!$B$25*G6055</f>
        <v/>
      </c>
      <c r="K6055" s="2">
        <f>J6055&lt;INPUTS!$B$23</f>
        <v/>
      </c>
      <c r="L6055" s="2">
        <f>J6055&lt;INPUTS!$B$22</f>
        <v/>
      </c>
      <c r="M6055" s="2">
        <f>INPUTS!$B$26 + INPUTS!$B$29*F6055</f>
        <v/>
      </c>
      <c r="N6055" s="2">
        <f>M6055&lt;INPUTS!$B$28</f>
        <v/>
      </c>
      <c r="O6055" s="2">
        <f>M6055&lt;INPUTS!$B$27</f>
        <v/>
      </c>
      <c r="P6055" s="2">
        <f>INPUTS!$B$30 + (1-INPUTS!$B$18)*INPUTS!$B$19*G6055</f>
        <v/>
      </c>
      <c r="Q6055" s="2">
        <f>INPUTS!$B$31 + INPUTS!$B$32*P6055</f>
        <v/>
      </c>
      <c r="R6055" s="2">
        <f>IF(INPUTS!$B$13=0, Q6055&lt;=0, Q6055&lt;INPUTS!$B$13)</f>
        <v/>
      </c>
      <c r="S6055" s="2">
        <f>OR(I6055,K6055,N6055,R6055)</f>
        <v/>
      </c>
      <c r="T6055" s="2">
        <f>OR(I6055,L6055,O6055,R6055)</f>
        <v/>
      </c>
    </row>
    <row r="6056">
      <c r="A6056" s="2" t="n">
        <v>50</v>
      </c>
      <c r="B6056" s="2" t="n">
        <v>-150</v>
      </c>
      <c r="C6056" s="2" t="n">
        <v>-150</v>
      </c>
      <c r="D6056" s="2">
        <f>(A6056+B6056)/2 + C6056/2</f>
        <v/>
      </c>
      <c r="E6056" s="2">
        <f>SQRT(A6056^2+B6056^2+C6056^2)</f>
        <v/>
      </c>
      <c r="F6056" s="2">
        <f>INPUTS!$B$8*A6056+INPUTS!$B$9*D6056+INPUTS!$B$10*B6056</f>
        <v/>
      </c>
      <c r="G6056" s="2">
        <f>INPUTS!$B$11*A6056/10000</f>
        <v/>
      </c>
      <c r="H6056" s="2">
        <f>MAX(0, (INPUTS!$B$14+INPUTS!$B$16*INPUTS!$B$15) + (1-INPUTS!$B$18)*INPUTS!$B$19*G6056 - INPUTS!$B$17 - INPUTS!$B$20*MAX(0, -F6056))</f>
        <v/>
      </c>
      <c r="I6056" s="2">
        <f>IF(INPUTS!$B$13=0, H6056&lt;=0, H6056&lt;INPUTS!$B$13)</f>
        <v/>
      </c>
      <c r="J6056" s="2">
        <f>INPUTS!$B$21 + INPUTS!$B$24*F6056 + INPUTS!$B$25*G6056</f>
        <v/>
      </c>
      <c r="K6056" s="2">
        <f>J6056&lt;INPUTS!$B$23</f>
        <v/>
      </c>
      <c r="L6056" s="2">
        <f>J6056&lt;INPUTS!$B$22</f>
        <v/>
      </c>
      <c r="M6056" s="2">
        <f>INPUTS!$B$26 + INPUTS!$B$29*F6056</f>
        <v/>
      </c>
      <c r="N6056" s="2">
        <f>M6056&lt;INPUTS!$B$28</f>
        <v/>
      </c>
      <c r="O6056" s="2">
        <f>M6056&lt;INPUTS!$B$27</f>
        <v/>
      </c>
      <c r="P6056" s="2">
        <f>INPUTS!$B$30 + (1-INPUTS!$B$18)*INPUTS!$B$19*G6056</f>
        <v/>
      </c>
      <c r="Q6056" s="2">
        <f>INPUTS!$B$31 + INPUTS!$B$32*P6056</f>
        <v/>
      </c>
      <c r="R6056" s="2">
        <f>IF(INPUTS!$B$13=0, Q6056&lt;=0, Q6056&lt;INPUTS!$B$13)</f>
        <v/>
      </c>
      <c r="S6056" s="2">
        <f>OR(I6056,K6056,N6056,R6056)</f>
        <v/>
      </c>
      <c r="T6056" s="2">
        <f>OR(I6056,L6056,O6056,R6056)</f>
        <v/>
      </c>
    </row>
    <row r="6057">
      <c r="A6057" s="2" t="n">
        <v>50</v>
      </c>
      <c r="B6057" s="2" t="n">
        <v>-150</v>
      </c>
      <c r="C6057" s="2" t="n">
        <v>-125</v>
      </c>
      <c r="D6057" s="2">
        <f>(A6057+B6057)/2 + C6057/2</f>
        <v/>
      </c>
      <c r="E6057" s="2">
        <f>SQRT(A6057^2+B6057^2+C6057^2)</f>
        <v/>
      </c>
      <c r="F6057" s="2">
        <f>INPUTS!$B$8*A6057+INPUTS!$B$9*D6057+INPUTS!$B$10*B6057</f>
        <v/>
      </c>
      <c r="G6057" s="2">
        <f>INPUTS!$B$11*A6057/10000</f>
        <v/>
      </c>
      <c r="H6057" s="2">
        <f>MAX(0, (INPUTS!$B$14+INPUTS!$B$16*INPUTS!$B$15) + (1-INPUTS!$B$18)*INPUTS!$B$19*G6057 - INPUTS!$B$17 - INPUTS!$B$20*MAX(0, -F6057))</f>
        <v/>
      </c>
      <c r="I6057" s="2">
        <f>IF(INPUTS!$B$13=0, H6057&lt;=0, H6057&lt;INPUTS!$B$13)</f>
        <v/>
      </c>
      <c r="J6057" s="2">
        <f>INPUTS!$B$21 + INPUTS!$B$24*F6057 + INPUTS!$B$25*G6057</f>
        <v/>
      </c>
      <c r="K6057" s="2">
        <f>J6057&lt;INPUTS!$B$23</f>
        <v/>
      </c>
      <c r="L6057" s="2">
        <f>J6057&lt;INPUTS!$B$22</f>
        <v/>
      </c>
      <c r="M6057" s="2">
        <f>INPUTS!$B$26 + INPUTS!$B$29*F6057</f>
        <v/>
      </c>
      <c r="N6057" s="2">
        <f>M6057&lt;INPUTS!$B$28</f>
        <v/>
      </c>
      <c r="O6057" s="2">
        <f>M6057&lt;INPUTS!$B$27</f>
        <v/>
      </c>
      <c r="P6057" s="2">
        <f>INPUTS!$B$30 + (1-INPUTS!$B$18)*INPUTS!$B$19*G6057</f>
        <v/>
      </c>
      <c r="Q6057" s="2">
        <f>INPUTS!$B$31 + INPUTS!$B$32*P6057</f>
        <v/>
      </c>
      <c r="R6057" s="2">
        <f>IF(INPUTS!$B$13=0, Q6057&lt;=0, Q6057&lt;INPUTS!$B$13)</f>
        <v/>
      </c>
      <c r="S6057" s="2">
        <f>OR(I6057,K6057,N6057,R6057)</f>
        <v/>
      </c>
      <c r="T6057" s="2">
        <f>OR(I6057,L6057,O6057,R6057)</f>
        <v/>
      </c>
    </row>
    <row r="6058">
      <c r="A6058" s="2" t="n">
        <v>50</v>
      </c>
      <c r="B6058" s="2" t="n">
        <v>-150</v>
      </c>
      <c r="C6058" s="2" t="n">
        <v>-100</v>
      </c>
      <c r="D6058" s="2">
        <f>(A6058+B6058)/2 + C6058/2</f>
        <v/>
      </c>
      <c r="E6058" s="2">
        <f>SQRT(A6058^2+B6058^2+C6058^2)</f>
        <v/>
      </c>
      <c r="F6058" s="2">
        <f>INPUTS!$B$8*A6058+INPUTS!$B$9*D6058+INPUTS!$B$10*B6058</f>
        <v/>
      </c>
      <c r="G6058" s="2">
        <f>INPUTS!$B$11*A6058/10000</f>
        <v/>
      </c>
      <c r="H6058" s="2">
        <f>MAX(0, (INPUTS!$B$14+INPUTS!$B$16*INPUTS!$B$15) + (1-INPUTS!$B$18)*INPUTS!$B$19*G6058 - INPUTS!$B$17 - INPUTS!$B$20*MAX(0, -F6058))</f>
        <v/>
      </c>
      <c r="I6058" s="2">
        <f>IF(INPUTS!$B$13=0, H6058&lt;=0, H6058&lt;INPUTS!$B$13)</f>
        <v/>
      </c>
      <c r="J6058" s="2">
        <f>INPUTS!$B$21 + INPUTS!$B$24*F6058 + INPUTS!$B$25*G6058</f>
        <v/>
      </c>
      <c r="K6058" s="2">
        <f>J6058&lt;INPUTS!$B$23</f>
        <v/>
      </c>
      <c r="L6058" s="2">
        <f>J6058&lt;INPUTS!$B$22</f>
        <v/>
      </c>
      <c r="M6058" s="2">
        <f>INPUTS!$B$26 + INPUTS!$B$29*F6058</f>
        <v/>
      </c>
      <c r="N6058" s="2">
        <f>M6058&lt;INPUTS!$B$28</f>
        <v/>
      </c>
      <c r="O6058" s="2">
        <f>M6058&lt;INPUTS!$B$27</f>
        <v/>
      </c>
      <c r="P6058" s="2">
        <f>INPUTS!$B$30 + (1-INPUTS!$B$18)*INPUTS!$B$19*G6058</f>
        <v/>
      </c>
      <c r="Q6058" s="2">
        <f>INPUTS!$B$31 + INPUTS!$B$32*P6058</f>
        <v/>
      </c>
      <c r="R6058" s="2">
        <f>IF(INPUTS!$B$13=0, Q6058&lt;=0, Q6058&lt;INPUTS!$B$13)</f>
        <v/>
      </c>
      <c r="S6058" s="2">
        <f>OR(I6058,K6058,N6058,R6058)</f>
        <v/>
      </c>
      <c r="T6058" s="2">
        <f>OR(I6058,L6058,O6058,R6058)</f>
        <v/>
      </c>
    </row>
    <row r="6059">
      <c r="A6059" s="2" t="n">
        <v>50</v>
      </c>
      <c r="B6059" s="2" t="n">
        <v>-150</v>
      </c>
      <c r="C6059" s="2" t="n">
        <v>-75</v>
      </c>
      <c r="D6059" s="2">
        <f>(A6059+B6059)/2 + C6059/2</f>
        <v/>
      </c>
      <c r="E6059" s="2">
        <f>SQRT(A6059^2+B6059^2+C6059^2)</f>
        <v/>
      </c>
      <c r="F6059" s="2">
        <f>INPUTS!$B$8*A6059+INPUTS!$B$9*D6059+INPUTS!$B$10*B6059</f>
        <v/>
      </c>
      <c r="G6059" s="2">
        <f>INPUTS!$B$11*A6059/10000</f>
        <v/>
      </c>
      <c r="H6059" s="2">
        <f>MAX(0, (INPUTS!$B$14+INPUTS!$B$16*INPUTS!$B$15) + (1-INPUTS!$B$18)*INPUTS!$B$19*G6059 - INPUTS!$B$17 - INPUTS!$B$20*MAX(0, -F6059))</f>
        <v/>
      </c>
      <c r="I6059" s="2">
        <f>IF(INPUTS!$B$13=0, H6059&lt;=0, H6059&lt;INPUTS!$B$13)</f>
        <v/>
      </c>
      <c r="J6059" s="2">
        <f>INPUTS!$B$21 + INPUTS!$B$24*F6059 + INPUTS!$B$25*G6059</f>
        <v/>
      </c>
      <c r="K6059" s="2">
        <f>J6059&lt;INPUTS!$B$23</f>
        <v/>
      </c>
      <c r="L6059" s="2">
        <f>J6059&lt;INPUTS!$B$22</f>
        <v/>
      </c>
      <c r="M6059" s="2">
        <f>INPUTS!$B$26 + INPUTS!$B$29*F6059</f>
        <v/>
      </c>
      <c r="N6059" s="2">
        <f>M6059&lt;INPUTS!$B$28</f>
        <v/>
      </c>
      <c r="O6059" s="2">
        <f>M6059&lt;INPUTS!$B$27</f>
        <v/>
      </c>
      <c r="P6059" s="2">
        <f>INPUTS!$B$30 + (1-INPUTS!$B$18)*INPUTS!$B$19*G6059</f>
        <v/>
      </c>
      <c r="Q6059" s="2">
        <f>INPUTS!$B$31 + INPUTS!$B$32*P6059</f>
        <v/>
      </c>
      <c r="R6059" s="2">
        <f>IF(INPUTS!$B$13=0, Q6059&lt;=0, Q6059&lt;INPUTS!$B$13)</f>
        <v/>
      </c>
      <c r="S6059" s="2">
        <f>OR(I6059,K6059,N6059,R6059)</f>
        <v/>
      </c>
      <c r="T6059" s="2">
        <f>OR(I6059,L6059,O6059,R6059)</f>
        <v/>
      </c>
    </row>
    <row r="6060">
      <c r="A6060" s="2" t="n">
        <v>50</v>
      </c>
      <c r="B6060" s="2" t="n">
        <v>-150</v>
      </c>
      <c r="C6060" s="2" t="n">
        <v>-50</v>
      </c>
      <c r="D6060" s="2">
        <f>(A6060+B6060)/2 + C6060/2</f>
        <v/>
      </c>
      <c r="E6060" s="2">
        <f>SQRT(A6060^2+B6060^2+C6060^2)</f>
        <v/>
      </c>
      <c r="F6060" s="2">
        <f>INPUTS!$B$8*A6060+INPUTS!$B$9*D6060+INPUTS!$B$10*B6060</f>
        <v/>
      </c>
      <c r="G6060" s="2">
        <f>INPUTS!$B$11*A6060/10000</f>
        <v/>
      </c>
      <c r="H6060" s="2">
        <f>MAX(0, (INPUTS!$B$14+INPUTS!$B$16*INPUTS!$B$15) + (1-INPUTS!$B$18)*INPUTS!$B$19*G6060 - INPUTS!$B$17 - INPUTS!$B$20*MAX(0, -F6060))</f>
        <v/>
      </c>
      <c r="I6060" s="2">
        <f>IF(INPUTS!$B$13=0, H6060&lt;=0, H6060&lt;INPUTS!$B$13)</f>
        <v/>
      </c>
      <c r="J6060" s="2">
        <f>INPUTS!$B$21 + INPUTS!$B$24*F6060 + INPUTS!$B$25*G6060</f>
        <v/>
      </c>
      <c r="K6060" s="2">
        <f>J6060&lt;INPUTS!$B$23</f>
        <v/>
      </c>
      <c r="L6060" s="2">
        <f>J6060&lt;INPUTS!$B$22</f>
        <v/>
      </c>
      <c r="M6060" s="2">
        <f>INPUTS!$B$26 + INPUTS!$B$29*F6060</f>
        <v/>
      </c>
      <c r="N6060" s="2">
        <f>M6060&lt;INPUTS!$B$28</f>
        <v/>
      </c>
      <c r="O6060" s="2">
        <f>M6060&lt;INPUTS!$B$27</f>
        <v/>
      </c>
      <c r="P6060" s="2">
        <f>INPUTS!$B$30 + (1-INPUTS!$B$18)*INPUTS!$B$19*G6060</f>
        <v/>
      </c>
      <c r="Q6060" s="2">
        <f>INPUTS!$B$31 + INPUTS!$B$32*P6060</f>
        <v/>
      </c>
      <c r="R6060" s="2">
        <f>IF(INPUTS!$B$13=0, Q6060&lt;=0, Q6060&lt;INPUTS!$B$13)</f>
        <v/>
      </c>
      <c r="S6060" s="2">
        <f>OR(I6060,K6060,N6060,R6060)</f>
        <v/>
      </c>
      <c r="T6060" s="2">
        <f>OR(I6060,L6060,O6060,R6060)</f>
        <v/>
      </c>
    </row>
    <row r="6061">
      <c r="A6061" s="2" t="n">
        <v>50</v>
      </c>
      <c r="B6061" s="2" t="n">
        <v>-150</v>
      </c>
      <c r="C6061" s="2" t="n">
        <v>-25</v>
      </c>
      <c r="D6061" s="2">
        <f>(A6061+B6061)/2 + C6061/2</f>
        <v/>
      </c>
      <c r="E6061" s="2">
        <f>SQRT(A6061^2+B6061^2+C6061^2)</f>
        <v/>
      </c>
      <c r="F6061" s="2">
        <f>INPUTS!$B$8*A6061+INPUTS!$B$9*D6061+INPUTS!$B$10*B6061</f>
        <v/>
      </c>
      <c r="G6061" s="2">
        <f>INPUTS!$B$11*A6061/10000</f>
        <v/>
      </c>
      <c r="H6061" s="2">
        <f>MAX(0, (INPUTS!$B$14+INPUTS!$B$16*INPUTS!$B$15) + (1-INPUTS!$B$18)*INPUTS!$B$19*G6061 - INPUTS!$B$17 - INPUTS!$B$20*MAX(0, -F6061))</f>
        <v/>
      </c>
      <c r="I6061" s="2">
        <f>IF(INPUTS!$B$13=0, H6061&lt;=0, H6061&lt;INPUTS!$B$13)</f>
        <v/>
      </c>
      <c r="J6061" s="2">
        <f>INPUTS!$B$21 + INPUTS!$B$24*F6061 + INPUTS!$B$25*G6061</f>
        <v/>
      </c>
      <c r="K6061" s="2">
        <f>J6061&lt;INPUTS!$B$23</f>
        <v/>
      </c>
      <c r="L6061" s="2">
        <f>J6061&lt;INPUTS!$B$22</f>
        <v/>
      </c>
      <c r="M6061" s="2">
        <f>INPUTS!$B$26 + INPUTS!$B$29*F6061</f>
        <v/>
      </c>
      <c r="N6061" s="2">
        <f>M6061&lt;INPUTS!$B$28</f>
        <v/>
      </c>
      <c r="O6061" s="2">
        <f>M6061&lt;INPUTS!$B$27</f>
        <v/>
      </c>
      <c r="P6061" s="2">
        <f>INPUTS!$B$30 + (1-INPUTS!$B$18)*INPUTS!$B$19*G6061</f>
        <v/>
      </c>
      <c r="Q6061" s="2">
        <f>INPUTS!$B$31 + INPUTS!$B$32*P6061</f>
        <v/>
      </c>
      <c r="R6061" s="2">
        <f>IF(INPUTS!$B$13=0, Q6061&lt;=0, Q6061&lt;INPUTS!$B$13)</f>
        <v/>
      </c>
      <c r="S6061" s="2">
        <f>OR(I6061,K6061,N6061,R6061)</f>
        <v/>
      </c>
      <c r="T6061" s="2">
        <f>OR(I6061,L6061,O6061,R6061)</f>
        <v/>
      </c>
    </row>
    <row r="6062">
      <c r="A6062" s="2" t="n">
        <v>50</v>
      </c>
      <c r="B6062" s="2" t="n">
        <v>-150</v>
      </c>
      <c r="C6062" s="2" t="n">
        <v>0</v>
      </c>
      <c r="D6062" s="2">
        <f>(A6062+B6062)/2 + C6062/2</f>
        <v/>
      </c>
      <c r="E6062" s="2">
        <f>SQRT(A6062^2+B6062^2+C6062^2)</f>
        <v/>
      </c>
      <c r="F6062" s="2">
        <f>INPUTS!$B$8*A6062+INPUTS!$B$9*D6062+INPUTS!$B$10*B6062</f>
        <v/>
      </c>
      <c r="G6062" s="2">
        <f>INPUTS!$B$11*A6062/10000</f>
        <v/>
      </c>
      <c r="H6062" s="2">
        <f>MAX(0, (INPUTS!$B$14+INPUTS!$B$16*INPUTS!$B$15) + (1-INPUTS!$B$18)*INPUTS!$B$19*G6062 - INPUTS!$B$17 - INPUTS!$B$20*MAX(0, -F6062))</f>
        <v/>
      </c>
      <c r="I6062" s="2">
        <f>IF(INPUTS!$B$13=0, H6062&lt;=0, H6062&lt;INPUTS!$B$13)</f>
        <v/>
      </c>
      <c r="J6062" s="2">
        <f>INPUTS!$B$21 + INPUTS!$B$24*F6062 + INPUTS!$B$25*G6062</f>
        <v/>
      </c>
      <c r="K6062" s="2">
        <f>J6062&lt;INPUTS!$B$23</f>
        <v/>
      </c>
      <c r="L6062" s="2">
        <f>J6062&lt;INPUTS!$B$22</f>
        <v/>
      </c>
      <c r="M6062" s="2">
        <f>INPUTS!$B$26 + INPUTS!$B$29*F6062</f>
        <v/>
      </c>
      <c r="N6062" s="2">
        <f>M6062&lt;INPUTS!$B$28</f>
        <v/>
      </c>
      <c r="O6062" s="2">
        <f>M6062&lt;INPUTS!$B$27</f>
        <v/>
      </c>
      <c r="P6062" s="2">
        <f>INPUTS!$B$30 + (1-INPUTS!$B$18)*INPUTS!$B$19*G6062</f>
        <v/>
      </c>
      <c r="Q6062" s="2">
        <f>INPUTS!$B$31 + INPUTS!$B$32*P6062</f>
        <v/>
      </c>
      <c r="R6062" s="2">
        <f>IF(INPUTS!$B$13=0, Q6062&lt;=0, Q6062&lt;INPUTS!$B$13)</f>
        <v/>
      </c>
      <c r="S6062" s="2">
        <f>OR(I6062,K6062,N6062,R6062)</f>
        <v/>
      </c>
      <c r="T6062" s="2">
        <f>OR(I6062,L6062,O6062,R6062)</f>
        <v/>
      </c>
    </row>
    <row r="6063">
      <c r="A6063" s="2" t="n">
        <v>50</v>
      </c>
      <c r="B6063" s="2" t="n">
        <v>-150</v>
      </c>
      <c r="C6063" s="2" t="n">
        <v>25</v>
      </c>
      <c r="D6063" s="2">
        <f>(A6063+B6063)/2 + C6063/2</f>
        <v/>
      </c>
      <c r="E6063" s="2">
        <f>SQRT(A6063^2+B6063^2+C6063^2)</f>
        <v/>
      </c>
      <c r="F6063" s="2">
        <f>INPUTS!$B$8*A6063+INPUTS!$B$9*D6063+INPUTS!$B$10*B6063</f>
        <v/>
      </c>
      <c r="G6063" s="2">
        <f>INPUTS!$B$11*A6063/10000</f>
        <v/>
      </c>
      <c r="H6063" s="2">
        <f>MAX(0, (INPUTS!$B$14+INPUTS!$B$16*INPUTS!$B$15) + (1-INPUTS!$B$18)*INPUTS!$B$19*G6063 - INPUTS!$B$17 - INPUTS!$B$20*MAX(0, -F6063))</f>
        <v/>
      </c>
      <c r="I6063" s="2">
        <f>IF(INPUTS!$B$13=0, H6063&lt;=0, H6063&lt;INPUTS!$B$13)</f>
        <v/>
      </c>
      <c r="J6063" s="2">
        <f>INPUTS!$B$21 + INPUTS!$B$24*F6063 + INPUTS!$B$25*G6063</f>
        <v/>
      </c>
      <c r="K6063" s="2">
        <f>J6063&lt;INPUTS!$B$23</f>
        <v/>
      </c>
      <c r="L6063" s="2">
        <f>J6063&lt;INPUTS!$B$22</f>
        <v/>
      </c>
      <c r="M6063" s="2">
        <f>INPUTS!$B$26 + INPUTS!$B$29*F6063</f>
        <v/>
      </c>
      <c r="N6063" s="2">
        <f>M6063&lt;INPUTS!$B$28</f>
        <v/>
      </c>
      <c r="O6063" s="2">
        <f>M6063&lt;INPUTS!$B$27</f>
        <v/>
      </c>
      <c r="P6063" s="2">
        <f>INPUTS!$B$30 + (1-INPUTS!$B$18)*INPUTS!$B$19*G6063</f>
        <v/>
      </c>
      <c r="Q6063" s="2">
        <f>INPUTS!$B$31 + INPUTS!$B$32*P6063</f>
        <v/>
      </c>
      <c r="R6063" s="2">
        <f>IF(INPUTS!$B$13=0, Q6063&lt;=0, Q6063&lt;INPUTS!$B$13)</f>
        <v/>
      </c>
      <c r="S6063" s="2">
        <f>OR(I6063,K6063,N6063,R6063)</f>
        <v/>
      </c>
      <c r="T6063" s="2">
        <f>OR(I6063,L6063,O6063,R6063)</f>
        <v/>
      </c>
    </row>
    <row r="6064">
      <c r="A6064" s="2" t="n">
        <v>50</v>
      </c>
      <c r="B6064" s="2" t="n">
        <v>-150</v>
      </c>
      <c r="C6064" s="2" t="n">
        <v>50</v>
      </c>
      <c r="D6064" s="2">
        <f>(A6064+B6064)/2 + C6064/2</f>
        <v/>
      </c>
      <c r="E6064" s="2">
        <f>SQRT(A6064^2+B6064^2+C6064^2)</f>
        <v/>
      </c>
      <c r="F6064" s="2">
        <f>INPUTS!$B$8*A6064+INPUTS!$B$9*D6064+INPUTS!$B$10*B6064</f>
        <v/>
      </c>
      <c r="G6064" s="2">
        <f>INPUTS!$B$11*A6064/10000</f>
        <v/>
      </c>
      <c r="H6064" s="2">
        <f>MAX(0, (INPUTS!$B$14+INPUTS!$B$16*INPUTS!$B$15) + (1-INPUTS!$B$18)*INPUTS!$B$19*G6064 - INPUTS!$B$17 - INPUTS!$B$20*MAX(0, -F6064))</f>
        <v/>
      </c>
      <c r="I6064" s="2">
        <f>IF(INPUTS!$B$13=0, H6064&lt;=0, H6064&lt;INPUTS!$B$13)</f>
        <v/>
      </c>
      <c r="J6064" s="2">
        <f>INPUTS!$B$21 + INPUTS!$B$24*F6064 + INPUTS!$B$25*G6064</f>
        <v/>
      </c>
      <c r="K6064" s="2">
        <f>J6064&lt;INPUTS!$B$23</f>
        <v/>
      </c>
      <c r="L6064" s="2">
        <f>J6064&lt;INPUTS!$B$22</f>
        <v/>
      </c>
      <c r="M6064" s="2">
        <f>INPUTS!$B$26 + INPUTS!$B$29*F6064</f>
        <v/>
      </c>
      <c r="N6064" s="2">
        <f>M6064&lt;INPUTS!$B$28</f>
        <v/>
      </c>
      <c r="O6064" s="2">
        <f>M6064&lt;INPUTS!$B$27</f>
        <v/>
      </c>
      <c r="P6064" s="2">
        <f>INPUTS!$B$30 + (1-INPUTS!$B$18)*INPUTS!$B$19*G6064</f>
        <v/>
      </c>
      <c r="Q6064" s="2">
        <f>INPUTS!$B$31 + INPUTS!$B$32*P6064</f>
        <v/>
      </c>
      <c r="R6064" s="2">
        <f>IF(INPUTS!$B$13=0, Q6064&lt;=0, Q6064&lt;INPUTS!$B$13)</f>
        <v/>
      </c>
      <c r="S6064" s="2">
        <f>OR(I6064,K6064,N6064,R6064)</f>
        <v/>
      </c>
      <c r="T6064" s="2">
        <f>OR(I6064,L6064,O6064,R6064)</f>
        <v/>
      </c>
    </row>
    <row r="6065">
      <c r="A6065" s="2" t="n">
        <v>50</v>
      </c>
      <c r="B6065" s="2" t="n">
        <v>-150</v>
      </c>
      <c r="C6065" s="2" t="n">
        <v>75</v>
      </c>
      <c r="D6065" s="2">
        <f>(A6065+B6065)/2 + C6065/2</f>
        <v/>
      </c>
      <c r="E6065" s="2">
        <f>SQRT(A6065^2+B6065^2+C6065^2)</f>
        <v/>
      </c>
      <c r="F6065" s="2">
        <f>INPUTS!$B$8*A6065+INPUTS!$B$9*D6065+INPUTS!$B$10*B6065</f>
        <v/>
      </c>
      <c r="G6065" s="2">
        <f>INPUTS!$B$11*A6065/10000</f>
        <v/>
      </c>
      <c r="H6065" s="2">
        <f>MAX(0, (INPUTS!$B$14+INPUTS!$B$16*INPUTS!$B$15) + (1-INPUTS!$B$18)*INPUTS!$B$19*G6065 - INPUTS!$B$17 - INPUTS!$B$20*MAX(0, -F6065))</f>
        <v/>
      </c>
      <c r="I6065" s="2">
        <f>IF(INPUTS!$B$13=0, H6065&lt;=0, H6065&lt;INPUTS!$B$13)</f>
        <v/>
      </c>
      <c r="J6065" s="2">
        <f>INPUTS!$B$21 + INPUTS!$B$24*F6065 + INPUTS!$B$25*G6065</f>
        <v/>
      </c>
      <c r="K6065" s="2">
        <f>J6065&lt;INPUTS!$B$23</f>
        <v/>
      </c>
      <c r="L6065" s="2">
        <f>J6065&lt;INPUTS!$B$22</f>
        <v/>
      </c>
      <c r="M6065" s="2">
        <f>INPUTS!$B$26 + INPUTS!$B$29*F6065</f>
        <v/>
      </c>
      <c r="N6065" s="2">
        <f>M6065&lt;INPUTS!$B$28</f>
        <v/>
      </c>
      <c r="O6065" s="2">
        <f>M6065&lt;INPUTS!$B$27</f>
        <v/>
      </c>
      <c r="P6065" s="2">
        <f>INPUTS!$B$30 + (1-INPUTS!$B$18)*INPUTS!$B$19*G6065</f>
        <v/>
      </c>
      <c r="Q6065" s="2">
        <f>INPUTS!$B$31 + INPUTS!$B$32*P6065</f>
        <v/>
      </c>
      <c r="R6065" s="2">
        <f>IF(INPUTS!$B$13=0, Q6065&lt;=0, Q6065&lt;INPUTS!$B$13)</f>
        <v/>
      </c>
      <c r="S6065" s="2">
        <f>OR(I6065,K6065,N6065,R6065)</f>
        <v/>
      </c>
      <c r="T6065" s="2">
        <f>OR(I6065,L6065,O6065,R6065)</f>
        <v/>
      </c>
    </row>
    <row r="6066">
      <c r="A6066" s="2" t="n">
        <v>50</v>
      </c>
      <c r="B6066" s="2" t="n">
        <v>-150</v>
      </c>
      <c r="C6066" s="2" t="n">
        <v>100</v>
      </c>
      <c r="D6066" s="2">
        <f>(A6066+B6066)/2 + C6066/2</f>
        <v/>
      </c>
      <c r="E6066" s="2">
        <f>SQRT(A6066^2+B6066^2+C6066^2)</f>
        <v/>
      </c>
      <c r="F6066" s="2">
        <f>INPUTS!$B$8*A6066+INPUTS!$B$9*D6066+INPUTS!$B$10*B6066</f>
        <v/>
      </c>
      <c r="G6066" s="2">
        <f>INPUTS!$B$11*A6066/10000</f>
        <v/>
      </c>
      <c r="H6066" s="2">
        <f>MAX(0, (INPUTS!$B$14+INPUTS!$B$16*INPUTS!$B$15) + (1-INPUTS!$B$18)*INPUTS!$B$19*G6066 - INPUTS!$B$17 - INPUTS!$B$20*MAX(0, -F6066))</f>
        <v/>
      </c>
      <c r="I6066" s="2">
        <f>IF(INPUTS!$B$13=0, H6066&lt;=0, H6066&lt;INPUTS!$B$13)</f>
        <v/>
      </c>
      <c r="J6066" s="2">
        <f>INPUTS!$B$21 + INPUTS!$B$24*F6066 + INPUTS!$B$25*G6066</f>
        <v/>
      </c>
      <c r="K6066" s="2">
        <f>J6066&lt;INPUTS!$B$23</f>
        <v/>
      </c>
      <c r="L6066" s="2">
        <f>J6066&lt;INPUTS!$B$22</f>
        <v/>
      </c>
      <c r="M6066" s="2">
        <f>INPUTS!$B$26 + INPUTS!$B$29*F6066</f>
        <v/>
      </c>
      <c r="N6066" s="2">
        <f>M6066&lt;INPUTS!$B$28</f>
        <v/>
      </c>
      <c r="O6066" s="2">
        <f>M6066&lt;INPUTS!$B$27</f>
        <v/>
      </c>
      <c r="P6066" s="2">
        <f>INPUTS!$B$30 + (1-INPUTS!$B$18)*INPUTS!$B$19*G6066</f>
        <v/>
      </c>
      <c r="Q6066" s="2">
        <f>INPUTS!$B$31 + INPUTS!$B$32*P6066</f>
        <v/>
      </c>
      <c r="R6066" s="2">
        <f>IF(INPUTS!$B$13=0, Q6066&lt;=0, Q6066&lt;INPUTS!$B$13)</f>
        <v/>
      </c>
      <c r="S6066" s="2">
        <f>OR(I6066,K6066,N6066,R6066)</f>
        <v/>
      </c>
      <c r="T6066" s="2">
        <f>OR(I6066,L6066,O6066,R6066)</f>
        <v/>
      </c>
    </row>
    <row r="6067">
      <c r="A6067" s="2" t="n">
        <v>50</v>
      </c>
      <c r="B6067" s="2" t="n">
        <v>-150</v>
      </c>
      <c r="C6067" s="2" t="n">
        <v>125</v>
      </c>
      <c r="D6067" s="2">
        <f>(A6067+B6067)/2 + C6067/2</f>
        <v/>
      </c>
      <c r="E6067" s="2">
        <f>SQRT(A6067^2+B6067^2+C6067^2)</f>
        <v/>
      </c>
      <c r="F6067" s="2">
        <f>INPUTS!$B$8*A6067+INPUTS!$B$9*D6067+INPUTS!$B$10*B6067</f>
        <v/>
      </c>
      <c r="G6067" s="2">
        <f>INPUTS!$B$11*A6067/10000</f>
        <v/>
      </c>
      <c r="H6067" s="2">
        <f>MAX(0, (INPUTS!$B$14+INPUTS!$B$16*INPUTS!$B$15) + (1-INPUTS!$B$18)*INPUTS!$B$19*G6067 - INPUTS!$B$17 - INPUTS!$B$20*MAX(0, -F6067))</f>
        <v/>
      </c>
      <c r="I6067" s="2">
        <f>IF(INPUTS!$B$13=0, H6067&lt;=0, H6067&lt;INPUTS!$B$13)</f>
        <v/>
      </c>
      <c r="J6067" s="2">
        <f>INPUTS!$B$21 + INPUTS!$B$24*F6067 + INPUTS!$B$25*G6067</f>
        <v/>
      </c>
      <c r="K6067" s="2">
        <f>J6067&lt;INPUTS!$B$23</f>
        <v/>
      </c>
      <c r="L6067" s="2">
        <f>J6067&lt;INPUTS!$B$22</f>
        <v/>
      </c>
      <c r="M6067" s="2">
        <f>INPUTS!$B$26 + INPUTS!$B$29*F6067</f>
        <v/>
      </c>
      <c r="N6067" s="2">
        <f>M6067&lt;INPUTS!$B$28</f>
        <v/>
      </c>
      <c r="O6067" s="2">
        <f>M6067&lt;INPUTS!$B$27</f>
        <v/>
      </c>
      <c r="P6067" s="2">
        <f>INPUTS!$B$30 + (1-INPUTS!$B$18)*INPUTS!$B$19*G6067</f>
        <v/>
      </c>
      <c r="Q6067" s="2">
        <f>INPUTS!$B$31 + INPUTS!$B$32*P6067</f>
        <v/>
      </c>
      <c r="R6067" s="2">
        <f>IF(INPUTS!$B$13=0, Q6067&lt;=0, Q6067&lt;INPUTS!$B$13)</f>
        <v/>
      </c>
      <c r="S6067" s="2">
        <f>OR(I6067,K6067,N6067,R6067)</f>
        <v/>
      </c>
      <c r="T6067" s="2">
        <f>OR(I6067,L6067,O6067,R6067)</f>
        <v/>
      </c>
    </row>
    <row r="6068">
      <c r="A6068" s="2" t="n">
        <v>50</v>
      </c>
      <c r="B6068" s="2" t="n">
        <v>-150</v>
      </c>
      <c r="C6068" s="2" t="n">
        <v>150</v>
      </c>
      <c r="D6068" s="2">
        <f>(A6068+B6068)/2 + C6068/2</f>
        <v/>
      </c>
      <c r="E6068" s="2">
        <f>SQRT(A6068^2+B6068^2+C6068^2)</f>
        <v/>
      </c>
      <c r="F6068" s="2">
        <f>INPUTS!$B$8*A6068+INPUTS!$B$9*D6068+INPUTS!$B$10*B6068</f>
        <v/>
      </c>
      <c r="G6068" s="2">
        <f>INPUTS!$B$11*A6068/10000</f>
        <v/>
      </c>
      <c r="H6068" s="2">
        <f>MAX(0, (INPUTS!$B$14+INPUTS!$B$16*INPUTS!$B$15) + (1-INPUTS!$B$18)*INPUTS!$B$19*G6068 - INPUTS!$B$17 - INPUTS!$B$20*MAX(0, -F6068))</f>
        <v/>
      </c>
      <c r="I6068" s="2">
        <f>IF(INPUTS!$B$13=0, H6068&lt;=0, H6068&lt;INPUTS!$B$13)</f>
        <v/>
      </c>
      <c r="J6068" s="2">
        <f>INPUTS!$B$21 + INPUTS!$B$24*F6068 + INPUTS!$B$25*G6068</f>
        <v/>
      </c>
      <c r="K6068" s="2">
        <f>J6068&lt;INPUTS!$B$23</f>
        <v/>
      </c>
      <c r="L6068" s="2">
        <f>J6068&lt;INPUTS!$B$22</f>
        <v/>
      </c>
      <c r="M6068" s="2">
        <f>INPUTS!$B$26 + INPUTS!$B$29*F6068</f>
        <v/>
      </c>
      <c r="N6068" s="2">
        <f>M6068&lt;INPUTS!$B$28</f>
        <v/>
      </c>
      <c r="O6068" s="2">
        <f>M6068&lt;INPUTS!$B$27</f>
        <v/>
      </c>
      <c r="P6068" s="2">
        <f>INPUTS!$B$30 + (1-INPUTS!$B$18)*INPUTS!$B$19*G6068</f>
        <v/>
      </c>
      <c r="Q6068" s="2">
        <f>INPUTS!$B$31 + INPUTS!$B$32*P6068</f>
        <v/>
      </c>
      <c r="R6068" s="2">
        <f>IF(INPUTS!$B$13=0, Q6068&lt;=0, Q6068&lt;INPUTS!$B$13)</f>
        <v/>
      </c>
      <c r="S6068" s="2">
        <f>OR(I6068,K6068,N6068,R6068)</f>
        <v/>
      </c>
      <c r="T6068" s="2">
        <f>OR(I6068,L6068,O6068,R6068)</f>
        <v/>
      </c>
    </row>
    <row r="6069">
      <c r="A6069" s="2" t="n">
        <v>50</v>
      </c>
      <c r="B6069" s="2" t="n">
        <v>-150</v>
      </c>
      <c r="C6069" s="2" t="n">
        <v>175</v>
      </c>
      <c r="D6069" s="2">
        <f>(A6069+B6069)/2 + C6069/2</f>
        <v/>
      </c>
      <c r="E6069" s="2">
        <f>SQRT(A6069^2+B6069^2+C6069^2)</f>
        <v/>
      </c>
      <c r="F6069" s="2">
        <f>INPUTS!$B$8*A6069+INPUTS!$B$9*D6069+INPUTS!$B$10*B6069</f>
        <v/>
      </c>
      <c r="G6069" s="2">
        <f>INPUTS!$B$11*A6069/10000</f>
        <v/>
      </c>
      <c r="H6069" s="2">
        <f>MAX(0, (INPUTS!$B$14+INPUTS!$B$16*INPUTS!$B$15) + (1-INPUTS!$B$18)*INPUTS!$B$19*G6069 - INPUTS!$B$17 - INPUTS!$B$20*MAX(0, -F6069))</f>
        <v/>
      </c>
      <c r="I6069" s="2">
        <f>IF(INPUTS!$B$13=0, H6069&lt;=0, H6069&lt;INPUTS!$B$13)</f>
        <v/>
      </c>
      <c r="J6069" s="2">
        <f>INPUTS!$B$21 + INPUTS!$B$24*F6069 + INPUTS!$B$25*G6069</f>
        <v/>
      </c>
      <c r="K6069" s="2">
        <f>J6069&lt;INPUTS!$B$23</f>
        <v/>
      </c>
      <c r="L6069" s="2">
        <f>J6069&lt;INPUTS!$B$22</f>
        <v/>
      </c>
      <c r="M6069" s="2">
        <f>INPUTS!$B$26 + INPUTS!$B$29*F6069</f>
        <v/>
      </c>
      <c r="N6069" s="2">
        <f>M6069&lt;INPUTS!$B$28</f>
        <v/>
      </c>
      <c r="O6069" s="2">
        <f>M6069&lt;INPUTS!$B$27</f>
        <v/>
      </c>
      <c r="P6069" s="2">
        <f>INPUTS!$B$30 + (1-INPUTS!$B$18)*INPUTS!$B$19*G6069</f>
        <v/>
      </c>
      <c r="Q6069" s="2">
        <f>INPUTS!$B$31 + INPUTS!$B$32*P6069</f>
        <v/>
      </c>
      <c r="R6069" s="2">
        <f>IF(INPUTS!$B$13=0, Q6069&lt;=0, Q6069&lt;INPUTS!$B$13)</f>
        <v/>
      </c>
      <c r="S6069" s="2">
        <f>OR(I6069,K6069,N6069,R6069)</f>
        <v/>
      </c>
      <c r="T6069" s="2">
        <f>OR(I6069,L6069,O6069,R6069)</f>
        <v/>
      </c>
    </row>
    <row r="6070">
      <c r="A6070" s="2" t="n">
        <v>50</v>
      </c>
      <c r="B6070" s="2" t="n">
        <v>-150</v>
      </c>
      <c r="C6070" s="2" t="n">
        <v>200</v>
      </c>
      <c r="D6070" s="2">
        <f>(A6070+B6070)/2 + C6070/2</f>
        <v/>
      </c>
      <c r="E6070" s="2">
        <f>SQRT(A6070^2+B6070^2+C6070^2)</f>
        <v/>
      </c>
      <c r="F6070" s="2">
        <f>INPUTS!$B$8*A6070+INPUTS!$B$9*D6070+INPUTS!$B$10*B6070</f>
        <v/>
      </c>
      <c r="G6070" s="2">
        <f>INPUTS!$B$11*A6070/10000</f>
        <v/>
      </c>
      <c r="H6070" s="2">
        <f>MAX(0, (INPUTS!$B$14+INPUTS!$B$16*INPUTS!$B$15) + (1-INPUTS!$B$18)*INPUTS!$B$19*G6070 - INPUTS!$B$17 - INPUTS!$B$20*MAX(0, -F6070))</f>
        <v/>
      </c>
      <c r="I6070" s="2">
        <f>IF(INPUTS!$B$13=0, H6070&lt;=0, H6070&lt;INPUTS!$B$13)</f>
        <v/>
      </c>
      <c r="J6070" s="2">
        <f>INPUTS!$B$21 + INPUTS!$B$24*F6070 + INPUTS!$B$25*G6070</f>
        <v/>
      </c>
      <c r="K6070" s="2">
        <f>J6070&lt;INPUTS!$B$23</f>
        <v/>
      </c>
      <c r="L6070" s="2">
        <f>J6070&lt;INPUTS!$B$22</f>
        <v/>
      </c>
      <c r="M6070" s="2">
        <f>INPUTS!$B$26 + INPUTS!$B$29*F6070</f>
        <v/>
      </c>
      <c r="N6070" s="2">
        <f>M6070&lt;INPUTS!$B$28</f>
        <v/>
      </c>
      <c r="O6070" s="2">
        <f>M6070&lt;INPUTS!$B$27</f>
        <v/>
      </c>
      <c r="P6070" s="2">
        <f>INPUTS!$B$30 + (1-INPUTS!$B$18)*INPUTS!$B$19*G6070</f>
        <v/>
      </c>
      <c r="Q6070" s="2">
        <f>INPUTS!$B$31 + INPUTS!$B$32*P6070</f>
        <v/>
      </c>
      <c r="R6070" s="2">
        <f>IF(INPUTS!$B$13=0, Q6070&lt;=0, Q6070&lt;INPUTS!$B$13)</f>
        <v/>
      </c>
      <c r="S6070" s="2">
        <f>OR(I6070,K6070,N6070,R6070)</f>
        <v/>
      </c>
      <c r="T6070" s="2">
        <f>OR(I6070,L6070,O6070,R6070)</f>
        <v/>
      </c>
    </row>
    <row r="6071">
      <c r="A6071" s="2" t="n">
        <v>50</v>
      </c>
      <c r="B6071" s="2" t="n">
        <v>-125</v>
      </c>
      <c r="C6071" s="2" t="n">
        <v>-200</v>
      </c>
      <c r="D6071" s="2">
        <f>(A6071+B6071)/2 + C6071/2</f>
        <v/>
      </c>
      <c r="E6071" s="2">
        <f>SQRT(A6071^2+B6071^2+C6071^2)</f>
        <v/>
      </c>
      <c r="F6071" s="2">
        <f>INPUTS!$B$8*A6071+INPUTS!$B$9*D6071+INPUTS!$B$10*B6071</f>
        <v/>
      </c>
      <c r="G6071" s="2">
        <f>INPUTS!$B$11*A6071/10000</f>
        <v/>
      </c>
      <c r="H6071" s="2">
        <f>MAX(0, (INPUTS!$B$14+INPUTS!$B$16*INPUTS!$B$15) + (1-INPUTS!$B$18)*INPUTS!$B$19*G6071 - INPUTS!$B$17 - INPUTS!$B$20*MAX(0, -F6071))</f>
        <v/>
      </c>
      <c r="I6071" s="2">
        <f>IF(INPUTS!$B$13=0, H6071&lt;=0, H6071&lt;INPUTS!$B$13)</f>
        <v/>
      </c>
      <c r="J6071" s="2">
        <f>INPUTS!$B$21 + INPUTS!$B$24*F6071 + INPUTS!$B$25*G6071</f>
        <v/>
      </c>
      <c r="K6071" s="2">
        <f>J6071&lt;INPUTS!$B$23</f>
        <v/>
      </c>
      <c r="L6071" s="2">
        <f>J6071&lt;INPUTS!$B$22</f>
        <v/>
      </c>
      <c r="M6071" s="2">
        <f>INPUTS!$B$26 + INPUTS!$B$29*F6071</f>
        <v/>
      </c>
      <c r="N6071" s="2">
        <f>M6071&lt;INPUTS!$B$28</f>
        <v/>
      </c>
      <c r="O6071" s="2">
        <f>M6071&lt;INPUTS!$B$27</f>
        <v/>
      </c>
      <c r="P6071" s="2">
        <f>INPUTS!$B$30 + (1-INPUTS!$B$18)*INPUTS!$B$19*G6071</f>
        <v/>
      </c>
      <c r="Q6071" s="2">
        <f>INPUTS!$B$31 + INPUTS!$B$32*P6071</f>
        <v/>
      </c>
      <c r="R6071" s="2">
        <f>IF(INPUTS!$B$13=0, Q6071&lt;=0, Q6071&lt;INPUTS!$B$13)</f>
        <v/>
      </c>
      <c r="S6071" s="2">
        <f>OR(I6071,K6071,N6071,R6071)</f>
        <v/>
      </c>
      <c r="T6071" s="2">
        <f>OR(I6071,L6071,O6071,R6071)</f>
        <v/>
      </c>
    </row>
    <row r="6072">
      <c r="A6072" s="2" t="n">
        <v>50</v>
      </c>
      <c r="B6072" s="2" t="n">
        <v>-125</v>
      </c>
      <c r="C6072" s="2" t="n">
        <v>-175</v>
      </c>
      <c r="D6072" s="2">
        <f>(A6072+B6072)/2 + C6072/2</f>
        <v/>
      </c>
      <c r="E6072" s="2">
        <f>SQRT(A6072^2+B6072^2+C6072^2)</f>
        <v/>
      </c>
      <c r="F6072" s="2">
        <f>INPUTS!$B$8*A6072+INPUTS!$B$9*D6072+INPUTS!$B$10*B6072</f>
        <v/>
      </c>
      <c r="G6072" s="2">
        <f>INPUTS!$B$11*A6072/10000</f>
        <v/>
      </c>
      <c r="H6072" s="2">
        <f>MAX(0, (INPUTS!$B$14+INPUTS!$B$16*INPUTS!$B$15) + (1-INPUTS!$B$18)*INPUTS!$B$19*G6072 - INPUTS!$B$17 - INPUTS!$B$20*MAX(0, -F6072))</f>
        <v/>
      </c>
      <c r="I6072" s="2">
        <f>IF(INPUTS!$B$13=0, H6072&lt;=0, H6072&lt;INPUTS!$B$13)</f>
        <v/>
      </c>
      <c r="J6072" s="2">
        <f>INPUTS!$B$21 + INPUTS!$B$24*F6072 + INPUTS!$B$25*G6072</f>
        <v/>
      </c>
      <c r="K6072" s="2">
        <f>J6072&lt;INPUTS!$B$23</f>
        <v/>
      </c>
      <c r="L6072" s="2">
        <f>J6072&lt;INPUTS!$B$22</f>
        <v/>
      </c>
      <c r="M6072" s="2">
        <f>INPUTS!$B$26 + INPUTS!$B$29*F6072</f>
        <v/>
      </c>
      <c r="N6072" s="2">
        <f>M6072&lt;INPUTS!$B$28</f>
        <v/>
      </c>
      <c r="O6072" s="2">
        <f>M6072&lt;INPUTS!$B$27</f>
        <v/>
      </c>
      <c r="P6072" s="2">
        <f>INPUTS!$B$30 + (1-INPUTS!$B$18)*INPUTS!$B$19*G6072</f>
        <v/>
      </c>
      <c r="Q6072" s="2">
        <f>INPUTS!$B$31 + INPUTS!$B$32*P6072</f>
        <v/>
      </c>
      <c r="R6072" s="2">
        <f>IF(INPUTS!$B$13=0, Q6072&lt;=0, Q6072&lt;INPUTS!$B$13)</f>
        <v/>
      </c>
      <c r="S6072" s="2">
        <f>OR(I6072,K6072,N6072,R6072)</f>
        <v/>
      </c>
      <c r="T6072" s="2">
        <f>OR(I6072,L6072,O6072,R6072)</f>
        <v/>
      </c>
    </row>
    <row r="6073">
      <c r="A6073" s="2" t="n">
        <v>50</v>
      </c>
      <c r="B6073" s="2" t="n">
        <v>-125</v>
      </c>
      <c r="C6073" s="2" t="n">
        <v>-150</v>
      </c>
      <c r="D6073" s="2">
        <f>(A6073+B6073)/2 + C6073/2</f>
        <v/>
      </c>
      <c r="E6073" s="2">
        <f>SQRT(A6073^2+B6073^2+C6073^2)</f>
        <v/>
      </c>
      <c r="F6073" s="2">
        <f>INPUTS!$B$8*A6073+INPUTS!$B$9*D6073+INPUTS!$B$10*B6073</f>
        <v/>
      </c>
      <c r="G6073" s="2">
        <f>INPUTS!$B$11*A6073/10000</f>
        <v/>
      </c>
      <c r="H6073" s="2">
        <f>MAX(0, (INPUTS!$B$14+INPUTS!$B$16*INPUTS!$B$15) + (1-INPUTS!$B$18)*INPUTS!$B$19*G6073 - INPUTS!$B$17 - INPUTS!$B$20*MAX(0, -F6073))</f>
        <v/>
      </c>
      <c r="I6073" s="2">
        <f>IF(INPUTS!$B$13=0, H6073&lt;=0, H6073&lt;INPUTS!$B$13)</f>
        <v/>
      </c>
      <c r="J6073" s="2">
        <f>INPUTS!$B$21 + INPUTS!$B$24*F6073 + INPUTS!$B$25*G6073</f>
        <v/>
      </c>
      <c r="K6073" s="2">
        <f>J6073&lt;INPUTS!$B$23</f>
        <v/>
      </c>
      <c r="L6073" s="2">
        <f>J6073&lt;INPUTS!$B$22</f>
        <v/>
      </c>
      <c r="M6073" s="2">
        <f>INPUTS!$B$26 + INPUTS!$B$29*F6073</f>
        <v/>
      </c>
      <c r="N6073" s="2">
        <f>M6073&lt;INPUTS!$B$28</f>
        <v/>
      </c>
      <c r="O6073" s="2">
        <f>M6073&lt;INPUTS!$B$27</f>
        <v/>
      </c>
      <c r="P6073" s="2">
        <f>INPUTS!$B$30 + (1-INPUTS!$B$18)*INPUTS!$B$19*G6073</f>
        <v/>
      </c>
      <c r="Q6073" s="2">
        <f>INPUTS!$B$31 + INPUTS!$B$32*P6073</f>
        <v/>
      </c>
      <c r="R6073" s="2">
        <f>IF(INPUTS!$B$13=0, Q6073&lt;=0, Q6073&lt;INPUTS!$B$13)</f>
        <v/>
      </c>
      <c r="S6073" s="2">
        <f>OR(I6073,K6073,N6073,R6073)</f>
        <v/>
      </c>
      <c r="T6073" s="2">
        <f>OR(I6073,L6073,O6073,R6073)</f>
        <v/>
      </c>
    </row>
    <row r="6074">
      <c r="A6074" s="2" t="n">
        <v>50</v>
      </c>
      <c r="B6074" s="2" t="n">
        <v>-125</v>
      </c>
      <c r="C6074" s="2" t="n">
        <v>-125</v>
      </c>
      <c r="D6074" s="2">
        <f>(A6074+B6074)/2 + C6074/2</f>
        <v/>
      </c>
      <c r="E6074" s="2">
        <f>SQRT(A6074^2+B6074^2+C6074^2)</f>
        <v/>
      </c>
      <c r="F6074" s="2">
        <f>INPUTS!$B$8*A6074+INPUTS!$B$9*D6074+INPUTS!$B$10*B6074</f>
        <v/>
      </c>
      <c r="G6074" s="2">
        <f>INPUTS!$B$11*A6074/10000</f>
        <v/>
      </c>
      <c r="H6074" s="2">
        <f>MAX(0, (INPUTS!$B$14+INPUTS!$B$16*INPUTS!$B$15) + (1-INPUTS!$B$18)*INPUTS!$B$19*G6074 - INPUTS!$B$17 - INPUTS!$B$20*MAX(0, -F6074))</f>
        <v/>
      </c>
      <c r="I6074" s="2">
        <f>IF(INPUTS!$B$13=0, H6074&lt;=0, H6074&lt;INPUTS!$B$13)</f>
        <v/>
      </c>
      <c r="J6074" s="2">
        <f>INPUTS!$B$21 + INPUTS!$B$24*F6074 + INPUTS!$B$25*G6074</f>
        <v/>
      </c>
      <c r="K6074" s="2">
        <f>J6074&lt;INPUTS!$B$23</f>
        <v/>
      </c>
      <c r="L6074" s="2">
        <f>J6074&lt;INPUTS!$B$22</f>
        <v/>
      </c>
      <c r="M6074" s="2">
        <f>INPUTS!$B$26 + INPUTS!$B$29*F6074</f>
        <v/>
      </c>
      <c r="N6074" s="2">
        <f>M6074&lt;INPUTS!$B$28</f>
        <v/>
      </c>
      <c r="O6074" s="2">
        <f>M6074&lt;INPUTS!$B$27</f>
        <v/>
      </c>
      <c r="P6074" s="2">
        <f>INPUTS!$B$30 + (1-INPUTS!$B$18)*INPUTS!$B$19*G6074</f>
        <v/>
      </c>
      <c r="Q6074" s="2">
        <f>INPUTS!$B$31 + INPUTS!$B$32*P6074</f>
        <v/>
      </c>
      <c r="R6074" s="2">
        <f>IF(INPUTS!$B$13=0, Q6074&lt;=0, Q6074&lt;INPUTS!$B$13)</f>
        <v/>
      </c>
      <c r="S6074" s="2">
        <f>OR(I6074,K6074,N6074,R6074)</f>
        <v/>
      </c>
      <c r="T6074" s="2">
        <f>OR(I6074,L6074,O6074,R6074)</f>
        <v/>
      </c>
    </row>
    <row r="6075">
      <c r="A6075" s="2" t="n">
        <v>50</v>
      </c>
      <c r="B6075" s="2" t="n">
        <v>-125</v>
      </c>
      <c r="C6075" s="2" t="n">
        <v>-100</v>
      </c>
      <c r="D6075" s="2">
        <f>(A6075+B6075)/2 + C6075/2</f>
        <v/>
      </c>
      <c r="E6075" s="2">
        <f>SQRT(A6075^2+B6075^2+C6075^2)</f>
        <v/>
      </c>
      <c r="F6075" s="2">
        <f>INPUTS!$B$8*A6075+INPUTS!$B$9*D6075+INPUTS!$B$10*B6075</f>
        <v/>
      </c>
      <c r="G6075" s="2">
        <f>INPUTS!$B$11*A6075/10000</f>
        <v/>
      </c>
      <c r="H6075" s="2">
        <f>MAX(0, (INPUTS!$B$14+INPUTS!$B$16*INPUTS!$B$15) + (1-INPUTS!$B$18)*INPUTS!$B$19*G6075 - INPUTS!$B$17 - INPUTS!$B$20*MAX(0, -F6075))</f>
        <v/>
      </c>
      <c r="I6075" s="2">
        <f>IF(INPUTS!$B$13=0, H6075&lt;=0, H6075&lt;INPUTS!$B$13)</f>
        <v/>
      </c>
      <c r="J6075" s="2">
        <f>INPUTS!$B$21 + INPUTS!$B$24*F6075 + INPUTS!$B$25*G6075</f>
        <v/>
      </c>
      <c r="K6075" s="2">
        <f>J6075&lt;INPUTS!$B$23</f>
        <v/>
      </c>
      <c r="L6075" s="2">
        <f>J6075&lt;INPUTS!$B$22</f>
        <v/>
      </c>
      <c r="M6075" s="2">
        <f>INPUTS!$B$26 + INPUTS!$B$29*F6075</f>
        <v/>
      </c>
      <c r="N6075" s="2">
        <f>M6075&lt;INPUTS!$B$28</f>
        <v/>
      </c>
      <c r="O6075" s="2">
        <f>M6075&lt;INPUTS!$B$27</f>
        <v/>
      </c>
      <c r="P6075" s="2">
        <f>INPUTS!$B$30 + (1-INPUTS!$B$18)*INPUTS!$B$19*G6075</f>
        <v/>
      </c>
      <c r="Q6075" s="2">
        <f>INPUTS!$B$31 + INPUTS!$B$32*P6075</f>
        <v/>
      </c>
      <c r="R6075" s="2">
        <f>IF(INPUTS!$B$13=0, Q6075&lt;=0, Q6075&lt;INPUTS!$B$13)</f>
        <v/>
      </c>
      <c r="S6075" s="2">
        <f>OR(I6075,K6075,N6075,R6075)</f>
        <v/>
      </c>
      <c r="T6075" s="2">
        <f>OR(I6075,L6075,O6075,R6075)</f>
        <v/>
      </c>
    </row>
    <row r="6076">
      <c r="A6076" s="2" t="n">
        <v>50</v>
      </c>
      <c r="B6076" s="2" t="n">
        <v>-125</v>
      </c>
      <c r="C6076" s="2" t="n">
        <v>-75</v>
      </c>
      <c r="D6076" s="2">
        <f>(A6076+B6076)/2 + C6076/2</f>
        <v/>
      </c>
      <c r="E6076" s="2">
        <f>SQRT(A6076^2+B6076^2+C6076^2)</f>
        <v/>
      </c>
      <c r="F6076" s="2">
        <f>INPUTS!$B$8*A6076+INPUTS!$B$9*D6076+INPUTS!$B$10*B6076</f>
        <v/>
      </c>
      <c r="G6076" s="2">
        <f>INPUTS!$B$11*A6076/10000</f>
        <v/>
      </c>
      <c r="H6076" s="2">
        <f>MAX(0, (INPUTS!$B$14+INPUTS!$B$16*INPUTS!$B$15) + (1-INPUTS!$B$18)*INPUTS!$B$19*G6076 - INPUTS!$B$17 - INPUTS!$B$20*MAX(0, -F6076))</f>
        <v/>
      </c>
      <c r="I6076" s="2">
        <f>IF(INPUTS!$B$13=0, H6076&lt;=0, H6076&lt;INPUTS!$B$13)</f>
        <v/>
      </c>
      <c r="J6076" s="2">
        <f>INPUTS!$B$21 + INPUTS!$B$24*F6076 + INPUTS!$B$25*G6076</f>
        <v/>
      </c>
      <c r="K6076" s="2">
        <f>J6076&lt;INPUTS!$B$23</f>
        <v/>
      </c>
      <c r="L6076" s="2">
        <f>J6076&lt;INPUTS!$B$22</f>
        <v/>
      </c>
      <c r="M6076" s="2">
        <f>INPUTS!$B$26 + INPUTS!$B$29*F6076</f>
        <v/>
      </c>
      <c r="N6076" s="2">
        <f>M6076&lt;INPUTS!$B$28</f>
        <v/>
      </c>
      <c r="O6076" s="2">
        <f>M6076&lt;INPUTS!$B$27</f>
        <v/>
      </c>
      <c r="P6076" s="2">
        <f>INPUTS!$B$30 + (1-INPUTS!$B$18)*INPUTS!$B$19*G6076</f>
        <v/>
      </c>
      <c r="Q6076" s="2">
        <f>INPUTS!$B$31 + INPUTS!$B$32*P6076</f>
        <v/>
      </c>
      <c r="R6076" s="2">
        <f>IF(INPUTS!$B$13=0, Q6076&lt;=0, Q6076&lt;INPUTS!$B$13)</f>
        <v/>
      </c>
      <c r="S6076" s="2">
        <f>OR(I6076,K6076,N6076,R6076)</f>
        <v/>
      </c>
      <c r="T6076" s="2">
        <f>OR(I6076,L6076,O6076,R6076)</f>
        <v/>
      </c>
    </row>
    <row r="6077">
      <c r="A6077" s="2" t="n">
        <v>50</v>
      </c>
      <c r="B6077" s="2" t="n">
        <v>-125</v>
      </c>
      <c r="C6077" s="2" t="n">
        <v>-50</v>
      </c>
      <c r="D6077" s="2">
        <f>(A6077+B6077)/2 + C6077/2</f>
        <v/>
      </c>
      <c r="E6077" s="2">
        <f>SQRT(A6077^2+B6077^2+C6077^2)</f>
        <v/>
      </c>
      <c r="F6077" s="2">
        <f>INPUTS!$B$8*A6077+INPUTS!$B$9*D6077+INPUTS!$B$10*B6077</f>
        <v/>
      </c>
      <c r="G6077" s="2">
        <f>INPUTS!$B$11*A6077/10000</f>
        <v/>
      </c>
      <c r="H6077" s="2">
        <f>MAX(0, (INPUTS!$B$14+INPUTS!$B$16*INPUTS!$B$15) + (1-INPUTS!$B$18)*INPUTS!$B$19*G6077 - INPUTS!$B$17 - INPUTS!$B$20*MAX(0, -F6077))</f>
        <v/>
      </c>
      <c r="I6077" s="2">
        <f>IF(INPUTS!$B$13=0, H6077&lt;=0, H6077&lt;INPUTS!$B$13)</f>
        <v/>
      </c>
      <c r="J6077" s="2">
        <f>INPUTS!$B$21 + INPUTS!$B$24*F6077 + INPUTS!$B$25*G6077</f>
        <v/>
      </c>
      <c r="K6077" s="2">
        <f>J6077&lt;INPUTS!$B$23</f>
        <v/>
      </c>
      <c r="L6077" s="2">
        <f>J6077&lt;INPUTS!$B$22</f>
        <v/>
      </c>
      <c r="M6077" s="2">
        <f>INPUTS!$B$26 + INPUTS!$B$29*F6077</f>
        <v/>
      </c>
      <c r="N6077" s="2">
        <f>M6077&lt;INPUTS!$B$28</f>
        <v/>
      </c>
      <c r="O6077" s="2">
        <f>M6077&lt;INPUTS!$B$27</f>
        <v/>
      </c>
      <c r="P6077" s="2">
        <f>INPUTS!$B$30 + (1-INPUTS!$B$18)*INPUTS!$B$19*G6077</f>
        <v/>
      </c>
      <c r="Q6077" s="2">
        <f>INPUTS!$B$31 + INPUTS!$B$32*P6077</f>
        <v/>
      </c>
      <c r="R6077" s="2">
        <f>IF(INPUTS!$B$13=0, Q6077&lt;=0, Q6077&lt;INPUTS!$B$13)</f>
        <v/>
      </c>
      <c r="S6077" s="2">
        <f>OR(I6077,K6077,N6077,R6077)</f>
        <v/>
      </c>
      <c r="T6077" s="2">
        <f>OR(I6077,L6077,O6077,R6077)</f>
        <v/>
      </c>
    </row>
    <row r="6078">
      <c r="A6078" s="2" t="n">
        <v>50</v>
      </c>
      <c r="B6078" s="2" t="n">
        <v>-125</v>
      </c>
      <c r="C6078" s="2" t="n">
        <v>-25</v>
      </c>
      <c r="D6078" s="2">
        <f>(A6078+B6078)/2 + C6078/2</f>
        <v/>
      </c>
      <c r="E6078" s="2">
        <f>SQRT(A6078^2+B6078^2+C6078^2)</f>
        <v/>
      </c>
      <c r="F6078" s="2">
        <f>INPUTS!$B$8*A6078+INPUTS!$B$9*D6078+INPUTS!$B$10*B6078</f>
        <v/>
      </c>
      <c r="G6078" s="2">
        <f>INPUTS!$B$11*A6078/10000</f>
        <v/>
      </c>
      <c r="H6078" s="2">
        <f>MAX(0, (INPUTS!$B$14+INPUTS!$B$16*INPUTS!$B$15) + (1-INPUTS!$B$18)*INPUTS!$B$19*G6078 - INPUTS!$B$17 - INPUTS!$B$20*MAX(0, -F6078))</f>
        <v/>
      </c>
      <c r="I6078" s="2">
        <f>IF(INPUTS!$B$13=0, H6078&lt;=0, H6078&lt;INPUTS!$B$13)</f>
        <v/>
      </c>
      <c r="J6078" s="2">
        <f>INPUTS!$B$21 + INPUTS!$B$24*F6078 + INPUTS!$B$25*G6078</f>
        <v/>
      </c>
      <c r="K6078" s="2">
        <f>J6078&lt;INPUTS!$B$23</f>
        <v/>
      </c>
      <c r="L6078" s="2">
        <f>J6078&lt;INPUTS!$B$22</f>
        <v/>
      </c>
      <c r="M6078" s="2">
        <f>INPUTS!$B$26 + INPUTS!$B$29*F6078</f>
        <v/>
      </c>
      <c r="N6078" s="2">
        <f>M6078&lt;INPUTS!$B$28</f>
        <v/>
      </c>
      <c r="O6078" s="2">
        <f>M6078&lt;INPUTS!$B$27</f>
        <v/>
      </c>
      <c r="P6078" s="2">
        <f>INPUTS!$B$30 + (1-INPUTS!$B$18)*INPUTS!$B$19*G6078</f>
        <v/>
      </c>
      <c r="Q6078" s="2">
        <f>INPUTS!$B$31 + INPUTS!$B$32*P6078</f>
        <v/>
      </c>
      <c r="R6078" s="2">
        <f>IF(INPUTS!$B$13=0, Q6078&lt;=0, Q6078&lt;INPUTS!$B$13)</f>
        <v/>
      </c>
      <c r="S6078" s="2">
        <f>OR(I6078,K6078,N6078,R6078)</f>
        <v/>
      </c>
      <c r="T6078" s="2">
        <f>OR(I6078,L6078,O6078,R6078)</f>
        <v/>
      </c>
    </row>
    <row r="6079">
      <c r="A6079" s="2" t="n">
        <v>50</v>
      </c>
      <c r="B6079" s="2" t="n">
        <v>-125</v>
      </c>
      <c r="C6079" s="2" t="n">
        <v>0</v>
      </c>
      <c r="D6079" s="2">
        <f>(A6079+B6079)/2 + C6079/2</f>
        <v/>
      </c>
      <c r="E6079" s="2">
        <f>SQRT(A6079^2+B6079^2+C6079^2)</f>
        <v/>
      </c>
      <c r="F6079" s="2">
        <f>INPUTS!$B$8*A6079+INPUTS!$B$9*D6079+INPUTS!$B$10*B6079</f>
        <v/>
      </c>
      <c r="G6079" s="2">
        <f>INPUTS!$B$11*A6079/10000</f>
        <v/>
      </c>
      <c r="H6079" s="2">
        <f>MAX(0, (INPUTS!$B$14+INPUTS!$B$16*INPUTS!$B$15) + (1-INPUTS!$B$18)*INPUTS!$B$19*G6079 - INPUTS!$B$17 - INPUTS!$B$20*MAX(0, -F6079))</f>
        <v/>
      </c>
      <c r="I6079" s="2">
        <f>IF(INPUTS!$B$13=0, H6079&lt;=0, H6079&lt;INPUTS!$B$13)</f>
        <v/>
      </c>
      <c r="J6079" s="2">
        <f>INPUTS!$B$21 + INPUTS!$B$24*F6079 + INPUTS!$B$25*G6079</f>
        <v/>
      </c>
      <c r="K6079" s="2">
        <f>J6079&lt;INPUTS!$B$23</f>
        <v/>
      </c>
      <c r="L6079" s="2">
        <f>J6079&lt;INPUTS!$B$22</f>
        <v/>
      </c>
      <c r="M6079" s="2">
        <f>INPUTS!$B$26 + INPUTS!$B$29*F6079</f>
        <v/>
      </c>
      <c r="N6079" s="2">
        <f>M6079&lt;INPUTS!$B$28</f>
        <v/>
      </c>
      <c r="O6079" s="2">
        <f>M6079&lt;INPUTS!$B$27</f>
        <v/>
      </c>
      <c r="P6079" s="2">
        <f>INPUTS!$B$30 + (1-INPUTS!$B$18)*INPUTS!$B$19*G6079</f>
        <v/>
      </c>
      <c r="Q6079" s="2">
        <f>INPUTS!$B$31 + INPUTS!$B$32*P6079</f>
        <v/>
      </c>
      <c r="R6079" s="2">
        <f>IF(INPUTS!$B$13=0, Q6079&lt;=0, Q6079&lt;INPUTS!$B$13)</f>
        <v/>
      </c>
      <c r="S6079" s="2">
        <f>OR(I6079,K6079,N6079,R6079)</f>
        <v/>
      </c>
      <c r="T6079" s="2">
        <f>OR(I6079,L6079,O6079,R6079)</f>
        <v/>
      </c>
    </row>
    <row r="6080">
      <c r="A6080" s="2" t="n">
        <v>50</v>
      </c>
      <c r="B6080" s="2" t="n">
        <v>-125</v>
      </c>
      <c r="C6080" s="2" t="n">
        <v>25</v>
      </c>
      <c r="D6080" s="2">
        <f>(A6080+B6080)/2 + C6080/2</f>
        <v/>
      </c>
      <c r="E6080" s="2">
        <f>SQRT(A6080^2+B6080^2+C6080^2)</f>
        <v/>
      </c>
      <c r="F6080" s="2">
        <f>INPUTS!$B$8*A6080+INPUTS!$B$9*D6080+INPUTS!$B$10*B6080</f>
        <v/>
      </c>
      <c r="G6080" s="2">
        <f>INPUTS!$B$11*A6080/10000</f>
        <v/>
      </c>
      <c r="H6080" s="2">
        <f>MAX(0, (INPUTS!$B$14+INPUTS!$B$16*INPUTS!$B$15) + (1-INPUTS!$B$18)*INPUTS!$B$19*G6080 - INPUTS!$B$17 - INPUTS!$B$20*MAX(0, -F6080))</f>
        <v/>
      </c>
      <c r="I6080" s="2">
        <f>IF(INPUTS!$B$13=0, H6080&lt;=0, H6080&lt;INPUTS!$B$13)</f>
        <v/>
      </c>
      <c r="J6080" s="2">
        <f>INPUTS!$B$21 + INPUTS!$B$24*F6080 + INPUTS!$B$25*G6080</f>
        <v/>
      </c>
      <c r="K6080" s="2">
        <f>J6080&lt;INPUTS!$B$23</f>
        <v/>
      </c>
      <c r="L6080" s="2">
        <f>J6080&lt;INPUTS!$B$22</f>
        <v/>
      </c>
      <c r="M6080" s="2">
        <f>INPUTS!$B$26 + INPUTS!$B$29*F6080</f>
        <v/>
      </c>
      <c r="N6080" s="2">
        <f>M6080&lt;INPUTS!$B$28</f>
        <v/>
      </c>
      <c r="O6080" s="2">
        <f>M6080&lt;INPUTS!$B$27</f>
        <v/>
      </c>
      <c r="P6080" s="2">
        <f>INPUTS!$B$30 + (1-INPUTS!$B$18)*INPUTS!$B$19*G6080</f>
        <v/>
      </c>
      <c r="Q6080" s="2">
        <f>INPUTS!$B$31 + INPUTS!$B$32*P6080</f>
        <v/>
      </c>
      <c r="R6080" s="2">
        <f>IF(INPUTS!$B$13=0, Q6080&lt;=0, Q6080&lt;INPUTS!$B$13)</f>
        <v/>
      </c>
      <c r="S6080" s="2">
        <f>OR(I6080,K6080,N6080,R6080)</f>
        <v/>
      </c>
      <c r="T6080" s="2">
        <f>OR(I6080,L6080,O6080,R6080)</f>
        <v/>
      </c>
    </row>
    <row r="6081">
      <c r="A6081" s="2" t="n">
        <v>50</v>
      </c>
      <c r="B6081" s="2" t="n">
        <v>-125</v>
      </c>
      <c r="C6081" s="2" t="n">
        <v>50</v>
      </c>
      <c r="D6081" s="2">
        <f>(A6081+B6081)/2 + C6081/2</f>
        <v/>
      </c>
      <c r="E6081" s="2">
        <f>SQRT(A6081^2+B6081^2+C6081^2)</f>
        <v/>
      </c>
      <c r="F6081" s="2">
        <f>INPUTS!$B$8*A6081+INPUTS!$B$9*D6081+INPUTS!$B$10*B6081</f>
        <v/>
      </c>
      <c r="G6081" s="2">
        <f>INPUTS!$B$11*A6081/10000</f>
        <v/>
      </c>
      <c r="H6081" s="2">
        <f>MAX(0, (INPUTS!$B$14+INPUTS!$B$16*INPUTS!$B$15) + (1-INPUTS!$B$18)*INPUTS!$B$19*G6081 - INPUTS!$B$17 - INPUTS!$B$20*MAX(0, -F6081))</f>
        <v/>
      </c>
      <c r="I6081" s="2">
        <f>IF(INPUTS!$B$13=0, H6081&lt;=0, H6081&lt;INPUTS!$B$13)</f>
        <v/>
      </c>
      <c r="J6081" s="2">
        <f>INPUTS!$B$21 + INPUTS!$B$24*F6081 + INPUTS!$B$25*G6081</f>
        <v/>
      </c>
      <c r="K6081" s="2">
        <f>J6081&lt;INPUTS!$B$23</f>
        <v/>
      </c>
      <c r="L6081" s="2">
        <f>J6081&lt;INPUTS!$B$22</f>
        <v/>
      </c>
      <c r="M6081" s="2">
        <f>INPUTS!$B$26 + INPUTS!$B$29*F6081</f>
        <v/>
      </c>
      <c r="N6081" s="2">
        <f>M6081&lt;INPUTS!$B$28</f>
        <v/>
      </c>
      <c r="O6081" s="2">
        <f>M6081&lt;INPUTS!$B$27</f>
        <v/>
      </c>
      <c r="P6081" s="2">
        <f>INPUTS!$B$30 + (1-INPUTS!$B$18)*INPUTS!$B$19*G6081</f>
        <v/>
      </c>
      <c r="Q6081" s="2">
        <f>INPUTS!$B$31 + INPUTS!$B$32*P6081</f>
        <v/>
      </c>
      <c r="R6081" s="2">
        <f>IF(INPUTS!$B$13=0, Q6081&lt;=0, Q6081&lt;INPUTS!$B$13)</f>
        <v/>
      </c>
      <c r="S6081" s="2">
        <f>OR(I6081,K6081,N6081,R6081)</f>
        <v/>
      </c>
      <c r="T6081" s="2">
        <f>OR(I6081,L6081,O6081,R6081)</f>
        <v/>
      </c>
    </row>
    <row r="6082">
      <c r="A6082" s="2" t="n">
        <v>50</v>
      </c>
      <c r="B6082" s="2" t="n">
        <v>-125</v>
      </c>
      <c r="C6082" s="2" t="n">
        <v>75</v>
      </c>
      <c r="D6082" s="2">
        <f>(A6082+B6082)/2 + C6082/2</f>
        <v/>
      </c>
      <c r="E6082" s="2">
        <f>SQRT(A6082^2+B6082^2+C6082^2)</f>
        <v/>
      </c>
      <c r="F6082" s="2">
        <f>INPUTS!$B$8*A6082+INPUTS!$B$9*D6082+INPUTS!$B$10*B6082</f>
        <v/>
      </c>
      <c r="G6082" s="2">
        <f>INPUTS!$B$11*A6082/10000</f>
        <v/>
      </c>
      <c r="H6082" s="2">
        <f>MAX(0, (INPUTS!$B$14+INPUTS!$B$16*INPUTS!$B$15) + (1-INPUTS!$B$18)*INPUTS!$B$19*G6082 - INPUTS!$B$17 - INPUTS!$B$20*MAX(0, -F6082))</f>
        <v/>
      </c>
      <c r="I6082" s="2">
        <f>IF(INPUTS!$B$13=0, H6082&lt;=0, H6082&lt;INPUTS!$B$13)</f>
        <v/>
      </c>
      <c r="J6082" s="2">
        <f>INPUTS!$B$21 + INPUTS!$B$24*F6082 + INPUTS!$B$25*G6082</f>
        <v/>
      </c>
      <c r="K6082" s="2">
        <f>J6082&lt;INPUTS!$B$23</f>
        <v/>
      </c>
      <c r="L6082" s="2">
        <f>J6082&lt;INPUTS!$B$22</f>
        <v/>
      </c>
      <c r="M6082" s="2">
        <f>INPUTS!$B$26 + INPUTS!$B$29*F6082</f>
        <v/>
      </c>
      <c r="N6082" s="2">
        <f>M6082&lt;INPUTS!$B$28</f>
        <v/>
      </c>
      <c r="O6082" s="2">
        <f>M6082&lt;INPUTS!$B$27</f>
        <v/>
      </c>
      <c r="P6082" s="2">
        <f>INPUTS!$B$30 + (1-INPUTS!$B$18)*INPUTS!$B$19*G6082</f>
        <v/>
      </c>
      <c r="Q6082" s="2">
        <f>INPUTS!$B$31 + INPUTS!$B$32*P6082</f>
        <v/>
      </c>
      <c r="R6082" s="2">
        <f>IF(INPUTS!$B$13=0, Q6082&lt;=0, Q6082&lt;INPUTS!$B$13)</f>
        <v/>
      </c>
      <c r="S6082" s="2">
        <f>OR(I6082,K6082,N6082,R6082)</f>
        <v/>
      </c>
      <c r="T6082" s="2">
        <f>OR(I6082,L6082,O6082,R6082)</f>
        <v/>
      </c>
    </row>
    <row r="6083">
      <c r="A6083" s="2" t="n">
        <v>50</v>
      </c>
      <c r="B6083" s="2" t="n">
        <v>-125</v>
      </c>
      <c r="C6083" s="2" t="n">
        <v>100</v>
      </c>
      <c r="D6083" s="2">
        <f>(A6083+B6083)/2 + C6083/2</f>
        <v/>
      </c>
      <c r="E6083" s="2">
        <f>SQRT(A6083^2+B6083^2+C6083^2)</f>
        <v/>
      </c>
      <c r="F6083" s="2">
        <f>INPUTS!$B$8*A6083+INPUTS!$B$9*D6083+INPUTS!$B$10*B6083</f>
        <v/>
      </c>
      <c r="G6083" s="2">
        <f>INPUTS!$B$11*A6083/10000</f>
        <v/>
      </c>
      <c r="H6083" s="2">
        <f>MAX(0, (INPUTS!$B$14+INPUTS!$B$16*INPUTS!$B$15) + (1-INPUTS!$B$18)*INPUTS!$B$19*G6083 - INPUTS!$B$17 - INPUTS!$B$20*MAX(0, -F6083))</f>
        <v/>
      </c>
      <c r="I6083" s="2">
        <f>IF(INPUTS!$B$13=0, H6083&lt;=0, H6083&lt;INPUTS!$B$13)</f>
        <v/>
      </c>
      <c r="J6083" s="2">
        <f>INPUTS!$B$21 + INPUTS!$B$24*F6083 + INPUTS!$B$25*G6083</f>
        <v/>
      </c>
      <c r="K6083" s="2">
        <f>J6083&lt;INPUTS!$B$23</f>
        <v/>
      </c>
      <c r="L6083" s="2">
        <f>J6083&lt;INPUTS!$B$22</f>
        <v/>
      </c>
      <c r="M6083" s="2">
        <f>INPUTS!$B$26 + INPUTS!$B$29*F6083</f>
        <v/>
      </c>
      <c r="N6083" s="2">
        <f>M6083&lt;INPUTS!$B$28</f>
        <v/>
      </c>
      <c r="O6083" s="2">
        <f>M6083&lt;INPUTS!$B$27</f>
        <v/>
      </c>
      <c r="P6083" s="2">
        <f>INPUTS!$B$30 + (1-INPUTS!$B$18)*INPUTS!$B$19*G6083</f>
        <v/>
      </c>
      <c r="Q6083" s="2">
        <f>INPUTS!$B$31 + INPUTS!$B$32*P6083</f>
        <v/>
      </c>
      <c r="R6083" s="2">
        <f>IF(INPUTS!$B$13=0, Q6083&lt;=0, Q6083&lt;INPUTS!$B$13)</f>
        <v/>
      </c>
      <c r="S6083" s="2">
        <f>OR(I6083,K6083,N6083,R6083)</f>
        <v/>
      </c>
      <c r="T6083" s="2">
        <f>OR(I6083,L6083,O6083,R6083)</f>
        <v/>
      </c>
    </row>
    <row r="6084">
      <c r="A6084" s="2" t="n">
        <v>50</v>
      </c>
      <c r="B6084" s="2" t="n">
        <v>-125</v>
      </c>
      <c r="C6084" s="2" t="n">
        <v>125</v>
      </c>
      <c r="D6084" s="2">
        <f>(A6084+B6084)/2 + C6084/2</f>
        <v/>
      </c>
      <c r="E6084" s="2">
        <f>SQRT(A6084^2+B6084^2+C6084^2)</f>
        <v/>
      </c>
      <c r="F6084" s="2">
        <f>INPUTS!$B$8*A6084+INPUTS!$B$9*D6084+INPUTS!$B$10*B6084</f>
        <v/>
      </c>
      <c r="G6084" s="2">
        <f>INPUTS!$B$11*A6084/10000</f>
        <v/>
      </c>
      <c r="H6084" s="2">
        <f>MAX(0, (INPUTS!$B$14+INPUTS!$B$16*INPUTS!$B$15) + (1-INPUTS!$B$18)*INPUTS!$B$19*G6084 - INPUTS!$B$17 - INPUTS!$B$20*MAX(0, -F6084))</f>
        <v/>
      </c>
      <c r="I6084" s="2">
        <f>IF(INPUTS!$B$13=0, H6084&lt;=0, H6084&lt;INPUTS!$B$13)</f>
        <v/>
      </c>
      <c r="J6084" s="2">
        <f>INPUTS!$B$21 + INPUTS!$B$24*F6084 + INPUTS!$B$25*G6084</f>
        <v/>
      </c>
      <c r="K6084" s="2">
        <f>J6084&lt;INPUTS!$B$23</f>
        <v/>
      </c>
      <c r="L6084" s="2">
        <f>J6084&lt;INPUTS!$B$22</f>
        <v/>
      </c>
      <c r="M6084" s="2">
        <f>INPUTS!$B$26 + INPUTS!$B$29*F6084</f>
        <v/>
      </c>
      <c r="N6084" s="2">
        <f>M6084&lt;INPUTS!$B$28</f>
        <v/>
      </c>
      <c r="O6084" s="2">
        <f>M6084&lt;INPUTS!$B$27</f>
        <v/>
      </c>
      <c r="P6084" s="2">
        <f>INPUTS!$B$30 + (1-INPUTS!$B$18)*INPUTS!$B$19*G6084</f>
        <v/>
      </c>
      <c r="Q6084" s="2">
        <f>INPUTS!$B$31 + INPUTS!$B$32*P6084</f>
        <v/>
      </c>
      <c r="R6084" s="2">
        <f>IF(INPUTS!$B$13=0, Q6084&lt;=0, Q6084&lt;INPUTS!$B$13)</f>
        <v/>
      </c>
      <c r="S6084" s="2">
        <f>OR(I6084,K6084,N6084,R6084)</f>
        <v/>
      </c>
      <c r="T6084" s="2">
        <f>OR(I6084,L6084,O6084,R6084)</f>
        <v/>
      </c>
    </row>
    <row r="6085">
      <c r="A6085" s="2" t="n">
        <v>50</v>
      </c>
      <c r="B6085" s="2" t="n">
        <v>-125</v>
      </c>
      <c r="C6085" s="2" t="n">
        <v>150</v>
      </c>
      <c r="D6085" s="2">
        <f>(A6085+B6085)/2 + C6085/2</f>
        <v/>
      </c>
      <c r="E6085" s="2">
        <f>SQRT(A6085^2+B6085^2+C6085^2)</f>
        <v/>
      </c>
      <c r="F6085" s="2">
        <f>INPUTS!$B$8*A6085+INPUTS!$B$9*D6085+INPUTS!$B$10*B6085</f>
        <v/>
      </c>
      <c r="G6085" s="2">
        <f>INPUTS!$B$11*A6085/10000</f>
        <v/>
      </c>
      <c r="H6085" s="2">
        <f>MAX(0, (INPUTS!$B$14+INPUTS!$B$16*INPUTS!$B$15) + (1-INPUTS!$B$18)*INPUTS!$B$19*G6085 - INPUTS!$B$17 - INPUTS!$B$20*MAX(0, -F6085))</f>
        <v/>
      </c>
      <c r="I6085" s="2">
        <f>IF(INPUTS!$B$13=0, H6085&lt;=0, H6085&lt;INPUTS!$B$13)</f>
        <v/>
      </c>
      <c r="J6085" s="2">
        <f>INPUTS!$B$21 + INPUTS!$B$24*F6085 + INPUTS!$B$25*G6085</f>
        <v/>
      </c>
      <c r="K6085" s="2">
        <f>J6085&lt;INPUTS!$B$23</f>
        <v/>
      </c>
      <c r="L6085" s="2">
        <f>J6085&lt;INPUTS!$B$22</f>
        <v/>
      </c>
      <c r="M6085" s="2">
        <f>INPUTS!$B$26 + INPUTS!$B$29*F6085</f>
        <v/>
      </c>
      <c r="N6085" s="2">
        <f>M6085&lt;INPUTS!$B$28</f>
        <v/>
      </c>
      <c r="O6085" s="2">
        <f>M6085&lt;INPUTS!$B$27</f>
        <v/>
      </c>
      <c r="P6085" s="2">
        <f>INPUTS!$B$30 + (1-INPUTS!$B$18)*INPUTS!$B$19*G6085</f>
        <v/>
      </c>
      <c r="Q6085" s="2">
        <f>INPUTS!$B$31 + INPUTS!$B$32*P6085</f>
        <v/>
      </c>
      <c r="R6085" s="2">
        <f>IF(INPUTS!$B$13=0, Q6085&lt;=0, Q6085&lt;INPUTS!$B$13)</f>
        <v/>
      </c>
      <c r="S6085" s="2">
        <f>OR(I6085,K6085,N6085,R6085)</f>
        <v/>
      </c>
      <c r="T6085" s="2">
        <f>OR(I6085,L6085,O6085,R6085)</f>
        <v/>
      </c>
    </row>
    <row r="6086">
      <c r="A6086" s="2" t="n">
        <v>50</v>
      </c>
      <c r="B6086" s="2" t="n">
        <v>-125</v>
      </c>
      <c r="C6086" s="2" t="n">
        <v>175</v>
      </c>
      <c r="D6086" s="2">
        <f>(A6086+B6086)/2 + C6086/2</f>
        <v/>
      </c>
      <c r="E6086" s="2">
        <f>SQRT(A6086^2+B6086^2+C6086^2)</f>
        <v/>
      </c>
      <c r="F6086" s="2">
        <f>INPUTS!$B$8*A6086+INPUTS!$B$9*D6086+INPUTS!$B$10*B6086</f>
        <v/>
      </c>
      <c r="G6086" s="2">
        <f>INPUTS!$B$11*A6086/10000</f>
        <v/>
      </c>
      <c r="H6086" s="2">
        <f>MAX(0, (INPUTS!$B$14+INPUTS!$B$16*INPUTS!$B$15) + (1-INPUTS!$B$18)*INPUTS!$B$19*G6086 - INPUTS!$B$17 - INPUTS!$B$20*MAX(0, -F6086))</f>
        <v/>
      </c>
      <c r="I6086" s="2">
        <f>IF(INPUTS!$B$13=0, H6086&lt;=0, H6086&lt;INPUTS!$B$13)</f>
        <v/>
      </c>
      <c r="J6086" s="2">
        <f>INPUTS!$B$21 + INPUTS!$B$24*F6086 + INPUTS!$B$25*G6086</f>
        <v/>
      </c>
      <c r="K6086" s="2">
        <f>J6086&lt;INPUTS!$B$23</f>
        <v/>
      </c>
      <c r="L6086" s="2">
        <f>J6086&lt;INPUTS!$B$22</f>
        <v/>
      </c>
      <c r="M6086" s="2">
        <f>INPUTS!$B$26 + INPUTS!$B$29*F6086</f>
        <v/>
      </c>
      <c r="N6086" s="2">
        <f>M6086&lt;INPUTS!$B$28</f>
        <v/>
      </c>
      <c r="O6086" s="2">
        <f>M6086&lt;INPUTS!$B$27</f>
        <v/>
      </c>
      <c r="P6086" s="2">
        <f>INPUTS!$B$30 + (1-INPUTS!$B$18)*INPUTS!$B$19*G6086</f>
        <v/>
      </c>
      <c r="Q6086" s="2">
        <f>INPUTS!$B$31 + INPUTS!$B$32*P6086</f>
        <v/>
      </c>
      <c r="R6086" s="2">
        <f>IF(INPUTS!$B$13=0, Q6086&lt;=0, Q6086&lt;INPUTS!$B$13)</f>
        <v/>
      </c>
      <c r="S6086" s="2">
        <f>OR(I6086,K6086,N6086,R6086)</f>
        <v/>
      </c>
      <c r="T6086" s="2">
        <f>OR(I6086,L6086,O6086,R6086)</f>
        <v/>
      </c>
    </row>
    <row r="6087">
      <c r="A6087" s="2" t="n">
        <v>50</v>
      </c>
      <c r="B6087" s="2" t="n">
        <v>-125</v>
      </c>
      <c r="C6087" s="2" t="n">
        <v>200</v>
      </c>
      <c r="D6087" s="2">
        <f>(A6087+B6087)/2 + C6087/2</f>
        <v/>
      </c>
      <c r="E6087" s="2">
        <f>SQRT(A6087^2+B6087^2+C6087^2)</f>
        <v/>
      </c>
      <c r="F6087" s="2">
        <f>INPUTS!$B$8*A6087+INPUTS!$B$9*D6087+INPUTS!$B$10*B6087</f>
        <v/>
      </c>
      <c r="G6087" s="2">
        <f>INPUTS!$B$11*A6087/10000</f>
        <v/>
      </c>
      <c r="H6087" s="2">
        <f>MAX(0, (INPUTS!$B$14+INPUTS!$B$16*INPUTS!$B$15) + (1-INPUTS!$B$18)*INPUTS!$B$19*G6087 - INPUTS!$B$17 - INPUTS!$B$20*MAX(0, -F6087))</f>
        <v/>
      </c>
      <c r="I6087" s="2">
        <f>IF(INPUTS!$B$13=0, H6087&lt;=0, H6087&lt;INPUTS!$B$13)</f>
        <v/>
      </c>
      <c r="J6087" s="2">
        <f>INPUTS!$B$21 + INPUTS!$B$24*F6087 + INPUTS!$B$25*G6087</f>
        <v/>
      </c>
      <c r="K6087" s="2">
        <f>J6087&lt;INPUTS!$B$23</f>
        <v/>
      </c>
      <c r="L6087" s="2">
        <f>J6087&lt;INPUTS!$B$22</f>
        <v/>
      </c>
      <c r="M6087" s="2">
        <f>INPUTS!$B$26 + INPUTS!$B$29*F6087</f>
        <v/>
      </c>
      <c r="N6087" s="2">
        <f>M6087&lt;INPUTS!$B$28</f>
        <v/>
      </c>
      <c r="O6087" s="2">
        <f>M6087&lt;INPUTS!$B$27</f>
        <v/>
      </c>
      <c r="P6087" s="2">
        <f>INPUTS!$B$30 + (1-INPUTS!$B$18)*INPUTS!$B$19*G6087</f>
        <v/>
      </c>
      <c r="Q6087" s="2">
        <f>INPUTS!$B$31 + INPUTS!$B$32*P6087</f>
        <v/>
      </c>
      <c r="R6087" s="2">
        <f>IF(INPUTS!$B$13=0, Q6087&lt;=0, Q6087&lt;INPUTS!$B$13)</f>
        <v/>
      </c>
      <c r="S6087" s="2">
        <f>OR(I6087,K6087,N6087,R6087)</f>
        <v/>
      </c>
      <c r="T6087" s="2">
        <f>OR(I6087,L6087,O6087,R6087)</f>
        <v/>
      </c>
    </row>
    <row r="6088">
      <c r="A6088" s="2" t="n">
        <v>50</v>
      </c>
      <c r="B6088" s="2" t="n">
        <v>-100</v>
      </c>
      <c r="C6088" s="2" t="n">
        <v>-200</v>
      </c>
      <c r="D6088" s="2">
        <f>(A6088+B6088)/2 + C6088/2</f>
        <v/>
      </c>
      <c r="E6088" s="2">
        <f>SQRT(A6088^2+B6088^2+C6088^2)</f>
        <v/>
      </c>
      <c r="F6088" s="2">
        <f>INPUTS!$B$8*A6088+INPUTS!$B$9*D6088+INPUTS!$B$10*B6088</f>
        <v/>
      </c>
      <c r="G6088" s="2">
        <f>INPUTS!$B$11*A6088/10000</f>
        <v/>
      </c>
      <c r="H6088" s="2">
        <f>MAX(0, (INPUTS!$B$14+INPUTS!$B$16*INPUTS!$B$15) + (1-INPUTS!$B$18)*INPUTS!$B$19*G6088 - INPUTS!$B$17 - INPUTS!$B$20*MAX(0, -F6088))</f>
        <v/>
      </c>
      <c r="I6088" s="2">
        <f>IF(INPUTS!$B$13=0, H6088&lt;=0, H6088&lt;INPUTS!$B$13)</f>
        <v/>
      </c>
      <c r="J6088" s="2">
        <f>INPUTS!$B$21 + INPUTS!$B$24*F6088 + INPUTS!$B$25*G6088</f>
        <v/>
      </c>
      <c r="K6088" s="2">
        <f>J6088&lt;INPUTS!$B$23</f>
        <v/>
      </c>
      <c r="L6088" s="2">
        <f>J6088&lt;INPUTS!$B$22</f>
        <v/>
      </c>
      <c r="M6088" s="2">
        <f>INPUTS!$B$26 + INPUTS!$B$29*F6088</f>
        <v/>
      </c>
      <c r="N6088" s="2">
        <f>M6088&lt;INPUTS!$B$28</f>
        <v/>
      </c>
      <c r="O6088" s="2">
        <f>M6088&lt;INPUTS!$B$27</f>
        <v/>
      </c>
      <c r="P6088" s="2">
        <f>INPUTS!$B$30 + (1-INPUTS!$B$18)*INPUTS!$B$19*G6088</f>
        <v/>
      </c>
      <c r="Q6088" s="2">
        <f>INPUTS!$B$31 + INPUTS!$B$32*P6088</f>
        <v/>
      </c>
      <c r="R6088" s="2">
        <f>IF(INPUTS!$B$13=0, Q6088&lt;=0, Q6088&lt;INPUTS!$B$13)</f>
        <v/>
      </c>
      <c r="S6088" s="2">
        <f>OR(I6088,K6088,N6088,R6088)</f>
        <v/>
      </c>
      <c r="T6088" s="2">
        <f>OR(I6088,L6088,O6088,R6088)</f>
        <v/>
      </c>
    </row>
    <row r="6089">
      <c r="A6089" s="2" t="n">
        <v>50</v>
      </c>
      <c r="B6089" s="2" t="n">
        <v>-100</v>
      </c>
      <c r="C6089" s="2" t="n">
        <v>-175</v>
      </c>
      <c r="D6089" s="2">
        <f>(A6089+B6089)/2 + C6089/2</f>
        <v/>
      </c>
      <c r="E6089" s="2">
        <f>SQRT(A6089^2+B6089^2+C6089^2)</f>
        <v/>
      </c>
      <c r="F6089" s="2">
        <f>INPUTS!$B$8*A6089+INPUTS!$B$9*D6089+INPUTS!$B$10*B6089</f>
        <v/>
      </c>
      <c r="G6089" s="2">
        <f>INPUTS!$B$11*A6089/10000</f>
        <v/>
      </c>
      <c r="H6089" s="2">
        <f>MAX(0, (INPUTS!$B$14+INPUTS!$B$16*INPUTS!$B$15) + (1-INPUTS!$B$18)*INPUTS!$B$19*G6089 - INPUTS!$B$17 - INPUTS!$B$20*MAX(0, -F6089))</f>
        <v/>
      </c>
      <c r="I6089" s="2">
        <f>IF(INPUTS!$B$13=0, H6089&lt;=0, H6089&lt;INPUTS!$B$13)</f>
        <v/>
      </c>
      <c r="J6089" s="2">
        <f>INPUTS!$B$21 + INPUTS!$B$24*F6089 + INPUTS!$B$25*G6089</f>
        <v/>
      </c>
      <c r="K6089" s="2">
        <f>J6089&lt;INPUTS!$B$23</f>
        <v/>
      </c>
      <c r="L6089" s="2">
        <f>J6089&lt;INPUTS!$B$22</f>
        <v/>
      </c>
      <c r="M6089" s="2">
        <f>INPUTS!$B$26 + INPUTS!$B$29*F6089</f>
        <v/>
      </c>
      <c r="N6089" s="2">
        <f>M6089&lt;INPUTS!$B$28</f>
        <v/>
      </c>
      <c r="O6089" s="2">
        <f>M6089&lt;INPUTS!$B$27</f>
        <v/>
      </c>
      <c r="P6089" s="2">
        <f>INPUTS!$B$30 + (1-INPUTS!$B$18)*INPUTS!$B$19*G6089</f>
        <v/>
      </c>
      <c r="Q6089" s="2">
        <f>INPUTS!$B$31 + INPUTS!$B$32*P6089</f>
        <v/>
      </c>
      <c r="R6089" s="2">
        <f>IF(INPUTS!$B$13=0, Q6089&lt;=0, Q6089&lt;INPUTS!$B$13)</f>
        <v/>
      </c>
      <c r="S6089" s="2">
        <f>OR(I6089,K6089,N6089,R6089)</f>
        <v/>
      </c>
      <c r="T6089" s="2">
        <f>OR(I6089,L6089,O6089,R6089)</f>
        <v/>
      </c>
    </row>
    <row r="6090">
      <c r="A6090" s="2" t="n">
        <v>50</v>
      </c>
      <c r="B6090" s="2" t="n">
        <v>-100</v>
      </c>
      <c r="C6090" s="2" t="n">
        <v>-150</v>
      </c>
      <c r="D6090" s="2">
        <f>(A6090+B6090)/2 + C6090/2</f>
        <v/>
      </c>
      <c r="E6090" s="2">
        <f>SQRT(A6090^2+B6090^2+C6090^2)</f>
        <v/>
      </c>
      <c r="F6090" s="2">
        <f>INPUTS!$B$8*A6090+INPUTS!$B$9*D6090+INPUTS!$B$10*B6090</f>
        <v/>
      </c>
      <c r="G6090" s="2">
        <f>INPUTS!$B$11*A6090/10000</f>
        <v/>
      </c>
      <c r="H6090" s="2">
        <f>MAX(0, (INPUTS!$B$14+INPUTS!$B$16*INPUTS!$B$15) + (1-INPUTS!$B$18)*INPUTS!$B$19*G6090 - INPUTS!$B$17 - INPUTS!$B$20*MAX(0, -F6090))</f>
        <v/>
      </c>
      <c r="I6090" s="2">
        <f>IF(INPUTS!$B$13=0, H6090&lt;=0, H6090&lt;INPUTS!$B$13)</f>
        <v/>
      </c>
      <c r="J6090" s="2">
        <f>INPUTS!$B$21 + INPUTS!$B$24*F6090 + INPUTS!$B$25*G6090</f>
        <v/>
      </c>
      <c r="K6090" s="2">
        <f>J6090&lt;INPUTS!$B$23</f>
        <v/>
      </c>
      <c r="L6090" s="2">
        <f>J6090&lt;INPUTS!$B$22</f>
        <v/>
      </c>
      <c r="M6090" s="2">
        <f>INPUTS!$B$26 + INPUTS!$B$29*F6090</f>
        <v/>
      </c>
      <c r="N6090" s="2">
        <f>M6090&lt;INPUTS!$B$28</f>
        <v/>
      </c>
      <c r="O6090" s="2">
        <f>M6090&lt;INPUTS!$B$27</f>
        <v/>
      </c>
      <c r="P6090" s="2">
        <f>INPUTS!$B$30 + (1-INPUTS!$B$18)*INPUTS!$B$19*G6090</f>
        <v/>
      </c>
      <c r="Q6090" s="2">
        <f>INPUTS!$B$31 + INPUTS!$B$32*P6090</f>
        <v/>
      </c>
      <c r="R6090" s="2">
        <f>IF(INPUTS!$B$13=0, Q6090&lt;=0, Q6090&lt;INPUTS!$B$13)</f>
        <v/>
      </c>
      <c r="S6090" s="2">
        <f>OR(I6090,K6090,N6090,R6090)</f>
        <v/>
      </c>
      <c r="T6090" s="2">
        <f>OR(I6090,L6090,O6090,R6090)</f>
        <v/>
      </c>
    </row>
    <row r="6091">
      <c r="A6091" s="2" t="n">
        <v>50</v>
      </c>
      <c r="B6091" s="2" t="n">
        <v>-100</v>
      </c>
      <c r="C6091" s="2" t="n">
        <v>-125</v>
      </c>
      <c r="D6091" s="2">
        <f>(A6091+B6091)/2 + C6091/2</f>
        <v/>
      </c>
      <c r="E6091" s="2">
        <f>SQRT(A6091^2+B6091^2+C6091^2)</f>
        <v/>
      </c>
      <c r="F6091" s="2">
        <f>INPUTS!$B$8*A6091+INPUTS!$B$9*D6091+INPUTS!$B$10*B6091</f>
        <v/>
      </c>
      <c r="G6091" s="2">
        <f>INPUTS!$B$11*A6091/10000</f>
        <v/>
      </c>
      <c r="H6091" s="2">
        <f>MAX(0, (INPUTS!$B$14+INPUTS!$B$16*INPUTS!$B$15) + (1-INPUTS!$B$18)*INPUTS!$B$19*G6091 - INPUTS!$B$17 - INPUTS!$B$20*MAX(0, -F6091))</f>
        <v/>
      </c>
      <c r="I6091" s="2">
        <f>IF(INPUTS!$B$13=0, H6091&lt;=0, H6091&lt;INPUTS!$B$13)</f>
        <v/>
      </c>
      <c r="J6091" s="2">
        <f>INPUTS!$B$21 + INPUTS!$B$24*F6091 + INPUTS!$B$25*G6091</f>
        <v/>
      </c>
      <c r="K6091" s="2">
        <f>J6091&lt;INPUTS!$B$23</f>
        <v/>
      </c>
      <c r="L6091" s="2">
        <f>J6091&lt;INPUTS!$B$22</f>
        <v/>
      </c>
      <c r="M6091" s="2">
        <f>INPUTS!$B$26 + INPUTS!$B$29*F6091</f>
        <v/>
      </c>
      <c r="N6091" s="2">
        <f>M6091&lt;INPUTS!$B$28</f>
        <v/>
      </c>
      <c r="O6091" s="2">
        <f>M6091&lt;INPUTS!$B$27</f>
        <v/>
      </c>
      <c r="P6091" s="2">
        <f>INPUTS!$B$30 + (1-INPUTS!$B$18)*INPUTS!$B$19*G6091</f>
        <v/>
      </c>
      <c r="Q6091" s="2">
        <f>INPUTS!$B$31 + INPUTS!$B$32*P6091</f>
        <v/>
      </c>
      <c r="R6091" s="2">
        <f>IF(INPUTS!$B$13=0, Q6091&lt;=0, Q6091&lt;INPUTS!$B$13)</f>
        <v/>
      </c>
      <c r="S6091" s="2">
        <f>OR(I6091,K6091,N6091,R6091)</f>
        <v/>
      </c>
      <c r="T6091" s="2">
        <f>OR(I6091,L6091,O6091,R6091)</f>
        <v/>
      </c>
    </row>
    <row r="6092">
      <c r="A6092" s="2" t="n">
        <v>50</v>
      </c>
      <c r="B6092" s="2" t="n">
        <v>-100</v>
      </c>
      <c r="C6092" s="2" t="n">
        <v>-100</v>
      </c>
      <c r="D6092" s="2">
        <f>(A6092+B6092)/2 + C6092/2</f>
        <v/>
      </c>
      <c r="E6092" s="2">
        <f>SQRT(A6092^2+B6092^2+C6092^2)</f>
        <v/>
      </c>
      <c r="F6092" s="2">
        <f>INPUTS!$B$8*A6092+INPUTS!$B$9*D6092+INPUTS!$B$10*B6092</f>
        <v/>
      </c>
      <c r="G6092" s="2">
        <f>INPUTS!$B$11*A6092/10000</f>
        <v/>
      </c>
      <c r="H6092" s="2">
        <f>MAX(0, (INPUTS!$B$14+INPUTS!$B$16*INPUTS!$B$15) + (1-INPUTS!$B$18)*INPUTS!$B$19*G6092 - INPUTS!$B$17 - INPUTS!$B$20*MAX(0, -F6092))</f>
        <v/>
      </c>
      <c r="I6092" s="2">
        <f>IF(INPUTS!$B$13=0, H6092&lt;=0, H6092&lt;INPUTS!$B$13)</f>
        <v/>
      </c>
      <c r="J6092" s="2">
        <f>INPUTS!$B$21 + INPUTS!$B$24*F6092 + INPUTS!$B$25*G6092</f>
        <v/>
      </c>
      <c r="K6092" s="2">
        <f>J6092&lt;INPUTS!$B$23</f>
        <v/>
      </c>
      <c r="L6092" s="2">
        <f>J6092&lt;INPUTS!$B$22</f>
        <v/>
      </c>
      <c r="M6092" s="2">
        <f>INPUTS!$B$26 + INPUTS!$B$29*F6092</f>
        <v/>
      </c>
      <c r="N6092" s="2">
        <f>M6092&lt;INPUTS!$B$28</f>
        <v/>
      </c>
      <c r="O6092" s="2">
        <f>M6092&lt;INPUTS!$B$27</f>
        <v/>
      </c>
      <c r="P6092" s="2">
        <f>INPUTS!$B$30 + (1-INPUTS!$B$18)*INPUTS!$B$19*G6092</f>
        <v/>
      </c>
      <c r="Q6092" s="2">
        <f>INPUTS!$B$31 + INPUTS!$B$32*P6092</f>
        <v/>
      </c>
      <c r="R6092" s="2">
        <f>IF(INPUTS!$B$13=0, Q6092&lt;=0, Q6092&lt;INPUTS!$B$13)</f>
        <v/>
      </c>
      <c r="S6092" s="2">
        <f>OR(I6092,K6092,N6092,R6092)</f>
        <v/>
      </c>
      <c r="T6092" s="2">
        <f>OR(I6092,L6092,O6092,R6092)</f>
        <v/>
      </c>
    </row>
    <row r="6093">
      <c r="A6093" s="2" t="n">
        <v>50</v>
      </c>
      <c r="B6093" s="2" t="n">
        <v>-100</v>
      </c>
      <c r="C6093" s="2" t="n">
        <v>-75</v>
      </c>
      <c r="D6093" s="2">
        <f>(A6093+B6093)/2 + C6093/2</f>
        <v/>
      </c>
      <c r="E6093" s="2">
        <f>SQRT(A6093^2+B6093^2+C6093^2)</f>
        <v/>
      </c>
      <c r="F6093" s="2">
        <f>INPUTS!$B$8*A6093+INPUTS!$B$9*D6093+INPUTS!$B$10*B6093</f>
        <v/>
      </c>
      <c r="G6093" s="2">
        <f>INPUTS!$B$11*A6093/10000</f>
        <v/>
      </c>
      <c r="H6093" s="2">
        <f>MAX(0, (INPUTS!$B$14+INPUTS!$B$16*INPUTS!$B$15) + (1-INPUTS!$B$18)*INPUTS!$B$19*G6093 - INPUTS!$B$17 - INPUTS!$B$20*MAX(0, -F6093))</f>
        <v/>
      </c>
      <c r="I6093" s="2">
        <f>IF(INPUTS!$B$13=0, H6093&lt;=0, H6093&lt;INPUTS!$B$13)</f>
        <v/>
      </c>
      <c r="J6093" s="2">
        <f>INPUTS!$B$21 + INPUTS!$B$24*F6093 + INPUTS!$B$25*G6093</f>
        <v/>
      </c>
      <c r="K6093" s="2">
        <f>J6093&lt;INPUTS!$B$23</f>
        <v/>
      </c>
      <c r="L6093" s="2">
        <f>J6093&lt;INPUTS!$B$22</f>
        <v/>
      </c>
      <c r="M6093" s="2">
        <f>INPUTS!$B$26 + INPUTS!$B$29*F6093</f>
        <v/>
      </c>
      <c r="N6093" s="2">
        <f>M6093&lt;INPUTS!$B$28</f>
        <v/>
      </c>
      <c r="O6093" s="2">
        <f>M6093&lt;INPUTS!$B$27</f>
        <v/>
      </c>
      <c r="P6093" s="2">
        <f>INPUTS!$B$30 + (1-INPUTS!$B$18)*INPUTS!$B$19*G6093</f>
        <v/>
      </c>
      <c r="Q6093" s="2">
        <f>INPUTS!$B$31 + INPUTS!$B$32*P6093</f>
        <v/>
      </c>
      <c r="R6093" s="2">
        <f>IF(INPUTS!$B$13=0, Q6093&lt;=0, Q6093&lt;INPUTS!$B$13)</f>
        <v/>
      </c>
      <c r="S6093" s="2">
        <f>OR(I6093,K6093,N6093,R6093)</f>
        <v/>
      </c>
      <c r="T6093" s="2">
        <f>OR(I6093,L6093,O6093,R6093)</f>
        <v/>
      </c>
    </row>
    <row r="6094">
      <c r="A6094" s="2" t="n">
        <v>50</v>
      </c>
      <c r="B6094" s="2" t="n">
        <v>-100</v>
      </c>
      <c r="C6094" s="2" t="n">
        <v>-50</v>
      </c>
      <c r="D6094" s="2">
        <f>(A6094+B6094)/2 + C6094/2</f>
        <v/>
      </c>
      <c r="E6094" s="2">
        <f>SQRT(A6094^2+B6094^2+C6094^2)</f>
        <v/>
      </c>
      <c r="F6094" s="2">
        <f>INPUTS!$B$8*A6094+INPUTS!$B$9*D6094+INPUTS!$B$10*B6094</f>
        <v/>
      </c>
      <c r="G6094" s="2">
        <f>INPUTS!$B$11*A6094/10000</f>
        <v/>
      </c>
      <c r="H6094" s="2">
        <f>MAX(0, (INPUTS!$B$14+INPUTS!$B$16*INPUTS!$B$15) + (1-INPUTS!$B$18)*INPUTS!$B$19*G6094 - INPUTS!$B$17 - INPUTS!$B$20*MAX(0, -F6094))</f>
        <v/>
      </c>
      <c r="I6094" s="2">
        <f>IF(INPUTS!$B$13=0, H6094&lt;=0, H6094&lt;INPUTS!$B$13)</f>
        <v/>
      </c>
      <c r="J6094" s="2">
        <f>INPUTS!$B$21 + INPUTS!$B$24*F6094 + INPUTS!$B$25*G6094</f>
        <v/>
      </c>
      <c r="K6094" s="2">
        <f>J6094&lt;INPUTS!$B$23</f>
        <v/>
      </c>
      <c r="L6094" s="2">
        <f>J6094&lt;INPUTS!$B$22</f>
        <v/>
      </c>
      <c r="M6094" s="2">
        <f>INPUTS!$B$26 + INPUTS!$B$29*F6094</f>
        <v/>
      </c>
      <c r="N6094" s="2">
        <f>M6094&lt;INPUTS!$B$28</f>
        <v/>
      </c>
      <c r="O6094" s="2">
        <f>M6094&lt;INPUTS!$B$27</f>
        <v/>
      </c>
      <c r="P6094" s="2">
        <f>INPUTS!$B$30 + (1-INPUTS!$B$18)*INPUTS!$B$19*G6094</f>
        <v/>
      </c>
      <c r="Q6094" s="2">
        <f>INPUTS!$B$31 + INPUTS!$B$32*P6094</f>
        <v/>
      </c>
      <c r="R6094" s="2">
        <f>IF(INPUTS!$B$13=0, Q6094&lt;=0, Q6094&lt;INPUTS!$B$13)</f>
        <v/>
      </c>
      <c r="S6094" s="2">
        <f>OR(I6094,K6094,N6094,R6094)</f>
        <v/>
      </c>
      <c r="T6094" s="2">
        <f>OR(I6094,L6094,O6094,R6094)</f>
        <v/>
      </c>
    </row>
    <row r="6095">
      <c r="A6095" s="2" t="n">
        <v>50</v>
      </c>
      <c r="B6095" s="2" t="n">
        <v>-100</v>
      </c>
      <c r="C6095" s="2" t="n">
        <v>-25</v>
      </c>
      <c r="D6095" s="2">
        <f>(A6095+B6095)/2 + C6095/2</f>
        <v/>
      </c>
      <c r="E6095" s="2">
        <f>SQRT(A6095^2+B6095^2+C6095^2)</f>
        <v/>
      </c>
      <c r="F6095" s="2">
        <f>INPUTS!$B$8*A6095+INPUTS!$B$9*D6095+INPUTS!$B$10*B6095</f>
        <v/>
      </c>
      <c r="G6095" s="2">
        <f>INPUTS!$B$11*A6095/10000</f>
        <v/>
      </c>
      <c r="H6095" s="2">
        <f>MAX(0, (INPUTS!$B$14+INPUTS!$B$16*INPUTS!$B$15) + (1-INPUTS!$B$18)*INPUTS!$B$19*G6095 - INPUTS!$B$17 - INPUTS!$B$20*MAX(0, -F6095))</f>
        <v/>
      </c>
      <c r="I6095" s="2">
        <f>IF(INPUTS!$B$13=0, H6095&lt;=0, H6095&lt;INPUTS!$B$13)</f>
        <v/>
      </c>
      <c r="J6095" s="2">
        <f>INPUTS!$B$21 + INPUTS!$B$24*F6095 + INPUTS!$B$25*G6095</f>
        <v/>
      </c>
      <c r="K6095" s="2">
        <f>J6095&lt;INPUTS!$B$23</f>
        <v/>
      </c>
      <c r="L6095" s="2">
        <f>J6095&lt;INPUTS!$B$22</f>
        <v/>
      </c>
      <c r="M6095" s="2">
        <f>INPUTS!$B$26 + INPUTS!$B$29*F6095</f>
        <v/>
      </c>
      <c r="N6095" s="2">
        <f>M6095&lt;INPUTS!$B$28</f>
        <v/>
      </c>
      <c r="O6095" s="2">
        <f>M6095&lt;INPUTS!$B$27</f>
        <v/>
      </c>
      <c r="P6095" s="2">
        <f>INPUTS!$B$30 + (1-INPUTS!$B$18)*INPUTS!$B$19*G6095</f>
        <v/>
      </c>
      <c r="Q6095" s="2">
        <f>INPUTS!$B$31 + INPUTS!$B$32*P6095</f>
        <v/>
      </c>
      <c r="R6095" s="2">
        <f>IF(INPUTS!$B$13=0, Q6095&lt;=0, Q6095&lt;INPUTS!$B$13)</f>
        <v/>
      </c>
      <c r="S6095" s="2">
        <f>OR(I6095,K6095,N6095,R6095)</f>
        <v/>
      </c>
      <c r="T6095" s="2">
        <f>OR(I6095,L6095,O6095,R6095)</f>
        <v/>
      </c>
    </row>
    <row r="6096">
      <c r="A6096" s="2" t="n">
        <v>50</v>
      </c>
      <c r="B6096" s="2" t="n">
        <v>-100</v>
      </c>
      <c r="C6096" s="2" t="n">
        <v>0</v>
      </c>
      <c r="D6096" s="2">
        <f>(A6096+B6096)/2 + C6096/2</f>
        <v/>
      </c>
      <c r="E6096" s="2">
        <f>SQRT(A6096^2+B6096^2+C6096^2)</f>
        <v/>
      </c>
      <c r="F6096" s="2">
        <f>INPUTS!$B$8*A6096+INPUTS!$B$9*D6096+INPUTS!$B$10*B6096</f>
        <v/>
      </c>
      <c r="G6096" s="2">
        <f>INPUTS!$B$11*A6096/10000</f>
        <v/>
      </c>
      <c r="H6096" s="2">
        <f>MAX(0, (INPUTS!$B$14+INPUTS!$B$16*INPUTS!$B$15) + (1-INPUTS!$B$18)*INPUTS!$B$19*G6096 - INPUTS!$B$17 - INPUTS!$B$20*MAX(0, -F6096))</f>
        <v/>
      </c>
      <c r="I6096" s="2">
        <f>IF(INPUTS!$B$13=0, H6096&lt;=0, H6096&lt;INPUTS!$B$13)</f>
        <v/>
      </c>
      <c r="J6096" s="2">
        <f>INPUTS!$B$21 + INPUTS!$B$24*F6096 + INPUTS!$B$25*G6096</f>
        <v/>
      </c>
      <c r="K6096" s="2">
        <f>J6096&lt;INPUTS!$B$23</f>
        <v/>
      </c>
      <c r="L6096" s="2">
        <f>J6096&lt;INPUTS!$B$22</f>
        <v/>
      </c>
      <c r="M6096" s="2">
        <f>INPUTS!$B$26 + INPUTS!$B$29*F6096</f>
        <v/>
      </c>
      <c r="N6096" s="2">
        <f>M6096&lt;INPUTS!$B$28</f>
        <v/>
      </c>
      <c r="O6096" s="2">
        <f>M6096&lt;INPUTS!$B$27</f>
        <v/>
      </c>
      <c r="P6096" s="2">
        <f>INPUTS!$B$30 + (1-INPUTS!$B$18)*INPUTS!$B$19*G6096</f>
        <v/>
      </c>
      <c r="Q6096" s="2">
        <f>INPUTS!$B$31 + INPUTS!$B$32*P6096</f>
        <v/>
      </c>
      <c r="R6096" s="2">
        <f>IF(INPUTS!$B$13=0, Q6096&lt;=0, Q6096&lt;INPUTS!$B$13)</f>
        <v/>
      </c>
      <c r="S6096" s="2">
        <f>OR(I6096,K6096,N6096,R6096)</f>
        <v/>
      </c>
      <c r="T6096" s="2">
        <f>OR(I6096,L6096,O6096,R6096)</f>
        <v/>
      </c>
    </row>
    <row r="6097">
      <c r="A6097" s="2" t="n">
        <v>50</v>
      </c>
      <c r="B6097" s="2" t="n">
        <v>-100</v>
      </c>
      <c r="C6097" s="2" t="n">
        <v>25</v>
      </c>
      <c r="D6097" s="2">
        <f>(A6097+B6097)/2 + C6097/2</f>
        <v/>
      </c>
      <c r="E6097" s="2">
        <f>SQRT(A6097^2+B6097^2+C6097^2)</f>
        <v/>
      </c>
      <c r="F6097" s="2">
        <f>INPUTS!$B$8*A6097+INPUTS!$B$9*D6097+INPUTS!$B$10*B6097</f>
        <v/>
      </c>
      <c r="G6097" s="2">
        <f>INPUTS!$B$11*A6097/10000</f>
        <v/>
      </c>
      <c r="H6097" s="2">
        <f>MAX(0, (INPUTS!$B$14+INPUTS!$B$16*INPUTS!$B$15) + (1-INPUTS!$B$18)*INPUTS!$B$19*G6097 - INPUTS!$B$17 - INPUTS!$B$20*MAX(0, -F6097))</f>
        <v/>
      </c>
      <c r="I6097" s="2">
        <f>IF(INPUTS!$B$13=0, H6097&lt;=0, H6097&lt;INPUTS!$B$13)</f>
        <v/>
      </c>
      <c r="J6097" s="2">
        <f>INPUTS!$B$21 + INPUTS!$B$24*F6097 + INPUTS!$B$25*G6097</f>
        <v/>
      </c>
      <c r="K6097" s="2">
        <f>J6097&lt;INPUTS!$B$23</f>
        <v/>
      </c>
      <c r="L6097" s="2">
        <f>J6097&lt;INPUTS!$B$22</f>
        <v/>
      </c>
      <c r="M6097" s="2">
        <f>INPUTS!$B$26 + INPUTS!$B$29*F6097</f>
        <v/>
      </c>
      <c r="N6097" s="2">
        <f>M6097&lt;INPUTS!$B$28</f>
        <v/>
      </c>
      <c r="O6097" s="2">
        <f>M6097&lt;INPUTS!$B$27</f>
        <v/>
      </c>
      <c r="P6097" s="2">
        <f>INPUTS!$B$30 + (1-INPUTS!$B$18)*INPUTS!$B$19*G6097</f>
        <v/>
      </c>
      <c r="Q6097" s="2">
        <f>INPUTS!$B$31 + INPUTS!$B$32*P6097</f>
        <v/>
      </c>
      <c r="R6097" s="2">
        <f>IF(INPUTS!$B$13=0, Q6097&lt;=0, Q6097&lt;INPUTS!$B$13)</f>
        <v/>
      </c>
      <c r="S6097" s="2">
        <f>OR(I6097,K6097,N6097,R6097)</f>
        <v/>
      </c>
      <c r="T6097" s="2">
        <f>OR(I6097,L6097,O6097,R6097)</f>
        <v/>
      </c>
    </row>
    <row r="6098">
      <c r="A6098" s="2" t="n">
        <v>50</v>
      </c>
      <c r="B6098" s="2" t="n">
        <v>-100</v>
      </c>
      <c r="C6098" s="2" t="n">
        <v>50</v>
      </c>
      <c r="D6098" s="2">
        <f>(A6098+B6098)/2 + C6098/2</f>
        <v/>
      </c>
      <c r="E6098" s="2">
        <f>SQRT(A6098^2+B6098^2+C6098^2)</f>
        <v/>
      </c>
      <c r="F6098" s="2">
        <f>INPUTS!$B$8*A6098+INPUTS!$B$9*D6098+INPUTS!$B$10*B6098</f>
        <v/>
      </c>
      <c r="G6098" s="2">
        <f>INPUTS!$B$11*A6098/10000</f>
        <v/>
      </c>
      <c r="H6098" s="2">
        <f>MAX(0, (INPUTS!$B$14+INPUTS!$B$16*INPUTS!$B$15) + (1-INPUTS!$B$18)*INPUTS!$B$19*G6098 - INPUTS!$B$17 - INPUTS!$B$20*MAX(0, -F6098))</f>
        <v/>
      </c>
      <c r="I6098" s="2">
        <f>IF(INPUTS!$B$13=0, H6098&lt;=0, H6098&lt;INPUTS!$B$13)</f>
        <v/>
      </c>
      <c r="J6098" s="2">
        <f>INPUTS!$B$21 + INPUTS!$B$24*F6098 + INPUTS!$B$25*G6098</f>
        <v/>
      </c>
      <c r="K6098" s="2">
        <f>J6098&lt;INPUTS!$B$23</f>
        <v/>
      </c>
      <c r="L6098" s="2">
        <f>J6098&lt;INPUTS!$B$22</f>
        <v/>
      </c>
      <c r="M6098" s="2">
        <f>INPUTS!$B$26 + INPUTS!$B$29*F6098</f>
        <v/>
      </c>
      <c r="N6098" s="2">
        <f>M6098&lt;INPUTS!$B$28</f>
        <v/>
      </c>
      <c r="O6098" s="2">
        <f>M6098&lt;INPUTS!$B$27</f>
        <v/>
      </c>
      <c r="P6098" s="2">
        <f>INPUTS!$B$30 + (1-INPUTS!$B$18)*INPUTS!$B$19*G6098</f>
        <v/>
      </c>
      <c r="Q6098" s="2">
        <f>INPUTS!$B$31 + INPUTS!$B$32*P6098</f>
        <v/>
      </c>
      <c r="R6098" s="2">
        <f>IF(INPUTS!$B$13=0, Q6098&lt;=0, Q6098&lt;INPUTS!$B$13)</f>
        <v/>
      </c>
      <c r="S6098" s="2">
        <f>OR(I6098,K6098,N6098,R6098)</f>
        <v/>
      </c>
      <c r="T6098" s="2">
        <f>OR(I6098,L6098,O6098,R6098)</f>
        <v/>
      </c>
    </row>
    <row r="6099">
      <c r="A6099" s="2" t="n">
        <v>50</v>
      </c>
      <c r="B6099" s="2" t="n">
        <v>-100</v>
      </c>
      <c r="C6099" s="2" t="n">
        <v>75</v>
      </c>
      <c r="D6099" s="2">
        <f>(A6099+B6099)/2 + C6099/2</f>
        <v/>
      </c>
      <c r="E6099" s="2">
        <f>SQRT(A6099^2+B6099^2+C6099^2)</f>
        <v/>
      </c>
      <c r="F6099" s="2">
        <f>INPUTS!$B$8*A6099+INPUTS!$B$9*D6099+INPUTS!$B$10*B6099</f>
        <v/>
      </c>
      <c r="G6099" s="2">
        <f>INPUTS!$B$11*A6099/10000</f>
        <v/>
      </c>
      <c r="H6099" s="2">
        <f>MAX(0, (INPUTS!$B$14+INPUTS!$B$16*INPUTS!$B$15) + (1-INPUTS!$B$18)*INPUTS!$B$19*G6099 - INPUTS!$B$17 - INPUTS!$B$20*MAX(0, -F6099))</f>
        <v/>
      </c>
      <c r="I6099" s="2">
        <f>IF(INPUTS!$B$13=0, H6099&lt;=0, H6099&lt;INPUTS!$B$13)</f>
        <v/>
      </c>
      <c r="J6099" s="2">
        <f>INPUTS!$B$21 + INPUTS!$B$24*F6099 + INPUTS!$B$25*G6099</f>
        <v/>
      </c>
      <c r="K6099" s="2">
        <f>J6099&lt;INPUTS!$B$23</f>
        <v/>
      </c>
      <c r="L6099" s="2">
        <f>J6099&lt;INPUTS!$B$22</f>
        <v/>
      </c>
      <c r="M6099" s="2">
        <f>INPUTS!$B$26 + INPUTS!$B$29*F6099</f>
        <v/>
      </c>
      <c r="N6099" s="2">
        <f>M6099&lt;INPUTS!$B$28</f>
        <v/>
      </c>
      <c r="O6099" s="2">
        <f>M6099&lt;INPUTS!$B$27</f>
        <v/>
      </c>
      <c r="P6099" s="2">
        <f>INPUTS!$B$30 + (1-INPUTS!$B$18)*INPUTS!$B$19*G6099</f>
        <v/>
      </c>
      <c r="Q6099" s="2">
        <f>INPUTS!$B$31 + INPUTS!$B$32*P6099</f>
        <v/>
      </c>
      <c r="R6099" s="2">
        <f>IF(INPUTS!$B$13=0, Q6099&lt;=0, Q6099&lt;INPUTS!$B$13)</f>
        <v/>
      </c>
      <c r="S6099" s="2">
        <f>OR(I6099,K6099,N6099,R6099)</f>
        <v/>
      </c>
      <c r="T6099" s="2">
        <f>OR(I6099,L6099,O6099,R6099)</f>
        <v/>
      </c>
    </row>
    <row r="6100">
      <c r="A6100" s="2" t="n">
        <v>50</v>
      </c>
      <c r="B6100" s="2" t="n">
        <v>-100</v>
      </c>
      <c r="C6100" s="2" t="n">
        <v>100</v>
      </c>
      <c r="D6100" s="2">
        <f>(A6100+B6100)/2 + C6100/2</f>
        <v/>
      </c>
      <c r="E6100" s="2">
        <f>SQRT(A6100^2+B6100^2+C6100^2)</f>
        <v/>
      </c>
      <c r="F6100" s="2">
        <f>INPUTS!$B$8*A6100+INPUTS!$B$9*D6100+INPUTS!$B$10*B6100</f>
        <v/>
      </c>
      <c r="G6100" s="2">
        <f>INPUTS!$B$11*A6100/10000</f>
        <v/>
      </c>
      <c r="H6100" s="2">
        <f>MAX(0, (INPUTS!$B$14+INPUTS!$B$16*INPUTS!$B$15) + (1-INPUTS!$B$18)*INPUTS!$B$19*G6100 - INPUTS!$B$17 - INPUTS!$B$20*MAX(0, -F6100))</f>
        <v/>
      </c>
      <c r="I6100" s="2">
        <f>IF(INPUTS!$B$13=0, H6100&lt;=0, H6100&lt;INPUTS!$B$13)</f>
        <v/>
      </c>
      <c r="J6100" s="2">
        <f>INPUTS!$B$21 + INPUTS!$B$24*F6100 + INPUTS!$B$25*G6100</f>
        <v/>
      </c>
      <c r="K6100" s="2">
        <f>J6100&lt;INPUTS!$B$23</f>
        <v/>
      </c>
      <c r="L6100" s="2">
        <f>J6100&lt;INPUTS!$B$22</f>
        <v/>
      </c>
      <c r="M6100" s="2">
        <f>INPUTS!$B$26 + INPUTS!$B$29*F6100</f>
        <v/>
      </c>
      <c r="N6100" s="2">
        <f>M6100&lt;INPUTS!$B$28</f>
        <v/>
      </c>
      <c r="O6100" s="2">
        <f>M6100&lt;INPUTS!$B$27</f>
        <v/>
      </c>
      <c r="P6100" s="2">
        <f>INPUTS!$B$30 + (1-INPUTS!$B$18)*INPUTS!$B$19*G6100</f>
        <v/>
      </c>
      <c r="Q6100" s="2">
        <f>INPUTS!$B$31 + INPUTS!$B$32*P6100</f>
        <v/>
      </c>
      <c r="R6100" s="2">
        <f>IF(INPUTS!$B$13=0, Q6100&lt;=0, Q6100&lt;INPUTS!$B$13)</f>
        <v/>
      </c>
      <c r="S6100" s="2">
        <f>OR(I6100,K6100,N6100,R6100)</f>
        <v/>
      </c>
      <c r="T6100" s="2">
        <f>OR(I6100,L6100,O6100,R6100)</f>
        <v/>
      </c>
    </row>
    <row r="6101">
      <c r="A6101" s="2" t="n">
        <v>50</v>
      </c>
      <c r="B6101" s="2" t="n">
        <v>-100</v>
      </c>
      <c r="C6101" s="2" t="n">
        <v>125</v>
      </c>
      <c r="D6101" s="2">
        <f>(A6101+B6101)/2 + C6101/2</f>
        <v/>
      </c>
      <c r="E6101" s="2">
        <f>SQRT(A6101^2+B6101^2+C6101^2)</f>
        <v/>
      </c>
      <c r="F6101" s="2">
        <f>INPUTS!$B$8*A6101+INPUTS!$B$9*D6101+INPUTS!$B$10*B6101</f>
        <v/>
      </c>
      <c r="G6101" s="2">
        <f>INPUTS!$B$11*A6101/10000</f>
        <v/>
      </c>
      <c r="H6101" s="2">
        <f>MAX(0, (INPUTS!$B$14+INPUTS!$B$16*INPUTS!$B$15) + (1-INPUTS!$B$18)*INPUTS!$B$19*G6101 - INPUTS!$B$17 - INPUTS!$B$20*MAX(0, -F6101))</f>
        <v/>
      </c>
      <c r="I6101" s="2">
        <f>IF(INPUTS!$B$13=0, H6101&lt;=0, H6101&lt;INPUTS!$B$13)</f>
        <v/>
      </c>
      <c r="J6101" s="2">
        <f>INPUTS!$B$21 + INPUTS!$B$24*F6101 + INPUTS!$B$25*G6101</f>
        <v/>
      </c>
      <c r="K6101" s="2">
        <f>J6101&lt;INPUTS!$B$23</f>
        <v/>
      </c>
      <c r="L6101" s="2">
        <f>J6101&lt;INPUTS!$B$22</f>
        <v/>
      </c>
      <c r="M6101" s="2">
        <f>INPUTS!$B$26 + INPUTS!$B$29*F6101</f>
        <v/>
      </c>
      <c r="N6101" s="2">
        <f>M6101&lt;INPUTS!$B$28</f>
        <v/>
      </c>
      <c r="O6101" s="2">
        <f>M6101&lt;INPUTS!$B$27</f>
        <v/>
      </c>
      <c r="P6101" s="2">
        <f>INPUTS!$B$30 + (1-INPUTS!$B$18)*INPUTS!$B$19*G6101</f>
        <v/>
      </c>
      <c r="Q6101" s="2">
        <f>INPUTS!$B$31 + INPUTS!$B$32*P6101</f>
        <v/>
      </c>
      <c r="R6101" s="2">
        <f>IF(INPUTS!$B$13=0, Q6101&lt;=0, Q6101&lt;INPUTS!$B$13)</f>
        <v/>
      </c>
      <c r="S6101" s="2">
        <f>OR(I6101,K6101,N6101,R6101)</f>
        <v/>
      </c>
      <c r="T6101" s="2">
        <f>OR(I6101,L6101,O6101,R6101)</f>
        <v/>
      </c>
    </row>
    <row r="6102">
      <c r="A6102" s="2" t="n">
        <v>50</v>
      </c>
      <c r="B6102" s="2" t="n">
        <v>-100</v>
      </c>
      <c r="C6102" s="2" t="n">
        <v>150</v>
      </c>
      <c r="D6102" s="2">
        <f>(A6102+B6102)/2 + C6102/2</f>
        <v/>
      </c>
      <c r="E6102" s="2">
        <f>SQRT(A6102^2+B6102^2+C6102^2)</f>
        <v/>
      </c>
      <c r="F6102" s="2">
        <f>INPUTS!$B$8*A6102+INPUTS!$B$9*D6102+INPUTS!$B$10*B6102</f>
        <v/>
      </c>
      <c r="G6102" s="2">
        <f>INPUTS!$B$11*A6102/10000</f>
        <v/>
      </c>
      <c r="H6102" s="2">
        <f>MAX(0, (INPUTS!$B$14+INPUTS!$B$16*INPUTS!$B$15) + (1-INPUTS!$B$18)*INPUTS!$B$19*G6102 - INPUTS!$B$17 - INPUTS!$B$20*MAX(0, -F6102))</f>
        <v/>
      </c>
      <c r="I6102" s="2">
        <f>IF(INPUTS!$B$13=0, H6102&lt;=0, H6102&lt;INPUTS!$B$13)</f>
        <v/>
      </c>
      <c r="J6102" s="2">
        <f>INPUTS!$B$21 + INPUTS!$B$24*F6102 + INPUTS!$B$25*G6102</f>
        <v/>
      </c>
      <c r="K6102" s="2">
        <f>J6102&lt;INPUTS!$B$23</f>
        <v/>
      </c>
      <c r="L6102" s="2">
        <f>J6102&lt;INPUTS!$B$22</f>
        <v/>
      </c>
      <c r="M6102" s="2">
        <f>INPUTS!$B$26 + INPUTS!$B$29*F6102</f>
        <v/>
      </c>
      <c r="N6102" s="2">
        <f>M6102&lt;INPUTS!$B$28</f>
        <v/>
      </c>
      <c r="O6102" s="2">
        <f>M6102&lt;INPUTS!$B$27</f>
        <v/>
      </c>
      <c r="P6102" s="2">
        <f>INPUTS!$B$30 + (1-INPUTS!$B$18)*INPUTS!$B$19*G6102</f>
        <v/>
      </c>
      <c r="Q6102" s="2">
        <f>INPUTS!$B$31 + INPUTS!$B$32*P6102</f>
        <v/>
      </c>
      <c r="R6102" s="2">
        <f>IF(INPUTS!$B$13=0, Q6102&lt;=0, Q6102&lt;INPUTS!$B$13)</f>
        <v/>
      </c>
      <c r="S6102" s="2">
        <f>OR(I6102,K6102,N6102,R6102)</f>
        <v/>
      </c>
      <c r="T6102" s="2">
        <f>OR(I6102,L6102,O6102,R6102)</f>
        <v/>
      </c>
    </row>
    <row r="6103">
      <c r="A6103" s="2" t="n">
        <v>50</v>
      </c>
      <c r="B6103" s="2" t="n">
        <v>-100</v>
      </c>
      <c r="C6103" s="2" t="n">
        <v>175</v>
      </c>
      <c r="D6103" s="2">
        <f>(A6103+B6103)/2 + C6103/2</f>
        <v/>
      </c>
      <c r="E6103" s="2">
        <f>SQRT(A6103^2+B6103^2+C6103^2)</f>
        <v/>
      </c>
      <c r="F6103" s="2">
        <f>INPUTS!$B$8*A6103+INPUTS!$B$9*D6103+INPUTS!$B$10*B6103</f>
        <v/>
      </c>
      <c r="G6103" s="2">
        <f>INPUTS!$B$11*A6103/10000</f>
        <v/>
      </c>
      <c r="H6103" s="2">
        <f>MAX(0, (INPUTS!$B$14+INPUTS!$B$16*INPUTS!$B$15) + (1-INPUTS!$B$18)*INPUTS!$B$19*G6103 - INPUTS!$B$17 - INPUTS!$B$20*MAX(0, -F6103))</f>
        <v/>
      </c>
      <c r="I6103" s="2">
        <f>IF(INPUTS!$B$13=0, H6103&lt;=0, H6103&lt;INPUTS!$B$13)</f>
        <v/>
      </c>
      <c r="J6103" s="2">
        <f>INPUTS!$B$21 + INPUTS!$B$24*F6103 + INPUTS!$B$25*G6103</f>
        <v/>
      </c>
      <c r="K6103" s="2">
        <f>J6103&lt;INPUTS!$B$23</f>
        <v/>
      </c>
      <c r="L6103" s="2">
        <f>J6103&lt;INPUTS!$B$22</f>
        <v/>
      </c>
      <c r="M6103" s="2">
        <f>INPUTS!$B$26 + INPUTS!$B$29*F6103</f>
        <v/>
      </c>
      <c r="N6103" s="2">
        <f>M6103&lt;INPUTS!$B$28</f>
        <v/>
      </c>
      <c r="O6103" s="2">
        <f>M6103&lt;INPUTS!$B$27</f>
        <v/>
      </c>
      <c r="P6103" s="2">
        <f>INPUTS!$B$30 + (1-INPUTS!$B$18)*INPUTS!$B$19*G6103</f>
        <v/>
      </c>
      <c r="Q6103" s="2">
        <f>INPUTS!$B$31 + INPUTS!$B$32*P6103</f>
        <v/>
      </c>
      <c r="R6103" s="2">
        <f>IF(INPUTS!$B$13=0, Q6103&lt;=0, Q6103&lt;INPUTS!$B$13)</f>
        <v/>
      </c>
      <c r="S6103" s="2">
        <f>OR(I6103,K6103,N6103,R6103)</f>
        <v/>
      </c>
      <c r="T6103" s="2">
        <f>OR(I6103,L6103,O6103,R6103)</f>
        <v/>
      </c>
    </row>
    <row r="6104">
      <c r="A6104" s="2" t="n">
        <v>50</v>
      </c>
      <c r="B6104" s="2" t="n">
        <v>-100</v>
      </c>
      <c r="C6104" s="2" t="n">
        <v>200</v>
      </c>
      <c r="D6104" s="2">
        <f>(A6104+B6104)/2 + C6104/2</f>
        <v/>
      </c>
      <c r="E6104" s="2">
        <f>SQRT(A6104^2+B6104^2+C6104^2)</f>
        <v/>
      </c>
      <c r="F6104" s="2">
        <f>INPUTS!$B$8*A6104+INPUTS!$B$9*D6104+INPUTS!$B$10*B6104</f>
        <v/>
      </c>
      <c r="G6104" s="2">
        <f>INPUTS!$B$11*A6104/10000</f>
        <v/>
      </c>
      <c r="H6104" s="2">
        <f>MAX(0, (INPUTS!$B$14+INPUTS!$B$16*INPUTS!$B$15) + (1-INPUTS!$B$18)*INPUTS!$B$19*G6104 - INPUTS!$B$17 - INPUTS!$B$20*MAX(0, -F6104))</f>
        <v/>
      </c>
      <c r="I6104" s="2">
        <f>IF(INPUTS!$B$13=0, H6104&lt;=0, H6104&lt;INPUTS!$B$13)</f>
        <v/>
      </c>
      <c r="J6104" s="2">
        <f>INPUTS!$B$21 + INPUTS!$B$24*F6104 + INPUTS!$B$25*G6104</f>
        <v/>
      </c>
      <c r="K6104" s="2">
        <f>J6104&lt;INPUTS!$B$23</f>
        <v/>
      </c>
      <c r="L6104" s="2">
        <f>J6104&lt;INPUTS!$B$22</f>
        <v/>
      </c>
      <c r="M6104" s="2">
        <f>INPUTS!$B$26 + INPUTS!$B$29*F6104</f>
        <v/>
      </c>
      <c r="N6104" s="2">
        <f>M6104&lt;INPUTS!$B$28</f>
        <v/>
      </c>
      <c r="O6104" s="2">
        <f>M6104&lt;INPUTS!$B$27</f>
        <v/>
      </c>
      <c r="P6104" s="2">
        <f>INPUTS!$B$30 + (1-INPUTS!$B$18)*INPUTS!$B$19*G6104</f>
        <v/>
      </c>
      <c r="Q6104" s="2">
        <f>INPUTS!$B$31 + INPUTS!$B$32*P6104</f>
        <v/>
      </c>
      <c r="R6104" s="2">
        <f>IF(INPUTS!$B$13=0, Q6104&lt;=0, Q6104&lt;INPUTS!$B$13)</f>
        <v/>
      </c>
      <c r="S6104" s="2">
        <f>OR(I6104,K6104,N6104,R6104)</f>
        <v/>
      </c>
      <c r="T6104" s="2">
        <f>OR(I6104,L6104,O6104,R6104)</f>
        <v/>
      </c>
    </row>
    <row r="6105">
      <c r="A6105" s="2" t="n">
        <v>50</v>
      </c>
      <c r="B6105" s="2" t="n">
        <v>-75</v>
      </c>
      <c r="C6105" s="2" t="n">
        <v>-200</v>
      </c>
      <c r="D6105" s="2">
        <f>(A6105+B6105)/2 + C6105/2</f>
        <v/>
      </c>
      <c r="E6105" s="2">
        <f>SQRT(A6105^2+B6105^2+C6105^2)</f>
        <v/>
      </c>
      <c r="F6105" s="2">
        <f>INPUTS!$B$8*A6105+INPUTS!$B$9*D6105+INPUTS!$B$10*B6105</f>
        <v/>
      </c>
      <c r="G6105" s="2">
        <f>INPUTS!$B$11*A6105/10000</f>
        <v/>
      </c>
      <c r="H6105" s="2">
        <f>MAX(0, (INPUTS!$B$14+INPUTS!$B$16*INPUTS!$B$15) + (1-INPUTS!$B$18)*INPUTS!$B$19*G6105 - INPUTS!$B$17 - INPUTS!$B$20*MAX(0, -F6105))</f>
        <v/>
      </c>
      <c r="I6105" s="2">
        <f>IF(INPUTS!$B$13=0, H6105&lt;=0, H6105&lt;INPUTS!$B$13)</f>
        <v/>
      </c>
      <c r="J6105" s="2">
        <f>INPUTS!$B$21 + INPUTS!$B$24*F6105 + INPUTS!$B$25*G6105</f>
        <v/>
      </c>
      <c r="K6105" s="2">
        <f>J6105&lt;INPUTS!$B$23</f>
        <v/>
      </c>
      <c r="L6105" s="2">
        <f>J6105&lt;INPUTS!$B$22</f>
        <v/>
      </c>
      <c r="M6105" s="2">
        <f>INPUTS!$B$26 + INPUTS!$B$29*F6105</f>
        <v/>
      </c>
      <c r="N6105" s="2">
        <f>M6105&lt;INPUTS!$B$28</f>
        <v/>
      </c>
      <c r="O6105" s="2">
        <f>M6105&lt;INPUTS!$B$27</f>
        <v/>
      </c>
      <c r="P6105" s="2">
        <f>INPUTS!$B$30 + (1-INPUTS!$B$18)*INPUTS!$B$19*G6105</f>
        <v/>
      </c>
      <c r="Q6105" s="2">
        <f>INPUTS!$B$31 + INPUTS!$B$32*P6105</f>
        <v/>
      </c>
      <c r="R6105" s="2">
        <f>IF(INPUTS!$B$13=0, Q6105&lt;=0, Q6105&lt;INPUTS!$B$13)</f>
        <v/>
      </c>
      <c r="S6105" s="2">
        <f>OR(I6105,K6105,N6105,R6105)</f>
        <v/>
      </c>
      <c r="T6105" s="2">
        <f>OR(I6105,L6105,O6105,R6105)</f>
        <v/>
      </c>
    </row>
    <row r="6106">
      <c r="A6106" s="2" t="n">
        <v>50</v>
      </c>
      <c r="B6106" s="2" t="n">
        <v>-75</v>
      </c>
      <c r="C6106" s="2" t="n">
        <v>-175</v>
      </c>
      <c r="D6106" s="2">
        <f>(A6106+B6106)/2 + C6106/2</f>
        <v/>
      </c>
      <c r="E6106" s="2">
        <f>SQRT(A6106^2+B6106^2+C6106^2)</f>
        <v/>
      </c>
      <c r="F6106" s="2">
        <f>INPUTS!$B$8*A6106+INPUTS!$B$9*D6106+INPUTS!$B$10*B6106</f>
        <v/>
      </c>
      <c r="G6106" s="2">
        <f>INPUTS!$B$11*A6106/10000</f>
        <v/>
      </c>
      <c r="H6106" s="2">
        <f>MAX(0, (INPUTS!$B$14+INPUTS!$B$16*INPUTS!$B$15) + (1-INPUTS!$B$18)*INPUTS!$B$19*G6106 - INPUTS!$B$17 - INPUTS!$B$20*MAX(0, -F6106))</f>
        <v/>
      </c>
      <c r="I6106" s="2">
        <f>IF(INPUTS!$B$13=0, H6106&lt;=0, H6106&lt;INPUTS!$B$13)</f>
        <v/>
      </c>
      <c r="J6106" s="2">
        <f>INPUTS!$B$21 + INPUTS!$B$24*F6106 + INPUTS!$B$25*G6106</f>
        <v/>
      </c>
      <c r="K6106" s="2">
        <f>J6106&lt;INPUTS!$B$23</f>
        <v/>
      </c>
      <c r="L6106" s="2">
        <f>J6106&lt;INPUTS!$B$22</f>
        <v/>
      </c>
      <c r="M6106" s="2">
        <f>INPUTS!$B$26 + INPUTS!$B$29*F6106</f>
        <v/>
      </c>
      <c r="N6106" s="2">
        <f>M6106&lt;INPUTS!$B$28</f>
        <v/>
      </c>
      <c r="O6106" s="2">
        <f>M6106&lt;INPUTS!$B$27</f>
        <v/>
      </c>
      <c r="P6106" s="2">
        <f>INPUTS!$B$30 + (1-INPUTS!$B$18)*INPUTS!$B$19*G6106</f>
        <v/>
      </c>
      <c r="Q6106" s="2">
        <f>INPUTS!$B$31 + INPUTS!$B$32*P6106</f>
        <v/>
      </c>
      <c r="R6106" s="2">
        <f>IF(INPUTS!$B$13=0, Q6106&lt;=0, Q6106&lt;INPUTS!$B$13)</f>
        <v/>
      </c>
      <c r="S6106" s="2">
        <f>OR(I6106,K6106,N6106,R6106)</f>
        <v/>
      </c>
      <c r="T6106" s="2">
        <f>OR(I6106,L6106,O6106,R6106)</f>
        <v/>
      </c>
    </row>
    <row r="6107">
      <c r="A6107" s="2" t="n">
        <v>50</v>
      </c>
      <c r="B6107" s="2" t="n">
        <v>-75</v>
      </c>
      <c r="C6107" s="2" t="n">
        <v>-150</v>
      </c>
      <c r="D6107" s="2">
        <f>(A6107+B6107)/2 + C6107/2</f>
        <v/>
      </c>
      <c r="E6107" s="2">
        <f>SQRT(A6107^2+B6107^2+C6107^2)</f>
        <v/>
      </c>
      <c r="F6107" s="2">
        <f>INPUTS!$B$8*A6107+INPUTS!$B$9*D6107+INPUTS!$B$10*B6107</f>
        <v/>
      </c>
      <c r="G6107" s="2">
        <f>INPUTS!$B$11*A6107/10000</f>
        <v/>
      </c>
      <c r="H6107" s="2">
        <f>MAX(0, (INPUTS!$B$14+INPUTS!$B$16*INPUTS!$B$15) + (1-INPUTS!$B$18)*INPUTS!$B$19*G6107 - INPUTS!$B$17 - INPUTS!$B$20*MAX(0, -F6107))</f>
        <v/>
      </c>
      <c r="I6107" s="2">
        <f>IF(INPUTS!$B$13=0, H6107&lt;=0, H6107&lt;INPUTS!$B$13)</f>
        <v/>
      </c>
      <c r="J6107" s="2">
        <f>INPUTS!$B$21 + INPUTS!$B$24*F6107 + INPUTS!$B$25*G6107</f>
        <v/>
      </c>
      <c r="K6107" s="2">
        <f>J6107&lt;INPUTS!$B$23</f>
        <v/>
      </c>
      <c r="L6107" s="2">
        <f>J6107&lt;INPUTS!$B$22</f>
        <v/>
      </c>
      <c r="M6107" s="2">
        <f>INPUTS!$B$26 + INPUTS!$B$29*F6107</f>
        <v/>
      </c>
      <c r="N6107" s="2">
        <f>M6107&lt;INPUTS!$B$28</f>
        <v/>
      </c>
      <c r="O6107" s="2">
        <f>M6107&lt;INPUTS!$B$27</f>
        <v/>
      </c>
      <c r="P6107" s="2">
        <f>INPUTS!$B$30 + (1-INPUTS!$B$18)*INPUTS!$B$19*G6107</f>
        <v/>
      </c>
      <c r="Q6107" s="2">
        <f>INPUTS!$B$31 + INPUTS!$B$32*P6107</f>
        <v/>
      </c>
      <c r="R6107" s="2">
        <f>IF(INPUTS!$B$13=0, Q6107&lt;=0, Q6107&lt;INPUTS!$B$13)</f>
        <v/>
      </c>
      <c r="S6107" s="2">
        <f>OR(I6107,K6107,N6107,R6107)</f>
        <v/>
      </c>
      <c r="T6107" s="2">
        <f>OR(I6107,L6107,O6107,R6107)</f>
        <v/>
      </c>
    </row>
    <row r="6108">
      <c r="A6108" s="2" t="n">
        <v>50</v>
      </c>
      <c r="B6108" s="2" t="n">
        <v>-75</v>
      </c>
      <c r="C6108" s="2" t="n">
        <v>-125</v>
      </c>
      <c r="D6108" s="2">
        <f>(A6108+B6108)/2 + C6108/2</f>
        <v/>
      </c>
      <c r="E6108" s="2">
        <f>SQRT(A6108^2+B6108^2+C6108^2)</f>
        <v/>
      </c>
      <c r="F6108" s="2">
        <f>INPUTS!$B$8*A6108+INPUTS!$B$9*D6108+INPUTS!$B$10*B6108</f>
        <v/>
      </c>
      <c r="G6108" s="2">
        <f>INPUTS!$B$11*A6108/10000</f>
        <v/>
      </c>
      <c r="H6108" s="2">
        <f>MAX(0, (INPUTS!$B$14+INPUTS!$B$16*INPUTS!$B$15) + (1-INPUTS!$B$18)*INPUTS!$B$19*G6108 - INPUTS!$B$17 - INPUTS!$B$20*MAX(0, -F6108))</f>
        <v/>
      </c>
      <c r="I6108" s="2">
        <f>IF(INPUTS!$B$13=0, H6108&lt;=0, H6108&lt;INPUTS!$B$13)</f>
        <v/>
      </c>
      <c r="J6108" s="2">
        <f>INPUTS!$B$21 + INPUTS!$B$24*F6108 + INPUTS!$B$25*G6108</f>
        <v/>
      </c>
      <c r="K6108" s="2">
        <f>J6108&lt;INPUTS!$B$23</f>
        <v/>
      </c>
      <c r="L6108" s="2">
        <f>J6108&lt;INPUTS!$B$22</f>
        <v/>
      </c>
      <c r="M6108" s="2">
        <f>INPUTS!$B$26 + INPUTS!$B$29*F6108</f>
        <v/>
      </c>
      <c r="N6108" s="2">
        <f>M6108&lt;INPUTS!$B$28</f>
        <v/>
      </c>
      <c r="O6108" s="2">
        <f>M6108&lt;INPUTS!$B$27</f>
        <v/>
      </c>
      <c r="P6108" s="2">
        <f>INPUTS!$B$30 + (1-INPUTS!$B$18)*INPUTS!$B$19*G6108</f>
        <v/>
      </c>
      <c r="Q6108" s="2">
        <f>INPUTS!$B$31 + INPUTS!$B$32*P6108</f>
        <v/>
      </c>
      <c r="R6108" s="2">
        <f>IF(INPUTS!$B$13=0, Q6108&lt;=0, Q6108&lt;INPUTS!$B$13)</f>
        <v/>
      </c>
      <c r="S6108" s="2">
        <f>OR(I6108,K6108,N6108,R6108)</f>
        <v/>
      </c>
      <c r="T6108" s="2">
        <f>OR(I6108,L6108,O6108,R6108)</f>
        <v/>
      </c>
    </row>
    <row r="6109">
      <c r="A6109" s="2" t="n">
        <v>50</v>
      </c>
      <c r="B6109" s="2" t="n">
        <v>-75</v>
      </c>
      <c r="C6109" s="2" t="n">
        <v>-100</v>
      </c>
      <c r="D6109" s="2">
        <f>(A6109+B6109)/2 + C6109/2</f>
        <v/>
      </c>
      <c r="E6109" s="2">
        <f>SQRT(A6109^2+B6109^2+C6109^2)</f>
        <v/>
      </c>
      <c r="F6109" s="2">
        <f>INPUTS!$B$8*A6109+INPUTS!$B$9*D6109+INPUTS!$B$10*B6109</f>
        <v/>
      </c>
      <c r="G6109" s="2">
        <f>INPUTS!$B$11*A6109/10000</f>
        <v/>
      </c>
      <c r="H6109" s="2">
        <f>MAX(0, (INPUTS!$B$14+INPUTS!$B$16*INPUTS!$B$15) + (1-INPUTS!$B$18)*INPUTS!$B$19*G6109 - INPUTS!$B$17 - INPUTS!$B$20*MAX(0, -F6109))</f>
        <v/>
      </c>
      <c r="I6109" s="2">
        <f>IF(INPUTS!$B$13=0, H6109&lt;=0, H6109&lt;INPUTS!$B$13)</f>
        <v/>
      </c>
      <c r="J6109" s="2">
        <f>INPUTS!$B$21 + INPUTS!$B$24*F6109 + INPUTS!$B$25*G6109</f>
        <v/>
      </c>
      <c r="K6109" s="2">
        <f>J6109&lt;INPUTS!$B$23</f>
        <v/>
      </c>
      <c r="L6109" s="2">
        <f>J6109&lt;INPUTS!$B$22</f>
        <v/>
      </c>
      <c r="M6109" s="2">
        <f>INPUTS!$B$26 + INPUTS!$B$29*F6109</f>
        <v/>
      </c>
      <c r="N6109" s="2">
        <f>M6109&lt;INPUTS!$B$28</f>
        <v/>
      </c>
      <c r="O6109" s="2">
        <f>M6109&lt;INPUTS!$B$27</f>
        <v/>
      </c>
      <c r="P6109" s="2">
        <f>INPUTS!$B$30 + (1-INPUTS!$B$18)*INPUTS!$B$19*G6109</f>
        <v/>
      </c>
      <c r="Q6109" s="2">
        <f>INPUTS!$B$31 + INPUTS!$B$32*P6109</f>
        <v/>
      </c>
      <c r="R6109" s="2">
        <f>IF(INPUTS!$B$13=0, Q6109&lt;=0, Q6109&lt;INPUTS!$B$13)</f>
        <v/>
      </c>
      <c r="S6109" s="2">
        <f>OR(I6109,K6109,N6109,R6109)</f>
        <v/>
      </c>
      <c r="T6109" s="2">
        <f>OR(I6109,L6109,O6109,R6109)</f>
        <v/>
      </c>
    </row>
    <row r="6110">
      <c r="A6110" s="2" t="n">
        <v>50</v>
      </c>
      <c r="B6110" s="2" t="n">
        <v>-75</v>
      </c>
      <c r="C6110" s="2" t="n">
        <v>-75</v>
      </c>
      <c r="D6110" s="2">
        <f>(A6110+B6110)/2 + C6110/2</f>
        <v/>
      </c>
      <c r="E6110" s="2">
        <f>SQRT(A6110^2+B6110^2+C6110^2)</f>
        <v/>
      </c>
      <c r="F6110" s="2">
        <f>INPUTS!$B$8*A6110+INPUTS!$B$9*D6110+INPUTS!$B$10*B6110</f>
        <v/>
      </c>
      <c r="G6110" s="2">
        <f>INPUTS!$B$11*A6110/10000</f>
        <v/>
      </c>
      <c r="H6110" s="2">
        <f>MAX(0, (INPUTS!$B$14+INPUTS!$B$16*INPUTS!$B$15) + (1-INPUTS!$B$18)*INPUTS!$B$19*G6110 - INPUTS!$B$17 - INPUTS!$B$20*MAX(0, -F6110))</f>
        <v/>
      </c>
      <c r="I6110" s="2">
        <f>IF(INPUTS!$B$13=0, H6110&lt;=0, H6110&lt;INPUTS!$B$13)</f>
        <v/>
      </c>
      <c r="J6110" s="2">
        <f>INPUTS!$B$21 + INPUTS!$B$24*F6110 + INPUTS!$B$25*G6110</f>
        <v/>
      </c>
      <c r="K6110" s="2">
        <f>J6110&lt;INPUTS!$B$23</f>
        <v/>
      </c>
      <c r="L6110" s="2">
        <f>J6110&lt;INPUTS!$B$22</f>
        <v/>
      </c>
      <c r="M6110" s="2">
        <f>INPUTS!$B$26 + INPUTS!$B$29*F6110</f>
        <v/>
      </c>
      <c r="N6110" s="2">
        <f>M6110&lt;INPUTS!$B$28</f>
        <v/>
      </c>
      <c r="O6110" s="2">
        <f>M6110&lt;INPUTS!$B$27</f>
        <v/>
      </c>
      <c r="P6110" s="2">
        <f>INPUTS!$B$30 + (1-INPUTS!$B$18)*INPUTS!$B$19*G6110</f>
        <v/>
      </c>
      <c r="Q6110" s="2">
        <f>INPUTS!$B$31 + INPUTS!$B$32*P6110</f>
        <v/>
      </c>
      <c r="R6110" s="2">
        <f>IF(INPUTS!$B$13=0, Q6110&lt;=0, Q6110&lt;INPUTS!$B$13)</f>
        <v/>
      </c>
      <c r="S6110" s="2">
        <f>OR(I6110,K6110,N6110,R6110)</f>
        <v/>
      </c>
      <c r="T6110" s="2">
        <f>OR(I6110,L6110,O6110,R6110)</f>
        <v/>
      </c>
    </row>
    <row r="6111">
      <c r="A6111" s="2" t="n">
        <v>50</v>
      </c>
      <c r="B6111" s="2" t="n">
        <v>-75</v>
      </c>
      <c r="C6111" s="2" t="n">
        <v>-50</v>
      </c>
      <c r="D6111" s="2">
        <f>(A6111+B6111)/2 + C6111/2</f>
        <v/>
      </c>
      <c r="E6111" s="2">
        <f>SQRT(A6111^2+B6111^2+C6111^2)</f>
        <v/>
      </c>
      <c r="F6111" s="2">
        <f>INPUTS!$B$8*A6111+INPUTS!$B$9*D6111+INPUTS!$B$10*B6111</f>
        <v/>
      </c>
      <c r="G6111" s="2">
        <f>INPUTS!$B$11*A6111/10000</f>
        <v/>
      </c>
      <c r="H6111" s="2">
        <f>MAX(0, (INPUTS!$B$14+INPUTS!$B$16*INPUTS!$B$15) + (1-INPUTS!$B$18)*INPUTS!$B$19*G6111 - INPUTS!$B$17 - INPUTS!$B$20*MAX(0, -F6111))</f>
        <v/>
      </c>
      <c r="I6111" s="2">
        <f>IF(INPUTS!$B$13=0, H6111&lt;=0, H6111&lt;INPUTS!$B$13)</f>
        <v/>
      </c>
      <c r="J6111" s="2">
        <f>INPUTS!$B$21 + INPUTS!$B$24*F6111 + INPUTS!$B$25*G6111</f>
        <v/>
      </c>
      <c r="K6111" s="2">
        <f>J6111&lt;INPUTS!$B$23</f>
        <v/>
      </c>
      <c r="L6111" s="2">
        <f>J6111&lt;INPUTS!$B$22</f>
        <v/>
      </c>
      <c r="M6111" s="2">
        <f>INPUTS!$B$26 + INPUTS!$B$29*F6111</f>
        <v/>
      </c>
      <c r="N6111" s="2">
        <f>M6111&lt;INPUTS!$B$28</f>
        <v/>
      </c>
      <c r="O6111" s="2">
        <f>M6111&lt;INPUTS!$B$27</f>
        <v/>
      </c>
      <c r="P6111" s="2">
        <f>INPUTS!$B$30 + (1-INPUTS!$B$18)*INPUTS!$B$19*G6111</f>
        <v/>
      </c>
      <c r="Q6111" s="2">
        <f>INPUTS!$B$31 + INPUTS!$B$32*P6111</f>
        <v/>
      </c>
      <c r="R6111" s="2">
        <f>IF(INPUTS!$B$13=0, Q6111&lt;=0, Q6111&lt;INPUTS!$B$13)</f>
        <v/>
      </c>
      <c r="S6111" s="2">
        <f>OR(I6111,K6111,N6111,R6111)</f>
        <v/>
      </c>
      <c r="T6111" s="2">
        <f>OR(I6111,L6111,O6111,R6111)</f>
        <v/>
      </c>
    </row>
    <row r="6112">
      <c r="A6112" s="2" t="n">
        <v>50</v>
      </c>
      <c r="B6112" s="2" t="n">
        <v>-75</v>
      </c>
      <c r="C6112" s="2" t="n">
        <v>-25</v>
      </c>
      <c r="D6112" s="2">
        <f>(A6112+B6112)/2 + C6112/2</f>
        <v/>
      </c>
      <c r="E6112" s="2">
        <f>SQRT(A6112^2+B6112^2+C6112^2)</f>
        <v/>
      </c>
      <c r="F6112" s="2">
        <f>INPUTS!$B$8*A6112+INPUTS!$B$9*D6112+INPUTS!$B$10*B6112</f>
        <v/>
      </c>
      <c r="G6112" s="2">
        <f>INPUTS!$B$11*A6112/10000</f>
        <v/>
      </c>
      <c r="H6112" s="2">
        <f>MAX(0, (INPUTS!$B$14+INPUTS!$B$16*INPUTS!$B$15) + (1-INPUTS!$B$18)*INPUTS!$B$19*G6112 - INPUTS!$B$17 - INPUTS!$B$20*MAX(0, -F6112))</f>
        <v/>
      </c>
      <c r="I6112" s="2">
        <f>IF(INPUTS!$B$13=0, H6112&lt;=0, H6112&lt;INPUTS!$B$13)</f>
        <v/>
      </c>
      <c r="J6112" s="2">
        <f>INPUTS!$B$21 + INPUTS!$B$24*F6112 + INPUTS!$B$25*G6112</f>
        <v/>
      </c>
      <c r="K6112" s="2">
        <f>J6112&lt;INPUTS!$B$23</f>
        <v/>
      </c>
      <c r="L6112" s="2">
        <f>J6112&lt;INPUTS!$B$22</f>
        <v/>
      </c>
      <c r="M6112" s="2">
        <f>INPUTS!$B$26 + INPUTS!$B$29*F6112</f>
        <v/>
      </c>
      <c r="N6112" s="2">
        <f>M6112&lt;INPUTS!$B$28</f>
        <v/>
      </c>
      <c r="O6112" s="2">
        <f>M6112&lt;INPUTS!$B$27</f>
        <v/>
      </c>
      <c r="P6112" s="2">
        <f>INPUTS!$B$30 + (1-INPUTS!$B$18)*INPUTS!$B$19*G6112</f>
        <v/>
      </c>
      <c r="Q6112" s="2">
        <f>INPUTS!$B$31 + INPUTS!$B$32*P6112</f>
        <v/>
      </c>
      <c r="R6112" s="2">
        <f>IF(INPUTS!$B$13=0, Q6112&lt;=0, Q6112&lt;INPUTS!$B$13)</f>
        <v/>
      </c>
      <c r="S6112" s="2">
        <f>OR(I6112,K6112,N6112,R6112)</f>
        <v/>
      </c>
      <c r="T6112" s="2">
        <f>OR(I6112,L6112,O6112,R6112)</f>
        <v/>
      </c>
    </row>
    <row r="6113">
      <c r="A6113" s="2" t="n">
        <v>50</v>
      </c>
      <c r="B6113" s="2" t="n">
        <v>-75</v>
      </c>
      <c r="C6113" s="2" t="n">
        <v>0</v>
      </c>
      <c r="D6113" s="2">
        <f>(A6113+B6113)/2 + C6113/2</f>
        <v/>
      </c>
      <c r="E6113" s="2">
        <f>SQRT(A6113^2+B6113^2+C6113^2)</f>
        <v/>
      </c>
      <c r="F6113" s="2">
        <f>INPUTS!$B$8*A6113+INPUTS!$B$9*D6113+INPUTS!$B$10*B6113</f>
        <v/>
      </c>
      <c r="G6113" s="2">
        <f>INPUTS!$B$11*A6113/10000</f>
        <v/>
      </c>
      <c r="H6113" s="2">
        <f>MAX(0, (INPUTS!$B$14+INPUTS!$B$16*INPUTS!$B$15) + (1-INPUTS!$B$18)*INPUTS!$B$19*G6113 - INPUTS!$B$17 - INPUTS!$B$20*MAX(0, -F6113))</f>
        <v/>
      </c>
      <c r="I6113" s="2">
        <f>IF(INPUTS!$B$13=0, H6113&lt;=0, H6113&lt;INPUTS!$B$13)</f>
        <v/>
      </c>
      <c r="J6113" s="2">
        <f>INPUTS!$B$21 + INPUTS!$B$24*F6113 + INPUTS!$B$25*G6113</f>
        <v/>
      </c>
      <c r="K6113" s="2">
        <f>J6113&lt;INPUTS!$B$23</f>
        <v/>
      </c>
      <c r="L6113" s="2">
        <f>J6113&lt;INPUTS!$B$22</f>
        <v/>
      </c>
      <c r="M6113" s="2">
        <f>INPUTS!$B$26 + INPUTS!$B$29*F6113</f>
        <v/>
      </c>
      <c r="N6113" s="2">
        <f>M6113&lt;INPUTS!$B$28</f>
        <v/>
      </c>
      <c r="O6113" s="2">
        <f>M6113&lt;INPUTS!$B$27</f>
        <v/>
      </c>
      <c r="P6113" s="2">
        <f>INPUTS!$B$30 + (1-INPUTS!$B$18)*INPUTS!$B$19*G6113</f>
        <v/>
      </c>
      <c r="Q6113" s="2">
        <f>INPUTS!$B$31 + INPUTS!$B$32*P6113</f>
        <v/>
      </c>
      <c r="R6113" s="2">
        <f>IF(INPUTS!$B$13=0, Q6113&lt;=0, Q6113&lt;INPUTS!$B$13)</f>
        <v/>
      </c>
      <c r="S6113" s="2">
        <f>OR(I6113,K6113,N6113,R6113)</f>
        <v/>
      </c>
      <c r="T6113" s="2">
        <f>OR(I6113,L6113,O6113,R6113)</f>
        <v/>
      </c>
    </row>
    <row r="6114">
      <c r="A6114" s="2" t="n">
        <v>50</v>
      </c>
      <c r="B6114" s="2" t="n">
        <v>-75</v>
      </c>
      <c r="C6114" s="2" t="n">
        <v>25</v>
      </c>
      <c r="D6114" s="2">
        <f>(A6114+B6114)/2 + C6114/2</f>
        <v/>
      </c>
      <c r="E6114" s="2">
        <f>SQRT(A6114^2+B6114^2+C6114^2)</f>
        <v/>
      </c>
      <c r="F6114" s="2">
        <f>INPUTS!$B$8*A6114+INPUTS!$B$9*D6114+INPUTS!$B$10*B6114</f>
        <v/>
      </c>
      <c r="G6114" s="2">
        <f>INPUTS!$B$11*A6114/10000</f>
        <v/>
      </c>
      <c r="H6114" s="2">
        <f>MAX(0, (INPUTS!$B$14+INPUTS!$B$16*INPUTS!$B$15) + (1-INPUTS!$B$18)*INPUTS!$B$19*G6114 - INPUTS!$B$17 - INPUTS!$B$20*MAX(0, -F6114))</f>
        <v/>
      </c>
      <c r="I6114" s="2">
        <f>IF(INPUTS!$B$13=0, H6114&lt;=0, H6114&lt;INPUTS!$B$13)</f>
        <v/>
      </c>
      <c r="J6114" s="2">
        <f>INPUTS!$B$21 + INPUTS!$B$24*F6114 + INPUTS!$B$25*G6114</f>
        <v/>
      </c>
      <c r="K6114" s="2">
        <f>J6114&lt;INPUTS!$B$23</f>
        <v/>
      </c>
      <c r="L6114" s="2">
        <f>J6114&lt;INPUTS!$B$22</f>
        <v/>
      </c>
      <c r="M6114" s="2">
        <f>INPUTS!$B$26 + INPUTS!$B$29*F6114</f>
        <v/>
      </c>
      <c r="N6114" s="2">
        <f>M6114&lt;INPUTS!$B$28</f>
        <v/>
      </c>
      <c r="O6114" s="2">
        <f>M6114&lt;INPUTS!$B$27</f>
        <v/>
      </c>
      <c r="P6114" s="2">
        <f>INPUTS!$B$30 + (1-INPUTS!$B$18)*INPUTS!$B$19*G6114</f>
        <v/>
      </c>
      <c r="Q6114" s="2">
        <f>INPUTS!$B$31 + INPUTS!$B$32*P6114</f>
        <v/>
      </c>
      <c r="R6114" s="2">
        <f>IF(INPUTS!$B$13=0, Q6114&lt;=0, Q6114&lt;INPUTS!$B$13)</f>
        <v/>
      </c>
      <c r="S6114" s="2">
        <f>OR(I6114,K6114,N6114,R6114)</f>
        <v/>
      </c>
      <c r="T6114" s="2">
        <f>OR(I6114,L6114,O6114,R6114)</f>
        <v/>
      </c>
    </row>
    <row r="6115">
      <c r="A6115" s="2" t="n">
        <v>50</v>
      </c>
      <c r="B6115" s="2" t="n">
        <v>-75</v>
      </c>
      <c r="C6115" s="2" t="n">
        <v>50</v>
      </c>
      <c r="D6115" s="2">
        <f>(A6115+B6115)/2 + C6115/2</f>
        <v/>
      </c>
      <c r="E6115" s="2">
        <f>SQRT(A6115^2+B6115^2+C6115^2)</f>
        <v/>
      </c>
      <c r="F6115" s="2">
        <f>INPUTS!$B$8*A6115+INPUTS!$B$9*D6115+INPUTS!$B$10*B6115</f>
        <v/>
      </c>
      <c r="G6115" s="2">
        <f>INPUTS!$B$11*A6115/10000</f>
        <v/>
      </c>
      <c r="H6115" s="2">
        <f>MAX(0, (INPUTS!$B$14+INPUTS!$B$16*INPUTS!$B$15) + (1-INPUTS!$B$18)*INPUTS!$B$19*G6115 - INPUTS!$B$17 - INPUTS!$B$20*MAX(0, -F6115))</f>
        <v/>
      </c>
      <c r="I6115" s="2">
        <f>IF(INPUTS!$B$13=0, H6115&lt;=0, H6115&lt;INPUTS!$B$13)</f>
        <v/>
      </c>
      <c r="J6115" s="2">
        <f>INPUTS!$B$21 + INPUTS!$B$24*F6115 + INPUTS!$B$25*G6115</f>
        <v/>
      </c>
      <c r="K6115" s="2">
        <f>J6115&lt;INPUTS!$B$23</f>
        <v/>
      </c>
      <c r="L6115" s="2">
        <f>J6115&lt;INPUTS!$B$22</f>
        <v/>
      </c>
      <c r="M6115" s="2">
        <f>INPUTS!$B$26 + INPUTS!$B$29*F6115</f>
        <v/>
      </c>
      <c r="N6115" s="2">
        <f>M6115&lt;INPUTS!$B$28</f>
        <v/>
      </c>
      <c r="O6115" s="2">
        <f>M6115&lt;INPUTS!$B$27</f>
        <v/>
      </c>
      <c r="P6115" s="2">
        <f>INPUTS!$B$30 + (1-INPUTS!$B$18)*INPUTS!$B$19*G6115</f>
        <v/>
      </c>
      <c r="Q6115" s="2">
        <f>INPUTS!$B$31 + INPUTS!$B$32*P6115</f>
        <v/>
      </c>
      <c r="R6115" s="2">
        <f>IF(INPUTS!$B$13=0, Q6115&lt;=0, Q6115&lt;INPUTS!$B$13)</f>
        <v/>
      </c>
      <c r="S6115" s="2">
        <f>OR(I6115,K6115,N6115,R6115)</f>
        <v/>
      </c>
      <c r="T6115" s="2">
        <f>OR(I6115,L6115,O6115,R6115)</f>
        <v/>
      </c>
    </row>
    <row r="6116">
      <c r="A6116" s="2" t="n">
        <v>50</v>
      </c>
      <c r="B6116" s="2" t="n">
        <v>-75</v>
      </c>
      <c r="C6116" s="2" t="n">
        <v>75</v>
      </c>
      <c r="D6116" s="2">
        <f>(A6116+B6116)/2 + C6116/2</f>
        <v/>
      </c>
      <c r="E6116" s="2">
        <f>SQRT(A6116^2+B6116^2+C6116^2)</f>
        <v/>
      </c>
      <c r="F6116" s="2">
        <f>INPUTS!$B$8*A6116+INPUTS!$B$9*D6116+INPUTS!$B$10*B6116</f>
        <v/>
      </c>
      <c r="G6116" s="2">
        <f>INPUTS!$B$11*A6116/10000</f>
        <v/>
      </c>
      <c r="H6116" s="2">
        <f>MAX(0, (INPUTS!$B$14+INPUTS!$B$16*INPUTS!$B$15) + (1-INPUTS!$B$18)*INPUTS!$B$19*G6116 - INPUTS!$B$17 - INPUTS!$B$20*MAX(0, -F6116))</f>
        <v/>
      </c>
      <c r="I6116" s="2">
        <f>IF(INPUTS!$B$13=0, H6116&lt;=0, H6116&lt;INPUTS!$B$13)</f>
        <v/>
      </c>
      <c r="J6116" s="2">
        <f>INPUTS!$B$21 + INPUTS!$B$24*F6116 + INPUTS!$B$25*G6116</f>
        <v/>
      </c>
      <c r="K6116" s="2">
        <f>J6116&lt;INPUTS!$B$23</f>
        <v/>
      </c>
      <c r="L6116" s="2">
        <f>J6116&lt;INPUTS!$B$22</f>
        <v/>
      </c>
      <c r="M6116" s="2">
        <f>INPUTS!$B$26 + INPUTS!$B$29*F6116</f>
        <v/>
      </c>
      <c r="N6116" s="2">
        <f>M6116&lt;INPUTS!$B$28</f>
        <v/>
      </c>
      <c r="O6116" s="2">
        <f>M6116&lt;INPUTS!$B$27</f>
        <v/>
      </c>
      <c r="P6116" s="2">
        <f>INPUTS!$B$30 + (1-INPUTS!$B$18)*INPUTS!$B$19*G6116</f>
        <v/>
      </c>
      <c r="Q6116" s="2">
        <f>INPUTS!$B$31 + INPUTS!$B$32*P6116</f>
        <v/>
      </c>
      <c r="R6116" s="2">
        <f>IF(INPUTS!$B$13=0, Q6116&lt;=0, Q6116&lt;INPUTS!$B$13)</f>
        <v/>
      </c>
      <c r="S6116" s="2">
        <f>OR(I6116,K6116,N6116,R6116)</f>
        <v/>
      </c>
      <c r="T6116" s="2">
        <f>OR(I6116,L6116,O6116,R6116)</f>
        <v/>
      </c>
    </row>
    <row r="6117">
      <c r="A6117" s="2" t="n">
        <v>50</v>
      </c>
      <c r="B6117" s="2" t="n">
        <v>-75</v>
      </c>
      <c r="C6117" s="2" t="n">
        <v>100</v>
      </c>
      <c r="D6117" s="2">
        <f>(A6117+B6117)/2 + C6117/2</f>
        <v/>
      </c>
      <c r="E6117" s="2">
        <f>SQRT(A6117^2+B6117^2+C6117^2)</f>
        <v/>
      </c>
      <c r="F6117" s="2">
        <f>INPUTS!$B$8*A6117+INPUTS!$B$9*D6117+INPUTS!$B$10*B6117</f>
        <v/>
      </c>
      <c r="G6117" s="2">
        <f>INPUTS!$B$11*A6117/10000</f>
        <v/>
      </c>
      <c r="H6117" s="2">
        <f>MAX(0, (INPUTS!$B$14+INPUTS!$B$16*INPUTS!$B$15) + (1-INPUTS!$B$18)*INPUTS!$B$19*G6117 - INPUTS!$B$17 - INPUTS!$B$20*MAX(0, -F6117))</f>
        <v/>
      </c>
      <c r="I6117" s="2">
        <f>IF(INPUTS!$B$13=0, H6117&lt;=0, H6117&lt;INPUTS!$B$13)</f>
        <v/>
      </c>
      <c r="J6117" s="2">
        <f>INPUTS!$B$21 + INPUTS!$B$24*F6117 + INPUTS!$B$25*G6117</f>
        <v/>
      </c>
      <c r="K6117" s="2">
        <f>J6117&lt;INPUTS!$B$23</f>
        <v/>
      </c>
      <c r="L6117" s="2">
        <f>J6117&lt;INPUTS!$B$22</f>
        <v/>
      </c>
      <c r="M6117" s="2">
        <f>INPUTS!$B$26 + INPUTS!$B$29*F6117</f>
        <v/>
      </c>
      <c r="N6117" s="2">
        <f>M6117&lt;INPUTS!$B$28</f>
        <v/>
      </c>
      <c r="O6117" s="2">
        <f>M6117&lt;INPUTS!$B$27</f>
        <v/>
      </c>
      <c r="P6117" s="2">
        <f>INPUTS!$B$30 + (1-INPUTS!$B$18)*INPUTS!$B$19*G6117</f>
        <v/>
      </c>
      <c r="Q6117" s="2">
        <f>INPUTS!$B$31 + INPUTS!$B$32*P6117</f>
        <v/>
      </c>
      <c r="R6117" s="2">
        <f>IF(INPUTS!$B$13=0, Q6117&lt;=0, Q6117&lt;INPUTS!$B$13)</f>
        <v/>
      </c>
      <c r="S6117" s="2">
        <f>OR(I6117,K6117,N6117,R6117)</f>
        <v/>
      </c>
      <c r="T6117" s="2">
        <f>OR(I6117,L6117,O6117,R6117)</f>
        <v/>
      </c>
    </row>
    <row r="6118">
      <c r="A6118" s="2" t="n">
        <v>50</v>
      </c>
      <c r="B6118" s="2" t="n">
        <v>-75</v>
      </c>
      <c r="C6118" s="2" t="n">
        <v>125</v>
      </c>
      <c r="D6118" s="2">
        <f>(A6118+B6118)/2 + C6118/2</f>
        <v/>
      </c>
      <c r="E6118" s="2">
        <f>SQRT(A6118^2+B6118^2+C6118^2)</f>
        <v/>
      </c>
      <c r="F6118" s="2">
        <f>INPUTS!$B$8*A6118+INPUTS!$B$9*D6118+INPUTS!$B$10*B6118</f>
        <v/>
      </c>
      <c r="G6118" s="2">
        <f>INPUTS!$B$11*A6118/10000</f>
        <v/>
      </c>
      <c r="H6118" s="2">
        <f>MAX(0, (INPUTS!$B$14+INPUTS!$B$16*INPUTS!$B$15) + (1-INPUTS!$B$18)*INPUTS!$B$19*G6118 - INPUTS!$B$17 - INPUTS!$B$20*MAX(0, -F6118))</f>
        <v/>
      </c>
      <c r="I6118" s="2">
        <f>IF(INPUTS!$B$13=0, H6118&lt;=0, H6118&lt;INPUTS!$B$13)</f>
        <v/>
      </c>
      <c r="J6118" s="2">
        <f>INPUTS!$B$21 + INPUTS!$B$24*F6118 + INPUTS!$B$25*G6118</f>
        <v/>
      </c>
      <c r="K6118" s="2">
        <f>J6118&lt;INPUTS!$B$23</f>
        <v/>
      </c>
      <c r="L6118" s="2">
        <f>J6118&lt;INPUTS!$B$22</f>
        <v/>
      </c>
      <c r="M6118" s="2">
        <f>INPUTS!$B$26 + INPUTS!$B$29*F6118</f>
        <v/>
      </c>
      <c r="N6118" s="2">
        <f>M6118&lt;INPUTS!$B$28</f>
        <v/>
      </c>
      <c r="O6118" s="2">
        <f>M6118&lt;INPUTS!$B$27</f>
        <v/>
      </c>
      <c r="P6118" s="2">
        <f>INPUTS!$B$30 + (1-INPUTS!$B$18)*INPUTS!$B$19*G6118</f>
        <v/>
      </c>
      <c r="Q6118" s="2">
        <f>INPUTS!$B$31 + INPUTS!$B$32*P6118</f>
        <v/>
      </c>
      <c r="R6118" s="2">
        <f>IF(INPUTS!$B$13=0, Q6118&lt;=0, Q6118&lt;INPUTS!$B$13)</f>
        <v/>
      </c>
      <c r="S6118" s="2">
        <f>OR(I6118,K6118,N6118,R6118)</f>
        <v/>
      </c>
      <c r="T6118" s="2">
        <f>OR(I6118,L6118,O6118,R6118)</f>
        <v/>
      </c>
    </row>
    <row r="6119">
      <c r="A6119" s="2" t="n">
        <v>50</v>
      </c>
      <c r="B6119" s="2" t="n">
        <v>-75</v>
      </c>
      <c r="C6119" s="2" t="n">
        <v>150</v>
      </c>
      <c r="D6119" s="2">
        <f>(A6119+B6119)/2 + C6119/2</f>
        <v/>
      </c>
      <c r="E6119" s="2">
        <f>SQRT(A6119^2+B6119^2+C6119^2)</f>
        <v/>
      </c>
      <c r="F6119" s="2">
        <f>INPUTS!$B$8*A6119+INPUTS!$B$9*D6119+INPUTS!$B$10*B6119</f>
        <v/>
      </c>
      <c r="G6119" s="2">
        <f>INPUTS!$B$11*A6119/10000</f>
        <v/>
      </c>
      <c r="H6119" s="2">
        <f>MAX(0, (INPUTS!$B$14+INPUTS!$B$16*INPUTS!$B$15) + (1-INPUTS!$B$18)*INPUTS!$B$19*G6119 - INPUTS!$B$17 - INPUTS!$B$20*MAX(0, -F6119))</f>
        <v/>
      </c>
      <c r="I6119" s="2">
        <f>IF(INPUTS!$B$13=0, H6119&lt;=0, H6119&lt;INPUTS!$B$13)</f>
        <v/>
      </c>
      <c r="J6119" s="2">
        <f>INPUTS!$B$21 + INPUTS!$B$24*F6119 + INPUTS!$B$25*G6119</f>
        <v/>
      </c>
      <c r="K6119" s="2">
        <f>J6119&lt;INPUTS!$B$23</f>
        <v/>
      </c>
      <c r="L6119" s="2">
        <f>J6119&lt;INPUTS!$B$22</f>
        <v/>
      </c>
      <c r="M6119" s="2">
        <f>INPUTS!$B$26 + INPUTS!$B$29*F6119</f>
        <v/>
      </c>
      <c r="N6119" s="2">
        <f>M6119&lt;INPUTS!$B$28</f>
        <v/>
      </c>
      <c r="O6119" s="2">
        <f>M6119&lt;INPUTS!$B$27</f>
        <v/>
      </c>
      <c r="P6119" s="2">
        <f>INPUTS!$B$30 + (1-INPUTS!$B$18)*INPUTS!$B$19*G6119</f>
        <v/>
      </c>
      <c r="Q6119" s="2">
        <f>INPUTS!$B$31 + INPUTS!$B$32*P6119</f>
        <v/>
      </c>
      <c r="R6119" s="2">
        <f>IF(INPUTS!$B$13=0, Q6119&lt;=0, Q6119&lt;INPUTS!$B$13)</f>
        <v/>
      </c>
      <c r="S6119" s="2">
        <f>OR(I6119,K6119,N6119,R6119)</f>
        <v/>
      </c>
      <c r="T6119" s="2">
        <f>OR(I6119,L6119,O6119,R6119)</f>
        <v/>
      </c>
    </row>
    <row r="6120">
      <c r="A6120" s="2" t="n">
        <v>50</v>
      </c>
      <c r="B6120" s="2" t="n">
        <v>-75</v>
      </c>
      <c r="C6120" s="2" t="n">
        <v>175</v>
      </c>
      <c r="D6120" s="2">
        <f>(A6120+B6120)/2 + C6120/2</f>
        <v/>
      </c>
      <c r="E6120" s="2">
        <f>SQRT(A6120^2+B6120^2+C6120^2)</f>
        <v/>
      </c>
      <c r="F6120" s="2">
        <f>INPUTS!$B$8*A6120+INPUTS!$B$9*D6120+INPUTS!$B$10*B6120</f>
        <v/>
      </c>
      <c r="G6120" s="2">
        <f>INPUTS!$B$11*A6120/10000</f>
        <v/>
      </c>
      <c r="H6120" s="2">
        <f>MAX(0, (INPUTS!$B$14+INPUTS!$B$16*INPUTS!$B$15) + (1-INPUTS!$B$18)*INPUTS!$B$19*G6120 - INPUTS!$B$17 - INPUTS!$B$20*MAX(0, -F6120))</f>
        <v/>
      </c>
      <c r="I6120" s="2">
        <f>IF(INPUTS!$B$13=0, H6120&lt;=0, H6120&lt;INPUTS!$B$13)</f>
        <v/>
      </c>
      <c r="J6120" s="2">
        <f>INPUTS!$B$21 + INPUTS!$B$24*F6120 + INPUTS!$B$25*G6120</f>
        <v/>
      </c>
      <c r="K6120" s="2">
        <f>J6120&lt;INPUTS!$B$23</f>
        <v/>
      </c>
      <c r="L6120" s="2">
        <f>J6120&lt;INPUTS!$B$22</f>
        <v/>
      </c>
      <c r="M6120" s="2">
        <f>INPUTS!$B$26 + INPUTS!$B$29*F6120</f>
        <v/>
      </c>
      <c r="N6120" s="2">
        <f>M6120&lt;INPUTS!$B$28</f>
        <v/>
      </c>
      <c r="O6120" s="2">
        <f>M6120&lt;INPUTS!$B$27</f>
        <v/>
      </c>
      <c r="P6120" s="2">
        <f>INPUTS!$B$30 + (1-INPUTS!$B$18)*INPUTS!$B$19*G6120</f>
        <v/>
      </c>
      <c r="Q6120" s="2">
        <f>INPUTS!$B$31 + INPUTS!$B$32*P6120</f>
        <v/>
      </c>
      <c r="R6120" s="2">
        <f>IF(INPUTS!$B$13=0, Q6120&lt;=0, Q6120&lt;INPUTS!$B$13)</f>
        <v/>
      </c>
      <c r="S6120" s="2">
        <f>OR(I6120,K6120,N6120,R6120)</f>
        <v/>
      </c>
      <c r="T6120" s="2">
        <f>OR(I6120,L6120,O6120,R6120)</f>
        <v/>
      </c>
    </row>
    <row r="6121">
      <c r="A6121" s="2" t="n">
        <v>50</v>
      </c>
      <c r="B6121" s="2" t="n">
        <v>-75</v>
      </c>
      <c r="C6121" s="2" t="n">
        <v>200</v>
      </c>
      <c r="D6121" s="2">
        <f>(A6121+B6121)/2 + C6121/2</f>
        <v/>
      </c>
      <c r="E6121" s="2">
        <f>SQRT(A6121^2+B6121^2+C6121^2)</f>
        <v/>
      </c>
      <c r="F6121" s="2">
        <f>INPUTS!$B$8*A6121+INPUTS!$B$9*D6121+INPUTS!$B$10*B6121</f>
        <v/>
      </c>
      <c r="G6121" s="2">
        <f>INPUTS!$B$11*A6121/10000</f>
        <v/>
      </c>
      <c r="H6121" s="2">
        <f>MAX(0, (INPUTS!$B$14+INPUTS!$B$16*INPUTS!$B$15) + (1-INPUTS!$B$18)*INPUTS!$B$19*G6121 - INPUTS!$B$17 - INPUTS!$B$20*MAX(0, -F6121))</f>
        <v/>
      </c>
      <c r="I6121" s="2">
        <f>IF(INPUTS!$B$13=0, H6121&lt;=0, H6121&lt;INPUTS!$B$13)</f>
        <v/>
      </c>
      <c r="J6121" s="2">
        <f>INPUTS!$B$21 + INPUTS!$B$24*F6121 + INPUTS!$B$25*G6121</f>
        <v/>
      </c>
      <c r="K6121" s="2">
        <f>J6121&lt;INPUTS!$B$23</f>
        <v/>
      </c>
      <c r="L6121" s="2">
        <f>J6121&lt;INPUTS!$B$22</f>
        <v/>
      </c>
      <c r="M6121" s="2">
        <f>INPUTS!$B$26 + INPUTS!$B$29*F6121</f>
        <v/>
      </c>
      <c r="N6121" s="2">
        <f>M6121&lt;INPUTS!$B$28</f>
        <v/>
      </c>
      <c r="O6121" s="2">
        <f>M6121&lt;INPUTS!$B$27</f>
        <v/>
      </c>
      <c r="P6121" s="2">
        <f>INPUTS!$B$30 + (1-INPUTS!$B$18)*INPUTS!$B$19*G6121</f>
        <v/>
      </c>
      <c r="Q6121" s="2">
        <f>INPUTS!$B$31 + INPUTS!$B$32*P6121</f>
        <v/>
      </c>
      <c r="R6121" s="2">
        <f>IF(INPUTS!$B$13=0, Q6121&lt;=0, Q6121&lt;INPUTS!$B$13)</f>
        <v/>
      </c>
      <c r="S6121" s="2">
        <f>OR(I6121,K6121,N6121,R6121)</f>
        <v/>
      </c>
      <c r="T6121" s="2">
        <f>OR(I6121,L6121,O6121,R6121)</f>
        <v/>
      </c>
    </row>
    <row r="6122">
      <c r="A6122" s="2" t="n">
        <v>50</v>
      </c>
      <c r="B6122" s="2" t="n">
        <v>-50</v>
      </c>
      <c r="C6122" s="2" t="n">
        <v>-200</v>
      </c>
      <c r="D6122" s="2">
        <f>(A6122+B6122)/2 + C6122/2</f>
        <v/>
      </c>
      <c r="E6122" s="2">
        <f>SQRT(A6122^2+B6122^2+C6122^2)</f>
        <v/>
      </c>
      <c r="F6122" s="2">
        <f>INPUTS!$B$8*A6122+INPUTS!$B$9*D6122+INPUTS!$B$10*B6122</f>
        <v/>
      </c>
      <c r="G6122" s="2">
        <f>INPUTS!$B$11*A6122/10000</f>
        <v/>
      </c>
      <c r="H6122" s="2">
        <f>MAX(0, (INPUTS!$B$14+INPUTS!$B$16*INPUTS!$B$15) + (1-INPUTS!$B$18)*INPUTS!$B$19*G6122 - INPUTS!$B$17 - INPUTS!$B$20*MAX(0, -F6122))</f>
        <v/>
      </c>
      <c r="I6122" s="2">
        <f>IF(INPUTS!$B$13=0, H6122&lt;=0, H6122&lt;INPUTS!$B$13)</f>
        <v/>
      </c>
      <c r="J6122" s="2">
        <f>INPUTS!$B$21 + INPUTS!$B$24*F6122 + INPUTS!$B$25*G6122</f>
        <v/>
      </c>
      <c r="K6122" s="2">
        <f>J6122&lt;INPUTS!$B$23</f>
        <v/>
      </c>
      <c r="L6122" s="2">
        <f>J6122&lt;INPUTS!$B$22</f>
        <v/>
      </c>
      <c r="M6122" s="2">
        <f>INPUTS!$B$26 + INPUTS!$B$29*F6122</f>
        <v/>
      </c>
      <c r="N6122" s="2">
        <f>M6122&lt;INPUTS!$B$28</f>
        <v/>
      </c>
      <c r="O6122" s="2">
        <f>M6122&lt;INPUTS!$B$27</f>
        <v/>
      </c>
      <c r="P6122" s="2">
        <f>INPUTS!$B$30 + (1-INPUTS!$B$18)*INPUTS!$B$19*G6122</f>
        <v/>
      </c>
      <c r="Q6122" s="2">
        <f>INPUTS!$B$31 + INPUTS!$B$32*P6122</f>
        <v/>
      </c>
      <c r="R6122" s="2">
        <f>IF(INPUTS!$B$13=0, Q6122&lt;=0, Q6122&lt;INPUTS!$B$13)</f>
        <v/>
      </c>
      <c r="S6122" s="2">
        <f>OR(I6122,K6122,N6122,R6122)</f>
        <v/>
      </c>
      <c r="T6122" s="2">
        <f>OR(I6122,L6122,O6122,R6122)</f>
        <v/>
      </c>
    </row>
    <row r="6123">
      <c r="A6123" s="2" t="n">
        <v>50</v>
      </c>
      <c r="B6123" s="2" t="n">
        <v>-50</v>
      </c>
      <c r="C6123" s="2" t="n">
        <v>-175</v>
      </c>
      <c r="D6123" s="2">
        <f>(A6123+B6123)/2 + C6123/2</f>
        <v/>
      </c>
      <c r="E6123" s="2">
        <f>SQRT(A6123^2+B6123^2+C6123^2)</f>
        <v/>
      </c>
      <c r="F6123" s="2">
        <f>INPUTS!$B$8*A6123+INPUTS!$B$9*D6123+INPUTS!$B$10*B6123</f>
        <v/>
      </c>
      <c r="G6123" s="2">
        <f>INPUTS!$B$11*A6123/10000</f>
        <v/>
      </c>
      <c r="H6123" s="2">
        <f>MAX(0, (INPUTS!$B$14+INPUTS!$B$16*INPUTS!$B$15) + (1-INPUTS!$B$18)*INPUTS!$B$19*G6123 - INPUTS!$B$17 - INPUTS!$B$20*MAX(0, -F6123))</f>
        <v/>
      </c>
      <c r="I6123" s="2">
        <f>IF(INPUTS!$B$13=0, H6123&lt;=0, H6123&lt;INPUTS!$B$13)</f>
        <v/>
      </c>
      <c r="J6123" s="2">
        <f>INPUTS!$B$21 + INPUTS!$B$24*F6123 + INPUTS!$B$25*G6123</f>
        <v/>
      </c>
      <c r="K6123" s="2">
        <f>J6123&lt;INPUTS!$B$23</f>
        <v/>
      </c>
      <c r="L6123" s="2">
        <f>J6123&lt;INPUTS!$B$22</f>
        <v/>
      </c>
      <c r="M6123" s="2">
        <f>INPUTS!$B$26 + INPUTS!$B$29*F6123</f>
        <v/>
      </c>
      <c r="N6123" s="2">
        <f>M6123&lt;INPUTS!$B$28</f>
        <v/>
      </c>
      <c r="O6123" s="2">
        <f>M6123&lt;INPUTS!$B$27</f>
        <v/>
      </c>
      <c r="P6123" s="2">
        <f>INPUTS!$B$30 + (1-INPUTS!$B$18)*INPUTS!$B$19*G6123</f>
        <v/>
      </c>
      <c r="Q6123" s="2">
        <f>INPUTS!$B$31 + INPUTS!$B$32*P6123</f>
        <v/>
      </c>
      <c r="R6123" s="2">
        <f>IF(INPUTS!$B$13=0, Q6123&lt;=0, Q6123&lt;INPUTS!$B$13)</f>
        <v/>
      </c>
      <c r="S6123" s="2">
        <f>OR(I6123,K6123,N6123,R6123)</f>
        <v/>
      </c>
      <c r="T6123" s="2">
        <f>OR(I6123,L6123,O6123,R6123)</f>
        <v/>
      </c>
    </row>
    <row r="6124">
      <c r="A6124" s="2" t="n">
        <v>50</v>
      </c>
      <c r="B6124" s="2" t="n">
        <v>-50</v>
      </c>
      <c r="C6124" s="2" t="n">
        <v>-150</v>
      </c>
      <c r="D6124" s="2">
        <f>(A6124+B6124)/2 + C6124/2</f>
        <v/>
      </c>
      <c r="E6124" s="2">
        <f>SQRT(A6124^2+B6124^2+C6124^2)</f>
        <v/>
      </c>
      <c r="F6124" s="2">
        <f>INPUTS!$B$8*A6124+INPUTS!$B$9*D6124+INPUTS!$B$10*B6124</f>
        <v/>
      </c>
      <c r="G6124" s="2">
        <f>INPUTS!$B$11*A6124/10000</f>
        <v/>
      </c>
      <c r="H6124" s="2">
        <f>MAX(0, (INPUTS!$B$14+INPUTS!$B$16*INPUTS!$B$15) + (1-INPUTS!$B$18)*INPUTS!$B$19*G6124 - INPUTS!$B$17 - INPUTS!$B$20*MAX(0, -F6124))</f>
        <v/>
      </c>
      <c r="I6124" s="2">
        <f>IF(INPUTS!$B$13=0, H6124&lt;=0, H6124&lt;INPUTS!$B$13)</f>
        <v/>
      </c>
      <c r="J6124" s="2">
        <f>INPUTS!$B$21 + INPUTS!$B$24*F6124 + INPUTS!$B$25*G6124</f>
        <v/>
      </c>
      <c r="K6124" s="2">
        <f>J6124&lt;INPUTS!$B$23</f>
        <v/>
      </c>
      <c r="L6124" s="2">
        <f>J6124&lt;INPUTS!$B$22</f>
        <v/>
      </c>
      <c r="M6124" s="2">
        <f>INPUTS!$B$26 + INPUTS!$B$29*F6124</f>
        <v/>
      </c>
      <c r="N6124" s="2">
        <f>M6124&lt;INPUTS!$B$28</f>
        <v/>
      </c>
      <c r="O6124" s="2">
        <f>M6124&lt;INPUTS!$B$27</f>
        <v/>
      </c>
      <c r="P6124" s="2">
        <f>INPUTS!$B$30 + (1-INPUTS!$B$18)*INPUTS!$B$19*G6124</f>
        <v/>
      </c>
      <c r="Q6124" s="2">
        <f>INPUTS!$B$31 + INPUTS!$B$32*P6124</f>
        <v/>
      </c>
      <c r="R6124" s="2">
        <f>IF(INPUTS!$B$13=0, Q6124&lt;=0, Q6124&lt;INPUTS!$B$13)</f>
        <v/>
      </c>
      <c r="S6124" s="2">
        <f>OR(I6124,K6124,N6124,R6124)</f>
        <v/>
      </c>
      <c r="T6124" s="2">
        <f>OR(I6124,L6124,O6124,R6124)</f>
        <v/>
      </c>
    </row>
    <row r="6125">
      <c r="A6125" s="2" t="n">
        <v>50</v>
      </c>
      <c r="B6125" s="2" t="n">
        <v>-50</v>
      </c>
      <c r="C6125" s="2" t="n">
        <v>-125</v>
      </c>
      <c r="D6125" s="2">
        <f>(A6125+B6125)/2 + C6125/2</f>
        <v/>
      </c>
      <c r="E6125" s="2">
        <f>SQRT(A6125^2+B6125^2+C6125^2)</f>
        <v/>
      </c>
      <c r="F6125" s="2">
        <f>INPUTS!$B$8*A6125+INPUTS!$B$9*D6125+INPUTS!$B$10*B6125</f>
        <v/>
      </c>
      <c r="G6125" s="2">
        <f>INPUTS!$B$11*A6125/10000</f>
        <v/>
      </c>
      <c r="H6125" s="2">
        <f>MAX(0, (INPUTS!$B$14+INPUTS!$B$16*INPUTS!$B$15) + (1-INPUTS!$B$18)*INPUTS!$B$19*G6125 - INPUTS!$B$17 - INPUTS!$B$20*MAX(0, -F6125))</f>
        <v/>
      </c>
      <c r="I6125" s="2">
        <f>IF(INPUTS!$B$13=0, H6125&lt;=0, H6125&lt;INPUTS!$B$13)</f>
        <v/>
      </c>
      <c r="J6125" s="2">
        <f>INPUTS!$B$21 + INPUTS!$B$24*F6125 + INPUTS!$B$25*G6125</f>
        <v/>
      </c>
      <c r="K6125" s="2">
        <f>J6125&lt;INPUTS!$B$23</f>
        <v/>
      </c>
      <c r="L6125" s="2">
        <f>J6125&lt;INPUTS!$B$22</f>
        <v/>
      </c>
      <c r="M6125" s="2">
        <f>INPUTS!$B$26 + INPUTS!$B$29*F6125</f>
        <v/>
      </c>
      <c r="N6125" s="2">
        <f>M6125&lt;INPUTS!$B$28</f>
        <v/>
      </c>
      <c r="O6125" s="2">
        <f>M6125&lt;INPUTS!$B$27</f>
        <v/>
      </c>
      <c r="P6125" s="2">
        <f>INPUTS!$B$30 + (1-INPUTS!$B$18)*INPUTS!$B$19*G6125</f>
        <v/>
      </c>
      <c r="Q6125" s="2">
        <f>INPUTS!$B$31 + INPUTS!$B$32*P6125</f>
        <v/>
      </c>
      <c r="R6125" s="2">
        <f>IF(INPUTS!$B$13=0, Q6125&lt;=0, Q6125&lt;INPUTS!$B$13)</f>
        <v/>
      </c>
      <c r="S6125" s="2">
        <f>OR(I6125,K6125,N6125,R6125)</f>
        <v/>
      </c>
      <c r="T6125" s="2">
        <f>OR(I6125,L6125,O6125,R6125)</f>
        <v/>
      </c>
    </row>
    <row r="6126">
      <c r="A6126" s="2" t="n">
        <v>50</v>
      </c>
      <c r="B6126" s="2" t="n">
        <v>-50</v>
      </c>
      <c r="C6126" s="2" t="n">
        <v>-100</v>
      </c>
      <c r="D6126" s="2">
        <f>(A6126+B6126)/2 + C6126/2</f>
        <v/>
      </c>
      <c r="E6126" s="2">
        <f>SQRT(A6126^2+B6126^2+C6126^2)</f>
        <v/>
      </c>
      <c r="F6126" s="2">
        <f>INPUTS!$B$8*A6126+INPUTS!$B$9*D6126+INPUTS!$B$10*B6126</f>
        <v/>
      </c>
      <c r="G6126" s="2">
        <f>INPUTS!$B$11*A6126/10000</f>
        <v/>
      </c>
      <c r="H6126" s="2">
        <f>MAX(0, (INPUTS!$B$14+INPUTS!$B$16*INPUTS!$B$15) + (1-INPUTS!$B$18)*INPUTS!$B$19*G6126 - INPUTS!$B$17 - INPUTS!$B$20*MAX(0, -F6126))</f>
        <v/>
      </c>
      <c r="I6126" s="2">
        <f>IF(INPUTS!$B$13=0, H6126&lt;=0, H6126&lt;INPUTS!$B$13)</f>
        <v/>
      </c>
      <c r="J6126" s="2">
        <f>INPUTS!$B$21 + INPUTS!$B$24*F6126 + INPUTS!$B$25*G6126</f>
        <v/>
      </c>
      <c r="K6126" s="2">
        <f>J6126&lt;INPUTS!$B$23</f>
        <v/>
      </c>
      <c r="L6126" s="2">
        <f>J6126&lt;INPUTS!$B$22</f>
        <v/>
      </c>
      <c r="M6126" s="2">
        <f>INPUTS!$B$26 + INPUTS!$B$29*F6126</f>
        <v/>
      </c>
      <c r="N6126" s="2">
        <f>M6126&lt;INPUTS!$B$28</f>
        <v/>
      </c>
      <c r="O6126" s="2">
        <f>M6126&lt;INPUTS!$B$27</f>
        <v/>
      </c>
      <c r="P6126" s="2">
        <f>INPUTS!$B$30 + (1-INPUTS!$B$18)*INPUTS!$B$19*G6126</f>
        <v/>
      </c>
      <c r="Q6126" s="2">
        <f>INPUTS!$B$31 + INPUTS!$B$32*P6126</f>
        <v/>
      </c>
      <c r="R6126" s="2">
        <f>IF(INPUTS!$B$13=0, Q6126&lt;=0, Q6126&lt;INPUTS!$B$13)</f>
        <v/>
      </c>
      <c r="S6126" s="2">
        <f>OR(I6126,K6126,N6126,R6126)</f>
        <v/>
      </c>
      <c r="T6126" s="2">
        <f>OR(I6126,L6126,O6126,R6126)</f>
        <v/>
      </c>
    </row>
    <row r="6127">
      <c r="A6127" s="2" t="n">
        <v>50</v>
      </c>
      <c r="B6127" s="2" t="n">
        <v>-50</v>
      </c>
      <c r="C6127" s="2" t="n">
        <v>-75</v>
      </c>
      <c r="D6127" s="2">
        <f>(A6127+B6127)/2 + C6127/2</f>
        <v/>
      </c>
      <c r="E6127" s="2">
        <f>SQRT(A6127^2+B6127^2+C6127^2)</f>
        <v/>
      </c>
      <c r="F6127" s="2">
        <f>INPUTS!$B$8*A6127+INPUTS!$B$9*D6127+INPUTS!$B$10*B6127</f>
        <v/>
      </c>
      <c r="G6127" s="2">
        <f>INPUTS!$B$11*A6127/10000</f>
        <v/>
      </c>
      <c r="H6127" s="2">
        <f>MAX(0, (INPUTS!$B$14+INPUTS!$B$16*INPUTS!$B$15) + (1-INPUTS!$B$18)*INPUTS!$B$19*G6127 - INPUTS!$B$17 - INPUTS!$B$20*MAX(0, -F6127))</f>
        <v/>
      </c>
      <c r="I6127" s="2">
        <f>IF(INPUTS!$B$13=0, H6127&lt;=0, H6127&lt;INPUTS!$B$13)</f>
        <v/>
      </c>
      <c r="J6127" s="2">
        <f>INPUTS!$B$21 + INPUTS!$B$24*F6127 + INPUTS!$B$25*G6127</f>
        <v/>
      </c>
      <c r="K6127" s="2">
        <f>J6127&lt;INPUTS!$B$23</f>
        <v/>
      </c>
      <c r="L6127" s="2">
        <f>J6127&lt;INPUTS!$B$22</f>
        <v/>
      </c>
      <c r="M6127" s="2">
        <f>INPUTS!$B$26 + INPUTS!$B$29*F6127</f>
        <v/>
      </c>
      <c r="N6127" s="2">
        <f>M6127&lt;INPUTS!$B$28</f>
        <v/>
      </c>
      <c r="O6127" s="2">
        <f>M6127&lt;INPUTS!$B$27</f>
        <v/>
      </c>
      <c r="P6127" s="2">
        <f>INPUTS!$B$30 + (1-INPUTS!$B$18)*INPUTS!$B$19*G6127</f>
        <v/>
      </c>
      <c r="Q6127" s="2">
        <f>INPUTS!$B$31 + INPUTS!$B$32*P6127</f>
        <v/>
      </c>
      <c r="R6127" s="2">
        <f>IF(INPUTS!$B$13=0, Q6127&lt;=0, Q6127&lt;INPUTS!$B$13)</f>
        <v/>
      </c>
      <c r="S6127" s="2">
        <f>OR(I6127,K6127,N6127,R6127)</f>
        <v/>
      </c>
      <c r="T6127" s="2">
        <f>OR(I6127,L6127,O6127,R6127)</f>
        <v/>
      </c>
    </row>
    <row r="6128">
      <c r="A6128" s="2" t="n">
        <v>50</v>
      </c>
      <c r="B6128" s="2" t="n">
        <v>-50</v>
      </c>
      <c r="C6128" s="2" t="n">
        <v>-50</v>
      </c>
      <c r="D6128" s="2">
        <f>(A6128+B6128)/2 + C6128/2</f>
        <v/>
      </c>
      <c r="E6128" s="2">
        <f>SQRT(A6128^2+B6128^2+C6128^2)</f>
        <v/>
      </c>
      <c r="F6128" s="2">
        <f>INPUTS!$B$8*A6128+INPUTS!$B$9*D6128+INPUTS!$B$10*B6128</f>
        <v/>
      </c>
      <c r="G6128" s="2">
        <f>INPUTS!$B$11*A6128/10000</f>
        <v/>
      </c>
      <c r="H6128" s="2">
        <f>MAX(0, (INPUTS!$B$14+INPUTS!$B$16*INPUTS!$B$15) + (1-INPUTS!$B$18)*INPUTS!$B$19*G6128 - INPUTS!$B$17 - INPUTS!$B$20*MAX(0, -F6128))</f>
        <v/>
      </c>
      <c r="I6128" s="2">
        <f>IF(INPUTS!$B$13=0, H6128&lt;=0, H6128&lt;INPUTS!$B$13)</f>
        <v/>
      </c>
      <c r="J6128" s="2">
        <f>INPUTS!$B$21 + INPUTS!$B$24*F6128 + INPUTS!$B$25*G6128</f>
        <v/>
      </c>
      <c r="K6128" s="2">
        <f>J6128&lt;INPUTS!$B$23</f>
        <v/>
      </c>
      <c r="L6128" s="2">
        <f>J6128&lt;INPUTS!$B$22</f>
        <v/>
      </c>
      <c r="M6128" s="2">
        <f>INPUTS!$B$26 + INPUTS!$B$29*F6128</f>
        <v/>
      </c>
      <c r="N6128" s="2">
        <f>M6128&lt;INPUTS!$B$28</f>
        <v/>
      </c>
      <c r="O6128" s="2">
        <f>M6128&lt;INPUTS!$B$27</f>
        <v/>
      </c>
      <c r="P6128" s="2">
        <f>INPUTS!$B$30 + (1-INPUTS!$B$18)*INPUTS!$B$19*G6128</f>
        <v/>
      </c>
      <c r="Q6128" s="2">
        <f>INPUTS!$B$31 + INPUTS!$B$32*P6128</f>
        <v/>
      </c>
      <c r="R6128" s="2">
        <f>IF(INPUTS!$B$13=0, Q6128&lt;=0, Q6128&lt;INPUTS!$B$13)</f>
        <v/>
      </c>
      <c r="S6128" s="2">
        <f>OR(I6128,K6128,N6128,R6128)</f>
        <v/>
      </c>
      <c r="T6128" s="2">
        <f>OR(I6128,L6128,O6128,R6128)</f>
        <v/>
      </c>
    </row>
    <row r="6129">
      <c r="A6129" s="2" t="n">
        <v>50</v>
      </c>
      <c r="B6129" s="2" t="n">
        <v>-50</v>
      </c>
      <c r="C6129" s="2" t="n">
        <v>-25</v>
      </c>
      <c r="D6129" s="2">
        <f>(A6129+B6129)/2 + C6129/2</f>
        <v/>
      </c>
      <c r="E6129" s="2">
        <f>SQRT(A6129^2+B6129^2+C6129^2)</f>
        <v/>
      </c>
      <c r="F6129" s="2">
        <f>INPUTS!$B$8*A6129+INPUTS!$B$9*D6129+INPUTS!$B$10*B6129</f>
        <v/>
      </c>
      <c r="G6129" s="2">
        <f>INPUTS!$B$11*A6129/10000</f>
        <v/>
      </c>
      <c r="H6129" s="2">
        <f>MAX(0, (INPUTS!$B$14+INPUTS!$B$16*INPUTS!$B$15) + (1-INPUTS!$B$18)*INPUTS!$B$19*G6129 - INPUTS!$B$17 - INPUTS!$B$20*MAX(0, -F6129))</f>
        <v/>
      </c>
      <c r="I6129" s="2">
        <f>IF(INPUTS!$B$13=0, H6129&lt;=0, H6129&lt;INPUTS!$B$13)</f>
        <v/>
      </c>
      <c r="J6129" s="2">
        <f>INPUTS!$B$21 + INPUTS!$B$24*F6129 + INPUTS!$B$25*G6129</f>
        <v/>
      </c>
      <c r="K6129" s="2">
        <f>J6129&lt;INPUTS!$B$23</f>
        <v/>
      </c>
      <c r="L6129" s="2">
        <f>J6129&lt;INPUTS!$B$22</f>
        <v/>
      </c>
      <c r="M6129" s="2">
        <f>INPUTS!$B$26 + INPUTS!$B$29*F6129</f>
        <v/>
      </c>
      <c r="N6129" s="2">
        <f>M6129&lt;INPUTS!$B$28</f>
        <v/>
      </c>
      <c r="O6129" s="2">
        <f>M6129&lt;INPUTS!$B$27</f>
        <v/>
      </c>
      <c r="P6129" s="2">
        <f>INPUTS!$B$30 + (1-INPUTS!$B$18)*INPUTS!$B$19*G6129</f>
        <v/>
      </c>
      <c r="Q6129" s="2">
        <f>INPUTS!$B$31 + INPUTS!$B$32*P6129</f>
        <v/>
      </c>
      <c r="R6129" s="2">
        <f>IF(INPUTS!$B$13=0, Q6129&lt;=0, Q6129&lt;INPUTS!$B$13)</f>
        <v/>
      </c>
      <c r="S6129" s="2">
        <f>OR(I6129,K6129,N6129,R6129)</f>
        <v/>
      </c>
      <c r="T6129" s="2">
        <f>OR(I6129,L6129,O6129,R6129)</f>
        <v/>
      </c>
    </row>
    <row r="6130">
      <c r="A6130" s="2" t="n">
        <v>50</v>
      </c>
      <c r="B6130" s="2" t="n">
        <v>-50</v>
      </c>
      <c r="C6130" s="2" t="n">
        <v>0</v>
      </c>
      <c r="D6130" s="2">
        <f>(A6130+B6130)/2 + C6130/2</f>
        <v/>
      </c>
      <c r="E6130" s="2">
        <f>SQRT(A6130^2+B6130^2+C6130^2)</f>
        <v/>
      </c>
      <c r="F6130" s="2">
        <f>INPUTS!$B$8*A6130+INPUTS!$B$9*D6130+INPUTS!$B$10*B6130</f>
        <v/>
      </c>
      <c r="G6130" s="2">
        <f>INPUTS!$B$11*A6130/10000</f>
        <v/>
      </c>
      <c r="H6130" s="2">
        <f>MAX(0, (INPUTS!$B$14+INPUTS!$B$16*INPUTS!$B$15) + (1-INPUTS!$B$18)*INPUTS!$B$19*G6130 - INPUTS!$B$17 - INPUTS!$B$20*MAX(0, -F6130))</f>
        <v/>
      </c>
      <c r="I6130" s="2">
        <f>IF(INPUTS!$B$13=0, H6130&lt;=0, H6130&lt;INPUTS!$B$13)</f>
        <v/>
      </c>
      <c r="J6130" s="2">
        <f>INPUTS!$B$21 + INPUTS!$B$24*F6130 + INPUTS!$B$25*G6130</f>
        <v/>
      </c>
      <c r="K6130" s="2">
        <f>J6130&lt;INPUTS!$B$23</f>
        <v/>
      </c>
      <c r="L6130" s="2">
        <f>J6130&lt;INPUTS!$B$22</f>
        <v/>
      </c>
      <c r="M6130" s="2">
        <f>INPUTS!$B$26 + INPUTS!$B$29*F6130</f>
        <v/>
      </c>
      <c r="N6130" s="2">
        <f>M6130&lt;INPUTS!$B$28</f>
        <v/>
      </c>
      <c r="O6130" s="2">
        <f>M6130&lt;INPUTS!$B$27</f>
        <v/>
      </c>
      <c r="P6130" s="2">
        <f>INPUTS!$B$30 + (1-INPUTS!$B$18)*INPUTS!$B$19*G6130</f>
        <v/>
      </c>
      <c r="Q6130" s="2">
        <f>INPUTS!$B$31 + INPUTS!$B$32*P6130</f>
        <v/>
      </c>
      <c r="R6130" s="2">
        <f>IF(INPUTS!$B$13=0, Q6130&lt;=0, Q6130&lt;INPUTS!$B$13)</f>
        <v/>
      </c>
      <c r="S6130" s="2">
        <f>OR(I6130,K6130,N6130,R6130)</f>
        <v/>
      </c>
      <c r="T6130" s="2">
        <f>OR(I6130,L6130,O6130,R6130)</f>
        <v/>
      </c>
    </row>
    <row r="6131">
      <c r="A6131" s="2" t="n">
        <v>50</v>
      </c>
      <c r="B6131" s="2" t="n">
        <v>-50</v>
      </c>
      <c r="C6131" s="2" t="n">
        <v>25</v>
      </c>
      <c r="D6131" s="2">
        <f>(A6131+B6131)/2 + C6131/2</f>
        <v/>
      </c>
      <c r="E6131" s="2">
        <f>SQRT(A6131^2+B6131^2+C6131^2)</f>
        <v/>
      </c>
      <c r="F6131" s="2">
        <f>INPUTS!$B$8*A6131+INPUTS!$B$9*D6131+INPUTS!$B$10*B6131</f>
        <v/>
      </c>
      <c r="G6131" s="2">
        <f>INPUTS!$B$11*A6131/10000</f>
        <v/>
      </c>
      <c r="H6131" s="2">
        <f>MAX(0, (INPUTS!$B$14+INPUTS!$B$16*INPUTS!$B$15) + (1-INPUTS!$B$18)*INPUTS!$B$19*G6131 - INPUTS!$B$17 - INPUTS!$B$20*MAX(0, -F6131))</f>
        <v/>
      </c>
      <c r="I6131" s="2">
        <f>IF(INPUTS!$B$13=0, H6131&lt;=0, H6131&lt;INPUTS!$B$13)</f>
        <v/>
      </c>
      <c r="J6131" s="2">
        <f>INPUTS!$B$21 + INPUTS!$B$24*F6131 + INPUTS!$B$25*G6131</f>
        <v/>
      </c>
      <c r="K6131" s="2">
        <f>J6131&lt;INPUTS!$B$23</f>
        <v/>
      </c>
      <c r="L6131" s="2">
        <f>J6131&lt;INPUTS!$B$22</f>
        <v/>
      </c>
      <c r="M6131" s="2">
        <f>INPUTS!$B$26 + INPUTS!$B$29*F6131</f>
        <v/>
      </c>
      <c r="N6131" s="2">
        <f>M6131&lt;INPUTS!$B$28</f>
        <v/>
      </c>
      <c r="O6131" s="2">
        <f>M6131&lt;INPUTS!$B$27</f>
        <v/>
      </c>
      <c r="P6131" s="2">
        <f>INPUTS!$B$30 + (1-INPUTS!$B$18)*INPUTS!$B$19*G6131</f>
        <v/>
      </c>
      <c r="Q6131" s="2">
        <f>INPUTS!$B$31 + INPUTS!$B$32*P6131</f>
        <v/>
      </c>
      <c r="R6131" s="2">
        <f>IF(INPUTS!$B$13=0, Q6131&lt;=0, Q6131&lt;INPUTS!$B$13)</f>
        <v/>
      </c>
      <c r="S6131" s="2">
        <f>OR(I6131,K6131,N6131,R6131)</f>
        <v/>
      </c>
      <c r="T6131" s="2">
        <f>OR(I6131,L6131,O6131,R6131)</f>
        <v/>
      </c>
    </row>
    <row r="6132">
      <c r="A6132" s="2" t="n">
        <v>50</v>
      </c>
      <c r="B6132" s="2" t="n">
        <v>-50</v>
      </c>
      <c r="C6132" s="2" t="n">
        <v>50</v>
      </c>
      <c r="D6132" s="2">
        <f>(A6132+B6132)/2 + C6132/2</f>
        <v/>
      </c>
      <c r="E6132" s="2">
        <f>SQRT(A6132^2+B6132^2+C6132^2)</f>
        <v/>
      </c>
      <c r="F6132" s="2">
        <f>INPUTS!$B$8*A6132+INPUTS!$B$9*D6132+INPUTS!$B$10*B6132</f>
        <v/>
      </c>
      <c r="G6132" s="2">
        <f>INPUTS!$B$11*A6132/10000</f>
        <v/>
      </c>
      <c r="H6132" s="2">
        <f>MAX(0, (INPUTS!$B$14+INPUTS!$B$16*INPUTS!$B$15) + (1-INPUTS!$B$18)*INPUTS!$B$19*G6132 - INPUTS!$B$17 - INPUTS!$B$20*MAX(0, -F6132))</f>
        <v/>
      </c>
      <c r="I6132" s="2">
        <f>IF(INPUTS!$B$13=0, H6132&lt;=0, H6132&lt;INPUTS!$B$13)</f>
        <v/>
      </c>
      <c r="J6132" s="2">
        <f>INPUTS!$B$21 + INPUTS!$B$24*F6132 + INPUTS!$B$25*G6132</f>
        <v/>
      </c>
      <c r="K6132" s="2">
        <f>J6132&lt;INPUTS!$B$23</f>
        <v/>
      </c>
      <c r="L6132" s="2">
        <f>J6132&lt;INPUTS!$B$22</f>
        <v/>
      </c>
      <c r="M6132" s="2">
        <f>INPUTS!$B$26 + INPUTS!$B$29*F6132</f>
        <v/>
      </c>
      <c r="N6132" s="2">
        <f>M6132&lt;INPUTS!$B$28</f>
        <v/>
      </c>
      <c r="O6132" s="2">
        <f>M6132&lt;INPUTS!$B$27</f>
        <v/>
      </c>
      <c r="P6132" s="2">
        <f>INPUTS!$B$30 + (1-INPUTS!$B$18)*INPUTS!$B$19*G6132</f>
        <v/>
      </c>
      <c r="Q6132" s="2">
        <f>INPUTS!$B$31 + INPUTS!$B$32*P6132</f>
        <v/>
      </c>
      <c r="R6132" s="2">
        <f>IF(INPUTS!$B$13=0, Q6132&lt;=0, Q6132&lt;INPUTS!$B$13)</f>
        <v/>
      </c>
      <c r="S6132" s="2">
        <f>OR(I6132,K6132,N6132,R6132)</f>
        <v/>
      </c>
      <c r="T6132" s="2">
        <f>OR(I6132,L6132,O6132,R6132)</f>
        <v/>
      </c>
    </row>
    <row r="6133">
      <c r="A6133" s="2" t="n">
        <v>50</v>
      </c>
      <c r="B6133" s="2" t="n">
        <v>-50</v>
      </c>
      <c r="C6133" s="2" t="n">
        <v>75</v>
      </c>
      <c r="D6133" s="2">
        <f>(A6133+B6133)/2 + C6133/2</f>
        <v/>
      </c>
      <c r="E6133" s="2">
        <f>SQRT(A6133^2+B6133^2+C6133^2)</f>
        <v/>
      </c>
      <c r="F6133" s="2">
        <f>INPUTS!$B$8*A6133+INPUTS!$B$9*D6133+INPUTS!$B$10*B6133</f>
        <v/>
      </c>
      <c r="G6133" s="2">
        <f>INPUTS!$B$11*A6133/10000</f>
        <v/>
      </c>
      <c r="H6133" s="2">
        <f>MAX(0, (INPUTS!$B$14+INPUTS!$B$16*INPUTS!$B$15) + (1-INPUTS!$B$18)*INPUTS!$B$19*G6133 - INPUTS!$B$17 - INPUTS!$B$20*MAX(0, -F6133))</f>
        <v/>
      </c>
      <c r="I6133" s="2">
        <f>IF(INPUTS!$B$13=0, H6133&lt;=0, H6133&lt;INPUTS!$B$13)</f>
        <v/>
      </c>
      <c r="J6133" s="2">
        <f>INPUTS!$B$21 + INPUTS!$B$24*F6133 + INPUTS!$B$25*G6133</f>
        <v/>
      </c>
      <c r="K6133" s="2">
        <f>J6133&lt;INPUTS!$B$23</f>
        <v/>
      </c>
      <c r="L6133" s="2">
        <f>J6133&lt;INPUTS!$B$22</f>
        <v/>
      </c>
      <c r="M6133" s="2">
        <f>INPUTS!$B$26 + INPUTS!$B$29*F6133</f>
        <v/>
      </c>
      <c r="N6133" s="2">
        <f>M6133&lt;INPUTS!$B$28</f>
        <v/>
      </c>
      <c r="O6133" s="2">
        <f>M6133&lt;INPUTS!$B$27</f>
        <v/>
      </c>
      <c r="P6133" s="2">
        <f>INPUTS!$B$30 + (1-INPUTS!$B$18)*INPUTS!$B$19*G6133</f>
        <v/>
      </c>
      <c r="Q6133" s="2">
        <f>INPUTS!$B$31 + INPUTS!$B$32*P6133</f>
        <v/>
      </c>
      <c r="R6133" s="2">
        <f>IF(INPUTS!$B$13=0, Q6133&lt;=0, Q6133&lt;INPUTS!$B$13)</f>
        <v/>
      </c>
      <c r="S6133" s="2">
        <f>OR(I6133,K6133,N6133,R6133)</f>
        <v/>
      </c>
      <c r="T6133" s="2">
        <f>OR(I6133,L6133,O6133,R6133)</f>
        <v/>
      </c>
    </row>
    <row r="6134">
      <c r="A6134" s="2" t="n">
        <v>50</v>
      </c>
      <c r="B6134" s="2" t="n">
        <v>-50</v>
      </c>
      <c r="C6134" s="2" t="n">
        <v>100</v>
      </c>
      <c r="D6134" s="2">
        <f>(A6134+B6134)/2 + C6134/2</f>
        <v/>
      </c>
      <c r="E6134" s="2">
        <f>SQRT(A6134^2+B6134^2+C6134^2)</f>
        <v/>
      </c>
      <c r="F6134" s="2">
        <f>INPUTS!$B$8*A6134+INPUTS!$B$9*D6134+INPUTS!$B$10*B6134</f>
        <v/>
      </c>
      <c r="G6134" s="2">
        <f>INPUTS!$B$11*A6134/10000</f>
        <v/>
      </c>
      <c r="H6134" s="2">
        <f>MAX(0, (INPUTS!$B$14+INPUTS!$B$16*INPUTS!$B$15) + (1-INPUTS!$B$18)*INPUTS!$B$19*G6134 - INPUTS!$B$17 - INPUTS!$B$20*MAX(0, -F6134))</f>
        <v/>
      </c>
      <c r="I6134" s="2">
        <f>IF(INPUTS!$B$13=0, H6134&lt;=0, H6134&lt;INPUTS!$B$13)</f>
        <v/>
      </c>
      <c r="J6134" s="2">
        <f>INPUTS!$B$21 + INPUTS!$B$24*F6134 + INPUTS!$B$25*G6134</f>
        <v/>
      </c>
      <c r="K6134" s="2">
        <f>J6134&lt;INPUTS!$B$23</f>
        <v/>
      </c>
      <c r="L6134" s="2">
        <f>J6134&lt;INPUTS!$B$22</f>
        <v/>
      </c>
      <c r="M6134" s="2">
        <f>INPUTS!$B$26 + INPUTS!$B$29*F6134</f>
        <v/>
      </c>
      <c r="N6134" s="2">
        <f>M6134&lt;INPUTS!$B$28</f>
        <v/>
      </c>
      <c r="O6134" s="2">
        <f>M6134&lt;INPUTS!$B$27</f>
        <v/>
      </c>
      <c r="P6134" s="2">
        <f>INPUTS!$B$30 + (1-INPUTS!$B$18)*INPUTS!$B$19*G6134</f>
        <v/>
      </c>
      <c r="Q6134" s="2">
        <f>INPUTS!$B$31 + INPUTS!$B$32*P6134</f>
        <v/>
      </c>
      <c r="R6134" s="2">
        <f>IF(INPUTS!$B$13=0, Q6134&lt;=0, Q6134&lt;INPUTS!$B$13)</f>
        <v/>
      </c>
      <c r="S6134" s="2">
        <f>OR(I6134,K6134,N6134,R6134)</f>
        <v/>
      </c>
      <c r="T6134" s="2">
        <f>OR(I6134,L6134,O6134,R6134)</f>
        <v/>
      </c>
    </row>
    <row r="6135">
      <c r="A6135" s="2" t="n">
        <v>50</v>
      </c>
      <c r="B6135" s="2" t="n">
        <v>-50</v>
      </c>
      <c r="C6135" s="2" t="n">
        <v>125</v>
      </c>
      <c r="D6135" s="2">
        <f>(A6135+B6135)/2 + C6135/2</f>
        <v/>
      </c>
      <c r="E6135" s="2">
        <f>SQRT(A6135^2+B6135^2+C6135^2)</f>
        <v/>
      </c>
      <c r="F6135" s="2">
        <f>INPUTS!$B$8*A6135+INPUTS!$B$9*D6135+INPUTS!$B$10*B6135</f>
        <v/>
      </c>
      <c r="G6135" s="2">
        <f>INPUTS!$B$11*A6135/10000</f>
        <v/>
      </c>
      <c r="H6135" s="2">
        <f>MAX(0, (INPUTS!$B$14+INPUTS!$B$16*INPUTS!$B$15) + (1-INPUTS!$B$18)*INPUTS!$B$19*G6135 - INPUTS!$B$17 - INPUTS!$B$20*MAX(0, -F6135))</f>
        <v/>
      </c>
      <c r="I6135" s="2">
        <f>IF(INPUTS!$B$13=0, H6135&lt;=0, H6135&lt;INPUTS!$B$13)</f>
        <v/>
      </c>
      <c r="J6135" s="2">
        <f>INPUTS!$B$21 + INPUTS!$B$24*F6135 + INPUTS!$B$25*G6135</f>
        <v/>
      </c>
      <c r="K6135" s="2">
        <f>J6135&lt;INPUTS!$B$23</f>
        <v/>
      </c>
      <c r="L6135" s="2">
        <f>J6135&lt;INPUTS!$B$22</f>
        <v/>
      </c>
      <c r="M6135" s="2">
        <f>INPUTS!$B$26 + INPUTS!$B$29*F6135</f>
        <v/>
      </c>
      <c r="N6135" s="2">
        <f>M6135&lt;INPUTS!$B$28</f>
        <v/>
      </c>
      <c r="O6135" s="2">
        <f>M6135&lt;INPUTS!$B$27</f>
        <v/>
      </c>
      <c r="P6135" s="2">
        <f>INPUTS!$B$30 + (1-INPUTS!$B$18)*INPUTS!$B$19*G6135</f>
        <v/>
      </c>
      <c r="Q6135" s="2">
        <f>INPUTS!$B$31 + INPUTS!$B$32*P6135</f>
        <v/>
      </c>
      <c r="R6135" s="2">
        <f>IF(INPUTS!$B$13=0, Q6135&lt;=0, Q6135&lt;INPUTS!$B$13)</f>
        <v/>
      </c>
      <c r="S6135" s="2">
        <f>OR(I6135,K6135,N6135,R6135)</f>
        <v/>
      </c>
      <c r="T6135" s="2">
        <f>OR(I6135,L6135,O6135,R6135)</f>
        <v/>
      </c>
    </row>
    <row r="6136">
      <c r="A6136" s="2" t="n">
        <v>50</v>
      </c>
      <c r="B6136" s="2" t="n">
        <v>-50</v>
      </c>
      <c r="C6136" s="2" t="n">
        <v>150</v>
      </c>
      <c r="D6136" s="2">
        <f>(A6136+B6136)/2 + C6136/2</f>
        <v/>
      </c>
      <c r="E6136" s="2">
        <f>SQRT(A6136^2+B6136^2+C6136^2)</f>
        <v/>
      </c>
      <c r="F6136" s="2">
        <f>INPUTS!$B$8*A6136+INPUTS!$B$9*D6136+INPUTS!$B$10*B6136</f>
        <v/>
      </c>
      <c r="G6136" s="2">
        <f>INPUTS!$B$11*A6136/10000</f>
        <v/>
      </c>
      <c r="H6136" s="2">
        <f>MAX(0, (INPUTS!$B$14+INPUTS!$B$16*INPUTS!$B$15) + (1-INPUTS!$B$18)*INPUTS!$B$19*G6136 - INPUTS!$B$17 - INPUTS!$B$20*MAX(0, -F6136))</f>
        <v/>
      </c>
      <c r="I6136" s="2">
        <f>IF(INPUTS!$B$13=0, H6136&lt;=0, H6136&lt;INPUTS!$B$13)</f>
        <v/>
      </c>
      <c r="J6136" s="2">
        <f>INPUTS!$B$21 + INPUTS!$B$24*F6136 + INPUTS!$B$25*G6136</f>
        <v/>
      </c>
      <c r="K6136" s="2">
        <f>J6136&lt;INPUTS!$B$23</f>
        <v/>
      </c>
      <c r="L6136" s="2">
        <f>J6136&lt;INPUTS!$B$22</f>
        <v/>
      </c>
      <c r="M6136" s="2">
        <f>INPUTS!$B$26 + INPUTS!$B$29*F6136</f>
        <v/>
      </c>
      <c r="N6136" s="2">
        <f>M6136&lt;INPUTS!$B$28</f>
        <v/>
      </c>
      <c r="O6136" s="2">
        <f>M6136&lt;INPUTS!$B$27</f>
        <v/>
      </c>
      <c r="P6136" s="2">
        <f>INPUTS!$B$30 + (1-INPUTS!$B$18)*INPUTS!$B$19*G6136</f>
        <v/>
      </c>
      <c r="Q6136" s="2">
        <f>INPUTS!$B$31 + INPUTS!$B$32*P6136</f>
        <v/>
      </c>
      <c r="R6136" s="2">
        <f>IF(INPUTS!$B$13=0, Q6136&lt;=0, Q6136&lt;INPUTS!$B$13)</f>
        <v/>
      </c>
      <c r="S6136" s="2">
        <f>OR(I6136,K6136,N6136,R6136)</f>
        <v/>
      </c>
      <c r="T6136" s="2">
        <f>OR(I6136,L6136,O6136,R6136)</f>
        <v/>
      </c>
    </row>
    <row r="6137">
      <c r="A6137" s="2" t="n">
        <v>50</v>
      </c>
      <c r="B6137" s="2" t="n">
        <v>-50</v>
      </c>
      <c r="C6137" s="2" t="n">
        <v>175</v>
      </c>
      <c r="D6137" s="2">
        <f>(A6137+B6137)/2 + C6137/2</f>
        <v/>
      </c>
      <c r="E6137" s="2">
        <f>SQRT(A6137^2+B6137^2+C6137^2)</f>
        <v/>
      </c>
      <c r="F6137" s="2">
        <f>INPUTS!$B$8*A6137+INPUTS!$B$9*D6137+INPUTS!$B$10*B6137</f>
        <v/>
      </c>
      <c r="G6137" s="2">
        <f>INPUTS!$B$11*A6137/10000</f>
        <v/>
      </c>
      <c r="H6137" s="2">
        <f>MAX(0, (INPUTS!$B$14+INPUTS!$B$16*INPUTS!$B$15) + (1-INPUTS!$B$18)*INPUTS!$B$19*G6137 - INPUTS!$B$17 - INPUTS!$B$20*MAX(0, -F6137))</f>
        <v/>
      </c>
      <c r="I6137" s="2">
        <f>IF(INPUTS!$B$13=0, H6137&lt;=0, H6137&lt;INPUTS!$B$13)</f>
        <v/>
      </c>
      <c r="J6137" s="2">
        <f>INPUTS!$B$21 + INPUTS!$B$24*F6137 + INPUTS!$B$25*G6137</f>
        <v/>
      </c>
      <c r="K6137" s="2">
        <f>J6137&lt;INPUTS!$B$23</f>
        <v/>
      </c>
      <c r="L6137" s="2">
        <f>J6137&lt;INPUTS!$B$22</f>
        <v/>
      </c>
      <c r="M6137" s="2">
        <f>INPUTS!$B$26 + INPUTS!$B$29*F6137</f>
        <v/>
      </c>
      <c r="N6137" s="2">
        <f>M6137&lt;INPUTS!$B$28</f>
        <v/>
      </c>
      <c r="O6137" s="2">
        <f>M6137&lt;INPUTS!$B$27</f>
        <v/>
      </c>
      <c r="P6137" s="2">
        <f>INPUTS!$B$30 + (1-INPUTS!$B$18)*INPUTS!$B$19*G6137</f>
        <v/>
      </c>
      <c r="Q6137" s="2">
        <f>INPUTS!$B$31 + INPUTS!$B$32*P6137</f>
        <v/>
      </c>
      <c r="R6137" s="2">
        <f>IF(INPUTS!$B$13=0, Q6137&lt;=0, Q6137&lt;INPUTS!$B$13)</f>
        <v/>
      </c>
      <c r="S6137" s="2">
        <f>OR(I6137,K6137,N6137,R6137)</f>
        <v/>
      </c>
      <c r="T6137" s="2">
        <f>OR(I6137,L6137,O6137,R6137)</f>
        <v/>
      </c>
    </row>
    <row r="6138">
      <c r="A6138" s="2" t="n">
        <v>50</v>
      </c>
      <c r="B6138" s="2" t="n">
        <v>-50</v>
      </c>
      <c r="C6138" s="2" t="n">
        <v>200</v>
      </c>
      <c r="D6138" s="2">
        <f>(A6138+B6138)/2 + C6138/2</f>
        <v/>
      </c>
      <c r="E6138" s="2">
        <f>SQRT(A6138^2+B6138^2+C6138^2)</f>
        <v/>
      </c>
      <c r="F6138" s="2">
        <f>INPUTS!$B$8*A6138+INPUTS!$B$9*D6138+INPUTS!$B$10*B6138</f>
        <v/>
      </c>
      <c r="G6138" s="2">
        <f>INPUTS!$B$11*A6138/10000</f>
        <v/>
      </c>
      <c r="H6138" s="2">
        <f>MAX(0, (INPUTS!$B$14+INPUTS!$B$16*INPUTS!$B$15) + (1-INPUTS!$B$18)*INPUTS!$B$19*G6138 - INPUTS!$B$17 - INPUTS!$B$20*MAX(0, -F6138))</f>
        <v/>
      </c>
      <c r="I6138" s="2">
        <f>IF(INPUTS!$B$13=0, H6138&lt;=0, H6138&lt;INPUTS!$B$13)</f>
        <v/>
      </c>
      <c r="J6138" s="2">
        <f>INPUTS!$B$21 + INPUTS!$B$24*F6138 + INPUTS!$B$25*G6138</f>
        <v/>
      </c>
      <c r="K6138" s="2">
        <f>J6138&lt;INPUTS!$B$23</f>
        <v/>
      </c>
      <c r="L6138" s="2">
        <f>J6138&lt;INPUTS!$B$22</f>
        <v/>
      </c>
      <c r="M6138" s="2">
        <f>INPUTS!$B$26 + INPUTS!$B$29*F6138</f>
        <v/>
      </c>
      <c r="N6138" s="2">
        <f>M6138&lt;INPUTS!$B$28</f>
        <v/>
      </c>
      <c r="O6138" s="2">
        <f>M6138&lt;INPUTS!$B$27</f>
        <v/>
      </c>
      <c r="P6138" s="2">
        <f>INPUTS!$B$30 + (1-INPUTS!$B$18)*INPUTS!$B$19*G6138</f>
        <v/>
      </c>
      <c r="Q6138" s="2">
        <f>INPUTS!$B$31 + INPUTS!$B$32*P6138</f>
        <v/>
      </c>
      <c r="R6138" s="2">
        <f>IF(INPUTS!$B$13=0, Q6138&lt;=0, Q6138&lt;INPUTS!$B$13)</f>
        <v/>
      </c>
      <c r="S6138" s="2">
        <f>OR(I6138,K6138,N6138,R6138)</f>
        <v/>
      </c>
      <c r="T6138" s="2">
        <f>OR(I6138,L6138,O6138,R6138)</f>
        <v/>
      </c>
    </row>
    <row r="6139">
      <c r="A6139" s="2" t="n">
        <v>50</v>
      </c>
      <c r="B6139" s="2" t="n">
        <v>-25</v>
      </c>
      <c r="C6139" s="2" t="n">
        <v>-200</v>
      </c>
      <c r="D6139" s="2">
        <f>(A6139+B6139)/2 + C6139/2</f>
        <v/>
      </c>
      <c r="E6139" s="2">
        <f>SQRT(A6139^2+B6139^2+C6139^2)</f>
        <v/>
      </c>
      <c r="F6139" s="2">
        <f>INPUTS!$B$8*A6139+INPUTS!$B$9*D6139+INPUTS!$B$10*B6139</f>
        <v/>
      </c>
      <c r="G6139" s="2">
        <f>INPUTS!$B$11*A6139/10000</f>
        <v/>
      </c>
      <c r="H6139" s="2">
        <f>MAX(0, (INPUTS!$B$14+INPUTS!$B$16*INPUTS!$B$15) + (1-INPUTS!$B$18)*INPUTS!$B$19*G6139 - INPUTS!$B$17 - INPUTS!$B$20*MAX(0, -F6139))</f>
        <v/>
      </c>
      <c r="I6139" s="2">
        <f>IF(INPUTS!$B$13=0, H6139&lt;=0, H6139&lt;INPUTS!$B$13)</f>
        <v/>
      </c>
      <c r="J6139" s="2">
        <f>INPUTS!$B$21 + INPUTS!$B$24*F6139 + INPUTS!$B$25*G6139</f>
        <v/>
      </c>
      <c r="K6139" s="2">
        <f>J6139&lt;INPUTS!$B$23</f>
        <v/>
      </c>
      <c r="L6139" s="2">
        <f>J6139&lt;INPUTS!$B$22</f>
        <v/>
      </c>
      <c r="M6139" s="2">
        <f>INPUTS!$B$26 + INPUTS!$B$29*F6139</f>
        <v/>
      </c>
      <c r="N6139" s="2">
        <f>M6139&lt;INPUTS!$B$28</f>
        <v/>
      </c>
      <c r="O6139" s="2">
        <f>M6139&lt;INPUTS!$B$27</f>
        <v/>
      </c>
      <c r="P6139" s="2">
        <f>INPUTS!$B$30 + (1-INPUTS!$B$18)*INPUTS!$B$19*G6139</f>
        <v/>
      </c>
      <c r="Q6139" s="2">
        <f>INPUTS!$B$31 + INPUTS!$B$32*P6139</f>
        <v/>
      </c>
      <c r="R6139" s="2">
        <f>IF(INPUTS!$B$13=0, Q6139&lt;=0, Q6139&lt;INPUTS!$B$13)</f>
        <v/>
      </c>
      <c r="S6139" s="2">
        <f>OR(I6139,K6139,N6139,R6139)</f>
        <v/>
      </c>
      <c r="T6139" s="2">
        <f>OR(I6139,L6139,O6139,R6139)</f>
        <v/>
      </c>
    </row>
    <row r="6140">
      <c r="A6140" s="2" t="n">
        <v>50</v>
      </c>
      <c r="B6140" s="2" t="n">
        <v>-25</v>
      </c>
      <c r="C6140" s="2" t="n">
        <v>-175</v>
      </c>
      <c r="D6140" s="2">
        <f>(A6140+B6140)/2 + C6140/2</f>
        <v/>
      </c>
      <c r="E6140" s="2">
        <f>SQRT(A6140^2+B6140^2+C6140^2)</f>
        <v/>
      </c>
      <c r="F6140" s="2">
        <f>INPUTS!$B$8*A6140+INPUTS!$B$9*D6140+INPUTS!$B$10*B6140</f>
        <v/>
      </c>
      <c r="G6140" s="2">
        <f>INPUTS!$B$11*A6140/10000</f>
        <v/>
      </c>
      <c r="H6140" s="2">
        <f>MAX(0, (INPUTS!$B$14+INPUTS!$B$16*INPUTS!$B$15) + (1-INPUTS!$B$18)*INPUTS!$B$19*G6140 - INPUTS!$B$17 - INPUTS!$B$20*MAX(0, -F6140))</f>
        <v/>
      </c>
      <c r="I6140" s="2">
        <f>IF(INPUTS!$B$13=0, H6140&lt;=0, H6140&lt;INPUTS!$B$13)</f>
        <v/>
      </c>
      <c r="J6140" s="2">
        <f>INPUTS!$B$21 + INPUTS!$B$24*F6140 + INPUTS!$B$25*G6140</f>
        <v/>
      </c>
      <c r="K6140" s="2">
        <f>J6140&lt;INPUTS!$B$23</f>
        <v/>
      </c>
      <c r="L6140" s="2">
        <f>J6140&lt;INPUTS!$B$22</f>
        <v/>
      </c>
      <c r="M6140" s="2">
        <f>INPUTS!$B$26 + INPUTS!$B$29*F6140</f>
        <v/>
      </c>
      <c r="N6140" s="2">
        <f>M6140&lt;INPUTS!$B$28</f>
        <v/>
      </c>
      <c r="O6140" s="2">
        <f>M6140&lt;INPUTS!$B$27</f>
        <v/>
      </c>
      <c r="P6140" s="2">
        <f>INPUTS!$B$30 + (1-INPUTS!$B$18)*INPUTS!$B$19*G6140</f>
        <v/>
      </c>
      <c r="Q6140" s="2">
        <f>INPUTS!$B$31 + INPUTS!$B$32*P6140</f>
        <v/>
      </c>
      <c r="R6140" s="2">
        <f>IF(INPUTS!$B$13=0, Q6140&lt;=0, Q6140&lt;INPUTS!$B$13)</f>
        <v/>
      </c>
      <c r="S6140" s="2">
        <f>OR(I6140,K6140,N6140,R6140)</f>
        <v/>
      </c>
      <c r="T6140" s="2">
        <f>OR(I6140,L6140,O6140,R6140)</f>
        <v/>
      </c>
    </row>
    <row r="6141">
      <c r="A6141" s="2" t="n">
        <v>50</v>
      </c>
      <c r="B6141" s="2" t="n">
        <v>-25</v>
      </c>
      <c r="C6141" s="2" t="n">
        <v>-150</v>
      </c>
      <c r="D6141" s="2">
        <f>(A6141+B6141)/2 + C6141/2</f>
        <v/>
      </c>
      <c r="E6141" s="2">
        <f>SQRT(A6141^2+B6141^2+C6141^2)</f>
        <v/>
      </c>
      <c r="F6141" s="2">
        <f>INPUTS!$B$8*A6141+INPUTS!$B$9*D6141+INPUTS!$B$10*B6141</f>
        <v/>
      </c>
      <c r="G6141" s="2">
        <f>INPUTS!$B$11*A6141/10000</f>
        <v/>
      </c>
      <c r="H6141" s="2">
        <f>MAX(0, (INPUTS!$B$14+INPUTS!$B$16*INPUTS!$B$15) + (1-INPUTS!$B$18)*INPUTS!$B$19*G6141 - INPUTS!$B$17 - INPUTS!$B$20*MAX(0, -F6141))</f>
        <v/>
      </c>
      <c r="I6141" s="2">
        <f>IF(INPUTS!$B$13=0, H6141&lt;=0, H6141&lt;INPUTS!$B$13)</f>
        <v/>
      </c>
      <c r="J6141" s="2">
        <f>INPUTS!$B$21 + INPUTS!$B$24*F6141 + INPUTS!$B$25*G6141</f>
        <v/>
      </c>
      <c r="K6141" s="2">
        <f>J6141&lt;INPUTS!$B$23</f>
        <v/>
      </c>
      <c r="L6141" s="2">
        <f>J6141&lt;INPUTS!$B$22</f>
        <v/>
      </c>
      <c r="M6141" s="2">
        <f>INPUTS!$B$26 + INPUTS!$B$29*F6141</f>
        <v/>
      </c>
      <c r="N6141" s="2">
        <f>M6141&lt;INPUTS!$B$28</f>
        <v/>
      </c>
      <c r="O6141" s="2">
        <f>M6141&lt;INPUTS!$B$27</f>
        <v/>
      </c>
      <c r="P6141" s="2">
        <f>INPUTS!$B$30 + (1-INPUTS!$B$18)*INPUTS!$B$19*G6141</f>
        <v/>
      </c>
      <c r="Q6141" s="2">
        <f>INPUTS!$B$31 + INPUTS!$B$32*P6141</f>
        <v/>
      </c>
      <c r="R6141" s="2">
        <f>IF(INPUTS!$B$13=0, Q6141&lt;=0, Q6141&lt;INPUTS!$B$13)</f>
        <v/>
      </c>
      <c r="S6141" s="2">
        <f>OR(I6141,K6141,N6141,R6141)</f>
        <v/>
      </c>
      <c r="T6141" s="2">
        <f>OR(I6141,L6141,O6141,R6141)</f>
        <v/>
      </c>
    </row>
    <row r="6142">
      <c r="A6142" s="2" t="n">
        <v>50</v>
      </c>
      <c r="B6142" s="2" t="n">
        <v>-25</v>
      </c>
      <c r="C6142" s="2" t="n">
        <v>-125</v>
      </c>
      <c r="D6142" s="2">
        <f>(A6142+B6142)/2 + C6142/2</f>
        <v/>
      </c>
      <c r="E6142" s="2">
        <f>SQRT(A6142^2+B6142^2+C6142^2)</f>
        <v/>
      </c>
      <c r="F6142" s="2">
        <f>INPUTS!$B$8*A6142+INPUTS!$B$9*D6142+INPUTS!$B$10*B6142</f>
        <v/>
      </c>
      <c r="G6142" s="2">
        <f>INPUTS!$B$11*A6142/10000</f>
        <v/>
      </c>
      <c r="H6142" s="2">
        <f>MAX(0, (INPUTS!$B$14+INPUTS!$B$16*INPUTS!$B$15) + (1-INPUTS!$B$18)*INPUTS!$B$19*G6142 - INPUTS!$B$17 - INPUTS!$B$20*MAX(0, -F6142))</f>
        <v/>
      </c>
      <c r="I6142" s="2">
        <f>IF(INPUTS!$B$13=0, H6142&lt;=0, H6142&lt;INPUTS!$B$13)</f>
        <v/>
      </c>
      <c r="J6142" s="2">
        <f>INPUTS!$B$21 + INPUTS!$B$24*F6142 + INPUTS!$B$25*G6142</f>
        <v/>
      </c>
      <c r="K6142" s="2">
        <f>J6142&lt;INPUTS!$B$23</f>
        <v/>
      </c>
      <c r="L6142" s="2">
        <f>J6142&lt;INPUTS!$B$22</f>
        <v/>
      </c>
      <c r="M6142" s="2">
        <f>INPUTS!$B$26 + INPUTS!$B$29*F6142</f>
        <v/>
      </c>
      <c r="N6142" s="2">
        <f>M6142&lt;INPUTS!$B$28</f>
        <v/>
      </c>
      <c r="O6142" s="2">
        <f>M6142&lt;INPUTS!$B$27</f>
        <v/>
      </c>
      <c r="P6142" s="2">
        <f>INPUTS!$B$30 + (1-INPUTS!$B$18)*INPUTS!$B$19*G6142</f>
        <v/>
      </c>
      <c r="Q6142" s="2">
        <f>INPUTS!$B$31 + INPUTS!$B$32*P6142</f>
        <v/>
      </c>
      <c r="R6142" s="2">
        <f>IF(INPUTS!$B$13=0, Q6142&lt;=0, Q6142&lt;INPUTS!$B$13)</f>
        <v/>
      </c>
      <c r="S6142" s="2">
        <f>OR(I6142,K6142,N6142,R6142)</f>
        <v/>
      </c>
      <c r="T6142" s="2">
        <f>OR(I6142,L6142,O6142,R6142)</f>
        <v/>
      </c>
    </row>
    <row r="6143">
      <c r="A6143" s="2" t="n">
        <v>50</v>
      </c>
      <c r="B6143" s="2" t="n">
        <v>-25</v>
      </c>
      <c r="C6143" s="2" t="n">
        <v>-100</v>
      </c>
      <c r="D6143" s="2">
        <f>(A6143+B6143)/2 + C6143/2</f>
        <v/>
      </c>
      <c r="E6143" s="2">
        <f>SQRT(A6143^2+B6143^2+C6143^2)</f>
        <v/>
      </c>
      <c r="F6143" s="2">
        <f>INPUTS!$B$8*A6143+INPUTS!$B$9*D6143+INPUTS!$B$10*B6143</f>
        <v/>
      </c>
      <c r="G6143" s="2">
        <f>INPUTS!$B$11*A6143/10000</f>
        <v/>
      </c>
      <c r="H6143" s="2">
        <f>MAX(0, (INPUTS!$B$14+INPUTS!$B$16*INPUTS!$B$15) + (1-INPUTS!$B$18)*INPUTS!$B$19*G6143 - INPUTS!$B$17 - INPUTS!$B$20*MAX(0, -F6143))</f>
        <v/>
      </c>
      <c r="I6143" s="2">
        <f>IF(INPUTS!$B$13=0, H6143&lt;=0, H6143&lt;INPUTS!$B$13)</f>
        <v/>
      </c>
      <c r="J6143" s="2">
        <f>INPUTS!$B$21 + INPUTS!$B$24*F6143 + INPUTS!$B$25*G6143</f>
        <v/>
      </c>
      <c r="K6143" s="2">
        <f>J6143&lt;INPUTS!$B$23</f>
        <v/>
      </c>
      <c r="L6143" s="2">
        <f>J6143&lt;INPUTS!$B$22</f>
        <v/>
      </c>
      <c r="M6143" s="2">
        <f>INPUTS!$B$26 + INPUTS!$B$29*F6143</f>
        <v/>
      </c>
      <c r="N6143" s="2">
        <f>M6143&lt;INPUTS!$B$28</f>
        <v/>
      </c>
      <c r="O6143" s="2">
        <f>M6143&lt;INPUTS!$B$27</f>
        <v/>
      </c>
      <c r="P6143" s="2">
        <f>INPUTS!$B$30 + (1-INPUTS!$B$18)*INPUTS!$B$19*G6143</f>
        <v/>
      </c>
      <c r="Q6143" s="2">
        <f>INPUTS!$B$31 + INPUTS!$B$32*P6143</f>
        <v/>
      </c>
      <c r="R6143" s="2">
        <f>IF(INPUTS!$B$13=0, Q6143&lt;=0, Q6143&lt;INPUTS!$B$13)</f>
        <v/>
      </c>
      <c r="S6143" s="2">
        <f>OR(I6143,K6143,N6143,R6143)</f>
        <v/>
      </c>
      <c r="T6143" s="2">
        <f>OR(I6143,L6143,O6143,R6143)</f>
        <v/>
      </c>
    </row>
    <row r="6144">
      <c r="A6144" s="2" t="n">
        <v>50</v>
      </c>
      <c r="B6144" s="2" t="n">
        <v>-25</v>
      </c>
      <c r="C6144" s="2" t="n">
        <v>-75</v>
      </c>
      <c r="D6144" s="2">
        <f>(A6144+B6144)/2 + C6144/2</f>
        <v/>
      </c>
      <c r="E6144" s="2">
        <f>SQRT(A6144^2+B6144^2+C6144^2)</f>
        <v/>
      </c>
      <c r="F6144" s="2">
        <f>INPUTS!$B$8*A6144+INPUTS!$B$9*D6144+INPUTS!$B$10*B6144</f>
        <v/>
      </c>
      <c r="G6144" s="2">
        <f>INPUTS!$B$11*A6144/10000</f>
        <v/>
      </c>
      <c r="H6144" s="2">
        <f>MAX(0, (INPUTS!$B$14+INPUTS!$B$16*INPUTS!$B$15) + (1-INPUTS!$B$18)*INPUTS!$B$19*G6144 - INPUTS!$B$17 - INPUTS!$B$20*MAX(0, -F6144))</f>
        <v/>
      </c>
      <c r="I6144" s="2">
        <f>IF(INPUTS!$B$13=0, H6144&lt;=0, H6144&lt;INPUTS!$B$13)</f>
        <v/>
      </c>
      <c r="J6144" s="2">
        <f>INPUTS!$B$21 + INPUTS!$B$24*F6144 + INPUTS!$B$25*G6144</f>
        <v/>
      </c>
      <c r="K6144" s="2">
        <f>J6144&lt;INPUTS!$B$23</f>
        <v/>
      </c>
      <c r="L6144" s="2">
        <f>J6144&lt;INPUTS!$B$22</f>
        <v/>
      </c>
      <c r="M6144" s="2">
        <f>INPUTS!$B$26 + INPUTS!$B$29*F6144</f>
        <v/>
      </c>
      <c r="N6144" s="2">
        <f>M6144&lt;INPUTS!$B$28</f>
        <v/>
      </c>
      <c r="O6144" s="2">
        <f>M6144&lt;INPUTS!$B$27</f>
        <v/>
      </c>
      <c r="P6144" s="2">
        <f>INPUTS!$B$30 + (1-INPUTS!$B$18)*INPUTS!$B$19*G6144</f>
        <v/>
      </c>
      <c r="Q6144" s="2">
        <f>INPUTS!$B$31 + INPUTS!$B$32*P6144</f>
        <v/>
      </c>
      <c r="R6144" s="2">
        <f>IF(INPUTS!$B$13=0, Q6144&lt;=0, Q6144&lt;INPUTS!$B$13)</f>
        <v/>
      </c>
      <c r="S6144" s="2">
        <f>OR(I6144,K6144,N6144,R6144)</f>
        <v/>
      </c>
      <c r="T6144" s="2">
        <f>OR(I6144,L6144,O6144,R6144)</f>
        <v/>
      </c>
    </row>
    <row r="6145">
      <c r="A6145" s="2" t="n">
        <v>50</v>
      </c>
      <c r="B6145" s="2" t="n">
        <v>-25</v>
      </c>
      <c r="C6145" s="2" t="n">
        <v>-50</v>
      </c>
      <c r="D6145" s="2">
        <f>(A6145+B6145)/2 + C6145/2</f>
        <v/>
      </c>
      <c r="E6145" s="2">
        <f>SQRT(A6145^2+B6145^2+C6145^2)</f>
        <v/>
      </c>
      <c r="F6145" s="2">
        <f>INPUTS!$B$8*A6145+INPUTS!$B$9*D6145+INPUTS!$B$10*B6145</f>
        <v/>
      </c>
      <c r="G6145" s="2">
        <f>INPUTS!$B$11*A6145/10000</f>
        <v/>
      </c>
      <c r="H6145" s="2">
        <f>MAX(0, (INPUTS!$B$14+INPUTS!$B$16*INPUTS!$B$15) + (1-INPUTS!$B$18)*INPUTS!$B$19*G6145 - INPUTS!$B$17 - INPUTS!$B$20*MAX(0, -F6145))</f>
        <v/>
      </c>
      <c r="I6145" s="2">
        <f>IF(INPUTS!$B$13=0, H6145&lt;=0, H6145&lt;INPUTS!$B$13)</f>
        <v/>
      </c>
      <c r="J6145" s="2">
        <f>INPUTS!$B$21 + INPUTS!$B$24*F6145 + INPUTS!$B$25*G6145</f>
        <v/>
      </c>
      <c r="K6145" s="2">
        <f>J6145&lt;INPUTS!$B$23</f>
        <v/>
      </c>
      <c r="L6145" s="2">
        <f>J6145&lt;INPUTS!$B$22</f>
        <v/>
      </c>
      <c r="M6145" s="2">
        <f>INPUTS!$B$26 + INPUTS!$B$29*F6145</f>
        <v/>
      </c>
      <c r="N6145" s="2">
        <f>M6145&lt;INPUTS!$B$28</f>
        <v/>
      </c>
      <c r="O6145" s="2">
        <f>M6145&lt;INPUTS!$B$27</f>
        <v/>
      </c>
      <c r="P6145" s="2">
        <f>INPUTS!$B$30 + (1-INPUTS!$B$18)*INPUTS!$B$19*G6145</f>
        <v/>
      </c>
      <c r="Q6145" s="2">
        <f>INPUTS!$B$31 + INPUTS!$B$32*P6145</f>
        <v/>
      </c>
      <c r="R6145" s="2">
        <f>IF(INPUTS!$B$13=0, Q6145&lt;=0, Q6145&lt;INPUTS!$B$13)</f>
        <v/>
      </c>
      <c r="S6145" s="2">
        <f>OR(I6145,K6145,N6145,R6145)</f>
        <v/>
      </c>
      <c r="T6145" s="2">
        <f>OR(I6145,L6145,O6145,R6145)</f>
        <v/>
      </c>
    </row>
    <row r="6146">
      <c r="A6146" s="2" t="n">
        <v>50</v>
      </c>
      <c r="B6146" s="2" t="n">
        <v>-25</v>
      </c>
      <c r="C6146" s="2" t="n">
        <v>-25</v>
      </c>
      <c r="D6146" s="2">
        <f>(A6146+B6146)/2 + C6146/2</f>
        <v/>
      </c>
      <c r="E6146" s="2">
        <f>SQRT(A6146^2+B6146^2+C6146^2)</f>
        <v/>
      </c>
      <c r="F6146" s="2">
        <f>INPUTS!$B$8*A6146+INPUTS!$B$9*D6146+INPUTS!$B$10*B6146</f>
        <v/>
      </c>
      <c r="G6146" s="2">
        <f>INPUTS!$B$11*A6146/10000</f>
        <v/>
      </c>
      <c r="H6146" s="2">
        <f>MAX(0, (INPUTS!$B$14+INPUTS!$B$16*INPUTS!$B$15) + (1-INPUTS!$B$18)*INPUTS!$B$19*G6146 - INPUTS!$B$17 - INPUTS!$B$20*MAX(0, -F6146))</f>
        <v/>
      </c>
      <c r="I6146" s="2">
        <f>IF(INPUTS!$B$13=0, H6146&lt;=0, H6146&lt;INPUTS!$B$13)</f>
        <v/>
      </c>
      <c r="J6146" s="2">
        <f>INPUTS!$B$21 + INPUTS!$B$24*F6146 + INPUTS!$B$25*G6146</f>
        <v/>
      </c>
      <c r="K6146" s="2">
        <f>J6146&lt;INPUTS!$B$23</f>
        <v/>
      </c>
      <c r="L6146" s="2">
        <f>J6146&lt;INPUTS!$B$22</f>
        <v/>
      </c>
      <c r="M6146" s="2">
        <f>INPUTS!$B$26 + INPUTS!$B$29*F6146</f>
        <v/>
      </c>
      <c r="N6146" s="2">
        <f>M6146&lt;INPUTS!$B$28</f>
        <v/>
      </c>
      <c r="O6146" s="2">
        <f>M6146&lt;INPUTS!$B$27</f>
        <v/>
      </c>
      <c r="P6146" s="2">
        <f>INPUTS!$B$30 + (1-INPUTS!$B$18)*INPUTS!$B$19*G6146</f>
        <v/>
      </c>
      <c r="Q6146" s="2">
        <f>INPUTS!$B$31 + INPUTS!$B$32*P6146</f>
        <v/>
      </c>
      <c r="R6146" s="2">
        <f>IF(INPUTS!$B$13=0, Q6146&lt;=0, Q6146&lt;INPUTS!$B$13)</f>
        <v/>
      </c>
      <c r="S6146" s="2">
        <f>OR(I6146,K6146,N6146,R6146)</f>
        <v/>
      </c>
      <c r="T6146" s="2">
        <f>OR(I6146,L6146,O6146,R6146)</f>
        <v/>
      </c>
    </row>
    <row r="6147">
      <c r="A6147" s="2" t="n">
        <v>50</v>
      </c>
      <c r="B6147" s="2" t="n">
        <v>-25</v>
      </c>
      <c r="C6147" s="2" t="n">
        <v>0</v>
      </c>
      <c r="D6147" s="2">
        <f>(A6147+B6147)/2 + C6147/2</f>
        <v/>
      </c>
      <c r="E6147" s="2">
        <f>SQRT(A6147^2+B6147^2+C6147^2)</f>
        <v/>
      </c>
      <c r="F6147" s="2">
        <f>INPUTS!$B$8*A6147+INPUTS!$B$9*D6147+INPUTS!$B$10*B6147</f>
        <v/>
      </c>
      <c r="G6147" s="2">
        <f>INPUTS!$B$11*A6147/10000</f>
        <v/>
      </c>
      <c r="H6147" s="2">
        <f>MAX(0, (INPUTS!$B$14+INPUTS!$B$16*INPUTS!$B$15) + (1-INPUTS!$B$18)*INPUTS!$B$19*G6147 - INPUTS!$B$17 - INPUTS!$B$20*MAX(0, -F6147))</f>
        <v/>
      </c>
      <c r="I6147" s="2">
        <f>IF(INPUTS!$B$13=0, H6147&lt;=0, H6147&lt;INPUTS!$B$13)</f>
        <v/>
      </c>
      <c r="J6147" s="2">
        <f>INPUTS!$B$21 + INPUTS!$B$24*F6147 + INPUTS!$B$25*G6147</f>
        <v/>
      </c>
      <c r="K6147" s="2">
        <f>J6147&lt;INPUTS!$B$23</f>
        <v/>
      </c>
      <c r="L6147" s="2">
        <f>J6147&lt;INPUTS!$B$22</f>
        <v/>
      </c>
      <c r="M6147" s="2">
        <f>INPUTS!$B$26 + INPUTS!$B$29*F6147</f>
        <v/>
      </c>
      <c r="N6147" s="2">
        <f>M6147&lt;INPUTS!$B$28</f>
        <v/>
      </c>
      <c r="O6147" s="2">
        <f>M6147&lt;INPUTS!$B$27</f>
        <v/>
      </c>
      <c r="P6147" s="2">
        <f>INPUTS!$B$30 + (1-INPUTS!$B$18)*INPUTS!$B$19*G6147</f>
        <v/>
      </c>
      <c r="Q6147" s="2">
        <f>INPUTS!$B$31 + INPUTS!$B$32*P6147</f>
        <v/>
      </c>
      <c r="R6147" s="2">
        <f>IF(INPUTS!$B$13=0, Q6147&lt;=0, Q6147&lt;INPUTS!$B$13)</f>
        <v/>
      </c>
      <c r="S6147" s="2">
        <f>OR(I6147,K6147,N6147,R6147)</f>
        <v/>
      </c>
      <c r="T6147" s="2">
        <f>OR(I6147,L6147,O6147,R6147)</f>
        <v/>
      </c>
    </row>
    <row r="6148">
      <c r="A6148" s="2" t="n">
        <v>50</v>
      </c>
      <c r="B6148" s="2" t="n">
        <v>-25</v>
      </c>
      <c r="C6148" s="2" t="n">
        <v>25</v>
      </c>
      <c r="D6148" s="2">
        <f>(A6148+B6148)/2 + C6148/2</f>
        <v/>
      </c>
      <c r="E6148" s="2">
        <f>SQRT(A6148^2+B6148^2+C6148^2)</f>
        <v/>
      </c>
      <c r="F6148" s="2">
        <f>INPUTS!$B$8*A6148+INPUTS!$B$9*D6148+INPUTS!$B$10*B6148</f>
        <v/>
      </c>
      <c r="G6148" s="2">
        <f>INPUTS!$B$11*A6148/10000</f>
        <v/>
      </c>
      <c r="H6148" s="2">
        <f>MAX(0, (INPUTS!$B$14+INPUTS!$B$16*INPUTS!$B$15) + (1-INPUTS!$B$18)*INPUTS!$B$19*G6148 - INPUTS!$B$17 - INPUTS!$B$20*MAX(0, -F6148))</f>
        <v/>
      </c>
      <c r="I6148" s="2">
        <f>IF(INPUTS!$B$13=0, H6148&lt;=0, H6148&lt;INPUTS!$B$13)</f>
        <v/>
      </c>
      <c r="J6148" s="2">
        <f>INPUTS!$B$21 + INPUTS!$B$24*F6148 + INPUTS!$B$25*G6148</f>
        <v/>
      </c>
      <c r="K6148" s="2">
        <f>J6148&lt;INPUTS!$B$23</f>
        <v/>
      </c>
      <c r="L6148" s="2">
        <f>J6148&lt;INPUTS!$B$22</f>
        <v/>
      </c>
      <c r="M6148" s="2">
        <f>INPUTS!$B$26 + INPUTS!$B$29*F6148</f>
        <v/>
      </c>
      <c r="N6148" s="2">
        <f>M6148&lt;INPUTS!$B$28</f>
        <v/>
      </c>
      <c r="O6148" s="2">
        <f>M6148&lt;INPUTS!$B$27</f>
        <v/>
      </c>
      <c r="P6148" s="2">
        <f>INPUTS!$B$30 + (1-INPUTS!$B$18)*INPUTS!$B$19*G6148</f>
        <v/>
      </c>
      <c r="Q6148" s="2">
        <f>INPUTS!$B$31 + INPUTS!$B$32*P6148</f>
        <v/>
      </c>
      <c r="R6148" s="2">
        <f>IF(INPUTS!$B$13=0, Q6148&lt;=0, Q6148&lt;INPUTS!$B$13)</f>
        <v/>
      </c>
      <c r="S6148" s="2">
        <f>OR(I6148,K6148,N6148,R6148)</f>
        <v/>
      </c>
      <c r="T6148" s="2">
        <f>OR(I6148,L6148,O6148,R6148)</f>
        <v/>
      </c>
    </row>
    <row r="6149">
      <c r="A6149" s="2" t="n">
        <v>50</v>
      </c>
      <c r="B6149" s="2" t="n">
        <v>-25</v>
      </c>
      <c r="C6149" s="2" t="n">
        <v>50</v>
      </c>
      <c r="D6149" s="2">
        <f>(A6149+B6149)/2 + C6149/2</f>
        <v/>
      </c>
      <c r="E6149" s="2">
        <f>SQRT(A6149^2+B6149^2+C6149^2)</f>
        <v/>
      </c>
      <c r="F6149" s="2">
        <f>INPUTS!$B$8*A6149+INPUTS!$B$9*D6149+INPUTS!$B$10*B6149</f>
        <v/>
      </c>
      <c r="G6149" s="2">
        <f>INPUTS!$B$11*A6149/10000</f>
        <v/>
      </c>
      <c r="H6149" s="2">
        <f>MAX(0, (INPUTS!$B$14+INPUTS!$B$16*INPUTS!$B$15) + (1-INPUTS!$B$18)*INPUTS!$B$19*G6149 - INPUTS!$B$17 - INPUTS!$B$20*MAX(0, -F6149))</f>
        <v/>
      </c>
      <c r="I6149" s="2">
        <f>IF(INPUTS!$B$13=0, H6149&lt;=0, H6149&lt;INPUTS!$B$13)</f>
        <v/>
      </c>
      <c r="J6149" s="2">
        <f>INPUTS!$B$21 + INPUTS!$B$24*F6149 + INPUTS!$B$25*G6149</f>
        <v/>
      </c>
      <c r="K6149" s="2">
        <f>J6149&lt;INPUTS!$B$23</f>
        <v/>
      </c>
      <c r="L6149" s="2">
        <f>J6149&lt;INPUTS!$B$22</f>
        <v/>
      </c>
      <c r="M6149" s="2">
        <f>INPUTS!$B$26 + INPUTS!$B$29*F6149</f>
        <v/>
      </c>
      <c r="N6149" s="2">
        <f>M6149&lt;INPUTS!$B$28</f>
        <v/>
      </c>
      <c r="O6149" s="2">
        <f>M6149&lt;INPUTS!$B$27</f>
        <v/>
      </c>
      <c r="P6149" s="2">
        <f>INPUTS!$B$30 + (1-INPUTS!$B$18)*INPUTS!$B$19*G6149</f>
        <v/>
      </c>
      <c r="Q6149" s="2">
        <f>INPUTS!$B$31 + INPUTS!$B$32*P6149</f>
        <v/>
      </c>
      <c r="R6149" s="2">
        <f>IF(INPUTS!$B$13=0, Q6149&lt;=0, Q6149&lt;INPUTS!$B$13)</f>
        <v/>
      </c>
      <c r="S6149" s="2">
        <f>OR(I6149,K6149,N6149,R6149)</f>
        <v/>
      </c>
      <c r="T6149" s="2">
        <f>OR(I6149,L6149,O6149,R6149)</f>
        <v/>
      </c>
    </row>
    <row r="6150">
      <c r="A6150" s="2" t="n">
        <v>50</v>
      </c>
      <c r="B6150" s="2" t="n">
        <v>-25</v>
      </c>
      <c r="C6150" s="2" t="n">
        <v>75</v>
      </c>
      <c r="D6150" s="2">
        <f>(A6150+B6150)/2 + C6150/2</f>
        <v/>
      </c>
      <c r="E6150" s="2">
        <f>SQRT(A6150^2+B6150^2+C6150^2)</f>
        <v/>
      </c>
      <c r="F6150" s="2">
        <f>INPUTS!$B$8*A6150+INPUTS!$B$9*D6150+INPUTS!$B$10*B6150</f>
        <v/>
      </c>
      <c r="G6150" s="2">
        <f>INPUTS!$B$11*A6150/10000</f>
        <v/>
      </c>
      <c r="H6150" s="2">
        <f>MAX(0, (INPUTS!$B$14+INPUTS!$B$16*INPUTS!$B$15) + (1-INPUTS!$B$18)*INPUTS!$B$19*G6150 - INPUTS!$B$17 - INPUTS!$B$20*MAX(0, -F6150))</f>
        <v/>
      </c>
      <c r="I6150" s="2">
        <f>IF(INPUTS!$B$13=0, H6150&lt;=0, H6150&lt;INPUTS!$B$13)</f>
        <v/>
      </c>
      <c r="J6150" s="2">
        <f>INPUTS!$B$21 + INPUTS!$B$24*F6150 + INPUTS!$B$25*G6150</f>
        <v/>
      </c>
      <c r="K6150" s="2">
        <f>J6150&lt;INPUTS!$B$23</f>
        <v/>
      </c>
      <c r="L6150" s="2">
        <f>J6150&lt;INPUTS!$B$22</f>
        <v/>
      </c>
      <c r="M6150" s="2">
        <f>INPUTS!$B$26 + INPUTS!$B$29*F6150</f>
        <v/>
      </c>
      <c r="N6150" s="2">
        <f>M6150&lt;INPUTS!$B$28</f>
        <v/>
      </c>
      <c r="O6150" s="2">
        <f>M6150&lt;INPUTS!$B$27</f>
        <v/>
      </c>
      <c r="P6150" s="2">
        <f>INPUTS!$B$30 + (1-INPUTS!$B$18)*INPUTS!$B$19*G6150</f>
        <v/>
      </c>
      <c r="Q6150" s="2">
        <f>INPUTS!$B$31 + INPUTS!$B$32*P6150</f>
        <v/>
      </c>
      <c r="R6150" s="2">
        <f>IF(INPUTS!$B$13=0, Q6150&lt;=0, Q6150&lt;INPUTS!$B$13)</f>
        <v/>
      </c>
      <c r="S6150" s="2">
        <f>OR(I6150,K6150,N6150,R6150)</f>
        <v/>
      </c>
      <c r="T6150" s="2">
        <f>OR(I6150,L6150,O6150,R6150)</f>
        <v/>
      </c>
    </row>
    <row r="6151">
      <c r="A6151" s="2" t="n">
        <v>50</v>
      </c>
      <c r="B6151" s="2" t="n">
        <v>-25</v>
      </c>
      <c r="C6151" s="2" t="n">
        <v>100</v>
      </c>
      <c r="D6151" s="2">
        <f>(A6151+B6151)/2 + C6151/2</f>
        <v/>
      </c>
      <c r="E6151" s="2">
        <f>SQRT(A6151^2+B6151^2+C6151^2)</f>
        <v/>
      </c>
      <c r="F6151" s="2">
        <f>INPUTS!$B$8*A6151+INPUTS!$B$9*D6151+INPUTS!$B$10*B6151</f>
        <v/>
      </c>
      <c r="G6151" s="2">
        <f>INPUTS!$B$11*A6151/10000</f>
        <v/>
      </c>
      <c r="H6151" s="2">
        <f>MAX(0, (INPUTS!$B$14+INPUTS!$B$16*INPUTS!$B$15) + (1-INPUTS!$B$18)*INPUTS!$B$19*G6151 - INPUTS!$B$17 - INPUTS!$B$20*MAX(0, -F6151))</f>
        <v/>
      </c>
      <c r="I6151" s="2">
        <f>IF(INPUTS!$B$13=0, H6151&lt;=0, H6151&lt;INPUTS!$B$13)</f>
        <v/>
      </c>
      <c r="J6151" s="2">
        <f>INPUTS!$B$21 + INPUTS!$B$24*F6151 + INPUTS!$B$25*G6151</f>
        <v/>
      </c>
      <c r="K6151" s="2">
        <f>J6151&lt;INPUTS!$B$23</f>
        <v/>
      </c>
      <c r="L6151" s="2">
        <f>J6151&lt;INPUTS!$B$22</f>
        <v/>
      </c>
      <c r="M6151" s="2">
        <f>INPUTS!$B$26 + INPUTS!$B$29*F6151</f>
        <v/>
      </c>
      <c r="N6151" s="2">
        <f>M6151&lt;INPUTS!$B$28</f>
        <v/>
      </c>
      <c r="O6151" s="2">
        <f>M6151&lt;INPUTS!$B$27</f>
        <v/>
      </c>
      <c r="P6151" s="2">
        <f>INPUTS!$B$30 + (1-INPUTS!$B$18)*INPUTS!$B$19*G6151</f>
        <v/>
      </c>
      <c r="Q6151" s="2">
        <f>INPUTS!$B$31 + INPUTS!$B$32*P6151</f>
        <v/>
      </c>
      <c r="R6151" s="2">
        <f>IF(INPUTS!$B$13=0, Q6151&lt;=0, Q6151&lt;INPUTS!$B$13)</f>
        <v/>
      </c>
      <c r="S6151" s="2">
        <f>OR(I6151,K6151,N6151,R6151)</f>
        <v/>
      </c>
      <c r="T6151" s="2">
        <f>OR(I6151,L6151,O6151,R6151)</f>
        <v/>
      </c>
    </row>
    <row r="6152">
      <c r="A6152" s="2" t="n">
        <v>50</v>
      </c>
      <c r="B6152" s="2" t="n">
        <v>-25</v>
      </c>
      <c r="C6152" s="2" t="n">
        <v>125</v>
      </c>
      <c r="D6152" s="2">
        <f>(A6152+B6152)/2 + C6152/2</f>
        <v/>
      </c>
      <c r="E6152" s="2">
        <f>SQRT(A6152^2+B6152^2+C6152^2)</f>
        <v/>
      </c>
      <c r="F6152" s="2">
        <f>INPUTS!$B$8*A6152+INPUTS!$B$9*D6152+INPUTS!$B$10*B6152</f>
        <v/>
      </c>
      <c r="G6152" s="2">
        <f>INPUTS!$B$11*A6152/10000</f>
        <v/>
      </c>
      <c r="H6152" s="2">
        <f>MAX(0, (INPUTS!$B$14+INPUTS!$B$16*INPUTS!$B$15) + (1-INPUTS!$B$18)*INPUTS!$B$19*G6152 - INPUTS!$B$17 - INPUTS!$B$20*MAX(0, -F6152))</f>
        <v/>
      </c>
      <c r="I6152" s="2">
        <f>IF(INPUTS!$B$13=0, H6152&lt;=0, H6152&lt;INPUTS!$B$13)</f>
        <v/>
      </c>
      <c r="J6152" s="2">
        <f>INPUTS!$B$21 + INPUTS!$B$24*F6152 + INPUTS!$B$25*G6152</f>
        <v/>
      </c>
      <c r="K6152" s="2">
        <f>J6152&lt;INPUTS!$B$23</f>
        <v/>
      </c>
      <c r="L6152" s="2">
        <f>J6152&lt;INPUTS!$B$22</f>
        <v/>
      </c>
      <c r="M6152" s="2">
        <f>INPUTS!$B$26 + INPUTS!$B$29*F6152</f>
        <v/>
      </c>
      <c r="N6152" s="2">
        <f>M6152&lt;INPUTS!$B$28</f>
        <v/>
      </c>
      <c r="O6152" s="2">
        <f>M6152&lt;INPUTS!$B$27</f>
        <v/>
      </c>
      <c r="P6152" s="2">
        <f>INPUTS!$B$30 + (1-INPUTS!$B$18)*INPUTS!$B$19*G6152</f>
        <v/>
      </c>
      <c r="Q6152" s="2">
        <f>INPUTS!$B$31 + INPUTS!$B$32*P6152</f>
        <v/>
      </c>
      <c r="R6152" s="2">
        <f>IF(INPUTS!$B$13=0, Q6152&lt;=0, Q6152&lt;INPUTS!$B$13)</f>
        <v/>
      </c>
      <c r="S6152" s="2">
        <f>OR(I6152,K6152,N6152,R6152)</f>
        <v/>
      </c>
      <c r="T6152" s="2">
        <f>OR(I6152,L6152,O6152,R6152)</f>
        <v/>
      </c>
    </row>
    <row r="6153">
      <c r="A6153" s="2" t="n">
        <v>50</v>
      </c>
      <c r="B6153" s="2" t="n">
        <v>-25</v>
      </c>
      <c r="C6153" s="2" t="n">
        <v>150</v>
      </c>
      <c r="D6153" s="2">
        <f>(A6153+B6153)/2 + C6153/2</f>
        <v/>
      </c>
      <c r="E6153" s="2">
        <f>SQRT(A6153^2+B6153^2+C6153^2)</f>
        <v/>
      </c>
      <c r="F6153" s="2">
        <f>INPUTS!$B$8*A6153+INPUTS!$B$9*D6153+INPUTS!$B$10*B6153</f>
        <v/>
      </c>
      <c r="G6153" s="2">
        <f>INPUTS!$B$11*A6153/10000</f>
        <v/>
      </c>
      <c r="H6153" s="2">
        <f>MAX(0, (INPUTS!$B$14+INPUTS!$B$16*INPUTS!$B$15) + (1-INPUTS!$B$18)*INPUTS!$B$19*G6153 - INPUTS!$B$17 - INPUTS!$B$20*MAX(0, -F6153))</f>
        <v/>
      </c>
      <c r="I6153" s="2">
        <f>IF(INPUTS!$B$13=0, H6153&lt;=0, H6153&lt;INPUTS!$B$13)</f>
        <v/>
      </c>
      <c r="J6153" s="2">
        <f>INPUTS!$B$21 + INPUTS!$B$24*F6153 + INPUTS!$B$25*G6153</f>
        <v/>
      </c>
      <c r="K6153" s="2">
        <f>J6153&lt;INPUTS!$B$23</f>
        <v/>
      </c>
      <c r="L6153" s="2">
        <f>J6153&lt;INPUTS!$B$22</f>
        <v/>
      </c>
      <c r="M6153" s="2">
        <f>INPUTS!$B$26 + INPUTS!$B$29*F6153</f>
        <v/>
      </c>
      <c r="N6153" s="2">
        <f>M6153&lt;INPUTS!$B$28</f>
        <v/>
      </c>
      <c r="O6153" s="2">
        <f>M6153&lt;INPUTS!$B$27</f>
        <v/>
      </c>
      <c r="P6153" s="2">
        <f>INPUTS!$B$30 + (1-INPUTS!$B$18)*INPUTS!$B$19*G6153</f>
        <v/>
      </c>
      <c r="Q6153" s="2">
        <f>INPUTS!$B$31 + INPUTS!$B$32*P6153</f>
        <v/>
      </c>
      <c r="R6153" s="2">
        <f>IF(INPUTS!$B$13=0, Q6153&lt;=0, Q6153&lt;INPUTS!$B$13)</f>
        <v/>
      </c>
      <c r="S6153" s="2">
        <f>OR(I6153,K6153,N6153,R6153)</f>
        <v/>
      </c>
      <c r="T6153" s="2">
        <f>OR(I6153,L6153,O6153,R6153)</f>
        <v/>
      </c>
    </row>
    <row r="6154">
      <c r="A6154" s="2" t="n">
        <v>50</v>
      </c>
      <c r="B6154" s="2" t="n">
        <v>-25</v>
      </c>
      <c r="C6154" s="2" t="n">
        <v>175</v>
      </c>
      <c r="D6154" s="2">
        <f>(A6154+B6154)/2 + C6154/2</f>
        <v/>
      </c>
      <c r="E6154" s="2">
        <f>SQRT(A6154^2+B6154^2+C6154^2)</f>
        <v/>
      </c>
      <c r="F6154" s="2">
        <f>INPUTS!$B$8*A6154+INPUTS!$B$9*D6154+INPUTS!$B$10*B6154</f>
        <v/>
      </c>
      <c r="G6154" s="2">
        <f>INPUTS!$B$11*A6154/10000</f>
        <v/>
      </c>
      <c r="H6154" s="2">
        <f>MAX(0, (INPUTS!$B$14+INPUTS!$B$16*INPUTS!$B$15) + (1-INPUTS!$B$18)*INPUTS!$B$19*G6154 - INPUTS!$B$17 - INPUTS!$B$20*MAX(0, -F6154))</f>
        <v/>
      </c>
      <c r="I6154" s="2">
        <f>IF(INPUTS!$B$13=0, H6154&lt;=0, H6154&lt;INPUTS!$B$13)</f>
        <v/>
      </c>
      <c r="J6154" s="2">
        <f>INPUTS!$B$21 + INPUTS!$B$24*F6154 + INPUTS!$B$25*G6154</f>
        <v/>
      </c>
      <c r="K6154" s="2">
        <f>J6154&lt;INPUTS!$B$23</f>
        <v/>
      </c>
      <c r="L6154" s="2">
        <f>J6154&lt;INPUTS!$B$22</f>
        <v/>
      </c>
      <c r="M6154" s="2">
        <f>INPUTS!$B$26 + INPUTS!$B$29*F6154</f>
        <v/>
      </c>
      <c r="N6154" s="2">
        <f>M6154&lt;INPUTS!$B$28</f>
        <v/>
      </c>
      <c r="O6154" s="2">
        <f>M6154&lt;INPUTS!$B$27</f>
        <v/>
      </c>
      <c r="P6154" s="2">
        <f>INPUTS!$B$30 + (1-INPUTS!$B$18)*INPUTS!$B$19*G6154</f>
        <v/>
      </c>
      <c r="Q6154" s="2">
        <f>INPUTS!$B$31 + INPUTS!$B$32*P6154</f>
        <v/>
      </c>
      <c r="R6154" s="2">
        <f>IF(INPUTS!$B$13=0, Q6154&lt;=0, Q6154&lt;INPUTS!$B$13)</f>
        <v/>
      </c>
      <c r="S6154" s="2">
        <f>OR(I6154,K6154,N6154,R6154)</f>
        <v/>
      </c>
      <c r="T6154" s="2">
        <f>OR(I6154,L6154,O6154,R6154)</f>
        <v/>
      </c>
    </row>
    <row r="6155">
      <c r="A6155" s="2" t="n">
        <v>50</v>
      </c>
      <c r="B6155" s="2" t="n">
        <v>-25</v>
      </c>
      <c r="C6155" s="2" t="n">
        <v>200</v>
      </c>
      <c r="D6155" s="2">
        <f>(A6155+B6155)/2 + C6155/2</f>
        <v/>
      </c>
      <c r="E6155" s="2">
        <f>SQRT(A6155^2+B6155^2+C6155^2)</f>
        <v/>
      </c>
      <c r="F6155" s="2">
        <f>INPUTS!$B$8*A6155+INPUTS!$B$9*D6155+INPUTS!$B$10*B6155</f>
        <v/>
      </c>
      <c r="G6155" s="2">
        <f>INPUTS!$B$11*A6155/10000</f>
        <v/>
      </c>
      <c r="H6155" s="2">
        <f>MAX(0, (INPUTS!$B$14+INPUTS!$B$16*INPUTS!$B$15) + (1-INPUTS!$B$18)*INPUTS!$B$19*G6155 - INPUTS!$B$17 - INPUTS!$B$20*MAX(0, -F6155))</f>
        <v/>
      </c>
      <c r="I6155" s="2">
        <f>IF(INPUTS!$B$13=0, H6155&lt;=0, H6155&lt;INPUTS!$B$13)</f>
        <v/>
      </c>
      <c r="J6155" s="2">
        <f>INPUTS!$B$21 + INPUTS!$B$24*F6155 + INPUTS!$B$25*G6155</f>
        <v/>
      </c>
      <c r="K6155" s="2">
        <f>J6155&lt;INPUTS!$B$23</f>
        <v/>
      </c>
      <c r="L6155" s="2">
        <f>J6155&lt;INPUTS!$B$22</f>
        <v/>
      </c>
      <c r="M6155" s="2">
        <f>INPUTS!$B$26 + INPUTS!$B$29*F6155</f>
        <v/>
      </c>
      <c r="N6155" s="2">
        <f>M6155&lt;INPUTS!$B$28</f>
        <v/>
      </c>
      <c r="O6155" s="2">
        <f>M6155&lt;INPUTS!$B$27</f>
        <v/>
      </c>
      <c r="P6155" s="2">
        <f>INPUTS!$B$30 + (1-INPUTS!$B$18)*INPUTS!$B$19*G6155</f>
        <v/>
      </c>
      <c r="Q6155" s="2">
        <f>INPUTS!$B$31 + INPUTS!$B$32*P6155</f>
        <v/>
      </c>
      <c r="R6155" s="2">
        <f>IF(INPUTS!$B$13=0, Q6155&lt;=0, Q6155&lt;INPUTS!$B$13)</f>
        <v/>
      </c>
      <c r="S6155" s="2">
        <f>OR(I6155,K6155,N6155,R6155)</f>
        <v/>
      </c>
      <c r="T6155" s="2">
        <f>OR(I6155,L6155,O6155,R6155)</f>
        <v/>
      </c>
    </row>
    <row r="6156">
      <c r="A6156" s="2" t="n">
        <v>50</v>
      </c>
      <c r="B6156" s="2" t="n">
        <v>0</v>
      </c>
      <c r="C6156" s="2" t="n">
        <v>-200</v>
      </c>
      <c r="D6156" s="2">
        <f>(A6156+B6156)/2 + C6156/2</f>
        <v/>
      </c>
      <c r="E6156" s="2">
        <f>SQRT(A6156^2+B6156^2+C6156^2)</f>
        <v/>
      </c>
      <c r="F6156" s="2">
        <f>INPUTS!$B$8*A6156+INPUTS!$B$9*D6156+INPUTS!$B$10*B6156</f>
        <v/>
      </c>
      <c r="G6156" s="2">
        <f>INPUTS!$B$11*A6156/10000</f>
        <v/>
      </c>
      <c r="H6156" s="2">
        <f>MAX(0, (INPUTS!$B$14+INPUTS!$B$16*INPUTS!$B$15) + (1-INPUTS!$B$18)*INPUTS!$B$19*G6156 - INPUTS!$B$17 - INPUTS!$B$20*MAX(0, -F6156))</f>
        <v/>
      </c>
      <c r="I6156" s="2">
        <f>IF(INPUTS!$B$13=0, H6156&lt;=0, H6156&lt;INPUTS!$B$13)</f>
        <v/>
      </c>
      <c r="J6156" s="2">
        <f>INPUTS!$B$21 + INPUTS!$B$24*F6156 + INPUTS!$B$25*G6156</f>
        <v/>
      </c>
      <c r="K6156" s="2">
        <f>J6156&lt;INPUTS!$B$23</f>
        <v/>
      </c>
      <c r="L6156" s="2">
        <f>J6156&lt;INPUTS!$B$22</f>
        <v/>
      </c>
      <c r="M6156" s="2">
        <f>INPUTS!$B$26 + INPUTS!$B$29*F6156</f>
        <v/>
      </c>
      <c r="N6156" s="2">
        <f>M6156&lt;INPUTS!$B$28</f>
        <v/>
      </c>
      <c r="O6156" s="2">
        <f>M6156&lt;INPUTS!$B$27</f>
        <v/>
      </c>
      <c r="P6156" s="2">
        <f>INPUTS!$B$30 + (1-INPUTS!$B$18)*INPUTS!$B$19*G6156</f>
        <v/>
      </c>
      <c r="Q6156" s="2">
        <f>INPUTS!$B$31 + INPUTS!$B$32*P6156</f>
        <v/>
      </c>
      <c r="R6156" s="2">
        <f>IF(INPUTS!$B$13=0, Q6156&lt;=0, Q6156&lt;INPUTS!$B$13)</f>
        <v/>
      </c>
      <c r="S6156" s="2">
        <f>OR(I6156,K6156,N6156,R6156)</f>
        <v/>
      </c>
      <c r="T6156" s="2">
        <f>OR(I6156,L6156,O6156,R6156)</f>
        <v/>
      </c>
    </row>
    <row r="6157">
      <c r="A6157" s="2" t="n">
        <v>50</v>
      </c>
      <c r="B6157" s="2" t="n">
        <v>0</v>
      </c>
      <c r="C6157" s="2" t="n">
        <v>-175</v>
      </c>
      <c r="D6157" s="2">
        <f>(A6157+B6157)/2 + C6157/2</f>
        <v/>
      </c>
      <c r="E6157" s="2">
        <f>SQRT(A6157^2+B6157^2+C6157^2)</f>
        <v/>
      </c>
      <c r="F6157" s="2">
        <f>INPUTS!$B$8*A6157+INPUTS!$B$9*D6157+INPUTS!$B$10*B6157</f>
        <v/>
      </c>
      <c r="G6157" s="2">
        <f>INPUTS!$B$11*A6157/10000</f>
        <v/>
      </c>
      <c r="H6157" s="2">
        <f>MAX(0, (INPUTS!$B$14+INPUTS!$B$16*INPUTS!$B$15) + (1-INPUTS!$B$18)*INPUTS!$B$19*G6157 - INPUTS!$B$17 - INPUTS!$B$20*MAX(0, -F6157))</f>
        <v/>
      </c>
      <c r="I6157" s="2">
        <f>IF(INPUTS!$B$13=0, H6157&lt;=0, H6157&lt;INPUTS!$B$13)</f>
        <v/>
      </c>
      <c r="J6157" s="2">
        <f>INPUTS!$B$21 + INPUTS!$B$24*F6157 + INPUTS!$B$25*G6157</f>
        <v/>
      </c>
      <c r="K6157" s="2">
        <f>J6157&lt;INPUTS!$B$23</f>
        <v/>
      </c>
      <c r="L6157" s="2">
        <f>J6157&lt;INPUTS!$B$22</f>
        <v/>
      </c>
      <c r="M6157" s="2">
        <f>INPUTS!$B$26 + INPUTS!$B$29*F6157</f>
        <v/>
      </c>
      <c r="N6157" s="2">
        <f>M6157&lt;INPUTS!$B$28</f>
        <v/>
      </c>
      <c r="O6157" s="2">
        <f>M6157&lt;INPUTS!$B$27</f>
        <v/>
      </c>
      <c r="P6157" s="2">
        <f>INPUTS!$B$30 + (1-INPUTS!$B$18)*INPUTS!$B$19*G6157</f>
        <v/>
      </c>
      <c r="Q6157" s="2">
        <f>INPUTS!$B$31 + INPUTS!$B$32*P6157</f>
        <v/>
      </c>
      <c r="R6157" s="2">
        <f>IF(INPUTS!$B$13=0, Q6157&lt;=0, Q6157&lt;INPUTS!$B$13)</f>
        <v/>
      </c>
      <c r="S6157" s="2">
        <f>OR(I6157,K6157,N6157,R6157)</f>
        <v/>
      </c>
      <c r="T6157" s="2">
        <f>OR(I6157,L6157,O6157,R6157)</f>
        <v/>
      </c>
    </row>
    <row r="6158">
      <c r="A6158" s="2" t="n">
        <v>50</v>
      </c>
      <c r="B6158" s="2" t="n">
        <v>0</v>
      </c>
      <c r="C6158" s="2" t="n">
        <v>-150</v>
      </c>
      <c r="D6158" s="2">
        <f>(A6158+B6158)/2 + C6158/2</f>
        <v/>
      </c>
      <c r="E6158" s="2">
        <f>SQRT(A6158^2+B6158^2+C6158^2)</f>
        <v/>
      </c>
      <c r="F6158" s="2">
        <f>INPUTS!$B$8*A6158+INPUTS!$B$9*D6158+INPUTS!$B$10*B6158</f>
        <v/>
      </c>
      <c r="G6158" s="2">
        <f>INPUTS!$B$11*A6158/10000</f>
        <v/>
      </c>
      <c r="H6158" s="2">
        <f>MAX(0, (INPUTS!$B$14+INPUTS!$B$16*INPUTS!$B$15) + (1-INPUTS!$B$18)*INPUTS!$B$19*G6158 - INPUTS!$B$17 - INPUTS!$B$20*MAX(0, -F6158))</f>
        <v/>
      </c>
      <c r="I6158" s="2">
        <f>IF(INPUTS!$B$13=0, H6158&lt;=0, H6158&lt;INPUTS!$B$13)</f>
        <v/>
      </c>
      <c r="J6158" s="2">
        <f>INPUTS!$B$21 + INPUTS!$B$24*F6158 + INPUTS!$B$25*G6158</f>
        <v/>
      </c>
      <c r="K6158" s="2">
        <f>J6158&lt;INPUTS!$B$23</f>
        <v/>
      </c>
      <c r="L6158" s="2">
        <f>J6158&lt;INPUTS!$B$22</f>
        <v/>
      </c>
      <c r="M6158" s="2">
        <f>INPUTS!$B$26 + INPUTS!$B$29*F6158</f>
        <v/>
      </c>
      <c r="N6158" s="2">
        <f>M6158&lt;INPUTS!$B$28</f>
        <v/>
      </c>
      <c r="O6158" s="2">
        <f>M6158&lt;INPUTS!$B$27</f>
        <v/>
      </c>
      <c r="P6158" s="2">
        <f>INPUTS!$B$30 + (1-INPUTS!$B$18)*INPUTS!$B$19*G6158</f>
        <v/>
      </c>
      <c r="Q6158" s="2">
        <f>INPUTS!$B$31 + INPUTS!$B$32*P6158</f>
        <v/>
      </c>
      <c r="R6158" s="2">
        <f>IF(INPUTS!$B$13=0, Q6158&lt;=0, Q6158&lt;INPUTS!$B$13)</f>
        <v/>
      </c>
      <c r="S6158" s="2">
        <f>OR(I6158,K6158,N6158,R6158)</f>
        <v/>
      </c>
      <c r="T6158" s="2">
        <f>OR(I6158,L6158,O6158,R6158)</f>
        <v/>
      </c>
    </row>
    <row r="6159">
      <c r="A6159" s="2" t="n">
        <v>50</v>
      </c>
      <c r="B6159" s="2" t="n">
        <v>0</v>
      </c>
      <c r="C6159" s="2" t="n">
        <v>-125</v>
      </c>
      <c r="D6159" s="2">
        <f>(A6159+B6159)/2 + C6159/2</f>
        <v/>
      </c>
      <c r="E6159" s="2">
        <f>SQRT(A6159^2+B6159^2+C6159^2)</f>
        <v/>
      </c>
      <c r="F6159" s="2">
        <f>INPUTS!$B$8*A6159+INPUTS!$B$9*D6159+INPUTS!$B$10*B6159</f>
        <v/>
      </c>
      <c r="G6159" s="2">
        <f>INPUTS!$B$11*A6159/10000</f>
        <v/>
      </c>
      <c r="H6159" s="2">
        <f>MAX(0, (INPUTS!$B$14+INPUTS!$B$16*INPUTS!$B$15) + (1-INPUTS!$B$18)*INPUTS!$B$19*G6159 - INPUTS!$B$17 - INPUTS!$B$20*MAX(0, -F6159))</f>
        <v/>
      </c>
      <c r="I6159" s="2">
        <f>IF(INPUTS!$B$13=0, H6159&lt;=0, H6159&lt;INPUTS!$B$13)</f>
        <v/>
      </c>
      <c r="J6159" s="2">
        <f>INPUTS!$B$21 + INPUTS!$B$24*F6159 + INPUTS!$B$25*G6159</f>
        <v/>
      </c>
      <c r="K6159" s="2">
        <f>J6159&lt;INPUTS!$B$23</f>
        <v/>
      </c>
      <c r="L6159" s="2">
        <f>J6159&lt;INPUTS!$B$22</f>
        <v/>
      </c>
      <c r="M6159" s="2">
        <f>INPUTS!$B$26 + INPUTS!$B$29*F6159</f>
        <v/>
      </c>
      <c r="N6159" s="2">
        <f>M6159&lt;INPUTS!$B$28</f>
        <v/>
      </c>
      <c r="O6159" s="2">
        <f>M6159&lt;INPUTS!$B$27</f>
        <v/>
      </c>
      <c r="P6159" s="2">
        <f>INPUTS!$B$30 + (1-INPUTS!$B$18)*INPUTS!$B$19*G6159</f>
        <v/>
      </c>
      <c r="Q6159" s="2">
        <f>INPUTS!$B$31 + INPUTS!$B$32*P6159</f>
        <v/>
      </c>
      <c r="R6159" s="2">
        <f>IF(INPUTS!$B$13=0, Q6159&lt;=0, Q6159&lt;INPUTS!$B$13)</f>
        <v/>
      </c>
      <c r="S6159" s="2">
        <f>OR(I6159,K6159,N6159,R6159)</f>
        <v/>
      </c>
      <c r="T6159" s="2">
        <f>OR(I6159,L6159,O6159,R6159)</f>
        <v/>
      </c>
    </row>
    <row r="6160">
      <c r="A6160" s="2" t="n">
        <v>50</v>
      </c>
      <c r="B6160" s="2" t="n">
        <v>0</v>
      </c>
      <c r="C6160" s="2" t="n">
        <v>-100</v>
      </c>
      <c r="D6160" s="2">
        <f>(A6160+B6160)/2 + C6160/2</f>
        <v/>
      </c>
      <c r="E6160" s="2">
        <f>SQRT(A6160^2+B6160^2+C6160^2)</f>
        <v/>
      </c>
      <c r="F6160" s="2">
        <f>INPUTS!$B$8*A6160+INPUTS!$B$9*D6160+INPUTS!$B$10*B6160</f>
        <v/>
      </c>
      <c r="G6160" s="2">
        <f>INPUTS!$B$11*A6160/10000</f>
        <v/>
      </c>
      <c r="H6160" s="2">
        <f>MAX(0, (INPUTS!$B$14+INPUTS!$B$16*INPUTS!$B$15) + (1-INPUTS!$B$18)*INPUTS!$B$19*G6160 - INPUTS!$B$17 - INPUTS!$B$20*MAX(0, -F6160))</f>
        <v/>
      </c>
      <c r="I6160" s="2">
        <f>IF(INPUTS!$B$13=0, H6160&lt;=0, H6160&lt;INPUTS!$B$13)</f>
        <v/>
      </c>
      <c r="J6160" s="2">
        <f>INPUTS!$B$21 + INPUTS!$B$24*F6160 + INPUTS!$B$25*G6160</f>
        <v/>
      </c>
      <c r="K6160" s="2">
        <f>J6160&lt;INPUTS!$B$23</f>
        <v/>
      </c>
      <c r="L6160" s="2">
        <f>J6160&lt;INPUTS!$B$22</f>
        <v/>
      </c>
      <c r="M6160" s="2">
        <f>INPUTS!$B$26 + INPUTS!$B$29*F6160</f>
        <v/>
      </c>
      <c r="N6160" s="2">
        <f>M6160&lt;INPUTS!$B$28</f>
        <v/>
      </c>
      <c r="O6160" s="2">
        <f>M6160&lt;INPUTS!$B$27</f>
        <v/>
      </c>
      <c r="P6160" s="2">
        <f>INPUTS!$B$30 + (1-INPUTS!$B$18)*INPUTS!$B$19*G6160</f>
        <v/>
      </c>
      <c r="Q6160" s="2">
        <f>INPUTS!$B$31 + INPUTS!$B$32*P6160</f>
        <v/>
      </c>
      <c r="R6160" s="2">
        <f>IF(INPUTS!$B$13=0, Q6160&lt;=0, Q6160&lt;INPUTS!$B$13)</f>
        <v/>
      </c>
      <c r="S6160" s="2">
        <f>OR(I6160,K6160,N6160,R6160)</f>
        <v/>
      </c>
      <c r="T6160" s="2">
        <f>OR(I6160,L6160,O6160,R6160)</f>
        <v/>
      </c>
    </row>
    <row r="6161">
      <c r="A6161" s="2" t="n">
        <v>50</v>
      </c>
      <c r="B6161" s="2" t="n">
        <v>0</v>
      </c>
      <c r="C6161" s="2" t="n">
        <v>-75</v>
      </c>
      <c r="D6161" s="2">
        <f>(A6161+B6161)/2 + C6161/2</f>
        <v/>
      </c>
      <c r="E6161" s="2">
        <f>SQRT(A6161^2+B6161^2+C6161^2)</f>
        <v/>
      </c>
      <c r="F6161" s="2">
        <f>INPUTS!$B$8*A6161+INPUTS!$B$9*D6161+INPUTS!$B$10*B6161</f>
        <v/>
      </c>
      <c r="G6161" s="2">
        <f>INPUTS!$B$11*A6161/10000</f>
        <v/>
      </c>
      <c r="H6161" s="2">
        <f>MAX(0, (INPUTS!$B$14+INPUTS!$B$16*INPUTS!$B$15) + (1-INPUTS!$B$18)*INPUTS!$B$19*G6161 - INPUTS!$B$17 - INPUTS!$B$20*MAX(0, -F6161))</f>
        <v/>
      </c>
      <c r="I6161" s="2">
        <f>IF(INPUTS!$B$13=0, H6161&lt;=0, H6161&lt;INPUTS!$B$13)</f>
        <v/>
      </c>
      <c r="J6161" s="2">
        <f>INPUTS!$B$21 + INPUTS!$B$24*F6161 + INPUTS!$B$25*G6161</f>
        <v/>
      </c>
      <c r="K6161" s="2">
        <f>J6161&lt;INPUTS!$B$23</f>
        <v/>
      </c>
      <c r="L6161" s="2">
        <f>J6161&lt;INPUTS!$B$22</f>
        <v/>
      </c>
      <c r="M6161" s="2">
        <f>INPUTS!$B$26 + INPUTS!$B$29*F6161</f>
        <v/>
      </c>
      <c r="N6161" s="2">
        <f>M6161&lt;INPUTS!$B$28</f>
        <v/>
      </c>
      <c r="O6161" s="2">
        <f>M6161&lt;INPUTS!$B$27</f>
        <v/>
      </c>
      <c r="P6161" s="2">
        <f>INPUTS!$B$30 + (1-INPUTS!$B$18)*INPUTS!$B$19*G6161</f>
        <v/>
      </c>
      <c r="Q6161" s="2">
        <f>INPUTS!$B$31 + INPUTS!$B$32*P6161</f>
        <v/>
      </c>
      <c r="R6161" s="2">
        <f>IF(INPUTS!$B$13=0, Q6161&lt;=0, Q6161&lt;INPUTS!$B$13)</f>
        <v/>
      </c>
      <c r="S6161" s="2">
        <f>OR(I6161,K6161,N6161,R6161)</f>
        <v/>
      </c>
      <c r="T6161" s="2">
        <f>OR(I6161,L6161,O6161,R6161)</f>
        <v/>
      </c>
    </row>
    <row r="6162">
      <c r="A6162" s="2" t="n">
        <v>50</v>
      </c>
      <c r="B6162" s="2" t="n">
        <v>0</v>
      </c>
      <c r="C6162" s="2" t="n">
        <v>-50</v>
      </c>
      <c r="D6162" s="2">
        <f>(A6162+B6162)/2 + C6162/2</f>
        <v/>
      </c>
      <c r="E6162" s="2">
        <f>SQRT(A6162^2+B6162^2+C6162^2)</f>
        <v/>
      </c>
      <c r="F6162" s="2">
        <f>INPUTS!$B$8*A6162+INPUTS!$B$9*D6162+INPUTS!$B$10*B6162</f>
        <v/>
      </c>
      <c r="G6162" s="2">
        <f>INPUTS!$B$11*A6162/10000</f>
        <v/>
      </c>
      <c r="H6162" s="2">
        <f>MAX(0, (INPUTS!$B$14+INPUTS!$B$16*INPUTS!$B$15) + (1-INPUTS!$B$18)*INPUTS!$B$19*G6162 - INPUTS!$B$17 - INPUTS!$B$20*MAX(0, -F6162))</f>
        <v/>
      </c>
      <c r="I6162" s="2">
        <f>IF(INPUTS!$B$13=0, H6162&lt;=0, H6162&lt;INPUTS!$B$13)</f>
        <v/>
      </c>
      <c r="J6162" s="2">
        <f>INPUTS!$B$21 + INPUTS!$B$24*F6162 + INPUTS!$B$25*G6162</f>
        <v/>
      </c>
      <c r="K6162" s="2">
        <f>J6162&lt;INPUTS!$B$23</f>
        <v/>
      </c>
      <c r="L6162" s="2">
        <f>J6162&lt;INPUTS!$B$22</f>
        <v/>
      </c>
      <c r="M6162" s="2">
        <f>INPUTS!$B$26 + INPUTS!$B$29*F6162</f>
        <v/>
      </c>
      <c r="N6162" s="2">
        <f>M6162&lt;INPUTS!$B$28</f>
        <v/>
      </c>
      <c r="O6162" s="2">
        <f>M6162&lt;INPUTS!$B$27</f>
        <v/>
      </c>
      <c r="P6162" s="2">
        <f>INPUTS!$B$30 + (1-INPUTS!$B$18)*INPUTS!$B$19*G6162</f>
        <v/>
      </c>
      <c r="Q6162" s="2">
        <f>INPUTS!$B$31 + INPUTS!$B$32*P6162</f>
        <v/>
      </c>
      <c r="R6162" s="2">
        <f>IF(INPUTS!$B$13=0, Q6162&lt;=0, Q6162&lt;INPUTS!$B$13)</f>
        <v/>
      </c>
      <c r="S6162" s="2">
        <f>OR(I6162,K6162,N6162,R6162)</f>
        <v/>
      </c>
      <c r="T6162" s="2">
        <f>OR(I6162,L6162,O6162,R6162)</f>
        <v/>
      </c>
    </row>
    <row r="6163">
      <c r="A6163" s="2" t="n">
        <v>50</v>
      </c>
      <c r="B6163" s="2" t="n">
        <v>0</v>
      </c>
      <c r="C6163" s="2" t="n">
        <v>-25</v>
      </c>
      <c r="D6163" s="2">
        <f>(A6163+B6163)/2 + C6163/2</f>
        <v/>
      </c>
      <c r="E6163" s="2">
        <f>SQRT(A6163^2+B6163^2+C6163^2)</f>
        <v/>
      </c>
      <c r="F6163" s="2">
        <f>INPUTS!$B$8*A6163+INPUTS!$B$9*D6163+INPUTS!$B$10*B6163</f>
        <v/>
      </c>
      <c r="G6163" s="2">
        <f>INPUTS!$B$11*A6163/10000</f>
        <v/>
      </c>
      <c r="H6163" s="2">
        <f>MAX(0, (INPUTS!$B$14+INPUTS!$B$16*INPUTS!$B$15) + (1-INPUTS!$B$18)*INPUTS!$B$19*G6163 - INPUTS!$B$17 - INPUTS!$B$20*MAX(0, -F6163))</f>
        <v/>
      </c>
      <c r="I6163" s="2">
        <f>IF(INPUTS!$B$13=0, H6163&lt;=0, H6163&lt;INPUTS!$B$13)</f>
        <v/>
      </c>
      <c r="J6163" s="2">
        <f>INPUTS!$B$21 + INPUTS!$B$24*F6163 + INPUTS!$B$25*G6163</f>
        <v/>
      </c>
      <c r="K6163" s="2">
        <f>J6163&lt;INPUTS!$B$23</f>
        <v/>
      </c>
      <c r="L6163" s="2">
        <f>J6163&lt;INPUTS!$B$22</f>
        <v/>
      </c>
      <c r="M6163" s="2">
        <f>INPUTS!$B$26 + INPUTS!$B$29*F6163</f>
        <v/>
      </c>
      <c r="N6163" s="2">
        <f>M6163&lt;INPUTS!$B$28</f>
        <v/>
      </c>
      <c r="O6163" s="2">
        <f>M6163&lt;INPUTS!$B$27</f>
        <v/>
      </c>
      <c r="P6163" s="2">
        <f>INPUTS!$B$30 + (1-INPUTS!$B$18)*INPUTS!$B$19*G6163</f>
        <v/>
      </c>
      <c r="Q6163" s="2">
        <f>INPUTS!$B$31 + INPUTS!$B$32*P6163</f>
        <v/>
      </c>
      <c r="R6163" s="2">
        <f>IF(INPUTS!$B$13=0, Q6163&lt;=0, Q6163&lt;INPUTS!$B$13)</f>
        <v/>
      </c>
      <c r="S6163" s="2">
        <f>OR(I6163,K6163,N6163,R6163)</f>
        <v/>
      </c>
      <c r="T6163" s="2">
        <f>OR(I6163,L6163,O6163,R6163)</f>
        <v/>
      </c>
    </row>
    <row r="6164">
      <c r="A6164" s="2" t="n">
        <v>50</v>
      </c>
      <c r="B6164" s="2" t="n">
        <v>0</v>
      </c>
      <c r="C6164" s="2" t="n">
        <v>0</v>
      </c>
      <c r="D6164" s="2">
        <f>(A6164+B6164)/2 + C6164/2</f>
        <v/>
      </c>
      <c r="E6164" s="2">
        <f>SQRT(A6164^2+B6164^2+C6164^2)</f>
        <v/>
      </c>
      <c r="F6164" s="2">
        <f>INPUTS!$B$8*A6164+INPUTS!$B$9*D6164+INPUTS!$B$10*B6164</f>
        <v/>
      </c>
      <c r="G6164" s="2">
        <f>INPUTS!$B$11*A6164/10000</f>
        <v/>
      </c>
      <c r="H6164" s="2">
        <f>MAX(0, (INPUTS!$B$14+INPUTS!$B$16*INPUTS!$B$15) + (1-INPUTS!$B$18)*INPUTS!$B$19*G6164 - INPUTS!$B$17 - INPUTS!$B$20*MAX(0, -F6164))</f>
        <v/>
      </c>
      <c r="I6164" s="2">
        <f>IF(INPUTS!$B$13=0, H6164&lt;=0, H6164&lt;INPUTS!$B$13)</f>
        <v/>
      </c>
      <c r="J6164" s="2">
        <f>INPUTS!$B$21 + INPUTS!$B$24*F6164 + INPUTS!$B$25*G6164</f>
        <v/>
      </c>
      <c r="K6164" s="2">
        <f>J6164&lt;INPUTS!$B$23</f>
        <v/>
      </c>
      <c r="L6164" s="2">
        <f>J6164&lt;INPUTS!$B$22</f>
        <v/>
      </c>
      <c r="M6164" s="2">
        <f>INPUTS!$B$26 + INPUTS!$B$29*F6164</f>
        <v/>
      </c>
      <c r="N6164" s="2">
        <f>M6164&lt;INPUTS!$B$28</f>
        <v/>
      </c>
      <c r="O6164" s="2">
        <f>M6164&lt;INPUTS!$B$27</f>
        <v/>
      </c>
      <c r="P6164" s="2">
        <f>INPUTS!$B$30 + (1-INPUTS!$B$18)*INPUTS!$B$19*G6164</f>
        <v/>
      </c>
      <c r="Q6164" s="2">
        <f>INPUTS!$B$31 + INPUTS!$B$32*P6164</f>
        <v/>
      </c>
      <c r="R6164" s="2">
        <f>IF(INPUTS!$B$13=0, Q6164&lt;=0, Q6164&lt;INPUTS!$B$13)</f>
        <v/>
      </c>
      <c r="S6164" s="2">
        <f>OR(I6164,K6164,N6164,R6164)</f>
        <v/>
      </c>
      <c r="T6164" s="2">
        <f>OR(I6164,L6164,O6164,R6164)</f>
        <v/>
      </c>
    </row>
    <row r="6165">
      <c r="A6165" s="2" t="n">
        <v>50</v>
      </c>
      <c r="B6165" s="2" t="n">
        <v>0</v>
      </c>
      <c r="C6165" s="2" t="n">
        <v>25</v>
      </c>
      <c r="D6165" s="2">
        <f>(A6165+B6165)/2 + C6165/2</f>
        <v/>
      </c>
      <c r="E6165" s="2">
        <f>SQRT(A6165^2+B6165^2+C6165^2)</f>
        <v/>
      </c>
      <c r="F6165" s="2">
        <f>INPUTS!$B$8*A6165+INPUTS!$B$9*D6165+INPUTS!$B$10*B6165</f>
        <v/>
      </c>
      <c r="G6165" s="2">
        <f>INPUTS!$B$11*A6165/10000</f>
        <v/>
      </c>
      <c r="H6165" s="2">
        <f>MAX(0, (INPUTS!$B$14+INPUTS!$B$16*INPUTS!$B$15) + (1-INPUTS!$B$18)*INPUTS!$B$19*G6165 - INPUTS!$B$17 - INPUTS!$B$20*MAX(0, -F6165))</f>
        <v/>
      </c>
      <c r="I6165" s="2">
        <f>IF(INPUTS!$B$13=0, H6165&lt;=0, H6165&lt;INPUTS!$B$13)</f>
        <v/>
      </c>
      <c r="J6165" s="2">
        <f>INPUTS!$B$21 + INPUTS!$B$24*F6165 + INPUTS!$B$25*G6165</f>
        <v/>
      </c>
      <c r="K6165" s="2">
        <f>J6165&lt;INPUTS!$B$23</f>
        <v/>
      </c>
      <c r="L6165" s="2">
        <f>J6165&lt;INPUTS!$B$22</f>
        <v/>
      </c>
      <c r="M6165" s="2">
        <f>INPUTS!$B$26 + INPUTS!$B$29*F6165</f>
        <v/>
      </c>
      <c r="N6165" s="2">
        <f>M6165&lt;INPUTS!$B$28</f>
        <v/>
      </c>
      <c r="O6165" s="2">
        <f>M6165&lt;INPUTS!$B$27</f>
        <v/>
      </c>
      <c r="P6165" s="2">
        <f>INPUTS!$B$30 + (1-INPUTS!$B$18)*INPUTS!$B$19*G6165</f>
        <v/>
      </c>
      <c r="Q6165" s="2">
        <f>INPUTS!$B$31 + INPUTS!$B$32*P6165</f>
        <v/>
      </c>
      <c r="R6165" s="2">
        <f>IF(INPUTS!$B$13=0, Q6165&lt;=0, Q6165&lt;INPUTS!$B$13)</f>
        <v/>
      </c>
      <c r="S6165" s="2">
        <f>OR(I6165,K6165,N6165,R6165)</f>
        <v/>
      </c>
      <c r="T6165" s="2">
        <f>OR(I6165,L6165,O6165,R6165)</f>
        <v/>
      </c>
    </row>
    <row r="6166">
      <c r="A6166" s="2" t="n">
        <v>50</v>
      </c>
      <c r="B6166" s="2" t="n">
        <v>0</v>
      </c>
      <c r="C6166" s="2" t="n">
        <v>50</v>
      </c>
      <c r="D6166" s="2">
        <f>(A6166+B6166)/2 + C6166/2</f>
        <v/>
      </c>
      <c r="E6166" s="2">
        <f>SQRT(A6166^2+B6166^2+C6166^2)</f>
        <v/>
      </c>
      <c r="F6166" s="2">
        <f>INPUTS!$B$8*A6166+INPUTS!$B$9*D6166+INPUTS!$B$10*B6166</f>
        <v/>
      </c>
      <c r="G6166" s="2">
        <f>INPUTS!$B$11*A6166/10000</f>
        <v/>
      </c>
      <c r="H6166" s="2">
        <f>MAX(0, (INPUTS!$B$14+INPUTS!$B$16*INPUTS!$B$15) + (1-INPUTS!$B$18)*INPUTS!$B$19*G6166 - INPUTS!$B$17 - INPUTS!$B$20*MAX(0, -F6166))</f>
        <v/>
      </c>
      <c r="I6166" s="2">
        <f>IF(INPUTS!$B$13=0, H6166&lt;=0, H6166&lt;INPUTS!$B$13)</f>
        <v/>
      </c>
      <c r="J6166" s="2">
        <f>INPUTS!$B$21 + INPUTS!$B$24*F6166 + INPUTS!$B$25*G6166</f>
        <v/>
      </c>
      <c r="K6166" s="2">
        <f>J6166&lt;INPUTS!$B$23</f>
        <v/>
      </c>
      <c r="L6166" s="2">
        <f>J6166&lt;INPUTS!$B$22</f>
        <v/>
      </c>
      <c r="M6166" s="2">
        <f>INPUTS!$B$26 + INPUTS!$B$29*F6166</f>
        <v/>
      </c>
      <c r="N6166" s="2">
        <f>M6166&lt;INPUTS!$B$28</f>
        <v/>
      </c>
      <c r="O6166" s="2">
        <f>M6166&lt;INPUTS!$B$27</f>
        <v/>
      </c>
      <c r="P6166" s="2">
        <f>INPUTS!$B$30 + (1-INPUTS!$B$18)*INPUTS!$B$19*G6166</f>
        <v/>
      </c>
      <c r="Q6166" s="2">
        <f>INPUTS!$B$31 + INPUTS!$B$32*P6166</f>
        <v/>
      </c>
      <c r="R6166" s="2">
        <f>IF(INPUTS!$B$13=0, Q6166&lt;=0, Q6166&lt;INPUTS!$B$13)</f>
        <v/>
      </c>
      <c r="S6166" s="2">
        <f>OR(I6166,K6166,N6166,R6166)</f>
        <v/>
      </c>
      <c r="T6166" s="2">
        <f>OR(I6166,L6166,O6166,R6166)</f>
        <v/>
      </c>
    </row>
    <row r="6167">
      <c r="A6167" s="2" t="n">
        <v>50</v>
      </c>
      <c r="B6167" s="2" t="n">
        <v>0</v>
      </c>
      <c r="C6167" s="2" t="n">
        <v>75</v>
      </c>
      <c r="D6167" s="2">
        <f>(A6167+B6167)/2 + C6167/2</f>
        <v/>
      </c>
      <c r="E6167" s="2">
        <f>SQRT(A6167^2+B6167^2+C6167^2)</f>
        <v/>
      </c>
      <c r="F6167" s="2">
        <f>INPUTS!$B$8*A6167+INPUTS!$B$9*D6167+INPUTS!$B$10*B6167</f>
        <v/>
      </c>
      <c r="G6167" s="2">
        <f>INPUTS!$B$11*A6167/10000</f>
        <v/>
      </c>
      <c r="H6167" s="2">
        <f>MAX(0, (INPUTS!$B$14+INPUTS!$B$16*INPUTS!$B$15) + (1-INPUTS!$B$18)*INPUTS!$B$19*G6167 - INPUTS!$B$17 - INPUTS!$B$20*MAX(0, -F6167))</f>
        <v/>
      </c>
      <c r="I6167" s="2">
        <f>IF(INPUTS!$B$13=0, H6167&lt;=0, H6167&lt;INPUTS!$B$13)</f>
        <v/>
      </c>
      <c r="J6167" s="2">
        <f>INPUTS!$B$21 + INPUTS!$B$24*F6167 + INPUTS!$B$25*G6167</f>
        <v/>
      </c>
      <c r="K6167" s="2">
        <f>J6167&lt;INPUTS!$B$23</f>
        <v/>
      </c>
      <c r="L6167" s="2">
        <f>J6167&lt;INPUTS!$B$22</f>
        <v/>
      </c>
      <c r="M6167" s="2">
        <f>INPUTS!$B$26 + INPUTS!$B$29*F6167</f>
        <v/>
      </c>
      <c r="N6167" s="2">
        <f>M6167&lt;INPUTS!$B$28</f>
        <v/>
      </c>
      <c r="O6167" s="2">
        <f>M6167&lt;INPUTS!$B$27</f>
        <v/>
      </c>
      <c r="P6167" s="2">
        <f>INPUTS!$B$30 + (1-INPUTS!$B$18)*INPUTS!$B$19*G6167</f>
        <v/>
      </c>
      <c r="Q6167" s="2">
        <f>INPUTS!$B$31 + INPUTS!$B$32*P6167</f>
        <v/>
      </c>
      <c r="R6167" s="2">
        <f>IF(INPUTS!$B$13=0, Q6167&lt;=0, Q6167&lt;INPUTS!$B$13)</f>
        <v/>
      </c>
      <c r="S6167" s="2">
        <f>OR(I6167,K6167,N6167,R6167)</f>
        <v/>
      </c>
      <c r="T6167" s="2">
        <f>OR(I6167,L6167,O6167,R6167)</f>
        <v/>
      </c>
    </row>
    <row r="6168">
      <c r="A6168" s="2" t="n">
        <v>50</v>
      </c>
      <c r="B6168" s="2" t="n">
        <v>0</v>
      </c>
      <c r="C6168" s="2" t="n">
        <v>100</v>
      </c>
      <c r="D6168" s="2">
        <f>(A6168+B6168)/2 + C6168/2</f>
        <v/>
      </c>
      <c r="E6168" s="2">
        <f>SQRT(A6168^2+B6168^2+C6168^2)</f>
        <v/>
      </c>
      <c r="F6168" s="2">
        <f>INPUTS!$B$8*A6168+INPUTS!$B$9*D6168+INPUTS!$B$10*B6168</f>
        <v/>
      </c>
      <c r="G6168" s="2">
        <f>INPUTS!$B$11*A6168/10000</f>
        <v/>
      </c>
      <c r="H6168" s="2">
        <f>MAX(0, (INPUTS!$B$14+INPUTS!$B$16*INPUTS!$B$15) + (1-INPUTS!$B$18)*INPUTS!$B$19*G6168 - INPUTS!$B$17 - INPUTS!$B$20*MAX(0, -F6168))</f>
        <v/>
      </c>
      <c r="I6168" s="2">
        <f>IF(INPUTS!$B$13=0, H6168&lt;=0, H6168&lt;INPUTS!$B$13)</f>
        <v/>
      </c>
      <c r="J6168" s="2">
        <f>INPUTS!$B$21 + INPUTS!$B$24*F6168 + INPUTS!$B$25*G6168</f>
        <v/>
      </c>
      <c r="K6168" s="2">
        <f>J6168&lt;INPUTS!$B$23</f>
        <v/>
      </c>
      <c r="L6168" s="2">
        <f>J6168&lt;INPUTS!$B$22</f>
        <v/>
      </c>
      <c r="M6168" s="2">
        <f>INPUTS!$B$26 + INPUTS!$B$29*F6168</f>
        <v/>
      </c>
      <c r="N6168" s="2">
        <f>M6168&lt;INPUTS!$B$28</f>
        <v/>
      </c>
      <c r="O6168" s="2">
        <f>M6168&lt;INPUTS!$B$27</f>
        <v/>
      </c>
      <c r="P6168" s="2">
        <f>INPUTS!$B$30 + (1-INPUTS!$B$18)*INPUTS!$B$19*G6168</f>
        <v/>
      </c>
      <c r="Q6168" s="2">
        <f>INPUTS!$B$31 + INPUTS!$B$32*P6168</f>
        <v/>
      </c>
      <c r="R6168" s="2">
        <f>IF(INPUTS!$B$13=0, Q6168&lt;=0, Q6168&lt;INPUTS!$B$13)</f>
        <v/>
      </c>
      <c r="S6168" s="2">
        <f>OR(I6168,K6168,N6168,R6168)</f>
        <v/>
      </c>
      <c r="T6168" s="2">
        <f>OR(I6168,L6168,O6168,R6168)</f>
        <v/>
      </c>
    </row>
    <row r="6169">
      <c r="A6169" s="2" t="n">
        <v>50</v>
      </c>
      <c r="B6169" s="2" t="n">
        <v>0</v>
      </c>
      <c r="C6169" s="2" t="n">
        <v>125</v>
      </c>
      <c r="D6169" s="2">
        <f>(A6169+B6169)/2 + C6169/2</f>
        <v/>
      </c>
      <c r="E6169" s="2">
        <f>SQRT(A6169^2+B6169^2+C6169^2)</f>
        <v/>
      </c>
      <c r="F6169" s="2">
        <f>INPUTS!$B$8*A6169+INPUTS!$B$9*D6169+INPUTS!$B$10*B6169</f>
        <v/>
      </c>
      <c r="G6169" s="2">
        <f>INPUTS!$B$11*A6169/10000</f>
        <v/>
      </c>
      <c r="H6169" s="2">
        <f>MAX(0, (INPUTS!$B$14+INPUTS!$B$16*INPUTS!$B$15) + (1-INPUTS!$B$18)*INPUTS!$B$19*G6169 - INPUTS!$B$17 - INPUTS!$B$20*MAX(0, -F6169))</f>
        <v/>
      </c>
      <c r="I6169" s="2">
        <f>IF(INPUTS!$B$13=0, H6169&lt;=0, H6169&lt;INPUTS!$B$13)</f>
        <v/>
      </c>
      <c r="J6169" s="2">
        <f>INPUTS!$B$21 + INPUTS!$B$24*F6169 + INPUTS!$B$25*G6169</f>
        <v/>
      </c>
      <c r="K6169" s="2">
        <f>J6169&lt;INPUTS!$B$23</f>
        <v/>
      </c>
      <c r="L6169" s="2">
        <f>J6169&lt;INPUTS!$B$22</f>
        <v/>
      </c>
      <c r="M6169" s="2">
        <f>INPUTS!$B$26 + INPUTS!$B$29*F6169</f>
        <v/>
      </c>
      <c r="N6169" s="2">
        <f>M6169&lt;INPUTS!$B$28</f>
        <v/>
      </c>
      <c r="O6169" s="2">
        <f>M6169&lt;INPUTS!$B$27</f>
        <v/>
      </c>
      <c r="P6169" s="2">
        <f>INPUTS!$B$30 + (1-INPUTS!$B$18)*INPUTS!$B$19*G6169</f>
        <v/>
      </c>
      <c r="Q6169" s="2">
        <f>INPUTS!$B$31 + INPUTS!$B$32*P6169</f>
        <v/>
      </c>
      <c r="R6169" s="2">
        <f>IF(INPUTS!$B$13=0, Q6169&lt;=0, Q6169&lt;INPUTS!$B$13)</f>
        <v/>
      </c>
      <c r="S6169" s="2">
        <f>OR(I6169,K6169,N6169,R6169)</f>
        <v/>
      </c>
      <c r="T6169" s="2">
        <f>OR(I6169,L6169,O6169,R6169)</f>
        <v/>
      </c>
    </row>
    <row r="6170">
      <c r="A6170" s="2" t="n">
        <v>50</v>
      </c>
      <c r="B6170" s="2" t="n">
        <v>0</v>
      </c>
      <c r="C6170" s="2" t="n">
        <v>150</v>
      </c>
      <c r="D6170" s="2">
        <f>(A6170+B6170)/2 + C6170/2</f>
        <v/>
      </c>
      <c r="E6170" s="2">
        <f>SQRT(A6170^2+B6170^2+C6170^2)</f>
        <v/>
      </c>
      <c r="F6170" s="2">
        <f>INPUTS!$B$8*A6170+INPUTS!$B$9*D6170+INPUTS!$B$10*B6170</f>
        <v/>
      </c>
      <c r="G6170" s="2">
        <f>INPUTS!$B$11*A6170/10000</f>
        <v/>
      </c>
      <c r="H6170" s="2">
        <f>MAX(0, (INPUTS!$B$14+INPUTS!$B$16*INPUTS!$B$15) + (1-INPUTS!$B$18)*INPUTS!$B$19*G6170 - INPUTS!$B$17 - INPUTS!$B$20*MAX(0, -F6170))</f>
        <v/>
      </c>
      <c r="I6170" s="2">
        <f>IF(INPUTS!$B$13=0, H6170&lt;=0, H6170&lt;INPUTS!$B$13)</f>
        <v/>
      </c>
      <c r="J6170" s="2">
        <f>INPUTS!$B$21 + INPUTS!$B$24*F6170 + INPUTS!$B$25*G6170</f>
        <v/>
      </c>
      <c r="K6170" s="2">
        <f>J6170&lt;INPUTS!$B$23</f>
        <v/>
      </c>
      <c r="L6170" s="2">
        <f>J6170&lt;INPUTS!$B$22</f>
        <v/>
      </c>
      <c r="M6170" s="2">
        <f>INPUTS!$B$26 + INPUTS!$B$29*F6170</f>
        <v/>
      </c>
      <c r="N6170" s="2">
        <f>M6170&lt;INPUTS!$B$28</f>
        <v/>
      </c>
      <c r="O6170" s="2">
        <f>M6170&lt;INPUTS!$B$27</f>
        <v/>
      </c>
      <c r="P6170" s="2">
        <f>INPUTS!$B$30 + (1-INPUTS!$B$18)*INPUTS!$B$19*G6170</f>
        <v/>
      </c>
      <c r="Q6170" s="2">
        <f>INPUTS!$B$31 + INPUTS!$B$32*P6170</f>
        <v/>
      </c>
      <c r="R6170" s="2">
        <f>IF(INPUTS!$B$13=0, Q6170&lt;=0, Q6170&lt;INPUTS!$B$13)</f>
        <v/>
      </c>
      <c r="S6170" s="2">
        <f>OR(I6170,K6170,N6170,R6170)</f>
        <v/>
      </c>
      <c r="T6170" s="2">
        <f>OR(I6170,L6170,O6170,R6170)</f>
        <v/>
      </c>
    </row>
    <row r="6171">
      <c r="A6171" s="2" t="n">
        <v>50</v>
      </c>
      <c r="B6171" s="2" t="n">
        <v>0</v>
      </c>
      <c r="C6171" s="2" t="n">
        <v>175</v>
      </c>
      <c r="D6171" s="2">
        <f>(A6171+B6171)/2 + C6171/2</f>
        <v/>
      </c>
      <c r="E6171" s="2">
        <f>SQRT(A6171^2+B6171^2+C6171^2)</f>
        <v/>
      </c>
      <c r="F6171" s="2">
        <f>INPUTS!$B$8*A6171+INPUTS!$B$9*D6171+INPUTS!$B$10*B6171</f>
        <v/>
      </c>
      <c r="G6171" s="2">
        <f>INPUTS!$B$11*A6171/10000</f>
        <v/>
      </c>
      <c r="H6171" s="2">
        <f>MAX(0, (INPUTS!$B$14+INPUTS!$B$16*INPUTS!$B$15) + (1-INPUTS!$B$18)*INPUTS!$B$19*G6171 - INPUTS!$B$17 - INPUTS!$B$20*MAX(0, -F6171))</f>
        <v/>
      </c>
      <c r="I6171" s="2">
        <f>IF(INPUTS!$B$13=0, H6171&lt;=0, H6171&lt;INPUTS!$B$13)</f>
        <v/>
      </c>
      <c r="J6171" s="2">
        <f>INPUTS!$B$21 + INPUTS!$B$24*F6171 + INPUTS!$B$25*G6171</f>
        <v/>
      </c>
      <c r="K6171" s="2">
        <f>J6171&lt;INPUTS!$B$23</f>
        <v/>
      </c>
      <c r="L6171" s="2">
        <f>J6171&lt;INPUTS!$B$22</f>
        <v/>
      </c>
      <c r="M6171" s="2">
        <f>INPUTS!$B$26 + INPUTS!$B$29*F6171</f>
        <v/>
      </c>
      <c r="N6171" s="2">
        <f>M6171&lt;INPUTS!$B$28</f>
        <v/>
      </c>
      <c r="O6171" s="2">
        <f>M6171&lt;INPUTS!$B$27</f>
        <v/>
      </c>
      <c r="P6171" s="2">
        <f>INPUTS!$B$30 + (1-INPUTS!$B$18)*INPUTS!$B$19*G6171</f>
        <v/>
      </c>
      <c r="Q6171" s="2">
        <f>INPUTS!$B$31 + INPUTS!$B$32*P6171</f>
        <v/>
      </c>
      <c r="R6171" s="2">
        <f>IF(INPUTS!$B$13=0, Q6171&lt;=0, Q6171&lt;INPUTS!$B$13)</f>
        <v/>
      </c>
      <c r="S6171" s="2">
        <f>OR(I6171,K6171,N6171,R6171)</f>
        <v/>
      </c>
      <c r="T6171" s="2">
        <f>OR(I6171,L6171,O6171,R6171)</f>
        <v/>
      </c>
    </row>
    <row r="6172">
      <c r="A6172" s="2" t="n">
        <v>50</v>
      </c>
      <c r="B6172" s="2" t="n">
        <v>0</v>
      </c>
      <c r="C6172" s="2" t="n">
        <v>200</v>
      </c>
      <c r="D6172" s="2">
        <f>(A6172+B6172)/2 + C6172/2</f>
        <v/>
      </c>
      <c r="E6172" s="2">
        <f>SQRT(A6172^2+B6172^2+C6172^2)</f>
        <v/>
      </c>
      <c r="F6172" s="2">
        <f>INPUTS!$B$8*A6172+INPUTS!$B$9*D6172+INPUTS!$B$10*B6172</f>
        <v/>
      </c>
      <c r="G6172" s="2">
        <f>INPUTS!$B$11*A6172/10000</f>
        <v/>
      </c>
      <c r="H6172" s="2">
        <f>MAX(0, (INPUTS!$B$14+INPUTS!$B$16*INPUTS!$B$15) + (1-INPUTS!$B$18)*INPUTS!$B$19*G6172 - INPUTS!$B$17 - INPUTS!$B$20*MAX(0, -F6172))</f>
        <v/>
      </c>
      <c r="I6172" s="2">
        <f>IF(INPUTS!$B$13=0, H6172&lt;=0, H6172&lt;INPUTS!$B$13)</f>
        <v/>
      </c>
      <c r="J6172" s="2">
        <f>INPUTS!$B$21 + INPUTS!$B$24*F6172 + INPUTS!$B$25*G6172</f>
        <v/>
      </c>
      <c r="K6172" s="2">
        <f>J6172&lt;INPUTS!$B$23</f>
        <v/>
      </c>
      <c r="L6172" s="2">
        <f>J6172&lt;INPUTS!$B$22</f>
        <v/>
      </c>
      <c r="M6172" s="2">
        <f>INPUTS!$B$26 + INPUTS!$B$29*F6172</f>
        <v/>
      </c>
      <c r="N6172" s="2">
        <f>M6172&lt;INPUTS!$B$28</f>
        <v/>
      </c>
      <c r="O6172" s="2">
        <f>M6172&lt;INPUTS!$B$27</f>
        <v/>
      </c>
      <c r="P6172" s="2">
        <f>INPUTS!$B$30 + (1-INPUTS!$B$18)*INPUTS!$B$19*G6172</f>
        <v/>
      </c>
      <c r="Q6172" s="2">
        <f>INPUTS!$B$31 + INPUTS!$B$32*P6172</f>
        <v/>
      </c>
      <c r="R6172" s="2">
        <f>IF(INPUTS!$B$13=0, Q6172&lt;=0, Q6172&lt;INPUTS!$B$13)</f>
        <v/>
      </c>
      <c r="S6172" s="2">
        <f>OR(I6172,K6172,N6172,R6172)</f>
        <v/>
      </c>
      <c r="T6172" s="2">
        <f>OR(I6172,L6172,O6172,R6172)</f>
        <v/>
      </c>
    </row>
    <row r="6173">
      <c r="A6173" s="2" t="n">
        <v>50</v>
      </c>
      <c r="B6173" s="2" t="n">
        <v>25</v>
      </c>
      <c r="C6173" s="2" t="n">
        <v>-200</v>
      </c>
      <c r="D6173" s="2">
        <f>(A6173+B6173)/2 + C6173/2</f>
        <v/>
      </c>
      <c r="E6173" s="2">
        <f>SQRT(A6173^2+B6173^2+C6173^2)</f>
        <v/>
      </c>
      <c r="F6173" s="2">
        <f>INPUTS!$B$8*A6173+INPUTS!$B$9*D6173+INPUTS!$B$10*B6173</f>
        <v/>
      </c>
      <c r="G6173" s="2">
        <f>INPUTS!$B$11*A6173/10000</f>
        <v/>
      </c>
      <c r="H6173" s="2">
        <f>MAX(0, (INPUTS!$B$14+INPUTS!$B$16*INPUTS!$B$15) + (1-INPUTS!$B$18)*INPUTS!$B$19*G6173 - INPUTS!$B$17 - INPUTS!$B$20*MAX(0, -F6173))</f>
        <v/>
      </c>
      <c r="I6173" s="2">
        <f>IF(INPUTS!$B$13=0, H6173&lt;=0, H6173&lt;INPUTS!$B$13)</f>
        <v/>
      </c>
      <c r="J6173" s="2">
        <f>INPUTS!$B$21 + INPUTS!$B$24*F6173 + INPUTS!$B$25*G6173</f>
        <v/>
      </c>
      <c r="K6173" s="2">
        <f>J6173&lt;INPUTS!$B$23</f>
        <v/>
      </c>
      <c r="L6173" s="2">
        <f>J6173&lt;INPUTS!$B$22</f>
        <v/>
      </c>
      <c r="M6173" s="2">
        <f>INPUTS!$B$26 + INPUTS!$B$29*F6173</f>
        <v/>
      </c>
      <c r="N6173" s="2">
        <f>M6173&lt;INPUTS!$B$28</f>
        <v/>
      </c>
      <c r="O6173" s="2">
        <f>M6173&lt;INPUTS!$B$27</f>
        <v/>
      </c>
      <c r="P6173" s="2">
        <f>INPUTS!$B$30 + (1-INPUTS!$B$18)*INPUTS!$B$19*G6173</f>
        <v/>
      </c>
      <c r="Q6173" s="2">
        <f>INPUTS!$B$31 + INPUTS!$B$32*P6173</f>
        <v/>
      </c>
      <c r="R6173" s="2">
        <f>IF(INPUTS!$B$13=0, Q6173&lt;=0, Q6173&lt;INPUTS!$B$13)</f>
        <v/>
      </c>
      <c r="S6173" s="2">
        <f>OR(I6173,K6173,N6173,R6173)</f>
        <v/>
      </c>
      <c r="T6173" s="2">
        <f>OR(I6173,L6173,O6173,R6173)</f>
        <v/>
      </c>
    </row>
    <row r="6174">
      <c r="A6174" s="2" t="n">
        <v>50</v>
      </c>
      <c r="B6174" s="2" t="n">
        <v>25</v>
      </c>
      <c r="C6174" s="2" t="n">
        <v>-175</v>
      </c>
      <c r="D6174" s="2">
        <f>(A6174+B6174)/2 + C6174/2</f>
        <v/>
      </c>
      <c r="E6174" s="2">
        <f>SQRT(A6174^2+B6174^2+C6174^2)</f>
        <v/>
      </c>
      <c r="F6174" s="2">
        <f>INPUTS!$B$8*A6174+INPUTS!$B$9*D6174+INPUTS!$B$10*B6174</f>
        <v/>
      </c>
      <c r="G6174" s="2">
        <f>INPUTS!$B$11*A6174/10000</f>
        <v/>
      </c>
      <c r="H6174" s="2">
        <f>MAX(0, (INPUTS!$B$14+INPUTS!$B$16*INPUTS!$B$15) + (1-INPUTS!$B$18)*INPUTS!$B$19*G6174 - INPUTS!$B$17 - INPUTS!$B$20*MAX(0, -F6174))</f>
        <v/>
      </c>
      <c r="I6174" s="2">
        <f>IF(INPUTS!$B$13=0, H6174&lt;=0, H6174&lt;INPUTS!$B$13)</f>
        <v/>
      </c>
      <c r="J6174" s="2">
        <f>INPUTS!$B$21 + INPUTS!$B$24*F6174 + INPUTS!$B$25*G6174</f>
        <v/>
      </c>
      <c r="K6174" s="2">
        <f>J6174&lt;INPUTS!$B$23</f>
        <v/>
      </c>
      <c r="L6174" s="2">
        <f>J6174&lt;INPUTS!$B$22</f>
        <v/>
      </c>
      <c r="M6174" s="2">
        <f>INPUTS!$B$26 + INPUTS!$B$29*F6174</f>
        <v/>
      </c>
      <c r="N6174" s="2">
        <f>M6174&lt;INPUTS!$B$28</f>
        <v/>
      </c>
      <c r="O6174" s="2">
        <f>M6174&lt;INPUTS!$B$27</f>
        <v/>
      </c>
      <c r="P6174" s="2">
        <f>INPUTS!$B$30 + (1-INPUTS!$B$18)*INPUTS!$B$19*G6174</f>
        <v/>
      </c>
      <c r="Q6174" s="2">
        <f>INPUTS!$B$31 + INPUTS!$B$32*P6174</f>
        <v/>
      </c>
      <c r="R6174" s="2">
        <f>IF(INPUTS!$B$13=0, Q6174&lt;=0, Q6174&lt;INPUTS!$B$13)</f>
        <v/>
      </c>
      <c r="S6174" s="2">
        <f>OR(I6174,K6174,N6174,R6174)</f>
        <v/>
      </c>
      <c r="T6174" s="2">
        <f>OR(I6174,L6174,O6174,R6174)</f>
        <v/>
      </c>
    </row>
    <row r="6175">
      <c r="A6175" s="2" t="n">
        <v>50</v>
      </c>
      <c r="B6175" s="2" t="n">
        <v>25</v>
      </c>
      <c r="C6175" s="2" t="n">
        <v>-150</v>
      </c>
      <c r="D6175" s="2">
        <f>(A6175+B6175)/2 + C6175/2</f>
        <v/>
      </c>
      <c r="E6175" s="2">
        <f>SQRT(A6175^2+B6175^2+C6175^2)</f>
        <v/>
      </c>
      <c r="F6175" s="2">
        <f>INPUTS!$B$8*A6175+INPUTS!$B$9*D6175+INPUTS!$B$10*B6175</f>
        <v/>
      </c>
      <c r="G6175" s="2">
        <f>INPUTS!$B$11*A6175/10000</f>
        <v/>
      </c>
      <c r="H6175" s="2">
        <f>MAX(0, (INPUTS!$B$14+INPUTS!$B$16*INPUTS!$B$15) + (1-INPUTS!$B$18)*INPUTS!$B$19*G6175 - INPUTS!$B$17 - INPUTS!$B$20*MAX(0, -F6175))</f>
        <v/>
      </c>
      <c r="I6175" s="2">
        <f>IF(INPUTS!$B$13=0, H6175&lt;=0, H6175&lt;INPUTS!$B$13)</f>
        <v/>
      </c>
      <c r="J6175" s="2">
        <f>INPUTS!$B$21 + INPUTS!$B$24*F6175 + INPUTS!$B$25*G6175</f>
        <v/>
      </c>
      <c r="K6175" s="2">
        <f>J6175&lt;INPUTS!$B$23</f>
        <v/>
      </c>
      <c r="L6175" s="2">
        <f>J6175&lt;INPUTS!$B$22</f>
        <v/>
      </c>
      <c r="M6175" s="2">
        <f>INPUTS!$B$26 + INPUTS!$B$29*F6175</f>
        <v/>
      </c>
      <c r="N6175" s="2">
        <f>M6175&lt;INPUTS!$B$28</f>
        <v/>
      </c>
      <c r="O6175" s="2">
        <f>M6175&lt;INPUTS!$B$27</f>
        <v/>
      </c>
      <c r="P6175" s="2">
        <f>INPUTS!$B$30 + (1-INPUTS!$B$18)*INPUTS!$B$19*G6175</f>
        <v/>
      </c>
      <c r="Q6175" s="2">
        <f>INPUTS!$B$31 + INPUTS!$B$32*P6175</f>
        <v/>
      </c>
      <c r="R6175" s="2">
        <f>IF(INPUTS!$B$13=0, Q6175&lt;=0, Q6175&lt;INPUTS!$B$13)</f>
        <v/>
      </c>
      <c r="S6175" s="2">
        <f>OR(I6175,K6175,N6175,R6175)</f>
        <v/>
      </c>
      <c r="T6175" s="2">
        <f>OR(I6175,L6175,O6175,R6175)</f>
        <v/>
      </c>
    </row>
    <row r="6176">
      <c r="A6176" s="2" t="n">
        <v>50</v>
      </c>
      <c r="B6176" s="2" t="n">
        <v>25</v>
      </c>
      <c r="C6176" s="2" t="n">
        <v>-125</v>
      </c>
      <c r="D6176" s="2">
        <f>(A6176+B6176)/2 + C6176/2</f>
        <v/>
      </c>
      <c r="E6176" s="2">
        <f>SQRT(A6176^2+B6176^2+C6176^2)</f>
        <v/>
      </c>
      <c r="F6176" s="2">
        <f>INPUTS!$B$8*A6176+INPUTS!$B$9*D6176+INPUTS!$B$10*B6176</f>
        <v/>
      </c>
      <c r="G6176" s="2">
        <f>INPUTS!$B$11*A6176/10000</f>
        <v/>
      </c>
      <c r="H6176" s="2">
        <f>MAX(0, (INPUTS!$B$14+INPUTS!$B$16*INPUTS!$B$15) + (1-INPUTS!$B$18)*INPUTS!$B$19*G6176 - INPUTS!$B$17 - INPUTS!$B$20*MAX(0, -F6176))</f>
        <v/>
      </c>
      <c r="I6176" s="2">
        <f>IF(INPUTS!$B$13=0, H6176&lt;=0, H6176&lt;INPUTS!$B$13)</f>
        <v/>
      </c>
      <c r="J6176" s="2">
        <f>INPUTS!$B$21 + INPUTS!$B$24*F6176 + INPUTS!$B$25*G6176</f>
        <v/>
      </c>
      <c r="K6176" s="2">
        <f>J6176&lt;INPUTS!$B$23</f>
        <v/>
      </c>
      <c r="L6176" s="2">
        <f>J6176&lt;INPUTS!$B$22</f>
        <v/>
      </c>
      <c r="M6176" s="2">
        <f>INPUTS!$B$26 + INPUTS!$B$29*F6176</f>
        <v/>
      </c>
      <c r="N6176" s="2">
        <f>M6176&lt;INPUTS!$B$28</f>
        <v/>
      </c>
      <c r="O6176" s="2">
        <f>M6176&lt;INPUTS!$B$27</f>
        <v/>
      </c>
      <c r="P6176" s="2">
        <f>INPUTS!$B$30 + (1-INPUTS!$B$18)*INPUTS!$B$19*G6176</f>
        <v/>
      </c>
      <c r="Q6176" s="2">
        <f>INPUTS!$B$31 + INPUTS!$B$32*P6176</f>
        <v/>
      </c>
      <c r="R6176" s="2">
        <f>IF(INPUTS!$B$13=0, Q6176&lt;=0, Q6176&lt;INPUTS!$B$13)</f>
        <v/>
      </c>
      <c r="S6176" s="2">
        <f>OR(I6176,K6176,N6176,R6176)</f>
        <v/>
      </c>
      <c r="T6176" s="2">
        <f>OR(I6176,L6176,O6176,R6176)</f>
        <v/>
      </c>
    </row>
    <row r="6177">
      <c r="A6177" s="2" t="n">
        <v>50</v>
      </c>
      <c r="B6177" s="2" t="n">
        <v>25</v>
      </c>
      <c r="C6177" s="2" t="n">
        <v>-100</v>
      </c>
      <c r="D6177" s="2">
        <f>(A6177+B6177)/2 + C6177/2</f>
        <v/>
      </c>
      <c r="E6177" s="2">
        <f>SQRT(A6177^2+B6177^2+C6177^2)</f>
        <v/>
      </c>
      <c r="F6177" s="2">
        <f>INPUTS!$B$8*A6177+INPUTS!$B$9*D6177+INPUTS!$B$10*B6177</f>
        <v/>
      </c>
      <c r="G6177" s="2">
        <f>INPUTS!$B$11*A6177/10000</f>
        <v/>
      </c>
      <c r="H6177" s="2">
        <f>MAX(0, (INPUTS!$B$14+INPUTS!$B$16*INPUTS!$B$15) + (1-INPUTS!$B$18)*INPUTS!$B$19*G6177 - INPUTS!$B$17 - INPUTS!$B$20*MAX(0, -F6177))</f>
        <v/>
      </c>
      <c r="I6177" s="2">
        <f>IF(INPUTS!$B$13=0, H6177&lt;=0, H6177&lt;INPUTS!$B$13)</f>
        <v/>
      </c>
      <c r="J6177" s="2">
        <f>INPUTS!$B$21 + INPUTS!$B$24*F6177 + INPUTS!$B$25*G6177</f>
        <v/>
      </c>
      <c r="K6177" s="2">
        <f>J6177&lt;INPUTS!$B$23</f>
        <v/>
      </c>
      <c r="L6177" s="2">
        <f>J6177&lt;INPUTS!$B$22</f>
        <v/>
      </c>
      <c r="M6177" s="2">
        <f>INPUTS!$B$26 + INPUTS!$B$29*F6177</f>
        <v/>
      </c>
      <c r="N6177" s="2">
        <f>M6177&lt;INPUTS!$B$28</f>
        <v/>
      </c>
      <c r="O6177" s="2">
        <f>M6177&lt;INPUTS!$B$27</f>
        <v/>
      </c>
      <c r="P6177" s="2">
        <f>INPUTS!$B$30 + (1-INPUTS!$B$18)*INPUTS!$B$19*G6177</f>
        <v/>
      </c>
      <c r="Q6177" s="2">
        <f>INPUTS!$B$31 + INPUTS!$B$32*P6177</f>
        <v/>
      </c>
      <c r="R6177" s="2">
        <f>IF(INPUTS!$B$13=0, Q6177&lt;=0, Q6177&lt;INPUTS!$B$13)</f>
        <v/>
      </c>
      <c r="S6177" s="2">
        <f>OR(I6177,K6177,N6177,R6177)</f>
        <v/>
      </c>
      <c r="T6177" s="2">
        <f>OR(I6177,L6177,O6177,R6177)</f>
        <v/>
      </c>
    </row>
    <row r="6178">
      <c r="A6178" s="2" t="n">
        <v>50</v>
      </c>
      <c r="B6178" s="2" t="n">
        <v>25</v>
      </c>
      <c r="C6178" s="2" t="n">
        <v>-75</v>
      </c>
      <c r="D6178" s="2">
        <f>(A6178+B6178)/2 + C6178/2</f>
        <v/>
      </c>
      <c r="E6178" s="2">
        <f>SQRT(A6178^2+B6178^2+C6178^2)</f>
        <v/>
      </c>
      <c r="F6178" s="2">
        <f>INPUTS!$B$8*A6178+INPUTS!$B$9*D6178+INPUTS!$B$10*B6178</f>
        <v/>
      </c>
      <c r="G6178" s="2">
        <f>INPUTS!$B$11*A6178/10000</f>
        <v/>
      </c>
      <c r="H6178" s="2">
        <f>MAX(0, (INPUTS!$B$14+INPUTS!$B$16*INPUTS!$B$15) + (1-INPUTS!$B$18)*INPUTS!$B$19*G6178 - INPUTS!$B$17 - INPUTS!$B$20*MAX(0, -F6178))</f>
        <v/>
      </c>
      <c r="I6178" s="2">
        <f>IF(INPUTS!$B$13=0, H6178&lt;=0, H6178&lt;INPUTS!$B$13)</f>
        <v/>
      </c>
      <c r="J6178" s="2">
        <f>INPUTS!$B$21 + INPUTS!$B$24*F6178 + INPUTS!$B$25*G6178</f>
        <v/>
      </c>
      <c r="K6178" s="2">
        <f>J6178&lt;INPUTS!$B$23</f>
        <v/>
      </c>
      <c r="L6178" s="2">
        <f>J6178&lt;INPUTS!$B$22</f>
        <v/>
      </c>
      <c r="M6178" s="2">
        <f>INPUTS!$B$26 + INPUTS!$B$29*F6178</f>
        <v/>
      </c>
      <c r="N6178" s="2">
        <f>M6178&lt;INPUTS!$B$28</f>
        <v/>
      </c>
      <c r="O6178" s="2">
        <f>M6178&lt;INPUTS!$B$27</f>
        <v/>
      </c>
      <c r="P6178" s="2">
        <f>INPUTS!$B$30 + (1-INPUTS!$B$18)*INPUTS!$B$19*G6178</f>
        <v/>
      </c>
      <c r="Q6178" s="2">
        <f>INPUTS!$B$31 + INPUTS!$B$32*P6178</f>
        <v/>
      </c>
      <c r="R6178" s="2">
        <f>IF(INPUTS!$B$13=0, Q6178&lt;=0, Q6178&lt;INPUTS!$B$13)</f>
        <v/>
      </c>
      <c r="S6178" s="2">
        <f>OR(I6178,K6178,N6178,R6178)</f>
        <v/>
      </c>
      <c r="T6178" s="2">
        <f>OR(I6178,L6178,O6178,R6178)</f>
        <v/>
      </c>
    </row>
    <row r="6179">
      <c r="A6179" s="2" t="n">
        <v>50</v>
      </c>
      <c r="B6179" s="2" t="n">
        <v>25</v>
      </c>
      <c r="C6179" s="2" t="n">
        <v>-50</v>
      </c>
      <c r="D6179" s="2">
        <f>(A6179+B6179)/2 + C6179/2</f>
        <v/>
      </c>
      <c r="E6179" s="2">
        <f>SQRT(A6179^2+B6179^2+C6179^2)</f>
        <v/>
      </c>
      <c r="F6179" s="2">
        <f>INPUTS!$B$8*A6179+INPUTS!$B$9*D6179+INPUTS!$B$10*B6179</f>
        <v/>
      </c>
      <c r="G6179" s="2">
        <f>INPUTS!$B$11*A6179/10000</f>
        <v/>
      </c>
      <c r="H6179" s="2">
        <f>MAX(0, (INPUTS!$B$14+INPUTS!$B$16*INPUTS!$B$15) + (1-INPUTS!$B$18)*INPUTS!$B$19*G6179 - INPUTS!$B$17 - INPUTS!$B$20*MAX(0, -F6179))</f>
        <v/>
      </c>
      <c r="I6179" s="2">
        <f>IF(INPUTS!$B$13=0, H6179&lt;=0, H6179&lt;INPUTS!$B$13)</f>
        <v/>
      </c>
      <c r="J6179" s="2">
        <f>INPUTS!$B$21 + INPUTS!$B$24*F6179 + INPUTS!$B$25*G6179</f>
        <v/>
      </c>
      <c r="K6179" s="2">
        <f>J6179&lt;INPUTS!$B$23</f>
        <v/>
      </c>
      <c r="L6179" s="2">
        <f>J6179&lt;INPUTS!$B$22</f>
        <v/>
      </c>
      <c r="M6179" s="2">
        <f>INPUTS!$B$26 + INPUTS!$B$29*F6179</f>
        <v/>
      </c>
      <c r="N6179" s="2">
        <f>M6179&lt;INPUTS!$B$28</f>
        <v/>
      </c>
      <c r="O6179" s="2">
        <f>M6179&lt;INPUTS!$B$27</f>
        <v/>
      </c>
      <c r="P6179" s="2">
        <f>INPUTS!$B$30 + (1-INPUTS!$B$18)*INPUTS!$B$19*G6179</f>
        <v/>
      </c>
      <c r="Q6179" s="2">
        <f>INPUTS!$B$31 + INPUTS!$B$32*P6179</f>
        <v/>
      </c>
      <c r="R6179" s="2">
        <f>IF(INPUTS!$B$13=0, Q6179&lt;=0, Q6179&lt;INPUTS!$B$13)</f>
        <v/>
      </c>
      <c r="S6179" s="2">
        <f>OR(I6179,K6179,N6179,R6179)</f>
        <v/>
      </c>
      <c r="T6179" s="2">
        <f>OR(I6179,L6179,O6179,R6179)</f>
        <v/>
      </c>
    </row>
    <row r="6180">
      <c r="A6180" s="2" t="n">
        <v>50</v>
      </c>
      <c r="B6180" s="2" t="n">
        <v>25</v>
      </c>
      <c r="C6180" s="2" t="n">
        <v>-25</v>
      </c>
      <c r="D6180" s="2">
        <f>(A6180+B6180)/2 + C6180/2</f>
        <v/>
      </c>
      <c r="E6180" s="2">
        <f>SQRT(A6180^2+B6180^2+C6180^2)</f>
        <v/>
      </c>
      <c r="F6180" s="2">
        <f>INPUTS!$B$8*A6180+INPUTS!$B$9*D6180+INPUTS!$B$10*B6180</f>
        <v/>
      </c>
      <c r="G6180" s="2">
        <f>INPUTS!$B$11*A6180/10000</f>
        <v/>
      </c>
      <c r="H6180" s="2">
        <f>MAX(0, (INPUTS!$B$14+INPUTS!$B$16*INPUTS!$B$15) + (1-INPUTS!$B$18)*INPUTS!$B$19*G6180 - INPUTS!$B$17 - INPUTS!$B$20*MAX(0, -F6180))</f>
        <v/>
      </c>
      <c r="I6180" s="2">
        <f>IF(INPUTS!$B$13=0, H6180&lt;=0, H6180&lt;INPUTS!$B$13)</f>
        <v/>
      </c>
      <c r="J6180" s="2">
        <f>INPUTS!$B$21 + INPUTS!$B$24*F6180 + INPUTS!$B$25*G6180</f>
        <v/>
      </c>
      <c r="K6180" s="2">
        <f>J6180&lt;INPUTS!$B$23</f>
        <v/>
      </c>
      <c r="L6180" s="2">
        <f>J6180&lt;INPUTS!$B$22</f>
        <v/>
      </c>
      <c r="M6180" s="2">
        <f>INPUTS!$B$26 + INPUTS!$B$29*F6180</f>
        <v/>
      </c>
      <c r="N6180" s="2">
        <f>M6180&lt;INPUTS!$B$28</f>
        <v/>
      </c>
      <c r="O6180" s="2">
        <f>M6180&lt;INPUTS!$B$27</f>
        <v/>
      </c>
      <c r="P6180" s="2">
        <f>INPUTS!$B$30 + (1-INPUTS!$B$18)*INPUTS!$B$19*G6180</f>
        <v/>
      </c>
      <c r="Q6180" s="2">
        <f>INPUTS!$B$31 + INPUTS!$B$32*P6180</f>
        <v/>
      </c>
      <c r="R6180" s="2">
        <f>IF(INPUTS!$B$13=0, Q6180&lt;=0, Q6180&lt;INPUTS!$B$13)</f>
        <v/>
      </c>
      <c r="S6180" s="2">
        <f>OR(I6180,K6180,N6180,R6180)</f>
        <v/>
      </c>
      <c r="T6180" s="2">
        <f>OR(I6180,L6180,O6180,R6180)</f>
        <v/>
      </c>
    </row>
    <row r="6181">
      <c r="A6181" s="2" t="n">
        <v>50</v>
      </c>
      <c r="B6181" s="2" t="n">
        <v>25</v>
      </c>
      <c r="C6181" s="2" t="n">
        <v>0</v>
      </c>
      <c r="D6181" s="2">
        <f>(A6181+B6181)/2 + C6181/2</f>
        <v/>
      </c>
      <c r="E6181" s="2">
        <f>SQRT(A6181^2+B6181^2+C6181^2)</f>
        <v/>
      </c>
      <c r="F6181" s="2">
        <f>INPUTS!$B$8*A6181+INPUTS!$B$9*D6181+INPUTS!$B$10*B6181</f>
        <v/>
      </c>
      <c r="G6181" s="2">
        <f>INPUTS!$B$11*A6181/10000</f>
        <v/>
      </c>
      <c r="H6181" s="2">
        <f>MAX(0, (INPUTS!$B$14+INPUTS!$B$16*INPUTS!$B$15) + (1-INPUTS!$B$18)*INPUTS!$B$19*G6181 - INPUTS!$B$17 - INPUTS!$B$20*MAX(0, -F6181))</f>
        <v/>
      </c>
      <c r="I6181" s="2">
        <f>IF(INPUTS!$B$13=0, H6181&lt;=0, H6181&lt;INPUTS!$B$13)</f>
        <v/>
      </c>
      <c r="J6181" s="2">
        <f>INPUTS!$B$21 + INPUTS!$B$24*F6181 + INPUTS!$B$25*G6181</f>
        <v/>
      </c>
      <c r="K6181" s="2">
        <f>J6181&lt;INPUTS!$B$23</f>
        <v/>
      </c>
      <c r="L6181" s="2">
        <f>J6181&lt;INPUTS!$B$22</f>
        <v/>
      </c>
      <c r="M6181" s="2">
        <f>INPUTS!$B$26 + INPUTS!$B$29*F6181</f>
        <v/>
      </c>
      <c r="N6181" s="2">
        <f>M6181&lt;INPUTS!$B$28</f>
        <v/>
      </c>
      <c r="O6181" s="2">
        <f>M6181&lt;INPUTS!$B$27</f>
        <v/>
      </c>
      <c r="P6181" s="2">
        <f>INPUTS!$B$30 + (1-INPUTS!$B$18)*INPUTS!$B$19*G6181</f>
        <v/>
      </c>
      <c r="Q6181" s="2">
        <f>INPUTS!$B$31 + INPUTS!$B$32*P6181</f>
        <v/>
      </c>
      <c r="R6181" s="2">
        <f>IF(INPUTS!$B$13=0, Q6181&lt;=0, Q6181&lt;INPUTS!$B$13)</f>
        <v/>
      </c>
      <c r="S6181" s="2">
        <f>OR(I6181,K6181,N6181,R6181)</f>
        <v/>
      </c>
      <c r="T6181" s="2">
        <f>OR(I6181,L6181,O6181,R6181)</f>
        <v/>
      </c>
    </row>
    <row r="6182">
      <c r="A6182" s="2" t="n">
        <v>50</v>
      </c>
      <c r="B6182" s="2" t="n">
        <v>25</v>
      </c>
      <c r="C6182" s="2" t="n">
        <v>25</v>
      </c>
      <c r="D6182" s="2">
        <f>(A6182+B6182)/2 + C6182/2</f>
        <v/>
      </c>
      <c r="E6182" s="2">
        <f>SQRT(A6182^2+B6182^2+C6182^2)</f>
        <v/>
      </c>
      <c r="F6182" s="2">
        <f>INPUTS!$B$8*A6182+INPUTS!$B$9*D6182+INPUTS!$B$10*B6182</f>
        <v/>
      </c>
      <c r="G6182" s="2">
        <f>INPUTS!$B$11*A6182/10000</f>
        <v/>
      </c>
      <c r="H6182" s="2">
        <f>MAX(0, (INPUTS!$B$14+INPUTS!$B$16*INPUTS!$B$15) + (1-INPUTS!$B$18)*INPUTS!$B$19*G6182 - INPUTS!$B$17 - INPUTS!$B$20*MAX(0, -F6182))</f>
        <v/>
      </c>
      <c r="I6182" s="2">
        <f>IF(INPUTS!$B$13=0, H6182&lt;=0, H6182&lt;INPUTS!$B$13)</f>
        <v/>
      </c>
      <c r="J6182" s="2">
        <f>INPUTS!$B$21 + INPUTS!$B$24*F6182 + INPUTS!$B$25*G6182</f>
        <v/>
      </c>
      <c r="K6182" s="2">
        <f>J6182&lt;INPUTS!$B$23</f>
        <v/>
      </c>
      <c r="L6182" s="2">
        <f>J6182&lt;INPUTS!$B$22</f>
        <v/>
      </c>
      <c r="M6182" s="2">
        <f>INPUTS!$B$26 + INPUTS!$B$29*F6182</f>
        <v/>
      </c>
      <c r="N6182" s="2">
        <f>M6182&lt;INPUTS!$B$28</f>
        <v/>
      </c>
      <c r="O6182" s="2">
        <f>M6182&lt;INPUTS!$B$27</f>
        <v/>
      </c>
      <c r="P6182" s="2">
        <f>INPUTS!$B$30 + (1-INPUTS!$B$18)*INPUTS!$B$19*G6182</f>
        <v/>
      </c>
      <c r="Q6182" s="2">
        <f>INPUTS!$B$31 + INPUTS!$B$32*P6182</f>
        <v/>
      </c>
      <c r="R6182" s="2">
        <f>IF(INPUTS!$B$13=0, Q6182&lt;=0, Q6182&lt;INPUTS!$B$13)</f>
        <v/>
      </c>
      <c r="S6182" s="2">
        <f>OR(I6182,K6182,N6182,R6182)</f>
        <v/>
      </c>
      <c r="T6182" s="2">
        <f>OR(I6182,L6182,O6182,R6182)</f>
        <v/>
      </c>
    </row>
    <row r="6183">
      <c r="A6183" s="2" t="n">
        <v>50</v>
      </c>
      <c r="B6183" s="2" t="n">
        <v>25</v>
      </c>
      <c r="C6183" s="2" t="n">
        <v>50</v>
      </c>
      <c r="D6183" s="2">
        <f>(A6183+B6183)/2 + C6183/2</f>
        <v/>
      </c>
      <c r="E6183" s="2">
        <f>SQRT(A6183^2+B6183^2+C6183^2)</f>
        <v/>
      </c>
      <c r="F6183" s="2">
        <f>INPUTS!$B$8*A6183+INPUTS!$B$9*D6183+INPUTS!$B$10*B6183</f>
        <v/>
      </c>
      <c r="G6183" s="2">
        <f>INPUTS!$B$11*A6183/10000</f>
        <v/>
      </c>
      <c r="H6183" s="2">
        <f>MAX(0, (INPUTS!$B$14+INPUTS!$B$16*INPUTS!$B$15) + (1-INPUTS!$B$18)*INPUTS!$B$19*G6183 - INPUTS!$B$17 - INPUTS!$B$20*MAX(0, -F6183))</f>
        <v/>
      </c>
      <c r="I6183" s="2">
        <f>IF(INPUTS!$B$13=0, H6183&lt;=0, H6183&lt;INPUTS!$B$13)</f>
        <v/>
      </c>
      <c r="J6183" s="2">
        <f>INPUTS!$B$21 + INPUTS!$B$24*F6183 + INPUTS!$B$25*G6183</f>
        <v/>
      </c>
      <c r="K6183" s="2">
        <f>J6183&lt;INPUTS!$B$23</f>
        <v/>
      </c>
      <c r="L6183" s="2">
        <f>J6183&lt;INPUTS!$B$22</f>
        <v/>
      </c>
      <c r="M6183" s="2">
        <f>INPUTS!$B$26 + INPUTS!$B$29*F6183</f>
        <v/>
      </c>
      <c r="N6183" s="2">
        <f>M6183&lt;INPUTS!$B$28</f>
        <v/>
      </c>
      <c r="O6183" s="2">
        <f>M6183&lt;INPUTS!$B$27</f>
        <v/>
      </c>
      <c r="P6183" s="2">
        <f>INPUTS!$B$30 + (1-INPUTS!$B$18)*INPUTS!$B$19*G6183</f>
        <v/>
      </c>
      <c r="Q6183" s="2">
        <f>INPUTS!$B$31 + INPUTS!$B$32*P6183</f>
        <v/>
      </c>
      <c r="R6183" s="2">
        <f>IF(INPUTS!$B$13=0, Q6183&lt;=0, Q6183&lt;INPUTS!$B$13)</f>
        <v/>
      </c>
      <c r="S6183" s="2">
        <f>OR(I6183,K6183,N6183,R6183)</f>
        <v/>
      </c>
      <c r="T6183" s="2">
        <f>OR(I6183,L6183,O6183,R6183)</f>
        <v/>
      </c>
    </row>
    <row r="6184">
      <c r="A6184" s="2" t="n">
        <v>50</v>
      </c>
      <c r="B6184" s="2" t="n">
        <v>25</v>
      </c>
      <c r="C6184" s="2" t="n">
        <v>75</v>
      </c>
      <c r="D6184" s="2">
        <f>(A6184+B6184)/2 + C6184/2</f>
        <v/>
      </c>
      <c r="E6184" s="2">
        <f>SQRT(A6184^2+B6184^2+C6184^2)</f>
        <v/>
      </c>
      <c r="F6184" s="2">
        <f>INPUTS!$B$8*A6184+INPUTS!$B$9*D6184+INPUTS!$B$10*B6184</f>
        <v/>
      </c>
      <c r="G6184" s="2">
        <f>INPUTS!$B$11*A6184/10000</f>
        <v/>
      </c>
      <c r="H6184" s="2">
        <f>MAX(0, (INPUTS!$B$14+INPUTS!$B$16*INPUTS!$B$15) + (1-INPUTS!$B$18)*INPUTS!$B$19*G6184 - INPUTS!$B$17 - INPUTS!$B$20*MAX(0, -F6184))</f>
        <v/>
      </c>
      <c r="I6184" s="2">
        <f>IF(INPUTS!$B$13=0, H6184&lt;=0, H6184&lt;INPUTS!$B$13)</f>
        <v/>
      </c>
      <c r="J6184" s="2">
        <f>INPUTS!$B$21 + INPUTS!$B$24*F6184 + INPUTS!$B$25*G6184</f>
        <v/>
      </c>
      <c r="K6184" s="2">
        <f>J6184&lt;INPUTS!$B$23</f>
        <v/>
      </c>
      <c r="L6184" s="2">
        <f>J6184&lt;INPUTS!$B$22</f>
        <v/>
      </c>
      <c r="M6184" s="2">
        <f>INPUTS!$B$26 + INPUTS!$B$29*F6184</f>
        <v/>
      </c>
      <c r="N6184" s="2">
        <f>M6184&lt;INPUTS!$B$28</f>
        <v/>
      </c>
      <c r="O6184" s="2">
        <f>M6184&lt;INPUTS!$B$27</f>
        <v/>
      </c>
      <c r="P6184" s="2">
        <f>INPUTS!$B$30 + (1-INPUTS!$B$18)*INPUTS!$B$19*G6184</f>
        <v/>
      </c>
      <c r="Q6184" s="2">
        <f>INPUTS!$B$31 + INPUTS!$B$32*P6184</f>
        <v/>
      </c>
      <c r="R6184" s="2">
        <f>IF(INPUTS!$B$13=0, Q6184&lt;=0, Q6184&lt;INPUTS!$B$13)</f>
        <v/>
      </c>
      <c r="S6184" s="2">
        <f>OR(I6184,K6184,N6184,R6184)</f>
        <v/>
      </c>
      <c r="T6184" s="2">
        <f>OR(I6184,L6184,O6184,R6184)</f>
        <v/>
      </c>
    </row>
    <row r="6185">
      <c r="A6185" s="2" t="n">
        <v>50</v>
      </c>
      <c r="B6185" s="2" t="n">
        <v>25</v>
      </c>
      <c r="C6185" s="2" t="n">
        <v>100</v>
      </c>
      <c r="D6185" s="2">
        <f>(A6185+B6185)/2 + C6185/2</f>
        <v/>
      </c>
      <c r="E6185" s="2">
        <f>SQRT(A6185^2+B6185^2+C6185^2)</f>
        <v/>
      </c>
      <c r="F6185" s="2">
        <f>INPUTS!$B$8*A6185+INPUTS!$B$9*D6185+INPUTS!$B$10*B6185</f>
        <v/>
      </c>
      <c r="G6185" s="2">
        <f>INPUTS!$B$11*A6185/10000</f>
        <v/>
      </c>
      <c r="H6185" s="2">
        <f>MAX(0, (INPUTS!$B$14+INPUTS!$B$16*INPUTS!$B$15) + (1-INPUTS!$B$18)*INPUTS!$B$19*G6185 - INPUTS!$B$17 - INPUTS!$B$20*MAX(0, -F6185))</f>
        <v/>
      </c>
      <c r="I6185" s="2">
        <f>IF(INPUTS!$B$13=0, H6185&lt;=0, H6185&lt;INPUTS!$B$13)</f>
        <v/>
      </c>
      <c r="J6185" s="2">
        <f>INPUTS!$B$21 + INPUTS!$B$24*F6185 + INPUTS!$B$25*G6185</f>
        <v/>
      </c>
      <c r="K6185" s="2">
        <f>J6185&lt;INPUTS!$B$23</f>
        <v/>
      </c>
      <c r="L6185" s="2">
        <f>J6185&lt;INPUTS!$B$22</f>
        <v/>
      </c>
      <c r="M6185" s="2">
        <f>INPUTS!$B$26 + INPUTS!$B$29*F6185</f>
        <v/>
      </c>
      <c r="N6185" s="2">
        <f>M6185&lt;INPUTS!$B$28</f>
        <v/>
      </c>
      <c r="O6185" s="2">
        <f>M6185&lt;INPUTS!$B$27</f>
        <v/>
      </c>
      <c r="P6185" s="2">
        <f>INPUTS!$B$30 + (1-INPUTS!$B$18)*INPUTS!$B$19*G6185</f>
        <v/>
      </c>
      <c r="Q6185" s="2">
        <f>INPUTS!$B$31 + INPUTS!$B$32*P6185</f>
        <v/>
      </c>
      <c r="R6185" s="2">
        <f>IF(INPUTS!$B$13=0, Q6185&lt;=0, Q6185&lt;INPUTS!$B$13)</f>
        <v/>
      </c>
      <c r="S6185" s="2">
        <f>OR(I6185,K6185,N6185,R6185)</f>
        <v/>
      </c>
      <c r="T6185" s="2">
        <f>OR(I6185,L6185,O6185,R6185)</f>
        <v/>
      </c>
    </row>
    <row r="6186">
      <c r="A6186" s="2" t="n">
        <v>50</v>
      </c>
      <c r="B6186" s="2" t="n">
        <v>25</v>
      </c>
      <c r="C6186" s="2" t="n">
        <v>125</v>
      </c>
      <c r="D6186" s="2">
        <f>(A6186+B6186)/2 + C6186/2</f>
        <v/>
      </c>
      <c r="E6186" s="2">
        <f>SQRT(A6186^2+B6186^2+C6186^2)</f>
        <v/>
      </c>
      <c r="F6186" s="2">
        <f>INPUTS!$B$8*A6186+INPUTS!$B$9*D6186+INPUTS!$B$10*B6186</f>
        <v/>
      </c>
      <c r="G6186" s="2">
        <f>INPUTS!$B$11*A6186/10000</f>
        <v/>
      </c>
      <c r="H6186" s="2">
        <f>MAX(0, (INPUTS!$B$14+INPUTS!$B$16*INPUTS!$B$15) + (1-INPUTS!$B$18)*INPUTS!$B$19*G6186 - INPUTS!$B$17 - INPUTS!$B$20*MAX(0, -F6186))</f>
        <v/>
      </c>
      <c r="I6186" s="2">
        <f>IF(INPUTS!$B$13=0, H6186&lt;=0, H6186&lt;INPUTS!$B$13)</f>
        <v/>
      </c>
      <c r="J6186" s="2">
        <f>INPUTS!$B$21 + INPUTS!$B$24*F6186 + INPUTS!$B$25*G6186</f>
        <v/>
      </c>
      <c r="K6186" s="2">
        <f>J6186&lt;INPUTS!$B$23</f>
        <v/>
      </c>
      <c r="L6186" s="2">
        <f>J6186&lt;INPUTS!$B$22</f>
        <v/>
      </c>
      <c r="M6186" s="2">
        <f>INPUTS!$B$26 + INPUTS!$B$29*F6186</f>
        <v/>
      </c>
      <c r="N6186" s="2">
        <f>M6186&lt;INPUTS!$B$28</f>
        <v/>
      </c>
      <c r="O6186" s="2">
        <f>M6186&lt;INPUTS!$B$27</f>
        <v/>
      </c>
      <c r="P6186" s="2">
        <f>INPUTS!$B$30 + (1-INPUTS!$B$18)*INPUTS!$B$19*G6186</f>
        <v/>
      </c>
      <c r="Q6186" s="2">
        <f>INPUTS!$B$31 + INPUTS!$B$32*P6186</f>
        <v/>
      </c>
      <c r="R6186" s="2">
        <f>IF(INPUTS!$B$13=0, Q6186&lt;=0, Q6186&lt;INPUTS!$B$13)</f>
        <v/>
      </c>
      <c r="S6186" s="2">
        <f>OR(I6186,K6186,N6186,R6186)</f>
        <v/>
      </c>
      <c r="T6186" s="2">
        <f>OR(I6186,L6186,O6186,R6186)</f>
        <v/>
      </c>
    </row>
    <row r="6187">
      <c r="A6187" s="2" t="n">
        <v>50</v>
      </c>
      <c r="B6187" s="2" t="n">
        <v>25</v>
      </c>
      <c r="C6187" s="2" t="n">
        <v>150</v>
      </c>
      <c r="D6187" s="2">
        <f>(A6187+B6187)/2 + C6187/2</f>
        <v/>
      </c>
      <c r="E6187" s="2">
        <f>SQRT(A6187^2+B6187^2+C6187^2)</f>
        <v/>
      </c>
      <c r="F6187" s="2">
        <f>INPUTS!$B$8*A6187+INPUTS!$B$9*D6187+INPUTS!$B$10*B6187</f>
        <v/>
      </c>
      <c r="G6187" s="2">
        <f>INPUTS!$B$11*A6187/10000</f>
        <v/>
      </c>
      <c r="H6187" s="2">
        <f>MAX(0, (INPUTS!$B$14+INPUTS!$B$16*INPUTS!$B$15) + (1-INPUTS!$B$18)*INPUTS!$B$19*G6187 - INPUTS!$B$17 - INPUTS!$B$20*MAX(0, -F6187))</f>
        <v/>
      </c>
      <c r="I6187" s="2">
        <f>IF(INPUTS!$B$13=0, H6187&lt;=0, H6187&lt;INPUTS!$B$13)</f>
        <v/>
      </c>
      <c r="J6187" s="2">
        <f>INPUTS!$B$21 + INPUTS!$B$24*F6187 + INPUTS!$B$25*G6187</f>
        <v/>
      </c>
      <c r="K6187" s="2">
        <f>J6187&lt;INPUTS!$B$23</f>
        <v/>
      </c>
      <c r="L6187" s="2">
        <f>J6187&lt;INPUTS!$B$22</f>
        <v/>
      </c>
      <c r="M6187" s="2">
        <f>INPUTS!$B$26 + INPUTS!$B$29*F6187</f>
        <v/>
      </c>
      <c r="N6187" s="2">
        <f>M6187&lt;INPUTS!$B$28</f>
        <v/>
      </c>
      <c r="O6187" s="2">
        <f>M6187&lt;INPUTS!$B$27</f>
        <v/>
      </c>
      <c r="P6187" s="2">
        <f>INPUTS!$B$30 + (1-INPUTS!$B$18)*INPUTS!$B$19*G6187</f>
        <v/>
      </c>
      <c r="Q6187" s="2">
        <f>INPUTS!$B$31 + INPUTS!$B$32*P6187</f>
        <v/>
      </c>
      <c r="R6187" s="2">
        <f>IF(INPUTS!$B$13=0, Q6187&lt;=0, Q6187&lt;INPUTS!$B$13)</f>
        <v/>
      </c>
      <c r="S6187" s="2">
        <f>OR(I6187,K6187,N6187,R6187)</f>
        <v/>
      </c>
      <c r="T6187" s="2">
        <f>OR(I6187,L6187,O6187,R6187)</f>
        <v/>
      </c>
    </row>
    <row r="6188">
      <c r="A6188" s="2" t="n">
        <v>50</v>
      </c>
      <c r="B6188" s="2" t="n">
        <v>25</v>
      </c>
      <c r="C6188" s="2" t="n">
        <v>175</v>
      </c>
      <c r="D6188" s="2">
        <f>(A6188+B6188)/2 + C6188/2</f>
        <v/>
      </c>
      <c r="E6188" s="2">
        <f>SQRT(A6188^2+B6188^2+C6188^2)</f>
        <v/>
      </c>
      <c r="F6188" s="2">
        <f>INPUTS!$B$8*A6188+INPUTS!$B$9*D6188+INPUTS!$B$10*B6188</f>
        <v/>
      </c>
      <c r="G6188" s="2">
        <f>INPUTS!$B$11*A6188/10000</f>
        <v/>
      </c>
      <c r="H6188" s="2">
        <f>MAX(0, (INPUTS!$B$14+INPUTS!$B$16*INPUTS!$B$15) + (1-INPUTS!$B$18)*INPUTS!$B$19*G6188 - INPUTS!$B$17 - INPUTS!$B$20*MAX(0, -F6188))</f>
        <v/>
      </c>
      <c r="I6188" s="2">
        <f>IF(INPUTS!$B$13=0, H6188&lt;=0, H6188&lt;INPUTS!$B$13)</f>
        <v/>
      </c>
      <c r="J6188" s="2">
        <f>INPUTS!$B$21 + INPUTS!$B$24*F6188 + INPUTS!$B$25*G6188</f>
        <v/>
      </c>
      <c r="K6188" s="2">
        <f>J6188&lt;INPUTS!$B$23</f>
        <v/>
      </c>
      <c r="L6188" s="2">
        <f>J6188&lt;INPUTS!$B$22</f>
        <v/>
      </c>
      <c r="M6188" s="2">
        <f>INPUTS!$B$26 + INPUTS!$B$29*F6188</f>
        <v/>
      </c>
      <c r="N6188" s="2">
        <f>M6188&lt;INPUTS!$B$28</f>
        <v/>
      </c>
      <c r="O6188" s="2">
        <f>M6188&lt;INPUTS!$B$27</f>
        <v/>
      </c>
      <c r="P6188" s="2">
        <f>INPUTS!$B$30 + (1-INPUTS!$B$18)*INPUTS!$B$19*G6188</f>
        <v/>
      </c>
      <c r="Q6188" s="2">
        <f>INPUTS!$B$31 + INPUTS!$B$32*P6188</f>
        <v/>
      </c>
      <c r="R6188" s="2">
        <f>IF(INPUTS!$B$13=0, Q6188&lt;=0, Q6188&lt;INPUTS!$B$13)</f>
        <v/>
      </c>
      <c r="S6188" s="2">
        <f>OR(I6188,K6188,N6188,R6188)</f>
        <v/>
      </c>
      <c r="T6188" s="2">
        <f>OR(I6188,L6188,O6188,R6188)</f>
        <v/>
      </c>
    </row>
    <row r="6189">
      <c r="A6189" s="2" t="n">
        <v>50</v>
      </c>
      <c r="B6189" s="2" t="n">
        <v>25</v>
      </c>
      <c r="C6189" s="2" t="n">
        <v>200</v>
      </c>
      <c r="D6189" s="2">
        <f>(A6189+B6189)/2 + C6189/2</f>
        <v/>
      </c>
      <c r="E6189" s="2">
        <f>SQRT(A6189^2+B6189^2+C6189^2)</f>
        <v/>
      </c>
      <c r="F6189" s="2">
        <f>INPUTS!$B$8*A6189+INPUTS!$B$9*D6189+INPUTS!$B$10*B6189</f>
        <v/>
      </c>
      <c r="G6189" s="2">
        <f>INPUTS!$B$11*A6189/10000</f>
        <v/>
      </c>
      <c r="H6189" s="2">
        <f>MAX(0, (INPUTS!$B$14+INPUTS!$B$16*INPUTS!$B$15) + (1-INPUTS!$B$18)*INPUTS!$B$19*G6189 - INPUTS!$B$17 - INPUTS!$B$20*MAX(0, -F6189))</f>
        <v/>
      </c>
      <c r="I6189" s="2">
        <f>IF(INPUTS!$B$13=0, H6189&lt;=0, H6189&lt;INPUTS!$B$13)</f>
        <v/>
      </c>
      <c r="J6189" s="2">
        <f>INPUTS!$B$21 + INPUTS!$B$24*F6189 + INPUTS!$B$25*G6189</f>
        <v/>
      </c>
      <c r="K6189" s="2">
        <f>J6189&lt;INPUTS!$B$23</f>
        <v/>
      </c>
      <c r="L6189" s="2">
        <f>J6189&lt;INPUTS!$B$22</f>
        <v/>
      </c>
      <c r="M6189" s="2">
        <f>INPUTS!$B$26 + INPUTS!$B$29*F6189</f>
        <v/>
      </c>
      <c r="N6189" s="2">
        <f>M6189&lt;INPUTS!$B$28</f>
        <v/>
      </c>
      <c r="O6189" s="2">
        <f>M6189&lt;INPUTS!$B$27</f>
        <v/>
      </c>
      <c r="P6189" s="2">
        <f>INPUTS!$B$30 + (1-INPUTS!$B$18)*INPUTS!$B$19*G6189</f>
        <v/>
      </c>
      <c r="Q6189" s="2">
        <f>INPUTS!$B$31 + INPUTS!$B$32*P6189</f>
        <v/>
      </c>
      <c r="R6189" s="2">
        <f>IF(INPUTS!$B$13=0, Q6189&lt;=0, Q6189&lt;INPUTS!$B$13)</f>
        <v/>
      </c>
      <c r="S6189" s="2">
        <f>OR(I6189,K6189,N6189,R6189)</f>
        <v/>
      </c>
      <c r="T6189" s="2">
        <f>OR(I6189,L6189,O6189,R6189)</f>
        <v/>
      </c>
    </row>
    <row r="6190">
      <c r="A6190" s="2" t="n">
        <v>50</v>
      </c>
      <c r="B6190" s="2" t="n">
        <v>50</v>
      </c>
      <c r="C6190" s="2" t="n">
        <v>-200</v>
      </c>
      <c r="D6190" s="2">
        <f>(A6190+B6190)/2 + C6190/2</f>
        <v/>
      </c>
      <c r="E6190" s="2">
        <f>SQRT(A6190^2+B6190^2+C6190^2)</f>
        <v/>
      </c>
      <c r="F6190" s="2">
        <f>INPUTS!$B$8*A6190+INPUTS!$B$9*D6190+INPUTS!$B$10*B6190</f>
        <v/>
      </c>
      <c r="G6190" s="2">
        <f>INPUTS!$B$11*A6190/10000</f>
        <v/>
      </c>
      <c r="H6190" s="2">
        <f>MAX(0, (INPUTS!$B$14+INPUTS!$B$16*INPUTS!$B$15) + (1-INPUTS!$B$18)*INPUTS!$B$19*G6190 - INPUTS!$B$17 - INPUTS!$B$20*MAX(0, -F6190))</f>
        <v/>
      </c>
      <c r="I6190" s="2">
        <f>IF(INPUTS!$B$13=0, H6190&lt;=0, H6190&lt;INPUTS!$B$13)</f>
        <v/>
      </c>
      <c r="J6190" s="2">
        <f>INPUTS!$B$21 + INPUTS!$B$24*F6190 + INPUTS!$B$25*G6190</f>
        <v/>
      </c>
      <c r="K6190" s="2">
        <f>J6190&lt;INPUTS!$B$23</f>
        <v/>
      </c>
      <c r="L6190" s="2">
        <f>J6190&lt;INPUTS!$B$22</f>
        <v/>
      </c>
      <c r="M6190" s="2">
        <f>INPUTS!$B$26 + INPUTS!$B$29*F6190</f>
        <v/>
      </c>
      <c r="N6190" s="2">
        <f>M6190&lt;INPUTS!$B$28</f>
        <v/>
      </c>
      <c r="O6190" s="2">
        <f>M6190&lt;INPUTS!$B$27</f>
        <v/>
      </c>
      <c r="P6190" s="2">
        <f>INPUTS!$B$30 + (1-INPUTS!$B$18)*INPUTS!$B$19*G6190</f>
        <v/>
      </c>
      <c r="Q6190" s="2">
        <f>INPUTS!$B$31 + INPUTS!$B$32*P6190</f>
        <v/>
      </c>
      <c r="R6190" s="2">
        <f>IF(INPUTS!$B$13=0, Q6190&lt;=0, Q6190&lt;INPUTS!$B$13)</f>
        <v/>
      </c>
      <c r="S6190" s="2">
        <f>OR(I6190,K6190,N6190,R6190)</f>
        <v/>
      </c>
      <c r="T6190" s="2">
        <f>OR(I6190,L6190,O6190,R6190)</f>
        <v/>
      </c>
    </row>
    <row r="6191">
      <c r="A6191" s="2" t="n">
        <v>50</v>
      </c>
      <c r="B6191" s="2" t="n">
        <v>50</v>
      </c>
      <c r="C6191" s="2" t="n">
        <v>-175</v>
      </c>
      <c r="D6191" s="2">
        <f>(A6191+B6191)/2 + C6191/2</f>
        <v/>
      </c>
      <c r="E6191" s="2">
        <f>SQRT(A6191^2+B6191^2+C6191^2)</f>
        <v/>
      </c>
      <c r="F6191" s="2">
        <f>INPUTS!$B$8*A6191+INPUTS!$B$9*D6191+INPUTS!$B$10*B6191</f>
        <v/>
      </c>
      <c r="G6191" s="2">
        <f>INPUTS!$B$11*A6191/10000</f>
        <v/>
      </c>
      <c r="H6191" s="2">
        <f>MAX(0, (INPUTS!$B$14+INPUTS!$B$16*INPUTS!$B$15) + (1-INPUTS!$B$18)*INPUTS!$B$19*G6191 - INPUTS!$B$17 - INPUTS!$B$20*MAX(0, -F6191))</f>
        <v/>
      </c>
      <c r="I6191" s="2">
        <f>IF(INPUTS!$B$13=0, H6191&lt;=0, H6191&lt;INPUTS!$B$13)</f>
        <v/>
      </c>
      <c r="J6191" s="2">
        <f>INPUTS!$B$21 + INPUTS!$B$24*F6191 + INPUTS!$B$25*G6191</f>
        <v/>
      </c>
      <c r="K6191" s="2">
        <f>J6191&lt;INPUTS!$B$23</f>
        <v/>
      </c>
      <c r="L6191" s="2">
        <f>J6191&lt;INPUTS!$B$22</f>
        <v/>
      </c>
      <c r="M6191" s="2">
        <f>INPUTS!$B$26 + INPUTS!$B$29*F6191</f>
        <v/>
      </c>
      <c r="N6191" s="2">
        <f>M6191&lt;INPUTS!$B$28</f>
        <v/>
      </c>
      <c r="O6191" s="2">
        <f>M6191&lt;INPUTS!$B$27</f>
        <v/>
      </c>
      <c r="P6191" s="2">
        <f>INPUTS!$B$30 + (1-INPUTS!$B$18)*INPUTS!$B$19*G6191</f>
        <v/>
      </c>
      <c r="Q6191" s="2">
        <f>INPUTS!$B$31 + INPUTS!$B$32*P6191</f>
        <v/>
      </c>
      <c r="R6191" s="2">
        <f>IF(INPUTS!$B$13=0, Q6191&lt;=0, Q6191&lt;INPUTS!$B$13)</f>
        <v/>
      </c>
      <c r="S6191" s="2">
        <f>OR(I6191,K6191,N6191,R6191)</f>
        <v/>
      </c>
      <c r="T6191" s="2">
        <f>OR(I6191,L6191,O6191,R6191)</f>
        <v/>
      </c>
    </row>
    <row r="6192">
      <c r="A6192" s="2" t="n">
        <v>50</v>
      </c>
      <c r="B6192" s="2" t="n">
        <v>50</v>
      </c>
      <c r="C6192" s="2" t="n">
        <v>-150</v>
      </c>
      <c r="D6192" s="2">
        <f>(A6192+B6192)/2 + C6192/2</f>
        <v/>
      </c>
      <c r="E6192" s="2">
        <f>SQRT(A6192^2+B6192^2+C6192^2)</f>
        <v/>
      </c>
      <c r="F6192" s="2">
        <f>INPUTS!$B$8*A6192+INPUTS!$B$9*D6192+INPUTS!$B$10*B6192</f>
        <v/>
      </c>
      <c r="G6192" s="2">
        <f>INPUTS!$B$11*A6192/10000</f>
        <v/>
      </c>
      <c r="H6192" s="2">
        <f>MAX(0, (INPUTS!$B$14+INPUTS!$B$16*INPUTS!$B$15) + (1-INPUTS!$B$18)*INPUTS!$B$19*G6192 - INPUTS!$B$17 - INPUTS!$B$20*MAX(0, -F6192))</f>
        <v/>
      </c>
      <c r="I6192" s="2">
        <f>IF(INPUTS!$B$13=0, H6192&lt;=0, H6192&lt;INPUTS!$B$13)</f>
        <v/>
      </c>
      <c r="J6192" s="2">
        <f>INPUTS!$B$21 + INPUTS!$B$24*F6192 + INPUTS!$B$25*G6192</f>
        <v/>
      </c>
      <c r="K6192" s="2">
        <f>J6192&lt;INPUTS!$B$23</f>
        <v/>
      </c>
      <c r="L6192" s="2">
        <f>J6192&lt;INPUTS!$B$22</f>
        <v/>
      </c>
      <c r="M6192" s="2">
        <f>INPUTS!$B$26 + INPUTS!$B$29*F6192</f>
        <v/>
      </c>
      <c r="N6192" s="2">
        <f>M6192&lt;INPUTS!$B$28</f>
        <v/>
      </c>
      <c r="O6192" s="2">
        <f>M6192&lt;INPUTS!$B$27</f>
        <v/>
      </c>
      <c r="P6192" s="2">
        <f>INPUTS!$B$30 + (1-INPUTS!$B$18)*INPUTS!$B$19*G6192</f>
        <v/>
      </c>
      <c r="Q6192" s="2">
        <f>INPUTS!$B$31 + INPUTS!$B$32*P6192</f>
        <v/>
      </c>
      <c r="R6192" s="2">
        <f>IF(INPUTS!$B$13=0, Q6192&lt;=0, Q6192&lt;INPUTS!$B$13)</f>
        <v/>
      </c>
      <c r="S6192" s="2">
        <f>OR(I6192,K6192,N6192,R6192)</f>
        <v/>
      </c>
      <c r="T6192" s="2">
        <f>OR(I6192,L6192,O6192,R6192)</f>
        <v/>
      </c>
    </row>
    <row r="6193">
      <c r="A6193" s="2" t="n">
        <v>50</v>
      </c>
      <c r="B6193" s="2" t="n">
        <v>50</v>
      </c>
      <c r="C6193" s="2" t="n">
        <v>-125</v>
      </c>
      <c r="D6193" s="2">
        <f>(A6193+B6193)/2 + C6193/2</f>
        <v/>
      </c>
      <c r="E6193" s="2">
        <f>SQRT(A6193^2+B6193^2+C6193^2)</f>
        <v/>
      </c>
      <c r="F6193" s="2">
        <f>INPUTS!$B$8*A6193+INPUTS!$B$9*D6193+INPUTS!$B$10*B6193</f>
        <v/>
      </c>
      <c r="G6193" s="2">
        <f>INPUTS!$B$11*A6193/10000</f>
        <v/>
      </c>
      <c r="H6193" s="2">
        <f>MAX(0, (INPUTS!$B$14+INPUTS!$B$16*INPUTS!$B$15) + (1-INPUTS!$B$18)*INPUTS!$B$19*G6193 - INPUTS!$B$17 - INPUTS!$B$20*MAX(0, -F6193))</f>
        <v/>
      </c>
      <c r="I6193" s="2">
        <f>IF(INPUTS!$B$13=0, H6193&lt;=0, H6193&lt;INPUTS!$B$13)</f>
        <v/>
      </c>
      <c r="J6193" s="2">
        <f>INPUTS!$B$21 + INPUTS!$B$24*F6193 + INPUTS!$B$25*G6193</f>
        <v/>
      </c>
      <c r="K6193" s="2">
        <f>J6193&lt;INPUTS!$B$23</f>
        <v/>
      </c>
      <c r="L6193" s="2">
        <f>J6193&lt;INPUTS!$B$22</f>
        <v/>
      </c>
      <c r="M6193" s="2">
        <f>INPUTS!$B$26 + INPUTS!$B$29*F6193</f>
        <v/>
      </c>
      <c r="N6193" s="2">
        <f>M6193&lt;INPUTS!$B$28</f>
        <v/>
      </c>
      <c r="O6193" s="2">
        <f>M6193&lt;INPUTS!$B$27</f>
        <v/>
      </c>
      <c r="P6193" s="2">
        <f>INPUTS!$B$30 + (1-INPUTS!$B$18)*INPUTS!$B$19*G6193</f>
        <v/>
      </c>
      <c r="Q6193" s="2">
        <f>INPUTS!$B$31 + INPUTS!$B$32*P6193</f>
        <v/>
      </c>
      <c r="R6193" s="2">
        <f>IF(INPUTS!$B$13=0, Q6193&lt;=0, Q6193&lt;INPUTS!$B$13)</f>
        <v/>
      </c>
      <c r="S6193" s="2">
        <f>OR(I6193,K6193,N6193,R6193)</f>
        <v/>
      </c>
      <c r="T6193" s="2">
        <f>OR(I6193,L6193,O6193,R6193)</f>
        <v/>
      </c>
    </row>
    <row r="6194">
      <c r="A6194" s="2" t="n">
        <v>50</v>
      </c>
      <c r="B6194" s="2" t="n">
        <v>50</v>
      </c>
      <c r="C6194" s="2" t="n">
        <v>-100</v>
      </c>
      <c r="D6194" s="2">
        <f>(A6194+B6194)/2 + C6194/2</f>
        <v/>
      </c>
      <c r="E6194" s="2">
        <f>SQRT(A6194^2+B6194^2+C6194^2)</f>
        <v/>
      </c>
      <c r="F6194" s="2">
        <f>INPUTS!$B$8*A6194+INPUTS!$B$9*D6194+INPUTS!$B$10*B6194</f>
        <v/>
      </c>
      <c r="G6194" s="2">
        <f>INPUTS!$B$11*A6194/10000</f>
        <v/>
      </c>
      <c r="H6194" s="2">
        <f>MAX(0, (INPUTS!$B$14+INPUTS!$B$16*INPUTS!$B$15) + (1-INPUTS!$B$18)*INPUTS!$B$19*G6194 - INPUTS!$B$17 - INPUTS!$B$20*MAX(0, -F6194))</f>
        <v/>
      </c>
      <c r="I6194" s="2">
        <f>IF(INPUTS!$B$13=0, H6194&lt;=0, H6194&lt;INPUTS!$B$13)</f>
        <v/>
      </c>
      <c r="J6194" s="2">
        <f>INPUTS!$B$21 + INPUTS!$B$24*F6194 + INPUTS!$B$25*G6194</f>
        <v/>
      </c>
      <c r="K6194" s="2">
        <f>J6194&lt;INPUTS!$B$23</f>
        <v/>
      </c>
      <c r="L6194" s="2">
        <f>J6194&lt;INPUTS!$B$22</f>
        <v/>
      </c>
      <c r="M6194" s="2">
        <f>INPUTS!$B$26 + INPUTS!$B$29*F6194</f>
        <v/>
      </c>
      <c r="N6194" s="2">
        <f>M6194&lt;INPUTS!$B$28</f>
        <v/>
      </c>
      <c r="O6194" s="2">
        <f>M6194&lt;INPUTS!$B$27</f>
        <v/>
      </c>
      <c r="P6194" s="2">
        <f>INPUTS!$B$30 + (1-INPUTS!$B$18)*INPUTS!$B$19*G6194</f>
        <v/>
      </c>
      <c r="Q6194" s="2">
        <f>INPUTS!$B$31 + INPUTS!$B$32*P6194</f>
        <v/>
      </c>
      <c r="R6194" s="2">
        <f>IF(INPUTS!$B$13=0, Q6194&lt;=0, Q6194&lt;INPUTS!$B$13)</f>
        <v/>
      </c>
      <c r="S6194" s="2">
        <f>OR(I6194,K6194,N6194,R6194)</f>
        <v/>
      </c>
      <c r="T6194" s="2">
        <f>OR(I6194,L6194,O6194,R6194)</f>
        <v/>
      </c>
    </row>
    <row r="6195">
      <c r="A6195" s="2" t="n">
        <v>50</v>
      </c>
      <c r="B6195" s="2" t="n">
        <v>50</v>
      </c>
      <c r="C6195" s="2" t="n">
        <v>-75</v>
      </c>
      <c r="D6195" s="2">
        <f>(A6195+B6195)/2 + C6195/2</f>
        <v/>
      </c>
      <c r="E6195" s="2">
        <f>SQRT(A6195^2+B6195^2+C6195^2)</f>
        <v/>
      </c>
      <c r="F6195" s="2">
        <f>INPUTS!$B$8*A6195+INPUTS!$B$9*D6195+INPUTS!$B$10*B6195</f>
        <v/>
      </c>
      <c r="G6195" s="2">
        <f>INPUTS!$B$11*A6195/10000</f>
        <v/>
      </c>
      <c r="H6195" s="2">
        <f>MAX(0, (INPUTS!$B$14+INPUTS!$B$16*INPUTS!$B$15) + (1-INPUTS!$B$18)*INPUTS!$B$19*G6195 - INPUTS!$B$17 - INPUTS!$B$20*MAX(0, -F6195))</f>
        <v/>
      </c>
      <c r="I6195" s="2">
        <f>IF(INPUTS!$B$13=0, H6195&lt;=0, H6195&lt;INPUTS!$B$13)</f>
        <v/>
      </c>
      <c r="J6195" s="2">
        <f>INPUTS!$B$21 + INPUTS!$B$24*F6195 + INPUTS!$B$25*G6195</f>
        <v/>
      </c>
      <c r="K6195" s="2">
        <f>J6195&lt;INPUTS!$B$23</f>
        <v/>
      </c>
      <c r="L6195" s="2">
        <f>J6195&lt;INPUTS!$B$22</f>
        <v/>
      </c>
      <c r="M6195" s="2">
        <f>INPUTS!$B$26 + INPUTS!$B$29*F6195</f>
        <v/>
      </c>
      <c r="N6195" s="2">
        <f>M6195&lt;INPUTS!$B$28</f>
        <v/>
      </c>
      <c r="O6195" s="2">
        <f>M6195&lt;INPUTS!$B$27</f>
        <v/>
      </c>
      <c r="P6195" s="2">
        <f>INPUTS!$B$30 + (1-INPUTS!$B$18)*INPUTS!$B$19*G6195</f>
        <v/>
      </c>
      <c r="Q6195" s="2">
        <f>INPUTS!$B$31 + INPUTS!$B$32*P6195</f>
        <v/>
      </c>
      <c r="R6195" s="2">
        <f>IF(INPUTS!$B$13=0, Q6195&lt;=0, Q6195&lt;INPUTS!$B$13)</f>
        <v/>
      </c>
      <c r="S6195" s="2">
        <f>OR(I6195,K6195,N6195,R6195)</f>
        <v/>
      </c>
      <c r="T6195" s="2">
        <f>OR(I6195,L6195,O6195,R6195)</f>
        <v/>
      </c>
    </row>
    <row r="6196">
      <c r="A6196" s="2" t="n">
        <v>50</v>
      </c>
      <c r="B6196" s="2" t="n">
        <v>50</v>
      </c>
      <c r="C6196" s="2" t="n">
        <v>-50</v>
      </c>
      <c r="D6196" s="2">
        <f>(A6196+B6196)/2 + C6196/2</f>
        <v/>
      </c>
      <c r="E6196" s="2">
        <f>SQRT(A6196^2+B6196^2+C6196^2)</f>
        <v/>
      </c>
      <c r="F6196" s="2">
        <f>INPUTS!$B$8*A6196+INPUTS!$B$9*D6196+INPUTS!$B$10*B6196</f>
        <v/>
      </c>
      <c r="G6196" s="2">
        <f>INPUTS!$B$11*A6196/10000</f>
        <v/>
      </c>
      <c r="H6196" s="2">
        <f>MAX(0, (INPUTS!$B$14+INPUTS!$B$16*INPUTS!$B$15) + (1-INPUTS!$B$18)*INPUTS!$B$19*G6196 - INPUTS!$B$17 - INPUTS!$B$20*MAX(0, -F6196))</f>
        <v/>
      </c>
      <c r="I6196" s="2">
        <f>IF(INPUTS!$B$13=0, H6196&lt;=0, H6196&lt;INPUTS!$B$13)</f>
        <v/>
      </c>
      <c r="J6196" s="2">
        <f>INPUTS!$B$21 + INPUTS!$B$24*F6196 + INPUTS!$B$25*G6196</f>
        <v/>
      </c>
      <c r="K6196" s="2">
        <f>J6196&lt;INPUTS!$B$23</f>
        <v/>
      </c>
      <c r="L6196" s="2">
        <f>J6196&lt;INPUTS!$B$22</f>
        <v/>
      </c>
      <c r="M6196" s="2">
        <f>INPUTS!$B$26 + INPUTS!$B$29*F6196</f>
        <v/>
      </c>
      <c r="N6196" s="2">
        <f>M6196&lt;INPUTS!$B$28</f>
        <v/>
      </c>
      <c r="O6196" s="2">
        <f>M6196&lt;INPUTS!$B$27</f>
        <v/>
      </c>
      <c r="P6196" s="2">
        <f>INPUTS!$B$30 + (1-INPUTS!$B$18)*INPUTS!$B$19*G6196</f>
        <v/>
      </c>
      <c r="Q6196" s="2">
        <f>INPUTS!$B$31 + INPUTS!$B$32*P6196</f>
        <v/>
      </c>
      <c r="R6196" s="2">
        <f>IF(INPUTS!$B$13=0, Q6196&lt;=0, Q6196&lt;INPUTS!$B$13)</f>
        <v/>
      </c>
      <c r="S6196" s="2">
        <f>OR(I6196,K6196,N6196,R6196)</f>
        <v/>
      </c>
      <c r="T6196" s="2">
        <f>OR(I6196,L6196,O6196,R6196)</f>
        <v/>
      </c>
    </row>
    <row r="6197">
      <c r="A6197" s="2" t="n">
        <v>50</v>
      </c>
      <c r="B6197" s="2" t="n">
        <v>50</v>
      </c>
      <c r="C6197" s="2" t="n">
        <v>-25</v>
      </c>
      <c r="D6197" s="2">
        <f>(A6197+B6197)/2 + C6197/2</f>
        <v/>
      </c>
      <c r="E6197" s="2">
        <f>SQRT(A6197^2+B6197^2+C6197^2)</f>
        <v/>
      </c>
      <c r="F6197" s="2">
        <f>INPUTS!$B$8*A6197+INPUTS!$B$9*D6197+INPUTS!$B$10*B6197</f>
        <v/>
      </c>
      <c r="G6197" s="2">
        <f>INPUTS!$B$11*A6197/10000</f>
        <v/>
      </c>
      <c r="H6197" s="2">
        <f>MAX(0, (INPUTS!$B$14+INPUTS!$B$16*INPUTS!$B$15) + (1-INPUTS!$B$18)*INPUTS!$B$19*G6197 - INPUTS!$B$17 - INPUTS!$B$20*MAX(0, -F6197))</f>
        <v/>
      </c>
      <c r="I6197" s="2">
        <f>IF(INPUTS!$B$13=0, H6197&lt;=0, H6197&lt;INPUTS!$B$13)</f>
        <v/>
      </c>
      <c r="J6197" s="2">
        <f>INPUTS!$B$21 + INPUTS!$B$24*F6197 + INPUTS!$B$25*G6197</f>
        <v/>
      </c>
      <c r="K6197" s="2">
        <f>J6197&lt;INPUTS!$B$23</f>
        <v/>
      </c>
      <c r="L6197" s="2">
        <f>J6197&lt;INPUTS!$B$22</f>
        <v/>
      </c>
      <c r="M6197" s="2">
        <f>INPUTS!$B$26 + INPUTS!$B$29*F6197</f>
        <v/>
      </c>
      <c r="N6197" s="2">
        <f>M6197&lt;INPUTS!$B$28</f>
        <v/>
      </c>
      <c r="O6197" s="2">
        <f>M6197&lt;INPUTS!$B$27</f>
        <v/>
      </c>
      <c r="P6197" s="2">
        <f>INPUTS!$B$30 + (1-INPUTS!$B$18)*INPUTS!$B$19*G6197</f>
        <v/>
      </c>
      <c r="Q6197" s="2">
        <f>INPUTS!$B$31 + INPUTS!$B$32*P6197</f>
        <v/>
      </c>
      <c r="R6197" s="2">
        <f>IF(INPUTS!$B$13=0, Q6197&lt;=0, Q6197&lt;INPUTS!$B$13)</f>
        <v/>
      </c>
      <c r="S6197" s="2">
        <f>OR(I6197,K6197,N6197,R6197)</f>
        <v/>
      </c>
      <c r="T6197" s="2">
        <f>OR(I6197,L6197,O6197,R6197)</f>
        <v/>
      </c>
    </row>
    <row r="6198">
      <c r="A6198" s="2" t="n">
        <v>50</v>
      </c>
      <c r="B6198" s="2" t="n">
        <v>50</v>
      </c>
      <c r="C6198" s="2" t="n">
        <v>0</v>
      </c>
      <c r="D6198" s="2">
        <f>(A6198+B6198)/2 + C6198/2</f>
        <v/>
      </c>
      <c r="E6198" s="2">
        <f>SQRT(A6198^2+B6198^2+C6198^2)</f>
        <v/>
      </c>
      <c r="F6198" s="2">
        <f>INPUTS!$B$8*A6198+INPUTS!$B$9*D6198+INPUTS!$B$10*B6198</f>
        <v/>
      </c>
      <c r="G6198" s="2">
        <f>INPUTS!$B$11*A6198/10000</f>
        <v/>
      </c>
      <c r="H6198" s="2">
        <f>MAX(0, (INPUTS!$B$14+INPUTS!$B$16*INPUTS!$B$15) + (1-INPUTS!$B$18)*INPUTS!$B$19*G6198 - INPUTS!$B$17 - INPUTS!$B$20*MAX(0, -F6198))</f>
        <v/>
      </c>
      <c r="I6198" s="2">
        <f>IF(INPUTS!$B$13=0, H6198&lt;=0, H6198&lt;INPUTS!$B$13)</f>
        <v/>
      </c>
      <c r="J6198" s="2">
        <f>INPUTS!$B$21 + INPUTS!$B$24*F6198 + INPUTS!$B$25*G6198</f>
        <v/>
      </c>
      <c r="K6198" s="2">
        <f>J6198&lt;INPUTS!$B$23</f>
        <v/>
      </c>
      <c r="L6198" s="2">
        <f>J6198&lt;INPUTS!$B$22</f>
        <v/>
      </c>
      <c r="M6198" s="2">
        <f>INPUTS!$B$26 + INPUTS!$B$29*F6198</f>
        <v/>
      </c>
      <c r="N6198" s="2">
        <f>M6198&lt;INPUTS!$B$28</f>
        <v/>
      </c>
      <c r="O6198" s="2">
        <f>M6198&lt;INPUTS!$B$27</f>
        <v/>
      </c>
      <c r="P6198" s="2">
        <f>INPUTS!$B$30 + (1-INPUTS!$B$18)*INPUTS!$B$19*G6198</f>
        <v/>
      </c>
      <c r="Q6198" s="2">
        <f>INPUTS!$B$31 + INPUTS!$B$32*P6198</f>
        <v/>
      </c>
      <c r="R6198" s="2">
        <f>IF(INPUTS!$B$13=0, Q6198&lt;=0, Q6198&lt;INPUTS!$B$13)</f>
        <v/>
      </c>
      <c r="S6198" s="2">
        <f>OR(I6198,K6198,N6198,R6198)</f>
        <v/>
      </c>
      <c r="T6198" s="2">
        <f>OR(I6198,L6198,O6198,R6198)</f>
        <v/>
      </c>
    </row>
    <row r="6199">
      <c r="A6199" s="2" t="n">
        <v>50</v>
      </c>
      <c r="B6199" s="2" t="n">
        <v>50</v>
      </c>
      <c r="C6199" s="2" t="n">
        <v>25</v>
      </c>
      <c r="D6199" s="2">
        <f>(A6199+B6199)/2 + C6199/2</f>
        <v/>
      </c>
      <c r="E6199" s="2">
        <f>SQRT(A6199^2+B6199^2+C6199^2)</f>
        <v/>
      </c>
      <c r="F6199" s="2">
        <f>INPUTS!$B$8*A6199+INPUTS!$B$9*D6199+INPUTS!$B$10*B6199</f>
        <v/>
      </c>
      <c r="G6199" s="2">
        <f>INPUTS!$B$11*A6199/10000</f>
        <v/>
      </c>
      <c r="H6199" s="2">
        <f>MAX(0, (INPUTS!$B$14+INPUTS!$B$16*INPUTS!$B$15) + (1-INPUTS!$B$18)*INPUTS!$B$19*G6199 - INPUTS!$B$17 - INPUTS!$B$20*MAX(0, -F6199))</f>
        <v/>
      </c>
      <c r="I6199" s="2">
        <f>IF(INPUTS!$B$13=0, H6199&lt;=0, H6199&lt;INPUTS!$B$13)</f>
        <v/>
      </c>
      <c r="J6199" s="2">
        <f>INPUTS!$B$21 + INPUTS!$B$24*F6199 + INPUTS!$B$25*G6199</f>
        <v/>
      </c>
      <c r="K6199" s="2">
        <f>J6199&lt;INPUTS!$B$23</f>
        <v/>
      </c>
      <c r="L6199" s="2">
        <f>J6199&lt;INPUTS!$B$22</f>
        <v/>
      </c>
      <c r="M6199" s="2">
        <f>INPUTS!$B$26 + INPUTS!$B$29*F6199</f>
        <v/>
      </c>
      <c r="N6199" s="2">
        <f>M6199&lt;INPUTS!$B$28</f>
        <v/>
      </c>
      <c r="O6199" s="2">
        <f>M6199&lt;INPUTS!$B$27</f>
        <v/>
      </c>
      <c r="P6199" s="2">
        <f>INPUTS!$B$30 + (1-INPUTS!$B$18)*INPUTS!$B$19*G6199</f>
        <v/>
      </c>
      <c r="Q6199" s="2">
        <f>INPUTS!$B$31 + INPUTS!$B$32*P6199</f>
        <v/>
      </c>
      <c r="R6199" s="2">
        <f>IF(INPUTS!$B$13=0, Q6199&lt;=0, Q6199&lt;INPUTS!$B$13)</f>
        <v/>
      </c>
      <c r="S6199" s="2">
        <f>OR(I6199,K6199,N6199,R6199)</f>
        <v/>
      </c>
      <c r="T6199" s="2">
        <f>OR(I6199,L6199,O6199,R6199)</f>
        <v/>
      </c>
    </row>
    <row r="6200">
      <c r="A6200" s="2" t="n">
        <v>50</v>
      </c>
      <c r="B6200" s="2" t="n">
        <v>50</v>
      </c>
      <c r="C6200" s="2" t="n">
        <v>50</v>
      </c>
      <c r="D6200" s="2">
        <f>(A6200+B6200)/2 + C6200/2</f>
        <v/>
      </c>
      <c r="E6200" s="2">
        <f>SQRT(A6200^2+B6200^2+C6200^2)</f>
        <v/>
      </c>
      <c r="F6200" s="2">
        <f>INPUTS!$B$8*A6200+INPUTS!$B$9*D6200+INPUTS!$B$10*B6200</f>
        <v/>
      </c>
      <c r="G6200" s="2">
        <f>INPUTS!$B$11*A6200/10000</f>
        <v/>
      </c>
      <c r="H6200" s="2">
        <f>MAX(0, (INPUTS!$B$14+INPUTS!$B$16*INPUTS!$B$15) + (1-INPUTS!$B$18)*INPUTS!$B$19*G6200 - INPUTS!$B$17 - INPUTS!$B$20*MAX(0, -F6200))</f>
        <v/>
      </c>
      <c r="I6200" s="2">
        <f>IF(INPUTS!$B$13=0, H6200&lt;=0, H6200&lt;INPUTS!$B$13)</f>
        <v/>
      </c>
      <c r="J6200" s="2">
        <f>INPUTS!$B$21 + INPUTS!$B$24*F6200 + INPUTS!$B$25*G6200</f>
        <v/>
      </c>
      <c r="K6200" s="2">
        <f>J6200&lt;INPUTS!$B$23</f>
        <v/>
      </c>
      <c r="L6200" s="2">
        <f>J6200&lt;INPUTS!$B$22</f>
        <v/>
      </c>
      <c r="M6200" s="2">
        <f>INPUTS!$B$26 + INPUTS!$B$29*F6200</f>
        <v/>
      </c>
      <c r="N6200" s="2">
        <f>M6200&lt;INPUTS!$B$28</f>
        <v/>
      </c>
      <c r="O6200" s="2">
        <f>M6200&lt;INPUTS!$B$27</f>
        <v/>
      </c>
      <c r="P6200" s="2">
        <f>INPUTS!$B$30 + (1-INPUTS!$B$18)*INPUTS!$B$19*G6200</f>
        <v/>
      </c>
      <c r="Q6200" s="2">
        <f>INPUTS!$B$31 + INPUTS!$B$32*P6200</f>
        <v/>
      </c>
      <c r="R6200" s="2">
        <f>IF(INPUTS!$B$13=0, Q6200&lt;=0, Q6200&lt;INPUTS!$B$13)</f>
        <v/>
      </c>
      <c r="S6200" s="2">
        <f>OR(I6200,K6200,N6200,R6200)</f>
        <v/>
      </c>
      <c r="T6200" s="2">
        <f>OR(I6200,L6200,O6200,R6200)</f>
        <v/>
      </c>
    </row>
    <row r="6201">
      <c r="A6201" s="2" t="n">
        <v>50</v>
      </c>
      <c r="B6201" s="2" t="n">
        <v>50</v>
      </c>
      <c r="C6201" s="2" t="n">
        <v>75</v>
      </c>
      <c r="D6201" s="2">
        <f>(A6201+B6201)/2 + C6201/2</f>
        <v/>
      </c>
      <c r="E6201" s="2">
        <f>SQRT(A6201^2+B6201^2+C6201^2)</f>
        <v/>
      </c>
      <c r="F6201" s="2">
        <f>INPUTS!$B$8*A6201+INPUTS!$B$9*D6201+INPUTS!$B$10*B6201</f>
        <v/>
      </c>
      <c r="G6201" s="2">
        <f>INPUTS!$B$11*A6201/10000</f>
        <v/>
      </c>
      <c r="H6201" s="2">
        <f>MAX(0, (INPUTS!$B$14+INPUTS!$B$16*INPUTS!$B$15) + (1-INPUTS!$B$18)*INPUTS!$B$19*G6201 - INPUTS!$B$17 - INPUTS!$B$20*MAX(0, -F6201))</f>
        <v/>
      </c>
      <c r="I6201" s="2">
        <f>IF(INPUTS!$B$13=0, H6201&lt;=0, H6201&lt;INPUTS!$B$13)</f>
        <v/>
      </c>
      <c r="J6201" s="2">
        <f>INPUTS!$B$21 + INPUTS!$B$24*F6201 + INPUTS!$B$25*G6201</f>
        <v/>
      </c>
      <c r="K6201" s="2">
        <f>J6201&lt;INPUTS!$B$23</f>
        <v/>
      </c>
      <c r="L6201" s="2">
        <f>J6201&lt;INPUTS!$B$22</f>
        <v/>
      </c>
      <c r="M6201" s="2">
        <f>INPUTS!$B$26 + INPUTS!$B$29*F6201</f>
        <v/>
      </c>
      <c r="N6201" s="2">
        <f>M6201&lt;INPUTS!$B$28</f>
        <v/>
      </c>
      <c r="O6201" s="2">
        <f>M6201&lt;INPUTS!$B$27</f>
        <v/>
      </c>
      <c r="P6201" s="2">
        <f>INPUTS!$B$30 + (1-INPUTS!$B$18)*INPUTS!$B$19*G6201</f>
        <v/>
      </c>
      <c r="Q6201" s="2">
        <f>INPUTS!$B$31 + INPUTS!$B$32*P6201</f>
        <v/>
      </c>
      <c r="R6201" s="2">
        <f>IF(INPUTS!$B$13=0, Q6201&lt;=0, Q6201&lt;INPUTS!$B$13)</f>
        <v/>
      </c>
      <c r="S6201" s="2">
        <f>OR(I6201,K6201,N6201,R6201)</f>
        <v/>
      </c>
      <c r="T6201" s="2">
        <f>OR(I6201,L6201,O6201,R6201)</f>
        <v/>
      </c>
    </row>
    <row r="6202">
      <c r="A6202" s="2" t="n">
        <v>50</v>
      </c>
      <c r="B6202" s="2" t="n">
        <v>50</v>
      </c>
      <c r="C6202" s="2" t="n">
        <v>100</v>
      </c>
      <c r="D6202" s="2">
        <f>(A6202+B6202)/2 + C6202/2</f>
        <v/>
      </c>
      <c r="E6202" s="2">
        <f>SQRT(A6202^2+B6202^2+C6202^2)</f>
        <v/>
      </c>
      <c r="F6202" s="2">
        <f>INPUTS!$B$8*A6202+INPUTS!$B$9*D6202+INPUTS!$B$10*B6202</f>
        <v/>
      </c>
      <c r="G6202" s="2">
        <f>INPUTS!$B$11*A6202/10000</f>
        <v/>
      </c>
      <c r="H6202" s="2">
        <f>MAX(0, (INPUTS!$B$14+INPUTS!$B$16*INPUTS!$B$15) + (1-INPUTS!$B$18)*INPUTS!$B$19*G6202 - INPUTS!$B$17 - INPUTS!$B$20*MAX(0, -F6202))</f>
        <v/>
      </c>
      <c r="I6202" s="2">
        <f>IF(INPUTS!$B$13=0, H6202&lt;=0, H6202&lt;INPUTS!$B$13)</f>
        <v/>
      </c>
      <c r="J6202" s="2">
        <f>INPUTS!$B$21 + INPUTS!$B$24*F6202 + INPUTS!$B$25*G6202</f>
        <v/>
      </c>
      <c r="K6202" s="2">
        <f>J6202&lt;INPUTS!$B$23</f>
        <v/>
      </c>
      <c r="L6202" s="2">
        <f>J6202&lt;INPUTS!$B$22</f>
        <v/>
      </c>
      <c r="M6202" s="2">
        <f>INPUTS!$B$26 + INPUTS!$B$29*F6202</f>
        <v/>
      </c>
      <c r="N6202" s="2">
        <f>M6202&lt;INPUTS!$B$28</f>
        <v/>
      </c>
      <c r="O6202" s="2">
        <f>M6202&lt;INPUTS!$B$27</f>
        <v/>
      </c>
      <c r="P6202" s="2">
        <f>INPUTS!$B$30 + (1-INPUTS!$B$18)*INPUTS!$B$19*G6202</f>
        <v/>
      </c>
      <c r="Q6202" s="2">
        <f>INPUTS!$B$31 + INPUTS!$B$32*P6202</f>
        <v/>
      </c>
      <c r="R6202" s="2">
        <f>IF(INPUTS!$B$13=0, Q6202&lt;=0, Q6202&lt;INPUTS!$B$13)</f>
        <v/>
      </c>
      <c r="S6202" s="2">
        <f>OR(I6202,K6202,N6202,R6202)</f>
        <v/>
      </c>
      <c r="T6202" s="2">
        <f>OR(I6202,L6202,O6202,R6202)</f>
        <v/>
      </c>
    </row>
    <row r="6203">
      <c r="A6203" s="2" t="n">
        <v>50</v>
      </c>
      <c r="B6203" s="2" t="n">
        <v>50</v>
      </c>
      <c r="C6203" s="2" t="n">
        <v>125</v>
      </c>
      <c r="D6203" s="2">
        <f>(A6203+B6203)/2 + C6203/2</f>
        <v/>
      </c>
      <c r="E6203" s="2">
        <f>SQRT(A6203^2+B6203^2+C6203^2)</f>
        <v/>
      </c>
      <c r="F6203" s="2">
        <f>INPUTS!$B$8*A6203+INPUTS!$B$9*D6203+INPUTS!$B$10*B6203</f>
        <v/>
      </c>
      <c r="G6203" s="2">
        <f>INPUTS!$B$11*A6203/10000</f>
        <v/>
      </c>
      <c r="H6203" s="2">
        <f>MAX(0, (INPUTS!$B$14+INPUTS!$B$16*INPUTS!$B$15) + (1-INPUTS!$B$18)*INPUTS!$B$19*G6203 - INPUTS!$B$17 - INPUTS!$B$20*MAX(0, -F6203))</f>
        <v/>
      </c>
      <c r="I6203" s="2">
        <f>IF(INPUTS!$B$13=0, H6203&lt;=0, H6203&lt;INPUTS!$B$13)</f>
        <v/>
      </c>
      <c r="J6203" s="2">
        <f>INPUTS!$B$21 + INPUTS!$B$24*F6203 + INPUTS!$B$25*G6203</f>
        <v/>
      </c>
      <c r="K6203" s="2">
        <f>J6203&lt;INPUTS!$B$23</f>
        <v/>
      </c>
      <c r="L6203" s="2">
        <f>J6203&lt;INPUTS!$B$22</f>
        <v/>
      </c>
      <c r="M6203" s="2">
        <f>INPUTS!$B$26 + INPUTS!$B$29*F6203</f>
        <v/>
      </c>
      <c r="N6203" s="2">
        <f>M6203&lt;INPUTS!$B$28</f>
        <v/>
      </c>
      <c r="O6203" s="2">
        <f>M6203&lt;INPUTS!$B$27</f>
        <v/>
      </c>
      <c r="P6203" s="2">
        <f>INPUTS!$B$30 + (1-INPUTS!$B$18)*INPUTS!$B$19*G6203</f>
        <v/>
      </c>
      <c r="Q6203" s="2">
        <f>INPUTS!$B$31 + INPUTS!$B$32*P6203</f>
        <v/>
      </c>
      <c r="R6203" s="2">
        <f>IF(INPUTS!$B$13=0, Q6203&lt;=0, Q6203&lt;INPUTS!$B$13)</f>
        <v/>
      </c>
      <c r="S6203" s="2">
        <f>OR(I6203,K6203,N6203,R6203)</f>
        <v/>
      </c>
      <c r="T6203" s="2">
        <f>OR(I6203,L6203,O6203,R6203)</f>
        <v/>
      </c>
    </row>
    <row r="6204">
      <c r="A6204" s="2" t="n">
        <v>50</v>
      </c>
      <c r="B6204" s="2" t="n">
        <v>50</v>
      </c>
      <c r="C6204" s="2" t="n">
        <v>150</v>
      </c>
      <c r="D6204" s="2">
        <f>(A6204+B6204)/2 + C6204/2</f>
        <v/>
      </c>
      <c r="E6204" s="2">
        <f>SQRT(A6204^2+B6204^2+C6204^2)</f>
        <v/>
      </c>
      <c r="F6204" s="2">
        <f>INPUTS!$B$8*A6204+INPUTS!$B$9*D6204+INPUTS!$B$10*B6204</f>
        <v/>
      </c>
      <c r="G6204" s="2">
        <f>INPUTS!$B$11*A6204/10000</f>
        <v/>
      </c>
      <c r="H6204" s="2">
        <f>MAX(0, (INPUTS!$B$14+INPUTS!$B$16*INPUTS!$B$15) + (1-INPUTS!$B$18)*INPUTS!$B$19*G6204 - INPUTS!$B$17 - INPUTS!$B$20*MAX(0, -F6204))</f>
        <v/>
      </c>
      <c r="I6204" s="2">
        <f>IF(INPUTS!$B$13=0, H6204&lt;=0, H6204&lt;INPUTS!$B$13)</f>
        <v/>
      </c>
      <c r="J6204" s="2">
        <f>INPUTS!$B$21 + INPUTS!$B$24*F6204 + INPUTS!$B$25*G6204</f>
        <v/>
      </c>
      <c r="K6204" s="2">
        <f>J6204&lt;INPUTS!$B$23</f>
        <v/>
      </c>
      <c r="L6204" s="2">
        <f>J6204&lt;INPUTS!$B$22</f>
        <v/>
      </c>
      <c r="M6204" s="2">
        <f>INPUTS!$B$26 + INPUTS!$B$29*F6204</f>
        <v/>
      </c>
      <c r="N6204" s="2">
        <f>M6204&lt;INPUTS!$B$28</f>
        <v/>
      </c>
      <c r="O6204" s="2">
        <f>M6204&lt;INPUTS!$B$27</f>
        <v/>
      </c>
      <c r="P6204" s="2">
        <f>INPUTS!$B$30 + (1-INPUTS!$B$18)*INPUTS!$B$19*G6204</f>
        <v/>
      </c>
      <c r="Q6204" s="2">
        <f>INPUTS!$B$31 + INPUTS!$B$32*P6204</f>
        <v/>
      </c>
      <c r="R6204" s="2">
        <f>IF(INPUTS!$B$13=0, Q6204&lt;=0, Q6204&lt;INPUTS!$B$13)</f>
        <v/>
      </c>
      <c r="S6204" s="2">
        <f>OR(I6204,K6204,N6204,R6204)</f>
        <v/>
      </c>
      <c r="T6204" s="2">
        <f>OR(I6204,L6204,O6204,R6204)</f>
        <v/>
      </c>
    </row>
    <row r="6205">
      <c r="A6205" s="2" t="n">
        <v>50</v>
      </c>
      <c r="B6205" s="2" t="n">
        <v>50</v>
      </c>
      <c r="C6205" s="2" t="n">
        <v>175</v>
      </c>
      <c r="D6205" s="2">
        <f>(A6205+B6205)/2 + C6205/2</f>
        <v/>
      </c>
      <c r="E6205" s="2">
        <f>SQRT(A6205^2+B6205^2+C6205^2)</f>
        <v/>
      </c>
      <c r="F6205" s="2">
        <f>INPUTS!$B$8*A6205+INPUTS!$B$9*D6205+INPUTS!$B$10*B6205</f>
        <v/>
      </c>
      <c r="G6205" s="2">
        <f>INPUTS!$B$11*A6205/10000</f>
        <v/>
      </c>
      <c r="H6205" s="2">
        <f>MAX(0, (INPUTS!$B$14+INPUTS!$B$16*INPUTS!$B$15) + (1-INPUTS!$B$18)*INPUTS!$B$19*G6205 - INPUTS!$B$17 - INPUTS!$B$20*MAX(0, -F6205))</f>
        <v/>
      </c>
      <c r="I6205" s="2">
        <f>IF(INPUTS!$B$13=0, H6205&lt;=0, H6205&lt;INPUTS!$B$13)</f>
        <v/>
      </c>
      <c r="J6205" s="2">
        <f>INPUTS!$B$21 + INPUTS!$B$24*F6205 + INPUTS!$B$25*G6205</f>
        <v/>
      </c>
      <c r="K6205" s="2">
        <f>J6205&lt;INPUTS!$B$23</f>
        <v/>
      </c>
      <c r="L6205" s="2">
        <f>J6205&lt;INPUTS!$B$22</f>
        <v/>
      </c>
      <c r="M6205" s="2">
        <f>INPUTS!$B$26 + INPUTS!$B$29*F6205</f>
        <v/>
      </c>
      <c r="N6205" s="2">
        <f>M6205&lt;INPUTS!$B$28</f>
        <v/>
      </c>
      <c r="O6205" s="2">
        <f>M6205&lt;INPUTS!$B$27</f>
        <v/>
      </c>
      <c r="P6205" s="2">
        <f>INPUTS!$B$30 + (1-INPUTS!$B$18)*INPUTS!$B$19*G6205</f>
        <v/>
      </c>
      <c r="Q6205" s="2">
        <f>INPUTS!$B$31 + INPUTS!$B$32*P6205</f>
        <v/>
      </c>
      <c r="R6205" s="2">
        <f>IF(INPUTS!$B$13=0, Q6205&lt;=0, Q6205&lt;INPUTS!$B$13)</f>
        <v/>
      </c>
      <c r="S6205" s="2">
        <f>OR(I6205,K6205,N6205,R6205)</f>
        <v/>
      </c>
      <c r="T6205" s="2">
        <f>OR(I6205,L6205,O6205,R6205)</f>
        <v/>
      </c>
    </row>
    <row r="6206">
      <c r="A6206" s="2" t="n">
        <v>50</v>
      </c>
      <c r="B6206" s="2" t="n">
        <v>50</v>
      </c>
      <c r="C6206" s="2" t="n">
        <v>200</v>
      </c>
      <c r="D6206" s="2">
        <f>(A6206+B6206)/2 + C6206/2</f>
        <v/>
      </c>
      <c r="E6206" s="2">
        <f>SQRT(A6206^2+B6206^2+C6206^2)</f>
        <v/>
      </c>
      <c r="F6206" s="2">
        <f>INPUTS!$B$8*A6206+INPUTS!$B$9*D6206+INPUTS!$B$10*B6206</f>
        <v/>
      </c>
      <c r="G6206" s="2">
        <f>INPUTS!$B$11*A6206/10000</f>
        <v/>
      </c>
      <c r="H6206" s="2">
        <f>MAX(0, (INPUTS!$B$14+INPUTS!$B$16*INPUTS!$B$15) + (1-INPUTS!$B$18)*INPUTS!$B$19*G6206 - INPUTS!$B$17 - INPUTS!$B$20*MAX(0, -F6206))</f>
        <v/>
      </c>
      <c r="I6206" s="2">
        <f>IF(INPUTS!$B$13=0, H6206&lt;=0, H6206&lt;INPUTS!$B$13)</f>
        <v/>
      </c>
      <c r="J6206" s="2">
        <f>INPUTS!$B$21 + INPUTS!$B$24*F6206 + INPUTS!$B$25*G6206</f>
        <v/>
      </c>
      <c r="K6206" s="2">
        <f>J6206&lt;INPUTS!$B$23</f>
        <v/>
      </c>
      <c r="L6206" s="2">
        <f>J6206&lt;INPUTS!$B$22</f>
        <v/>
      </c>
      <c r="M6206" s="2">
        <f>INPUTS!$B$26 + INPUTS!$B$29*F6206</f>
        <v/>
      </c>
      <c r="N6206" s="2">
        <f>M6206&lt;INPUTS!$B$28</f>
        <v/>
      </c>
      <c r="O6206" s="2">
        <f>M6206&lt;INPUTS!$B$27</f>
        <v/>
      </c>
      <c r="P6206" s="2">
        <f>INPUTS!$B$30 + (1-INPUTS!$B$18)*INPUTS!$B$19*G6206</f>
        <v/>
      </c>
      <c r="Q6206" s="2">
        <f>INPUTS!$B$31 + INPUTS!$B$32*P6206</f>
        <v/>
      </c>
      <c r="R6206" s="2">
        <f>IF(INPUTS!$B$13=0, Q6206&lt;=0, Q6206&lt;INPUTS!$B$13)</f>
        <v/>
      </c>
      <c r="S6206" s="2">
        <f>OR(I6206,K6206,N6206,R6206)</f>
        <v/>
      </c>
      <c r="T6206" s="2">
        <f>OR(I6206,L6206,O6206,R6206)</f>
        <v/>
      </c>
    </row>
    <row r="6207">
      <c r="A6207" s="2" t="n">
        <v>50</v>
      </c>
      <c r="B6207" s="2" t="n">
        <v>75</v>
      </c>
      <c r="C6207" s="2" t="n">
        <v>-200</v>
      </c>
      <c r="D6207" s="2">
        <f>(A6207+B6207)/2 + C6207/2</f>
        <v/>
      </c>
      <c r="E6207" s="2">
        <f>SQRT(A6207^2+B6207^2+C6207^2)</f>
        <v/>
      </c>
      <c r="F6207" s="2">
        <f>INPUTS!$B$8*A6207+INPUTS!$B$9*D6207+INPUTS!$B$10*B6207</f>
        <v/>
      </c>
      <c r="G6207" s="2">
        <f>INPUTS!$B$11*A6207/10000</f>
        <v/>
      </c>
      <c r="H6207" s="2">
        <f>MAX(0, (INPUTS!$B$14+INPUTS!$B$16*INPUTS!$B$15) + (1-INPUTS!$B$18)*INPUTS!$B$19*G6207 - INPUTS!$B$17 - INPUTS!$B$20*MAX(0, -F6207))</f>
        <v/>
      </c>
      <c r="I6207" s="2">
        <f>IF(INPUTS!$B$13=0, H6207&lt;=0, H6207&lt;INPUTS!$B$13)</f>
        <v/>
      </c>
      <c r="J6207" s="2">
        <f>INPUTS!$B$21 + INPUTS!$B$24*F6207 + INPUTS!$B$25*G6207</f>
        <v/>
      </c>
      <c r="K6207" s="2">
        <f>J6207&lt;INPUTS!$B$23</f>
        <v/>
      </c>
      <c r="L6207" s="2">
        <f>J6207&lt;INPUTS!$B$22</f>
        <v/>
      </c>
      <c r="M6207" s="2">
        <f>INPUTS!$B$26 + INPUTS!$B$29*F6207</f>
        <v/>
      </c>
      <c r="N6207" s="2">
        <f>M6207&lt;INPUTS!$B$28</f>
        <v/>
      </c>
      <c r="O6207" s="2">
        <f>M6207&lt;INPUTS!$B$27</f>
        <v/>
      </c>
      <c r="P6207" s="2">
        <f>INPUTS!$B$30 + (1-INPUTS!$B$18)*INPUTS!$B$19*G6207</f>
        <v/>
      </c>
      <c r="Q6207" s="2">
        <f>INPUTS!$B$31 + INPUTS!$B$32*P6207</f>
        <v/>
      </c>
      <c r="R6207" s="2">
        <f>IF(INPUTS!$B$13=0, Q6207&lt;=0, Q6207&lt;INPUTS!$B$13)</f>
        <v/>
      </c>
      <c r="S6207" s="2">
        <f>OR(I6207,K6207,N6207,R6207)</f>
        <v/>
      </c>
      <c r="T6207" s="2">
        <f>OR(I6207,L6207,O6207,R6207)</f>
        <v/>
      </c>
    </row>
    <row r="6208">
      <c r="A6208" s="2" t="n">
        <v>50</v>
      </c>
      <c r="B6208" s="2" t="n">
        <v>75</v>
      </c>
      <c r="C6208" s="2" t="n">
        <v>-175</v>
      </c>
      <c r="D6208" s="2">
        <f>(A6208+B6208)/2 + C6208/2</f>
        <v/>
      </c>
      <c r="E6208" s="2">
        <f>SQRT(A6208^2+B6208^2+C6208^2)</f>
        <v/>
      </c>
      <c r="F6208" s="2">
        <f>INPUTS!$B$8*A6208+INPUTS!$B$9*D6208+INPUTS!$B$10*B6208</f>
        <v/>
      </c>
      <c r="G6208" s="2">
        <f>INPUTS!$B$11*A6208/10000</f>
        <v/>
      </c>
      <c r="H6208" s="2">
        <f>MAX(0, (INPUTS!$B$14+INPUTS!$B$16*INPUTS!$B$15) + (1-INPUTS!$B$18)*INPUTS!$B$19*G6208 - INPUTS!$B$17 - INPUTS!$B$20*MAX(0, -F6208))</f>
        <v/>
      </c>
      <c r="I6208" s="2">
        <f>IF(INPUTS!$B$13=0, H6208&lt;=0, H6208&lt;INPUTS!$B$13)</f>
        <v/>
      </c>
      <c r="J6208" s="2">
        <f>INPUTS!$B$21 + INPUTS!$B$24*F6208 + INPUTS!$B$25*G6208</f>
        <v/>
      </c>
      <c r="K6208" s="2">
        <f>J6208&lt;INPUTS!$B$23</f>
        <v/>
      </c>
      <c r="L6208" s="2">
        <f>J6208&lt;INPUTS!$B$22</f>
        <v/>
      </c>
      <c r="M6208" s="2">
        <f>INPUTS!$B$26 + INPUTS!$B$29*F6208</f>
        <v/>
      </c>
      <c r="N6208" s="2">
        <f>M6208&lt;INPUTS!$B$28</f>
        <v/>
      </c>
      <c r="O6208" s="2">
        <f>M6208&lt;INPUTS!$B$27</f>
        <v/>
      </c>
      <c r="P6208" s="2">
        <f>INPUTS!$B$30 + (1-INPUTS!$B$18)*INPUTS!$B$19*G6208</f>
        <v/>
      </c>
      <c r="Q6208" s="2">
        <f>INPUTS!$B$31 + INPUTS!$B$32*P6208</f>
        <v/>
      </c>
      <c r="R6208" s="2">
        <f>IF(INPUTS!$B$13=0, Q6208&lt;=0, Q6208&lt;INPUTS!$B$13)</f>
        <v/>
      </c>
      <c r="S6208" s="2">
        <f>OR(I6208,K6208,N6208,R6208)</f>
        <v/>
      </c>
      <c r="T6208" s="2">
        <f>OR(I6208,L6208,O6208,R6208)</f>
        <v/>
      </c>
    </row>
    <row r="6209">
      <c r="A6209" s="2" t="n">
        <v>50</v>
      </c>
      <c r="B6209" s="2" t="n">
        <v>75</v>
      </c>
      <c r="C6209" s="2" t="n">
        <v>-150</v>
      </c>
      <c r="D6209" s="2">
        <f>(A6209+B6209)/2 + C6209/2</f>
        <v/>
      </c>
      <c r="E6209" s="2">
        <f>SQRT(A6209^2+B6209^2+C6209^2)</f>
        <v/>
      </c>
      <c r="F6209" s="2">
        <f>INPUTS!$B$8*A6209+INPUTS!$B$9*D6209+INPUTS!$B$10*B6209</f>
        <v/>
      </c>
      <c r="G6209" s="2">
        <f>INPUTS!$B$11*A6209/10000</f>
        <v/>
      </c>
      <c r="H6209" s="2">
        <f>MAX(0, (INPUTS!$B$14+INPUTS!$B$16*INPUTS!$B$15) + (1-INPUTS!$B$18)*INPUTS!$B$19*G6209 - INPUTS!$B$17 - INPUTS!$B$20*MAX(0, -F6209))</f>
        <v/>
      </c>
      <c r="I6209" s="2">
        <f>IF(INPUTS!$B$13=0, H6209&lt;=0, H6209&lt;INPUTS!$B$13)</f>
        <v/>
      </c>
      <c r="J6209" s="2">
        <f>INPUTS!$B$21 + INPUTS!$B$24*F6209 + INPUTS!$B$25*G6209</f>
        <v/>
      </c>
      <c r="K6209" s="2">
        <f>J6209&lt;INPUTS!$B$23</f>
        <v/>
      </c>
      <c r="L6209" s="2">
        <f>J6209&lt;INPUTS!$B$22</f>
        <v/>
      </c>
      <c r="M6209" s="2">
        <f>INPUTS!$B$26 + INPUTS!$B$29*F6209</f>
        <v/>
      </c>
      <c r="N6209" s="2">
        <f>M6209&lt;INPUTS!$B$28</f>
        <v/>
      </c>
      <c r="O6209" s="2">
        <f>M6209&lt;INPUTS!$B$27</f>
        <v/>
      </c>
      <c r="P6209" s="2">
        <f>INPUTS!$B$30 + (1-INPUTS!$B$18)*INPUTS!$B$19*G6209</f>
        <v/>
      </c>
      <c r="Q6209" s="2">
        <f>INPUTS!$B$31 + INPUTS!$B$32*P6209</f>
        <v/>
      </c>
      <c r="R6209" s="2">
        <f>IF(INPUTS!$B$13=0, Q6209&lt;=0, Q6209&lt;INPUTS!$B$13)</f>
        <v/>
      </c>
      <c r="S6209" s="2">
        <f>OR(I6209,K6209,N6209,R6209)</f>
        <v/>
      </c>
      <c r="T6209" s="2">
        <f>OR(I6209,L6209,O6209,R6209)</f>
        <v/>
      </c>
    </row>
    <row r="6210">
      <c r="A6210" s="2" t="n">
        <v>50</v>
      </c>
      <c r="B6210" s="2" t="n">
        <v>75</v>
      </c>
      <c r="C6210" s="2" t="n">
        <v>-125</v>
      </c>
      <c r="D6210" s="2">
        <f>(A6210+B6210)/2 + C6210/2</f>
        <v/>
      </c>
      <c r="E6210" s="2">
        <f>SQRT(A6210^2+B6210^2+C6210^2)</f>
        <v/>
      </c>
      <c r="F6210" s="2">
        <f>INPUTS!$B$8*A6210+INPUTS!$B$9*D6210+INPUTS!$B$10*B6210</f>
        <v/>
      </c>
      <c r="G6210" s="2">
        <f>INPUTS!$B$11*A6210/10000</f>
        <v/>
      </c>
      <c r="H6210" s="2">
        <f>MAX(0, (INPUTS!$B$14+INPUTS!$B$16*INPUTS!$B$15) + (1-INPUTS!$B$18)*INPUTS!$B$19*G6210 - INPUTS!$B$17 - INPUTS!$B$20*MAX(0, -F6210))</f>
        <v/>
      </c>
      <c r="I6210" s="2">
        <f>IF(INPUTS!$B$13=0, H6210&lt;=0, H6210&lt;INPUTS!$B$13)</f>
        <v/>
      </c>
      <c r="J6210" s="2">
        <f>INPUTS!$B$21 + INPUTS!$B$24*F6210 + INPUTS!$B$25*G6210</f>
        <v/>
      </c>
      <c r="K6210" s="2">
        <f>J6210&lt;INPUTS!$B$23</f>
        <v/>
      </c>
      <c r="L6210" s="2">
        <f>J6210&lt;INPUTS!$B$22</f>
        <v/>
      </c>
      <c r="M6210" s="2">
        <f>INPUTS!$B$26 + INPUTS!$B$29*F6210</f>
        <v/>
      </c>
      <c r="N6210" s="2">
        <f>M6210&lt;INPUTS!$B$28</f>
        <v/>
      </c>
      <c r="O6210" s="2">
        <f>M6210&lt;INPUTS!$B$27</f>
        <v/>
      </c>
      <c r="P6210" s="2">
        <f>INPUTS!$B$30 + (1-INPUTS!$B$18)*INPUTS!$B$19*G6210</f>
        <v/>
      </c>
      <c r="Q6210" s="2">
        <f>INPUTS!$B$31 + INPUTS!$B$32*P6210</f>
        <v/>
      </c>
      <c r="R6210" s="2">
        <f>IF(INPUTS!$B$13=0, Q6210&lt;=0, Q6210&lt;INPUTS!$B$13)</f>
        <v/>
      </c>
      <c r="S6210" s="2">
        <f>OR(I6210,K6210,N6210,R6210)</f>
        <v/>
      </c>
      <c r="T6210" s="2">
        <f>OR(I6210,L6210,O6210,R6210)</f>
        <v/>
      </c>
    </row>
    <row r="6211">
      <c r="A6211" s="2" t="n">
        <v>50</v>
      </c>
      <c r="B6211" s="2" t="n">
        <v>75</v>
      </c>
      <c r="C6211" s="2" t="n">
        <v>-100</v>
      </c>
      <c r="D6211" s="2">
        <f>(A6211+B6211)/2 + C6211/2</f>
        <v/>
      </c>
      <c r="E6211" s="2">
        <f>SQRT(A6211^2+B6211^2+C6211^2)</f>
        <v/>
      </c>
      <c r="F6211" s="2">
        <f>INPUTS!$B$8*A6211+INPUTS!$B$9*D6211+INPUTS!$B$10*B6211</f>
        <v/>
      </c>
      <c r="G6211" s="2">
        <f>INPUTS!$B$11*A6211/10000</f>
        <v/>
      </c>
      <c r="H6211" s="2">
        <f>MAX(0, (INPUTS!$B$14+INPUTS!$B$16*INPUTS!$B$15) + (1-INPUTS!$B$18)*INPUTS!$B$19*G6211 - INPUTS!$B$17 - INPUTS!$B$20*MAX(0, -F6211))</f>
        <v/>
      </c>
      <c r="I6211" s="2">
        <f>IF(INPUTS!$B$13=0, H6211&lt;=0, H6211&lt;INPUTS!$B$13)</f>
        <v/>
      </c>
      <c r="J6211" s="2">
        <f>INPUTS!$B$21 + INPUTS!$B$24*F6211 + INPUTS!$B$25*G6211</f>
        <v/>
      </c>
      <c r="K6211" s="2">
        <f>J6211&lt;INPUTS!$B$23</f>
        <v/>
      </c>
      <c r="L6211" s="2">
        <f>J6211&lt;INPUTS!$B$22</f>
        <v/>
      </c>
      <c r="M6211" s="2">
        <f>INPUTS!$B$26 + INPUTS!$B$29*F6211</f>
        <v/>
      </c>
      <c r="N6211" s="2">
        <f>M6211&lt;INPUTS!$B$28</f>
        <v/>
      </c>
      <c r="O6211" s="2">
        <f>M6211&lt;INPUTS!$B$27</f>
        <v/>
      </c>
      <c r="P6211" s="2">
        <f>INPUTS!$B$30 + (1-INPUTS!$B$18)*INPUTS!$B$19*G6211</f>
        <v/>
      </c>
      <c r="Q6211" s="2">
        <f>INPUTS!$B$31 + INPUTS!$B$32*P6211</f>
        <v/>
      </c>
      <c r="R6211" s="2">
        <f>IF(INPUTS!$B$13=0, Q6211&lt;=0, Q6211&lt;INPUTS!$B$13)</f>
        <v/>
      </c>
      <c r="S6211" s="2">
        <f>OR(I6211,K6211,N6211,R6211)</f>
        <v/>
      </c>
      <c r="T6211" s="2">
        <f>OR(I6211,L6211,O6211,R6211)</f>
        <v/>
      </c>
    </row>
    <row r="6212">
      <c r="A6212" s="2" t="n">
        <v>50</v>
      </c>
      <c r="B6212" s="2" t="n">
        <v>75</v>
      </c>
      <c r="C6212" s="2" t="n">
        <v>-75</v>
      </c>
      <c r="D6212" s="2">
        <f>(A6212+B6212)/2 + C6212/2</f>
        <v/>
      </c>
      <c r="E6212" s="2">
        <f>SQRT(A6212^2+B6212^2+C6212^2)</f>
        <v/>
      </c>
      <c r="F6212" s="2">
        <f>INPUTS!$B$8*A6212+INPUTS!$B$9*D6212+INPUTS!$B$10*B6212</f>
        <v/>
      </c>
      <c r="G6212" s="2">
        <f>INPUTS!$B$11*A6212/10000</f>
        <v/>
      </c>
      <c r="H6212" s="2">
        <f>MAX(0, (INPUTS!$B$14+INPUTS!$B$16*INPUTS!$B$15) + (1-INPUTS!$B$18)*INPUTS!$B$19*G6212 - INPUTS!$B$17 - INPUTS!$B$20*MAX(0, -F6212))</f>
        <v/>
      </c>
      <c r="I6212" s="2">
        <f>IF(INPUTS!$B$13=0, H6212&lt;=0, H6212&lt;INPUTS!$B$13)</f>
        <v/>
      </c>
      <c r="J6212" s="2">
        <f>INPUTS!$B$21 + INPUTS!$B$24*F6212 + INPUTS!$B$25*G6212</f>
        <v/>
      </c>
      <c r="K6212" s="2">
        <f>J6212&lt;INPUTS!$B$23</f>
        <v/>
      </c>
      <c r="L6212" s="2">
        <f>J6212&lt;INPUTS!$B$22</f>
        <v/>
      </c>
      <c r="M6212" s="2">
        <f>INPUTS!$B$26 + INPUTS!$B$29*F6212</f>
        <v/>
      </c>
      <c r="N6212" s="2">
        <f>M6212&lt;INPUTS!$B$28</f>
        <v/>
      </c>
      <c r="O6212" s="2">
        <f>M6212&lt;INPUTS!$B$27</f>
        <v/>
      </c>
      <c r="P6212" s="2">
        <f>INPUTS!$B$30 + (1-INPUTS!$B$18)*INPUTS!$B$19*G6212</f>
        <v/>
      </c>
      <c r="Q6212" s="2">
        <f>INPUTS!$B$31 + INPUTS!$B$32*P6212</f>
        <v/>
      </c>
      <c r="R6212" s="2">
        <f>IF(INPUTS!$B$13=0, Q6212&lt;=0, Q6212&lt;INPUTS!$B$13)</f>
        <v/>
      </c>
      <c r="S6212" s="2">
        <f>OR(I6212,K6212,N6212,R6212)</f>
        <v/>
      </c>
      <c r="T6212" s="2">
        <f>OR(I6212,L6212,O6212,R6212)</f>
        <v/>
      </c>
    </row>
    <row r="6213">
      <c r="A6213" s="2" t="n">
        <v>50</v>
      </c>
      <c r="B6213" s="2" t="n">
        <v>75</v>
      </c>
      <c r="C6213" s="2" t="n">
        <v>-50</v>
      </c>
      <c r="D6213" s="2">
        <f>(A6213+B6213)/2 + C6213/2</f>
        <v/>
      </c>
      <c r="E6213" s="2">
        <f>SQRT(A6213^2+B6213^2+C6213^2)</f>
        <v/>
      </c>
      <c r="F6213" s="2">
        <f>INPUTS!$B$8*A6213+INPUTS!$B$9*D6213+INPUTS!$B$10*B6213</f>
        <v/>
      </c>
      <c r="G6213" s="2">
        <f>INPUTS!$B$11*A6213/10000</f>
        <v/>
      </c>
      <c r="H6213" s="2">
        <f>MAX(0, (INPUTS!$B$14+INPUTS!$B$16*INPUTS!$B$15) + (1-INPUTS!$B$18)*INPUTS!$B$19*G6213 - INPUTS!$B$17 - INPUTS!$B$20*MAX(0, -F6213))</f>
        <v/>
      </c>
      <c r="I6213" s="2">
        <f>IF(INPUTS!$B$13=0, H6213&lt;=0, H6213&lt;INPUTS!$B$13)</f>
        <v/>
      </c>
      <c r="J6213" s="2">
        <f>INPUTS!$B$21 + INPUTS!$B$24*F6213 + INPUTS!$B$25*G6213</f>
        <v/>
      </c>
      <c r="K6213" s="2">
        <f>J6213&lt;INPUTS!$B$23</f>
        <v/>
      </c>
      <c r="L6213" s="2">
        <f>J6213&lt;INPUTS!$B$22</f>
        <v/>
      </c>
      <c r="M6213" s="2">
        <f>INPUTS!$B$26 + INPUTS!$B$29*F6213</f>
        <v/>
      </c>
      <c r="N6213" s="2">
        <f>M6213&lt;INPUTS!$B$28</f>
        <v/>
      </c>
      <c r="O6213" s="2">
        <f>M6213&lt;INPUTS!$B$27</f>
        <v/>
      </c>
      <c r="P6213" s="2">
        <f>INPUTS!$B$30 + (1-INPUTS!$B$18)*INPUTS!$B$19*G6213</f>
        <v/>
      </c>
      <c r="Q6213" s="2">
        <f>INPUTS!$B$31 + INPUTS!$B$32*P6213</f>
        <v/>
      </c>
      <c r="R6213" s="2">
        <f>IF(INPUTS!$B$13=0, Q6213&lt;=0, Q6213&lt;INPUTS!$B$13)</f>
        <v/>
      </c>
      <c r="S6213" s="2">
        <f>OR(I6213,K6213,N6213,R6213)</f>
        <v/>
      </c>
      <c r="T6213" s="2">
        <f>OR(I6213,L6213,O6213,R6213)</f>
        <v/>
      </c>
    </row>
    <row r="6214">
      <c r="A6214" s="2" t="n">
        <v>50</v>
      </c>
      <c r="B6214" s="2" t="n">
        <v>75</v>
      </c>
      <c r="C6214" s="2" t="n">
        <v>-25</v>
      </c>
      <c r="D6214" s="2">
        <f>(A6214+B6214)/2 + C6214/2</f>
        <v/>
      </c>
      <c r="E6214" s="2">
        <f>SQRT(A6214^2+B6214^2+C6214^2)</f>
        <v/>
      </c>
      <c r="F6214" s="2">
        <f>INPUTS!$B$8*A6214+INPUTS!$B$9*D6214+INPUTS!$B$10*B6214</f>
        <v/>
      </c>
      <c r="G6214" s="2">
        <f>INPUTS!$B$11*A6214/10000</f>
        <v/>
      </c>
      <c r="H6214" s="2">
        <f>MAX(0, (INPUTS!$B$14+INPUTS!$B$16*INPUTS!$B$15) + (1-INPUTS!$B$18)*INPUTS!$B$19*G6214 - INPUTS!$B$17 - INPUTS!$B$20*MAX(0, -F6214))</f>
        <v/>
      </c>
      <c r="I6214" s="2">
        <f>IF(INPUTS!$B$13=0, H6214&lt;=0, H6214&lt;INPUTS!$B$13)</f>
        <v/>
      </c>
      <c r="J6214" s="2">
        <f>INPUTS!$B$21 + INPUTS!$B$24*F6214 + INPUTS!$B$25*G6214</f>
        <v/>
      </c>
      <c r="K6214" s="2">
        <f>J6214&lt;INPUTS!$B$23</f>
        <v/>
      </c>
      <c r="L6214" s="2">
        <f>J6214&lt;INPUTS!$B$22</f>
        <v/>
      </c>
      <c r="M6214" s="2">
        <f>INPUTS!$B$26 + INPUTS!$B$29*F6214</f>
        <v/>
      </c>
      <c r="N6214" s="2">
        <f>M6214&lt;INPUTS!$B$28</f>
        <v/>
      </c>
      <c r="O6214" s="2">
        <f>M6214&lt;INPUTS!$B$27</f>
        <v/>
      </c>
      <c r="P6214" s="2">
        <f>INPUTS!$B$30 + (1-INPUTS!$B$18)*INPUTS!$B$19*G6214</f>
        <v/>
      </c>
      <c r="Q6214" s="2">
        <f>INPUTS!$B$31 + INPUTS!$B$32*P6214</f>
        <v/>
      </c>
      <c r="R6214" s="2">
        <f>IF(INPUTS!$B$13=0, Q6214&lt;=0, Q6214&lt;INPUTS!$B$13)</f>
        <v/>
      </c>
      <c r="S6214" s="2">
        <f>OR(I6214,K6214,N6214,R6214)</f>
        <v/>
      </c>
      <c r="T6214" s="2">
        <f>OR(I6214,L6214,O6214,R6214)</f>
        <v/>
      </c>
    </row>
    <row r="6215">
      <c r="A6215" s="2" t="n">
        <v>50</v>
      </c>
      <c r="B6215" s="2" t="n">
        <v>75</v>
      </c>
      <c r="C6215" s="2" t="n">
        <v>0</v>
      </c>
      <c r="D6215" s="2">
        <f>(A6215+B6215)/2 + C6215/2</f>
        <v/>
      </c>
      <c r="E6215" s="2">
        <f>SQRT(A6215^2+B6215^2+C6215^2)</f>
        <v/>
      </c>
      <c r="F6215" s="2">
        <f>INPUTS!$B$8*A6215+INPUTS!$B$9*D6215+INPUTS!$B$10*B6215</f>
        <v/>
      </c>
      <c r="G6215" s="2">
        <f>INPUTS!$B$11*A6215/10000</f>
        <v/>
      </c>
      <c r="H6215" s="2">
        <f>MAX(0, (INPUTS!$B$14+INPUTS!$B$16*INPUTS!$B$15) + (1-INPUTS!$B$18)*INPUTS!$B$19*G6215 - INPUTS!$B$17 - INPUTS!$B$20*MAX(0, -F6215))</f>
        <v/>
      </c>
      <c r="I6215" s="2">
        <f>IF(INPUTS!$B$13=0, H6215&lt;=0, H6215&lt;INPUTS!$B$13)</f>
        <v/>
      </c>
      <c r="J6215" s="2">
        <f>INPUTS!$B$21 + INPUTS!$B$24*F6215 + INPUTS!$B$25*G6215</f>
        <v/>
      </c>
      <c r="K6215" s="2">
        <f>J6215&lt;INPUTS!$B$23</f>
        <v/>
      </c>
      <c r="L6215" s="2">
        <f>J6215&lt;INPUTS!$B$22</f>
        <v/>
      </c>
      <c r="M6215" s="2">
        <f>INPUTS!$B$26 + INPUTS!$B$29*F6215</f>
        <v/>
      </c>
      <c r="N6215" s="2">
        <f>M6215&lt;INPUTS!$B$28</f>
        <v/>
      </c>
      <c r="O6215" s="2">
        <f>M6215&lt;INPUTS!$B$27</f>
        <v/>
      </c>
      <c r="P6215" s="2">
        <f>INPUTS!$B$30 + (1-INPUTS!$B$18)*INPUTS!$B$19*G6215</f>
        <v/>
      </c>
      <c r="Q6215" s="2">
        <f>INPUTS!$B$31 + INPUTS!$B$32*P6215</f>
        <v/>
      </c>
      <c r="R6215" s="2">
        <f>IF(INPUTS!$B$13=0, Q6215&lt;=0, Q6215&lt;INPUTS!$B$13)</f>
        <v/>
      </c>
      <c r="S6215" s="2">
        <f>OR(I6215,K6215,N6215,R6215)</f>
        <v/>
      </c>
      <c r="T6215" s="2">
        <f>OR(I6215,L6215,O6215,R6215)</f>
        <v/>
      </c>
    </row>
    <row r="6216">
      <c r="A6216" s="2" t="n">
        <v>50</v>
      </c>
      <c r="B6216" s="2" t="n">
        <v>75</v>
      </c>
      <c r="C6216" s="2" t="n">
        <v>25</v>
      </c>
      <c r="D6216" s="2">
        <f>(A6216+B6216)/2 + C6216/2</f>
        <v/>
      </c>
      <c r="E6216" s="2">
        <f>SQRT(A6216^2+B6216^2+C6216^2)</f>
        <v/>
      </c>
      <c r="F6216" s="2">
        <f>INPUTS!$B$8*A6216+INPUTS!$B$9*D6216+INPUTS!$B$10*B6216</f>
        <v/>
      </c>
      <c r="G6216" s="2">
        <f>INPUTS!$B$11*A6216/10000</f>
        <v/>
      </c>
      <c r="H6216" s="2">
        <f>MAX(0, (INPUTS!$B$14+INPUTS!$B$16*INPUTS!$B$15) + (1-INPUTS!$B$18)*INPUTS!$B$19*G6216 - INPUTS!$B$17 - INPUTS!$B$20*MAX(0, -F6216))</f>
        <v/>
      </c>
      <c r="I6216" s="2">
        <f>IF(INPUTS!$B$13=0, H6216&lt;=0, H6216&lt;INPUTS!$B$13)</f>
        <v/>
      </c>
      <c r="J6216" s="2">
        <f>INPUTS!$B$21 + INPUTS!$B$24*F6216 + INPUTS!$B$25*G6216</f>
        <v/>
      </c>
      <c r="K6216" s="2">
        <f>J6216&lt;INPUTS!$B$23</f>
        <v/>
      </c>
      <c r="L6216" s="2">
        <f>J6216&lt;INPUTS!$B$22</f>
        <v/>
      </c>
      <c r="M6216" s="2">
        <f>INPUTS!$B$26 + INPUTS!$B$29*F6216</f>
        <v/>
      </c>
      <c r="N6216" s="2">
        <f>M6216&lt;INPUTS!$B$28</f>
        <v/>
      </c>
      <c r="O6216" s="2">
        <f>M6216&lt;INPUTS!$B$27</f>
        <v/>
      </c>
      <c r="P6216" s="2">
        <f>INPUTS!$B$30 + (1-INPUTS!$B$18)*INPUTS!$B$19*G6216</f>
        <v/>
      </c>
      <c r="Q6216" s="2">
        <f>INPUTS!$B$31 + INPUTS!$B$32*P6216</f>
        <v/>
      </c>
      <c r="R6216" s="2">
        <f>IF(INPUTS!$B$13=0, Q6216&lt;=0, Q6216&lt;INPUTS!$B$13)</f>
        <v/>
      </c>
      <c r="S6216" s="2">
        <f>OR(I6216,K6216,N6216,R6216)</f>
        <v/>
      </c>
      <c r="T6216" s="2">
        <f>OR(I6216,L6216,O6216,R6216)</f>
        <v/>
      </c>
    </row>
    <row r="6217">
      <c r="A6217" s="2" t="n">
        <v>50</v>
      </c>
      <c r="B6217" s="2" t="n">
        <v>75</v>
      </c>
      <c r="C6217" s="2" t="n">
        <v>50</v>
      </c>
      <c r="D6217" s="2">
        <f>(A6217+B6217)/2 + C6217/2</f>
        <v/>
      </c>
      <c r="E6217" s="2">
        <f>SQRT(A6217^2+B6217^2+C6217^2)</f>
        <v/>
      </c>
      <c r="F6217" s="2">
        <f>INPUTS!$B$8*A6217+INPUTS!$B$9*D6217+INPUTS!$B$10*B6217</f>
        <v/>
      </c>
      <c r="G6217" s="2">
        <f>INPUTS!$B$11*A6217/10000</f>
        <v/>
      </c>
      <c r="H6217" s="2">
        <f>MAX(0, (INPUTS!$B$14+INPUTS!$B$16*INPUTS!$B$15) + (1-INPUTS!$B$18)*INPUTS!$B$19*G6217 - INPUTS!$B$17 - INPUTS!$B$20*MAX(0, -F6217))</f>
        <v/>
      </c>
      <c r="I6217" s="2">
        <f>IF(INPUTS!$B$13=0, H6217&lt;=0, H6217&lt;INPUTS!$B$13)</f>
        <v/>
      </c>
      <c r="J6217" s="2">
        <f>INPUTS!$B$21 + INPUTS!$B$24*F6217 + INPUTS!$B$25*G6217</f>
        <v/>
      </c>
      <c r="K6217" s="2">
        <f>J6217&lt;INPUTS!$B$23</f>
        <v/>
      </c>
      <c r="L6217" s="2">
        <f>J6217&lt;INPUTS!$B$22</f>
        <v/>
      </c>
      <c r="M6217" s="2">
        <f>INPUTS!$B$26 + INPUTS!$B$29*F6217</f>
        <v/>
      </c>
      <c r="N6217" s="2">
        <f>M6217&lt;INPUTS!$B$28</f>
        <v/>
      </c>
      <c r="O6217" s="2">
        <f>M6217&lt;INPUTS!$B$27</f>
        <v/>
      </c>
      <c r="P6217" s="2">
        <f>INPUTS!$B$30 + (1-INPUTS!$B$18)*INPUTS!$B$19*G6217</f>
        <v/>
      </c>
      <c r="Q6217" s="2">
        <f>INPUTS!$B$31 + INPUTS!$B$32*P6217</f>
        <v/>
      </c>
      <c r="R6217" s="2">
        <f>IF(INPUTS!$B$13=0, Q6217&lt;=0, Q6217&lt;INPUTS!$B$13)</f>
        <v/>
      </c>
      <c r="S6217" s="2">
        <f>OR(I6217,K6217,N6217,R6217)</f>
        <v/>
      </c>
      <c r="T6217" s="2">
        <f>OR(I6217,L6217,O6217,R6217)</f>
        <v/>
      </c>
    </row>
    <row r="6218">
      <c r="A6218" s="2" t="n">
        <v>50</v>
      </c>
      <c r="B6218" s="2" t="n">
        <v>75</v>
      </c>
      <c r="C6218" s="2" t="n">
        <v>75</v>
      </c>
      <c r="D6218" s="2">
        <f>(A6218+B6218)/2 + C6218/2</f>
        <v/>
      </c>
      <c r="E6218" s="2">
        <f>SQRT(A6218^2+B6218^2+C6218^2)</f>
        <v/>
      </c>
      <c r="F6218" s="2">
        <f>INPUTS!$B$8*A6218+INPUTS!$B$9*D6218+INPUTS!$B$10*B6218</f>
        <v/>
      </c>
      <c r="G6218" s="2">
        <f>INPUTS!$B$11*A6218/10000</f>
        <v/>
      </c>
      <c r="H6218" s="2">
        <f>MAX(0, (INPUTS!$B$14+INPUTS!$B$16*INPUTS!$B$15) + (1-INPUTS!$B$18)*INPUTS!$B$19*G6218 - INPUTS!$B$17 - INPUTS!$B$20*MAX(0, -F6218))</f>
        <v/>
      </c>
      <c r="I6218" s="2">
        <f>IF(INPUTS!$B$13=0, H6218&lt;=0, H6218&lt;INPUTS!$B$13)</f>
        <v/>
      </c>
      <c r="J6218" s="2">
        <f>INPUTS!$B$21 + INPUTS!$B$24*F6218 + INPUTS!$B$25*G6218</f>
        <v/>
      </c>
      <c r="K6218" s="2">
        <f>J6218&lt;INPUTS!$B$23</f>
        <v/>
      </c>
      <c r="L6218" s="2">
        <f>J6218&lt;INPUTS!$B$22</f>
        <v/>
      </c>
      <c r="M6218" s="2">
        <f>INPUTS!$B$26 + INPUTS!$B$29*F6218</f>
        <v/>
      </c>
      <c r="N6218" s="2">
        <f>M6218&lt;INPUTS!$B$28</f>
        <v/>
      </c>
      <c r="O6218" s="2">
        <f>M6218&lt;INPUTS!$B$27</f>
        <v/>
      </c>
      <c r="P6218" s="2">
        <f>INPUTS!$B$30 + (1-INPUTS!$B$18)*INPUTS!$B$19*G6218</f>
        <v/>
      </c>
      <c r="Q6218" s="2">
        <f>INPUTS!$B$31 + INPUTS!$B$32*P6218</f>
        <v/>
      </c>
      <c r="R6218" s="2">
        <f>IF(INPUTS!$B$13=0, Q6218&lt;=0, Q6218&lt;INPUTS!$B$13)</f>
        <v/>
      </c>
      <c r="S6218" s="2">
        <f>OR(I6218,K6218,N6218,R6218)</f>
        <v/>
      </c>
      <c r="T6218" s="2">
        <f>OR(I6218,L6218,O6218,R6218)</f>
        <v/>
      </c>
    </row>
    <row r="6219">
      <c r="A6219" s="2" t="n">
        <v>50</v>
      </c>
      <c r="B6219" s="2" t="n">
        <v>75</v>
      </c>
      <c r="C6219" s="2" t="n">
        <v>100</v>
      </c>
      <c r="D6219" s="2">
        <f>(A6219+B6219)/2 + C6219/2</f>
        <v/>
      </c>
      <c r="E6219" s="2">
        <f>SQRT(A6219^2+B6219^2+C6219^2)</f>
        <v/>
      </c>
      <c r="F6219" s="2">
        <f>INPUTS!$B$8*A6219+INPUTS!$B$9*D6219+INPUTS!$B$10*B6219</f>
        <v/>
      </c>
      <c r="G6219" s="2">
        <f>INPUTS!$B$11*A6219/10000</f>
        <v/>
      </c>
      <c r="H6219" s="2">
        <f>MAX(0, (INPUTS!$B$14+INPUTS!$B$16*INPUTS!$B$15) + (1-INPUTS!$B$18)*INPUTS!$B$19*G6219 - INPUTS!$B$17 - INPUTS!$B$20*MAX(0, -F6219))</f>
        <v/>
      </c>
      <c r="I6219" s="2">
        <f>IF(INPUTS!$B$13=0, H6219&lt;=0, H6219&lt;INPUTS!$B$13)</f>
        <v/>
      </c>
      <c r="J6219" s="2">
        <f>INPUTS!$B$21 + INPUTS!$B$24*F6219 + INPUTS!$B$25*G6219</f>
        <v/>
      </c>
      <c r="K6219" s="2">
        <f>J6219&lt;INPUTS!$B$23</f>
        <v/>
      </c>
      <c r="L6219" s="2">
        <f>J6219&lt;INPUTS!$B$22</f>
        <v/>
      </c>
      <c r="M6219" s="2">
        <f>INPUTS!$B$26 + INPUTS!$B$29*F6219</f>
        <v/>
      </c>
      <c r="N6219" s="2">
        <f>M6219&lt;INPUTS!$B$28</f>
        <v/>
      </c>
      <c r="O6219" s="2">
        <f>M6219&lt;INPUTS!$B$27</f>
        <v/>
      </c>
      <c r="P6219" s="2">
        <f>INPUTS!$B$30 + (1-INPUTS!$B$18)*INPUTS!$B$19*G6219</f>
        <v/>
      </c>
      <c r="Q6219" s="2">
        <f>INPUTS!$B$31 + INPUTS!$B$32*P6219</f>
        <v/>
      </c>
      <c r="R6219" s="2">
        <f>IF(INPUTS!$B$13=0, Q6219&lt;=0, Q6219&lt;INPUTS!$B$13)</f>
        <v/>
      </c>
      <c r="S6219" s="2">
        <f>OR(I6219,K6219,N6219,R6219)</f>
        <v/>
      </c>
      <c r="T6219" s="2">
        <f>OR(I6219,L6219,O6219,R6219)</f>
        <v/>
      </c>
    </row>
    <row r="6220">
      <c r="A6220" s="2" t="n">
        <v>50</v>
      </c>
      <c r="B6220" s="2" t="n">
        <v>75</v>
      </c>
      <c r="C6220" s="2" t="n">
        <v>125</v>
      </c>
      <c r="D6220" s="2">
        <f>(A6220+B6220)/2 + C6220/2</f>
        <v/>
      </c>
      <c r="E6220" s="2">
        <f>SQRT(A6220^2+B6220^2+C6220^2)</f>
        <v/>
      </c>
      <c r="F6220" s="2">
        <f>INPUTS!$B$8*A6220+INPUTS!$B$9*D6220+INPUTS!$B$10*B6220</f>
        <v/>
      </c>
      <c r="G6220" s="2">
        <f>INPUTS!$B$11*A6220/10000</f>
        <v/>
      </c>
      <c r="H6220" s="2">
        <f>MAX(0, (INPUTS!$B$14+INPUTS!$B$16*INPUTS!$B$15) + (1-INPUTS!$B$18)*INPUTS!$B$19*G6220 - INPUTS!$B$17 - INPUTS!$B$20*MAX(0, -F6220))</f>
        <v/>
      </c>
      <c r="I6220" s="2">
        <f>IF(INPUTS!$B$13=0, H6220&lt;=0, H6220&lt;INPUTS!$B$13)</f>
        <v/>
      </c>
      <c r="J6220" s="2">
        <f>INPUTS!$B$21 + INPUTS!$B$24*F6220 + INPUTS!$B$25*G6220</f>
        <v/>
      </c>
      <c r="K6220" s="2">
        <f>J6220&lt;INPUTS!$B$23</f>
        <v/>
      </c>
      <c r="L6220" s="2">
        <f>J6220&lt;INPUTS!$B$22</f>
        <v/>
      </c>
      <c r="M6220" s="2">
        <f>INPUTS!$B$26 + INPUTS!$B$29*F6220</f>
        <v/>
      </c>
      <c r="N6220" s="2">
        <f>M6220&lt;INPUTS!$B$28</f>
        <v/>
      </c>
      <c r="O6220" s="2">
        <f>M6220&lt;INPUTS!$B$27</f>
        <v/>
      </c>
      <c r="P6220" s="2">
        <f>INPUTS!$B$30 + (1-INPUTS!$B$18)*INPUTS!$B$19*G6220</f>
        <v/>
      </c>
      <c r="Q6220" s="2">
        <f>INPUTS!$B$31 + INPUTS!$B$32*P6220</f>
        <v/>
      </c>
      <c r="R6220" s="2">
        <f>IF(INPUTS!$B$13=0, Q6220&lt;=0, Q6220&lt;INPUTS!$B$13)</f>
        <v/>
      </c>
      <c r="S6220" s="2">
        <f>OR(I6220,K6220,N6220,R6220)</f>
        <v/>
      </c>
      <c r="T6220" s="2">
        <f>OR(I6220,L6220,O6220,R6220)</f>
        <v/>
      </c>
    </row>
    <row r="6221">
      <c r="A6221" s="2" t="n">
        <v>50</v>
      </c>
      <c r="B6221" s="2" t="n">
        <v>75</v>
      </c>
      <c r="C6221" s="2" t="n">
        <v>150</v>
      </c>
      <c r="D6221" s="2">
        <f>(A6221+B6221)/2 + C6221/2</f>
        <v/>
      </c>
      <c r="E6221" s="2">
        <f>SQRT(A6221^2+B6221^2+C6221^2)</f>
        <v/>
      </c>
      <c r="F6221" s="2">
        <f>INPUTS!$B$8*A6221+INPUTS!$B$9*D6221+INPUTS!$B$10*B6221</f>
        <v/>
      </c>
      <c r="G6221" s="2">
        <f>INPUTS!$B$11*A6221/10000</f>
        <v/>
      </c>
      <c r="H6221" s="2">
        <f>MAX(0, (INPUTS!$B$14+INPUTS!$B$16*INPUTS!$B$15) + (1-INPUTS!$B$18)*INPUTS!$B$19*G6221 - INPUTS!$B$17 - INPUTS!$B$20*MAX(0, -F6221))</f>
        <v/>
      </c>
      <c r="I6221" s="2">
        <f>IF(INPUTS!$B$13=0, H6221&lt;=0, H6221&lt;INPUTS!$B$13)</f>
        <v/>
      </c>
      <c r="J6221" s="2">
        <f>INPUTS!$B$21 + INPUTS!$B$24*F6221 + INPUTS!$B$25*G6221</f>
        <v/>
      </c>
      <c r="K6221" s="2">
        <f>J6221&lt;INPUTS!$B$23</f>
        <v/>
      </c>
      <c r="L6221" s="2">
        <f>J6221&lt;INPUTS!$B$22</f>
        <v/>
      </c>
      <c r="M6221" s="2">
        <f>INPUTS!$B$26 + INPUTS!$B$29*F6221</f>
        <v/>
      </c>
      <c r="N6221" s="2">
        <f>M6221&lt;INPUTS!$B$28</f>
        <v/>
      </c>
      <c r="O6221" s="2">
        <f>M6221&lt;INPUTS!$B$27</f>
        <v/>
      </c>
      <c r="P6221" s="2">
        <f>INPUTS!$B$30 + (1-INPUTS!$B$18)*INPUTS!$B$19*G6221</f>
        <v/>
      </c>
      <c r="Q6221" s="2">
        <f>INPUTS!$B$31 + INPUTS!$B$32*P6221</f>
        <v/>
      </c>
      <c r="R6221" s="2">
        <f>IF(INPUTS!$B$13=0, Q6221&lt;=0, Q6221&lt;INPUTS!$B$13)</f>
        <v/>
      </c>
      <c r="S6221" s="2">
        <f>OR(I6221,K6221,N6221,R6221)</f>
        <v/>
      </c>
      <c r="T6221" s="2">
        <f>OR(I6221,L6221,O6221,R6221)</f>
        <v/>
      </c>
    </row>
    <row r="6222">
      <c r="A6222" s="2" t="n">
        <v>50</v>
      </c>
      <c r="B6222" s="2" t="n">
        <v>75</v>
      </c>
      <c r="C6222" s="2" t="n">
        <v>175</v>
      </c>
      <c r="D6222" s="2">
        <f>(A6222+B6222)/2 + C6222/2</f>
        <v/>
      </c>
      <c r="E6222" s="2">
        <f>SQRT(A6222^2+B6222^2+C6222^2)</f>
        <v/>
      </c>
      <c r="F6222" s="2">
        <f>INPUTS!$B$8*A6222+INPUTS!$B$9*D6222+INPUTS!$B$10*B6222</f>
        <v/>
      </c>
      <c r="G6222" s="2">
        <f>INPUTS!$B$11*A6222/10000</f>
        <v/>
      </c>
      <c r="H6222" s="2">
        <f>MAX(0, (INPUTS!$B$14+INPUTS!$B$16*INPUTS!$B$15) + (1-INPUTS!$B$18)*INPUTS!$B$19*G6222 - INPUTS!$B$17 - INPUTS!$B$20*MAX(0, -F6222))</f>
        <v/>
      </c>
      <c r="I6222" s="2">
        <f>IF(INPUTS!$B$13=0, H6222&lt;=0, H6222&lt;INPUTS!$B$13)</f>
        <v/>
      </c>
      <c r="J6222" s="2">
        <f>INPUTS!$B$21 + INPUTS!$B$24*F6222 + INPUTS!$B$25*G6222</f>
        <v/>
      </c>
      <c r="K6222" s="2">
        <f>J6222&lt;INPUTS!$B$23</f>
        <v/>
      </c>
      <c r="L6222" s="2">
        <f>J6222&lt;INPUTS!$B$22</f>
        <v/>
      </c>
      <c r="M6222" s="2">
        <f>INPUTS!$B$26 + INPUTS!$B$29*F6222</f>
        <v/>
      </c>
      <c r="N6222" s="2">
        <f>M6222&lt;INPUTS!$B$28</f>
        <v/>
      </c>
      <c r="O6222" s="2">
        <f>M6222&lt;INPUTS!$B$27</f>
        <v/>
      </c>
      <c r="P6222" s="2">
        <f>INPUTS!$B$30 + (1-INPUTS!$B$18)*INPUTS!$B$19*G6222</f>
        <v/>
      </c>
      <c r="Q6222" s="2">
        <f>INPUTS!$B$31 + INPUTS!$B$32*P6222</f>
        <v/>
      </c>
      <c r="R6222" s="2">
        <f>IF(INPUTS!$B$13=0, Q6222&lt;=0, Q6222&lt;INPUTS!$B$13)</f>
        <v/>
      </c>
      <c r="S6222" s="2">
        <f>OR(I6222,K6222,N6222,R6222)</f>
        <v/>
      </c>
      <c r="T6222" s="2">
        <f>OR(I6222,L6222,O6222,R6222)</f>
        <v/>
      </c>
    </row>
    <row r="6223">
      <c r="A6223" s="2" t="n">
        <v>50</v>
      </c>
      <c r="B6223" s="2" t="n">
        <v>75</v>
      </c>
      <c r="C6223" s="2" t="n">
        <v>200</v>
      </c>
      <c r="D6223" s="2">
        <f>(A6223+B6223)/2 + C6223/2</f>
        <v/>
      </c>
      <c r="E6223" s="2">
        <f>SQRT(A6223^2+B6223^2+C6223^2)</f>
        <v/>
      </c>
      <c r="F6223" s="2">
        <f>INPUTS!$B$8*A6223+INPUTS!$B$9*D6223+INPUTS!$B$10*B6223</f>
        <v/>
      </c>
      <c r="G6223" s="2">
        <f>INPUTS!$B$11*A6223/10000</f>
        <v/>
      </c>
      <c r="H6223" s="2">
        <f>MAX(0, (INPUTS!$B$14+INPUTS!$B$16*INPUTS!$B$15) + (1-INPUTS!$B$18)*INPUTS!$B$19*G6223 - INPUTS!$B$17 - INPUTS!$B$20*MAX(0, -F6223))</f>
        <v/>
      </c>
      <c r="I6223" s="2">
        <f>IF(INPUTS!$B$13=0, H6223&lt;=0, H6223&lt;INPUTS!$B$13)</f>
        <v/>
      </c>
      <c r="J6223" s="2">
        <f>INPUTS!$B$21 + INPUTS!$B$24*F6223 + INPUTS!$B$25*G6223</f>
        <v/>
      </c>
      <c r="K6223" s="2">
        <f>J6223&lt;INPUTS!$B$23</f>
        <v/>
      </c>
      <c r="L6223" s="2">
        <f>J6223&lt;INPUTS!$B$22</f>
        <v/>
      </c>
      <c r="M6223" s="2">
        <f>INPUTS!$B$26 + INPUTS!$B$29*F6223</f>
        <v/>
      </c>
      <c r="N6223" s="2">
        <f>M6223&lt;INPUTS!$B$28</f>
        <v/>
      </c>
      <c r="O6223" s="2">
        <f>M6223&lt;INPUTS!$B$27</f>
        <v/>
      </c>
      <c r="P6223" s="2">
        <f>INPUTS!$B$30 + (1-INPUTS!$B$18)*INPUTS!$B$19*G6223</f>
        <v/>
      </c>
      <c r="Q6223" s="2">
        <f>INPUTS!$B$31 + INPUTS!$B$32*P6223</f>
        <v/>
      </c>
      <c r="R6223" s="2">
        <f>IF(INPUTS!$B$13=0, Q6223&lt;=0, Q6223&lt;INPUTS!$B$13)</f>
        <v/>
      </c>
      <c r="S6223" s="2">
        <f>OR(I6223,K6223,N6223,R6223)</f>
        <v/>
      </c>
      <c r="T6223" s="2">
        <f>OR(I6223,L6223,O6223,R6223)</f>
        <v/>
      </c>
    </row>
    <row r="6224">
      <c r="A6224" s="2" t="n">
        <v>50</v>
      </c>
      <c r="B6224" s="2" t="n">
        <v>100</v>
      </c>
      <c r="C6224" s="2" t="n">
        <v>-200</v>
      </c>
      <c r="D6224" s="2">
        <f>(A6224+B6224)/2 + C6224/2</f>
        <v/>
      </c>
      <c r="E6224" s="2">
        <f>SQRT(A6224^2+B6224^2+C6224^2)</f>
        <v/>
      </c>
      <c r="F6224" s="2">
        <f>INPUTS!$B$8*A6224+INPUTS!$B$9*D6224+INPUTS!$B$10*B6224</f>
        <v/>
      </c>
      <c r="G6224" s="2">
        <f>INPUTS!$B$11*A6224/10000</f>
        <v/>
      </c>
      <c r="H6224" s="2">
        <f>MAX(0, (INPUTS!$B$14+INPUTS!$B$16*INPUTS!$B$15) + (1-INPUTS!$B$18)*INPUTS!$B$19*G6224 - INPUTS!$B$17 - INPUTS!$B$20*MAX(0, -F6224))</f>
        <v/>
      </c>
      <c r="I6224" s="2">
        <f>IF(INPUTS!$B$13=0, H6224&lt;=0, H6224&lt;INPUTS!$B$13)</f>
        <v/>
      </c>
      <c r="J6224" s="2">
        <f>INPUTS!$B$21 + INPUTS!$B$24*F6224 + INPUTS!$B$25*G6224</f>
        <v/>
      </c>
      <c r="K6224" s="2">
        <f>J6224&lt;INPUTS!$B$23</f>
        <v/>
      </c>
      <c r="L6224" s="2">
        <f>J6224&lt;INPUTS!$B$22</f>
        <v/>
      </c>
      <c r="M6224" s="2">
        <f>INPUTS!$B$26 + INPUTS!$B$29*F6224</f>
        <v/>
      </c>
      <c r="N6224" s="2">
        <f>M6224&lt;INPUTS!$B$28</f>
        <v/>
      </c>
      <c r="O6224" s="2">
        <f>M6224&lt;INPUTS!$B$27</f>
        <v/>
      </c>
      <c r="P6224" s="2">
        <f>INPUTS!$B$30 + (1-INPUTS!$B$18)*INPUTS!$B$19*G6224</f>
        <v/>
      </c>
      <c r="Q6224" s="2">
        <f>INPUTS!$B$31 + INPUTS!$B$32*P6224</f>
        <v/>
      </c>
      <c r="R6224" s="2">
        <f>IF(INPUTS!$B$13=0, Q6224&lt;=0, Q6224&lt;INPUTS!$B$13)</f>
        <v/>
      </c>
      <c r="S6224" s="2">
        <f>OR(I6224,K6224,N6224,R6224)</f>
        <v/>
      </c>
      <c r="T6224" s="2">
        <f>OR(I6224,L6224,O6224,R6224)</f>
        <v/>
      </c>
    </row>
    <row r="6225">
      <c r="A6225" s="2" t="n">
        <v>50</v>
      </c>
      <c r="B6225" s="2" t="n">
        <v>100</v>
      </c>
      <c r="C6225" s="2" t="n">
        <v>-175</v>
      </c>
      <c r="D6225" s="2">
        <f>(A6225+B6225)/2 + C6225/2</f>
        <v/>
      </c>
      <c r="E6225" s="2">
        <f>SQRT(A6225^2+B6225^2+C6225^2)</f>
        <v/>
      </c>
      <c r="F6225" s="2">
        <f>INPUTS!$B$8*A6225+INPUTS!$B$9*D6225+INPUTS!$B$10*B6225</f>
        <v/>
      </c>
      <c r="G6225" s="2">
        <f>INPUTS!$B$11*A6225/10000</f>
        <v/>
      </c>
      <c r="H6225" s="2">
        <f>MAX(0, (INPUTS!$B$14+INPUTS!$B$16*INPUTS!$B$15) + (1-INPUTS!$B$18)*INPUTS!$B$19*G6225 - INPUTS!$B$17 - INPUTS!$B$20*MAX(0, -F6225))</f>
        <v/>
      </c>
      <c r="I6225" s="2">
        <f>IF(INPUTS!$B$13=0, H6225&lt;=0, H6225&lt;INPUTS!$B$13)</f>
        <v/>
      </c>
      <c r="J6225" s="2">
        <f>INPUTS!$B$21 + INPUTS!$B$24*F6225 + INPUTS!$B$25*G6225</f>
        <v/>
      </c>
      <c r="K6225" s="2">
        <f>J6225&lt;INPUTS!$B$23</f>
        <v/>
      </c>
      <c r="L6225" s="2">
        <f>J6225&lt;INPUTS!$B$22</f>
        <v/>
      </c>
      <c r="M6225" s="2">
        <f>INPUTS!$B$26 + INPUTS!$B$29*F6225</f>
        <v/>
      </c>
      <c r="N6225" s="2">
        <f>M6225&lt;INPUTS!$B$28</f>
        <v/>
      </c>
      <c r="O6225" s="2">
        <f>M6225&lt;INPUTS!$B$27</f>
        <v/>
      </c>
      <c r="P6225" s="2">
        <f>INPUTS!$B$30 + (1-INPUTS!$B$18)*INPUTS!$B$19*G6225</f>
        <v/>
      </c>
      <c r="Q6225" s="2">
        <f>INPUTS!$B$31 + INPUTS!$B$32*P6225</f>
        <v/>
      </c>
      <c r="R6225" s="2">
        <f>IF(INPUTS!$B$13=0, Q6225&lt;=0, Q6225&lt;INPUTS!$B$13)</f>
        <v/>
      </c>
      <c r="S6225" s="2">
        <f>OR(I6225,K6225,N6225,R6225)</f>
        <v/>
      </c>
      <c r="T6225" s="2">
        <f>OR(I6225,L6225,O6225,R6225)</f>
        <v/>
      </c>
    </row>
    <row r="6226">
      <c r="A6226" s="2" t="n">
        <v>50</v>
      </c>
      <c r="B6226" s="2" t="n">
        <v>100</v>
      </c>
      <c r="C6226" s="2" t="n">
        <v>-150</v>
      </c>
      <c r="D6226" s="2">
        <f>(A6226+B6226)/2 + C6226/2</f>
        <v/>
      </c>
      <c r="E6226" s="2">
        <f>SQRT(A6226^2+B6226^2+C6226^2)</f>
        <v/>
      </c>
      <c r="F6226" s="2">
        <f>INPUTS!$B$8*A6226+INPUTS!$B$9*D6226+INPUTS!$B$10*B6226</f>
        <v/>
      </c>
      <c r="G6226" s="2">
        <f>INPUTS!$B$11*A6226/10000</f>
        <v/>
      </c>
      <c r="H6226" s="2">
        <f>MAX(0, (INPUTS!$B$14+INPUTS!$B$16*INPUTS!$B$15) + (1-INPUTS!$B$18)*INPUTS!$B$19*G6226 - INPUTS!$B$17 - INPUTS!$B$20*MAX(0, -F6226))</f>
        <v/>
      </c>
      <c r="I6226" s="2">
        <f>IF(INPUTS!$B$13=0, H6226&lt;=0, H6226&lt;INPUTS!$B$13)</f>
        <v/>
      </c>
      <c r="J6226" s="2">
        <f>INPUTS!$B$21 + INPUTS!$B$24*F6226 + INPUTS!$B$25*G6226</f>
        <v/>
      </c>
      <c r="K6226" s="2">
        <f>J6226&lt;INPUTS!$B$23</f>
        <v/>
      </c>
      <c r="L6226" s="2">
        <f>J6226&lt;INPUTS!$B$22</f>
        <v/>
      </c>
      <c r="M6226" s="2">
        <f>INPUTS!$B$26 + INPUTS!$B$29*F6226</f>
        <v/>
      </c>
      <c r="N6226" s="2">
        <f>M6226&lt;INPUTS!$B$28</f>
        <v/>
      </c>
      <c r="O6226" s="2">
        <f>M6226&lt;INPUTS!$B$27</f>
        <v/>
      </c>
      <c r="P6226" s="2">
        <f>INPUTS!$B$30 + (1-INPUTS!$B$18)*INPUTS!$B$19*G6226</f>
        <v/>
      </c>
      <c r="Q6226" s="2">
        <f>INPUTS!$B$31 + INPUTS!$B$32*P6226</f>
        <v/>
      </c>
      <c r="R6226" s="2">
        <f>IF(INPUTS!$B$13=0, Q6226&lt;=0, Q6226&lt;INPUTS!$B$13)</f>
        <v/>
      </c>
      <c r="S6226" s="2">
        <f>OR(I6226,K6226,N6226,R6226)</f>
        <v/>
      </c>
      <c r="T6226" s="2">
        <f>OR(I6226,L6226,O6226,R6226)</f>
        <v/>
      </c>
    </row>
    <row r="6227">
      <c r="A6227" s="2" t="n">
        <v>50</v>
      </c>
      <c r="B6227" s="2" t="n">
        <v>100</v>
      </c>
      <c r="C6227" s="2" t="n">
        <v>-125</v>
      </c>
      <c r="D6227" s="2">
        <f>(A6227+B6227)/2 + C6227/2</f>
        <v/>
      </c>
      <c r="E6227" s="2">
        <f>SQRT(A6227^2+B6227^2+C6227^2)</f>
        <v/>
      </c>
      <c r="F6227" s="2">
        <f>INPUTS!$B$8*A6227+INPUTS!$B$9*D6227+INPUTS!$B$10*B6227</f>
        <v/>
      </c>
      <c r="G6227" s="2">
        <f>INPUTS!$B$11*A6227/10000</f>
        <v/>
      </c>
      <c r="H6227" s="2">
        <f>MAX(0, (INPUTS!$B$14+INPUTS!$B$16*INPUTS!$B$15) + (1-INPUTS!$B$18)*INPUTS!$B$19*G6227 - INPUTS!$B$17 - INPUTS!$B$20*MAX(0, -F6227))</f>
        <v/>
      </c>
      <c r="I6227" s="2">
        <f>IF(INPUTS!$B$13=0, H6227&lt;=0, H6227&lt;INPUTS!$B$13)</f>
        <v/>
      </c>
      <c r="J6227" s="2">
        <f>INPUTS!$B$21 + INPUTS!$B$24*F6227 + INPUTS!$B$25*G6227</f>
        <v/>
      </c>
      <c r="K6227" s="2">
        <f>J6227&lt;INPUTS!$B$23</f>
        <v/>
      </c>
      <c r="L6227" s="2">
        <f>J6227&lt;INPUTS!$B$22</f>
        <v/>
      </c>
      <c r="M6227" s="2">
        <f>INPUTS!$B$26 + INPUTS!$B$29*F6227</f>
        <v/>
      </c>
      <c r="N6227" s="2">
        <f>M6227&lt;INPUTS!$B$28</f>
        <v/>
      </c>
      <c r="O6227" s="2">
        <f>M6227&lt;INPUTS!$B$27</f>
        <v/>
      </c>
      <c r="P6227" s="2">
        <f>INPUTS!$B$30 + (1-INPUTS!$B$18)*INPUTS!$B$19*G6227</f>
        <v/>
      </c>
      <c r="Q6227" s="2">
        <f>INPUTS!$B$31 + INPUTS!$B$32*P6227</f>
        <v/>
      </c>
      <c r="R6227" s="2">
        <f>IF(INPUTS!$B$13=0, Q6227&lt;=0, Q6227&lt;INPUTS!$B$13)</f>
        <v/>
      </c>
      <c r="S6227" s="2">
        <f>OR(I6227,K6227,N6227,R6227)</f>
        <v/>
      </c>
      <c r="T6227" s="2">
        <f>OR(I6227,L6227,O6227,R6227)</f>
        <v/>
      </c>
    </row>
    <row r="6228">
      <c r="A6228" s="2" t="n">
        <v>50</v>
      </c>
      <c r="B6228" s="2" t="n">
        <v>100</v>
      </c>
      <c r="C6228" s="2" t="n">
        <v>-100</v>
      </c>
      <c r="D6228" s="2">
        <f>(A6228+B6228)/2 + C6228/2</f>
        <v/>
      </c>
      <c r="E6228" s="2">
        <f>SQRT(A6228^2+B6228^2+C6228^2)</f>
        <v/>
      </c>
      <c r="F6228" s="2">
        <f>INPUTS!$B$8*A6228+INPUTS!$B$9*D6228+INPUTS!$B$10*B6228</f>
        <v/>
      </c>
      <c r="G6228" s="2">
        <f>INPUTS!$B$11*A6228/10000</f>
        <v/>
      </c>
      <c r="H6228" s="2">
        <f>MAX(0, (INPUTS!$B$14+INPUTS!$B$16*INPUTS!$B$15) + (1-INPUTS!$B$18)*INPUTS!$B$19*G6228 - INPUTS!$B$17 - INPUTS!$B$20*MAX(0, -F6228))</f>
        <v/>
      </c>
      <c r="I6228" s="2">
        <f>IF(INPUTS!$B$13=0, H6228&lt;=0, H6228&lt;INPUTS!$B$13)</f>
        <v/>
      </c>
      <c r="J6228" s="2">
        <f>INPUTS!$B$21 + INPUTS!$B$24*F6228 + INPUTS!$B$25*G6228</f>
        <v/>
      </c>
      <c r="K6228" s="2">
        <f>J6228&lt;INPUTS!$B$23</f>
        <v/>
      </c>
      <c r="L6228" s="2">
        <f>J6228&lt;INPUTS!$B$22</f>
        <v/>
      </c>
      <c r="M6228" s="2">
        <f>INPUTS!$B$26 + INPUTS!$B$29*F6228</f>
        <v/>
      </c>
      <c r="N6228" s="2">
        <f>M6228&lt;INPUTS!$B$28</f>
        <v/>
      </c>
      <c r="O6228" s="2">
        <f>M6228&lt;INPUTS!$B$27</f>
        <v/>
      </c>
      <c r="P6228" s="2">
        <f>INPUTS!$B$30 + (1-INPUTS!$B$18)*INPUTS!$B$19*G6228</f>
        <v/>
      </c>
      <c r="Q6228" s="2">
        <f>INPUTS!$B$31 + INPUTS!$B$32*P6228</f>
        <v/>
      </c>
      <c r="R6228" s="2">
        <f>IF(INPUTS!$B$13=0, Q6228&lt;=0, Q6228&lt;INPUTS!$B$13)</f>
        <v/>
      </c>
      <c r="S6228" s="2">
        <f>OR(I6228,K6228,N6228,R6228)</f>
        <v/>
      </c>
      <c r="T6228" s="2">
        <f>OR(I6228,L6228,O6228,R6228)</f>
        <v/>
      </c>
    </row>
    <row r="6229">
      <c r="A6229" s="2" t="n">
        <v>50</v>
      </c>
      <c r="B6229" s="2" t="n">
        <v>100</v>
      </c>
      <c r="C6229" s="2" t="n">
        <v>-75</v>
      </c>
      <c r="D6229" s="2">
        <f>(A6229+B6229)/2 + C6229/2</f>
        <v/>
      </c>
      <c r="E6229" s="2">
        <f>SQRT(A6229^2+B6229^2+C6229^2)</f>
        <v/>
      </c>
      <c r="F6229" s="2">
        <f>INPUTS!$B$8*A6229+INPUTS!$B$9*D6229+INPUTS!$B$10*B6229</f>
        <v/>
      </c>
      <c r="G6229" s="2">
        <f>INPUTS!$B$11*A6229/10000</f>
        <v/>
      </c>
      <c r="H6229" s="2">
        <f>MAX(0, (INPUTS!$B$14+INPUTS!$B$16*INPUTS!$B$15) + (1-INPUTS!$B$18)*INPUTS!$B$19*G6229 - INPUTS!$B$17 - INPUTS!$B$20*MAX(0, -F6229))</f>
        <v/>
      </c>
      <c r="I6229" s="2">
        <f>IF(INPUTS!$B$13=0, H6229&lt;=0, H6229&lt;INPUTS!$B$13)</f>
        <v/>
      </c>
      <c r="J6229" s="2">
        <f>INPUTS!$B$21 + INPUTS!$B$24*F6229 + INPUTS!$B$25*G6229</f>
        <v/>
      </c>
      <c r="K6229" s="2">
        <f>J6229&lt;INPUTS!$B$23</f>
        <v/>
      </c>
      <c r="L6229" s="2">
        <f>J6229&lt;INPUTS!$B$22</f>
        <v/>
      </c>
      <c r="M6229" s="2">
        <f>INPUTS!$B$26 + INPUTS!$B$29*F6229</f>
        <v/>
      </c>
      <c r="N6229" s="2">
        <f>M6229&lt;INPUTS!$B$28</f>
        <v/>
      </c>
      <c r="O6229" s="2">
        <f>M6229&lt;INPUTS!$B$27</f>
        <v/>
      </c>
      <c r="P6229" s="2">
        <f>INPUTS!$B$30 + (1-INPUTS!$B$18)*INPUTS!$B$19*G6229</f>
        <v/>
      </c>
      <c r="Q6229" s="2">
        <f>INPUTS!$B$31 + INPUTS!$B$32*P6229</f>
        <v/>
      </c>
      <c r="R6229" s="2">
        <f>IF(INPUTS!$B$13=0, Q6229&lt;=0, Q6229&lt;INPUTS!$B$13)</f>
        <v/>
      </c>
      <c r="S6229" s="2">
        <f>OR(I6229,K6229,N6229,R6229)</f>
        <v/>
      </c>
      <c r="T6229" s="2">
        <f>OR(I6229,L6229,O6229,R6229)</f>
        <v/>
      </c>
    </row>
    <row r="6230">
      <c r="A6230" s="2" t="n">
        <v>50</v>
      </c>
      <c r="B6230" s="2" t="n">
        <v>100</v>
      </c>
      <c r="C6230" s="2" t="n">
        <v>-50</v>
      </c>
      <c r="D6230" s="2">
        <f>(A6230+B6230)/2 + C6230/2</f>
        <v/>
      </c>
      <c r="E6230" s="2">
        <f>SQRT(A6230^2+B6230^2+C6230^2)</f>
        <v/>
      </c>
      <c r="F6230" s="2">
        <f>INPUTS!$B$8*A6230+INPUTS!$B$9*D6230+INPUTS!$B$10*B6230</f>
        <v/>
      </c>
      <c r="G6230" s="2">
        <f>INPUTS!$B$11*A6230/10000</f>
        <v/>
      </c>
      <c r="H6230" s="2">
        <f>MAX(0, (INPUTS!$B$14+INPUTS!$B$16*INPUTS!$B$15) + (1-INPUTS!$B$18)*INPUTS!$B$19*G6230 - INPUTS!$B$17 - INPUTS!$B$20*MAX(0, -F6230))</f>
        <v/>
      </c>
      <c r="I6230" s="2">
        <f>IF(INPUTS!$B$13=0, H6230&lt;=0, H6230&lt;INPUTS!$B$13)</f>
        <v/>
      </c>
      <c r="J6230" s="2">
        <f>INPUTS!$B$21 + INPUTS!$B$24*F6230 + INPUTS!$B$25*G6230</f>
        <v/>
      </c>
      <c r="K6230" s="2">
        <f>J6230&lt;INPUTS!$B$23</f>
        <v/>
      </c>
      <c r="L6230" s="2">
        <f>J6230&lt;INPUTS!$B$22</f>
        <v/>
      </c>
      <c r="M6230" s="2">
        <f>INPUTS!$B$26 + INPUTS!$B$29*F6230</f>
        <v/>
      </c>
      <c r="N6230" s="2">
        <f>M6230&lt;INPUTS!$B$28</f>
        <v/>
      </c>
      <c r="O6230" s="2">
        <f>M6230&lt;INPUTS!$B$27</f>
        <v/>
      </c>
      <c r="P6230" s="2">
        <f>INPUTS!$B$30 + (1-INPUTS!$B$18)*INPUTS!$B$19*G6230</f>
        <v/>
      </c>
      <c r="Q6230" s="2">
        <f>INPUTS!$B$31 + INPUTS!$B$32*P6230</f>
        <v/>
      </c>
      <c r="R6230" s="2">
        <f>IF(INPUTS!$B$13=0, Q6230&lt;=0, Q6230&lt;INPUTS!$B$13)</f>
        <v/>
      </c>
      <c r="S6230" s="2">
        <f>OR(I6230,K6230,N6230,R6230)</f>
        <v/>
      </c>
      <c r="T6230" s="2">
        <f>OR(I6230,L6230,O6230,R6230)</f>
        <v/>
      </c>
    </row>
    <row r="6231">
      <c r="A6231" s="2" t="n">
        <v>50</v>
      </c>
      <c r="B6231" s="2" t="n">
        <v>100</v>
      </c>
      <c r="C6231" s="2" t="n">
        <v>-25</v>
      </c>
      <c r="D6231" s="2">
        <f>(A6231+B6231)/2 + C6231/2</f>
        <v/>
      </c>
      <c r="E6231" s="2">
        <f>SQRT(A6231^2+B6231^2+C6231^2)</f>
        <v/>
      </c>
      <c r="F6231" s="2">
        <f>INPUTS!$B$8*A6231+INPUTS!$B$9*D6231+INPUTS!$B$10*B6231</f>
        <v/>
      </c>
      <c r="G6231" s="2">
        <f>INPUTS!$B$11*A6231/10000</f>
        <v/>
      </c>
      <c r="H6231" s="2">
        <f>MAX(0, (INPUTS!$B$14+INPUTS!$B$16*INPUTS!$B$15) + (1-INPUTS!$B$18)*INPUTS!$B$19*G6231 - INPUTS!$B$17 - INPUTS!$B$20*MAX(0, -F6231))</f>
        <v/>
      </c>
      <c r="I6231" s="2">
        <f>IF(INPUTS!$B$13=0, H6231&lt;=0, H6231&lt;INPUTS!$B$13)</f>
        <v/>
      </c>
      <c r="J6231" s="2">
        <f>INPUTS!$B$21 + INPUTS!$B$24*F6231 + INPUTS!$B$25*G6231</f>
        <v/>
      </c>
      <c r="K6231" s="2">
        <f>J6231&lt;INPUTS!$B$23</f>
        <v/>
      </c>
      <c r="L6231" s="2">
        <f>J6231&lt;INPUTS!$B$22</f>
        <v/>
      </c>
      <c r="M6231" s="2">
        <f>INPUTS!$B$26 + INPUTS!$B$29*F6231</f>
        <v/>
      </c>
      <c r="N6231" s="2">
        <f>M6231&lt;INPUTS!$B$28</f>
        <v/>
      </c>
      <c r="O6231" s="2">
        <f>M6231&lt;INPUTS!$B$27</f>
        <v/>
      </c>
      <c r="P6231" s="2">
        <f>INPUTS!$B$30 + (1-INPUTS!$B$18)*INPUTS!$B$19*G6231</f>
        <v/>
      </c>
      <c r="Q6231" s="2">
        <f>INPUTS!$B$31 + INPUTS!$B$32*P6231</f>
        <v/>
      </c>
      <c r="R6231" s="2">
        <f>IF(INPUTS!$B$13=0, Q6231&lt;=0, Q6231&lt;INPUTS!$B$13)</f>
        <v/>
      </c>
      <c r="S6231" s="2">
        <f>OR(I6231,K6231,N6231,R6231)</f>
        <v/>
      </c>
      <c r="T6231" s="2">
        <f>OR(I6231,L6231,O6231,R6231)</f>
        <v/>
      </c>
    </row>
    <row r="6232">
      <c r="A6232" s="2" t="n">
        <v>50</v>
      </c>
      <c r="B6232" s="2" t="n">
        <v>100</v>
      </c>
      <c r="C6232" s="2" t="n">
        <v>0</v>
      </c>
      <c r="D6232" s="2">
        <f>(A6232+B6232)/2 + C6232/2</f>
        <v/>
      </c>
      <c r="E6232" s="2">
        <f>SQRT(A6232^2+B6232^2+C6232^2)</f>
        <v/>
      </c>
      <c r="F6232" s="2">
        <f>INPUTS!$B$8*A6232+INPUTS!$B$9*D6232+INPUTS!$B$10*B6232</f>
        <v/>
      </c>
      <c r="G6232" s="2">
        <f>INPUTS!$B$11*A6232/10000</f>
        <v/>
      </c>
      <c r="H6232" s="2">
        <f>MAX(0, (INPUTS!$B$14+INPUTS!$B$16*INPUTS!$B$15) + (1-INPUTS!$B$18)*INPUTS!$B$19*G6232 - INPUTS!$B$17 - INPUTS!$B$20*MAX(0, -F6232))</f>
        <v/>
      </c>
      <c r="I6232" s="2">
        <f>IF(INPUTS!$B$13=0, H6232&lt;=0, H6232&lt;INPUTS!$B$13)</f>
        <v/>
      </c>
      <c r="J6232" s="2">
        <f>INPUTS!$B$21 + INPUTS!$B$24*F6232 + INPUTS!$B$25*G6232</f>
        <v/>
      </c>
      <c r="K6232" s="2">
        <f>J6232&lt;INPUTS!$B$23</f>
        <v/>
      </c>
      <c r="L6232" s="2">
        <f>J6232&lt;INPUTS!$B$22</f>
        <v/>
      </c>
      <c r="M6232" s="2">
        <f>INPUTS!$B$26 + INPUTS!$B$29*F6232</f>
        <v/>
      </c>
      <c r="N6232" s="2">
        <f>M6232&lt;INPUTS!$B$28</f>
        <v/>
      </c>
      <c r="O6232" s="2">
        <f>M6232&lt;INPUTS!$B$27</f>
        <v/>
      </c>
      <c r="P6232" s="2">
        <f>INPUTS!$B$30 + (1-INPUTS!$B$18)*INPUTS!$B$19*G6232</f>
        <v/>
      </c>
      <c r="Q6232" s="2">
        <f>INPUTS!$B$31 + INPUTS!$B$32*P6232</f>
        <v/>
      </c>
      <c r="R6232" s="2">
        <f>IF(INPUTS!$B$13=0, Q6232&lt;=0, Q6232&lt;INPUTS!$B$13)</f>
        <v/>
      </c>
      <c r="S6232" s="2">
        <f>OR(I6232,K6232,N6232,R6232)</f>
        <v/>
      </c>
      <c r="T6232" s="2">
        <f>OR(I6232,L6232,O6232,R6232)</f>
        <v/>
      </c>
    </row>
    <row r="6233">
      <c r="A6233" s="2" t="n">
        <v>50</v>
      </c>
      <c r="B6233" s="2" t="n">
        <v>100</v>
      </c>
      <c r="C6233" s="2" t="n">
        <v>25</v>
      </c>
      <c r="D6233" s="2">
        <f>(A6233+B6233)/2 + C6233/2</f>
        <v/>
      </c>
      <c r="E6233" s="2">
        <f>SQRT(A6233^2+B6233^2+C6233^2)</f>
        <v/>
      </c>
      <c r="F6233" s="2">
        <f>INPUTS!$B$8*A6233+INPUTS!$B$9*D6233+INPUTS!$B$10*B6233</f>
        <v/>
      </c>
      <c r="G6233" s="2">
        <f>INPUTS!$B$11*A6233/10000</f>
        <v/>
      </c>
      <c r="H6233" s="2">
        <f>MAX(0, (INPUTS!$B$14+INPUTS!$B$16*INPUTS!$B$15) + (1-INPUTS!$B$18)*INPUTS!$B$19*G6233 - INPUTS!$B$17 - INPUTS!$B$20*MAX(0, -F6233))</f>
        <v/>
      </c>
      <c r="I6233" s="2">
        <f>IF(INPUTS!$B$13=0, H6233&lt;=0, H6233&lt;INPUTS!$B$13)</f>
        <v/>
      </c>
      <c r="J6233" s="2">
        <f>INPUTS!$B$21 + INPUTS!$B$24*F6233 + INPUTS!$B$25*G6233</f>
        <v/>
      </c>
      <c r="K6233" s="2">
        <f>J6233&lt;INPUTS!$B$23</f>
        <v/>
      </c>
      <c r="L6233" s="2">
        <f>J6233&lt;INPUTS!$B$22</f>
        <v/>
      </c>
      <c r="M6233" s="2">
        <f>INPUTS!$B$26 + INPUTS!$B$29*F6233</f>
        <v/>
      </c>
      <c r="N6233" s="2">
        <f>M6233&lt;INPUTS!$B$28</f>
        <v/>
      </c>
      <c r="O6233" s="2">
        <f>M6233&lt;INPUTS!$B$27</f>
        <v/>
      </c>
      <c r="P6233" s="2">
        <f>INPUTS!$B$30 + (1-INPUTS!$B$18)*INPUTS!$B$19*G6233</f>
        <v/>
      </c>
      <c r="Q6233" s="2">
        <f>INPUTS!$B$31 + INPUTS!$B$32*P6233</f>
        <v/>
      </c>
      <c r="R6233" s="2">
        <f>IF(INPUTS!$B$13=0, Q6233&lt;=0, Q6233&lt;INPUTS!$B$13)</f>
        <v/>
      </c>
      <c r="S6233" s="2">
        <f>OR(I6233,K6233,N6233,R6233)</f>
        <v/>
      </c>
      <c r="T6233" s="2">
        <f>OR(I6233,L6233,O6233,R6233)</f>
        <v/>
      </c>
    </row>
    <row r="6234">
      <c r="A6234" s="2" t="n">
        <v>50</v>
      </c>
      <c r="B6234" s="2" t="n">
        <v>100</v>
      </c>
      <c r="C6234" s="2" t="n">
        <v>50</v>
      </c>
      <c r="D6234" s="2">
        <f>(A6234+B6234)/2 + C6234/2</f>
        <v/>
      </c>
      <c r="E6234" s="2">
        <f>SQRT(A6234^2+B6234^2+C6234^2)</f>
        <v/>
      </c>
      <c r="F6234" s="2">
        <f>INPUTS!$B$8*A6234+INPUTS!$B$9*D6234+INPUTS!$B$10*B6234</f>
        <v/>
      </c>
      <c r="G6234" s="2">
        <f>INPUTS!$B$11*A6234/10000</f>
        <v/>
      </c>
      <c r="H6234" s="2">
        <f>MAX(0, (INPUTS!$B$14+INPUTS!$B$16*INPUTS!$B$15) + (1-INPUTS!$B$18)*INPUTS!$B$19*G6234 - INPUTS!$B$17 - INPUTS!$B$20*MAX(0, -F6234))</f>
        <v/>
      </c>
      <c r="I6234" s="2">
        <f>IF(INPUTS!$B$13=0, H6234&lt;=0, H6234&lt;INPUTS!$B$13)</f>
        <v/>
      </c>
      <c r="J6234" s="2">
        <f>INPUTS!$B$21 + INPUTS!$B$24*F6234 + INPUTS!$B$25*G6234</f>
        <v/>
      </c>
      <c r="K6234" s="2">
        <f>J6234&lt;INPUTS!$B$23</f>
        <v/>
      </c>
      <c r="L6234" s="2">
        <f>J6234&lt;INPUTS!$B$22</f>
        <v/>
      </c>
      <c r="M6234" s="2">
        <f>INPUTS!$B$26 + INPUTS!$B$29*F6234</f>
        <v/>
      </c>
      <c r="N6234" s="2">
        <f>M6234&lt;INPUTS!$B$28</f>
        <v/>
      </c>
      <c r="O6234" s="2">
        <f>M6234&lt;INPUTS!$B$27</f>
        <v/>
      </c>
      <c r="P6234" s="2">
        <f>INPUTS!$B$30 + (1-INPUTS!$B$18)*INPUTS!$B$19*G6234</f>
        <v/>
      </c>
      <c r="Q6234" s="2">
        <f>INPUTS!$B$31 + INPUTS!$B$32*P6234</f>
        <v/>
      </c>
      <c r="R6234" s="2">
        <f>IF(INPUTS!$B$13=0, Q6234&lt;=0, Q6234&lt;INPUTS!$B$13)</f>
        <v/>
      </c>
      <c r="S6234" s="2">
        <f>OR(I6234,K6234,N6234,R6234)</f>
        <v/>
      </c>
      <c r="T6234" s="2">
        <f>OR(I6234,L6234,O6234,R6234)</f>
        <v/>
      </c>
    </row>
    <row r="6235">
      <c r="A6235" s="2" t="n">
        <v>50</v>
      </c>
      <c r="B6235" s="2" t="n">
        <v>100</v>
      </c>
      <c r="C6235" s="2" t="n">
        <v>75</v>
      </c>
      <c r="D6235" s="2">
        <f>(A6235+B6235)/2 + C6235/2</f>
        <v/>
      </c>
      <c r="E6235" s="2">
        <f>SQRT(A6235^2+B6235^2+C6235^2)</f>
        <v/>
      </c>
      <c r="F6235" s="2">
        <f>INPUTS!$B$8*A6235+INPUTS!$B$9*D6235+INPUTS!$B$10*B6235</f>
        <v/>
      </c>
      <c r="G6235" s="2">
        <f>INPUTS!$B$11*A6235/10000</f>
        <v/>
      </c>
      <c r="H6235" s="2">
        <f>MAX(0, (INPUTS!$B$14+INPUTS!$B$16*INPUTS!$B$15) + (1-INPUTS!$B$18)*INPUTS!$B$19*G6235 - INPUTS!$B$17 - INPUTS!$B$20*MAX(0, -F6235))</f>
        <v/>
      </c>
      <c r="I6235" s="2">
        <f>IF(INPUTS!$B$13=0, H6235&lt;=0, H6235&lt;INPUTS!$B$13)</f>
        <v/>
      </c>
      <c r="J6235" s="2">
        <f>INPUTS!$B$21 + INPUTS!$B$24*F6235 + INPUTS!$B$25*G6235</f>
        <v/>
      </c>
      <c r="K6235" s="2">
        <f>J6235&lt;INPUTS!$B$23</f>
        <v/>
      </c>
      <c r="L6235" s="2">
        <f>J6235&lt;INPUTS!$B$22</f>
        <v/>
      </c>
      <c r="M6235" s="2">
        <f>INPUTS!$B$26 + INPUTS!$B$29*F6235</f>
        <v/>
      </c>
      <c r="N6235" s="2">
        <f>M6235&lt;INPUTS!$B$28</f>
        <v/>
      </c>
      <c r="O6235" s="2">
        <f>M6235&lt;INPUTS!$B$27</f>
        <v/>
      </c>
      <c r="P6235" s="2">
        <f>INPUTS!$B$30 + (1-INPUTS!$B$18)*INPUTS!$B$19*G6235</f>
        <v/>
      </c>
      <c r="Q6235" s="2">
        <f>INPUTS!$B$31 + INPUTS!$B$32*P6235</f>
        <v/>
      </c>
      <c r="R6235" s="2">
        <f>IF(INPUTS!$B$13=0, Q6235&lt;=0, Q6235&lt;INPUTS!$B$13)</f>
        <v/>
      </c>
      <c r="S6235" s="2">
        <f>OR(I6235,K6235,N6235,R6235)</f>
        <v/>
      </c>
      <c r="T6235" s="2">
        <f>OR(I6235,L6235,O6235,R6235)</f>
        <v/>
      </c>
    </row>
    <row r="6236">
      <c r="A6236" s="2" t="n">
        <v>50</v>
      </c>
      <c r="B6236" s="2" t="n">
        <v>100</v>
      </c>
      <c r="C6236" s="2" t="n">
        <v>100</v>
      </c>
      <c r="D6236" s="2">
        <f>(A6236+B6236)/2 + C6236/2</f>
        <v/>
      </c>
      <c r="E6236" s="2">
        <f>SQRT(A6236^2+B6236^2+C6236^2)</f>
        <v/>
      </c>
      <c r="F6236" s="2">
        <f>INPUTS!$B$8*A6236+INPUTS!$B$9*D6236+INPUTS!$B$10*B6236</f>
        <v/>
      </c>
      <c r="G6236" s="2">
        <f>INPUTS!$B$11*A6236/10000</f>
        <v/>
      </c>
      <c r="H6236" s="2">
        <f>MAX(0, (INPUTS!$B$14+INPUTS!$B$16*INPUTS!$B$15) + (1-INPUTS!$B$18)*INPUTS!$B$19*G6236 - INPUTS!$B$17 - INPUTS!$B$20*MAX(0, -F6236))</f>
        <v/>
      </c>
      <c r="I6236" s="2">
        <f>IF(INPUTS!$B$13=0, H6236&lt;=0, H6236&lt;INPUTS!$B$13)</f>
        <v/>
      </c>
      <c r="J6236" s="2">
        <f>INPUTS!$B$21 + INPUTS!$B$24*F6236 + INPUTS!$B$25*G6236</f>
        <v/>
      </c>
      <c r="K6236" s="2">
        <f>J6236&lt;INPUTS!$B$23</f>
        <v/>
      </c>
      <c r="L6236" s="2">
        <f>J6236&lt;INPUTS!$B$22</f>
        <v/>
      </c>
      <c r="M6236" s="2">
        <f>INPUTS!$B$26 + INPUTS!$B$29*F6236</f>
        <v/>
      </c>
      <c r="N6236" s="2">
        <f>M6236&lt;INPUTS!$B$28</f>
        <v/>
      </c>
      <c r="O6236" s="2">
        <f>M6236&lt;INPUTS!$B$27</f>
        <v/>
      </c>
      <c r="P6236" s="2">
        <f>INPUTS!$B$30 + (1-INPUTS!$B$18)*INPUTS!$B$19*G6236</f>
        <v/>
      </c>
      <c r="Q6236" s="2">
        <f>INPUTS!$B$31 + INPUTS!$B$32*P6236</f>
        <v/>
      </c>
      <c r="R6236" s="2">
        <f>IF(INPUTS!$B$13=0, Q6236&lt;=0, Q6236&lt;INPUTS!$B$13)</f>
        <v/>
      </c>
      <c r="S6236" s="2">
        <f>OR(I6236,K6236,N6236,R6236)</f>
        <v/>
      </c>
      <c r="T6236" s="2">
        <f>OR(I6236,L6236,O6236,R6236)</f>
        <v/>
      </c>
    </row>
    <row r="6237">
      <c r="A6237" s="2" t="n">
        <v>50</v>
      </c>
      <c r="B6237" s="2" t="n">
        <v>100</v>
      </c>
      <c r="C6237" s="2" t="n">
        <v>125</v>
      </c>
      <c r="D6237" s="2">
        <f>(A6237+B6237)/2 + C6237/2</f>
        <v/>
      </c>
      <c r="E6237" s="2">
        <f>SQRT(A6237^2+B6237^2+C6237^2)</f>
        <v/>
      </c>
      <c r="F6237" s="2">
        <f>INPUTS!$B$8*A6237+INPUTS!$B$9*D6237+INPUTS!$B$10*B6237</f>
        <v/>
      </c>
      <c r="G6237" s="2">
        <f>INPUTS!$B$11*A6237/10000</f>
        <v/>
      </c>
      <c r="H6237" s="2">
        <f>MAX(0, (INPUTS!$B$14+INPUTS!$B$16*INPUTS!$B$15) + (1-INPUTS!$B$18)*INPUTS!$B$19*G6237 - INPUTS!$B$17 - INPUTS!$B$20*MAX(0, -F6237))</f>
        <v/>
      </c>
      <c r="I6237" s="2">
        <f>IF(INPUTS!$B$13=0, H6237&lt;=0, H6237&lt;INPUTS!$B$13)</f>
        <v/>
      </c>
      <c r="J6237" s="2">
        <f>INPUTS!$B$21 + INPUTS!$B$24*F6237 + INPUTS!$B$25*G6237</f>
        <v/>
      </c>
      <c r="K6237" s="2">
        <f>J6237&lt;INPUTS!$B$23</f>
        <v/>
      </c>
      <c r="L6237" s="2">
        <f>J6237&lt;INPUTS!$B$22</f>
        <v/>
      </c>
      <c r="M6237" s="2">
        <f>INPUTS!$B$26 + INPUTS!$B$29*F6237</f>
        <v/>
      </c>
      <c r="N6237" s="2">
        <f>M6237&lt;INPUTS!$B$28</f>
        <v/>
      </c>
      <c r="O6237" s="2">
        <f>M6237&lt;INPUTS!$B$27</f>
        <v/>
      </c>
      <c r="P6237" s="2">
        <f>INPUTS!$B$30 + (1-INPUTS!$B$18)*INPUTS!$B$19*G6237</f>
        <v/>
      </c>
      <c r="Q6237" s="2">
        <f>INPUTS!$B$31 + INPUTS!$B$32*P6237</f>
        <v/>
      </c>
      <c r="R6237" s="2">
        <f>IF(INPUTS!$B$13=0, Q6237&lt;=0, Q6237&lt;INPUTS!$B$13)</f>
        <v/>
      </c>
      <c r="S6237" s="2">
        <f>OR(I6237,K6237,N6237,R6237)</f>
        <v/>
      </c>
      <c r="T6237" s="2">
        <f>OR(I6237,L6237,O6237,R6237)</f>
        <v/>
      </c>
    </row>
    <row r="6238">
      <c r="A6238" s="2" t="n">
        <v>50</v>
      </c>
      <c r="B6238" s="2" t="n">
        <v>100</v>
      </c>
      <c r="C6238" s="2" t="n">
        <v>150</v>
      </c>
      <c r="D6238" s="2">
        <f>(A6238+B6238)/2 + C6238/2</f>
        <v/>
      </c>
      <c r="E6238" s="2">
        <f>SQRT(A6238^2+B6238^2+C6238^2)</f>
        <v/>
      </c>
      <c r="F6238" s="2">
        <f>INPUTS!$B$8*A6238+INPUTS!$B$9*D6238+INPUTS!$B$10*B6238</f>
        <v/>
      </c>
      <c r="G6238" s="2">
        <f>INPUTS!$B$11*A6238/10000</f>
        <v/>
      </c>
      <c r="H6238" s="2">
        <f>MAX(0, (INPUTS!$B$14+INPUTS!$B$16*INPUTS!$B$15) + (1-INPUTS!$B$18)*INPUTS!$B$19*G6238 - INPUTS!$B$17 - INPUTS!$B$20*MAX(0, -F6238))</f>
        <v/>
      </c>
      <c r="I6238" s="2">
        <f>IF(INPUTS!$B$13=0, H6238&lt;=0, H6238&lt;INPUTS!$B$13)</f>
        <v/>
      </c>
      <c r="J6238" s="2">
        <f>INPUTS!$B$21 + INPUTS!$B$24*F6238 + INPUTS!$B$25*G6238</f>
        <v/>
      </c>
      <c r="K6238" s="2">
        <f>J6238&lt;INPUTS!$B$23</f>
        <v/>
      </c>
      <c r="L6238" s="2">
        <f>J6238&lt;INPUTS!$B$22</f>
        <v/>
      </c>
      <c r="M6238" s="2">
        <f>INPUTS!$B$26 + INPUTS!$B$29*F6238</f>
        <v/>
      </c>
      <c r="N6238" s="2">
        <f>M6238&lt;INPUTS!$B$28</f>
        <v/>
      </c>
      <c r="O6238" s="2">
        <f>M6238&lt;INPUTS!$B$27</f>
        <v/>
      </c>
      <c r="P6238" s="2">
        <f>INPUTS!$B$30 + (1-INPUTS!$B$18)*INPUTS!$B$19*G6238</f>
        <v/>
      </c>
      <c r="Q6238" s="2">
        <f>INPUTS!$B$31 + INPUTS!$B$32*P6238</f>
        <v/>
      </c>
      <c r="R6238" s="2">
        <f>IF(INPUTS!$B$13=0, Q6238&lt;=0, Q6238&lt;INPUTS!$B$13)</f>
        <v/>
      </c>
      <c r="S6238" s="2">
        <f>OR(I6238,K6238,N6238,R6238)</f>
        <v/>
      </c>
      <c r="T6238" s="2">
        <f>OR(I6238,L6238,O6238,R6238)</f>
        <v/>
      </c>
    </row>
    <row r="6239">
      <c r="A6239" s="2" t="n">
        <v>50</v>
      </c>
      <c r="B6239" s="2" t="n">
        <v>100</v>
      </c>
      <c r="C6239" s="2" t="n">
        <v>175</v>
      </c>
      <c r="D6239" s="2">
        <f>(A6239+B6239)/2 + C6239/2</f>
        <v/>
      </c>
      <c r="E6239" s="2">
        <f>SQRT(A6239^2+B6239^2+C6239^2)</f>
        <v/>
      </c>
      <c r="F6239" s="2">
        <f>INPUTS!$B$8*A6239+INPUTS!$B$9*D6239+INPUTS!$B$10*B6239</f>
        <v/>
      </c>
      <c r="G6239" s="2">
        <f>INPUTS!$B$11*A6239/10000</f>
        <v/>
      </c>
      <c r="H6239" s="2">
        <f>MAX(0, (INPUTS!$B$14+INPUTS!$B$16*INPUTS!$B$15) + (1-INPUTS!$B$18)*INPUTS!$B$19*G6239 - INPUTS!$B$17 - INPUTS!$B$20*MAX(0, -F6239))</f>
        <v/>
      </c>
      <c r="I6239" s="2">
        <f>IF(INPUTS!$B$13=0, H6239&lt;=0, H6239&lt;INPUTS!$B$13)</f>
        <v/>
      </c>
      <c r="J6239" s="2">
        <f>INPUTS!$B$21 + INPUTS!$B$24*F6239 + INPUTS!$B$25*G6239</f>
        <v/>
      </c>
      <c r="K6239" s="2">
        <f>J6239&lt;INPUTS!$B$23</f>
        <v/>
      </c>
      <c r="L6239" s="2">
        <f>J6239&lt;INPUTS!$B$22</f>
        <v/>
      </c>
      <c r="M6239" s="2">
        <f>INPUTS!$B$26 + INPUTS!$B$29*F6239</f>
        <v/>
      </c>
      <c r="N6239" s="2">
        <f>M6239&lt;INPUTS!$B$28</f>
        <v/>
      </c>
      <c r="O6239" s="2">
        <f>M6239&lt;INPUTS!$B$27</f>
        <v/>
      </c>
      <c r="P6239" s="2">
        <f>INPUTS!$B$30 + (1-INPUTS!$B$18)*INPUTS!$B$19*G6239</f>
        <v/>
      </c>
      <c r="Q6239" s="2">
        <f>INPUTS!$B$31 + INPUTS!$B$32*P6239</f>
        <v/>
      </c>
      <c r="R6239" s="2">
        <f>IF(INPUTS!$B$13=0, Q6239&lt;=0, Q6239&lt;INPUTS!$B$13)</f>
        <v/>
      </c>
      <c r="S6239" s="2">
        <f>OR(I6239,K6239,N6239,R6239)</f>
        <v/>
      </c>
      <c r="T6239" s="2">
        <f>OR(I6239,L6239,O6239,R6239)</f>
        <v/>
      </c>
    </row>
    <row r="6240">
      <c r="A6240" s="2" t="n">
        <v>50</v>
      </c>
      <c r="B6240" s="2" t="n">
        <v>100</v>
      </c>
      <c r="C6240" s="2" t="n">
        <v>200</v>
      </c>
      <c r="D6240" s="2">
        <f>(A6240+B6240)/2 + C6240/2</f>
        <v/>
      </c>
      <c r="E6240" s="2">
        <f>SQRT(A6240^2+B6240^2+C6240^2)</f>
        <v/>
      </c>
      <c r="F6240" s="2">
        <f>INPUTS!$B$8*A6240+INPUTS!$B$9*D6240+INPUTS!$B$10*B6240</f>
        <v/>
      </c>
      <c r="G6240" s="2">
        <f>INPUTS!$B$11*A6240/10000</f>
        <v/>
      </c>
      <c r="H6240" s="2">
        <f>MAX(0, (INPUTS!$B$14+INPUTS!$B$16*INPUTS!$B$15) + (1-INPUTS!$B$18)*INPUTS!$B$19*G6240 - INPUTS!$B$17 - INPUTS!$B$20*MAX(0, -F6240))</f>
        <v/>
      </c>
      <c r="I6240" s="2">
        <f>IF(INPUTS!$B$13=0, H6240&lt;=0, H6240&lt;INPUTS!$B$13)</f>
        <v/>
      </c>
      <c r="J6240" s="2">
        <f>INPUTS!$B$21 + INPUTS!$B$24*F6240 + INPUTS!$B$25*G6240</f>
        <v/>
      </c>
      <c r="K6240" s="2">
        <f>J6240&lt;INPUTS!$B$23</f>
        <v/>
      </c>
      <c r="L6240" s="2">
        <f>J6240&lt;INPUTS!$B$22</f>
        <v/>
      </c>
      <c r="M6240" s="2">
        <f>INPUTS!$B$26 + INPUTS!$B$29*F6240</f>
        <v/>
      </c>
      <c r="N6240" s="2">
        <f>M6240&lt;INPUTS!$B$28</f>
        <v/>
      </c>
      <c r="O6240" s="2">
        <f>M6240&lt;INPUTS!$B$27</f>
        <v/>
      </c>
      <c r="P6240" s="2">
        <f>INPUTS!$B$30 + (1-INPUTS!$B$18)*INPUTS!$B$19*G6240</f>
        <v/>
      </c>
      <c r="Q6240" s="2">
        <f>INPUTS!$B$31 + INPUTS!$B$32*P6240</f>
        <v/>
      </c>
      <c r="R6240" s="2">
        <f>IF(INPUTS!$B$13=0, Q6240&lt;=0, Q6240&lt;INPUTS!$B$13)</f>
        <v/>
      </c>
      <c r="S6240" s="2">
        <f>OR(I6240,K6240,N6240,R6240)</f>
        <v/>
      </c>
      <c r="T6240" s="2">
        <f>OR(I6240,L6240,O6240,R6240)</f>
        <v/>
      </c>
    </row>
    <row r="6241">
      <c r="A6241" s="2" t="n">
        <v>50</v>
      </c>
      <c r="B6241" s="2" t="n">
        <v>125</v>
      </c>
      <c r="C6241" s="2" t="n">
        <v>-200</v>
      </c>
      <c r="D6241" s="2">
        <f>(A6241+B6241)/2 + C6241/2</f>
        <v/>
      </c>
      <c r="E6241" s="2">
        <f>SQRT(A6241^2+B6241^2+C6241^2)</f>
        <v/>
      </c>
      <c r="F6241" s="2">
        <f>INPUTS!$B$8*A6241+INPUTS!$B$9*D6241+INPUTS!$B$10*B6241</f>
        <v/>
      </c>
      <c r="G6241" s="2">
        <f>INPUTS!$B$11*A6241/10000</f>
        <v/>
      </c>
      <c r="H6241" s="2">
        <f>MAX(0, (INPUTS!$B$14+INPUTS!$B$16*INPUTS!$B$15) + (1-INPUTS!$B$18)*INPUTS!$B$19*G6241 - INPUTS!$B$17 - INPUTS!$B$20*MAX(0, -F6241))</f>
        <v/>
      </c>
      <c r="I6241" s="2">
        <f>IF(INPUTS!$B$13=0, H6241&lt;=0, H6241&lt;INPUTS!$B$13)</f>
        <v/>
      </c>
      <c r="J6241" s="2">
        <f>INPUTS!$B$21 + INPUTS!$B$24*F6241 + INPUTS!$B$25*G6241</f>
        <v/>
      </c>
      <c r="K6241" s="2">
        <f>J6241&lt;INPUTS!$B$23</f>
        <v/>
      </c>
      <c r="L6241" s="2">
        <f>J6241&lt;INPUTS!$B$22</f>
        <v/>
      </c>
      <c r="M6241" s="2">
        <f>INPUTS!$B$26 + INPUTS!$B$29*F6241</f>
        <v/>
      </c>
      <c r="N6241" s="2">
        <f>M6241&lt;INPUTS!$B$28</f>
        <v/>
      </c>
      <c r="O6241" s="2">
        <f>M6241&lt;INPUTS!$B$27</f>
        <v/>
      </c>
      <c r="P6241" s="2">
        <f>INPUTS!$B$30 + (1-INPUTS!$B$18)*INPUTS!$B$19*G6241</f>
        <v/>
      </c>
      <c r="Q6241" s="2">
        <f>INPUTS!$B$31 + INPUTS!$B$32*P6241</f>
        <v/>
      </c>
      <c r="R6241" s="2">
        <f>IF(INPUTS!$B$13=0, Q6241&lt;=0, Q6241&lt;INPUTS!$B$13)</f>
        <v/>
      </c>
      <c r="S6241" s="2">
        <f>OR(I6241,K6241,N6241,R6241)</f>
        <v/>
      </c>
      <c r="T6241" s="2">
        <f>OR(I6241,L6241,O6241,R6241)</f>
        <v/>
      </c>
    </row>
    <row r="6242">
      <c r="A6242" s="2" t="n">
        <v>50</v>
      </c>
      <c r="B6242" s="2" t="n">
        <v>125</v>
      </c>
      <c r="C6242" s="2" t="n">
        <v>-175</v>
      </c>
      <c r="D6242" s="2">
        <f>(A6242+B6242)/2 + C6242/2</f>
        <v/>
      </c>
      <c r="E6242" s="2">
        <f>SQRT(A6242^2+B6242^2+C6242^2)</f>
        <v/>
      </c>
      <c r="F6242" s="2">
        <f>INPUTS!$B$8*A6242+INPUTS!$B$9*D6242+INPUTS!$B$10*B6242</f>
        <v/>
      </c>
      <c r="G6242" s="2">
        <f>INPUTS!$B$11*A6242/10000</f>
        <v/>
      </c>
      <c r="H6242" s="2">
        <f>MAX(0, (INPUTS!$B$14+INPUTS!$B$16*INPUTS!$B$15) + (1-INPUTS!$B$18)*INPUTS!$B$19*G6242 - INPUTS!$B$17 - INPUTS!$B$20*MAX(0, -F6242))</f>
        <v/>
      </c>
      <c r="I6242" s="2">
        <f>IF(INPUTS!$B$13=0, H6242&lt;=0, H6242&lt;INPUTS!$B$13)</f>
        <v/>
      </c>
      <c r="J6242" s="2">
        <f>INPUTS!$B$21 + INPUTS!$B$24*F6242 + INPUTS!$B$25*G6242</f>
        <v/>
      </c>
      <c r="K6242" s="2">
        <f>J6242&lt;INPUTS!$B$23</f>
        <v/>
      </c>
      <c r="L6242" s="2">
        <f>J6242&lt;INPUTS!$B$22</f>
        <v/>
      </c>
      <c r="M6242" s="2">
        <f>INPUTS!$B$26 + INPUTS!$B$29*F6242</f>
        <v/>
      </c>
      <c r="N6242" s="2">
        <f>M6242&lt;INPUTS!$B$28</f>
        <v/>
      </c>
      <c r="O6242" s="2">
        <f>M6242&lt;INPUTS!$B$27</f>
        <v/>
      </c>
      <c r="P6242" s="2">
        <f>INPUTS!$B$30 + (1-INPUTS!$B$18)*INPUTS!$B$19*G6242</f>
        <v/>
      </c>
      <c r="Q6242" s="2">
        <f>INPUTS!$B$31 + INPUTS!$B$32*P6242</f>
        <v/>
      </c>
      <c r="R6242" s="2">
        <f>IF(INPUTS!$B$13=0, Q6242&lt;=0, Q6242&lt;INPUTS!$B$13)</f>
        <v/>
      </c>
      <c r="S6242" s="2">
        <f>OR(I6242,K6242,N6242,R6242)</f>
        <v/>
      </c>
      <c r="T6242" s="2">
        <f>OR(I6242,L6242,O6242,R6242)</f>
        <v/>
      </c>
    </row>
    <row r="6243">
      <c r="A6243" s="2" t="n">
        <v>50</v>
      </c>
      <c r="B6243" s="2" t="n">
        <v>125</v>
      </c>
      <c r="C6243" s="2" t="n">
        <v>-150</v>
      </c>
      <c r="D6243" s="2">
        <f>(A6243+B6243)/2 + C6243/2</f>
        <v/>
      </c>
      <c r="E6243" s="2">
        <f>SQRT(A6243^2+B6243^2+C6243^2)</f>
        <v/>
      </c>
      <c r="F6243" s="2">
        <f>INPUTS!$B$8*A6243+INPUTS!$B$9*D6243+INPUTS!$B$10*B6243</f>
        <v/>
      </c>
      <c r="G6243" s="2">
        <f>INPUTS!$B$11*A6243/10000</f>
        <v/>
      </c>
      <c r="H6243" s="2">
        <f>MAX(0, (INPUTS!$B$14+INPUTS!$B$16*INPUTS!$B$15) + (1-INPUTS!$B$18)*INPUTS!$B$19*G6243 - INPUTS!$B$17 - INPUTS!$B$20*MAX(0, -F6243))</f>
        <v/>
      </c>
      <c r="I6243" s="2">
        <f>IF(INPUTS!$B$13=0, H6243&lt;=0, H6243&lt;INPUTS!$B$13)</f>
        <v/>
      </c>
      <c r="J6243" s="2">
        <f>INPUTS!$B$21 + INPUTS!$B$24*F6243 + INPUTS!$B$25*G6243</f>
        <v/>
      </c>
      <c r="K6243" s="2">
        <f>J6243&lt;INPUTS!$B$23</f>
        <v/>
      </c>
      <c r="L6243" s="2">
        <f>J6243&lt;INPUTS!$B$22</f>
        <v/>
      </c>
      <c r="M6243" s="2">
        <f>INPUTS!$B$26 + INPUTS!$B$29*F6243</f>
        <v/>
      </c>
      <c r="N6243" s="2">
        <f>M6243&lt;INPUTS!$B$28</f>
        <v/>
      </c>
      <c r="O6243" s="2">
        <f>M6243&lt;INPUTS!$B$27</f>
        <v/>
      </c>
      <c r="P6243" s="2">
        <f>INPUTS!$B$30 + (1-INPUTS!$B$18)*INPUTS!$B$19*G6243</f>
        <v/>
      </c>
      <c r="Q6243" s="2">
        <f>INPUTS!$B$31 + INPUTS!$B$32*P6243</f>
        <v/>
      </c>
      <c r="R6243" s="2">
        <f>IF(INPUTS!$B$13=0, Q6243&lt;=0, Q6243&lt;INPUTS!$B$13)</f>
        <v/>
      </c>
      <c r="S6243" s="2">
        <f>OR(I6243,K6243,N6243,R6243)</f>
        <v/>
      </c>
      <c r="T6243" s="2">
        <f>OR(I6243,L6243,O6243,R6243)</f>
        <v/>
      </c>
    </row>
    <row r="6244">
      <c r="A6244" s="2" t="n">
        <v>50</v>
      </c>
      <c r="B6244" s="2" t="n">
        <v>125</v>
      </c>
      <c r="C6244" s="2" t="n">
        <v>-125</v>
      </c>
      <c r="D6244" s="2">
        <f>(A6244+B6244)/2 + C6244/2</f>
        <v/>
      </c>
      <c r="E6244" s="2">
        <f>SQRT(A6244^2+B6244^2+C6244^2)</f>
        <v/>
      </c>
      <c r="F6244" s="2">
        <f>INPUTS!$B$8*A6244+INPUTS!$B$9*D6244+INPUTS!$B$10*B6244</f>
        <v/>
      </c>
      <c r="G6244" s="2">
        <f>INPUTS!$B$11*A6244/10000</f>
        <v/>
      </c>
      <c r="H6244" s="2">
        <f>MAX(0, (INPUTS!$B$14+INPUTS!$B$16*INPUTS!$B$15) + (1-INPUTS!$B$18)*INPUTS!$B$19*G6244 - INPUTS!$B$17 - INPUTS!$B$20*MAX(0, -F6244))</f>
        <v/>
      </c>
      <c r="I6244" s="2">
        <f>IF(INPUTS!$B$13=0, H6244&lt;=0, H6244&lt;INPUTS!$B$13)</f>
        <v/>
      </c>
      <c r="J6244" s="2">
        <f>INPUTS!$B$21 + INPUTS!$B$24*F6244 + INPUTS!$B$25*G6244</f>
        <v/>
      </c>
      <c r="K6244" s="2">
        <f>J6244&lt;INPUTS!$B$23</f>
        <v/>
      </c>
      <c r="L6244" s="2">
        <f>J6244&lt;INPUTS!$B$22</f>
        <v/>
      </c>
      <c r="M6244" s="2">
        <f>INPUTS!$B$26 + INPUTS!$B$29*F6244</f>
        <v/>
      </c>
      <c r="N6244" s="2">
        <f>M6244&lt;INPUTS!$B$28</f>
        <v/>
      </c>
      <c r="O6244" s="2">
        <f>M6244&lt;INPUTS!$B$27</f>
        <v/>
      </c>
      <c r="P6244" s="2">
        <f>INPUTS!$B$30 + (1-INPUTS!$B$18)*INPUTS!$B$19*G6244</f>
        <v/>
      </c>
      <c r="Q6244" s="2">
        <f>INPUTS!$B$31 + INPUTS!$B$32*P6244</f>
        <v/>
      </c>
      <c r="R6244" s="2">
        <f>IF(INPUTS!$B$13=0, Q6244&lt;=0, Q6244&lt;INPUTS!$B$13)</f>
        <v/>
      </c>
      <c r="S6244" s="2">
        <f>OR(I6244,K6244,N6244,R6244)</f>
        <v/>
      </c>
      <c r="T6244" s="2">
        <f>OR(I6244,L6244,O6244,R6244)</f>
        <v/>
      </c>
    </row>
    <row r="6245">
      <c r="A6245" s="2" t="n">
        <v>50</v>
      </c>
      <c r="B6245" s="2" t="n">
        <v>125</v>
      </c>
      <c r="C6245" s="2" t="n">
        <v>-100</v>
      </c>
      <c r="D6245" s="2">
        <f>(A6245+B6245)/2 + C6245/2</f>
        <v/>
      </c>
      <c r="E6245" s="2">
        <f>SQRT(A6245^2+B6245^2+C6245^2)</f>
        <v/>
      </c>
      <c r="F6245" s="2">
        <f>INPUTS!$B$8*A6245+INPUTS!$B$9*D6245+INPUTS!$B$10*B6245</f>
        <v/>
      </c>
      <c r="G6245" s="2">
        <f>INPUTS!$B$11*A6245/10000</f>
        <v/>
      </c>
      <c r="H6245" s="2">
        <f>MAX(0, (INPUTS!$B$14+INPUTS!$B$16*INPUTS!$B$15) + (1-INPUTS!$B$18)*INPUTS!$B$19*G6245 - INPUTS!$B$17 - INPUTS!$B$20*MAX(0, -F6245))</f>
        <v/>
      </c>
      <c r="I6245" s="2">
        <f>IF(INPUTS!$B$13=0, H6245&lt;=0, H6245&lt;INPUTS!$B$13)</f>
        <v/>
      </c>
      <c r="J6245" s="2">
        <f>INPUTS!$B$21 + INPUTS!$B$24*F6245 + INPUTS!$B$25*G6245</f>
        <v/>
      </c>
      <c r="K6245" s="2">
        <f>J6245&lt;INPUTS!$B$23</f>
        <v/>
      </c>
      <c r="L6245" s="2">
        <f>J6245&lt;INPUTS!$B$22</f>
        <v/>
      </c>
      <c r="M6245" s="2">
        <f>INPUTS!$B$26 + INPUTS!$B$29*F6245</f>
        <v/>
      </c>
      <c r="N6245" s="2">
        <f>M6245&lt;INPUTS!$B$28</f>
        <v/>
      </c>
      <c r="O6245" s="2">
        <f>M6245&lt;INPUTS!$B$27</f>
        <v/>
      </c>
      <c r="P6245" s="2">
        <f>INPUTS!$B$30 + (1-INPUTS!$B$18)*INPUTS!$B$19*G6245</f>
        <v/>
      </c>
      <c r="Q6245" s="2">
        <f>INPUTS!$B$31 + INPUTS!$B$32*P6245</f>
        <v/>
      </c>
      <c r="R6245" s="2">
        <f>IF(INPUTS!$B$13=0, Q6245&lt;=0, Q6245&lt;INPUTS!$B$13)</f>
        <v/>
      </c>
      <c r="S6245" s="2">
        <f>OR(I6245,K6245,N6245,R6245)</f>
        <v/>
      </c>
      <c r="T6245" s="2">
        <f>OR(I6245,L6245,O6245,R6245)</f>
        <v/>
      </c>
    </row>
    <row r="6246">
      <c r="A6246" s="2" t="n">
        <v>50</v>
      </c>
      <c r="B6246" s="2" t="n">
        <v>125</v>
      </c>
      <c r="C6246" s="2" t="n">
        <v>-75</v>
      </c>
      <c r="D6246" s="2">
        <f>(A6246+B6246)/2 + C6246/2</f>
        <v/>
      </c>
      <c r="E6246" s="2">
        <f>SQRT(A6246^2+B6246^2+C6246^2)</f>
        <v/>
      </c>
      <c r="F6246" s="2">
        <f>INPUTS!$B$8*A6246+INPUTS!$B$9*D6246+INPUTS!$B$10*B6246</f>
        <v/>
      </c>
      <c r="G6246" s="2">
        <f>INPUTS!$B$11*A6246/10000</f>
        <v/>
      </c>
      <c r="H6246" s="2">
        <f>MAX(0, (INPUTS!$B$14+INPUTS!$B$16*INPUTS!$B$15) + (1-INPUTS!$B$18)*INPUTS!$B$19*G6246 - INPUTS!$B$17 - INPUTS!$B$20*MAX(0, -F6246))</f>
        <v/>
      </c>
      <c r="I6246" s="2">
        <f>IF(INPUTS!$B$13=0, H6246&lt;=0, H6246&lt;INPUTS!$B$13)</f>
        <v/>
      </c>
      <c r="J6246" s="2">
        <f>INPUTS!$B$21 + INPUTS!$B$24*F6246 + INPUTS!$B$25*G6246</f>
        <v/>
      </c>
      <c r="K6246" s="2">
        <f>J6246&lt;INPUTS!$B$23</f>
        <v/>
      </c>
      <c r="L6246" s="2">
        <f>J6246&lt;INPUTS!$B$22</f>
        <v/>
      </c>
      <c r="M6246" s="2">
        <f>INPUTS!$B$26 + INPUTS!$B$29*F6246</f>
        <v/>
      </c>
      <c r="N6246" s="2">
        <f>M6246&lt;INPUTS!$B$28</f>
        <v/>
      </c>
      <c r="O6246" s="2">
        <f>M6246&lt;INPUTS!$B$27</f>
        <v/>
      </c>
      <c r="P6246" s="2">
        <f>INPUTS!$B$30 + (1-INPUTS!$B$18)*INPUTS!$B$19*G6246</f>
        <v/>
      </c>
      <c r="Q6246" s="2">
        <f>INPUTS!$B$31 + INPUTS!$B$32*P6246</f>
        <v/>
      </c>
      <c r="R6246" s="2">
        <f>IF(INPUTS!$B$13=0, Q6246&lt;=0, Q6246&lt;INPUTS!$B$13)</f>
        <v/>
      </c>
      <c r="S6246" s="2">
        <f>OR(I6246,K6246,N6246,R6246)</f>
        <v/>
      </c>
      <c r="T6246" s="2">
        <f>OR(I6246,L6246,O6246,R6246)</f>
        <v/>
      </c>
    </row>
    <row r="6247">
      <c r="A6247" s="2" t="n">
        <v>50</v>
      </c>
      <c r="B6247" s="2" t="n">
        <v>125</v>
      </c>
      <c r="C6247" s="2" t="n">
        <v>-50</v>
      </c>
      <c r="D6247" s="2">
        <f>(A6247+B6247)/2 + C6247/2</f>
        <v/>
      </c>
      <c r="E6247" s="2">
        <f>SQRT(A6247^2+B6247^2+C6247^2)</f>
        <v/>
      </c>
      <c r="F6247" s="2">
        <f>INPUTS!$B$8*A6247+INPUTS!$B$9*D6247+INPUTS!$B$10*B6247</f>
        <v/>
      </c>
      <c r="G6247" s="2">
        <f>INPUTS!$B$11*A6247/10000</f>
        <v/>
      </c>
      <c r="H6247" s="2">
        <f>MAX(0, (INPUTS!$B$14+INPUTS!$B$16*INPUTS!$B$15) + (1-INPUTS!$B$18)*INPUTS!$B$19*G6247 - INPUTS!$B$17 - INPUTS!$B$20*MAX(0, -F6247))</f>
        <v/>
      </c>
      <c r="I6247" s="2">
        <f>IF(INPUTS!$B$13=0, H6247&lt;=0, H6247&lt;INPUTS!$B$13)</f>
        <v/>
      </c>
      <c r="J6247" s="2">
        <f>INPUTS!$B$21 + INPUTS!$B$24*F6247 + INPUTS!$B$25*G6247</f>
        <v/>
      </c>
      <c r="K6247" s="2">
        <f>J6247&lt;INPUTS!$B$23</f>
        <v/>
      </c>
      <c r="L6247" s="2">
        <f>J6247&lt;INPUTS!$B$22</f>
        <v/>
      </c>
      <c r="M6247" s="2">
        <f>INPUTS!$B$26 + INPUTS!$B$29*F6247</f>
        <v/>
      </c>
      <c r="N6247" s="2">
        <f>M6247&lt;INPUTS!$B$28</f>
        <v/>
      </c>
      <c r="O6247" s="2">
        <f>M6247&lt;INPUTS!$B$27</f>
        <v/>
      </c>
      <c r="P6247" s="2">
        <f>INPUTS!$B$30 + (1-INPUTS!$B$18)*INPUTS!$B$19*G6247</f>
        <v/>
      </c>
      <c r="Q6247" s="2">
        <f>INPUTS!$B$31 + INPUTS!$B$32*P6247</f>
        <v/>
      </c>
      <c r="R6247" s="2">
        <f>IF(INPUTS!$B$13=0, Q6247&lt;=0, Q6247&lt;INPUTS!$B$13)</f>
        <v/>
      </c>
      <c r="S6247" s="2">
        <f>OR(I6247,K6247,N6247,R6247)</f>
        <v/>
      </c>
      <c r="T6247" s="2">
        <f>OR(I6247,L6247,O6247,R6247)</f>
        <v/>
      </c>
    </row>
    <row r="6248">
      <c r="A6248" s="2" t="n">
        <v>50</v>
      </c>
      <c r="B6248" s="2" t="n">
        <v>125</v>
      </c>
      <c r="C6248" s="2" t="n">
        <v>-25</v>
      </c>
      <c r="D6248" s="2">
        <f>(A6248+B6248)/2 + C6248/2</f>
        <v/>
      </c>
      <c r="E6248" s="2">
        <f>SQRT(A6248^2+B6248^2+C6248^2)</f>
        <v/>
      </c>
      <c r="F6248" s="2">
        <f>INPUTS!$B$8*A6248+INPUTS!$B$9*D6248+INPUTS!$B$10*B6248</f>
        <v/>
      </c>
      <c r="G6248" s="2">
        <f>INPUTS!$B$11*A6248/10000</f>
        <v/>
      </c>
      <c r="H6248" s="2">
        <f>MAX(0, (INPUTS!$B$14+INPUTS!$B$16*INPUTS!$B$15) + (1-INPUTS!$B$18)*INPUTS!$B$19*G6248 - INPUTS!$B$17 - INPUTS!$B$20*MAX(0, -F6248))</f>
        <v/>
      </c>
      <c r="I6248" s="2">
        <f>IF(INPUTS!$B$13=0, H6248&lt;=0, H6248&lt;INPUTS!$B$13)</f>
        <v/>
      </c>
      <c r="J6248" s="2">
        <f>INPUTS!$B$21 + INPUTS!$B$24*F6248 + INPUTS!$B$25*G6248</f>
        <v/>
      </c>
      <c r="K6248" s="2">
        <f>J6248&lt;INPUTS!$B$23</f>
        <v/>
      </c>
      <c r="L6248" s="2">
        <f>J6248&lt;INPUTS!$B$22</f>
        <v/>
      </c>
      <c r="M6248" s="2">
        <f>INPUTS!$B$26 + INPUTS!$B$29*F6248</f>
        <v/>
      </c>
      <c r="N6248" s="2">
        <f>M6248&lt;INPUTS!$B$28</f>
        <v/>
      </c>
      <c r="O6248" s="2">
        <f>M6248&lt;INPUTS!$B$27</f>
        <v/>
      </c>
      <c r="P6248" s="2">
        <f>INPUTS!$B$30 + (1-INPUTS!$B$18)*INPUTS!$B$19*G6248</f>
        <v/>
      </c>
      <c r="Q6248" s="2">
        <f>INPUTS!$B$31 + INPUTS!$B$32*P6248</f>
        <v/>
      </c>
      <c r="R6248" s="2">
        <f>IF(INPUTS!$B$13=0, Q6248&lt;=0, Q6248&lt;INPUTS!$B$13)</f>
        <v/>
      </c>
      <c r="S6248" s="2">
        <f>OR(I6248,K6248,N6248,R6248)</f>
        <v/>
      </c>
      <c r="T6248" s="2">
        <f>OR(I6248,L6248,O6248,R6248)</f>
        <v/>
      </c>
    </row>
    <row r="6249">
      <c r="A6249" s="2" t="n">
        <v>50</v>
      </c>
      <c r="B6249" s="2" t="n">
        <v>125</v>
      </c>
      <c r="C6249" s="2" t="n">
        <v>0</v>
      </c>
      <c r="D6249" s="2">
        <f>(A6249+B6249)/2 + C6249/2</f>
        <v/>
      </c>
      <c r="E6249" s="2">
        <f>SQRT(A6249^2+B6249^2+C6249^2)</f>
        <v/>
      </c>
      <c r="F6249" s="2">
        <f>INPUTS!$B$8*A6249+INPUTS!$B$9*D6249+INPUTS!$B$10*B6249</f>
        <v/>
      </c>
      <c r="G6249" s="2">
        <f>INPUTS!$B$11*A6249/10000</f>
        <v/>
      </c>
      <c r="H6249" s="2">
        <f>MAX(0, (INPUTS!$B$14+INPUTS!$B$16*INPUTS!$B$15) + (1-INPUTS!$B$18)*INPUTS!$B$19*G6249 - INPUTS!$B$17 - INPUTS!$B$20*MAX(0, -F6249))</f>
        <v/>
      </c>
      <c r="I6249" s="2">
        <f>IF(INPUTS!$B$13=0, H6249&lt;=0, H6249&lt;INPUTS!$B$13)</f>
        <v/>
      </c>
      <c r="J6249" s="2">
        <f>INPUTS!$B$21 + INPUTS!$B$24*F6249 + INPUTS!$B$25*G6249</f>
        <v/>
      </c>
      <c r="K6249" s="2">
        <f>J6249&lt;INPUTS!$B$23</f>
        <v/>
      </c>
      <c r="L6249" s="2">
        <f>J6249&lt;INPUTS!$B$22</f>
        <v/>
      </c>
      <c r="M6249" s="2">
        <f>INPUTS!$B$26 + INPUTS!$B$29*F6249</f>
        <v/>
      </c>
      <c r="N6249" s="2">
        <f>M6249&lt;INPUTS!$B$28</f>
        <v/>
      </c>
      <c r="O6249" s="2">
        <f>M6249&lt;INPUTS!$B$27</f>
        <v/>
      </c>
      <c r="P6249" s="2">
        <f>INPUTS!$B$30 + (1-INPUTS!$B$18)*INPUTS!$B$19*G6249</f>
        <v/>
      </c>
      <c r="Q6249" s="2">
        <f>INPUTS!$B$31 + INPUTS!$B$32*P6249</f>
        <v/>
      </c>
      <c r="R6249" s="2">
        <f>IF(INPUTS!$B$13=0, Q6249&lt;=0, Q6249&lt;INPUTS!$B$13)</f>
        <v/>
      </c>
      <c r="S6249" s="2">
        <f>OR(I6249,K6249,N6249,R6249)</f>
        <v/>
      </c>
      <c r="T6249" s="2">
        <f>OR(I6249,L6249,O6249,R6249)</f>
        <v/>
      </c>
    </row>
    <row r="6250">
      <c r="A6250" s="2" t="n">
        <v>50</v>
      </c>
      <c r="B6250" s="2" t="n">
        <v>125</v>
      </c>
      <c r="C6250" s="2" t="n">
        <v>25</v>
      </c>
      <c r="D6250" s="2">
        <f>(A6250+B6250)/2 + C6250/2</f>
        <v/>
      </c>
      <c r="E6250" s="2">
        <f>SQRT(A6250^2+B6250^2+C6250^2)</f>
        <v/>
      </c>
      <c r="F6250" s="2">
        <f>INPUTS!$B$8*A6250+INPUTS!$B$9*D6250+INPUTS!$B$10*B6250</f>
        <v/>
      </c>
      <c r="G6250" s="2">
        <f>INPUTS!$B$11*A6250/10000</f>
        <v/>
      </c>
      <c r="H6250" s="2">
        <f>MAX(0, (INPUTS!$B$14+INPUTS!$B$16*INPUTS!$B$15) + (1-INPUTS!$B$18)*INPUTS!$B$19*G6250 - INPUTS!$B$17 - INPUTS!$B$20*MAX(0, -F6250))</f>
        <v/>
      </c>
      <c r="I6250" s="2">
        <f>IF(INPUTS!$B$13=0, H6250&lt;=0, H6250&lt;INPUTS!$B$13)</f>
        <v/>
      </c>
      <c r="J6250" s="2">
        <f>INPUTS!$B$21 + INPUTS!$B$24*F6250 + INPUTS!$B$25*G6250</f>
        <v/>
      </c>
      <c r="K6250" s="2">
        <f>J6250&lt;INPUTS!$B$23</f>
        <v/>
      </c>
      <c r="L6250" s="2">
        <f>J6250&lt;INPUTS!$B$22</f>
        <v/>
      </c>
      <c r="M6250" s="2">
        <f>INPUTS!$B$26 + INPUTS!$B$29*F6250</f>
        <v/>
      </c>
      <c r="N6250" s="2">
        <f>M6250&lt;INPUTS!$B$28</f>
        <v/>
      </c>
      <c r="O6250" s="2">
        <f>M6250&lt;INPUTS!$B$27</f>
        <v/>
      </c>
      <c r="P6250" s="2">
        <f>INPUTS!$B$30 + (1-INPUTS!$B$18)*INPUTS!$B$19*G6250</f>
        <v/>
      </c>
      <c r="Q6250" s="2">
        <f>INPUTS!$B$31 + INPUTS!$B$32*P6250</f>
        <v/>
      </c>
      <c r="R6250" s="2">
        <f>IF(INPUTS!$B$13=0, Q6250&lt;=0, Q6250&lt;INPUTS!$B$13)</f>
        <v/>
      </c>
      <c r="S6250" s="2">
        <f>OR(I6250,K6250,N6250,R6250)</f>
        <v/>
      </c>
      <c r="T6250" s="2">
        <f>OR(I6250,L6250,O6250,R6250)</f>
        <v/>
      </c>
    </row>
    <row r="6251">
      <c r="A6251" s="2" t="n">
        <v>50</v>
      </c>
      <c r="B6251" s="2" t="n">
        <v>125</v>
      </c>
      <c r="C6251" s="2" t="n">
        <v>50</v>
      </c>
      <c r="D6251" s="2">
        <f>(A6251+B6251)/2 + C6251/2</f>
        <v/>
      </c>
      <c r="E6251" s="2">
        <f>SQRT(A6251^2+B6251^2+C6251^2)</f>
        <v/>
      </c>
      <c r="F6251" s="2">
        <f>INPUTS!$B$8*A6251+INPUTS!$B$9*D6251+INPUTS!$B$10*B6251</f>
        <v/>
      </c>
      <c r="G6251" s="2">
        <f>INPUTS!$B$11*A6251/10000</f>
        <v/>
      </c>
      <c r="H6251" s="2">
        <f>MAX(0, (INPUTS!$B$14+INPUTS!$B$16*INPUTS!$B$15) + (1-INPUTS!$B$18)*INPUTS!$B$19*G6251 - INPUTS!$B$17 - INPUTS!$B$20*MAX(0, -F6251))</f>
        <v/>
      </c>
      <c r="I6251" s="2">
        <f>IF(INPUTS!$B$13=0, H6251&lt;=0, H6251&lt;INPUTS!$B$13)</f>
        <v/>
      </c>
      <c r="J6251" s="2">
        <f>INPUTS!$B$21 + INPUTS!$B$24*F6251 + INPUTS!$B$25*G6251</f>
        <v/>
      </c>
      <c r="K6251" s="2">
        <f>J6251&lt;INPUTS!$B$23</f>
        <v/>
      </c>
      <c r="L6251" s="2">
        <f>J6251&lt;INPUTS!$B$22</f>
        <v/>
      </c>
      <c r="M6251" s="2">
        <f>INPUTS!$B$26 + INPUTS!$B$29*F6251</f>
        <v/>
      </c>
      <c r="N6251" s="2">
        <f>M6251&lt;INPUTS!$B$28</f>
        <v/>
      </c>
      <c r="O6251" s="2">
        <f>M6251&lt;INPUTS!$B$27</f>
        <v/>
      </c>
      <c r="P6251" s="2">
        <f>INPUTS!$B$30 + (1-INPUTS!$B$18)*INPUTS!$B$19*G6251</f>
        <v/>
      </c>
      <c r="Q6251" s="2">
        <f>INPUTS!$B$31 + INPUTS!$B$32*P6251</f>
        <v/>
      </c>
      <c r="R6251" s="2">
        <f>IF(INPUTS!$B$13=0, Q6251&lt;=0, Q6251&lt;INPUTS!$B$13)</f>
        <v/>
      </c>
      <c r="S6251" s="2">
        <f>OR(I6251,K6251,N6251,R6251)</f>
        <v/>
      </c>
      <c r="T6251" s="2">
        <f>OR(I6251,L6251,O6251,R6251)</f>
        <v/>
      </c>
    </row>
    <row r="6252">
      <c r="A6252" s="2" t="n">
        <v>50</v>
      </c>
      <c r="B6252" s="2" t="n">
        <v>125</v>
      </c>
      <c r="C6252" s="2" t="n">
        <v>75</v>
      </c>
      <c r="D6252" s="2">
        <f>(A6252+B6252)/2 + C6252/2</f>
        <v/>
      </c>
      <c r="E6252" s="2">
        <f>SQRT(A6252^2+B6252^2+C6252^2)</f>
        <v/>
      </c>
      <c r="F6252" s="2">
        <f>INPUTS!$B$8*A6252+INPUTS!$B$9*D6252+INPUTS!$B$10*B6252</f>
        <v/>
      </c>
      <c r="G6252" s="2">
        <f>INPUTS!$B$11*A6252/10000</f>
        <v/>
      </c>
      <c r="H6252" s="2">
        <f>MAX(0, (INPUTS!$B$14+INPUTS!$B$16*INPUTS!$B$15) + (1-INPUTS!$B$18)*INPUTS!$B$19*G6252 - INPUTS!$B$17 - INPUTS!$B$20*MAX(0, -F6252))</f>
        <v/>
      </c>
      <c r="I6252" s="2">
        <f>IF(INPUTS!$B$13=0, H6252&lt;=0, H6252&lt;INPUTS!$B$13)</f>
        <v/>
      </c>
      <c r="J6252" s="2">
        <f>INPUTS!$B$21 + INPUTS!$B$24*F6252 + INPUTS!$B$25*G6252</f>
        <v/>
      </c>
      <c r="K6252" s="2">
        <f>J6252&lt;INPUTS!$B$23</f>
        <v/>
      </c>
      <c r="L6252" s="2">
        <f>J6252&lt;INPUTS!$B$22</f>
        <v/>
      </c>
      <c r="M6252" s="2">
        <f>INPUTS!$B$26 + INPUTS!$B$29*F6252</f>
        <v/>
      </c>
      <c r="N6252" s="2">
        <f>M6252&lt;INPUTS!$B$28</f>
        <v/>
      </c>
      <c r="O6252" s="2">
        <f>M6252&lt;INPUTS!$B$27</f>
        <v/>
      </c>
      <c r="P6252" s="2">
        <f>INPUTS!$B$30 + (1-INPUTS!$B$18)*INPUTS!$B$19*G6252</f>
        <v/>
      </c>
      <c r="Q6252" s="2">
        <f>INPUTS!$B$31 + INPUTS!$B$32*P6252</f>
        <v/>
      </c>
      <c r="R6252" s="2">
        <f>IF(INPUTS!$B$13=0, Q6252&lt;=0, Q6252&lt;INPUTS!$B$13)</f>
        <v/>
      </c>
      <c r="S6252" s="2">
        <f>OR(I6252,K6252,N6252,R6252)</f>
        <v/>
      </c>
      <c r="T6252" s="2">
        <f>OR(I6252,L6252,O6252,R6252)</f>
        <v/>
      </c>
    </row>
    <row r="6253">
      <c r="A6253" s="2" t="n">
        <v>50</v>
      </c>
      <c r="B6253" s="2" t="n">
        <v>125</v>
      </c>
      <c r="C6253" s="2" t="n">
        <v>100</v>
      </c>
      <c r="D6253" s="2">
        <f>(A6253+B6253)/2 + C6253/2</f>
        <v/>
      </c>
      <c r="E6253" s="2">
        <f>SQRT(A6253^2+B6253^2+C6253^2)</f>
        <v/>
      </c>
      <c r="F6253" s="2">
        <f>INPUTS!$B$8*A6253+INPUTS!$B$9*D6253+INPUTS!$B$10*B6253</f>
        <v/>
      </c>
      <c r="G6253" s="2">
        <f>INPUTS!$B$11*A6253/10000</f>
        <v/>
      </c>
      <c r="H6253" s="2">
        <f>MAX(0, (INPUTS!$B$14+INPUTS!$B$16*INPUTS!$B$15) + (1-INPUTS!$B$18)*INPUTS!$B$19*G6253 - INPUTS!$B$17 - INPUTS!$B$20*MAX(0, -F6253))</f>
        <v/>
      </c>
      <c r="I6253" s="2">
        <f>IF(INPUTS!$B$13=0, H6253&lt;=0, H6253&lt;INPUTS!$B$13)</f>
        <v/>
      </c>
      <c r="J6253" s="2">
        <f>INPUTS!$B$21 + INPUTS!$B$24*F6253 + INPUTS!$B$25*G6253</f>
        <v/>
      </c>
      <c r="K6253" s="2">
        <f>J6253&lt;INPUTS!$B$23</f>
        <v/>
      </c>
      <c r="L6253" s="2">
        <f>J6253&lt;INPUTS!$B$22</f>
        <v/>
      </c>
      <c r="M6253" s="2">
        <f>INPUTS!$B$26 + INPUTS!$B$29*F6253</f>
        <v/>
      </c>
      <c r="N6253" s="2">
        <f>M6253&lt;INPUTS!$B$28</f>
        <v/>
      </c>
      <c r="O6253" s="2">
        <f>M6253&lt;INPUTS!$B$27</f>
        <v/>
      </c>
      <c r="P6253" s="2">
        <f>INPUTS!$B$30 + (1-INPUTS!$B$18)*INPUTS!$B$19*G6253</f>
        <v/>
      </c>
      <c r="Q6253" s="2">
        <f>INPUTS!$B$31 + INPUTS!$B$32*P6253</f>
        <v/>
      </c>
      <c r="R6253" s="2">
        <f>IF(INPUTS!$B$13=0, Q6253&lt;=0, Q6253&lt;INPUTS!$B$13)</f>
        <v/>
      </c>
      <c r="S6253" s="2">
        <f>OR(I6253,K6253,N6253,R6253)</f>
        <v/>
      </c>
      <c r="T6253" s="2">
        <f>OR(I6253,L6253,O6253,R6253)</f>
        <v/>
      </c>
    </row>
    <row r="6254">
      <c r="A6254" s="2" t="n">
        <v>50</v>
      </c>
      <c r="B6254" s="2" t="n">
        <v>125</v>
      </c>
      <c r="C6254" s="2" t="n">
        <v>125</v>
      </c>
      <c r="D6254" s="2">
        <f>(A6254+B6254)/2 + C6254/2</f>
        <v/>
      </c>
      <c r="E6254" s="2">
        <f>SQRT(A6254^2+B6254^2+C6254^2)</f>
        <v/>
      </c>
      <c r="F6254" s="2">
        <f>INPUTS!$B$8*A6254+INPUTS!$B$9*D6254+INPUTS!$B$10*B6254</f>
        <v/>
      </c>
      <c r="G6254" s="2">
        <f>INPUTS!$B$11*A6254/10000</f>
        <v/>
      </c>
      <c r="H6254" s="2">
        <f>MAX(0, (INPUTS!$B$14+INPUTS!$B$16*INPUTS!$B$15) + (1-INPUTS!$B$18)*INPUTS!$B$19*G6254 - INPUTS!$B$17 - INPUTS!$B$20*MAX(0, -F6254))</f>
        <v/>
      </c>
      <c r="I6254" s="2">
        <f>IF(INPUTS!$B$13=0, H6254&lt;=0, H6254&lt;INPUTS!$B$13)</f>
        <v/>
      </c>
      <c r="J6254" s="2">
        <f>INPUTS!$B$21 + INPUTS!$B$24*F6254 + INPUTS!$B$25*G6254</f>
        <v/>
      </c>
      <c r="K6254" s="2">
        <f>J6254&lt;INPUTS!$B$23</f>
        <v/>
      </c>
      <c r="L6254" s="2">
        <f>J6254&lt;INPUTS!$B$22</f>
        <v/>
      </c>
      <c r="M6254" s="2">
        <f>INPUTS!$B$26 + INPUTS!$B$29*F6254</f>
        <v/>
      </c>
      <c r="N6254" s="2">
        <f>M6254&lt;INPUTS!$B$28</f>
        <v/>
      </c>
      <c r="O6254" s="2">
        <f>M6254&lt;INPUTS!$B$27</f>
        <v/>
      </c>
      <c r="P6254" s="2">
        <f>INPUTS!$B$30 + (1-INPUTS!$B$18)*INPUTS!$B$19*G6254</f>
        <v/>
      </c>
      <c r="Q6254" s="2">
        <f>INPUTS!$B$31 + INPUTS!$B$32*P6254</f>
        <v/>
      </c>
      <c r="R6254" s="2">
        <f>IF(INPUTS!$B$13=0, Q6254&lt;=0, Q6254&lt;INPUTS!$B$13)</f>
        <v/>
      </c>
      <c r="S6254" s="2">
        <f>OR(I6254,K6254,N6254,R6254)</f>
        <v/>
      </c>
      <c r="T6254" s="2">
        <f>OR(I6254,L6254,O6254,R6254)</f>
        <v/>
      </c>
    </row>
    <row r="6255">
      <c r="A6255" s="2" t="n">
        <v>50</v>
      </c>
      <c r="B6255" s="2" t="n">
        <v>125</v>
      </c>
      <c r="C6255" s="2" t="n">
        <v>150</v>
      </c>
      <c r="D6255" s="2">
        <f>(A6255+B6255)/2 + C6255/2</f>
        <v/>
      </c>
      <c r="E6255" s="2">
        <f>SQRT(A6255^2+B6255^2+C6255^2)</f>
        <v/>
      </c>
      <c r="F6255" s="2">
        <f>INPUTS!$B$8*A6255+INPUTS!$B$9*D6255+INPUTS!$B$10*B6255</f>
        <v/>
      </c>
      <c r="G6255" s="2">
        <f>INPUTS!$B$11*A6255/10000</f>
        <v/>
      </c>
      <c r="H6255" s="2">
        <f>MAX(0, (INPUTS!$B$14+INPUTS!$B$16*INPUTS!$B$15) + (1-INPUTS!$B$18)*INPUTS!$B$19*G6255 - INPUTS!$B$17 - INPUTS!$B$20*MAX(0, -F6255))</f>
        <v/>
      </c>
      <c r="I6255" s="2">
        <f>IF(INPUTS!$B$13=0, H6255&lt;=0, H6255&lt;INPUTS!$B$13)</f>
        <v/>
      </c>
      <c r="J6255" s="2">
        <f>INPUTS!$B$21 + INPUTS!$B$24*F6255 + INPUTS!$B$25*G6255</f>
        <v/>
      </c>
      <c r="K6255" s="2">
        <f>J6255&lt;INPUTS!$B$23</f>
        <v/>
      </c>
      <c r="L6255" s="2">
        <f>J6255&lt;INPUTS!$B$22</f>
        <v/>
      </c>
      <c r="M6255" s="2">
        <f>INPUTS!$B$26 + INPUTS!$B$29*F6255</f>
        <v/>
      </c>
      <c r="N6255" s="2">
        <f>M6255&lt;INPUTS!$B$28</f>
        <v/>
      </c>
      <c r="O6255" s="2">
        <f>M6255&lt;INPUTS!$B$27</f>
        <v/>
      </c>
      <c r="P6255" s="2">
        <f>INPUTS!$B$30 + (1-INPUTS!$B$18)*INPUTS!$B$19*G6255</f>
        <v/>
      </c>
      <c r="Q6255" s="2">
        <f>INPUTS!$B$31 + INPUTS!$B$32*P6255</f>
        <v/>
      </c>
      <c r="R6255" s="2">
        <f>IF(INPUTS!$B$13=0, Q6255&lt;=0, Q6255&lt;INPUTS!$B$13)</f>
        <v/>
      </c>
      <c r="S6255" s="2">
        <f>OR(I6255,K6255,N6255,R6255)</f>
        <v/>
      </c>
      <c r="T6255" s="2">
        <f>OR(I6255,L6255,O6255,R6255)</f>
        <v/>
      </c>
    </row>
    <row r="6256">
      <c r="A6256" s="2" t="n">
        <v>50</v>
      </c>
      <c r="B6256" s="2" t="n">
        <v>125</v>
      </c>
      <c r="C6256" s="2" t="n">
        <v>175</v>
      </c>
      <c r="D6256" s="2">
        <f>(A6256+B6256)/2 + C6256/2</f>
        <v/>
      </c>
      <c r="E6256" s="2">
        <f>SQRT(A6256^2+B6256^2+C6256^2)</f>
        <v/>
      </c>
      <c r="F6256" s="2">
        <f>INPUTS!$B$8*A6256+INPUTS!$B$9*D6256+INPUTS!$B$10*B6256</f>
        <v/>
      </c>
      <c r="G6256" s="2">
        <f>INPUTS!$B$11*A6256/10000</f>
        <v/>
      </c>
      <c r="H6256" s="2">
        <f>MAX(0, (INPUTS!$B$14+INPUTS!$B$16*INPUTS!$B$15) + (1-INPUTS!$B$18)*INPUTS!$B$19*G6256 - INPUTS!$B$17 - INPUTS!$B$20*MAX(0, -F6256))</f>
        <v/>
      </c>
      <c r="I6256" s="2">
        <f>IF(INPUTS!$B$13=0, H6256&lt;=0, H6256&lt;INPUTS!$B$13)</f>
        <v/>
      </c>
      <c r="J6256" s="2">
        <f>INPUTS!$B$21 + INPUTS!$B$24*F6256 + INPUTS!$B$25*G6256</f>
        <v/>
      </c>
      <c r="K6256" s="2">
        <f>J6256&lt;INPUTS!$B$23</f>
        <v/>
      </c>
      <c r="L6256" s="2">
        <f>J6256&lt;INPUTS!$B$22</f>
        <v/>
      </c>
      <c r="M6256" s="2">
        <f>INPUTS!$B$26 + INPUTS!$B$29*F6256</f>
        <v/>
      </c>
      <c r="N6256" s="2">
        <f>M6256&lt;INPUTS!$B$28</f>
        <v/>
      </c>
      <c r="O6256" s="2">
        <f>M6256&lt;INPUTS!$B$27</f>
        <v/>
      </c>
      <c r="P6256" s="2">
        <f>INPUTS!$B$30 + (1-INPUTS!$B$18)*INPUTS!$B$19*G6256</f>
        <v/>
      </c>
      <c r="Q6256" s="2">
        <f>INPUTS!$B$31 + INPUTS!$B$32*P6256</f>
        <v/>
      </c>
      <c r="R6256" s="2">
        <f>IF(INPUTS!$B$13=0, Q6256&lt;=0, Q6256&lt;INPUTS!$B$13)</f>
        <v/>
      </c>
      <c r="S6256" s="2">
        <f>OR(I6256,K6256,N6256,R6256)</f>
        <v/>
      </c>
      <c r="T6256" s="2">
        <f>OR(I6256,L6256,O6256,R6256)</f>
        <v/>
      </c>
    </row>
    <row r="6257">
      <c r="A6257" s="2" t="n">
        <v>50</v>
      </c>
      <c r="B6257" s="2" t="n">
        <v>125</v>
      </c>
      <c r="C6257" s="2" t="n">
        <v>200</v>
      </c>
      <c r="D6257" s="2">
        <f>(A6257+B6257)/2 + C6257/2</f>
        <v/>
      </c>
      <c r="E6257" s="2">
        <f>SQRT(A6257^2+B6257^2+C6257^2)</f>
        <v/>
      </c>
      <c r="F6257" s="2">
        <f>INPUTS!$B$8*A6257+INPUTS!$B$9*D6257+INPUTS!$B$10*B6257</f>
        <v/>
      </c>
      <c r="G6257" s="2">
        <f>INPUTS!$B$11*A6257/10000</f>
        <v/>
      </c>
      <c r="H6257" s="2">
        <f>MAX(0, (INPUTS!$B$14+INPUTS!$B$16*INPUTS!$B$15) + (1-INPUTS!$B$18)*INPUTS!$B$19*G6257 - INPUTS!$B$17 - INPUTS!$B$20*MAX(0, -F6257))</f>
        <v/>
      </c>
      <c r="I6257" s="2">
        <f>IF(INPUTS!$B$13=0, H6257&lt;=0, H6257&lt;INPUTS!$B$13)</f>
        <v/>
      </c>
      <c r="J6257" s="2">
        <f>INPUTS!$B$21 + INPUTS!$B$24*F6257 + INPUTS!$B$25*G6257</f>
        <v/>
      </c>
      <c r="K6257" s="2">
        <f>J6257&lt;INPUTS!$B$23</f>
        <v/>
      </c>
      <c r="L6257" s="2">
        <f>J6257&lt;INPUTS!$B$22</f>
        <v/>
      </c>
      <c r="M6257" s="2">
        <f>INPUTS!$B$26 + INPUTS!$B$29*F6257</f>
        <v/>
      </c>
      <c r="N6257" s="2">
        <f>M6257&lt;INPUTS!$B$28</f>
        <v/>
      </c>
      <c r="O6257" s="2">
        <f>M6257&lt;INPUTS!$B$27</f>
        <v/>
      </c>
      <c r="P6257" s="2">
        <f>INPUTS!$B$30 + (1-INPUTS!$B$18)*INPUTS!$B$19*G6257</f>
        <v/>
      </c>
      <c r="Q6257" s="2">
        <f>INPUTS!$B$31 + INPUTS!$B$32*P6257</f>
        <v/>
      </c>
      <c r="R6257" s="2">
        <f>IF(INPUTS!$B$13=0, Q6257&lt;=0, Q6257&lt;INPUTS!$B$13)</f>
        <v/>
      </c>
      <c r="S6257" s="2">
        <f>OR(I6257,K6257,N6257,R6257)</f>
        <v/>
      </c>
      <c r="T6257" s="2">
        <f>OR(I6257,L6257,O6257,R6257)</f>
        <v/>
      </c>
    </row>
    <row r="6258">
      <c r="A6258" s="2" t="n">
        <v>50</v>
      </c>
      <c r="B6258" s="2" t="n">
        <v>150</v>
      </c>
      <c r="C6258" s="2" t="n">
        <v>-200</v>
      </c>
      <c r="D6258" s="2">
        <f>(A6258+B6258)/2 + C6258/2</f>
        <v/>
      </c>
      <c r="E6258" s="2">
        <f>SQRT(A6258^2+B6258^2+C6258^2)</f>
        <v/>
      </c>
      <c r="F6258" s="2">
        <f>INPUTS!$B$8*A6258+INPUTS!$B$9*D6258+INPUTS!$B$10*B6258</f>
        <v/>
      </c>
      <c r="G6258" s="2">
        <f>INPUTS!$B$11*A6258/10000</f>
        <v/>
      </c>
      <c r="H6258" s="2">
        <f>MAX(0, (INPUTS!$B$14+INPUTS!$B$16*INPUTS!$B$15) + (1-INPUTS!$B$18)*INPUTS!$B$19*G6258 - INPUTS!$B$17 - INPUTS!$B$20*MAX(0, -F6258))</f>
        <v/>
      </c>
      <c r="I6258" s="2">
        <f>IF(INPUTS!$B$13=0, H6258&lt;=0, H6258&lt;INPUTS!$B$13)</f>
        <v/>
      </c>
      <c r="J6258" s="2">
        <f>INPUTS!$B$21 + INPUTS!$B$24*F6258 + INPUTS!$B$25*G6258</f>
        <v/>
      </c>
      <c r="K6258" s="2">
        <f>J6258&lt;INPUTS!$B$23</f>
        <v/>
      </c>
      <c r="L6258" s="2">
        <f>J6258&lt;INPUTS!$B$22</f>
        <v/>
      </c>
      <c r="M6258" s="2">
        <f>INPUTS!$B$26 + INPUTS!$B$29*F6258</f>
        <v/>
      </c>
      <c r="N6258" s="2">
        <f>M6258&lt;INPUTS!$B$28</f>
        <v/>
      </c>
      <c r="O6258" s="2">
        <f>M6258&lt;INPUTS!$B$27</f>
        <v/>
      </c>
      <c r="P6258" s="2">
        <f>INPUTS!$B$30 + (1-INPUTS!$B$18)*INPUTS!$B$19*G6258</f>
        <v/>
      </c>
      <c r="Q6258" s="2">
        <f>INPUTS!$B$31 + INPUTS!$B$32*P6258</f>
        <v/>
      </c>
      <c r="R6258" s="2">
        <f>IF(INPUTS!$B$13=0, Q6258&lt;=0, Q6258&lt;INPUTS!$B$13)</f>
        <v/>
      </c>
      <c r="S6258" s="2">
        <f>OR(I6258,K6258,N6258,R6258)</f>
        <v/>
      </c>
      <c r="T6258" s="2">
        <f>OR(I6258,L6258,O6258,R6258)</f>
        <v/>
      </c>
    </row>
    <row r="6259">
      <c r="A6259" s="2" t="n">
        <v>50</v>
      </c>
      <c r="B6259" s="2" t="n">
        <v>150</v>
      </c>
      <c r="C6259" s="2" t="n">
        <v>-175</v>
      </c>
      <c r="D6259" s="2">
        <f>(A6259+B6259)/2 + C6259/2</f>
        <v/>
      </c>
      <c r="E6259" s="2">
        <f>SQRT(A6259^2+B6259^2+C6259^2)</f>
        <v/>
      </c>
      <c r="F6259" s="2">
        <f>INPUTS!$B$8*A6259+INPUTS!$B$9*D6259+INPUTS!$B$10*B6259</f>
        <v/>
      </c>
      <c r="G6259" s="2">
        <f>INPUTS!$B$11*A6259/10000</f>
        <v/>
      </c>
      <c r="H6259" s="2">
        <f>MAX(0, (INPUTS!$B$14+INPUTS!$B$16*INPUTS!$B$15) + (1-INPUTS!$B$18)*INPUTS!$B$19*G6259 - INPUTS!$B$17 - INPUTS!$B$20*MAX(0, -F6259))</f>
        <v/>
      </c>
      <c r="I6259" s="2">
        <f>IF(INPUTS!$B$13=0, H6259&lt;=0, H6259&lt;INPUTS!$B$13)</f>
        <v/>
      </c>
      <c r="J6259" s="2">
        <f>INPUTS!$B$21 + INPUTS!$B$24*F6259 + INPUTS!$B$25*G6259</f>
        <v/>
      </c>
      <c r="K6259" s="2">
        <f>J6259&lt;INPUTS!$B$23</f>
        <v/>
      </c>
      <c r="L6259" s="2">
        <f>J6259&lt;INPUTS!$B$22</f>
        <v/>
      </c>
      <c r="M6259" s="2">
        <f>INPUTS!$B$26 + INPUTS!$B$29*F6259</f>
        <v/>
      </c>
      <c r="N6259" s="2">
        <f>M6259&lt;INPUTS!$B$28</f>
        <v/>
      </c>
      <c r="O6259" s="2">
        <f>M6259&lt;INPUTS!$B$27</f>
        <v/>
      </c>
      <c r="P6259" s="2">
        <f>INPUTS!$B$30 + (1-INPUTS!$B$18)*INPUTS!$B$19*G6259</f>
        <v/>
      </c>
      <c r="Q6259" s="2">
        <f>INPUTS!$B$31 + INPUTS!$B$32*P6259</f>
        <v/>
      </c>
      <c r="R6259" s="2">
        <f>IF(INPUTS!$B$13=0, Q6259&lt;=0, Q6259&lt;INPUTS!$B$13)</f>
        <v/>
      </c>
      <c r="S6259" s="2">
        <f>OR(I6259,K6259,N6259,R6259)</f>
        <v/>
      </c>
      <c r="T6259" s="2">
        <f>OR(I6259,L6259,O6259,R6259)</f>
        <v/>
      </c>
    </row>
    <row r="6260">
      <c r="A6260" s="2" t="n">
        <v>50</v>
      </c>
      <c r="B6260" s="2" t="n">
        <v>150</v>
      </c>
      <c r="C6260" s="2" t="n">
        <v>-150</v>
      </c>
      <c r="D6260" s="2">
        <f>(A6260+B6260)/2 + C6260/2</f>
        <v/>
      </c>
      <c r="E6260" s="2">
        <f>SQRT(A6260^2+B6260^2+C6260^2)</f>
        <v/>
      </c>
      <c r="F6260" s="2">
        <f>INPUTS!$B$8*A6260+INPUTS!$B$9*D6260+INPUTS!$B$10*B6260</f>
        <v/>
      </c>
      <c r="G6260" s="2">
        <f>INPUTS!$B$11*A6260/10000</f>
        <v/>
      </c>
      <c r="H6260" s="2">
        <f>MAX(0, (INPUTS!$B$14+INPUTS!$B$16*INPUTS!$B$15) + (1-INPUTS!$B$18)*INPUTS!$B$19*G6260 - INPUTS!$B$17 - INPUTS!$B$20*MAX(0, -F6260))</f>
        <v/>
      </c>
      <c r="I6260" s="2">
        <f>IF(INPUTS!$B$13=0, H6260&lt;=0, H6260&lt;INPUTS!$B$13)</f>
        <v/>
      </c>
      <c r="J6260" s="2">
        <f>INPUTS!$B$21 + INPUTS!$B$24*F6260 + INPUTS!$B$25*G6260</f>
        <v/>
      </c>
      <c r="K6260" s="2">
        <f>J6260&lt;INPUTS!$B$23</f>
        <v/>
      </c>
      <c r="L6260" s="2">
        <f>J6260&lt;INPUTS!$B$22</f>
        <v/>
      </c>
      <c r="M6260" s="2">
        <f>INPUTS!$B$26 + INPUTS!$B$29*F6260</f>
        <v/>
      </c>
      <c r="N6260" s="2">
        <f>M6260&lt;INPUTS!$B$28</f>
        <v/>
      </c>
      <c r="O6260" s="2">
        <f>M6260&lt;INPUTS!$B$27</f>
        <v/>
      </c>
      <c r="P6260" s="2">
        <f>INPUTS!$B$30 + (1-INPUTS!$B$18)*INPUTS!$B$19*G6260</f>
        <v/>
      </c>
      <c r="Q6260" s="2">
        <f>INPUTS!$B$31 + INPUTS!$B$32*P6260</f>
        <v/>
      </c>
      <c r="R6260" s="2">
        <f>IF(INPUTS!$B$13=0, Q6260&lt;=0, Q6260&lt;INPUTS!$B$13)</f>
        <v/>
      </c>
      <c r="S6260" s="2">
        <f>OR(I6260,K6260,N6260,R6260)</f>
        <v/>
      </c>
      <c r="T6260" s="2">
        <f>OR(I6260,L6260,O6260,R6260)</f>
        <v/>
      </c>
    </row>
    <row r="6261">
      <c r="A6261" s="2" t="n">
        <v>50</v>
      </c>
      <c r="B6261" s="2" t="n">
        <v>150</v>
      </c>
      <c r="C6261" s="2" t="n">
        <v>-125</v>
      </c>
      <c r="D6261" s="2">
        <f>(A6261+B6261)/2 + C6261/2</f>
        <v/>
      </c>
      <c r="E6261" s="2">
        <f>SQRT(A6261^2+B6261^2+C6261^2)</f>
        <v/>
      </c>
      <c r="F6261" s="2">
        <f>INPUTS!$B$8*A6261+INPUTS!$B$9*D6261+INPUTS!$B$10*B6261</f>
        <v/>
      </c>
      <c r="G6261" s="2">
        <f>INPUTS!$B$11*A6261/10000</f>
        <v/>
      </c>
      <c r="H6261" s="2">
        <f>MAX(0, (INPUTS!$B$14+INPUTS!$B$16*INPUTS!$B$15) + (1-INPUTS!$B$18)*INPUTS!$B$19*G6261 - INPUTS!$B$17 - INPUTS!$B$20*MAX(0, -F6261))</f>
        <v/>
      </c>
      <c r="I6261" s="2">
        <f>IF(INPUTS!$B$13=0, H6261&lt;=0, H6261&lt;INPUTS!$B$13)</f>
        <v/>
      </c>
      <c r="J6261" s="2">
        <f>INPUTS!$B$21 + INPUTS!$B$24*F6261 + INPUTS!$B$25*G6261</f>
        <v/>
      </c>
      <c r="K6261" s="2">
        <f>J6261&lt;INPUTS!$B$23</f>
        <v/>
      </c>
      <c r="L6261" s="2">
        <f>J6261&lt;INPUTS!$B$22</f>
        <v/>
      </c>
      <c r="M6261" s="2">
        <f>INPUTS!$B$26 + INPUTS!$B$29*F6261</f>
        <v/>
      </c>
      <c r="N6261" s="2">
        <f>M6261&lt;INPUTS!$B$28</f>
        <v/>
      </c>
      <c r="O6261" s="2">
        <f>M6261&lt;INPUTS!$B$27</f>
        <v/>
      </c>
      <c r="P6261" s="2">
        <f>INPUTS!$B$30 + (1-INPUTS!$B$18)*INPUTS!$B$19*G6261</f>
        <v/>
      </c>
      <c r="Q6261" s="2">
        <f>INPUTS!$B$31 + INPUTS!$B$32*P6261</f>
        <v/>
      </c>
      <c r="R6261" s="2">
        <f>IF(INPUTS!$B$13=0, Q6261&lt;=0, Q6261&lt;INPUTS!$B$13)</f>
        <v/>
      </c>
      <c r="S6261" s="2">
        <f>OR(I6261,K6261,N6261,R6261)</f>
        <v/>
      </c>
      <c r="T6261" s="2">
        <f>OR(I6261,L6261,O6261,R6261)</f>
        <v/>
      </c>
    </row>
    <row r="6262">
      <c r="A6262" s="2" t="n">
        <v>50</v>
      </c>
      <c r="B6262" s="2" t="n">
        <v>150</v>
      </c>
      <c r="C6262" s="2" t="n">
        <v>-100</v>
      </c>
      <c r="D6262" s="2">
        <f>(A6262+B6262)/2 + C6262/2</f>
        <v/>
      </c>
      <c r="E6262" s="2">
        <f>SQRT(A6262^2+B6262^2+C6262^2)</f>
        <v/>
      </c>
      <c r="F6262" s="2">
        <f>INPUTS!$B$8*A6262+INPUTS!$B$9*D6262+INPUTS!$B$10*B6262</f>
        <v/>
      </c>
      <c r="G6262" s="2">
        <f>INPUTS!$B$11*A6262/10000</f>
        <v/>
      </c>
      <c r="H6262" s="2">
        <f>MAX(0, (INPUTS!$B$14+INPUTS!$B$16*INPUTS!$B$15) + (1-INPUTS!$B$18)*INPUTS!$B$19*G6262 - INPUTS!$B$17 - INPUTS!$B$20*MAX(0, -F6262))</f>
        <v/>
      </c>
      <c r="I6262" s="2">
        <f>IF(INPUTS!$B$13=0, H6262&lt;=0, H6262&lt;INPUTS!$B$13)</f>
        <v/>
      </c>
      <c r="J6262" s="2">
        <f>INPUTS!$B$21 + INPUTS!$B$24*F6262 + INPUTS!$B$25*G6262</f>
        <v/>
      </c>
      <c r="K6262" s="2">
        <f>J6262&lt;INPUTS!$B$23</f>
        <v/>
      </c>
      <c r="L6262" s="2">
        <f>J6262&lt;INPUTS!$B$22</f>
        <v/>
      </c>
      <c r="M6262" s="2">
        <f>INPUTS!$B$26 + INPUTS!$B$29*F6262</f>
        <v/>
      </c>
      <c r="N6262" s="2">
        <f>M6262&lt;INPUTS!$B$28</f>
        <v/>
      </c>
      <c r="O6262" s="2">
        <f>M6262&lt;INPUTS!$B$27</f>
        <v/>
      </c>
      <c r="P6262" s="2">
        <f>INPUTS!$B$30 + (1-INPUTS!$B$18)*INPUTS!$B$19*G6262</f>
        <v/>
      </c>
      <c r="Q6262" s="2">
        <f>INPUTS!$B$31 + INPUTS!$B$32*P6262</f>
        <v/>
      </c>
      <c r="R6262" s="2">
        <f>IF(INPUTS!$B$13=0, Q6262&lt;=0, Q6262&lt;INPUTS!$B$13)</f>
        <v/>
      </c>
      <c r="S6262" s="2">
        <f>OR(I6262,K6262,N6262,R6262)</f>
        <v/>
      </c>
      <c r="T6262" s="2">
        <f>OR(I6262,L6262,O6262,R6262)</f>
        <v/>
      </c>
    </row>
    <row r="6263">
      <c r="A6263" s="2" t="n">
        <v>50</v>
      </c>
      <c r="B6263" s="2" t="n">
        <v>150</v>
      </c>
      <c r="C6263" s="2" t="n">
        <v>-75</v>
      </c>
      <c r="D6263" s="2">
        <f>(A6263+B6263)/2 + C6263/2</f>
        <v/>
      </c>
      <c r="E6263" s="2">
        <f>SQRT(A6263^2+B6263^2+C6263^2)</f>
        <v/>
      </c>
      <c r="F6263" s="2">
        <f>INPUTS!$B$8*A6263+INPUTS!$B$9*D6263+INPUTS!$B$10*B6263</f>
        <v/>
      </c>
      <c r="G6263" s="2">
        <f>INPUTS!$B$11*A6263/10000</f>
        <v/>
      </c>
      <c r="H6263" s="2">
        <f>MAX(0, (INPUTS!$B$14+INPUTS!$B$16*INPUTS!$B$15) + (1-INPUTS!$B$18)*INPUTS!$B$19*G6263 - INPUTS!$B$17 - INPUTS!$B$20*MAX(0, -F6263))</f>
        <v/>
      </c>
      <c r="I6263" s="2">
        <f>IF(INPUTS!$B$13=0, H6263&lt;=0, H6263&lt;INPUTS!$B$13)</f>
        <v/>
      </c>
      <c r="J6263" s="2">
        <f>INPUTS!$B$21 + INPUTS!$B$24*F6263 + INPUTS!$B$25*G6263</f>
        <v/>
      </c>
      <c r="K6263" s="2">
        <f>J6263&lt;INPUTS!$B$23</f>
        <v/>
      </c>
      <c r="L6263" s="2">
        <f>J6263&lt;INPUTS!$B$22</f>
        <v/>
      </c>
      <c r="M6263" s="2">
        <f>INPUTS!$B$26 + INPUTS!$B$29*F6263</f>
        <v/>
      </c>
      <c r="N6263" s="2">
        <f>M6263&lt;INPUTS!$B$28</f>
        <v/>
      </c>
      <c r="O6263" s="2">
        <f>M6263&lt;INPUTS!$B$27</f>
        <v/>
      </c>
      <c r="P6263" s="2">
        <f>INPUTS!$B$30 + (1-INPUTS!$B$18)*INPUTS!$B$19*G6263</f>
        <v/>
      </c>
      <c r="Q6263" s="2">
        <f>INPUTS!$B$31 + INPUTS!$B$32*P6263</f>
        <v/>
      </c>
      <c r="R6263" s="2">
        <f>IF(INPUTS!$B$13=0, Q6263&lt;=0, Q6263&lt;INPUTS!$B$13)</f>
        <v/>
      </c>
      <c r="S6263" s="2">
        <f>OR(I6263,K6263,N6263,R6263)</f>
        <v/>
      </c>
      <c r="T6263" s="2">
        <f>OR(I6263,L6263,O6263,R6263)</f>
        <v/>
      </c>
    </row>
    <row r="6264">
      <c r="A6264" s="2" t="n">
        <v>50</v>
      </c>
      <c r="B6264" s="2" t="n">
        <v>150</v>
      </c>
      <c r="C6264" s="2" t="n">
        <v>-50</v>
      </c>
      <c r="D6264" s="2">
        <f>(A6264+B6264)/2 + C6264/2</f>
        <v/>
      </c>
      <c r="E6264" s="2">
        <f>SQRT(A6264^2+B6264^2+C6264^2)</f>
        <v/>
      </c>
      <c r="F6264" s="2">
        <f>INPUTS!$B$8*A6264+INPUTS!$B$9*D6264+INPUTS!$B$10*B6264</f>
        <v/>
      </c>
      <c r="G6264" s="2">
        <f>INPUTS!$B$11*A6264/10000</f>
        <v/>
      </c>
      <c r="H6264" s="2">
        <f>MAX(0, (INPUTS!$B$14+INPUTS!$B$16*INPUTS!$B$15) + (1-INPUTS!$B$18)*INPUTS!$B$19*G6264 - INPUTS!$B$17 - INPUTS!$B$20*MAX(0, -F6264))</f>
        <v/>
      </c>
      <c r="I6264" s="2">
        <f>IF(INPUTS!$B$13=0, H6264&lt;=0, H6264&lt;INPUTS!$B$13)</f>
        <v/>
      </c>
      <c r="J6264" s="2">
        <f>INPUTS!$B$21 + INPUTS!$B$24*F6264 + INPUTS!$B$25*G6264</f>
        <v/>
      </c>
      <c r="K6264" s="2">
        <f>J6264&lt;INPUTS!$B$23</f>
        <v/>
      </c>
      <c r="L6264" s="2">
        <f>J6264&lt;INPUTS!$B$22</f>
        <v/>
      </c>
      <c r="M6264" s="2">
        <f>INPUTS!$B$26 + INPUTS!$B$29*F6264</f>
        <v/>
      </c>
      <c r="N6264" s="2">
        <f>M6264&lt;INPUTS!$B$28</f>
        <v/>
      </c>
      <c r="O6264" s="2">
        <f>M6264&lt;INPUTS!$B$27</f>
        <v/>
      </c>
      <c r="P6264" s="2">
        <f>INPUTS!$B$30 + (1-INPUTS!$B$18)*INPUTS!$B$19*G6264</f>
        <v/>
      </c>
      <c r="Q6264" s="2">
        <f>INPUTS!$B$31 + INPUTS!$B$32*P6264</f>
        <v/>
      </c>
      <c r="R6264" s="2">
        <f>IF(INPUTS!$B$13=0, Q6264&lt;=0, Q6264&lt;INPUTS!$B$13)</f>
        <v/>
      </c>
      <c r="S6264" s="2">
        <f>OR(I6264,K6264,N6264,R6264)</f>
        <v/>
      </c>
      <c r="T6264" s="2">
        <f>OR(I6264,L6264,O6264,R6264)</f>
        <v/>
      </c>
    </row>
    <row r="6265">
      <c r="A6265" s="2" t="n">
        <v>50</v>
      </c>
      <c r="B6265" s="2" t="n">
        <v>150</v>
      </c>
      <c r="C6265" s="2" t="n">
        <v>-25</v>
      </c>
      <c r="D6265" s="2">
        <f>(A6265+B6265)/2 + C6265/2</f>
        <v/>
      </c>
      <c r="E6265" s="2">
        <f>SQRT(A6265^2+B6265^2+C6265^2)</f>
        <v/>
      </c>
      <c r="F6265" s="2">
        <f>INPUTS!$B$8*A6265+INPUTS!$B$9*D6265+INPUTS!$B$10*B6265</f>
        <v/>
      </c>
      <c r="G6265" s="2">
        <f>INPUTS!$B$11*A6265/10000</f>
        <v/>
      </c>
      <c r="H6265" s="2">
        <f>MAX(0, (INPUTS!$B$14+INPUTS!$B$16*INPUTS!$B$15) + (1-INPUTS!$B$18)*INPUTS!$B$19*G6265 - INPUTS!$B$17 - INPUTS!$B$20*MAX(0, -F6265))</f>
        <v/>
      </c>
      <c r="I6265" s="2">
        <f>IF(INPUTS!$B$13=0, H6265&lt;=0, H6265&lt;INPUTS!$B$13)</f>
        <v/>
      </c>
      <c r="J6265" s="2">
        <f>INPUTS!$B$21 + INPUTS!$B$24*F6265 + INPUTS!$B$25*G6265</f>
        <v/>
      </c>
      <c r="K6265" s="2">
        <f>J6265&lt;INPUTS!$B$23</f>
        <v/>
      </c>
      <c r="L6265" s="2">
        <f>J6265&lt;INPUTS!$B$22</f>
        <v/>
      </c>
      <c r="M6265" s="2">
        <f>INPUTS!$B$26 + INPUTS!$B$29*F6265</f>
        <v/>
      </c>
      <c r="N6265" s="2">
        <f>M6265&lt;INPUTS!$B$28</f>
        <v/>
      </c>
      <c r="O6265" s="2">
        <f>M6265&lt;INPUTS!$B$27</f>
        <v/>
      </c>
      <c r="P6265" s="2">
        <f>INPUTS!$B$30 + (1-INPUTS!$B$18)*INPUTS!$B$19*G6265</f>
        <v/>
      </c>
      <c r="Q6265" s="2">
        <f>INPUTS!$B$31 + INPUTS!$B$32*P6265</f>
        <v/>
      </c>
      <c r="R6265" s="2">
        <f>IF(INPUTS!$B$13=0, Q6265&lt;=0, Q6265&lt;INPUTS!$B$13)</f>
        <v/>
      </c>
      <c r="S6265" s="2">
        <f>OR(I6265,K6265,N6265,R6265)</f>
        <v/>
      </c>
      <c r="T6265" s="2">
        <f>OR(I6265,L6265,O6265,R6265)</f>
        <v/>
      </c>
    </row>
    <row r="6266">
      <c r="A6266" s="2" t="n">
        <v>50</v>
      </c>
      <c r="B6266" s="2" t="n">
        <v>150</v>
      </c>
      <c r="C6266" s="2" t="n">
        <v>0</v>
      </c>
      <c r="D6266" s="2">
        <f>(A6266+B6266)/2 + C6266/2</f>
        <v/>
      </c>
      <c r="E6266" s="2">
        <f>SQRT(A6266^2+B6266^2+C6266^2)</f>
        <v/>
      </c>
      <c r="F6266" s="2">
        <f>INPUTS!$B$8*A6266+INPUTS!$B$9*D6266+INPUTS!$B$10*B6266</f>
        <v/>
      </c>
      <c r="G6266" s="2">
        <f>INPUTS!$B$11*A6266/10000</f>
        <v/>
      </c>
      <c r="H6266" s="2">
        <f>MAX(0, (INPUTS!$B$14+INPUTS!$B$16*INPUTS!$B$15) + (1-INPUTS!$B$18)*INPUTS!$B$19*G6266 - INPUTS!$B$17 - INPUTS!$B$20*MAX(0, -F6266))</f>
        <v/>
      </c>
      <c r="I6266" s="2">
        <f>IF(INPUTS!$B$13=0, H6266&lt;=0, H6266&lt;INPUTS!$B$13)</f>
        <v/>
      </c>
      <c r="J6266" s="2">
        <f>INPUTS!$B$21 + INPUTS!$B$24*F6266 + INPUTS!$B$25*G6266</f>
        <v/>
      </c>
      <c r="K6266" s="2">
        <f>J6266&lt;INPUTS!$B$23</f>
        <v/>
      </c>
      <c r="L6266" s="2">
        <f>J6266&lt;INPUTS!$B$22</f>
        <v/>
      </c>
      <c r="M6266" s="2">
        <f>INPUTS!$B$26 + INPUTS!$B$29*F6266</f>
        <v/>
      </c>
      <c r="N6266" s="2">
        <f>M6266&lt;INPUTS!$B$28</f>
        <v/>
      </c>
      <c r="O6266" s="2">
        <f>M6266&lt;INPUTS!$B$27</f>
        <v/>
      </c>
      <c r="P6266" s="2">
        <f>INPUTS!$B$30 + (1-INPUTS!$B$18)*INPUTS!$B$19*G6266</f>
        <v/>
      </c>
      <c r="Q6266" s="2">
        <f>INPUTS!$B$31 + INPUTS!$B$32*P6266</f>
        <v/>
      </c>
      <c r="R6266" s="2">
        <f>IF(INPUTS!$B$13=0, Q6266&lt;=0, Q6266&lt;INPUTS!$B$13)</f>
        <v/>
      </c>
      <c r="S6266" s="2">
        <f>OR(I6266,K6266,N6266,R6266)</f>
        <v/>
      </c>
      <c r="T6266" s="2">
        <f>OR(I6266,L6266,O6266,R6266)</f>
        <v/>
      </c>
    </row>
    <row r="6267">
      <c r="A6267" s="2" t="n">
        <v>50</v>
      </c>
      <c r="B6267" s="2" t="n">
        <v>150</v>
      </c>
      <c r="C6267" s="2" t="n">
        <v>25</v>
      </c>
      <c r="D6267" s="2">
        <f>(A6267+B6267)/2 + C6267/2</f>
        <v/>
      </c>
      <c r="E6267" s="2">
        <f>SQRT(A6267^2+B6267^2+C6267^2)</f>
        <v/>
      </c>
      <c r="F6267" s="2">
        <f>INPUTS!$B$8*A6267+INPUTS!$B$9*D6267+INPUTS!$B$10*B6267</f>
        <v/>
      </c>
      <c r="G6267" s="2">
        <f>INPUTS!$B$11*A6267/10000</f>
        <v/>
      </c>
      <c r="H6267" s="2">
        <f>MAX(0, (INPUTS!$B$14+INPUTS!$B$16*INPUTS!$B$15) + (1-INPUTS!$B$18)*INPUTS!$B$19*G6267 - INPUTS!$B$17 - INPUTS!$B$20*MAX(0, -F6267))</f>
        <v/>
      </c>
      <c r="I6267" s="2">
        <f>IF(INPUTS!$B$13=0, H6267&lt;=0, H6267&lt;INPUTS!$B$13)</f>
        <v/>
      </c>
      <c r="J6267" s="2">
        <f>INPUTS!$B$21 + INPUTS!$B$24*F6267 + INPUTS!$B$25*G6267</f>
        <v/>
      </c>
      <c r="K6267" s="2">
        <f>J6267&lt;INPUTS!$B$23</f>
        <v/>
      </c>
      <c r="L6267" s="2">
        <f>J6267&lt;INPUTS!$B$22</f>
        <v/>
      </c>
      <c r="M6267" s="2">
        <f>INPUTS!$B$26 + INPUTS!$B$29*F6267</f>
        <v/>
      </c>
      <c r="N6267" s="2">
        <f>M6267&lt;INPUTS!$B$28</f>
        <v/>
      </c>
      <c r="O6267" s="2">
        <f>M6267&lt;INPUTS!$B$27</f>
        <v/>
      </c>
      <c r="P6267" s="2">
        <f>INPUTS!$B$30 + (1-INPUTS!$B$18)*INPUTS!$B$19*G6267</f>
        <v/>
      </c>
      <c r="Q6267" s="2">
        <f>INPUTS!$B$31 + INPUTS!$B$32*P6267</f>
        <v/>
      </c>
      <c r="R6267" s="2">
        <f>IF(INPUTS!$B$13=0, Q6267&lt;=0, Q6267&lt;INPUTS!$B$13)</f>
        <v/>
      </c>
      <c r="S6267" s="2">
        <f>OR(I6267,K6267,N6267,R6267)</f>
        <v/>
      </c>
      <c r="T6267" s="2">
        <f>OR(I6267,L6267,O6267,R6267)</f>
        <v/>
      </c>
    </row>
    <row r="6268">
      <c r="A6268" s="2" t="n">
        <v>50</v>
      </c>
      <c r="B6268" s="2" t="n">
        <v>150</v>
      </c>
      <c r="C6268" s="2" t="n">
        <v>50</v>
      </c>
      <c r="D6268" s="2">
        <f>(A6268+B6268)/2 + C6268/2</f>
        <v/>
      </c>
      <c r="E6268" s="2">
        <f>SQRT(A6268^2+B6268^2+C6268^2)</f>
        <v/>
      </c>
      <c r="F6268" s="2">
        <f>INPUTS!$B$8*A6268+INPUTS!$B$9*D6268+INPUTS!$B$10*B6268</f>
        <v/>
      </c>
      <c r="G6268" s="2">
        <f>INPUTS!$B$11*A6268/10000</f>
        <v/>
      </c>
      <c r="H6268" s="2">
        <f>MAX(0, (INPUTS!$B$14+INPUTS!$B$16*INPUTS!$B$15) + (1-INPUTS!$B$18)*INPUTS!$B$19*G6268 - INPUTS!$B$17 - INPUTS!$B$20*MAX(0, -F6268))</f>
        <v/>
      </c>
      <c r="I6268" s="2">
        <f>IF(INPUTS!$B$13=0, H6268&lt;=0, H6268&lt;INPUTS!$B$13)</f>
        <v/>
      </c>
      <c r="J6268" s="2">
        <f>INPUTS!$B$21 + INPUTS!$B$24*F6268 + INPUTS!$B$25*G6268</f>
        <v/>
      </c>
      <c r="K6268" s="2">
        <f>J6268&lt;INPUTS!$B$23</f>
        <v/>
      </c>
      <c r="L6268" s="2">
        <f>J6268&lt;INPUTS!$B$22</f>
        <v/>
      </c>
      <c r="M6268" s="2">
        <f>INPUTS!$B$26 + INPUTS!$B$29*F6268</f>
        <v/>
      </c>
      <c r="N6268" s="2">
        <f>M6268&lt;INPUTS!$B$28</f>
        <v/>
      </c>
      <c r="O6268" s="2">
        <f>M6268&lt;INPUTS!$B$27</f>
        <v/>
      </c>
      <c r="P6268" s="2">
        <f>INPUTS!$B$30 + (1-INPUTS!$B$18)*INPUTS!$B$19*G6268</f>
        <v/>
      </c>
      <c r="Q6268" s="2">
        <f>INPUTS!$B$31 + INPUTS!$B$32*P6268</f>
        <v/>
      </c>
      <c r="R6268" s="2">
        <f>IF(INPUTS!$B$13=0, Q6268&lt;=0, Q6268&lt;INPUTS!$B$13)</f>
        <v/>
      </c>
      <c r="S6268" s="2">
        <f>OR(I6268,K6268,N6268,R6268)</f>
        <v/>
      </c>
      <c r="T6268" s="2">
        <f>OR(I6268,L6268,O6268,R6268)</f>
        <v/>
      </c>
    </row>
    <row r="6269">
      <c r="A6269" s="2" t="n">
        <v>50</v>
      </c>
      <c r="B6269" s="2" t="n">
        <v>150</v>
      </c>
      <c r="C6269" s="2" t="n">
        <v>75</v>
      </c>
      <c r="D6269" s="2">
        <f>(A6269+B6269)/2 + C6269/2</f>
        <v/>
      </c>
      <c r="E6269" s="2">
        <f>SQRT(A6269^2+B6269^2+C6269^2)</f>
        <v/>
      </c>
      <c r="F6269" s="2">
        <f>INPUTS!$B$8*A6269+INPUTS!$B$9*D6269+INPUTS!$B$10*B6269</f>
        <v/>
      </c>
      <c r="G6269" s="2">
        <f>INPUTS!$B$11*A6269/10000</f>
        <v/>
      </c>
      <c r="H6269" s="2">
        <f>MAX(0, (INPUTS!$B$14+INPUTS!$B$16*INPUTS!$B$15) + (1-INPUTS!$B$18)*INPUTS!$B$19*G6269 - INPUTS!$B$17 - INPUTS!$B$20*MAX(0, -F6269))</f>
        <v/>
      </c>
      <c r="I6269" s="2">
        <f>IF(INPUTS!$B$13=0, H6269&lt;=0, H6269&lt;INPUTS!$B$13)</f>
        <v/>
      </c>
      <c r="J6269" s="2">
        <f>INPUTS!$B$21 + INPUTS!$B$24*F6269 + INPUTS!$B$25*G6269</f>
        <v/>
      </c>
      <c r="K6269" s="2">
        <f>J6269&lt;INPUTS!$B$23</f>
        <v/>
      </c>
      <c r="L6269" s="2">
        <f>J6269&lt;INPUTS!$B$22</f>
        <v/>
      </c>
      <c r="M6269" s="2">
        <f>INPUTS!$B$26 + INPUTS!$B$29*F6269</f>
        <v/>
      </c>
      <c r="N6269" s="2">
        <f>M6269&lt;INPUTS!$B$28</f>
        <v/>
      </c>
      <c r="O6269" s="2">
        <f>M6269&lt;INPUTS!$B$27</f>
        <v/>
      </c>
      <c r="P6269" s="2">
        <f>INPUTS!$B$30 + (1-INPUTS!$B$18)*INPUTS!$B$19*G6269</f>
        <v/>
      </c>
      <c r="Q6269" s="2">
        <f>INPUTS!$B$31 + INPUTS!$B$32*P6269</f>
        <v/>
      </c>
      <c r="R6269" s="2">
        <f>IF(INPUTS!$B$13=0, Q6269&lt;=0, Q6269&lt;INPUTS!$B$13)</f>
        <v/>
      </c>
      <c r="S6269" s="2">
        <f>OR(I6269,K6269,N6269,R6269)</f>
        <v/>
      </c>
      <c r="T6269" s="2">
        <f>OR(I6269,L6269,O6269,R6269)</f>
        <v/>
      </c>
    </row>
    <row r="6270">
      <c r="A6270" s="2" t="n">
        <v>50</v>
      </c>
      <c r="B6270" s="2" t="n">
        <v>150</v>
      </c>
      <c r="C6270" s="2" t="n">
        <v>100</v>
      </c>
      <c r="D6270" s="2">
        <f>(A6270+B6270)/2 + C6270/2</f>
        <v/>
      </c>
      <c r="E6270" s="2">
        <f>SQRT(A6270^2+B6270^2+C6270^2)</f>
        <v/>
      </c>
      <c r="F6270" s="2">
        <f>INPUTS!$B$8*A6270+INPUTS!$B$9*D6270+INPUTS!$B$10*B6270</f>
        <v/>
      </c>
      <c r="G6270" s="2">
        <f>INPUTS!$B$11*A6270/10000</f>
        <v/>
      </c>
      <c r="H6270" s="2">
        <f>MAX(0, (INPUTS!$B$14+INPUTS!$B$16*INPUTS!$B$15) + (1-INPUTS!$B$18)*INPUTS!$B$19*G6270 - INPUTS!$B$17 - INPUTS!$B$20*MAX(0, -F6270))</f>
        <v/>
      </c>
      <c r="I6270" s="2">
        <f>IF(INPUTS!$B$13=0, H6270&lt;=0, H6270&lt;INPUTS!$B$13)</f>
        <v/>
      </c>
      <c r="J6270" s="2">
        <f>INPUTS!$B$21 + INPUTS!$B$24*F6270 + INPUTS!$B$25*G6270</f>
        <v/>
      </c>
      <c r="K6270" s="2">
        <f>J6270&lt;INPUTS!$B$23</f>
        <v/>
      </c>
      <c r="L6270" s="2">
        <f>J6270&lt;INPUTS!$B$22</f>
        <v/>
      </c>
      <c r="M6270" s="2">
        <f>INPUTS!$B$26 + INPUTS!$B$29*F6270</f>
        <v/>
      </c>
      <c r="N6270" s="2">
        <f>M6270&lt;INPUTS!$B$28</f>
        <v/>
      </c>
      <c r="O6270" s="2">
        <f>M6270&lt;INPUTS!$B$27</f>
        <v/>
      </c>
      <c r="P6270" s="2">
        <f>INPUTS!$B$30 + (1-INPUTS!$B$18)*INPUTS!$B$19*G6270</f>
        <v/>
      </c>
      <c r="Q6270" s="2">
        <f>INPUTS!$B$31 + INPUTS!$B$32*P6270</f>
        <v/>
      </c>
      <c r="R6270" s="2">
        <f>IF(INPUTS!$B$13=0, Q6270&lt;=0, Q6270&lt;INPUTS!$B$13)</f>
        <v/>
      </c>
      <c r="S6270" s="2">
        <f>OR(I6270,K6270,N6270,R6270)</f>
        <v/>
      </c>
      <c r="T6270" s="2">
        <f>OR(I6270,L6270,O6270,R6270)</f>
        <v/>
      </c>
    </row>
    <row r="6271">
      <c r="A6271" s="2" t="n">
        <v>50</v>
      </c>
      <c r="B6271" s="2" t="n">
        <v>150</v>
      </c>
      <c r="C6271" s="2" t="n">
        <v>125</v>
      </c>
      <c r="D6271" s="2">
        <f>(A6271+B6271)/2 + C6271/2</f>
        <v/>
      </c>
      <c r="E6271" s="2">
        <f>SQRT(A6271^2+B6271^2+C6271^2)</f>
        <v/>
      </c>
      <c r="F6271" s="2">
        <f>INPUTS!$B$8*A6271+INPUTS!$B$9*D6271+INPUTS!$B$10*B6271</f>
        <v/>
      </c>
      <c r="G6271" s="2">
        <f>INPUTS!$B$11*A6271/10000</f>
        <v/>
      </c>
      <c r="H6271" s="2">
        <f>MAX(0, (INPUTS!$B$14+INPUTS!$B$16*INPUTS!$B$15) + (1-INPUTS!$B$18)*INPUTS!$B$19*G6271 - INPUTS!$B$17 - INPUTS!$B$20*MAX(0, -F6271))</f>
        <v/>
      </c>
      <c r="I6271" s="2">
        <f>IF(INPUTS!$B$13=0, H6271&lt;=0, H6271&lt;INPUTS!$B$13)</f>
        <v/>
      </c>
      <c r="J6271" s="2">
        <f>INPUTS!$B$21 + INPUTS!$B$24*F6271 + INPUTS!$B$25*G6271</f>
        <v/>
      </c>
      <c r="K6271" s="2">
        <f>J6271&lt;INPUTS!$B$23</f>
        <v/>
      </c>
      <c r="L6271" s="2">
        <f>J6271&lt;INPUTS!$B$22</f>
        <v/>
      </c>
      <c r="M6271" s="2">
        <f>INPUTS!$B$26 + INPUTS!$B$29*F6271</f>
        <v/>
      </c>
      <c r="N6271" s="2">
        <f>M6271&lt;INPUTS!$B$28</f>
        <v/>
      </c>
      <c r="O6271" s="2">
        <f>M6271&lt;INPUTS!$B$27</f>
        <v/>
      </c>
      <c r="P6271" s="2">
        <f>INPUTS!$B$30 + (1-INPUTS!$B$18)*INPUTS!$B$19*G6271</f>
        <v/>
      </c>
      <c r="Q6271" s="2">
        <f>INPUTS!$B$31 + INPUTS!$B$32*P6271</f>
        <v/>
      </c>
      <c r="R6271" s="2">
        <f>IF(INPUTS!$B$13=0, Q6271&lt;=0, Q6271&lt;INPUTS!$B$13)</f>
        <v/>
      </c>
      <c r="S6271" s="2">
        <f>OR(I6271,K6271,N6271,R6271)</f>
        <v/>
      </c>
      <c r="T6271" s="2">
        <f>OR(I6271,L6271,O6271,R6271)</f>
        <v/>
      </c>
    </row>
    <row r="6272">
      <c r="A6272" s="2" t="n">
        <v>50</v>
      </c>
      <c r="B6272" s="2" t="n">
        <v>150</v>
      </c>
      <c r="C6272" s="2" t="n">
        <v>150</v>
      </c>
      <c r="D6272" s="2">
        <f>(A6272+B6272)/2 + C6272/2</f>
        <v/>
      </c>
      <c r="E6272" s="2">
        <f>SQRT(A6272^2+B6272^2+C6272^2)</f>
        <v/>
      </c>
      <c r="F6272" s="2">
        <f>INPUTS!$B$8*A6272+INPUTS!$B$9*D6272+INPUTS!$B$10*B6272</f>
        <v/>
      </c>
      <c r="G6272" s="2">
        <f>INPUTS!$B$11*A6272/10000</f>
        <v/>
      </c>
      <c r="H6272" s="2">
        <f>MAX(0, (INPUTS!$B$14+INPUTS!$B$16*INPUTS!$B$15) + (1-INPUTS!$B$18)*INPUTS!$B$19*G6272 - INPUTS!$B$17 - INPUTS!$B$20*MAX(0, -F6272))</f>
        <v/>
      </c>
      <c r="I6272" s="2">
        <f>IF(INPUTS!$B$13=0, H6272&lt;=0, H6272&lt;INPUTS!$B$13)</f>
        <v/>
      </c>
      <c r="J6272" s="2">
        <f>INPUTS!$B$21 + INPUTS!$B$24*F6272 + INPUTS!$B$25*G6272</f>
        <v/>
      </c>
      <c r="K6272" s="2">
        <f>J6272&lt;INPUTS!$B$23</f>
        <v/>
      </c>
      <c r="L6272" s="2">
        <f>J6272&lt;INPUTS!$B$22</f>
        <v/>
      </c>
      <c r="M6272" s="2">
        <f>INPUTS!$B$26 + INPUTS!$B$29*F6272</f>
        <v/>
      </c>
      <c r="N6272" s="2">
        <f>M6272&lt;INPUTS!$B$28</f>
        <v/>
      </c>
      <c r="O6272" s="2">
        <f>M6272&lt;INPUTS!$B$27</f>
        <v/>
      </c>
      <c r="P6272" s="2">
        <f>INPUTS!$B$30 + (1-INPUTS!$B$18)*INPUTS!$B$19*G6272</f>
        <v/>
      </c>
      <c r="Q6272" s="2">
        <f>INPUTS!$B$31 + INPUTS!$B$32*P6272</f>
        <v/>
      </c>
      <c r="R6272" s="2">
        <f>IF(INPUTS!$B$13=0, Q6272&lt;=0, Q6272&lt;INPUTS!$B$13)</f>
        <v/>
      </c>
      <c r="S6272" s="2">
        <f>OR(I6272,K6272,N6272,R6272)</f>
        <v/>
      </c>
      <c r="T6272" s="2">
        <f>OR(I6272,L6272,O6272,R6272)</f>
        <v/>
      </c>
    </row>
    <row r="6273">
      <c r="A6273" s="2" t="n">
        <v>50</v>
      </c>
      <c r="B6273" s="2" t="n">
        <v>150</v>
      </c>
      <c r="C6273" s="2" t="n">
        <v>175</v>
      </c>
      <c r="D6273" s="2">
        <f>(A6273+B6273)/2 + C6273/2</f>
        <v/>
      </c>
      <c r="E6273" s="2">
        <f>SQRT(A6273^2+B6273^2+C6273^2)</f>
        <v/>
      </c>
      <c r="F6273" s="2">
        <f>INPUTS!$B$8*A6273+INPUTS!$B$9*D6273+INPUTS!$B$10*B6273</f>
        <v/>
      </c>
      <c r="G6273" s="2">
        <f>INPUTS!$B$11*A6273/10000</f>
        <v/>
      </c>
      <c r="H6273" s="2">
        <f>MAX(0, (INPUTS!$B$14+INPUTS!$B$16*INPUTS!$B$15) + (1-INPUTS!$B$18)*INPUTS!$B$19*G6273 - INPUTS!$B$17 - INPUTS!$B$20*MAX(0, -F6273))</f>
        <v/>
      </c>
      <c r="I6273" s="2">
        <f>IF(INPUTS!$B$13=0, H6273&lt;=0, H6273&lt;INPUTS!$B$13)</f>
        <v/>
      </c>
      <c r="J6273" s="2">
        <f>INPUTS!$B$21 + INPUTS!$B$24*F6273 + INPUTS!$B$25*G6273</f>
        <v/>
      </c>
      <c r="K6273" s="2">
        <f>J6273&lt;INPUTS!$B$23</f>
        <v/>
      </c>
      <c r="L6273" s="2">
        <f>J6273&lt;INPUTS!$B$22</f>
        <v/>
      </c>
      <c r="M6273" s="2">
        <f>INPUTS!$B$26 + INPUTS!$B$29*F6273</f>
        <v/>
      </c>
      <c r="N6273" s="2">
        <f>M6273&lt;INPUTS!$B$28</f>
        <v/>
      </c>
      <c r="O6273" s="2">
        <f>M6273&lt;INPUTS!$B$27</f>
        <v/>
      </c>
      <c r="P6273" s="2">
        <f>INPUTS!$B$30 + (1-INPUTS!$B$18)*INPUTS!$B$19*G6273</f>
        <v/>
      </c>
      <c r="Q6273" s="2">
        <f>INPUTS!$B$31 + INPUTS!$B$32*P6273</f>
        <v/>
      </c>
      <c r="R6273" s="2">
        <f>IF(INPUTS!$B$13=0, Q6273&lt;=0, Q6273&lt;INPUTS!$B$13)</f>
        <v/>
      </c>
      <c r="S6273" s="2">
        <f>OR(I6273,K6273,N6273,R6273)</f>
        <v/>
      </c>
      <c r="T6273" s="2">
        <f>OR(I6273,L6273,O6273,R6273)</f>
        <v/>
      </c>
    </row>
    <row r="6274">
      <c r="A6274" s="2" t="n">
        <v>50</v>
      </c>
      <c r="B6274" s="2" t="n">
        <v>150</v>
      </c>
      <c r="C6274" s="2" t="n">
        <v>200</v>
      </c>
      <c r="D6274" s="2">
        <f>(A6274+B6274)/2 + C6274/2</f>
        <v/>
      </c>
      <c r="E6274" s="2">
        <f>SQRT(A6274^2+B6274^2+C6274^2)</f>
        <v/>
      </c>
      <c r="F6274" s="2">
        <f>INPUTS!$B$8*A6274+INPUTS!$B$9*D6274+INPUTS!$B$10*B6274</f>
        <v/>
      </c>
      <c r="G6274" s="2">
        <f>INPUTS!$B$11*A6274/10000</f>
        <v/>
      </c>
      <c r="H6274" s="2">
        <f>MAX(0, (INPUTS!$B$14+INPUTS!$B$16*INPUTS!$B$15) + (1-INPUTS!$B$18)*INPUTS!$B$19*G6274 - INPUTS!$B$17 - INPUTS!$B$20*MAX(0, -F6274))</f>
        <v/>
      </c>
      <c r="I6274" s="2">
        <f>IF(INPUTS!$B$13=0, H6274&lt;=0, H6274&lt;INPUTS!$B$13)</f>
        <v/>
      </c>
      <c r="J6274" s="2">
        <f>INPUTS!$B$21 + INPUTS!$B$24*F6274 + INPUTS!$B$25*G6274</f>
        <v/>
      </c>
      <c r="K6274" s="2">
        <f>J6274&lt;INPUTS!$B$23</f>
        <v/>
      </c>
      <c r="L6274" s="2">
        <f>J6274&lt;INPUTS!$B$22</f>
        <v/>
      </c>
      <c r="M6274" s="2">
        <f>INPUTS!$B$26 + INPUTS!$B$29*F6274</f>
        <v/>
      </c>
      <c r="N6274" s="2">
        <f>M6274&lt;INPUTS!$B$28</f>
        <v/>
      </c>
      <c r="O6274" s="2">
        <f>M6274&lt;INPUTS!$B$27</f>
        <v/>
      </c>
      <c r="P6274" s="2">
        <f>INPUTS!$B$30 + (1-INPUTS!$B$18)*INPUTS!$B$19*G6274</f>
        <v/>
      </c>
      <c r="Q6274" s="2">
        <f>INPUTS!$B$31 + INPUTS!$B$32*P6274</f>
        <v/>
      </c>
      <c r="R6274" s="2">
        <f>IF(INPUTS!$B$13=0, Q6274&lt;=0, Q6274&lt;INPUTS!$B$13)</f>
        <v/>
      </c>
      <c r="S6274" s="2">
        <f>OR(I6274,K6274,N6274,R6274)</f>
        <v/>
      </c>
      <c r="T6274" s="2">
        <f>OR(I6274,L6274,O6274,R6274)</f>
        <v/>
      </c>
    </row>
    <row r="6275">
      <c r="A6275" s="2" t="n">
        <v>50</v>
      </c>
      <c r="B6275" s="2" t="n">
        <v>175</v>
      </c>
      <c r="C6275" s="2" t="n">
        <v>-200</v>
      </c>
      <c r="D6275" s="2">
        <f>(A6275+B6275)/2 + C6275/2</f>
        <v/>
      </c>
      <c r="E6275" s="2">
        <f>SQRT(A6275^2+B6275^2+C6275^2)</f>
        <v/>
      </c>
      <c r="F6275" s="2">
        <f>INPUTS!$B$8*A6275+INPUTS!$B$9*D6275+INPUTS!$B$10*B6275</f>
        <v/>
      </c>
      <c r="G6275" s="2">
        <f>INPUTS!$B$11*A6275/10000</f>
        <v/>
      </c>
      <c r="H6275" s="2">
        <f>MAX(0, (INPUTS!$B$14+INPUTS!$B$16*INPUTS!$B$15) + (1-INPUTS!$B$18)*INPUTS!$B$19*G6275 - INPUTS!$B$17 - INPUTS!$B$20*MAX(0, -F6275))</f>
        <v/>
      </c>
      <c r="I6275" s="2">
        <f>IF(INPUTS!$B$13=0, H6275&lt;=0, H6275&lt;INPUTS!$B$13)</f>
        <v/>
      </c>
      <c r="J6275" s="2">
        <f>INPUTS!$B$21 + INPUTS!$B$24*F6275 + INPUTS!$B$25*G6275</f>
        <v/>
      </c>
      <c r="K6275" s="2">
        <f>J6275&lt;INPUTS!$B$23</f>
        <v/>
      </c>
      <c r="L6275" s="2">
        <f>J6275&lt;INPUTS!$B$22</f>
        <v/>
      </c>
      <c r="M6275" s="2">
        <f>INPUTS!$B$26 + INPUTS!$B$29*F6275</f>
        <v/>
      </c>
      <c r="N6275" s="2">
        <f>M6275&lt;INPUTS!$B$28</f>
        <v/>
      </c>
      <c r="O6275" s="2">
        <f>M6275&lt;INPUTS!$B$27</f>
        <v/>
      </c>
      <c r="P6275" s="2">
        <f>INPUTS!$B$30 + (1-INPUTS!$B$18)*INPUTS!$B$19*G6275</f>
        <v/>
      </c>
      <c r="Q6275" s="2">
        <f>INPUTS!$B$31 + INPUTS!$B$32*P6275</f>
        <v/>
      </c>
      <c r="R6275" s="2">
        <f>IF(INPUTS!$B$13=0, Q6275&lt;=0, Q6275&lt;INPUTS!$B$13)</f>
        <v/>
      </c>
      <c r="S6275" s="2">
        <f>OR(I6275,K6275,N6275,R6275)</f>
        <v/>
      </c>
      <c r="T6275" s="2">
        <f>OR(I6275,L6275,O6275,R6275)</f>
        <v/>
      </c>
    </row>
    <row r="6276">
      <c r="A6276" s="2" t="n">
        <v>50</v>
      </c>
      <c r="B6276" s="2" t="n">
        <v>175</v>
      </c>
      <c r="C6276" s="2" t="n">
        <v>-175</v>
      </c>
      <c r="D6276" s="2">
        <f>(A6276+B6276)/2 + C6276/2</f>
        <v/>
      </c>
      <c r="E6276" s="2">
        <f>SQRT(A6276^2+B6276^2+C6276^2)</f>
        <v/>
      </c>
      <c r="F6276" s="2">
        <f>INPUTS!$B$8*A6276+INPUTS!$B$9*D6276+INPUTS!$B$10*B6276</f>
        <v/>
      </c>
      <c r="G6276" s="2">
        <f>INPUTS!$B$11*A6276/10000</f>
        <v/>
      </c>
      <c r="H6276" s="2">
        <f>MAX(0, (INPUTS!$B$14+INPUTS!$B$16*INPUTS!$B$15) + (1-INPUTS!$B$18)*INPUTS!$B$19*G6276 - INPUTS!$B$17 - INPUTS!$B$20*MAX(0, -F6276))</f>
        <v/>
      </c>
      <c r="I6276" s="2">
        <f>IF(INPUTS!$B$13=0, H6276&lt;=0, H6276&lt;INPUTS!$B$13)</f>
        <v/>
      </c>
      <c r="J6276" s="2">
        <f>INPUTS!$B$21 + INPUTS!$B$24*F6276 + INPUTS!$B$25*G6276</f>
        <v/>
      </c>
      <c r="K6276" s="2">
        <f>J6276&lt;INPUTS!$B$23</f>
        <v/>
      </c>
      <c r="L6276" s="2">
        <f>J6276&lt;INPUTS!$B$22</f>
        <v/>
      </c>
      <c r="M6276" s="2">
        <f>INPUTS!$B$26 + INPUTS!$B$29*F6276</f>
        <v/>
      </c>
      <c r="N6276" s="2">
        <f>M6276&lt;INPUTS!$B$28</f>
        <v/>
      </c>
      <c r="O6276" s="2">
        <f>M6276&lt;INPUTS!$B$27</f>
        <v/>
      </c>
      <c r="P6276" s="2">
        <f>INPUTS!$B$30 + (1-INPUTS!$B$18)*INPUTS!$B$19*G6276</f>
        <v/>
      </c>
      <c r="Q6276" s="2">
        <f>INPUTS!$B$31 + INPUTS!$B$32*P6276</f>
        <v/>
      </c>
      <c r="R6276" s="2">
        <f>IF(INPUTS!$B$13=0, Q6276&lt;=0, Q6276&lt;INPUTS!$B$13)</f>
        <v/>
      </c>
      <c r="S6276" s="2">
        <f>OR(I6276,K6276,N6276,R6276)</f>
        <v/>
      </c>
      <c r="T6276" s="2">
        <f>OR(I6276,L6276,O6276,R6276)</f>
        <v/>
      </c>
    </row>
    <row r="6277">
      <c r="A6277" s="2" t="n">
        <v>50</v>
      </c>
      <c r="B6277" s="2" t="n">
        <v>175</v>
      </c>
      <c r="C6277" s="2" t="n">
        <v>-150</v>
      </c>
      <c r="D6277" s="2">
        <f>(A6277+B6277)/2 + C6277/2</f>
        <v/>
      </c>
      <c r="E6277" s="2">
        <f>SQRT(A6277^2+B6277^2+C6277^2)</f>
        <v/>
      </c>
      <c r="F6277" s="2">
        <f>INPUTS!$B$8*A6277+INPUTS!$B$9*D6277+INPUTS!$B$10*B6277</f>
        <v/>
      </c>
      <c r="G6277" s="2">
        <f>INPUTS!$B$11*A6277/10000</f>
        <v/>
      </c>
      <c r="H6277" s="2">
        <f>MAX(0, (INPUTS!$B$14+INPUTS!$B$16*INPUTS!$B$15) + (1-INPUTS!$B$18)*INPUTS!$B$19*G6277 - INPUTS!$B$17 - INPUTS!$B$20*MAX(0, -F6277))</f>
        <v/>
      </c>
      <c r="I6277" s="2">
        <f>IF(INPUTS!$B$13=0, H6277&lt;=0, H6277&lt;INPUTS!$B$13)</f>
        <v/>
      </c>
      <c r="J6277" s="2">
        <f>INPUTS!$B$21 + INPUTS!$B$24*F6277 + INPUTS!$B$25*G6277</f>
        <v/>
      </c>
      <c r="K6277" s="2">
        <f>J6277&lt;INPUTS!$B$23</f>
        <v/>
      </c>
      <c r="L6277" s="2">
        <f>J6277&lt;INPUTS!$B$22</f>
        <v/>
      </c>
      <c r="M6277" s="2">
        <f>INPUTS!$B$26 + INPUTS!$B$29*F6277</f>
        <v/>
      </c>
      <c r="N6277" s="2">
        <f>M6277&lt;INPUTS!$B$28</f>
        <v/>
      </c>
      <c r="O6277" s="2">
        <f>M6277&lt;INPUTS!$B$27</f>
        <v/>
      </c>
      <c r="P6277" s="2">
        <f>INPUTS!$B$30 + (1-INPUTS!$B$18)*INPUTS!$B$19*G6277</f>
        <v/>
      </c>
      <c r="Q6277" s="2">
        <f>INPUTS!$B$31 + INPUTS!$B$32*P6277</f>
        <v/>
      </c>
      <c r="R6277" s="2">
        <f>IF(INPUTS!$B$13=0, Q6277&lt;=0, Q6277&lt;INPUTS!$B$13)</f>
        <v/>
      </c>
      <c r="S6277" s="2">
        <f>OR(I6277,K6277,N6277,R6277)</f>
        <v/>
      </c>
      <c r="T6277" s="2">
        <f>OR(I6277,L6277,O6277,R6277)</f>
        <v/>
      </c>
    </row>
    <row r="6278">
      <c r="A6278" s="2" t="n">
        <v>50</v>
      </c>
      <c r="B6278" s="2" t="n">
        <v>175</v>
      </c>
      <c r="C6278" s="2" t="n">
        <v>-125</v>
      </c>
      <c r="D6278" s="2">
        <f>(A6278+B6278)/2 + C6278/2</f>
        <v/>
      </c>
      <c r="E6278" s="2">
        <f>SQRT(A6278^2+B6278^2+C6278^2)</f>
        <v/>
      </c>
      <c r="F6278" s="2">
        <f>INPUTS!$B$8*A6278+INPUTS!$B$9*D6278+INPUTS!$B$10*B6278</f>
        <v/>
      </c>
      <c r="G6278" s="2">
        <f>INPUTS!$B$11*A6278/10000</f>
        <v/>
      </c>
      <c r="H6278" s="2">
        <f>MAX(0, (INPUTS!$B$14+INPUTS!$B$16*INPUTS!$B$15) + (1-INPUTS!$B$18)*INPUTS!$B$19*G6278 - INPUTS!$B$17 - INPUTS!$B$20*MAX(0, -F6278))</f>
        <v/>
      </c>
      <c r="I6278" s="2">
        <f>IF(INPUTS!$B$13=0, H6278&lt;=0, H6278&lt;INPUTS!$B$13)</f>
        <v/>
      </c>
      <c r="J6278" s="2">
        <f>INPUTS!$B$21 + INPUTS!$B$24*F6278 + INPUTS!$B$25*G6278</f>
        <v/>
      </c>
      <c r="K6278" s="2">
        <f>J6278&lt;INPUTS!$B$23</f>
        <v/>
      </c>
      <c r="L6278" s="2">
        <f>J6278&lt;INPUTS!$B$22</f>
        <v/>
      </c>
      <c r="M6278" s="2">
        <f>INPUTS!$B$26 + INPUTS!$B$29*F6278</f>
        <v/>
      </c>
      <c r="N6278" s="2">
        <f>M6278&lt;INPUTS!$B$28</f>
        <v/>
      </c>
      <c r="O6278" s="2">
        <f>M6278&lt;INPUTS!$B$27</f>
        <v/>
      </c>
      <c r="P6278" s="2">
        <f>INPUTS!$B$30 + (1-INPUTS!$B$18)*INPUTS!$B$19*G6278</f>
        <v/>
      </c>
      <c r="Q6278" s="2">
        <f>INPUTS!$B$31 + INPUTS!$B$32*P6278</f>
        <v/>
      </c>
      <c r="R6278" s="2">
        <f>IF(INPUTS!$B$13=0, Q6278&lt;=0, Q6278&lt;INPUTS!$B$13)</f>
        <v/>
      </c>
      <c r="S6278" s="2">
        <f>OR(I6278,K6278,N6278,R6278)</f>
        <v/>
      </c>
      <c r="T6278" s="2">
        <f>OR(I6278,L6278,O6278,R6278)</f>
        <v/>
      </c>
    </row>
    <row r="6279">
      <c r="A6279" s="2" t="n">
        <v>50</v>
      </c>
      <c r="B6279" s="2" t="n">
        <v>175</v>
      </c>
      <c r="C6279" s="2" t="n">
        <v>-100</v>
      </c>
      <c r="D6279" s="2">
        <f>(A6279+B6279)/2 + C6279/2</f>
        <v/>
      </c>
      <c r="E6279" s="2">
        <f>SQRT(A6279^2+B6279^2+C6279^2)</f>
        <v/>
      </c>
      <c r="F6279" s="2">
        <f>INPUTS!$B$8*A6279+INPUTS!$B$9*D6279+INPUTS!$B$10*B6279</f>
        <v/>
      </c>
      <c r="G6279" s="2">
        <f>INPUTS!$B$11*A6279/10000</f>
        <v/>
      </c>
      <c r="H6279" s="2">
        <f>MAX(0, (INPUTS!$B$14+INPUTS!$B$16*INPUTS!$B$15) + (1-INPUTS!$B$18)*INPUTS!$B$19*G6279 - INPUTS!$B$17 - INPUTS!$B$20*MAX(0, -F6279))</f>
        <v/>
      </c>
      <c r="I6279" s="2">
        <f>IF(INPUTS!$B$13=0, H6279&lt;=0, H6279&lt;INPUTS!$B$13)</f>
        <v/>
      </c>
      <c r="J6279" s="2">
        <f>INPUTS!$B$21 + INPUTS!$B$24*F6279 + INPUTS!$B$25*G6279</f>
        <v/>
      </c>
      <c r="K6279" s="2">
        <f>J6279&lt;INPUTS!$B$23</f>
        <v/>
      </c>
      <c r="L6279" s="2">
        <f>J6279&lt;INPUTS!$B$22</f>
        <v/>
      </c>
      <c r="M6279" s="2">
        <f>INPUTS!$B$26 + INPUTS!$B$29*F6279</f>
        <v/>
      </c>
      <c r="N6279" s="2">
        <f>M6279&lt;INPUTS!$B$28</f>
        <v/>
      </c>
      <c r="O6279" s="2">
        <f>M6279&lt;INPUTS!$B$27</f>
        <v/>
      </c>
      <c r="P6279" s="2">
        <f>INPUTS!$B$30 + (1-INPUTS!$B$18)*INPUTS!$B$19*G6279</f>
        <v/>
      </c>
      <c r="Q6279" s="2">
        <f>INPUTS!$B$31 + INPUTS!$B$32*P6279</f>
        <v/>
      </c>
      <c r="R6279" s="2">
        <f>IF(INPUTS!$B$13=0, Q6279&lt;=0, Q6279&lt;INPUTS!$B$13)</f>
        <v/>
      </c>
      <c r="S6279" s="2">
        <f>OR(I6279,K6279,N6279,R6279)</f>
        <v/>
      </c>
      <c r="T6279" s="2">
        <f>OR(I6279,L6279,O6279,R6279)</f>
        <v/>
      </c>
    </row>
    <row r="6280">
      <c r="A6280" s="2" t="n">
        <v>50</v>
      </c>
      <c r="B6280" s="2" t="n">
        <v>175</v>
      </c>
      <c r="C6280" s="2" t="n">
        <v>-75</v>
      </c>
      <c r="D6280" s="2">
        <f>(A6280+B6280)/2 + C6280/2</f>
        <v/>
      </c>
      <c r="E6280" s="2">
        <f>SQRT(A6280^2+B6280^2+C6280^2)</f>
        <v/>
      </c>
      <c r="F6280" s="2">
        <f>INPUTS!$B$8*A6280+INPUTS!$B$9*D6280+INPUTS!$B$10*B6280</f>
        <v/>
      </c>
      <c r="G6280" s="2">
        <f>INPUTS!$B$11*A6280/10000</f>
        <v/>
      </c>
      <c r="H6280" s="2">
        <f>MAX(0, (INPUTS!$B$14+INPUTS!$B$16*INPUTS!$B$15) + (1-INPUTS!$B$18)*INPUTS!$B$19*G6280 - INPUTS!$B$17 - INPUTS!$B$20*MAX(0, -F6280))</f>
        <v/>
      </c>
      <c r="I6280" s="2">
        <f>IF(INPUTS!$B$13=0, H6280&lt;=0, H6280&lt;INPUTS!$B$13)</f>
        <v/>
      </c>
      <c r="J6280" s="2">
        <f>INPUTS!$B$21 + INPUTS!$B$24*F6280 + INPUTS!$B$25*G6280</f>
        <v/>
      </c>
      <c r="K6280" s="2">
        <f>J6280&lt;INPUTS!$B$23</f>
        <v/>
      </c>
      <c r="L6280" s="2">
        <f>J6280&lt;INPUTS!$B$22</f>
        <v/>
      </c>
      <c r="M6280" s="2">
        <f>INPUTS!$B$26 + INPUTS!$B$29*F6280</f>
        <v/>
      </c>
      <c r="N6280" s="2">
        <f>M6280&lt;INPUTS!$B$28</f>
        <v/>
      </c>
      <c r="O6280" s="2">
        <f>M6280&lt;INPUTS!$B$27</f>
        <v/>
      </c>
      <c r="P6280" s="2">
        <f>INPUTS!$B$30 + (1-INPUTS!$B$18)*INPUTS!$B$19*G6280</f>
        <v/>
      </c>
      <c r="Q6280" s="2">
        <f>INPUTS!$B$31 + INPUTS!$B$32*P6280</f>
        <v/>
      </c>
      <c r="R6280" s="2">
        <f>IF(INPUTS!$B$13=0, Q6280&lt;=0, Q6280&lt;INPUTS!$B$13)</f>
        <v/>
      </c>
      <c r="S6280" s="2">
        <f>OR(I6280,K6280,N6280,R6280)</f>
        <v/>
      </c>
      <c r="T6280" s="2">
        <f>OR(I6280,L6280,O6280,R6280)</f>
        <v/>
      </c>
    </row>
    <row r="6281">
      <c r="A6281" s="2" t="n">
        <v>50</v>
      </c>
      <c r="B6281" s="2" t="n">
        <v>175</v>
      </c>
      <c r="C6281" s="2" t="n">
        <v>-50</v>
      </c>
      <c r="D6281" s="2">
        <f>(A6281+B6281)/2 + C6281/2</f>
        <v/>
      </c>
      <c r="E6281" s="2">
        <f>SQRT(A6281^2+B6281^2+C6281^2)</f>
        <v/>
      </c>
      <c r="F6281" s="2">
        <f>INPUTS!$B$8*A6281+INPUTS!$B$9*D6281+INPUTS!$B$10*B6281</f>
        <v/>
      </c>
      <c r="G6281" s="2">
        <f>INPUTS!$B$11*A6281/10000</f>
        <v/>
      </c>
      <c r="H6281" s="2">
        <f>MAX(0, (INPUTS!$B$14+INPUTS!$B$16*INPUTS!$B$15) + (1-INPUTS!$B$18)*INPUTS!$B$19*G6281 - INPUTS!$B$17 - INPUTS!$B$20*MAX(0, -F6281))</f>
        <v/>
      </c>
      <c r="I6281" s="2">
        <f>IF(INPUTS!$B$13=0, H6281&lt;=0, H6281&lt;INPUTS!$B$13)</f>
        <v/>
      </c>
      <c r="J6281" s="2">
        <f>INPUTS!$B$21 + INPUTS!$B$24*F6281 + INPUTS!$B$25*G6281</f>
        <v/>
      </c>
      <c r="K6281" s="2">
        <f>J6281&lt;INPUTS!$B$23</f>
        <v/>
      </c>
      <c r="L6281" s="2">
        <f>J6281&lt;INPUTS!$B$22</f>
        <v/>
      </c>
      <c r="M6281" s="2">
        <f>INPUTS!$B$26 + INPUTS!$B$29*F6281</f>
        <v/>
      </c>
      <c r="N6281" s="2">
        <f>M6281&lt;INPUTS!$B$28</f>
        <v/>
      </c>
      <c r="O6281" s="2">
        <f>M6281&lt;INPUTS!$B$27</f>
        <v/>
      </c>
      <c r="P6281" s="2">
        <f>INPUTS!$B$30 + (1-INPUTS!$B$18)*INPUTS!$B$19*G6281</f>
        <v/>
      </c>
      <c r="Q6281" s="2">
        <f>INPUTS!$B$31 + INPUTS!$B$32*P6281</f>
        <v/>
      </c>
      <c r="R6281" s="2">
        <f>IF(INPUTS!$B$13=0, Q6281&lt;=0, Q6281&lt;INPUTS!$B$13)</f>
        <v/>
      </c>
      <c r="S6281" s="2">
        <f>OR(I6281,K6281,N6281,R6281)</f>
        <v/>
      </c>
      <c r="T6281" s="2">
        <f>OR(I6281,L6281,O6281,R6281)</f>
        <v/>
      </c>
    </row>
    <row r="6282">
      <c r="A6282" s="2" t="n">
        <v>50</v>
      </c>
      <c r="B6282" s="2" t="n">
        <v>175</v>
      </c>
      <c r="C6282" s="2" t="n">
        <v>-25</v>
      </c>
      <c r="D6282" s="2">
        <f>(A6282+B6282)/2 + C6282/2</f>
        <v/>
      </c>
      <c r="E6282" s="2">
        <f>SQRT(A6282^2+B6282^2+C6282^2)</f>
        <v/>
      </c>
      <c r="F6282" s="2">
        <f>INPUTS!$B$8*A6282+INPUTS!$B$9*D6282+INPUTS!$B$10*B6282</f>
        <v/>
      </c>
      <c r="G6282" s="2">
        <f>INPUTS!$B$11*A6282/10000</f>
        <v/>
      </c>
      <c r="H6282" s="2">
        <f>MAX(0, (INPUTS!$B$14+INPUTS!$B$16*INPUTS!$B$15) + (1-INPUTS!$B$18)*INPUTS!$B$19*G6282 - INPUTS!$B$17 - INPUTS!$B$20*MAX(0, -F6282))</f>
        <v/>
      </c>
      <c r="I6282" s="2">
        <f>IF(INPUTS!$B$13=0, H6282&lt;=0, H6282&lt;INPUTS!$B$13)</f>
        <v/>
      </c>
      <c r="J6282" s="2">
        <f>INPUTS!$B$21 + INPUTS!$B$24*F6282 + INPUTS!$B$25*G6282</f>
        <v/>
      </c>
      <c r="K6282" s="2">
        <f>J6282&lt;INPUTS!$B$23</f>
        <v/>
      </c>
      <c r="L6282" s="2">
        <f>J6282&lt;INPUTS!$B$22</f>
        <v/>
      </c>
      <c r="M6282" s="2">
        <f>INPUTS!$B$26 + INPUTS!$B$29*F6282</f>
        <v/>
      </c>
      <c r="N6282" s="2">
        <f>M6282&lt;INPUTS!$B$28</f>
        <v/>
      </c>
      <c r="O6282" s="2">
        <f>M6282&lt;INPUTS!$B$27</f>
        <v/>
      </c>
      <c r="P6282" s="2">
        <f>INPUTS!$B$30 + (1-INPUTS!$B$18)*INPUTS!$B$19*G6282</f>
        <v/>
      </c>
      <c r="Q6282" s="2">
        <f>INPUTS!$B$31 + INPUTS!$B$32*P6282</f>
        <v/>
      </c>
      <c r="R6282" s="2">
        <f>IF(INPUTS!$B$13=0, Q6282&lt;=0, Q6282&lt;INPUTS!$B$13)</f>
        <v/>
      </c>
      <c r="S6282" s="2">
        <f>OR(I6282,K6282,N6282,R6282)</f>
        <v/>
      </c>
      <c r="T6282" s="2">
        <f>OR(I6282,L6282,O6282,R6282)</f>
        <v/>
      </c>
    </row>
    <row r="6283">
      <c r="A6283" s="2" t="n">
        <v>50</v>
      </c>
      <c r="B6283" s="2" t="n">
        <v>175</v>
      </c>
      <c r="C6283" s="2" t="n">
        <v>0</v>
      </c>
      <c r="D6283" s="2">
        <f>(A6283+B6283)/2 + C6283/2</f>
        <v/>
      </c>
      <c r="E6283" s="2">
        <f>SQRT(A6283^2+B6283^2+C6283^2)</f>
        <v/>
      </c>
      <c r="F6283" s="2">
        <f>INPUTS!$B$8*A6283+INPUTS!$B$9*D6283+INPUTS!$B$10*B6283</f>
        <v/>
      </c>
      <c r="G6283" s="2">
        <f>INPUTS!$B$11*A6283/10000</f>
        <v/>
      </c>
      <c r="H6283" s="2">
        <f>MAX(0, (INPUTS!$B$14+INPUTS!$B$16*INPUTS!$B$15) + (1-INPUTS!$B$18)*INPUTS!$B$19*G6283 - INPUTS!$B$17 - INPUTS!$B$20*MAX(0, -F6283))</f>
        <v/>
      </c>
      <c r="I6283" s="2">
        <f>IF(INPUTS!$B$13=0, H6283&lt;=0, H6283&lt;INPUTS!$B$13)</f>
        <v/>
      </c>
      <c r="J6283" s="2">
        <f>INPUTS!$B$21 + INPUTS!$B$24*F6283 + INPUTS!$B$25*G6283</f>
        <v/>
      </c>
      <c r="K6283" s="2">
        <f>J6283&lt;INPUTS!$B$23</f>
        <v/>
      </c>
      <c r="L6283" s="2">
        <f>J6283&lt;INPUTS!$B$22</f>
        <v/>
      </c>
      <c r="M6283" s="2">
        <f>INPUTS!$B$26 + INPUTS!$B$29*F6283</f>
        <v/>
      </c>
      <c r="N6283" s="2">
        <f>M6283&lt;INPUTS!$B$28</f>
        <v/>
      </c>
      <c r="O6283" s="2">
        <f>M6283&lt;INPUTS!$B$27</f>
        <v/>
      </c>
      <c r="P6283" s="2">
        <f>INPUTS!$B$30 + (1-INPUTS!$B$18)*INPUTS!$B$19*G6283</f>
        <v/>
      </c>
      <c r="Q6283" s="2">
        <f>INPUTS!$B$31 + INPUTS!$B$32*P6283</f>
        <v/>
      </c>
      <c r="R6283" s="2">
        <f>IF(INPUTS!$B$13=0, Q6283&lt;=0, Q6283&lt;INPUTS!$B$13)</f>
        <v/>
      </c>
      <c r="S6283" s="2">
        <f>OR(I6283,K6283,N6283,R6283)</f>
        <v/>
      </c>
      <c r="T6283" s="2">
        <f>OR(I6283,L6283,O6283,R6283)</f>
        <v/>
      </c>
    </row>
    <row r="6284">
      <c r="A6284" s="2" t="n">
        <v>50</v>
      </c>
      <c r="B6284" s="2" t="n">
        <v>175</v>
      </c>
      <c r="C6284" s="2" t="n">
        <v>25</v>
      </c>
      <c r="D6284" s="2">
        <f>(A6284+B6284)/2 + C6284/2</f>
        <v/>
      </c>
      <c r="E6284" s="2">
        <f>SQRT(A6284^2+B6284^2+C6284^2)</f>
        <v/>
      </c>
      <c r="F6284" s="2">
        <f>INPUTS!$B$8*A6284+INPUTS!$B$9*D6284+INPUTS!$B$10*B6284</f>
        <v/>
      </c>
      <c r="G6284" s="2">
        <f>INPUTS!$B$11*A6284/10000</f>
        <v/>
      </c>
      <c r="H6284" s="2">
        <f>MAX(0, (INPUTS!$B$14+INPUTS!$B$16*INPUTS!$B$15) + (1-INPUTS!$B$18)*INPUTS!$B$19*G6284 - INPUTS!$B$17 - INPUTS!$B$20*MAX(0, -F6284))</f>
        <v/>
      </c>
      <c r="I6284" s="2">
        <f>IF(INPUTS!$B$13=0, H6284&lt;=0, H6284&lt;INPUTS!$B$13)</f>
        <v/>
      </c>
      <c r="J6284" s="2">
        <f>INPUTS!$B$21 + INPUTS!$B$24*F6284 + INPUTS!$B$25*G6284</f>
        <v/>
      </c>
      <c r="K6284" s="2">
        <f>J6284&lt;INPUTS!$B$23</f>
        <v/>
      </c>
      <c r="L6284" s="2">
        <f>J6284&lt;INPUTS!$B$22</f>
        <v/>
      </c>
      <c r="M6284" s="2">
        <f>INPUTS!$B$26 + INPUTS!$B$29*F6284</f>
        <v/>
      </c>
      <c r="N6284" s="2">
        <f>M6284&lt;INPUTS!$B$28</f>
        <v/>
      </c>
      <c r="O6284" s="2">
        <f>M6284&lt;INPUTS!$B$27</f>
        <v/>
      </c>
      <c r="P6284" s="2">
        <f>INPUTS!$B$30 + (1-INPUTS!$B$18)*INPUTS!$B$19*G6284</f>
        <v/>
      </c>
      <c r="Q6284" s="2">
        <f>INPUTS!$B$31 + INPUTS!$B$32*P6284</f>
        <v/>
      </c>
      <c r="R6284" s="2">
        <f>IF(INPUTS!$B$13=0, Q6284&lt;=0, Q6284&lt;INPUTS!$B$13)</f>
        <v/>
      </c>
      <c r="S6284" s="2">
        <f>OR(I6284,K6284,N6284,R6284)</f>
        <v/>
      </c>
      <c r="T6284" s="2">
        <f>OR(I6284,L6284,O6284,R6284)</f>
        <v/>
      </c>
    </row>
    <row r="6285">
      <c r="A6285" s="2" t="n">
        <v>50</v>
      </c>
      <c r="B6285" s="2" t="n">
        <v>175</v>
      </c>
      <c r="C6285" s="2" t="n">
        <v>50</v>
      </c>
      <c r="D6285" s="2">
        <f>(A6285+B6285)/2 + C6285/2</f>
        <v/>
      </c>
      <c r="E6285" s="2">
        <f>SQRT(A6285^2+B6285^2+C6285^2)</f>
        <v/>
      </c>
      <c r="F6285" s="2">
        <f>INPUTS!$B$8*A6285+INPUTS!$B$9*D6285+INPUTS!$B$10*B6285</f>
        <v/>
      </c>
      <c r="G6285" s="2">
        <f>INPUTS!$B$11*A6285/10000</f>
        <v/>
      </c>
      <c r="H6285" s="2">
        <f>MAX(0, (INPUTS!$B$14+INPUTS!$B$16*INPUTS!$B$15) + (1-INPUTS!$B$18)*INPUTS!$B$19*G6285 - INPUTS!$B$17 - INPUTS!$B$20*MAX(0, -F6285))</f>
        <v/>
      </c>
      <c r="I6285" s="2">
        <f>IF(INPUTS!$B$13=0, H6285&lt;=0, H6285&lt;INPUTS!$B$13)</f>
        <v/>
      </c>
      <c r="J6285" s="2">
        <f>INPUTS!$B$21 + INPUTS!$B$24*F6285 + INPUTS!$B$25*G6285</f>
        <v/>
      </c>
      <c r="K6285" s="2">
        <f>J6285&lt;INPUTS!$B$23</f>
        <v/>
      </c>
      <c r="L6285" s="2">
        <f>J6285&lt;INPUTS!$B$22</f>
        <v/>
      </c>
      <c r="M6285" s="2">
        <f>INPUTS!$B$26 + INPUTS!$B$29*F6285</f>
        <v/>
      </c>
      <c r="N6285" s="2">
        <f>M6285&lt;INPUTS!$B$28</f>
        <v/>
      </c>
      <c r="O6285" s="2">
        <f>M6285&lt;INPUTS!$B$27</f>
        <v/>
      </c>
      <c r="P6285" s="2">
        <f>INPUTS!$B$30 + (1-INPUTS!$B$18)*INPUTS!$B$19*G6285</f>
        <v/>
      </c>
      <c r="Q6285" s="2">
        <f>INPUTS!$B$31 + INPUTS!$B$32*P6285</f>
        <v/>
      </c>
      <c r="R6285" s="2">
        <f>IF(INPUTS!$B$13=0, Q6285&lt;=0, Q6285&lt;INPUTS!$B$13)</f>
        <v/>
      </c>
      <c r="S6285" s="2">
        <f>OR(I6285,K6285,N6285,R6285)</f>
        <v/>
      </c>
      <c r="T6285" s="2">
        <f>OR(I6285,L6285,O6285,R6285)</f>
        <v/>
      </c>
    </row>
    <row r="6286">
      <c r="A6286" s="2" t="n">
        <v>50</v>
      </c>
      <c r="B6286" s="2" t="n">
        <v>175</v>
      </c>
      <c r="C6286" s="2" t="n">
        <v>75</v>
      </c>
      <c r="D6286" s="2">
        <f>(A6286+B6286)/2 + C6286/2</f>
        <v/>
      </c>
      <c r="E6286" s="2">
        <f>SQRT(A6286^2+B6286^2+C6286^2)</f>
        <v/>
      </c>
      <c r="F6286" s="2">
        <f>INPUTS!$B$8*A6286+INPUTS!$B$9*D6286+INPUTS!$B$10*B6286</f>
        <v/>
      </c>
      <c r="G6286" s="2">
        <f>INPUTS!$B$11*A6286/10000</f>
        <v/>
      </c>
      <c r="H6286" s="2">
        <f>MAX(0, (INPUTS!$B$14+INPUTS!$B$16*INPUTS!$B$15) + (1-INPUTS!$B$18)*INPUTS!$B$19*G6286 - INPUTS!$B$17 - INPUTS!$B$20*MAX(0, -F6286))</f>
        <v/>
      </c>
      <c r="I6286" s="2">
        <f>IF(INPUTS!$B$13=0, H6286&lt;=0, H6286&lt;INPUTS!$B$13)</f>
        <v/>
      </c>
      <c r="J6286" s="2">
        <f>INPUTS!$B$21 + INPUTS!$B$24*F6286 + INPUTS!$B$25*G6286</f>
        <v/>
      </c>
      <c r="K6286" s="2">
        <f>J6286&lt;INPUTS!$B$23</f>
        <v/>
      </c>
      <c r="L6286" s="2">
        <f>J6286&lt;INPUTS!$B$22</f>
        <v/>
      </c>
      <c r="M6286" s="2">
        <f>INPUTS!$B$26 + INPUTS!$B$29*F6286</f>
        <v/>
      </c>
      <c r="N6286" s="2">
        <f>M6286&lt;INPUTS!$B$28</f>
        <v/>
      </c>
      <c r="O6286" s="2">
        <f>M6286&lt;INPUTS!$B$27</f>
        <v/>
      </c>
      <c r="P6286" s="2">
        <f>INPUTS!$B$30 + (1-INPUTS!$B$18)*INPUTS!$B$19*G6286</f>
        <v/>
      </c>
      <c r="Q6286" s="2">
        <f>INPUTS!$B$31 + INPUTS!$B$32*P6286</f>
        <v/>
      </c>
      <c r="R6286" s="2">
        <f>IF(INPUTS!$B$13=0, Q6286&lt;=0, Q6286&lt;INPUTS!$B$13)</f>
        <v/>
      </c>
      <c r="S6286" s="2">
        <f>OR(I6286,K6286,N6286,R6286)</f>
        <v/>
      </c>
      <c r="T6286" s="2">
        <f>OR(I6286,L6286,O6286,R6286)</f>
        <v/>
      </c>
    </row>
    <row r="6287">
      <c r="A6287" s="2" t="n">
        <v>50</v>
      </c>
      <c r="B6287" s="2" t="n">
        <v>175</v>
      </c>
      <c r="C6287" s="2" t="n">
        <v>100</v>
      </c>
      <c r="D6287" s="2">
        <f>(A6287+B6287)/2 + C6287/2</f>
        <v/>
      </c>
      <c r="E6287" s="2">
        <f>SQRT(A6287^2+B6287^2+C6287^2)</f>
        <v/>
      </c>
      <c r="F6287" s="2">
        <f>INPUTS!$B$8*A6287+INPUTS!$B$9*D6287+INPUTS!$B$10*B6287</f>
        <v/>
      </c>
      <c r="G6287" s="2">
        <f>INPUTS!$B$11*A6287/10000</f>
        <v/>
      </c>
      <c r="H6287" s="2">
        <f>MAX(0, (INPUTS!$B$14+INPUTS!$B$16*INPUTS!$B$15) + (1-INPUTS!$B$18)*INPUTS!$B$19*G6287 - INPUTS!$B$17 - INPUTS!$B$20*MAX(0, -F6287))</f>
        <v/>
      </c>
      <c r="I6287" s="2">
        <f>IF(INPUTS!$B$13=0, H6287&lt;=0, H6287&lt;INPUTS!$B$13)</f>
        <v/>
      </c>
      <c r="J6287" s="2">
        <f>INPUTS!$B$21 + INPUTS!$B$24*F6287 + INPUTS!$B$25*G6287</f>
        <v/>
      </c>
      <c r="K6287" s="2">
        <f>J6287&lt;INPUTS!$B$23</f>
        <v/>
      </c>
      <c r="L6287" s="2">
        <f>J6287&lt;INPUTS!$B$22</f>
        <v/>
      </c>
      <c r="M6287" s="2">
        <f>INPUTS!$B$26 + INPUTS!$B$29*F6287</f>
        <v/>
      </c>
      <c r="N6287" s="2">
        <f>M6287&lt;INPUTS!$B$28</f>
        <v/>
      </c>
      <c r="O6287" s="2">
        <f>M6287&lt;INPUTS!$B$27</f>
        <v/>
      </c>
      <c r="P6287" s="2">
        <f>INPUTS!$B$30 + (1-INPUTS!$B$18)*INPUTS!$B$19*G6287</f>
        <v/>
      </c>
      <c r="Q6287" s="2">
        <f>INPUTS!$B$31 + INPUTS!$B$32*P6287</f>
        <v/>
      </c>
      <c r="R6287" s="2">
        <f>IF(INPUTS!$B$13=0, Q6287&lt;=0, Q6287&lt;INPUTS!$B$13)</f>
        <v/>
      </c>
      <c r="S6287" s="2">
        <f>OR(I6287,K6287,N6287,R6287)</f>
        <v/>
      </c>
      <c r="T6287" s="2">
        <f>OR(I6287,L6287,O6287,R6287)</f>
        <v/>
      </c>
    </row>
    <row r="6288">
      <c r="A6288" s="2" t="n">
        <v>50</v>
      </c>
      <c r="B6288" s="2" t="n">
        <v>175</v>
      </c>
      <c r="C6288" s="2" t="n">
        <v>125</v>
      </c>
      <c r="D6288" s="2">
        <f>(A6288+B6288)/2 + C6288/2</f>
        <v/>
      </c>
      <c r="E6288" s="2">
        <f>SQRT(A6288^2+B6288^2+C6288^2)</f>
        <v/>
      </c>
      <c r="F6288" s="2">
        <f>INPUTS!$B$8*A6288+INPUTS!$B$9*D6288+INPUTS!$B$10*B6288</f>
        <v/>
      </c>
      <c r="G6288" s="2">
        <f>INPUTS!$B$11*A6288/10000</f>
        <v/>
      </c>
      <c r="H6288" s="2">
        <f>MAX(0, (INPUTS!$B$14+INPUTS!$B$16*INPUTS!$B$15) + (1-INPUTS!$B$18)*INPUTS!$B$19*G6288 - INPUTS!$B$17 - INPUTS!$B$20*MAX(0, -F6288))</f>
        <v/>
      </c>
      <c r="I6288" s="2">
        <f>IF(INPUTS!$B$13=0, H6288&lt;=0, H6288&lt;INPUTS!$B$13)</f>
        <v/>
      </c>
      <c r="J6288" s="2">
        <f>INPUTS!$B$21 + INPUTS!$B$24*F6288 + INPUTS!$B$25*G6288</f>
        <v/>
      </c>
      <c r="K6288" s="2">
        <f>J6288&lt;INPUTS!$B$23</f>
        <v/>
      </c>
      <c r="L6288" s="2">
        <f>J6288&lt;INPUTS!$B$22</f>
        <v/>
      </c>
      <c r="M6288" s="2">
        <f>INPUTS!$B$26 + INPUTS!$B$29*F6288</f>
        <v/>
      </c>
      <c r="N6288" s="2">
        <f>M6288&lt;INPUTS!$B$28</f>
        <v/>
      </c>
      <c r="O6288" s="2">
        <f>M6288&lt;INPUTS!$B$27</f>
        <v/>
      </c>
      <c r="P6288" s="2">
        <f>INPUTS!$B$30 + (1-INPUTS!$B$18)*INPUTS!$B$19*G6288</f>
        <v/>
      </c>
      <c r="Q6288" s="2">
        <f>INPUTS!$B$31 + INPUTS!$B$32*P6288</f>
        <v/>
      </c>
      <c r="R6288" s="2">
        <f>IF(INPUTS!$B$13=0, Q6288&lt;=0, Q6288&lt;INPUTS!$B$13)</f>
        <v/>
      </c>
      <c r="S6288" s="2">
        <f>OR(I6288,K6288,N6288,R6288)</f>
        <v/>
      </c>
      <c r="T6288" s="2">
        <f>OR(I6288,L6288,O6288,R6288)</f>
        <v/>
      </c>
    </row>
    <row r="6289">
      <c r="A6289" s="2" t="n">
        <v>50</v>
      </c>
      <c r="B6289" s="2" t="n">
        <v>175</v>
      </c>
      <c r="C6289" s="2" t="n">
        <v>150</v>
      </c>
      <c r="D6289" s="2">
        <f>(A6289+B6289)/2 + C6289/2</f>
        <v/>
      </c>
      <c r="E6289" s="2">
        <f>SQRT(A6289^2+B6289^2+C6289^2)</f>
        <v/>
      </c>
      <c r="F6289" s="2">
        <f>INPUTS!$B$8*A6289+INPUTS!$B$9*D6289+INPUTS!$B$10*B6289</f>
        <v/>
      </c>
      <c r="G6289" s="2">
        <f>INPUTS!$B$11*A6289/10000</f>
        <v/>
      </c>
      <c r="H6289" s="2">
        <f>MAX(0, (INPUTS!$B$14+INPUTS!$B$16*INPUTS!$B$15) + (1-INPUTS!$B$18)*INPUTS!$B$19*G6289 - INPUTS!$B$17 - INPUTS!$B$20*MAX(0, -F6289))</f>
        <v/>
      </c>
      <c r="I6289" s="2">
        <f>IF(INPUTS!$B$13=0, H6289&lt;=0, H6289&lt;INPUTS!$B$13)</f>
        <v/>
      </c>
      <c r="J6289" s="2">
        <f>INPUTS!$B$21 + INPUTS!$B$24*F6289 + INPUTS!$B$25*G6289</f>
        <v/>
      </c>
      <c r="K6289" s="2">
        <f>J6289&lt;INPUTS!$B$23</f>
        <v/>
      </c>
      <c r="L6289" s="2">
        <f>J6289&lt;INPUTS!$B$22</f>
        <v/>
      </c>
      <c r="M6289" s="2">
        <f>INPUTS!$B$26 + INPUTS!$B$29*F6289</f>
        <v/>
      </c>
      <c r="N6289" s="2">
        <f>M6289&lt;INPUTS!$B$28</f>
        <v/>
      </c>
      <c r="O6289" s="2">
        <f>M6289&lt;INPUTS!$B$27</f>
        <v/>
      </c>
      <c r="P6289" s="2">
        <f>INPUTS!$B$30 + (1-INPUTS!$B$18)*INPUTS!$B$19*G6289</f>
        <v/>
      </c>
      <c r="Q6289" s="2">
        <f>INPUTS!$B$31 + INPUTS!$B$32*P6289</f>
        <v/>
      </c>
      <c r="R6289" s="2">
        <f>IF(INPUTS!$B$13=0, Q6289&lt;=0, Q6289&lt;INPUTS!$B$13)</f>
        <v/>
      </c>
      <c r="S6289" s="2">
        <f>OR(I6289,K6289,N6289,R6289)</f>
        <v/>
      </c>
      <c r="T6289" s="2">
        <f>OR(I6289,L6289,O6289,R6289)</f>
        <v/>
      </c>
    </row>
    <row r="6290">
      <c r="A6290" s="2" t="n">
        <v>50</v>
      </c>
      <c r="B6290" s="2" t="n">
        <v>175</v>
      </c>
      <c r="C6290" s="2" t="n">
        <v>175</v>
      </c>
      <c r="D6290" s="2">
        <f>(A6290+B6290)/2 + C6290/2</f>
        <v/>
      </c>
      <c r="E6290" s="2">
        <f>SQRT(A6290^2+B6290^2+C6290^2)</f>
        <v/>
      </c>
      <c r="F6290" s="2">
        <f>INPUTS!$B$8*A6290+INPUTS!$B$9*D6290+INPUTS!$B$10*B6290</f>
        <v/>
      </c>
      <c r="G6290" s="2">
        <f>INPUTS!$B$11*A6290/10000</f>
        <v/>
      </c>
      <c r="H6290" s="2">
        <f>MAX(0, (INPUTS!$B$14+INPUTS!$B$16*INPUTS!$B$15) + (1-INPUTS!$B$18)*INPUTS!$B$19*G6290 - INPUTS!$B$17 - INPUTS!$B$20*MAX(0, -F6290))</f>
        <v/>
      </c>
      <c r="I6290" s="2">
        <f>IF(INPUTS!$B$13=0, H6290&lt;=0, H6290&lt;INPUTS!$B$13)</f>
        <v/>
      </c>
      <c r="J6290" s="2">
        <f>INPUTS!$B$21 + INPUTS!$B$24*F6290 + INPUTS!$B$25*G6290</f>
        <v/>
      </c>
      <c r="K6290" s="2">
        <f>J6290&lt;INPUTS!$B$23</f>
        <v/>
      </c>
      <c r="L6290" s="2">
        <f>J6290&lt;INPUTS!$B$22</f>
        <v/>
      </c>
      <c r="M6290" s="2">
        <f>INPUTS!$B$26 + INPUTS!$B$29*F6290</f>
        <v/>
      </c>
      <c r="N6290" s="2">
        <f>M6290&lt;INPUTS!$B$28</f>
        <v/>
      </c>
      <c r="O6290" s="2">
        <f>M6290&lt;INPUTS!$B$27</f>
        <v/>
      </c>
      <c r="P6290" s="2">
        <f>INPUTS!$B$30 + (1-INPUTS!$B$18)*INPUTS!$B$19*G6290</f>
        <v/>
      </c>
      <c r="Q6290" s="2">
        <f>INPUTS!$B$31 + INPUTS!$B$32*P6290</f>
        <v/>
      </c>
      <c r="R6290" s="2">
        <f>IF(INPUTS!$B$13=0, Q6290&lt;=0, Q6290&lt;INPUTS!$B$13)</f>
        <v/>
      </c>
      <c r="S6290" s="2">
        <f>OR(I6290,K6290,N6290,R6290)</f>
        <v/>
      </c>
      <c r="T6290" s="2">
        <f>OR(I6290,L6290,O6290,R6290)</f>
        <v/>
      </c>
    </row>
    <row r="6291">
      <c r="A6291" s="2" t="n">
        <v>50</v>
      </c>
      <c r="B6291" s="2" t="n">
        <v>175</v>
      </c>
      <c r="C6291" s="2" t="n">
        <v>200</v>
      </c>
      <c r="D6291" s="2">
        <f>(A6291+B6291)/2 + C6291/2</f>
        <v/>
      </c>
      <c r="E6291" s="2">
        <f>SQRT(A6291^2+B6291^2+C6291^2)</f>
        <v/>
      </c>
      <c r="F6291" s="2">
        <f>INPUTS!$B$8*A6291+INPUTS!$B$9*D6291+INPUTS!$B$10*B6291</f>
        <v/>
      </c>
      <c r="G6291" s="2">
        <f>INPUTS!$B$11*A6291/10000</f>
        <v/>
      </c>
      <c r="H6291" s="2">
        <f>MAX(0, (INPUTS!$B$14+INPUTS!$B$16*INPUTS!$B$15) + (1-INPUTS!$B$18)*INPUTS!$B$19*G6291 - INPUTS!$B$17 - INPUTS!$B$20*MAX(0, -F6291))</f>
        <v/>
      </c>
      <c r="I6291" s="2">
        <f>IF(INPUTS!$B$13=0, H6291&lt;=0, H6291&lt;INPUTS!$B$13)</f>
        <v/>
      </c>
      <c r="J6291" s="2">
        <f>INPUTS!$B$21 + INPUTS!$B$24*F6291 + INPUTS!$B$25*G6291</f>
        <v/>
      </c>
      <c r="K6291" s="2">
        <f>J6291&lt;INPUTS!$B$23</f>
        <v/>
      </c>
      <c r="L6291" s="2">
        <f>J6291&lt;INPUTS!$B$22</f>
        <v/>
      </c>
      <c r="M6291" s="2">
        <f>INPUTS!$B$26 + INPUTS!$B$29*F6291</f>
        <v/>
      </c>
      <c r="N6291" s="2">
        <f>M6291&lt;INPUTS!$B$28</f>
        <v/>
      </c>
      <c r="O6291" s="2">
        <f>M6291&lt;INPUTS!$B$27</f>
        <v/>
      </c>
      <c r="P6291" s="2">
        <f>INPUTS!$B$30 + (1-INPUTS!$B$18)*INPUTS!$B$19*G6291</f>
        <v/>
      </c>
      <c r="Q6291" s="2">
        <f>INPUTS!$B$31 + INPUTS!$B$32*P6291</f>
        <v/>
      </c>
      <c r="R6291" s="2">
        <f>IF(INPUTS!$B$13=0, Q6291&lt;=0, Q6291&lt;INPUTS!$B$13)</f>
        <v/>
      </c>
      <c r="S6291" s="2">
        <f>OR(I6291,K6291,N6291,R6291)</f>
        <v/>
      </c>
      <c r="T6291" s="2">
        <f>OR(I6291,L6291,O6291,R6291)</f>
        <v/>
      </c>
    </row>
    <row r="6292">
      <c r="A6292" s="2" t="n">
        <v>50</v>
      </c>
      <c r="B6292" s="2" t="n">
        <v>200</v>
      </c>
      <c r="C6292" s="2" t="n">
        <v>-200</v>
      </c>
      <c r="D6292" s="2">
        <f>(A6292+B6292)/2 + C6292/2</f>
        <v/>
      </c>
      <c r="E6292" s="2">
        <f>SQRT(A6292^2+B6292^2+C6292^2)</f>
        <v/>
      </c>
      <c r="F6292" s="2">
        <f>INPUTS!$B$8*A6292+INPUTS!$B$9*D6292+INPUTS!$B$10*B6292</f>
        <v/>
      </c>
      <c r="G6292" s="2">
        <f>INPUTS!$B$11*A6292/10000</f>
        <v/>
      </c>
      <c r="H6292" s="2">
        <f>MAX(0, (INPUTS!$B$14+INPUTS!$B$16*INPUTS!$B$15) + (1-INPUTS!$B$18)*INPUTS!$B$19*G6292 - INPUTS!$B$17 - INPUTS!$B$20*MAX(0, -F6292))</f>
        <v/>
      </c>
      <c r="I6292" s="2">
        <f>IF(INPUTS!$B$13=0, H6292&lt;=0, H6292&lt;INPUTS!$B$13)</f>
        <v/>
      </c>
      <c r="J6292" s="2">
        <f>INPUTS!$B$21 + INPUTS!$B$24*F6292 + INPUTS!$B$25*G6292</f>
        <v/>
      </c>
      <c r="K6292" s="2">
        <f>J6292&lt;INPUTS!$B$23</f>
        <v/>
      </c>
      <c r="L6292" s="2">
        <f>J6292&lt;INPUTS!$B$22</f>
        <v/>
      </c>
      <c r="M6292" s="2">
        <f>INPUTS!$B$26 + INPUTS!$B$29*F6292</f>
        <v/>
      </c>
      <c r="N6292" s="2">
        <f>M6292&lt;INPUTS!$B$28</f>
        <v/>
      </c>
      <c r="O6292" s="2">
        <f>M6292&lt;INPUTS!$B$27</f>
        <v/>
      </c>
      <c r="P6292" s="2">
        <f>INPUTS!$B$30 + (1-INPUTS!$B$18)*INPUTS!$B$19*G6292</f>
        <v/>
      </c>
      <c r="Q6292" s="2">
        <f>INPUTS!$B$31 + INPUTS!$B$32*P6292</f>
        <v/>
      </c>
      <c r="R6292" s="2">
        <f>IF(INPUTS!$B$13=0, Q6292&lt;=0, Q6292&lt;INPUTS!$B$13)</f>
        <v/>
      </c>
      <c r="S6292" s="2">
        <f>OR(I6292,K6292,N6292,R6292)</f>
        <v/>
      </c>
      <c r="T6292" s="2">
        <f>OR(I6292,L6292,O6292,R6292)</f>
        <v/>
      </c>
    </row>
    <row r="6293">
      <c r="A6293" s="2" t="n">
        <v>50</v>
      </c>
      <c r="B6293" s="2" t="n">
        <v>200</v>
      </c>
      <c r="C6293" s="2" t="n">
        <v>-175</v>
      </c>
      <c r="D6293" s="2">
        <f>(A6293+B6293)/2 + C6293/2</f>
        <v/>
      </c>
      <c r="E6293" s="2">
        <f>SQRT(A6293^2+B6293^2+C6293^2)</f>
        <v/>
      </c>
      <c r="F6293" s="2">
        <f>INPUTS!$B$8*A6293+INPUTS!$B$9*D6293+INPUTS!$B$10*B6293</f>
        <v/>
      </c>
      <c r="G6293" s="2">
        <f>INPUTS!$B$11*A6293/10000</f>
        <v/>
      </c>
      <c r="H6293" s="2">
        <f>MAX(0, (INPUTS!$B$14+INPUTS!$B$16*INPUTS!$B$15) + (1-INPUTS!$B$18)*INPUTS!$B$19*G6293 - INPUTS!$B$17 - INPUTS!$B$20*MAX(0, -F6293))</f>
        <v/>
      </c>
      <c r="I6293" s="2">
        <f>IF(INPUTS!$B$13=0, H6293&lt;=0, H6293&lt;INPUTS!$B$13)</f>
        <v/>
      </c>
      <c r="J6293" s="2">
        <f>INPUTS!$B$21 + INPUTS!$B$24*F6293 + INPUTS!$B$25*G6293</f>
        <v/>
      </c>
      <c r="K6293" s="2">
        <f>J6293&lt;INPUTS!$B$23</f>
        <v/>
      </c>
      <c r="L6293" s="2">
        <f>J6293&lt;INPUTS!$B$22</f>
        <v/>
      </c>
      <c r="M6293" s="2">
        <f>INPUTS!$B$26 + INPUTS!$B$29*F6293</f>
        <v/>
      </c>
      <c r="N6293" s="2">
        <f>M6293&lt;INPUTS!$B$28</f>
        <v/>
      </c>
      <c r="O6293" s="2">
        <f>M6293&lt;INPUTS!$B$27</f>
        <v/>
      </c>
      <c r="P6293" s="2">
        <f>INPUTS!$B$30 + (1-INPUTS!$B$18)*INPUTS!$B$19*G6293</f>
        <v/>
      </c>
      <c r="Q6293" s="2">
        <f>INPUTS!$B$31 + INPUTS!$B$32*P6293</f>
        <v/>
      </c>
      <c r="R6293" s="2">
        <f>IF(INPUTS!$B$13=0, Q6293&lt;=0, Q6293&lt;INPUTS!$B$13)</f>
        <v/>
      </c>
      <c r="S6293" s="2">
        <f>OR(I6293,K6293,N6293,R6293)</f>
        <v/>
      </c>
      <c r="T6293" s="2">
        <f>OR(I6293,L6293,O6293,R6293)</f>
        <v/>
      </c>
    </row>
    <row r="6294">
      <c r="A6294" s="2" t="n">
        <v>50</v>
      </c>
      <c r="B6294" s="2" t="n">
        <v>200</v>
      </c>
      <c r="C6294" s="2" t="n">
        <v>-150</v>
      </c>
      <c r="D6294" s="2">
        <f>(A6294+B6294)/2 + C6294/2</f>
        <v/>
      </c>
      <c r="E6294" s="2">
        <f>SQRT(A6294^2+B6294^2+C6294^2)</f>
        <v/>
      </c>
      <c r="F6294" s="2">
        <f>INPUTS!$B$8*A6294+INPUTS!$B$9*D6294+INPUTS!$B$10*B6294</f>
        <v/>
      </c>
      <c r="G6294" s="2">
        <f>INPUTS!$B$11*A6294/10000</f>
        <v/>
      </c>
      <c r="H6294" s="2">
        <f>MAX(0, (INPUTS!$B$14+INPUTS!$B$16*INPUTS!$B$15) + (1-INPUTS!$B$18)*INPUTS!$B$19*G6294 - INPUTS!$B$17 - INPUTS!$B$20*MAX(0, -F6294))</f>
        <v/>
      </c>
      <c r="I6294" s="2">
        <f>IF(INPUTS!$B$13=0, H6294&lt;=0, H6294&lt;INPUTS!$B$13)</f>
        <v/>
      </c>
      <c r="J6294" s="2">
        <f>INPUTS!$B$21 + INPUTS!$B$24*F6294 + INPUTS!$B$25*G6294</f>
        <v/>
      </c>
      <c r="K6294" s="2">
        <f>J6294&lt;INPUTS!$B$23</f>
        <v/>
      </c>
      <c r="L6294" s="2">
        <f>J6294&lt;INPUTS!$B$22</f>
        <v/>
      </c>
      <c r="M6294" s="2">
        <f>INPUTS!$B$26 + INPUTS!$B$29*F6294</f>
        <v/>
      </c>
      <c r="N6294" s="2">
        <f>M6294&lt;INPUTS!$B$28</f>
        <v/>
      </c>
      <c r="O6294" s="2">
        <f>M6294&lt;INPUTS!$B$27</f>
        <v/>
      </c>
      <c r="P6294" s="2">
        <f>INPUTS!$B$30 + (1-INPUTS!$B$18)*INPUTS!$B$19*G6294</f>
        <v/>
      </c>
      <c r="Q6294" s="2">
        <f>INPUTS!$B$31 + INPUTS!$B$32*P6294</f>
        <v/>
      </c>
      <c r="R6294" s="2">
        <f>IF(INPUTS!$B$13=0, Q6294&lt;=0, Q6294&lt;INPUTS!$B$13)</f>
        <v/>
      </c>
      <c r="S6294" s="2">
        <f>OR(I6294,K6294,N6294,R6294)</f>
        <v/>
      </c>
      <c r="T6294" s="2">
        <f>OR(I6294,L6294,O6294,R6294)</f>
        <v/>
      </c>
    </row>
    <row r="6295">
      <c r="A6295" s="2" t="n">
        <v>50</v>
      </c>
      <c r="B6295" s="2" t="n">
        <v>200</v>
      </c>
      <c r="C6295" s="2" t="n">
        <v>-125</v>
      </c>
      <c r="D6295" s="2">
        <f>(A6295+B6295)/2 + C6295/2</f>
        <v/>
      </c>
      <c r="E6295" s="2">
        <f>SQRT(A6295^2+B6295^2+C6295^2)</f>
        <v/>
      </c>
      <c r="F6295" s="2">
        <f>INPUTS!$B$8*A6295+INPUTS!$B$9*D6295+INPUTS!$B$10*B6295</f>
        <v/>
      </c>
      <c r="G6295" s="2">
        <f>INPUTS!$B$11*A6295/10000</f>
        <v/>
      </c>
      <c r="H6295" s="2">
        <f>MAX(0, (INPUTS!$B$14+INPUTS!$B$16*INPUTS!$B$15) + (1-INPUTS!$B$18)*INPUTS!$B$19*G6295 - INPUTS!$B$17 - INPUTS!$B$20*MAX(0, -F6295))</f>
        <v/>
      </c>
      <c r="I6295" s="2">
        <f>IF(INPUTS!$B$13=0, H6295&lt;=0, H6295&lt;INPUTS!$B$13)</f>
        <v/>
      </c>
      <c r="J6295" s="2">
        <f>INPUTS!$B$21 + INPUTS!$B$24*F6295 + INPUTS!$B$25*G6295</f>
        <v/>
      </c>
      <c r="K6295" s="2">
        <f>J6295&lt;INPUTS!$B$23</f>
        <v/>
      </c>
      <c r="L6295" s="2">
        <f>J6295&lt;INPUTS!$B$22</f>
        <v/>
      </c>
      <c r="M6295" s="2">
        <f>INPUTS!$B$26 + INPUTS!$B$29*F6295</f>
        <v/>
      </c>
      <c r="N6295" s="2">
        <f>M6295&lt;INPUTS!$B$28</f>
        <v/>
      </c>
      <c r="O6295" s="2">
        <f>M6295&lt;INPUTS!$B$27</f>
        <v/>
      </c>
      <c r="P6295" s="2">
        <f>INPUTS!$B$30 + (1-INPUTS!$B$18)*INPUTS!$B$19*G6295</f>
        <v/>
      </c>
      <c r="Q6295" s="2">
        <f>INPUTS!$B$31 + INPUTS!$B$32*P6295</f>
        <v/>
      </c>
      <c r="R6295" s="2">
        <f>IF(INPUTS!$B$13=0, Q6295&lt;=0, Q6295&lt;INPUTS!$B$13)</f>
        <v/>
      </c>
      <c r="S6295" s="2">
        <f>OR(I6295,K6295,N6295,R6295)</f>
        <v/>
      </c>
      <c r="T6295" s="2">
        <f>OR(I6295,L6295,O6295,R6295)</f>
        <v/>
      </c>
    </row>
    <row r="6296">
      <c r="A6296" s="2" t="n">
        <v>50</v>
      </c>
      <c r="B6296" s="2" t="n">
        <v>200</v>
      </c>
      <c r="C6296" s="2" t="n">
        <v>-100</v>
      </c>
      <c r="D6296" s="2">
        <f>(A6296+B6296)/2 + C6296/2</f>
        <v/>
      </c>
      <c r="E6296" s="2">
        <f>SQRT(A6296^2+B6296^2+C6296^2)</f>
        <v/>
      </c>
      <c r="F6296" s="2">
        <f>INPUTS!$B$8*A6296+INPUTS!$B$9*D6296+INPUTS!$B$10*B6296</f>
        <v/>
      </c>
      <c r="G6296" s="2">
        <f>INPUTS!$B$11*A6296/10000</f>
        <v/>
      </c>
      <c r="H6296" s="2">
        <f>MAX(0, (INPUTS!$B$14+INPUTS!$B$16*INPUTS!$B$15) + (1-INPUTS!$B$18)*INPUTS!$B$19*G6296 - INPUTS!$B$17 - INPUTS!$B$20*MAX(0, -F6296))</f>
        <v/>
      </c>
      <c r="I6296" s="2">
        <f>IF(INPUTS!$B$13=0, H6296&lt;=0, H6296&lt;INPUTS!$B$13)</f>
        <v/>
      </c>
      <c r="J6296" s="2">
        <f>INPUTS!$B$21 + INPUTS!$B$24*F6296 + INPUTS!$B$25*G6296</f>
        <v/>
      </c>
      <c r="K6296" s="2">
        <f>J6296&lt;INPUTS!$B$23</f>
        <v/>
      </c>
      <c r="L6296" s="2">
        <f>J6296&lt;INPUTS!$B$22</f>
        <v/>
      </c>
      <c r="M6296" s="2">
        <f>INPUTS!$B$26 + INPUTS!$B$29*F6296</f>
        <v/>
      </c>
      <c r="N6296" s="2">
        <f>M6296&lt;INPUTS!$B$28</f>
        <v/>
      </c>
      <c r="O6296" s="2">
        <f>M6296&lt;INPUTS!$B$27</f>
        <v/>
      </c>
      <c r="P6296" s="2">
        <f>INPUTS!$B$30 + (1-INPUTS!$B$18)*INPUTS!$B$19*G6296</f>
        <v/>
      </c>
      <c r="Q6296" s="2">
        <f>INPUTS!$B$31 + INPUTS!$B$32*P6296</f>
        <v/>
      </c>
      <c r="R6296" s="2">
        <f>IF(INPUTS!$B$13=0, Q6296&lt;=0, Q6296&lt;INPUTS!$B$13)</f>
        <v/>
      </c>
      <c r="S6296" s="2">
        <f>OR(I6296,K6296,N6296,R6296)</f>
        <v/>
      </c>
      <c r="T6296" s="2">
        <f>OR(I6296,L6296,O6296,R6296)</f>
        <v/>
      </c>
    </row>
    <row r="6297">
      <c r="A6297" s="2" t="n">
        <v>50</v>
      </c>
      <c r="B6297" s="2" t="n">
        <v>200</v>
      </c>
      <c r="C6297" s="2" t="n">
        <v>-75</v>
      </c>
      <c r="D6297" s="2">
        <f>(A6297+B6297)/2 + C6297/2</f>
        <v/>
      </c>
      <c r="E6297" s="2">
        <f>SQRT(A6297^2+B6297^2+C6297^2)</f>
        <v/>
      </c>
      <c r="F6297" s="2">
        <f>INPUTS!$B$8*A6297+INPUTS!$B$9*D6297+INPUTS!$B$10*B6297</f>
        <v/>
      </c>
      <c r="G6297" s="2">
        <f>INPUTS!$B$11*A6297/10000</f>
        <v/>
      </c>
      <c r="H6297" s="2">
        <f>MAX(0, (INPUTS!$B$14+INPUTS!$B$16*INPUTS!$B$15) + (1-INPUTS!$B$18)*INPUTS!$B$19*G6297 - INPUTS!$B$17 - INPUTS!$B$20*MAX(0, -F6297))</f>
        <v/>
      </c>
      <c r="I6297" s="2">
        <f>IF(INPUTS!$B$13=0, H6297&lt;=0, H6297&lt;INPUTS!$B$13)</f>
        <v/>
      </c>
      <c r="J6297" s="2">
        <f>INPUTS!$B$21 + INPUTS!$B$24*F6297 + INPUTS!$B$25*G6297</f>
        <v/>
      </c>
      <c r="K6297" s="2">
        <f>J6297&lt;INPUTS!$B$23</f>
        <v/>
      </c>
      <c r="L6297" s="2">
        <f>J6297&lt;INPUTS!$B$22</f>
        <v/>
      </c>
      <c r="M6297" s="2">
        <f>INPUTS!$B$26 + INPUTS!$B$29*F6297</f>
        <v/>
      </c>
      <c r="N6297" s="2">
        <f>M6297&lt;INPUTS!$B$28</f>
        <v/>
      </c>
      <c r="O6297" s="2">
        <f>M6297&lt;INPUTS!$B$27</f>
        <v/>
      </c>
      <c r="P6297" s="2">
        <f>INPUTS!$B$30 + (1-INPUTS!$B$18)*INPUTS!$B$19*G6297</f>
        <v/>
      </c>
      <c r="Q6297" s="2">
        <f>INPUTS!$B$31 + INPUTS!$B$32*P6297</f>
        <v/>
      </c>
      <c r="R6297" s="2">
        <f>IF(INPUTS!$B$13=0, Q6297&lt;=0, Q6297&lt;INPUTS!$B$13)</f>
        <v/>
      </c>
      <c r="S6297" s="2">
        <f>OR(I6297,K6297,N6297,R6297)</f>
        <v/>
      </c>
      <c r="T6297" s="2">
        <f>OR(I6297,L6297,O6297,R6297)</f>
        <v/>
      </c>
    </row>
    <row r="6298">
      <c r="A6298" s="2" t="n">
        <v>50</v>
      </c>
      <c r="B6298" s="2" t="n">
        <v>200</v>
      </c>
      <c r="C6298" s="2" t="n">
        <v>-50</v>
      </c>
      <c r="D6298" s="2">
        <f>(A6298+B6298)/2 + C6298/2</f>
        <v/>
      </c>
      <c r="E6298" s="2">
        <f>SQRT(A6298^2+B6298^2+C6298^2)</f>
        <v/>
      </c>
      <c r="F6298" s="2">
        <f>INPUTS!$B$8*A6298+INPUTS!$B$9*D6298+INPUTS!$B$10*B6298</f>
        <v/>
      </c>
      <c r="G6298" s="2">
        <f>INPUTS!$B$11*A6298/10000</f>
        <v/>
      </c>
      <c r="H6298" s="2">
        <f>MAX(0, (INPUTS!$B$14+INPUTS!$B$16*INPUTS!$B$15) + (1-INPUTS!$B$18)*INPUTS!$B$19*G6298 - INPUTS!$B$17 - INPUTS!$B$20*MAX(0, -F6298))</f>
        <v/>
      </c>
      <c r="I6298" s="2">
        <f>IF(INPUTS!$B$13=0, H6298&lt;=0, H6298&lt;INPUTS!$B$13)</f>
        <v/>
      </c>
      <c r="J6298" s="2">
        <f>INPUTS!$B$21 + INPUTS!$B$24*F6298 + INPUTS!$B$25*G6298</f>
        <v/>
      </c>
      <c r="K6298" s="2">
        <f>J6298&lt;INPUTS!$B$23</f>
        <v/>
      </c>
      <c r="L6298" s="2">
        <f>J6298&lt;INPUTS!$B$22</f>
        <v/>
      </c>
      <c r="M6298" s="2">
        <f>INPUTS!$B$26 + INPUTS!$B$29*F6298</f>
        <v/>
      </c>
      <c r="N6298" s="2">
        <f>M6298&lt;INPUTS!$B$28</f>
        <v/>
      </c>
      <c r="O6298" s="2">
        <f>M6298&lt;INPUTS!$B$27</f>
        <v/>
      </c>
      <c r="P6298" s="2">
        <f>INPUTS!$B$30 + (1-INPUTS!$B$18)*INPUTS!$B$19*G6298</f>
        <v/>
      </c>
      <c r="Q6298" s="2">
        <f>INPUTS!$B$31 + INPUTS!$B$32*P6298</f>
        <v/>
      </c>
      <c r="R6298" s="2">
        <f>IF(INPUTS!$B$13=0, Q6298&lt;=0, Q6298&lt;INPUTS!$B$13)</f>
        <v/>
      </c>
      <c r="S6298" s="2">
        <f>OR(I6298,K6298,N6298,R6298)</f>
        <v/>
      </c>
      <c r="T6298" s="2">
        <f>OR(I6298,L6298,O6298,R6298)</f>
        <v/>
      </c>
    </row>
    <row r="6299">
      <c r="A6299" s="2" t="n">
        <v>50</v>
      </c>
      <c r="B6299" s="2" t="n">
        <v>200</v>
      </c>
      <c r="C6299" s="2" t="n">
        <v>-25</v>
      </c>
      <c r="D6299" s="2">
        <f>(A6299+B6299)/2 + C6299/2</f>
        <v/>
      </c>
      <c r="E6299" s="2">
        <f>SQRT(A6299^2+B6299^2+C6299^2)</f>
        <v/>
      </c>
      <c r="F6299" s="2">
        <f>INPUTS!$B$8*A6299+INPUTS!$B$9*D6299+INPUTS!$B$10*B6299</f>
        <v/>
      </c>
      <c r="G6299" s="2">
        <f>INPUTS!$B$11*A6299/10000</f>
        <v/>
      </c>
      <c r="H6299" s="2">
        <f>MAX(0, (INPUTS!$B$14+INPUTS!$B$16*INPUTS!$B$15) + (1-INPUTS!$B$18)*INPUTS!$B$19*G6299 - INPUTS!$B$17 - INPUTS!$B$20*MAX(0, -F6299))</f>
        <v/>
      </c>
      <c r="I6299" s="2">
        <f>IF(INPUTS!$B$13=0, H6299&lt;=0, H6299&lt;INPUTS!$B$13)</f>
        <v/>
      </c>
      <c r="J6299" s="2">
        <f>INPUTS!$B$21 + INPUTS!$B$24*F6299 + INPUTS!$B$25*G6299</f>
        <v/>
      </c>
      <c r="K6299" s="2">
        <f>J6299&lt;INPUTS!$B$23</f>
        <v/>
      </c>
      <c r="L6299" s="2">
        <f>J6299&lt;INPUTS!$B$22</f>
        <v/>
      </c>
      <c r="M6299" s="2">
        <f>INPUTS!$B$26 + INPUTS!$B$29*F6299</f>
        <v/>
      </c>
      <c r="N6299" s="2">
        <f>M6299&lt;INPUTS!$B$28</f>
        <v/>
      </c>
      <c r="O6299" s="2">
        <f>M6299&lt;INPUTS!$B$27</f>
        <v/>
      </c>
      <c r="P6299" s="2">
        <f>INPUTS!$B$30 + (1-INPUTS!$B$18)*INPUTS!$B$19*G6299</f>
        <v/>
      </c>
      <c r="Q6299" s="2">
        <f>INPUTS!$B$31 + INPUTS!$B$32*P6299</f>
        <v/>
      </c>
      <c r="R6299" s="2">
        <f>IF(INPUTS!$B$13=0, Q6299&lt;=0, Q6299&lt;INPUTS!$B$13)</f>
        <v/>
      </c>
      <c r="S6299" s="2">
        <f>OR(I6299,K6299,N6299,R6299)</f>
        <v/>
      </c>
      <c r="T6299" s="2">
        <f>OR(I6299,L6299,O6299,R6299)</f>
        <v/>
      </c>
    </row>
    <row r="6300">
      <c r="A6300" s="2" t="n">
        <v>50</v>
      </c>
      <c r="B6300" s="2" t="n">
        <v>200</v>
      </c>
      <c r="C6300" s="2" t="n">
        <v>0</v>
      </c>
      <c r="D6300" s="2">
        <f>(A6300+B6300)/2 + C6300/2</f>
        <v/>
      </c>
      <c r="E6300" s="2">
        <f>SQRT(A6300^2+B6300^2+C6300^2)</f>
        <v/>
      </c>
      <c r="F6300" s="2">
        <f>INPUTS!$B$8*A6300+INPUTS!$B$9*D6300+INPUTS!$B$10*B6300</f>
        <v/>
      </c>
      <c r="G6300" s="2">
        <f>INPUTS!$B$11*A6300/10000</f>
        <v/>
      </c>
      <c r="H6300" s="2">
        <f>MAX(0, (INPUTS!$B$14+INPUTS!$B$16*INPUTS!$B$15) + (1-INPUTS!$B$18)*INPUTS!$B$19*G6300 - INPUTS!$B$17 - INPUTS!$B$20*MAX(0, -F6300))</f>
        <v/>
      </c>
      <c r="I6300" s="2">
        <f>IF(INPUTS!$B$13=0, H6300&lt;=0, H6300&lt;INPUTS!$B$13)</f>
        <v/>
      </c>
      <c r="J6300" s="2">
        <f>INPUTS!$B$21 + INPUTS!$B$24*F6300 + INPUTS!$B$25*G6300</f>
        <v/>
      </c>
      <c r="K6300" s="2">
        <f>J6300&lt;INPUTS!$B$23</f>
        <v/>
      </c>
      <c r="L6300" s="2">
        <f>J6300&lt;INPUTS!$B$22</f>
        <v/>
      </c>
      <c r="M6300" s="2">
        <f>INPUTS!$B$26 + INPUTS!$B$29*F6300</f>
        <v/>
      </c>
      <c r="N6300" s="2">
        <f>M6300&lt;INPUTS!$B$28</f>
        <v/>
      </c>
      <c r="O6300" s="2">
        <f>M6300&lt;INPUTS!$B$27</f>
        <v/>
      </c>
      <c r="P6300" s="2">
        <f>INPUTS!$B$30 + (1-INPUTS!$B$18)*INPUTS!$B$19*G6300</f>
        <v/>
      </c>
      <c r="Q6300" s="2">
        <f>INPUTS!$B$31 + INPUTS!$B$32*P6300</f>
        <v/>
      </c>
      <c r="R6300" s="2">
        <f>IF(INPUTS!$B$13=0, Q6300&lt;=0, Q6300&lt;INPUTS!$B$13)</f>
        <v/>
      </c>
      <c r="S6300" s="2">
        <f>OR(I6300,K6300,N6300,R6300)</f>
        <v/>
      </c>
      <c r="T6300" s="2">
        <f>OR(I6300,L6300,O6300,R6300)</f>
        <v/>
      </c>
    </row>
    <row r="6301">
      <c r="A6301" s="2" t="n">
        <v>50</v>
      </c>
      <c r="B6301" s="2" t="n">
        <v>200</v>
      </c>
      <c r="C6301" s="2" t="n">
        <v>25</v>
      </c>
      <c r="D6301" s="2">
        <f>(A6301+B6301)/2 + C6301/2</f>
        <v/>
      </c>
      <c r="E6301" s="2">
        <f>SQRT(A6301^2+B6301^2+C6301^2)</f>
        <v/>
      </c>
      <c r="F6301" s="2">
        <f>INPUTS!$B$8*A6301+INPUTS!$B$9*D6301+INPUTS!$B$10*B6301</f>
        <v/>
      </c>
      <c r="G6301" s="2">
        <f>INPUTS!$B$11*A6301/10000</f>
        <v/>
      </c>
      <c r="H6301" s="2">
        <f>MAX(0, (INPUTS!$B$14+INPUTS!$B$16*INPUTS!$B$15) + (1-INPUTS!$B$18)*INPUTS!$B$19*G6301 - INPUTS!$B$17 - INPUTS!$B$20*MAX(0, -F6301))</f>
        <v/>
      </c>
      <c r="I6301" s="2">
        <f>IF(INPUTS!$B$13=0, H6301&lt;=0, H6301&lt;INPUTS!$B$13)</f>
        <v/>
      </c>
      <c r="J6301" s="2">
        <f>INPUTS!$B$21 + INPUTS!$B$24*F6301 + INPUTS!$B$25*G6301</f>
        <v/>
      </c>
      <c r="K6301" s="2">
        <f>J6301&lt;INPUTS!$B$23</f>
        <v/>
      </c>
      <c r="L6301" s="2">
        <f>J6301&lt;INPUTS!$B$22</f>
        <v/>
      </c>
      <c r="M6301" s="2">
        <f>INPUTS!$B$26 + INPUTS!$B$29*F6301</f>
        <v/>
      </c>
      <c r="N6301" s="2">
        <f>M6301&lt;INPUTS!$B$28</f>
        <v/>
      </c>
      <c r="O6301" s="2">
        <f>M6301&lt;INPUTS!$B$27</f>
        <v/>
      </c>
      <c r="P6301" s="2">
        <f>INPUTS!$B$30 + (1-INPUTS!$B$18)*INPUTS!$B$19*G6301</f>
        <v/>
      </c>
      <c r="Q6301" s="2">
        <f>INPUTS!$B$31 + INPUTS!$B$32*P6301</f>
        <v/>
      </c>
      <c r="R6301" s="2">
        <f>IF(INPUTS!$B$13=0, Q6301&lt;=0, Q6301&lt;INPUTS!$B$13)</f>
        <v/>
      </c>
      <c r="S6301" s="2">
        <f>OR(I6301,K6301,N6301,R6301)</f>
        <v/>
      </c>
      <c r="T6301" s="2">
        <f>OR(I6301,L6301,O6301,R6301)</f>
        <v/>
      </c>
    </row>
    <row r="6302">
      <c r="A6302" s="2" t="n">
        <v>50</v>
      </c>
      <c r="B6302" s="2" t="n">
        <v>200</v>
      </c>
      <c r="C6302" s="2" t="n">
        <v>50</v>
      </c>
      <c r="D6302" s="2">
        <f>(A6302+B6302)/2 + C6302/2</f>
        <v/>
      </c>
      <c r="E6302" s="2">
        <f>SQRT(A6302^2+B6302^2+C6302^2)</f>
        <v/>
      </c>
      <c r="F6302" s="2">
        <f>INPUTS!$B$8*A6302+INPUTS!$B$9*D6302+INPUTS!$B$10*B6302</f>
        <v/>
      </c>
      <c r="G6302" s="2">
        <f>INPUTS!$B$11*A6302/10000</f>
        <v/>
      </c>
      <c r="H6302" s="2">
        <f>MAX(0, (INPUTS!$B$14+INPUTS!$B$16*INPUTS!$B$15) + (1-INPUTS!$B$18)*INPUTS!$B$19*G6302 - INPUTS!$B$17 - INPUTS!$B$20*MAX(0, -F6302))</f>
        <v/>
      </c>
      <c r="I6302" s="2">
        <f>IF(INPUTS!$B$13=0, H6302&lt;=0, H6302&lt;INPUTS!$B$13)</f>
        <v/>
      </c>
      <c r="J6302" s="2">
        <f>INPUTS!$B$21 + INPUTS!$B$24*F6302 + INPUTS!$B$25*G6302</f>
        <v/>
      </c>
      <c r="K6302" s="2">
        <f>J6302&lt;INPUTS!$B$23</f>
        <v/>
      </c>
      <c r="L6302" s="2">
        <f>J6302&lt;INPUTS!$B$22</f>
        <v/>
      </c>
      <c r="M6302" s="2">
        <f>INPUTS!$B$26 + INPUTS!$B$29*F6302</f>
        <v/>
      </c>
      <c r="N6302" s="2">
        <f>M6302&lt;INPUTS!$B$28</f>
        <v/>
      </c>
      <c r="O6302" s="2">
        <f>M6302&lt;INPUTS!$B$27</f>
        <v/>
      </c>
      <c r="P6302" s="2">
        <f>INPUTS!$B$30 + (1-INPUTS!$B$18)*INPUTS!$B$19*G6302</f>
        <v/>
      </c>
      <c r="Q6302" s="2">
        <f>INPUTS!$B$31 + INPUTS!$B$32*P6302</f>
        <v/>
      </c>
      <c r="R6302" s="2">
        <f>IF(INPUTS!$B$13=0, Q6302&lt;=0, Q6302&lt;INPUTS!$B$13)</f>
        <v/>
      </c>
      <c r="S6302" s="2">
        <f>OR(I6302,K6302,N6302,R6302)</f>
        <v/>
      </c>
      <c r="T6302" s="2">
        <f>OR(I6302,L6302,O6302,R6302)</f>
        <v/>
      </c>
    </row>
    <row r="6303">
      <c r="A6303" s="2" t="n">
        <v>50</v>
      </c>
      <c r="B6303" s="2" t="n">
        <v>200</v>
      </c>
      <c r="C6303" s="2" t="n">
        <v>75</v>
      </c>
      <c r="D6303" s="2">
        <f>(A6303+B6303)/2 + C6303/2</f>
        <v/>
      </c>
      <c r="E6303" s="2">
        <f>SQRT(A6303^2+B6303^2+C6303^2)</f>
        <v/>
      </c>
      <c r="F6303" s="2">
        <f>INPUTS!$B$8*A6303+INPUTS!$B$9*D6303+INPUTS!$B$10*B6303</f>
        <v/>
      </c>
      <c r="G6303" s="2">
        <f>INPUTS!$B$11*A6303/10000</f>
        <v/>
      </c>
      <c r="H6303" s="2">
        <f>MAX(0, (INPUTS!$B$14+INPUTS!$B$16*INPUTS!$B$15) + (1-INPUTS!$B$18)*INPUTS!$B$19*G6303 - INPUTS!$B$17 - INPUTS!$B$20*MAX(0, -F6303))</f>
        <v/>
      </c>
      <c r="I6303" s="2">
        <f>IF(INPUTS!$B$13=0, H6303&lt;=0, H6303&lt;INPUTS!$B$13)</f>
        <v/>
      </c>
      <c r="J6303" s="2">
        <f>INPUTS!$B$21 + INPUTS!$B$24*F6303 + INPUTS!$B$25*G6303</f>
        <v/>
      </c>
      <c r="K6303" s="2">
        <f>J6303&lt;INPUTS!$B$23</f>
        <v/>
      </c>
      <c r="L6303" s="2">
        <f>J6303&lt;INPUTS!$B$22</f>
        <v/>
      </c>
      <c r="M6303" s="2">
        <f>INPUTS!$B$26 + INPUTS!$B$29*F6303</f>
        <v/>
      </c>
      <c r="N6303" s="2">
        <f>M6303&lt;INPUTS!$B$28</f>
        <v/>
      </c>
      <c r="O6303" s="2">
        <f>M6303&lt;INPUTS!$B$27</f>
        <v/>
      </c>
      <c r="P6303" s="2">
        <f>INPUTS!$B$30 + (1-INPUTS!$B$18)*INPUTS!$B$19*G6303</f>
        <v/>
      </c>
      <c r="Q6303" s="2">
        <f>INPUTS!$B$31 + INPUTS!$B$32*P6303</f>
        <v/>
      </c>
      <c r="R6303" s="2">
        <f>IF(INPUTS!$B$13=0, Q6303&lt;=0, Q6303&lt;INPUTS!$B$13)</f>
        <v/>
      </c>
      <c r="S6303" s="2">
        <f>OR(I6303,K6303,N6303,R6303)</f>
        <v/>
      </c>
      <c r="T6303" s="2">
        <f>OR(I6303,L6303,O6303,R6303)</f>
        <v/>
      </c>
    </row>
    <row r="6304">
      <c r="A6304" s="2" t="n">
        <v>50</v>
      </c>
      <c r="B6304" s="2" t="n">
        <v>200</v>
      </c>
      <c r="C6304" s="2" t="n">
        <v>100</v>
      </c>
      <c r="D6304" s="2">
        <f>(A6304+B6304)/2 + C6304/2</f>
        <v/>
      </c>
      <c r="E6304" s="2">
        <f>SQRT(A6304^2+B6304^2+C6304^2)</f>
        <v/>
      </c>
      <c r="F6304" s="2">
        <f>INPUTS!$B$8*A6304+INPUTS!$B$9*D6304+INPUTS!$B$10*B6304</f>
        <v/>
      </c>
      <c r="G6304" s="2">
        <f>INPUTS!$B$11*A6304/10000</f>
        <v/>
      </c>
      <c r="H6304" s="2">
        <f>MAX(0, (INPUTS!$B$14+INPUTS!$B$16*INPUTS!$B$15) + (1-INPUTS!$B$18)*INPUTS!$B$19*G6304 - INPUTS!$B$17 - INPUTS!$B$20*MAX(0, -F6304))</f>
        <v/>
      </c>
      <c r="I6304" s="2">
        <f>IF(INPUTS!$B$13=0, H6304&lt;=0, H6304&lt;INPUTS!$B$13)</f>
        <v/>
      </c>
      <c r="J6304" s="2">
        <f>INPUTS!$B$21 + INPUTS!$B$24*F6304 + INPUTS!$B$25*G6304</f>
        <v/>
      </c>
      <c r="K6304" s="2">
        <f>J6304&lt;INPUTS!$B$23</f>
        <v/>
      </c>
      <c r="L6304" s="2">
        <f>J6304&lt;INPUTS!$B$22</f>
        <v/>
      </c>
      <c r="M6304" s="2">
        <f>INPUTS!$B$26 + INPUTS!$B$29*F6304</f>
        <v/>
      </c>
      <c r="N6304" s="2">
        <f>M6304&lt;INPUTS!$B$28</f>
        <v/>
      </c>
      <c r="O6304" s="2">
        <f>M6304&lt;INPUTS!$B$27</f>
        <v/>
      </c>
      <c r="P6304" s="2">
        <f>INPUTS!$B$30 + (1-INPUTS!$B$18)*INPUTS!$B$19*G6304</f>
        <v/>
      </c>
      <c r="Q6304" s="2">
        <f>INPUTS!$B$31 + INPUTS!$B$32*P6304</f>
        <v/>
      </c>
      <c r="R6304" s="2">
        <f>IF(INPUTS!$B$13=0, Q6304&lt;=0, Q6304&lt;INPUTS!$B$13)</f>
        <v/>
      </c>
      <c r="S6304" s="2">
        <f>OR(I6304,K6304,N6304,R6304)</f>
        <v/>
      </c>
      <c r="T6304" s="2">
        <f>OR(I6304,L6304,O6304,R6304)</f>
        <v/>
      </c>
    </row>
    <row r="6305">
      <c r="A6305" s="2" t="n">
        <v>50</v>
      </c>
      <c r="B6305" s="2" t="n">
        <v>200</v>
      </c>
      <c r="C6305" s="2" t="n">
        <v>125</v>
      </c>
      <c r="D6305" s="2">
        <f>(A6305+B6305)/2 + C6305/2</f>
        <v/>
      </c>
      <c r="E6305" s="2">
        <f>SQRT(A6305^2+B6305^2+C6305^2)</f>
        <v/>
      </c>
      <c r="F6305" s="2">
        <f>INPUTS!$B$8*A6305+INPUTS!$B$9*D6305+INPUTS!$B$10*B6305</f>
        <v/>
      </c>
      <c r="G6305" s="2">
        <f>INPUTS!$B$11*A6305/10000</f>
        <v/>
      </c>
      <c r="H6305" s="2">
        <f>MAX(0, (INPUTS!$B$14+INPUTS!$B$16*INPUTS!$B$15) + (1-INPUTS!$B$18)*INPUTS!$B$19*G6305 - INPUTS!$B$17 - INPUTS!$B$20*MAX(0, -F6305))</f>
        <v/>
      </c>
      <c r="I6305" s="2">
        <f>IF(INPUTS!$B$13=0, H6305&lt;=0, H6305&lt;INPUTS!$B$13)</f>
        <v/>
      </c>
      <c r="J6305" s="2">
        <f>INPUTS!$B$21 + INPUTS!$B$24*F6305 + INPUTS!$B$25*G6305</f>
        <v/>
      </c>
      <c r="K6305" s="2">
        <f>J6305&lt;INPUTS!$B$23</f>
        <v/>
      </c>
      <c r="L6305" s="2">
        <f>J6305&lt;INPUTS!$B$22</f>
        <v/>
      </c>
      <c r="M6305" s="2">
        <f>INPUTS!$B$26 + INPUTS!$B$29*F6305</f>
        <v/>
      </c>
      <c r="N6305" s="2">
        <f>M6305&lt;INPUTS!$B$28</f>
        <v/>
      </c>
      <c r="O6305" s="2">
        <f>M6305&lt;INPUTS!$B$27</f>
        <v/>
      </c>
      <c r="P6305" s="2">
        <f>INPUTS!$B$30 + (1-INPUTS!$B$18)*INPUTS!$B$19*G6305</f>
        <v/>
      </c>
      <c r="Q6305" s="2">
        <f>INPUTS!$B$31 + INPUTS!$B$32*P6305</f>
        <v/>
      </c>
      <c r="R6305" s="2">
        <f>IF(INPUTS!$B$13=0, Q6305&lt;=0, Q6305&lt;INPUTS!$B$13)</f>
        <v/>
      </c>
      <c r="S6305" s="2">
        <f>OR(I6305,K6305,N6305,R6305)</f>
        <v/>
      </c>
      <c r="T6305" s="2">
        <f>OR(I6305,L6305,O6305,R6305)</f>
        <v/>
      </c>
    </row>
    <row r="6306">
      <c r="A6306" s="2" t="n">
        <v>50</v>
      </c>
      <c r="B6306" s="2" t="n">
        <v>200</v>
      </c>
      <c r="C6306" s="2" t="n">
        <v>150</v>
      </c>
      <c r="D6306" s="2">
        <f>(A6306+B6306)/2 + C6306/2</f>
        <v/>
      </c>
      <c r="E6306" s="2">
        <f>SQRT(A6306^2+B6306^2+C6306^2)</f>
        <v/>
      </c>
      <c r="F6306" s="2">
        <f>INPUTS!$B$8*A6306+INPUTS!$B$9*D6306+INPUTS!$B$10*B6306</f>
        <v/>
      </c>
      <c r="G6306" s="2">
        <f>INPUTS!$B$11*A6306/10000</f>
        <v/>
      </c>
      <c r="H6306" s="2">
        <f>MAX(0, (INPUTS!$B$14+INPUTS!$B$16*INPUTS!$B$15) + (1-INPUTS!$B$18)*INPUTS!$B$19*G6306 - INPUTS!$B$17 - INPUTS!$B$20*MAX(0, -F6306))</f>
        <v/>
      </c>
      <c r="I6306" s="2">
        <f>IF(INPUTS!$B$13=0, H6306&lt;=0, H6306&lt;INPUTS!$B$13)</f>
        <v/>
      </c>
      <c r="J6306" s="2">
        <f>INPUTS!$B$21 + INPUTS!$B$24*F6306 + INPUTS!$B$25*G6306</f>
        <v/>
      </c>
      <c r="K6306" s="2">
        <f>J6306&lt;INPUTS!$B$23</f>
        <v/>
      </c>
      <c r="L6306" s="2">
        <f>J6306&lt;INPUTS!$B$22</f>
        <v/>
      </c>
      <c r="M6306" s="2">
        <f>INPUTS!$B$26 + INPUTS!$B$29*F6306</f>
        <v/>
      </c>
      <c r="N6306" s="2">
        <f>M6306&lt;INPUTS!$B$28</f>
        <v/>
      </c>
      <c r="O6306" s="2">
        <f>M6306&lt;INPUTS!$B$27</f>
        <v/>
      </c>
      <c r="P6306" s="2">
        <f>INPUTS!$B$30 + (1-INPUTS!$B$18)*INPUTS!$B$19*G6306</f>
        <v/>
      </c>
      <c r="Q6306" s="2">
        <f>INPUTS!$B$31 + INPUTS!$B$32*P6306</f>
        <v/>
      </c>
      <c r="R6306" s="2">
        <f>IF(INPUTS!$B$13=0, Q6306&lt;=0, Q6306&lt;INPUTS!$B$13)</f>
        <v/>
      </c>
      <c r="S6306" s="2">
        <f>OR(I6306,K6306,N6306,R6306)</f>
        <v/>
      </c>
      <c r="T6306" s="2">
        <f>OR(I6306,L6306,O6306,R6306)</f>
        <v/>
      </c>
    </row>
    <row r="6307">
      <c r="A6307" s="2" t="n">
        <v>50</v>
      </c>
      <c r="B6307" s="2" t="n">
        <v>200</v>
      </c>
      <c r="C6307" s="2" t="n">
        <v>175</v>
      </c>
      <c r="D6307" s="2">
        <f>(A6307+B6307)/2 + C6307/2</f>
        <v/>
      </c>
      <c r="E6307" s="2">
        <f>SQRT(A6307^2+B6307^2+C6307^2)</f>
        <v/>
      </c>
      <c r="F6307" s="2">
        <f>INPUTS!$B$8*A6307+INPUTS!$B$9*D6307+INPUTS!$B$10*B6307</f>
        <v/>
      </c>
      <c r="G6307" s="2">
        <f>INPUTS!$B$11*A6307/10000</f>
        <v/>
      </c>
      <c r="H6307" s="2">
        <f>MAX(0, (INPUTS!$B$14+INPUTS!$B$16*INPUTS!$B$15) + (1-INPUTS!$B$18)*INPUTS!$B$19*G6307 - INPUTS!$B$17 - INPUTS!$B$20*MAX(0, -F6307))</f>
        <v/>
      </c>
      <c r="I6307" s="2">
        <f>IF(INPUTS!$B$13=0, H6307&lt;=0, H6307&lt;INPUTS!$B$13)</f>
        <v/>
      </c>
      <c r="J6307" s="2">
        <f>INPUTS!$B$21 + INPUTS!$B$24*F6307 + INPUTS!$B$25*G6307</f>
        <v/>
      </c>
      <c r="K6307" s="2">
        <f>J6307&lt;INPUTS!$B$23</f>
        <v/>
      </c>
      <c r="L6307" s="2">
        <f>J6307&lt;INPUTS!$B$22</f>
        <v/>
      </c>
      <c r="M6307" s="2">
        <f>INPUTS!$B$26 + INPUTS!$B$29*F6307</f>
        <v/>
      </c>
      <c r="N6307" s="2">
        <f>M6307&lt;INPUTS!$B$28</f>
        <v/>
      </c>
      <c r="O6307" s="2">
        <f>M6307&lt;INPUTS!$B$27</f>
        <v/>
      </c>
      <c r="P6307" s="2">
        <f>INPUTS!$B$30 + (1-INPUTS!$B$18)*INPUTS!$B$19*G6307</f>
        <v/>
      </c>
      <c r="Q6307" s="2">
        <f>INPUTS!$B$31 + INPUTS!$B$32*P6307</f>
        <v/>
      </c>
      <c r="R6307" s="2">
        <f>IF(INPUTS!$B$13=0, Q6307&lt;=0, Q6307&lt;INPUTS!$B$13)</f>
        <v/>
      </c>
      <c r="S6307" s="2">
        <f>OR(I6307,K6307,N6307,R6307)</f>
        <v/>
      </c>
      <c r="T6307" s="2">
        <f>OR(I6307,L6307,O6307,R6307)</f>
        <v/>
      </c>
    </row>
    <row r="6308">
      <c r="A6308" s="2" t="n">
        <v>50</v>
      </c>
      <c r="B6308" s="2" t="n">
        <v>200</v>
      </c>
      <c r="C6308" s="2" t="n">
        <v>200</v>
      </c>
      <c r="D6308" s="2">
        <f>(A6308+B6308)/2 + C6308/2</f>
        <v/>
      </c>
      <c r="E6308" s="2">
        <f>SQRT(A6308^2+B6308^2+C6308^2)</f>
        <v/>
      </c>
      <c r="F6308" s="2">
        <f>INPUTS!$B$8*A6308+INPUTS!$B$9*D6308+INPUTS!$B$10*B6308</f>
        <v/>
      </c>
      <c r="G6308" s="2">
        <f>INPUTS!$B$11*A6308/10000</f>
        <v/>
      </c>
      <c r="H6308" s="2">
        <f>MAX(0, (INPUTS!$B$14+INPUTS!$B$16*INPUTS!$B$15) + (1-INPUTS!$B$18)*INPUTS!$B$19*G6308 - INPUTS!$B$17 - INPUTS!$B$20*MAX(0, -F6308))</f>
        <v/>
      </c>
      <c r="I6308" s="2">
        <f>IF(INPUTS!$B$13=0, H6308&lt;=0, H6308&lt;INPUTS!$B$13)</f>
        <v/>
      </c>
      <c r="J6308" s="2">
        <f>INPUTS!$B$21 + INPUTS!$B$24*F6308 + INPUTS!$B$25*G6308</f>
        <v/>
      </c>
      <c r="K6308" s="2">
        <f>J6308&lt;INPUTS!$B$23</f>
        <v/>
      </c>
      <c r="L6308" s="2">
        <f>J6308&lt;INPUTS!$B$22</f>
        <v/>
      </c>
      <c r="M6308" s="2">
        <f>INPUTS!$B$26 + INPUTS!$B$29*F6308</f>
        <v/>
      </c>
      <c r="N6308" s="2">
        <f>M6308&lt;INPUTS!$B$28</f>
        <v/>
      </c>
      <c r="O6308" s="2">
        <f>M6308&lt;INPUTS!$B$27</f>
        <v/>
      </c>
      <c r="P6308" s="2">
        <f>INPUTS!$B$30 + (1-INPUTS!$B$18)*INPUTS!$B$19*G6308</f>
        <v/>
      </c>
      <c r="Q6308" s="2">
        <f>INPUTS!$B$31 + INPUTS!$B$32*P6308</f>
        <v/>
      </c>
      <c r="R6308" s="2">
        <f>IF(INPUTS!$B$13=0, Q6308&lt;=0, Q6308&lt;INPUTS!$B$13)</f>
        <v/>
      </c>
      <c r="S6308" s="2">
        <f>OR(I6308,K6308,N6308,R6308)</f>
        <v/>
      </c>
      <c r="T6308" s="2">
        <f>OR(I6308,L6308,O6308,R6308)</f>
        <v/>
      </c>
    </row>
    <row r="6309">
      <c r="A6309" s="2" t="n">
        <v>50</v>
      </c>
      <c r="B6309" s="2" t="n">
        <v>225</v>
      </c>
      <c r="C6309" s="2" t="n">
        <v>-200</v>
      </c>
      <c r="D6309" s="2">
        <f>(A6309+B6309)/2 + C6309/2</f>
        <v/>
      </c>
      <c r="E6309" s="2">
        <f>SQRT(A6309^2+B6309^2+C6309^2)</f>
        <v/>
      </c>
      <c r="F6309" s="2">
        <f>INPUTS!$B$8*A6309+INPUTS!$B$9*D6309+INPUTS!$B$10*B6309</f>
        <v/>
      </c>
      <c r="G6309" s="2">
        <f>INPUTS!$B$11*A6309/10000</f>
        <v/>
      </c>
      <c r="H6309" s="2">
        <f>MAX(0, (INPUTS!$B$14+INPUTS!$B$16*INPUTS!$B$15) + (1-INPUTS!$B$18)*INPUTS!$B$19*G6309 - INPUTS!$B$17 - INPUTS!$B$20*MAX(0, -F6309))</f>
        <v/>
      </c>
      <c r="I6309" s="2">
        <f>IF(INPUTS!$B$13=0, H6309&lt;=0, H6309&lt;INPUTS!$B$13)</f>
        <v/>
      </c>
      <c r="J6309" s="2">
        <f>INPUTS!$B$21 + INPUTS!$B$24*F6309 + INPUTS!$B$25*G6309</f>
        <v/>
      </c>
      <c r="K6309" s="2">
        <f>J6309&lt;INPUTS!$B$23</f>
        <v/>
      </c>
      <c r="L6309" s="2">
        <f>J6309&lt;INPUTS!$B$22</f>
        <v/>
      </c>
      <c r="M6309" s="2">
        <f>INPUTS!$B$26 + INPUTS!$B$29*F6309</f>
        <v/>
      </c>
      <c r="N6309" s="2">
        <f>M6309&lt;INPUTS!$B$28</f>
        <v/>
      </c>
      <c r="O6309" s="2">
        <f>M6309&lt;INPUTS!$B$27</f>
        <v/>
      </c>
      <c r="P6309" s="2">
        <f>INPUTS!$B$30 + (1-INPUTS!$B$18)*INPUTS!$B$19*G6309</f>
        <v/>
      </c>
      <c r="Q6309" s="2">
        <f>INPUTS!$B$31 + INPUTS!$B$32*P6309</f>
        <v/>
      </c>
      <c r="R6309" s="2">
        <f>IF(INPUTS!$B$13=0, Q6309&lt;=0, Q6309&lt;INPUTS!$B$13)</f>
        <v/>
      </c>
      <c r="S6309" s="2">
        <f>OR(I6309,K6309,N6309,R6309)</f>
        <v/>
      </c>
      <c r="T6309" s="2">
        <f>OR(I6309,L6309,O6309,R6309)</f>
        <v/>
      </c>
    </row>
    <row r="6310">
      <c r="A6310" s="2" t="n">
        <v>50</v>
      </c>
      <c r="B6310" s="2" t="n">
        <v>225</v>
      </c>
      <c r="C6310" s="2" t="n">
        <v>-175</v>
      </c>
      <c r="D6310" s="2">
        <f>(A6310+B6310)/2 + C6310/2</f>
        <v/>
      </c>
      <c r="E6310" s="2">
        <f>SQRT(A6310^2+B6310^2+C6310^2)</f>
        <v/>
      </c>
      <c r="F6310" s="2">
        <f>INPUTS!$B$8*A6310+INPUTS!$B$9*D6310+INPUTS!$B$10*B6310</f>
        <v/>
      </c>
      <c r="G6310" s="2">
        <f>INPUTS!$B$11*A6310/10000</f>
        <v/>
      </c>
      <c r="H6310" s="2">
        <f>MAX(0, (INPUTS!$B$14+INPUTS!$B$16*INPUTS!$B$15) + (1-INPUTS!$B$18)*INPUTS!$B$19*G6310 - INPUTS!$B$17 - INPUTS!$B$20*MAX(0, -F6310))</f>
        <v/>
      </c>
      <c r="I6310" s="2">
        <f>IF(INPUTS!$B$13=0, H6310&lt;=0, H6310&lt;INPUTS!$B$13)</f>
        <v/>
      </c>
      <c r="J6310" s="2">
        <f>INPUTS!$B$21 + INPUTS!$B$24*F6310 + INPUTS!$B$25*G6310</f>
        <v/>
      </c>
      <c r="K6310" s="2">
        <f>J6310&lt;INPUTS!$B$23</f>
        <v/>
      </c>
      <c r="L6310" s="2">
        <f>J6310&lt;INPUTS!$B$22</f>
        <v/>
      </c>
      <c r="M6310" s="2">
        <f>INPUTS!$B$26 + INPUTS!$B$29*F6310</f>
        <v/>
      </c>
      <c r="N6310" s="2">
        <f>M6310&lt;INPUTS!$B$28</f>
        <v/>
      </c>
      <c r="O6310" s="2">
        <f>M6310&lt;INPUTS!$B$27</f>
        <v/>
      </c>
      <c r="P6310" s="2">
        <f>INPUTS!$B$30 + (1-INPUTS!$B$18)*INPUTS!$B$19*G6310</f>
        <v/>
      </c>
      <c r="Q6310" s="2">
        <f>INPUTS!$B$31 + INPUTS!$B$32*P6310</f>
        <v/>
      </c>
      <c r="R6310" s="2">
        <f>IF(INPUTS!$B$13=0, Q6310&lt;=0, Q6310&lt;INPUTS!$B$13)</f>
        <v/>
      </c>
      <c r="S6310" s="2">
        <f>OR(I6310,K6310,N6310,R6310)</f>
        <v/>
      </c>
      <c r="T6310" s="2">
        <f>OR(I6310,L6310,O6310,R6310)</f>
        <v/>
      </c>
    </row>
    <row r="6311">
      <c r="A6311" s="2" t="n">
        <v>50</v>
      </c>
      <c r="B6311" s="2" t="n">
        <v>225</v>
      </c>
      <c r="C6311" s="2" t="n">
        <v>-150</v>
      </c>
      <c r="D6311" s="2">
        <f>(A6311+B6311)/2 + C6311/2</f>
        <v/>
      </c>
      <c r="E6311" s="2">
        <f>SQRT(A6311^2+B6311^2+C6311^2)</f>
        <v/>
      </c>
      <c r="F6311" s="2">
        <f>INPUTS!$B$8*A6311+INPUTS!$B$9*D6311+INPUTS!$B$10*B6311</f>
        <v/>
      </c>
      <c r="G6311" s="2">
        <f>INPUTS!$B$11*A6311/10000</f>
        <v/>
      </c>
      <c r="H6311" s="2">
        <f>MAX(0, (INPUTS!$B$14+INPUTS!$B$16*INPUTS!$B$15) + (1-INPUTS!$B$18)*INPUTS!$B$19*G6311 - INPUTS!$B$17 - INPUTS!$B$20*MAX(0, -F6311))</f>
        <v/>
      </c>
      <c r="I6311" s="2">
        <f>IF(INPUTS!$B$13=0, H6311&lt;=0, H6311&lt;INPUTS!$B$13)</f>
        <v/>
      </c>
      <c r="J6311" s="2">
        <f>INPUTS!$B$21 + INPUTS!$B$24*F6311 + INPUTS!$B$25*G6311</f>
        <v/>
      </c>
      <c r="K6311" s="2">
        <f>J6311&lt;INPUTS!$B$23</f>
        <v/>
      </c>
      <c r="L6311" s="2">
        <f>J6311&lt;INPUTS!$B$22</f>
        <v/>
      </c>
      <c r="M6311" s="2">
        <f>INPUTS!$B$26 + INPUTS!$B$29*F6311</f>
        <v/>
      </c>
      <c r="N6311" s="2">
        <f>M6311&lt;INPUTS!$B$28</f>
        <v/>
      </c>
      <c r="O6311" s="2">
        <f>M6311&lt;INPUTS!$B$27</f>
        <v/>
      </c>
      <c r="P6311" s="2">
        <f>INPUTS!$B$30 + (1-INPUTS!$B$18)*INPUTS!$B$19*G6311</f>
        <v/>
      </c>
      <c r="Q6311" s="2">
        <f>INPUTS!$B$31 + INPUTS!$B$32*P6311</f>
        <v/>
      </c>
      <c r="R6311" s="2">
        <f>IF(INPUTS!$B$13=0, Q6311&lt;=0, Q6311&lt;INPUTS!$B$13)</f>
        <v/>
      </c>
      <c r="S6311" s="2">
        <f>OR(I6311,K6311,N6311,R6311)</f>
        <v/>
      </c>
      <c r="T6311" s="2">
        <f>OR(I6311,L6311,O6311,R6311)</f>
        <v/>
      </c>
    </row>
    <row r="6312">
      <c r="A6312" s="2" t="n">
        <v>50</v>
      </c>
      <c r="B6312" s="2" t="n">
        <v>225</v>
      </c>
      <c r="C6312" s="2" t="n">
        <v>-125</v>
      </c>
      <c r="D6312" s="2">
        <f>(A6312+B6312)/2 + C6312/2</f>
        <v/>
      </c>
      <c r="E6312" s="2">
        <f>SQRT(A6312^2+B6312^2+C6312^2)</f>
        <v/>
      </c>
      <c r="F6312" s="2">
        <f>INPUTS!$B$8*A6312+INPUTS!$B$9*D6312+INPUTS!$B$10*B6312</f>
        <v/>
      </c>
      <c r="G6312" s="2">
        <f>INPUTS!$B$11*A6312/10000</f>
        <v/>
      </c>
      <c r="H6312" s="2">
        <f>MAX(0, (INPUTS!$B$14+INPUTS!$B$16*INPUTS!$B$15) + (1-INPUTS!$B$18)*INPUTS!$B$19*G6312 - INPUTS!$B$17 - INPUTS!$B$20*MAX(0, -F6312))</f>
        <v/>
      </c>
      <c r="I6312" s="2">
        <f>IF(INPUTS!$B$13=0, H6312&lt;=0, H6312&lt;INPUTS!$B$13)</f>
        <v/>
      </c>
      <c r="J6312" s="2">
        <f>INPUTS!$B$21 + INPUTS!$B$24*F6312 + INPUTS!$B$25*G6312</f>
        <v/>
      </c>
      <c r="K6312" s="2">
        <f>J6312&lt;INPUTS!$B$23</f>
        <v/>
      </c>
      <c r="L6312" s="2">
        <f>J6312&lt;INPUTS!$B$22</f>
        <v/>
      </c>
      <c r="M6312" s="2">
        <f>INPUTS!$B$26 + INPUTS!$B$29*F6312</f>
        <v/>
      </c>
      <c r="N6312" s="2">
        <f>M6312&lt;INPUTS!$B$28</f>
        <v/>
      </c>
      <c r="O6312" s="2">
        <f>M6312&lt;INPUTS!$B$27</f>
        <v/>
      </c>
      <c r="P6312" s="2">
        <f>INPUTS!$B$30 + (1-INPUTS!$B$18)*INPUTS!$B$19*G6312</f>
        <v/>
      </c>
      <c r="Q6312" s="2">
        <f>INPUTS!$B$31 + INPUTS!$B$32*P6312</f>
        <v/>
      </c>
      <c r="R6312" s="2">
        <f>IF(INPUTS!$B$13=0, Q6312&lt;=0, Q6312&lt;INPUTS!$B$13)</f>
        <v/>
      </c>
      <c r="S6312" s="2">
        <f>OR(I6312,K6312,N6312,R6312)</f>
        <v/>
      </c>
      <c r="T6312" s="2">
        <f>OR(I6312,L6312,O6312,R6312)</f>
        <v/>
      </c>
    </row>
    <row r="6313">
      <c r="A6313" s="2" t="n">
        <v>50</v>
      </c>
      <c r="B6313" s="2" t="n">
        <v>225</v>
      </c>
      <c r="C6313" s="2" t="n">
        <v>-100</v>
      </c>
      <c r="D6313" s="2">
        <f>(A6313+B6313)/2 + C6313/2</f>
        <v/>
      </c>
      <c r="E6313" s="2">
        <f>SQRT(A6313^2+B6313^2+C6313^2)</f>
        <v/>
      </c>
      <c r="F6313" s="2">
        <f>INPUTS!$B$8*A6313+INPUTS!$B$9*D6313+INPUTS!$B$10*B6313</f>
        <v/>
      </c>
      <c r="G6313" s="2">
        <f>INPUTS!$B$11*A6313/10000</f>
        <v/>
      </c>
      <c r="H6313" s="2">
        <f>MAX(0, (INPUTS!$B$14+INPUTS!$B$16*INPUTS!$B$15) + (1-INPUTS!$B$18)*INPUTS!$B$19*G6313 - INPUTS!$B$17 - INPUTS!$B$20*MAX(0, -F6313))</f>
        <v/>
      </c>
      <c r="I6313" s="2">
        <f>IF(INPUTS!$B$13=0, H6313&lt;=0, H6313&lt;INPUTS!$B$13)</f>
        <v/>
      </c>
      <c r="J6313" s="2">
        <f>INPUTS!$B$21 + INPUTS!$B$24*F6313 + INPUTS!$B$25*G6313</f>
        <v/>
      </c>
      <c r="K6313" s="2">
        <f>J6313&lt;INPUTS!$B$23</f>
        <v/>
      </c>
      <c r="L6313" s="2">
        <f>J6313&lt;INPUTS!$B$22</f>
        <v/>
      </c>
      <c r="M6313" s="2">
        <f>INPUTS!$B$26 + INPUTS!$B$29*F6313</f>
        <v/>
      </c>
      <c r="N6313" s="2">
        <f>M6313&lt;INPUTS!$B$28</f>
        <v/>
      </c>
      <c r="O6313" s="2">
        <f>M6313&lt;INPUTS!$B$27</f>
        <v/>
      </c>
      <c r="P6313" s="2">
        <f>INPUTS!$B$30 + (1-INPUTS!$B$18)*INPUTS!$B$19*G6313</f>
        <v/>
      </c>
      <c r="Q6313" s="2">
        <f>INPUTS!$B$31 + INPUTS!$B$32*P6313</f>
        <v/>
      </c>
      <c r="R6313" s="2">
        <f>IF(INPUTS!$B$13=0, Q6313&lt;=0, Q6313&lt;INPUTS!$B$13)</f>
        <v/>
      </c>
      <c r="S6313" s="2">
        <f>OR(I6313,K6313,N6313,R6313)</f>
        <v/>
      </c>
      <c r="T6313" s="2">
        <f>OR(I6313,L6313,O6313,R6313)</f>
        <v/>
      </c>
    </row>
    <row r="6314">
      <c r="A6314" s="2" t="n">
        <v>50</v>
      </c>
      <c r="B6314" s="2" t="n">
        <v>225</v>
      </c>
      <c r="C6314" s="2" t="n">
        <v>-75</v>
      </c>
      <c r="D6314" s="2">
        <f>(A6314+B6314)/2 + C6314/2</f>
        <v/>
      </c>
      <c r="E6314" s="2">
        <f>SQRT(A6314^2+B6314^2+C6314^2)</f>
        <v/>
      </c>
      <c r="F6314" s="2">
        <f>INPUTS!$B$8*A6314+INPUTS!$B$9*D6314+INPUTS!$B$10*B6314</f>
        <v/>
      </c>
      <c r="G6314" s="2">
        <f>INPUTS!$B$11*A6314/10000</f>
        <v/>
      </c>
      <c r="H6314" s="2">
        <f>MAX(0, (INPUTS!$B$14+INPUTS!$B$16*INPUTS!$B$15) + (1-INPUTS!$B$18)*INPUTS!$B$19*G6314 - INPUTS!$B$17 - INPUTS!$B$20*MAX(0, -F6314))</f>
        <v/>
      </c>
      <c r="I6314" s="2">
        <f>IF(INPUTS!$B$13=0, H6314&lt;=0, H6314&lt;INPUTS!$B$13)</f>
        <v/>
      </c>
      <c r="J6314" s="2">
        <f>INPUTS!$B$21 + INPUTS!$B$24*F6314 + INPUTS!$B$25*G6314</f>
        <v/>
      </c>
      <c r="K6314" s="2">
        <f>J6314&lt;INPUTS!$B$23</f>
        <v/>
      </c>
      <c r="L6314" s="2">
        <f>J6314&lt;INPUTS!$B$22</f>
        <v/>
      </c>
      <c r="M6314" s="2">
        <f>INPUTS!$B$26 + INPUTS!$B$29*F6314</f>
        <v/>
      </c>
      <c r="N6314" s="2">
        <f>M6314&lt;INPUTS!$B$28</f>
        <v/>
      </c>
      <c r="O6314" s="2">
        <f>M6314&lt;INPUTS!$B$27</f>
        <v/>
      </c>
      <c r="P6314" s="2">
        <f>INPUTS!$B$30 + (1-INPUTS!$B$18)*INPUTS!$B$19*G6314</f>
        <v/>
      </c>
      <c r="Q6314" s="2">
        <f>INPUTS!$B$31 + INPUTS!$B$32*P6314</f>
        <v/>
      </c>
      <c r="R6314" s="2">
        <f>IF(INPUTS!$B$13=0, Q6314&lt;=0, Q6314&lt;INPUTS!$B$13)</f>
        <v/>
      </c>
      <c r="S6314" s="2">
        <f>OR(I6314,K6314,N6314,R6314)</f>
        <v/>
      </c>
      <c r="T6314" s="2">
        <f>OR(I6314,L6314,O6314,R6314)</f>
        <v/>
      </c>
    </row>
    <row r="6315">
      <c r="A6315" s="2" t="n">
        <v>50</v>
      </c>
      <c r="B6315" s="2" t="n">
        <v>225</v>
      </c>
      <c r="C6315" s="2" t="n">
        <v>-50</v>
      </c>
      <c r="D6315" s="2">
        <f>(A6315+B6315)/2 + C6315/2</f>
        <v/>
      </c>
      <c r="E6315" s="2">
        <f>SQRT(A6315^2+B6315^2+C6315^2)</f>
        <v/>
      </c>
      <c r="F6315" s="2">
        <f>INPUTS!$B$8*A6315+INPUTS!$B$9*D6315+INPUTS!$B$10*B6315</f>
        <v/>
      </c>
      <c r="G6315" s="2">
        <f>INPUTS!$B$11*A6315/10000</f>
        <v/>
      </c>
      <c r="H6315" s="2">
        <f>MAX(0, (INPUTS!$B$14+INPUTS!$B$16*INPUTS!$B$15) + (1-INPUTS!$B$18)*INPUTS!$B$19*G6315 - INPUTS!$B$17 - INPUTS!$B$20*MAX(0, -F6315))</f>
        <v/>
      </c>
      <c r="I6315" s="2">
        <f>IF(INPUTS!$B$13=0, H6315&lt;=0, H6315&lt;INPUTS!$B$13)</f>
        <v/>
      </c>
      <c r="J6315" s="2">
        <f>INPUTS!$B$21 + INPUTS!$B$24*F6315 + INPUTS!$B$25*G6315</f>
        <v/>
      </c>
      <c r="K6315" s="2">
        <f>J6315&lt;INPUTS!$B$23</f>
        <v/>
      </c>
      <c r="L6315" s="2">
        <f>J6315&lt;INPUTS!$B$22</f>
        <v/>
      </c>
      <c r="M6315" s="2">
        <f>INPUTS!$B$26 + INPUTS!$B$29*F6315</f>
        <v/>
      </c>
      <c r="N6315" s="2">
        <f>M6315&lt;INPUTS!$B$28</f>
        <v/>
      </c>
      <c r="O6315" s="2">
        <f>M6315&lt;INPUTS!$B$27</f>
        <v/>
      </c>
      <c r="P6315" s="2">
        <f>INPUTS!$B$30 + (1-INPUTS!$B$18)*INPUTS!$B$19*G6315</f>
        <v/>
      </c>
      <c r="Q6315" s="2">
        <f>INPUTS!$B$31 + INPUTS!$B$32*P6315</f>
        <v/>
      </c>
      <c r="R6315" s="2">
        <f>IF(INPUTS!$B$13=0, Q6315&lt;=0, Q6315&lt;INPUTS!$B$13)</f>
        <v/>
      </c>
      <c r="S6315" s="2">
        <f>OR(I6315,K6315,N6315,R6315)</f>
        <v/>
      </c>
      <c r="T6315" s="2">
        <f>OR(I6315,L6315,O6315,R6315)</f>
        <v/>
      </c>
    </row>
    <row r="6316">
      <c r="A6316" s="2" t="n">
        <v>50</v>
      </c>
      <c r="B6316" s="2" t="n">
        <v>225</v>
      </c>
      <c r="C6316" s="2" t="n">
        <v>-25</v>
      </c>
      <c r="D6316" s="2">
        <f>(A6316+B6316)/2 + C6316/2</f>
        <v/>
      </c>
      <c r="E6316" s="2">
        <f>SQRT(A6316^2+B6316^2+C6316^2)</f>
        <v/>
      </c>
      <c r="F6316" s="2">
        <f>INPUTS!$B$8*A6316+INPUTS!$B$9*D6316+INPUTS!$B$10*B6316</f>
        <v/>
      </c>
      <c r="G6316" s="2">
        <f>INPUTS!$B$11*A6316/10000</f>
        <v/>
      </c>
      <c r="H6316" s="2">
        <f>MAX(0, (INPUTS!$B$14+INPUTS!$B$16*INPUTS!$B$15) + (1-INPUTS!$B$18)*INPUTS!$B$19*G6316 - INPUTS!$B$17 - INPUTS!$B$20*MAX(0, -F6316))</f>
        <v/>
      </c>
      <c r="I6316" s="2">
        <f>IF(INPUTS!$B$13=0, H6316&lt;=0, H6316&lt;INPUTS!$B$13)</f>
        <v/>
      </c>
      <c r="J6316" s="2">
        <f>INPUTS!$B$21 + INPUTS!$B$24*F6316 + INPUTS!$B$25*G6316</f>
        <v/>
      </c>
      <c r="K6316" s="2">
        <f>J6316&lt;INPUTS!$B$23</f>
        <v/>
      </c>
      <c r="L6316" s="2">
        <f>J6316&lt;INPUTS!$B$22</f>
        <v/>
      </c>
      <c r="M6316" s="2">
        <f>INPUTS!$B$26 + INPUTS!$B$29*F6316</f>
        <v/>
      </c>
      <c r="N6316" s="2">
        <f>M6316&lt;INPUTS!$B$28</f>
        <v/>
      </c>
      <c r="O6316" s="2">
        <f>M6316&lt;INPUTS!$B$27</f>
        <v/>
      </c>
      <c r="P6316" s="2">
        <f>INPUTS!$B$30 + (1-INPUTS!$B$18)*INPUTS!$B$19*G6316</f>
        <v/>
      </c>
      <c r="Q6316" s="2">
        <f>INPUTS!$B$31 + INPUTS!$B$32*P6316</f>
        <v/>
      </c>
      <c r="R6316" s="2">
        <f>IF(INPUTS!$B$13=0, Q6316&lt;=0, Q6316&lt;INPUTS!$B$13)</f>
        <v/>
      </c>
      <c r="S6316" s="2">
        <f>OR(I6316,K6316,N6316,R6316)</f>
        <v/>
      </c>
      <c r="T6316" s="2">
        <f>OR(I6316,L6316,O6316,R6316)</f>
        <v/>
      </c>
    </row>
    <row r="6317">
      <c r="A6317" s="2" t="n">
        <v>50</v>
      </c>
      <c r="B6317" s="2" t="n">
        <v>225</v>
      </c>
      <c r="C6317" s="2" t="n">
        <v>0</v>
      </c>
      <c r="D6317" s="2">
        <f>(A6317+B6317)/2 + C6317/2</f>
        <v/>
      </c>
      <c r="E6317" s="2">
        <f>SQRT(A6317^2+B6317^2+C6317^2)</f>
        <v/>
      </c>
      <c r="F6317" s="2">
        <f>INPUTS!$B$8*A6317+INPUTS!$B$9*D6317+INPUTS!$B$10*B6317</f>
        <v/>
      </c>
      <c r="G6317" s="2">
        <f>INPUTS!$B$11*A6317/10000</f>
        <v/>
      </c>
      <c r="H6317" s="2">
        <f>MAX(0, (INPUTS!$B$14+INPUTS!$B$16*INPUTS!$B$15) + (1-INPUTS!$B$18)*INPUTS!$B$19*G6317 - INPUTS!$B$17 - INPUTS!$B$20*MAX(0, -F6317))</f>
        <v/>
      </c>
      <c r="I6317" s="2">
        <f>IF(INPUTS!$B$13=0, H6317&lt;=0, H6317&lt;INPUTS!$B$13)</f>
        <v/>
      </c>
      <c r="J6317" s="2">
        <f>INPUTS!$B$21 + INPUTS!$B$24*F6317 + INPUTS!$B$25*G6317</f>
        <v/>
      </c>
      <c r="K6317" s="2">
        <f>J6317&lt;INPUTS!$B$23</f>
        <v/>
      </c>
      <c r="L6317" s="2">
        <f>J6317&lt;INPUTS!$B$22</f>
        <v/>
      </c>
      <c r="M6317" s="2">
        <f>INPUTS!$B$26 + INPUTS!$B$29*F6317</f>
        <v/>
      </c>
      <c r="N6317" s="2">
        <f>M6317&lt;INPUTS!$B$28</f>
        <v/>
      </c>
      <c r="O6317" s="2">
        <f>M6317&lt;INPUTS!$B$27</f>
        <v/>
      </c>
      <c r="P6317" s="2">
        <f>INPUTS!$B$30 + (1-INPUTS!$B$18)*INPUTS!$B$19*G6317</f>
        <v/>
      </c>
      <c r="Q6317" s="2">
        <f>INPUTS!$B$31 + INPUTS!$B$32*P6317</f>
        <v/>
      </c>
      <c r="R6317" s="2">
        <f>IF(INPUTS!$B$13=0, Q6317&lt;=0, Q6317&lt;INPUTS!$B$13)</f>
        <v/>
      </c>
      <c r="S6317" s="2">
        <f>OR(I6317,K6317,N6317,R6317)</f>
        <v/>
      </c>
      <c r="T6317" s="2">
        <f>OR(I6317,L6317,O6317,R6317)</f>
        <v/>
      </c>
    </row>
    <row r="6318">
      <c r="A6318" s="2" t="n">
        <v>50</v>
      </c>
      <c r="B6318" s="2" t="n">
        <v>225</v>
      </c>
      <c r="C6318" s="2" t="n">
        <v>25</v>
      </c>
      <c r="D6318" s="2">
        <f>(A6318+B6318)/2 + C6318/2</f>
        <v/>
      </c>
      <c r="E6318" s="2">
        <f>SQRT(A6318^2+B6318^2+C6318^2)</f>
        <v/>
      </c>
      <c r="F6318" s="2">
        <f>INPUTS!$B$8*A6318+INPUTS!$B$9*D6318+INPUTS!$B$10*B6318</f>
        <v/>
      </c>
      <c r="G6318" s="2">
        <f>INPUTS!$B$11*A6318/10000</f>
        <v/>
      </c>
      <c r="H6318" s="2">
        <f>MAX(0, (INPUTS!$B$14+INPUTS!$B$16*INPUTS!$B$15) + (1-INPUTS!$B$18)*INPUTS!$B$19*G6318 - INPUTS!$B$17 - INPUTS!$B$20*MAX(0, -F6318))</f>
        <v/>
      </c>
      <c r="I6318" s="2">
        <f>IF(INPUTS!$B$13=0, H6318&lt;=0, H6318&lt;INPUTS!$B$13)</f>
        <v/>
      </c>
      <c r="J6318" s="2">
        <f>INPUTS!$B$21 + INPUTS!$B$24*F6318 + INPUTS!$B$25*G6318</f>
        <v/>
      </c>
      <c r="K6318" s="2">
        <f>J6318&lt;INPUTS!$B$23</f>
        <v/>
      </c>
      <c r="L6318" s="2">
        <f>J6318&lt;INPUTS!$B$22</f>
        <v/>
      </c>
      <c r="M6318" s="2">
        <f>INPUTS!$B$26 + INPUTS!$B$29*F6318</f>
        <v/>
      </c>
      <c r="N6318" s="2">
        <f>M6318&lt;INPUTS!$B$28</f>
        <v/>
      </c>
      <c r="O6318" s="2">
        <f>M6318&lt;INPUTS!$B$27</f>
        <v/>
      </c>
      <c r="P6318" s="2">
        <f>INPUTS!$B$30 + (1-INPUTS!$B$18)*INPUTS!$B$19*G6318</f>
        <v/>
      </c>
      <c r="Q6318" s="2">
        <f>INPUTS!$B$31 + INPUTS!$B$32*P6318</f>
        <v/>
      </c>
      <c r="R6318" s="2">
        <f>IF(INPUTS!$B$13=0, Q6318&lt;=0, Q6318&lt;INPUTS!$B$13)</f>
        <v/>
      </c>
      <c r="S6318" s="2">
        <f>OR(I6318,K6318,N6318,R6318)</f>
        <v/>
      </c>
      <c r="T6318" s="2">
        <f>OR(I6318,L6318,O6318,R6318)</f>
        <v/>
      </c>
    </row>
    <row r="6319">
      <c r="A6319" s="2" t="n">
        <v>50</v>
      </c>
      <c r="B6319" s="2" t="n">
        <v>225</v>
      </c>
      <c r="C6319" s="2" t="n">
        <v>50</v>
      </c>
      <c r="D6319" s="2">
        <f>(A6319+B6319)/2 + C6319/2</f>
        <v/>
      </c>
      <c r="E6319" s="2">
        <f>SQRT(A6319^2+B6319^2+C6319^2)</f>
        <v/>
      </c>
      <c r="F6319" s="2">
        <f>INPUTS!$B$8*A6319+INPUTS!$B$9*D6319+INPUTS!$B$10*B6319</f>
        <v/>
      </c>
      <c r="G6319" s="2">
        <f>INPUTS!$B$11*A6319/10000</f>
        <v/>
      </c>
      <c r="H6319" s="2">
        <f>MAX(0, (INPUTS!$B$14+INPUTS!$B$16*INPUTS!$B$15) + (1-INPUTS!$B$18)*INPUTS!$B$19*G6319 - INPUTS!$B$17 - INPUTS!$B$20*MAX(0, -F6319))</f>
        <v/>
      </c>
      <c r="I6319" s="2">
        <f>IF(INPUTS!$B$13=0, H6319&lt;=0, H6319&lt;INPUTS!$B$13)</f>
        <v/>
      </c>
      <c r="J6319" s="2">
        <f>INPUTS!$B$21 + INPUTS!$B$24*F6319 + INPUTS!$B$25*G6319</f>
        <v/>
      </c>
      <c r="K6319" s="2">
        <f>J6319&lt;INPUTS!$B$23</f>
        <v/>
      </c>
      <c r="L6319" s="2">
        <f>J6319&lt;INPUTS!$B$22</f>
        <v/>
      </c>
      <c r="M6319" s="2">
        <f>INPUTS!$B$26 + INPUTS!$B$29*F6319</f>
        <v/>
      </c>
      <c r="N6319" s="2">
        <f>M6319&lt;INPUTS!$B$28</f>
        <v/>
      </c>
      <c r="O6319" s="2">
        <f>M6319&lt;INPUTS!$B$27</f>
        <v/>
      </c>
      <c r="P6319" s="2">
        <f>INPUTS!$B$30 + (1-INPUTS!$B$18)*INPUTS!$B$19*G6319</f>
        <v/>
      </c>
      <c r="Q6319" s="2">
        <f>INPUTS!$B$31 + INPUTS!$B$32*P6319</f>
        <v/>
      </c>
      <c r="R6319" s="2">
        <f>IF(INPUTS!$B$13=0, Q6319&lt;=0, Q6319&lt;INPUTS!$B$13)</f>
        <v/>
      </c>
      <c r="S6319" s="2">
        <f>OR(I6319,K6319,N6319,R6319)</f>
        <v/>
      </c>
      <c r="T6319" s="2">
        <f>OR(I6319,L6319,O6319,R6319)</f>
        <v/>
      </c>
    </row>
    <row r="6320">
      <c r="A6320" s="2" t="n">
        <v>50</v>
      </c>
      <c r="B6320" s="2" t="n">
        <v>225</v>
      </c>
      <c r="C6320" s="2" t="n">
        <v>75</v>
      </c>
      <c r="D6320" s="2">
        <f>(A6320+B6320)/2 + C6320/2</f>
        <v/>
      </c>
      <c r="E6320" s="2">
        <f>SQRT(A6320^2+B6320^2+C6320^2)</f>
        <v/>
      </c>
      <c r="F6320" s="2">
        <f>INPUTS!$B$8*A6320+INPUTS!$B$9*D6320+INPUTS!$B$10*B6320</f>
        <v/>
      </c>
      <c r="G6320" s="2">
        <f>INPUTS!$B$11*A6320/10000</f>
        <v/>
      </c>
      <c r="H6320" s="2">
        <f>MAX(0, (INPUTS!$B$14+INPUTS!$B$16*INPUTS!$B$15) + (1-INPUTS!$B$18)*INPUTS!$B$19*G6320 - INPUTS!$B$17 - INPUTS!$B$20*MAX(0, -F6320))</f>
        <v/>
      </c>
      <c r="I6320" s="2">
        <f>IF(INPUTS!$B$13=0, H6320&lt;=0, H6320&lt;INPUTS!$B$13)</f>
        <v/>
      </c>
      <c r="J6320" s="2">
        <f>INPUTS!$B$21 + INPUTS!$B$24*F6320 + INPUTS!$B$25*G6320</f>
        <v/>
      </c>
      <c r="K6320" s="2">
        <f>J6320&lt;INPUTS!$B$23</f>
        <v/>
      </c>
      <c r="L6320" s="2">
        <f>J6320&lt;INPUTS!$B$22</f>
        <v/>
      </c>
      <c r="M6320" s="2">
        <f>INPUTS!$B$26 + INPUTS!$B$29*F6320</f>
        <v/>
      </c>
      <c r="N6320" s="2">
        <f>M6320&lt;INPUTS!$B$28</f>
        <v/>
      </c>
      <c r="O6320" s="2">
        <f>M6320&lt;INPUTS!$B$27</f>
        <v/>
      </c>
      <c r="P6320" s="2">
        <f>INPUTS!$B$30 + (1-INPUTS!$B$18)*INPUTS!$B$19*G6320</f>
        <v/>
      </c>
      <c r="Q6320" s="2">
        <f>INPUTS!$B$31 + INPUTS!$B$32*P6320</f>
        <v/>
      </c>
      <c r="R6320" s="2">
        <f>IF(INPUTS!$B$13=0, Q6320&lt;=0, Q6320&lt;INPUTS!$B$13)</f>
        <v/>
      </c>
      <c r="S6320" s="2">
        <f>OR(I6320,K6320,N6320,R6320)</f>
        <v/>
      </c>
      <c r="T6320" s="2">
        <f>OR(I6320,L6320,O6320,R6320)</f>
        <v/>
      </c>
    </row>
    <row r="6321">
      <c r="A6321" s="2" t="n">
        <v>50</v>
      </c>
      <c r="B6321" s="2" t="n">
        <v>225</v>
      </c>
      <c r="C6321" s="2" t="n">
        <v>100</v>
      </c>
      <c r="D6321" s="2">
        <f>(A6321+B6321)/2 + C6321/2</f>
        <v/>
      </c>
      <c r="E6321" s="2">
        <f>SQRT(A6321^2+B6321^2+C6321^2)</f>
        <v/>
      </c>
      <c r="F6321" s="2">
        <f>INPUTS!$B$8*A6321+INPUTS!$B$9*D6321+INPUTS!$B$10*B6321</f>
        <v/>
      </c>
      <c r="G6321" s="2">
        <f>INPUTS!$B$11*A6321/10000</f>
        <v/>
      </c>
      <c r="H6321" s="2">
        <f>MAX(0, (INPUTS!$B$14+INPUTS!$B$16*INPUTS!$B$15) + (1-INPUTS!$B$18)*INPUTS!$B$19*G6321 - INPUTS!$B$17 - INPUTS!$B$20*MAX(0, -F6321))</f>
        <v/>
      </c>
      <c r="I6321" s="2">
        <f>IF(INPUTS!$B$13=0, H6321&lt;=0, H6321&lt;INPUTS!$B$13)</f>
        <v/>
      </c>
      <c r="J6321" s="2">
        <f>INPUTS!$B$21 + INPUTS!$B$24*F6321 + INPUTS!$B$25*G6321</f>
        <v/>
      </c>
      <c r="K6321" s="2">
        <f>J6321&lt;INPUTS!$B$23</f>
        <v/>
      </c>
      <c r="L6321" s="2">
        <f>J6321&lt;INPUTS!$B$22</f>
        <v/>
      </c>
      <c r="M6321" s="2">
        <f>INPUTS!$B$26 + INPUTS!$B$29*F6321</f>
        <v/>
      </c>
      <c r="N6321" s="2">
        <f>M6321&lt;INPUTS!$B$28</f>
        <v/>
      </c>
      <c r="O6321" s="2">
        <f>M6321&lt;INPUTS!$B$27</f>
        <v/>
      </c>
      <c r="P6321" s="2">
        <f>INPUTS!$B$30 + (1-INPUTS!$B$18)*INPUTS!$B$19*G6321</f>
        <v/>
      </c>
      <c r="Q6321" s="2">
        <f>INPUTS!$B$31 + INPUTS!$B$32*P6321</f>
        <v/>
      </c>
      <c r="R6321" s="2">
        <f>IF(INPUTS!$B$13=0, Q6321&lt;=0, Q6321&lt;INPUTS!$B$13)</f>
        <v/>
      </c>
      <c r="S6321" s="2">
        <f>OR(I6321,K6321,N6321,R6321)</f>
        <v/>
      </c>
      <c r="T6321" s="2">
        <f>OR(I6321,L6321,O6321,R6321)</f>
        <v/>
      </c>
    </row>
    <row r="6322">
      <c r="A6322" s="2" t="n">
        <v>50</v>
      </c>
      <c r="B6322" s="2" t="n">
        <v>225</v>
      </c>
      <c r="C6322" s="2" t="n">
        <v>125</v>
      </c>
      <c r="D6322" s="2">
        <f>(A6322+B6322)/2 + C6322/2</f>
        <v/>
      </c>
      <c r="E6322" s="2">
        <f>SQRT(A6322^2+B6322^2+C6322^2)</f>
        <v/>
      </c>
      <c r="F6322" s="2">
        <f>INPUTS!$B$8*A6322+INPUTS!$B$9*D6322+INPUTS!$B$10*B6322</f>
        <v/>
      </c>
      <c r="G6322" s="2">
        <f>INPUTS!$B$11*A6322/10000</f>
        <v/>
      </c>
      <c r="H6322" s="2">
        <f>MAX(0, (INPUTS!$B$14+INPUTS!$B$16*INPUTS!$B$15) + (1-INPUTS!$B$18)*INPUTS!$B$19*G6322 - INPUTS!$B$17 - INPUTS!$B$20*MAX(0, -F6322))</f>
        <v/>
      </c>
      <c r="I6322" s="2">
        <f>IF(INPUTS!$B$13=0, H6322&lt;=0, H6322&lt;INPUTS!$B$13)</f>
        <v/>
      </c>
      <c r="J6322" s="2">
        <f>INPUTS!$B$21 + INPUTS!$B$24*F6322 + INPUTS!$B$25*G6322</f>
        <v/>
      </c>
      <c r="K6322" s="2">
        <f>J6322&lt;INPUTS!$B$23</f>
        <v/>
      </c>
      <c r="L6322" s="2">
        <f>J6322&lt;INPUTS!$B$22</f>
        <v/>
      </c>
      <c r="M6322" s="2">
        <f>INPUTS!$B$26 + INPUTS!$B$29*F6322</f>
        <v/>
      </c>
      <c r="N6322" s="2">
        <f>M6322&lt;INPUTS!$B$28</f>
        <v/>
      </c>
      <c r="O6322" s="2">
        <f>M6322&lt;INPUTS!$B$27</f>
        <v/>
      </c>
      <c r="P6322" s="2">
        <f>INPUTS!$B$30 + (1-INPUTS!$B$18)*INPUTS!$B$19*G6322</f>
        <v/>
      </c>
      <c r="Q6322" s="2">
        <f>INPUTS!$B$31 + INPUTS!$B$32*P6322</f>
        <v/>
      </c>
      <c r="R6322" s="2">
        <f>IF(INPUTS!$B$13=0, Q6322&lt;=0, Q6322&lt;INPUTS!$B$13)</f>
        <v/>
      </c>
      <c r="S6322" s="2">
        <f>OR(I6322,K6322,N6322,R6322)</f>
        <v/>
      </c>
      <c r="T6322" s="2">
        <f>OR(I6322,L6322,O6322,R6322)</f>
        <v/>
      </c>
    </row>
    <row r="6323">
      <c r="A6323" s="2" t="n">
        <v>50</v>
      </c>
      <c r="B6323" s="2" t="n">
        <v>225</v>
      </c>
      <c r="C6323" s="2" t="n">
        <v>150</v>
      </c>
      <c r="D6323" s="2">
        <f>(A6323+B6323)/2 + C6323/2</f>
        <v/>
      </c>
      <c r="E6323" s="2">
        <f>SQRT(A6323^2+B6323^2+C6323^2)</f>
        <v/>
      </c>
      <c r="F6323" s="2">
        <f>INPUTS!$B$8*A6323+INPUTS!$B$9*D6323+INPUTS!$B$10*B6323</f>
        <v/>
      </c>
      <c r="G6323" s="2">
        <f>INPUTS!$B$11*A6323/10000</f>
        <v/>
      </c>
      <c r="H6323" s="2">
        <f>MAX(0, (INPUTS!$B$14+INPUTS!$B$16*INPUTS!$B$15) + (1-INPUTS!$B$18)*INPUTS!$B$19*G6323 - INPUTS!$B$17 - INPUTS!$B$20*MAX(0, -F6323))</f>
        <v/>
      </c>
      <c r="I6323" s="2">
        <f>IF(INPUTS!$B$13=0, H6323&lt;=0, H6323&lt;INPUTS!$B$13)</f>
        <v/>
      </c>
      <c r="J6323" s="2">
        <f>INPUTS!$B$21 + INPUTS!$B$24*F6323 + INPUTS!$B$25*G6323</f>
        <v/>
      </c>
      <c r="K6323" s="2">
        <f>J6323&lt;INPUTS!$B$23</f>
        <v/>
      </c>
      <c r="L6323" s="2">
        <f>J6323&lt;INPUTS!$B$22</f>
        <v/>
      </c>
      <c r="M6323" s="2">
        <f>INPUTS!$B$26 + INPUTS!$B$29*F6323</f>
        <v/>
      </c>
      <c r="N6323" s="2">
        <f>M6323&lt;INPUTS!$B$28</f>
        <v/>
      </c>
      <c r="O6323" s="2">
        <f>M6323&lt;INPUTS!$B$27</f>
        <v/>
      </c>
      <c r="P6323" s="2">
        <f>INPUTS!$B$30 + (1-INPUTS!$B$18)*INPUTS!$B$19*G6323</f>
        <v/>
      </c>
      <c r="Q6323" s="2">
        <f>INPUTS!$B$31 + INPUTS!$B$32*P6323</f>
        <v/>
      </c>
      <c r="R6323" s="2">
        <f>IF(INPUTS!$B$13=0, Q6323&lt;=0, Q6323&lt;INPUTS!$B$13)</f>
        <v/>
      </c>
      <c r="S6323" s="2">
        <f>OR(I6323,K6323,N6323,R6323)</f>
        <v/>
      </c>
      <c r="T6323" s="2">
        <f>OR(I6323,L6323,O6323,R6323)</f>
        <v/>
      </c>
    </row>
    <row r="6324">
      <c r="A6324" s="2" t="n">
        <v>50</v>
      </c>
      <c r="B6324" s="2" t="n">
        <v>225</v>
      </c>
      <c r="C6324" s="2" t="n">
        <v>175</v>
      </c>
      <c r="D6324" s="2">
        <f>(A6324+B6324)/2 + C6324/2</f>
        <v/>
      </c>
      <c r="E6324" s="2">
        <f>SQRT(A6324^2+B6324^2+C6324^2)</f>
        <v/>
      </c>
      <c r="F6324" s="2">
        <f>INPUTS!$B$8*A6324+INPUTS!$B$9*D6324+INPUTS!$B$10*B6324</f>
        <v/>
      </c>
      <c r="G6324" s="2">
        <f>INPUTS!$B$11*A6324/10000</f>
        <v/>
      </c>
      <c r="H6324" s="2">
        <f>MAX(0, (INPUTS!$B$14+INPUTS!$B$16*INPUTS!$B$15) + (1-INPUTS!$B$18)*INPUTS!$B$19*G6324 - INPUTS!$B$17 - INPUTS!$B$20*MAX(0, -F6324))</f>
        <v/>
      </c>
      <c r="I6324" s="2">
        <f>IF(INPUTS!$B$13=0, H6324&lt;=0, H6324&lt;INPUTS!$B$13)</f>
        <v/>
      </c>
      <c r="J6324" s="2">
        <f>INPUTS!$B$21 + INPUTS!$B$24*F6324 + INPUTS!$B$25*G6324</f>
        <v/>
      </c>
      <c r="K6324" s="2">
        <f>J6324&lt;INPUTS!$B$23</f>
        <v/>
      </c>
      <c r="L6324" s="2">
        <f>J6324&lt;INPUTS!$B$22</f>
        <v/>
      </c>
      <c r="M6324" s="2">
        <f>INPUTS!$B$26 + INPUTS!$B$29*F6324</f>
        <v/>
      </c>
      <c r="N6324" s="2">
        <f>M6324&lt;INPUTS!$B$28</f>
        <v/>
      </c>
      <c r="O6324" s="2">
        <f>M6324&lt;INPUTS!$B$27</f>
        <v/>
      </c>
      <c r="P6324" s="2">
        <f>INPUTS!$B$30 + (1-INPUTS!$B$18)*INPUTS!$B$19*G6324</f>
        <v/>
      </c>
      <c r="Q6324" s="2">
        <f>INPUTS!$B$31 + INPUTS!$B$32*P6324</f>
        <v/>
      </c>
      <c r="R6324" s="2">
        <f>IF(INPUTS!$B$13=0, Q6324&lt;=0, Q6324&lt;INPUTS!$B$13)</f>
        <v/>
      </c>
      <c r="S6324" s="2">
        <f>OR(I6324,K6324,N6324,R6324)</f>
        <v/>
      </c>
      <c r="T6324" s="2">
        <f>OR(I6324,L6324,O6324,R6324)</f>
        <v/>
      </c>
    </row>
    <row r="6325">
      <c r="A6325" s="2" t="n">
        <v>50</v>
      </c>
      <c r="B6325" s="2" t="n">
        <v>225</v>
      </c>
      <c r="C6325" s="2" t="n">
        <v>200</v>
      </c>
      <c r="D6325" s="2">
        <f>(A6325+B6325)/2 + C6325/2</f>
        <v/>
      </c>
      <c r="E6325" s="2">
        <f>SQRT(A6325^2+B6325^2+C6325^2)</f>
        <v/>
      </c>
      <c r="F6325" s="2">
        <f>INPUTS!$B$8*A6325+INPUTS!$B$9*D6325+INPUTS!$B$10*B6325</f>
        <v/>
      </c>
      <c r="G6325" s="2">
        <f>INPUTS!$B$11*A6325/10000</f>
        <v/>
      </c>
      <c r="H6325" s="2">
        <f>MAX(0, (INPUTS!$B$14+INPUTS!$B$16*INPUTS!$B$15) + (1-INPUTS!$B$18)*INPUTS!$B$19*G6325 - INPUTS!$B$17 - INPUTS!$B$20*MAX(0, -F6325))</f>
        <v/>
      </c>
      <c r="I6325" s="2">
        <f>IF(INPUTS!$B$13=0, H6325&lt;=0, H6325&lt;INPUTS!$B$13)</f>
        <v/>
      </c>
      <c r="J6325" s="2">
        <f>INPUTS!$B$21 + INPUTS!$B$24*F6325 + INPUTS!$B$25*G6325</f>
        <v/>
      </c>
      <c r="K6325" s="2">
        <f>J6325&lt;INPUTS!$B$23</f>
        <v/>
      </c>
      <c r="L6325" s="2">
        <f>J6325&lt;INPUTS!$B$22</f>
        <v/>
      </c>
      <c r="M6325" s="2">
        <f>INPUTS!$B$26 + INPUTS!$B$29*F6325</f>
        <v/>
      </c>
      <c r="N6325" s="2">
        <f>M6325&lt;INPUTS!$B$28</f>
        <v/>
      </c>
      <c r="O6325" s="2">
        <f>M6325&lt;INPUTS!$B$27</f>
        <v/>
      </c>
      <c r="P6325" s="2">
        <f>INPUTS!$B$30 + (1-INPUTS!$B$18)*INPUTS!$B$19*G6325</f>
        <v/>
      </c>
      <c r="Q6325" s="2">
        <f>INPUTS!$B$31 + INPUTS!$B$32*P6325</f>
        <v/>
      </c>
      <c r="R6325" s="2">
        <f>IF(INPUTS!$B$13=0, Q6325&lt;=0, Q6325&lt;INPUTS!$B$13)</f>
        <v/>
      </c>
      <c r="S6325" s="2">
        <f>OR(I6325,K6325,N6325,R6325)</f>
        <v/>
      </c>
      <c r="T6325" s="2">
        <f>OR(I6325,L6325,O6325,R6325)</f>
        <v/>
      </c>
    </row>
    <row r="6326">
      <c r="A6326" s="2" t="n">
        <v>50</v>
      </c>
      <c r="B6326" s="2" t="n">
        <v>250</v>
      </c>
      <c r="C6326" s="2" t="n">
        <v>-200</v>
      </c>
      <c r="D6326" s="2">
        <f>(A6326+B6326)/2 + C6326/2</f>
        <v/>
      </c>
      <c r="E6326" s="2">
        <f>SQRT(A6326^2+B6326^2+C6326^2)</f>
        <v/>
      </c>
      <c r="F6326" s="2">
        <f>INPUTS!$B$8*A6326+INPUTS!$B$9*D6326+INPUTS!$B$10*B6326</f>
        <v/>
      </c>
      <c r="G6326" s="2">
        <f>INPUTS!$B$11*A6326/10000</f>
        <v/>
      </c>
      <c r="H6326" s="2">
        <f>MAX(0, (INPUTS!$B$14+INPUTS!$B$16*INPUTS!$B$15) + (1-INPUTS!$B$18)*INPUTS!$B$19*G6326 - INPUTS!$B$17 - INPUTS!$B$20*MAX(0, -F6326))</f>
        <v/>
      </c>
      <c r="I6326" s="2">
        <f>IF(INPUTS!$B$13=0, H6326&lt;=0, H6326&lt;INPUTS!$B$13)</f>
        <v/>
      </c>
      <c r="J6326" s="2">
        <f>INPUTS!$B$21 + INPUTS!$B$24*F6326 + INPUTS!$B$25*G6326</f>
        <v/>
      </c>
      <c r="K6326" s="2">
        <f>J6326&lt;INPUTS!$B$23</f>
        <v/>
      </c>
      <c r="L6326" s="2">
        <f>J6326&lt;INPUTS!$B$22</f>
        <v/>
      </c>
      <c r="M6326" s="2">
        <f>INPUTS!$B$26 + INPUTS!$B$29*F6326</f>
        <v/>
      </c>
      <c r="N6326" s="2">
        <f>M6326&lt;INPUTS!$B$28</f>
        <v/>
      </c>
      <c r="O6326" s="2">
        <f>M6326&lt;INPUTS!$B$27</f>
        <v/>
      </c>
      <c r="P6326" s="2">
        <f>INPUTS!$B$30 + (1-INPUTS!$B$18)*INPUTS!$B$19*G6326</f>
        <v/>
      </c>
      <c r="Q6326" s="2">
        <f>INPUTS!$B$31 + INPUTS!$B$32*P6326</f>
        <v/>
      </c>
      <c r="R6326" s="2">
        <f>IF(INPUTS!$B$13=0, Q6326&lt;=0, Q6326&lt;INPUTS!$B$13)</f>
        <v/>
      </c>
      <c r="S6326" s="2">
        <f>OR(I6326,K6326,N6326,R6326)</f>
        <v/>
      </c>
      <c r="T6326" s="2">
        <f>OR(I6326,L6326,O6326,R6326)</f>
        <v/>
      </c>
    </row>
    <row r="6327">
      <c r="A6327" s="2" t="n">
        <v>50</v>
      </c>
      <c r="B6327" s="2" t="n">
        <v>250</v>
      </c>
      <c r="C6327" s="2" t="n">
        <v>-175</v>
      </c>
      <c r="D6327" s="2">
        <f>(A6327+B6327)/2 + C6327/2</f>
        <v/>
      </c>
      <c r="E6327" s="2">
        <f>SQRT(A6327^2+B6327^2+C6327^2)</f>
        <v/>
      </c>
      <c r="F6327" s="2">
        <f>INPUTS!$B$8*A6327+INPUTS!$B$9*D6327+INPUTS!$B$10*B6327</f>
        <v/>
      </c>
      <c r="G6327" s="2">
        <f>INPUTS!$B$11*A6327/10000</f>
        <v/>
      </c>
      <c r="H6327" s="2">
        <f>MAX(0, (INPUTS!$B$14+INPUTS!$B$16*INPUTS!$B$15) + (1-INPUTS!$B$18)*INPUTS!$B$19*G6327 - INPUTS!$B$17 - INPUTS!$B$20*MAX(0, -F6327))</f>
        <v/>
      </c>
      <c r="I6327" s="2">
        <f>IF(INPUTS!$B$13=0, H6327&lt;=0, H6327&lt;INPUTS!$B$13)</f>
        <v/>
      </c>
      <c r="J6327" s="2">
        <f>INPUTS!$B$21 + INPUTS!$B$24*F6327 + INPUTS!$B$25*G6327</f>
        <v/>
      </c>
      <c r="K6327" s="2">
        <f>J6327&lt;INPUTS!$B$23</f>
        <v/>
      </c>
      <c r="L6327" s="2">
        <f>J6327&lt;INPUTS!$B$22</f>
        <v/>
      </c>
      <c r="M6327" s="2">
        <f>INPUTS!$B$26 + INPUTS!$B$29*F6327</f>
        <v/>
      </c>
      <c r="N6327" s="2">
        <f>M6327&lt;INPUTS!$B$28</f>
        <v/>
      </c>
      <c r="O6327" s="2">
        <f>M6327&lt;INPUTS!$B$27</f>
        <v/>
      </c>
      <c r="P6327" s="2">
        <f>INPUTS!$B$30 + (1-INPUTS!$B$18)*INPUTS!$B$19*G6327</f>
        <v/>
      </c>
      <c r="Q6327" s="2">
        <f>INPUTS!$B$31 + INPUTS!$B$32*P6327</f>
        <v/>
      </c>
      <c r="R6327" s="2">
        <f>IF(INPUTS!$B$13=0, Q6327&lt;=0, Q6327&lt;INPUTS!$B$13)</f>
        <v/>
      </c>
      <c r="S6327" s="2">
        <f>OR(I6327,K6327,N6327,R6327)</f>
        <v/>
      </c>
      <c r="T6327" s="2">
        <f>OR(I6327,L6327,O6327,R6327)</f>
        <v/>
      </c>
    </row>
    <row r="6328">
      <c r="A6328" s="2" t="n">
        <v>50</v>
      </c>
      <c r="B6328" s="2" t="n">
        <v>250</v>
      </c>
      <c r="C6328" s="2" t="n">
        <v>-150</v>
      </c>
      <c r="D6328" s="2">
        <f>(A6328+B6328)/2 + C6328/2</f>
        <v/>
      </c>
      <c r="E6328" s="2">
        <f>SQRT(A6328^2+B6328^2+C6328^2)</f>
        <v/>
      </c>
      <c r="F6328" s="2">
        <f>INPUTS!$B$8*A6328+INPUTS!$B$9*D6328+INPUTS!$B$10*B6328</f>
        <v/>
      </c>
      <c r="G6328" s="2">
        <f>INPUTS!$B$11*A6328/10000</f>
        <v/>
      </c>
      <c r="H6328" s="2">
        <f>MAX(0, (INPUTS!$B$14+INPUTS!$B$16*INPUTS!$B$15) + (1-INPUTS!$B$18)*INPUTS!$B$19*G6328 - INPUTS!$B$17 - INPUTS!$B$20*MAX(0, -F6328))</f>
        <v/>
      </c>
      <c r="I6328" s="2">
        <f>IF(INPUTS!$B$13=0, H6328&lt;=0, H6328&lt;INPUTS!$B$13)</f>
        <v/>
      </c>
      <c r="J6328" s="2">
        <f>INPUTS!$B$21 + INPUTS!$B$24*F6328 + INPUTS!$B$25*G6328</f>
        <v/>
      </c>
      <c r="K6328" s="2">
        <f>J6328&lt;INPUTS!$B$23</f>
        <v/>
      </c>
      <c r="L6328" s="2">
        <f>J6328&lt;INPUTS!$B$22</f>
        <v/>
      </c>
      <c r="M6328" s="2">
        <f>INPUTS!$B$26 + INPUTS!$B$29*F6328</f>
        <v/>
      </c>
      <c r="N6328" s="2">
        <f>M6328&lt;INPUTS!$B$28</f>
        <v/>
      </c>
      <c r="O6328" s="2">
        <f>M6328&lt;INPUTS!$B$27</f>
        <v/>
      </c>
      <c r="P6328" s="2">
        <f>INPUTS!$B$30 + (1-INPUTS!$B$18)*INPUTS!$B$19*G6328</f>
        <v/>
      </c>
      <c r="Q6328" s="2">
        <f>INPUTS!$B$31 + INPUTS!$B$32*P6328</f>
        <v/>
      </c>
      <c r="R6328" s="2">
        <f>IF(INPUTS!$B$13=0, Q6328&lt;=0, Q6328&lt;INPUTS!$B$13)</f>
        <v/>
      </c>
      <c r="S6328" s="2">
        <f>OR(I6328,K6328,N6328,R6328)</f>
        <v/>
      </c>
      <c r="T6328" s="2">
        <f>OR(I6328,L6328,O6328,R6328)</f>
        <v/>
      </c>
    </row>
    <row r="6329">
      <c r="A6329" s="2" t="n">
        <v>50</v>
      </c>
      <c r="B6329" s="2" t="n">
        <v>250</v>
      </c>
      <c r="C6329" s="2" t="n">
        <v>-125</v>
      </c>
      <c r="D6329" s="2">
        <f>(A6329+B6329)/2 + C6329/2</f>
        <v/>
      </c>
      <c r="E6329" s="2">
        <f>SQRT(A6329^2+B6329^2+C6329^2)</f>
        <v/>
      </c>
      <c r="F6329" s="2">
        <f>INPUTS!$B$8*A6329+INPUTS!$B$9*D6329+INPUTS!$B$10*B6329</f>
        <v/>
      </c>
      <c r="G6329" s="2">
        <f>INPUTS!$B$11*A6329/10000</f>
        <v/>
      </c>
      <c r="H6329" s="2">
        <f>MAX(0, (INPUTS!$B$14+INPUTS!$B$16*INPUTS!$B$15) + (1-INPUTS!$B$18)*INPUTS!$B$19*G6329 - INPUTS!$B$17 - INPUTS!$B$20*MAX(0, -F6329))</f>
        <v/>
      </c>
      <c r="I6329" s="2">
        <f>IF(INPUTS!$B$13=0, H6329&lt;=0, H6329&lt;INPUTS!$B$13)</f>
        <v/>
      </c>
      <c r="J6329" s="2">
        <f>INPUTS!$B$21 + INPUTS!$B$24*F6329 + INPUTS!$B$25*G6329</f>
        <v/>
      </c>
      <c r="K6329" s="2">
        <f>J6329&lt;INPUTS!$B$23</f>
        <v/>
      </c>
      <c r="L6329" s="2">
        <f>J6329&lt;INPUTS!$B$22</f>
        <v/>
      </c>
      <c r="M6329" s="2">
        <f>INPUTS!$B$26 + INPUTS!$B$29*F6329</f>
        <v/>
      </c>
      <c r="N6329" s="2">
        <f>M6329&lt;INPUTS!$B$28</f>
        <v/>
      </c>
      <c r="O6329" s="2">
        <f>M6329&lt;INPUTS!$B$27</f>
        <v/>
      </c>
      <c r="P6329" s="2">
        <f>INPUTS!$B$30 + (1-INPUTS!$B$18)*INPUTS!$B$19*G6329</f>
        <v/>
      </c>
      <c r="Q6329" s="2">
        <f>INPUTS!$B$31 + INPUTS!$B$32*P6329</f>
        <v/>
      </c>
      <c r="R6329" s="2">
        <f>IF(INPUTS!$B$13=0, Q6329&lt;=0, Q6329&lt;INPUTS!$B$13)</f>
        <v/>
      </c>
      <c r="S6329" s="2">
        <f>OR(I6329,K6329,N6329,R6329)</f>
        <v/>
      </c>
      <c r="T6329" s="2">
        <f>OR(I6329,L6329,O6329,R6329)</f>
        <v/>
      </c>
    </row>
    <row r="6330">
      <c r="A6330" s="2" t="n">
        <v>50</v>
      </c>
      <c r="B6330" s="2" t="n">
        <v>250</v>
      </c>
      <c r="C6330" s="2" t="n">
        <v>-100</v>
      </c>
      <c r="D6330" s="2">
        <f>(A6330+B6330)/2 + C6330/2</f>
        <v/>
      </c>
      <c r="E6330" s="2">
        <f>SQRT(A6330^2+B6330^2+C6330^2)</f>
        <v/>
      </c>
      <c r="F6330" s="2">
        <f>INPUTS!$B$8*A6330+INPUTS!$B$9*D6330+INPUTS!$B$10*B6330</f>
        <v/>
      </c>
      <c r="G6330" s="2">
        <f>INPUTS!$B$11*A6330/10000</f>
        <v/>
      </c>
      <c r="H6330" s="2">
        <f>MAX(0, (INPUTS!$B$14+INPUTS!$B$16*INPUTS!$B$15) + (1-INPUTS!$B$18)*INPUTS!$B$19*G6330 - INPUTS!$B$17 - INPUTS!$B$20*MAX(0, -F6330))</f>
        <v/>
      </c>
      <c r="I6330" s="2">
        <f>IF(INPUTS!$B$13=0, H6330&lt;=0, H6330&lt;INPUTS!$B$13)</f>
        <v/>
      </c>
      <c r="J6330" s="2">
        <f>INPUTS!$B$21 + INPUTS!$B$24*F6330 + INPUTS!$B$25*G6330</f>
        <v/>
      </c>
      <c r="K6330" s="2">
        <f>J6330&lt;INPUTS!$B$23</f>
        <v/>
      </c>
      <c r="L6330" s="2">
        <f>J6330&lt;INPUTS!$B$22</f>
        <v/>
      </c>
      <c r="M6330" s="2">
        <f>INPUTS!$B$26 + INPUTS!$B$29*F6330</f>
        <v/>
      </c>
      <c r="N6330" s="2">
        <f>M6330&lt;INPUTS!$B$28</f>
        <v/>
      </c>
      <c r="O6330" s="2">
        <f>M6330&lt;INPUTS!$B$27</f>
        <v/>
      </c>
      <c r="P6330" s="2">
        <f>INPUTS!$B$30 + (1-INPUTS!$B$18)*INPUTS!$B$19*G6330</f>
        <v/>
      </c>
      <c r="Q6330" s="2">
        <f>INPUTS!$B$31 + INPUTS!$B$32*P6330</f>
        <v/>
      </c>
      <c r="R6330" s="2">
        <f>IF(INPUTS!$B$13=0, Q6330&lt;=0, Q6330&lt;INPUTS!$B$13)</f>
        <v/>
      </c>
      <c r="S6330" s="2">
        <f>OR(I6330,K6330,N6330,R6330)</f>
        <v/>
      </c>
      <c r="T6330" s="2">
        <f>OR(I6330,L6330,O6330,R6330)</f>
        <v/>
      </c>
    </row>
    <row r="6331">
      <c r="A6331" s="2" t="n">
        <v>50</v>
      </c>
      <c r="B6331" s="2" t="n">
        <v>250</v>
      </c>
      <c r="C6331" s="2" t="n">
        <v>-75</v>
      </c>
      <c r="D6331" s="2">
        <f>(A6331+B6331)/2 + C6331/2</f>
        <v/>
      </c>
      <c r="E6331" s="2">
        <f>SQRT(A6331^2+B6331^2+C6331^2)</f>
        <v/>
      </c>
      <c r="F6331" s="2">
        <f>INPUTS!$B$8*A6331+INPUTS!$B$9*D6331+INPUTS!$B$10*B6331</f>
        <v/>
      </c>
      <c r="G6331" s="2">
        <f>INPUTS!$B$11*A6331/10000</f>
        <v/>
      </c>
      <c r="H6331" s="2">
        <f>MAX(0, (INPUTS!$B$14+INPUTS!$B$16*INPUTS!$B$15) + (1-INPUTS!$B$18)*INPUTS!$B$19*G6331 - INPUTS!$B$17 - INPUTS!$B$20*MAX(0, -F6331))</f>
        <v/>
      </c>
      <c r="I6331" s="2">
        <f>IF(INPUTS!$B$13=0, H6331&lt;=0, H6331&lt;INPUTS!$B$13)</f>
        <v/>
      </c>
      <c r="J6331" s="2">
        <f>INPUTS!$B$21 + INPUTS!$B$24*F6331 + INPUTS!$B$25*G6331</f>
        <v/>
      </c>
      <c r="K6331" s="2">
        <f>J6331&lt;INPUTS!$B$23</f>
        <v/>
      </c>
      <c r="L6331" s="2">
        <f>J6331&lt;INPUTS!$B$22</f>
        <v/>
      </c>
      <c r="M6331" s="2">
        <f>INPUTS!$B$26 + INPUTS!$B$29*F6331</f>
        <v/>
      </c>
      <c r="N6331" s="2">
        <f>M6331&lt;INPUTS!$B$28</f>
        <v/>
      </c>
      <c r="O6331" s="2">
        <f>M6331&lt;INPUTS!$B$27</f>
        <v/>
      </c>
      <c r="P6331" s="2">
        <f>INPUTS!$B$30 + (1-INPUTS!$B$18)*INPUTS!$B$19*G6331</f>
        <v/>
      </c>
      <c r="Q6331" s="2">
        <f>INPUTS!$B$31 + INPUTS!$B$32*P6331</f>
        <v/>
      </c>
      <c r="R6331" s="2">
        <f>IF(INPUTS!$B$13=0, Q6331&lt;=0, Q6331&lt;INPUTS!$B$13)</f>
        <v/>
      </c>
      <c r="S6331" s="2">
        <f>OR(I6331,K6331,N6331,R6331)</f>
        <v/>
      </c>
      <c r="T6331" s="2">
        <f>OR(I6331,L6331,O6331,R6331)</f>
        <v/>
      </c>
    </row>
    <row r="6332">
      <c r="A6332" s="2" t="n">
        <v>50</v>
      </c>
      <c r="B6332" s="2" t="n">
        <v>250</v>
      </c>
      <c r="C6332" s="2" t="n">
        <v>-50</v>
      </c>
      <c r="D6332" s="2">
        <f>(A6332+B6332)/2 + C6332/2</f>
        <v/>
      </c>
      <c r="E6332" s="2">
        <f>SQRT(A6332^2+B6332^2+C6332^2)</f>
        <v/>
      </c>
      <c r="F6332" s="2">
        <f>INPUTS!$B$8*A6332+INPUTS!$B$9*D6332+INPUTS!$B$10*B6332</f>
        <v/>
      </c>
      <c r="G6332" s="2">
        <f>INPUTS!$B$11*A6332/10000</f>
        <v/>
      </c>
      <c r="H6332" s="2">
        <f>MAX(0, (INPUTS!$B$14+INPUTS!$B$16*INPUTS!$B$15) + (1-INPUTS!$B$18)*INPUTS!$B$19*G6332 - INPUTS!$B$17 - INPUTS!$B$20*MAX(0, -F6332))</f>
        <v/>
      </c>
      <c r="I6332" s="2">
        <f>IF(INPUTS!$B$13=0, H6332&lt;=0, H6332&lt;INPUTS!$B$13)</f>
        <v/>
      </c>
      <c r="J6332" s="2">
        <f>INPUTS!$B$21 + INPUTS!$B$24*F6332 + INPUTS!$B$25*G6332</f>
        <v/>
      </c>
      <c r="K6332" s="2">
        <f>J6332&lt;INPUTS!$B$23</f>
        <v/>
      </c>
      <c r="L6332" s="2">
        <f>J6332&lt;INPUTS!$B$22</f>
        <v/>
      </c>
      <c r="M6332" s="2">
        <f>INPUTS!$B$26 + INPUTS!$B$29*F6332</f>
        <v/>
      </c>
      <c r="N6332" s="2">
        <f>M6332&lt;INPUTS!$B$28</f>
        <v/>
      </c>
      <c r="O6332" s="2">
        <f>M6332&lt;INPUTS!$B$27</f>
        <v/>
      </c>
      <c r="P6332" s="2">
        <f>INPUTS!$B$30 + (1-INPUTS!$B$18)*INPUTS!$B$19*G6332</f>
        <v/>
      </c>
      <c r="Q6332" s="2">
        <f>INPUTS!$B$31 + INPUTS!$B$32*P6332</f>
        <v/>
      </c>
      <c r="R6332" s="2">
        <f>IF(INPUTS!$B$13=0, Q6332&lt;=0, Q6332&lt;INPUTS!$B$13)</f>
        <v/>
      </c>
      <c r="S6332" s="2">
        <f>OR(I6332,K6332,N6332,R6332)</f>
        <v/>
      </c>
      <c r="T6332" s="2">
        <f>OR(I6332,L6332,O6332,R6332)</f>
        <v/>
      </c>
    </row>
    <row r="6333">
      <c r="A6333" s="2" t="n">
        <v>50</v>
      </c>
      <c r="B6333" s="2" t="n">
        <v>250</v>
      </c>
      <c r="C6333" s="2" t="n">
        <v>-25</v>
      </c>
      <c r="D6333" s="2">
        <f>(A6333+B6333)/2 + C6333/2</f>
        <v/>
      </c>
      <c r="E6333" s="2">
        <f>SQRT(A6333^2+B6333^2+C6333^2)</f>
        <v/>
      </c>
      <c r="F6333" s="2">
        <f>INPUTS!$B$8*A6333+INPUTS!$B$9*D6333+INPUTS!$B$10*B6333</f>
        <v/>
      </c>
      <c r="G6333" s="2">
        <f>INPUTS!$B$11*A6333/10000</f>
        <v/>
      </c>
      <c r="H6333" s="2">
        <f>MAX(0, (INPUTS!$B$14+INPUTS!$B$16*INPUTS!$B$15) + (1-INPUTS!$B$18)*INPUTS!$B$19*G6333 - INPUTS!$B$17 - INPUTS!$B$20*MAX(0, -F6333))</f>
        <v/>
      </c>
      <c r="I6333" s="2">
        <f>IF(INPUTS!$B$13=0, H6333&lt;=0, H6333&lt;INPUTS!$B$13)</f>
        <v/>
      </c>
      <c r="J6333" s="2">
        <f>INPUTS!$B$21 + INPUTS!$B$24*F6333 + INPUTS!$B$25*G6333</f>
        <v/>
      </c>
      <c r="K6333" s="2">
        <f>J6333&lt;INPUTS!$B$23</f>
        <v/>
      </c>
      <c r="L6333" s="2">
        <f>J6333&lt;INPUTS!$B$22</f>
        <v/>
      </c>
      <c r="M6333" s="2">
        <f>INPUTS!$B$26 + INPUTS!$B$29*F6333</f>
        <v/>
      </c>
      <c r="N6333" s="2">
        <f>M6333&lt;INPUTS!$B$28</f>
        <v/>
      </c>
      <c r="O6333" s="2">
        <f>M6333&lt;INPUTS!$B$27</f>
        <v/>
      </c>
      <c r="P6333" s="2">
        <f>INPUTS!$B$30 + (1-INPUTS!$B$18)*INPUTS!$B$19*G6333</f>
        <v/>
      </c>
      <c r="Q6333" s="2">
        <f>INPUTS!$B$31 + INPUTS!$B$32*P6333</f>
        <v/>
      </c>
      <c r="R6333" s="2">
        <f>IF(INPUTS!$B$13=0, Q6333&lt;=0, Q6333&lt;INPUTS!$B$13)</f>
        <v/>
      </c>
      <c r="S6333" s="2">
        <f>OR(I6333,K6333,N6333,R6333)</f>
        <v/>
      </c>
      <c r="T6333" s="2">
        <f>OR(I6333,L6333,O6333,R6333)</f>
        <v/>
      </c>
    </row>
    <row r="6334">
      <c r="A6334" s="2" t="n">
        <v>50</v>
      </c>
      <c r="B6334" s="2" t="n">
        <v>250</v>
      </c>
      <c r="C6334" s="2" t="n">
        <v>0</v>
      </c>
      <c r="D6334" s="2">
        <f>(A6334+B6334)/2 + C6334/2</f>
        <v/>
      </c>
      <c r="E6334" s="2">
        <f>SQRT(A6334^2+B6334^2+C6334^2)</f>
        <v/>
      </c>
      <c r="F6334" s="2">
        <f>INPUTS!$B$8*A6334+INPUTS!$B$9*D6334+INPUTS!$B$10*B6334</f>
        <v/>
      </c>
      <c r="G6334" s="2">
        <f>INPUTS!$B$11*A6334/10000</f>
        <v/>
      </c>
      <c r="H6334" s="2">
        <f>MAX(0, (INPUTS!$B$14+INPUTS!$B$16*INPUTS!$B$15) + (1-INPUTS!$B$18)*INPUTS!$B$19*G6334 - INPUTS!$B$17 - INPUTS!$B$20*MAX(0, -F6334))</f>
        <v/>
      </c>
      <c r="I6334" s="2">
        <f>IF(INPUTS!$B$13=0, H6334&lt;=0, H6334&lt;INPUTS!$B$13)</f>
        <v/>
      </c>
      <c r="J6334" s="2">
        <f>INPUTS!$B$21 + INPUTS!$B$24*F6334 + INPUTS!$B$25*G6334</f>
        <v/>
      </c>
      <c r="K6334" s="2">
        <f>J6334&lt;INPUTS!$B$23</f>
        <v/>
      </c>
      <c r="L6334" s="2">
        <f>J6334&lt;INPUTS!$B$22</f>
        <v/>
      </c>
      <c r="M6334" s="2">
        <f>INPUTS!$B$26 + INPUTS!$B$29*F6334</f>
        <v/>
      </c>
      <c r="N6334" s="2">
        <f>M6334&lt;INPUTS!$B$28</f>
        <v/>
      </c>
      <c r="O6334" s="2">
        <f>M6334&lt;INPUTS!$B$27</f>
        <v/>
      </c>
      <c r="P6334" s="2">
        <f>INPUTS!$B$30 + (1-INPUTS!$B$18)*INPUTS!$B$19*G6334</f>
        <v/>
      </c>
      <c r="Q6334" s="2">
        <f>INPUTS!$B$31 + INPUTS!$B$32*P6334</f>
        <v/>
      </c>
      <c r="R6334" s="2">
        <f>IF(INPUTS!$B$13=0, Q6334&lt;=0, Q6334&lt;INPUTS!$B$13)</f>
        <v/>
      </c>
      <c r="S6334" s="2">
        <f>OR(I6334,K6334,N6334,R6334)</f>
        <v/>
      </c>
      <c r="T6334" s="2">
        <f>OR(I6334,L6334,O6334,R6334)</f>
        <v/>
      </c>
    </row>
    <row r="6335">
      <c r="A6335" s="2" t="n">
        <v>50</v>
      </c>
      <c r="B6335" s="2" t="n">
        <v>250</v>
      </c>
      <c r="C6335" s="2" t="n">
        <v>25</v>
      </c>
      <c r="D6335" s="2">
        <f>(A6335+B6335)/2 + C6335/2</f>
        <v/>
      </c>
      <c r="E6335" s="2">
        <f>SQRT(A6335^2+B6335^2+C6335^2)</f>
        <v/>
      </c>
      <c r="F6335" s="2">
        <f>INPUTS!$B$8*A6335+INPUTS!$B$9*D6335+INPUTS!$B$10*B6335</f>
        <v/>
      </c>
      <c r="G6335" s="2">
        <f>INPUTS!$B$11*A6335/10000</f>
        <v/>
      </c>
      <c r="H6335" s="2">
        <f>MAX(0, (INPUTS!$B$14+INPUTS!$B$16*INPUTS!$B$15) + (1-INPUTS!$B$18)*INPUTS!$B$19*G6335 - INPUTS!$B$17 - INPUTS!$B$20*MAX(0, -F6335))</f>
        <v/>
      </c>
      <c r="I6335" s="2">
        <f>IF(INPUTS!$B$13=0, H6335&lt;=0, H6335&lt;INPUTS!$B$13)</f>
        <v/>
      </c>
      <c r="J6335" s="2">
        <f>INPUTS!$B$21 + INPUTS!$B$24*F6335 + INPUTS!$B$25*G6335</f>
        <v/>
      </c>
      <c r="K6335" s="2">
        <f>J6335&lt;INPUTS!$B$23</f>
        <v/>
      </c>
      <c r="L6335" s="2">
        <f>J6335&lt;INPUTS!$B$22</f>
        <v/>
      </c>
      <c r="M6335" s="2">
        <f>INPUTS!$B$26 + INPUTS!$B$29*F6335</f>
        <v/>
      </c>
      <c r="N6335" s="2">
        <f>M6335&lt;INPUTS!$B$28</f>
        <v/>
      </c>
      <c r="O6335" s="2">
        <f>M6335&lt;INPUTS!$B$27</f>
        <v/>
      </c>
      <c r="P6335" s="2">
        <f>INPUTS!$B$30 + (1-INPUTS!$B$18)*INPUTS!$B$19*G6335</f>
        <v/>
      </c>
      <c r="Q6335" s="2">
        <f>INPUTS!$B$31 + INPUTS!$B$32*P6335</f>
        <v/>
      </c>
      <c r="R6335" s="2">
        <f>IF(INPUTS!$B$13=0, Q6335&lt;=0, Q6335&lt;INPUTS!$B$13)</f>
        <v/>
      </c>
      <c r="S6335" s="2">
        <f>OR(I6335,K6335,N6335,R6335)</f>
        <v/>
      </c>
      <c r="T6335" s="2">
        <f>OR(I6335,L6335,O6335,R6335)</f>
        <v/>
      </c>
    </row>
    <row r="6336">
      <c r="A6336" s="2" t="n">
        <v>50</v>
      </c>
      <c r="B6336" s="2" t="n">
        <v>250</v>
      </c>
      <c r="C6336" s="2" t="n">
        <v>50</v>
      </c>
      <c r="D6336" s="2">
        <f>(A6336+B6336)/2 + C6336/2</f>
        <v/>
      </c>
      <c r="E6336" s="2">
        <f>SQRT(A6336^2+B6336^2+C6336^2)</f>
        <v/>
      </c>
      <c r="F6336" s="2">
        <f>INPUTS!$B$8*A6336+INPUTS!$B$9*D6336+INPUTS!$B$10*B6336</f>
        <v/>
      </c>
      <c r="G6336" s="2">
        <f>INPUTS!$B$11*A6336/10000</f>
        <v/>
      </c>
      <c r="H6336" s="2">
        <f>MAX(0, (INPUTS!$B$14+INPUTS!$B$16*INPUTS!$B$15) + (1-INPUTS!$B$18)*INPUTS!$B$19*G6336 - INPUTS!$B$17 - INPUTS!$B$20*MAX(0, -F6336))</f>
        <v/>
      </c>
      <c r="I6336" s="2">
        <f>IF(INPUTS!$B$13=0, H6336&lt;=0, H6336&lt;INPUTS!$B$13)</f>
        <v/>
      </c>
      <c r="J6336" s="2">
        <f>INPUTS!$B$21 + INPUTS!$B$24*F6336 + INPUTS!$B$25*G6336</f>
        <v/>
      </c>
      <c r="K6336" s="2">
        <f>J6336&lt;INPUTS!$B$23</f>
        <v/>
      </c>
      <c r="L6336" s="2">
        <f>J6336&lt;INPUTS!$B$22</f>
        <v/>
      </c>
      <c r="M6336" s="2">
        <f>INPUTS!$B$26 + INPUTS!$B$29*F6336</f>
        <v/>
      </c>
      <c r="N6336" s="2">
        <f>M6336&lt;INPUTS!$B$28</f>
        <v/>
      </c>
      <c r="O6336" s="2">
        <f>M6336&lt;INPUTS!$B$27</f>
        <v/>
      </c>
      <c r="P6336" s="2">
        <f>INPUTS!$B$30 + (1-INPUTS!$B$18)*INPUTS!$B$19*G6336</f>
        <v/>
      </c>
      <c r="Q6336" s="2">
        <f>INPUTS!$B$31 + INPUTS!$B$32*P6336</f>
        <v/>
      </c>
      <c r="R6336" s="2">
        <f>IF(INPUTS!$B$13=0, Q6336&lt;=0, Q6336&lt;INPUTS!$B$13)</f>
        <v/>
      </c>
      <c r="S6336" s="2">
        <f>OR(I6336,K6336,N6336,R6336)</f>
        <v/>
      </c>
      <c r="T6336" s="2">
        <f>OR(I6336,L6336,O6336,R6336)</f>
        <v/>
      </c>
    </row>
    <row r="6337">
      <c r="A6337" s="2" t="n">
        <v>50</v>
      </c>
      <c r="B6337" s="2" t="n">
        <v>250</v>
      </c>
      <c r="C6337" s="2" t="n">
        <v>75</v>
      </c>
      <c r="D6337" s="2">
        <f>(A6337+B6337)/2 + C6337/2</f>
        <v/>
      </c>
      <c r="E6337" s="2">
        <f>SQRT(A6337^2+B6337^2+C6337^2)</f>
        <v/>
      </c>
      <c r="F6337" s="2">
        <f>INPUTS!$B$8*A6337+INPUTS!$B$9*D6337+INPUTS!$B$10*B6337</f>
        <v/>
      </c>
      <c r="G6337" s="2">
        <f>INPUTS!$B$11*A6337/10000</f>
        <v/>
      </c>
      <c r="H6337" s="2">
        <f>MAX(0, (INPUTS!$B$14+INPUTS!$B$16*INPUTS!$B$15) + (1-INPUTS!$B$18)*INPUTS!$B$19*G6337 - INPUTS!$B$17 - INPUTS!$B$20*MAX(0, -F6337))</f>
        <v/>
      </c>
      <c r="I6337" s="2">
        <f>IF(INPUTS!$B$13=0, H6337&lt;=0, H6337&lt;INPUTS!$B$13)</f>
        <v/>
      </c>
      <c r="J6337" s="2">
        <f>INPUTS!$B$21 + INPUTS!$B$24*F6337 + INPUTS!$B$25*G6337</f>
        <v/>
      </c>
      <c r="K6337" s="2">
        <f>J6337&lt;INPUTS!$B$23</f>
        <v/>
      </c>
      <c r="L6337" s="2">
        <f>J6337&lt;INPUTS!$B$22</f>
        <v/>
      </c>
      <c r="M6337" s="2">
        <f>INPUTS!$B$26 + INPUTS!$B$29*F6337</f>
        <v/>
      </c>
      <c r="N6337" s="2">
        <f>M6337&lt;INPUTS!$B$28</f>
        <v/>
      </c>
      <c r="O6337" s="2">
        <f>M6337&lt;INPUTS!$B$27</f>
        <v/>
      </c>
      <c r="P6337" s="2">
        <f>INPUTS!$B$30 + (1-INPUTS!$B$18)*INPUTS!$B$19*G6337</f>
        <v/>
      </c>
      <c r="Q6337" s="2">
        <f>INPUTS!$B$31 + INPUTS!$B$32*P6337</f>
        <v/>
      </c>
      <c r="R6337" s="2">
        <f>IF(INPUTS!$B$13=0, Q6337&lt;=0, Q6337&lt;INPUTS!$B$13)</f>
        <v/>
      </c>
      <c r="S6337" s="2">
        <f>OR(I6337,K6337,N6337,R6337)</f>
        <v/>
      </c>
      <c r="T6337" s="2">
        <f>OR(I6337,L6337,O6337,R6337)</f>
        <v/>
      </c>
    </row>
    <row r="6338">
      <c r="A6338" s="2" t="n">
        <v>50</v>
      </c>
      <c r="B6338" s="2" t="n">
        <v>250</v>
      </c>
      <c r="C6338" s="2" t="n">
        <v>100</v>
      </c>
      <c r="D6338" s="2">
        <f>(A6338+B6338)/2 + C6338/2</f>
        <v/>
      </c>
      <c r="E6338" s="2">
        <f>SQRT(A6338^2+B6338^2+C6338^2)</f>
        <v/>
      </c>
      <c r="F6338" s="2">
        <f>INPUTS!$B$8*A6338+INPUTS!$B$9*D6338+INPUTS!$B$10*B6338</f>
        <v/>
      </c>
      <c r="G6338" s="2">
        <f>INPUTS!$B$11*A6338/10000</f>
        <v/>
      </c>
      <c r="H6338" s="2">
        <f>MAX(0, (INPUTS!$B$14+INPUTS!$B$16*INPUTS!$B$15) + (1-INPUTS!$B$18)*INPUTS!$B$19*G6338 - INPUTS!$B$17 - INPUTS!$B$20*MAX(0, -F6338))</f>
        <v/>
      </c>
      <c r="I6338" s="2">
        <f>IF(INPUTS!$B$13=0, H6338&lt;=0, H6338&lt;INPUTS!$B$13)</f>
        <v/>
      </c>
      <c r="J6338" s="2">
        <f>INPUTS!$B$21 + INPUTS!$B$24*F6338 + INPUTS!$B$25*G6338</f>
        <v/>
      </c>
      <c r="K6338" s="2">
        <f>J6338&lt;INPUTS!$B$23</f>
        <v/>
      </c>
      <c r="L6338" s="2">
        <f>J6338&lt;INPUTS!$B$22</f>
        <v/>
      </c>
      <c r="M6338" s="2">
        <f>INPUTS!$B$26 + INPUTS!$B$29*F6338</f>
        <v/>
      </c>
      <c r="N6338" s="2">
        <f>M6338&lt;INPUTS!$B$28</f>
        <v/>
      </c>
      <c r="O6338" s="2">
        <f>M6338&lt;INPUTS!$B$27</f>
        <v/>
      </c>
      <c r="P6338" s="2">
        <f>INPUTS!$B$30 + (1-INPUTS!$B$18)*INPUTS!$B$19*G6338</f>
        <v/>
      </c>
      <c r="Q6338" s="2">
        <f>INPUTS!$B$31 + INPUTS!$B$32*P6338</f>
        <v/>
      </c>
      <c r="R6338" s="2">
        <f>IF(INPUTS!$B$13=0, Q6338&lt;=0, Q6338&lt;INPUTS!$B$13)</f>
        <v/>
      </c>
      <c r="S6338" s="2">
        <f>OR(I6338,K6338,N6338,R6338)</f>
        <v/>
      </c>
      <c r="T6338" s="2">
        <f>OR(I6338,L6338,O6338,R6338)</f>
        <v/>
      </c>
    </row>
    <row r="6339">
      <c r="A6339" s="2" t="n">
        <v>50</v>
      </c>
      <c r="B6339" s="2" t="n">
        <v>250</v>
      </c>
      <c r="C6339" s="2" t="n">
        <v>125</v>
      </c>
      <c r="D6339" s="2">
        <f>(A6339+B6339)/2 + C6339/2</f>
        <v/>
      </c>
      <c r="E6339" s="2">
        <f>SQRT(A6339^2+B6339^2+C6339^2)</f>
        <v/>
      </c>
      <c r="F6339" s="2">
        <f>INPUTS!$B$8*A6339+INPUTS!$B$9*D6339+INPUTS!$B$10*B6339</f>
        <v/>
      </c>
      <c r="G6339" s="2">
        <f>INPUTS!$B$11*A6339/10000</f>
        <v/>
      </c>
      <c r="H6339" s="2">
        <f>MAX(0, (INPUTS!$B$14+INPUTS!$B$16*INPUTS!$B$15) + (1-INPUTS!$B$18)*INPUTS!$B$19*G6339 - INPUTS!$B$17 - INPUTS!$B$20*MAX(0, -F6339))</f>
        <v/>
      </c>
      <c r="I6339" s="2">
        <f>IF(INPUTS!$B$13=0, H6339&lt;=0, H6339&lt;INPUTS!$B$13)</f>
        <v/>
      </c>
      <c r="J6339" s="2">
        <f>INPUTS!$B$21 + INPUTS!$B$24*F6339 + INPUTS!$B$25*G6339</f>
        <v/>
      </c>
      <c r="K6339" s="2">
        <f>J6339&lt;INPUTS!$B$23</f>
        <v/>
      </c>
      <c r="L6339" s="2">
        <f>J6339&lt;INPUTS!$B$22</f>
        <v/>
      </c>
      <c r="M6339" s="2">
        <f>INPUTS!$B$26 + INPUTS!$B$29*F6339</f>
        <v/>
      </c>
      <c r="N6339" s="2">
        <f>M6339&lt;INPUTS!$B$28</f>
        <v/>
      </c>
      <c r="O6339" s="2">
        <f>M6339&lt;INPUTS!$B$27</f>
        <v/>
      </c>
      <c r="P6339" s="2">
        <f>INPUTS!$B$30 + (1-INPUTS!$B$18)*INPUTS!$B$19*G6339</f>
        <v/>
      </c>
      <c r="Q6339" s="2">
        <f>INPUTS!$B$31 + INPUTS!$B$32*P6339</f>
        <v/>
      </c>
      <c r="R6339" s="2">
        <f>IF(INPUTS!$B$13=0, Q6339&lt;=0, Q6339&lt;INPUTS!$B$13)</f>
        <v/>
      </c>
      <c r="S6339" s="2">
        <f>OR(I6339,K6339,N6339,R6339)</f>
        <v/>
      </c>
      <c r="T6339" s="2">
        <f>OR(I6339,L6339,O6339,R6339)</f>
        <v/>
      </c>
    </row>
    <row r="6340">
      <c r="A6340" s="2" t="n">
        <v>50</v>
      </c>
      <c r="B6340" s="2" t="n">
        <v>250</v>
      </c>
      <c r="C6340" s="2" t="n">
        <v>150</v>
      </c>
      <c r="D6340" s="2">
        <f>(A6340+B6340)/2 + C6340/2</f>
        <v/>
      </c>
      <c r="E6340" s="2">
        <f>SQRT(A6340^2+B6340^2+C6340^2)</f>
        <v/>
      </c>
      <c r="F6340" s="2">
        <f>INPUTS!$B$8*A6340+INPUTS!$B$9*D6340+INPUTS!$B$10*B6340</f>
        <v/>
      </c>
      <c r="G6340" s="2">
        <f>INPUTS!$B$11*A6340/10000</f>
        <v/>
      </c>
      <c r="H6340" s="2">
        <f>MAX(0, (INPUTS!$B$14+INPUTS!$B$16*INPUTS!$B$15) + (1-INPUTS!$B$18)*INPUTS!$B$19*G6340 - INPUTS!$B$17 - INPUTS!$B$20*MAX(0, -F6340))</f>
        <v/>
      </c>
      <c r="I6340" s="2">
        <f>IF(INPUTS!$B$13=0, H6340&lt;=0, H6340&lt;INPUTS!$B$13)</f>
        <v/>
      </c>
      <c r="J6340" s="2">
        <f>INPUTS!$B$21 + INPUTS!$B$24*F6340 + INPUTS!$B$25*G6340</f>
        <v/>
      </c>
      <c r="K6340" s="2">
        <f>J6340&lt;INPUTS!$B$23</f>
        <v/>
      </c>
      <c r="L6340" s="2">
        <f>J6340&lt;INPUTS!$B$22</f>
        <v/>
      </c>
      <c r="M6340" s="2">
        <f>INPUTS!$B$26 + INPUTS!$B$29*F6340</f>
        <v/>
      </c>
      <c r="N6340" s="2">
        <f>M6340&lt;INPUTS!$B$28</f>
        <v/>
      </c>
      <c r="O6340" s="2">
        <f>M6340&lt;INPUTS!$B$27</f>
        <v/>
      </c>
      <c r="P6340" s="2">
        <f>INPUTS!$B$30 + (1-INPUTS!$B$18)*INPUTS!$B$19*G6340</f>
        <v/>
      </c>
      <c r="Q6340" s="2">
        <f>INPUTS!$B$31 + INPUTS!$B$32*P6340</f>
        <v/>
      </c>
      <c r="R6340" s="2">
        <f>IF(INPUTS!$B$13=0, Q6340&lt;=0, Q6340&lt;INPUTS!$B$13)</f>
        <v/>
      </c>
      <c r="S6340" s="2">
        <f>OR(I6340,K6340,N6340,R6340)</f>
        <v/>
      </c>
      <c r="T6340" s="2">
        <f>OR(I6340,L6340,O6340,R6340)</f>
        <v/>
      </c>
    </row>
    <row r="6341">
      <c r="A6341" s="2" t="n">
        <v>50</v>
      </c>
      <c r="B6341" s="2" t="n">
        <v>250</v>
      </c>
      <c r="C6341" s="2" t="n">
        <v>175</v>
      </c>
      <c r="D6341" s="2">
        <f>(A6341+B6341)/2 + C6341/2</f>
        <v/>
      </c>
      <c r="E6341" s="2">
        <f>SQRT(A6341^2+B6341^2+C6341^2)</f>
        <v/>
      </c>
      <c r="F6341" s="2">
        <f>INPUTS!$B$8*A6341+INPUTS!$B$9*D6341+INPUTS!$B$10*B6341</f>
        <v/>
      </c>
      <c r="G6341" s="2">
        <f>INPUTS!$B$11*A6341/10000</f>
        <v/>
      </c>
      <c r="H6341" s="2">
        <f>MAX(0, (INPUTS!$B$14+INPUTS!$B$16*INPUTS!$B$15) + (1-INPUTS!$B$18)*INPUTS!$B$19*G6341 - INPUTS!$B$17 - INPUTS!$B$20*MAX(0, -F6341))</f>
        <v/>
      </c>
      <c r="I6341" s="2">
        <f>IF(INPUTS!$B$13=0, H6341&lt;=0, H6341&lt;INPUTS!$B$13)</f>
        <v/>
      </c>
      <c r="J6341" s="2">
        <f>INPUTS!$B$21 + INPUTS!$B$24*F6341 + INPUTS!$B$25*G6341</f>
        <v/>
      </c>
      <c r="K6341" s="2">
        <f>J6341&lt;INPUTS!$B$23</f>
        <v/>
      </c>
      <c r="L6341" s="2">
        <f>J6341&lt;INPUTS!$B$22</f>
        <v/>
      </c>
      <c r="M6341" s="2">
        <f>INPUTS!$B$26 + INPUTS!$B$29*F6341</f>
        <v/>
      </c>
      <c r="N6341" s="2">
        <f>M6341&lt;INPUTS!$B$28</f>
        <v/>
      </c>
      <c r="O6341" s="2">
        <f>M6341&lt;INPUTS!$B$27</f>
        <v/>
      </c>
      <c r="P6341" s="2">
        <f>INPUTS!$B$30 + (1-INPUTS!$B$18)*INPUTS!$B$19*G6341</f>
        <v/>
      </c>
      <c r="Q6341" s="2">
        <f>INPUTS!$B$31 + INPUTS!$B$32*P6341</f>
        <v/>
      </c>
      <c r="R6341" s="2">
        <f>IF(INPUTS!$B$13=0, Q6341&lt;=0, Q6341&lt;INPUTS!$B$13)</f>
        <v/>
      </c>
      <c r="S6341" s="2">
        <f>OR(I6341,K6341,N6341,R6341)</f>
        <v/>
      </c>
      <c r="T6341" s="2">
        <f>OR(I6341,L6341,O6341,R6341)</f>
        <v/>
      </c>
    </row>
    <row r="6342">
      <c r="A6342" s="2" t="n">
        <v>50</v>
      </c>
      <c r="B6342" s="2" t="n">
        <v>250</v>
      </c>
      <c r="C6342" s="2" t="n">
        <v>200</v>
      </c>
      <c r="D6342" s="2">
        <f>(A6342+B6342)/2 + C6342/2</f>
        <v/>
      </c>
      <c r="E6342" s="2">
        <f>SQRT(A6342^2+B6342^2+C6342^2)</f>
        <v/>
      </c>
      <c r="F6342" s="2">
        <f>INPUTS!$B$8*A6342+INPUTS!$B$9*D6342+INPUTS!$B$10*B6342</f>
        <v/>
      </c>
      <c r="G6342" s="2">
        <f>INPUTS!$B$11*A6342/10000</f>
        <v/>
      </c>
      <c r="H6342" s="2">
        <f>MAX(0, (INPUTS!$B$14+INPUTS!$B$16*INPUTS!$B$15) + (1-INPUTS!$B$18)*INPUTS!$B$19*G6342 - INPUTS!$B$17 - INPUTS!$B$20*MAX(0, -F6342))</f>
        <v/>
      </c>
      <c r="I6342" s="2">
        <f>IF(INPUTS!$B$13=0, H6342&lt;=0, H6342&lt;INPUTS!$B$13)</f>
        <v/>
      </c>
      <c r="J6342" s="2">
        <f>INPUTS!$B$21 + INPUTS!$B$24*F6342 + INPUTS!$B$25*G6342</f>
        <v/>
      </c>
      <c r="K6342" s="2">
        <f>J6342&lt;INPUTS!$B$23</f>
        <v/>
      </c>
      <c r="L6342" s="2">
        <f>J6342&lt;INPUTS!$B$22</f>
        <v/>
      </c>
      <c r="M6342" s="2">
        <f>INPUTS!$B$26 + INPUTS!$B$29*F6342</f>
        <v/>
      </c>
      <c r="N6342" s="2">
        <f>M6342&lt;INPUTS!$B$28</f>
        <v/>
      </c>
      <c r="O6342" s="2">
        <f>M6342&lt;INPUTS!$B$27</f>
        <v/>
      </c>
      <c r="P6342" s="2">
        <f>INPUTS!$B$30 + (1-INPUTS!$B$18)*INPUTS!$B$19*G6342</f>
        <v/>
      </c>
      <c r="Q6342" s="2">
        <f>INPUTS!$B$31 + INPUTS!$B$32*P6342</f>
        <v/>
      </c>
      <c r="R6342" s="2">
        <f>IF(INPUTS!$B$13=0, Q6342&lt;=0, Q6342&lt;INPUTS!$B$13)</f>
        <v/>
      </c>
      <c r="S6342" s="2">
        <f>OR(I6342,K6342,N6342,R6342)</f>
        <v/>
      </c>
      <c r="T6342" s="2">
        <f>OR(I6342,L6342,O6342,R6342)</f>
        <v/>
      </c>
    </row>
    <row r="6343">
      <c r="A6343" s="2" t="n">
        <v>50</v>
      </c>
      <c r="B6343" s="2" t="n">
        <v>275</v>
      </c>
      <c r="C6343" s="2" t="n">
        <v>-200</v>
      </c>
      <c r="D6343" s="2">
        <f>(A6343+B6343)/2 + C6343/2</f>
        <v/>
      </c>
      <c r="E6343" s="2">
        <f>SQRT(A6343^2+B6343^2+C6343^2)</f>
        <v/>
      </c>
      <c r="F6343" s="2">
        <f>INPUTS!$B$8*A6343+INPUTS!$B$9*D6343+INPUTS!$B$10*B6343</f>
        <v/>
      </c>
      <c r="G6343" s="2">
        <f>INPUTS!$B$11*A6343/10000</f>
        <v/>
      </c>
      <c r="H6343" s="2">
        <f>MAX(0, (INPUTS!$B$14+INPUTS!$B$16*INPUTS!$B$15) + (1-INPUTS!$B$18)*INPUTS!$B$19*G6343 - INPUTS!$B$17 - INPUTS!$B$20*MAX(0, -F6343))</f>
        <v/>
      </c>
      <c r="I6343" s="2">
        <f>IF(INPUTS!$B$13=0, H6343&lt;=0, H6343&lt;INPUTS!$B$13)</f>
        <v/>
      </c>
      <c r="J6343" s="2">
        <f>INPUTS!$B$21 + INPUTS!$B$24*F6343 + INPUTS!$B$25*G6343</f>
        <v/>
      </c>
      <c r="K6343" s="2">
        <f>J6343&lt;INPUTS!$B$23</f>
        <v/>
      </c>
      <c r="L6343" s="2">
        <f>J6343&lt;INPUTS!$B$22</f>
        <v/>
      </c>
      <c r="M6343" s="2">
        <f>INPUTS!$B$26 + INPUTS!$B$29*F6343</f>
        <v/>
      </c>
      <c r="N6343" s="2">
        <f>M6343&lt;INPUTS!$B$28</f>
        <v/>
      </c>
      <c r="O6343" s="2">
        <f>M6343&lt;INPUTS!$B$27</f>
        <v/>
      </c>
      <c r="P6343" s="2">
        <f>INPUTS!$B$30 + (1-INPUTS!$B$18)*INPUTS!$B$19*G6343</f>
        <v/>
      </c>
      <c r="Q6343" s="2">
        <f>INPUTS!$B$31 + INPUTS!$B$32*P6343</f>
        <v/>
      </c>
      <c r="R6343" s="2">
        <f>IF(INPUTS!$B$13=0, Q6343&lt;=0, Q6343&lt;INPUTS!$B$13)</f>
        <v/>
      </c>
      <c r="S6343" s="2">
        <f>OR(I6343,K6343,N6343,R6343)</f>
        <v/>
      </c>
      <c r="T6343" s="2">
        <f>OR(I6343,L6343,O6343,R6343)</f>
        <v/>
      </c>
    </row>
    <row r="6344">
      <c r="A6344" s="2" t="n">
        <v>50</v>
      </c>
      <c r="B6344" s="2" t="n">
        <v>275</v>
      </c>
      <c r="C6344" s="2" t="n">
        <v>-175</v>
      </c>
      <c r="D6344" s="2">
        <f>(A6344+B6344)/2 + C6344/2</f>
        <v/>
      </c>
      <c r="E6344" s="2">
        <f>SQRT(A6344^2+B6344^2+C6344^2)</f>
        <v/>
      </c>
      <c r="F6344" s="2">
        <f>INPUTS!$B$8*A6344+INPUTS!$B$9*D6344+INPUTS!$B$10*B6344</f>
        <v/>
      </c>
      <c r="G6344" s="2">
        <f>INPUTS!$B$11*A6344/10000</f>
        <v/>
      </c>
      <c r="H6344" s="2">
        <f>MAX(0, (INPUTS!$B$14+INPUTS!$B$16*INPUTS!$B$15) + (1-INPUTS!$B$18)*INPUTS!$B$19*G6344 - INPUTS!$B$17 - INPUTS!$B$20*MAX(0, -F6344))</f>
        <v/>
      </c>
      <c r="I6344" s="2">
        <f>IF(INPUTS!$B$13=0, H6344&lt;=0, H6344&lt;INPUTS!$B$13)</f>
        <v/>
      </c>
      <c r="J6344" s="2">
        <f>INPUTS!$B$21 + INPUTS!$B$24*F6344 + INPUTS!$B$25*G6344</f>
        <v/>
      </c>
      <c r="K6344" s="2">
        <f>J6344&lt;INPUTS!$B$23</f>
        <v/>
      </c>
      <c r="L6344" s="2">
        <f>J6344&lt;INPUTS!$B$22</f>
        <v/>
      </c>
      <c r="M6344" s="2">
        <f>INPUTS!$B$26 + INPUTS!$B$29*F6344</f>
        <v/>
      </c>
      <c r="N6344" s="2">
        <f>M6344&lt;INPUTS!$B$28</f>
        <v/>
      </c>
      <c r="O6344" s="2">
        <f>M6344&lt;INPUTS!$B$27</f>
        <v/>
      </c>
      <c r="P6344" s="2">
        <f>INPUTS!$B$30 + (1-INPUTS!$B$18)*INPUTS!$B$19*G6344</f>
        <v/>
      </c>
      <c r="Q6344" s="2">
        <f>INPUTS!$B$31 + INPUTS!$B$32*P6344</f>
        <v/>
      </c>
      <c r="R6344" s="2">
        <f>IF(INPUTS!$B$13=0, Q6344&lt;=0, Q6344&lt;INPUTS!$B$13)</f>
        <v/>
      </c>
      <c r="S6344" s="2">
        <f>OR(I6344,K6344,N6344,R6344)</f>
        <v/>
      </c>
      <c r="T6344" s="2">
        <f>OR(I6344,L6344,O6344,R6344)</f>
        <v/>
      </c>
    </row>
    <row r="6345">
      <c r="A6345" s="2" t="n">
        <v>50</v>
      </c>
      <c r="B6345" s="2" t="n">
        <v>275</v>
      </c>
      <c r="C6345" s="2" t="n">
        <v>-150</v>
      </c>
      <c r="D6345" s="2">
        <f>(A6345+B6345)/2 + C6345/2</f>
        <v/>
      </c>
      <c r="E6345" s="2">
        <f>SQRT(A6345^2+B6345^2+C6345^2)</f>
        <v/>
      </c>
      <c r="F6345" s="2">
        <f>INPUTS!$B$8*A6345+INPUTS!$B$9*D6345+INPUTS!$B$10*B6345</f>
        <v/>
      </c>
      <c r="G6345" s="2">
        <f>INPUTS!$B$11*A6345/10000</f>
        <v/>
      </c>
      <c r="H6345" s="2">
        <f>MAX(0, (INPUTS!$B$14+INPUTS!$B$16*INPUTS!$B$15) + (1-INPUTS!$B$18)*INPUTS!$B$19*G6345 - INPUTS!$B$17 - INPUTS!$B$20*MAX(0, -F6345))</f>
        <v/>
      </c>
      <c r="I6345" s="2">
        <f>IF(INPUTS!$B$13=0, H6345&lt;=0, H6345&lt;INPUTS!$B$13)</f>
        <v/>
      </c>
      <c r="J6345" s="2">
        <f>INPUTS!$B$21 + INPUTS!$B$24*F6345 + INPUTS!$B$25*G6345</f>
        <v/>
      </c>
      <c r="K6345" s="2">
        <f>J6345&lt;INPUTS!$B$23</f>
        <v/>
      </c>
      <c r="L6345" s="2">
        <f>J6345&lt;INPUTS!$B$22</f>
        <v/>
      </c>
      <c r="M6345" s="2">
        <f>INPUTS!$B$26 + INPUTS!$B$29*F6345</f>
        <v/>
      </c>
      <c r="N6345" s="2">
        <f>M6345&lt;INPUTS!$B$28</f>
        <v/>
      </c>
      <c r="O6345" s="2">
        <f>M6345&lt;INPUTS!$B$27</f>
        <v/>
      </c>
      <c r="P6345" s="2">
        <f>INPUTS!$B$30 + (1-INPUTS!$B$18)*INPUTS!$B$19*G6345</f>
        <v/>
      </c>
      <c r="Q6345" s="2">
        <f>INPUTS!$B$31 + INPUTS!$B$32*P6345</f>
        <v/>
      </c>
      <c r="R6345" s="2">
        <f>IF(INPUTS!$B$13=0, Q6345&lt;=0, Q6345&lt;INPUTS!$B$13)</f>
        <v/>
      </c>
      <c r="S6345" s="2">
        <f>OR(I6345,K6345,N6345,R6345)</f>
        <v/>
      </c>
      <c r="T6345" s="2">
        <f>OR(I6345,L6345,O6345,R6345)</f>
        <v/>
      </c>
    </row>
    <row r="6346">
      <c r="A6346" s="2" t="n">
        <v>50</v>
      </c>
      <c r="B6346" s="2" t="n">
        <v>275</v>
      </c>
      <c r="C6346" s="2" t="n">
        <v>-125</v>
      </c>
      <c r="D6346" s="2">
        <f>(A6346+B6346)/2 + C6346/2</f>
        <v/>
      </c>
      <c r="E6346" s="2">
        <f>SQRT(A6346^2+B6346^2+C6346^2)</f>
        <v/>
      </c>
      <c r="F6346" s="2">
        <f>INPUTS!$B$8*A6346+INPUTS!$B$9*D6346+INPUTS!$B$10*B6346</f>
        <v/>
      </c>
      <c r="G6346" s="2">
        <f>INPUTS!$B$11*A6346/10000</f>
        <v/>
      </c>
      <c r="H6346" s="2">
        <f>MAX(0, (INPUTS!$B$14+INPUTS!$B$16*INPUTS!$B$15) + (1-INPUTS!$B$18)*INPUTS!$B$19*G6346 - INPUTS!$B$17 - INPUTS!$B$20*MAX(0, -F6346))</f>
        <v/>
      </c>
      <c r="I6346" s="2">
        <f>IF(INPUTS!$B$13=0, H6346&lt;=0, H6346&lt;INPUTS!$B$13)</f>
        <v/>
      </c>
      <c r="J6346" s="2">
        <f>INPUTS!$B$21 + INPUTS!$B$24*F6346 + INPUTS!$B$25*G6346</f>
        <v/>
      </c>
      <c r="K6346" s="2">
        <f>J6346&lt;INPUTS!$B$23</f>
        <v/>
      </c>
      <c r="L6346" s="2">
        <f>J6346&lt;INPUTS!$B$22</f>
        <v/>
      </c>
      <c r="M6346" s="2">
        <f>INPUTS!$B$26 + INPUTS!$B$29*F6346</f>
        <v/>
      </c>
      <c r="N6346" s="2">
        <f>M6346&lt;INPUTS!$B$28</f>
        <v/>
      </c>
      <c r="O6346" s="2">
        <f>M6346&lt;INPUTS!$B$27</f>
        <v/>
      </c>
      <c r="P6346" s="2">
        <f>INPUTS!$B$30 + (1-INPUTS!$B$18)*INPUTS!$B$19*G6346</f>
        <v/>
      </c>
      <c r="Q6346" s="2">
        <f>INPUTS!$B$31 + INPUTS!$B$32*P6346</f>
        <v/>
      </c>
      <c r="R6346" s="2">
        <f>IF(INPUTS!$B$13=0, Q6346&lt;=0, Q6346&lt;INPUTS!$B$13)</f>
        <v/>
      </c>
      <c r="S6346" s="2">
        <f>OR(I6346,K6346,N6346,R6346)</f>
        <v/>
      </c>
      <c r="T6346" s="2">
        <f>OR(I6346,L6346,O6346,R6346)</f>
        <v/>
      </c>
    </row>
    <row r="6347">
      <c r="A6347" s="2" t="n">
        <v>50</v>
      </c>
      <c r="B6347" s="2" t="n">
        <v>275</v>
      </c>
      <c r="C6347" s="2" t="n">
        <v>-100</v>
      </c>
      <c r="D6347" s="2">
        <f>(A6347+B6347)/2 + C6347/2</f>
        <v/>
      </c>
      <c r="E6347" s="2">
        <f>SQRT(A6347^2+B6347^2+C6347^2)</f>
        <v/>
      </c>
      <c r="F6347" s="2">
        <f>INPUTS!$B$8*A6347+INPUTS!$B$9*D6347+INPUTS!$B$10*B6347</f>
        <v/>
      </c>
      <c r="G6347" s="2">
        <f>INPUTS!$B$11*A6347/10000</f>
        <v/>
      </c>
      <c r="H6347" s="2">
        <f>MAX(0, (INPUTS!$B$14+INPUTS!$B$16*INPUTS!$B$15) + (1-INPUTS!$B$18)*INPUTS!$B$19*G6347 - INPUTS!$B$17 - INPUTS!$B$20*MAX(0, -F6347))</f>
        <v/>
      </c>
      <c r="I6347" s="2">
        <f>IF(INPUTS!$B$13=0, H6347&lt;=0, H6347&lt;INPUTS!$B$13)</f>
        <v/>
      </c>
      <c r="J6347" s="2">
        <f>INPUTS!$B$21 + INPUTS!$B$24*F6347 + INPUTS!$B$25*G6347</f>
        <v/>
      </c>
      <c r="K6347" s="2">
        <f>J6347&lt;INPUTS!$B$23</f>
        <v/>
      </c>
      <c r="L6347" s="2">
        <f>J6347&lt;INPUTS!$B$22</f>
        <v/>
      </c>
      <c r="M6347" s="2">
        <f>INPUTS!$B$26 + INPUTS!$B$29*F6347</f>
        <v/>
      </c>
      <c r="N6347" s="2">
        <f>M6347&lt;INPUTS!$B$28</f>
        <v/>
      </c>
      <c r="O6347" s="2">
        <f>M6347&lt;INPUTS!$B$27</f>
        <v/>
      </c>
      <c r="P6347" s="2">
        <f>INPUTS!$B$30 + (1-INPUTS!$B$18)*INPUTS!$B$19*G6347</f>
        <v/>
      </c>
      <c r="Q6347" s="2">
        <f>INPUTS!$B$31 + INPUTS!$B$32*P6347</f>
        <v/>
      </c>
      <c r="R6347" s="2">
        <f>IF(INPUTS!$B$13=0, Q6347&lt;=0, Q6347&lt;INPUTS!$B$13)</f>
        <v/>
      </c>
      <c r="S6347" s="2">
        <f>OR(I6347,K6347,N6347,R6347)</f>
        <v/>
      </c>
      <c r="T6347" s="2">
        <f>OR(I6347,L6347,O6347,R6347)</f>
        <v/>
      </c>
    </row>
    <row r="6348">
      <c r="A6348" s="2" t="n">
        <v>50</v>
      </c>
      <c r="B6348" s="2" t="n">
        <v>275</v>
      </c>
      <c r="C6348" s="2" t="n">
        <v>-75</v>
      </c>
      <c r="D6348" s="2">
        <f>(A6348+B6348)/2 + C6348/2</f>
        <v/>
      </c>
      <c r="E6348" s="2">
        <f>SQRT(A6348^2+B6348^2+C6348^2)</f>
        <v/>
      </c>
      <c r="F6348" s="2">
        <f>INPUTS!$B$8*A6348+INPUTS!$B$9*D6348+INPUTS!$B$10*B6348</f>
        <v/>
      </c>
      <c r="G6348" s="2">
        <f>INPUTS!$B$11*A6348/10000</f>
        <v/>
      </c>
      <c r="H6348" s="2">
        <f>MAX(0, (INPUTS!$B$14+INPUTS!$B$16*INPUTS!$B$15) + (1-INPUTS!$B$18)*INPUTS!$B$19*G6348 - INPUTS!$B$17 - INPUTS!$B$20*MAX(0, -F6348))</f>
        <v/>
      </c>
      <c r="I6348" s="2">
        <f>IF(INPUTS!$B$13=0, H6348&lt;=0, H6348&lt;INPUTS!$B$13)</f>
        <v/>
      </c>
      <c r="J6348" s="2">
        <f>INPUTS!$B$21 + INPUTS!$B$24*F6348 + INPUTS!$B$25*G6348</f>
        <v/>
      </c>
      <c r="K6348" s="2">
        <f>J6348&lt;INPUTS!$B$23</f>
        <v/>
      </c>
      <c r="L6348" s="2">
        <f>J6348&lt;INPUTS!$B$22</f>
        <v/>
      </c>
      <c r="M6348" s="2">
        <f>INPUTS!$B$26 + INPUTS!$B$29*F6348</f>
        <v/>
      </c>
      <c r="N6348" s="2">
        <f>M6348&lt;INPUTS!$B$28</f>
        <v/>
      </c>
      <c r="O6348" s="2">
        <f>M6348&lt;INPUTS!$B$27</f>
        <v/>
      </c>
      <c r="P6348" s="2">
        <f>INPUTS!$B$30 + (1-INPUTS!$B$18)*INPUTS!$B$19*G6348</f>
        <v/>
      </c>
      <c r="Q6348" s="2">
        <f>INPUTS!$B$31 + INPUTS!$B$32*P6348</f>
        <v/>
      </c>
      <c r="R6348" s="2">
        <f>IF(INPUTS!$B$13=0, Q6348&lt;=0, Q6348&lt;INPUTS!$B$13)</f>
        <v/>
      </c>
      <c r="S6348" s="2">
        <f>OR(I6348,K6348,N6348,R6348)</f>
        <v/>
      </c>
      <c r="T6348" s="2">
        <f>OR(I6348,L6348,O6348,R6348)</f>
        <v/>
      </c>
    </row>
    <row r="6349">
      <c r="A6349" s="2" t="n">
        <v>50</v>
      </c>
      <c r="B6349" s="2" t="n">
        <v>275</v>
      </c>
      <c r="C6349" s="2" t="n">
        <v>-50</v>
      </c>
      <c r="D6349" s="2">
        <f>(A6349+B6349)/2 + C6349/2</f>
        <v/>
      </c>
      <c r="E6349" s="2">
        <f>SQRT(A6349^2+B6349^2+C6349^2)</f>
        <v/>
      </c>
      <c r="F6349" s="2">
        <f>INPUTS!$B$8*A6349+INPUTS!$B$9*D6349+INPUTS!$B$10*B6349</f>
        <v/>
      </c>
      <c r="G6349" s="2">
        <f>INPUTS!$B$11*A6349/10000</f>
        <v/>
      </c>
      <c r="H6349" s="2">
        <f>MAX(0, (INPUTS!$B$14+INPUTS!$B$16*INPUTS!$B$15) + (1-INPUTS!$B$18)*INPUTS!$B$19*G6349 - INPUTS!$B$17 - INPUTS!$B$20*MAX(0, -F6349))</f>
        <v/>
      </c>
      <c r="I6349" s="2">
        <f>IF(INPUTS!$B$13=0, H6349&lt;=0, H6349&lt;INPUTS!$B$13)</f>
        <v/>
      </c>
      <c r="J6349" s="2">
        <f>INPUTS!$B$21 + INPUTS!$B$24*F6349 + INPUTS!$B$25*G6349</f>
        <v/>
      </c>
      <c r="K6349" s="2">
        <f>J6349&lt;INPUTS!$B$23</f>
        <v/>
      </c>
      <c r="L6349" s="2">
        <f>J6349&lt;INPUTS!$B$22</f>
        <v/>
      </c>
      <c r="M6349" s="2">
        <f>INPUTS!$B$26 + INPUTS!$B$29*F6349</f>
        <v/>
      </c>
      <c r="N6349" s="2">
        <f>M6349&lt;INPUTS!$B$28</f>
        <v/>
      </c>
      <c r="O6349" s="2">
        <f>M6349&lt;INPUTS!$B$27</f>
        <v/>
      </c>
      <c r="P6349" s="2">
        <f>INPUTS!$B$30 + (1-INPUTS!$B$18)*INPUTS!$B$19*G6349</f>
        <v/>
      </c>
      <c r="Q6349" s="2">
        <f>INPUTS!$B$31 + INPUTS!$B$32*P6349</f>
        <v/>
      </c>
      <c r="R6349" s="2">
        <f>IF(INPUTS!$B$13=0, Q6349&lt;=0, Q6349&lt;INPUTS!$B$13)</f>
        <v/>
      </c>
      <c r="S6349" s="2">
        <f>OR(I6349,K6349,N6349,R6349)</f>
        <v/>
      </c>
      <c r="T6349" s="2">
        <f>OR(I6349,L6349,O6349,R6349)</f>
        <v/>
      </c>
    </row>
    <row r="6350">
      <c r="A6350" s="2" t="n">
        <v>50</v>
      </c>
      <c r="B6350" s="2" t="n">
        <v>275</v>
      </c>
      <c r="C6350" s="2" t="n">
        <v>-25</v>
      </c>
      <c r="D6350" s="2">
        <f>(A6350+B6350)/2 + C6350/2</f>
        <v/>
      </c>
      <c r="E6350" s="2">
        <f>SQRT(A6350^2+B6350^2+C6350^2)</f>
        <v/>
      </c>
      <c r="F6350" s="2">
        <f>INPUTS!$B$8*A6350+INPUTS!$B$9*D6350+INPUTS!$B$10*B6350</f>
        <v/>
      </c>
      <c r="G6350" s="2">
        <f>INPUTS!$B$11*A6350/10000</f>
        <v/>
      </c>
      <c r="H6350" s="2">
        <f>MAX(0, (INPUTS!$B$14+INPUTS!$B$16*INPUTS!$B$15) + (1-INPUTS!$B$18)*INPUTS!$B$19*G6350 - INPUTS!$B$17 - INPUTS!$B$20*MAX(0, -F6350))</f>
        <v/>
      </c>
      <c r="I6350" s="2">
        <f>IF(INPUTS!$B$13=0, H6350&lt;=0, H6350&lt;INPUTS!$B$13)</f>
        <v/>
      </c>
      <c r="J6350" s="2">
        <f>INPUTS!$B$21 + INPUTS!$B$24*F6350 + INPUTS!$B$25*G6350</f>
        <v/>
      </c>
      <c r="K6350" s="2">
        <f>J6350&lt;INPUTS!$B$23</f>
        <v/>
      </c>
      <c r="L6350" s="2">
        <f>J6350&lt;INPUTS!$B$22</f>
        <v/>
      </c>
      <c r="M6350" s="2">
        <f>INPUTS!$B$26 + INPUTS!$B$29*F6350</f>
        <v/>
      </c>
      <c r="N6350" s="2">
        <f>M6350&lt;INPUTS!$B$28</f>
        <v/>
      </c>
      <c r="O6350" s="2">
        <f>M6350&lt;INPUTS!$B$27</f>
        <v/>
      </c>
      <c r="P6350" s="2">
        <f>INPUTS!$B$30 + (1-INPUTS!$B$18)*INPUTS!$B$19*G6350</f>
        <v/>
      </c>
      <c r="Q6350" s="2">
        <f>INPUTS!$B$31 + INPUTS!$B$32*P6350</f>
        <v/>
      </c>
      <c r="R6350" s="2">
        <f>IF(INPUTS!$B$13=0, Q6350&lt;=0, Q6350&lt;INPUTS!$B$13)</f>
        <v/>
      </c>
      <c r="S6350" s="2">
        <f>OR(I6350,K6350,N6350,R6350)</f>
        <v/>
      </c>
      <c r="T6350" s="2">
        <f>OR(I6350,L6350,O6350,R6350)</f>
        <v/>
      </c>
    </row>
    <row r="6351">
      <c r="A6351" s="2" t="n">
        <v>50</v>
      </c>
      <c r="B6351" s="2" t="n">
        <v>275</v>
      </c>
      <c r="C6351" s="2" t="n">
        <v>0</v>
      </c>
      <c r="D6351" s="2">
        <f>(A6351+B6351)/2 + C6351/2</f>
        <v/>
      </c>
      <c r="E6351" s="2">
        <f>SQRT(A6351^2+B6351^2+C6351^2)</f>
        <v/>
      </c>
      <c r="F6351" s="2">
        <f>INPUTS!$B$8*A6351+INPUTS!$B$9*D6351+INPUTS!$B$10*B6351</f>
        <v/>
      </c>
      <c r="G6351" s="2">
        <f>INPUTS!$B$11*A6351/10000</f>
        <v/>
      </c>
      <c r="H6351" s="2">
        <f>MAX(0, (INPUTS!$B$14+INPUTS!$B$16*INPUTS!$B$15) + (1-INPUTS!$B$18)*INPUTS!$B$19*G6351 - INPUTS!$B$17 - INPUTS!$B$20*MAX(0, -F6351))</f>
        <v/>
      </c>
      <c r="I6351" s="2">
        <f>IF(INPUTS!$B$13=0, H6351&lt;=0, H6351&lt;INPUTS!$B$13)</f>
        <v/>
      </c>
      <c r="J6351" s="2">
        <f>INPUTS!$B$21 + INPUTS!$B$24*F6351 + INPUTS!$B$25*G6351</f>
        <v/>
      </c>
      <c r="K6351" s="2">
        <f>J6351&lt;INPUTS!$B$23</f>
        <v/>
      </c>
      <c r="L6351" s="2">
        <f>J6351&lt;INPUTS!$B$22</f>
        <v/>
      </c>
      <c r="M6351" s="2">
        <f>INPUTS!$B$26 + INPUTS!$B$29*F6351</f>
        <v/>
      </c>
      <c r="N6351" s="2">
        <f>M6351&lt;INPUTS!$B$28</f>
        <v/>
      </c>
      <c r="O6351" s="2">
        <f>M6351&lt;INPUTS!$B$27</f>
        <v/>
      </c>
      <c r="P6351" s="2">
        <f>INPUTS!$B$30 + (1-INPUTS!$B$18)*INPUTS!$B$19*G6351</f>
        <v/>
      </c>
      <c r="Q6351" s="2">
        <f>INPUTS!$B$31 + INPUTS!$B$32*P6351</f>
        <v/>
      </c>
      <c r="R6351" s="2">
        <f>IF(INPUTS!$B$13=0, Q6351&lt;=0, Q6351&lt;INPUTS!$B$13)</f>
        <v/>
      </c>
      <c r="S6351" s="2">
        <f>OR(I6351,K6351,N6351,R6351)</f>
        <v/>
      </c>
      <c r="T6351" s="2">
        <f>OR(I6351,L6351,O6351,R6351)</f>
        <v/>
      </c>
    </row>
    <row r="6352">
      <c r="A6352" s="2" t="n">
        <v>50</v>
      </c>
      <c r="B6352" s="2" t="n">
        <v>275</v>
      </c>
      <c r="C6352" s="2" t="n">
        <v>25</v>
      </c>
      <c r="D6352" s="2">
        <f>(A6352+B6352)/2 + C6352/2</f>
        <v/>
      </c>
      <c r="E6352" s="2">
        <f>SQRT(A6352^2+B6352^2+C6352^2)</f>
        <v/>
      </c>
      <c r="F6352" s="2">
        <f>INPUTS!$B$8*A6352+INPUTS!$B$9*D6352+INPUTS!$B$10*B6352</f>
        <v/>
      </c>
      <c r="G6352" s="2">
        <f>INPUTS!$B$11*A6352/10000</f>
        <v/>
      </c>
      <c r="H6352" s="2">
        <f>MAX(0, (INPUTS!$B$14+INPUTS!$B$16*INPUTS!$B$15) + (1-INPUTS!$B$18)*INPUTS!$B$19*G6352 - INPUTS!$B$17 - INPUTS!$B$20*MAX(0, -F6352))</f>
        <v/>
      </c>
      <c r="I6352" s="2">
        <f>IF(INPUTS!$B$13=0, H6352&lt;=0, H6352&lt;INPUTS!$B$13)</f>
        <v/>
      </c>
      <c r="J6352" s="2">
        <f>INPUTS!$B$21 + INPUTS!$B$24*F6352 + INPUTS!$B$25*G6352</f>
        <v/>
      </c>
      <c r="K6352" s="2">
        <f>J6352&lt;INPUTS!$B$23</f>
        <v/>
      </c>
      <c r="L6352" s="2">
        <f>J6352&lt;INPUTS!$B$22</f>
        <v/>
      </c>
      <c r="M6352" s="2">
        <f>INPUTS!$B$26 + INPUTS!$B$29*F6352</f>
        <v/>
      </c>
      <c r="N6352" s="2">
        <f>M6352&lt;INPUTS!$B$28</f>
        <v/>
      </c>
      <c r="O6352" s="2">
        <f>M6352&lt;INPUTS!$B$27</f>
        <v/>
      </c>
      <c r="P6352" s="2">
        <f>INPUTS!$B$30 + (1-INPUTS!$B$18)*INPUTS!$B$19*G6352</f>
        <v/>
      </c>
      <c r="Q6352" s="2">
        <f>INPUTS!$B$31 + INPUTS!$B$32*P6352</f>
        <v/>
      </c>
      <c r="R6352" s="2">
        <f>IF(INPUTS!$B$13=0, Q6352&lt;=0, Q6352&lt;INPUTS!$B$13)</f>
        <v/>
      </c>
      <c r="S6352" s="2">
        <f>OR(I6352,K6352,N6352,R6352)</f>
        <v/>
      </c>
      <c r="T6352" s="2">
        <f>OR(I6352,L6352,O6352,R6352)</f>
        <v/>
      </c>
    </row>
    <row r="6353">
      <c r="A6353" s="2" t="n">
        <v>50</v>
      </c>
      <c r="B6353" s="2" t="n">
        <v>275</v>
      </c>
      <c r="C6353" s="2" t="n">
        <v>50</v>
      </c>
      <c r="D6353" s="2">
        <f>(A6353+B6353)/2 + C6353/2</f>
        <v/>
      </c>
      <c r="E6353" s="2">
        <f>SQRT(A6353^2+B6353^2+C6353^2)</f>
        <v/>
      </c>
      <c r="F6353" s="2">
        <f>INPUTS!$B$8*A6353+INPUTS!$B$9*D6353+INPUTS!$B$10*B6353</f>
        <v/>
      </c>
      <c r="G6353" s="2">
        <f>INPUTS!$B$11*A6353/10000</f>
        <v/>
      </c>
      <c r="H6353" s="2">
        <f>MAX(0, (INPUTS!$B$14+INPUTS!$B$16*INPUTS!$B$15) + (1-INPUTS!$B$18)*INPUTS!$B$19*G6353 - INPUTS!$B$17 - INPUTS!$B$20*MAX(0, -F6353))</f>
        <v/>
      </c>
      <c r="I6353" s="2">
        <f>IF(INPUTS!$B$13=0, H6353&lt;=0, H6353&lt;INPUTS!$B$13)</f>
        <v/>
      </c>
      <c r="J6353" s="2">
        <f>INPUTS!$B$21 + INPUTS!$B$24*F6353 + INPUTS!$B$25*G6353</f>
        <v/>
      </c>
      <c r="K6353" s="2">
        <f>J6353&lt;INPUTS!$B$23</f>
        <v/>
      </c>
      <c r="L6353" s="2">
        <f>J6353&lt;INPUTS!$B$22</f>
        <v/>
      </c>
      <c r="M6353" s="2">
        <f>INPUTS!$B$26 + INPUTS!$B$29*F6353</f>
        <v/>
      </c>
      <c r="N6353" s="2">
        <f>M6353&lt;INPUTS!$B$28</f>
        <v/>
      </c>
      <c r="O6353" s="2">
        <f>M6353&lt;INPUTS!$B$27</f>
        <v/>
      </c>
      <c r="P6353" s="2">
        <f>INPUTS!$B$30 + (1-INPUTS!$B$18)*INPUTS!$B$19*G6353</f>
        <v/>
      </c>
      <c r="Q6353" s="2">
        <f>INPUTS!$B$31 + INPUTS!$B$32*P6353</f>
        <v/>
      </c>
      <c r="R6353" s="2">
        <f>IF(INPUTS!$B$13=0, Q6353&lt;=0, Q6353&lt;INPUTS!$B$13)</f>
        <v/>
      </c>
      <c r="S6353" s="2">
        <f>OR(I6353,K6353,N6353,R6353)</f>
        <v/>
      </c>
      <c r="T6353" s="2">
        <f>OR(I6353,L6353,O6353,R6353)</f>
        <v/>
      </c>
    </row>
    <row r="6354">
      <c r="A6354" s="2" t="n">
        <v>50</v>
      </c>
      <c r="B6354" s="2" t="n">
        <v>275</v>
      </c>
      <c r="C6354" s="2" t="n">
        <v>75</v>
      </c>
      <c r="D6354" s="2">
        <f>(A6354+B6354)/2 + C6354/2</f>
        <v/>
      </c>
      <c r="E6354" s="2">
        <f>SQRT(A6354^2+B6354^2+C6354^2)</f>
        <v/>
      </c>
      <c r="F6354" s="2">
        <f>INPUTS!$B$8*A6354+INPUTS!$B$9*D6354+INPUTS!$B$10*B6354</f>
        <v/>
      </c>
      <c r="G6354" s="2">
        <f>INPUTS!$B$11*A6354/10000</f>
        <v/>
      </c>
      <c r="H6354" s="2">
        <f>MAX(0, (INPUTS!$B$14+INPUTS!$B$16*INPUTS!$B$15) + (1-INPUTS!$B$18)*INPUTS!$B$19*G6354 - INPUTS!$B$17 - INPUTS!$B$20*MAX(0, -F6354))</f>
        <v/>
      </c>
      <c r="I6354" s="2">
        <f>IF(INPUTS!$B$13=0, H6354&lt;=0, H6354&lt;INPUTS!$B$13)</f>
        <v/>
      </c>
      <c r="J6354" s="2">
        <f>INPUTS!$B$21 + INPUTS!$B$24*F6354 + INPUTS!$B$25*G6354</f>
        <v/>
      </c>
      <c r="K6354" s="2">
        <f>J6354&lt;INPUTS!$B$23</f>
        <v/>
      </c>
      <c r="L6354" s="2">
        <f>J6354&lt;INPUTS!$B$22</f>
        <v/>
      </c>
      <c r="M6354" s="2">
        <f>INPUTS!$B$26 + INPUTS!$B$29*F6354</f>
        <v/>
      </c>
      <c r="N6354" s="2">
        <f>M6354&lt;INPUTS!$B$28</f>
        <v/>
      </c>
      <c r="O6354" s="2">
        <f>M6354&lt;INPUTS!$B$27</f>
        <v/>
      </c>
      <c r="P6354" s="2">
        <f>INPUTS!$B$30 + (1-INPUTS!$B$18)*INPUTS!$B$19*G6354</f>
        <v/>
      </c>
      <c r="Q6354" s="2">
        <f>INPUTS!$B$31 + INPUTS!$B$32*P6354</f>
        <v/>
      </c>
      <c r="R6354" s="2">
        <f>IF(INPUTS!$B$13=0, Q6354&lt;=0, Q6354&lt;INPUTS!$B$13)</f>
        <v/>
      </c>
      <c r="S6354" s="2">
        <f>OR(I6354,K6354,N6354,R6354)</f>
        <v/>
      </c>
      <c r="T6354" s="2">
        <f>OR(I6354,L6354,O6354,R6354)</f>
        <v/>
      </c>
    </row>
    <row r="6355">
      <c r="A6355" s="2" t="n">
        <v>50</v>
      </c>
      <c r="B6355" s="2" t="n">
        <v>275</v>
      </c>
      <c r="C6355" s="2" t="n">
        <v>100</v>
      </c>
      <c r="D6355" s="2">
        <f>(A6355+B6355)/2 + C6355/2</f>
        <v/>
      </c>
      <c r="E6355" s="2">
        <f>SQRT(A6355^2+B6355^2+C6355^2)</f>
        <v/>
      </c>
      <c r="F6355" s="2">
        <f>INPUTS!$B$8*A6355+INPUTS!$B$9*D6355+INPUTS!$B$10*B6355</f>
        <v/>
      </c>
      <c r="G6355" s="2">
        <f>INPUTS!$B$11*A6355/10000</f>
        <v/>
      </c>
      <c r="H6355" s="2">
        <f>MAX(0, (INPUTS!$B$14+INPUTS!$B$16*INPUTS!$B$15) + (1-INPUTS!$B$18)*INPUTS!$B$19*G6355 - INPUTS!$B$17 - INPUTS!$B$20*MAX(0, -F6355))</f>
        <v/>
      </c>
      <c r="I6355" s="2">
        <f>IF(INPUTS!$B$13=0, H6355&lt;=0, H6355&lt;INPUTS!$B$13)</f>
        <v/>
      </c>
      <c r="J6355" s="2">
        <f>INPUTS!$B$21 + INPUTS!$B$24*F6355 + INPUTS!$B$25*G6355</f>
        <v/>
      </c>
      <c r="K6355" s="2">
        <f>J6355&lt;INPUTS!$B$23</f>
        <v/>
      </c>
      <c r="L6355" s="2">
        <f>J6355&lt;INPUTS!$B$22</f>
        <v/>
      </c>
      <c r="M6355" s="2">
        <f>INPUTS!$B$26 + INPUTS!$B$29*F6355</f>
        <v/>
      </c>
      <c r="N6355" s="2">
        <f>M6355&lt;INPUTS!$B$28</f>
        <v/>
      </c>
      <c r="O6355" s="2">
        <f>M6355&lt;INPUTS!$B$27</f>
        <v/>
      </c>
      <c r="P6355" s="2">
        <f>INPUTS!$B$30 + (1-INPUTS!$B$18)*INPUTS!$B$19*G6355</f>
        <v/>
      </c>
      <c r="Q6355" s="2">
        <f>INPUTS!$B$31 + INPUTS!$B$32*P6355</f>
        <v/>
      </c>
      <c r="R6355" s="2">
        <f>IF(INPUTS!$B$13=0, Q6355&lt;=0, Q6355&lt;INPUTS!$B$13)</f>
        <v/>
      </c>
      <c r="S6355" s="2">
        <f>OR(I6355,K6355,N6355,R6355)</f>
        <v/>
      </c>
      <c r="T6355" s="2">
        <f>OR(I6355,L6355,O6355,R6355)</f>
        <v/>
      </c>
    </row>
    <row r="6356">
      <c r="A6356" s="2" t="n">
        <v>50</v>
      </c>
      <c r="B6356" s="2" t="n">
        <v>275</v>
      </c>
      <c r="C6356" s="2" t="n">
        <v>125</v>
      </c>
      <c r="D6356" s="2">
        <f>(A6356+B6356)/2 + C6356/2</f>
        <v/>
      </c>
      <c r="E6356" s="2">
        <f>SQRT(A6356^2+B6356^2+C6356^2)</f>
        <v/>
      </c>
      <c r="F6356" s="2">
        <f>INPUTS!$B$8*A6356+INPUTS!$B$9*D6356+INPUTS!$B$10*B6356</f>
        <v/>
      </c>
      <c r="G6356" s="2">
        <f>INPUTS!$B$11*A6356/10000</f>
        <v/>
      </c>
      <c r="H6356" s="2">
        <f>MAX(0, (INPUTS!$B$14+INPUTS!$B$16*INPUTS!$B$15) + (1-INPUTS!$B$18)*INPUTS!$B$19*G6356 - INPUTS!$B$17 - INPUTS!$B$20*MAX(0, -F6356))</f>
        <v/>
      </c>
      <c r="I6356" s="2">
        <f>IF(INPUTS!$B$13=0, H6356&lt;=0, H6356&lt;INPUTS!$B$13)</f>
        <v/>
      </c>
      <c r="J6356" s="2">
        <f>INPUTS!$B$21 + INPUTS!$B$24*F6356 + INPUTS!$B$25*G6356</f>
        <v/>
      </c>
      <c r="K6356" s="2">
        <f>J6356&lt;INPUTS!$B$23</f>
        <v/>
      </c>
      <c r="L6356" s="2">
        <f>J6356&lt;INPUTS!$B$22</f>
        <v/>
      </c>
      <c r="M6356" s="2">
        <f>INPUTS!$B$26 + INPUTS!$B$29*F6356</f>
        <v/>
      </c>
      <c r="N6356" s="2">
        <f>M6356&lt;INPUTS!$B$28</f>
        <v/>
      </c>
      <c r="O6356" s="2">
        <f>M6356&lt;INPUTS!$B$27</f>
        <v/>
      </c>
      <c r="P6356" s="2">
        <f>INPUTS!$B$30 + (1-INPUTS!$B$18)*INPUTS!$B$19*G6356</f>
        <v/>
      </c>
      <c r="Q6356" s="2">
        <f>INPUTS!$B$31 + INPUTS!$B$32*P6356</f>
        <v/>
      </c>
      <c r="R6356" s="2">
        <f>IF(INPUTS!$B$13=0, Q6356&lt;=0, Q6356&lt;INPUTS!$B$13)</f>
        <v/>
      </c>
      <c r="S6356" s="2">
        <f>OR(I6356,K6356,N6356,R6356)</f>
        <v/>
      </c>
      <c r="T6356" s="2">
        <f>OR(I6356,L6356,O6356,R6356)</f>
        <v/>
      </c>
    </row>
    <row r="6357">
      <c r="A6357" s="2" t="n">
        <v>50</v>
      </c>
      <c r="B6357" s="2" t="n">
        <v>275</v>
      </c>
      <c r="C6357" s="2" t="n">
        <v>150</v>
      </c>
      <c r="D6357" s="2">
        <f>(A6357+B6357)/2 + C6357/2</f>
        <v/>
      </c>
      <c r="E6357" s="2">
        <f>SQRT(A6357^2+B6357^2+C6357^2)</f>
        <v/>
      </c>
      <c r="F6357" s="2">
        <f>INPUTS!$B$8*A6357+INPUTS!$B$9*D6357+INPUTS!$B$10*B6357</f>
        <v/>
      </c>
      <c r="G6357" s="2">
        <f>INPUTS!$B$11*A6357/10000</f>
        <v/>
      </c>
      <c r="H6357" s="2">
        <f>MAX(0, (INPUTS!$B$14+INPUTS!$B$16*INPUTS!$B$15) + (1-INPUTS!$B$18)*INPUTS!$B$19*G6357 - INPUTS!$B$17 - INPUTS!$B$20*MAX(0, -F6357))</f>
        <v/>
      </c>
      <c r="I6357" s="2">
        <f>IF(INPUTS!$B$13=0, H6357&lt;=0, H6357&lt;INPUTS!$B$13)</f>
        <v/>
      </c>
      <c r="J6357" s="2">
        <f>INPUTS!$B$21 + INPUTS!$B$24*F6357 + INPUTS!$B$25*G6357</f>
        <v/>
      </c>
      <c r="K6357" s="2">
        <f>J6357&lt;INPUTS!$B$23</f>
        <v/>
      </c>
      <c r="L6357" s="2">
        <f>J6357&lt;INPUTS!$B$22</f>
        <v/>
      </c>
      <c r="M6357" s="2">
        <f>INPUTS!$B$26 + INPUTS!$B$29*F6357</f>
        <v/>
      </c>
      <c r="N6357" s="2">
        <f>M6357&lt;INPUTS!$B$28</f>
        <v/>
      </c>
      <c r="O6357" s="2">
        <f>M6357&lt;INPUTS!$B$27</f>
        <v/>
      </c>
      <c r="P6357" s="2">
        <f>INPUTS!$B$30 + (1-INPUTS!$B$18)*INPUTS!$B$19*G6357</f>
        <v/>
      </c>
      <c r="Q6357" s="2">
        <f>INPUTS!$B$31 + INPUTS!$B$32*P6357</f>
        <v/>
      </c>
      <c r="R6357" s="2">
        <f>IF(INPUTS!$B$13=0, Q6357&lt;=0, Q6357&lt;INPUTS!$B$13)</f>
        <v/>
      </c>
      <c r="S6357" s="2">
        <f>OR(I6357,K6357,N6357,R6357)</f>
        <v/>
      </c>
      <c r="T6357" s="2">
        <f>OR(I6357,L6357,O6357,R6357)</f>
        <v/>
      </c>
    </row>
    <row r="6358">
      <c r="A6358" s="2" t="n">
        <v>50</v>
      </c>
      <c r="B6358" s="2" t="n">
        <v>275</v>
      </c>
      <c r="C6358" s="2" t="n">
        <v>175</v>
      </c>
      <c r="D6358" s="2">
        <f>(A6358+B6358)/2 + C6358/2</f>
        <v/>
      </c>
      <c r="E6358" s="2">
        <f>SQRT(A6358^2+B6358^2+C6358^2)</f>
        <v/>
      </c>
      <c r="F6358" s="2">
        <f>INPUTS!$B$8*A6358+INPUTS!$B$9*D6358+INPUTS!$B$10*B6358</f>
        <v/>
      </c>
      <c r="G6358" s="2">
        <f>INPUTS!$B$11*A6358/10000</f>
        <v/>
      </c>
      <c r="H6358" s="2">
        <f>MAX(0, (INPUTS!$B$14+INPUTS!$B$16*INPUTS!$B$15) + (1-INPUTS!$B$18)*INPUTS!$B$19*G6358 - INPUTS!$B$17 - INPUTS!$B$20*MAX(0, -F6358))</f>
        <v/>
      </c>
      <c r="I6358" s="2">
        <f>IF(INPUTS!$B$13=0, H6358&lt;=0, H6358&lt;INPUTS!$B$13)</f>
        <v/>
      </c>
      <c r="J6358" s="2">
        <f>INPUTS!$B$21 + INPUTS!$B$24*F6358 + INPUTS!$B$25*G6358</f>
        <v/>
      </c>
      <c r="K6358" s="2">
        <f>J6358&lt;INPUTS!$B$23</f>
        <v/>
      </c>
      <c r="L6358" s="2">
        <f>J6358&lt;INPUTS!$B$22</f>
        <v/>
      </c>
      <c r="M6358" s="2">
        <f>INPUTS!$B$26 + INPUTS!$B$29*F6358</f>
        <v/>
      </c>
      <c r="N6358" s="2">
        <f>M6358&lt;INPUTS!$B$28</f>
        <v/>
      </c>
      <c r="O6358" s="2">
        <f>M6358&lt;INPUTS!$B$27</f>
        <v/>
      </c>
      <c r="P6358" s="2">
        <f>INPUTS!$B$30 + (1-INPUTS!$B$18)*INPUTS!$B$19*G6358</f>
        <v/>
      </c>
      <c r="Q6358" s="2">
        <f>INPUTS!$B$31 + INPUTS!$B$32*P6358</f>
        <v/>
      </c>
      <c r="R6358" s="2">
        <f>IF(INPUTS!$B$13=0, Q6358&lt;=0, Q6358&lt;INPUTS!$B$13)</f>
        <v/>
      </c>
      <c r="S6358" s="2">
        <f>OR(I6358,K6358,N6358,R6358)</f>
        <v/>
      </c>
      <c r="T6358" s="2">
        <f>OR(I6358,L6358,O6358,R6358)</f>
        <v/>
      </c>
    </row>
    <row r="6359">
      <c r="A6359" s="2" t="n">
        <v>50</v>
      </c>
      <c r="B6359" s="2" t="n">
        <v>275</v>
      </c>
      <c r="C6359" s="2" t="n">
        <v>200</v>
      </c>
      <c r="D6359" s="2">
        <f>(A6359+B6359)/2 + C6359/2</f>
        <v/>
      </c>
      <c r="E6359" s="2">
        <f>SQRT(A6359^2+B6359^2+C6359^2)</f>
        <v/>
      </c>
      <c r="F6359" s="2">
        <f>INPUTS!$B$8*A6359+INPUTS!$B$9*D6359+INPUTS!$B$10*B6359</f>
        <v/>
      </c>
      <c r="G6359" s="2">
        <f>INPUTS!$B$11*A6359/10000</f>
        <v/>
      </c>
      <c r="H6359" s="2">
        <f>MAX(0, (INPUTS!$B$14+INPUTS!$B$16*INPUTS!$B$15) + (1-INPUTS!$B$18)*INPUTS!$B$19*G6359 - INPUTS!$B$17 - INPUTS!$B$20*MAX(0, -F6359))</f>
        <v/>
      </c>
      <c r="I6359" s="2">
        <f>IF(INPUTS!$B$13=0, H6359&lt;=0, H6359&lt;INPUTS!$B$13)</f>
        <v/>
      </c>
      <c r="J6359" s="2">
        <f>INPUTS!$B$21 + INPUTS!$B$24*F6359 + INPUTS!$B$25*G6359</f>
        <v/>
      </c>
      <c r="K6359" s="2">
        <f>J6359&lt;INPUTS!$B$23</f>
        <v/>
      </c>
      <c r="L6359" s="2">
        <f>J6359&lt;INPUTS!$B$22</f>
        <v/>
      </c>
      <c r="M6359" s="2">
        <f>INPUTS!$B$26 + INPUTS!$B$29*F6359</f>
        <v/>
      </c>
      <c r="N6359" s="2">
        <f>M6359&lt;INPUTS!$B$28</f>
        <v/>
      </c>
      <c r="O6359" s="2">
        <f>M6359&lt;INPUTS!$B$27</f>
        <v/>
      </c>
      <c r="P6359" s="2">
        <f>INPUTS!$B$30 + (1-INPUTS!$B$18)*INPUTS!$B$19*G6359</f>
        <v/>
      </c>
      <c r="Q6359" s="2">
        <f>INPUTS!$B$31 + INPUTS!$B$32*P6359</f>
        <v/>
      </c>
      <c r="R6359" s="2">
        <f>IF(INPUTS!$B$13=0, Q6359&lt;=0, Q6359&lt;INPUTS!$B$13)</f>
        <v/>
      </c>
      <c r="S6359" s="2">
        <f>OR(I6359,K6359,N6359,R6359)</f>
        <v/>
      </c>
      <c r="T6359" s="2">
        <f>OR(I6359,L6359,O6359,R6359)</f>
        <v/>
      </c>
    </row>
    <row r="6360">
      <c r="A6360" s="2" t="n">
        <v>50</v>
      </c>
      <c r="B6360" s="2" t="n">
        <v>300</v>
      </c>
      <c r="C6360" s="2" t="n">
        <v>-200</v>
      </c>
      <c r="D6360" s="2">
        <f>(A6360+B6360)/2 + C6360/2</f>
        <v/>
      </c>
      <c r="E6360" s="2">
        <f>SQRT(A6360^2+B6360^2+C6360^2)</f>
        <v/>
      </c>
      <c r="F6360" s="2">
        <f>INPUTS!$B$8*A6360+INPUTS!$B$9*D6360+INPUTS!$B$10*B6360</f>
        <v/>
      </c>
      <c r="G6360" s="2">
        <f>INPUTS!$B$11*A6360/10000</f>
        <v/>
      </c>
      <c r="H6360" s="2">
        <f>MAX(0, (INPUTS!$B$14+INPUTS!$B$16*INPUTS!$B$15) + (1-INPUTS!$B$18)*INPUTS!$B$19*G6360 - INPUTS!$B$17 - INPUTS!$B$20*MAX(0, -F6360))</f>
        <v/>
      </c>
      <c r="I6360" s="2">
        <f>IF(INPUTS!$B$13=0, H6360&lt;=0, H6360&lt;INPUTS!$B$13)</f>
        <v/>
      </c>
      <c r="J6360" s="2">
        <f>INPUTS!$B$21 + INPUTS!$B$24*F6360 + INPUTS!$B$25*G6360</f>
        <v/>
      </c>
      <c r="K6360" s="2">
        <f>J6360&lt;INPUTS!$B$23</f>
        <v/>
      </c>
      <c r="L6360" s="2">
        <f>J6360&lt;INPUTS!$B$22</f>
        <v/>
      </c>
      <c r="M6360" s="2">
        <f>INPUTS!$B$26 + INPUTS!$B$29*F6360</f>
        <v/>
      </c>
      <c r="N6360" s="2">
        <f>M6360&lt;INPUTS!$B$28</f>
        <v/>
      </c>
      <c r="O6360" s="2">
        <f>M6360&lt;INPUTS!$B$27</f>
        <v/>
      </c>
      <c r="P6360" s="2">
        <f>INPUTS!$B$30 + (1-INPUTS!$B$18)*INPUTS!$B$19*G6360</f>
        <v/>
      </c>
      <c r="Q6360" s="2">
        <f>INPUTS!$B$31 + INPUTS!$B$32*P6360</f>
        <v/>
      </c>
      <c r="R6360" s="2">
        <f>IF(INPUTS!$B$13=0, Q6360&lt;=0, Q6360&lt;INPUTS!$B$13)</f>
        <v/>
      </c>
      <c r="S6360" s="2">
        <f>OR(I6360,K6360,N6360,R6360)</f>
        <v/>
      </c>
      <c r="T6360" s="2">
        <f>OR(I6360,L6360,O6360,R6360)</f>
        <v/>
      </c>
    </row>
    <row r="6361">
      <c r="A6361" s="2" t="n">
        <v>50</v>
      </c>
      <c r="B6361" s="2" t="n">
        <v>300</v>
      </c>
      <c r="C6361" s="2" t="n">
        <v>-175</v>
      </c>
      <c r="D6361" s="2">
        <f>(A6361+B6361)/2 + C6361/2</f>
        <v/>
      </c>
      <c r="E6361" s="2">
        <f>SQRT(A6361^2+B6361^2+C6361^2)</f>
        <v/>
      </c>
      <c r="F6361" s="2">
        <f>INPUTS!$B$8*A6361+INPUTS!$B$9*D6361+INPUTS!$B$10*B6361</f>
        <v/>
      </c>
      <c r="G6361" s="2">
        <f>INPUTS!$B$11*A6361/10000</f>
        <v/>
      </c>
      <c r="H6361" s="2">
        <f>MAX(0, (INPUTS!$B$14+INPUTS!$B$16*INPUTS!$B$15) + (1-INPUTS!$B$18)*INPUTS!$B$19*G6361 - INPUTS!$B$17 - INPUTS!$B$20*MAX(0, -F6361))</f>
        <v/>
      </c>
      <c r="I6361" s="2">
        <f>IF(INPUTS!$B$13=0, H6361&lt;=0, H6361&lt;INPUTS!$B$13)</f>
        <v/>
      </c>
      <c r="J6361" s="2">
        <f>INPUTS!$B$21 + INPUTS!$B$24*F6361 + INPUTS!$B$25*G6361</f>
        <v/>
      </c>
      <c r="K6361" s="2">
        <f>J6361&lt;INPUTS!$B$23</f>
        <v/>
      </c>
      <c r="L6361" s="2">
        <f>J6361&lt;INPUTS!$B$22</f>
        <v/>
      </c>
      <c r="M6361" s="2">
        <f>INPUTS!$B$26 + INPUTS!$B$29*F6361</f>
        <v/>
      </c>
      <c r="N6361" s="2">
        <f>M6361&lt;INPUTS!$B$28</f>
        <v/>
      </c>
      <c r="O6361" s="2">
        <f>M6361&lt;INPUTS!$B$27</f>
        <v/>
      </c>
      <c r="P6361" s="2">
        <f>INPUTS!$B$30 + (1-INPUTS!$B$18)*INPUTS!$B$19*G6361</f>
        <v/>
      </c>
      <c r="Q6361" s="2">
        <f>INPUTS!$B$31 + INPUTS!$B$32*P6361</f>
        <v/>
      </c>
      <c r="R6361" s="2">
        <f>IF(INPUTS!$B$13=0, Q6361&lt;=0, Q6361&lt;INPUTS!$B$13)</f>
        <v/>
      </c>
      <c r="S6361" s="2">
        <f>OR(I6361,K6361,N6361,R6361)</f>
        <v/>
      </c>
      <c r="T6361" s="2">
        <f>OR(I6361,L6361,O6361,R6361)</f>
        <v/>
      </c>
    </row>
    <row r="6362">
      <c r="A6362" s="2" t="n">
        <v>50</v>
      </c>
      <c r="B6362" s="2" t="n">
        <v>300</v>
      </c>
      <c r="C6362" s="2" t="n">
        <v>-150</v>
      </c>
      <c r="D6362" s="2">
        <f>(A6362+B6362)/2 + C6362/2</f>
        <v/>
      </c>
      <c r="E6362" s="2">
        <f>SQRT(A6362^2+B6362^2+C6362^2)</f>
        <v/>
      </c>
      <c r="F6362" s="2">
        <f>INPUTS!$B$8*A6362+INPUTS!$B$9*D6362+INPUTS!$B$10*B6362</f>
        <v/>
      </c>
      <c r="G6362" s="2">
        <f>INPUTS!$B$11*A6362/10000</f>
        <v/>
      </c>
      <c r="H6362" s="2">
        <f>MAX(0, (INPUTS!$B$14+INPUTS!$B$16*INPUTS!$B$15) + (1-INPUTS!$B$18)*INPUTS!$B$19*G6362 - INPUTS!$B$17 - INPUTS!$B$20*MAX(0, -F6362))</f>
        <v/>
      </c>
      <c r="I6362" s="2">
        <f>IF(INPUTS!$B$13=0, H6362&lt;=0, H6362&lt;INPUTS!$B$13)</f>
        <v/>
      </c>
      <c r="J6362" s="2">
        <f>INPUTS!$B$21 + INPUTS!$B$24*F6362 + INPUTS!$B$25*G6362</f>
        <v/>
      </c>
      <c r="K6362" s="2">
        <f>J6362&lt;INPUTS!$B$23</f>
        <v/>
      </c>
      <c r="L6362" s="2">
        <f>J6362&lt;INPUTS!$B$22</f>
        <v/>
      </c>
      <c r="M6362" s="2">
        <f>INPUTS!$B$26 + INPUTS!$B$29*F6362</f>
        <v/>
      </c>
      <c r="N6362" s="2">
        <f>M6362&lt;INPUTS!$B$28</f>
        <v/>
      </c>
      <c r="O6362" s="2">
        <f>M6362&lt;INPUTS!$B$27</f>
        <v/>
      </c>
      <c r="P6362" s="2">
        <f>INPUTS!$B$30 + (1-INPUTS!$B$18)*INPUTS!$B$19*G6362</f>
        <v/>
      </c>
      <c r="Q6362" s="2">
        <f>INPUTS!$B$31 + INPUTS!$B$32*P6362</f>
        <v/>
      </c>
      <c r="R6362" s="2">
        <f>IF(INPUTS!$B$13=0, Q6362&lt;=0, Q6362&lt;INPUTS!$B$13)</f>
        <v/>
      </c>
      <c r="S6362" s="2">
        <f>OR(I6362,K6362,N6362,R6362)</f>
        <v/>
      </c>
      <c r="T6362" s="2">
        <f>OR(I6362,L6362,O6362,R6362)</f>
        <v/>
      </c>
    </row>
    <row r="6363">
      <c r="A6363" s="2" t="n">
        <v>50</v>
      </c>
      <c r="B6363" s="2" t="n">
        <v>300</v>
      </c>
      <c r="C6363" s="2" t="n">
        <v>-125</v>
      </c>
      <c r="D6363" s="2">
        <f>(A6363+B6363)/2 + C6363/2</f>
        <v/>
      </c>
      <c r="E6363" s="2">
        <f>SQRT(A6363^2+B6363^2+C6363^2)</f>
        <v/>
      </c>
      <c r="F6363" s="2">
        <f>INPUTS!$B$8*A6363+INPUTS!$B$9*D6363+INPUTS!$B$10*B6363</f>
        <v/>
      </c>
      <c r="G6363" s="2">
        <f>INPUTS!$B$11*A6363/10000</f>
        <v/>
      </c>
      <c r="H6363" s="2">
        <f>MAX(0, (INPUTS!$B$14+INPUTS!$B$16*INPUTS!$B$15) + (1-INPUTS!$B$18)*INPUTS!$B$19*G6363 - INPUTS!$B$17 - INPUTS!$B$20*MAX(0, -F6363))</f>
        <v/>
      </c>
      <c r="I6363" s="2">
        <f>IF(INPUTS!$B$13=0, H6363&lt;=0, H6363&lt;INPUTS!$B$13)</f>
        <v/>
      </c>
      <c r="J6363" s="2">
        <f>INPUTS!$B$21 + INPUTS!$B$24*F6363 + INPUTS!$B$25*G6363</f>
        <v/>
      </c>
      <c r="K6363" s="2">
        <f>J6363&lt;INPUTS!$B$23</f>
        <v/>
      </c>
      <c r="L6363" s="2">
        <f>J6363&lt;INPUTS!$B$22</f>
        <v/>
      </c>
      <c r="M6363" s="2">
        <f>INPUTS!$B$26 + INPUTS!$B$29*F6363</f>
        <v/>
      </c>
      <c r="N6363" s="2">
        <f>M6363&lt;INPUTS!$B$28</f>
        <v/>
      </c>
      <c r="O6363" s="2">
        <f>M6363&lt;INPUTS!$B$27</f>
        <v/>
      </c>
      <c r="P6363" s="2">
        <f>INPUTS!$B$30 + (1-INPUTS!$B$18)*INPUTS!$B$19*G6363</f>
        <v/>
      </c>
      <c r="Q6363" s="2">
        <f>INPUTS!$B$31 + INPUTS!$B$32*P6363</f>
        <v/>
      </c>
      <c r="R6363" s="2">
        <f>IF(INPUTS!$B$13=0, Q6363&lt;=0, Q6363&lt;INPUTS!$B$13)</f>
        <v/>
      </c>
      <c r="S6363" s="2">
        <f>OR(I6363,K6363,N6363,R6363)</f>
        <v/>
      </c>
      <c r="T6363" s="2">
        <f>OR(I6363,L6363,O6363,R6363)</f>
        <v/>
      </c>
    </row>
    <row r="6364">
      <c r="A6364" s="2" t="n">
        <v>50</v>
      </c>
      <c r="B6364" s="2" t="n">
        <v>300</v>
      </c>
      <c r="C6364" s="2" t="n">
        <v>-100</v>
      </c>
      <c r="D6364" s="2">
        <f>(A6364+B6364)/2 + C6364/2</f>
        <v/>
      </c>
      <c r="E6364" s="2">
        <f>SQRT(A6364^2+B6364^2+C6364^2)</f>
        <v/>
      </c>
      <c r="F6364" s="2">
        <f>INPUTS!$B$8*A6364+INPUTS!$B$9*D6364+INPUTS!$B$10*B6364</f>
        <v/>
      </c>
      <c r="G6364" s="2">
        <f>INPUTS!$B$11*A6364/10000</f>
        <v/>
      </c>
      <c r="H6364" s="2">
        <f>MAX(0, (INPUTS!$B$14+INPUTS!$B$16*INPUTS!$B$15) + (1-INPUTS!$B$18)*INPUTS!$B$19*G6364 - INPUTS!$B$17 - INPUTS!$B$20*MAX(0, -F6364))</f>
        <v/>
      </c>
      <c r="I6364" s="2">
        <f>IF(INPUTS!$B$13=0, H6364&lt;=0, H6364&lt;INPUTS!$B$13)</f>
        <v/>
      </c>
      <c r="J6364" s="2">
        <f>INPUTS!$B$21 + INPUTS!$B$24*F6364 + INPUTS!$B$25*G6364</f>
        <v/>
      </c>
      <c r="K6364" s="2">
        <f>J6364&lt;INPUTS!$B$23</f>
        <v/>
      </c>
      <c r="L6364" s="2">
        <f>J6364&lt;INPUTS!$B$22</f>
        <v/>
      </c>
      <c r="M6364" s="2">
        <f>INPUTS!$B$26 + INPUTS!$B$29*F6364</f>
        <v/>
      </c>
      <c r="N6364" s="2">
        <f>M6364&lt;INPUTS!$B$28</f>
        <v/>
      </c>
      <c r="O6364" s="2">
        <f>M6364&lt;INPUTS!$B$27</f>
        <v/>
      </c>
      <c r="P6364" s="2">
        <f>INPUTS!$B$30 + (1-INPUTS!$B$18)*INPUTS!$B$19*G6364</f>
        <v/>
      </c>
      <c r="Q6364" s="2">
        <f>INPUTS!$B$31 + INPUTS!$B$32*P6364</f>
        <v/>
      </c>
      <c r="R6364" s="2">
        <f>IF(INPUTS!$B$13=0, Q6364&lt;=0, Q6364&lt;INPUTS!$B$13)</f>
        <v/>
      </c>
      <c r="S6364" s="2">
        <f>OR(I6364,K6364,N6364,R6364)</f>
        <v/>
      </c>
      <c r="T6364" s="2">
        <f>OR(I6364,L6364,O6364,R6364)</f>
        <v/>
      </c>
    </row>
    <row r="6365">
      <c r="A6365" s="2" t="n">
        <v>50</v>
      </c>
      <c r="B6365" s="2" t="n">
        <v>300</v>
      </c>
      <c r="C6365" s="2" t="n">
        <v>-75</v>
      </c>
      <c r="D6365" s="2">
        <f>(A6365+B6365)/2 + C6365/2</f>
        <v/>
      </c>
      <c r="E6365" s="2">
        <f>SQRT(A6365^2+B6365^2+C6365^2)</f>
        <v/>
      </c>
      <c r="F6365" s="2">
        <f>INPUTS!$B$8*A6365+INPUTS!$B$9*D6365+INPUTS!$B$10*B6365</f>
        <v/>
      </c>
      <c r="G6365" s="2">
        <f>INPUTS!$B$11*A6365/10000</f>
        <v/>
      </c>
      <c r="H6365" s="2">
        <f>MAX(0, (INPUTS!$B$14+INPUTS!$B$16*INPUTS!$B$15) + (1-INPUTS!$B$18)*INPUTS!$B$19*G6365 - INPUTS!$B$17 - INPUTS!$B$20*MAX(0, -F6365))</f>
        <v/>
      </c>
      <c r="I6365" s="2">
        <f>IF(INPUTS!$B$13=0, H6365&lt;=0, H6365&lt;INPUTS!$B$13)</f>
        <v/>
      </c>
      <c r="J6365" s="2">
        <f>INPUTS!$B$21 + INPUTS!$B$24*F6365 + INPUTS!$B$25*G6365</f>
        <v/>
      </c>
      <c r="K6365" s="2">
        <f>J6365&lt;INPUTS!$B$23</f>
        <v/>
      </c>
      <c r="L6365" s="2">
        <f>J6365&lt;INPUTS!$B$22</f>
        <v/>
      </c>
      <c r="M6365" s="2">
        <f>INPUTS!$B$26 + INPUTS!$B$29*F6365</f>
        <v/>
      </c>
      <c r="N6365" s="2">
        <f>M6365&lt;INPUTS!$B$28</f>
        <v/>
      </c>
      <c r="O6365" s="2">
        <f>M6365&lt;INPUTS!$B$27</f>
        <v/>
      </c>
      <c r="P6365" s="2">
        <f>INPUTS!$B$30 + (1-INPUTS!$B$18)*INPUTS!$B$19*G6365</f>
        <v/>
      </c>
      <c r="Q6365" s="2">
        <f>INPUTS!$B$31 + INPUTS!$B$32*P6365</f>
        <v/>
      </c>
      <c r="R6365" s="2">
        <f>IF(INPUTS!$B$13=0, Q6365&lt;=0, Q6365&lt;INPUTS!$B$13)</f>
        <v/>
      </c>
      <c r="S6365" s="2">
        <f>OR(I6365,K6365,N6365,R6365)</f>
        <v/>
      </c>
      <c r="T6365" s="2">
        <f>OR(I6365,L6365,O6365,R6365)</f>
        <v/>
      </c>
    </row>
    <row r="6366">
      <c r="A6366" s="2" t="n">
        <v>50</v>
      </c>
      <c r="B6366" s="2" t="n">
        <v>300</v>
      </c>
      <c r="C6366" s="2" t="n">
        <v>-50</v>
      </c>
      <c r="D6366" s="2">
        <f>(A6366+B6366)/2 + C6366/2</f>
        <v/>
      </c>
      <c r="E6366" s="2">
        <f>SQRT(A6366^2+B6366^2+C6366^2)</f>
        <v/>
      </c>
      <c r="F6366" s="2">
        <f>INPUTS!$B$8*A6366+INPUTS!$B$9*D6366+INPUTS!$B$10*B6366</f>
        <v/>
      </c>
      <c r="G6366" s="2">
        <f>INPUTS!$B$11*A6366/10000</f>
        <v/>
      </c>
      <c r="H6366" s="2">
        <f>MAX(0, (INPUTS!$B$14+INPUTS!$B$16*INPUTS!$B$15) + (1-INPUTS!$B$18)*INPUTS!$B$19*G6366 - INPUTS!$B$17 - INPUTS!$B$20*MAX(0, -F6366))</f>
        <v/>
      </c>
      <c r="I6366" s="2">
        <f>IF(INPUTS!$B$13=0, H6366&lt;=0, H6366&lt;INPUTS!$B$13)</f>
        <v/>
      </c>
      <c r="J6366" s="2">
        <f>INPUTS!$B$21 + INPUTS!$B$24*F6366 + INPUTS!$B$25*G6366</f>
        <v/>
      </c>
      <c r="K6366" s="2">
        <f>J6366&lt;INPUTS!$B$23</f>
        <v/>
      </c>
      <c r="L6366" s="2">
        <f>J6366&lt;INPUTS!$B$22</f>
        <v/>
      </c>
      <c r="M6366" s="2">
        <f>INPUTS!$B$26 + INPUTS!$B$29*F6366</f>
        <v/>
      </c>
      <c r="N6366" s="2">
        <f>M6366&lt;INPUTS!$B$28</f>
        <v/>
      </c>
      <c r="O6366" s="2">
        <f>M6366&lt;INPUTS!$B$27</f>
        <v/>
      </c>
      <c r="P6366" s="2">
        <f>INPUTS!$B$30 + (1-INPUTS!$B$18)*INPUTS!$B$19*G6366</f>
        <v/>
      </c>
      <c r="Q6366" s="2">
        <f>INPUTS!$B$31 + INPUTS!$B$32*P6366</f>
        <v/>
      </c>
      <c r="R6366" s="2">
        <f>IF(INPUTS!$B$13=0, Q6366&lt;=0, Q6366&lt;INPUTS!$B$13)</f>
        <v/>
      </c>
      <c r="S6366" s="2">
        <f>OR(I6366,K6366,N6366,R6366)</f>
        <v/>
      </c>
      <c r="T6366" s="2">
        <f>OR(I6366,L6366,O6366,R6366)</f>
        <v/>
      </c>
    </row>
    <row r="6367">
      <c r="A6367" s="2" t="n">
        <v>50</v>
      </c>
      <c r="B6367" s="2" t="n">
        <v>300</v>
      </c>
      <c r="C6367" s="2" t="n">
        <v>-25</v>
      </c>
      <c r="D6367" s="2">
        <f>(A6367+B6367)/2 + C6367/2</f>
        <v/>
      </c>
      <c r="E6367" s="2">
        <f>SQRT(A6367^2+B6367^2+C6367^2)</f>
        <v/>
      </c>
      <c r="F6367" s="2">
        <f>INPUTS!$B$8*A6367+INPUTS!$B$9*D6367+INPUTS!$B$10*B6367</f>
        <v/>
      </c>
      <c r="G6367" s="2">
        <f>INPUTS!$B$11*A6367/10000</f>
        <v/>
      </c>
      <c r="H6367" s="2">
        <f>MAX(0, (INPUTS!$B$14+INPUTS!$B$16*INPUTS!$B$15) + (1-INPUTS!$B$18)*INPUTS!$B$19*G6367 - INPUTS!$B$17 - INPUTS!$B$20*MAX(0, -F6367))</f>
        <v/>
      </c>
      <c r="I6367" s="2">
        <f>IF(INPUTS!$B$13=0, H6367&lt;=0, H6367&lt;INPUTS!$B$13)</f>
        <v/>
      </c>
      <c r="J6367" s="2">
        <f>INPUTS!$B$21 + INPUTS!$B$24*F6367 + INPUTS!$B$25*G6367</f>
        <v/>
      </c>
      <c r="K6367" s="2">
        <f>J6367&lt;INPUTS!$B$23</f>
        <v/>
      </c>
      <c r="L6367" s="2">
        <f>J6367&lt;INPUTS!$B$22</f>
        <v/>
      </c>
      <c r="M6367" s="2">
        <f>INPUTS!$B$26 + INPUTS!$B$29*F6367</f>
        <v/>
      </c>
      <c r="N6367" s="2">
        <f>M6367&lt;INPUTS!$B$28</f>
        <v/>
      </c>
      <c r="O6367" s="2">
        <f>M6367&lt;INPUTS!$B$27</f>
        <v/>
      </c>
      <c r="P6367" s="2">
        <f>INPUTS!$B$30 + (1-INPUTS!$B$18)*INPUTS!$B$19*G6367</f>
        <v/>
      </c>
      <c r="Q6367" s="2">
        <f>INPUTS!$B$31 + INPUTS!$B$32*P6367</f>
        <v/>
      </c>
      <c r="R6367" s="2">
        <f>IF(INPUTS!$B$13=0, Q6367&lt;=0, Q6367&lt;INPUTS!$B$13)</f>
        <v/>
      </c>
      <c r="S6367" s="2">
        <f>OR(I6367,K6367,N6367,R6367)</f>
        <v/>
      </c>
      <c r="T6367" s="2">
        <f>OR(I6367,L6367,O6367,R6367)</f>
        <v/>
      </c>
    </row>
    <row r="6368">
      <c r="A6368" s="2" t="n">
        <v>50</v>
      </c>
      <c r="B6368" s="2" t="n">
        <v>300</v>
      </c>
      <c r="C6368" s="2" t="n">
        <v>0</v>
      </c>
      <c r="D6368" s="2">
        <f>(A6368+B6368)/2 + C6368/2</f>
        <v/>
      </c>
      <c r="E6368" s="2">
        <f>SQRT(A6368^2+B6368^2+C6368^2)</f>
        <v/>
      </c>
      <c r="F6368" s="2">
        <f>INPUTS!$B$8*A6368+INPUTS!$B$9*D6368+INPUTS!$B$10*B6368</f>
        <v/>
      </c>
      <c r="G6368" s="2">
        <f>INPUTS!$B$11*A6368/10000</f>
        <v/>
      </c>
      <c r="H6368" s="2">
        <f>MAX(0, (INPUTS!$B$14+INPUTS!$B$16*INPUTS!$B$15) + (1-INPUTS!$B$18)*INPUTS!$B$19*G6368 - INPUTS!$B$17 - INPUTS!$B$20*MAX(0, -F6368))</f>
        <v/>
      </c>
      <c r="I6368" s="2">
        <f>IF(INPUTS!$B$13=0, H6368&lt;=0, H6368&lt;INPUTS!$B$13)</f>
        <v/>
      </c>
      <c r="J6368" s="2">
        <f>INPUTS!$B$21 + INPUTS!$B$24*F6368 + INPUTS!$B$25*G6368</f>
        <v/>
      </c>
      <c r="K6368" s="2">
        <f>J6368&lt;INPUTS!$B$23</f>
        <v/>
      </c>
      <c r="L6368" s="2">
        <f>J6368&lt;INPUTS!$B$22</f>
        <v/>
      </c>
      <c r="M6368" s="2">
        <f>INPUTS!$B$26 + INPUTS!$B$29*F6368</f>
        <v/>
      </c>
      <c r="N6368" s="2">
        <f>M6368&lt;INPUTS!$B$28</f>
        <v/>
      </c>
      <c r="O6368" s="2">
        <f>M6368&lt;INPUTS!$B$27</f>
        <v/>
      </c>
      <c r="P6368" s="2">
        <f>INPUTS!$B$30 + (1-INPUTS!$B$18)*INPUTS!$B$19*G6368</f>
        <v/>
      </c>
      <c r="Q6368" s="2">
        <f>INPUTS!$B$31 + INPUTS!$B$32*P6368</f>
        <v/>
      </c>
      <c r="R6368" s="2">
        <f>IF(INPUTS!$B$13=0, Q6368&lt;=0, Q6368&lt;INPUTS!$B$13)</f>
        <v/>
      </c>
      <c r="S6368" s="2">
        <f>OR(I6368,K6368,N6368,R6368)</f>
        <v/>
      </c>
      <c r="T6368" s="2">
        <f>OR(I6368,L6368,O6368,R6368)</f>
        <v/>
      </c>
    </row>
    <row r="6369">
      <c r="A6369" s="2" t="n">
        <v>50</v>
      </c>
      <c r="B6369" s="2" t="n">
        <v>300</v>
      </c>
      <c r="C6369" s="2" t="n">
        <v>25</v>
      </c>
      <c r="D6369" s="2">
        <f>(A6369+B6369)/2 + C6369/2</f>
        <v/>
      </c>
      <c r="E6369" s="2">
        <f>SQRT(A6369^2+B6369^2+C6369^2)</f>
        <v/>
      </c>
      <c r="F6369" s="2">
        <f>INPUTS!$B$8*A6369+INPUTS!$B$9*D6369+INPUTS!$B$10*B6369</f>
        <v/>
      </c>
      <c r="G6369" s="2">
        <f>INPUTS!$B$11*A6369/10000</f>
        <v/>
      </c>
      <c r="H6369" s="2">
        <f>MAX(0, (INPUTS!$B$14+INPUTS!$B$16*INPUTS!$B$15) + (1-INPUTS!$B$18)*INPUTS!$B$19*G6369 - INPUTS!$B$17 - INPUTS!$B$20*MAX(0, -F6369))</f>
        <v/>
      </c>
      <c r="I6369" s="2">
        <f>IF(INPUTS!$B$13=0, H6369&lt;=0, H6369&lt;INPUTS!$B$13)</f>
        <v/>
      </c>
      <c r="J6369" s="2">
        <f>INPUTS!$B$21 + INPUTS!$B$24*F6369 + INPUTS!$B$25*G6369</f>
        <v/>
      </c>
      <c r="K6369" s="2">
        <f>J6369&lt;INPUTS!$B$23</f>
        <v/>
      </c>
      <c r="L6369" s="2">
        <f>J6369&lt;INPUTS!$B$22</f>
        <v/>
      </c>
      <c r="M6369" s="2">
        <f>INPUTS!$B$26 + INPUTS!$B$29*F6369</f>
        <v/>
      </c>
      <c r="N6369" s="2">
        <f>M6369&lt;INPUTS!$B$28</f>
        <v/>
      </c>
      <c r="O6369" s="2">
        <f>M6369&lt;INPUTS!$B$27</f>
        <v/>
      </c>
      <c r="P6369" s="2">
        <f>INPUTS!$B$30 + (1-INPUTS!$B$18)*INPUTS!$B$19*G6369</f>
        <v/>
      </c>
      <c r="Q6369" s="2">
        <f>INPUTS!$B$31 + INPUTS!$B$32*P6369</f>
        <v/>
      </c>
      <c r="R6369" s="2">
        <f>IF(INPUTS!$B$13=0, Q6369&lt;=0, Q6369&lt;INPUTS!$B$13)</f>
        <v/>
      </c>
      <c r="S6369" s="2">
        <f>OR(I6369,K6369,N6369,R6369)</f>
        <v/>
      </c>
      <c r="T6369" s="2">
        <f>OR(I6369,L6369,O6369,R6369)</f>
        <v/>
      </c>
    </row>
    <row r="6370">
      <c r="A6370" s="2" t="n">
        <v>50</v>
      </c>
      <c r="B6370" s="2" t="n">
        <v>300</v>
      </c>
      <c r="C6370" s="2" t="n">
        <v>50</v>
      </c>
      <c r="D6370" s="2">
        <f>(A6370+B6370)/2 + C6370/2</f>
        <v/>
      </c>
      <c r="E6370" s="2">
        <f>SQRT(A6370^2+B6370^2+C6370^2)</f>
        <v/>
      </c>
      <c r="F6370" s="2">
        <f>INPUTS!$B$8*A6370+INPUTS!$B$9*D6370+INPUTS!$B$10*B6370</f>
        <v/>
      </c>
      <c r="G6370" s="2">
        <f>INPUTS!$B$11*A6370/10000</f>
        <v/>
      </c>
      <c r="H6370" s="2">
        <f>MAX(0, (INPUTS!$B$14+INPUTS!$B$16*INPUTS!$B$15) + (1-INPUTS!$B$18)*INPUTS!$B$19*G6370 - INPUTS!$B$17 - INPUTS!$B$20*MAX(0, -F6370))</f>
        <v/>
      </c>
      <c r="I6370" s="2">
        <f>IF(INPUTS!$B$13=0, H6370&lt;=0, H6370&lt;INPUTS!$B$13)</f>
        <v/>
      </c>
      <c r="J6370" s="2">
        <f>INPUTS!$B$21 + INPUTS!$B$24*F6370 + INPUTS!$B$25*G6370</f>
        <v/>
      </c>
      <c r="K6370" s="2">
        <f>J6370&lt;INPUTS!$B$23</f>
        <v/>
      </c>
      <c r="L6370" s="2">
        <f>J6370&lt;INPUTS!$B$22</f>
        <v/>
      </c>
      <c r="M6370" s="2">
        <f>INPUTS!$B$26 + INPUTS!$B$29*F6370</f>
        <v/>
      </c>
      <c r="N6370" s="2">
        <f>M6370&lt;INPUTS!$B$28</f>
        <v/>
      </c>
      <c r="O6370" s="2">
        <f>M6370&lt;INPUTS!$B$27</f>
        <v/>
      </c>
      <c r="P6370" s="2">
        <f>INPUTS!$B$30 + (1-INPUTS!$B$18)*INPUTS!$B$19*G6370</f>
        <v/>
      </c>
      <c r="Q6370" s="2">
        <f>INPUTS!$B$31 + INPUTS!$B$32*P6370</f>
        <v/>
      </c>
      <c r="R6370" s="2">
        <f>IF(INPUTS!$B$13=0, Q6370&lt;=0, Q6370&lt;INPUTS!$B$13)</f>
        <v/>
      </c>
      <c r="S6370" s="2">
        <f>OR(I6370,K6370,N6370,R6370)</f>
        <v/>
      </c>
      <c r="T6370" s="2">
        <f>OR(I6370,L6370,O6370,R6370)</f>
        <v/>
      </c>
    </row>
    <row r="6371">
      <c r="A6371" s="2" t="n">
        <v>50</v>
      </c>
      <c r="B6371" s="2" t="n">
        <v>300</v>
      </c>
      <c r="C6371" s="2" t="n">
        <v>75</v>
      </c>
      <c r="D6371" s="2">
        <f>(A6371+B6371)/2 + C6371/2</f>
        <v/>
      </c>
      <c r="E6371" s="2">
        <f>SQRT(A6371^2+B6371^2+C6371^2)</f>
        <v/>
      </c>
      <c r="F6371" s="2">
        <f>INPUTS!$B$8*A6371+INPUTS!$B$9*D6371+INPUTS!$B$10*B6371</f>
        <v/>
      </c>
      <c r="G6371" s="2">
        <f>INPUTS!$B$11*A6371/10000</f>
        <v/>
      </c>
      <c r="H6371" s="2">
        <f>MAX(0, (INPUTS!$B$14+INPUTS!$B$16*INPUTS!$B$15) + (1-INPUTS!$B$18)*INPUTS!$B$19*G6371 - INPUTS!$B$17 - INPUTS!$B$20*MAX(0, -F6371))</f>
        <v/>
      </c>
      <c r="I6371" s="2">
        <f>IF(INPUTS!$B$13=0, H6371&lt;=0, H6371&lt;INPUTS!$B$13)</f>
        <v/>
      </c>
      <c r="J6371" s="2">
        <f>INPUTS!$B$21 + INPUTS!$B$24*F6371 + INPUTS!$B$25*G6371</f>
        <v/>
      </c>
      <c r="K6371" s="2">
        <f>J6371&lt;INPUTS!$B$23</f>
        <v/>
      </c>
      <c r="L6371" s="2">
        <f>J6371&lt;INPUTS!$B$22</f>
        <v/>
      </c>
      <c r="M6371" s="2">
        <f>INPUTS!$B$26 + INPUTS!$B$29*F6371</f>
        <v/>
      </c>
      <c r="N6371" s="2">
        <f>M6371&lt;INPUTS!$B$28</f>
        <v/>
      </c>
      <c r="O6371" s="2">
        <f>M6371&lt;INPUTS!$B$27</f>
        <v/>
      </c>
      <c r="P6371" s="2">
        <f>INPUTS!$B$30 + (1-INPUTS!$B$18)*INPUTS!$B$19*G6371</f>
        <v/>
      </c>
      <c r="Q6371" s="2">
        <f>INPUTS!$B$31 + INPUTS!$B$32*P6371</f>
        <v/>
      </c>
      <c r="R6371" s="2">
        <f>IF(INPUTS!$B$13=0, Q6371&lt;=0, Q6371&lt;INPUTS!$B$13)</f>
        <v/>
      </c>
      <c r="S6371" s="2">
        <f>OR(I6371,K6371,N6371,R6371)</f>
        <v/>
      </c>
      <c r="T6371" s="2">
        <f>OR(I6371,L6371,O6371,R6371)</f>
        <v/>
      </c>
    </row>
    <row r="6372">
      <c r="A6372" s="2" t="n">
        <v>50</v>
      </c>
      <c r="B6372" s="2" t="n">
        <v>300</v>
      </c>
      <c r="C6372" s="2" t="n">
        <v>100</v>
      </c>
      <c r="D6372" s="2">
        <f>(A6372+B6372)/2 + C6372/2</f>
        <v/>
      </c>
      <c r="E6372" s="2">
        <f>SQRT(A6372^2+B6372^2+C6372^2)</f>
        <v/>
      </c>
      <c r="F6372" s="2">
        <f>INPUTS!$B$8*A6372+INPUTS!$B$9*D6372+INPUTS!$B$10*B6372</f>
        <v/>
      </c>
      <c r="G6372" s="2">
        <f>INPUTS!$B$11*A6372/10000</f>
        <v/>
      </c>
      <c r="H6372" s="2">
        <f>MAX(0, (INPUTS!$B$14+INPUTS!$B$16*INPUTS!$B$15) + (1-INPUTS!$B$18)*INPUTS!$B$19*G6372 - INPUTS!$B$17 - INPUTS!$B$20*MAX(0, -F6372))</f>
        <v/>
      </c>
      <c r="I6372" s="2">
        <f>IF(INPUTS!$B$13=0, H6372&lt;=0, H6372&lt;INPUTS!$B$13)</f>
        <v/>
      </c>
      <c r="J6372" s="2">
        <f>INPUTS!$B$21 + INPUTS!$B$24*F6372 + INPUTS!$B$25*G6372</f>
        <v/>
      </c>
      <c r="K6372" s="2">
        <f>J6372&lt;INPUTS!$B$23</f>
        <v/>
      </c>
      <c r="L6372" s="2">
        <f>J6372&lt;INPUTS!$B$22</f>
        <v/>
      </c>
      <c r="M6372" s="2">
        <f>INPUTS!$B$26 + INPUTS!$B$29*F6372</f>
        <v/>
      </c>
      <c r="N6372" s="2">
        <f>M6372&lt;INPUTS!$B$28</f>
        <v/>
      </c>
      <c r="O6372" s="2">
        <f>M6372&lt;INPUTS!$B$27</f>
        <v/>
      </c>
      <c r="P6372" s="2">
        <f>INPUTS!$B$30 + (1-INPUTS!$B$18)*INPUTS!$B$19*G6372</f>
        <v/>
      </c>
      <c r="Q6372" s="2">
        <f>INPUTS!$B$31 + INPUTS!$B$32*P6372</f>
        <v/>
      </c>
      <c r="R6372" s="2">
        <f>IF(INPUTS!$B$13=0, Q6372&lt;=0, Q6372&lt;INPUTS!$B$13)</f>
        <v/>
      </c>
      <c r="S6372" s="2">
        <f>OR(I6372,K6372,N6372,R6372)</f>
        <v/>
      </c>
      <c r="T6372" s="2">
        <f>OR(I6372,L6372,O6372,R6372)</f>
        <v/>
      </c>
    </row>
    <row r="6373">
      <c r="A6373" s="2" t="n">
        <v>50</v>
      </c>
      <c r="B6373" s="2" t="n">
        <v>300</v>
      </c>
      <c r="C6373" s="2" t="n">
        <v>125</v>
      </c>
      <c r="D6373" s="2">
        <f>(A6373+B6373)/2 + C6373/2</f>
        <v/>
      </c>
      <c r="E6373" s="2">
        <f>SQRT(A6373^2+B6373^2+C6373^2)</f>
        <v/>
      </c>
      <c r="F6373" s="2">
        <f>INPUTS!$B$8*A6373+INPUTS!$B$9*D6373+INPUTS!$B$10*B6373</f>
        <v/>
      </c>
      <c r="G6373" s="2">
        <f>INPUTS!$B$11*A6373/10000</f>
        <v/>
      </c>
      <c r="H6373" s="2">
        <f>MAX(0, (INPUTS!$B$14+INPUTS!$B$16*INPUTS!$B$15) + (1-INPUTS!$B$18)*INPUTS!$B$19*G6373 - INPUTS!$B$17 - INPUTS!$B$20*MAX(0, -F6373))</f>
        <v/>
      </c>
      <c r="I6373" s="2">
        <f>IF(INPUTS!$B$13=0, H6373&lt;=0, H6373&lt;INPUTS!$B$13)</f>
        <v/>
      </c>
      <c r="J6373" s="2">
        <f>INPUTS!$B$21 + INPUTS!$B$24*F6373 + INPUTS!$B$25*G6373</f>
        <v/>
      </c>
      <c r="K6373" s="2">
        <f>J6373&lt;INPUTS!$B$23</f>
        <v/>
      </c>
      <c r="L6373" s="2">
        <f>J6373&lt;INPUTS!$B$22</f>
        <v/>
      </c>
      <c r="M6373" s="2">
        <f>INPUTS!$B$26 + INPUTS!$B$29*F6373</f>
        <v/>
      </c>
      <c r="N6373" s="2">
        <f>M6373&lt;INPUTS!$B$28</f>
        <v/>
      </c>
      <c r="O6373" s="2">
        <f>M6373&lt;INPUTS!$B$27</f>
        <v/>
      </c>
      <c r="P6373" s="2">
        <f>INPUTS!$B$30 + (1-INPUTS!$B$18)*INPUTS!$B$19*G6373</f>
        <v/>
      </c>
      <c r="Q6373" s="2">
        <f>INPUTS!$B$31 + INPUTS!$B$32*P6373</f>
        <v/>
      </c>
      <c r="R6373" s="2">
        <f>IF(INPUTS!$B$13=0, Q6373&lt;=0, Q6373&lt;INPUTS!$B$13)</f>
        <v/>
      </c>
      <c r="S6373" s="2">
        <f>OR(I6373,K6373,N6373,R6373)</f>
        <v/>
      </c>
      <c r="T6373" s="2">
        <f>OR(I6373,L6373,O6373,R6373)</f>
        <v/>
      </c>
    </row>
    <row r="6374">
      <c r="A6374" s="2" t="n">
        <v>50</v>
      </c>
      <c r="B6374" s="2" t="n">
        <v>300</v>
      </c>
      <c r="C6374" s="2" t="n">
        <v>150</v>
      </c>
      <c r="D6374" s="2">
        <f>(A6374+B6374)/2 + C6374/2</f>
        <v/>
      </c>
      <c r="E6374" s="2">
        <f>SQRT(A6374^2+B6374^2+C6374^2)</f>
        <v/>
      </c>
      <c r="F6374" s="2">
        <f>INPUTS!$B$8*A6374+INPUTS!$B$9*D6374+INPUTS!$B$10*B6374</f>
        <v/>
      </c>
      <c r="G6374" s="2">
        <f>INPUTS!$B$11*A6374/10000</f>
        <v/>
      </c>
      <c r="H6374" s="2">
        <f>MAX(0, (INPUTS!$B$14+INPUTS!$B$16*INPUTS!$B$15) + (1-INPUTS!$B$18)*INPUTS!$B$19*G6374 - INPUTS!$B$17 - INPUTS!$B$20*MAX(0, -F6374))</f>
        <v/>
      </c>
      <c r="I6374" s="2">
        <f>IF(INPUTS!$B$13=0, H6374&lt;=0, H6374&lt;INPUTS!$B$13)</f>
        <v/>
      </c>
      <c r="J6374" s="2">
        <f>INPUTS!$B$21 + INPUTS!$B$24*F6374 + INPUTS!$B$25*G6374</f>
        <v/>
      </c>
      <c r="K6374" s="2">
        <f>J6374&lt;INPUTS!$B$23</f>
        <v/>
      </c>
      <c r="L6374" s="2">
        <f>J6374&lt;INPUTS!$B$22</f>
        <v/>
      </c>
      <c r="M6374" s="2">
        <f>INPUTS!$B$26 + INPUTS!$B$29*F6374</f>
        <v/>
      </c>
      <c r="N6374" s="2">
        <f>M6374&lt;INPUTS!$B$28</f>
        <v/>
      </c>
      <c r="O6374" s="2">
        <f>M6374&lt;INPUTS!$B$27</f>
        <v/>
      </c>
      <c r="P6374" s="2">
        <f>INPUTS!$B$30 + (1-INPUTS!$B$18)*INPUTS!$B$19*G6374</f>
        <v/>
      </c>
      <c r="Q6374" s="2">
        <f>INPUTS!$B$31 + INPUTS!$B$32*P6374</f>
        <v/>
      </c>
      <c r="R6374" s="2">
        <f>IF(INPUTS!$B$13=0, Q6374&lt;=0, Q6374&lt;INPUTS!$B$13)</f>
        <v/>
      </c>
      <c r="S6374" s="2">
        <f>OR(I6374,K6374,N6374,R6374)</f>
        <v/>
      </c>
      <c r="T6374" s="2">
        <f>OR(I6374,L6374,O6374,R6374)</f>
        <v/>
      </c>
    </row>
    <row r="6375">
      <c r="A6375" s="2" t="n">
        <v>50</v>
      </c>
      <c r="B6375" s="2" t="n">
        <v>300</v>
      </c>
      <c r="C6375" s="2" t="n">
        <v>175</v>
      </c>
      <c r="D6375" s="2">
        <f>(A6375+B6375)/2 + C6375/2</f>
        <v/>
      </c>
      <c r="E6375" s="2">
        <f>SQRT(A6375^2+B6375^2+C6375^2)</f>
        <v/>
      </c>
      <c r="F6375" s="2">
        <f>INPUTS!$B$8*A6375+INPUTS!$B$9*D6375+INPUTS!$B$10*B6375</f>
        <v/>
      </c>
      <c r="G6375" s="2">
        <f>INPUTS!$B$11*A6375/10000</f>
        <v/>
      </c>
      <c r="H6375" s="2">
        <f>MAX(0, (INPUTS!$B$14+INPUTS!$B$16*INPUTS!$B$15) + (1-INPUTS!$B$18)*INPUTS!$B$19*G6375 - INPUTS!$B$17 - INPUTS!$B$20*MAX(0, -F6375))</f>
        <v/>
      </c>
      <c r="I6375" s="2">
        <f>IF(INPUTS!$B$13=0, H6375&lt;=0, H6375&lt;INPUTS!$B$13)</f>
        <v/>
      </c>
      <c r="J6375" s="2">
        <f>INPUTS!$B$21 + INPUTS!$B$24*F6375 + INPUTS!$B$25*G6375</f>
        <v/>
      </c>
      <c r="K6375" s="2">
        <f>J6375&lt;INPUTS!$B$23</f>
        <v/>
      </c>
      <c r="L6375" s="2">
        <f>J6375&lt;INPUTS!$B$22</f>
        <v/>
      </c>
      <c r="M6375" s="2">
        <f>INPUTS!$B$26 + INPUTS!$B$29*F6375</f>
        <v/>
      </c>
      <c r="N6375" s="2">
        <f>M6375&lt;INPUTS!$B$28</f>
        <v/>
      </c>
      <c r="O6375" s="2">
        <f>M6375&lt;INPUTS!$B$27</f>
        <v/>
      </c>
      <c r="P6375" s="2">
        <f>INPUTS!$B$30 + (1-INPUTS!$B$18)*INPUTS!$B$19*G6375</f>
        <v/>
      </c>
      <c r="Q6375" s="2">
        <f>INPUTS!$B$31 + INPUTS!$B$32*P6375</f>
        <v/>
      </c>
      <c r="R6375" s="2">
        <f>IF(INPUTS!$B$13=0, Q6375&lt;=0, Q6375&lt;INPUTS!$B$13)</f>
        <v/>
      </c>
      <c r="S6375" s="2">
        <f>OR(I6375,K6375,N6375,R6375)</f>
        <v/>
      </c>
      <c r="T6375" s="2">
        <f>OR(I6375,L6375,O6375,R6375)</f>
        <v/>
      </c>
    </row>
    <row r="6376">
      <c r="A6376" s="2" t="n">
        <v>50</v>
      </c>
      <c r="B6376" s="2" t="n">
        <v>300</v>
      </c>
      <c r="C6376" s="2" t="n">
        <v>200</v>
      </c>
      <c r="D6376" s="2">
        <f>(A6376+B6376)/2 + C6376/2</f>
        <v/>
      </c>
      <c r="E6376" s="2">
        <f>SQRT(A6376^2+B6376^2+C6376^2)</f>
        <v/>
      </c>
      <c r="F6376" s="2">
        <f>INPUTS!$B$8*A6376+INPUTS!$B$9*D6376+INPUTS!$B$10*B6376</f>
        <v/>
      </c>
      <c r="G6376" s="2">
        <f>INPUTS!$B$11*A6376/10000</f>
        <v/>
      </c>
      <c r="H6376" s="2">
        <f>MAX(0, (INPUTS!$B$14+INPUTS!$B$16*INPUTS!$B$15) + (1-INPUTS!$B$18)*INPUTS!$B$19*G6376 - INPUTS!$B$17 - INPUTS!$B$20*MAX(0, -F6376))</f>
        <v/>
      </c>
      <c r="I6376" s="2">
        <f>IF(INPUTS!$B$13=0, H6376&lt;=0, H6376&lt;INPUTS!$B$13)</f>
        <v/>
      </c>
      <c r="J6376" s="2">
        <f>INPUTS!$B$21 + INPUTS!$B$24*F6376 + INPUTS!$B$25*G6376</f>
        <v/>
      </c>
      <c r="K6376" s="2">
        <f>J6376&lt;INPUTS!$B$23</f>
        <v/>
      </c>
      <c r="L6376" s="2">
        <f>J6376&lt;INPUTS!$B$22</f>
        <v/>
      </c>
      <c r="M6376" s="2">
        <f>INPUTS!$B$26 + INPUTS!$B$29*F6376</f>
        <v/>
      </c>
      <c r="N6376" s="2">
        <f>M6376&lt;INPUTS!$B$28</f>
        <v/>
      </c>
      <c r="O6376" s="2">
        <f>M6376&lt;INPUTS!$B$27</f>
        <v/>
      </c>
      <c r="P6376" s="2">
        <f>INPUTS!$B$30 + (1-INPUTS!$B$18)*INPUTS!$B$19*G6376</f>
        <v/>
      </c>
      <c r="Q6376" s="2">
        <f>INPUTS!$B$31 + INPUTS!$B$32*P6376</f>
        <v/>
      </c>
      <c r="R6376" s="2">
        <f>IF(INPUTS!$B$13=0, Q6376&lt;=0, Q6376&lt;INPUTS!$B$13)</f>
        <v/>
      </c>
      <c r="S6376" s="2">
        <f>OR(I6376,K6376,N6376,R6376)</f>
        <v/>
      </c>
      <c r="T6376" s="2">
        <f>OR(I6376,L6376,O6376,R6376)</f>
        <v/>
      </c>
    </row>
    <row r="6377">
      <c r="A6377" s="2" t="n">
        <v>75</v>
      </c>
      <c r="B6377" s="2" t="n">
        <v>-300</v>
      </c>
      <c r="C6377" s="2" t="n">
        <v>-200</v>
      </c>
      <c r="D6377" s="2">
        <f>(A6377+B6377)/2 + C6377/2</f>
        <v/>
      </c>
      <c r="E6377" s="2">
        <f>SQRT(A6377^2+B6377^2+C6377^2)</f>
        <v/>
      </c>
      <c r="F6377" s="2">
        <f>INPUTS!$B$8*A6377+INPUTS!$B$9*D6377+INPUTS!$B$10*B6377</f>
        <v/>
      </c>
      <c r="G6377" s="2">
        <f>INPUTS!$B$11*A6377/10000</f>
        <v/>
      </c>
      <c r="H6377" s="2">
        <f>MAX(0, (INPUTS!$B$14+INPUTS!$B$16*INPUTS!$B$15) + (1-INPUTS!$B$18)*INPUTS!$B$19*G6377 - INPUTS!$B$17 - INPUTS!$B$20*MAX(0, -F6377))</f>
        <v/>
      </c>
      <c r="I6377" s="2">
        <f>IF(INPUTS!$B$13=0, H6377&lt;=0, H6377&lt;INPUTS!$B$13)</f>
        <v/>
      </c>
      <c r="J6377" s="2">
        <f>INPUTS!$B$21 + INPUTS!$B$24*F6377 + INPUTS!$B$25*G6377</f>
        <v/>
      </c>
      <c r="K6377" s="2">
        <f>J6377&lt;INPUTS!$B$23</f>
        <v/>
      </c>
      <c r="L6377" s="2">
        <f>J6377&lt;INPUTS!$B$22</f>
        <v/>
      </c>
      <c r="M6377" s="2">
        <f>INPUTS!$B$26 + INPUTS!$B$29*F6377</f>
        <v/>
      </c>
      <c r="N6377" s="2">
        <f>M6377&lt;INPUTS!$B$28</f>
        <v/>
      </c>
      <c r="O6377" s="2">
        <f>M6377&lt;INPUTS!$B$27</f>
        <v/>
      </c>
      <c r="P6377" s="2">
        <f>INPUTS!$B$30 + (1-INPUTS!$B$18)*INPUTS!$B$19*G6377</f>
        <v/>
      </c>
      <c r="Q6377" s="2">
        <f>INPUTS!$B$31 + INPUTS!$B$32*P6377</f>
        <v/>
      </c>
      <c r="R6377" s="2">
        <f>IF(INPUTS!$B$13=0, Q6377&lt;=0, Q6377&lt;INPUTS!$B$13)</f>
        <v/>
      </c>
      <c r="S6377" s="2">
        <f>OR(I6377,K6377,N6377,R6377)</f>
        <v/>
      </c>
      <c r="T6377" s="2">
        <f>OR(I6377,L6377,O6377,R6377)</f>
        <v/>
      </c>
    </row>
    <row r="6378">
      <c r="A6378" s="2" t="n">
        <v>75</v>
      </c>
      <c r="B6378" s="2" t="n">
        <v>-300</v>
      </c>
      <c r="C6378" s="2" t="n">
        <v>-175</v>
      </c>
      <c r="D6378" s="2">
        <f>(A6378+B6378)/2 + C6378/2</f>
        <v/>
      </c>
      <c r="E6378" s="2">
        <f>SQRT(A6378^2+B6378^2+C6378^2)</f>
        <v/>
      </c>
      <c r="F6378" s="2">
        <f>INPUTS!$B$8*A6378+INPUTS!$B$9*D6378+INPUTS!$B$10*B6378</f>
        <v/>
      </c>
      <c r="G6378" s="2">
        <f>INPUTS!$B$11*A6378/10000</f>
        <v/>
      </c>
      <c r="H6378" s="2">
        <f>MAX(0, (INPUTS!$B$14+INPUTS!$B$16*INPUTS!$B$15) + (1-INPUTS!$B$18)*INPUTS!$B$19*G6378 - INPUTS!$B$17 - INPUTS!$B$20*MAX(0, -F6378))</f>
        <v/>
      </c>
      <c r="I6378" s="2">
        <f>IF(INPUTS!$B$13=0, H6378&lt;=0, H6378&lt;INPUTS!$B$13)</f>
        <v/>
      </c>
      <c r="J6378" s="2">
        <f>INPUTS!$B$21 + INPUTS!$B$24*F6378 + INPUTS!$B$25*G6378</f>
        <v/>
      </c>
      <c r="K6378" s="2">
        <f>J6378&lt;INPUTS!$B$23</f>
        <v/>
      </c>
      <c r="L6378" s="2">
        <f>J6378&lt;INPUTS!$B$22</f>
        <v/>
      </c>
      <c r="M6378" s="2">
        <f>INPUTS!$B$26 + INPUTS!$B$29*F6378</f>
        <v/>
      </c>
      <c r="N6378" s="2">
        <f>M6378&lt;INPUTS!$B$28</f>
        <v/>
      </c>
      <c r="O6378" s="2">
        <f>M6378&lt;INPUTS!$B$27</f>
        <v/>
      </c>
      <c r="P6378" s="2">
        <f>INPUTS!$B$30 + (1-INPUTS!$B$18)*INPUTS!$B$19*G6378</f>
        <v/>
      </c>
      <c r="Q6378" s="2">
        <f>INPUTS!$B$31 + INPUTS!$B$32*P6378</f>
        <v/>
      </c>
      <c r="R6378" s="2">
        <f>IF(INPUTS!$B$13=0, Q6378&lt;=0, Q6378&lt;INPUTS!$B$13)</f>
        <v/>
      </c>
      <c r="S6378" s="2">
        <f>OR(I6378,K6378,N6378,R6378)</f>
        <v/>
      </c>
      <c r="T6378" s="2">
        <f>OR(I6378,L6378,O6378,R6378)</f>
        <v/>
      </c>
    </row>
    <row r="6379">
      <c r="A6379" s="2" t="n">
        <v>75</v>
      </c>
      <c r="B6379" s="2" t="n">
        <v>-300</v>
      </c>
      <c r="C6379" s="2" t="n">
        <v>-150</v>
      </c>
      <c r="D6379" s="2">
        <f>(A6379+B6379)/2 + C6379/2</f>
        <v/>
      </c>
      <c r="E6379" s="2">
        <f>SQRT(A6379^2+B6379^2+C6379^2)</f>
        <v/>
      </c>
      <c r="F6379" s="2">
        <f>INPUTS!$B$8*A6379+INPUTS!$B$9*D6379+INPUTS!$B$10*B6379</f>
        <v/>
      </c>
      <c r="G6379" s="2">
        <f>INPUTS!$B$11*A6379/10000</f>
        <v/>
      </c>
      <c r="H6379" s="2">
        <f>MAX(0, (INPUTS!$B$14+INPUTS!$B$16*INPUTS!$B$15) + (1-INPUTS!$B$18)*INPUTS!$B$19*G6379 - INPUTS!$B$17 - INPUTS!$B$20*MAX(0, -F6379))</f>
        <v/>
      </c>
      <c r="I6379" s="2">
        <f>IF(INPUTS!$B$13=0, H6379&lt;=0, H6379&lt;INPUTS!$B$13)</f>
        <v/>
      </c>
      <c r="J6379" s="2">
        <f>INPUTS!$B$21 + INPUTS!$B$24*F6379 + INPUTS!$B$25*G6379</f>
        <v/>
      </c>
      <c r="K6379" s="2">
        <f>J6379&lt;INPUTS!$B$23</f>
        <v/>
      </c>
      <c r="L6379" s="2">
        <f>J6379&lt;INPUTS!$B$22</f>
        <v/>
      </c>
      <c r="M6379" s="2">
        <f>INPUTS!$B$26 + INPUTS!$B$29*F6379</f>
        <v/>
      </c>
      <c r="N6379" s="2">
        <f>M6379&lt;INPUTS!$B$28</f>
        <v/>
      </c>
      <c r="O6379" s="2">
        <f>M6379&lt;INPUTS!$B$27</f>
        <v/>
      </c>
      <c r="P6379" s="2">
        <f>INPUTS!$B$30 + (1-INPUTS!$B$18)*INPUTS!$B$19*G6379</f>
        <v/>
      </c>
      <c r="Q6379" s="2">
        <f>INPUTS!$B$31 + INPUTS!$B$32*P6379</f>
        <v/>
      </c>
      <c r="R6379" s="2">
        <f>IF(INPUTS!$B$13=0, Q6379&lt;=0, Q6379&lt;INPUTS!$B$13)</f>
        <v/>
      </c>
      <c r="S6379" s="2">
        <f>OR(I6379,K6379,N6379,R6379)</f>
        <v/>
      </c>
      <c r="T6379" s="2">
        <f>OR(I6379,L6379,O6379,R6379)</f>
        <v/>
      </c>
    </row>
    <row r="6380">
      <c r="A6380" s="2" t="n">
        <v>75</v>
      </c>
      <c r="B6380" s="2" t="n">
        <v>-300</v>
      </c>
      <c r="C6380" s="2" t="n">
        <v>-125</v>
      </c>
      <c r="D6380" s="2">
        <f>(A6380+B6380)/2 + C6380/2</f>
        <v/>
      </c>
      <c r="E6380" s="2">
        <f>SQRT(A6380^2+B6380^2+C6380^2)</f>
        <v/>
      </c>
      <c r="F6380" s="2">
        <f>INPUTS!$B$8*A6380+INPUTS!$B$9*D6380+INPUTS!$B$10*B6380</f>
        <v/>
      </c>
      <c r="G6380" s="2">
        <f>INPUTS!$B$11*A6380/10000</f>
        <v/>
      </c>
      <c r="H6380" s="2">
        <f>MAX(0, (INPUTS!$B$14+INPUTS!$B$16*INPUTS!$B$15) + (1-INPUTS!$B$18)*INPUTS!$B$19*G6380 - INPUTS!$B$17 - INPUTS!$B$20*MAX(0, -F6380))</f>
        <v/>
      </c>
      <c r="I6380" s="2">
        <f>IF(INPUTS!$B$13=0, H6380&lt;=0, H6380&lt;INPUTS!$B$13)</f>
        <v/>
      </c>
      <c r="J6380" s="2">
        <f>INPUTS!$B$21 + INPUTS!$B$24*F6380 + INPUTS!$B$25*G6380</f>
        <v/>
      </c>
      <c r="K6380" s="2">
        <f>J6380&lt;INPUTS!$B$23</f>
        <v/>
      </c>
      <c r="L6380" s="2">
        <f>J6380&lt;INPUTS!$B$22</f>
        <v/>
      </c>
      <c r="M6380" s="2">
        <f>INPUTS!$B$26 + INPUTS!$B$29*F6380</f>
        <v/>
      </c>
      <c r="N6380" s="2">
        <f>M6380&lt;INPUTS!$B$28</f>
        <v/>
      </c>
      <c r="O6380" s="2">
        <f>M6380&lt;INPUTS!$B$27</f>
        <v/>
      </c>
      <c r="P6380" s="2">
        <f>INPUTS!$B$30 + (1-INPUTS!$B$18)*INPUTS!$B$19*G6380</f>
        <v/>
      </c>
      <c r="Q6380" s="2">
        <f>INPUTS!$B$31 + INPUTS!$B$32*P6380</f>
        <v/>
      </c>
      <c r="R6380" s="2">
        <f>IF(INPUTS!$B$13=0, Q6380&lt;=0, Q6380&lt;INPUTS!$B$13)</f>
        <v/>
      </c>
      <c r="S6380" s="2">
        <f>OR(I6380,K6380,N6380,R6380)</f>
        <v/>
      </c>
      <c r="T6380" s="2">
        <f>OR(I6380,L6380,O6380,R6380)</f>
        <v/>
      </c>
    </row>
    <row r="6381">
      <c r="A6381" s="2" t="n">
        <v>75</v>
      </c>
      <c r="B6381" s="2" t="n">
        <v>-300</v>
      </c>
      <c r="C6381" s="2" t="n">
        <v>-100</v>
      </c>
      <c r="D6381" s="2">
        <f>(A6381+B6381)/2 + C6381/2</f>
        <v/>
      </c>
      <c r="E6381" s="2">
        <f>SQRT(A6381^2+B6381^2+C6381^2)</f>
        <v/>
      </c>
      <c r="F6381" s="2">
        <f>INPUTS!$B$8*A6381+INPUTS!$B$9*D6381+INPUTS!$B$10*B6381</f>
        <v/>
      </c>
      <c r="G6381" s="2">
        <f>INPUTS!$B$11*A6381/10000</f>
        <v/>
      </c>
      <c r="H6381" s="2">
        <f>MAX(0, (INPUTS!$B$14+INPUTS!$B$16*INPUTS!$B$15) + (1-INPUTS!$B$18)*INPUTS!$B$19*G6381 - INPUTS!$B$17 - INPUTS!$B$20*MAX(0, -F6381))</f>
        <v/>
      </c>
      <c r="I6381" s="2">
        <f>IF(INPUTS!$B$13=0, H6381&lt;=0, H6381&lt;INPUTS!$B$13)</f>
        <v/>
      </c>
      <c r="J6381" s="2">
        <f>INPUTS!$B$21 + INPUTS!$B$24*F6381 + INPUTS!$B$25*G6381</f>
        <v/>
      </c>
      <c r="K6381" s="2">
        <f>J6381&lt;INPUTS!$B$23</f>
        <v/>
      </c>
      <c r="L6381" s="2">
        <f>J6381&lt;INPUTS!$B$22</f>
        <v/>
      </c>
      <c r="M6381" s="2">
        <f>INPUTS!$B$26 + INPUTS!$B$29*F6381</f>
        <v/>
      </c>
      <c r="N6381" s="2">
        <f>M6381&lt;INPUTS!$B$28</f>
        <v/>
      </c>
      <c r="O6381" s="2">
        <f>M6381&lt;INPUTS!$B$27</f>
        <v/>
      </c>
      <c r="P6381" s="2">
        <f>INPUTS!$B$30 + (1-INPUTS!$B$18)*INPUTS!$B$19*G6381</f>
        <v/>
      </c>
      <c r="Q6381" s="2">
        <f>INPUTS!$B$31 + INPUTS!$B$32*P6381</f>
        <v/>
      </c>
      <c r="R6381" s="2">
        <f>IF(INPUTS!$B$13=0, Q6381&lt;=0, Q6381&lt;INPUTS!$B$13)</f>
        <v/>
      </c>
      <c r="S6381" s="2">
        <f>OR(I6381,K6381,N6381,R6381)</f>
        <v/>
      </c>
      <c r="T6381" s="2">
        <f>OR(I6381,L6381,O6381,R6381)</f>
        <v/>
      </c>
    </row>
    <row r="6382">
      <c r="A6382" s="2" t="n">
        <v>75</v>
      </c>
      <c r="B6382" s="2" t="n">
        <v>-300</v>
      </c>
      <c r="C6382" s="2" t="n">
        <v>-75</v>
      </c>
      <c r="D6382" s="2">
        <f>(A6382+B6382)/2 + C6382/2</f>
        <v/>
      </c>
      <c r="E6382" s="2">
        <f>SQRT(A6382^2+B6382^2+C6382^2)</f>
        <v/>
      </c>
      <c r="F6382" s="2">
        <f>INPUTS!$B$8*A6382+INPUTS!$B$9*D6382+INPUTS!$B$10*B6382</f>
        <v/>
      </c>
      <c r="G6382" s="2">
        <f>INPUTS!$B$11*A6382/10000</f>
        <v/>
      </c>
      <c r="H6382" s="2">
        <f>MAX(0, (INPUTS!$B$14+INPUTS!$B$16*INPUTS!$B$15) + (1-INPUTS!$B$18)*INPUTS!$B$19*G6382 - INPUTS!$B$17 - INPUTS!$B$20*MAX(0, -F6382))</f>
        <v/>
      </c>
      <c r="I6382" s="2">
        <f>IF(INPUTS!$B$13=0, H6382&lt;=0, H6382&lt;INPUTS!$B$13)</f>
        <v/>
      </c>
      <c r="J6382" s="2">
        <f>INPUTS!$B$21 + INPUTS!$B$24*F6382 + INPUTS!$B$25*G6382</f>
        <v/>
      </c>
      <c r="K6382" s="2">
        <f>J6382&lt;INPUTS!$B$23</f>
        <v/>
      </c>
      <c r="L6382" s="2">
        <f>J6382&lt;INPUTS!$B$22</f>
        <v/>
      </c>
      <c r="M6382" s="2">
        <f>INPUTS!$B$26 + INPUTS!$B$29*F6382</f>
        <v/>
      </c>
      <c r="N6382" s="2">
        <f>M6382&lt;INPUTS!$B$28</f>
        <v/>
      </c>
      <c r="O6382" s="2">
        <f>M6382&lt;INPUTS!$B$27</f>
        <v/>
      </c>
      <c r="P6382" s="2">
        <f>INPUTS!$B$30 + (1-INPUTS!$B$18)*INPUTS!$B$19*G6382</f>
        <v/>
      </c>
      <c r="Q6382" s="2">
        <f>INPUTS!$B$31 + INPUTS!$B$32*P6382</f>
        <v/>
      </c>
      <c r="R6382" s="2">
        <f>IF(INPUTS!$B$13=0, Q6382&lt;=0, Q6382&lt;INPUTS!$B$13)</f>
        <v/>
      </c>
      <c r="S6382" s="2">
        <f>OR(I6382,K6382,N6382,R6382)</f>
        <v/>
      </c>
      <c r="T6382" s="2">
        <f>OR(I6382,L6382,O6382,R6382)</f>
        <v/>
      </c>
    </row>
    <row r="6383">
      <c r="A6383" s="2" t="n">
        <v>75</v>
      </c>
      <c r="B6383" s="2" t="n">
        <v>-300</v>
      </c>
      <c r="C6383" s="2" t="n">
        <v>-50</v>
      </c>
      <c r="D6383" s="2">
        <f>(A6383+B6383)/2 + C6383/2</f>
        <v/>
      </c>
      <c r="E6383" s="2">
        <f>SQRT(A6383^2+B6383^2+C6383^2)</f>
        <v/>
      </c>
      <c r="F6383" s="2">
        <f>INPUTS!$B$8*A6383+INPUTS!$B$9*D6383+INPUTS!$B$10*B6383</f>
        <v/>
      </c>
      <c r="G6383" s="2">
        <f>INPUTS!$B$11*A6383/10000</f>
        <v/>
      </c>
      <c r="H6383" s="2">
        <f>MAX(0, (INPUTS!$B$14+INPUTS!$B$16*INPUTS!$B$15) + (1-INPUTS!$B$18)*INPUTS!$B$19*G6383 - INPUTS!$B$17 - INPUTS!$B$20*MAX(0, -F6383))</f>
        <v/>
      </c>
      <c r="I6383" s="2">
        <f>IF(INPUTS!$B$13=0, H6383&lt;=0, H6383&lt;INPUTS!$B$13)</f>
        <v/>
      </c>
      <c r="J6383" s="2">
        <f>INPUTS!$B$21 + INPUTS!$B$24*F6383 + INPUTS!$B$25*G6383</f>
        <v/>
      </c>
      <c r="K6383" s="2">
        <f>J6383&lt;INPUTS!$B$23</f>
        <v/>
      </c>
      <c r="L6383" s="2">
        <f>J6383&lt;INPUTS!$B$22</f>
        <v/>
      </c>
      <c r="M6383" s="2">
        <f>INPUTS!$B$26 + INPUTS!$B$29*F6383</f>
        <v/>
      </c>
      <c r="N6383" s="2">
        <f>M6383&lt;INPUTS!$B$28</f>
        <v/>
      </c>
      <c r="O6383" s="2">
        <f>M6383&lt;INPUTS!$B$27</f>
        <v/>
      </c>
      <c r="P6383" s="2">
        <f>INPUTS!$B$30 + (1-INPUTS!$B$18)*INPUTS!$B$19*G6383</f>
        <v/>
      </c>
      <c r="Q6383" s="2">
        <f>INPUTS!$B$31 + INPUTS!$B$32*P6383</f>
        <v/>
      </c>
      <c r="R6383" s="2">
        <f>IF(INPUTS!$B$13=0, Q6383&lt;=0, Q6383&lt;INPUTS!$B$13)</f>
        <v/>
      </c>
      <c r="S6383" s="2">
        <f>OR(I6383,K6383,N6383,R6383)</f>
        <v/>
      </c>
      <c r="T6383" s="2">
        <f>OR(I6383,L6383,O6383,R6383)</f>
        <v/>
      </c>
    </row>
    <row r="6384">
      <c r="A6384" s="2" t="n">
        <v>75</v>
      </c>
      <c r="B6384" s="2" t="n">
        <v>-300</v>
      </c>
      <c r="C6384" s="2" t="n">
        <v>-25</v>
      </c>
      <c r="D6384" s="2">
        <f>(A6384+B6384)/2 + C6384/2</f>
        <v/>
      </c>
      <c r="E6384" s="2">
        <f>SQRT(A6384^2+B6384^2+C6384^2)</f>
        <v/>
      </c>
      <c r="F6384" s="2">
        <f>INPUTS!$B$8*A6384+INPUTS!$B$9*D6384+INPUTS!$B$10*B6384</f>
        <v/>
      </c>
      <c r="G6384" s="2">
        <f>INPUTS!$B$11*A6384/10000</f>
        <v/>
      </c>
      <c r="H6384" s="2">
        <f>MAX(0, (INPUTS!$B$14+INPUTS!$B$16*INPUTS!$B$15) + (1-INPUTS!$B$18)*INPUTS!$B$19*G6384 - INPUTS!$B$17 - INPUTS!$B$20*MAX(0, -F6384))</f>
        <v/>
      </c>
      <c r="I6384" s="2">
        <f>IF(INPUTS!$B$13=0, H6384&lt;=0, H6384&lt;INPUTS!$B$13)</f>
        <v/>
      </c>
      <c r="J6384" s="2">
        <f>INPUTS!$B$21 + INPUTS!$B$24*F6384 + INPUTS!$B$25*G6384</f>
        <v/>
      </c>
      <c r="K6384" s="2">
        <f>J6384&lt;INPUTS!$B$23</f>
        <v/>
      </c>
      <c r="L6384" s="2">
        <f>J6384&lt;INPUTS!$B$22</f>
        <v/>
      </c>
      <c r="M6384" s="2">
        <f>INPUTS!$B$26 + INPUTS!$B$29*F6384</f>
        <v/>
      </c>
      <c r="N6384" s="2">
        <f>M6384&lt;INPUTS!$B$28</f>
        <v/>
      </c>
      <c r="O6384" s="2">
        <f>M6384&lt;INPUTS!$B$27</f>
        <v/>
      </c>
      <c r="P6384" s="2">
        <f>INPUTS!$B$30 + (1-INPUTS!$B$18)*INPUTS!$B$19*G6384</f>
        <v/>
      </c>
      <c r="Q6384" s="2">
        <f>INPUTS!$B$31 + INPUTS!$B$32*P6384</f>
        <v/>
      </c>
      <c r="R6384" s="2">
        <f>IF(INPUTS!$B$13=0, Q6384&lt;=0, Q6384&lt;INPUTS!$B$13)</f>
        <v/>
      </c>
      <c r="S6384" s="2">
        <f>OR(I6384,K6384,N6384,R6384)</f>
        <v/>
      </c>
      <c r="T6384" s="2">
        <f>OR(I6384,L6384,O6384,R6384)</f>
        <v/>
      </c>
    </row>
    <row r="6385">
      <c r="A6385" s="2" t="n">
        <v>75</v>
      </c>
      <c r="B6385" s="2" t="n">
        <v>-300</v>
      </c>
      <c r="C6385" s="2" t="n">
        <v>0</v>
      </c>
      <c r="D6385" s="2">
        <f>(A6385+B6385)/2 + C6385/2</f>
        <v/>
      </c>
      <c r="E6385" s="2">
        <f>SQRT(A6385^2+B6385^2+C6385^2)</f>
        <v/>
      </c>
      <c r="F6385" s="2">
        <f>INPUTS!$B$8*A6385+INPUTS!$B$9*D6385+INPUTS!$B$10*B6385</f>
        <v/>
      </c>
      <c r="G6385" s="2">
        <f>INPUTS!$B$11*A6385/10000</f>
        <v/>
      </c>
      <c r="H6385" s="2">
        <f>MAX(0, (INPUTS!$B$14+INPUTS!$B$16*INPUTS!$B$15) + (1-INPUTS!$B$18)*INPUTS!$B$19*G6385 - INPUTS!$B$17 - INPUTS!$B$20*MAX(0, -F6385))</f>
        <v/>
      </c>
      <c r="I6385" s="2">
        <f>IF(INPUTS!$B$13=0, H6385&lt;=0, H6385&lt;INPUTS!$B$13)</f>
        <v/>
      </c>
      <c r="J6385" s="2">
        <f>INPUTS!$B$21 + INPUTS!$B$24*F6385 + INPUTS!$B$25*G6385</f>
        <v/>
      </c>
      <c r="K6385" s="2">
        <f>J6385&lt;INPUTS!$B$23</f>
        <v/>
      </c>
      <c r="L6385" s="2">
        <f>J6385&lt;INPUTS!$B$22</f>
        <v/>
      </c>
      <c r="M6385" s="2">
        <f>INPUTS!$B$26 + INPUTS!$B$29*F6385</f>
        <v/>
      </c>
      <c r="N6385" s="2">
        <f>M6385&lt;INPUTS!$B$28</f>
        <v/>
      </c>
      <c r="O6385" s="2">
        <f>M6385&lt;INPUTS!$B$27</f>
        <v/>
      </c>
      <c r="P6385" s="2">
        <f>INPUTS!$B$30 + (1-INPUTS!$B$18)*INPUTS!$B$19*G6385</f>
        <v/>
      </c>
      <c r="Q6385" s="2">
        <f>INPUTS!$B$31 + INPUTS!$B$32*P6385</f>
        <v/>
      </c>
      <c r="R6385" s="2">
        <f>IF(INPUTS!$B$13=0, Q6385&lt;=0, Q6385&lt;INPUTS!$B$13)</f>
        <v/>
      </c>
      <c r="S6385" s="2">
        <f>OR(I6385,K6385,N6385,R6385)</f>
        <v/>
      </c>
      <c r="T6385" s="2">
        <f>OR(I6385,L6385,O6385,R6385)</f>
        <v/>
      </c>
    </row>
    <row r="6386">
      <c r="A6386" s="2" t="n">
        <v>75</v>
      </c>
      <c r="B6386" s="2" t="n">
        <v>-300</v>
      </c>
      <c r="C6386" s="2" t="n">
        <v>25</v>
      </c>
      <c r="D6386" s="2">
        <f>(A6386+B6386)/2 + C6386/2</f>
        <v/>
      </c>
      <c r="E6386" s="2">
        <f>SQRT(A6386^2+B6386^2+C6386^2)</f>
        <v/>
      </c>
      <c r="F6386" s="2">
        <f>INPUTS!$B$8*A6386+INPUTS!$B$9*D6386+INPUTS!$B$10*B6386</f>
        <v/>
      </c>
      <c r="G6386" s="2">
        <f>INPUTS!$B$11*A6386/10000</f>
        <v/>
      </c>
      <c r="H6386" s="2">
        <f>MAX(0, (INPUTS!$B$14+INPUTS!$B$16*INPUTS!$B$15) + (1-INPUTS!$B$18)*INPUTS!$B$19*G6386 - INPUTS!$B$17 - INPUTS!$B$20*MAX(0, -F6386))</f>
        <v/>
      </c>
      <c r="I6386" s="2">
        <f>IF(INPUTS!$B$13=0, H6386&lt;=0, H6386&lt;INPUTS!$B$13)</f>
        <v/>
      </c>
      <c r="J6386" s="2">
        <f>INPUTS!$B$21 + INPUTS!$B$24*F6386 + INPUTS!$B$25*G6386</f>
        <v/>
      </c>
      <c r="K6386" s="2">
        <f>J6386&lt;INPUTS!$B$23</f>
        <v/>
      </c>
      <c r="L6386" s="2">
        <f>J6386&lt;INPUTS!$B$22</f>
        <v/>
      </c>
      <c r="M6386" s="2">
        <f>INPUTS!$B$26 + INPUTS!$B$29*F6386</f>
        <v/>
      </c>
      <c r="N6386" s="2">
        <f>M6386&lt;INPUTS!$B$28</f>
        <v/>
      </c>
      <c r="O6386" s="2">
        <f>M6386&lt;INPUTS!$B$27</f>
        <v/>
      </c>
      <c r="P6386" s="2">
        <f>INPUTS!$B$30 + (1-INPUTS!$B$18)*INPUTS!$B$19*G6386</f>
        <v/>
      </c>
      <c r="Q6386" s="2">
        <f>INPUTS!$B$31 + INPUTS!$B$32*P6386</f>
        <v/>
      </c>
      <c r="R6386" s="2">
        <f>IF(INPUTS!$B$13=0, Q6386&lt;=0, Q6386&lt;INPUTS!$B$13)</f>
        <v/>
      </c>
      <c r="S6386" s="2">
        <f>OR(I6386,K6386,N6386,R6386)</f>
        <v/>
      </c>
      <c r="T6386" s="2">
        <f>OR(I6386,L6386,O6386,R6386)</f>
        <v/>
      </c>
    </row>
    <row r="6387">
      <c r="A6387" s="2" t="n">
        <v>75</v>
      </c>
      <c r="B6387" s="2" t="n">
        <v>-300</v>
      </c>
      <c r="C6387" s="2" t="n">
        <v>50</v>
      </c>
      <c r="D6387" s="2">
        <f>(A6387+B6387)/2 + C6387/2</f>
        <v/>
      </c>
      <c r="E6387" s="2">
        <f>SQRT(A6387^2+B6387^2+C6387^2)</f>
        <v/>
      </c>
      <c r="F6387" s="2">
        <f>INPUTS!$B$8*A6387+INPUTS!$B$9*D6387+INPUTS!$B$10*B6387</f>
        <v/>
      </c>
      <c r="G6387" s="2">
        <f>INPUTS!$B$11*A6387/10000</f>
        <v/>
      </c>
      <c r="H6387" s="2">
        <f>MAX(0, (INPUTS!$B$14+INPUTS!$B$16*INPUTS!$B$15) + (1-INPUTS!$B$18)*INPUTS!$B$19*G6387 - INPUTS!$B$17 - INPUTS!$B$20*MAX(0, -F6387))</f>
        <v/>
      </c>
      <c r="I6387" s="2">
        <f>IF(INPUTS!$B$13=0, H6387&lt;=0, H6387&lt;INPUTS!$B$13)</f>
        <v/>
      </c>
      <c r="J6387" s="2">
        <f>INPUTS!$B$21 + INPUTS!$B$24*F6387 + INPUTS!$B$25*G6387</f>
        <v/>
      </c>
      <c r="K6387" s="2">
        <f>J6387&lt;INPUTS!$B$23</f>
        <v/>
      </c>
      <c r="L6387" s="2">
        <f>J6387&lt;INPUTS!$B$22</f>
        <v/>
      </c>
      <c r="M6387" s="2">
        <f>INPUTS!$B$26 + INPUTS!$B$29*F6387</f>
        <v/>
      </c>
      <c r="N6387" s="2">
        <f>M6387&lt;INPUTS!$B$28</f>
        <v/>
      </c>
      <c r="O6387" s="2">
        <f>M6387&lt;INPUTS!$B$27</f>
        <v/>
      </c>
      <c r="P6387" s="2">
        <f>INPUTS!$B$30 + (1-INPUTS!$B$18)*INPUTS!$B$19*G6387</f>
        <v/>
      </c>
      <c r="Q6387" s="2">
        <f>INPUTS!$B$31 + INPUTS!$B$32*P6387</f>
        <v/>
      </c>
      <c r="R6387" s="2">
        <f>IF(INPUTS!$B$13=0, Q6387&lt;=0, Q6387&lt;INPUTS!$B$13)</f>
        <v/>
      </c>
      <c r="S6387" s="2">
        <f>OR(I6387,K6387,N6387,R6387)</f>
        <v/>
      </c>
      <c r="T6387" s="2">
        <f>OR(I6387,L6387,O6387,R6387)</f>
        <v/>
      </c>
    </row>
    <row r="6388">
      <c r="A6388" s="2" t="n">
        <v>75</v>
      </c>
      <c r="B6388" s="2" t="n">
        <v>-300</v>
      </c>
      <c r="C6388" s="2" t="n">
        <v>75</v>
      </c>
      <c r="D6388" s="2">
        <f>(A6388+B6388)/2 + C6388/2</f>
        <v/>
      </c>
      <c r="E6388" s="2">
        <f>SQRT(A6388^2+B6388^2+C6388^2)</f>
        <v/>
      </c>
      <c r="F6388" s="2">
        <f>INPUTS!$B$8*A6388+INPUTS!$B$9*D6388+INPUTS!$B$10*B6388</f>
        <v/>
      </c>
      <c r="G6388" s="2">
        <f>INPUTS!$B$11*A6388/10000</f>
        <v/>
      </c>
      <c r="H6388" s="2">
        <f>MAX(0, (INPUTS!$B$14+INPUTS!$B$16*INPUTS!$B$15) + (1-INPUTS!$B$18)*INPUTS!$B$19*G6388 - INPUTS!$B$17 - INPUTS!$B$20*MAX(0, -F6388))</f>
        <v/>
      </c>
      <c r="I6388" s="2">
        <f>IF(INPUTS!$B$13=0, H6388&lt;=0, H6388&lt;INPUTS!$B$13)</f>
        <v/>
      </c>
      <c r="J6388" s="2">
        <f>INPUTS!$B$21 + INPUTS!$B$24*F6388 + INPUTS!$B$25*G6388</f>
        <v/>
      </c>
      <c r="K6388" s="2">
        <f>J6388&lt;INPUTS!$B$23</f>
        <v/>
      </c>
      <c r="L6388" s="2">
        <f>J6388&lt;INPUTS!$B$22</f>
        <v/>
      </c>
      <c r="M6388" s="2">
        <f>INPUTS!$B$26 + INPUTS!$B$29*F6388</f>
        <v/>
      </c>
      <c r="N6388" s="2">
        <f>M6388&lt;INPUTS!$B$28</f>
        <v/>
      </c>
      <c r="O6388" s="2">
        <f>M6388&lt;INPUTS!$B$27</f>
        <v/>
      </c>
      <c r="P6388" s="2">
        <f>INPUTS!$B$30 + (1-INPUTS!$B$18)*INPUTS!$B$19*G6388</f>
        <v/>
      </c>
      <c r="Q6388" s="2">
        <f>INPUTS!$B$31 + INPUTS!$B$32*P6388</f>
        <v/>
      </c>
      <c r="R6388" s="2">
        <f>IF(INPUTS!$B$13=0, Q6388&lt;=0, Q6388&lt;INPUTS!$B$13)</f>
        <v/>
      </c>
      <c r="S6388" s="2">
        <f>OR(I6388,K6388,N6388,R6388)</f>
        <v/>
      </c>
      <c r="T6388" s="2">
        <f>OR(I6388,L6388,O6388,R6388)</f>
        <v/>
      </c>
    </row>
    <row r="6389">
      <c r="A6389" s="2" t="n">
        <v>75</v>
      </c>
      <c r="B6389" s="2" t="n">
        <v>-300</v>
      </c>
      <c r="C6389" s="2" t="n">
        <v>100</v>
      </c>
      <c r="D6389" s="2">
        <f>(A6389+B6389)/2 + C6389/2</f>
        <v/>
      </c>
      <c r="E6389" s="2">
        <f>SQRT(A6389^2+B6389^2+C6389^2)</f>
        <v/>
      </c>
      <c r="F6389" s="2">
        <f>INPUTS!$B$8*A6389+INPUTS!$B$9*D6389+INPUTS!$B$10*B6389</f>
        <v/>
      </c>
      <c r="G6389" s="2">
        <f>INPUTS!$B$11*A6389/10000</f>
        <v/>
      </c>
      <c r="H6389" s="2">
        <f>MAX(0, (INPUTS!$B$14+INPUTS!$B$16*INPUTS!$B$15) + (1-INPUTS!$B$18)*INPUTS!$B$19*G6389 - INPUTS!$B$17 - INPUTS!$B$20*MAX(0, -F6389))</f>
        <v/>
      </c>
      <c r="I6389" s="2">
        <f>IF(INPUTS!$B$13=0, H6389&lt;=0, H6389&lt;INPUTS!$B$13)</f>
        <v/>
      </c>
      <c r="J6389" s="2">
        <f>INPUTS!$B$21 + INPUTS!$B$24*F6389 + INPUTS!$B$25*G6389</f>
        <v/>
      </c>
      <c r="K6389" s="2">
        <f>J6389&lt;INPUTS!$B$23</f>
        <v/>
      </c>
      <c r="L6389" s="2">
        <f>J6389&lt;INPUTS!$B$22</f>
        <v/>
      </c>
      <c r="M6389" s="2">
        <f>INPUTS!$B$26 + INPUTS!$B$29*F6389</f>
        <v/>
      </c>
      <c r="N6389" s="2">
        <f>M6389&lt;INPUTS!$B$28</f>
        <v/>
      </c>
      <c r="O6389" s="2">
        <f>M6389&lt;INPUTS!$B$27</f>
        <v/>
      </c>
      <c r="P6389" s="2">
        <f>INPUTS!$B$30 + (1-INPUTS!$B$18)*INPUTS!$B$19*G6389</f>
        <v/>
      </c>
      <c r="Q6389" s="2">
        <f>INPUTS!$B$31 + INPUTS!$B$32*P6389</f>
        <v/>
      </c>
      <c r="R6389" s="2">
        <f>IF(INPUTS!$B$13=0, Q6389&lt;=0, Q6389&lt;INPUTS!$B$13)</f>
        <v/>
      </c>
      <c r="S6389" s="2">
        <f>OR(I6389,K6389,N6389,R6389)</f>
        <v/>
      </c>
      <c r="T6389" s="2">
        <f>OR(I6389,L6389,O6389,R6389)</f>
        <v/>
      </c>
    </row>
    <row r="6390">
      <c r="A6390" s="2" t="n">
        <v>75</v>
      </c>
      <c r="B6390" s="2" t="n">
        <v>-300</v>
      </c>
      <c r="C6390" s="2" t="n">
        <v>125</v>
      </c>
      <c r="D6390" s="2">
        <f>(A6390+B6390)/2 + C6390/2</f>
        <v/>
      </c>
      <c r="E6390" s="2">
        <f>SQRT(A6390^2+B6390^2+C6390^2)</f>
        <v/>
      </c>
      <c r="F6390" s="2">
        <f>INPUTS!$B$8*A6390+INPUTS!$B$9*D6390+INPUTS!$B$10*B6390</f>
        <v/>
      </c>
      <c r="G6390" s="2">
        <f>INPUTS!$B$11*A6390/10000</f>
        <v/>
      </c>
      <c r="H6390" s="2">
        <f>MAX(0, (INPUTS!$B$14+INPUTS!$B$16*INPUTS!$B$15) + (1-INPUTS!$B$18)*INPUTS!$B$19*G6390 - INPUTS!$B$17 - INPUTS!$B$20*MAX(0, -F6390))</f>
        <v/>
      </c>
      <c r="I6390" s="2">
        <f>IF(INPUTS!$B$13=0, H6390&lt;=0, H6390&lt;INPUTS!$B$13)</f>
        <v/>
      </c>
      <c r="J6390" s="2">
        <f>INPUTS!$B$21 + INPUTS!$B$24*F6390 + INPUTS!$B$25*G6390</f>
        <v/>
      </c>
      <c r="K6390" s="2">
        <f>J6390&lt;INPUTS!$B$23</f>
        <v/>
      </c>
      <c r="L6390" s="2">
        <f>J6390&lt;INPUTS!$B$22</f>
        <v/>
      </c>
      <c r="M6390" s="2">
        <f>INPUTS!$B$26 + INPUTS!$B$29*F6390</f>
        <v/>
      </c>
      <c r="N6390" s="2">
        <f>M6390&lt;INPUTS!$B$28</f>
        <v/>
      </c>
      <c r="O6390" s="2">
        <f>M6390&lt;INPUTS!$B$27</f>
        <v/>
      </c>
      <c r="P6390" s="2">
        <f>INPUTS!$B$30 + (1-INPUTS!$B$18)*INPUTS!$B$19*G6390</f>
        <v/>
      </c>
      <c r="Q6390" s="2">
        <f>INPUTS!$B$31 + INPUTS!$B$32*P6390</f>
        <v/>
      </c>
      <c r="R6390" s="2">
        <f>IF(INPUTS!$B$13=0, Q6390&lt;=0, Q6390&lt;INPUTS!$B$13)</f>
        <v/>
      </c>
      <c r="S6390" s="2">
        <f>OR(I6390,K6390,N6390,R6390)</f>
        <v/>
      </c>
      <c r="T6390" s="2">
        <f>OR(I6390,L6390,O6390,R6390)</f>
        <v/>
      </c>
    </row>
    <row r="6391">
      <c r="A6391" s="2" t="n">
        <v>75</v>
      </c>
      <c r="B6391" s="2" t="n">
        <v>-300</v>
      </c>
      <c r="C6391" s="2" t="n">
        <v>150</v>
      </c>
      <c r="D6391" s="2">
        <f>(A6391+B6391)/2 + C6391/2</f>
        <v/>
      </c>
      <c r="E6391" s="2">
        <f>SQRT(A6391^2+B6391^2+C6391^2)</f>
        <v/>
      </c>
      <c r="F6391" s="2">
        <f>INPUTS!$B$8*A6391+INPUTS!$B$9*D6391+INPUTS!$B$10*B6391</f>
        <v/>
      </c>
      <c r="G6391" s="2">
        <f>INPUTS!$B$11*A6391/10000</f>
        <v/>
      </c>
      <c r="H6391" s="2">
        <f>MAX(0, (INPUTS!$B$14+INPUTS!$B$16*INPUTS!$B$15) + (1-INPUTS!$B$18)*INPUTS!$B$19*G6391 - INPUTS!$B$17 - INPUTS!$B$20*MAX(0, -F6391))</f>
        <v/>
      </c>
      <c r="I6391" s="2">
        <f>IF(INPUTS!$B$13=0, H6391&lt;=0, H6391&lt;INPUTS!$B$13)</f>
        <v/>
      </c>
      <c r="J6391" s="2">
        <f>INPUTS!$B$21 + INPUTS!$B$24*F6391 + INPUTS!$B$25*G6391</f>
        <v/>
      </c>
      <c r="K6391" s="2">
        <f>J6391&lt;INPUTS!$B$23</f>
        <v/>
      </c>
      <c r="L6391" s="2">
        <f>J6391&lt;INPUTS!$B$22</f>
        <v/>
      </c>
      <c r="M6391" s="2">
        <f>INPUTS!$B$26 + INPUTS!$B$29*F6391</f>
        <v/>
      </c>
      <c r="N6391" s="2">
        <f>M6391&lt;INPUTS!$B$28</f>
        <v/>
      </c>
      <c r="O6391" s="2">
        <f>M6391&lt;INPUTS!$B$27</f>
        <v/>
      </c>
      <c r="P6391" s="2">
        <f>INPUTS!$B$30 + (1-INPUTS!$B$18)*INPUTS!$B$19*G6391</f>
        <v/>
      </c>
      <c r="Q6391" s="2">
        <f>INPUTS!$B$31 + INPUTS!$B$32*P6391</f>
        <v/>
      </c>
      <c r="R6391" s="2">
        <f>IF(INPUTS!$B$13=0, Q6391&lt;=0, Q6391&lt;INPUTS!$B$13)</f>
        <v/>
      </c>
      <c r="S6391" s="2">
        <f>OR(I6391,K6391,N6391,R6391)</f>
        <v/>
      </c>
      <c r="T6391" s="2">
        <f>OR(I6391,L6391,O6391,R6391)</f>
        <v/>
      </c>
    </row>
    <row r="6392">
      <c r="A6392" s="2" t="n">
        <v>75</v>
      </c>
      <c r="B6392" s="2" t="n">
        <v>-300</v>
      </c>
      <c r="C6392" s="2" t="n">
        <v>175</v>
      </c>
      <c r="D6392" s="2">
        <f>(A6392+B6392)/2 + C6392/2</f>
        <v/>
      </c>
      <c r="E6392" s="2">
        <f>SQRT(A6392^2+B6392^2+C6392^2)</f>
        <v/>
      </c>
      <c r="F6392" s="2">
        <f>INPUTS!$B$8*A6392+INPUTS!$B$9*D6392+INPUTS!$B$10*B6392</f>
        <v/>
      </c>
      <c r="G6392" s="2">
        <f>INPUTS!$B$11*A6392/10000</f>
        <v/>
      </c>
      <c r="H6392" s="2">
        <f>MAX(0, (INPUTS!$B$14+INPUTS!$B$16*INPUTS!$B$15) + (1-INPUTS!$B$18)*INPUTS!$B$19*G6392 - INPUTS!$B$17 - INPUTS!$B$20*MAX(0, -F6392))</f>
        <v/>
      </c>
      <c r="I6392" s="2">
        <f>IF(INPUTS!$B$13=0, H6392&lt;=0, H6392&lt;INPUTS!$B$13)</f>
        <v/>
      </c>
      <c r="J6392" s="2">
        <f>INPUTS!$B$21 + INPUTS!$B$24*F6392 + INPUTS!$B$25*G6392</f>
        <v/>
      </c>
      <c r="K6392" s="2">
        <f>J6392&lt;INPUTS!$B$23</f>
        <v/>
      </c>
      <c r="L6392" s="2">
        <f>J6392&lt;INPUTS!$B$22</f>
        <v/>
      </c>
      <c r="M6392" s="2">
        <f>INPUTS!$B$26 + INPUTS!$B$29*F6392</f>
        <v/>
      </c>
      <c r="N6392" s="2">
        <f>M6392&lt;INPUTS!$B$28</f>
        <v/>
      </c>
      <c r="O6392" s="2">
        <f>M6392&lt;INPUTS!$B$27</f>
        <v/>
      </c>
      <c r="P6392" s="2">
        <f>INPUTS!$B$30 + (1-INPUTS!$B$18)*INPUTS!$B$19*G6392</f>
        <v/>
      </c>
      <c r="Q6392" s="2">
        <f>INPUTS!$B$31 + INPUTS!$B$32*P6392</f>
        <v/>
      </c>
      <c r="R6392" s="2">
        <f>IF(INPUTS!$B$13=0, Q6392&lt;=0, Q6392&lt;INPUTS!$B$13)</f>
        <v/>
      </c>
      <c r="S6392" s="2">
        <f>OR(I6392,K6392,N6392,R6392)</f>
        <v/>
      </c>
      <c r="T6392" s="2">
        <f>OR(I6392,L6392,O6392,R6392)</f>
        <v/>
      </c>
    </row>
    <row r="6393">
      <c r="A6393" s="2" t="n">
        <v>75</v>
      </c>
      <c r="B6393" s="2" t="n">
        <v>-300</v>
      </c>
      <c r="C6393" s="2" t="n">
        <v>200</v>
      </c>
      <c r="D6393" s="2">
        <f>(A6393+B6393)/2 + C6393/2</f>
        <v/>
      </c>
      <c r="E6393" s="2">
        <f>SQRT(A6393^2+B6393^2+C6393^2)</f>
        <v/>
      </c>
      <c r="F6393" s="2">
        <f>INPUTS!$B$8*A6393+INPUTS!$B$9*D6393+INPUTS!$B$10*B6393</f>
        <v/>
      </c>
      <c r="G6393" s="2">
        <f>INPUTS!$B$11*A6393/10000</f>
        <v/>
      </c>
      <c r="H6393" s="2">
        <f>MAX(0, (INPUTS!$B$14+INPUTS!$B$16*INPUTS!$B$15) + (1-INPUTS!$B$18)*INPUTS!$B$19*G6393 - INPUTS!$B$17 - INPUTS!$B$20*MAX(0, -F6393))</f>
        <v/>
      </c>
      <c r="I6393" s="2">
        <f>IF(INPUTS!$B$13=0, H6393&lt;=0, H6393&lt;INPUTS!$B$13)</f>
        <v/>
      </c>
      <c r="J6393" s="2">
        <f>INPUTS!$B$21 + INPUTS!$B$24*F6393 + INPUTS!$B$25*G6393</f>
        <v/>
      </c>
      <c r="K6393" s="2">
        <f>J6393&lt;INPUTS!$B$23</f>
        <v/>
      </c>
      <c r="L6393" s="2">
        <f>J6393&lt;INPUTS!$B$22</f>
        <v/>
      </c>
      <c r="M6393" s="2">
        <f>INPUTS!$B$26 + INPUTS!$B$29*F6393</f>
        <v/>
      </c>
      <c r="N6393" s="2">
        <f>M6393&lt;INPUTS!$B$28</f>
        <v/>
      </c>
      <c r="O6393" s="2">
        <f>M6393&lt;INPUTS!$B$27</f>
        <v/>
      </c>
      <c r="P6393" s="2">
        <f>INPUTS!$B$30 + (1-INPUTS!$B$18)*INPUTS!$B$19*G6393</f>
        <v/>
      </c>
      <c r="Q6393" s="2">
        <f>INPUTS!$B$31 + INPUTS!$B$32*P6393</f>
        <v/>
      </c>
      <c r="R6393" s="2">
        <f>IF(INPUTS!$B$13=0, Q6393&lt;=0, Q6393&lt;INPUTS!$B$13)</f>
        <v/>
      </c>
      <c r="S6393" s="2">
        <f>OR(I6393,K6393,N6393,R6393)</f>
        <v/>
      </c>
      <c r="T6393" s="2">
        <f>OR(I6393,L6393,O6393,R6393)</f>
        <v/>
      </c>
    </row>
    <row r="6394">
      <c r="A6394" s="2" t="n">
        <v>75</v>
      </c>
      <c r="B6394" s="2" t="n">
        <v>-275</v>
      </c>
      <c r="C6394" s="2" t="n">
        <v>-200</v>
      </c>
      <c r="D6394" s="2">
        <f>(A6394+B6394)/2 + C6394/2</f>
        <v/>
      </c>
      <c r="E6394" s="2">
        <f>SQRT(A6394^2+B6394^2+C6394^2)</f>
        <v/>
      </c>
      <c r="F6394" s="2">
        <f>INPUTS!$B$8*A6394+INPUTS!$B$9*D6394+INPUTS!$B$10*B6394</f>
        <v/>
      </c>
      <c r="G6394" s="2">
        <f>INPUTS!$B$11*A6394/10000</f>
        <v/>
      </c>
      <c r="H6394" s="2">
        <f>MAX(0, (INPUTS!$B$14+INPUTS!$B$16*INPUTS!$B$15) + (1-INPUTS!$B$18)*INPUTS!$B$19*G6394 - INPUTS!$B$17 - INPUTS!$B$20*MAX(0, -F6394))</f>
        <v/>
      </c>
      <c r="I6394" s="2">
        <f>IF(INPUTS!$B$13=0, H6394&lt;=0, H6394&lt;INPUTS!$B$13)</f>
        <v/>
      </c>
      <c r="J6394" s="2">
        <f>INPUTS!$B$21 + INPUTS!$B$24*F6394 + INPUTS!$B$25*G6394</f>
        <v/>
      </c>
      <c r="K6394" s="2">
        <f>J6394&lt;INPUTS!$B$23</f>
        <v/>
      </c>
      <c r="L6394" s="2">
        <f>J6394&lt;INPUTS!$B$22</f>
        <v/>
      </c>
      <c r="M6394" s="2">
        <f>INPUTS!$B$26 + INPUTS!$B$29*F6394</f>
        <v/>
      </c>
      <c r="N6394" s="2">
        <f>M6394&lt;INPUTS!$B$28</f>
        <v/>
      </c>
      <c r="O6394" s="2">
        <f>M6394&lt;INPUTS!$B$27</f>
        <v/>
      </c>
      <c r="P6394" s="2">
        <f>INPUTS!$B$30 + (1-INPUTS!$B$18)*INPUTS!$B$19*G6394</f>
        <v/>
      </c>
      <c r="Q6394" s="2">
        <f>INPUTS!$B$31 + INPUTS!$B$32*P6394</f>
        <v/>
      </c>
      <c r="R6394" s="2">
        <f>IF(INPUTS!$B$13=0, Q6394&lt;=0, Q6394&lt;INPUTS!$B$13)</f>
        <v/>
      </c>
      <c r="S6394" s="2">
        <f>OR(I6394,K6394,N6394,R6394)</f>
        <v/>
      </c>
      <c r="T6394" s="2">
        <f>OR(I6394,L6394,O6394,R6394)</f>
        <v/>
      </c>
    </row>
    <row r="6395">
      <c r="A6395" s="2" t="n">
        <v>75</v>
      </c>
      <c r="B6395" s="2" t="n">
        <v>-275</v>
      </c>
      <c r="C6395" s="2" t="n">
        <v>-175</v>
      </c>
      <c r="D6395" s="2">
        <f>(A6395+B6395)/2 + C6395/2</f>
        <v/>
      </c>
      <c r="E6395" s="2">
        <f>SQRT(A6395^2+B6395^2+C6395^2)</f>
        <v/>
      </c>
      <c r="F6395" s="2">
        <f>INPUTS!$B$8*A6395+INPUTS!$B$9*D6395+INPUTS!$B$10*B6395</f>
        <v/>
      </c>
      <c r="G6395" s="2">
        <f>INPUTS!$B$11*A6395/10000</f>
        <v/>
      </c>
      <c r="H6395" s="2">
        <f>MAX(0, (INPUTS!$B$14+INPUTS!$B$16*INPUTS!$B$15) + (1-INPUTS!$B$18)*INPUTS!$B$19*G6395 - INPUTS!$B$17 - INPUTS!$B$20*MAX(0, -F6395))</f>
        <v/>
      </c>
      <c r="I6395" s="2">
        <f>IF(INPUTS!$B$13=0, H6395&lt;=0, H6395&lt;INPUTS!$B$13)</f>
        <v/>
      </c>
      <c r="J6395" s="2">
        <f>INPUTS!$B$21 + INPUTS!$B$24*F6395 + INPUTS!$B$25*G6395</f>
        <v/>
      </c>
      <c r="K6395" s="2">
        <f>J6395&lt;INPUTS!$B$23</f>
        <v/>
      </c>
      <c r="L6395" s="2">
        <f>J6395&lt;INPUTS!$B$22</f>
        <v/>
      </c>
      <c r="M6395" s="2">
        <f>INPUTS!$B$26 + INPUTS!$B$29*F6395</f>
        <v/>
      </c>
      <c r="N6395" s="2">
        <f>M6395&lt;INPUTS!$B$28</f>
        <v/>
      </c>
      <c r="O6395" s="2">
        <f>M6395&lt;INPUTS!$B$27</f>
        <v/>
      </c>
      <c r="P6395" s="2">
        <f>INPUTS!$B$30 + (1-INPUTS!$B$18)*INPUTS!$B$19*G6395</f>
        <v/>
      </c>
      <c r="Q6395" s="2">
        <f>INPUTS!$B$31 + INPUTS!$B$32*P6395</f>
        <v/>
      </c>
      <c r="R6395" s="2">
        <f>IF(INPUTS!$B$13=0, Q6395&lt;=0, Q6395&lt;INPUTS!$B$13)</f>
        <v/>
      </c>
      <c r="S6395" s="2">
        <f>OR(I6395,K6395,N6395,R6395)</f>
        <v/>
      </c>
      <c r="T6395" s="2">
        <f>OR(I6395,L6395,O6395,R6395)</f>
        <v/>
      </c>
    </row>
    <row r="6396">
      <c r="A6396" s="2" t="n">
        <v>75</v>
      </c>
      <c r="B6396" s="2" t="n">
        <v>-275</v>
      </c>
      <c r="C6396" s="2" t="n">
        <v>-150</v>
      </c>
      <c r="D6396" s="2">
        <f>(A6396+B6396)/2 + C6396/2</f>
        <v/>
      </c>
      <c r="E6396" s="2">
        <f>SQRT(A6396^2+B6396^2+C6396^2)</f>
        <v/>
      </c>
      <c r="F6396" s="2">
        <f>INPUTS!$B$8*A6396+INPUTS!$B$9*D6396+INPUTS!$B$10*B6396</f>
        <v/>
      </c>
      <c r="G6396" s="2">
        <f>INPUTS!$B$11*A6396/10000</f>
        <v/>
      </c>
      <c r="H6396" s="2">
        <f>MAX(0, (INPUTS!$B$14+INPUTS!$B$16*INPUTS!$B$15) + (1-INPUTS!$B$18)*INPUTS!$B$19*G6396 - INPUTS!$B$17 - INPUTS!$B$20*MAX(0, -F6396))</f>
        <v/>
      </c>
      <c r="I6396" s="2">
        <f>IF(INPUTS!$B$13=0, H6396&lt;=0, H6396&lt;INPUTS!$B$13)</f>
        <v/>
      </c>
      <c r="J6396" s="2">
        <f>INPUTS!$B$21 + INPUTS!$B$24*F6396 + INPUTS!$B$25*G6396</f>
        <v/>
      </c>
      <c r="K6396" s="2">
        <f>J6396&lt;INPUTS!$B$23</f>
        <v/>
      </c>
      <c r="L6396" s="2">
        <f>J6396&lt;INPUTS!$B$22</f>
        <v/>
      </c>
      <c r="M6396" s="2">
        <f>INPUTS!$B$26 + INPUTS!$B$29*F6396</f>
        <v/>
      </c>
      <c r="N6396" s="2">
        <f>M6396&lt;INPUTS!$B$28</f>
        <v/>
      </c>
      <c r="O6396" s="2">
        <f>M6396&lt;INPUTS!$B$27</f>
        <v/>
      </c>
      <c r="P6396" s="2">
        <f>INPUTS!$B$30 + (1-INPUTS!$B$18)*INPUTS!$B$19*G6396</f>
        <v/>
      </c>
      <c r="Q6396" s="2">
        <f>INPUTS!$B$31 + INPUTS!$B$32*P6396</f>
        <v/>
      </c>
      <c r="R6396" s="2">
        <f>IF(INPUTS!$B$13=0, Q6396&lt;=0, Q6396&lt;INPUTS!$B$13)</f>
        <v/>
      </c>
      <c r="S6396" s="2">
        <f>OR(I6396,K6396,N6396,R6396)</f>
        <v/>
      </c>
      <c r="T6396" s="2">
        <f>OR(I6396,L6396,O6396,R6396)</f>
        <v/>
      </c>
    </row>
    <row r="6397">
      <c r="A6397" s="2" t="n">
        <v>75</v>
      </c>
      <c r="B6397" s="2" t="n">
        <v>-275</v>
      </c>
      <c r="C6397" s="2" t="n">
        <v>-125</v>
      </c>
      <c r="D6397" s="2">
        <f>(A6397+B6397)/2 + C6397/2</f>
        <v/>
      </c>
      <c r="E6397" s="2">
        <f>SQRT(A6397^2+B6397^2+C6397^2)</f>
        <v/>
      </c>
      <c r="F6397" s="2">
        <f>INPUTS!$B$8*A6397+INPUTS!$B$9*D6397+INPUTS!$B$10*B6397</f>
        <v/>
      </c>
      <c r="G6397" s="2">
        <f>INPUTS!$B$11*A6397/10000</f>
        <v/>
      </c>
      <c r="H6397" s="2">
        <f>MAX(0, (INPUTS!$B$14+INPUTS!$B$16*INPUTS!$B$15) + (1-INPUTS!$B$18)*INPUTS!$B$19*G6397 - INPUTS!$B$17 - INPUTS!$B$20*MAX(0, -F6397))</f>
        <v/>
      </c>
      <c r="I6397" s="2">
        <f>IF(INPUTS!$B$13=0, H6397&lt;=0, H6397&lt;INPUTS!$B$13)</f>
        <v/>
      </c>
      <c r="J6397" s="2">
        <f>INPUTS!$B$21 + INPUTS!$B$24*F6397 + INPUTS!$B$25*G6397</f>
        <v/>
      </c>
      <c r="K6397" s="2">
        <f>J6397&lt;INPUTS!$B$23</f>
        <v/>
      </c>
      <c r="L6397" s="2">
        <f>J6397&lt;INPUTS!$B$22</f>
        <v/>
      </c>
      <c r="M6397" s="2">
        <f>INPUTS!$B$26 + INPUTS!$B$29*F6397</f>
        <v/>
      </c>
      <c r="N6397" s="2">
        <f>M6397&lt;INPUTS!$B$28</f>
        <v/>
      </c>
      <c r="O6397" s="2">
        <f>M6397&lt;INPUTS!$B$27</f>
        <v/>
      </c>
      <c r="P6397" s="2">
        <f>INPUTS!$B$30 + (1-INPUTS!$B$18)*INPUTS!$B$19*G6397</f>
        <v/>
      </c>
      <c r="Q6397" s="2">
        <f>INPUTS!$B$31 + INPUTS!$B$32*P6397</f>
        <v/>
      </c>
      <c r="R6397" s="2">
        <f>IF(INPUTS!$B$13=0, Q6397&lt;=0, Q6397&lt;INPUTS!$B$13)</f>
        <v/>
      </c>
      <c r="S6397" s="2">
        <f>OR(I6397,K6397,N6397,R6397)</f>
        <v/>
      </c>
      <c r="T6397" s="2">
        <f>OR(I6397,L6397,O6397,R6397)</f>
        <v/>
      </c>
    </row>
    <row r="6398">
      <c r="A6398" s="2" t="n">
        <v>75</v>
      </c>
      <c r="B6398" s="2" t="n">
        <v>-275</v>
      </c>
      <c r="C6398" s="2" t="n">
        <v>-100</v>
      </c>
      <c r="D6398" s="2">
        <f>(A6398+B6398)/2 + C6398/2</f>
        <v/>
      </c>
      <c r="E6398" s="2">
        <f>SQRT(A6398^2+B6398^2+C6398^2)</f>
        <v/>
      </c>
      <c r="F6398" s="2">
        <f>INPUTS!$B$8*A6398+INPUTS!$B$9*D6398+INPUTS!$B$10*B6398</f>
        <v/>
      </c>
      <c r="G6398" s="2">
        <f>INPUTS!$B$11*A6398/10000</f>
        <v/>
      </c>
      <c r="H6398" s="2">
        <f>MAX(0, (INPUTS!$B$14+INPUTS!$B$16*INPUTS!$B$15) + (1-INPUTS!$B$18)*INPUTS!$B$19*G6398 - INPUTS!$B$17 - INPUTS!$B$20*MAX(0, -F6398))</f>
        <v/>
      </c>
      <c r="I6398" s="2">
        <f>IF(INPUTS!$B$13=0, H6398&lt;=0, H6398&lt;INPUTS!$B$13)</f>
        <v/>
      </c>
      <c r="J6398" s="2">
        <f>INPUTS!$B$21 + INPUTS!$B$24*F6398 + INPUTS!$B$25*G6398</f>
        <v/>
      </c>
      <c r="K6398" s="2">
        <f>J6398&lt;INPUTS!$B$23</f>
        <v/>
      </c>
      <c r="L6398" s="2">
        <f>J6398&lt;INPUTS!$B$22</f>
        <v/>
      </c>
      <c r="M6398" s="2">
        <f>INPUTS!$B$26 + INPUTS!$B$29*F6398</f>
        <v/>
      </c>
      <c r="N6398" s="2">
        <f>M6398&lt;INPUTS!$B$28</f>
        <v/>
      </c>
      <c r="O6398" s="2">
        <f>M6398&lt;INPUTS!$B$27</f>
        <v/>
      </c>
      <c r="P6398" s="2">
        <f>INPUTS!$B$30 + (1-INPUTS!$B$18)*INPUTS!$B$19*G6398</f>
        <v/>
      </c>
      <c r="Q6398" s="2">
        <f>INPUTS!$B$31 + INPUTS!$B$32*P6398</f>
        <v/>
      </c>
      <c r="R6398" s="2">
        <f>IF(INPUTS!$B$13=0, Q6398&lt;=0, Q6398&lt;INPUTS!$B$13)</f>
        <v/>
      </c>
      <c r="S6398" s="2">
        <f>OR(I6398,K6398,N6398,R6398)</f>
        <v/>
      </c>
      <c r="T6398" s="2">
        <f>OR(I6398,L6398,O6398,R6398)</f>
        <v/>
      </c>
    </row>
    <row r="6399">
      <c r="A6399" s="2" t="n">
        <v>75</v>
      </c>
      <c r="B6399" s="2" t="n">
        <v>-275</v>
      </c>
      <c r="C6399" s="2" t="n">
        <v>-75</v>
      </c>
      <c r="D6399" s="2">
        <f>(A6399+B6399)/2 + C6399/2</f>
        <v/>
      </c>
      <c r="E6399" s="2">
        <f>SQRT(A6399^2+B6399^2+C6399^2)</f>
        <v/>
      </c>
      <c r="F6399" s="2">
        <f>INPUTS!$B$8*A6399+INPUTS!$B$9*D6399+INPUTS!$B$10*B6399</f>
        <v/>
      </c>
      <c r="G6399" s="2">
        <f>INPUTS!$B$11*A6399/10000</f>
        <v/>
      </c>
      <c r="H6399" s="2">
        <f>MAX(0, (INPUTS!$B$14+INPUTS!$B$16*INPUTS!$B$15) + (1-INPUTS!$B$18)*INPUTS!$B$19*G6399 - INPUTS!$B$17 - INPUTS!$B$20*MAX(0, -F6399))</f>
        <v/>
      </c>
      <c r="I6399" s="2">
        <f>IF(INPUTS!$B$13=0, H6399&lt;=0, H6399&lt;INPUTS!$B$13)</f>
        <v/>
      </c>
      <c r="J6399" s="2">
        <f>INPUTS!$B$21 + INPUTS!$B$24*F6399 + INPUTS!$B$25*G6399</f>
        <v/>
      </c>
      <c r="K6399" s="2">
        <f>J6399&lt;INPUTS!$B$23</f>
        <v/>
      </c>
      <c r="L6399" s="2">
        <f>J6399&lt;INPUTS!$B$22</f>
        <v/>
      </c>
      <c r="M6399" s="2">
        <f>INPUTS!$B$26 + INPUTS!$B$29*F6399</f>
        <v/>
      </c>
      <c r="N6399" s="2">
        <f>M6399&lt;INPUTS!$B$28</f>
        <v/>
      </c>
      <c r="O6399" s="2">
        <f>M6399&lt;INPUTS!$B$27</f>
        <v/>
      </c>
      <c r="P6399" s="2">
        <f>INPUTS!$B$30 + (1-INPUTS!$B$18)*INPUTS!$B$19*G6399</f>
        <v/>
      </c>
      <c r="Q6399" s="2">
        <f>INPUTS!$B$31 + INPUTS!$B$32*P6399</f>
        <v/>
      </c>
      <c r="R6399" s="2">
        <f>IF(INPUTS!$B$13=0, Q6399&lt;=0, Q6399&lt;INPUTS!$B$13)</f>
        <v/>
      </c>
      <c r="S6399" s="2">
        <f>OR(I6399,K6399,N6399,R6399)</f>
        <v/>
      </c>
      <c r="T6399" s="2">
        <f>OR(I6399,L6399,O6399,R6399)</f>
        <v/>
      </c>
    </row>
    <row r="6400">
      <c r="A6400" s="2" t="n">
        <v>75</v>
      </c>
      <c r="B6400" s="2" t="n">
        <v>-275</v>
      </c>
      <c r="C6400" s="2" t="n">
        <v>-50</v>
      </c>
      <c r="D6400" s="2">
        <f>(A6400+B6400)/2 + C6400/2</f>
        <v/>
      </c>
      <c r="E6400" s="2">
        <f>SQRT(A6400^2+B6400^2+C6400^2)</f>
        <v/>
      </c>
      <c r="F6400" s="2">
        <f>INPUTS!$B$8*A6400+INPUTS!$B$9*D6400+INPUTS!$B$10*B6400</f>
        <v/>
      </c>
      <c r="G6400" s="2">
        <f>INPUTS!$B$11*A6400/10000</f>
        <v/>
      </c>
      <c r="H6400" s="2">
        <f>MAX(0, (INPUTS!$B$14+INPUTS!$B$16*INPUTS!$B$15) + (1-INPUTS!$B$18)*INPUTS!$B$19*G6400 - INPUTS!$B$17 - INPUTS!$B$20*MAX(0, -F6400))</f>
        <v/>
      </c>
      <c r="I6400" s="2">
        <f>IF(INPUTS!$B$13=0, H6400&lt;=0, H6400&lt;INPUTS!$B$13)</f>
        <v/>
      </c>
      <c r="J6400" s="2">
        <f>INPUTS!$B$21 + INPUTS!$B$24*F6400 + INPUTS!$B$25*G6400</f>
        <v/>
      </c>
      <c r="K6400" s="2">
        <f>J6400&lt;INPUTS!$B$23</f>
        <v/>
      </c>
      <c r="L6400" s="2">
        <f>J6400&lt;INPUTS!$B$22</f>
        <v/>
      </c>
      <c r="M6400" s="2">
        <f>INPUTS!$B$26 + INPUTS!$B$29*F6400</f>
        <v/>
      </c>
      <c r="N6400" s="2">
        <f>M6400&lt;INPUTS!$B$28</f>
        <v/>
      </c>
      <c r="O6400" s="2">
        <f>M6400&lt;INPUTS!$B$27</f>
        <v/>
      </c>
      <c r="P6400" s="2">
        <f>INPUTS!$B$30 + (1-INPUTS!$B$18)*INPUTS!$B$19*G6400</f>
        <v/>
      </c>
      <c r="Q6400" s="2">
        <f>INPUTS!$B$31 + INPUTS!$B$32*P6400</f>
        <v/>
      </c>
      <c r="R6400" s="2">
        <f>IF(INPUTS!$B$13=0, Q6400&lt;=0, Q6400&lt;INPUTS!$B$13)</f>
        <v/>
      </c>
      <c r="S6400" s="2">
        <f>OR(I6400,K6400,N6400,R6400)</f>
        <v/>
      </c>
      <c r="T6400" s="2">
        <f>OR(I6400,L6400,O6400,R6400)</f>
        <v/>
      </c>
    </row>
    <row r="6401">
      <c r="A6401" s="2" t="n">
        <v>75</v>
      </c>
      <c r="B6401" s="2" t="n">
        <v>-275</v>
      </c>
      <c r="C6401" s="2" t="n">
        <v>-25</v>
      </c>
      <c r="D6401" s="2">
        <f>(A6401+B6401)/2 + C6401/2</f>
        <v/>
      </c>
      <c r="E6401" s="2">
        <f>SQRT(A6401^2+B6401^2+C6401^2)</f>
        <v/>
      </c>
      <c r="F6401" s="2">
        <f>INPUTS!$B$8*A6401+INPUTS!$B$9*D6401+INPUTS!$B$10*B6401</f>
        <v/>
      </c>
      <c r="G6401" s="2">
        <f>INPUTS!$B$11*A6401/10000</f>
        <v/>
      </c>
      <c r="H6401" s="2">
        <f>MAX(0, (INPUTS!$B$14+INPUTS!$B$16*INPUTS!$B$15) + (1-INPUTS!$B$18)*INPUTS!$B$19*G6401 - INPUTS!$B$17 - INPUTS!$B$20*MAX(0, -F6401))</f>
        <v/>
      </c>
      <c r="I6401" s="2">
        <f>IF(INPUTS!$B$13=0, H6401&lt;=0, H6401&lt;INPUTS!$B$13)</f>
        <v/>
      </c>
      <c r="J6401" s="2">
        <f>INPUTS!$B$21 + INPUTS!$B$24*F6401 + INPUTS!$B$25*G6401</f>
        <v/>
      </c>
      <c r="K6401" s="2">
        <f>J6401&lt;INPUTS!$B$23</f>
        <v/>
      </c>
      <c r="L6401" s="2">
        <f>J6401&lt;INPUTS!$B$22</f>
        <v/>
      </c>
      <c r="M6401" s="2">
        <f>INPUTS!$B$26 + INPUTS!$B$29*F6401</f>
        <v/>
      </c>
      <c r="N6401" s="2">
        <f>M6401&lt;INPUTS!$B$28</f>
        <v/>
      </c>
      <c r="O6401" s="2">
        <f>M6401&lt;INPUTS!$B$27</f>
        <v/>
      </c>
      <c r="P6401" s="2">
        <f>INPUTS!$B$30 + (1-INPUTS!$B$18)*INPUTS!$B$19*G6401</f>
        <v/>
      </c>
      <c r="Q6401" s="2">
        <f>INPUTS!$B$31 + INPUTS!$B$32*P6401</f>
        <v/>
      </c>
      <c r="R6401" s="2">
        <f>IF(INPUTS!$B$13=0, Q6401&lt;=0, Q6401&lt;INPUTS!$B$13)</f>
        <v/>
      </c>
      <c r="S6401" s="2">
        <f>OR(I6401,K6401,N6401,R6401)</f>
        <v/>
      </c>
      <c r="T6401" s="2">
        <f>OR(I6401,L6401,O6401,R6401)</f>
        <v/>
      </c>
    </row>
    <row r="6402">
      <c r="A6402" s="2" t="n">
        <v>75</v>
      </c>
      <c r="B6402" s="2" t="n">
        <v>-275</v>
      </c>
      <c r="C6402" s="2" t="n">
        <v>0</v>
      </c>
      <c r="D6402" s="2">
        <f>(A6402+B6402)/2 + C6402/2</f>
        <v/>
      </c>
      <c r="E6402" s="2">
        <f>SQRT(A6402^2+B6402^2+C6402^2)</f>
        <v/>
      </c>
      <c r="F6402" s="2">
        <f>INPUTS!$B$8*A6402+INPUTS!$B$9*D6402+INPUTS!$B$10*B6402</f>
        <v/>
      </c>
      <c r="G6402" s="2">
        <f>INPUTS!$B$11*A6402/10000</f>
        <v/>
      </c>
      <c r="H6402" s="2">
        <f>MAX(0, (INPUTS!$B$14+INPUTS!$B$16*INPUTS!$B$15) + (1-INPUTS!$B$18)*INPUTS!$B$19*G6402 - INPUTS!$B$17 - INPUTS!$B$20*MAX(0, -F6402))</f>
        <v/>
      </c>
      <c r="I6402" s="2">
        <f>IF(INPUTS!$B$13=0, H6402&lt;=0, H6402&lt;INPUTS!$B$13)</f>
        <v/>
      </c>
      <c r="J6402" s="2">
        <f>INPUTS!$B$21 + INPUTS!$B$24*F6402 + INPUTS!$B$25*G6402</f>
        <v/>
      </c>
      <c r="K6402" s="2">
        <f>J6402&lt;INPUTS!$B$23</f>
        <v/>
      </c>
      <c r="L6402" s="2">
        <f>J6402&lt;INPUTS!$B$22</f>
        <v/>
      </c>
      <c r="M6402" s="2">
        <f>INPUTS!$B$26 + INPUTS!$B$29*F6402</f>
        <v/>
      </c>
      <c r="N6402" s="2">
        <f>M6402&lt;INPUTS!$B$28</f>
        <v/>
      </c>
      <c r="O6402" s="2">
        <f>M6402&lt;INPUTS!$B$27</f>
        <v/>
      </c>
      <c r="P6402" s="2">
        <f>INPUTS!$B$30 + (1-INPUTS!$B$18)*INPUTS!$B$19*G6402</f>
        <v/>
      </c>
      <c r="Q6402" s="2">
        <f>INPUTS!$B$31 + INPUTS!$B$32*P6402</f>
        <v/>
      </c>
      <c r="R6402" s="2">
        <f>IF(INPUTS!$B$13=0, Q6402&lt;=0, Q6402&lt;INPUTS!$B$13)</f>
        <v/>
      </c>
      <c r="S6402" s="2">
        <f>OR(I6402,K6402,N6402,R6402)</f>
        <v/>
      </c>
      <c r="T6402" s="2">
        <f>OR(I6402,L6402,O6402,R6402)</f>
        <v/>
      </c>
    </row>
    <row r="6403">
      <c r="A6403" s="2" t="n">
        <v>75</v>
      </c>
      <c r="B6403" s="2" t="n">
        <v>-275</v>
      </c>
      <c r="C6403" s="2" t="n">
        <v>25</v>
      </c>
      <c r="D6403" s="2">
        <f>(A6403+B6403)/2 + C6403/2</f>
        <v/>
      </c>
      <c r="E6403" s="2">
        <f>SQRT(A6403^2+B6403^2+C6403^2)</f>
        <v/>
      </c>
      <c r="F6403" s="2">
        <f>INPUTS!$B$8*A6403+INPUTS!$B$9*D6403+INPUTS!$B$10*B6403</f>
        <v/>
      </c>
      <c r="G6403" s="2">
        <f>INPUTS!$B$11*A6403/10000</f>
        <v/>
      </c>
      <c r="H6403" s="2">
        <f>MAX(0, (INPUTS!$B$14+INPUTS!$B$16*INPUTS!$B$15) + (1-INPUTS!$B$18)*INPUTS!$B$19*G6403 - INPUTS!$B$17 - INPUTS!$B$20*MAX(0, -F6403))</f>
        <v/>
      </c>
      <c r="I6403" s="2">
        <f>IF(INPUTS!$B$13=0, H6403&lt;=0, H6403&lt;INPUTS!$B$13)</f>
        <v/>
      </c>
      <c r="J6403" s="2">
        <f>INPUTS!$B$21 + INPUTS!$B$24*F6403 + INPUTS!$B$25*G6403</f>
        <v/>
      </c>
      <c r="K6403" s="2">
        <f>J6403&lt;INPUTS!$B$23</f>
        <v/>
      </c>
      <c r="L6403" s="2">
        <f>J6403&lt;INPUTS!$B$22</f>
        <v/>
      </c>
      <c r="M6403" s="2">
        <f>INPUTS!$B$26 + INPUTS!$B$29*F6403</f>
        <v/>
      </c>
      <c r="N6403" s="2">
        <f>M6403&lt;INPUTS!$B$28</f>
        <v/>
      </c>
      <c r="O6403" s="2">
        <f>M6403&lt;INPUTS!$B$27</f>
        <v/>
      </c>
      <c r="P6403" s="2">
        <f>INPUTS!$B$30 + (1-INPUTS!$B$18)*INPUTS!$B$19*G6403</f>
        <v/>
      </c>
      <c r="Q6403" s="2">
        <f>INPUTS!$B$31 + INPUTS!$B$32*P6403</f>
        <v/>
      </c>
      <c r="R6403" s="2">
        <f>IF(INPUTS!$B$13=0, Q6403&lt;=0, Q6403&lt;INPUTS!$B$13)</f>
        <v/>
      </c>
      <c r="S6403" s="2">
        <f>OR(I6403,K6403,N6403,R6403)</f>
        <v/>
      </c>
      <c r="T6403" s="2">
        <f>OR(I6403,L6403,O6403,R6403)</f>
        <v/>
      </c>
    </row>
    <row r="6404">
      <c r="A6404" s="2" t="n">
        <v>75</v>
      </c>
      <c r="B6404" s="2" t="n">
        <v>-275</v>
      </c>
      <c r="C6404" s="2" t="n">
        <v>50</v>
      </c>
      <c r="D6404" s="2">
        <f>(A6404+B6404)/2 + C6404/2</f>
        <v/>
      </c>
      <c r="E6404" s="2">
        <f>SQRT(A6404^2+B6404^2+C6404^2)</f>
        <v/>
      </c>
      <c r="F6404" s="2">
        <f>INPUTS!$B$8*A6404+INPUTS!$B$9*D6404+INPUTS!$B$10*B6404</f>
        <v/>
      </c>
      <c r="G6404" s="2">
        <f>INPUTS!$B$11*A6404/10000</f>
        <v/>
      </c>
      <c r="H6404" s="2">
        <f>MAX(0, (INPUTS!$B$14+INPUTS!$B$16*INPUTS!$B$15) + (1-INPUTS!$B$18)*INPUTS!$B$19*G6404 - INPUTS!$B$17 - INPUTS!$B$20*MAX(0, -F6404))</f>
        <v/>
      </c>
      <c r="I6404" s="2">
        <f>IF(INPUTS!$B$13=0, H6404&lt;=0, H6404&lt;INPUTS!$B$13)</f>
        <v/>
      </c>
      <c r="J6404" s="2">
        <f>INPUTS!$B$21 + INPUTS!$B$24*F6404 + INPUTS!$B$25*G6404</f>
        <v/>
      </c>
      <c r="K6404" s="2">
        <f>J6404&lt;INPUTS!$B$23</f>
        <v/>
      </c>
      <c r="L6404" s="2">
        <f>J6404&lt;INPUTS!$B$22</f>
        <v/>
      </c>
      <c r="M6404" s="2">
        <f>INPUTS!$B$26 + INPUTS!$B$29*F6404</f>
        <v/>
      </c>
      <c r="N6404" s="2">
        <f>M6404&lt;INPUTS!$B$28</f>
        <v/>
      </c>
      <c r="O6404" s="2">
        <f>M6404&lt;INPUTS!$B$27</f>
        <v/>
      </c>
      <c r="P6404" s="2">
        <f>INPUTS!$B$30 + (1-INPUTS!$B$18)*INPUTS!$B$19*G6404</f>
        <v/>
      </c>
      <c r="Q6404" s="2">
        <f>INPUTS!$B$31 + INPUTS!$B$32*P6404</f>
        <v/>
      </c>
      <c r="R6404" s="2">
        <f>IF(INPUTS!$B$13=0, Q6404&lt;=0, Q6404&lt;INPUTS!$B$13)</f>
        <v/>
      </c>
      <c r="S6404" s="2">
        <f>OR(I6404,K6404,N6404,R6404)</f>
        <v/>
      </c>
      <c r="T6404" s="2">
        <f>OR(I6404,L6404,O6404,R6404)</f>
        <v/>
      </c>
    </row>
    <row r="6405">
      <c r="A6405" s="2" t="n">
        <v>75</v>
      </c>
      <c r="B6405" s="2" t="n">
        <v>-275</v>
      </c>
      <c r="C6405" s="2" t="n">
        <v>75</v>
      </c>
      <c r="D6405" s="2">
        <f>(A6405+B6405)/2 + C6405/2</f>
        <v/>
      </c>
      <c r="E6405" s="2">
        <f>SQRT(A6405^2+B6405^2+C6405^2)</f>
        <v/>
      </c>
      <c r="F6405" s="2">
        <f>INPUTS!$B$8*A6405+INPUTS!$B$9*D6405+INPUTS!$B$10*B6405</f>
        <v/>
      </c>
      <c r="G6405" s="2">
        <f>INPUTS!$B$11*A6405/10000</f>
        <v/>
      </c>
      <c r="H6405" s="2">
        <f>MAX(0, (INPUTS!$B$14+INPUTS!$B$16*INPUTS!$B$15) + (1-INPUTS!$B$18)*INPUTS!$B$19*G6405 - INPUTS!$B$17 - INPUTS!$B$20*MAX(0, -F6405))</f>
        <v/>
      </c>
      <c r="I6405" s="2">
        <f>IF(INPUTS!$B$13=0, H6405&lt;=0, H6405&lt;INPUTS!$B$13)</f>
        <v/>
      </c>
      <c r="J6405" s="2">
        <f>INPUTS!$B$21 + INPUTS!$B$24*F6405 + INPUTS!$B$25*G6405</f>
        <v/>
      </c>
      <c r="K6405" s="2">
        <f>J6405&lt;INPUTS!$B$23</f>
        <v/>
      </c>
      <c r="L6405" s="2">
        <f>J6405&lt;INPUTS!$B$22</f>
        <v/>
      </c>
      <c r="M6405" s="2">
        <f>INPUTS!$B$26 + INPUTS!$B$29*F6405</f>
        <v/>
      </c>
      <c r="N6405" s="2">
        <f>M6405&lt;INPUTS!$B$28</f>
        <v/>
      </c>
      <c r="O6405" s="2">
        <f>M6405&lt;INPUTS!$B$27</f>
        <v/>
      </c>
      <c r="P6405" s="2">
        <f>INPUTS!$B$30 + (1-INPUTS!$B$18)*INPUTS!$B$19*G6405</f>
        <v/>
      </c>
      <c r="Q6405" s="2">
        <f>INPUTS!$B$31 + INPUTS!$B$32*P6405</f>
        <v/>
      </c>
      <c r="R6405" s="2">
        <f>IF(INPUTS!$B$13=0, Q6405&lt;=0, Q6405&lt;INPUTS!$B$13)</f>
        <v/>
      </c>
      <c r="S6405" s="2">
        <f>OR(I6405,K6405,N6405,R6405)</f>
        <v/>
      </c>
      <c r="T6405" s="2">
        <f>OR(I6405,L6405,O6405,R6405)</f>
        <v/>
      </c>
    </row>
    <row r="6406">
      <c r="A6406" s="2" t="n">
        <v>75</v>
      </c>
      <c r="B6406" s="2" t="n">
        <v>-275</v>
      </c>
      <c r="C6406" s="2" t="n">
        <v>100</v>
      </c>
      <c r="D6406" s="2">
        <f>(A6406+B6406)/2 + C6406/2</f>
        <v/>
      </c>
      <c r="E6406" s="2">
        <f>SQRT(A6406^2+B6406^2+C6406^2)</f>
        <v/>
      </c>
      <c r="F6406" s="2">
        <f>INPUTS!$B$8*A6406+INPUTS!$B$9*D6406+INPUTS!$B$10*B6406</f>
        <v/>
      </c>
      <c r="G6406" s="2">
        <f>INPUTS!$B$11*A6406/10000</f>
        <v/>
      </c>
      <c r="H6406" s="2">
        <f>MAX(0, (INPUTS!$B$14+INPUTS!$B$16*INPUTS!$B$15) + (1-INPUTS!$B$18)*INPUTS!$B$19*G6406 - INPUTS!$B$17 - INPUTS!$B$20*MAX(0, -F6406))</f>
        <v/>
      </c>
      <c r="I6406" s="2">
        <f>IF(INPUTS!$B$13=0, H6406&lt;=0, H6406&lt;INPUTS!$B$13)</f>
        <v/>
      </c>
      <c r="J6406" s="2">
        <f>INPUTS!$B$21 + INPUTS!$B$24*F6406 + INPUTS!$B$25*G6406</f>
        <v/>
      </c>
      <c r="K6406" s="2">
        <f>J6406&lt;INPUTS!$B$23</f>
        <v/>
      </c>
      <c r="L6406" s="2">
        <f>J6406&lt;INPUTS!$B$22</f>
        <v/>
      </c>
      <c r="M6406" s="2">
        <f>INPUTS!$B$26 + INPUTS!$B$29*F6406</f>
        <v/>
      </c>
      <c r="N6406" s="2">
        <f>M6406&lt;INPUTS!$B$28</f>
        <v/>
      </c>
      <c r="O6406" s="2">
        <f>M6406&lt;INPUTS!$B$27</f>
        <v/>
      </c>
      <c r="P6406" s="2">
        <f>INPUTS!$B$30 + (1-INPUTS!$B$18)*INPUTS!$B$19*G6406</f>
        <v/>
      </c>
      <c r="Q6406" s="2">
        <f>INPUTS!$B$31 + INPUTS!$B$32*P6406</f>
        <v/>
      </c>
      <c r="R6406" s="2">
        <f>IF(INPUTS!$B$13=0, Q6406&lt;=0, Q6406&lt;INPUTS!$B$13)</f>
        <v/>
      </c>
      <c r="S6406" s="2">
        <f>OR(I6406,K6406,N6406,R6406)</f>
        <v/>
      </c>
      <c r="T6406" s="2">
        <f>OR(I6406,L6406,O6406,R6406)</f>
        <v/>
      </c>
    </row>
    <row r="6407">
      <c r="A6407" s="2" t="n">
        <v>75</v>
      </c>
      <c r="B6407" s="2" t="n">
        <v>-275</v>
      </c>
      <c r="C6407" s="2" t="n">
        <v>125</v>
      </c>
      <c r="D6407" s="2">
        <f>(A6407+B6407)/2 + C6407/2</f>
        <v/>
      </c>
      <c r="E6407" s="2">
        <f>SQRT(A6407^2+B6407^2+C6407^2)</f>
        <v/>
      </c>
      <c r="F6407" s="2">
        <f>INPUTS!$B$8*A6407+INPUTS!$B$9*D6407+INPUTS!$B$10*B6407</f>
        <v/>
      </c>
      <c r="G6407" s="2">
        <f>INPUTS!$B$11*A6407/10000</f>
        <v/>
      </c>
      <c r="H6407" s="2">
        <f>MAX(0, (INPUTS!$B$14+INPUTS!$B$16*INPUTS!$B$15) + (1-INPUTS!$B$18)*INPUTS!$B$19*G6407 - INPUTS!$B$17 - INPUTS!$B$20*MAX(0, -F6407))</f>
        <v/>
      </c>
      <c r="I6407" s="2">
        <f>IF(INPUTS!$B$13=0, H6407&lt;=0, H6407&lt;INPUTS!$B$13)</f>
        <v/>
      </c>
      <c r="J6407" s="2">
        <f>INPUTS!$B$21 + INPUTS!$B$24*F6407 + INPUTS!$B$25*G6407</f>
        <v/>
      </c>
      <c r="K6407" s="2">
        <f>J6407&lt;INPUTS!$B$23</f>
        <v/>
      </c>
      <c r="L6407" s="2">
        <f>J6407&lt;INPUTS!$B$22</f>
        <v/>
      </c>
      <c r="M6407" s="2">
        <f>INPUTS!$B$26 + INPUTS!$B$29*F6407</f>
        <v/>
      </c>
      <c r="N6407" s="2">
        <f>M6407&lt;INPUTS!$B$28</f>
        <v/>
      </c>
      <c r="O6407" s="2">
        <f>M6407&lt;INPUTS!$B$27</f>
        <v/>
      </c>
      <c r="P6407" s="2">
        <f>INPUTS!$B$30 + (1-INPUTS!$B$18)*INPUTS!$B$19*G6407</f>
        <v/>
      </c>
      <c r="Q6407" s="2">
        <f>INPUTS!$B$31 + INPUTS!$B$32*P6407</f>
        <v/>
      </c>
      <c r="R6407" s="2">
        <f>IF(INPUTS!$B$13=0, Q6407&lt;=0, Q6407&lt;INPUTS!$B$13)</f>
        <v/>
      </c>
      <c r="S6407" s="2">
        <f>OR(I6407,K6407,N6407,R6407)</f>
        <v/>
      </c>
      <c r="T6407" s="2">
        <f>OR(I6407,L6407,O6407,R6407)</f>
        <v/>
      </c>
    </row>
    <row r="6408">
      <c r="A6408" s="2" t="n">
        <v>75</v>
      </c>
      <c r="B6408" s="2" t="n">
        <v>-275</v>
      </c>
      <c r="C6408" s="2" t="n">
        <v>150</v>
      </c>
      <c r="D6408" s="2">
        <f>(A6408+B6408)/2 + C6408/2</f>
        <v/>
      </c>
      <c r="E6408" s="2">
        <f>SQRT(A6408^2+B6408^2+C6408^2)</f>
        <v/>
      </c>
      <c r="F6408" s="2">
        <f>INPUTS!$B$8*A6408+INPUTS!$B$9*D6408+INPUTS!$B$10*B6408</f>
        <v/>
      </c>
      <c r="G6408" s="2">
        <f>INPUTS!$B$11*A6408/10000</f>
        <v/>
      </c>
      <c r="H6408" s="2">
        <f>MAX(0, (INPUTS!$B$14+INPUTS!$B$16*INPUTS!$B$15) + (1-INPUTS!$B$18)*INPUTS!$B$19*G6408 - INPUTS!$B$17 - INPUTS!$B$20*MAX(0, -F6408))</f>
        <v/>
      </c>
      <c r="I6408" s="2">
        <f>IF(INPUTS!$B$13=0, H6408&lt;=0, H6408&lt;INPUTS!$B$13)</f>
        <v/>
      </c>
      <c r="J6408" s="2">
        <f>INPUTS!$B$21 + INPUTS!$B$24*F6408 + INPUTS!$B$25*G6408</f>
        <v/>
      </c>
      <c r="K6408" s="2">
        <f>J6408&lt;INPUTS!$B$23</f>
        <v/>
      </c>
      <c r="L6408" s="2">
        <f>J6408&lt;INPUTS!$B$22</f>
        <v/>
      </c>
      <c r="M6408" s="2">
        <f>INPUTS!$B$26 + INPUTS!$B$29*F6408</f>
        <v/>
      </c>
      <c r="N6408" s="2">
        <f>M6408&lt;INPUTS!$B$28</f>
        <v/>
      </c>
      <c r="O6408" s="2">
        <f>M6408&lt;INPUTS!$B$27</f>
        <v/>
      </c>
      <c r="P6408" s="2">
        <f>INPUTS!$B$30 + (1-INPUTS!$B$18)*INPUTS!$B$19*G6408</f>
        <v/>
      </c>
      <c r="Q6408" s="2">
        <f>INPUTS!$B$31 + INPUTS!$B$32*P6408</f>
        <v/>
      </c>
      <c r="R6408" s="2">
        <f>IF(INPUTS!$B$13=0, Q6408&lt;=0, Q6408&lt;INPUTS!$B$13)</f>
        <v/>
      </c>
      <c r="S6408" s="2">
        <f>OR(I6408,K6408,N6408,R6408)</f>
        <v/>
      </c>
      <c r="T6408" s="2">
        <f>OR(I6408,L6408,O6408,R6408)</f>
        <v/>
      </c>
    </row>
    <row r="6409">
      <c r="A6409" s="2" t="n">
        <v>75</v>
      </c>
      <c r="B6409" s="2" t="n">
        <v>-275</v>
      </c>
      <c r="C6409" s="2" t="n">
        <v>175</v>
      </c>
      <c r="D6409" s="2">
        <f>(A6409+B6409)/2 + C6409/2</f>
        <v/>
      </c>
      <c r="E6409" s="2">
        <f>SQRT(A6409^2+B6409^2+C6409^2)</f>
        <v/>
      </c>
      <c r="F6409" s="2">
        <f>INPUTS!$B$8*A6409+INPUTS!$B$9*D6409+INPUTS!$B$10*B6409</f>
        <v/>
      </c>
      <c r="G6409" s="2">
        <f>INPUTS!$B$11*A6409/10000</f>
        <v/>
      </c>
      <c r="H6409" s="2">
        <f>MAX(0, (INPUTS!$B$14+INPUTS!$B$16*INPUTS!$B$15) + (1-INPUTS!$B$18)*INPUTS!$B$19*G6409 - INPUTS!$B$17 - INPUTS!$B$20*MAX(0, -F6409))</f>
        <v/>
      </c>
      <c r="I6409" s="2">
        <f>IF(INPUTS!$B$13=0, H6409&lt;=0, H6409&lt;INPUTS!$B$13)</f>
        <v/>
      </c>
      <c r="J6409" s="2">
        <f>INPUTS!$B$21 + INPUTS!$B$24*F6409 + INPUTS!$B$25*G6409</f>
        <v/>
      </c>
      <c r="K6409" s="2">
        <f>J6409&lt;INPUTS!$B$23</f>
        <v/>
      </c>
      <c r="L6409" s="2">
        <f>J6409&lt;INPUTS!$B$22</f>
        <v/>
      </c>
      <c r="M6409" s="2">
        <f>INPUTS!$B$26 + INPUTS!$B$29*F6409</f>
        <v/>
      </c>
      <c r="N6409" s="2">
        <f>M6409&lt;INPUTS!$B$28</f>
        <v/>
      </c>
      <c r="O6409" s="2">
        <f>M6409&lt;INPUTS!$B$27</f>
        <v/>
      </c>
      <c r="P6409" s="2">
        <f>INPUTS!$B$30 + (1-INPUTS!$B$18)*INPUTS!$B$19*G6409</f>
        <v/>
      </c>
      <c r="Q6409" s="2">
        <f>INPUTS!$B$31 + INPUTS!$B$32*P6409</f>
        <v/>
      </c>
      <c r="R6409" s="2">
        <f>IF(INPUTS!$B$13=0, Q6409&lt;=0, Q6409&lt;INPUTS!$B$13)</f>
        <v/>
      </c>
      <c r="S6409" s="2">
        <f>OR(I6409,K6409,N6409,R6409)</f>
        <v/>
      </c>
      <c r="T6409" s="2">
        <f>OR(I6409,L6409,O6409,R6409)</f>
        <v/>
      </c>
    </row>
    <row r="6410">
      <c r="A6410" s="2" t="n">
        <v>75</v>
      </c>
      <c r="B6410" s="2" t="n">
        <v>-275</v>
      </c>
      <c r="C6410" s="2" t="n">
        <v>200</v>
      </c>
      <c r="D6410" s="2">
        <f>(A6410+B6410)/2 + C6410/2</f>
        <v/>
      </c>
      <c r="E6410" s="2">
        <f>SQRT(A6410^2+B6410^2+C6410^2)</f>
        <v/>
      </c>
      <c r="F6410" s="2">
        <f>INPUTS!$B$8*A6410+INPUTS!$B$9*D6410+INPUTS!$B$10*B6410</f>
        <v/>
      </c>
      <c r="G6410" s="2">
        <f>INPUTS!$B$11*A6410/10000</f>
        <v/>
      </c>
      <c r="H6410" s="2">
        <f>MAX(0, (INPUTS!$B$14+INPUTS!$B$16*INPUTS!$B$15) + (1-INPUTS!$B$18)*INPUTS!$B$19*G6410 - INPUTS!$B$17 - INPUTS!$B$20*MAX(0, -F6410))</f>
        <v/>
      </c>
      <c r="I6410" s="2">
        <f>IF(INPUTS!$B$13=0, H6410&lt;=0, H6410&lt;INPUTS!$B$13)</f>
        <v/>
      </c>
      <c r="J6410" s="2">
        <f>INPUTS!$B$21 + INPUTS!$B$24*F6410 + INPUTS!$B$25*G6410</f>
        <v/>
      </c>
      <c r="K6410" s="2">
        <f>J6410&lt;INPUTS!$B$23</f>
        <v/>
      </c>
      <c r="L6410" s="2">
        <f>J6410&lt;INPUTS!$B$22</f>
        <v/>
      </c>
      <c r="M6410" s="2">
        <f>INPUTS!$B$26 + INPUTS!$B$29*F6410</f>
        <v/>
      </c>
      <c r="N6410" s="2">
        <f>M6410&lt;INPUTS!$B$28</f>
        <v/>
      </c>
      <c r="O6410" s="2">
        <f>M6410&lt;INPUTS!$B$27</f>
        <v/>
      </c>
      <c r="P6410" s="2">
        <f>INPUTS!$B$30 + (1-INPUTS!$B$18)*INPUTS!$B$19*G6410</f>
        <v/>
      </c>
      <c r="Q6410" s="2">
        <f>INPUTS!$B$31 + INPUTS!$B$32*P6410</f>
        <v/>
      </c>
      <c r="R6410" s="2">
        <f>IF(INPUTS!$B$13=0, Q6410&lt;=0, Q6410&lt;INPUTS!$B$13)</f>
        <v/>
      </c>
      <c r="S6410" s="2">
        <f>OR(I6410,K6410,N6410,R6410)</f>
        <v/>
      </c>
      <c r="T6410" s="2">
        <f>OR(I6410,L6410,O6410,R6410)</f>
        <v/>
      </c>
    </row>
    <row r="6411">
      <c r="A6411" s="2" t="n">
        <v>75</v>
      </c>
      <c r="B6411" s="2" t="n">
        <v>-250</v>
      </c>
      <c r="C6411" s="2" t="n">
        <v>-200</v>
      </c>
      <c r="D6411" s="2">
        <f>(A6411+B6411)/2 + C6411/2</f>
        <v/>
      </c>
      <c r="E6411" s="2">
        <f>SQRT(A6411^2+B6411^2+C6411^2)</f>
        <v/>
      </c>
      <c r="F6411" s="2">
        <f>INPUTS!$B$8*A6411+INPUTS!$B$9*D6411+INPUTS!$B$10*B6411</f>
        <v/>
      </c>
      <c r="G6411" s="2">
        <f>INPUTS!$B$11*A6411/10000</f>
        <v/>
      </c>
      <c r="H6411" s="2">
        <f>MAX(0, (INPUTS!$B$14+INPUTS!$B$16*INPUTS!$B$15) + (1-INPUTS!$B$18)*INPUTS!$B$19*G6411 - INPUTS!$B$17 - INPUTS!$B$20*MAX(0, -F6411))</f>
        <v/>
      </c>
      <c r="I6411" s="2">
        <f>IF(INPUTS!$B$13=0, H6411&lt;=0, H6411&lt;INPUTS!$B$13)</f>
        <v/>
      </c>
      <c r="J6411" s="2">
        <f>INPUTS!$B$21 + INPUTS!$B$24*F6411 + INPUTS!$B$25*G6411</f>
        <v/>
      </c>
      <c r="K6411" s="2">
        <f>J6411&lt;INPUTS!$B$23</f>
        <v/>
      </c>
      <c r="L6411" s="2">
        <f>J6411&lt;INPUTS!$B$22</f>
        <v/>
      </c>
      <c r="M6411" s="2">
        <f>INPUTS!$B$26 + INPUTS!$B$29*F6411</f>
        <v/>
      </c>
      <c r="N6411" s="2">
        <f>M6411&lt;INPUTS!$B$28</f>
        <v/>
      </c>
      <c r="O6411" s="2">
        <f>M6411&lt;INPUTS!$B$27</f>
        <v/>
      </c>
      <c r="P6411" s="2">
        <f>INPUTS!$B$30 + (1-INPUTS!$B$18)*INPUTS!$B$19*G6411</f>
        <v/>
      </c>
      <c r="Q6411" s="2">
        <f>INPUTS!$B$31 + INPUTS!$B$32*P6411</f>
        <v/>
      </c>
      <c r="R6411" s="2">
        <f>IF(INPUTS!$B$13=0, Q6411&lt;=0, Q6411&lt;INPUTS!$B$13)</f>
        <v/>
      </c>
      <c r="S6411" s="2">
        <f>OR(I6411,K6411,N6411,R6411)</f>
        <v/>
      </c>
      <c r="T6411" s="2">
        <f>OR(I6411,L6411,O6411,R6411)</f>
        <v/>
      </c>
    </row>
    <row r="6412">
      <c r="A6412" s="2" t="n">
        <v>75</v>
      </c>
      <c r="B6412" s="2" t="n">
        <v>-250</v>
      </c>
      <c r="C6412" s="2" t="n">
        <v>-175</v>
      </c>
      <c r="D6412" s="2">
        <f>(A6412+B6412)/2 + C6412/2</f>
        <v/>
      </c>
      <c r="E6412" s="2">
        <f>SQRT(A6412^2+B6412^2+C6412^2)</f>
        <v/>
      </c>
      <c r="F6412" s="2">
        <f>INPUTS!$B$8*A6412+INPUTS!$B$9*D6412+INPUTS!$B$10*B6412</f>
        <v/>
      </c>
      <c r="G6412" s="2">
        <f>INPUTS!$B$11*A6412/10000</f>
        <v/>
      </c>
      <c r="H6412" s="2">
        <f>MAX(0, (INPUTS!$B$14+INPUTS!$B$16*INPUTS!$B$15) + (1-INPUTS!$B$18)*INPUTS!$B$19*G6412 - INPUTS!$B$17 - INPUTS!$B$20*MAX(0, -F6412))</f>
        <v/>
      </c>
      <c r="I6412" s="2">
        <f>IF(INPUTS!$B$13=0, H6412&lt;=0, H6412&lt;INPUTS!$B$13)</f>
        <v/>
      </c>
      <c r="J6412" s="2">
        <f>INPUTS!$B$21 + INPUTS!$B$24*F6412 + INPUTS!$B$25*G6412</f>
        <v/>
      </c>
      <c r="K6412" s="2">
        <f>J6412&lt;INPUTS!$B$23</f>
        <v/>
      </c>
      <c r="L6412" s="2">
        <f>J6412&lt;INPUTS!$B$22</f>
        <v/>
      </c>
      <c r="M6412" s="2">
        <f>INPUTS!$B$26 + INPUTS!$B$29*F6412</f>
        <v/>
      </c>
      <c r="N6412" s="2">
        <f>M6412&lt;INPUTS!$B$28</f>
        <v/>
      </c>
      <c r="O6412" s="2">
        <f>M6412&lt;INPUTS!$B$27</f>
        <v/>
      </c>
      <c r="P6412" s="2">
        <f>INPUTS!$B$30 + (1-INPUTS!$B$18)*INPUTS!$B$19*G6412</f>
        <v/>
      </c>
      <c r="Q6412" s="2">
        <f>INPUTS!$B$31 + INPUTS!$B$32*P6412</f>
        <v/>
      </c>
      <c r="R6412" s="2">
        <f>IF(INPUTS!$B$13=0, Q6412&lt;=0, Q6412&lt;INPUTS!$B$13)</f>
        <v/>
      </c>
      <c r="S6412" s="2">
        <f>OR(I6412,K6412,N6412,R6412)</f>
        <v/>
      </c>
      <c r="T6412" s="2">
        <f>OR(I6412,L6412,O6412,R6412)</f>
        <v/>
      </c>
    </row>
    <row r="6413">
      <c r="A6413" s="2" t="n">
        <v>75</v>
      </c>
      <c r="B6413" s="2" t="n">
        <v>-250</v>
      </c>
      <c r="C6413" s="2" t="n">
        <v>-150</v>
      </c>
      <c r="D6413" s="2">
        <f>(A6413+B6413)/2 + C6413/2</f>
        <v/>
      </c>
      <c r="E6413" s="2">
        <f>SQRT(A6413^2+B6413^2+C6413^2)</f>
        <v/>
      </c>
      <c r="F6413" s="2">
        <f>INPUTS!$B$8*A6413+INPUTS!$B$9*D6413+INPUTS!$B$10*B6413</f>
        <v/>
      </c>
      <c r="G6413" s="2">
        <f>INPUTS!$B$11*A6413/10000</f>
        <v/>
      </c>
      <c r="H6413" s="2">
        <f>MAX(0, (INPUTS!$B$14+INPUTS!$B$16*INPUTS!$B$15) + (1-INPUTS!$B$18)*INPUTS!$B$19*G6413 - INPUTS!$B$17 - INPUTS!$B$20*MAX(0, -F6413))</f>
        <v/>
      </c>
      <c r="I6413" s="2">
        <f>IF(INPUTS!$B$13=0, H6413&lt;=0, H6413&lt;INPUTS!$B$13)</f>
        <v/>
      </c>
      <c r="J6413" s="2">
        <f>INPUTS!$B$21 + INPUTS!$B$24*F6413 + INPUTS!$B$25*G6413</f>
        <v/>
      </c>
      <c r="K6413" s="2">
        <f>J6413&lt;INPUTS!$B$23</f>
        <v/>
      </c>
      <c r="L6413" s="2">
        <f>J6413&lt;INPUTS!$B$22</f>
        <v/>
      </c>
      <c r="M6413" s="2">
        <f>INPUTS!$B$26 + INPUTS!$B$29*F6413</f>
        <v/>
      </c>
      <c r="N6413" s="2">
        <f>M6413&lt;INPUTS!$B$28</f>
        <v/>
      </c>
      <c r="O6413" s="2">
        <f>M6413&lt;INPUTS!$B$27</f>
        <v/>
      </c>
      <c r="P6413" s="2">
        <f>INPUTS!$B$30 + (1-INPUTS!$B$18)*INPUTS!$B$19*G6413</f>
        <v/>
      </c>
      <c r="Q6413" s="2">
        <f>INPUTS!$B$31 + INPUTS!$B$32*P6413</f>
        <v/>
      </c>
      <c r="R6413" s="2">
        <f>IF(INPUTS!$B$13=0, Q6413&lt;=0, Q6413&lt;INPUTS!$B$13)</f>
        <v/>
      </c>
      <c r="S6413" s="2">
        <f>OR(I6413,K6413,N6413,R6413)</f>
        <v/>
      </c>
      <c r="T6413" s="2">
        <f>OR(I6413,L6413,O6413,R6413)</f>
        <v/>
      </c>
    </row>
    <row r="6414">
      <c r="A6414" s="2" t="n">
        <v>75</v>
      </c>
      <c r="B6414" s="2" t="n">
        <v>-250</v>
      </c>
      <c r="C6414" s="2" t="n">
        <v>-125</v>
      </c>
      <c r="D6414" s="2">
        <f>(A6414+B6414)/2 + C6414/2</f>
        <v/>
      </c>
      <c r="E6414" s="2">
        <f>SQRT(A6414^2+B6414^2+C6414^2)</f>
        <v/>
      </c>
      <c r="F6414" s="2">
        <f>INPUTS!$B$8*A6414+INPUTS!$B$9*D6414+INPUTS!$B$10*B6414</f>
        <v/>
      </c>
      <c r="G6414" s="2">
        <f>INPUTS!$B$11*A6414/10000</f>
        <v/>
      </c>
      <c r="H6414" s="2">
        <f>MAX(0, (INPUTS!$B$14+INPUTS!$B$16*INPUTS!$B$15) + (1-INPUTS!$B$18)*INPUTS!$B$19*G6414 - INPUTS!$B$17 - INPUTS!$B$20*MAX(0, -F6414))</f>
        <v/>
      </c>
      <c r="I6414" s="2">
        <f>IF(INPUTS!$B$13=0, H6414&lt;=0, H6414&lt;INPUTS!$B$13)</f>
        <v/>
      </c>
      <c r="J6414" s="2">
        <f>INPUTS!$B$21 + INPUTS!$B$24*F6414 + INPUTS!$B$25*G6414</f>
        <v/>
      </c>
      <c r="K6414" s="2">
        <f>J6414&lt;INPUTS!$B$23</f>
        <v/>
      </c>
      <c r="L6414" s="2">
        <f>J6414&lt;INPUTS!$B$22</f>
        <v/>
      </c>
      <c r="M6414" s="2">
        <f>INPUTS!$B$26 + INPUTS!$B$29*F6414</f>
        <v/>
      </c>
      <c r="N6414" s="2">
        <f>M6414&lt;INPUTS!$B$28</f>
        <v/>
      </c>
      <c r="O6414" s="2">
        <f>M6414&lt;INPUTS!$B$27</f>
        <v/>
      </c>
      <c r="P6414" s="2">
        <f>INPUTS!$B$30 + (1-INPUTS!$B$18)*INPUTS!$B$19*G6414</f>
        <v/>
      </c>
      <c r="Q6414" s="2">
        <f>INPUTS!$B$31 + INPUTS!$B$32*P6414</f>
        <v/>
      </c>
      <c r="R6414" s="2">
        <f>IF(INPUTS!$B$13=0, Q6414&lt;=0, Q6414&lt;INPUTS!$B$13)</f>
        <v/>
      </c>
      <c r="S6414" s="2">
        <f>OR(I6414,K6414,N6414,R6414)</f>
        <v/>
      </c>
      <c r="T6414" s="2">
        <f>OR(I6414,L6414,O6414,R6414)</f>
        <v/>
      </c>
    </row>
    <row r="6415">
      <c r="A6415" s="2" t="n">
        <v>75</v>
      </c>
      <c r="B6415" s="2" t="n">
        <v>-250</v>
      </c>
      <c r="C6415" s="2" t="n">
        <v>-100</v>
      </c>
      <c r="D6415" s="2">
        <f>(A6415+B6415)/2 + C6415/2</f>
        <v/>
      </c>
      <c r="E6415" s="2">
        <f>SQRT(A6415^2+B6415^2+C6415^2)</f>
        <v/>
      </c>
      <c r="F6415" s="2">
        <f>INPUTS!$B$8*A6415+INPUTS!$B$9*D6415+INPUTS!$B$10*B6415</f>
        <v/>
      </c>
      <c r="G6415" s="2">
        <f>INPUTS!$B$11*A6415/10000</f>
        <v/>
      </c>
      <c r="H6415" s="2">
        <f>MAX(0, (INPUTS!$B$14+INPUTS!$B$16*INPUTS!$B$15) + (1-INPUTS!$B$18)*INPUTS!$B$19*G6415 - INPUTS!$B$17 - INPUTS!$B$20*MAX(0, -F6415))</f>
        <v/>
      </c>
      <c r="I6415" s="2">
        <f>IF(INPUTS!$B$13=0, H6415&lt;=0, H6415&lt;INPUTS!$B$13)</f>
        <v/>
      </c>
      <c r="J6415" s="2">
        <f>INPUTS!$B$21 + INPUTS!$B$24*F6415 + INPUTS!$B$25*G6415</f>
        <v/>
      </c>
      <c r="K6415" s="2">
        <f>J6415&lt;INPUTS!$B$23</f>
        <v/>
      </c>
      <c r="L6415" s="2">
        <f>J6415&lt;INPUTS!$B$22</f>
        <v/>
      </c>
      <c r="M6415" s="2">
        <f>INPUTS!$B$26 + INPUTS!$B$29*F6415</f>
        <v/>
      </c>
      <c r="N6415" s="2">
        <f>M6415&lt;INPUTS!$B$28</f>
        <v/>
      </c>
      <c r="O6415" s="2">
        <f>M6415&lt;INPUTS!$B$27</f>
        <v/>
      </c>
      <c r="P6415" s="2">
        <f>INPUTS!$B$30 + (1-INPUTS!$B$18)*INPUTS!$B$19*G6415</f>
        <v/>
      </c>
      <c r="Q6415" s="2">
        <f>INPUTS!$B$31 + INPUTS!$B$32*P6415</f>
        <v/>
      </c>
      <c r="R6415" s="2">
        <f>IF(INPUTS!$B$13=0, Q6415&lt;=0, Q6415&lt;INPUTS!$B$13)</f>
        <v/>
      </c>
      <c r="S6415" s="2">
        <f>OR(I6415,K6415,N6415,R6415)</f>
        <v/>
      </c>
      <c r="T6415" s="2">
        <f>OR(I6415,L6415,O6415,R6415)</f>
        <v/>
      </c>
    </row>
    <row r="6416">
      <c r="A6416" s="2" t="n">
        <v>75</v>
      </c>
      <c r="B6416" s="2" t="n">
        <v>-250</v>
      </c>
      <c r="C6416" s="2" t="n">
        <v>-75</v>
      </c>
      <c r="D6416" s="2">
        <f>(A6416+B6416)/2 + C6416/2</f>
        <v/>
      </c>
      <c r="E6416" s="2">
        <f>SQRT(A6416^2+B6416^2+C6416^2)</f>
        <v/>
      </c>
      <c r="F6416" s="2">
        <f>INPUTS!$B$8*A6416+INPUTS!$B$9*D6416+INPUTS!$B$10*B6416</f>
        <v/>
      </c>
      <c r="G6416" s="2">
        <f>INPUTS!$B$11*A6416/10000</f>
        <v/>
      </c>
      <c r="H6416" s="2">
        <f>MAX(0, (INPUTS!$B$14+INPUTS!$B$16*INPUTS!$B$15) + (1-INPUTS!$B$18)*INPUTS!$B$19*G6416 - INPUTS!$B$17 - INPUTS!$B$20*MAX(0, -F6416))</f>
        <v/>
      </c>
      <c r="I6416" s="2">
        <f>IF(INPUTS!$B$13=0, H6416&lt;=0, H6416&lt;INPUTS!$B$13)</f>
        <v/>
      </c>
      <c r="J6416" s="2">
        <f>INPUTS!$B$21 + INPUTS!$B$24*F6416 + INPUTS!$B$25*G6416</f>
        <v/>
      </c>
      <c r="K6416" s="2">
        <f>J6416&lt;INPUTS!$B$23</f>
        <v/>
      </c>
      <c r="L6416" s="2">
        <f>J6416&lt;INPUTS!$B$22</f>
        <v/>
      </c>
      <c r="M6416" s="2">
        <f>INPUTS!$B$26 + INPUTS!$B$29*F6416</f>
        <v/>
      </c>
      <c r="N6416" s="2">
        <f>M6416&lt;INPUTS!$B$28</f>
        <v/>
      </c>
      <c r="O6416" s="2">
        <f>M6416&lt;INPUTS!$B$27</f>
        <v/>
      </c>
      <c r="P6416" s="2">
        <f>INPUTS!$B$30 + (1-INPUTS!$B$18)*INPUTS!$B$19*G6416</f>
        <v/>
      </c>
      <c r="Q6416" s="2">
        <f>INPUTS!$B$31 + INPUTS!$B$32*P6416</f>
        <v/>
      </c>
      <c r="R6416" s="2">
        <f>IF(INPUTS!$B$13=0, Q6416&lt;=0, Q6416&lt;INPUTS!$B$13)</f>
        <v/>
      </c>
      <c r="S6416" s="2">
        <f>OR(I6416,K6416,N6416,R6416)</f>
        <v/>
      </c>
      <c r="T6416" s="2">
        <f>OR(I6416,L6416,O6416,R6416)</f>
        <v/>
      </c>
    </row>
    <row r="6417">
      <c r="A6417" s="2" t="n">
        <v>75</v>
      </c>
      <c r="B6417" s="2" t="n">
        <v>-250</v>
      </c>
      <c r="C6417" s="2" t="n">
        <v>-50</v>
      </c>
      <c r="D6417" s="2">
        <f>(A6417+B6417)/2 + C6417/2</f>
        <v/>
      </c>
      <c r="E6417" s="2">
        <f>SQRT(A6417^2+B6417^2+C6417^2)</f>
        <v/>
      </c>
      <c r="F6417" s="2">
        <f>INPUTS!$B$8*A6417+INPUTS!$B$9*D6417+INPUTS!$B$10*B6417</f>
        <v/>
      </c>
      <c r="G6417" s="2">
        <f>INPUTS!$B$11*A6417/10000</f>
        <v/>
      </c>
      <c r="H6417" s="2">
        <f>MAX(0, (INPUTS!$B$14+INPUTS!$B$16*INPUTS!$B$15) + (1-INPUTS!$B$18)*INPUTS!$B$19*G6417 - INPUTS!$B$17 - INPUTS!$B$20*MAX(0, -F6417))</f>
        <v/>
      </c>
      <c r="I6417" s="2">
        <f>IF(INPUTS!$B$13=0, H6417&lt;=0, H6417&lt;INPUTS!$B$13)</f>
        <v/>
      </c>
      <c r="J6417" s="2">
        <f>INPUTS!$B$21 + INPUTS!$B$24*F6417 + INPUTS!$B$25*G6417</f>
        <v/>
      </c>
      <c r="K6417" s="2">
        <f>J6417&lt;INPUTS!$B$23</f>
        <v/>
      </c>
      <c r="L6417" s="2">
        <f>J6417&lt;INPUTS!$B$22</f>
        <v/>
      </c>
      <c r="M6417" s="2">
        <f>INPUTS!$B$26 + INPUTS!$B$29*F6417</f>
        <v/>
      </c>
      <c r="N6417" s="2">
        <f>M6417&lt;INPUTS!$B$28</f>
        <v/>
      </c>
      <c r="O6417" s="2">
        <f>M6417&lt;INPUTS!$B$27</f>
        <v/>
      </c>
      <c r="P6417" s="2">
        <f>INPUTS!$B$30 + (1-INPUTS!$B$18)*INPUTS!$B$19*G6417</f>
        <v/>
      </c>
      <c r="Q6417" s="2">
        <f>INPUTS!$B$31 + INPUTS!$B$32*P6417</f>
        <v/>
      </c>
      <c r="R6417" s="2">
        <f>IF(INPUTS!$B$13=0, Q6417&lt;=0, Q6417&lt;INPUTS!$B$13)</f>
        <v/>
      </c>
      <c r="S6417" s="2">
        <f>OR(I6417,K6417,N6417,R6417)</f>
        <v/>
      </c>
      <c r="T6417" s="2">
        <f>OR(I6417,L6417,O6417,R6417)</f>
        <v/>
      </c>
    </row>
    <row r="6418">
      <c r="A6418" s="2" t="n">
        <v>75</v>
      </c>
      <c r="B6418" s="2" t="n">
        <v>-250</v>
      </c>
      <c r="C6418" s="2" t="n">
        <v>-25</v>
      </c>
      <c r="D6418" s="2">
        <f>(A6418+B6418)/2 + C6418/2</f>
        <v/>
      </c>
      <c r="E6418" s="2">
        <f>SQRT(A6418^2+B6418^2+C6418^2)</f>
        <v/>
      </c>
      <c r="F6418" s="2">
        <f>INPUTS!$B$8*A6418+INPUTS!$B$9*D6418+INPUTS!$B$10*B6418</f>
        <v/>
      </c>
      <c r="G6418" s="2">
        <f>INPUTS!$B$11*A6418/10000</f>
        <v/>
      </c>
      <c r="H6418" s="2">
        <f>MAX(0, (INPUTS!$B$14+INPUTS!$B$16*INPUTS!$B$15) + (1-INPUTS!$B$18)*INPUTS!$B$19*G6418 - INPUTS!$B$17 - INPUTS!$B$20*MAX(0, -F6418))</f>
        <v/>
      </c>
      <c r="I6418" s="2">
        <f>IF(INPUTS!$B$13=0, H6418&lt;=0, H6418&lt;INPUTS!$B$13)</f>
        <v/>
      </c>
      <c r="J6418" s="2">
        <f>INPUTS!$B$21 + INPUTS!$B$24*F6418 + INPUTS!$B$25*G6418</f>
        <v/>
      </c>
      <c r="K6418" s="2">
        <f>J6418&lt;INPUTS!$B$23</f>
        <v/>
      </c>
      <c r="L6418" s="2">
        <f>J6418&lt;INPUTS!$B$22</f>
        <v/>
      </c>
      <c r="M6418" s="2">
        <f>INPUTS!$B$26 + INPUTS!$B$29*F6418</f>
        <v/>
      </c>
      <c r="N6418" s="2">
        <f>M6418&lt;INPUTS!$B$28</f>
        <v/>
      </c>
      <c r="O6418" s="2">
        <f>M6418&lt;INPUTS!$B$27</f>
        <v/>
      </c>
      <c r="P6418" s="2">
        <f>INPUTS!$B$30 + (1-INPUTS!$B$18)*INPUTS!$B$19*G6418</f>
        <v/>
      </c>
      <c r="Q6418" s="2">
        <f>INPUTS!$B$31 + INPUTS!$B$32*P6418</f>
        <v/>
      </c>
      <c r="R6418" s="2">
        <f>IF(INPUTS!$B$13=0, Q6418&lt;=0, Q6418&lt;INPUTS!$B$13)</f>
        <v/>
      </c>
      <c r="S6418" s="2">
        <f>OR(I6418,K6418,N6418,R6418)</f>
        <v/>
      </c>
      <c r="T6418" s="2">
        <f>OR(I6418,L6418,O6418,R6418)</f>
        <v/>
      </c>
    </row>
    <row r="6419">
      <c r="A6419" s="2" t="n">
        <v>75</v>
      </c>
      <c r="B6419" s="2" t="n">
        <v>-250</v>
      </c>
      <c r="C6419" s="2" t="n">
        <v>0</v>
      </c>
      <c r="D6419" s="2">
        <f>(A6419+B6419)/2 + C6419/2</f>
        <v/>
      </c>
      <c r="E6419" s="2">
        <f>SQRT(A6419^2+B6419^2+C6419^2)</f>
        <v/>
      </c>
      <c r="F6419" s="2">
        <f>INPUTS!$B$8*A6419+INPUTS!$B$9*D6419+INPUTS!$B$10*B6419</f>
        <v/>
      </c>
      <c r="G6419" s="2">
        <f>INPUTS!$B$11*A6419/10000</f>
        <v/>
      </c>
      <c r="H6419" s="2">
        <f>MAX(0, (INPUTS!$B$14+INPUTS!$B$16*INPUTS!$B$15) + (1-INPUTS!$B$18)*INPUTS!$B$19*G6419 - INPUTS!$B$17 - INPUTS!$B$20*MAX(0, -F6419))</f>
        <v/>
      </c>
      <c r="I6419" s="2">
        <f>IF(INPUTS!$B$13=0, H6419&lt;=0, H6419&lt;INPUTS!$B$13)</f>
        <v/>
      </c>
      <c r="J6419" s="2">
        <f>INPUTS!$B$21 + INPUTS!$B$24*F6419 + INPUTS!$B$25*G6419</f>
        <v/>
      </c>
      <c r="K6419" s="2">
        <f>J6419&lt;INPUTS!$B$23</f>
        <v/>
      </c>
      <c r="L6419" s="2">
        <f>J6419&lt;INPUTS!$B$22</f>
        <v/>
      </c>
      <c r="M6419" s="2">
        <f>INPUTS!$B$26 + INPUTS!$B$29*F6419</f>
        <v/>
      </c>
      <c r="N6419" s="2">
        <f>M6419&lt;INPUTS!$B$28</f>
        <v/>
      </c>
      <c r="O6419" s="2">
        <f>M6419&lt;INPUTS!$B$27</f>
        <v/>
      </c>
      <c r="P6419" s="2">
        <f>INPUTS!$B$30 + (1-INPUTS!$B$18)*INPUTS!$B$19*G6419</f>
        <v/>
      </c>
      <c r="Q6419" s="2">
        <f>INPUTS!$B$31 + INPUTS!$B$32*P6419</f>
        <v/>
      </c>
      <c r="R6419" s="2">
        <f>IF(INPUTS!$B$13=0, Q6419&lt;=0, Q6419&lt;INPUTS!$B$13)</f>
        <v/>
      </c>
      <c r="S6419" s="2">
        <f>OR(I6419,K6419,N6419,R6419)</f>
        <v/>
      </c>
      <c r="T6419" s="2">
        <f>OR(I6419,L6419,O6419,R6419)</f>
        <v/>
      </c>
    </row>
    <row r="6420">
      <c r="A6420" s="2" t="n">
        <v>75</v>
      </c>
      <c r="B6420" s="2" t="n">
        <v>-250</v>
      </c>
      <c r="C6420" s="2" t="n">
        <v>25</v>
      </c>
      <c r="D6420" s="2">
        <f>(A6420+B6420)/2 + C6420/2</f>
        <v/>
      </c>
      <c r="E6420" s="2">
        <f>SQRT(A6420^2+B6420^2+C6420^2)</f>
        <v/>
      </c>
      <c r="F6420" s="2">
        <f>INPUTS!$B$8*A6420+INPUTS!$B$9*D6420+INPUTS!$B$10*B6420</f>
        <v/>
      </c>
      <c r="G6420" s="2">
        <f>INPUTS!$B$11*A6420/10000</f>
        <v/>
      </c>
      <c r="H6420" s="2">
        <f>MAX(0, (INPUTS!$B$14+INPUTS!$B$16*INPUTS!$B$15) + (1-INPUTS!$B$18)*INPUTS!$B$19*G6420 - INPUTS!$B$17 - INPUTS!$B$20*MAX(0, -F6420))</f>
        <v/>
      </c>
      <c r="I6420" s="2">
        <f>IF(INPUTS!$B$13=0, H6420&lt;=0, H6420&lt;INPUTS!$B$13)</f>
        <v/>
      </c>
      <c r="J6420" s="2">
        <f>INPUTS!$B$21 + INPUTS!$B$24*F6420 + INPUTS!$B$25*G6420</f>
        <v/>
      </c>
      <c r="K6420" s="2">
        <f>J6420&lt;INPUTS!$B$23</f>
        <v/>
      </c>
      <c r="L6420" s="2">
        <f>J6420&lt;INPUTS!$B$22</f>
        <v/>
      </c>
      <c r="M6420" s="2">
        <f>INPUTS!$B$26 + INPUTS!$B$29*F6420</f>
        <v/>
      </c>
      <c r="N6420" s="2">
        <f>M6420&lt;INPUTS!$B$28</f>
        <v/>
      </c>
      <c r="O6420" s="2">
        <f>M6420&lt;INPUTS!$B$27</f>
        <v/>
      </c>
      <c r="P6420" s="2">
        <f>INPUTS!$B$30 + (1-INPUTS!$B$18)*INPUTS!$B$19*G6420</f>
        <v/>
      </c>
      <c r="Q6420" s="2">
        <f>INPUTS!$B$31 + INPUTS!$B$32*P6420</f>
        <v/>
      </c>
      <c r="R6420" s="2">
        <f>IF(INPUTS!$B$13=0, Q6420&lt;=0, Q6420&lt;INPUTS!$B$13)</f>
        <v/>
      </c>
      <c r="S6420" s="2">
        <f>OR(I6420,K6420,N6420,R6420)</f>
        <v/>
      </c>
      <c r="T6420" s="2">
        <f>OR(I6420,L6420,O6420,R6420)</f>
        <v/>
      </c>
    </row>
    <row r="6421">
      <c r="A6421" s="2" t="n">
        <v>75</v>
      </c>
      <c r="B6421" s="2" t="n">
        <v>-250</v>
      </c>
      <c r="C6421" s="2" t="n">
        <v>50</v>
      </c>
      <c r="D6421" s="2">
        <f>(A6421+B6421)/2 + C6421/2</f>
        <v/>
      </c>
      <c r="E6421" s="2">
        <f>SQRT(A6421^2+B6421^2+C6421^2)</f>
        <v/>
      </c>
      <c r="F6421" s="2">
        <f>INPUTS!$B$8*A6421+INPUTS!$B$9*D6421+INPUTS!$B$10*B6421</f>
        <v/>
      </c>
      <c r="G6421" s="2">
        <f>INPUTS!$B$11*A6421/10000</f>
        <v/>
      </c>
      <c r="H6421" s="2">
        <f>MAX(0, (INPUTS!$B$14+INPUTS!$B$16*INPUTS!$B$15) + (1-INPUTS!$B$18)*INPUTS!$B$19*G6421 - INPUTS!$B$17 - INPUTS!$B$20*MAX(0, -F6421))</f>
        <v/>
      </c>
      <c r="I6421" s="2">
        <f>IF(INPUTS!$B$13=0, H6421&lt;=0, H6421&lt;INPUTS!$B$13)</f>
        <v/>
      </c>
      <c r="J6421" s="2">
        <f>INPUTS!$B$21 + INPUTS!$B$24*F6421 + INPUTS!$B$25*G6421</f>
        <v/>
      </c>
      <c r="K6421" s="2">
        <f>J6421&lt;INPUTS!$B$23</f>
        <v/>
      </c>
      <c r="L6421" s="2">
        <f>J6421&lt;INPUTS!$B$22</f>
        <v/>
      </c>
      <c r="M6421" s="2">
        <f>INPUTS!$B$26 + INPUTS!$B$29*F6421</f>
        <v/>
      </c>
      <c r="N6421" s="2">
        <f>M6421&lt;INPUTS!$B$28</f>
        <v/>
      </c>
      <c r="O6421" s="2">
        <f>M6421&lt;INPUTS!$B$27</f>
        <v/>
      </c>
      <c r="P6421" s="2">
        <f>INPUTS!$B$30 + (1-INPUTS!$B$18)*INPUTS!$B$19*G6421</f>
        <v/>
      </c>
      <c r="Q6421" s="2">
        <f>INPUTS!$B$31 + INPUTS!$B$32*P6421</f>
        <v/>
      </c>
      <c r="R6421" s="2">
        <f>IF(INPUTS!$B$13=0, Q6421&lt;=0, Q6421&lt;INPUTS!$B$13)</f>
        <v/>
      </c>
      <c r="S6421" s="2">
        <f>OR(I6421,K6421,N6421,R6421)</f>
        <v/>
      </c>
      <c r="T6421" s="2">
        <f>OR(I6421,L6421,O6421,R6421)</f>
        <v/>
      </c>
    </row>
    <row r="6422">
      <c r="A6422" s="2" t="n">
        <v>75</v>
      </c>
      <c r="B6422" s="2" t="n">
        <v>-250</v>
      </c>
      <c r="C6422" s="2" t="n">
        <v>75</v>
      </c>
      <c r="D6422" s="2">
        <f>(A6422+B6422)/2 + C6422/2</f>
        <v/>
      </c>
      <c r="E6422" s="2">
        <f>SQRT(A6422^2+B6422^2+C6422^2)</f>
        <v/>
      </c>
      <c r="F6422" s="2">
        <f>INPUTS!$B$8*A6422+INPUTS!$B$9*D6422+INPUTS!$B$10*B6422</f>
        <v/>
      </c>
      <c r="G6422" s="2">
        <f>INPUTS!$B$11*A6422/10000</f>
        <v/>
      </c>
      <c r="H6422" s="2">
        <f>MAX(0, (INPUTS!$B$14+INPUTS!$B$16*INPUTS!$B$15) + (1-INPUTS!$B$18)*INPUTS!$B$19*G6422 - INPUTS!$B$17 - INPUTS!$B$20*MAX(0, -F6422))</f>
        <v/>
      </c>
      <c r="I6422" s="2">
        <f>IF(INPUTS!$B$13=0, H6422&lt;=0, H6422&lt;INPUTS!$B$13)</f>
        <v/>
      </c>
      <c r="J6422" s="2">
        <f>INPUTS!$B$21 + INPUTS!$B$24*F6422 + INPUTS!$B$25*G6422</f>
        <v/>
      </c>
      <c r="K6422" s="2">
        <f>J6422&lt;INPUTS!$B$23</f>
        <v/>
      </c>
      <c r="L6422" s="2">
        <f>J6422&lt;INPUTS!$B$22</f>
        <v/>
      </c>
      <c r="M6422" s="2">
        <f>INPUTS!$B$26 + INPUTS!$B$29*F6422</f>
        <v/>
      </c>
      <c r="N6422" s="2">
        <f>M6422&lt;INPUTS!$B$28</f>
        <v/>
      </c>
      <c r="O6422" s="2">
        <f>M6422&lt;INPUTS!$B$27</f>
        <v/>
      </c>
      <c r="P6422" s="2">
        <f>INPUTS!$B$30 + (1-INPUTS!$B$18)*INPUTS!$B$19*G6422</f>
        <v/>
      </c>
      <c r="Q6422" s="2">
        <f>INPUTS!$B$31 + INPUTS!$B$32*P6422</f>
        <v/>
      </c>
      <c r="R6422" s="2">
        <f>IF(INPUTS!$B$13=0, Q6422&lt;=0, Q6422&lt;INPUTS!$B$13)</f>
        <v/>
      </c>
      <c r="S6422" s="2">
        <f>OR(I6422,K6422,N6422,R6422)</f>
        <v/>
      </c>
      <c r="T6422" s="2">
        <f>OR(I6422,L6422,O6422,R6422)</f>
        <v/>
      </c>
    </row>
    <row r="6423">
      <c r="A6423" s="2" t="n">
        <v>75</v>
      </c>
      <c r="B6423" s="2" t="n">
        <v>-250</v>
      </c>
      <c r="C6423" s="2" t="n">
        <v>100</v>
      </c>
      <c r="D6423" s="2">
        <f>(A6423+B6423)/2 + C6423/2</f>
        <v/>
      </c>
      <c r="E6423" s="2">
        <f>SQRT(A6423^2+B6423^2+C6423^2)</f>
        <v/>
      </c>
      <c r="F6423" s="2">
        <f>INPUTS!$B$8*A6423+INPUTS!$B$9*D6423+INPUTS!$B$10*B6423</f>
        <v/>
      </c>
      <c r="G6423" s="2">
        <f>INPUTS!$B$11*A6423/10000</f>
        <v/>
      </c>
      <c r="H6423" s="2">
        <f>MAX(0, (INPUTS!$B$14+INPUTS!$B$16*INPUTS!$B$15) + (1-INPUTS!$B$18)*INPUTS!$B$19*G6423 - INPUTS!$B$17 - INPUTS!$B$20*MAX(0, -F6423))</f>
        <v/>
      </c>
      <c r="I6423" s="2">
        <f>IF(INPUTS!$B$13=0, H6423&lt;=0, H6423&lt;INPUTS!$B$13)</f>
        <v/>
      </c>
      <c r="J6423" s="2">
        <f>INPUTS!$B$21 + INPUTS!$B$24*F6423 + INPUTS!$B$25*G6423</f>
        <v/>
      </c>
      <c r="K6423" s="2">
        <f>J6423&lt;INPUTS!$B$23</f>
        <v/>
      </c>
      <c r="L6423" s="2">
        <f>J6423&lt;INPUTS!$B$22</f>
        <v/>
      </c>
      <c r="M6423" s="2">
        <f>INPUTS!$B$26 + INPUTS!$B$29*F6423</f>
        <v/>
      </c>
      <c r="N6423" s="2">
        <f>M6423&lt;INPUTS!$B$28</f>
        <v/>
      </c>
      <c r="O6423" s="2">
        <f>M6423&lt;INPUTS!$B$27</f>
        <v/>
      </c>
      <c r="P6423" s="2">
        <f>INPUTS!$B$30 + (1-INPUTS!$B$18)*INPUTS!$B$19*G6423</f>
        <v/>
      </c>
      <c r="Q6423" s="2">
        <f>INPUTS!$B$31 + INPUTS!$B$32*P6423</f>
        <v/>
      </c>
      <c r="R6423" s="2">
        <f>IF(INPUTS!$B$13=0, Q6423&lt;=0, Q6423&lt;INPUTS!$B$13)</f>
        <v/>
      </c>
      <c r="S6423" s="2">
        <f>OR(I6423,K6423,N6423,R6423)</f>
        <v/>
      </c>
      <c r="T6423" s="2">
        <f>OR(I6423,L6423,O6423,R6423)</f>
        <v/>
      </c>
    </row>
    <row r="6424">
      <c r="A6424" s="2" t="n">
        <v>75</v>
      </c>
      <c r="B6424" s="2" t="n">
        <v>-250</v>
      </c>
      <c r="C6424" s="2" t="n">
        <v>125</v>
      </c>
      <c r="D6424" s="2">
        <f>(A6424+B6424)/2 + C6424/2</f>
        <v/>
      </c>
      <c r="E6424" s="2">
        <f>SQRT(A6424^2+B6424^2+C6424^2)</f>
        <v/>
      </c>
      <c r="F6424" s="2">
        <f>INPUTS!$B$8*A6424+INPUTS!$B$9*D6424+INPUTS!$B$10*B6424</f>
        <v/>
      </c>
      <c r="G6424" s="2">
        <f>INPUTS!$B$11*A6424/10000</f>
        <v/>
      </c>
      <c r="H6424" s="2">
        <f>MAX(0, (INPUTS!$B$14+INPUTS!$B$16*INPUTS!$B$15) + (1-INPUTS!$B$18)*INPUTS!$B$19*G6424 - INPUTS!$B$17 - INPUTS!$B$20*MAX(0, -F6424))</f>
        <v/>
      </c>
      <c r="I6424" s="2">
        <f>IF(INPUTS!$B$13=0, H6424&lt;=0, H6424&lt;INPUTS!$B$13)</f>
        <v/>
      </c>
      <c r="J6424" s="2">
        <f>INPUTS!$B$21 + INPUTS!$B$24*F6424 + INPUTS!$B$25*G6424</f>
        <v/>
      </c>
      <c r="K6424" s="2">
        <f>J6424&lt;INPUTS!$B$23</f>
        <v/>
      </c>
      <c r="L6424" s="2">
        <f>J6424&lt;INPUTS!$B$22</f>
        <v/>
      </c>
      <c r="M6424" s="2">
        <f>INPUTS!$B$26 + INPUTS!$B$29*F6424</f>
        <v/>
      </c>
      <c r="N6424" s="2">
        <f>M6424&lt;INPUTS!$B$28</f>
        <v/>
      </c>
      <c r="O6424" s="2">
        <f>M6424&lt;INPUTS!$B$27</f>
        <v/>
      </c>
      <c r="P6424" s="2">
        <f>INPUTS!$B$30 + (1-INPUTS!$B$18)*INPUTS!$B$19*G6424</f>
        <v/>
      </c>
      <c r="Q6424" s="2">
        <f>INPUTS!$B$31 + INPUTS!$B$32*P6424</f>
        <v/>
      </c>
      <c r="R6424" s="2">
        <f>IF(INPUTS!$B$13=0, Q6424&lt;=0, Q6424&lt;INPUTS!$B$13)</f>
        <v/>
      </c>
      <c r="S6424" s="2">
        <f>OR(I6424,K6424,N6424,R6424)</f>
        <v/>
      </c>
      <c r="T6424" s="2">
        <f>OR(I6424,L6424,O6424,R6424)</f>
        <v/>
      </c>
    </row>
    <row r="6425">
      <c r="A6425" s="2" t="n">
        <v>75</v>
      </c>
      <c r="B6425" s="2" t="n">
        <v>-250</v>
      </c>
      <c r="C6425" s="2" t="n">
        <v>150</v>
      </c>
      <c r="D6425" s="2">
        <f>(A6425+B6425)/2 + C6425/2</f>
        <v/>
      </c>
      <c r="E6425" s="2">
        <f>SQRT(A6425^2+B6425^2+C6425^2)</f>
        <v/>
      </c>
      <c r="F6425" s="2">
        <f>INPUTS!$B$8*A6425+INPUTS!$B$9*D6425+INPUTS!$B$10*B6425</f>
        <v/>
      </c>
      <c r="G6425" s="2">
        <f>INPUTS!$B$11*A6425/10000</f>
        <v/>
      </c>
      <c r="H6425" s="2">
        <f>MAX(0, (INPUTS!$B$14+INPUTS!$B$16*INPUTS!$B$15) + (1-INPUTS!$B$18)*INPUTS!$B$19*G6425 - INPUTS!$B$17 - INPUTS!$B$20*MAX(0, -F6425))</f>
        <v/>
      </c>
      <c r="I6425" s="2">
        <f>IF(INPUTS!$B$13=0, H6425&lt;=0, H6425&lt;INPUTS!$B$13)</f>
        <v/>
      </c>
      <c r="J6425" s="2">
        <f>INPUTS!$B$21 + INPUTS!$B$24*F6425 + INPUTS!$B$25*G6425</f>
        <v/>
      </c>
      <c r="K6425" s="2">
        <f>J6425&lt;INPUTS!$B$23</f>
        <v/>
      </c>
      <c r="L6425" s="2">
        <f>J6425&lt;INPUTS!$B$22</f>
        <v/>
      </c>
      <c r="M6425" s="2">
        <f>INPUTS!$B$26 + INPUTS!$B$29*F6425</f>
        <v/>
      </c>
      <c r="N6425" s="2">
        <f>M6425&lt;INPUTS!$B$28</f>
        <v/>
      </c>
      <c r="O6425" s="2">
        <f>M6425&lt;INPUTS!$B$27</f>
        <v/>
      </c>
      <c r="P6425" s="2">
        <f>INPUTS!$B$30 + (1-INPUTS!$B$18)*INPUTS!$B$19*G6425</f>
        <v/>
      </c>
      <c r="Q6425" s="2">
        <f>INPUTS!$B$31 + INPUTS!$B$32*P6425</f>
        <v/>
      </c>
      <c r="R6425" s="2">
        <f>IF(INPUTS!$B$13=0, Q6425&lt;=0, Q6425&lt;INPUTS!$B$13)</f>
        <v/>
      </c>
      <c r="S6425" s="2">
        <f>OR(I6425,K6425,N6425,R6425)</f>
        <v/>
      </c>
      <c r="T6425" s="2">
        <f>OR(I6425,L6425,O6425,R6425)</f>
        <v/>
      </c>
    </row>
    <row r="6426">
      <c r="A6426" s="2" t="n">
        <v>75</v>
      </c>
      <c r="B6426" s="2" t="n">
        <v>-250</v>
      </c>
      <c r="C6426" s="2" t="n">
        <v>175</v>
      </c>
      <c r="D6426" s="2">
        <f>(A6426+B6426)/2 + C6426/2</f>
        <v/>
      </c>
      <c r="E6426" s="2">
        <f>SQRT(A6426^2+B6426^2+C6426^2)</f>
        <v/>
      </c>
      <c r="F6426" s="2">
        <f>INPUTS!$B$8*A6426+INPUTS!$B$9*D6426+INPUTS!$B$10*B6426</f>
        <v/>
      </c>
      <c r="G6426" s="2">
        <f>INPUTS!$B$11*A6426/10000</f>
        <v/>
      </c>
      <c r="H6426" s="2">
        <f>MAX(0, (INPUTS!$B$14+INPUTS!$B$16*INPUTS!$B$15) + (1-INPUTS!$B$18)*INPUTS!$B$19*G6426 - INPUTS!$B$17 - INPUTS!$B$20*MAX(0, -F6426))</f>
        <v/>
      </c>
      <c r="I6426" s="2">
        <f>IF(INPUTS!$B$13=0, H6426&lt;=0, H6426&lt;INPUTS!$B$13)</f>
        <v/>
      </c>
      <c r="J6426" s="2">
        <f>INPUTS!$B$21 + INPUTS!$B$24*F6426 + INPUTS!$B$25*G6426</f>
        <v/>
      </c>
      <c r="K6426" s="2">
        <f>J6426&lt;INPUTS!$B$23</f>
        <v/>
      </c>
      <c r="L6426" s="2">
        <f>J6426&lt;INPUTS!$B$22</f>
        <v/>
      </c>
      <c r="M6426" s="2">
        <f>INPUTS!$B$26 + INPUTS!$B$29*F6426</f>
        <v/>
      </c>
      <c r="N6426" s="2">
        <f>M6426&lt;INPUTS!$B$28</f>
        <v/>
      </c>
      <c r="O6426" s="2">
        <f>M6426&lt;INPUTS!$B$27</f>
        <v/>
      </c>
      <c r="P6426" s="2">
        <f>INPUTS!$B$30 + (1-INPUTS!$B$18)*INPUTS!$B$19*G6426</f>
        <v/>
      </c>
      <c r="Q6426" s="2">
        <f>INPUTS!$B$31 + INPUTS!$B$32*P6426</f>
        <v/>
      </c>
      <c r="R6426" s="2">
        <f>IF(INPUTS!$B$13=0, Q6426&lt;=0, Q6426&lt;INPUTS!$B$13)</f>
        <v/>
      </c>
      <c r="S6426" s="2">
        <f>OR(I6426,K6426,N6426,R6426)</f>
        <v/>
      </c>
      <c r="T6426" s="2">
        <f>OR(I6426,L6426,O6426,R6426)</f>
        <v/>
      </c>
    </row>
    <row r="6427">
      <c r="A6427" s="2" t="n">
        <v>75</v>
      </c>
      <c r="B6427" s="2" t="n">
        <v>-250</v>
      </c>
      <c r="C6427" s="2" t="n">
        <v>200</v>
      </c>
      <c r="D6427" s="2">
        <f>(A6427+B6427)/2 + C6427/2</f>
        <v/>
      </c>
      <c r="E6427" s="2">
        <f>SQRT(A6427^2+B6427^2+C6427^2)</f>
        <v/>
      </c>
      <c r="F6427" s="2">
        <f>INPUTS!$B$8*A6427+INPUTS!$B$9*D6427+INPUTS!$B$10*B6427</f>
        <v/>
      </c>
      <c r="G6427" s="2">
        <f>INPUTS!$B$11*A6427/10000</f>
        <v/>
      </c>
      <c r="H6427" s="2">
        <f>MAX(0, (INPUTS!$B$14+INPUTS!$B$16*INPUTS!$B$15) + (1-INPUTS!$B$18)*INPUTS!$B$19*G6427 - INPUTS!$B$17 - INPUTS!$B$20*MAX(0, -F6427))</f>
        <v/>
      </c>
      <c r="I6427" s="2">
        <f>IF(INPUTS!$B$13=0, H6427&lt;=0, H6427&lt;INPUTS!$B$13)</f>
        <v/>
      </c>
      <c r="J6427" s="2">
        <f>INPUTS!$B$21 + INPUTS!$B$24*F6427 + INPUTS!$B$25*G6427</f>
        <v/>
      </c>
      <c r="K6427" s="2">
        <f>J6427&lt;INPUTS!$B$23</f>
        <v/>
      </c>
      <c r="L6427" s="2">
        <f>J6427&lt;INPUTS!$B$22</f>
        <v/>
      </c>
      <c r="M6427" s="2">
        <f>INPUTS!$B$26 + INPUTS!$B$29*F6427</f>
        <v/>
      </c>
      <c r="N6427" s="2">
        <f>M6427&lt;INPUTS!$B$28</f>
        <v/>
      </c>
      <c r="O6427" s="2">
        <f>M6427&lt;INPUTS!$B$27</f>
        <v/>
      </c>
      <c r="P6427" s="2">
        <f>INPUTS!$B$30 + (1-INPUTS!$B$18)*INPUTS!$B$19*G6427</f>
        <v/>
      </c>
      <c r="Q6427" s="2">
        <f>INPUTS!$B$31 + INPUTS!$B$32*P6427</f>
        <v/>
      </c>
      <c r="R6427" s="2">
        <f>IF(INPUTS!$B$13=0, Q6427&lt;=0, Q6427&lt;INPUTS!$B$13)</f>
        <v/>
      </c>
      <c r="S6427" s="2">
        <f>OR(I6427,K6427,N6427,R6427)</f>
        <v/>
      </c>
      <c r="T6427" s="2">
        <f>OR(I6427,L6427,O6427,R6427)</f>
        <v/>
      </c>
    </row>
    <row r="6428">
      <c r="A6428" s="2" t="n">
        <v>75</v>
      </c>
      <c r="B6428" s="2" t="n">
        <v>-225</v>
      </c>
      <c r="C6428" s="2" t="n">
        <v>-200</v>
      </c>
      <c r="D6428" s="2">
        <f>(A6428+B6428)/2 + C6428/2</f>
        <v/>
      </c>
      <c r="E6428" s="2">
        <f>SQRT(A6428^2+B6428^2+C6428^2)</f>
        <v/>
      </c>
      <c r="F6428" s="2">
        <f>INPUTS!$B$8*A6428+INPUTS!$B$9*D6428+INPUTS!$B$10*B6428</f>
        <v/>
      </c>
      <c r="G6428" s="2">
        <f>INPUTS!$B$11*A6428/10000</f>
        <v/>
      </c>
      <c r="H6428" s="2">
        <f>MAX(0, (INPUTS!$B$14+INPUTS!$B$16*INPUTS!$B$15) + (1-INPUTS!$B$18)*INPUTS!$B$19*G6428 - INPUTS!$B$17 - INPUTS!$B$20*MAX(0, -F6428))</f>
        <v/>
      </c>
      <c r="I6428" s="2">
        <f>IF(INPUTS!$B$13=0, H6428&lt;=0, H6428&lt;INPUTS!$B$13)</f>
        <v/>
      </c>
      <c r="J6428" s="2">
        <f>INPUTS!$B$21 + INPUTS!$B$24*F6428 + INPUTS!$B$25*G6428</f>
        <v/>
      </c>
      <c r="K6428" s="2">
        <f>J6428&lt;INPUTS!$B$23</f>
        <v/>
      </c>
      <c r="L6428" s="2">
        <f>J6428&lt;INPUTS!$B$22</f>
        <v/>
      </c>
      <c r="M6428" s="2">
        <f>INPUTS!$B$26 + INPUTS!$B$29*F6428</f>
        <v/>
      </c>
      <c r="N6428" s="2">
        <f>M6428&lt;INPUTS!$B$28</f>
        <v/>
      </c>
      <c r="O6428" s="2">
        <f>M6428&lt;INPUTS!$B$27</f>
        <v/>
      </c>
      <c r="P6428" s="2">
        <f>INPUTS!$B$30 + (1-INPUTS!$B$18)*INPUTS!$B$19*G6428</f>
        <v/>
      </c>
      <c r="Q6428" s="2">
        <f>INPUTS!$B$31 + INPUTS!$B$32*P6428</f>
        <v/>
      </c>
      <c r="R6428" s="2">
        <f>IF(INPUTS!$B$13=0, Q6428&lt;=0, Q6428&lt;INPUTS!$B$13)</f>
        <v/>
      </c>
      <c r="S6428" s="2">
        <f>OR(I6428,K6428,N6428,R6428)</f>
        <v/>
      </c>
      <c r="T6428" s="2">
        <f>OR(I6428,L6428,O6428,R6428)</f>
        <v/>
      </c>
    </row>
    <row r="6429">
      <c r="A6429" s="2" t="n">
        <v>75</v>
      </c>
      <c r="B6429" s="2" t="n">
        <v>-225</v>
      </c>
      <c r="C6429" s="2" t="n">
        <v>-175</v>
      </c>
      <c r="D6429" s="2">
        <f>(A6429+B6429)/2 + C6429/2</f>
        <v/>
      </c>
      <c r="E6429" s="2">
        <f>SQRT(A6429^2+B6429^2+C6429^2)</f>
        <v/>
      </c>
      <c r="F6429" s="2">
        <f>INPUTS!$B$8*A6429+INPUTS!$B$9*D6429+INPUTS!$B$10*B6429</f>
        <v/>
      </c>
      <c r="G6429" s="2">
        <f>INPUTS!$B$11*A6429/10000</f>
        <v/>
      </c>
      <c r="H6429" s="2">
        <f>MAX(0, (INPUTS!$B$14+INPUTS!$B$16*INPUTS!$B$15) + (1-INPUTS!$B$18)*INPUTS!$B$19*G6429 - INPUTS!$B$17 - INPUTS!$B$20*MAX(0, -F6429))</f>
        <v/>
      </c>
      <c r="I6429" s="2">
        <f>IF(INPUTS!$B$13=0, H6429&lt;=0, H6429&lt;INPUTS!$B$13)</f>
        <v/>
      </c>
      <c r="J6429" s="2">
        <f>INPUTS!$B$21 + INPUTS!$B$24*F6429 + INPUTS!$B$25*G6429</f>
        <v/>
      </c>
      <c r="K6429" s="2">
        <f>J6429&lt;INPUTS!$B$23</f>
        <v/>
      </c>
      <c r="L6429" s="2">
        <f>J6429&lt;INPUTS!$B$22</f>
        <v/>
      </c>
      <c r="M6429" s="2">
        <f>INPUTS!$B$26 + INPUTS!$B$29*F6429</f>
        <v/>
      </c>
      <c r="N6429" s="2">
        <f>M6429&lt;INPUTS!$B$28</f>
        <v/>
      </c>
      <c r="O6429" s="2">
        <f>M6429&lt;INPUTS!$B$27</f>
        <v/>
      </c>
      <c r="P6429" s="2">
        <f>INPUTS!$B$30 + (1-INPUTS!$B$18)*INPUTS!$B$19*G6429</f>
        <v/>
      </c>
      <c r="Q6429" s="2">
        <f>INPUTS!$B$31 + INPUTS!$B$32*P6429</f>
        <v/>
      </c>
      <c r="R6429" s="2">
        <f>IF(INPUTS!$B$13=0, Q6429&lt;=0, Q6429&lt;INPUTS!$B$13)</f>
        <v/>
      </c>
      <c r="S6429" s="2">
        <f>OR(I6429,K6429,N6429,R6429)</f>
        <v/>
      </c>
      <c r="T6429" s="2">
        <f>OR(I6429,L6429,O6429,R6429)</f>
        <v/>
      </c>
    </row>
    <row r="6430">
      <c r="A6430" s="2" t="n">
        <v>75</v>
      </c>
      <c r="B6430" s="2" t="n">
        <v>-225</v>
      </c>
      <c r="C6430" s="2" t="n">
        <v>-150</v>
      </c>
      <c r="D6430" s="2">
        <f>(A6430+B6430)/2 + C6430/2</f>
        <v/>
      </c>
      <c r="E6430" s="2">
        <f>SQRT(A6430^2+B6430^2+C6430^2)</f>
        <v/>
      </c>
      <c r="F6430" s="2">
        <f>INPUTS!$B$8*A6430+INPUTS!$B$9*D6430+INPUTS!$B$10*B6430</f>
        <v/>
      </c>
      <c r="G6430" s="2">
        <f>INPUTS!$B$11*A6430/10000</f>
        <v/>
      </c>
      <c r="H6430" s="2">
        <f>MAX(0, (INPUTS!$B$14+INPUTS!$B$16*INPUTS!$B$15) + (1-INPUTS!$B$18)*INPUTS!$B$19*G6430 - INPUTS!$B$17 - INPUTS!$B$20*MAX(0, -F6430))</f>
        <v/>
      </c>
      <c r="I6430" s="2">
        <f>IF(INPUTS!$B$13=0, H6430&lt;=0, H6430&lt;INPUTS!$B$13)</f>
        <v/>
      </c>
      <c r="J6430" s="2">
        <f>INPUTS!$B$21 + INPUTS!$B$24*F6430 + INPUTS!$B$25*G6430</f>
        <v/>
      </c>
      <c r="K6430" s="2">
        <f>J6430&lt;INPUTS!$B$23</f>
        <v/>
      </c>
      <c r="L6430" s="2">
        <f>J6430&lt;INPUTS!$B$22</f>
        <v/>
      </c>
      <c r="M6430" s="2">
        <f>INPUTS!$B$26 + INPUTS!$B$29*F6430</f>
        <v/>
      </c>
      <c r="N6430" s="2">
        <f>M6430&lt;INPUTS!$B$28</f>
        <v/>
      </c>
      <c r="O6430" s="2">
        <f>M6430&lt;INPUTS!$B$27</f>
        <v/>
      </c>
      <c r="P6430" s="2">
        <f>INPUTS!$B$30 + (1-INPUTS!$B$18)*INPUTS!$B$19*G6430</f>
        <v/>
      </c>
      <c r="Q6430" s="2">
        <f>INPUTS!$B$31 + INPUTS!$B$32*P6430</f>
        <v/>
      </c>
      <c r="R6430" s="2">
        <f>IF(INPUTS!$B$13=0, Q6430&lt;=0, Q6430&lt;INPUTS!$B$13)</f>
        <v/>
      </c>
      <c r="S6430" s="2">
        <f>OR(I6430,K6430,N6430,R6430)</f>
        <v/>
      </c>
      <c r="T6430" s="2">
        <f>OR(I6430,L6430,O6430,R6430)</f>
        <v/>
      </c>
    </row>
    <row r="6431">
      <c r="A6431" s="2" t="n">
        <v>75</v>
      </c>
      <c r="B6431" s="2" t="n">
        <v>-225</v>
      </c>
      <c r="C6431" s="2" t="n">
        <v>-125</v>
      </c>
      <c r="D6431" s="2">
        <f>(A6431+B6431)/2 + C6431/2</f>
        <v/>
      </c>
      <c r="E6431" s="2">
        <f>SQRT(A6431^2+B6431^2+C6431^2)</f>
        <v/>
      </c>
      <c r="F6431" s="2">
        <f>INPUTS!$B$8*A6431+INPUTS!$B$9*D6431+INPUTS!$B$10*B6431</f>
        <v/>
      </c>
      <c r="G6431" s="2">
        <f>INPUTS!$B$11*A6431/10000</f>
        <v/>
      </c>
      <c r="H6431" s="2">
        <f>MAX(0, (INPUTS!$B$14+INPUTS!$B$16*INPUTS!$B$15) + (1-INPUTS!$B$18)*INPUTS!$B$19*G6431 - INPUTS!$B$17 - INPUTS!$B$20*MAX(0, -F6431))</f>
        <v/>
      </c>
      <c r="I6431" s="2">
        <f>IF(INPUTS!$B$13=0, H6431&lt;=0, H6431&lt;INPUTS!$B$13)</f>
        <v/>
      </c>
      <c r="J6431" s="2">
        <f>INPUTS!$B$21 + INPUTS!$B$24*F6431 + INPUTS!$B$25*G6431</f>
        <v/>
      </c>
      <c r="K6431" s="2">
        <f>J6431&lt;INPUTS!$B$23</f>
        <v/>
      </c>
      <c r="L6431" s="2">
        <f>J6431&lt;INPUTS!$B$22</f>
        <v/>
      </c>
      <c r="M6431" s="2">
        <f>INPUTS!$B$26 + INPUTS!$B$29*F6431</f>
        <v/>
      </c>
      <c r="N6431" s="2">
        <f>M6431&lt;INPUTS!$B$28</f>
        <v/>
      </c>
      <c r="O6431" s="2">
        <f>M6431&lt;INPUTS!$B$27</f>
        <v/>
      </c>
      <c r="P6431" s="2">
        <f>INPUTS!$B$30 + (1-INPUTS!$B$18)*INPUTS!$B$19*G6431</f>
        <v/>
      </c>
      <c r="Q6431" s="2">
        <f>INPUTS!$B$31 + INPUTS!$B$32*P6431</f>
        <v/>
      </c>
      <c r="R6431" s="2">
        <f>IF(INPUTS!$B$13=0, Q6431&lt;=0, Q6431&lt;INPUTS!$B$13)</f>
        <v/>
      </c>
      <c r="S6431" s="2">
        <f>OR(I6431,K6431,N6431,R6431)</f>
        <v/>
      </c>
      <c r="T6431" s="2">
        <f>OR(I6431,L6431,O6431,R6431)</f>
        <v/>
      </c>
    </row>
    <row r="6432">
      <c r="A6432" s="2" t="n">
        <v>75</v>
      </c>
      <c r="B6432" s="2" t="n">
        <v>-225</v>
      </c>
      <c r="C6432" s="2" t="n">
        <v>-100</v>
      </c>
      <c r="D6432" s="2">
        <f>(A6432+B6432)/2 + C6432/2</f>
        <v/>
      </c>
      <c r="E6432" s="2">
        <f>SQRT(A6432^2+B6432^2+C6432^2)</f>
        <v/>
      </c>
      <c r="F6432" s="2">
        <f>INPUTS!$B$8*A6432+INPUTS!$B$9*D6432+INPUTS!$B$10*B6432</f>
        <v/>
      </c>
      <c r="G6432" s="2">
        <f>INPUTS!$B$11*A6432/10000</f>
        <v/>
      </c>
      <c r="H6432" s="2">
        <f>MAX(0, (INPUTS!$B$14+INPUTS!$B$16*INPUTS!$B$15) + (1-INPUTS!$B$18)*INPUTS!$B$19*G6432 - INPUTS!$B$17 - INPUTS!$B$20*MAX(0, -F6432))</f>
        <v/>
      </c>
      <c r="I6432" s="2">
        <f>IF(INPUTS!$B$13=0, H6432&lt;=0, H6432&lt;INPUTS!$B$13)</f>
        <v/>
      </c>
      <c r="J6432" s="2">
        <f>INPUTS!$B$21 + INPUTS!$B$24*F6432 + INPUTS!$B$25*G6432</f>
        <v/>
      </c>
      <c r="K6432" s="2">
        <f>J6432&lt;INPUTS!$B$23</f>
        <v/>
      </c>
      <c r="L6432" s="2">
        <f>J6432&lt;INPUTS!$B$22</f>
        <v/>
      </c>
      <c r="M6432" s="2">
        <f>INPUTS!$B$26 + INPUTS!$B$29*F6432</f>
        <v/>
      </c>
      <c r="N6432" s="2">
        <f>M6432&lt;INPUTS!$B$28</f>
        <v/>
      </c>
      <c r="O6432" s="2">
        <f>M6432&lt;INPUTS!$B$27</f>
        <v/>
      </c>
      <c r="P6432" s="2">
        <f>INPUTS!$B$30 + (1-INPUTS!$B$18)*INPUTS!$B$19*G6432</f>
        <v/>
      </c>
      <c r="Q6432" s="2">
        <f>INPUTS!$B$31 + INPUTS!$B$32*P6432</f>
        <v/>
      </c>
      <c r="R6432" s="2">
        <f>IF(INPUTS!$B$13=0, Q6432&lt;=0, Q6432&lt;INPUTS!$B$13)</f>
        <v/>
      </c>
      <c r="S6432" s="2">
        <f>OR(I6432,K6432,N6432,R6432)</f>
        <v/>
      </c>
      <c r="T6432" s="2">
        <f>OR(I6432,L6432,O6432,R6432)</f>
        <v/>
      </c>
    </row>
    <row r="6433">
      <c r="A6433" s="2" t="n">
        <v>75</v>
      </c>
      <c r="B6433" s="2" t="n">
        <v>-225</v>
      </c>
      <c r="C6433" s="2" t="n">
        <v>-75</v>
      </c>
      <c r="D6433" s="2">
        <f>(A6433+B6433)/2 + C6433/2</f>
        <v/>
      </c>
      <c r="E6433" s="2">
        <f>SQRT(A6433^2+B6433^2+C6433^2)</f>
        <v/>
      </c>
      <c r="F6433" s="2">
        <f>INPUTS!$B$8*A6433+INPUTS!$B$9*D6433+INPUTS!$B$10*B6433</f>
        <v/>
      </c>
      <c r="G6433" s="2">
        <f>INPUTS!$B$11*A6433/10000</f>
        <v/>
      </c>
      <c r="H6433" s="2">
        <f>MAX(0, (INPUTS!$B$14+INPUTS!$B$16*INPUTS!$B$15) + (1-INPUTS!$B$18)*INPUTS!$B$19*G6433 - INPUTS!$B$17 - INPUTS!$B$20*MAX(0, -F6433))</f>
        <v/>
      </c>
      <c r="I6433" s="2">
        <f>IF(INPUTS!$B$13=0, H6433&lt;=0, H6433&lt;INPUTS!$B$13)</f>
        <v/>
      </c>
      <c r="J6433" s="2">
        <f>INPUTS!$B$21 + INPUTS!$B$24*F6433 + INPUTS!$B$25*G6433</f>
        <v/>
      </c>
      <c r="K6433" s="2">
        <f>J6433&lt;INPUTS!$B$23</f>
        <v/>
      </c>
      <c r="L6433" s="2">
        <f>J6433&lt;INPUTS!$B$22</f>
        <v/>
      </c>
      <c r="M6433" s="2">
        <f>INPUTS!$B$26 + INPUTS!$B$29*F6433</f>
        <v/>
      </c>
      <c r="N6433" s="2">
        <f>M6433&lt;INPUTS!$B$28</f>
        <v/>
      </c>
      <c r="O6433" s="2">
        <f>M6433&lt;INPUTS!$B$27</f>
        <v/>
      </c>
      <c r="P6433" s="2">
        <f>INPUTS!$B$30 + (1-INPUTS!$B$18)*INPUTS!$B$19*G6433</f>
        <v/>
      </c>
      <c r="Q6433" s="2">
        <f>INPUTS!$B$31 + INPUTS!$B$32*P6433</f>
        <v/>
      </c>
      <c r="R6433" s="2">
        <f>IF(INPUTS!$B$13=0, Q6433&lt;=0, Q6433&lt;INPUTS!$B$13)</f>
        <v/>
      </c>
      <c r="S6433" s="2">
        <f>OR(I6433,K6433,N6433,R6433)</f>
        <v/>
      </c>
      <c r="T6433" s="2">
        <f>OR(I6433,L6433,O6433,R6433)</f>
        <v/>
      </c>
    </row>
    <row r="6434">
      <c r="A6434" s="2" t="n">
        <v>75</v>
      </c>
      <c r="B6434" s="2" t="n">
        <v>-225</v>
      </c>
      <c r="C6434" s="2" t="n">
        <v>-50</v>
      </c>
      <c r="D6434" s="2">
        <f>(A6434+B6434)/2 + C6434/2</f>
        <v/>
      </c>
      <c r="E6434" s="2">
        <f>SQRT(A6434^2+B6434^2+C6434^2)</f>
        <v/>
      </c>
      <c r="F6434" s="2">
        <f>INPUTS!$B$8*A6434+INPUTS!$B$9*D6434+INPUTS!$B$10*B6434</f>
        <v/>
      </c>
      <c r="G6434" s="2">
        <f>INPUTS!$B$11*A6434/10000</f>
        <v/>
      </c>
      <c r="H6434" s="2">
        <f>MAX(0, (INPUTS!$B$14+INPUTS!$B$16*INPUTS!$B$15) + (1-INPUTS!$B$18)*INPUTS!$B$19*G6434 - INPUTS!$B$17 - INPUTS!$B$20*MAX(0, -F6434))</f>
        <v/>
      </c>
      <c r="I6434" s="2">
        <f>IF(INPUTS!$B$13=0, H6434&lt;=0, H6434&lt;INPUTS!$B$13)</f>
        <v/>
      </c>
      <c r="J6434" s="2">
        <f>INPUTS!$B$21 + INPUTS!$B$24*F6434 + INPUTS!$B$25*G6434</f>
        <v/>
      </c>
      <c r="K6434" s="2">
        <f>J6434&lt;INPUTS!$B$23</f>
        <v/>
      </c>
      <c r="L6434" s="2">
        <f>J6434&lt;INPUTS!$B$22</f>
        <v/>
      </c>
      <c r="M6434" s="2">
        <f>INPUTS!$B$26 + INPUTS!$B$29*F6434</f>
        <v/>
      </c>
      <c r="N6434" s="2">
        <f>M6434&lt;INPUTS!$B$28</f>
        <v/>
      </c>
      <c r="O6434" s="2">
        <f>M6434&lt;INPUTS!$B$27</f>
        <v/>
      </c>
      <c r="P6434" s="2">
        <f>INPUTS!$B$30 + (1-INPUTS!$B$18)*INPUTS!$B$19*G6434</f>
        <v/>
      </c>
      <c r="Q6434" s="2">
        <f>INPUTS!$B$31 + INPUTS!$B$32*P6434</f>
        <v/>
      </c>
      <c r="R6434" s="2">
        <f>IF(INPUTS!$B$13=0, Q6434&lt;=0, Q6434&lt;INPUTS!$B$13)</f>
        <v/>
      </c>
      <c r="S6434" s="2">
        <f>OR(I6434,K6434,N6434,R6434)</f>
        <v/>
      </c>
      <c r="T6434" s="2">
        <f>OR(I6434,L6434,O6434,R6434)</f>
        <v/>
      </c>
    </row>
    <row r="6435">
      <c r="A6435" s="2" t="n">
        <v>75</v>
      </c>
      <c r="B6435" s="2" t="n">
        <v>-225</v>
      </c>
      <c r="C6435" s="2" t="n">
        <v>-25</v>
      </c>
      <c r="D6435" s="2">
        <f>(A6435+B6435)/2 + C6435/2</f>
        <v/>
      </c>
      <c r="E6435" s="2">
        <f>SQRT(A6435^2+B6435^2+C6435^2)</f>
        <v/>
      </c>
      <c r="F6435" s="2">
        <f>INPUTS!$B$8*A6435+INPUTS!$B$9*D6435+INPUTS!$B$10*B6435</f>
        <v/>
      </c>
      <c r="G6435" s="2">
        <f>INPUTS!$B$11*A6435/10000</f>
        <v/>
      </c>
      <c r="H6435" s="2">
        <f>MAX(0, (INPUTS!$B$14+INPUTS!$B$16*INPUTS!$B$15) + (1-INPUTS!$B$18)*INPUTS!$B$19*G6435 - INPUTS!$B$17 - INPUTS!$B$20*MAX(0, -F6435))</f>
        <v/>
      </c>
      <c r="I6435" s="2">
        <f>IF(INPUTS!$B$13=0, H6435&lt;=0, H6435&lt;INPUTS!$B$13)</f>
        <v/>
      </c>
      <c r="J6435" s="2">
        <f>INPUTS!$B$21 + INPUTS!$B$24*F6435 + INPUTS!$B$25*G6435</f>
        <v/>
      </c>
      <c r="K6435" s="2">
        <f>J6435&lt;INPUTS!$B$23</f>
        <v/>
      </c>
      <c r="L6435" s="2">
        <f>J6435&lt;INPUTS!$B$22</f>
        <v/>
      </c>
      <c r="M6435" s="2">
        <f>INPUTS!$B$26 + INPUTS!$B$29*F6435</f>
        <v/>
      </c>
      <c r="N6435" s="2">
        <f>M6435&lt;INPUTS!$B$28</f>
        <v/>
      </c>
      <c r="O6435" s="2">
        <f>M6435&lt;INPUTS!$B$27</f>
        <v/>
      </c>
      <c r="P6435" s="2">
        <f>INPUTS!$B$30 + (1-INPUTS!$B$18)*INPUTS!$B$19*G6435</f>
        <v/>
      </c>
      <c r="Q6435" s="2">
        <f>INPUTS!$B$31 + INPUTS!$B$32*P6435</f>
        <v/>
      </c>
      <c r="R6435" s="2">
        <f>IF(INPUTS!$B$13=0, Q6435&lt;=0, Q6435&lt;INPUTS!$B$13)</f>
        <v/>
      </c>
      <c r="S6435" s="2">
        <f>OR(I6435,K6435,N6435,R6435)</f>
        <v/>
      </c>
      <c r="T6435" s="2">
        <f>OR(I6435,L6435,O6435,R6435)</f>
        <v/>
      </c>
    </row>
    <row r="6436">
      <c r="A6436" s="2" t="n">
        <v>75</v>
      </c>
      <c r="B6436" s="2" t="n">
        <v>-225</v>
      </c>
      <c r="C6436" s="2" t="n">
        <v>0</v>
      </c>
      <c r="D6436" s="2">
        <f>(A6436+B6436)/2 + C6436/2</f>
        <v/>
      </c>
      <c r="E6436" s="2">
        <f>SQRT(A6436^2+B6436^2+C6436^2)</f>
        <v/>
      </c>
      <c r="F6436" s="2">
        <f>INPUTS!$B$8*A6436+INPUTS!$B$9*D6436+INPUTS!$B$10*B6436</f>
        <v/>
      </c>
      <c r="G6436" s="2">
        <f>INPUTS!$B$11*A6436/10000</f>
        <v/>
      </c>
      <c r="H6436" s="2">
        <f>MAX(0, (INPUTS!$B$14+INPUTS!$B$16*INPUTS!$B$15) + (1-INPUTS!$B$18)*INPUTS!$B$19*G6436 - INPUTS!$B$17 - INPUTS!$B$20*MAX(0, -F6436))</f>
        <v/>
      </c>
      <c r="I6436" s="2">
        <f>IF(INPUTS!$B$13=0, H6436&lt;=0, H6436&lt;INPUTS!$B$13)</f>
        <v/>
      </c>
      <c r="J6436" s="2">
        <f>INPUTS!$B$21 + INPUTS!$B$24*F6436 + INPUTS!$B$25*G6436</f>
        <v/>
      </c>
      <c r="K6436" s="2">
        <f>J6436&lt;INPUTS!$B$23</f>
        <v/>
      </c>
      <c r="L6436" s="2">
        <f>J6436&lt;INPUTS!$B$22</f>
        <v/>
      </c>
      <c r="M6436" s="2">
        <f>INPUTS!$B$26 + INPUTS!$B$29*F6436</f>
        <v/>
      </c>
      <c r="N6436" s="2">
        <f>M6436&lt;INPUTS!$B$28</f>
        <v/>
      </c>
      <c r="O6436" s="2">
        <f>M6436&lt;INPUTS!$B$27</f>
        <v/>
      </c>
      <c r="P6436" s="2">
        <f>INPUTS!$B$30 + (1-INPUTS!$B$18)*INPUTS!$B$19*G6436</f>
        <v/>
      </c>
      <c r="Q6436" s="2">
        <f>INPUTS!$B$31 + INPUTS!$B$32*P6436</f>
        <v/>
      </c>
      <c r="R6436" s="2">
        <f>IF(INPUTS!$B$13=0, Q6436&lt;=0, Q6436&lt;INPUTS!$B$13)</f>
        <v/>
      </c>
      <c r="S6436" s="2">
        <f>OR(I6436,K6436,N6436,R6436)</f>
        <v/>
      </c>
      <c r="T6436" s="2">
        <f>OR(I6436,L6436,O6436,R6436)</f>
        <v/>
      </c>
    </row>
    <row r="6437">
      <c r="A6437" s="2" t="n">
        <v>75</v>
      </c>
      <c r="B6437" s="2" t="n">
        <v>-225</v>
      </c>
      <c r="C6437" s="2" t="n">
        <v>25</v>
      </c>
      <c r="D6437" s="2">
        <f>(A6437+B6437)/2 + C6437/2</f>
        <v/>
      </c>
      <c r="E6437" s="2">
        <f>SQRT(A6437^2+B6437^2+C6437^2)</f>
        <v/>
      </c>
      <c r="F6437" s="2">
        <f>INPUTS!$B$8*A6437+INPUTS!$B$9*D6437+INPUTS!$B$10*B6437</f>
        <v/>
      </c>
      <c r="G6437" s="2">
        <f>INPUTS!$B$11*A6437/10000</f>
        <v/>
      </c>
      <c r="H6437" s="2">
        <f>MAX(0, (INPUTS!$B$14+INPUTS!$B$16*INPUTS!$B$15) + (1-INPUTS!$B$18)*INPUTS!$B$19*G6437 - INPUTS!$B$17 - INPUTS!$B$20*MAX(0, -F6437))</f>
        <v/>
      </c>
      <c r="I6437" s="2">
        <f>IF(INPUTS!$B$13=0, H6437&lt;=0, H6437&lt;INPUTS!$B$13)</f>
        <v/>
      </c>
      <c r="J6437" s="2">
        <f>INPUTS!$B$21 + INPUTS!$B$24*F6437 + INPUTS!$B$25*G6437</f>
        <v/>
      </c>
      <c r="K6437" s="2">
        <f>J6437&lt;INPUTS!$B$23</f>
        <v/>
      </c>
      <c r="L6437" s="2">
        <f>J6437&lt;INPUTS!$B$22</f>
        <v/>
      </c>
      <c r="M6437" s="2">
        <f>INPUTS!$B$26 + INPUTS!$B$29*F6437</f>
        <v/>
      </c>
      <c r="N6437" s="2">
        <f>M6437&lt;INPUTS!$B$28</f>
        <v/>
      </c>
      <c r="O6437" s="2">
        <f>M6437&lt;INPUTS!$B$27</f>
        <v/>
      </c>
      <c r="P6437" s="2">
        <f>INPUTS!$B$30 + (1-INPUTS!$B$18)*INPUTS!$B$19*G6437</f>
        <v/>
      </c>
      <c r="Q6437" s="2">
        <f>INPUTS!$B$31 + INPUTS!$B$32*P6437</f>
        <v/>
      </c>
      <c r="R6437" s="2">
        <f>IF(INPUTS!$B$13=0, Q6437&lt;=0, Q6437&lt;INPUTS!$B$13)</f>
        <v/>
      </c>
      <c r="S6437" s="2">
        <f>OR(I6437,K6437,N6437,R6437)</f>
        <v/>
      </c>
      <c r="T6437" s="2">
        <f>OR(I6437,L6437,O6437,R6437)</f>
        <v/>
      </c>
    </row>
    <row r="6438">
      <c r="A6438" s="2" t="n">
        <v>75</v>
      </c>
      <c r="B6438" s="2" t="n">
        <v>-225</v>
      </c>
      <c r="C6438" s="2" t="n">
        <v>50</v>
      </c>
      <c r="D6438" s="2">
        <f>(A6438+B6438)/2 + C6438/2</f>
        <v/>
      </c>
      <c r="E6438" s="2">
        <f>SQRT(A6438^2+B6438^2+C6438^2)</f>
        <v/>
      </c>
      <c r="F6438" s="2">
        <f>INPUTS!$B$8*A6438+INPUTS!$B$9*D6438+INPUTS!$B$10*B6438</f>
        <v/>
      </c>
      <c r="G6438" s="2">
        <f>INPUTS!$B$11*A6438/10000</f>
        <v/>
      </c>
      <c r="H6438" s="2">
        <f>MAX(0, (INPUTS!$B$14+INPUTS!$B$16*INPUTS!$B$15) + (1-INPUTS!$B$18)*INPUTS!$B$19*G6438 - INPUTS!$B$17 - INPUTS!$B$20*MAX(0, -F6438))</f>
        <v/>
      </c>
      <c r="I6438" s="2">
        <f>IF(INPUTS!$B$13=0, H6438&lt;=0, H6438&lt;INPUTS!$B$13)</f>
        <v/>
      </c>
      <c r="J6438" s="2">
        <f>INPUTS!$B$21 + INPUTS!$B$24*F6438 + INPUTS!$B$25*G6438</f>
        <v/>
      </c>
      <c r="K6438" s="2">
        <f>J6438&lt;INPUTS!$B$23</f>
        <v/>
      </c>
      <c r="L6438" s="2">
        <f>J6438&lt;INPUTS!$B$22</f>
        <v/>
      </c>
      <c r="M6438" s="2">
        <f>INPUTS!$B$26 + INPUTS!$B$29*F6438</f>
        <v/>
      </c>
      <c r="N6438" s="2">
        <f>M6438&lt;INPUTS!$B$28</f>
        <v/>
      </c>
      <c r="O6438" s="2">
        <f>M6438&lt;INPUTS!$B$27</f>
        <v/>
      </c>
      <c r="P6438" s="2">
        <f>INPUTS!$B$30 + (1-INPUTS!$B$18)*INPUTS!$B$19*G6438</f>
        <v/>
      </c>
      <c r="Q6438" s="2">
        <f>INPUTS!$B$31 + INPUTS!$B$32*P6438</f>
        <v/>
      </c>
      <c r="R6438" s="2">
        <f>IF(INPUTS!$B$13=0, Q6438&lt;=0, Q6438&lt;INPUTS!$B$13)</f>
        <v/>
      </c>
      <c r="S6438" s="2">
        <f>OR(I6438,K6438,N6438,R6438)</f>
        <v/>
      </c>
      <c r="T6438" s="2">
        <f>OR(I6438,L6438,O6438,R6438)</f>
        <v/>
      </c>
    </row>
    <row r="6439">
      <c r="A6439" s="2" t="n">
        <v>75</v>
      </c>
      <c r="B6439" s="2" t="n">
        <v>-225</v>
      </c>
      <c r="C6439" s="2" t="n">
        <v>75</v>
      </c>
      <c r="D6439" s="2">
        <f>(A6439+B6439)/2 + C6439/2</f>
        <v/>
      </c>
      <c r="E6439" s="2">
        <f>SQRT(A6439^2+B6439^2+C6439^2)</f>
        <v/>
      </c>
      <c r="F6439" s="2">
        <f>INPUTS!$B$8*A6439+INPUTS!$B$9*D6439+INPUTS!$B$10*B6439</f>
        <v/>
      </c>
      <c r="G6439" s="2">
        <f>INPUTS!$B$11*A6439/10000</f>
        <v/>
      </c>
      <c r="H6439" s="2">
        <f>MAX(0, (INPUTS!$B$14+INPUTS!$B$16*INPUTS!$B$15) + (1-INPUTS!$B$18)*INPUTS!$B$19*G6439 - INPUTS!$B$17 - INPUTS!$B$20*MAX(0, -F6439))</f>
        <v/>
      </c>
      <c r="I6439" s="2">
        <f>IF(INPUTS!$B$13=0, H6439&lt;=0, H6439&lt;INPUTS!$B$13)</f>
        <v/>
      </c>
      <c r="J6439" s="2">
        <f>INPUTS!$B$21 + INPUTS!$B$24*F6439 + INPUTS!$B$25*G6439</f>
        <v/>
      </c>
      <c r="K6439" s="2">
        <f>J6439&lt;INPUTS!$B$23</f>
        <v/>
      </c>
      <c r="L6439" s="2">
        <f>J6439&lt;INPUTS!$B$22</f>
        <v/>
      </c>
      <c r="M6439" s="2">
        <f>INPUTS!$B$26 + INPUTS!$B$29*F6439</f>
        <v/>
      </c>
      <c r="N6439" s="2">
        <f>M6439&lt;INPUTS!$B$28</f>
        <v/>
      </c>
      <c r="O6439" s="2">
        <f>M6439&lt;INPUTS!$B$27</f>
        <v/>
      </c>
      <c r="P6439" s="2">
        <f>INPUTS!$B$30 + (1-INPUTS!$B$18)*INPUTS!$B$19*G6439</f>
        <v/>
      </c>
      <c r="Q6439" s="2">
        <f>INPUTS!$B$31 + INPUTS!$B$32*P6439</f>
        <v/>
      </c>
      <c r="R6439" s="2">
        <f>IF(INPUTS!$B$13=0, Q6439&lt;=0, Q6439&lt;INPUTS!$B$13)</f>
        <v/>
      </c>
      <c r="S6439" s="2">
        <f>OR(I6439,K6439,N6439,R6439)</f>
        <v/>
      </c>
      <c r="T6439" s="2">
        <f>OR(I6439,L6439,O6439,R6439)</f>
        <v/>
      </c>
    </row>
    <row r="6440">
      <c r="A6440" s="2" t="n">
        <v>75</v>
      </c>
      <c r="B6440" s="2" t="n">
        <v>-225</v>
      </c>
      <c r="C6440" s="2" t="n">
        <v>100</v>
      </c>
      <c r="D6440" s="2">
        <f>(A6440+B6440)/2 + C6440/2</f>
        <v/>
      </c>
      <c r="E6440" s="2">
        <f>SQRT(A6440^2+B6440^2+C6440^2)</f>
        <v/>
      </c>
      <c r="F6440" s="2">
        <f>INPUTS!$B$8*A6440+INPUTS!$B$9*D6440+INPUTS!$B$10*B6440</f>
        <v/>
      </c>
      <c r="G6440" s="2">
        <f>INPUTS!$B$11*A6440/10000</f>
        <v/>
      </c>
      <c r="H6440" s="2">
        <f>MAX(0, (INPUTS!$B$14+INPUTS!$B$16*INPUTS!$B$15) + (1-INPUTS!$B$18)*INPUTS!$B$19*G6440 - INPUTS!$B$17 - INPUTS!$B$20*MAX(0, -F6440))</f>
        <v/>
      </c>
      <c r="I6440" s="2">
        <f>IF(INPUTS!$B$13=0, H6440&lt;=0, H6440&lt;INPUTS!$B$13)</f>
        <v/>
      </c>
      <c r="J6440" s="2">
        <f>INPUTS!$B$21 + INPUTS!$B$24*F6440 + INPUTS!$B$25*G6440</f>
        <v/>
      </c>
      <c r="K6440" s="2">
        <f>J6440&lt;INPUTS!$B$23</f>
        <v/>
      </c>
      <c r="L6440" s="2">
        <f>J6440&lt;INPUTS!$B$22</f>
        <v/>
      </c>
      <c r="M6440" s="2">
        <f>INPUTS!$B$26 + INPUTS!$B$29*F6440</f>
        <v/>
      </c>
      <c r="N6440" s="2">
        <f>M6440&lt;INPUTS!$B$28</f>
        <v/>
      </c>
      <c r="O6440" s="2">
        <f>M6440&lt;INPUTS!$B$27</f>
        <v/>
      </c>
      <c r="P6440" s="2">
        <f>INPUTS!$B$30 + (1-INPUTS!$B$18)*INPUTS!$B$19*G6440</f>
        <v/>
      </c>
      <c r="Q6440" s="2">
        <f>INPUTS!$B$31 + INPUTS!$B$32*P6440</f>
        <v/>
      </c>
      <c r="R6440" s="2">
        <f>IF(INPUTS!$B$13=0, Q6440&lt;=0, Q6440&lt;INPUTS!$B$13)</f>
        <v/>
      </c>
      <c r="S6440" s="2">
        <f>OR(I6440,K6440,N6440,R6440)</f>
        <v/>
      </c>
      <c r="T6440" s="2">
        <f>OR(I6440,L6440,O6440,R6440)</f>
        <v/>
      </c>
    </row>
    <row r="6441">
      <c r="A6441" s="2" t="n">
        <v>75</v>
      </c>
      <c r="B6441" s="2" t="n">
        <v>-225</v>
      </c>
      <c r="C6441" s="2" t="n">
        <v>125</v>
      </c>
      <c r="D6441" s="2">
        <f>(A6441+B6441)/2 + C6441/2</f>
        <v/>
      </c>
      <c r="E6441" s="2">
        <f>SQRT(A6441^2+B6441^2+C6441^2)</f>
        <v/>
      </c>
      <c r="F6441" s="2">
        <f>INPUTS!$B$8*A6441+INPUTS!$B$9*D6441+INPUTS!$B$10*B6441</f>
        <v/>
      </c>
      <c r="G6441" s="2">
        <f>INPUTS!$B$11*A6441/10000</f>
        <v/>
      </c>
      <c r="H6441" s="2">
        <f>MAX(0, (INPUTS!$B$14+INPUTS!$B$16*INPUTS!$B$15) + (1-INPUTS!$B$18)*INPUTS!$B$19*G6441 - INPUTS!$B$17 - INPUTS!$B$20*MAX(0, -F6441))</f>
        <v/>
      </c>
      <c r="I6441" s="2">
        <f>IF(INPUTS!$B$13=0, H6441&lt;=0, H6441&lt;INPUTS!$B$13)</f>
        <v/>
      </c>
      <c r="J6441" s="2">
        <f>INPUTS!$B$21 + INPUTS!$B$24*F6441 + INPUTS!$B$25*G6441</f>
        <v/>
      </c>
      <c r="K6441" s="2">
        <f>J6441&lt;INPUTS!$B$23</f>
        <v/>
      </c>
      <c r="L6441" s="2">
        <f>J6441&lt;INPUTS!$B$22</f>
        <v/>
      </c>
      <c r="M6441" s="2">
        <f>INPUTS!$B$26 + INPUTS!$B$29*F6441</f>
        <v/>
      </c>
      <c r="N6441" s="2">
        <f>M6441&lt;INPUTS!$B$28</f>
        <v/>
      </c>
      <c r="O6441" s="2">
        <f>M6441&lt;INPUTS!$B$27</f>
        <v/>
      </c>
      <c r="P6441" s="2">
        <f>INPUTS!$B$30 + (1-INPUTS!$B$18)*INPUTS!$B$19*G6441</f>
        <v/>
      </c>
      <c r="Q6441" s="2">
        <f>INPUTS!$B$31 + INPUTS!$B$32*P6441</f>
        <v/>
      </c>
      <c r="R6441" s="2">
        <f>IF(INPUTS!$B$13=0, Q6441&lt;=0, Q6441&lt;INPUTS!$B$13)</f>
        <v/>
      </c>
      <c r="S6441" s="2">
        <f>OR(I6441,K6441,N6441,R6441)</f>
        <v/>
      </c>
      <c r="T6441" s="2">
        <f>OR(I6441,L6441,O6441,R6441)</f>
        <v/>
      </c>
    </row>
    <row r="6442">
      <c r="A6442" s="2" t="n">
        <v>75</v>
      </c>
      <c r="B6442" s="2" t="n">
        <v>-225</v>
      </c>
      <c r="C6442" s="2" t="n">
        <v>150</v>
      </c>
      <c r="D6442" s="2">
        <f>(A6442+B6442)/2 + C6442/2</f>
        <v/>
      </c>
      <c r="E6442" s="2">
        <f>SQRT(A6442^2+B6442^2+C6442^2)</f>
        <v/>
      </c>
      <c r="F6442" s="2">
        <f>INPUTS!$B$8*A6442+INPUTS!$B$9*D6442+INPUTS!$B$10*B6442</f>
        <v/>
      </c>
      <c r="G6442" s="2">
        <f>INPUTS!$B$11*A6442/10000</f>
        <v/>
      </c>
      <c r="H6442" s="2">
        <f>MAX(0, (INPUTS!$B$14+INPUTS!$B$16*INPUTS!$B$15) + (1-INPUTS!$B$18)*INPUTS!$B$19*G6442 - INPUTS!$B$17 - INPUTS!$B$20*MAX(0, -F6442))</f>
        <v/>
      </c>
      <c r="I6442" s="2">
        <f>IF(INPUTS!$B$13=0, H6442&lt;=0, H6442&lt;INPUTS!$B$13)</f>
        <v/>
      </c>
      <c r="J6442" s="2">
        <f>INPUTS!$B$21 + INPUTS!$B$24*F6442 + INPUTS!$B$25*G6442</f>
        <v/>
      </c>
      <c r="K6442" s="2">
        <f>J6442&lt;INPUTS!$B$23</f>
        <v/>
      </c>
      <c r="L6442" s="2">
        <f>J6442&lt;INPUTS!$B$22</f>
        <v/>
      </c>
      <c r="M6442" s="2">
        <f>INPUTS!$B$26 + INPUTS!$B$29*F6442</f>
        <v/>
      </c>
      <c r="N6442" s="2">
        <f>M6442&lt;INPUTS!$B$28</f>
        <v/>
      </c>
      <c r="O6442" s="2">
        <f>M6442&lt;INPUTS!$B$27</f>
        <v/>
      </c>
      <c r="P6442" s="2">
        <f>INPUTS!$B$30 + (1-INPUTS!$B$18)*INPUTS!$B$19*G6442</f>
        <v/>
      </c>
      <c r="Q6442" s="2">
        <f>INPUTS!$B$31 + INPUTS!$B$32*P6442</f>
        <v/>
      </c>
      <c r="R6442" s="2">
        <f>IF(INPUTS!$B$13=0, Q6442&lt;=0, Q6442&lt;INPUTS!$B$13)</f>
        <v/>
      </c>
      <c r="S6442" s="2">
        <f>OR(I6442,K6442,N6442,R6442)</f>
        <v/>
      </c>
      <c r="T6442" s="2">
        <f>OR(I6442,L6442,O6442,R6442)</f>
        <v/>
      </c>
    </row>
    <row r="6443">
      <c r="A6443" s="2" t="n">
        <v>75</v>
      </c>
      <c r="B6443" s="2" t="n">
        <v>-225</v>
      </c>
      <c r="C6443" s="2" t="n">
        <v>175</v>
      </c>
      <c r="D6443" s="2">
        <f>(A6443+B6443)/2 + C6443/2</f>
        <v/>
      </c>
      <c r="E6443" s="2">
        <f>SQRT(A6443^2+B6443^2+C6443^2)</f>
        <v/>
      </c>
      <c r="F6443" s="2">
        <f>INPUTS!$B$8*A6443+INPUTS!$B$9*D6443+INPUTS!$B$10*B6443</f>
        <v/>
      </c>
      <c r="G6443" s="2">
        <f>INPUTS!$B$11*A6443/10000</f>
        <v/>
      </c>
      <c r="H6443" s="2">
        <f>MAX(0, (INPUTS!$B$14+INPUTS!$B$16*INPUTS!$B$15) + (1-INPUTS!$B$18)*INPUTS!$B$19*G6443 - INPUTS!$B$17 - INPUTS!$B$20*MAX(0, -F6443))</f>
        <v/>
      </c>
      <c r="I6443" s="2">
        <f>IF(INPUTS!$B$13=0, H6443&lt;=0, H6443&lt;INPUTS!$B$13)</f>
        <v/>
      </c>
      <c r="J6443" s="2">
        <f>INPUTS!$B$21 + INPUTS!$B$24*F6443 + INPUTS!$B$25*G6443</f>
        <v/>
      </c>
      <c r="K6443" s="2">
        <f>J6443&lt;INPUTS!$B$23</f>
        <v/>
      </c>
      <c r="L6443" s="2">
        <f>J6443&lt;INPUTS!$B$22</f>
        <v/>
      </c>
      <c r="M6443" s="2">
        <f>INPUTS!$B$26 + INPUTS!$B$29*F6443</f>
        <v/>
      </c>
      <c r="N6443" s="2">
        <f>M6443&lt;INPUTS!$B$28</f>
        <v/>
      </c>
      <c r="O6443" s="2">
        <f>M6443&lt;INPUTS!$B$27</f>
        <v/>
      </c>
      <c r="P6443" s="2">
        <f>INPUTS!$B$30 + (1-INPUTS!$B$18)*INPUTS!$B$19*G6443</f>
        <v/>
      </c>
      <c r="Q6443" s="2">
        <f>INPUTS!$B$31 + INPUTS!$B$32*P6443</f>
        <v/>
      </c>
      <c r="R6443" s="2">
        <f>IF(INPUTS!$B$13=0, Q6443&lt;=0, Q6443&lt;INPUTS!$B$13)</f>
        <v/>
      </c>
      <c r="S6443" s="2">
        <f>OR(I6443,K6443,N6443,R6443)</f>
        <v/>
      </c>
      <c r="T6443" s="2">
        <f>OR(I6443,L6443,O6443,R6443)</f>
        <v/>
      </c>
    </row>
    <row r="6444">
      <c r="A6444" s="2" t="n">
        <v>75</v>
      </c>
      <c r="B6444" s="2" t="n">
        <v>-225</v>
      </c>
      <c r="C6444" s="2" t="n">
        <v>200</v>
      </c>
      <c r="D6444" s="2">
        <f>(A6444+B6444)/2 + C6444/2</f>
        <v/>
      </c>
      <c r="E6444" s="2">
        <f>SQRT(A6444^2+B6444^2+C6444^2)</f>
        <v/>
      </c>
      <c r="F6444" s="2">
        <f>INPUTS!$B$8*A6444+INPUTS!$B$9*D6444+INPUTS!$B$10*B6444</f>
        <v/>
      </c>
      <c r="G6444" s="2">
        <f>INPUTS!$B$11*A6444/10000</f>
        <v/>
      </c>
      <c r="H6444" s="2">
        <f>MAX(0, (INPUTS!$B$14+INPUTS!$B$16*INPUTS!$B$15) + (1-INPUTS!$B$18)*INPUTS!$B$19*G6444 - INPUTS!$B$17 - INPUTS!$B$20*MAX(0, -F6444))</f>
        <v/>
      </c>
      <c r="I6444" s="2">
        <f>IF(INPUTS!$B$13=0, H6444&lt;=0, H6444&lt;INPUTS!$B$13)</f>
        <v/>
      </c>
      <c r="J6444" s="2">
        <f>INPUTS!$B$21 + INPUTS!$B$24*F6444 + INPUTS!$B$25*G6444</f>
        <v/>
      </c>
      <c r="K6444" s="2">
        <f>J6444&lt;INPUTS!$B$23</f>
        <v/>
      </c>
      <c r="L6444" s="2">
        <f>J6444&lt;INPUTS!$B$22</f>
        <v/>
      </c>
      <c r="M6444" s="2">
        <f>INPUTS!$B$26 + INPUTS!$B$29*F6444</f>
        <v/>
      </c>
      <c r="N6444" s="2">
        <f>M6444&lt;INPUTS!$B$28</f>
        <v/>
      </c>
      <c r="O6444" s="2">
        <f>M6444&lt;INPUTS!$B$27</f>
        <v/>
      </c>
      <c r="P6444" s="2">
        <f>INPUTS!$B$30 + (1-INPUTS!$B$18)*INPUTS!$B$19*G6444</f>
        <v/>
      </c>
      <c r="Q6444" s="2">
        <f>INPUTS!$B$31 + INPUTS!$B$32*P6444</f>
        <v/>
      </c>
      <c r="R6444" s="2">
        <f>IF(INPUTS!$B$13=0, Q6444&lt;=0, Q6444&lt;INPUTS!$B$13)</f>
        <v/>
      </c>
      <c r="S6444" s="2">
        <f>OR(I6444,K6444,N6444,R6444)</f>
        <v/>
      </c>
      <c r="T6444" s="2">
        <f>OR(I6444,L6444,O6444,R6444)</f>
        <v/>
      </c>
    </row>
    <row r="6445">
      <c r="A6445" s="2" t="n">
        <v>75</v>
      </c>
      <c r="B6445" s="2" t="n">
        <v>-200</v>
      </c>
      <c r="C6445" s="2" t="n">
        <v>-200</v>
      </c>
      <c r="D6445" s="2">
        <f>(A6445+B6445)/2 + C6445/2</f>
        <v/>
      </c>
      <c r="E6445" s="2">
        <f>SQRT(A6445^2+B6445^2+C6445^2)</f>
        <v/>
      </c>
      <c r="F6445" s="2">
        <f>INPUTS!$B$8*A6445+INPUTS!$B$9*D6445+INPUTS!$B$10*B6445</f>
        <v/>
      </c>
      <c r="G6445" s="2">
        <f>INPUTS!$B$11*A6445/10000</f>
        <v/>
      </c>
      <c r="H6445" s="2">
        <f>MAX(0, (INPUTS!$B$14+INPUTS!$B$16*INPUTS!$B$15) + (1-INPUTS!$B$18)*INPUTS!$B$19*G6445 - INPUTS!$B$17 - INPUTS!$B$20*MAX(0, -F6445))</f>
        <v/>
      </c>
      <c r="I6445" s="2">
        <f>IF(INPUTS!$B$13=0, H6445&lt;=0, H6445&lt;INPUTS!$B$13)</f>
        <v/>
      </c>
      <c r="J6445" s="2">
        <f>INPUTS!$B$21 + INPUTS!$B$24*F6445 + INPUTS!$B$25*G6445</f>
        <v/>
      </c>
      <c r="K6445" s="2">
        <f>J6445&lt;INPUTS!$B$23</f>
        <v/>
      </c>
      <c r="L6445" s="2">
        <f>J6445&lt;INPUTS!$B$22</f>
        <v/>
      </c>
      <c r="M6445" s="2">
        <f>INPUTS!$B$26 + INPUTS!$B$29*F6445</f>
        <v/>
      </c>
      <c r="N6445" s="2">
        <f>M6445&lt;INPUTS!$B$28</f>
        <v/>
      </c>
      <c r="O6445" s="2">
        <f>M6445&lt;INPUTS!$B$27</f>
        <v/>
      </c>
      <c r="P6445" s="2">
        <f>INPUTS!$B$30 + (1-INPUTS!$B$18)*INPUTS!$B$19*G6445</f>
        <v/>
      </c>
      <c r="Q6445" s="2">
        <f>INPUTS!$B$31 + INPUTS!$B$32*P6445</f>
        <v/>
      </c>
      <c r="R6445" s="2">
        <f>IF(INPUTS!$B$13=0, Q6445&lt;=0, Q6445&lt;INPUTS!$B$13)</f>
        <v/>
      </c>
      <c r="S6445" s="2">
        <f>OR(I6445,K6445,N6445,R6445)</f>
        <v/>
      </c>
      <c r="T6445" s="2">
        <f>OR(I6445,L6445,O6445,R6445)</f>
        <v/>
      </c>
    </row>
    <row r="6446">
      <c r="A6446" s="2" t="n">
        <v>75</v>
      </c>
      <c r="B6446" s="2" t="n">
        <v>-200</v>
      </c>
      <c r="C6446" s="2" t="n">
        <v>-175</v>
      </c>
      <c r="D6446" s="2">
        <f>(A6446+B6446)/2 + C6446/2</f>
        <v/>
      </c>
      <c r="E6446" s="2">
        <f>SQRT(A6446^2+B6446^2+C6446^2)</f>
        <v/>
      </c>
      <c r="F6446" s="2">
        <f>INPUTS!$B$8*A6446+INPUTS!$B$9*D6446+INPUTS!$B$10*B6446</f>
        <v/>
      </c>
      <c r="G6446" s="2">
        <f>INPUTS!$B$11*A6446/10000</f>
        <v/>
      </c>
      <c r="H6446" s="2">
        <f>MAX(0, (INPUTS!$B$14+INPUTS!$B$16*INPUTS!$B$15) + (1-INPUTS!$B$18)*INPUTS!$B$19*G6446 - INPUTS!$B$17 - INPUTS!$B$20*MAX(0, -F6446))</f>
        <v/>
      </c>
      <c r="I6446" s="2">
        <f>IF(INPUTS!$B$13=0, H6446&lt;=0, H6446&lt;INPUTS!$B$13)</f>
        <v/>
      </c>
      <c r="J6446" s="2">
        <f>INPUTS!$B$21 + INPUTS!$B$24*F6446 + INPUTS!$B$25*G6446</f>
        <v/>
      </c>
      <c r="K6446" s="2">
        <f>J6446&lt;INPUTS!$B$23</f>
        <v/>
      </c>
      <c r="L6446" s="2">
        <f>J6446&lt;INPUTS!$B$22</f>
        <v/>
      </c>
      <c r="M6446" s="2">
        <f>INPUTS!$B$26 + INPUTS!$B$29*F6446</f>
        <v/>
      </c>
      <c r="N6446" s="2">
        <f>M6446&lt;INPUTS!$B$28</f>
        <v/>
      </c>
      <c r="O6446" s="2">
        <f>M6446&lt;INPUTS!$B$27</f>
        <v/>
      </c>
      <c r="P6446" s="2">
        <f>INPUTS!$B$30 + (1-INPUTS!$B$18)*INPUTS!$B$19*G6446</f>
        <v/>
      </c>
      <c r="Q6446" s="2">
        <f>INPUTS!$B$31 + INPUTS!$B$32*P6446</f>
        <v/>
      </c>
      <c r="R6446" s="2">
        <f>IF(INPUTS!$B$13=0, Q6446&lt;=0, Q6446&lt;INPUTS!$B$13)</f>
        <v/>
      </c>
      <c r="S6446" s="2">
        <f>OR(I6446,K6446,N6446,R6446)</f>
        <v/>
      </c>
      <c r="T6446" s="2">
        <f>OR(I6446,L6446,O6446,R6446)</f>
        <v/>
      </c>
    </row>
    <row r="6447">
      <c r="A6447" s="2" t="n">
        <v>75</v>
      </c>
      <c r="B6447" s="2" t="n">
        <v>-200</v>
      </c>
      <c r="C6447" s="2" t="n">
        <v>-150</v>
      </c>
      <c r="D6447" s="2">
        <f>(A6447+B6447)/2 + C6447/2</f>
        <v/>
      </c>
      <c r="E6447" s="2">
        <f>SQRT(A6447^2+B6447^2+C6447^2)</f>
        <v/>
      </c>
      <c r="F6447" s="2">
        <f>INPUTS!$B$8*A6447+INPUTS!$B$9*D6447+INPUTS!$B$10*B6447</f>
        <v/>
      </c>
      <c r="G6447" s="2">
        <f>INPUTS!$B$11*A6447/10000</f>
        <v/>
      </c>
      <c r="H6447" s="2">
        <f>MAX(0, (INPUTS!$B$14+INPUTS!$B$16*INPUTS!$B$15) + (1-INPUTS!$B$18)*INPUTS!$B$19*G6447 - INPUTS!$B$17 - INPUTS!$B$20*MAX(0, -F6447))</f>
        <v/>
      </c>
      <c r="I6447" s="2">
        <f>IF(INPUTS!$B$13=0, H6447&lt;=0, H6447&lt;INPUTS!$B$13)</f>
        <v/>
      </c>
      <c r="J6447" s="2">
        <f>INPUTS!$B$21 + INPUTS!$B$24*F6447 + INPUTS!$B$25*G6447</f>
        <v/>
      </c>
      <c r="K6447" s="2">
        <f>J6447&lt;INPUTS!$B$23</f>
        <v/>
      </c>
      <c r="L6447" s="2">
        <f>J6447&lt;INPUTS!$B$22</f>
        <v/>
      </c>
      <c r="M6447" s="2">
        <f>INPUTS!$B$26 + INPUTS!$B$29*F6447</f>
        <v/>
      </c>
      <c r="N6447" s="2">
        <f>M6447&lt;INPUTS!$B$28</f>
        <v/>
      </c>
      <c r="O6447" s="2">
        <f>M6447&lt;INPUTS!$B$27</f>
        <v/>
      </c>
      <c r="P6447" s="2">
        <f>INPUTS!$B$30 + (1-INPUTS!$B$18)*INPUTS!$B$19*G6447</f>
        <v/>
      </c>
      <c r="Q6447" s="2">
        <f>INPUTS!$B$31 + INPUTS!$B$32*P6447</f>
        <v/>
      </c>
      <c r="R6447" s="2">
        <f>IF(INPUTS!$B$13=0, Q6447&lt;=0, Q6447&lt;INPUTS!$B$13)</f>
        <v/>
      </c>
      <c r="S6447" s="2">
        <f>OR(I6447,K6447,N6447,R6447)</f>
        <v/>
      </c>
      <c r="T6447" s="2">
        <f>OR(I6447,L6447,O6447,R6447)</f>
        <v/>
      </c>
    </row>
    <row r="6448">
      <c r="A6448" s="2" t="n">
        <v>75</v>
      </c>
      <c r="B6448" s="2" t="n">
        <v>-200</v>
      </c>
      <c r="C6448" s="2" t="n">
        <v>-125</v>
      </c>
      <c r="D6448" s="2">
        <f>(A6448+B6448)/2 + C6448/2</f>
        <v/>
      </c>
      <c r="E6448" s="2">
        <f>SQRT(A6448^2+B6448^2+C6448^2)</f>
        <v/>
      </c>
      <c r="F6448" s="2">
        <f>INPUTS!$B$8*A6448+INPUTS!$B$9*D6448+INPUTS!$B$10*B6448</f>
        <v/>
      </c>
      <c r="G6448" s="2">
        <f>INPUTS!$B$11*A6448/10000</f>
        <v/>
      </c>
      <c r="H6448" s="2">
        <f>MAX(0, (INPUTS!$B$14+INPUTS!$B$16*INPUTS!$B$15) + (1-INPUTS!$B$18)*INPUTS!$B$19*G6448 - INPUTS!$B$17 - INPUTS!$B$20*MAX(0, -F6448))</f>
        <v/>
      </c>
      <c r="I6448" s="2">
        <f>IF(INPUTS!$B$13=0, H6448&lt;=0, H6448&lt;INPUTS!$B$13)</f>
        <v/>
      </c>
      <c r="J6448" s="2">
        <f>INPUTS!$B$21 + INPUTS!$B$24*F6448 + INPUTS!$B$25*G6448</f>
        <v/>
      </c>
      <c r="K6448" s="2">
        <f>J6448&lt;INPUTS!$B$23</f>
        <v/>
      </c>
      <c r="L6448" s="2">
        <f>J6448&lt;INPUTS!$B$22</f>
        <v/>
      </c>
      <c r="M6448" s="2">
        <f>INPUTS!$B$26 + INPUTS!$B$29*F6448</f>
        <v/>
      </c>
      <c r="N6448" s="2">
        <f>M6448&lt;INPUTS!$B$28</f>
        <v/>
      </c>
      <c r="O6448" s="2">
        <f>M6448&lt;INPUTS!$B$27</f>
        <v/>
      </c>
      <c r="P6448" s="2">
        <f>INPUTS!$B$30 + (1-INPUTS!$B$18)*INPUTS!$B$19*G6448</f>
        <v/>
      </c>
      <c r="Q6448" s="2">
        <f>INPUTS!$B$31 + INPUTS!$B$32*P6448</f>
        <v/>
      </c>
      <c r="R6448" s="2">
        <f>IF(INPUTS!$B$13=0, Q6448&lt;=0, Q6448&lt;INPUTS!$B$13)</f>
        <v/>
      </c>
      <c r="S6448" s="2">
        <f>OR(I6448,K6448,N6448,R6448)</f>
        <v/>
      </c>
      <c r="T6448" s="2">
        <f>OR(I6448,L6448,O6448,R6448)</f>
        <v/>
      </c>
    </row>
    <row r="6449">
      <c r="A6449" s="2" t="n">
        <v>75</v>
      </c>
      <c r="B6449" s="2" t="n">
        <v>-200</v>
      </c>
      <c r="C6449" s="2" t="n">
        <v>-100</v>
      </c>
      <c r="D6449" s="2">
        <f>(A6449+B6449)/2 + C6449/2</f>
        <v/>
      </c>
      <c r="E6449" s="2">
        <f>SQRT(A6449^2+B6449^2+C6449^2)</f>
        <v/>
      </c>
      <c r="F6449" s="2">
        <f>INPUTS!$B$8*A6449+INPUTS!$B$9*D6449+INPUTS!$B$10*B6449</f>
        <v/>
      </c>
      <c r="G6449" s="2">
        <f>INPUTS!$B$11*A6449/10000</f>
        <v/>
      </c>
      <c r="H6449" s="2">
        <f>MAX(0, (INPUTS!$B$14+INPUTS!$B$16*INPUTS!$B$15) + (1-INPUTS!$B$18)*INPUTS!$B$19*G6449 - INPUTS!$B$17 - INPUTS!$B$20*MAX(0, -F6449))</f>
        <v/>
      </c>
      <c r="I6449" s="2">
        <f>IF(INPUTS!$B$13=0, H6449&lt;=0, H6449&lt;INPUTS!$B$13)</f>
        <v/>
      </c>
      <c r="J6449" s="2">
        <f>INPUTS!$B$21 + INPUTS!$B$24*F6449 + INPUTS!$B$25*G6449</f>
        <v/>
      </c>
      <c r="K6449" s="2">
        <f>J6449&lt;INPUTS!$B$23</f>
        <v/>
      </c>
      <c r="L6449" s="2">
        <f>J6449&lt;INPUTS!$B$22</f>
        <v/>
      </c>
      <c r="M6449" s="2">
        <f>INPUTS!$B$26 + INPUTS!$B$29*F6449</f>
        <v/>
      </c>
      <c r="N6449" s="2">
        <f>M6449&lt;INPUTS!$B$28</f>
        <v/>
      </c>
      <c r="O6449" s="2">
        <f>M6449&lt;INPUTS!$B$27</f>
        <v/>
      </c>
      <c r="P6449" s="2">
        <f>INPUTS!$B$30 + (1-INPUTS!$B$18)*INPUTS!$B$19*G6449</f>
        <v/>
      </c>
      <c r="Q6449" s="2">
        <f>INPUTS!$B$31 + INPUTS!$B$32*P6449</f>
        <v/>
      </c>
      <c r="R6449" s="2">
        <f>IF(INPUTS!$B$13=0, Q6449&lt;=0, Q6449&lt;INPUTS!$B$13)</f>
        <v/>
      </c>
      <c r="S6449" s="2">
        <f>OR(I6449,K6449,N6449,R6449)</f>
        <v/>
      </c>
      <c r="T6449" s="2">
        <f>OR(I6449,L6449,O6449,R6449)</f>
        <v/>
      </c>
    </row>
    <row r="6450">
      <c r="A6450" s="2" t="n">
        <v>75</v>
      </c>
      <c r="B6450" s="2" t="n">
        <v>-200</v>
      </c>
      <c r="C6450" s="2" t="n">
        <v>-75</v>
      </c>
      <c r="D6450" s="2">
        <f>(A6450+B6450)/2 + C6450/2</f>
        <v/>
      </c>
      <c r="E6450" s="2">
        <f>SQRT(A6450^2+B6450^2+C6450^2)</f>
        <v/>
      </c>
      <c r="F6450" s="2">
        <f>INPUTS!$B$8*A6450+INPUTS!$B$9*D6450+INPUTS!$B$10*B6450</f>
        <v/>
      </c>
      <c r="G6450" s="2">
        <f>INPUTS!$B$11*A6450/10000</f>
        <v/>
      </c>
      <c r="H6450" s="2">
        <f>MAX(0, (INPUTS!$B$14+INPUTS!$B$16*INPUTS!$B$15) + (1-INPUTS!$B$18)*INPUTS!$B$19*G6450 - INPUTS!$B$17 - INPUTS!$B$20*MAX(0, -F6450))</f>
        <v/>
      </c>
      <c r="I6450" s="2">
        <f>IF(INPUTS!$B$13=0, H6450&lt;=0, H6450&lt;INPUTS!$B$13)</f>
        <v/>
      </c>
      <c r="J6450" s="2">
        <f>INPUTS!$B$21 + INPUTS!$B$24*F6450 + INPUTS!$B$25*G6450</f>
        <v/>
      </c>
      <c r="K6450" s="2">
        <f>J6450&lt;INPUTS!$B$23</f>
        <v/>
      </c>
      <c r="L6450" s="2">
        <f>J6450&lt;INPUTS!$B$22</f>
        <v/>
      </c>
      <c r="M6450" s="2">
        <f>INPUTS!$B$26 + INPUTS!$B$29*F6450</f>
        <v/>
      </c>
      <c r="N6450" s="2">
        <f>M6450&lt;INPUTS!$B$28</f>
        <v/>
      </c>
      <c r="O6450" s="2">
        <f>M6450&lt;INPUTS!$B$27</f>
        <v/>
      </c>
      <c r="P6450" s="2">
        <f>INPUTS!$B$30 + (1-INPUTS!$B$18)*INPUTS!$B$19*G6450</f>
        <v/>
      </c>
      <c r="Q6450" s="2">
        <f>INPUTS!$B$31 + INPUTS!$B$32*P6450</f>
        <v/>
      </c>
      <c r="R6450" s="2">
        <f>IF(INPUTS!$B$13=0, Q6450&lt;=0, Q6450&lt;INPUTS!$B$13)</f>
        <v/>
      </c>
      <c r="S6450" s="2">
        <f>OR(I6450,K6450,N6450,R6450)</f>
        <v/>
      </c>
      <c r="T6450" s="2">
        <f>OR(I6450,L6450,O6450,R6450)</f>
        <v/>
      </c>
    </row>
    <row r="6451">
      <c r="A6451" s="2" t="n">
        <v>75</v>
      </c>
      <c r="B6451" s="2" t="n">
        <v>-200</v>
      </c>
      <c r="C6451" s="2" t="n">
        <v>-50</v>
      </c>
      <c r="D6451" s="2">
        <f>(A6451+B6451)/2 + C6451/2</f>
        <v/>
      </c>
      <c r="E6451" s="2">
        <f>SQRT(A6451^2+B6451^2+C6451^2)</f>
        <v/>
      </c>
      <c r="F6451" s="2">
        <f>INPUTS!$B$8*A6451+INPUTS!$B$9*D6451+INPUTS!$B$10*B6451</f>
        <v/>
      </c>
      <c r="G6451" s="2">
        <f>INPUTS!$B$11*A6451/10000</f>
        <v/>
      </c>
      <c r="H6451" s="2">
        <f>MAX(0, (INPUTS!$B$14+INPUTS!$B$16*INPUTS!$B$15) + (1-INPUTS!$B$18)*INPUTS!$B$19*G6451 - INPUTS!$B$17 - INPUTS!$B$20*MAX(0, -F6451))</f>
        <v/>
      </c>
      <c r="I6451" s="2">
        <f>IF(INPUTS!$B$13=0, H6451&lt;=0, H6451&lt;INPUTS!$B$13)</f>
        <v/>
      </c>
      <c r="J6451" s="2">
        <f>INPUTS!$B$21 + INPUTS!$B$24*F6451 + INPUTS!$B$25*G6451</f>
        <v/>
      </c>
      <c r="K6451" s="2">
        <f>J6451&lt;INPUTS!$B$23</f>
        <v/>
      </c>
      <c r="L6451" s="2">
        <f>J6451&lt;INPUTS!$B$22</f>
        <v/>
      </c>
      <c r="M6451" s="2">
        <f>INPUTS!$B$26 + INPUTS!$B$29*F6451</f>
        <v/>
      </c>
      <c r="N6451" s="2">
        <f>M6451&lt;INPUTS!$B$28</f>
        <v/>
      </c>
      <c r="O6451" s="2">
        <f>M6451&lt;INPUTS!$B$27</f>
        <v/>
      </c>
      <c r="P6451" s="2">
        <f>INPUTS!$B$30 + (1-INPUTS!$B$18)*INPUTS!$B$19*G6451</f>
        <v/>
      </c>
      <c r="Q6451" s="2">
        <f>INPUTS!$B$31 + INPUTS!$B$32*P6451</f>
        <v/>
      </c>
      <c r="R6451" s="2">
        <f>IF(INPUTS!$B$13=0, Q6451&lt;=0, Q6451&lt;INPUTS!$B$13)</f>
        <v/>
      </c>
      <c r="S6451" s="2">
        <f>OR(I6451,K6451,N6451,R6451)</f>
        <v/>
      </c>
      <c r="T6451" s="2">
        <f>OR(I6451,L6451,O6451,R6451)</f>
        <v/>
      </c>
    </row>
    <row r="6452">
      <c r="A6452" s="2" t="n">
        <v>75</v>
      </c>
      <c r="B6452" s="2" t="n">
        <v>-200</v>
      </c>
      <c r="C6452" s="2" t="n">
        <v>-25</v>
      </c>
      <c r="D6452" s="2">
        <f>(A6452+B6452)/2 + C6452/2</f>
        <v/>
      </c>
      <c r="E6452" s="2">
        <f>SQRT(A6452^2+B6452^2+C6452^2)</f>
        <v/>
      </c>
      <c r="F6452" s="2">
        <f>INPUTS!$B$8*A6452+INPUTS!$B$9*D6452+INPUTS!$B$10*B6452</f>
        <v/>
      </c>
      <c r="G6452" s="2">
        <f>INPUTS!$B$11*A6452/10000</f>
        <v/>
      </c>
      <c r="H6452" s="2">
        <f>MAX(0, (INPUTS!$B$14+INPUTS!$B$16*INPUTS!$B$15) + (1-INPUTS!$B$18)*INPUTS!$B$19*G6452 - INPUTS!$B$17 - INPUTS!$B$20*MAX(0, -F6452))</f>
        <v/>
      </c>
      <c r="I6452" s="2">
        <f>IF(INPUTS!$B$13=0, H6452&lt;=0, H6452&lt;INPUTS!$B$13)</f>
        <v/>
      </c>
      <c r="J6452" s="2">
        <f>INPUTS!$B$21 + INPUTS!$B$24*F6452 + INPUTS!$B$25*G6452</f>
        <v/>
      </c>
      <c r="K6452" s="2">
        <f>J6452&lt;INPUTS!$B$23</f>
        <v/>
      </c>
      <c r="L6452" s="2">
        <f>J6452&lt;INPUTS!$B$22</f>
        <v/>
      </c>
      <c r="M6452" s="2">
        <f>INPUTS!$B$26 + INPUTS!$B$29*F6452</f>
        <v/>
      </c>
      <c r="N6452" s="2">
        <f>M6452&lt;INPUTS!$B$28</f>
        <v/>
      </c>
      <c r="O6452" s="2">
        <f>M6452&lt;INPUTS!$B$27</f>
        <v/>
      </c>
      <c r="P6452" s="2">
        <f>INPUTS!$B$30 + (1-INPUTS!$B$18)*INPUTS!$B$19*G6452</f>
        <v/>
      </c>
      <c r="Q6452" s="2">
        <f>INPUTS!$B$31 + INPUTS!$B$32*P6452</f>
        <v/>
      </c>
      <c r="R6452" s="2">
        <f>IF(INPUTS!$B$13=0, Q6452&lt;=0, Q6452&lt;INPUTS!$B$13)</f>
        <v/>
      </c>
      <c r="S6452" s="2">
        <f>OR(I6452,K6452,N6452,R6452)</f>
        <v/>
      </c>
      <c r="T6452" s="2">
        <f>OR(I6452,L6452,O6452,R6452)</f>
        <v/>
      </c>
    </row>
    <row r="6453">
      <c r="A6453" s="2" t="n">
        <v>75</v>
      </c>
      <c r="B6453" s="2" t="n">
        <v>-200</v>
      </c>
      <c r="C6453" s="2" t="n">
        <v>0</v>
      </c>
      <c r="D6453" s="2">
        <f>(A6453+B6453)/2 + C6453/2</f>
        <v/>
      </c>
      <c r="E6453" s="2">
        <f>SQRT(A6453^2+B6453^2+C6453^2)</f>
        <v/>
      </c>
      <c r="F6453" s="2">
        <f>INPUTS!$B$8*A6453+INPUTS!$B$9*D6453+INPUTS!$B$10*B6453</f>
        <v/>
      </c>
      <c r="G6453" s="2">
        <f>INPUTS!$B$11*A6453/10000</f>
        <v/>
      </c>
      <c r="H6453" s="2">
        <f>MAX(0, (INPUTS!$B$14+INPUTS!$B$16*INPUTS!$B$15) + (1-INPUTS!$B$18)*INPUTS!$B$19*G6453 - INPUTS!$B$17 - INPUTS!$B$20*MAX(0, -F6453))</f>
        <v/>
      </c>
      <c r="I6453" s="2">
        <f>IF(INPUTS!$B$13=0, H6453&lt;=0, H6453&lt;INPUTS!$B$13)</f>
        <v/>
      </c>
      <c r="J6453" s="2">
        <f>INPUTS!$B$21 + INPUTS!$B$24*F6453 + INPUTS!$B$25*G6453</f>
        <v/>
      </c>
      <c r="K6453" s="2">
        <f>J6453&lt;INPUTS!$B$23</f>
        <v/>
      </c>
      <c r="L6453" s="2">
        <f>J6453&lt;INPUTS!$B$22</f>
        <v/>
      </c>
      <c r="M6453" s="2">
        <f>INPUTS!$B$26 + INPUTS!$B$29*F6453</f>
        <v/>
      </c>
      <c r="N6453" s="2">
        <f>M6453&lt;INPUTS!$B$28</f>
        <v/>
      </c>
      <c r="O6453" s="2">
        <f>M6453&lt;INPUTS!$B$27</f>
        <v/>
      </c>
      <c r="P6453" s="2">
        <f>INPUTS!$B$30 + (1-INPUTS!$B$18)*INPUTS!$B$19*G6453</f>
        <v/>
      </c>
      <c r="Q6453" s="2">
        <f>INPUTS!$B$31 + INPUTS!$B$32*P6453</f>
        <v/>
      </c>
      <c r="R6453" s="2">
        <f>IF(INPUTS!$B$13=0, Q6453&lt;=0, Q6453&lt;INPUTS!$B$13)</f>
        <v/>
      </c>
      <c r="S6453" s="2">
        <f>OR(I6453,K6453,N6453,R6453)</f>
        <v/>
      </c>
      <c r="T6453" s="2">
        <f>OR(I6453,L6453,O6453,R6453)</f>
        <v/>
      </c>
    </row>
    <row r="6454">
      <c r="A6454" s="2" t="n">
        <v>75</v>
      </c>
      <c r="B6454" s="2" t="n">
        <v>-200</v>
      </c>
      <c r="C6454" s="2" t="n">
        <v>25</v>
      </c>
      <c r="D6454" s="2">
        <f>(A6454+B6454)/2 + C6454/2</f>
        <v/>
      </c>
      <c r="E6454" s="2">
        <f>SQRT(A6454^2+B6454^2+C6454^2)</f>
        <v/>
      </c>
      <c r="F6454" s="2">
        <f>INPUTS!$B$8*A6454+INPUTS!$B$9*D6454+INPUTS!$B$10*B6454</f>
        <v/>
      </c>
      <c r="G6454" s="2">
        <f>INPUTS!$B$11*A6454/10000</f>
        <v/>
      </c>
      <c r="H6454" s="2">
        <f>MAX(0, (INPUTS!$B$14+INPUTS!$B$16*INPUTS!$B$15) + (1-INPUTS!$B$18)*INPUTS!$B$19*G6454 - INPUTS!$B$17 - INPUTS!$B$20*MAX(0, -F6454))</f>
        <v/>
      </c>
      <c r="I6454" s="2">
        <f>IF(INPUTS!$B$13=0, H6454&lt;=0, H6454&lt;INPUTS!$B$13)</f>
        <v/>
      </c>
      <c r="J6454" s="2">
        <f>INPUTS!$B$21 + INPUTS!$B$24*F6454 + INPUTS!$B$25*G6454</f>
        <v/>
      </c>
      <c r="K6454" s="2">
        <f>J6454&lt;INPUTS!$B$23</f>
        <v/>
      </c>
      <c r="L6454" s="2">
        <f>J6454&lt;INPUTS!$B$22</f>
        <v/>
      </c>
      <c r="M6454" s="2">
        <f>INPUTS!$B$26 + INPUTS!$B$29*F6454</f>
        <v/>
      </c>
      <c r="N6454" s="2">
        <f>M6454&lt;INPUTS!$B$28</f>
        <v/>
      </c>
      <c r="O6454" s="2">
        <f>M6454&lt;INPUTS!$B$27</f>
        <v/>
      </c>
      <c r="P6454" s="2">
        <f>INPUTS!$B$30 + (1-INPUTS!$B$18)*INPUTS!$B$19*G6454</f>
        <v/>
      </c>
      <c r="Q6454" s="2">
        <f>INPUTS!$B$31 + INPUTS!$B$32*P6454</f>
        <v/>
      </c>
      <c r="R6454" s="2">
        <f>IF(INPUTS!$B$13=0, Q6454&lt;=0, Q6454&lt;INPUTS!$B$13)</f>
        <v/>
      </c>
      <c r="S6454" s="2">
        <f>OR(I6454,K6454,N6454,R6454)</f>
        <v/>
      </c>
      <c r="T6454" s="2">
        <f>OR(I6454,L6454,O6454,R6454)</f>
        <v/>
      </c>
    </row>
    <row r="6455">
      <c r="A6455" s="2" t="n">
        <v>75</v>
      </c>
      <c r="B6455" s="2" t="n">
        <v>-200</v>
      </c>
      <c r="C6455" s="2" t="n">
        <v>50</v>
      </c>
      <c r="D6455" s="2">
        <f>(A6455+B6455)/2 + C6455/2</f>
        <v/>
      </c>
      <c r="E6455" s="2">
        <f>SQRT(A6455^2+B6455^2+C6455^2)</f>
        <v/>
      </c>
      <c r="F6455" s="2">
        <f>INPUTS!$B$8*A6455+INPUTS!$B$9*D6455+INPUTS!$B$10*B6455</f>
        <v/>
      </c>
      <c r="G6455" s="2">
        <f>INPUTS!$B$11*A6455/10000</f>
        <v/>
      </c>
      <c r="H6455" s="2">
        <f>MAX(0, (INPUTS!$B$14+INPUTS!$B$16*INPUTS!$B$15) + (1-INPUTS!$B$18)*INPUTS!$B$19*G6455 - INPUTS!$B$17 - INPUTS!$B$20*MAX(0, -F6455))</f>
        <v/>
      </c>
      <c r="I6455" s="2">
        <f>IF(INPUTS!$B$13=0, H6455&lt;=0, H6455&lt;INPUTS!$B$13)</f>
        <v/>
      </c>
      <c r="J6455" s="2">
        <f>INPUTS!$B$21 + INPUTS!$B$24*F6455 + INPUTS!$B$25*G6455</f>
        <v/>
      </c>
      <c r="K6455" s="2">
        <f>J6455&lt;INPUTS!$B$23</f>
        <v/>
      </c>
      <c r="L6455" s="2">
        <f>J6455&lt;INPUTS!$B$22</f>
        <v/>
      </c>
      <c r="M6455" s="2">
        <f>INPUTS!$B$26 + INPUTS!$B$29*F6455</f>
        <v/>
      </c>
      <c r="N6455" s="2">
        <f>M6455&lt;INPUTS!$B$28</f>
        <v/>
      </c>
      <c r="O6455" s="2">
        <f>M6455&lt;INPUTS!$B$27</f>
        <v/>
      </c>
      <c r="P6455" s="2">
        <f>INPUTS!$B$30 + (1-INPUTS!$B$18)*INPUTS!$B$19*G6455</f>
        <v/>
      </c>
      <c r="Q6455" s="2">
        <f>INPUTS!$B$31 + INPUTS!$B$32*P6455</f>
        <v/>
      </c>
      <c r="R6455" s="2">
        <f>IF(INPUTS!$B$13=0, Q6455&lt;=0, Q6455&lt;INPUTS!$B$13)</f>
        <v/>
      </c>
      <c r="S6455" s="2">
        <f>OR(I6455,K6455,N6455,R6455)</f>
        <v/>
      </c>
      <c r="T6455" s="2">
        <f>OR(I6455,L6455,O6455,R6455)</f>
        <v/>
      </c>
    </row>
    <row r="6456">
      <c r="A6456" s="2" t="n">
        <v>75</v>
      </c>
      <c r="B6456" s="2" t="n">
        <v>-200</v>
      </c>
      <c r="C6456" s="2" t="n">
        <v>75</v>
      </c>
      <c r="D6456" s="2">
        <f>(A6456+B6456)/2 + C6456/2</f>
        <v/>
      </c>
      <c r="E6456" s="2">
        <f>SQRT(A6456^2+B6456^2+C6456^2)</f>
        <v/>
      </c>
      <c r="F6456" s="2">
        <f>INPUTS!$B$8*A6456+INPUTS!$B$9*D6456+INPUTS!$B$10*B6456</f>
        <v/>
      </c>
      <c r="G6456" s="2">
        <f>INPUTS!$B$11*A6456/10000</f>
        <v/>
      </c>
      <c r="H6456" s="2">
        <f>MAX(0, (INPUTS!$B$14+INPUTS!$B$16*INPUTS!$B$15) + (1-INPUTS!$B$18)*INPUTS!$B$19*G6456 - INPUTS!$B$17 - INPUTS!$B$20*MAX(0, -F6456))</f>
        <v/>
      </c>
      <c r="I6456" s="2">
        <f>IF(INPUTS!$B$13=0, H6456&lt;=0, H6456&lt;INPUTS!$B$13)</f>
        <v/>
      </c>
      <c r="J6456" s="2">
        <f>INPUTS!$B$21 + INPUTS!$B$24*F6456 + INPUTS!$B$25*G6456</f>
        <v/>
      </c>
      <c r="K6456" s="2">
        <f>J6456&lt;INPUTS!$B$23</f>
        <v/>
      </c>
      <c r="L6456" s="2">
        <f>J6456&lt;INPUTS!$B$22</f>
        <v/>
      </c>
      <c r="M6456" s="2">
        <f>INPUTS!$B$26 + INPUTS!$B$29*F6456</f>
        <v/>
      </c>
      <c r="N6456" s="2">
        <f>M6456&lt;INPUTS!$B$28</f>
        <v/>
      </c>
      <c r="O6456" s="2">
        <f>M6456&lt;INPUTS!$B$27</f>
        <v/>
      </c>
      <c r="P6456" s="2">
        <f>INPUTS!$B$30 + (1-INPUTS!$B$18)*INPUTS!$B$19*G6456</f>
        <v/>
      </c>
      <c r="Q6456" s="2">
        <f>INPUTS!$B$31 + INPUTS!$B$32*P6456</f>
        <v/>
      </c>
      <c r="R6456" s="2">
        <f>IF(INPUTS!$B$13=0, Q6456&lt;=0, Q6456&lt;INPUTS!$B$13)</f>
        <v/>
      </c>
      <c r="S6456" s="2">
        <f>OR(I6456,K6456,N6456,R6456)</f>
        <v/>
      </c>
      <c r="T6456" s="2">
        <f>OR(I6456,L6456,O6456,R6456)</f>
        <v/>
      </c>
    </row>
    <row r="6457">
      <c r="A6457" s="2" t="n">
        <v>75</v>
      </c>
      <c r="B6457" s="2" t="n">
        <v>-200</v>
      </c>
      <c r="C6457" s="2" t="n">
        <v>100</v>
      </c>
      <c r="D6457" s="2">
        <f>(A6457+B6457)/2 + C6457/2</f>
        <v/>
      </c>
      <c r="E6457" s="2">
        <f>SQRT(A6457^2+B6457^2+C6457^2)</f>
        <v/>
      </c>
      <c r="F6457" s="2">
        <f>INPUTS!$B$8*A6457+INPUTS!$B$9*D6457+INPUTS!$B$10*B6457</f>
        <v/>
      </c>
      <c r="G6457" s="2">
        <f>INPUTS!$B$11*A6457/10000</f>
        <v/>
      </c>
      <c r="H6457" s="2">
        <f>MAX(0, (INPUTS!$B$14+INPUTS!$B$16*INPUTS!$B$15) + (1-INPUTS!$B$18)*INPUTS!$B$19*G6457 - INPUTS!$B$17 - INPUTS!$B$20*MAX(0, -F6457))</f>
        <v/>
      </c>
      <c r="I6457" s="2">
        <f>IF(INPUTS!$B$13=0, H6457&lt;=0, H6457&lt;INPUTS!$B$13)</f>
        <v/>
      </c>
      <c r="J6457" s="2">
        <f>INPUTS!$B$21 + INPUTS!$B$24*F6457 + INPUTS!$B$25*G6457</f>
        <v/>
      </c>
      <c r="K6457" s="2">
        <f>J6457&lt;INPUTS!$B$23</f>
        <v/>
      </c>
      <c r="L6457" s="2">
        <f>J6457&lt;INPUTS!$B$22</f>
        <v/>
      </c>
      <c r="M6457" s="2">
        <f>INPUTS!$B$26 + INPUTS!$B$29*F6457</f>
        <v/>
      </c>
      <c r="N6457" s="2">
        <f>M6457&lt;INPUTS!$B$28</f>
        <v/>
      </c>
      <c r="O6457" s="2">
        <f>M6457&lt;INPUTS!$B$27</f>
        <v/>
      </c>
      <c r="P6457" s="2">
        <f>INPUTS!$B$30 + (1-INPUTS!$B$18)*INPUTS!$B$19*G6457</f>
        <v/>
      </c>
      <c r="Q6457" s="2">
        <f>INPUTS!$B$31 + INPUTS!$B$32*P6457</f>
        <v/>
      </c>
      <c r="R6457" s="2">
        <f>IF(INPUTS!$B$13=0, Q6457&lt;=0, Q6457&lt;INPUTS!$B$13)</f>
        <v/>
      </c>
      <c r="S6457" s="2">
        <f>OR(I6457,K6457,N6457,R6457)</f>
        <v/>
      </c>
      <c r="T6457" s="2">
        <f>OR(I6457,L6457,O6457,R6457)</f>
        <v/>
      </c>
    </row>
    <row r="6458">
      <c r="A6458" s="2" t="n">
        <v>75</v>
      </c>
      <c r="B6458" s="2" t="n">
        <v>-200</v>
      </c>
      <c r="C6458" s="2" t="n">
        <v>125</v>
      </c>
      <c r="D6458" s="2">
        <f>(A6458+B6458)/2 + C6458/2</f>
        <v/>
      </c>
      <c r="E6458" s="2">
        <f>SQRT(A6458^2+B6458^2+C6458^2)</f>
        <v/>
      </c>
      <c r="F6458" s="2">
        <f>INPUTS!$B$8*A6458+INPUTS!$B$9*D6458+INPUTS!$B$10*B6458</f>
        <v/>
      </c>
      <c r="G6458" s="2">
        <f>INPUTS!$B$11*A6458/10000</f>
        <v/>
      </c>
      <c r="H6458" s="2">
        <f>MAX(0, (INPUTS!$B$14+INPUTS!$B$16*INPUTS!$B$15) + (1-INPUTS!$B$18)*INPUTS!$B$19*G6458 - INPUTS!$B$17 - INPUTS!$B$20*MAX(0, -F6458))</f>
        <v/>
      </c>
      <c r="I6458" s="2">
        <f>IF(INPUTS!$B$13=0, H6458&lt;=0, H6458&lt;INPUTS!$B$13)</f>
        <v/>
      </c>
      <c r="J6458" s="2">
        <f>INPUTS!$B$21 + INPUTS!$B$24*F6458 + INPUTS!$B$25*G6458</f>
        <v/>
      </c>
      <c r="K6458" s="2">
        <f>J6458&lt;INPUTS!$B$23</f>
        <v/>
      </c>
      <c r="L6458" s="2">
        <f>J6458&lt;INPUTS!$B$22</f>
        <v/>
      </c>
      <c r="M6458" s="2">
        <f>INPUTS!$B$26 + INPUTS!$B$29*F6458</f>
        <v/>
      </c>
      <c r="N6458" s="2">
        <f>M6458&lt;INPUTS!$B$28</f>
        <v/>
      </c>
      <c r="O6458" s="2">
        <f>M6458&lt;INPUTS!$B$27</f>
        <v/>
      </c>
      <c r="P6458" s="2">
        <f>INPUTS!$B$30 + (1-INPUTS!$B$18)*INPUTS!$B$19*G6458</f>
        <v/>
      </c>
      <c r="Q6458" s="2">
        <f>INPUTS!$B$31 + INPUTS!$B$32*P6458</f>
        <v/>
      </c>
      <c r="R6458" s="2">
        <f>IF(INPUTS!$B$13=0, Q6458&lt;=0, Q6458&lt;INPUTS!$B$13)</f>
        <v/>
      </c>
      <c r="S6458" s="2">
        <f>OR(I6458,K6458,N6458,R6458)</f>
        <v/>
      </c>
      <c r="T6458" s="2">
        <f>OR(I6458,L6458,O6458,R6458)</f>
        <v/>
      </c>
    </row>
    <row r="6459">
      <c r="A6459" s="2" t="n">
        <v>75</v>
      </c>
      <c r="B6459" s="2" t="n">
        <v>-200</v>
      </c>
      <c r="C6459" s="2" t="n">
        <v>150</v>
      </c>
      <c r="D6459" s="2">
        <f>(A6459+B6459)/2 + C6459/2</f>
        <v/>
      </c>
      <c r="E6459" s="2">
        <f>SQRT(A6459^2+B6459^2+C6459^2)</f>
        <v/>
      </c>
      <c r="F6459" s="2">
        <f>INPUTS!$B$8*A6459+INPUTS!$B$9*D6459+INPUTS!$B$10*B6459</f>
        <v/>
      </c>
      <c r="G6459" s="2">
        <f>INPUTS!$B$11*A6459/10000</f>
        <v/>
      </c>
      <c r="H6459" s="2">
        <f>MAX(0, (INPUTS!$B$14+INPUTS!$B$16*INPUTS!$B$15) + (1-INPUTS!$B$18)*INPUTS!$B$19*G6459 - INPUTS!$B$17 - INPUTS!$B$20*MAX(0, -F6459))</f>
        <v/>
      </c>
      <c r="I6459" s="2">
        <f>IF(INPUTS!$B$13=0, H6459&lt;=0, H6459&lt;INPUTS!$B$13)</f>
        <v/>
      </c>
      <c r="J6459" s="2">
        <f>INPUTS!$B$21 + INPUTS!$B$24*F6459 + INPUTS!$B$25*G6459</f>
        <v/>
      </c>
      <c r="K6459" s="2">
        <f>J6459&lt;INPUTS!$B$23</f>
        <v/>
      </c>
      <c r="L6459" s="2">
        <f>J6459&lt;INPUTS!$B$22</f>
        <v/>
      </c>
      <c r="M6459" s="2">
        <f>INPUTS!$B$26 + INPUTS!$B$29*F6459</f>
        <v/>
      </c>
      <c r="N6459" s="2">
        <f>M6459&lt;INPUTS!$B$28</f>
        <v/>
      </c>
      <c r="O6459" s="2">
        <f>M6459&lt;INPUTS!$B$27</f>
        <v/>
      </c>
      <c r="P6459" s="2">
        <f>INPUTS!$B$30 + (1-INPUTS!$B$18)*INPUTS!$B$19*G6459</f>
        <v/>
      </c>
      <c r="Q6459" s="2">
        <f>INPUTS!$B$31 + INPUTS!$B$32*P6459</f>
        <v/>
      </c>
      <c r="R6459" s="2">
        <f>IF(INPUTS!$B$13=0, Q6459&lt;=0, Q6459&lt;INPUTS!$B$13)</f>
        <v/>
      </c>
      <c r="S6459" s="2">
        <f>OR(I6459,K6459,N6459,R6459)</f>
        <v/>
      </c>
      <c r="T6459" s="2">
        <f>OR(I6459,L6459,O6459,R6459)</f>
        <v/>
      </c>
    </row>
    <row r="6460">
      <c r="A6460" s="2" t="n">
        <v>75</v>
      </c>
      <c r="B6460" s="2" t="n">
        <v>-200</v>
      </c>
      <c r="C6460" s="2" t="n">
        <v>175</v>
      </c>
      <c r="D6460" s="2">
        <f>(A6460+B6460)/2 + C6460/2</f>
        <v/>
      </c>
      <c r="E6460" s="2">
        <f>SQRT(A6460^2+B6460^2+C6460^2)</f>
        <v/>
      </c>
      <c r="F6460" s="2">
        <f>INPUTS!$B$8*A6460+INPUTS!$B$9*D6460+INPUTS!$B$10*B6460</f>
        <v/>
      </c>
      <c r="G6460" s="2">
        <f>INPUTS!$B$11*A6460/10000</f>
        <v/>
      </c>
      <c r="H6460" s="2">
        <f>MAX(0, (INPUTS!$B$14+INPUTS!$B$16*INPUTS!$B$15) + (1-INPUTS!$B$18)*INPUTS!$B$19*G6460 - INPUTS!$B$17 - INPUTS!$B$20*MAX(0, -F6460))</f>
        <v/>
      </c>
      <c r="I6460" s="2">
        <f>IF(INPUTS!$B$13=0, H6460&lt;=0, H6460&lt;INPUTS!$B$13)</f>
        <v/>
      </c>
      <c r="J6460" s="2">
        <f>INPUTS!$B$21 + INPUTS!$B$24*F6460 + INPUTS!$B$25*G6460</f>
        <v/>
      </c>
      <c r="K6460" s="2">
        <f>J6460&lt;INPUTS!$B$23</f>
        <v/>
      </c>
      <c r="L6460" s="2">
        <f>J6460&lt;INPUTS!$B$22</f>
        <v/>
      </c>
      <c r="M6460" s="2">
        <f>INPUTS!$B$26 + INPUTS!$B$29*F6460</f>
        <v/>
      </c>
      <c r="N6460" s="2">
        <f>M6460&lt;INPUTS!$B$28</f>
        <v/>
      </c>
      <c r="O6460" s="2">
        <f>M6460&lt;INPUTS!$B$27</f>
        <v/>
      </c>
      <c r="P6460" s="2">
        <f>INPUTS!$B$30 + (1-INPUTS!$B$18)*INPUTS!$B$19*G6460</f>
        <v/>
      </c>
      <c r="Q6460" s="2">
        <f>INPUTS!$B$31 + INPUTS!$B$32*P6460</f>
        <v/>
      </c>
      <c r="R6460" s="2">
        <f>IF(INPUTS!$B$13=0, Q6460&lt;=0, Q6460&lt;INPUTS!$B$13)</f>
        <v/>
      </c>
      <c r="S6460" s="2">
        <f>OR(I6460,K6460,N6460,R6460)</f>
        <v/>
      </c>
      <c r="T6460" s="2">
        <f>OR(I6460,L6460,O6460,R6460)</f>
        <v/>
      </c>
    </row>
    <row r="6461">
      <c r="A6461" s="2" t="n">
        <v>75</v>
      </c>
      <c r="B6461" s="2" t="n">
        <v>-200</v>
      </c>
      <c r="C6461" s="2" t="n">
        <v>200</v>
      </c>
      <c r="D6461" s="2">
        <f>(A6461+B6461)/2 + C6461/2</f>
        <v/>
      </c>
      <c r="E6461" s="2">
        <f>SQRT(A6461^2+B6461^2+C6461^2)</f>
        <v/>
      </c>
      <c r="F6461" s="2">
        <f>INPUTS!$B$8*A6461+INPUTS!$B$9*D6461+INPUTS!$B$10*B6461</f>
        <v/>
      </c>
      <c r="G6461" s="2">
        <f>INPUTS!$B$11*A6461/10000</f>
        <v/>
      </c>
      <c r="H6461" s="2">
        <f>MAX(0, (INPUTS!$B$14+INPUTS!$B$16*INPUTS!$B$15) + (1-INPUTS!$B$18)*INPUTS!$B$19*G6461 - INPUTS!$B$17 - INPUTS!$B$20*MAX(0, -F6461))</f>
        <v/>
      </c>
      <c r="I6461" s="2">
        <f>IF(INPUTS!$B$13=0, H6461&lt;=0, H6461&lt;INPUTS!$B$13)</f>
        <v/>
      </c>
      <c r="J6461" s="2">
        <f>INPUTS!$B$21 + INPUTS!$B$24*F6461 + INPUTS!$B$25*G6461</f>
        <v/>
      </c>
      <c r="K6461" s="2">
        <f>J6461&lt;INPUTS!$B$23</f>
        <v/>
      </c>
      <c r="L6461" s="2">
        <f>J6461&lt;INPUTS!$B$22</f>
        <v/>
      </c>
      <c r="M6461" s="2">
        <f>INPUTS!$B$26 + INPUTS!$B$29*F6461</f>
        <v/>
      </c>
      <c r="N6461" s="2">
        <f>M6461&lt;INPUTS!$B$28</f>
        <v/>
      </c>
      <c r="O6461" s="2">
        <f>M6461&lt;INPUTS!$B$27</f>
        <v/>
      </c>
      <c r="P6461" s="2">
        <f>INPUTS!$B$30 + (1-INPUTS!$B$18)*INPUTS!$B$19*G6461</f>
        <v/>
      </c>
      <c r="Q6461" s="2">
        <f>INPUTS!$B$31 + INPUTS!$B$32*P6461</f>
        <v/>
      </c>
      <c r="R6461" s="2">
        <f>IF(INPUTS!$B$13=0, Q6461&lt;=0, Q6461&lt;INPUTS!$B$13)</f>
        <v/>
      </c>
      <c r="S6461" s="2">
        <f>OR(I6461,K6461,N6461,R6461)</f>
        <v/>
      </c>
      <c r="T6461" s="2">
        <f>OR(I6461,L6461,O6461,R6461)</f>
        <v/>
      </c>
    </row>
    <row r="6462">
      <c r="A6462" s="2" t="n">
        <v>75</v>
      </c>
      <c r="B6462" s="2" t="n">
        <v>-175</v>
      </c>
      <c r="C6462" s="2" t="n">
        <v>-200</v>
      </c>
      <c r="D6462" s="2">
        <f>(A6462+B6462)/2 + C6462/2</f>
        <v/>
      </c>
      <c r="E6462" s="2">
        <f>SQRT(A6462^2+B6462^2+C6462^2)</f>
        <v/>
      </c>
      <c r="F6462" s="2">
        <f>INPUTS!$B$8*A6462+INPUTS!$B$9*D6462+INPUTS!$B$10*B6462</f>
        <v/>
      </c>
      <c r="G6462" s="2">
        <f>INPUTS!$B$11*A6462/10000</f>
        <v/>
      </c>
      <c r="H6462" s="2">
        <f>MAX(0, (INPUTS!$B$14+INPUTS!$B$16*INPUTS!$B$15) + (1-INPUTS!$B$18)*INPUTS!$B$19*G6462 - INPUTS!$B$17 - INPUTS!$B$20*MAX(0, -F6462))</f>
        <v/>
      </c>
      <c r="I6462" s="2">
        <f>IF(INPUTS!$B$13=0, H6462&lt;=0, H6462&lt;INPUTS!$B$13)</f>
        <v/>
      </c>
      <c r="J6462" s="2">
        <f>INPUTS!$B$21 + INPUTS!$B$24*F6462 + INPUTS!$B$25*G6462</f>
        <v/>
      </c>
      <c r="K6462" s="2">
        <f>J6462&lt;INPUTS!$B$23</f>
        <v/>
      </c>
      <c r="L6462" s="2">
        <f>J6462&lt;INPUTS!$B$22</f>
        <v/>
      </c>
      <c r="M6462" s="2">
        <f>INPUTS!$B$26 + INPUTS!$B$29*F6462</f>
        <v/>
      </c>
      <c r="N6462" s="2">
        <f>M6462&lt;INPUTS!$B$28</f>
        <v/>
      </c>
      <c r="O6462" s="2">
        <f>M6462&lt;INPUTS!$B$27</f>
        <v/>
      </c>
      <c r="P6462" s="2">
        <f>INPUTS!$B$30 + (1-INPUTS!$B$18)*INPUTS!$B$19*G6462</f>
        <v/>
      </c>
      <c r="Q6462" s="2">
        <f>INPUTS!$B$31 + INPUTS!$B$32*P6462</f>
        <v/>
      </c>
      <c r="R6462" s="2">
        <f>IF(INPUTS!$B$13=0, Q6462&lt;=0, Q6462&lt;INPUTS!$B$13)</f>
        <v/>
      </c>
      <c r="S6462" s="2">
        <f>OR(I6462,K6462,N6462,R6462)</f>
        <v/>
      </c>
      <c r="T6462" s="2">
        <f>OR(I6462,L6462,O6462,R6462)</f>
        <v/>
      </c>
    </row>
    <row r="6463">
      <c r="A6463" s="2" t="n">
        <v>75</v>
      </c>
      <c r="B6463" s="2" t="n">
        <v>-175</v>
      </c>
      <c r="C6463" s="2" t="n">
        <v>-175</v>
      </c>
      <c r="D6463" s="2">
        <f>(A6463+B6463)/2 + C6463/2</f>
        <v/>
      </c>
      <c r="E6463" s="2">
        <f>SQRT(A6463^2+B6463^2+C6463^2)</f>
        <v/>
      </c>
      <c r="F6463" s="2">
        <f>INPUTS!$B$8*A6463+INPUTS!$B$9*D6463+INPUTS!$B$10*B6463</f>
        <v/>
      </c>
      <c r="G6463" s="2">
        <f>INPUTS!$B$11*A6463/10000</f>
        <v/>
      </c>
      <c r="H6463" s="2">
        <f>MAX(0, (INPUTS!$B$14+INPUTS!$B$16*INPUTS!$B$15) + (1-INPUTS!$B$18)*INPUTS!$B$19*G6463 - INPUTS!$B$17 - INPUTS!$B$20*MAX(0, -F6463))</f>
        <v/>
      </c>
      <c r="I6463" s="2">
        <f>IF(INPUTS!$B$13=0, H6463&lt;=0, H6463&lt;INPUTS!$B$13)</f>
        <v/>
      </c>
      <c r="J6463" s="2">
        <f>INPUTS!$B$21 + INPUTS!$B$24*F6463 + INPUTS!$B$25*G6463</f>
        <v/>
      </c>
      <c r="K6463" s="2">
        <f>J6463&lt;INPUTS!$B$23</f>
        <v/>
      </c>
      <c r="L6463" s="2">
        <f>J6463&lt;INPUTS!$B$22</f>
        <v/>
      </c>
      <c r="M6463" s="2">
        <f>INPUTS!$B$26 + INPUTS!$B$29*F6463</f>
        <v/>
      </c>
      <c r="N6463" s="2">
        <f>M6463&lt;INPUTS!$B$28</f>
        <v/>
      </c>
      <c r="O6463" s="2">
        <f>M6463&lt;INPUTS!$B$27</f>
        <v/>
      </c>
      <c r="P6463" s="2">
        <f>INPUTS!$B$30 + (1-INPUTS!$B$18)*INPUTS!$B$19*G6463</f>
        <v/>
      </c>
      <c r="Q6463" s="2">
        <f>INPUTS!$B$31 + INPUTS!$B$32*P6463</f>
        <v/>
      </c>
      <c r="R6463" s="2">
        <f>IF(INPUTS!$B$13=0, Q6463&lt;=0, Q6463&lt;INPUTS!$B$13)</f>
        <v/>
      </c>
      <c r="S6463" s="2">
        <f>OR(I6463,K6463,N6463,R6463)</f>
        <v/>
      </c>
      <c r="T6463" s="2">
        <f>OR(I6463,L6463,O6463,R6463)</f>
        <v/>
      </c>
    </row>
    <row r="6464">
      <c r="A6464" s="2" t="n">
        <v>75</v>
      </c>
      <c r="B6464" s="2" t="n">
        <v>-175</v>
      </c>
      <c r="C6464" s="2" t="n">
        <v>-150</v>
      </c>
      <c r="D6464" s="2">
        <f>(A6464+B6464)/2 + C6464/2</f>
        <v/>
      </c>
      <c r="E6464" s="2">
        <f>SQRT(A6464^2+B6464^2+C6464^2)</f>
        <v/>
      </c>
      <c r="F6464" s="2">
        <f>INPUTS!$B$8*A6464+INPUTS!$B$9*D6464+INPUTS!$B$10*B6464</f>
        <v/>
      </c>
      <c r="G6464" s="2">
        <f>INPUTS!$B$11*A6464/10000</f>
        <v/>
      </c>
      <c r="H6464" s="2">
        <f>MAX(0, (INPUTS!$B$14+INPUTS!$B$16*INPUTS!$B$15) + (1-INPUTS!$B$18)*INPUTS!$B$19*G6464 - INPUTS!$B$17 - INPUTS!$B$20*MAX(0, -F6464))</f>
        <v/>
      </c>
      <c r="I6464" s="2">
        <f>IF(INPUTS!$B$13=0, H6464&lt;=0, H6464&lt;INPUTS!$B$13)</f>
        <v/>
      </c>
      <c r="J6464" s="2">
        <f>INPUTS!$B$21 + INPUTS!$B$24*F6464 + INPUTS!$B$25*G6464</f>
        <v/>
      </c>
      <c r="K6464" s="2">
        <f>J6464&lt;INPUTS!$B$23</f>
        <v/>
      </c>
      <c r="L6464" s="2">
        <f>J6464&lt;INPUTS!$B$22</f>
        <v/>
      </c>
      <c r="M6464" s="2">
        <f>INPUTS!$B$26 + INPUTS!$B$29*F6464</f>
        <v/>
      </c>
      <c r="N6464" s="2">
        <f>M6464&lt;INPUTS!$B$28</f>
        <v/>
      </c>
      <c r="O6464" s="2">
        <f>M6464&lt;INPUTS!$B$27</f>
        <v/>
      </c>
      <c r="P6464" s="2">
        <f>INPUTS!$B$30 + (1-INPUTS!$B$18)*INPUTS!$B$19*G6464</f>
        <v/>
      </c>
      <c r="Q6464" s="2">
        <f>INPUTS!$B$31 + INPUTS!$B$32*P6464</f>
        <v/>
      </c>
      <c r="R6464" s="2">
        <f>IF(INPUTS!$B$13=0, Q6464&lt;=0, Q6464&lt;INPUTS!$B$13)</f>
        <v/>
      </c>
      <c r="S6464" s="2">
        <f>OR(I6464,K6464,N6464,R6464)</f>
        <v/>
      </c>
      <c r="T6464" s="2">
        <f>OR(I6464,L6464,O6464,R6464)</f>
        <v/>
      </c>
    </row>
    <row r="6465">
      <c r="A6465" s="2" t="n">
        <v>75</v>
      </c>
      <c r="B6465" s="2" t="n">
        <v>-175</v>
      </c>
      <c r="C6465" s="2" t="n">
        <v>-125</v>
      </c>
      <c r="D6465" s="2">
        <f>(A6465+B6465)/2 + C6465/2</f>
        <v/>
      </c>
      <c r="E6465" s="2">
        <f>SQRT(A6465^2+B6465^2+C6465^2)</f>
        <v/>
      </c>
      <c r="F6465" s="2">
        <f>INPUTS!$B$8*A6465+INPUTS!$B$9*D6465+INPUTS!$B$10*B6465</f>
        <v/>
      </c>
      <c r="G6465" s="2">
        <f>INPUTS!$B$11*A6465/10000</f>
        <v/>
      </c>
      <c r="H6465" s="2">
        <f>MAX(0, (INPUTS!$B$14+INPUTS!$B$16*INPUTS!$B$15) + (1-INPUTS!$B$18)*INPUTS!$B$19*G6465 - INPUTS!$B$17 - INPUTS!$B$20*MAX(0, -F6465))</f>
        <v/>
      </c>
      <c r="I6465" s="2">
        <f>IF(INPUTS!$B$13=0, H6465&lt;=0, H6465&lt;INPUTS!$B$13)</f>
        <v/>
      </c>
      <c r="J6465" s="2">
        <f>INPUTS!$B$21 + INPUTS!$B$24*F6465 + INPUTS!$B$25*G6465</f>
        <v/>
      </c>
      <c r="K6465" s="2">
        <f>J6465&lt;INPUTS!$B$23</f>
        <v/>
      </c>
      <c r="L6465" s="2">
        <f>J6465&lt;INPUTS!$B$22</f>
        <v/>
      </c>
      <c r="M6465" s="2">
        <f>INPUTS!$B$26 + INPUTS!$B$29*F6465</f>
        <v/>
      </c>
      <c r="N6465" s="2">
        <f>M6465&lt;INPUTS!$B$28</f>
        <v/>
      </c>
      <c r="O6465" s="2">
        <f>M6465&lt;INPUTS!$B$27</f>
        <v/>
      </c>
      <c r="P6465" s="2">
        <f>INPUTS!$B$30 + (1-INPUTS!$B$18)*INPUTS!$B$19*G6465</f>
        <v/>
      </c>
      <c r="Q6465" s="2">
        <f>INPUTS!$B$31 + INPUTS!$B$32*P6465</f>
        <v/>
      </c>
      <c r="R6465" s="2">
        <f>IF(INPUTS!$B$13=0, Q6465&lt;=0, Q6465&lt;INPUTS!$B$13)</f>
        <v/>
      </c>
      <c r="S6465" s="2">
        <f>OR(I6465,K6465,N6465,R6465)</f>
        <v/>
      </c>
      <c r="T6465" s="2">
        <f>OR(I6465,L6465,O6465,R6465)</f>
        <v/>
      </c>
    </row>
    <row r="6466">
      <c r="A6466" s="2" t="n">
        <v>75</v>
      </c>
      <c r="B6466" s="2" t="n">
        <v>-175</v>
      </c>
      <c r="C6466" s="2" t="n">
        <v>-100</v>
      </c>
      <c r="D6466" s="2">
        <f>(A6466+B6466)/2 + C6466/2</f>
        <v/>
      </c>
      <c r="E6466" s="2">
        <f>SQRT(A6466^2+B6466^2+C6466^2)</f>
        <v/>
      </c>
      <c r="F6466" s="2">
        <f>INPUTS!$B$8*A6466+INPUTS!$B$9*D6466+INPUTS!$B$10*B6466</f>
        <v/>
      </c>
      <c r="G6466" s="2">
        <f>INPUTS!$B$11*A6466/10000</f>
        <v/>
      </c>
      <c r="H6466" s="2">
        <f>MAX(0, (INPUTS!$B$14+INPUTS!$B$16*INPUTS!$B$15) + (1-INPUTS!$B$18)*INPUTS!$B$19*G6466 - INPUTS!$B$17 - INPUTS!$B$20*MAX(0, -F6466))</f>
        <v/>
      </c>
      <c r="I6466" s="2">
        <f>IF(INPUTS!$B$13=0, H6466&lt;=0, H6466&lt;INPUTS!$B$13)</f>
        <v/>
      </c>
      <c r="J6466" s="2">
        <f>INPUTS!$B$21 + INPUTS!$B$24*F6466 + INPUTS!$B$25*G6466</f>
        <v/>
      </c>
      <c r="K6466" s="2">
        <f>J6466&lt;INPUTS!$B$23</f>
        <v/>
      </c>
      <c r="L6466" s="2">
        <f>J6466&lt;INPUTS!$B$22</f>
        <v/>
      </c>
      <c r="M6466" s="2">
        <f>INPUTS!$B$26 + INPUTS!$B$29*F6466</f>
        <v/>
      </c>
      <c r="N6466" s="2">
        <f>M6466&lt;INPUTS!$B$28</f>
        <v/>
      </c>
      <c r="O6466" s="2">
        <f>M6466&lt;INPUTS!$B$27</f>
        <v/>
      </c>
      <c r="P6466" s="2">
        <f>INPUTS!$B$30 + (1-INPUTS!$B$18)*INPUTS!$B$19*G6466</f>
        <v/>
      </c>
      <c r="Q6466" s="2">
        <f>INPUTS!$B$31 + INPUTS!$B$32*P6466</f>
        <v/>
      </c>
      <c r="R6466" s="2">
        <f>IF(INPUTS!$B$13=0, Q6466&lt;=0, Q6466&lt;INPUTS!$B$13)</f>
        <v/>
      </c>
      <c r="S6466" s="2">
        <f>OR(I6466,K6466,N6466,R6466)</f>
        <v/>
      </c>
      <c r="T6466" s="2">
        <f>OR(I6466,L6466,O6466,R6466)</f>
        <v/>
      </c>
    </row>
    <row r="6467">
      <c r="A6467" s="2" t="n">
        <v>75</v>
      </c>
      <c r="B6467" s="2" t="n">
        <v>-175</v>
      </c>
      <c r="C6467" s="2" t="n">
        <v>-75</v>
      </c>
      <c r="D6467" s="2">
        <f>(A6467+B6467)/2 + C6467/2</f>
        <v/>
      </c>
      <c r="E6467" s="2">
        <f>SQRT(A6467^2+B6467^2+C6467^2)</f>
        <v/>
      </c>
      <c r="F6467" s="2">
        <f>INPUTS!$B$8*A6467+INPUTS!$B$9*D6467+INPUTS!$B$10*B6467</f>
        <v/>
      </c>
      <c r="G6467" s="2">
        <f>INPUTS!$B$11*A6467/10000</f>
        <v/>
      </c>
      <c r="H6467" s="2">
        <f>MAX(0, (INPUTS!$B$14+INPUTS!$B$16*INPUTS!$B$15) + (1-INPUTS!$B$18)*INPUTS!$B$19*G6467 - INPUTS!$B$17 - INPUTS!$B$20*MAX(0, -F6467))</f>
        <v/>
      </c>
      <c r="I6467" s="2">
        <f>IF(INPUTS!$B$13=0, H6467&lt;=0, H6467&lt;INPUTS!$B$13)</f>
        <v/>
      </c>
      <c r="J6467" s="2">
        <f>INPUTS!$B$21 + INPUTS!$B$24*F6467 + INPUTS!$B$25*G6467</f>
        <v/>
      </c>
      <c r="K6467" s="2">
        <f>J6467&lt;INPUTS!$B$23</f>
        <v/>
      </c>
      <c r="L6467" s="2">
        <f>J6467&lt;INPUTS!$B$22</f>
        <v/>
      </c>
      <c r="M6467" s="2">
        <f>INPUTS!$B$26 + INPUTS!$B$29*F6467</f>
        <v/>
      </c>
      <c r="N6467" s="2">
        <f>M6467&lt;INPUTS!$B$28</f>
        <v/>
      </c>
      <c r="O6467" s="2">
        <f>M6467&lt;INPUTS!$B$27</f>
        <v/>
      </c>
      <c r="P6467" s="2">
        <f>INPUTS!$B$30 + (1-INPUTS!$B$18)*INPUTS!$B$19*G6467</f>
        <v/>
      </c>
      <c r="Q6467" s="2">
        <f>INPUTS!$B$31 + INPUTS!$B$32*P6467</f>
        <v/>
      </c>
      <c r="R6467" s="2">
        <f>IF(INPUTS!$B$13=0, Q6467&lt;=0, Q6467&lt;INPUTS!$B$13)</f>
        <v/>
      </c>
      <c r="S6467" s="2">
        <f>OR(I6467,K6467,N6467,R6467)</f>
        <v/>
      </c>
      <c r="T6467" s="2">
        <f>OR(I6467,L6467,O6467,R6467)</f>
        <v/>
      </c>
    </row>
    <row r="6468">
      <c r="A6468" s="2" t="n">
        <v>75</v>
      </c>
      <c r="B6468" s="2" t="n">
        <v>-175</v>
      </c>
      <c r="C6468" s="2" t="n">
        <v>-50</v>
      </c>
      <c r="D6468" s="2">
        <f>(A6468+B6468)/2 + C6468/2</f>
        <v/>
      </c>
      <c r="E6468" s="2">
        <f>SQRT(A6468^2+B6468^2+C6468^2)</f>
        <v/>
      </c>
      <c r="F6468" s="2">
        <f>INPUTS!$B$8*A6468+INPUTS!$B$9*D6468+INPUTS!$B$10*B6468</f>
        <v/>
      </c>
      <c r="G6468" s="2">
        <f>INPUTS!$B$11*A6468/10000</f>
        <v/>
      </c>
      <c r="H6468" s="2">
        <f>MAX(0, (INPUTS!$B$14+INPUTS!$B$16*INPUTS!$B$15) + (1-INPUTS!$B$18)*INPUTS!$B$19*G6468 - INPUTS!$B$17 - INPUTS!$B$20*MAX(0, -F6468))</f>
        <v/>
      </c>
      <c r="I6468" s="2">
        <f>IF(INPUTS!$B$13=0, H6468&lt;=0, H6468&lt;INPUTS!$B$13)</f>
        <v/>
      </c>
      <c r="J6468" s="2">
        <f>INPUTS!$B$21 + INPUTS!$B$24*F6468 + INPUTS!$B$25*G6468</f>
        <v/>
      </c>
      <c r="K6468" s="2">
        <f>J6468&lt;INPUTS!$B$23</f>
        <v/>
      </c>
      <c r="L6468" s="2">
        <f>J6468&lt;INPUTS!$B$22</f>
        <v/>
      </c>
      <c r="M6468" s="2">
        <f>INPUTS!$B$26 + INPUTS!$B$29*F6468</f>
        <v/>
      </c>
      <c r="N6468" s="2">
        <f>M6468&lt;INPUTS!$B$28</f>
        <v/>
      </c>
      <c r="O6468" s="2">
        <f>M6468&lt;INPUTS!$B$27</f>
        <v/>
      </c>
      <c r="P6468" s="2">
        <f>INPUTS!$B$30 + (1-INPUTS!$B$18)*INPUTS!$B$19*G6468</f>
        <v/>
      </c>
      <c r="Q6468" s="2">
        <f>INPUTS!$B$31 + INPUTS!$B$32*P6468</f>
        <v/>
      </c>
      <c r="R6468" s="2">
        <f>IF(INPUTS!$B$13=0, Q6468&lt;=0, Q6468&lt;INPUTS!$B$13)</f>
        <v/>
      </c>
      <c r="S6468" s="2">
        <f>OR(I6468,K6468,N6468,R6468)</f>
        <v/>
      </c>
      <c r="T6468" s="2">
        <f>OR(I6468,L6468,O6468,R6468)</f>
        <v/>
      </c>
    </row>
    <row r="6469">
      <c r="A6469" s="2" t="n">
        <v>75</v>
      </c>
      <c r="B6469" s="2" t="n">
        <v>-175</v>
      </c>
      <c r="C6469" s="2" t="n">
        <v>-25</v>
      </c>
      <c r="D6469" s="2">
        <f>(A6469+B6469)/2 + C6469/2</f>
        <v/>
      </c>
      <c r="E6469" s="2">
        <f>SQRT(A6469^2+B6469^2+C6469^2)</f>
        <v/>
      </c>
      <c r="F6469" s="2">
        <f>INPUTS!$B$8*A6469+INPUTS!$B$9*D6469+INPUTS!$B$10*B6469</f>
        <v/>
      </c>
      <c r="G6469" s="2">
        <f>INPUTS!$B$11*A6469/10000</f>
        <v/>
      </c>
      <c r="H6469" s="2">
        <f>MAX(0, (INPUTS!$B$14+INPUTS!$B$16*INPUTS!$B$15) + (1-INPUTS!$B$18)*INPUTS!$B$19*G6469 - INPUTS!$B$17 - INPUTS!$B$20*MAX(0, -F6469))</f>
        <v/>
      </c>
      <c r="I6469" s="2">
        <f>IF(INPUTS!$B$13=0, H6469&lt;=0, H6469&lt;INPUTS!$B$13)</f>
        <v/>
      </c>
      <c r="J6469" s="2">
        <f>INPUTS!$B$21 + INPUTS!$B$24*F6469 + INPUTS!$B$25*G6469</f>
        <v/>
      </c>
      <c r="K6469" s="2">
        <f>J6469&lt;INPUTS!$B$23</f>
        <v/>
      </c>
      <c r="L6469" s="2">
        <f>J6469&lt;INPUTS!$B$22</f>
        <v/>
      </c>
      <c r="M6469" s="2">
        <f>INPUTS!$B$26 + INPUTS!$B$29*F6469</f>
        <v/>
      </c>
      <c r="N6469" s="2">
        <f>M6469&lt;INPUTS!$B$28</f>
        <v/>
      </c>
      <c r="O6469" s="2">
        <f>M6469&lt;INPUTS!$B$27</f>
        <v/>
      </c>
      <c r="P6469" s="2">
        <f>INPUTS!$B$30 + (1-INPUTS!$B$18)*INPUTS!$B$19*G6469</f>
        <v/>
      </c>
      <c r="Q6469" s="2">
        <f>INPUTS!$B$31 + INPUTS!$B$32*P6469</f>
        <v/>
      </c>
      <c r="R6469" s="2">
        <f>IF(INPUTS!$B$13=0, Q6469&lt;=0, Q6469&lt;INPUTS!$B$13)</f>
        <v/>
      </c>
      <c r="S6469" s="2">
        <f>OR(I6469,K6469,N6469,R6469)</f>
        <v/>
      </c>
      <c r="T6469" s="2">
        <f>OR(I6469,L6469,O6469,R6469)</f>
        <v/>
      </c>
    </row>
    <row r="6470">
      <c r="A6470" s="2" t="n">
        <v>75</v>
      </c>
      <c r="B6470" s="2" t="n">
        <v>-175</v>
      </c>
      <c r="C6470" s="2" t="n">
        <v>0</v>
      </c>
      <c r="D6470" s="2">
        <f>(A6470+B6470)/2 + C6470/2</f>
        <v/>
      </c>
      <c r="E6470" s="2">
        <f>SQRT(A6470^2+B6470^2+C6470^2)</f>
        <v/>
      </c>
      <c r="F6470" s="2">
        <f>INPUTS!$B$8*A6470+INPUTS!$B$9*D6470+INPUTS!$B$10*B6470</f>
        <v/>
      </c>
      <c r="G6470" s="2">
        <f>INPUTS!$B$11*A6470/10000</f>
        <v/>
      </c>
      <c r="H6470" s="2">
        <f>MAX(0, (INPUTS!$B$14+INPUTS!$B$16*INPUTS!$B$15) + (1-INPUTS!$B$18)*INPUTS!$B$19*G6470 - INPUTS!$B$17 - INPUTS!$B$20*MAX(0, -F6470))</f>
        <v/>
      </c>
      <c r="I6470" s="2">
        <f>IF(INPUTS!$B$13=0, H6470&lt;=0, H6470&lt;INPUTS!$B$13)</f>
        <v/>
      </c>
      <c r="J6470" s="2">
        <f>INPUTS!$B$21 + INPUTS!$B$24*F6470 + INPUTS!$B$25*G6470</f>
        <v/>
      </c>
      <c r="K6470" s="2">
        <f>J6470&lt;INPUTS!$B$23</f>
        <v/>
      </c>
      <c r="L6470" s="2">
        <f>J6470&lt;INPUTS!$B$22</f>
        <v/>
      </c>
      <c r="M6470" s="2">
        <f>INPUTS!$B$26 + INPUTS!$B$29*F6470</f>
        <v/>
      </c>
      <c r="N6470" s="2">
        <f>M6470&lt;INPUTS!$B$28</f>
        <v/>
      </c>
      <c r="O6470" s="2">
        <f>M6470&lt;INPUTS!$B$27</f>
        <v/>
      </c>
      <c r="P6470" s="2">
        <f>INPUTS!$B$30 + (1-INPUTS!$B$18)*INPUTS!$B$19*G6470</f>
        <v/>
      </c>
      <c r="Q6470" s="2">
        <f>INPUTS!$B$31 + INPUTS!$B$32*P6470</f>
        <v/>
      </c>
      <c r="R6470" s="2">
        <f>IF(INPUTS!$B$13=0, Q6470&lt;=0, Q6470&lt;INPUTS!$B$13)</f>
        <v/>
      </c>
      <c r="S6470" s="2">
        <f>OR(I6470,K6470,N6470,R6470)</f>
        <v/>
      </c>
      <c r="T6470" s="2">
        <f>OR(I6470,L6470,O6470,R6470)</f>
        <v/>
      </c>
    </row>
    <row r="6471">
      <c r="A6471" s="2" t="n">
        <v>75</v>
      </c>
      <c r="B6471" s="2" t="n">
        <v>-175</v>
      </c>
      <c r="C6471" s="2" t="n">
        <v>25</v>
      </c>
      <c r="D6471" s="2">
        <f>(A6471+B6471)/2 + C6471/2</f>
        <v/>
      </c>
      <c r="E6471" s="2">
        <f>SQRT(A6471^2+B6471^2+C6471^2)</f>
        <v/>
      </c>
      <c r="F6471" s="2">
        <f>INPUTS!$B$8*A6471+INPUTS!$B$9*D6471+INPUTS!$B$10*B6471</f>
        <v/>
      </c>
      <c r="G6471" s="2">
        <f>INPUTS!$B$11*A6471/10000</f>
        <v/>
      </c>
      <c r="H6471" s="2">
        <f>MAX(0, (INPUTS!$B$14+INPUTS!$B$16*INPUTS!$B$15) + (1-INPUTS!$B$18)*INPUTS!$B$19*G6471 - INPUTS!$B$17 - INPUTS!$B$20*MAX(0, -F6471))</f>
        <v/>
      </c>
      <c r="I6471" s="2">
        <f>IF(INPUTS!$B$13=0, H6471&lt;=0, H6471&lt;INPUTS!$B$13)</f>
        <v/>
      </c>
      <c r="J6471" s="2">
        <f>INPUTS!$B$21 + INPUTS!$B$24*F6471 + INPUTS!$B$25*G6471</f>
        <v/>
      </c>
      <c r="K6471" s="2">
        <f>J6471&lt;INPUTS!$B$23</f>
        <v/>
      </c>
      <c r="L6471" s="2">
        <f>J6471&lt;INPUTS!$B$22</f>
        <v/>
      </c>
      <c r="M6471" s="2">
        <f>INPUTS!$B$26 + INPUTS!$B$29*F6471</f>
        <v/>
      </c>
      <c r="N6471" s="2">
        <f>M6471&lt;INPUTS!$B$28</f>
        <v/>
      </c>
      <c r="O6471" s="2">
        <f>M6471&lt;INPUTS!$B$27</f>
        <v/>
      </c>
      <c r="P6471" s="2">
        <f>INPUTS!$B$30 + (1-INPUTS!$B$18)*INPUTS!$B$19*G6471</f>
        <v/>
      </c>
      <c r="Q6471" s="2">
        <f>INPUTS!$B$31 + INPUTS!$B$32*P6471</f>
        <v/>
      </c>
      <c r="R6471" s="2">
        <f>IF(INPUTS!$B$13=0, Q6471&lt;=0, Q6471&lt;INPUTS!$B$13)</f>
        <v/>
      </c>
      <c r="S6471" s="2">
        <f>OR(I6471,K6471,N6471,R6471)</f>
        <v/>
      </c>
      <c r="T6471" s="2">
        <f>OR(I6471,L6471,O6471,R6471)</f>
        <v/>
      </c>
    </row>
    <row r="6472">
      <c r="A6472" s="2" t="n">
        <v>75</v>
      </c>
      <c r="B6472" s="2" t="n">
        <v>-175</v>
      </c>
      <c r="C6472" s="2" t="n">
        <v>50</v>
      </c>
      <c r="D6472" s="2">
        <f>(A6472+B6472)/2 + C6472/2</f>
        <v/>
      </c>
      <c r="E6472" s="2">
        <f>SQRT(A6472^2+B6472^2+C6472^2)</f>
        <v/>
      </c>
      <c r="F6472" s="2">
        <f>INPUTS!$B$8*A6472+INPUTS!$B$9*D6472+INPUTS!$B$10*B6472</f>
        <v/>
      </c>
      <c r="G6472" s="2">
        <f>INPUTS!$B$11*A6472/10000</f>
        <v/>
      </c>
      <c r="H6472" s="2">
        <f>MAX(0, (INPUTS!$B$14+INPUTS!$B$16*INPUTS!$B$15) + (1-INPUTS!$B$18)*INPUTS!$B$19*G6472 - INPUTS!$B$17 - INPUTS!$B$20*MAX(0, -F6472))</f>
        <v/>
      </c>
      <c r="I6472" s="2">
        <f>IF(INPUTS!$B$13=0, H6472&lt;=0, H6472&lt;INPUTS!$B$13)</f>
        <v/>
      </c>
      <c r="J6472" s="2">
        <f>INPUTS!$B$21 + INPUTS!$B$24*F6472 + INPUTS!$B$25*G6472</f>
        <v/>
      </c>
      <c r="K6472" s="2">
        <f>J6472&lt;INPUTS!$B$23</f>
        <v/>
      </c>
      <c r="L6472" s="2">
        <f>J6472&lt;INPUTS!$B$22</f>
        <v/>
      </c>
      <c r="M6472" s="2">
        <f>INPUTS!$B$26 + INPUTS!$B$29*F6472</f>
        <v/>
      </c>
      <c r="N6472" s="2">
        <f>M6472&lt;INPUTS!$B$28</f>
        <v/>
      </c>
      <c r="O6472" s="2">
        <f>M6472&lt;INPUTS!$B$27</f>
        <v/>
      </c>
      <c r="P6472" s="2">
        <f>INPUTS!$B$30 + (1-INPUTS!$B$18)*INPUTS!$B$19*G6472</f>
        <v/>
      </c>
      <c r="Q6472" s="2">
        <f>INPUTS!$B$31 + INPUTS!$B$32*P6472</f>
        <v/>
      </c>
      <c r="R6472" s="2">
        <f>IF(INPUTS!$B$13=0, Q6472&lt;=0, Q6472&lt;INPUTS!$B$13)</f>
        <v/>
      </c>
      <c r="S6472" s="2">
        <f>OR(I6472,K6472,N6472,R6472)</f>
        <v/>
      </c>
      <c r="T6472" s="2">
        <f>OR(I6472,L6472,O6472,R6472)</f>
        <v/>
      </c>
    </row>
    <row r="6473">
      <c r="A6473" s="2" t="n">
        <v>75</v>
      </c>
      <c r="B6473" s="2" t="n">
        <v>-175</v>
      </c>
      <c r="C6473" s="2" t="n">
        <v>75</v>
      </c>
      <c r="D6473" s="2">
        <f>(A6473+B6473)/2 + C6473/2</f>
        <v/>
      </c>
      <c r="E6473" s="2">
        <f>SQRT(A6473^2+B6473^2+C6473^2)</f>
        <v/>
      </c>
      <c r="F6473" s="2">
        <f>INPUTS!$B$8*A6473+INPUTS!$B$9*D6473+INPUTS!$B$10*B6473</f>
        <v/>
      </c>
      <c r="G6473" s="2">
        <f>INPUTS!$B$11*A6473/10000</f>
        <v/>
      </c>
      <c r="H6473" s="2">
        <f>MAX(0, (INPUTS!$B$14+INPUTS!$B$16*INPUTS!$B$15) + (1-INPUTS!$B$18)*INPUTS!$B$19*G6473 - INPUTS!$B$17 - INPUTS!$B$20*MAX(0, -F6473))</f>
        <v/>
      </c>
      <c r="I6473" s="2">
        <f>IF(INPUTS!$B$13=0, H6473&lt;=0, H6473&lt;INPUTS!$B$13)</f>
        <v/>
      </c>
      <c r="J6473" s="2">
        <f>INPUTS!$B$21 + INPUTS!$B$24*F6473 + INPUTS!$B$25*G6473</f>
        <v/>
      </c>
      <c r="K6473" s="2">
        <f>J6473&lt;INPUTS!$B$23</f>
        <v/>
      </c>
      <c r="L6473" s="2">
        <f>J6473&lt;INPUTS!$B$22</f>
        <v/>
      </c>
      <c r="M6473" s="2">
        <f>INPUTS!$B$26 + INPUTS!$B$29*F6473</f>
        <v/>
      </c>
      <c r="N6473" s="2">
        <f>M6473&lt;INPUTS!$B$28</f>
        <v/>
      </c>
      <c r="O6473" s="2">
        <f>M6473&lt;INPUTS!$B$27</f>
        <v/>
      </c>
      <c r="P6473" s="2">
        <f>INPUTS!$B$30 + (1-INPUTS!$B$18)*INPUTS!$B$19*G6473</f>
        <v/>
      </c>
      <c r="Q6473" s="2">
        <f>INPUTS!$B$31 + INPUTS!$B$32*P6473</f>
        <v/>
      </c>
      <c r="R6473" s="2">
        <f>IF(INPUTS!$B$13=0, Q6473&lt;=0, Q6473&lt;INPUTS!$B$13)</f>
        <v/>
      </c>
      <c r="S6473" s="2">
        <f>OR(I6473,K6473,N6473,R6473)</f>
        <v/>
      </c>
      <c r="T6473" s="2">
        <f>OR(I6473,L6473,O6473,R6473)</f>
        <v/>
      </c>
    </row>
    <row r="6474">
      <c r="A6474" s="2" t="n">
        <v>75</v>
      </c>
      <c r="B6474" s="2" t="n">
        <v>-175</v>
      </c>
      <c r="C6474" s="2" t="n">
        <v>100</v>
      </c>
      <c r="D6474" s="2">
        <f>(A6474+B6474)/2 + C6474/2</f>
        <v/>
      </c>
      <c r="E6474" s="2">
        <f>SQRT(A6474^2+B6474^2+C6474^2)</f>
        <v/>
      </c>
      <c r="F6474" s="2">
        <f>INPUTS!$B$8*A6474+INPUTS!$B$9*D6474+INPUTS!$B$10*B6474</f>
        <v/>
      </c>
      <c r="G6474" s="2">
        <f>INPUTS!$B$11*A6474/10000</f>
        <v/>
      </c>
      <c r="H6474" s="2">
        <f>MAX(0, (INPUTS!$B$14+INPUTS!$B$16*INPUTS!$B$15) + (1-INPUTS!$B$18)*INPUTS!$B$19*G6474 - INPUTS!$B$17 - INPUTS!$B$20*MAX(0, -F6474))</f>
        <v/>
      </c>
      <c r="I6474" s="2">
        <f>IF(INPUTS!$B$13=0, H6474&lt;=0, H6474&lt;INPUTS!$B$13)</f>
        <v/>
      </c>
      <c r="J6474" s="2">
        <f>INPUTS!$B$21 + INPUTS!$B$24*F6474 + INPUTS!$B$25*G6474</f>
        <v/>
      </c>
      <c r="K6474" s="2">
        <f>J6474&lt;INPUTS!$B$23</f>
        <v/>
      </c>
      <c r="L6474" s="2">
        <f>J6474&lt;INPUTS!$B$22</f>
        <v/>
      </c>
      <c r="M6474" s="2">
        <f>INPUTS!$B$26 + INPUTS!$B$29*F6474</f>
        <v/>
      </c>
      <c r="N6474" s="2">
        <f>M6474&lt;INPUTS!$B$28</f>
        <v/>
      </c>
      <c r="O6474" s="2">
        <f>M6474&lt;INPUTS!$B$27</f>
        <v/>
      </c>
      <c r="P6474" s="2">
        <f>INPUTS!$B$30 + (1-INPUTS!$B$18)*INPUTS!$B$19*G6474</f>
        <v/>
      </c>
      <c r="Q6474" s="2">
        <f>INPUTS!$B$31 + INPUTS!$B$32*P6474</f>
        <v/>
      </c>
      <c r="R6474" s="2">
        <f>IF(INPUTS!$B$13=0, Q6474&lt;=0, Q6474&lt;INPUTS!$B$13)</f>
        <v/>
      </c>
      <c r="S6474" s="2">
        <f>OR(I6474,K6474,N6474,R6474)</f>
        <v/>
      </c>
      <c r="T6474" s="2">
        <f>OR(I6474,L6474,O6474,R6474)</f>
        <v/>
      </c>
    </row>
    <row r="6475">
      <c r="A6475" s="2" t="n">
        <v>75</v>
      </c>
      <c r="B6475" s="2" t="n">
        <v>-175</v>
      </c>
      <c r="C6475" s="2" t="n">
        <v>125</v>
      </c>
      <c r="D6475" s="2">
        <f>(A6475+B6475)/2 + C6475/2</f>
        <v/>
      </c>
      <c r="E6475" s="2">
        <f>SQRT(A6475^2+B6475^2+C6475^2)</f>
        <v/>
      </c>
      <c r="F6475" s="2">
        <f>INPUTS!$B$8*A6475+INPUTS!$B$9*D6475+INPUTS!$B$10*B6475</f>
        <v/>
      </c>
      <c r="G6475" s="2">
        <f>INPUTS!$B$11*A6475/10000</f>
        <v/>
      </c>
      <c r="H6475" s="2">
        <f>MAX(0, (INPUTS!$B$14+INPUTS!$B$16*INPUTS!$B$15) + (1-INPUTS!$B$18)*INPUTS!$B$19*G6475 - INPUTS!$B$17 - INPUTS!$B$20*MAX(0, -F6475))</f>
        <v/>
      </c>
      <c r="I6475" s="2">
        <f>IF(INPUTS!$B$13=0, H6475&lt;=0, H6475&lt;INPUTS!$B$13)</f>
        <v/>
      </c>
      <c r="J6475" s="2">
        <f>INPUTS!$B$21 + INPUTS!$B$24*F6475 + INPUTS!$B$25*G6475</f>
        <v/>
      </c>
      <c r="K6475" s="2">
        <f>J6475&lt;INPUTS!$B$23</f>
        <v/>
      </c>
      <c r="L6475" s="2">
        <f>J6475&lt;INPUTS!$B$22</f>
        <v/>
      </c>
      <c r="M6475" s="2">
        <f>INPUTS!$B$26 + INPUTS!$B$29*F6475</f>
        <v/>
      </c>
      <c r="N6475" s="2">
        <f>M6475&lt;INPUTS!$B$28</f>
        <v/>
      </c>
      <c r="O6475" s="2">
        <f>M6475&lt;INPUTS!$B$27</f>
        <v/>
      </c>
      <c r="P6475" s="2">
        <f>INPUTS!$B$30 + (1-INPUTS!$B$18)*INPUTS!$B$19*G6475</f>
        <v/>
      </c>
      <c r="Q6475" s="2">
        <f>INPUTS!$B$31 + INPUTS!$B$32*P6475</f>
        <v/>
      </c>
      <c r="R6475" s="2">
        <f>IF(INPUTS!$B$13=0, Q6475&lt;=0, Q6475&lt;INPUTS!$B$13)</f>
        <v/>
      </c>
      <c r="S6475" s="2">
        <f>OR(I6475,K6475,N6475,R6475)</f>
        <v/>
      </c>
      <c r="T6475" s="2">
        <f>OR(I6475,L6475,O6475,R6475)</f>
        <v/>
      </c>
    </row>
    <row r="6476">
      <c r="A6476" s="2" t="n">
        <v>75</v>
      </c>
      <c r="B6476" s="2" t="n">
        <v>-175</v>
      </c>
      <c r="C6476" s="2" t="n">
        <v>150</v>
      </c>
      <c r="D6476" s="2">
        <f>(A6476+B6476)/2 + C6476/2</f>
        <v/>
      </c>
      <c r="E6476" s="2">
        <f>SQRT(A6476^2+B6476^2+C6476^2)</f>
        <v/>
      </c>
      <c r="F6476" s="2">
        <f>INPUTS!$B$8*A6476+INPUTS!$B$9*D6476+INPUTS!$B$10*B6476</f>
        <v/>
      </c>
      <c r="G6476" s="2">
        <f>INPUTS!$B$11*A6476/10000</f>
        <v/>
      </c>
      <c r="H6476" s="2">
        <f>MAX(0, (INPUTS!$B$14+INPUTS!$B$16*INPUTS!$B$15) + (1-INPUTS!$B$18)*INPUTS!$B$19*G6476 - INPUTS!$B$17 - INPUTS!$B$20*MAX(0, -F6476))</f>
        <v/>
      </c>
      <c r="I6476" s="2">
        <f>IF(INPUTS!$B$13=0, H6476&lt;=0, H6476&lt;INPUTS!$B$13)</f>
        <v/>
      </c>
      <c r="J6476" s="2">
        <f>INPUTS!$B$21 + INPUTS!$B$24*F6476 + INPUTS!$B$25*G6476</f>
        <v/>
      </c>
      <c r="K6476" s="2">
        <f>J6476&lt;INPUTS!$B$23</f>
        <v/>
      </c>
      <c r="L6476" s="2">
        <f>J6476&lt;INPUTS!$B$22</f>
        <v/>
      </c>
      <c r="M6476" s="2">
        <f>INPUTS!$B$26 + INPUTS!$B$29*F6476</f>
        <v/>
      </c>
      <c r="N6476" s="2">
        <f>M6476&lt;INPUTS!$B$28</f>
        <v/>
      </c>
      <c r="O6476" s="2">
        <f>M6476&lt;INPUTS!$B$27</f>
        <v/>
      </c>
      <c r="P6476" s="2">
        <f>INPUTS!$B$30 + (1-INPUTS!$B$18)*INPUTS!$B$19*G6476</f>
        <v/>
      </c>
      <c r="Q6476" s="2">
        <f>INPUTS!$B$31 + INPUTS!$B$32*P6476</f>
        <v/>
      </c>
      <c r="R6476" s="2">
        <f>IF(INPUTS!$B$13=0, Q6476&lt;=0, Q6476&lt;INPUTS!$B$13)</f>
        <v/>
      </c>
      <c r="S6476" s="2">
        <f>OR(I6476,K6476,N6476,R6476)</f>
        <v/>
      </c>
      <c r="T6476" s="2">
        <f>OR(I6476,L6476,O6476,R6476)</f>
        <v/>
      </c>
    </row>
    <row r="6477">
      <c r="A6477" s="2" t="n">
        <v>75</v>
      </c>
      <c r="B6477" s="2" t="n">
        <v>-175</v>
      </c>
      <c r="C6477" s="2" t="n">
        <v>175</v>
      </c>
      <c r="D6477" s="2">
        <f>(A6477+B6477)/2 + C6477/2</f>
        <v/>
      </c>
      <c r="E6477" s="2">
        <f>SQRT(A6477^2+B6477^2+C6477^2)</f>
        <v/>
      </c>
      <c r="F6477" s="2">
        <f>INPUTS!$B$8*A6477+INPUTS!$B$9*D6477+INPUTS!$B$10*B6477</f>
        <v/>
      </c>
      <c r="G6477" s="2">
        <f>INPUTS!$B$11*A6477/10000</f>
        <v/>
      </c>
      <c r="H6477" s="2">
        <f>MAX(0, (INPUTS!$B$14+INPUTS!$B$16*INPUTS!$B$15) + (1-INPUTS!$B$18)*INPUTS!$B$19*G6477 - INPUTS!$B$17 - INPUTS!$B$20*MAX(0, -F6477))</f>
        <v/>
      </c>
      <c r="I6477" s="2">
        <f>IF(INPUTS!$B$13=0, H6477&lt;=0, H6477&lt;INPUTS!$B$13)</f>
        <v/>
      </c>
      <c r="J6477" s="2">
        <f>INPUTS!$B$21 + INPUTS!$B$24*F6477 + INPUTS!$B$25*G6477</f>
        <v/>
      </c>
      <c r="K6477" s="2">
        <f>J6477&lt;INPUTS!$B$23</f>
        <v/>
      </c>
      <c r="L6477" s="2">
        <f>J6477&lt;INPUTS!$B$22</f>
        <v/>
      </c>
      <c r="M6477" s="2">
        <f>INPUTS!$B$26 + INPUTS!$B$29*F6477</f>
        <v/>
      </c>
      <c r="N6477" s="2">
        <f>M6477&lt;INPUTS!$B$28</f>
        <v/>
      </c>
      <c r="O6477" s="2">
        <f>M6477&lt;INPUTS!$B$27</f>
        <v/>
      </c>
      <c r="P6477" s="2">
        <f>INPUTS!$B$30 + (1-INPUTS!$B$18)*INPUTS!$B$19*G6477</f>
        <v/>
      </c>
      <c r="Q6477" s="2">
        <f>INPUTS!$B$31 + INPUTS!$B$32*P6477</f>
        <v/>
      </c>
      <c r="R6477" s="2">
        <f>IF(INPUTS!$B$13=0, Q6477&lt;=0, Q6477&lt;INPUTS!$B$13)</f>
        <v/>
      </c>
      <c r="S6477" s="2">
        <f>OR(I6477,K6477,N6477,R6477)</f>
        <v/>
      </c>
      <c r="T6477" s="2">
        <f>OR(I6477,L6477,O6477,R6477)</f>
        <v/>
      </c>
    </row>
    <row r="6478">
      <c r="A6478" s="2" t="n">
        <v>75</v>
      </c>
      <c r="B6478" s="2" t="n">
        <v>-175</v>
      </c>
      <c r="C6478" s="2" t="n">
        <v>200</v>
      </c>
      <c r="D6478" s="2">
        <f>(A6478+B6478)/2 + C6478/2</f>
        <v/>
      </c>
      <c r="E6478" s="2">
        <f>SQRT(A6478^2+B6478^2+C6478^2)</f>
        <v/>
      </c>
      <c r="F6478" s="2">
        <f>INPUTS!$B$8*A6478+INPUTS!$B$9*D6478+INPUTS!$B$10*B6478</f>
        <v/>
      </c>
      <c r="G6478" s="2">
        <f>INPUTS!$B$11*A6478/10000</f>
        <v/>
      </c>
      <c r="H6478" s="2">
        <f>MAX(0, (INPUTS!$B$14+INPUTS!$B$16*INPUTS!$B$15) + (1-INPUTS!$B$18)*INPUTS!$B$19*G6478 - INPUTS!$B$17 - INPUTS!$B$20*MAX(0, -F6478))</f>
        <v/>
      </c>
      <c r="I6478" s="2">
        <f>IF(INPUTS!$B$13=0, H6478&lt;=0, H6478&lt;INPUTS!$B$13)</f>
        <v/>
      </c>
      <c r="J6478" s="2">
        <f>INPUTS!$B$21 + INPUTS!$B$24*F6478 + INPUTS!$B$25*G6478</f>
        <v/>
      </c>
      <c r="K6478" s="2">
        <f>J6478&lt;INPUTS!$B$23</f>
        <v/>
      </c>
      <c r="L6478" s="2">
        <f>J6478&lt;INPUTS!$B$22</f>
        <v/>
      </c>
      <c r="M6478" s="2">
        <f>INPUTS!$B$26 + INPUTS!$B$29*F6478</f>
        <v/>
      </c>
      <c r="N6478" s="2">
        <f>M6478&lt;INPUTS!$B$28</f>
        <v/>
      </c>
      <c r="O6478" s="2">
        <f>M6478&lt;INPUTS!$B$27</f>
        <v/>
      </c>
      <c r="P6478" s="2">
        <f>INPUTS!$B$30 + (1-INPUTS!$B$18)*INPUTS!$B$19*G6478</f>
        <v/>
      </c>
      <c r="Q6478" s="2">
        <f>INPUTS!$B$31 + INPUTS!$B$32*P6478</f>
        <v/>
      </c>
      <c r="R6478" s="2">
        <f>IF(INPUTS!$B$13=0, Q6478&lt;=0, Q6478&lt;INPUTS!$B$13)</f>
        <v/>
      </c>
      <c r="S6478" s="2">
        <f>OR(I6478,K6478,N6478,R6478)</f>
        <v/>
      </c>
      <c r="T6478" s="2">
        <f>OR(I6478,L6478,O6478,R6478)</f>
        <v/>
      </c>
    </row>
    <row r="6479">
      <c r="A6479" s="2" t="n">
        <v>75</v>
      </c>
      <c r="B6479" s="2" t="n">
        <v>-150</v>
      </c>
      <c r="C6479" s="2" t="n">
        <v>-200</v>
      </c>
      <c r="D6479" s="2">
        <f>(A6479+B6479)/2 + C6479/2</f>
        <v/>
      </c>
      <c r="E6479" s="2">
        <f>SQRT(A6479^2+B6479^2+C6479^2)</f>
        <v/>
      </c>
      <c r="F6479" s="2">
        <f>INPUTS!$B$8*A6479+INPUTS!$B$9*D6479+INPUTS!$B$10*B6479</f>
        <v/>
      </c>
      <c r="G6479" s="2">
        <f>INPUTS!$B$11*A6479/10000</f>
        <v/>
      </c>
      <c r="H6479" s="2">
        <f>MAX(0, (INPUTS!$B$14+INPUTS!$B$16*INPUTS!$B$15) + (1-INPUTS!$B$18)*INPUTS!$B$19*G6479 - INPUTS!$B$17 - INPUTS!$B$20*MAX(0, -F6479))</f>
        <v/>
      </c>
      <c r="I6479" s="2">
        <f>IF(INPUTS!$B$13=0, H6479&lt;=0, H6479&lt;INPUTS!$B$13)</f>
        <v/>
      </c>
      <c r="J6479" s="2">
        <f>INPUTS!$B$21 + INPUTS!$B$24*F6479 + INPUTS!$B$25*G6479</f>
        <v/>
      </c>
      <c r="K6479" s="2">
        <f>J6479&lt;INPUTS!$B$23</f>
        <v/>
      </c>
      <c r="L6479" s="2">
        <f>J6479&lt;INPUTS!$B$22</f>
        <v/>
      </c>
      <c r="M6479" s="2">
        <f>INPUTS!$B$26 + INPUTS!$B$29*F6479</f>
        <v/>
      </c>
      <c r="N6479" s="2">
        <f>M6479&lt;INPUTS!$B$28</f>
        <v/>
      </c>
      <c r="O6479" s="2">
        <f>M6479&lt;INPUTS!$B$27</f>
        <v/>
      </c>
      <c r="P6479" s="2">
        <f>INPUTS!$B$30 + (1-INPUTS!$B$18)*INPUTS!$B$19*G6479</f>
        <v/>
      </c>
      <c r="Q6479" s="2">
        <f>INPUTS!$B$31 + INPUTS!$B$32*P6479</f>
        <v/>
      </c>
      <c r="R6479" s="2">
        <f>IF(INPUTS!$B$13=0, Q6479&lt;=0, Q6479&lt;INPUTS!$B$13)</f>
        <v/>
      </c>
      <c r="S6479" s="2">
        <f>OR(I6479,K6479,N6479,R6479)</f>
        <v/>
      </c>
      <c r="T6479" s="2">
        <f>OR(I6479,L6479,O6479,R6479)</f>
        <v/>
      </c>
    </row>
    <row r="6480">
      <c r="A6480" s="2" t="n">
        <v>75</v>
      </c>
      <c r="B6480" s="2" t="n">
        <v>-150</v>
      </c>
      <c r="C6480" s="2" t="n">
        <v>-175</v>
      </c>
      <c r="D6480" s="2">
        <f>(A6480+B6480)/2 + C6480/2</f>
        <v/>
      </c>
      <c r="E6480" s="2">
        <f>SQRT(A6480^2+B6480^2+C6480^2)</f>
        <v/>
      </c>
      <c r="F6480" s="2">
        <f>INPUTS!$B$8*A6480+INPUTS!$B$9*D6480+INPUTS!$B$10*B6480</f>
        <v/>
      </c>
      <c r="G6480" s="2">
        <f>INPUTS!$B$11*A6480/10000</f>
        <v/>
      </c>
      <c r="H6480" s="2">
        <f>MAX(0, (INPUTS!$B$14+INPUTS!$B$16*INPUTS!$B$15) + (1-INPUTS!$B$18)*INPUTS!$B$19*G6480 - INPUTS!$B$17 - INPUTS!$B$20*MAX(0, -F6480))</f>
        <v/>
      </c>
      <c r="I6480" s="2">
        <f>IF(INPUTS!$B$13=0, H6480&lt;=0, H6480&lt;INPUTS!$B$13)</f>
        <v/>
      </c>
      <c r="J6480" s="2">
        <f>INPUTS!$B$21 + INPUTS!$B$24*F6480 + INPUTS!$B$25*G6480</f>
        <v/>
      </c>
      <c r="K6480" s="2">
        <f>J6480&lt;INPUTS!$B$23</f>
        <v/>
      </c>
      <c r="L6480" s="2">
        <f>J6480&lt;INPUTS!$B$22</f>
        <v/>
      </c>
      <c r="M6480" s="2">
        <f>INPUTS!$B$26 + INPUTS!$B$29*F6480</f>
        <v/>
      </c>
      <c r="N6480" s="2">
        <f>M6480&lt;INPUTS!$B$28</f>
        <v/>
      </c>
      <c r="O6480" s="2">
        <f>M6480&lt;INPUTS!$B$27</f>
        <v/>
      </c>
      <c r="P6480" s="2">
        <f>INPUTS!$B$30 + (1-INPUTS!$B$18)*INPUTS!$B$19*G6480</f>
        <v/>
      </c>
      <c r="Q6480" s="2">
        <f>INPUTS!$B$31 + INPUTS!$B$32*P6480</f>
        <v/>
      </c>
      <c r="R6480" s="2">
        <f>IF(INPUTS!$B$13=0, Q6480&lt;=0, Q6480&lt;INPUTS!$B$13)</f>
        <v/>
      </c>
      <c r="S6480" s="2">
        <f>OR(I6480,K6480,N6480,R6480)</f>
        <v/>
      </c>
      <c r="T6480" s="2">
        <f>OR(I6480,L6480,O6480,R6480)</f>
        <v/>
      </c>
    </row>
    <row r="6481">
      <c r="A6481" s="2" t="n">
        <v>75</v>
      </c>
      <c r="B6481" s="2" t="n">
        <v>-150</v>
      </c>
      <c r="C6481" s="2" t="n">
        <v>-150</v>
      </c>
      <c r="D6481" s="2">
        <f>(A6481+B6481)/2 + C6481/2</f>
        <v/>
      </c>
      <c r="E6481" s="2">
        <f>SQRT(A6481^2+B6481^2+C6481^2)</f>
        <v/>
      </c>
      <c r="F6481" s="2">
        <f>INPUTS!$B$8*A6481+INPUTS!$B$9*D6481+INPUTS!$B$10*B6481</f>
        <v/>
      </c>
      <c r="G6481" s="2">
        <f>INPUTS!$B$11*A6481/10000</f>
        <v/>
      </c>
      <c r="H6481" s="2">
        <f>MAX(0, (INPUTS!$B$14+INPUTS!$B$16*INPUTS!$B$15) + (1-INPUTS!$B$18)*INPUTS!$B$19*G6481 - INPUTS!$B$17 - INPUTS!$B$20*MAX(0, -F6481))</f>
        <v/>
      </c>
      <c r="I6481" s="2">
        <f>IF(INPUTS!$B$13=0, H6481&lt;=0, H6481&lt;INPUTS!$B$13)</f>
        <v/>
      </c>
      <c r="J6481" s="2">
        <f>INPUTS!$B$21 + INPUTS!$B$24*F6481 + INPUTS!$B$25*G6481</f>
        <v/>
      </c>
      <c r="K6481" s="2">
        <f>J6481&lt;INPUTS!$B$23</f>
        <v/>
      </c>
      <c r="L6481" s="2">
        <f>J6481&lt;INPUTS!$B$22</f>
        <v/>
      </c>
      <c r="M6481" s="2">
        <f>INPUTS!$B$26 + INPUTS!$B$29*F6481</f>
        <v/>
      </c>
      <c r="N6481" s="2">
        <f>M6481&lt;INPUTS!$B$28</f>
        <v/>
      </c>
      <c r="O6481" s="2">
        <f>M6481&lt;INPUTS!$B$27</f>
        <v/>
      </c>
      <c r="P6481" s="2">
        <f>INPUTS!$B$30 + (1-INPUTS!$B$18)*INPUTS!$B$19*G6481</f>
        <v/>
      </c>
      <c r="Q6481" s="2">
        <f>INPUTS!$B$31 + INPUTS!$B$32*P6481</f>
        <v/>
      </c>
      <c r="R6481" s="2">
        <f>IF(INPUTS!$B$13=0, Q6481&lt;=0, Q6481&lt;INPUTS!$B$13)</f>
        <v/>
      </c>
      <c r="S6481" s="2">
        <f>OR(I6481,K6481,N6481,R6481)</f>
        <v/>
      </c>
      <c r="T6481" s="2">
        <f>OR(I6481,L6481,O6481,R6481)</f>
        <v/>
      </c>
    </row>
    <row r="6482">
      <c r="A6482" s="2" t="n">
        <v>75</v>
      </c>
      <c r="B6482" s="2" t="n">
        <v>-150</v>
      </c>
      <c r="C6482" s="2" t="n">
        <v>-125</v>
      </c>
      <c r="D6482" s="2">
        <f>(A6482+B6482)/2 + C6482/2</f>
        <v/>
      </c>
      <c r="E6482" s="2">
        <f>SQRT(A6482^2+B6482^2+C6482^2)</f>
        <v/>
      </c>
      <c r="F6482" s="2">
        <f>INPUTS!$B$8*A6482+INPUTS!$B$9*D6482+INPUTS!$B$10*B6482</f>
        <v/>
      </c>
      <c r="G6482" s="2">
        <f>INPUTS!$B$11*A6482/10000</f>
        <v/>
      </c>
      <c r="H6482" s="2">
        <f>MAX(0, (INPUTS!$B$14+INPUTS!$B$16*INPUTS!$B$15) + (1-INPUTS!$B$18)*INPUTS!$B$19*G6482 - INPUTS!$B$17 - INPUTS!$B$20*MAX(0, -F6482))</f>
        <v/>
      </c>
      <c r="I6482" s="2">
        <f>IF(INPUTS!$B$13=0, H6482&lt;=0, H6482&lt;INPUTS!$B$13)</f>
        <v/>
      </c>
      <c r="J6482" s="2">
        <f>INPUTS!$B$21 + INPUTS!$B$24*F6482 + INPUTS!$B$25*G6482</f>
        <v/>
      </c>
      <c r="K6482" s="2">
        <f>J6482&lt;INPUTS!$B$23</f>
        <v/>
      </c>
      <c r="L6482" s="2">
        <f>J6482&lt;INPUTS!$B$22</f>
        <v/>
      </c>
      <c r="M6482" s="2">
        <f>INPUTS!$B$26 + INPUTS!$B$29*F6482</f>
        <v/>
      </c>
      <c r="N6482" s="2">
        <f>M6482&lt;INPUTS!$B$28</f>
        <v/>
      </c>
      <c r="O6482" s="2">
        <f>M6482&lt;INPUTS!$B$27</f>
        <v/>
      </c>
      <c r="P6482" s="2">
        <f>INPUTS!$B$30 + (1-INPUTS!$B$18)*INPUTS!$B$19*G6482</f>
        <v/>
      </c>
      <c r="Q6482" s="2">
        <f>INPUTS!$B$31 + INPUTS!$B$32*P6482</f>
        <v/>
      </c>
      <c r="R6482" s="2">
        <f>IF(INPUTS!$B$13=0, Q6482&lt;=0, Q6482&lt;INPUTS!$B$13)</f>
        <v/>
      </c>
      <c r="S6482" s="2">
        <f>OR(I6482,K6482,N6482,R6482)</f>
        <v/>
      </c>
      <c r="T6482" s="2">
        <f>OR(I6482,L6482,O6482,R6482)</f>
        <v/>
      </c>
    </row>
    <row r="6483">
      <c r="A6483" s="2" t="n">
        <v>75</v>
      </c>
      <c r="B6483" s="2" t="n">
        <v>-150</v>
      </c>
      <c r="C6483" s="2" t="n">
        <v>-100</v>
      </c>
      <c r="D6483" s="2">
        <f>(A6483+B6483)/2 + C6483/2</f>
        <v/>
      </c>
      <c r="E6483" s="2">
        <f>SQRT(A6483^2+B6483^2+C6483^2)</f>
        <v/>
      </c>
      <c r="F6483" s="2">
        <f>INPUTS!$B$8*A6483+INPUTS!$B$9*D6483+INPUTS!$B$10*B6483</f>
        <v/>
      </c>
      <c r="G6483" s="2">
        <f>INPUTS!$B$11*A6483/10000</f>
        <v/>
      </c>
      <c r="H6483" s="2">
        <f>MAX(0, (INPUTS!$B$14+INPUTS!$B$16*INPUTS!$B$15) + (1-INPUTS!$B$18)*INPUTS!$B$19*G6483 - INPUTS!$B$17 - INPUTS!$B$20*MAX(0, -F6483))</f>
        <v/>
      </c>
      <c r="I6483" s="2">
        <f>IF(INPUTS!$B$13=0, H6483&lt;=0, H6483&lt;INPUTS!$B$13)</f>
        <v/>
      </c>
      <c r="J6483" s="2">
        <f>INPUTS!$B$21 + INPUTS!$B$24*F6483 + INPUTS!$B$25*G6483</f>
        <v/>
      </c>
      <c r="K6483" s="2">
        <f>J6483&lt;INPUTS!$B$23</f>
        <v/>
      </c>
      <c r="L6483" s="2">
        <f>J6483&lt;INPUTS!$B$22</f>
        <v/>
      </c>
      <c r="M6483" s="2">
        <f>INPUTS!$B$26 + INPUTS!$B$29*F6483</f>
        <v/>
      </c>
      <c r="N6483" s="2">
        <f>M6483&lt;INPUTS!$B$28</f>
        <v/>
      </c>
      <c r="O6483" s="2">
        <f>M6483&lt;INPUTS!$B$27</f>
        <v/>
      </c>
      <c r="P6483" s="2">
        <f>INPUTS!$B$30 + (1-INPUTS!$B$18)*INPUTS!$B$19*G6483</f>
        <v/>
      </c>
      <c r="Q6483" s="2">
        <f>INPUTS!$B$31 + INPUTS!$B$32*P6483</f>
        <v/>
      </c>
      <c r="R6483" s="2">
        <f>IF(INPUTS!$B$13=0, Q6483&lt;=0, Q6483&lt;INPUTS!$B$13)</f>
        <v/>
      </c>
      <c r="S6483" s="2">
        <f>OR(I6483,K6483,N6483,R6483)</f>
        <v/>
      </c>
      <c r="T6483" s="2">
        <f>OR(I6483,L6483,O6483,R6483)</f>
        <v/>
      </c>
    </row>
    <row r="6484">
      <c r="A6484" s="2" t="n">
        <v>75</v>
      </c>
      <c r="B6484" s="2" t="n">
        <v>-150</v>
      </c>
      <c r="C6484" s="2" t="n">
        <v>-75</v>
      </c>
      <c r="D6484" s="2">
        <f>(A6484+B6484)/2 + C6484/2</f>
        <v/>
      </c>
      <c r="E6484" s="2">
        <f>SQRT(A6484^2+B6484^2+C6484^2)</f>
        <v/>
      </c>
      <c r="F6484" s="2">
        <f>INPUTS!$B$8*A6484+INPUTS!$B$9*D6484+INPUTS!$B$10*B6484</f>
        <v/>
      </c>
      <c r="G6484" s="2">
        <f>INPUTS!$B$11*A6484/10000</f>
        <v/>
      </c>
      <c r="H6484" s="2">
        <f>MAX(0, (INPUTS!$B$14+INPUTS!$B$16*INPUTS!$B$15) + (1-INPUTS!$B$18)*INPUTS!$B$19*G6484 - INPUTS!$B$17 - INPUTS!$B$20*MAX(0, -F6484))</f>
        <v/>
      </c>
      <c r="I6484" s="2">
        <f>IF(INPUTS!$B$13=0, H6484&lt;=0, H6484&lt;INPUTS!$B$13)</f>
        <v/>
      </c>
      <c r="J6484" s="2">
        <f>INPUTS!$B$21 + INPUTS!$B$24*F6484 + INPUTS!$B$25*G6484</f>
        <v/>
      </c>
      <c r="K6484" s="2">
        <f>J6484&lt;INPUTS!$B$23</f>
        <v/>
      </c>
      <c r="L6484" s="2">
        <f>J6484&lt;INPUTS!$B$22</f>
        <v/>
      </c>
      <c r="M6484" s="2">
        <f>INPUTS!$B$26 + INPUTS!$B$29*F6484</f>
        <v/>
      </c>
      <c r="N6484" s="2">
        <f>M6484&lt;INPUTS!$B$28</f>
        <v/>
      </c>
      <c r="O6484" s="2">
        <f>M6484&lt;INPUTS!$B$27</f>
        <v/>
      </c>
      <c r="P6484" s="2">
        <f>INPUTS!$B$30 + (1-INPUTS!$B$18)*INPUTS!$B$19*G6484</f>
        <v/>
      </c>
      <c r="Q6484" s="2">
        <f>INPUTS!$B$31 + INPUTS!$B$32*P6484</f>
        <v/>
      </c>
      <c r="R6484" s="2">
        <f>IF(INPUTS!$B$13=0, Q6484&lt;=0, Q6484&lt;INPUTS!$B$13)</f>
        <v/>
      </c>
      <c r="S6484" s="2">
        <f>OR(I6484,K6484,N6484,R6484)</f>
        <v/>
      </c>
      <c r="T6484" s="2">
        <f>OR(I6484,L6484,O6484,R6484)</f>
        <v/>
      </c>
    </row>
    <row r="6485">
      <c r="A6485" s="2" t="n">
        <v>75</v>
      </c>
      <c r="B6485" s="2" t="n">
        <v>-150</v>
      </c>
      <c r="C6485" s="2" t="n">
        <v>-50</v>
      </c>
      <c r="D6485" s="2">
        <f>(A6485+B6485)/2 + C6485/2</f>
        <v/>
      </c>
      <c r="E6485" s="2">
        <f>SQRT(A6485^2+B6485^2+C6485^2)</f>
        <v/>
      </c>
      <c r="F6485" s="2">
        <f>INPUTS!$B$8*A6485+INPUTS!$B$9*D6485+INPUTS!$B$10*B6485</f>
        <v/>
      </c>
      <c r="G6485" s="2">
        <f>INPUTS!$B$11*A6485/10000</f>
        <v/>
      </c>
      <c r="H6485" s="2">
        <f>MAX(0, (INPUTS!$B$14+INPUTS!$B$16*INPUTS!$B$15) + (1-INPUTS!$B$18)*INPUTS!$B$19*G6485 - INPUTS!$B$17 - INPUTS!$B$20*MAX(0, -F6485))</f>
        <v/>
      </c>
      <c r="I6485" s="2">
        <f>IF(INPUTS!$B$13=0, H6485&lt;=0, H6485&lt;INPUTS!$B$13)</f>
        <v/>
      </c>
      <c r="J6485" s="2">
        <f>INPUTS!$B$21 + INPUTS!$B$24*F6485 + INPUTS!$B$25*G6485</f>
        <v/>
      </c>
      <c r="K6485" s="2">
        <f>J6485&lt;INPUTS!$B$23</f>
        <v/>
      </c>
      <c r="L6485" s="2">
        <f>J6485&lt;INPUTS!$B$22</f>
        <v/>
      </c>
      <c r="M6485" s="2">
        <f>INPUTS!$B$26 + INPUTS!$B$29*F6485</f>
        <v/>
      </c>
      <c r="N6485" s="2">
        <f>M6485&lt;INPUTS!$B$28</f>
        <v/>
      </c>
      <c r="O6485" s="2">
        <f>M6485&lt;INPUTS!$B$27</f>
        <v/>
      </c>
      <c r="P6485" s="2">
        <f>INPUTS!$B$30 + (1-INPUTS!$B$18)*INPUTS!$B$19*G6485</f>
        <v/>
      </c>
      <c r="Q6485" s="2">
        <f>INPUTS!$B$31 + INPUTS!$B$32*P6485</f>
        <v/>
      </c>
      <c r="R6485" s="2">
        <f>IF(INPUTS!$B$13=0, Q6485&lt;=0, Q6485&lt;INPUTS!$B$13)</f>
        <v/>
      </c>
      <c r="S6485" s="2">
        <f>OR(I6485,K6485,N6485,R6485)</f>
        <v/>
      </c>
      <c r="T6485" s="2">
        <f>OR(I6485,L6485,O6485,R6485)</f>
        <v/>
      </c>
    </row>
    <row r="6486">
      <c r="A6486" s="2" t="n">
        <v>75</v>
      </c>
      <c r="B6486" s="2" t="n">
        <v>-150</v>
      </c>
      <c r="C6486" s="2" t="n">
        <v>-25</v>
      </c>
      <c r="D6486" s="2">
        <f>(A6486+B6486)/2 + C6486/2</f>
        <v/>
      </c>
      <c r="E6486" s="2">
        <f>SQRT(A6486^2+B6486^2+C6486^2)</f>
        <v/>
      </c>
      <c r="F6486" s="2">
        <f>INPUTS!$B$8*A6486+INPUTS!$B$9*D6486+INPUTS!$B$10*B6486</f>
        <v/>
      </c>
      <c r="G6486" s="2">
        <f>INPUTS!$B$11*A6486/10000</f>
        <v/>
      </c>
      <c r="H6486" s="2">
        <f>MAX(0, (INPUTS!$B$14+INPUTS!$B$16*INPUTS!$B$15) + (1-INPUTS!$B$18)*INPUTS!$B$19*G6486 - INPUTS!$B$17 - INPUTS!$B$20*MAX(0, -F6486))</f>
        <v/>
      </c>
      <c r="I6486" s="2">
        <f>IF(INPUTS!$B$13=0, H6486&lt;=0, H6486&lt;INPUTS!$B$13)</f>
        <v/>
      </c>
      <c r="J6486" s="2">
        <f>INPUTS!$B$21 + INPUTS!$B$24*F6486 + INPUTS!$B$25*G6486</f>
        <v/>
      </c>
      <c r="K6486" s="2">
        <f>J6486&lt;INPUTS!$B$23</f>
        <v/>
      </c>
      <c r="L6486" s="2">
        <f>J6486&lt;INPUTS!$B$22</f>
        <v/>
      </c>
      <c r="M6486" s="2">
        <f>INPUTS!$B$26 + INPUTS!$B$29*F6486</f>
        <v/>
      </c>
      <c r="N6486" s="2">
        <f>M6486&lt;INPUTS!$B$28</f>
        <v/>
      </c>
      <c r="O6486" s="2">
        <f>M6486&lt;INPUTS!$B$27</f>
        <v/>
      </c>
      <c r="P6486" s="2">
        <f>INPUTS!$B$30 + (1-INPUTS!$B$18)*INPUTS!$B$19*G6486</f>
        <v/>
      </c>
      <c r="Q6486" s="2">
        <f>INPUTS!$B$31 + INPUTS!$B$32*P6486</f>
        <v/>
      </c>
      <c r="R6486" s="2">
        <f>IF(INPUTS!$B$13=0, Q6486&lt;=0, Q6486&lt;INPUTS!$B$13)</f>
        <v/>
      </c>
      <c r="S6486" s="2">
        <f>OR(I6486,K6486,N6486,R6486)</f>
        <v/>
      </c>
      <c r="T6486" s="2">
        <f>OR(I6486,L6486,O6486,R6486)</f>
        <v/>
      </c>
    </row>
    <row r="6487">
      <c r="A6487" s="2" t="n">
        <v>75</v>
      </c>
      <c r="B6487" s="2" t="n">
        <v>-150</v>
      </c>
      <c r="C6487" s="2" t="n">
        <v>0</v>
      </c>
      <c r="D6487" s="2">
        <f>(A6487+B6487)/2 + C6487/2</f>
        <v/>
      </c>
      <c r="E6487" s="2">
        <f>SQRT(A6487^2+B6487^2+C6487^2)</f>
        <v/>
      </c>
      <c r="F6487" s="2">
        <f>INPUTS!$B$8*A6487+INPUTS!$B$9*D6487+INPUTS!$B$10*B6487</f>
        <v/>
      </c>
      <c r="G6487" s="2">
        <f>INPUTS!$B$11*A6487/10000</f>
        <v/>
      </c>
      <c r="H6487" s="2">
        <f>MAX(0, (INPUTS!$B$14+INPUTS!$B$16*INPUTS!$B$15) + (1-INPUTS!$B$18)*INPUTS!$B$19*G6487 - INPUTS!$B$17 - INPUTS!$B$20*MAX(0, -F6487))</f>
        <v/>
      </c>
      <c r="I6487" s="2">
        <f>IF(INPUTS!$B$13=0, H6487&lt;=0, H6487&lt;INPUTS!$B$13)</f>
        <v/>
      </c>
      <c r="J6487" s="2">
        <f>INPUTS!$B$21 + INPUTS!$B$24*F6487 + INPUTS!$B$25*G6487</f>
        <v/>
      </c>
      <c r="K6487" s="2">
        <f>J6487&lt;INPUTS!$B$23</f>
        <v/>
      </c>
      <c r="L6487" s="2">
        <f>J6487&lt;INPUTS!$B$22</f>
        <v/>
      </c>
      <c r="M6487" s="2">
        <f>INPUTS!$B$26 + INPUTS!$B$29*F6487</f>
        <v/>
      </c>
      <c r="N6487" s="2">
        <f>M6487&lt;INPUTS!$B$28</f>
        <v/>
      </c>
      <c r="O6487" s="2">
        <f>M6487&lt;INPUTS!$B$27</f>
        <v/>
      </c>
      <c r="P6487" s="2">
        <f>INPUTS!$B$30 + (1-INPUTS!$B$18)*INPUTS!$B$19*G6487</f>
        <v/>
      </c>
      <c r="Q6487" s="2">
        <f>INPUTS!$B$31 + INPUTS!$B$32*P6487</f>
        <v/>
      </c>
      <c r="R6487" s="2">
        <f>IF(INPUTS!$B$13=0, Q6487&lt;=0, Q6487&lt;INPUTS!$B$13)</f>
        <v/>
      </c>
      <c r="S6487" s="2">
        <f>OR(I6487,K6487,N6487,R6487)</f>
        <v/>
      </c>
      <c r="T6487" s="2">
        <f>OR(I6487,L6487,O6487,R6487)</f>
        <v/>
      </c>
    </row>
    <row r="6488">
      <c r="A6488" s="2" t="n">
        <v>75</v>
      </c>
      <c r="B6488" s="2" t="n">
        <v>-150</v>
      </c>
      <c r="C6488" s="2" t="n">
        <v>25</v>
      </c>
      <c r="D6488" s="2">
        <f>(A6488+B6488)/2 + C6488/2</f>
        <v/>
      </c>
      <c r="E6488" s="2">
        <f>SQRT(A6488^2+B6488^2+C6488^2)</f>
        <v/>
      </c>
      <c r="F6488" s="2">
        <f>INPUTS!$B$8*A6488+INPUTS!$B$9*D6488+INPUTS!$B$10*B6488</f>
        <v/>
      </c>
      <c r="G6488" s="2">
        <f>INPUTS!$B$11*A6488/10000</f>
        <v/>
      </c>
      <c r="H6488" s="2">
        <f>MAX(0, (INPUTS!$B$14+INPUTS!$B$16*INPUTS!$B$15) + (1-INPUTS!$B$18)*INPUTS!$B$19*G6488 - INPUTS!$B$17 - INPUTS!$B$20*MAX(0, -F6488))</f>
        <v/>
      </c>
      <c r="I6488" s="2">
        <f>IF(INPUTS!$B$13=0, H6488&lt;=0, H6488&lt;INPUTS!$B$13)</f>
        <v/>
      </c>
      <c r="J6488" s="2">
        <f>INPUTS!$B$21 + INPUTS!$B$24*F6488 + INPUTS!$B$25*G6488</f>
        <v/>
      </c>
      <c r="K6488" s="2">
        <f>J6488&lt;INPUTS!$B$23</f>
        <v/>
      </c>
      <c r="L6488" s="2">
        <f>J6488&lt;INPUTS!$B$22</f>
        <v/>
      </c>
      <c r="M6488" s="2">
        <f>INPUTS!$B$26 + INPUTS!$B$29*F6488</f>
        <v/>
      </c>
      <c r="N6488" s="2">
        <f>M6488&lt;INPUTS!$B$28</f>
        <v/>
      </c>
      <c r="O6488" s="2">
        <f>M6488&lt;INPUTS!$B$27</f>
        <v/>
      </c>
      <c r="P6488" s="2">
        <f>INPUTS!$B$30 + (1-INPUTS!$B$18)*INPUTS!$B$19*G6488</f>
        <v/>
      </c>
      <c r="Q6488" s="2">
        <f>INPUTS!$B$31 + INPUTS!$B$32*P6488</f>
        <v/>
      </c>
      <c r="R6488" s="2">
        <f>IF(INPUTS!$B$13=0, Q6488&lt;=0, Q6488&lt;INPUTS!$B$13)</f>
        <v/>
      </c>
      <c r="S6488" s="2">
        <f>OR(I6488,K6488,N6488,R6488)</f>
        <v/>
      </c>
      <c r="T6488" s="2">
        <f>OR(I6488,L6488,O6488,R6488)</f>
        <v/>
      </c>
    </row>
    <row r="6489">
      <c r="A6489" s="2" t="n">
        <v>75</v>
      </c>
      <c r="B6489" s="2" t="n">
        <v>-150</v>
      </c>
      <c r="C6489" s="2" t="n">
        <v>50</v>
      </c>
      <c r="D6489" s="2">
        <f>(A6489+B6489)/2 + C6489/2</f>
        <v/>
      </c>
      <c r="E6489" s="2">
        <f>SQRT(A6489^2+B6489^2+C6489^2)</f>
        <v/>
      </c>
      <c r="F6489" s="2">
        <f>INPUTS!$B$8*A6489+INPUTS!$B$9*D6489+INPUTS!$B$10*B6489</f>
        <v/>
      </c>
      <c r="G6489" s="2">
        <f>INPUTS!$B$11*A6489/10000</f>
        <v/>
      </c>
      <c r="H6489" s="2">
        <f>MAX(0, (INPUTS!$B$14+INPUTS!$B$16*INPUTS!$B$15) + (1-INPUTS!$B$18)*INPUTS!$B$19*G6489 - INPUTS!$B$17 - INPUTS!$B$20*MAX(0, -F6489))</f>
        <v/>
      </c>
      <c r="I6489" s="2">
        <f>IF(INPUTS!$B$13=0, H6489&lt;=0, H6489&lt;INPUTS!$B$13)</f>
        <v/>
      </c>
      <c r="J6489" s="2">
        <f>INPUTS!$B$21 + INPUTS!$B$24*F6489 + INPUTS!$B$25*G6489</f>
        <v/>
      </c>
      <c r="K6489" s="2">
        <f>J6489&lt;INPUTS!$B$23</f>
        <v/>
      </c>
      <c r="L6489" s="2">
        <f>J6489&lt;INPUTS!$B$22</f>
        <v/>
      </c>
      <c r="M6489" s="2">
        <f>INPUTS!$B$26 + INPUTS!$B$29*F6489</f>
        <v/>
      </c>
      <c r="N6489" s="2">
        <f>M6489&lt;INPUTS!$B$28</f>
        <v/>
      </c>
      <c r="O6489" s="2">
        <f>M6489&lt;INPUTS!$B$27</f>
        <v/>
      </c>
      <c r="P6489" s="2">
        <f>INPUTS!$B$30 + (1-INPUTS!$B$18)*INPUTS!$B$19*G6489</f>
        <v/>
      </c>
      <c r="Q6489" s="2">
        <f>INPUTS!$B$31 + INPUTS!$B$32*P6489</f>
        <v/>
      </c>
      <c r="R6489" s="2">
        <f>IF(INPUTS!$B$13=0, Q6489&lt;=0, Q6489&lt;INPUTS!$B$13)</f>
        <v/>
      </c>
      <c r="S6489" s="2">
        <f>OR(I6489,K6489,N6489,R6489)</f>
        <v/>
      </c>
      <c r="T6489" s="2">
        <f>OR(I6489,L6489,O6489,R6489)</f>
        <v/>
      </c>
    </row>
    <row r="6490">
      <c r="A6490" s="2" t="n">
        <v>75</v>
      </c>
      <c r="B6490" s="2" t="n">
        <v>-150</v>
      </c>
      <c r="C6490" s="2" t="n">
        <v>75</v>
      </c>
      <c r="D6490" s="2">
        <f>(A6490+B6490)/2 + C6490/2</f>
        <v/>
      </c>
      <c r="E6490" s="2">
        <f>SQRT(A6490^2+B6490^2+C6490^2)</f>
        <v/>
      </c>
      <c r="F6490" s="2">
        <f>INPUTS!$B$8*A6490+INPUTS!$B$9*D6490+INPUTS!$B$10*B6490</f>
        <v/>
      </c>
      <c r="G6490" s="2">
        <f>INPUTS!$B$11*A6490/10000</f>
        <v/>
      </c>
      <c r="H6490" s="2">
        <f>MAX(0, (INPUTS!$B$14+INPUTS!$B$16*INPUTS!$B$15) + (1-INPUTS!$B$18)*INPUTS!$B$19*G6490 - INPUTS!$B$17 - INPUTS!$B$20*MAX(0, -F6490))</f>
        <v/>
      </c>
      <c r="I6490" s="2">
        <f>IF(INPUTS!$B$13=0, H6490&lt;=0, H6490&lt;INPUTS!$B$13)</f>
        <v/>
      </c>
      <c r="J6490" s="2">
        <f>INPUTS!$B$21 + INPUTS!$B$24*F6490 + INPUTS!$B$25*G6490</f>
        <v/>
      </c>
      <c r="K6490" s="2">
        <f>J6490&lt;INPUTS!$B$23</f>
        <v/>
      </c>
      <c r="L6490" s="2">
        <f>J6490&lt;INPUTS!$B$22</f>
        <v/>
      </c>
      <c r="M6490" s="2">
        <f>INPUTS!$B$26 + INPUTS!$B$29*F6490</f>
        <v/>
      </c>
      <c r="N6490" s="2">
        <f>M6490&lt;INPUTS!$B$28</f>
        <v/>
      </c>
      <c r="O6490" s="2">
        <f>M6490&lt;INPUTS!$B$27</f>
        <v/>
      </c>
      <c r="P6490" s="2">
        <f>INPUTS!$B$30 + (1-INPUTS!$B$18)*INPUTS!$B$19*G6490</f>
        <v/>
      </c>
      <c r="Q6490" s="2">
        <f>INPUTS!$B$31 + INPUTS!$B$32*P6490</f>
        <v/>
      </c>
      <c r="R6490" s="2">
        <f>IF(INPUTS!$B$13=0, Q6490&lt;=0, Q6490&lt;INPUTS!$B$13)</f>
        <v/>
      </c>
      <c r="S6490" s="2">
        <f>OR(I6490,K6490,N6490,R6490)</f>
        <v/>
      </c>
      <c r="T6490" s="2">
        <f>OR(I6490,L6490,O6490,R6490)</f>
        <v/>
      </c>
    </row>
    <row r="6491">
      <c r="A6491" s="2" t="n">
        <v>75</v>
      </c>
      <c r="B6491" s="2" t="n">
        <v>-150</v>
      </c>
      <c r="C6491" s="2" t="n">
        <v>100</v>
      </c>
      <c r="D6491" s="2">
        <f>(A6491+B6491)/2 + C6491/2</f>
        <v/>
      </c>
      <c r="E6491" s="2">
        <f>SQRT(A6491^2+B6491^2+C6491^2)</f>
        <v/>
      </c>
      <c r="F6491" s="2">
        <f>INPUTS!$B$8*A6491+INPUTS!$B$9*D6491+INPUTS!$B$10*B6491</f>
        <v/>
      </c>
      <c r="G6491" s="2">
        <f>INPUTS!$B$11*A6491/10000</f>
        <v/>
      </c>
      <c r="H6491" s="2">
        <f>MAX(0, (INPUTS!$B$14+INPUTS!$B$16*INPUTS!$B$15) + (1-INPUTS!$B$18)*INPUTS!$B$19*G6491 - INPUTS!$B$17 - INPUTS!$B$20*MAX(0, -F6491))</f>
        <v/>
      </c>
      <c r="I6491" s="2">
        <f>IF(INPUTS!$B$13=0, H6491&lt;=0, H6491&lt;INPUTS!$B$13)</f>
        <v/>
      </c>
      <c r="J6491" s="2">
        <f>INPUTS!$B$21 + INPUTS!$B$24*F6491 + INPUTS!$B$25*G6491</f>
        <v/>
      </c>
      <c r="K6491" s="2">
        <f>J6491&lt;INPUTS!$B$23</f>
        <v/>
      </c>
      <c r="L6491" s="2">
        <f>J6491&lt;INPUTS!$B$22</f>
        <v/>
      </c>
      <c r="M6491" s="2">
        <f>INPUTS!$B$26 + INPUTS!$B$29*F6491</f>
        <v/>
      </c>
      <c r="N6491" s="2">
        <f>M6491&lt;INPUTS!$B$28</f>
        <v/>
      </c>
      <c r="O6491" s="2">
        <f>M6491&lt;INPUTS!$B$27</f>
        <v/>
      </c>
      <c r="P6491" s="2">
        <f>INPUTS!$B$30 + (1-INPUTS!$B$18)*INPUTS!$B$19*G6491</f>
        <v/>
      </c>
      <c r="Q6491" s="2">
        <f>INPUTS!$B$31 + INPUTS!$B$32*P6491</f>
        <v/>
      </c>
      <c r="R6491" s="2">
        <f>IF(INPUTS!$B$13=0, Q6491&lt;=0, Q6491&lt;INPUTS!$B$13)</f>
        <v/>
      </c>
      <c r="S6491" s="2">
        <f>OR(I6491,K6491,N6491,R6491)</f>
        <v/>
      </c>
      <c r="T6491" s="2">
        <f>OR(I6491,L6491,O6491,R6491)</f>
        <v/>
      </c>
    </row>
    <row r="6492">
      <c r="A6492" s="2" t="n">
        <v>75</v>
      </c>
      <c r="B6492" s="2" t="n">
        <v>-150</v>
      </c>
      <c r="C6492" s="2" t="n">
        <v>125</v>
      </c>
      <c r="D6492" s="2">
        <f>(A6492+B6492)/2 + C6492/2</f>
        <v/>
      </c>
      <c r="E6492" s="2">
        <f>SQRT(A6492^2+B6492^2+C6492^2)</f>
        <v/>
      </c>
      <c r="F6492" s="2">
        <f>INPUTS!$B$8*A6492+INPUTS!$B$9*D6492+INPUTS!$B$10*B6492</f>
        <v/>
      </c>
      <c r="G6492" s="2">
        <f>INPUTS!$B$11*A6492/10000</f>
        <v/>
      </c>
      <c r="H6492" s="2">
        <f>MAX(0, (INPUTS!$B$14+INPUTS!$B$16*INPUTS!$B$15) + (1-INPUTS!$B$18)*INPUTS!$B$19*G6492 - INPUTS!$B$17 - INPUTS!$B$20*MAX(0, -F6492))</f>
        <v/>
      </c>
      <c r="I6492" s="2">
        <f>IF(INPUTS!$B$13=0, H6492&lt;=0, H6492&lt;INPUTS!$B$13)</f>
        <v/>
      </c>
      <c r="J6492" s="2">
        <f>INPUTS!$B$21 + INPUTS!$B$24*F6492 + INPUTS!$B$25*G6492</f>
        <v/>
      </c>
      <c r="K6492" s="2">
        <f>J6492&lt;INPUTS!$B$23</f>
        <v/>
      </c>
      <c r="L6492" s="2">
        <f>J6492&lt;INPUTS!$B$22</f>
        <v/>
      </c>
      <c r="M6492" s="2">
        <f>INPUTS!$B$26 + INPUTS!$B$29*F6492</f>
        <v/>
      </c>
      <c r="N6492" s="2">
        <f>M6492&lt;INPUTS!$B$28</f>
        <v/>
      </c>
      <c r="O6492" s="2">
        <f>M6492&lt;INPUTS!$B$27</f>
        <v/>
      </c>
      <c r="P6492" s="2">
        <f>INPUTS!$B$30 + (1-INPUTS!$B$18)*INPUTS!$B$19*G6492</f>
        <v/>
      </c>
      <c r="Q6492" s="2">
        <f>INPUTS!$B$31 + INPUTS!$B$32*P6492</f>
        <v/>
      </c>
      <c r="R6492" s="2">
        <f>IF(INPUTS!$B$13=0, Q6492&lt;=0, Q6492&lt;INPUTS!$B$13)</f>
        <v/>
      </c>
      <c r="S6492" s="2">
        <f>OR(I6492,K6492,N6492,R6492)</f>
        <v/>
      </c>
      <c r="T6492" s="2">
        <f>OR(I6492,L6492,O6492,R6492)</f>
        <v/>
      </c>
    </row>
    <row r="6493">
      <c r="A6493" s="2" t="n">
        <v>75</v>
      </c>
      <c r="B6493" s="2" t="n">
        <v>-150</v>
      </c>
      <c r="C6493" s="2" t="n">
        <v>150</v>
      </c>
      <c r="D6493" s="2">
        <f>(A6493+B6493)/2 + C6493/2</f>
        <v/>
      </c>
      <c r="E6493" s="2">
        <f>SQRT(A6493^2+B6493^2+C6493^2)</f>
        <v/>
      </c>
      <c r="F6493" s="2">
        <f>INPUTS!$B$8*A6493+INPUTS!$B$9*D6493+INPUTS!$B$10*B6493</f>
        <v/>
      </c>
      <c r="G6493" s="2">
        <f>INPUTS!$B$11*A6493/10000</f>
        <v/>
      </c>
      <c r="H6493" s="2">
        <f>MAX(0, (INPUTS!$B$14+INPUTS!$B$16*INPUTS!$B$15) + (1-INPUTS!$B$18)*INPUTS!$B$19*G6493 - INPUTS!$B$17 - INPUTS!$B$20*MAX(0, -F6493))</f>
        <v/>
      </c>
      <c r="I6493" s="2">
        <f>IF(INPUTS!$B$13=0, H6493&lt;=0, H6493&lt;INPUTS!$B$13)</f>
        <v/>
      </c>
      <c r="J6493" s="2">
        <f>INPUTS!$B$21 + INPUTS!$B$24*F6493 + INPUTS!$B$25*G6493</f>
        <v/>
      </c>
      <c r="K6493" s="2">
        <f>J6493&lt;INPUTS!$B$23</f>
        <v/>
      </c>
      <c r="L6493" s="2">
        <f>J6493&lt;INPUTS!$B$22</f>
        <v/>
      </c>
      <c r="M6493" s="2">
        <f>INPUTS!$B$26 + INPUTS!$B$29*F6493</f>
        <v/>
      </c>
      <c r="N6493" s="2">
        <f>M6493&lt;INPUTS!$B$28</f>
        <v/>
      </c>
      <c r="O6493" s="2">
        <f>M6493&lt;INPUTS!$B$27</f>
        <v/>
      </c>
      <c r="P6493" s="2">
        <f>INPUTS!$B$30 + (1-INPUTS!$B$18)*INPUTS!$B$19*G6493</f>
        <v/>
      </c>
      <c r="Q6493" s="2">
        <f>INPUTS!$B$31 + INPUTS!$B$32*P6493</f>
        <v/>
      </c>
      <c r="R6493" s="2">
        <f>IF(INPUTS!$B$13=0, Q6493&lt;=0, Q6493&lt;INPUTS!$B$13)</f>
        <v/>
      </c>
      <c r="S6493" s="2">
        <f>OR(I6493,K6493,N6493,R6493)</f>
        <v/>
      </c>
      <c r="T6493" s="2">
        <f>OR(I6493,L6493,O6493,R6493)</f>
        <v/>
      </c>
    </row>
    <row r="6494">
      <c r="A6494" s="2" t="n">
        <v>75</v>
      </c>
      <c r="B6494" s="2" t="n">
        <v>-150</v>
      </c>
      <c r="C6494" s="2" t="n">
        <v>175</v>
      </c>
      <c r="D6494" s="2">
        <f>(A6494+B6494)/2 + C6494/2</f>
        <v/>
      </c>
      <c r="E6494" s="2">
        <f>SQRT(A6494^2+B6494^2+C6494^2)</f>
        <v/>
      </c>
      <c r="F6494" s="2">
        <f>INPUTS!$B$8*A6494+INPUTS!$B$9*D6494+INPUTS!$B$10*B6494</f>
        <v/>
      </c>
      <c r="G6494" s="2">
        <f>INPUTS!$B$11*A6494/10000</f>
        <v/>
      </c>
      <c r="H6494" s="2">
        <f>MAX(0, (INPUTS!$B$14+INPUTS!$B$16*INPUTS!$B$15) + (1-INPUTS!$B$18)*INPUTS!$B$19*G6494 - INPUTS!$B$17 - INPUTS!$B$20*MAX(0, -F6494))</f>
        <v/>
      </c>
      <c r="I6494" s="2">
        <f>IF(INPUTS!$B$13=0, H6494&lt;=0, H6494&lt;INPUTS!$B$13)</f>
        <v/>
      </c>
      <c r="J6494" s="2">
        <f>INPUTS!$B$21 + INPUTS!$B$24*F6494 + INPUTS!$B$25*G6494</f>
        <v/>
      </c>
      <c r="K6494" s="2">
        <f>J6494&lt;INPUTS!$B$23</f>
        <v/>
      </c>
      <c r="L6494" s="2">
        <f>J6494&lt;INPUTS!$B$22</f>
        <v/>
      </c>
      <c r="M6494" s="2">
        <f>INPUTS!$B$26 + INPUTS!$B$29*F6494</f>
        <v/>
      </c>
      <c r="N6494" s="2">
        <f>M6494&lt;INPUTS!$B$28</f>
        <v/>
      </c>
      <c r="O6494" s="2">
        <f>M6494&lt;INPUTS!$B$27</f>
        <v/>
      </c>
      <c r="P6494" s="2">
        <f>INPUTS!$B$30 + (1-INPUTS!$B$18)*INPUTS!$B$19*G6494</f>
        <v/>
      </c>
      <c r="Q6494" s="2">
        <f>INPUTS!$B$31 + INPUTS!$B$32*P6494</f>
        <v/>
      </c>
      <c r="R6494" s="2">
        <f>IF(INPUTS!$B$13=0, Q6494&lt;=0, Q6494&lt;INPUTS!$B$13)</f>
        <v/>
      </c>
      <c r="S6494" s="2">
        <f>OR(I6494,K6494,N6494,R6494)</f>
        <v/>
      </c>
      <c r="T6494" s="2">
        <f>OR(I6494,L6494,O6494,R6494)</f>
        <v/>
      </c>
    </row>
    <row r="6495">
      <c r="A6495" s="2" t="n">
        <v>75</v>
      </c>
      <c r="B6495" s="2" t="n">
        <v>-150</v>
      </c>
      <c r="C6495" s="2" t="n">
        <v>200</v>
      </c>
      <c r="D6495" s="2">
        <f>(A6495+B6495)/2 + C6495/2</f>
        <v/>
      </c>
      <c r="E6495" s="2">
        <f>SQRT(A6495^2+B6495^2+C6495^2)</f>
        <v/>
      </c>
      <c r="F6495" s="2">
        <f>INPUTS!$B$8*A6495+INPUTS!$B$9*D6495+INPUTS!$B$10*B6495</f>
        <v/>
      </c>
      <c r="G6495" s="2">
        <f>INPUTS!$B$11*A6495/10000</f>
        <v/>
      </c>
      <c r="H6495" s="2">
        <f>MAX(0, (INPUTS!$B$14+INPUTS!$B$16*INPUTS!$B$15) + (1-INPUTS!$B$18)*INPUTS!$B$19*G6495 - INPUTS!$B$17 - INPUTS!$B$20*MAX(0, -F6495))</f>
        <v/>
      </c>
      <c r="I6495" s="2">
        <f>IF(INPUTS!$B$13=0, H6495&lt;=0, H6495&lt;INPUTS!$B$13)</f>
        <v/>
      </c>
      <c r="J6495" s="2">
        <f>INPUTS!$B$21 + INPUTS!$B$24*F6495 + INPUTS!$B$25*G6495</f>
        <v/>
      </c>
      <c r="K6495" s="2">
        <f>J6495&lt;INPUTS!$B$23</f>
        <v/>
      </c>
      <c r="L6495" s="2">
        <f>J6495&lt;INPUTS!$B$22</f>
        <v/>
      </c>
      <c r="M6495" s="2">
        <f>INPUTS!$B$26 + INPUTS!$B$29*F6495</f>
        <v/>
      </c>
      <c r="N6495" s="2">
        <f>M6495&lt;INPUTS!$B$28</f>
        <v/>
      </c>
      <c r="O6495" s="2">
        <f>M6495&lt;INPUTS!$B$27</f>
        <v/>
      </c>
      <c r="P6495" s="2">
        <f>INPUTS!$B$30 + (1-INPUTS!$B$18)*INPUTS!$B$19*G6495</f>
        <v/>
      </c>
      <c r="Q6495" s="2">
        <f>INPUTS!$B$31 + INPUTS!$B$32*P6495</f>
        <v/>
      </c>
      <c r="R6495" s="2">
        <f>IF(INPUTS!$B$13=0, Q6495&lt;=0, Q6495&lt;INPUTS!$B$13)</f>
        <v/>
      </c>
      <c r="S6495" s="2">
        <f>OR(I6495,K6495,N6495,R6495)</f>
        <v/>
      </c>
      <c r="T6495" s="2">
        <f>OR(I6495,L6495,O6495,R6495)</f>
        <v/>
      </c>
    </row>
    <row r="6496">
      <c r="A6496" s="2" t="n">
        <v>75</v>
      </c>
      <c r="B6496" s="2" t="n">
        <v>-125</v>
      </c>
      <c r="C6496" s="2" t="n">
        <v>-200</v>
      </c>
      <c r="D6496" s="2">
        <f>(A6496+B6496)/2 + C6496/2</f>
        <v/>
      </c>
      <c r="E6496" s="2">
        <f>SQRT(A6496^2+B6496^2+C6496^2)</f>
        <v/>
      </c>
      <c r="F6496" s="2">
        <f>INPUTS!$B$8*A6496+INPUTS!$B$9*D6496+INPUTS!$B$10*B6496</f>
        <v/>
      </c>
      <c r="G6496" s="2">
        <f>INPUTS!$B$11*A6496/10000</f>
        <v/>
      </c>
      <c r="H6496" s="2">
        <f>MAX(0, (INPUTS!$B$14+INPUTS!$B$16*INPUTS!$B$15) + (1-INPUTS!$B$18)*INPUTS!$B$19*G6496 - INPUTS!$B$17 - INPUTS!$B$20*MAX(0, -F6496))</f>
        <v/>
      </c>
      <c r="I6496" s="2">
        <f>IF(INPUTS!$B$13=0, H6496&lt;=0, H6496&lt;INPUTS!$B$13)</f>
        <v/>
      </c>
      <c r="J6496" s="2">
        <f>INPUTS!$B$21 + INPUTS!$B$24*F6496 + INPUTS!$B$25*G6496</f>
        <v/>
      </c>
      <c r="K6496" s="2">
        <f>J6496&lt;INPUTS!$B$23</f>
        <v/>
      </c>
      <c r="L6496" s="2">
        <f>J6496&lt;INPUTS!$B$22</f>
        <v/>
      </c>
      <c r="M6496" s="2">
        <f>INPUTS!$B$26 + INPUTS!$B$29*F6496</f>
        <v/>
      </c>
      <c r="N6496" s="2">
        <f>M6496&lt;INPUTS!$B$28</f>
        <v/>
      </c>
      <c r="O6496" s="2">
        <f>M6496&lt;INPUTS!$B$27</f>
        <v/>
      </c>
      <c r="P6496" s="2">
        <f>INPUTS!$B$30 + (1-INPUTS!$B$18)*INPUTS!$B$19*G6496</f>
        <v/>
      </c>
      <c r="Q6496" s="2">
        <f>INPUTS!$B$31 + INPUTS!$B$32*P6496</f>
        <v/>
      </c>
      <c r="R6496" s="2">
        <f>IF(INPUTS!$B$13=0, Q6496&lt;=0, Q6496&lt;INPUTS!$B$13)</f>
        <v/>
      </c>
      <c r="S6496" s="2">
        <f>OR(I6496,K6496,N6496,R6496)</f>
        <v/>
      </c>
      <c r="T6496" s="2">
        <f>OR(I6496,L6496,O6496,R6496)</f>
        <v/>
      </c>
    </row>
    <row r="6497">
      <c r="A6497" s="2" t="n">
        <v>75</v>
      </c>
      <c r="B6497" s="2" t="n">
        <v>-125</v>
      </c>
      <c r="C6497" s="2" t="n">
        <v>-175</v>
      </c>
      <c r="D6497" s="2">
        <f>(A6497+B6497)/2 + C6497/2</f>
        <v/>
      </c>
      <c r="E6497" s="2">
        <f>SQRT(A6497^2+B6497^2+C6497^2)</f>
        <v/>
      </c>
      <c r="F6497" s="2">
        <f>INPUTS!$B$8*A6497+INPUTS!$B$9*D6497+INPUTS!$B$10*B6497</f>
        <v/>
      </c>
      <c r="G6497" s="2">
        <f>INPUTS!$B$11*A6497/10000</f>
        <v/>
      </c>
      <c r="H6497" s="2">
        <f>MAX(0, (INPUTS!$B$14+INPUTS!$B$16*INPUTS!$B$15) + (1-INPUTS!$B$18)*INPUTS!$B$19*G6497 - INPUTS!$B$17 - INPUTS!$B$20*MAX(0, -F6497))</f>
        <v/>
      </c>
      <c r="I6497" s="2">
        <f>IF(INPUTS!$B$13=0, H6497&lt;=0, H6497&lt;INPUTS!$B$13)</f>
        <v/>
      </c>
      <c r="J6497" s="2">
        <f>INPUTS!$B$21 + INPUTS!$B$24*F6497 + INPUTS!$B$25*G6497</f>
        <v/>
      </c>
      <c r="K6497" s="2">
        <f>J6497&lt;INPUTS!$B$23</f>
        <v/>
      </c>
      <c r="L6497" s="2">
        <f>J6497&lt;INPUTS!$B$22</f>
        <v/>
      </c>
      <c r="M6497" s="2">
        <f>INPUTS!$B$26 + INPUTS!$B$29*F6497</f>
        <v/>
      </c>
      <c r="N6497" s="2">
        <f>M6497&lt;INPUTS!$B$28</f>
        <v/>
      </c>
      <c r="O6497" s="2">
        <f>M6497&lt;INPUTS!$B$27</f>
        <v/>
      </c>
      <c r="P6497" s="2">
        <f>INPUTS!$B$30 + (1-INPUTS!$B$18)*INPUTS!$B$19*G6497</f>
        <v/>
      </c>
      <c r="Q6497" s="2">
        <f>INPUTS!$B$31 + INPUTS!$B$32*P6497</f>
        <v/>
      </c>
      <c r="R6497" s="2">
        <f>IF(INPUTS!$B$13=0, Q6497&lt;=0, Q6497&lt;INPUTS!$B$13)</f>
        <v/>
      </c>
      <c r="S6497" s="2">
        <f>OR(I6497,K6497,N6497,R6497)</f>
        <v/>
      </c>
      <c r="T6497" s="2">
        <f>OR(I6497,L6497,O6497,R6497)</f>
        <v/>
      </c>
    </row>
    <row r="6498">
      <c r="A6498" s="2" t="n">
        <v>75</v>
      </c>
      <c r="B6498" s="2" t="n">
        <v>-125</v>
      </c>
      <c r="C6498" s="2" t="n">
        <v>-150</v>
      </c>
      <c r="D6498" s="2">
        <f>(A6498+B6498)/2 + C6498/2</f>
        <v/>
      </c>
      <c r="E6498" s="2">
        <f>SQRT(A6498^2+B6498^2+C6498^2)</f>
        <v/>
      </c>
      <c r="F6498" s="2">
        <f>INPUTS!$B$8*A6498+INPUTS!$B$9*D6498+INPUTS!$B$10*B6498</f>
        <v/>
      </c>
      <c r="G6498" s="2">
        <f>INPUTS!$B$11*A6498/10000</f>
        <v/>
      </c>
      <c r="H6498" s="2">
        <f>MAX(0, (INPUTS!$B$14+INPUTS!$B$16*INPUTS!$B$15) + (1-INPUTS!$B$18)*INPUTS!$B$19*G6498 - INPUTS!$B$17 - INPUTS!$B$20*MAX(0, -F6498))</f>
        <v/>
      </c>
      <c r="I6498" s="2">
        <f>IF(INPUTS!$B$13=0, H6498&lt;=0, H6498&lt;INPUTS!$B$13)</f>
        <v/>
      </c>
      <c r="J6498" s="2">
        <f>INPUTS!$B$21 + INPUTS!$B$24*F6498 + INPUTS!$B$25*G6498</f>
        <v/>
      </c>
      <c r="K6498" s="2">
        <f>J6498&lt;INPUTS!$B$23</f>
        <v/>
      </c>
      <c r="L6498" s="2">
        <f>J6498&lt;INPUTS!$B$22</f>
        <v/>
      </c>
      <c r="M6498" s="2">
        <f>INPUTS!$B$26 + INPUTS!$B$29*F6498</f>
        <v/>
      </c>
      <c r="N6498" s="2">
        <f>M6498&lt;INPUTS!$B$28</f>
        <v/>
      </c>
      <c r="O6498" s="2">
        <f>M6498&lt;INPUTS!$B$27</f>
        <v/>
      </c>
      <c r="P6498" s="2">
        <f>INPUTS!$B$30 + (1-INPUTS!$B$18)*INPUTS!$B$19*G6498</f>
        <v/>
      </c>
      <c r="Q6498" s="2">
        <f>INPUTS!$B$31 + INPUTS!$B$32*P6498</f>
        <v/>
      </c>
      <c r="R6498" s="2">
        <f>IF(INPUTS!$B$13=0, Q6498&lt;=0, Q6498&lt;INPUTS!$B$13)</f>
        <v/>
      </c>
      <c r="S6498" s="2">
        <f>OR(I6498,K6498,N6498,R6498)</f>
        <v/>
      </c>
      <c r="T6498" s="2">
        <f>OR(I6498,L6498,O6498,R6498)</f>
        <v/>
      </c>
    </row>
    <row r="6499">
      <c r="A6499" s="2" t="n">
        <v>75</v>
      </c>
      <c r="B6499" s="2" t="n">
        <v>-125</v>
      </c>
      <c r="C6499" s="2" t="n">
        <v>-125</v>
      </c>
      <c r="D6499" s="2">
        <f>(A6499+B6499)/2 + C6499/2</f>
        <v/>
      </c>
      <c r="E6499" s="2">
        <f>SQRT(A6499^2+B6499^2+C6499^2)</f>
        <v/>
      </c>
      <c r="F6499" s="2">
        <f>INPUTS!$B$8*A6499+INPUTS!$B$9*D6499+INPUTS!$B$10*B6499</f>
        <v/>
      </c>
      <c r="G6499" s="2">
        <f>INPUTS!$B$11*A6499/10000</f>
        <v/>
      </c>
      <c r="H6499" s="2">
        <f>MAX(0, (INPUTS!$B$14+INPUTS!$B$16*INPUTS!$B$15) + (1-INPUTS!$B$18)*INPUTS!$B$19*G6499 - INPUTS!$B$17 - INPUTS!$B$20*MAX(0, -F6499))</f>
        <v/>
      </c>
      <c r="I6499" s="2">
        <f>IF(INPUTS!$B$13=0, H6499&lt;=0, H6499&lt;INPUTS!$B$13)</f>
        <v/>
      </c>
      <c r="J6499" s="2">
        <f>INPUTS!$B$21 + INPUTS!$B$24*F6499 + INPUTS!$B$25*G6499</f>
        <v/>
      </c>
      <c r="K6499" s="2">
        <f>J6499&lt;INPUTS!$B$23</f>
        <v/>
      </c>
      <c r="L6499" s="2">
        <f>J6499&lt;INPUTS!$B$22</f>
        <v/>
      </c>
      <c r="M6499" s="2">
        <f>INPUTS!$B$26 + INPUTS!$B$29*F6499</f>
        <v/>
      </c>
      <c r="N6499" s="2">
        <f>M6499&lt;INPUTS!$B$28</f>
        <v/>
      </c>
      <c r="O6499" s="2">
        <f>M6499&lt;INPUTS!$B$27</f>
        <v/>
      </c>
      <c r="P6499" s="2">
        <f>INPUTS!$B$30 + (1-INPUTS!$B$18)*INPUTS!$B$19*G6499</f>
        <v/>
      </c>
      <c r="Q6499" s="2">
        <f>INPUTS!$B$31 + INPUTS!$B$32*P6499</f>
        <v/>
      </c>
      <c r="R6499" s="2">
        <f>IF(INPUTS!$B$13=0, Q6499&lt;=0, Q6499&lt;INPUTS!$B$13)</f>
        <v/>
      </c>
      <c r="S6499" s="2">
        <f>OR(I6499,K6499,N6499,R6499)</f>
        <v/>
      </c>
      <c r="T6499" s="2">
        <f>OR(I6499,L6499,O6499,R6499)</f>
        <v/>
      </c>
    </row>
    <row r="6500">
      <c r="A6500" s="2" t="n">
        <v>75</v>
      </c>
      <c r="B6500" s="2" t="n">
        <v>-125</v>
      </c>
      <c r="C6500" s="2" t="n">
        <v>-100</v>
      </c>
      <c r="D6500" s="2">
        <f>(A6500+B6500)/2 + C6500/2</f>
        <v/>
      </c>
      <c r="E6500" s="2">
        <f>SQRT(A6500^2+B6500^2+C6500^2)</f>
        <v/>
      </c>
      <c r="F6500" s="2">
        <f>INPUTS!$B$8*A6500+INPUTS!$B$9*D6500+INPUTS!$B$10*B6500</f>
        <v/>
      </c>
      <c r="G6500" s="2">
        <f>INPUTS!$B$11*A6500/10000</f>
        <v/>
      </c>
      <c r="H6500" s="2">
        <f>MAX(0, (INPUTS!$B$14+INPUTS!$B$16*INPUTS!$B$15) + (1-INPUTS!$B$18)*INPUTS!$B$19*G6500 - INPUTS!$B$17 - INPUTS!$B$20*MAX(0, -F6500))</f>
        <v/>
      </c>
      <c r="I6500" s="2">
        <f>IF(INPUTS!$B$13=0, H6500&lt;=0, H6500&lt;INPUTS!$B$13)</f>
        <v/>
      </c>
      <c r="J6500" s="2">
        <f>INPUTS!$B$21 + INPUTS!$B$24*F6500 + INPUTS!$B$25*G6500</f>
        <v/>
      </c>
      <c r="K6500" s="2">
        <f>J6500&lt;INPUTS!$B$23</f>
        <v/>
      </c>
      <c r="L6500" s="2">
        <f>J6500&lt;INPUTS!$B$22</f>
        <v/>
      </c>
      <c r="M6500" s="2">
        <f>INPUTS!$B$26 + INPUTS!$B$29*F6500</f>
        <v/>
      </c>
      <c r="N6500" s="2">
        <f>M6500&lt;INPUTS!$B$28</f>
        <v/>
      </c>
      <c r="O6500" s="2">
        <f>M6500&lt;INPUTS!$B$27</f>
        <v/>
      </c>
      <c r="P6500" s="2">
        <f>INPUTS!$B$30 + (1-INPUTS!$B$18)*INPUTS!$B$19*G6500</f>
        <v/>
      </c>
      <c r="Q6500" s="2">
        <f>INPUTS!$B$31 + INPUTS!$B$32*P6500</f>
        <v/>
      </c>
      <c r="R6500" s="2">
        <f>IF(INPUTS!$B$13=0, Q6500&lt;=0, Q6500&lt;INPUTS!$B$13)</f>
        <v/>
      </c>
      <c r="S6500" s="2">
        <f>OR(I6500,K6500,N6500,R6500)</f>
        <v/>
      </c>
      <c r="T6500" s="2">
        <f>OR(I6500,L6500,O6500,R6500)</f>
        <v/>
      </c>
    </row>
    <row r="6501">
      <c r="A6501" s="2" t="n">
        <v>75</v>
      </c>
      <c r="B6501" s="2" t="n">
        <v>-125</v>
      </c>
      <c r="C6501" s="2" t="n">
        <v>-75</v>
      </c>
      <c r="D6501" s="2">
        <f>(A6501+B6501)/2 + C6501/2</f>
        <v/>
      </c>
      <c r="E6501" s="2">
        <f>SQRT(A6501^2+B6501^2+C6501^2)</f>
        <v/>
      </c>
      <c r="F6501" s="2">
        <f>INPUTS!$B$8*A6501+INPUTS!$B$9*D6501+INPUTS!$B$10*B6501</f>
        <v/>
      </c>
      <c r="G6501" s="2">
        <f>INPUTS!$B$11*A6501/10000</f>
        <v/>
      </c>
      <c r="H6501" s="2">
        <f>MAX(0, (INPUTS!$B$14+INPUTS!$B$16*INPUTS!$B$15) + (1-INPUTS!$B$18)*INPUTS!$B$19*G6501 - INPUTS!$B$17 - INPUTS!$B$20*MAX(0, -F6501))</f>
        <v/>
      </c>
      <c r="I6501" s="2">
        <f>IF(INPUTS!$B$13=0, H6501&lt;=0, H6501&lt;INPUTS!$B$13)</f>
        <v/>
      </c>
      <c r="J6501" s="2">
        <f>INPUTS!$B$21 + INPUTS!$B$24*F6501 + INPUTS!$B$25*G6501</f>
        <v/>
      </c>
      <c r="K6501" s="2">
        <f>J6501&lt;INPUTS!$B$23</f>
        <v/>
      </c>
      <c r="L6501" s="2">
        <f>J6501&lt;INPUTS!$B$22</f>
        <v/>
      </c>
      <c r="M6501" s="2">
        <f>INPUTS!$B$26 + INPUTS!$B$29*F6501</f>
        <v/>
      </c>
      <c r="N6501" s="2">
        <f>M6501&lt;INPUTS!$B$28</f>
        <v/>
      </c>
      <c r="O6501" s="2">
        <f>M6501&lt;INPUTS!$B$27</f>
        <v/>
      </c>
      <c r="P6501" s="2">
        <f>INPUTS!$B$30 + (1-INPUTS!$B$18)*INPUTS!$B$19*G6501</f>
        <v/>
      </c>
      <c r="Q6501" s="2">
        <f>INPUTS!$B$31 + INPUTS!$B$32*P6501</f>
        <v/>
      </c>
      <c r="R6501" s="2">
        <f>IF(INPUTS!$B$13=0, Q6501&lt;=0, Q6501&lt;INPUTS!$B$13)</f>
        <v/>
      </c>
      <c r="S6501" s="2">
        <f>OR(I6501,K6501,N6501,R6501)</f>
        <v/>
      </c>
      <c r="T6501" s="2">
        <f>OR(I6501,L6501,O6501,R6501)</f>
        <v/>
      </c>
    </row>
    <row r="6502">
      <c r="A6502" s="2" t="n">
        <v>75</v>
      </c>
      <c r="B6502" s="2" t="n">
        <v>-125</v>
      </c>
      <c r="C6502" s="2" t="n">
        <v>-50</v>
      </c>
      <c r="D6502" s="2">
        <f>(A6502+B6502)/2 + C6502/2</f>
        <v/>
      </c>
      <c r="E6502" s="2">
        <f>SQRT(A6502^2+B6502^2+C6502^2)</f>
        <v/>
      </c>
      <c r="F6502" s="2">
        <f>INPUTS!$B$8*A6502+INPUTS!$B$9*D6502+INPUTS!$B$10*B6502</f>
        <v/>
      </c>
      <c r="G6502" s="2">
        <f>INPUTS!$B$11*A6502/10000</f>
        <v/>
      </c>
      <c r="H6502" s="2">
        <f>MAX(0, (INPUTS!$B$14+INPUTS!$B$16*INPUTS!$B$15) + (1-INPUTS!$B$18)*INPUTS!$B$19*G6502 - INPUTS!$B$17 - INPUTS!$B$20*MAX(0, -F6502))</f>
        <v/>
      </c>
      <c r="I6502" s="2">
        <f>IF(INPUTS!$B$13=0, H6502&lt;=0, H6502&lt;INPUTS!$B$13)</f>
        <v/>
      </c>
      <c r="J6502" s="2">
        <f>INPUTS!$B$21 + INPUTS!$B$24*F6502 + INPUTS!$B$25*G6502</f>
        <v/>
      </c>
      <c r="K6502" s="2">
        <f>J6502&lt;INPUTS!$B$23</f>
        <v/>
      </c>
      <c r="L6502" s="2">
        <f>J6502&lt;INPUTS!$B$22</f>
        <v/>
      </c>
      <c r="M6502" s="2">
        <f>INPUTS!$B$26 + INPUTS!$B$29*F6502</f>
        <v/>
      </c>
      <c r="N6502" s="2">
        <f>M6502&lt;INPUTS!$B$28</f>
        <v/>
      </c>
      <c r="O6502" s="2">
        <f>M6502&lt;INPUTS!$B$27</f>
        <v/>
      </c>
      <c r="P6502" s="2">
        <f>INPUTS!$B$30 + (1-INPUTS!$B$18)*INPUTS!$B$19*G6502</f>
        <v/>
      </c>
      <c r="Q6502" s="2">
        <f>INPUTS!$B$31 + INPUTS!$B$32*P6502</f>
        <v/>
      </c>
      <c r="R6502" s="2">
        <f>IF(INPUTS!$B$13=0, Q6502&lt;=0, Q6502&lt;INPUTS!$B$13)</f>
        <v/>
      </c>
      <c r="S6502" s="2">
        <f>OR(I6502,K6502,N6502,R6502)</f>
        <v/>
      </c>
      <c r="T6502" s="2">
        <f>OR(I6502,L6502,O6502,R6502)</f>
        <v/>
      </c>
    </row>
    <row r="6503">
      <c r="A6503" s="2" t="n">
        <v>75</v>
      </c>
      <c r="B6503" s="2" t="n">
        <v>-125</v>
      </c>
      <c r="C6503" s="2" t="n">
        <v>-25</v>
      </c>
      <c r="D6503" s="2">
        <f>(A6503+B6503)/2 + C6503/2</f>
        <v/>
      </c>
      <c r="E6503" s="2">
        <f>SQRT(A6503^2+B6503^2+C6503^2)</f>
        <v/>
      </c>
      <c r="F6503" s="2">
        <f>INPUTS!$B$8*A6503+INPUTS!$B$9*D6503+INPUTS!$B$10*B6503</f>
        <v/>
      </c>
      <c r="G6503" s="2">
        <f>INPUTS!$B$11*A6503/10000</f>
        <v/>
      </c>
      <c r="H6503" s="2">
        <f>MAX(0, (INPUTS!$B$14+INPUTS!$B$16*INPUTS!$B$15) + (1-INPUTS!$B$18)*INPUTS!$B$19*G6503 - INPUTS!$B$17 - INPUTS!$B$20*MAX(0, -F6503))</f>
        <v/>
      </c>
      <c r="I6503" s="2">
        <f>IF(INPUTS!$B$13=0, H6503&lt;=0, H6503&lt;INPUTS!$B$13)</f>
        <v/>
      </c>
      <c r="J6503" s="2">
        <f>INPUTS!$B$21 + INPUTS!$B$24*F6503 + INPUTS!$B$25*G6503</f>
        <v/>
      </c>
      <c r="K6503" s="2">
        <f>J6503&lt;INPUTS!$B$23</f>
        <v/>
      </c>
      <c r="L6503" s="2">
        <f>J6503&lt;INPUTS!$B$22</f>
        <v/>
      </c>
      <c r="M6503" s="2">
        <f>INPUTS!$B$26 + INPUTS!$B$29*F6503</f>
        <v/>
      </c>
      <c r="N6503" s="2">
        <f>M6503&lt;INPUTS!$B$28</f>
        <v/>
      </c>
      <c r="O6503" s="2">
        <f>M6503&lt;INPUTS!$B$27</f>
        <v/>
      </c>
      <c r="P6503" s="2">
        <f>INPUTS!$B$30 + (1-INPUTS!$B$18)*INPUTS!$B$19*G6503</f>
        <v/>
      </c>
      <c r="Q6503" s="2">
        <f>INPUTS!$B$31 + INPUTS!$B$32*P6503</f>
        <v/>
      </c>
      <c r="R6503" s="2">
        <f>IF(INPUTS!$B$13=0, Q6503&lt;=0, Q6503&lt;INPUTS!$B$13)</f>
        <v/>
      </c>
      <c r="S6503" s="2">
        <f>OR(I6503,K6503,N6503,R6503)</f>
        <v/>
      </c>
      <c r="T6503" s="2">
        <f>OR(I6503,L6503,O6503,R6503)</f>
        <v/>
      </c>
    </row>
    <row r="6504">
      <c r="A6504" s="2" t="n">
        <v>75</v>
      </c>
      <c r="B6504" s="2" t="n">
        <v>-125</v>
      </c>
      <c r="C6504" s="2" t="n">
        <v>0</v>
      </c>
      <c r="D6504" s="2">
        <f>(A6504+B6504)/2 + C6504/2</f>
        <v/>
      </c>
      <c r="E6504" s="2">
        <f>SQRT(A6504^2+B6504^2+C6504^2)</f>
        <v/>
      </c>
      <c r="F6504" s="2">
        <f>INPUTS!$B$8*A6504+INPUTS!$B$9*D6504+INPUTS!$B$10*B6504</f>
        <v/>
      </c>
      <c r="G6504" s="2">
        <f>INPUTS!$B$11*A6504/10000</f>
        <v/>
      </c>
      <c r="H6504" s="2">
        <f>MAX(0, (INPUTS!$B$14+INPUTS!$B$16*INPUTS!$B$15) + (1-INPUTS!$B$18)*INPUTS!$B$19*G6504 - INPUTS!$B$17 - INPUTS!$B$20*MAX(0, -F6504))</f>
        <v/>
      </c>
      <c r="I6504" s="2">
        <f>IF(INPUTS!$B$13=0, H6504&lt;=0, H6504&lt;INPUTS!$B$13)</f>
        <v/>
      </c>
      <c r="J6504" s="2">
        <f>INPUTS!$B$21 + INPUTS!$B$24*F6504 + INPUTS!$B$25*G6504</f>
        <v/>
      </c>
      <c r="K6504" s="2">
        <f>J6504&lt;INPUTS!$B$23</f>
        <v/>
      </c>
      <c r="L6504" s="2">
        <f>J6504&lt;INPUTS!$B$22</f>
        <v/>
      </c>
      <c r="M6504" s="2">
        <f>INPUTS!$B$26 + INPUTS!$B$29*F6504</f>
        <v/>
      </c>
      <c r="N6504" s="2">
        <f>M6504&lt;INPUTS!$B$28</f>
        <v/>
      </c>
      <c r="O6504" s="2">
        <f>M6504&lt;INPUTS!$B$27</f>
        <v/>
      </c>
      <c r="P6504" s="2">
        <f>INPUTS!$B$30 + (1-INPUTS!$B$18)*INPUTS!$B$19*G6504</f>
        <v/>
      </c>
      <c r="Q6504" s="2">
        <f>INPUTS!$B$31 + INPUTS!$B$32*P6504</f>
        <v/>
      </c>
      <c r="R6504" s="2">
        <f>IF(INPUTS!$B$13=0, Q6504&lt;=0, Q6504&lt;INPUTS!$B$13)</f>
        <v/>
      </c>
      <c r="S6504" s="2">
        <f>OR(I6504,K6504,N6504,R6504)</f>
        <v/>
      </c>
      <c r="T6504" s="2">
        <f>OR(I6504,L6504,O6504,R6504)</f>
        <v/>
      </c>
    </row>
    <row r="6505">
      <c r="A6505" s="2" t="n">
        <v>75</v>
      </c>
      <c r="B6505" s="2" t="n">
        <v>-125</v>
      </c>
      <c r="C6505" s="2" t="n">
        <v>25</v>
      </c>
      <c r="D6505" s="2">
        <f>(A6505+B6505)/2 + C6505/2</f>
        <v/>
      </c>
      <c r="E6505" s="2">
        <f>SQRT(A6505^2+B6505^2+C6505^2)</f>
        <v/>
      </c>
      <c r="F6505" s="2">
        <f>INPUTS!$B$8*A6505+INPUTS!$B$9*D6505+INPUTS!$B$10*B6505</f>
        <v/>
      </c>
      <c r="G6505" s="2">
        <f>INPUTS!$B$11*A6505/10000</f>
        <v/>
      </c>
      <c r="H6505" s="2">
        <f>MAX(0, (INPUTS!$B$14+INPUTS!$B$16*INPUTS!$B$15) + (1-INPUTS!$B$18)*INPUTS!$B$19*G6505 - INPUTS!$B$17 - INPUTS!$B$20*MAX(0, -F6505))</f>
        <v/>
      </c>
      <c r="I6505" s="2">
        <f>IF(INPUTS!$B$13=0, H6505&lt;=0, H6505&lt;INPUTS!$B$13)</f>
        <v/>
      </c>
      <c r="J6505" s="2">
        <f>INPUTS!$B$21 + INPUTS!$B$24*F6505 + INPUTS!$B$25*G6505</f>
        <v/>
      </c>
      <c r="K6505" s="2">
        <f>J6505&lt;INPUTS!$B$23</f>
        <v/>
      </c>
      <c r="L6505" s="2">
        <f>J6505&lt;INPUTS!$B$22</f>
        <v/>
      </c>
      <c r="M6505" s="2">
        <f>INPUTS!$B$26 + INPUTS!$B$29*F6505</f>
        <v/>
      </c>
      <c r="N6505" s="2">
        <f>M6505&lt;INPUTS!$B$28</f>
        <v/>
      </c>
      <c r="O6505" s="2">
        <f>M6505&lt;INPUTS!$B$27</f>
        <v/>
      </c>
      <c r="P6505" s="2">
        <f>INPUTS!$B$30 + (1-INPUTS!$B$18)*INPUTS!$B$19*G6505</f>
        <v/>
      </c>
      <c r="Q6505" s="2">
        <f>INPUTS!$B$31 + INPUTS!$B$32*P6505</f>
        <v/>
      </c>
      <c r="R6505" s="2">
        <f>IF(INPUTS!$B$13=0, Q6505&lt;=0, Q6505&lt;INPUTS!$B$13)</f>
        <v/>
      </c>
      <c r="S6505" s="2">
        <f>OR(I6505,K6505,N6505,R6505)</f>
        <v/>
      </c>
      <c r="T6505" s="2">
        <f>OR(I6505,L6505,O6505,R6505)</f>
        <v/>
      </c>
    </row>
    <row r="6506">
      <c r="A6506" s="2" t="n">
        <v>75</v>
      </c>
      <c r="B6506" s="2" t="n">
        <v>-125</v>
      </c>
      <c r="C6506" s="2" t="n">
        <v>50</v>
      </c>
      <c r="D6506" s="2">
        <f>(A6506+B6506)/2 + C6506/2</f>
        <v/>
      </c>
      <c r="E6506" s="2">
        <f>SQRT(A6506^2+B6506^2+C6506^2)</f>
        <v/>
      </c>
      <c r="F6506" s="2">
        <f>INPUTS!$B$8*A6506+INPUTS!$B$9*D6506+INPUTS!$B$10*B6506</f>
        <v/>
      </c>
      <c r="G6506" s="2">
        <f>INPUTS!$B$11*A6506/10000</f>
        <v/>
      </c>
      <c r="H6506" s="2">
        <f>MAX(0, (INPUTS!$B$14+INPUTS!$B$16*INPUTS!$B$15) + (1-INPUTS!$B$18)*INPUTS!$B$19*G6506 - INPUTS!$B$17 - INPUTS!$B$20*MAX(0, -F6506))</f>
        <v/>
      </c>
      <c r="I6506" s="2">
        <f>IF(INPUTS!$B$13=0, H6506&lt;=0, H6506&lt;INPUTS!$B$13)</f>
        <v/>
      </c>
      <c r="J6506" s="2">
        <f>INPUTS!$B$21 + INPUTS!$B$24*F6506 + INPUTS!$B$25*G6506</f>
        <v/>
      </c>
      <c r="K6506" s="2">
        <f>J6506&lt;INPUTS!$B$23</f>
        <v/>
      </c>
      <c r="L6506" s="2">
        <f>J6506&lt;INPUTS!$B$22</f>
        <v/>
      </c>
      <c r="M6506" s="2">
        <f>INPUTS!$B$26 + INPUTS!$B$29*F6506</f>
        <v/>
      </c>
      <c r="N6506" s="2">
        <f>M6506&lt;INPUTS!$B$28</f>
        <v/>
      </c>
      <c r="O6506" s="2">
        <f>M6506&lt;INPUTS!$B$27</f>
        <v/>
      </c>
      <c r="P6506" s="2">
        <f>INPUTS!$B$30 + (1-INPUTS!$B$18)*INPUTS!$B$19*G6506</f>
        <v/>
      </c>
      <c r="Q6506" s="2">
        <f>INPUTS!$B$31 + INPUTS!$B$32*P6506</f>
        <v/>
      </c>
      <c r="R6506" s="2">
        <f>IF(INPUTS!$B$13=0, Q6506&lt;=0, Q6506&lt;INPUTS!$B$13)</f>
        <v/>
      </c>
      <c r="S6506" s="2">
        <f>OR(I6506,K6506,N6506,R6506)</f>
        <v/>
      </c>
      <c r="T6506" s="2">
        <f>OR(I6506,L6506,O6506,R6506)</f>
        <v/>
      </c>
    </row>
    <row r="6507">
      <c r="A6507" s="2" t="n">
        <v>75</v>
      </c>
      <c r="B6507" s="2" t="n">
        <v>-125</v>
      </c>
      <c r="C6507" s="2" t="n">
        <v>75</v>
      </c>
      <c r="D6507" s="2">
        <f>(A6507+B6507)/2 + C6507/2</f>
        <v/>
      </c>
      <c r="E6507" s="2">
        <f>SQRT(A6507^2+B6507^2+C6507^2)</f>
        <v/>
      </c>
      <c r="F6507" s="2">
        <f>INPUTS!$B$8*A6507+INPUTS!$B$9*D6507+INPUTS!$B$10*B6507</f>
        <v/>
      </c>
      <c r="G6507" s="2">
        <f>INPUTS!$B$11*A6507/10000</f>
        <v/>
      </c>
      <c r="H6507" s="2">
        <f>MAX(0, (INPUTS!$B$14+INPUTS!$B$16*INPUTS!$B$15) + (1-INPUTS!$B$18)*INPUTS!$B$19*G6507 - INPUTS!$B$17 - INPUTS!$B$20*MAX(0, -F6507))</f>
        <v/>
      </c>
      <c r="I6507" s="2">
        <f>IF(INPUTS!$B$13=0, H6507&lt;=0, H6507&lt;INPUTS!$B$13)</f>
        <v/>
      </c>
      <c r="J6507" s="2">
        <f>INPUTS!$B$21 + INPUTS!$B$24*F6507 + INPUTS!$B$25*G6507</f>
        <v/>
      </c>
      <c r="K6507" s="2">
        <f>J6507&lt;INPUTS!$B$23</f>
        <v/>
      </c>
      <c r="L6507" s="2">
        <f>J6507&lt;INPUTS!$B$22</f>
        <v/>
      </c>
      <c r="M6507" s="2">
        <f>INPUTS!$B$26 + INPUTS!$B$29*F6507</f>
        <v/>
      </c>
      <c r="N6507" s="2">
        <f>M6507&lt;INPUTS!$B$28</f>
        <v/>
      </c>
      <c r="O6507" s="2">
        <f>M6507&lt;INPUTS!$B$27</f>
        <v/>
      </c>
      <c r="P6507" s="2">
        <f>INPUTS!$B$30 + (1-INPUTS!$B$18)*INPUTS!$B$19*G6507</f>
        <v/>
      </c>
      <c r="Q6507" s="2">
        <f>INPUTS!$B$31 + INPUTS!$B$32*P6507</f>
        <v/>
      </c>
      <c r="R6507" s="2">
        <f>IF(INPUTS!$B$13=0, Q6507&lt;=0, Q6507&lt;INPUTS!$B$13)</f>
        <v/>
      </c>
      <c r="S6507" s="2">
        <f>OR(I6507,K6507,N6507,R6507)</f>
        <v/>
      </c>
      <c r="T6507" s="2">
        <f>OR(I6507,L6507,O6507,R6507)</f>
        <v/>
      </c>
    </row>
    <row r="6508">
      <c r="A6508" s="2" t="n">
        <v>75</v>
      </c>
      <c r="B6508" s="2" t="n">
        <v>-125</v>
      </c>
      <c r="C6508" s="2" t="n">
        <v>100</v>
      </c>
      <c r="D6508" s="2">
        <f>(A6508+B6508)/2 + C6508/2</f>
        <v/>
      </c>
      <c r="E6508" s="2">
        <f>SQRT(A6508^2+B6508^2+C6508^2)</f>
        <v/>
      </c>
      <c r="F6508" s="2">
        <f>INPUTS!$B$8*A6508+INPUTS!$B$9*D6508+INPUTS!$B$10*B6508</f>
        <v/>
      </c>
      <c r="G6508" s="2">
        <f>INPUTS!$B$11*A6508/10000</f>
        <v/>
      </c>
      <c r="H6508" s="2">
        <f>MAX(0, (INPUTS!$B$14+INPUTS!$B$16*INPUTS!$B$15) + (1-INPUTS!$B$18)*INPUTS!$B$19*G6508 - INPUTS!$B$17 - INPUTS!$B$20*MAX(0, -F6508))</f>
        <v/>
      </c>
      <c r="I6508" s="2">
        <f>IF(INPUTS!$B$13=0, H6508&lt;=0, H6508&lt;INPUTS!$B$13)</f>
        <v/>
      </c>
      <c r="J6508" s="2">
        <f>INPUTS!$B$21 + INPUTS!$B$24*F6508 + INPUTS!$B$25*G6508</f>
        <v/>
      </c>
      <c r="K6508" s="2">
        <f>J6508&lt;INPUTS!$B$23</f>
        <v/>
      </c>
      <c r="L6508" s="2">
        <f>J6508&lt;INPUTS!$B$22</f>
        <v/>
      </c>
      <c r="M6508" s="2">
        <f>INPUTS!$B$26 + INPUTS!$B$29*F6508</f>
        <v/>
      </c>
      <c r="N6508" s="2">
        <f>M6508&lt;INPUTS!$B$28</f>
        <v/>
      </c>
      <c r="O6508" s="2">
        <f>M6508&lt;INPUTS!$B$27</f>
        <v/>
      </c>
      <c r="P6508" s="2">
        <f>INPUTS!$B$30 + (1-INPUTS!$B$18)*INPUTS!$B$19*G6508</f>
        <v/>
      </c>
      <c r="Q6508" s="2">
        <f>INPUTS!$B$31 + INPUTS!$B$32*P6508</f>
        <v/>
      </c>
      <c r="R6508" s="2">
        <f>IF(INPUTS!$B$13=0, Q6508&lt;=0, Q6508&lt;INPUTS!$B$13)</f>
        <v/>
      </c>
      <c r="S6508" s="2">
        <f>OR(I6508,K6508,N6508,R6508)</f>
        <v/>
      </c>
      <c r="T6508" s="2">
        <f>OR(I6508,L6508,O6508,R6508)</f>
        <v/>
      </c>
    </row>
    <row r="6509">
      <c r="A6509" s="2" t="n">
        <v>75</v>
      </c>
      <c r="B6509" s="2" t="n">
        <v>-125</v>
      </c>
      <c r="C6509" s="2" t="n">
        <v>125</v>
      </c>
      <c r="D6509" s="2">
        <f>(A6509+B6509)/2 + C6509/2</f>
        <v/>
      </c>
      <c r="E6509" s="2">
        <f>SQRT(A6509^2+B6509^2+C6509^2)</f>
        <v/>
      </c>
      <c r="F6509" s="2">
        <f>INPUTS!$B$8*A6509+INPUTS!$B$9*D6509+INPUTS!$B$10*B6509</f>
        <v/>
      </c>
      <c r="G6509" s="2">
        <f>INPUTS!$B$11*A6509/10000</f>
        <v/>
      </c>
      <c r="H6509" s="2">
        <f>MAX(0, (INPUTS!$B$14+INPUTS!$B$16*INPUTS!$B$15) + (1-INPUTS!$B$18)*INPUTS!$B$19*G6509 - INPUTS!$B$17 - INPUTS!$B$20*MAX(0, -F6509))</f>
        <v/>
      </c>
      <c r="I6509" s="2">
        <f>IF(INPUTS!$B$13=0, H6509&lt;=0, H6509&lt;INPUTS!$B$13)</f>
        <v/>
      </c>
      <c r="J6509" s="2">
        <f>INPUTS!$B$21 + INPUTS!$B$24*F6509 + INPUTS!$B$25*G6509</f>
        <v/>
      </c>
      <c r="K6509" s="2">
        <f>J6509&lt;INPUTS!$B$23</f>
        <v/>
      </c>
      <c r="L6509" s="2">
        <f>J6509&lt;INPUTS!$B$22</f>
        <v/>
      </c>
      <c r="M6509" s="2">
        <f>INPUTS!$B$26 + INPUTS!$B$29*F6509</f>
        <v/>
      </c>
      <c r="N6509" s="2">
        <f>M6509&lt;INPUTS!$B$28</f>
        <v/>
      </c>
      <c r="O6509" s="2">
        <f>M6509&lt;INPUTS!$B$27</f>
        <v/>
      </c>
      <c r="P6509" s="2">
        <f>INPUTS!$B$30 + (1-INPUTS!$B$18)*INPUTS!$B$19*G6509</f>
        <v/>
      </c>
      <c r="Q6509" s="2">
        <f>INPUTS!$B$31 + INPUTS!$B$32*P6509</f>
        <v/>
      </c>
      <c r="R6509" s="2">
        <f>IF(INPUTS!$B$13=0, Q6509&lt;=0, Q6509&lt;INPUTS!$B$13)</f>
        <v/>
      </c>
      <c r="S6509" s="2">
        <f>OR(I6509,K6509,N6509,R6509)</f>
        <v/>
      </c>
      <c r="T6509" s="2">
        <f>OR(I6509,L6509,O6509,R6509)</f>
        <v/>
      </c>
    </row>
    <row r="6510">
      <c r="A6510" s="2" t="n">
        <v>75</v>
      </c>
      <c r="B6510" s="2" t="n">
        <v>-125</v>
      </c>
      <c r="C6510" s="2" t="n">
        <v>150</v>
      </c>
      <c r="D6510" s="2">
        <f>(A6510+B6510)/2 + C6510/2</f>
        <v/>
      </c>
      <c r="E6510" s="2">
        <f>SQRT(A6510^2+B6510^2+C6510^2)</f>
        <v/>
      </c>
      <c r="F6510" s="2">
        <f>INPUTS!$B$8*A6510+INPUTS!$B$9*D6510+INPUTS!$B$10*B6510</f>
        <v/>
      </c>
      <c r="G6510" s="2">
        <f>INPUTS!$B$11*A6510/10000</f>
        <v/>
      </c>
      <c r="H6510" s="2">
        <f>MAX(0, (INPUTS!$B$14+INPUTS!$B$16*INPUTS!$B$15) + (1-INPUTS!$B$18)*INPUTS!$B$19*G6510 - INPUTS!$B$17 - INPUTS!$B$20*MAX(0, -F6510))</f>
        <v/>
      </c>
      <c r="I6510" s="2">
        <f>IF(INPUTS!$B$13=0, H6510&lt;=0, H6510&lt;INPUTS!$B$13)</f>
        <v/>
      </c>
      <c r="J6510" s="2">
        <f>INPUTS!$B$21 + INPUTS!$B$24*F6510 + INPUTS!$B$25*G6510</f>
        <v/>
      </c>
      <c r="K6510" s="2">
        <f>J6510&lt;INPUTS!$B$23</f>
        <v/>
      </c>
      <c r="L6510" s="2">
        <f>J6510&lt;INPUTS!$B$22</f>
        <v/>
      </c>
      <c r="M6510" s="2">
        <f>INPUTS!$B$26 + INPUTS!$B$29*F6510</f>
        <v/>
      </c>
      <c r="N6510" s="2">
        <f>M6510&lt;INPUTS!$B$28</f>
        <v/>
      </c>
      <c r="O6510" s="2">
        <f>M6510&lt;INPUTS!$B$27</f>
        <v/>
      </c>
      <c r="P6510" s="2">
        <f>INPUTS!$B$30 + (1-INPUTS!$B$18)*INPUTS!$B$19*G6510</f>
        <v/>
      </c>
      <c r="Q6510" s="2">
        <f>INPUTS!$B$31 + INPUTS!$B$32*P6510</f>
        <v/>
      </c>
      <c r="R6510" s="2">
        <f>IF(INPUTS!$B$13=0, Q6510&lt;=0, Q6510&lt;INPUTS!$B$13)</f>
        <v/>
      </c>
      <c r="S6510" s="2">
        <f>OR(I6510,K6510,N6510,R6510)</f>
        <v/>
      </c>
      <c r="T6510" s="2">
        <f>OR(I6510,L6510,O6510,R6510)</f>
        <v/>
      </c>
    </row>
    <row r="6511">
      <c r="A6511" s="2" t="n">
        <v>75</v>
      </c>
      <c r="B6511" s="2" t="n">
        <v>-125</v>
      </c>
      <c r="C6511" s="2" t="n">
        <v>175</v>
      </c>
      <c r="D6511" s="2">
        <f>(A6511+B6511)/2 + C6511/2</f>
        <v/>
      </c>
      <c r="E6511" s="2">
        <f>SQRT(A6511^2+B6511^2+C6511^2)</f>
        <v/>
      </c>
      <c r="F6511" s="2">
        <f>INPUTS!$B$8*A6511+INPUTS!$B$9*D6511+INPUTS!$B$10*B6511</f>
        <v/>
      </c>
      <c r="G6511" s="2">
        <f>INPUTS!$B$11*A6511/10000</f>
        <v/>
      </c>
      <c r="H6511" s="2">
        <f>MAX(0, (INPUTS!$B$14+INPUTS!$B$16*INPUTS!$B$15) + (1-INPUTS!$B$18)*INPUTS!$B$19*G6511 - INPUTS!$B$17 - INPUTS!$B$20*MAX(0, -F6511))</f>
        <v/>
      </c>
      <c r="I6511" s="2">
        <f>IF(INPUTS!$B$13=0, H6511&lt;=0, H6511&lt;INPUTS!$B$13)</f>
        <v/>
      </c>
      <c r="J6511" s="2">
        <f>INPUTS!$B$21 + INPUTS!$B$24*F6511 + INPUTS!$B$25*G6511</f>
        <v/>
      </c>
      <c r="K6511" s="2">
        <f>J6511&lt;INPUTS!$B$23</f>
        <v/>
      </c>
      <c r="L6511" s="2">
        <f>J6511&lt;INPUTS!$B$22</f>
        <v/>
      </c>
      <c r="M6511" s="2">
        <f>INPUTS!$B$26 + INPUTS!$B$29*F6511</f>
        <v/>
      </c>
      <c r="N6511" s="2">
        <f>M6511&lt;INPUTS!$B$28</f>
        <v/>
      </c>
      <c r="O6511" s="2">
        <f>M6511&lt;INPUTS!$B$27</f>
        <v/>
      </c>
      <c r="P6511" s="2">
        <f>INPUTS!$B$30 + (1-INPUTS!$B$18)*INPUTS!$B$19*G6511</f>
        <v/>
      </c>
      <c r="Q6511" s="2">
        <f>INPUTS!$B$31 + INPUTS!$B$32*P6511</f>
        <v/>
      </c>
      <c r="R6511" s="2">
        <f>IF(INPUTS!$B$13=0, Q6511&lt;=0, Q6511&lt;INPUTS!$B$13)</f>
        <v/>
      </c>
      <c r="S6511" s="2">
        <f>OR(I6511,K6511,N6511,R6511)</f>
        <v/>
      </c>
      <c r="T6511" s="2">
        <f>OR(I6511,L6511,O6511,R6511)</f>
        <v/>
      </c>
    </row>
    <row r="6512">
      <c r="A6512" s="2" t="n">
        <v>75</v>
      </c>
      <c r="B6512" s="2" t="n">
        <v>-125</v>
      </c>
      <c r="C6512" s="2" t="n">
        <v>200</v>
      </c>
      <c r="D6512" s="2">
        <f>(A6512+B6512)/2 + C6512/2</f>
        <v/>
      </c>
      <c r="E6512" s="2">
        <f>SQRT(A6512^2+B6512^2+C6512^2)</f>
        <v/>
      </c>
      <c r="F6512" s="2">
        <f>INPUTS!$B$8*A6512+INPUTS!$B$9*D6512+INPUTS!$B$10*B6512</f>
        <v/>
      </c>
      <c r="G6512" s="2">
        <f>INPUTS!$B$11*A6512/10000</f>
        <v/>
      </c>
      <c r="H6512" s="2">
        <f>MAX(0, (INPUTS!$B$14+INPUTS!$B$16*INPUTS!$B$15) + (1-INPUTS!$B$18)*INPUTS!$B$19*G6512 - INPUTS!$B$17 - INPUTS!$B$20*MAX(0, -F6512))</f>
        <v/>
      </c>
      <c r="I6512" s="2">
        <f>IF(INPUTS!$B$13=0, H6512&lt;=0, H6512&lt;INPUTS!$B$13)</f>
        <v/>
      </c>
      <c r="J6512" s="2">
        <f>INPUTS!$B$21 + INPUTS!$B$24*F6512 + INPUTS!$B$25*G6512</f>
        <v/>
      </c>
      <c r="K6512" s="2">
        <f>J6512&lt;INPUTS!$B$23</f>
        <v/>
      </c>
      <c r="L6512" s="2">
        <f>J6512&lt;INPUTS!$B$22</f>
        <v/>
      </c>
      <c r="M6512" s="2">
        <f>INPUTS!$B$26 + INPUTS!$B$29*F6512</f>
        <v/>
      </c>
      <c r="N6512" s="2">
        <f>M6512&lt;INPUTS!$B$28</f>
        <v/>
      </c>
      <c r="O6512" s="2">
        <f>M6512&lt;INPUTS!$B$27</f>
        <v/>
      </c>
      <c r="P6512" s="2">
        <f>INPUTS!$B$30 + (1-INPUTS!$B$18)*INPUTS!$B$19*G6512</f>
        <v/>
      </c>
      <c r="Q6512" s="2">
        <f>INPUTS!$B$31 + INPUTS!$B$32*P6512</f>
        <v/>
      </c>
      <c r="R6512" s="2">
        <f>IF(INPUTS!$B$13=0, Q6512&lt;=0, Q6512&lt;INPUTS!$B$13)</f>
        <v/>
      </c>
      <c r="S6512" s="2">
        <f>OR(I6512,K6512,N6512,R6512)</f>
        <v/>
      </c>
      <c r="T6512" s="2">
        <f>OR(I6512,L6512,O6512,R6512)</f>
        <v/>
      </c>
    </row>
    <row r="6513">
      <c r="A6513" s="2" t="n">
        <v>75</v>
      </c>
      <c r="B6513" s="2" t="n">
        <v>-100</v>
      </c>
      <c r="C6513" s="2" t="n">
        <v>-200</v>
      </c>
      <c r="D6513" s="2">
        <f>(A6513+B6513)/2 + C6513/2</f>
        <v/>
      </c>
      <c r="E6513" s="2">
        <f>SQRT(A6513^2+B6513^2+C6513^2)</f>
        <v/>
      </c>
      <c r="F6513" s="2">
        <f>INPUTS!$B$8*A6513+INPUTS!$B$9*D6513+INPUTS!$B$10*B6513</f>
        <v/>
      </c>
      <c r="G6513" s="2">
        <f>INPUTS!$B$11*A6513/10000</f>
        <v/>
      </c>
      <c r="H6513" s="2">
        <f>MAX(0, (INPUTS!$B$14+INPUTS!$B$16*INPUTS!$B$15) + (1-INPUTS!$B$18)*INPUTS!$B$19*G6513 - INPUTS!$B$17 - INPUTS!$B$20*MAX(0, -F6513))</f>
        <v/>
      </c>
      <c r="I6513" s="2">
        <f>IF(INPUTS!$B$13=0, H6513&lt;=0, H6513&lt;INPUTS!$B$13)</f>
        <v/>
      </c>
      <c r="J6513" s="2">
        <f>INPUTS!$B$21 + INPUTS!$B$24*F6513 + INPUTS!$B$25*G6513</f>
        <v/>
      </c>
      <c r="K6513" s="2">
        <f>J6513&lt;INPUTS!$B$23</f>
        <v/>
      </c>
      <c r="L6513" s="2">
        <f>J6513&lt;INPUTS!$B$22</f>
        <v/>
      </c>
      <c r="M6513" s="2">
        <f>INPUTS!$B$26 + INPUTS!$B$29*F6513</f>
        <v/>
      </c>
      <c r="N6513" s="2">
        <f>M6513&lt;INPUTS!$B$28</f>
        <v/>
      </c>
      <c r="O6513" s="2">
        <f>M6513&lt;INPUTS!$B$27</f>
        <v/>
      </c>
      <c r="P6513" s="2">
        <f>INPUTS!$B$30 + (1-INPUTS!$B$18)*INPUTS!$B$19*G6513</f>
        <v/>
      </c>
      <c r="Q6513" s="2">
        <f>INPUTS!$B$31 + INPUTS!$B$32*P6513</f>
        <v/>
      </c>
      <c r="R6513" s="2">
        <f>IF(INPUTS!$B$13=0, Q6513&lt;=0, Q6513&lt;INPUTS!$B$13)</f>
        <v/>
      </c>
      <c r="S6513" s="2">
        <f>OR(I6513,K6513,N6513,R6513)</f>
        <v/>
      </c>
      <c r="T6513" s="2">
        <f>OR(I6513,L6513,O6513,R6513)</f>
        <v/>
      </c>
    </row>
    <row r="6514">
      <c r="A6514" s="2" t="n">
        <v>75</v>
      </c>
      <c r="B6514" s="2" t="n">
        <v>-100</v>
      </c>
      <c r="C6514" s="2" t="n">
        <v>-175</v>
      </c>
      <c r="D6514" s="2">
        <f>(A6514+B6514)/2 + C6514/2</f>
        <v/>
      </c>
      <c r="E6514" s="2">
        <f>SQRT(A6514^2+B6514^2+C6514^2)</f>
        <v/>
      </c>
      <c r="F6514" s="2">
        <f>INPUTS!$B$8*A6514+INPUTS!$B$9*D6514+INPUTS!$B$10*B6514</f>
        <v/>
      </c>
      <c r="G6514" s="2">
        <f>INPUTS!$B$11*A6514/10000</f>
        <v/>
      </c>
      <c r="H6514" s="2">
        <f>MAX(0, (INPUTS!$B$14+INPUTS!$B$16*INPUTS!$B$15) + (1-INPUTS!$B$18)*INPUTS!$B$19*G6514 - INPUTS!$B$17 - INPUTS!$B$20*MAX(0, -F6514))</f>
        <v/>
      </c>
      <c r="I6514" s="2">
        <f>IF(INPUTS!$B$13=0, H6514&lt;=0, H6514&lt;INPUTS!$B$13)</f>
        <v/>
      </c>
      <c r="J6514" s="2">
        <f>INPUTS!$B$21 + INPUTS!$B$24*F6514 + INPUTS!$B$25*G6514</f>
        <v/>
      </c>
      <c r="K6514" s="2">
        <f>J6514&lt;INPUTS!$B$23</f>
        <v/>
      </c>
      <c r="L6514" s="2">
        <f>J6514&lt;INPUTS!$B$22</f>
        <v/>
      </c>
      <c r="M6514" s="2">
        <f>INPUTS!$B$26 + INPUTS!$B$29*F6514</f>
        <v/>
      </c>
      <c r="N6514" s="2">
        <f>M6514&lt;INPUTS!$B$28</f>
        <v/>
      </c>
      <c r="O6514" s="2">
        <f>M6514&lt;INPUTS!$B$27</f>
        <v/>
      </c>
      <c r="P6514" s="2">
        <f>INPUTS!$B$30 + (1-INPUTS!$B$18)*INPUTS!$B$19*G6514</f>
        <v/>
      </c>
      <c r="Q6514" s="2">
        <f>INPUTS!$B$31 + INPUTS!$B$32*P6514</f>
        <v/>
      </c>
      <c r="R6514" s="2">
        <f>IF(INPUTS!$B$13=0, Q6514&lt;=0, Q6514&lt;INPUTS!$B$13)</f>
        <v/>
      </c>
      <c r="S6514" s="2">
        <f>OR(I6514,K6514,N6514,R6514)</f>
        <v/>
      </c>
      <c r="T6514" s="2">
        <f>OR(I6514,L6514,O6514,R6514)</f>
        <v/>
      </c>
    </row>
    <row r="6515">
      <c r="A6515" s="2" t="n">
        <v>75</v>
      </c>
      <c r="B6515" s="2" t="n">
        <v>-100</v>
      </c>
      <c r="C6515" s="2" t="n">
        <v>-150</v>
      </c>
      <c r="D6515" s="2">
        <f>(A6515+B6515)/2 + C6515/2</f>
        <v/>
      </c>
      <c r="E6515" s="2">
        <f>SQRT(A6515^2+B6515^2+C6515^2)</f>
        <v/>
      </c>
      <c r="F6515" s="2">
        <f>INPUTS!$B$8*A6515+INPUTS!$B$9*D6515+INPUTS!$B$10*B6515</f>
        <v/>
      </c>
      <c r="G6515" s="2">
        <f>INPUTS!$B$11*A6515/10000</f>
        <v/>
      </c>
      <c r="H6515" s="2">
        <f>MAX(0, (INPUTS!$B$14+INPUTS!$B$16*INPUTS!$B$15) + (1-INPUTS!$B$18)*INPUTS!$B$19*G6515 - INPUTS!$B$17 - INPUTS!$B$20*MAX(0, -F6515))</f>
        <v/>
      </c>
      <c r="I6515" s="2">
        <f>IF(INPUTS!$B$13=0, H6515&lt;=0, H6515&lt;INPUTS!$B$13)</f>
        <v/>
      </c>
      <c r="J6515" s="2">
        <f>INPUTS!$B$21 + INPUTS!$B$24*F6515 + INPUTS!$B$25*G6515</f>
        <v/>
      </c>
      <c r="K6515" s="2">
        <f>J6515&lt;INPUTS!$B$23</f>
        <v/>
      </c>
      <c r="L6515" s="2">
        <f>J6515&lt;INPUTS!$B$22</f>
        <v/>
      </c>
      <c r="M6515" s="2">
        <f>INPUTS!$B$26 + INPUTS!$B$29*F6515</f>
        <v/>
      </c>
      <c r="N6515" s="2">
        <f>M6515&lt;INPUTS!$B$28</f>
        <v/>
      </c>
      <c r="O6515" s="2">
        <f>M6515&lt;INPUTS!$B$27</f>
        <v/>
      </c>
      <c r="P6515" s="2">
        <f>INPUTS!$B$30 + (1-INPUTS!$B$18)*INPUTS!$B$19*G6515</f>
        <v/>
      </c>
      <c r="Q6515" s="2">
        <f>INPUTS!$B$31 + INPUTS!$B$32*P6515</f>
        <v/>
      </c>
      <c r="R6515" s="2">
        <f>IF(INPUTS!$B$13=0, Q6515&lt;=0, Q6515&lt;INPUTS!$B$13)</f>
        <v/>
      </c>
      <c r="S6515" s="2">
        <f>OR(I6515,K6515,N6515,R6515)</f>
        <v/>
      </c>
      <c r="T6515" s="2">
        <f>OR(I6515,L6515,O6515,R6515)</f>
        <v/>
      </c>
    </row>
    <row r="6516">
      <c r="A6516" s="2" t="n">
        <v>75</v>
      </c>
      <c r="B6516" s="2" t="n">
        <v>-100</v>
      </c>
      <c r="C6516" s="2" t="n">
        <v>-125</v>
      </c>
      <c r="D6516" s="2">
        <f>(A6516+B6516)/2 + C6516/2</f>
        <v/>
      </c>
      <c r="E6516" s="2">
        <f>SQRT(A6516^2+B6516^2+C6516^2)</f>
        <v/>
      </c>
      <c r="F6516" s="2">
        <f>INPUTS!$B$8*A6516+INPUTS!$B$9*D6516+INPUTS!$B$10*B6516</f>
        <v/>
      </c>
      <c r="G6516" s="2">
        <f>INPUTS!$B$11*A6516/10000</f>
        <v/>
      </c>
      <c r="H6516" s="2">
        <f>MAX(0, (INPUTS!$B$14+INPUTS!$B$16*INPUTS!$B$15) + (1-INPUTS!$B$18)*INPUTS!$B$19*G6516 - INPUTS!$B$17 - INPUTS!$B$20*MAX(0, -F6516))</f>
        <v/>
      </c>
      <c r="I6516" s="2">
        <f>IF(INPUTS!$B$13=0, H6516&lt;=0, H6516&lt;INPUTS!$B$13)</f>
        <v/>
      </c>
      <c r="J6516" s="2">
        <f>INPUTS!$B$21 + INPUTS!$B$24*F6516 + INPUTS!$B$25*G6516</f>
        <v/>
      </c>
      <c r="K6516" s="2">
        <f>J6516&lt;INPUTS!$B$23</f>
        <v/>
      </c>
      <c r="L6516" s="2">
        <f>J6516&lt;INPUTS!$B$22</f>
        <v/>
      </c>
      <c r="M6516" s="2">
        <f>INPUTS!$B$26 + INPUTS!$B$29*F6516</f>
        <v/>
      </c>
      <c r="N6516" s="2">
        <f>M6516&lt;INPUTS!$B$28</f>
        <v/>
      </c>
      <c r="O6516" s="2">
        <f>M6516&lt;INPUTS!$B$27</f>
        <v/>
      </c>
      <c r="P6516" s="2">
        <f>INPUTS!$B$30 + (1-INPUTS!$B$18)*INPUTS!$B$19*G6516</f>
        <v/>
      </c>
      <c r="Q6516" s="2">
        <f>INPUTS!$B$31 + INPUTS!$B$32*P6516</f>
        <v/>
      </c>
      <c r="R6516" s="2">
        <f>IF(INPUTS!$B$13=0, Q6516&lt;=0, Q6516&lt;INPUTS!$B$13)</f>
        <v/>
      </c>
      <c r="S6516" s="2">
        <f>OR(I6516,K6516,N6516,R6516)</f>
        <v/>
      </c>
      <c r="T6516" s="2">
        <f>OR(I6516,L6516,O6516,R6516)</f>
        <v/>
      </c>
    </row>
    <row r="6517">
      <c r="A6517" s="2" t="n">
        <v>75</v>
      </c>
      <c r="B6517" s="2" t="n">
        <v>-100</v>
      </c>
      <c r="C6517" s="2" t="n">
        <v>-100</v>
      </c>
      <c r="D6517" s="2">
        <f>(A6517+B6517)/2 + C6517/2</f>
        <v/>
      </c>
      <c r="E6517" s="2">
        <f>SQRT(A6517^2+B6517^2+C6517^2)</f>
        <v/>
      </c>
      <c r="F6517" s="2">
        <f>INPUTS!$B$8*A6517+INPUTS!$B$9*D6517+INPUTS!$B$10*B6517</f>
        <v/>
      </c>
      <c r="G6517" s="2">
        <f>INPUTS!$B$11*A6517/10000</f>
        <v/>
      </c>
      <c r="H6517" s="2">
        <f>MAX(0, (INPUTS!$B$14+INPUTS!$B$16*INPUTS!$B$15) + (1-INPUTS!$B$18)*INPUTS!$B$19*G6517 - INPUTS!$B$17 - INPUTS!$B$20*MAX(0, -F6517))</f>
        <v/>
      </c>
      <c r="I6517" s="2">
        <f>IF(INPUTS!$B$13=0, H6517&lt;=0, H6517&lt;INPUTS!$B$13)</f>
        <v/>
      </c>
      <c r="J6517" s="2">
        <f>INPUTS!$B$21 + INPUTS!$B$24*F6517 + INPUTS!$B$25*G6517</f>
        <v/>
      </c>
      <c r="K6517" s="2">
        <f>J6517&lt;INPUTS!$B$23</f>
        <v/>
      </c>
      <c r="L6517" s="2">
        <f>J6517&lt;INPUTS!$B$22</f>
        <v/>
      </c>
      <c r="M6517" s="2">
        <f>INPUTS!$B$26 + INPUTS!$B$29*F6517</f>
        <v/>
      </c>
      <c r="N6517" s="2">
        <f>M6517&lt;INPUTS!$B$28</f>
        <v/>
      </c>
      <c r="O6517" s="2">
        <f>M6517&lt;INPUTS!$B$27</f>
        <v/>
      </c>
      <c r="P6517" s="2">
        <f>INPUTS!$B$30 + (1-INPUTS!$B$18)*INPUTS!$B$19*G6517</f>
        <v/>
      </c>
      <c r="Q6517" s="2">
        <f>INPUTS!$B$31 + INPUTS!$B$32*P6517</f>
        <v/>
      </c>
      <c r="R6517" s="2">
        <f>IF(INPUTS!$B$13=0, Q6517&lt;=0, Q6517&lt;INPUTS!$B$13)</f>
        <v/>
      </c>
      <c r="S6517" s="2">
        <f>OR(I6517,K6517,N6517,R6517)</f>
        <v/>
      </c>
      <c r="T6517" s="2">
        <f>OR(I6517,L6517,O6517,R6517)</f>
        <v/>
      </c>
    </row>
    <row r="6518">
      <c r="A6518" s="2" t="n">
        <v>75</v>
      </c>
      <c r="B6518" s="2" t="n">
        <v>-100</v>
      </c>
      <c r="C6518" s="2" t="n">
        <v>-75</v>
      </c>
      <c r="D6518" s="2">
        <f>(A6518+B6518)/2 + C6518/2</f>
        <v/>
      </c>
      <c r="E6518" s="2">
        <f>SQRT(A6518^2+B6518^2+C6518^2)</f>
        <v/>
      </c>
      <c r="F6518" s="2">
        <f>INPUTS!$B$8*A6518+INPUTS!$B$9*D6518+INPUTS!$B$10*B6518</f>
        <v/>
      </c>
      <c r="G6518" s="2">
        <f>INPUTS!$B$11*A6518/10000</f>
        <v/>
      </c>
      <c r="H6518" s="2">
        <f>MAX(0, (INPUTS!$B$14+INPUTS!$B$16*INPUTS!$B$15) + (1-INPUTS!$B$18)*INPUTS!$B$19*G6518 - INPUTS!$B$17 - INPUTS!$B$20*MAX(0, -F6518))</f>
        <v/>
      </c>
      <c r="I6518" s="2">
        <f>IF(INPUTS!$B$13=0, H6518&lt;=0, H6518&lt;INPUTS!$B$13)</f>
        <v/>
      </c>
      <c r="J6518" s="2">
        <f>INPUTS!$B$21 + INPUTS!$B$24*F6518 + INPUTS!$B$25*G6518</f>
        <v/>
      </c>
      <c r="K6518" s="2">
        <f>J6518&lt;INPUTS!$B$23</f>
        <v/>
      </c>
      <c r="L6518" s="2">
        <f>J6518&lt;INPUTS!$B$22</f>
        <v/>
      </c>
      <c r="M6518" s="2">
        <f>INPUTS!$B$26 + INPUTS!$B$29*F6518</f>
        <v/>
      </c>
      <c r="N6518" s="2">
        <f>M6518&lt;INPUTS!$B$28</f>
        <v/>
      </c>
      <c r="O6518" s="2">
        <f>M6518&lt;INPUTS!$B$27</f>
        <v/>
      </c>
      <c r="P6518" s="2">
        <f>INPUTS!$B$30 + (1-INPUTS!$B$18)*INPUTS!$B$19*G6518</f>
        <v/>
      </c>
      <c r="Q6518" s="2">
        <f>INPUTS!$B$31 + INPUTS!$B$32*P6518</f>
        <v/>
      </c>
      <c r="R6518" s="2">
        <f>IF(INPUTS!$B$13=0, Q6518&lt;=0, Q6518&lt;INPUTS!$B$13)</f>
        <v/>
      </c>
      <c r="S6518" s="2">
        <f>OR(I6518,K6518,N6518,R6518)</f>
        <v/>
      </c>
      <c r="T6518" s="2">
        <f>OR(I6518,L6518,O6518,R6518)</f>
        <v/>
      </c>
    </row>
    <row r="6519">
      <c r="A6519" s="2" t="n">
        <v>75</v>
      </c>
      <c r="B6519" s="2" t="n">
        <v>-100</v>
      </c>
      <c r="C6519" s="2" t="n">
        <v>-50</v>
      </c>
      <c r="D6519" s="2">
        <f>(A6519+B6519)/2 + C6519/2</f>
        <v/>
      </c>
      <c r="E6519" s="2">
        <f>SQRT(A6519^2+B6519^2+C6519^2)</f>
        <v/>
      </c>
      <c r="F6519" s="2">
        <f>INPUTS!$B$8*A6519+INPUTS!$B$9*D6519+INPUTS!$B$10*B6519</f>
        <v/>
      </c>
      <c r="G6519" s="2">
        <f>INPUTS!$B$11*A6519/10000</f>
        <v/>
      </c>
      <c r="H6519" s="2">
        <f>MAX(0, (INPUTS!$B$14+INPUTS!$B$16*INPUTS!$B$15) + (1-INPUTS!$B$18)*INPUTS!$B$19*G6519 - INPUTS!$B$17 - INPUTS!$B$20*MAX(0, -F6519))</f>
        <v/>
      </c>
      <c r="I6519" s="2">
        <f>IF(INPUTS!$B$13=0, H6519&lt;=0, H6519&lt;INPUTS!$B$13)</f>
        <v/>
      </c>
      <c r="J6519" s="2">
        <f>INPUTS!$B$21 + INPUTS!$B$24*F6519 + INPUTS!$B$25*G6519</f>
        <v/>
      </c>
      <c r="K6519" s="2">
        <f>J6519&lt;INPUTS!$B$23</f>
        <v/>
      </c>
      <c r="L6519" s="2">
        <f>J6519&lt;INPUTS!$B$22</f>
        <v/>
      </c>
      <c r="M6519" s="2">
        <f>INPUTS!$B$26 + INPUTS!$B$29*F6519</f>
        <v/>
      </c>
      <c r="N6519" s="2">
        <f>M6519&lt;INPUTS!$B$28</f>
        <v/>
      </c>
      <c r="O6519" s="2">
        <f>M6519&lt;INPUTS!$B$27</f>
        <v/>
      </c>
      <c r="P6519" s="2">
        <f>INPUTS!$B$30 + (1-INPUTS!$B$18)*INPUTS!$B$19*G6519</f>
        <v/>
      </c>
      <c r="Q6519" s="2">
        <f>INPUTS!$B$31 + INPUTS!$B$32*P6519</f>
        <v/>
      </c>
      <c r="R6519" s="2">
        <f>IF(INPUTS!$B$13=0, Q6519&lt;=0, Q6519&lt;INPUTS!$B$13)</f>
        <v/>
      </c>
      <c r="S6519" s="2">
        <f>OR(I6519,K6519,N6519,R6519)</f>
        <v/>
      </c>
      <c r="T6519" s="2">
        <f>OR(I6519,L6519,O6519,R6519)</f>
        <v/>
      </c>
    </row>
    <row r="6520">
      <c r="A6520" s="2" t="n">
        <v>75</v>
      </c>
      <c r="B6520" s="2" t="n">
        <v>-100</v>
      </c>
      <c r="C6520" s="2" t="n">
        <v>-25</v>
      </c>
      <c r="D6520" s="2">
        <f>(A6520+B6520)/2 + C6520/2</f>
        <v/>
      </c>
      <c r="E6520" s="2">
        <f>SQRT(A6520^2+B6520^2+C6520^2)</f>
        <v/>
      </c>
      <c r="F6520" s="2">
        <f>INPUTS!$B$8*A6520+INPUTS!$B$9*D6520+INPUTS!$B$10*B6520</f>
        <v/>
      </c>
      <c r="G6520" s="2">
        <f>INPUTS!$B$11*A6520/10000</f>
        <v/>
      </c>
      <c r="H6520" s="2">
        <f>MAX(0, (INPUTS!$B$14+INPUTS!$B$16*INPUTS!$B$15) + (1-INPUTS!$B$18)*INPUTS!$B$19*G6520 - INPUTS!$B$17 - INPUTS!$B$20*MAX(0, -F6520))</f>
        <v/>
      </c>
      <c r="I6520" s="2">
        <f>IF(INPUTS!$B$13=0, H6520&lt;=0, H6520&lt;INPUTS!$B$13)</f>
        <v/>
      </c>
      <c r="J6520" s="2">
        <f>INPUTS!$B$21 + INPUTS!$B$24*F6520 + INPUTS!$B$25*G6520</f>
        <v/>
      </c>
      <c r="K6520" s="2">
        <f>J6520&lt;INPUTS!$B$23</f>
        <v/>
      </c>
      <c r="L6520" s="2">
        <f>J6520&lt;INPUTS!$B$22</f>
        <v/>
      </c>
      <c r="M6520" s="2">
        <f>INPUTS!$B$26 + INPUTS!$B$29*F6520</f>
        <v/>
      </c>
      <c r="N6520" s="2">
        <f>M6520&lt;INPUTS!$B$28</f>
        <v/>
      </c>
      <c r="O6520" s="2">
        <f>M6520&lt;INPUTS!$B$27</f>
        <v/>
      </c>
      <c r="P6520" s="2">
        <f>INPUTS!$B$30 + (1-INPUTS!$B$18)*INPUTS!$B$19*G6520</f>
        <v/>
      </c>
      <c r="Q6520" s="2">
        <f>INPUTS!$B$31 + INPUTS!$B$32*P6520</f>
        <v/>
      </c>
      <c r="R6520" s="2">
        <f>IF(INPUTS!$B$13=0, Q6520&lt;=0, Q6520&lt;INPUTS!$B$13)</f>
        <v/>
      </c>
      <c r="S6520" s="2">
        <f>OR(I6520,K6520,N6520,R6520)</f>
        <v/>
      </c>
      <c r="T6520" s="2">
        <f>OR(I6520,L6520,O6520,R6520)</f>
        <v/>
      </c>
    </row>
    <row r="6521">
      <c r="A6521" s="2" t="n">
        <v>75</v>
      </c>
      <c r="B6521" s="2" t="n">
        <v>-100</v>
      </c>
      <c r="C6521" s="2" t="n">
        <v>0</v>
      </c>
      <c r="D6521" s="2">
        <f>(A6521+B6521)/2 + C6521/2</f>
        <v/>
      </c>
      <c r="E6521" s="2">
        <f>SQRT(A6521^2+B6521^2+C6521^2)</f>
        <v/>
      </c>
      <c r="F6521" s="2">
        <f>INPUTS!$B$8*A6521+INPUTS!$B$9*D6521+INPUTS!$B$10*B6521</f>
        <v/>
      </c>
      <c r="G6521" s="2">
        <f>INPUTS!$B$11*A6521/10000</f>
        <v/>
      </c>
      <c r="H6521" s="2">
        <f>MAX(0, (INPUTS!$B$14+INPUTS!$B$16*INPUTS!$B$15) + (1-INPUTS!$B$18)*INPUTS!$B$19*G6521 - INPUTS!$B$17 - INPUTS!$B$20*MAX(0, -F6521))</f>
        <v/>
      </c>
      <c r="I6521" s="2">
        <f>IF(INPUTS!$B$13=0, H6521&lt;=0, H6521&lt;INPUTS!$B$13)</f>
        <v/>
      </c>
      <c r="J6521" s="2">
        <f>INPUTS!$B$21 + INPUTS!$B$24*F6521 + INPUTS!$B$25*G6521</f>
        <v/>
      </c>
      <c r="K6521" s="2">
        <f>J6521&lt;INPUTS!$B$23</f>
        <v/>
      </c>
      <c r="L6521" s="2">
        <f>J6521&lt;INPUTS!$B$22</f>
        <v/>
      </c>
      <c r="M6521" s="2">
        <f>INPUTS!$B$26 + INPUTS!$B$29*F6521</f>
        <v/>
      </c>
      <c r="N6521" s="2">
        <f>M6521&lt;INPUTS!$B$28</f>
        <v/>
      </c>
      <c r="O6521" s="2">
        <f>M6521&lt;INPUTS!$B$27</f>
        <v/>
      </c>
      <c r="P6521" s="2">
        <f>INPUTS!$B$30 + (1-INPUTS!$B$18)*INPUTS!$B$19*G6521</f>
        <v/>
      </c>
      <c r="Q6521" s="2">
        <f>INPUTS!$B$31 + INPUTS!$B$32*P6521</f>
        <v/>
      </c>
      <c r="R6521" s="2">
        <f>IF(INPUTS!$B$13=0, Q6521&lt;=0, Q6521&lt;INPUTS!$B$13)</f>
        <v/>
      </c>
      <c r="S6521" s="2">
        <f>OR(I6521,K6521,N6521,R6521)</f>
        <v/>
      </c>
      <c r="T6521" s="2">
        <f>OR(I6521,L6521,O6521,R6521)</f>
        <v/>
      </c>
    </row>
    <row r="6522">
      <c r="A6522" s="2" t="n">
        <v>75</v>
      </c>
      <c r="B6522" s="2" t="n">
        <v>-100</v>
      </c>
      <c r="C6522" s="2" t="n">
        <v>25</v>
      </c>
      <c r="D6522" s="2">
        <f>(A6522+B6522)/2 + C6522/2</f>
        <v/>
      </c>
      <c r="E6522" s="2">
        <f>SQRT(A6522^2+B6522^2+C6522^2)</f>
        <v/>
      </c>
      <c r="F6522" s="2">
        <f>INPUTS!$B$8*A6522+INPUTS!$B$9*D6522+INPUTS!$B$10*B6522</f>
        <v/>
      </c>
      <c r="G6522" s="2">
        <f>INPUTS!$B$11*A6522/10000</f>
        <v/>
      </c>
      <c r="H6522" s="2">
        <f>MAX(0, (INPUTS!$B$14+INPUTS!$B$16*INPUTS!$B$15) + (1-INPUTS!$B$18)*INPUTS!$B$19*G6522 - INPUTS!$B$17 - INPUTS!$B$20*MAX(0, -F6522))</f>
        <v/>
      </c>
      <c r="I6522" s="2">
        <f>IF(INPUTS!$B$13=0, H6522&lt;=0, H6522&lt;INPUTS!$B$13)</f>
        <v/>
      </c>
      <c r="J6522" s="2">
        <f>INPUTS!$B$21 + INPUTS!$B$24*F6522 + INPUTS!$B$25*G6522</f>
        <v/>
      </c>
      <c r="K6522" s="2">
        <f>J6522&lt;INPUTS!$B$23</f>
        <v/>
      </c>
      <c r="L6522" s="2">
        <f>J6522&lt;INPUTS!$B$22</f>
        <v/>
      </c>
      <c r="M6522" s="2">
        <f>INPUTS!$B$26 + INPUTS!$B$29*F6522</f>
        <v/>
      </c>
      <c r="N6522" s="2">
        <f>M6522&lt;INPUTS!$B$28</f>
        <v/>
      </c>
      <c r="O6522" s="2">
        <f>M6522&lt;INPUTS!$B$27</f>
        <v/>
      </c>
      <c r="P6522" s="2">
        <f>INPUTS!$B$30 + (1-INPUTS!$B$18)*INPUTS!$B$19*G6522</f>
        <v/>
      </c>
      <c r="Q6522" s="2">
        <f>INPUTS!$B$31 + INPUTS!$B$32*P6522</f>
        <v/>
      </c>
      <c r="R6522" s="2">
        <f>IF(INPUTS!$B$13=0, Q6522&lt;=0, Q6522&lt;INPUTS!$B$13)</f>
        <v/>
      </c>
      <c r="S6522" s="2">
        <f>OR(I6522,K6522,N6522,R6522)</f>
        <v/>
      </c>
      <c r="T6522" s="2">
        <f>OR(I6522,L6522,O6522,R6522)</f>
        <v/>
      </c>
    </row>
    <row r="6523">
      <c r="A6523" s="2" t="n">
        <v>75</v>
      </c>
      <c r="B6523" s="2" t="n">
        <v>-100</v>
      </c>
      <c r="C6523" s="2" t="n">
        <v>50</v>
      </c>
      <c r="D6523" s="2">
        <f>(A6523+B6523)/2 + C6523/2</f>
        <v/>
      </c>
      <c r="E6523" s="2">
        <f>SQRT(A6523^2+B6523^2+C6523^2)</f>
        <v/>
      </c>
      <c r="F6523" s="2">
        <f>INPUTS!$B$8*A6523+INPUTS!$B$9*D6523+INPUTS!$B$10*B6523</f>
        <v/>
      </c>
      <c r="G6523" s="2">
        <f>INPUTS!$B$11*A6523/10000</f>
        <v/>
      </c>
      <c r="H6523" s="2">
        <f>MAX(0, (INPUTS!$B$14+INPUTS!$B$16*INPUTS!$B$15) + (1-INPUTS!$B$18)*INPUTS!$B$19*G6523 - INPUTS!$B$17 - INPUTS!$B$20*MAX(0, -F6523))</f>
        <v/>
      </c>
      <c r="I6523" s="2">
        <f>IF(INPUTS!$B$13=0, H6523&lt;=0, H6523&lt;INPUTS!$B$13)</f>
        <v/>
      </c>
      <c r="J6523" s="2">
        <f>INPUTS!$B$21 + INPUTS!$B$24*F6523 + INPUTS!$B$25*G6523</f>
        <v/>
      </c>
      <c r="K6523" s="2">
        <f>J6523&lt;INPUTS!$B$23</f>
        <v/>
      </c>
      <c r="L6523" s="2">
        <f>J6523&lt;INPUTS!$B$22</f>
        <v/>
      </c>
      <c r="M6523" s="2">
        <f>INPUTS!$B$26 + INPUTS!$B$29*F6523</f>
        <v/>
      </c>
      <c r="N6523" s="2">
        <f>M6523&lt;INPUTS!$B$28</f>
        <v/>
      </c>
      <c r="O6523" s="2">
        <f>M6523&lt;INPUTS!$B$27</f>
        <v/>
      </c>
      <c r="P6523" s="2">
        <f>INPUTS!$B$30 + (1-INPUTS!$B$18)*INPUTS!$B$19*G6523</f>
        <v/>
      </c>
      <c r="Q6523" s="2">
        <f>INPUTS!$B$31 + INPUTS!$B$32*P6523</f>
        <v/>
      </c>
      <c r="R6523" s="2">
        <f>IF(INPUTS!$B$13=0, Q6523&lt;=0, Q6523&lt;INPUTS!$B$13)</f>
        <v/>
      </c>
      <c r="S6523" s="2">
        <f>OR(I6523,K6523,N6523,R6523)</f>
        <v/>
      </c>
      <c r="T6523" s="2">
        <f>OR(I6523,L6523,O6523,R6523)</f>
        <v/>
      </c>
    </row>
    <row r="6524">
      <c r="A6524" s="2" t="n">
        <v>75</v>
      </c>
      <c r="B6524" s="2" t="n">
        <v>-100</v>
      </c>
      <c r="C6524" s="2" t="n">
        <v>75</v>
      </c>
      <c r="D6524" s="2">
        <f>(A6524+B6524)/2 + C6524/2</f>
        <v/>
      </c>
      <c r="E6524" s="2">
        <f>SQRT(A6524^2+B6524^2+C6524^2)</f>
        <v/>
      </c>
      <c r="F6524" s="2">
        <f>INPUTS!$B$8*A6524+INPUTS!$B$9*D6524+INPUTS!$B$10*B6524</f>
        <v/>
      </c>
      <c r="G6524" s="2">
        <f>INPUTS!$B$11*A6524/10000</f>
        <v/>
      </c>
      <c r="H6524" s="2">
        <f>MAX(0, (INPUTS!$B$14+INPUTS!$B$16*INPUTS!$B$15) + (1-INPUTS!$B$18)*INPUTS!$B$19*G6524 - INPUTS!$B$17 - INPUTS!$B$20*MAX(0, -F6524))</f>
        <v/>
      </c>
      <c r="I6524" s="2">
        <f>IF(INPUTS!$B$13=0, H6524&lt;=0, H6524&lt;INPUTS!$B$13)</f>
        <v/>
      </c>
      <c r="J6524" s="2">
        <f>INPUTS!$B$21 + INPUTS!$B$24*F6524 + INPUTS!$B$25*G6524</f>
        <v/>
      </c>
      <c r="K6524" s="2">
        <f>J6524&lt;INPUTS!$B$23</f>
        <v/>
      </c>
      <c r="L6524" s="2">
        <f>J6524&lt;INPUTS!$B$22</f>
        <v/>
      </c>
      <c r="M6524" s="2">
        <f>INPUTS!$B$26 + INPUTS!$B$29*F6524</f>
        <v/>
      </c>
      <c r="N6524" s="2">
        <f>M6524&lt;INPUTS!$B$28</f>
        <v/>
      </c>
      <c r="O6524" s="2">
        <f>M6524&lt;INPUTS!$B$27</f>
        <v/>
      </c>
      <c r="P6524" s="2">
        <f>INPUTS!$B$30 + (1-INPUTS!$B$18)*INPUTS!$B$19*G6524</f>
        <v/>
      </c>
      <c r="Q6524" s="2">
        <f>INPUTS!$B$31 + INPUTS!$B$32*P6524</f>
        <v/>
      </c>
      <c r="R6524" s="2">
        <f>IF(INPUTS!$B$13=0, Q6524&lt;=0, Q6524&lt;INPUTS!$B$13)</f>
        <v/>
      </c>
      <c r="S6524" s="2">
        <f>OR(I6524,K6524,N6524,R6524)</f>
        <v/>
      </c>
      <c r="T6524" s="2">
        <f>OR(I6524,L6524,O6524,R6524)</f>
        <v/>
      </c>
    </row>
    <row r="6525">
      <c r="A6525" s="2" t="n">
        <v>75</v>
      </c>
      <c r="B6525" s="2" t="n">
        <v>-100</v>
      </c>
      <c r="C6525" s="2" t="n">
        <v>100</v>
      </c>
      <c r="D6525" s="2">
        <f>(A6525+B6525)/2 + C6525/2</f>
        <v/>
      </c>
      <c r="E6525" s="2">
        <f>SQRT(A6525^2+B6525^2+C6525^2)</f>
        <v/>
      </c>
      <c r="F6525" s="2">
        <f>INPUTS!$B$8*A6525+INPUTS!$B$9*D6525+INPUTS!$B$10*B6525</f>
        <v/>
      </c>
      <c r="G6525" s="2">
        <f>INPUTS!$B$11*A6525/10000</f>
        <v/>
      </c>
      <c r="H6525" s="2">
        <f>MAX(0, (INPUTS!$B$14+INPUTS!$B$16*INPUTS!$B$15) + (1-INPUTS!$B$18)*INPUTS!$B$19*G6525 - INPUTS!$B$17 - INPUTS!$B$20*MAX(0, -F6525))</f>
        <v/>
      </c>
      <c r="I6525" s="2">
        <f>IF(INPUTS!$B$13=0, H6525&lt;=0, H6525&lt;INPUTS!$B$13)</f>
        <v/>
      </c>
      <c r="J6525" s="2">
        <f>INPUTS!$B$21 + INPUTS!$B$24*F6525 + INPUTS!$B$25*G6525</f>
        <v/>
      </c>
      <c r="K6525" s="2">
        <f>J6525&lt;INPUTS!$B$23</f>
        <v/>
      </c>
      <c r="L6525" s="2">
        <f>J6525&lt;INPUTS!$B$22</f>
        <v/>
      </c>
      <c r="M6525" s="2">
        <f>INPUTS!$B$26 + INPUTS!$B$29*F6525</f>
        <v/>
      </c>
      <c r="N6525" s="2">
        <f>M6525&lt;INPUTS!$B$28</f>
        <v/>
      </c>
      <c r="O6525" s="2">
        <f>M6525&lt;INPUTS!$B$27</f>
        <v/>
      </c>
      <c r="P6525" s="2">
        <f>INPUTS!$B$30 + (1-INPUTS!$B$18)*INPUTS!$B$19*G6525</f>
        <v/>
      </c>
      <c r="Q6525" s="2">
        <f>INPUTS!$B$31 + INPUTS!$B$32*P6525</f>
        <v/>
      </c>
      <c r="R6525" s="2">
        <f>IF(INPUTS!$B$13=0, Q6525&lt;=0, Q6525&lt;INPUTS!$B$13)</f>
        <v/>
      </c>
      <c r="S6525" s="2">
        <f>OR(I6525,K6525,N6525,R6525)</f>
        <v/>
      </c>
      <c r="T6525" s="2">
        <f>OR(I6525,L6525,O6525,R6525)</f>
        <v/>
      </c>
    </row>
    <row r="6526">
      <c r="A6526" s="2" t="n">
        <v>75</v>
      </c>
      <c r="B6526" s="2" t="n">
        <v>-100</v>
      </c>
      <c r="C6526" s="2" t="n">
        <v>125</v>
      </c>
      <c r="D6526" s="2">
        <f>(A6526+B6526)/2 + C6526/2</f>
        <v/>
      </c>
      <c r="E6526" s="2">
        <f>SQRT(A6526^2+B6526^2+C6526^2)</f>
        <v/>
      </c>
      <c r="F6526" s="2">
        <f>INPUTS!$B$8*A6526+INPUTS!$B$9*D6526+INPUTS!$B$10*B6526</f>
        <v/>
      </c>
      <c r="G6526" s="2">
        <f>INPUTS!$B$11*A6526/10000</f>
        <v/>
      </c>
      <c r="H6526" s="2">
        <f>MAX(0, (INPUTS!$B$14+INPUTS!$B$16*INPUTS!$B$15) + (1-INPUTS!$B$18)*INPUTS!$B$19*G6526 - INPUTS!$B$17 - INPUTS!$B$20*MAX(0, -F6526))</f>
        <v/>
      </c>
      <c r="I6526" s="2">
        <f>IF(INPUTS!$B$13=0, H6526&lt;=0, H6526&lt;INPUTS!$B$13)</f>
        <v/>
      </c>
      <c r="J6526" s="2">
        <f>INPUTS!$B$21 + INPUTS!$B$24*F6526 + INPUTS!$B$25*G6526</f>
        <v/>
      </c>
      <c r="K6526" s="2">
        <f>J6526&lt;INPUTS!$B$23</f>
        <v/>
      </c>
      <c r="L6526" s="2">
        <f>J6526&lt;INPUTS!$B$22</f>
        <v/>
      </c>
      <c r="M6526" s="2">
        <f>INPUTS!$B$26 + INPUTS!$B$29*F6526</f>
        <v/>
      </c>
      <c r="N6526" s="2">
        <f>M6526&lt;INPUTS!$B$28</f>
        <v/>
      </c>
      <c r="O6526" s="2">
        <f>M6526&lt;INPUTS!$B$27</f>
        <v/>
      </c>
      <c r="P6526" s="2">
        <f>INPUTS!$B$30 + (1-INPUTS!$B$18)*INPUTS!$B$19*G6526</f>
        <v/>
      </c>
      <c r="Q6526" s="2">
        <f>INPUTS!$B$31 + INPUTS!$B$32*P6526</f>
        <v/>
      </c>
      <c r="R6526" s="2">
        <f>IF(INPUTS!$B$13=0, Q6526&lt;=0, Q6526&lt;INPUTS!$B$13)</f>
        <v/>
      </c>
      <c r="S6526" s="2">
        <f>OR(I6526,K6526,N6526,R6526)</f>
        <v/>
      </c>
      <c r="T6526" s="2">
        <f>OR(I6526,L6526,O6526,R6526)</f>
        <v/>
      </c>
    </row>
    <row r="6527">
      <c r="A6527" s="2" t="n">
        <v>75</v>
      </c>
      <c r="B6527" s="2" t="n">
        <v>-100</v>
      </c>
      <c r="C6527" s="2" t="n">
        <v>150</v>
      </c>
      <c r="D6527" s="2">
        <f>(A6527+B6527)/2 + C6527/2</f>
        <v/>
      </c>
      <c r="E6527" s="2">
        <f>SQRT(A6527^2+B6527^2+C6527^2)</f>
        <v/>
      </c>
      <c r="F6527" s="2">
        <f>INPUTS!$B$8*A6527+INPUTS!$B$9*D6527+INPUTS!$B$10*B6527</f>
        <v/>
      </c>
      <c r="G6527" s="2">
        <f>INPUTS!$B$11*A6527/10000</f>
        <v/>
      </c>
      <c r="H6527" s="2">
        <f>MAX(0, (INPUTS!$B$14+INPUTS!$B$16*INPUTS!$B$15) + (1-INPUTS!$B$18)*INPUTS!$B$19*G6527 - INPUTS!$B$17 - INPUTS!$B$20*MAX(0, -F6527))</f>
        <v/>
      </c>
      <c r="I6527" s="2">
        <f>IF(INPUTS!$B$13=0, H6527&lt;=0, H6527&lt;INPUTS!$B$13)</f>
        <v/>
      </c>
      <c r="J6527" s="2">
        <f>INPUTS!$B$21 + INPUTS!$B$24*F6527 + INPUTS!$B$25*G6527</f>
        <v/>
      </c>
      <c r="K6527" s="2">
        <f>J6527&lt;INPUTS!$B$23</f>
        <v/>
      </c>
      <c r="L6527" s="2">
        <f>J6527&lt;INPUTS!$B$22</f>
        <v/>
      </c>
      <c r="M6527" s="2">
        <f>INPUTS!$B$26 + INPUTS!$B$29*F6527</f>
        <v/>
      </c>
      <c r="N6527" s="2">
        <f>M6527&lt;INPUTS!$B$28</f>
        <v/>
      </c>
      <c r="O6527" s="2">
        <f>M6527&lt;INPUTS!$B$27</f>
        <v/>
      </c>
      <c r="P6527" s="2">
        <f>INPUTS!$B$30 + (1-INPUTS!$B$18)*INPUTS!$B$19*G6527</f>
        <v/>
      </c>
      <c r="Q6527" s="2">
        <f>INPUTS!$B$31 + INPUTS!$B$32*P6527</f>
        <v/>
      </c>
      <c r="R6527" s="2">
        <f>IF(INPUTS!$B$13=0, Q6527&lt;=0, Q6527&lt;INPUTS!$B$13)</f>
        <v/>
      </c>
      <c r="S6527" s="2">
        <f>OR(I6527,K6527,N6527,R6527)</f>
        <v/>
      </c>
      <c r="T6527" s="2">
        <f>OR(I6527,L6527,O6527,R6527)</f>
        <v/>
      </c>
    </row>
    <row r="6528">
      <c r="A6528" s="2" t="n">
        <v>75</v>
      </c>
      <c r="B6528" s="2" t="n">
        <v>-100</v>
      </c>
      <c r="C6528" s="2" t="n">
        <v>175</v>
      </c>
      <c r="D6528" s="2">
        <f>(A6528+B6528)/2 + C6528/2</f>
        <v/>
      </c>
      <c r="E6528" s="2">
        <f>SQRT(A6528^2+B6528^2+C6528^2)</f>
        <v/>
      </c>
      <c r="F6528" s="2">
        <f>INPUTS!$B$8*A6528+INPUTS!$B$9*D6528+INPUTS!$B$10*B6528</f>
        <v/>
      </c>
      <c r="G6528" s="2">
        <f>INPUTS!$B$11*A6528/10000</f>
        <v/>
      </c>
      <c r="H6528" s="2">
        <f>MAX(0, (INPUTS!$B$14+INPUTS!$B$16*INPUTS!$B$15) + (1-INPUTS!$B$18)*INPUTS!$B$19*G6528 - INPUTS!$B$17 - INPUTS!$B$20*MAX(0, -F6528))</f>
        <v/>
      </c>
      <c r="I6528" s="2">
        <f>IF(INPUTS!$B$13=0, H6528&lt;=0, H6528&lt;INPUTS!$B$13)</f>
        <v/>
      </c>
      <c r="J6528" s="2">
        <f>INPUTS!$B$21 + INPUTS!$B$24*F6528 + INPUTS!$B$25*G6528</f>
        <v/>
      </c>
      <c r="K6528" s="2">
        <f>J6528&lt;INPUTS!$B$23</f>
        <v/>
      </c>
      <c r="L6528" s="2">
        <f>J6528&lt;INPUTS!$B$22</f>
        <v/>
      </c>
      <c r="M6528" s="2">
        <f>INPUTS!$B$26 + INPUTS!$B$29*F6528</f>
        <v/>
      </c>
      <c r="N6528" s="2">
        <f>M6528&lt;INPUTS!$B$28</f>
        <v/>
      </c>
      <c r="O6528" s="2">
        <f>M6528&lt;INPUTS!$B$27</f>
        <v/>
      </c>
      <c r="P6528" s="2">
        <f>INPUTS!$B$30 + (1-INPUTS!$B$18)*INPUTS!$B$19*G6528</f>
        <v/>
      </c>
      <c r="Q6528" s="2">
        <f>INPUTS!$B$31 + INPUTS!$B$32*P6528</f>
        <v/>
      </c>
      <c r="R6528" s="2">
        <f>IF(INPUTS!$B$13=0, Q6528&lt;=0, Q6528&lt;INPUTS!$B$13)</f>
        <v/>
      </c>
      <c r="S6528" s="2">
        <f>OR(I6528,K6528,N6528,R6528)</f>
        <v/>
      </c>
      <c r="T6528" s="2">
        <f>OR(I6528,L6528,O6528,R6528)</f>
        <v/>
      </c>
    </row>
    <row r="6529">
      <c r="A6529" s="2" t="n">
        <v>75</v>
      </c>
      <c r="B6529" s="2" t="n">
        <v>-100</v>
      </c>
      <c r="C6529" s="2" t="n">
        <v>200</v>
      </c>
      <c r="D6529" s="2">
        <f>(A6529+B6529)/2 + C6529/2</f>
        <v/>
      </c>
      <c r="E6529" s="2">
        <f>SQRT(A6529^2+B6529^2+C6529^2)</f>
        <v/>
      </c>
      <c r="F6529" s="2">
        <f>INPUTS!$B$8*A6529+INPUTS!$B$9*D6529+INPUTS!$B$10*B6529</f>
        <v/>
      </c>
      <c r="G6529" s="2">
        <f>INPUTS!$B$11*A6529/10000</f>
        <v/>
      </c>
      <c r="H6529" s="2">
        <f>MAX(0, (INPUTS!$B$14+INPUTS!$B$16*INPUTS!$B$15) + (1-INPUTS!$B$18)*INPUTS!$B$19*G6529 - INPUTS!$B$17 - INPUTS!$B$20*MAX(0, -F6529))</f>
        <v/>
      </c>
      <c r="I6529" s="2">
        <f>IF(INPUTS!$B$13=0, H6529&lt;=0, H6529&lt;INPUTS!$B$13)</f>
        <v/>
      </c>
      <c r="J6529" s="2">
        <f>INPUTS!$B$21 + INPUTS!$B$24*F6529 + INPUTS!$B$25*G6529</f>
        <v/>
      </c>
      <c r="K6529" s="2">
        <f>J6529&lt;INPUTS!$B$23</f>
        <v/>
      </c>
      <c r="L6529" s="2">
        <f>J6529&lt;INPUTS!$B$22</f>
        <v/>
      </c>
      <c r="M6529" s="2">
        <f>INPUTS!$B$26 + INPUTS!$B$29*F6529</f>
        <v/>
      </c>
      <c r="N6529" s="2">
        <f>M6529&lt;INPUTS!$B$28</f>
        <v/>
      </c>
      <c r="O6529" s="2">
        <f>M6529&lt;INPUTS!$B$27</f>
        <v/>
      </c>
      <c r="P6529" s="2">
        <f>INPUTS!$B$30 + (1-INPUTS!$B$18)*INPUTS!$B$19*G6529</f>
        <v/>
      </c>
      <c r="Q6529" s="2">
        <f>INPUTS!$B$31 + INPUTS!$B$32*P6529</f>
        <v/>
      </c>
      <c r="R6529" s="2">
        <f>IF(INPUTS!$B$13=0, Q6529&lt;=0, Q6529&lt;INPUTS!$B$13)</f>
        <v/>
      </c>
      <c r="S6529" s="2">
        <f>OR(I6529,K6529,N6529,R6529)</f>
        <v/>
      </c>
      <c r="T6529" s="2">
        <f>OR(I6529,L6529,O6529,R6529)</f>
        <v/>
      </c>
    </row>
    <row r="6530">
      <c r="A6530" s="2" t="n">
        <v>75</v>
      </c>
      <c r="B6530" s="2" t="n">
        <v>-75</v>
      </c>
      <c r="C6530" s="2" t="n">
        <v>-200</v>
      </c>
      <c r="D6530" s="2">
        <f>(A6530+B6530)/2 + C6530/2</f>
        <v/>
      </c>
      <c r="E6530" s="2">
        <f>SQRT(A6530^2+B6530^2+C6530^2)</f>
        <v/>
      </c>
      <c r="F6530" s="2">
        <f>INPUTS!$B$8*A6530+INPUTS!$B$9*D6530+INPUTS!$B$10*B6530</f>
        <v/>
      </c>
      <c r="G6530" s="2">
        <f>INPUTS!$B$11*A6530/10000</f>
        <v/>
      </c>
      <c r="H6530" s="2">
        <f>MAX(0, (INPUTS!$B$14+INPUTS!$B$16*INPUTS!$B$15) + (1-INPUTS!$B$18)*INPUTS!$B$19*G6530 - INPUTS!$B$17 - INPUTS!$B$20*MAX(0, -F6530))</f>
        <v/>
      </c>
      <c r="I6530" s="2">
        <f>IF(INPUTS!$B$13=0, H6530&lt;=0, H6530&lt;INPUTS!$B$13)</f>
        <v/>
      </c>
      <c r="J6530" s="2">
        <f>INPUTS!$B$21 + INPUTS!$B$24*F6530 + INPUTS!$B$25*G6530</f>
        <v/>
      </c>
      <c r="K6530" s="2">
        <f>J6530&lt;INPUTS!$B$23</f>
        <v/>
      </c>
      <c r="L6530" s="2">
        <f>J6530&lt;INPUTS!$B$22</f>
        <v/>
      </c>
      <c r="M6530" s="2">
        <f>INPUTS!$B$26 + INPUTS!$B$29*F6530</f>
        <v/>
      </c>
      <c r="N6530" s="2">
        <f>M6530&lt;INPUTS!$B$28</f>
        <v/>
      </c>
      <c r="O6530" s="2">
        <f>M6530&lt;INPUTS!$B$27</f>
        <v/>
      </c>
      <c r="P6530" s="2">
        <f>INPUTS!$B$30 + (1-INPUTS!$B$18)*INPUTS!$B$19*G6530</f>
        <v/>
      </c>
      <c r="Q6530" s="2">
        <f>INPUTS!$B$31 + INPUTS!$B$32*P6530</f>
        <v/>
      </c>
      <c r="R6530" s="2">
        <f>IF(INPUTS!$B$13=0, Q6530&lt;=0, Q6530&lt;INPUTS!$B$13)</f>
        <v/>
      </c>
      <c r="S6530" s="2">
        <f>OR(I6530,K6530,N6530,R6530)</f>
        <v/>
      </c>
      <c r="T6530" s="2">
        <f>OR(I6530,L6530,O6530,R6530)</f>
        <v/>
      </c>
    </row>
    <row r="6531">
      <c r="A6531" s="2" t="n">
        <v>75</v>
      </c>
      <c r="B6531" s="2" t="n">
        <v>-75</v>
      </c>
      <c r="C6531" s="2" t="n">
        <v>-175</v>
      </c>
      <c r="D6531" s="2">
        <f>(A6531+B6531)/2 + C6531/2</f>
        <v/>
      </c>
      <c r="E6531" s="2">
        <f>SQRT(A6531^2+B6531^2+C6531^2)</f>
        <v/>
      </c>
      <c r="F6531" s="2">
        <f>INPUTS!$B$8*A6531+INPUTS!$B$9*D6531+INPUTS!$B$10*B6531</f>
        <v/>
      </c>
      <c r="G6531" s="2">
        <f>INPUTS!$B$11*A6531/10000</f>
        <v/>
      </c>
      <c r="H6531" s="2">
        <f>MAX(0, (INPUTS!$B$14+INPUTS!$B$16*INPUTS!$B$15) + (1-INPUTS!$B$18)*INPUTS!$B$19*G6531 - INPUTS!$B$17 - INPUTS!$B$20*MAX(0, -F6531))</f>
        <v/>
      </c>
      <c r="I6531" s="2">
        <f>IF(INPUTS!$B$13=0, H6531&lt;=0, H6531&lt;INPUTS!$B$13)</f>
        <v/>
      </c>
      <c r="J6531" s="2">
        <f>INPUTS!$B$21 + INPUTS!$B$24*F6531 + INPUTS!$B$25*G6531</f>
        <v/>
      </c>
      <c r="K6531" s="2">
        <f>J6531&lt;INPUTS!$B$23</f>
        <v/>
      </c>
      <c r="L6531" s="2">
        <f>J6531&lt;INPUTS!$B$22</f>
        <v/>
      </c>
      <c r="M6531" s="2">
        <f>INPUTS!$B$26 + INPUTS!$B$29*F6531</f>
        <v/>
      </c>
      <c r="N6531" s="2">
        <f>M6531&lt;INPUTS!$B$28</f>
        <v/>
      </c>
      <c r="O6531" s="2">
        <f>M6531&lt;INPUTS!$B$27</f>
        <v/>
      </c>
      <c r="P6531" s="2">
        <f>INPUTS!$B$30 + (1-INPUTS!$B$18)*INPUTS!$B$19*G6531</f>
        <v/>
      </c>
      <c r="Q6531" s="2">
        <f>INPUTS!$B$31 + INPUTS!$B$32*P6531</f>
        <v/>
      </c>
      <c r="R6531" s="2">
        <f>IF(INPUTS!$B$13=0, Q6531&lt;=0, Q6531&lt;INPUTS!$B$13)</f>
        <v/>
      </c>
      <c r="S6531" s="2">
        <f>OR(I6531,K6531,N6531,R6531)</f>
        <v/>
      </c>
      <c r="T6531" s="2">
        <f>OR(I6531,L6531,O6531,R6531)</f>
        <v/>
      </c>
    </row>
    <row r="6532">
      <c r="A6532" s="2" t="n">
        <v>75</v>
      </c>
      <c r="B6532" s="2" t="n">
        <v>-75</v>
      </c>
      <c r="C6532" s="2" t="n">
        <v>-150</v>
      </c>
      <c r="D6532" s="2">
        <f>(A6532+B6532)/2 + C6532/2</f>
        <v/>
      </c>
      <c r="E6532" s="2">
        <f>SQRT(A6532^2+B6532^2+C6532^2)</f>
        <v/>
      </c>
      <c r="F6532" s="2">
        <f>INPUTS!$B$8*A6532+INPUTS!$B$9*D6532+INPUTS!$B$10*B6532</f>
        <v/>
      </c>
      <c r="G6532" s="2">
        <f>INPUTS!$B$11*A6532/10000</f>
        <v/>
      </c>
      <c r="H6532" s="2">
        <f>MAX(0, (INPUTS!$B$14+INPUTS!$B$16*INPUTS!$B$15) + (1-INPUTS!$B$18)*INPUTS!$B$19*G6532 - INPUTS!$B$17 - INPUTS!$B$20*MAX(0, -F6532))</f>
        <v/>
      </c>
      <c r="I6532" s="2">
        <f>IF(INPUTS!$B$13=0, H6532&lt;=0, H6532&lt;INPUTS!$B$13)</f>
        <v/>
      </c>
      <c r="J6532" s="2">
        <f>INPUTS!$B$21 + INPUTS!$B$24*F6532 + INPUTS!$B$25*G6532</f>
        <v/>
      </c>
      <c r="K6532" s="2">
        <f>J6532&lt;INPUTS!$B$23</f>
        <v/>
      </c>
      <c r="L6532" s="2">
        <f>J6532&lt;INPUTS!$B$22</f>
        <v/>
      </c>
      <c r="M6532" s="2">
        <f>INPUTS!$B$26 + INPUTS!$B$29*F6532</f>
        <v/>
      </c>
      <c r="N6532" s="2">
        <f>M6532&lt;INPUTS!$B$28</f>
        <v/>
      </c>
      <c r="O6532" s="2">
        <f>M6532&lt;INPUTS!$B$27</f>
        <v/>
      </c>
      <c r="P6532" s="2">
        <f>INPUTS!$B$30 + (1-INPUTS!$B$18)*INPUTS!$B$19*G6532</f>
        <v/>
      </c>
      <c r="Q6532" s="2">
        <f>INPUTS!$B$31 + INPUTS!$B$32*P6532</f>
        <v/>
      </c>
      <c r="R6532" s="2">
        <f>IF(INPUTS!$B$13=0, Q6532&lt;=0, Q6532&lt;INPUTS!$B$13)</f>
        <v/>
      </c>
      <c r="S6532" s="2">
        <f>OR(I6532,K6532,N6532,R6532)</f>
        <v/>
      </c>
      <c r="T6532" s="2">
        <f>OR(I6532,L6532,O6532,R6532)</f>
        <v/>
      </c>
    </row>
    <row r="6533">
      <c r="A6533" s="2" t="n">
        <v>75</v>
      </c>
      <c r="B6533" s="2" t="n">
        <v>-75</v>
      </c>
      <c r="C6533" s="2" t="n">
        <v>-125</v>
      </c>
      <c r="D6533" s="2">
        <f>(A6533+B6533)/2 + C6533/2</f>
        <v/>
      </c>
      <c r="E6533" s="2">
        <f>SQRT(A6533^2+B6533^2+C6533^2)</f>
        <v/>
      </c>
      <c r="F6533" s="2">
        <f>INPUTS!$B$8*A6533+INPUTS!$B$9*D6533+INPUTS!$B$10*B6533</f>
        <v/>
      </c>
      <c r="G6533" s="2">
        <f>INPUTS!$B$11*A6533/10000</f>
        <v/>
      </c>
      <c r="H6533" s="2">
        <f>MAX(0, (INPUTS!$B$14+INPUTS!$B$16*INPUTS!$B$15) + (1-INPUTS!$B$18)*INPUTS!$B$19*G6533 - INPUTS!$B$17 - INPUTS!$B$20*MAX(0, -F6533))</f>
        <v/>
      </c>
      <c r="I6533" s="2">
        <f>IF(INPUTS!$B$13=0, H6533&lt;=0, H6533&lt;INPUTS!$B$13)</f>
        <v/>
      </c>
      <c r="J6533" s="2">
        <f>INPUTS!$B$21 + INPUTS!$B$24*F6533 + INPUTS!$B$25*G6533</f>
        <v/>
      </c>
      <c r="K6533" s="2">
        <f>J6533&lt;INPUTS!$B$23</f>
        <v/>
      </c>
      <c r="L6533" s="2">
        <f>J6533&lt;INPUTS!$B$22</f>
        <v/>
      </c>
      <c r="M6533" s="2">
        <f>INPUTS!$B$26 + INPUTS!$B$29*F6533</f>
        <v/>
      </c>
      <c r="N6533" s="2">
        <f>M6533&lt;INPUTS!$B$28</f>
        <v/>
      </c>
      <c r="O6533" s="2">
        <f>M6533&lt;INPUTS!$B$27</f>
        <v/>
      </c>
      <c r="P6533" s="2">
        <f>INPUTS!$B$30 + (1-INPUTS!$B$18)*INPUTS!$B$19*G6533</f>
        <v/>
      </c>
      <c r="Q6533" s="2">
        <f>INPUTS!$B$31 + INPUTS!$B$32*P6533</f>
        <v/>
      </c>
      <c r="R6533" s="2">
        <f>IF(INPUTS!$B$13=0, Q6533&lt;=0, Q6533&lt;INPUTS!$B$13)</f>
        <v/>
      </c>
      <c r="S6533" s="2">
        <f>OR(I6533,K6533,N6533,R6533)</f>
        <v/>
      </c>
      <c r="T6533" s="2">
        <f>OR(I6533,L6533,O6533,R6533)</f>
        <v/>
      </c>
    </row>
    <row r="6534">
      <c r="A6534" s="2" t="n">
        <v>75</v>
      </c>
      <c r="B6534" s="2" t="n">
        <v>-75</v>
      </c>
      <c r="C6534" s="2" t="n">
        <v>-100</v>
      </c>
      <c r="D6534" s="2">
        <f>(A6534+B6534)/2 + C6534/2</f>
        <v/>
      </c>
      <c r="E6534" s="2">
        <f>SQRT(A6534^2+B6534^2+C6534^2)</f>
        <v/>
      </c>
      <c r="F6534" s="2">
        <f>INPUTS!$B$8*A6534+INPUTS!$B$9*D6534+INPUTS!$B$10*B6534</f>
        <v/>
      </c>
      <c r="G6534" s="2">
        <f>INPUTS!$B$11*A6534/10000</f>
        <v/>
      </c>
      <c r="H6534" s="2">
        <f>MAX(0, (INPUTS!$B$14+INPUTS!$B$16*INPUTS!$B$15) + (1-INPUTS!$B$18)*INPUTS!$B$19*G6534 - INPUTS!$B$17 - INPUTS!$B$20*MAX(0, -F6534))</f>
        <v/>
      </c>
      <c r="I6534" s="2">
        <f>IF(INPUTS!$B$13=0, H6534&lt;=0, H6534&lt;INPUTS!$B$13)</f>
        <v/>
      </c>
      <c r="J6534" s="2">
        <f>INPUTS!$B$21 + INPUTS!$B$24*F6534 + INPUTS!$B$25*G6534</f>
        <v/>
      </c>
      <c r="K6534" s="2">
        <f>J6534&lt;INPUTS!$B$23</f>
        <v/>
      </c>
      <c r="L6534" s="2">
        <f>J6534&lt;INPUTS!$B$22</f>
        <v/>
      </c>
      <c r="M6534" s="2">
        <f>INPUTS!$B$26 + INPUTS!$B$29*F6534</f>
        <v/>
      </c>
      <c r="N6534" s="2">
        <f>M6534&lt;INPUTS!$B$28</f>
        <v/>
      </c>
      <c r="O6534" s="2">
        <f>M6534&lt;INPUTS!$B$27</f>
        <v/>
      </c>
      <c r="P6534" s="2">
        <f>INPUTS!$B$30 + (1-INPUTS!$B$18)*INPUTS!$B$19*G6534</f>
        <v/>
      </c>
      <c r="Q6534" s="2">
        <f>INPUTS!$B$31 + INPUTS!$B$32*P6534</f>
        <v/>
      </c>
      <c r="R6534" s="2">
        <f>IF(INPUTS!$B$13=0, Q6534&lt;=0, Q6534&lt;INPUTS!$B$13)</f>
        <v/>
      </c>
      <c r="S6534" s="2">
        <f>OR(I6534,K6534,N6534,R6534)</f>
        <v/>
      </c>
      <c r="T6534" s="2">
        <f>OR(I6534,L6534,O6534,R6534)</f>
        <v/>
      </c>
    </row>
    <row r="6535">
      <c r="A6535" s="2" t="n">
        <v>75</v>
      </c>
      <c r="B6535" s="2" t="n">
        <v>-75</v>
      </c>
      <c r="C6535" s="2" t="n">
        <v>-75</v>
      </c>
      <c r="D6535" s="2">
        <f>(A6535+B6535)/2 + C6535/2</f>
        <v/>
      </c>
      <c r="E6535" s="2">
        <f>SQRT(A6535^2+B6535^2+C6535^2)</f>
        <v/>
      </c>
      <c r="F6535" s="2">
        <f>INPUTS!$B$8*A6535+INPUTS!$B$9*D6535+INPUTS!$B$10*B6535</f>
        <v/>
      </c>
      <c r="G6535" s="2">
        <f>INPUTS!$B$11*A6535/10000</f>
        <v/>
      </c>
      <c r="H6535" s="2">
        <f>MAX(0, (INPUTS!$B$14+INPUTS!$B$16*INPUTS!$B$15) + (1-INPUTS!$B$18)*INPUTS!$B$19*G6535 - INPUTS!$B$17 - INPUTS!$B$20*MAX(0, -F6535))</f>
        <v/>
      </c>
      <c r="I6535" s="2">
        <f>IF(INPUTS!$B$13=0, H6535&lt;=0, H6535&lt;INPUTS!$B$13)</f>
        <v/>
      </c>
      <c r="J6535" s="2">
        <f>INPUTS!$B$21 + INPUTS!$B$24*F6535 + INPUTS!$B$25*G6535</f>
        <v/>
      </c>
      <c r="K6535" s="2">
        <f>J6535&lt;INPUTS!$B$23</f>
        <v/>
      </c>
      <c r="L6535" s="2">
        <f>J6535&lt;INPUTS!$B$22</f>
        <v/>
      </c>
      <c r="M6535" s="2">
        <f>INPUTS!$B$26 + INPUTS!$B$29*F6535</f>
        <v/>
      </c>
      <c r="N6535" s="2">
        <f>M6535&lt;INPUTS!$B$28</f>
        <v/>
      </c>
      <c r="O6535" s="2">
        <f>M6535&lt;INPUTS!$B$27</f>
        <v/>
      </c>
      <c r="P6535" s="2">
        <f>INPUTS!$B$30 + (1-INPUTS!$B$18)*INPUTS!$B$19*G6535</f>
        <v/>
      </c>
      <c r="Q6535" s="2">
        <f>INPUTS!$B$31 + INPUTS!$B$32*P6535</f>
        <v/>
      </c>
      <c r="R6535" s="2">
        <f>IF(INPUTS!$B$13=0, Q6535&lt;=0, Q6535&lt;INPUTS!$B$13)</f>
        <v/>
      </c>
      <c r="S6535" s="2">
        <f>OR(I6535,K6535,N6535,R6535)</f>
        <v/>
      </c>
      <c r="T6535" s="2">
        <f>OR(I6535,L6535,O6535,R6535)</f>
        <v/>
      </c>
    </row>
    <row r="6536">
      <c r="A6536" s="2" t="n">
        <v>75</v>
      </c>
      <c r="B6536" s="2" t="n">
        <v>-75</v>
      </c>
      <c r="C6536" s="2" t="n">
        <v>-50</v>
      </c>
      <c r="D6536" s="2">
        <f>(A6536+B6536)/2 + C6536/2</f>
        <v/>
      </c>
      <c r="E6536" s="2">
        <f>SQRT(A6536^2+B6536^2+C6536^2)</f>
        <v/>
      </c>
      <c r="F6536" s="2">
        <f>INPUTS!$B$8*A6536+INPUTS!$B$9*D6536+INPUTS!$B$10*B6536</f>
        <v/>
      </c>
      <c r="G6536" s="2">
        <f>INPUTS!$B$11*A6536/10000</f>
        <v/>
      </c>
      <c r="H6536" s="2">
        <f>MAX(0, (INPUTS!$B$14+INPUTS!$B$16*INPUTS!$B$15) + (1-INPUTS!$B$18)*INPUTS!$B$19*G6536 - INPUTS!$B$17 - INPUTS!$B$20*MAX(0, -F6536))</f>
        <v/>
      </c>
      <c r="I6536" s="2">
        <f>IF(INPUTS!$B$13=0, H6536&lt;=0, H6536&lt;INPUTS!$B$13)</f>
        <v/>
      </c>
      <c r="J6536" s="2">
        <f>INPUTS!$B$21 + INPUTS!$B$24*F6536 + INPUTS!$B$25*G6536</f>
        <v/>
      </c>
      <c r="K6536" s="2">
        <f>J6536&lt;INPUTS!$B$23</f>
        <v/>
      </c>
      <c r="L6536" s="2">
        <f>J6536&lt;INPUTS!$B$22</f>
        <v/>
      </c>
      <c r="M6536" s="2">
        <f>INPUTS!$B$26 + INPUTS!$B$29*F6536</f>
        <v/>
      </c>
      <c r="N6536" s="2">
        <f>M6536&lt;INPUTS!$B$28</f>
        <v/>
      </c>
      <c r="O6536" s="2">
        <f>M6536&lt;INPUTS!$B$27</f>
        <v/>
      </c>
      <c r="P6536" s="2">
        <f>INPUTS!$B$30 + (1-INPUTS!$B$18)*INPUTS!$B$19*G6536</f>
        <v/>
      </c>
      <c r="Q6536" s="2">
        <f>INPUTS!$B$31 + INPUTS!$B$32*P6536</f>
        <v/>
      </c>
      <c r="R6536" s="2">
        <f>IF(INPUTS!$B$13=0, Q6536&lt;=0, Q6536&lt;INPUTS!$B$13)</f>
        <v/>
      </c>
      <c r="S6536" s="2">
        <f>OR(I6536,K6536,N6536,R6536)</f>
        <v/>
      </c>
      <c r="T6536" s="2">
        <f>OR(I6536,L6536,O6536,R6536)</f>
        <v/>
      </c>
    </row>
    <row r="6537">
      <c r="A6537" s="2" t="n">
        <v>75</v>
      </c>
      <c r="B6537" s="2" t="n">
        <v>-75</v>
      </c>
      <c r="C6537" s="2" t="n">
        <v>-25</v>
      </c>
      <c r="D6537" s="2">
        <f>(A6537+B6537)/2 + C6537/2</f>
        <v/>
      </c>
      <c r="E6537" s="2">
        <f>SQRT(A6537^2+B6537^2+C6537^2)</f>
        <v/>
      </c>
      <c r="F6537" s="2">
        <f>INPUTS!$B$8*A6537+INPUTS!$B$9*D6537+INPUTS!$B$10*B6537</f>
        <v/>
      </c>
      <c r="G6537" s="2">
        <f>INPUTS!$B$11*A6537/10000</f>
        <v/>
      </c>
      <c r="H6537" s="2">
        <f>MAX(0, (INPUTS!$B$14+INPUTS!$B$16*INPUTS!$B$15) + (1-INPUTS!$B$18)*INPUTS!$B$19*G6537 - INPUTS!$B$17 - INPUTS!$B$20*MAX(0, -F6537))</f>
        <v/>
      </c>
      <c r="I6537" s="2">
        <f>IF(INPUTS!$B$13=0, H6537&lt;=0, H6537&lt;INPUTS!$B$13)</f>
        <v/>
      </c>
      <c r="J6537" s="2">
        <f>INPUTS!$B$21 + INPUTS!$B$24*F6537 + INPUTS!$B$25*G6537</f>
        <v/>
      </c>
      <c r="K6537" s="2">
        <f>J6537&lt;INPUTS!$B$23</f>
        <v/>
      </c>
      <c r="L6537" s="2">
        <f>J6537&lt;INPUTS!$B$22</f>
        <v/>
      </c>
      <c r="M6537" s="2">
        <f>INPUTS!$B$26 + INPUTS!$B$29*F6537</f>
        <v/>
      </c>
      <c r="N6537" s="2">
        <f>M6537&lt;INPUTS!$B$28</f>
        <v/>
      </c>
      <c r="O6537" s="2">
        <f>M6537&lt;INPUTS!$B$27</f>
        <v/>
      </c>
      <c r="P6537" s="2">
        <f>INPUTS!$B$30 + (1-INPUTS!$B$18)*INPUTS!$B$19*G6537</f>
        <v/>
      </c>
      <c r="Q6537" s="2">
        <f>INPUTS!$B$31 + INPUTS!$B$32*P6537</f>
        <v/>
      </c>
      <c r="R6537" s="2">
        <f>IF(INPUTS!$B$13=0, Q6537&lt;=0, Q6537&lt;INPUTS!$B$13)</f>
        <v/>
      </c>
      <c r="S6537" s="2">
        <f>OR(I6537,K6537,N6537,R6537)</f>
        <v/>
      </c>
      <c r="T6537" s="2">
        <f>OR(I6537,L6537,O6537,R6537)</f>
        <v/>
      </c>
    </row>
    <row r="6538">
      <c r="A6538" s="2" t="n">
        <v>75</v>
      </c>
      <c r="B6538" s="2" t="n">
        <v>-75</v>
      </c>
      <c r="C6538" s="2" t="n">
        <v>0</v>
      </c>
      <c r="D6538" s="2">
        <f>(A6538+B6538)/2 + C6538/2</f>
        <v/>
      </c>
      <c r="E6538" s="2">
        <f>SQRT(A6538^2+B6538^2+C6538^2)</f>
        <v/>
      </c>
      <c r="F6538" s="2">
        <f>INPUTS!$B$8*A6538+INPUTS!$B$9*D6538+INPUTS!$B$10*B6538</f>
        <v/>
      </c>
      <c r="G6538" s="2">
        <f>INPUTS!$B$11*A6538/10000</f>
        <v/>
      </c>
      <c r="H6538" s="2">
        <f>MAX(0, (INPUTS!$B$14+INPUTS!$B$16*INPUTS!$B$15) + (1-INPUTS!$B$18)*INPUTS!$B$19*G6538 - INPUTS!$B$17 - INPUTS!$B$20*MAX(0, -F6538))</f>
        <v/>
      </c>
      <c r="I6538" s="2">
        <f>IF(INPUTS!$B$13=0, H6538&lt;=0, H6538&lt;INPUTS!$B$13)</f>
        <v/>
      </c>
      <c r="J6538" s="2">
        <f>INPUTS!$B$21 + INPUTS!$B$24*F6538 + INPUTS!$B$25*G6538</f>
        <v/>
      </c>
      <c r="K6538" s="2">
        <f>J6538&lt;INPUTS!$B$23</f>
        <v/>
      </c>
      <c r="L6538" s="2">
        <f>J6538&lt;INPUTS!$B$22</f>
        <v/>
      </c>
      <c r="M6538" s="2">
        <f>INPUTS!$B$26 + INPUTS!$B$29*F6538</f>
        <v/>
      </c>
      <c r="N6538" s="2">
        <f>M6538&lt;INPUTS!$B$28</f>
        <v/>
      </c>
      <c r="O6538" s="2">
        <f>M6538&lt;INPUTS!$B$27</f>
        <v/>
      </c>
      <c r="P6538" s="2">
        <f>INPUTS!$B$30 + (1-INPUTS!$B$18)*INPUTS!$B$19*G6538</f>
        <v/>
      </c>
      <c r="Q6538" s="2">
        <f>INPUTS!$B$31 + INPUTS!$B$32*P6538</f>
        <v/>
      </c>
      <c r="R6538" s="2">
        <f>IF(INPUTS!$B$13=0, Q6538&lt;=0, Q6538&lt;INPUTS!$B$13)</f>
        <v/>
      </c>
      <c r="S6538" s="2">
        <f>OR(I6538,K6538,N6538,R6538)</f>
        <v/>
      </c>
      <c r="T6538" s="2">
        <f>OR(I6538,L6538,O6538,R6538)</f>
        <v/>
      </c>
    </row>
    <row r="6539">
      <c r="A6539" s="2" t="n">
        <v>75</v>
      </c>
      <c r="B6539" s="2" t="n">
        <v>-75</v>
      </c>
      <c r="C6539" s="2" t="n">
        <v>25</v>
      </c>
      <c r="D6539" s="2">
        <f>(A6539+B6539)/2 + C6539/2</f>
        <v/>
      </c>
      <c r="E6539" s="2">
        <f>SQRT(A6539^2+B6539^2+C6539^2)</f>
        <v/>
      </c>
      <c r="F6539" s="2">
        <f>INPUTS!$B$8*A6539+INPUTS!$B$9*D6539+INPUTS!$B$10*B6539</f>
        <v/>
      </c>
      <c r="G6539" s="2">
        <f>INPUTS!$B$11*A6539/10000</f>
        <v/>
      </c>
      <c r="H6539" s="2">
        <f>MAX(0, (INPUTS!$B$14+INPUTS!$B$16*INPUTS!$B$15) + (1-INPUTS!$B$18)*INPUTS!$B$19*G6539 - INPUTS!$B$17 - INPUTS!$B$20*MAX(0, -F6539))</f>
        <v/>
      </c>
      <c r="I6539" s="2">
        <f>IF(INPUTS!$B$13=0, H6539&lt;=0, H6539&lt;INPUTS!$B$13)</f>
        <v/>
      </c>
      <c r="J6539" s="2">
        <f>INPUTS!$B$21 + INPUTS!$B$24*F6539 + INPUTS!$B$25*G6539</f>
        <v/>
      </c>
      <c r="K6539" s="2">
        <f>J6539&lt;INPUTS!$B$23</f>
        <v/>
      </c>
      <c r="L6539" s="2">
        <f>J6539&lt;INPUTS!$B$22</f>
        <v/>
      </c>
      <c r="M6539" s="2">
        <f>INPUTS!$B$26 + INPUTS!$B$29*F6539</f>
        <v/>
      </c>
      <c r="N6539" s="2">
        <f>M6539&lt;INPUTS!$B$28</f>
        <v/>
      </c>
      <c r="O6539" s="2">
        <f>M6539&lt;INPUTS!$B$27</f>
        <v/>
      </c>
      <c r="P6539" s="2">
        <f>INPUTS!$B$30 + (1-INPUTS!$B$18)*INPUTS!$B$19*G6539</f>
        <v/>
      </c>
      <c r="Q6539" s="2">
        <f>INPUTS!$B$31 + INPUTS!$B$32*P6539</f>
        <v/>
      </c>
      <c r="R6539" s="2">
        <f>IF(INPUTS!$B$13=0, Q6539&lt;=0, Q6539&lt;INPUTS!$B$13)</f>
        <v/>
      </c>
      <c r="S6539" s="2">
        <f>OR(I6539,K6539,N6539,R6539)</f>
        <v/>
      </c>
      <c r="T6539" s="2">
        <f>OR(I6539,L6539,O6539,R6539)</f>
        <v/>
      </c>
    </row>
    <row r="6540">
      <c r="A6540" s="2" t="n">
        <v>75</v>
      </c>
      <c r="B6540" s="2" t="n">
        <v>-75</v>
      </c>
      <c r="C6540" s="2" t="n">
        <v>50</v>
      </c>
      <c r="D6540" s="2">
        <f>(A6540+B6540)/2 + C6540/2</f>
        <v/>
      </c>
      <c r="E6540" s="2">
        <f>SQRT(A6540^2+B6540^2+C6540^2)</f>
        <v/>
      </c>
      <c r="F6540" s="2">
        <f>INPUTS!$B$8*A6540+INPUTS!$B$9*D6540+INPUTS!$B$10*B6540</f>
        <v/>
      </c>
      <c r="G6540" s="2">
        <f>INPUTS!$B$11*A6540/10000</f>
        <v/>
      </c>
      <c r="H6540" s="2">
        <f>MAX(0, (INPUTS!$B$14+INPUTS!$B$16*INPUTS!$B$15) + (1-INPUTS!$B$18)*INPUTS!$B$19*G6540 - INPUTS!$B$17 - INPUTS!$B$20*MAX(0, -F6540))</f>
        <v/>
      </c>
      <c r="I6540" s="2">
        <f>IF(INPUTS!$B$13=0, H6540&lt;=0, H6540&lt;INPUTS!$B$13)</f>
        <v/>
      </c>
      <c r="J6540" s="2">
        <f>INPUTS!$B$21 + INPUTS!$B$24*F6540 + INPUTS!$B$25*G6540</f>
        <v/>
      </c>
      <c r="K6540" s="2">
        <f>J6540&lt;INPUTS!$B$23</f>
        <v/>
      </c>
      <c r="L6540" s="2">
        <f>J6540&lt;INPUTS!$B$22</f>
        <v/>
      </c>
      <c r="M6540" s="2">
        <f>INPUTS!$B$26 + INPUTS!$B$29*F6540</f>
        <v/>
      </c>
      <c r="N6540" s="2">
        <f>M6540&lt;INPUTS!$B$28</f>
        <v/>
      </c>
      <c r="O6540" s="2">
        <f>M6540&lt;INPUTS!$B$27</f>
        <v/>
      </c>
      <c r="P6540" s="2">
        <f>INPUTS!$B$30 + (1-INPUTS!$B$18)*INPUTS!$B$19*G6540</f>
        <v/>
      </c>
      <c r="Q6540" s="2">
        <f>INPUTS!$B$31 + INPUTS!$B$32*P6540</f>
        <v/>
      </c>
      <c r="R6540" s="2">
        <f>IF(INPUTS!$B$13=0, Q6540&lt;=0, Q6540&lt;INPUTS!$B$13)</f>
        <v/>
      </c>
      <c r="S6540" s="2">
        <f>OR(I6540,K6540,N6540,R6540)</f>
        <v/>
      </c>
      <c r="T6540" s="2">
        <f>OR(I6540,L6540,O6540,R6540)</f>
        <v/>
      </c>
    </row>
    <row r="6541">
      <c r="A6541" s="2" t="n">
        <v>75</v>
      </c>
      <c r="B6541" s="2" t="n">
        <v>-75</v>
      </c>
      <c r="C6541" s="2" t="n">
        <v>75</v>
      </c>
      <c r="D6541" s="2">
        <f>(A6541+B6541)/2 + C6541/2</f>
        <v/>
      </c>
      <c r="E6541" s="2">
        <f>SQRT(A6541^2+B6541^2+C6541^2)</f>
        <v/>
      </c>
      <c r="F6541" s="2">
        <f>INPUTS!$B$8*A6541+INPUTS!$B$9*D6541+INPUTS!$B$10*B6541</f>
        <v/>
      </c>
      <c r="G6541" s="2">
        <f>INPUTS!$B$11*A6541/10000</f>
        <v/>
      </c>
      <c r="H6541" s="2">
        <f>MAX(0, (INPUTS!$B$14+INPUTS!$B$16*INPUTS!$B$15) + (1-INPUTS!$B$18)*INPUTS!$B$19*G6541 - INPUTS!$B$17 - INPUTS!$B$20*MAX(0, -F6541))</f>
        <v/>
      </c>
      <c r="I6541" s="2">
        <f>IF(INPUTS!$B$13=0, H6541&lt;=0, H6541&lt;INPUTS!$B$13)</f>
        <v/>
      </c>
      <c r="J6541" s="2">
        <f>INPUTS!$B$21 + INPUTS!$B$24*F6541 + INPUTS!$B$25*G6541</f>
        <v/>
      </c>
      <c r="K6541" s="2">
        <f>J6541&lt;INPUTS!$B$23</f>
        <v/>
      </c>
      <c r="L6541" s="2">
        <f>J6541&lt;INPUTS!$B$22</f>
        <v/>
      </c>
      <c r="M6541" s="2">
        <f>INPUTS!$B$26 + INPUTS!$B$29*F6541</f>
        <v/>
      </c>
      <c r="N6541" s="2">
        <f>M6541&lt;INPUTS!$B$28</f>
        <v/>
      </c>
      <c r="O6541" s="2">
        <f>M6541&lt;INPUTS!$B$27</f>
        <v/>
      </c>
      <c r="P6541" s="2">
        <f>INPUTS!$B$30 + (1-INPUTS!$B$18)*INPUTS!$B$19*G6541</f>
        <v/>
      </c>
      <c r="Q6541" s="2">
        <f>INPUTS!$B$31 + INPUTS!$B$32*P6541</f>
        <v/>
      </c>
      <c r="R6541" s="2">
        <f>IF(INPUTS!$B$13=0, Q6541&lt;=0, Q6541&lt;INPUTS!$B$13)</f>
        <v/>
      </c>
      <c r="S6541" s="2">
        <f>OR(I6541,K6541,N6541,R6541)</f>
        <v/>
      </c>
      <c r="T6541" s="2">
        <f>OR(I6541,L6541,O6541,R6541)</f>
        <v/>
      </c>
    </row>
    <row r="6542">
      <c r="A6542" s="2" t="n">
        <v>75</v>
      </c>
      <c r="B6542" s="2" t="n">
        <v>-75</v>
      </c>
      <c r="C6542" s="2" t="n">
        <v>100</v>
      </c>
      <c r="D6542" s="2">
        <f>(A6542+B6542)/2 + C6542/2</f>
        <v/>
      </c>
      <c r="E6542" s="2">
        <f>SQRT(A6542^2+B6542^2+C6542^2)</f>
        <v/>
      </c>
      <c r="F6542" s="2">
        <f>INPUTS!$B$8*A6542+INPUTS!$B$9*D6542+INPUTS!$B$10*B6542</f>
        <v/>
      </c>
      <c r="G6542" s="2">
        <f>INPUTS!$B$11*A6542/10000</f>
        <v/>
      </c>
      <c r="H6542" s="2">
        <f>MAX(0, (INPUTS!$B$14+INPUTS!$B$16*INPUTS!$B$15) + (1-INPUTS!$B$18)*INPUTS!$B$19*G6542 - INPUTS!$B$17 - INPUTS!$B$20*MAX(0, -F6542))</f>
        <v/>
      </c>
      <c r="I6542" s="2">
        <f>IF(INPUTS!$B$13=0, H6542&lt;=0, H6542&lt;INPUTS!$B$13)</f>
        <v/>
      </c>
      <c r="J6542" s="2">
        <f>INPUTS!$B$21 + INPUTS!$B$24*F6542 + INPUTS!$B$25*G6542</f>
        <v/>
      </c>
      <c r="K6542" s="2">
        <f>J6542&lt;INPUTS!$B$23</f>
        <v/>
      </c>
      <c r="L6542" s="2">
        <f>J6542&lt;INPUTS!$B$22</f>
        <v/>
      </c>
      <c r="M6542" s="2">
        <f>INPUTS!$B$26 + INPUTS!$B$29*F6542</f>
        <v/>
      </c>
      <c r="N6542" s="2">
        <f>M6542&lt;INPUTS!$B$28</f>
        <v/>
      </c>
      <c r="O6542" s="2">
        <f>M6542&lt;INPUTS!$B$27</f>
        <v/>
      </c>
      <c r="P6542" s="2">
        <f>INPUTS!$B$30 + (1-INPUTS!$B$18)*INPUTS!$B$19*G6542</f>
        <v/>
      </c>
      <c r="Q6542" s="2">
        <f>INPUTS!$B$31 + INPUTS!$B$32*P6542</f>
        <v/>
      </c>
      <c r="R6542" s="2">
        <f>IF(INPUTS!$B$13=0, Q6542&lt;=0, Q6542&lt;INPUTS!$B$13)</f>
        <v/>
      </c>
      <c r="S6542" s="2">
        <f>OR(I6542,K6542,N6542,R6542)</f>
        <v/>
      </c>
      <c r="T6542" s="2">
        <f>OR(I6542,L6542,O6542,R6542)</f>
        <v/>
      </c>
    </row>
    <row r="6543">
      <c r="A6543" s="2" t="n">
        <v>75</v>
      </c>
      <c r="B6543" s="2" t="n">
        <v>-75</v>
      </c>
      <c r="C6543" s="2" t="n">
        <v>125</v>
      </c>
      <c r="D6543" s="2">
        <f>(A6543+B6543)/2 + C6543/2</f>
        <v/>
      </c>
      <c r="E6543" s="2">
        <f>SQRT(A6543^2+B6543^2+C6543^2)</f>
        <v/>
      </c>
      <c r="F6543" s="2">
        <f>INPUTS!$B$8*A6543+INPUTS!$B$9*D6543+INPUTS!$B$10*B6543</f>
        <v/>
      </c>
      <c r="G6543" s="2">
        <f>INPUTS!$B$11*A6543/10000</f>
        <v/>
      </c>
      <c r="H6543" s="2">
        <f>MAX(0, (INPUTS!$B$14+INPUTS!$B$16*INPUTS!$B$15) + (1-INPUTS!$B$18)*INPUTS!$B$19*G6543 - INPUTS!$B$17 - INPUTS!$B$20*MAX(0, -F6543))</f>
        <v/>
      </c>
      <c r="I6543" s="2">
        <f>IF(INPUTS!$B$13=0, H6543&lt;=0, H6543&lt;INPUTS!$B$13)</f>
        <v/>
      </c>
      <c r="J6543" s="2">
        <f>INPUTS!$B$21 + INPUTS!$B$24*F6543 + INPUTS!$B$25*G6543</f>
        <v/>
      </c>
      <c r="K6543" s="2">
        <f>J6543&lt;INPUTS!$B$23</f>
        <v/>
      </c>
      <c r="L6543" s="2">
        <f>J6543&lt;INPUTS!$B$22</f>
        <v/>
      </c>
      <c r="M6543" s="2">
        <f>INPUTS!$B$26 + INPUTS!$B$29*F6543</f>
        <v/>
      </c>
      <c r="N6543" s="2">
        <f>M6543&lt;INPUTS!$B$28</f>
        <v/>
      </c>
      <c r="O6543" s="2">
        <f>M6543&lt;INPUTS!$B$27</f>
        <v/>
      </c>
      <c r="P6543" s="2">
        <f>INPUTS!$B$30 + (1-INPUTS!$B$18)*INPUTS!$B$19*G6543</f>
        <v/>
      </c>
      <c r="Q6543" s="2">
        <f>INPUTS!$B$31 + INPUTS!$B$32*P6543</f>
        <v/>
      </c>
      <c r="R6543" s="2">
        <f>IF(INPUTS!$B$13=0, Q6543&lt;=0, Q6543&lt;INPUTS!$B$13)</f>
        <v/>
      </c>
      <c r="S6543" s="2">
        <f>OR(I6543,K6543,N6543,R6543)</f>
        <v/>
      </c>
      <c r="T6543" s="2">
        <f>OR(I6543,L6543,O6543,R6543)</f>
        <v/>
      </c>
    </row>
    <row r="6544">
      <c r="A6544" s="2" t="n">
        <v>75</v>
      </c>
      <c r="B6544" s="2" t="n">
        <v>-75</v>
      </c>
      <c r="C6544" s="2" t="n">
        <v>150</v>
      </c>
      <c r="D6544" s="2">
        <f>(A6544+B6544)/2 + C6544/2</f>
        <v/>
      </c>
      <c r="E6544" s="2">
        <f>SQRT(A6544^2+B6544^2+C6544^2)</f>
        <v/>
      </c>
      <c r="F6544" s="2">
        <f>INPUTS!$B$8*A6544+INPUTS!$B$9*D6544+INPUTS!$B$10*B6544</f>
        <v/>
      </c>
      <c r="G6544" s="2">
        <f>INPUTS!$B$11*A6544/10000</f>
        <v/>
      </c>
      <c r="H6544" s="2">
        <f>MAX(0, (INPUTS!$B$14+INPUTS!$B$16*INPUTS!$B$15) + (1-INPUTS!$B$18)*INPUTS!$B$19*G6544 - INPUTS!$B$17 - INPUTS!$B$20*MAX(0, -F6544))</f>
        <v/>
      </c>
      <c r="I6544" s="2">
        <f>IF(INPUTS!$B$13=0, H6544&lt;=0, H6544&lt;INPUTS!$B$13)</f>
        <v/>
      </c>
      <c r="J6544" s="2">
        <f>INPUTS!$B$21 + INPUTS!$B$24*F6544 + INPUTS!$B$25*G6544</f>
        <v/>
      </c>
      <c r="K6544" s="2">
        <f>J6544&lt;INPUTS!$B$23</f>
        <v/>
      </c>
      <c r="L6544" s="2">
        <f>J6544&lt;INPUTS!$B$22</f>
        <v/>
      </c>
      <c r="M6544" s="2">
        <f>INPUTS!$B$26 + INPUTS!$B$29*F6544</f>
        <v/>
      </c>
      <c r="N6544" s="2">
        <f>M6544&lt;INPUTS!$B$28</f>
        <v/>
      </c>
      <c r="O6544" s="2">
        <f>M6544&lt;INPUTS!$B$27</f>
        <v/>
      </c>
      <c r="P6544" s="2">
        <f>INPUTS!$B$30 + (1-INPUTS!$B$18)*INPUTS!$B$19*G6544</f>
        <v/>
      </c>
      <c r="Q6544" s="2">
        <f>INPUTS!$B$31 + INPUTS!$B$32*P6544</f>
        <v/>
      </c>
      <c r="R6544" s="2">
        <f>IF(INPUTS!$B$13=0, Q6544&lt;=0, Q6544&lt;INPUTS!$B$13)</f>
        <v/>
      </c>
      <c r="S6544" s="2">
        <f>OR(I6544,K6544,N6544,R6544)</f>
        <v/>
      </c>
      <c r="T6544" s="2">
        <f>OR(I6544,L6544,O6544,R6544)</f>
        <v/>
      </c>
    </row>
    <row r="6545">
      <c r="A6545" s="2" t="n">
        <v>75</v>
      </c>
      <c r="B6545" s="2" t="n">
        <v>-75</v>
      </c>
      <c r="C6545" s="2" t="n">
        <v>175</v>
      </c>
      <c r="D6545" s="2">
        <f>(A6545+B6545)/2 + C6545/2</f>
        <v/>
      </c>
      <c r="E6545" s="2">
        <f>SQRT(A6545^2+B6545^2+C6545^2)</f>
        <v/>
      </c>
      <c r="F6545" s="2">
        <f>INPUTS!$B$8*A6545+INPUTS!$B$9*D6545+INPUTS!$B$10*B6545</f>
        <v/>
      </c>
      <c r="G6545" s="2">
        <f>INPUTS!$B$11*A6545/10000</f>
        <v/>
      </c>
      <c r="H6545" s="2">
        <f>MAX(0, (INPUTS!$B$14+INPUTS!$B$16*INPUTS!$B$15) + (1-INPUTS!$B$18)*INPUTS!$B$19*G6545 - INPUTS!$B$17 - INPUTS!$B$20*MAX(0, -F6545))</f>
        <v/>
      </c>
      <c r="I6545" s="2">
        <f>IF(INPUTS!$B$13=0, H6545&lt;=0, H6545&lt;INPUTS!$B$13)</f>
        <v/>
      </c>
      <c r="J6545" s="2">
        <f>INPUTS!$B$21 + INPUTS!$B$24*F6545 + INPUTS!$B$25*G6545</f>
        <v/>
      </c>
      <c r="K6545" s="2">
        <f>J6545&lt;INPUTS!$B$23</f>
        <v/>
      </c>
      <c r="L6545" s="2">
        <f>J6545&lt;INPUTS!$B$22</f>
        <v/>
      </c>
      <c r="M6545" s="2">
        <f>INPUTS!$B$26 + INPUTS!$B$29*F6545</f>
        <v/>
      </c>
      <c r="N6545" s="2">
        <f>M6545&lt;INPUTS!$B$28</f>
        <v/>
      </c>
      <c r="O6545" s="2">
        <f>M6545&lt;INPUTS!$B$27</f>
        <v/>
      </c>
      <c r="P6545" s="2">
        <f>INPUTS!$B$30 + (1-INPUTS!$B$18)*INPUTS!$B$19*G6545</f>
        <v/>
      </c>
      <c r="Q6545" s="2">
        <f>INPUTS!$B$31 + INPUTS!$B$32*P6545</f>
        <v/>
      </c>
      <c r="R6545" s="2">
        <f>IF(INPUTS!$B$13=0, Q6545&lt;=0, Q6545&lt;INPUTS!$B$13)</f>
        <v/>
      </c>
      <c r="S6545" s="2">
        <f>OR(I6545,K6545,N6545,R6545)</f>
        <v/>
      </c>
      <c r="T6545" s="2">
        <f>OR(I6545,L6545,O6545,R6545)</f>
        <v/>
      </c>
    </row>
    <row r="6546">
      <c r="A6546" s="2" t="n">
        <v>75</v>
      </c>
      <c r="B6546" s="2" t="n">
        <v>-75</v>
      </c>
      <c r="C6546" s="2" t="n">
        <v>200</v>
      </c>
      <c r="D6546" s="2">
        <f>(A6546+B6546)/2 + C6546/2</f>
        <v/>
      </c>
      <c r="E6546" s="2">
        <f>SQRT(A6546^2+B6546^2+C6546^2)</f>
        <v/>
      </c>
      <c r="F6546" s="2">
        <f>INPUTS!$B$8*A6546+INPUTS!$B$9*D6546+INPUTS!$B$10*B6546</f>
        <v/>
      </c>
      <c r="G6546" s="2">
        <f>INPUTS!$B$11*A6546/10000</f>
        <v/>
      </c>
      <c r="H6546" s="2">
        <f>MAX(0, (INPUTS!$B$14+INPUTS!$B$16*INPUTS!$B$15) + (1-INPUTS!$B$18)*INPUTS!$B$19*G6546 - INPUTS!$B$17 - INPUTS!$B$20*MAX(0, -F6546))</f>
        <v/>
      </c>
      <c r="I6546" s="2">
        <f>IF(INPUTS!$B$13=0, H6546&lt;=0, H6546&lt;INPUTS!$B$13)</f>
        <v/>
      </c>
      <c r="J6546" s="2">
        <f>INPUTS!$B$21 + INPUTS!$B$24*F6546 + INPUTS!$B$25*G6546</f>
        <v/>
      </c>
      <c r="K6546" s="2">
        <f>J6546&lt;INPUTS!$B$23</f>
        <v/>
      </c>
      <c r="L6546" s="2">
        <f>J6546&lt;INPUTS!$B$22</f>
        <v/>
      </c>
      <c r="M6546" s="2">
        <f>INPUTS!$B$26 + INPUTS!$B$29*F6546</f>
        <v/>
      </c>
      <c r="N6546" s="2">
        <f>M6546&lt;INPUTS!$B$28</f>
        <v/>
      </c>
      <c r="O6546" s="2">
        <f>M6546&lt;INPUTS!$B$27</f>
        <v/>
      </c>
      <c r="P6546" s="2">
        <f>INPUTS!$B$30 + (1-INPUTS!$B$18)*INPUTS!$B$19*G6546</f>
        <v/>
      </c>
      <c r="Q6546" s="2">
        <f>INPUTS!$B$31 + INPUTS!$B$32*P6546</f>
        <v/>
      </c>
      <c r="R6546" s="2">
        <f>IF(INPUTS!$B$13=0, Q6546&lt;=0, Q6546&lt;INPUTS!$B$13)</f>
        <v/>
      </c>
      <c r="S6546" s="2">
        <f>OR(I6546,K6546,N6546,R6546)</f>
        <v/>
      </c>
      <c r="T6546" s="2">
        <f>OR(I6546,L6546,O6546,R6546)</f>
        <v/>
      </c>
    </row>
    <row r="6547">
      <c r="A6547" s="2" t="n">
        <v>75</v>
      </c>
      <c r="B6547" s="2" t="n">
        <v>-50</v>
      </c>
      <c r="C6547" s="2" t="n">
        <v>-200</v>
      </c>
      <c r="D6547" s="2">
        <f>(A6547+B6547)/2 + C6547/2</f>
        <v/>
      </c>
      <c r="E6547" s="2">
        <f>SQRT(A6547^2+B6547^2+C6547^2)</f>
        <v/>
      </c>
      <c r="F6547" s="2">
        <f>INPUTS!$B$8*A6547+INPUTS!$B$9*D6547+INPUTS!$B$10*B6547</f>
        <v/>
      </c>
      <c r="G6547" s="2">
        <f>INPUTS!$B$11*A6547/10000</f>
        <v/>
      </c>
      <c r="H6547" s="2">
        <f>MAX(0, (INPUTS!$B$14+INPUTS!$B$16*INPUTS!$B$15) + (1-INPUTS!$B$18)*INPUTS!$B$19*G6547 - INPUTS!$B$17 - INPUTS!$B$20*MAX(0, -F6547))</f>
        <v/>
      </c>
      <c r="I6547" s="2">
        <f>IF(INPUTS!$B$13=0, H6547&lt;=0, H6547&lt;INPUTS!$B$13)</f>
        <v/>
      </c>
      <c r="J6547" s="2">
        <f>INPUTS!$B$21 + INPUTS!$B$24*F6547 + INPUTS!$B$25*G6547</f>
        <v/>
      </c>
      <c r="K6547" s="2">
        <f>J6547&lt;INPUTS!$B$23</f>
        <v/>
      </c>
      <c r="L6547" s="2">
        <f>J6547&lt;INPUTS!$B$22</f>
        <v/>
      </c>
      <c r="M6547" s="2">
        <f>INPUTS!$B$26 + INPUTS!$B$29*F6547</f>
        <v/>
      </c>
      <c r="N6547" s="2">
        <f>M6547&lt;INPUTS!$B$28</f>
        <v/>
      </c>
      <c r="O6547" s="2">
        <f>M6547&lt;INPUTS!$B$27</f>
        <v/>
      </c>
      <c r="P6547" s="2">
        <f>INPUTS!$B$30 + (1-INPUTS!$B$18)*INPUTS!$B$19*G6547</f>
        <v/>
      </c>
      <c r="Q6547" s="2">
        <f>INPUTS!$B$31 + INPUTS!$B$32*P6547</f>
        <v/>
      </c>
      <c r="R6547" s="2">
        <f>IF(INPUTS!$B$13=0, Q6547&lt;=0, Q6547&lt;INPUTS!$B$13)</f>
        <v/>
      </c>
      <c r="S6547" s="2">
        <f>OR(I6547,K6547,N6547,R6547)</f>
        <v/>
      </c>
      <c r="T6547" s="2">
        <f>OR(I6547,L6547,O6547,R6547)</f>
        <v/>
      </c>
    </row>
    <row r="6548">
      <c r="A6548" s="2" t="n">
        <v>75</v>
      </c>
      <c r="B6548" s="2" t="n">
        <v>-50</v>
      </c>
      <c r="C6548" s="2" t="n">
        <v>-175</v>
      </c>
      <c r="D6548" s="2">
        <f>(A6548+B6548)/2 + C6548/2</f>
        <v/>
      </c>
      <c r="E6548" s="2">
        <f>SQRT(A6548^2+B6548^2+C6548^2)</f>
        <v/>
      </c>
      <c r="F6548" s="2">
        <f>INPUTS!$B$8*A6548+INPUTS!$B$9*D6548+INPUTS!$B$10*B6548</f>
        <v/>
      </c>
      <c r="G6548" s="2">
        <f>INPUTS!$B$11*A6548/10000</f>
        <v/>
      </c>
      <c r="H6548" s="2">
        <f>MAX(0, (INPUTS!$B$14+INPUTS!$B$16*INPUTS!$B$15) + (1-INPUTS!$B$18)*INPUTS!$B$19*G6548 - INPUTS!$B$17 - INPUTS!$B$20*MAX(0, -F6548))</f>
        <v/>
      </c>
      <c r="I6548" s="2">
        <f>IF(INPUTS!$B$13=0, H6548&lt;=0, H6548&lt;INPUTS!$B$13)</f>
        <v/>
      </c>
      <c r="J6548" s="2">
        <f>INPUTS!$B$21 + INPUTS!$B$24*F6548 + INPUTS!$B$25*G6548</f>
        <v/>
      </c>
      <c r="K6548" s="2">
        <f>J6548&lt;INPUTS!$B$23</f>
        <v/>
      </c>
      <c r="L6548" s="2">
        <f>J6548&lt;INPUTS!$B$22</f>
        <v/>
      </c>
      <c r="M6548" s="2">
        <f>INPUTS!$B$26 + INPUTS!$B$29*F6548</f>
        <v/>
      </c>
      <c r="N6548" s="2">
        <f>M6548&lt;INPUTS!$B$28</f>
        <v/>
      </c>
      <c r="O6548" s="2">
        <f>M6548&lt;INPUTS!$B$27</f>
        <v/>
      </c>
      <c r="P6548" s="2">
        <f>INPUTS!$B$30 + (1-INPUTS!$B$18)*INPUTS!$B$19*G6548</f>
        <v/>
      </c>
      <c r="Q6548" s="2">
        <f>INPUTS!$B$31 + INPUTS!$B$32*P6548</f>
        <v/>
      </c>
      <c r="R6548" s="2">
        <f>IF(INPUTS!$B$13=0, Q6548&lt;=0, Q6548&lt;INPUTS!$B$13)</f>
        <v/>
      </c>
      <c r="S6548" s="2">
        <f>OR(I6548,K6548,N6548,R6548)</f>
        <v/>
      </c>
      <c r="T6548" s="2">
        <f>OR(I6548,L6548,O6548,R6548)</f>
        <v/>
      </c>
    </row>
    <row r="6549">
      <c r="A6549" s="2" t="n">
        <v>75</v>
      </c>
      <c r="B6549" s="2" t="n">
        <v>-50</v>
      </c>
      <c r="C6549" s="2" t="n">
        <v>-150</v>
      </c>
      <c r="D6549" s="2">
        <f>(A6549+B6549)/2 + C6549/2</f>
        <v/>
      </c>
      <c r="E6549" s="2">
        <f>SQRT(A6549^2+B6549^2+C6549^2)</f>
        <v/>
      </c>
      <c r="F6549" s="2">
        <f>INPUTS!$B$8*A6549+INPUTS!$B$9*D6549+INPUTS!$B$10*B6549</f>
        <v/>
      </c>
      <c r="G6549" s="2">
        <f>INPUTS!$B$11*A6549/10000</f>
        <v/>
      </c>
      <c r="H6549" s="2">
        <f>MAX(0, (INPUTS!$B$14+INPUTS!$B$16*INPUTS!$B$15) + (1-INPUTS!$B$18)*INPUTS!$B$19*G6549 - INPUTS!$B$17 - INPUTS!$B$20*MAX(0, -F6549))</f>
        <v/>
      </c>
      <c r="I6549" s="2">
        <f>IF(INPUTS!$B$13=0, H6549&lt;=0, H6549&lt;INPUTS!$B$13)</f>
        <v/>
      </c>
      <c r="J6549" s="2">
        <f>INPUTS!$B$21 + INPUTS!$B$24*F6549 + INPUTS!$B$25*G6549</f>
        <v/>
      </c>
      <c r="K6549" s="2">
        <f>J6549&lt;INPUTS!$B$23</f>
        <v/>
      </c>
      <c r="L6549" s="2">
        <f>J6549&lt;INPUTS!$B$22</f>
        <v/>
      </c>
      <c r="M6549" s="2">
        <f>INPUTS!$B$26 + INPUTS!$B$29*F6549</f>
        <v/>
      </c>
      <c r="N6549" s="2">
        <f>M6549&lt;INPUTS!$B$28</f>
        <v/>
      </c>
      <c r="O6549" s="2">
        <f>M6549&lt;INPUTS!$B$27</f>
        <v/>
      </c>
      <c r="P6549" s="2">
        <f>INPUTS!$B$30 + (1-INPUTS!$B$18)*INPUTS!$B$19*G6549</f>
        <v/>
      </c>
      <c r="Q6549" s="2">
        <f>INPUTS!$B$31 + INPUTS!$B$32*P6549</f>
        <v/>
      </c>
      <c r="R6549" s="2">
        <f>IF(INPUTS!$B$13=0, Q6549&lt;=0, Q6549&lt;INPUTS!$B$13)</f>
        <v/>
      </c>
      <c r="S6549" s="2">
        <f>OR(I6549,K6549,N6549,R6549)</f>
        <v/>
      </c>
      <c r="T6549" s="2">
        <f>OR(I6549,L6549,O6549,R6549)</f>
        <v/>
      </c>
    </row>
    <row r="6550">
      <c r="A6550" s="2" t="n">
        <v>75</v>
      </c>
      <c r="B6550" s="2" t="n">
        <v>-50</v>
      </c>
      <c r="C6550" s="2" t="n">
        <v>-125</v>
      </c>
      <c r="D6550" s="2">
        <f>(A6550+B6550)/2 + C6550/2</f>
        <v/>
      </c>
      <c r="E6550" s="2">
        <f>SQRT(A6550^2+B6550^2+C6550^2)</f>
        <v/>
      </c>
      <c r="F6550" s="2">
        <f>INPUTS!$B$8*A6550+INPUTS!$B$9*D6550+INPUTS!$B$10*B6550</f>
        <v/>
      </c>
      <c r="G6550" s="2">
        <f>INPUTS!$B$11*A6550/10000</f>
        <v/>
      </c>
      <c r="H6550" s="2">
        <f>MAX(0, (INPUTS!$B$14+INPUTS!$B$16*INPUTS!$B$15) + (1-INPUTS!$B$18)*INPUTS!$B$19*G6550 - INPUTS!$B$17 - INPUTS!$B$20*MAX(0, -F6550))</f>
        <v/>
      </c>
      <c r="I6550" s="2">
        <f>IF(INPUTS!$B$13=0, H6550&lt;=0, H6550&lt;INPUTS!$B$13)</f>
        <v/>
      </c>
      <c r="J6550" s="2">
        <f>INPUTS!$B$21 + INPUTS!$B$24*F6550 + INPUTS!$B$25*G6550</f>
        <v/>
      </c>
      <c r="K6550" s="2">
        <f>J6550&lt;INPUTS!$B$23</f>
        <v/>
      </c>
      <c r="L6550" s="2">
        <f>J6550&lt;INPUTS!$B$22</f>
        <v/>
      </c>
      <c r="M6550" s="2">
        <f>INPUTS!$B$26 + INPUTS!$B$29*F6550</f>
        <v/>
      </c>
      <c r="N6550" s="2">
        <f>M6550&lt;INPUTS!$B$28</f>
        <v/>
      </c>
      <c r="O6550" s="2">
        <f>M6550&lt;INPUTS!$B$27</f>
        <v/>
      </c>
      <c r="P6550" s="2">
        <f>INPUTS!$B$30 + (1-INPUTS!$B$18)*INPUTS!$B$19*G6550</f>
        <v/>
      </c>
      <c r="Q6550" s="2">
        <f>INPUTS!$B$31 + INPUTS!$B$32*P6550</f>
        <v/>
      </c>
      <c r="R6550" s="2">
        <f>IF(INPUTS!$B$13=0, Q6550&lt;=0, Q6550&lt;INPUTS!$B$13)</f>
        <v/>
      </c>
      <c r="S6550" s="2">
        <f>OR(I6550,K6550,N6550,R6550)</f>
        <v/>
      </c>
      <c r="T6550" s="2">
        <f>OR(I6550,L6550,O6550,R6550)</f>
        <v/>
      </c>
    </row>
    <row r="6551">
      <c r="A6551" s="2" t="n">
        <v>75</v>
      </c>
      <c r="B6551" s="2" t="n">
        <v>-50</v>
      </c>
      <c r="C6551" s="2" t="n">
        <v>-100</v>
      </c>
      <c r="D6551" s="2">
        <f>(A6551+B6551)/2 + C6551/2</f>
        <v/>
      </c>
      <c r="E6551" s="2">
        <f>SQRT(A6551^2+B6551^2+C6551^2)</f>
        <v/>
      </c>
      <c r="F6551" s="2">
        <f>INPUTS!$B$8*A6551+INPUTS!$B$9*D6551+INPUTS!$B$10*B6551</f>
        <v/>
      </c>
      <c r="G6551" s="2">
        <f>INPUTS!$B$11*A6551/10000</f>
        <v/>
      </c>
      <c r="H6551" s="2">
        <f>MAX(0, (INPUTS!$B$14+INPUTS!$B$16*INPUTS!$B$15) + (1-INPUTS!$B$18)*INPUTS!$B$19*G6551 - INPUTS!$B$17 - INPUTS!$B$20*MAX(0, -F6551))</f>
        <v/>
      </c>
      <c r="I6551" s="2">
        <f>IF(INPUTS!$B$13=0, H6551&lt;=0, H6551&lt;INPUTS!$B$13)</f>
        <v/>
      </c>
      <c r="J6551" s="2">
        <f>INPUTS!$B$21 + INPUTS!$B$24*F6551 + INPUTS!$B$25*G6551</f>
        <v/>
      </c>
      <c r="K6551" s="2">
        <f>J6551&lt;INPUTS!$B$23</f>
        <v/>
      </c>
      <c r="L6551" s="2">
        <f>J6551&lt;INPUTS!$B$22</f>
        <v/>
      </c>
      <c r="M6551" s="2">
        <f>INPUTS!$B$26 + INPUTS!$B$29*F6551</f>
        <v/>
      </c>
      <c r="N6551" s="2">
        <f>M6551&lt;INPUTS!$B$28</f>
        <v/>
      </c>
      <c r="O6551" s="2">
        <f>M6551&lt;INPUTS!$B$27</f>
        <v/>
      </c>
      <c r="P6551" s="2">
        <f>INPUTS!$B$30 + (1-INPUTS!$B$18)*INPUTS!$B$19*G6551</f>
        <v/>
      </c>
      <c r="Q6551" s="2">
        <f>INPUTS!$B$31 + INPUTS!$B$32*P6551</f>
        <v/>
      </c>
      <c r="R6551" s="2">
        <f>IF(INPUTS!$B$13=0, Q6551&lt;=0, Q6551&lt;INPUTS!$B$13)</f>
        <v/>
      </c>
      <c r="S6551" s="2">
        <f>OR(I6551,K6551,N6551,R6551)</f>
        <v/>
      </c>
      <c r="T6551" s="2">
        <f>OR(I6551,L6551,O6551,R6551)</f>
        <v/>
      </c>
    </row>
    <row r="6552">
      <c r="A6552" s="2" t="n">
        <v>75</v>
      </c>
      <c r="B6552" s="2" t="n">
        <v>-50</v>
      </c>
      <c r="C6552" s="2" t="n">
        <v>-75</v>
      </c>
      <c r="D6552" s="2">
        <f>(A6552+B6552)/2 + C6552/2</f>
        <v/>
      </c>
      <c r="E6552" s="2">
        <f>SQRT(A6552^2+B6552^2+C6552^2)</f>
        <v/>
      </c>
      <c r="F6552" s="2">
        <f>INPUTS!$B$8*A6552+INPUTS!$B$9*D6552+INPUTS!$B$10*B6552</f>
        <v/>
      </c>
      <c r="G6552" s="2">
        <f>INPUTS!$B$11*A6552/10000</f>
        <v/>
      </c>
      <c r="H6552" s="2">
        <f>MAX(0, (INPUTS!$B$14+INPUTS!$B$16*INPUTS!$B$15) + (1-INPUTS!$B$18)*INPUTS!$B$19*G6552 - INPUTS!$B$17 - INPUTS!$B$20*MAX(0, -F6552))</f>
        <v/>
      </c>
      <c r="I6552" s="2">
        <f>IF(INPUTS!$B$13=0, H6552&lt;=0, H6552&lt;INPUTS!$B$13)</f>
        <v/>
      </c>
      <c r="J6552" s="2">
        <f>INPUTS!$B$21 + INPUTS!$B$24*F6552 + INPUTS!$B$25*G6552</f>
        <v/>
      </c>
      <c r="K6552" s="2">
        <f>J6552&lt;INPUTS!$B$23</f>
        <v/>
      </c>
      <c r="L6552" s="2">
        <f>J6552&lt;INPUTS!$B$22</f>
        <v/>
      </c>
      <c r="M6552" s="2">
        <f>INPUTS!$B$26 + INPUTS!$B$29*F6552</f>
        <v/>
      </c>
      <c r="N6552" s="2">
        <f>M6552&lt;INPUTS!$B$28</f>
        <v/>
      </c>
      <c r="O6552" s="2">
        <f>M6552&lt;INPUTS!$B$27</f>
        <v/>
      </c>
      <c r="P6552" s="2">
        <f>INPUTS!$B$30 + (1-INPUTS!$B$18)*INPUTS!$B$19*G6552</f>
        <v/>
      </c>
      <c r="Q6552" s="2">
        <f>INPUTS!$B$31 + INPUTS!$B$32*P6552</f>
        <v/>
      </c>
      <c r="R6552" s="2">
        <f>IF(INPUTS!$B$13=0, Q6552&lt;=0, Q6552&lt;INPUTS!$B$13)</f>
        <v/>
      </c>
      <c r="S6552" s="2">
        <f>OR(I6552,K6552,N6552,R6552)</f>
        <v/>
      </c>
      <c r="T6552" s="2">
        <f>OR(I6552,L6552,O6552,R6552)</f>
        <v/>
      </c>
    </row>
    <row r="6553">
      <c r="A6553" s="2" t="n">
        <v>75</v>
      </c>
      <c r="B6553" s="2" t="n">
        <v>-50</v>
      </c>
      <c r="C6553" s="2" t="n">
        <v>-50</v>
      </c>
      <c r="D6553" s="2">
        <f>(A6553+B6553)/2 + C6553/2</f>
        <v/>
      </c>
      <c r="E6553" s="2">
        <f>SQRT(A6553^2+B6553^2+C6553^2)</f>
        <v/>
      </c>
      <c r="F6553" s="2">
        <f>INPUTS!$B$8*A6553+INPUTS!$B$9*D6553+INPUTS!$B$10*B6553</f>
        <v/>
      </c>
      <c r="G6553" s="2">
        <f>INPUTS!$B$11*A6553/10000</f>
        <v/>
      </c>
      <c r="H6553" s="2">
        <f>MAX(0, (INPUTS!$B$14+INPUTS!$B$16*INPUTS!$B$15) + (1-INPUTS!$B$18)*INPUTS!$B$19*G6553 - INPUTS!$B$17 - INPUTS!$B$20*MAX(0, -F6553))</f>
        <v/>
      </c>
      <c r="I6553" s="2">
        <f>IF(INPUTS!$B$13=0, H6553&lt;=0, H6553&lt;INPUTS!$B$13)</f>
        <v/>
      </c>
      <c r="J6553" s="2">
        <f>INPUTS!$B$21 + INPUTS!$B$24*F6553 + INPUTS!$B$25*G6553</f>
        <v/>
      </c>
      <c r="K6553" s="2">
        <f>J6553&lt;INPUTS!$B$23</f>
        <v/>
      </c>
      <c r="L6553" s="2">
        <f>J6553&lt;INPUTS!$B$22</f>
        <v/>
      </c>
      <c r="M6553" s="2">
        <f>INPUTS!$B$26 + INPUTS!$B$29*F6553</f>
        <v/>
      </c>
      <c r="N6553" s="2">
        <f>M6553&lt;INPUTS!$B$28</f>
        <v/>
      </c>
      <c r="O6553" s="2">
        <f>M6553&lt;INPUTS!$B$27</f>
        <v/>
      </c>
      <c r="P6553" s="2">
        <f>INPUTS!$B$30 + (1-INPUTS!$B$18)*INPUTS!$B$19*G6553</f>
        <v/>
      </c>
      <c r="Q6553" s="2">
        <f>INPUTS!$B$31 + INPUTS!$B$32*P6553</f>
        <v/>
      </c>
      <c r="R6553" s="2">
        <f>IF(INPUTS!$B$13=0, Q6553&lt;=0, Q6553&lt;INPUTS!$B$13)</f>
        <v/>
      </c>
      <c r="S6553" s="2">
        <f>OR(I6553,K6553,N6553,R6553)</f>
        <v/>
      </c>
      <c r="T6553" s="2">
        <f>OR(I6553,L6553,O6553,R6553)</f>
        <v/>
      </c>
    </row>
    <row r="6554">
      <c r="A6554" s="2" t="n">
        <v>75</v>
      </c>
      <c r="B6554" s="2" t="n">
        <v>-50</v>
      </c>
      <c r="C6554" s="2" t="n">
        <v>-25</v>
      </c>
      <c r="D6554" s="2">
        <f>(A6554+B6554)/2 + C6554/2</f>
        <v/>
      </c>
      <c r="E6554" s="2">
        <f>SQRT(A6554^2+B6554^2+C6554^2)</f>
        <v/>
      </c>
      <c r="F6554" s="2">
        <f>INPUTS!$B$8*A6554+INPUTS!$B$9*D6554+INPUTS!$B$10*B6554</f>
        <v/>
      </c>
      <c r="G6554" s="2">
        <f>INPUTS!$B$11*A6554/10000</f>
        <v/>
      </c>
      <c r="H6554" s="2">
        <f>MAX(0, (INPUTS!$B$14+INPUTS!$B$16*INPUTS!$B$15) + (1-INPUTS!$B$18)*INPUTS!$B$19*G6554 - INPUTS!$B$17 - INPUTS!$B$20*MAX(0, -F6554))</f>
        <v/>
      </c>
      <c r="I6554" s="2">
        <f>IF(INPUTS!$B$13=0, H6554&lt;=0, H6554&lt;INPUTS!$B$13)</f>
        <v/>
      </c>
      <c r="J6554" s="2">
        <f>INPUTS!$B$21 + INPUTS!$B$24*F6554 + INPUTS!$B$25*G6554</f>
        <v/>
      </c>
      <c r="K6554" s="2">
        <f>J6554&lt;INPUTS!$B$23</f>
        <v/>
      </c>
      <c r="L6554" s="2">
        <f>J6554&lt;INPUTS!$B$22</f>
        <v/>
      </c>
      <c r="M6554" s="2">
        <f>INPUTS!$B$26 + INPUTS!$B$29*F6554</f>
        <v/>
      </c>
      <c r="N6554" s="2">
        <f>M6554&lt;INPUTS!$B$28</f>
        <v/>
      </c>
      <c r="O6554" s="2">
        <f>M6554&lt;INPUTS!$B$27</f>
        <v/>
      </c>
      <c r="P6554" s="2">
        <f>INPUTS!$B$30 + (1-INPUTS!$B$18)*INPUTS!$B$19*G6554</f>
        <v/>
      </c>
      <c r="Q6554" s="2">
        <f>INPUTS!$B$31 + INPUTS!$B$32*P6554</f>
        <v/>
      </c>
      <c r="R6554" s="2">
        <f>IF(INPUTS!$B$13=0, Q6554&lt;=0, Q6554&lt;INPUTS!$B$13)</f>
        <v/>
      </c>
      <c r="S6554" s="2">
        <f>OR(I6554,K6554,N6554,R6554)</f>
        <v/>
      </c>
      <c r="T6554" s="2">
        <f>OR(I6554,L6554,O6554,R6554)</f>
        <v/>
      </c>
    </row>
    <row r="6555">
      <c r="A6555" s="2" t="n">
        <v>75</v>
      </c>
      <c r="B6555" s="2" t="n">
        <v>-50</v>
      </c>
      <c r="C6555" s="2" t="n">
        <v>0</v>
      </c>
      <c r="D6555" s="2">
        <f>(A6555+B6555)/2 + C6555/2</f>
        <v/>
      </c>
      <c r="E6555" s="2">
        <f>SQRT(A6555^2+B6555^2+C6555^2)</f>
        <v/>
      </c>
      <c r="F6555" s="2">
        <f>INPUTS!$B$8*A6555+INPUTS!$B$9*D6555+INPUTS!$B$10*B6555</f>
        <v/>
      </c>
      <c r="G6555" s="2">
        <f>INPUTS!$B$11*A6555/10000</f>
        <v/>
      </c>
      <c r="H6555" s="2">
        <f>MAX(0, (INPUTS!$B$14+INPUTS!$B$16*INPUTS!$B$15) + (1-INPUTS!$B$18)*INPUTS!$B$19*G6555 - INPUTS!$B$17 - INPUTS!$B$20*MAX(0, -F6555))</f>
        <v/>
      </c>
      <c r="I6555" s="2">
        <f>IF(INPUTS!$B$13=0, H6555&lt;=0, H6555&lt;INPUTS!$B$13)</f>
        <v/>
      </c>
      <c r="J6555" s="2">
        <f>INPUTS!$B$21 + INPUTS!$B$24*F6555 + INPUTS!$B$25*G6555</f>
        <v/>
      </c>
      <c r="K6555" s="2">
        <f>J6555&lt;INPUTS!$B$23</f>
        <v/>
      </c>
      <c r="L6555" s="2">
        <f>J6555&lt;INPUTS!$B$22</f>
        <v/>
      </c>
      <c r="M6555" s="2">
        <f>INPUTS!$B$26 + INPUTS!$B$29*F6555</f>
        <v/>
      </c>
      <c r="N6555" s="2">
        <f>M6555&lt;INPUTS!$B$28</f>
        <v/>
      </c>
      <c r="O6555" s="2">
        <f>M6555&lt;INPUTS!$B$27</f>
        <v/>
      </c>
      <c r="P6555" s="2">
        <f>INPUTS!$B$30 + (1-INPUTS!$B$18)*INPUTS!$B$19*G6555</f>
        <v/>
      </c>
      <c r="Q6555" s="2">
        <f>INPUTS!$B$31 + INPUTS!$B$32*P6555</f>
        <v/>
      </c>
      <c r="R6555" s="2">
        <f>IF(INPUTS!$B$13=0, Q6555&lt;=0, Q6555&lt;INPUTS!$B$13)</f>
        <v/>
      </c>
      <c r="S6555" s="2">
        <f>OR(I6555,K6555,N6555,R6555)</f>
        <v/>
      </c>
      <c r="T6555" s="2">
        <f>OR(I6555,L6555,O6555,R6555)</f>
        <v/>
      </c>
    </row>
    <row r="6556">
      <c r="A6556" s="2" t="n">
        <v>75</v>
      </c>
      <c r="B6556" s="2" t="n">
        <v>-50</v>
      </c>
      <c r="C6556" s="2" t="n">
        <v>25</v>
      </c>
      <c r="D6556" s="2">
        <f>(A6556+B6556)/2 + C6556/2</f>
        <v/>
      </c>
      <c r="E6556" s="2">
        <f>SQRT(A6556^2+B6556^2+C6556^2)</f>
        <v/>
      </c>
      <c r="F6556" s="2">
        <f>INPUTS!$B$8*A6556+INPUTS!$B$9*D6556+INPUTS!$B$10*B6556</f>
        <v/>
      </c>
      <c r="G6556" s="2">
        <f>INPUTS!$B$11*A6556/10000</f>
        <v/>
      </c>
      <c r="H6556" s="2">
        <f>MAX(0, (INPUTS!$B$14+INPUTS!$B$16*INPUTS!$B$15) + (1-INPUTS!$B$18)*INPUTS!$B$19*G6556 - INPUTS!$B$17 - INPUTS!$B$20*MAX(0, -F6556))</f>
        <v/>
      </c>
      <c r="I6556" s="2">
        <f>IF(INPUTS!$B$13=0, H6556&lt;=0, H6556&lt;INPUTS!$B$13)</f>
        <v/>
      </c>
      <c r="J6556" s="2">
        <f>INPUTS!$B$21 + INPUTS!$B$24*F6556 + INPUTS!$B$25*G6556</f>
        <v/>
      </c>
      <c r="K6556" s="2">
        <f>J6556&lt;INPUTS!$B$23</f>
        <v/>
      </c>
      <c r="L6556" s="2">
        <f>J6556&lt;INPUTS!$B$22</f>
        <v/>
      </c>
      <c r="M6556" s="2">
        <f>INPUTS!$B$26 + INPUTS!$B$29*F6556</f>
        <v/>
      </c>
      <c r="N6556" s="2">
        <f>M6556&lt;INPUTS!$B$28</f>
        <v/>
      </c>
      <c r="O6556" s="2">
        <f>M6556&lt;INPUTS!$B$27</f>
        <v/>
      </c>
      <c r="P6556" s="2">
        <f>INPUTS!$B$30 + (1-INPUTS!$B$18)*INPUTS!$B$19*G6556</f>
        <v/>
      </c>
      <c r="Q6556" s="2">
        <f>INPUTS!$B$31 + INPUTS!$B$32*P6556</f>
        <v/>
      </c>
      <c r="R6556" s="2">
        <f>IF(INPUTS!$B$13=0, Q6556&lt;=0, Q6556&lt;INPUTS!$B$13)</f>
        <v/>
      </c>
      <c r="S6556" s="2">
        <f>OR(I6556,K6556,N6556,R6556)</f>
        <v/>
      </c>
      <c r="T6556" s="2">
        <f>OR(I6556,L6556,O6556,R6556)</f>
        <v/>
      </c>
    </row>
    <row r="6557">
      <c r="A6557" s="2" t="n">
        <v>75</v>
      </c>
      <c r="B6557" s="2" t="n">
        <v>-50</v>
      </c>
      <c r="C6557" s="2" t="n">
        <v>50</v>
      </c>
      <c r="D6557" s="2">
        <f>(A6557+B6557)/2 + C6557/2</f>
        <v/>
      </c>
      <c r="E6557" s="2">
        <f>SQRT(A6557^2+B6557^2+C6557^2)</f>
        <v/>
      </c>
      <c r="F6557" s="2">
        <f>INPUTS!$B$8*A6557+INPUTS!$B$9*D6557+INPUTS!$B$10*B6557</f>
        <v/>
      </c>
      <c r="G6557" s="2">
        <f>INPUTS!$B$11*A6557/10000</f>
        <v/>
      </c>
      <c r="H6557" s="2">
        <f>MAX(0, (INPUTS!$B$14+INPUTS!$B$16*INPUTS!$B$15) + (1-INPUTS!$B$18)*INPUTS!$B$19*G6557 - INPUTS!$B$17 - INPUTS!$B$20*MAX(0, -F6557))</f>
        <v/>
      </c>
      <c r="I6557" s="2">
        <f>IF(INPUTS!$B$13=0, H6557&lt;=0, H6557&lt;INPUTS!$B$13)</f>
        <v/>
      </c>
      <c r="J6557" s="2">
        <f>INPUTS!$B$21 + INPUTS!$B$24*F6557 + INPUTS!$B$25*G6557</f>
        <v/>
      </c>
      <c r="K6557" s="2">
        <f>J6557&lt;INPUTS!$B$23</f>
        <v/>
      </c>
      <c r="L6557" s="2">
        <f>J6557&lt;INPUTS!$B$22</f>
        <v/>
      </c>
      <c r="M6557" s="2">
        <f>INPUTS!$B$26 + INPUTS!$B$29*F6557</f>
        <v/>
      </c>
      <c r="N6557" s="2">
        <f>M6557&lt;INPUTS!$B$28</f>
        <v/>
      </c>
      <c r="O6557" s="2">
        <f>M6557&lt;INPUTS!$B$27</f>
        <v/>
      </c>
      <c r="P6557" s="2">
        <f>INPUTS!$B$30 + (1-INPUTS!$B$18)*INPUTS!$B$19*G6557</f>
        <v/>
      </c>
      <c r="Q6557" s="2">
        <f>INPUTS!$B$31 + INPUTS!$B$32*P6557</f>
        <v/>
      </c>
      <c r="R6557" s="2">
        <f>IF(INPUTS!$B$13=0, Q6557&lt;=0, Q6557&lt;INPUTS!$B$13)</f>
        <v/>
      </c>
      <c r="S6557" s="2">
        <f>OR(I6557,K6557,N6557,R6557)</f>
        <v/>
      </c>
      <c r="T6557" s="2">
        <f>OR(I6557,L6557,O6557,R6557)</f>
        <v/>
      </c>
    </row>
    <row r="6558">
      <c r="A6558" s="2" t="n">
        <v>75</v>
      </c>
      <c r="B6558" s="2" t="n">
        <v>-50</v>
      </c>
      <c r="C6558" s="2" t="n">
        <v>75</v>
      </c>
      <c r="D6558" s="2">
        <f>(A6558+B6558)/2 + C6558/2</f>
        <v/>
      </c>
      <c r="E6558" s="2">
        <f>SQRT(A6558^2+B6558^2+C6558^2)</f>
        <v/>
      </c>
      <c r="F6558" s="2">
        <f>INPUTS!$B$8*A6558+INPUTS!$B$9*D6558+INPUTS!$B$10*B6558</f>
        <v/>
      </c>
      <c r="G6558" s="2">
        <f>INPUTS!$B$11*A6558/10000</f>
        <v/>
      </c>
      <c r="H6558" s="2">
        <f>MAX(0, (INPUTS!$B$14+INPUTS!$B$16*INPUTS!$B$15) + (1-INPUTS!$B$18)*INPUTS!$B$19*G6558 - INPUTS!$B$17 - INPUTS!$B$20*MAX(0, -F6558))</f>
        <v/>
      </c>
      <c r="I6558" s="2">
        <f>IF(INPUTS!$B$13=0, H6558&lt;=0, H6558&lt;INPUTS!$B$13)</f>
        <v/>
      </c>
      <c r="J6558" s="2">
        <f>INPUTS!$B$21 + INPUTS!$B$24*F6558 + INPUTS!$B$25*G6558</f>
        <v/>
      </c>
      <c r="K6558" s="2">
        <f>J6558&lt;INPUTS!$B$23</f>
        <v/>
      </c>
      <c r="L6558" s="2">
        <f>J6558&lt;INPUTS!$B$22</f>
        <v/>
      </c>
      <c r="M6558" s="2">
        <f>INPUTS!$B$26 + INPUTS!$B$29*F6558</f>
        <v/>
      </c>
      <c r="N6558" s="2">
        <f>M6558&lt;INPUTS!$B$28</f>
        <v/>
      </c>
      <c r="O6558" s="2">
        <f>M6558&lt;INPUTS!$B$27</f>
        <v/>
      </c>
      <c r="P6558" s="2">
        <f>INPUTS!$B$30 + (1-INPUTS!$B$18)*INPUTS!$B$19*G6558</f>
        <v/>
      </c>
      <c r="Q6558" s="2">
        <f>INPUTS!$B$31 + INPUTS!$B$32*P6558</f>
        <v/>
      </c>
      <c r="R6558" s="2">
        <f>IF(INPUTS!$B$13=0, Q6558&lt;=0, Q6558&lt;INPUTS!$B$13)</f>
        <v/>
      </c>
      <c r="S6558" s="2">
        <f>OR(I6558,K6558,N6558,R6558)</f>
        <v/>
      </c>
      <c r="T6558" s="2">
        <f>OR(I6558,L6558,O6558,R6558)</f>
        <v/>
      </c>
    </row>
    <row r="6559">
      <c r="A6559" s="2" t="n">
        <v>75</v>
      </c>
      <c r="B6559" s="2" t="n">
        <v>-50</v>
      </c>
      <c r="C6559" s="2" t="n">
        <v>100</v>
      </c>
      <c r="D6559" s="2">
        <f>(A6559+B6559)/2 + C6559/2</f>
        <v/>
      </c>
      <c r="E6559" s="2">
        <f>SQRT(A6559^2+B6559^2+C6559^2)</f>
        <v/>
      </c>
      <c r="F6559" s="2">
        <f>INPUTS!$B$8*A6559+INPUTS!$B$9*D6559+INPUTS!$B$10*B6559</f>
        <v/>
      </c>
      <c r="G6559" s="2">
        <f>INPUTS!$B$11*A6559/10000</f>
        <v/>
      </c>
      <c r="H6559" s="2">
        <f>MAX(0, (INPUTS!$B$14+INPUTS!$B$16*INPUTS!$B$15) + (1-INPUTS!$B$18)*INPUTS!$B$19*G6559 - INPUTS!$B$17 - INPUTS!$B$20*MAX(0, -F6559))</f>
        <v/>
      </c>
      <c r="I6559" s="2">
        <f>IF(INPUTS!$B$13=0, H6559&lt;=0, H6559&lt;INPUTS!$B$13)</f>
        <v/>
      </c>
      <c r="J6559" s="2">
        <f>INPUTS!$B$21 + INPUTS!$B$24*F6559 + INPUTS!$B$25*G6559</f>
        <v/>
      </c>
      <c r="K6559" s="2">
        <f>J6559&lt;INPUTS!$B$23</f>
        <v/>
      </c>
      <c r="L6559" s="2">
        <f>J6559&lt;INPUTS!$B$22</f>
        <v/>
      </c>
      <c r="M6559" s="2">
        <f>INPUTS!$B$26 + INPUTS!$B$29*F6559</f>
        <v/>
      </c>
      <c r="N6559" s="2">
        <f>M6559&lt;INPUTS!$B$28</f>
        <v/>
      </c>
      <c r="O6559" s="2">
        <f>M6559&lt;INPUTS!$B$27</f>
        <v/>
      </c>
      <c r="P6559" s="2">
        <f>INPUTS!$B$30 + (1-INPUTS!$B$18)*INPUTS!$B$19*G6559</f>
        <v/>
      </c>
      <c r="Q6559" s="2">
        <f>INPUTS!$B$31 + INPUTS!$B$32*P6559</f>
        <v/>
      </c>
      <c r="R6559" s="2">
        <f>IF(INPUTS!$B$13=0, Q6559&lt;=0, Q6559&lt;INPUTS!$B$13)</f>
        <v/>
      </c>
      <c r="S6559" s="2">
        <f>OR(I6559,K6559,N6559,R6559)</f>
        <v/>
      </c>
      <c r="T6559" s="2">
        <f>OR(I6559,L6559,O6559,R6559)</f>
        <v/>
      </c>
    </row>
    <row r="6560">
      <c r="A6560" s="2" t="n">
        <v>75</v>
      </c>
      <c r="B6560" s="2" t="n">
        <v>-50</v>
      </c>
      <c r="C6560" s="2" t="n">
        <v>125</v>
      </c>
      <c r="D6560" s="2">
        <f>(A6560+B6560)/2 + C6560/2</f>
        <v/>
      </c>
      <c r="E6560" s="2">
        <f>SQRT(A6560^2+B6560^2+C6560^2)</f>
        <v/>
      </c>
      <c r="F6560" s="2">
        <f>INPUTS!$B$8*A6560+INPUTS!$B$9*D6560+INPUTS!$B$10*B6560</f>
        <v/>
      </c>
      <c r="G6560" s="2">
        <f>INPUTS!$B$11*A6560/10000</f>
        <v/>
      </c>
      <c r="H6560" s="2">
        <f>MAX(0, (INPUTS!$B$14+INPUTS!$B$16*INPUTS!$B$15) + (1-INPUTS!$B$18)*INPUTS!$B$19*G6560 - INPUTS!$B$17 - INPUTS!$B$20*MAX(0, -F6560))</f>
        <v/>
      </c>
      <c r="I6560" s="2">
        <f>IF(INPUTS!$B$13=0, H6560&lt;=0, H6560&lt;INPUTS!$B$13)</f>
        <v/>
      </c>
      <c r="J6560" s="2">
        <f>INPUTS!$B$21 + INPUTS!$B$24*F6560 + INPUTS!$B$25*G6560</f>
        <v/>
      </c>
      <c r="K6560" s="2">
        <f>J6560&lt;INPUTS!$B$23</f>
        <v/>
      </c>
      <c r="L6560" s="2">
        <f>J6560&lt;INPUTS!$B$22</f>
        <v/>
      </c>
      <c r="M6560" s="2">
        <f>INPUTS!$B$26 + INPUTS!$B$29*F6560</f>
        <v/>
      </c>
      <c r="N6560" s="2">
        <f>M6560&lt;INPUTS!$B$28</f>
        <v/>
      </c>
      <c r="O6560" s="2">
        <f>M6560&lt;INPUTS!$B$27</f>
        <v/>
      </c>
      <c r="P6560" s="2">
        <f>INPUTS!$B$30 + (1-INPUTS!$B$18)*INPUTS!$B$19*G6560</f>
        <v/>
      </c>
      <c r="Q6560" s="2">
        <f>INPUTS!$B$31 + INPUTS!$B$32*P6560</f>
        <v/>
      </c>
      <c r="R6560" s="2">
        <f>IF(INPUTS!$B$13=0, Q6560&lt;=0, Q6560&lt;INPUTS!$B$13)</f>
        <v/>
      </c>
      <c r="S6560" s="2">
        <f>OR(I6560,K6560,N6560,R6560)</f>
        <v/>
      </c>
      <c r="T6560" s="2">
        <f>OR(I6560,L6560,O6560,R6560)</f>
        <v/>
      </c>
    </row>
    <row r="6561">
      <c r="A6561" s="2" t="n">
        <v>75</v>
      </c>
      <c r="B6561" s="2" t="n">
        <v>-50</v>
      </c>
      <c r="C6561" s="2" t="n">
        <v>150</v>
      </c>
      <c r="D6561" s="2">
        <f>(A6561+B6561)/2 + C6561/2</f>
        <v/>
      </c>
      <c r="E6561" s="2">
        <f>SQRT(A6561^2+B6561^2+C6561^2)</f>
        <v/>
      </c>
      <c r="F6561" s="2">
        <f>INPUTS!$B$8*A6561+INPUTS!$B$9*D6561+INPUTS!$B$10*B6561</f>
        <v/>
      </c>
      <c r="G6561" s="2">
        <f>INPUTS!$B$11*A6561/10000</f>
        <v/>
      </c>
      <c r="H6561" s="2">
        <f>MAX(0, (INPUTS!$B$14+INPUTS!$B$16*INPUTS!$B$15) + (1-INPUTS!$B$18)*INPUTS!$B$19*G6561 - INPUTS!$B$17 - INPUTS!$B$20*MAX(0, -F6561))</f>
        <v/>
      </c>
      <c r="I6561" s="2">
        <f>IF(INPUTS!$B$13=0, H6561&lt;=0, H6561&lt;INPUTS!$B$13)</f>
        <v/>
      </c>
      <c r="J6561" s="2">
        <f>INPUTS!$B$21 + INPUTS!$B$24*F6561 + INPUTS!$B$25*G6561</f>
        <v/>
      </c>
      <c r="K6561" s="2">
        <f>J6561&lt;INPUTS!$B$23</f>
        <v/>
      </c>
      <c r="L6561" s="2">
        <f>J6561&lt;INPUTS!$B$22</f>
        <v/>
      </c>
      <c r="M6561" s="2">
        <f>INPUTS!$B$26 + INPUTS!$B$29*F6561</f>
        <v/>
      </c>
      <c r="N6561" s="2">
        <f>M6561&lt;INPUTS!$B$28</f>
        <v/>
      </c>
      <c r="O6561" s="2">
        <f>M6561&lt;INPUTS!$B$27</f>
        <v/>
      </c>
      <c r="P6561" s="2">
        <f>INPUTS!$B$30 + (1-INPUTS!$B$18)*INPUTS!$B$19*G6561</f>
        <v/>
      </c>
      <c r="Q6561" s="2">
        <f>INPUTS!$B$31 + INPUTS!$B$32*P6561</f>
        <v/>
      </c>
      <c r="R6561" s="2">
        <f>IF(INPUTS!$B$13=0, Q6561&lt;=0, Q6561&lt;INPUTS!$B$13)</f>
        <v/>
      </c>
      <c r="S6561" s="2">
        <f>OR(I6561,K6561,N6561,R6561)</f>
        <v/>
      </c>
      <c r="T6561" s="2">
        <f>OR(I6561,L6561,O6561,R6561)</f>
        <v/>
      </c>
    </row>
    <row r="6562">
      <c r="A6562" s="2" t="n">
        <v>75</v>
      </c>
      <c r="B6562" s="2" t="n">
        <v>-50</v>
      </c>
      <c r="C6562" s="2" t="n">
        <v>175</v>
      </c>
      <c r="D6562" s="2">
        <f>(A6562+B6562)/2 + C6562/2</f>
        <v/>
      </c>
      <c r="E6562" s="2">
        <f>SQRT(A6562^2+B6562^2+C6562^2)</f>
        <v/>
      </c>
      <c r="F6562" s="2">
        <f>INPUTS!$B$8*A6562+INPUTS!$B$9*D6562+INPUTS!$B$10*B6562</f>
        <v/>
      </c>
      <c r="G6562" s="2">
        <f>INPUTS!$B$11*A6562/10000</f>
        <v/>
      </c>
      <c r="H6562" s="2">
        <f>MAX(0, (INPUTS!$B$14+INPUTS!$B$16*INPUTS!$B$15) + (1-INPUTS!$B$18)*INPUTS!$B$19*G6562 - INPUTS!$B$17 - INPUTS!$B$20*MAX(0, -F6562))</f>
        <v/>
      </c>
      <c r="I6562" s="2">
        <f>IF(INPUTS!$B$13=0, H6562&lt;=0, H6562&lt;INPUTS!$B$13)</f>
        <v/>
      </c>
      <c r="J6562" s="2">
        <f>INPUTS!$B$21 + INPUTS!$B$24*F6562 + INPUTS!$B$25*G6562</f>
        <v/>
      </c>
      <c r="K6562" s="2">
        <f>J6562&lt;INPUTS!$B$23</f>
        <v/>
      </c>
      <c r="L6562" s="2">
        <f>J6562&lt;INPUTS!$B$22</f>
        <v/>
      </c>
      <c r="M6562" s="2">
        <f>INPUTS!$B$26 + INPUTS!$B$29*F6562</f>
        <v/>
      </c>
      <c r="N6562" s="2">
        <f>M6562&lt;INPUTS!$B$28</f>
        <v/>
      </c>
      <c r="O6562" s="2">
        <f>M6562&lt;INPUTS!$B$27</f>
        <v/>
      </c>
      <c r="P6562" s="2">
        <f>INPUTS!$B$30 + (1-INPUTS!$B$18)*INPUTS!$B$19*G6562</f>
        <v/>
      </c>
      <c r="Q6562" s="2">
        <f>INPUTS!$B$31 + INPUTS!$B$32*P6562</f>
        <v/>
      </c>
      <c r="R6562" s="2">
        <f>IF(INPUTS!$B$13=0, Q6562&lt;=0, Q6562&lt;INPUTS!$B$13)</f>
        <v/>
      </c>
      <c r="S6562" s="2">
        <f>OR(I6562,K6562,N6562,R6562)</f>
        <v/>
      </c>
      <c r="T6562" s="2">
        <f>OR(I6562,L6562,O6562,R6562)</f>
        <v/>
      </c>
    </row>
    <row r="6563">
      <c r="A6563" s="2" t="n">
        <v>75</v>
      </c>
      <c r="B6563" s="2" t="n">
        <v>-50</v>
      </c>
      <c r="C6563" s="2" t="n">
        <v>200</v>
      </c>
      <c r="D6563" s="2">
        <f>(A6563+B6563)/2 + C6563/2</f>
        <v/>
      </c>
      <c r="E6563" s="2">
        <f>SQRT(A6563^2+B6563^2+C6563^2)</f>
        <v/>
      </c>
      <c r="F6563" s="2">
        <f>INPUTS!$B$8*A6563+INPUTS!$B$9*D6563+INPUTS!$B$10*B6563</f>
        <v/>
      </c>
      <c r="G6563" s="2">
        <f>INPUTS!$B$11*A6563/10000</f>
        <v/>
      </c>
      <c r="H6563" s="2">
        <f>MAX(0, (INPUTS!$B$14+INPUTS!$B$16*INPUTS!$B$15) + (1-INPUTS!$B$18)*INPUTS!$B$19*G6563 - INPUTS!$B$17 - INPUTS!$B$20*MAX(0, -F6563))</f>
        <v/>
      </c>
      <c r="I6563" s="2">
        <f>IF(INPUTS!$B$13=0, H6563&lt;=0, H6563&lt;INPUTS!$B$13)</f>
        <v/>
      </c>
      <c r="J6563" s="2">
        <f>INPUTS!$B$21 + INPUTS!$B$24*F6563 + INPUTS!$B$25*G6563</f>
        <v/>
      </c>
      <c r="K6563" s="2">
        <f>J6563&lt;INPUTS!$B$23</f>
        <v/>
      </c>
      <c r="L6563" s="2">
        <f>J6563&lt;INPUTS!$B$22</f>
        <v/>
      </c>
      <c r="M6563" s="2">
        <f>INPUTS!$B$26 + INPUTS!$B$29*F6563</f>
        <v/>
      </c>
      <c r="N6563" s="2">
        <f>M6563&lt;INPUTS!$B$28</f>
        <v/>
      </c>
      <c r="O6563" s="2">
        <f>M6563&lt;INPUTS!$B$27</f>
        <v/>
      </c>
      <c r="P6563" s="2">
        <f>INPUTS!$B$30 + (1-INPUTS!$B$18)*INPUTS!$B$19*G6563</f>
        <v/>
      </c>
      <c r="Q6563" s="2">
        <f>INPUTS!$B$31 + INPUTS!$B$32*P6563</f>
        <v/>
      </c>
      <c r="R6563" s="2">
        <f>IF(INPUTS!$B$13=0, Q6563&lt;=0, Q6563&lt;INPUTS!$B$13)</f>
        <v/>
      </c>
      <c r="S6563" s="2">
        <f>OR(I6563,K6563,N6563,R6563)</f>
        <v/>
      </c>
      <c r="T6563" s="2">
        <f>OR(I6563,L6563,O6563,R6563)</f>
        <v/>
      </c>
    </row>
    <row r="6564">
      <c r="A6564" s="2" t="n">
        <v>75</v>
      </c>
      <c r="B6564" s="2" t="n">
        <v>-25</v>
      </c>
      <c r="C6564" s="2" t="n">
        <v>-200</v>
      </c>
      <c r="D6564" s="2">
        <f>(A6564+B6564)/2 + C6564/2</f>
        <v/>
      </c>
      <c r="E6564" s="2">
        <f>SQRT(A6564^2+B6564^2+C6564^2)</f>
        <v/>
      </c>
      <c r="F6564" s="2">
        <f>INPUTS!$B$8*A6564+INPUTS!$B$9*D6564+INPUTS!$B$10*B6564</f>
        <v/>
      </c>
      <c r="G6564" s="2">
        <f>INPUTS!$B$11*A6564/10000</f>
        <v/>
      </c>
      <c r="H6564" s="2">
        <f>MAX(0, (INPUTS!$B$14+INPUTS!$B$16*INPUTS!$B$15) + (1-INPUTS!$B$18)*INPUTS!$B$19*G6564 - INPUTS!$B$17 - INPUTS!$B$20*MAX(0, -F6564))</f>
        <v/>
      </c>
      <c r="I6564" s="2">
        <f>IF(INPUTS!$B$13=0, H6564&lt;=0, H6564&lt;INPUTS!$B$13)</f>
        <v/>
      </c>
      <c r="J6564" s="2">
        <f>INPUTS!$B$21 + INPUTS!$B$24*F6564 + INPUTS!$B$25*G6564</f>
        <v/>
      </c>
      <c r="K6564" s="2">
        <f>J6564&lt;INPUTS!$B$23</f>
        <v/>
      </c>
      <c r="L6564" s="2">
        <f>J6564&lt;INPUTS!$B$22</f>
        <v/>
      </c>
      <c r="M6564" s="2">
        <f>INPUTS!$B$26 + INPUTS!$B$29*F6564</f>
        <v/>
      </c>
      <c r="N6564" s="2">
        <f>M6564&lt;INPUTS!$B$28</f>
        <v/>
      </c>
      <c r="O6564" s="2">
        <f>M6564&lt;INPUTS!$B$27</f>
        <v/>
      </c>
      <c r="P6564" s="2">
        <f>INPUTS!$B$30 + (1-INPUTS!$B$18)*INPUTS!$B$19*G6564</f>
        <v/>
      </c>
      <c r="Q6564" s="2">
        <f>INPUTS!$B$31 + INPUTS!$B$32*P6564</f>
        <v/>
      </c>
      <c r="R6564" s="2">
        <f>IF(INPUTS!$B$13=0, Q6564&lt;=0, Q6564&lt;INPUTS!$B$13)</f>
        <v/>
      </c>
      <c r="S6564" s="2">
        <f>OR(I6564,K6564,N6564,R6564)</f>
        <v/>
      </c>
      <c r="T6564" s="2">
        <f>OR(I6564,L6564,O6564,R6564)</f>
        <v/>
      </c>
    </row>
    <row r="6565">
      <c r="A6565" s="2" t="n">
        <v>75</v>
      </c>
      <c r="B6565" s="2" t="n">
        <v>-25</v>
      </c>
      <c r="C6565" s="2" t="n">
        <v>-175</v>
      </c>
      <c r="D6565" s="2">
        <f>(A6565+B6565)/2 + C6565/2</f>
        <v/>
      </c>
      <c r="E6565" s="2">
        <f>SQRT(A6565^2+B6565^2+C6565^2)</f>
        <v/>
      </c>
      <c r="F6565" s="2">
        <f>INPUTS!$B$8*A6565+INPUTS!$B$9*D6565+INPUTS!$B$10*B6565</f>
        <v/>
      </c>
      <c r="G6565" s="2">
        <f>INPUTS!$B$11*A6565/10000</f>
        <v/>
      </c>
      <c r="H6565" s="2">
        <f>MAX(0, (INPUTS!$B$14+INPUTS!$B$16*INPUTS!$B$15) + (1-INPUTS!$B$18)*INPUTS!$B$19*G6565 - INPUTS!$B$17 - INPUTS!$B$20*MAX(0, -F6565))</f>
        <v/>
      </c>
      <c r="I6565" s="2">
        <f>IF(INPUTS!$B$13=0, H6565&lt;=0, H6565&lt;INPUTS!$B$13)</f>
        <v/>
      </c>
      <c r="J6565" s="2">
        <f>INPUTS!$B$21 + INPUTS!$B$24*F6565 + INPUTS!$B$25*G6565</f>
        <v/>
      </c>
      <c r="K6565" s="2">
        <f>J6565&lt;INPUTS!$B$23</f>
        <v/>
      </c>
      <c r="L6565" s="2">
        <f>J6565&lt;INPUTS!$B$22</f>
        <v/>
      </c>
      <c r="M6565" s="2">
        <f>INPUTS!$B$26 + INPUTS!$B$29*F6565</f>
        <v/>
      </c>
      <c r="N6565" s="2">
        <f>M6565&lt;INPUTS!$B$28</f>
        <v/>
      </c>
      <c r="O6565" s="2">
        <f>M6565&lt;INPUTS!$B$27</f>
        <v/>
      </c>
      <c r="P6565" s="2">
        <f>INPUTS!$B$30 + (1-INPUTS!$B$18)*INPUTS!$B$19*G6565</f>
        <v/>
      </c>
      <c r="Q6565" s="2">
        <f>INPUTS!$B$31 + INPUTS!$B$32*P6565</f>
        <v/>
      </c>
      <c r="R6565" s="2">
        <f>IF(INPUTS!$B$13=0, Q6565&lt;=0, Q6565&lt;INPUTS!$B$13)</f>
        <v/>
      </c>
      <c r="S6565" s="2">
        <f>OR(I6565,K6565,N6565,R6565)</f>
        <v/>
      </c>
      <c r="T6565" s="2">
        <f>OR(I6565,L6565,O6565,R6565)</f>
        <v/>
      </c>
    </row>
    <row r="6566">
      <c r="A6566" s="2" t="n">
        <v>75</v>
      </c>
      <c r="B6566" s="2" t="n">
        <v>-25</v>
      </c>
      <c r="C6566" s="2" t="n">
        <v>-150</v>
      </c>
      <c r="D6566" s="2">
        <f>(A6566+B6566)/2 + C6566/2</f>
        <v/>
      </c>
      <c r="E6566" s="2">
        <f>SQRT(A6566^2+B6566^2+C6566^2)</f>
        <v/>
      </c>
      <c r="F6566" s="2">
        <f>INPUTS!$B$8*A6566+INPUTS!$B$9*D6566+INPUTS!$B$10*B6566</f>
        <v/>
      </c>
      <c r="G6566" s="2">
        <f>INPUTS!$B$11*A6566/10000</f>
        <v/>
      </c>
      <c r="H6566" s="2">
        <f>MAX(0, (INPUTS!$B$14+INPUTS!$B$16*INPUTS!$B$15) + (1-INPUTS!$B$18)*INPUTS!$B$19*G6566 - INPUTS!$B$17 - INPUTS!$B$20*MAX(0, -F6566))</f>
        <v/>
      </c>
      <c r="I6566" s="2">
        <f>IF(INPUTS!$B$13=0, H6566&lt;=0, H6566&lt;INPUTS!$B$13)</f>
        <v/>
      </c>
      <c r="J6566" s="2">
        <f>INPUTS!$B$21 + INPUTS!$B$24*F6566 + INPUTS!$B$25*G6566</f>
        <v/>
      </c>
      <c r="K6566" s="2">
        <f>J6566&lt;INPUTS!$B$23</f>
        <v/>
      </c>
      <c r="L6566" s="2">
        <f>J6566&lt;INPUTS!$B$22</f>
        <v/>
      </c>
      <c r="M6566" s="2">
        <f>INPUTS!$B$26 + INPUTS!$B$29*F6566</f>
        <v/>
      </c>
      <c r="N6566" s="2">
        <f>M6566&lt;INPUTS!$B$28</f>
        <v/>
      </c>
      <c r="O6566" s="2">
        <f>M6566&lt;INPUTS!$B$27</f>
        <v/>
      </c>
      <c r="P6566" s="2">
        <f>INPUTS!$B$30 + (1-INPUTS!$B$18)*INPUTS!$B$19*G6566</f>
        <v/>
      </c>
      <c r="Q6566" s="2">
        <f>INPUTS!$B$31 + INPUTS!$B$32*P6566</f>
        <v/>
      </c>
      <c r="R6566" s="2">
        <f>IF(INPUTS!$B$13=0, Q6566&lt;=0, Q6566&lt;INPUTS!$B$13)</f>
        <v/>
      </c>
      <c r="S6566" s="2">
        <f>OR(I6566,K6566,N6566,R6566)</f>
        <v/>
      </c>
      <c r="T6566" s="2">
        <f>OR(I6566,L6566,O6566,R6566)</f>
        <v/>
      </c>
    </row>
    <row r="6567">
      <c r="A6567" s="2" t="n">
        <v>75</v>
      </c>
      <c r="B6567" s="2" t="n">
        <v>-25</v>
      </c>
      <c r="C6567" s="2" t="n">
        <v>-125</v>
      </c>
      <c r="D6567" s="2">
        <f>(A6567+B6567)/2 + C6567/2</f>
        <v/>
      </c>
      <c r="E6567" s="2">
        <f>SQRT(A6567^2+B6567^2+C6567^2)</f>
        <v/>
      </c>
      <c r="F6567" s="2">
        <f>INPUTS!$B$8*A6567+INPUTS!$B$9*D6567+INPUTS!$B$10*B6567</f>
        <v/>
      </c>
      <c r="G6567" s="2">
        <f>INPUTS!$B$11*A6567/10000</f>
        <v/>
      </c>
      <c r="H6567" s="2">
        <f>MAX(0, (INPUTS!$B$14+INPUTS!$B$16*INPUTS!$B$15) + (1-INPUTS!$B$18)*INPUTS!$B$19*G6567 - INPUTS!$B$17 - INPUTS!$B$20*MAX(0, -F6567))</f>
        <v/>
      </c>
      <c r="I6567" s="2">
        <f>IF(INPUTS!$B$13=0, H6567&lt;=0, H6567&lt;INPUTS!$B$13)</f>
        <v/>
      </c>
      <c r="J6567" s="2">
        <f>INPUTS!$B$21 + INPUTS!$B$24*F6567 + INPUTS!$B$25*G6567</f>
        <v/>
      </c>
      <c r="K6567" s="2">
        <f>J6567&lt;INPUTS!$B$23</f>
        <v/>
      </c>
      <c r="L6567" s="2">
        <f>J6567&lt;INPUTS!$B$22</f>
        <v/>
      </c>
      <c r="M6567" s="2">
        <f>INPUTS!$B$26 + INPUTS!$B$29*F6567</f>
        <v/>
      </c>
      <c r="N6567" s="2">
        <f>M6567&lt;INPUTS!$B$28</f>
        <v/>
      </c>
      <c r="O6567" s="2">
        <f>M6567&lt;INPUTS!$B$27</f>
        <v/>
      </c>
      <c r="P6567" s="2">
        <f>INPUTS!$B$30 + (1-INPUTS!$B$18)*INPUTS!$B$19*G6567</f>
        <v/>
      </c>
      <c r="Q6567" s="2">
        <f>INPUTS!$B$31 + INPUTS!$B$32*P6567</f>
        <v/>
      </c>
      <c r="R6567" s="2">
        <f>IF(INPUTS!$B$13=0, Q6567&lt;=0, Q6567&lt;INPUTS!$B$13)</f>
        <v/>
      </c>
      <c r="S6567" s="2">
        <f>OR(I6567,K6567,N6567,R6567)</f>
        <v/>
      </c>
      <c r="T6567" s="2">
        <f>OR(I6567,L6567,O6567,R6567)</f>
        <v/>
      </c>
    </row>
    <row r="6568">
      <c r="A6568" s="2" t="n">
        <v>75</v>
      </c>
      <c r="B6568" s="2" t="n">
        <v>-25</v>
      </c>
      <c r="C6568" s="2" t="n">
        <v>-100</v>
      </c>
      <c r="D6568" s="2">
        <f>(A6568+B6568)/2 + C6568/2</f>
        <v/>
      </c>
      <c r="E6568" s="2">
        <f>SQRT(A6568^2+B6568^2+C6568^2)</f>
        <v/>
      </c>
      <c r="F6568" s="2">
        <f>INPUTS!$B$8*A6568+INPUTS!$B$9*D6568+INPUTS!$B$10*B6568</f>
        <v/>
      </c>
      <c r="G6568" s="2">
        <f>INPUTS!$B$11*A6568/10000</f>
        <v/>
      </c>
      <c r="H6568" s="2">
        <f>MAX(0, (INPUTS!$B$14+INPUTS!$B$16*INPUTS!$B$15) + (1-INPUTS!$B$18)*INPUTS!$B$19*G6568 - INPUTS!$B$17 - INPUTS!$B$20*MAX(0, -F6568))</f>
        <v/>
      </c>
      <c r="I6568" s="2">
        <f>IF(INPUTS!$B$13=0, H6568&lt;=0, H6568&lt;INPUTS!$B$13)</f>
        <v/>
      </c>
      <c r="J6568" s="2">
        <f>INPUTS!$B$21 + INPUTS!$B$24*F6568 + INPUTS!$B$25*G6568</f>
        <v/>
      </c>
      <c r="K6568" s="2">
        <f>J6568&lt;INPUTS!$B$23</f>
        <v/>
      </c>
      <c r="L6568" s="2">
        <f>J6568&lt;INPUTS!$B$22</f>
        <v/>
      </c>
      <c r="M6568" s="2">
        <f>INPUTS!$B$26 + INPUTS!$B$29*F6568</f>
        <v/>
      </c>
      <c r="N6568" s="2">
        <f>M6568&lt;INPUTS!$B$28</f>
        <v/>
      </c>
      <c r="O6568" s="2">
        <f>M6568&lt;INPUTS!$B$27</f>
        <v/>
      </c>
      <c r="P6568" s="2">
        <f>INPUTS!$B$30 + (1-INPUTS!$B$18)*INPUTS!$B$19*G6568</f>
        <v/>
      </c>
      <c r="Q6568" s="2">
        <f>INPUTS!$B$31 + INPUTS!$B$32*P6568</f>
        <v/>
      </c>
      <c r="R6568" s="2">
        <f>IF(INPUTS!$B$13=0, Q6568&lt;=0, Q6568&lt;INPUTS!$B$13)</f>
        <v/>
      </c>
      <c r="S6568" s="2">
        <f>OR(I6568,K6568,N6568,R6568)</f>
        <v/>
      </c>
      <c r="T6568" s="2">
        <f>OR(I6568,L6568,O6568,R6568)</f>
        <v/>
      </c>
    </row>
    <row r="6569">
      <c r="A6569" s="2" t="n">
        <v>75</v>
      </c>
      <c r="B6569" s="2" t="n">
        <v>-25</v>
      </c>
      <c r="C6569" s="2" t="n">
        <v>-75</v>
      </c>
      <c r="D6569" s="2">
        <f>(A6569+B6569)/2 + C6569/2</f>
        <v/>
      </c>
      <c r="E6569" s="2">
        <f>SQRT(A6569^2+B6569^2+C6569^2)</f>
        <v/>
      </c>
      <c r="F6569" s="2">
        <f>INPUTS!$B$8*A6569+INPUTS!$B$9*D6569+INPUTS!$B$10*B6569</f>
        <v/>
      </c>
      <c r="G6569" s="2">
        <f>INPUTS!$B$11*A6569/10000</f>
        <v/>
      </c>
      <c r="H6569" s="2">
        <f>MAX(0, (INPUTS!$B$14+INPUTS!$B$16*INPUTS!$B$15) + (1-INPUTS!$B$18)*INPUTS!$B$19*G6569 - INPUTS!$B$17 - INPUTS!$B$20*MAX(0, -F6569))</f>
        <v/>
      </c>
      <c r="I6569" s="2">
        <f>IF(INPUTS!$B$13=0, H6569&lt;=0, H6569&lt;INPUTS!$B$13)</f>
        <v/>
      </c>
      <c r="J6569" s="2">
        <f>INPUTS!$B$21 + INPUTS!$B$24*F6569 + INPUTS!$B$25*G6569</f>
        <v/>
      </c>
      <c r="K6569" s="2">
        <f>J6569&lt;INPUTS!$B$23</f>
        <v/>
      </c>
      <c r="L6569" s="2">
        <f>J6569&lt;INPUTS!$B$22</f>
        <v/>
      </c>
      <c r="M6569" s="2">
        <f>INPUTS!$B$26 + INPUTS!$B$29*F6569</f>
        <v/>
      </c>
      <c r="N6569" s="2">
        <f>M6569&lt;INPUTS!$B$28</f>
        <v/>
      </c>
      <c r="O6569" s="2">
        <f>M6569&lt;INPUTS!$B$27</f>
        <v/>
      </c>
      <c r="P6569" s="2">
        <f>INPUTS!$B$30 + (1-INPUTS!$B$18)*INPUTS!$B$19*G6569</f>
        <v/>
      </c>
      <c r="Q6569" s="2">
        <f>INPUTS!$B$31 + INPUTS!$B$32*P6569</f>
        <v/>
      </c>
      <c r="R6569" s="2">
        <f>IF(INPUTS!$B$13=0, Q6569&lt;=0, Q6569&lt;INPUTS!$B$13)</f>
        <v/>
      </c>
      <c r="S6569" s="2">
        <f>OR(I6569,K6569,N6569,R6569)</f>
        <v/>
      </c>
      <c r="T6569" s="2">
        <f>OR(I6569,L6569,O6569,R6569)</f>
        <v/>
      </c>
    </row>
    <row r="6570">
      <c r="A6570" s="2" t="n">
        <v>75</v>
      </c>
      <c r="B6570" s="2" t="n">
        <v>-25</v>
      </c>
      <c r="C6570" s="2" t="n">
        <v>-50</v>
      </c>
      <c r="D6570" s="2">
        <f>(A6570+B6570)/2 + C6570/2</f>
        <v/>
      </c>
      <c r="E6570" s="2">
        <f>SQRT(A6570^2+B6570^2+C6570^2)</f>
        <v/>
      </c>
      <c r="F6570" s="2">
        <f>INPUTS!$B$8*A6570+INPUTS!$B$9*D6570+INPUTS!$B$10*B6570</f>
        <v/>
      </c>
      <c r="G6570" s="2">
        <f>INPUTS!$B$11*A6570/10000</f>
        <v/>
      </c>
      <c r="H6570" s="2">
        <f>MAX(0, (INPUTS!$B$14+INPUTS!$B$16*INPUTS!$B$15) + (1-INPUTS!$B$18)*INPUTS!$B$19*G6570 - INPUTS!$B$17 - INPUTS!$B$20*MAX(0, -F6570))</f>
        <v/>
      </c>
      <c r="I6570" s="2">
        <f>IF(INPUTS!$B$13=0, H6570&lt;=0, H6570&lt;INPUTS!$B$13)</f>
        <v/>
      </c>
      <c r="J6570" s="2">
        <f>INPUTS!$B$21 + INPUTS!$B$24*F6570 + INPUTS!$B$25*G6570</f>
        <v/>
      </c>
      <c r="K6570" s="2">
        <f>J6570&lt;INPUTS!$B$23</f>
        <v/>
      </c>
      <c r="L6570" s="2">
        <f>J6570&lt;INPUTS!$B$22</f>
        <v/>
      </c>
      <c r="M6570" s="2">
        <f>INPUTS!$B$26 + INPUTS!$B$29*F6570</f>
        <v/>
      </c>
      <c r="N6570" s="2">
        <f>M6570&lt;INPUTS!$B$28</f>
        <v/>
      </c>
      <c r="O6570" s="2">
        <f>M6570&lt;INPUTS!$B$27</f>
        <v/>
      </c>
      <c r="P6570" s="2">
        <f>INPUTS!$B$30 + (1-INPUTS!$B$18)*INPUTS!$B$19*G6570</f>
        <v/>
      </c>
      <c r="Q6570" s="2">
        <f>INPUTS!$B$31 + INPUTS!$B$32*P6570</f>
        <v/>
      </c>
      <c r="R6570" s="2">
        <f>IF(INPUTS!$B$13=0, Q6570&lt;=0, Q6570&lt;INPUTS!$B$13)</f>
        <v/>
      </c>
      <c r="S6570" s="2">
        <f>OR(I6570,K6570,N6570,R6570)</f>
        <v/>
      </c>
      <c r="T6570" s="2">
        <f>OR(I6570,L6570,O6570,R6570)</f>
        <v/>
      </c>
    </row>
    <row r="6571">
      <c r="A6571" s="2" t="n">
        <v>75</v>
      </c>
      <c r="B6571" s="2" t="n">
        <v>-25</v>
      </c>
      <c r="C6571" s="2" t="n">
        <v>-25</v>
      </c>
      <c r="D6571" s="2">
        <f>(A6571+B6571)/2 + C6571/2</f>
        <v/>
      </c>
      <c r="E6571" s="2">
        <f>SQRT(A6571^2+B6571^2+C6571^2)</f>
        <v/>
      </c>
      <c r="F6571" s="2">
        <f>INPUTS!$B$8*A6571+INPUTS!$B$9*D6571+INPUTS!$B$10*B6571</f>
        <v/>
      </c>
      <c r="G6571" s="2">
        <f>INPUTS!$B$11*A6571/10000</f>
        <v/>
      </c>
      <c r="H6571" s="2">
        <f>MAX(0, (INPUTS!$B$14+INPUTS!$B$16*INPUTS!$B$15) + (1-INPUTS!$B$18)*INPUTS!$B$19*G6571 - INPUTS!$B$17 - INPUTS!$B$20*MAX(0, -F6571))</f>
        <v/>
      </c>
      <c r="I6571" s="2">
        <f>IF(INPUTS!$B$13=0, H6571&lt;=0, H6571&lt;INPUTS!$B$13)</f>
        <v/>
      </c>
      <c r="J6571" s="2">
        <f>INPUTS!$B$21 + INPUTS!$B$24*F6571 + INPUTS!$B$25*G6571</f>
        <v/>
      </c>
      <c r="K6571" s="2">
        <f>J6571&lt;INPUTS!$B$23</f>
        <v/>
      </c>
      <c r="L6571" s="2">
        <f>J6571&lt;INPUTS!$B$22</f>
        <v/>
      </c>
      <c r="M6571" s="2">
        <f>INPUTS!$B$26 + INPUTS!$B$29*F6571</f>
        <v/>
      </c>
      <c r="N6571" s="2">
        <f>M6571&lt;INPUTS!$B$28</f>
        <v/>
      </c>
      <c r="O6571" s="2">
        <f>M6571&lt;INPUTS!$B$27</f>
        <v/>
      </c>
      <c r="P6571" s="2">
        <f>INPUTS!$B$30 + (1-INPUTS!$B$18)*INPUTS!$B$19*G6571</f>
        <v/>
      </c>
      <c r="Q6571" s="2">
        <f>INPUTS!$B$31 + INPUTS!$B$32*P6571</f>
        <v/>
      </c>
      <c r="R6571" s="2">
        <f>IF(INPUTS!$B$13=0, Q6571&lt;=0, Q6571&lt;INPUTS!$B$13)</f>
        <v/>
      </c>
      <c r="S6571" s="2">
        <f>OR(I6571,K6571,N6571,R6571)</f>
        <v/>
      </c>
      <c r="T6571" s="2">
        <f>OR(I6571,L6571,O6571,R6571)</f>
        <v/>
      </c>
    </row>
    <row r="6572">
      <c r="A6572" s="2" t="n">
        <v>75</v>
      </c>
      <c r="B6572" s="2" t="n">
        <v>-25</v>
      </c>
      <c r="C6572" s="2" t="n">
        <v>0</v>
      </c>
      <c r="D6572" s="2">
        <f>(A6572+B6572)/2 + C6572/2</f>
        <v/>
      </c>
      <c r="E6572" s="2">
        <f>SQRT(A6572^2+B6572^2+C6572^2)</f>
        <v/>
      </c>
      <c r="F6572" s="2">
        <f>INPUTS!$B$8*A6572+INPUTS!$B$9*D6572+INPUTS!$B$10*B6572</f>
        <v/>
      </c>
      <c r="G6572" s="2">
        <f>INPUTS!$B$11*A6572/10000</f>
        <v/>
      </c>
      <c r="H6572" s="2">
        <f>MAX(0, (INPUTS!$B$14+INPUTS!$B$16*INPUTS!$B$15) + (1-INPUTS!$B$18)*INPUTS!$B$19*G6572 - INPUTS!$B$17 - INPUTS!$B$20*MAX(0, -F6572))</f>
        <v/>
      </c>
      <c r="I6572" s="2">
        <f>IF(INPUTS!$B$13=0, H6572&lt;=0, H6572&lt;INPUTS!$B$13)</f>
        <v/>
      </c>
      <c r="J6572" s="2">
        <f>INPUTS!$B$21 + INPUTS!$B$24*F6572 + INPUTS!$B$25*G6572</f>
        <v/>
      </c>
      <c r="K6572" s="2">
        <f>J6572&lt;INPUTS!$B$23</f>
        <v/>
      </c>
      <c r="L6572" s="2">
        <f>J6572&lt;INPUTS!$B$22</f>
        <v/>
      </c>
      <c r="M6572" s="2">
        <f>INPUTS!$B$26 + INPUTS!$B$29*F6572</f>
        <v/>
      </c>
      <c r="N6572" s="2">
        <f>M6572&lt;INPUTS!$B$28</f>
        <v/>
      </c>
      <c r="O6572" s="2">
        <f>M6572&lt;INPUTS!$B$27</f>
        <v/>
      </c>
      <c r="P6572" s="2">
        <f>INPUTS!$B$30 + (1-INPUTS!$B$18)*INPUTS!$B$19*G6572</f>
        <v/>
      </c>
      <c r="Q6572" s="2">
        <f>INPUTS!$B$31 + INPUTS!$B$32*P6572</f>
        <v/>
      </c>
      <c r="R6572" s="2">
        <f>IF(INPUTS!$B$13=0, Q6572&lt;=0, Q6572&lt;INPUTS!$B$13)</f>
        <v/>
      </c>
      <c r="S6572" s="2">
        <f>OR(I6572,K6572,N6572,R6572)</f>
        <v/>
      </c>
      <c r="T6572" s="2">
        <f>OR(I6572,L6572,O6572,R6572)</f>
        <v/>
      </c>
    </row>
    <row r="6573">
      <c r="A6573" s="2" t="n">
        <v>75</v>
      </c>
      <c r="B6573" s="2" t="n">
        <v>-25</v>
      </c>
      <c r="C6573" s="2" t="n">
        <v>25</v>
      </c>
      <c r="D6573" s="2">
        <f>(A6573+B6573)/2 + C6573/2</f>
        <v/>
      </c>
      <c r="E6573" s="2">
        <f>SQRT(A6573^2+B6573^2+C6573^2)</f>
        <v/>
      </c>
      <c r="F6573" s="2">
        <f>INPUTS!$B$8*A6573+INPUTS!$B$9*D6573+INPUTS!$B$10*B6573</f>
        <v/>
      </c>
      <c r="G6573" s="2">
        <f>INPUTS!$B$11*A6573/10000</f>
        <v/>
      </c>
      <c r="H6573" s="2">
        <f>MAX(0, (INPUTS!$B$14+INPUTS!$B$16*INPUTS!$B$15) + (1-INPUTS!$B$18)*INPUTS!$B$19*G6573 - INPUTS!$B$17 - INPUTS!$B$20*MAX(0, -F6573))</f>
        <v/>
      </c>
      <c r="I6573" s="2">
        <f>IF(INPUTS!$B$13=0, H6573&lt;=0, H6573&lt;INPUTS!$B$13)</f>
        <v/>
      </c>
      <c r="J6573" s="2">
        <f>INPUTS!$B$21 + INPUTS!$B$24*F6573 + INPUTS!$B$25*G6573</f>
        <v/>
      </c>
      <c r="K6573" s="2">
        <f>J6573&lt;INPUTS!$B$23</f>
        <v/>
      </c>
      <c r="L6573" s="2">
        <f>J6573&lt;INPUTS!$B$22</f>
        <v/>
      </c>
      <c r="M6573" s="2">
        <f>INPUTS!$B$26 + INPUTS!$B$29*F6573</f>
        <v/>
      </c>
      <c r="N6573" s="2">
        <f>M6573&lt;INPUTS!$B$28</f>
        <v/>
      </c>
      <c r="O6573" s="2">
        <f>M6573&lt;INPUTS!$B$27</f>
        <v/>
      </c>
      <c r="P6573" s="2">
        <f>INPUTS!$B$30 + (1-INPUTS!$B$18)*INPUTS!$B$19*G6573</f>
        <v/>
      </c>
      <c r="Q6573" s="2">
        <f>INPUTS!$B$31 + INPUTS!$B$32*P6573</f>
        <v/>
      </c>
      <c r="R6573" s="2">
        <f>IF(INPUTS!$B$13=0, Q6573&lt;=0, Q6573&lt;INPUTS!$B$13)</f>
        <v/>
      </c>
      <c r="S6573" s="2">
        <f>OR(I6573,K6573,N6573,R6573)</f>
        <v/>
      </c>
      <c r="T6573" s="2">
        <f>OR(I6573,L6573,O6573,R6573)</f>
        <v/>
      </c>
    </row>
    <row r="6574">
      <c r="A6574" s="2" t="n">
        <v>75</v>
      </c>
      <c r="B6574" s="2" t="n">
        <v>-25</v>
      </c>
      <c r="C6574" s="2" t="n">
        <v>50</v>
      </c>
      <c r="D6574" s="2">
        <f>(A6574+B6574)/2 + C6574/2</f>
        <v/>
      </c>
      <c r="E6574" s="2">
        <f>SQRT(A6574^2+B6574^2+C6574^2)</f>
        <v/>
      </c>
      <c r="F6574" s="2">
        <f>INPUTS!$B$8*A6574+INPUTS!$B$9*D6574+INPUTS!$B$10*B6574</f>
        <v/>
      </c>
      <c r="G6574" s="2">
        <f>INPUTS!$B$11*A6574/10000</f>
        <v/>
      </c>
      <c r="H6574" s="2">
        <f>MAX(0, (INPUTS!$B$14+INPUTS!$B$16*INPUTS!$B$15) + (1-INPUTS!$B$18)*INPUTS!$B$19*G6574 - INPUTS!$B$17 - INPUTS!$B$20*MAX(0, -F6574))</f>
        <v/>
      </c>
      <c r="I6574" s="2">
        <f>IF(INPUTS!$B$13=0, H6574&lt;=0, H6574&lt;INPUTS!$B$13)</f>
        <v/>
      </c>
      <c r="J6574" s="2">
        <f>INPUTS!$B$21 + INPUTS!$B$24*F6574 + INPUTS!$B$25*G6574</f>
        <v/>
      </c>
      <c r="K6574" s="2">
        <f>J6574&lt;INPUTS!$B$23</f>
        <v/>
      </c>
      <c r="L6574" s="2">
        <f>J6574&lt;INPUTS!$B$22</f>
        <v/>
      </c>
      <c r="M6574" s="2">
        <f>INPUTS!$B$26 + INPUTS!$B$29*F6574</f>
        <v/>
      </c>
      <c r="N6574" s="2">
        <f>M6574&lt;INPUTS!$B$28</f>
        <v/>
      </c>
      <c r="O6574" s="2">
        <f>M6574&lt;INPUTS!$B$27</f>
        <v/>
      </c>
      <c r="P6574" s="2">
        <f>INPUTS!$B$30 + (1-INPUTS!$B$18)*INPUTS!$B$19*G6574</f>
        <v/>
      </c>
      <c r="Q6574" s="2">
        <f>INPUTS!$B$31 + INPUTS!$B$32*P6574</f>
        <v/>
      </c>
      <c r="R6574" s="2">
        <f>IF(INPUTS!$B$13=0, Q6574&lt;=0, Q6574&lt;INPUTS!$B$13)</f>
        <v/>
      </c>
      <c r="S6574" s="2">
        <f>OR(I6574,K6574,N6574,R6574)</f>
        <v/>
      </c>
      <c r="T6574" s="2">
        <f>OR(I6574,L6574,O6574,R6574)</f>
        <v/>
      </c>
    </row>
    <row r="6575">
      <c r="A6575" s="2" t="n">
        <v>75</v>
      </c>
      <c r="B6575" s="2" t="n">
        <v>-25</v>
      </c>
      <c r="C6575" s="2" t="n">
        <v>75</v>
      </c>
      <c r="D6575" s="2">
        <f>(A6575+B6575)/2 + C6575/2</f>
        <v/>
      </c>
      <c r="E6575" s="2">
        <f>SQRT(A6575^2+B6575^2+C6575^2)</f>
        <v/>
      </c>
      <c r="F6575" s="2">
        <f>INPUTS!$B$8*A6575+INPUTS!$B$9*D6575+INPUTS!$B$10*B6575</f>
        <v/>
      </c>
      <c r="G6575" s="2">
        <f>INPUTS!$B$11*A6575/10000</f>
        <v/>
      </c>
      <c r="H6575" s="2">
        <f>MAX(0, (INPUTS!$B$14+INPUTS!$B$16*INPUTS!$B$15) + (1-INPUTS!$B$18)*INPUTS!$B$19*G6575 - INPUTS!$B$17 - INPUTS!$B$20*MAX(0, -F6575))</f>
        <v/>
      </c>
      <c r="I6575" s="2">
        <f>IF(INPUTS!$B$13=0, H6575&lt;=0, H6575&lt;INPUTS!$B$13)</f>
        <v/>
      </c>
      <c r="J6575" s="2">
        <f>INPUTS!$B$21 + INPUTS!$B$24*F6575 + INPUTS!$B$25*G6575</f>
        <v/>
      </c>
      <c r="K6575" s="2">
        <f>J6575&lt;INPUTS!$B$23</f>
        <v/>
      </c>
      <c r="L6575" s="2">
        <f>J6575&lt;INPUTS!$B$22</f>
        <v/>
      </c>
      <c r="M6575" s="2">
        <f>INPUTS!$B$26 + INPUTS!$B$29*F6575</f>
        <v/>
      </c>
      <c r="N6575" s="2">
        <f>M6575&lt;INPUTS!$B$28</f>
        <v/>
      </c>
      <c r="O6575" s="2">
        <f>M6575&lt;INPUTS!$B$27</f>
        <v/>
      </c>
      <c r="P6575" s="2">
        <f>INPUTS!$B$30 + (1-INPUTS!$B$18)*INPUTS!$B$19*G6575</f>
        <v/>
      </c>
      <c r="Q6575" s="2">
        <f>INPUTS!$B$31 + INPUTS!$B$32*P6575</f>
        <v/>
      </c>
      <c r="R6575" s="2">
        <f>IF(INPUTS!$B$13=0, Q6575&lt;=0, Q6575&lt;INPUTS!$B$13)</f>
        <v/>
      </c>
      <c r="S6575" s="2">
        <f>OR(I6575,K6575,N6575,R6575)</f>
        <v/>
      </c>
      <c r="T6575" s="2">
        <f>OR(I6575,L6575,O6575,R6575)</f>
        <v/>
      </c>
    </row>
    <row r="6576">
      <c r="A6576" s="2" t="n">
        <v>75</v>
      </c>
      <c r="B6576" s="2" t="n">
        <v>-25</v>
      </c>
      <c r="C6576" s="2" t="n">
        <v>100</v>
      </c>
      <c r="D6576" s="2">
        <f>(A6576+B6576)/2 + C6576/2</f>
        <v/>
      </c>
      <c r="E6576" s="2">
        <f>SQRT(A6576^2+B6576^2+C6576^2)</f>
        <v/>
      </c>
      <c r="F6576" s="2">
        <f>INPUTS!$B$8*A6576+INPUTS!$B$9*D6576+INPUTS!$B$10*B6576</f>
        <v/>
      </c>
      <c r="G6576" s="2">
        <f>INPUTS!$B$11*A6576/10000</f>
        <v/>
      </c>
      <c r="H6576" s="2">
        <f>MAX(0, (INPUTS!$B$14+INPUTS!$B$16*INPUTS!$B$15) + (1-INPUTS!$B$18)*INPUTS!$B$19*G6576 - INPUTS!$B$17 - INPUTS!$B$20*MAX(0, -F6576))</f>
        <v/>
      </c>
      <c r="I6576" s="2">
        <f>IF(INPUTS!$B$13=0, H6576&lt;=0, H6576&lt;INPUTS!$B$13)</f>
        <v/>
      </c>
      <c r="J6576" s="2">
        <f>INPUTS!$B$21 + INPUTS!$B$24*F6576 + INPUTS!$B$25*G6576</f>
        <v/>
      </c>
      <c r="K6576" s="2">
        <f>J6576&lt;INPUTS!$B$23</f>
        <v/>
      </c>
      <c r="L6576" s="2">
        <f>J6576&lt;INPUTS!$B$22</f>
        <v/>
      </c>
      <c r="M6576" s="2">
        <f>INPUTS!$B$26 + INPUTS!$B$29*F6576</f>
        <v/>
      </c>
      <c r="N6576" s="2">
        <f>M6576&lt;INPUTS!$B$28</f>
        <v/>
      </c>
      <c r="O6576" s="2">
        <f>M6576&lt;INPUTS!$B$27</f>
        <v/>
      </c>
      <c r="P6576" s="2">
        <f>INPUTS!$B$30 + (1-INPUTS!$B$18)*INPUTS!$B$19*G6576</f>
        <v/>
      </c>
      <c r="Q6576" s="2">
        <f>INPUTS!$B$31 + INPUTS!$B$32*P6576</f>
        <v/>
      </c>
      <c r="R6576" s="2">
        <f>IF(INPUTS!$B$13=0, Q6576&lt;=0, Q6576&lt;INPUTS!$B$13)</f>
        <v/>
      </c>
      <c r="S6576" s="2">
        <f>OR(I6576,K6576,N6576,R6576)</f>
        <v/>
      </c>
      <c r="T6576" s="2">
        <f>OR(I6576,L6576,O6576,R6576)</f>
        <v/>
      </c>
    </row>
    <row r="6577">
      <c r="A6577" s="2" t="n">
        <v>75</v>
      </c>
      <c r="B6577" s="2" t="n">
        <v>-25</v>
      </c>
      <c r="C6577" s="2" t="n">
        <v>125</v>
      </c>
      <c r="D6577" s="2">
        <f>(A6577+B6577)/2 + C6577/2</f>
        <v/>
      </c>
      <c r="E6577" s="2">
        <f>SQRT(A6577^2+B6577^2+C6577^2)</f>
        <v/>
      </c>
      <c r="F6577" s="2">
        <f>INPUTS!$B$8*A6577+INPUTS!$B$9*D6577+INPUTS!$B$10*B6577</f>
        <v/>
      </c>
      <c r="G6577" s="2">
        <f>INPUTS!$B$11*A6577/10000</f>
        <v/>
      </c>
      <c r="H6577" s="2">
        <f>MAX(0, (INPUTS!$B$14+INPUTS!$B$16*INPUTS!$B$15) + (1-INPUTS!$B$18)*INPUTS!$B$19*G6577 - INPUTS!$B$17 - INPUTS!$B$20*MAX(0, -F6577))</f>
        <v/>
      </c>
      <c r="I6577" s="2">
        <f>IF(INPUTS!$B$13=0, H6577&lt;=0, H6577&lt;INPUTS!$B$13)</f>
        <v/>
      </c>
      <c r="J6577" s="2">
        <f>INPUTS!$B$21 + INPUTS!$B$24*F6577 + INPUTS!$B$25*G6577</f>
        <v/>
      </c>
      <c r="K6577" s="2">
        <f>J6577&lt;INPUTS!$B$23</f>
        <v/>
      </c>
      <c r="L6577" s="2">
        <f>J6577&lt;INPUTS!$B$22</f>
        <v/>
      </c>
      <c r="M6577" s="2">
        <f>INPUTS!$B$26 + INPUTS!$B$29*F6577</f>
        <v/>
      </c>
      <c r="N6577" s="2">
        <f>M6577&lt;INPUTS!$B$28</f>
        <v/>
      </c>
      <c r="O6577" s="2">
        <f>M6577&lt;INPUTS!$B$27</f>
        <v/>
      </c>
      <c r="P6577" s="2">
        <f>INPUTS!$B$30 + (1-INPUTS!$B$18)*INPUTS!$B$19*G6577</f>
        <v/>
      </c>
      <c r="Q6577" s="2">
        <f>INPUTS!$B$31 + INPUTS!$B$32*P6577</f>
        <v/>
      </c>
      <c r="R6577" s="2">
        <f>IF(INPUTS!$B$13=0, Q6577&lt;=0, Q6577&lt;INPUTS!$B$13)</f>
        <v/>
      </c>
      <c r="S6577" s="2">
        <f>OR(I6577,K6577,N6577,R6577)</f>
        <v/>
      </c>
      <c r="T6577" s="2">
        <f>OR(I6577,L6577,O6577,R6577)</f>
        <v/>
      </c>
    </row>
    <row r="6578">
      <c r="A6578" s="2" t="n">
        <v>75</v>
      </c>
      <c r="B6578" s="2" t="n">
        <v>-25</v>
      </c>
      <c r="C6578" s="2" t="n">
        <v>150</v>
      </c>
      <c r="D6578" s="2">
        <f>(A6578+B6578)/2 + C6578/2</f>
        <v/>
      </c>
      <c r="E6578" s="2">
        <f>SQRT(A6578^2+B6578^2+C6578^2)</f>
        <v/>
      </c>
      <c r="F6578" s="2">
        <f>INPUTS!$B$8*A6578+INPUTS!$B$9*D6578+INPUTS!$B$10*B6578</f>
        <v/>
      </c>
      <c r="G6578" s="2">
        <f>INPUTS!$B$11*A6578/10000</f>
        <v/>
      </c>
      <c r="H6578" s="2">
        <f>MAX(0, (INPUTS!$B$14+INPUTS!$B$16*INPUTS!$B$15) + (1-INPUTS!$B$18)*INPUTS!$B$19*G6578 - INPUTS!$B$17 - INPUTS!$B$20*MAX(0, -F6578))</f>
        <v/>
      </c>
      <c r="I6578" s="2">
        <f>IF(INPUTS!$B$13=0, H6578&lt;=0, H6578&lt;INPUTS!$B$13)</f>
        <v/>
      </c>
      <c r="J6578" s="2">
        <f>INPUTS!$B$21 + INPUTS!$B$24*F6578 + INPUTS!$B$25*G6578</f>
        <v/>
      </c>
      <c r="K6578" s="2">
        <f>J6578&lt;INPUTS!$B$23</f>
        <v/>
      </c>
      <c r="L6578" s="2">
        <f>J6578&lt;INPUTS!$B$22</f>
        <v/>
      </c>
      <c r="M6578" s="2">
        <f>INPUTS!$B$26 + INPUTS!$B$29*F6578</f>
        <v/>
      </c>
      <c r="N6578" s="2">
        <f>M6578&lt;INPUTS!$B$28</f>
        <v/>
      </c>
      <c r="O6578" s="2">
        <f>M6578&lt;INPUTS!$B$27</f>
        <v/>
      </c>
      <c r="P6578" s="2">
        <f>INPUTS!$B$30 + (1-INPUTS!$B$18)*INPUTS!$B$19*G6578</f>
        <v/>
      </c>
      <c r="Q6578" s="2">
        <f>INPUTS!$B$31 + INPUTS!$B$32*P6578</f>
        <v/>
      </c>
      <c r="R6578" s="2">
        <f>IF(INPUTS!$B$13=0, Q6578&lt;=0, Q6578&lt;INPUTS!$B$13)</f>
        <v/>
      </c>
      <c r="S6578" s="2">
        <f>OR(I6578,K6578,N6578,R6578)</f>
        <v/>
      </c>
      <c r="T6578" s="2">
        <f>OR(I6578,L6578,O6578,R6578)</f>
        <v/>
      </c>
    </row>
    <row r="6579">
      <c r="A6579" s="2" t="n">
        <v>75</v>
      </c>
      <c r="B6579" s="2" t="n">
        <v>-25</v>
      </c>
      <c r="C6579" s="2" t="n">
        <v>175</v>
      </c>
      <c r="D6579" s="2">
        <f>(A6579+B6579)/2 + C6579/2</f>
        <v/>
      </c>
      <c r="E6579" s="2">
        <f>SQRT(A6579^2+B6579^2+C6579^2)</f>
        <v/>
      </c>
      <c r="F6579" s="2">
        <f>INPUTS!$B$8*A6579+INPUTS!$B$9*D6579+INPUTS!$B$10*B6579</f>
        <v/>
      </c>
      <c r="G6579" s="2">
        <f>INPUTS!$B$11*A6579/10000</f>
        <v/>
      </c>
      <c r="H6579" s="2">
        <f>MAX(0, (INPUTS!$B$14+INPUTS!$B$16*INPUTS!$B$15) + (1-INPUTS!$B$18)*INPUTS!$B$19*G6579 - INPUTS!$B$17 - INPUTS!$B$20*MAX(0, -F6579))</f>
        <v/>
      </c>
      <c r="I6579" s="2">
        <f>IF(INPUTS!$B$13=0, H6579&lt;=0, H6579&lt;INPUTS!$B$13)</f>
        <v/>
      </c>
      <c r="J6579" s="2">
        <f>INPUTS!$B$21 + INPUTS!$B$24*F6579 + INPUTS!$B$25*G6579</f>
        <v/>
      </c>
      <c r="K6579" s="2">
        <f>J6579&lt;INPUTS!$B$23</f>
        <v/>
      </c>
      <c r="L6579" s="2">
        <f>J6579&lt;INPUTS!$B$22</f>
        <v/>
      </c>
      <c r="M6579" s="2">
        <f>INPUTS!$B$26 + INPUTS!$B$29*F6579</f>
        <v/>
      </c>
      <c r="N6579" s="2">
        <f>M6579&lt;INPUTS!$B$28</f>
        <v/>
      </c>
      <c r="O6579" s="2">
        <f>M6579&lt;INPUTS!$B$27</f>
        <v/>
      </c>
      <c r="P6579" s="2">
        <f>INPUTS!$B$30 + (1-INPUTS!$B$18)*INPUTS!$B$19*G6579</f>
        <v/>
      </c>
      <c r="Q6579" s="2">
        <f>INPUTS!$B$31 + INPUTS!$B$32*P6579</f>
        <v/>
      </c>
      <c r="R6579" s="2">
        <f>IF(INPUTS!$B$13=0, Q6579&lt;=0, Q6579&lt;INPUTS!$B$13)</f>
        <v/>
      </c>
      <c r="S6579" s="2">
        <f>OR(I6579,K6579,N6579,R6579)</f>
        <v/>
      </c>
      <c r="T6579" s="2">
        <f>OR(I6579,L6579,O6579,R6579)</f>
        <v/>
      </c>
    </row>
    <row r="6580">
      <c r="A6580" s="2" t="n">
        <v>75</v>
      </c>
      <c r="B6580" s="2" t="n">
        <v>-25</v>
      </c>
      <c r="C6580" s="2" t="n">
        <v>200</v>
      </c>
      <c r="D6580" s="2">
        <f>(A6580+B6580)/2 + C6580/2</f>
        <v/>
      </c>
      <c r="E6580" s="2">
        <f>SQRT(A6580^2+B6580^2+C6580^2)</f>
        <v/>
      </c>
      <c r="F6580" s="2">
        <f>INPUTS!$B$8*A6580+INPUTS!$B$9*D6580+INPUTS!$B$10*B6580</f>
        <v/>
      </c>
      <c r="G6580" s="2">
        <f>INPUTS!$B$11*A6580/10000</f>
        <v/>
      </c>
      <c r="H6580" s="2">
        <f>MAX(0, (INPUTS!$B$14+INPUTS!$B$16*INPUTS!$B$15) + (1-INPUTS!$B$18)*INPUTS!$B$19*G6580 - INPUTS!$B$17 - INPUTS!$B$20*MAX(0, -F6580))</f>
        <v/>
      </c>
      <c r="I6580" s="2">
        <f>IF(INPUTS!$B$13=0, H6580&lt;=0, H6580&lt;INPUTS!$B$13)</f>
        <v/>
      </c>
      <c r="J6580" s="2">
        <f>INPUTS!$B$21 + INPUTS!$B$24*F6580 + INPUTS!$B$25*G6580</f>
        <v/>
      </c>
      <c r="K6580" s="2">
        <f>J6580&lt;INPUTS!$B$23</f>
        <v/>
      </c>
      <c r="L6580" s="2">
        <f>J6580&lt;INPUTS!$B$22</f>
        <v/>
      </c>
      <c r="M6580" s="2">
        <f>INPUTS!$B$26 + INPUTS!$B$29*F6580</f>
        <v/>
      </c>
      <c r="N6580" s="2">
        <f>M6580&lt;INPUTS!$B$28</f>
        <v/>
      </c>
      <c r="O6580" s="2">
        <f>M6580&lt;INPUTS!$B$27</f>
        <v/>
      </c>
      <c r="P6580" s="2">
        <f>INPUTS!$B$30 + (1-INPUTS!$B$18)*INPUTS!$B$19*G6580</f>
        <v/>
      </c>
      <c r="Q6580" s="2">
        <f>INPUTS!$B$31 + INPUTS!$B$32*P6580</f>
        <v/>
      </c>
      <c r="R6580" s="2">
        <f>IF(INPUTS!$B$13=0, Q6580&lt;=0, Q6580&lt;INPUTS!$B$13)</f>
        <v/>
      </c>
      <c r="S6580" s="2">
        <f>OR(I6580,K6580,N6580,R6580)</f>
        <v/>
      </c>
      <c r="T6580" s="2">
        <f>OR(I6580,L6580,O6580,R6580)</f>
        <v/>
      </c>
    </row>
    <row r="6581">
      <c r="A6581" s="2" t="n">
        <v>75</v>
      </c>
      <c r="B6581" s="2" t="n">
        <v>0</v>
      </c>
      <c r="C6581" s="2" t="n">
        <v>-200</v>
      </c>
      <c r="D6581" s="2">
        <f>(A6581+B6581)/2 + C6581/2</f>
        <v/>
      </c>
      <c r="E6581" s="2">
        <f>SQRT(A6581^2+B6581^2+C6581^2)</f>
        <v/>
      </c>
      <c r="F6581" s="2">
        <f>INPUTS!$B$8*A6581+INPUTS!$B$9*D6581+INPUTS!$B$10*B6581</f>
        <v/>
      </c>
      <c r="G6581" s="2">
        <f>INPUTS!$B$11*A6581/10000</f>
        <v/>
      </c>
      <c r="H6581" s="2">
        <f>MAX(0, (INPUTS!$B$14+INPUTS!$B$16*INPUTS!$B$15) + (1-INPUTS!$B$18)*INPUTS!$B$19*G6581 - INPUTS!$B$17 - INPUTS!$B$20*MAX(0, -F6581))</f>
        <v/>
      </c>
      <c r="I6581" s="2">
        <f>IF(INPUTS!$B$13=0, H6581&lt;=0, H6581&lt;INPUTS!$B$13)</f>
        <v/>
      </c>
      <c r="J6581" s="2">
        <f>INPUTS!$B$21 + INPUTS!$B$24*F6581 + INPUTS!$B$25*G6581</f>
        <v/>
      </c>
      <c r="K6581" s="2">
        <f>J6581&lt;INPUTS!$B$23</f>
        <v/>
      </c>
      <c r="L6581" s="2">
        <f>J6581&lt;INPUTS!$B$22</f>
        <v/>
      </c>
      <c r="M6581" s="2">
        <f>INPUTS!$B$26 + INPUTS!$B$29*F6581</f>
        <v/>
      </c>
      <c r="N6581" s="2">
        <f>M6581&lt;INPUTS!$B$28</f>
        <v/>
      </c>
      <c r="O6581" s="2">
        <f>M6581&lt;INPUTS!$B$27</f>
        <v/>
      </c>
      <c r="P6581" s="2">
        <f>INPUTS!$B$30 + (1-INPUTS!$B$18)*INPUTS!$B$19*G6581</f>
        <v/>
      </c>
      <c r="Q6581" s="2">
        <f>INPUTS!$B$31 + INPUTS!$B$32*P6581</f>
        <v/>
      </c>
      <c r="R6581" s="2">
        <f>IF(INPUTS!$B$13=0, Q6581&lt;=0, Q6581&lt;INPUTS!$B$13)</f>
        <v/>
      </c>
      <c r="S6581" s="2">
        <f>OR(I6581,K6581,N6581,R6581)</f>
        <v/>
      </c>
      <c r="T6581" s="2">
        <f>OR(I6581,L6581,O6581,R6581)</f>
        <v/>
      </c>
    </row>
    <row r="6582">
      <c r="A6582" s="2" t="n">
        <v>75</v>
      </c>
      <c r="B6582" s="2" t="n">
        <v>0</v>
      </c>
      <c r="C6582" s="2" t="n">
        <v>-175</v>
      </c>
      <c r="D6582" s="2">
        <f>(A6582+B6582)/2 + C6582/2</f>
        <v/>
      </c>
      <c r="E6582" s="2">
        <f>SQRT(A6582^2+B6582^2+C6582^2)</f>
        <v/>
      </c>
      <c r="F6582" s="2">
        <f>INPUTS!$B$8*A6582+INPUTS!$B$9*D6582+INPUTS!$B$10*B6582</f>
        <v/>
      </c>
      <c r="G6582" s="2">
        <f>INPUTS!$B$11*A6582/10000</f>
        <v/>
      </c>
      <c r="H6582" s="2">
        <f>MAX(0, (INPUTS!$B$14+INPUTS!$B$16*INPUTS!$B$15) + (1-INPUTS!$B$18)*INPUTS!$B$19*G6582 - INPUTS!$B$17 - INPUTS!$B$20*MAX(0, -F6582))</f>
        <v/>
      </c>
      <c r="I6582" s="2">
        <f>IF(INPUTS!$B$13=0, H6582&lt;=0, H6582&lt;INPUTS!$B$13)</f>
        <v/>
      </c>
      <c r="J6582" s="2">
        <f>INPUTS!$B$21 + INPUTS!$B$24*F6582 + INPUTS!$B$25*G6582</f>
        <v/>
      </c>
      <c r="K6582" s="2">
        <f>J6582&lt;INPUTS!$B$23</f>
        <v/>
      </c>
      <c r="L6582" s="2">
        <f>J6582&lt;INPUTS!$B$22</f>
        <v/>
      </c>
      <c r="M6582" s="2">
        <f>INPUTS!$B$26 + INPUTS!$B$29*F6582</f>
        <v/>
      </c>
      <c r="N6582" s="2">
        <f>M6582&lt;INPUTS!$B$28</f>
        <v/>
      </c>
      <c r="O6582" s="2">
        <f>M6582&lt;INPUTS!$B$27</f>
        <v/>
      </c>
      <c r="P6582" s="2">
        <f>INPUTS!$B$30 + (1-INPUTS!$B$18)*INPUTS!$B$19*G6582</f>
        <v/>
      </c>
      <c r="Q6582" s="2">
        <f>INPUTS!$B$31 + INPUTS!$B$32*P6582</f>
        <v/>
      </c>
      <c r="R6582" s="2">
        <f>IF(INPUTS!$B$13=0, Q6582&lt;=0, Q6582&lt;INPUTS!$B$13)</f>
        <v/>
      </c>
      <c r="S6582" s="2">
        <f>OR(I6582,K6582,N6582,R6582)</f>
        <v/>
      </c>
      <c r="T6582" s="2">
        <f>OR(I6582,L6582,O6582,R6582)</f>
        <v/>
      </c>
    </row>
    <row r="6583">
      <c r="A6583" s="2" t="n">
        <v>75</v>
      </c>
      <c r="B6583" s="2" t="n">
        <v>0</v>
      </c>
      <c r="C6583" s="2" t="n">
        <v>-150</v>
      </c>
      <c r="D6583" s="2">
        <f>(A6583+B6583)/2 + C6583/2</f>
        <v/>
      </c>
      <c r="E6583" s="2">
        <f>SQRT(A6583^2+B6583^2+C6583^2)</f>
        <v/>
      </c>
      <c r="F6583" s="2">
        <f>INPUTS!$B$8*A6583+INPUTS!$B$9*D6583+INPUTS!$B$10*B6583</f>
        <v/>
      </c>
      <c r="G6583" s="2">
        <f>INPUTS!$B$11*A6583/10000</f>
        <v/>
      </c>
      <c r="H6583" s="2">
        <f>MAX(0, (INPUTS!$B$14+INPUTS!$B$16*INPUTS!$B$15) + (1-INPUTS!$B$18)*INPUTS!$B$19*G6583 - INPUTS!$B$17 - INPUTS!$B$20*MAX(0, -F6583))</f>
        <v/>
      </c>
      <c r="I6583" s="2">
        <f>IF(INPUTS!$B$13=0, H6583&lt;=0, H6583&lt;INPUTS!$B$13)</f>
        <v/>
      </c>
      <c r="J6583" s="2">
        <f>INPUTS!$B$21 + INPUTS!$B$24*F6583 + INPUTS!$B$25*G6583</f>
        <v/>
      </c>
      <c r="K6583" s="2">
        <f>J6583&lt;INPUTS!$B$23</f>
        <v/>
      </c>
      <c r="L6583" s="2">
        <f>J6583&lt;INPUTS!$B$22</f>
        <v/>
      </c>
      <c r="M6583" s="2">
        <f>INPUTS!$B$26 + INPUTS!$B$29*F6583</f>
        <v/>
      </c>
      <c r="N6583" s="2">
        <f>M6583&lt;INPUTS!$B$28</f>
        <v/>
      </c>
      <c r="O6583" s="2">
        <f>M6583&lt;INPUTS!$B$27</f>
        <v/>
      </c>
      <c r="P6583" s="2">
        <f>INPUTS!$B$30 + (1-INPUTS!$B$18)*INPUTS!$B$19*G6583</f>
        <v/>
      </c>
      <c r="Q6583" s="2">
        <f>INPUTS!$B$31 + INPUTS!$B$32*P6583</f>
        <v/>
      </c>
      <c r="R6583" s="2">
        <f>IF(INPUTS!$B$13=0, Q6583&lt;=0, Q6583&lt;INPUTS!$B$13)</f>
        <v/>
      </c>
      <c r="S6583" s="2">
        <f>OR(I6583,K6583,N6583,R6583)</f>
        <v/>
      </c>
      <c r="T6583" s="2">
        <f>OR(I6583,L6583,O6583,R6583)</f>
        <v/>
      </c>
    </row>
    <row r="6584">
      <c r="A6584" s="2" t="n">
        <v>75</v>
      </c>
      <c r="B6584" s="2" t="n">
        <v>0</v>
      </c>
      <c r="C6584" s="2" t="n">
        <v>-125</v>
      </c>
      <c r="D6584" s="2">
        <f>(A6584+B6584)/2 + C6584/2</f>
        <v/>
      </c>
      <c r="E6584" s="2">
        <f>SQRT(A6584^2+B6584^2+C6584^2)</f>
        <v/>
      </c>
      <c r="F6584" s="2">
        <f>INPUTS!$B$8*A6584+INPUTS!$B$9*D6584+INPUTS!$B$10*B6584</f>
        <v/>
      </c>
      <c r="G6584" s="2">
        <f>INPUTS!$B$11*A6584/10000</f>
        <v/>
      </c>
      <c r="H6584" s="2">
        <f>MAX(0, (INPUTS!$B$14+INPUTS!$B$16*INPUTS!$B$15) + (1-INPUTS!$B$18)*INPUTS!$B$19*G6584 - INPUTS!$B$17 - INPUTS!$B$20*MAX(0, -F6584))</f>
        <v/>
      </c>
      <c r="I6584" s="2">
        <f>IF(INPUTS!$B$13=0, H6584&lt;=0, H6584&lt;INPUTS!$B$13)</f>
        <v/>
      </c>
      <c r="J6584" s="2">
        <f>INPUTS!$B$21 + INPUTS!$B$24*F6584 + INPUTS!$B$25*G6584</f>
        <v/>
      </c>
      <c r="K6584" s="2">
        <f>J6584&lt;INPUTS!$B$23</f>
        <v/>
      </c>
      <c r="L6584" s="2">
        <f>J6584&lt;INPUTS!$B$22</f>
        <v/>
      </c>
      <c r="M6584" s="2">
        <f>INPUTS!$B$26 + INPUTS!$B$29*F6584</f>
        <v/>
      </c>
      <c r="N6584" s="2">
        <f>M6584&lt;INPUTS!$B$28</f>
        <v/>
      </c>
      <c r="O6584" s="2">
        <f>M6584&lt;INPUTS!$B$27</f>
        <v/>
      </c>
      <c r="P6584" s="2">
        <f>INPUTS!$B$30 + (1-INPUTS!$B$18)*INPUTS!$B$19*G6584</f>
        <v/>
      </c>
      <c r="Q6584" s="2">
        <f>INPUTS!$B$31 + INPUTS!$B$32*P6584</f>
        <v/>
      </c>
      <c r="R6584" s="2">
        <f>IF(INPUTS!$B$13=0, Q6584&lt;=0, Q6584&lt;INPUTS!$B$13)</f>
        <v/>
      </c>
      <c r="S6584" s="2">
        <f>OR(I6584,K6584,N6584,R6584)</f>
        <v/>
      </c>
      <c r="T6584" s="2">
        <f>OR(I6584,L6584,O6584,R6584)</f>
        <v/>
      </c>
    </row>
    <row r="6585">
      <c r="A6585" s="2" t="n">
        <v>75</v>
      </c>
      <c r="B6585" s="2" t="n">
        <v>0</v>
      </c>
      <c r="C6585" s="2" t="n">
        <v>-100</v>
      </c>
      <c r="D6585" s="2">
        <f>(A6585+B6585)/2 + C6585/2</f>
        <v/>
      </c>
      <c r="E6585" s="2">
        <f>SQRT(A6585^2+B6585^2+C6585^2)</f>
        <v/>
      </c>
      <c r="F6585" s="2">
        <f>INPUTS!$B$8*A6585+INPUTS!$B$9*D6585+INPUTS!$B$10*B6585</f>
        <v/>
      </c>
      <c r="G6585" s="2">
        <f>INPUTS!$B$11*A6585/10000</f>
        <v/>
      </c>
      <c r="H6585" s="2">
        <f>MAX(0, (INPUTS!$B$14+INPUTS!$B$16*INPUTS!$B$15) + (1-INPUTS!$B$18)*INPUTS!$B$19*G6585 - INPUTS!$B$17 - INPUTS!$B$20*MAX(0, -F6585))</f>
        <v/>
      </c>
      <c r="I6585" s="2">
        <f>IF(INPUTS!$B$13=0, H6585&lt;=0, H6585&lt;INPUTS!$B$13)</f>
        <v/>
      </c>
      <c r="J6585" s="2">
        <f>INPUTS!$B$21 + INPUTS!$B$24*F6585 + INPUTS!$B$25*G6585</f>
        <v/>
      </c>
      <c r="K6585" s="2">
        <f>J6585&lt;INPUTS!$B$23</f>
        <v/>
      </c>
      <c r="L6585" s="2">
        <f>J6585&lt;INPUTS!$B$22</f>
        <v/>
      </c>
      <c r="M6585" s="2">
        <f>INPUTS!$B$26 + INPUTS!$B$29*F6585</f>
        <v/>
      </c>
      <c r="N6585" s="2">
        <f>M6585&lt;INPUTS!$B$28</f>
        <v/>
      </c>
      <c r="O6585" s="2">
        <f>M6585&lt;INPUTS!$B$27</f>
        <v/>
      </c>
      <c r="P6585" s="2">
        <f>INPUTS!$B$30 + (1-INPUTS!$B$18)*INPUTS!$B$19*G6585</f>
        <v/>
      </c>
      <c r="Q6585" s="2">
        <f>INPUTS!$B$31 + INPUTS!$B$32*P6585</f>
        <v/>
      </c>
      <c r="R6585" s="2">
        <f>IF(INPUTS!$B$13=0, Q6585&lt;=0, Q6585&lt;INPUTS!$B$13)</f>
        <v/>
      </c>
      <c r="S6585" s="2">
        <f>OR(I6585,K6585,N6585,R6585)</f>
        <v/>
      </c>
      <c r="T6585" s="2">
        <f>OR(I6585,L6585,O6585,R6585)</f>
        <v/>
      </c>
    </row>
    <row r="6586">
      <c r="A6586" s="2" t="n">
        <v>75</v>
      </c>
      <c r="B6586" s="2" t="n">
        <v>0</v>
      </c>
      <c r="C6586" s="2" t="n">
        <v>-75</v>
      </c>
      <c r="D6586" s="2">
        <f>(A6586+B6586)/2 + C6586/2</f>
        <v/>
      </c>
      <c r="E6586" s="2">
        <f>SQRT(A6586^2+B6586^2+C6586^2)</f>
        <v/>
      </c>
      <c r="F6586" s="2">
        <f>INPUTS!$B$8*A6586+INPUTS!$B$9*D6586+INPUTS!$B$10*B6586</f>
        <v/>
      </c>
      <c r="G6586" s="2">
        <f>INPUTS!$B$11*A6586/10000</f>
        <v/>
      </c>
      <c r="H6586" s="2">
        <f>MAX(0, (INPUTS!$B$14+INPUTS!$B$16*INPUTS!$B$15) + (1-INPUTS!$B$18)*INPUTS!$B$19*G6586 - INPUTS!$B$17 - INPUTS!$B$20*MAX(0, -F6586))</f>
        <v/>
      </c>
      <c r="I6586" s="2">
        <f>IF(INPUTS!$B$13=0, H6586&lt;=0, H6586&lt;INPUTS!$B$13)</f>
        <v/>
      </c>
      <c r="J6586" s="2">
        <f>INPUTS!$B$21 + INPUTS!$B$24*F6586 + INPUTS!$B$25*G6586</f>
        <v/>
      </c>
      <c r="K6586" s="2">
        <f>J6586&lt;INPUTS!$B$23</f>
        <v/>
      </c>
      <c r="L6586" s="2">
        <f>J6586&lt;INPUTS!$B$22</f>
        <v/>
      </c>
      <c r="M6586" s="2">
        <f>INPUTS!$B$26 + INPUTS!$B$29*F6586</f>
        <v/>
      </c>
      <c r="N6586" s="2">
        <f>M6586&lt;INPUTS!$B$28</f>
        <v/>
      </c>
      <c r="O6586" s="2">
        <f>M6586&lt;INPUTS!$B$27</f>
        <v/>
      </c>
      <c r="P6586" s="2">
        <f>INPUTS!$B$30 + (1-INPUTS!$B$18)*INPUTS!$B$19*G6586</f>
        <v/>
      </c>
      <c r="Q6586" s="2">
        <f>INPUTS!$B$31 + INPUTS!$B$32*P6586</f>
        <v/>
      </c>
      <c r="R6586" s="2">
        <f>IF(INPUTS!$B$13=0, Q6586&lt;=0, Q6586&lt;INPUTS!$B$13)</f>
        <v/>
      </c>
      <c r="S6586" s="2">
        <f>OR(I6586,K6586,N6586,R6586)</f>
        <v/>
      </c>
      <c r="T6586" s="2">
        <f>OR(I6586,L6586,O6586,R6586)</f>
        <v/>
      </c>
    </row>
    <row r="6587">
      <c r="A6587" s="2" t="n">
        <v>75</v>
      </c>
      <c r="B6587" s="2" t="n">
        <v>0</v>
      </c>
      <c r="C6587" s="2" t="n">
        <v>-50</v>
      </c>
      <c r="D6587" s="2">
        <f>(A6587+B6587)/2 + C6587/2</f>
        <v/>
      </c>
      <c r="E6587" s="2">
        <f>SQRT(A6587^2+B6587^2+C6587^2)</f>
        <v/>
      </c>
      <c r="F6587" s="2">
        <f>INPUTS!$B$8*A6587+INPUTS!$B$9*D6587+INPUTS!$B$10*B6587</f>
        <v/>
      </c>
      <c r="G6587" s="2">
        <f>INPUTS!$B$11*A6587/10000</f>
        <v/>
      </c>
      <c r="H6587" s="2">
        <f>MAX(0, (INPUTS!$B$14+INPUTS!$B$16*INPUTS!$B$15) + (1-INPUTS!$B$18)*INPUTS!$B$19*G6587 - INPUTS!$B$17 - INPUTS!$B$20*MAX(0, -F6587))</f>
        <v/>
      </c>
      <c r="I6587" s="2">
        <f>IF(INPUTS!$B$13=0, H6587&lt;=0, H6587&lt;INPUTS!$B$13)</f>
        <v/>
      </c>
      <c r="J6587" s="2">
        <f>INPUTS!$B$21 + INPUTS!$B$24*F6587 + INPUTS!$B$25*G6587</f>
        <v/>
      </c>
      <c r="K6587" s="2">
        <f>J6587&lt;INPUTS!$B$23</f>
        <v/>
      </c>
      <c r="L6587" s="2">
        <f>J6587&lt;INPUTS!$B$22</f>
        <v/>
      </c>
      <c r="M6587" s="2">
        <f>INPUTS!$B$26 + INPUTS!$B$29*F6587</f>
        <v/>
      </c>
      <c r="N6587" s="2">
        <f>M6587&lt;INPUTS!$B$28</f>
        <v/>
      </c>
      <c r="O6587" s="2">
        <f>M6587&lt;INPUTS!$B$27</f>
        <v/>
      </c>
      <c r="P6587" s="2">
        <f>INPUTS!$B$30 + (1-INPUTS!$B$18)*INPUTS!$B$19*G6587</f>
        <v/>
      </c>
      <c r="Q6587" s="2">
        <f>INPUTS!$B$31 + INPUTS!$B$32*P6587</f>
        <v/>
      </c>
      <c r="R6587" s="2">
        <f>IF(INPUTS!$B$13=0, Q6587&lt;=0, Q6587&lt;INPUTS!$B$13)</f>
        <v/>
      </c>
      <c r="S6587" s="2">
        <f>OR(I6587,K6587,N6587,R6587)</f>
        <v/>
      </c>
      <c r="T6587" s="2">
        <f>OR(I6587,L6587,O6587,R6587)</f>
        <v/>
      </c>
    </row>
    <row r="6588">
      <c r="A6588" s="2" t="n">
        <v>75</v>
      </c>
      <c r="B6588" s="2" t="n">
        <v>0</v>
      </c>
      <c r="C6588" s="2" t="n">
        <v>-25</v>
      </c>
      <c r="D6588" s="2">
        <f>(A6588+B6588)/2 + C6588/2</f>
        <v/>
      </c>
      <c r="E6588" s="2">
        <f>SQRT(A6588^2+B6588^2+C6588^2)</f>
        <v/>
      </c>
      <c r="F6588" s="2">
        <f>INPUTS!$B$8*A6588+INPUTS!$B$9*D6588+INPUTS!$B$10*B6588</f>
        <v/>
      </c>
      <c r="G6588" s="2">
        <f>INPUTS!$B$11*A6588/10000</f>
        <v/>
      </c>
      <c r="H6588" s="2">
        <f>MAX(0, (INPUTS!$B$14+INPUTS!$B$16*INPUTS!$B$15) + (1-INPUTS!$B$18)*INPUTS!$B$19*G6588 - INPUTS!$B$17 - INPUTS!$B$20*MAX(0, -F6588))</f>
        <v/>
      </c>
      <c r="I6588" s="2">
        <f>IF(INPUTS!$B$13=0, H6588&lt;=0, H6588&lt;INPUTS!$B$13)</f>
        <v/>
      </c>
      <c r="J6588" s="2">
        <f>INPUTS!$B$21 + INPUTS!$B$24*F6588 + INPUTS!$B$25*G6588</f>
        <v/>
      </c>
      <c r="K6588" s="2">
        <f>J6588&lt;INPUTS!$B$23</f>
        <v/>
      </c>
      <c r="L6588" s="2">
        <f>J6588&lt;INPUTS!$B$22</f>
        <v/>
      </c>
      <c r="M6588" s="2">
        <f>INPUTS!$B$26 + INPUTS!$B$29*F6588</f>
        <v/>
      </c>
      <c r="N6588" s="2">
        <f>M6588&lt;INPUTS!$B$28</f>
        <v/>
      </c>
      <c r="O6588" s="2">
        <f>M6588&lt;INPUTS!$B$27</f>
        <v/>
      </c>
      <c r="P6588" s="2">
        <f>INPUTS!$B$30 + (1-INPUTS!$B$18)*INPUTS!$B$19*G6588</f>
        <v/>
      </c>
      <c r="Q6588" s="2">
        <f>INPUTS!$B$31 + INPUTS!$B$32*P6588</f>
        <v/>
      </c>
      <c r="R6588" s="2">
        <f>IF(INPUTS!$B$13=0, Q6588&lt;=0, Q6588&lt;INPUTS!$B$13)</f>
        <v/>
      </c>
      <c r="S6588" s="2">
        <f>OR(I6588,K6588,N6588,R6588)</f>
        <v/>
      </c>
      <c r="T6588" s="2">
        <f>OR(I6588,L6588,O6588,R6588)</f>
        <v/>
      </c>
    </row>
    <row r="6589">
      <c r="A6589" s="2" t="n">
        <v>75</v>
      </c>
      <c r="B6589" s="2" t="n">
        <v>0</v>
      </c>
      <c r="C6589" s="2" t="n">
        <v>0</v>
      </c>
      <c r="D6589" s="2">
        <f>(A6589+B6589)/2 + C6589/2</f>
        <v/>
      </c>
      <c r="E6589" s="2">
        <f>SQRT(A6589^2+B6589^2+C6589^2)</f>
        <v/>
      </c>
      <c r="F6589" s="2">
        <f>INPUTS!$B$8*A6589+INPUTS!$B$9*D6589+INPUTS!$B$10*B6589</f>
        <v/>
      </c>
      <c r="G6589" s="2">
        <f>INPUTS!$B$11*A6589/10000</f>
        <v/>
      </c>
      <c r="H6589" s="2">
        <f>MAX(0, (INPUTS!$B$14+INPUTS!$B$16*INPUTS!$B$15) + (1-INPUTS!$B$18)*INPUTS!$B$19*G6589 - INPUTS!$B$17 - INPUTS!$B$20*MAX(0, -F6589))</f>
        <v/>
      </c>
      <c r="I6589" s="2">
        <f>IF(INPUTS!$B$13=0, H6589&lt;=0, H6589&lt;INPUTS!$B$13)</f>
        <v/>
      </c>
      <c r="J6589" s="2">
        <f>INPUTS!$B$21 + INPUTS!$B$24*F6589 + INPUTS!$B$25*G6589</f>
        <v/>
      </c>
      <c r="K6589" s="2">
        <f>J6589&lt;INPUTS!$B$23</f>
        <v/>
      </c>
      <c r="L6589" s="2">
        <f>J6589&lt;INPUTS!$B$22</f>
        <v/>
      </c>
      <c r="M6589" s="2">
        <f>INPUTS!$B$26 + INPUTS!$B$29*F6589</f>
        <v/>
      </c>
      <c r="N6589" s="2">
        <f>M6589&lt;INPUTS!$B$28</f>
        <v/>
      </c>
      <c r="O6589" s="2">
        <f>M6589&lt;INPUTS!$B$27</f>
        <v/>
      </c>
      <c r="P6589" s="2">
        <f>INPUTS!$B$30 + (1-INPUTS!$B$18)*INPUTS!$B$19*G6589</f>
        <v/>
      </c>
      <c r="Q6589" s="2">
        <f>INPUTS!$B$31 + INPUTS!$B$32*P6589</f>
        <v/>
      </c>
      <c r="R6589" s="2">
        <f>IF(INPUTS!$B$13=0, Q6589&lt;=0, Q6589&lt;INPUTS!$B$13)</f>
        <v/>
      </c>
      <c r="S6589" s="2">
        <f>OR(I6589,K6589,N6589,R6589)</f>
        <v/>
      </c>
      <c r="T6589" s="2">
        <f>OR(I6589,L6589,O6589,R6589)</f>
        <v/>
      </c>
    </row>
    <row r="6590">
      <c r="A6590" s="2" t="n">
        <v>75</v>
      </c>
      <c r="B6590" s="2" t="n">
        <v>0</v>
      </c>
      <c r="C6590" s="2" t="n">
        <v>25</v>
      </c>
      <c r="D6590" s="2">
        <f>(A6590+B6590)/2 + C6590/2</f>
        <v/>
      </c>
      <c r="E6590" s="2">
        <f>SQRT(A6590^2+B6590^2+C6590^2)</f>
        <v/>
      </c>
      <c r="F6590" s="2">
        <f>INPUTS!$B$8*A6590+INPUTS!$B$9*D6590+INPUTS!$B$10*B6590</f>
        <v/>
      </c>
      <c r="G6590" s="2">
        <f>INPUTS!$B$11*A6590/10000</f>
        <v/>
      </c>
      <c r="H6590" s="2">
        <f>MAX(0, (INPUTS!$B$14+INPUTS!$B$16*INPUTS!$B$15) + (1-INPUTS!$B$18)*INPUTS!$B$19*G6590 - INPUTS!$B$17 - INPUTS!$B$20*MAX(0, -F6590))</f>
        <v/>
      </c>
      <c r="I6590" s="2">
        <f>IF(INPUTS!$B$13=0, H6590&lt;=0, H6590&lt;INPUTS!$B$13)</f>
        <v/>
      </c>
      <c r="J6590" s="2">
        <f>INPUTS!$B$21 + INPUTS!$B$24*F6590 + INPUTS!$B$25*G6590</f>
        <v/>
      </c>
      <c r="K6590" s="2">
        <f>J6590&lt;INPUTS!$B$23</f>
        <v/>
      </c>
      <c r="L6590" s="2">
        <f>J6590&lt;INPUTS!$B$22</f>
        <v/>
      </c>
      <c r="M6590" s="2">
        <f>INPUTS!$B$26 + INPUTS!$B$29*F6590</f>
        <v/>
      </c>
      <c r="N6590" s="2">
        <f>M6590&lt;INPUTS!$B$28</f>
        <v/>
      </c>
      <c r="O6590" s="2">
        <f>M6590&lt;INPUTS!$B$27</f>
        <v/>
      </c>
      <c r="P6590" s="2">
        <f>INPUTS!$B$30 + (1-INPUTS!$B$18)*INPUTS!$B$19*G6590</f>
        <v/>
      </c>
      <c r="Q6590" s="2">
        <f>INPUTS!$B$31 + INPUTS!$B$32*P6590</f>
        <v/>
      </c>
      <c r="R6590" s="2">
        <f>IF(INPUTS!$B$13=0, Q6590&lt;=0, Q6590&lt;INPUTS!$B$13)</f>
        <v/>
      </c>
      <c r="S6590" s="2">
        <f>OR(I6590,K6590,N6590,R6590)</f>
        <v/>
      </c>
      <c r="T6590" s="2">
        <f>OR(I6590,L6590,O6590,R6590)</f>
        <v/>
      </c>
    </row>
    <row r="6591">
      <c r="A6591" s="2" t="n">
        <v>75</v>
      </c>
      <c r="B6591" s="2" t="n">
        <v>0</v>
      </c>
      <c r="C6591" s="2" t="n">
        <v>50</v>
      </c>
      <c r="D6591" s="2">
        <f>(A6591+B6591)/2 + C6591/2</f>
        <v/>
      </c>
      <c r="E6591" s="2">
        <f>SQRT(A6591^2+B6591^2+C6591^2)</f>
        <v/>
      </c>
      <c r="F6591" s="2">
        <f>INPUTS!$B$8*A6591+INPUTS!$B$9*D6591+INPUTS!$B$10*B6591</f>
        <v/>
      </c>
      <c r="G6591" s="2">
        <f>INPUTS!$B$11*A6591/10000</f>
        <v/>
      </c>
      <c r="H6591" s="2">
        <f>MAX(0, (INPUTS!$B$14+INPUTS!$B$16*INPUTS!$B$15) + (1-INPUTS!$B$18)*INPUTS!$B$19*G6591 - INPUTS!$B$17 - INPUTS!$B$20*MAX(0, -F6591))</f>
        <v/>
      </c>
      <c r="I6591" s="2">
        <f>IF(INPUTS!$B$13=0, H6591&lt;=0, H6591&lt;INPUTS!$B$13)</f>
        <v/>
      </c>
      <c r="J6591" s="2">
        <f>INPUTS!$B$21 + INPUTS!$B$24*F6591 + INPUTS!$B$25*G6591</f>
        <v/>
      </c>
      <c r="K6591" s="2">
        <f>J6591&lt;INPUTS!$B$23</f>
        <v/>
      </c>
      <c r="L6591" s="2">
        <f>J6591&lt;INPUTS!$B$22</f>
        <v/>
      </c>
      <c r="M6591" s="2">
        <f>INPUTS!$B$26 + INPUTS!$B$29*F6591</f>
        <v/>
      </c>
      <c r="N6591" s="2">
        <f>M6591&lt;INPUTS!$B$28</f>
        <v/>
      </c>
      <c r="O6591" s="2">
        <f>M6591&lt;INPUTS!$B$27</f>
        <v/>
      </c>
      <c r="P6591" s="2">
        <f>INPUTS!$B$30 + (1-INPUTS!$B$18)*INPUTS!$B$19*G6591</f>
        <v/>
      </c>
      <c r="Q6591" s="2">
        <f>INPUTS!$B$31 + INPUTS!$B$32*P6591</f>
        <v/>
      </c>
      <c r="R6591" s="2">
        <f>IF(INPUTS!$B$13=0, Q6591&lt;=0, Q6591&lt;INPUTS!$B$13)</f>
        <v/>
      </c>
      <c r="S6591" s="2">
        <f>OR(I6591,K6591,N6591,R6591)</f>
        <v/>
      </c>
      <c r="T6591" s="2">
        <f>OR(I6591,L6591,O6591,R6591)</f>
        <v/>
      </c>
    </row>
    <row r="6592">
      <c r="A6592" s="2" t="n">
        <v>75</v>
      </c>
      <c r="B6592" s="2" t="n">
        <v>0</v>
      </c>
      <c r="C6592" s="2" t="n">
        <v>75</v>
      </c>
      <c r="D6592" s="2">
        <f>(A6592+B6592)/2 + C6592/2</f>
        <v/>
      </c>
      <c r="E6592" s="2">
        <f>SQRT(A6592^2+B6592^2+C6592^2)</f>
        <v/>
      </c>
      <c r="F6592" s="2">
        <f>INPUTS!$B$8*A6592+INPUTS!$B$9*D6592+INPUTS!$B$10*B6592</f>
        <v/>
      </c>
      <c r="G6592" s="2">
        <f>INPUTS!$B$11*A6592/10000</f>
        <v/>
      </c>
      <c r="H6592" s="2">
        <f>MAX(0, (INPUTS!$B$14+INPUTS!$B$16*INPUTS!$B$15) + (1-INPUTS!$B$18)*INPUTS!$B$19*G6592 - INPUTS!$B$17 - INPUTS!$B$20*MAX(0, -F6592))</f>
        <v/>
      </c>
      <c r="I6592" s="2">
        <f>IF(INPUTS!$B$13=0, H6592&lt;=0, H6592&lt;INPUTS!$B$13)</f>
        <v/>
      </c>
      <c r="J6592" s="2">
        <f>INPUTS!$B$21 + INPUTS!$B$24*F6592 + INPUTS!$B$25*G6592</f>
        <v/>
      </c>
      <c r="K6592" s="2">
        <f>J6592&lt;INPUTS!$B$23</f>
        <v/>
      </c>
      <c r="L6592" s="2">
        <f>J6592&lt;INPUTS!$B$22</f>
        <v/>
      </c>
      <c r="M6592" s="2">
        <f>INPUTS!$B$26 + INPUTS!$B$29*F6592</f>
        <v/>
      </c>
      <c r="N6592" s="2">
        <f>M6592&lt;INPUTS!$B$28</f>
        <v/>
      </c>
      <c r="O6592" s="2">
        <f>M6592&lt;INPUTS!$B$27</f>
        <v/>
      </c>
      <c r="P6592" s="2">
        <f>INPUTS!$B$30 + (1-INPUTS!$B$18)*INPUTS!$B$19*G6592</f>
        <v/>
      </c>
      <c r="Q6592" s="2">
        <f>INPUTS!$B$31 + INPUTS!$B$32*P6592</f>
        <v/>
      </c>
      <c r="R6592" s="2">
        <f>IF(INPUTS!$B$13=0, Q6592&lt;=0, Q6592&lt;INPUTS!$B$13)</f>
        <v/>
      </c>
      <c r="S6592" s="2">
        <f>OR(I6592,K6592,N6592,R6592)</f>
        <v/>
      </c>
      <c r="T6592" s="2">
        <f>OR(I6592,L6592,O6592,R6592)</f>
        <v/>
      </c>
    </row>
    <row r="6593">
      <c r="A6593" s="2" t="n">
        <v>75</v>
      </c>
      <c r="B6593" s="2" t="n">
        <v>0</v>
      </c>
      <c r="C6593" s="2" t="n">
        <v>100</v>
      </c>
      <c r="D6593" s="2">
        <f>(A6593+B6593)/2 + C6593/2</f>
        <v/>
      </c>
      <c r="E6593" s="2">
        <f>SQRT(A6593^2+B6593^2+C6593^2)</f>
        <v/>
      </c>
      <c r="F6593" s="2">
        <f>INPUTS!$B$8*A6593+INPUTS!$B$9*D6593+INPUTS!$B$10*B6593</f>
        <v/>
      </c>
      <c r="G6593" s="2">
        <f>INPUTS!$B$11*A6593/10000</f>
        <v/>
      </c>
      <c r="H6593" s="2">
        <f>MAX(0, (INPUTS!$B$14+INPUTS!$B$16*INPUTS!$B$15) + (1-INPUTS!$B$18)*INPUTS!$B$19*G6593 - INPUTS!$B$17 - INPUTS!$B$20*MAX(0, -F6593))</f>
        <v/>
      </c>
      <c r="I6593" s="2">
        <f>IF(INPUTS!$B$13=0, H6593&lt;=0, H6593&lt;INPUTS!$B$13)</f>
        <v/>
      </c>
      <c r="J6593" s="2">
        <f>INPUTS!$B$21 + INPUTS!$B$24*F6593 + INPUTS!$B$25*G6593</f>
        <v/>
      </c>
      <c r="K6593" s="2">
        <f>J6593&lt;INPUTS!$B$23</f>
        <v/>
      </c>
      <c r="L6593" s="2">
        <f>J6593&lt;INPUTS!$B$22</f>
        <v/>
      </c>
      <c r="M6593" s="2">
        <f>INPUTS!$B$26 + INPUTS!$B$29*F6593</f>
        <v/>
      </c>
      <c r="N6593" s="2">
        <f>M6593&lt;INPUTS!$B$28</f>
        <v/>
      </c>
      <c r="O6593" s="2">
        <f>M6593&lt;INPUTS!$B$27</f>
        <v/>
      </c>
      <c r="P6593" s="2">
        <f>INPUTS!$B$30 + (1-INPUTS!$B$18)*INPUTS!$B$19*G6593</f>
        <v/>
      </c>
      <c r="Q6593" s="2">
        <f>INPUTS!$B$31 + INPUTS!$B$32*P6593</f>
        <v/>
      </c>
      <c r="R6593" s="2">
        <f>IF(INPUTS!$B$13=0, Q6593&lt;=0, Q6593&lt;INPUTS!$B$13)</f>
        <v/>
      </c>
      <c r="S6593" s="2">
        <f>OR(I6593,K6593,N6593,R6593)</f>
        <v/>
      </c>
      <c r="T6593" s="2">
        <f>OR(I6593,L6593,O6593,R6593)</f>
        <v/>
      </c>
    </row>
    <row r="6594">
      <c r="A6594" s="2" t="n">
        <v>75</v>
      </c>
      <c r="B6594" s="2" t="n">
        <v>0</v>
      </c>
      <c r="C6594" s="2" t="n">
        <v>125</v>
      </c>
      <c r="D6594" s="2">
        <f>(A6594+B6594)/2 + C6594/2</f>
        <v/>
      </c>
      <c r="E6594" s="2">
        <f>SQRT(A6594^2+B6594^2+C6594^2)</f>
        <v/>
      </c>
      <c r="F6594" s="2">
        <f>INPUTS!$B$8*A6594+INPUTS!$B$9*D6594+INPUTS!$B$10*B6594</f>
        <v/>
      </c>
      <c r="G6594" s="2">
        <f>INPUTS!$B$11*A6594/10000</f>
        <v/>
      </c>
      <c r="H6594" s="2">
        <f>MAX(0, (INPUTS!$B$14+INPUTS!$B$16*INPUTS!$B$15) + (1-INPUTS!$B$18)*INPUTS!$B$19*G6594 - INPUTS!$B$17 - INPUTS!$B$20*MAX(0, -F6594))</f>
        <v/>
      </c>
      <c r="I6594" s="2">
        <f>IF(INPUTS!$B$13=0, H6594&lt;=0, H6594&lt;INPUTS!$B$13)</f>
        <v/>
      </c>
      <c r="J6594" s="2">
        <f>INPUTS!$B$21 + INPUTS!$B$24*F6594 + INPUTS!$B$25*G6594</f>
        <v/>
      </c>
      <c r="K6594" s="2">
        <f>J6594&lt;INPUTS!$B$23</f>
        <v/>
      </c>
      <c r="L6594" s="2">
        <f>J6594&lt;INPUTS!$B$22</f>
        <v/>
      </c>
      <c r="M6594" s="2">
        <f>INPUTS!$B$26 + INPUTS!$B$29*F6594</f>
        <v/>
      </c>
      <c r="N6594" s="2">
        <f>M6594&lt;INPUTS!$B$28</f>
        <v/>
      </c>
      <c r="O6594" s="2">
        <f>M6594&lt;INPUTS!$B$27</f>
        <v/>
      </c>
      <c r="P6594" s="2">
        <f>INPUTS!$B$30 + (1-INPUTS!$B$18)*INPUTS!$B$19*G6594</f>
        <v/>
      </c>
      <c r="Q6594" s="2">
        <f>INPUTS!$B$31 + INPUTS!$B$32*P6594</f>
        <v/>
      </c>
      <c r="R6594" s="2">
        <f>IF(INPUTS!$B$13=0, Q6594&lt;=0, Q6594&lt;INPUTS!$B$13)</f>
        <v/>
      </c>
      <c r="S6594" s="2">
        <f>OR(I6594,K6594,N6594,R6594)</f>
        <v/>
      </c>
      <c r="T6594" s="2">
        <f>OR(I6594,L6594,O6594,R6594)</f>
        <v/>
      </c>
    </row>
    <row r="6595">
      <c r="A6595" s="2" t="n">
        <v>75</v>
      </c>
      <c r="B6595" s="2" t="n">
        <v>0</v>
      </c>
      <c r="C6595" s="2" t="n">
        <v>150</v>
      </c>
      <c r="D6595" s="2">
        <f>(A6595+B6595)/2 + C6595/2</f>
        <v/>
      </c>
      <c r="E6595" s="2">
        <f>SQRT(A6595^2+B6595^2+C6595^2)</f>
        <v/>
      </c>
      <c r="F6595" s="2">
        <f>INPUTS!$B$8*A6595+INPUTS!$B$9*D6595+INPUTS!$B$10*B6595</f>
        <v/>
      </c>
      <c r="G6595" s="2">
        <f>INPUTS!$B$11*A6595/10000</f>
        <v/>
      </c>
      <c r="H6595" s="2">
        <f>MAX(0, (INPUTS!$B$14+INPUTS!$B$16*INPUTS!$B$15) + (1-INPUTS!$B$18)*INPUTS!$B$19*G6595 - INPUTS!$B$17 - INPUTS!$B$20*MAX(0, -F6595))</f>
        <v/>
      </c>
      <c r="I6595" s="2">
        <f>IF(INPUTS!$B$13=0, H6595&lt;=0, H6595&lt;INPUTS!$B$13)</f>
        <v/>
      </c>
      <c r="J6595" s="2">
        <f>INPUTS!$B$21 + INPUTS!$B$24*F6595 + INPUTS!$B$25*G6595</f>
        <v/>
      </c>
      <c r="K6595" s="2">
        <f>J6595&lt;INPUTS!$B$23</f>
        <v/>
      </c>
      <c r="L6595" s="2">
        <f>J6595&lt;INPUTS!$B$22</f>
        <v/>
      </c>
      <c r="M6595" s="2">
        <f>INPUTS!$B$26 + INPUTS!$B$29*F6595</f>
        <v/>
      </c>
      <c r="N6595" s="2">
        <f>M6595&lt;INPUTS!$B$28</f>
        <v/>
      </c>
      <c r="O6595" s="2">
        <f>M6595&lt;INPUTS!$B$27</f>
        <v/>
      </c>
      <c r="P6595" s="2">
        <f>INPUTS!$B$30 + (1-INPUTS!$B$18)*INPUTS!$B$19*G6595</f>
        <v/>
      </c>
      <c r="Q6595" s="2">
        <f>INPUTS!$B$31 + INPUTS!$B$32*P6595</f>
        <v/>
      </c>
      <c r="R6595" s="2">
        <f>IF(INPUTS!$B$13=0, Q6595&lt;=0, Q6595&lt;INPUTS!$B$13)</f>
        <v/>
      </c>
      <c r="S6595" s="2">
        <f>OR(I6595,K6595,N6595,R6595)</f>
        <v/>
      </c>
      <c r="T6595" s="2">
        <f>OR(I6595,L6595,O6595,R6595)</f>
        <v/>
      </c>
    </row>
    <row r="6596">
      <c r="A6596" s="2" t="n">
        <v>75</v>
      </c>
      <c r="B6596" s="2" t="n">
        <v>0</v>
      </c>
      <c r="C6596" s="2" t="n">
        <v>175</v>
      </c>
      <c r="D6596" s="2">
        <f>(A6596+B6596)/2 + C6596/2</f>
        <v/>
      </c>
      <c r="E6596" s="2">
        <f>SQRT(A6596^2+B6596^2+C6596^2)</f>
        <v/>
      </c>
      <c r="F6596" s="2">
        <f>INPUTS!$B$8*A6596+INPUTS!$B$9*D6596+INPUTS!$B$10*B6596</f>
        <v/>
      </c>
      <c r="G6596" s="2">
        <f>INPUTS!$B$11*A6596/10000</f>
        <v/>
      </c>
      <c r="H6596" s="2">
        <f>MAX(0, (INPUTS!$B$14+INPUTS!$B$16*INPUTS!$B$15) + (1-INPUTS!$B$18)*INPUTS!$B$19*G6596 - INPUTS!$B$17 - INPUTS!$B$20*MAX(0, -F6596))</f>
        <v/>
      </c>
      <c r="I6596" s="2">
        <f>IF(INPUTS!$B$13=0, H6596&lt;=0, H6596&lt;INPUTS!$B$13)</f>
        <v/>
      </c>
      <c r="J6596" s="2">
        <f>INPUTS!$B$21 + INPUTS!$B$24*F6596 + INPUTS!$B$25*G6596</f>
        <v/>
      </c>
      <c r="K6596" s="2">
        <f>J6596&lt;INPUTS!$B$23</f>
        <v/>
      </c>
      <c r="L6596" s="2">
        <f>J6596&lt;INPUTS!$B$22</f>
        <v/>
      </c>
      <c r="M6596" s="2">
        <f>INPUTS!$B$26 + INPUTS!$B$29*F6596</f>
        <v/>
      </c>
      <c r="N6596" s="2">
        <f>M6596&lt;INPUTS!$B$28</f>
        <v/>
      </c>
      <c r="O6596" s="2">
        <f>M6596&lt;INPUTS!$B$27</f>
        <v/>
      </c>
      <c r="P6596" s="2">
        <f>INPUTS!$B$30 + (1-INPUTS!$B$18)*INPUTS!$B$19*G6596</f>
        <v/>
      </c>
      <c r="Q6596" s="2">
        <f>INPUTS!$B$31 + INPUTS!$B$32*P6596</f>
        <v/>
      </c>
      <c r="R6596" s="2">
        <f>IF(INPUTS!$B$13=0, Q6596&lt;=0, Q6596&lt;INPUTS!$B$13)</f>
        <v/>
      </c>
      <c r="S6596" s="2">
        <f>OR(I6596,K6596,N6596,R6596)</f>
        <v/>
      </c>
      <c r="T6596" s="2">
        <f>OR(I6596,L6596,O6596,R6596)</f>
        <v/>
      </c>
    </row>
    <row r="6597">
      <c r="A6597" s="2" t="n">
        <v>75</v>
      </c>
      <c r="B6597" s="2" t="n">
        <v>0</v>
      </c>
      <c r="C6597" s="2" t="n">
        <v>200</v>
      </c>
      <c r="D6597" s="2">
        <f>(A6597+B6597)/2 + C6597/2</f>
        <v/>
      </c>
      <c r="E6597" s="2">
        <f>SQRT(A6597^2+B6597^2+C6597^2)</f>
        <v/>
      </c>
      <c r="F6597" s="2">
        <f>INPUTS!$B$8*A6597+INPUTS!$B$9*D6597+INPUTS!$B$10*B6597</f>
        <v/>
      </c>
      <c r="G6597" s="2">
        <f>INPUTS!$B$11*A6597/10000</f>
        <v/>
      </c>
      <c r="H6597" s="2">
        <f>MAX(0, (INPUTS!$B$14+INPUTS!$B$16*INPUTS!$B$15) + (1-INPUTS!$B$18)*INPUTS!$B$19*G6597 - INPUTS!$B$17 - INPUTS!$B$20*MAX(0, -F6597))</f>
        <v/>
      </c>
      <c r="I6597" s="2">
        <f>IF(INPUTS!$B$13=0, H6597&lt;=0, H6597&lt;INPUTS!$B$13)</f>
        <v/>
      </c>
      <c r="J6597" s="2">
        <f>INPUTS!$B$21 + INPUTS!$B$24*F6597 + INPUTS!$B$25*G6597</f>
        <v/>
      </c>
      <c r="K6597" s="2">
        <f>J6597&lt;INPUTS!$B$23</f>
        <v/>
      </c>
      <c r="L6597" s="2">
        <f>J6597&lt;INPUTS!$B$22</f>
        <v/>
      </c>
      <c r="M6597" s="2">
        <f>INPUTS!$B$26 + INPUTS!$B$29*F6597</f>
        <v/>
      </c>
      <c r="N6597" s="2">
        <f>M6597&lt;INPUTS!$B$28</f>
        <v/>
      </c>
      <c r="O6597" s="2">
        <f>M6597&lt;INPUTS!$B$27</f>
        <v/>
      </c>
      <c r="P6597" s="2">
        <f>INPUTS!$B$30 + (1-INPUTS!$B$18)*INPUTS!$B$19*G6597</f>
        <v/>
      </c>
      <c r="Q6597" s="2">
        <f>INPUTS!$B$31 + INPUTS!$B$32*P6597</f>
        <v/>
      </c>
      <c r="R6597" s="2">
        <f>IF(INPUTS!$B$13=0, Q6597&lt;=0, Q6597&lt;INPUTS!$B$13)</f>
        <v/>
      </c>
      <c r="S6597" s="2">
        <f>OR(I6597,K6597,N6597,R6597)</f>
        <v/>
      </c>
      <c r="T6597" s="2">
        <f>OR(I6597,L6597,O6597,R6597)</f>
        <v/>
      </c>
    </row>
    <row r="6598">
      <c r="A6598" s="2" t="n">
        <v>75</v>
      </c>
      <c r="B6598" s="2" t="n">
        <v>25</v>
      </c>
      <c r="C6598" s="2" t="n">
        <v>-200</v>
      </c>
      <c r="D6598" s="2">
        <f>(A6598+B6598)/2 + C6598/2</f>
        <v/>
      </c>
      <c r="E6598" s="2">
        <f>SQRT(A6598^2+B6598^2+C6598^2)</f>
        <v/>
      </c>
      <c r="F6598" s="2">
        <f>INPUTS!$B$8*A6598+INPUTS!$B$9*D6598+INPUTS!$B$10*B6598</f>
        <v/>
      </c>
      <c r="G6598" s="2">
        <f>INPUTS!$B$11*A6598/10000</f>
        <v/>
      </c>
      <c r="H6598" s="2">
        <f>MAX(0, (INPUTS!$B$14+INPUTS!$B$16*INPUTS!$B$15) + (1-INPUTS!$B$18)*INPUTS!$B$19*G6598 - INPUTS!$B$17 - INPUTS!$B$20*MAX(0, -F6598))</f>
        <v/>
      </c>
      <c r="I6598" s="2">
        <f>IF(INPUTS!$B$13=0, H6598&lt;=0, H6598&lt;INPUTS!$B$13)</f>
        <v/>
      </c>
      <c r="J6598" s="2">
        <f>INPUTS!$B$21 + INPUTS!$B$24*F6598 + INPUTS!$B$25*G6598</f>
        <v/>
      </c>
      <c r="K6598" s="2">
        <f>J6598&lt;INPUTS!$B$23</f>
        <v/>
      </c>
      <c r="L6598" s="2">
        <f>J6598&lt;INPUTS!$B$22</f>
        <v/>
      </c>
      <c r="M6598" s="2">
        <f>INPUTS!$B$26 + INPUTS!$B$29*F6598</f>
        <v/>
      </c>
      <c r="N6598" s="2">
        <f>M6598&lt;INPUTS!$B$28</f>
        <v/>
      </c>
      <c r="O6598" s="2">
        <f>M6598&lt;INPUTS!$B$27</f>
        <v/>
      </c>
      <c r="P6598" s="2">
        <f>INPUTS!$B$30 + (1-INPUTS!$B$18)*INPUTS!$B$19*G6598</f>
        <v/>
      </c>
      <c r="Q6598" s="2">
        <f>INPUTS!$B$31 + INPUTS!$B$32*P6598</f>
        <v/>
      </c>
      <c r="R6598" s="2">
        <f>IF(INPUTS!$B$13=0, Q6598&lt;=0, Q6598&lt;INPUTS!$B$13)</f>
        <v/>
      </c>
      <c r="S6598" s="2">
        <f>OR(I6598,K6598,N6598,R6598)</f>
        <v/>
      </c>
      <c r="T6598" s="2">
        <f>OR(I6598,L6598,O6598,R6598)</f>
        <v/>
      </c>
    </row>
    <row r="6599">
      <c r="A6599" s="2" t="n">
        <v>75</v>
      </c>
      <c r="B6599" s="2" t="n">
        <v>25</v>
      </c>
      <c r="C6599" s="2" t="n">
        <v>-175</v>
      </c>
      <c r="D6599" s="2">
        <f>(A6599+B6599)/2 + C6599/2</f>
        <v/>
      </c>
      <c r="E6599" s="2">
        <f>SQRT(A6599^2+B6599^2+C6599^2)</f>
        <v/>
      </c>
      <c r="F6599" s="2">
        <f>INPUTS!$B$8*A6599+INPUTS!$B$9*D6599+INPUTS!$B$10*B6599</f>
        <v/>
      </c>
      <c r="G6599" s="2">
        <f>INPUTS!$B$11*A6599/10000</f>
        <v/>
      </c>
      <c r="H6599" s="2">
        <f>MAX(0, (INPUTS!$B$14+INPUTS!$B$16*INPUTS!$B$15) + (1-INPUTS!$B$18)*INPUTS!$B$19*G6599 - INPUTS!$B$17 - INPUTS!$B$20*MAX(0, -F6599))</f>
        <v/>
      </c>
      <c r="I6599" s="2">
        <f>IF(INPUTS!$B$13=0, H6599&lt;=0, H6599&lt;INPUTS!$B$13)</f>
        <v/>
      </c>
      <c r="J6599" s="2">
        <f>INPUTS!$B$21 + INPUTS!$B$24*F6599 + INPUTS!$B$25*G6599</f>
        <v/>
      </c>
      <c r="K6599" s="2">
        <f>J6599&lt;INPUTS!$B$23</f>
        <v/>
      </c>
      <c r="L6599" s="2">
        <f>J6599&lt;INPUTS!$B$22</f>
        <v/>
      </c>
      <c r="M6599" s="2">
        <f>INPUTS!$B$26 + INPUTS!$B$29*F6599</f>
        <v/>
      </c>
      <c r="N6599" s="2">
        <f>M6599&lt;INPUTS!$B$28</f>
        <v/>
      </c>
      <c r="O6599" s="2">
        <f>M6599&lt;INPUTS!$B$27</f>
        <v/>
      </c>
      <c r="P6599" s="2">
        <f>INPUTS!$B$30 + (1-INPUTS!$B$18)*INPUTS!$B$19*G6599</f>
        <v/>
      </c>
      <c r="Q6599" s="2">
        <f>INPUTS!$B$31 + INPUTS!$B$32*P6599</f>
        <v/>
      </c>
      <c r="R6599" s="2">
        <f>IF(INPUTS!$B$13=0, Q6599&lt;=0, Q6599&lt;INPUTS!$B$13)</f>
        <v/>
      </c>
      <c r="S6599" s="2">
        <f>OR(I6599,K6599,N6599,R6599)</f>
        <v/>
      </c>
      <c r="T6599" s="2">
        <f>OR(I6599,L6599,O6599,R6599)</f>
        <v/>
      </c>
    </row>
    <row r="6600">
      <c r="A6600" s="2" t="n">
        <v>75</v>
      </c>
      <c r="B6600" s="2" t="n">
        <v>25</v>
      </c>
      <c r="C6600" s="2" t="n">
        <v>-150</v>
      </c>
      <c r="D6600" s="2">
        <f>(A6600+B6600)/2 + C6600/2</f>
        <v/>
      </c>
      <c r="E6600" s="2">
        <f>SQRT(A6600^2+B6600^2+C6600^2)</f>
        <v/>
      </c>
      <c r="F6600" s="2">
        <f>INPUTS!$B$8*A6600+INPUTS!$B$9*D6600+INPUTS!$B$10*B6600</f>
        <v/>
      </c>
      <c r="G6600" s="2">
        <f>INPUTS!$B$11*A6600/10000</f>
        <v/>
      </c>
      <c r="H6600" s="2">
        <f>MAX(0, (INPUTS!$B$14+INPUTS!$B$16*INPUTS!$B$15) + (1-INPUTS!$B$18)*INPUTS!$B$19*G6600 - INPUTS!$B$17 - INPUTS!$B$20*MAX(0, -F6600))</f>
        <v/>
      </c>
      <c r="I6600" s="2">
        <f>IF(INPUTS!$B$13=0, H6600&lt;=0, H6600&lt;INPUTS!$B$13)</f>
        <v/>
      </c>
      <c r="J6600" s="2">
        <f>INPUTS!$B$21 + INPUTS!$B$24*F6600 + INPUTS!$B$25*G6600</f>
        <v/>
      </c>
      <c r="K6600" s="2">
        <f>J6600&lt;INPUTS!$B$23</f>
        <v/>
      </c>
      <c r="L6600" s="2">
        <f>J6600&lt;INPUTS!$B$22</f>
        <v/>
      </c>
      <c r="M6600" s="2">
        <f>INPUTS!$B$26 + INPUTS!$B$29*F6600</f>
        <v/>
      </c>
      <c r="N6600" s="2">
        <f>M6600&lt;INPUTS!$B$28</f>
        <v/>
      </c>
      <c r="O6600" s="2">
        <f>M6600&lt;INPUTS!$B$27</f>
        <v/>
      </c>
      <c r="P6600" s="2">
        <f>INPUTS!$B$30 + (1-INPUTS!$B$18)*INPUTS!$B$19*G6600</f>
        <v/>
      </c>
      <c r="Q6600" s="2">
        <f>INPUTS!$B$31 + INPUTS!$B$32*P6600</f>
        <v/>
      </c>
      <c r="R6600" s="2">
        <f>IF(INPUTS!$B$13=0, Q6600&lt;=0, Q6600&lt;INPUTS!$B$13)</f>
        <v/>
      </c>
      <c r="S6600" s="2">
        <f>OR(I6600,K6600,N6600,R6600)</f>
        <v/>
      </c>
      <c r="T6600" s="2">
        <f>OR(I6600,L6600,O6600,R6600)</f>
        <v/>
      </c>
    </row>
    <row r="6601">
      <c r="A6601" s="2" t="n">
        <v>75</v>
      </c>
      <c r="B6601" s="2" t="n">
        <v>25</v>
      </c>
      <c r="C6601" s="2" t="n">
        <v>-125</v>
      </c>
      <c r="D6601" s="2">
        <f>(A6601+B6601)/2 + C6601/2</f>
        <v/>
      </c>
      <c r="E6601" s="2">
        <f>SQRT(A6601^2+B6601^2+C6601^2)</f>
        <v/>
      </c>
      <c r="F6601" s="2">
        <f>INPUTS!$B$8*A6601+INPUTS!$B$9*D6601+INPUTS!$B$10*B6601</f>
        <v/>
      </c>
      <c r="G6601" s="2">
        <f>INPUTS!$B$11*A6601/10000</f>
        <v/>
      </c>
      <c r="H6601" s="2">
        <f>MAX(0, (INPUTS!$B$14+INPUTS!$B$16*INPUTS!$B$15) + (1-INPUTS!$B$18)*INPUTS!$B$19*G6601 - INPUTS!$B$17 - INPUTS!$B$20*MAX(0, -F6601))</f>
        <v/>
      </c>
      <c r="I6601" s="2">
        <f>IF(INPUTS!$B$13=0, H6601&lt;=0, H6601&lt;INPUTS!$B$13)</f>
        <v/>
      </c>
      <c r="J6601" s="2">
        <f>INPUTS!$B$21 + INPUTS!$B$24*F6601 + INPUTS!$B$25*G6601</f>
        <v/>
      </c>
      <c r="K6601" s="2">
        <f>J6601&lt;INPUTS!$B$23</f>
        <v/>
      </c>
      <c r="L6601" s="2">
        <f>J6601&lt;INPUTS!$B$22</f>
        <v/>
      </c>
      <c r="M6601" s="2">
        <f>INPUTS!$B$26 + INPUTS!$B$29*F6601</f>
        <v/>
      </c>
      <c r="N6601" s="2">
        <f>M6601&lt;INPUTS!$B$28</f>
        <v/>
      </c>
      <c r="O6601" s="2">
        <f>M6601&lt;INPUTS!$B$27</f>
        <v/>
      </c>
      <c r="P6601" s="2">
        <f>INPUTS!$B$30 + (1-INPUTS!$B$18)*INPUTS!$B$19*G6601</f>
        <v/>
      </c>
      <c r="Q6601" s="2">
        <f>INPUTS!$B$31 + INPUTS!$B$32*P6601</f>
        <v/>
      </c>
      <c r="R6601" s="2">
        <f>IF(INPUTS!$B$13=0, Q6601&lt;=0, Q6601&lt;INPUTS!$B$13)</f>
        <v/>
      </c>
      <c r="S6601" s="2">
        <f>OR(I6601,K6601,N6601,R6601)</f>
        <v/>
      </c>
      <c r="T6601" s="2">
        <f>OR(I6601,L6601,O6601,R6601)</f>
        <v/>
      </c>
    </row>
    <row r="6602">
      <c r="A6602" s="2" t="n">
        <v>75</v>
      </c>
      <c r="B6602" s="2" t="n">
        <v>25</v>
      </c>
      <c r="C6602" s="2" t="n">
        <v>-100</v>
      </c>
      <c r="D6602" s="2">
        <f>(A6602+B6602)/2 + C6602/2</f>
        <v/>
      </c>
      <c r="E6602" s="2">
        <f>SQRT(A6602^2+B6602^2+C6602^2)</f>
        <v/>
      </c>
      <c r="F6602" s="2">
        <f>INPUTS!$B$8*A6602+INPUTS!$B$9*D6602+INPUTS!$B$10*B6602</f>
        <v/>
      </c>
      <c r="G6602" s="2">
        <f>INPUTS!$B$11*A6602/10000</f>
        <v/>
      </c>
      <c r="H6602" s="2">
        <f>MAX(0, (INPUTS!$B$14+INPUTS!$B$16*INPUTS!$B$15) + (1-INPUTS!$B$18)*INPUTS!$B$19*G6602 - INPUTS!$B$17 - INPUTS!$B$20*MAX(0, -F6602))</f>
        <v/>
      </c>
      <c r="I6602" s="2">
        <f>IF(INPUTS!$B$13=0, H6602&lt;=0, H6602&lt;INPUTS!$B$13)</f>
        <v/>
      </c>
      <c r="J6602" s="2">
        <f>INPUTS!$B$21 + INPUTS!$B$24*F6602 + INPUTS!$B$25*G6602</f>
        <v/>
      </c>
      <c r="K6602" s="2">
        <f>J6602&lt;INPUTS!$B$23</f>
        <v/>
      </c>
      <c r="L6602" s="2">
        <f>J6602&lt;INPUTS!$B$22</f>
        <v/>
      </c>
      <c r="M6602" s="2">
        <f>INPUTS!$B$26 + INPUTS!$B$29*F6602</f>
        <v/>
      </c>
      <c r="N6602" s="2">
        <f>M6602&lt;INPUTS!$B$28</f>
        <v/>
      </c>
      <c r="O6602" s="2">
        <f>M6602&lt;INPUTS!$B$27</f>
        <v/>
      </c>
      <c r="P6602" s="2">
        <f>INPUTS!$B$30 + (1-INPUTS!$B$18)*INPUTS!$B$19*G6602</f>
        <v/>
      </c>
      <c r="Q6602" s="2">
        <f>INPUTS!$B$31 + INPUTS!$B$32*P6602</f>
        <v/>
      </c>
      <c r="R6602" s="2">
        <f>IF(INPUTS!$B$13=0, Q6602&lt;=0, Q6602&lt;INPUTS!$B$13)</f>
        <v/>
      </c>
      <c r="S6602" s="2">
        <f>OR(I6602,K6602,N6602,R6602)</f>
        <v/>
      </c>
      <c r="T6602" s="2">
        <f>OR(I6602,L6602,O6602,R6602)</f>
        <v/>
      </c>
    </row>
    <row r="6603">
      <c r="A6603" s="2" t="n">
        <v>75</v>
      </c>
      <c r="B6603" s="2" t="n">
        <v>25</v>
      </c>
      <c r="C6603" s="2" t="n">
        <v>-75</v>
      </c>
      <c r="D6603" s="2">
        <f>(A6603+B6603)/2 + C6603/2</f>
        <v/>
      </c>
      <c r="E6603" s="2">
        <f>SQRT(A6603^2+B6603^2+C6603^2)</f>
        <v/>
      </c>
      <c r="F6603" s="2">
        <f>INPUTS!$B$8*A6603+INPUTS!$B$9*D6603+INPUTS!$B$10*B6603</f>
        <v/>
      </c>
      <c r="G6603" s="2">
        <f>INPUTS!$B$11*A6603/10000</f>
        <v/>
      </c>
      <c r="H6603" s="2">
        <f>MAX(0, (INPUTS!$B$14+INPUTS!$B$16*INPUTS!$B$15) + (1-INPUTS!$B$18)*INPUTS!$B$19*G6603 - INPUTS!$B$17 - INPUTS!$B$20*MAX(0, -F6603))</f>
        <v/>
      </c>
      <c r="I6603" s="2">
        <f>IF(INPUTS!$B$13=0, H6603&lt;=0, H6603&lt;INPUTS!$B$13)</f>
        <v/>
      </c>
      <c r="J6603" s="2">
        <f>INPUTS!$B$21 + INPUTS!$B$24*F6603 + INPUTS!$B$25*G6603</f>
        <v/>
      </c>
      <c r="K6603" s="2">
        <f>J6603&lt;INPUTS!$B$23</f>
        <v/>
      </c>
      <c r="L6603" s="2">
        <f>J6603&lt;INPUTS!$B$22</f>
        <v/>
      </c>
      <c r="M6603" s="2">
        <f>INPUTS!$B$26 + INPUTS!$B$29*F6603</f>
        <v/>
      </c>
      <c r="N6603" s="2">
        <f>M6603&lt;INPUTS!$B$28</f>
        <v/>
      </c>
      <c r="O6603" s="2">
        <f>M6603&lt;INPUTS!$B$27</f>
        <v/>
      </c>
      <c r="P6603" s="2">
        <f>INPUTS!$B$30 + (1-INPUTS!$B$18)*INPUTS!$B$19*G6603</f>
        <v/>
      </c>
      <c r="Q6603" s="2">
        <f>INPUTS!$B$31 + INPUTS!$B$32*P6603</f>
        <v/>
      </c>
      <c r="R6603" s="2">
        <f>IF(INPUTS!$B$13=0, Q6603&lt;=0, Q6603&lt;INPUTS!$B$13)</f>
        <v/>
      </c>
      <c r="S6603" s="2">
        <f>OR(I6603,K6603,N6603,R6603)</f>
        <v/>
      </c>
      <c r="T6603" s="2">
        <f>OR(I6603,L6603,O6603,R6603)</f>
        <v/>
      </c>
    </row>
    <row r="6604">
      <c r="A6604" s="2" t="n">
        <v>75</v>
      </c>
      <c r="B6604" s="2" t="n">
        <v>25</v>
      </c>
      <c r="C6604" s="2" t="n">
        <v>-50</v>
      </c>
      <c r="D6604" s="2">
        <f>(A6604+B6604)/2 + C6604/2</f>
        <v/>
      </c>
      <c r="E6604" s="2">
        <f>SQRT(A6604^2+B6604^2+C6604^2)</f>
        <v/>
      </c>
      <c r="F6604" s="2">
        <f>INPUTS!$B$8*A6604+INPUTS!$B$9*D6604+INPUTS!$B$10*B6604</f>
        <v/>
      </c>
      <c r="G6604" s="2">
        <f>INPUTS!$B$11*A6604/10000</f>
        <v/>
      </c>
      <c r="H6604" s="2">
        <f>MAX(0, (INPUTS!$B$14+INPUTS!$B$16*INPUTS!$B$15) + (1-INPUTS!$B$18)*INPUTS!$B$19*G6604 - INPUTS!$B$17 - INPUTS!$B$20*MAX(0, -F6604))</f>
        <v/>
      </c>
      <c r="I6604" s="2">
        <f>IF(INPUTS!$B$13=0, H6604&lt;=0, H6604&lt;INPUTS!$B$13)</f>
        <v/>
      </c>
      <c r="J6604" s="2">
        <f>INPUTS!$B$21 + INPUTS!$B$24*F6604 + INPUTS!$B$25*G6604</f>
        <v/>
      </c>
      <c r="K6604" s="2">
        <f>J6604&lt;INPUTS!$B$23</f>
        <v/>
      </c>
      <c r="L6604" s="2">
        <f>J6604&lt;INPUTS!$B$22</f>
        <v/>
      </c>
      <c r="M6604" s="2">
        <f>INPUTS!$B$26 + INPUTS!$B$29*F6604</f>
        <v/>
      </c>
      <c r="N6604" s="2">
        <f>M6604&lt;INPUTS!$B$28</f>
        <v/>
      </c>
      <c r="O6604" s="2">
        <f>M6604&lt;INPUTS!$B$27</f>
        <v/>
      </c>
      <c r="P6604" s="2">
        <f>INPUTS!$B$30 + (1-INPUTS!$B$18)*INPUTS!$B$19*G6604</f>
        <v/>
      </c>
      <c r="Q6604" s="2">
        <f>INPUTS!$B$31 + INPUTS!$B$32*P6604</f>
        <v/>
      </c>
      <c r="R6604" s="2">
        <f>IF(INPUTS!$B$13=0, Q6604&lt;=0, Q6604&lt;INPUTS!$B$13)</f>
        <v/>
      </c>
      <c r="S6604" s="2">
        <f>OR(I6604,K6604,N6604,R6604)</f>
        <v/>
      </c>
      <c r="T6604" s="2">
        <f>OR(I6604,L6604,O6604,R6604)</f>
        <v/>
      </c>
    </row>
    <row r="6605">
      <c r="A6605" s="2" t="n">
        <v>75</v>
      </c>
      <c r="B6605" s="2" t="n">
        <v>25</v>
      </c>
      <c r="C6605" s="2" t="n">
        <v>-25</v>
      </c>
      <c r="D6605" s="2">
        <f>(A6605+B6605)/2 + C6605/2</f>
        <v/>
      </c>
      <c r="E6605" s="2">
        <f>SQRT(A6605^2+B6605^2+C6605^2)</f>
        <v/>
      </c>
      <c r="F6605" s="2">
        <f>INPUTS!$B$8*A6605+INPUTS!$B$9*D6605+INPUTS!$B$10*B6605</f>
        <v/>
      </c>
      <c r="G6605" s="2">
        <f>INPUTS!$B$11*A6605/10000</f>
        <v/>
      </c>
      <c r="H6605" s="2">
        <f>MAX(0, (INPUTS!$B$14+INPUTS!$B$16*INPUTS!$B$15) + (1-INPUTS!$B$18)*INPUTS!$B$19*G6605 - INPUTS!$B$17 - INPUTS!$B$20*MAX(0, -F6605))</f>
        <v/>
      </c>
      <c r="I6605" s="2">
        <f>IF(INPUTS!$B$13=0, H6605&lt;=0, H6605&lt;INPUTS!$B$13)</f>
        <v/>
      </c>
      <c r="J6605" s="2">
        <f>INPUTS!$B$21 + INPUTS!$B$24*F6605 + INPUTS!$B$25*G6605</f>
        <v/>
      </c>
      <c r="K6605" s="2">
        <f>J6605&lt;INPUTS!$B$23</f>
        <v/>
      </c>
      <c r="L6605" s="2">
        <f>J6605&lt;INPUTS!$B$22</f>
        <v/>
      </c>
      <c r="M6605" s="2">
        <f>INPUTS!$B$26 + INPUTS!$B$29*F6605</f>
        <v/>
      </c>
      <c r="N6605" s="2">
        <f>M6605&lt;INPUTS!$B$28</f>
        <v/>
      </c>
      <c r="O6605" s="2">
        <f>M6605&lt;INPUTS!$B$27</f>
        <v/>
      </c>
      <c r="P6605" s="2">
        <f>INPUTS!$B$30 + (1-INPUTS!$B$18)*INPUTS!$B$19*G6605</f>
        <v/>
      </c>
      <c r="Q6605" s="2">
        <f>INPUTS!$B$31 + INPUTS!$B$32*P6605</f>
        <v/>
      </c>
      <c r="R6605" s="2">
        <f>IF(INPUTS!$B$13=0, Q6605&lt;=0, Q6605&lt;INPUTS!$B$13)</f>
        <v/>
      </c>
      <c r="S6605" s="2">
        <f>OR(I6605,K6605,N6605,R6605)</f>
        <v/>
      </c>
      <c r="T6605" s="2">
        <f>OR(I6605,L6605,O6605,R6605)</f>
        <v/>
      </c>
    </row>
    <row r="6606">
      <c r="A6606" s="2" t="n">
        <v>75</v>
      </c>
      <c r="B6606" s="2" t="n">
        <v>25</v>
      </c>
      <c r="C6606" s="2" t="n">
        <v>0</v>
      </c>
      <c r="D6606" s="2">
        <f>(A6606+B6606)/2 + C6606/2</f>
        <v/>
      </c>
      <c r="E6606" s="2">
        <f>SQRT(A6606^2+B6606^2+C6606^2)</f>
        <v/>
      </c>
      <c r="F6606" s="2">
        <f>INPUTS!$B$8*A6606+INPUTS!$B$9*D6606+INPUTS!$B$10*B6606</f>
        <v/>
      </c>
      <c r="G6606" s="2">
        <f>INPUTS!$B$11*A6606/10000</f>
        <v/>
      </c>
      <c r="H6606" s="2">
        <f>MAX(0, (INPUTS!$B$14+INPUTS!$B$16*INPUTS!$B$15) + (1-INPUTS!$B$18)*INPUTS!$B$19*G6606 - INPUTS!$B$17 - INPUTS!$B$20*MAX(0, -F6606))</f>
        <v/>
      </c>
      <c r="I6606" s="2">
        <f>IF(INPUTS!$B$13=0, H6606&lt;=0, H6606&lt;INPUTS!$B$13)</f>
        <v/>
      </c>
      <c r="J6606" s="2">
        <f>INPUTS!$B$21 + INPUTS!$B$24*F6606 + INPUTS!$B$25*G6606</f>
        <v/>
      </c>
      <c r="K6606" s="2">
        <f>J6606&lt;INPUTS!$B$23</f>
        <v/>
      </c>
      <c r="L6606" s="2">
        <f>J6606&lt;INPUTS!$B$22</f>
        <v/>
      </c>
      <c r="M6606" s="2">
        <f>INPUTS!$B$26 + INPUTS!$B$29*F6606</f>
        <v/>
      </c>
      <c r="N6606" s="2">
        <f>M6606&lt;INPUTS!$B$28</f>
        <v/>
      </c>
      <c r="O6606" s="2">
        <f>M6606&lt;INPUTS!$B$27</f>
        <v/>
      </c>
      <c r="P6606" s="2">
        <f>INPUTS!$B$30 + (1-INPUTS!$B$18)*INPUTS!$B$19*G6606</f>
        <v/>
      </c>
      <c r="Q6606" s="2">
        <f>INPUTS!$B$31 + INPUTS!$B$32*P6606</f>
        <v/>
      </c>
      <c r="R6606" s="2">
        <f>IF(INPUTS!$B$13=0, Q6606&lt;=0, Q6606&lt;INPUTS!$B$13)</f>
        <v/>
      </c>
      <c r="S6606" s="2">
        <f>OR(I6606,K6606,N6606,R6606)</f>
        <v/>
      </c>
      <c r="T6606" s="2">
        <f>OR(I6606,L6606,O6606,R6606)</f>
        <v/>
      </c>
    </row>
    <row r="6607">
      <c r="A6607" s="2" t="n">
        <v>75</v>
      </c>
      <c r="B6607" s="2" t="n">
        <v>25</v>
      </c>
      <c r="C6607" s="2" t="n">
        <v>25</v>
      </c>
      <c r="D6607" s="2">
        <f>(A6607+B6607)/2 + C6607/2</f>
        <v/>
      </c>
      <c r="E6607" s="2">
        <f>SQRT(A6607^2+B6607^2+C6607^2)</f>
        <v/>
      </c>
      <c r="F6607" s="2">
        <f>INPUTS!$B$8*A6607+INPUTS!$B$9*D6607+INPUTS!$B$10*B6607</f>
        <v/>
      </c>
      <c r="G6607" s="2">
        <f>INPUTS!$B$11*A6607/10000</f>
        <v/>
      </c>
      <c r="H6607" s="2">
        <f>MAX(0, (INPUTS!$B$14+INPUTS!$B$16*INPUTS!$B$15) + (1-INPUTS!$B$18)*INPUTS!$B$19*G6607 - INPUTS!$B$17 - INPUTS!$B$20*MAX(0, -F6607))</f>
        <v/>
      </c>
      <c r="I6607" s="2">
        <f>IF(INPUTS!$B$13=0, H6607&lt;=0, H6607&lt;INPUTS!$B$13)</f>
        <v/>
      </c>
      <c r="J6607" s="2">
        <f>INPUTS!$B$21 + INPUTS!$B$24*F6607 + INPUTS!$B$25*G6607</f>
        <v/>
      </c>
      <c r="K6607" s="2">
        <f>J6607&lt;INPUTS!$B$23</f>
        <v/>
      </c>
      <c r="L6607" s="2">
        <f>J6607&lt;INPUTS!$B$22</f>
        <v/>
      </c>
      <c r="M6607" s="2">
        <f>INPUTS!$B$26 + INPUTS!$B$29*F6607</f>
        <v/>
      </c>
      <c r="N6607" s="2">
        <f>M6607&lt;INPUTS!$B$28</f>
        <v/>
      </c>
      <c r="O6607" s="2">
        <f>M6607&lt;INPUTS!$B$27</f>
        <v/>
      </c>
      <c r="P6607" s="2">
        <f>INPUTS!$B$30 + (1-INPUTS!$B$18)*INPUTS!$B$19*G6607</f>
        <v/>
      </c>
      <c r="Q6607" s="2">
        <f>INPUTS!$B$31 + INPUTS!$B$32*P6607</f>
        <v/>
      </c>
      <c r="R6607" s="2">
        <f>IF(INPUTS!$B$13=0, Q6607&lt;=0, Q6607&lt;INPUTS!$B$13)</f>
        <v/>
      </c>
      <c r="S6607" s="2">
        <f>OR(I6607,K6607,N6607,R6607)</f>
        <v/>
      </c>
      <c r="T6607" s="2">
        <f>OR(I6607,L6607,O6607,R6607)</f>
        <v/>
      </c>
    </row>
    <row r="6608">
      <c r="A6608" s="2" t="n">
        <v>75</v>
      </c>
      <c r="B6608" s="2" t="n">
        <v>25</v>
      </c>
      <c r="C6608" s="2" t="n">
        <v>50</v>
      </c>
      <c r="D6608" s="2">
        <f>(A6608+B6608)/2 + C6608/2</f>
        <v/>
      </c>
      <c r="E6608" s="2">
        <f>SQRT(A6608^2+B6608^2+C6608^2)</f>
        <v/>
      </c>
      <c r="F6608" s="2">
        <f>INPUTS!$B$8*A6608+INPUTS!$B$9*D6608+INPUTS!$B$10*B6608</f>
        <v/>
      </c>
      <c r="G6608" s="2">
        <f>INPUTS!$B$11*A6608/10000</f>
        <v/>
      </c>
      <c r="H6608" s="2">
        <f>MAX(0, (INPUTS!$B$14+INPUTS!$B$16*INPUTS!$B$15) + (1-INPUTS!$B$18)*INPUTS!$B$19*G6608 - INPUTS!$B$17 - INPUTS!$B$20*MAX(0, -F6608))</f>
        <v/>
      </c>
      <c r="I6608" s="2">
        <f>IF(INPUTS!$B$13=0, H6608&lt;=0, H6608&lt;INPUTS!$B$13)</f>
        <v/>
      </c>
      <c r="J6608" s="2">
        <f>INPUTS!$B$21 + INPUTS!$B$24*F6608 + INPUTS!$B$25*G6608</f>
        <v/>
      </c>
      <c r="K6608" s="2">
        <f>J6608&lt;INPUTS!$B$23</f>
        <v/>
      </c>
      <c r="L6608" s="2">
        <f>J6608&lt;INPUTS!$B$22</f>
        <v/>
      </c>
      <c r="M6608" s="2">
        <f>INPUTS!$B$26 + INPUTS!$B$29*F6608</f>
        <v/>
      </c>
      <c r="N6608" s="2">
        <f>M6608&lt;INPUTS!$B$28</f>
        <v/>
      </c>
      <c r="O6608" s="2">
        <f>M6608&lt;INPUTS!$B$27</f>
        <v/>
      </c>
      <c r="P6608" s="2">
        <f>INPUTS!$B$30 + (1-INPUTS!$B$18)*INPUTS!$B$19*G6608</f>
        <v/>
      </c>
      <c r="Q6608" s="2">
        <f>INPUTS!$B$31 + INPUTS!$B$32*P6608</f>
        <v/>
      </c>
      <c r="R6608" s="2">
        <f>IF(INPUTS!$B$13=0, Q6608&lt;=0, Q6608&lt;INPUTS!$B$13)</f>
        <v/>
      </c>
      <c r="S6608" s="2">
        <f>OR(I6608,K6608,N6608,R6608)</f>
        <v/>
      </c>
      <c r="T6608" s="2">
        <f>OR(I6608,L6608,O6608,R6608)</f>
        <v/>
      </c>
    </row>
    <row r="6609">
      <c r="A6609" s="2" t="n">
        <v>75</v>
      </c>
      <c r="B6609" s="2" t="n">
        <v>25</v>
      </c>
      <c r="C6609" s="2" t="n">
        <v>75</v>
      </c>
      <c r="D6609" s="2">
        <f>(A6609+B6609)/2 + C6609/2</f>
        <v/>
      </c>
      <c r="E6609" s="2">
        <f>SQRT(A6609^2+B6609^2+C6609^2)</f>
        <v/>
      </c>
      <c r="F6609" s="2">
        <f>INPUTS!$B$8*A6609+INPUTS!$B$9*D6609+INPUTS!$B$10*B6609</f>
        <v/>
      </c>
      <c r="G6609" s="2">
        <f>INPUTS!$B$11*A6609/10000</f>
        <v/>
      </c>
      <c r="H6609" s="2">
        <f>MAX(0, (INPUTS!$B$14+INPUTS!$B$16*INPUTS!$B$15) + (1-INPUTS!$B$18)*INPUTS!$B$19*G6609 - INPUTS!$B$17 - INPUTS!$B$20*MAX(0, -F6609))</f>
        <v/>
      </c>
      <c r="I6609" s="2">
        <f>IF(INPUTS!$B$13=0, H6609&lt;=0, H6609&lt;INPUTS!$B$13)</f>
        <v/>
      </c>
      <c r="J6609" s="2">
        <f>INPUTS!$B$21 + INPUTS!$B$24*F6609 + INPUTS!$B$25*G6609</f>
        <v/>
      </c>
      <c r="K6609" s="2">
        <f>J6609&lt;INPUTS!$B$23</f>
        <v/>
      </c>
      <c r="L6609" s="2">
        <f>J6609&lt;INPUTS!$B$22</f>
        <v/>
      </c>
      <c r="M6609" s="2">
        <f>INPUTS!$B$26 + INPUTS!$B$29*F6609</f>
        <v/>
      </c>
      <c r="N6609" s="2">
        <f>M6609&lt;INPUTS!$B$28</f>
        <v/>
      </c>
      <c r="O6609" s="2">
        <f>M6609&lt;INPUTS!$B$27</f>
        <v/>
      </c>
      <c r="P6609" s="2">
        <f>INPUTS!$B$30 + (1-INPUTS!$B$18)*INPUTS!$B$19*G6609</f>
        <v/>
      </c>
      <c r="Q6609" s="2">
        <f>INPUTS!$B$31 + INPUTS!$B$32*P6609</f>
        <v/>
      </c>
      <c r="R6609" s="2">
        <f>IF(INPUTS!$B$13=0, Q6609&lt;=0, Q6609&lt;INPUTS!$B$13)</f>
        <v/>
      </c>
      <c r="S6609" s="2">
        <f>OR(I6609,K6609,N6609,R6609)</f>
        <v/>
      </c>
      <c r="T6609" s="2">
        <f>OR(I6609,L6609,O6609,R6609)</f>
        <v/>
      </c>
    </row>
    <row r="6610">
      <c r="A6610" s="2" t="n">
        <v>75</v>
      </c>
      <c r="B6610" s="2" t="n">
        <v>25</v>
      </c>
      <c r="C6610" s="2" t="n">
        <v>100</v>
      </c>
      <c r="D6610" s="2">
        <f>(A6610+B6610)/2 + C6610/2</f>
        <v/>
      </c>
      <c r="E6610" s="2">
        <f>SQRT(A6610^2+B6610^2+C6610^2)</f>
        <v/>
      </c>
      <c r="F6610" s="2">
        <f>INPUTS!$B$8*A6610+INPUTS!$B$9*D6610+INPUTS!$B$10*B6610</f>
        <v/>
      </c>
      <c r="G6610" s="2">
        <f>INPUTS!$B$11*A6610/10000</f>
        <v/>
      </c>
      <c r="H6610" s="2">
        <f>MAX(0, (INPUTS!$B$14+INPUTS!$B$16*INPUTS!$B$15) + (1-INPUTS!$B$18)*INPUTS!$B$19*G6610 - INPUTS!$B$17 - INPUTS!$B$20*MAX(0, -F6610))</f>
        <v/>
      </c>
      <c r="I6610" s="2">
        <f>IF(INPUTS!$B$13=0, H6610&lt;=0, H6610&lt;INPUTS!$B$13)</f>
        <v/>
      </c>
      <c r="J6610" s="2">
        <f>INPUTS!$B$21 + INPUTS!$B$24*F6610 + INPUTS!$B$25*G6610</f>
        <v/>
      </c>
      <c r="K6610" s="2">
        <f>J6610&lt;INPUTS!$B$23</f>
        <v/>
      </c>
      <c r="L6610" s="2">
        <f>J6610&lt;INPUTS!$B$22</f>
        <v/>
      </c>
      <c r="M6610" s="2">
        <f>INPUTS!$B$26 + INPUTS!$B$29*F6610</f>
        <v/>
      </c>
      <c r="N6610" s="2">
        <f>M6610&lt;INPUTS!$B$28</f>
        <v/>
      </c>
      <c r="O6610" s="2">
        <f>M6610&lt;INPUTS!$B$27</f>
        <v/>
      </c>
      <c r="P6610" s="2">
        <f>INPUTS!$B$30 + (1-INPUTS!$B$18)*INPUTS!$B$19*G6610</f>
        <v/>
      </c>
      <c r="Q6610" s="2">
        <f>INPUTS!$B$31 + INPUTS!$B$32*P6610</f>
        <v/>
      </c>
      <c r="R6610" s="2">
        <f>IF(INPUTS!$B$13=0, Q6610&lt;=0, Q6610&lt;INPUTS!$B$13)</f>
        <v/>
      </c>
      <c r="S6610" s="2">
        <f>OR(I6610,K6610,N6610,R6610)</f>
        <v/>
      </c>
      <c r="T6610" s="2">
        <f>OR(I6610,L6610,O6610,R6610)</f>
        <v/>
      </c>
    </row>
    <row r="6611">
      <c r="A6611" s="2" t="n">
        <v>75</v>
      </c>
      <c r="B6611" s="2" t="n">
        <v>25</v>
      </c>
      <c r="C6611" s="2" t="n">
        <v>125</v>
      </c>
      <c r="D6611" s="2">
        <f>(A6611+B6611)/2 + C6611/2</f>
        <v/>
      </c>
      <c r="E6611" s="2">
        <f>SQRT(A6611^2+B6611^2+C6611^2)</f>
        <v/>
      </c>
      <c r="F6611" s="2">
        <f>INPUTS!$B$8*A6611+INPUTS!$B$9*D6611+INPUTS!$B$10*B6611</f>
        <v/>
      </c>
      <c r="G6611" s="2">
        <f>INPUTS!$B$11*A6611/10000</f>
        <v/>
      </c>
      <c r="H6611" s="2">
        <f>MAX(0, (INPUTS!$B$14+INPUTS!$B$16*INPUTS!$B$15) + (1-INPUTS!$B$18)*INPUTS!$B$19*G6611 - INPUTS!$B$17 - INPUTS!$B$20*MAX(0, -F6611))</f>
        <v/>
      </c>
      <c r="I6611" s="2">
        <f>IF(INPUTS!$B$13=0, H6611&lt;=0, H6611&lt;INPUTS!$B$13)</f>
        <v/>
      </c>
      <c r="J6611" s="2">
        <f>INPUTS!$B$21 + INPUTS!$B$24*F6611 + INPUTS!$B$25*G6611</f>
        <v/>
      </c>
      <c r="K6611" s="2">
        <f>J6611&lt;INPUTS!$B$23</f>
        <v/>
      </c>
      <c r="L6611" s="2">
        <f>J6611&lt;INPUTS!$B$22</f>
        <v/>
      </c>
      <c r="M6611" s="2">
        <f>INPUTS!$B$26 + INPUTS!$B$29*F6611</f>
        <v/>
      </c>
      <c r="N6611" s="2">
        <f>M6611&lt;INPUTS!$B$28</f>
        <v/>
      </c>
      <c r="O6611" s="2">
        <f>M6611&lt;INPUTS!$B$27</f>
        <v/>
      </c>
      <c r="P6611" s="2">
        <f>INPUTS!$B$30 + (1-INPUTS!$B$18)*INPUTS!$B$19*G6611</f>
        <v/>
      </c>
      <c r="Q6611" s="2">
        <f>INPUTS!$B$31 + INPUTS!$B$32*P6611</f>
        <v/>
      </c>
      <c r="R6611" s="2">
        <f>IF(INPUTS!$B$13=0, Q6611&lt;=0, Q6611&lt;INPUTS!$B$13)</f>
        <v/>
      </c>
      <c r="S6611" s="2">
        <f>OR(I6611,K6611,N6611,R6611)</f>
        <v/>
      </c>
      <c r="T6611" s="2">
        <f>OR(I6611,L6611,O6611,R6611)</f>
        <v/>
      </c>
    </row>
    <row r="6612">
      <c r="A6612" s="2" t="n">
        <v>75</v>
      </c>
      <c r="B6612" s="2" t="n">
        <v>25</v>
      </c>
      <c r="C6612" s="2" t="n">
        <v>150</v>
      </c>
      <c r="D6612" s="2">
        <f>(A6612+B6612)/2 + C6612/2</f>
        <v/>
      </c>
      <c r="E6612" s="2">
        <f>SQRT(A6612^2+B6612^2+C6612^2)</f>
        <v/>
      </c>
      <c r="F6612" s="2">
        <f>INPUTS!$B$8*A6612+INPUTS!$B$9*D6612+INPUTS!$B$10*B6612</f>
        <v/>
      </c>
      <c r="G6612" s="2">
        <f>INPUTS!$B$11*A6612/10000</f>
        <v/>
      </c>
      <c r="H6612" s="2">
        <f>MAX(0, (INPUTS!$B$14+INPUTS!$B$16*INPUTS!$B$15) + (1-INPUTS!$B$18)*INPUTS!$B$19*G6612 - INPUTS!$B$17 - INPUTS!$B$20*MAX(0, -F6612))</f>
        <v/>
      </c>
      <c r="I6612" s="2">
        <f>IF(INPUTS!$B$13=0, H6612&lt;=0, H6612&lt;INPUTS!$B$13)</f>
        <v/>
      </c>
      <c r="J6612" s="2">
        <f>INPUTS!$B$21 + INPUTS!$B$24*F6612 + INPUTS!$B$25*G6612</f>
        <v/>
      </c>
      <c r="K6612" s="2">
        <f>J6612&lt;INPUTS!$B$23</f>
        <v/>
      </c>
      <c r="L6612" s="2">
        <f>J6612&lt;INPUTS!$B$22</f>
        <v/>
      </c>
      <c r="M6612" s="2">
        <f>INPUTS!$B$26 + INPUTS!$B$29*F6612</f>
        <v/>
      </c>
      <c r="N6612" s="2">
        <f>M6612&lt;INPUTS!$B$28</f>
        <v/>
      </c>
      <c r="O6612" s="2">
        <f>M6612&lt;INPUTS!$B$27</f>
        <v/>
      </c>
      <c r="P6612" s="2">
        <f>INPUTS!$B$30 + (1-INPUTS!$B$18)*INPUTS!$B$19*G6612</f>
        <v/>
      </c>
      <c r="Q6612" s="2">
        <f>INPUTS!$B$31 + INPUTS!$B$32*P6612</f>
        <v/>
      </c>
      <c r="R6612" s="2">
        <f>IF(INPUTS!$B$13=0, Q6612&lt;=0, Q6612&lt;INPUTS!$B$13)</f>
        <v/>
      </c>
      <c r="S6612" s="2">
        <f>OR(I6612,K6612,N6612,R6612)</f>
        <v/>
      </c>
      <c r="T6612" s="2">
        <f>OR(I6612,L6612,O6612,R6612)</f>
        <v/>
      </c>
    </row>
    <row r="6613">
      <c r="A6613" s="2" t="n">
        <v>75</v>
      </c>
      <c r="B6613" s="2" t="n">
        <v>25</v>
      </c>
      <c r="C6613" s="2" t="n">
        <v>175</v>
      </c>
      <c r="D6613" s="2">
        <f>(A6613+B6613)/2 + C6613/2</f>
        <v/>
      </c>
      <c r="E6613" s="2">
        <f>SQRT(A6613^2+B6613^2+C6613^2)</f>
        <v/>
      </c>
      <c r="F6613" s="2">
        <f>INPUTS!$B$8*A6613+INPUTS!$B$9*D6613+INPUTS!$B$10*B6613</f>
        <v/>
      </c>
      <c r="G6613" s="2">
        <f>INPUTS!$B$11*A6613/10000</f>
        <v/>
      </c>
      <c r="H6613" s="2">
        <f>MAX(0, (INPUTS!$B$14+INPUTS!$B$16*INPUTS!$B$15) + (1-INPUTS!$B$18)*INPUTS!$B$19*G6613 - INPUTS!$B$17 - INPUTS!$B$20*MAX(0, -F6613))</f>
        <v/>
      </c>
      <c r="I6613" s="2">
        <f>IF(INPUTS!$B$13=0, H6613&lt;=0, H6613&lt;INPUTS!$B$13)</f>
        <v/>
      </c>
      <c r="J6613" s="2">
        <f>INPUTS!$B$21 + INPUTS!$B$24*F6613 + INPUTS!$B$25*G6613</f>
        <v/>
      </c>
      <c r="K6613" s="2">
        <f>J6613&lt;INPUTS!$B$23</f>
        <v/>
      </c>
      <c r="L6613" s="2">
        <f>J6613&lt;INPUTS!$B$22</f>
        <v/>
      </c>
      <c r="M6613" s="2">
        <f>INPUTS!$B$26 + INPUTS!$B$29*F6613</f>
        <v/>
      </c>
      <c r="N6613" s="2">
        <f>M6613&lt;INPUTS!$B$28</f>
        <v/>
      </c>
      <c r="O6613" s="2">
        <f>M6613&lt;INPUTS!$B$27</f>
        <v/>
      </c>
      <c r="P6613" s="2">
        <f>INPUTS!$B$30 + (1-INPUTS!$B$18)*INPUTS!$B$19*G6613</f>
        <v/>
      </c>
      <c r="Q6613" s="2">
        <f>INPUTS!$B$31 + INPUTS!$B$32*P6613</f>
        <v/>
      </c>
      <c r="R6613" s="2">
        <f>IF(INPUTS!$B$13=0, Q6613&lt;=0, Q6613&lt;INPUTS!$B$13)</f>
        <v/>
      </c>
      <c r="S6613" s="2">
        <f>OR(I6613,K6613,N6613,R6613)</f>
        <v/>
      </c>
      <c r="T6613" s="2">
        <f>OR(I6613,L6613,O6613,R6613)</f>
        <v/>
      </c>
    </row>
    <row r="6614">
      <c r="A6614" s="2" t="n">
        <v>75</v>
      </c>
      <c r="B6614" s="2" t="n">
        <v>25</v>
      </c>
      <c r="C6614" s="2" t="n">
        <v>200</v>
      </c>
      <c r="D6614" s="2">
        <f>(A6614+B6614)/2 + C6614/2</f>
        <v/>
      </c>
      <c r="E6614" s="2">
        <f>SQRT(A6614^2+B6614^2+C6614^2)</f>
        <v/>
      </c>
      <c r="F6614" s="2">
        <f>INPUTS!$B$8*A6614+INPUTS!$B$9*D6614+INPUTS!$B$10*B6614</f>
        <v/>
      </c>
      <c r="G6614" s="2">
        <f>INPUTS!$B$11*A6614/10000</f>
        <v/>
      </c>
      <c r="H6614" s="2">
        <f>MAX(0, (INPUTS!$B$14+INPUTS!$B$16*INPUTS!$B$15) + (1-INPUTS!$B$18)*INPUTS!$B$19*G6614 - INPUTS!$B$17 - INPUTS!$B$20*MAX(0, -F6614))</f>
        <v/>
      </c>
      <c r="I6614" s="2">
        <f>IF(INPUTS!$B$13=0, H6614&lt;=0, H6614&lt;INPUTS!$B$13)</f>
        <v/>
      </c>
      <c r="J6614" s="2">
        <f>INPUTS!$B$21 + INPUTS!$B$24*F6614 + INPUTS!$B$25*G6614</f>
        <v/>
      </c>
      <c r="K6614" s="2">
        <f>J6614&lt;INPUTS!$B$23</f>
        <v/>
      </c>
      <c r="L6614" s="2">
        <f>J6614&lt;INPUTS!$B$22</f>
        <v/>
      </c>
      <c r="M6614" s="2">
        <f>INPUTS!$B$26 + INPUTS!$B$29*F6614</f>
        <v/>
      </c>
      <c r="N6614" s="2">
        <f>M6614&lt;INPUTS!$B$28</f>
        <v/>
      </c>
      <c r="O6614" s="2">
        <f>M6614&lt;INPUTS!$B$27</f>
        <v/>
      </c>
      <c r="P6614" s="2">
        <f>INPUTS!$B$30 + (1-INPUTS!$B$18)*INPUTS!$B$19*G6614</f>
        <v/>
      </c>
      <c r="Q6614" s="2">
        <f>INPUTS!$B$31 + INPUTS!$B$32*P6614</f>
        <v/>
      </c>
      <c r="R6614" s="2">
        <f>IF(INPUTS!$B$13=0, Q6614&lt;=0, Q6614&lt;INPUTS!$B$13)</f>
        <v/>
      </c>
      <c r="S6614" s="2">
        <f>OR(I6614,K6614,N6614,R6614)</f>
        <v/>
      </c>
      <c r="T6614" s="2">
        <f>OR(I6614,L6614,O6614,R6614)</f>
        <v/>
      </c>
    </row>
    <row r="6615">
      <c r="A6615" s="2" t="n">
        <v>75</v>
      </c>
      <c r="B6615" s="2" t="n">
        <v>50</v>
      </c>
      <c r="C6615" s="2" t="n">
        <v>-200</v>
      </c>
      <c r="D6615" s="2">
        <f>(A6615+B6615)/2 + C6615/2</f>
        <v/>
      </c>
      <c r="E6615" s="2">
        <f>SQRT(A6615^2+B6615^2+C6615^2)</f>
        <v/>
      </c>
      <c r="F6615" s="2">
        <f>INPUTS!$B$8*A6615+INPUTS!$B$9*D6615+INPUTS!$B$10*B6615</f>
        <v/>
      </c>
      <c r="G6615" s="2">
        <f>INPUTS!$B$11*A6615/10000</f>
        <v/>
      </c>
      <c r="H6615" s="2">
        <f>MAX(0, (INPUTS!$B$14+INPUTS!$B$16*INPUTS!$B$15) + (1-INPUTS!$B$18)*INPUTS!$B$19*G6615 - INPUTS!$B$17 - INPUTS!$B$20*MAX(0, -F6615))</f>
        <v/>
      </c>
      <c r="I6615" s="2">
        <f>IF(INPUTS!$B$13=0, H6615&lt;=0, H6615&lt;INPUTS!$B$13)</f>
        <v/>
      </c>
      <c r="J6615" s="2">
        <f>INPUTS!$B$21 + INPUTS!$B$24*F6615 + INPUTS!$B$25*G6615</f>
        <v/>
      </c>
      <c r="K6615" s="2">
        <f>J6615&lt;INPUTS!$B$23</f>
        <v/>
      </c>
      <c r="L6615" s="2">
        <f>J6615&lt;INPUTS!$B$22</f>
        <v/>
      </c>
      <c r="M6615" s="2">
        <f>INPUTS!$B$26 + INPUTS!$B$29*F6615</f>
        <v/>
      </c>
      <c r="N6615" s="2">
        <f>M6615&lt;INPUTS!$B$28</f>
        <v/>
      </c>
      <c r="O6615" s="2">
        <f>M6615&lt;INPUTS!$B$27</f>
        <v/>
      </c>
      <c r="P6615" s="2">
        <f>INPUTS!$B$30 + (1-INPUTS!$B$18)*INPUTS!$B$19*G6615</f>
        <v/>
      </c>
      <c r="Q6615" s="2">
        <f>INPUTS!$B$31 + INPUTS!$B$32*P6615</f>
        <v/>
      </c>
      <c r="R6615" s="2">
        <f>IF(INPUTS!$B$13=0, Q6615&lt;=0, Q6615&lt;INPUTS!$B$13)</f>
        <v/>
      </c>
      <c r="S6615" s="2">
        <f>OR(I6615,K6615,N6615,R6615)</f>
        <v/>
      </c>
      <c r="T6615" s="2">
        <f>OR(I6615,L6615,O6615,R6615)</f>
        <v/>
      </c>
    </row>
    <row r="6616">
      <c r="A6616" s="2" t="n">
        <v>75</v>
      </c>
      <c r="B6616" s="2" t="n">
        <v>50</v>
      </c>
      <c r="C6616" s="2" t="n">
        <v>-175</v>
      </c>
      <c r="D6616" s="2">
        <f>(A6616+B6616)/2 + C6616/2</f>
        <v/>
      </c>
      <c r="E6616" s="2">
        <f>SQRT(A6616^2+B6616^2+C6616^2)</f>
        <v/>
      </c>
      <c r="F6616" s="2">
        <f>INPUTS!$B$8*A6616+INPUTS!$B$9*D6616+INPUTS!$B$10*B6616</f>
        <v/>
      </c>
      <c r="G6616" s="2">
        <f>INPUTS!$B$11*A6616/10000</f>
        <v/>
      </c>
      <c r="H6616" s="2">
        <f>MAX(0, (INPUTS!$B$14+INPUTS!$B$16*INPUTS!$B$15) + (1-INPUTS!$B$18)*INPUTS!$B$19*G6616 - INPUTS!$B$17 - INPUTS!$B$20*MAX(0, -F6616))</f>
        <v/>
      </c>
      <c r="I6616" s="2">
        <f>IF(INPUTS!$B$13=0, H6616&lt;=0, H6616&lt;INPUTS!$B$13)</f>
        <v/>
      </c>
      <c r="J6616" s="2">
        <f>INPUTS!$B$21 + INPUTS!$B$24*F6616 + INPUTS!$B$25*G6616</f>
        <v/>
      </c>
      <c r="K6616" s="2">
        <f>J6616&lt;INPUTS!$B$23</f>
        <v/>
      </c>
      <c r="L6616" s="2">
        <f>J6616&lt;INPUTS!$B$22</f>
        <v/>
      </c>
      <c r="M6616" s="2">
        <f>INPUTS!$B$26 + INPUTS!$B$29*F6616</f>
        <v/>
      </c>
      <c r="N6616" s="2">
        <f>M6616&lt;INPUTS!$B$28</f>
        <v/>
      </c>
      <c r="O6616" s="2">
        <f>M6616&lt;INPUTS!$B$27</f>
        <v/>
      </c>
      <c r="P6616" s="2">
        <f>INPUTS!$B$30 + (1-INPUTS!$B$18)*INPUTS!$B$19*G6616</f>
        <v/>
      </c>
      <c r="Q6616" s="2">
        <f>INPUTS!$B$31 + INPUTS!$B$32*P6616</f>
        <v/>
      </c>
      <c r="R6616" s="2">
        <f>IF(INPUTS!$B$13=0, Q6616&lt;=0, Q6616&lt;INPUTS!$B$13)</f>
        <v/>
      </c>
      <c r="S6616" s="2">
        <f>OR(I6616,K6616,N6616,R6616)</f>
        <v/>
      </c>
      <c r="T6616" s="2">
        <f>OR(I6616,L6616,O6616,R6616)</f>
        <v/>
      </c>
    </row>
    <row r="6617">
      <c r="A6617" s="2" t="n">
        <v>75</v>
      </c>
      <c r="B6617" s="2" t="n">
        <v>50</v>
      </c>
      <c r="C6617" s="2" t="n">
        <v>-150</v>
      </c>
      <c r="D6617" s="2">
        <f>(A6617+B6617)/2 + C6617/2</f>
        <v/>
      </c>
      <c r="E6617" s="2">
        <f>SQRT(A6617^2+B6617^2+C6617^2)</f>
        <v/>
      </c>
      <c r="F6617" s="2">
        <f>INPUTS!$B$8*A6617+INPUTS!$B$9*D6617+INPUTS!$B$10*B6617</f>
        <v/>
      </c>
      <c r="G6617" s="2">
        <f>INPUTS!$B$11*A6617/10000</f>
        <v/>
      </c>
      <c r="H6617" s="2">
        <f>MAX(0, (INPUTS!$B$14+INPUTS!$B$16*INPUTS!$B$15) + (1-INPUTS!$B$18)*INPUTS!$B$19*G6617 - INPUTS!$B$17 - INPUTS!$B$20*MAX(0, -F6617))</f>
        <v/>
      </c>
      <c r="I6617" s="2">
        <f>IF(INPUTS!$B$13=0, H6617&lt;=0, H6617&lt;INPUTS!$B$13)</f>
        <v/>
      </c>
      <c r="J6617" s="2">
        <f>INPUTS!$B$21 + INPUTS!$B$24*F6617 + INPUTS!$B$25*G6617</f>
        <v/>
      </c>
      <c r="K6617" s="2">
        <f>J6617&lt;INPUTS!$B$23</f>
        <v/>
      </c>
      <c r="L6617" s="2">
        <f>J6617&lt;INPUTS!$B$22</f>
        <v/>
      </c>
      <c r="M6617" s="2">
        <f>INPUTS!$B$26 + INPUTS!$B$29*F6617</f>
        <v/>
      </c>
      <c r="N6617" s="2">
        <f>M6617&lt;INPUTS!$B$28</f>
        <v/>
      </c>
      <c r="O6617" s="2">
        <f>M6617&lt;INPUTS!$B$27</f>
        <v/>
      </c>
      <c r="P6617" s="2">
        <f>INPUTS!$B$30 + (1-INPUTS!$B$18)*INPUTS!$B$19*G6617</f>
        <v/>
      </c>
      <c r="Q6617" s="2">
        <f>INPUTS!$B$31 + INPUTS!$B$32*P6617</f>
        <v/>
      </c>
      <c r="R6617" s="2">
        <f>IF(INPUTS!$B$13=0, Q6617&lt;=0, Q6617&lt;INPUTS!$B$13)</f>
        <v/>
      </c>
      <c r="S6617" s="2">
        <f>OR(I6617,K6617,N6617,R6617)</f>
        <v/>
      </c>
      <c r="T6617" s="2">
        <f>OR(I6617,L6617,O6617,R6617)</f>
        <v/>
      </c>
    </row>
    <row r="6618">
      <c r="A6618" s="2" t="n">
        <v>75</v>
      </c>
      <c r="B6618" s="2" t="n">
        <v>50</v>
      </c>
      <c r="C6618" s="2" t="n">
        <v>-125</v>
      </c>
      <c r="D6618" s="2">
        <f>(A6618+B6618)/2 + C6618/2</f>
        <v/>
      </c>
      <c r="E6618" s="2">
        <f>SQRT(A6618^2+B6618^2+C6618^2)</f>
        <v/>
      </c>
      <c r="F6618" s="2">
        <f>INPUTS!$B$8*A6618+INPUTS!$B$9*D6618+INPUTS!$B$10*B6618</f>
        <v/>
      </c>
      <c r="G6618" s="2">
        <f>INPUTS!$B$11*A6618/10000</f>
        <v/>
      </c>
      <c r="H6618" s="2">
        <f>MAX(0, (INPUTS!$B$14+INPUTS!$B$16*INPUTS!$B$15) + (1-INPUTS!$B$18)*INPUTS!$B$19*G6618 - INPUTS!$B$17 - INPUTS!$B$20*MAX(0, -F6618))</f>
        <v/>
      </c>
      <c r="I6618" s="2">
        <f>IF(INPUTS!$B$13=0, H6618&lt;=0, H6618&lt;INPUTS!$B$13)</f>
        <v/>
      </c>
      <c r="J6618" s="2">
        <f>INPUTS!$B$21 + INPUTS!$B$24*F6618 + INPUTS!$B$25*G6618</f>
        <v/>
      </c>
      <c r="K6618" s="2">
        <f>J6618&lt;INPUTS!$B$23</f>
        <v/>
      </c>
      <c r="L6618" s="2">
        <f>J6618&lt;INPUTS!$B$22</f>
        <v/>
      </c>
      <c r="M6618" s="2">
        <f>INPUTS!$B$26 + INPUTS!$B$29*F6618</f>
        <v/>
      </c>
      <c r="N6618" s="2">
        <f>M6618&lt;INPUTS!$B$28</f>
        <v/>
      </c>
      <c r="O6618" s="2">
        <f>M6618&lt;INPUTS!$B$27</f>
        <v/>
      </c>
      <c r="P6618" s="2">
        <f>INPUTS!$B$30 + (1-INPUTS!$B$18)*INPUTS!$B$19*G6618</f>
        <v/>
      </c>
      <c r="Q6618" s="2">
        <f>INPUTS!$B$31 + INPUTS!$B$32*P6618</f>
        <v/>
      </c>
      <c r="R6618" s="2">
        <f>IF(INPUTS!$B$13=0, Q6618&lt;=0, Q6618&lt;INPUTS!$B$13)</f>
        <v/>
      </c>
      <c r="S6618" s="2">
        <f>OR(I6618,K6618,N6618,R6618)</f>
        <v/>
      </c>
      <c r="T6618" s="2">
        <f>OR(I6618,L6618,O6618,R6618)</f>
        <v/>
      </c>
    </row>
    <row r="6619">
      <c r="A6619" s="2" t="n">
        <v>75</v>
      </c>
      <c r="B6619" s="2" t="n">
        <v>50</v>
      </c>
      <c r="C6619" s="2" t="n">
        <v>-100</v>
      </c>
      <c r="D6619" s="2">
        <f>(A6619+B6619)/2 + C6619/2</f>
        <v/>
      </c>
      <c r="E6619" s="2">
        <f>SQRT(A6619^2+B6619^2+C6619^2)</f>
        <v/>
      </c>
      <c r="F6619" s="2">
        <f>INPUTS!$B$8*A6619+INPUTS!$B$9*D6619+INPUTS!$B$10*B6619</f>
        <v/>
      </c>
      <c r="G6619" s="2">
        <f>INPUTS!$B$11*A6619/10000</f>
        <v/>
      </c>
      <c r="H6619" s="2">
        <f>MAX(0, (INPUTS!$B$14+INPUTS!$B$16*INPUTS!$B$15) + (1-INPUTS!$B$18)*INPUTS!$B$19*G6619 - INPUTS!$B$17 - INPUTS!$B$20*MAX(0, -F6619))</f>
        <v/>
      </c>
      <c r="I6619" s="2">
        <f>IF(INPUTS!$B$13=0, H6619&lt;=0, H6619&lt;INPUTS!$B$13)</f>
        <v/>
      </c>
      <c r="J6619" s="2">
        <f>INPUTS!$B$21 + INPUTS!$B$24*F6619 + INPUTS!$B$25*G6619</f>
        <v/>
      </c>
      <c r="K6619" s="2">
        <f>J6619&lt;INPUTS!$B$23</f>
        <v/>
      </c>
      <c r="L6619" s="2">
        <f>J6619&lt;INPUTS!$B$22</f>
        <v/>
      </c>
      <c r="M6619" s="2">
        <f>INPUTS!$B$26 + INPUTS!$B$29*F6619</f>
        <v/>
      </c>
      <c r="N6619" s="2">
        <f>M6619&lt;INPUTS!$B$28</f>
        <v/>
      </c>
      <c r="O6619" s="2">
        <f>M6619&lt;INPUTS!$B$27</f>
        <v/>
      </c>
      <c r="P6619" s="2">
        <f>INPUTS!$B$30 + (1-INPUTS!$B$18)*INPUTS!$B$19*G6619</f>
        <v/>
      </c>
      <c r="Q6619" s="2">
        <f>INPUTS!$B$31 + INPUTS!$B$32*P6619</f>
        <v/>
      </c>
      <c r="R6619" s="2">
        <f>IF(INPUTS!$B$13=0, Q6619&lt;=0, Q6619&lt;INPUTS!$B$13)</f>
        <v/>
      </c>
      <c r="S6619" s="2">
        <f>OR(I6619,K6619,N6619,R6619)</f>
        <v/>
      </c>
      <c r="T6619" s="2">
        <f>OR(I6619,L6619,O6619,R6619)</f>
        <v/>
      </c>
    </row>
    <row r="6620">
      <c r="A6620" s="2" t="n">
        <v>75</v>
      </c>
      <c r="B6620" s="2" t="n">
        <v>50</v>
      </c>
      <c r="C6620" s="2" t="n">
        <v>-75</v>
      </c>
      <c r="D6620" s="2">
        <f>(A6620+B6620)/2 + C6620/2</f>
        <v/>
      </c>
      <c r="E6620" s="2">
        <f>SQRT(A6620^2+B6620^2+C6620^2)</f>
        <v/>
      </c>
      <c r="F6620" s="2">
        <f>INPUTS!$B$8*A6620+INPUTS!$B$9*D6620+INPUTS!$B$10*B6620</f>
        <v/>
      </c>
      <c r="G6620" s="2">
        <f>INPUTS!$B$11*A6620/10000</f>
        <v/>
      </c>
      <c r="H6620" s="2">
        <f>MAX(0, (INPUTS!$B$14+INPUTS!$B$16*INPUTS!$B$15) + (1-INPUTS!$B$18)*INPUTS!$B$19*G6620 - INPUTS!$B$17 - INPUTS!$B$20*MAX(0, -F6620))</f>
        <v/>
      </c>
      <c r="I6620" s="2">
        <f>IF(INPUTS!$B$13=0, H6620&lt;=0, H6620&lt;INPUTS!$B$13)</f>
        <v/>
      </c>
      <c r="J6620" s="2">
        <f>INPUTS!$B$21 + INPUTS!$B$24*F6620 + INPUTS!$B$25*G6620</f>
        <v/>
      </c>
      <c r="K6620" s="2">
        <f>J6620&lt;INPUTS!$B$23</f>
        <v/>
      </c>
      <c r="L6620" s="2">
        <f>J6620&lt;INPUTS!$B$22</f>
        <v/>
      </c>
      <c r="M6620" s="2">
        <f>INPUTS!$B$26 + INPUTS!$B$29*F6620</f>
        <v/>
      </c>
      <c r="N6620" s="2">
        <f>M6620&lt;INPUTS!$B$28</f>
        <v/>
      </c>
      <c r="O6620" s="2">
        <f>M6620&lt;INPUTS!$B$27</f>
        <v/>
      </c>
      <c r="P6620" s="2">
        <f>INPUTS!$B$30 + (1-INPUTS!$B$18)*INPUTS!$B$19*G6620</f>
        <v/>
      </c>
      <c r="Q6620" s="2">
        <f>INPUTS!$B$31 + INPUTS!$B$32*P6620</f>
        <v/>
      </c>
      <c r="R6620" s="2">
        <f>IF(INPUTS!$B$13=0, Q6620&lt;=0, Q6620&lt;INPUTS!$B$13)</f>
        <v/>
      </c>
      <c r="S6620" s="2">
        <f>OR(I6620,K6620,N6620,R6620)</f>
        <v/>
      </c>
      <c r="T6620" s="2">
        <f>OR(I6620,L6620,O6620,R6620)</f>
        <v/>
      </c>
    </row>
    <row r="6621">
      <c r="A6621" s="2" t="n">
        <v>75</v>
      </c>
      <c r="B6621" s="2" t="n">
        <v>50</v>
      </c>
      <c r="C6621" s="2" t="n">
        <v>-50</v>
      </c>
      <c r="D6621" s="2">
        <f>(A6621+B6621)/2 + C6621/2</f>
        <v/>
      </c>
      <c r="E6621" s="2">
        <f>SQRT(A6621^2+B6621^2+C6621^2)</f>
        <v/>
      </c>
      <c r="F6621" s="2">
        <f>INPUTS!$B$8*A6621+INPUTS!$B$9*D6621+INPUTS!$B$10*B6621</f>
        <v/>
      </c>
      <c r="G6621" s="2">
        <f>INPUTS!$B$11*A6621/10000</f>
        <v/>
      </c>
      <c r="H6621" s="2">
        <f>MAX(0, (INPUTS!$B$14+INPUTS!$B$16*INPUTS!$B$15) + (1-INPUTS!$B$18)*INPUTS!$B$19*G6621 - INPUTS!$B$17 - INPUTS!$B$20*MAX(0, -F6621))</f>
        <v/>
      </c>
      <c r="I6621" s="2">
        <f>IF(INPUTS!$B$13=0, H6621&lt;=0, H6621&lt;INPUTS!$B$13)</f>
        <v/>
      </c>
      <c r="J6621" s="2">
        <f>INPUTS!$B$21 + INPUTS!$B$24*F6621 + INPUTS!$B$25*G6621</f>
        <v/>
      </c>
      <c r="K6621" s="2">
        <f>J6621&lt;INPUTS!$B$23</f>
        <v/>
      </c>
      <c r="L6621" s="2">
        <f>J6621&lt;INPUTS!$B$22</f>
        <v/>
      </c>
      <c r="M6621" s="2">
        <f>INPUTS!$B$26 + INPUTS!$B$29*F6621</f>
        <v/>
      </c>
      <c r="N6621" s="2">
        <f>M6621&lt;INPUTS!$B$28</f>
        <v/>
      </c>
      <c r="O6621" s="2">
        <f>M6621&lt;INPUTS!$B$27</f>
        <v/>
      </c>
      <c r="P6621" s="2">
        <f>INPUTS!$B$30 + (1-INPUTS!$B$18)*INPUTS!$B$19*G6621</f>
        <v/>
      </c>
      <c r="Q6621" s="2">
        <f>INPUTS!$B$31 + INPUTS!$B$32*P6621</f>
        <v/>
      </c>
      <c r="R6621" s="2">
        <f>IF(INPUTS!$B$13=0, Q6621&lt;=0, Q6621&lt;INPUTS!$B$13)</f>
        <v/>
      </c>
      <c r="S6621" s="2">
        <f>OR(I6621,K6621,N6621,R6621)</f>
        <v/>
      </c>
      <c r="T6621" s="2">
        <f>OR(I6621,L6621,O6621,R6621)</f>
        <v/>
      </c>
    </row>
    <row r="6622">
      <c r="A6622" s="2" t="n">
        <v>75</v>
      </c>
      <c r="B6622" s="2" t="n">
        <v>50</v>
      </c>
      <c r="C6622" s="2" t="n">
        <v>-25</v>
      </c>
      <c r="D6622" s="2">
        <f>(A6622+B6622)/2 + C6622/2</f>
        <v/>
      </c>
      <c r="E6622" s="2">
        <f>SQRT(A6622^2+B6622^2+C6622^2)</f>
        <v/>
      </c>
      <c r="F6622" s="2">
        <f>INPUTS!$B$8*A6622+INPUTS!$B$9*D6622+INPUTS!$B$10*B6622</f>
        <v/>
      </c>
      <c r="G6622" s="2">
        <f>INPUTS!$B$11*A6622/10000</f>
        <v/>
      </c>
      <c r="H6622" s="2">
        <f>MAX(0, (INPUTS!$B$14+INPUTS!$B$16*INPUTS!$B$15) + (1-INPUTS!$B$18)*INPUTS!$B$19*G6622 - INPUTS!$B$17 - INPUTS!$B$20*MAX(0, -F6622))</f>
        <v/>
      </c>
      <c r="I6622" s="2">
        <f>IF(INPUTS!$B$13=0, H6622&lt;=0, H6622&lt;INPUTS!$B$13)</f>
        <v/>
      </c>
      <c r="J6622" s="2">
        <f>INPUTS!$B$21 + INPUTS!$B$24*F6622 + INPUTS!$B$25*G6622</f>
        <v/>
      </c>
      <c r="K6622" s="2">
        <f>J6622&lt;INPUTS!$B$23</f>
        <v/>
      </c>
      <c r="L6622" s="2">
        <f>J6622&lt;INPUTS!$B$22</f>
        <v/>
      </c>
      <c r="M6622" s="2">
        <f>INPUTS!$B$26 + INPUTS!$B$29*F6622</f>
        <v/>
      </c>
      <c r="N6622" s="2">
        <f>M6622&lt;INPUTS!$B$28</f>
        <v/>
      </c>
      <c r="O6622" s="2">
        <f>M6622&lt;INPUTS!$B$27</f>
        <v/>
      </c>
      <c r="P6622" s="2">
        <f>INPUTS!$B$30 + (1-INPUTS!$B$18)*INPUTS!$B$19*G6622</f>
        <v/>
      </c>
      <c r="Q6622" s="2">
        <f>INPUTS!$B$31 + INPUTS!$B$32*P6622</f>
        <v/>
      </c>
      <c r="R6622" s="2">
        <f>IF(INPUTS!$B$13=0, Q6622&lt;=0, Q6622&lt;INPUTS!$B$13)</f>
        <v/>
      </c>
      <c r="S6622" s="2">
        <f>OR(I6622,K6622,N6622,R6622)</f>
        <v/>
      </c>
      <c r="T6622" s="2">
        <f>OR(I6622,L6622,O6622,R6622)</f>
        <v/>
      </c>
    </row>
    <row r="6623">
      <c r="A6623" s="2" t="n">
        <v>75</v>
      </c>
      <c r="B6623" s="2" t="n">
        <v>50</v>
      </c>
      <c r="C6623" s="2" t="n">
        <v>0</v>
      </c>
      <c r="D6623" s="2">
        <f>(A6623+B6623)/2 + C6623/2</f>
        <v/>
      </c>
      <c r="E6623" s="2">
        <f>SQRT(A6623^2+B6623^2+C6623^2)</f>
        <v/>
      </c>
      <c r="F6623" s="2">
        <f>INPUTS!$B$8*A6623+INPUTS!$B$9*D6623+INPUTS!$B$10*B6623</f>
        <v/>
      </c>
      <c r="G6623" s="2">
        <f>INPUTS!$B$11*A6623/10000</f>
        <v/>
      </c>
      <c r="H6623" s="2">
        <f>MAX(0, (INPUTS!$B$14+INPUTS!$B$16*INPUTS!$B$15) + (1-INPUTS!$B$18)*INPUTS!$B$19*G6623 - INPUTS!$B$17 - INPUTS!$B$20*MAX(0, -F6623))</f>
        <v/>
      </c>
      <c r="I6623" s="2">
        <f>IF(INPUTS!$B$13=0, H6623&lt;=0, H6623&lt;INPUTS!$B$13)</f>
        <v/>
      </c>
      <c r="J6623" s="2">
        <f>INPUTS!$B$21 + INPUTS!$B$24*F6623 + INPUTS!$B$25*G6623</f>
        <v/>
      </c>
      <c r="K6623" s="2">
        <f>J6623&lt;INPUTS!$B$23</f>
        <v/>
      </c>
      <c r="L6623" s="2">
        <f>J6623&lt;INPUTS!$B$22</f>
        <v/>
      </c>
      <c r="M6623" s="2">
        <f>INPUTS!$B$26 + INPUTS!$B$29*F6623</f>
        <v/>
      </c>
      <c r="N6623" s="2">
        <f>M6623&lt;INPUTS!$B$28</f>
        <v/>
      </c>
      <c r="O6623" s="2">
        <f>M6623&lt;INPUTS!$B$27</f>
        <v/>
      </c>
      <c r="P6623" s="2">
        <f>INPUTS!$B$30 + (1-INPUTS!$B$18)*INPUTS!$B$19*G6623</f>
        <v/>
      </c>
      <c r="Q6623" s="2">
        <f>INPUTS!$B$31 + INPUTS!$B$32*P6623</f>
        <v/>
      </c>
      <c r="R6623" s="2">
        <f>IF(INPUTS!$B$13=0, Q6623&lt;=0, Q6623&lt;INPUTS!$B$13)</f>
        <v/>
      </c>
      <c r="S6623" s="2">
        <f>OR(I6623,K6623,N6623,R6623)</f>
        <v/>
      </c>
      <c r="T6623" s="2">
        <f>OR(I6623,L6623,O6623,R6623)</f>
        <v/>
      </c>
    </row>
    <row r="6624">
      <c r="A6624" s="2" t="n">
        <v>75</v>
      </c>
      <c r="B6624" s="2" t="n">
        <v>50</v>
      </c>
      <c r="C6624" s="2" t="n">
        <v>25</v>
      </c>
      <c r="D6624" s="2">
        <f>(A6624+B6624)/2 + C6624/2</f>
        <v/>
      </c>
      <c r="E6624" s="2">
        <f>SQRT(A6624^2+B6624^2+C6624^2)</f>
        <v/>
      </c>
      <c r="F6624" s="2">
        <f>INPUTS!$B$8*A6624+INPUTS!$B$9*D6624+INPUTS!$B$10*B6624</f>
        <v/>
      </c>
      <c r="G6624" s="2">
        <f>INPUTS!$B$11*A6624/10000</f>
        <v/>
      </c>
      <c r="H6624" s="2">
        <f>MAX(0, (INPUTS!$B$14+INPUTS!$B$16*INPUTS!$B$15) + (1-INPUTS!$B$18)*INPUTS!$B$19*G6624 - INPUTS!$B$17 - INPUTS!$B$20*MAX(0, -F6624))</f>
        <v/>
      </c>
      <c r="I6624" s="2">
        <f>IF(INPUTS!$B$13=0, H6624&lt;=0, H6624&lt;INPUTS!$B$13)</f>
        <v/>
      </c>
      <c r="J6624" s="2">
        <f>INPUTS!$B$21 + INPUTS!$B$24*F6624 + INPUTS!$B$25*G6624</f>
        <v/>
      </c>
      <c r="K6624" s="2">
        <f>J6624&lt;INPUTS!$B$23</f>
        <v/>
      </c>
      <c r="L6624" s="2">
        <f>J6624&lt;INPUTS!$B$22</f>
        <v/>
      </c>
      <c r="M6624" s="2">
        <f>INPUTS!$B$26 + INPUTS!$B$29*F6624</f>
        <v/>
      </c>
      <c r="N6624" s="2">
        <f>M6624&lt;INPUTS!$B$28</f>
        <v/>
      </c>
      <c r="O6624" s="2">
        <f>M6624&lt;INPUTS!$B$27</f>
        <v/>
      </c>
      <c r="P6624" s="2">
        <f>INPUTS!$B$30 + (1-INPUTS!$B$18)*INPUTS!$B$19*G6624</f>
        <v/>
      </c>
      <c r="Q6624" s="2">
        <f>INPUTS!$B$31 + INPUTS!$B$32*P6624</f>
        <v/>
      </c>
      <c r="R6624" s="2">
        <f>IF(INPUTS!$B$13=0, Q6624&lt;=0, Q6624&lt;INPUTS!$B$13)</f>
        <v/>
      </c>
      <c r="S6624" s="2">
        <f>OR(I6624,K6624,N6624,R6624)</f>
        <v/>
      </c>
      <c r="T6624" s="2">
        <f>OR(I6624,L6624,O6624,R6624)</f>
        <v/>
      </c>
    </row>
    <row r="6625">
      <c r="A6625" s="2" t="n">
        <v>75</v>
      </c>
      <c r="B6625" s="2" t="n">
        <v>50</v>
      </c>
      <c r="C6625" s="2" t="n">
        <v>50</v>
      </c>
      <c r="D6625" s="2">
        <f>(A6625+B6625)/2 + C6625/2</f>
        <v/>
      </c>
      <c r="E6625" s="2">
        <f>SQRT(A6625^2+B6625^2+C6625^2)</f>
        <v/>
      </c>
      <c r="F6625" s="2">
        <f>INPUTS!$B$8*A6625+INPUTS!$B$9*D6625+INPUTS!$B$10*B6625</f>
        <v/>
      </c>
      <c r="G6625" s="2">
        <f>INPUTS!$B$11*A6625/10000</f>
        <v/>
      </c>
      <c r="H6625" s="2">
        <f>MAX(0, (INPUTS!$B$14+INPUTS!$B$16*INPUTS!$B$15) + (1-INPUTS!$B$18)*INPUTS!$B$19*G6625 - INPUTS!$B$17 - INPUTS!$B$20*MAX(0, -F6625))</f>
        <v/>
      </c>
      <c r="I6625" s="2">
        <f>IF(INPUTS!$B$13=0, H6625&lt;=0, H6625&lt;INPUTS!$B$13)</f>
        <v/>
      </c>
      <c r="J6625" s="2">
        <f>INPUTS!$B$21 + INPUTS!$B$24*F6625 + INPUTS!$B$25*G6625</f>
        <v/>
      </c>
      <c r="K6625" s="2">
        <f>J6625&lt;INPUTS!$B$23</f>
        <v/>
      </c>
      <c r="L6625" s="2">
        <f>J6625&lt;INPUTS!$B$22</f>
        <v/>
      </c>
      <c r="M6625" s="2">
        <f>INPUTS!$B$26 + INPUTS!$B$29*F6625</f>
        <v/>
      </c>
      <c r="N6625" s="2">
        <f>M6625&lt;INPUTS!$B$28</f>
        <v/>
      </c>
      <c r="O6625" s="2">
        <f>M6625&lt;INPUTS!$B$27</f>
        <v/>
      </c>
      <c r="P6625" s="2">
        <f>INPUTS!$B$30 + (1-INPUTS!$B$18)*INPUTS!$B$19*G6625</f>
        <v/>
      </c>
      <c r="Q6625" s="2">
        <f>INPUTS!$B$31 + INPUTS!$B$32*P6625</f>
        <v/>
      </c>
      <c r="R6625" s="2">
        <f>IF(INPUTS!$B$13=0, Q6625&lt;=0, Q6625&lt;INPUTS!$B$13)</f>
        <v/>
      </c>
      <c r="S6625" s="2">
        <f>OR(I6625,K6625,N6625,R6625)</f>
        <v/>
      </c>
      <c r="T6625" s="2">
        <f>OR(I6625,L6625,O6625,R6625)</f>
        <v/>
      </c>
    </row>
    <row r="6626">
      <c r="A6626" s="2" t="n">
        <v>75</v>
      </c>
      <c r="B6626" s="2" t="n">
        <v>50</v>
      </c>
      <c r="C6626" s="2" t="n">
        <v>75</v>
      </c>
      <c r="D6626" s="2">
        <f>(A6626+B6626)/2 + C6626/2</f>
        <v/>
      </c>
      <c r="E6626" s="2">
        <f>SQRT(A6626^2+B6626^2+C6626^2)</f>
        <v/>
      </c>
      <c r="F6626" s="2">
        <f>INPUTS!$B$8*A6626+INPUTS!$B$9*D6626+INPUTS!$B$10*B6626</f>
        <v/>
      </c>
      <c r="G6626" s="2">
        <f>INPUTS!$B$11*A6626/10000</f>
        <v/>
      </c>
      <c r="H6626" s="2">
        <f>MAX(0, (INPUTS!$B$14+INPUTS!$B$16*INPUTS!$B$15) + (1-INPUTS!$B$18)*INPUTS!$B$19*G6626 - INPUTS!$B$17 - INPUTS!$B$20*MAX(0, -F6626))</f>
        <v/>
      </c>
      <c r="I6626" s="2">
        <f>IF(INPUTS!$B$13=0, H6626&lt;=0, H6626&lt;INPUTS!$B$13)</f>
        <v/>
      </c>
      <c r="J6626" s="2">
        <f>INPUTS!$B$21 + INPUTS!$B$24*F6626 + INPUTS!$B$25*G6626</f>
        <v/>
      </c>
      <c r="K6626" s="2">
        <f>J6626&lt;INPUTS!$B$23</f>
        <v/>
      </c>
      <c r="L6626" s="2">
        <f>J6626&lt;INPUTS!$B$22</f>
        <v/>
      </c>
      <c r="M6626" s="2">
        <f>INPUTS!$B$26 + INPUTS!$B$29*F6626</f>
        <v/>
      </c>
      <c r="N6626" s="2">
        <f>M6626&lt;INPUTS!$B$28</f>
        <v/>
      </c>
      <c r="O6626" s="2">
        <f>M6626&lt;INPUTS!$B$27</f>
        <v/>
      </c>
      <c r="P6626" s="2">
        <f>INPUTS!$B$30 + (1-INPUTS!$B$18)*INPUTS!$B$19*G6626</f>
        <v/>
      </c>
      <c r="Q6626" s="2">
        <f>INPUTS!$B$31 + INPUTS!$B$32*P6626</f>
        <v/>
      </c>
      <c r="R6626" s="2">
        <f>IF(INPUTS!$B$13=0, Q6626&lt;=0, Q6626&lt;INPUTS!$B$13)</f>
        <v/>
      </c>
      <c r="S6626" s="2">
        <f>OR(I6626,K6626,N6626,R6626)</f>
        <v/>
      </c>
      <c r="T6626" s="2">
        <f>OR(I6626,L6626,O6626,R6626)</f>
        <v/>
      </c>
    </row>
    <row r="6627">
      <c r="A6627" s="2" t="n">
        <v>75</v>
      </c>
      <c r="B6627" s="2" t="n">
        <v>50</v>
      </c>
      <c r="C6627" s="2" t="n">
        <v>100</v>
      </c>
      <c r="D6627" s="2">
        <f>(A6627+B6627)/2 + C6627/2</f>
        <v/>
      </c>
      <c r="E6627" s="2">
        <f>SQRT(A6627^2+B6627^2+C6627^2)</f>
        <v/>
      </c>
      <c r="F6627" s="2">
        <f>INPUTS!$B$8*A6627+INPUTS!$B$9*D6627+INPUTS!$B$10*B6627</f>
        <v/>
      </c>
      <c r="G6627" s="2">
        <f>INPUTS!$B$11*A6627/10000</f>
        <v/>
      </c>
      <c r="H6627" s="2">
        <f>MAX(0, (INPUTS!$B$14+INPUTS!$B$16*INPUTS!$B$15) + (1-INPUTS!$B$18)*INPUTS!$B$19*G6627 - INPUTS!$B$17 - INPUTS!$B$20*MAX(0, -F6627))</f>
        <v/>
      </c>
      <c r="I6627" s="2">
        <f>IF(INPUTS!$B$13=0, H6627&lt;=0, H6627&lt;INPUTS!$B$13)</f>
        <v/>
      </c>
      <c r="J6627" s="2">
        <f>INPUTS!$B$21 + INPUTS!$B$24*F6627 + INPUTS!$B$25*G6627</f>
        <v/>
      </c>
      <c r="K6627" s="2">
        <f>J6627&lt;INPUTS!$B$23</f>
        <v/>
      </c>
      <c r="L6627" s="2">
        <f>J6627&lt;INPUTS!$B$22</f>
        <v/>
      </c>
      <c r="M6627" s="2">
        <f>INPUTS!$B$26 + INPUTS!$B$29*F6627</f>
        <v/>
      </c>
      <c r="N6627" s="2">
        <f>M6627&lt;INPUTS!$B$28</f>
        <v/>
      </c>
      <c r="O6627" s="2">
        <f>M6627&lt;INPUTS!$B$27</f>
        <v/>
      </c>
      <c r="P6627" s="2">
        <f>INPUTS!$B$30 + (1-INPUTS!$B$18)*INPUTS!$B$19*G6627</f>
        <v/>
      </c>
      <c r="Q6627" s="2">
        <f>INPUTS!$B$31 + INPUTS!$B$32*P6627</f>
        <v/>
      </c>
      <c r="R6627" s="2">
        <f>IF(INPUTS!$B$13=0, Q6627&lt;=0, Q6627&lt;INPUTS!$B$13)</f>
        <v/>
      </c>
      <c r="S6627" s="2">
        <f>OR(I6627,K6627,N6627,R6627)</f>
        <v/>
      </c>
      <c r="T6627" s="2">
        <f>OR(I6627,L6627,O6627,R6627)</f>
        <v/>
      </c>
    </row>
    <row r="6628">
      <c r="A6628" s="2" t="n">
        <v>75</v>
      </c>
      <c r="B6628" s="2" t="n">
        <v>50</v>
      </c>
      <c r="C6628" s="2" t="n">
        <v>125</v>
      </c>
      <c r="D6628" s="2">
        <f>(A6628+B6628)/2 + C6628/2</f>
        <v/>
      </c>
      <c r="E6628" s="2">
        <f>SQRT(A6628^2+B6628^2+C6628^2)</f>
        <v/>
      </c>
      <c r="F6628" s="2">
        <f>INPUTS!$B$8*A6628+INPUTS!$B$9*D6628+INPUTS!$B$10*B6628</f>
        <v/>
      </c>
      <c r="G6628" s="2">
        <f>INPUTS!$B$11*A6628/10000</f>
        <v/>
      </c>
      <c r="H6628" s="2">
        <f>MAX(0, (INPUTS!$B$14+INPUTS!$B$16*INPUTS!$B$15) + (1-INPUTS!$B$18)*INPUTS!$B$19*G6628 - INPUTS!$B$17 - INPUTS!$B$20*MAX(0, -F6628))</f>
        <v/>
      </c>
      <c r="I6628" s="2">
        <f>IF(INPUTS!$B$13=0, H6628&lt;=0, H6628&lt;INPUTS!$B$13)</f>
        <v/>
      </c>
      <c r="J6628" s="2">
        <f>INPUTS!$B$21 + INPUTS!$B$24*F6628 + INPUTS!$B$25*G6628</f>
        <v/>
      </c>
      <c r="K6628" s="2">
        <f>J6628&lt;INPUTS!$B$23</f>
        <v/>
      </c>
      <c r="L6628" s="2">
        <f>J6628&lt;INPUTS!$B$22</f>
        <v/>
      </c>
      <c r="M6628" s="2">
        <f>INPUTS!$B$26 + INPUTS!$B$29*F6628</f>
        <v/>
      </c>
      <c r="N6628" s="2">
        <f>M6628&lt;INPUTS!$B$28</f>
        <v/>
      </c>
      <c r="O6628" s="2">
        <f>M6628&lt;INPUTS!$B$27</f>
        <v/>
      </c>
      <c r="P6628" s="2">
        <f>INPUTS!$B$30 + (1-INPUTS!$B$18)*INPUTS!$B$19*G6628</f>
        <v/>
      </c>
      <c r="Q6628" s="2">
        <f>INPUTS!$B$31 + INPUTS!$B$32*P6628</f>
        <v/>
      </c>
      <c r="R6628" s="2">
        <f>IF(INPUTS!$B$13=0, Q6628&lt;=0, Q6628&lt;INPUTS!$B$13)</f>
        <v/>
      </c>
      <c r="S6628" s="2">
        <f>OR(I6628,K6628,N6628,R6628)</f>
        <v/>
      </c>
      <c r="T6628" s="2">
        <f>OR(I6628,L6628,O6628,R6628)</f>
        <v/>
      </c>
    </row>
    <row r="6629">
      <c r="A6629" s="2" t="n">
        <v>75</v>
      </c>
      <c r="B6629" s="2" t="n">
        <v>50</v>
      </c>
      <c r="C6629" s="2" t="n">
        <v>150</v>
      </c>
      <c r="D6629" s="2">
        <f>(A6629+B6629)/2 + C6629/2</f>
        <v/>
      </c>
      <c r="E6629" s="2">
        <f>SQRT(A6629^2+B6629^2+C6629^2)</f>
        <v/>
      </c>
      <c r="F6629" s="2">
        <f>INPUTS!$B$8*A6629+INPUTS!$B$9*D6629+INPUTS!$B$10*B6629</f>
        <v/>
      </c>
      <c r="G6629" s="2">
        <f>INPUTS!$B$11*A6629/10000</f>
        <v/>
      </c>
      <c r="H6629" s="2">
        <f>MAX(0, (INPUTS!$B$14+INPUTS!$B$16*INPUTS!$B$15) + (1-INPUTS!$B$18)*INPUTS!$B$19*G6629 - INPUTS!$B$17 - INPUTS!$B$20*MAX(0, -F6629))</f>
        <v/>
      </c>
      <c r="I6629" s="2">
        <f>IF(INPUTS!$B$13=0, H6629&lt;=0, H6629&lt;INPUTS!$B$13)</f>
        <v/>
      </c>
      <c r="J6629" s="2">
        <f>INPUTS!$B$21 + INPUTS!$B$24*F6629 + INPUTS!$B$25*G6629</f>
        <v/>
      </c>
      <c r="K6629" s="2">
        <f>J6629&lt;INPUTS!$B$23</f>
        <v/>
      </c>
      <c r="L6629" s="2">
        <f>J6629&lt;INPUTS!$B$22</f>
        <v/>
      </c>
      <c r="M6629" s="2">
        <f>INPUTS!$B$26 + INPUTS!$B$29*F6629</f>
        <v/>
      </c>
      <c r="N6629" s="2">
        <f>M6629&lt;INPUTS!$B$28</f>
        <v/>
      </c>
      <c r="O6629" s="2">
        <f>M6629&lt;INPUTS!$B$27</f>
        <v/>
      </c>
      <c r="P6629" s="2">
        <f>INPUTS!$B$30 + (1-INPUTS!$B$18)*INPUTS!$B$19*G6629</f>
        <v/>
      </c>
      <c r="Q6629" s="2">
        <f>INPUTS!$B$31 + INPUTS!$B$32*P6629</f>
        <v/>
      </c>
      <c r="R6629" s="2">
        <f>IF(INPUTS!$B$13=0, Q6629&lt;=0, Q6629&lt;INPUTS!$B$13)</f>
        <v/>
      </c>
      <c r="S6629" s="2">
        <f>OR(I6629,K6629,N6629,R6629)</f>
        <v/>
      </c>
      <c r="T6629" s="2">
        <f>OR(I6629,L6629,O6629,R6629)</f>
        <v/>
      </c>
    </row>
    <row r="6630">
      <c r="A6630" s="2" t="n">
        <v>75</v>
      </c>
      <c r="B6630" s="2" t="n">
        <v>50</v>
      </c>
      <c r="C6630" s="2" t="n">
        <v>175</v>
      </c>
      <c r="D6630" s="2">
        <f>(A6630+B6630)/2 + C6630/2</f>
        <v/>
      </c>
      <c r="E6630" s="2">
        <f>SQRT(A6630^2+B6630^2+C6630^2)</f>
        <v/>
      </c>
      <c r="F6630" s="2">
        <f>INPUTS!$B$8*A6630+INPUTS!$B$9*D6630+INPUTS!$B$10*B6630</f>
        <v/>
      </c>
      <c r="G6630" s="2">
        <f>INPUTS!$B$11*A6630/10000</f>
        <v/>
      </c>
      <c r="H6630" s="2">
        <f>MAX(0, (INPUTS!$B$14+INPUTS!$B$16*INPUTS!$B$15) + (1-INPUTS!$B$18)*INPUTS!$B$19*G6630 - INPUTS!$B$17 - INPUTS!$B$20*MAX(0, -F6630))</f>
        <v/>
      </c>
      <c r="I6630" s="2">
        <f>IF(INPUTS!$B$13=0, H6630&lt;=0, H6630&lt;INPUTS!$B$13)</f>
        <v/>
      </c>
      <c r="J6630" s="2">
        <f>INPUTS!$B$21 + INPUTS!$B$24*F6630 + INPUTS!$B$25*G6630</f>
        <v/>
      </c>
      <c r="K6630" s="2">
        <f>J6630&lt;INPUTS!$B$23</f>
        <v/>
      </c>
      <c r="L6630" s="2">
        <f>J6630&lt;INPUTS!$B$22</f>
        <v/>
      </c>
      <c r="M6630" s="2">
        <f>INPUTS!$B$26 + INPUTS!$B$29*F6630</f>
        <v/>
      </c>
      <c r="N6630" s="2">
        <f>M6630&lt;INPUTS!$B$28</f>
        <v/>
      </c>
      <c r="O6630" s="2">
        <f>M6630&lt;INPUTS!$B$27</f>
        <v/>
      </c>
      <c r="P6630" s="2">
        <f>INPUTS!$B$30 + (1-INPUTS!$B$18)*INPUTS!$B$19*G6630</f>
        <v/>
      </c>
      <c r="Q6630" s="2">
        <f>INPUTS!$B$31 + INPUTS!$B$32*P6630</f>
        <v/>
      </c>
      <c r="R6630" s="2">
        <f>IF(INPUTS!$B$13=0, Q6630&lt;=0, Q6630&lt;INPUTS!$B$13)</f>
        <v/>
      </c>
      <c r="S6630" s="2">
        <f>OR(I6630,K6630,N6630,R6630)</f>
        <v/>
      </c>
      <c r="T6630" s="2">
        <f>OR(I6630,L6630,O6630,R6630)</f>
        <v/>
      </c>
    </row>
    <row r="6631">
      <c r="A6631" s="2" t="n">
        <v>75</v>
      </c>
      <c r="B6631" s="2" t="n">
        <v>50</v>
      </c>
      <c r="C6631" s="2" t="n">
        <v>200</v>
      </c>
      <c r="D6631" s="2">
        <f>(A6631+B6631)/2 + C6631/2</f>
        <v/>
      </c>
      <c r="E6631" s="2">
        <f>SQRT(A6631^2+B6631^2+C6631^2)</f>
        <v/>
      </c>
      <c r="F6631" s="2">
        <f>INPUTS!$B$8*A6631+INPUTS!$B$9*D6631+INPUTS!$B$10*B6631</f>
        <v/>
      </c>
      <c r="G6631" s="2">
        <f>INPUTS!$B$11*A6631/10000</f>
        <v/>
      </c>
      <c r="H6631" s="2">
        <f>MAX(0, (INPUTS!$B$14+INPUTS!$B$16*INPUTS!$B$15) + (1-INPUTS!$B$18)*INPUTS!$B$19*G6631 - INPUTS!$B$17 - INPUTS!$B$20*MAX(0, -F6631))</f>
        <v/>
      </c>
      <c r="I6631" s="2">
        <f>IF(INPUTS!$B$13=0, H6631&lt;=0, H6631&lt;INPUTS!$B$13)</f>
        <v/>
      </c>
      <c r="J6631" s="2">
        <f>INPUTS!$B$21 + INPUTS!$B$24*F6631 + INPUTS!$B$25*G6631</f>
        <v/>
      </c>
      <c r="K6631" s="2">
        <f>J6631&lt;INPUTS!$B$23</f>
        <v/>
      </c>
      <c r="L6631" s="2">
        <f>J6631&lt;INPUTS!$B$22</f>
        <v/>
      </c>
      <c r="M6631" s="2">
        <f>INPUTS!$B$26 + INPUTS!$B$29*F6631</f>
        <v/>
      </c>
      <c r="N6631" s="2">
        <f>M6631&lt;INPUTS!$B$28</f>
        <v/>
      </c>
      <c r="O6631" s="2">
        <f>M6631&lt;INPUTS!$B$27</f>
        <v/>
      </c>
      <c r="P6631" s="2">
        <f>INPUTS!$B$30 + (1-INPUTS!$B$18)*INPUTS!$B$19*G6631</f>
        <v/>
      </c>
      <c r="Q6631" s="2">
        <f>INPUTS!$B$31 + INPUTS!$B$32*P6631</f>
        <v/>
      </c>
      <c r="R6631" s="2">
        <f>IF(INPUTS!$B$13=0, Q6631&lt;=0, Q6631&lt;INPUTS!$B$13)</f>
        <v/>
      </c>
      <c r="S6631" s="2">
        <f>OR(I6631,K6631,N6631,R6631)</f>
        <v/>
      </c>
      <c r="T6631" s="2">
        <f>OR(I6631,L6631,O6631,R6631)</f>
        <v/>
      </c>
    </row>
    <row r="6632">
      <c r="A6632" s="2" t="n">
        <v>75</v>
      </c>
      <c r="B6632" s="2" t="n">
        <v>75</v>
      </c>
      <c r="C6632" s="2" t="n">
        <v>-200</v>
      </c>
      <c r="D6632" s="2">
        <f>(A6632+B6632)/2 + C6632/2</f>
        <v/>
      </c>
      <c r="E6632" s="2">
        <f>SQRT(A6632^2+B6632^2+C6632^2)</f>
        <v/>
      </c>
      <c r="F6632" s="2">
        <f>INPUTS!$B$8*A6632+INPUTS!$B$9*D6632+INPUTS!$B$10*B6632</f>
        <v/>
      </c>
      <c r="G6632" s="2">
        <f>INPUTS!$B$11*A6632/10000</f>
        <v/>
      </c>
      <c r="H6632" s="2">
        <f>MAX(0, (INPUTS!$B$14+INPUTS!$B$16*INPUTS!$B$15) + (1-INPUTS!$B$18)*INPUTS!$B$19*G6632 - INPUTS!$B$17 - INPUTS!$B$20*MAX(0, -F6632))</f>
        <v/>
      </c>
      <c r="I6632" s="2">
        <f>IF(INPUTS!$B$13=0, H6632&lt;=0, H6632&lt;INPUTS!$B$13)</f>
        <v/>
      </c>
      <c r="J6632" s="2">
        <f>INPUTS!$B$21 + INPUTS!$B$24*F6632 + INPUTS!$B$25*G6632</f>
        <v/>
      </c>
      <c r="K6632" s="2">
        <f>J6632&lt;INPUTS!$B$23</f>
        <v/>
      </c>
      <c r="L6632" s="2">
        <f>J6632&lt;INPUTS!$B$22</f>
        <v/>
      </c>
      <c r="M6632" s="2">
        <f>INPUTS!$B$26 + INPUTS!$B$29*F6632</f>
        <v/>
      </c>
      <c r="N6632" s="2">
        <f>M6632&lt;INPUTS!$B$28</f>
        <v/>
      </c>
      <c r="O6632" s="2">
        <f>M6632&lt;INPUTS!$B$27</f>
        <v/>
      </c>
      <c r="P6632" s="2">
        <f>INPUTS!$B$30 + (1-INPUTS!$B$18)*INPUTS!$B$19*G6632</f>
        <v/>
      </c>
      <c r="Q6632" s="2">
        <f>INPUTS!$B$31 + INPUTS!$B$32*P6632</f>
        <v/>
      </c>
      <c r="R6632" s="2">
        <f>IF(INPUTS!$B$13=0, Q6632&lt;=0, Q6632&lt;INPUTS!$B$13)</f>
        <v/>
      </c>
      <c r="S6632" s="2">
        <f>OR(I6632,K6632,N6632,R6632)</f>
        <v/>
      </c>
      <c r="T6632" s="2">
        <f>OR(I6632,L6632,O6632,R6632)</f>
        <v/>
      </c>
    </row>
    <row r="6633">
      <c r="A6633" s="2" t="n">
        <v>75</v>
      </c>
      <c r="B6633" s="2" t="n">
        <v>75</v>
      </c>
      <c r="C6633" s="2" t="n">
        <v>-175</v>
      </c>
      <c r="D6633" s="2">
        <f>(A6633+B6633)/2 + C6633/2</f>
        <v/>
      </c>
      <c r="E6633" s="2">
        <f>SQRT(A6633^2+B6633^2+C6633^2)</f>
        <v/>
      </c>
      <c r="F6633" s="2">
        <f>INPUTS!$B$8*A6633+INPUTS!$B$9*D6633+INPUTS!$B$10*B6633</f>
        <v/>
      </c>
      <c r="G6633" s="2">
        <f>INPUTS!$B$11*A6633/10000</f>
        <v/>
      </c>
      <c r="H6633" s="2">
        <f>MAX(0, (INPUTS!$B$14+INPUTS!$B$16*INPUTS!$B$15) + (1-INPUTS!$B$18)*INPUTS!$B$19*G6633 - INPUTS!$B$17 - INPUTS!$B$20*MAX(0, -F6633))</f>
        <v/>
      </c>
      <c r="I6633" s="2">
        <f>IF(INPUTS!$B$13=0, H6633&lt;=0, H6633&lt;INPUTS!$B$13)</f>
        <v/>
      </c>
      <c r="J6633" s="2">
        <f>INPUTS!$B$21 + INPUTS!$B$24*F6633 + INPUTS!$B$25*G6633</f>
        <v/>
      </c>
      <c r="K6633" s="2">
        <f>J6633&lt;INPUTS!$B$23</f>
        <v/>
      </c>
      <c r="L6633" s="2">
        <f>J6633&lt;INPUTS!$B$22</f>
        <v/>
      </c>
      <c r="M6633" s="2">
        <f>INPUTS!$B$26 + INPUTS!$B$29*F6633</f>
        <v/>
      </c>
      <c r="N6633" s="2">
        <f>M6633&lt;INPUTS!$B$28</f>
        <v/>
      </c>
      <c r="O6633" s="2">
        <f>M6633&lt;INPUTS!$B$27</f>
        <v/>
      </c>
      <c r="P6633" s="2">
        <f>INPUTS!$B$30 + (1-INPUTS!$B$18)*INPUTS!$B$19*G6633</f>
        <v/>
      </c>
      <c r="Q6633" s="2">
        <f>INPUTS!$B$31 + INPUTS!$B$32*P6633</f>
        <v/>
      </c>
      <c r="R6633" s="2">
        <f>IF(INPUTS!$B$13=0, Q6633&lt;=0, Q6633&lt;INPUTS!$B$13)</f>
        <v/>
      </c>
      <c r="S6633" s="2">
        <f>OR(I6633,K6633,N6633,R6633)</f>
        <v/>
      </c>
      <c r="T6633" s="2">
        <f>OR(I6633,L6633,O6633,R6633)</f>
        <v/>
      </c>
    </row>
    <row r="6634">
      <c r="A6634" s="2" t="n">
        <v>75</v>
      </c>
      <c r="B6634" s="2" t="n">
        <v>75</v>
      </c>
      <c r="C6634" s="2" t="n">
        <v>-150</v>
      </c>
      <c r="D6634" s="2">
        <f>(A6634+B6634)/2 + C6634/2</f>
        <v/>
      </c>
      <c r="E6634" s="2">
        <f>SQRT(A6634^2+B6634^2+C6634^2)</f>
        <v/>
      </c>
      <c r="F6634" s="2">
        <f>INPUTS!$B$8*A6634+INPUTS!$B$9*D6634+INPUTS!$B$10*B6634</f>
        <v/>
      </c>
      <c r="G6634" s="2">
        <f>INPUTS!$B$11*A6634/10000</f>
        <v/>
      </c>
      <c r="H6634" s="2">
        <f>MAX(0, (INPUTS!$B$14+INPUTS!$B$16*INPUTS!$B$15) + (1-INPUTS!$B$18)*INPUTS!$B$19*G6634 - INPUTS!$B$17 - INPUTS!$B$20*MAX(0, -F6634))</f>
        <v/>
      </c>
      <c r="I6634" s="2">
        <f>IF(INPUTS!$B$13=0, H6634&lt;=0, H6634&lt;INPUTS!$B$13)</f>
        <v/>
      </c>
      <c r="J6634" s="2">
        <f>INPUTS!$B$21 + INPUTS!$B$24*F6634 + INPUTS!$B$25*G6634</f>
        <v/>
      </c>
      <c r="K6634" s="2">
        <f>J6634&lt;INPUTS!$B$23</f>
        <v/>
      </c>
      <c r="L6634" s="2">
        <f>J6634&lt;INPUTS!$B$22</f>
        <v/>
      </c>
      <c r="M6634" s="2">
        <f>INPUTS!$B$26 + INPUTS!$B$29*F6634</f>
        <v/>
      </c>
      <c r="N6634" s="2">
        <f>M6634&lt;INPUTS!$B$28</f>
        <v/>
      </c>
      <c r="O6634" s="2">
        <f>M6634&lt;INPUTS!$B$27</f>
        <v/>
      </c>
      <c r="P6634" s="2">
        <f>INPUTS!$B$30 + (1-INPUTS!$B$18)*INPUTS!$B$19*G6634</f>
        <v/>
      </c>
      <c r="Q6634" s="2">
        <f>INPUTS!$B$31 + INPUTS!$B$32*P6634</f>
        <v/>
      </c>
      <c r="R6634" s="2">
        <f>IF(INPUTS!$B$13=0, Q6634&lt;=0, Q6634&lt;INPUTS!$B$13)</f>
        <v/>
      </c>
      <c r="S6634" s="2">
        <f>OR(I6634,K6634,N6634,R6634)</f>
        <v/>
      </c>
      <c r="T6634" s="2">
        <f>OR(I6634,L6634,O6634,R6634)</f>
        <v/>
      </c>
    </row>
    <row r="6635">
      <c r="A6635" s="2" t="n">
        <v>75</v>
      </c>
      <c r="B6635" s="2" t="n">
        <v>75</v>
      </c>
      <c r="C6635" s="2" t="n">
        <v>-125</v>
      </c>
      <c r="D6635" s="2">
        <f>(A6635+B6635)/2 + C6635/2</f>
        <v/>
      </c>
      <c r="E6635" s="2">
        <f>SQRT(A6635^2+B6635^2+C6635^2)</f>
        <v/>
      </c>
      <c r="F6635" s="2">
        <f>INPUTS!$B$8*A6635+INPUTS!$B$9*D6635+INPUTS!$B$10*B6635</f>
        <v/>
      </c>
      <c r="G6635" s="2">
        <f>INPUTS!$B$11*A6635/10000</f>
        <v/>
      </c>
      <c r="H6635" s="2">
        <f>MAX(0, (INPUTS!$B$14+INPUTS!$B$16*INPUTS!$B$15) + (1-INPUTS!$B$18)*INPUTS!$B$19*G6635 - INPUTS!$B$17 - INPUTS!$B$20*MAX(0, -F6635))</f>
        <v/>
      </c>
      <c r="I6635" s="2">
        <f>IF(INPUTS!$B$13=0, H6635&lt;=0, H6635&lt;INPUTS!$B$13)</f>
        <v/>
      </c>
      <c r="J6635" s="2">
        <f>INPUTS!$B$21 + INPUTS!$B$24*F6635 + INPUTS!$B$25*G6635</f>
        <v/>
      </c>
      <c r="K6635" s="2">
        <f>J6635&lt;INPUTS!$B$23</f>
        <v/>
      </c>
      <c r="L6635" s="2">
        <f>J6635&lt;INPUTS!$B$22</f>
        <v/>
      </c>
      <c r="M6635" s="2">
        <f>INPUTS!$B$26 + INPUTS!$B$29*F6635</f>
        <v/>
      </c>
      <c r="N6635" s="2">
        <f>M6635&lt;INPUTS!$B$28</f>
        <v/>
      </c>
      <c r="O6635" s="2">
        <f>M6635&lt;INPUTS!$B$27</f>
        <v/>
      </c>
      <c r="P6635" s="2">
        <f>INPUTS!$B$30 + (1-INPUTS!$B$18)*INPUTS!$B$19*G6635</f>
        <v/>
      </c>
      <c r="Q6635" s="2">
        <f>INPUTS!$B$31 + INPUTS!$B$32*P6635</f>
        <v/>
      </c>
      <c r="R6635" s="2">
        <f>IF(INPUTS!$B$13=0, Q6635&lt;=0, Q6635&lt;INPUTS!$B$13)</f>
        <v/>
      </c>
      <c r="S6635" s="2">
        <f>OR(I6635,K6635,N6635,R6635)</f>
        <v/>
      </c>
      <c r="T6635" s="2">
        <f>OR(I6635,L6635,O6635,R6635)</f>
        <v/>
      </c>
    </row>
    <row r="6636">
      <c r="A6636" s="2" t="n">
        <v>75</v>
      </c>
      <c r="B6636" s="2" t="n">
        <v>75</v>
      </c>
      <c r="C6636" s="2" t="n">
        <v>-100</v>
      </c>
      <c r="D6636" s="2">
        <f>(A6636+B6636)/2 + C6636/2</f>
        <v/>
      </c>
      <c r="E6636" s="2">
        <f>SQRT(A6636^2+B6636^2+C6636^2)</f>
        <v/>
      </c>
      <c r="F6636" s="2">
        <f>INPUTS!$B$8*A6636+INPUTS!$B$9*D6636+INPUTS!$B$10*B6636</f>
        <v/>
      </c>
      <c r="G6636" s="2">
        <f>INPUTS!$B$11*A6636/10000</f>
        <v/>
      </c>
      <c r="H6636" s="2">
        <f>MAX(0, (INPUTS!$B$14+INPUTS!$B$16*INPUTS!$B$15) + (1-INPUTS!$B$18)*INPUTS!$B$19*G6636 - INPUTS!$B$17 - INPUTS!$B$20*MAX(0, -F6636))</f>
        <v/>
      </c>
      <c r="I6636" s="2">
        <f>IF(INPUTS!$B$13=0, H6636&lt;=0, H6636&lt;INPUTS!$B$13)</f>
        <v/>
      </c>
      <c r="J6636" s="2">
        <f>INPUTS!$B$21 + INPUTS!$B$24*F6636 + INPUTS!$B$25*G6636</f>
        <v/>
      </c>
      <c r="K6636" s="2">
        <f>J6636&lt;INPUTS!$B$23</f>
        <v/>
      </c>
      <c r="L6636" s="2">
        <f>J6636&lt;INPUTS!$B$22</f>
        <v/>
      </c>
      <c r="M6636" s="2">
        <f>INPUTS!$B$26 + INPUTS!$B$29*F6636</f>
        <v/>
      </c>
      <c r="N6636" s="2">
        <f>M6636&lt;INPUTS!$B$28</f>
        <v/>
      </c>
      <c r="O6636" s="2">
        <f>M6636&lt;INPUTS!$B$27</f>
        <v/>
      </c>
      <c r="P6636" s="2">
        <f>INPUTS!$B$30 + (1-INPUTS!$B$18)*INPUTS!$B$19*G6636</f>
        <v/>
      </c>
      <c r="Q6636" s="2">
        <f>INPUTS!$B$31 + INPUTS!$B$32*P6636</f>
        <v/>
      </c>
      <c r="R6636" s="2">
        <f>IF(INPUTS!$B$13=0, Q6636&lt;=0, Q6636&lt;INPUTS!$B$13)</f>
        <v/>
      </c>
      <c r="S6636" s="2">
        <f>OR(I6636,K6636,N6636,R6636)</f>
        <v/>
      </c>
      <c r="T6636" s="2">
        <f>OR(I6636,L6636,O6636,R6636)</f>
        <v/>
      </c>
    </row>
    <row r="6637">
      <c r="A6637" s="2" t="n">
        <v>75</v>
      </c>
      <c r="B6637" s="2" t="n">
        <v>75</v>
      </c>
      <c r="C6637" s="2" t="n">
        <v>-75</v>
      </c>
      <c r="D6637" s="2">
        <f>(A6637+B6637)/2 + C6637/2</f>
        <v/>
      </c>
      <c r="E6637" s="2">
        <f>SQRT(A6637^2+B6637^2+C6637^2)</f>
        <v/>
      </c>
      <c r="F6637" s="2">
        <f>INPUTS!$B$8*A6637+INPUTS!$B$9*D6637+INPUTS!$B$10*B6637</f>
        <v/>
      </c>
      <c r="G6637" s="2">
        <f>INPUTS!$B$11*A6637/10000</f>
        <v/>
      </c>
      <c r="H6637" s="2">
        <f>MAX(0, (INPUTS!$B$14+INPUTS!$B$16*INPUTS!$B$15) + (1-INPUTS!$B$18)*INPUTS!$B$19*G6637 - INPUTS!$B$17 - INPUTS!$B$20*MAX(0, -F6637))</f>
        <v/>
      </c>
      <c r="I6637" s="2">
        <f>IF(INPUTS!$B$13=0, H6637&lt;=0, H6637&lt;INPUTS!$B$13)</f>
        <v/>
      </c>
      <c r="J6637" s="2">
        <f>INPUTS!$B$21 + INPUTS!$B$24*F6637 + INPUTS!$B$25*G6637</f>
        <v/>
      </c>
      <c r="K6637" s="2">
        <f>J6637&lt;INPUTS!$B$23</f>
        <v/>
      </c>
      <c r="L6637" s="2">
        <f>J6637&lt;INPUTS!$B$22</f>
        <v/>
      </c>
      <c r="M6637" s="2">
        <f>INPUTS!$B$26 + INPUTS!$B$29*F6637</f>
        <v/>
      </c>
      <c r="N6637" s="2">
        <f>M6637&lt;INPUTS!$B$28</f>
        <v/>
      </c>
      <c r="O6637" s="2">
        <f>M6637&lt;INPUTS!$B$27</f>
        <v/>
      </c>
      <c r="P6637" s="2">
        <f>INPUTS!$B$30 + (1-INPUTS!$B$18)*INPUTS!$B$19*G6637</f>
        <v/>
      </c>
      <c r="Q6637" s="2">
        <f>INPUTS!$B$31 + INPUTS!$B$32*P6637</f>
        <v/>
      </c>
      <c r="R6637" s="2">
        <f>IF(INPUTS!$B$13=0, Q6637&lt;=0, Q6637&lt;INPUTS!$B$13)</f>
        <v/>
      </c>
      <c r="S6637" s="2">
        <f>OR(I6637,K6637,N6637,R6637)</f>
        <v/>
      </c>
      <c r="T6637" s="2">
        <f>OR(I6637,L6637,O6637,R6637)</f>
        <v/>
      </c>
    </row>
    <row r="6638">
      <c r="A6638" s="2" t="n">
        <v>75</v>
      </c>
      <c r="B6638" s="2" t="n">
        <v>75</v>
      </c>
      <c r="C6638" s="2" t="n">
        <v>-50</v>
      </c>
      <c r="D6638" s="2">
        <f>(A6638+B6638)/2 + C6638/2</f>
        <v/>
      </c>
      <c r="E6638" s="2">
        <f>SQRT(A6638^2+B6638^2+C6638^2)</f>
        <v/>
      </c>
      <c r="F6638" s="2">
        <f>INPUTS!$B$8*A6638+INPUTS!$B$9*D6638+INPUTS!$B$10*B6638</f>
        <v/>
      </c>
      <c r="G6638" s="2">
        <f>INPUTS!$B$11*A6638/10000</f>
        <v/>
      </c>
      <c r="H6638" s="2">
        <f>MAX(0, (INPUTS!$B$14+INPUTS!$B$16*INPUTS!$B$15) + (1-INPUTS!$B$18)*INPUTS!$B$19*G6638 - INPUTS!$B$17 - INPUTS!$B$20*MAX(0, -F6638))</f>
        <v/>
      </c>
      <c r="I6638" s="2">
        <f>IF(INPUTS!$B$13=0, H6638&lt;=0, H6638&lt;INPUTS!$B$13)</f>
        <v/>
      </c>
      <c r="J6638" s="2">
        <f>INPUTS!$B$21 + INPUTS!$B$24*F6638 + INPUTS!$B$25*G6638</f>
        <v/>
      </c>
      <c r="K6638" s="2">
        <f>J6638&lt;INPUTS!$B$23</f>
        <v/>
      </c>
      <c r="L6638" s="2">
        <f>J6638&lt;INPUTS!$B$22</f>
        <v/>
      </c>
      <c r="M6638" s="2">
        <f>INPUTS!$B$26 + INPUTS!$B$29*F6638</f>
        <v/>
      </c>
      <c r="N6638" s="2">
        <f>M6638&lt;INPUTS!$B$28</f>
        <v/>
      </c>
      <c r="O6638" s="2">
        <f>M6638&lt;INPUTS!$B$27</f>
        <v/>
      </c>
      <c r="P6638" s="2">
        <f>INPUTS!$B$30 + (1-INPUTS!$B$18)*INPUTS!$B$19*G6638</f>
        <v/>
      </c>
      <c r="Q6638" s="2">
        <f>INPUTS!$B$31 + INPUTS!$B$32*P6638</f>
        <v/>
      </c>
      <c r="R6638" s="2">
        <f>IF(INPUTS!$B$13=0, Q6638&lt;=0, Q6638&lt;INPUTS!$B$13)</f>
        <v/>
      </c>
      <c r="S6638" s="2">
        <f>OR(I6638,K6638,N6638,R6638)</f>
        <v/>
      </c>
      <c r="T6638" s="2">
        <f>OR(I6638,L6638,O6638,R6638)</f>
        <v/>
      </c>
    </row>
    <row r="6639">
      <c r="A6639" s="2" t="n">
        <v>75</v>
      </c>
      <c r="B6639" s="2" t="n">
        <v>75</v>
      </c>
      <c r="C6639" s="2" t="n">
        <v>-25</v>
      </c>
      <c r="D6639" s="2">
        <f>(A6639+B6639)/2 + C6639/2</f>
        <v/>
      </c>
      <c r="E6639" s="2">
        <f>SQRT(A6639^2+B6639^2+C6639^2)</f>
        <v/>
      </c>
      <c r="F6639" s="2">
        <f>INPUTS!$B$8*A6639+INPUTS!$B$9*D6639+INPUTS!$B$10*B6639</f>
        <v/>
      </c>
      <c r="G6639" s="2">
        <f>INPUTS!$B$11*A6639/10000</f>
        <v/>
      </c>
      <c r="H6639" s="2">
        <f>MAX(0, (INPUTS!$B$14+INPUTS!$B$16*INPUTS!$B$15) + (1-INPUTS!$B$18)*INPUTS!$B$19*G6639 - INPUTS!$B$17 - INPUTS!$B$20*MAX(0, -F6639))</f>
        <v/>
      </c>
      <c r="I6639" s="2">
        <f>IF(INPUTS!$B$13=0, H6639&lt;=0, H6639&lt;INPUTS!$B$13)</f>
        <v/>
      </c>
      <c r="J6639" s="2">
        <f>INPUTS!$B$21 + INPUTS!$B$24*F6639 + INPUTS!$B$25*G6639</f>
        <v/>
      </c>
      <c r="K6639" s="2">
        <f>J6639&lt;INPUTS!$B$23</f>
        <v/>
      </c>
      <c r="L6639" s="2">
        <f>J6639&lt;INPUTS!$B$22</f>
        <v/>
      </c>
      <c r="M6639" s="2">
        <f>INPUTS!$B$26 + INPUTS!$B$29*F6639</f>
        <v/>
      </c>
      <c r="N6639" s="2">
        <f>M6639&lt;INPUTS!$B$28</f>
        <v/>
      </c>
      <c r="O6639" s="2">
        <f>M6639&lt;INPUTS!$B$27</f>
        <v/>
      </c>
      <c r="P6639" s="2">
        <f>INPUTS!$B$30 + (1-INPUTS!$B$18)*INPUTS!$B$19*G6639</f>
        <v/>
      </c>
      <c r="Q6639" s="2">
        <f>INPUTS!$B$31 + INPUTS!$B$32*P6639</f>
        <v/>
      </c>
      <c r="R6639" s="2">
        <f>IF(INPUTS!$B$13=0, Q6639&lt;=0, Q6639&lt;INPUTS!$B$13)</f>
        <v/>
      </c>
      <c r="S6639" s="2">
        <f>OR(I6639,K6639,N6639,R6639)</f>
        <v/>
      </c>
      <c r="T6639" s="2">
        <f>OR(I6639,L6639,O6639,R6639)</f>
        <v/>
      </c>
    </row>
    <row r="6640">
      <c r="A6640" s="2" t="n">
        <v>75</v>
      </c>
      <c r="B6640" s="2" t="n">
        <v>75</v>
      </c>
      <c r="C6640" s="2" t="n">
        <v>0</v>
      </c>
      <c r="D6640" s="2">
        <f>(A6640+B6640)/2 + C6640/2</f>
        <v/>
      </c>
      <c r="E6640" s="2">
        <f>SQRT(A6640^2+B6640^2+C6640^2)</f>
        <v/>
      </c>
      <c r="F6640" s="2">
        <f>INPUTS!$B$8*A6640+INPUTS!$B$9*D6640+INPUTS!$B$10*B6640</f>
        <v/>
      </c>
      <c r="G6640" s="2">
        <f>INPUTS!$B$11*A6640/10000</f>
        <v/>
      </c>
      <c r="H6640" s="2">
        <f>MAX(0, (INPUTS!$B$14+INPUTS!$B$16*INPUTS!$B$15) + (1-INPUTS!$B$18)*INPUTS!$B$19*G6640 - INPUTS!$B$17 - INPUTS!$B$20*MAX(0, -F6640))</f>
        <v/>
      </c>
      <c r="I6640" s="2">
        <f>IF(INPUTS!$B$13=0, H6640&lt;=0, H6640&lt;INPUTS!$B$13)</f>
        <v/>
      </c>
      <c r="J6640" s="2">
        <f>INPUTS!$B$21 + INPUTS!$B$24*F6640 + INPUTS!$B$25*G6640</f>
        <v/>
      </c>
      <c r="K6640" s="2">
        <f>J6640&lt;INPUTS!$B$23</f>
        <v/>
      </c>
      <c r="L6640" s="2">
        <f>J6640&lt;INPUTS!$B$22</f>
        <v/>
      </c>
      <c r="M6640" s="2">
        <f>INPUTS!$B$26 + INPUTS!$B$29*F6640</f>
        <v/>
      </c>
      <c r="N6640" s="2">
        <f>M6640&lt;INPUTS!$B$28</f>
        <v/>
      </c>
      <c r="O6640" s="2">
        <f>M6640&lt;INPUTS!$B$27</f>
        <v/>
      </c>
      <c r="P6640" s="2">
        <f>INPUTS!$B$30 + (1-INPUTS!$B$18)*INPUTS!$B$19*G6640</f>
        <v/>
      </c>
      <c r="Q6640" s="2">
        <f>INPUTS!$B$31 + INPUTS!$B$32*P6640</f>
        <v/>
      </c>
      <c r="R6640" s="2">
        <f>IF(INPUTS!$B$13=0, Q6640&lt;=0, Q6640&lt;INPUTS!$B$13)</f>
        <v/>
      </c>
      <c r="S6640" s="2">
        <f>OR(I6640,K6640,N6640,R6640)</f>
        <v/>
      </c>
      <c r="T6640" s="2">
        <f>OR(I6640,L6640,O6640,R6640)</f>
        <v/>
      </c>
    </row>
    <row r="6641">
      <c r="A6641" s="2" t="n">
        <v>75</v>
      </c>
      <c r="B6641" s="2" t="n">
        <v>75</v>
      </c>
      <c r="C6641" s="2" t="n">
        <v>25</v>
      </c>
      <c r="D6641" s="2">
        <f>(A6641+B6641)/2 + C6641/2</f>
        <v/>
      </c>
      <c r="E6641" s="2">
        <f>SQRT(A6641^2+B6641^2+C6641^2)</f>
        <v/>
      </c>
      <c r="F6641" s="2">
        <f>INPUTS!$B$8*A6641+INPUTS!$B$9*D6641+INPUTS!$B$10*B6641</f>
        <v/>
      </c>
      <c r="G6641" s="2">
        <f>INPUTS!$B$11*A6641/10000</f>
        <v/>
      </c>
      <c r="H6641" s="2">
        <f>MAX(0, (INPUTS!$B$14+INPUTS!$B$16*INPUTS!$B$15) + (1-INPUTS!$B$18)*INPUTS!$B$19*G6641 - INPUTS!$B$17 - INPUTS!$B$20*MAX(0, -F6641))</f>
        <v/>
      </c>
      <c r="I6641" s="2">
        <f>IF(INPUTS!$B$13=0, H6641&lt;=0, H6641&lt;INPUTS!$B$13)</f>
        <v/>
      </c>
      <c r="J6641" s="2">
        <f>INPUTS!$B$21 + INPUTS!$B$24*F6641 + INPUTS!$B$25*G6641</f>
        <v/>
      </c>
      <c r="K6641" s="2">
        <f>J6641&lt;INPUTS!$B$23</f>
        <v/>
      </c>
      <c r="L6641" s="2">
        <f>J6641&lt;INPUTS!$B$22</f>
        <v/>
      </c>
      <c r="M6641" s="2">
        <f>INPUTS!$B$26 + INPUTS!$B$29*F6641</f>
        <v/>
      </c>
      <c r="N6641" s="2">
        <f>M6641&lt;INPUTS!$B$28</f>
        <v/>
      </c>
      <c r="O6641" s="2">
        <f>M6641&lt;INPUTS!$B$27</f>
        <v/>
      </c>
      <c r="P6641" s="2">
        <f>INPUTS!$B$30 + (1-INPUTS!$B$18)*INPUTS!$B$19*G6641</f>
        <v/>
      </c>
      <c r="Q6641" s="2">
        <f>INPUTS!$B$31 + INPUTS!$B$32*P6641</f>
        <v/>
      </c>
      <c r="R6641" s="2">
        <f>IF(INPUTS!$B$13=0, Q6641&lt;=0, Q6641&lt;INPUTS!$B$13)</f>
        <v/>
      </c>
      <c r="S6641" s="2">
        <f>OR(I6641,K6641,N6641,R6641)</f>
        <v/>
      </c>
      <c r="T6641" s="2">
        <f>OR(I6641,L6641,O6641,R6641)</f>
        <v/>
      </c>
    </row>
    <row r="6642">
      <c r="A6642" s="2" t="n">
        <v>75</v>
      </c>
      <c r="B6642" s="2" t="n">
        <v>75</v>
      </c>
      <c r="C6642" s="2" t="n">
        <v>50</v>
      </c>
      <c r="D6642" s="2">
        <f>(A6642+B6642)/2 + C6642/2</f>
        <v/>
      </c>
      <c r="E6642" s="2">
        <f>SQRT(A6642^2+B6642^2+C6642^2)</f>
        <v/>
      </c>
      <c r="F6642" s="2">
        <f>INPUTS!$B$8*A6642+INPUTS!$B$9*D6642+INPUTS!$B$10*B6642</f>
        <v/>
      </c>
      <c r="G6642" s="2">
        <f>INPUTS!$B$11*A6642/10000</f>
        <v/>
      </c>
      <c r="H6642" s="2">
        <f>MAX(0, (INPUTS!$B$14+INPUTS!$B$16*INPUTS!$B$15) + (1-INPUTS!$B$18)*INPUTS!$B$19*G6642 - INPUTS!$B$17 - INPUTS!$B$20*MAX(0, -F6642))</f>
        <v/>
      </c>
      <c r="I6642" s="2">
        <f>IF(INPUTS!$B$13=0, H6642&lt;=0, H6642&lt;INPUTS!$B$13)</f>
        <v/>
      </c>
      <c r="J6642" s="2">
        <f>INPUTS!$B$21 + INPUTS!$B$24*F6642 + INPUTS!$B$25*G6642</f>
        <v/>
      </c>
      <c r="K6642" s="2">
        <f>J6642&lt;INPUTS!$B$23</f>
        <v/>
      </c>
      <c r="L6642" s="2">
        <f>J6642&lt;INPUTS!$B$22</f>
        <v/>
      </c>
      <c r="M6642" s="2">
        <f>INPUTS!$B$26 + INPUTS!$B$29*F6642</f>
        <v/>
      </c>
      <c r="N6642" s="2">
        <f>M6642&lt;INPUTS!$B$28</f>
        <v/>
      </c>
      <c r="O6642" s="2">
        <f>M6642&lt;INPUTS!$B$27</f>
        <v/>
      </c>
      <c r="P6642" s="2">
        <f>INPUTS!$B$30 + (1-INPUTS!$B$18)*INPUTS!$B$19*G6642</f>
        <v/>
      </c>
      <c r="Q6642" s="2">
        <f>INPUTS!$B$31 + INPUTS!$B$32*P6642</f>
        <v/>
      </c>
      <c r="R6642" s="2">
        <f>IF(INPUTS!$B$13=0, Q6642&lt;=0, Q6642&lt;INPUTS!$B$13)</f>
        <v/>
      </c>
      <c r="S6642" s="2">
        <f>OR(I6642,K6642,N6642,R6642)</f>
        <v/>
      </c>
      <c r="T6642" s="2">
        <f>OR(I6642,L6642,O6642,R6642)</f>
        <v/>
      </c>
    </row>
    <row r="6643">
      <c r="A6643" s="2" t="n">
        <v>75</v>
      </c>
      <c r="B6643" s="2" t="n">
        <v>75</v>
      </c>
      <c r="C6643" s="2" t="n">
        <v>75</v>
      </c>
      <c r="D6643" s="2">
        <f>(A6643+B6643)/2 + C6643/2</f>
        <v/>
      </c>
      <c r="E6643" s="2">
        <f>SQRT(A6643^2+B6643^2+C6643^2)</f>
        <v/>
      </c>
      <c r="F6643" s="2">
        <f>INPUTS!$B$8*A6643+INPUTS!$B$9*D6643+INPUTS!$B$10*B6643</f>
        <v/>
      </c>
      <c r="G6643" s="2">
        <f>INPUTS!$B$11*A6643/10000</f>
        <v/>
      </c>
      <c r="H6643" s="2">
        <f>MAX(0, (INPUTS!$B$14+INPUTS!$B$16*INPUTS!$B$15) + (1-INPUTS!$B$18)*INPUTS!$B$19*G6643 - INPUTS!$B$17 - INPUTS!$B$20*MAX(0, -F6643))</f>
        <v/>
      </c>
      <c r="I6643" s="2">
        <f>IF(INPUTS!$B$13=0, H6643&lt;=0, H6643&lt;INPUTS!$B$13)</f>
        <v/>
      </c>
      <c r="J6643" s="2">
        <f>INPUTS!$B$21 + INPUTS!$B$24*F6643 + INPUTS!$B$25*G6643</f>
        <v/>
      </c>
      <c r="K6643" s="2">
        <f>J6643&lt;INPUTS!$B$23</f>
        <v/>
      </c>
      <c r="L6643" s="2">
        <f>J6643&lt;INPUTS!$B$22</f>
        <v/>
      </c>
      <c r="M6643" s="2">
        <f>INPUTS!$B$26 + INPUTS!$B$29*F6643</f>
        <v/>
      </c>
      <c r="N6643" s="2">
        <f>M6643&lt;INPUTS!$B$28</f>
        <v/>
      </c>
      <c r="O6643" s="2">
        <f>M6643&lt;INPUTS!$B$27</f>
        <v/>
      </c>
      <c r="P6643" s="2">
        <f>INPUTS!$B$30 + (1-INPUTS!$B$18)*INPUTS!$B$19*G6643</f>
        <v/>
      </c>
      <c r="Q6643" s="2">
        <f>INPUTS!$B$31 + INPUTS!$B$32*P6643</f>
        <v/>
      </c>
      <c r="R6643" s="2">
        <f>IF(INPUTS!$B$13=0, Q6643&lt;=0, Q6643&lt;INPUTS!$B$13)</f>
        <v/>
      </c>
      <c r="S6643" s="2">
        <f>OR(I6643,K6643,N6643,R6643)</f>
        <v/>
      </c>
      <c r="T6643" s="2">
        <f>OR(I6643,L6643,O6643,R6643)</f>
        <v/>
      </c>
    </row>
    <row r="6644">
      <c r="A6644" s="2" t="n">
        <v>75</v>
      </c>
      <c r="B6644" s="2" t="n">
        <v>75</v>
      </c>
      <c r="C6644" s="2" t="n">
        <v>100</v>
      </c>
      <c r="D6644" s="2">
        <f>(A6644+B6644)/2 + C6644/2</f>
        <v/>
      </c>
      <c r="E6644" s="2">
        <f>SQRT(A6644^2+B6644^2+C6644^2)</f>
        <v/>
      </c>
      <c r="F6644" s="2">
        <f>INPUTS!$B$8*A6644+INPUTS!$B$9*D6644+INPUTS!$B$10*B6644</f>
        <v/>
      </c>
      <c r="G6644" s="2">
        <f>INPUTS!$B$11*A6644/10000</f>
        <v/>
      </c>
      <c r="H6644" s="2">
        <f>MAX(0, (INPUTS!$B$14+INPUTS!$B$16*INPUTS!$B$15) + (1-INPUTS!$B$18)*INPUTS!$B$19*G6644 - INPUTS!$B$17 - INPUTS!$B$20*MAX(0, -F6644))</f>
        <v/>
      </c>
      <c r="I6644" s="2">
        <f>IF(INPUTS!$B$13=0, H6644&lt;=0, H6644&lt;INPUTS!$B$13)</f>
        <v/>
      </c>
      <c r="J6644" s="2">
        <f>INPUTS!$B$21 + INPUTS!$B$24*F6644 + INPUTS!$B$25*G6644</f>
        <v/>
      </c>
      <c r="K6644" s="2">
        <f>J6644&lt;INPUTS!$B$23</f>
        <v/>
      </c>
      <c r="L6644" s="2">
        <f>J6644&lt;INPUTS!$B$22</f>
        <v/>
      </c>
      <c r="M6644" s="2">
        <f>INPUTS!$B$26 + INPUTS!$B$29*F6644</f>
        <v/>
      </c>
      <c r="N6644" s="2">
        <f>M6644&lt;INPUTS!$B$28</f>
        <v/>
      </c>
      <c r="O6644" s="2">
        <f>M6644&lt;INPUTS!$B$27</f>
        <v/>
      </c>
      <c r="P6644" s="2">
        <f>INPUTS!$B$30 + (1-INPUTS!$B$18)*INPUTS!$B$19*G6644</f>
        <v/>
      </c>
      <c r="Q6644" s="2">
        <f>INPUTS!$B$31 + INPUTS!$B$32*P6644</f>
        <v/>
      </c>
      <c r="R6644" s="2">
        <f>IF(INPUTS!$B$13=0, Q6644&lt;=0, Q6644&lt;INPUTS!$B$13)</f>
        <v/>
      </c>
      <c r="S6644" s="2">
        <f>OR(I6644,K6644,N6644,R6644)</f>
        <v/>
      </c>
      <c r="T6644" s="2">
        <f>OR(I6644,L6644,O6644,R6644)</f>
        <v/>
      </c>
    </row>
    <row r="6645">
      <c r="A6645" s="2" t="n">
        <v>75</v>
      </c>
      <c r="B6645" s="2" t="n">
        <v>75</v>
      </c>
      <c r="C6645" s="2" t="n">
        <v>125</v>
      </c>
      <c r="D6645" s="2">
        <f>(A6645+B6645)/2 + C6645/2</f>
        <v/>
      </c>
      <c r="E6645" s="2">
        <f>SQRT(A6645^2+B6645^2+C6645^2)</f>
        <v/>
      </c>
      <c r="F6645" s="2">
        <f>INPUTS!$B$8*A6645+INPUTS!$B$9*D6645+INPUTS!$B$10*B6645</f>
        <v/>
      </c>
      <c r="G6645" s="2">
        <f>INPUTS!$B$11*A6645/10000</f>
        <v/>
      </c>
      <c r="H6645" s="2">
        <f>MAX(0, (INPUTS!$B$14+INPUTS!$B$16*INPUTS!$B$15) + (1-INPUTS!$B$18)*INPUTS!$B$19*G6645 - INPUTS!$B$17 - INPUTS!$B$20*MAX(0, -F6645))</f>
        <v/>
      </c>
      <c r="I6645" s="2">
        <f>IF(INPUTS!$B$13=0, H6645&lt;=0, H6645&lt;INPUTS!$B$13)</f>
        <v/>
      </c>
      <c r="J6645" s="2">
        <f>INPUTS!$B$21 + INPUTS!$B$24*F6645 + INPUTS!$B$25*G6645</f>
        <v/>
      </c>
      <c r="K6645" s="2">
        <f>J6645&lt;INPUTS!$B$23</f>
        <v/>
      </c>
      <c r="L6645" s="2">
        <f>J6645&lt;INPUTS!$B$22</f>
        <v/>
      </c>
      <c r="M6645" s="2">
        <f>INPUTS!$B$26 + INPUTS!$B$29*F6645</f>
        <v/>
      </c>
      <c r="N6645" s="2">
        <f>M6645&lt;INPUTS!$B$28</f>
        <v/>
      </c>
      <c r="O6645" s="2">
        <f>M6645&lt;INPUTS!$B$27</f>
        <v/>
      </c>
      <c r="P6645" s="2">
        <f>INPUTS!$B$30 + (1-INPUTS!$B$18)*INPUTS!$B$19*G6645</f>
        <v/>
      </c>
      <c r="Q6645" s="2">
        <f>INPUTS!$B$31 + INPUTS!$B$32*P6645</f>
        <v/>
      </c>
      <c r="R6645" s="2">
        <f>IF(INPUTS!$B$13=0, Q6645&lt;=0, Q6645&lt;INPUTS!$B$13)</f>
        <v/>
      </c>
      <c r="S6645" s="2">
        <f>OR(I6645,K6645,N6645,R6645)</f>
        <v/>
      </c>
      <c r="T6645" s="2">
        <f>OR(I6645,L6645,O6645,R6645)</f>
        <v/>
      </c>
    </row>
    <row r="6646">
      <c r="A6646" s="2" t="n">
        <v>75</v>
      </c>
      <c r="B6646" s="2" t="n">
        <v>75</v>
      </c>
      <c r="C6646" s="2" t="n">
        <v>150</v>
      </c>
      <c r="D6646" s="2">
        <f>(A6646+B6646)/2 + C6646/2</f>
        <v/>
      </c>
      <c r="E6646" s="2">
        <f>SQRT(A6646^2+B6646^2+C6646^2)</f>
        <v/>
      </c>
      <c r="F6646" s="2">
        <f>INPUTS!$B$8*A6646+INPUTS!$B$9*D6646+INPUTS!$B$10*B6646</f>
        <v/>
      </c>
      <c r="G6646" s="2">
        <f>INPUTS!$B$11*A6646/10000</f>
        <v/>
      </c>
      <c r="H6646" s="2">
        <f>MAX(0, (INPUTS!$B$14+INPUTS!$B$16*INPUTS!$B$15) + (1-INPUTS!$B$18)*INPUTS!$B$19*G6646 - INPUTS!$B$17 - INPUTS!$B$20*MAX(0, -F6646))</f>
        <v/>
      </c>
      <c r="I6646" s="2">
        <f>IF(INPUTS!$B$13=0, H6646&lt;=0, H6646&lt;INPUTS!$B$13)</f>
        <v/>
      </c>
      <c r="J6646" s="2">
        <f>INPUTS!$B$21 + INPUTS!$B$24*F6646 + INPUTS!$B$25*G6646</f>
        <v/>
      </c>
      <c r="K6646" s="2">
        <f>J6646&lt;INPUTS!$B$23</f>
        <v/>
      </c>
      <c r="L6646" s="2">
        <f>J6646&lt;INPUTS!$B$22</f>
        <v/>
      </c>
      <c r="M6646" s="2">
        <f>INPUTS!$B$26 + INPUTS!$B$29*F6646</f>
        <v/>
      </c>
      <c r="N6646" s="2">
        <f>M6646&lt;INPUTS!$B$28</f>
        <v/>
      </c>
      <c r="O6646" s="2">
        <f>M6646&lt;INPUTS!$B$27</f>
        <v/>
      </c>
      <c r="P6646" s="2">
        <f>INPUTS!$B$30 + (1-INPUTS!$B$18)*INPUTS!$B$19*G6646</f>
        <v/>
      </c>
      <c r="Q6646" s="2">
        <f>INPUTS!$B$31 + INPUTS!$B$32*P6646</f>
        <v/>
      </c>
      <c r="R6646" s="2">
        <f>IF(INPUTS!$B$13=0, Q6646&lt;=0, Q6646&lt;INPUTS!$B$13)</f>
        <v/>
      </c>
      <c r="S6646" s="2">
        <f>OR(I6646,K6646,N6646,R6646)</f>
        <v/>
      </c>
      <c r="T6646" s="2">
        <f>OR(I6646,L6646,O6646,R6646)</f>
        <v/>
      </c>
    </row>
    <row r="6647">
      <c r="A6647" s="2" t="n">
        <v>75</v>
      </c>
      <c r="B6647" s="2" t="n">
        <v>75</v>
      </c>
      <c r="C6647" s="2" t="n">
        <v>175</v>
      </c>
      <c r="D6647" s="2">
        <f>(A6647+B6647)/2 + C6647/2</f>
        <v/>
      </c>
      <c r="E6647" s="2">
        <f>SQRT(A6647^2+B6647^2+C6647^2)</f>
        <v/>
      </c>
      <c r="F6647" s="2">
        <f>INPUTS!$B$8*A6647+INPUTS!$B$9*D6647+INPUTS!$B$10*B6647</f>
        <v/>
      </c>
      <c r="G6647" s="2">
        <f>INPUTS!$B$11*A6647/10000</f>
        <v/>
      </c>
      <c r="H6647" s="2">
        <f>MAX(0, (INPUTS!$B$14+INPUTS!$B$16*INPUTS!$B$15) + (1-INPUTS!$B$18)*INPUTS!$B$19*G6647 - INPUTS!$B$17 - INPUTS!$B$20*MAX(0, -F6647))</f>
        <v/>
      </c>
      <c r="I6647" s="2">
        <f>IF(INPUTS!$B$13=0, H6647&lt;=0, H6647&lt;INPUTS!$B$13)</f>
        <v/>
      </c>
      <c r="J6647" s="2">
        <f>INPUTS!$B$21 + INPUTS!$B$24*F6647 + INPUTS!$B$25*G6647</f>
        <v/>
      </c>
      <c r="K6647" s="2">
        <f>J6647&lt;INPUTS!$B$23</f>
        <v/>
      </c>
      <c r="L6647" s="2">
        <f>J6647&lt;INPUTS!$B$22</f>
        <v/>
      </c>
      <c r="M6647" s="2">
        <f>INPUTS!$B$26 + INPUTS!$B$29*F6647</f>
        <v/>
      </c>
      <c r="N6647" s="2">
        <f>M6647&lt;INPUTS!$B$28</f>
        <v/>
      </c>
      <c r="O6647" s="2">
        <f>M6647&lt;INPUTS!$B$27</f>
        <v/>
      </c>
      <c r="P6647" s="2">
        <f>INPUTS!$B$30 + (1-INPUTS!$B$18)*INPUTS!$B$19*G6647</f>
        <v/>
      </c>
      <c r="Q6647" s="2">
        <f>INPUTS!$B$31 + INPUTS!$B$32*P6647</f>
        <v/>
      </c>
      <c r="R6647" s="2">
        <f>IF(INPUTS!$B$13=0, Q6647&lt;=0, Q6647&lt;INPUTS!$B$13)</f>
        <v/>
      </c>
      <c r="S6647" s="2">
        <f>OR(I6647,K6647,N6647,R6647)</f>
        <v/>
      </c>
      <c r="T6647" s="2">
        <f>OR(I6647,L6647,O6647,R6647)</f>
        <v/>
      </c>
    </row>
    <row r="6648">
      <c r="A6648" s="2" t="n">
        <v>75</v>
      </c>
      <c r="B6648" s="2" t="n">
        <v>75</v>
      </c>
      <c r="C6648" s="2" t="n">
        <v>200</v>
      </c>
      <c r="D6648" s="2">
        <f>(A6648+B6648)/2 + C6648/2</f>
        <v/>
      </c>
      <c r="E6648" s="2">
        <f>SQRT(A6648^2+B6648^2+C6648^2)</f>
        <v/>
      </c>
      <c r="F6648" s="2">
        <f>INPUTS!$B$8*A6648+INPUTS!$B$9*D6648+INPUTS!$B$10*B6648</f>
        <v/>
      </c>
      <c r="G6648" s="2">
        <f>INPUTS!$B$11*A6648/10000</f>
        <v/>
      </c>
      <c r="H6648" s="2">
        <f>MAX(0, (INPUTS!$B$14+INPUTS!$B$16*INPUTS!$B$15) + (1-INPUTS!$B$18)*INPUTS!$B$19*G6648 - INPUTS!$B$17 - INPUTS!$B$20*MAX(0, -F6648))</f>
        <v/>
      </c>
      <c r="I6648" s="2">
        <f>IF(INPUTS!$B$13=0, H6648&lt;=0, H6648&lt;INPUTS!$B$13)</f>
        <v/>
      </c>
      <c r="J6648" s="2">
        <f>INPUTS!$B$21 + INPUTS!$B$24*F6648 + INPUTS!$B$25*G6648</f>
        <v/>
      </c>
      <c r="K6648" s="2">
        <f>J6648&lt;INPUTS!$B$23</f>
        <v/>
      </c>
      <c r="L6648" s="2">
        <f>J6648&lt;INPUTS!$B$22</f>
        <v/>
      </c>
      <c r="M6648" s="2">
        <f>INPUTS!$B$26 + INPUTS!$B$29*F6648</f>
        <v/>
      </c>
      <c r="N6648" s="2">
        <f>M6648&lt;INPUTS!$B$28</f>
        <v/>
      </c>
      <c r="O6648" s="2">
        <f>M6648&lt;INPUTS!$B$27</f>
        <v/>
      </c>
      <c r="P6648" s="2">
        <f>INPUTS!$B$30 + (1-INPUTS!$B$18)*INPUTS!$B$19*G6648</f>
        <v/>
      </c>
      <c r="Q6648" s="2">
        <f>INPUTS!$B$31 + INPUTS!$B$32*P6648</f>
        <v/>
      </c>
      <c r="R6648" s="2">
        <f>IF(INPUTS!$B$13=0, Q6648&lt;=0, Q6648&lt;INPUTS!$B$13)</f>
        <v/>
      </c>
      <c r="S6648" s="2">
        <f>OR(I6648,K6648,N6648,R6648)</f>
        <v/>
      </c>
      <c r="T6648" s="2">
        <f>OR(I6648,L6648,O6648,R6648)</f>
        <v/>
      </c>
    </row>
    <row r="6649">
      <c r="A6649" s="2" t="n">
        <v>75</v>
      </c>
      <c r="B6649" s="2" t="n">
        <v>100</v>
      </c>
      <c r="C6649" s="2" t="n">
        <v>-200</v>
      </c>
      <c r="D6649" s="2">
        <f>(A6649+B6649)/2 + C6649/2</f>
        <v/>
      </c>
      <c r="E6649" s="2">
        <f>SQRT(A6649^2+B6649^2+C6649^2)</f>
        <v/>
      </c>
      <c r="F6649" s="2">
        <f>INPUTS!$B$8*A6649+INPUTS!$B$9*D6649+INPUTS!$B$10*B6649</f>
        <v/>
      </c>
      <c r="G6649" s="2">
        <f>INPUTS!$B$11*A6649/10000</f>
        <v/>
      </c>
      <c r="H6649" s="2">
        <f>MAX(0, (INPUTS!$B$14+INPUTS!$B$16*INPUTS!$B$15) + (1-INPUTS!$B$18)*INPUTS!$B$19*G6649 - INPUTS!$B$17 - INPUTS!$B$20*MAX(0, -F6649))</f>
        <v/>
      </c>
      <c r="I6649" s="2">
        <f>IF(INPUTS!$B$13=0, H6649&lt;=0, H6649&lt;INPUTS!$B$13)</f>
        <v/>
      </c>
      <c r="J6649" s="2">
        <f>INPUTS!$B$21 + INPUTS!$B$24*F6649 + INPUTS!$B$25*G6649</f>
        <v/>
      </c>
      <c r="K6649" s="2">
        <f>J6649&lt;INPUTS!$B$23</f>
        <v/>
      </c>
      <c r="L6649" s="2">
        <f>J6649&lt;INPUTS!$B$22</f>
        <v/>
      </c>
      <c r="M6649" s="2">
        <f>INPUTS!$B$26 + INPUTS!$B$29*F6649</f>
        <v/>
      </c>
      <c r="N6649" s="2">
        <f>M6649&lt;INPUTS!$B$28</f>
        <v/>
      </c>
      <c r="O6649" s="2">
        <f>M6649&lt;INPUTS!$B$27</f>
        <v/>
      </c>
      <c r="P6649" s="2">
        <f>INPUTS!$B$30 + (1-INPUTS!$B$18)*INPUTS!$B$19*G6649</f>
        <v/>
      </c>
      <c r="Q6649" s="2">
        <f>INPUTS!$B$31 + INPUTS!$B$32*P6649</f>
        <v/>
      </c>
      <c r="R6649" s="2">
        <f>IF(INPUTS!$B$13=0, Q6649&lt;=0, Q6649&lt;INPUTS!$B$13)</f>
        <v/>
      </c>
      <c r="S6649" s="2">
        <f>OR(I6649,K6649,N6649,R6649)</f>
        <v/>
      </c>
      <c r="T6649" s="2">
        <f>OR(I6649,L6649,O6649,R6649)</f>
        <v/>
      </c>
    </row>
    <row r="6650">
      <c r="A6650" s="2" t="n">
        <v>75</v>
      </c>
      <c r="B6650" s="2" t="n">
        <v>100</v>
      </c>
      <c r="C6650" s="2" t="n">
        <v>-175</v>
      </c>
      <c r="D6650" s="2">
        <f>(A6650+B6650)/2 + C6650/2</f>
        <v/>
      </c>
      <c r="E6650" s="2">
        <f>SQRT(A6650^2+B6650^2+C6650^2)</f>
        <v/>
      </c>
      <c r="F6650" s="2">
        <f>INPUTS!$B$8*A6650+INPUTS!$B$9*D6650+INPUTS!$B$10*B6650</f>
        <v/>
      </c>
      <c r="G6650" s="2">
        <f>INPUTS!$B$11*A6650/10000</f>
        <v/>
      </c>
      <c r="H6650" s="2">
        <f>MAX(0, (INPUTS!$B$14+INPUTS!$B$16*INPUTS!$B$15) + (1-INPUTS!$B$18)*INPUTS!$B$19*G6650 - INPUTS!$B$17 - INPUTS!$B$20*MAX(0, -F6650))</f>
        <v/>
      </c>
      <c r="I6650" s="2">
        <f>IF(INPUTS!$B$13=0, H6650&lt;=0, H6650&lt;INPUTS!$B$13)</f>
        <v/>
      </c>
      <c r="J6650" s="2">
        <f>INPUTS!$B$21 + INPUTS!$B$24*F6650 + INPUTS!$B$25*G6650</f>
        <v/>
      </c>
      <c r="K6650" s="2">
        <f>J6650&lt;INPUTS!$B$23</f>
        <v/>
      </c>
      <c r="L6650" s="2">
        <f>J6650&lt;INPUTS!$B$22</f>
        <v/>
      </c>
      <c r="M6650" s="2">
        <f>INPUTS!$B$26 + INPUTS!$B$29*F6650</f>
        <v/>
      </c>
      <c r="N6650" s="2">
        <f>M6650&lt;INPUTS!$B$28</f>
        <v/>
      </c>
      <c r="O6650" s="2">
        <f>M6650&lt;INPUTS!$B$27</f>
        <v/>
      </c>
      <c r="P6650" s="2">
        <f>INPUTS!$B$30 + (1-INPUTS!$B$18)*INPUTS!$B$19*G6650</f>
        <v/>
      </c>
      <c r="Q6650" s="2">
        <f>INPUTS!$B$31 + INPUTS!$B$32*P6650</f>
        <v/>
      </c>
      <c r="R6650" s="2">
        <f>IF(INPUTS!$B$13=0, Q6650&lt;=0, Q6650&lt;INPUTS!$B$13)</f>
        <v/>
      </c>
      <c r="S6650" s="2">
        <f>OR(I6650,K6650,N6650,R6650)</f>
        <v/>
      </c>
      <c r="T6650" s="2">
        <f>OR(I6650,L6650,O6650,R6650)</f>
        <v/>
      </c>
    </row>
    <row r="6651">
      <c r="A6651" s="2" t="n">
        <v>75</v>
      </c>
      <c r="B6651" s="2" t="n">
        <v>100</v>
      </c>
      <c r="C6651" s="2" t="n">
        <v>-150</v>
      </c>
      <c r="D6651" s="2">
        <f>(A6651+B6651)/2 + C6651/2</f>
        <v/>
      </c>
      <c r="E6651" s="2">
        <f>SQRT(A6651^2+B6651^2+C6651^2)</f>
        <v/>
      </c>
      <c r="F6651" s="2">
        <f>INPUTS!$B$8*A6651+INPUTS!$B$9*D6651+INPUTS!$B$10*B6651</f>
        <v/>
      </c>
      <c r="G6651" s="2">
        <f>INPUTS!$B$11*A6651/10000</f>
        <v/>
      </c>
      <c r="H6651" s="2">
        <f>MAX(0, (INPUTS!$B$14+INPUTS!$B$16*INPUTS!$B$15) + (1-INPUTS!$B$18)*INPUTS!$B$19*G6651 - INPUTS!$B$17 - INPUTS!$B$20*MAX(0, -F6651))</f>
        <v/>
      </c>
      <c r="I6651" s="2">
        <f>IF(INPUTS!$B$13=0, H6651&lt;=0, H6651&lt;INPUTS!$B$13)</f>
        <v/>
      </c>
      <c r="J6651" s="2">
        <f>INPUTS!$B$21 + INPUTS!$B$24*F6651 + INPUTS!$B$25*G6651</f>
        <v/>
      </c>
      <c r="K6651" s="2">
        <f>J6651&lt;INPUTS!$B$23</f>
        <v/>
      </c>
      <c r="L6651" s="2">
        <f>J6651&lt;INPUTS!$B$22</f>
        <v/>
      </c>
      <c r="M6651" s="2">
        <f>INPUTS!$B$26 + INPUTS!$B$29*F6651</f>
        <v/>
      </c>
      <c r="N6651" s="2">
        <f>M6651&lt;INPUTS!$B$28</f>
        <v/>
      </c>
      <c r="O6651" s="2">
        <f>M6651&lt;INPUTS!$B$27</f>
        <v/>
      </c>
      <c r="P6651" s="2">
        <f>INPUTS!$B$30 + (1-INPUTS!$B$18)*INPUTS!$B$19*G6651</f>
        <v/>
      </c>
      <c r="Q6651" s="2">
        <f>INPUTS!$B$31 + INPUTS!$B$32*P6651</f>
        <v/>
      </c>
      <c r="R6651" s="2">
        <f>IF(INPUTS!$B$13=0, Q6651&lt;=0, Q6651&lt;INPUTS!$B$13)</f>
        <v/>
      </c>
      <c r="S6651" s="2">
        <f>OR(I6651,K6651,N6651,R6651)</f>
        <v/>
      </c>
      <c r="T6651" s="2">
        <f>OR(I6651,L6651,O6651,R6651)</f>
        <v/>
      </c>
    </row>
    <row r="6652">
      <c r="A6652" s="2" t="n">
        <v>75</v>
      </c>
      <c r="B6652" s="2" t="n">
        <v>100</v>
      </c>
      <c r="C6652" s="2" t="n">
        <v>-125</v>
      </c>
      <c r="D6652" s="2">
        <f>(A6652+B6652)/2 + C6652/2</f>
        <v/>
      </c>
      <c r="E6652" s="2">
        <f>SQRT(A6652^2+B6652^2+C6652^2)</f>
        <v/>
      </c>
      <c r="F6652" s="2">
        <f>INPUTS!$B$8*A6652+INPUTS!$B$9*D6652+INPUTS!$B$10*B6652</f>
        <v/>
      </c>
      <c r="G6652" s="2">
        <f>INPUTS!$B$11*A6652/10000</f>
        <v/>
      </c>
      <c r="H6652" s="2">
        <f>MAX(0, (INPUTS!$B$14+INPUTS!$B$16*INPUTS!$B$15) + (1-INPUTS!$B$18)*INPUTS!$B$19*G6652 - INPUTS!$B$17 - INPUTS!$B$20*MAX(0, -F6652))</f>
        <v/>
      </c>
      <c r="I6652" s="2">
        <f>IF(INPUTS!$B$13=0, H6652&lt;=0, H6652&lt;INPUTS!$B$13)</f>
        <v/>
      </c>
      <c r="J6652" s="2">
        <f>INPUTS!$B$21 + INPUTS!$B$24*F6652 + INPUTS!$B$25*G6652</f>
        <v/>
      </c>
      <c r="K6652" s="2">
        <f>J6652&lt;INPUTS!$B$23</f>
        <v/>
      </c>
      <c r="L6652" s="2">
        <f>J6652&lt;INPUTS!$B$22</f>
        <v/>
      </c>
      <c r="M6652" s="2">
        <f>INPUTS!$B$26 + INPUTS!$B$29*F6652</f>
        <v/>
      </c>
      <c r="N6652" s="2">
        <f>M6652&lt;INPUTS!$B$28</f>
        <v/>
      </c>
      <c r="O6652" s="2">
        <f>M6652&lt;INPUTS!$B$27</f>
        <v/>
      </c>
      <c r="P6652" s="2">
        <f>INPUTS!$B$30 + (1-INPUTS!$B$18)*INPUTS!$B$19*G6652</f>
        <v/>
      </c>
      <c r="Q6652" s="2">
        <f>INPUTS!$B$31 + INPUTS!$B$32*P6652</f>
        <v/>
      </c>
      <c r="R6652" s="2">
        <f>IF(INPUTS!$B$13=0, Q6652&lt;=0, Q6652&lt;INPUTS!$B$13)</f>
        <v/>
      </c>
      <c r="S6652" s="2">
        <f>OR(I6652,K6652,N6652,R6652)</f>
        <v/>
      </c>
      <c r="T6652" s="2">
        <f>OR(I6652,L6652,O6652,R6652)</f>
        <v/>
      </c>
    </row>
    <row r="6653">
      <c r="A6653" s="2" t="n">
        <v>75</v>
      </c>
      <c r="B6653" s="2" t="n">
        <v>100</v>
      </c>
      <c r="C6653" s="2" t="n">
        <v>-100</v>
      </c>
      <c r="D6653" s="2">
        <f>(A6653+B6653)/2 + C6653/2</f>
        <v/>
      </c>
      <c r="E6653" s="2">
        <f>SQRT(A6653^2+B6653^2+C6653^2)</f>
        <v/>
      </c>
      <c r="F6653" s="2">
        <f>INPUTS!$B$8*A6653+INPUTS!$B$9*D6653+INPUTS!$B$10*B6653</f>
        <v/>
      </c>
      <c r="G6653" s="2">
        <f>INPUTS!$B$11*A6653/10000</f>
        <v/>
      </c>
      <c r="H6653" s="2">
        <f>MAX(0, (INPUTS!$B$14+INPUTS!$B$16*INPUTS!$B$15) + (1-INPUTS!$B$18)*INPUTS!$B$19*G6653 - INPUTS!$B$17 - INPUTS!$B$20*MAX(0, -F6653))</f>
        <v/>
      </c>
      <c r="I6653" s="2">
        <f>IF(INPUTS!$B$13=0, H6653&lt;=0, H6653&lt;INPUTS!$B$13)</f>
        <v/>
      </c>
      <c r="J6653" s="2">
        <f>INPUTS!$B$21 + INPUTS!$B$24*F6653 + INPUTS!$B$25*G6653</f>
        <v/>
      </c>
      <c r="K6653" s="2">
        <f>J6653&lt;INPUTS!$B$23</f>
        <v/>
      </c>
      <c r="L6653" s="2">
        <f>J6653&lt;INPUTS!$B$22</f>
        <v/>
      </c>
      <c r="M6653" s="2">
        <f>INPUTS!$B$26 + INPUTS!$B$29*F6653</f>
        <v/>
      </c>
      <c r="N6653" s="2">
        <f>M6653&lt;INPUTS!$B$28</f>
        <v/>
      </c>
      <c r="O6653" s="2">
        <f>M6653&lt;INPUTS!$B$27</f>
        <v/>
      </c>
      <c r="P6653" s="2">
        <f>INPUTS!$B$30 + (1-INPUTS!$B$18)*INPUTS!$B$19*G6653</f>
        <v/>
      </c>
      <c r="Q6653" s="2">
        <f>INPUTS!$B$31 + INPUTS!$B$32*P6653</f>
        <v/>
      </c>
      <c r="R6653" s="2">
        <f>IF(INPUTS!$B$13=0, Q6653&lt;=0, Q6653&lt;INPUTS!$B$13)</f>
        <v/>
      </c>
      <c r="S6653" s="2">
        <f>OR(I6653,K6653,N6653,R6653)</f>
        <v/>
      </c>
      <c r="T6653" s="2">
        <f>OR(I6653,L6653,O6653,R6653)</f>
        <v/>
      </c>
    </row>
    <row r="6654">
      <c r="A6654" s="2" t="n">
        <v>75</v>
      </c>
      <c r="B6654" s="2" t="n">
        <v>100</v>
      </c>
      <c r="C6654" s="2" t="n">
        <v>-75</v>
      </c>
      <c r="D6654" s="2">
        <f>(A6654+B6654)/2 + C6654/2</f>
        <v/>
      </c>
      <c r="E6654" s="2">
        <f>SQRT(A6654^2+B6654^2+C6654^2)</f>
        <v/>
      </c>
      <c r="F6654" s="2">
        <f>INPUTS!$B$8*A6654+INPUTS!$B$9*D6654+INPUTS!$B$10*B6654</f>
        <v/>
      </c>
      <c r="G6654" s="2">
        <f>INPUTS!$B$11*A6654/10000</f>
        <v/>
      </c>
      <c r="H6654" s="2">
        <f>MAX(0, (INPUTS!$B$14+INPUTS!$B$16*INPUTS!$B$15) + (1-INPUTS!$B$18)*INPUTS!$B$19*G6654 - INPUTS!$B$17 - INPUTS!$B$20*MAX(0, -F6654))</f>
        <v/>
      </c>
      <c r="I6654" s="2">
        <f>IF(INPUTS!$B$13=0, H6654&lt;=0, H6654&lt;INPUTS!$B$13)</f>
        <v/>
      </c>
      <c r="J6654" s="2">
        <f>INPUTS!$B$21 + INPUTS!$B$24*F6654 + INPUTS!$B$25*G6654</f>
        <v/>
      </c>
      <c r="K6654" s="2">
        <f>J6654&lt;INPUTS!$B$23</f>
        <v/>
      </c>
      <c r="L6654" s="2">
        <f>J6654&lt;INPUTS!$B$22</f>
        <v/>
      </c>
      <c r="M6654" s="2">
        <f>INPUTS!$B$26 + INPUTS!$B$29*F6654</f>
        <v/>
      </c>
      <c r="N6654" s="2">
        <f>M6654&lt;INPUTS!$B$28</f>
        <v/>
      </c>
      <c r="O6654" s="2">
        <f>M6654&lt;INPUTS!$B$27</f>
        <v/>
      </c>
      <c r="P6654" s="2">
        <f>INPUTS!$B$30 + (1-INPUTS!$B$18)*INPUTS!$B$19*G6654</f>
        <v/>
      </c>
      <c r="Q6654" s="2">
        <f>INPUTS!$B$31 + INPUTS!$B$32*P6654</f>
        <v/>
      </c>
      <c r="R6654" s="2">
        <f>IF(INPUTS!$B$13=0, Q6654&lt;=0, Q6654&lt;INPUTS!$B$13)</f>
        <v/>
      </c>
      <c r="S6654" s="2">
        <f>OR(I6654,K6654,N6654,R6654)</f>
        <v/>
      </c>
      <c r="T6654" s="2">
        <f>OR(I6654,L6654,O6654,R6654)</f>
        <v/>
      </c>
    </row>
    <row r="6655">
      <c r="A6655" s="2" t="n">
        <v>75</v>
      </c>
      <c r="B6655" s="2" t="n">
        <v>100</v>
      </c>
      <c r="C6655" s="2" t="n">
        <v>-50</v>
      </c>
      <c r="D6655" s="2">
        <f>(A6655+B6655)/2 + C6655/2</f>
        <v/>
      </c>
      <c r="E6655" s="2">
        <f>SQRT(A6655^2+B6655^2+C6655^2)</f>
        <v/>
      </c>
      <c r="F6655" s="2">
        <f>INPUTS!$B$8*A6655+INPUTS!$B$9*D6655+INPUTS!$B$10*B6655</f>
        <v/>
      </c>
      <c r="G6655" s="2">
        <f>INPUTS!$B$11*A6655/10000</f>
        <v/>
      </c>
      <c r="H6655" s="2">
        <f>MAX(0, (INPUTS!$B$14+INPUTS!$B$16*INPUTS!$B$15) + (1-INPUTS!$B$18)*INPUTS!$B$19*G6655 - INPUTS!$B$17 - INPUTS!$B$20*MAX(0, -F6655))</f>
        <v/>
      </c>
      <c r="I6655" s="2">
        <f>IF(INPUTS!$B$13=0, H6655&lt;=0, H6655&lt;INPUTS!$B$13)</f>
        <v/>
      </c>
      <c r="J6655" s="2">
        <f>INPUTS!$B$21 + INPUTS!$B$24*F6655 + INPUTS!$B$25*G6655</f>
        <v/>
      </c>
      <c r="K6655" s="2">
        <f>J6655&lt;INPUTS!$B$23</f>
        <v/>
      </c>
      <c r="L6655" s="2">
        <f>J6655&lt;INPUTS!$B$22</f>
        <v/>
      </c>
      <c r="M6655" s="2">
        <f>INPUTS!$B$26 + INPUTS!$B$29*F6655</f>
        <v/>
      </c>
      <c r="N6655" s="2">
        <f>M6655&lt;INPUTS!$B$28</f>
        <v/>
      </c>
      <c r="O6655" s="2">
        <f>M6655&lt;INPUTS!$B$27</f>
        <v/>
      </c>
      <c r="P6655" s="2">
        <f>INPUTS!$B$30 + (1-INPUTS!$B$18)*INPUTS!$B$19*G6655</f>
        <v/>
      </c>
      <c r="Q6655" s="2">
        <f>INPUTS!$B$31 + INPUTS!$B$32*P6655</f>
        <v/>
      </c>
      <c r="R6655" s="2">
        <f>IF(INPUTS!$B$13=0, Q6655&lt;=0, Q6655&lt;INPUTS!$B$13)</f>
        <v/>
      </c>
      <c r="S6655" s="2">
        <f>OR(I6655,K6655,N6655,R6655)</f>
        <v/>
      </c>
      <c r="T6655" s="2">
        <f>OR(I6655,L6655,O6655,R6655)</f>
        <v/>
      </c>
    </row>
    <row r="6656">
      <c r="A6656" s="2" t="n">
        <v>75</v>
      </c>
      <c r="B6656" s="2" t="n">
        <v>100</v>
      </c>
      <c r="C6656" s="2" t="n">
        <v>-25</v>
      </c>
      <c r="D6656" s="2">
        <f>(A6656+B6656)/2 + C6656/2</f>
        <v/>
      </c>
      <c r="E6656" s="2">
        <f>SQRT(A6656^2+B6656^2+C6656^2)</f>
        <v/>
      </c>
      <c r="F6656" s="2">
        <f>INPUTS!$B$8*A6656+INPUTS!$B$9*D6656+INPUTS!$B$10*B6656</f>
        <v/>
      </c>
      <c r="G6656" s="2">
        <f>INPUTS!$B$11*A6656/10000</f>
        <v/>
      </c>
      <c r="H6656" s="2">
        <f>MAX(0, (INPUTS!$B$14+INPUTS!$B$16*INPUTS!$B$15) + (1-INPUTS!$B$18)*INPUTS!$B$19*G6656 - INPUTS!$B$17 - INPUTS!$B$20*MAX(0, -F6656))</f>
        <v/>
      </c>
      <c r="I6656" s="2">
        <f>IF(INPUTS!$B$13=0, H6656&lt;=0, H6656&lt;INPUTS!$B$13)</f>
        <v/>
      </c>
      <c r="J6656" s="2">
        <f>INPUTS!$B$21 + INPUTS!$B$24*F6656 + INPUTS!$B$25*G6656</f>
        <v/>
      </c>
      <c r="K6656" s="2">
        <f>J6656&lt;INPUTS!$B$23</f>
        <v/>
      </c>
      <c r="L6656" s="2">
        <f>J6656&lt;INPUTS!$B$22</f>
        <v/>
      </c>
      <c r="M6656" s="2">
        <f>INPUTS!$B$26 + INPUTS!$B$29*F6656</f>
        <v/>
      </c>
      <c r="N6656" s="2">
        <f>M6656&lt;INPUTS!$B$28</f>
        <v/>
      </c>
      <c r="O6656" s="2">
        <f>M6656&lt;INPUTS!$B$27</f>
        <v/>
      </c>
      <c r="P6656" s="2">
        <f>INPUTS!$B$30 + (1-INPUTS!$B$18)*INPUTS!$B$19*G6656</f>
        <v/>
      </c>
      <c r="Q6656" s="2">
        <f>INPUTS!$B$31 + INPUTS!$B$32*P6656</f>
        <v/>
      </c>
      <c r="R6656" s="2">
        <f>IF(INPUTS!$B$13=0, Q6656&lt;=0, Q6656&lt;INPUTS!$B$13)</f>
        <v/>
      </c>
      <c r="S6656" s="2">
        <f>OR(I6656,K6656,N6656,R6656)</f>
        <v/>
      </c>
      <c r="T6656" s="2">
        <f>OR(I6656,L6656,O6656,R6656)</f>
        <v/>
      </c>
    </row>
    <row r="6657">
      <c r="A6657" s="2" t="n">
        <v>75</v>
      </c>
      <c r="B6657" s="2" t="n">
        <v>100</v>
      </c>
      <c r="C6657" s="2" t="n">
        <v>0</v>
      </c>
      <c r="D6657" s="2">
        <f>(A6657+B6657)/2 + C6657/2</f>
        <v/>
      </c>
      <c r="E6657" s="2">
        <f>SQRT(A6657^2+B6657^2+C6657^2)</f>
        <v/>
      </c>
      <c r="F6657" s="2">
        <f>INPUTS!$B$8*A6657+INPUTS!$B$9*D6657+INPUTS!$B$10*B6657</f>
        <v/>
      </c>
      <c r="G6657" s="2">
        <f>INPUTS!$B$11*A6657/10000</f>
        <v/>
      </c>
      <c r="H6657" s="2">
        <f>MAX(0, (INPUTS!$B$14+INPUTS!$B$16*INPUTS!$B$15) + (1-INPUTS!$B$18)*INPUTS!$B$19*G6657 - INPUTS!$B$17 - INPUTS!$B$20*MAX(0, -F6657))</f>
        <v/>
      </c>
      <c r="I6657" s="2">
        <f>IF(INPUTS!$B$13=0, H6657&lt;=0, H6657&lt;INPUTS!$B$13)</f>
        <v/>
      </c>
      <c r="J6657" s="2">
        <f>INPUTS!$B$21 + INPUTS!$B$24*F6657 + INPUTS!$B$25*G6657</f>
        <v/>
      </c>
      <c r="K6657" s="2">
        <f>J6657&lt;INPUTS!$B$23</f>
        <v/>
      </c>
      <c r="L6657" s="2">
        <f>J6657&lt;INPUTS!$B$22</f>
        <v/>
      </c>
      <c r="M6657" s="2">
        <f>INPUTS!$B$26 + INPUTS!$B$29*F6657</f>
        <v/>
      </c>
      <c r="N6657" s="2">
        <f>M6657&lt;INPUTS!$B$28</f>
        <v/>
      </c>
      <c r="O6657" s="2">
        <f>M6657&lt;INPUTS!$B$27</f>
        <v/>
      </c>
      <c r="P6657" s="2">
        <f>INPUTS!$B$30 + (1-INPUTS!$B$18)*INPUTS!$B$19*G6657</f>
        <v/>
      </c>
      <c r="Q6657" s="2">
        <f>INPUTS!$B$31 + INPUTS!$B$32*P6657</f>
        <v/>
      </c>
      <c r="R6657" s="2">
        <f>IF(INPUTS!$B$13=0, Q6657&lt;=0, Q6657&lt;INPUTS!$B$13)</f>
        <v/>
      </c>
      <c r="S6657" s="2">
        <f>OR(I6657,K6657,N6657,R6657)</f>
        <v/>
      </c>
      <c r="T6657" s="2">
        <f>OR(I6657,L6657,O6657,R6657)</f>
        <v/>
      </c>
    </row>
    <row r="6658">
      <c r="A6658" s="2" t="n">
        <v>75</v>
      </c>
      <c r="B6658" s="2" t="n">
        <v>100</v>
      </c>
      <c r="C6658" s="2" t="n">
        <v>25</v>
      </c>
      <c r="D6658" s="2">
        <f>(A6658+B6658)/2 + C6658/2</f>
        <v/>
      </c>
      <c r="E6658" s="2">
        <f>SQRT(A6658^2+B6658^2+C6658^2)</f>
        <v/>
      </c>
      <c r="F6658" s="2">
        <f>INPUTS!$B$8*A6658+INPUTS!$B$9*D6658+INPUTS!$B$10*B6658</f>
        <v/>
      </c>
      <c r="G6658" s="2">
        <f>INPUTS!$B$11*A6658/10000</f>
        <v/>
      </c>
      <c r="H6658" s="2">
        <f>MAX(0, (INPUTS!$B$14+INPUTS!$B$16*INPUTS!$B$15) + (1-INPUTS!$B$18)*INPUTS!$B$19*G6658 - INPUTS!$B$17 - INPUTS!$B$20*MAX(0, -F6658))</f>
        <v/>
      </c>
      <c r="I6658" s="2">
        <f>IF(INPUTS!$B$13=0, H6658&lt;=0, H6658&lt;INPUTS!$B$13)</f>
        <v/>
      </c>
      <c r="J6658" s="2">
        <f>INPUTS!$B$21 + INPUTS!$B$24*F6658 + INPUTS!$B$25*G6658</f>
        <v/>
      </c>
      <c r="K6658" s="2">
        <f>J6658&lt;INPUTS!$B$23</f>
        <v/>
      </c>
      <c r="L6658" s="2">
        <f>J6658&lt;INPUTS!$B$22</f>
        <v/>
      </c>
      <c r="M6658" s="2">
        <f>INPUTS!$B$26 + INPUTS!$B$29*F6658</f>
        <v/>
      </c>
      <c r="N6658" s="2">
        <f>M6658&lt;INPUTS!$B$28</f>
        <v/>
      </c>
      <c r="O6658" s="2">
        <f>M6658&lt;INPUTS!$B$27</f>
        <v/>
      </c>
      <c r="P6658" s="2">
        <f>INPUTS!$B$30 + (1-INPUTS!$B$18)*INPUTS!$B$19*G6658</f>
        <v/>
      </c>
      <c r="Q6658" s="2">
        <f>INPUTS!$B$31 + INPUTS!$B$32*P6658</f>
        <v/>
      </c>
      <c r="R6658" s="2">
        <f>IF(INPUTS!$B$13=0, Q6658&lt;=0, Q6658&lt;INPUTS!$B$13)</f>
        <v/>
      </c>
      <c r="S6658" s="2">
        <f>OR(I6658,K6658,N6658,R6658)</f>
        <v/>
      </c>
      <c r="T6658" s="2">
        <f>OR(I6658,L6658,O6658,R6658)</f>
        <v/>
      </c>
    </row>
    <row r="6659">
      <c r="A6659" s="2" t="n">
        <v>75</v>
      </c>
      <c r="B6659" s="2" t="n">
        <v>100</v>
      </c>
      <c r="C6659" s="2" t="n">
        <v>50</v>
      </c>
      <c r="D6659" s="2">
        <f>(A6659+B6659)/2 + C6659/2</f>
        <v/>
      </c>
      <c r="E6659" s="2">
        <f>SQRT(A6659^2+B6659^2+C6659^2)</f>
        <v/>
      </c>
      <c r="F6659" s="2">
        <f>INPUTS!$B$8*A6659+INPUTS!$B$9*D6659+INPUTS!$B$10*B6659</f>
        <v/>
      </c>
      <c r="G6659" s="2">
        <f>INPUTS!$B$11*A6659/10000</f>
        <v/>
      </c>
      <c r="H6659" s="2">
        <f>MAX(0, (INPUTS!$B$14+INPUTS!$B$16*INPUTS!$B$15) + (1-INPUTS!$B$18)*INPUTS!$B$19*G6659 - INPUTS!$B$17 - INPUTS!$B$20*MAX(0, -F6659))</f>
        <v/>
      </c>
      <c r="I6659" s="2">
        <f>IF(INPUTS!$B$13=0, H6659&lt;=0, H6659&lt;INPUTS!$B$13)</f>
        <v/>
      </c>
      <c r="J6659" s="2">
        <f>INPUTS!$B$21 + INPUTS!$B$24*F6659 + INPUTS!$B$25*G6659</f>
        <v/>
      </c>
      <c r="K6659" s="2">
        <f>J6659&lt;INPUTS!$B$23</f>
        <v/>
      </c>
      <c r="L6659" s="2">
        <f>J6659&lt;INPUTS!$B$22</f>
        <v/>
      </c>
      <c r="M6659" s="2">
        <f>INPUTS!$B$26 + INPUTS!$B$29*F6659</f>
        <v/>
      </c>
      <c r="N6659" s="2">
        <f>M6659&lt;INPUTS!$B$28</f>
        <v/>
      </c>
      <c r="O6659" s="2">
        <f>M6659&lt;INPUTS!$B$27</f>
        <v/>
      </c>
      <c r="P6659" s="2">
        <f>INPUTS!$B$30 + (1-INPUTS!$B$18)*INPUTS!$B$19*G6659</f>
        <v/>
      </c>
      <c r="Q6659" s="2">
        <f>INPUTS!$B$31 + INPUTS!$B$32*P6659</f>
        <v/>
      </c>
      <c r="R6659" s="2">
        <f>IF(INPUTS!$B$13=0, Q6659&lt;=0, Q6659&lt;INPUTS!$B$13)</f>
        <v/>
      </c>
      <c r="S6659" s="2">
        <f>OR(I6659,K6659,N6659,R6659)</f>
        <v/>
      </c>
      <c r="T6659" s="2">
        <f>OR(I6659,L6659,O6659,R6659)</f>
        <v/>
      </c>
    </row>
    <row r="6660">
      <c r="A6660" s="2" t="n">
        <v>75</v>
      </c>
      <c r="B6660" s="2" t="n">
        <v>100</v>
      </c>
      <c r="C6660" s="2" t="n">
        <v>75</v>
      </c>
      <c r="D6660" s="2">
        <f>(A6660+B6660)/2 + C6660/2</f>
        <v/>
      </c>
      <c r="E6660" s="2">
        <f>SQRT(A6660^2+B6660^2+C6660^2)</f>
        <v/>
      </c>
      <c r="F6660" s="2">
        <f>INPUTS!$B$8*A6660+INPUTS!$B$9*D6660+INPUTS!$B$10*B6660</f>
        <v/>
      </c>
      <c r="G6660" s="2">
        <f>INPUTS!$B$11*A6660/10000</f>
        <v/>
      </c>
      <c r="H6660" s="2">
        <f>MAX(0, (INPUTS!$B$14+INPUTS!$B$16*INPUTS!$B$15) + (1-INPUTS!$B$18)*INPUTS!$B$19*G6660 - INPUTS!$B$17 - INPUTS!$B$20*MAX(0, -F6660))</f>
        <v/>
      </c>
      <c r="I6660" s="2">
        <f>IF(INPUTS!$B$13=0, H6660&lt;=0, H6660&lt;INPUTS!$B$13)</f>
        <v/>
      </c>
      <c r="J6660" s="2">
        <f>INPUTS!$B$21 + INPUTS!$B$24*F6660 + INPUTS!$B$25*G6660</f>
        <v/>
      </c>
      <c r="K6660" s="2">
        <f>J6660&lt;INPUTS!$B$23</f>
        <v/>
      </c>
      <c r="L6660" s="2">
        <f>J6660&lt;INPUTS!$B$22</f>
        <v/>
      </c>
      <c r="M6660" s="2">
        <f>INPUTS!$B$26 + INPUTS!$B$29*F6660</f>
        <v/>
      </c>
      <c r="N6660" s="2">
        <f>M6660&lt;INPUTS!$B$28</f>
        <v/>
      </c>
      <c r="O6660" s="2">
        <f>M6660&lt;INPUTS!$B$27</f>
        <v/>
      </c>
      <c r="P6660" s="2">
        <f>INPUTS!$B$30 + (1-INPUTS!$B$18)*INPUTS!$B$19*G6660</f>
        <v/>
      </c>
      <c r="Q6660" s="2">
        <f>INPUTS!$B$31 + INPUTS!$B$32*P6660</f>
        <v/>
      </c>
      <c r="R6660" s="2">
        <f>IF(INPUTS!$B$13=0, Q6660&lt;=0, Q6660&lt;INPUTS!$B$13)</f>
        <v/>
      </c>
      <c r="S6660" s="2">
        <f>OR(I6660,K6660,N6660,R6660)</f>
        <v/>
      </c>
      <c r="T6660" s="2">
        <f>OR(I6660,L6660,O6660,R6660)</f>
        <v/>
      </c>
    </row>
    <row r="6661">
      <c r="A6661" s="2" t="n">
        <v>75</v>
      </c>
      <c r="B6661" s="2" t="n">
        <v>100</v>
      </c>
      <c r="C6661" s="2" t="n">
        <v>100</v>
      </c>
      <c r="D6661" s="2">
        <f>(A6661+B6661)/2 + C6661/2</f>
        <v/>
      </c>
      <c r="E6661" s="2">
        <f>SQRT(A6661^2+B6661^2+C6661^2)</f>
        <v/>
      </c>
      <c r="F6661" s="2">
        <f>INPUTS!$B$8*A6661+INPUTS!$B$9*D6661+INPUTS!$B$10*B6661</f>
        <v/>
      </c>
      <c r="G6661" s="2">
        <f>INPUTS!$B$11*A6661/10000</f>
        <v/>
      </c>
      <c r="H6661" s="2">
        <f>MAX(0, (INPUTS!$B$14+INPUTS!$B$16*INPUTS!$B$15) + (1-INPUTS!$B$18)*INPUTS!$B$19*G6661 - INPUTS!$B$17 - INPUTS!$B$20*MAX(0, -F6661))</f>
        <v/>
      </c>
      <c r="I6661" s="2">
        <f>IF(INPUTS!$B$13=0, H6661&lt;=0, H6661&lt;INPUTS!$B$13)</f>
        <v/>
      </c>
      <c r="J6661" s="2">
        <f>INPUTS!$B$21 + INPUTS!$B$24*F6661 + INPUTS!$B$25*G6661</f>
        <v/>
      </c>
      <c r="K6661" s="2">
        <f>J6661&lt;INPUTS!$B$23</f>
        <v/>
      </c>
      <c r="L6661" s="2">
        <f>J6661&lt;INPUTS!$B$22</f>
        <v/>
      </c>
      <c r="M6661" s="2">
        <f>INPUTS!$B$26 + INPUTS!$B$29*F6661</f>
        <v/>
      </c>
      <c r="N6661" s="2">
        <f>M6661&lt;INPUTS!$B$28</f>
        <v/>
      </c>
      <c r="O6661" s="2">
        <f>M6661&lt;INPUTS!$B$27</f>
        <v/>
      </c>
      <c r="P6661" s="2">
        <f>INPUTS!$B$30 + (1-INPUTS!$B$18)*INPUTS!$B$19*G6661</f>
        <v/>
      </c>
      <c r="Q6661" s="2">
        <f>INPUTS!$B$31 + INPUTS!$B$32*P6661</f>
        <v/>
      </c>
      <c r="R6661" s="2">
        <f>IF(INPUTS!$B$13=0, Q6661&lt;=0, Q6661&lt;INPUTS!$B$13)</f>
        <v/>
      </c>
      <c r="S6661" s="2">
        <f>OR(I6661,K6661,N6661,R6661)</f>
        <v/>
      </c>
      <c r="T6661" s="2">
        <f>OR(I6661,L6661,O6661,R6661)</f>
        <v/>
      </c>
    </row>
    <row r="6662">
      <c r="A6662" s="2" t="n">
        <v>75</v>
      </c>
      <c r="B6662" s="2" t="n">
        <v>100</v>
      </c>
      <c r="C6662" s="2" t="n">
        <v>125</v>
      </c>
      <c r="D6662" s="2">
        <f>(A6662+B6662)/2 + C6662/2</f>
        <v/>
      </c>
      <c r="E6662" s="2">
        <f>SQRT(A6662^2+B6662^2+C6662^2)</f>
        <v/>
      </c>
      <c r="F6662" s="2">
        <f>INPUTS!$B$8*A6662+INPUTS!$B$9*D6662+INPUTS!$B$10*B6662</f>
        <v/>
      </c>
      <c r="G6662" s="2">
        <f>INPUTS!$B$11*A6662/10000</f>
        <v/>
      </c>
      <c r="H6662" s="2">
        <f>MAX(0, (INPUTS!$B$14+INPUTS!$B$16*INPUTS!$B$15) + (1-INPUTS!$B$18)*INPUTS!$B$19*G6662 - INPUTS!$B$17 - INPUTS!$B$20*MAX(0, -F6662))</f>
        <v/>
      </c>
      <c r="I6662" s="2">
        <f>IF(INPUTS!$B$13=0, H6662&lt;=0, H6662&lt;INPUTS!$B$13)</f>
        <v/>
      </c>
      <c r="J6662" s="2">
        <f>INPUTS!$B$21 + INPUTS!$B$24*F6662 + INPUTS!$B$25*G6662</f>
        <v/>
      </c>
      <c r="K6662" s="2">
        <f>J6662&lt;INPUTS!$B$23</f>
        <v/>
      </c>
      <c r="L6662" s="2">
        <f>J6662&lt;INPUTS!$B$22</f>
        <v/>
      </c>
      <c r="M6662" s="2">
        <f>INPUTS!$B$26 + INPUTS!$B$29*F6662</f>
        <v/>
      </c>
      <c r="N6662" s="2">
        <f>M6662&lt;INPUTS!$B$28</f>
        <v/>
      </c>
      <c r="O6662" s="2">
        <f>M6662&lt;INPUTS!$B$27</f>
        <v/>
      </c>
      <c r="P6662" s="2">
        <f>INPUTS!$B$30 + (1-INPUTS!$B$18)*INPUTS!$B$19*G6662</f>
        <v/>
      </c>
      <c r="Q6662" s="2">
        <f>INPUTS!$B$31 + INPUTS!$B$32*P6662</f>
        <v/>
      </c>
      <c r="R6662" s="2">
        <f>IF(INPUTS!$B$13=0, Q6662&lt;=0, Q6662&lt;INPUTS!$B$13)</f>
        <v/>
      </c>
      <c r="S6662" s="2">
        <f>OR(I6662,K6662,N6662,R6662)</f>
        <v/>
      </c>
      <c r="T6662" s="2">
        <f>OR(I6662,L6662,O6662,R6662)</f>
        <v/>
      </c>
    </row>
    <row r="6663">
      <c r="A6663" s="2" t="n">
        <v>75</v>
      </c>
      <c r="B6663" s="2" t="n">
        <v>100</v>
      </c>
      <c r="C6663" s="2" t="n">
        <v>150</v>
      </c>
      <c r="D6663" s="2">
        <f>(A6663+B6663)/2 + C6663/2</f>
        <v/>
      </c>
      <c r="E6663" s="2">
        <f>SQRT(A6663^2+B6663^2+C6663^2)</f>
        <v/>
      </c>
      <c r="F6663" s="2">
        <f>INPUTS!$B$8*A6663+INPUTS!$B$9*D6663+INPUTS!$B$10*B6663</f>
        <v/>
      </c>
      <c r="G6663" s="2">
        <f>INPUTS!$B$11*A6663/10000</f>
        <v/>
      </c>
      <c r="H6663" s="2">
        <f>MAX(0, (INPUTS!$B$14+INPUTS!$B$16*INPUTS!$B$15) + (1-INPUTS!$B$18)*INPUTS!$B$19*G6663 - INPUTS!$B$17 - INPUTS!$B$20*MAX(0, -F6663))</f>
        <v/>
      </c>
      <c r="I6663" s="2">
        <f>IF(INPUTS!$B$13=0, H6663&lt;=0, H6663&lt;INPUTS!$B$13)</f>
        <v/>
      </c>
      <c r="J6663" s="2">
        <f>INPUTS!$B$21 + INPUTS!$B$24*F6663 + INPUTS!$B$25*G6663</f>
        <v/>
      </c>
      <c r="K6663" s="2">
        <f>J6663&lt;INPUTS!$B$23</f>
        <v/>
      </c>
      <c r="L6663" s="2">
        <f>J6663&lt;INPUTS!$B$22</f>
        <v/>
      </c>
      <c r="M6663" s="2">
        <f>INPUTS!$B$26 + INPUTS!$B$29*F6663</f>
        <v/>
      </c>
      <c r="N6663" s="2">
        <f>M6663&lt;INPUTS!$B$28</f>
        <v/>
      </c>
      <c r="O6663" s="2">
        <f>M6663&lt;INPUTS!$B$27</f>
        <v/>
      </c>
      <c r="P6663" s="2">
        <f>INPUTS!$B$30 + (1-INPUTS!$B$18)*INPUTS!$B$19*G6663</f>
        <v/>
      </c>
      <c r="Q6663" s="2">
        <f>INPUTS!$B$31 + INPUTS!$B$32*P6663</f>
        <v/>
      </c>
      <c r="R6663" s="2">
        <f>IF(INPUTS!$B$13=0, Q6663&lt;=0, Q6663&lt;INPUTS!$B$13)</f>
        <v/>
      </c>
      <c r="S6663" s="2">
        <f>OR(I6663,K6663,N6663,R6663)</f>
        <v/>
      </c>
      <c r="T6663" s="2">
        <f>OR(I6663,L6663,O6663,R6663)</f>
        <v/>
      </c>
    </row>
    <row r="6664">
      <c r="A6664" s="2" t="n">
        <v>75</v>
      </c>
      <c r="B6664" s="2" t="n">
        <v>100</v>
      </c>
      <c r="C6664" s="2" t="n">
        <v>175</v>
      </c>
      <c r="D6664" s="2">
        <f>(A6664+B6664)/2 + C6664/2</f>
        <v/>
      </c>
      <c r="E6664" s="2">
        <f>SQRT(A6664^2+B6664^2+C6664^2)</f>
        <v/>
      </c>
      <c r="F6664" s="2">
        <f>INPUTS!$B$8*A6664+INPUTS!$B$9*D6664+INPUTS!$B$10*B6664</f>
        <v/>
      </c>
      <c r="G6664" s="2">
        <f>INPUTS!$B$11*A6664/10000</f>
        <v/>
      </c>
      <c r="H6664" s="2">
        <f>MAX(0, (INPUTS!$B$14+INPUTS!$B$16*INPUTS!$B$15) + (1-INPUTS!$B$18)*INPUTS!$B$19*G6664 - INPUTS!$B$17 - INPUTS!$B$20*MAX(0, -F6664))</f>
        <v/>
      </c>
      <c r="I6664" s="2">
        <f>IF(INPUTS!$B$13=0, H6664&lt;=0, H6664&lt;INPUTS!$B$13)</f>
        <v/>
      </c>
      <c r="J6664" s="2">
        <f>INPUTS!$B$21 + INPUTS!$B$24*F6664 + INPUTS!$B$25*G6664</f>
        <v/>
      </c>
      <c r="K6664" s="2">
        <f>J6664&lt;INPUTS!$B$23</f>
        <v/>
      </c>
      <c r="L6664" s="2">
        <f>J6664&lt;INPUTS!$B$22</f>
        <v/>
      </c>
      <c r="M6664" s="2">
        <f>INPUTS!$B$26 + INPUTS!$B$29*F6664</f>
        <v/>
      </c>
      <c r="N6664" s="2">
        <f>M6664&lt;INPUTS!$B$28</f>
        <v/>
      </c>
      <c r="O6664" s="2">
        <f>M6664&lt;INPUTS!$B$27</f>
        <v/>
      </c>
      <c r="P6664" s="2">
        <f>INPUTS!$B$30 + (1-INPUTS!$B$18)*INPUTS!$B$19*G6664</f>
        <v/>
      </c>
      <c r="Q6664" s="2">
        <f>INPUTS!$B$31 + INPUTS!$B$32*P6664</f>
        <v/>
      </c>
      <c r="R6664" s="2">
        <f>IF(INPUTS!$B$13=0, Q6664&lt;=0, Q6664&lt;INPUTS!$B$13)</f>
        <v/>
      </c>
      <c r="S6664" s="2">
        <f>OR(I6664,K6664,N6664,R6664)</f>
        <v/>
      </c>
      <c r="T6664" s="2">
        <f>OR(I6664,L6664,O6664,R6664)</f>
        <v/>
      </c>
    </row>
    <row r="6665">
      <c r="A6665" s="2" t="n">
        <v>75</v>
      </c>
      <c r="B6665" s="2" t="n">
        <v>100</v>
      </c>
      <c r="C6665" s="2" t="n">
        <v>200</v>
      </c>
      <c r="D6665" s="2">
        <f>(A6665+B6665)/2 + C6665/2</f>
        <v/>
      </c>
      <c r="E6665" s="2">
        <f>SQRT(A6665^2+B6665^2+C6665^2)</f>
        <v/>
      </c>
      <c r="F6665" s="2">
        <f>INPUTS!$B$8*A6665+INPUTS!$B$9*D6665+INPUTS!$B$10*B6665</f>
        <v/>
      </c>
      <c r="G6665" s="2">
        <f>INPUTS!$B$11*A6665/10000</f>
        <v/>
      </c>
      <c r="H6665" s="2">
        <f>MAX(0, (INPUTS!$B$14+INPUTS!$B$16*INPUTS!$B$15) + (1-INPUTS!$B$18)*INPUTS!$B$19*G6665 - INPUTS!$B$17 - INPUTS!$B$20*MAX(0, -F6665))</f>
        <v/>
      </c>
      <c r="I6665" s="2">
        <f>IF(INPUTS!$B$13=0, H6665&lt;=0, H6665&lt;INPUTS!$B$13)</f>
        <v/>
      </c>
      <c r="J6665" s="2">
        <f>INPUTS!$B$21 + INPUTS!$B$24*F6665 + INPUTS!$B$25*G6665</f>
        <v/>
      </c>
      <c r="K6665" s="2">
        <f>J6665&lt;INPUTS!$B$23</f>
        <v/>
      </c>
      <c r="L6665" s="2">
        <f>J6665&lt;INPUTS!$B$22</f>
        <v/>
      </c>
      <c r="M6665" s="2">
        <f>INPUTS!$B$26 + INPUTS!$B$29*F6665</f>
        <v/>
      </c>
      <c r="N6665" s="2">
        <f>M6665&lt;INPUTS!$B$28</f>
        <v/>
      </c>
      <c r="O6665" s="2">
        <f>M6665&lt;INPUTS!$B$27</f>
        <v/>
      </c>
      <c r="P6665" s="2">
        <f>INPUTS!$B$30 + (1-INPUTS!$B$18)*INPUTS!$B$19*G6665</f>
        <v/>
      </c>
      <c r="Q6665" s="2">
        <f>INPUTS!$B$31 + INPUTS!$B$32*P6665</f>
        <v/>
      </c>
      <c r="R6665" s="2">
        <f>IF(INPUTS!$B$13=0, Q6665&lt;=0, Q6665&lt;INPUTS!$B$13)</f>
        <v/>
      </c>
      <c r="S6665" s="2">
        <f>OR(I6665,K6665,N6665,R6665)</f>
        <v/>
      </c>
      <c r="T6665" s="2">
        <f>OR(I6665,L6665,O6665,R6665)</f>
        <v/>
      </c>
    </row>
    <row r="6666">
      <c r="A6666" s="2" t="n">
        <v>75</v>
      </c>
      <c r="B6666" s="2" t="n">
        <v>125</v>
      </c>
      <c r="C6666" s="2" t="n">
        <v>-200</v>
      </c>
      <c r="D6666" s="2">
        <f>(A6666+B6666)/2 + C6666/2</f>
        <v/>
      </c>
      <c r="E6666" s="2">
        <f>SQRT(A6666^2+B6666^2+C6666^2)</f>
        <v/>
      </c>
      <c r="F6666" s="2">
        <f>INPUTS!$B$8*A6666+INPUTS!$B$9*D6666+INPUTS!$B$10*B6666</f>
        <v/>
      </c>
      <c r="G6666" s="2">
        <f>INPUTS!$B$11*A6666/10000</f>
        <v/>
      </c>
      <c r="H6666" s="2">
        <f>MAX(0, (INPUTS!$B$14+INPUTS!$B$16*INPUTS!$B$15) + (1-INPUTS!$B$18)*INPUTS!$B$19*G6666 - INPUTS!$B$17 - INPUTS!$B$20*MAX(0, -F6666))</f>
        <v/>
      </c>
      <c r="I6666" s="2">
        <f>IF(INPUTS!$B$13=0, H6666&lt;=0, H6666&lt;INPUTS!$B$13)</f>
        <v/>
      </c>
      <c r="J6666" s="2">
        <f>INPUTS!$B$21 + INPUTS!$B$24*F6666 + INPUTS!$B$25*G6666</f>
        <v/>
      </c>
      <c r="K6666" s="2">
        <f>J6666&lt;INPUTS!$B$23</f>
        <v/>
      </c>
      <c r="L6666" s="2">
        <f>J6666&lt;INPUTS!$B$22</f>
        <v/>
      </c>
      <c r="M6666" s="2">
        <f>INPUTS!$B$26 + INPUTS!$B$29*F6666</f>
        <v/>
      </c>
      <c r="N6666" s="2">
        <f>M6666&lt;INPUTS!$B$28</f>
        <v/>
      </c>
      <c r="O6666" s="2">
        <f>M6666&lt;INPUTS!$B$27</f>
        <v/>
      </c>
      <c r="P6666" s="2">
        <f>INPUTS!$B$30 + (1-INPUTS!$B$18)*INPUTS!$B$19*G6666</f>
        <v/>
      </c>
      <c r="Q6666" s="2">
        <f>INPUTS!$B$31 + INPUTS!$B$32*P6666</f>
        <v/>
      </c>
      <c r="R6666" s="2">
        <f>IF(INPUTS!$B$13=0, Q6666&lt;=0, Q6666&lt;INPUTS!$B$13)</f>
        <v/>
      </c>
      <c r="S6666" s="2">
        <f>OR(I6666,K6666,N6666,R6666)</f>
        <v/>
      </c>
      <c r="T6666" s="2">
        <f>OR(I6666,L6666,O6666,R6666)</f>
        <v/>
      </c>
    </row>
    <row r="6667">
      <c r="A6667" s="2" t="n">
        <v>75</v>
      </c>
      <c r="B6667" s="2" t="n">
        <v>125</v>
      </c>
      <c r="C6667" s="2" t="n">
        <v>-175</v>
      </c>
      <c r="D6667" s="2">
        <f>(A6667+B6667)/2 + C6667/2</f>
        <v/>
      </c>
      <c r="E6667" s="2">
        <f>SQRT(A6667^2+B6667^2+C6667^2)</f>
        <v/>
      </c>
      <c r="F6667" s="2">
        <f>INPUTS!$B$8*A6667+INPUTS!$B$9*D6667+INPUTS!$B$10*B6667</f>
        <v/>
      </c>
      <c r="G6667" s="2">
        <f>INPUTS!$B$11*A6667/10000</f>
        <v/>
      </c>
      <c r="H6667" s="2">
        <f>MAX(0, (INPUTS!$B$14+INPUTS!$B$16*INPUTS!$B$15) + (1-INPUTS!$B$18)*INPUTS!$B$19*G6667 - INPUTS!$B$17 - INPUTS!$B$20*MAX(0, -F6667))</f>
        <v/>
      </c>
      <c r="I6667" s="2">
        <f>IF(INPUTS!$B$13=0, H6667&lt;=0, H6667&lt;INPUTS!$B$13)</f>
        <v/>
      </c>
      <c r="J6667" s="2">
        <f>INPUTS!$B$21 + INPUTS!$B$24*F6667 + INPUTS!$B$25*G6667</f>
        <v/>
      </c>
      <c r="K6667" s="2">
        <f>J6667&lt;INPUTS!$B$23</f>
        <v/>
      </c>
      <c r="L6667" s="2">
        <f>J6667&lt;INPUTS!$B$22</f>
        <v/>
      </c>
      <c r="M6667" s="2">
        <f>INPUTS!$B$26 + INPUTS!$B$29*F6667</f>
        <v/>
      </c>
      <c r="N6667" s="2">
        <f>M6667&lt;INPUTS!$B$28</f>
        <v/>
      </c>
      <c r="O6667" s="2">
        <f>M6667&lt;INPUTS!$B$27</f>
        <v/>
      </c>
      <c r="P6667" s="2">
        <f>INPUTS!$B$30 + (1-INPUTS!$B$18)*INPUTS!$B$19*G6667</f>
        <v/>
      </c>
      <c r="Q6667" s="2">
        <f>INPUTS!$B$31 + INPUTS!$B$32*P6667</f>
        <v/>
      </c>
      <c r="R6667" s="2">
        <f>IF(INPUTS!$B$13=0, Q6667&lt;=0, Q6667&lt;INPUTS!$B$13)</f>
        <v/>
      </c>
      <c r="S6667" s="2">
        <f>OR(I6667,K6667,N6667,R6667)</f>
        <v/>
      </c>
      <c r="T6667" s="2">
        <f>OR(I6667,L6667,O6667,R6667)</f>
        <v/>
      </c>
    </row>
    <row r="6668">
      <c r="A6668" s="2" t="n">
        <v>75</v>
      </c>
      <c r="B6668" s="2" t="n">
        <v>125</v>
      </c>
      <c r="C6668" s="2" t="n">
        <v>-150</v>
      </c>
      <c r="D6668" s="2">
        <f>(A6668+B6668)/2 + C6668/2</f>
        <v/>
      </c>
      <c r="E6668" s="2">
        <f>SQRT(A6668^2+B6668^2+C6668^2)</f>
        <v/>
      </c>
      <c r="F6668" s="2">
        <f>INPUTS!$B$8*A6668+INPUTS!$B$9*D6668+INPUTS!$B$10*B6668</f>
        <v/>
      </c>
      <c r="G6668" s="2">
        <f>INPUTS!$B$11*A6668/10000</f>
        <v/>
      </c>
      <c r="H6668" s="2">
        <f>MAX(0, (INPUTS!$B$14+INPUTS!$B$16*INPUTS!$B$15) + (1-INPUTS!$B$18)*INPUTS!$B$19*G6668 - INPUTS!$B$17 - INPUTS!$B$20*MAX(0, -F6668))</f>
        <v/>
      </c>
      <c r="I6668" s="2">
        <f>IF(INPUTS!$B$13=0, H6668&lt;=0, H6668&lt;INPUTS!$B$13)</f>
        <v/>
      </c>
      <c r="J6668" s="2">
        <f>INPUTS!$B$21 + INPUTS!$B$24*F6668 + INPUTS!$B$25*G6668</f>
        <v/>
      </c>
      <c r="K6668" s="2">
        <f>J6668&lt;INPUTS!$B$23</f>
        <v/>
      </c>
      <c r="L6668" s="2">
        <f>J6668&lt;INPUTS!$B$22</f>
        <v/>
      </c>
      <c r="M6668" s="2">
        <f>INPUTS!$B$26 + INPUTS!$B$29*F6668</f>
        <v/>
      </c>
      <c r="N6668" s="2">
        <f>M6668&lt;INPUTS!$B$28</f>
        <v/>
      </c>
      <c r="O6668" s="2">
        <f>M6668&lt;INPUTS!$B$27</f>
        <v/>
      </c>
      <c r="P6668" s="2">
        <f>INPUTS!$B$30 + (1-INPUTS!$B$18)*INPUTS!$B$19*G6668</f>
        <v/>
      </c>
      <c r="Q6668" s="2">
        <f>INPUTS!$B$31 + INPUTS!$B$32*P6668</f>
        <v/>
      </c>
      <c r="R6668" s="2">
        <f>IF(INPUTS!$B$13=0, Q6668&lt;=0, Q6668&lt;INPUTS!$B$13)</f>
        <v/>
      </c>
      <c r="S6668" s="2">
        <f>OR(I6668,K6668,N6668,R6668)</f>
        <v/>
      </c>
      <c r="T6668" s="2">
        <f>OR(I6668,L6668,O6668,R6668)</f>
        <v/>
      </c>
    </row>
    <row r="6669">
      <c r="A6669" s="2" t="n">
        <v>75</v>
      </c>
      <c r="B6669" s="2" t="n">
        <v>125</v>
      </c>
      <c r="C6669" s="2" t="n">
        <v>-125</v>
      </c>
      <c r="D6669" s="2">
        <f>(A6669+B6669)/2 + C6669/2</f>
        <v/>
      </c>
      <c r="E6669" s="2">
        <f>SQRT(A6669^2+B6669^2+C6669^2)</f>
        <v/>
      </c>
      <c r="F6669" s="2">
        <f>INPUTS!$B$8*A6669+INPUTS!$B$9*D6669+INPUTS!$B$10*B6669</f>
        <v/>
      </c>
      <c r="G6669" s="2">
        <f>INPUTS!$B$11*A6669/10000</f>
        <v/>
      </c>
      <c r="H6669" s="2">
        <f>MAX(0, (INPUTS!$B$14+INPUTS!$B$16*INPUTS!$B$15) + (1-INPUTS!$B$18)*INPUTS!$B$19*G6669 - INPUTS!$B$17 - INPUTS!$B$20*MAX(0, -F6669))</f>
        <v/>
      </c>
      <c r="I6669" s="2">
        <f>IF(INPUTS!$B$13=0, H6669&lt;=0, H6669&lt;INPUTS!$B$13)</f>
        <v/>
      </c>
      <c r="J6669" s="2">
        <f>INPUTS!$B$21 + INPUTS!$B$24*F6669 + INPUTS!$B$25*G6669</f>
        <v/>
      </c>
      <c r="K6669" s="2">
        <f>J6669&lt;INPUTS!$B$23</f>
        <v/>
      </c>
      <c r="L6669" s="2">
        <f>J6669&lt;INPUTS!$B$22</f>
        <v/>
      </c>
      <c r="M6669" s="2">
        <f>INPUTS!$B$26 + INPUTS!$B$29*F6669</f>
        <v/>
      </c>
      <c r="N6669" s="2">
        <f>M6669&lt;INPUTS!$B$28</f>
        <v/>
      </c>
      <c r="O6669" s="2">
        <f>M6669&lt;INPUTS!$B$27</f>
        <v/>
      </c>
      <c r="P6669" s="2">
        <f>INPUTS!$B$30 + (1-INPUTS!$B$18)*INPUTS!$B$19*G6669</f>
        <v/>
      </c>
      <c r="Q6669" s="2">
        <f>INPUTS!$B$31 + INPUTS!$B$32*P6669</f>
        <v/>
      </c>
      <c r="R6669" s="2">
        <f>IF(INPUTS!$B$13=0, Q6669&lt;=0, Q6669&lt;INPUTS!$B$13)</f>
        <v/>
      </c>
      <c r="S6669" s="2">
        <f>OR(I6669,K6669,N6669,R6669)</f>
        <v/>
      </c>
      <c r="T6669" s="2">
        <f>OR(I6669,L6669,O6669,R6669)</f>
        <v/>
      </c>
    </row>
    <row r="6670">
      <c r="A6670" s="2" t="n">
        <v>75</v>
      </c>
      <c r="B6670" s="2" t="n">
        <v>125</v>
      </c>
      <c r="C6670" s="2" t="n">
        <v>-100</v>
      </c>
      <c r="D6670" s="2">
        <f>(A6670+B6670)/2 + C6670/2</f>
        <v/>
      </c>
      <c r="E6670" s="2">
        <f>SQRT(A6670^2+B6670^2+C6670^2)</f>
        <v/>
      </c>
      <c r="F6670" s="2">
        <f>INPUTS!$B$8*A6670+INPUTS!$B$9*D6670+INPUTS!$B$10*B6670</f>
        <v/>
      </c>
      <c r="G6670" s="2">
        <f>INPUTS!$B$11*A6670/10000</f>
        <v/>
      </c>
      <c r="H6670" s="2">
        <f>MAX(0, (INPUTS!$B$14+INPUTS!$B$16*INPUTS!$B$15) + (1-INPUTS!$B$18)*INPUTS!$B$19*G6670 - INPUTS!$B$17 - INPUTS!$B$20*MAX(0, -F6670))</f>
        <v/>
      </c>
      <c r="I6670" s="2">
        <f>IF(INPUTS!$B$13=0, H6670&lt;=0, H6670&lt;INPUTS!$B$13)</f>
        <v/>
      </c>
      <c r="J6670" s="2">
        <f>INPUTS!$B$21 + INPUTS!$B$24*F6670 + INPUTS!$B$25*G6670</f>
        <v/>
      </c>
      <c r="K6670" s="2">
        <f>J6670&lt;INPUTS!$B$23</f>
        <v/>
      </c>
      <c r="L6670" s="2">
        <f>J6670&lt;INPUTS!$B$22</f>
        <v/>
      </c>
      <c r="M6670" s="2">
        <f>INPUTS!$B$26 + INPUTS!$B$29*F6670</f>
        <v/>
      </c>
      <c r="N6670" s="2">
        <f>M6670&lt;INPUTS!$B$28</f>
        <v/>
      </c>
      <c r="O6670" s="2">
        <f>M6670&lt;INPUTS!$B$27</f>
        <v/>
      </c>
      <c r="P6670" s="2">
        <f>INPUTS!$B$30 + (1-INPUTS!$B$18)*INPUTS!$B$19*G6670</f>
        <v/>
      </c>
      <c r="Q6670" s="2">
        <f>INPUTS!$B$31 + INPUTS!$B$32*P6670</f>
        <v/>
      </c>
      <c r="R6670" s="2">
        <f>IF(INPUTS!$B$13=0, Q6670&lt;=0, Q6670&lt;INPUTS!$B$13)</f>
        <v/>
      </c>
      <c r="S6670" s="2">
        <f>OR(I6670,K6670,N6670,R6670)</f>
        <v/>
      </c>
      <c r="T6670" s="2">
        <f>OR(I6670,L6670,O6670,R6670)</f>
        <v/>
      </c>
    </row>
    <row r="6671">
      <c r="A6671" s="2" t="n">
        <v>75</v>
      </c>
      <c r="B6671" s="2" t="n">
        <v>125</v>
      </c>
      <c r="C6671" s="2" t="n">
        <v>-75</v>
      </c>
      <c r="D6671" s="2">
        <f>(A6671+B6671)/2 + C6671/2</f>
        <v/>
      </c>
      <c r="E6671" s="2">
        <f>SQRT(A6671^2+B6671^2+C6671^2)</f>
        <v/>
      </c>
      <c r="F6671" s="2">
        <f>INPUTS!$B$8*A6671+INPUTS!$B$9*D6671+INPUTS!$B$10*B6671</f>
        <v/>
      </c>
      <c r="G6671" s="2">
        <f>INPUTS!$B$11*A6671/10000</f>
        <v/>
      </c>
      <c r="H6671" s="2">
        <f>MAX(0, (INPUTS!$B$14+INPUTS!$B$16*INPUTS!$B$15) + (1-INPUTS!$B$18)*INPUTS!$B$19*G6671 - INPUTS!$B$17 - INPUTS!$B$20*MAX(0, -F6671))</f>
        <v/>
      </c>
      <c r="I6671" s="2">
        <f>IF(INPUTS!$B$13=0, H6671&lt;=0, H6671&lt;INPUTS!$B$13)</f>
        <v/>
      </c>
      <c r="J6671" s="2">
        <f>INPUTS!$B$21 + INPUTS!$B$24*F6671 + INPUTS!$B$25*G6671</f>
        <v/>
      </c>
      <c r="K6671" s="2">
        <f>J6671&lt;INPUTS!$B$23</f>
        <v/>
      </c>
      <c r="L6671" s="2">
        <f>J6671&lt;INPUTS!$B$22</f>
        <v/>
      </c>
      <c r="M6671" s="2">
        <f>INPUTS!$B$26 + INPUTS!$B$29*F6671</f>
        <v/>
      </c>
      <c r="N6671" s="2">
        <f>M6671&lt;INPUTS!$B$28</f>
        <v/>
      </c>
      <c r="O6671" s="2">
        <f>M6671&lt;INPUTS!$B$27</f>
        <v/>
      </c>
      <c r="P6671" s="2">
        <f>INPUTS!$B$30 + (1-INPUTS!$B$18)*INPUTS!$B$19*G6671</f>
        <v/>
      </c>
      <c r="Q6671" s="2">
        <f>INPUTS!$B$31 + INPUTS!$B$32*P6671</f>
        <v/>
      </c>
      <c r="R6671" s="2">
        <f>IF(INPUTS!$B$13=0, Q6671&lt;=0, Q6671&lt;INPUTS!$B$13)</f>
        <v/>
      </c>
      <c r="S6671" s="2">
        <f>OR(I6671,K6671,N6671,R6671)</f>
        <v/>
      </c>
      <c r="T6671" s="2">
        <f>OR(I6671,L6671,O6671,R6671)</f>
        <v/>
      </c>
    </row>
    <row r="6672">
      <c r="A6672" s="2" t="n">
        <v>75</v>
      </c>
      <c r="B6672" s="2" t="n">
        <v>125</v>
      </c>
      <c r="C6672" s="2" t="n">
        <v>-50</v>
      </c>
      <c r="D6672" s="2">
        <f>(A6672+B6672)/2 + C6672/2</f>
        <v/>
      </c>
      <c r="E6672" s="2">
        <f>SQRT(A6672^2+B6672^2+C6672^2)</f>
        <v/>
      </c>
      <c r="F6672" s="2">
        <f>INPUTS!$B$8*A6672+INPUTS!$B$9*D6672+INPUTS!$B$10*B6672</f>
        <v/>
      </c>
      <c r="G6672" s="2">
        <f>INPUTS!$B$11*A6672/10000</f>
        <v/>
      </c>
      <c r="H6672" s="2">
        <f>MAX(0, (INPUTS!$B$14+INPUTS!$B$16*INPUTS!$B$15) + (1-INPUTS!$B$18)*INPUTS!$B$19*G6672 - INPUTS!$B$17 - INPUTS!$B$20*MAX(0, -F6672))</f>
        <v/>
      </c>
      <c r="I6672" s="2">
        <f>IF(INPUTS!$B$13=0, H6672&lt;=0, H6672&lt;INPUTS!$B$13)</f>
        <v/>
      </c>
      <c r="J6672" s="2">
        <f>INPUTS!$B$21 + INPUTS!$B$24*F6672 + INPUTS!$B$25*G6672</f>
        <v/>
      </c>
      <c r="K6672" s="2">
        <f>J6672&lt;INPUTS!$B$23</f>
        <v/>
      </c>
      <c r="L6672" s="2">
        <f>J6672&lt;INPUTS!$B$22</f>
        <v/>
      </c>
      <c r="M6672" s="2">
        <f>INPUTS!$B$26 + INPUTS!$B$29*F6672</f>
        <v/>
      </c>
      <c r="N6672" s="2">
        <f>M6672&lt;INPUTS!$B$28</f>
        <v/>
      </c>
      <c r="O6672" s="2">
        <f>M6672&lt;INPUTS!$B$27</f>
        <v/>
      </c>
      <c r="P6672" s="2">
        <f>INPUTS!$B$30 + (1-INPUTS!$B$18)*INPUTS!$B$19*G6672</f>
        <v/>
      </c>
      <c r="Q6672" s="2">
        <f>INPUTS!$B$31 + INPUTS!$B$32*P6672</f>
        <v/>
      </c>
      <c r="R6672" s="2">
        <f>IF(INPUTS!$B$13=0, Q6672&lt;=0, Q6672&lt;INPUTS!$B$13)</f>
        <v/>
      </c>
      <c r="S6672" s="2">
        <f>OR(I6672,K6672,N6672,R6672)</f>
        <v/>
      </c>
      <c r="T6672" s="2">
        <f>OR(I6672,L6672,O6672,R6672)</f>
        <v/>
      </c>
    </row>
    <row r="6673">
      <c r="A6673" s="2" t="n">
        <v>75</v>
      </c>
      <c r="B6673" s="2" t="n">
        <v>125</v>
      </c>
      <c r="C6673" s="2" t="n">
        <v>-25</v>
      </c>
      <c r="D6673" s="2">
        <f>(A6673+B6673)/2 + C6673/2</f>
        <v/>
      </c>
      <c r="E6673" s="2">
        <f>SQRT(A6673^2+B6673^2+C6673^2)</f>
        <v/>
      </c>
      <c r="F6673" s="2">
        <f>INPUTS!$B$8*A6673+INPUTS!$B$9*D6673+INPUTS!$B$10*B6673</f>
        <v/>
      </c>
      <c r="G6673" s="2">
        <f>INPUTS!$B$11*A6673/10000</f>
        <v/>
      </c>
      <c r="H6673" s="2">
        <f>MAX(0, (INPUTS!$B$14+INPUTS!$B$16*INPUTS!$B$15) + (1-INPUTS!$B$18)*INPUTS!$B$19*G6673 - INPUTS!$B$17 - INPUTS!$B$20*MAX(0, -F6673))</f>
        <v/>
      </c>
      <c r="I6673" s="2">
        <f>IF(INPUTS!$B$13=0, H6673&lt;=0, H6673&lt;INPUTS!$B$13)</f>
        <v/>
      </c>
      <c r="J6673" s="2">
        <f>INPUTS!$B$21 + INPUTS!$B$24*F6673 + INPUTS!$B$25*G6673</f>
        <v/>
      </c>
      <c r="K6673" s="2">
        <f>J6673&lt;INPUTS!$B$23</f>
        <v/>
      </c>
      <c r="L6673" s="2">
        <f>J6673&lt;INPUTS!$B$22</f>
        <v/>
      </c>
      <c r="M6673" s="2">
        <f>INPUTS!$B$26 + INPUTS!$B$29*F6673</f>
        <v/>
      </c>
      <c r="N6673" s="2">
        <f>M6673&lt;INPUTS!$B$28</f>
        <v/>
      </c>
      <c r="O6673" s="2">
        <f>M6673&lt;INPUTS!$B$27</f>
        <v/>
      </c>
      <c r="P6673" s="2">
        <f>INPUTS!$B$30 + (1-INPUTS!$B$18)*INPUTS!$B$19*G6673</f>
        <v/>
      </c>
      <c r="Q6673" s="2">
        <f>INPUTS!$B$31 + INPUTS!$B$32*P6673</f>
        <v/>
      </c>
      <c r="R6673" s="2">
        <f>IF(INPUTS!$B$13=0, Q6673&lt;=0, Q6673&lt;INPUTS!$B$13)</f>
        <v/>
      </c>
      <c r="S6673" s="2">
        <f>OR(I6673,K6673,N6673,R6673)</f>
        <v/>
      </c>
      <c r="T6673" s="2">
        <f>OR(I6673,L6673,O6673,R6673)</f>
        <v/>
      </c>
    </row>
    <row r="6674">
      <c r="A6674" s="2" t="n">
        <v>75</v>
      </c>
      <c r="B6674" s="2" t="n">
        <v>125</v>
      </c>
      <c r="C6674" s="2" t="n">
        <v>0</v>
      </c>
      <c r="D6674" s="2">
        <f>(A6674+B6674)/2 + C6674/2</f>
        <v/>
      </c>
      <c r="E6674" s="2">
        <f>SQRT(A6674^2+B6674^2+C6674^2)</f>
        <v/>
      </c>
      <c r="F6674" s="2">
        <f>INPUTS!$B$8*A6674+INPUTS!$B$9*D6674+INPUTS!$B$10*B6674</f>
        <v/>
      </c>
      <c r="G6674" s="2">
        <f>INPUTS!$B$11*A6674/10000</f>
        <v/>
      </c>
      <c r="H6674" s="2">
        <f>MAX(0, (INPUTS!$B$14+INPUTS!$B$16*INPUTS!$B$15) + (1-INPUTS!$B$18)*INPUTS!$B$19*G6674 - INPUTS!$B$17 - INPUTS!$B$20*MAX(0, -F6674))</f>
        <v/>
      </c>
      <c r="I6674" s="2">
        <f>IF(INPUTS!$B$13=0, H6674&lt;=0, H6674&lt;INPUTS!$B$13)</f>
        <v/>
      </c>
      <c r="J6674" s="2">
        <f>INPUTS!$B$21 + INPUTS!$B$24*F6674 + INPUTS!$B$25*G6674</f>
        <v/>
      </c>
      <c r="K6674" s="2">
        <f>J6674&lt;INPUTS!$B$23</f>
        <v/>
      </c>
      <c r="L6674" s="2">
        <f>J6674&lt;INPUTS!$B$22</f>
        <v/>
      </c>
      <c r="M6674" s="2">
        <f>INPUTS!$B$26 + INPUTS!$B$29*F6674</f>
        <v/>
      </c>
      <c r="N6674" s="2">
        <f>M6674&lt;INPUTS!$B$28</f>
        <v/>
      </c>
      <c r="O6674" s="2">
        <f>M6674&lt;INPUTS!$B$27</f>
        <v/>
      </c>
      <c r="P6674" s="2">
        <f>INPUTS!$B$30 + (1-INPUTS!$B$18)*INPUTS!$B$19*G6674</f>
        <v/>
      </c>
      <c r="Q6674" s="2">
        <f>INPUTS!$B$31 + INPUTS!$B$32*P6674</f>
        <v/>
      </c>
      <c r="R6674" s="2">
        <f>IF(INPUTS!$B$13=0, Q6674&lt;=0, Q6674&lt;INPUTS!$B$13)</f>
        <v/>
      </c>
      <c r="S6674" s="2">
        <f>OR(I6674,K6674,N6674,R6674)</f>
        <v/>
      </c>
      <c r="T6674" s="2">
        <f>OR(I6674,L6674,O6674,R6674)</f>
        <v/>
      </c>
    </row>
    <row r="6675">
      <c r="A6675" s="2" t="n">
        <v>75</v>
      </c>
      <c r="B6675" s="2" t="n">
        <v>125</v>
      </c>
      <c r="C6675" s="2" t="n">
        <v>25</v>
      </c>
      <c r="D6675" s="2">
        <f>(A6675+B6675)/2 + C6675/2</f>
        <v/>
      </c>
      <c r="E6675" s="2">
        <f>SQRT(A6675^2+B6675^2+C6675^2)</f>
        <v/>
      </c>
      <c r="F6675" s="2">
        <f>INPUTS!$B$8*A6675+INPUTS!$B$9*D6675+INPUTS!$B$10*B6675</f>
        <v/>
      </c>
      <c r="G6675" s="2">
        <f>INPUTS!$B$11*A6675/10000</f>
        <v/>
      </c>
      <c r="H6675" s="2">
        <f>MAX(0, (INPUTS!$B$14+INPUTS!$B$16*INPUTS!$B$15) + (1-INPUTS!$B$18)*INPUTS!$B$19*G6675 - INPUTS!$B$17 - INPUTS!$B$20*MAX(0, -F6675))</f>
        <v/>
      </c>
      <c r="I6675" s="2">
        <f>IF(INPUTS!$B$13=0, H6675&lt;=0, H6675&lt;INPUTS!$B$13)</f>
        <v/>
      </c>
      <c r="J6675" s="2">
        <f>INPUTS!$B$21 + INPUTS!$B$24*F6675 + INPUTS!$B$25*G6675</f>
        <v/>
      </c>
      <c r="K6675" s="2">
        <f>J6675&lt;INPUTS!$B$23</f>
        <v/>
      </c>
      <c r="L6675" s="2">
        <f>J6675&lt;INPUTS!$B$22</f>
        <v/>
      </c>
      <c r="M6675" s="2">
        <f>INPUTS!$B$26 + INPUTS!$B$29*F6675</f>
        <v/>
      </c>
      <c r="N6675" s="2">
        <f>M6675&lt;INPUTS!$B$28</f>
        <v/>
      </c>
      <c r="O6675" s="2">
        <f>M6675&lt;INPUTS!$B$27</f>
        <v/>
      </c>
      <c r="P6675" s="2">
        <f>INPUTS!$B$30 + (1-INPUTS!$B$18)*INPUTS!$B$19*G6675</f>
        <v/>
      </c>
      <c r="Q6675" s="2">
        <f>INPUTS!$B$31 + INPUTS!$B$32*P6675</f>
        <v/>
      </c>
      <c r="R6675" s="2">
        <f>IF(INPUTS!$B$13=0, Q6675&lt;=0, Q6675&lt;INPUTS!$B$13)</f>
        <v/>
      </c>
      <c r="S6675" s="2">
        <f>OR(I6675,K6675,N6675,R6675)</f>
        <v/>
      </c>
      <c r="T6675" s="2">
        <f>OR(I6675,L6675,O6675,R6675)</f>
        <v/>
      </c>
    </row>
    <row r="6676">
      <c r="A6676" s="2" t="n">
        <v>75</v>
      </c>
      <c r="B6676" s="2" t="n">
        <v>125</v>
      </c>
      <c r="C6676" s="2" t="n">
        <v>50</v>
      </c>
      <c r="D6676" s="2">
        <f>(A6676+B6676)/2 + C6676/2</f>
        <v/>
      </c>
      <c r="E6676" s="2">
        <f>SQRT(A6676^2+B6676^2+C6676^2)</f>
        <v/>
      </c>
      <c r="F6676" s="2">
        <f>INPUTS!$B$8*A6676+INPUTS!$B$9*D6676+INPUTS!$B$10*B6676</f>
        <v/>
      </c>
      <c r="G6676" s="2">
        <f>INPUTS!$B$11*A6676/10000</f>
        <v/>
      </c>
      <c r="H6676" s="2">
        <f>MAX(0, (INPUTS!$B$14+INPUTS!$B$16*INPUTS!$B$15) + (1-INPUTS!$B$18)*INPUTS!$B$19*G6676 - INPUTS!$B$17 - INPUTS!$B$20*MAX(0, -F6676))</f>
        <v/>
      </c>
      <c r="I6676" s="2">
        <f>IF(INPUTS!$B$13=0, H6676&lt;=0, H6676&lt;INPUTS!$B$13)</f>
        <v/>
      </c>
      <c r="J6676" s="2">
        <f>INPUTS!$B$21 + INPUTS!$B$24*F6676 + INPUTS!$B$25*G6676</f>
        <v/>
      </c>
      <c r="K6676" s="2">
        <f>J6676&lt;INPUTS!$B$23</f>
        <v/>
      </c>
      <c r="L6676" s="2">
        <f>J6676&lt;INPUTS!$B$22</f>
        <v/>
      </c>
      <c r="M6676" s="2">
        <f>INPUTS!$B$26 + INPUTS!$B$29*F6676</f>
        <v/>
      </c>
      <c r="N6676" s="2">
        <f>M6676&lt;INPUTS!$B$28</f>
        <v/>
      </c>
      <c r="O6676" s="2">
        <f>M6676&lt;INPUTS!$B$27</f>
        <v/>
      </c>
      <c r="P6676" s="2">
        <f>INPUTS!$B$30 + (1-INPUTS!$B$18)*INPUTS!$B$19*G6676</f>
        <v/>
      </c>
      <c r="Q6676" s="2">
        <f>INPUTS!$B$31 + INPUTS!$B$32*P6676</f>
        <v/>
      </c>
      <c r="R6676" s="2">
        <f>IF(INPUTS!$B$13=0, Q6676&lt;=0, Q6676&lt;INPUTS!$B$13)</f>
        <v/>
      </c>
      <c r="S6676" s="2">
        <f>OR(I6676,K6676,N6676,R6676)</f>
        <v/>
      </c>
      <c r="T6676" s="2">
        <f>OR(I6676,L6676,O6676,R6676)</f>
        <v/>
      </c>
    </row>
    <row r="6677">
      <c r="A6677" s="2" t="n">
        <v>75</v>
      </c>
      <c r="B6677" s="2" t="n">
        <v>125</v>
      </c>
      <c r="C6677" s="2" t="n">
        <v>75</v>
      </c>
      <c r="D6677" s="2">
        <f>(A6677+B6677)/2 + C6677/2</f>
        <v/>
      </c>
      <c r="E6677" s="2">
        <f>SQRT(A6677^2+B6677^2+C6677^2)</f>
        <v/>
      </c>
      <c r="F6677" s="2">
        <f>INPUTS!$B$8*A6677+INPUTS!$B$9*D6677+INPUTS!$B$10*B6677</f>
        <v/>
      </c>
      <c r="G6677" s="2">
        <f>INPUTS!$B$11*A6677/10000</f>
        <v/>
      </c>
      <c r="H6677" s="2">
        <f>MAX(0, (INPUTS!$B$14+INPUTS!$B$16*INPUTS!$B$15) + (1-INPUTS!$B$18)*INPUTS!$B$19*G6677 - INPUTS!$B$17 - INPUTS!$B$20*MAX(0, -F6677))</f>
        <v/>
      </c>
      <c r="I6677" s="2">
        <f>IF(INPUTS!$B$13=0, H6677&lt;=0, H6677&lt;INPUTS!$B$13)</f>
        <v/>
      </c>
      <c r="J6677" s="2">
        <f>INPUTS!$B$21 + INPUTS!$B$24*F6677 + INPUTS!$B$25*G6677</f>
        <v/>
      </c>
      <c r="K6677" s="2">
        <f>J6677&lt;INPUTS!$B$23</f>
        <v/>
      </c>
      <c r="L6677" s="2">
        <f>J6677&lt;INPUTS!$B$22</f>
        <v/>
      </c>
      <c r="M6677" s="2">
        <f>INPUTS!$B$26 + INPUTS!$B$29*F6677</f>
        <v/>
      </c>
      <c r="N6677" s="2">
        <f>M6677&lt;INPUTS!$B$28</f>
        <v/>
      </c>
      <c r="O6677" s="2">
        <f>M6677&lt;INPUTS!$B$27</f>
        <v/>
      </c>
      <c r="P6677" s="2">
        <f>INPUTS!$B$30 + (1-INPUTS!$B$18)*INPUTS!$B$19*G6677</f>
        <v/>
      </c>
      <c r="Q6677" s="2">
        <f>INPUTS!$B$31 + INPUTS!$B$32*P6677</f>
        <v/>
      </c>
      <c r="R6677" s="2">
        <f>IF(INPUTS!$B$13=0, Q6677&lt;=0, Q6677&lt;INPUTS!$B$13)</f>
        <v/>
      </c>
      <c r="S6677" s="2">
        <f>OR(I6677,K6677,N6677,R6677)</f>
        <v/>
      </c>
      <c r="T6677" s="2">
        <f>OR(I6677,L6677,O6677,R6677)</f>
        <v/>
      </c>
    </row>
    <row r="6678">
      <c r="A6678" s="2" t="n">
        <v>75</v>
      </c>
      <c r="B6678" s="2" t="n">
        <v>125</v>
      </c>
      <c r="C6678" s="2" t="n">
        <v>100</v>
      </c>
      <c r="D6678" s="2">
        <f>(A6678+B6678)/2 + C6678/2</f>
        <v/>
      </c>
      <c r="E6678" s="2">
        <f>SQRT(A6678^2+B6678^2+C6678^2)</f>
        <v/>
      </c>
      <c r="F6678" s="2">
        <f>INPUTS!$B$8*A6678+INPUTS!$B$9*D6678+INPUTS!$B$10*B6678</f>
        <v/>
      </c>
      <c r="G6678" s="2">
        <f>INPUTS!$B$11*A6678/10000</f>
        <v/>
      </c>
      <c r="H6678" s="2">
        <f>MAX(0, (INPUTS!$B$14+INPUTS!$B$16*INPUTS!$B$15) + (1-INPUTS!$B$18)*INPUTS!$B$19*G6678 - INPUTS!$B$17 - INPUTS!$B$20*MAX(0, -F6678))</f>
        <v/>
      </c>
      <c r="I6678" s="2">
        <f>IF(INPUTS!$B$13=0, H6678&lt;=0, H6678&lt;INPUTS!$B$13)</f>
        <v/>
      </c>
      <c r="J6678" s="2">
        <f>INPUTS!$B$21 + INPUTS!$B$24*F6678 + INPUTS!$B$25*G6678</f>
        <v/>
      </c>
      <c r="K6678" s="2">
        <f>J6678&lt;INPUTS!$B$23</f>
        <v/>
      </c>
      <c r="L6678" s="2">
        <f>J6678&lt;INPUTS!$B$22</f>
        <v/>
      </c>
      <c r="M6678" s="2">
        <f>INPUTS!$B$26 + INPUTS!$B$29*F6678</f>
        <v/>
      </c>
      <c r="N6678" s="2">
        <f>M6678&lt;INPUTS!$B$28</f>
        <v/>
      </c>
      <c r="O6678" s="2">
        <f>M6678&lt;INPUTS!$B$27</f>
        <v/>
      </c>
      <c r="P6678" s="2">
        <f>INPUTS!$B$30 + (1-INPUTS!$B$18)*INPUTS!$B$19*G6678</f>
        <v/>
      </c>
      <c r="Q6678" s="2">
        <f>INPUTS!$B$31 + INPUTS!$B$32*P6678</f>
        <v/>
      </c>
      <c r="R6678" s="2">
        <f>IF(INPUTS!$B$13=0, Q6678&lt;=0, Q6678&lt;INPUTS!$B$13)</f>
        <v/>
      </c>
      <c r="S6678" s="2">
        <f>OR(I6678,K6678,N6678,R6678)</f>
        <v/>
      </c>
      <c r="T6678" s="2">
        <f>OR(I6678,L6678,O6678,R6678)</f>
        <v/>
      </c>
    </row>
    <row r="6679">
      <c r="A6679" s="2" t="n">
        <v>75</v>
      </c>
      <c r="B6679" s="2" t="n">
        <v>125</v>
      </c>
      <c r="C6679" s="2" t="n">
        <v>125</v>
      </c>
      <c r="D6679" s="2">
        <f>(A6679+B6679)/2 + C6679/2</f>
        <v/>
      </c>
      <c r="E6679" s="2">
        <f>SQRT(A6679^2+B6679^2+C6679^2)</f>
        <v/>
      </c>
      <c r="F6679" s="2">
        <f>INPUTS!$B$8*A6679+INPUTS!$B$9*D6679+INPUTS!$B$10*B6679</f>
        <v/>
      </c>
      <c r="G6679" s="2">
        <f>INPUTS!$B$11*A6679/10000</f>
        <v/>
      </c>
      <c r="H6679" s="2">
        <f>MAX(0, (INPUTS!$B$14+INPUTS!$B$16*INPUTS!$B$15) + (1-INPUTS!$B$18)*INPUTS!$B$19*G6679 - INPUTS!$B$17 - INPUTS!$B$20*MAX(0, -F6679))</f>
        <v/>
      </c>
      <c r="I6679" s="2">
        <f>IF(INPUTS!$B$13=0, H6679&lt;=0, H6679&lt;INPUTS!$B$13)</f>
        <v/>
      </c>
      <c r="J6679" s="2">
        <f>INPUTS!$B$21 + INPUTS!$B$24*F6679 + INPUTS!$B$25*G6679</f>
        <v/>
      </c>
      <c r="K6679" s="2">
        <f>J6679&lt;INPUTS!$B$23</f>
        <v/>
      </c>
      <c r="L6679" s="2">
        <f>J6679&lt;INPUTS!$B$22</f>
        <v/>
      </c>
      <c r="M6679" s="2">
        <f>INPUTS!$B$26 + INPUTS!$B$29*F6679</f>
        <v/>
      </c>
      <c r="N6679" s="2">
        <f>M6679&lt;INPUTS!$B$28</f>
        <v/>
      </c>
      <c r="O6679" s="2">
        <f>M6679&lt;INPUTS!$B$27</f>
        <v/>
      </c>
      <c r="P6679" s="2">
        <f>INPUTS!$B$30 + (1-INPUTS!$B$18)*INPUTS!$B$19*G6679</f>
        <v/>
      </c>
      <c r="Q6679" s="2">
        <f>INPUTS!$B$31 + INPUTS!$B$32*P6679</f>
        <v/>
      </c>
      <c r="R6679" s="2">
        <f>IF(INPUTS!$B$13=0, Q6679&lt;=0, Q6679&lt;INPUTS!$B$13)</f>
        <v/>
      </c>
      <c r="S6679" s="2">
        <f>OR(I6679,K6679,N6679,R6679)</f>
        <v/>
      </c>
      <c r="T6679" s="2">
        <f>OR(I6679,L6679,O6679,R6679)</f>
        <v/>
      </c>
    </row>
    <row r="6680">
      <c r="A6680" s="2" t="n">
        <v>75</v>
      </c>
      <c r="B6680" s="2" t="n">
        <v>125</v>
      </c>
      <c r="C6680" s="2" t="n">
        <v>150</v>
      </c>
      <c r="D6680" s="2">
        <f>(A6680+B6680)/2 + C6680/2</f>
        <v/>
      </c>
      <c r="E6680" s="2">
        <f>SQRT(A6680^2+B6680^2+C6680^2)</f>
        <v/>
      </c>
      <c r="F6680" s="2">
        <f>INPUTS!$B$8*A6680+INPUTS!$B$9*D6680+INPUTS!$B$10*B6680</f>
        <v/>
      </c>
      <c r="G6680" s="2">
        <f>INPUTS!$B$11*A6680/10000</f>
        <v/>
      </c>
      <c r="H6680" s="2">
        <f>MAX(0, (INPUTS!$B$14+INPUTS!$B$16*INPUTS!$B$15) + (1-INPUTS!$B$18)*INPUTS!$B$19*G6680 - INPUTS!$B$17 - INPUTS!$B$20*MAX(0, -F6680))</f>
        <v/>
      </c>
      <c r="I6680" s="2">
        <f>IF(INPUTS!$B$13=0, H6680&lt;=0, H6680&lt;INPUTS!$B$13)</f>
        <v/>
      </c>
      <c r="J6680" s="2">
        <f>INPUTS!$B$21 + INPUTS!$B$24*F6680 + INPUTS!$B$25*G6680</f>
        <v/>
      </c>
      <c r="K6680" s="2">
        <f>J6680&lt;INPUTS!$B$23</f>
        <v/>
      </c>
      <c r="L6680" s="2">
        <f>J6680&lt;INPUTS!$B$22</f>
        <v/>
      </c>
      <c r="M6680" s="2">
        <f>INPUTS!$B$26 + INPUTS!$B$29*F6680</f>
        <v/>
      </c>
      <c r="N6680" s="2">
        <f>M6680&lt;INPUTS!$B$28</f>
        <v/>
      </c>
      <c r="O6680" s="2">
        <f>M6680&lt;INPUTS!$B$27</f>
        <v/>
      </c>
      <c r="P6680" s="2">
        <f>INPUTS!$B$30 + (1-INPUTS!$B$18)*INPUTS!$B$19*G6680</f>
        <v/>
      </c>
      <c r="Q6680" s="2">
        <f>INPUTS!$B$31 + INPUTS!$B$32*P6680</f>
        <v/>
      </c>
      <c r="R6680" s="2">
        <f>IF(INPUTS!$B$13=0, Q6680&lt;=0, Q6680&lt;INPUTS!$B$13)</f>
        <v/>
      </c>
      <c r="S6680" s="2">
        <f>OR(I6680,K6680,N6680,R6680)</f>
        <v/>
      </c>
      <c r="T6680" s="2">
        <f>OR(I6680,L6680,O6680,R6680)</f>
        <v/>
      </c>
    </row>
    <row r="6681">
      <c r="A6681" s="2" t="n">
        <v>75</v>
      </c>
      <c r="B6681" s="2" t="n">
        <v>125</v>
      </c>
      <c r="C6681" s="2" t="n">
        <v>175</v>
      </c>
      <c r="D6681" s="2">
        <f>(A6681+B6681)/2 + C6681/2</f>
        <v/>
      </c>
      <c r="E6681" s="2">
        <f>SQRT(A6681^2+B6681^2+C6681^2)</f>
        <v/>
      </c>
      <c r="F6681" s="2">
        <f>INPUTS!$B$8*A6681+INPUTS!$B$9*D6681+INPUTS!$B$10*B6681</f>
        <v/>
      </c>
      <c r="G6681" s="2">
        <f>INPUTS!$B$11*A6681/10000</f>
        <v/>
      </c>
      <c r="H6681" s="2">
        <f>MAX(0, (INPUTS!$B$14+INPUTS!$B$16*INPUTS!$B$15) + (1-INPUTS!$B$18)*INPUTS!$B$19*G6681 - INPUTS!$B$17 - INPUTS!$B$20*MAX(0, -F6681))</f>
        <v/>
      </c>
      <c r="I6681" s="2">
        <f>IF(INPUTS!$B$13=0, H6681&lt;=0, H6681&lt;INPUTS!$B$13)</f>
        <v/>
      </c>
      <c r="J6681" s="2">
        <f>INPUTS!$B$21 + INPUTS!$B$24*F6681 + INPUTS!$B$25*G6681</f>
        <v/>
      </c>
      <c r="K6681" s="2">
        <f>J6681&lt;INPUTS!$B$23</f>
        <v/>
      </c>
      <c r="L6681" s="2">
        <f>J6681&lt;INPUTS!$B$22</f>
        <v/>
      </c>
      <c r="M6681" s="2">
        <f>INPUTS!$B$26 + INPUTS!$B$29*F6681</f>
        <v/>
      </c>
      <c r="N6681" s="2">
        <f>M6681&lt;INPUTS!$B$28</f>
        <v/>
      </c>
      <c r="O6681" s="2">
        <f>M6681&lt;INPUTS!$B$27</f>
        <v/>
      </c>
      <c r="P6681" s="2">
        <f>INPUTS!$B$30 + (1-INPUTS!$B$18)*INPUTS!$B$19*G6681</f>
        <v/>
      </c>
      <c r="Q6681" s="2">
        <f>INPUTS!$B$31 + INPUTS!$B$32*P6681</f>
        <v/>
      </c>
      <c r="R6681" s="2">
        <f>IF(INPUTS!$B$13=0, Q6681&lt;=0, Q6681&lt;INPUTS!$B$13)</f>
        <v/>
      </c>
      <c r="S6681" s="2">
        <f>OR(I6681,K6681,N6681,R6681)</f>
        <v/>
      </c>
      <c r="T6681" s="2">
        <f>OR(I6681,L6681,O6681,R6681)</f>
        <v/>
      </c>
    </row>
    <row r="6682">
      <c r="A6682" s="2" t="n">
        <v>75</v>
      </c>
      <c r="B6682" s="2" t="n">
        <v>125</v>
      </c>
      <c r="C6682" s="2" t="n">
        <v>200</v>
      </c>
      <c r="D6682" s="2">
        <f>(A6682+B6682)/2 + C6682/2</f>
        <v/>
      </c>
      <c r="E6682" s="2">
        <f>SQRT(A6682^2+B6682^2+C6682^2)</f>
        <v/>
      </c>
      <c r="F6682" s="2">
        <f>INPUTS!$B$8*A6682+INPUTS!$B$9*D6682+INPUTS!$B$10*B6682</f>
        <v/>
      </c>
      <c r="G6682" s="2">
        <f>INPUTS!$B$11*A6682/10000</f>
        <v/>
      </c>
      <c r="H6682" s="2">
        <f>MAX(0, (INPUTS!$B$14+INPUTS!$B$16*INPUTS!$B$15) + (1-INPUTS!$B$18)*INPUTS!$B$19*G6682 - INPUTS!$B$17 - INPUTS!$B$20*MAX(0, -F6682))</f>
        <v/>
      </c>
      <c r="I6682" s="2">
        <f>IF(INPUTS!$B$13=0, H6682&lt;=0, H6682&lt;INPUTS!$B$13)</f>
        <v/>
      </c>
      <c r="J6682" s="2">
        <f>INPUTS!$B$21 + INPUTS!$B$24*F6682 + INPUTS!$B$25*G6682</f>
        <v/>
      </c>
      <c r="K6682" s="2">
        <f>J6682&lt;INPUTS!$B$23</f>
        <v/>
      </c>
      <c r="L6682" s="2">
        <f>J6682&lt;INPUTS!$B$22</f>
        <v/>
      </c>
      <c r="M6682" s="2">
        <f>INPUTS!$B$26 + INPUTS!$B$29*F6682</f>
        <v/>
      </c>
      <c r="N6682" s="2">
        <f>M6682&lt;INPUTS!$B$28</f>
        <v/>
      </c>
      <c r="O6682" s="2">
        <f>M6682&lt;INPUTS!$B$27</f>
        <v/>
      </c>
      <c r="P6682" s="2">
        <f>INPUTS!$B$30 + (1-INPUTS!$B$18)*INPUTS!$B$19*G6682</f>
        <v/>
      </c>
      <c r="Q6682" s="2">
        <f>INPUTS!$B$31 + INPUTS!$B$32*P6682</f>
        <v/>
      </c>
      <c r="R6682" s="2">
        <f>IF(INPUTS!$B$13=0, Q6682&lt;=0, Q6682&lt;INPUTS!$B$13)</f>
        <v/>
      </c>
      <c r="S6682" s="2">
        <f>OR(I6682,K6682,N6682,R6682)</f>
        <v/>
      </c>
      <c r="T6682" s="2">
        <f>OR(I6682,L6682,O6682,R6682)</f>
        <v/>
      </c>
    </row>
    <row r="6683">
      <c r="A6683" s="2" t="n">
        <v>75</v>
      </c>
      <c r="B6683" s="2" t="n">
        <v>150</v>
      </c>
      <c r="C6683" s="2" t="n">
        <v>-200</v>
      </c>
      <c r="D6683" s="2">
        <f>(A6683+B6683)/2 + C6683/2</f>
        <v/>
      </c>
      <c r="E6683" s="2">
        <f>SQRT(A6683^2+B6683^2+C6683^2)</f>
        <v/>
      </c>
      <c r="F6683" s="2">
        <f>INPUTS!$B$8*A6683+INPUTS!$B$9*D6683+INPUTS!$B$10*B6683</f>
        <v/>
      </c>
      <c r="G6683" s="2">
        <f>INPUTS!$B$11*A6683/10000</f>
        <v/>
      </c>
      <c r="H6683" s="2">
        <f>MAX(0, (INPUTS!$B$14+INPUTS!$B$16*INPUTS!$B$15) + (1-INPUTS!$B$18)*INPUTS!$B$19*G6683 - INPUTS!$B$17 - INPUTS!$B$20*MAX(0, -F6683))</f>
        <v/>
      </c>
      <c r="I6683" s="2">
        <f>IF(INPUTS!$B$13=0, H6683&lt;=0, H6683&lt;INPUTS!$B$13)</f>
        <v/>
      </c>
      <c r="J6683" s="2">
        <f>INPUTS!$B$21 + INPUTS!$B$24*F6683 + INPUTS!$B$25*G6683</f>
        <v/>
      </c>
      <c r="K6683" s="2">
        <f>J6683&lt;INPUTS!$B$23</f>
        <v/>
      </c>
      <c r="L6683" s="2">
        <f>J6683&lt;INPUTS!$B$22</f>
        <v/>
      </c>
      <c r="M6683" s="2">
        <f>INPUTS!$B$26 + INPUTS!$B$29*F6683</f>
        <v/>
      </c>
      <c r="N6683" s="2">
        <f>M6683&lt;INPUTS!$B$28</f>
        <v/>
      </c>
      <c r="O6683" s="2">
        <f>M6683&lt;INPUTS!$B$27</f>
        <v/>
      </c>
      <c r="P6683" s="2">
        <f>INPUTS!$B$30 + (1-INPUTS!$B$18)*INPUTS!$B$19*G6683</f>
        <v/>
      </c>
      <c r="Q6683" s="2">
        <f>INPUTS!$B$31 + INPUTS!$B$32*P6683</f>
        <v/>
      </c>
      <c r="R6683" s="2">
        <f>IF(INPUTS!$B$13=0, Q6683&lt;=0, Q6683&lt;INPUTS!$B$13)</f>
        <v/>
      </c>
      <c r="S6683" s="2">
        <f>OR(I6683,K6683,N6683,R6683)</f>
        <v/>
      </c>
      <c r="T6683" s="2">
        <f>OR(I6683,L6683,O6683,R6683)</f>
        <v/>
      </c>
    </row>
    <row r="6684">
      <c r="A6684" s="2" t="n">
        <v>75</v>
      </c>
      <c r="B6684" s="2" t="n">
        <v>150</v>
      </c>
      <c r="C6684" s="2" t="n">
        <v>-175</v>
      </c>
      <c r="D6684" s="2">
        <f>(A6684+B6684)/2 + C6684/2</f>
        <v/>
      </c>
      <c r="E6684" s="2">
        <f>SQRT(A6684^2+B6684^2+C6684^2)</f>
        <v/>
      </c>
      <c r="F6684" s="2">
        <f>INPUTS!$B$8*A6684+INPUTS!$B$9*D6684+INPUTS!$B$10*B6684</f>
        <v/>
      </c>
      <c r="G6684" s="2">
        <f>INPUTS!$B$11*A6684/10000</f>
        <v/>
      </c>
      <c r="H6684" s="2">
        <f>MAX(0, (INPUTS!$B$14+INPUTS!$B$16*INPUTS!$B$15) + (1-INPUTS!$B$18)*INPUTS!$B$19*G6684 - INPUTS!$B$17 - INPUTS!$B$20*MAX(0, -F6684))</f>
        <v/>
      </c>
      <c r="I6684" s="2">
        <f>IF(INPUTS!$B$13=0, H6684&lt;=0, H6684&lt;INPUTS!$B$13)</f>
        <v/>
      </c>
      <c r="J6684" s="2">
        <f>INPUTS!$B$21 + INPUTS!$B$24*F6684 + INPUTS!$B$25*G6684</f>
        <v/>
      </c>
      <c r="K6684" s="2">
        <f>J6684&lt;INPUTS!$B$23</f>
        <v/>
      </c>
      <c r="L6684" s="2">
        <f>J6684&lt;INPUTS!$B$22</f>
        <v/>
      </c>
      <c r="M6684" s="2">
        <f>INPUTS!$B$26 + INPUTS!$B$29*F6684</f>
        <v/>
      </c>
      <c r="N6684" s="2">
        <f>M6684&lt;INPUTS!$B$28</f>
        <v/>
      </c>
      <c r="O6684" s="2">
        <f>M6684&lt;INPUTS!$B$27</f>
        <v/>
      </c>
      <c r="P6684" s="2">
        <f>INPUTS!$B$30 + (1-INPUTS!$B$18)*INPUTS!$B$19*G6684</f>
        <v/>
      </c>
      <c r="Q6684" s="2">
        <f>INPUTS!$B$31 + INPUTS!$B$32*P6684</f>
        <v/>
      </c>
      <c r="R6684" s="2">
        <f>IF(INPUTS!$B$13=0, Q6684&lt;=0, Q6684&lt;INPUTS!$B$13)</f>
        <v/>
      </c>
      <c r="S6684" s="2">
        <f>OR(I6684,K6684,N6684,R6684)</f>
        <v/>
      </c>
      <c r="T6684" s="2">
        <f>OR(I6684,L6684,O6684,R6684)</f>
        <v/>
      </c>
    </row>
    <row r="6685">
      <c r="A6685" s="2" t="n">
        <v>75</v>
      </c>
      <c r="B6685" s="2" t="n">
        <v>150</v>
      </c>
      <c r="C6685" s="2" t="n">
        <v>-150</v>
      </c>
      <c r="D6685" s="2">
        <f>(A6685+B6685)/2 + C6685/2</f>
        <v/>
      </c>
      <c r="E6685" s="2">
        <f>SQRT(A6685^2+B6685^2+C6685^2)</f>
        <v/>
      </c>
      <c r="F6685" s="2">
        <f>INPUTS!$B$8*A6685+INPUTS!$B$9*D6685+INPUTS!$B$10*B6685</f>
        <v/>
      </c>
      <c r="G6685" s="2">
        <f>INPUTS!$B$11*A6685/10000</f>
        <v/>
      </c>
      <c r="H6685" s="2">
        <f>MAX(0, (INPUTS!$B$14+INPUTS!$B$16*INPUTS!$B$15) + (1-INPUTS!$B$18)*INPUTS!$B$19*G6685 - INPUTS!$B$17 - INPUTS!$B$20*MAX(0, -F6685))</f>
        <v/>
      </c>
      <c r="I6685" s="2">
        <f>IF(INPUTS!$B$13=0, H6685&lt;=0, H6685&lt;INPUTS!$B$13)</f>
        <v/>
      </c>
      <c r="J6685" s="2">
        <f>INPUTS!$B$21 + INPUTS!$B$24*F6685 + INPUTS!$B$25*G6685</f>
        <v/>
      </c>
      <c r="K6685" s="2">
        <f>J6685&lt;INPUTS!$B$23</f>
        <v/>
      </c>
      <c r="L6685" s="2">
        <f>J6685&lt;INPUTS!$B$22</f>
        <v/>
      </c>
      <c r="M6685" s="2">
        <f>INPUTS!$B$26 + INPUTS!$B$29*F6685</f>
        <v/>
      </c>
      <c r="N6685" s="2">
        <f>M6685&lt;INPUTS!$B$28</f>
        <v/>
      </c>
      <c r="O6685" s="2">
        <f>M6685&lt;INPUTS!$B$27</f>
        <v/>
      </c>
      <c r="P6685" s="2">
        <f>INPUTS!$B$30 + (1-INPUTS!$B$18)*INPUTS!$B$19*G6685</f>
        <v/>
      </c>
      <c r="Q6685" s="2">
        <f>INPUTS!$B$31 + INPUTS!$B$32*P6685</f>
        <v/>
      </c>
      <c r="R6685" s="2">
        <f>IF(INPUTS!$B$13=0, Q6685&lt;=0, Q6685&lt;INPUTS!$B$13)</f>
        <v/>
      </c>
      <c r="S6685" s="2">
        <f>OR(I6685,K6685,N6685,R6685)</f>
        <v/>
      </c>
      <c r="T6685" s="2">
        <f>OR(I6685,L6685,O6685,R6685)</f>
        <v/>
      </c>
    </row>
    <row r="6686">
      <c r="A6686" s="2" t="n">
        <v>75</v>
      </c>
      <c r="B6686" s="2" t="n">
        <v>150</v>
      </c>
      <c r="C6686" s="2" t="n">
        <v>-125</v>
      </c>
      <c r="D6686" s="2">
        <f>(A6686+B6686)/2 + C6686/2</f>
        <v/>
      </c>
      <c r="E6686" s="2">
        <f>SQRT(A6686^2+B6686^2+C6686^2)</f>
        <v/>
      </c>
      <c r="F6686" s="2">
        <f>INPUTS!$B$8*A6686+INPUTS!$B$9*D6686+INPUTS!$B$10*B6686</f>
        <v/>
      </c>
      <c r="G6686" s="2">
        <f>INPUTS!$B$11*A6686/10000</f>
        <v/>
      </c>
      <c r="H6686" s="2">
        <f>MAX(0, (INPUTS!$B$14+INPUTS!$B$16*INPUTS!$B$15) + (1-INPUTS!$B$18)*INPUTS!$B$19*G6686 - INPUTS!$B$17 - INPUTS!$B$20*MAX(0, -F6686))</f>
        <v/>
      </c>
      <c r="I6686" s="2">
        <f>IF(INPUTS!$B$13=0, H6686&lt;=0, H6686&lt;INPUTS!$B$13)</f>
        <v/>
      </c>
      <c r="J6686" s="2">
        <f>INPUTS!$B$21 + INPUTS!$B$24*F6686 + INPUTS!$B$25*G6686</f>
        <v/>
      </c>
      <c r="K6686" s="2">
        <f>J6686&lt;INPUTS!$B$23</f>
        <v/>
      </c>
      <c r="L6686" s="2">
        <f>J6686&lt;INPUTS!$B$22</f>
        <v/>
      </c>
      <c r="M6686" s="2">
        <f>INPUTS!$B$26 + INPUTS!$B$29*F6686</f>
        <v/>
      </c>
      <c r="N6686" s="2">
        <f>M6686&lt;INPUTS!$B$28</f>
        <v/>
      </c>
      <c r="O6686" s="2">
        <f>M6686&lt;INPUTS!$B$27</f>
        <v/>
      </c>
      <c r="P6686" s="2">
        <f>INPUTS!$B$30 + (1-INPUTS!$B$18)*INPUTS!$B$19*G6686</f>
        <v/>
      </c>
      <c r="Q6686" s="2">
        <f>INPUTS!$B$31 + INPUTS!$B$32*P6686</f>
        <v/>
      </c>
      <c r="R6686" s="2">
        <f>IF(INPUTS!$B$13=0, Q6686&lt;=0, Q6686&lt;INPUTS!$B$13)</f>
        <v/>
      </c>
      <c r="S6686" s="2">
        <f>OR(I6686,K6686,N6686,R6686)</f>
        <v/>
      </c>
      <c r="T6686" s="2">
        <f>OR(I6686,L6686,O6686,R6686)</f>
        <v/>
      </c>
    </row>
    <row r="6687">
      <c r="A6687" s="2" t="n">
        <v>75</v>
      </c>
      <c r="B6687" s="2" t="n">
        <v>150</v>
      </c>
      <c r="C6687" s="2" t="n">
        <v>-100</v>
      </c>
      <c r="D6687" s="2">
        <f>(A6687+B6687)/2 + C6687/2</f>
        <v/>
      </c>
      <c r="E6687" s="2">
        <f>SQRT(A6687^2+B6687^2+C6687^2)</f>
        <v/>
      </c>
      <c r="F6687" s="2">
        <f>INPUTS!$B$8*A6687+INPUTS!$B$9*D6687+INPUTS!$B$10*B6687</f>
        <v/>
      </c>
      <c r="G6687" s="2">
        <f>INPUTS!$B$11*A6687/10000</f>
        <v/>
      </c>
      <c r="H6687" s="2">
        <f>MAX(0, (INPUTS!$B$14+INPUTS!$B$16*INPUTS!$B$15) + (1-INPUTS!$B$18)*INPUTS!$B$19*G6687 - INPUTS!$B$17 - INPUTS!$B$20*MAX(0, -F6687))</f>
        <v/>
      </c>
      <c r="I6687" s="2">
        <f>IF(INPUTS!$B$13=0, H6687&lt;=0, H6687&lt;INPUTS!$B$13)</f>
        <v/>
      </c>
      <c r="J6687" s="2">
        <f>INPUTS!$B$21 + INPUTS!$B$24*F6687 + INPUTS!$B$25*G6687</f>
        <v/>
      </c>
      <c r="K6687" s="2">
        <f>J6687&lt;INPUTS!$B$23</f>
        <v/>
      </c>
      <c r="L6687" s="2">
        <f>J6687&lt;INPUTS!$B$22</f>
        <v/>
      </c>
      <c r="M6687" s="2">
        <f>INPUTS!$B$26 + INPUTS!$B$29*F6687</f>
        <v/>
      </c>
      <c r="N6687" s="2">
        <f>M6687&lt;INPUTS!$B$28</f>
        <v/>
      </c>
      <c r="O6687" s="2">
        <f>M6687&lt;INPUTS!$B$27</f>
        <v/>
      </c>
      <c r="P6687" s="2">
        <f>INPUTS!$B$30 + (1-INPUTS!$B$18)*INPUTS!$B$19*G6687</f>
        <v/>
      </c>
      <c r="Q6687" s="2">
        <f>INPUTS!$B$31 + INPUTS!$B$32*P6687</f>
        <v/>
      </c>
      <c r="R6687" s="2">
        <f>IF(INPUTS!$B$13=0, Q6687&lt;=0, Q6687&lt;INPUTS!$B$13)</f>
        <v/>
      </c>
      <c r="S6687" s="2">
        <f>OR(I6687,K6687,N6687,R6687)</f>
        <v/>
      </c>
      <c r="T6687" s="2">
        <f>OR(I6687,L6687,O6687,R6687)</f>
        <v/>
      </c>
    </row>
    <row r="6688">
      <c r="A6688" s="2" t="n">
        <v>75</v>
      </c>
      <c r="B6688" s="2" t="n">
        <v>150</v>
      </c>
      <c r="C6688" s="2" t="n">
        <v>-75</v>
      </c>
      <c r="D6688" s="2">
        <f>(A6688+B6688)/2 + C6688/2</f>
        <v/>
      </c>
      <c r="E6688" s="2">
        <f>SQRT(A6688^2+B6688^2+C6688^2)</f>
        <v/>
      </c>
      <c r="F6688" s="2">
        <f>INPUTS!$B$8*A6688+INPUTS!$B$9*D6688+INPUTS!$B$10*B6688</f>
        <v/>
      </c>
      <c r="G6688" s="2">
        <f>INPUTS!$B$11*A6688/10000</f>
        <v/>
      </c>
      <c r="H6688" s="2">
        <f>MAX(0, (INPUTS!$B$14+INPUTS!$B$16*INPUTS!$B$15) + (1-INPUTS!$B$18)*INPUTS!$B$19*G6688 - INPUTS!$B$17 - INPUTS!$B$20*MAX(0, -F6688))</f>
        <v/>
      </c>
      <c r="I6688" s="2">
        <f>IF(INPUTS!$B$13=0, H6688&lt;=0, H6688&lt;INPUTS!$B$13)</f>
        <v/>
      </c>
      <c r="J6688" s="2">
        <f>INPUTS!$B$21 + INPUTS!$B$24*F6688 + INPUTS!$B$25*G6688</f>
        <v/>
      </c>
      <c r="K6688" s="2">
        <f>J6688&lt;INPUTS!$B$23</f>
        <v/>
      </c>
      <c r="L6688" s="2">
        <f>J6688&lt;INPUTS!$B$22</f>
        <v/>
      </c>
      <c r="M6688" s="2">
        <f>INPUTS!$B$26 + INPUTS!$B$29*F6688</f>
        <v/>
      </c>
      <c r="N6688" s="2">
        <f>M6688&lt;INPUTS!$B$28</f>
        <v/>
      </c>
      <c r="O6688" s="2">
        <f>M6688&lt;INPUTS!$B$27</f>
        <v/>
      </c>
      <c r="P6688" s="2">
        <f>INPUTS!$B$30 + (1-INPUTS!$B$18)*INPUTS!$B$19*G6688</f>
        <v/>
      </c>
      <c r="Q6688" s="2">
        <f>INPUTS!$B$31 + INPUTS!$B$32*P6688</f>
        <v/>
      </c>
      <c r="R6688" s="2">
        <f>IF(INPUTS!$B$13=0, Q6688&lt;=0, Q6688&lt;INPUTS!$B$13)</f>
        <v/>
      </c>
      <c r="S6688" s="2">
        <f>OR(I6688,K6688,N6688,R6688)</f>
        <v/>
      </c>
      <c r="T6688" s="2">
        <f>OR(I6688,L6688,O6688,R6688)</f>
        <v/>
      </c>
    </row>
    <row r="6689">
      <c r="A6689" s="2" t="n">
        <v>75</v>
      </c>
      <c r="B6689" s="2" t="n">
        <v>150</v>
      </c>
      <c r="C6689" s="2" t="n">
        <v>-50</v>
      </c>
      <c r="D6689" s="2">
        <f>(A6689+B6689)/2 + C6689/2</f>
        <v/>
      </c>
      <c r="E6689" s="2">
        <f>SQRT(A6689^2+B6689^2+C6689^2)</f>
        <v/>
      </c>
      <c r="F6689" s="2">
        <f>INPUTS!$B$8*A6689+INPUTS!$B$9*D6689+INPUTS!$B$10*B6689</f>
        <v/>
      </c>
      <c r="G6689" s="2">
        <f>INPUTS!$B$11*A6689/10000</f>
        <v/>
      </c>
      <c r="H6689" s="2">
        <f>MAX(0, (INPUTS!$B$14+INPUTS!$B$16*INPUTS!$B$15) + (1-INPUTS!$B$18)*INPUTS!$B$19*G6689 - INPUTS!$B$17 - INPUTS!$B$20*MAX(0, -F6689))</f>
        <v/>
      </c>
      <c r="I6689" s="2">
        <f>IF(INPUTS!$B$13=0, H6689&lt;=0, H6689&lt;INPUTS!$B$13)</f>
        <v/>
      </c>
      <c r="J6689" s="2">
        <f>INPUTS!$B$21 + INPUTS!$B$24*F6689 + INPUTS!$B$25*G6689</f>
        <v/>
      </c>
      <c r="K6689" s="2">
        <f>J6689&lt;INPUTS!$B$23</f>
        <v/>
      </c>
      <c r="L6689" s="2">
        <f>J6689&lt;INPUTS!$B$22</f>
        <v/>
      </c>
      <c r="M6689" s="2">
        <f>INPUTS!$B$26 + INPUTS!$B$29*F6689</f>
        <v/>
      </c>
      <c r="N6689" s="2">
        <f>M6689&lt;INPUTS!$B$28</f>
        <v/>
      </c>
      <c r="O6689" s="2">
        <f>M6689&lt;INPUTS!$B$27</f>
        <v/>
      </c>
      <c r="P6689" s="2">
        <f>INPUTS!$B$30 + (1-INPUTS!$B$18)*INPUTS!$B$19*G6689</f>
        <v/>
      </c>
      <c r="Q6689" s="2">
        <f>INPUTS!$B$31 + INPUTS!$B$32*P6689</f>
        <v/>
      </c>
      <c r="R6689" s="2">
        <f>IF(INPUTS!$B$13=0, Q6689&lt;=0, Q6689&lt;INPUTS!$B$13)</f>
        <v/>
      </c>
      <c r="S6689" s="2">
        <f>OR(I6689,K6689,N6689,R6689)</f>
        <v/>
      </c>
      <c r="T6689" s="2">
        <f>OR(I6689,L6689,O6689,R6689)</f>
        <v/>
      </c>
    </row>
    <row r="6690">
      <c r="A6690" s="2" t="n">
        <v>75</v>
      </c>
      <c r="B6690" s="2" t="n">
        <v>150</v>
      </c>
      <c r="C6690" s="2" t="n">
        <v>-25</v>
      </c>
      <c r="D6690" s="2">
        <f>(A6690+B6690)/2 + C6690/2</f>
        <v/>
      </c>
      <c r="E6690" s="2">
        <f>SQRT(A6690^2+B6690^2+C6690^2)</f>
        <v/>
      </c>
      <c r="F6690" s="2">
        <f>INPUTS!$B$8*A6690+INPUTS!$B$9*D6690+INPUTS!$B$10*B6690</f>
        <v/>
      </c>
      <c r="G6690" s="2">
        <f>INPUTS!$B$11*A6690/10000</f>
        <v/>
      </c>
      <c r="H6690" s="2">
        <f>MAX(0, (INPUTS!$B$14+INPUTS!$B$16*INPUTS!$B$15) + (1-INPUTS!$B$18)*INPUTS!$B$19*G6690 - INPUTS!$B$17 - INPUTS!$B$20*MAX(0, -F6690))</f>
        <v/>
      </c>
      <c r="I6690" s="2">
        <f>IF(INPUTS!$B$13=0, H6690&lt;=0, H6690&lt;INPUTS!$B$13)</f>
        <v/>
      </c>
      <c r="J6690" s="2">
        <f>INPUTS!$B$21 + INPUTS!$B$24*F6690 + INPUTS!$B$25*G6690</f>
        <v/>
      </c>
      <c r="K6690" s="2">
        <f>J6690&lt;INPUTS!$B$23</f>
        <v/>
      </c>
      <c r="L6690" s="2">
        <f>J6690&lt;INPUTS!$B$22</f>
        <v/>
      </c>
      <c r="M6690" s="2">
        <f>INPUTS!$B$26 + INPUTS!$B$29*F6690</f>
        <v/>
      </c>
      <c r="N6690" s="2">
        <f>M6690&lt;INPUTS!$B$28</f>
        <v/>
      </c>
      <c r="O6690" s="2">
        <f>M6690&lt;INPUTS!$B$27</f>
        <v/>
      </c>
      <c r="P6690" s="2">
        <f>INPUTS!$B$30 + (1-INPUTS!$B$18)*INPUTS!$B$19*G6690</f>
        <v/>
      </c>
      <c r="Q6690" s="2">
        <f>INPUTS!$B$31 + INPUTS!$B$32*P6690</f>
        <v/>
      </c>
      <c r="R6690" s="2">
        <f>IF(INPUTS!$B$13=0, Q6690&lt;=0, Q6690&lt;INPUTS!$B$13)</f>
        <v/>
      </c>
      <c r="S6690" s="2">
        <f>OR(I6690,K6690,N6690,R6690)</f>
        <v/>
      </c>
      <c r="T6690" s="2">
        <f>OR(I6690,L6690,O6690,R6690)</f>
        <v/>
      </c>
    </row>
    <row r="6691">
      <c r="A6691" s="2" t="n">
        <v>75</v>
      </c>
      <c r="B6691" s="2" t="n">
        <v>150</v>
      </c>
      <c r="C6691" s="2" t="n">
        <v>0</v>
      </c>
      <c r="D6691" s="2">
        <f>(A6691+B6691)/2 + C6691/2</f>
        <v/>
      </c>
      <c r="E6691" s="2">
        <f>SQRT(A6691^2+B6691^2+C6691^2)</f>
        <v/>
      </c>
      <c r="F6691" s="2">
        <f>INPUTS!$B$8*A6691+INPUTS!$B$9*D6691+INPUTS!$B$10*B6691</f>
        <v/>
      </c>
      <c r="G6691" s="2">
        <f>INPUTS!$B$11*A6691/10000</f>
        <v/>
      </c>
      <c r="H6691" s="2">
        <f>MAX(0, (INPUTS!$B$14+INPUTS!$B$16*INPUTS!$B$15) + (1-INPUTS!$B$18)*INPUTS!$B$19*G6691 - INPUTS!$B$17 - INPUTS!$B$20*MAX(0, -F6691))</f>
        <v/>
      </c>
      <c r="I6691" s="2">
        <f>IF(INPUTS!$B$13=0, H6691&lt;=0, H6691&lt;INPUTS!$B$13)</f>
        <v/>
      </c>
      <c r="J6691" s="2">
        <f>INPUTS!$B$21 + INPUTS!$B$24*F6691 + INPUTS!$B$25*G6691</f>
        <v/>
      </c>
      <c r="K6691" s="2">
        <f>J6691&lt;INPUTS!$B$23</f>
        <v/>
      </c>
      <c r="L6691" s="2">
        <f>J6691&lt;INPUTS!$B$22</f>
        <v/>
      </c>
      <c r="M6691" s="2">
        <f>INPUTS!$B$26 + INPUTS!$B$29*F6691</f>
        <v/>
      </c>
      <c r="N6691" s="2">
        <f>M6691&lt;INPUTS!$B$28</f>
        <v/>
      </c>
      <c r="O6691" s="2">
        <f>M6691&lt;INPUTS!$B$27</f>
        <v/>
      </c>
      <c r="P6691" s="2">
        <f>INPUTS!$B$30 + (1-INPUTS!$B$18)*INPUTS!$B$19*G6691</f>
        <v/>
      </c>
      <c r="Q6691" s="2">
        <f>INPUTS!$B$31 + INPUTS!$B$32*P6691</f>
        <v/>
      </c>
      <c r="R6691" s="2">
        <f>IF(INPUTS!$B$13=0, Q6691&lt;=0, Q6691&lt;INPUTS!$B$13)</f>
        <v/>
      </c>
      <c r="S6691" s="2">
        <f>OR(I6691,K6691,N6691,R6691)</f>
        <v/>
      </c>
      <c r="T6691" s="2">
        <f>OR(I6691,L6691,O6691,R6691)</f>
        <v/>
      </c>
    </row>
    <row r="6692">
      <c r="A6692" s="2" t="n">
        <v>75</v>
      </c>
      <c r="B6692" s="2" t="n">
        <v>150</v>
      </c>
      <c r="C6692" s="2" t="n">
        <v>25</v>
      </c>
      <c r="D6692" s="2">
        <f>(A6692+B6692)/2 + C6692/2</f>
        <v/>
      </c>
      <c r="E6692" s="2">
        <f>SQRT(A6692^2+B6692^2+C6692^2)</f>
        <v/>
      </c>
      <c r="F6692" s="2">
        <f>INPUTS!$B$8*A6692+INPUTS!$B$9*D6692+INPUTS!$B$10*B6692</f>
        <v/>
      </c>
      <c r="G6692" s="2">
        <f>INPUTS!$B$11*A6692/10000</f>
        <v/>
      </c>
      <c r="H6692" s="2">
        <f>MAX(0, (INPUTS!$B$14+INPUTS!$B$16*INPUTS!$B$15) + (1-INPUTS!$B$18)*INPUTS!$B$19*G6692 - INPUTS!$B$17 - INPUTS!$B$20*MAX(0, -F6692))</f>
        <v/>
      </c>
      <c r="I6692" s="2">
        <f>IF(INPUTS!$B$13=0, H6692&lt;=0, H6692&lt;INPUTS!$B$13)</f>
        <v/>
      </c>
      <c r="J6692" s="2">
        <f>INPUTS!$B$21 + INPUTS!$B$24*F6692 + INPUTS!$B$25*G6692</f>
        <v/>
      </c>
      <c r="K6692" s="2">
        <f>J6692&lt;INPUTS!$B$23</f>
        <v/>
      </c>
      <c r="L6692" s="2">
        <f>J6692&lt;INPUTS!$B$22</f>
        <v/>
      </c>
      <c r="M6692" s="2">
        <f>INPUTS!$B$26 + INPUTS!$B$29*F6692</f>
        <v/>
      </c>
      <c r="N6692" s="2">
        <f>M6692&lt;INPUTS!$B$28</f>
        <v/>
      </c>
      <c r="O6692" s="2">
        <f>M6692&lt;INPUTS!$B$27</f>
        <v/>
      </c>
      <c r="P6692" s="2">
        <f>INPUTS!$B$30 + (1-INPUTS!$B$18)*INPUTS!$B$19*G6692</f>
        <v/>
      </c>
      <c r="Q6692" s="2">
        <f>INPUTS!$B$31 + INPUTS!$B$32*P6692</f>
        <v/>
      </c>
      <c r="R6692" s="2">
        <f>IF(INPUTS!$B$13=0, Q6692&lt;=0, Q6692&lt;INPUTS!$B$13)</f>
        <v/>
      </c>
      <c r="S6692" s="2">
        <f>OR(I6692,K6692,N6692,R6692)</f>
        <v/>
      </c>
      <c r="T6692" s="2">
        <f>OR(I6692,L6692,O6692,R6692)</f>
        <v/>
      </c>
    </row>
    <row r="6693">
      <c r="A6693" s="2" t="n">
        <v>75</v>
      </c>
      <c r="B6693" s="2" t="n">
        <v>150</v>
      </c>
      <c r="C6693" s="2" t="n">
        <v>50</v>
      </c>
      <c r="D6693" s="2">
        <f>(A6693+B6693)/2 + C6693/2</f>
        <v/>
      </c>
      <c r="E6693" s="2">
        <f>SQRT(A6693^2+B6693^2+C6693^2)</f>
        <v/>
      </c>
      <c r="F6693" s="2">
        <f>INPUTS!$B$8*A6693+INPUTS!$B$9*D6693+INPUTS!$B$10*B6693</f>
        <v/>
      </c>
      <c r="G6693" s="2">
        <f>INPUTS!$B$11*A6693/10000</f>
        <v/>
      </c>
      <c r="H6693" s="2">
        <f>MAX(0, (INPUTS!$B$14+INPUTS!$B$16*INPUTS!$B$15) + (1-INPUTS!$B$18)*INPUTS!$B$19*G6693 - INPUTS!$B$17 - INPUTS!$B$20*MAX(0, -F6693))</f>
        <v/>
      </c>
      <c r="I6693" s="2">
        <f>IF(INPUTS!$B$13=0, H6693&lt;=0, H6693&lt;INPUTS!$B$13)</f>
        <v/>
      </c>
      <c r="J6693" s="2">
        <f>INPUTS!$B$21 + INPUTS!$B$24*F6693 + INPUTS!$B$25*G6693</f>
        <v/>
      </c>
      <c r="K6693" s="2">
        <f>J6693&lt;INPUTS!$B$23</f>
        <v/>
      </c>
      <c r="L6693" s="2">
        <f>J6693&lt;INPUTS!$B$22</f>
        <v/>
      </c>
      <c r="M6693" s="2">
        <f>INPUTS!$B$26 + INPUTS!$B$29*F6693</f>
        <v/>
      </c>
      <c r="N6693" s="2">
        <f>M6693&lt;INPUTS!$B$28</f>
        <v/>
      </c>
      <c r="O6693" s="2">
        <f>M6693&lt;INPUTS!$B$27</f>
        <v/>
      </c>
      <c r="P6693" s="2">
        <f>INPUTS!$B$30 + (1-INPUTS!$B$18)*INPUTS!$B$19*G6693</f>
        <v/>
      </c>
      <c r="Q6693" s="2">
        <f>INPUTS!$B$31 + INPUTS!$B$32*P6693</f>
        <v/>
      </c>
      <c r="R6693" s="2">
        <f>IF(INPUTS!$B$13=0, Q6693&lt;=0, Q6693&lt;INPUTS!$B$13)</f>
        <v/>
      </c>
      <c r="S6693" s="2">
        <f>OR(I6693,K6693,N6693,R6693)</f>
        <v/>
      </c>
      <c r="T6693" s="2">
        <f>OR(I6693,L6693,O6693,R6693)</f>
        <v/>
      </c>
    </row>
    <row r="6694">
      <c r="A6694" s="2" t="n">
        <v>75</v>
      </c>
      <c r="B6694" s="2" t="n">
        <v>150</v>
      </c>
      <c r="C6694" s="2" t="n">
        <v>75</v>
      </c>
      <c r="D6694" s="2">
        <f>(A6694+B6694)/2 + C6694/2</f>
        <v/>
      </c>
      <c r="E6694" s="2">
        <f>SQRT(A6694^2+B6694^2+C6694^2)</f>
        <v/>
      </c>
      <c r="F6694" s="2">
        <f>INPUTS!$B$8*A6694+INPUTS!$B$9*D6694+INPUTS!$B$10*B6694</f>
        <v/>
      </c>
      <c r="G6694" s="2">
        <f>INPUTS!$B$11*A6694/10000</f>
        <v/>
      </c>
      <c r="H6694" s="2">
        <f>MAX(0, (INPUTS!$B$14+INPUTS!$B$16*INPUTS!$B$15) + (1-INPUTS!$B$18)*INPUTS!$B$19*G6694 - INPUTS!$B$17 - INPUTS!$B$20*MAX(0, -F6694))</f>
        <v/>
      </c>
      <c r="I6694" s="2">
        <f>IF(INPUTS!$B$13=0, H6694&lt;=0, H6694&lt;INPUTS!$B$13)</f>
        <v/>
      </c>
      <c r="J6694" s="2">
        <f>INPUTS!$B$21 + INPUTS!$B$24*F6694 + INPUTS!$B$25*G6694</f>
        <v/>
      </c>
      <c r="K6694" s="2">
        <f>J6694&lt;INPUTS!$B$23</f>
        <v/>
      </c>
      <c r="L6694" s="2">
        <f>J6694&lt;INPUTS!$B$22</f>
        <v/>
      </c>
      <c r="M6694" s="2">
        <f>INPUTS!$B$26 + INPUTS!$B$29*F6694</f>
        <v/>
      </c>
      <c r="N6694" s="2">
        <f>M6694&lt;INPUTS!$B$28</f>
        <v/>
      </c>
      <c r="O6694" s="2">
        <f>M6694&lt;INPUTS!$B$27</f>
        <v/>
      </c>
      <c r="P6694" s="2">
        <f>INPUTS!$B$30 + (1-INPUTS!$B$18)*INPUTS!$B$19*G6694</f>
        <v/>
      </c>
      <c r="Q6694" s="2">
        <f>INPUTS!$B$31 + INPUTS!$B$32*P6694</f>
        <v/>
      </c>
      <c r="R6694" s="2">
        <f>IF(INPUTS!$B$13=0, Q6694&lt;=0, Q6694&lt;INPUTS!$B$13)</f>
        <v/>
      </c>
      <c r="S6694" s="2">
        <f>OR(I6694,K6694,N6694,R6694)</f>
        <v/>
      </c>
      <c r="T6694" s="2">
        <f>OR(I6694,L6694,O6694,R6694)</f>
        <v/>
      </c>
    </row>
    <row r="6695">
      <c r="A6695" s="2" t="n">
        <v>75</v>
      </c>
      <c r="B6695" s="2" t="n">
        <v>150</v>
      </c>
      <c r="C6695" s="2" t="n">
        <v>100</v>
      </c>
      <c r="D6695" s="2">
        <f>(A6695+B6695)/2 + C6695/2</f>
        <v/>
      </c>
      <c r="E6695" s="2">
        <f>SQRT(A6695^2+B6695^2+C6695^2)</f>
        <v/>
      </c>
      <c r="F6695" s="2">
        <f>INPUTS!$B$8*A6695+INPUTS!$B$9*D6695+INPUTS!$B$10*B6695</f>
        <v/>
      </c>
      <c r="G6695" s="2">
        <f>INPUTS!$B$11*A6695/10000</f>
        <v/>
      </c>
      <c r="H6695" s="2">
        <f>MAX(0, (INPUTS!$B$14+INPUTS!$B$16*INPUTS!$B$15) + (1-INPUTS!$B$18)*INPUTS!$B$19*G6695 - INPUTS!$B$17 - INPUTS!$B$20*MAX(0, -F6695))</f>
        <v/>
      </c>
      <c r="I6695" s="2">
        <f>IF(INPUTS!$B$13=0, H6695&lt;=0, H6695&lt;INPUTS!$B$13)</f>
        <v/>
      </c>
      <c r="J6695" s="2">
        <f>INPUTS!$B$21 + INPUTS!$B$24*F6695 + INPUTS!$B$25*G6695</f>
        <v/>
      </c>
      <c r="K6695" s="2">
        <f>J6695&lt;INPUTS!$B$23</f>
        <v/>
      </c>
      <c r="L6695" s="2">
        <f>J6695&lt;INPUTS!$B$22</f>
        <v/>
      </c>
      <c r="M6695" s="2">
        <f>INPUTS!$B$26 + INPUTS!$B$29*F6695</f>
        <v/>
      </c>
      <c r="N6695" s="2">
        <f>M6695&lt;INPUTS!$B$28</f>
        <v/>
      </c>
      <c r="O6695" s="2">
        <f>M6695&lt;INPUTS!$B$27</f>
        <v/>
      </c>
      <c r="P6695" s="2">
        <f>INPUTS!$B$30 + (1-INPUTS!$B$18)*INPUTS!$B$19*G6695</f>
        <v/>
      </c>
      <c r="Q6695" s="2">
        <f>INPUTS!$B$31 + INPUTS!$B$32*P6695</f>
        <v/>
      </c>
      <c r="R6695" s="2">
        <f>IF(INPUTS!$B$13=0, Q6695&lt;=0, Q6695&lt;INPUTS!$B$13)</f>
        <v/>
      </c>
      <c r="S6695" s="2">
        <f>OR(I6695,K6695,N6695,R6695)</f>
        <v/>
      </c>
      <c r="T6695" s="2">
        <f>OR(I6695,L6695,O6695,R6695)</f>
        <v/>
      </c>
    </row>
    <row r="6696">
      <c r="A6696" s="2" t="n">
        <v>75</v>
      </c>
      <c r="B6696" s="2" t="n">
        <v>150</v>
      </c>
      <c r="C6696" s="2" t="n">
        <v>125</v>
      </c>
      <c r="D6696" s="2">
        <f>(A6696+B6696)/2 + C6696/2</f>
        <v/>
      </c>
      <c r="E6696" s="2">
        <f>SQRT(A6696^2+B6696^2+C6696^2)</f>
        <v/>
      </c>
      <c r="F6696" s="2">
        <f>INPUTS!$B$8*A6696+INPUTS!$B$9*D6696+INPUTS!$B$10*B6696</f>
        <v/>
      </c>
      <c r="G6696" s="2">
        <f>INPUTS!$B$11*A6696/10000</f>
        <v/>
      </c>
      <c r="H6696" s="2">
        <f>MAX(0, (INPUTS!$B$14+INPUTS!$B$16*INPUTS!$B$15) + (1-INPUTS!$B$18)*INPUTS!$B$19*G6696 - INPUTS!$B$17 - INPUTS!$B$20*MAX(0, -F6696))</f>
        <v/>
      </c>
      <c r="I6696" s="2">
        <f>IF(INPUTS!$B$13=0, H6696&lt;=0, H6696&lt;INPUTS!$B$13)</f>
        <v/>
      </c>
      <c r="J6696" s="2">
        <f>INPUTS!$B$21 + INPUTS!$B$24*F6696 + INPUTS!$B$25*G6696</f>
        <v/>
      </c>
      <c r="K6696" s="2">
        <f>J6696&lt;INPUTS!$B$23</f>
        <v/>
      </c>
      <c r="L6696" s="2">
        <f>J6696&lt;INPUTS!$B$22</f>
        <v/>
      </c>
      <c r="M6696" s="2">
        <f>INPUTS!$B$26 + INPUTS!$B$29*F6696</f>
        <v/>
      </c>
      <c r="N6696" s="2">
        <f>M6696&lt;INPUTS!$B$28</f>
        <v/>
      </c>
      <c r="O6696" s="2">
        <f>M6696&lt;INPUTS!$B$27</f>
        <v/>
      </c>
      <c r="P6696" s="2">
        <f>INPUTS!$B$30 + (1-INPUTS!$B$18)*INPUTS!$B$19*G6696</f>
        <v/>
      </c>
      <c r="Q6696" s="2">
        <f>INPUTS!$B$31 + INPUTS!$B$32*P6696</f>
        <v/>
      </c>
      <c r="R6696" s="2">
        <f>IF(INPUTS!$B$13=0, Q6696&lt;=0, Q6696&lt;INPUTS!$B$13)</f>
        <v/>
      </c>
      <c r="S6696" s="2">
        <f>OR(I6696,K6696,N6696,R6696)</f>
        <v/>
      </c>
      <c r="T6696" s="2">
        <f>OR(I6696,L6696,O6696,R6696)</f>
        <v/>
      </c>
    </row>
    <row r="6697">
      <c r="A6697" s="2" t="n">
        <v>75</v>
      </c>
      <c r="B6697" s="2" t="n">
        <v>150</v>
      </c>
      <c r="C6697" s="2" t="n">
        <v>150</v>
      </c>
      <c r="D6697" s="2">
        <f>(A6697+B6697)/2 + C6697/2</f>
        <v/>
      </c>
      <c r="E6697" s="2">
        <f>SQRT(A6697^2+B6697^2+C6697^2)</f>
        <v/>
      </c>
      <c r="F6697" s="2">
        <f>INPUTS!$B$8*A6697+INPUTS!$B$9*D6697+INPUTS!$B$10*B6697</f>
        <v/>
      </c>
      <c r="G6697" s="2">
        <f>INPUTS!$B$11*A6697/10000</f>
        <v/>
      </c>
      <c r="H6697" s="2">
        <f>MAX(0, (INPUTS!$B$14+INPUTS!$B$16*INPUTS!$B$15) + (1-INPUTS!$B$18)*INPUTS!$B$19*G6697 - INPUTS!$B$17 - INPUTS!$B$20*MAX(0, -F6697))</f>
        <v/>
      </c>
      <c r="I6697" s="2">
        <f>IF(INPUTS!$B$13=0, H6697&lt;=0, H6697&lt;INPUTS!$B$13)</f>
        <v/>
      </c>
      <c r="J6697" s="2">
        <f>INPUTS!$B$21 + INPUTS!$B$24*F6697 + INPUTS!$B$25*G6697</f>
        <v/>
      </c>
      <c r="K6697" s="2">
        <f>J6697&lt;INPUTS!$B$23</f>
        <v/>
      </c>
      <c r="L6697" s="2">
        <f>J6697&lt;INPUTS!$B$22</f>
        <v/>
      </c>
      <c r="M6697" s="2">
        <f>INPUTS!$B$26 + INPUTS!$B$29*F6697</f>
        <v/>
      </c>
      <c r="N6697" s="2">
        <f>M6697&lt;INPUTS!$B$28</f>
        <v/>
      </c>
      <c r="O6697" s="2">
        <f>M6697&lt;INPUTS!$B$27</f>
        <v/>
      </c>
      <c r="P6697" s="2">
        <f>INPUTS!$B$30 + (1-INPUTS!$B$18)*INPUTS!$B$19*G6697</f>
        <v/>
      </c>
      <c r="Q6697" s="2">
        <f>INPUTS!$B$31 + INPUTS!$B$32*P6697</f>
        <v/>
      </c>
      <c r="R6697" s="2">
        <f>IF(INPUTS!$B$13=0, Q6697&lt;=0, Q6697&lt;INPUTS!$B$13)</f>
        <v/>
      </c>
      <c r="S6697" s="2">
        <f>OR(I6697,K6697,N6697,R6697)</f>
        <v/>
      </c>
      <c r="T6697" s="2">
        <f>OR(I6697,L6697,O6697,R6697)</f>
        <v/>
      </c>
    </row>
    <row r="6698">
      <c r="A6698" s="2" t="n">
        <v>75</v>
      </c>
      <c r="B6698" s="2" t="n">
        <v>150</v>
      </c>
      <c r="C6698" s="2" t="n">
        <v>175</v>
      </c>
      <c r="D6698" s="2">
        <f>(A6698+B6698)/2 + C6698/2</f>
        <v/>
      </c>
      <c r="E6698" s="2">
        <f>SQRT(A6698^2+B6698^2+C6698^2)</f>
        <v/>
      </c>
      <c r="F6698" s="2">
        <f>INPUTS!$B$8*A6698+INPUTS!$B$9*D6698+INPUTS!$B$10*B6698</f>
        <v/>
      </c>
      <c r="G6698" s="2">
        <f>INPUTS!$B$11*A6698/10000</f>
        <v/>
      </c>
      <c r="H6698" s="2">
        <f>MAX(0, (INPUTS!$B$14+INPUTS!$B$16*INPUTS!$B$15) + (1-INPUTS!$B$18)*INPUTS!$B$19*G6698 - INPUTS!$B$17 - INPUTS!$B$20*MAX(0, -F6698))</f>
        <v/>
      </c>
      <c r="I6698" s="2">
        <f>IF(INPUTS!$B$13=0, H6698&lt;=0, H6698&lt;INPUTS!$B$13)</f>
        <v/>
      </c>
      <c r="J6698" s="2">
        <f>INPUTS!$B$21 + INPUTS!$B$24*F6698 + INPUTS!$B$25*G6698</f>
        <v/>
      </c>
      <c r="K6698" s="2">
        <f>J6698&lt;INPUTS!$B$23</f>
        <v/>
      </c>
      <c r="L6698" s="2">
        <f>J6698&lt;INPUTS!$B$22</f>
        <v/>
      </c>
      <c r="M6698" s="2">
        <f>INPUTS!$B$26 + INPUTS!$B$29*F6698</f>
        <v/>
      </c>
      <c r="N6698" s="2">
        <f>M6698&lt;INPUTS!$B$28</f>
        <v/>
      </c>
      <c r="O6698" s="2">
        <f>M6698&lt;INPUTS!$B$27</f>
        <v/>
      </c>
      <c r="P6698" s="2">
        <f>INPUTS!$B$30 + (1-INPUTS!$B$18)*INPUTS!$B$19*G6698</f>
        <v/>
      </c>
      <c r="Q6698" s="2">
        <f>INPUTS!$B$31 + INPUTS!$B$32*P6698</f>
        <v/>
      </c>
      <c r="R6698" s="2">
        <f>IF(INPUTS!$B$13=0, Q6698&lt;=0, Q6698&lt;INPUTS!$B$13)</f>
        <v/>
      </c>
      <c r="S6698" s="2">
        <f>OR(I6698,K6698,N6698,R6698)</f>
        <v/>
      </c>
      <c r="T6698" s="2">
        <f>OR(I6698,L6698,O6698,R6698)</f>
        <v/>
      </c>
    </row>
    <row r="6699">
      <c r="A6699" s="2" t="n">
        <v>75</v>
      </c>
      <c r="B6699" s="2" t="n">
        <v>150</v>
      </c>
      <c r="C6699" s="2" t="n">
        <v>200</v>
      </c>
      <c r="D6699" s="2">
        <f>(A6699+B6699)/2 + C6699/2</f>
        <v/>
      </c>
      <c r="E6699" s="2">
        <f>SQRT(A6699^2+B6699^2+C6699^2)</f>
        <v/>
      </c>
      <c r="F6699" s="2">
        <f>INPUTS!$B$8*A6699+INPUTS!$B$9*D6699+INPUTS!$B$10*B6699</f>
        <v/>
      </c>
      <c r="G6699" s="2">
        <f>INPUTS!$B$11*A6699/10000</f>
        <v/>
      </c>
      <c r="H6699" s="2">
        <f>MAX(0, (INPUTS!$B$14+INPUTS!$B$16*INPUTS!$B$15) + (1-INPUTS!$B$18)*INPUTS!$B$19*G6699 - INPUTS!$B$17 - INPUTS!$B$20*MAX(0, -F6699))</f>
        <v/>
      </c>
      <c r="I6699" s="2">
        <f>IF(INPUTS!$B$13=0, H6699&lt;=0, H6699&lt;INPUTS!$B$13)</f>
        <v/>
      </c>
      <c r="J6699" s="2">
        <f>INPUTS!$B$21 + INPUTS!$B$24*F6699 + INPUTS!$B$25*G6699</f>
        <v/>
      </c>
      <c r="K6699" s="2">
        <f>J6699&lt;INPUTS!$B$23</f>
        <v/>
      </c>
      <c r="L6699" s="2">
        <f>J6699&lt;INPUTS!$B$22</f>
        <v/>
      </c>
      <c r="M6699" s="2">
        <f>INPUTS!$B$26 + INPUTS!$B$29*F6699</f>
        <v/>
      </c>
      <c r="N6699" s="2">
        <f>M6699&lt;INPUTS!$B$28</f>
        <v/>
      </c>
      <c r="O6699" s="2">
        <f>M6699&lt;INPUTS!$B$27</f>
        <v/>
      </c>
      <c r="P6699" s="2">
        <f>INPUTS!$B$30 + (1-INPUTS!$B$18)*INPUTS!$B$19*G6699</f>
        <v/>
      </c>
      <c r="Q6699" s="2">
        <f>INPUTS!$B$31 + INPUTS!$B$32*P6699</f>
        <v/>
      </c>
      <c r="R6699" s="2">
        <f>IF(INPUTS!$B$13=0, Q6699&lt;=0, Q6699&lt;INPUTS!$B$13)</f>
        <v/>
      </c>
      <c r="S6699" s="2">
        <f>OR(I6699,K6699,N6699,R6699)</f>
        <v/>
      </c>
      <c r="T6699" s="2">
        <f>OR(I6699,L6699,O6699,R6699)</f>
        <v/>
      </c>
    </row>
    <row r="6700">
      <c r="A6700" s="2" t="n">
        <v>75</v>
      </c>
      <c r="B6700" s="2" t="n">
        <v>175</v>
      </c>
      <c r="C6700" s="2" t="n">
        <v>-200</v>
      </c>
      <c r="D6700" s="2">
        <f>(A6700+B6700)/2 + C6700/2</f>
        <v/>
      </c>
      <c r="E6700" s="2">
        <f>SQRT(A6700^2+B6700^2+C6700^2)</f>
        <v/>
      </c>
      <c r="F6700" s="2">
        <f>INPUTS!$B$8*A6700+INPUTS!$B$9*D6700+INPUTS!$B$10*B6700</f>
        <v/>
      </c>
      <c r="G6700" s="2">
        <f>INPUTS!$B$11*A6700/10000</f>
        <v/>
      </c>
      <c r="H6700" s="2">
        <f>MAX(0, (INPUTS!$B$14+INPUTS!$B$16*INPUTS!$B$15) + (1-INPUTS!$B$18)*INPUTS!$B$19*G6700 - INPUTS!$B$17 - INPUTS!$B$20*MAX(0, -F6700))</f>
        <v/>
      </c>
      <c r="I6700" s="2">
        <f>IF(INPUTS!$B$13=0, H6700&lt;=0, H6700&lt;INPUTS!$B$13)</f>
        <v/>
      </c>
      <c r="J6700" s="2">
        <f>INPUTS!$B$21 + INPUTS!$B$24*F6700 + INPUTS!$B$25*G6700</f>
        <v/>
      </c>
      <c r="K6700" s="2">
        <f>J6700&lt;INPUTS!$B$23</f>
        <v/>
      </c>
      <c r="L6700" s="2">
        <f>J6700&lt;INPUTS!$B$22</f>
        <v/>
      </c>
      <c r="M6700" s="2">
        <f>INPUTS!$B$26 + INPUTS!$B$29*F6700</f>
        <v/>
      </c>
      <c r="N6700" s="2">
        <f>M6700&lt;INPUTS!$B$28</f>
        <v/>
      </c>
      <c r="O6700" s="2">
        <f>M6700&lt;INPUTS!$B$27</f>
        <v/>
      </c>
      <c r="P6700" s="2">
        <f>INPUTS!$B$30 + (1-INPUTS!$B$18)*INPUTS!$B$19*G6700</f>
        <v/>
      </c>
      <c r="Q6700" s="2">
        <f>INPUTS!$B$31 + INPUTS!$B$32*P6700</f>
        <v/>
      </c>
      <c r="R6700" s="2">
        <f>IF(INPUTS!$B$13=0, Q6700&lt;=0, Q6700&lt;INPUTS!$B$13)</f>
        <v/>
      </c>
      <c r="S6700" s="2">
        <f>OR(I6700,K6700,N6700,R6700)</f>
        <v/>
      </c>
      <c r="T6700" s="2">
        <f>OR(I6700,L6700,O6700,R6700)</f>
        <v/>
      </c>
    </row>
    <row r="6701">
      <c r="A6701" s="2" t="n">
        <v>75</v>
      </c>
      <c r="B6701" s="2" t="n">
        <v>175</v>
      </c>
      <c r="C6701" s="2" t="n">
        <v>-175</v>
      </c>
      <c r="D6701" s="2">
        <f>(A6701+B6701)/2 + C6701/2</f>
        <v/>
      </c>
      <c r="E6701" s="2">
        <f>SQRT(A6701^2+B6701^2+C6701^2)</f>
        <v/>
      </c>
      <c r="F6701" s="2">
        <f>INPUTS!$B$8*A6701+INPUTS!$B$9*D6701+INPUTS!$B$10*B6701</f>
        <v/>
      </c>
      <c r="G6701" s="2">
        <f>INPUTS!$B$11*A6701/10000</f>
        <v/>
      </c>
      <c r="H6701" s="2">
        <f>MAX(0, (INPUTS!$B$14+INPUTS!$B$16*INPUTS!$B$15) + (1-INPUTS!$B$18)*INPUTS!$B$19*G6701 - INPUTS!$B$17 - INPUTS!$B$20*MAX(0, -F6701))</f>
        <v/>
      </c>
      <c r="I6701" s="2">
        <f>IF(INPUTS!$B$13=0, H6701&lt;=0, H6701&lt;INPUTS!$B$13)</f>
        <v/>
      </c>
      <c r="J6701" s="2">
        <f>INPUTS!$B$21 + INPUTS!$B$24*F6701 + INPUTS!$B$25*G6701</f>
        <v/>
      </c>
      <c r="K6701" s="2">
        <f>J6701&lt;INPUTS!$B$23</f>
        <v/>
      </c>
      <c r="L6701" s="2">
        <f>J6701&lt;INPUTS!$B$22</f>
        <v/>
      </c>
      <c r="M6701" s="2">
        <f>INPUTS!$B$26 + INPUTS!$B$29*F6701</f>
        <v/>
      </c>
      <c r="N6701" s="2">
        <f>M6701&lt;INPUTS!$B$28</f>
        <v/>
      </c>
      <c r="O6701" s="2">
        <f>M6701&lt;INPUTS!$B$27</f>
        <v/>
      </c>
      <c r="P6701" s="2">
        <f>INPUTS!$B$30 + (1-INPUTS!$B$18)*INPUTS!$B$19*G6701</f>
        <v/>
      </c>
      <c r="Q6701" s="2">
        <f>INPUTS!$B$31 + INPUTS!$B$32*P6701</f>
        <v/>
      </c>
      <c r="R6701" s="2">
        <f>IF(INPUTS!$B$13=0, Q6701&lt;=0, Q6701&lt;INPUTS!$B$13)</f>
        <v/>
      </c>
      <c r="S6701" s="2">
        <f>OR(I6701,K6701,N6701,R6701)</f>
        <v/>
      </c>
      <c r="T6701" s="2">
        <f>OR(I6701,L6701,O6701,R6701)</f>
        <v/>
      </c>
    </row>
    <row r="6702">
      <c r="A6702" s="2" t="n">
        <v>75</v>
      </c>
      <c r="B6702" s="2" t="n">
        <v>175</v>
      </c>
      <c r="C6702" s="2" t="n">
        <v>-150</v>
      </c>
      <c r="D6702" s="2">
        <f>(A6702+B6702)/2 + C6702/2</f>
        <v/>
      </c>
      <c r="E6702" s="2">
        <f>SQRT(A6702^2+B6702^2+C6702^2)</f>
        <v/>
      </c>
      <c r="F6702" s="2">
        <f>INPUTS!$B$8*A6702+INPUTS!$B$9*D6702+INPUTS!$B$10*B6702</f>
        <v/>
      </c>
      <c r="G6702" s="2">
        <f>INPUTS!$B$11*A6702/10000</f>
        <v/>
      </c>
      <c r="H6702" s="2">
        <f>MAX(0, (INPUTS!$B$14+INPUTS!$B$16*INPUTS!$B$15) + (1-INPUTS!$B$18)*INPUTS!$B$19*G6702 - INPUTS!$B$17 - INPUTS!$B$20*MAX(0, -F6702))</f>
        <v/>
      </c>
      <c r="I6702" s="2">
        <f>IF(INPUTS!$B$13=0, H6702&lt;=0, H6702&lt;INPUTS!$B$13)</f>
        <v/>
      </c>
      <c r="J6702" s="2">
        <f>INPUTS!$B$21 + INPUTS!$B$24*F6702 + INPUTS!$B$25*G6702</f>
        <v/>
      </c>
      <c r="K6702" s="2">
        <f>J6702&lt;INPUTS!$B$23</f>
        <v/>
      </c>
      <c r="L6702" s="2">
        <f>J6702&lt;INPUTS!$B$22</f>
        <v/>
      </c>
      <c r="M6702" s="2">
        <f>INPUTS!$B$26 + INPUTS!$B$29*F6702</f>
        <v/>
      </c>
      <c r="N6702" s="2">
        <f>M6702&lt;INPUTS!$B$28</f>
        <v/>
      </c>
      <c r="O6702" s="2">
        <f>M6702&lt;INPUTS!$B$27</f>
        <v/>
      </c>
      <c r="P6702" s="2">
        <f>INPUTS!$B$30 + (1-INPUTS!$B$18)*INPUTS!$B$19*G6702</f>
        <v/>
      </c>
      <c r="Q6702" s="2">
        <f>INPUTS!$B$31 + INPUTS!$B$32*P6702</f>
        <v/>
      </c>
      <c r="R6702" s="2">
        <f>IF(INPUTS!$B$13=0, Q6702&lt;=0, Q6702&lt;INPUTS!$B$13)</f>
        <v/>
      </c>
      <c r="S6702" s="2">
        <f>OR(I6702,K6702,N6702,R6702)</f>
        <v/>
      </c>
      <c r="T6702" s="2">
        <f>OR(I6702,L6702,O6702,R6702)</f>
        <v/>
      </c>
    </row>
    <row r="6703">
      <c r="A6703" s="2" t="n">
        <v>75</v>
      </c>
      <c r="B6703" s="2" t="n">
        <v>175</v>
      </c>
      <c r="C6703" s="2" t="n">
        <v>-125</v>
      </c>
      <c r="D6703" s="2">
        <f>(A6703+B6703)/2 + C6703/2</f>
        <v/>
      </c>
      <c r="E6703" s="2">
        <f>SQRT(A6703^2+B6703^2+C6703^2)</f>
        <v/>
      </c>
      <c r="F6703" s="2">
        <f>INPUTS!$B$8*A6703+INPUTS!$B$9*D6703+INPUTS!$B$10*B6703</f>
        <v/>
      </c>
      <c r="G6703" s="2">
        <f>INPUTS!$B$11*A6703/10000</f>
        <v/>
      </c>
      <c r="H6703" s="2">
        <f>MAX(0, (INPUTS!$B$14+INPUTS!$B$16*INPUTS!$B$15) + (1-INPUTS!$B$18)*INPUTS!$B$19*G6703 - INPUTS!$B$17 - INPUTS!$B$20*MAX(0, -F6703))</f>
        <v/>
      </c>
      <c r="I6703" s="2">
        <f>IF(INPUTS!$B$13=0, H6703&lt;=0, H6703&lt;INPUTS!$B$13)</f>
        <v/>
      </c>
      <c r="J6703" s="2">
        <f>INPUTS!$B$21 + INPUTS!$B$24*F6703 + INPUTS!$B$25*G6703</f>
        <v/>
      </c>
      <c r="K6703" s="2">
        <f>J6703&lt;INPUTS!$B$23</f>
        <v/>
      </c>
      <c r="L6703" s="2">
        <f>J6703&lt;INPUTS!$B$22</f>
        <v/>
      </c>
      <c r="M6703" s="2">
        <f>INPUTS!$B$26 + INPUTS!$B$29*F6703</f>
        <v/>
      </c>
      <c r="N6703" s="2">
        <f>M6703&lt;INPUTS!$B$28</f>
        <v/>
      </c>
      <c r="O6703" s="2">
        <f>M6703&lt;INPUTS!$B$27</f>
        <v/>
      </c>
      <c r="P6703" s="2">
        <f>INPUTS!$B$30 + (1-INPUTS!$B$18)*INPUTS!$B$19*G6703</f>
        <v/>
      </c>
      <c r="Q6703" s="2">
        <f>INPUTS!$B$31 + INPUTS!$B$32*P6703</f>
        <v/>
      </c>
      <c r="R6703" s="2">
        <f>IF(INPUTS!$B$13=0, Q6703&lt;=0, Q6703&lt;INPUTS!$B$13)</f>
        <v/>
      </c>
      <c r="S6703" s="2">
        <f>OR(I6703,K6703,N6703,R6703)</f>
        <v/>
      </c>
      <c r="T6703" s="2">
        <f>OR(I6703,L6703,O6703,R6703)</f>
        <v/>
      </c>
    </row>
    <row r="6704">
      <c r="A6704" s="2" t="n">
        <v>75</v>
      </c>
      <c r="B6704" s="2" t="n">
        <v>175</v>
      </c>
      <c r="C6704" s="2" t="n">
        <v>-100</v>
      </c>
      <c r="D6704" s="2">
        <f>(A6704+B6704)/2 + C6704/2</f>
        <v/>
      </c>
      <c r="E6704" s="2">
        <f>SQRT(A6704^2+B6704^2+C6704^2)</f>
        <v/>
      </c>
      <c r="F6704" s="2">
        <f>INPUTS!$B$8*A6704+INPUTS!$B$9*D6704+INPUTS!$B$10*B6704</f>
        <v/>
      </c>
      <c r="G6704" s="2">
        <f>INPUTS!$B$11*A6704/10000</f>
        <v/>
      </c>
      <c r="H6704" s="2">
        <f>MAX(0, (INPUTS!$B$14+INPUTS!$B$16*INPUTS!$B$15) + (1-INPUTS!$B$18)*INPUTS!$B$19*G6704 - INPUTS!$B$17 - INPUTS!$B$20*MAX(0, -F6704))</f>
        <v/>
      </c>
      <c r="I6704" s="2">
        <f>IF(INPUTS!$B$13=0, H6704&lt;=0, H6704&lt;INPUTS!$B$13)</f>
        <v/>
      </c>
      <c r="J6704" s="2">
        <f>INPUTS!$B$21 + INPUTS!$B$24*F6704 + INPUTS!$B$25*G6704</f>
        <v/>
      </c>
      <c r="K6704" s="2">
        <f>J6704&lt;INPUTS!$B$23</f>
        <v/>
      </c>
      <c r="L6704" s="2">
        <f>J6704&lt;INPUTS!$B$22</f>
        <v/>
      </c>
      <c r="M6704" s="2">
        <f>INPUTS!$B$26 + INPUTS!$B$29*F6704</f>
        <v/>
      </c>
      <c r="N6704" s="2">
        <f>M6704&lt;INPUTS!$B$28</f>
        <v/>
      </c>
      <c r="O6704" s="2">
        <f>M6704&lt;INPUTS!$B$27</f>
        <v/>
      </c>
      <c r="P6704" s="2">
        <f>INPUTS!$B$30 + (1-INPUTS!$B$18)*INPUTS!$B$19*G6704</f>
        <v/>
      </c>
      <c r="Q6704" s="2">
        <f>INPUTS!$B$31 + INPUTS!$B$32*P6704</f>
        <v/>
      </c>
      <c r="R6704" s="2">
        <f>IF(INPUTS!$B$13=0, Q6704&lt;=0, Q6704&lt;INPUTS!$B$13)</f>
        <v/>
      </c>
      <c r="S6704" s="2">
        <f>OR(I6704,K6704,N6704,R6704)</f>
        <v/>
      </c>
      <c r="T6704" s="2">
        <f>OR(I6704,L6704,O6704,R6704)</f>
        <v/>
      </c>
    </row>
    <row r="6705">
      <c r="A6705" s="2" t="n">
        <v>75</v>
      </c>
      <c r="B6705" s="2" t="n">
        <v>175</v>
      </c>
      <c r="C6705" s="2" t="n">
        <v>-75</v>
      </c>
      <c r="D6705" s="2">
        <f>(A6705+B6705)/2 + C6705/2</f>
        <v/>
      </c>
      <c r="E6705" s="2">
        <f>SQRT(A6705^2+B6705^2+C6705^2)</f>
        <v/>
      </c>
      <c r="F6705" s="2">
        <f>INPUTS!$B$8*A6705+INPUTS!$B$9*D6705+INPUTS!$B$10*B6705</f>
        <v/>
      </c>
      <c r="G6705" s="2">
        <f>INPUTS!$B$11*A6705/10000</f>
        <v/>
      </c>
      <c r="H6705" s="2">
        <f>MAX(0, (INPUTS!$B$14+INPUTS!$B$16*INPUTS!$B$15) + (1-INPUTS!$B$18)*INPUTS!$B$19*G6705 - INPUTS!$B$17 - INPUTS!$B$20*MAX(0, -F6705))</f>
        <v/>
      </c>
      <c r="I6705" s="2">
        <f>IF(INPUTS!$B$13=0, H6705&lt;=0, H6705&lt;INPUTS!$B$13)</f>
        <v/>
      </c>
      <c r="J6705" s="2">
        <f>INPUTS!$B$21 + INPUTS!$B$24*F6705 + INPUTS!$B$25*G6705</f>
        <v/>
      </c>
      <c r="K6705" s="2">
        <f>J6705&lt;INPUTS!$B$23</f>
        <v/>
      </c>
      <c r="L6705" s="2">
        <f>J6705&lt;INPUTS!$B$22</f>
        <v/>
      </c>
      <c r="M6705" s="2">
        <f>INPUTS!$B$26 + INPUTS!$B$29*F6705</f>
        <v/>
      </c>
      <c r="N6705" s="2">
        <f>M6705&lt;INPUTS!$B$28</f>
        <v/>
      </c>
      <c r="O6705" s="2">
        <f>M6705&lt;INPUTS!$B$27</f>
        <v/>
      </c>
      <c r="P6705" s="2">
        <f>INPUTS!$B$30 + (1-INPUTS!$B$18)*INPUTS!$B$19*G6705</f>
        <v/>
      </c>
      <c r="Q6705" s="2">
        <f>INPUTS!$B$31 + INPUTS!$B$32*P6705</f>
        <v/>
      </c>
      <c r="R6705" s="2">
        <f>IF(INPUTS!$B$13=0, Q6705&lt;=0, Q6705&lt;INPUTS!$B$13)</f>
        <v/>
      </c>
      <c r="S6705" s="2">
        <f>OR(I6705,K6705,N6705,R6705)</f>
        <v/>
      </c>
      <c r="T6705" s="2">
        <f>OR(I6705,L6705,O6705,R6705)</f>
        <v/>
      </c>
    </row>
    <row r="6706">
      <c r="A6706" s="2" t="n">
        <v>75</v>
      </c>
      <c r="B6706" s="2" t="n">
        <v>175</v>
      </c>
      <c r="C6706" s="2" t="n">
        <v>-50</v>
      </c>
      <c r="D6706" s="2">
        <f>(A6706+B6706)/2 + C6706/2</f>
        <v/>
      </c>
      <c r="E6706" s="2">
        <f>SQRT(A6706^2+B6706^2+C6706^2)</f>
        <v/>
      </c>
      <c r="F6706" s="2">
        <f>INPUTS!$B$8*A6706+INPUTS!$B$9*D6706+INPUTS!$B$10*B6706</f>
        <v/>
      </c>
      <c r="G6706" s="2">
        <f>INPUTS!$B$11*A6706/10000</f>
        <v/>
      </c>
      <c r="H6706" s="2">
        <f>MAX(0, (INPUTS!$B$14+INPUTS!$B$16*INPUTS!$B$15) + (1-INPUTS!$B$18)*INPUTS!$B$19*G6706 - INPUTS!$B$17 - INPUTS!$B$20*MAX(0, -F6706))</f>
        <v/>
      </c>
      <c r="I6706" s="2">
        <f>IF(INPUTS!$B$13=0, H6706&lt;=0, H6706&lt;INPUTS!$B$13)</f>
        <v/>
      </c>
      <c r="J6706" s="2">
        <f>INPUTS!$B$21 + INPUTS!$B$24*F6706 + INPUTS!$B$25*G6706</f>
        <v/>
      </c>
      <c r="K6706" s="2">
        <f>J6706&lt;INPUTS!$B$23</f>
        <v/>
      </c>
      <c r="L6706" s="2">
        <f>J6706&lt;INPUTS!$B$22</f>
        <v/>
      </c>
      <c r="M6706" s="2">
        <f>INPUTS!$B$26 + INPUTS!$B$29*F6706</f>
        <v/>
      </c>
      <c r="N6706" s="2">
        <f>M6706&lt;INPUTS!$B$28</f>
        <v/>
      </c>
      <c r="O6706" s="2">
        <f>M6706&lt;INPUTS!$B$27</f>
        <v/>
      </c>
      <c r="P6706" s="2">
        <f>INPUTS!$B$30 + (1-INPUTS!$B$18)*INPUTS!$B$19*G6706</f>
        <v/>
      </c>
      <c r="Q6706" s="2">
        <f>INPUTS!$B$31 + INPUTS!$B$32*P6706</f>
        <v/>
      </c>
      <c r="R6706" s="2">
        <f>IF(INPUTS!$B$13=0, Q6706&lt;=0, Q6706&lt;INPUTS!$B$13)</f>
        <v/>
      </c>
      <c r="S6706" s="2">
        <f>OR(I6706,K6706,N6706,R6706)</f>
        <v/>
      </c>
      <c r="T6706" s="2">
        <f>OR(I6706,L6706,O6706,R6706)</f>
        <v/>
      </c>
    </row>
    <row r="6707">
      <c r="A6707" s="2" t="n">
        <v>75</v>
      </c>
      <c r="B6707" s="2" t="n">
        <v>175</v>
      </c>
      <c r="C6707" s="2" t="n">
        <v>-25</v>
      </c>
      <c r="D6707" s="2">
        <f>(A6707+B6707)/2 + C6707/2</f>
        <v/>
      </c>
      <c r="E6707" s="2">
        <f>SQRT(A6707^2+B6707^2+C6707^2)</f>
        <v/>
      </c>
      <c r="F6707" s="2">
        <f>INPUTS!$B$8*A6707+INPUTS!$B$9*D6707+INPUTS!$B$10*B6707</f>
        <v/>
      </c>
      <c r="G6707" s="2">
        <f>INPUTS!$B$11*A6707/10000</f>
        <v/>
      </c>
      <c r="H6707" s="2">
        <f>MAX(0, (INPUTS!$B$14+INPUTS!$B$16*INPUTS!$B$15) + (1-INPUTS!$B$18)*INPUTS!$B$19*G6707 - INPUTS!$B$17 - INPUTS!$B$20*MAX(0, -F6707))</f>
        <v/>
      </c>
      <c r="I6707" s="2">
        <f>IF(INPUTS!$B$13=0, H6707&lt;=0, H6707&lt;INPUTS!$B$13)</f>
        <v/>
      </c>
      <c r="J6707" s="2">
        <f>INPUTS!$B$21 + INPUTS!$B$24*F6707 + INPUTS!$B$25*G6707</f>
        <v/>
      </c>
      <c r="K6707" s="2">
        <f>J6707&lt;INPUTS!$B$23</f>
        <v/>
      </c>
      <c r="L6707" s="2">
        <f>J6707&lt;INPUTS!$B$22</f>
        <v/>
      </c>
      <c r="M6707" s="2">
        <f>INPUTS!$B$26 + INPUTS!$B$29*F6707</f>
        <v/>
      </c>
      <c r="N6707" s="2">
        <f>M6707&lt;INPUTS!$B$28</f>
        <v/>
      </c>
      <c r="O6707" s="2">
        <f>M6707&lt;INPUTS!$B$27</f>
        <v/>
      </c>
      <c r="P6707" s="2">
        <f>INPUTS!$B$30 + (1-INPUTS!$B$18)*INPUTS!$B$19*G6707</f>
        <v/>
      </c>
      <c r="Q6707" s="2">
        <f>INPUTS!$B$31 + INPUTS!$B$32*P6707</f>
        <v/>
      </c>
      <c r="R6707" s="2">
        <f>IF(INPUTS!$B$13=0, Q6707&lt;=0, Q6707&lt;INPUTS!$B$13)</f>
        <v/>
      </c>
      <c r="S6707" s="2">
        <f>OR(I6707,K6707,N6707,R6707)</f>
        <v/>
      </c>
      <c r="T6707" s="2">
        <f>OR(I6707,L6707,O6707,R6707)</f>
        <v/>
      </c>
    </row>
    <row r="6708">
      <c r="A6708" s="2" t="n">
        <v>75</v>
      </c>
      <c r="B6708" s="2" t="n">
        <v>175</v>
      </c>
      <c r="C6708" s="2" t="n">
        <v>0</v>
      </c>
      <c r="D6708" s="2">
        <f>(A6708+B6708)/2 + C6708/2</f>
        <v/>
      </c>
      <c r="E6708" s="2">
        <f>SQRT(A6708^2+B6708^2+C6708^2)</f>
        <v/>
      </c>
      <c r="F6708" s="2">
        <f>INPUTS!$B$8*A6708+INPUTS!$B$9*D6708+INPUTS!$B$10*B6708</f>
        <v/>
      </c>
      <c r="G6708" s="2">
        <f>INPUTS!$B$11*A6708/10000</f>
        <v/>
      </c>
      <c r="H6708" s="2">
        <f>MAX(0, (INPUTS!$B$14+INPUTS!$B$16*INPUTS!$B$15) + (1-INPUTS!$B$18)*INPUTS!$B$19*G6708 - INPUTS!$B$17 - INPUTS!$B$20*MAX(0, -F6708))</f>
        <v/>
      </c>
      <c r="I6708" s="2">
        <f>IF(INPUTS!$B$13=0, H6708&lt;=0, H6708&lt;INPUTS!$B$13)</f>
        <v/>
      </c>
      <c r="J6708" s="2">
        <f>INPUTS!$B$21 + INPUTS!$B$24*F6708 + INPUTS!$B$25*G6708</f>
        <v/>
      </c>
      <c r="K6708" s="2">
        <f>J6708&lt;INPUTS!$B$23</f>
        <v/>
      </c>
      <c r="L6708" s="2">
        <f>J6708&lt;INPUTS!$B$22</f>
        <v/>
      </c>
      <c r="M6708" s="2">
        <f>INPUTS!$B$26 + INPUTS!$B$29*F6708</f>
        <v/>
      </c>
      <c r="N6708" s="2">
        <f>M6708&lt;INPUTS!$B$28</f>
        <v/>
      </c>
      <c r="O6708" s="2">
        <f>M6708&lt;INPUTS!$B$27</f>
        <v/>
      </c>
      <c r="P6708" s="2">
        <f>INPUTS!$B$30 + (1-INPUTS!$B$18)*INPUTS!$B$19*G6708</f>
        <v/>
      </c>
      <c r="Q6708" s="2">
        <f>INPUTS!$B$31 + INPUTS!$B$32*P6708</f>
        <v/>
      </c>
      <c r="R6708" s="2">
        <f>IF(INPUTS!$B$13=0, Q6708&lt;=0, Q6708&lt;INPUTS!$B$13)</f>
        <v/>
      </c>
      <c r="S6708" s="2">
        <f>OR(I6708,K6708,N6708,R6708)</f>
        <v/>
      </c>
      <c r="T6708" s="2">
        <f>OR(I6708,L6708,O6708,R6708)</f>
        <v/>
      </c>
    </row>
    <row r="6709">
      <c r="A6709" s="2" t="n">
        <v>75</v>
      </c>
      <c r="B6709" s="2" t="n">
        <v>175</v>
      </c>
      <c r="C6709" s="2" t="n">
        <v>25</v>
      </c>
      <c r="D6709" s="2">
        <f>(A6709+B6709)/2 + C6709/2</f>
        <v/>
      </c>
      <c r="E6709" s="2">
        <f>SQRT(A6709^2+B6709^2+C6709^2)</f>
        <v/>
      </c>
      <c r="F6709" s="2">
        <f>INPUTS!$B$8*A6709+INPUTS!$B$9*D6709+INPUTS!$B$10*B6709</f>
        <v/>
      </c>
      <c r="G6709" s="2">
        <f>INPUTS!$B$11*A6709/10000</f>
        <v/>
      </c>
      <c r="H6709" s="2">
        <f>MAX(0, (INPUTS!$B$14+INPUTS!$B$16*INPUTS!$B$15) + (1-INPUTS!$B$18)*INPUTS!$B$19*G6709 - INPUTS!$B$17 - INPUTS!$B$20*MAX(0, -F6709))</f>
        <v/>
      </c>
      <c r="I6709" s="2">
        <f>IF(INPUTS!$B$13=0, H6709&lt;=0, H6709&lt;INPUTS!$B$13)</f>
        <v/>
      </c>
      <c r="J6709" s="2">
        <f>INPUTS!$B$21 + INPUTS!$B$24*F6709 + INPUTS!$B$25*G6709</f>
        <v/>
      </c>
      <c r="K6709" s="2">
        <f>J6709&lt;INPUTS!$B$23</f>
        <v/>
      </c>
      <c r="L6709" s="2">
        <f>J6709&lt;INPUTS!$B$22</f>
        <v/>
      </c>
      <c r="M6709" s="2">
        <f>INPUTS!$B$26 + INPUTS!$B$29*F6709</f>
        <v/>
      </c>
      <c r="N6709" s="2">
        <f>M6709&lt;INPUTS!$B$28</f>
        <v/>
      </c>
      <c r="O6709" s="2">
        <f>M6709&lt;INPUTS!$B$27</f>
        <v/>
      </c>
      <c r="P6709" s="2">
        <f>INPUTS!$B$30 + (1-INPUTS!$B$18)*INPUTS!$B$19*G6709</f>
        <v/>
      </c>
      <c r="Q6709" s="2">
        <f>INPUTS!$B$31 + INPUTS!$B$32*P6709</f>
        <v/>
      </c>
      <c r="R6709" s="2">
        <f>IF(INPUTS!$B$13=0, Q6709&lt;=0, Q6709&lt;INPUTS!$B$13)</f>
        <v/>
      </c>
      <c r="S6709" s="2">
        <f>OR(I6709,K6709,N6709,R6709)</f>
        <v/>
      </c>
      <c r="T6709" s="2">
        <f>OR(I6709,L6709,O6709,R6709)</f>
        <v/>
      </c>
    </row>
    <row r="6710">
      <c r="A6710" s="2" t="n">
        <v>75</v>
      </c>
      <c r="B6710" s="2" t="n">
        <v>175</v>
      </c>
      <c r="C6710" s="2" t="n">
        <v>50</v>
      </c>
      <c r="D6710" s="2">
        <f>(A6710+B6710)/2 + C6710/2</f>
        <v/>
      </c>
      <c r="E6710" s="2">
        <f>SQRT(A6710^2+B6710^2+C6710^2)</f>
        <v/>
      </c>
      <c r="F6710" s="2">
        <f>INPUTS!$B$8*A6710+INPUTS!$B$9*D6710+INPUTS!$B$10*B6710</f>
        <v/>
      </c>
      <c r="G6710" s="2">
        <f>INPUTS!$B$11*A6710/10000</f>
        <v/>
      </c>
      <c r="H6710" s="2">
        <f>MAX(0, (INPUTS!$B$14+INPUTS!$B$16*INPUTS!$B$15) + (1-INPUTS!$B$18)*INPUTS!$B$19*G6710 - INPUTS!$B$17 - INPUTS!$B$20*MAX(0, -F6710))</f>
        <v/>
      </c>
      <c r="I6710" s="2">
        <f>IF(INPUTS!$B$13=0, H6710&lt;=0, H6710&lt;INPUTS!$B$13)</f>
        <v/>
      </c>
      <c r="J6710" s="2">
        <f>INPUTS!$B$21 + INPUTS!$B$24*F6710 + INPUTS!$B$25*G6710</f>
        <v/>
      </c>
      <c r="K6710" s="2">
        <f>J6710&lt;INPUTS!$B$23</f>
        <v/>
      </c>
      <c r="L6710" s="2">
        <f>J6710&lt;INPUTS!$B$22</f>
        <v/>
      </c>
      <c r="M6710" s="2">
        <f>INPUTS!$B$26 + INPUTS!$B$29*F6710</f>
        <v/>
      </c>
      <c r="N6710" s="2">
        <f>M6710&lt;INPUTS!$B$28</f>
        <v/>
      </c>
      <c r="O6710" s="2">
        <f>M6710&lt;INPUTS!$B$27</f>
        <v/>
      </c>
      <c r="P6710" s="2">
        <f>INPUTS!$B$30 + (1-INPUTS!$B$18)*INPUTS!$B$19*G6710</f>
        <v/>
      </c>
      <c r="Q6710" s="2">
        <f>INPUTS!$B$31 + INPUTS!$B$32*P6710</f>
        <v/>
      </c>
      <c r="R6710" s="2">
        <f>IF(INPUTS!$B$13=0, Q6710&lt;=0, Q6710&lt;INPUTS!$B$13)</f>
        <v/>
      </c>
      <c r="S6710" s="2">
        <f>OR(I6710,K6710,N6710,R6710)</f>
        <v/>
      </c>
      <c r="T6710" s="2">
        <f>OR(I6710,L6710,O6710,R6710)</f>
        <v/>
      </c>
    </row>
    <row r="6711">
      <c r="A6711" s="2" t="n">
        <v>75</v>
      </c>
      <c r="B6711" s="2" t="n">
        <v>175</v>
      </c>
      <c r="C6711" s="2" t="n">
        <v>75</v>
      </c>
      <c r="D6711" s="2">
        <f>(A6711+B6711)/2 + C6711/2</f>
        <v/>
      </c>
      <c r="E6711" s="2">
        <f>SQRT(A6711^2+B6711^2+C6711^2)</f>
        <v/>
      </c>
      <c r="F6711" s="2">
        <f>INPUTS!$B$8*A6711+INPUTS!$B$9*D6711+INPUTS!$B$10*B6711</f>
        <v/>
      </c>
      <c r="G6711" s="2">
        <f>INPUTS!$B$11*A6711/10000</f>
        <v/>
      </c>
      <c r="H6711" s="2">
        <f>MAX(0, (INPUTS!$B$14+INPUTS!$B$16*INPUTS!$B$15) + (1-INPUTS!$B$18)*INPUTS!$B$19*G6711 - INPUTS!$B$17 - INPUTS!$B$20*MAX(0, -F6711))</f>
        <v/>
      </c>
      <c r="I6711" s="2">
        <f>IF(INPUTS!$B$13=0, H6711&lt;=0, H6711&lt;INPUTS!$B$13)</f>
        <v/>
      </c>
      <c r="J6711" s="2">
        <f>INPUTS!$B$21 + INPUTS!$B$24*F6711 + INPUTS!$B$25*G6711</f>
        <v/>
      </c>
      <c r="K6711" s="2">
        <f>J6711&lt;INPUTS!$B$23</f>
        <v/>
      </c>
      <c r="L6711" s="2">
        <f>J6711&lt;INPUTS!$B$22</f>
        <v/>
      </c>
      <c r="M6711" s="2">
        <f>INPUTS!$B$26 + INPUTS!$B$29*F6711</f>
        <v/>
      </c>
      <c r="N6711" s="2">
        <f>M6711&lt;INPUTS!$B$28</f>
        <v/>
      </c>
      <c r="O6711" s="2">
        <f>M6711&lt;INPUTS!$B$27</f>
        <v/>
      </c>
      <c r="P6711" s="2">
        <f>INPUTS!$B$30 + (1-INPUTS!$B$18)*INPUTS!$B$19*G6711</f>
        <v/>
      </c>
      <c r="Q6711" s="2">
        <f>INPUTS!$B$31 + INPUTS!$B$32*P6711</f>
        <v/>
      </c>
      <c r="R6711" s="2">
        <f>IF(INPUTS!$B$13=0, Q6711&lt;=0, Q6711&lt;INPUTS!$B$13)</f>
        <v/>
      </c>
      <c r="S6711" s="2">
        <f>OR(I6711,K6711,N6711,R6711)</f>
        <v/>
      </c>
      <c r="T6711" s="2">
        <f>OR(I6711,L6711,O6711,R6711)</f>
        <v/>
      </c>
    </row>
    <row r="6712">
      <c r="A6712" s="2" t="n">
        <v>75</v>
      </c>
      <c r="B6712" s="2" t="n">
        <v>175</v>
      </c>
      <c r="C6712" s="2" t="n">
        <v>100</v>
      </c>
      <c r="D6712" s="2">
        <f>(A6712+B6712)/2 + C6712/2</f>
        <v/>
      </c>
      <c r="E6712" s="2">
        <f>SQRT(A6712^2+B6712^2+C6712^2)</f>
        <v/>
      </c>
      <c r="F6712" s="2">
        <f>INPUTS!$B$8*A6712+INPUTS!$B$9*D6712+INPUTS!$B$10*B6712</f>
        <v/>
      </c>
      <c r="G6712" s="2">
        <f>INPUTS!$B$11*A6712/10000</f>
        <v/>
      </c>
      <c r="H6712" s="2">
        <f>MAX(0, (INPUTS!$B$14+INPUTS!$B$16*INPUTS!$B$15) + (1-INPUTS!$B$18)*INPUTS!$B$19*G6712 - INPUTS!$B$17 - INPUTS!$B$20*MAX(0, -F6712))</f>
        <v/>
      </c>
      <c r="I6712" s="2">
        <f>IF(INPUTS!$B$13=0, H6712&lt;=0, H6712&lt;INPUTS!$B$13)</f>
        <v/>
      </c>
      <c r="J6712" s="2">
        <f>INPUTS!$B$21 + INPUTS!$B$24*F6712 + INPUTS!$B$25*G6712</f>
        <v/>
      </c>
      <c r="K6712" s="2">
        <f>J6712&lt;INPUTS!$B$23</f>
        <v/>
      </c>
      <c r="L6712" s="2">
        <f>J6712&lt;INPUTS!$B$22</f>
        <v/>
      </c>
      <c r="M6712" s="2">
        <f>INPUTS!$B$26 + INPUTS!$B$29*F6712</f>
        <v/>
      </c>
      <c r="N6712" s="2">
        <f>M6712&lt;INPUTS!$B$28</f>
        <v/>
      </c>
      <c r="O6712" s="2">
        <f>M6712&lt;INPUTS!$B$27</f>
        <v/>
      </c>
      <c r="P6712" s="2">
        <f>INPUTS!$B$30 + (1-INPUTS!$B$18)*INPUTS!$B$19*G6712</f>
        <v/>
      </c>
      <c r="Q6712" s="2">
        <f>INPUTS!$B$31 + INPUTS!$B$32*P6712</f>
        <v/>
      </c>
      <c r="R6712" s="2">
        <f>IF(INPUTS!$B$13=0, Q6712&lt;=0, Q6712&lt;INPUTS!$B$13)</f>
        <v/>
      </c>
      <c r="S6712" s="2">
        <f>OR(I6712,K6712,N6712,R6712)</f>
        <v/>
      </c>
      <c r="T6712" s="2">
        <f>OR(I6712,L6712,O6712,R6712)</f>
        <v/>
      </c>
    </row>
    <row r="6713">
      <c r="A6713" s="2" t="n">
        <v>75</v>
      </c>
      <c r="B6713" s="2" t="n">
        <v>175</v>
      </c>
      <c r="C6713" s="2" t="n">
        <v>125</v>
      </c>
      <c r="D6713" s="2">
        <f>(A6713+B6713)/2 + C6713/2</f>
        <v/>
      </c>
      <c r="E6713" s="2">
        <f>SQRT(A6713^2+B6713^2+C6713^2)</f>
        <v/>
      </c>
      <c r="F6713" s="2">
        <f>INPUTS!$B$8*A6713+INPUTS!$B$9*D6713+INPUTS!$B$10*B6713</f>
        <v/>
      </c>
      <c r="G6713" s="2">
        <f>INPUTS!$B$11*A6713/10000</f>
        <v/>
      </c>
      <c r="H6713" s="2">
        <f>MAX(0, (INPUTS!$B$14+INPUTS!$B$16*INPUTS!$B$15) + (1-INPUTS!$B$18)*INPUTS!$B$19*G6713 - INPUTS!$B$17 - INPUTS!$B$20*MAX(0, -F6713))</f>
        <v/>
      </c>
      <c r="I6713" s="2">
        <f>IF(INPUTS!$B$13=0, H6713&lt;=0, H6713&lt;INPUTS!$B$13)</f>
        <v/>
      </c>
      <c r="J6713" s="2">
        <f>INPUTS!$B$21 + INPUTS!$B$24*F6713 + INPUTS!$B$25*G6713</f>
        <v/>
      </c>
      <c r="K6713" s="2">
        <f>J6713&lt;INPUTS!$B$23</f>
        <v/>
      </c>
      <c r="L6713" s="2">
        <f>J6713&lt;INPUTS!$B$22</f>
        <v/>
      </c>
      <c r="M6713" s="2">
        <f>INPUTS!$B$26 + INPUTS!$B$29*F6713</f>
        <v/>
      </c>
      <c r="N6713" s="2">
        <f>M6713&lt;INPUTS!$B$28</f>
        <v/>
      </c>
      <c r="O6713" s="2">
        <f>M6713&lt;INPUTS!$B$27</f>
        <v/>
      </c>
      <c r="P6713" s="2">
        <f>INPUTS!$B$30 + (1-INPUTS!$B$18)*INPUTS!$B$19*G6713</f>
        <v/>
      </c>
      <c r="Q6713" s="2">
        <f>INPUTS!$B$31 + INPUTS!$B$32*P6713</f>
        <v/>
      </c>
      <c r="R6713" s="2">
        <f>IF(INPUTS!$B$13=0, Q6713&lt;=0, Q6713&lt;INPUTS!$B$13)</f>
        <v/>
      </c>
      <c r="S6713" s="2">
        <f>OR(I6713,K6713,N6713,R6713)</f>
        <v/>
      </c>
      <c r="T6713" s="2">
        <f>OR(I6713,L6713,O6713,R6713)</f>
        <v/>
      </c>
    </row>
    <row r="6714">
      <c r="A6714" s="2" t="n">
        <v>75</v>
      </c>
      <c r="B6714" s="2" t="n">
        <v>175</v>
      </c>
      <c r="C6714" s="2" t="n">
        <v>150</v>
      </c>
      <c r="D6714" s="2">
        <f>(A6714+B6714)/2 + C6714/2</f>
        <v/>
      </c>
      <c r="E6714" s="2">
        <f>SQRT(A6714^2+B6714^2+C6714^2)</f>
        <v/>
      </c>
      <c r="F6714" s="2">
        <f>INPUTS!$B$8*A6714+INPUTS!$B$9*D6714+INPUTS!$B$10*B6714</f>
        <v/>
      </c>
      <c r="G6714" s="2">
        <f>INPUTS!$B$11*A6714/10000</f>
        <v/>
      </c>
      <c r="H6714" s="2">
        <f>MAX(0, (INPUTS!$B$14+INPUTS!$B$16*INPUTS!$B$15) + (1-INPUTS!$B$18)*INPUTS!$B$19*G6714 - INPUTS!$B$17 - INPUTS!$B$20*MAX(0, -F6714))</f>
        <v/>
      </c>
      <c r="I6714" s="2">
        <f>IF(INPUTS!$B$13=0, H6714&lt;=0, H6714&lt;INPUTS!$B$13)</f>
        <v/>
      </c>
      <c r="J6714" s="2">
        <f>INPUTS!$B$21 + INPUTS!$B$24*F6714 + INPUTS!$B$25*G6714</f>
        <v/>
      </c>
      <c r="K6714" s="2">
        <f>J6714&lt;INPUTS!$B$23</f>
        <v/>
      </c>
      <c r="L6714" s="2">
        <f>J6714&lt;INPUTS!$B$22</f>
        <v/>
      </c>
      <c r="M6714" s="2">
        <f>INPUTS!$B$26 + INPUTS!$B$29*F6714</f>
        <v/>
      </c>
      <c r="N6714" s="2">
        <f>M6714&lt;INPUTS!$B$28</f>
        <v/>
      </c>
      <c r="O6714" s="2">
        <f>M6714&lt;INPUTS!$B$27</f>
        <v/>
      </c>
      <c r="P6714" s="2">
        <f>INPUTS!$B$30 + (1-INPUTS!$B$18)*INPUTS!$B$19*G6714</f>
        <v/>
      </c>
      <c r="Q6714" s="2">
        <f>INPUTS!$B$31 + INPUTS!$B$32*P6714</f>
        <v/>
      </c>
      <c r="R6714" s="2">
        <f>IF(INPUTS!$B$13=0, Q6714&lt;=0, Q6714&lt;INPUTS!$B$13)</f>
        <v/>
      </c>
      <c r="S6714" s="2">
        <f>OR(I6714,K6714,N6714,R6714)</f>
        <v/>
      </c>
      <c r="T6714" s="2">
        <f>OR(I6714,L6714,O6714,R6714)</f>
        <v/>
      </c>
    </row>
    <row r="6715">
      <c r="A6715" s="2" t="n">
        <v>75</v>
      </c>
      <c r="B6715" s="2" t="n">
        <v>175</v>
      </c>
      <c r="C6715" s="2" t="n">
        <v>175</v>
      </c>
      <c r="D6715" s="2">
        <f>(A6715+B6715)/2 + C6715/2</f>
        <v/>
      </c>
      <c r="E6715" s="2">
        <f>SQRT(A6715^2+B6715^2+C6715^2)</f>
        <v/>
      </c>
      <c r="F6715" s="2">
        <f>INPUTS!$B$8*A6715+INPUTS!$B$9*D6715+INPUTS!$B$10*B6715</f>
        <v/>
      </c>
      <c r="G6715" s="2">
        <f>INPUTS!$B$11*A6715/10000</f>
        <v/>
      </c>
      <c r="H6715" s="2">
        <f>MAX(0, (INPUTS!$B$14+INPUTS!$B$16*INPUTS!$B$15) + (1-INPUTS!$B$18)*INPUTS!$B$19*G6715 - INPUTS!$B$17 - INPUTS!$B$20*MAX(0, -F6715))</f>
        <v/>
      </c>
      <c r="I6715" s="2">
        <f>IF(INPUTS!$B$13=0, H6715&lt;=0, H6715&lt;INPUTS!$B$13)</f>
        <v/>
      </c>
      <c r="J6715" s="2">
        <f>INPUTS!$B$21 + INPUTS!$B$24*F6715 + INPUTS!$B$25*G6715</f>
        <v/>
      </c>
      <c r="K6715" s="2">
        <f>J6715&lt;INPUTS!$B$23</f>
        <v/>
      </c>
      <c r="L6715" s="2">
        <f>J6715&lt;INPUTS!$B$22</f>
        <v/>
      </c>
      <c r="M6715" s="2">
        <f>INPUTS!$B$26 + INPUTS!$B$29*F6715</f>
        <v/>
      </c>
      <c r="N6715" s="2">
        <f>M6715&lt;INPUTS!$B$28</f>
        <v/>
      </c>
      <c r="O6715" s="2">
        <f>M6715&lt;INPUTS!$B$27</f>
        <v/>
      </c>
      <c r="P6715" s="2">
        <f>INPUTS!$B$30 + (1-INPUTS!$B$18)*INPUTS!$B$19*G6715</f>
        <v/>
      </c>
      <c r="Q6715" s="2">
        <f>INPUTS!$B$31 + INPUTS!$B$32*P6715</f>
        <v/>
      </c>
      <c r="R6715" s="2">
        <f>IF(INPUTS!$B$13=0, Q6715&lt;=0, Q6715&lt;INPUTS!$B$13)</f>
        <v/>
      </c>
      <c r="S6715" s="2">
        <f>OR(I6715,K6715,N6715,R6715)</f>
        <v/>
      </c>
      <c r="T6715" s="2">
        <f>OR(I6715,L6715,O6715,R6715)</f>
        <v/>
      </c>
    </row>
    <row r="6716">
      <c r="A6716" s="2" t="n">
        <v>75</v>
      </c>
      <c r="B6716" s="2" t="n">
        <v>175</v>
      </c>
      <c r="C6716" s="2" t="n">
        <v>200</v>
      </c>
      <c r="D6716" s="2">
        <f>(A6716+B6716)/2 + C6716/2</f>
        <v/>
      </c>
      <c r="E6716" s="2">
        <f>SQRT(A6716^2+B6716^2+C6716^2)</f>
        <v/>
      </c>
      <c r="F6716" s="2">
        <f>INPUTS!$B$8*A6716+INPUTS!$B$9*D6716+INPUTS!$B$10*B6716</f>
        <v/>
      </c>
      <c r="G6716" s="2">
        <f>INPUTS!$B$11*A6716/10000</f>
        <v/>
      </c>
      <c r="H6716" s="2">
        <f>MAX(0, (INPUTS!$B$14+INPUTS!$B$16*INPUTS!$B$15) + (1-INPUTS!$B$18)*INPUTS!$B$19*G6716 - INPUTS!$B$17 - INPUTS!$B$20*MAX(0, -F6716))</f>
        <v/>
      </c>
      <c r="I6716" s="2">
        <f>IF(INPUTS!$B$13=0, H6716&lt;=0, H6716&lt;INPUTS!$B$13)</f>
        <v/>
      </c>
      <c r="J6716" s="2">
        <f>INPUTS!$B$21 + INPUTS!$B$24*F6716 + INPUTS!$B$25*G6716</f>
        <v/>
      </c>
      <c r="K6716" s="2">
        <f>J6716&lt;INPUTS!$B$23</f>
        <v/>
      </c>
      <c r="L6716" s="2">
        <f>J6716&lt;INPUTS!$B$22</f>
        <v/>
      </c>
      <c r="M6716" s="2">
        <f>INPUTS!$B$26 + INPUTS!$B$29*F6716</f>
        <v/>
      </c>
      <c r="N6716" s="2">
        <f>M6716&lt;INPUTS!$B$28</f>
        <v/>
      </c>
      <c r="O6716" s="2">
        <f>M6716&lt;INPUTS!$B$27</f>
        <v/>
      </c>
      <c r="P6716" s="2">
        <f>INPUTS!$B$30 + (1-INPUTS!$B$18)*INPUTS!$B$19*G6716</f>
        <v/>
      </c>
      <c r="Q6716" s="2">
        <f>INPUTS!$B$31 + INPUTS!$B$32*P6716</f>
        <v/>
      </c>
      <c r="R6716" s="2">
        <f>IF(INPUTS!$B$13=0, Q6716&lt;=0, Q6716&lt;INPUTS!$B$13)</f>
        <v/>
      </c>
      <c r="S6716" s="2">
        <f>OR(I6716,K6716,N6716,R6716)</f>
        <v/>
      </c>
      <c r="T6716" s="2">
        <f>OR(I6716,L6716,O6716,R6716)</f>
        <v/>
      </c>
    </row>
    <row r="6717">
      <c r="A6717" s="2" t="n">
        <v>75</v>
      </c>
      <c r="B6717" s="2" t="n">
        <v>200</v>
      </c>
      <c r="C6717" s="2" t="n">
        <v>-200</v>
      </c>
      <c r="D6717" s="2">
        <f>(A6717+B6717)/2 + C6717/2</f>
        <v/>
      </c>
      <c r="E6717" s="2">
        <f>SQRT(A6717^2+B6717^2+C6717^2)</f>
        <v/>
      </c>
      <c r="F6717" s="2">
        <f>INPUTS!$B$8*A6717+INPUTS!$B$9*D6717+INPUTS!$B$10*B6717</f>
        <v/>
      </c>
      <c r="G6717" s="2">
        <f>INPUTS!$B$11*A6717/10000</f>
        <v/>
      </c>
      <c r="H6717" s="2">
        <f>MAX(0, (INPUTS!$B$14+INPUTS!$B$16*INPUTS!$B$15) + (1-INPUTS!$B$18)*INPUTS!$B$19*G6717 - INPUTS!$B$17 - INPUTS!$B$20*MAX(0, -F6717))</f>
        <v/>
      </c>
      <c r="I6717" s="2">
        <f>IF(INPUTS!$B$13=0, H6717&lt;=0, H6717&lt;INPUTS!$B$13)</f>
        <v/>
      </c>
      <c r="J6717" s="2">
        <f>INPUTS!$B$21 + INPUTS!$B$24*F6717 + INPUTS!$B$25*G6717</f>
        <v/>
      </c>
      <c r="K6717" s="2">
        <f>J6717&lt;INPUTS!$B$23</f>
        <v/>
      </c>
      <c r="L6717" s="2">
        <f>J6717&lt;INPUTS!$B$22</f>
        <v/>
      </c>
      <c r="M6717" s="2">
        <f>INPUTS!$B$26 + INPUTS!$B$29*F6717</f>
        <v/>
      </c>
      <c r="N6717" s="2">
        <f>M6717&lt;INPUTS!$B$28</f>
        <v/>
      </c>
      <c r="O6717" s="2">
        <f>M6717&lt;INPUTS!$B$27</f>
        <v/>
      </c>
      <c r="P6717" s="2">
        <f>INPUTS!$B$30 + (1-INPUTS!$B$18)*INPUTS!$B$19*G6717</f>
        <v/>
      </c>
      <c r="Q6717" s="2">
        <f>INPUTS!$B$31 + INPUTS!$B$32*P6717</f>
        <v/>
      </c>
      <c r="R6717" s="2">
        <f>IF(INPUTS!$B$13=0, Q6717&lt;=0, Q6717&lt;INPUTS!$B$13)</f>
        <v/>
      </c>
      <c r="S6717" s="2">
        <f>OR(I6717,K6717,N6717,R6717)</f>
        <v/>
      </c>
      <c r="T6717" s="2">
        <f>OR(I6717,L6717,O6717,R6717)</f>
        <v/>
      </c>
    </row>
    <row r="6718">
      <c r="A6718" s="2" t="n">
        <v>75</v>
      </c>
      <c r="B6718" s="2" t="n">
        <v>200</v>
      </c>
      <c r="C6718" s="2" t="n">
        <v>-175</v>
      </c>
      <c r="D6718" s="2">
        <f>(A6718+B6718)/2 + C6718/2</f>
        <v/>
      </c>
      <c r="E6718" s="2">
        <f>SQRT(A6718^2+B6718^2+C6718^2)</f>
        <v/>
      </c>
      <c r="F6718" s="2">
        <f>INPUTS!$B$8*A6718+INPUTS!$B$9*D6718+INPUTS!$B$10*B6718</f>
        <v/>
      </c>
      <c r="G6718" s="2">
        <f>INPUTS!$B$11*A6718/10000</f>
        <v/>
      </c>
      <c r="H6718" s="2">
        <f>MAX(0, (INPUTS!$B$14+INPUTS!$B$16*INPUTS!$B$15) + (1-INPUTS!$B$18)*INPUTS!$B$19*G6718 - INPUTS!$B$17 - INPUTS!$B$20*MAX(0, -F6718))</f>
        <v/>
      </c>
      <c r="I6718" s="2">
        <f>IF(INPUTS!$B$13=0, H6718&lt;=0, H6718&lt;INPUTS!$B$13)</f>
        <v/>
      </c>
      <c r="J6718" s="2">
        <f>INPUTS!$B$21 + INPUTS!$B$24*F6718 + INPUTS!$B$25*G6718</f>
        <v/>
      </c>
      <c r="K6718" s="2">
        <f>J6718&lt;INPUTS!$B$23</f>
        <v/>
      </c>
      <c r="L6718" s="2">
        <f>J6718&lt;INPUTS!$B$22</f>
        <v/>
      </c>
      <c r="M6718" s="2">
        <f>INPUTS!$B$26 + INPUTS!$B$29*F6718</f>
        <v/>
      </c>
      <c r="N6718" s="2">
        <f>M6718&lt;INPUTS!$B$28</f>
        <v/>
      </c>
      <c r="O6718" s="2">
        <f>M6718&lt;INPUTS!$B$27</f>
        <v/>
      </c>
      <c r="P6718" s="2">
        <f>INPUTS!$B$30 + (1-INPUTS!$B$18)*INPUTS!$B$19*G6718</f>
        <v/>
      </c>
      <c r="Q6718" s="2">
        <f>INPUTS!$B$31 + INPUTS!$B$32*P6718</f>
        <v/>
      </c>
      <c r="R6718" s="2">
        <f>IF(INPUTS!$B$13=0, Q6718&lt;=0, Q6718&lt;INPUTS!$B$13)</f>
        <v/>
      </c>
      <c r="S6718" s="2">
        <f>OR(I6718,K6718,N6718,R6718)</f>
        <v/>
      </c>
      <c r="T6718" s="2">
        <f>OR(I6718,L6718,O6718,R6718)</f>
        <v/>
      </c>
    </row>
    <row r="6719">
      <c r="A6719" s="2" t="n">
        <v>75</v>
      </c>
      <c r="B6719" s="2" t="n">
        <v>200</v>
      </c>
      <c r="C6719" s="2" t="n">
        <v>-150</v>
      </c>
      <c r="D6719" s="2">
        <f>(A6719+B6719)/2 + C6719/2</f>
        <v/>
      </c>
      <c r="E6719" s="2">
        <f>SQRT(A6719^2+B6719^2+C6719^2)</f>
        <v/>
      </c>
      <c r="F6719" s="2">
        <f>INPUTS!$B$8*A6719+INPUTS!$B$9*D6719+INPUTS!$B$10*B6719</f>
        <v/>
      </c>
      <c r="G6719" s="2">
        <f>INPUTS!$B$11*A6719/10000</f>
        <v/>
      </c>
      <c r="H6719" s="2">
        <f>MAX(0, (INPUTS!$B$14+INPUTS!$B$16*INPUTS!$B$15) + (1-INPUTS!$B$18)*INPUTS!$B$19*G6719 - INPUTS!$B$17 - INPUTS!$B$20*MAX(0, -F6719))</f>
        <v/>
      </c>
      <c r="I6719" s="2">
        <f>IF(INPUTS!$B$13=0, H6719&lt;=0, H6719&lt;INPUTS!$B$13)</f>
        <v/>
      </c>
      <c r="J6719" s="2">
        <f>INPUTS!$B$21 + INPUTS!$B$24*F6719 + INPUTS!$B$25*G6719</f>
        <v/>
      </c>
      <c r="K6719" s="2">
        <f>J6719&lt;INPUTS!$B$23</f>
        <v/>
      </c>
      <c r="L6719" s="2">
        <f>J6719&lt;INPUTS!$B$22</f>
        <v/>
      </c>
      <c r="M6719" s="2">
        <f>INPUTS!$B$26 + INPUTS!$B$29*F6719</f>
        <v/>
      </c>
      <c r="N6719" s="2">
        <f>M6719&lt;INPUTS!$B$28</f>
        <v/>
      </c>
      <c r="O6719" s="2">
        <f>M6719&lt;INPUTS!$B$27</f>
        <v/>
      </c>
      <c r="P6719" s="2">
        <f>INPUTS!$B$30 + (1-INPUTS!$B$18)*INPUTS!$B$19*G6719</f>
        <v/>
      </c>
      <c r="Q6719" s="2">
        <f>INPUTS!$B$31 + INPUTS!$B$32*P6719</f>
        <v/>
      </c>
      <c r="R6719" s="2">
        <f>IF(INPUTS!$B$13=0, Q6719&lt;=0, Q6719&lt;INPUTS!$B$13)</f>
        <v/>
      </c>
      <c r="S6719" s="2">
        <f>OR(I6719,K6719,N6719,R6719)</f>
        <v/>
      </c>
      <c r="T6719" s="2">
        <f>OR(I6719,L6719,O6719,R6719)</f>
        <v/>
      </c>
    </row>
    <row r="6720">
      <c r="A6720" s="2" t="n">
        <v>75</v>
      </c>
      <c r="B6720" s="2" t="n">
        <v>200</v>
      </c>
      <c r="C6720" s="2" t="n">
        <v>-125</v>
      </c>
      <c r="D6720" s="2">
        <f>(A6720+B6720)/2 + C6720/2</f>
        <v/>
      </c>
      <c r="E6720" s="2">
        <f>SQRT(A6720^2+B6720^2+C6720^2)</f>
        <v/>
      </c>
      <c r="F6720" s="2">
        <f>INPUTS!$B$8*A6720+INPUTS!$B$9*D6720+INPUTS!$B$10*B6720</f>
        <v/>
      </c>
      <c r="G6720" s="2">
        <f>INPUTS!$B$11*A6720/10000</f>
        <v/>
      </c>
      <c r="H6720" s="2">
        <f>MAX(0, (INPUTS!$B$14+INPUTS!$B$16*INPUTS!$B$15) + (1-INPUTS!$B$18)*INPUTS!$B$19*G6720 - INPUTS!$B$17 - INPUTS!$B$20*MAX(0, -F6720))</f>
        <v/>
      </c>
      <c r="I6720" s="2">
        <f>IF(INPUTS!$B$13=0, H6720&lt;=0, H6720&lt;INPUTS!$B$13)</f>
        <v/>
      </c>
      <c r="J6720" s="2">
        <f>INPUTS!$B$21 + INPUTS!$B$24*F6720 + INPUTS!$B$25*G6720</f>
        <v/>
      </c>
      <c r="K6720" s="2">
        <f>J6720&lt;INPUTS!$B$23</f>
        <v/>
      </c>
      <c r="L6720" s="2">
        <f>J6720&lt;INPUTS!$B$22</f>
        <v/>
      </c>
      <c r="M6720" s="2">
        <f>INPUTS!$B$26 + INPUTS!$B$29*F6720</f>
        <v/>
      </c>
      <c r="N6720" s="2">
        <f>M6720&lt;INPUTS!$B$28</f>
        <v/>
      </c>
      <c r="O6720" s="2">
        <f>M6720&lt;INPUTS!$B$27</f>
        <v/>
      </c>
      <c r="P6720" s="2">
        <f>INPUTS!$B$30 + (1-INPUTS!$B$18)*INPUTS!$B$19*G6720</f>
        <v/>
      </c>
      <c r="Q6720" s="2">
        <f>INPUTS!$B$31 + INPUTS!$B$32*P6720</f>
        <v/>
      </c>
      <c r="R6720" s="2">
        <f>IF(INPUTS!$B$13=0, Q6720&lt;=0, Q6720&lt;INPUTS!$B$13)</f>
        <v/>
      </c>
      <c r="S6720" s="2">
        <f>OR(I6720,K6720,N6720,R6720)</f>
        <v/>
      </c>
      <c r="T6720" s="2">
        <f>OR(I6720,L6720,O6720,R6720)</f>
        <v/>
      </c>
    </row>
    <row r="6721">
      <c r="A6721" s="2" t="n">
        <v>75</v>
      </c>
      <c r="B6721" s="2" t="n">
        <v>200</v>
      </c>
      <c r="C6721" s="2" t="n">
        <v>-100</v>
      </c>
      <c r="D6721" s="2">
        <f>(A6721+B6721)/2 + C6721/2</f>
        <v/>
      </c>
      <c r="E6721" s="2">
        <f>SQRT(A6721^2+B6721^2+C6721^2)</f>
        <v/>
      </c>
      <c r="F6721" s="2">
        <f>INPUTS!$B$8*A6721+INPUTS!$B$9*D6721+INPUTS!$B$10*B6721</f>
        <v/>
      </c>
      <c r="G6721" s="2">
        <f>INPUTS!$B$11*A6721/10000</f>
        <v/>
      </c>
      <c r="H6721" s="2">
        <f>MAX(0, (INPUTS!$B$14+INPUTS!$B$16*INPUTS!$B$15) + (1-INPUTS!$B$18)*INPUTS!$B$19*G6721 - INPUTS!$B$17 - INPUTS!$B$20*MAX(0, -F6721))</f>
        <v/>
      </c>
      <c r="I6721" s="2">
        <f>IF(INPUTS!$B$13=0, H6721&lt;=0, H6721&lt;INPUTS!$B$13)</f>
        <v/>
      </c>
      <c r="J6721" s="2">
        <f>INPUTS!$B$21 + INPUTS!$B$24*F6721 + INPUTS!$B$25*G6721</f>
        <v/>
      </c>
      <c r="K6721" s="2">
        <f>J6721&lt;INPUTS!$B$23</f>
        <v/>
      </c>
      <c r="L6721" s="2">
        <f>J6721&lt;INPUTS!$B$22</f>
        <v/>
      </c>
      <c r="M6721" s="2">
        <f>INPUTS!$B$26 + INPUTS!$B$29*F6721</f>
        <v/>
      </c>
      <c r="N6721" s="2">
        <f>M6721&lt;INPUTS!$B$28</f>
        <v/>
      </c>
      <c r="O6721" s="2">
        <f>M6721&lt;INPUTS!$B$27</f>
        <v/>
      </c>
      <c r="P6721" s="2">
        <f>INPUTS!$B$30 + (1-INPUTS!$B$18)*INPUTS!$B$19*G6721</f>
        <v/>
      </c>
      <c r="Q6721" s="2">
        <f>INPUTS!$B$31 + INPUTS!$B$32*P6721</f>
        <v/>
      </c>
      <c r="R6721" s="2">
        <f>IF(INPUTS!$B$13=0, Q6721&lt;=0, Q6721&lt;INPUTS!$B$13)</f>
        <v/>
      </c>
      <c r="S6721" s="2">
        <f>OR(I6721,K6721,N6721,R6721)</f>
        <v/>
      </c>
      <c r="T6721" s="2">
        <f>OR(I6721,L6721,O6721,R6721)</f>
        <v/>
      </c>
    </row>
    <row r="6722">
      <c r="A6722" s="2" t="n">
        <v>75</v>
      </c>
      <c r="B6722" s="2" t="n">
        <v>200</v>
      </c>
      <c r="C6722" s="2" t="n">
        <v>-75</v>
      </c>
      <c r="D6722" s="2">
        <f>(A6722+B6722)/2 + C6722/2</f>
        <v/>
      </c>
      <c r="E6722" s="2">
        <f>SQRT(A6722^2+B6722^2+C6722^2)</f>
        <v/>
      </c>
      <c r="F6722" s="2">
        <f>INPUTS!$B$8*A6722+INPUTS!$B$9*D6722+INPUTS!$B$10*B6722</f>
        <v/>
      </c>
      <c r="G6722" s="2">
        <f>INPUTS!$B$11*A6722/10000</f>
        <v/>
      </c>
      <c r="H6722" s="2">
        <f>MAX(0, (INPUTS!$B$14+INPUTS!$B$16*INPUTS!$B$15) + (1-INPUTS!$B$18)*INPUTS!$B$19*G6722 - INPUTS!$B$17 - INPUTS!$B$20*MAX(0, -F6722))</f>
        <v/>
      </c>
      <c r="I6722" s="2">
        <f>IF(INPUTS!$B$13=0, H6722&lt;=0, H6722&lt;INPUTS!$B$13)</f>
        <v/>
      </c>
      <c r="J6722" s="2">
        <f>INPUTS!$B$21 + INPUTS!$B$24*F6722 + INPUTS!$B$25*G6722</f>
        <v/>
      </c>
      <c r="K6722" s="2">
        <f>J6722&lt;INPUTS!$B$23</f>
        <v/>
      </c>
      <c r="L6722" s="2">
        <f>J6722&lt;INPUTS!$B$22</f>
        <v/>
      </c>
      <c r="M6722" s="2">
        <f>INPUTS!$B$26 + INPUTS!$B$29*F6722</f>
        <v/>
      </c>
      <c r="N6722" s="2">
        <f>M6722&lt;INPUTS!$B$28</f>
        <v/>
      </c>
      <c r="O6722" s="2">
        <f>M6722&lt;INPUTS!$B$27</f>
        <v/>
      </c>
      <c r="P6722" s="2">
        <f>INPUTS!$B$30 + (1-INPUTS!$B$18)*INPUTS!$B$19*G6722</f>
        <v/>
      </c>
      <c r="Q6722" s="2">
        <f>INPUTS!$B$31 + INPUTS!$B$32*P6722</f>
        <v/>
      </c>
      <c r="R6722" s="2">
        <f>IF(INPUTS!$B$13=0, Q6722&lt;=0, Q6722&lt;INPUTS!$B$13)</f>
        <v/>
      </c>
      <c r="S6722" s="2">
        <f>OR(I6722,K6722,N6722,R6722)</f>
        <v/>
      </c>
      <c r="T6722" s="2">
        <f>OR(I6722,L6722,O6722,R6722)</f>
        <v/>
      </c>
    </row>
    <row r="6723">
      <c r="A6723" s="2" t="n">
        <v>75</v>
      </c>
      <c r="B6723" s="2" t="n">
        <v>200</v>
      </c>
      <c r="C6723" s="2" t="n">
        <v>-50</v>
      </c>
      <c r="D6723" s="2">
        <f>(A6723+B6723)/2 + C6723/2</f>
        <v/>
      </c>
      <c r="E6723" s="2">
        <f>SQRT(A6723^2+B6723^2+C6723^2)</f>
        <v/>
      </c>
      <c r="F6723" s="2">
        <f>INPUTS!$B$8*A6723+INPUTS!$B$9*D6723+INPUTS!$B$10*B6723</f>
        <v/>
      </c>
      <c r="G6723" s="2">
        <f>INPUTS!$B$11*A6723/10000</f>
        <v/>
      </c>
      <c r="H6723" s="2">
        <f>MAX(0, (INPUTS!$B$14+INPUTS!$B$16*INPUTS!$B$15) + (1-INPUTS!$B$18)*INPUTS!$B$19*G6723 - INPUTS!$B$17 - INPUTS!$B$20*MAX(0, -F6723))</f>
        <v/>
      </c>
      <c r="I6723" s="2">
        <f>IF(INPUTS!$B$13=0, H6723&lt;=0, H6723&lt;INPUTS!$B$13)</f>
        <v/>
      </c>
      <c r="J6723" s="2">
        <f>INPUTS!$B$21 + INPUTS!$B$24*F6723 + INPUTS!$B$25*G6723</f>
        <v/>
      </c>
      <c r="K6723" s="2">
        <f>J6723&lt;INPUTS!$B$23</f>
        <v/>
      </c>
      <c r="L6723" s="2">
        <f>J6723&lt;INPUTS!$B$22</f>
        <v/>
      </c>
      <c r="M6723" s="2">
        <f>INPUTS!$B$26 + INPUTS!$B$29*F6723</f>
        <v/>
      </c>
      <c r="N6723" s="2">
        <f>M6723&lt;INPUTS!$B$28</f>
        <v/>
      </c>
      <c r="O6723" s="2">
        <f>M6723&lt;INPUTS!$B$27</f>
        <v/>
      </c>
      <c r="P6723" s="2">
        <f>INPUTS!$B$30 + (1-INPUTS!$B$18)*INPUTS!$B$19*G6723</f>
        <v/>
      </c>
      <c r="Q6723" s="2">
        <f>INPUTS!$B$31 + INPUTS!$B$32*P6723</f>
        <v/>
      </c>
      <c r="R6723" s="2">
        <f>IF(INPUTS!$B$13=0, Q6723&lt;=0, Q6723&lt;INPUTS!$B$13)</f>
        <v/>
      </c>
      <c r="S6723" s="2">
        <f>OR(I6723,K6723,N6723,R6723)</f>
        <v/>
      </c>
      <c r="T6723" s="2">
        <f>OR(I6723,L6723,O6723,R6723)</f>
        <v/>
      </c>
    </row>
    <row r="6724">
      <c r="A6724" s="2" t="n">
        <v>75</v>
      </c>
      <c r="B6724" s="2" t="n">
        <v>200</v>
      </c>
      <c r="C6724" s="2" t="n">
        <v>-25</v>
      </c>
      <c r="D6724" s="2">
        <f>(A6724+B6724)/2 + C6724/2</f>
        <v/>
      </c>
      <c r="E6724" s="2">
        <f>SQRT(A6724^2+B6724^2+C6724^2)</f>
        <v/>
      </c>
      <c r="F6724" s="2">
        <f>INPUTS!$B$8*A6724+INPUTS!$B$9*D6724+INPUTS!$B$10*B6724</f>
        <v/>
      </c>
      <c r="G6724" s="2">
        <f>INPUTS!$B$11*A6724/10000</f>
        <v/>
      </c>
      <c r="H6724" s="2">
        <f>MAX(0, (INPUTS!$B$14+INPUTS!$B$16*INPUTS!$B$15) + (1-INPUTS!$B$18)*INPUTS!$B$19*G6724 - INPUTS!$B$17 - INPUTS!$B$20*MAX(0, -F6724))</f>
        <v/>
      </c>
      <c r="I6724" s="2">
        <f>IF(INPUTS!$B$13=0, H6724&lt;=0, H6724&lt;INPUTS!$B$13)</f>
        <v/>
      </c>
      <c r="J6724" s="2">
        <f>INPUTS!$B$21 + INPUTS!$B$24*F6724 + INPUTS!$B$25*G6724</f>
        <v/>
      </c>
      <c r="K6724" s="2">
        <f>J6724&lt;INPUTS!$B$23</f>
        <v/>
      </c>
      <c r="L6724" s="2">
        <f>J6724&lt;INPUTS!$B$22</f>
        <v/>
      </c>
      <c r="M6724" s="2">
        <f>INPUTS!$B$26 + INPUTS!$B$29*F6724</f>
        <v/>
      </c>
      <c r="N6724" s="2">
        <f>M6724&lt;INPUTS!$B$28</f>
        <v/>
      </c>
      <c r="O6724" s="2">
        <f>M6724&lt;INPUTS!$B$27</f>
        <v/>
      </c>
      <c r="P6724" s="2">
        <f>INPUTS!$B$30 + (1-INPUTS!$B$18)*INPUTS!$B$19*G6724</f>
        <v/>
      </c>
      <c r="Q6724" s="2">
        <f>INPUTS!$B$31 + INPUTS!$B$32*P6724</f>
        <v/>
      </c>
      <c r="R6724" s="2">
        <f>IF(INPUTS!$B$13=0, Q6724&lt;=0, Q6724&lt;INPUTS!$B$13)</f>
        <v/>
      </c>
      <c r="S6724" s="2">
        <f>OR(I6724,K6724,N6724,R6724)</f>
        <v/>
      </c>
      <c r="T6724" s="2">
        <f>OR(I6724,L6724,O6724,R6724)</f>
        <v/>
      </c>
    </row>
    <row r="6725">
      <c r="A6725" s="2" t="n">
        <v>75</v>
      </c>
      <c r="B6725" s="2" t="n">
        <v>200</v>
      </c>
      <c r="C6725" s="2" t="n">
        <v>0</v>
      </c>
      <c r="D6725" s="2">
        <f>(A6725+B6725)/2 + C6725/2</f>
        <v/>
      </c>
      <c r="E6725" s="2">
        <f>SQRT(A6725^2+B6725^2+C6725^2)</f>
        <v/>
      </c>
      <c r="F6725" s="2">
        <f>INPUTS!$B$8*A6725+INPUTS!$B$9*D6725+INPUTS!$B$10*B6725</f>
        <v/>
      </c>
      <c r="G6725" s="2">
        <f>INPUTS!$B$11*A6725/10000</f>
        <v/>
      </c>
      <c r="H6725" s="2">
        <f>MAX(0, (INPUTS!$B$14+INPUTS!$B$16*INPUTS!$B$15) + (1-INPUTS!$B$18)*INPUTS!$B$19*G6725 - INPUTS!$B$17 - INPUTS!$B$20*MAX(0, -F6725))</f>
        <v/>
      </c>
      <c r="I6725" s="2">
        <f>IF(INPUTS!$B$13=0, H6725&lt;=0, H6725&lt;INPUTS!$B$13)</f>
        <v/>
      </c>
      <c r="J6725" s="2">
        <f>INPUTS!$B$21 + INPUTS!$B$24*F6725 + INPUTS!$B$25*G6725</f>
        <v/>
      </c>
      <c r="K6725" s="2">
        <f>J6725&lt;INPUTS!$B$23</f>
        <v/>
      </c>
      <c r="L6725" s="2">
        <f>J6725&lt;INPUTS!$B$22</f>
        <v/>
      </c>
      <c r="M6725" s="2">
        <f>INPUTS!$B$26 + INPUTS!$B$29*F6725</f>
        <v/>
      </c>
      <c r="N6725" s="2">
        <f>M6725&lt;INPUTS!$B$28</f>
        <v/>
      </c>
      <c r="O6725" s="2">
        <f>M6725&lt;INPUTS!$B$27</f>
        <v/>
      </c>
      <c r="P6725" s="2">
        <f>INPUTS!$B$30 + (1-INPUTS!$B$18)*INPUTS!$B$19*G6725</f>
        <v/>
      </c>
      <c r="Q6725" s="2">
        <f>INPUTS!$B$31 + INPUTS!$B$32*P6725</f>
        <v/>
      </c>
      <c r="R6725" s="2">
        <f>IF(INPUTS!$B$13=0, Q6725&lt;=0, Q6725&lt;INPUTS!$B$13)</f>
        <v/>
      </c>
      <c r="S6725" s="2">
        <f>OR(I6725,K6725,N6725,R6725)</f>
        <v/>
      </c>
      <c r="T6725" s="2">
        <f>OR(I6725,L6725,O6725,R6725)</f>
        <v/>
      </c>
    </row>
    <row r="6726">
      <c r="A6726" s="2" t="n">
        <v>75</v>
      </c>
      <c r="B6726" s="2" t="n">
        <v>200</v>
      </c>
      <c r="C6726" s="2" t="n">
        <v>25</v>
      </c>
      <c r="D6726" s="2">
        <f>(A6726+B6726)/2 + C6726/2</f>
        <v/>
      </c>
      <c r="E6726" s="2">
        <f>SQRT(A6726^2+B6726^2+C6726^2)</f>
        <v/>
      </c>
      <c r="F6726" s="2">
        <f>INPUTS!$B$8*A6726+INPUTS!$B$9*D6726+INPUTS!$B$10*B6726</f>
        <v/>
      </c>
      <c r="G6726" s="2">
        <f>INPUTS!$B$11*A6726/10000</f>
        <v/>
      </c>
      <c r="H6726" s="2">
        <f>MAX(0, (INPUTS!$B$14+INPUTS!$B$16*INPUTS!$B$15) + (1-INPUTS!$B$18)*INPUTS!$B$19*G6726 - INPUTS!$B$17 - INPUTS!$B$20*MAX(0, -F6726))</f>
        <v/>
      </c>
      <c r="I6726" s="2">
        <f>IF(INPUTS!$B$13=0, H6726&lt;=0, H6726&lt;INPUTS!$B$13)</f>
        <v/>
      </c>
      <c r="J6726" s="2">
        <f>INPUTS!$B$21 + INPUTS!$B$24*F6726 + INPUTS!$B$25*G6726</f>
        <v/>
      </c>
      <c r="K6726" s="2">
        <f>J6726&lt;INPUTS!$B$23</f>
        <v/>
      </c>
      <c r="L6726" s="2">
        <f>J6726&lt;INPUTS!$B$22</f>
        <v/>
      </c>
      <c r="M6726" s="2">
        <f>INPUTS!$B$26 + INPUTS!$B$29*F6726</f>
        <v/>
      </c>
      <c r="N6726" s="2">
        <f>M6726&lt;INPUTS!$B$28</f>
        <v/>
      </c>
      <c r="O6726" s="2">
        <f>M6726&lt;INPUTS!$B$27</f>
        <v/>
      </c>
      <c r="P6726" s="2">
        <f>INPUTS!$B$30 + (1-INPUTS!$B$18)*INPUTS!$B$19*G6726</f>
        <v/>
      </c>
      <c r="Q6726" s="2">
        <f>INPUTS!$B$31 + INPUTS!$B$32*P6726</f>
        <v/>
      </c>
      <c r="R6726" s="2">
        <f>IF(INPUTS!$B$13=0, Q6726&lt;=0, Q6726&lt;INPUTS!$B$13)</f>
        <v/>
      </c>
      <c r="S6726" s="2">
        <f>OR(I6726,K6726,N6726,R6726)</f>
        <v/>
      </c>
      <c r="T6726" s="2">
        <f>OR(I6726,L6726,O6726,R6726)</f>
        <v/>
      </c>
    </row>
    <row r="6727">
      <c r="A6727" s="2" t="n">
        <v>75</v>
      </c>
      <c r="B6727" s="2" t="n">
        <v>200</v>
      </c>
      <c r="C6727" s="2" t="n">
        <v>50</v>
      </c>
      <c r="D6727" s="2">
        <f>(A6727+B6727)/2 + C6727/2</f>
        <v/>
      </c>
      <c r="E6727" s="2">
        <f>SQRT(A6727^2+B6727^2+C6727^2)</f>
        <v/>
      </c>
      <c r="F6727" s="2">
        <f>INPUTS!$B$8*A6727+INPUTS!$B$9*D6727+INPUTS!$B$10*B6727</f>
        <v/>
      </c>
      <c r="G6727" s="2">
        <f>INPUTS!$B$11*A6727/10000</f>
        <v/>
      </c>
      <c r="H6727" s="2">
        <f>MAX(0, (INPUTS!$B$14+INPUTS!$B$16*INPUTS!$B$15) + (1-INPUTS!$B$18)*INPUTS!$B$19*G6727 - INPUTS!$B$17 - INPUTS!$B$20*MAX(0, -F6727))</f>
        <v/>
      </c>
      <c r="I6727" s="2">
        <f>IF(INPUTS!$B$13=0, H6727&lt;=0, H6727&lt;INPUTS!$B$13)</f>
        <v/>
      </c>
      <c r="J6727" s="2">
        <f>INPUTS!$B$21 + INPUTS!$B$24*F6727 + INPUTS!$B$25*G6727</f>
        <v/>
      </c>
      <c r="K6727" s="2">
        <f>J6727&lt;INPUTS!$B$23</f>
        <v/>
      </c>
      <c r="L6727" s="2">
        <f>J6727&lt;INPUTS!$B$22</f>
        <v/>
      </c>
      <c r="M6727" s="2">
        <f>INPUTS!$B$26 + INPUTS!$B$29*F6727</f>
        <v/>
      </c>
      <c r="N6727" s="2">
        <f>M6727&lt;INPUTS!$B$28</f>
        <v/>
      </c>
      <c r="O6727" s="2">
        <f>M6727&lt;INPUTS!$B$27</f>
        <v/>
      </c>
      <c r="P6727" s="2">
        <f>INPUTS!$B$30 + (1-INPUTS!$B$18)*INPUTS!$B$19*G6727</f>
        <v/>
      </c>
      <c r="Q6727" s="2">
        <f>INPUTS!$B$31 + INPUTS!$B$32*P6727</f>
        <v/>
      </c>
      <c r="R6727" s="2">
        <f>IF(INPUTS!$B$13=0, Q6727&lt;=0, Q6727&lt;INPUTS!$B$13)</f>
        <v/>
      </c>
      <c r="S6727" s="2">
        <f>OR(I6727,K6727,N6727,R6727)</f>
        <v/>
      </c>
      <c r="T6727" s="2">
        <f>OR(I6727,L6727,O6727,R6727)</f>
        <v/>
      </c>
    </row>
    <row r="6728">
      <c r="A6728" s="2" t="n">
        <v>75</v>
      </c>
      <c r="B6728" s="2" t="n">
        <v>200</v>
      </c>
      <c r="C6728" s="2" t="n">
        <v>75</v>
      </c>
      <c r="D6728" s="2">
        <f>(A6728+B6728)/2 + C6728/2</f>
        <v/>
      </c>
      <c r="E6728" s="2">
        <f>SQRT(A6728^2+B6728^2+C6728^2)</f>
        <v/>
      </c>
      <c r="F6728" s="2">
        <f>INPUTS!$B$8*A6728+INPUTS!$B$9*D6728+INPUTS!$B$10*B6728</f>
        <v/>
      </c>
      <c r="G6728" s="2">
        <f>INPUTS!$B$11*A6728/10000</f>
        <v/>
      </c>
      <c r="H6728" s="2">
        <f>MAX(0, (INPUTS!$B$14+INPUTS!$B$16*INPUTS!$B$15) + (1-INPUTS!$B$18)*INPUTS!$B$19*G6728 - INPUTS!$B$17 - INPUTS!$B$20*MAX(0, -F6728))</f>
        <v/>
      </c>
      <c r="I6728" s="2">
        <f>IF(INPUTS!$B$13=0, H6728&lt;=0, H6728&lt;INPUTS!$B$13)</f>
        <v/>
      </c>
      <c r="J6728" s="2">
        <f>INPUTS!$B$21 + INPUTS!$B$24*F6728 + INPUTS!$B$25*G6728</f>
        <v/>
      </c>
      <c r="K6728" s="2">
        <f>J6728&lt;INPUTS!$B$23</f>
        <v/>
      </c>
      <c r="L6728" s="2">
        <f>J6728&lt;INPUTS!$B$22</f>
        <v/>
      </c>
      <c r="M6728" s="2">
        <f>INPUTS!$B$26 + INPUTS!$B$29*F6728</f>
        <v/>
      </c>
      <c r="N6728" s="2">
        <f>M6728&lt;INPUTS!$B$28</f>
        <v/>
      </c>
      <c r="O6728" s="2">
        <f>M6728&lt;INPUTS!$B$27</f>
        <v/>
      </c>
      <c r="P6728" s="2">
        <f>INPUTS!$B$30 + (1-INPUTS!$B$18)*INPUTS!$B$19*G6728</f>
        <v/>
      </c>
      <c r="Q6728" s="2">
        <f>INPUTS!$B$31 + INPUTS!$B$32*P6728</f>
        <v/>
      </c>
      <c r="R6728" s="2">
        <f>IF(INPUTS!$B$13=0, Q6728&lt;=0, Q6728&lt;INPUTS!$B$13)</f>
        <v/>
      </c>
      <c r="S6728" s="2">
        <f>OR(I6728,K6728,N6728,R6728)</f>
        <v/>
      </c>
      <c r="T6728" s="2">
        <f>OR(I6728,L6728,O6728,R6728)</f>
        <v/>
      </c>
    </row>
    <row r="6729">
      <c r="A6729" s="2" t="n">
        <v>75</v>
      </c>
      <c r="B6729" s="2" t="n">
        <v>200</v>
      </c>
      <c r="C6729" s="2" t="n">
        <v>100</v>
      </c>
      <c r="D6729" s="2">
        <f>(A6729+B6729)/2 + C6729/2</f>
        <v/>
      </c>
      <c r="E6729" s="2">
        <f>SQRT(A6729^2+B6729^2+C6729^2)</f>
        <v/>
      </c>
      <c r="F6729" s="2">
        <f>INPUTS!$B$8*A6729+INPUTS!$B$9*D6729+INPUTS!$B$10*B6729</f>
        <v/>
      </c>
      <c r="G6729" s="2">
        <f>INPUTS!$B$11*A6729/10000</f>
        <v/>
      </c>
      <c r="H6729" s="2">
        <f>MAX(0, (INPUTS!$B$14+INPUTS!$B$16*INPUTS!$B$15) + (1-INPUTS!$B$18)*INPUTS!$B$19*G6729 - INPUTS!$B$17 - INPUTS!$B$20*MAX(0, -F6729))</f>
        <v/>
      </c>
      <c r="I6729" s="2">
        <f>IF(INPUTS!$B$13=0, H6729&lt;=0, H6729&lt;INPUTS!$B$13)</f>
        <v/>
      </c>
      <c r="J6729" s="2">
        <f>INPUTS!$B$21 + INPUTS!$B$24*F6729 + INPUTS!$B$25*G6729</f>
        <v/>
      </c>
      <c r="K6729" s="2">
        <f>J6729&lt;INPUTS!$B$23</f>
        <v/>
      </c>
      <c r="L6729" s="2">
        <f>J6729&lt;INPUTS!$B$22</f>
        <v/>
      </c>
      <c r="M6729" s="2">
        <f>INPUTS!$B$26 + INPUTS!$B$29*F6729</f>
        <v/>
      </c>
      <c r="N6729" s="2">
        <f>M6729&lt;INPUTS!$B$28</f>
        <v/>
      </c>
      <c r="O6729" s="2">
        <f>M6729&lt;INPUTS!$B$27</f>
        <v/>
      </c>
      <c r="P6729" s="2">
        <f>INPUTS!$B$30 + (1-INPUTS!$B$18)*INPUTS!$B$19*G6729</f>
        <v/>
      </c>
      <c r="Q6729" s="2">
        <f>INPUTS!$B$31 + INPUTS!$B$32*P6729</f>
        <v/>
      </c>
      <c r="R6729" s="2">
        <f>IF(INPUTS!$B$13=0, Q6729&lt;=0, Q6729&lt;INPUTS!$B$13)</f>
        <v/>
      </c>
      <c r="S6729" s="2">
        <f>OR(I6729,K6729,N6729,R6729)</f>
        <v/>
      </c>
      <c r="T6729" s="2">
        <f>OR(I6729,L6729,O6729,R6729)</f>
        <v/>
      </c>
    </row>
    <row r="6730">
      <c r="A6730" s="2" t="n">
        <v>75</v>
      </c>
      <c r="B6730" s="2" t="n">
        <v>200</v>
      </c>
      <c r="C6730" s="2" t="n">
        <v>125</v>
      </c>
      <c r="D6730" s="2">
        <f>(A6730+B6730)/2 + C6730/2</f>
        <v/>
      </c>
      <c r="E6730" s="2">
        <f>SQRT(A6730^2+B6730^2+C6730^2)</f>
        <v/>
      </c>
      <c r="F6730" s="2">
        <f>INPUTS!$B$8*A6730+INPUTS!$B$9*D6730+INPUTS!$B$10*B6730</f>
        <v/>
      </c>
      <c r="G6730" s="2">
        <f>INPUTS!$B$11*A6730/10000</f>
        <v/>
      </c>
      <c r="H6730" s="2">
        <f>MAX(0, (INPUTS!$B$14+INPUTS!$B$16*INPUTS!$B$15) + (1-INPUTS!$B$18)*INPUTS!$B$19*G6730 - INPUTS!$B$17 - INPUTS!$B$20*MAX(0, -F6730))</f>
        <v/>
      </c>
      <c r="I6730" s="2">
        <f>IF(INPUTS!$B$13=0, H6730&lt;=0, H6730&lt;INPUTS!$B$13)</f>
        <v/>
      </c>
      <c r="J6730" s="2">
        <f>INPUTS!$B$21 + INPUTS!$B$24*F6730 + INPUTS!$B$25*G6730</f>
        <v/>
      </c>
      <c r="K6730" s="2">
        <f>J6730&lt;INPUTS!$B$23</f>
        <v/>
      </c>
      <c r="L6730" s="2">
        <f>J6730&lt;INPUTS!$B$22</f>
        <v/>
      </c>
      <c r="M6730" s="2">
        <f>INPUTS!$B$26 + INPUTS!$B$29*F6730</f>
        <v/>
      </c>
      <c r="N6730" s="2">
        <f>M6730&lt;INPUTS!$B$28</f>
        <v/>
      </c>
      <c r="O6730" s="2">
        <f>M6730&lt;INPUTS!$B$27</f>
        <v/>
      </c>
      <c r="P6730" s="2">
        <f>INPUTS!$B$30 + (1-INPUTS!$B$18)*INPUTS!$B$19*G6730</f>
        <v/>
      </c>
      <c r="Q6730" s="2">
        <f>INPUTS!$B$31 + INPUTS!$B$32*P6730</f>
        <v/>
      </c>
      <c r="R6730" s="2">
        <f>IF(INPUTS!$B$13=0, Q6730&lt;=0, Q6730&lt;INPUTS!$B$13)</f>
        <v/>
      </c>
      <c r="S6730" s="2">
        <f>OR(I6730,K6730,N6730,R6730)</f>
        <v/>
      </c>
      <c r="T6730" s="2">
        <f>OR(I6730,L6730,O6730,R6730)</f>
        <v/>
      </c>
    </row>
    <row r="6731">
      <c r="A6731" s="2" t="n">
        <v>75</v>
      </c>
      <c r="B6731" s="2" t="n">
        <v>200</v>
      </c>
      <c r="C6731" s="2" t="n">
        <v>150</v>
      </c>
      <c r="D6731" s="2">
        <f>(A6731+B6731)/2 + C6731/2</f>
        <v/>
      </c>
      <c r="E6731" s="2">
        <f>SQRT(A6731^2+B6731^2+C6731^2)</f>
        <v/>
      </c>
      <c r="F6731" s="2">
        <f>INPUTS!$B$8*A6731+INPUTS!$B$9*D6731+INPUTS!$B$10*B6731</f>
        <v/>
      </c>
      <c r="G6731" s="2">
        <f>INPUTS!$B$11*A6731/10000</f>
        <v/>
      </c>
      <c r="H6731" s="2">
        <f>MAX(0, (INPUTS!$B$14+INPUTS!$B$16*INPUTS!$B$15) + (1-INPUTS!$B$18)*INPUTS!$B$19*G6731 - INPUTS!$B$17 - INPUTS!$B$20*MAX(0, -F6731))</f>
        <v/>
      </c>
      <c r="I6731" s="2">
        <f>IF(INPUTS!$B$13=0, H6731&lt;=0, H6731&lt;INPUTS!$B$13)</f>
        <v/>
      </c>
      <c r="J6731" s="2">
        <f>INPUTS!$B$21 + INPUTS!$B$24*F6731 + INPUTS!$B$25*G6731</f>
        <v/>
      </c>
      <c r="K6731" s="2">
        <f>J6731&lt;INPUTS!$B$23</f>
        <v/>
      </c>
      <c r="L6731" s="2">
        <f>J6731&lt;INPUTS!$B$22</f>
        <v/>
      </c>
      <c r="M6731" s="2">
        <f>INPUTS!$B$26 + INPUTS!$B$29*F6731</f>
        <v/>
      </c>
      <c r="N6731" s="2">
        <f>M6731&lt;INPUTS!$B$28</f>
        <v/>
      </c>
      <c r="O6731" s="2">
        <f>M6731&lt;INPUTS!$B$27</f>
        <v/>
      </c>
      <c r="P6731" s="2">
        <f>INPUTS!$B$30 + (1-INPUTS!$B$18)*INPUTS!$B$19*G6731</f>
        <v/>
      </c>
      <c r="Q6731" s="2">
        <f>INPUTS!$B$31 + INPUTS!$B$32*P6731</f>
        <v/>
      </c>
      <c r="R6731" s="2">
        <f>IF(INPUTS!$B$13=0, Q6731&lt;=0, Q6731&lt;INPUTS!$B$13)</f>
        <v/>
      </c>
      <c r="S6731" s="2">
        <f>OR(I6731,K6731,N6731,R6731)</f>
        <v/>
      </c>
      <c r="T6731" s="2">
        <f>OR(I6731,L6731,O6731,R6731)</f>
        <v/>
      </c>
    </row>
    <row r="6732">
      <c r="A6732" s="2" t="n">
        <v>75</v>
      </c>
      <c r="B6732" s="2" t="n">
        <v>200</v>
      </c>
      <c r="C6732" s="2" t="n">
        <v>175</v>
      </c>
      <c r="D6732" s="2">
        <f>(A6732+B6732)/2 + C6732/2</f>
        <v/>
      </c>
      <c r="E6732" s="2">
        <f>SQRT(A6732^2+B6732^2+C6732^2)</f>
        <v/>
      </c>
      <c r="F6732" s="2">
        <f>INPUTS!$B$8*A6732+INPUTS!$B$9*D6732+INPUTS!$B$10*B6732</f>
        <v/>
      </c>
      <c r="G6732" s="2">
        <f>INPUTS!$B$11*A6732/10000</f>
        <v/>
      </c>
      <c r="H6732" s="2">
        <f>MAX(0, (INPUTS!$B$14+INPUTS!$B$16*INPUTS!$B$15) + (1-INPUTS!$B$18)*INPUTS!$B$19*G6732 - INPUTS!$B$17 - INPUTS!$B$20*MAX(0, -F6732))</f>
        <v/>
      </c>
      <c r="I6732" s="2">
        <f>IF(INPUTS!$B$13=0, H6732&lt;=0, H6732&lt;INPUTS!$B$13)</f>
        <v/>
      </c>
      <c r="J6732" s="2">
        <f>INPUTS!$B$21 + INPUTS!$B$24*F6732 + INPUTS!$B$25*G6732</f>
        <v/>
      </c>
      <c r="K6732" s="2">
        <f>J6732&lt;INPUTS!$B$23</f>
        <v/>
      </c>
      <c r="L6732" s="2">
        <f>J6732&lt;INPUTS!$B$22</f>
        <v/>
      </c>
      <c r="M6732" s="2">
        <f>INPUTS!$B$26 + INPUTS!$B$29*F6732</f>
        <v/>
      </c>
      <c r="N6732" s="2">
        <f>M6732&lt;INPUTS!$B$28</f>
        <v/>
      </c>
      <c r="O6732" s="2">
        <f>M6732&lt;INPUTS!$B$27</f>
        <v/>
      </c>
      <c r="P6732" s="2">
        <f>INPUTS!$B$30 + (1-INPUTS!$B$18)*INPUTS!$B$19*G6732</f>
        <v/>
      </c>
      <c r="Q6732" s="2">
        <f>INPUTS!$B$31 + INPUTS!$B$32*P6732</f>
        <v/>
      </c>
      <c r="R6732" s="2">
        <f>IF(INPUTS!$B$13=0, Q6732&lt;=0, Q6732&lt;INPUTS!$B$13)</f>
        <v/>
      </c>
      <c r="S6732" s="2">
        <f>OR(I6732,K6732,N6732,R6732)</f>
        <v/>
      </c>
      <c r="T6732" s="2">
        <f>OR(I6732,L6732,O6732,R6732)</f>
        <v/>
      </c>
    </row>
    <row r="6733">
      <c r="A6733" s="2" t="n">
        <v>75</v>
      </c>
      <c r="B6733" s="2" t="n">
        <v>200</v>
      </c>
      <c r="C6733" s="2" t="n">
        <v>200</v>
      </c>
      <c r="D6733" s="2">
        <f>(A6733+B6733)/2 + C6733/2</f>
        <v/>
      </c>
      <c r="E6733" s="2">
        <f>SQRT(A6733^2+B6733^2+C6733^2)</f>
        <v/>
      </c>
      <c r="F6733" s="2">
        <f>INPUTS!$B$8*A6733+INPUTS!$B$9*D6733+INPUTS!$B$10*B6733</f>
        <v/>
      </c>
      <c r="G6733" s="2">
        <f>INPUTS!$B$11*A6733/10000</f>
        <v/>
      </c>
      <c r="H6733" s="2">
        <f>MAX(0, (INPUTS!$B$14+INPUTS!$B$16*INPUTS!$B$15) + (1-INPUTS!$B$18)*INPUTS!$B$19*G6733 - INPUTS!$B$17 - INPUTS!$B$20*MAX(0, -F6733))</f>
        <v/>
      </c>
      <c r="I6733" s="2">
        <f>IF(INPUTS!$B$13=0, H6733&lt;=0, H6733&lt;INPUTS!$B$13)</f>
        <v/>
      </c>
      <c r="J6733" s="2">
        <f>INPUTS!$B$21 + INPUTS!$B$24*F6733 + INPUTS!$B$25*G6733</f>
        <v/>
      </c>
      <c r="K6733" s="2">
        <f>J6733&lt;INPUTS!$B$23</f>
        <v/>
      </c>
      <c r="L6733" s="2">
        <f>J6733&lt;INPUTS!$B$22</f>
        <v/>
      </c>
      <c r="M6733" s="2">
        <f>INPUTS!$B$26 + INPUTS!$B$29*F6733</f>
        <v/>
      </c>
      <c r="N6733" s="2">
        <f>M6733&lt;INPUTS!$B$28</f>
        <v/>
      </c>
      <c r="O6733" s="2">
        <f>M6733&lt;INPUTS!$B$27</f>
        <v/>
      </c>
      <c r="P6733" s="2">
        <f>INPUTS!$B$30 + (1-INPUTS!$B$18)*INPUTS!$B$19*G6733</f>
        <v/>
      </c>
      <c r="Q6733" s="2">
        <f>INPUTS!$B$31 + INPUTS!$B$32*P6733</f>
        <v/>
      </c>
      <c r="R6733" s="2">
        <f>IF(INPUTS!$B$13=0, Q6733&lt;=0, Q6733&lt;INPUTS!$B$13)</f>
        <v/>
      </c>
      <c r="S6733" s="2">
        <f>OR(I6733,K6733,N6733,R6733)</f>
        <v/>
      </c>
      <c r="T6733" s="2">
        <f>OR(I6733,L6733,O6733,R6733)</f>
        <v/>
      </c>
    </row>
    <row r="6734">
      <c r="A6734" s="2" t="n">
        <v>75</v>
      </c>
      <c r="B6734" s="2" t="n">
        <v>225</v>
      </c>
      <c r="C6734" s="2" t="n">
        <v>-200</v>
      </c>
      <c r="D6734" s="2">
        <f>(A6734+B6734)/2 + C6734/2</f>
        <v/>
      </c>
      <c r="E6734" s="2">
        <f>SQRT(A6734^2+B6734^2+C6734^2)</f>
        <v/>
      </c>
      <c r="F6734" s="2">
        <f>INPUTS!$B$8*A6734+INPUTS!$B$9*D6734+INPUTS!$B$10*B6734</f>
        <v/>
      </c>
      <c r="G6734" s="2">
        <f>INPUTS!$B$11*A6734/10000</f>
        <v/>
      </c>
      <c r="H6734" s="2">
        <f>MAX(0, (INPUTS!$B$14+INPUTS!$B$16*INPUTS!$B$15) + (1-INPUTS!$B$18)*INPUTS!$B$19*G6734 - INPUTS!$B$17 - INPUTS!$B$20*MAX(0, -F6734))</f>
        <v/>
      </c>
      <c r="I6734" s="2">
        <f>IF(INPUTS!$B$13=0, H6734&lt;=0, H6734&lt;INPUTS!$B$13)</f>
        <v/>
      </c>
      <c r="J6734" s="2">
        <f>INPUTS!$B$21 + INPUTS!$B$24*F6734 + INPUTS!$B$25*G6734</f>
        <v/>
      </c>
      <c r="K6734" s="2">
        <f>J6734&lt;INPUTS!$B$23</f>
        <v/>
      </c>
      <c r="L6734" s="2">
        <f>J6734&lt;INPUTS!$B$22</f>
        <v/>
      </c>
      <c r="M6734" s="2">
        <f>INPUTS!$B$26 + INPUTS!$B$29*F6734</f>
        <v/>
      </c>
      <c r="N6734" s="2">
        <f>M6734&lt;INPUTS!$B$28</f>
        <v/>
      </c>
      <c r="O6734" s="2">
        <f>M6734&lt;INPUTS!$B$27</f>
        <v/>
      </c>
      <c r="P6734" s="2">
        <f>INPUTS!$B$30 + (1-INPUTS!$B$18)*INPUTS!$B$19*G6734</f>
        <v/>
      </c>
      <c r="Q6734" s="2">
        <f>INPUTS!$B$31 + INPUTS!$B$32*P6734</f>
        <v/>
      </c>
      <c r="R6734" s="2">
        <f>IF(INPUTS!$B$13=0, Q6734&lt;=0, Q6734&lt;INPUTS!$B$13)</f>
        <v/>
      </c>
      <c r="S6734" s="2">
        <f>OR(I6734,K6734,N6734,R6734)</f>
        <v/>
      </c>
      <c r="T6734" s="2">
        <f>OR(I6734,L6734,O6734,R6734)</f>
        <v/>
      </c>
    </row>
    <row r="6735">
      <c r="A6735" s="2" t="n">
        <v>75</v>
      </c>
      <c r="B6735" s="2" t="n">
        <v>225</v>
      </c>
      <c r="C6735" s="2" t="n">
        <v>-175</v>
      </c>
      <c r="D6735" s="2">
        <f>(A6735+B6735)/2 + C6735/2</f>
        <v/>
      </c>
      <c r="E6735" s="2">
        <f>SQRT(A6735^2+B6735^2+C6735^2)</f>
        <v/>
      </c>
      <c r="F6735" s="2">
        <f>INPUTS!$B$8*A6735+INPUTS!$B$9*D6735+INPUTS!$B$10*B6735</f>
        <v/>
      </c>
      <c r="G6735" s="2">
        <f>INPUTS!$B$11*A6735/10000</f>
        <v/>
      </c>
      <c r="H6735" s="2">
        <f>MAX(0, (INPUTS!$B$14+INPUTS!$B$16*INPUTS!$B$15) + (1-INPUTS!$B$18)*INPUTS!$B$19*G6735 - INPUTS!$B$17 - INPUTS!$B$20*MAX(0, -F6735))</f>
        <v/>
      </c>
      <c r="I6735" s="2">
        <f>IF(INPUTS!$B$13=0, H6735&lt;=0, H6735&lt;INPUTS!$B$13)</f>
        <v/>
      </c>
      <c r="J6735" s="2">
        <f>INPUTS!$B$21 + INPUTS!$B$24*F6735 + INPUTS!$B$25*G6735</f>
        <v/>
      </c>
      <c r="K6735" s="2">
        <f>J6735&lt;INPUTS!$B$23</f>
        <v/>
      </c>
      <c r="L6735" s="2">
        <f>J6735&lt;INPUTS!$B$22</f>
        <v/>
      </c>
      <c r="M6735" s="2">
        <f>INPUTS!$B$26 + INPUTS!$B$29*F6735</f>
        <v/>
      </c>
      <c r="N6735" s="2">
        <f>M6735&lt;INPUTS!$B$28</f>
        <v/>
      </c>
      <c r="O6735" s="2">
        <f>M6735&lt;INPUTS!$B$27</f>
        <v/>
      </c>
      <c r="P6735" s="2">
        <f>INPUTS!$B$30 + (1-INPUTS!$B$18)*INPUTS!$B$19*G6735</f>
        <v/>
      </c>
      <c r="Q6735" s="2">
        <f>INPUTS!$B$31 + INPUTS!$B$32*P6735</f>
        <v/>
      </c>
      <c r="R6735" s="2">
        <f>IF(INPUTS!$B$13=0, Q6735&lt;=0, Q6735&lt;INPUTS!$B$13)</f>
        <v/>
      </c>
      <c r="S6735" s="2">
        <f>OR(I6735,K6735,N6735,R6735)</f>
        <v/>
      </c>
      <c r="T6735" s="2">
        <f>OR(I6735,L6735,O6735,R6735)</f>
        <v/>
      </c>
    </row>
    <row r="6736">
      <c r="A6736" s="2" t="n">
        <v>75</v>
      </c>
      <c r="B6736" s="2" t="n">
        <v>225</v>
      </c>
      <c r="C6736" s="2" t="n">
        <v>-150</v>
      </c>
      <c r="D6736" s="2">
        <f>(A6736+B6736)/2 + C6736/2</f>
        <v/>
      </c>
      <c r="E6736" s="2">
        <f>SQRT(A6736^2+B6736^2+C6736^2)</f>
        <v/>
      </c>
      <c r="F6736" s="2">
        <f>INPUTS!$B$8*A6736+INPUTS!$B$9*D6736+INPUTS!$B$10*B6736</f>
        <v/>
      </c>
      <c r="G6736" s="2">
        <f>INPUTS!$B$11*A6736/10000</f>
        <v/>
      </c>
      <c r="H6736" s="2">
        <f>MAX(0, (INPUTS!$B$14+INPUTS!$B$16*INPUTS!$B$15) + (1-INPUTS!$B$18)*INPUTS!$B$19*G6736 - INPUTS!$B$17 - INPUTS!$B$20*MAX(0, -F6736))</f>
        <v/>
      </c>
      <c r="I6736" s="2">
        <f>IF(INPUTS!$B$13=0, H6736&lt;=0, H6736&lt;INPUTS!$B$13)</f>
        <v/>
      </c>
      <c r="J6736" s="2">
        <f>INPUTS!$B$21 + INPUTS!$B$24*F6736 + INPUTS!$B$25*G6736</f>
        <v/>
      </c>
      <c r="K6736" s="2">
        <f>J6736&lt;INPUTS!$B$23</f>
        <v/>
      </c>
      <c r="L6736" s="2">
        <f>J6736&lt;INPUTS!$B$22</f>
        <v/>
      </c>
      <c r="M6736" s="2">
        <f>INPUTS!$B$26 + INPUTS!$B$29*F6736</f>
        <v/>
      </c>
      <c r="N6736" s="2">
        <f>M6736&lt;INPUTS!$B$28</f>
        <v/>
      </c>
      <c r="O6736" s="2">
        <f>M6736&lt;INPUTS!$B$27</f>
        <v/>
      </c>
      <c r="P6736" s="2">
        <f>INPUTS!$B$30 + (1-INPUTS!$B$18)*INPUTS!$B$19*G6736</f>
        <v/>
      </c>
      <c r="Q6736" s="2">
        <f>INPUTS!$B$31 + INPUTS!$B$32*P6736</f>
        <v/>
      </c>
      <c r="R6736" s="2">
        <f>IF(INPUTS!$B$13=0, Q6736&lt;=0, Q6736&lt;INPUTS!$B$13)</f>
        <v/>
      </c>
      <c r="S6736" s="2">
        <f>OR(I6736,K6736,N6736,R6736)</f>
        <v/>
      </c>
      <c r="T6736" s="2">
        <f>OR(I6736,L6736,O6736,R6736)</f>
        <v/>
      </c>
    </row>
    <row r="6737">
      <c r="A6737" s="2" t="n">
        <v>75</v>
      </c>
      <c r="B6737" s="2" t="n">
        <v>225</v>
      </c>
      <c r="C6737" s="2" t="n">
        <v>-125</v>
      </c>
      <c r="D6737" s="2">
        <f>(A6737+B6737)/2 + C6737/2</f>
        <v/>
      </c>
      <c r="E6737" s="2">
        <f>SQRT(A6737^2+B6737^2+C6737^2)</f>
        <v/>
      </c>
      <c r="F6737" s="2">
        <f>INPUTS!$B$8*A6737+INPUTS!$B$9*D6737+INPUTS!$B$10*B6737</f>
        <v/>
      </c>
      <c r="G6737" s="2">
        <f>INPUTS!$B$11*A6737/10000</f>
        <v/>
      </c>
      <c r="H6737" s="2">
        <f>MAX(0, (INPUTS!$B$14+INPUTS!$B$16*INPUTS!$B$15) + (1-INPUTS!$B$18)*INPUTS!$B$19*G6737 - INPUTS!$B$17 - INPUTS!$B$20*MAX(0, -F6737))</f>
        <v/>
      </c>
      <c r="I6737" s="2">
        <f>IF(INPUTS!$B$13=0, H6737&lt;=0, H6737&lt;INPUTS!$B$13)</f>
        <v/>
      </c>
      <c r="J6737" s="2">
        <f>INPUTS!$B$21 + INPUTS!$B$24*F6737 + INPUTS!$B$25*G6737</f>
        <v/>
      </c>
      <c r="K6737" s="2">
        <f>J6737&lt;INPUTS!$B$23</f>
        <v/>
      </c>
      <c r="L6737" s="2">
        <f>J6737&lt;INPUTS!$B$22</f>
        <v/>
      </c>
      <c r="M6737" s="2">
        <f>INPUTS!$B$26 + INPUTS!$B$29*F6737</f>
        <v/>
      </c>
      <c r="N6737" s="2">
        <f>M6737&lt;INPUTS!$B$28</f>
        <v/>
      </c>
      <c r="O6737" s="2">
        <f>M6737&lt;INPUTS!$B$27</f>
        <v/>
      </c>
      <c r="P6737" s="2">
        <f>INPUTS!$B$30 + (1-INPUTS!$B$18)*INPUTS!$B$19*G6737</f>
        <v/>
      </c>
      <c r="Q6737" s="2">
        <f>INPUTS!$B$31 + INPUTS!$B$32*P6737</f>
        <v/>
      </c>
      <c r="R6737" s="2">
        <f>IF(INPUTS!$B$13=0, Q6737&lt;=0, Q6737&lt;INPUTS!$B$13)</f>
        <v/>
      </c>
      <c r="S6737" s="2">
        <f>OR(I6737,K6737,N6737,R6737)</f>
        <v/>
      </c>
      <c r="T6737" s="2">
        <f>OR(I6737,L6737,O6737,R6737)</f>
        <v/>
      </c>
    </row>
    <row r="6738">
      <c r="A6738" s="2" t="n">
        <v>75</v>
      </c>
      <c r="B6738" s="2" t="n">
        <v>225</v>
      </c>
      <c r="C6738" s="2" t="n">
        <v>-100</v>
      </c>
      <c r="D6738" s="2">
        <f>(A6738+B6738)/2 + C6738/2</f>
        <v/>
      </c>
      <c r="E6738" s="2">
        <f>SQRT(A6738^2+B6738^2+C6738^2)</f>
        <v/>
      </c>
      <c r="F6738" s="2">
        <f>INPUTS!$B$8*A6738+INPUTS!$B$9*D6738+INPUTS!$B$10*B6738</f>
        <v/>
      </c>
      <c r="G6738" s="2">
        <f>INPUTS!$B$11*A6738/10000</f>
        <v/>
      </c>
      <c r="H6738" s="2">
        <f>MAX(0, (INPUTS!$B$14+INPUTS!$B$16*INPUTS!$B$15) + (1-INPUTS!$B$18)*INPUTS!$B$19*G6738 - INPUTS!$B$17 - INPUTS!$B$20*MAX(0, -F6738))</f>
        <v/>
      </c>
      <c r="I6738" s="2">
        <f>IF(INPUTS!$B$13=0, H6738&lt;=0, H6738&lt;INPUTS!$B$13)</f>
        <v/>
      </c>
      <c r="J6738" s="2">
        <f>INPUTS!$B$21 + INPUTS!$B$24*F6738 + INPUTS!$B$25*G6738</f>
        <v/>
      </c>
      <c r="K6738" s="2">
        <f>J6738&lt;INPUTS!$B$23</f>
        <v/>
      </c>
      <c r="L6738" s="2">
        <f>J6738&lt;INPUTS!$B$22</f>
        <v/>
      </c>
      <c r="M6738" s="2">
        <f>INPUTS!$B$26 + INPUTS!$B$29*F6738</f>
        <v/>
      </c>
      <c r="N6738" s="2">
        <f>M6738&lt;INPUTS!$B$28</f>
        <v/>
      </c>
      <c r="O6738" s="2">
        <f>M6738&lt;INPUTS!$B$27</f>
        <v/>
      </c>
      <c r="P6738" s="2">
        <f>INPUTS!$B$30 + (1-INPUTS!$B$18)*INPUTS!$B$19*G6738</f>
        <v/>
      </c>
      <c r="Q6738" s="2">
        <f>INPUTS!$B$31 + INPUTS!$B$32*P6738</f>
        <v/>
      </c>
      <c r="R6738" s="2">
        <f>IF(INPUTS!$B$13=0, Q6738&lt;=0, Q6738&lt;INPUTS!$B$13)</f>
        <v/>
      </c>
      <c r="S6738" s="2">
        <f>OR(I6738,K6738,N6738,R6738)</f>
        <v/>
      </c>
      <c r="T6738" s="2">
        <f>OR(I6738,L6738,O6738,R6738)</f>
        <v/>
      </c>
    </row>
    <row r="6739">
      <c r="A6739" s="2" t="n">
        <v>75</v>
      </c>
      <c r="B6739" s="2" t="n">
        <v>225</v>
      </c>
      <c r="C6739" s="2" t="n">
        <v>-75</v>
      </c>
      <c r="D6739" s="2">
        <f>(A6739+B6739)/2 + C6739/2</f>
        <v/>
      </c>
      <c r="E6739" s="2">
        <f>SQRT(A6739^2+B6739^2+C6739^2)</f>
        <v/>
      </c>
      <c r="F6739" s="2">
        <f>INPUTS!$B$8*A6739+INPUTS!$B$9*D6739+INPUTS!$B$10*B6739</f>
        <v/>
      </c>
      <c r="G6739" s="2">
        <f>INPUTS!$B$11*A6739/10000</f>
        <v/>
      </c>
      <c r="H6739" s="2">
        <f>MAX(0, (INPUTS!$B$14+INPUTS!$B$16*INPUTS!$B$15) + (1-INPUTS!$B$18)*INPUTS!$B$19*G6739 - INPUTS!$B$17 - INPUTS!$B$20*MAX(0, -F6739))</f>
        <v/>
      </c>
      <c r="I6739" s="2">
        <f>IF(INPUTS!$B$13=0, H6739&lt;=0, H6739&lt;INPUTS!$B$13)</f>
        <v/>
      </c>
      <c r="J6739" s="2">
        <f>INPUTS!$B$21 + INPUTS!$B$24*F6739 + INPUTS!$B$25*G6739</f>
        <v/>
      </c>
      <c r="K6739" s="2">
        <f>J6739&lt;INPUTS!$B$23</f>
        <v/>
      </c>
      <c r="L6739" s="2">
        <f>J6739&lt;INPUTS!$B$22</f>
        <v/>
      </c>
      <c r="M6739" s="2">
        <f>INPUTS!$B$26 + INPUTS!$B$29*F6739</f>
        <v/>
      </c>
      <c r="N6739" s="2">
        <f>M6739&lt;INPUTS!$B$28</f>
        <v/>
      </c>
      <c r="O6739" s="2">
        <f>M6739&lt;INPUTS!$B$27</f>
        <v/>
      </c>
      <c r="P6739" s="2">
        <f>INPUTS!$B$30 + (1-INPUTS!$B$18)*INPUTS!$B$19*G6739</f>
        <v/>
      </c>
      <c r="Q6739" s="2">
        <f>INPUTS!$B$31 + INPUTS!$B$32*P6739</f>
        <v/>
      </c>
      <c r="R6739" s="2">
        <f>IF(INPUTS!$B$13=0, Q6739&lt;=0, Q6739&lt;INPUTS!$B$13)</f>
        <v/>
      </c>
      <c r="S6739" s="2">
        <f>OR(I6739,K6739,N6739,R6739)</f>
        <v/>
      </c>
      <c r="T6739" s="2">
        <f>OR(I6739,L6739,O6739,R6739)</f>
        <v/>
      </c>
    </row>
    <row r="6740">
      <c r="A6740" s="2" t="n">
        <v>75</v>
      </c>
      <c r="B6740" s="2" t="n">
        <v>225</v>
      </c>
      <c r="C6740" s="2" t="n">
        <v>-50</v>
      </c>
      <c r="D6740" s="2">
        <f>(A6740+B6740)/2 + C6740/2</f>
        <v/>
      </c>
      <c r="E6740" s="2">
        <f>SQRT(A6740^2+B6740^2+C6740^2)</f>
        <v/>
      </c>
      <c r="F6740" s="2">
        <f>INPUTS!$B$8*A6740+INPUTS!$B$9*D6740+INPUTS!$B$10*B6740</f>
        <v/>
      </c>
      <c r="G6740" s="2">
        <f>INPUTS!$B$11*A6740/10000</f>
        <v/>
      </c>
      <c r="H6740" s="2">
        <f>MAX(0, (INPUTS!$B$14+INPUTS!$B$16*INPUTS!$B$15) + (1-INPUTS!$B$18)*INPUTS!$B$19*G6740 - INPUTS!$B$17 - INPUTS!$B$20*MAX(0, -F6740))</f>
        <v/>
      </c>
      <c r="I6740" s="2">
        <f>IF(INPUTS!$B$13=0, H6740&lt;=0, H6740&lt;INPUTS!$B$13)</f>
        <v/>
      </c>
      <c r="J6740" s="2">
        <f>INPUTS!$B$21 + INPUTS!$B$24*F6740 + INPUTS!$B$25*G6740</f>
        <v/>
      </c>
      <c r="K6740" s="2">
        <f>J6740&lt;INPUTS!$B$23</f>
        <v/>
      </c>
      <c r="L6740" s="2">
        <f>J6740&lt;INPUTS!$B$22</f>
        <v/>
      </c>
      <c r="M6740" s="2">
        <f>INPUTS!$B$26 + INPUTS!$B$29*F6740</f>
        <v/>
      </c>
      <c r="N6740" s="2">
        <f>M6740&lt;INPUTS!$B$28</f>
        <v/>
      </c>
      <c r="O6740" s="2">
        <f>M6740&lt;INPUTS!$B$27</f>
        <v/>
      </c>
      <c r="P6740" s="2">
        <f>INPUTS!$B$30 + (1-INPUTS!$B$18)*INPUTS!$B$19*G6740</f>
        <v/>
      </c>
      <c r="Q6740" s="2">
        <f>INPUTS!$B$31 + INPUTS!$B$32*P6740</f>
        <v/>
      </c>
      <c r="R6740" s="2">
        <f>IF(INPUTS!$B$13=0, Q6740&lt;=0, Q6740&lt;INPUTS!$B$13)</f>
        <v/>
      </c>
      <c r="S6740" s="2">
        <f>OR(I6740,K6740,N6740,R6740)</f>
        <v/>
      </c>
      <c r="T6740" s="2">
        <f>OR(I6740,L6740,O6740,R6740)</f>
        <v/>
      </c>
    </row>
    <row r="6741">
      <c r="A6741" s="2" t="n">
        <v>75</v>
      </c>
      <c r="B6741" s="2" t="n">
        <v>225</v>
      </c>
      <c r="C6741" s="2" t="n">
        <v>-25</v>
      </c>
      <c r="D6741" s="2">
        <f>(A6741+B6741)/2 + C6741/2</f>
        <v/>
      </c>
      <c r="E6741" s="2">
        <f>SQRT(A6741^2+B6741^2+C6741^2)</f>
        <v/>
      </c>
      <c r="F6741" s="2">
        <f>INPUTS!$B$8*A6741+INPUTS!$B$9*D6741+INPUTS!$B$10*B6741</f>
        <v/>
      </c>
      <c r="G6741" s="2">
        <f>INPUTS!$B$11*A6741/10000</f>
        <v/>
      </c>
      <c r="H6741" s="2">
        <f>MAX(0, (INPUTS!$B$14+INPUTS!$B$16*INPUTS!$B$15) + (1-INPUTS!$B$18)*INPUTS!$B$19*G6741 - INPUTS!$B$17 - INPUTS!$B$20*MAX(0, -F6741))</f>
        <v/>
      </c>
      <c r="I6741" s="2">
        <f>IF(INPUTS!$B$13=0, H6741&lt;=0, H6741&lt;INPUTS!$B$13)</f>
        <v/>
      </c>
      <c r="J6741" s="2">
        <f>INPUTS!$B$21 + INPUTS!$B$24*F6741 + INPUTS!$B$25*G6741</f>
        <v/>
      </c>
      <c r="K6741" s="2">
        <f>J6741&lt;INPUTS!$B$23</f>
        <v/>
      </c>
      <c r="L6741" s="2">
        <f>J6741&lt;INPUTS!$B$22</f>
        <v/>
      </c>
      <c r="M6741" s="2">
        <f>INPUTS!$B$26 + INPUTS!$B$29*F6741</f>
        <v/>
      </c>
      <c r="N6741" s="2">
        <f>M6741&lt;INPUTS!$B$28</f>
        <v/>
      </c>
      <c r="O6741" s="2">
        <f>M6741&lt;INPUTS!$B$27</f>
        <v/>
      </c>
      <c r="P6741" s="2">
        <f>INPUTS!$B$30 + (1-INPUTS!$B$18)*INPUTS!$B$19*G6741</f>
        <v/>
      </c>
      <c r="Q6741" s="2">
        <f>INPUTS!$B$31 + INPUTS!$B$32*P6741</f>
        <v/>
      </c>
      <c r="R6741" s="2">
        <f>IF(INPUTS!$B$13=0, Q6741&lt;=0, Q6741&lt;INPUTS!$B$13)</f>
        <v/>
      </c>
      <c r="S6741" s="2">
        <f>OR(I6741,K6741,N6741,R6741)</f>
        <v/>
      </c>
      <c r="T6741" s="2">
        <f>OR(I6741,L6741,O6741,R6741)</f>
        <v/>
      </c>
    </row>
    <row r="6742">
      <c r="A6742" s="2" t="n">
        <v>75</v>
      </c>
      <c r="B6742" s="2" t="n">
        <v>225</v>
      </c>
      <c r="C6742" s="2" t="n">
        <v>0</v>
      </c>
      <c r="D6742" s="2">
        <f>(A6742+B6742)/2 + C6742/2</f>
        <v/>
      </c>
      <c r="E6742" s="2">
        <f>SQRT(A6742^2+B6742^2+C6742^2)</f>
        <v/>
      </c>
      <c r="F6742" s="2">
        <f>INPUTS!$B$8*A6742+INPUTS!$B$9*D6742+INPUTS!$B$10*B6742</f>
        <v/>
      </c>
      <c r="G6742" s="2">
        <f>INPUTS!$B$11*A6742/10000</f>
        <v/>
      </c>
      <c r="H6742" s="2">
        <f>MAX(0, (INPUTS!$B$14+INPUTS!$B$16*INPUTS!$B$15) + (1-INPUTS!$B$18)*INPUTS!$B$19*G6742 - INPUTS!$B$17 - INPUTS!$B$20*MAX(0, -F6742))</f>
        <v/>
      </c>
      <c r="I6742" s="2">
        <f>IF(INPUTS!$B$13=0, H6742&lt;=0, H6742&lt;INPUTS!$B$13)</f>
        <v/>
      </c>
      <c r="J6742" s="2">
        <f>INPUTS!$B$21 + INPUTS!$B$24*F6742 + INPUTS!$B$25*G6742</f>
        <v/>
      </c>
      <c r="K6742" s="2">
        <f>J6742&lt;INPUTS!$B$23</f>
        <v/>
      </c>
      <c r="L6742" s="2">
        <f>J6742&lt;INPUTS!$B$22</f>
        <v/>
      </c>
      <c r="M6742" s="2">
        <f>INPUTS!$B$26 + INPUTS!$B$29*F6742</f>
        <v/>
      </c>
      <c r="N6742" s="2">
        <f>M6742&lt;INPUTS!$B$28</f>
        <v/>
      </c>
      <c r="O6742" s="2">
        <f>M6742&lt;INPUTS!$B$27</f>
        <v/>
      </c>
      <c r="P6742" s="2">
        <f>INPUTS!$B$30 + (1-INPUTS!$B$18)*INPUTS!$B$19*G6742</f>
        <v/>
      </c>
      <c r="Q6742" s="2">
        <f>INPUTS!$B$31 + INPUTS!$B$32*P6742</f>
        <v/>
      </c>
      <c r="R6742" s="2">
        <f>IF(INPUTS!$B$13=0, Q6742&lt;=0, Q6742&lt;INPUTS!$B$13)</f>
        <v/>
      </c>
      <c r="S6742" s="2">
        <f>OR(I6742,K6742,N6742,R6742)</f>
        <v/>
      </c>
      <c r="T6742" s="2">
        <f>OR(I6742,L6742,O6742,R6742)</f>
        <v/>
      </c>
    </row>
    <row r="6743">
      <c r="A6743" s="2" t="n">
        <v>75</v>
      </c>
      <c r="B6743" s="2" t="n">
        <v>225</v>
      </c>
      <c r="C6743" s="2" t="n">
        <v>25</v>
      </c>
      <c r="D6743" s="2">
        <f>(A6743+B6743)/2 + C6743/2</f>
        <v/>
      </c>
      <c r="E6743" s="2">
        <f>SQRT(A6743^2+B6743^2+C6743^2)</f>
        <v/>
      </c>
      <c r="F6743" s="2">
        <f>INPUTS!$B$8*A6743+INPUTS!$B$9*D6743+INPUTS!$B$10*B6743</f>
        <v/>
      </c>
      <c r="G6743" s="2">
        <f>INPUTS!$B$11*A6743/10000</f>
        <v/>
      </c>
      <c r="H6743" s="2">
        <f>MAX(0, (INPUTS!$B$14+INPUTS!$B$16*INPUTS!$B$15) + (1-INPUTS!$B$18)*INPUTS!$B$19*G6743 - INPUTS!$B$17 - INPUTS!$B$20*MAX(0, -F6743))</f>
        <v/>
      </c>
      <c r="I6743" s="2">
        <f>IF(INPUTS!$B$13=0, H6743&lt;=0, H6743&lt;INPUTS!$B$13)</f>
        <v/>
      </c>
      <c r="J6743" s="2">
        <f>INPUTS!$B$21 + INPUTS!$B$24*F6743 + INPUTS!$B$25*G6743</f>
        <v/>
      </c>
      <c r="K6743" s="2">
        <f>J6743&lt;INPUTS!$B$23</f>
        <v/>
      </c>
      <c r="L6743" s="2">
        <f>J6743&lt;INPUTS!$B$22</f>
        <v/>
      </c>
      <c r="M6743" s="2">
        <f>INPUTS!$B$26 + INPUTS!$B$29*F6743</f>
        <v/>
      </c>
      <c r="N6743" s="2">
        <f>M6743&lt;INPUTS!$B$28</f>
        <v/>
      </c>
      <c r="O6743" s="2">
        <f>M6743&lt;INPUTS!$B$27</f>
        <v/>
      </c>
      <c r="P6743" s="2">
        <f>INPUTS!$B$30 + (1-INPUTS!$B$18)*INPUTS!$B$19*G6743</f>
        <v/>
      </c>
      <c r="Q6743" s="2">
        <f>INPUTS!$B$31 + INPUTS!$B$32*P6743</f>
        <v/>
      </c>
      <c r="R6743" s="2">
        <f>IF(INPUTS!$B$13=0, Q6743&lt;=0, Q6743&lt;INPUTS!$B$13)</f>
        <v/>
      </c>
      <c r="S6743" s="2">
        <f>OR(I6743,K6743,N6743,R6743)</f>
        <v/>
      </c>
      <c r="T6743" s="2">
        <f>OR(I6743,L6743,O6743,R6743)</f>
        <v/>
      </c>
    </row>
    <row r="6744">
      <c r="A6744" s="2" t="n">
        <v>75</v>
      </c>
      <c r="B6744" s="2" t="n">
        <v>225</v>
      </c>
      <c r="C6744" s="2" t="n">
        <v>50</v>
      </c>
      <c r="D6744" s="2">
        <f>(A6744+B6744)/2 + C6744/2</f>
        <v/>
      </c>
      <c r="E6744" s="2">
        <f>SQRT(A6744^2+B6744^2+C6744^2)</f>
        <v/>
      </c>
      <c r="F6744" s="2">
        <f>INPUTS!$B$8*A6744+INPUTS!$B$9*D6744+INPUTS!$B$10*B6744</f>
        <v/>
      </c>
      <c r="G6744" s="2">
        <f>INPUTS!$B$11*A6744/10000</f>
        <v/>
      </c>
      <c r="H6744" s="2">
        <f>MAX(0, (INPUTS!$B$14+INPUTS!$B$16*INPUTS!$B$15) + (1-INPUTS!$B$18)*INPUTS!$B$19*G6744 - INPUTS!$B$17 - INPUTS!$B$20*MAX(0, -F6744))</f>
        <v/>
      </c>
      <c r="I6744" s="2">
        <f>IF(INPUTS!$B$13=0, H6744&lt;=0, H6744&lt;INPUTS!$B$13)</f>
        <v/>
      </c>
      <c r="J6744" s="2">
        <f>INPUTS!$B$21 + INPUTS!$B$24*F6744 + INPUTS!$B$25*G6744</f>
        <v/>
      </c>
      <c r="K6744" s="2">
        <f>J6744&lt;INPUTS!$B$23</f>
        <v/>
      </c>
      <c r="L6744" s="2">
        <f>J6744&lt;INPUTS!$B$22</f>
        <v/>
      </c>
      <c r="M6744" s="2">
        <f>INPUTS!$B$26 + INPUTS!$B$29*F6744</f>
        <v/>
      </c>
      <c r="N6744" s="2">
        <f>M6744&lt;INPUTS!$B$28</f>
        <v/>
      </c>
      <c r="O6744" s="2">
        <f>M6744&lt;INPUTS!$B$27</f>
        <v/>
      </c>
      <c r="P6744" s="2">
        <f>INPUTS!$B$30 + (1-INPUTS!$B$18)*INPUTS!$B$19*G6744</f>
        <v/>
      </c>
      <c r="Q6744" s="2">
        <f>INPUTS!$B$31 + INPUTS!$B$32*P6744</f>
        <v/>
      </c>
      <c r="R6744" s="2">
        <f>IF(INPUTS!$B$13=0, Q6744&lt;=0, Q6744&lt;INPUTS!$B$13)</f>
        <v/>
      </c>
      <c r="S6744" s="2">
        <f>OR(I6744,K6744,N6744,R6744)</f>
        <v/>
      </c>
      <c r="T6744" s="2">
        <f>OR(I6744,L6744,O6744,R6744)</f>
        <v/>
      </c>
    </row>
    <row r="6745">
      <c r="A6745" s="2" t="n">
        <v>75</v>
      </c>
      <c r="B6745" s="2" t="n">
        <v>225</v>
      </c>
      <c r="C6745" s="2" t="n">
        <v>75</v>
      </c>
      <c r="D6745" s="2">
        <f>(A6745+B6745)/2 + C6745/2</f>
        <v/>
      </c>
      <c r="E6745" s="2">
        <f>SQRT(A6745^2+B6745^2+C6745^2)</f>
        <v/>
      </c>
      <c r="F6745" s="2">
        <f>INPUTS!$B$8*A6745+INPUTS!$B$9*D6745+INPUTS!$B$10*B6745</f>
        <v/>
      </c>
      <c r="G6745" s="2">
        <f>INPUTS!$B$11*A6745/10000</f>
        <v/>
      </c>
      <c r="H6745" s="2">
        <f>MAX(0, (INPUTS!$B$14+INPUTS!$B$16*INPUTS!$B$15) + (1-INPUTS!$B$18)*INPUTS!$B$19*G6745 - INPUTS!$B$17 - INPUTS!$B$20*MAX(0, -F6745))</f>
        <v/>
      </c>
      <c r="I6745" s="2">
        <f>IF(INPUTS!$B$13=0, H6745&lt;=0, H6745&lt;INPUTS!$B$13)</f>
        <v/>
      </c>
      <c r="J6745" s="2">
        <f>INPUTS!$B$21 + INPUTS!$B$24*F6745 + INPUTS!$B$25*G6745</f>
        <v/>
      </c>
      <c r="K6745" s="2">
        <f>J6745&lt;INPUTS!$B$23</f>
        <v/>
      </c>
      <c r="L6745" s="2">
        <f>J6745&lt;INPUTS!$B$22</f>
        <v/>
      </c>
      <c r="M6745" s="2">
        <f>INPUTS!$B$26 + INPUTS!$B$29*F6745</f>
        <v/>
      </c>
      <c r="N6745" s="2">
        <f>M6745&lt;INPUTS!$B$28</f>
        <v/>
      </c>
      <c r="O6745" s="2">
        <f>M6745&lt;INPUTS!$B$27</f>
        <v/>
      </c>
      <c r="P6745" s="2">
        <f>INPUTS!$B$30 + (1-INPUTS!$B$18)*INPUTS!$B$19*G6745</f>
        <v/>
      </c>
      <c r="Q6745" s="2">
        <f>INPUTS!$B$31 + INPUTS!$B$32*P6745</f>
        <v/>
      </c>
      <c r="R6745" s="2">
        <f>IF(INPUTS!$B$13=0, Q6745&lt;=0, Q6745&lt;INPUTS!$B$13)</f>
        <v/>
      </c>
      <c r="S6745" s="2">
        <f>OR(I6745,K6745,N6745,R6745)</f>
        <v/>
      </c>
      <c r="T6745" s="2">
        <f>OR(I6745,L6745,O6745,R6745)</f>
        <v/>
      </c>
    </row>
    <row r="6746">
      <c r="A6746" s="2" t="n">
        <v>75</v>
      </c>
      <c r="B6746" s="2" t="n">
        <v>225</v>
      </c>
      <c r="C6746" s="2" t="n">
        <v>100</v>
      </c>
      <c r="D6746" s="2">
        <f>(A6746+B6746)/2 + C6746/2</f>
        <v/>
      </c>
      <c r="E6746" s="2">
        <f>SQRT(A6746^2+B6746^2+C6746^2)</f>
        <v/>
      </c>
      <c r="F6746" s="2">
        <f>INPUTS!$B$8*A6746+INPUTS!$B$9*D6746+INPUTS!$B$10*B6746</f>
        <v/>
      </c>
      <c r="G6746" s="2">
        <f>INPUTS!$B$11*A6746/10000</f>
        <v/>
      </c>
      <c r="H6746" s="2">
        <f>MAX(0, (INPUTS!$B$14+INPUTS!$B$16*INPUTS!$B$15) + (1-INPUTS!$B$18)*INPUTS!$B$19*G6746 - INPUTS!$B$17 - INPUTS!$B$20*MAX(0, -F6746))</f>
        <v/>
      </c>
      <c r="I6746" s="2">
        <f>IF(INPUTS!$B$13=0, H6746&lt;=0, H6746&lt;INPUTS!$B$13)</f>
        <v/>
      </c>
      <c r="J6746" s="2">
        <f>INPUTS!$B$21 + INPUTS!$B$24*F6746 + INPUTS!$B$25*G6746</f>
        <v/>
      </c>
      <c r="K6746" s="2">
        <f>J6746&lt;INPUTS!$B$23</f>
        <v/>
      </c>
      <c r="L6746" s="2">
        <f>J6746&lt;INPUTS!$B$22</f>
        <v/>
      </c>
      <c r="M6746" s="2">
        <f>INPUTS!$B$26 + INPUTS!$B$29*F6746</f>
        <v/>
      </c>
      <c r="N6746" s="2">
        <f>M6746&lt;INPUTS!$B$28</f>
        <v/>
      </c>
      <c r="O6746" s="2">
        <f>M6746&lt;INPUTS!$B$27</f>
        <v/>
      </c>
      <c r="P6746" s="2">
        <f>INPUTS!$B$30 + (1-INPUTS!$B$18)*INPUTS!$B$19*G6746</f>
        <v/>
      </c>
      <c r="Q6746" s="2">
        <f>INPUTS!$B$31 + INPUTS!$B$32*P6746</f>
        <v/>
      </c>
      <c r="R6746" s="2">
        <f>IF(INPUTS!$B$13=0, Q6746&lt;=0, Q6746&lt;INPUTS!$B$13)</f>
        <v/>
      </c>
      <c r="S6746" s="2">
        <f>OR(I6746,K6746,N6746,R6746)</f>
        <v/>
      </c>
      <c r="T6746" s="2">
        <f>OR(I6746,L6746,O6746,R6746)</f>
        <v/>
      </c>
    </row>
    <row r="6747">
      <c r="A6747" s="2" t="n">
        <v>75</v>
      </c>
      <c r="B6747" s="2" t="n">
        <v>225</v>
      </c>
      <c r="C6747" s="2" t="n">
        <v>125</v>
      </c>
      <c r="D6747" s="2">
        <f>(A6747+B6747)/2 + C6747/2</f>
        <v/>
      </c>
      <c r="E6747" s="2">
        <f>SQRT(A6747^2+B6747^2+C6747^2)</f>
        <v/>
      </c>
      <c r="F6747" s="2">
        <f>INPUTS!$B$8*A6747+INPUTS!$B$9*D6747+INPUTS!$B$10*B6747</f>
        <v/>
      </c>
      <c r="G6747" s="2">
        <f>INPUTS!$B$11*A6747/10000</f>
        <v/>
      </c>
      <c r="H6747" s="2">
        <f>MAX(0, (INPUTS!$B$14+INPUTS!$B$16*INPUTS!$B$15) + (1-INPUTS!$B$18)*INPUTS!$B$19*G6747 - INPUTS!$B$17 - INPUTS!$B$20*MAX(0, -F6747))</f>
        <v/>
      </c>
      <c r="I6747" s="2">
        <f>IF(INPUTS!$B$13=0, H6747&lt;=0, H6747&lt;INPUTS!$B$13)</f>
        <v/>
      </c>
      <c r="J6747" s="2">
        <f>INPUTS!$B$21 + INPUTS!$B$24*F6747 + INPUTS!$B$25*G6747</f>
        <v/>
      </c>
      <c r="K6747" s="2">
        <f>J6747&lt;INPUTS!$B$23</f>
        <v/>
      </c>
      <c r="L6747" s="2">
        <f>J6747&lt;INPUTS!$B$22</f>
        <v/>
      </c>
      <c r="M6747" s="2">
        <f>INPUTS!$B$26 + INPUTS!$B$29*F6747</f>
        <v/>
      </c>
      <c r="N6747" s="2">
        <f>M6747&lt;INPUTS!$B$28</f>
        <v/>
      </c>
      <c r="O6747" s="2">
        <f>M6747&lt;INPUTS!$B$27</f>
        <v/>
      </c>
      <c r="P6747" s="2">
        <f>INPUTS!$B$30 + (1-INPUTS!$B$18)*INPUTS!$B$19*G6747</f>
        <v/>
      </c>
      <c r="Q6747" s="2">
        <f>INPUTS!$B$31 + INPUTS!$B$32*P6747</f>
        <v/>
      </c>
      <c r="R6747" s="2">
        <f>IF(INPUTS!$B$13=0, Q6747&lt;=0, Q6747&lt;INPUTS!$B$13)</f>
        <v/>
      </c>
      <c r="S6747" s="2">
        <f>OR(I6747,K6747,N6747,R6747)</f>
        <v/>
      </c>
      <c r="T6747" s="2">
        <f>OR(I6747,L6747,O6747,R6747)</f>
        <v/>
      </c>
    </row>
    <row r="6748">
      <c r="A6748" s="2" t="n">
        <v>75</v>
      </c>
      <c r="B6748" s="2" t="n">
        <v>225</v>
      </c>
      <c r="C6748" s="2" t="n">
        <v>150</v>
      </c>
      <c r="D6748" s="2">
        <f>(A6748+B6748)/2 + C6748/2</f>
        <v/>
      </c>
      <c r="E6748" s="2">
        <f>SQRT(A6748^2+B6748^2+C6748^2)</f>
        <v/>
      </c>
      <c r="F6748" s="2">
        <f>INPUTS!$B$8*A6748+INPUTS!$B$9*D6748+INPUTS!$B$10*B6748</f>
        <v/>
      </c>
      <c r="G6748" s="2">
        <f>INPUTS!$B$11*A6748/10000</f>
        <v/>
      </c>
      <c r="H6748" s="2">
        <f>MAX(0, (INPUTS!$B$14+INPUTS!$B$16*INPUTS!$B$15) + (1-INPUTS!$B$18)*INPUTS!$B$19*G6748 - INPUTS!$B$17 - INPUTS!$B$20*MAX(0, -F6748))</f>
        <v/>
      </c>
      <c r="I6748" s="2">
        <f>IF(INPUTS!$B$13=0, H6748&lt;=0, H6748&lt;INPUTS!$B$13)</f>
        <v/>
      </c>
      <c r="J6748" s="2">
        <f>INPUTS!$B$21 + INPUTS!$B$24*F6748 + INPUTS!$B$25*G6748</f>
        <v/>
      </c>
      <c r="K6748" s="2">
        <f>J6748&lt;INPUTS!$B$23</f>
        <v/>
      </c>
      <c r="L6748" s="2">
        <f>J6748&lt;INPUTS!$B$22</f>
        <v/>
      </c>
      <c r="M6748" s="2">
        <f>INPUTS!$B$26 + INPUTS!$B$29*F6748</f>
        <v/>
      </c>
      <c r="N6748" s="2">
        <f>M6748&lt;INPUTS!$B$28</f>
        <v/>
      </c>
      <c r="O6748" s="2">
        <f>M6748&lt;INPUTS!$B$27</f>
        <v/>
      </c>
      <c r="P6748" s="2">
        <f>INPUTS!$B$30 + (1-INPUTS!$B$18)*INPUTS!$B$19*G6748</f>
        <v/>
      </c>
      <c r="Q6748" s="2">
        <f>INPUTS!$B$31 + INPUTS!$B$32*P6748</f>
        <v/>
      </c>
      <c r="R6748" s="2">
        <f>IF(INPUTS!$B$13=0, Q6748&lt;=0, Q6748&lt;INPUTS!$B$13)</f>
        <v/>
      </c>
      <c r="S6748" s="2">
        <f>OR(I6748,K6748,N6748,R6748)</f>
        <v/>
      </c>
      <c r="T6748" s="2">
        <f>OR(I6748,L6748,O6748,R6748)</f>
        <v/>
      </c>
    </row>
    <row r="6749">
      <c r="A6749" s="2" t="n">
        <v>75</v>
      </c>
      <c r="B6749" s="2" t="n">
        <v>225</v>
      </c>
      <c r="C6749" s="2" t="n">
        <v>175</v>
      </c>
      <c r="D6749" s="2">
        <f>(A6749+B6749)/2 + C6749/2</f>
        <v/>
      </c>
      <c r="E6749" s="2">
        <f>SQRT(A6749^2+B6749^2+C6749^2)</f>
        <v/>
      </c>
      <c r="F6749" s="2">
        <f>INPUTS!$B$8*A6749+INPUTS!$B$9*D6749+INPUTS!$B$10*B6749</f>
        <v/>
      </c>
      <c r="G6749" s="2">
        <f>INPUTS!$B$11*A6749/10000</f>
        <v/>
      </c>
      <c r="H6749" s="2">
        <f>MAX(0, (INPUTS!$B$14+INPUTS!$B$16*INPUTS!$B$15) + (1-INPUTS!$B$18)*INPUTS!$B$19*G6749 - INPUTS!$B$17 - INPUTS!$B$20*MAX(0, -F6749))</f>
        <v/>
      </c>
      <c r="I6749" s="2">
        <f>IF(INPUTS!$B$13=0, H6749&lt;=0, H6749&lt;INPUTS!$B$13)</f>
        <v/>
      </c>
      <c r="J6749" s="2">
        <f>INPUTS!$B$21 + INPUTS!$B$24*F6749 + INPUTS!$B$25*G6749</f>
        <v/>
      </c>
      <c r="K6749" s="2">
        <f>J6749&lt;INPUTS!$B$23</f>
        <v/>
      </c>
      <c r="L6749" s="2">
        <f>J6749&lt;INPUTS!$B$22</f>
        <v/>
      </c>
      <c r="M6749" s="2">
        <f>INPUTS!$B$26 + INPUTS!$B$29*F6749</f>
        <v/>
      </c>
      <c r="N6749" s="2">
        <f>M6749&lt;INPUTS!$B$28</f>
        <v/>
      </c>
      <c r="O6749" s="2">
        <f>M6749&lt;INPUTS!$B$27</f>
        <v/>
      </c>
      <c r="P6749" s="2">
        <f>INPUTS!$B$30 + (1-INPUTS!$B$18)*INPUTS!$B$19*G6749</f>
        <v/>
      </c>
      <c r="Q6749" s="2">
        <f>INPUTS!$B$31 + INPUTS!$B$32*P6749</f>
        <v/>
      </c>
      <c r="R6749" s="2">
        <f>IF(INPUTS!$B$13=0, Q6749&lt;=0, Q6749&lt;INPUTS!$B$13)</f>
        <v/>
      </c>
      <c r="S6749" s="2">
        <f>OR(I6749,K6749,N6749,R6749)</f>
        <v/>
      </c>
      <c r="T6749" s="2">
        <f>OR(I6749,L6749,O6749,R6749)</f>
        <v/>
      </c>
    </row>
    <row r="6750">
      <c r="A6750" s="2" t="n">
        <v>75</v>
      </c>
      <c r="B6750" s="2" t="n">
        <v>225</v>
      </c>
      <c r="C6750" s="2" t="n">
        <v>200</v>
      </c>
      <c r="D6750" s="2">
        <f>(A6750+B6750)/2 + C6750/2</f>
        <v/>
      </c>
      <c r="E6750" s="2">
        <f>SQRT(A6750^2+B6750^2+C6750^2)</f>
        <v/>
      </c>
      <c r="F6750" s="2">
        <f>INPUTS!$B$8*A6750+INPUTS!$B$9*D6750+INPUTS!$B$10*B6750</f>
        <v/>
      </c>
      <c r="G6750" s="2">
        <f>INPUTS!$B$11*A6750/10000</f>
        <v/>
      </c>
      <c r="H6750" s="2">
        <f>MAX(0, (INPUTS!$B$14+INPUTS!$B$16*INPUTS!$B$15) + (1-INPUTS!$B$18)*INPUTS!$B$19*G6750 - INPUTS!$B$17 - INPUTS!$B$20*MAX(0, -F6750))</f>
        <v/>
      </c>
      <c r="I6750" s="2">
        <f>IF(INPUTS!$B$13=0, H6750&lt;=0, H6750&lt;INPUTS!$B$13)</f>
        <v/>
      </c>
      <c r="J6750" s="2">
        <f>INPUTS!$B$21 + INPUTS!$B$24*F6750 + INPUTS!$B$25*G6750</f>
        <v/>
      </c>
      <c r="K6750" s="2">
        <f>J6750&lt;INPUTS!$B$23</f>
        <v/>
      </c>
      <c r="L6750" s="2">
        <f>J6750&lt;INPUTS!$B$22</f>
        <v/>
      </c>
      <c r="M6750" s="2">
        <f>INPUTS!$B$26 + INPUTS!$B$29*F6750</f>
        <v/>
      </c>
      <c r="N6750" s="2">
        <f>M6750&lt;INPUTS!$B$28</f>
        <v/>
      </c>
      <c r="O6750" s="2">
        <f>M6750&lt;INPUTS!$B$27</f>
        <v/>
      </c>
      <c r="P6750" s="2">
        <f>INPUTS!$B$30 + (1-INPUTS!$B$18)*INPUTS!$B$19*G6750</f>
        <v/>
      </c>
      <c r="Q6750" s="2">
        <f>INPUTS!$B$31 + INPUTS!$B$32*P6750</f>
        <v/>
      </c>
      <c r="R6750" s="2">
        <f>IF(INPUTS!$B$13=0, Q6750&lt;=0, Q6750&lt;INPUTS!$B$13)</f>
        <v/>
      </c>
      <c r="S6750" s="2">
        <f>OR(I6750,K6750,N6750,R6750)</f>
        <v/>
      </c>
      <c r="T6750" s="2">
        <f>OR(I6750,L6750,O6750,R6750)</f>
        <v/>
      </c>
    </row>
    <row r="6751">
      <c r="A6751" s="2" t="n">
        <v>75</v>
      </c>
      <c r="B6751" s="2" t="n">
        <v>250</v>
      </c>
      <c r="C6751" s="2" t="n">
        <v>-200</v>
      </c>
      <c r="D6751" s="2">
        <f>(A6751+B6751)/2 + C6751/2</f>
        <v/>
      </c>
      <c r="E6751" s="2">
        <f>SQRT(A6751^2+B6751^2+C6751^2)</f>
        <v/>
      </c>
      <c r="F6751" s="2">
        <f>INPUTS!$B$8*A6751+INPUTS!$B$9*D6751+INPUTS!$B$10*B6751</f>
        <v/>
      </c>
      <c r="G6751" s="2">
        <f>INPUTS!$B$11*A6751/10000</f>
        <v/>
      </c>
      <c r="H6751" s="2">
        <f>MAX(0, (INPUTS!$B$14+INPUTS!$B$16*INPUTS!$B$15) + (1-INPUTS!$B$18)*INPUTS!$B$19*G6751 - INPUTS!$B$17 - INPUTS!$B$20*MAX(0, -F6751))</f>
        <v/>
      </c>
      <c r="I6751" s="2">
        <f>IF(INPUTS!$B$13=0, H6751&lt;=0, H6751&lt;INPUTS!$B$13)</f>
        <v/>
      </c>
      <c r="J6751" s="2">
        <f>INPUTS!$B$21 + INPUTS!$B$24*F6751 + INPUTS!$B$25*G6751</f>
        <v/>
      </c>
      <c r="K6751" s="2">
        <f>J6751&lt;INPUTS!$B$23</f>
        <v/>
      </c>
      <c r="L6751" s="2">
        <f>J6751&lt;INPUTS!$B$22</f>
        <v/>
      </c>
      <c r="M6751" s="2">
        <f>INPUTS!$B$26 + INPUTS!$B$29*F6751</f>
        <v/>
      </c>
      <c r="N6751" s="2">
        <f>M6751&lt;INPUTS!$B$28</f>
        <v/>
      </c>
      <c r="O6751" s="2">
        <f>M6751&lt;INPUTS!$B$27</f>
        <v/>
      </c>
      <c r="P6751" s="2">
        <f>INPUTS!$B$30 + (1-INPUTS!$B$18)*INPUTS!$B$19*G6751</f>
        <v/>
      </c>
      <c r="Q6751" s="2">
        <f>INPUTS!$B$31 + INPUTS!$B$32*P6751</f>
        <v/>
      </c>
      <c r="R6751" s="2">
        <f>IF(INPUTS!$B$13=0, Q6751&lt;=0, Q6751&lt;INPUTS!$B$13)</f>
        <v/>
      </c>
      <c r="S6751" s="2">
        <f>OR(I6751,K6751,N6751,R6751)</f>
        <v/>
      </c>
      <c r="T6751" s="2">
        <f>OR(I6751,L6751,O6751,R6751)</f>
        <v/>
      </c>
    </row>
    <row r="6752">
      <c r="A6752" s="2" t="n">
        <v>75</v>
      </c>
      <c r="B6752" s="2" t="n">
        <v>250</v>
      </c>
      <c r="C6752" s="2" t="n">
        <v>-175</v>
      </c>
      <c r="D6752" s="2">
        <f>(A6752+B6752)/2 + C6752/2</f>
        <v/>
      </c>
      <c r="E6752" s="2">
        <f>SQRT(A6752^2+B6752^2+C6752^2)</f>
        <v/>
      </c>
      <c r="F6752" s="2">
        <f>INPUTS!$B$8*A6752+INPUTS!$B$9*D6752+INPUTS!$B$10*B6752</f>
        <v/>
      </c>
      <c r="G6752" s="2">
        <f>INPUTS!$B$11*A6752/10000</f>
        <v/>
      </c>
      <c r="H6752" s="2">
        <f>MAX(0, (INPUTS!$B$14+INPUTS!$B$16*INPUTS!$B$15) + (1-INPUTS!$B$18)*INPUTS!$B$19*G6752 - INPUTS!$B$17 - INPUTS!$B$20*MAX(0, -F6752))</f>
        <v/>
      </c>
      <c r="I6752" s="2">
        <f>IF(INPUTS!$B$13=0, H6752&lt;=0, H6752&lt;INPUTS!$B$13)</f>
        <v/>
      </c>
      <c r="J6752" s="2">
        <f>INPUTS!$B$21 + INPUTS!$B$24*F6752 + INPUTS!$B$25*G6752</f>
        <v/>
      </c>
      <c r="K6752" s="2">
        <f>J6752&lt;INPUTS!$B$23</f>
        <v/>
      </c>
      <c r="L6752" s="2">
        <f>J6752&lt;INPUTS!$B$22</f>
        <v/>
      </c>
      <c r="M6752" s="2">
        <f>INPUTS!$B$26 + INPUTS!$B$29*F6752</f>
        <v/>
      </c>
      <c r="N6752" s="2">
        <f>M6752&lt;INPUTS!$B$28</f>
        <v/>
      </c>
      <c r="O6752" s="2">
        <f>M6752&lt;INPUTS!$B$27</f>
        <v/>
      </c>
      <c r="P6752" s="2">
        <f>INPUTS!$B$30 + (1-INPUTS!$B$18)*INPUTS!$B$19*G6752</f>
        <v/>
      </c>
      <c r="Q6752" s="2">
        <f>INPUTS!$B$31 + INPUTS!$B$32*P6752</f>
        <v/>
      </c>
      <c r="R6752" s="2">
        <f>IF(INPUTS!$B$13=0, Q6752&lt;=0, Q6752&lt;INPUTS!$B$13)</f>
        <v/>
      </c>
      <c r="S6752" s="2">
        <f>OR(I6752,K6752,N6752,R6752)</f>
        <v/>
      </c>
      <c r="T6752" s="2">
        <f>OR(I6752,L6752,O6752,R6752)</f>
        <v/>
      </c>
    </row>
    <row r="6753">
      <c r="A6753" s="2" t="n">
        <v>75</v>
      </c>
      <c r="B6753" s="2" t="n">
        <v>250</v>
      </c>
      <c r="C6753" s="2" t="n">
        <v>-150</v>
      </c>
      <c r="D6753" s="2">
        <f>(A6753+B6753)/2 + C6753/2</f>
        <v/>
      </c>
      <c r="E6753" s="2">
        <f>SQRT(A6753^2+B6753^2+C6753^2)</f>
        <v/>
      </c>
      <c r="F6753" s="2">
        <f>INPUTS!$B$8*A6753+INPUTS!$B$9*D6753+INPUTS!$B$10*B6753</f>
        <v/>
      </c>
      <c r="G6753" s="2">
        <f>INPUTS!$B$11*A6753/10000</f>
        <v/>
      </c>
      <c r="H6753" s="2">
        <f>MAX(0, (INPUTS!$B$14+INPUTS!$B$16*INPUTS!$B$15) + (1-INPUTS!$B$18)*INPUTS!$B$19*G6753 - INPUTS!$B$17 - INPUTS!$B$20*MAX(0, -F6753))</f>
        <v/>
      </c>
      <c r="I6753" s="2">
        <f>IF(INPUTS!$B$13=0, H6753&lt;=0, H6753&lt;INPUTS!$B$13)</f>
        <v/>
      </c>
      <c r="J6753" s="2">
        <f>INPUTS!$B$21 + INPUTS!$B$24*F6753 + INPUTS!$B$25*G6753</f>
        <v/>
      </c>
      <c r="K6753" s="2">
        <f>J6753&lt;INPUTS!$B$23</f>
        <v/>
      </c>
      <c r="L6753" s="2">
        <f>J6753&lt;INPUTS!$B$22</f>
        <v/>
      </c>
      <c r="M6753" s="2">
        <f>INPUTS!$B$26 + INPUTS!$B$29*F6753</f>
        <v/>
      </c>
      <c r="N6753" s="2">
        <f>M6753&lt;INPUTS!$B$28</f>
        <v/>
      </c>
      <c r="O6753" s="2">
        <f>M6753&lt;INPUTS!$B$27</f>
        <v/>
      </c>
      <c r="P6753" s="2">
        <f>INPUTS!$B$30 + (1-INPUTS!$B$18)*INPUTS!$B$19*G6753</f>
        <v/>
      </c>
      <c r="Q6753" s="2">
        <f>INPUTS!$B$31 + INPUTS!$B$32*P6753</f>
        <v/>
      </c>
      <c r="R6753" s="2">
        <f>IF(INPUTS!$B$13=0, Q6753&lt;=0, Q6753&lt;INPUTS!$B$13)</f>
        <v/>
      </c>
      <c r="S6753" s="2">
        <f>OR(I6753,K6753,N6753,R6753)</f>
        <v/>
      </c>
      <c r="T6753" s="2">
        <f>OR(I6753,L6753,O6753,R6753)</f>
        <v/>
      </c>
    </row>
    <row r="6754">
      <c r="A6754" s="2" t="n">
        <v>75</v>
      </c>
      <c r="B6754" s="2" t="n">
        <v>250</v>
      </c>
      <c r="C6754" s="2" t="n">
        <v>-125</v>
      </c>
      <c r="D6754" s="2">
        <f>(A6754+B6754)/2 + C6754/2</f>
        <v/>
      </c>
      <c r="E6754" s="2">
        <f>SQRT(A6754^2+B6754^2+C6754^2)</f>
        <v/>
      </c>
      <c r="F6754" s="2">
        <f>INPUTS!$B$8*A6754+INPUTS!$B$9*D6754+INPUTS!$B$10*B6754</f>
        <v/>
      </c>
      <c r="G6754" s="2">
        <f>INPUTS!$B$11*A6754/10000</f>
        <v/>
      </c>
      <c r="H6754" s="2">
        <f>MAX(0, (INPUTS!$B$14+INPUTS!$B$16*INPUTS!$B$15) + (1-INPUTS!$B$18)*INPUTS!$B$19*G6754 - INPUTS!$B$17 - INPUTS!$B$20*MAX(0, -F6754))</f>
        <v/>
      </c>
      <c r="I6754" s="2">
        <f>IF(INPUTS!$B$13=0, H6754&lt;=0, H6754&lt;INPUTS!$B$13)</f>
        <v/>
      </c>
      <c r="J6754" s="2">
        <f>INPUTS!$B$21 + INPUTS!$B$24*F6754 + INPUTS!$B$25*G6754</f>
        <v/>
      </c>
      <c r="K6754" s="2">
        <f>J6754&lt;INPUTS!$B$23</f>
        <v/>
      </c>
      <c r="L6754" s="2">
        <f>J6754&lt;INPUTS!$B$22</f>
        <v/>
      </c>
      <c r="M6754" s="2">
        <f>INPUTS!$B$26 + INPUTS!$B$29*F6754</f>
        <v/>
      </c>
      <c r="N6754" s="2">
        <f>M6754&lt;INPUTS!$B$28</f>
        <v/>
      </c>
      <c r="O6754" s="2">
        <f>M6754&lt;INPUTS!$B$27</f>
        <v/>
      </c>
      <c r="P6754" s="2">
        <f>INPUTS!$B$30 + (1-INPUTS!$B$18)*INPUTS!$B$19*G6754</f>
        <v/>
      </c>
      <c r="Q6754" s="2">
        <f>INPUTS!$B$31 + INPUTS!$B$32*P6754</f>
        <v/>
      </c>
      <c r="R6754" s="2">
        <f>IF(INPUTS!$B$13=0, Q6754&lt;=0, Q6754&lt;INPUTS!$B$13)</f>
        <v/>
      </c>
      <c r="S6754" s="2">
        <f>OR(I6754,K6754,N6754,R6754)</f>
        <v/>
      </c>
      <c r="T6754" s="2">
        <f>OR(I6754,L6754,O6754,R6754)</f>
        <v/>
      </c>
    </row>
    <row r="6755">
      <c r="A6755" s="2" t="n">
        <v>75</v>
      </c>
      <c r="B6755" s="2" t="n">
        <v>250</v>
      </c>
      <c r="C6755" s="2" t="n">
        <v>-100</v>
      </c>
      <c r="D6755" s="2">
        <f>(A6755+B6755)/2 + C6755/2</f>
        <v/>
      </c>
      <c r="E6755" s="2">
        <f>SQRT(A6755^2+B6755^2+C6755^2)</f>
        <v/>
      </c>
      <c r="F6755" s="2">
        <f>INPUTS!$B$8*A6755+INPUTS!$B$9*D6755+INPUTS!$B$10*B6755</f>
        <v/>
      </c>
      <c r="G6755" s="2">
        <f>INPUTS!$B$11*A6755/10000</f>
        <v/>
      </c>
      <c r="H6755" s="2">
        <f>MAX(0, (INPUTS!$B$14+INPUTS!$B$16*INPUTS!$B$15) + (1-INPUTS!$B$18)*INPUTS!$B$19*G6755 - INPUTS!$B$17 - INPUTS!$B$20*MAX(0, -F6755))</f>
        <v/>
      </c>
      <c r="I6755" s="2">
        <f>IF(INPUTS!$B$13=0, H6755&lt;=0, H6755&lt;INPUTS!$B$13)</f>
        <v/>
      </c>
      <c r="J6755" s="2">
        <f>INPUTS!$B$21 + INPUTS!$B$24*F6755 + INPUTS!$B$25*G6755</f>
        <v/>
      </c>
      <c r="K6755" s="2">
        <f>J6755&lt;INPUTS!$B$23</f>
        <v/>
      </c>
      <c r="L6755" s="2">
        <f>J6755&lt;INPUTS!$B$22</f>
        <v/>
      </c>
      <c r="M6755" s="2">
        <f>INPUTS!$B$26 + INPUTS!$B$29*F6755</f>
        <v/>
      </c>
      <c r="N6755" s="2">
        <f>M6755&lt;INPUTS!$B$28</f>
        <v/>
      </c>
      <c r="O6755" s="2">
        <f>M6755&lt;INPUTS!$B$27</f>
        <v/>
      </c>
      <c r="P6755" s="2">
        <f>INPUTS!$B$30 + (1-INPUTS!$B$18)*INPUTS!$B$19*G6755</f>
        <v/>
      </c>
      <c r="Q6755" s="2">
        <f>INPUTS!$B$31 + INPUTS!$B$32*P6755</f>
        <v/>
      </c>
      <c r="R6755" s="2">
        <f>IF(INPUTS!$B$13=0, Q6755&lt;=0, Q6755&lt;INPUTS!$B$13)</f>
        <v/>
      </c>
      <c r="S6755" s="2">
        <f>OR(I6755,K6755,N6755,R6755)</f>
        <v/>
      </c>
      <c r="T6755" s="2">
        <f>OR(I6755,L6755,O6755,R6755)</f>
        <v/>
      </c>
    </row>
    <row r="6756">
      <c r="A6756" s="2" t="n">
        <v>75</v>
      </c>
      <c r="B6756" s="2" t="n">
        <v>250</v>
      </c>
      <c r="C6756" s="2" t="n">
        <v>-75</v>
      </c>
      <c r="D6756" s="2">
        <f>(A6756+B6756)/2 + C6756/2</f>
        <v/>
      </c>
      <c r="E6756" s="2">
        <f>SQRT(A6756^2+B6756^2+C6756^2)</f>
        <v/>
      </c>
      <c r="F6756" s="2">
        <f>INPUTS!$B$8*A6756+INPUTS!$B$9*D6756+INPUTS!$B$10*B6756</f>
        <v/>
      </c>
      <c r="G6756" s="2">
        <f>INPUTS!$B$11*A6756/10000</f>
        <v/>
      </c>
      <c r="H6756" s="2">
        <f>MAX(0, (INPUTS!$B$14+INPUTS!$B$16*INPUTS!$B$15) + (1-INPUTS!$B$18)*INPUTS!$B$19*G6756 - INPUTS!$B$17 - INPUTS!$B$20*MAX(0, -F6756))</f>
        <v/>
      </c>
      <c r="I6756" s="2">
        <f>IF(INPUTS!$B$13=0, H6756&lt;=0, H6756&lt;INPUTS!$B$13)</f>
        <v/>
      </c>
      <c r="J6756" s="2">
        <f>INPUTS!$B$21 + INPUTS!$B$24*F6756 + INPUTS!$B$25*G6756</f>
        <v/>
      </c>
      <c r="K6756" s="2">
        <f>J6756&lt;INPUTS!$B$23</f>
        <v/>
      </c>
      <c r="L6756" s="2">
        <f>J6756&lt;INPUTS!$B$22</f>
        <v/>
      </c>
      <c r="M6756" s="2">
        <f>INPUTS!$B$26 + INPUTS!$B$29*F6756</f>
        <v/>
      </c>
      <c r="N6756" s="2">
        <f>M6756&lt;INPUTS!$B$28</f>
        <v/>
      </c>
      <c r="O6756" s="2">
        <f>M6756&lt;INPUTS!$B$27</f>
        <v/>
      </c>
      <c r="P6756" s="2">
        <f>INPUTS!$B$30 + (1-INPUTS!$B$18)*INPUTS!$B$19*G6756</f>
        <v/>
      </c>
      <c r="Q6756" s="2">
        <f>INPUTS!$B$31 + INPUTS!$B$32*P6756</f>
        <v/>
      </c>
      <c r="R6756" s="2">
        <f>IF(INPUTS!$B$13=0, Q6756&lt;=0, Q6756&lt;INPUTS!$B$13)</f>
        <v/>
      </c>
      <c r="S6756" s="2">
        <f>OR(I6756,K6756,N6756,R6756)</f>
        <v/>
      </c>
      <c r="T6756" s="2">
        <f>OR(I6756,L6756,O6756,R6756)</f>
        <v/>
      </c>
    </row>
    <row r="6757">
      <c r="A6757" s="2" t="n">
        <v>75</v>
      </c>
      <c r="B6757" s="2" t="n">
        <v>250</v>
      </c>
      <c r="C6757" s="2" t="n">
        <v>-50</v>
      </c>
      <c r="D6757" s="2">
        <f>(A6757+B6757)/2 + C6757/2</f>
        <v/>
      </c>
      <c r="E6757" s="2">
        <f>SQRT(A6757^2+B6757^2+C6757^2)</f>
        <v/>
      </c>
      <c r="F6757" s="2">
        <f>INPUTS!$B$8*A6757+INPUTS!$B$9*D6757+INPUTS!$B$10*B6757</f>
        <v/>
      </c>
      <c r="G6757" s="2">
        <f>INPUTS!$B$11*A6757/10000</f>
        <v/>
      </c>
      <c r="H6757" s="2">
        <f>MAX(0, (INPUTS!$B$14+INPUTS!$B$16*INPUTS!$B$15) + (1-INPUTS!$B$18)*INPUTS!$B$19*G6757 - INPUTS!$B$17 - INPUTS!$B$20*MAX(0, -F6757))</f>
        <v/>
      </c>
      <c r="I6757" s="2">
        <f>IF(INPUTS!$B$13=0, H6757&lt;=0, H6757&lt;INPUTS!$B$13)</f>
        <v/>
      </c>
      <c r="J6757" s="2">
        <f>INPUTS!$B$21 + INPUTS!$B$24*F6757 + INPUTS!$B$25*G6757</f>
        <v/>
      </c>
      <c r="K6757" s="2">
        <f>J6757&lt;INPUTS!$B$23</f>
        <v/>
      </c>
      <c r="L6757" s="2">
        <f>J6757&lt;INPUTS!$B$22</f>
        <v/>
      </c>
      <c r="M6757" s="2">
        <f>INPUTS!$B$26 + INPUTS!$B$29*F6757</f>
        <v/>
      </c>
      <c r="N6757" s="2">
        <f>M6757&lt;INPUTS!$B$28</f>
        <v/>
      </c>
      <c r="O6757" s="2">
        <f>M6757&lt;INPUTS!$B$27</f>
        <v/>
      </c>
      <c r="P6757" s="2">
        <f>INPUTS!$B$30 + (1-INPUTS!$B$18)*INPUTS!$B$19*G6757</f>
        <v/>
      </c>
      <c r="Q6757" s="2">
        <f>INPUTS!$B$31 + INPUTS!$B$32*P6757</f>
        <v/>
      </c>
      <c r="R6757" s="2">
        <f>IF(INPUTS!$B$13=0, Q6757&lt;=0, Q6757&lt;INPUTS!$B$13)</f>
        <v/>
      </c>
      <c r="S6757" s="2">
        <f>OR(I6757,K6757,N6757,R6757)</f>
        <v/>
      </c>
      <c r="T6757" s="2">
        <f>OR(I6757,L6757,O6757,R6757)</f>
        <v/>
      </c>
    </row>
    <row r="6758">
      <c r="A6758" s="2" t="n">
        <v>75</v>
      </c>
      <c r="B6758" s="2" t="n">
        <v>250</v>
      </c>
      <c r="C6758" s="2" t="n">
        <v>-25</v>
      </c>
      <c r="D6758" s="2">
        <f>(A6758+B6758)/2 + C6758/2</f>
        <v/>
      </c>
      <c r="E6758" s="2">
        <f>SQRT(A6758^2+B6758^2+C6758^2)</f>
        <v/>
      </c>
      <c r="F6758" s="2">
        <f>INPUTS!$B$8*A6758+INPUTS!$B$9*D6758+INPUTS!$B$10*B6758</f>
        <v/>
      </c>
      <c r="G6758" s="2">
        <f>INPUTS!$B$11*A6758/10000</f>
        <v/>
      </c>
      <c r="H6758" s="2">
        <f>MAX(0, (INPUTS!$B$14+INPUTS!$B$16*INPUTS!$B$15) + (1-INPUTS!$B$18)*INPUTS!$B$19*G6758 - INPUTS!$B$17 - INPUTS!$B$20*MAX(0, -F6758))</f>
        <v/>
      </c>
      <c r="I6758" s="2">
        <f>IF(INPUTS!$B$13=0, H6758&lt;=0, H6758&lt;INPUTS!$B$13)</f>
        <v/>
      </c>
      <c r="J6758" s="2">
        <f>INPUTS!$B$21 + INPUTS!$B$24*F6758 + INPUTS!$B$25*G6758</f>
        <v/>
      </c>
      <c r="K6758" s="2">
        <f>J6758&lt;INPUTS!$B$23</f>
        <v/>
      </c>
      <c r="L6758" s="2">
        <f>J6758&lt;INPUTS!$B$22</f>
        <v/>
      </c>
      <c r="M6758" s="2">
        <f>INPUTS!$B$26 + INPUTS!$B$29*F6758</f>
        <v/>
      </c>
      <c r="N6758" s="2">
        <f>M6758&lt;INPUTS!$B$28</f>
        <v/>
      </c>
      <c r="O6758" s="2">
        <f>M6758&lt;INPUTS!$B$27</f>
        <v/>
      </c>
      <c r="P6758" s="2">
        <f>INPUTS!$B$30 + (1-INPUTS!$B$18)*INPUTS!$B$19*G6758</f>
        <v/>
      </c>
      <c r="Q6758" s="2">
        <f>INPUTS!$B$31 + INPUTS!$B$32*P6758</f>
        <v/>
      </c>
      <c r="R6758" s="2">
        <f>IF(INPUTS!$B$13=0, Q6758&lt;=0, Q6758&lt;INPUTS!$B$13)</f>
        <v/>
      </c>
      <c r="S6758" s="2">
        <f>OR(I6758,K6758,N6758,R6758)</f>
        <v/>
      </c>
      <c r="T6758" s="2">
        <f>OR(I6758,L6758,O6758,R6758)</f>
        <v/>
      </c>
    </row>
    <row r="6759">
      <c r="A6759" s="2" t="n">
        <v>75</v>
      </c>
      <c r="B6759" s="2" t="n">
        <v>250</v>
      </c>
      <c r="C6759" s="2" t="n">
        <v>0</v>
      </c>
      <c r="D6759" s="2">
        <f>(A6759+B6759)/2 + C6759/2</f>
        <v/>
      </c>
      <c r="E6759" s="2">
        <f>SQRT(A6759^2+B6759^2+C6759^2)</f>
        <v/>
      </c>
      <c r="F6759" s="2">
        <f>INPUTS!$B$8*A6759+INPUTS!$B$9*D6759+INPUTS!$B$10*B6759</f>
        <v/>
      </c>
      <c r="G6759" s="2">
        <f>INPUTS!$B$11*A6759/10000</f>
        <v/>
      </c>
      <c r="H6759" s="2">
        <f>MAX(0, (INPUTS!$B$14+INPUTS!$B$16*INPUTS!$B$15) + (1-INPUTS!$B$18)*INPUTS!$B$19*G6759 - INPUTS!$B$17 - INPUTS!$B$20*MAX(0, -F6759))</f>
        <v/>
      </c>
      <c r="I6759" s="2">
        <f>IF(INPUTS!$B$13=0, H6759&lt;=0, H6759&lt;INPUTS!$B$13)</f>
        <v/>
      </c>
      <c r="J6759" s="2">
        <f>INPUTS!$B$21 + INPUTS!$B$24*F6759 + INPUTS!$B$25*G6759</f>
        <v/>
      </c>
      <c r="K6759" s="2">
        <f>J6759&lt;INPUTS!$B$23</f>
        <v/>
      </c>
      <c r="L6759" s="2">
        <f>J6759&lt;INPUTS!$B$22</f>
        <v/>
      </c>
      <c r="M6759" s="2">
        <f>INPUTS!$B$26 + INPUTS!$B$29*F6759</f>
        <v/>
      </c>
      <c r="N6759" s="2">
        <f>M6759&lt;INPUTS!$B$28</f>
        <v/>
      </c>
      <c r="O6759" s="2">
        <f>M6759&lt;INPUTS!$B$27</f>
        <v/>
      </c>
      <c r="P6759" s="2">
        <f>INPUTS!$B$30 + (1-INPUTS!$B$18)*INPUTS!$B$19*G6759</f>
        <v/>
      </c>
      <c r="Q6759" s="2">
        <f>INPUTS!$B$31 + INPUTS!$B$32*P6759</f>
        <v/>
      </c>
      <c r="R6759" s="2">
        <f>IF(INPUTS!$B$13=0, Q6759&lt;=0, Q6759&lt;INPUTS!$B$13)</f>
        <v/>
      </c>
      <c r="S6759" s="2">
        <f>OR(I6759,K6759,N6759,R6759)</f>
        <v/>
      </c>
      <c r="T6759" s="2">
        <f>OR(I6759,L6759,O6759,R6759)</f>
        <v/>
      </c>
    </row>
    <row r="6760">
      <c r="A6760" s="2" t="n">
        <v>75</v>
      </c>
      <c r="B6760" s="2" t="n">
        <v>250</v>
      </c>
      <c r="C6760" s="2" t="n">
        <v>25</v>
      </c>
      <c r="D6760" s="2">
        <f>(A6760+B6760)/2 + C6760/2</f>
        <v/>
      </c>
      <c r="E6760" s="2">
        <f>SQRT(A6760^2+B6760^2+C6760^2)</f>
        <v/>
      </c>
      <c r="F6760" s="2">
        <f>INPUTS!$B$8*A6760+INPUTS!$B$9*D6760+INPUTS!$B$10*B6760</f>
        <v/>
      </c>
      <c r="G6760" s="2">
        <f>INPUTS!$B$11*A6760/10000</f>
        <v/>
      </c>
      <c r="H6760" s="2">
        <f>MAX(0, (INPUTS!$B$14+INPUTS!$B$16*INPUTS!$B$15) + (1-INPUTS!$B$18)*INPUTS!$B$19*G6760 - INPUTS!$B$17 - INPUTS!$B$20*MAX(0, -F6760))</f>
        <v/>
      </c>
      <c r="I6760" s="2">
        <f>IF(INPUTS!$B$13=0, H6760&lt;=0, H6760&lt;INPUTS!$B$13)</f>
        <v/>
      </c>
      <c r="J6760" s="2">
        <f>INPUTS!$B$21 + INPUTS!$B$24*F6760 + INPUTS!$B$25*G6760</f>
        <v/>
      </c>
      <c r="K6760" s="2">
        <f>J6760&lt;INPUTS!$B$23</f>
        <v/>
      </c>
      <c r="L6760" s="2">
        <f>J6760&lt;INPUTS!$B$22</f>
        <v/>
      </c>
      <c r="M6760" s="2">
        <f>INPUTS!$B$26 + INPUTS!$B$29*F6760</f>
        <v/>
      </c>
      <c r="N6760" s="2">
        <f>M6760&lt;INPUTS!$B$28</f>
        <v/>
      </c>
      <c r="O6760" s="2">
        <f>M6760&lt;INPUTS!$B$27</f>
        <v/>
      </c>
      <c r="P6760" s="2">
        <f>INPUTS!$B$30 + (1-INPUTS!$B$18)*INPUTS!$B$19*G6760</f>
        <v/>
      </c>
      <c r="Q6760" s="2">
        <f>INPUTS!$B$31 + INPUTS!$B$32*P6760</f>
        <v/>
      </c>
      <c r="R6760" s="2">
        <f>IF(INPUTS!$B$13=0, Q6760&lt;=0, Q6760&lt;INPUTS!$B$13)</f>
        <v/>
      </c>
      <c r="S6760" s="2">
        <f>OR(I6760,K6760,N6760,R6760)</f>
        <v/>
      </c>
      <c r="T6760" s="2">
        <f>OR(I6760,L6760,O6760,R6760)</f>
        <v/>
      </c>
    </row>
    <row r="6761">
      <c r="A6761" s="2" t="n">
        <v>75</v>
      </c>
      <c r="B6761" s="2" t="n">
        <v>250</v>
      </c>
      <c r="C6761" s="2" t="n">
        <v>50</v>
      </c>
      <c r="D6761" s="2">
        <f>(A6761+B6761)/2 + C6761/2</f>
        <v/>
      </c>
      <c r="E6761" s="2">
        <f>SQRT(A6761^2+B6761^2+C6761^2)</f>
        <v/>
      </c>
      <c r="F6761" s="2">
        <f>INPUTS!$B$8*A6761+INPUTS!$B$9*D6761+INPUTS!$B$10*B6761</f>
        <v/>
      </c>
      <c r="G6761" s="2">
        <f>INPUTS!$B$11*A6761/10000</f>
        <v/>
      </c>
      <c r="H6761" s="2">
        <f>MAX(0, (INPUTS!$B$14+INPUTS!$B$16*INPUTS!$B$15) + (1-INPUTS!$B$18)*INPUTS!$B$19*G6761 - INPUTS!$B$17 - INPUTS!$B$20*MAX(0, -F6761))</f>
        <v/>
      </c>
      <c r="I6761" s="2">
        <f>IF(INPUTS!$B$13=0, H6761&lt;=0, H6761&lt;INPUTS!$B$13)</f>
        <v/>
      </c>
      <c r="J6761" s="2">
        <f>INPUTS!$B$21 + INPUTS!$B$24*F6761 + INPUTS!$B$25*G6761</f>
        <v/>
      </c>
      <c r="K6761" s="2">
        <f>J6761&lt;INPUTS!$B$23</f>
        <v/>
      </c>
      <c r="L6761" s="2">
        <f>J6761&lt;INPUTS!$B$22</f>
        <v/>
      </c>
      <c r="M6761" s="2">
        <f>INPUTS!$B$26 + INPUTS!$B$29*F6761</f>
        <v/>
      </c>
      <c r="N6761" s="2">
        <f>M6761&lt;INPUTS!$B$28</f>
        <v/>
      </c>
      <c r="O6761" s="2">
        <f>M6761&lt;INPUTS!$B$27</f>
        <v/>
      </c>
      <c r="P6761" s="2">
        <f>INPUTS!$B$30 + (1-INPUTS!$B$18)*INPUTS!$B$19*G6761</f>
        <v/>
      </c>
      <c r="Q6761" s="2">
        <f>INPUTS!$B$31 + INPUTS!$B$32*P6761</f>
        <v/>
      </c>
      <c r="R6761" s="2">
        <f>IF(INPUTS!$B$13=0, Q6761&lt;=0, Q6761&lt;INPUTS!$B$13)</f>
        <v/>
      </c>
      <c r="S6761" s="2">
        <f>OR(I6761,K6761,N6761,R6761)</f>
        <v/>
      </c>
      <c r="T6761" s="2">
        <f>OR(I6761,L6761,O6761,R6761)</f>
        <v/>
      </c>
    </row>
    <row r="6762">
      <c r="A6762" s="2" t="n">
        <v>75</v>
      </c>
      <c r="B6762" s="2" t="n">
        <v>250</v>
      </c>
      <c r="C6762" s="2" t="n">
        <v>75</v>
      </c>
      <c r="D6762" s="2">
        <f>(A6762+B6762)/2 + C6762/2</f>
        <v/>
      </c>
      <c r="E6762" s="2">
        <f>SQRT(A6762^2+B6762^2+C6762^2)</f>
        <v/>
      </c>
      <c r="F6762" s="2">
        <f>INPUTS!$B$8*A6762+INPUTS!$B$9*D6762+INPUTS!$B$10*B6762</f>
        <v/>
      </c>
      <c r="G6762" s="2">
        <f>INPUTS!$B$11*A6762/10000</f>
        <v/>
      </c>
      <c r="H6762" s="2">
        <f>MAX(0, (INPUTS!$B$14+INPUTS!$B$16*INPUTS!$B$15) + (1-INPUTS!$B$18)*INPUTS!$B$19*G6762 - INPUTS!$B$17 - INPUTS!$B$20*MAX(0, -F6762))</f>
        <v/>
      </c>
      <c r="I6762" s="2">
        <f>IF(INPUTS!$B$13=0, H6762&lt;=0, H6762&lt;INPUTS!$B$13)</f>
        <v/>
      </c>
      <c r="J6762" s="2">
        <f>INPUTS!$B$21 + INPUTS!$B$24*F6762 + INPUTS!$B$25*G6762</f>
        <v/>
      </c>
      <c r="K6762" s="2">
        <f>J6762&lt;INPUTS!$B$23</f>
        <v/>
      </c>
      <c r="L6762" s="2">
        <f>J6762&lt;INPUTS!$B$22</f>
        <v/>
      </c>
      <c r="M6762" s="2">
        <f>INPUTS!$B$26 + INPUTS!$B$29*F6762</f>
        <v/>
      </c>
      <c r="N6762" s="2">
        <f>M6762&lt;INPUTS!$B$28</f>
        <v/>
      </c>
      <c r="O6762" s="2">
        <f>M6762&lt;INPUTS!$B$27</f>
        <v/>
      </c>
      <c r="P6762" s="2">
        <f>INPUTS!$B$30 + (1-INPUTS!$B$18)*INPUTS!$B$19*G6762</f>
        <v/>
      </c>
      <c r="Q6762" s="2">
        <f>INPUTS!$B$31 + INPUTS!$B$32*P6762</f>
        <v/>
      </c>
      <c r="R6762" s="2">
        <f>IF(INPUTS!$B$13=0, Q6762&lt;=0, Q6762&lt;INPUTS!$B$13)</f>
        <v/>
      </c>
      <c r="S6762" s="2">
        <f>OR(I6762,K6762,N6762,R6762)</f>
        <v/>
      </c>
      <c r="T6762" s="2">
        <f>OR(I6762,L6762,O6762,R6762)</f>
        <v/>
      </c>
    </row>
    <row r="6763">
      <c r="A6763" s="2" t="n">
        <v>75</v>
      </c>
      <c r="B6763" s="2" t="n">
        <v>250</v>
      </c>
      <c r="C6763" s="2" t="n">
        <v>100</v>
      </c>
      <c r="D6763" s="2">
        <f>(A6763+B6763)/2 + C6763/2</f>
        <v/>
      </c>
      <c r="E6763" s="2">
        <f>SQRT(A6763^2+B6763^2+C6763^2)</f>
        <v/>
      </c>
      <c r="F6763" s="2">
        <f>INPUTS!$B$8*A6763+INPUTS!$B$9*D6763+INPUTS!$B$10*B6763</f>
        <v/>
      </c>
      <c r="G6763" s="2">
        <f>INPUTS!$B$11*A6763/10000</f>
        <v/>
      </c>
      <c r="H6763" s="2">
        <f>MAX(0, (INPUTS!$B$14+INPUTS!$B$16*INPUTS!$B$15) + (1-INPUTS!$B$18)*INPUTS!$B$19*G6763 - INPUTS!$B$17 - INPUTS!$B$20*MAX(0, -F6763))</f>
        <v/>
      </c>
      <c r="I6763" s="2">
        <f>IF(INPUTS!$B$13=0, H6763&lt;=0, H6763&lt;INPUTS!$B$13)</f>
        <v/>
      </c>
      <c r="J6763" s="2">
        <f>INPUTS!$B$21 + INPUTS!$B$24*F6763 + INPUTS!$B$25*G6763</f>
        <v/>
      </c>
      <c r="K6763" s="2">
        <f>J6763&lt;INPUTS!$B$23</f>
        <v/>
      </c>
      <c r="L6763" s="2">
        <f>J6763&lt;INPUTS!$B$22</f>
        <v/>
      </c>
      <c r="M6763" s="2">
        <f>INPUTS!$B$26 + INPUTS!$B$29*F6763</f>
        <v/>
      </c>
      <c r="N6763" s="2">
        <f>M6763&lt;INPUTS!$B$28</f>
        <v/>
      </c>
      <c r="O6763" s="2">
        <f>M6763&lt;INPUTS!$B$27</f>
        <v/>
      </c>
      <c r="P6763" s="2">
        <f>INPUTS!$B$30 + (1-INPUTS!$B$18)*INPUTS!$B$19*G6763</f>
        <v/>
      </c>
      <c r="Q6763" s="2">
        <f>INPUTS!$B$31 + INPUTS!$B$32*P6763</f>
        <v/>
      </c>
      <c r="R6763" s="2">
        <f>IF(INPUTS!$B$13=0, Q6763&lt;=0, Q6763&lt;INPUTS!$B$13)</f>
        <v/>
      </c>
      <c r="S6763" s="2">
        <f>OR(I6763,K6763,N6763,R6763)</f>
        <v/>
      </c>
      <c r="T6763" s="2">
        <f>OR(I6763,L6763,O6763,R6763)</f>
        <v/>
      </c>
    </row>
    <row r="6764">
      <c r="A6764" s="2" t="n">
        <v>75</v>
      </c>
      <c r="B6764" s="2" t="n">
        <v>250</v>
      </c>
      <c r="C6764" s="2" t="n">
        <v>125</v>
      </c>
      <c r="D6764" s="2">
        <f>(A6764+B6764)/2 + C6764/2</f>
        <v/>
      </c>
      <c r="E6764" s="2">
        <f>SQRT(A6764^2+B6764^2+C6764^2)</f>
        <v/>
      </c>
      <c r="F6764" s="2">
        <f>INPUTS!$B$8*A6764+INPUTS!$B$9*D6764+INPUTS!$B$10*B6764</f>
        <v/>
      </c>
      <c r="G6764" s="2">
        <f>INPUTS!$B$11*A6764/10000</f>
        <v/>
      </c>
      <c r="H6764" s="2">
        <f>MAX(0, (INPUTS!$B$14+INPUTS!$B$16*INPUTS!$B$15) + (1-INPUTS!$B$18)*INPUTS!$B$19*G6764 - INPUTS!$B$17 - INPUTS!$B$20*MAX(0, -F6764))</f>
        <v/>
      </c>
      <c r="I6764" s="2">
        <f>IF(INPUTS!$B$13=0, H6764&lt;=0, H6764&lt;INPUTS!$B$13)</f>
        <v/>
      </c>
      <c r="J6764" s="2">
        <f>INPUTS!$B$21 + INPUTS!$B$24*F6764 + INPUTS!$B$25*G6764</f>
        <v/>
      </c>
      <c r="K6764" s="2">
        <f>J6764&lt;INPUTS!$B$23</f>
        <v/>
      </c>
      <c r="L6764" s="2">
        <f>J6764&lt;INPUTS!$B$22</f>
        <v/>
      </c>
      <c r="M6764" s="2">
        <f>INPUTS!$B$26 + INPUTS!$B$29*F6764</f>
        <v/>
      </c>
      <c r="N6764" s="2">
        <f>M6764&lt;INPUTS!$B$28</f>
        <v/>
      </c>
      <c r="O6764" s="2">
        <f>M6764&lt;INPUTS!$B$27</f>
        <v/>
      </c>
      <c r="P6764" s="2">
        <f>INPUTS!$B$30 + (1-INPUTS!$B$18)*INPUTS!$B$19*G6764</f>
        <v/>
      </c>
      <c r="Q6764" s="2">
        <f>INPUTS!$B$31 + INPUTS!$B$32*P6764</f>
        <v/>
      </c>
      <c r="R6764" s="2">
        <f>IF(INPUTS!$B$13=0, Q6764&lt;=0, Q6764&lt;INPUTS!$B$13)</f>
        <v/>
      </c>
      <c r="S6764" s="2">
        <f>OR(I6764,K6764,N6764,R6764)</f>
        <v/>
      </c>
      <c r="T6764" s="2">
        <f>OR(I6764,L6764,O6764,R6764)</f>
        <v/>
      </c>
    </row>
    <row r="6765">
      <c r="A6765" s="2" t="n">
        <v>75</v>
      </c>
      <c r="B6765" s="2" t="n">
        <v>250</v>
      </c>
      <c r="C6765" s="2" t="n">
        <v>150</v>
      </c>
      <c r="D6765" s="2">
        <f>(A6765+B6765)/2 + C6765/2</f>
        <v/>
      </c>
      <c r="E6765" s="2">
        <f>SQRT(A6765^2+B6765^2+C6765^2)</f>
        <v/>
      </c>
      <c r="F6765" s="2">
        <f>INPUTS!$B$8*A6765+INPUTS!$B$9*D6765+INPUTS!$B$10*B6765</f>
        <v/>
      </c>
      <c r="G6765" s="2">
        <f>INPUTS!$B$11*A6765/10000</f>
        <v/>
      </c>
      <c r="H6765" s="2">
        <f>MAX(0, (INPUTS!$B$14+INPUTS!$B$16*INPUTS!$B$15) + (1-INPUTS!$B$18)*INPUTS!$B$19*G6765 - INPUTS!$B$17 - INPUTS!$B$20*MAX(0, -F6765))</f>
        <v/>
      </c>
      <c r="I6765" s="2">
        <f>IF(INPUTS!$B$13=0, H6765&lt;=0, H6765&lt;INPUTS!$B$13)</f>
        <v/>
      </c>
      <c r="J6765" s="2">
        <f>INPUTS!$B$21 + INPUTS!$B$24*F6765 + INPUTS!$B$25*G6765</f>
        <v/>
      </c>
      <c r="K6765" s="2">
        <f>J6765&lt;INPUTS!$B$23</f>
        <v/>
      </c>
      <c r="L6765" s="2">
        <f>J6765&lt;INPUTS!$B$22</f>
        <v/>
      </c>
      <c r="M6765" s="2">
        <f>INPUTS!$B$26 + INPUTS!$B$29*F6765</f>
        <v/>
      </c>
      <c r="N6765" s="2">
        <f>M6765&lt;INPUTS!$B$28</f>
        <v/>
      </c>
      <c r="O6765" s="2">
        <f>M6765&lt;INPUTS!$B$27</f>
        <v/>
      </c>
      <c r="P6765" s="2">
        <f>INPUTS!$B$30 + (1-INPUTS!$B$18)*INPUTS!$B$19*G6765</f>
        <v/>
      </c>
      <c r="Q6765" s="2">
        <f>INPUTS!$B$31 + INPUTS!$B$32*P6765</f>
        <v/>
      </c>
      <c r="R6765" s="2">
        <f>IF(INPUTS!$B$13=0, Q6765&lt;=0, Q6765&lt;INPUTS!$B$13)</f>
        <v/>
      </c>
      <c r="S6765" s="2">
        <f>OR(I6765,K6765,N6765,R6765)</f>
        <v/>
      </c>
      <c r="T6765" s="2">
        <f>OR(I6765,L6765,O6765,R6765)</f>
        <v/>
      </c>
    </row>
    <row r="6766">
      <c r="A6766" s="2" t="n">
        <v>75</v>
      </c>
      <c r="B6766" s="2" t="n">
        <v>250</v>
      </c>
      <c r="C6766" s="2" t="n">
        <v>175</v>
      </c>
      <c r="D6766" s="2">
        <f>(A6766+B6766)/2 + C6766/2</f>
        <v/>
      </c>
      <c r="E6766" s="2">
        <f>SQRT(A6766^2+B6766^2+C6766^2)</f>
        <v/>
      </c>
      <c r="F6766" s="2">
        <f>INPUTS!$B$8*A6766+INPUTS!$B$9*D6766+INPUTS!$B$10*B6766</f>
        <v/>
      </c>
      <c r="G6766" s="2">
        <f>INPUTS!$B$11*A6766/10000</f>
        <v/>
      </c>
      <c r="H6766" s="2">
        <f>MAX(0, (INPUTS!$B$14+INPUTS!$B$16*INPUTS!$B$15) + (1-INPUTS!$B$18)*INPUTS!$B$19*G6766 - INPUTS!$B$17 - INPUTS!$B$20*MAX(0, -F6766))</f>
        <v/>
      </c>
      <c r="I6766" s="2">
        <f>IF(INPUTS!$B$13=0, H6766&lt;=0, H6766&lt;INPUTS!$B$13)</f>
        <v/>
      </c>
      <c r="J6766" s="2">
        <f>INPUTS!$B$21 + INPUTS!$B$24*F6766 + INPUTS!$B$25*G6766</f>
        <v/>
      </c>
      <c r="K6766" s="2">
        <f>J6766&lt;INPUTS!$B$23</f>
        <v/>
      </c>
      <c r="L6766" s="2">
        <f>J6766&lt;INPUTS!$B$22</f>
        <v/>
      </c>
      <c r="M6766" s="2">
        <f>INPUTS!$B$26 + INPUTS!$B$29*F6766</f>
        <v/>
      </c>
      <c r="N6766" s="2">
        <f>M6766&lt;INPUTS!$B$28</f>
        <v/>
      </c>
      <c r="O6766" s="2">
        <f>M6766&lt;INPUTS!$B$27</f>
        <v/>
      </c>
      <c r="P6766" s="2">
        <f>INPUTS!$B$30 + (1-INPUTS!$B$18)*INPUTS!$B$19*G6766</f>
        <v/>
      </c>
      <c r="Q6766" s="2">
        <f>INPUTS!$B$31 + INPUTS!$B$32*P6766</f>
        <v/>
      </c>
      <c r="R6766" s="2">
        <f>IF(INPUTS!$B$13=0, Q6766&lt;=0, Q6766&lt;INPUTS!$B$13)</f>
        <v/>
      </c>
      <c r="S6766" s="2">
        <f>OR(I6766,K6766,N6766,R6766)</f>
        <v/>
      </c>
      <c r="T6766" s="2">
        <f>OR(I6766,L6766,O6766,R6766)</f>
        <v/>
      </c>
    </row>
    <row r="6767">
      <c r="A6767" s="2" t="n">
        <v>75</v>
      </c>
      <c r="B6767" s="2" t="n">
        <v>250</v>
      </c>
      <c r="C6767" s="2" t="n">
        <v>200</v>
      </c>
      <c r="D6767" s="2">
        <f>(A6767+B6767)/2 + C6767/2</f>
        <v/>
      </c>
      <c r="E6767" s="2">
        <f>SQRT(A6767^2+B6767^2+C6767^2)</f>
        <v/>
      </c>
      <c r="F6767" s="2">
        <f>INPUTS!$B$8*A6767+INPUTS!$B$9*D6767+INPUTS!$B$10*B6767</f>
        <v/>
      </c>
      <c r="G6767" s="2">
        <f>INPUTS!$B$11*A6767/10000</f>
        <v/>
      </c>
      <c r="H6767" s="2">
        <f>MAX(0, (INPUTS!$B$14+INPUTS!$B$16*INPUTS!$B$15) + (1-INPUTS!$B$18)*INPUTS!$B$19*G6767 - INPUTS!$B$17 - INPUTS!$B$20*MAX(0, -F6767))</f>
        <v/>
      </c>
      <c r="I6767" s="2">
        <f>IF(INPUTS!$B$13=0, H6767&lt;=0, H6767&lt;INPUTS!$B$13)</f>
        <v/>
      </c>
      <c r="J6767" s="2">
        <f>INPUTS!$B$21 + INPUTS!$B$24*F6767 + INPUTS!$B$25*G6767</f>
        <v/>
      </c>
      <c r="K6767" s="2">
        <f>J6767&lt;INPUTS!$B$23</f>
        <v/>
      </c>
      <c r="L6767" s="2">
        <f>J6767&lt;INPUTS!$B$22</f>
        <v/>
      </c>
      <c r="M6767" s="2">
        <f>INPUTS!$B$26 + INPUTS!$B$29*F6767</f>
        <v/>
      </c>
      <c r="N6767" s="2">
        <f>M6767&lt;INPUTS!$B$28</f>
        <v/>
      </c>
      <c r="O6767" s="2">
        <f>M6767&lt;INPUTS!$B$27</f>
        <v/>
      </c>
      <c r="P6767" s="2">
        <f>INPUTS!$B$30 + (1-INPUTS!$B$18)*INPUTS!$B$19*G6767</f>
        <v/>
      </c>
      <c r="Q6767" s="2">
        <f>INPUTS!$B$31 + INPUTS!$B$32*P6767</f>
        <v/>
      </c>
      <c r="R6767" s="2">
        <f>IF(INPUTS!$B$13=0, Q6767&lt;=0, Q6767&lt;INPUTS!$B$13)</f>
        <v/>
      </c>
      <c r="S6767" s="2">
        <f>OR(I6767,K6767,N6767,R6767)</f>
        <v/>
      </c>
      <c r="T6767" s="2">
        <f>OR(I6767,L6767,O6767,R6767)</f>
        <v/>
      </c>
    </row>
    <row r="6768">
      <c r="A6768" s="2" t="n">
        <v>75</v>
      </c>
      <c r="B6768" s="2" t="n">
        <v>275</v>
      </c>
      <c r="C6768" s="2" t="n">
        <v>-200</v>
      </c>
      <c r="D6768" s="2">
        <f>(A6768+B6768)/2 + C6768/2</f>
        <v/>
      </c>
      <c r="E6768" s="2">
        <f>SQRT(A6768^2+B6768^2+C6768^2)</f>
        <v/>
      </c>
      <c r="F6768" s="2">
        <f>INPUTS!$B$8*A6768+INPUTS!$B$9*D6768+INPUTS!$B$10*B6768</f>
        <v/>
      </c>
      <c r="G6768" s="2">
        <f>INPUTS!$B$11*A6768/10000</f>
        <v/>
      </c>
      <c r="H6768" s="2">
        <f>MAX(0, (INPUTS!$B$14+INPUTS!$B$16*INPUTS!$B$15) + (1-INPUTS!$B$18)*INPUTS!$B$19*G6768 - INPUTS!$B$17 - INPUTS!$B$20*MAX(0, -F6768))</f>
        <v/>
      </c>
      <c r="I6768" s="2">
        <f>IF(INPUTS!$B$13=0, H6768&lt;=0, H6768&lt;INPUTS!$B$13)</f>
        <v/>
      </c>
      <c r="J6768" s="2">
        <f>INPUTS!$B$21 + INPUTS!$B$24*F6768 + INPUTS!$B$25*G6768</f>
        <v/>
      </c>
      <c r="K6768" s="2">
        <f>J6768&lt;INPUTS!$B$23</f>
        <v/>
      </c>
      <c r="L6768" s="2">
        <f>J6768&lt;INPUTS!$B$22</f>
        <v/>
      </c>
      <c r="M6768" s="2">
        <f>INPUTS!$B$26 + INPUTS!$B$29*F6768</f>
        <v/>
      </c>
      <c r="N6768" s="2">
        <f>M6768&lt;INPUTS!$B$28</f>
        <v/>
      </c>
      <c r="O6768" s="2">
        <f>M6768&lt;INPUTS!$B$27</f>
        <v/>
      </c>
      <c r="P6768" s="2">
        <f>INPUTS!$B$30 + (1-INPUTS!$B$18)*INPUTS!$B$19*G6768</f>
        <v/>
      </c>
      <c r="Q6768" s="2">
        <f>INPUTS!$B$31 + INPUTS!$B$32*P6768</f>
        <v/>
      </c>
      <c r="R6768" s="2">
        <f>IF(INPUTS!$B$13=0, Q6768&lt;=0, Q6768&lt;INPUTS!$B$13)</f>
        <v/>
      </c>
      <c r="S6768" s="2">
        <f>OR(I6768,K6768,N6768,R6768)</f>
        <v/>
      </c>
      <c r="T6768" s="2">
        <f>OR(I6768,L6768,O6768,R6768)</f>
        <v/>
      </c>
    </row>
    <row r="6769">
      <c r="A6769" s="2" t="n">
        <v>75</v>
      </c>
      <c r="B6769" s="2" t="n">
        <v>275</v>
      </c>
      <c r="C6769" s="2" t="n">
        <v>-175</v>
      </c>
      <c r="D6769" s="2">
        <f>(A6769+B6769)/2 + C6769/2</f>
        <v/>
      </c>
      <c r="E6769" s="2">
        <f>SQRT(A6769^2+B6769^2+C6769^2)</f>
        <v/>
      </c>
      <c r="F6769" s="2">
        <f>INPUTS!$B$8*A6769+INPUTS!$B$9*D6769+INPUTS!$B$10*B6769</f>
        <v/>
      </c>
      <c r="G6769" s="2">
        <f>INPUTS!$B$11*A6769/10000</f>
        <v/>
      </c>
      <c r="H6769" s="2">
        <f>MAX(0, (INPUTS!$B$14+INPUTS!$B$16*INPUTS!$B$15) + (1-INPUTS!$B$18)*INPUTS!$B$19*G6769 - INPUTS!$B$17 - INPUTS!$B$20*MAX(0, -F6769))</f>
        <v/>
      </c>
      <c r="I6769" s="2">
        <f>IF(INPUTS!$B$13=0, H6769&lt;=0, H6769&lt;INPUTS!$B$13)</f>
        <v/>
      </c>
      <c r="J6769" s="2">
        <f>INPUTS!$B$21 + INPUTS!$B$24*F6769 + INPUTS!$B$25*G6769</f>
        <v/>
      </c>
      <c r="K6769" s="2">
        <f>J6769&lt;INPUTS!$B$23</f>
        <v/>
      </c>
      <c r="L6769" s="2">
        <f>J6769&lt;INPUTS!$B$22</f>
        <v/>
      </c>
      <c r="M6769" s="2">
        <f>INPUTS!$B$26 + INPUTS!$B$29*F6769</f>
        <v/>
      </c>
      <c r="N6769" s="2">
        <f>M6769&lt;INPUTS!$B$28</f>
        <v/>
      </c>
      <c r="O6769" s="2">
        <f>M6769&lt;INPUTS!$B$27</f>
        <v/>
      </c>
      <c r="P6769" s="2">
        <f>INPUTS!$B$30 + (1-INPUTS!$B$18)*INPUTS!$B$19*G6769</f>
        <v/>
      </c>
      <c r="Q6769" s="2">
        <f>INPUTS!$B$31 + INPUTS!$B$32*P6769</f>
        <v/>
      </c>
      <c r="R6769" s="2">
        <f>IF(INPUTS!$B$13=0, Q6769&lt;=0, Q6769&lt;INPUTS!$B$13)</f>
        <v/>
      </c>
      <c r="S6769" s="2">
        <f>OR(I6769,K6769,N6769,R6769)</f>
        <v/>
      </c>
      <c r="T6769" s="2">
        <f>OR(I6769,L6769,O6769,R6769)</f>
        <v/>
      </c>
    </row>
    <row r="6770">
      <c r="A6770" s="2" t="n">
        <v>75</v>
      </c>
      <c r="B6770" s="2" t="n">
        <v>275</v>
      </c>
      <c r="C6770" s="2" t="n">
        <v>-150</v>
      </c>
      <c r="D6770" s="2">
        <f>(A6770+B6770)/2 + C6770/2</f>
        <v/>
      </c>
      <c r="E6770" s="2">
        <f>SQRT(A6770^2+B6770^2+C6770^2)</f>
        <v/>
      </c>
      <c r="F6770" s="2">
        <f>INPUTS!$B$8*A6770+INPUTS!$B$9*D6770+INPUTS!$B$10*B6770</f>
        <v/>
      </c>
      <c r="G6770" s="2">
        <f>INPUTS!$B$11*A6770/10000</f>
        <v/>
      </c>
      <c r="H6770" s="2">
        <f>MAX(0, (INPUTS!$B$14+INPUTS!$B$16*INPUTS!$B$15) + (1-INPUTS!$B$18)*INPUTS!$B$19*G6770 - INPUTS!$B$17 - INPUTS!$B$20*MAX(0, -F6770))</f>
        <v/>
      </c>
      <c r="I6770" s="2">
        <f>IF(INPUTS!$B$13=0, H6770&lt;=0, H6770&lt;INPUTS!$B$13)</f>
        <v/>
      </c>
      <c r="J6770" s="2">
        <f>INPUTS!$B$21 + INPUTS!$B$24*F6770 + INPUTS!$B$25*G6770</f>
        <v/>
      </c>
      <c r="K6770" s="2">
        <f>J6770&lt;INPUTS!$B$23</f>
        <v/>
      </c>
      <c r="L6770" s="2">
        <f>J6770&lt;INPUTS!$B$22</f>
        <v/>
      </c>
      <c r="M6770" s="2">
        <f>INPUTS!$B$26 + INPUTS!$B$29*F6770</f>
        <v/>
      </c>
      <c r="N6770" s="2">
        <f>M6770&lt;INPUTS!$B$28</f>
        <v/>
      </c>
      <c r="O6770" s="2">
        <f>M6770&lt;INPUTS!$B$27</f>
        <v/>
      </c>
      <c r="P6770" s="2">
        <f>INPUTS!$B$30 + (1-INPUTS!$B$18)*INPUTS!$B$19*G6770</f>
        <v/>
      </c>
      <c r="Q6770" s="2">
        <f>INPUTS!$B$31 + INPUTS!$B$32*P6770</f>
        <v/>
      </c>
      <c r="R6770" s="2">
        <f>IF(INPUTS!$B$13=0, Q6770&lt;=0, Q6770&lt;INPUTS!$B$13)</f>
        <v/>
      </c>
      <c r="S6770" s="2">
        <f>OR(I6770,K6770,N6770,R6770)</f>
        <v/>
      </c>
      <c r="T6770" s="2">
        <f>OR(I6770,L6770,O6770,R6770)</f>
        <v/>
      </c>
    </row>
    <row r="6771">
      <c r="A6771" s="2" t="n">
        <v>75</v>
      </c>
      <c r="B6771" s="2" t="n">
        <v>275</v>
      </c>
      <c r="C6771" s="2" t="n">
        <v>-125</v>
      </c>
      <c r="D6771" s="2">
        <f>(A6771+B6771)/2 + C6771/2</f>
        <v/>
      </c>
      <c r="E6771" s="2">
        <f>SQRT(A6771^2+B6771^2+C6771^2)</f>
        <v/>
      </c>
      <c r="F6771" s="2">
        <f>INPUTS!$B$8*A6771+INPUTS!$B$9*D6771+INPUTS!$B$10*B6771</f>
        <v/>
      </c>
      <c r="G6771" s="2">
        <f>INPUTS!$B$11*A6771/10000</f>
        <v/>
      </c>
      <c r="H6771" s="2">
        <f>MAX(0, (INPUTS!$B$14+INPUTS!$B$16*INPUTS!$B$15) + (1-INPUTS!$B$18)*INPUTS!$B$19*G6771 - INPUTS!$B$17 - INPUTS!$B$20*MAX(0, -F6771))</f>
        <v/>
      </c>
      <c r="I6771" s="2">
        <f>IF(INPUTS!$B$13=0, H6771&lt;=0, H6771&lt;INPUTS!$B$13)</f>
        <v/>
      </c>
      <c r="J6771" s="2">
        <f>INPUTS!$B$21 + INPUTS!$B$24*F6771 + INPUTS!$B$25*G6771</f>
        <v/>
      </c>
      <c r="K6771" s="2">
        <f>J6771&lt;INPUTS!$B$23</f>
        <v/>
      </c>
      <c r="L6771" s="2">
        <f>J6771&lt;INPUTS!$B$22</f>
        <v/>
      </c>
      <c r="M6771" s="2">
        <f>INPUTS!$B$26 + INPUTS!$B$29*F6771</f>
        <v/>
      </c>
      <c r="N6771" s="2">
        <f>M6771&lt;INPUTS!$B$28</f>
        <v/>
      </c>
      <c r="O6771" s="2">
        <f>M6771&lt;INPUTS!$B$27</f>
        <v/>
      </c>
      <c r="P6771" s="2">
        <f>INPUTS!$B$30 + (1-INPUTS!$B$18)*INPUTS!$B$19*G6771</f>
        <v/>
      </c>
      <c r="Q6771" s="2">
        <f>INPUTS!$B$31 + INPUTS!$B$32*P6771</f>
        <v/>
      </c>
      <c r="R6771" s="2">
        <f>IF(INPUTS!$B$13=0, Q6771&lt;=0, Q6771&lt;INPUTS!$B$13)</f>
        <v/>
      </c>
      <c r="S6771" s="2">
        <f>OR(I6771,K6771,N6771,R6771)</f>
        <v/>
      </c>
      <c r="T6771" s="2">
        <f>OR(I6771,L6771,O6771,R6771)</f>
        <v/>
      </c>
    </row>
    <row r="6772">
      <c r="A6772" s="2" t="n">
        <v>75</v>
      </c>
      <c r="B6772" s="2" t="n">
        <v>275</v>
      </c>
      <c r="C6772" s="2" t="n">
        <v>-100</v>
      </c>
      <c r="D6772" s="2">
        <f>(A6772+B6772)/2 + C6772/2</f>
        <v/>
      </c>
      <c r="E6772" s="2">
        <f>SQRT(A6772^2+B6772^2+C6772^2)</f>
        <v/>
      </c>
      <c r="F6772" s="2">
        <f>INPUTS!$B$8*A6772+INPUTS!$B$9*D6772+INPUTS!$B$10*B6772</f>
        <v/>
      </c>
      <c r="G6772" s="2">
        <f>INPUTS!$B$11*A6772/10000</f>
        <v/>
      </c>
      <c r="H6772" s="2">
        <f>MAX(0, (INPUTS!$B$14+INPUTS!$B$16*INPUTS!$B$15) + (1-INPUTS!$B$18)*INPUTS!$B$19*G6772 - INPUTS!$B$17 - INPUTS!$B$20*MAX(0, -F6772))</f>
        <v/>
      </c>
      <c r="I6772" s="2">
        <f>IF(INPUTS!$B$13=0, H6772&lt;=0, H6772&lt;INPUTS!$B$13)</f>
        <v/>
      </c>
      <c r="J6772" s="2">
        <f>INPUTS!$B$21 + INPUTS!$B$24*F6772 + INPUTS!$B$25*G6772</f>
        <v/>
      </c>
      <c r="K6772" s="2">
        <f>J6772&lt;INPUTS!$B$23</f>
        <v/>
      </c>
      <c r="L6772" s="2">
        <f>J6772&lt;INPUTS!$B$22</f>
        <v/>
      </c>
      <c r="M6772" s="2">
        <f>INPUTS!$B$26 + INPUTS!$B$29*F6772</f>
        <v/>
      </c>
      <c r="N6772" s="2">
        <f>M6772&lt;INPUTS!$B$28</f>
        <v/>
      </c>
      <c r="O6772" s="2">
        <f>M6772&lt;INPUTS!$B$27</f>
        <v/>
      </c>
      <c r="P6772" s="2">
        <f>INPUTS!$B$30 + (1-INPUTS!$B$18)*INPUTS!$B$19*G6772</f>
        <v/>
      </c>
      <c r="Q6772" s="2">
        <f>INPUTS!$B$31 + INPUTS!$B$32*P6772</f>
        <v/>
      </c>
      <c r="R6772" s="2">
        <f>IF(INPUTS!$B$13=0, Q6772&lt;=0, Q6772&lt;INPUTS!$B$13)</f>
        <v/>
      </c>
      <c r="S6772" s="2">
        <f>OR(I6772,K6772,N6772,R6772)</f>
        <v/>
      </c>
      <c r="T6772" s="2">
        <f>OR(I6772,L6772,O6772,R6772)</f>
        <v/>
      </c>
    </row>
    <row r="6773">
      <c r="A6773" s="2" t="n">
        <v>75</v>
      </c>
      <c r="B6773" s="2" t="n">
        <v>275</v>
      </c>
      <c r="C6773" s="2" t="n">
        <v>-75</v>
      </c>
      <c r="D6773" s="2">
        <f>(A6773+B6773)/2 + C6773/2</f>
        <v/>
      </c>
      <c r="E6773" s="2">
        <f>SQRT(A6773^2+B6773^2+C6773^2)</f>
        <v/>
      </c>
      <c r="F6773" s="2">
        <f>INPUTS!$B$8*A6773+INPUTS!$B$9*D6773+INPUTS!$B$10*B6773</f>
        <v/>
      </c>
      <c r="G6773" s="2">
        <f>INPUTS!$B$11*A6773/10000</f>
        <v/>
      </c>
      <c r="H6773" s="2">
        <f>MAX(0, (INPUTS!$B$14+INPUTS!$B$16*INPUTS!$B$15) + (1-INPUTS!$B$18)*INPUTS!$B$19*G6773 - INPUTS!$B$17 - INPUTS!$B$20*MAX(0, -F6773))</f>
        <v/>
      </c>
      <c r="I6773" s="2">
        <f>IF(INPUTS!$B$13=0, H6773&lt;=0, H6773&lt;INPUTS!$B$13)</f>
        <v/>
      </c>
      <c r="J6773" s="2">
        <f>INPUTS!$B$21 + INPUTS!$B$24*F6773 + INPUTS!$B$25*G6773</f>
        <v/>
      </c>
      <c r="K6773" s="2">
        <f>J6773&lt;INPUTS!$B$23</f>
        <v/>
      </c>
      <c r="L6773" s="2">
        <f>J6773&lt;INPUTS!$B$22</f>
        <v/>
      </c>
      <c r="M6773" s="2">
        <f>INPUTS!$B$26 + INPUTS!$B$29*F6773</f>
        <v/>
      </c>
      <c r="N6773" s="2">
        <f>M6773&lt;INPUTS!$B$28</f>
        <v/>
      </c>
      <c r="O6773" s="2">
        <f>M6773&lt;INPUTS!$B$27</f>
        <v/>
      </c>
      <c r="P6773" s="2">
        <f>INPUTS!$B$30 + (1-INPUTS!$B$18)*INPUTS!$B$19*G6773</f>
        <v/>
      </c>
      <c r="Q6773" s="2">
        <f>INPUTS!$B$31 + INPUTS!$B$32*P6773</f>
        <v/>
      </c>
      <c r="R6773" s="2">
        <f>IF(INPUTS!$B$13=0, Q6773&lt;=0, Q6773&lt;INPUTS!$B$13)</f>
        <v/>
      </c>
      <c r="S6773" s="2">
        <f>OR(I6773,K6773,N6773,R6773)</f>
        <v/>
      </c>
      <c r="T6773" s="2">
        <f>OR(I6773,L6773,O6773,R6773)</f>
        <v/>
      </c>
    </row>
    <row r="6774">
      <c r="A6774" s="2" t="n">
        <v>75</v>
      </c>
      <c r="B6774" s="2" t="n">
        <v>275</v>
      </c>
      <c r="C6774" s="2" t="n">
        <v>-50</v>
      </c>
      <c r="D6774" s="2">
        <f>(A6774+B6774)/2 + C6774/2</f>
        <v/>
      </c>
      <c r="E6774" s="2">
        <f>SQRT(A6774^2+B6774^2+C6774^2)</f>
        <v/>
      </c>
      <c r="F6774" s="2">
        <f>INPUTS!$B$8*A6774+INPUTS!$B$9*D6774+INPUTS!$B$10*B6774</f>
        <v/>
      </c>
      <c r="G6774" s="2">
        <f>INPUTS!$B$11*A6774/10000</f>
        <v/>
      </c>
      <c r="H6774" s="2">
        <f>MAX(0, (INPUTS!$B$14+INPUTS!$B$16*INPUTS!$B$15) + (1-INPUTS!$B$18)*INPUTS!$B$19*G6774 - INPUTS!$B$17 - INPUTS!$B$20*MAX(0, -F6774))</f>
        <v/>
      </c>
      <c r="I6774" s="2">
        <f>IF(INPUTS!$B$13=0, H6774&lt;=0, H6774&lt;INPUTS!$B$13)</f>
        <v/>
      </c>
      <c r="J6774" s="2">
        <f>INPUTS!$B$21 + INPUTS!$B$24*F6774 + INPUTS!$B$25*G6774</f>
        <v/>
      </c>
      <c r="K6774" s="2">
        <f>J6774&lt;INPUTS!$B$23</f>
        <v/>
      </c>
      <c r="L6774" s="2">
        <f>J6774&lt;INPUTS!$B$22</f>
        <v/>
      </c>
      <c r="M6774" s="2">
        <f>INPUTS!$B$26 + INPUTS!$B$29*F6774</f>
        <v/>
      </c>
      <c r="N6774" s="2">
        <f>M6774&lt;INPUTS!$B$28</f>
        <v/>
      </c>
      <c r="O6774" s="2">
        <f>M6774&lt;INPUTS!$B$27</f>
        <v/>
      </c>
      <c r="P6774" s="2">
        <f>INPUTS!$B$30 + (1-INPUTS!$B$18)*INPUTS!$B$19*G6774</f>
        <v/>
      </c>
      <c r="Q6774" s="2">
        <f>INPUTS!$B$31 + INPUTS!$B$32*P6774</f>
        <v/>
      </c>
      <c r="R6774" s="2">
        <f>IF(INPUTS!$B$13=0, Q6774&lt;=0, Q6774&lt;INPUTS!$B$13)</f>
        <v/>
      </c>
      <c r="S6774" s="2">
        <f>OR(I6774,K6774,N6774,R6774)</f>
        <v/>
      </c>
      <c r="T6774" s="2">
        <f>OR(I6774,L6774,O6774,R6774)</f>
        <v/>
      </c>
    </row>
    <row r="6775">
      <c r="A6775" s="2" t="n">
        <v>75</v>
      </c>
      <c r="B6775" s="2" t="n">
        <v>275</v>
      </c>
      <c r="C6775" s="2" t="n">
        <v>-25</v>
      </c>
      <c r="D6775" s="2">
        <f>(A6775+B6775)/2 + C6775/2</f>
        <v/>
      </c>
      <c r="E6775" s="2">
        <f>SQRT(A6775^2+B6775^2+C6775^2)</f>
        <v/>
      </c>
      <c r="F6775" s="2">
        <f>INPUTS!$B$8*A6775+INPUTS!$B$9*D6775+INPUTS!$B$10*B6775</f>
        <v/>
      </c>
      <c r="G6775" s="2">
        <f>INPUTS!$B$11*A6775/10000</f>
        <v/>
      </c>
      <c r="H6775" s="2">
        <f>MAX(0, (INPUTS!$B$14+INPUTS!$B$16*INPUTS!$B$15) + (1-INPUTS!$B$18)*INPUTS!$B$19*G6775 - INPUTS!$B$17 - INPUTS!$B$20*MAX(0, -F6775))</f>
        <v/>
      </c>
      <c r="I6775" s="2">
        <f>IF(INPUTS!$B$13=0, H6775&lt;=0, H6775&lt;INPUTS!$B$13)</f>
        <v/>
      </c>
      <c r="J6775" s="2">
        <f>INPUTS!$B$21 + INPUTS!$B$24*F6775 + INPUTS!$B$25*G6775</f>
        <v/>
      </c>
      <c r="K6775" s="2">
        <f>J6775&lt;INPUTS!$B$23</f>
        <v/>
      </c>
      <c r="L6775" s="2">
        <f>J6775&lt;INPUTS!$B$22</f>
        <v/>
      </c>
      <c r="M6775" s="2">
        <f>INPUTS!$B$26 + INPUTS!$B$29*F6775</f>
        <v/>
      </c>
      <c r="N6775" s="2">
        <f>M6775&lt;INPUTS!$B$28</f>
        <v/>
      </c>
      <c r="O6775" s="2">
        <f>M6775&lt;INPUTS!$B$27</f>
        <v/>
      </c>
      <c r="P6775" s="2">
        <f>INPUTS!$B$30 + (1-INPUTS!$B$18)*INPUTS!$B$19*G6775</f>
        <v/>
      </c>
      <c r="Q6775" s="2">
        <f>INPUTS!$B$31 + INPUTS!$B$32*P6775</f>
        <v/>
      </c>
      <c r="R6775" s="2">
        <f>IF(INPUTS!$B$13=0, Q6775&lt;=0, Q6775&lt;INPUTS!$B$13)</f>
        <v/>
      </c>
      <c r="S6775" s="2">
        <f>OR(I6775,K6775,N6775,R6775)</f>
        <v/>
      </c>
      <c r="T6775" s="2">
        <f>OR(I6775,L6775,O6775,R6775)</f>
        <v/>
      </c>
    </row>
    <row r="6776">
      <c r="A6776" s="2" t="n">
        <v>75</v>
      </c>
      <c r="B6776" s="2" t="n">
        <v>275</v>
      </c>
      <c r="C6776" s="2" t="n">
        <v>0</v>
      </c>
      <c r="D6776" s="2">
        <f>(A6776+B6776)/2 + C6776/2</f>
        <v/>
      </c>
      <c r="E6776" s="2">
        <f>SQRT(A6776^2+B6776^2+C6776^2)</f>
        <v/>
      </c>
      <c r="F6776" s="2">
        <f>INPUTS!$B$8*A6776+INPUTS!$B$9*D6776+INPUTS!$B$10*B6776</f>
        <v/>
      </c>
      <c r="G6776" s="2">
        <f>INPUTS!$B$11*A6776/10000</f>
        <v/>
      </c>
      <c r="H6776" s="2">
        <f>MAX(0, (INPUTS!$B$14+INPUTS!$B$16*INPUTS!$B$15) + (1-INPUTS!$B$18)*INPUTS!$B$19*G6776 - INPUTS!$B$17 - INPUTS!$B$20*MAX(0, -F6776))</f>
        <v/>
      </c>
      <c r="I6776" s="2">
        <f>IF(INPUTS!$B$13=0, H6776&lt;=0, H6776&lt;INPUTS!$B$13)</f>
        <v/>
      </c>
      <c r="J6776" s="2">
        <f>INPUTS!$B$21 + INPUTS!$B$24*F6776 + INPUTS!$B$25*G6776</f>
        <v/>
      </c>
      <c r="K6776" s="2">
        <f>J6776&lt;INPUTS!$B$23</f>
        <v/>
      </c>
      <c r="L6776" s="2">
        <f>J6776&lt;INPUTS!$B$22</f>
        <v/>
      </c>
      <c r="M6776" s="2">
        <f>INPUTS!$B$26 + INPUTS!$B$29*F6776</f>
        <v/>
      </c>
      <c r="N6776" s="2">
        <f>M6776&lt;INPUTS!$B$28</f>
        <v/>
      </c>
      <c r="O6776" s="2">
        <f>M6776&lt;INPUTS!$B$27</f>
        <v/>
      </c>
      <c r="P6776" s="2">
        <f>INPUTS!$B$30 + (1-INPUTS!$B$18)*INPUTS!$B$19*G6776</f>
        <v/>
      </c>
      <c r="Q6776" s="2">
        <f>INPUTS!$B$31 + INPUTS!$B$32*P6776</f>
        <v/>
      </c>
      <c r="R6776" s="2">
        <f>IF(INPUTS!$B$13=0, Q6776&lt;=0, Q6776&lt;INPUTS!$B$13)</f>
        <v/>
      </c>
      <c r="S6776" s="2">
        <f>OR(I6776,K6776,N6776,R6776)</f>
        <v/>
      </c>
      <c r="T6776" s="2">
        <f>OR(I6776,L6776,O6776,R6776)</f>
        <v/>
      </c>
    </row>
    <row r="6777">
      <c r="A6777" s="2" t="n">
        <v>75</v>
      </c>
      <c r="B6777" s="2" t="n">
        <v>275</v>
      </c>
      <c r="C6777" s="2" t="n">
        <v>25</v>
      </c>
      <c r="D6777" s="2">
        <f>(A6777+B6777)/2 + C6777/2</f>
        <v/>
      </c>
      <c r="E6777" s="2">
        <f>SQRT(A6777^2+B6777^2+C6777^2)</f>
        <v/>
      </c>
      <c r="F6777" s="2">
        <f>INPUTS!$B$8*A6777+INPUTS!$B$9*D6777+INPUTS!$B$10*B6777</f>
        <v/>
      </c>
      <c r="G6777" s="2">
        <f>INPUTS!$B$11*A6777/10000</f>
        <v/>
      </c>
      <c r="H6777" s="2">
        <f>MAX(0, (INPUTS!$B$14+INPUTS!$B$16*INPUTS!$B$15) + (1-INPUTS!$B$18)*INPUTS!$B$19*G6777 - INPUTS!$B$17 - INPUTS!$B$20*MAX(0, -F6777))</f>
        <v/>
      </c>
      <c r="I6777" s="2">
        <f>IF(INPUTS!$B$13=0, H6777&lt;=0, H6777&lt;INPUTS!$B$13)</f>
        <v/>
      </c>
      <c r="J6777" s="2">
        <f>INPUTS!$B$21 + INPUTS!$B$24*F6777 + INPUTS!$B$25*G6777</f>
        <v/>
      </c>
      <c r="K6777" s="2">
        <f>J6777&lt;INPUTS!$B$23</f>
        <v/>
      </c>
      <c r="L6777" s="2">
        <f>J6777&lt;INPUTS!$B$22</f>
        <v/>
      </c>
      <c r="M6777" s="2">
        <f>INPUTS!$B$26 + INPUTS!$B$29*F6777</f>
        <v/>
      </c>
      <c r="N6777" s="2">
        <f>M6777&lt;INPUTS!$B$28</f>
        <v/>
      </c>
      <c r="O6777" s="2">
        <f>M6777&lt;INPUTS!$B$27</f>
        <v/>
      </c>
      <c r="P6777" s="2">
        <f>INPUTS!$B$30 + (1-INPUTS!$B$18)*INPUTS!$B$19*G6777</f>
        <v/>
      </c>
      <c r="Q6777" s="2">
        <f>INPUTS!$B$31 + INPUTS!$B$32*P6777</f>
        <v/>
      </c>
      <c r="R6777" s="2">
        <f>IF(INPUTS!$B$13=0, Q6777&lt;=0, Q6777&lt;INPUTS!$B$13)</f>
        <v/>
      </c>
      <c r="S6777" s="2">
        <f>OR(I6777,K6777,N6777,R6777)</f>
        <v/>
      </c>
      <c r="T6777" s="2">
        <f>OR(I6777,L6777,O6777,R6777)</f>
        <v/>
      </c>
    </row>
    <row r="6778">
      <c r="A6778" s="2" t="n">
        <v>75</v>
      </c>
      <c r="B6778" s="2" t="n">
        <v>275</v>
      </c>
      <c r="C6778" s="2" t="n">
        <v>50</v>
      </c>
      <c r="D6778" s="2">
        <f>(A6778+B6778)/2 + C6778/2</f>
        <v/>
      </c>
      <c r="E6778" s="2">
        <f>SQRT(A6778^2+B6778^2+C6778^2)</f>
        <v/>
      </c>
      <c r="F6778" s="2">
        <f>INPUTS!$B$8*A6778+INPUTS!$B$9*D6778+INPUTS!$B$10*B6778</f>
        <v/>
      </c>
      <c r="G6778" s="2">
        <f>INPUTS!$B$11*A6778/10000</f>
        <v/>
      </c>
      <c r="H6778" s="2">
        <f>MAX(0, (INPUTS!$B$14+INPUTS!$B$16*INPUTS!$B$15) + (1-INPUTS!$B$18)*INPUTS!$B$19*G6778 - INPUTS!$B$17 - INPUTS!$B$20*MAX(0, -F6778))</f>
        <v/>
      </c>
      <c r="I6778" s="2">
        <f>IF(INPUTS!$B$13=0, H6778&lt;=0, H6778&lt;INPUTS!$B$13)</f>
        <v/>
      </c>
      <c r="J6778" s="2">
        <f>INPUTS!$B$21 + INPUTS!$B$24*F6778 + INPUTS!$B$25*G6778</f>
        <v/>
      </c>
      <c r="K6778" s="2">
        <f>J6778&lt;INPUTS!$B$23</f>
        <v/>
      </c>
      <c r="L6778" s="2">
        <f>J6778&lt;INPUTS!$B$22</f>
        <v/>
      </c>
      <c r="M6778" s="2">
        <f>INPUTS!$B$26 + INPUTS!$B$29*F6778</f>
        <v/>
      </c>
      <c r="N6778" s="2">
        <f>M6778&lt;INPUTS!$B$28</f>
        <v/>
      </c>
      <c r="O6778" s="2">
        <f>M6778&lt;INPUTS!$B$27</f>
        <v/>
      </c>
      <c r="P6778" s="2">
        <f>INPUTS!$B$30 + (1-INPUTS!$B$18)*INPUTS!$B$19*G6778</f>
        <v/>
      </c>
      <c r="Q6778" s="2">
        <f>INPUTS!$B$31 + INPUTS!$B$32*P6778</f>
        <v/>
      </c>
      <c r="R6778" s="2">
        <f>IF(INPUTS!$B$13=0, Q6778&lt;=0, Q6778&lt;INPUTS!$B$13)</f>
        <v/>
      </c>
      <c r="S6778" s="2">
        <f>OR(I6778,K6778,N6778,R6778)</f>
        <v/>
      </c>
      <c r="T6778" s="2">
        <f>OR(I6778,L6778,O6778,R6778)</f>
        <v/>
      </c>
    </row>
    <row r="6779">
      <c r="A6779" s="2" t="n">
        <v>75</v>
      </c>
      <c r="B6779" s="2" t="n">
        <v>275</v>
      </c>
      <c r="C6779" s="2" t="n">
        <v>75</v>
      </c>
      <c r="D6779" s="2">
        <f>(A6779+B6779)/2 + C6779/2</f>
        <v/>
      </c>
      <c r="E6779" s="2">
        <f>SQRT(A6779^2+B6779^2+C6779^2)</f>
        <v/>
      </c>
      <c r="F6779" s="2">
        <f>INPUTS!$B$8*A6779+INPUTS!$B$9*D6779+INPUTS!$B$10*B6779</f>
        <v/>
      </c>
      <c r="G6779" s="2">
        <f>INPUTS!$B$11*A6779/10000</f>
        <v/>
      </c>
      <c r="H6779" s="2">
        <f>MAX(0, (INPUTS!$B$14+INPUTS!$B$16*INPUTS!$B$15) + (1-INPUTS!$B$18)*INPUTS!$B$19*G6779 - INPUTS!$B$17 - INPUTS!$B$20*MAX(0, -F6779))</f>
        <v/>
      </c>
      <c r="I6779" s="2">
        <f>IF(INPUTS!$B$13=0, H6779&lt;=0, H6779&lt;INPUTS!$B$13)</f>
        <v/>
      </c>
      <c r="J6779" s="2">
        <f>INPUTS!$B$21 + INPUTS!$B$24*F6779 + INPUTS!$B$25*G6779</f>
        <v/>
      </c>
      <c r="K6779" s="2">
        <f>J6779&lt;INPUTS!$B$23</f>
        <v/>
      </c>
      <c r="L6779" s="2">
        <f>J6779&lt;INPUTS!$B$22</f>
        <v/>
      </c>
      <c r="M6779" s="2">
        <f>INPUTS!$B$26 + INPUTS!$B$29*F6779</f>
        <v/>
      </c>
      <c r="N6779" s="2">
        <f>M6779&lt;INPUTS!$B$28</f>
        <v/>
      </c>
      <c r="O6779" s="2">
        <f>M6779&lt;INPUTS!$B$27</f>
        <v/>
      </c>
      <c r="P6779" s="2">
        <f>INPUTS!$B$30 + (1-INPUTS!$B$18)*INPUTS!$B$19*G6779</f>
        <v/>
      </c>
      <c r="Q6779" s="2">
        <f>INPUTS!$B$31 + INPUTS!$B$32*P6779</f>
        <v/>
      </c>
      <c r="R6779" s="2">
        <f>IF(INPUTS!$B$13=0, Q6779&lt;=0, Q6779&lt;INPUTS!$B$13)</f>
        <v/>
      </c>
      <c r="S6779" s="2">
        <f>OR(I6779,K6779,N6779,R6779)</f>
        <v/>
      </c>
      <c r="T6779" s="2">
        <f>OR(I6779,L6779,O6779,R6779)</f>
        <v/>
      </c>
    </row>
    <row r="6780">
      <c r="A6780" s="2" t="n">
        <v>75</v>
      </c>
      <c r="B6780" s="2" t="n">
        <v>275</v>
      </c>
      <c r="C6780" s="2" t="n">
        <v>100</v>
      </c>
      <c r="D6780" s="2">
        <f>(A6780+B6780)/2 + C6780/2</f>
        <v/>
      </c>
      <c r="E6780" s="2">
        <f>SQRT(A6780^2+B6780^2+C6780^2)</f>
        <v/>
      </c>
      <c r="F6780" s="2">
        <f>INPUTS!$B$8*A6780+INPUTS!$B$9*D6780+INPUTS!$B$10*B6780</f>
        <v/>
      </c>
      <c r="G6780" s="2">
        <f>INPUTS!$B$11*A6780/10000</f>
        <v/>
      </c>
      <c r="H6780" s="2">
        <f>MAX(0, (INPUTS!$B$14+INPUTS!$B$16*INPUTS!$B$15) + (1-INPUTS!$B$18)*INPUTS!$B$19*G6780 - INPUTS!$B$17 - INPUTS!$B$20*MAX(0, -F6780))</f>
        <v/>
      </c>
      <c r="I6780" s="2">
        <f>IF(INPUTS!$B$13=0, H6780&lt;=0, H6780&lt;INPUTS!$B$13)</f>
        <v/>
      </c>
      <c r="J6780" s="2">
        <f>INPUTS!$B$21 + INPUTS!$B$24*F6780 + INPUTS!$B$25*G6780</f>
        <v/>
      </c>
      <c r="K6780" s="2">
        <f>J6780&lt;INPUTS!$B$23</f>
        <v/>
      </c>
      <c r="L6780" s="2">
        <f>J6780&lt;INPUTS!$B$22</f>
        <v/>
      </c>
      <c r="M6780" s="2">
        <f>INPUTS!$B$26 + INPUTS!$B$29*F6780</f>
        <v/>
      </c>
      <c r="N6780" s="2">
        <f>M6780&lt;INPUTS!$B$28</f>
        <v/>
      </c>
      <c r="O6780" s="2">
        <f>M6780&lt;INPUTS!$B$27</f>
        <v/>
      </c>
      <c r="P6780" s="2">
        <f>INPUTS!$B$30 + (1-INPUTS!$B$18)*INPUTS!$B$19*G6780</f>
        <v/>
      </c>
      <c r="Q6780" s="2">
        <f>INPUTS!$B$31 + INPUTS!$B$32*P6780</f>
        <v/>
      </c>
      <c r="R6780" s="2">
        <f>IF(INPUTS!$B$13=0, Q6780&lt;=0, Q6780&lt;INPUTS!$B$13)</f>
        <v/>
      </c>
      <c r="S6780" s="2">
        <f>OR(I6780,K6780,N6780,R6780)</f>
        <v/>
      </c>
      <c r="T6780" s="2">
        <f>OR(I6780,L6780,O6780,R6780)</f>
        <v/>
      </c>
    </row>
    <row r="6781">
      <c r="A6781" s="2" t="n">
        <v>75</v>
      </c>
      <c r="B6781" s="2" t="n">
        <v>275</v>
      </c>
      <c r="C6781" s="2" t="n">
        <v>125</v>
      </c>
      <c r="D6781" s="2">
        <f>(A6781+B6781)/2 + C6781/2</f>
        <v/>
      </c>
      <c r="E6781" s="2">
        <f>SQRT(A6781^2+B6781^2+C6781^2)</f>
        <v/>
      </c>
      <c r="F6781" s="2">
        <f>INPUTS!$B$8*A6781+INPUTS!$B$9*D6781+INPUTS!$B$10*B6781</f>
        <v/>
      </c>
      <c r="G6781" s="2">
        <f>INPUTS!$B$11*A6781/10000</f>
        <v/>
      </c>
      <c r="H6781" s="2">
        <f>MAX(0, (INPUTS!$B$14+INPUTS!$B$16*INPUTS!$B$15) + (1-INPUTS!$B$18)*INPUTS!$B$19*G6781 - INPUTS!$B$17 - INPUTS!$B$20*MAX(0, -F6781))</f>
        <v/>
      </c>
      <c r="I6781" s="2">
        <f>IF(INPUTS!$B$13=0, H6781&lt;=0, H6781&lt;INPUTS!$B$13)</f>
        <v/>
      </c>
      <c r="J6781" s="2">
        <f>INPUTS!$B$21 + INPUTS!$B$24*F6781 + INPUTS!$B$25*G6781</f>
        <v/>
      </c>
      <c r="K6781" s="2">
        <f>J6781&lt;INPUTS!$B$23</f>
        <v/>
      </c>
      <c r="L6781" s="2">
        <f>J6781&lt;INPUTS!$B$22</f>
        <v/>
      </c>
      <c r="M6781" s="2">
        <f>INPUTS!$B$26 + INPUTS!$B$29*F6781</f>
        <v/>
      </c>
      <c r="N6781" s="2">
        <f>M6781&lt;INPUTS!$B$28</f>
        <v/>
      </c>
      <c r="O6781" s="2">
        <f>M6781&lt;INPUTS!$B$27</f>
        <v/>
      </c>
      <c r="P6781" s="2">
        <f>INPUTS!$B$30 + (1-INPUTS!$B$18)*INPUTS!$B$19*G6781</f>
        <v/>
      </c>
      <c r="Q6781" s="2">
        <f>INPUTS!$B$31 + INPUTS!$B$32*P6781</f>
        <v/>
      </c>
      <c r="R6781" s="2">
        <f>IF(INPUTS!$B$13=0, Q6781&lt;=0, Q6781&lt;INPUTS!$B$13)</f>
        <v/>
      </c>
      <c r="S6781" s="2">
        <f>OR(I6781,K6781,N6781,R6781)</f>
        <v/>
      </c>
      <c r="T6781" s="2">
        <f>OR(I6781,L6781,O6781,R6781)</f>
        <v/>
      </c>
    </row>
    <row r="6782">
      <c r="A6782" s="2" t="n">
        <v>75</v>
      </c>
      <c r="B6782" s="2" t="n">
        <v>275</v>
      </c>
      <c r="C6782" s="2" t="n">
        <v>150</v>
      </c>
      <c r="D6782" s="2">
        <f>(A6782+B6782)/2 + C6782/2</f>
        <v/>
      </c>
      <c r="E6782" s="2">
        <f>SQRT(A6782^2+B6782^2+C6782^2)</f>
        <v/>
      </c>
      <c r="F6782" s="2">
        <f>INPUTS!$B$8*A6782+INPUTS!$B$9*D6782+INPUTS!$B$10*B6782</f>
        <v/>
      </c>
      <c r="G6782" s="2">
        <f>INPUTS!$B$11*A6782/10000</f>
        <v/>
      </c>
      <c r="H6782" s="2">
        <f>MAX(0, (INPUTS!$B$14+INPUTS!$B$16*INPUTS!$B$15) + (1-INPUTS!$B$18)*INPUTS!$B$19*G6782 - INPUTS!$B$17 - INPUTS!$B$20*MAX(0, -F6782))</f>
        <v/>
      </c>
      <c r="I6782" s="2">
        <f>IF(INPUTS!$B$13=0, H6782&lt;=0, H6782&lt;INPUTS!$B$13)</f>
        <v/>
      </c>
      <c r="J6782" s="2">
        <f>INPUTS!$B$21 + INPUTS!$B$24*F6782 + INPUTS!$B$25*G6782</f>
        <v/>
      </c>
      <c r="K6782" s="2">
        <f>J6782&lt;INPUTS!$B$23</f>
        <v/>
      </c>
      <c r="L6782" s="2">
        <f>J6782&lt;INPUTS!$B$22</f>
        <v/>
      </c>
      <c r="M6782" s="2">
        <f>INPUTS!$B$26 + INPUTS!$B$29*F6782</f>
        <v/>
      </c>
      <c r="N6782" s="2">
        <f>M6782&lt;INPUTS!$B$28</f>
        <v/>
      </c>
      <c r="O6782" s="2">
        <f>M6782&lt;INPUTS!$B$27</f>
        <v/>
      </c>
      <c r="P6782" s="2">
        <f>INPUTS!$B$30 + (1-INPUTS!$B$18)*INPUTS!$B$19*G6782</f>
        <v/>
      </c>
      <c r="Q6782" s="2">
        <f>INPUTS!$B$31 + INPUTS!$B$32*P6782</f>
        <v/>
      </c>
      <c r="R6782" s="2">
        <f>IF(INPUTS!$B$13=0, Q6782&lt;=0, Q6782&lt;INPUTS!$B$13)</f>
        <v/>
      </c>
      <c r="S6782" s="2">
        <f>OR(I6782,K6782,N6782,R6782)</f>
        <v/>
      </c>
      <c r="T6782" s="2">
        <f>OR(I6782,L6782,O6782,R6782)</f>
        <v/>
      </c>
    </row>
    <row r="6783">
      <c r="A6783" s="2" t="n">
        <v>75</v>
      </c>
      <c r="B6783" s="2" t="n">
        <v>275</v>
      </c>
      <c r="C6783" s="2" t="n">
        <v>175</v>
      </c>
      <c r="D6783" s="2">
        <f>(A6783+B6783)/2 + C6783/2</f>
        <v/>
      </c>
      <c r="E6783" s="2">
        <f>SQRT(A6783^2+B6783^2+C6783^2)</f>
        <v/>
      </c>
      <c r="F6783" s="2">
        <f>INPUTS!$B$8*A6783+INPUTS!$B$9*D6783+INPUTS!$B$10*B6783</f>
        <v/>
      </c>
      <c r="G6783" s="2">
        <f>INPUTS!$B$11*A6783/10000</f>
        <v/>
      </c>
      <c r="H6783" s="2">
        <f>MAX(0, (INPUTS!$B$14+INPUTS!$B$16*INPUTS!$B$15) + (1-INPUTS!$B$18)*INPUTS!$B$19*G6783 - INPUTS!$B$17 - INPUTS!$B$20*MAX(0, -F6783))</f>
        <v/>
      </c>
      <c r="I6783" s="2">
        <f>IF(INPUTS!$B$13=0, H6783&lt;=0, H6783&lt;INPUTS!$B$13)</f>
        <v/>
      </c>
      <c r="J6783" s="2">
        <f>INPUTS!$B$21 + INPUTS!$B$24*F6783 + INPUTS!$B$25*G6783</f>
        <v/>
      </c>
      <c r="K6783" s="2">
        <f>J6783&lt;INPUTS!$B$23</f>
        <v/>
      </c>
      <c r="L6783" s="2">
        <f>J6783&lt;INPUTS!$B$22</f>
        <v/>
      </c>
      <c r="M6783" s="2">
        <f>INPUTS!$B$26 + INPUTS!$B$29*F6783</f>
        <v/>
      </c>
      <c r="N6783" s="2">
        <f>M6783&lt;INPUTS!$B$28</f>
        <v/>
      </c>
      <c r="O6783" s="2">
        <f>M6783&lt;INPUTS!$B$27</f>
        <v/>
      </c>
      <c r="P6783" s="2">
        <f>INPUTS!$B$30 + (1-INPUTS!$B$18)*INPUTS!$B$19*G6783</f>
        <v/>
      </c>
      <c r="Q6783" s="2">
        <f>INPUTS!$B$31 + INPUTS!$B$32*P6783</f>
        <v/>
      </c>
      <c r="R6783" s="2">
        <f>IF(INPUTS!$B$13=0, Q6783&lt;=0, Q6783&lt;INPUTS!$B$13)</f>
        <v/>
      </c>
      <c r="S6783" s="2">
        <f>OR(I6783,K6783,N6783,R6783)</f>
        <v/>
      </c>
      <c r="T6783" s="2">
        <f>OR(I6783,L6783,O6783,R6783)</f>
        <v/>
      </c>
    </row>
    <row r="6784">
      <c r="A6784" s="2" t="n">
        <v>75</v>
      </c>
      <c r="B6784" s="2" t="n">
        <v>275</v>
      </c>
      <c r="C6784" s="2" t="n">
        <v>200</v>
      </c>
      <c r="D6784" s="2">
        <f>(A6784+B6784)/2 + C6784/2</f>
        <v/>
      </c>
      <c r="E6784" s="2">
        <f>SQRT(A6784^2+B6784^2+C6784^2)</f>
        <v/>
      </c>
      <c r="F6784" s="2">
        <f>INPUTS!$B$8*A6784+INPUTS!$B$9*D6784+INPUTS!$B$10*B6784</f>
        <v/>
      </c>
      <c r="G6784" s="2">
        <f>INPUTS!$B$11*A6784/10000</f>
        <v/>
      </c>
      <c r="H6784" s="2">
        <f>MAX(0, (INPUTS!$B$14+INPUTS!$B$16*INPUTS!$B$15) + (1-INPUTS!$B$18)*INPUTS!$B$19*G6784 - INPUTS!$B$17 - INPUTS!$B$20*MAX(0, -F6784))</f>
        <v/>
      </c>
      <c r="I6784" s="2">
        <f>IF(INPUTS!$B$13=0, H6784&lt;=0, H6784&lt;INPUTS!$B$13)</f>
        <v/>
      </c>
      <c r="J6784" s="2">
        <f>INPUTS!$B$21 + INPUTS!$B$24*F6784 + INPUTS!$B$25*G6784</f>
        <v/>
      </c>
      <c r="K6784" s="2">
        <f>J6784&lt;INPUTS!$B$23</f>
        <v/>
      </c>
      <c r="L6784" s="2">
        <f>J6784&lt;INPUTS!$B$22</f>
        <v/>
      </c>
      <c r="M6784" s="2">
        <f>INPUTS!$B$26 + INPUTS!$B$29*F6784</f>
        <v/>
      </c>
      <c r="N6784" s="2">
        <f>M6784&lt;INPUTS!$B$28</f>
        <v/>
      </c>
      <c r="O6784" s="2">
        <f>M6784&lt;INPUTS!$B$27</f>
        <v/>
      </c>
      <c r="P6784" s="2">
        <f>INPUTS!$B$30 + (1-INPUTS!$B$18)*INPUTS!$B$19*G6784</f>
        <v/>
      </c>
      <c r="Q6784" s="2">
        <f>INPUTS!$B$31 + INPUTS!$B$32*P6784</f>
        <v/>
      </c>
      <c r="R6784" s="2">
        <f>IF(INPUTS!$B$13=0, Q6784&lt;=0, Q6784&lt;INPUTS!$B$13)</f>
        <v/>
      </c>
      <c r="S6784" s="2">
        <f>OR(I6784,K6784,N6784,R6784)</f>
        <v/>
      </c>
      <c r="T6784" s="2">
        <f>OR(I6784,L6784,O6784,R6784)</f>
        <v/>
      </c>
    </row>
    <row r="6785">
      <c r="A6785" s="2" t="n">
        <v>75</v>
      </c>
      <c r="B6785" s="2" t="n">
        <v>300</v>
      </c>
      <c r="C6785" s="2" t="n">
        <v>-200</v>
      </c>
      <c r="D6785" s="2">
        <f>(A6785+B6785)/2 + C6785/2</f>
        <v/>
      </c>
      <c r="E6785" s="2">
        <f>SQRT(A6785^2+B6785^2+C6785^2)</f>
        <v/>
      </c>
      <c r="F6785" s="2">
        <f>INPUTS!$B$8*A6785+INPUTS!$B$9*D6785+INPUTS!$B$10*B6785</f>
        <v/>
      </c>
      <c r="G6785" s="2">
        <f>INPUTS!$B$11*A6785/10000</f>
        <v/>
      </c>
      <c r="H6785" s="2">
        <f>MAX(0, (INPUTS!$B$14+INPUTS!$B$16*INPUTS!$B$15) + (1-INPUTS!$B$18)*INPUTS!$B$19*G6785 - INPUTS!$B$17 - INPUTS!$B$20*MAX(0, -F6785))</f>
        <v/>
      </c>
      <c r="I6785" s="2">
        <f>IF(INPUTS!$B$13=0, H6785&lt;=0, H6785&lt;INPUTS!$B$13)</f>
        <v/>
      </c>
      <c r="J6785" s="2">
        <f>INPUTS!$B$21 + INPUTS!$B$24*F6785 + INPUTS!$B$25*G6785</f>
        <v/>
      </c>
      <c r="K6785" s="2">
        <f>J6785&lt;INPUTS!$B$23</f>
        <v/>
      </c>
      <c r="L6785" s="2">
        <f>J6785&lt;INPUTS!$B$22</f>
        <v/>
      </c>
      <c r="M6785" s="2">
        <f>INPUTS!$B$26 + INPUTS!$B$29*F6785</f>
        <v/>
      </c>
      <c r="N6785" s="2">
        <f>M6785&lt;INPUTS!$B$28</f>
        <v/>
      </c>
      <c r="O6785" s="2">
        <f>M6785&lt;INPUTS!$B$27</f>
        <v/>
      </c>
      <c r="P6785" s="2">
        <f>INPUTS!$B$30 + (1-INPUTS!$B$18)*INPUTS!$B$19*G6785</f>
        <v/>
      </c>
      <c r="Q6785" s="2">
        <f>INPUTS!$B$31 + INPUTS!$B$32*P6785</f>
        <v/>
      </c>
      <c r="R6785" s="2">
        <f>IF(INPUTS!$B$13=0, Q6785&lt;=0, Q6785&lt;INPUTS!$B$13)</f>
        <v/>
      </c>
      <c r="S6785" s="2">
        <f>OR(I6785,K6785,N6785,R6785)</f>
        <v/>
      </c>
      <c r="T6785" s="2">
        <f>OR(I6785,L6785,O6785,R6785)</f>
        <v/>
      </c>
    </row>
    <row r="6786">
      <c r="A6786" s="2" t="n">
        <v>75</v>
      </c>
      <c r="B6786" s="2" t="n">
        <v>300</v>
      </c>
      <c r="C6786" s="2" t="n">
        <v>-175</v>
      </c>
      <c r="D6786" s="2">
        <f>(A6786+B6786)/2 + C6786/2</f>
        <v/>
      </c>
      <c r="E6786" s="2">
        <f>SQRT(A6786^2+B6786^2+C6786^2)</f>
        <v/>
      </c>
      <c r="F6786" s="2">
        <f>INPUTS!$B$8*A6786+INPUTS!$B$9*D6786+INPUTS!$B$10*B6786</f>
        <v/>
      </c>
      <c r="G6786" s="2">
        <f>INPUTS!$B$11*A6786/10000</f>
        <v/>
      </c>
      <c r="H6786" s="2">
        <f>MAX(0, (INPUTS!$B$14+INPUTS!$B$16*INPUTS!$B$15) + (1-INPUTS!$B$18)*INPUTS!$B$19*G6786 - INPUTS!$B$17 - INPUTS!$B$20*MAX(0, -F6786))</f>
        <v/>
      </c>
      <c r="I6786" s="2">
        <f>IF(INPUTS!$B$13=0, H6786&lt;=0, H6786&lt;INPUTS!$B$13)</f>
        <v/>
      </c>
      <c r="J6786" s="2">
        <f>INPUTS!$B$21 + INPUTS!$B$24*F6786 + INPUTS!$B$25*G6786</f>
        <v/>
      </c>
      <c r="K6786" s="2">
        <f>J6786&lt;INPUTS!$B$23</f>
        <v/>
      </c>
      <c r="L6786" s="2">
        <f>J6786&lt;INPUTS!$B$22</f>
        <v/>
      </c>
      <c r="M6786" s="2">
        <f>INPUTS!$B$26 + INPUTS!$B$29*F6786</f>
        <v/>
      </c>
      <c r="N6786" s="2">
        <f>M6786&lt;INPUTS!$B$28</f>
        <v/>
      </c>
      <c r="O6786" s="2">
        <f>M6786&lt;INPUTS!$B$27</f>
        <v/>
      </c>
      <c r="P6786" s="2">
        <f>INPUTS!$B$30 + (1-INPUTS!$B$18)*INPUTS!$B$19*G6786</f>
        <v/>
      </c>
      <c r="Q6786" s="2">
        <f>INPUTS!$B$31 + INPUTS!$B$32*P6786</f>
        <v/>
      </c>
      <c r="R6786" s="2">
        <f>IF(INPUTS!$B$13=0, Q6786&lt;=0, Q6786&lt;INPUTS!$B$13)</f>
        <v/>
      </c>
      <c r="S6786" s="2">
        <f>OR(I6786,K6786,N6786,R6786)</f>
        <v/>
      </c>
      <c r="T6786" s="2">
        <f>OR(I6786,L6786,O6786,R6786)</f>
        <v/>
      </c>
    </row>
    <row r="6787">
      <c r="A6787" s="2" t="n">
        <v>75</v>
      </c>
      <c r="B6787" s="2" t="n">
        <v>300</v>
      </c>
      <c r="C6787" s="2" t="n">
        <v>-150</v>
      </c>
      <c r="D6787" s="2">
        <f>(A6787+B6787)/2 + C6787/2</f>
        <v/>
      </c>
      <c r="E6787" s="2">
        <f>SQRT(A6787^2+B6787^2+C6787^2)</f>
        <v/>
      </c>
      <c r="F6787" s="2">
        <f>INPUTS!$B$8*A6787+INPUTS!$B$9*D6787+INPUTS!$B$10*B6787</f>
        <v/>
      </c>
      <c r="G6787" s="2">
        <f>INPUTS!$B$11*A6787/10000</f>
        <v/>
      </c>
      <c r="H6787" s="2">
        <f>MAX(0, (INPUTS!$B$14+INPUTS!$B$16*INPUTS!$B$15) + (1-INPUTS!$B$18)*INPUTS!$B$19*G6787 - INPUTS!$B$17 - INPUTS!$B$20*MAX(0, -F6787))</f>
        <v/>
      </c>
      <c r="I6787" s="2">
        <f>IF(INPUTS!$B$13=0, H6787&lt;=0, H6787&lt;INPUTS!$B$13)</f>
        <v/>
      </c>
      <c r="J6787" s="2">
        <f>INPUTS!$B$21 + INPUTS!$B$24*F6787 + INPUTS!$B$25*G6787</f>
        <v/>
      </c>
      <c r="K6787" s="2">
        <f>J6787&lt;INPUTS!$B$23</f>
        <v/>
      </c>
      <c r="L6787" s="2">
        <f>J6787&lt;INPUTS!$B$22</f>
        <v/>
      </c>
      <c r="M6787" s="2">
        <f>INPUTS!$B$26 + INPUTS!$B$29*F6787</f>
        <v/>
      </c>
      <c r="N6787" s="2">
        <f>M6787&lt;INPUTS!$B$28</f>
        <v/>
      </c>
      <c r="O6787" s="2">
        <f>M6787&lt;INPUTS!$B$27</f>
        <v/>
      </c>
      <c r="P6787" s="2">
        <f>INPUTS!$B$30 + (1-INPUTS!$B$18)*INPUTS!$B$19*G6787</f>
        <v/>
      </c>
      <c r="Q6787" s="2">
        <f>INPUTS!$B$31 + INPUTS!$B$32*P6787</f>
        <v/>
      </c>
      <c r="R6787" s="2">
        <f>IF(INPUTS!$B$13=0, Q6787&lt;=0, Q6787&lt;INPUTS!$B$13)</f>
        <v/>
      </c>
      <c r="S6787" s="2">
        <f>OR(I6787,K6787,N6787,R6787)</f>
        <v/>
      </c>
      <c r="T6787" s="2">
        <f>OR(I6787,L6787,O6787,R6787)</f>
        <v/>
      </c>
    </row>
    <row r="6788">
      <c r="A6788" s="2" t="n">
        <v>75</v>
      </c>
      <c r="B6788" s="2" t="n">
        <v>300</v>
      </c>
      <c r="C6788" s="2" t="n">
        <v>-125</v>
      </c>
      <c r="D6788" s="2">
        <f>(A6788+B6788)/2 + C6788/2</f>
        <v/>
      </c>
      <c r="E6788" s="2">
        <f>SQRT(A6788^2+B6788^2+C6788^2)</f>
        <v/>
      </c>
      <c r="F6788" s="2">
        <f>INPUTS!$B$8*A6788+INPUTS!$B$9*D6788+INPUTS!$B$10*B6788</f>
        <v/>
      </c>
      <c r="G6788" s="2">
        <f>INPUTS!$B$11*A6788/10000</f>
        <v/>
      </c>
      <c r="H6788" s="2">
        <f>MAX(0, (INPUTS!$B$14+INPUTS!$B$16*INPUTS!$B$15) + (1-INPUTS!$B$18)*INPUTS!$B$19*G6788 - INPUTS!$B$17 - INPUTS!$B$20*MAX(0, -F6788))</f>
        <v/>
      </c>
      <c r="I6788" s="2">
        <f>IF(INPUTS!$B$13=0, H6788&lt;=0, H6788&lt;INPUTS!$B$13)</f>
        <v/>
      </c>
      <c r="J6788" s="2">
        <f>INPUTS!$B$21 + INPUTS!$B$24*F6788 + INPUTS!$B$25*G6788</f>
        <v/>
      </c>
      <c r="K6788" s="2">
        <f>J6788&lt;INPUTS!$B$23</f>
        <v/>
      </c>
      <c r="L6788" s="2">
        <f>J6788&lt;INPUTS!$B$22</f>
        <v/>
      </c>
      <c r="M6788" s="2">
        <f>INPUTS!$B$26 + INPUTS!$B$29*F6788</f>
        <v/>
      </c>
      <c r="N6788" s="2">
        <f>M6788&lt;INPUTS!$B$28</f>
        <v/>
      </c>
      <c r="O6788" s="2">
        <f>M6788&lt;INPUTS!$B$27</f>
        <v/>
      </c>
      <c r="P6788" s="2">
        <f>INPUTS!$B$30 + (1-INPUTS!$B$18)*INPUTS!$B$19*G6788</f>
        <v/>
      </c>
      <c r="Q6788" s="2">
        <f>INPUTS!$B$31 + INPUTS!$B$32*P6788</f>
        <v/>
      </c>
      <c r="R6788" s="2">
        <f>IF(INPUTS!$B$13=0, Q6788&lt;=0, Q6788&lt;INPUTS!$B$13)</f>
        <v/>
      </c>
      <c r="S6788" s="2">
        <f>OR(I6788,K6788,N6788,R6788)</f>
        <v/>
      </c>
      <c r="T6788" s="2">
        <f>OR(I6788,L6788,O6788,R6788)</f>
        <v/>
      </c>
    </row>
    <row r="6789">
      <c r="A6789" s="2" t="n">
        <v>75</v>
      </c>
      <c r="B6789" s="2" t="n">
        <v>300</v>
      </c>
      <c r="C6789" s="2" t="n">
        <v>-100</v>
      </c>
      <c r="D6789" s="2">
        <f>(A6789+B6789)/2 + C6789/2</f>
        <v/>
      </c>
      <c r="E6789" s="2">
        <f>SQRT(A6789^2+B6789^2+C6789^2)</f>
        <v/>
      </c>
      <c r="F6789" s="2">
        <f>INPUTS!$B$8*A6789+INPUTS!$B$9*D6789+INPUTS!$B$10*B6789</f>
        <v/>
      </c>
      <c r="G6789" s="2">
        <f>INPUTS!$B$11*A6789/10000</f>
        <v/>
      </c>
      <c r="H6789" s="2">
        <f>MAX(0, (INPUTS!$B$14+INPUTS!$B$16*INPUTS!$B$15) + (1-INPUTS!$B$18)*INPUTS!$B$19*G6789 - INPUTS!$B$17 - INPUTS!$B$20*MAX(0, -F6789))</f>
        <v/>
      </c>
      <c r="I6789" s="2">
        <f>IF(INPUTS!$B$13=0, H6789&lt;=0, H6789&lt;INPUTS!$B$13)</f>
        <v/>
      </c>
      <c r="J6789" s="2">
        <f>INPUTS!$B$21 + INPUTS!$B$24*F6789 + INPUTS!$B$25*G6789</f>
        <v/>
      </c>
      <c r="K6789" s="2">
        <f>J6789&lt;INPUTS!$B$23</f>
        <v/>
      </c>
      <c r="L6789" s="2">
        <f>J6789&lt;INPUTS!$B$22</f>
        <v/>
      </c>
      <c r="M6789" s="2">
        <f>INPUTS!$B$26 + INPUTS!$B$29*F6789</f>
        <v/>
      </c>
      <c r="N6789" s="2">
        <f>M6789&lt;INPUTS!$B$28</f>
        <v/>
      </c>
      <c r="O6789" s="2">
        <f>M6789&lt;INPUTS!$B$27</f>
        <v/>
      </c>
      <c r="P6789" s="2">
        <f>INPUTS!$B$30 + (1-INPUTS!$B$18)*INPUTS!$B$19*G6789</f>
        <v/>
      </c>
      <c r="Q6789" s="2">
        <f>INPUTS!$B$31 + INPUTS!$B$32*P6789</f>
        <v/>
      </c>
      <c r="R6789" s="2">
        <f>IF(INPUTS!$B$13=0, Q6789&lt;=0, Q6789&lt;INPUTS!$B$13)</f>
        <v/>
      </c>
      <c r="S6789" s="2">
        <f>OR(I6789,K6789,N6789,R6789)</f>
        <v/>
      </c>
      <c r="T6789" s="2">
        <f>OR(I6789,L6789,O6789,R6789)</f>
        <v/>
      </c>
    </row>
    <row r="6790">
      <c r="A6790" s="2" t="n">
        <v>75</v>
      </c>
      <c r="B6790" s="2" t="n">
        <v>300</v>
      </c>
      <c r="C6790" s="2" t="n">
        <v>-75</v>
      </c>
      <c r="D6790" s="2">
        <f>(A6790+B6790)/2 + C6790/2</f>
        <v/>
      </c>
      <c r="E6790" s="2">
        <f>SQRT(A6790^2+B6790^2+C6790^2)</f>
        <v/>
      </c>
      <c r="F6790" s="2">
        <f>INPUTS!$B$8*A6790+INPUTS!$B$9*D6790+INPUTS!$B$10*B6790</f>
        <v/>
      </c>
      <c r="G6790" s="2">
        <f>INPUTS!$B$11*A6790/10000</f>
        <v/>
      </c>
      <c r="H6790" s="2">
        <f>MAX(0, (INPUTS!$B$14+INPUTS!$B$16*INPUTS!$B$15) + (1-INPUTS!$B$18)*INPUTS!$B$19*G6790 - INPUTS!$B$17 - INPUTS!$B$20*MAX(0, -F6790))</f>
        <v/>
      </c>
      <c r="I6790" s="2">
        <f>IF(INPUTS!$B$13=0, H6790&lt;=0, H6790&lt;INPUTS!$B$13)</f>
        <v/>
      </c>
      <c r="J6790" s="2">
        <f>INPUTS!$B$21 + INPUTS!$B$24*F6790 + INPUTS!$B$25*G6790</f>
        <v/>
      </c>
      <c r="K6790" s="2">
        <f>J6790&lt;INPUTS!$B$23</f>
        <v/>
      </c>
      <c r="L6790" s="2">
        <f>J6790&lt;INPUTS!$B$22</f>
        <v/>
      </c>
      <c r="M6790" s="2">
        <f>INPUTS!$B$26 + INPUTS!$B$29*F6790</f>
        <v/>
      </c>
      <c r="N6790" s="2">
        <f>M6790&lt;INPUTS!$B$28</f>
        <v/>
      </c>
      <c r="O6790" s="2">
        <f>M6790&lt;INPUTS!$B$27</f>
        <v/>
      </c>
      <c r="P6790" s="2">
        <f>INPUTS!$B$30 + (1-INPUTS!$B$18)*INPUTS!$B$19*G6790</f>
        <v/>
      </c>
      <c r="Q6790" s="2">
        <f>INPUTS!$B$31 + INPUTS!$B$32*P6790</f>
        <v/>
      </c>
      <c r="R6790" s="2">
        <f>IF(INPUTS!$B$13=0, Q6790&lt;=0, Q6790&lt;INPUTS!$B$13)</f>
        <v/>
      </c>
      <c r="S6790" s="2">
        <f>OR(I6790,K6790,N6790,R6790)</f>
        <v/>
      </c>
      <c r="T6790" s="2">
        <f>OR(I6790,L6790,O6790,R6790)</f>
        <v/>
      </c>
    </row>
    <row r="6791">
      <c r="A6791" s="2" t="n">
        <v>75</v>
      </c>
      <c r="B6791" s="2" t="n">
        <v>300</v>
      </c>
      <c r="C6791" s="2" t="n">
        <v>-50</v>
      </c>
      <c r="D6791" s="2">
        <f>(A6791+B6791)/2 + C6791/2</f>
        <v/>
      </c>
      <c r="E6791" s="2">
        <f>SQRT(A6791^2+B6791^2+C6791^2)</f>
        <v/>
      </c>
      <c r="F6791" s="2">
        <f>INPUTS!$B$8*A6791+INPUTS!$B$9*D6791+INPUTS!$B$10*B6791</f>
        <v/>
      </c>
      <c r="G6791" s="2">
        <f>INPUTS!$B$11*A6791/10000</f>
        <v/>
      </c>
      <c r="H6791" s="2">
        <f>MAX(0, (INPUTS!$B$14+INPUTS!$B$16*INPUTS!$B$15) + (1-INPUTS!$B$18)*INPUTS!$B$19*G6791 - INPUTS!$B$17 - INPUTS!$B$20*MAX(0, -F6791))</f>
        <v/>
      </c>
      <c r="I6791" s="2">
        <f>IF(INPUTS!$B$13=0, H6791&lt;=0, H6791&lt;INPUTS!$B$13)</f>
        <v/>
      </c>
      <c r="J6791" s="2">
        <f>INPUTS!$B$21 + INPUTS!$B$24*F6791 + INPUTS!$B$25*G6791</f>
        <v/>
      </c>
      <c r="K6791" s="2">
        <f>J6791&lt;INPUTS!$B$23</f>
        <v/>
      </c>
      <c r="L6791" s="2">
        <f>J6791&lt;INPUTS!$B$22</f>
        <v/>
      </c>
      <c r="M6791" s="2">
        <f>INPUTS!$B$26 + INPUTS!$B$29*F6791</f>
        <v/>
      </c>
      <c r="N6791" s="2">
        <f>M6791&lt;INPUTS!$B$28</f>
        <v/>
      </c>
      <c r="O6791" s="2">
        <f>M6791&lt;INPUTS!$B$27</f>
        <v/>
      </c>
      <c r="P6791" s="2">
        <f>INPUTS!$B$30 + (1-INPUTS!$B$18)*INPUTS!$B$19*G6791</f>
        <v/>
      </c>
      <c r="Q6791" s="2">
        <f>INPUTS!$B$31 + INPUTS!$B$32*P6791</f>
        <v/>
      </c>
      <c r="R6791" s="2">
        <f>IF(INPUTS!$B$13=0, Q6791&lt;=0, Q6791&lt;INPUTS!$B$13)</f>
        <v/>
      </c>
      <c r="S6791" s="2">
        <f>OR(I6791,K6791,N6791,R6791)</f>
        <v/>
      </c>
      <c r="T6791" s="2">
        <f>OR(I6791,L6791,O6791,R6791)</f>
        <v/>
      </c>
    </row>
    <row r="6792">
      <c r="A6792" s="2" t="n">
        <v>75</v>
      </c>
      <c r="B6792" s="2" t="n">
        <v>300</v>
      </c>
      <c r="C6792" s="2" t="n">
        <v>-25</v>
      </c>
      <c r="D6792" s="2">
        <f>(A6792+B6792)/2 + C6792/2</f>
        <v/>
      </c>
      <c r="E6792" s="2">
        <f>SQRT(A6792^2+B6792^2+C6792^2)</f>
        <v/>
      </c>
      <c r="F6792" s="2">
        <f>INPUTS!$B$8*A6792+INPUTS!$B$9*D6792+INPUTS!$B$10*B6792</f>
        <v/>
      </c>
      <c r="G6792" s="2">
        <f>INPUTS!$B$11*A6792/10000</f>
        <v/>
      </c>
      <c r="H6792" s="2">
        <f>MAX(0, (INPUTS!$B$14+INPUTS!$B$16*INPUTS!$B$15) + (1-INPUTS!$B$18)*INPUTS!$B$19*G6792 - INPUTS!$B$17 - INPUTS!$B$20*MAX(0, -F6792))</f>
        <v/>
      </c>
      <c r="I6792" s="2">
        <f>IF(INPUTS!$B$13=0, H6792&lt;=0, H6792&lt;INPUTS!$B$13)</f>
        <v/>
      </c>
      <c r="J6792" s="2">
        <f>INPUTS!$B$21 + INPUTS!$B$24*F6792 + INPUTS!$B$25*G6792</f>
        <v/>
      </c>
      <c r="K6792" s="2">
        <f>J6792&lt;INPUTS!$B$23</f>
        <v/>
      </c>
      <c r="L6792" s="2">
        <f>J6792&lt;INPUTS!$B$22</f>
        <v/>
      </c>
      <c r="M6792" s="2">
        <f>INPUTS!$B$26 + INPUTS!$B$29*F6792</f>
        <v/>
      </c>
      <c r="N6792" s="2">
        <f>M6792&lt;INPUTS!$B$28</f>
        <v/>
      </c>
      <c r="O6792" s="2">
        <f>M6792&lt;INPUTS!$B$27</f>
        <v/>
      </c>
      <c r="P6792" s="2">
        <f>INPUTS!$B$30 + (1-INPUTS!$B$18)*INPUTS!$B$19*G6792</f>
        <v/>
      </c>
      <c r="Q6792" s="2">
        <f>INPUTS!$B$31 + INPUTS!$B$32*P6792</f>
        <v/>
      </c>
      <c r="R6792" s="2">
        <f>IF(INPUTS!$B$13=0, Q6792&lt;=0, Q6792&lt;INPUTS!$B$13)</f>
        <v/>
      </c>
      <c r="S6792" s="2">
        <f>OR(I6792,K6792,N6792,R6792)</f>
        <v/>
      </c>
      <c r="T6792" s="2">
        <f>OR(I6792,L6792,O6792,R6792)</f>
        <v/>
      </c>
    </row>
    <row r="6793">
      <c r="A6793" s="2" t="n">
        <v>75</v>
      </c>
      <c r="B6793" s="2" t="n">
        <v>300</v>
      </c>
      <c r="C6793" s="2" t="n">
        <v>0</v>
      </c>
      <c r="D6793" s="2">
        <f>(A6793+B6793)/2 + C6793/2</f>
        <v/>
      </c>
      <c r="E6793" s="2">
        <f>SQRT(A6793^2+B6793^2+C6793^2)</f>
        <v/>
      </c>
      <c r="F6793" s="2">
        <f>INPUTS!$B$8*A6793+INPUTS!$B$9*D6793+INPUTS!$B$10*B6793</f>
        <v/>
      </c>
      <c r="G6793" s="2">
        <f>INPUTS!$B$11*A6793/10000</f>
        <v/>
      </c>
      <c r="H6793" s="2">
        <f>MAX(0, (INPUTS!$B$14+INPUTS!$B$16*INPUTS!$B$15) + (1-INPUTS!$B$18)*INPUTS!$B$19*G6793 - INPUTS!$B$17 - INPUTS!$B$20*MAX(0, -F6793))</f>
        <v/>
      </c>
      <c r="I6793" s="2">
        <f>IF(INPUTS!$B$13=0, H6793&lt;=0, H6793&lt;INPUTS!$B$13)</f>
        <v/>
      </c>
      <c r="J6793" s="2">
        <f>INPUTS!$B$21 + INPUTS!$B$24*F6793 + INPUTS!$B$25*G6793</f>
        <v/>
      </c>
      <c r="K6793" s="2">
        <f>J6793&lt;INPUTS!$B$23</f>
        <v/>
      </c>
      <c r="L6793" s="2">
        <f>J6793&lt;INPUTS!$B$22</f>
        <v/>
      </c>
      <c r="M6793" s="2">
        <f>INPUTS!$B$26 + INPUTS!$B$29*F6793</f>
        <v/>
      </c>
      <c r="N6793" s="2">
        <f>M6793&lt;INPUTS!$B$28</f>
        <v/>
      </c>
      <c r="O6793" s="2">
        <f>M6793&lt;INPUTS!$B$27</f>
        <v/>
      </c>
      <c r="P6793" s="2">
        <f>INPUTS!$B$30 + (1-INPUTS!$B$18)*INPUTS!$B$19*G6793</f>
        <v/>
      </c>
      <c r="Q6793" s="2">
        <f>INPUTS!$B$31 + INPUTS!$B$32*P6793</f>
        <v/>
      </c>
      <c r="R6793" s="2">
        <f>IF(INPUTS!$B$13=0, Q6793&lt;=0, Q6793&lt;INPUTS!$B$13)</f>
        <v/>
      </c>
      <c r="S6793" s="2">
        <f>OR(I6793,K6793,N6793,R6793)</f>
        <v/>
      </c>
      <c r="T6793" s="2">
        <f>OR(I6793,L6793,O6793,R6793)</f>
        <v/>
      </c>
    </row>
    <row r="6794">
      <c r="A6794" s="2" t="n">
        <v>75</v>
      </c>
      <c r="B6794" s="2" t="n">
        <v>300</v>
      </c>
      <c r="C6794" s="2" t="n">
        <v>25</v>
      </c>
      <c r="D6794" s="2">
        <f>(A6794+B6794)/2 + C6794/2</f>
        <v/>
      </c>
      <c r="E6794" s="2">
        <f>SQRT(A6794^2+B6794^2+C6794^2)</f>
        <v/>
      </c>
      <c r="F6794" s="2">
        <f>INPUTS!$B$8*A6794+INPUTS!$B$9*D6794+INPUTS!$B$10*B6794</f>
        <v/>
      </c>
      <c r="G6794" s="2">
        <f>INPUTS!$B$11*A6794/10000</f>
        <v/>
      </c>
      <c r="H6794" s="2">
        <f>MAX(0, (INPUTS!$B$14+INPUTS!$B$16*INPUTS!$B$15) + (1-INPUTS!$B$18)*INPUTS!$B$19*G6794 - INPUTS!$B$17 - INPUTS!$B$20*MAX(0, -F6794))</f>
        <v/>
      </c>
      <c r="I6794" s="2">
        <f>IF(INPUTS!$B$13=0, H6794&lt;=0, H6794&lt;INPUTS!$B$13)</f>
        <v/>
      </c>
      <c r="J6794" s="2">
        <f>INPUTS!$B$21 + INPUTS!$B$24*F6794 + INPUTS!$B$25*G6794</f>
        <v/>
      </c>
      <c r="K6794" s="2">
        <f>J6794&lt;INPUTS!$B$23</f>
        <v/>
      </c>
      <c r="L6794" s="2">
        <f>J6794&lt;INPUTS!$B$22</f>
        <v/>
      </c>
      <c r="M6794" s="2">
        <f>INPUTS!$B$26 + INPUTS!$B$29*F6794</f>
        <v/>
      </c>
      <c r="N6794" s="2">
        <f>M6794&lt;INPUTS!$B$28</f>
        <v/>
      </c>
      <c r="O6794" s="2">
        <f>M6794&lt;INPUTS!$B$27</f>
        <v/>
      </c>
      <c r="P6794" s="2">
        <f>INPUTS!$B$30 + (1-INPUTS!$B$18)*INPUTS!$B$19*G6794</f>
        <v/>
      </c>
      <c r="Q6794" s="2">
        <f>INPUTS!$B$31 + INPUTS!$B$32*P6794</f>
        <v/>
      </c>
      <c r="R6794" s="2">
        <f>IF(INPUTS!$B$13=0, Q6794&lt;=0, Q6794&lt;INPUTS!$B$13)</f>
        <v/>
      </c>
      <c r="S6794" s="2">
        <f>OR(I6794,K6794,N6794,R6794)</f>
        <v/>
      </c>
      <c r="T6794" s="2">
        <f>OR(I6794,L6794,O6794,R6794)</f>
        <v/>
      </c>
    </row>
    <row r="6795">
      <c r="A6795" s="2" t="n">
        <v>75</v>
      </c>
      <c r="B6795" s="2" t="n">
        <v>300</v>
      </c>
      <c r="C6795" s="2" t="n">
        <v>50</v>
      </c>
      <c r="D6795" s="2">
        <f>(A6795+B6795)/2 + C6795/2</f>
        <v/>
      </c>
      <c r="E6795" s="2">
        <f>SQRT(A6795^2+B6795^2+C6795^2)</f>
        <v/>
      </c>
      <c r="F6795" s="2">
        <f>INPUTS!$B$8*A6795+INPUTS!$B$9*D6795+INPUTS!$B$10*B6795</f>
        <v/>
      </c>
      <c r="G6795" s="2">
        <f>INPUTS!$B$11*A6795/10000</f>
        <v/>
      </c>
      <c r="H6795" s="2">
        <f>MAX(0, (INPUTS!$B$14+INPUTS!$B$16*INPUTS!$B$15) + (1-INPUTS!$B$18)*INPUTS!$B$19*G6795 - INPUTS!$B$17 - INPUTS!$B$20*MAX(0, -F6795))</f>
        <v/>
      </c>
      <c r="I6795" s="2">
        <f>IF(INPUTS!$B$13=0, H6795&lt;=0, H6795&lt;INPUTS!$B$13)</f>
        <v/>
      </c>
      <c r="J6795" s="2">
        <f>INPUTS!$B$21 + INPUTS!$B$24*F6795 + INPUTS!$B$25*G6795</f>
        <v/>
      </c>
      <c r="K6795" s="2">
        <f>J6795&lt;INPUTS!$B$23</f>
        <v/>
      </c>
      <c r="L6795" s="2">
        <f>J6795&lt;INPUTS!$B$22</f>
        <v/>
      </c>
      <c r="M6795" s="2">
        <f>INPUTS!$B$26 + INPUTS!$B$29*F6795</f>
        <v/>
      </c>
      <c r="N6795" s="2">
        <f>M6795&lt;INPUTS!$B$28</f>
        <v/>
      </c>
      <c r="O6795" s="2">
        <f>M6795&lt;INPUTS!$B$27</f>
        <v/>
      </c>
      <c r="P6795" s="2">
        <f>INPUTS!$B$30 + (1-INPUTS!$B$18)*INPUTS!$B$19*G6795</f>
        <v/>
      </c>
      <c r="Q6795" s="2">
        <f>INPUTS!$B$31 + INPUTS!$B$32*P6795</f>
        <v/>
      </c>
      <c r="R6795" s="2">
        <f>IF(INPUTS!$B$13=0, Q6795&lt;=0, Q6795&lt;INPUTS!$B$13)</f>
        <v/>
      </c>
      <c r="S6795" s="2">
        <f>OR(I6795,K6795,N6795,R6795)</f>
        <v/>
      </c>
      <c r="T6795" s="2">
        <f>OR(I6795,L6795,O6795,R6795)</f>
        <v/>
      </c>
    </row>
    <row r="6796">
      <c r="A6796" s="2" t="n">
        <v>75</v>
      </c>
      <c r="B6796" s="2" t="n">
        <v>300</v>
      </c>
      <c r="C6796" s="2" t="n">
        <v>75</v>
      </c>
      <c r="D6796" s="2">
        <f>(A6796+B6796)/2 + C6796/2</f>
        <v/>
      </c>
      <c r="E6796" s="2">
        <f>SQRT(A6796^2+B6796^2+C6796^2)</f>
        <v/>
      </c>
      <c r="F6796" s="2">
        <f>INPUTS!$B$8*A6796+INPUTS!$B$9*D6796+INPUTS!$B$10*B6796</f>
        <v/>
      </c>
      <c r="G6796" s="2">
        <f>INPUTS!$B$11*A6796/10000</f>
        <v/>
      </c>
      <c r="H6796" s="2">
        <f>MAX(0, (INPUTS!$B$14+INPUTS!$B$16*INPUTS!$B$15) + (1-INPUTS!$B$18)*INPUTS!$B$19*G6796 - INPUTS!$B$17 - INPUTS!$B$20*MAX(0, -F6796))</f>
        <v/>
      </c>
      <c r="I6796" s="2">
        <f>IF(INPUTS!$B$13=0, H6796&lt;=0, H6796&lt;INPUTS!$B$13)</f>
        <v/>
      </c>
      <c r="J6796" s="2">
        <f>INPUTS!$B$21 + INPUTS!$B$24*F6796 + INPUTS!$B$25*G6796</f>
        <v/>
      </c>
      <c r="K6796" s="2">
        <f>J6796&lt;INPUTS!$B$23</f>
        <v/>
      </c>
      <c r="L6796" s="2">
        <f>J6796&lt;INPUTS!$B$22</f>
        <v/>
      </c>
      <c r="M6796" s="2">
        <f>INPUTS!$B$26 + INPUTS!$B$29*F6796</f>
        <v/>
      </c>
      <c r="N6796" s="2">
        <f>M6796&lt;INPUTS!$B$28</f>
        <v/>
      </c>
      <c r="O6796" s="2">
        <f>M6796&lt;INPUTS!$B$27</f>
        <v/>
      </c>
      <c r="P6796" s="2">
        <f>INPUTS!$B$30 + (1-INPUTS!$B$18)*INPUTS!$B$19*G6796</f>
        <v/>
      </c>
      <c r="Q6796" s="2">
        <f>INPUTS!$B$31 + INPUTS!$B$32*P6796</f>
        <v/>
      </c>
      <c r="R6796" s="2">
        <f>IF(INPUTS!$B$13=0, Q6796&lt;=0, Q6796&lt;INPUTS!$B$13)</f>
        <v/>
      </c>
      <c r="S6796" s="2">
        <f>OR(I6796,K6796,N6796,R6796)</f>
        <v/>
      </c>
      <c r="T6796" s="2">
        <f>OR(I6796,L6796,O6796,R6796)</f>
        <v/>
      </c>
    </row>
    <row r="6797">
      <c r="A6797" s="2" t="n">
        <v>75</v>
      </c>
      <c r="B6797" s="2" t="n">
        <v>300</v>
      </c>
      <c r="C6797" s="2" t="n">
        <v>100</v>
      </c>
      <c r="D6797" s="2">
        <f>(A6797+B6797)/2 + C6797/2</f>
        <v/>
      </c>
      <c r="E6797" s="2">
        <f>SQRT(A6797^2+B6797^2+C6797^2)</f>
        <v/>
      </c>
      <c r="F6797" s="2">
        <f>INPUTS!$B$8*A6797+INPUTS!$B$9*D6797+INPUTS!$B$10*B6797</f>
        <v/>
      </c>
      <c r="G6797" s="2">
        <f>INPUTS!$B$11*A6797/10000</f>
        <v/>
      </c>
      <c r="H6797" s="2">
        <f>MAX(0, (INPUTS!$B$14+INPUTS!$B$16*INPUTS!$B$15) + (1-INPUTS!$B$18)*INPUTS!$B$19*G6797 - INPUTS!$B$17 - INPUTS!$B$20*MAX(0, -F6797))</f>
        <v/>
      </c>
      <c r="I6797" s="2">
        <f>IF(INPUTS!$B$13=0, H6797&lt;=0, H6797&lt;INPUTS!$B$13)</f>
        <v/>
      </c>
      <c r="J6797" s="2">
        <f>INPUTS!$B$21 + INPUTS!$B$24*F6797 + INPUTS!$B$25*G6797</f>
        <v/>
      </c>
      <c r="K6797" s="2">
        <f>J6797&lt;INPUTS!$B$23</f>
        <v/>
      </c>
      <c r="L6797" s="2">
        <f>J6797&lt;INPUTS!$B$22</f>
        <v/>
      </c>
      <c r="M6797" s="2">
        <f>INPUTS!$B$26 + INPUTS!$B$29*F6797</f>
        <v/>
      </c>
      <c r="N6797" s="2">
        <f>M6797&lt;INPUTS!$B$28</f>
        <v/>
      </c>
      <c r="O6797" s="2">
        <f>M6797&lt;INPUTS!$B$27</f>
        <v/>
      </c>
      <c r="P6797" s="2">
        <f>INPUTS!$B$30 + (1-INPUTS!$B$18)*INPUTS!$B$19*G6797</f>
        <v/>
      </c>
      <c r="Q6797" s="2">
        <f>INPUTS!$B$31 + INPUTS!$B$32*P6797</f>
        <v/>
      </c>
      <c r="R6797" s="2">
        <f>IF(INPUTS!$B$13=0, Q6797&lt;=0, Q6797&lt;INPUTS!$B$13)</f>
        <v/>
      </c>
      <c r="S6797" s="2">
        <f>OR(I6797,K6797,N6797,R6797)</f>
        <v/>
      </c>
      <c r="T6797" s="2">
        <f>OR(I6797,L6797,O6797,R6797)</f>
        <v/>
      </c>
    </row>
    <row r="6798">
      <c r="A6798" s="2" t="n">
        <v>75</v>
      </c>
      <c r="B6798" s="2" t="n">
        <v>300</v>
      </c>
      <c r="C6798" s="2" t="n">
        <v>125</v>
      </c>
      <c r="D6798" s="2">
        <f>(A6798+B6798)/2 + C6798/2</f>
        <v/>
      </c>
      <c r="E6798" s="2">
        <f>SQRT(A6798^2+B6798^2+C6798^2)</f>
        <v/>
      </c>
      <c r="F6798" s="2">
        <f>INPUTS!$B$8*A6798+INPUTS!$B$9*D6798+INPUTS!$B$10*B6798</f>
        <v/>
      </c>
      <c r="G6798" s="2">
        <f>INPUTS!$B$11*A6798/10000</f>
        <v/>
      </c>
      <c r="H6798" s="2">
        <f>MAX(0, (INPUTS!$B$14+INPUTS!$B$16*INPUTS!$B$15) + (1-INPUTS!$B$18)*INPUTS!$B$19*G6798 - INPUTS!$B$17 - INPUTS!$B$20*MAX(0, -F6798))</f>
        <v/>
      </c>
      <c r="I6798" s="2">
        <f>IF(INPUTS!$B$13=0, H6798&lt;=0, H6798&lt;INPUTS!$B$13)</f>
        <v/>
      </c>
      <c r="J6798" s="2">
        <f>INPUTS!$B$21 + INPUTS!$B$24*F6798 + INPUTS!$B$25*G6798</f>
        <v/>
      </c>
      <c r="K6798" s="2">
        <f>J6798&lt;INPUTS!$B$23</f>
        <v/>
      </c>
      <c r="L6798" s="2">
        <f>J6798&lt;INPUTS!$B$22</f>
        <v/>
      </c>
      <c r="M6798" s="2">
        <f>INPUTS!$B$26 + INPUTS!$B$29*F6798</f>
        <v/>
      </c>
      <c r="N6798" s="2">
        <f>M6798&lt;INPUTS!$B$28</f>
        <v/>
      </c>
      <c r="O6798" s="2">
        <f>M6798&lt;INPUTS!$B$27</f>
        <v/>
      </c>
      <c r="P6798" s="2">
        <f>INPUTS!$B$30 + (1-INPUTS!$B$18)*INPUTS!$B$19*G6798</f>
        <v/>
      </c>
      <c r="Q6798" s="2">
        <f>INPUTS!$B$31 + INPUTS!$B$32*P6798</f>
        <v/>
      </c>
      <c r="R6798" s="2">
        <f>IF(INPUTS!$B$13=0, Q6798&lt;=0, Q6798&lt;INPUTS!$B$13)</f>
        <v/>
      </c>
      <c r="S6798" s="2">
        <f>OR(I6798,K6798,N6798,R6798)</f>
        <v/>
      </c>
      <c r="T6798" s="2">
        <f>OR(I6798,L6798,O6798,R6798)</f>
        <v/>
      </c>
    </row>
    <row r="6799">
      <c r="A6799" s="2" t="n">
        <v>75</v>
      </c>
      <c r="B6799" s="2" t="n">
        <v>300</v>
      </c>
      <c r="C6799" s="2" t="n">
        <v>150</v>
      </c>
      <c r="D6799" s="2">
        <f>(A6799+B6799)/2 + C6799/2</f>
        <v/>
      </c>
      <c r="E6799" s="2">
        <f>SQRT(A6799^2+B6799^2+C6799^2)</f>
        <v/>
      </c>
      <c r="F6799" s="2">
        <f>INPUTS!$B$8*A6799+INPUTS!$B$9*D6799+INPUTS!$B$10*B6799</f>
        <v/>
      </c>
      <c r="G6799" s="2">
        <f>INPUTS!$B$11*A6799/10000</f>
        <v/>
      </c>
      <c r="H6799" s="2">
        <f>MAX(0, (INPUTS!$B$14+INPUTS!$B$16*INPUTS!$B$15) + (1-INPUTS!$B$18)*INPUTS!$B$19*G6799 - INPUTS!$B$17 - INPUTS!$B$20*MAX(0, -F6799))</f>
        <v/>
      </c>
      <c r="I6799" s="2">
        <f>IF(INPUTS!$B$13=0, H6799&lt;=0, H6799&lt;INPUTS!$B$13)</f>
        <v/>
      </c>
      <c r="J6799" s="2">
        <f>INPUTS!$B$21 + INPUTS!$B$24*F6799 + INPUTS!$B$25*G6799</f>
        <v/>
      </c>
      <c r="K6799" s="2">
        <f>J6799&lt;INPUTS!$B$23</f>
        <v/>
      </c>
      <c r="L6799" s="2">
        <f>J6799&lt;INPUTS!$B$22</f>
        <v/>
      </c>
      <c r="M6799" s="2">
        <f>INPUTS!$B$26 + INPUTS!$B$29*F6799</f>
        <v/>
      </c>
      <c r="N6799" s="2">
        <f>M6799&lt;INPUTS!$B$28</f>
        <v/>
      </c>
      <c r="O6799" s="2">
        <f>M6799&lt;INPUTS!$B$27</f>
        <v/>
      </c>
      <c r="P6799" s="2">
        <f>INPUTS!$B$30 + (1-INPUTS!$B$18)*INPUTS!$B$19*G6799</f>
        <v/>
      </c>
      <c r="Q6799" s="2">
        <f>INPUTS!$B$31 + INPUTS!$B$32*P6799</f>
        <v/>
      </c>
      <c r="R6799" s="2">
        <f>IF(INPUTS!$B$13=0, Q6799&lt;=0, Q6799&lt;INPUTS!$B$13)</f>
        <v/>
      </c>
      <c r="S6799" s="2">
        <f>OR(I6799,K6799,N6799,R6799)</f>
        <v/>
      </c>
      <c r="T6799" s="2">
        <f>OR(I6799,L6799,O6799,R6799)</f>
        <v/>
      </c>
    </row>
    <row r="6800">
      <c r="A6800" s="2" t="n">
        <v>75</v>
      </c>
      <c r="B6800" s="2" t="n">
        <v>300</v>
      </c>
      <c r="C6800" s="2" t="n">
        <v>175</v>
      </c>
      <c r="D6800" s="2">
        <f>(A6800+B6800)/2 + C6800/2</f>
        <v/>
      </c>
      <c r="E6800" s="2">
        <f>SQRT(A6800^2+B6800^2+C6800^2)</f>
        <v/>
      </c>
      <c r="F6800" s="2">
        <f>INPUTS!$B$8*A6800+INPUTS!$B$9*D6800+INPUTS!$B$10*B6800</f>
        <v/>
      </c>
      <c r="G6800" s="2">
        <f>INPUTS!$B$11*A6800/10000</f>
        <v/>
      </c>
      <c r="H6800" s="2">
        <f>MAX(0, (INPUTS!$B$14+INPUTS!$B$16*INPUTS!$B$15) + (1-INPUTS!$B$18)*INPUTS!$B$19*G6800 - INPUTS!$B$17 - INPUTS!$B$20*MAX(0, -F6800))</f>
        <v/>
      </c>
      <c r="I6800" s="2">
        <f>IF(INPUTS!$B$13=0, H6800&lt;=0, H6800&lt;INPUTS!$B$13)</f>
        <v/>
      </c>
      <c r="J6800" s="2">
        <f>INPUTS!$B$21 + INPUTS!$B$24*F6800 + INPUTS!$B$25*G6800</f>
        <v/>
      </c>
      <c r="K6800" s="2">
        <f>J6800&lt;INPUTS!$B$23</f>
        <v/>
      </c>
      <c r="L6800" s="2">
        <f>J6800&lt;INPUTS!$B$22</f>
        <v/>
      </c>
      <c r="M6800" s="2">
        <f>INPUTS!$B$26 + INPUTS!$B$29*F6800</f>
        <v/>
      </c>
      <c r="N6800" s="2">
        <f>M6800&lt;INPUTS!$B$28</f>
        <v/>
      </c>
      <c r="O6800" s="2">
        <f>M6800&lt;INPUTS!$B$27</f>
        <v/>
      </c>
      <c r="P6800" s="2">
        <f>INPUTS!$B$30 + (1-INPUTS!$B$18)*INPUTS!$B$19*G6800</f>
        <v/>
      </c>
      <c r="Q6800" s="2">
        <f>INPUTS!$B$31 + INPUTS!$B$32*P6800</f>
        <v/>
      </c>
      <c r="R6800" s="2">
        <f>IF(INPUTS!$B$13=0, Q6800&lt;=0, Q6800&lt;INPUTS!$B$13)</f>
        <v/>
      </c>
      <c r="S6800" s="2">
        <f>OR(I6800,K6800,N6800,R6800)</f>
        <v/>
      </c>
      <c r="T6800" s="2">
        <f>OR(I6800,L6800,O6800,R6800)</f>
        <v/>
      </c>
    </row>
    <row r="6801">
      <c r="A6801" s="2" t="n">
        <v>75</v>
      </c>
      <c r="B6801" s="2" t="n">
        <v>300</v>
      </c>
      <c r="C6801" s="2" t="n">
        <v>200</v>
      </c>
      <c r="D6801" s="2">
        <f>(A6801+B6801)/2 + C6801/2</f>
        <v/>
      </c>
      <c r="E6801" s="2">
        <f>SQRT(A6801^2+B6801^2+C6801^2)</f>
        <v/>
      </c>
      <c r="F6801" s="2">
        <f>INPUTS!$B$8*A6801+INPUTS!$B$9*D6801+INPUTS!$B$10*B6801</f>
        <v/>
      </c>
      <c r="G6801" s="2">
        <f>INPUTS!$B$11*A6801/10000</f>
        <v/>
      </c>
      <c r="H6801" s="2">
        <f>MAX(0, (INPUTS!$B$14+INPUTS!$B$16*INPUTS!$B$15) + (1-INPUTS!$B$18)*INPUTS!$B$19*G6801 - INPUTS!$B$17 - INPUTS!$B$20*MAX(0, -F6801))</f>
        <v/>
      </c>
      <c r="I6801" s="2">
        <f>IF(INPUTS!$B$13=0, H6801&lt;=0, H6801&lt;INPUTS!$B$13)</f>
        <v/>
      </c>
      <c r="J6801" s="2">
        <f>INPUTS!$B$21 + INPUTS!$B$24*F6801 + INPUTS!$B$25*G6801</f>
        <v/>
      </c>
      <c r="K6801" s="2">
        <f>J6801&lt;INPUTS!$B$23</f>
        <v/>
      </c>
      <c r="L6801" s="2">
        <f>J6801&lt;INPUTS!$B$22</f>
        <v/>
      </c>
      <c r="M6801" s="2">
        <f>INPUTS!$B$26 + INPUTS!$B$29*F6801</f>
        <v/>
      </c>
      <c r="N6801" s="2">
        <f>M6801&lt;INPUTS!$B$28</f>
        <v/>
      </c>
      <c r="O6801" s="2">
        <f>M6801&lt;INPUTS!$B$27</f>
        <v/>
      </c>
      <c r="P6801" s="2">
        <f>INPUTS!$B$30 + (1-INPUTS!$B$18)*INPUTS!$B$19*G6801</f>
        <v/>
      </c>
      <c r="Q6801" s="2">
        <f>INPUTS!$B$31 + INPUTS!$B$32*P6801</f>
        <v/>
      </c>
      <c r="R6801" s="2">
        <f>IF(INPUTS!$B$13=0, Q6801&lt;=0, Q6801&lt;INPUTS!$B$13)</f>
        <v/>
      </c>
      <c r="S6801" s="2">
        <f>OR(I6801,K6801,N6801,R6801)</f>
        <v/>
      </c>
      <c r="T6801" s="2">
        <f>OR(I6801,L6801,O6801,R6801)</f>
        <v/>
      </c>
    </row>
    <row r="6802">
      <c r="A6802" s="2" t="n">
        <v>100</v>
      </c>
      <c r="B6802" s="2" t="n">
        <v>-300</v>
      </c>
      <c r="C6802" s="2" t="n">
        <v>-200</v>
      </c>
      <c r="D6802" s="2">
        <f>(A6802+B6802)/2 + C6802/2</f>
        <v/>
      </c>
      <c r="E6802" s="2">
        <f>SQRT(A6802^2+B6802^2+C6802^2)</f>
        <v/>
      </c>
      <c r="F6802" s="2">
        <f>INPUTS!$B$8*A6802+INPUTS!$B$9*D6802+INPUTS!$B$10*B6802</f>
        <v/>
      </c>
      <c r="G6802" s="2">
        <f>INPUTS!$B$11*A6802/10000</f>
        <v/>
      </c>
      <c r="H6802" s="2">
        <f>MAX(0, (INPUTS!$B$14+INPUTS!$B$16*INPUTS!$B$15) + (1-INPUTS!$B$18)*INPUTS!$B$19*G6802 - INPUTS!$B$17 - INPUTS!$B$20*MAX(0, -F6802))</f>
        <v/>
      </c>
      <c r="I6802" s="2">
        <f>IF(INPUTS!$B$13=0, H6802&lt;=0, H6802&lt;INPUTS!$B$13)</f>
        <v/>
      </c>
      <c r="J6802" s="2">
        <f>INPUTS!$B$21 + INPUTS!$B$24*F6802 + INPUTS!$B$25*G6802</f>
        <v/>
      </c>
      <c r="K6802" s="2">
        <f>J6802&lt;INPUTS!$B$23</f>
        <v/>
      </c>
      <c r="L6802" s="2">
        <f>J6802&lt;INPUTS!$B$22</f>
        <v/>
      </c>
      <c r="M6802" s="2">
        <f>INPUTS!$B$26 + INPUTS!$B$29*F6802</f>
        <v/>
      </c>
      <c r="N6802" s="2">
        <f>M6802&lt;INPUTS!$B$28</f>
        <v/>
      </c>
      <c r="O6802" s="2">
        <f>M6802&lt;INPUTS!$B$27</f>
        <v/>
      </c>
      <c r="P6802" s="2">
        <f>INPUTS!$B$30 + (1-INPUTS!$B$18)*INPUTS!$B$19*G6802</f>
        <v/>
      </c>
      <c r="Q6802" s="2">
        <f>INPUTS!$B$31 + INPUTS!$B$32*P6802</f>
        <v/>
      </c>
      <c r="R6802" s="2">
        <f>IF(INPUTS!$B$13=0, Q6802&lt;=0, Q6802&lt;INPUTS!$B$13)</f>
        <v/>
      </c>
      <c r="S6802" s="2">
        <f>OR(I6802,K6802,N6802,R6802)</f>
        <v/>
      </c>
      <c r="T6802" s="2">
        <f>OR(I6802,L6802,O6802,R6802)</f>
        <v/>
      </c>
    </row>
    <row r="6803">
      <c r="A6803" s="2" t="n">
        <v>100</v>
      </c>
      <c r="B6803" s="2" t="n">
        <v>-300</v>
      </c>
      <c r="C6803" s="2" t="n">
        <v>-175</v>
      </c>
      <c r="D6803" s="2">
        <f>(A6803+B6803)/2 + C6803/2</f>
        <v/>
      </c>
      <c r="E6803" s="2">
        <f>SQRT(A6803^2+B6803^2+C6803^2)</f>
        <v/>
      </c>
      <c r="F6803" s="2">
        <f>INPUTS!$B$8*A6803+INPUTS!$B$9*D6803+INPUTS!$B$10*B6803</f>
        <v/>
      </c>
      <c r="G6803" s="2">
        <f>INPUTS!$B$11*A6803/10000</f>
        <v/>
      </c>
      <c r="H6803" s="2">
        <f>MAX(0, (INPUTS!$B$14+INPUTS!$B$16*INPUTS!$B$15) + (1-INPUTS!$B$18)*INPUTS!$B$19*G6803 - INPUTS!$B$17 - INPUTS!$B$20*MAX(0, -F6803))</f>
        <v/>
      </c>
      <c r="I6803" s="2">
        <f>IF(INPUTS!$B$13=0, H6803&lt;=0, H6803&lt;INPUTS!$B$13)</f>
        <v/>
      </c>
      <c r="J6803" s="2">
        <f>INPUTS!$B$21 + INPUTS!$B$24*F6803 + INPUTS!$B$25*G6803</f>
        <v/>
      </c>
      <c r="K6803" s="2">
        <f>J6803&lt;INPUTS!$B$23</f>
        <v/>
      </c>
      <c r="L6803" s="2">
        <f>J6803&lt;INPUTS!$B$22</f>
        <v/>
      </c>
      <c r="M6803" s="2">
        <f>INPUTS!$B$26 + INPUTS!$B$29*F6803</f>
        <v/>
      </c>
      <c r="N6803" s="2">
        <f>M6803&lt;INPUTS!$B$28</f>
        <v/>
      </c>
      <c r="O6803" s="2">
        <f>M6803&lt;INPUTS!$B$27</f>
        <v/>
      </c>
      <c r="P6803" s="2">
        <f>INPUTS!$B$30 + (1-INPUTS!$B$18)*INPUTS!$B$19*G6803</f>
        <v/>
      </c>
      <c r="Q6803" s="2">
        <f>INPUTS!$B$31 + INPUTS!$B$32*P6803</f>
        <v/>
      </c>
      <c r="R6803" s="2">
        <f>IF(INPUTS!$B$13=0, Q6803&lt;=0, Q6803&lt;INPUTS!$B$13)</f>
        <v/>
      </c>
      <c r="S6803" s="2">
        <f>OR(I6803,K6803,N6803,R6803)</f>
        <v/>
      </c>
      <c r="T6803" s="2">
        <f>OR(I6803,L6803,O6803,R6803)</f>
        <v/>
      </c>
    </row>
    <row r="6804">
      <c r="A6804" s="2" t="n">
        <v>100</v>
      </c>
      <c r="B6804" s="2" t="n">
        <v>-300</v>
      </c>
      <c r="C6804" s="2" t="n">
        <v>-150</v>
      </c>
      <c r="D6804" s="2">
        <f>(A6804+B6804)/2 + C6804/2</f>
        <v/>
      </c>
      <c r="E6804" s="2">
        <f>SQRT(A6804^2+B6804^2+C6804^2)</f>
        <v/>
      </c>
      <c r="F6804" s="2">
        <f>INPUTS!$B$8*A6804+INPUTS!$B$9*D6804+INPUTS!$B$10*B6804</f>
        <v/>
      </c>
      <c r="G6804" s="2">
        <f>INPUTS!$B$11*A6804/10000</f>
        <v/>
      </c>
      <c r="H6804" s="2">
        <f>MAX(0, (INPUTS!$B$14+INPUTS!$B$16*INPUTS!$B$15) + (1-INPUTS!$B$18)*INPUTS!$B$19*G6804 - INPUTS!$B$17 - INPUTS!$B$20*MAX(0, -F6804))</f>
        <v/>
      </c>
      <c r="I6804" s="2">
        <f>IF(INPUTS!$B$13=0, H6804&lt;=0, H6804&lt;INPUTS!$B$13)</f>
        <v/>
      </c>
      <c r="J6804" s="2">
        <f>INPUTS!$B$21 + INPUTS!$B$24*F6804 + INPUTS!$B$25*G6804</f>
        <v/>
      </c>
      <c r="K6804" s="2">
        <f>J6804&lt;INPUTS!$B$23</f>
        <v/>
      </c>
      <c r="L6804" s="2">
        <f>J6804&lt;INPUTS!$B$22</f>
        <v/>
      </c>
      <c r="M6804" s="2">
        <f>INPUTS!$B$26 + INPUTS!$B$29*F6804</f>
        <v/>
      </c>
      <c r="N6804" s="2">
        <f>M6804&lt;INPUTS!$B$28</f>
        <v/>
      </c>
      <c r="O6804" s="2">
        <f>M6804&lt;INPUTS!$B$27</f>
        <v/>
      </c>
      <c r="P6804" s="2">
        <f>INPUTS!$B$30 + (1-INPUTS!$B$18)*INPUTS!$B$19*G6804</f>
        <v/>
      </c>
      <c r="Q6804" s="2">
        <f>INPUTS!$B$31 + INPUTS!$B$32*P6804</f>
        <v/>
      </c>
      <c r="R6804" s="2">
        <f>IF(INPUTS!$B$13=0, Q6804&lt;=0, Q6804&lt;INPUTS!$B$13)</f>
        <v/>
      </c>
      <c r="S6804" s="2">
        <f>OR(I6804,K6804,N6804,R6804)</f>
        <v/>
      </c>
      <c r="T6804" s="2">
        <f>OR(I6804,L6804,O6804,R6804)</f>
        <v/>
      </c>
    </row>
    <row r="6805">
      <c r="A6805" s="2" t="n">
        <v>100</v>
      </c>
      <c r="B6805" s="2" t="n">
        <v>-300</v>
      </c>
      <c r="C6805" s="2" t="n">
        <v>-125</v>
      </c>
      <c r="D6805" s="2">
        <f>(A6805+B6805)/2 + C6805/2</f>
        <v/>
      </c>
      <c r="E6805" s="2">
        <f>SQRT(A6805^2+B6805^2+C6805^2)</f>
        <v/>
      </c>
      <c r="F6805" s="2">
        <f>INPUTS!$B$8*A6805+INPUTS!$B$9*D6805+INPUTS!$B$10*B6805</f>
        <v/>
      </c>
      <c r="G6805" s="2">
        <f>INPUTS!$B$11*A6805/10000</f>
        <v/>
      </c>
      <c r="H6805" s="2">
        <f>MAX(0, (INPUTS!$B$14+INPUTS!$B$16*INPUTS!$B$15) + (1-INPUTS!$B$18)*INPUTS!$B$19*G6805 - INPUTS!$B$17 - INPUTS!$B$20*MAX(0, -F6805))</f>
        <v/>
      </c>
      <c r="I6805" s="2">
        <f>IF(INPUTS!$B$13=0, H6805&lt;=0, H6805&lt;INPUTS!$B$13)</f>
        <v/>
      </c>
      <c r="J6805" s="2">
        <f>INPUTS!$B$21 + INPUTS!$B$24*F6805 + INPUTS!$B$25*G6805</f>
        <v/>
      </c>
      <c r="K6805" s="2">
        <f>J6805&lt;INPUTS!$B$23</f>
        <v/>
      </c>
      <c r="L6805" s="2">
        <f>J6805&lt;INPUTS!$B$22</f>
        <v/>
      </c>
      <c r="M6805" s="2">
        <f>INPUTS!$B$26 + INPUTS!$B$29*F6805</f>
        <v/>
      </c>
      <c r="N6805" s="2">
        <f>M6805&lt;INPUTS!$B$28</f>
        <v/>
      </c>
      <c r="O6805" s="2">
        <f>M6805&lt;INPUTS!$B$27</f>
        <v/>
      </c>
      <c r="P6805" s="2">
        <f>INPUTS!$B$30 + (1-INPUTS!$B$18)*INPUTS!$B$19*G6805</f>
        <v/>
      </c>
      <c r="Q6805" s="2">
        <f>INPUTS!$B$31 + INPUTS!$B$32*P6805</f>
        <v/>
      </c>
      <c r="R6805" s="2">
        <f>IF(INPUTS!$B$13=0, Q6805&lt;=0, Q6805&lt;INPUTS!$B$13)</f>
        <v/>
      </c>
      <c r="S6805" s="2">
        <f>OR(I6805,K6805,N6805,R6805)</f>
        <v/>
      </c>
      <c r="T6805" s="2">
        <f>OR(I6805,L6805,O6805,R6805)</f>
        <v/>
      </c>
    </row>
    <row r="6806">
      <c r="A6806" s="2" t="n">
        <v>100</v>
      </c>
      <c r="B6806" s="2" t="n">
        <v>-300</v>
      </c>
      <c r="C6806" s="2" t="n">
        <v>-100</v>
      </c>
      <c r="D6806" s="2">
        <f>(A6806+B6806)/2 + C6806/2</f>
        <v/>
      </c>
      <c r="E6806" s="2">
        <f>SQRT(A6806^2+B6806^2+C6806^2)</f>
        <v/>
      </c>
      <c r="F6806" s="2">
        <f>INPUTS!$B$8*A6806+INPUTS!$B$9*D6806+INPUTS!$B$10*B6806</f>
        <v/>
      </c>
      <c r="G6806" s="2">
        <f>INPUTS!$B$11*A6806/10000</f>
        <v/>
      </c>
      <c r="H6806" s="2">
        <f>MAX(0, (INPUTS!$B$14+INPUTS!$B$16*INPUTS!$B$15) + (1-INPUTS!$B$18)*INPUTS!$B$19*G6806 - INPUTS!$B$17 - INPUTS!$B$20*MAX(0, -F6806))</f>
        <v/>
      </c>
      <c r="I6806" s="2">
        <f>IF(INPUTS!$B$13=0, H6806&lt;=0, H6806&lt;INPUTS!$B$13)</f>
        <v/>
      </c>
      <c r="J6806" s="2">
        <f>INPUTS!$B$21 + INPUTS!$B$24*F6806 + INPUTS!$B$25*G6806</f>
        <v/>
      </c>
      <c r="K6806" s="2">
        <f>J6806&lt;INPUTS!$B$23</f>
        <v/>
      </c>
      <c r="L6806" s="2">
        <f>J6806&lt;INPUTS!$B$22</f>
        <v/>
      </c>
      <c r="M6806" s="2">
        <f>INPUTS!$B$26 + INPUTS!$B$29*F6806</f>
        <v/>
      </c>
      <c r="N6806" s="2">
        <f>M6806&lt;INPUTS!$B$28</f>
        <v/>
      </c>
      <c r="O6806" s="2">
        <f>M6806&lt;INPUTS!$B$27</f>
        <v/>
      </c>
      <c r="P6806" s="2">
        <f>INPUTS!$B$30 + (1-INPUTS!$B$18)*INPUTS!$B$19*G6806</f>
        <v/>
      </c>
      <c r="Q6806" s="2">
        <f>INPUTS!$B$31 + INPUTS!$B$32*P6806</f>
        <v/>
      </c>
      <c r="R6806" s="2">
        <f>IF(INPUTS!$B$13=0, Q6806&lt;=0, Q6806&lt;INPUTS!$B$13)</f>
        <v/>
      </c>
      <c r="S6806" s="2">
        <f>OR(I6806,K6806,N6806,R6806)</f>
        <v/>
      </c>
      <c r="T6806" s="2">
        <f>OR(I6806,L6806,O6806,R6806)</f>
        <v/>
      </c>
    </row>
    <row r="6807">
      <c r="A6807" s="2" t="n">
        <v>100</v>
      </c>
      <c r="B6807" s="2" t="n">
        <v>-300</v>
      </c>
      <c r="C6807" s="2" t="n">
        <v>-75</v>
      </c>
      <c r="D6807" s="2">
        <f>(A6807+B6807)/2 + C6807/2</f>
        <v/>
      </c>
      <c r="E6807" s="2">
        <f>SQRT(A6807^2+B6807^2+C6807^2)</f>
        <v/>
      </c>
      <c r="F6807" s="2">
        <f>INPUTS!$B$8*A6807+INPUTS!$B$9*D6807+INPUTS!$B$10*B6807</f>
        <v/>
      </c>
      <c r="G6807" s="2">
        <f>INPUTS!$B$11*A6807/10000</f>
        <v/>
      </c>
      <c r="H6807" s="2">
        <f>MAX(0, (INPUTS!$B$14+INPUTS!$B$16*INPUTS!$B$15) + (1-INPUTS!$B$18)*INPUTS!$B$19*G6807 - INPUTS!$B$17 - INPUTS!$B$20*MAX(0, -F6807))</f>
        <v/>
      </c>
      <c r="I6807" s="2">
        <f>IF(INPUTS!$B$13=0, H6807&lt;=0, H6807&lt;INPUTS!$B$13)</f>
        <v/>
      </c>
      <c r="J6807" s="2">
        <f>INPUTS!$B$21 + INPUTS!$B$24*F6807 + INPUTS!$B$25*G6807</f>
        <v/>
      </c>
      <c r="K6807" s="2">
        <f>J6807&lt;INPUTS!$B$23</f>
        <v/>
      </c>
      <c r="L6807" s="2">
        <f>J6807&lt;INPUTS!$B$22</f>
        <v/>
      </c>
      <c r="M6807" s="2">
        <f>INPUTS!$B$26 + INPUTS!$B$29*F6807</f>
        <v/>
      </c>
      <c r="N6807" s="2">
        <f>M6807&lt;INPUTS!$B$28</f>
        <v/>
      </c>
      <c r="O6807" s="2">
        <f>M6807&lt;INPUTS!$B$27</f>
        <v/>
      </c>
      <c r="P6807" s="2">
        <f>INPUTS!$B$30 + (1-INPUTS!$B$18)*INPUTS!$B$19*G6807</f>
        <v/>
      </c>
      <c r="Q6807" s="2">
        <f>INPUTS!$B$31 + INPUTS!$B$32*P6807</f>
        <v/>
      </c>
      <c r="R6807" s="2">
        <f>IF(INPUTS!$B$13=0, Q6807&lt;=0, Q6807&lt;INPUTS!$B$13)</f>
        <v/>
      </c>
      <c r="S6807" s="2">
        <f>OR(I6807,K6807,N6807,R6807)</f>
        <v/>
      </c>
      <c r="T6807" s="2">
        <f>OR(I6807,L6807,O6807,R6807)</f>
        <v/>
      </c>
    </row>
    <row r="6808">
      <c r="A6808" s="2" t="n">
        <v>100</v>
      </c>
      <c r="B6808" s="2" t="n">
        <v>-300</v>
      </c>
      <c r="C6808" s="2" t="n">
        <v>-50</v>
      </c>
      <c r="D6808" s="2">
        <f>(A6808+B6808)/2 + C6808/2</f>
        <v/>
      </c>
      <c r="E6808" s="2">
        <f>SQRT(A6808^2+B6808^2+C6808^2)</f>
        <v/>
      </c>
      <c r="F6808" s="2">
        <f>INPUTS!$B$8*A6808+INPUTS!$B$9*D6808+INPUTS!$B$10*B6808</f>
        <v/>
      </c>
      <c r="G6808" s="2">
        <f>INPUTS!$B$11*A6808/10000</f>
        <v/>
      </c>
      <c r="H6808" s="2">
        <f>MAX(0, (INPUTS!$B$14+INPUTS!$B$16*INPUTS!$B$15) + (1-INPUTS!$B$18)*INPUTS!$B$19*G6808 - INPUTS!$B$17 - INPUTS!$B$20*MAX(0, -F6808))</f>
        <v/>
      </c>
      <c r="I6808" s="2">
        <f>IF(INPUTS!$B$13=0, H6808&lt;=0, H6808&lt;INPUTS!$B$13)</f>
        <v/>
      </c>
      <c r="J6808" s="2">
        <f>INPUTS!$B$21 + INPUTS!$B$24*F6808 + INPUTS!$B$25*G6808</f>
        <v/>
      </c>
      <c r="K6808" s="2">
        <f>J6808&lt;INPUTS!$B$23</f>
        <v/>
      </c>
      <c r="L6808" s="2">
        <f>J6808&lt;INPUTS!$B$22</f>
        <v/>
      </c>
      <c r="M6808" s="2">
        <f>INPUTS!$B$26 + INPUTS!$B$29*F6808</f>
        <v/>
      </c>
      <c r="N6808" s="2">
        <f>M6808&lt;INPUTS!$B$28</f>
        <v/>
      </c>
      <c r="O6808" s="2">
        <f>M6808&lt;INPUTS!$B$27</f>
        <v/>
      </c>
      <c r="P6808" s="2">
        <f>INPUTS!$B$30 + (1-INPUTS!$B$18)*INPUTS!$B$19*G6808</f>
        <v/>
      </c>
      <c r="Q6808" s="2">
        <f>INPUTS!$B$31 + INPUTS!$B$32*P6808</f>
        <v/>
      </c>
      <c r="R6808" s="2">
        <f>IF(INPUTS!$B$13=0, Q6808&lt;=0, Q6808&lt;INPUTS!$B$13)</f>
        <v/>
      </c>
      <c r="S6808" s="2">
        <f>OR(I6808,K6808,N6808,R6808)</f>
        <v/>
      </c>
      <c r="T6808" s="2">
        <f>OR(I6808,L6808,O6808,R6808)</f>
        <v/>
      </c>
    </row>
    <row r="6809">
      <c r="A6809" s="2" t="n">
        <v>100</v>
      </c>
      <c r="B6809" s="2" t="n">
        <v>-300</v>
      </c>
      <c r="C6809" s="2" t="n">
        <v>-25</v>
      </c>
      <c r="D6809" s="2">
        <f>(A6809+B6809)/2 + C6809/2</f>
        <v/>
      </c>
      <c r="E6809" s="2">
        <f>SQRT(A6809^2+B6809^2+C6809^2)</f>
        <v/>
      </c>
      <c r="F6809" s="2">
        <f>INPUTS!$B$8*A6809+INPUTS!$B$9*D6809+INPUTS!$B$10*B6809</f>
        <v/>
      </c>
      <c r="G6809" s="2">
        <f>INPUTS!$B$11*A6809/10000</f>
        <v/>
      </c>
      <c r="H6809" s="2">
        <f>MAX(0, (INPUTS!$B$14+INPUTS!$B$16*INPUTS!$B$15) + (1-INPUTS!$B$18)*INPUTS!$B$19*G6809 - INPUTS!$B$17 - INPUTS!$B$20*MAX(0, -F6809))</f>
        <v/>
      </c>
      <c r="I6809" s="2">
        <f>IF(INPUTS!$B$13=0, H6809&lt;=0, H6809&lt;INPUTS!$B$13)</f>
        <v/>
      </c>
      <c r="J6809" s="2">
        <f>INPUTS!$B$21 + INPUTS!$B$24*F6809 + INPUTS!$B$25*G6809</f>
        <v/>
      </c>
      <c r="K6809" s="2">
        <f>J6809&lt;INPUTS!$B$23</f>
        <v/>
      </c>
      <c r="L6809" s="2">
        <f>J6809&lt;INPUTS!$B$22</f>
        <v/>
      </c>
      <c r="M6809" s="2">
        <f>INPUTS!$B$26 + INPUTS!$B$29*F6809</f>
        <v/>
      </c>
      <c r="N6809" s="2">
        <f>M6809&lt;INPUTS!$B$28</f>
        <v/>
      </c>
      <c r="O6809" s="2">
        <f>M6809&lt;INPUTS!$B$27</f>
        <v/>
      </c>
      <c r="P6809" s="2">
        <f>INPUTS!$B$30 + (1-INPUTS!$B$18)*INPUTS!$B$19*G6809</f>
        <v/>
      </c>
      <c r="Q6809" s="2">
        <f>INPUTS!$B$31 + INPUTS!$B$32*P6809</f>
        <v/>
      </c>
      <c r="R6809" s="2">
        <f>IF(INPUTS!$B$13=0, Q6809&lt;=0, Q6809&lt;INPUTS!$B$13)</f>
        <v/>
      </c>
      <c r="S6809" s="2">
        <f>OR(I6809,K6809,N6809,R6809)</f>
        <v/>
      </c>
      <c r="T6809" s="2">
        <f>OR(I6809,L6809,O6809,R6809)</f>
        <v/>
      </c>
    </row>
    <row r="6810">
      <c r="A6810" s="2" t="n">
        <v>100</v>
      </c>
      <c r="B6810" s="2" t="n">
        <v>-300</v>
      </c>
      <c r="C6810" s="2" t="n">
        <v>0</v>
      </c>
      <c r="D6810" s="2">
        <f>(A6810+B6810)/2 + C6810/2</f>
        <v/>
      </c>
      <c r="E6810" s="2">
        <f>SQRT(A6810^2+B6810^2+C6810^2)</f>
        <v/>
      </c>
      <c r="F6810" s="2">
        <f>INPUTS!$B$8*A6810+INPUTS!$B$9*D6810+INPUTS!$B$10*B6810</f>
        <v/>
      </c>
      <c r="G6810" s="2">
        <f>INPUTS!$B$11*A6810/10000</f>
        <v/>
      </c>
      <c r="H6810" s="2">
        <f>MAX(0, (INPUTS!$B$14+INPUTS!$B$16*INPUTS!$B$15) + (1-INPUTS!$B$18)*INPUTS!$B$19*G6810 - INPUTS!$B$17 - INPUTS!$B$20*MAX(0, -F6810))</f>
        <v/>
      </c>
      <c r="I6810" s="2">
        <f>IF(INPUTS!$B$13=0, H6810&lt;=0, H6810&lt;INPUTS!$B$13)</f>
        <v/>
      </c>
      <c r="J6810" s="2">
        <f>INPUTS!$B$21 + INPUTS!$B$24*F6810 + INPUTS!$B$25*G6810</f>
        <v/>
      </c>
      <c r="K6810" s="2">
        <f>J6810&lt;INPUTS!$B$23</f>
        <v/>
      </c>
      <c r="L6810" s="2">
        <f>J6810&lt;INPUTS!$B$22</f>
        <v/>
      </c>
      <c r="M6810" s="2">
        <f>INPUTS!$B$26 + INPUTS!$B$29*F6810</f>
        <v/>
      </c>
      <c r="N6810" s="2">
        <f>M6810&lt;INPUTS!$B$28</f>
        <v/>
      </c>
      <c r="O6810" s="2">
        <f>M6810&lt;INPUTS!$B$27</f>
        <v/>
      </c>
      <c r="P6810" s="2">
        <f>INPUTS!$B$30 + (1-INPUTS!$B$18)*INPUTS!$B$19*G6810</f>
        <v/>
      </c>
      <c r="Q6810" s="2">
        <f>INPUTS!$B$31 + INPUTS!$B$32*P6810</f>
        <v/>
      </c>
      <c r="R6810" s="2">
        <f>IF(INPUTS!$B$13=0, Q6810&lt;=0, Q6810&lt;INPUTS!$B$13)</f>
        <v/>
      </c>
      <c r="S6810" s="2">
        <f>OR(I6810,K6810,N6810,R6810)</f>
        <v/>
      </c>
      <c r="T6810" s="2">
        <f>OR(I6810,L6810,O6810,R6810)</f>
        <v/>
      </c>
    </row>
    <row r="6811">
      <c r="A6811" s="2" t="n">
        <v>100</v>
      </c>
      <c r="B6811" s="2" t="n">
        <v>-300</v>
      </c>
      <c r="C6811" s="2" t="n">
        <v>25</v>
      </c>
      <c r="D6811" s="2">
        <f>(A6811+B6811)/2 + C6811/2</f>
        <v/>
      </c>
      <c r="E6811" s="2">
        <f>SQRT(A6811^2+B6811^2+C6811^2)</f>
        <v/>
      </c>
      <c r="F6811" s="2">
        <f>INPUTS!$B$8*A6811+INPUTS!$B$9*D6811+INPUTS!$B$10*B6811</f>
        <v/>
      </c>
      <c r="G6811" s="2">
        <f>INPUTS!$B$11*A6811/10000</f>
        <v/>
      </c>
      <c r="H6811" s="2">
        <f>MAX(0, (INPUTS!$B$14+INPUTS!$B$16*INPUTS!$B$15) + (1-INPUTS!$B$18)*INPUTS!$B$19*G6811 - INPUTS!$B$17 - INPUTS!$B$20*MAX(0, -F6811))</f>
        <v/>
      </c>
      <c r="I6811" s="2">
        <f>IF(INPUTS!$B$13=0, H6811&lt;=0, H6811&lt;INPUTS!$B$13)</f>
        <v/>
      </c>
      <c r="J6811" s="2">
        <f>INPUTS!$B$21 + INPUTS!$B$24*F6811 + INPUTS!$B$25*G6811</f>
        <v/>
      </c>
      <c r="K6811" s="2">
        <f>J6811&lt;INPUTS!$B$23</f>
        <v/>
      </c>
      <c r="L6811" s="2">
        <f>J6811&lt;INPUTS!$B$22</f>
        <v/>
      </c>
      <c r="M6811" s="2">
        <f>INPUTS!$B$26 + INPUTS!$B$29*F6811</f>
        <v/>
      </c>
      <c r="N6811" s="2">
        <f>M6811&lt;INPUTS!$B$28</f>
        <v/>
      </c>
      <c r="O6811" s="2">
        <f>M6811&lt;INPUTS!$B$27</f>
        <v/>
      </c>
      <c r="P6811" s="2">
        <f>INPUTS!$B$30 + (1-INPUTS!$B$18)*INPUTS!$B$19*G6811</f>
        <v/>
      </c>
      <c r="Q6811" s="2">
        <f>INPUTS!$B$31 + INPUTS!$B$32*P6811</f>
        <v/>
      </c>
      <c r="R6811" s="2">
        <f>IF(INPUTS!$B$13=0, Q6811&lt;=0, Q6811&lt;INPUTS!$B$13)</f>
        <v/>
      </c>
      <c r="S6811" s="2">
        <f>OR(I6811,K6811,N6811,R6811)</f>
        <v/>
      </c>
      <c r="T6811" s="2">
        <f>OR(I6811,L6811,O6811,R6811)</f>
        <v/>
      </c>
    </row>
    <row r="6812">
      <c r="A6812" s="2" t="n">
        <v>100</v>
      </c>
      <c r="B6812" s="2" t="n">
        <v>-300</v>
      </c>
      <c r="C6812" s="2" t="n">
        <v>50</v>
      </c>
      <c r="D6812" s="2">
        <f>(A6812+B6812)/2 + C6812/2</f>
        <v/>
      </c>
      <c r="E6812" s="2">
        <f>SQRT(A6812^2+B6812^2+C6812^2)</f>
        <v/>
      </c>
      <c r="F6812" s="2">
        <f>INPUTS!$B$8*A6812+INPUTS!$B$9*D6812+INPUTS!$B$10*B6812</f>
        <v/>
      </c>
      <c r="G6812" s="2">
        <f>INPUTS!$B$11*A6812/10000</f>
        <v/>
      </c>
      <c r="H6812" s="2">
        <f>MAX(0, (INPUTS!$B$14+INPUTS!$B$16*INPUTS!$B$15) + (1-INPUTS!$B$18)*INPUTS!$B$19*G6812 - INPUTS!$B$17 - INPUTS!$B$20*MAX(0, -F6812))</f>
        <v/>
      </c>
      <c r="I6812" s="2">
        <f>IF(INPUTS!$B$13=0, H6812&lt;=0, H6812&lt;INPUTS!$B$13)</f>
        <v/>
      </c>
      <c r="J6812" s="2">
        <f>INPUTS!$B$21 + INPUTS!$B$24*F6812 + INPUTS!$B$25*G6812</f>
        <v/>
      </c>
      <c r="K6812" s="2">
        <f>J6812&lt;INPUTS!$B$23</f>
        <v/>
      </c>
      <c r="L6812" s="2">
        <f>J6812&lt;INPUTS!$B$22</f>
        <v/>
      </c>
      <c r="M6812" s="2">
        <f>INPUTS!$B$26 + INPUTS!$B$29*F6812</f>
        <v/>
      </c>
      <c r="N6812" s="2">
        <f>M6812&lt;INPUTS!$B$28</f>
        <v/>
      </c>
      <c r="O6812" s="2">
        <f>M6812&lt;INPUTS!$B$27</f>
        <v/>
      </c>
      <c r="P6812" s="2">
        <f>INPUTS!$B$30 + (1-INPUTS!$B$18)*INPUTS!$B$19*G6812</f>
        <v/>
      </c>
      <c r="Q6812" s="2">
        <f>INPUTS!$B$31 + INPUTS!$B$32*P6812</f>
        <v/>
      </c>
      <c r="R6812" s="2">
        <f>IF(INPUTS!$B$13=0, Q6812&lt;=0, Q6812&lt;INPUTS!$B$13)</f>
        <v/>
      </c>
      <c r="S6812" s="2">
        <f>OR(I6812,K6812,N6812,R6812)</f>
        <v/>
      </c>
      <c r="T6812" s="2">
        <f>OR(I6812,L6812,O6812,R6812)</f>
        <v/>
      </c>
    </row>
    <row r="6813">
      <c r="A6813" s="2" t="n">
        <v>100</v>
      </c>
      <c r="B6813" s="2" t="n">
        <v>-300</v>
      </c>
      <c r="C6813" s="2" t="n">
        <v>75</v>
      </c>
      <c r="D6813" s="2">
        <f>(A6813+B6813)/2 + C6813/2</f>
        <v/>
      </c>
      <c r="E6813" s="2">
        <f>SQRT(A6813^2+B6813^2+C6813^2)</f>
        <v/>
      </c>
      <c r="F6813" s="2">
        <f>INPUTS!$B$8*A6813+INPUTS!$B$9*D6813+INPUTS!$B$10*B6813</f>
        <v/>
      </c>
      <c r="G6813" s="2">
        <f>INPUTS!$B$11*A6813/10000</f>
        <v/>
      </c>
      <c r="H6813" s="2">
        <f>MAX(0, (INPUTS!$B$14+INPUTS!$B$16*INPUTS!$B$15) + (1-INPUTS!$B$18)*INPUTS!$B$19*G6813 - INPUTS!$B$17 - INPUTS!$B$20*MAX(0, -F6813))</f>
        <v/>
      </c>
      <c r="I6813" s="2">
        <f>IF(INPUTS!$B$13=0, H6813&lt;=0, H6813&lt;INPUTS!$B$13)</f>
        <v/>
      </c>
      <c r="J6813" s="2">
        <f>INPUTS!$B$21 + INPUTS!$B$24*F6813 + INPUTS!$B$25*G6813</f>
        <v/>
      </c>
      <c r="K6813" s="2">
        <f>J6813&lt;INPUTS!$B$23</f>
        <v/>
      </c>
      <c r="L6813" s="2">
        <f>J6813&lt;INPUTS!$B$22</f>
        <v/>
      </c>
      <c r="M6813" s="2">
        <f>INPUTS!$B$26 + INPUTS!$B$29*F6813</f>
        <v/>
      </c>
      <c r="N6813" s="2">
        <f>M6813&lt;INPUTS!$B$28</f>
        <v/>
      </c>
      <c r="O6813" s="2">
        <f>M6813&lt;INPUTS!$B$27</f>
        <v/>
      </c>
      <c r="P6813" s="2">
        <f>INPUTS!$B$30 + (1-INPUTS!$B$18)*INPUTS!$B$19*G6813</f>
        <v/>
      </c>
      <c r="Q6813" s="2">
        <f>INPUTS!$B$31 + INPUTS!$B$32*P6813</f>
        <v/>
      </c>
      <c r="R6813" s="2">
        <f>IF(INPUTS!$B$13=0, Q6813&lt;=0, Q6813&lt;INPUTS!$B$13)</f>
        <v/>
      </c>
      <c r="S6813" s="2">
        <f>OR(I6813,K6813,N6813,R6813)</f>
        <v/>
      </c>
      <c r="T6813" s="2">
        <f>OR(I6813,L6813,O6813,R6813)</f>
        <v/>
      </c>
    </row>
    <row r="6814">
      <c r="A6814" s="2" t="n">
        <v>100</v>
      </c>
      <c r="B6814" s="2" t="n">
        <v>-300</v>
      </c>
      <c r="C6814" s="2" t="n">
        <v>100</v>
      </c>
      <c r="D6814" s="2">
        <f>(A6814+B6814)/2 + C6814/2</f>
        <v/>
      </c>
      <c r="E6814" s="2">
        <f>SQRT(A6814^2+B6814^2+C6814^2)</f>
        <v/>
      </c>
      <c r="F6814" s="2">
        <f>INPUTS!$B$8*A6814+INPUTS!$B$9*D6814+INPUTS!$B$10*B6814</f>
        <v/>
      </c>
      <c r="G6814" s="2">
        <f>INPUTS!$B$11*A6814/10000</f>
        <v/>
      </c>
      <c r="H6814" s="2">
        <f>MAX(0, (INPUTS!$B$14+INPUTS!$B$16*INPUTS!$B$15) + (1-INPUTS!$B$18)*INPUTS!$B$19*G6814 - INPUTS!$B$17 - INPUTS!$B$20*MAX(0, -F6814))</f>
        <v/>
      </c>
      <c r="I6814" s="2">
        <f>IF(INPUTS!$B$13=0, H6814&lt;=0, H6814&lt;INPUTS!$B$13)</f>
        <v/>
      </c>
      <c r="J6814" s="2">
        <f>INPUTS!$B$21 + INPUTS!$B$24*F6814 + INPUTS!$B$25*G6814</f>
        <v/>
      </c>
      <c r="K6814" s="2">
        <f>J6814&lt;INPUTS!$B$23</f>
        <v/>
      </c>
      <c r="L6814" s="2">
        <f>J6814&lt;INPUTS!$B$22</f>
        <v/>
      </c>
      <c r="M6814" s="2">
        <f>INPUTS!$B$26 + INPUTS!$B$29*F6814</f>
        <v/>
      </c>
      <c r="N6814" s="2">
        <f>M6814&lt;INPUTS!$B$28</f>
        <v/>
      </c>
      <c r="O6814" s="2">
        <f>M6814&lt;INPUTS!$B$27</f>
        <v/>
      </c>
      <c r="P6814" s="2">
        <f>INPUTS!$B$30 + (1-INPUTS!$B$18)*INPUTS!$B$19*G6814</f>
        <v/>
      </c>
      <c r="Q6814" s="2">
        <f>INPUTS!$B$31 + INPUTS!$B$32*P6814</f>
        <v/>
      </c>
      <c r="R6814" s="2">
        <f>IF(INPUTS!$B$13=0, Q6814&lt;=0, Q6814&lt;INPUTS!$B$13)</f>
        <v/>
      </c>
      <c r="S6814" s="2">
        <f>OR(I6814,K6814,N6814,R6814)</f>
        <v/>
      </c>
      <c r="T6814" s="2">
        <f>OR(I6814,L6814,O6814,R6814)</f>
        <v/>
      </c>
    </row>
    <row r="6815">
      <c r="A6815" s="2" t="n">
        <v>100</v>
      </c>
      <c r="B6815" s="2" t="n">
        <v>-300</v>
      </c>
      <c r="C6815" s="2" t="n">
        <v>125</v>
      </c>
      <c r="D6815" s="2">
        <f>(A6815+B6815)/2 + C6815/2</f>
        <v/>
      </c>
      <c r="E6815" s="2">
        <f>SQRT(A6815^2+B6815^2+C6815^2)</f>
        <v/>
      </c>
      <c r="F6815" s="2">
        <f>INPUTS!$B$8*A6815+INPUTS!$B$9*D6815+INPUTS!$B$10*B6815</f>
        <v/>
      </c>
      <c r="G6815" s="2">
        <f>INPUTS!$B$11*A6815/10000</f>
        <v/>
      </c>
      <c r="H6815" s="2">
        <f>MAX(0, (INPUTS!$B$14+INPUTS!$B$16*INPUTS!$B$15) + (1-INPUTS!$B$18)*INPUTS!$B$19*G6815 - INPUTS!$B$17 - INPUTS!$B$20*MAX(0, -F6815))</f>
        <v/>
      </c>
      <c r="I6815" s="2">
        <f>IF(INPUTS!$B$13=0, H6815&lt;=0, H6815&lt;INPUTS!$B$13)</f>
        <v/>
      </c>
      <c r="J6815" s="2">
        <f>INPUTS!$B$21 + INPUTS!$B$24*F6815 + INPUTS!$B$25*G6815</f>
        <v/>
      </c>
      <c r="K6815" s="2">
        <f>J6815&lt;INPUTS!$B$23</f>
        <v/>
      </c>
      <c r="L6815" s="2">
        <f>J6815&lt;INPUTS!$B$22</f>
        <v/>
      </c>
      <c r="M6815" s="2">
        <f>INPUTS!$B$26 + INPUTS!$B$29*F6815</f>
        <v/>
      </c>
      <c r="N6815" s="2">
        <f>M6815&lt;INPUTS!$B$28</f>
        <v/>
      </c>
      <c r="O6815" s="2">
        <f>M6815&lt;INPUTS!$B$27</f>
        <v/>
      </c>
      <c r="P6815" s="2">
        <f>INPUTS!$B$30 + (1-INPUTS!$B$18)*INPUTS!$B$19*G6815</f>
        <v/>
      </c>
      <c r="Q6815" s="2">
        <f>INPUTS!$B$31 + INPUTS!$B$32*P6815</f>
        <v/>
      </c>
      <c r="R6815" s="2">
        <f>IF(INPUTS!$B$13=0, Q6815&lt;=0, Q6815&lt;INPUTS!$B$13)</f>
        <v/>
      </c>
      <c r="S6815" s="2">
        <f>OR(I6815,K6815,N6815,R6815)</f>
        <v/>
      </c>
      <c r="T6815" s="2">
        <f>OR(I6815,L6815,O6815,R6815)</f>
        <v/>
      </c>
    </row>
    <row r="6816">
      <c r="A6816" s="2" t="n">
        <v>100</v>
      </c>
      <c r="B6816" s="2" t="n">
        <v>-300</v>
      </c>
      <c r="C6816" s="2" t="n">
        <v>150</v>
      </c>
      <c r="D6816" s="2">
        <f>(A6816+B6816)/2 + C6816/2</f>
        <v/>
      </c>
      <c r="E6816" s="2">
        <f>SQRT(A6816^2+B6816^2+C6816^2)</f>
        <v/>
      </c>
      <c r="F6816" s="2">
        <f>INPUTS!$B$8*A6816+INPUTS!$B$9*D6816+INPUTS!$B$10*B6816</f>
        <v/>
      </c>
      <c r="G6816" s="2">
        <f>INPUTS!$B$11*A6816/10000</f>
        <v/>
      </c>
      <c r="H6816" s="2">
        <f>MAX(0, (INPUTS!$B$14+INPUTS!$B$16*INPUTS!$B$15) + (1-INPUTS!$B$18)*INPUTS!$B$19*G6816 - INPUTS!$B$17 - INPUTS!$B$20*MAX(0, -F6816))</f>
        <v/>
      </c>
      <c r="I6816" s="2">
        <f>IF(INPUTS!$B$13=0, H6816&lt;=0, H6816&lt;INPUTS!$B$13)</f>
        <v/>
      </c>
      <c r="J6816" s="2">
        <f>INPUTS!$B$21 + INPUTS!$B$24*F6816 + INPUTS!$B$25*G6816</f>
        <v/>
      </c>
      <c r="K6816" s="2">
        <f>J6816&lt;INPUTS!$B$23</f>
        <v/>
      </c>
      <c r="L6816" s="2">
        <f>J6816&lt;INPUTS!$B$22</f>
        <v/>
      </c>
      <c r="M6816" s="2">
        <f>INPUTS!$B$26 + INPUTS!$B$29*F6816</f>
        <v/>
      </c>
      <c r="N6816" s="2">
        <f>M6816&lt;INPUTS!$B$28</f>
        <v/>
      </c>
      <c r="O6816" s="2">
        <f>M6816&lt;INPUTS!$B$27</f>
        <v/>
      </c>
      <c r="P6816" s="2">
        <f>INPUTS!$B$30 + (1-INPUTS!$B$18)*INPUTS!$B$19*G6816</f>
        <v/>
      </c>
      <c r="Q6816" s="2">
        <f>INPUTS!$B$31 + INPUTS!$B$32*P6816</f>
        <v/>
      </c>
      <c r="R6816" s="2">
        <f>IF(INPUTS!$B$13=0, Q6816&lt;=0, Q6816&lt;INPUTS!$B$13)</f>
        <v/>
      </c>
      <c r="S6816" s="2">
        <f>OR(I6816,K6816,N6816,R6816)</f>
        <v/>
      </c>
      <c r="T6816" s="2">
        <f>OR(I6816,L6816,O6816,R6816)</f>
        <v/>
      </c>
    </row>
    <row r="6817">
      <c r="A6817" s="2" t="n">
        <v>100</v>
      </c>
      <c r="B6817" s="2" t="n">
        <v>-300</v>
      </c>
      <c r="C6817" s="2" t="n">
        <v>175</v>
      </c>
      <c r="D6817" s="2">
        <f>(A6817+B6817)/2 + C6817/2</f>
        <v/>
      </c>
      <c r="E6817" s="2">
        <f>SQRT(A6817^2+B6817^2+C6817^2)</f>
        <v/>
      </c>
      <c r="F6817" s="2">
        <f>INPUTS!$B$8*A6817+INPUTS!$B$9*D6817+INPUTS!$B$10*B6817</f>
        <v/>
      </c>
      <c r="G6817" s="2">
        <f>INPUTS!$B$11*A6817/10000</f>
        <v/>
      </c>
      <c r="H6817" s="2">
        <f>MAX(0, (INPUTS!$B$14+INPUTS!$B$16*INPUTS!$B$15) + (1-INPUTS!$B$18)*INPUTS!$B$19*G6817 - INPUTS!$B$17 - INPUTS!$B$20*MAX(0, -F6817))</f>
        <v/>
      </c>
      <c r="I6817" s="2">
        <f>IF(INPUTS!$B$13=0, H6817&lt;=0, H6817&lt;INPUTS!$B$13)</f>
        <v/>
      </c>
      <c r="J6817" s="2">
        <f>INPUTS!$B$21 + INPUTS!$B$24*F6817 + INPUTS!$B$25*G6817</f>
        <v/>
      </c>
      <c r="K6817" s="2">
        <f>J6817&lt;INPUTS!$B$23</f>
        <v/>
      </c>
      <c r="L6817" s="2">
        <f>J6817&lt;INPUTS!$B$22</f>
        <v/>
      </c>
      <c r="M6817" s="2">
        <f>INPUTS!$B$26 + INPUTS!$B$29*F6817</f>
        <v/>
      </c>
      <c r="N6817" s="2">
        <f>M6817&lt;INPUTS!$B$28</f>
        <v/>
      </c>
      <c r="O6817" s="2">
        <f>M6817&lt;INPUTS!$B$27</f>
        <v/>
      </c>
      <c r="P6817" s="2">
        <f>INPUTS!$B$30 + (1-INPUTS!$B$18)*INPUTS!$B$19*G6817</f>
        <v/>
      </c>
      <c r="Q6817" s="2">
        <f>INPUTS!$B$31 + INPUTS!$B$32*P6817</f>
        <v/>
      </c>
      <c r="R6817" s="2">
        <f>IF(INPUTS!$B$13=0, Q6817&lt;=0, Q6817&lt;INPUTS!$B$13)</f>
        <v/>
      </c>
      <c r="S6817" s="2">
        <f>OR(I6817,K6817,N6817,R6817)</f>
        <v/>
      </c>
      <c r="T6817" s="2">
        <f>OR(I6817,L6817,O6817,R6817)</f>
        <v/>
      </c>
    </row>
    <row r="6818">
      <c r="A6818" s="2" t="n">
        <v>100</v>
      </c>
      <c r="B6818" s="2" t="n">
        <v>-300</v>
      </c>
      <c r="C6818" s="2" t="n">
        <v>200</v>
      </c>
      <c r="D6818" s="2">
        <f>(A6818+B6818)/2 + C6818/2</f>
        <v/>
      </c>
      <c r="E6818" s="2">
        <f>SQRT(A6818^2+B6818^2+C6818^2)</f>
        <v/>
      </c>
      <c r="F6818" s="2">
        <f>INPUTS!$B$8*A6818+INPUTS!$B$9*D6818+INPUTS!$B$10*B6818</f>
        <v/>
      </c>
      <c r="G6818" s="2">
        <f>INPUTS!$B$11*A6818/10000</f>
        <v/>
      </c>
      <c r="H6818" s="2">
        <f>MAX(0, (INPUTS!$B$14+INPUTS!$B$16*INPUTS!$B$15) + (1-INPUTS!$B$18)*INPUTS!$B$19*G6818 - INPUTS!$B$17 - INPUTS!$B$20*MAX(0, -F6818))</f>
        <v/>
      </c>
      <c r="I6818" s="2">
        <f>IF(INPUTS!$B$13=0, H6818&lt;=0, H6818&lt;INPUTS!$B$13)</f>
        <v/>
      </c>
      <c r="J6818" s="2">
        <f>INPUTS!$B$21 + INPUTS!$B$24*F6818 + INPUTS!$B$25*G6818</f>
        <v/>
      </c>
      <c r="K6818" s="2">
        <f>J6818&lt;INPUTS!$B$23</f>
        <v/>
      </c>
      <c r="L6818" s="2">
        <f>J6818&lt;INPUTS!$B$22</f>
        <v/>
      </c>
      <c r="M6818" s="2">
        <f>INPUTS!$B$26 + INPUTS!$B$29*F6818</f>
        <v/>
      </c>
      <c r="N6818" s="2">
        <f>M6818&lt;INPUTS!$B$28</f>
        <v/>
      </c>
      <c r="O6818" s="2">
        <f>M6818&lt;INPUTS!$B$27</f>
        <v/>
      </c>
      <c r="P6818" s="2">
        <f>INPUTS!$B$30 + (1-INPUTS!$B$18)*INPUTS!$B$19*G6818</f>
        <v/>
      </c>
      <c r="Q6818" s="2">
        <f>INPUTS!$B$31 + INPUTS!$B$32*P6818</f>
        <v/>
      </c>
      <c r="R6818" s="2">
        <f>IF(INPUTS!$B$13=0, Q6818&lt;=0, Q6818&lt;INPUTS!$B$13)</f>
        <v/>
      </c>
      <c r="S6818" s="2">
        <f>OR(I6818,K6818,N6818,R6818)</f>
        <v/>
      </c>
      <c r="T6818" s="2">
        <f>OR(I6818,L6818,O6818,R6818)</f>
        <v/>
      </c>
    </row>
    <row r="6819">
      <c r="A6819" s="2" t="n">
        <v>100</v>
      </c>
      <c r="B6819" s="2" t="n">
        <v>-275</v>
      </c>
      <c r="C6819" s="2" t="n">
        <v>-200</v>
      </c>
      <c r="D6819" s="2">
        <f>(A6819+B6819)/2 + C6819/2</f>
        <v/>
      </c>
      <c r="E6819" s="2">
        <f>SQRT(A6819^2+B6819^2+C6819^2)</f>
        <v/>
      </c>
      <c r="F6819" s="2">
        <f>INPUTS!$B$8*A6819+INPUTS!$B$9*D6819+INPUTS!$B$10*B6819</f>
        <v/>
      </c>
      <c r="G6819" s="2">
        <f>INPUTS!$B$11*A6819/10000</f>
        <v/>
      </c>
      <c r="H6819" s="2">
        <f>MAX(0, (INPUTS!$B$14+INPUTS!$B$16*INPUTS!$B$15) + (1-INPUTS!$B$18)*INPUTS!$B$19*G6819 - INPUTS!$B$17 - INPUTS!$B$20*MAX(0, -F6819))</f>
        <v/>
      </c>
      <c r="I6819" s="2">
        <f>IF(INPUTS!$B$13=0, H6819&lt;=0, H6819&lt;INPUTS!$B$13)</f>
        <v/>
      </c>
      <c r="J6819" s="2">
        <f>INPUTS!$B$21 + INPUTS!$B$24*F6819 + INPUTS!$B$25*G6819</f>
        <v/>
      </c>
      <c r="K6819" s="2">
        <f>J6819&lt;INPUTS!$B$23</f>
        <v/>
      </c>
      <c r="L6819" s="2">
        <f>J6819&lt;INPUTS!$B$22</f>
        <v/>
      </c>
      <c r="M6819" s="2">
        <f>INPUTS!$B$26 + INPUTS!$B$29*F6819</f>
        <v/>
      </c>
      <c r="N6819" s="2">
        <f>M6819&lt;INPUTS!$B$28</f>
        <v/>
      </c>
      <c r="O6819" s="2">
        <f>M6819&lt;INPUTS!$B$27</f>
        <v/>
      </c>
      <c r="P6819" s="2">
        <f>INPUTS!$B$30 + (1-INPUTS!$B$18)*INPUTS!$B$19*G6819</f>
        <v/>
      </c>
      <c r="Q6819" s="2">
        <f>INPUTS!$B$31 + INPUTS!$B$32*P6819</f>
        <v/>
      </c>
      <c r="R6819" s="2">
        <f>IF(INPUTS!$B$13=0, Q6819&lt;=0, Q6819&lt;INPUTS!$B$13)</f>
        <v/>
      </c>
      <c r="S6819" s="2">
        <f>OR(I6819,K6819,N6819,R6819)</f>
        <v/>
      </c>
      <c r="T6819" s="2">
        <f>OR(I6819,L6819,O6819,R6819)</f>
        <v/>
      </c>
    </row>
    <row r="6820">
      <c r="A6820" s="2" t="n">
        <v>100</v>
      </c>
      <c r="B6820" s="2" t="n">
        <v>-275</v>
      </c>
      <c r="C6820" s="2" t="n">
        <v>-175</v>
      </c>
      <c r="D6820" s="2">
        <f>(A6820+B6820)/2 + C6820/2</f>
        <v/>
      </c>
      <c r="E6820" s="2">
        <f>SQRT(A6820^2+B6820^2+C6820^2)</f>
        <v/>
      </c>
      <c r="F6820" s="2">
        <f>INPUTS!$B$8*A6820+INPUTS!$B$9*D6820+INPUTS!$B$10*B6820</f>
        <v/>
      </c>
      <c r="G6820" s="2">
        <f>INPUTS!$B$11*A6820/10000</f>
        <v/>
      </c>
      <c r="H6820" s="2">
        <f>MAX(0, (INPUTS!$B$14+INPUTS!$B$16*INPUTS!$B$15) + (1-INPUTS!$B$18)*INPUTS!$B$19*G6820 - INPUTS!$B$17 - INPUTS!$B$20*MAX(0, -F6820))</f>
        <v/>
      </c>
      <c r="I6820" s="2">
        <f>IF(INPUTS!$B$13=0, H6820&lt;=0, H6820&lt;INPUTS!$B$13)</f>
        <v/>
      </c>
      <c r="J6820" s="2">
        <f>INPUTS!$B$21 + INPUTS!$B$24*F6820 + INPUTS!$B$25*G6820</f>
        <v/>
      </c>
      <c r="K6820" s="2">
        <f>J6820&lt;INPUTS!$B$23</f>
        <v/>
      </c>
      <c r="L6820" s="2">
        <f>J6820&lt;INPUTS!$B$22</f>
        <v/>
      </c>
      <c r="M6820" s="2">
        <f>INPUTS!$B$26 + INPUTS!$B$29*F6820</f>
        <v/>
      </c>
      <c r="N6820" s="2">
        <f>M6820&lt;INPUTS!$B$28</f>
        <v/>
      </c>
      <c r="O6820" s="2">
        <f>M6820&lt;INPUTS!$B$27</f>
        <v/>
      </c>
      <c r="P6820" s="2">
        <f>INPUTS!$B$30 + (1-INPUTS!$B$18)*INPUTS!$B$19*G6820</f>
        <v/>
      </c>
      <c r="Q6820" s="2">
        <f>INPUTS!$B$31 + INPUTS!$B$32*P6820</f>
        <v/>
      </c>
      <c r="R6820" s="2">
        <f>IF(INPUTS!$B$13=0, Q6820&lt;=0, Q6820&lt;INPUTS!$B$13)</f>
        <v/>
      </c>
      <c r="S6820" s="2">
        <f>OR(I6820,K6820,N6820,R6820)</f>
        <v/>
      </c>
      <c r="T6820" s="2">
        <f>OR(I6820,L6820,O6820,R6820)</f>
        <v/>
      </c>
    </row>
    <row r="6821">
      <c r="A6821" s="2" t="n">
        <v>100</v>
      </c>
      <c r="B6821" s="2" t="n">
        <v>-275</v>
      </c>
      <c r="C6821" s="2" t="n">
        <v>-150</v>
      </c>
      <c r="D6821" s="2">
        <f>(A6821+B6821)/2 + C6821/2</f>
        <v/>
      </c>
      <c r="E6821" s="2">
        <f>SQRT(A6821^2+B6821^2+C6821^2)</f>
        <v/>
      </c>
      <c r="F6821" s="2">
        <f>INPUTS!$B$8*A6821+INPUTS!$B$9*D6821+INPUTS!$B$10*B6821</f>
        <v/>
      </c>
      <c r="G6821" s="2">
        <f>INPUTS!$B$11*A6821/10000</f>
        <v/>
      </c>
      <c r="H6821" s="2">
        <f>MAX(0, (INPUTS!$B$14+INPUTS!$B$16*INPUTS!$B$15) + (1-INPUTS!$B$18)*INPUTS!$B$19*G6821 - INPUTS!$B$17 - INPUTS!$B$20*MAX(0, -F6821))</f>
        <v/>
      </c>
      <c r="I6821" s="2">
        <f>IF(INPUTS!$B$13=0, H6821&lt;=0, H6821&lt;INPUTS!$B$13)</f>
        <v/>
      </c>
      <c r="J6821" s="2">
        <f>INPUTS!$B$21 + INPUTS!$B$24*F6821 + INPUTS!$B$25*G6821</f>
        <v/>
      </c>
      <c r="K6821" s="2">
        <f>J6821&lt;INPUTS!$B$23</f>
        <v/>
      </c>
      <c r="L6821" s="2">
        <f>J6821&lt;INPUTS!$B$22</f>
        <v/>
      </c>
      <c r="M6821" s="2">
        <f>INPUTS!$B$26 + INPUTS!$B$29*F6821</f>
        <v/>
      </c>
      <c r="N6821" s="2">
        <f>M6821&lt;INPUTS!$B$28</f>
        <v/>
      </c>
      <c r="O6821" s="2">
        <f>M6821&lt;INPUTS!$B$27</f>
        <v/>
      </c>
      <c r="P6821" s="2">
        <f>INPUTS!$B$30 + (1-INPUTS!$B$18)*INPUTS!$B$19*G6821</f>
        <v/>
      </c>
      <c r="Q6821" s="2">
        <f>INPUTS!$B$31 + INPUTS!$B$32*P6821</f>
        <v/>
      </c>
      <c r="R6821" s="2">
        <f>IF(INPUTS!$B$13=0, Q6821&lt;=0, Q6821&lt;INPUTS!$B$13)</f>
        <v/>
      </c>
      <c r="S6821" s="2">
        <f>OR(I6821,K6821,N6821,R6821)</f>
        <v/>
      </c>
      <c r="T6821" s="2">
        <f>OR(I6821,L6821,O6821,R6821)</f>
        <v/>
      </c>
    </row>
    <row r="6822">
      <c r="A6822" s="2" t="n">
        <v>100</v>
      </c>
      <c r="B6822" s="2" t="n">
        <v>-275</v>
      </c>
      <c r="C6822" s="2" t="n">
        <v>-125</v>
      </c>
      <c r="D6822" s="2">
        <f>(A6822+B6822)/2 + C6822/2</f>
        <v/>
      </c>
      <c r="E6822" s="2">
        <f>SQRT(A6822^2+B6822^2+C6822^2)</f>
        <v/>
      </c>
      <c r="F6822" s="2">
        <f>INPUTS!$B$8*A6822+INPUTS!$B$9*D6822+INPUTS!$B$10*B6822</f>
        <v/>
      </c>
      <c r="G6822" s="2">
        <f>INPUTS!$B$11*A6822/10000</f>
        <v/>
      </c>
      <c r="H6822" s="2">
        <f>MAX(0, (INPUTS!$B$14+INPUTS!$B$16*INPUTS!$B$15) + (1-INPUTS!$B$18)*INPUTS!$B$19*G6822 - INPUTS!$B$17 - INPUTS!$B$20*MAX(0, -F6822))</f>
        <v/>
      </c>
      <c r="I6822" s="2">
        <f>IF(INPUTS!$B$13=0, H6822&lt;=0, H6822&lt;INPUTS!$B$13)</f>
        <v/>
      </c>
      <c r="J6822" s="2">
        <f>INPUTS!$B$21 + INPUTS!$B$24*F6822 + INPUTS!$B$25*G6822</f>
        <v/>
      </c>
      <c r="K6822" s="2">
        <f>J6822&lt;INPUTS!$B$23</f>
        <v/>
      </c>
      <c r="L6822" s="2">
        <f>J6822&lt;INPUTS!$B$22</f>
        <v/>
      </c>
      <c r="M6822" s="2">
        <f>INPUTS!$B$26 + INPUTS!$B$29*F6822</f>
        <v/>
      </c>
      <c r="N6822" s="2">
        <f>M6822&lt;INPUTS!$B$28</f>
        <v/>
      </c>
      <c r="O6822" s="2">
        <f>M6822&lt;INPUTS!$B$27</f>
        <v/>
      </c>
      <c r="P6822" s="2">
        <f>INPUTS!$B$30 + (1-INPUTS!$B$18)*INPUTS!$B$19*G6822</f>
        <v/>
      </c>
      <c r="Q6822" s="2">
        <f>INPUTS!$B$31 + INPUTS!$B$32*P6822</f>
        <v/>
      </c>
      <c r="R6822" s="2">
        <f>IF(INPUTS!$B$13=0, Q6822&lt;=0, Q6822&lt;INPUTS!$B$13)</f>
        <v/>
      </c>
      <c r="S6822" s="2">
        <f>OR(I6822,K6822,N6822,R6822)</f>
        <v/>
      </c>
      <c r="T6822" s="2">
        <f>OR(I6822,L6822,O6822,R6822)</f>
        <v/>
      </c>
    </row>
    <row r="6823">
      <c r="A6823" s="2" t="n">
        <v>100</v>
      </c>
      <c r="B6823" s="2" t="n">
        <v>-275</v>
      </c>
      <c r="C6823" s="2" t="n">
        <v>-100</v>
      </c>
      <c r="D6823" s="2">
        <f>(A6823+B6823)/2 + C6823/2</f>
        <v/>
      </c>
      <c r="E6823" s="2">
        <f>SQRT(A6823^2+B6823^2+C6823^2)</f>
        <v/>
      </c>
      <c r="F6823" s="2">
        <f>INPUTS!$B$8*A6823+INPUTS!$B$9*D6823+INPUTS!$B$10*B6823</f>
        <v/>
      </c>
      <c r="G6823" s="2">
        <f>INPUTS!$B$11*A6823/10000</f>
        <v/>
      </c>
      <c r="H6823" s="2">
        <f>MAX(0, (INPUTS!$B$14+INPUTS!$B$16*INPUTS!$B$15) + (1-INPUTS!$B$18)*INPUTS!$B$19*G6823 - INPUTS!$B$17 - INPUTS!$B$20*MAX(0, -F6823))</f>
        <v/>
      </c>
      <c r="I6823" s="2">
        <f>IF(INPUTS!$B$13=0, H6823&lt;=0, H6823&lt;INPUTS!$B$13)</f>
        <v/>
      </c>
      <c r="J6823" s="2">
        <f>INPUTS!$B$21 + INPUTS!$B$24*F6823 + INPUTS!$B$25*G6823</f>
        <v/>
      </c>
      <c r="K6823" s="2">
        <f>J6823&lt;INPUTS!$B$23</f>
        <v/>
      </c>
      <c r="L6823" s="2">
        <f>J6823&lt;INPUTS!$B$22</f>
        <v/>
      </c>
      <c r="M6823" s="2">
        <f>INPUTS!$B$26 + INPUTS!$B$29*F6823</f>
        <v/>
      </c>
      <c r="N6823" s="2">
        <f>M6823&lt;INPUTS!$B$28</f>
        <v/>
      </c>
      <c r="O6823" s="2">
        <f>M6823&lt;INPUTS!$B$27</f>
        <v/>
      </c>
      <c r="P6823" s="2">
        <f>INPUTS!$B$30 + (1-INPUTS!$B$18)*INPUTS!$B$19*G6823</f>
        <v/>
      </c>
      <c r="Q6823" s="2">
        <f>INPUTS!$B$31 + INPUTS!$B$32*P6823</f>
        <v/>
      </c>
      <c r="R6823" s="2">
        <f>IF(INPUTS!$B$13=0, Q6823&lt;=0, Q6823&lt;INPUTS!$B$13)</f>
        <v/>
      </c>
      <c r="S6823" s="2">
        <f>OR(I6823,K6823,N6823,R6823)</f>
        <v/>
      </c>
      <c r="T6823" s="2">
        <f>OR(I6823,L6823,O6823,R6823)</f>
        <v/>
      </c>
    </row>
    <row r="6824">
      <c r="A6824" s="2" t="n">
        <v>100</v>
      </c>
      <c r="B6824" s="2" t="n">
        <v>-275</v>
      </c>
      <c r="C6824" s="2" t="n">
        <v>-75</v>
      </c>
      <c r="D6824" s="2">
        <f>(A6824+B6824)/2 + C6824/2</f>
        <v/>
      </c>
      <c r="E6824" s="2">
        <f>SQRT(A6824^2+B6824^2+C6824^2)</f>
        <v/>
      </c>
      <c r="F6824" s="2">
        <f>INPUTS!$B$8*A6824+INPUTS!$B$9*D6824+INPUTS!$B$10*B6824</f>
        <v/>
      </c>
      <c r="G6824" s="2">
        <f>INPUTS!$B$11*A6824/10000</f>
        <v/>
      </c>
      <c r="H6824" s="2">
        <f>MAX(0, (INPUTS!$B$14+INPUTS!$B$16*INPUTS!$B$15) + (1-INPUTS!$B$18)*INPUTS!$B$19*G6824 - INPUTS!$B$17 - INPUTS!$B$20*MAX(0, -F6824))</f>
        <v/>
      </c>
      <c r="I6824" s="2">
        <f>IF(INPUTS!$B$13=0, H6824&lt;=0, H6824&lt;INPUTS!$B$13)</f>
        <v/>
      </c>
      <c r="J6824" s="2">
        <f>INPUTS!$B$21 + INPUTS!$B$24*F6824 + INPUTS!$B$25*G6824</f>
        <v/>
      </c>
      <c r="K6824" s="2">
        <f>J6824&lt;INPUTS!$B$23</f>
        <v/>
      </c>
      <c r="L6824" s="2">
        <f>J6824&lt;INPUTS!$B$22</f>
        <v/>
      </c>
      <c r="M6824" s="2">
        <f>INPUTS!$B$26 + INPUTS!$B$29*F6824</f>
        <v/>
      </c>
      <c r="N6824" s="2">
        <f>M6824&lt;INPUTS!$B$28</f>
        <v/>
      </c>
      <c r="O6824" s="2">
        <f>M6824&lt;INPUTS!$B$27</f>
        <v/>
      </c>
      <c r="P6824" s="2">
        <f>INPUTS!$B$30 + (1-INPUTS!$B$18)*INPUTS!$B$19*G6824</f>
        <v/>
      </c>
      <c r="Q6824" s="2">
        <f>INPUTS!$B$31 + INPUTS!$B$32*P6824</f>
        <v/>
      </c>
      <c r="R6824" s="2">
        <f>IF(INPUTS!$B$13=0, Q6824&lt;=0, Q6824&lt;INPUTS!$B$13)</f>
        <v/>
      </c>
      <c r="S6824" s="2">
        <f>OR(I6824,K6824,N6824,R6824)</f>
        <v/>
      </c>
      <c r="T6824" s="2">
        <f>OR(I6824,L6824,O6824,R6824)</f>
        <v/>
      </c>
    </row>
    <row r="6825">
      <c r="A6825" s="2" t="n">
        <v>100</v>
      </c>
      <c r="B6825" s="2" t="n">
        <v>-275</v>
      </c>
      <c r="C6825" s="2" t="n">
        <v>-50</v>
      </c>
      <c r="D6825" s="2">
        <f>(A6825+B6825)/2 + C6825/2</f>
        <v/>
      </c>
      <c r="E6825" s="2">
        <f>SQRT(A6825^2+B6825^2+C6825^2)</f>
        <v/>
      </c>
      <c r="F6825" s="2">
        <f>INPUTS!$B$8*A6825+INPUTS!$B$9*D6825+INPUTS!$B$10*B6825</f>
        <v/>
      </c>
      <c r="G6825" s="2">
        <f>INPUTS!$B$11*A6825/10000</f>
        <v/>
      </c>
      <c r="H6825" s="2">
        <f>MAX(0, (INPUTS!$B$14+INPUTS!$B$16*INPUTS!$B$15) + (1-INPUTS!$B$18)*INPUTS!$B$19*G6825 - INPUTS!$B$17 - INPUTS!$B$20*MAX(0, -F6825))</f>
        <v/>
      </c>
      <c r="I6825" s="2">
        <f>IF(INPUTS!$B$13=0, H6825&lt;=0, H6825&lt;INPUTS!$B$13)</f>
        <v/>
      </c>
      <c r="J6825" s="2">
        <f>INPUTS!$B$21 + INPUTS!$B$24*F6825 + INPUTS!$B$25*G6825</f>
        <v/>
      </c>
      <c r="K6825" s="2">
        <f>J6825&lt;INPUTS!$B$23</f>
        <v/>
      </c>
      <c r="L6825" s="2">
        <f>J6825&lt;INPUTS!$B$22</f>
        <v/>
      </c>
      <c r="M6825" s="2">
        <f>INPUTS!$B$26 + INPUTS!$B$29*F6825</f>
        <v/>
      </c>
      <c r="N6825" s="2">
        <f>M6825&lt;INPUTS!$B$28</f>
        <v/>
      </c>
      <c r="O6825" s="2">
        <f>M6825&lt;INPUTS!$B$27</f>
        <v/>
      </c>
      <c r="P6825" s="2">
        <f>INPUTS!$B$30 + (1-INPUTS!$B$18)*INPUTS!$B$19*G6825</f>
        <v/>
      </c>
      <c r="Q6825" s="2">
        <f>INPUTS!$B$31 + INPUTS!$B$32*P6825</f>
        <v/>
      </c>
      <c r="R6825" s="2">
        <f>IF(INPUTS!$B$13=0, Q6825&lt;=0, Q6825&lt;INPUTS!$B$13)</f>
        <v/>
      </c>
      <c r="S6825" s="2">
        <f>OR(I6825,K6825,N6825,R6825)</f>
        <v/>
      </c>
      <c r="T6825" s="2">
        <f>OR(I6825,L6825,O6825,R6825)</f>
        <v/>
      </c>
    </row>
    <row r="6826">
      <c r="A6826" s="2" t="n">
        <v>100</v>
      </c>
      <c r="B6826" s="2" t="n">
        <v>-275</v>
      </c>
      <c r="C6826" s="2" t="n">
        <v>-25</v>
      </c>
      <c r="D6826" s="2">
        <f>(A6826+B6826)/2 + C6826/2</f>
        <v/>
      </c>
      <c r="E6826" s="2">
        <f>SQRT(A6826^2+B6826^2+C6826^2)</f>
        <v/>
      </c>
      <c r="F6826" s="2">
        <f>INPUTS!$B$8*A6826+INPUTS!$B$9*D6826+INPUTS!$B$10*B6826</f>
        <v/>
      </c>
      <c r="G6826" s="2">
        <f>INPUTS!$B$11*A6826/10000</f>
        <v/>
      </c>
      <c r="H6826" s="2">
        <f>MAX(0, (INPUTS!$B$14+INPUTS!$B$16*INPUTS!$B$15) + (1-INPUTS!$B$18)*INPUTS!$B$19*G6826 - INPUTS!$B$17 - INPUTS!$B$20*MAX(0, -F6826))</f>
        <v/>
      </c>
      <c r="I6826" s="2">
        <f>IF(INPUTS!$B$13=0, H6826&lt;=0, H6826&lt;INPUTS!$B$13)</f>
        <v/>
      </c>
      <c r="J6826" s="2">
        <f>INPUTS!$B$21 + INPUTS!$B$24*F6826 + INPUTS!$B$25*G6826</f>
        <v/>
      </c>
      <c r="K6826" s="2">
        <f>J6826&lt;INPUTS!$B$23</f>
        <v/>
      </c>
      <c r="L6826" s="2">
        <f>J6826&lt;INPUTS!$B$22</f>
        <v/>
      </c>
      <c r="M6826" s="2">
        <f>INPUTS!$B$26 + INPUTS!$B$29*F6826</f>
        <v/>
      </c>
      <c r="N6826" s="2">
        <f>M6826&lt;INPUTS!$B$28</f>
        <v/>
      </c>
      <c r="O6826" s="2">
        <f>M6826&lt;INPUTS!$B$27</f>
        <v/>
      </c>
      <c r="P6826" s="2">
        <f>INPUTS!$B$30 + (1-INPUTS!$B$18)*INPUTS!$B$19*G6826</f>
        <v/>
      </c>
      <c r="Q6826" s="2">
        <f>INPUTS!$B$31 + INPUTS!$B$32*P6826</f>
        <v/>
      </c>
      <c r="R6826" s="2">
        <f>IF(INPUTS!$B$13=0, Q6826&lt;=0, Q6826&lt;INPUTS!$B$13)</f>
        <v/>
      </c>
      <c r="S6826" s="2">
        <f>OR(I6826,K6826,N6826,R6826)</f>
        <v/>
      </c>
      <c r="T6826" s="2">
        <f>OR(I6826,L6826,O6826,R6826)</f>
        <v/>
      </c>
    </row>
    <row r="6827">
      <c r="A6827" s="2" t="n">
        <v>100</v>
      </c>
      <c r="B6827" s="2" t="n">
        <v>-275</v>
      </c>
      <c r="C6827" s="2" t="n">
        <v>0</v>
      </c>
      <c r="D6827" s="2">
        <f>(A6827+B6827)/2 + C6827/2</f>
        <v/>
      </c>
      <c r="E6827" s="2">
        <f>SQRT(A6827^2+B6827^2+C6827^2)</f>
        <v/>
      </c>
      <c r="F6827" s="2">
        <f>INPUTS!$B$8*A6827+INPUTS!$B$9*D6827+INPUTS!$B$10*B6827</f>
        <v/>
      </c>
      <c r="G6827" s="2">
        <f>INPUTS!$B$11*A6827/10000</f>
        <v/>
      </c>
      <c r="H6827" s="2">
        <f>MAX(0, (INPUTS!$B$14+INPUTS!$B$16*INPUTS!$B$15) + (1-INPUTS!$B$18)*INPUTS!$B$19*G6827 - INPUTS!$B$17 - INPUTS!$B$20*MAX(0, -F6827))</f>
        <v/>
      </c>
      <c r="I6827" s="2">
        <f>IF(INPUTS!$B$13=0, H6827&lt;=0, H6827&lt;INPUTS!$B$13)</f>
        <v/>
      </c>
      <c r="J6827" s="2">
        <f>INPUTS!$B$21 + INPUTS!$B$24*F6827 + INPUTS!$B$25*G6827</f>
        <v/>
      </c>
      <c r="K6827" s="2">
        <f>J6827&lt;INPUTS!$B$23</f>
        <v/>
      </c>
      <c r="L6827" s="2">
        <f>J6827&lt;INPUTS!$B$22</f>
        <v/>
      </c>
      <c r="M6827" s="2">
        <f>INPUTS!$B$26 + INPUTS!$B$29*F6827</f>
        <v/>
      </c>
      <c r="N6827" s="2">
        <f>M6827&lt;INPUTS!$B$28</f>
        <v/>
      </c>
      <c r="O6827" s="2">
        <f>M6827&lt;INPUTS!$B$27</f>
        <v/>
      </c>
      <c r="P6827" s="2">
        <f>INPUTS!$B$30 + (1-INPUTS!$B$18)*INPUTS!$B$19*G6827</f>
        <v/>
      </c>
      <c r="Q6827" s="2">
        <f>INPUTS!$B$31 + INPUTS!$B$32*P6827</f>
        <v/>
      </c>
      <c r="R6827" s="2">
        <f>IF(INPUTS!$B$13=0, Q6827&lt;=0, Q6827&lt;INPUTS!$B$13)</f>
        <v/>
      </c>
      <c r="S6827" s="2">
        <f>OR(I6827,K6827,N6827,R6827)</f>
        <v/>
      </c>
      <c r="T6827" s="2">
        <f>OR(I6827,L6827,O6827,R6827)</f>
        <v/>
      </c>
    </row>
    <row r="6828">
      <c r="A6828" s="2" t="n">
        <v>100</v>
      </c>
      <c r="B6828" s="2" t="n">
        <v>-275</v>
      </c>
      <c r="C6828" s="2" t="n">
        <v>25</v>
      </c>
      <c r="D6828" s="2">
        <f>(A6828+B6828)/2 + C6828/2</f>
        <v/>
      </c>
      <c r="E6828" s="2">
        <f>SQRT(A6828^2+B6828^2+C6828^2)</f>
        <v/>
      </c>
      <c r="F6828" s="2">
        <f>INPUTS!$B$8*A6828+INPUTS!$B$9*D6828+INPUTS!$B$10*B6828</f>
        <v/>
      </c>
      <c r="G6828" s="2">
        <f>INPUTS!$B$11*A6828/10000</f>
        <v/>
      </c>
      <c r="H6828" s="2">
        <f>MAX(0, (INPUTS!$B$14+INPUTS!$B$16*INPUTS!$B$15) + (1-INPUTS!$B$18)*INPUTS!$B$19*G6828 - INPUTS!$B$17 - INPUTS!$B$20*MAX(0, -F6828))</f>
        <v/>
      </c>
      <c r="I6828" s="2">
        <f>IF(INPUTS!$B$13=0, H6828&lt;=0, H6828&lt;INPUTS!$B$13)</f>
        <v/>
      </c>
      <c r="J6828" s="2">
        <f>INPUTS!$B$21 + INPUTS!$B$24*F6828 + INPUTS!$B$25*G6828</f>
        <v/>
      </c>
      <c r="K6828" s="2">
        <f>J6828&lt;INPUTS!$B$23</f>
        <v/>
      </c>
      <c r="L6828" s="2">
        <f>J6828&lt;INPUTS!$B$22</f>
        <v/>
      </c>
      <c r="M6828" s="2">
        <f>INPUTS!$B$26 + INPUTS!$B$29*F6828</f>
        <v/>
      </c>
      <c r="N6828" s="2">
        <f>M6828&lt;INPUTS!$B$28</f>
        <v/>
      </c>
      <c r="O6828" s="2">
        <f>M6828&lt;INPUTS!$B$27</f>
        <v/>
      </c>
      <c r="P6828" s="2">
        <f>INPUTS!$B$30 + (1-INPUTS!$B$18)*INPUTS!$B$19*G6828</f>
        <v/>
      </c>
      <c r="Q6828" s="2">
        <f>INPUTS!$B$31 + INPUTS!$B$32*P6828</f>
        <v/>
      </c>
      <c r="R6828" s="2">
        <f>IF(INPUTS!$B$13=0, Q6828&lt;=0, Q6828&lt;INPUTS!$B$13)</f>
        <v/>
      </c>
      <c r="S6828" s="2">
        <f>OR(I6828,K6828,N6828,R6828)</f>
        <v/>
      </c>
      <c r="T6828" s="2">
        <f>OR(I6828,L6828,O6828,R6828)</f>
        <v/>
      </c>
    </row>
    <row r="6829">
      <c r="A6829" s="2" t="n">
        <v>100</v>
      </c>
      <c r="B6829" s="2" t="n">
        <v>-275</v>
      </c>
      <c r="C6829" s="2" t="n">
        <v>50</v>
      </c>
      <c r="D6829" s="2">
        <f>(A6829+B6829)/2 + C6829/2</f>
        <v/>
      </c>
      <c r="E6829" s="2">
        <f>SQRT(A6829^2+B6829^2+C6829^2)</f>
        <v/>
      </c>
      <c r="F6829" s="2">
        <f>INPUTS!$B$8*A6829+INPUTS!$B$9*D6829+INPUTS!$B$10*B6829</f>
        <v/>
      </c>
      <c r="G6829" s="2">
        <f>INPUTS!$B$11*A6829/10000</f>
        <v/>
      </c>
      <c r="H6829" s="2">
        <f>MAX(0, (INPUTS!$B$14+INPUTS!$B$16*INPUTS!$B$15) + (1-INPUTS!$B$18)*INPUTS!$B$19*G6829 - INPUTS!$B$17 - INPUTS!$B$20*MAX(0, -F6829))</f>
        <v/>
      </c>
      <c r="I6829" s="2">
        <f>IF(INPUTS!$B$13=0, H6829&lt;=0, H6829&lt;INPUTS!$B$13)</f>
        <v/>
      </c>
      <c r="J6829" s="2">
        <f>INPUTS!$B$21 + INPUTS!$B$24*F6829 + INPUTS!$B$25*G6829</f>
        <v/>
      </c>
      <c r="K6829" s="2">
        <f>J6829&lt;INPUTS!$B$23</f>
        <v/>
      </c>
      <c r="L6829" s="2">
        <f>J6829&lt;INPUTS!$B$22</f>
        <v/>
      </c>
      <c r="M6829" s="2">
        <f>INPUTS!$B$26 + INPUTS!$B$29*F6829</f>
        <v/>
      </c>
      <c r="N6829" s="2">
        <f>M6829&lt;INPUTS!$B$28</f>
        <v/>
      </c>
      <c r="O6829" s="2">
        <f>M6829&lt;INPUTS!$B$27</f>
        <v/>
      </c>
      <c r="P6829" s="2">
        <f>INPUTS!$B$30 + (1-INPUTS!$B$18)*INPUTS!$B$19*G6829</f>
        <v/>
      </c>
      <c r="Q6829" s="2">
        <f>INPUTS!$B$31 + INPUTS!$B$32*P6829</f>
        <v/>
      </c>
      <c r="R6829" s="2">
        <f>IF(INPUTS!$B$13=0, Q6829&lt;=0, Q6829&lt;INPUTS!$B$13)</f>
        <v/>
      </c>
      <c r="S6829" s="2">
        <f>OR(I6829,K6829,N6829,R6829)</f>
        <v/>
      </c>
      <c r="T6829" s="2">
        <f>OR(I6829,L6829,O6829,R6829)</f>
        <v/>
      </c>
    </row>
    <row r="6830">
      <c r="A6830" s="2" t="n">
        <v>100</v>
      </c>
      <c r="B6830" s="2" t="n">
        <v>-275</v>
      </c>
      <c r="C6830" s="2" t="n">
        <v>75</v>
      </c>
      <c r="D6830" s="2">
        <f>(A6830+B6830)/2 + C6830/2</f>
        <v/>
      </c>
      <c r="E6830" s="2">
        <f>SQRT(A6830^2+B6830^2+C6830^2)</f>
        <v/>
      </c>
      <c r="F6830" s="2">
        <f>INPUTS!$B$8*A6830+INPUTS!$B$9*D6830+INPUTS!$B$10*B6830</f>
        <v/>
      </c>
      <c r="G6830" s="2">
        <f>INPUTS!$B$11*A6830/10000</f>
        <v/>
      </c>
      <c r="H6830" s="2">
        <f>MAX(0, (INPUTS!$B$14+INPUTS!$B$16*INPUTS!$B$15) + (1-INPUTS!$B$18)*INPUTS!$B$19*G6830 - INPUTS!$B$17 - INPUTS!$B$20*MAX(0, -F6830))</f>
        <v/>
      </c>
      <c r="I6830" s="2">
        <f>IF(INPUTS!$B$13=0, H6830&lt;=0, H6830&lt;INPUTS!$B$13)</f>
        <v/>
      </c>
      <c r="J6830" s="2">
        <f>INPUTS!$B$21 + INPUTS!$B$24*F6830 + INPUTS!$B$25*G6830</f>
        <v/>
      </c>
      <c r="K6830" s="2">
        <f>J6830&lt;INPUTS!$B$23</f>
        <v/>
      </c>
      <c r="L6830" s="2">
        <f>J6830&lt;INPUTS!$B$22</f>
        <v/>
      </c>
      <c r="M6830" s="2">
        <f>INPUTS!$B$26 + INPUTS!$B$29*F6830</f>
        <v/>
      </c>
      <c r="N6830" s="2">
        <f>M6830&lt;INPUTS!$B$28</f>
        <v/>
      </c>
      <c r="O6830" s="2">
        <f>M6830&lt;INPUTS!$B$27</f>
        <v/>
      </c>
      <c r="P6830" s="2">
        <f>INPUTS!$B$30 + (1-INPUTS!$B$18)*INPUTS!$B$19*G6830</f>
        <v/>
      </c>
      <c r="Q6830" s="2">
        <f>INPUTS!$B$31 + INPUTS!$B$32*P6830</f>
        <v/>
      </c>
      <c r="R6830" s="2">
        <f>IF(INPUTS!$B$13=0, Q6830&lt;=0, Q6830&lt;INPUTS!$B$13)</f>
        <v/>
      </c>
      <c r="S6830" s="2">
        <f>OR(I6830,K6830,N6830,R6830)</f>
        <v/>
      </c>
      <c r="T6830" s="2">
        <f>OR(I6830,L6830,O6830,R6830)</f>
        <v/>
      </c>
    </row>
    <row r="6831">
      <c r="A6831" s="2" t="n">
        <v>100</v>
      </c>
      <c r="B6831" s="2" t="n">
        <v>-275</v>
      </c>
      <c r="C6831" s="2" t="n">
        <v>100</v>
      </c>
      <c r="D6831" s="2">
        <f>(A6831+B6831)/2 + C6831/2</f>
        <v/>
      </c>
      <c r="E6831" s="2">
        <f>SQRT(A6831^2+B6831^2+C6831^2)</f>
        <v/>
      </c>
      <c r="F6831" s="2">
        <f>INPUTS!$B$8*A6831+INPUTS!$B$9*D6831+INPUTS!$B$10*B6831</f>
        <v/>
      </c>
      <c r="G6831" s="2">
        <f>INPUTS!$B$11*A6831/10000</f>
        <v/>
      </c>
      <c r="H6831" s="2">
        <f>MAX(0, (INPUTS!$B$14+INPUTS!$B$16*INPUTS!$B$15) + (1-INPUTS!$B$18)*INPUTS!$B$19*G6831 - INPUTS!$B$17 - INPUTS!$B$20*MAX(0, -F6831))</f>
        <v/>
      </c>
      <c r="I6831" s="2">
        <f>IF(INPUTS!$B$13=0, H6831&lt;=0, H6831&lt;INPUTS!$B$13)</f>
        <v/>
      </c>
      <c r="J6831" s="2">
        <f>INPUTS!$B$21 + INPUTS!$B$24*F6831 + INPUTS!$B$25*G6831</f>
        <v/>
      </c>
      <c r="K6831" s="2">
        <f>J6831&lt;INPUTS!$B$23</f>
        <v/>
      </c>
      <c r="L6831" s="2">
        <f>J6831&lt;INPUTS!$B$22</f>
        <v/>
      </c>
      <c r="M6831" s="2">
        <f>INPUTS!$B$26 + INPUTS!$B$29*F6831</f>
        <v/>
      </c>
      <c r="N6831" s="2">
        <f>M6831&lt;INPUTS!$B$28</f>
        <v/>
      </c>
      <c r="O6831" s="2">
        <f>M6831&lt;INPUTS!$B$27</f>
        <v/>
      </c>
      <c r="P6831" s="2">
        <f>INPUTS!$B$30 + (1-INPUTS!$B$18)*INPUTS!$B$19*G6831</f>
        <v/>
      </c>
      <c r="Q6831" s="2">
        <f>INPUTS!$B$31 + INPUTS!$B$32*P6831</f>
        <v/>
      </c>
      <c r="R6831" s="2">
        <f>IF(INPUTS!$B$13=0, Q6831&lt;=0, Q6831&lt;INPUTS!$B$13)</f>
        <v/>
      </c>
      <c r="S6831" s="2">
        <f>OR(I6831,K6831,N6831,R6831)</f>
        <v/>
      </c>
      <c r="T6831" s="2">
        <f>OR(I6831,L6831,O6831,R6831)</f>
        <v/>
      </c>
    </row>
    <row r="6832">
      <c r="A6832" s="2" t="n">
        <v>100</v>
      </c>
      <c r="B6832" s="2" t="n">
        <v>-275</v>
      </c>
      <c r="C6832" s="2" t="n">
        <v>125</v>
      </c>
      <c r="D6832" s="2">
        <f>(A6832+B6832)/2 + C6832/2</f>
        <v/>
      </c>
      <c r="E6832" s="2">
        <f>SQRT(A6832^2+B6832^2+C6832^2)</f>
        <v/>
      </c>
      <c r="F6832" s="2">
        <f>INPUTS!$B$8*A6832+INPUTS!$B$9*D6832+INPUTS!$B$10*B6832</f>
        <v/>
      </c>
      <c r="G6832" s="2">
        <f>INPUTS!$B$11*A6832/10000</f>
        <v/>
      </c>
      <c r="H6832" s="2">
        <f>MAX(0, (INPUTS!$B$14+INPUTS!$B$16*INPUTS!$B$15) + (1-INPUTS!$B$18)*INPUTS!$B$19*G6832 - INPUTS!$B$17 - INPUTS!$B$20*MAX(0, -F6832))</f>
        <v/>
      </c>
      <c r="I6832" s="2">
        <f>IF(INPUTS!$B$13=0, H6832&lt;=0, H6832&lt;INPUTS!$B$13)</f>
        <v/>
      </c>
      <c r="J6832" s="2">
        <f>INPUTS!$B$21 + INPUTS!$B$24*F6832 + INPUTS!$B$25*G6832</f>
        <v/>
      </c>
      <c r="K6832" s="2">
        <f>J6832&lt;INPUTS!$B$23</f>
        <v/>
      </c>
      <c r="L6832" s="2">
        <f>J6832&lt;INPUTS!$B$22</f>
        <v/>
      </c>
      <c r="M6832" s="2">
        <f>INPUTS!$B$26 + INPUTS!$B$29*F6832</f>
        <v/>
      </c>
      <c r="N6832" s="2">
        <f>M6832&lt;INPUTS!$B$28</f>
        <v/>
      </c>
      <c r="O6832" s="2">
        <f>M6832&lt;INPUTS!$B$27</f>
        <v/>
      </c>
      <c r="P6832" s="2">
        <f>INPUTS!$B$30 + (1-INPUTS!$B$18)*INPUTS!$B$19*G6832</f>
        <v/>
      </c>
      <c r="Q6832" s="2">
        <f>INPUTS!$B$31 + INPUTS!$B$32*P6832</f>
        <v/>
      </c>
      <c r="R6832" s="2">
        <f>IF(INPUTS!$B$13=0, Q6832&lt;=0, Q6832&lt;INPUTS!$B$13)</f>
        <v/>
      </c>
      <c r="S6832" s="2">
        <f>OR(I6832,K6832,N6832,R6832)</f>
        <v/>
      </c>
      <c r="T6832" s="2">
        <f>OR(I6832,L6832,O6832,R6832)</f>
        <v/>
      </c>
    </row>
    <row r="6833">
      <c r="A6833" s="2" t="n">
        <v>100</v>
      </c>
      <c r="B6833" s="2" t="n">
        <v>-275</v>
      </c>
      <c r="C6833" s="2" t="n">
        <v>150</v>
      </c>
      <c r="D6833" s="2">
        <f>(A6833+B6833)/2 + C6833/2</f>
        <v/>
      </c>
      <c r="E6833" s="2">
        <f>SQRT(A6833^2+B6833^2+C6833^2)</f>
        <v/>
      </c>
      <c r="F6833" s="2">
        <f>INPUTS!$B$8*A6833+INPUTS!$B$9*D6833+INPUTS!$B$10*B6833</f>
        <v/>
      </c>
      <c r="G6833" s="2">
        <f>INPUTS!$B$11*A6833/10000</f>
        <v/>
      </c>
      <c r="H6833" s="2">
        <f>MAX(0, (INPUTS!$B$14+INPUTS!$B$16*INPUTS!$B$15) + (1-INPUTS!$B$18)*INPUTS!$B$19*G6833 - INPUTS!$B$17 - INPUTS!$B$20*MAX(0, -F6833))</f>
        <v/>
      </c>
      <c r="I6833" s="2">
        <f>IF(INPUTS!$B$13=0, H6833&lt;=0, H6833&lt;INPUTS!$B$13)</f>
        <v/>
      </c>
      <c r="J6833" s="2">
        <f>INPUTS!$B$21 + INPUTS!$B$24*F6833 + INPUTS!$B$25*G6833</f>
        <v/>
      </c>
      <c r="K6833" s="2">
        <f>J6833&lt;INPUTS!$B$23</f>
        <v/>
      </c>
      <c r="L6833" s="2">
        <f>J6833&lt;INPUTS!$B$22</f>
        <v/>
      </c>
      <c r="M6833" s="2">
        <f>INPUTS!$B$26 + INPUTS!$B$29*F6833</f>
        <v/>
      </c>
      <c r="N6833" s="2">
        <f>M6833&lt;INPUTS!$B$28</f>
        <v/>
      </c>
      <c r="O6833" s="2">
        <f>M6833&lt;INPUTS!$B$27</f>
        <v/>
      </c>
      <c r="P6833" s="2">
        <f>INPUTS!$B$30 + (1-INPUTS!$B$18)*INPUTS!$B$19*G6833</f>
        <v/>
      </c>
      <c r="Q6833" s="2">
        <f>INPUTS!$B$31 + INPUTS!$B$32*P6833</f>
        <v/>
      </c>
      <c r="R6833" s="2">
        <f>IF(INPUTS!$B$13=0, Q6833&lt;=0, Q6833&lt;INPUTS!$B$13)</f>
        <v/>
      </c>
      <c r="S6833" s="2">
        <f>OR(I6833,K6833,N6833,R6833)</f>
        <v/>
      </c>
      <c r="T6833" s="2">
        <f>OR(I6833,L6833,O6833,R6833)</f>
        <v/>
      </c>
    </row>
    <row r="6834">
      <c r="A6834" s="2" t="n">
        <v>100</v>
      </c>
      <c r="B6834" s="2" t="n">
        <v>-275</v>
      </c>
      <c r="C6834" s="2" t="n">
        <v>175</v>
      </c>
      <c r="D6834" s="2">
        <f>(A6834+B6834)/2 + C6834/2</f>
        <v/>
      </c>
      <c r="E6834" s="2">
        <f>SQRT(A6834^2+B6834^2+C6834^2)</f>
        <v/>
      </c>
      <c r="F6834" s="2">
        <f>INPUTS!$B$8*A6834+INPUTS!$B$9*D6834+INPUTS!$B$10*B6834</f>
        <v/>
      </c>
      <c r="G6834" s="2">
        <f>INPUTS!$B$11*A6834/10000</f>
        <v/>
      </c>
      <c r="H6834" s="2">
        <f>MAX(0, (INPUTS!$B$14+INPUTS!$B$16*INPUTS!$B$15) + (1-INPUTS!$B$18)*INPUTS!$B$19*G6834 - INPUTS!$B$17 - INPUTS!$B$20*MAX(0, -F6834))</f>
        <v/>
      </c>
      <c r="I6834" s="2">
        <f>IF(INPUTS!$B$13=0, H6834&lt;=0, H6834&lt;INPUTS!$B$13)</f>
        <v/>
      </c>
      <c r="J6834" s="2">
        <f>INPUTS!$B$21 + INPUTS!$B$24*F6834 + INPUTS!$B$25*G6834</f>
        <v/>
      </c>
      <c r="K6834" s="2">
        <f>J6834&lt;INPUTS!$B$23</f>
        <v/>
      </c>
      <c r="L6834" s="2">
        <f>J6834&lt;INPUTS!$B$22</f>
        <v/>
      </c>
      <c r="M6834" s="2">
        <f>INPUTS!$B$26 + INPUTS!$B$29*F6834</f>
        <v/>
      </c>
      <c r="N6834" s="2">
        <f>M6834&lt;INPUTS!$B$28</f>
        <v/>
      </c>
      <c r="O6834" s="2">
        <f>M6834&lt;INPUTS!$B$27</f>
        <v/>
      </c>
      <c r="P6834" s="2">
        <f>INPUTS!$B$30 + (1-INPUTS!$B$18)*INPUTS!$B$19*G6834</f>
        <v/>
      </c>
      <c r="Q6834" s="2">
        <f>INPUTS!$B$31 + INPUTS!$B$32*P6834</f>
        <v/>
      </c>
      <c r="R6834" s="2">
        <f>IF(INPUTS!$B$13=0, Q6834&lt;=0, Q6834&lt;INPUTS!$B$13)</f>
        <v/>
      </c>
      <c r="S6834" s="2">
        <f>OR(I6834,K6834,N6834,R6834)</f>
        <v/>
      </c>
      <c r="T6834" s="2">
        <f>OR(I6834,L6834,O6834,R6834)</f>
        <v/>
      </c>
    </row>
    <row r="6835">
      <c r="A6835" s="2" t="n">
        <v>100</v>
      </c>
      <c r="B6835" s="2" t="n">
        <v>-275</v>
      </c>
      <c r="C6835" s="2" t="n">
        <v>200</v>
      </c>
      <c r="D6835" s="2">
        <f>(A6835+B6835)/2 + C6835/2</f>
        <v/>
      </c>
      <c r="E6835" s="2">
        <f>SQRT(A6835^2+B6835^2+C6835^2)</f>
        <v/>
      </c>
      <c r="F6835" s="2">
        <f>INPUTS!$B$8*A6835+INPUTS!$B$9*D6835+INPUTS!$B$10*B6835</f>
        <v/>
      </c>
      <c r="G6835" s="2">
        <f>INPUTS!$B$11*A6835/10000</f>
        <v/>
      </c>
      <c r="H6835" s="2">
        <f>MAX(0, (INPUTS!$B$14+INPUTS!$B$16*INPUTS!$B$15) + (1-INPUTS!$B$18)*INPUTS!$B$19*G6835 - INPUTS!$B$17 - INPUTS!$B$20*MAX(0, -F6835))</f>
        <v/>
      </c>
      <c r="I6835" s="2">
        <f>IF(INPUTS!$B$13=0, H6835&lt;=0, H6835&lt;INPUTS!$B$13)</f>
        <v/>
      </c>
      <c r="J6835" s="2">
        <f>INPUTS!$B$21 + INPUTS!$B$24*F6835 + INPUTS!$B$25*G6835</f>
        <v/>
      </c>
      <c r="K6835" s="2">
        <f>J6835&lt;INPUTS!$B$23</f>
        <v/>
      </c>
      <c r="L6835" s="2">
        <f>J6835&lt;INPUTS!$B$22</f>
        <v/>
      </c>
      <c r="M6835" s="2">
        <f>INPUTS!$B$26 + INPUTS!$B$29*F6835</f>
        <v/>
      </c>
      <c r="N6835" s="2">
        <f>M6835&lt;INPUTS!$B$28</f>
        <v/>
      </c>
      <c r="O6835" s="2">
        <f>M6835&lt;INPUTS!$B$27</f>
        <v/>
      </c>
      <c r="P6835" s="2">
        <f>INPUTS!$B$30 + (1-INPUTS!$B$18)*INPUTS!$B$19*G6835</f>
        <v/>
      </c>
      <c r="Q6835" s="2">
        <f>INPUTS!$B$31 + INPUTS!$B$32*P6835</f>
        <v/>
      </c>
      <c r="R6835" s="2">
        <f>IF(INPUTS!$B$13=0, Q6835&lt;=0, Q6835&lt;INPUTS!$B$13)</f>
        <v/>
      </c>
      <c r="S6835" s="2">
        <f>OR(I6835,K6835,N6835,R6835)</f>
        <v/>
      </c>
      <c r="T6835" s="2">
        <f>OR(I6835,L6835,O6835,R6835)</f>
        <v/>
      </c>
    </row>
    <row r="6836">
      <c r="A6836" s="2" t="n">
        <v>100</v>
      </c>
      <c r="B6836" s="2" t="n">
        <v>-250</v>
      </c>
      <c r="C6836" s="2" t="n">
        <v>-200</v>
      </c>
      <c r="D6836" s="2">
        <f>(A6836+B6836)/2 + C6836/2</f>
        <v/>
      </c>
      <c r="E6836" s="2">
        <f>SQRT(A6836^2+B6836^2+C6836^2)</f>
        <v/>
      </c>
      <c r="F6836" s="2">
        <f>INPUTS!$B$8*A6836+INPUTS!$B$9*D6836+INPUTS!$B$10*B6836</f>
        <v/>
      </c>
      <c r="G6836" s="2">
        <f>INPUTS!$B$11*A6836/10000</f>
        <v/>
      </c>
      <c r="H6836" s="2">
        <f>MAX(0, (INPUTS!$B$14+INPUTS!$B$16*INPUTS!$B$15) + (1-INPUTS!$B$18)*INPUTS!$B$19*G6836 - INPUTS!$B$17 - INPUTS!$B$20*MAX(0, -F6836))</f>
        <v/>
      </c>
      <c r="I6836" s="2">
        <f>IF(INPUTS!$B$13=0, H6836&lt;=0, H6836&lt;INPUTS!$B$13)</f>
        <v/>
      </c>
      <c r="J6836" s="2">
        <f>INPUTS!$B$21 + INPUTS!$B$24*F6836 + INPUTS!$B$25*G6836</f>
        <v/>
      </c>
      <c r="K6836" s="2">
        <f>J6836&lt;INPUTS!$B$23</f>
        <v/>
      </c>
      <c r="L6836" s="2">
        <f>J6836&lt;INPUTS!$B$22</f>
        <v/>
      </c>
      <c r="M6836" s="2">
        <f>INPUTS!$B$26 + INPUTS!$B$29*F6836</f>
        <v/>
      </c>
      <c r="N6836" s="2">
        <f>M6836&lt;INPUTS!$B$28</f>
        <v/>
      </c>
      <c r="O6836" s="2">
        <f>M6836&lt;INPUTS!$B$27</f>
        <v/>
      </c>
      <c r="P6836" s="2">
        <f>INPUTS!$B$30 + (1-INPUTS!$B$18)*INPUTS!$B$19*G6836</f>
        <v/>
      </c>
      <c r="Q6836" s="2">
        <f>INPUTS!$B$31 + INPUTS!$B$32*P6836</f>
        <v/>
      </c>
      <c r="R6836" s="2">
        <f>IF(INPUTS!$B$13=0, Q6836&lt;=0, Q6836&lt;INPUTS!$B$13)</f>
        <v/>
      </c>
      <c r="S6836" s="2">
        <f>OR(I6836,K6836,N6836,R6836)</f>
        <v/>
      </c>
      <c r="T6836" s="2">
        <f>OR(I6836,L6836,O6836,R6836)</f>
        <v/>
      </c>
    </row>
    <row r="6837">
      <c r="A6837" s="2" t="n">
        <v>100</v>
      </c>
      <c r="B6837" s="2" t="n">
        <v>-250</v>
      </c>
      <c r="C6837" s="2" t="n">
        <v>-175</v>
      </c>
      <c r="D6837" s="2">
        <f>(A6837+B6837)/2 + C6837/2</f>
        <v/>
      </c>
      <c r="E6837" s="2">
        <f>SQRT(A6837^2+B6837^2+C6837^2)</f>
        <v/>
      </c>
      <c r="F6837" s="2">
        <f>INPUTS!$B$8*A6837+INPUTS!$B$9*D6837+INPUTS!$B$10*B6837</f>
        <v/>
      </c>
      <c r="G6837" s="2">
        <f>INPUTS!$B$11*A6837/10000</f>
        <v/>
      </c>
      <c r="H6837" s="2">
        <f>MAX(0, (INPUTS!$B$14+INPUTS!$B$16*INPUTS!$B$15) + (1-INPUTS!$B$18)*INPUTS!$B$19*G6837 - INPUTS!$B$17 - INPUTS!$B$20*MAX(0, -F6837))</f>
        <v/>
      </c>
      <c r="I6837" s="2">
        <f>IF(INPUTS!$B$13=0, H6837&lt;=0, H6837&lt;INPUTS!$B$13)</f>
        <v/>
      </c>
      <c r="J6837" s="2">
        <f>INPUTS!$B$21 + INPUTS!$B$24*F6837 + INPUTS!$B$25*G6837</f>
        <v/>
      </c>
      <c r="K6837" s="2">
        <f>J6837&lt;INPUTS!$B$23</f>
        <v/>
      </c>
      <c r="L6837" s="2">
        <f>J6837&lt;INPUTS!$B$22</f>
        <v/>
      </c>
      <c r="M6837" s="2">
        <f>INPUTS!$B$26 + INPUTS!$B$29*F6837</f>
        <v/>
      </c>
      <c r="N6837" s="2">
        <f>M6837&lt;INPUTS!$B$28</f>
        <v/>
      </c>
      <c r="O6837" s="2">
        <f>M6837&lt;INPUTS!$B$27</f>
        <v/>
      </c>
      <c r="P6837" s="2">
        <f>INPUTS!$B$30 + (1-INPUTS!$B$18)*INPUTS!$B$19*G6837</f>
        <v/>
      </c>
      <c r="Q6837" s="2">
        <f>INPUTS!$B$31 + INPUTS!$B$32*P6837</f>
        <v/>
      </c>
      <c r="R6837" s="2">
        <f>IF(INPUTS!$B$13=0, Q6837&lt;=0, Q6837&lt;INPUTS!$B$13)</f>
        <v/>
      </c>
      <c r="S6837" s="2">
        <f>OR(I6837,K6837,N6837,R6837)</f>
        <v/>
      </c>
      <c r="T6837" s="2">
        <f>OR(I6837,L6837,O6837,R6837)</f>
        <v/>
      </c>
    </row>
    <row r="6838">
      <c r="A6838" s="2" t="n">
        <v>100</v>
      </c>
      <c r="B6838" s="2" t="n">
        <v>-250</v>
      </c>
      <c r="C6838" s="2" t="n">
        <v>-150</v>
      </c>
      <c r="D6838" s="2">
        <f>(A6838+B6838)/2 + C6838/2</f>
        <v/>
      </c>
      <c r="E6838" s="2">
        <f>SQRT(A6838^2+B6838^2+C6838^2)</f>
        <v/>
      </c>
      <c r="F6838" s="2">
        <f>INPUTS!$B$8*A6838+INPUTS!$B$9*D6838+INPUTS!$B$10*B6838</f>
        <v/>
      </c>
      <c r="G6838" s="2">
        <f>INPUTS!$B$11*A6838/10000</f>
        <v/>
      </c>
      <c r="H6838" s="2">
        <f>MAX(0, (INPUTS!$B$14+INPUTS!$B$16*INPUTS!$B$15) + (1-INPUTS!$B$18)*INPUTS!$B$19*G6838 - INPUTS!$B$17 - INPUTS!$B$20*MAX(0, -F6838))</f>
        <v/>
      </c>
      <c r="I6838" s="2">
        <f>IF(INPUTS!$B$13=0, H6838&lt;=0, H6838&lt;INPUTS!$B$13)</f>
        <v/>
      </c>
      <c r="J6838" s="2">
        <f>INPUTS!$B$21 + INPUTS!$B$24*F6838 + INPUTS!$B$25*G6838</f>
        <v/>
      </c>
      <c r="K6838" s="2">
        <f>J6838&lt;INPUTS!$B$23</f>
        <v/>
      </c>
      <c r="L6838" s="2">
        <f>J6838&lt;INPUTS!$B$22</f>
        <v/>
      </c>
      <c r="M6838" s="2">
        <f>INPUTS!$B$26 + INPUTS!$B$29*F6838</f>
        <v/>
      </c>
      <c r="N6838" s="2">
        <f>M6838&lt;INPUTS!$B$28</f>
        <v/>
      </c>
      <c r="O6838" s="2">
        <f>M6838&lt;INPUTS!$B$27</f>
        <v/>
      </c>
      <c r="P6838" s="2">
        <f>INPUTS!$B$30 + (1-INPUTS!$B$18)*INPUTS!$B$19*G6838</f>
        <v/>
      </c>
      <c r="Q6838" s="2">
        <f>INPUTS!$B$31 + INPUTS!$B$32*P6838</f>
        <v/>
      </c>
      <c r="R6838" s="2">
        <f>IF(INPUTS!$B$13=0, Q6838&lt;=0, Q6838&lt;INPUTS!$B$13)</f>
        <v/>
      </c>
      <c r="S6838" s="2">
        <f>OR(I6838,K6838,N6838,R6838)</f>
        <v/>
      </c>
      <c r="T6838" s="2">
        <f>OR(I6838,L6838,O6838,R6838)</f>
        <v/>
      </c>
    </row>
    <row r="6839">
      <c r="A6839" s="2" t="n">
        <v>100</v>
      </c>
      <c r="B6839" s="2" t="n">
        <v>-250</v>
      </c>
      <c r="C6839" s="2" t="n">
        <v>-125</v>
      </c>
      <c r="D6839" s="2">
        <f>(A6839+B6839)/2 + C6839/2</f>
        <v/>
      </c>
      <c r="E6839" s="2">
        <f>SQRT(A6839^2+B6839^2+C6839^2)</f>
        <v/>
      </c>
      <c r="F6839" s="2">
        <f>INPUTS!$B$8*A6839+INPUTS!$B$9*D6839+INPUTS!$B$10*B6839</f>
        <v/>
      </c>
      <c r="G6839" s="2">
        <f>INPUTS!$B$11*A6839/10000</f>
        <v/>
      </c>
      <c r="H6839" s="2">
        <f>MAX(0, (INPUTS!$B$14+INPUTS!$B$16*INPUTS!$B$15) + (1-INPUTS!$B$18)*INPUTS!$B$19*G6839 - INPUTS!$B$17 - INPUTS!$B$20*MAX(0, -F6839))</f>
        <v/>
      </c>
      <c r="I6839" s="2">
        <f>IF(INPUTS!$B$13=0, H6839&lt;=0, H6839&lt;INPUTS!$B$13)</f>
        <v/>
      </c>
      <c r="J6839" s="2">
        <f>INPUTS!$B$21 + INPUTS!$B$24*F6839 + INPUTS!$B$25*G6839</f>
        <v/>
      </c>
      <c r="K6839" s="2">
        <f>J6839&lt;INPUTS!$B$23</f>
        <v/>
      </c>
      <c r="L6839" s="2">
        <f>J6839&lt;INPUTS!$B$22</f>
        <v/>
      </c>
      <c r="M6839" s="2">
        <f>INPUTS!$B$26 + INPUTS!$B$29*F6839</f>
        <v/>
      </c>
      <c r="N6839" s="2">
        <f>M6839&lt;INPUTS!$B$28</f>
        <v/>
      </c>
      <c r="O6839" s="2">
        <f>M6839&lt;INPUTS!$B$27</f>
        <v/>
      </c>
      <c r="P6839" s="2">
        <f>INPUTS!$B$30 + (1-INPUTS!$B$18)*INPUTS!$B$19*G6839</f>
        <v/>
      </c>
      <c r="Q6839" s="2">
        <f>INPUTS!$B$31 + INPUTS!$B$32*P6839</f>
        <v/>
      </c>
      <c r="R6839" s="2">
        <f>IF(INPUTS!$B$13=0, Q6839&lt;=0, Q6839&lt;INPUTS!$B$13)</f>
        <v/>
      </c>
      <c r="S6839" s="2">
        <f>OR(I6839,K6839,N6839,R6839)</f>
        <v/>
      </c>
      <c r="T6839" s="2">
        <f>OR(I6839,L6839,O6839,R6839)</f>
        <v/>
      </c>
    </row>
    <row r="6840">
      <c r="A6840" s="2" t="n">
        <v>100</v>
      </c>
      <c r="B6840" s="2" t="n">
        <v>-250</v>
      </c>
      <c r="C6840" s="2" t="n">
        <v>-100</v>
      </c>
      <c r="D6840" s="2">
        <f>(A6840+B6840)/2 + C6840/2</f>
        <v/>
      </c>
      <c r="E6840" s="2">
        <f>SQRT(A6840^2+B6840^2+C6840^2)</f>
        <v/>
      </c>
      <c r="F6840" s="2">
        <f>INPUTS!$B$8*A6840+INPUTS!$B$9*D6840+INPUTS!$B$10*B6840</f>
        <v/>
      </c>
      <c r="G6840" s="2">
        <f>INPUTS!$B$11*A6840/10000</f>
        <v/>
      </c>
      <c r="H6840" s="2">
        <f>MAX(0, (INPUTS!$B$14+INPUTS!$B$16*INPUTS!$B$15) + (1-INPUTS!$B$18)*INPUTS!$B$19*G6840 - INPUTS!$B$17 - INPUTS!$B$20*MAX(0, -F6840))</f>
        <v/>
      </c>
      <c r="I6840" s="2">
        <f>IF(INPUTS!$B$13=0, H6840&lt;=0, H6840&lt;INPUTS!$B$13)</f>
        <v/>
      </c>
      <c r="J6840" s="2">
        <f>INPUTS!$B$21 + INPUTS!$B$24*F6840 + INPUTS!$B$25*G6840</f>
        <v/>
      </c>
      <c r="K6840" s="2">
        <f>J6840&lt;INPUTS!$B$23</f>
        <v/>
      </c>
      <c r="L6840" s="2">
        <f>J6840&lt;INPUTS!$B$22</f>
        <v/>
      </c>
      <c r="M6840" s="2">
        <f>INPUTS!$B$26 + INPUTS!$B$29*F6840</f>
        <v/>
      </c>
      <c r="N6840" s="2">
        <f>M6840&lt;INPUTS!$B$28</f>
        <v/>
      </c>
      <c r="O6840" s="2">
        <f>M6840&lt;INPUTS!$B$27</f>
        <v/>
      </c>
      <c r="P6840" s="2">
        <f>INPUTS!$B$30 + (1-INPUTS!$B$18)*INPUTS!$B$19*G6840</f>
        <v/>
      </c>
      <c r="Q6840" s="2">
        <f>INPUTS!$B$31 + INPUTS!$B$32*P6840</f>
        <v/>
      </c>
      <c r="R6840" s="2">
        <f>IF(INPUTS!$B$13=0, Q6840&lt;=0, Q6840&lt;INPUTS!$B$13)</f>
        <v/>
      </c>
      <c r="S6840" s="2">
        <f>OR(I6840,K6840,N6840,R6840)</f>
        <v/>
      </c>
      <c r="T6840" s="2">
        <f>OR(I6840,L6840,O6840,R6840)</f>
        <v/>
      </c>
    </row>
    <row r="6841">
      <c r="A6841" s="2" t="n">
        <v>100</v>
      </c>
      <c r="B6841" s="2" t="n">
        <v>-250</v>
      </c>
      <c r="C6841" s="2" t="n">
        <v>-75</v>
      </c>
      <c r="D6841" s="2">
        <f>(A6841+B6841)/2 + C6841/2</f>
        <v/>
      </c>
      <c r="E6841" s="2">
        <f>SQRT(A6841^2+B6841^2+C6841^2)</f>
        <v/>
      </c>
      <c r="F6841" s="2">
        <f>INPUTS!$B$8*A6841+INPUTS!$B$9*D6841+INPUTS!$B$10*B6841</f>
        <v/>
      </c>
      <c r="G6841" s="2">
        <f>INPUTS!$B$11*A6841/10000</f>
        <v/>
      </c>
      <c r="H6841" s="2">
        <f>MAX(0, (INPUTS!$B$14+INPUTS!$B$16*INPUTS!$B$15) + (1-INPUTS!$B$18)*INPUTS!$B$19*G6841 - INPUTS!$B$17 - INPUTS!$B$20*MAX(0, -F6841))</f>
        <v/>
      </c>
      <c r="I6841" s="2">
        <f>IF(INPUTS!$B$13=0, H6841&lt;=0, H6841&lt;INPUTS!$B$13)</f>
        <v/>
      </c>
      <c r="J6841" s="2">
        <f>INPUTS!$B$21 + INPUTS!$B$24*F6841 + INPUTS!$B$25*G6841</f>
        <v/>
      </c>
      <c r="K6841" s="2">
        <f>J6841&lt;INPUTS!$B$23</f>
        <v/>
      </c>
      <c r="L6841" s="2">
        <f>J6841&lt;INPUTS!$B$22</f>
        <v/>
      </c>
      <c r="M6841" s="2">
        <f>INPUTS!$B$26 + INPUTS!$B$29*F6841</f>
        <v/>
      </c>
      <c r="N6841" s="2">
        <f>M6841&lt;INPUTS!$B$28</f>
        <v/>
      </c>
      <c r="O6841" s="2">
        <f>M6841&lt;INPUTS!$B$27</f>
        <v/>
      </c>
      <c r="P6841" s="2">
        <f>INPUTS!$B$30 + (1-INPUTS!$B$18)*INPUTS!$B$19*G6841</f>
        <v/>
      </c>
      <c r="Q6841" s="2">
        <f>INPUTS!$B$31 + INPUTS!$B$32*P6841</f>
        <v/>
      </c>
      <c r="R6841" s="2">
        <f>IF(INPUTS!$B$13=0, Q6841&lt;=0, Q6841&lt;INPUTS!$B$13)</f>
        <v/>
      </c>
      <c r="S6841" s="2">
        <f>OR(I6841,K6841,N6841,R6841)</f>
        <v/>
      </c>
      <c r="T6841" s="2">
        <f>OR(I6841,L6841,O6841,R6841)</f>
        <v/>
      </c>
    </row>
    <row r="6842">
      <c r="A6842" s="2" t="n">
        <v>100</v>
      </c>
      <c r="B6842" s="2" t="n">
        <v>-250</v>
      </c>
      <c r="C6842" s="2" t="n">
        <v>-50</v>
      </c>
      <c r="D6842" s="2">
        <f>(A6842+B6842)/2 + C6842/2</f>
        <v/>
      </c>
      <c r="E6842" s="2">
        <f>SQRT(A6842^2+B6842^2+C6842^2)</f>
        <v/>
      </c>
      <c r="F6842" s="2">
        <f>INPUTS!$B$8*A6842+INPUTS!$B$9*D6842+INPUTS!$B$10*B6842</f>
        <v/>
      </c>
      <c r="G6842" s="2">
        <f>INPUTS!$B$11*A6842/10000</f>
        <v/>
      </c>
      <c r="H6842" s="2">
        <f>MAX(0, (INPUTS!$B$14+INPUTS!$B$16*INPUTS!$B$15) + (1-INPUTS!$B$18)*INPUTS!$B$19*G6842 - INPUTS!$B$17 - INPUTS!$B$20*MAX(0, -F6842))</f>
        <v/>
      </c>
      <c r="I6842" s="2">
        <f>IF(INPUTS!$B$13=0, H6842&lt;=0, H6842&lt;INPUTS!$B$13)</f>
        <v/>
      </c>
      <c r="J6842" s="2">
        <f>INPUTS!$B$21 + INPUTS!$B$24*F6842 + INPUTS!$B$25*G6842</f>
        <v/>
      </c>
      <c r="K6842" s="2">
        <f>J6842&lt;INPUTS!$B$23</f>
        <v/>
      </c>
      <c r="L6842" s="2">
        <f>J6842&lt;INPUTS!$B$22</f>
        <v/>
      </c>
      <c r="M6842" s="2">
        <f>INPUTS!$B$26 + INPUTS!$B$29*F6842</f>
        <v/>
      </c>
      <c r="N6842" s="2">
        <f>M6842&lt;INPUTS!$B$28</f>
        <v/>
      </c>
      <c r="O6842" s="2">
        <f>M6842&lt;INPUTS!$B$27</f>
        <v/>
      </c>
      <c r="P6842" s="2">
        <f>INPUTS!$B$30 + (1-INPUTS!$B$18)*INPUTS!$B$19*G6842</f>
        <v/>
      </c>
      <c r="Q6842" s="2">
        <f>INPUTS!$B$31 + INPUTS!$B$32*P6842</f>
        <v/>
      </c>
      <c r="R6842" s="2">
        <f>IF(INPUTS!$B$13=0, Q6842&lt;=0, Q6842&lt;INPUTS!$B$13)</f>
        <v/>
      </c>
      <c r="S6842" s="2">
        <f>OR(I6842,K6842,N6842,R6842)</f>
        <v/>
      </c>
      <c r="T6842" s="2">
        <f>OR(I6842,L6842,O6842,R6842)</f>
        <v/>
      </c>
    </row>
    <row r="6843">
      <c r="A6843" s="2" t="n">
        <v>100</v>
      </c>
      <c r="B6843" s="2" t="n">
        <v>-250</v>
      </c>
      <c r="C6843" s="2" t="n">
        <v>-25</v>
      </c>
      <c r="D6843" s="2">
        <f>(A6843+B6843)/2 + C6843/2</f>
        <v/>
      </c>
      <c r="E6843" s="2">
        <f>SQRT(A6843^2+B6843^2+C6843^2)</f>
        <v/>
      </c>
      <c r="F6843" s="2">
        <f>INPUTS!$B$8*A6843+INPUTS!$B$9*D6843+INPUTS!$B$10*B6843</f>
        <v/>
      </c>
      <c r="G6843" s="2">
        <f>INPUTS!$B$11*A6843/10000</f>
        <v/>
      </c>
      <c r="H6843" s="2">
        <f>MAX(0, (INPUTS!$B$14+INPUTS!$B$16*INPUTS!$B$15) + (1-INPUTS!$B$18)*INPUTS!$B$19*G6843 - INPUTS!$B$17 - INPUTS!$B$20*MAX(0, -F6843))</f>
        <v/>
      </c>
      <c r="I6843" s="2">
        <f>IF(INPUTS!$B$13=0, H6843&lt;=0, H6843&lt;INPUTS!$B$13)</f>
        <v/>
      </c>
      <c r="J6843" s="2">
        <f>INPUTS!$B$21 + INPUTS!$B$24*F6843 + INPUTS!$B$25*G6843</f>
        <v/>
      </c>
      <c r="K6843" s="2">
        <f>J6843&lt;INPUTS!$B$23</f>
        <v/>
      </c>
      <c r="L6843" s="2">
        <f>J6843&lt;INPUTS!$B$22</f>
        <v/>
      </c>
      <c r="M6843" s="2">
        <f>INPUTS!$B$26 + INPUTS!$B$29*F6843</f>
        <v/>
      </c>
      <c r="N6843" s="2">
        <f>M6843&lt;INPUTS!$B$28</f>
        <v/>
      </c>
      <c r="O6843" s="2">
        <f>M6843&lt;INPUTS!$B$27</f>
        <v/>
      </c>
      <c r="P6843" s="2">
        <f>INPUTS!$B$30 + (1-INPUTS!$B$18)*INPUTS!$B$19*G6843</f>
        <v/>
      </c>
      <c r="Q6843" s="2">
        <f>INPUTS!$B$31 + INPUTS!$B$32*P6843</f>
        <v/>
      </c>
      <c r="R6843" s="2">
        <f>IF(INPUTS!$B$13=0, Q6843&lt;=0, Q6843&lt;INPUTS!$B$13)</f>
        <v/>
      </c>
      <c r="S6843" s="2">
        <f>OR(I6843,K6843,N6843,R6843)</f>
        <v/>
      </c>
      <c r="T6843" s="2">
        <f>OR(I6843,L6843,O6843,R6843)</f>
        <v/>
      </c>
    </row>
    <row r="6844">
      <c r="A6844" s="2" t="n">
        <v>100</v>
      </c>
      <c r="B6844" s="2" t="n">
        <v>-250</v>
      </c>
      <c r="C6844" s="2" t="n">
        <v>0</v>
      </c>
      <c r="D6844" s="2">
        <f>(A6844+B6844)/2 + C6844/2</f>
        <v/>
      </c>
      <c r="E6844" s="2">
        <f>SQRT(A6844^2+B6844^2+C6844^2)</f>
        <v/>
      </c>
      <c r="F6844" s="2">
        <f>INPUTS!$B$8*A6844+INPUTS!$B$9*D6844+INPUTS!$B$10*B6844</f>
        <v/>
      </c>
      <c r="G6844" s="2">
        <f>INPUTS!$B$11*A6844/10000</f>
        <v/>
      </c>
      <c r="H6844" s="2">
        <f>MAX(0, (INPUTS!$B$14+INPUTS!$B$16*INPUTS!$B$15) + (1-INPUTS!$B$18)*INPUTS!$B$19*G6844 - INPUTS!$B$17 - INPUTS!$B$20*MAX(0, -F6844))</f>
        <v/>
      </c>
      <c r="I6844" s="2">
        <f>IF(INPUTS!$B$13=0, H6844&lt;=0, H6844&lt;INPUTS!$B$13)</f>
        <v/>
      </c>
      <c r="J6844" s="2">
        <f>INPUTS!$B$21 + INPUTS!$B$24*F6844 + INPUTS!$B$25*G6844</f>
        <v/>
      </c>
      <c r="K6844" s="2">
        <f>J6844&lt;INPUTS!$B$23</f>
        <v/>
      </c>
      <c r="L6844" s="2">
        <f>J6844&lt;INPUTS!$B$22</f>
        <v/>
      </c>
      <c r="M6844" s="2">
        <f>INPUTS!$B$26 + INPUTS!$B$29*F6844</f>
        <v/>
      </c>
      <c r="N6844" s="2">
        <f>M6844&lt;INPUTS!$B$28</f>
        <v/>
      </c>
      <c r="O6844" s="2">
        <f>M6844&lt;INPUTS!$B$27</f>
        <v/>
      </c>
      <c r="P6844" s="2">
        <f>INPUTS!$B$30 + (1-INPUTS!$B$18)*INPUTS!$B$19*G6844</f>
        <v/>
      </c>
      <c r="Q6844" s="2">
        <f>INPUTS!$B$31 + INPUTS!$B$32*P6844</f>
        <v/>
      </c>
      <c r="R6844" s="2">
        <f>IF(INPUTS!$B$13=0, Q6844&lt;=0, Q6844&lt;INPUTS!$B$13)</f>
        <v/>
      </c>
      <c r="S6844" s="2">
        <f>OR(I6844,K6844,N6844,R6844)</f>
        <v/>
      </c>
      <c r="T6844" s="2">
        <f>OR(I6844,L6844,O6844,R6844)</f>
        <v/>
      </c>
    </row>
    <row r="6845">
      <c r="A6845" s="2" t="n">
        <v>100</v>
      </c>
      <c r="B6845" s="2" t="n">
        <v>-250</v>
      </c>
      <c r="C6845" s="2" t="n">
        <v>25</v>
      </c>
      <c r="D6845" s="2">
        <f>(A6845+B6845)/2 + C6845/2</f>
        <v/>
      </c>
      <c r="E6845" s="2">
        <f>SQRT(A6845^2+B6845^2+C6845^2)</f>
        <v/>
      </c>
      <c r="F6845" s="2">
        <f>INPUTS!$B$8*A6845+INPUTS!$B$9*D6845+INPUTS!$B$10*B6845</f>
        <v/>
      </c>
      <c r="G6845" s="2">
        <f>INPUTS!$B$11*A6845/10000</f>
        <v/>
      </c>
      <c r="H6845" s="2">
        <f>MAX(0, (INPUTS!$B$14+INPUTS!$B$16*INPUTS!$B$15) + (1-INPUTS!$B$18)*INPUTS!$B$19*G6845 - INPUTS!$B$17 - INPUTS!$B$20*MAX(0, -F6845))</f>
        <v/>
      </c>
      <c r="I6845" s="2">
        <f>IF(INPUTS!$B$13=0, H6845&lt;=0, H6845&lt;INPUTS!$B$13)</f>
        <v/>
      </c>
      <c r="J6845" s="2">
        <f>INPUTS!$B$21 + INPUTS!$B$24*F6845 + INPUTS!$B$25*G6845</f>
        <v/>
      </c>
      <c r="K6845" s="2">
        <f>J6845&lt;INPUTS!$B$23</f>
        <v/>
      </c>
      <c r="L6845" s="2">
        <f>J6845&lt;INPUTS!$B$22</f>
        <v/>
      </c>
      <c r="M6845" s="2">
        <f>INPUTS!$B$26 + INPUTS!$B$29*F6845</f>
        <v/>
      </c>
      <c r="N6845" s="2">
        <f>M6845&lt;INPUTS!$B$28</f>
        <v/>
      </c>
      <c r="O6845" s="2">
        <f>M6845&lt;INPUTS!$B$27</f>
        <v/>
      </c>
      <c r="P6845" s="2">
        <f>INPUTS!$B$30 + (1-INPUTS!$B$18)*INPUTS!$B$19*G6845</f>
        <v/>
      </c>
      <c r="Q6845" s="2">
        <f>INPUTS!$B$31 + INPUTS!$B$32*P6845</f>
        <v/>
      </c>
      <c r="R6845" s="2">
        <f>IF(INPUTS!$B$13=0, Q6845&lt;=0, Q6845&lt;INPUTS!$B$13)</f>
        <v/>
      </c>
      <c r="S6845" s="2">
        <f>OR(I6845,K6845,N6845,R6845)</f>
        <v/>
      </c>
      <c r="T6845" s="2">
        <f>OR(I6845,L6845,O6845,R6845)</f>
        <v/>
      </c>
    </row>
    <row r="6846">
      <c r="A6846" s="2" t="n">
        <v>100</v>
      </c>
      <c r="B6846" s="2" t="n">
        <v>-250</v>
      </c>
      <c r="C6846" s="2" t="n">
        <v>50</v>
      </c>
      <c r="D6846" s="2">
        <f>(A6846+B6846)/2 + C6846/2</f>
        <v/>
      </c>
      <c r="E6846" s="2">
        <f>SQRT(A6846^2+B6846^2+C6846^2)</f>
        <v/>
      </c>
      <c r="F6846" s="2">
        <f>INPUTS!$B$8*A6846+INPUTS!$B$9*D6846+INPUTS!$B$10*B6846</f>
        <v/>
      </c>
      <c r="G6846" s="2">
        <f>INPUTS!$B$11*A6846/10000</f>
        <v/>
      </c>
      <c r="H6846" s="2">
        <f>MAX(0, (INPUTS!$B$14+INPUTS!$B$16*INPUTS!$B$15) + (1-INPUTS!$B$18)*INPUTS!$B$19*G6846 - INPUTS!$B$17 - INPUTS!$B$20*MAX(0, -F6846))</f>
        <v/>
      </c>
      <c r="I6846" s="2">
        <f>IF(INPUTS!$B$13=0, H6846&lt;=0, H6846&lt;INPUTS!$B$13)</f>
        <v/>
      </c>
      <c r="J6846" s="2">
        <f>INPUTS!$B$21 + INPUTS!$B$24*F6846 + INPUTS!$B$25*G6846</f>
        <v/>
      </c>
      <c r="K6846" s="2">
        <f>J6846&lt;INPUTS!$B$23</f>
        <v/>
      </c>
      <c r="L6846" s="2">
        <f>J6846&lt;INPUTS!$B$22</f>
        <v/>
      </c>
      <c r="M6846" s="2">
        <f>INPUTS!$B$26 + INPUTS!$B$29*F6846</f>
        <v/>
      </c>
      <c r="N6846" s="2">
        <f>M6846&lt;INPUTS!$B$28</f>
        <v/>
      </c>
      <c r="O6846" s="2">
        <f>M6846&lt;INPUTS!$B$27</f>
        <v/>
      </c>
      <c r="P6846" s="2">
        <f>INPUTS!$B$30 + (1-INPUTS!$B$18)*INPUTS!$B$19*G6846</f>
        <v/>
      </c>
      <c r="Q6846" s="2">
        <f>INPUTS!$B$31 + INPUTS!$B$32*P6846</f>
        <v/>
      </c>
      <c r="R6846" s="2">
        <f>IF(INPUTS!$B$13=0, Q6846&lt;=0, Q6846&lt;INPUTS!$B$13)</f>
        <v/>
      </c>
      <c r="S6846" s="2">
        <f>OR(I6846,K6846,N6846,R6846)</f>
        <v/>
      </c>
      <c r="T6846" s="2">
        <f>OR(I6846,L6846,O6846,R6846)</f>
        <v/>
      </c>
    </row>
    <row r="6847">
      <c r="A6847" s="2" t="n">
        <v>100</v>
      </c>
      <c r="B6847" s="2" t="n">
        <v>-250</v>
      </c>
      <c r="C6847" s="2" t="n">
        <v>75</v>
      </c>
      <c r="D6847" s="2">
        <f>(A6847+B6847)/2 + C6847/2</f>
        <v/>
      </c>
      <c r="E6847" s="2">
        <f>SQRT(A6847^2+B6847^2+C6847^2)</f>
        <v/>
      </c>
      <c r="F6847" s="2">
        <f>INPUTS!$B$8*A6847+INPUTS!$B$9*D6847+INPUTS!$B$10*B6847</f>
        <v/>
      </c>
      <c r="G6847" s="2">
        <f>INPUTS!$B$11*A6847/10000</f>
        <v/>
      </c>
      <c r="H6847" s="2">
        <f>MAX(0, (INPUTS!$B$14+INPUTS!$B$16*INPUTS!$B$15) + (1-INPUTS!$B$18)*INPUTS!$B$19*G6847 - INPUTS!$B$17 - INPUTS!$B$20*MAX(0, -F6847))</f>
        <v/>
      </c>
      <c r="I6847" s="2">
        <f>IF(INPUTS!$B$13=0, H6847&lt;=0, H6847&lt;INPUTS!$B$13)</f>
        <v/>
      </c>
      <c r="J6847" s="2">
        <f>INPUTS!$B$21 + INPUTS!$B$24*F6847 + INPUTS!$B$25*G6847</f>
        <v/>
      </c>
      <c r="K6847" s="2">
        <f>J6847&lt;INPUTS!$B$23</f>
        <v/>
      </c>
      <c r="L6847" s="2">
        <f>J6847&lt;INPUTS!$B$22</f>
        <v/>
      </c>
      <c r="M6847" s="2">
        <f>INPUTS!$B$26 + INPUTS!$B$29*F6847</f>
        <v/>
      </c>
      <c r="N6847" s="2">
        <f>M6847&lt;INPUTS!$B$28</f>
        <v/>
      </c>
      <c r="O6847" s="2">
        <f>M6847&lt;INPUTS!$B$27</f>
        <v/>
      </c>
      <c r="P6847" s="2">
        <f>INPUTS!$B$30 + (1-INPUTS!$B$18)*INPUTS!$B$19*G6847</f>
        <v/>
      </c>
      <c r="Q6847" s="2">
        <f>INPUTS!$B$31 + INPUTS!$B$32*P6847</f>
        <v/>
      </c>
      <c r="R6847" s="2">
        <f>IF(INPUTS!$B$13=0, Q6847&lt;=0, Q6847&lt;INPUTS!$B$13)</f>
        <v/>
      </c>
      <c r="S6847" s="2">
        <f>OR(I6847,K6847,N6847,R6847)</f>
        <v/>
      </c>
      <c r="T6847" s="2">
        <f>OR(I6847,L6847,O6847,R6847)</f>
        <v/>
      </c>
    </row>
    <row r="6848">
      <c r="A6848" s="2" t="n">
        <v>100</v>
      </c>
      <c r="B6848" s="2" t="n">
        <v>-250</v>
      </c>
      <c r="C6848" s="2" t="n">
        <v>100</v>
      </c>
      <c r="D6848" s="2">
        <f>(A6848+B6848)/2 + C6848/2</f>
        <v/>
      </c>
      <c r="E6848" s="2">
        <f>SQRT(A6848^2+B6848^2+C6848^2)</f>
        <v/>
      </c>
      <c r="F6848" s="2">
        <f>INPUTS!$B$8*A6848+INPUTS!$B$9*D6848+INPUTS!$B$10*B6848</f>
        <v/>
      </c>
      <c r="G6848" s="2">
        <f>INPUTS!$B$11*A6848/10000</f>
        <v/>
      </c>
      <c r="H6848" s="2">
        <f>MAX(0, (INPUTS!$B$14+INPUTS!$B$16*INPUTS!$B$15) + (1-INPUTS!$B$18)*INPUTS!$B$19*G6848 - INPUTS!$B$17 - INPUTS!$B$20*MAX(0, -F6848))</f>
        <v/>
      </c>
      <c r="I6848" s="2">
        <f>IF(INPUTS!$B$13=0, H6848&lt;=0, H6848&lt;INPUTS!$B$13)</f>
        <v/>
      </c>
      <c r="J6848" s="2">
        <f>INPUTS!$B$21 + INPUTS!$B$24*F6848 + INPUTS!$B$25*G6848</f>
        <v/>
      </c>
      <c r="K6848" s="2">
        <f>J6848&lt;INPUTS!$B$23</f>
        <v/>
      </c>
      <c r="L6848" s="2">
        <f>J6848&lt;INPUTS!$B$22</f>
        <v/>
      </c>
      <c r="M6848" s="2">
        <f>INPUTS!$B$26 + INPUTS!$B$29*F6848</f>
        <v/>
      </c>
      <c r="N6848" s="2">
        <f>M6848&lt;INPUTS!$B$28</f>
        <v/>
      </c>
      <c r="O6848" s="2">
        <f>M6848&lt;INPUTS!$B$27</f>
        <v/>
      </c>
      <c r="P6848" s="2">
        <f>INPUTS!$B$30 + (1-INPUTS!$B$18)*INPUTS!$B$19*G6848</f>
        <v/>
      </c>
      <c r="Q6848" s="2">
        <f>INPUTS!$B$31 + INPUTS!$B$32*P6848</f>
        <v/>
      </c>
      <c r="R6848" s="2">
        <f>IF(INPUTS!$B$13=0, Q6848&lt;=0, Q6848&lt;INPUTS!$B$13)</f>
        <v/>
      </c>
      <c r="S6848" s="2">
        <f>OR(I6848,K6848,N6848,R6848)</f>
        <v/>
      </c>
      <c r="T6848" s="2">
        <f>OR(I6848,L6848,O6848,R6848)</f>
        <v/>
      </c>
    </row>
    <row r="6849">
      <c r="A6849" s="2" t="n">
        <v>100</v>
      </c>
      <c r="B6849" s="2" t="n">
        <v>-250</v>
      </c>
      <c r="C6849" s="2" t="n">
        <v>125</v>
      </c>
      <c r="D6849" s="2">
        <f>(A6849+B6849)/2 + C6849/2</f>
        <v/>
      </c>
      <c r="E6849" s="2">
        <f>SQRT(A6849^2+B6849^2+C6849^2)</f>
        <v/>
      </c>
      <c r="F6849" s="2">
        <f>INPUTS!$B$8*A6849+INPUTS!$B$9*D6849+INPUTS!$B$10*B6849</f>
        <v/>
      </c>
      <c r="G6849" s="2">
        <f>INPUTS!$B$11*A6849/10000</f>
        <v/>
      </c>
      <c r="H6849" s="2">
        <f>MAX(0, (INPUTS!$B$14+INPUTS!$B$16*INPUTS!$B$15) + (1-INPUTS!$B$18)*INPUTS!$B$19*G6849 - INPUTS!$B$17 - INPUTS!$B$20*MAX(0, -F6849))</f>
        <v/>
      </c>
      <c r="I6849" s="2">
        <f>IF(INPUTS!$B$13=0, H6849&lt;=0, H6849&lt;INPUTS!$B$13)</f>
        <v/>
      </c>
      <c r="J6849" s="2">
        <f>INPUTS!$B$21 + INPUTS!$B$24*F6849 + INPUTS!$B$25*G6849</f>
        <v/>
      </c>
      <c r="K6849" s="2">
        <f>J6849&lt;INPUTS!$B$23</f>
        <v/>
      </c>
      <c r="L6849" s="2">
        <f>J6849&lt;INPUTS!$B$22</f>
        <v/>
      </c>
      <c r="M6849" s="2">
        <f>INPUTS!$B$26 + INPUTS!$B$29*F6849</f>
        <v/>
      </c>
      <c r="N6849" s="2">
        <f>M6849&lt;INPUTS!$B$28</f>
        <v/>
      </c>
      <c r="O6849" s="2">
        <f>M6849&lt;INPUTS!$B$27</f>
        <v/>
      </c>
      <c r="P6849" s="2">
        <f>INPUTS!$B$30 + (1-INPUTS!$B$18)*INPUTS!$B$19*G6849</f>
        <v/>
      </c>
      <c r="Q6849" s="2">
        <f>INPUTS!$B$31 + INPUTS!$B$32*P6849</f>
        <v/>
      </c>
      <c r="R6849" s="2">
        <f>IF(INPUTS!$B$13=0, Q6849&lt;=0, Q6849&lt;INPUTS!$B$13)</f>
        <v/>
      </c>
      <c r="S6849" s="2">
        <f>OR(I6849,K6849,N6849,R6849)</f>
        <v/>
      </c>
      <c r="T6849" s="2">
        <f>OR(I6849,L6849,O6849,R6849)</f>
        <v/>
      </c>
    </row>
    <row r="6850">
      <c r="A6850" s="2" t="n">
        <v>100</v>
      </c>
      <c r="B6850" s="2" t="n">
        <v>-250</v>
      </c>
      <c r="C6850" s="2" t="n">
        <v>150</v>
      </c>
      <c r="D6850" s="2">
        <f>(A6850+B6850)/2 + C6850/2</f>
        <v/>
      </c>
      <c r="E6850" s="2">
        <f>SQRT(A6850^2+B6850^2+C6850^2)</f>
        <v/>
      </c>
      <c r="F6850" s="2">
        <f>INPUTS!$B$8*A6850+INPUTS!$B$9*D6850+INPUTS!$B$10*B6850</f>
        <v/>
      </c>
      <c r="G6850" s="2">
        <f>INPUTS!$B$11*A6850/10000</f>
        <v/>
      </c>
      <c r="H6850" s="2">
        <f>MAX(0, (INPUTS!$B$14+INPUTS!$B$16*INPUTS!$B$15) + (1-INPUTS!$B$18)*INPUTS!$B$19*G6850 - INPUTS!$B$17 - INPUTS!$B$20*MAX(0, -F6850))</f>
        <v/>
      </c>
      <c r="I6850" s="2">
        <f>IF(INPUTS!$B$13=0, H6850&lt;=0, H6850&lt;INPUTS!$B$13)</f>
        <v/>
      </c>
      <c r="J6850" s="2">
        <f>INPUTS!$B$21 + INPUTS!$B$24*F6850 + INPUTS!$B$25*G6850</f>
        <v/>
      </c>
      <c r="K6850" s="2">
        <f>J6850&lt;INPUTS!$B$23</f>
        <v/>
      </c>
      <c r="L6850" s="2">
        <f>J6850&lt;INPUTS!$B$22</f>
        <v/>
      </c>
      <c r="M6850" s="2">
        <f>INPUTS!$B$26 + INPUTS!$B$29*F6850</f>
        <v/>
      </c>
      <c r="N6850" s="2">
        <f>M6850&lt;INPUTS!$B$28</f>
        <v/>
      </c>
      <c r="O6850" s="2">
        <f>M6850&lt;INPUTS!$B$27</f>
        <v/>
      </c>
      <c r="P6850" s="2">
        <f>INPUTS!$B$30 + (1-INPUTS!$B$18)*INPUTS!$B$19*G6850</f>
        <v/>
      </c>
      <c r="Q6850" s="2">
        <f>INPUTS!$B$31 + INPUTS!$B$32*P6850</f>
        <v/>
      </c>
      <c r="R6850" s="2">
        <f>IF(INPUTS!$B$13=0, Q6850&lt;=0, Q6850&lt;INPUTS!$B$13)</f>
        <v/>
      </c>
      <c r="S6850" s="2">
        <f>OR(I6850,K6850,N6850,R6850)</f>
        <v/>
      </c>
      <c r="T6850" s="2">
        <f>OR(I6850,L6850,O6850,R6850)</f>
        <v/>
      </c>
    </row>
    <row r="6851">
      <c r="A6851" s="2" t="n">
        <v>100</v>
      </c>
      <c r="B6851" s="2" t="n">
        <v>-250</v>
      </c>
      <c r="C6851" s="2" t="n">
        <v>175</v>
      </c>
      <c r="D6851" s="2">
        <f>(A6851+B6851)/2 + C6851/2</f>
        <v/>
      </c>
      <c r="E6851" s="2">
        <f>SQRT(A6851^2+B6851^2+C6851^2)</f>
        <v/>
      </c>
      <c r="F6851" s="2">
        <f>INPUTS!$B$8*A6851+INPUTS!$B$9*D6851+INPUTS!$B$10*B6851</f>
        <v/>
      </c>
      <c r="G6851" s="2">
        <f>INPUTS!$B$11*A6851/10000</f>
        <v/>
      </c>
      <c r="H6851" s="2">
        <f>MAX(0, (INPUTS!$B$14+INPUTS!$B$16*INPUTS!$B$15) + (1-INPUTS!$B$18)*INPUTS!$B$19*G6851 - INPUTS!$B$17 - INPUTS!$B$20*MAX(0, -F6851))</f>
        <v/>
      </c>
      <c r="I6851" s="2">
        <f>IF(INPUTS!$B$13=0, H6851&lt;=0, H6851&lt;INPUTS!$B$13)</f>
        <v/>
      </c>
      <c r="J6851" s="2">
        <f>INPUTS!$B$21 + INPUTS!$B$24*F6851 + INPUTS!$B$25*G6851</f>
        <v/>
      </c>
      <c r="K6851" s="2">
        <f>J6851&lt;INPUTS!$B$23</f>
        <v/>
      </c>
      <c r="L6851" s="2">
        <f>J6851&lt;INPUTS!$B$22</f>
        <v/>
      </c>
      <c r="M6851" s="2">
        <f>INPUTS!$B$26 + INPUTS!$B$29*F6851</f>
        <v/>
      </c>
      <c r="N6851" s="2">
        <f>M6851&lt;INPUTS!$B$28</f>
        <v/>
      </c>
      <c r="O6851" s="2">
        <f>M6851&lt;INPUTS!$B$27</f>
        <v/>
      </c>
      <c r="P6851" s="2">
        <f>INPUTS!$B$30 + (1-INPUTS!$B$18)*INPUTS!$B$19*G6851</f>
        <v/>
      </c>
      <c r="Q6851" s="2">
        <f>INPUTS!$B$31 + INPUTS!$B$32*P6851</f>
        <v/>
      </c>
      <c r="R6851" s="2">
        <f>IF(INPUTS!$B$13=0, Q6851&lt;=0, Q6851&lt;INPUTS!$B$13)</f>
        <v/>
      </c>
      <c r="S6851" s="2">
        <f>OR(I6851,K6851,N6851,R6851)</f>
        <v/>
      </c>
      <c r="T6851" s="2">
        <f>OR(I6851,L6851,O6851,R6851)</f>
        <v/>
      </c>
    </row>
    <row r="6852">
      <c r="A6852" s="2" t="n">
        <v>100</v>
      </c>
      <c r="B6852" s="2" t="n">
        <v>-250</v>
      </c>
      <c r="C6852" s="2" t="n">
        <v>200</v>
      </c>
      <c r="D6852" s="2">
        <f>(A6852+B6852)/2 + C6852/2</f>
        <v/>
      </c>
      <c r="E6852" s="2">
        <f>SQRT(A6852^2+B6852^2+C6852^2)</f>
        <v/>
      </c>
      <c r="F6852" s="2">
        <f>INPUTS!$B$8*A6852+INPUTS!$B$9*D6852+INPUTS!$B$10*B6852</f>
        <v/>
      </c>
      <c r="G6852" s="2">
        <f>INPUTS!$B$11*A6852/10000</f>
        <v/>
      </c>
      <c r="H6852" s="2">
        <f>MAX(0, (INPUTS!$B$14+INPUTS!$B$16*INPUTS!$B$15) + (1-INPUTS!$B$18)*INPUTS!$B$19*G6852 - INPUTS!$B$17 - INPUTS!$B$20*MAX(0, -F6852))</f>
        <v/>
      </c>
      <c r="I6852" s="2">
        <f>IF(INPUTS!$B$13=0, H6852&lt;=0, H6852&lt;INPUTS!$B$13)</f>
        <v/>
      </c>
      <c r="J6852" s="2">
        <f>INPUTS!$B$21 + INPUTS!$B$24*F6852 + INPUTS!$B$25*G6852</f>
        <v/>
      </c>
      <c r="K6852" s="2">
        <f>J6852&lt;INPUTS!$B$23</f>
        <v/>
      </c>
      <c r="L6852" s="2">
        <f>J6852&lt;INPUTS!$B$22</f>
        <v/>
      </c>
      <c r="M6852" s="2">
        <f>INPUTS!$B$26 + INPUTS!$B$29*F6852</f>
        <v/>
      </c>
      <c r="N6852" s="2">
        <f>M6852&lt;INPUTS!$B$28</f>
        <v/>
      </c>
      <c r="O6852" s="2">
        <f>M6852&lt;INPUTS!$B$27</f>
        <v/>
      </c>
      <c r="P6852" s="2">
        <f>INPUTS!$B$30 + (1-INPUTS!$B$18)*INPUTS!$B$19*G6852</f>
        <v/>
      </c>
      <c r="Q6852" s="2">
        <f>INPUTS!$B$31 + INPUTS!$B$32*P6852</f>
        <v/>
      </c>
      <c r="R6852" s="2">
        <f>IF(INPUTS!$B$13=0, Q6852&lt;=0, Q6852&lt;INPUTS!$B$13)</f>
        <v/>
      </c>
      <c r="S6852" s="2">
        <f>OR(I6852,K6852,N6852,R6852)</f>
        <v/>
      </c>
      <c r="T6852" s="2">
        <f>OR(I6852,L6852,O6852,R6852)</f>
        <v/>
      </c>
    </row>
    <row r="6853">
      <c r="A6853" s="2" t="n">
        <v>100</v>
      </c>
      <c r="B6853" s="2" t="n">
        <v>-225</v>
      </c>
      <c r="C6853" s="2" t="n">
        <v>-200</v>
      </c>
      <c r="D6853" s="2">
        <f>(A6853+B6853)/2 + C6853/2</f>
        <v/>
      </c>
      <c r="E6853" s="2">
        <f>SQRT(A6853^2+B6853^2+C6853^2)</f>
        <v/>
      </c>
      <c r="F6853" s="2">
        <f>INPUTS!$B$8*A6853+INPUTS!$B$9*D6853+INPUTS!$B$10*B6853</f>
        <v/>
      </c>
      <c r="G6853" s="2">
        <f>INPUTS!$B$11*A6853/10000</f>
        <v/>
      </c>
      <c r="H6853" s="2">
        <f>MAX(0, (INPUTS!$B$14+INPUTS!$B$16*INPUTS!$B$15) + (1-INPUTS!$B$18)*INPUTS!$B$19*G6853 - INPUTS!$B$17 - INPUTS!$B$20*MAX(0, -F6853))</f>
        <v/>
      </c>
      <c r="I6853" s="2">
        <f>IF(INPUTS!$B$13=0, H6853&lt;=0, H6853&lt;INPUTS!$B$13)</f>
        <v/>
      </c>
      <c r="J6853" s="2">
        <f>INPUTS!$B$21 + INPUTS!$B$24*F6853 + INPUTS!$B$25*G6853</f>
        <v/>
      </c>
      <c r="K6853" s="2">
        <f>J6853&lt;INPUTS!$B$23</f>
        <v/>
      </c>
      <c r="L6853" s="2">
        <f>J6853&lt;INPUTS!$B$22</f>
        <v/>
      </c>
      <c r="M6853" s="2">
        <f>INPUTS!$B$26 + INPUTS!$B$29*F6853</f>
        <v/>
      </c>
      <c r="N6853" s="2">
        <f>M6853&lt;INPUTS!$B$28</f>
        <v/>
      </c>
      <c r="O6853" s="2">
        <f>M6853&lt;INPUTS!$B$27</f>
        <v/>
      </c>
      <c r="P6853" s="2">
        <f>INPUTS!$B$30 + (1-INPUTS!$B$18)*INPUTS!$B$19*G6853</f>
        <v/>
      </c>
      <c r="Q6853" s="2">
        <f>INPUTS!$B$31 + INPUTS!$B$32*P6853</f>
        <v/>
      </c>
      <c r="R6853" s="2">
        <f>IF(INPUTS!$B$13=0, Q6853&lt;=0, Q6853&lt;INPUTS!$B$13)</f>
        <v/>
      </c>
      <c r="S6853" s="2">
        <f>OR(I6853,K6853,N6853,R6853)</f>
        <v/>
      </c>
      <c r="T6853" s="2">
        <f>OR(I6853,L6853,O6853,R6853)</f>
        <v/>
      </c>
    </row>
    <row r="6854">
      <c r="A6854" s="2" t="n">
        <v>100</v>
      </c>
      <c r="B6854" s="2" t="n">
        <v>-225</v>
      </c>
      <c r="C6854" s="2" t="n">
        <v>-175</v>
      </c>
      <c r="D6854" s="2">
        <f>(A6854+B6854)/2 + C6854/2</f>
        <v/>
      </c>
      <c r="E6854" s="2">
        <f>SQRT(A6854^2+B6854^2+C6854^2)</f>
        <v/>
      </c>
      <c r="F6854" s="2">
        <f>INPUTS!$B$8*A6854+INPUTS!$B$9*D6854+INPUTS!$B$10*B6854</f>
        <v/>
      </c>
      <c r="G6854" s="2">
        <f>INPUTS!$B$11*A6854/10000</f>
        <v/>
      </c>
      <c r="H6854" s="2">
        <f>MAX(0, (INPUTS!$B$14+INPUTS!$B$16*INPUTS!$B$15) + (1-INPUTS!$B$18)*INPUTS!$B$19*G6854 - INPUTS!$B$17 - INPUTS!$B$20*MAX(0, -F6854))</f>
        <v/>
      </c>
      <c r="I6854" s="2">
        <f>IF(INPUTS!$B$13=0, H6854&lt;=0, H6854&lt;INPUTS!$B$13)</f>
        <v/>
      </c>
      <c r="J6854" s="2">
        <f>INPUTS!$B$21 + INPUTS!$B$24*F6854 + INPUTS!$B$25*G6854</f>
        <v/>
      </c>
      <c r="K6854" s="2">
        <f>J6854&lt;INPUTS!$B$23</f>
        <v/>
      </c>
      <c r="L6854" s="2">
        <f>J6854&lt;INPUTS!$B$22</f>
        <v/>
      </c>
      <c r="M6854" s="2">
        <f>INPUTS!$B$26 + INPUTS!$B$29*F6854</f>
        <v/>
      </c>
      <c r="N6854" s="2">
        <f>M6854&lt;INPUTS!$B$28</f>
        <v/>
      </c>
      <c r="O6854" s="2">
        <f>M6854&lt;INPUTS!$B$27</f>
        <v/>
      </c>
      <c r="P6854" s="2">
        <f>INPUTS!$B$30 + (1-INPUTS!$B$18)*INPUTS!$B$19*G6854</f>
        <v/>
      </c>
      <c r="Q6854" s="2">
        <f>INPUTS!$B$31 + INPUTS!$B$32*P6854</f>
        <v/>
      </c>
      <c r="R6854" s="2">
        <f>IF(INPUTS!$B$13=0, Q6854&lt;=0, Q6854&lt;INPUTS!$B$13)</f>
        <v/>
      </c>
      <c r="S6854" s="2">
        <f>OR(I6854,K6854,N6854,R6854)</f>
        <v/>
      </c>
      <c r="T6854" s="2">
        <f>OR(I6854,L6854,O6854,R6854)</f>
        <v/>
      </c>
    </row>
    <row r="6855">
      <c r="A6855" s="2" t="n">
        <v>100</v>
      </c>
      <c r="B6855" s="2" t="n">
        <v>-225</v>
      </c>
      <c r="C6855" s="2" t="n">
        <v>-150</v>
      </c>
      <c r="D6855" s="2">
        <f>(A6855+B6855)/2 + C6855/2</f>
        <v/>
      </c>
      <c r="E6855" s="2">
        <f>SQRT(A6855^2+B6855^2+C6855^2)</f>
        <v/>
      </c>
      <c r="F6855" s="2">
        <f>INPUTS!$B$8*A6855+INPUTS!$B$9*D6855+INPUTS!$B$10*B6855</f>
        <v/>
      </c>
      <c r="G6855" s="2">
        <f>INPUTS!$B$11*A6855/10000</f>
        <v/>
      </c>
      <c r="H6855" s="2">
        <f>MAX(0, (INPUTS!$B$14+INPUTS!$B$16*INPUTS!$B$15) + (1-INPUTS!$B$18)*INPUTS!$B$19*G6855 - INPUTS!$B$17 - INPUTS!$B$20*MAX(0, -F6855))</f>
        <v/>
      </c>
      <c r="I6855" s="2">
        <f>IF(INPUTS!$B$13=0, H6855&lt;=0, H6855&lt;INPUTS!$B$13)</f>
        <v/>
      </c>
      <c r="J6855" s="2">
        <f>INPUTS!$B$21 + INPUTS!$B$24*F6855 + INPUTS!$B$25*G6855</f>
        <v/>
      </c>
      <c r="K6855" s="2">
        <f>J6855&lt;INPUTS!$B$23</f>
        <v/>
      </c>
      <c r="L6855" s="2">
        <f>J6855&lt;INPUTS!$B$22</f>
        <v/>
      </c>
      <c r="M6855" s="2">
        <f>INPUTS!$B$26 + INPUTS!$B$29*F6855</f>
        <v/>
      </c>
      <c r="N6855" s="2">
        <f>M6855&lt;INPUTS!$B$28</f>
        <v/>
      </c>
      <c r="O6855" s="2">
        <f>M6855&lt;INPUTS!$B$27</f>
        <v/>
      </c>
      <c r="P6855" s="2">
        <f>INPUTS!$B$30 + (1-INPUTS!$B$18)*INPUTS!$B$19*G6855</f>
        <v/>
      </c>
      <c r="Q6855" s="2">
        <f>INPUTS!$B$31 + INPUTS!$B$32*P6855</f>
        <v/>
      </c>
      <c r="R6855" s="2">
        <f>IF(INPUTS!$B$13=0, Q6855&lt;=0, Q6855&lt;INPUTS!$B$13)</f>
        <v/>
      </c>
      <c r="S6855" s="2">
        <f>OR(I6855,K6855,N6855,R6855)</f>
        <v/>
      </c>
      <c r="T6855" s="2">
        <f>OR(I6855,L6855,O6855,R6855)</f>
        <v/>
      </c>
    </row>
    <row r="6856">
      <c r="A6856" s="2" t="n">
        <v>100</v>
      </c>
      <c r="B6856" s="2" t="n">
        <v>-225</v>
      </c>
      <c r="C6856" s="2" t="n">
        <v>-125</v>
      </c>
      <c r="D6856" s="2">
        <f>(A6856+B6856)/2 + C6856/2</f>
        <v/>
      </c>
      <c r="E6856" s="2">
        <f>SQRT(A6856^2+B6856^2+C6856^2)</f>
        <v/>
      </c>
      <c r="F6856" s="2">
        <f>INPUTS!$B$8*A6856+INPUTS!$B$9*D6856+INPUTS!$B$10*B6856</f>
        <v/>
      </c>
      <c r="G6856" s="2">
        <f>INPUTS!$B$11*A6856/10000</f>
        <v/>
      </c>
      <c r="H6856" s="2">
        <f>MAX(0, (INPUTS!$B$14+INPUTS!$B$16*INPUTS!$B$15) + (1-INPUTS!$B$18)*INPUTS!$B$19*G6856 - INPUTS!$B$17 - INPUTS!$B$20*MAX(0, -F6856))</f>
        <v/>
      </c>
      <c r="I6856" s="2">
        <f>IF(INPUTS!$B$13=0, H6856&lt;=0, H6856&lt;INPUTS!$B$13)</f>
        <v/>
      </c>
      <c r="J6856" s="2">
        <f>INPUTS!$B$21 + INPUTS!$B$24*F6856 + INPUTS!$B$25*G6856</f>
        <v/>
      </c>
      <c r="K6856" s="2">
        <f>J6856&lt;INPUTS!$B$23</f>
        <v/>
      </c>
      <c r="L6856" s="2">
        <f>J6856&lt;INPUTS!$B$22</f>
        <v/>
      </c>
      <c r="M6856" s="2">
        <f>INPUTS!$B$26 + INPUTS!$B$29*F6856</f>
        <v/>
      </c>
      <c r="N6856" s="2">
        <f>M6856&lt;INPUTS!$B$28</f>
        <v/>
      </c>
      <c r="O6856" s="2">
        <f>M6856&lt;INPUTS!$B$27</f>
        <v/>
      </c>
      <c r="P6856" s="2">
        <f>INPUTS!$B$30 + (1-INPUTS!$B$18)*INPUTS!$B$19*G6856</f>
        <v/>
      </c>
      <c r="Q6856" s="2">
        <f>INPUTS!$B$31 + INPUTS!$B$32*P6856</f>
        <v/>
      </c>
      <c r="R6856" s="2">
        <f>IF(INPUTS!$B$13=0, Q6856&lt;=0, Q6856&lt;INPUTS!$B$13)</f>
        <v/>
      </c>
      <c r="S6856" s="2">
        <f>OR(I6856,K6856,N6856,R6856)</f>
        <v/>
      </c>
      <c r="T6856" s="2">
        <f>OR(I6856,L6856,O6856,R6856)</f>
        <v/>
      </c>
    </row>
    <row r="6857">
      <c r="A6857" s="2" t="n">
        <v>100</v>
      </c>
      <c r="B6857" s="2" t="n">
        <v>-225</v>
      </c>
      <c r="C6857" s="2" t="n">
        <v>-100</v>
      </c>
      <c r="D6857" s="2">
        <f>(A6857+B6857)/2 + C6857/2</f>
        <v/>
      </c>
      <c r="E6857" s="2">
        <f>SQRT(A6857^2+B6857^2+C6857^2)</f>
        <v/>
      </c>
      <c r="F6857" s="2">
        <f>INPUTS!$B$8*A6857+INPUTS!$B$9*D6857+INPUTS!$B$10*B6857</f>
        <v/>
      </c>
      <c r="G6857" s="2">
        <f>INPUTS!$B$11*A6857/10000</f>
        <v/>
      </c>
      <c r="H6857" s="2">
        <f>MAX(0, (INPUTS!$B$14+INPUTS!$B$16*INPUTS!$B$15) + (1-INPUTS!$B$18)*INPUTS!$B$19*G6857 - INPUTS!$B$17 - INPUTS!$B$20*MAX(0, -F6857))</f>
        <v/>
      </c>
      <c r="I6857" s="2">
        <f>IF(INPUTS!$B$13=0, H6857&lt;=0, H6857&lt;INPUTS!$B$13)</f>
        <v/>
      </c>
      <c r="J6857" s="2">
        <f>INPUTS!$B$21 + INPUTS!$B$24*F6857 + INPUTS!$B$25*G6857</f>
        <v/>
      </c>
      <c r="K6857" s="2">
        <f>J6857&lt;INPUTS!$B$23</f>
        <v/>
      </c>
      <c r="L6857" s="2">
        <f>J6857&lt;INPUTS!$B$22</f>
        <v/>
      </c>
      <c r="M6857" s="2">
        <f>INPUTS!$B$26 + INPUTS!$B$29*F6857</f>
        <v/>
      </c>
      <c r="N6857" s="2">
        <f>M6857&lt;INPUTS!$B$28</f>
        <v/>
      </c>
      <c r="O6857" s="2">
        <f>M6857&lt;INPUTS!$B$27</f>
        <v/>
      </c>
      <c r="P6857" s="2">
        <f>INPUTS!$B$30 + (1-INPUTS!$B$18)*INPUTS!$B$19*G6857</f>
        <v/>
      </c>
      <c r="Q6857" s="2">
        <f>INPUTS!$B$31 + INPUTS!$B$32*P6857</f>
        <v/>
      </c>
      <c r="R6857" s="2">
        <f>IF(INPUTS!$B$13=0, Q6857&lt;=0, Q6857&lt;INPUTS!$B$13)</f>
        <v/>
      </c>
      <c r="S6857" s="2">
        <f>OR(I6857,K6857,N6857,R6857)</f>
        <v/>
      </c>
      <c r="T6857" s="2">
        <f>OR(I6857,L6857,O6857,R6857)</f>
        <v/>
      </c>
    </row>
    <row r="6858">
      <c r="A6858" s="2" t="n">
        <v>100</v>
      </c>
      <c r="B6858" s="2" t="n">
        <v>-225</v>
      </c>
      <c r="C6858" s="2" t="n">
        <v>-75</v>
      </c>
      <c r="D6858" s="2">
        <f>(A6858+B6858)/2 + C6858/2</f>
        <v/>
      </c>
      <c r="E6858" s="2">
        <f>SQRT(A6858^2+B6858^2+C6858^2)</f>
        <v/>
      </c>
      <c r="F6858" s="2">
        <f>INPUTS!$B$8*A6858+INPUTS!$B$9*D6858+INPUTS!$B$10*B6858</f>
        <v/>
      </c>
      <c r="G6858" s="2">
        <f>INPUTS!$B$11*A6858/10000</f>
        <v/>
      </c>
      <c r="H6858" s="2">
        <f>MAX(0, (INPUTS!$B$14+INPUTS!$B$16*INPUTS!$B$15) + (1-INPUTS!$B$18)*INPUTS!$B$19*G6858 - INPUTS!$B$17 - INPUTS!$B$20*MAX(0, -F6858))</f>
        <v/>
      </c>
      <c r="I6858" s="2">
        <f>IF(INPUTS!$B$13=0, H6858&lt;=0, H6858&lt;INPUTS!$B$13)</f>
        <v/>
      </c>
      <c r="J6858" s="2">
        <f>INPUTS!$B$21 + INPUTS!$B$24*F6858 + INPUTS!$B$25*G6858</f>
        <v/>
      </c>
      <c r="K6858" s="2">
        <f>J6858&lt;INPUTS!$B$23</f>
        <v/>
      </c>
      <c r="L6858" s="2">
        <f>J6858&lt;INPUTS!$B$22</f>
        <v/>
      </c>
      <c r="M6858" s="2">
        <f>INPUTS!$B$26 + INPUTS!$B$29*F6858</f>
        <v/>
      </c>
      <c r="N6858" s="2">
        <f>M6858&lt;INPUTS!$B$28</f>
        <v/>
      </c>
      <c r="O6858" s="2">
        <f>M6858&lt;INPUTS!$B$27</f>
        <v/>
      </c>
      <c r="P6858" s="2">
        <f>INPUTS!$B$30 + (1-INPUTS!$B$18)*INPUTS!$B$19*G6858</f>
        <v/>
      </c>
      <c r="Q6858" s="2">
        <f>INPUTS!$B$31 + INPUTS!$B$32*P6858</f>
        <v/>
      </c>
      <c r="R6858" s="2">
        <f>IF(INPUTS!$B$13=0, Q6858&lt;=0, Q6858&lt;INPUTS!$B$13)</f>
        <v/>
      </c>
      <c r="S6858" s="2">
        <f>OR(I6858,K6858,N6858,R6858)</f>
        <v/>
      </c>
      <c r="T6858" s="2">
        <f>OR(I6858,L6858,O6858,R6858)</f>
        <v/>
      </c>
    </row>
    <row r="6859">
      <c r="A6859" s="2" t="n">
        <v>100</v>
      </c>
      <c r="B6859" s="2" t="n">
        <v>-225</v>
      </c>
      <c r="C6859" s="2" t="n">
        <v>-50</v>
      </c>
      <c r="D6859" s="2">
        <f>(A6859+B6859)/2 + C6859/2</f>
        <v/>
      </c>
      <c r="E6859" s="2">
        <f>SQRT(A6859^2+B6859^2+C6859^2)</f>
        <v/>
      </c>
      <c r="F6859" s="2">
        <f>INPUTS!$B$8*A6859+INPUTS!$B$9*D6859+INPUTS!$B$10*B6859</f>
        <v/>
      </c>
      <c r="G6859" s="2">
        <f>INPUTS!$B$11*A6859/10000</f>
        <v/>
      </c>
      <c r="H6859" s="2">
        <f>MAX(0, (INPUTS!$B$14+INPUTS!$B$16*INPUTS!$B$15) + (1-INPUTS!$B$18)*INPUTS!$B$19*G6859 - INPUTS!$B$17 - INPUTS!$B$20*MAX(0, -F6859))</f>
        <v/>
      </c>
      <c r="I6859" s="2">
        <f>IF(INPUTS!$B$13=0, H6859&lt;=0, H6859&lt;INPUTS!$B$13)</f>
        <v/>
      </c>
      <c r="J6859" s="2">
        <f>INPUTS!$B$21 + INPUTS!$B$24*F6859 + INPUTS!$B$25*G6859</f>
        <v/>
      </c>
      <c r="K6859" s="2">
        <f>J6859&lt;INPUTS!$B$23</f>
        <v/>
      </c>
      <c r="L6859" s="2">
        <f>J6859&lt;INPUTS!$B$22</f>
        <v/>
      </c>
      <c r="M6859" s="2">
        <f>INPUTS!$B$26 + INPUTS!$B$29*F6859</f>
        <v/>
      </c>
      <c r="N6859" s="2">
        <f>M6859&lt;INPUTS!$B$28</f>
        <v/>
      </c>
      <c r="O6859" s="2">
        <f>M6859&lt;INPUTS!$B$27</f>
        <v/>
      </c>
      <c r="P6859" s="2">
        <f>INPUTS!$B$30 + (1-INPUTS!$B$18)*INPUTS!$B$19*G6859</f>
        <v/>
      </c>
      <c r="Q6859" s="2">
        <f>INPUTS!$B$31 + INPUTS!$B$32*P6859</f>
        <v/>
      </c>
      <c r="R6859" s="2">
        <f>IF(INPUTS!$B$13=0, Q6859&lt;=0, Q6859&lt;INPUTS!$B$13)</f>
        <v/>
      </c>
      <c r="S6859" s="2">
        <f>OR(I6859,K6859,N6859,R6859)</f>
        <v/>
      </c>
      <c r="T6859" s="2">
        <f>OR(I6859,L6859,O6859,R6859)</f>
        <v/>
      </c>
    </row>
    <row r="6860">
      <c r="A6860" s="2" t="n">
        <v>100</v>
      </c>
      <c r="B6860" s="2" t="n">
        <v>-225</v>
      </c>
      <c r="C6860" s="2" t="n">
        <v>-25</v>
      </c>
      <c r="D6860" s="2">
        <f>(A6860+B6860)/2 + C6860/2</f>
        <v/>
      </c>
      <c r="E6860" s="2">
        <f>SQRT(A6860^2+B6860^2+C6860^2)</f>
        <v/>
      </c>
      <c r="F6860" s="2">
        <f>INPUTS!$B$8*A6860+INPUTS!$B$9*D6860+INPUTS!$B$10*B6860</f>
        <v/>
      </c>
      <c r="G6860" s="2">
        <f>INPUTS!$B$11*A6860/10000</f>
        <v/>
      </c>
      <c r="H6860" s="2">
        <f>MAX(0, (INPUTS!$B$14+INPUTS!$B$16*INPUTS!$B$15) + (1-INPUTS!$B$18)*INPUTS!$B$19*G6860 - INPUTS!$B$17 - INPUTS!$B$20*MAX(0, -F6860))</f>
        <v/>
      </c>
      <c r="I6860" s="2">
        <f>IF(INPUTS!$B$13=0, H6860&lt;=0, H6860&lt;INPUTS!$B$13)</f>
        <v/>
      </c>
      <c r="J6860" s="2">
        <f>INPUTS!$B$21 + INPUTS!$B$24*F6860 + INPUTS!$B$25*G6860</f>
        <v/>
      </c>
      <c r="K6860" s="2">
        <f>J6860&lt;INPUTS!$B$23</f>
        <v/>
      </c>
      <c r="L6860" s="2">
        <f>J6860&lt;INPUTS!$B$22</f>
        <v/>
      </c>
      <c r="M6860" s="2">
        <f>INPUTS!$B$26 + INPUTS!$B$29*F6860</f>
        <v/>
      </c>
      <c r="N6860" s="2">
        <f>M6860&lt;INPUTS!$B$28</f>
        <v/>
      </c>
      <c r="O6860" s="2">
        <f>M6860&lt;INPUTS!$B$27</f>
        <v/>
      </c>
      <c r="P6860" s="2">
        <f>INPUTS!$B$30 + (1-INPUTS!$B$18)*INPUTS!$B$19*G6860</f>
        <v/>
      </c>
      <c r="Q6860" s="2">
        <f>INPUTS!$B$31 + INPUTS!$B$32*P6860</f>
        <v/>
      </c>
      <c r="R6860" s="2">
        <f>IF(INPUTS!$B$13=0, Q6860&lt;=0, Q6860&lt;INPUTS!$B$13)</f>
        <v/>
      </c>
      <c r="S6860" s="2">
        <f>OR(I6860,K6860,N6860,R6860)</f>
        <v/>
      </c>
      <c r="T6860" s="2">
        <f>OR(I6860,L6860,O6860,R6860)</f>
        <v/>
      </c>
    </row>
    <row r="6861">
      <c r="A6861" s="2" t="n">
        <v>100</v>
      </c>
      <c r="B6861" s="2" t="n">
        <v>-225</v>
      </c>
      <c r="C6861" s="2" t="n">
        <v>0</v>
      </c>
      <c r="D6861" s="2">
        <f>(A6861+B6861)/2 + C6861/2</f>
        <v/>
      </c>
      <c r="E6861" s="2">
        <f>SQRT(A6861^2+B6861^2+C6861^2)</f>
        <v/>
      </c>
      <c r="F6861" s="2">
        <f>INPUTS!$B$8*A6861+INPUTS!$B$9*D6861+INPUTS!$B$10*B6861</f>
        <v/>
      </c>
      <c r="G6861" s="2">
        <f>INPUTS!$B$11*A6861/10000</f>
        <v/>
      </c>
      <c r="H6861" s="2">
        <f>MAX(0, (INPUTS!$B$14+INPUTS!$B$16*INPUTS!$B$15) + (1-INPUTS!$B$18)*INPUTS!$B$19*G6861 - INPUTS!$B$17 - INPUTS!$B$20*MAX(0, -F6861))</f>
        <v/>
      </c>
      <c r="I6861" s="2">
        <f>IF(INPUTS!$B$13=0, H6861&lt;=0, H6861&lt;INPUTS!$B$13)</f>
        <v/>
      </c>
      <c r="J6861" s="2">
        <f>INPUTS!$B$21 + INPUTS!$B$24*F6861 + INPUTS!$B$25*G6861</f>
        <v/>
      </c>
      <c r="K6861" s="2">
        <f>J6861&lt;INPUTS!$B$23</f>
        <v/>
      </c>
      <c r="L6861" s="2">
        <f>J6861&lt;INPUTS!$B$22</f>
        <v/>
      </c>
      <c r="M6861" s="2">
        <f>INPUTS!$B$26 + INPUTS!$B$29*F6861</f>
        <v/>
      </c>
      <c r="N6861" s="2">
        <f>M6861&lt;INPUTS!$B$28</f>
        <v/>
      </c>
      <c r="O6861" s="2">
        <f>M6861&lt;INPUTS!$B$27</f>
        <v/>
      </c>
      <c r="P6861" s="2">
        <f>INPUTS!$B$30 + (1-INPUTS!$B$18)*INPUTS!$B$19*G6861</f>
        <v/>
      </c>
      <c r="Q6861" s="2">
        <f>INPUTS!$B$31 + INPUTS!$B$32*P6861</f>
        <v/>
      </c>
      <c r="R6861" s="2">
        <f>IF(INPUTS!$B$13=0, Q6861&lt;=0, Q6861&lt;INPUTS!$B$13)</f>
        <v/>
      </c>
      <c r="S6861" s="2">
        <f>OR(I6861,K6861,N6861,R6861)</f>
        <v/>
      </c>
      <c r="T6861" s="2">
        <f>OR(I6861,L6861,O6861,R6861)</f>
        <v/>
      </c>
    </row>
    <row r="6862">
      <c r="A6862" s="2" t="n">
        <v>100</v>
      </c>
      <c r="B6862" s="2" t="n">
        <v>-225</v>
      </c>
      <c r="C6862" s="2" t="n">
        <v>25</v>
      </c>
      <c r="D6862" s="2">
        <f>(A6862+B6862)/2 + C6862/2</f>
        <v/>
      </c>
      <c r="E6862" s="2">
        <f>SQRT(A6862^2+B6862^2+C6862^2)</f>
        <v/>
      </c>
      <c r="F6862" s="2">
        <f>INPUTS!$B$8*A6862+INPUTS!$B$9*D6862+INPUTS!$B$10*B6862</f>
        <v/>
      </c>
      <c r="G6862" s="2">
        <f>INPUTS!$B$11*A6862/10000</f>
        <v/>
      </c>
      <c r="H6862" s="2">
        <f>MAX(0, (INPUTS!$B$14+INPUTS!$B$16*INPUTS!$B$15) + (1-INPUTS!$B$18)*INPUTS!$B$19*G6862 - INPUTS!$B$17 - INPUTS!$B$20*MAX(0, -F6862))</f>
        <v/>
      </c>
      <c r="I6862" s="2">
        <f>IF(INPUTS!$B$13=0, H6862&lt;=0, H6862&lt;INPUTS!$B$13)</f>
        <v/>
      </c>
      <c r="J6862" s="2">
        <f>INPUTS!$B$21 + INPUTS!$B$24*F6862 + INPUTS!$B$25*G6862</f>
        <v/>
      </c>
      <c r="K6862" s="2">
        <f>J6862&lt;INPUTS!$B$23</f>
        <v/>
      </c>
      <c r="L6862" s="2">
        <f>J6862&lt;INPUTS!$B$22</f>
        <v/>
      </c>
      <c r="M6862" s="2">
        <f>INPUTS!$B$26 + INPUTS!$B$29*F6862</f>
        <v/>
      </c>
      <c r="N6862" s="2">
        <f>M6862&lt;INPUTS!$B$28</f>
        <v/>
      </c>
      <c r="O6862" s="2">
        <f>M6862&lt;INPUTS!$B$27</f>
        <v/>
      </c>
      <c r="P6862" s="2">
        <f>INPUTS!$B$30 + (1-INPUTS!$B$18)*INPUTS!$B$19*G6862</f>
        <v/>
      </c>
      <c r="Q6862" s="2">
        <f>INPUTS!$B$31 + INPUTS!$B$32*P6862</f>
        <v/>
      </c>
      <c r="R6862" s="2">
        <f>IF(INPUTS!$B$13=0, Q6862&lt;=0, Q6862&lt;INPUTS!$B$13)</f>
        <v/>
      </c>
      <c r="S6862" s="2">
        <f>OR(I6862,K6862,N6862,R6862)</f>
        <v/>
      </c>
      <c r="T6862" s="2">
        <f>OR(I6862,L6862,O6862,R6862)</f>
        <v/>
      </c>
    </row>
    <row r="6863">
      <c r="A6863" s="2" t="n">
        <v>100</v>
      </c>
      <c r="B6863" s="2" t="n">
        <v>-225</v>
      </c>
      <c r="C6863" s="2" t="n">
        <v>50</v>
      </c>
      <c r="D6863" s="2">
        <f>(A6863+B6863)/2 + C6863/2</f>
        <v/>
      </c>
      <c r="E6863" s="2">
        <f>SQRT(A6863^2+B6863^2+C6863^2)</f>
        <v/>
      </c>
      <c r="F6863" s="2">
        <f>INPUTS!$B$8*A6863+INPUTS!$B$9*D6863+INPUTS!$B$10*B6863</f>
        <v/>
      </c>
      <c r="G6863" s="2">
        <f>INPUTS!$B$11*A6863/10000</f>
        <v/>
      </c>
      <c r="H6863" s="2">
        <f>MAX(0, (INPUTS!$B$14+INPUTS!$B$16*INPUTS!$B$15) + (1-INPUTS!$B$18)*INPUTS!$B$19*G6863 - INPUTS!$B$17 - INPUTS!$B$20*MAX(0, -F6863))</f>
        <v/>
      </c>
      <c r="I6863" s="2">
        <f>IF(INPUTS!$B$13=0, H6863&lt;=0, H6863&lt;INPUTS!$B$13)</f>
        <v/>
      </c>
      <c r="J6863" s="2">
        <f>INPUTS!$B$21 + INPUTS!$B$24*F6863 + INPUTS!$B$25*G6863</f>
        <v/>
      </c>
      <c r="K6863" s="2">
        <f>J6863&lt;INPUTS!$B$23</f>
        <v/>
      </c>
      <c r="L6863" s="2">
        <f>J6863&lt;INPUTS!$B$22</f>
        <v/>
      </c>
      <c r="M6863" s="2">
        <f>INPUTS!$B$26 + INPUTS!$B$29*F6863</f>
        <v/>
      </c>
      <c r="N6863" s="2">
        <f>M6863&lt;INPUTS!$B$28</f>
        <v/>
      </c>
      <c r="O6863" s="2">
        <f>M6863&lt;INPUTS!$B$27</f>
        <v/>
      </c>
      <c r="P6863" s="2">
        <f>INPUTS!$B$30 + (1-INPUTS!$B$18)*INPUTS!$B$19*G6863</f>
        <v/>
      </c>
      <c r="Q6863" s="2">
        <f>INPUTS!$B$31 + INPUTS!$B$32*P6863</f>
        <v/>
      </c>
      <c r="R6863" s="2">
        <f>IF(INPUTS!$B$13=0, Q6863&lt;=0, Q6863&lt;INPUTS!$B$13)</f>
        <v/>
      </c>
      <c r="S6863" s="2">
        <f>OR(I6863,K6863,N6863,R6863)</f>
        <v/>
      </c>
      <c r="T6863" s="2">
        <f>OR(I6863,L6863,O6863,R6863)</f>
        <v/>
      </c>
    </row>
    <row r="6864">
      <c r="A6864" s="2" t="n">
        <v>100</v>
      </c>
      <c r="B6864" s="2" t="n">
        <v>-225</v>
      </c>
      <c r="C6864" s="2" t="n">
        <v>75</v>
      </c>
      <c r="D6864" s="2">
        <f>(A6864+B6864)/2 + C6864/2</f>
        <v/>
      </c>
      <c r="E6864" s="2">
        <f>SQRT(A6864^2+B6864^2+C6864^2)</f>
        <v/>
      </c>
      <c r="F6864" s="2">
        <f>INPUTS!$B$8*A6864+INPUTS!$B$9*D6864+INPUTS!$B$10*B6864</f>
        <v/>
      </c>
      <c r="G6864" s="2">
        <f>INPUTS!$B$11*A6864/10000</f>
        <v/>
      </c>
      <c r="H6864" s="2">
        <f>MAX(0, (INPUTS!$B$14+INPUTS!$B$16*INPUTS!$B$15) + (1-INPUTS!$B$18)*INPUTS!$B$19*G6864 - INPUTS!$B$17 - INPUTS!$B$20*MAX(0, -F6864))</f>
        <v/>
      </c>
      <c r="I6864" s="2">
        <f>IF(INPUTS!$B$13=0, H6864&lt;=0, H6864&lt;INPUTS!$B$13)</f>
        <v/>
      </c>
      <c r="J6864" s="2">
        <f>INPUTS!$B$21 + INPUTS!$B$24*F6864 + INPUTS!$B$25*G6864</f>
        <v/>
      </c>
      <c r="K6864" s="2">
        <f>J6864&lt;INPUTS!$B$23</f>
        <v/>
      </c>
      <c r="L6864" s="2">
        <f>J6864&lt;INPUTS!$B$22</f>
        <v/>
      </c>
      <c r="M6864" s="2">
        <f>INPUTS!$B$26 + INPUTS!$B$29*F6864</f>
        <v/>
      </c>
      <c r="N6864" s="2">
        <f>M6864&lt;INPUTS!$B$28</f>
        <v/>
      </c>
      <c r="O6864" s="2">
        <f>M6864&lt;INPUTS!$B$27</f>
        <v/>
      </c>
      <c r="P6864" s="2">
        <f>INPUTS!$B$30 + (1-INPUTS!$B$18)*INPUTS!$B$19*G6864</f>
        <v/>
      </c>
      <c r="Q6864" s="2">
        <f>INPUTS!$B$31 + INPUTS!$B$32*P6864</f>
        <v/>
      </c>
      <c r="R6864" s="2">
        <f>IF(INPUTS!$B$13=0, Q6864&lt;=0, Q6864&lt;INPUTS!$B$13)</f>
        <v/>
      </c>
      <c r="S6864" s="2">
        <f>OR(I6864,K6864,N6864,R6864)</f>
        <v/>
      </c>
      <c r="T6864" s="2">
        <f>OR(I6864,L6864,O6864,R6864)</f>
        <v/>
      </c>
    </row>
    <row r="6865">
      <c r="A6865" s="2" t="n">
        <v>100</v>
      </c>
      <c r="B6865" s="2" t="n">
        <v>-225</v>
      </c>
      <c r="C6865" s="2" t="n">
        <v>100</v>
      </c>
      <c r="D6865" s="2">
        <f>(A6865+B6865)/2 + C6865/2</f>
        <v/>
      </c>
      <c r="E6865" s="2">
        <f>SQRT(A6865^2+B6865^2+C6865^2)</f>
        <v/>
      </c>
      <c r="F6865" s="2">
        <f>INPUTS!$B$8*A6865+INPUTS!$B$9*D6865+INPUTS!$B$10*B6865</f>
        <v/>
      </c>
      <c r="G6865" s="2">
        <f>INPUTS!$B$11*A6865/10000</f>
        <v/>
      </c>
      <c r="H6865" s="2">
        <f>MAX(0, (INPUTS!$B$14+INPUTS!$B$16*INPUTS!$B$15) + (1-INPUTS!$B$18)*INPUTS!$B$19*G6865 - INPUTS!$B$17 - INPUTS!$B$20*MAX(0, -F6865))</f>
        <v/>
      </c>
      <c r="I6865" s="2">
        <f>IF(INPUTS!$B$13=0, H6865&lt;=0, H6865&lt;INPUTS!$B$13)</f>
        <v/>
      </c>
      <c r="J6865" s="2">
        <f>INPUTS!$B$21 + INPUTS!$B$24*F6865 + INPUTS!$B$25*G6865</f>
        <v/>
      </c>
      <c r="K6865" s="2">
        <f>J6865&lt;INPUTS!$B$23</f>
        <v/>
      </c>
      <c r="L6865" s="2">
        <f>J6865&lt;INPUTS!$B$22</f>
        <v/>
      </c>
      <c r="M6865" s="2">
        <f>INPUTS!$B$26 + INPUTS!$B$29*F6865</f>
        <v/>
      </c>
      <c r="N6865" s="2">
        <f>M6865&lt;INPUTS!$B$28</f>
        <v/>
      </c>
      <c r="O6865" s="2">
        <f>M6865&lt;INPUTS!$B$27</f>
        <v/>
      </c>
      <c r="P6865" s="2">
        <f>INPUTS!$B$30 + (1-INPUTS!$B$18)*INPUTS!$B$19*G6865</f>
        <v/>
      </c>
      <c r="Q6865" s="2">
        <f>INPUTS!$B$31 + INPUTS!$B$32*P6865</f>
        <v/>
      </c>
      <c r="R6865" s="2">
        <f>IF(INPUTS!$B$13=0, Q6865&lt;=0, Q6865&lt;INPUTS!$B$13)</f>
        <v/>
      </c>
      <c r="S6865" s="2">
        <f>OR(I6865,K6865,N6865,R6865)</f>
        <v/>
      </c>
      <c r="T6865" s="2">
        <f>OR(I6865,L6865,O6865,R6865)</f>
        <v/>
      </c>
    </row>
    <row r="6866">
      <c r="A6866" s="2" t="n">
        <v>100</v>
      </c>
      <c r="B6866" s="2" t="n">
        <v>-225</v>
      </c>
      <c r="C6866" s="2" t="n">
        <v>125</v>
      </c>
      <c r="D6866" s="2">
        <f>(A6866+B6866)/2 + C6866/2</f>
        <v/>
      </c>
      <c r="E6866" s="2">
        <f>SQRT(A6866^2+B6866^2+C6866^2)</f>
        <v/>
      </c>
      <c r="F6866" s="2">
        <f>INPUTS!$B$8*A6866+INPUTS!$B$9*D6866+INPUTS!$B$10*B6866</f>
        <v/>
      </c>
      <c r="G6866" s="2">
        <f>INPUTS!$B$11*A6866/10000</f>
        <v/>
      </c>
      <c r="H6866" s="2">
        <f>MAX(0, (INPUTS!$B$14+INPUTS!$B$16*INPUTS!$B$15) + (1-INPUTS!$B$18)*INPUTS!$B$19*G6866 - INPUTS!$B$17 - INPUTS!$B$20*MAX(0, -F6866))</f>
        <v/>
      </c>
      <c r="I6866" s="2">
        <f>IF(INPUTS!$B$13=0, H6866&lt;=0, H6866&lt;INPUTS!$B$13)</f>
        <v/>
      </c>
      <c r="J6866" s="2">
        <f>INPUTS!$B$21 + INPUTS!$B$24*F6866 + INPUTS!$B$25*G6866</f>
        <v/>
      </c>
      <c r="K6866" s="2">
        <f>J6866&lt;INPUTS!$B$23</f>
        <v/>
      </c>
      <c r="L6866" s="2">
        <f>J6866&lt;INPUTS!$B$22</f>
        <v/>
      </c>
      <c r="M6866" s="2">
        <f>INPUTS!$B$26 + INPUTS!$B$29*F6866</f>
        <v/>
      </c>
      <c r="N6866" s="2">
        <f>M6866&lt;INPUTS!$B$28</f>
        <v/>
      </c>
      <c r="O6866" s="2">
        <f>M6866&lt;INPUTS!$B$27</f>
        <v/>
      </c>
      <c r="P6866" s="2">
        <f>INPUTS!$B$30 + (1-INPUTS!$B$18)*INPUTS!$B$19*G6866</f>
        <v/>
      </c>
      <c r="Q6866" s="2">
        <f>INPUTS!$B$31 + INPUTS!$B$32*P6866</f>
        <v/>
      </c>
      <c r="R6866" s="2">
        <f>IF(INPUTS!$B$13=0, Q6866&lt;=0, Q6866&lt;INPUTS!$B$13)</f>
        <v/>
      </c>
      <c r="S6866" s="2">
        <f>OR(I6866,K6866,N6866,R6866)</f>
        <v/>
      </c>
      <c r="T6866" s="2">
        <f>OR(I6866,L6866,O6866,R6866)</f>
        <v/>
      </c>
    </row>
    <row r="6867">
      <c r="A6867" s="2" t="n">
        <v>100</v>
      </c>
      <c r="B6867" s="2" t="n">
        <v>-225</v>
      </c>
      <c r="C6867" s="2" t="n">
        <v>150</v>
      </c>
      <c r="D6867" s="2">
        <f>(A6867+B6867)/2 + C6867/2</f>
        <v/>
      </c>
      <c r="E6867" s="2">
        <f>SQRT(A6867^2+B6867^2+C6867^2)</f>
        <v/>
      </c>
      <c r="F6867" s="2">
        <f>INPUTS!$B$8*A6867+INPUTS!$B$9*D6867+INPUTS!$B$10*B6867</f>
        <v/>
      </c>
      <c r="G6867" s="2">
        <f>INPUTS!$B$11*A6867/10000</f>
        <v/>
      </c>
      <c r="H6867" s="2">
        <f>MAX(0, (INPUTS!$B$14+INPUTS!$B$16*INPUTS!$B$15) + (1-INPUTS!$B$18)*INPUTS!$B$19*G6867 - INPUTS!$B$17 - INPUTS!$B$20*MAX(0, -F6867))</f>
        <v/>
      </c>
      <c r="I6867" s="2">
        <f>IF(INPUTS!$B$13=0, H6867&lt;=0, H6867&lt;INPUTS!$B$13)</f>
        <v/>
      </c>
      <c r="J6867" s="2">
        <f>INPUTS!$B$21 + INPUTS!$B$24*F6867 + INPUTS!$B$25*G6867</f>
        <v/>
      </c>
      <c r="K6867" s="2">
        <f>J6867&lt;INPUTS!$B$23</f>
        <v/>
      </c>
      <c r="L6867" s="2">
        <f>J6867&lt;INPUTS!$B$22</f>
        <v/>
      </c>
      <c r="M6867" s="2">
        <f>INPUTS!$B$26 + INPUTS!$B$29*F6867</f>
        <v/>
      </c>
      <c r="N6867" s="2">
        <f>M6867&lt;INPUTS!$B$28</f>
        <v/>
      </c>
      <c r="O6867" s="2">
        <f>M6867&lt;INPUTS!$B$27</f>
        <v/>
      </c>
      <c r="P6867" s="2">
        <f>INPUTS!$B$30 + (1-INPUTS!$B$18)*INPUTS!$B$19*G6867</f>
        <v/>
      </c>
      <c r="Q6867" s="2">
        <f>INPUTS!$B$31 + INPUTS!$B$32*P6867</f>
        <v/>
      </c>
      <c r="R6867" s="2">
        <f>IF(INPUTS!$B$13=0, Q6867&lt;=0, Q6867&lt;INPUTS!$B$13)</f>
        <v/>
      </c>
      <c r="S6867" s="2">
        <f>OR(I6867,K6867,N6867,R6867)</f>
        <v/>
      </c>
      <c r="T6867" s="2">
        <f>OR(I6867,L6867,O6867,R6867)</f>
        <v/>
      </c>
    </row>
    <row r="6868">
      <c r="A6868" s="2" t="n">
        <v>100</v>
      </c>
      <c r="B6868" s="2" t="n">
        <v>-225</v>
      </c>
      <c r="C6868" s="2" t="n">
        <v>175</v>
      </c>
      <c r="D6868" s="2">
        <f>(A6868+B6868)/2 + C6868/2</f>
        <v/>
      </c>
      <c r="E6868" s="2">
        <f>SQRT(A6868^2+B6868^2+C6868^2)</f>
        <v/>
      </c>
      <c r="F6868" s="2">
        <f>INPUTS!$B$8*A6868+INPUTS!$B$9*D6868+INPUTS!$B$10*B6868</f>
        <v/>
      </c>
      <c r="G6868" s="2">
        <f>INPUTS!$B$11*A6868/10000</f>
        <v/>
      </c>
      <c r="H6868" s="2">
        <f>MAX(0, (INPUTS!$B$14+INPUTS!$B$16*INPUTS!$B$15) + (1-INPUTS!$B$18)*INPUTS!$B$19*G6868 - INPUTS!$B$17 - INPUTS!$B$20*MAX(0, -F6868))</f>
        <v/>
      </c>
      <c r="I6868" s="2">
        <f>IF(INPUTS!$B$13=0, H6868&lt;=0, H6868&lt;INPUTS!$B$13)</f>
        <v/>
      </c>
      <c r="J6868" s="2">
        <f>INPUTS!$B$21 + INPUTS!$B$24*F6868 + INPUTS!$B$25*G6868</f>
        <v/>
      </c>
      <c r="K6868" s="2">
        <f>J6868&lt;INPUTS!$B$23</f>
        <v/>
      </c>
      <c r="L6868" s="2">
        <f>J6868&lt;INPUTS!$B$22</f>
        <v/>
      </c>
      <c r="M6868" s="2">
        <f>INPUTS!$B$26 + INPUTS!$B$29*F6868</f>
        <v/>
      </c>
      <c r="N6868" s="2">
        <f>M6868&lt;INPUTS!$B$28</f>
        <v/>
      </c>
      <c r="O6868" s="2">
        <f>M6868&lt;INPUTS!$B$27</f>
        <v/>
      </c>
      <c r="P6868" s="2">
        <f>INPUTS!$B$30 + (1-INPUTS!$B$18)*INPUTS!$B$19*G6868</f>
        <v/>
      </c>
      <c r="Q6868" s="2">
        <f>INPUTS!$B$31 + INPUTS!$B$32*P6868</f>
        <v/>
      </c>
      <c r="R6868" s="2">
        <f>IF(INPUTS!$B$13=0, Q6868&lt;=0, Q6868&lt;INPUTS!$B$13)</f>
        <v/>
      </c>
      <c r="S6868" s="2">
        <f>OR(I6868,K6868,N6868,R6868)</f>
        <v/>
      </c>
      <c r="T6868" s="2">
        <f>OR(I6868,L6868,O6868,R6868)</f>
        <v/>
      </c>
    </row>
    <row r="6869">
      <c r="A6869" s="2" t="n">
        <v>100</v>
      </c>
      <c r="B6869" s="2" t="n">
        <v>-225</v>
      </c>
      <c r="C6869" s="2" t="n">
        <v>200</v>
      </c>
      <c r="D6869" s="2">
        <f>(A6869+B6869)/2 + C6869/2</f>
        <v/>
      </c>
      <c r="E6869" s="2">
        <f>SQRT(A6869^2+B6869^2+C6869^2)</f>
        <v/>
      </c>
      <c r="F6869" s="2">
        <f>INPUTS!$B$8*A6869+INPUTS!$B$9*D6869+INPUTS!$B$10*B6869</f>
        <v/>
      </c>
      <c r="G6869" s="2">
        <f>INPUTS!$B$11*A6869/10000</f>
        <v/>
      </c>
      <c r="H6869" s="2">
        <f>MAX(0, (INPUTS!$B$14+INPUTS!$B$16*INPUTS!$B$15) + (1-INPUTS!$B$18)*INPUTS!$B$19*G6869 - INPUTS!$B$17 - INPUTS!$B$20*MAX(0, -F6869))</f>
        <v/>
      </c>
      <c r="I6869" s="2">
        <f>IF(INPUTS!$B$13=0, H6869&lt;=0, H6869&lt;INPUTS!$B$13)</f>
        <v/>
      </c>
      <c r="J6869" s="2">
        <f>INPUTS!$B$21 + INPUTS!$B$24*F6869 + INPUTS!$B$25*G6869</f>
        <v/>
      </c>
      <c r="K6869" s="2">
        <f>J6869&lt;INPUTS!$B$23</f>
        <v/>
      </c>
      <c r="L6869" s="2">
        <f>J6869&lt;INPUTS!$B$22</f>
        <v/>
      </c>
      <c r="M6869" s="2">
        <f>INPUTS!$B$26 + INPUTS!$B$29*F6869</f>
        <v/>
      </c>
      <c r="N6869" s="2">
        <f>M6869&lt;INPUTS!$B$28</f>
        <v/>
      </c>
      <c r="O6869" s="2">
        <f>M6869&lt;INPUTS!$B$27</f>
        <v/>
      </c>
      <c r="P6869" s="2">
        <f>INPUTS!$B$30 + (1-INPUTS!$B$18)*INPUTS!$B$19*G6869</f>
        <v/>
      </c>
      <c r="Q6869" s="2">
        <f>INPUTS!$B$31 + INPUTS!$B$32*P6869</f>
        <v/>
      </c>
      <c r="R6869" s="2">
        <f>IF(INPUTS!$B$13=0, Q6869&lt;=0, Q6869&lt;INPUTS!$B$13)</f>
        <v/>
      </c>
      <c r="S6869" s="2">
        <f>OR(I6869,K6869,N6869,R6869)</f>
        <v/>
      </c>
      <c r="T6869" s="2">
        <f>OR(I6869,L6869,O6869,R6869)</f>
        <v/>
      </c>
    </row>
    <row r="6870">
      <c r="A6870" s="2" t="n">
        <v>100</v>
      </c>
      <c r="B6870" s="2" t="n">
        <v>-200</v>
      </c>
      <c r="C6870" s="2" t="n">
        <v>-200</v>
      </c>
      <c r="D6870" s="2">
        <f>(A6870+B6870)/2 + C6870/2</f>
        <v/>
      </c>
      <c r="E6870" s="2">
        <f>SQRT(A6870^2+B6870^2+C6870^2)</f>
        <v/>
      </c>
      <c r="F6870" s="2">
        <f>INPUTS!$B$8*A6870+INPUTS!$B$9*D6870+INPUTS!$B$10*B6870</f>
        <v/>
      </c>
      <c r="G6870" s="2">
        <f>INPUTS!$B$11*A6870/10000</f>
        <v/>
      </c>
      <c r="H6870" s="2">
        <f>MAX(0, (INPUTS!$B$14+INPUTS!$B$16*INPUTS!$B$15) + (1-INPUTS!$B$18)*INPUTS!$B$19*G6870 - INPUTS!$B$17 - INPUTS!$B$20*MAX(0, -F6870))</f>
        <v/>
      </c>
      <c r="I6870" s="2">
        <f>IF(INPUTS!$B$13=0, H6870&lt;=0, H6870&lt;INPUTS!$B$13)</f>
        <v/>
      </c>
      <c r="J6870" s="2">
        <f>INPUTS!$B$21 + INPUTS!$B$24*F6870 + INPUTS!$B$25*G6870</f>
        <v/>
      </c>
      <c r="K6870" s="2">
        <f>J6870&lt;INPUTS!$B$23</f>
        <v/>
      </c>
      <c r="L6870" s="2">
        <f>J6870&lt;INPUTS!$B$22</f>
        <v/>
      </c>
      <c r="M6870" s="2">
        <f>INPUTS!$B$26 + INPUTS!$B$29*F6870</f>
        <v/>
      </c>
      <c r="N6870" s="2">
        <f>M6870&lt;INPUTS!$B$28</f>
        <v/>
      </c>
      <c r="O6870" s="2">
        <f>M6870&lt;INPUTS!$B$27</f>
        <v/>
      </c>
      <c r="P6870" s="2">
        <f>INPUTS!$B$30 + (1-INPUTS!$B$18)*INPUTS!$B$19*G6870</f>
        <v/>
      </c>
      <c r="Q6870" s="2">
        <f>INPUTS!$B$31 + INPUTS!$B$32*P6870</f>
        <v/>
      </c>
      <c r="R6870" s="2">
        <f>IF(INPUTS!$B$13=0, Q6870&lt;=0, Q6870&lt;INPUTS!$B$13)</f>
        <v/>
      </c>
      <c r="S6870" s="2">
        <f>OR(I6870,K6870,N6870,R6870)</f>
        <v/>
      </c>
      <c r="T6870" s="2">
        <f>OR(I6870,L6870,O6870,R6870)</f>
        <v/>
      </c>
    </row>
    <row r="6871">
      <c r="A6871" s="2" t="n">
        <v>100</v>
      </c>
      <c r="B6871" s="2" t="n">
        <v>-200</v>
      </c>
      <c r="C6871" s="2" t="n">
        <v>-175</v>
      </c>
      <c r="D6871" s="2">
        <f>(A6871+B6871)/2 + C6871/2</f>
        <v/>
      </c>
      <c r="E6871" s="2">
        <f>SQRT(A6871^2+B6871^2+C6871^2)</f>
        <v/>
      </c>
      <c r="F6871" s="2">
        <f>INPUTS!$B$8*A6871+INPUTS!$B$9*D6871+INPUTS!$B$10*B6871</f>
        <v/>
      </c>
      <c r="G6871" s="2">
        <f>INPUTS!$B$11*A6871/10000</f>
        <v/>
      </c>
      <c r="H6871" s="2">
        <f>MAX(0, (INPUTS!$B$14+INPUTS!$B$16*INPUTS!$B$15) + (1-INPUTS!$B$18)*INPUTS!$B$19*G6871 - INPUTS!$B$17 - INPUTS!$B$20*MAX(0, -F6871))</f>
        <v/>
      </c>
      <c r="I6871" s="2">
        <f>IF(INPUTS!$B$13=0, H6871&lt;=0, H6871&lt;INPUTS!$B$13)</f>
        <v/>
      </c>
      <c r="J6871" s="2">
        <f>INPUTS!$B$21 + INPUTS!$B$24*F6871 + INPUTS!$B$25*G6871</f>
        <v/>
      </c>
      <c r="K6871" s="2">
        <f>J6871&lt;INPUTS!$B$23</f>
        <v/>
      </c>
      <c r="L6871" s="2">
        <f>J6871&lt;INPUTS!$B$22</f>
        <v/>
      </c>
      <c r="M6871" s="2">
        <f>INPUTS!$B$26 + INPUTS!$B$29*F6871</f>
        <v/>
      </c>
      <c r="N6871" s="2">
        <f>M6871&lt;INPUTS!$B$28</f>
        <v/>
      </c>
      <c r="O6871" s="2">
        <f>M6871&lt;INPUTS!$B$27</f>
        <v/>
      </c>
      <c r="P6871" s="2">
        <f>INPUTS!$B$30 + (1-INPUTS!$B$18)*INPUTS!$B$19*G6871</f>
        <v/>
      </c>
      <c r="Q6871" s="2">
        <f>INPUTS!$B$31 + INPUTS!$B$32*P6871</f>
        <v/>
      </c>
      <c r="R6871" s="2">
        <f>IF(INPUTS!$B$13=0, Q6871&lt;=0, Q6871&lt;INPUTS!$B$13)</f>
        <v/>
      </c>
      <c r="S6871" s="2">
        <f>OR(I6871,K6871,N6871,R6871)</f>
        <v/>
      </c>
      <c r="T6871" s="2">
        <f>OR(I6871,L6871,O6871,R6871)</f>
        <v/>
      </c>
    </row>
    <row r="6872">
      <c r="A6872" s="2" t="n">
        <v>100</v>
      </c>
      <c r="B6872" s="2" t="n">
        <v>-200</v>
      </c>
      <c r="C6872" s="2" t="n">
        <v>-150</v>
      </c>
      <c r="D6872" s="2">
        <f>(A6872+B6872)/2 + C6872/2</f>
        <v/>
      </c>
      <c r="E6872" s="2">
        <f>SQRT(A6872^2+B6872^2+C6872^2)</f>
        <v/>
      </c>
      <c r="F6872" s="2">
        <f>INPUTS!$B$8*A6872+INPUTS!$B$9*D6872+INPUTS!$B$10*B6872</f>
        <v/>
      </c>
      <c r="G6872" s="2">
        <f>INPUTS!$B$11*A6872/10000</f>
        <v/>
      </c>
      <c r="H6872" s="2">
        <f>MAX(0, (INPUTS!$B$14+INPUTS!$B$16*INPUTS!$B$15) + (1-INPUTS!$B$18)*INPUTS!$B$19*G6872 - INPUTS!$B$17 - INPUTS!$B$20*MAX(0, -F6872))</f>
        <v/>
      </c>
      <c r="I6872" s="2">
        <f>IF(INPUTS!$B$13=0, H6872&lt;=0, H6872&lt;INPUTS!$B$13)</f>
        <v/>
      </c>
      <c r="J6872" s="2">
        <f>INPUTS!$B$21 + INPUTS!$B$24*F6872 + INPUTS!$B$25*G6872</f>
        <v/>
      </c>
      <c r="K6872" s="2">
        <f>J6872&lt;INPUTS!$B$23</f>
        <v/>
      </c>
      <c r="L6872" s="2">
        <f>J6872&lt;INPUTS!$B$22</f>
        <v/>
      </c>
      <c r="M6872" s="2">
        <f>INPUTS!$B$26 + INPUTS!$B$29*F6872</f>
        <v/>
      </c>
      <c r="N6872" s="2">
        <f>M6872&lt;INPUTS!$B$28</f>
        <v/>
      </c>
      <c r="O6872" s="2">
        <f>M6872&lt;INPUTS!$B$27</f>
        <v/>
      </c>
      <c r="P6872" s="2">
        <f>INPUTS!$B$30 + (1-INPUTS!$B$18)*INPUTS!$B$19*G6872</f>
        <v/>
      </c>
      <c r="Q6872" s="2">
        <f>INPUTS!$B$31 + INPUTS!$B$32*P6872</f>
        <v/>
      </c>
      <c r="R6872" s="2">
        <f>IF(INPUTS!$B$13=0, Q6872&lt;=0, Q6872&lt;INPUTS!$B$13)</f>
        <v/>
      </c>
      <c r="S6872" s="2">
        <f>OR(I6872,K6872,N6872,R6872)</f>
        <v/>
      </c>
      <c r="T6872" s="2">
        <f>OR(I6872,L6872,O6872,R6872)</f>
        <v/>
      </c>
    </row>
    <row r="6873">
      <c r="A6873" s="2" t="n">
        <v>100</v>
      </c>
      <c r="B6873" s="2" t="n">
        <v>-200</v>
      </c>
      <c r="C6873" s="2" t="n">
        <v>-125</v>
      </c>
      <c r="D6873" s="2">
        <f>(A6873+B6873)/2 + C6873/2</f>
        <v/>
      </c>
      <c r="E6873" s="2">
        <f>SQRT(A6873^2+B6873^2+C6873^2)</f>
        <v/>
      </c>
      <c r="F6873" s="2">
        <f>INPUTS!$B$8*A6873+INPUTS!$B$9*D6873+INPUTS!$B$10*B6873</f>
        <v/>
      </c>
      <c r="G6873" s="2">
        <f>INPUTS!$B$11*A6873/10000</f>
        <v/>
      </c>
      <c r="H6873" s="2">
        <f>MAX(0, (INPUTS!$B$14+INPUTS!$B$16*INPUTS!$B$15) + (1-INPUTS!$B$18)*INPUTS!$B$19*G6873 - INPUTS!$B$17 - INPUTS!$B$20*MAX(0, -F6873))</f>
        <v/>
      </c>
      <c r="I6873" s="2">
        <f>IF(INPUTS!$B$13=0, H6873&lt;=0, H6873&lt;INPUTS!$B$13)</f>
        <v/>
      </c>
      <c r="J6873" s="2">
        <f>INPUTS!$B$21 + INPUTS!$B$24*F6873 + INPUTS!$B$25*G6873</f>
        <v/>
      </c>
      <c r="K6873" s="2">
        <f>J6873&lt;INPUTS!$B$23</f>
        <v/>
      </c>
      <c r="L6873" s="2">
        <f>J6873&lt;INPUTS!$B$22</f>
        <v/>
      </c>
      <c r="M6873" s="2">
        <f>INPUTS!$B$26 + INPUTS!$B$29*F6873</f>
        <v/>
      </c>
      <c r="N6873" s="2">
        <f>M6873&lt;INPUTS!$B$28</f>
        <v/>
      </c>
      <c r="O6873" s="2">
        <f>M6873&lt;INPUTS!$B$27</f>
        <v/>
      </c>
      <c r="P6873" s="2">
        <f>INPUTS!$B$30 + (1-INPUTS!$B$18)*INPUTS!$B$19*G6873</f>
        <v/>
      </c>
      <c r="Q6873" s="2">
        <f>INPUTS!$B$31 + INPUTS!$B$32*P6873</f>
        <v/>
      </c>
      <c r="R6873" s="2">
        <f>IF(INPUTS!$B$13=0, Q6873&lt;=0, Q6873&lt;INPUTS!$B$13)</f>
        <v/>
      </c>
      <c r="S6873" s="2">
        <f>OR(I6873,K6873,N6873,R6873)</f>
        <v/>
      </c>
      <c r="T6873" s="2">
        <f>OR(I6873,L6873,O6873,R6873)</f>
        <v/>
      </c>
    </row>
    <row r="6874">
      <c r="A6874" s="2" t="n">
        <v>100</v>
      </c>
      <c r="B6874" s="2" t="n">
        <v>-200</v>
      </c>
      <c r="C6874" s="2" t="n">
        <v>-100</v>
      </c>
      <c r="D6874" s="2">
        <f>(A6874+B6874)/2 + C6874/2</f>
        <v/>
      </c>
      <c r="E6874" s="2">
        <f>SQRT(A6874^2+B6874^2+C6874^2)</f>
        <v/>
      </c>
      <c r="F6874" s="2">
        <f>INPUTS!$B$8*A6874+INPUTS!$B$9*D6874+INPUTS!$B$10*B6874</f>
        <v/>
      </c>
      <c r="G6874" s="2">
        <f>INPUTS!$B$11*A6874/10000</f>
        <v/>
      </c>
      <c r="H6874" s="2">
        <f>MAX(0, (INPUTS!$B$14+INPUTS!$B$16*INPUTS!$B$15) + (1-INPUTS!$B$18)*INPUTS!$B$19*G6874 - INPUTS!$B$17 - INPUTS!$B$20*MAX(0, -F6874))</f>
        <v/>
      </c>
      <c r="I6874" s="2">
        <f>IF(INPUTS!$B$13=0, H6874&lt;=0, H6874&lt;INPUTS!$B$13)</f>
        <v/>
      </c>
      <c r="J6874" s="2">
        <f>INPUTS!$B$21 + INPUTS!$B$24*F6874 + INPUTS!$B$25*G6874</f>
        <v/>
      </c>
      <c r="K6874" s="2">
        <f>J6874&lt;INPUTS!$B$23</f>
        <v/>
      </c>
      <c r="L6874" s="2">
        <f>J6874&lt;INPUTS!$B$22</f>
        <v/>
      </c>
      <c r="M6874" s="2">
        <f>INPUTS!$B$26 + INPUTS!$B$29*F6874</f>
        <v/>
      </c>
      <c r="N6874" s="2">
        <f>M6874&lt;INPUTS!$B$28</f>
        <v/>
      </c>
      <c r="O6874" s="2">
        <f>M6874&lt;INPUTS!$B$27</f>
        <v/>
      </c>
      <c r="P6874" s="2">
        <f>INPUTS!$B$30 + (1-INPUTS!$B$18)*INPUTS!$B$19*G6874</f>
        <v/>
      </c>
      <c r="Q6874" s="2">
        <f>INPUTS!$B$31 + INPUTS!$B$32*P6874</f>
        <v/>
      </c>
      <c r="R6874" s="2">
        <f>IF(INPUTS!$B$13=0, Q6874&lt;=0, Q6874&lt;INPUTS!$B$13)</f>
        <v/>
      </c>
      <c r="S6874" s="2">
        <f>OR(I6874,K6874,N6874,R6874)</f>
        <v/>
      </c>
      <c r="T6874" s="2">
        <f>OR(I6874,L6874,O6874,R6874)</f>
        <v/>
      </c>
    </row>
    <row r="6875">
      <c r="A6875" s="2" t="n">
        <v>100</v>
      </c>
      <c r="B6875" s="2" t="n">
        <v>-200</v>
      </c>
      <c r="C6875" s="2" t="n">
        <v>-75</v>
      </c>
      <c r="D6875" s="2">
        <f>(A6875+B6875)/2 + C6875/2</f>
        <v/>
      </c>
      <c r="E6875" s="2">
        <f>SQRT(A6875^2+B6875^2+C6875^2)</f>
        <v/>
      </c>
      <c r="F6875" s="2">
        <f>INPUTS!$B$8*A6875+INPUTS!$B$9*D6875+INPUTS!$B$10*B6875</f>
        <v/>
      </c>
      <c r="G6875" s="2">
        <f>INPUTS!$B$11*A6875/10000</f>
        <v/>
      </c>
      <c r="H6875" s="2">
        <f>MAX(0, (INPUTS!$B$14+INPUTS!$B$16*INPUTS!$B$15) + (1-INPUTS!$B$18)*INPUTS!$B$19*G6875 - INPUTS!$B$17 - INPUTS!$B$20*MAX(0, -F6875))</f>
        <v/>
      </c>
      <c r="I6875" s="2">
        <f>IF(INPUTS!$B$13=0, H6875&lt;=0, H6875&lt;INPUTS!$B$13)</f>
        <v/>
      </c>
      <c r="J6875" s="2">
        <f>INPUTS!$B$21 + INPUTS!$B$24*F6875 + INPUTS!$B$25*G6875</f>
        <v/>
      </c>
      <c r="K6875" s="2">
        <f>J6875&lt;INPUTS!$B$23</f>
        <v/>
      </c>
      <c r="L6875" s="2">
        <f>J6875&lt;INPUTS!$B$22</f>
        <v/>
      </c>
      <c r="M6875" s="2">
        <f>INPUTS!$B$26 + INPUTS!$B$29*F6875</f>
        <v/>
      </c>
      <c r="N6875" s="2">
        <f>M6875&lt;INPUTS!$B$28</f>
        <v/>
      </c>
      <c r="O6875" s="2">
        <f>M6875&lt;INPUTS!$B$27</f>
        <v/>
      </c>
      <c r="P6875" s="2">
        <f>INPUTS!$B$30 + (1-INPUTS!$B$18)*INPUTS!$B$19*G6875</f>
        <v/>
      </c>
      <c r="Q6875" s="2">
        <f>INPUTS!$B$31 + INPUTS!$B$32*P6875</f>
        <v/>
      </c>
      <c r="R6875" s="2">
        <f>IF(INPUTS!$B$13=0, Q6875&lt;=0, Q6875&lt;INPUTS!$B$13)</f>
        <v/>
      </c>
      <c r="S6875" s="2">
        <f>OR(I6875,K6875,N6875,R6875)</f>
        <v/>
      </c>
      <c r="T6875" s="2">
        <f>OR(I6875,L6875,O6875,R6875)</f>
        <v/>
      </c>
    </row>
    <row r="6876">
      <c r="A6876" s="2" t="n">
        <v>100</v>
      </c>
      <c r="B6876" s="2" t="n">
        <v>-200</v>
      </c>
      <c r="C6876" s="2" t="n">
        <v>-50</v>
      </c>
      <c r="D6876" s="2">
        <f>(A6876+B6876)/2 + C6876/2</f>
        <v/>
      </c>
      <c r="E6876" s="2">
        <f>SQRT(A6876^2+B6876^2+C6876^2)</f>
        <v/>
      </c>
      <c r="F6876" s="2">
        <f>INPUTS!$B$8*A6876+INPUTS!$B$9*D6876+INPUTS!$B$10*B6876</f>
        <v/>
      </c>
      <c r="G6876" s="2">
        <f>INPUTS!$B$11*A6876/10000</f>
        <v/>
      </c>
      <c r="H6876" s="2">
        <f>MAX(0, (INPUTS!$B$14+INPUTS!$B$16*INPUTS!$B$15) + (1-INPUTS!$B$18)*INPUTS!$B$19*G6876 - INPUTS!$B$17 - INPUTS!$B$20*MAX(0, -F6876))</f>
        <v/>
      </c>
      <c r="I6876" s="2">
        <f>IF(INPUTS!$B$13=0, H6876&lt;=0, H6876&lt;INPUTS!$B$13)</f>
        <v/>
      </c>
      <c r="J6876" s="2">
        <f>INPUTS!$B$21 + INPUTS!$B$24*F6876 + INPUTS!$B$25*G6876</f>
        <v/>
      </c>
      <c r="K6876" s="2">
        <f>J6876&lt;INPUTS!$B$23</f>
        <v/>
      </c>
      <c r="L6876" s="2">
        <f>J6876&lt;INPUTS!$B$22</f>
        <v/>
      </c>
      <c r="M6876" s="2">
        <f>INPUTS!$B$26 + INPUTS!$B$29*F6876</f>
        <v/>
      </c>
      <c r="N6876" s="2">
        <f>M6876&lt;INPUTS!$B$28</f>
        <v/>
      </c>
      <c r="O6876" s="2">
        <f>M6876&lt;INPUTS!$B$27</f>
        <v/>
      </c>
      <c r="P6876" s="2">
        <f>INPUTS!$B$30 + (1-INPUTS!$B$18)*INPUTS!$B$19*G6876</f>
        <v/>
      </c>
      <c r="Q6876" s="2">
        <f>INPUTS!$B$31 + INPUTS!$B$32*P6876</f>
        <v/>
      </c>
      <c r="R6876" s="2">
        <f>IF(INPUTS!$B$13=0, Q6876&lt;=0, Q6876&lt;INPUTS!$B$13)</f>
        <v/>
      </c>
      <c r="S6876" s="2">
        <f>OR(I6876,K6876,N6876,R6876)</f>
        <v/>
      </c>
      <c r="T6876" s="2">
        <f>OR(I6876,L6876,O6876,R6876)</f>
        <v/>
      </c>
    </row>
    <row r="6877">
      <c r="A6877" s="2" t="n">
        <v>100</v>
      </c>
      <c r="B6877" s="2" t="n">
        <v>-200</v>
      </c>
      <c r="C6877" s="2" t="n">
        <v>-25</v>
      </c>
      <c r="D6877" s="2">
        <f>(A6877+B6877)/2 + C6877/2</f>
        <v/>
      </c>
      <c r="E6877" s="2">
        <f>SQRT(A6877^2+B6877^2+C6877^2)</f>
        <v/>
      </c>
      <c r="F6877" s="2">
        <f>INPUTS!$B$8*A6877+INPUTS!$B$9*D6877+INPUTS!$B$10*B6877</f>
        <v/>
      </c>
      <c r="G6877" s="2">
        <f>INPUTS!$B$11*A6877/10000</f>
        <v/>
      </c>
      <c r="H6877" s="2">
        <f>MAX(0, (INPUTS!$B$14+INPUTS!$B$16*INPUTS!$B$15) + (1-INPUTS!$B$18)*INPUTS!$B$19*G6877 - INPUTS!$B$17 - INPUTS!$B$20*MAX(0, -F6877))</f>
        <v/>
      </c>
      <c r="I6877" s="2">
        <f>IF(INPUTS!$B$13=0, H6877&lt;=0, H6877&lt;INPUTS!$B$13)</f>
        <v/>
      </c>
      <c r="J6877" s="2">
        <f>INPUTS!$B$21 + INPUTS!$B$24*F6877 + INPUTS!$B$25*G6877</f>
        <v/>
      </c>
      <c r="K6877" s="2">
        <f>J6877&lt;INPUTS!$B$23</f>
        <v/>
      </c>
      <c r="L6877" s="2">
        <f>J6877&lt;INPUTS!$B$22</f>
        <v/>
      </c>
      <c r="M6877" s="2">
        <f>INPUTS!$B$26 + INPUTS!$B$29*F6877</f>
        <v/>
      </c>
      <c r="N6877" s="2">
        <f>M6877&lt;INPUTS!$B$28</f>
        <v/>
      </c>
      <c r="O6877" s="2">
        <f>M6877&lt;INPUTS!$B$27</f>
        <v/>
      </c>
      <c r="P6877" s="2">
        <f>INPUTS!$B$30 + (1-INPUTS!$B$18)*INPUTS!$B$19*G6877</f>
        <v/>
      </c>
      <c r="Q6877" s="2">
        <f>INPUTS!$B$31 + INPUTS!$B$32*P6877</f>
        <v/>
      </c>
      <c r="R6877" s="2">
        <f>IF(INPUTS!$B$13=0, Q6877&lt;=0, Q6877&lt;INPUTS!$B$13)</f>
        <v/>
      </c>
      <c r="S6877" s="2">
        <f>OR(I6877,K6877,N6877,R6877)</f>
        <v/>
      </c>
      <c r="T6877" s="2">
        <f>OR(I6877,L6877,O6877,R6877)</f>
        <v/>
      </c>
    </row>
    <row r="6878">
      <c r="A6878" s="2" t="n">
        <v>100</v>
      </c>
      <c r="B6878" s="2" t="n">
        <v>-200</v>
      </c>
      <c r="C6878" s="2" t="n">
        <v>0</v>
      </c>
      <c r="D6878" s="2">
        <f>(A6878+B6878)/2 + C6878/2</f>
        <v/>
      </c>
      <c r="E6878" s="2">
        <f>SQRT(A6878^2+B6878^2+C6878^2)</f>
        <v/>
      </c>
      <c r="F6878" s="2">
        <f>INPUTS!$B$8*A6878+INPUTS!$B$9*D6878+INPUTS!$B$10*B6878</f>
        <v/>
      </c>
      <c r="G6878" s="2">
        <f>INPUTS!$B$11*A6878/10000</f>
        <v/>
      </c>
      <c r="H6878" s="2">
        <f>MAX(0, (INPUTS!$B$14+INPUTS!$B$16*INPUTS!$B$15) + (1-INPUTS!$B$18)*INPUTS!$B$19*G6878 - INPUTS!$B$17 - INPUTS!$B$20*MAX(0, -F6878))</f>
        <v/>
      </c>
      <c r="I6878" s="2">
        <f>IF(INPUTS!$B$13=0, H6878&lt;=0, H6878&lt;INPUTS!$B$13)</f>
        <v/>
      </c>
      <c r="J6878" s="2">
        <f>INPUTS!$B$21 + INPUTS!$B$24*F6878 + INPUTS!$B$25*G6878</f>
        <v/>
      </c>
      <c r="K6878" s="2">
        <f>J6878&lt;INPUTS!$B$23</f>
        <v/>
      </c>
      <c r="L6878" s="2">
        <f>J6878&lt;INPUTS!$B$22</f>
        <v/>
      </c>
      <c r="M6878" s="2">
        <f>INPUTS!$B$26 + INPUTS!$B$29*F6878</f>
        <v/>
      </c>
      <c r="N6878" s="2">
        <f>M6878&lt;INPUTS!$B$28</f>
        <v/>
      </c>
      <c r="O6878" s="2">
        <f>M6878&lt;INPUTS!$B$27</f>
        <v/>
      </c>
      <c r="P6878" s="2">
        <f>INPUTS!$B$30 + (1-INPUTS!$B$18)*INPUTS!$B$19*G6878</f>
        <v/>
      </c>
      <c r="Q6878" s="2">
        <f>INPUTS!$B$31 + INPUTS!$B$32*P6878</f>
        <v/>
      </c>
      <c r="R6878" s="2">
        <f>IF(INPUTS!$B$13=0, Q6878&lt;=0, Q6878&lt;INPUTS!$B$13)</f>
        <v/>
      </c>
      <c r="S6878" s="2">
        <f>OR(I6878,K6878,N6878,R6878)</f>
        <v/>
      </c>
      <c r="T6878" s="2">
        <f>OR(I6878,L6878,O6878,R6878)</f>
        <v/>
      </c>
    </row>
    <row r="6879">
      <c r="A6879" s="2" t="n">
        <v>100</v>
      </c>
      <c r="B6879" s="2" t="n">
        <v>-200</v>
      </c>
      <c r="C6879" s="2" t="n">
        <v>25</v>
      </c>
      <c r="D6879" s="2">
        <f>(A6879+B6879)/2 + C6879/2</f>
        <v/>
      </c>
      <c r="E6879" s="2">
        <f>SQRT(A6879^2+B6879^2+C6879^2)</f>
        <v/>
      </c>
      <c r="F6879" s="2">
        <f>INPUTS!$B$8*A6879+INPUTS!$B$9*D6879+INPUTS!$B$10*B6879</f>
        <v/>
      </c>
      <c r="G6879" s="2">
        <f>INPUTS!$B$11*A6879/10000</f>
        <v/>
      </c>
      <c r="H6879" s="2">
        <f>MAX(0, (INPUTS!$B$14+INPUTS!$B$16*INPUTS!$B$15) + (1-INPUTS!$B$18)*INPUTS!$B$19*G6879 - INPUTS!$B$17 - INPUTS!$B$20*MAX(0, -F6879))</f>
        <v/>
      </c>
      <c r="I6879" s="2">
        <f>IF(INPUTS!$B$13=0, H6879&lt;=0, H6879&lt;INPUTS!$B$13)</f>
        <v/>
      </c>
      <c r="J6879" s="2">
        <f>INPUTS!$B$21 + INPUTS!$B$24*F6879 + INPUTS!$B$25*G6879</f>
        <v/>
      </c>
      <c r="K6879" s="2">
        <f>J6879&lt;INPUTS!$B$23</f>
        <v/>
      </c>
      <c r="L6879" s="2">
        <f>J6879&lt;INPUTS!$B$22</f>
        <v/>
      </c>
      <c r="M6879" s="2">
        <f>INPUTS!$B$26 + INPUTS!$B$29*F6879</f>
        <v/>
      </c>
      <c r="N6879" s="2">
        <f>M6879&lt;INPUTS!$B$28</f>
        <v/>
      </c>
      <c r="O6879" s="2">
        <f>M6879&lt;INPUTS!$B$27</f>
        <v/>
      </c>
      <c r="P6879" s="2">
        <f>INPUTS!$B$30 + (1-INPUTS!$B$18)*INPUTS!$B$19*G6879</f>
        <v/>
      </c>
      <c r="Q6879" s="2">
        <f>INPUTS!$B$31 + INPUTS!$B$32*P6879</f>
        <v/>
      </c>
      <c r="R6879" s="2">
        <f>IF(INPUTS!$B$13=0, Q6879&lt;=0, Q6879&lt;INPUTS!$B$13)</f>
        <v/>
      </c>
      <c r="S6879" s="2">
        <f>OR(I6879,K6879,N6879,R6879)</f>
        <v/>
      </c>
      <c r="T6879" s="2">
        <f>OR(I6879,L6879,O6879,R6879)</f>
        <v/>
      </c>
    </row>
    <row r="6880">
      <c r="A6880" s="2" t="n">
        <v>100</v>
      </c>
      <c r="B6880" s="2" t="n">
        <v>-200</v>
      </c>
      <c r="C6880" s="2" t="n">
        <v>50</v>
      </c>
      <c r="D6880" s="2">
        <f>(A6880+B6880)/2 + C6880/2</f>
        <v/>
      </c>
      <c r="E6880" s="2">
        <f>SQRT(A6880^2+B6880^2+C6880^2)</f>
        <v/>
      </c>
      <c r="F6880" s="2">
        <f>INPUTS!$B$8*A6880+INPUTS!$B$9*D6880+INPUTS!$B$10*B6880</f>
        <v/>
      </c>
      <c r="G6880" s="2">
        <f>INPUTS!$B$11*A6880/10000</f>
        <v/>
      </c>
      <c r="H6880" s="2">
        <f>MAX(0, (INPUTS!$B$14+INPUTS!$B$16*INPUTS!$B$15) + (1-INPUTS!$B$18)*INPUTS!$B$19*G6880 - INPUTS!$B$17 - INPUTS!$B$20*MAX(0, -F6880))</f>
        <v/>
      </c>
      <c r="I6880" s="2">
        <f>IF(INPUTS!$B$13=0, H6880&lt;=0, H6880&lt;INPUTS!$B$13)</f>
        <v/>
      </c>
      <c r="J6880" s="2">
        <f>INPUTS!$B$21 + INPUTS!$B$24*F6880 + INPUTS!$B$25*G6880</f>
        <v/>
      </c>
      <c r="K6880" s="2">
        <f>J6880&lt;INPUTS!$B$23</f>
        <v/>
      </c>
      <c r="L6880" s="2">
        <f>J6880&lt;INPUTS!$B$22</f>
        <v/>
      </c>
      <c r="M6880" s="2">
        <f>INPUTS!$B$26 + INPUTS!$B$29*F6880</f>
        <v/>
      </c>
      <c r="N6880" s="2">
        <f>M6880&lt;INPUTS!$B$28</f>
        <v/>
      </c>
      <c r="O6880" s="2">
        <f>M6880&lt;INPUTS!$B$27</f>
        <v/>
      </c>
      <c r="P6880" s="2">
        <f>INPUTS!$B$30 + (1-INPUTS!$B$18)*INPUTS!$B$19*G6880</f>
        <v/>
      </c>
      <c r="Q6880" s="2">
        <f>INPUTS!$B$31 + INPUTS!$B$32*P6880</f>
        <v/>
      </c>
      <c r="R6880" s="2">
        <f>IF(INPUTS!$B$13=0, Q6880&lt;=0, Q6880&lt;INPUTS!$B$13)</f>
        <v/>
      </c>
      <c r="S6880" s="2">
        <f>OR(I6880,K6880,N6880,R6880)</f>
        <v/>
      </c>
      <c r="T6880" s="2">
        <f>OR(I6880,L6880,O6880,R6880)</f>
        <v/>
      </c>
    </row>
    <row r="6881">
      <c r="A6881" s="2" t="n">
        <v>100</v>
      </c>
      <c r="B6881" s="2" t="n">
        <v>-200</v>
      </c>
      <c r="C6881" s="2" t="n">
        <v>75</v>
      </c>
      <c r="D6881" s="2">
        <f>(A6881+B6881)/2 + C6881/2</f>
        <v/>
      </c>
      <c r="E6881" s="2">
        <f>SQRT(A6881^2+B6881^2+C6881^2)</f>
        <v/>
      </c>
      <c r="F6881" s="2">
        <f>INPUTS!$B$8*A6881+INPUTS!$B$9*D6881+INPUTS!$B$10*B6881</f>
        <v/>
      </c>
      <c r="G6881" s="2">
        <f>INPUTS!$B$11*A6881/10000</f>
        <v/>
      </c>
      <c r="H6881" s="2">
        <f>MAX(0, (INPUTS!$B$14+INPUTS!$B$16*INPUTS!$B$15) + (1-INPUTS!$B$18)*INPUTS!$B$19*G6881 - INPUTS!$B$17 - INPUTS!$B$20*MAX(0, -F6881))</f>
        <v/>
      </c>
      <c r="I6881" s="2">
        <f>IF(INPUTS!$B$13=0, H6881&lt;=0, H6881&lt;INPUTS!$B$13)</f>
        <v/>
      </c>
      <c r="J6881" s="2">
        <f>INPUTS!$B$21 + INPUTS!$B$24*F6881 + INPUTS!$B$25*G6881</f>
        <v/>
      </c>
      <c r="K6881" s="2">
        <f>J6881&lt;INPUTS!$B$23</f>
        <v/>
      </c>
      <c r="L6881" s="2">
        <f>J6881&lt;INPUTS!$B$22</f>
        <v/>
      </c>
      <c r="M6881" s="2">
        <f>INPUTS!$B$26 + INPUTS!$B$29*F6881</f>
        <v/>
      </c>
      <c r="N6881" s="2">
        <f>M6881&lt;INPUTS!$B$28</f>
        <v/>
      </c>
      <c r="O6881" s="2">
        <f>M6881&lt;INPUTS!$B$27</f>
        <v/>
      </c>
      <c r="P6881" s="2">
        <f>INPUTS!$B$30 + (1-INPUTS!$B$18)*INPUTS!$B$19*G6881</f>
        <v/>
      </c>
      <c r="Q6881" s="2">
        <f>INPUTS!$B$31 + INPUTS!$B$32*P6881</f>
        <v/>
      </c>
      <c r="R6881" s="2">
        <f>IF(INPUTS!$B$13=0, Q6881&lt;=0, Q6881&lt;INPUTS!$B$13)</f>
        <v/>
      </c>
      <c r="S6881" s="2">
        <f>OR(I6881,K6881,N6881,R6881)</f>
        <v/>
      </c>
      <c r="T6881" s="2">
        <f>OR(I6881,L6881,O6881,R6881)</f>
        <v/>
      </c>
    </row>
    <row r="6882">
      <c r="A6882" s="2" t="n">
        <v>100</v>
      </c>
      <c r="B6882" s="2" t="n">
        <v>-200</v>
      </c>
      <c r="C6882" s="2" t="n">
        <v>100</v>
      </c>
      <c r="D6882" s="2">
        <f>(A6882+B6882)/2 + C6882/2</f>
        <v/>
      </c>
      <c r="E6882" s="2">
        <f>SQRT(A6882^2+B6882^2+C6882^2)</f>
        <v/>
      </c>
      <c r="F6882" s="2">
        <f>INPUTS!$B$8*A6882+INPUTS!$B$9*D6882+INPUTS!$B$10*B6882</f>
        <v/>
      </c>
      <c r="G6882" s="2">
        <f>INPUTS!$B$11*A6882/10000</f>
        <v/>
      </c>
      <c r="H6882" s="2">
        <f>MAX(0, (INPUTS!$B$14+INPUTS!$B$16*INPUTS!$B$15) + (1-INPUTS!$B$18)*INPUTS!$B$19*G6882 - INPUTS!$B$17 - INPUTS!$B$20*MAX(0, -F6882))</f>
        <v/>
      </c>
      <c r="I6882" s="2">
        <f>IF(INPUTS!$B$13=0, H6882&lt;=0, H6882&lt;INPUTS!$B$13)</f>
        <v/>
      </c>
      <c r="J6882" s="2">
        <f>INPUTS!$B$21 + INPUTS!$B$24*F6882 + INPUTS!$B$25*G6882</f>
        <v/>
      </c>
      <c r="K6882" s="2">
        <f>J6882&lt;INPUTS!$B$23</f>
        <v/>
      </c>
      <c r="L6882" s="2">
        <f>J6882&lt;INPUTS!$B$22</f>
        <v/>
      </c>
      <c r="M6882" s="2">
        <f>INPUTS!$B$26 + INPUTS!$B$29*F6882</f>
        <v/>
      </c>
      <c r="N6882" s="2">
        <f>M6882&lt;INPUTS!$B$28</f>
        <v/>
      </c>
      <c r="O6882" s="2">
        <f>M6882&lt;INPUTS!$B$27</f>
        <v/>
      </c>
      <c r="P6882" s="2">
        <f>INPUTS!$B$30 + (1-INPUTS!$B$18)*INPUTS!$B$19*G6882</f>
        <v/>
      </c>
      <c r="Q6882" s="2">
        <f>INPUTS!$B$31 + INPUTS!$B$32*P6882</f>
        <v/>
      </c>
      <c r="R6882" s="2">
        <f>IF(INPUTS!$B$13=0, Q6882&lt;=0, Q6882&lt;INPUTS!$B$13)</f>
        <v/>
      </c>
      <c r="S6882" s="2">
        <f>OR(I6882,K6882,N6882,R6882)</f>
        <v/>
      </c>
      <c r="T6882" s="2">
        <f>OR(I6882,L6882,O6882,R6882)</f>
        <v/>
      </c>
    </row>
    <row r="6883">
      <c r="A6883" s="2" t="n">
        <v>100</v>
      </c>
      <c r="B6883" s="2" t="n">
        <v>-200</v>
      </c>
      <c r="C6883" s="2" t="n">
        <v>125</v>
      </c>
      <c r="D6883" s="2">
        <f>(A6883+B6883)/2 + C6883/2</f>
        <v/>
      </c>
      <c r="E6883" s="2">
        <f>SQRT(A6883^2+B6883^2+C6883^2)</f>
        <v/>
      </c>
      <c r="F6883" s="2">
        <f>INPUTS!$B$8*A6883+INPUTS!$B$9*D6883+INPUTS!$B$10*B6883</f>
        <v/>
      </c>
      <c r="G6883" s="2">
        <f>INPUTS!$B$11*A6883/10000</f>
        <v/>
      </c>
      <c r="H6883" s="2">
        <f>MAX(0, (INPUTS!$B$14+INPUTS!$B$16*INPUTS!$B$15) + (1-INPUTS!$B$18)*INPUTS!$B$19*G6883 - INPUTS!$B$17 - INPUTS!$B$20*MAX(0, -F6883))</f>
        <v/>
      </c>
      <c r="I6883" s="2">
        <f>IF(INPUTS!$B$13=0, H6883&lt;=0, H6883&lt;INPUTS!$B$13)</f>
        <v/>
      </c>
      <c r="J6883" s="2">
        <f>INPUTS!$B$21 + INPUTS!$B$24*F6883 + INPUTS!$B$25*G6883</f>
        <v/>
      </c>
      <c r="K6883" s="2">
        <f>J6883&lt;INPUTS!$B$23</f>
        <v/>
      </c>
      <c r="L6883" s="2">
        <f>J6883&lt;INPUTS!$B$22</f>
        <v/>
      </c>
      <c r="M6883" s="2">
        <f>INPUTS!$B$26 + INPUTS!$B$29*F6883</f>
        <v/>
      </c>
      <c r="N6883" s="2">
        <f>M6883&lt;INPUTS!$B$28</f>
        <v/>
      </c>
      <c r="O6883" s="2">
        <f>M6883&lt;INPUTS!$B$27</f>
        <v/>
      </c>
      <c r="P6883" s="2">
        <f>INPUTS!$B$30 + (1-INPUTS!$B$18)*INPUTS!$B$19*G6883</f>
        <v/>
      </c>
      <c r="Q6883" s="2">
        <f>INPUTS!$B$31 + INPUTS!$B$32*P6883</f>
        <v/>
      </c>
      <c r="R6883" s="2">
        <f>IF(INPUTS!$B$13=0, Q6883&lt;=0, Q6883&lt;INPUTS!$B$13)</f>
        <v/>
      </c>
      <c r="S6883" s="2">
        <f>OR(I6883,K6883,N6883,R6883)</f>
        <v/>
      </c>
      <c r="T6883" s="2">
        <f>OR(I6883,L6883,O6883,R6883)</f>
        <v/>
      </c>
    </row>
    <row r="6884">
      <c r="A6884" s="2" t="n">
        <v>100</v>
      </c>
      <c r="B6884" s="2" t="n">
        <v>-200</v>
      </c>
      <c r="C6884" s="2" t="n">
        <v>150</v>
      </c>
      <c r="D6884" s="2">
        <f>(A6884+B6884)/2 + C6884/2</f>
        <v/>
      </c>
      <c r="E6884" s="2">
        <f>SQRT(A6884^2+B6884^2+C6884^2)</f>
        <v/>
      </c>
      <c r="F6884" s="2">
        <f>INPUTS!$B$8*A6884+INPUTS!$B$9*D6884+INPUTS!$B$10*B6884</f>
        <v/>
      </c>
      <c r="G6884" s="2">
        <f>INPUTS!$B$11*A6884/10000</f>
        <v/>
      </c>
      <c r="H6884" s="2">
        <f>MAX(0, (INPUTS!$B$14+INPUTS!$B$16*INPUTS!$B$15) + (1-INPUTS!$B$18)*INPUTS!$B$19*G6884 - INPUTS!$B$17 - INPUTS!$B$20*MAX(0, -F6884))</f>
        <v/>
      </c>
      <c r="I6884" s="2">
        <f>IF(INPUTS!$B$13=0, H6884&lt;=0, H6884&lt;INPUTS!$B$13)</f>
        <v/>
      </c>
      <c r="J6884" s="2">
        <f>INPUTS!$B$21 + INPUTS!$B$24*F6884 + INPUTS!$B$25*G6884</f>
        <v/>
      </c>
      <c r="K6884" s="2">
        <f>J6884&lt;INPUTS!$B$23</f>
        <v/>
      </c>
      <c r="L6884" s="2">
        <f>J6884&lt;INPUTS!$B$22</f>
        <v/>
      </c>
      <c r="M6884" s="2">
        <f>INPUTS!$B$26 + INPUTS!$B$29*F6884</f>
        <v/>
      </c>
      <c r="N6884" s="2">
        <f>M6884&lt;INPUTS!$B$28</f>
        <v/>
      </c>
      <c r="O6884" s="2">
        <f>M6884&lt;INPUTS!$B$27</f>
        <v/>
      </c>
      <c r="P6884" s="2">
        <f>INPUTS!$B$30 + (1-INPUTS!$B$18)*INPUTS!$B$19*G6884</f>
        <v/>
      </c>
      <c r="Q6884" s="2">
        <f>INPUTS!$B$31 + INPUTS!$B$32*P6884</f>
        <v/>
      </c>
      <c r="R6884" s="2">
        <f>IF(INPUTS!$B$13=0, Q6884&lt;=0, Q6884&lt;INPUTS!$B$13)</f>
        <v/>
      </c>
      <c r="S6884" s="2">
        <f>OR(I6884,K6884,N6884,R6884)</f>
        <v/>
      </c>
      <c r="T6884" s="2">
        <f>OR(I6884,L6884,O6884,R6884)</f>
        <v/>
      </c>
    </row>
    <row r="6885">
      <c r="A6885" s="2" t="n">
        <v>100</v>
      </c>
      <c r="B6885" s="2" t="n">
        <v>-200</v>
      </c>
      <c r="C6885" s="2" t="n">
        <v>175</v>
      </c>
      <c r="D6885" s="2">
        <f>(A6885+B6885)/2 + C6885/2</f>
        <v/>
      </c>
      <c r="E6885" s="2">
        <f>SQRT(A6885^2+B6885^2+C6885^2)</f>
        <v/>
      </c>
      <c r="F6885" s="2">
        <f>INPUTS!$B$8*A6885+INPUTS!$B$9*D6885+INPUTS!$B$10*B6885</f>
        <v/>
      </c>
      <c r="G6885" s="2">
        <f>INPUTS!$B$11*A6885/10000</f>
        <v/>
      </c>
      <c r="H6885" s="2">
        <f>MAX(0, (INPUTS!$B$14+INPUTS!$B$16*INPUTS!$B$15) + (1-INPUTS!$B$18)*INPUTS!$B$19*G6885 - INPUTS!$B$17 - INPUTS!$B$20*MAX(0, -F6885))</f>
        <v/>
      </c>
      <c r="I6885" s="2">
        <f>IF(INPUTS!$B$13=0, H6885&lt;=0, H6885&lt;INPUTS!$B$13)</f>
        <v/>
      </c>
      <c r="J6885" s="2">
        <f>INPUTS!$B$21 + INPUTS!$B$24*F6885 + INPUTS!$B$25*G6885</f>
        <v/>
      </c>
      <c r="K6885" s="2">
        <f>J6885&lt;INPUTS!$B$23</f>
        <v/>
      </c>
      <c r="L6885" s="2">
        <f>J6885&lt;INPUTS!$B$22</f>
        <v/>
      </c>
      <c r="M6885" s="2">
        <f>INPUTS!$B$26 + INPUTS!$B$29*F6885</f>
        <v/>
      </c>
      <c r="N6885" s="2">
        <f>M6885&lt;INPUTS!$B$28</f>
        <v/>
      </c>
      <c r="O6885" s="2">
        <f>M6885&lt;INPUTS!$B$27</f>
        <v/>
      </c>
      <c r="P6885" s="2">
        <f>INPUTS!$B$30 + (1-INPUTS!$B$18)*INPUTS!$B$19*G6885</f>
        <v/>
      </c>
      <c r="Q6885" s="2">
        <f>INPUTS!$B$31 + INPUTS!$B$32*P6885</f>
        <v/>
      </c>
      <c r="R6885" s="2">
        <f>IF(INPUTS!$B$13=0, Q6885&lt;=0, Q6885&lt;INPUTS!$B$13)</f>
        <v/>
      </c>
      <c r="S6885" s="2">
        <f>OR(I6885,K6885,N6885,R6885)</f>
        <v/>
      </c>
      <c r="T6885" s="2">
        <f>OR(I6885,L6885,O6885,R6885)</f>
        <v/>
      </c>
    </row>
    <row r="6886">
      <c r="A6886" s="2" t="n">
        <v>100</v>
      </c>
      <c r="B6886" s="2" t="n">
        <v>-200</v>
      </c>
      <c r="C6886" s="2" t="n">
        <v>200</v>
      </c>
      <c r="D6886" s="2">
        <f>(A6886+B6886)/2 + C6886/2</f>
        <v/>
      </c>
      <c r="E6886" s="2">
        <f>SQRT(A6886^2+B6886^2+C6886^2)</f>
        <v/>
      </c>
      <c r="F6886" s="2">
        <f>INPUTS!$B$8*A6886+INPUTS!$B$9*D6886+INPUTS!$B$10*B6886</f>
        <v/>
      </c>
      <c r="G6886" s="2">
        <f>INPUTS!$B$11*A6886/10000</f>
        <v/>
      </c>
      <c r="H6886" s="2">
        <f>MAX(0, (INPUTS!$B$14+INPUTS!$B$16*INPUTS!$B$15) + (1-INPUTS!$B$18)*INPUTS!$B$19*G6886 - INPUTS!$B$17 - INPUTS!$B$20*MAX(0, -F6886))</f>
        <v/>
      </c>
      <c r="I6886" s="2">
        <f>IF(INPUTS!$B$13=0, H6886&lt;=0, H6886&lt;INPUTS!$B$13)</f>
        <v/>
      </c>
      <c r="J6886" s="2">
        <f>INPUTS!$B$21 + INPUTS!$B$24*F6886 + INPUTS!$B$25*G6886</f>
        <v/>
      </c>
      <c r="K6886" s="2">
        <f>J6886&lt;INPUTS!$B$23</f>
        <v/>
      </c>
      <c r="L6886" s="2">
        <f>J6886&lt;INPUTS!$B$22</f>
        <v/>
      </c>
      <c r="M6886" s="2">
        <f>INPUTS!$B$26 + INPUTS!$B$29*F6886</f>
        <v/>
      </c>
      <c r="N6886" s="2">
        <f>M6886&lt;INPUTS!$B$28</f>
        <v/>
      </c>
      <c r="O6886" s="2">
        <f>M6886&lt;INPUTS!$B$27</f>
        <v/>
      </c>
      <c r="P6886" s="2">
        <f>INPUTS!$B$30 + (1-INPUTS!$B$18)*INPUTS!$B$19*G6886</f>
        <v/>
      </c>
      <c r="Q6886" s="2">
        <f>INPUTS!$B$31 + INPUTS!$B$32*P6886</f>
        <v/>
      </c>
      <c r="R6886" s="2">
        <f>IF(INPUTS!$B$13=0, Q6886&lt;=0, Q6886&lt;INPUTS!$B$13)</f>
        <v/>
      </c>
      <c r="S6886" s="2">
        <f>OR(I6886,K6886,N6886,R6886)</f>
        <v/>
      </c>
      <c r="T6886" s="2">
        <f>OR(I6886,L6886,O6886,R6886)</f>
        <v/>
      </c>
    </row>
    <row r="6887">
      <c r="A6887" s="2" t="n">
        <v>100</v>
      </c>
      <c r="B6887" s="2" t="n">
        <v>-175</v>
      </c>
      <c r="C6887" s="2" t="n">
        <v>-200</v>
      </c>
      <c r="D6887" s="2">
        <f>(A6887+B6887)/2 + C6887/2</f>
        <v/>
      </c>
      <c r="E6887" s="2">
        <f>SQRT(A6887^2+B6887^2+C6887^2)</f>
        <v/>
      </c>
      <c r="F6887" s="2">
        <f>INPUTS!$B$8*A6887+INPUTS!$B$9*D6887+INPUTS!$B$10*B6887</f>
        <v/>
      </c>
      <c r="G6887" s="2">
        <f>INPUTS!$B$11*A6887/10000</f>
        <v/>
      </c>
      <c r="H6887" s="2">
        <f>MAX(0, (INPUTS!$B$14+INPUTS!$B$16*INPUTS!$B$15) + (1-INPUTS!$B$18)*INPUTS!$B$19*G6887 - INPUTS!$B$17 - INPUTS!$B$20*MAX(0, -F6887))</f>
        <v/>
      </c>
      <c r="I6887" s="2">
        <f>IF(INPUTS!$B$13=0, H6887&lt;=0, H6887&lt;INPUTS!$B$13)</f>
        <v/>
      </c>
      <c r="J6887" s="2">
        <f>INPUTS!$B$21 + INPUTS!$B$24*F6887 + INPUTS!$B$25*G6887</f>
        <v/>
      </c>
      <c r="K6887" s="2">
        <f>J6887&lt;INPUTS!$B$23</f>
        <v/>
      </c>
      <c r="L6887" s="2">
        <f>J6887&lt;INPUTS!$B$22</f>
        <v/>
      </c>
      <c r="M6887" s="2">
        <f>INPUTS!$B$26 + INPUTS!$B$29*F6887</f>
        <v/>
      </c>
      <c r="N6887" s="2">
        <f>M6887&lt;INPUTS!$B$28</f>
        <v/>
      </c>
      <c r="O6887" s="2">
        <f>M6887&lt;INPUTS!$B$27</f>
        <v/>
      </c>
      <c r="P6887" s="2">
        <f>INPUTS!$B$30 + (1-INPUTS!$B$18)*INPUTS!$B$19*G6887</f>
        <v/>
      </c>
      <c r="Q6887" s="2">
        <f>INPUTS!$B$31 + INPUTS!$B$32*P6887</f>
        <v/>
      </c>
      <c r="R6887" s="2">
        <f>IF(INPUTS!$B$13=0, Q6887&lt;=0, Q6887&lt;INPUTS!$B$13)</f>
        <v/>
      </c>
      <c r="S6887" s="2">
        <f>OR(I6887,K6887,N6887,R6887)</f>
        <v/>
      </c>
      <c r="T6887" s="2">
        <f>OR(I6887,L6887,O6887,R6887)</f>
        <v/>
      </c>
    </row>
    <row r="6888">
      <c r="A6888" s="2" t="n">
        <v>100</v>
      </c>
      <c r="B6888" s="2" t="n">
        <v>-175</v>
      </c>
      <c r="C6888" s="2" t="n">
        <v>-175</v>
      </c>
      <c r="D6888" s="2">
        <f>(A6888+B6888)/2 + C6888/2</f>
        <v/>
      </c>
      <c r="E6888" s="2">
        <f>SQRT(A6888^2+B6888^2+C6888^2)</f>
        <v/>
      </c>
      <c r="F6888" s="2">
        <f>INPUTS!$B$8*A6888+INPUTS!$B$9*D6888+INPUTS!$B$10*B6888</f>
        <v/>
      </c>
      <c r="G6888" s="2">
        <f>INPUTS!$B$11*A6888/10000</f>
        <v/>
      </c>
      <c r="H6888" s="2">
        <f>MAX(0, (INPUTS!$B$14+INPUTS!$B$16*INPUTS!$B$15) + (1-INPUTS!$B$18)*INPUTS!$B$19*G6888 - INPUTS!$B$17 - INPUTS!$B$20*MAX(0, -F6888))</f>
        <v/>
      </c>
      <c r="I6888" s="2">
        <f>IF(INPUTS!$B$13=0, H6888&lt;=0, H6888&lt;INPUTS!$B$13)</f>
        <v/>
      </c>
      <c r="J6888" s="2">
        <f>INPUTS!$B$21 + INPUTS!$B$24*F6888 + INPUTS!$B$25*G6888</f>
        <v/>
      </c>
      <c r="K6888" s="2">
        <f>J6888&lt;INPUTS!$B$23</f>
        <v/>
      </c>
      <c r="L6888" s="2">
        <f>J6888&lt;INPUTS!$B$22</f>
        <v/>
      </c>
      <c r="M6888" s="2">
        <f>INPUTS!$B$26 + INPUTS!$B$29*F6888</f>
        <v/>
      </c>
      <c r="N6888" s="2">
        <f>M6888&lt;INPUTS!$B$28</f>
        <v/>
      </c>
      <c r="O6888" s="2">
        <f>M6888&lt;INPUTS!$B$27</f>
        <v/>
      </c>
      <c r="P6888" s="2">
        <f>INPUTS!$B$30 + (1-INPUTS!$B$18)*INPUTS!$B$19*G6888</f>
        <v/>
      </c>
      <c r="Q6888" s="2">
        <f>INPUTS!$B$31 + INPUTS!$B$32*P6888</f>
        <v/>
      </c>
      <c r="R6888" s="2">
        <f>IF(INPUTS!$B$13=0, Q6888&lt;=0, Q6888&lt;INPUTS!$B$13)</f>
        <v/>
      </c>
      <c r="S6888" s="2">
        <f>OR(I6888,K6888,N6888,R6888)</f>
        <v/>
      </c>
      <c r="T6888" s="2">
        <f>OR(I6888,L6888,O6888,R6888)</f>
        <v/>
      </c>
    </row>
    <row r="6889">
      <c r="A6889" s="2" t="n">
        <v>100</v>
      </c>
      <c r="B6889" s="2" t="n">
        <v>-175</v>
      </c>
      <c r="C6889" s="2" t="n">
        <v>-150</v>
      </c>
      <c r="D6889" s="2">
        <f>(A6889+B6889)/2 + C6889/2</f>
        <v/>
      </c>
      <c r="E6889" s="2">
        <f>SQRT(A6889^2+B6889^2+C6889^2)</f>
        <v/>
      </c>
      <c r="F6889" s="2">
        <f>INPUTS!$B$8*A6889+INPUTS!$B$9*D6889+INPUTS!$B$10*B6889</f>
        <v/>
      </c>
      <c r="G6889" s="2">
        <f>INPUTS!$B$11*A6889/10000</f>
        <v/>
      </c>
      <c r="H6889" s="2">
        <f>MAX(0, (INPUTS!$B$14+INPUTS!$B$16*INPUTS!$B$15) + (1-INPUTS!$B$18)*INPUTS!$B$19*G6889 - INPUTS!$B$17 - INPUTS!$B$20*MAX(0, -F6889))</f>
        <v/>
      </c>
      <c r="I6889" s="2">
        <f>IF(INPUTS!$B$13=0, H6889&lt;=0, H6889&lt;INPUTS!$B$13)</f>
        <v/>
      </c>
      <c r="J6889" s="2">
        <f>INPUTS!$B$21 + INPUTS!$B$24*F6889 + INPUTS!$B$25*G6889</f>
        <v/>
      </c>
      <c r="K6889" s="2">
        <f>J6889&lt;INPUTS!$B$23</f>
        <v/>
      </c>
      <c r="L6889" s="2">
        <f>J6889&lt;INPUTS!$B$22</f>
        <v/>
      </c>
      <c r="M6889" s="2">
        <f>INPUTS!$B$26 + INPUTS!$B$29*F6889</f>
        <v/>
      </c>
      <c r="N6889" s="2">
        <f>M6889&lt;INPUTS!$B$28</f>
        <v/>
      </c>
      <c r="O6889" s="2">
        <f>M6889&lt;INPUTS!$B$27</f>
        <v/>
      </c>
      <c r="P6889" s="2">
        <f>INPUTS!$B$30 + (1-INPUTS!$B$18)*INPUTS!$B$19*G6889</f>
        <v/>
      </c>
      <c r="Q6889" s="2">
        <f>INPUTS!$B$31 + INPUTS!$B$32*P6889</f>
        <v/>
      </c>
      <c r="R6889" s="2">
        <f>IF(INPUTS!$B$13=0, Q6889&lt;=0, Q6889&lt;INPUTS!$B$13)</f>
        <v/>
      </c>
      <c r="S6889" s="2">
        <f>OR(I6889,K6889,N6889,R6889)</f>
        <v/>
      </c>
      <c r="T6889" s="2">
        <f>OR(I6889,L6889,O6889,R6889)</f>
        <v/>
      </c>
    </row>
    <row r="6890">
      <c r="A6890" s="2" t="n">
        <v>100</v>
      </c>
      <c r="B6890" s="2" t="n">
        <v>-175</v>
      </c>
      <c r="C6890" s="2" t="n">
        <v>-125</v>
      </c>
      <c r="D6890" s="2">
        <f>(A6890+B6890)/2 + C6890/2</f>
        <v/>
      </c>
      <c r="E6890" s="2">
        <f>SQRT(A6890^2+B6890^2+C6890^2)</f>
        <v/>
      </c>
      <c r="F6890" s="2">
        <f>INPUTS!$B$8*A6890+INPUTS!$B$9*D6890+INPUTS!$B$10*B6890</f>
        <v/>
      </c>
      <c r="G6890" s="2">
        <f>INPUTS!$B$11*A6890/10000</f>
        <v/>
      </c>
      <c r="H6890" s="2">
        <f>MAX(0, (INPUTS!$B$14+INPUTS!$B$16*INPUTS!$B$15) + (1-INPUTS!$B$18)*INPUTS!$B$19*G6890 - INPUTS!$B$17 - INPUTS!$B$20*MAX(0, -F6890))</f>
        <v/>
      </c>
      <c r="I6890" s="2">
        <f>IF(INPUTS!$B$13=0, H6890&lt;=0, H6890&lt;INPUTS!$B$13)</f>
        <v/>
      </c>
      <c r="J6890" s="2">
        <f>INPUTS!$B$21 + INPUTS!$B$24*F6890 + INPUTS!$B$25*G6890</f>
        <v/>
      </c>
      <c r="K6890" s="2">
        <f>J6890&lt;INPUTS!$B$23</f>
        <v/>
      </c>
      <c r="L6890" s="2">
        <f>J6890&lt;INPUTS!$B$22</f>
        <v/>
      </c>
      <c r="M6890" s="2">
        <f>INPUTS!$B$26 + INPUTS!$B$29*F6890</f>
        <v/>
      </c>
      <c r="N6890" s="2">
        <f>M6890&lt;INPUTS!$B$28</f>
        <v/>
      </c>
      <c r="O6890" s="2">
        <f>M6890&lt;INPUTS!$B$27</f>
        <v/>
      </c>
      <c r="P6890" s="2">
        <f>INPUTS!$B$30 + (1-INPUTS!$B$18)*INPUTS!$B$19*G6890</f>
        <v/>
      </c>
      <c r="Q6890" s="2">
        <f>INPUTS!$B$31 + INPUTS!$B$32*P6890</f>
        <v/>
      </c>
      <c r="R6890" s="2">
        <f>IF(INPUTS!$B$13=0, Q6890&lt;=0, Q6890&lt;INPUTS!$B$13)</f>
        <v/>
      </c>
      <c r="S6890" s="2">
        <f>OR(I6890,K6890,N6890,R6890)</f>
        <v/>
      </c>
      <c r="T6890" s="2">
        <f>OR(I6890,L6890,O6890,R6890)</f>
        <v/>
      </c>
    </row>
    <row r="6891">
      <c r="A6891" s="2" t="n">
        <v>100</v>
      </c>
      <c r="B6891" s="2" t="n">
        <v>-175</v>
      </c>
      <c r="C6891" s="2" t="n">
        <v>-100</v>
      </c>
      <c r="D6891" s="2">
        <f>(A6891+B6891)/2 + C6891/2</f>
        <v/>
      </c>
      <c r="E6891" s="2">
        <f>SQRT(A6891^2+B6891^2+C6891^2)</f>
        <v/>
      </c>
      <c r="F6891" s="2">
        <f>INPUTS!$B$8*A6891+INPUTS!$B$9*D6891+INPUTS!$B$10*B6891</f>
        <v/>
      </c>
      <c r="G6891" s="2">
        <f>INPUTS!$B$11*A6891/10000</f>
        <v/>
      </c>
      <c r="H6891" s="2">
        <f>MAX(0, (INPUTS!$B$14+INPUTS!$B$16*INPUTS!$B$15) + (1-INPUTS!$B$18)*INPUTS!$B$19*G6891 - INPUTS!$B$17 - INPUTS!$B$20*MAX(0, -F6891))</f>
        <v/>
      </c>
      <c r="I6891" s="2">
        <f>IF(INPUTS!$B$13=0, H6891&lt;=0, H6891&lt;INPUTS!$B$13)</f>
        <v/>
      </c>
      <c r="J6891" s="2">
        <f>INPUTS!$B$21 + INPUTS!$B$24*F6891 + INPUTS!$B$25*G6891</f>
        <v/>
      </c>
      <c r="K6891" s="2">
        <f>J6891&lt;INPUTS!$B$23</f>
        <v/>
      </c>
      <c r="L6891" s="2">
        <f>J6891&lt;INPUTS!$B$22</f>
        <v/>
      </c>
      <c r="M6891" s="2">
        <f>INPUTS!$B$26 + INPUTS!$B$29*F6891</f>
        <v/>
      </c>
      <c r="N6891" s="2">
        <f>M6891&lt;INPUTS!$B$28</f>
        <v/>
      </c>
      <c r="O6891" s="2">
        <f>M6891&lt;INPUTS!$B$27</f>
        <v/>
      </c>
      <c r="P6891" s="2">
        <f>INPUTS!$B$30 + (1-INPUTS!$B$18)*INPUTS!$B$19*G6891</f>
        <v/>
      </c>
      <c r="Q6891" s="2">
        <f>INPUTS!$B$31 + INPUTS!$B$32*P6891</f>
        <v/>
      </c>
      <c r="R6891" s="2">
        <f>IF(INPUTS!$B$13=0, Q6891&lt;=0, Q6891&lt;INPUTS!$B$13)</f>
        <v/>
      </c>
      <c r="S6891" s="2">
        <f>OR(I6891,K6891,N6891,R6891)</f>
        <v/>
      </c>
      <c r="T6891" s="2">
        <f>OR(I6891,L6891,O6891,R6891)</f>
        <v/>
      </c>
    </row>
    <row r="6892">
      <c r="A6892" s="2" t="n">
        <v>100</v>
      </c>
      <c r="B6892" s="2" t="n">
        <v>-175</v>
      </c>
      <c r="C6892" s="2" t="n">
        <v>-75</v>
      </c>
      <c r="D6892" s="2">
        <f>(A6892+B6892)/2 + C6892/2</f>
        <v/>
      </c>
      <c r="E6892" s="2">
        <f>SQRT(A6892^2+B6892^2+C6892^2)</f>
        <v/>
      </c>
      <c r="F6892" s="2">
        <f>INPUTS!$B$8*A6892+INPUTS!$B$9*D6892+INPUTS!$B$10*B6892</f>
        <v/>
      </c>
      <c r="G6892" s="2">
        <f>INPUTS!$B$11*A6892/10000</f>
        <v/>
      </c>
      <c r="H6892" s="2">
        <f>MAX(0, (INPUTS!$B$14+INPUTS!$B$16*INPUTS!$B$15) + (1-INPUTS!$B$18)*INPUTS!$B$19*G6892 - INPUTS!$B$17 - INPUTS!$B$20*MAX(0, -F6892))</f>
        <v/>
      </c>
      <c r="I6892" s="2">
        <f>IF(INPUTS!$B$13=0, H6892&lt;=0, H6892&lt;INPUTS!$B$13)</f>
        <v/>
      </c>
      <c r="J6892" s="2">
        <f>INPUTS!$B$21 + INPUTS!$B$24*F6892 + INPUTS!$B$25*G6892</f>
        <v/>
      </c>
      <c r="K6892" s="2">
        <f>J6892&lt;INPUTS!$B$23</f>
        <v/>
      </c>
      <c r="L6892" s="2">
        <f>J6892&lt;INPUTS!$B$22</f>
        <v/>
      </c>
      <c r="M6892" s="2">
        <f>INPUTS!$B$26 + INPUTS!$B$29*F6892</f>
        <v/>
      </c>
      <c r="N6892" s="2">
        <f>M6892&lt;INPUTS!$B$28</f>
        <v/>
      </c>
      <c r="O6892" s="2">
        <f>M6892&lt;INPUTS!$B$27</f>
        <v/>
      </c>
      <c r="P6892" s="2">
        <f>INPUTS!$B$30 + (1-INPUTS!$B$18)*INPUTS!$B$19*G6892</f>
        <v/>
      </c>
      <c r="Q6892" s="2">
        <f>INPUTS!$B$31 + INPUTS!$B$32*P6892</f>
        <v/>
      </c>
      <c r="R6892" s="2">
        <f>IF(INPUTS!$B$13=0, Q6892&lt;=0, Q6892&lt;INPUTS!$B$13)</f>
        <v/>
      </c>
      <c r="S6892" s="2">
        <f>OR(I6892,K6892,N6892,R6892)</f>
        <v/>
      </c>
      <c r="T6892" s="2">
        <f>OR(I6892,L6892,O6892,R6892)</f>
        <v/>
      </c>
    </row>
    <row r="6893">
      <c r="A6893" s="2" t="n">
        <v>100</v>
      </c>
      <c r="B6893" s="2" t="n">
        <v>-175</v>
      </c>
      <c r="C6893" s="2" t="n">
        <v>-50</v>
      </c>
      <c r="D6893" s="2">
        <f>(A6893+B6893)/2 + C6893/2</f>
        <v/>
      </c>
      <c r="E6893" s="2">
        <f>SQRT(A6893^2+B6893^2+C6893^2)</f>
        <v/>
      </c>
      <c r="F6893" s="2">
        <f>INPUTS!$B$8*A6893+INPUTS!$B$9*D6893+INPUTS!$B$10*B6893</f>
        <v/>
      </c>
      <c r="G6893" s="2">
        <f>INPUTS!$B$11*A6893/10000</f>
        <v/>
      </c>
      <c r="H6893" s="2">
        <f>MAX(0, (INPUTS!$B$14+INPUTS!$B$16*INPUTS!$B$15) + (1-INPUTS!$B$18)*INPUTS!$B$19*G6893 - INPUTS!$B$17 - INPUTS!$B$20*MAX(0, -F6893))</f>
        <v/>
      </c>
      <c r="I6893" s="2">
        <f>IF(INPUTS!$B$13=0, H6893&lt;=0, H6893&lt;INPUTS!$B$13)</f>
        <v/>
      </c>
      <c r="J6893" s="2">
        <f>INPUTS!$B$21 + INPUTS!$B$24*F6893 + INPUTS!$B$25*G6893</f>
        <v/>
      </c>
      <c r="K6893" s="2">
        <f>J6893&lt;INPUTS!$B$23</f>
        <v/>
      </c>
      <c r="L6893" s="2">
        <f>J6893&lt;INPUTS!$B$22</f>
        <v/>
      </c>
      <c r="M6893" s="2">
        <f>INPUTS!$B$26 + INPUTS!$B$29*F6893</f>
        <v/>
      </c>
      <c r="N6893" s="2">
        <f>M6893&lt;INPUTS!$B$28</f>
        <v/>
      </c>
      <c r="O6893" s="2">
        <f>M6893&lt;INPUTS!$B$27</f>
        <v/>
      </c>
      <c r="P6893" s="2">
        <f>INPUTS!$B$30 + (1-INPUTS!$B$18)*INPUTS!$B$19*G6893</f>
        <v/>
      </c>
      <c r="Q6893" s="2">
        <f>INPUTS!$B$31 + INPUTS!$B$32*P6893</f>
        <v/>
      </c>
      <c r="R6893" s="2">
        <f>IF(INPUTS!$B$13=0, Q6893&lt;=0, Q6893&lt;INPUTS!$B$13)</f>
        <v/>
      </c>
      <c r="S6893" s="2">
        <f>OR(I6893,K6893,N6893,R6893)</f>
        <v/>
      </c>
      <c r="T6893" s="2">
        <f>OR(I6893,L6893,O6893,R6893)</f>
        <v/>
      </c>
    </row>
    <row r="6894">
      <c r="A6894" s="2" t="n">
        <v>100</v>
      </c>
      <c r="B6894" s="2" t="n">
        <v>-175</v>
      </c>
      <c r="C6894" s="2" t="n">
        <v>-25</v>
      </c>
      <c r="D6894" s="2">
        <f>(A6894+B6894)/2 + C6894/2</f>
        <v/>
      </c>
      <c r="E6894" s="2">
        <f>SQRT(A6894^2+B6894^2+C6894^2)</f>
        <v/>
      </c>
      <c r="F6894" s="2">
        <f>INPUTS!$B$8*A6894+INPUTS!$B$9*D6894+INPUTS!$B$10*B6894</f>
        <v/>
      </c>
      <c r="G6894" s="2">
        <f>INPUTS!$B$11*A6894/10000</f>
        <v/>
      </c>
      <c r="H6894" s="2">
        <f>MAX(0, (INPUTS!$B$14+INPUTS!$B$16*INPUTS!$B$15) + (1-INPUTS!$B$18)*INPUTS!$B$19*G6894 - INPUTS!$B$17 - INPUTS!$B$20*MAX(0, -F6894))</f>
        <v/>
      </c>
      <c r="I6894" s="2">
        <f>IF(INPUTS!$B$13=0, H6894&lt;=0, H6894&lt;INPUTS!$B$13)</f>
        <v/>
      </c>
      <c r="J6894" s="2">
        <f>INPUTS!$B$21 + INPUTS!$B$24*F6894 + INPUTS!$B$25*G6894</f>
        <v/>
      </c>
      <c r="K6894" s="2">
        <f>J6894&lt;INPUTS!$B$23</f>
        <v/>
      </c>
      <c r="L6894" s="2">
        <f>J6894&lt;INPUTS!$B$22</f>
        <v/>
      </c>
      <c r="M6894" s="2">
        <f>INPUTS!$B$26 + INPUTS!$B$29*F6894</f>
        <v/>
      </c>
      <c r="N6894" s="2">
        <f>M6894&lt;INPUTS!$B$28</f>
        <v/>
      </c>
      <c r="O6894" s="2">
        <f>M6894&lt;INPUTS!$B$27</f>
        <v/>
      </c>
      <c r="P6894" s="2">
        <f>INPUTS!$B$30 + (1-INPUTS!$B$18)*INPUTS!$B$19*G6894</f>
        <v/>
      </c>
      <c r="Q6894" s="2">
        <f>INPUTS!$B$31 + INPUTS!$B$32*P6894</f>
        <v/>
      </c>
      <c r="R6894" s="2">
        <f>IF(INPUTS!$B$13=0, Q6894&lt;=0, Q6894&lt;INPUTS!$B$13)</f>
        <v/>
      </c>
      <c r="S6894" s="2">
        <f>OR(I6894,K6894,N6894,R6894)</f>
        <v/>
      </c>
      <c r="T6894" s="2">
        <f>OR(I6894,L6894,O6894,R6894)</f>
        <v/>
      </c>
    </row>
    <row r="6895">
      <c r="A6895" s="2" t="n">
        <v>100</v>
      </c>
      <c r="B6895" s="2" t="n">
        <v>-175</v>
      </c>
      <c r="C6895" s="2" t="n">
        <v>0</v>
      </c>
      <c r="D6895" s="2">
        <f>(A6895+B6895)/2 + C6895/2</f>
        <v/>
      </c>
      <c r="E6895" s="2">
        <f>SQRT(A6895^2+B6895^2+C6895^2)</f>
        <v/>
      </c>
      <c r="F6895" s="2">
        <f>INPUTS!$B$8*A6895+INPUTS!$B$9*D6895+INPUTS!$B$10*B6895</f>
        <v/>
      </c>
      <c r="G6895" s="2">
        <f>INPUTS!$B$11*A6895/10000</f>
        <v/>
      </c>
      <c r="H6895" s="2">
        <f>MAX(0, (INPUTS!$B$14+INPUTS!$B$16*INPUTS!$B$15) + (1-INPUTS!$B$18)*INPUTS!$B$19*G6895 - INPUTS!$B$17 - INPUTS!$B$20*MAX(0, -F6895))</f>
        <v/>
      </c>
      <c r="I6895" s="2">
        <f>IF(INPUTS!$B$13=0, H6895&lt;=0, H6895&lt;INPUTS!$B$13)</f>
        <v/>
      </c>
      <c r="J6895" s="2">
        <f>INPUTS!$B$21 + INPUTS!$B$24*F6895 + INPUTS!$B$25*G6895</f>
        <v/>
      </c>
      <c r="K6895" s="2">
        <f>J6895&lt;INPUTS!$B$23</f>
        <v/>
      </c>
      <c r="L6895" s="2">
        <f>J6895&lt;INPUTS!$B$22</f>
        <v/>
      </c>
      <c r="M6895" s="2">
        <f>INPUTS!$B$26 + INPUTS!$B$29*F6895</f>
        <v/>
      </c>
      <c r="N6895" s="2">
        <f>M6895&lt;INPUTS!$B$28</f>
        <v/>
      </c>
      <c r="O6895" s="2">
        <f>M6895&lt;INPUTS!$B$27</f>
        <v/>
      </c>
      <c r="P6895" s="2">
        <f>INPUTS!$B$30 + (1-INPUTS!$B$18)*INPUTS!$B$19*G6895</f>
        <v/>
      </c>
      <c r="Q6895" s="2">
        <f>INPUTS!$B$31 + INPUTS!$B$32*P6895</f>
        <v/>
      </c>
      <c r="R6895" s="2">
        <f>IF(INPUTS!$B$13=0, Q6895&lt;=0, Q6895&lt;INPUTS!$B$13)</f>
        <v/>
      </c>
      <c r="S6895" s="2">
        <f>OR(I6895,K6895,N6895,R6895)</f>
        <v/>
      </c>
      <c r="T6895" s="2">
        <f>OR(I6895,L6895,O6895,R6895)</f>
        <v/>
      </c>
    </row>
    <row r="6896">
      <c r="A6896" s="2" t="n">
        <v>100</v>
      </c>
      <c r="B6896" s="2" t="n">
        <v>-175</v>
      </c>
      <c r="C6896" s="2" t="n">
        <v>25</v>
      </c>
      <c r="D6896" s="2">
        <f>(A6896+B6896)/2 + C6896/2</f>
        <v/>
      </c>
      <c r="E6896" s="2">
        <f>SQRT(A6896^2+B6896^2+C6896^2)</f>
        <v/>
      </c>
      <c r="F6896" s="2">
        <f>INPUTS!$B$8*A6896+INPUTS!$B$9*D6896+INPUTS!$B$10*B6896</f>
        <v/>
      </c>
      <c r="G6896" s="2">
        <f>INPUTS!$B$11*A6896/10000</f>
        <v/>
      </c>
      <c r="H6896" s="2">
        <f>MAX(0, (INPUTS!$B$14+INPUTS!$B$16*INPUTS!$B$15) + (1-INPUTS!$B$18)*INPUTS!$B$19*G6896 - INPUTS!$B$17 - INPUTS!$B$20*MAX(0, -F6896))</f>
        <v/>
      </c>
      <c r="I6896" s="2">
        <f>IF(INPUTS!$B$13=0, H6896&lt;=0, H6896&lt;INPUTS!$B$13)</f>
        <v/>
      </c>
      <c r="J6896" s="2">
        <f>INPUTS!$B$21 + INPUTS!$B$24*F6896 + INPUTS!$B$25*G6896</f>
        <v/>
      </c>
      <c r="K6896" s="2">
        <f>J6896&lt;INPUTS!$B$23</f>
        <v/>
      </c>
      <c r="L6896" s="2">
        <f>J6896&lt;INPUTS!$B$22</f>
        <v/>
      </c>
      <c r="M6896" s="2">
        <f>INPUTS!$B$26 + INPUTS!$B$29*F6896</f>
        <v/>
      </c>
      <c r="N6896" s="2">
        <f>M6896&lt;INPUTS!$B$28</f>
        <v/>
      </c>
      <c r="O6896" s="2">
        <f>M6896&lt;INPUTS!$B$27</f>
        <v/>
      </c>
      <c r="P6896" s="2">
        <f>INPUTS!$B$30 + (1-INPUTS!$B$18)*INPUTS!$B$19*G6896</f>
        <v/>
      </c>
      <c r="Q6896" s="2">
        <f>INPUTS!$B$31 + INPUTS!$B$32*P6896</f>
        <v/>
      </c>
      <c r="R6896" s="2">
        <f>IF(INPUTS!$B$13=0, Q6896&lt;=0, Q6896&lt;INPUTS!$B$13)</f>
        <v/>
      </c>
      <c r="S6896" s="2">
        <f>OR(I6896,K6896,N6896,R6896)</f>
        <v/>
      </c>
      <c r="T6896" s="2">
        <f>OR(I6896,L6896,O6896,R6896)</f>
        <v/>
      </c>
    </row>
    <row r="6897">
      <c r="A6897" s="2" t="n">
        <v>100</v>
      </c>
      <c r="B6897" s="2" t="n">
        <v>-175</v>
      </c>
      <c r="C6897" s="2" t="n">
        <v>50</v>
      </c>
      <c r="D6897" s="2">
        <f>(A6897+B6897)/2 + C6897/2</f>
        <v/>
      </c>
      <c r="E6897" s="2">
        <f>SQRT(A6897^2+B6897^2+C6897^2)</f>
        <v/>
      </c>
      <c r="F6897" s="2">
        <f>INPUTS!$B$8*A6897+INPUTS!$B$9*D6897+INPUTS!$B$10*B6897</f>
        <v/>
      </c>
      <c r="G6897" s="2">
        <f>INPUTS!$B$11*A6897/10000</f>
        <v/>
      </c>
      <c r="H6897" s="2">
        <f>MAX(0, (INPUTS!$B$14+INPUTS!$B$16*INPUTS!$B$15) + (1-INPUTS!$B$18)*INPUTS!$B$19*G6897 - INPUTS!$B$17 - INPUTS!$B$20*MAX(0, -F6897))</f>
        <v/>
      </c>
      <c r="I6897" s="2">
        <f>IF(INPUTS!$B$13=0, H6897&lt;=0, H6897&lt;INPUTS!$B$13)</f>
        <v/>
      </c>
      <c r="J6897" s="2">
        <f>INPUTS!$B$21 + INPUTS!$B$24*F6897 + INPUTS!$B$25*G6897</f>
        <v/>
      </c>
      <c r="K6897" s="2">
        <f>J6897&lt;INPUTS!$B$23</f>
        <v/>
      </c>
      <c r="L6897" s="2">
        <f>J6897&lt;INPUTS!$B$22</f>
        <v/>
      </c>
      <c r="M6897" s="2">
        <f>INPUTS!$B$26 + INPUTS!$B$29*F6897</f>
        <v/>
      </c>
      <c r="N6897" s="2">
        <f>M6897&lt;INPUTS!$B$28</f>
        <v/>
      </c>
      <c r="O6897" s="2">
        <f>M6897&lt;INPUTS!$B$27</f>
        <v/>
      </c>
      <c r="P6897" s="2">
        <f>INPUTS!$B$30 + (1-INPUTS!$B$18)*INPUTS!$B$19*G6897</f>
        <v/>
      </c>
      <c r="Q6897" s="2">
        <f>INPUTS!$B$31 + INPUTS!$B$32*P6897</f>
        <v/>
      </c>
      <c r="R6897" s="2">
        <f>IF(INPUTS!$B$13=0, Q6897&lt;=0, Q6897&lt;INPUTS!$B$13)</f>
        <v/>
      </c>
      <c r="S6897" s="2">
        <f>OR(I6897,K6897,N6897,R6897)</f>
        <v/>
      </c>
      <c r="T6897" s="2">
        <f>OR(I6897,L6897,O6897,R6897)</f>
        <v/>
      </c>
    </row>
    <row r="6898">
      <c r="A6898" s="2" t="n">
        <v>100</v>
      </c>
      <c r="B6898" s="2" t="n">
        <v>-175</v>
      </c>
      <c r="C6898" s="2" t="n">
        <v>75</v>
      </c>
      <c r="D6898" s="2">
        <f>(A6898+B6898)/2 + C6898/2</f>
        <v/>
      </c>
      <c r="E6898" s="2">
        <f>SQRT(A6898^2+B6898^2+C6898^2)</f>
        <v/>
      </c>
      <c r="F6898" s="2">
        <f>INPUTS!$B$8*A6898+INPUTS!$B$9*D6898+INPUTS!$B$10*B6898</f>
        <v/>
      </c>
      <c r="G6898" s="2">
        <f>INPUTS!$B$11*A6898/10000</f>
        <v/>
      </c>
      <c r="H6898" s="2">
        <f>MAX(0, (INPUTS!$B$14+INPUTS!$B$16*INPUTS!$B$15) + (1-INPUTS!$B$18)*INPUTS!$B$19*G6898 - INPUTS!$B$17 - INPUTS!$B$20*MAX(0, -F6898))</f>
        <v/>
      </c>
      <c r="I6898" s="2">
        <f>IF(INPUTS!$B$13=0, H6898&lt;=0, H6898&lt;INPUTS!$B$13)</f>
        <v/>
      </c>
      <c r="J6898" s="2">
        <f>INPUTS!$B$21 + INPUTS!$B$24*F6898 + INPUTS!$B$25*G6898</f>
        <v/>
      </c>
      <c r="K6898" s="2">
        <f>J6898&lt;INPUTS!$B$23</f>
        <v/>
      </c>
      <c r="L6898" s="2">
        <f>J6898&lt;INPUTS!$B$22</f>
        <v/>
      </c>
      <c r="M6898" s="2">
        <f>INPUTS!$B$26 + INPUTS!$B$29*F6898</f>
        <v/>
      </c>
      <c r="N6898" s="2">
        <f>M6898&lt;INPUTS!$B$28</f>
        <v/>
      </c>
      <c r="O6898" s="2">
        <f>M6898&lt;INPUTS!$B$27</f>
        <v/>
      </c>
      <c r="P6898" s="2">
        <f>INPUTS!$B$30 + (1-INPUTS!$B$18)*INPUTS!$B$19*G6898</f>
        <v/>
      </c>
      <c r="Q6898" s="2">
        <f>INPUTS!$B$31 + INPUTS!$B$32*P6898</f>
        <v/>
      </c>
      <c r="R6898" s="2">
        <f>IF(INPUTS!$B$13=0, Q6898&lt;=0, Q6898&lt;INPUTS!$B$13)</f>
        <v/>
      </c>
      <c r="S6898" s="2">
        <f>OR(I6898,K6898,N6898,R6898)</f>
        <v/>
      </c>
      <c r="T6898" s="2">
        <f>OR(I6898,L6898,O6898,R6898)</f>
        <v/>
      </c>
    </row>
    <row r="6899">
      <c r="A6899" s="2" t="n">
        <v>100</v>
      </c>
      <c r="B6899" s="2" t="n">
        <v>-175</v>
      </c>
      <c r="C6899" s="2" t="n">
        <v>100</v>
      </c>
      <c r="D6899" s="2">
        <f>(A6899+B6899)/2 + C6899/2</f>
        <v/>
      </c>
      <c r="E6899" s="2">
        <f>SQRT(A6899^2+B6899^2+C6899^2)</f>
        <v/>
      </c>
      <c r="F6899" s="2">
        <f>INPUTS!$B$8*A6899+INPUTS!$B$9*D6899+INPUTS!$B$10*B6899</f>
        <v/>
      </c>
      <c r="G6899" s="2">
        <f>INPUTS!$B$11*A6899/10000</f>
        <v/>
      </c>
      <c r="H6899" s="2">
        <f>MAX(0, (INPUTS!$B$14+INPUTS!$B$16*INPUTS!$B$15) + (1-INPUTS!$B$18)*INPUTS!$B$19*G6899 - INPUTS!$B$17 - INPUTS!$B$20*MAX(0, -F6899))</f>
        <v/>
      </c>
      <c r="I6899" s="2">
        <f>IF(INPUTS!$B$13=0, H6899&lt;=0, H6899&lt;INPUTS!$B$13)</f>
        <v/>
      </c>
      <c r="J6899" s="2">
        <f>INPUTS!$B$21 + INPUTS!$B$24*F6899 + INPUTS!$B$25*G6899</f>
        <v/>
      </c>
      <c r="K6899" s="2">
        <f>J6899&lt;INPUTS!$B$23</f>
        <v/>
      </c>
      <c r="L6899" s="2">
        <f>J6899&lt;INPUTS!$B$22</f>
        <v/>
      </c>
      <c r="M6899" s="2">
        <f>INPUTS!$B$26 + INPUTS!$B$29*F6899</f>
        <v/>
      </c>
      <c r="N6899" s="2">
        <f>M6899&lt;INPUTS!$B$28</f>
        <v/>
      </c>
      <c r="O6899" s="2">
        <f>M6899&lt;INPUTS!$B$27</f>
        <v/>
      </c>
      <c r="P6899" s="2">
        <f>INPUTS!$B$30 + (1-INPUTS!$B$18)*INPUTS!$B$19*G6899</f>
        <v/>
      </c>
      <c r="Q6899" s="2">
        <f>INPUTS!$B$31 + INPUTS!$B$32*P6899</f>
        <v/>
      </c>
      <c r="R6899" s="2">
        <f>IF(INPUTS!$B$13=0, Q6899&lt;=0, Q6899&lt;INPUTS!$B$13)</f>
        <v/>
      </c>
      <c r="S6899" s="2">
        <f>OR(I6899,K6899,N6899,R6899)</f>
        <v/>
      </c>
      <c r="T6899" s="2">
        <f>OR(I6899,L6899,O6899,R6899)</f>
        <v/>
      </c>
    </row>
    <row r="6900">
      <c r="A6900" s="2" t="n">
        <v>100</v>
      </c>
      <c r="B6900" s="2" t="n">
        <v>-175</v>
      </c>
      <c r="C6900" s="2" t="n">
        <v>125</v>
      </c>
      <c r="D6900" s="2">
        <f>(A6900+B6900)/2 + C6900/2</f>
        <v/>
      </c>
      <c r="E6900" s="2">
        <f>SQRT(A6900^2+B6900^2+C6900^2)</f>
        <v/>
      </c>
      <c r="F6900" s="2">
        <f>INPUTS!$B$8*A6900+INPUTS!$B$9*D6900+INPUTS!$B$10*B6900</f>
        <v/>
      </c>
      <c r="G6900" s="2">
        <f>INPUTS!$B$11*A6900/10000</f>
        <v/>
      </c>
      <c r="H6900" s="2">
        <f>MAX(0, (INPUTS!$B$14+INPUTS!$B$16*INPUTS!$B$15) + (1-INPUTS!$B$18)*INPUTS!$B$19*G6900 - INPUTS!$B$17 - INPUTS!$B$20*MAX(0, -F6900))</f>
        <v/>
      </c>
      <c r="I6900" s="2">
        <f>IF(INPUTS!$B$13=0, H6900&lt;=0, H6900&lt;INPUTS!$B$13)</f>
        <v/>
      </c>
      <c r="J6900" s="2">
        <f>INPUTS!$B$21 + INPUTS!$B$24*F6900 + INPUTS!$B$25*G6900</f>
        <v/>
      </c>
      <c r="K6900" s="2">
        <f>J6900&lt;INPUTS!$B$23</f>
        <v/>
      </c>
      <c r="L6900" s="2">
        <f>J6900&lt;INPUTS!$B$22</f>
        <v/>
      </c>
      <c r="M6900" s="2">
        <f>INPUTS!$B$26 + INPUTS!$B$29*F6900</f>
        <v/>
      </c>
      <c r="N6900" s="2">
        <f>M6900&lt;INPUTS!$B$28</f>
        <v/>
      </c>
      <c r="O6900" s="2">
        <f>M6900&lt;INPUTS!$B$27</f>
        <v/>
      </c>
      <c r="P6900" s="2">
        <f>INPUTS!$B$30 + (1-INPUTS!$B$18)*INPUTS!$B$19*G6900</f>
        <v/>
      </c>
      <c r="Q6900" s="2">
        <f>INPUTS!$B$31 + INPUTS!$B$32*P6900</f>
        <v/>
      </c>
      <c r="R6900" s="2">
        <f>IF(INPUTS!$B$13=0, Q6900&lt;=0, Q6900&lt;INPUTS!$B$13)</f>
        <v/>
      </c>
      <c r="S6900" s="2">
        <f>OR(I6900,K6900,N6900,R6900)</f>
        <v/>
      </c>
      <c r="T6900" s="2">
        <f>OR(I6900,L6900,O6900,R6900)</f>
        <v/>
      </c>
    </row>
    <row r="6901">
      <c r="A6901" s="2" t="n">
        <v>100</v>
      </c>
      <c r="B6901" s="2" t="n">
        <v>-175</v>
      </c>
      <c r="C6901" s="2" t="n">
        <v>150</v>
      </c>
      <c r="D6901" s="2">
        <f>(A6901+B6901)/2 + C6901/2</f>
        <v/>
      </c>
      <c r="E6901" s="2">
        <f>SQRT(A6901^2+B6901^2+C6901^2)</f>
        <v/>
      </c>
      <c r="F6901" s="2">
        <f>INPUTS!$B$8*A6901+INPUTS!$B$9*D6901+INPUTS!$B$10*B6901</f>
        <v/>
      </c>
      <c r="G6901" s="2">
        <f>INPUTS!$B$11*A6901/10000</f>
        <v/>
      </c>
      <c r="H6901" s="2">
        <f>MAX(0, (INPUTS!$B$14+INPUTS!$B$16*INPUTS!$B$15) + (1-INPUTS!$B$18)*INPUTS!$B$19*G6901 - INPUTS!$B$17 - INPUTS!$B$20*MAX(0, -F6901))</f>
        <v/>
      </c>
      <c r="I6901" s="2">
        <f>IF(INPUTS!$B$13=0, H6901&lt;=0, H6901&lt;INPUTS!$B$13)</f>
        <v/>
      </c>
      <c r="J6901" s="2">
        <f>INPUTS!$B$21 + INPUTS!$B$24*F6901 + INPUTS!$B$25*G6901</f>
        <v/>
      </c>
      <c r="K6901" s="2">
        <f>J6901&lt;INPUTS!$B$23</f>
        <v/>
      </c>
      <c r="L6901" s="2">
        <f>J6901&lt;INPUTS!$B$22</f>
        <v/>
      </c>
      <c r="M6901" s="2">
        <f>INPUTS!$B$26 + INPUTS!$B$29*F6901</f>
        <v/>
      </c>
      <c r="N6901" s="2">
        <f>M6901&lt;INPUTS!$B$28</f>
        <v/>
      </c>
      <c r="O6901" s="2">
        <f>M6901&lt;INPUTS!$B$27</f>
        <v/>
      </c>
      <c r="P6901" s="2">
        <f>INPUTS!$B$30 + (1-INPUTS!$B$18)*INPUTS!$B$19*G6901</f>
        <v/>
      </c>
      <c r="Q6901" s="2">
        <f>INPUTS!$B$31 + INPUTS!$B$32*P6901</f>
        <v/>
      </c>
      <c r="R6901" s="2">
        <f>IF(INPUTS!$B$13=0, Q6901&lt;=0, Q6901&lt;INPUTS!$B$13)</f>
        <v/>
      </c>
      <c r="S6901" s="2">
        <f>OR(I6901,K6901,N6901,R6901)</f>
        <v/>
      </c>
      <c r="T6901" s="2">
        <f>OR(I6901,L6901,O6901,R6901)</f>
        <v/>
      </c>
    </row>
    <row r="6902">
      <c r="A6902" s="2" t="n">
        <v>100</v>
      </c>
      <c r="B6902" s="2" t="n">
        <v>-175</v>
      </c>
      <c r="C6902" s="2" t="n">
        <v>175</v>
      </c>
      <c r="D6902" s="2">
        <f>(A6902+B6902)/2 + C6902/2</f>
        <v/>
      </c>
      <c r="E6902" s="2">
        <f>SQRT(A6902^2+B6902^2+C6902^2)</f>
        <v/>
      </c>
      <c r="F6902" s="2">
        <f>INPUTS!$B$8*A6902+INPUTS!$B$9*D6902+INPUTS!$B$10*B6902</f>
        <v/>
      </c>
      <c r="G6902" s="2">
        <f>INPUTS!$B$11*A6902/10000</f>
        <v/>
      </c>
      <c r="H6902" s="2">
        <f>MAX(0, (INPUTS!$B$14+INPUTS!$B$16*INPUTS!$B$15) + (1-INPUTS!$B$18)*INPUTS!$B$19*G6902 - INPUTS!$B$17 - INPUTS!$B$20*MAX(0, -F6902))</f>
        <v/>
      </c>
      <c r="I6902" s="2">
        <f>IF(INPUTS!$B$13=0, H6902&lt;=0, H6902&lt;INPUTS!$B$13)</f>
        <v/>
      </c>
      <c r="J6902" s="2">
        <f>INPUTS!$B$21 + INPUTS!$B$24*F6902 + INPUTS!$B$25*G6902</f>
        <v/>
      </c>
      <c r="K6902" s="2">
        <f>J6902&lt;INPUTS!$B$23</f>
        <v/>
      </c>
      <c r="L6902" s="2">
        <f>J6902&lt;INPUTS!$B$22</f>
        <v/>
      </c>
      <c r="M6902" s="2">
        <f>INPUTS!$B$26 + INPUTS!$B$29*F6902</f>
        <v/>
      </c>
      <c r="N6902" s="2">
        <f>M6902&lt;INPUTS!$B$28</f>
        <v/>
      </c>
      <c r="O6902" s="2">
        <f>M6902&lt;INPUTS!$B$27</f>
        <v/>
      </c>
      <c r="P6902" s="2">
        <f>INPUTS!$B$30 + (1-INPUTS!$B$18)*INPUTS!$B$19*G6902</f>
        <v/>
      </c>
      <c r="Q6902" s="2">
        <f>INPUTS!$B$31 + INPUTS!$B$32*P6902</f>
        <v/>
      </c>
      <c r="R6902" s="2">
        <f>IF(INPUTS!$B$13=0, Q6902&lt;=0, Q6902&lt;INPUTS!$B$13)</f>
        <v/>
      </c>
      <c r="S6902" s="2">
        <f>OR(I6902,K6902,N6902,R6902)</f>
        <v/>
      </c>
      <c r="T6902" s="2">
        <f>OR(I6902,L6902,O6902,R6902)</f>
        <v/>
      </c>
    </row>
    <row r="6903">
      <c r="A6903" s="2" t="n">
        <v>100</v>
      </c>
      <c r="B6903" s="2" t="n">
        <v>-175</v>
      </c>
      <c r="C6903" s="2" t="n">
        <v>200</v>
      </c>
      <c r="D6903" s="2">
        <f>(A6903+B6903)/2 + C6903/2</f>
        <v/>
      </c>
      <c r="E6903" s="2">
        <f>SQRT(A6903^2+B6903^2+C6903^2)</f>
        <v/>
      </c>
      <c r="F6903" s="2">
        <f>INPUTS!$B$8*A6903+INPUTS!$B$9*D6903+INPUTS!$B$10*B6903</f>
        <v/>
      </c>
      <c r="G6903" s="2">
        <f>INPUTS!$B$11*A6903/10000</f>
        <v/>
      </c>
      <c r="H6903" s="2">
        <f>MAX(0, (INPUTS!$B$14+INPUTS!$B$16*INPUTS!$B$15) + (1-INPUTS!$B$18)*INPUTS!$B$19*G6903 - INPUTS!$B$17 - INPUTS!$B$20*MAX(0, -F6903))</f>
        <v/>
      </c>
      <c r="I6903" s="2">
        <f>IF(INPUTS!$B$13=0, H6903&lt;=0, H6903&lt;INPUTS!$B$13)</f>
        <v/>
      </c>
      <c r="J6903" s="2">
        <f>INPUTS!$B$21 + INPUTS!$B$24*F6903 + INPUTS!$B$25*G6903</f>
        <v/>
      </c>
      <c r="K6903" s="2">
        <f>J6903&lt;INPUTS!$B$23</f>
        <v/>
      </c>
      <c r="L6903" s="2">
        <f>J6903&lt;INPUTS!$B$22</f>
        <v/>
      </c>
      <c r="M6903" s="2">
        <f>INPUTS!$B$26 + INPUTS!$B$29*F6903</f>
        <v/>
      </c>
      <c r="N6903" s="2">
        <f>M6903&lt;INPUTS!$B$28</f>
        <v/>
      </c>
      <c r="O6903" s="2">
        <f>M6903&lt;INPUTS!$B$27</f>
        <v/>
      </c>
      <c r="P6903" s="2">
        <f>INPUTS!$B$30 + (1-INPUTS!$B$18)*INPUTS!$B$19*G6903</f>
        <v/>
      </c>
      <c r="Q6903" s="2">
        <f>INPUTS!$B$31 + INPUTS!$B$32*P6903</f>
        <v/>
      </c>
      <c r="R6903" s="2">
        <f>IF(INPUTS!$B$13=0, Q6903&lt;=0, Q6903&lt;INPUTS!$B$13)</f>
        <v/>
      </c>
      <c r="S6903" s="2">
        <f>OR(I6903,K6903,N6903,R6903)</f>
        <v/>
      </c>
      <c r="T6903" s="2">
        <f>OR(I6903,L6903,O6903,R6903)</f>
        <v/>
      </c>
    </row>
    <row r="6904">
      <c r="A6904" s="2" t="n">
        <v>100</v>
      </c>
      <c r="B6904" s="2" t="n">
        <v>-150</v>
      </c>
      <c r="C6904" s="2" t="n">
        <v>-200</v>
      </c>
      <c r="D6904" s="2">
        <f>(A6904+B6904)/2 + C6904/2</f>
        <v/>
      </c>
      <c r="E6904" s="2">
        <f>SQRT(A6904^2+B6904^2+C6904^2)</f>
        <v/>
      </c>
      <c r="F6904" s="2">
        <f>INPUTS!$B$8*A6904+INPUTS!$B$9*D6904+INPUTS!$B$10*B6904</f>
        <v/>
      </c>
      <c r="G6904" s="2">
        <f>INPUTS!$B$11*A6904/10000</f>
        <v/>
      </c>
      <c r="H6904" s="2">
        <f>MAX(0, (INPUTS!$B$14+INPUTS!$B$16*INPUTS!$B$15) + (1-INPUTS!$B$18)*INPUTS!$B$19*G6904 - INPUTS!$B$17 - INPUTS!$B$20*MAX(0, -F6904))</f>
        <v/>
      </c>
      <c r="I6904" s="2">
        <f>IF(INPUTS!$B$13=0, H6904&lt;=0, H6904&lt;INPUTS!$B$13)</f>
        <v/>
      </c>
      <c r="J6904" s="2">
        <f>INPUTS!$B$21 + INPUTS!$B$24*F6904 + INPUTS!$B$25*G6904</f>
        <v/>
      </c>
      <c r="K6904" s="2">
        <f>J6904&lt;INPUTS!$B$23</f>
        <v/>
      </c>
      <c r="L6904" s="2">
        <f>J6904&lt;INPUTS!$B$22</f>
        <v/>
      </c>
      <c r="M6904" s="2">
        <f>INPUTS!$B$26 + INPUTS!$B$29*F6904</f>
        <v/>
      </c>
      <c r="N6904" s="2">
        <f>M6904&lt;INPUTS!$B$28</f>
        <v/>
      </c>
      <c r="O6904" s="2">
        <f>M6904&lt;INPUTS!$B$27</f>
        <v/>
      </c>
      <c r="P6904" s="2">
        <f>INPUTS!$B$30 + (1-INPUTS!$B$18)*INPUTS!$B$19*G6904</f>
        <v/>
      </c>
      <c r="Q6904" s="2">
        <f>INPUTS!$B$31 + INPUTS!$B$32*P6904</f>
        <v/>
      </c>
      <c r="R6904" s="2">
        <f>IF(INPUTS!$B$13=0, Q6904&lt;=0, Q6904&lt;INPUTS!$B$13)</f>
        <v/>
      </c>
      <c r="S6904" s="2">
        <f>OR(I6904,K6904,N6904,R6904)</f>
        <v/>
      </c>
      <c r="T6904" s="2">
        <f>OR(I6904,L6904,O6904,R6904)</f>
        <v/>
      </c>
    </row>
    <row r="6905">
      <c r="A6905" s="2" t="n">
        <v>100</v>
      </c>
      <c r="B6905" s="2" t="n">
        <v>-150</v>
      </c>
      <c r="C6905" s="2" t="n">
        <v>-175</v>
      </c>
      <c r="D6905" s="2">
        <f>(A6905+B6905)/2 + C6905/2</f>
        <v/>
      </c>
      <c r="E6905" s="2">
        <f>SQRT(A6905^2+B6905^2+C6905^2)</f>
        <v/>
      </c>
      <c r="F6905" s="2">
        <f>INPUTS!$B$8*A6905+INPUTS!$B$9*D6905+INPUTS!$B$10*B6905</f>
        <v/>
      </c>
      <c r="G6905" s="2">
        <f>INPUTS!$B$11*A6905/10000</f>
        <v/>
      </c>
      <c r="H6905" s="2">
        <f>MAX(0, (INPUTS!$B$14+INPUTS!$B$16*INPUTS!$B$15) + (1-INPUTS!$B$18)*INPUTS!$B$19*G6905 - INPUTS!$B$17 - INPUTS!$B$20*MAX(0, -F6905))</f>
        <v/>
      </c>
      <c r="I6905" s="2">
        <f>IF(INPUTS!$B$13=0, H6905&lt;=0, H6905&lt;INPUTS!$B$13)</f>
        <v/>
      </c>
      <c r="J6905" s="2">
        <f>INPUTS!$B$21 + INPUTS!$B$24*F6905 + INPUTS!$B$25*G6905</f>
        <v/>
      </c>
      <c r="K6905" s="2">
        <f>J6905&lt;INPUTS!$B$23</f>
        <v/>
      </c>
      <c r="L6905" s="2">
        <f>J6905&lt;INPUTS!$B$22</f>
        <v/>
      </c>
      <c r="M6905" s="2">
        <f>INPUTS!$B$26 + INPUTS!$B$29*F6905</f>
        <v/>
      </c>
      <c r="N6905" s="2">
        <f>M6905&lt;INPUTS!$B$28</f>
        <v/>
      </c>
      <c r="O6905" s="2">
        <f>M6905&lt;INPUTS!$B$27</f>
        <v/>
      </c>
      <c r="P6905" s="2">
        <f>INPUTS!$B$30 + (1-INPUTS!$B$18)*INPUTS!$B$19*G6905</f>
        <v/>
      </c>
      <c r="Q6905" s="2">
        <f>INPUTS!$B$31 + INPUTS!$B$32*P6905</f>
        <v/>
      </c>
      <c r="R6905" s="2">
        <f>IF(INPUTS!$B$13=0, Q6905&lt;=0, Q6905&lt;INPUTS!$B$13)</f>
        <v/>
      </c>
      <c r="S6905" s="2">
        <f>OR(I6905,K6905,N6905,R6905)</f>
        <v/>
      </c>
      <c r="T6905" s="2">
        <f>OR(I6905,L6905,O6905,R6905)</f>
        <v/>
      </c>
    </row>
    <row r="6906">
      <c r="A6906" s="2" t="n">
        <v>100</v>
      </c>
      <c r="B6906" s="2" t="n">
        <v>-150</v>
      </c>
      <c r="C6906" s="2" t="n">
        <v>-150</v>
      </c>
      <c r="D6906" s="2">
        <f>(A6906+B6906)/2 + C6906/2</f>
        <v/>
      </c>
      <c r="E6906" s="2">
        <f>SQRT(A6906^2+B6906^2+C6906^2)</f>
        <v/>
      </c>
      <c r="F6906" s="2">
        <f>INPUTS!$B$8*A6906+INPUTS!$B$9*D6906+INPUTS!$B$10*B6906</f>
        <v/>
      </c>
      <c r="G6906" s="2">
        <f>INPUTS!$B$11*A6906/10000</f>
        <v/>
      </c>
      <c r="H6906" s="2">
        <f>MAX(0, (INPUTS!$B$14+INPUTS!$B$16*INPUTS!$B$15) + (1-INPUTS!$B$18)*INPUTS!$B$19*G6906 - INPUTS!$B$17 - INPUTS!$B$20*MAX(0, -F6906))</f>
        <v/>
      </c>
      <c r="I6906" s="2">
        <f>IF(INPUTS!$B$13=0, H6906&lt;=0, H6906&lt;INPUTS!$B$13)</f>
        <v/>
      </c>
      <c r="J6906" s="2">
        <f>INPUTS!$B$21 + INPUTS!$B$24*F6906 + INPUTS!$B$25*G6906</f>
        <v/>
      </c>
      <c r="K6906" s="2">
        <f>J6906&lt;INPUTS!$B$23</f>
        <v/>
      </c>
      <c r="L6906" s="2">
        <f>J6906&lt;INPUTS!$B$22</f>
        <v/>
      </c>
      <c r="M6906" s="2">
        <f>INPUTS!$B$26 + INPUTS!$B$29*F6906</f>
        <v/>
      </c>
      <c r="N6906" s="2">
        <f>M6906&lt;INPUTS!$B$28</f>
        <v/>
      </c>
      <c r="O6906" s="2">
        <f>M6906&lt;INPUTS!$B$27</f>
        <v/>
      </c>
      <c r="P6906" s="2">
        <f>INPUTS!$B$30 + (1-INPUTS!$B$18)*INPUTS!$B$19*G6906</f>
        <v/>
      </c>
      <c r="Q6906" s="2">
        <f>INPUTS!$B$31 + INPUTS!$B$32*P6906</f>
        <v/>
      </c>
      <c r="R6906" s="2">
        <f>IF(INPUTS!$B$13=0, Q6906&lt;=0, Q6906&lt;INPUTS!$B$13)</f>
        <v/>
      </c>
      <c r="S6906" s="2">
        <f>OR(I6906,K6906,N6906,R6906)</f>
        <v/>
      </c>
      <c r="T6906" s="2">
        <f>OR(I6906,L6906,O6906,R6906)</f>
        <v/>
      </c>
    </row>
    <row r="6907">
      <c r="A6907" s="2" t="n">
        <v>100</v>
      </c>
      <c r="B6907" s="2" t="n">
        <v>-150</v>
      </c>
      <c r="C6907" s="2" t="n">
        <v>-125</v>
      </c>
      <c r="D6907" s="2">
        <f>(A6907+B6907)/2 + C6907/2</f>
        <v/>
      </c>
      <c r="E6907" s="2">
        <f>SQRT(A6907^2+B6907^2+C6907^2)</f>
        <v/>
      </c>
      <c r="F6907" s="2">
        <f>INPUTS!$B$8*A6907+INPUTS!$B$9*D6907+INPUTS!$B$10*B6907</f>
        <v/>
      </c>
      <c r="G6907" s="2">
        <f>INPUTS!$B$11*A6907/10000</f>
        <v/>
      </c>
      <c r="H6907" s="2">
        <f>MAX(0, (INPUTS!$B$14+INPUTS!$B$16*INPUTS!$B$15) + (1-INPUTS!$B$18)*INPUTS!$B$19*G6907 - INPUTS!$B$17 - INPUTS!$B$20*MAX(0, -F6907))</f>
        <v/>
      </c>
      <c r="I6907" s="2">
        <f>IF(INPUTS!$B$13=0, H6907&lt;=0, H6907&lt;INPUTS!$B$13)</f>
        <v/>
      </c>
      <c r="J6907" s="2">
        <f>INPUTS!$B$21 + INPUTS!$B$24*F6907 + INPUTS!$B$25*G6907</f>
        <v/>
      </c>
      <c r="K6907" s="2">
        <f>J6907&lt;INPUTS!$B$23</f>
        <v/>
      </c>
      <c r="L6907" s="2">
        <f>J6907&lt;INPUTS!$B$22</f>
        <v/>
      </c>
      <c r="M6907" s="2">
        <f>INPUTS!$B$26 + INPUTS!$B$29*F6907</f>
        <v/>
      </c>
      <c r="N6907" s="2">
        <f>M6907&lt;INPUTS!$B$28</f>
        <v/>
      </c>
      <c r="O6907" s="2">
        <f>M6907&lt;INPUTS!$B$27</f>
        <v/>
      </c>
      <c r="P6907" s="2">
        <f>INPUTS!$B$30 + (1-INPUTS!$B$18)*INPUTS!$B$19*G6907</f>
        <v/>
      </c>
      <c r="Q6907" s="2">
        <f>INPUTS!$B$31 + INPUTS!$B$32*P6907</f>
        <v/>
      </c>
      <c r="R6907" s="2">
        <f>IF(INPUTS!$B$13=0, Q6907&lt;=0, Q6907&lt;INPUTS!$B$13)</f>
        <v/>
      </c>
      <c r="S6907" s="2">
        <f>OR(I6907,K6907,N6907,R6907)</f>
        <v/>
      </c>
      <c r="T6907" s="2">
        <f>OR(I6907,L6907,O6907,R6907)</f>
        <v/>
      </c>
    </row>
    <row r="6908">
      <c r="A6908" s="2" t="n">
        <v>100</v>
      </c>
      <c r="B6908" s="2" t="n">
        <v>-150</v>
      </c>
      <c r="C6908" s="2" t="n">
        <v>-100</v>
      </c>
      <c r="D6908" s="2">
        <f>(A6908+B6908)/2 + C6908/2</f>
        <v/>
      </c>
      <c r="E6908" s="2">
        <f>SQRT(A6908^2+B6908^2+C6908^2)</f>
        <v/>
      </c>
      <c r="F6908" s="2">
        <f>INPUTS!$B$8*A6908+INPUTS!$B$9*D6908+INPUTS!$B$10*B6908</f>
        <v/>
      </c>
      <c r="G6908" s="2">
        <f>INPUTS!$B$11*A6908/10000</f>
        <v/>
      </c>
      <c r="H6908" s="2">
        <f>MAX(0, (INPUTS!$B$14+INPUTS!$B$16*INPUTS!$B$15) + (1-INPUTS!$B$18)*INPUTS!$B$19*G6908 - INPUTS!$B$17 - INPUTS!$B$20*MAX(0, -F6908))</f>
        <v/>
      </c>
      <c r="I6908" s="2">
        <f>IF(INPUTS!$B$13=0, H6908&lt;=0, H6908&lt;INPUTS!$B$13)</f>
        <v/>
      </c>
      <c r="J6908" s="2">
        <f>INPUTS!$B$21 + INPUTS!$B$24*F6908 + INPUTS!$B$25*G6908</f>
        <v/>
      </c>
      <c r="K6908" s="2">
        <f>J6908&lt;INPUTS!$B$23</f>
        <v/>
      </c>
      <c r="L6908" s="2">
        <f>J6908&lt;INPUTS!$B$22</f>
        <v/>
      </c>
      <c r="M6908" s="2">
        <f>INPUTS!$B$26 + INPUTS!$B$29*F6908</f>
        <v/>
      </c>
      <c r="N6908" s="2">
        <f>M6908&lt;INPUTS!$B$28</f>
        <v/>
      </c>
      <c r="O6908" s="2">
        <f>M6908&lt;INPUTS!$B$27</f>
        <v/>
      </c>
      <c r="P6908" s="2">
        <f>INPUTS!$B$30 + (1-INPUTS!$B$18)*INPUTS!$B$19*G6908</f>
        <v/>
      </c>
      <c r="Q6908" s="2">
        <f>INPUTS!$B$31 + INPUTS!$B$32*P6908</f>
        <v/>
      </c>
      <c r="R6908" s="2">
        <f>IF(INPUTS!$B$13=0, Q6908&lt;=0, Q6908&lt;INPUTS!$B$13)</f>
        <v/>
      </c>
      <c r="S6908" s="2">
        <f>OR(I6908,K6908,N6908,R6908)</f>
        <v/>
      </c>
      <c r="T6908" s="2">
        <f>OR(I6908,L6908,O6908,R6908)</f>
        <v/>
      </c>
    </row>
    <row r="6909">
      <c r="A6909" s="2" t="n">
        <v>100</v>
      </c>
      <c r="B6909" s="2" t="n">
        <v>-150</v>
      </c>
      <c r="C6909" s="2" t="n">
        <v>-75</v>
      </c>
      <c r="D6909" s="2">
        <f>(A6909+B6909)/2 + C6909/2</f>
        <v/>
      </c>
      <c r="E6909" s="2">
        <f>SQRT(A6909^2+B6909^2+C6909^2)</f>
        <v/>
      </c>
      <c r="F6909" s="2">
        <f>INPUTS!$B$8*A6909+INPUTS!$B$9*D6909+INPUTS!$B$10*B6909</f>
        <v/>
      </c>
      <c r="G6909" s="2">
        <f>INPUTS!$B$11*A6909/10000</f>
        <v/>
      </c>
      <c r="H6909" s="2">
        <f>MAX(0, (INPUTS!$B$14+INPUTS!$B$16*INPUTS!$B$15) + (1-INPUTS!$B$18)*INPUTS!$B$19*G6909 - INPUTS!$B$17 - INPUTS!$B$20*MAX(0, -F6909))</f>
        <v/>
      </c>
      <c r="I6909" s="2">
        <f>IF(INPUTS!$B$13=0, H6909&lt;=0, H6909&lt;INPUTS!$B$13)</f>
        <v/>
      </c>
      <c r="J6909" s="2">
        <f>INPUTS!$B$21 + INPUTS!$B$24*F6909 + INPUTS!$B$25*G6909</f>
        <v/>
      </c>
      <c r="K6909" s="2">
        <f>J6909&lt;INPUTS!$B$23</f>
        <v/>
      </c>
      <c r="L6909" s="2">
        <f>J6909&lt;INPUTS!$B$22</f>
        <v/>
      </c>
      <c r="M6909" s="2">
        <f>INPUTS!$B$26 + INPUTS!$B$29*F6909</f>
        <v/>
      </c>
      <c r="N6909" s="2">
        <f>M6909&lt;INPUTS!$B$28</f>
        <v/>
      </c>
      <c r="O6909" s="2">
        <f>M6909&lt;INPUTS!$B$27</f>
        <v/>
      </c>
      <c r="P6909" s="2">
        <f>INPUTS!$B$30 + (1-INPUTS!$B$18)*INPUTS!$B$19*G6909</f>
        <v/>
      </c>
      <c r="Q6909" s="2">
        <f>INPUTS!$B$31 + INPUTS!$B$32*P6909</f>
        <v/>
      </c>
      <c r="R6909" s="2">
        <f>IF(INPUTS!$B$13=0, Q6909&lt;=0, Q6909&lt;INPUTS!$B$13)</f>
        <v/>
      </c>
      <c r="S6909" s="2">
        <f>OR(I6909,K6909,N6909,R6909)</f>
        <v/>
      </c>
      <c r="T6909" s="2">
        <f>OR(I6909,L6909,O6909,R6909)</f>
        <v/>
      </c>
    </row>
    <row r="6910">
      <c r="A6910" s="2" t="n">
        <v>100</v>
      </c>
      <c r="B6910" s="2" t="n">
        <v>-150</v>
      </c>
      <c r="C6910" s="2" t="n">
        <v>-50</v>
      </c>
      <c r="D6910" s="2">
        <f>(A6910+B6910)/2 + C6910/2</f>
        <v/>
      </c>
      <c r="E6910" s="2">
        <f>SQRT(A6910^2+B6910^2+C6910^2)</f>
        <v/>
      </c>
      <c r="F6910" s="2">
        <f>INPUTS!$B$8*A6910+INPUTS!$B$9*D6910+INPUTS!$B$10*B6910</f>
        <v/>
      </c>
      <c r="G6910" s="2">
        <f>INPUTS!$B$11*A6910/10000</f>
        <v/>
      </c>
      <c r="H6910" s="2">
        <f>MAX(0, (INPUTS!$B$14+INPUTS!$B$16*INPUTS!$B$15) + (1-INPUTS!$B$18)*INPUTS!$B$19*G6910 - INPUTS!$B$17 - INPUTS!$B$20*MAX(0, -F6910))</f>
        <v/>
      </c>
      <c r="I6910" s="2">
        <f>IF(INPUTS!$B$13=0, H6910&lt;=0, H6910&lt;INPUTS!$B$13)</f>
        <v/>
      </c>
      <c r="J6910" s="2">
        <f>INPUTS!$B$21 + INPUTS!$B$24*F6910 + INPUTS!$B$25*G6910</f>
        <v/>
      </c>
      <c r="K6910" s="2">
        <f>J6910&lt;INPUTS!$B$23</f>
        <v/>
      </c>
      <c r="L6910" s="2">
        <f>J6910&lt;INPUTS!$B$22</f>
        <v/>
      </c>
      <c r="M6910" s="2">
        <f>INPUTS!$B$26 + INPUTS!$B$29*F6910</f>
        <v/>
      </c>
      <c r="N6910" s="2">
        <f>M6910&lt;INPUTS!$B$28</f>
        <v/>
      </c>
      <c r="O6910" s="2">
        <f>M6910&lt;INPUTS!$B$27</f>
        <v/>
      </c>
      <c r="P6910" s="2">
        <f>INPUTS!$B$30 + (1-INPUTS!$B$18)*INPUTS!$B$19*G6910</f>
        <v/>
      </c>
      <c r="Q6910" s="2">
        <f>INPUTS!$B$31 + INPUTS!$B$32*P6910</f>
        <v/>
      </c>
      <c r="R6910" s="2">
        <f>IF(INPUTS!$B$13=0, Q6910&lt;=0, Q6910&lt;INPUTS!$B$13)</f>
        <v/>
      </c>
      <c r="S6910" s="2">
        <f>OR(I6910,K6910,N6910,R6910)</f>
        <v/>
      </c>
      <c r="T6910" s="2">
        <f>OR(I6910,L6910,O6910,R6910)</f>
        <v/>
      </c>
    </row>
    <row r="6911">
      <c r="A6911" s="2" t="n">
        <v>100</v>
      </c>
      <c r="B6911" s="2" t="n">
        <v>-150</v>
      </c>
      <c r="C6911" s="2" t="n">
        <v>-25</v>
      </c>
      <c r="D6911" s="2">
        <f>(A6911+B6911)/2 + C6911/2</f>
        <v/>
      </c>
      <c r="E6911" s="2">
        <f>SQRT(A6911^2+B6911^2+C6911^2)</f>
        <v/>
      </c>
      <c r="F6911" s="2">
        <f>INPUTS!$B$8*A6911+INPUTS!$B$9*D6911+INPUTS!$B$10*B6911</f>
        <v/>
      </c>
      <c r="G6911" s="2">
        <f>INPUTS!$B$11*A6911/10000</f>
        <v/>
      </c>
      <c r="H6911" s="2">
        <f>MAX(0, (INPUTS!$B$14+INPUTS!$B$16*INPUTS!$B$15) + (1-INPUTS!$B$18)*INPUTS!$B$19*G6911 - INPUTS!$B$17 - INPUTS!$B$20*MAX(0, -F6911))</f>
        <v/>
      </c>
      <c r="I6911" s="2">
        <f>IF(INPUTS!$B$13=0, H6911&lt;=0, H6911&lt;INPUTS!$B$13)</f>
        <v/>
      </c>
      <c r="J6911" s="2">
        <f>INPUTS!$B$21 + INPUTS!$B$24*F6911 + INPUTS!$B$25*G6911</f>
        <v/>
      </c>
      <c r="K6911" s="2">
        <f>J6911&lt;INPUTS!$B$23</f>
        <v/>
      </c>
      <c r="L6911" s="2">
        <f>J6911&lt;INPUTS!$B$22</f>
        <v/>
      </c>
      <c r="M6911" s="2">
        <f>INPUTS!$B$26 + INPUTS!$B$29*F6911</f>
        <v/>
      </c>
      <c r="N6911" s="2">
        <f>M6911&lt;INPUTS!$B$28</f>
        <v/>
      </c>
      <c r="O6911" s="2">
        <f>M6911&lt;INPUTS!$B$27</f>
        <v/>
      </c>
      <c r="P6911" s="2">
        <f>INPUTS!$B$30 + (1-INPUTS!$B$18)*INPUTS!$B$19*G6911</f>
        <v/>
      </c>
      <c r="Q6911" s="2">
        <f>INPUTS!$B$31 + INPUTS!$B$32*P6911</f>
        <v/>
      </c>
      <c r="R6911" s="2">
        <f>IF(INPUTS!$B$13=0, Q6911&lt;=0, Q6911&lt;INPUTS!$B$13)</f>
        <v/>
      </c>
      <c r="S6911" s="2">
        <f>OR(I6911,K6911,N6911,R6911)</f>
        <v/>
      </c>
      <c r="T6911" s="2">
        <f>OR(I6911,L6911,O6911,R6911)</f>
        <v/>
      </c>
    </row>
    <row r="6912">
      <c r="A6912" s="2" t="n">
        <v>100</v>
      </c>
      <c r="B6912" s="2" t="n">
        <v>-150</v>
      </c>
      <c r="C6912" s="2" t="n">
        <v>0</v>
      </c>
      <c r="D6912" s="2">
        <f>(A6912+B6912)/2 + C6912/2</f>
        <v/>
      </c>
      <c r="E6912" s="2">
        <f>SQRT(A6912^2+B6912^2+C6912^2)</f>
        <v/>
      </c>
      <c r="F6912" s="2">
        <f>INPUTS!$B$8*A6912+INPUTS!$B$9*D6912+INPUTS!$B$10*B6912</f>
        <v/>
      </c>
      <c r="G6912" s="2">
        <f>INPUTS!$B$11*A6912/10000</f>
        <v/>
      </c>
      <c r="H6912" s="2">
        <f>MAX(0, (INPUTS!$B$14+INPUTS!$B$16*INPUTS!$B$15) + (1-INPUTS!$B$18)*INPUTS!$B$19*G6912 - INPUTS!$B$17 - INPUTS!$B$20*MAX(0, -F6912))</f>
        <v/>
      </c>
      <c r="I6912" s="2">
        <f>IF(INPUTS!$B$13=0, H6912&lt;=0, H6912&lt;INPUTS!$B$13)</f>
        <v/>
      </c>
      <c r="J6912" s="2">
        <f>INPUTS!$B$21 + INPUTS!$B$24*F6912 + INPUTS!$B$25*G6912</f>
        <v/>
      </c>
      <c r="K6912" s="2">
        <f>J6912&lt;INPUTS!$B$23</f>
        <v/>
      </c>
      <c r="L6912" s="2">
        <f>J6912&lt;INPUTS!$B$22</f>
        <v/>
      </c>
      <c r="M6912" s="2">
        <f>INPUTS!$B$26 + INPUTS!$B$29*F6912</f>
        <v/>
      </c>
      <c r="N6912" s="2">
        <f>M6912&lt;INPUTS!$B$28</f>
        <v/>
      </c>
      <c r="O6912" s="2">
        <f>M6912&lt;INPUTS!$B$27</f>
        <v/>
      </c>
      <c r="P6912" s="2">
        <f>INPUTS!$B$30 + (1-INPUTS!$B$18)*INPUTS!$B$19*G6912</f>
        <v/>
      </c>
      <c r="Q6912" s="2">
        <f>INPUTS!$B$31 + INPUTS!$B$32*P6912</f>
        <v/>
      </c>
      <c r="R6912" s="2">
        <f>IF(INPUTS!$B$13=0, Q6912&lt;=0, Q6912&lt;INPUTS!$B$13)</f>
        <v/>
      </c>
      <c r="S6912" s="2">
        <f>OR(I6912,K6912,N6912,R6912)</f>
        <v/>
      </c>
      <c r="T6912" s="2">
        <f>OR(I6912,L6912,O6912,R6912)</f>
        <v/>
      </c>
    </row>
    <row r="6913">
      <c r="A6913" s="2" t="n">
        <v>100</v>
      </c>
      <c r="B6913" s="2" t="n">
        <v>-150</v>
      </c>
      <c r="C6913" s="2" t="n">
        <v>25</v>
      </c>
      <c r="D6913" s="2">
        <f>(A6913+B6913)/2 + C6913/2</f>
        <v/>
      </c>
      <c r="E6913" s="2">
        <f>SQRT(A6913^2+B6913^2+C6913^2)</f>
        <v/>
      </c>
      <c r="F6913" s="2">
        <f>INPUTS!$B$8*A6913+INPUTS!$B$9*D6913+INPUTS!$B$10*B6913</f>
        <v/>
      </c>
      <c r="G6913" s="2">
        <f>INPUTS!$B$11*A6913/10000</f>
        <v/>
      </c>
      <c r="H6913" s="2">
        <f>MAX(0, (INPUTS!$B$14+INPUTS!$B$16*INPUTS!$B$15) + (1-INPUTS!$B$18)*INPUTS!$B$19*G6913 - INPUTS!$B$17 - INPUTS!$B$20*MAX(0, -F6913))</f>
        <v/>
      </c>
      <c r="I6913" s="2">
        <f>IF(INPUTS!$B$13=0, H6913&lt;=0, H6913&lt;INPUTS!$B$13)</f>
        <v/>
      </c>
      <c r="J6913" s="2">
        <f>INPUTS!$B$21 + INPUTS!$B$24*F6913 + INPUTS!$B$25*G6913</f>
        <v/>
      </c>
      <c r="K6913" s="2">
        <f>J6913&lt;INPUTS!$B$23</f>
        <v/>
      </c>
      <c r="L6913" s="2">
        <f>J6913&lt;INPUTS!$B$22</f>
        <v/>
      </c>
      <c r="M6913" s="2">
        <f>INPUTS!$B$26 + INPUTS!$B$29*F6913</f>
        <v/>
      </c>
      <c r="N6913" s="2">
        <f>M6913&lt;INPUTS!$B$28</f>
        <v/>
      </c>
      <c r="O6913" s="2">
        <f>M6913&lt;INPUTS!$B$27</f>
        <v/>
      </c>
      <c r="P6913" s="2">
        <f>INPUTS!$B$30 + (1-INPUTS!$B$18)*INPUTS!$B$19*G6913</f>
        <v/>
      </c>
      <c r="Q6913" s="2">
        <f>INPUTS!$B$31 + INPUTS!$B$32*P6913</f>
        <v/>
      </c>
      <c r="R6913" s="2">
        <f>IF(INPUTS!$B$13=0, Q6913&lt;=0, Q6913&lt;INPUTS!$B$13)</f>
        <v/>
      </c>
      <c r="S6913" s="2">
        <f>OR(I6913,K6913,N6913,R6913)</f>
        <v/>
      </c>
      <c r="T6913" s="2">
        <f>OR(I6913,L6913,O6913,R6913)</f>
        <v/>
      </c>
    </row>
    <row r="6914">
      <c r="A6914" s="2" t="n">
        <v>100</v>
      </c>
      <c r="B6914" s="2" t="n">
        <v>-150</v>
      </c>
      <c r="C6914" s="2" t="n">
        <v>50</v>
      </c>
      <c r="D6914" s="2">
        <f>(A6914+B6914)/2 + C6914/2</f>
        <v/>
      </c>
      <c r="E6914" s="2">
        <f>SQRT(A6914^2+B6914^2+C6914^2)</f>
        <v/>
      </c>
      <c r="F6914" s="2">
        <f>INPUTS!$B$8*A6914+INPUTS!$B$9*D6914+INPUTS!$B$10*B6914</f>
        <v/>
      </c>
      <c r="G6914" s="2">
        <f>INPUTS!$B$11*A6914/10000</f>
        <v/>
      </c>
      <c r="H6914" s="2">
        <f>MAX(0, (INPUTS!$B$14+INPUTS!$B$16*INPUTS!$B$15) + (1-INPUTS!$B$18)*INPUTS!$B$19*G6914 - INPUTS!$B$17 - INPUTS!$B$20*MAX(0, -F6914))</f>
        <v/>
      </c>
      <c r="I6914" s="2">
        <f>IF(INPUTS!$B$13=0, H6914&lt;=0, H6914&lt;INPUTS!$B$13)</f>
        <v/>
      </c>
      <c r="J6914" s="2">
        <f>INPUTS!$B$21 + INPUTS!$B$24*F6914 + INPUTS!$B$25*G6914</f>
        <v/>
      </c>
      <c r="K6914" s="2">
        <f>J6914&lt;INPUTS!$B$23</f>
        <v/>
      </c>
      <c r="L6914" s="2">
        <f>J6914&lt;INPUTS!$B$22</f>
        <v/>
      </c>
      <c r="M6914" s="2">
        <f>INPUTS!$B$26 + INPUTS!$B$29*F6914</f>
        <v/>
      </c>
      <c r="N6914" s="2">
        <f>M6914&lt;INPUTS!$B$28</f>
        <v/>
      </c>
      <c r="O6914" s="2">
        <f>M6914&lt;INPUTS!$B$27</f>
        <v/>
      </c>
      <c r="P6914" s="2">
        <f>INPUTS!$B$30 + (1-INPUTS!$B$18)*INPUTS!$B$19*G6914</f>
        <v/>
      </c>
      <c r="Q6914" s="2">
        <f>INPUTS!$B$31 + INPUTS!$B$32*P6914</f>
        <v/>
      </c>
      <c r="R6914" s="2">
        <f>IF(INPUTS!$B$13=0, Q6914&lt;=0, Q6914&lt;INPUTS!$B$13)</f>
        <v/>
      </c>
      <c r="S6914" s="2">
        <f>OR(I6914,K6914,N6914,R6914)</f>
        <v/>
      </c>
      <c r="T6914" s="2">
        <f>OR(I6914,L6914,O6914,R6914)</f>
        <v/>
      </c>
    </row>
    <row r="6915">
      <c r="A6915" s="2" t="n">
        <v>100</v>
      </c>
      <c r="B6915" s="2" t="n">
        <v>-150</v>
      </c>
      <c r="C6915" s="2" t="n">
        <v>75</v>
      </c>
      <c r="D6915" s="2">
        <f>(A6915+B6915)/2 + C6915/2</f>
        <v/>
      </c>
      <c r="E6915" s="2">
        <f>SQRT(A6915^2+B6915^2+C6915^2)</f>
        <v/>
      </c>
      <c r="F6915" s="2">
        <f>INPUTS!$B$8*A6915+INPUTS!$B$9*D6915+INPUTS!$B$10*B6915</f>
        <v/>
      </c>
      <c r="G6915" s="2">
        <f>INPUTS!$B$11*A6915/10000</f>
        <v/>
      </c>
      <c r="H6915" s="2">
        <f>MAX(0, (INPUTS!$B$14+INPUTS!$B$16*INPUTS!$B$15) + (1-INPUTS!$B$18)*INPUTS!$B$19*G6915 - INPUTS!$B$17 - INPUTS!$B$20*MAX(0, -F6915))</f>
        <v/>
      </c>
      <c r="I6915" s="2">
        <f>IF(INPUTS!$B$13=0, H6915&lt;=0, H6915&lt;INPUTS!$B$13)</f>
        <v/>
      </c>
      <c r="J6915" s="2">
        <f>INPUTS!$B$21 + INPUTS!$B$24*F6915 + INPUTS!$B$25*G6915</f>
        <v/>
      </c>
      <c r="K6915" s="2">
        <f>J6915&lt;INPUTS!$B$23</f>
        <v/>
      </c>
      <c r="L6915" s="2">
        <f>J6915&lt;INPUTS!$B$22</f>
        <v/>
      </c>
      <c r="M6915" s="2">
        <f>INPUTS!$B$26 + INPUTS!$B$29*F6915</f>
        <v/>
      </c>
      <c r="N6915" s="2">
        <f>M6915&lt;INPUTS!$B$28</f>
        <v/>
      </c>
      <c r="O6915" s="2">
        <f>M6915&lt;INPUTS!$B$27</f>
        <v/>
      </c>
      <c r="P6915" s="2">
        <f>INPUTS!$B$30 + (1-INPUTS!$B$18)*INPUTS!$B$19*G6915</f>
        <v/>
      </c>
      <c r="Q6915" s="2">
        <f>INPUTS!$B$31 + INPUTS!$B$32*P6915</f>
        <v/>
      </c>
      <c r="R6915" s="2">
        <f>IF(INPUTS!$B$13=0, Q6915&lt;=0, Q6915&lt;INPUTS!$B$13)</f>
        <v/>
      </c>
      <c r="S6915" s="2">
        <f>OR(I6915,K6915,N6915,R6915)</f>
        <v/>
      </c>
      <c r="T6915" s="2">
        <f>OR(I6915,L6915,O6915,R6915)</f>
        <v/>
      </c>
    </row>
    <row r="6916">
      <c r="A6916" s="2" t="n">
        <v>100</v>
      </c>
      <c r="B6916" s="2" t="n">
        <v>-150</v>
      </c>
      <c r="C6916" s="2" t="n">
        <v>100</v>
      </c>
      <c r="D6916" s="2">
        <f>(A6916+B6916)/2 + C6916/2</f>
        <v/>
      </c>
      <c r="E6916" s="2">
        <f>SQRT(A6916^2+B6916^2+C6916^2)</f>
        <v/>
      </c>
      <c r="F6916" s="2">
        <f>INPUTS!$B$8*A6916+INPUTS!$B$9*D6916+INPUTS!$B$10*B6916</f>
        <v/>
      </c>
      <c r="G6916" s="2">
        <f>INPUTS!$B$11*A6916/10000</f>
        <v/>
      </c>
      <c r="H6916" s="2">
        <f>MAX(0, (INPUTS!$B$14+INPUTS!$B$16*INPUTS!$B$15) + (1-INPUTS!$B$18)*INPUTS!$B$19*G6916 - INPUTS!$B$17 - INPUTS!$B$20*MAX(0, -F6916))</f>
        <v/>
      </c>
      <c r="I6916" s="2">
        <f>IF(INPUTS!$B$13=0, H6916&lt;=0, H6916&lt;INPUTS!$B$13)</f>
        <v/>
      </c>
      <c r="J6916" s="2">
        <f>INPUTS!$B$21 + INPUTS!$B$24*F6916 + INPUTS!$B$25*G6916</f>
        <v/>
      </c>
      <c r="K6916" s="2">
        <f>J6916&lt;INPUTS!$B$23</f>
        <v/>
      </c>
      <c r="L6916" s="2">
        <f>J6916&lt;INPUTS!$B$22</f>
        <v/>
      </c>
      <c r="M6916" s="2">
        <f>INPUTS!$B$26 + INPUTS!$B$29*F6916</f>
        <v/>
      </c>
      <c r="N6916" s="2">
        <f>M6916&lt;INPUTS!$B$28</f>
        <v/>
      </c>
      <c r="O6916" s="2">
        <f>M6916&lt;INPUTS!$B$27</f>
        <v/>
      </c>
      <c r="P6916" s="2">
        <f>INPUTS!$B$30 + (1-INPUTS!$B$18)*INPUTS!$B$19*G6916</f>
        <v/>
      </c>
      <c r="Q6916" s="2">
        <f>INPUTS!$B$31 + INPUTS!$B$32*P6916</f>
        <v/>
      </c>
      <c r="R6916" s="2">
        <f>IF(INPUTS!$B$13=0, Q6916&lt;=0, Q6916&lt;INPUTS!$B$13)</f>
        <v/>
      </c>
      <c r="S6916" s="2">
        <f>OR(I6916,K6916,N6916,R6916)</f>
        <v/>
      </c>
      <c r="T6916" s="2">
        <f>OR(I6916,L6916,O6916,R6916)</f>
        <v/>
      </c>
    </row>
    <row r="6917">
      <c r="A6917" s="2" t="n">
        <v>100</v>
      </c>
      <c r="B6917" s="2" t="n">
        <v>-150</v>
      </c>
      <c r="C6917" s="2" t="n">
        <v>125</v>
      </c>
      <c r="D6917" s="2">
        <f>(A6917+B6917)/2 + C6917/2</f>
        <v/>
      </c>
      <c r="E6917" s="2">
        <f>SQRT(A6917^2+B6917^2+C6917^2)</f>
        <v/>
      </c>
      <c r="F6917" s="2">
        <f>INPUTS!$B$8*A6917+INPUTS!$B$9*D6917+INPUTS!$B$10*B6917</f>
        <v/>
      </c>
      <c r="G6917" s="2">
        <f>INPUTS!$B$11*A6917/10000</f>
        <v/>
      </c>
      <c r="H6917" s="2">
        <f>MAX(0, (INPUTS!$B$14+INPUTS!$B$16*INPUTS!$B$15) + (1-INPUTS!$B$18)*INPUTS!$B$19*G6917 - INPUTS!$B$17 - INPUTS!$B$20*MAX(0, -F6917))</f>
        <v/>
      </c>
      <c r="I6917" s="2">
        <f>IF(INPUTS!$B$13=0, H6917&lt;=0, H6917&lt;INPUTS!$B$13)</f>
        <v/>
      </c>
      <c r="J6917" s="2">
        <f>INPUTS!$B$21 + INPUTS!$B$24*F6917 + INPUTS!$B$25*G6917</f>
        <v/>
      </c>
      <c r="K6917" s="2">
        <f>J6917&lt;INPUTS!$B$23</f>
        <v/>
      </c>
      <c r="L6917" s="2">
        <f>J6917&lt;INPUTS!$B$22</f>
        <v/>
      </c>
      <c r="M6917" s="2">
        <f>INPUTS!$B$26 + INPUTS!$B$29*F6917</f>
        <v/>
      </c>
      <c r="N6917" s="2">
        <f>M6917&lt;INPUTS!$B$28</f>
        <v/>
      </c>
      <c r="O6917" s="2">
        <f>M6917&lt;INPUTS!$B$27</f>
        <v/>
      </c>
      <c r="P6917" s="2">
        <f>INPUTS!$B$30 + (1-INPUTS!$B$18)*INPUTS!$B$19*G6917</f>
        <v/>
      </c>
      <c r="Q6917" s="2">
        <f>INPUTS!$B$31 + INPUTS!$B$32*P6917</f>
        <v/>
      </c>
      <c r="R6917" s="2">
        <f>IF(INPUTS!$B$13=0, Q6917&lt;=0, Q6917&lt;INPUTS!$B$13)</f>
        <v/>
      </c>
      <c r="S6917" s="2">
        <f>OR(I6917,K6917,N6917,R6917)</f>
        <v/>
      </c>
      <c r="T6917" s="2">
        <f>OR(I6917,L6917,O6917,R6917)</f>
        <v/>
      </c>
    </row>
    <row r="6918">
      <c r="A6918" s="2" t="n">
        <v>100</v>
      </c>
      <c r="B6918" s="2" t="n">
        <v>-150</v>
      </c>
      <c r="C6918" s="2" t="n">
        <v>150</v>
      </c>
      <c r="D6918" s="2">
        <f>(A6918+B6918)/2 + C6918/2</f>
        <v/>
      </c>
      <c r="E6918" s="2">
        <f>SQRT(A6918^2+B6918^2+C6918^2)</f>
        <v/>
      </c>
      <c r="F6918" s="2">
        <f>INPUTS!$B$8*A6918+INPUTS!$B$9*D6918+INPUTS!$B$10*B6918</f>
        <v/>
      </c>
      <c r="G6918" s="2">
        <f>INPUTS!$B$11*A6918/10000</f>
        <v/>
      </c>
      <c r="H6918" s="2">
        <f>MAX(0, (INPUTS!$B$14+INPUTS!$B$16*INPUTS!$B$15) + (1-INPUTS!$B$18)*INPUTS!$B$19*G6918 - INPUTS!$B$17 - INPUTS!$B$20*MAX(0, -F6918))</f>
        <v/>
      </c>
      <c r="I6918" s="2">
        <f>IF(INPUTS!$B$13=0, H6918&lt;=0, H6918&lt;INPUTS!$B$13)</f>
        <v/>
      </c>
      <c r="J6918" s="2">
        <f>INPUTS!$B$21 + INPUTS!$B$24*F6918 + INPUTS!$B$25*G6918</f>
        <v/>
      </c>
      <c r="K6918" s="2">
        <f>J6918&lt;INPUTS!$B$23</f>
        <v/>
      </c>
      <c r="L6918" s="2">
        <f>J6918&lt;INPUTS!$B$22</f>
        <v/>
      </c>
      <c r="M6918" s="2">
        <f>INPUTS!$B$26 + INPUTS!$B$29*F6918</f>
        <v/>
      </c>
      <c r="N6918" s="2">
        <f>M6918&lt;INPUTS!$B$28</f>
        <v/>
      </c>
      <c r="O6918" s="2">
        <f>M6918&lt;INPUTS!$B$27</f>
        <v/>
      </c>
      <c r="P6918" s="2">
        <f>INPUTS!$B$30 + (1-INPUTS!$B$18)*INPUTS!$B$19*G6918</f>
        <v/>
      </c>
      <c r="Q6918" s="2">
        <f>INPUTS!$B$31 + INPUTS!$B$32*P6918</f>
        <v/>
      </c>
      <c r="R6918" s="2">
        <f>IF(INPUTS!$B$13=0, Q6918&lt;=0, Q6918&lt;INPUTS!$B$13)</f>
        <v/>
      </c>
      <c r="S6918" s="2">
        <f>OR(I6918,K6918,N6918,R6918)</f>
        <v/>
      </c>
      <c r="T6918" s="2">
        <f>OR(I6918,L6918,O6918,R6918)</f>
        <v/>
      </c>
    </row>
    <row r="6919">
      <c r="A6919" s="2" t="n">
        <v>100</v>
      </c>
      <c r="B6919" s="2" t="n">
        <v>-150</v>
      </c>
      <c r="C6919" s="2" t="n">
        <v>175</v>
      </c>
      <c r="D6919" s="2">
        <f>(A6919+B6919)/2 + C6919/2</f>
        <v/>
      </c>
      <c r="E6919" s="2">
        <f>SQRT(A6919^2+B6919^2+C6919^2)</f>
        <v/>
      </c>
      <c r="F6919" s="2">
        <f>INPUTS!$B$8*A6919+INPUTS!$B$9*D6919+INPUTS!$B$10*B6919</f>
        <v/>
      </c>
      <c r="G6919" s="2">
        <f>INPUTS!$B$11*A6919/10000</f>
        <v/>
      </c>
      <c r="H6919" s="2">
        <f>MAX(0, (INPUTS!$B$14+INPUTS!$B$16*INPUTS!$B$15) + (1-INPUTS!$B$18)*INPUTS!$B$19*G6919 - INPUTS!$B$17 - INPUTS!$B$20*MAX(0, -F6919))</f>
        <v/>
      </c>
      <c r="I6919" s="2">
        <f>IF(INPUTS!$B$13=0, H6919&lt;=0, H6919&lt;INPUTS!$B$13)</f>
        <v/>
      </c>
      <c r="J6919" s="2">
        <f>INPUTS!$B$21 + INPUTS!$B$24*F6919 + INPUTS!$B$25*G6919</f>
        <v/>
      </c>
      <c r="K6919" s="2">
        <f>J6919&lt;INPUTS!$B$23</f>
        <v/>
      </c>
      <c r="L6919" s="2">
        <f>J6919&lt;INPUTS!$B$22</f>
        <v/>
      </c>
      <c r="M6919" s="2">
        <f>INPUTS!$B$26 + INPUTS!$B$29*F6919</f>
        <v/>
      </c>
      <c r="N6919" s="2">
        <f>M6919&lt;INPUTS!$B$28</f>
        <v/>
      </c>
      <c r="O6919" s="2">
        <f>M6919&lt;INPUTS!$B$27</f>
        <v/>
      </c>
      <c r="P6919" s="2">
        <f>INPUTS!$B$30 + (1-INPUTS!$B$18)*INPUTS!$B$19*G6919</f>
        <v/>
      </c>
      <c r="Q6919" s="2">
        <f>INPUTS!$B$31 + INPUTS!$B$32*P6919</f>
        <v/>
      </c>
      <c r="R6919" s="2">
        <f>IF(INPUTS!$B$13=0, Q6919&lt;=0, Q6919&lt;INPUTS!$B$13)</f>
        <v/>
      </c>
      <c r="S6919" s="2">
        <f>OR(I6919,K6919,N6919,R6919)</f>
        <v/>
      </c>
      <c r="T6919" s="2">
        <f>OR(I6919,L6919,O6919,R6919)</f>
        <v/>
      </c>
    </row>
    <row r="6920">
      <c r="A6920" s="2" t="n">
        <v>100</v>
      </c>
      <c r="B6920" s="2" t="n">
        <v>-150</v>
      </c>
      <c r="C6920" s="2" t="n">
        <v>200</v>
      </c>
      <c r="D6920" s="2">
        <f>(A6920+B6920)/2 + C6920/2</f>
        <v/>
      </c>
      <c r="E6920" s="2">
        <f>SQRT(A6920^2+B6920^2+C6920^2)</f>
        <v/>
      </c>
      <c r="F6920" s="2">
        <f>INPUTS!$B$8*A6920+INPUTS!$B$9*D6920+INPUTS!$B$10*B6920</f>
        <v/>
      </c>
      <c r="G6920" s="2">
        <f>INPUTS!$B$11*A6920/10000</f>
        <v/>
      </c>
      <c r="H6920" s="2">
        <f>MAX(0, (INPUTS!$B$14+INPUTS!$B$16*INPUTS!$B$15) + (1-INPUTS!$B$18)*INPUTS!$B$19*G6920 - INPUTS!$B$17 - INPUTS!$B$20*MAX(0, -F6920))</f>
        <v/>
      </c>
      <c r="I6920" s="2">
        <f>IF(INPUTS!$B$13=0, H6920&lt;=0, H6920&lt;INPUTS!$B$13)</f>
        <v/>
      </c>
      <c r="J6920" s="2">
        <f>INPUTS!$B$21 + INPUTS!$B$24*F6920 + INPUTS!$B$25*G6920</f>
        <v/>
      </c>
      <c r="K6920" s="2">
        <f>J6920&lt;INPUTS!$B$23</f>
        <v/>
      </c>
      <c r="L6920" s="2">
        <f>J6920&lt;INPUTS!$B$22</f>
        <v/>
      </c>
      <c r="M6920" s="2">
        <f>INPUTS!$B$26 + INPUTS!$B$29*F6920</f>
        <v/>
      </c>
      <c r="N6920" s="2">
        <f>M6920&lt;INPUTS!$B$28</f>
        <v/>
      </c>
      <c r="O6920" s="2">
        <f>M6920&lt;INPUTS!$B$27</f>
        <v/>
      </c>
      <c r="P6920" s="2">
        <f>INPUTS!$B$30 + (1-INPUTS!$B$18)*INPUTS!$B$19*G6920</f>
        <v/>
      </c>
      <c r="Q6920" s="2">
        <f>INPUTS!$B$31 + INPUTS!$B$32*P6920</f>
        <v/>
      </c>
      <c r="R6920" s="2">
        <f>IF(INPUTS!$B$13=0, Q6920&lt;=0, Q6920&lt;INPUTS!$B$13)</f>
        <v/>
      </c>
      <c r="S6920" s="2">
        <f>OR(I6920,K6920,N6920,R6920)</f>
        <v/>
      </c>
      <c r="T6920" s="2">
        <f>OR(I6920,L6920,O6920,R6920)</f>
        <v/>
      </c>
    </row>
    <row r="6921">
      <c r="A6921" s="2" t="n">
        <v>100</v>
      </c>
      <c r="B6921" s="2" t="n">
        <v>-125</v>
      </c>
      <c r="C6921" s="2" t="n">
        <v>-200</v>
      </c>
      <c r="D6921" s="2">
        <f>(A6921+B6921)/2 + C6921/2</f>
        <v/>
      </c>
      <c r="E6921" s="2">
        <f>SQRT(A6921^2+B6921^2+C6921^2)</f>
        <v/>
      </c>
      <c r="F6921" s="2">
        <f>INPUTS!$B$8*A6921+INPUTS!$B$9*D6921+INPUTS!$B$10*B6921</f>
        <v/>
      </c>
      <c r="G6921" s="2">
        <f>INPUTS!$B$11*A6921/10000</f>
        <v/>
      </c>
      <c r="H6921" s="2">
        <f>MAX(0, (INPUTS!$B$14+INPUTS!$B$16*INPUTS!$B$15) + (1-INPUTS!$B$18)*INPUTS!$B$19*G6921 - INPUTS!$B$17 - INPUTS!$B$20*MAX(0, -F6921))</f>
        <v/>
      </c>
      <c r="I6921" s="2">
        <f>IF(INPUTS!$B$13=0, H6921&lt;=0, H6921&lt;INPUTS!$B$13)</f>
        <v/>
      </c>
      <c r="J6921" s="2">
        <f>INPUTS!$B$21 + INPUTS!$B$24*F6921 + INPUTS!$B$25*G6921</f>
        <v/>
      </c>
      <c r="K6921" s="2">
        <f>J6921&lt;INPUTS!$B$23</f>
        <v/>
      </c>
      <c r="L6921" s="2">
        <f>J6921&lt;INPUTS!$B$22</f>
        <v/>
      </c>
      <c r="M6921" s="2">
        <f>INPUTS!$B$26 + INPUTS!$B$29*F6921</f>
        <v/>
      </c>
      <c r="N6921" s="2">
        <f>M6921&lt;INPUTS!$B$28</f>
        <v/>
      </c>
      <c r="O6921" s="2">
        <f>M6921&lt;INPUTS!$B$27</f>
        <v/>
      </c>
      <c r="P6921" s="2">
        <f>INPUTS!$B$30 + (1-INPUTS!$B$18)*INPUTS!$B$19*G6921</f>
        <v/>
      </c>
      <c r="Q6921" s="2">
        <f>INPUTS!$B$31 + INPUTS!$B$32*P6921</f>
        <v/>
      </c>
      <c r="R6921" s="2">
        <f>IF(INPUTS!$B$13=0, Q6921&lt;=0, Q6921&lt;INPUTS!$B$13)</f>
        <v/>
      </c>
      <c r="S6921" s="2">
        <f>OR(I6921,K6921,N6921,R6921)</f>
        <v/>
      </c>
      <c r="T6921" s="2">
        <f>OR(I6921,L6921,O6921,R6921)</f>
        <v/>
      </c>
    </row>
    <row r="6922">
      <c r="A6922" s="2" t="n">
        <v>100</v>
      </c>
      <c r="B6922" s="2" t="n">
        <v>-125</v>
      </c>
      <c r="C6922" s="2" t="n">
        <v>-175</v>
      </c>
      <c r="D6922" s="2">
        <f>(A6922+B6922)/2 + C6922/2</f>
        <v/>
      </c>
      <c r="E6922" s="2">
        <f>SQRT(A6922^2+B6922^2+C6922^2)</f>
        <v/>
      </c>
      <c r="F6922" s="2">
        <f>INPUTS!$B$8*A6922+INPUTS!$B$9*D6922+INPUTS!$B$10*B6922</f>
        <v/>
      </c>
      <c r="G6922" s="2">
        <f>INPUTS!$B$11*A6922/10000</f>
        <v/>
      </c>
      <c r="H6922" s="2">
        <f>MAX(0, (INPUTS!$B$14+INPUTS!$B$16*INPUTS!$B$15) + (1-INPUTS!$B$18)*INPUTS!$B$19*G6922 - INPUTS!$B$17 - INPUTS!$B$20*MAX(0, -F6922))</f>
        <v/>
      </c>
      <c r="I6922" s="2">
        <f>IF(INPUTS!$B$13=0, H6922&lt;=0, H6922&lt;INPUTS!$B$13)</f>
        <v/>
      </c>
      <c r="J6922" s="2">
        <f>INPUTS!$B$21 + INPUTS!$B$24*F6922 + INPUTS!$B$25*G6922</f>
        <v/>
      </c>
      <c r="K6922" s="2">
        <f>J6922&lt;INPUTS!$B$23</f>
        <v/>
      </c>
      <c r="L6922" s="2">
        <f>J6922&lt;INPUTS!$B$22</f>
        <v/>
      </c>
      <c r="M6922" s="2">
        <f>INPUTS!$B$26 + INPUTS!$B$29*F6922</f>
        <v/>
      </c>
      <c r="N6922" s="2">
        <f>M6922&lt;INPUTS!$B$28</f>
        <v/>
      </c>
      <c r="O6922" s="2">
        <f>M6922&lt;INPUTS!$B$27</f>
        <v/>
      </c>
      <c r="P6922" s="2">
        <f>INPUTS!$B$30 + (1-INPUTS!$B$18)*INPUTS!$B$19*G6922</f>
        <v/>
      </c>
      <c r="Q6922" s="2">
        <f>INPUTS!$B$31 + INPUTS!$B$32*P6922</f>
        <v/>
      </c>
      <c r="R6922" s="2">
        <f>IF(INPUTS!$B$13=0, Q6922&lt;=0, Q6922&lt;INPUTS!$B$13)</f>
        <v/>
      </c>
      <c r="S6922" s="2">
        <f>OR(I6922,K6922,N6922,R6922)</f>
        <v/>
      </c>
      <c r="T6922" s="2">
        <f>OR(I6922,L6922,O6922,R6922)</f>
        <v/>
      </c>
    </row>
    <row r="6923">
      <c r="A6923" s="2" t="n">
        <v>100</v>
      </c>
      <c r="B6923" s="2" t="n">
        <v>-125</v>
      </c>
      <c r="C6923" s="2" t="n">
        <v>-150</v>
      </c>
      <c r="D6923" s="2">
        <f>(A6923+B6923)/2 + C6923/2</f>
        <v/>
      </c>
      <c r="E6923" s="2">
        <f>SQRT(A6923^2+B6923^2+C6923^2)</f>
        <v/>
      </c>
      <c r="F6923" s="2">
        <f>INPUTS!$B$8*A6923+INPUTS!$B$9*D6923+INPUTS!$B$10*B6923</f>
        <v/>
      </c>
      <c r="G6923" s="2">
        <f>INPUTS!$B$11*A6923/10000</f>
        <v/>
      </c>
      <c r="H6923" s="2">
        <f>MAX(0, (INPUTS!$B$14+INPUTS!$B$16*INPUTS!$B$15) + (1-INPUTS!$B$18)*INPUTS!$B$19*G6923 - INPUTS!$B$17 - INPUTS!$B$20*MAX(0, -F6923))</f>
        <v/>
      </c>
      <c r="I6923" s="2">
        <f>IF(INPUTS!$B$13=0, H6923&lt;=0, H6923&lt;INPUTS!$B$13)</f>
        <v/>
      </c>
      <c r="J6923" s="2">
        <f>INPUTS!$B$21 + INPUTS!$B$24*F6923 + INPUTS!$B$25*G6923</f>
        <v/>
      </c>
      <c r="K6923" s="2">
        <f>J6923&lt;INPUTS!$B$23</f>
        <v/>
      </c>
      <c r="L6923" s="2">
        <f>J6923&lt;INPUTS!$B$22</f>
        <v/>
      </c>
      <c r="M6923" s="2">
        <f>INPUTS!$B$26 + INPUTS!$B$29*F6923</f>
        <v/>
      </c>
      <c r="N6923" s="2">
        <f>M6923&lt;INPUTS!$B$28</f>
        <v/>
      </c>
      <c r="O6923" s="2">
        <f>M6923&lt;INPUTS!$B$27</f>
        <v/>
      </c>
      <c r="P6923" s="2">
        <f>INPUTS!$B$30 + (1-INPUTS!$B$18)*INPUTS!$B$19*G6923</f>
        <v/>
      </c>
      <c r="Q6923" s="2">
        <f>INPUTS!$B$31 + INPUTS!$B$32*P6923</f>
        <v/>
      </c>
      <c r="R6923" s="2">
        <f>IF(INPUTS!$B$13=0, Q6923&lt;=0, Q6923&lt;INPUTS!$B$13)</f>
        <v/>
      </c>
      <c r="S6923" s="2">
        <f>OR(I6923,K6923,N6923,R6923)</f>
        <v/>
      </c>
      <c r="T6923" s="2">
        <f>OR(I6923,L6923,O6923,R6923)</f>
        <v/>
      </c>
    </row>
    <row r="6924">
      <c r="A6924" s="2" t="n">
        <v>100</v>
      </c>
      <c r="B6924" s="2" t="n">
        <v>-125</v>
      </c>
      <c r="C6924" s="2" t="n">
        <v>-125</v>
      </c>
      <c r="D6924" s="2">
        <f>(A6924+B6924)/2 + C6924/2</f>
        <v/>
      </c>
      <c r="E6924" s="2">
        <f>SQRT(A6924^2+B6924^2+C6924^2)</f>
        <v/>
      </c>
      <c r="F6924" s="2">
        <f>INPUTS!$B$8*A6924+INPUTS!$B$9*D6924+INPUTS!$B$10*B6924</f>
        <v/>
      </c>
      <c r="G6924" s="2">
        <f>INPUTS!$B$11*A6924/10000</f>
        <v/>
      </c>
      <c r="H6924" s="2">
        <f>MAX(0, (INPUTS!$B$14+INPUTS!$B$16*INPUTS!$B$15) + (1-INPUTS!$B$18)*INPUTS!$B$19*G6924 - INPUTS!$B$17 - INPUTS!$B$20*MAX(0, -F6924))</f>
        <v/>
      </c>
      <c r="I6924" s="2">
        <f>IF(INPUTS!$B$13=0, H6924&lt;=0, H6924&lt;INPUTS!$B$13)</f>
        <v/>
      </c>
      <c r="J6924" s="2">
        <f>INPUTS!$B$21 + INPUTS!$B$24*F6924 + INPUTS!$B$25*G6924</f>
        <v/>
      </c>
      <c r="K6924" s="2">
        <f>J6924&lt;INPUTS!$B$23</f>
        <v/>
      </c>
      <c r="L6924" s="2">
        <f>J6924&lt;INPUTS!$B$22</f>
        <v/>
      </c>
      <c r="M6924" s="2">
        <f>INPUTS!$B$26 + INPUTS!$B$29*F6924</f>
        <v/>
      </c>
      <c r="N6924" s="2">
        <f>M6924&lt;INPUTS!$B$28</f>
        <v/>
      </c>
      <c r="O6924" s="2">
        <f>M6924&lt;INPUTS!$B$27</f>
        <v/>
      </c>
      <c r="P6924" s="2">
        <f>INPUTS!$B$30 + (1-INPUTS!$B$18)*INPUTS!$B$19*G6924</f>
        <v/>
      </c>
      <c r="Q6924" s="2">
        <f>INPUTS!$B$31 + INPUTS!$B$32*P6924</f>
        <v/>
      </c>
      <c r="R6924" s="2">
        <f>IF(INPUTS!$B$13=0, Q6924&lt;=0, Q6924&lt;INPUTS!$B$13)</f>
        <v/>
      </c>
      <c r="S6924" s="2">
        <f>OR(I6924,K6924,N6924,R6924)</f>
        <v/>
      </c>
      <c r="T6924" s="2">
        <f>OR(I6924,L6924,O6924,R6924)</f>
        <v/>
      </c>
    </row>
    <row r="6925">
      <c r="A6925" s="2" t="n">
        <v>100</v>
      </c>
      <c r="B6925" s="2" t="n">
        <v>-125</v>
      </c>
      <c r="C6925" s="2" t="n">
        <v>-100</v>
      </c>
      <c r="D6925" s="2">
        <f>(A6925+B6925)/2 + C6925/2</f>
        <v/>
      </c>
      <c r="E6925" s="2">
        <f>SQRT(A6925^2+B6925^2+C6925^2)</f>
        <v/>
      </c>
      <c r="F6925" s="2">
        <f>INPUTS!$B$8*A6925+INPUTS!$B$9*D6925+INPUTS!$B$10*B6925</f>
        <v/>
      </c>
      <c r="G6925" s="2">
        <f>INPUTS!$B$11*A6925/10000</f>
        <v/>
      </c>
      <c r="H6925" s="2">
        <f>MAX(0, (INPUTS!$B$14+INPUTS!$B$16*INPUTS!$B$15) + (1-INPUTS!$B$18)*INPUTS!$B$19*G6925 - INPUTS!$B$17 - INPUTS!$B$20*MAX(0, -F6925))</f>
        <v/>
      </c>
      <c r="I6925" s="2">
        <f>IF(INPUTS!$B$13=0, H6925&lt;=0, H6925&lt;INPUTS!$B$13)</f>
        <v/>
      </c>
      <c r="J6925" s="2">
        <f>INPUTS!$B$21 + INPUTS!$B$24*F6925 + INPUTS!$B$25*G6925</f>
        <v/>
      </c>
      <c r="K6925" s="2">
        <f>J6925&lt;INPUTS!$B$23</f>
        <v/>
      </c>
      <c r="L6925" s="2">
        <f>J6925&lt;INPUTS!$B$22</f>
        <v/>
      </c>
      <c r="M6925" s="2">
        <f>INPUTS!$B$26 + INPUTS!$B$29*F6925</f>
        <v/>
      </c>
      <c r="N6925" s="2">
        <f>M6925&lt;INPUTS!$B$28</f>
        <v/>
      </c>
      <c r="O6925" s="2">
        <f>M6925&lt;INPUTS!$B$27</f>
        <v/>
      </c>
      <c r="P6925" s="2">
        <f>INPUTS!$B$30 + (1-INPUTS!$B$18)*INPUTS!$B$19*G6925</f>
        <v/>
      </c>
      <c r="Q6925" s="2">
        <f>INPUTS!$B$31 + INPUTS!$B$32*P6925</f>
        <v/>
      </c>
      <c r="R6925" s="2">
        <f>IF(INPUTS!$B$13=0, Q6925&lt;=0, Q6925&lt;INPUTS!$B$13)</f>
        <v/>
      </c>
      <c r="S6925" s="2">
        <f>OR(I6925,K6925,N6925,R6925)</f>
        <v/>
      </c>
      <c r="T6925" s="2">
        <f>OR(I6925,L6925,O6925,R6925)</f>
        <v/>
      </c>
    </row>
    <row r="6926">
      <c r="A6926" s="2" t="n">
        <v>100</v>
      </c>
      <c r="B6926" s="2" t="n">
        <v>-125</v>
      </c>
      <c r="C6926" s="2" t="n">
        <v>-75</v>
      </c>
      <c r="D6926" s="2">
        <f>(A6926+B6926)/2 + C6926/2</f>
        <v/>
      </c>
      <c r="E6926" s="2">
        <f>SQRT(A6926^2+B6926^2+C6926^2)</f>
        <v/>
      </c>
      <c r="F6926" s="2">
        <f>INPUTS!$B$8*A6926+INPUTS!$B$9*D6926+INPUTS!$B$10*B6926</f>
        <v/>
      </c>
      <c r="G6926" s="2">
        <f>INPUTS!$B$11*A6926/10000</f>
        <v/>
      </c>
      <c r="H6926" s="2">
        <f>MAX(0, (INPUTS!$B$14+INPUTS!$B$16*INPUTS!$B$15) + (1-INPUTS!$B$18)*INPUTS!$B$19*G6926 - INPUTS!$B$17 - INPUTS!$B$20*MAX(0, -F6926))</f>
        <v/>
      </c>
      <c r="I6926" s="2">
        <f>IF(INPUTS!$B$13=0, H6926&lt;=0, H6926&lt;INPUTS!$B$13)</f>
        <v/>
      </c>
      <c r="J6926" s="2">
        <f>INPUTS!$B$21 + INPUTS!$B$24*F6926 + INPUTS!$B$25*G6926</f>
        <v/>
      </c>
      <c r="K6926" s="2">
        <f>J6926&lt;INPUTS!$B$23</f>
        <v/>
      </c>
      <c r="L6926" s="2">
        <f>J6926&lt;INPUTS!$B$22</f>
        <v/>
      </c>
      <c r="M6926" s="2">
        <f>INPUTS!$B$26 + INPUTS!$B$29*F6926</f>
        <v/>
      </c>
      <c r="N6926" s="2">
        <f>M6926&lt;INPUTS!$B$28</f>
        <v/>
      </c>
      <c r="O6926" s="2">
        <f>M6926&lt;INPUTS!$B$27</f>
        <v/>
      </c>
      <c r="P6926" s="2">
        <f>INPUTS!$B$30 + (1-INPUTS!$B$18)*INPUTS!$B$19*G6926</f>
        <v/>
      </c>
      <c r="Q6926" s="2">
        <f>INPUTS!$B$31 + INPUTS!$B$32*P6926</f>
        <v/>
      </c>
      <c r="R6926" s="2">
        <f>IF(INPUTS!$B$13=0, Q6926&lt;=0, Q6926&lt;INPUTS!$B$13)</f>
        <v/>
      </c>
      <c r="S6926" s="2">
        <f>OR(I6926,K6926,N6926,R6926)</f>
        <v/>
      </c>
      <c r="T6926" s="2">
        <f>OR(I6926,L6926,O6926,R6926)</f>
        <v/>
      </c>
    </row>
    <row r="6927">
      <c r="A6927" s="2" t="n">
        <v>100</v>
      </c>
      <c r="B6927" s="2" t="n">
        <v>-125</v>
      </c>
      <c r="C6927" s="2" t="n">
        <v>-50</v>
      </c>
      <c r="D6927" s="2">
        <f>(A6927+B6927)/2 + C6927/2</f>
        <v/>
      </c>
      <c r="E6927" s="2">
        <f>SQRT(A6927^2+B6927^2+C6927^2)</f>
        <v/>
      </c>
      <c r="F6927" s="2">
        <f>INPUTS!$B$8*A6927+INPUTS!$B$9*D6927+INPUTS!$B$10*B6927</f>
        <v/>
      </c>
      <c r="G6927" s="2">
        <f>INPUTS!$B$11*A6927/10000</f>
        <v/>
      </c>
      <c r="H6927" s="2">
        <f>MAX(0, (INPUTS!$B$14+INPUTS!$B$16*INPUTS!$B$15) + (1-INPUTS!$B$18)*INPUTS!$B$19*G6927 - INPUTS!$B$17 - INPUTS!$B$20*MAX(0, -F6927))</f>
        <v/>
      </c>
      <c r="I6927" s="2">
        <f>IF(INPUTS!$B$13=0, H6927&lt;=0, H6927&lt;INPUTS!$B$13)</f>
        <v/>
      </c>
      <c r="J6927" s="2">
        <f>INPUTS!$B$21 + INPUTS!$B$24*F6927 + INPUTS!$B$25*G6927</f>
        <v/>
      </c>
      <c r="K6927" s="2">
        <f>J6927&lt;INPUTS!$B$23</f>
        <v/>
      </c>
      <c r="L6927" s="2">
        <f>J6927&lt;INPUTS!$B$22</f>
        <v/>
      </c>
      <c r="M6927" s="2">
        <f>INPUTS!$B$26 + INPUTS!$B$29*F6927</f>
        <v/>
      </c>
      <c r="N6927" s="2">
        <f>M6927&lt;INPUTS!$B$28</f>
        <v/>
      </c>
      <c r="O6927" s="2">
        <f>M6927&lt;INPUTS!$B$27</f>
        <v/>
      </c>
      <c r="P6927" s="2">
        <f>INPUTS!$B$30 + (1-INPUTS!$B$18)*INPUTS!$B$19*G6927</f>
        <v/>
      </c>
      <c r="Q6927" s="2">
        <f>INPUTS!$B$31 + INPUTS!$B$32*P6927</f>
        <v/>
      </c>
      <c r="R6927" s="2">
        <f>IF(INPUTS!$B$13=0, Q6927&lt;=0, Q6927&lt;INPUTS!$B$13)</f>
        <v/>
      </c>
      <c r="S6927" s="2">
        <f>OR(I6927,K6927,N6927,R6927)</f>
        <v/>
      </c>
      <c r="T6927" s="2">
        <f>OR(I6927,L6927,O6927,R6927)</f>
        <v/>
      </c>
    </row>
    <row r="6928">
      <c r="A6928" s="2" t="n">
        <v>100</v>
      </c>
      <c r="B6928" s="2" t="n">
        <v>-125</v>
      </c>
      <c r="C6928" s="2" t="n">
        <v>-25</v>
      </c>
      <c r="D6928" s="2">
        <f>(A6928+B6928)/2 + C6928/2</f>
        <v/>
      </c>
      <c r="E6928" s="2">
        <f>SQRT(A6928^2+B6928^2+C6928^2)</f>
        <v/>
      </c>
      <c r="F6928" s="2">
        <f>INPUTS!$B$8*A6928+INPUTS!$B$9*D6928+INPUTS!$B$10*B6928</f>
        <v/>
      </c>
      <c r="G6928" s="2">
        <f>INPUTS!$B$11*A6928/10000</f>
        <v/>
      </c>
      <c r="H6928" s="2">
        <f>MAX(0, (INPUTS!$B$14+INPUTS!$B$16*INPUTS!$B$15) + (1-INPUTS!$B$18)*INPUTS!$B$19*G6928 - INPUTS!$B$17 - INPUTS!$B$20*MAX(0, -F6928))</f>
        <v/>
      </c>
      <c r="I6928" s="2">
        <f>IF(INPUTS!$B$13=0, H6928&lt;=0, H6928&lt;INPUTS!$B$13)</f>
        <v/>
      </c>
      <c r="J6928" s="2">
        <f>INPUTS!$B$21 + INPUTS!$B$24*F6928 + INPUTS!$B$25*G6928</f>
        <v/>
      </c>
      <c r="K6928" s="2">
        <f>J6928&lt;INPUTS!$B$23</f>
        <v/>
      </c>
      <c r="L6928" s="2">
        <f>J6928&lt;INPUTS!$B$22</f>
        <v/>
      </c>
      <c r="M6928" s="2">
        <f>INPUTS!$B$26 + INPUTS!$B$29*F6928</f>
        <v/>
      </c>
      <c r="N6928" s="2">
        <f>M6928&lt;INPUTS!$B$28</f>
        <v/>
      </c>
      <c r="O6928" s="2">
        <f>M6928&lt;INPUTS!$B$27</f>
        <v/>
      </c>
      <c r="P6928" s="2">
        <f>INPUTS!$B$30 + (1-INPUTS!$B$18)*INPUTS!$B$19*G6928</f>
        <v/>
      </c>
      <c r="Q6928" s="2">
        <f>INPUTS!$B$31 + INPUTS!$B$32*P6928</f>
        <v/>
      </c>
      <c r="R6928" s="2">
        <f>IF(INPUTS!$B$13=0, Q6928&lt;=0, Q6928&lt;INPUTS!$B$13)</f>
        <v/>
      </c>
      <c r="S6928" s="2">
        <f>OR(I6928,K6928,N6928,R6928)</f>
        <v/>
      </c>
      <c r="T6928" s="2">
        <f>OR(I6928,L6928,O6928,R6928)</f>
        <v/>
      </c>
    </row>
    <row r="6929">
      <c r="A6929" s="2" t="n">
        <v>100</v>
      </c>
      <c r="B6929" s="2" t="n">
        <v>-125</v>
      </c>
      <c r="C6929" s="2" t="n">
        <v>0</v>
      </c>
      <c r="D6929" s="2">
        <f>(A6929+B6929)/2 + C6929/2</f>
        <v/>
      </c>
      <c r="E6929" s="2">
        <f>SQRT(A6929^2+B6929^2+C6929^2)</f>
        <v/>
      </c>
      <c r="F6929" s="2">
        <f>INPUTS!$B$8*A6929+INPUTS!$B$9*D6929+INPUTS!$B$10*B6929</f>
        <v/>
      </c>
      <c r="G6929" s="2">
        <f>INPUTS!$B$11*A6929/10000</f>
        <v/>
      </c>
      <c r="H6929" s="2">
        <f>MAX(0, (INPUTS!$B$14+INPUTS!$B$16*INPUTS!$B$15) + (1-INPUTS!$B$18)*INPUTS!$B$19*G6929 - INPUTS!$B$17 - INPUTS!$B$20*MAX(0, -F6929))</f>
        <v/>
      </c>
      <c r="I6929" s="2">
        <f>IF(INPUTS!$B$13=0, H6929&lt;=0, H6929&lt;INPUTS!$B$13)</f>
        <v/>
      </c>
      <c r="J6929" s="2">
        <f>INPUTS!$B$21 + INPUTS!$B$24*F6929 + INPUTS!$B$25*G6929</f>
        <v/>
      </c>
      <c r="K6929" s="2">
        <f>J6929&lt;INPUTS!$B$23</f>
        <v/>
      </c>
      <c r="L6929" s="2">
        <f>J6929&lt;INPUTS!$B$22</f>
        <v/>
      </c>
      <c r="M6929" s="2">
        <f>INPUTS!$B$26 + INPUTS!$B$29*F6929</f>
        <v/>
      </c>
      <c r="N6929" s="2">
        <f>M6929&lt;INPUTS!$B$28</f>
        <v/>
      </c>
      <c r="O6929" s="2">
        <f>M6929&lt;INPUTS!$B$27</f>
        <v/>
      </c>
      <c r="P6929" s="2">
        <f>INPUTS!$B$30 + (1-INPUTS!$B$18)*INPUTS!$B$19*G6929</f>
        <v/>
      </c>
      <c r="Q6929" s="2">
        <f>INPUTS!$B$31 + INPUTS!$B$32*P6929</f>
        <v/>
      </c>
      <c r="R6929" s="2">
        <f>IF(INPUTS!$B$13=0, Q6929&lt;=0, Q6929&lt;INPUTS!$B$13)</f>
        <v/>
      </c>
      <c r="S6929" s="2">
        <f>OR(I6929,K6929,N6929,R6929)</f>
        <v/>
      </c>
      <c r="T6929" s="2">
        <f>OR(I6929,L6929,O6929,R6929)</f>
        <v/>
      </c>
    </row>
    <row r="6930">
      <c r="A6930" s="2" t="n">
        <v>100</v>
      </c>
      <c r="B6930" s="2" t="n">
        <v>-125</v>
      </c>
      <c r="C6930" s="2" t="n">
        <v>25</v>
      </c>
      <c r="D6930" s="2">
        <f>(A6930+B6930)/2 + C6930/2</f>
        <v/>
      </c>
      <c r="E6930" s="2">
        <f>SQRT(A6930^2+B6930^2+C6930^2)</f>
        <v/>
      </c>
      <c r="F6930" s="2">
        <f>INPUTS!$B$8*A6930+INPUTS!$B$9*D6930+INPUTS!$B$10*B6930</f>
        <v/>
      </c>
      <c r="G6930" s="2">
        <f>INPUTS!$B$11*A6930/10000</f>
        <v/>
      </c>
      <c r="H6930" s="2">
        <f>MAX(0, (INPUTS!$B$14+INPUTS!$B$16*INPUTS!$B$15) + (1-INPUTS!$B$18)*INPUTS!$B$19*G6930 - INPUTS!$B$17 - INPUTS!$B$20*MAX(0, -F6930))</f>
        <v/>
      </c>
      <c r="I6930" s="2">
        <f>IF(INPUTS!$B$13=0, H6930&lt;=0, H6930&lt;INPUTS!$B$13)</f>
        <v/>
      </c>
      <c r="J6930" s="2">
        <f>INPUTS!$B$21 + INPUTS!$B$24*F6930 + INPUTS!$B$25*G6930</f>
        <v/>
      </c>
      <c r="K6930" s="2">
        <f>J6930&lt;INPUTS!$B$23</f>
        <v/>
      </c>
      <c r="L6930" s="2">
        <f>J6930&lt;INPUTS!$B$22</f>
        <v/>
      </c>
      <c r="M6930" s="2">
        <f>INPUTS!$B$26 + INPUTS!$B$29*F6930</f>
        <v/>
      </c>
      <c r="N6930" s="2">
        <f>M6930&lt;INPUTS!$B$28</f>
        <v/>
      </c>
      <c r="O6930" s="2">
        <f>M6930&lt;INPUTS!$B$27</f>
        <v/>
      </c>
      <c r="P6930" s="2">
        <f>INPUTS!$B$30 + (1-INPUTS!$B$18)*INPUTS!$B$19*G6930</f>
        <v/>
      </c>
      <c r="Q6930" s="2">
        <f>INPUTS!$B$31 + INPUTS!$B$32*P6930</f>
        <v/>
      </c>
      <c r="R6930" s="2">
        <f>IF(INPUTS!$B$13=0, Q6930&lt;=0, Q6930&lt;INPUTS!$B$13)</f>
        <v/>
      </c>
      <c r="S6930" s="2">
        <f>OR(I6930,K6930,N6930,R6930)</f>
        <v/>
      </c>
      <c r="T6930" s="2">
        <f>OR(I6930,L6930,O6930,R6930)</f>
        <v/>
      </c>
    </row>
    <row r="6931">
      <c r="A6931" s="2" t="n">
        <v>100</v>
      </c>
      <c r="B6931" s="2" t="n">
        <v>-125</v>
      </c>
      <c r="C6931" s="2" t="n">
        <v>50</v>
      </c>
      <c r="D6931" s="2">
        <f>(A6931+B6931)/2 + C6931/2</f>
        <v/>
      </c>
      <c r="E6931" s="2">
        <f>SQRT(A6931^2+B6931^2+C6931^2)</f>
        <v/>
      </c>
      <c r="F6931" s="2">
        <f>INPUTS!$B$8*A6931+INPUTS!$B$9*D6931+INPUTS!$B$10*B6931</f>
        <v/>
      </c>
      <c r="G6931" s="2">
        <f>INPUTS!$B$11*A6931/10000</f>
        <v/>
      </c>
      <c r="H6931" s="2">
        <f>MAX(0, (INPUTS!$B$14+INPUTS!$B$16*INPUTS!$B$15) + (1-INPUTS!$B$18)*INPUTS!$B$19*G6931 - INPUTS!$B$17 - INPUTS!$B$20*MAX(0, -F6931))</f>
        <v/>
      </c>
      <c r="I6931" s="2">
        <f>IF(INPUTS!$B$13=0, H6931&lt;=0, H6931&lt;INPUTS!$B$13)</f>
        <v/>
      </c>
      <c r="J6931" s="2">
        <f>INPUTS!$B$21 + INPUTS!$B$24*F6931 + INPUTS!$B$25*G6931</f>
        <v/>
      </c>
      <c r="K6931" s="2">
        <f>J6931&lt;INPUTS!$B$23</f>
        <v/>
      </c>
      <c r="L6931" s="2">
        <f>J6931&lt;INPUTS!$B$22</f>
        <v/>
      </c>
      <c r="M6931" s="2">
        <f>INPUTS!$B$26 + INPUTS!$B$29*F6931</f>
        <v/>
      </c>
      <c r="N6931" s="2">
        <f>M6931&lt;INPUTS!$B$28</f>
        <v/>
      </c>
      <c r="O6931" s="2">
        <f>M6931&lt;INPUTS!$B$27</f>
        <v/>
      </c>
      <c r="P6931" s="2">
        <f>INPUTS!$B$30 + (1-INPUTS!$B$18)*INPUTS!$B$19*G6931</f>
        <v/>
      </c>
      <c r="Q6931" s="2">
        <f>INPUTS!$B$31 + INPUTS!$B$32*P6931</f>
        <v/>
      </c>
      <c r="R6931" s="2">
        <f>IF(INPUTS!$B$13=0, Q6931&lt;=0, Q6931&lt;INPUTS!$B$13)</f>
        <v/>
      </c>
      <c r="S6931" s="2">
        <f>OR(I6931,K6931,N6931,R6931)</f>
        <v/>
      </c>
      <c r="T6931" s="2">
        <f>OR(I6931,L6931,O6931,R6931)</f>
        <v/>
      </c>
    </row>
    <row r="6932">
      <c r="A6932" s="2" t="n">
        <v>100</v>
      </c>
      <c r="B6932" s="2" t="n">
        <v>-125</v>
      </c>
      <c r="C6932" s="2" t="n">
        <v>75</v>
      </c>
      <c r="D6932" s="2">
        <f>(A6932+B6932)/2 + C6932/2</f>
        <v/>
      </c>
      <c r="E6932" s="2">
        <f>SQRT(A6932^2+B6932^2+C6932^2)</f>
        <v/>
      </c>
      <c r="F6932" s="2">
        <f>INPUTS!$B$8*A6932+INPUTS!$B$9*D6932+INPUTS!$B$10*B6932</f>
        <v/>
      </c>
      <c r="G6932" s="2">
        <f>INPUTS!$B$11*A6932/10000</f>
        <v/>
      </c>
      <c r="H6932" s="2">
        <f>MAX(0, (INPUTS!$B$14+INPUTS!$B$16*INPUTS!$B$15) + (1-INPUTS!$B$18)*INPUTS!$B$19*G6932 - INPUTS!$B$17 - INPUTS!$B$20*MAX(0, -F6932))</f>
        <v/>
      </c>
      <c r="I6932" s="2">
        <f>IF(INPUTS!$B$13=0, H6932&lt;=0, H6932&lt;INPUTS!$B$13)</f>
        <v/>
      </c>
      <c r="J6932" s="2">
        <f>INPUTS!$B$21 + INPUTS!$B$24*F6932 + INPUTS!$B$25*G6932</f>
        <v/>
      </c>
      <c r="K6932" s="2">
        <f>J6932&lt;INPUTS!$B$23</f>
        <v/>
      </c>
      <c r="L6932" s="2">
        <f>J6932&lt;INPUTS!$B$22</f>
        <v/>
      </c>
      <c r="M6932" s="2">
        <f>INPUTS!$B$26 + INPUTS!$B$29*F6932</f>
        <v/>
      </c>
      <c r="N6932" s="2">
        <f>M6932&lt;INPUTS!$B$28</f>
        <v/>
      </c>
      <c r="O6932" s="2">
        <f>M6932&lt;INPUTS!$B$27</f>
        <v/>
      </c>
      <c r="P6932" s="2">
        <f>INPUTS!$B$30 + (1-INPUTS!$B$18)*INPUTS!$B$19*G6932</f>
        <v/>
      </c>
      <c r="Q6932" s="2">
        <f>INPUTS!$B$31 + INPUTS!$B$32*P6932</f>
        <v/>
      </c>
      <c r="R6932" s="2">
        <f>IF(INPUTS!$B$13=0, Q6932&lt;=0, Q6932&lt;INPUTS!$B$13)</f>
        <v/>
      </c>
      <c r="S6932" s="2">
        <f>OR(I6932,K6932,N6932,R6932)</f>
        <v/>
      </c>
      <c r="T6932" s="2">
        <f>OR(I6932,L6932,O6932,R6932)</f>
        <v/>
      </c>
    </row>
    <row r="6933">
      <c r="A6933" s="2" t="n">
        <v>100</v>
      </c>
      <c r="B6933" s="2" t="n">
        <v>-125</v>
      </c>
      <c r="C6933" s="2" t="n">
        <v>100</v>
      </c>
      <c r="D6933" s="2">
        <f>(A6933+B6933)/2 + C6933/2</f>
        <v/>
      </c>
      <c r="E6933" s="2">
        <f>SQRT(A6933^2+B6933^2+C6933^2)</f>
        <v/>
      </c>
      <c r="F6933" s="2">
        <f>INPUTS!$B$8*A6933+INPUTS!$B$9*D6933+INPUTS!$B$10*B6933</f>
        <v/>
      </c>
      <c r="G6933" s="2">
        <f>INPUTS!$B$11*A6933/10000</f>
        <v/>
      </c>
      <c r="H6933" s="2">
        <f>MAX(0, (INPUTS!$B$14+INPUTS!$B$16*INPUTS!$B$15) + (1-INPUTS!$B$18)*INPUTS!$B$19*G6933 - INPUTS!$B$17 - INPUTS!$B$20*MAX(0, -F6933))</f>
        <v/>
      </c>
      <c r="I6933" s="2">
        <f>IF(INPUTS!$B$13=0, H6933&lt;=0, H6933&lt;INPUTS!$B$13)</f>
        <v/>
      </c>
      <c r="J6933" s="2">
        <f>INPUTS!$B$21 + INPUTS!$B$24*F6933 + INPUTS!$B$25*G6933</f>
        <v/>
      </c>
      <c r="K6933" s="2">
        <f>J6933&lt;INPUTS!$B$23</f>
        <v/>
      </c>
      <c r="L6933" s="2">
        <f>J6933&lt;INPUTS!$B$22</f>
        <v/>
      </c>
      <c r="M6933" s="2">
        <f>INPUTS!$B$26 + INPUTS!$B$29*F6933</f>
        <v/>
      </c>
      <c r="N6933" s="2">
        <f>M6933&lt;INPUTS!$B$28</f>
        <v/>
      </c>
      <c r="O6933" s="2">
        <f>M6933&lt;INPUTS!$B$27</f>
        <v/>
      </c>
      <c r="P6933" s="2">
        <f>INPUTS!$B$30 + (1-INPUTS!$B$18)*INPUTS!$B$19*G6933</f>
        <v/>
      </c>
      <c r="Q6933" s="2">
        <f>INPUTS!$B$31 + INPUTS!$B$32*P6933</f>
        <v/>
      </c>
      <c r="R6933" s="2">
        <f>IF(INPUTS!$B$13=0, Q6933&lt;=0, Q6933&lt;INPUTS!$B$13)</f>
        <v/>
      </c>
      <c r="S6933" s="2">
        <f>OR(I6933,K6933,N6933,R6933)</f>
        <v/>
      </c>
      <c r="T6933" s="2">
        <f>OR(I6933,L6933,O6933,R6933)</f>
        <v/>
      </c>
    </row>
    <row r="6934">
      <c r="A6934" s="2" t="n">
        <v>100</v>
      </c>
      <c r="B6934" s="2" t="n">
        <v>-125</v>
      </c>
      <c r="C6934" s="2" t="n">
        <v>125</v>
      </c>
      <c r="D6934" s="2">
        <f>(A6934+B6934)/2 + C6934/2</f>
        <v/>
      </c>
      <c r="E6934" s="2">
        <f>SQRT(A6934^2+B6934^2+C6934^2)</f>
        <v/>
      </c>
      <c r="F6934" s="2">
        <f>INPUTS!$B$8*A6934+INPUTS!$B$9*D6934+INPUTS!$B$10*B6934</f>
        <v/>
      </c>
      <c r="G6934" s="2">
        <f>INPUTS!$B$11*A6934/10000</f>
        <v/>
      </c>
      <c r="H6934" s="2">
        <f>MAX(0, (INPUTS!$B$14+INPUTS!$B$16*INPUTS!$B$15) + (1-INPUTS!$B$18)*INPUTS!$B$19*G6934 - INPUTS!$B$17 - INPUTS!$B$20*MAX(0, -F6934))</f>
        <v/>
      </c>
      <c r="I6934" s="2">
        <f>IF(INPUTS!$B$13=0, H6934&lt;=0, H6934&lt;INPUTS!$B$13)</f>
        <v/>
      </c>
      <c r="J6934" s="2">
        <f>INPUTS!$B$21 + INPUTS!$B$24*F6934 + INPUTS!$B$25*G6934</f>
        <v/>
      </c>
      <c r="K6934" s="2">
        <f>J6934&lt;INPUTS!$B$23</f>
        <v/>
      </c>
      <c r="L6934" s="2">
        <f>J6934&lt;INPUTS!$B$22</f>
        <v/>
      </c>
      <c r="M6934" s="2">
        <f>INPUTS!$B$26 + INPUTS!$B$29*F6934</f>
        <v/>
      </c>
      <c r="N6934" s="2">
        <f>M6934&lt;INPUTS!$B$28</f>
        <v/>
      </c>
      <c r="O6934" s="2">
        <f>M6934&lt;INPUTS!$B$27</f>
        <v/>
      </c>
      <c r="P6934" s="2">
        <f>INPUTS!$B$30 + (1-INPUTS!$B$18)*INPUTS!$B$19*G6934</f>
        <v/>
      </c>
      <c r="Q6934" s="2">
        <f>INPUTS!$B$31 + INPUTS!$B$32*P6934</f>
        <v/>
      </c>
      <c r="R6934" s="2">
        <f>IF(INPUTS!$B$13=0, Q6934&lt;=0, Q6934&lt;INPUTS!$B$13)</f>
        <v/>
      </c>
      <c r="S6934" s="2">
        <f>OR(I6934,K6934,N6934,R6934)</f>
        <v/>
      </c>
      <c r="T6934" s="2">
        <f>OR(I6934,L6934,O6934,R6934)</f>
        <v/>
      </c>
    </row>
    <row r="6935">
      <c r="A6935" s="2" t="n">
        <v>100</v>
      </c>
      <c r="B6935" s="2" t="n">
        <v>-125</v>
      </c>
      <c r="C6935" s="2" t="n">
        <v>150</v>
      </c>
      <c r="D6935" s="2">
        <f>(A6935+B6935)/2 + C6935/2</f>
        <v/>
      </c>
      <c r="E6935" s="2">
        <f>SQRT(A6935^2+B6935^2+C6935^2)</f>
        <v/>
      </c>
      <c r="F6935" s="2">
        <f>INPUTS!$B$8*A6935+INPUTS!$B$9*D6935+INPUTS!$B$10*B6935</f>
        <v/>
      </c>
      <c r="G6935" s="2">
        <f>INPUTS!$B$11*A6935/10000</f>
        <v/>
      </c>
      <c r="H6935" s="2">
        <f>MAX(0, (INPUTS!$B$14+INPUTS!$B$16*INPUTS!$B$15) + (1-INPUTS!$B$18)*INPUTS!$B$19*G6935 - INPUTS!$B$17 - INPUTS!$B$20*MAX(0, -F6935))</f>
        <v/>
      </c>
      <c r="I6935" s="2">
        <f>IF(INPUTS!$B$13=0, H6935&lt;=0, H6935&lt;INPUTS!$B$13)</f>
        <v/>
      </c>
      <c r="J6935" s="2">
        <f>INPUTS!$B$21 + INPUTS!$B$24*F6935 + INPUTS!$B$25*G6935</f>
        <v/>
      </c>
      <c r="K6935" s="2">
        <f>J6935&lt;INPUTS!$B$23</f>
        <v/>
      </c>
      <c r="L6935" s="2">
        <f>J6935&lt;INPUTS!$B$22</f>
        <v/>
      </c>
      <c r="M6935" s="2">
        <f>INPUTS!$B$26 + INPUTS!$B$29*F6935</f>
        <v/>
      </c>
      <c r="N6935" s="2">
        <f>M6935&lt;INPUTS!$B$28</f>
        <v/>
      </c>
      <c r="O6935" s="2">
        <f>M6935&lt;INPUTS!$B$27</f>
        <v/>
      </c>
      <c r="P6935" s="2">
        <f>INPUTS!$B$30 + (1-INPUTS!$B$18)*INPUTS!$B$19*G6935</f>
        <v/>
      </c>
      <c r="Q6935" s="2">
        <f>INPUTS!$B$31 + INPUTS!$B$32*P6935</f>
        <v/>
      </c>
      <c r="R6935" s="2">
        <f>IF(INPUTS!$B$13=0, Q6935&lt;=0, Q6935&lt;INPUTS!$B$13)</f>
        <v/>
      </c>
      <c r="S6935" s="2">
        <f>OR(I6935,K6935,N6935,R6935)</f>
        <v/>
      </c>
      <c r="T6935" s="2">
        <f>OR(I6935,L6935,O6935,R6935)</f>
        <v/>
      </c>
    </row>
    <row r="6936">
      <c r="A6936" s="2" t="n">
        <v>100</v>
      </c>
      <c r="B6936" s="2" t="n">
        <v>-125</v>
      </c>
      <c r="C6936" s="2" t="n">
        <v>175</v>
      </c>
      <c r="D6936" s="2">
        <f>(A6936+B6936)/2 + C6936/2</f>
        <v/>
      </c>
      <c r="E6936" s="2">
        <f>SQRT(A6936^2+B6936^2+C6936^2)</f>
        <v/>
      </c>
      <c r="F6936" s="2">
        <f>INPUTS!$B$8*A6936+INPUTS!$B$9*D6936+INPUTS!$B$10*B6936</f>
        <v/>
      </c>
      <c r="G6936" s="2">
        <f>INPUTS!$B$11*A6936/10000</f>
        <v/>
      </c>
      <c r="H6936" s="2">
        <f>MAX(0, (INPUTS!$B$14+INPUTS!$B$16*INPUTS!$B$15) + (1-INPUTS!$B$18)*INPUTS!$B$19*G6936 - INPUTS!$B$17 - INPUTS!$B$20*MAX(0, -F6936))</f>
        <v/>
      </c>
      <c r="I6936" s="2">
        <f>IF(INPUTS!$B$13=0, H6936&lt;=0, H6936&lt;INPUTS!$B$13)</f>
        <v/>
      </c>
      <c r="J6936" s="2">
        <f>INPUTS!$B$21 + INPUTS!$B$24*F6936 + INPUTS!$B$25*G6936</f>
        <v/>
      </c>
      <c r="K6936" s="2">
        <f>J6936&lt;INPUTS!$B$23</f>
        <v/>
      </c>
      <c r="L6936" s="2">
        <f>J6936&lt;INPUTS!$B$22</f>
        <v/>
      </c>
      <c r="M6936" s="2">
        <f>INPUTS!$B$26 + INPUTS!$B$29*F6936</f>
        <v/>
      </c>
      <c r="N6936" s="2">
        <f>M6936&lt;INPUTS!$B$28</f>
        <v/>
      </c>
      <c r="O6936" s="2">
        <f>M6936&lt;INPUTS!$B$27</f>
        <v/>
      </c>
      <c r="P6936" s="2">
        <f>INPUTS!$B$30 + (1-INPUTS!$B$18)*INPUTS!$B$19*G6936</f>
        <v/>
      </c>
      <c r="Q6936" s="2">
        <f>INPUTS!$B$31 + INPUTS!$B$32*P6936</f>
        <v/>
      </c>
      <c r="R6936" s="2">
        <f>IF(INPUTS!$B$13=0, Q6936&lt;=0, Q6936&lt;INPUTS!$B$13)</f>
        <v/>
      </c>
      <c r="S6936" s="2">
        <f>OR(I6936,K6936,N6936,R6936)</f>
        <v/>
      </c>
      <c r="T6936" s="2">
        <f>OR(I6936,L6936,O6936,R6936)</f>
        <v/>
      </c>
    </row>
    <row r="6937">
      <c r="A6937" s="2" t="n">
        <v>100</v>
      </c>
      <c r="B6937" s="2" t="n">
        <v>-125</v>
      </c>
      <c r="C6937" s="2" t="n">
        <v>200</v>
      </c>
      <c r="D6937" s="2">
        <f>(A6937+B6937)/2 + C6937/2</f>
        <v/>
      </c>
      <c r="E6937" s="2">
        <f>SQRT(A6937^2+B6937^2+C6937^2)</f>
        <v/>
      </c>
      <c r="F6937" s="2">
        <f>INPUTS!$B$8*A6937+INPUTS!$B$9*D6937+INPUTS!$B$10*B6937</f>
        <v/>
      </c>
      <c r="G6937" s="2">
        <f>INPUTS!$B$11*A6937/10000</f>
        <v/>
      </c>
      <c r="H6937" s="2">
        <f>MAX(0, (INPUTS!$B$14+INPUTS!$B$16*INPUTS!$B$15) + (1-INPUTS!$B$18)*INPUTS!$B$19*G6937 - INPUTS!$B$17 - INPUTS!$B$20*MAX(0, -F6937))</f>
        <v/>
      </c>
      <c r="I6937" s="2">
        <f>IF(INPUTS!$B$13=0, H6937&lt;=0, H6937&lt;INPUTS!$B$13)</f>
        <v/>
      </c>
      <c r="J6937" s="2">
        <f>INPUTS!$B$21 + INPUTS!$B$24*F6937 + INPUTS!$B$25*G6937</f>
        <v/>
      </c>
      <c r="K6937" s="2">
        <f>J6937&lt;INPUTS!$B$23</f>
        <v/>
      </c>
      <c r="L6937" s="2">
        <f>J6937&lt;INPUTS!$B$22</f>
        <v/>
      </c>
      <c r="M6937" s="2">
        <f>INPUTS!$B$26 + INPUTS!$B$29*F6937</f>
        <v/>
      </c>
      <c r="N6937" s="2">
        <f>M6937&lt;INPUTS!$B$28</f>
        <v/>
      </c>
      <c r="O6937" s="2">
        <f>M6937&lt;INPUTS!$B$27</f>
        <v/>
      </c>
      <c r="P6937" s="2">
        <f>INPUTS!$B$30 + (1-INPUTS!$B$18)*INPUTS!$B$19*G6937</f>
        <v/>
      </c>
      <c r="Q6937" s="2">
        <f>INPUTS!$B$31 + INPUTS!$B$32*P6937</f>
        <v/>
      </c>
      <c r="R6937" s="2">
        <f>IF(INPUTS!$B$13=0, Q6937&lt;=0, Q6937&lt;INPUTS!$B$13)</f>
        <v/>
      </c>
      <c r="S6937" s="2">
        <f>OR(I6937,K6937,N6937,R6937)</f>
        <v/>
      </c>
      <c r="T6937" s="2">
        <f>OR(I6937,L6937,O6937,R6937)</f>
        <v/>
      </c>
    </row>
    <row r="6938">
      <c r="A6938" s="2" t="n">
        <v>100</v>
      </c>
      <c r="B6938" s="2" t="n">
        <v>-100</v>
      </c>
      <c r="C6938" s="2" t="n">
        <v>-200</v>
      </c>
      <c r="D6938" s="2">
        <f>(A6938+B6938)/2 + C6938/2</f>
        <v/>
      </c>
      <c r="E6938" s="2">
        <f>SQRT(A6938^2+B6938^2+C6938^2)</f>
        <v/>
      </c>
      <c r="F6938" s="2">
        <f>INPUTS!$B$8*A6938+INPUTS!$B$9*D6938+INPUTS!$B$10*B6938</f>
        <v/>
      </c>
      <c r="G6938" s="2">
        <f>INPUTS!$B$11*A6938/10000</f>
        <v/>
      </c>
      <c r="H6938" s="2">
        <f>MAX(0, (INPUTS!$B$14+INPUTS!$B$16*INPUTS!$B$15) + (1-INPUTS!$B$18)*INPUTS!$B$19*G6938 - INPUTS!$B$17 - INPUTS!$B$20*MAX(0, -F6938))</f>
        <v/>
      </c>
      <c r="I6938" s="2">
        <f>IF(INPUTS!$B$13=0, H6938&lt;=0, H6938&lt;INPUTS!$B$13)</f>
        <v/>
      </c>
      <c r="J6938" s="2">
        <f>INPUTS!$B$21 + INPUTS!$B$24*F6938 + INPUTS!$B$25*G6938</f>
        <v/>
      </c>
      <c r="K6938" s="2">
        <f>J6938&lt;INPUTS!$B$23</f>
        <v/>
      </c>
      <c r="L6938" s="2">
        <f>J6938&lt;INPUTS!$B$22</f>
        <v/>
      </c>
      <c r="M6938" s="2">
        <f>INPUTS!$B$26 + INPUTS!$B$29*F6938</f>
        <v/>
      </c>
      <c r="N6938" s="2">
        <f>M6938&lt;INPUTS!$B$28</f>
        <v/>
      </c>
      <c r="O6938" s="2">
        <f>M6938&lt;INPUTS!$B$27</f>
        <v/>
      </c>
      <c r="P6938" s="2">
        <f>INPUTS!$B$30 + (1-INPUTS!$B$18)*INPUTS!$B$19*G6938</f>
        <v/>
      </c>
      <c r="Q6938" s="2">
        <f>INPUTS!$B$31 + INPUTS!$B$32*P6938</f>
        <v/>
      </c>
      <c r="R6938" s="2">
        <f>IF(INPUTS!$B$13=0, Q6938&lt;=0, Q6938&lt;INPUTS!$B$13)</f>
        <v/>
      </c>
      <c r="S6938" s="2">
        <f>OR(I6938,K6938,N6938,R6938)</f>
        <v/>
      </c>
      <c r="T6938" s="2">
        <f>OR(I6938,L6938,O6938,R6938)</f>
        <v/>
      </c>
    </row>
    <row r="6939">
      <c r="A6939" s="2" t="n">
        <v>100</v>
      </c>
      <c r="B6939" s="2" t="n">
        <v>-100</v>
      </c>
      <c r="C6939" s="2" t="n">
        <v>-175</v>
      </c>
      <c r="D6939" s="2">
        <f>(A6939+B6939)/2 + C6939/2</f>
        <v/>
      </c>
      <c r="E6939" s="2">
        <f>SQRT(A6939^2+B6939^2+C6939^2)</f>
        <v/>
      </c>
      <c r="F6939" s="2">
        <f>INPUTS!$B$8*A6939+INPUTS!$B$9*D6939+INPUTS!$B$10*B6939</f>
        <v/>
      </c>
      <c r="G6939" s="2">
        <f>INPUTS!$B$11*A6939/10000</f>
        <v/>
      </c>
      <c r="H6939" s="2">
        <f>MAX(0, (INPUTS!$B$14+INPUTS!$B$16*INPUTS!$B$15) + (1-INPUTS!$B$18)*INPUTS!$B$19*G6939 - INPUTS!$B$17 - INPUTS!$B$20*MAX(0, -F6939))</f>
        <v/>
      </c>
      <c r="I6939" s="2">
        <f>IF(INPUTS!$B$13=0, H6939&lt;=0, H6939&lt;INPUTS!$B$13)</f>
        <v/>
      </c>
      <c r="J6939" s="2">
        <f>INPUTS!$B$21 + INPUTS!$B$24*F6939 + INPUTS!$B$25*G6939</f>
        <v/>
      </c>
      <c r="K6939" s="2">
        <f>J6939&lt;INPUTS!$B$23</f>
        <v/>
      </c>
      <c r="L6939" s="2">
        <f>J6939&lt;INPUTS!$B$22</f>
        <v/>
      </c>
      <c r="M6939" s="2">
        <f>INPUTS!$B$26 + INPUTS!$B$29*F6939</f>
        <v/>
      </c>
      <c r="N6939" s="2">
        <f>M6939&lt;INPUTS!$B$28</f>
        <v/>
      </c>
      <c r="O6939" s="2">
        <f>M6939&lt;INPUTS!$B$27</f>
        <v/>
      </c>
      <c r="P6939" s="2">
        <f>INPUTS!$B$30 + (1-INPUTS!$B$18)*INPUTS!$B$19*G6939</f>
        <v/>
      </c>
      <c r="Q6939" s="2">
        <f>INPUTS!$B$31 + INPUTS!$B$32*P6939</f>
        <v/>
      </c>
      <c r="R6939" s="2">
        <f>IF(INPUTS!$B$13=0, Q6939&lt;=0, Q6939&lt;INPUTS!$B$13)</f>
        <v/>
      </c>
      <c r="S6939" s="2">
        <f>OR(I6939,K6939,N6939,R6939)</f>
        <v/>
      </c>
      <c r="T6939" s="2">
        <f>OR(I6939,L6939,O6939,R6939)</f>
        <v/>
      </c>
    </row>
    <row r="6940">
      <c r="A6940" s="2" t="n">
        <v>100</v>
      </c>
      <c r="B6940" s="2" t="n">
        <v>-100</v>
      </c>
      <c r="C6940" s="2" t="n">
        <v>-150</v>
      </c>
      <c r="D6940" s="2">
        <f>(A6940+B6940)/2 + C6940/2</f>
        <v/>
      </c>
      <c r="E6940" s="2">
        <f>SQRT(A6940^2+B6940^2+C6940^2)</f>
        <v/>
      </c>
      <c r="F6940" s="2">
        <f>INPUTS!$B$8*A6940+INPUTS!$B$9*D6940+INPUTS!$B$10*B6940</f>
        <v/>
      </c>
      <c r="G6940" s="2">
        <f>INPUTS!$B$11*A6940/10000</f>
        <v/>
      </c>
      <c r="H6940" s="2">
        <f>MAX(0, (INPUTS!$B$14+INPUTS!$B$16*INPUTS!$B$15) + (1-INPUTS!$B$18)*INPUTS!$B$19*G6940 - INPUTS!$B$17 - INPUTS!$B$20*MAX(0, -F6940))</f>
        <v/>
      </c>
      <c r="I6940" s="2">
        <f>IF(INPUTS!$B$13=0, H6940&lt;=0, H6940&lt;INPUTS!$B$13)</f>
        <v/>
      </c>
      <c r="J6940" s="2">
        <f>INPUTS!$B$21 + INPUTS!$B$24*F6940 + INPUTS!$B$25*G6940</f>
        <v/>
      </c>
      <c r="K6940" s="2">
        <f>J6940&lt;INPUTS!$B$23</f>
        <v/>
      </c>
      <c r="L6940" s="2">
        <f>J6940&lt;INPUTS!$B$22</f>
        <v/>
      </c>
      <c r="M6940" s="2">
        <f>INPUTS!$B$26 + INPUTS!$B$29*F6940</f>
        <v/>
      </c>
      <c r="N6940" s="2">
        <f>M6940&lt;INPUTS!$B$28</f>
        <v/>
      </c>
      <c r="O6940" s="2">
        <f>M6940&lt;INPUTS!$B$27</f>
        <v/>
      </c>
      <c r="P6940" s="2">
        <f>INPUTS!$B$30 + (1-INPUTS!$B$18)*INPUTS!$B$19*G6940</f>
        <v/>
      </c>
      <c r="Q6940" s="2">
        <f>INPUTS!$B$31 + INPUTS!$B$32*P6940</f>
        <v/>
      </c>
      <c r="R6940" s="2">
        <f>IF(INPUTS!$B$13=0, Q6940&lt;=0, Q6940&lt;INPUTS!$B$13)</f>
        <v/>
      </c>
      <c r="S6940" s="2">
        <f>OR(I6940,K6940,N6940,R6940)</f>
        <v/>
      </c>
      <c r="T6940" s="2">
        <f>OR(I6940,L6940,O6940,R6940)</f>
        <v/>
      </c>
    </row>
    <row r="6941">
      <c r="A6941" s="2" t="n">
        <v>100</v>
      </c>
      <c r="B6941" s="2" t="n">
        <v>-100</v>
      </c>
      <c r="C6941" s="2" t="n">
        <v>-125</v>
      </c>
      <c r="D6941" s="2">
        <f>(A6941+B6941)/2 + C6941/2</f>
        <v/>
      </c>
      <c r="E6941" s="2">
        <f>SQRT(A6941^2+B6941^2+C6941^2)</f>
        <v/>
      </c>
      <c r="F6941" s="2">
        <f>INPUTS!$B$8*A6941+INPUTS!$B$9*D6941+INPUTS!$B$10*B6941</f>
        <v/>
      </c>
      <c r="G6941" s="2">
        <f>INPUTS!$B$11*A6941/10000</f>
        <v/>
      </c>
      <c r="H6941" s="2">
        <f>MAX(0, (INPUTS!$B$14+INPUTS!$B$16*INPUTS!$B$15) + (1-INPUTS!$B$18)*INPUTS!$B$19*G6941 - INPUTS!$B$17 - INPUTS!$B$20*MAX(0, -F6941))</f>
        <v/>
      </c>
      <c r="I6941" s="2">
        <f>IF(INPUTS!$B$13=0, H6941&lt;=0, H6941&lt;INPUTS!$B$13)</f>
        <v/>
      </c>
      <c r="J6941" s="2">
        <f>INPUTS!$B$21 + INPUTS!$B$24*F6941 + INPUTS!$B$25*G6941</f>
        <v/>
      </c>
      <c r="K6941" s="2">
        <f>J6941&lt;INPUTS!$B$23</f>
        <v/>
      </c>
      <c r="L6941" s="2">
        <f>J6941&lt;INPUTS!$B$22</f>
        <v/>
      </c>
      <c r="M6941" s="2">
        <f>INPUTS!$B$26 + INPUTS!$B$29*F6941</f>
        <v/>
      </c>
      <c r="N6941" s="2">
        <f>M6941&lt;INPUTS!$B$28</f>
        <v/>
      </c>
      <c r="O6941" s="2">
        <f>M6941&lt;INPUTS!$B$27</f>
        <v/>
      </c>
      <c r="P6941" s="2">
        <f>INPUTS!$B$30 + (1-INPUTS!$B$18)*INPUTS!$B$19*G6941</f>
        <v/>
      </c>
      <c r="Q6941" s="2">
        <f>INPUTS!$B$31 + INPUTS!$B$32*P6941</f>
        <v/>
      </c>
      <c r="R6941" s="2">
        <f>IF(INPUTS!$B$13=0, Q6941&lt;=0, Q6941&lt;INPUTS!$B$13)</f>
        <v/>
      </c>
      <c r="S6941" s="2">
        <f>OR(I6941,K6941,N6941,R6941)</f>
        <v/>
      </c>
      <c r="T6941" s="2">
        <f>OR(I6941,L6941,O6941,R6941)</f>
        <v/>
      </c>
    </row>
    <row r="6942">
      <c r="A6942" s="2" t="n">
        <v>100</v>
      </c>
      <c r="B6942" s="2" t="n">
        <v>-100</v>
      </c>
      <c r="C6942" s="2" t="n">
        <v>-100</v>
      </c>
      <c r="D6942" s="2">
        <f>(A6942+B6942)/2 + C6942/2</f>
        <v/>
      </c>
      <c r="E6942" s="2">
        <f>SQRT(A6942^2+B6942^2+C6942^2)</f>
        <v/>
      </c>
      <c r="F6942" s="2">
        <f>INPUTS!$B$8*A6942+INPUTS!$B$9*D6942+INPUTS!$B$10*B6942</f>
        <v/>
      </c>
      <c r="G6942" s="2">
        <f>INPUTS!$B$11*A6942/10000</f>
        <v/>
      </c>
      <c r="H6942" s="2">
        <f>MAX(0, (INPUTS!$B$14+INPUTS!$B$16*INPUTS!$B$15) + (1-INPUTS!$B$18)*INPUTS!$B$19*G6942 - INPUTS!$B$17 - INPUTS!$B$20*MAX(0, -F6942))</f>
        <v/>
      </c>
      <c r="I6942" s="2">
        <f>IF(INPUTS!$B$13=0, H6942&lt;=0, H6942&lt;INPUTS!$B$13)</f>
        <v/>
      </c>
      <c r="J6942" s="2">
        <f>INPUTS!$B$21 + INPUTS!$B$24*F6942 + INPUTS!$B$25*G6942</f>
        <v/>
      </c>
      <c r="K6942" s="2">
        <f>J6942&lt;INPUTS!$B$23</f>
        <v/>
      </c>
      <c r="L6942" s="2">
        <f>J6942&lt;INPUTS!$B$22</f>
        <v/>
      </c>
      <c r="M6942" s="2">
        <f>INPUTS!$B$26 + INPUTS!$B$29*F6942</f>
        <v/>
      </c>
      <c r="N6942" s="2">
        <f>M6942&lt;INPUTS!$B$28</f>
        <v/>
      </c>
      <c r="O6942" s="2">
        <f>M6942&lt;INPUTS!$B$27</f>
        <v/>
      </c>
      <c r="P6942" s="2">
        <f>INPUTS!$B$30 + (1-INPUTS!$B$18)*INPUTS!$B$19*G6942</f>
        <v/>
      </c>
      <c r="Q6942" s="2">
        <f>INPUTS!$B$31 + INPUTS!$B$32*P6942</f>
        <v/>
      </c>
      <c r="R6942" s="2">
        <f>IF(INPUTS!$B$13=0, Q6942&lt;=0, Q6942&lt;INPUTS!$B$13)</f>
        <v/>
      </c>
      <c r="S6942" s="2">
        <f>OR(I6942,K6942,N6942,R6942)</f>
        <v/>
      </c>
      <c r="T6942" s="2">
        <f>OR(I6942,L6942,O6942,R6942)</f>
        <v/>
      </c>
    </row>
    <row r="6943">
      <c r="A6943" s="2" t="n">
        <v>100</v>
      </c>
      <c r="B6943" s="2" t="n">
        <v>-100</v>
      </c>
      <c r="C6943" s="2" t="n">
        <v>-75</v>
      </c>
      <c r="D6943" s="2">
        <f>(A6943+B6943)/2 + C6943/2</f>
        <v/>
      </c>
      <c r="E6943" s="2">
        <f>SQRT(A6943^2+B6943^2+C6943^2)</f>
        <v/>
      </c>
      <c r="F6943" s="2">
        <f>INPUTS!$B$8*A6943+INPUTS!$B$9*D6943+INPUTS!$B$10*B6943</f>
        <v/>
      </c>
      <c r="G6943" s="2">
        <f>INPUTS!$B$11*A6943/10000</f>
        <v/>
      </c>
      <c r="H6943" s="2">
        <f>MAX(0, (INPUTS!$B$14+INPUTS!$B$16*INPUTS!$B$15) + (1-INPUTS!$B$18)*INPUTS!$B$19*G6943 - INPUTS!$B$17 - INPUTS!$B$20*MAX(0, -F6943))</f>
        <v/>
      </c>
      <c r="I6943" s="2">
        <f>IF(INPUTS!$B$13=0, H6943&lt;=0, H6943&lt;INPUTS!$B$13)</f>
        <v/>
      </c>
      <c r="J6943" s="2">
        <f>INPUTS!$B$21 + INPUTS!$B$24*F6943 + INPUTS!$B$25*G6943</f>
        <v/>
      </c>
      <c r="K6943" s="2">
        <f>J6943&lt;INPUTS!$B$23</f>
        <v/>
      </c>
      <c r="L6943" s="2">
        <f>J6943&lt;INPUTS!$B$22</f>
        <v/>
      </c>
      <c r="M6943" s="2">
        <f>INPUTS!$B$26 + INPUTS!$B$29*F6943</f>
        <v/>
      </c>
      <c r="N6943" s="2">
        <f>M6943&lt;INPUTS!$B$28</f>
        <v/>
      </c>
      <c r="O6943" s="2">
        <f>M6943&lt;INPUTS!$B$27</f>
        <v/>
      </c>
      <c r="P6943" s="2">
        <f>INPUTS!$B$30 + (1-INPUTS!$B$18)*INPUTS!$B$19*G6943</f>
        <v/>
      </c>
      <c r="Q6943" s="2">
        <f>INPUTS!$B$31 + INPUTS!$B$32*P6943</f>
        <v/>
      </c>
      <c r="R6943" s="2">
        <f>IF(INPUTS!$B$13=0, Q6943&lt;=0, Q6943&lt;INPUTS!$B$13)</f>
        <v/>
      </c>
      <c r="S6943" s="2">
        <f>OR(I6943,K6943,N6943,R6943)</f>
        <v/>
      </c>
      <c r="T6943" s="2">
        <f>OR(I6943,L6943,O6943,R6943)</f>
        <v/>
      </c>
    </row>
    <row r="6944">
      <c r="A6944" s="2" t="n">
        <v>100</v>
      </c>
      <c r="B6944" s="2" t="n">
        <v>-100</v>
      </c>
      <c r="C6944" s="2" t="n">
        <v>-50</v>
      </c>
      <c r="D6944" s="2">
        <f>(A6944+B6944)/2 + C6944/2</f>
        <v/>
      </c>
      <c r="E6944" s="2">
        <f>SQRT(A6944^2+B6944^2+C6944^2)</f>
        <v/>
      </c>
      <c r="F6944" s="2">
        <f>INPUTS!$B$8*A6944+INPUTS!$B$9*D6944+INPUTS!$B$10*B6944</f>
        <v/>
      </c>
      <c r="G6944" s="2">
        <f>INPUTS!$B$11*A6944/10000</f>
        <v/>
      </c>
      <c r="H6944" s="2">
        <f>MAX(0, (INPUTS!$B$14+INPUTS!$B$16*INPUTS!$B$15) + (1-INPUTS!$B$18)*INPUTS!$B$19*G6944 - INPUTS!$B$17 - INPUTS!$B$20*MAX(0, -F6944))</f>
        <v/>
      </c>
      <c r="I6944" s="2">
        <f>IF(INPUTS!$B$13=0, H6944&lt;=0, H6944&lt;INPUTS!$B$13)</f>
        <v/>
      </c>
      <c r="J6944" s="2">
        <f>INPUTS!$B$21 + INPUTS!$B$24*F6944 + INPUTS!$B$25*G6944</f>
        <v/>
      </c>
      <c r="K6944" s="2">
        <f>J6944&lt;INPUTS!$B$23</f>
        <v/>
      </c>
      <c r="L6944" s="2">
        <f>J6944&lt;INPUTS!$B$22</f>
        <v/>
      </c>
      <c r="M6944" s="2">
        <f>INPUTS!$B$26 + INPUTS!$B$29*F6944</f>
        <v/>
      </c>
      <c r="N6944" s="2">
        <f>M6944&lt;INPUTS!$B$28</f>
        <v/>
      </c>
      <c r="O6944" s="2">
        <f>M6944&lt;INPUTS!$B$27</f>
        <v/>
      </c>
      <c r="P6944" s="2">
        <f>INPUTS!$B$30 + (1-INPUTS!$B$18)*INPUTS!$B$19*G6944</f>
        <v/>
      </c>
      <c r="Q6944" s="2">
        <f>INPUTS!$B$31 + INPUTS!$B$32*P6944</f>
        <v/>
      </c>
      <c r="R6944" s="2">
        <f>IF(INPUTS!$B$13=0, Q6944&lt;=0, Q6944&lt;INPUTS!$B$13)</f>
        <v/>
      </c>
      <c r="S6944" s="2">
        <f>OR(I6944,K6944,N6944,R6944)</f>
        <v/>
      </c>
      <c r="T6944" s="2">
        <f>OR(I6944,L6944,O6944,R6944)</f>
        <v/>
      </c>
    </row>
    <row r="6945">
      <c r="A6945" s="2" t="n">
        <v>100</v>
      </c>
      <c r="B6945" s="2" t="n">
        <v>-100</v>
      </c>
      <c r="C6945" s="2" t="n">
        <v>-25</v>
      </c>
      <c r="D6945" s="2">
        <f>(A6945+B6945)/2 + C6945/2</f>
        <v/>
      </c>
      <c r="E6945" s="2">
        <f>SQRT(A6945^2+B6945^2+C6945^2)</f>
        <v/>
      </c>
      <c r="F6945" s="2">
        <f>INPUTS!$B$8*A6945+INPUTS!$B$9*D6945+INPUTS!$B$10*B6945</f>
        <v/>
      </c>
      <c r="G6945" s="2">
        <f>INPUTS!$B$11*A6945/10000</f>
        <v/>
      </c>
      <c r="H6945" s="2">
        <f>MAX(0, (INPUTS!$B$14+INPUTS!$B$16*INPUTS!$B$15) + (1-INPUTS!$B$18)*INPUTS!$B$19*G6945 - INPUTS!$B$17 - INPUTS!$B$20*MAX(0, -F6945))</f>
        <v/>
      </c>
      <c r="I6945" s="2">
        <f>IF(INPUTS!$B$13=0, H6945&lt;=0, H6945&lt;INPUTS!$B$13)</f>
        <v/>
      </c>
      <c r="J6945" s="2">
        <f>INPUTS!$B$21 + INPUTS!$B$24*F6945 + INPUTS!$B$25*G6945</f>
        <v/>
      </c>
      <c r="K6945" s="2">
        <f>J6945&lt;INPUTS!$B$23</f>
        <v/>
      </c>
      <c r="L6945" s="2">
        <f>J6945&lt;INPUTS!$B$22</f>
        <v/>
      </c>
      <c r="M6945" s="2">
        <f>INPUTS!$B$26 + INPUTS!$B$29*F6945</f>
        <v/>
      </c>
      <c r="N6945" s="2">
        <f>M6945&lt;INPUTS!$B$28</f>
        <v/>
      </c>
      <c r="O6945" s="2">
        <f>M6945&lt;INPUTS!$B$27</f>
        <v/>
      </c>
      <c r="P6945" s="2">
        <f>INPUTS!$B$30 + (1-INPUTS!$B$18)*INPUTS!$B$19*G6945</f>
        <v/>
      </c>
      <c r="Q6945" s="2">
        <f>INPUTS!$B$31 + INPUTS!$B$32*P6945</f>
        <v/>
      </c>
      <c r="R6945" s="2">
        <f>IF(INPUTS!$B$13=0, Q6945&lt;=0, Q6945&lt;INPUTS!$B$13)</f>
        <v/>
      </c>
      <c r="S6945" s="2">
        <f>OR(I6945,K6945,N6945,R6945)</f>
        <v/>
      </c>
      <c r="T6945" s="2">
        <f>OR(I6945,L6945,O6945,R6945)</f>
        <v/>
      </c>
    </row>
    <row r="6946">
      <c r="A6946" s="2" t="n">
        <v>100</v>
      </c>
      <c r="B6946" s="2" t="n">
        <v>-100</v>
      </c>
      <c r="C6946" s="2" t="n">
        <v>0</v>
      </c>
      <c r="D6946" s="2">
        <f>(A6946+B6946)/2 + C6946/2</f>
        <v/>
      </c>
      <c r="E6946" s="2">
        <f>SQRT(A6946^2+B6946^2+C6946^2)</f>
        <v/>
      </c>
      <c r="F6946" s="2">
        <f>INPUTS!$B$8*A6946+INPUTS!$B$9*D6946+INPUTS!$B$10*B6946</f>
        <v/>
      </c>
      <c r="G6946" s="2">
        <f>INPUTS!$B$11*A6946/10000</f>
        <v/>
      </c>
      <c r="H6946" s="2">
        <f>MAX(0, (INPUTS!$B$14+INPUTS!$B$16*INPUTS!$B$15) + (1-INPUTS!$B$18)*INPUTS!$B$19*G6946 - INPUTS!$B$17 - INPUTS!$B$20*MAX(0, -F6946))</f>
        <v/>
      </c>
      <c r="I6946" s="2">
        <f>IF(INPUTS!$B$13=0, H6946&lt;=0, H6946&lt;INPUTS!$B$13)</f>
        <v/>
      </c>
      <c r="J6946" s="2">
        <f>INPUTS!$B$21 + INPUTS!$B$24*F6946 + INPUTS!$B$25*G6946</f>
        <v/>
      </c>
      <c r="K6946" s="2">
        <f>J6946&lt;INPUTS!$B$23</f>
        <v/>
      </c>
      <c r="L6946" s="2">
        <f>J6946&lt;INPUTS!$B$22</f>
        <v/>
      </c>
      <c r="M6946" s="2">
        <f>INPUTS!$B$26 + INPUTS!$B$29*F6946</f>
        <v/>
      </c>
      <c r="N6946" s="2">
        <f>M6946&lt;INPUTS!$B$28</f>
        <v/>
      </c>
      <c r="O6946" s="2">
        <f>M6946&lt;INPUTS!$B$27</f>
        <v/>
      </c>
      <c r="P6946" s="2">
        <f>INPUTS!$B$30 + (1-INPUTS!$B$18)*INPUTS!$B$19*G6946</f>
        <v/>
      </c>
      <c r="Q6946" s="2">
        <f>INPUTS!$B$31 + INPUTS!$B$32*P6946</f>
        <v/>
      </c>
      <c r="R6946" s="2">
        <f>IF(INPUTS!$B$13=0, Q6946&lt;=0, Q6946&lt;INPUTS!$B$13)</f>
        <v/>
      </c>
      <c r="S6946" s="2">
        <f>OR(I6946,K6946,N6946,R6946)</f>
        <v/>
      </c>
      <c r="T6946" s="2">
        <f>OR(I6946,L6946,O6946,R6946)</f>
        <v/>
      </c>
    </row>
    <row r="6947">
      <c r="A6947" s="2" t="n">
        <v>100</v>
      </c>
      <c r="B6947" s="2" t="n">
        <v>-100</v>
      </c>
      <c r="C6947" s="2" t="n">
        <v>25</v>
      </c>
      <c r="D6947" s="2">
        <f>(A6947+B6947)/2 + C6947/2</f>
        <v/>
      </c>
      <c r="E6947" s="2">
        <f>SQRT(A6947^2+B6947^2+C6947^2)</f>
        <v/>
      </c>
      <c r="F6947" s="2">
        <f>INPUTS!$B$8*A6947+INPUTS!$B$9*D6947+INPUTS!$B$10*B6947</f>
        <v/>
      </c>
      <c r="G6947" s="2">
        <f>INPUTS!$B$11*A6947/10000</f>
        <v/>
      </c>
      <c r="H6947" s="2">
        <f>MAX(0, (INPUTS!$B$14+INPUTS!$B$16*INPUTS!$B$15) + (1-INPUTS!$B$18)*INPUTS!$B$19*G6947 - INPUTS!$B$17 - INPUTS!$B$20*MAX(0, -F6947))</f>
        <v/>
      </c>
      <c r="I6947" s="2">
        <f>IF(INPUTS!$B$13=0, H6947&lt;=0, H6947&lt;INPUTS!$B$13)</f>
        <v/>
      </c>
      <c r="J6947" s="2">
        <f>INPUTS!$B$21 + INPUTS!$B$24*F6947 + INPUTS!$B$25*G6947</f>
        <v/>
      </c>
      <c r="K6947" s="2">
        <f>J6947&lt;INPUTS!$B$23</f>
        <v/>
      </c>
      <c r="L6947" s="2">
        <f>J6947&lt;INPUTS!$B$22</f>
        <v/>
      </c>
      <c r="M6947" s="2">
        <f>INPUTS!$B$26 + INPUTS!$B$29*F6947</f>
        <v/>
      </c>
      <c r="N6947" s="2">
        <f>M6947&lt;INPUTS!$B$28</f>
        <v/>
      </c>
      <c r="O6947" s="2">
        <f>M6947&lt;INPUTS!$B$27</f>
        <v/>
      </c>
      <c r="P6947" s="2">
        <f>INPUTS!$B$30 + (1-INPUTS!$B$18)*INPUTS!$B$19*G6947</f>
        <v/>
      </c>
      <c r="Q6947" s="2">
        <f>INPUTS!$B$31 + INPUTS!$B$32*P6947</f>
        <v/>
      </c>
      <c r="R6947" s="2">
        <f>IF(INPUTS!$B$13=0, Q6947&lt;=0, Q6947&lt;INPUTS!$B$13)</f>
        <v/>
      </c>
      <c r="S6947" s="2">
        <f>OR(I6947,K6947,N6947,R6947)</f>
        <v/>
      </c>
      <c r="T6947" s="2">
        <f>OR(I6947,L6947,O6947,R6947)</f>
        <v/>
      </c>
    </row>
    <row r="6948">
      <c r="A6948" s="2" t="n">
        <v>100</v>
      </c>
      <c r="B6948" s="2" t="n">
        <v>-100</v>
      </c>
      <c r="C6948" s="2" t="n">
        <v>50</v>
      </c>
      <c r="D6948" s="2">
        <f>(A6948+B6948)/2 + C6948/2</f>
        <v/>
      </c>
      <c r="E6948" s="2">
        <f>SQRT(A6948^2+B6948^2+C6948^2)</f>
        <v/>
      </c>
      <c r="F6948" s="2">
        <f>INPUTS!$B$8*A6948+INPUTS!$B$9*D6948+INPUTS!$B$10*B6948</f>
        <v/>
      </c>
      <c r="G6948" s="2">
        <f>INPUTS!$B$11*A6948/10000</f>
        <v/>
      </c>
      <c r="H6948" s="2">
        <f>MAX(0, (INPUTS!$B$14+INPUTS!$B$16*INPUTS!$B$15) + (1-INPUTS!$B$18)*INPUTS!$B$19*G6948 - INPUTS!$B$17 - INPUTS!$B$20*MAX(0, -F6948))</f>
        <v/>
      </c>
      <c r="I6948" s="2">
        <f>IF(INPUTS!$B$13=0, H6948&lt;=0, H6948&lt;INPUTS!$B$13)</f>
        <v/>
      </c>
      <c r="J6948" s="2">
        <f>INPUTS!$B$21 + INPUTS!$B$24*F6948 + INPUTS!$B$25*G6948</f>
        <v/>
      </c>
      <c r="K6948" s="2">
        <f>J6948&lt;INPUTS!$B$23</f>
        <v/>
      </c>
      <c r="L6948" s="2">
        <f>J6948&lt;INPUTS!$B$22</f>
        <v/>
      </c>
      <c r="M6948" s="2">
        <f>INPUTS!$B$26 + INPUTS!$B$29*F6948</f>
        <v/>
      </c>
      <c r="N6948" s="2">
        <f>M6948&lt;INPUTS!$B$28</f>
        <v/>
      </c>
      <c r="O6948" s="2">
        <f>M6948&lt;INPUTS!$B$27</f>
        <v/>
      </c>
      <c r="P6948" s="2">
        <f>INPUTS!$B$30 + (1-INPUTS!$B$18)*INPUTS!$B$19*G6948</f>
        <v/>
      </c>
      <c r="Q6948" s="2">
        <f>INPUTS!$B$31 + INPUTS!$B$32*P6948</f>
        <v/>
      </c>
      <c r="R6948" s="2">
        <f>IF(INPUTS!$B$13=0, Q6948&lt;=0, Q6948&lt;INPUTS!$B$13)</f>
        <v/>
      </c>
      <c r="S6948" s="2">
        <f>OR(I6948,K6948,N6948,R6948)</f>
        <v/>
      </c>
      <c r="T6948" s="2">
        <f>OR(I6948,L6948,O6948,R6948)</f>
        <v/>
      </c>
    </row>
    <row r="6949">
      <c r="A6949" s="2" t="n">
        <v>100</v>
      </c>
      <c r="B6949" s="2" t="n">
        <v>-100</v>
      </c>
      <c r="C6949" s="2" t="n">
        <v>75</v>
      </c>
      <c r="D6949" s="2">
        <f>(A6949+B6949)/2 + C6949/2</f>
        <v/>
      </c>
      <c r="E6949" s="2">
        <f>SQRT(A6949^2+B6949^2+C6949^2)</f>
        <v/>
      </c>
      <c r="F6949" s="2">
        <f>INPUTS!$B$8*A6949+INPUTS!$B$9*D6949+INPUTS!$B$10*B6949</f>
        <v/>
      </c>
      <c r="G6949" s="2">
        <f>INPUTS!$B$11*A6949/10000</f>
        <v/>
      </c>
      <c r="H6949" s="2">
        <f>MAX(0, (INPUTS!$B$14+INPUTS!$B$16*INPUTS!$B$15) + (1-INPUTS!$B$18)*INPUTS!$B$19*G6949 - INPUTS!$B$17 - INPUTS!$B$20*MAX(0, -F6949))</f>
        <v/>
      </c>
      <c r="I6949" s="2">
        <f>IF(INPUTS!$B$13=0, H6949&lt;=0, H6949&lt;INPUTS!$B$13)</f>
        <v/>
      </c>
      <c r="J6949" s="2">
        <f>INPUTS!$B$21 + INPUTS!$B$24*F6949 + INPUTS!$B$25*G6949</f>
        <v/>
      </c>
      <c r="K6949" s="2">
        <f>J6949&lt;INPUTS!$B$23</f>
        <v/>
      </c>
      <c r="L6949" s="2">
        <f>J6949&lt;INPUTS!$B$22</f>
        <v/>
      </c>
      <c r="M6949" s="2">
        <f>INPUTS!$B$26 + INPUTS!$B$29*F6949</f>
        <v/>
      </c>
      <c r="N6949" s="2">
        <f>M6949&lt;INPUTS!$B$28</f>
        <v/>
      </c>
      <c r="O6949" s="2">
        <f>M6949&lt;INPUTS!$B$27</f>
        <v/>
      </c>
      <c r="P6949" s="2">
        <f>INPUTS!$B$30 + (1-INPUTS!$B$18)*INPUTS!$B$19*G6949</f>
        <v/>
      </c>
      <c r="Q6949" s="2">
        <f>INPUTS!$B$31 + INPUTS!$B$32*P6949</f>
        <v/>
      </c>
      <c r="R6949" s="2">
        <f>IF(INPUTS!$B$13=0, Q6949&lt;=0, Q6949&lt;INPUTS!$B$13)</f>
        <v/>
      </c>
      <c r="S6949" s="2">
        <f>OR(I6949,K6949,N6949,R6949)</f>
        <v/>
      </c>
      <c r="T6949" s="2">
        <f>OR(I6949,L6949,O6949,R6949)</f>
        <v/>
      </c>
    </row>
    <row r="6950">
      <c r="A6950" s="2" t="n">
        <v>100</v>
      </c>
      <c r="B6950" s="2" t="n">
        <v>-100</v>
      </c>
      <c r="C6950" s="2" t="n">
        <v>100</v>
      </c>
      <c r="D6950" s="2">
        <f>(A6950+B6950)/2 + C6950/2</f>
        <v/>
      </c>
      <c r="E6950" s="2">
        <f>SQRT(A6950^2+B6950^2+C6950^2)</f>
        <v/>
      </c>
      <c r="F6950" s="2">
        <f>INPUTS!$B$8*A6950+INPUTS!$B$9*D6950+INPUTS!$B$10*B6950</f>
        <v/>
      </c>
      <c r="G6950" s="2">
        <f>INPUTS!$B$11*A6950/10000</f>
        <v/>
      </c>
      <c r="H6950" s="2">
        <f>MAX(0, (INPUTS!$B$14+INPUTS!$B$16*INPUTS!$B$15) + (1-INPUTS!$B$18)*INPUTS!$B$19*G6950 - INPUTS!$B$17 - INPUTS!$B$20*MAX(0, -F6950))</f>
        <v/>
      </c>
      <c r="I6950" s="2">
        <f>IF(INPUTS!$B$13=0, H6950&lt;=0, H6950&lt;INPUTS!$B$13)</f>
        <v/>
      </c>
      <c r="J6950" s="2">
        <f>INPUTS!$B$21 + INPUTS!$B$24*F6950 + INPUTS!$B$25*G6950</f>
        <v/>
      </c>
      <c r="K6950" s="2">
        <f>J6950&lt;INPUTS!$B$23</f>
        <v/>
      </c>
      <c r="L6950" s="2">
        <f>J6950&lt;INPUTS!$B$22</f>
        <v/>
      </c>
      <c r="M6950" s="2">
        <f>INPUTS!$B$26 + INPUTS!$B$29*F6950</f>
        <v/>
      </c>
      <c r="N6950" s="2">
        <f>M6950&lt;INPUTS!$B$28</f>
        <v/>
      </c>
      <c r="O6950" s="2">
        <f>M6950&lt;INPUTS!$B$27</f>
        <v/>
      </c>
      <c r="P6950" s="2">
        <f>INPUTS!$B$30 + (1-INPUTS!$B$18)*INPUTS!$B$19*G6950</f>
        <v/>
      </c>
      <c r="Q6950" s="2">
        <f>INPUTS!$B$31 + INPUTS!$B$32*P6950</f>
        <v/>
      </c>
      <c r="R6950" s="2">
        <f>IF(INPUTS!$B$13=0, Q6950&lt;=0, Q6950&lt;INPUTS!$B$13)</f>
        <v/>
      </c>
      <c r="S6950" s="2">
        <f>OR(I6950,K6950,N6950,R6950)</f>
        <v/>
      </c>
      <c r="T6950" s="2">
        <f>OR(I6950,L6950,O6950,R6950)</f>
        <v/>
      </c>
    </row>
    <row r="6951">
      <c r="A6951" s="2" t="n">
        <v>100</v>
      </c>
      <c r="B6951" s="2" t="n">
        <v>-100</v>
      </c>
      <c r="C6951" s="2" t="n">
        <v>125</v>
      </c>
      <c r="D6951" s="2">
        <f>(A6951+B6951)/2 + C6951/2</f>
        <v/>
      </c>
      <c r="E6951" s="2">
        <f>SQRT(A6951^2+B6951^2+C6951^2)</f>
        <v/>
      </c>
      <c r="F6951" s="2">
        <f>INPUTS!$B$8*A6951+INPUTS!$B$9*D6951+INPUTS!$B$10*B6951</f>
        <v/>
      </c>
      <c r="G6951" s="2">
        <f>INPUTS!$B$11*A6951/10000</f>
        <v/>
      </c>
      <c r="H6951" s="2">
        <f>MAX(0, (INPUTS!$B$14+INPUTS!$B$16*INPUTS!$B$15) + (1-INPUTS!$B$18)*INPUTS!$B$19*G6951 - INPUTS!$B$17 - INPUTS!$B$20*MAX(0, -F6951))</f>
        <v/>
      </c>
      <c r="I6951" s="2">
        <f>IF(INPUTS!$B$13=0, H6951&lt;=0, H6951&lt;INPUTS!$B$13)</f>
        <v/>
      </c>
      <c r="J6951" s="2">
        <f>INPUTS!$B$21 + INPUTS!$B$24*F6951 + INPUTS!$B$25*G6951</f>
        <v/>
      </c>
      <c r="K6951" s="2">
        <f>J6951&lt;INPUTS!$B$23</f>
        <v/>
      </c>
      <c r="L6951" s="2">
        <f>J6951&lt;INPUTS!$B$22</f>
        <v/>
      </c>
      <c r="M6951" s="2">
        <f>INPUTS!$B$26 + INPUTS!$B$29*F6951</f>
        <v/>
      </c>
      <c r="N6951" s="2">
        <f>M6951&lt;INPUTS!$B$28</f>
        <v/>
      </c>
      <c r="O6951" s="2">
        <f>M6951&lt;INPUTS!$B$27</f>
        <v/>
      </c>
      <c r="P6951" s="2">
        <f>INPUTS!$B$30 + (1-INPUTS!$B$18)*INPUTS!$B$19*G6951</f>
        <v/>
      </c>
      <c r="Q6951" s="2">
        <f>INPUTS!$B$31 + INPUTS!$B$32*P6951</f>
        <v/>
      </c>
      <c r="R6951" s="2">
        <f>IF(INPUTS!$B$13=0, Q6951&lt;=0, Q6951&lt;INPUTS!$B$13)</f>
        <v/>
      </c>
      <c r="S6951" s="2">
        <f>OR(I6951,K6951,N6951,R6951)</f>
        <v/>
      </c>
      <c r="T6951" s="2">
        <f>OR(I6951,L6951,O6951,R6951)</f>
        <v/>
      </c>
    </row>
    <row r="6952">
      <c r="A6952" s="2" t="n">
        <v>100</v>
      </c>
      <c r="B6952" s="2" t="n">
        <v>-100</v>
      </c>
      <c r="C6952" s="2" t="n">
        <v>150</v>
      </c>
      <c r="D6952" s="2">
        <f>(A6952+B6952)/2 + C6952/2</f>
        <v/>
      </c>
      <c r="E6952" s="2">
        <f>SQRT(A6952^2+B6952^2+C6952^2)</f>
        <v/>
      </c>
      <c r="F6952" s="2">
        <f>INPUTS!$B$8*A6952+INPUTS!$B$9*D6952+INPUTS!$B$10*B6952</f>
        <v/>
      </c>
      <c r="G6952" s="2">
        <f>INPUTS!$B$11*A6952/10000</f>
        <v/>
      </c>
      <c r="H6952" s="2">
        <f>MAX(0, (INPUTS!$B$14+INPUTS!$B$16*INPUTS!$B$15) + (1-INPUTS!$B$18)*INPUTS!$B$19*G6952 - INPUTS!$B$17 - INPUTS!$B$20*MAX(0, -F6952))</f>
        <v/>
      </c>
      <c r="I6952" s="2">
        <f>IF(INPUTS!$B$13=0, H6952&lt;=0, H6952&lt;INPUTS!$B$13)</f>
        <v/>
      </c>
      <c r="J6952" s="2">
        <f>INPUTS!$B$21 + INPUTS!$B$24*F6952 + INPUTS!$B$25*G6952</f>
        <v/>
      </c>
      <c r="K6952" s="2">
        <f>J6952&lt;INPUTS!$B$23</f>
        <v/>
      </c>
      <c r="L6952" s="2">
        <f>J6952&lt;INPUTS!$B$22</f>
        <v/>
      </c>
      <c r="M6952" s="2">
        <f>INPUTS!$B$26 + INPUTS!$B$29*F6952</f>
        <v/>
      </c>
      <c r="N6952" s="2">
        <f>M6952&lt;INPUTS!$B$28</f>
        <v/>
      </c>
      <c r="O6952" s="2">
        <f>M6952&lt;INPUTS!$B$27</f>
        <v/>
      </c>
      <c r="P6952" s="2">
        <f>INPUTS!$B$30 + (1-INPUTS!$B$18)*INPUTS!$B$19*G6952</f>
        <v/>
      </c>
      <c r="Q6952" s="2">
        <f>INPUTS!$B$31 + INPUTS!$B$32*P6952</f>
        <v/>
      </c>
      <c r="R6952" s="2">
        <f>IF(INPUTS!$B$13=0, Q6952&lt;=0, Q6952&lt;INPUTS!$B$13)</f>
        <v/>
      </c>
      <c r="S6952" s="2">
        <f>OR(I6952,K6952,N6952,R6952)</f>
        <v/>
      </c>
      <c r="T6952" s="2">
        <f>OR(I6952,L6952,O6952,R6952)</f>
        <v/>
      </c>
    </row>
    <row r="6953">
      <c r="A6953" s="2" t="n">
        <v>100</v>
      </c>
      <c r="B6953" s="2" t="n">
        <v>-100</v>
      </c>
      <c r="C6953" s="2" t="n">
        <v>175</v>
      </c>
      <c r="D6953" s="2">
        <f>(A6953+B6953)/2 + C6953/2</f>
        <v/>
      </c>
      <c r="E6953" s="2">
        <f>SQRT(A6953^2+B6953^2+C6953^2)</f>
        <v/>
      </c>
      <c r="F6953" s="2">
        <f>INPUTS!$B$8*A6953+INPUTS!$B$9*D6953+INPUTS!$B$10*B6953</f>
        <v/>
      </c>
      <c r="G6953" s="2">
        <f>INPUTS!$B$11*A6953/10000</f>
        <v/>
      </c>
      <c r="H6953" s="2">
        <f>MAX(0, (INPUTS!$B$14+INPUTS!$B$16*INPUTS!$B$15) + (1-INPUTS!$B$18)*INPUTS!$B$19*G6953 - INPUTS!$B$17 - INPUTS!$B$20*MAX(0, -F6953))</f>
        <v/>
      </c>
      <c r="I6953" s="2">
        <f>IF(INPUTS!$B$13=0, H6953&lt;=0, H6953&lt;INPUTS!$B$13)</f>
        <v/>
      </c>
      <c r="J6953" s="2">
        <f>INPUTS!$B$21 + INPUTS!$B$24*F6953 + INPUTS!$B$25*G6953</f>
        <v/>
      </c>
      <c r="K6953" s="2">
        <f>J6953&lt;INPUTS!$B$23</f>
        <v/>
      </c>
      <c r="L6953" s="2">
        <f>J6953&lt;INPUTS!$B$22</f>
        <v/>
      </c>
      <c r="M6953" s="2">
        <f>INPUTS!$B$26 + INPUTS!$B$29*F6953</f>
        <v/>
      </c>
      <c r="N6953" s="2">
        <f>M6953&lt;INPUTS!$B$28</f>
        <v/>
      </c>
      <c r="O6953" s="2">
        <f>M6953&lt;INPUTS!$B$27</f>
        <v/>
      </c>
      <c r="P6953" s="2">
        <f>INPUTS!$B$30 + (1-INPUTS!$B$18)*INPUTS!$B$19*G6953</f>
        <v/>
      </c>
      <c r="Q6953" s="2">
        <f>INPUTS!$B$31 + INPUTS!$B$32*P6953</f>
        <v/>
      </c>
      <c r="R6953" s="2">
        <f>IF(INPUTS!$B$13=0, Q6953&lt;=0, Q6953&lt;INPUTS!$B$13)</f>
        <v/>
      </c>
      <c r="S6953" s="2">
        <f>OR(I6953,K6953,N6953,R6953)</f>
        <v/>
      </c>
      <c r="T6953" s="2">
        <f>OR(I6953,L6953,O6953,R6953)</f>
        <v/>
      </c>
    </row>
    <row r="6954">
      <c r="A6954" s="2" t="n">
        <v>100</v>
      </c>
      <c r="B6954" s="2" t="n">
        <v>-100</v>
      </c>
      <c r="C6954" s="2" t="n">
        <v>200</v>
      </c>
      <c r="D6954" s="2">
        <f>(A6954+B6954)/2 + C6954/2</f>
        <v/>
      </c>
      <c r="E6954" s="2">
        <f>SQRT(A6954^2+B6954^2+C6954^2)</f>
        <v/>
      </c>
      <c r="F6954" s="2">
        <f>INPUTS!$B$8*A6954+INPUTS!$B$9*D6954+INPUTS!$B$10*B6954</f>
        <v/>
      </c>
      <c r="G6954" s="2">
        <f>INPUTS!$B$11*A6954/10000</f>
        <v/>
      </c>
      <c r="H6954" s="2">
        <f>MAX(0, (INPUTS!$B$14+INPUTS!$B$16*INPUTS!$B$15) + (1-INPUTS!$B$18)*INPUTS!$B$19*G6954 - INPUTS!$B$17 - INPUTS!$B$20*MAX(0, -F6954))</f>
        <v/>
      </c>
      <c r="I6954" s="2">
        <f>IF(INPUTS!$B$13=0, H6954&lt;=0, H6954&lt;INPUTS!$B$13)</f>
        <v/>
      </c>
      <c r="J6954" s="2">
        <f>INPUTS!$B$21 + INPUTS!$B$24*F6954 + INPUTS!$B$25*G6954</f>
        <v/>
      </c>
      <c r="K6954" s="2">
        <f>J6954&lt;INPUTS!$B$23</f>
        <v/>
      </c>
      <c r="L6954" s="2">
        <f>J6954&lt;INPUTS!$B$22</f>
        <v/>
      </c>
      <c r="M6954" s="2">
        <f>INPUTS!$B$26 + INPUTS!$B$29*F6954</f>
        <v/>
      </c>
      <c r="N6954" s="2">
        <f>M6954&lt;INPUTS!$B$28</f>
        <v/>
      </c>
      <c r="O6954" s="2">
        <f>M6954&lt;INPUTS!$B$27</f>
        <v/>
      </c>
      <c r="P6954" s="2">
        <f>INPUTS!$B$30 + (1-INPUTS!$B$18)*INPUTS!$B$19*G6954</f>
        <v/>
      </c>
      <c r="Q6954" s="2">
        <f>INPUTS!$B$31 + INPUTS!$B$32*P6954</f>
        <v/>
      </c>
      <c r="R6954" s="2">
        <f>IF(INPUTS!$B$13=0, Q6954&lt;=0, Q6954&lt;INPUTS!$B$13)</f>
        <v/>
      </c>
      <c r="S6954" s="2">
        <f>OR(I6954,K6954,N6954,R6954)</f>
        <v/>
      </c>
      <c r="T6954" s="2">
        <f>OR(I6954,L6954,O6954,R6954)</f>
        <v/>
      </c>
    </row>
    <row r="6955">
      <c r="A6955" s="2" t="n">
        <v>100</v>
      </c>
      <c r="B6955" s="2" t="n">
        <v>-75</v>
      </c>
      <c r="C6955" s="2" t="n">
        <v>-200</v>
      </c>
      <c r="D6955" s="2">
        <f>(A6955+B6955)/2 + C6955/2</f>
        <v/>
      </c>
      <c r="E6955" s="2">
        <f>SQRT(A6955^2+B6955^2+C6955^2)</f>
        <v/>
      </c>
      <c r="F6955" s="2">
        <f>INPUTS!$B$8*A6955+INPUTS!$B$9*D6955+INPUTS!$B$10*B6955</f>
        <v/>
      </c>
      <c r="G6955" s="2">
        <f>INPUTS!$B$11*A6955/10000</f>
        <v/>
      </c>
      <c r="H6955" s="2">
        <f>MAX(0, (INPUTS!$B$14+INPUTS!$B$16*INPUTS!$B$15) + (1-INPUTS!$B$18)*INPUTS!$B$19*G6955 - INPUTS!$B$17 - INPUTS!$B$20*MAX(0, -F6955))</f>
        <v/>
      </c>
      <c r="I6955" s="2">
        <f>IF(INPUTS!$B$13=0, H6955&lt;=0, H6955&lt;INPUTS!$B$13)</f>
        <v/>
      </c>
      <c r="J6955" s="2">
        <f>INPUTS!$B$21 + INPUTS!$B$24*F6955 + INPUTS!$B$25*G6955</f>
        <v/>
      </c>
      <c r="K6955" s="2">
        <f>J6955&lt;INPUTS!$B$23</f>
        <v/>
      </c>
      <c r="L6955" s="2">
        <f>J6955&lt;INPUTS!$B$22</f>
        <v/>
      </c>
      <c r="M6955" s="2">
        <f>INPUTS!$B$26 + INPUTS!$B$29*F6955</f>
        <v/>
      </c>
      <c r="N6955" s="2">
        <f>M6955&lt;INPUTS!$B$28</f>
        <v/>
      </c>
      <c r="O6955" s="2">
        <f>M6955&lt;INPUTS!$B$27</f>
        <v/>
      </c>
      <c r="P6955" s="2">
        <f>INPUTS!$B$30 + (1-INPUTS!$B$18)*INPUTS!$B$19*G6955</f>
        <v/>
      </c>
      <c r="Q6955" s="2">
        <f>INPUTS!$B$31 + INPUTS!$B$32*P6955</f>
        <v/>
      </c>
      <c r="R6955" s="2">
        <f>IF(INPUTS!$B$13=0, Q6955&lt;=0, Q6955&lt;INPUTS!$B$13)</f>
        <v/>
      </c>
      <c r="S6955" s="2">
        <f>OR(I6955,K6955,N6955,R6955)</f>
        <v/>
      </c>
      <c r="T6955" s="2">
        <f>OR(I6955,L6955,O6955,R6955)</f>
        <v/>
      </c>
    </row>
    <row r="6956">
      <c r="A6956" s="2" t="n">
        <v>100</v>
      </c>
      <c r="B6956" s="2" t="n">
        <v>-75</v>
      </c>
      <c r="C6956" s="2" t="n">
        <v>-175</v>
      </c>
      <c r="D6956" s="2">
        <f>(A6956+B6956)/2 + C6956/2</f>
        <v/>
      </c>
      <c r="E6956" s="2">
        <f>SQRT(A6956^2+B6956^2+C6956^2)</f>
        <v/>
      </c>
      <c r="F6956" s="2">
        <f>INPUTS!$B$8*A6956+INPUTS!$B$9*D6956+INPUTS!$B$10*B6956</f>
        <v/>
      </c>
      <c r="G6956" s="2">
        <f>INPUTS!$B$11*A6956/10000</f>
        <v/>
      </c>
      <c r="H6956" s="2">
        <f>MAX(0, (INPUTS!$B$14+INPUTS!$B$16*INPUTS!$B$15) + (1-INPUTS!$B$18)*INPUTS!$B$19*G6956 - INPUTS!$B$17 - INPUTS!$B$20*MAX(0, -F6956))</f>
        <v/>
      </c>
      <c r="I6956" s="2">
        <f>IF(INPUTS!$B$13=0, H6956&lt;=0, H6956&lt;INPUTS!$B$13)</f>
        <v/>
      </c>
      <c r="J6956" s="2">
        <f>INPUTS!$B$21 + INPUTS!$B$24*F6956 + INPUTS!$B$25*G6956</f>
        <v/>
      </c>
      <c r="K6956" s="2">
        <f>J6956&lt;INPUTS!$B$23</f>
        <v/>
      </c>
      <c r="L6956" s="2">
        <f>J6956&lt;INPUTS!$B$22</f>
        <v/>
      </c>
      <c r="M6956" s="2">
        <f>INPUTS!$B$26 + INPUTS!$B$29*F6956</f>
        <v/>
      </c>
      <c r="N6956" s="2">
        <f>M6956&lt;INPUTS!$B$28</f>
        <v/>
      </c>
      <c r="O6956" s="2">
        <f>M6956&lt;INPUTS!$B$27</f>
        <v/>
      </c>
      <c r="P6956" s="2">
        <f>INPUTS!$B$30 + (1-INPUTS!$B$18)*INPUTS!$B$19*G6956</f>
        <v/>
      </c>
      <c r="Q6956" s="2">
        <f>INPUTS!$B$31 + INPUTS!$B$32*P6956</f>
        <v/>
      </c>
      <c r="R6956" s="2">
        <f>IF(INPUTS!$B$13=0, Q6956&lt;=0, Q6956&lt;INPUTS!$B$13)</f>
        <v/>
      </c>
      <c r="S6956" s="2">
        <f>OR(I6956,K6956,N6956,R6956)</f>
        <v/>
      </c>
      <c r="T6956" s="2">
        <f>OR(I6956,L6956,O6956,R6956)</f>
        <v/>
      </c>
    </row>
    <row r="6957">
      <c r="A6957" s="2" t="n">
        <v>100</v>
      </c>
      <c r="B6957" s="2" t="n">
        <v>-75</v>
      </c>
      <c r="C6957" s="2" t="n">
        <v>-150</v>
      </c>
      <c r="D6957" s="2">
        <f>(A6957+B6957)/2 + C6957/2</f>
        <v/>
      </c>
      <c r="E6957" s="2">
        <f>SQRT(A6957^2+B6957^2+C6957^2)</f>
        <v/>
      </c>
      <c r="F6957" s="2">
        <f>INPUTS!$B$8*A6957+INPUTS!$B$9*D6957+INPUTS!$B$10*B6957</f>
        <v/>
      </c>
      <c r="G6957" s="2">
        <f>INPUTS!$B$11*A6957/10000</f>
        <v/>
      </c>
      <c r="H6957" s="2">
        <f>MAX(0, (INPUTS!$B$14+INPUTS!$B$16*INPUTS!$B$15) + (1-INPUTS!$B$18)*INPUTS!$B$19*G6957 - INPUTS!$B$17 - INPUTS!$B$20*MAX(0, -F6957))</f>
        <v/>
      </c>
      <c r="I6957" s="2">
        <f>IF(INPUTS!$B$13=0, H6957&lt;=0, H6957&lt;INPUTS!$B$13)</f>
        <v/>
      </c>
      <c r="J6957" s="2">
        <f>INPUTS!$B$21 + INPUTS!$B$24*F6957 + INPUTS!$B$25*G6957</f>
        <v/>
      </c>
      <c r="K6957" s="2">
        <f>J6957&lt;INPUTS!$B$23</f>
        <v/>
      </c>
      <c r="L6957" s="2">
        <f>J6957&lt;INPUTS!$B$22</f>
        <v/>
      </c>
      <c r="M6957" s="2">
        <f>INPUTS!$B$26 + INPUTS!$B$29*F6957</f>
        <v/>
      </c>
      <c r="N6957" s="2">
        <f>M6957&lt;INPUTS!$B$28</f>
        <v/>
      </c>
      <c r="O6957" s="2">
        <f>M6957&lt;INPUTS!$B$27</f>
        <v/>
      </c>
      <c r="P6957" s="2">
        <f>INPUTS!$B$30 + (1-INPUTS!$B$18)*INPUTS!$B$19*G6957</f>
        <v/>
      </c>
      <c r="Q6957" s="2">
        <f>INPUTS!$B$31 + INPUTS!$B$32*P6957</f>
        <v/>
      </c>
      <c r="R6957" s="2">
        <f>IF(INPUTS!$B$13=0, Q6957&lt;=0, Q6957&lt;INPUTS!$B$13)</f>
        <v/>
      </c>
      <c r="S6957" s="2">
        <f>OR(I6957,K6957,N6957,R6957)</f>
        <v/>
      </c>
      <c r="T6957" s="2">
        <f>OR(I6957,L6957,O6957,R6957)</f>
        <v/>
      </c>
    </row>
    <row r="6958">
      <c r="A6958" s="2" t="n">
        <v>100</v>
      </c>
      <c r="B6958" s="2" t="n">
        <v>-75</v>
      </c>
      <c r="C6958" s="2" t="n">
        <v>-125</v>
      </c>
      <c r="D6958" s="2">
        <f>(A6958+B6958)/2 + C6958/2</f>
        <v/>
      </c>
      <c r="E6958" s="2">
        <f>SQRT(A6958^2+B6958^2+C6958^2)</f>
        <v/>
      </c>
      <c r="F6958" s="2">
        <f>INPUTS!$B$8*A6958+INPUTS!$B$9*D6958+INPUTS!$B$10*B6958</f>
        <v/>
      </c>
      <c r="G6958" s="2">
        <f>INPUTS!$B$11*A6958/10000</f>
        <v/>
      </c>
      <c r="H6958" s="2">
        <f>MAX(0, (INPUTS!$B$14+INPUTS!$B$16*INPUTS!$B$15) + (1-INPUTS!$B$18)*INPUTS!$B$19*G6958 - INPUTS!$B$17 - INPUTS!$B$20*MAX(0, -F6958))</f>
        <v/>
      </c>
      <c r="I6958" s="2">
        <f>IF(INPUTS!$B$13=0, H6958&lt;=0, H6958&lt;INPUTS!$B$13)</f>
        <v/>
      </c>
      <c r="J6958" s="2">
        <f>INPUTS!$B$21 + INPUTS!$B$24*F6958 + INPUTS!$B$25*G6958</f>
        <v/>
      </c>
      <c r="K6958" s="2">
        <f>J6958&lt;INPUTS!$B$23</f>
        <v/>
      </c>
      <c r="L6958" s="2">
        <f>J6958&lt;INPUTS!$B$22</f>
        <v/>
      </c>
      <c r="M6958" s="2">
        <f>INPUTS!$B$26 + INPUTS!$B$29*F6958</f>
        <v/>
      </c>
      <c r="N6958" s="2">
        <f>M6958&lt;INPUTS!$B$28</f>
        <v/>
      </c>
      <c r="O6958" s="2">
        <f>M6958&lt;INPUTS!$B$27</f>
        <v/>
      </c>
      <c r="P6958" s="2">
        <f>INPUTS!$B$30 + (1-INPUTS!$B$18)*INPUTS!$B$19*G6958</f>
        <v/>
      </c>
      <c r="Q6958" s="2">
        <f>INPUTS!$B$31 + INPUTS!$B$32*P6958</f>
        <v/>
      </c>
      <c r="R6958" s="2">
        <f>IF(INPUTS!$B$13=0, Q6958&lt;=0, Q6958&lt;INPUTS!$B$13)</f>
        <v/>
      </c>
      <c r="S6958" s="2">
        <f>OR(I6958,K6958,N6958,R6958)</f>
        <v/>
      </c>
      <c r="T6958" s="2">
        <f>OR(I6958,L6958,O6958,R6958)</f>
        <v/>
      </c>
    </row>
    <row r="6959">
      <c r="A6959" s="2" t="n">
        <v>100</v>
      </c>
      <c r="B6959" s="2" t="n">
        <v>-75</v>
      </c>
      <c r="C6959" s="2" t="n">
        <v>-100</v>
      </c>
      <c r="D6959" s="2">
        <f>(A6959+B6959)/2 + C6959/2</f>
        <v/>
      </c>
      <c r="E6959" s="2">
        <f>SQRT(A6959^2+B6959^2+C6959^2)</f>
        <v/>
      </c>
      <c r="F6959" s="2">
        <f>INPUTS!$B$8*A6959+INPUTS!$B$9*D6959+INPUTS!$B$10*B6959</f>
        <v/>
      </c>
      <c r="G6959" s="2">
        <f>INPUTS!$B$11*A6959/10000</f>
        <v/>
      </c>
      <c r="H6959" s="2">
        <f>MAX(0, (INPUTS!$B$14+INPUTS!$B$16*INPUTS!$B$15) + (1-INPUTS!$B$18)*INPUTS!$B$19*G6959 - INPUTS!$B$17 - INPUTS!$B$20*MAX(0, -F6959))</f>
        <v/>
      </c>
      <c r="I6959" s="2">
        <f>IF(INPUTS!$B$13=0, H6959&lt;=0, H6959&lt;INPUTS!$B$13)</f>
        <v/>
      </c>
      <c r="J6959" s="2">
        <f>INPUTS!$B$21 + INPUTS!$B$24*F6959 + INPUTS!$B$25*G6959</f>
        <v/>
      </c>
      <c r="K6959" s="2">
        <f>J6959&lt;INPUTS!$B$23</f>
        <v/>
      </c>
      <c r="L6959" s="2">
        <f>J6959&lt;INPUTS!$B$22</f>
        <v/>
      </c>
      <c r="M6959" s="2">
        <f>INPUTS!$B$26 + INPUTS!$B$29*F6959</f>
        <v/>
      </c>
      <c r="N6959" s="2">
        <f>M6959&lt;INPUTS!$B$28</f>
        <v/>
      </c>
      <c r="O6959" s="2">
        <f>M6959&lt;INPUTS!$B$27</f>
        <v/>
      </c>
      <c r="P6959" s="2">
        <f>INPUTS!$B$30 + (1-INPUTS!$B$18)*INPUTS!$B$19*G6959</f>
        <v/>
      </c>
      <c r="Q6959" s="2">
        <f>INPUTS!$B$31 + INPUTS!$B$32*P6959</f>
        <v/>
      </c>
      <c r="R6959" s="2">
        <f>IF(INPUTS!$B$13=0, Q6959&lt;=0, Q6959&lt;INPUTS!$B$13)</f>
        <v/>
      </c>
      <c r="S6959" s="2">
        <f>OR(I6959,K6959,N6959,R6959)</f>
        <v/>
      </c>
      <c r="T6959" s="2">
        <f>OR(I6959,L6959,O6959,R6959)</f>
        <v/>
      </c>
    </row>
    <row r="6960">
      <c r="A6960" s="2" t="n">
        <v>100</v>
      </c>
      <c r="B6960" s="2" t="n">
        <v>-75</v>
      </c>
      <c r="C6960" s="2" t="n">
        <v>-75</v>
      </c>
      <c r="D6960" s="2">
        <f>(A6960+B6960)/2 + C6960/2</f>
        <v/>
      </c>
      <c r="E6960" s="2">
        <f>SQRT(A6960^2+B6960^2+C6960^2)</f>
        <v/>
      </c>
      <c r="F6960" s="2">
        <f>INPUTS!$B$8*A6960+INPUTS!$B$9*D6960+INPUTS!$B$10*B6960</f>
        <v/>
      </c>
      <c r="G6960" s="2">
        <f>INPUTS!$B$11*A6960/10000</f>
        <v/>
      </c>
      <c r="H6960" s="2">
        <f>MAX(0, (INPUTS!$B$14+INPUTS!$B$16*INPUTS!$B$15) + (1-INPUTS!$B$18)*INPUTS!$B$19*G6960 - INPUTS!$B$17 - INPUTS!$B$20*MAX(0, -F6960))</f>
        <v/>
      </c>
      <c r="I6960" s="2">
        <f>IF(INPUTS!$B$13=0, H6960&lt;=0, H6960&lt;INPUTS!$B$13)</f>
        <v/>
      </c>
      <c r="J6960" s="2">
        <f>INPUTS!$B$21 + INPUTS!$B$24*F6960 + INPUTS!$B$25*G6960</f>
        <v/>
      </c>
      <c r="K6960" s="2">
        <f>J6960&lt;INPUTS!$B$23</f>
        <v/>
      </c>
      <c r="L6960" s="2">
        <f>J6960&lt;INPUTS!$B$22</f>
        <v/>
      </c>
      <c r="M6960" s="2">
        <f>INPUTS!$B$26 + INPUTS!$B$29*F6960</f>
        <v/>
      </c>
      <c r="N6960" s="2">
        <f>M6960&lt;INPUTS!$B$28</f>
        <v/>
      </c>
      <c r="O6960" s="2">
        <f>M6960&lt;INPUTS!$B$27</f>
        <v/>
      </c>
      <c r="P6960" s="2">
        <f>INPUTS!$B$30 + (1-INPUTS!$B$18)*INPUTS!$B$19*G6960</f>
        <v/>
      </c>
      <c r="Q6960" s="2">
        <f>INPUTS!$B$31 + INPUTS!$B$32*P6960</f>
        <v/>
      </c>
      <c r="R6960" s="2">
        <f>IF(INPUTS!$B$13=0, Q6960&lt;=0, Q6960&lt;INPUTS!$B$13)</f>
        <v/>
      </c>
      <c r="S6960" s="2">
        <f>OR(I6960,K6960,N6960,R6960)</f>
        <v/>
      </c>
      <c r="T6960" s="2">
        <f>OR(I6960,L6960,O6960,R6960)</f>
        <v/>
      </c>
    </row>
    <row r="6961">
      <c r="A6961" s="2" t="n">
        <v>100</v>
      </c>
      <c r="B6961" s="2" t="n">
        <v>-75</v>
      </c>
      <c r="C6961" s="2" t="n">
        <v>-50</v>
      </c>
      <c r="D6961" s="2">
        <f>(A6961+B6961)/2 + C6961/2</f>
        <v/>
      </c>
      <c r="E6961" s="2">
        <f>SQRT(A6961^2+B6961^2+C6961^2)</f>
        <v/>
      </c>
      <c r="F6961" s="2">
        <f>INPUTS!$B$8*A6961+INPUTS!$B$9*D6961+INPUTS!$B$10*B6961</f>
        <v/>
      </c>
      <c r="G6961" s="2">
        <f>INPUTS!$B$11*A6961/10000</f>
        <v/>
      </c>
      <c r="H6961" s="2">
        <f>MAX(0, (INPUTS!$B$14+INPUTS!$B$16*INPUTS!$B$15) + (1-INPUTS!$B$18)*INPUTS!$B$19*G6961 - INPUTS!$B$17 - INPUTS!$B$20*MAX(0, -F6961))</f>
        <v/>
      </c>
      <c r="I6961" s="2">
        <f>IF(INPUTS!$B$13=0, H6961&lt;=0, H6961&lt;INPUTS!$B$13)</f>
        <v/>
      </c>
      <c r="J6961" s="2">
        <f>INPUTS!$B$21 + INPUTS!$B$24*F6961 + INPUTS!$B$25*G6961</f>
        <v/>
      </c>
      <c r="K6961" s="2">
        <f>J6961&lt;INPUTS!$B$23</f>
        <v/>
      </c>
      <c r="L6961" s="2">
        <f>J6961&lt;INPUTS!$B$22</f>
        <v/>
      </c>
      <c r="M6961" s="2">
        <f>INPUTS!$B$26 + INPUTS!$B$29*F6961</f>
        <v/>
      </c>
      <c r="N6961" s="2">
        <f>M6961&lt;INPUTS!$B$28</f>
        <v/>
      </c>
      <c r="O6961" s="2">
        <f>M6961&lt;INPUTS!$B$27</f>
        <v/>
      </c>
      <c r="P6961" s="2">
        <f>INPUTS!$B$30 + (1-INPUTS!$B$18)*INPUTS!$B$19*G6961</f>
        <v/>
      </c>
      <c r="Q6961" s="2">
        <f>INPUTS!$B$31 + INPUTS!$B$32*P6961</f>
        <v/>
      </c>
      <c r="R6961" s="2">
        <f>IF(INPUTS!$B$13=0, Q6961&lt;=0, Q6961&lt;INPUTS!$B$13)</f>
        <v/>
      </c>
      <c r="S6961" s="2">
        <f>OR(I6961,K6961,N6961,R6961)</f>
        <v/>
      </c>
      <c r="T6961" s="2">
        <f>OR(I6961,L6961,O6961,R6961)</f>
        <v/>
      </c>
    </row>
    <row r="6962">
      <c r="A6962" s="2" t="n">
        <v>100</v>
      </c>
      <c r="B6962" s="2" t="n">
        <v>-75</v>
      </c>
      <c r="C6962" s="2" t="n">
        <v>-25</v>
      </c>
      <c r="D6962" s="2">
        <f>(A6962+B6962)/2 + C6962/2</f>
        <v/>
      </c>
      <c r="E6962" s="2">
        <f>SQRT(A6962^2+B6962^2+C6962^2)</f>
        <v/>
      </c>
      <c r="F6962" s="2">
        <f>INPUTS!$B$8*A6962+INPUTS!$B$9*D6962+INPUTS!$B$10*B6962</f>
        <v/>
      </c>
      <c r="G6962" s="2">
        <f>INPUTS!$B$11*A6962/10000</f>
        <v/>
      </c>
      <c r="H6962" s="2">
        <f>MAX(0, (INPUTS!$B$14+INPUTS!$B$16*INPUTS!$B$15) + (1-INPUTS!$B$18)*INPUTS!$B$19*G6962 - INPUTS!$B$17 - INPUTS!$B$20*MAX(0, -F6962))</f>
        <v/>
      </c>
      <c r="I6962" s="2">
        <f>IF(INPUTS!$B$13=0, H6962&lt;=0, H6962&lt;INPUTS!$B$13)</f>
        <v/>
      </c>
      <c r="J6962" s="2">
        <f>INPUTS!$B$21 + INPUTS!$B$24*F6962 + INPUTS!$B$25*G6962</f>
        <v/>
      </c>
      <c r="K6962" s="2">
        <f>J6962&lt;INPUTS!$B$23</f>
        <v/>
      </c>
      <c r="L6962" s="2">
        <f>J6962&lt;INPUTS!$B$22</f>
        <v/>
      </c>
      <c r="M6962" s="2">
        <f>INPUTS!$B$26 + INPUTS!$B$29*F6962</f>
        <v/>
      </c>
      <c r="N6962" s="2">
        <f>M6962&lt;INPUTS!$B$28</f>
        <v/>
      </c>
      <c r="O6962" s="2">
        <f>M6962&lt;INPUTS!$B$27</f>
        <v/>
      </c>
      <c r="P6962" s="2">
        <f>INPUTS!$B$30 + (1-INPUTS!$B$18)*INPUTS!$B$19*G6962</f>
        <v/>
      </c>
      <c r="Q6962" s="2">
        <f>INPUTS!$B$31 + INPUTS!$B$32*P6962</f>
        <v/>
      </c>
      <c r="R6962" s="2">
        <f>IF(INPUTS!$B$13=0, Q6962&lt;=0, Q6962&lt;INPUTS!$B$13)</f>
        <v/>
      </c>
      <c r="S6962" s="2">
        <f>OR(I6962,K6962,N6962,R6962)</f>
        <v/>
      </c>
      <c r="T6962" s="2">
        <f>OR(I6962,L6962,O6962,R6962)</f>
        <v/>
      </c>
    </row>
    <row r="6963">
      <c r="A6963" s="2" t="n">
        <v>100</v>
      </c>
      <c r="B6963" s="2" t="n">
        <v>-75</v>
      </c>
      <c r="C6963" s="2" t="n">
        <v>0</v>
      </c>
      <c r="D6963" s="2">
        <f>(A6963+B6963)/2 + C6963/2</f>
        <v/>
      </c>
      <c r="E6963" s="2">
        <f>SQRT(A6963^2+B6963^2+C6963^2)</f>
        <v/>
      </c>
      <c r="F6963" s="2">
        <f>INPUTS!$B$8*A6963+INPUTS!$B$9*D6963+INPUTS!$B$10*B6963</f>
        <v/>
      </c>
      <c r="G6963" s="2">
        <f>INPUTS!$B$11*A6963/10000</f>
        <v/>
      </c>
      <c r="H6963" s="2">
        <f>MAX(0, (INPUTS!$B$14+INPUTS!$B$16*INPUTS!$B$15) + (1-INPUTS!$B$18)*INPUTS!$B$19*G6963 - INPUTS!$B$17 - INPUTS!$B$20*MAX(0, -F6963))</f>
        <v/>
      </c>
      <c r="I6963" s="2">
        <f>IF(INPUTS!$B$13=0, H6963&lt;=0, H6963&lt;INPUTS!$B$13)</f>
        <v/>
      </c>
      <c r="J6963" s="2">
        <f>INPUTS!$B$21 + INPUTS!$B$24*F6963 + INPUTS!$B$25*G6963</f>
        <v/>
      </c>
      <c r="K6963" s="2">
        <f>J6963&lt;INPUTS!$B$23</f>
        <v/>
      </c>
      <c r="L6963" s="2">
        <f>J6963&lt;INPUTS!$B$22</f>
        <v/>
      </c>
      <c r="M6963" s="2">
        <f>INPUTS!$B$26 + INPUTS!$B$29*F6963</f>
        <v/>
      </c>
      <c r="N6963" s="2">
        <f>M6963&lt;INPUTS!$B$28</f>
        <v/>
      </c>
      <c r="O6963" s="2">
        <f>M6963&lt;INPUTS!$B$27</f>
        <v/>
      </c>
      <c r="P6963" s="2">
        <f>INPUTS!$B$30 + (1-INPUTS!$B$18)*INPUTS!$B$19*G6963</f>
        <v/>
      </c>
      <c r="Q6963" s="2">
        <f>INPUTS!$B$31 + INPUTS!$B$32*P6963</f>
        <v/>
      </c>
      <c r="R6963" s="2">
        <f>IF(INPUTS!$B$13=0, Q6963&lt;=0, Q6963&lt;INPUTS!$B$13)</f>
        <v/>
      </c>
      <c r="S6963" s="2">
        <f>OR(I6963,K6963,N6963,R6963)</f>
        <v/>
      </c>
      <c r="T6963" s="2">
        <f>OR(I6963,L6963,O6963,R6963)</f>
        <v/>
      </c>
    </row>
    <row r="6964">
      <c r="A6964" s="2" t="n">
        <v>100</v>
      </c>
      <c r="B6964" s="2" t="n">
        <v>-75</v>
      </c>
      <c r="C6964" s="2" t="n">
        <v>25</v>
      </c>
      <c r="D6964" s="2">
        <f>(A6964+B6964)/2 + C6964/2</f>
        <v/>
      </c>
      <c r="E6964" s="2">
        <f>SQRT(A6964^2+B6964^2+C6964^2)</f>
        <v/>
      </c>
      <c r="F6964" s="2">
        <f>INPUTS!$B$8*A6964+INPUTS!$B$9*D6964+INPUTS!$B$10*B6964</f>
        <v/>
      </c>
      <c r="G6964" s="2">
        <f>INPUTS!$B$11*A6964/10000</f>
        <v/>
      </c>
      <c r="H6964" s="2">
        <f>MAX(0, (INPUTS!$B$14+INPUTS!$B$16*INPUTS!$B$15) + (1-INPUTS!$B$18)*INPUTS!$B$19*G6964 - INPUTS!$B$17 - INPUTS!$B$20*MAX(0, -F6964))</f>
        <v/>
      </c>
      <c r="I6964" s="2">
        <f>IF(INPUTS!$B$13=0, H6964&lt;=0, H6964&lt;INPUTS!$B$13)</f>
        <v/>
      </c>
      <c r="J6964" s="2">
        <f>INPUTS!$B$21 + INPUTS!$B$24*F6964 + INPUTS!$B$25*G6964</f>
        <v/>
      </c>
      <c r="K6964" s="2">
        <f>J6964&lt;INPUTS!$B$23</f>
        <v/>
      </c>
      <c r="L6964" s="2">
        <f>J6964&lt;INPUTS!$B$22</f>
        <v/>
      </c>
      <c r="M6964" s="2">
        <f>INPUTS!$B$26 + INPUTS!$B$29*F6964</f>
        <v/>
      </c>
      <c r="N6964" s="2">
        <f>M6964&lt;INPUTS!$B$28</f>
        <v/>
      </c>
      <c r="O6964" s="2">
        <f>M6964&lt;INPUTS!$B$27</f>
        <v/>
      </c>
      <c r="P6964" s="2">
        <f>INPUTS!$B$30 + (1-INPUTS!$B$18)*INPUTS!$B$19*G6964</f>
        <v/>
      </c>
      <c r="Q6964" s="2">
        <f>INPUTS!$B$31 + INPUTS!$B$32*P6964</f>
        <v/>
      </c>
      <c r="R6964" s="2">
        <f>IF(INPUTS!$B$13=0, Q6964&lt;=0, Q6964&lt;INPUTS!$B$13)</f>
        <v/>
      </c>
      <c r="S6964" s="2">
        <f>OR(I6964,K6964,N6964,R6964)</f>
        <v/>
      </c>
      <c r="T6964" s="2">
        <f>OR(I6964,L6964,O6964,R6964)</f>
        <v/>
      </c>
    </row>
    <row r="6965">
      <c r="A6965" s="2" t="n">
        <v>100</v>
      </c>
      <c r="B6965" s="2" t="n">
        <v>-75</v>
      </c>
      <c r="C6965" s="2" t="n">
        <v>50</v>
      </c>
      <c r="D6965" s="2">
        <f>(A6965+B6965)/2 + C6965/2</f>
        <v/>
      </c>
      <c r="E6965" s="2">
        <f>SQRT(A6965^2+B6965^2+C6965^2)</f>
        <v/>
      </c>
      <c r="F6965" s="2">
        <f>INPUTS!$B$8*A6965+INPUTS!$B$9*D6965+INPUTS!$B$10*B6965</f>
        <v/>
      </c>
      <c r="G6965" s="2">
        <f>INPUTS!$B$11*A6965/10000</f>
        <v/>
      </c>
      <c r="H6965" s="2">
        <f>MAX(0, (INPUTS!$B$14+INPUTS!$B$16*INPUTS!$B$15) + (1-INPUTS!$B$18)*INPUTS!$B$19*G6965 - INPUTS!$B$17 - INPUTS!$B$20*MAX(0, -F6965))</f>
        <v/>
      </c>
      <c r="I6965" s="2">
        <f>IF(INPUTS!$B$13=0, H6965&lt;=0, H6965&lt;INPUTS!$B$13)</f>
        <v/>
      </c>
      <c r="J6965" s="2">
        <f>INPUTS!$B$21 + INPUTS!$B$24*F6965 + INPUTS!$B$25*G6965</f>
        <v/>
      </c>
      <c r="K6965" s="2">
        <f>J6965&lt;INPUTS!$B$23</f>
        <v/>
      </c>
      <c r="L6965" s="2">
        <f>J6965&lt;INPUTS!$B$22</f>
        <v/>
      </c>
      <c r="M6965" s="2">
        <f>INPUTS!$B$26 + INPUTS!$B$29*F6965</f>
        <v/>
      </c>
      <c r="N6965" s="2">
        <f>M6965&lt;INPUTS!$B$28</f>
        <v/>
      </c>
      <c r="O6965" s="2">
        <f>M6965&lt;INPUTS!$B$27</f>
        <v/>
      </c>
      <c r="P6965" s="2">
        <f>INPUTS!$B$30 + (1-INPUTS!$B$18)*INPUTS!$B$19*G6965</f>
        <v/>
      </c>
      <c r="Q6965" s="2">
        <f>INPUTS!$B$31 + INPUTS!$B$32*P6965</f>
        <v/>
      </c>
      <c r="R6965" s="2">
        <f>IF(INPUTS!$B$13=0, Q6965&lt;=0, Q6965&lt;INPUTS!$B$13)</f>
        <v/>
      </c>
      <c r="S6965" s="2">
        <f>OR(I6965,K6965,N6965,R6965)</f>
        <v/>
      </c>
      <c r="T6965" s="2">
        <f>OR(I6965,L6965,O6965,R6965)</f>
        <v/>
      </c>
    </row>
    <row r="6966">
      <c r="A6966" s="2" t="n">
        <v>100</v>
      </c>
      <c r="B6966" s="2" t="n">
        <v>-75</v>
      </c>
      <c r="C6966" s="2" t="n">
        <v>75</v>
      </c>
      <c r="D6966" s="2">
        <f>(A6966+B6966)/2 + C6966/2</f>
        <v/>
      </c>
      <c r="E6966" s="2">
        <f>SQRT(A6966^2+B6966^2+C6966^2)</f>
        <v/>
      </c>
      <c r="F6966" s="2">
        <f>INPUTS!$B$8*A6966+INPUTS!$B$9*D6966+INPUTS!$B$10*B6966</f>
        <v/>
      </c>
      <c r="G6966" s="2">
        <f>INPUTS!$B$11*A6966/10000</f>
        <v/>
      </c>
      <c r="H6966" s="2">
        <f>MAX(0, (INPUTS!$B$14+INPUTS!$B$16*INPUTS!$B$15) + (1-INPUTS!$B$18)*INPUTS!$B$19*G6966 - INPUTS!$B$17 - INPUTS!$B$20*MAX(0, -F6966))</f>
        <v/>
      </c>
      <c r="I6966" s="2">
        <f>IF(INPUTS!$B$13=0, H6966&lt;=0, H6966&lt;INPUTS!$B$13)</f>
        <v/>
      </c>
      <c r="J6966" s="2">
        <f>INPUTS!$B$21 + INPUTS!$B$24*F6966 + INPUTS!$B$25*G6966</f>
        <v/>
      </c>
      <c r="K6966" s="2">
        <f>J6966&lt;INPUTS!$B$23</f>
        <v/>
      </c>
      <c r="L6966" s="2">
        <f>J6966&lt;INPUTS!$B$22</f>
        <v/>
      </c>
      <c r="M6966" s="2">
        <f>INPUTS!$B$26 + INPUTS!$B$29*F6966</f>
        <v/>
      </c>
      <c r="N6966" s="2">
        <f>M6966&lt;INPUTS!$B$28</f>
        <v/>
      </c>
      <c r="O6966" s="2">
        <f>M6966&lt;INPUTS!$B$27</f>
        <v/>
      </c>
      <c r="P6966" s="2">
        <f>INPUTS!$B$30 + (1-INPUTS!$B$18)*INPUTS!$B$19*G6966</f>
        <v/>
      </c>
      <c r="Q6966" s="2">
        <f>INPUTS!$B$31 + INPUTS!$B$32*P6966</f>
        <v/>
      </c>
      <c r="R6966" s="2">
        <f>IF(INPUTS!$B$13=0, Q6966&lt;=0, Q6966&lt;INPUTS!$B$13)</f>
        <v/>
      </c>
      <c r="S6966" s="2">
        <f>OR(I6966,K6966,N6966,R6966)</f>
        <v/>
      </c>
      <c r="T6966" s="2">
        <f>OR(I6966,L6966,O6966,R6966)</f>
        <v/>
      </c>
    </row>
    <row r="6967">
      <c r="A6967" s="2" t="n">
        <v>100</v>
      </c>
      <c r="B6967" s="2" t="n">
        <v>-75</v>
      </c>
      <c r="C6967" s="2" t="n">
        <v>100</v>
      </c>
      <c r="D6967" s="2">
        <f>(A6967+B6967)/2 + C6967/2</f>
        <v/>
      </c>
      <c r="E6967" s="2">
        <f>SQRT(A6967^2+B6967^2+C6967^2)</f>
        <v/>
      </c>
      <c r="F6967" s="2">
        <f>INPUTS!$B$8*A6967+INPUTS!$B$9*D6967+INPUTS!$B$10*B6967</f>
        <v/>
      </c>
      <c r="G6967" s="2">
        <f>INPUTS!$B$11*A6967/10000</f>
        <v/>
      </c>
      <c r="H6967" s="2">
        <f>MAX(0, (INPUTS!$B$14+INPUTS!$B$16*INPUTS!$B$15) + (1-INPUTS!$B$18)*INPUTS!$B$19*G6967 - INPUTS!$B$17 - INPUTS!$B$20*MAX(0, -F6967))</f>
        <v/>
      </c>
      <c r="I6967" s="2">
        <f>IF(INPUTS!$B$13=0, H6967&lt;=0, H6967&lt;INPUTS!$B$13)</f>
        <v/>
      </c>
      <c r="J6967" s="2">
        <f>INPUTS!$B$21 + INPUTS!$B$24*F6967 + INPUTS!$B$25*G6967</f>
        <v/>
      </c>
      <c r="K6967" s="2">
        <f>J6967&lt;INPUTS!$B$23</f>
        <v/>
      </c>
      <c r="L6967" s="2">
        <f>J6967&lt;INPUTS!$B$22</f>
        <v/>
      </c>
      <c r="M6967" s="2">
        <f>INPUTS!$B$26 + INPUTS!$B$29*F6967</f>
        <v/>
      </c>
      <c r="N6967" s="2">
        <f>M6967&lt;INPUTS!$B$28</f>
        <v/>
      </c>
      <c r="O6967" s="2">
        <f>M6967&lt;INPUTS!$B$27</f>
        <v/>
      </c>
      <c r="P6967" s="2">
        <f>INPUTS!$B$30 + (1-INPUTS!$B$18)*INPUTS!$B$19*G6967</f>
        <v/>
      </c>
      <c r="Q6967" s="2">
        <f>INPUTS!$B$31 + INPUTS!$B$32*P6967</f>
        <v/>
      </c>
      <c r="R6967" s="2">
        <f>IF(INPUTS!$B$13=0, Q6967&lt;=0, Q6967&lt;INPUTS!$B$13)</f>
        <v/>
      </c>
      <c r="S6967" s="2">
        <f>OR(I6967,K6967,N6967,R6967)</f>
        <v/>
      </c>
      <c r="T6967" s="2">
        <f>OR(I6967,L6967,O6967,R6967)</f>
        <v/>
      </c>
    </row>
    <row r="6968">
      <c r="A6968" s="2" t="n">
        <v>100</v>
      </c>
      <c r="B6968" s="2" t="n">
        <v>-75</v>
      </c>
      <c r="C6968" s="2" t="n">
        <v>125</v>
      </c>
      <c r="D6968" s="2">
        <f>(A6968+B6968)/2 + C6968/2</f>
        <v/>
      </c>
      <c r="E6968" s="2">
        <f>SQRT(A6968^2+B6968^2+C6968^2)</f>
        <v/>
      </c>
      <c r="F6968" s="2">
        <f>INPUTS!$B$8*A6968+INPUTS!$B$9*D6968+INPUTS!$B$10*B6968</f>
        <v/>
      </c>
      <c r="G6968" s="2">
        <f>INPUTS!$B$11*A6968/10000</f>
        <v/>
      </c>
      <c r="H6968" s="2">
        <f>MAX(0, (INPUTS!$B$14+INPUTS!$B$16*INPUTS!$B$15) + (1-INPUTS!$B$18)*INPUTS!$B$19*G6968 - INPUTS!$B$17 - INPUTS!$B$20*MAX(0, -F6968))</f>
        <v/>
      </c>
      <c r="I6968" s="2">
        <f>IF(INPUTS!$B$13=0, H6968&lt;=0, H6968&lt;INPUTS!$B$13)</f>
        <v/>
      </c>
      <c r="J6968" s="2">
        <f>INPUTS!$B$21 + INPUTS!$B$24*F6968 + INPUTS!$B$25*G6968</f>
        <v/>
      </c>
      <c r="K6968" s="2">
        <f>J6968&lt;INPUTS!$B$23</f>
        <v/>
      </c>
      <c r="L6968" s="2">
        <f>J6968&lt;INPUTS!$B$22</f>
        <v/>
      </c>
      <c r="M6968" s="2">
        <f>INPUTS!$B$26 + INPUTS!$B$29*F6968</f>
        <v/>
      </c>
      <c r="N6968" s="2">
        <f>M6968&lt;INPUTS!$B$28</f>
        <v/>
      </c>
      <c r="O6968" s="2">
        <f>M6968&lt;INPUTS!$B$27</f>
        <v/>
      </c>
      <c r="P6968" s="2">
        <f>INPUTS!$B$30 + (1-INPUTS!$B$18)*INPUTS!$B$19*G6968</f>
        <v/>
      </c>
      <c r="Q6968" s="2">
        <f>INPUTS!$B$31 + INPUTS!$B$32*P6968</f>
        <v/>
      </c>
      <c r="R6968" s="2">
        <f>IF(INPUTS!$B$13=0, Q6968&lt;=0, Q6968&lt;INPUTS!$B$13)</f>
        <v/>
      </c>
      <c r="S6968" s="2">
        <f>OR(I6968,K6968,N6968,R6968)</f>
        <v/>
      </c>
      <c r="T6968" s="2">
        <f>OR(I6968,L6968,O6968,R6968)</f>
        <v/>
      </c>
    </row>
    <row r="6969">
      <c r="A6969" s="2" t="n">
        <v>100</v>
      </c>
      <c r="B6969" s="2" t="n">
        <v>-75</v>
      </c>
      <c r="C6969" s="2" t="n">
        <v>150</v>
      </c>
      <c r="D6969" s="2">
        <f>(A6969+B6969)/2 + C6969/2</f>
        <v/>
      </c>
      <c r="E6969" s="2">
        <f>SQRT(A6969^2+B6969^2+C6969^2)</f>
        <v/>
      </c>
      <c r="F6969" s="2">
        <f>INPUTS!$B$8*A6969+INPUTS!$B$9*D6969+INPUTS!$B$10*B6969</f>
        <v/>
      </c>
      <c r="G6969" s="2">
        <f>INPUTS!$B$11*A6969/10000</f>
        <v/>
      </c>
      <c r="H6969" s="2">
        <f>MAX(0, (INPUTS!$B$14+INPUTS!$B$16*INPUTS!$B$15) + (1-INPUTS!$B$18)*INPUTS!$B$19*G6969 - INPUTS!$B$17 - INPUTS!$B$20*MAX(0, -F6969))</f>
        <v/>
      </c>
      <c r="I6969" s="2">
        <f>IF(INPUTS!$B$13=0, H6969&lt;=0, H6969&lt;INPUTS!$B$13)</f>
        <v/>
      </c>
      <c r="J6969" s="2">
        <f>INPUTS!$B$21 + INPUTS!$B$24*F6969 + INPUTS!$B$25*G6969</f>
        <v/>
      </c>
      <c r="K6969" s="2">
        <f>J6969&lt;INPUTS!$B$23</f>
        <v/>
      </c>
      <c r="L6969" s="2">
        <f>J6969&lt;INPUTS!$B$22</f>
        <v/>
      </c>
      <c r="M6969" s="2">
        <f>INPUTS!$B$26 + INPUTS!$B$29*F6969</f>
        <v/>
      </c>
      <c r="N6969" s="2">
        <f>M6969&lt;INPUTS!$B$28</f>
        <v/>
      </c>
      <c r="O6969" s="2">
        <f>M6969&lt;INPUTS!$B$27</f>
        <v/>
      </c>
      <c r="P6969" s="2">
        <f>INPUTS!$B$30 + (1-INPUTS!$B$18)*INPUTS!$B$19*G6969</f>
        <v/>
      </c>
      <c r="Q6969" s="2">
        <f>INPUTS!$B$31 + INPUTS!$B$32*P6969</f>
        <v/>
      </c>
      <c r="R6969" s="2">
        <f>IF(INPUTS!$B$13=0, Q6969&lt;=0, Q6969&lt;INPUTS!$B$13)</f>
        <v/>
      </c>
      <c r="S6969" s="2">
        <f>OR(I6969,K6969,N6969,R6969)</f>
        <v/>
      </c>
      <c r="T6969" s="2">
        <f>OR(I6969,L6969,O6969,R6969)</f>
        <v/>
      </c>
    </row>
    <row r="6970">
      <c r="A6970" s="2" t="n">
        <v>100</v>
      </c>
      <c r="B6970" s="2" t="n">
        <v>-75</v>
      </c>
      <c r="C6970" s="2" t="n">
        <v>175</v>
      </c>
      <c r="D6970" s="2">
        <f>(A6970+B6970)/2 + C6970/2</f>
        <v/>
      </c>
      <c r="E6970" s="2">
        <f>SQRT(A6970^2+B6970^2+C6970^2)</f>
        <v/>
      </c>
      <c r="F6970" s="2">
        <f>INPUTS!$B$8*A6970+INPUTS!$B$9*D6970+INPUTS!$B$10*B6970</f>
        <v/>
      </c>
      <c r="G6970" s="2">
        <f>INPUTS!$B$11*A6970/10000</f>
        <v/>
      </c>
      <c r="H6970" s="2">
        <f>MAX(0, (INPUTS!$B$14+INPUTS!$B$16*INPUTS!$B$15) + (1-INPUTS!$B$18)*INPUTS!$B$19*G6970 - INPUTS!$B$17 - INPUTS!$B$20*MAX(0, -F6970))</f>
        <v/>
      </c>
      <c r="I6970" s="2">
        <f>IF(INPUTS!$B$13=0, H6970&lt;=0, H6970&lt;INPUTS!$B$13)</f>
        <v/>
      </c>
      <c r="J6970" s="2">
        <f>INPUTS!$B$21 + INPUTS!$B$24*F6970 + INPUTS!$B$25*G6970</f>
        <v/>
      </c>
      <c r="K6970" s="2">
        <f>J6970&lt;INPUTS!$B$23</f>
        <v/>
      </c>
      <c r="L6970" s="2">
        <f>J6970&lt;INPUTS!$B$22</f>
        <v/>
      </c>
      <c r="M6970" s="2">
        <f>INPUTS!$B$26 + INPUTS!$B$29*F6970</f>
        <v/>
      </c>
      <c r="N6970" s="2">
        <f>M6970&lt;INPUTS!$B$28</f>
        <v/>
      </c>
      <c r="O6970" s="2">
        <f>M6970&lt;INPUTS!$B$27</f>
        <v/>
      </c>
      <c r="P6970" s="2">
        <f>INPUTS!$B$30 + (1-INPUTS!$B$18)*INPUTS!$B$19*G6970</f>
        <v/>
      </c>
      <c r="Q6970" s="2">
        <f>INPUTS!$B$31 + INPUTS!$B$32*P6970</f>
        <v/>
      </c>
      <c r="R6970" s="2">
        <f>IF(INPUTS!$B$13=0, Q6970&lt;=0, Q6970&lt;INPUTS!$B$13)</f>
        <v/>
      </c>
      <c r="S6970" s="2">
        <f>OR(I6970,K6970,N6970,R6970)</f>
        <v/>
      </c>
      <c r="T6970" s="2">
        <f>OR(I6970,L6970,O6970,R6970)</f>
        <v/>
      </c>
    </row>
    <row r="6971">
      <c r="A6971" s="2" t="n">
        <v>100</v>
      </c>
      <c r="B6971" s="2" t="n">
        <v>-75</v>
      </c>
      <c r="C6971" s="2" t="n">
        <v>200</v>
      </c>
      <c r="D6971" s="2">
        <f>(A6971+B6971)/2 + C6971/2</f>
        <v/>
      </c>
      <c r="E6971" s="2">
        <f>SQRT(A6971^2+B6971^2+C6971^2)</f>
        <v/>
      </c>
      <c r="F6971" s="2">
        <f>INPUTS!$B$8*A6971+INPUTS!$B$9*D6971+INPUTS!$B$10*B6971</f>
        <v/>
      </c>
      <c r="G6971" s="2">
        <f>INPUTS!$B$11*A6971/10000</f>
        <v/>
      </c>
      <c r="H6971" s="2">
        <f>MAX(0, (INPUTS!$B$14+INPUTS!$B$16*INPUTS!$B$15) + (1-INPUTS!$B$18)*INPUTS!$B$19*G6971 - INPUTS!$B$17 - INPUTS!$B$20*MAX(0, -F6971))</f>
        <v/>
      </c>
      <c r="I6971" s="2">
        <f>IF(INPUTS!$B$13=0, H6971&lt;=0, H6971&lt;INPUTS!$B$13)</f>
        <v/>
      </c>
      <c r="J6971" s="2">
        <f>INPUTS!$B$21 + INPUTS!$B$24*F6971 + INPUTS!$B$25*G6971</f>
        <v/>
      </c>
      <c r="K6971" s="2">
        <f>J6971&lt;INPUTS!$B$23</f>
        <v/>
      </c>
      <c r="L6971" s="2">
        <f>J6971&lt;INPUTS!$B$22</f>
        <v/>
      </c>
      <c r="M6971" s="2">
        <f>INPUTS!$B$26 + INPUTS!$B$29*F6971</f>
        <v/>
      </c>
      <c r="N6971" s="2">
        <f>M6971&lt;INPUTS!$B$28</f>
        <v/>
      </c>
      <c r="O6971" s="2">
        <f>M6971&lt;INPUTS!$B$27</f>
        <v/>
      </c>
      <c r="P6971" s="2">
        <f>INPUTS!$B$30 + (1-INPUTS!$B$18)*INPUTS!$B$19*G6971</f>
        <v/>
      </c>
      <c r="Q6971" s="2">
        <f>INPUTS!$B$31 + INPUTS!$B$32*P6971</f>
        <v/>
      </c>
      <c r="R6971" s="2">
        <f>IF(INPUTS!$B$13=0, Q6971&lt;=0, Q6971&lt;INPUTS!$B$13)</f>
        <v/>
      </c>
      <c r="S6971" s="2">
        <f>OR(I6971,K6971,N6971,R6971)</f>
        <v/>
      </c>
      <c r="T6971" s="2">
        <f>OR(I6971,L6971,O6971,R6971)</f>
        <v/>
      </c>
    </row>
    <row r="6972">
      <c r="A6972" s="2" t="n">
        <v>100</v>
      </c>
      <c r="B6972" s="2" t="n">
        <v>-50</v>
      </c>
      <c r="C6972" s="2" t="n">
        <v>-200</v>
      </c>
      <c r="D6972" s="2">
        <f>(A6972+B6972)/2 + C6972/2</f>
        <v/>
      </c>
      <c r="E6972" s="2">
        <f>SQRT(A6972^2+B6972^2+C6972^2)</f>
        <v/>
      </c>
      <c r="F6972" s="2">
        <f>INPUTS!$B$8*A6972+INPUTS!$B$9*D6972+INPUTS!$B$10*B6972</f>
        <v/>
      </c>
      <c r="G6972" s="2">
        <f>INPUTS!$B$11*A6972/10000</f>
        <v/>
      </c>
      <c r="H6972" s="2">
        <f>MAX(0, (INPUTS!$B$14+INPUTS!$B$16*INPUTS!$B$15) + (1-INPUTS!$B$18)*INPUTS!$B$19*G6972 - INPUTS!$B$17 - INPUTS!$B$20*MAX(0, -F6972))</f>
        <v/>
      </c>
      <c r="I6972" s="2">
        <f>IF(INPUTS!$B$13=0, H6972&lt;=0, H6972&lt;INPUTS!$B$13)</f>
        <v/>
      </c>
      <c r="J6972" s="2">
        <f>INPUTS!$B$21 + INPUTS!$B$24*F6972 + INPUTS!$B$25*G6972</f>
        <v/>
      </c>
      <c r="K6972" s="2">
        <f>J6972&lt;INPUTS!$B$23</f>
        <v/>
      </c>
      <c r="L6972" s="2">
        <f>J6972&lt;INPUTS!$B$22</f>
        <v/>
      </c>
      <c r="M6972" s="2">
        <f>INPUTS!$B$26 + INPUTS!$B$29*F6972</f>
        <v/>
      </c>
      <c r="N6972" s="2">
        <f>M6972&lt;INPUTS!$B$28</f>
        <v/>
      </c>
      <c r="O6972" s="2">
        <f>M6972&lt;INPUTS!$B$27</f>
        <v/>
      </c>
      <c r="P6972" s="2">
        <f>INPUTS!$B$30 + (1-INPUTS!$B$18)*INPUTS!$B$19*G6972</f>
        <v/>
      </c>
      <c r="Q6972" s="2">
        <f>INPUTS!$B$31 + INPUTS!$B$32*P6972</f>
        <v/>
      </c>
      <c r="R6972" s="2">
        <f>IF(INPUTS!$B$13=0, Q6972&lt;=0, Q6972&lt;INPUTS!$B$13)</f>
        <v/>
      </c>
      <c r="S6972" s="2">
        <f>OR(I6972,K6972,N6972,R6972)</f>
        <v/>
      </c>
      <c r="T6972" s="2">
        <f>OR(I6972,L6972,O6972,R6972)</f>
        <v/>
      </c>
    </row>
    <row r="6973">
      <c r="A6973" s="2" t="n">
        <v>100</v>
      </c>
      <c r="B6973" s="2" t="n">
        <v>-50</v>
      </c>
      <c r="C6973" s="2" t="n">
        <v>-175</v>
      </c>
      <c r="D6973" s="2">
        <f>(A6973+B6973)/2 + C6973/2</f>
        <v/>
      </c>
      <c r="E6973" s="2">
        <f>SQRT(A6973^2+B6973^2+C6973^2)</f>
        <v/>
      </c>
      <c r="F6973" s="2">
        <f>INPUTS!$B$8*A6973+INPUTS!$B$9*D6973+INPUTS!$B$10*B6973</f>
        <v/>
      </c>
      <c r="G6973" s="2">
        <f>INPUTS!$B$11*A6973/10000</f>
        <v/>
      </c>
      <c r="H6973" s="2">
        <f>MAX(0, (INPUTS!$B$14+INPUTS!$B$16*INPUTS!$B$15) + (1-INPUTS!$B$18)*INPUTS!$B$19*G6973 - INPUTS!$B$17 - INPUTS!$B$20*MAX(0, -F6973))</f>
        <v/>
      </c>
      <c r="I6973" s="2">
        <f>IF(INPUTS!$B$13=0, H6973&lt;=0, H6973&lt;INPUTS!$B$13)</f>
        <v/>
      </c>
      <c r="J6973" s="2">
        <f>INPUTS!$B$21 + INPUTS!$B$24*F6973 + INPUTS!$B$25*G6973</f>
        <v/>
      </c>
      <c r="K6973" s="2">
        <f>J6973&lt;INPUTS!$B$23</f>
        <v/>
      </c>
      <c r="L6973" s="2">
        <f>J6973&lt;INPUTS!$B$22</f>
        <v/>
      </c>
      <c r="M6973" s="2">
        <f>INPUTS!$B$26 + INPUTS!$B$29*F6973</f>
        <v/>
      </c>
      <c r="N6973" s="2">
        <f>M6973&lt;INPUTS!$B$28</f>
        <v/>
      </c>
      <c r="O6973" s="2">
        <f>M6973&lt;INPUTS!$B$27</f>
        <v/>
      </c>
      <c r="P6973" s="2">
        <f>INPUTS!$B$30 + (1-INPUTS!$B$18)*INPUTS!$B$19*G6973</f>
        <v/>
      </c>
      <c r="Q6973" s="2">
        <f>INPUTS!$B$31 + INPUTS!$B$32*P6973</f>
        <v/>
      </c>
      <c r="R6973" s="2">
        <f>IF(INPUTS!$B$13=0, Q6973&lt;=0, Q6973&lt;INPUTS!$B$13)</f>
        <v/>
      </c>
      <c r="S6973" s="2">
        <f>OR(I6973,K6973,N6973,R6973)</f>
        <v/>
      </c>
      <c r="T6973" s="2">
        <f>OR(I6973,L6973,O6973,R6973)</f>
        <v/>
      </c>
    </row>
    <row r="6974">
      <c r="A6974" s="2" t="n">
        <v>100</v>
      </c>
      <c r="B6974" s="2" t="n">
        <v>-50</v>
      </c>
      <c r="C6974" s="2" t="n">
        <v>-150</v>
      </c>
      <c r="D6974" s="2">
        <f>(A6974+B6974)/2 + C6974/2</f>
        <v/>
      </c>
      <c r="E6974" s="2">
        <f>SQRT(A6974^2+B6974^2+C6974^2)</f>
        <v/>
      </c>
      <c r="F6974" s="2">
        <f>INPUTS!$B$8*A6974+INPUTS!$B$9*D6974+INPUTS!$B$10*B6974</f>
        <v/>
      </c>
      <c r="G6974" s="2">
        <f>INPUTS!$B$11*A6974/10000</f>
        <v/>
      </c>
      <c r="H6974" s="2">
        <f>MAX(0, (INPUTS!$B$14+INPUTS!$B$16*INPUTS!$B$15) + (1-INPUTS!$B$18)*INPUTS!$B$19*G6974 - INPUTS!$B$17 - INPUTS!$B$20*MAX(0, -F6974))</f>
        <v/>
      </c>
      <c r="I6974" s="2">
        <f>IF(INPUTS!$B$13=0, H6974&lt;=0, H6974&lt;INPUTS!$B$13)</f>
        <v/>
      </c>
      <c r="J6974" s="2">
        <f>INPUTS!$B$21 + INPUTS!$B$24*F6974 + INPUTS!$B$25*G6974</f>
        <v/>
      </c>
      <c r="K6974" s="2">
        <f>J6974&lt;INPUTS!$B$23</f>
        <v/>
      </c>
      <c r="L6974" s="2">
        <f>J6974&lt;INPUTS!$B$22</f>
        <v/>
      </c>
      <c r="M6974" s="2">
        <f>INPUTS!$B$26 + INPUTS!$B$29*F6974</f>
        <v/>
      </c>
      <c r="N6974" s="2">
        <f>M6974&lt;INPUTS!$B$28</f>
        <v/>
      </c>
      <c r="O6974" s="2">
        <f>M6974&lt;INPUTS!$B$27</f>
        <v/>
      </c>
      <c r="P6974" s="2">
        <f>INPUTS!$B$30 + (1-INPUTS!$B$18)*INPUTS!$B$19*G6974</f>
        <v/>
      </c>
      <c r="Q6974" s="2">
        <f>INPUTS!$B$31 + INPUTS!$B$32*P6974</f>
        <v/>
      </c>
      <c r="R6974" s="2">
        <f>IF(INPUTS!$B$13=0, Q6974&lt;=0, Q6974&lt;INPUTS!$B$13)</f>
        <v/>
      </c>
      <c r="S6974" s="2">
        <f>OR(I6974,K6974,N6974,R6974)</f>
        <v/>
      </c>
      <c r="T6974" s="2">
        <f>OR(I6974,L6974,O6974,R6974)</f>
        <v/>
      </c>
    </row>
    <row r="6975">
      <c r="A6975" s="2" t="n">
        <v>100</v>
      </c>
      <c r="B6975" s="2" t="n">
        <v>-50</v>
      </c>
      <c r="C6975" s="2" t="n">
        <v>-125</v>
      </c>
      <c r="D6975" s="2">
        <f>(A6975+B6975)/2 + C6975/2</f>
        <v/>
      </c>
      <c r="E6975" s="2">
        <f>SQRT(A6975^2+B6975^2+C6975^2)</f>
        <v/>
      </c>
      <c r="F6975" s="2">
        <f>INPUTS!$B$8*A6975+INPUTS!$B$9*D6975+INPUTS!$B$10*B6975</f>
        <v/>
      </c>
      <c r="G6975" s="2">
        <f>INPUTS!$B$11*A6975/10000</f>
        <v/>
      </c>
      <c r="H6975" s="2">
        <f>MAX(0, (INPUTS!$B$14+INPUTS!$B$16*INPUTS!$B$15) + (1-INPUTS!$B$18)*INPUTS!$B$19*G6975 - INPUTS!$B$17 - INPUTS!$B$20*MAX(0, -F6975))</f>
        <v/>
      </c>
      <c r="I6975" s="2">
        <f>IF(INPUTS!$B$13=0, H6975&lt;=0, H6975&lt;INPUTS!$B$13)</f>
        <v/>
      </c>
      <c r="J6975" s="2">
        <f>INPUTS!$B$21 + INPUTS!$B$24*F6975 + INPUTS!$B$25*G6975</f>
        <v/>
      </c>
      <c r="K6975" s="2">
        <f>J6975&lt;INPUTS!$B$23</f>
        <v/>
      </c>
      <c r="L6975" s="2">
        <f>J6975&lt;INPUTS!$B$22</f>
        <v/>
      </c>
      <c r="M6975" s="2">
        <f>INPUTS!$B$26 + INPUTS!$B$29*F6975</f>
        <v/>
      </c>
      <c r="N6975" s="2">
        <f>M6975&lt;INPUTS!$B$28</f>
        <v/>
      </c>
      <c r="O6975" s="2">
        <f>M6975&lt;INPUTS!$B$27</f>
        <v/>
      </c>
      <c r="P6975" s="2">
        <f>INPUTS!$B$30 + (1-INPUTS!$B$18)*INPUTS!$B$19*G6975</f>
        <v/>
      </c>
      <c r="Q6975" s="2">
        <f>INPUTS!$B$31 + INPUTS!$B$32*P6975</f>
        <v/>
      </c>
      <c r="R6975" s="2">
        <f>IF(INPUTS!$B$13=0, Q6975&lt;=0, Q6975&lt;INPUTS!$B$13)</f>
        <v/>
      </c>
      <c r="S6975" s="2">
        <f>OR(I6975,K6975,N6975,R6975)</f>
        <v/>
      </c>
      <c r="T6975" s="2">
        <f>OR(I6975,L6975,O6975,R6975)</f>
        <v/>
      </c>
    </row>
    <row r="6976">
      <c r="A6976" s="2" t="n">
        <v>100</v>
      </c>
      <c r="B6976" s="2" t="n">
        <v>-50</v>
      </c>
      <c r="C6976" s="2" t="n">
        <v>-100</v>
      </c>
      <c r="D6976" s="2">
        <f>(A6976+B6976)/2 + C6976/2</f>
        <v/>
      </c>
      <c r="E6976" s="2">
        <f>SQRT(A6976^2+B6976^2+C6976^2)</f>
        <v/>
      </c>
      <c r="F6976" s="2">
        <f>INPUTS!$B$8*A6976+INPUTS!$B$9*D6976+INPUTS!$B$10*B6976</f>
        <v/>
      </c>
      <c r="G6976" s="2">
        <f>INPUTS!$B$11*A6976/10000</f>
        <v/>
      </c>
      <c r="H6976" s="2">
        <f>MAX(0, (INPUTS!$B$14+INPUTS!$B$16*INPUTS!$B$15) + (1-INPUTS!$B$18)*INPUTS!$B$19*G6976 - INPUTS!$B$17 - INPUTS!$B$20*MAX(0, -F6976))</f>
        <v/>
      </c>
      <c r="I6976" s="2">
        <f>IF(INPUTS!$B$13=0, H6976&lt;=0, H6976&lt;INPUTS!$B$13)</f>
        <v/>
      </c>
      <c r="J6976" s="2">
        <f>INPUTS!$B$21 + INPUTS!$B$24*F6976 + INPUTS!$B$25*G6976</f>
        <v/>
      </c>
      <c r="K6976" s="2">
        <f>J6976&lt;INPUTS!$B$23</f>
        <v/>
      </c>
      <c r="L6976" s="2">
        <f>J6976&lt;INPUTS!$B$22</f>
        <v/>
      </c>
      <c r="M6976" s="2">
        <f>INPUTS!$B$26 + INPUTS!$B$29*F6976</f>
        <v/>
      </c>
      <c r="N6976" s="2">
        <f>M6976&lt;INPUTS!$B$28</f>
        <v/>
      </c>
      <c r="O6976" s="2">
        <f>M6976&lt;INPUTS!$B$27</f>
        <v/>
      </c>
      <c r="P6976" s="2">
        <f>INPUTS!$B$30 + (1-INPUTS!$B$18)*INPUTS!$B$19*G6976</f>
        <v/>
      </c>
      <c r="Q6976" s="2">
        <f>INPUTS!$B$31 + INPUTS!$B$32*P6976</f>
        <v/>
      </c>
      <c r="R6976" s="2">
        <f>IF(INPUTS!$B$13=0, Q6976&lt;=0, Q6976&lt;INPUTS!$B$13)</f>
        <v/>
      </c>
      <c r="S6976" s="2">
        <f>OR(I6976,K6976,N6976,R6976)</f>
        <v/>
      </c>
      <c r="T6976" s="2">
        <f>OR(I6976,L6976,O6976,R6976)</f>
        <v/>
      </c>
    </row>
    <row r="6977">
      <c r="A6977" s="2" t="n">
        <v>100</v>
      </c>
      <c r="B6977" s="2" t="n">
        <v>-50</v>
      </c>
      <c r="C6977" s="2" t="n">
        <v>-75</v>
      </c>
      <c r="D6977" s="2">
        <f>(A6977+B6977)/2 + C6977/2</f>
        <v/>
      </c>
      <c r="E6977" s="2">
        <f>SQRT(A6977^2+B6977^2+C6977^2)</f>
        <v/>
      </c>
      <c r="F6977" s="2">
        <f>INPUTS!$B$8*A6977+INPUTS!$B$9*D6977+INPUTS!$B$10*B6977</f>
        <v/>
      </c>
      <c r="G6977" s="2">
        <f>INPUTS!$B$11*A6977/10000</f>
        <v/>
      </c>
      <c r="H6977" s="2">
        <f>MAX(0, (INPUTS!$B$14+INPUTS!$B$16*INPUTS!$B$15) + (1-INPUTS!$B$18)*INPUTS!$B$19*G6977 - INPUTS!$B$17 - INPUTS!$B$20*MAX(0, -F6977))</f>
        <v/>
      </c>
      <c r="I6977" s="2">
        <f>IF(INPUTS!$B$13=0, H6977&lt;=0, H6977&lt;INPUTS!$B$13)</f>
        <v/>
      </c>
      <c r="J6977" s="2">
        <f>INPUTS!$B$21 + INPUTS!$B$24*F6977 + INPUTS!$B$25*G6977</f>
        <v/>
      </c>
      <c r="K6977" s="2">
        <f>J6977&lt;INPUTS!$B$23</f>
        <v/>
      </c>
      <c r="L6977" s="2">
        <f>J6977&lt;INPUTS!$B$22</f>
        <v/>
      </c>
      <c r="M6977" s="2">
        <f>INPUTS!$B$26 + INPUTS!$B$29*F6977</f>
        <v/>
      </c>
      <c r="N6977" s="2">
        <f>M6977&lt;INPUTS!$B$28</f>
        <v/>
      </c>
      <c r="O6977" s="2">
        <f>M6977&lt;INPUTS!$B$27</f>
        <v/>
      </c>
      <c r="P6977" s="2">
        <f>INPUTS!$B$30 + (1-INPUTS!$B$18)*INPUTS!$B$19*G6977</f>
        <v/>
      </c>
      <c r="Q6977" s="2">
        <f>INPUTS!$B$31 + INPUTS!$B$32*P6977</f>
        <v/>
      </c>
      <c r="R6977" s="2">
        <f>IF(INPUTS!$B$13=0, Q6977&lt;=0, Q6977&lt;INPUTS!$B$13)</f>
        <v/>
      </c>
      <c r="S6977" s="2">
        <f>OR(I6977,K6977,N6977,R6977)</f>
        <v/>
      </c>
      <c r="T6977" s="2">
        <f>OR(I6977,L6977,O6977,R6977)</f>
        <v/>
      </c>
    </row>
    <row r="6978">
      <c r="A6978" s="2" t="n">
        <v>100</v>
      </c>
      <c r="B6978" s="2" t="n">
        <v>-50</v>
      </c>
      <c r="C6978" s="2" t="n">
        <v>-50</v>
      </c>
      <c r="D6978" s="2">
        <f>(A6978+B6978)/2 + C6978/2</f>
        <v/>
      </c>
      <c r="E6978" s="2">
        <f>SQRT(A6978^2+B6978^2+C6978^2)</f>
        <v/>
      </c>
      <c r="F6978" s="2">
        <f>INPUTS!$B$8*A6978+INPUTS!$B$9*D6978+INPUTS!$B$10*B6978</f>
        <v/>
      </c>
      <c r="G6978" s="2">
        <f>INPUTS!$B$11*A6978/10000</f>
        <v/>
      </c>
      <c r="H6978" s="2">
        <f>MAX(0, (INPUTS!$B$14+INPUTS!$B$16*INPUTS!$B$15) + (1-INPUTS!$B$18)*INPUTS!$B$19*G6978 - INPUTS!$B$17 - INPUTS!$B$20*MAX(0, -F6978))</f>
        <v/>
      </c>
      <c r="I6978" s="2">
        <f>IF(INPUTS!$B$13=0, H6978&lt;=0, H6978&lt;INPUTS!$B$13)</f>
        <v/>
      </c>
      <c r="J6978" s="2">
        <f>INPUTS!$B$21 + INPUTS!$B$24*F6978 + INPUTS!$B$25*G6978</f>
        <v/>
      </c>
      <c r="K6978" s="2">
        <f>J6978&lt;INPUTS!$B$23</f>
        <v/>
      </c>
      <c r="L6978" s="2">
        <f>J6978&lt;INPUTS!$B$22</f>
        <v/>
      </c>
      <c r="M6978" s="2">
        <f>INPUTS!$B$26 + INPUTS!$B$29*F6978</f>
        <v/>
      </c>
      <c r="N6978" s="2">
        <f>M6978&lt;INPUTS!$B$28</f>
        <v/>
      </c>
      <c r="O6978" s="2">
        <f>M6978&lt;INPUTS!$B$27</f>
        <v/>
      </c>
      <c r="P6978" s="2">
        <f>INPUTS!$B$30 + (1-INPUTS!$B$18)*INPUTS!$B$19*G6978</f>
        <v/>
      </c>
      <c r="Q6978" s="2">
        <f>INPUTS!$B$31 + INPUTS!$B$32*P6978</f>
        <v/>
      </c>
      <c r="R6978" s="2">
        <f>IF(INPUTS!$B$13=0, Q6978&lt;=0, Q6978&lt;INPUTS!$B$13)</f>
        <v/>
      </c>
      <c r="S6978" s="2">
        <f>OR(I6978,K6978,N6978,R6978)</f>
        <v/>
      </c>
      <c r="T6978" s="2">
        <f>OR(I6978,L6978,O6978,R6978)</f>
        <v/>
      </c>
    </row>
    <row r="6979">
      <c r="A6979" s="2" t="n">
        <v>100</v>
      </c>
      <c r="B6979" s="2" t="n">
        <v>-50</v>
      </c>
      <c r="C6979" s="2" t="n">
        <v>-25</v>
      </c>
      <c r="D6979" s="2">
        <f>(A6979+B6979)/2 + C6979/2</f>
        <v/>
      </c>
      <c r="E6979" s="2">
        <f>SQRT(A6979^2+B6979^2+C6979^2)</f>
        <v/>
      </c>
      <c r="F6979" s="2">
        <f>INPUTS!$B$8*A6979+INPUTS!$B$9*D6979+INPUTS!$B$10*B6979</f>
        <v/>
      </c>
      <c r="G6979" s="2">
        <f>INPUTS!$B$11*A6979/10000</f>
        <v/>
      </c>
      <c r="H6979" s="2">
        <f>MAX(0, (INPUTS!$B$14+INPUTS!$B$16*INPUTS!$B$15) + (1-INPUTS!$B$18)*INPUTS!$B$19*G6979 - INPUTS!$B$17 - INPUTS!$B$20*MAX(0, -F6979))</f>
        <v/>
      </c>
      <c r="I6979" s="2">
        <f>IF(INPUTS!$B$13=0, H6979&lt;=0, H6979&lt;INPUTS!$B$13)</f>
        <v/>
      </c>
      <c r="J6979" s="2">
        <f>INPUTS!$B$21 + INPUTS!$B$24*F6979 + INPUTS!$B$25*G6979</f>
        <v/>
      </c>
      <c r="K6979" s="2">
        <f>J6979&lt;INPUTS!$B$23</f>
        <v/>
      </c>
      <c r="L6979" s="2">
        <f>J6979&lt;INPUTS!$B$22</f>
        <v/>
      </c>
      <c r="M6979" s="2">
        <f>INPUTS!$B$26 + INPUTS!$B$29*F6979</f>
        <v/>
      </c>
      <c r="N6979" s="2">
        <f>M6979&lt;INPUTS!$B$28</f>
        <v/>
      </c>
      <c r="O6979" s="2">
        <f>M6979&lt;INPUTS!$B$27</f>
        <v/>
      </c>
      <c r="P6979" s="2">
        <f>INPUTS!$B$30 + (1-INPUTS!$B$18)*INPUTS!$B$19*G6979</f>
        <v/>
      </c>
      <c r="Q6979" s="2">
        <f>INPUTS!$B$31 + INPUTS!$B$32*P6979</f>
        <v/>
      </c>
      <c r="R6979" s="2">
        <f>IF(INPUTS!$B$13=0, Q6979&lt;=0, Q6979&lt;INPUTS!$B$13)</f>
        <v/>
      </c>
      <c r="S6979" s="2">
        <f>OR(I6979,K6979,N6979,R6979)</f>
        <v/>
      </c>
      <c r="T6979" s="2">
        <f>OR(I6979,L6979,O6979,R6979)</f>
        <v/>
      </c>
    </row>
    <row r="6980">
      <c r="A6980" s="2" t="n">
        <v>100</v>
      </c>
      <c r="B6980" s="2" t="n">
        <v>-50</v>
      </c>
      <c r="C6980" s="2" t="n">
        <v>0</v>
      </c>
      <c r="D6980" s="2">
        <f>(A6980+B6980)/2 + C6980/2</f>
        <v/>
      </c>
      <c r="E6980" s="2">
        <f>SQRT(A6980^2+B6980^2+C6980^2)</f>
        <v/>
      </c>
      <c r="F6980" s="2">
        <f>INPUTS!$B$8*A6980+INPUTS!$B$9*D6980+INPUTS!$B$10*B6980</f>
        <v/>
      </c>
      <c r="G6980" s="2">
        <f>INPUTS!$B$11*A6980/10000</f>
        <v/>
      </c>
      <c r="H6980" s="2">
        <f>MAX(0, (INPUTS!$B$14+INPUTS!$B$16*INPUTS!$B$15) + (1-INPUTS!$B$18)*INPUTS!$B$19*G6980 - INPUTS!$B$17 - INPUTS!$B$20*MAX(0, -F6980))</f>
        <v/>
      </c>
      <c r="I6980" s="2">
        <f>IF(INPUTS!$B$13=0, H6980&lt;=0, H6980&lt;INPUTS!$B$13)</f>
        <v/>
      </c>
      <c r="J6980" s="2">
        <f>INPUTS!$B$21 + INPUTS!$B$24*F6980 + INPUTS!$B$25*G6980</f>
        <v/>
      </c>
      <c r="K6980" s="2">
        <f>J6980&lt;INPUTS!$B$23</f>
        <v/>
      </c>
      <c r="L6980" s="2">
        <f>J6980&lt;INPUTS!$B$22</f>
        <v/>
      </c>
      <c r="M6980" s="2">
        <f>INPUTS!$B$26 + INPUTS!$B$29*F6980</f>
        <v/>
      </c>
      <c r="N6980" s="2">
        <f>M6980&lt;INPUTS!$B$28</f>
        <v/>
      </c>
      <c r="O6980" s="2">
        <f>M6980&lt;INPUTS!$B$27</f>
        <v/>
      </c>
      <c r="P6980" s="2">
        <f>INPUTS!$B$30 + (1-INPUTS!$B$18)*INPUTS!$B$19*G6980</f>
        <v/>
      </c>
      <c r="Q6980" s="2">
        <f>INPUTS!$B$31 + INPUTS!$B$32*P6980</f>
        <v/>
      </c>
      <c r="R6980" s="2">
        <f>IF(INPUTS!$B$13=0, Q6980&lt;=0, Q6980&lt;INPUTS!$B$13)</f>
        <v/>
      </c>
      <c r="S6980" s="2">
        <f>OR(I6980,K6980,N6980,R6980)</f>
        <v/>
      </c>
      <c r="T6980" s="2">
        <f>OR(I6980,L6980,O6980,R6980)</f>
        <v/>
      </c>
    </row>
    <row r="6981">
      <c r="A6981" s="2" t="n">
        <v>100</v>
      </c>
      <c r="B6981" s="2" t="n">
        <v>-50</v>
      </c>
      <c r="C6981" s="2" t="n">
        <v>25</v>
      </c>
      <c r="D6981" s="2">
        <f>(A6981+B6981)/2 + C6981/2</f>
        <v/>
      </c>
      <c r="E6981" s="2">
        <f>SQRT(A6981^2+B6981^2+C6981^2)</f>
        <v/>
      </c>
      <c r="F6981" s="2">
        <f>INPUTS!$B$8*A6981+INPUTS!$B$9*D6981+INPUTS!$B$10*B6981</f>
        <v/>
      </c>
      <c r="G6981" s="2">
        <f>INPUTS!$B$11*A6981/10000</f>
        <v/>
      </c>
      <c r="H6981" s="2">
        <f>MAX(0, (INPUTS!$B$14+INPUTS!$B$16*INPUTS!$B$15) + (1-INPUTS!$B$18)*INPUTS!$B$19*G6981 - INPUTS!$B$17 - INPUTS!$B$20*MAX(0, -F6981))</f>
        <v/>
      </c>
      <c r="I6981" s="2">
        <f>IF(INPUTS!$B$13=0, H6981&lt;=0, H6981&lt;INPUTS!$B$13)</f>
        <v/>
      </c>
      <c r="J6981" s="2">
        <f>INPUTS!$B$21 + INPUTS!$B$24*F6981 + INPUTS!$B$25*G6981</f>
        <v/>
      </c>
      <c r="K6981" s="2">
        <f>J6981&lt;INPUTS!$B$23</f>
        <v/>
      </c>
      <c r="L6981" s="2">
        <f>J6981&lt;INPUTS!$B$22</f>
        <v/>
      </c>
      <c r="M6981" s="2">
        <f>INPUTS!$B$26 + INPUTS!$B$29*F6981</f>
        <v/>
      </c>
      <c r="N6981" s="2">
        <f>M6981&lt;INPUTS!$B$28</f>
        <v/>
      </c>
      <c r="O6981" s="2">
        <f>M6981&lt;INPUTS!$B$27</f>
        <v/>
      </c>
      <c r="P6981" s="2">
        <f>INPUTS!$B$30 + (1-INPUTS!$B$18)*INPUTS!$B$19*G6981</f>
        <v/>
      </c>
      <c r="Q6981" s="2">
        <f>INPUTS!$B$31 + INPUTS!$B$32*P6981</f>
        <v/>
      </c>
      <c r="R6981" s="2">
        <f>IF(INPUTS!$B$13=0, Q6981&lt;=0, Q6981&lt;INPUTS!$B$13)</f>
        <v/>
      </c>
      <c r="S6981" s="2">
        <f>OR(I6981,K6981,N6981,R6981)</f>
        <v/>
      </c>
      <c r="T6981" s="2">
        <f>OR(I6981,L6981,O6981,R6981)</f>
        <v/>
      </c>
    </row>
    <row r="6982">
      <c r="A6982" s="2" t="n">
        <v>100</v>
      </c>
      <c r="B6982" s="2" t="n">
        <v>-50</v>
      </c>
      <c r="C6982" s="2" t="n">
        <v>50</v>
      </c>
      <c r="D6982" s="2">
        <f>(A6982+B6982)/2 + C6982/2</f>
        <v/>
      </c>
      <c r="E6982" s="2">
        <f>SQRT(A6982^2+B6982^2+C6982^2)</f>
        <v/>
      </c>
      <c r="F6982" s="2">
        <f>INPUTS!$B$8*A6982+INPUTS!$B$9*D6982+INPUTS!$B$10*B6982</f>
        <v/>
      </c>
      <c r="G6982" s="2">
        <f>INPUTS!$B$11*A6982/10000</f>
        <v/>
      </c>
      <c r="H6982" s="2">
        <f>MAX(0, (INPUTS!$B$14+INPUTS!$B$16*INPUTS!$B$15) + (1-INPUTS!$B$18)*INPUTS!$B$19*G6982 - INPUTS!$B$17 - INPUTS!$B$20*MAX(0, -F6982))</f>
        <v/>
      </c>
      <c r="I6982" s="2">
        <f>IF(INPUTS!$B$13=0, H6982&lt;=0, H6982&lt;INPUTS!$B$13)</f>
        <v/>
      </c>
      <c r="J6982" s="2">
        <f>INPUTS!$B$21 + INPUTS!$B$24*F6982 + INPUTS!$B$25*G6982</f>
        <v/>
      </c>
      <c r="K6982" s="2">
        <f>J6982&lt;INPUTS!$B$23</f>
        <v/>
      </c>
      <c r="L6982" s="2">
        <f>J6982&lt;INPUTS!$B$22</f>
        <v/>
      </c>
      <c r="M6982" s="2">
        <f>INPUTS!$B$26 + INPUTS!$B$29*F6982</f>
        <v/>
      </c>
      <c r="N6982" s="2">
        <f>M6982&lt;INPUTS!$B$28</f>
        <v/>
      </c>
      <c r="O6982" s="2">
        <f>M6982&lt;INPUTS!$B$27</f>
        <v/>
      </c>
      <c r="P6982" s="2">
        <f>INPUTS!$B$30 + (1-INPUTS!$B$18)*INPUTS!$B$19*G6982</f>
        <v/>
      </c>
      <c r="Q6982" s="2">
        <f>INPUTS!$B$31 + INPUTS!$B$32*P6982</f>
        <v/>
      </c>
      <c r="R6982" s="2">
        <f>IF(INPUTS!$B$13=0, Q6982&lt;=0, Q6982&lt;INPUTS!$B$13)</f>
        <v/>
      </c>
      <c r="S6982" s="2">
        <f>OR(I6982,K6982,N6982,R6982)</f>
        <v/>
      </c>
      <c r="T6982" s="2">
        <f>OR(I6982,L6982,O6982,R6982)</f>
        <v/>
      </c>
    </row>
    <row r="6983">
      <c r="A6983" s="2" t="n">
        <v>100</v>
      </c>
      <c r="B6983" s="2" t="n">
        <v>-50</v>
      </c>
      <c r="C6983" s="2" t="n">
        <v>75</v>
      </c>
      <c r="D6983" s="2">
        <f>(A6983+B6983)/2 + C6983/2</f>
        <v/>
      </c>
      <c r="E6983" s="2">
        <f>SQRT(A6983^2+B6983^2+C6983^2)</f>
        <v/>
      </c>
      <c r="F6983" s="2">
        <f>INPUTS!$B$8*A6983+INPUTS!$B$9*D6983+INPUTS!$B$10*B6983</f>
        <v/>
      </c>
      <c r="G6983" s="2">
        <f>INPUTS!$B$11*A6983/10000</f>
        <v/>
      </c>
      <c r="H6983" s="2">
        <f>MAX(0, (INPUTS!$B$14+INPUTS!$B$16*INPUTS!$B$15) + (1-INPUTS!$B$18)*INPUTS!$B$19*G6983 - INPUTS!$B$17 - INPUTS!$B$20*MAX(0, -F6983))</f>
        <v/>
      </c>
      <c r="I6983" s="2">
        <f>IF(INPUTS!$B$13=0, H6983&lt;=0, H6983&lt;INPUTS!$B$13)</f>
        <v/>
      </c>
      <c r="J6983" s="2">
        <f>INPUTS!$B$21 + INPUTS!$B$24*F6983 + INPUTS!$B$25*G6983</f>
        <v/>
      </c>
      <c r="K6983" s="2">
        <f>J6983&lt;INPUTS!$B$23</f>
        <v/>
      </c>
      <c r="L6983" s="2">
        <f>J6983&lt;INPUTS!$B$22</f>
        <v/>
      </c>
      <c r="M6983" s="2">
        <f>INPUTS!$B$26 + INPUTS!$B$29*F6983</f>
        <v/>
      </c>
      <c r="N6983" s="2">
        <f>M6983&lt;INPUTS!$B$28</f>
        <v/>
      </c>
      <c r="O6983" s="2">
        <f>M6983&lt;INPUTS!$B$27</f>
        <v/>
      </c>
      <c r="P6983" s="2">
        <f>INPUTS!$B$30 + (1-INPUTS!$B$18)*INPUTS!$B$19*G6983</f>
        <v/>
      </c>
      <c r="Q6983" s="2">
        <f>INPUTS!$B$31 + INPUTS!$B$32*P6983</f>
        <v/>
      </c>
      <c r="R6983" s="2">
        <f>IF(INPUTS!$B$13=0, Q6983&lt;=0, Q6983&lt;INPUTS!$B$13)</f>
        <v/>
      </c>
      <c r="S6983" s="2">
        <f>OR(I6983,K6983,N6983,R6983)</f>
        <v/>
      </c>
      <c r="T6983" s="2">
        <f>OR(I6983,L6983,O6983,R6983)</f>
        <v/>
      </c>
    </row>
    <row r="6984">
      <c r="A6984" s="2" t="n">
        <v>100</v>
      </c>
      <c r="B6984" s="2" t="n">
        <v>-50</v>
      </c>
      <c r="C6984" s="2" t="n">
        <v>100</v>
      </c>
      <c r="D6984" s="2">
        <f>(A6984+B6984)/2 + C6984/2</f>
        <v/>
      </c>
      <c r="E6984" s="2">
        <f>SQRT(A6984^2+B6984^2+C6984^2)</f>
        <v/>
      </c>
      <c r="F6984" s="2">
        <f>INPUTS!$B$8*A6984+INPUTS!$B$9*D6984+INPUTS!$B$10*B6984</f>
        <v/>
      </c>
      <c r="G6984" s="2">
        <f>INPUTS!$B$11*A6984/10000</f>
        <v/>
      </c>
      <c r="H6984" s="2">
        <f>MAX(0, (INPUTS!$B$14+INPUTS!$B$16*INPUTS!$B$15) + (1-INPUTS!$B$18)*INPUTS!$B$19*G6984 - INPUTS!$B$17 - INPUTS!$B$20*MAX(0, -F6984))</f>
        <v/>
      </c>
      <c r="I6984" s="2">
        <f>IF(INPUTS!$B$13=0, H6984&lt;=0, H6984&lt;INPUTS!$B$13)</f>
        <v/>
      </c>
      <c r="J6984" s="2">
        <f>INPUTS!$B$21 + INPUTS!$B$24*F6984 + INPUTS!$B$25*G6984</f>
        <v/>
      </c>
      <c r="K6984" s="2">
        <f>J6984&lt;INPUTS!$B$23</f>
        <v/>
      </c>
      <c r="L6984" s="2">
        <f>J6984&lt;INPUTS!$B$22</f>
        <v/>
      </c>
      <c r="M6984" s="2">
        <f>INPUTS!$B$26 + INPUTS!$B$29*F6984</f>
        <v/>
      </c>
      <c r="N6984" s="2">
        <f>M6984&lt;INPUTS!$B$28</f>
        <v/>
      </c>
      <c r="O6984" s="2">
        <f>M6984&lt;INPUTS!$B$27</f>
        <v/>
      </c>
      <c r="P6984" s="2">
        <f>INPUTS!$B$30 + (1-INPUTS!$B$18)*INPUTS!$B$19*G6984</f>
        <v/>
      </c>
      <c r="Q6984" s="2">
        <f>INPUTS!$B$31 + INPUTS!$B$32*P6984</f>
        <v/>
      </c>
      <c r="R6984" s="2">
        <f>IF(INPUTS!$B$13=0, Q6984&lt;=0, Q6984&lt;INPUTS!$B$13)</f>
        <v/>
      </c>
      <c r="S6984" s="2">
        <f>OR(I6984,K6984,N6984,R6984)</f>
        <v/>
      </c>
      <c r="T6984" s="2">
        <f>OR(I6984,L6984,O6984,R6984)</f>
        <v/>
      </c>
    </row>
    <row r="6985">
      <c r="A6985" s="2" t="n">
        <v>100</v>
      </c>
      <c r="B6985" s="2" t="n">
        <v>-50</v>
      </c>
      <c r="C6985" s="2" t="n">
        <v>125</v>
      </c>
      <c r="D6985" s="2">
        <f>(A6985+B6985)/2 + C6985/2</f>
        <v/>
      </c>
      <c r="E6985" s="2">
        <f>SQRT(A6985^2+B6985^2+C6985^2)</f>
        <v/>
      </c>
      <c r="F6985" s="2">
        <f>INPUTS!$B$8*A6985+INPUTS!$B$9*D6985+INPUTS!$B$10*B6985</f>
        <v/>
      </c>
      <c r="G6985" s="2">
        <f>INPUTS!$B$11*A6985/10000</f>
        <v/>
      </c>
      <c r="H6985" s="2">
        <f>MAX(0, (INPUTS!$B$14+INPUTS!$B$16*INPUTS!$B$15) + (1-INPUTS!$B$18)*INPUTS!$B$19*G6985 - INPUTS!$B$17 - INPUTS!$B$20*MAX(0, -F6985))</f>
        <v/>
      </c>
      <c r="I6985" s="2">
        <f>IF(INPUTS!$B$13=0, H6985&lt;=0, H6985&lt;INPUTS!$B$13)</f>
        <v/>
      </c>
      <c r="J6985" s="2">
        <f>INPUTS!$B$21 + INPUTS!$B$24*F6985 + INPUTS!$B$25*G6985</f>
        <v/>
      </c>
      <c r="K6985" s="2">
        <f>J6985&lt;INPUTS!$B$23</f>
        <v/>
      </c>
      <c r="L6985" s="2">
        <f>J6985&lt;INPUTS!$B$22</f>
        <v/>
      </c>
      <c r="M6985" s="2">
        <f>INPUTS!$B$26 + INPUTS!$B$29*F6985</f>
        <v/>
      </c>
      <c r="N6985" s="2">
        <f>M6985&lt;INPUTS!$B$28</f>
        <v/>
      </c>
      <c r="O6985" s="2">
        <f>M6985&lt;INPUTS!$B$27</f>
        <v/>
      </c>
      <c r="P6985" s="2">
        <f>INPUTS!$B$30 + (1-INPUTS!$B$18)*INPUTS!$B$19*G6985</f>
        <v/>
      </c>
      <c r="Q6985" s="2">
        <f>INPUTS!$B$31 + INPUTS!$B$32*P6985</f>
        <v/>
      </c>
      <c r="R6985" s="2">
        <f>IF(INPUTS!$B$13=0, Q6985&lt;=0, Q6985&lt;INPUTS!$B$13)</f>
        <v/>
      </c>
      <c r="S6985" s="2">
        <f>OR(I6985,K6985,N6985,R6985)</f>
        <v/>
      </c>
      <c r="T6985" s="2">
        <f>OR(I6985,L6985,O6985,R6985)</f>
        <v/>
      </c>
    </row>
    <row r="6986">
      <c r="A6986" s="2" t="n">
        <v>100</v>
      </c>
      <c r="B6986" s="2" t="n">
        <v>-50</v>
      </c>
      <c r="C6986" s="2" t="n">
        <v>150</v>
      </c>
      <c r="D6986" s="2">
        <f>(A6986+B6986)/2 + C6986/2</f>
        <v/>
      </c>
      <c r="E6986" s="2">
        <f>SQRT(A6986^2+B6986^2+C6986^2)</f>
        <v/>
      </c>
      <c r="F6986" s="2">
        <f>INPUTS!$B$8*A6986+INPUTS!$B$9*D6986+INPUTS!$B$10*B6986</f>
        <v/>
      </c>
      <c r="G6986" s="2">
        <f>INPUTS!$B$11*A6986/10000</f>
        <v/>
      </c>
      <c r="H6986" s="2">
        <f>MAX(0, (INPUTS!$B$14+INPUTS!$B$16*INPUTS!$B$15) + (1-INPUTS!$B$18)*INPUTS!$B$19*G6986 - INPUTS!$B$17 - INPUTS!$B$20*MAX(0, -F6986))</f>
        <v/>
      </c>
      <c r="I6986" s="2">
        <f>IF(INPUTS!$B$13=0, H6986&lt;=0, H6986&lt;INPUTS!$B$13)</f>
        <v/>
      </c>
      <c r="J6986" s="2">
        <f>INPUTS!$B$21 + INPUTS!$B$24*F6986 + INPUTS!$B$25*G6986</f>
        <v/>
      </c>
      <c r="K6986" s="2">
        <f>J6986&lt;INPUTS!$B$23</f>
        <v/>
      </c>
      <c r="L6986" s="2">
        <f>J6986&lt;INPUTS!$B$22</f>
        <v/>
      </c>
      <c r="M6986" s="2">
        <f>INPUTS!$B$26 + INPUTS!$B$29*F6986</f>
        <v/>
      </c>
      <c r="N6986" s="2">
        <f>M6986&lt;INPUTS!$B$28</f>
        <v/>
      </c>
      <c r="O6986" s="2">
        <f>M6986&lt;INPUTS!$B$27</f>
        <v/>
      </c>
      <c r="P6986" s="2">
        <f>INPUTS!$B$30 + (1-INPUTS!$B$18)*INPUTS!$B$19*G6986</f>
        <v/>
      </c>
      <c r="Q6986" s="2">
        <f>INPUTS!$B$31 + INPUTS!$B$32*P6986</f>
        <v/>
      </c>
      <c r="R6986" s="2">
        <f>IF(INPUTS!$B$13=0, Q6986&lt;=0, Q6986&lt;INPUTS!$B$13)</f>
        <v/>
      </c>
      <c r="S6986" s="2">
        <f>OR(I6986,K6986,N6986,R6986)</f>
        <v/>
      </c>
      <c r="T6986" s="2">
        <f>OR(I6986,L6986,O6986,R6986)</f>
        <v/>
      </c>
    </row>
    <row r="6987">
      <c r="A6987" s="2" t="n">
        <v>100</v>
      </c>
      <c r="B6987" s="2" t="n">
        <v>-50</v>
      </c>
      <c r="C6987" s="2" t="n">
        <v>175</v>
      </c>
      <c r="D6987" s="2">
        <f>(A6987+B6987)/2 + C6987/2</f>
        <v/>
      </c>
      <c r="E6987" s="2">
        <f>SQRT(A6987^2+B6987^2+C6987^2)</f>
        <v/>
      </c>
      <c r="F6987" s="2">
        <f>INPUTS!$B$8*A6987+INPUTS!$B$9*D6987+INPUTS!$B$10*B6987</f>
        <v/>
      </c>
      <c r="G6987" s="2">
        <f>INPUTS!$B$11*A6987/10000</f>
        <v/>
      </c>
      <c r="H6987" s="2">
        <f>MAX(0, (INPUTS!$B$14+INPUTS!$B$16*INPUTS!$B$15) + (1-INPUTS!$B$18)*INPUTS!$B$19*G6987 - INPUTS!$B$17 - INPUTS!$B$20*MAX(0, -F6987))</f>
        <v/>
      </c>
      <c r="I6987" s="2">
        <f>IF(INPUTS!$B$13=0, H6987&lt;=0, H6987&lt;INPUTS!$B$13)</f>
        <v/>
      </c>
      <c r="J6987" s="2">
        <f>INPUTS!$B$21 + INPUTS!$B$24*F6987 + INPUTS!$B$25*G6987</f>
        <v/>
      </c>
      <c r="K6987" s="2">
        <f>J6987&lt;INPUTS!$B$23</f>
        <v/>
      </c>
      <c r="L6987" s="2">
        <f>J6987&lt;INPUTS!$B$22</f>
        <v/>
      </c>
      <c r="M6987" s="2">
        <f>INPUTS!$B$26 + INPUTS!$B$29*F6987</f>
        <v/>
      </c>
      <c r="N6987" s="2">
        <f>M6987&lt;INPUTS!$B$28</f>
        <v/>
      </c>
      <c r="O6987" s="2">
        <f>M6987&lt;INPUTS!$B$27</f>
        <v/>
      </c>
      <c r="P6987" s="2">
        <f>INPUTS!$B$30 + (1-INPUTS!$B$18)*INPUTS!$B$19*G6987</f>
        <v/>
      </c>
      <c r="Q6987" s="2">
        <f>INPUTS!$B$31 + INPUTS!$B$32*P6987</f>
        <v/>
      </c>
      <c r="R6987" s="2">
        <f>IF(INPUTS!$B$13=0, Q6987&lt;=0, Q6987&lt;INPUTS!$B$13)</f>
        <v/>
      </c>
      <c r="S6987" s="2">
        <f>OR(I6987,K6987,N6987,R6987)</f>
        <v/>
      </c>
      <c r="T6987" s="2">
        <f>OR(I6987,L6987,O6987,R6987)</f>
        <v/>
      </c>
    </row>
    <row r="6988">
      <c r="A6988" s="2" t="n">
        <v>100</v>
      </c>
      <c r="B6988" s="2" t="n">
        <v>-50</v>
      </c>
      <c r="C6988" s="2" t="n">
        <v>200</v>
      </c>
      <c r="D6988" s="2">
        <f>(A6988+B6988)/2 + C6988/2</f>
        <v/>
      </c>
      <c r="E6988" s="2">
        <f>SQRT(A6988^2+B6988^2+C6988^2)</f>
        <v/>
      </c>
      <c r="F6988" s="2">
        <f>INPUTS!$B$8*A6988+INPUTS!$B$9*D6988+INPUTS!$B$10*B6988</f>
        <v/>
      </c>
      <c r="G6988" s="2">
        <f>INPUTS!$B$11*A6988/10000</f>
        <v/>
      </c>
      <c r="H6988" s="2">
        <f>MAX(0, (INPUTS!$B$14+INPUTS!$B$16*INPUTS!$B$15) + (1-INPUTS!$B$18)*INPUTS!$B$19*G6988 - INPUTS!$B$17 - INPUTS!$B$20*MAX(0, -F6988))</f>
        <v/>
      </c>
      <c r="I6988" s="2">
        <f>IF(INPUTS!$B$13=0, H6988&lt;=0, H6988&lt;INPUTS!$B$13)</f>
        <v/>
      </c>
      <c r="J6988" s="2">
        <f>INPUTS!$B$21 + INPUTS!$B$24*F6988 + INPUTS!$B$25*G6988</f>
        <v/>
      </c>
      <c r="K6988" s="2">
        <f>J6988&lt;INPUTS!$B$23</f>
        <v/>
      </c>
      <c r="L6988" s="2">
        <f>J6988&lt;INPUTS!$B$22</f>
        <v/>
      </c>
      <c r="M6988" s="2">
        <f>INPUTS!$B$26 + INPUTS!$B$29*F6988</f>
        <v/>
      </c>
      <c r="N6988" s="2">
        <f>M6988&lt;INPUTS!$B$28</f>
        <v/>
      </c>
      <c r="O6988" s="2">
        <f>M6988&lt;INPUTS!$B$27</f>
        <v/>
      </c>
      <c r="P6988" s="2">
        <f>INPUTS!$B$30 + (1-INPUTS!$B$18)*INPUTS!$B$19*G6988</f>
        <v/>
      </c>
      <c r="Q6988" s="2">
        <f>INPUTS!$B$31 + INPUTS!$B$32*P6988</f>
        <v/>
      </c>
      <c r="R6988" s="2">
        <f>IF(INPUTS!$B$13=0, Q6988&lt;=0, Q6988&lt;INPUTS!$B$13)</f>
        <v/>
      </c>
      <c r="S6988" s="2">
        <f>OR(I6988,K6988,N6988,R6988)</f>
        <v/>
      </c>
      <c r="T6988" s="2">
        <f>OR(I6988,L6988,O6988,R6988)</f>
        <v/>
      </c>
    </row>
    <row r="6989">
      <c r="A6989" s="2" t="n">
        <v>100</v>
      </c>
      <c r="B6989" s="2" t="n">
        <v>-25</v>
      </c>
      <c r="C6989" s="2" t="n">
        <v>-200</v>
      </c>
      <c r="D6989" s="2">
        <f>(A6989+B6989)/2 + C6989/2</f>
        <v/>
      </c>
      <c r="E6989" s="2">
        <f>SQRT(A6989^2+B6989^2+C6989^2)</f>
        <v/>
      </c>
      <c r="F6989" s="2">
        <f>INPUTS!$B$8*A6989+INPUTS!$B$9*D6989+INPUTS!$B$10*B6989</f>
        <v/>
      </c>
      <c r="G6989" s="2">
        <f>INPUTS!$B$11*A6989/10000</f>
        <v/>
      </c>
      <c r="H6989" s="2">
        <f>MAX(0, (INPUTS!$B$14+INPUTS!$B$16*INPUTS!$B$15) + (1-INPUTS!$B$18)*INPUTS!$B$19*G6989 - INPUTS!$B$17 - INPUTS!$B$20*MAX(0, -F6989))</f>
        <v/>
      </c>
      <c r="I6989" s="2">
        <f>IF(INPUTS!$B$13=0, H6989&lt;=0, H6989&lt;INPUTS!$B$13)</f>
        <v/>
      </c>
      <c r="J6989" s="2">
        <f>INPUTS!$B$21 + INPUTS!$B$24*F6989 + INPUTS!$B$25*G6989</f>
        <v/>
      </c>
      <c r="K6989" s="2">
        <f>J6989&lt;INPUTS!$B$23</f>
        <v/>
      </c>
      <c r="L6989" s="2">
        <f>J6989&lt;INPUTS!$B$22</f>
        <v/>
      </c>
      <c r="M6989" s="2">
        <f>INPUTS!$B$26 + INPUTS!$B$29*F6989</f>
        <v/>
      </c>
      <c r="N6989" s="2">
        <f>M6989&lt;INPUTS!$B$28</f>
        <v/>
      </c>
      <c r="O6989" s="2">
        <f>M6989&lt;INPUTS!$B$27</f>
        <v/>
      </c>
      <c r="P6989" s="2">
        <f>INPUTS!$B$30 + (1-INPUTS!$B$18)*INPUTS!$B$19*G6989</f>
        <v/>
      </c>
      <c r="Q6989" s="2">
        <f>INPUTS!$B$31 + INPUTS!$B$32*P6989</f>
        <v/>
      </c>
      <c r="R6989" s="2">
        <f>IF(INPUTS!$B$13=0, Q6989&lt;=0, Q6989&lt;INPUTS!$B$13)</f>
        <v/>
      </c>
      <c r="S6989" s="2">
        <f>OR(I6989,K6989,N6989,R6989)</f>
        <v/>
      </c>
      <c r="T6989" s="2">
        <f>OR(I6989,L6989,O6989,R6989)</f>
        <v/>
      </c>
    </row>
    <row r="6990">
      <c r="A6990" s="2" t="n">
        <v>100</v>
      </c>
      <c r="B6990" s="2" t="n">
        <v>-25</v>
      </c>
      <c r="C6990" s="2" t="n">
        <v>-175</v>
      </c>
      <c r="D6990" s="2">
        <f>(A6990+B6990)/2 + C6990/2</f>
        <v/>
      </c>
      <c r="E6990" s="2">
        <f>SQRT(A6990^2+B6990^2+C6990^2)</f>
        <v/>
      </c>
      <c r="F6990" s="2">
        <f>INPUTS!$B$8*A6990+INPUTS!$B$9*D6990+INPUTS!$B$10*B6990</f>
        <v/>
      </c>
      <c r="G6990" s="2">
        <f>INPUTS!$B$11*A6990/10000</f>
        <v/>
      </c>
      <c r="H6990" s="2">
        <f>MAX(0, (INPUTS!$B$14+INPUTS!$B$16*INPUTS!$B$15) + (1-INPUTS!$B$18)*INPUTS!$B$19*G6990 - INPUTS!$B$17 - INPUTS!$B$20*MAX(0, -F6990))</f>
        <v/>
      </c>
      <c r="I6990" s="2">
        <f>IF(INPUTS!$B$13=0, H6990&lt;=0, H6990&lt;INPUTS!$B$13)</f>
        <v/>
      </c>
      <c r="J6990" s="2">
        <f>INPUTS!$B$21 + INPUTS!$B$24*F6990 + INPUTS!$B$25*G6990</f>
        <v/>
      </c>
      <c r="K6990" s="2">
        <f>J6990&lt;INPUTS!$B$23</f>
        <v/>
      </c>
      <c r="L6990" s="2">
        <f>J6990&lt;INPUTS!$B$22</f>
        <v/>
      </c>
      <c r="M6990" s="2">
        <f>INPUTS!$B$26 + INPUTS!$B$29*F6990</f>
        <v/>
      </c>
      <c r="N6990" s="2">
        <f>M6990&lt;INPUTS!$B$28</f>
        <v/>
      </c>
      <c r="O6990" s="2">
        <f>M6990&lt;INPUTS!$B$27</f>
        <v/>
      </c>
      <c r="P6990" s="2">
        <f>INPUTS!$B$30 + (1-INPUTS!$B$18)*INPUTS!$B$19*G6990</f>
        <v/>
      </c>
      <c r="Q6990" s="2">
        <f>INPUTS!$B$31 + INPUTS!$B$32*P6990</f>
        <v/>
      </c>
      <c r="R6990" s="2">
        <f>IF(INPUTS!$B$13=0, Q6990&lt;=0, Q6990&lt;INPUTS!$B$13)</f>
        <v/>
      </c>
      <c r="S6990" s="2">
        <f>OR(I6990,K6990,N6990,R6990)</f>
        <v/>
      </c>
      <c r="T6990" s="2">
        <f>OR(I6990,L6990,O6990,R6990)</f>
        <v/>
      </c>
    </row>
    <row r="6991">
      <c r="A6991" s="2" t="n">
        <v>100</v>
      </c>
      <c r="B6991" s="2" t="n">
        <v>-25</v>
      </c>
      <c r="C6991" s="2" t="n">
        <v>-150</v>
      </c>
      <c r="D6991" s="2">
        <f>(A6991+B6991)/2 + C6991/2</f>
        <v/>
      </c>
      <c r="E6991" s="2">
        <f>SQRT(A6991^2+B6991^2+C6991^2)</f>
        <v/>
      </c>
      <c r="F6991" s="2">
        <f>INPUTS!$B$8*A6991+INPUTS!$B$9*D6991+INPUTS!$B$10*B6991</f>
        <v/>
      </c>
      <c r="G6991" s="2">
        <f>INPUTS!$B$11*A6991/10000</f>
        <v/>
      </c>
      <c r="H6991" s="2">
        <f>MAX(0, (INPUTS!$B$14+INPUTS!$B$16*INPUTS!$B$15) + (1-INPUTS!$B$18)*INPUTS!$B$19*G6991 - INPUTS!$B$17 - INPUTS!$B$20*MAX(0, -F6991))</f>
        <v/>
      </c>
      <c r="I6991" s="2">
        <f>IF(INPUTS!$B$13=0, H6991&lt;=0, H6991&lt;INPUTS!$B$13)</f>
        <v/>
      </c>
      <c r="J6991" s="2">
        <f>INPUTS!$B$21 + INPUTS!$B$24*F6991 + INPUTS!$B$25*G6991</f>
        <v/>
      </c>
      <c r="K6991" s="2">
        <f>J6991&lt;INPUTS!$B$23</f>
        <v/>
      </c>
      <c r="L6991" s="2">
        <f>J6991&lt;INPUTS!$B$22</f>
        <v/>
      </c>
      <c r="M6991" s="2">
        <f>INPUTS!$B$26 + INPUTS!$B$29*F6991</f>
        <v/>
      </c>
      <c r="N6991" s="2">
        <f>M6991&lt;INPUTS!$B$28</f>
        <v/>
      </c>
      <c r="O6991" s="2">
        <f>M6991&lt;INPUTS!$B$27</f>
        <v/>
      </c>
      <c r="P6991" s="2">
        <f>INPUTS!$B$30 + (1-INPUTS!$B$18)*INPUTS!$B$19*G6991</f>
        <v/>
      </c>
      <c r="Q6991" s="2">
        <f>INPUTS!$B$31 + INPUTS!$B$32*P6991</f>
        <v/>
      </c>
      <c r="R6991" s="2">
        <f>IF(INPUTS!$B$13=0, Q6991&lt;=0, Q6991&lt;INPUTS!$B$13)</f>
        <v/>
      </c>
      <c r="S6991" s="2">
        <f>OR(I6991,K6991,N6991,R6991)</f>
        <v/>
      </c>
      <c r="T6991" s="2">
        <f>OR(I6991,L6991,O6991,R6991)</f>
        <v/>
      </c>
    </row>
    <row r="6992">
      <c r="A6992" s="2" t="n">
        <v>100</v>
      </c>
      <c r="B6992" s="2" t="n">
        <v>-25</v>
      </c>
      <c r="C6992" s="2" t="n">
        <v>-125</v>
      </c>
      <c r="D6992" s="2">
        <f>(A6992+B6992)/2 + C6992/2</f>
        <v/>
      </c>
      <c r="E6992" s="2">
        <f>SQRT(A6992^2+B6992^2+C6992^2)</f>
        <v/>
      </c>
      <c r="F6992" s="2">
        <f>INPUTS!$B$8*A6992+INPUTS!$B$9*D6992+INPUTS!$B$10*B6992</f>
        <v/>
      </c>
      <c r="G6992" s="2">
        <f>INPUTS!$B$11*A6992/10000</f>
        <v/>
      </c>
      <c r="H6992" s="2">
        <f>MAX(0, (INPUTS!$B$14+INPUTS!$B$16*INPUTS!$B$15) + (1-INPUTS!$B$18)*INPUTS!$B$19*G6992 - INPUTS!$B$17 - INPUTS!$B$20*MAX(0, -F6992))</f>
        <v/>
      </c>
      <c r="I6992" s="2">
        <f>IF(INPUTS!$B$13=0, H6992&lt;=0, H6992&lt;INPUTS!$B$13)</f>
        <v/>
      </c>
      <c r="J6992" s="2">
        <f>INPUTS!$B$21 + INPUTS!$B$24*F6992 + INPUTS!$B$25*G6992</f>
        <v/>
      </c>
      <c r="K6992" s="2">
        <f>J6992&lt;INPUTS!$B$23</f>
        <v/>
      </c>
      <c r="L6992" s="2">
        <f>J6992&lt;INPUTS!$B$22</f>
        <v/>
      </c>
      <c r="M6992" s="2">
        <f>INPUTS!$B$26 + INPUTS!$B$29*F6992</f>
        <v/>
      </c>
      <c r="N6992" s="2">
        <f>M6992&lt;INPUTS!$B$28</f>
        <v/>
      </c>
      <c r="O6992" s="2">
        <f>M6992&lt;INPUTS!$B$27</f>
        <v/>
      </c>
      <c r="P6992" s="2">
        <f>INPUTS!$B$30 + (1-INPUTS!$B$18)*INPUTS!$B$19*G6992</f>
        <v/>
      </c>
      <c r="Q6992" s="2">
        <f>INPUTS!$B$31 + INPUTS!$B$32*P6992</f>
        <v/>
      </c>
      <c r="R6992" s="2">
        <f>IF(INPUTS!$B$13=0, Q6992&lt;=0, Q6992&lt;INPUTS!$B$13)</f>
        <v/>
      </c>
      <c r="S6992" s="2">
        <f>OR(I6992,K6992,N6992,R6992)</f>
        <v/>
      </c>
      <c r="T6992" s="2">
        <f>OR(I6992,L6992,O6992,R6992)</f>
        <v/>
      </c>
    </row>
    <row r="6993">
      <c r="A6993" s="2" t="n">
        <v>100</v>
      </c>
      <c r="B6993" s="2" t="n">
        <v>-25</v>
      </c>
      <c r="C6993" s="2" t="n">
        <v>-100</v>
      </c>
      <c r="D6993" s="2">
        <f>(A6993+B6993)/2 + C6993/2</f>
        <v/>
      </c>
      <c r="E6993" s="2">
        <f>SQRT(A6993^2+B6993^2+C6993^2)</f>
        <v/>
      </c>
      <c r="F6993" s="2">
        <f>INPUTS!$B$8*A6993+INPUTS!$B$9*D6993+INPUTS!$B$10*B6993</f>
        <v/>
      </c>
      <c r="G6993" s="2">
        <f>INPUTS!$B$11*A6993/10000</f>
        <v/>
      </c>
      <c r="H6993" s="2">
        <f>MAX(0, (INPUTS!$B$14+INPUTS!$B$16*INPUTS!$B$15) + (1-INPUTS!$B$18)*INPUTS!$B$19*G6993 - INPUTS!$B$17 - INPUTS!$B$20*MAX(0, -F6993))</f>
        <v/>
      </c>
      <c r="I6993" s="2">
        <f>IF(INPUTS!$B$13=0, H6993&lt;=0, H6993&lt;INPUTS!$B$13)</f>
        <v/>
      </c>
      <c r="J6993" s="2">
        <f>INPUTS!$B$21 + INPUTS!$B$24*F6993 + INPUTS!$B$25*G6993</f>
        <v/>
      </c>
      <c r="K6993" s="2">
        <f>J6993&lt;INPUTS!$B$23</f>
        <v/>
      </c>
      <c r="L6993" s="2">
        <f>J6993&lt;INPUTS!$B$22</f>
        <v/>
      </c>
      <c r="M6993" s="2">
        <f>INPUTS!$B$26 + INPUTS!$B$29*F6993</f>
        <v/>
      </c>
      <c r="N6993" s="2">
        <f>M6993&lt;INPUTS!$B$28</f>
        <v/>
      </c>
      <c r="O6993" s="2">
        <f>M6993&lt;INPUTS!$B$27</f>
        <v/>
      </c>
      <c r="P6993" s="2">
        <f>INPUTS!$B$30 + (1-INPUTS!$B$18)*INPUTS!$B$19*G6993</f>
        <v/>
      </c>
      <c r="Q6993" s="2">
        <f>INPUTS!$B$31 + INPUTS!$B$32*P6993</f>
        <v/>
      </c>
      <c r="R6993" s="2">
        <f>IF(INPUTS!$B$13=0, Q6993&lt;=0, Q6993&lt;INPUTS!$B$13)</f>
        <v/>
      </c>
      <c r="S6993" s="2">
        <f>OR(I6993,K6993,N6993,R6993)</f>
        <v/>
      </c>
      <c r="T6993" s="2">
        <f>OR(I6993,L6993,O6993,R6993)</f>
        <v/>
      </c>
    </row>
    <row r="6994">
      <c r="A6994" s="2" t="n">
        <v>100</v>
      </c>
      <c r="B6994" s="2" t="n">
        <v>-25</v>
      </c>
      <c r="C6994" s="2" t="n">
        <v>-75</v>
      </c>
      <c r="D6994" s="2">
        <f>(A6994+B6994)/2 + C6994/2</f>
        <v/>
      </c>
      <c r="E6994" s="2">
        <f>SQRT(A6994^2+B6994^2+C6994^2)</f>
        <v/>
      </c>
      <c r="F6994" s="2">
        <f>INPUTS!$B$8*A6994+INPUTS!$B$9*D6994+INPUTS!$B$10*B6994</f>
        <v/>
      </c>
      <c r="G6994" s="2">
        <f>INPUTS!$B$11*A6994/10000</f>
        <v/>
      </c>
      <c r="H6994" s="2">
        <f>MAX(0, (INPUTS!$B$14+INPUTS!$B$16*INPUTS!$B$15) + (1-INPUTS!$B$18)*INPUTS!$B$19*G6994 - INPUTS!$B$17 - INPUTS!$B$20*MAX(0, -F6994))</f>
        <v/>
      </c>
      <c r="I6994" s="2">
        <f>IF(INPUTS!$B$13=0, H6994&lt;=0, H6994&lt;INPUTS!$B$13)</f>
        <v/>
      </c>
      <c r="J6994" s="2">
        <f>INPUTS!$B$21 + INPUTS!$B$24*F6994 + INPUTS!$B$25*G6994</f>
        <v/>
      </c>
      <c r="K6994" s="2">
        <f>J6994&lt;INPUTS!$B$23</f>
        <v/>
      </c>
      <c r="L6994" s="2">
        <f>J6994&lt;INPUTS!$B$22</f>
        <v/>
      </c>
      <c r="M6994" s="2">
        <f>INPUTS!$B$26 + INPUTS!$B$29*F6994</f>
        <v/>
      </c>
      <c r="N6994" s="2">
        <f>M6994&lt;INPUTS!$B$28</f>
        <v/>
      </c>
      <c r="O6994" s="2">
        <f>M6994&lt;INPUTS!$B$27</f>
        <v/>
      </c>
      <c r="P6994" s="2">
        <f>INPUTS!$B$30 + (1-INPUTS!$B$18)*INPUTS!$B$19*G6994</f>
        <v/>
      </c>
      <c r="Q6994" s="2">
        <f>INPUTS!$B$31 + INPUTS!$B$32*P6994</f>
        <v/>
      </c>
      <c r="R6994" s="2">
        <f>IF(INPUTS!$B$13=0, Q6994&lt;=0, Q6994&lt;INPUTS!$B$13)</f>
        <v/>
      </c>
      <c r="S6994" s="2">
        <f>OR(I6994,K6994,N6994,R6994)</f>
        <v/>
      </c>
      <c r="T6994" s="2">
        <f>OR(I6994,L6994,O6994,R6994)</f>
        <v/>
      </c>
    </row>
    <row r="6995">
      <c r="A6995" s="2" t="n">
        <v>100</v>
      </c>
      <c r="B6995" s="2" t="n">
        <v>-25</v>
      </c>
      <c r="C6995" s="2" t="n">
        <v>-50</v>
      </c>
      <c r="D6995" s="2">
        <f>(A6995+B6995)/2 + C6995/2</f>
        <v/>
      </c>
      <c r="E6995" s="2">
        <f>SQRT(A6995^2+B6995^2+C6995^2)</f>
        <v/>
      </c>
      <c r="F6995" s="2">
        <f>INPUTS!$B$8*A6995+INPUTS!$B$9*D6995+INPUTS!$B$10*B6995</f>
        <v/>
      </c>
      <c r="G6995" s="2">
        <f>INPUTS!$B$11*A6995/10000</f>
        <v/>
      </c>
      <c r="H6995" s="2">
        <f>MAX(0, (INPUTS!$B$14+INPUTS!$B$16*INPUTS!$B$15) + (1-INPUTS!$B$18)*INPUTS!$B$19*G6995 - INPUTS!$B$17 - INPUTS!$B$20*MAX(0, -F6995))</f>
        <v/>
      </c>
      <c r="I6995" s="2">
        <f>IF(INPUTS!$B$13=0, H6995&lt;=0, H6995&lt;INPUTS!$B$13)</f>
        <v/>
      </c>
      <c r="J6995" s="2">
        <f>INPUTS!$B$21 + INPUTS!$B$24*F6995 + INPUTS!$B$25*G6995</f>
        <v/>
      </c>
      <c r="K6995" s="2">
        <f>J6995&lt;INPUTS!$B$23</f>
        <v/>
      </c>
      <c r="L6995" s="2">
        <f>J6995&lt;INPUTS!$B$22</f>
        <v/>
      </c>
      <c r="M6995" s="2">
        <f>INPUTS!$B$26 + INPUTS!$B$29*F6995</f>
        <v/>
      </c>
      <c r="N6995" s="2">
        <f>M6995&lt;INPUTS!$B$28</f>
        <v/>
      </c>
      <c r="O6995" s="2">
        <f>M6995&lt;INPUTS!$B$27</f>
        <v/>
      </c>
      <c r="P6995" s="2">
        <f>INPUTS!$B$30 + (1-INPUTS!$B$18)*INPUTS!$B$19*G6995</f>
        <v/>
      </c>
      <c r="Q6995" s="2">
        <f>INPUTS!$B$31 + INPUTS!$B$32*P6995</f>
        <v/>
      </c>
      <c r="R6995" s="2">
        <f>IF(INPUTS!$B$13=0, Q6995&lt;=0, Q6995&lt;INPUTS!$B$13)</f>
        <v/>
      </c>
      <c r="S6995" s="2">
        <f>OR(I6995,K6995,N6995,R6995)</f>
        <v/>
      </c>
      <c r="T6995" s="2">
        <f>OR(I6995,L6995,O6995,R6995)</f>
        <v/>
      </c>
    </row>
    <row r="6996">
      <c r="A6996" s="2" t="n">
        <v>100</v>
      </c>
      <c r="B6996" s="2" t="n">
        <v>-25</v>
      </c>
      <c r="C6996" s="2" t="n">
        <v>-25</v>
      </c>
      <c r="D6996" s="2">
        <f>(A6996+B6996)/2 + C6996/2</f>
        <v/>
      </c>
      <c r="E6996" s="2">
        <f>SQRT(A6996^2+B6996^2+C6996^2)</f>
        <v/>
      </c>
      <c r="F6996" s="2">
        <f>INPUTS!$B$8*A6996+INPUTS!$B$9*D6996+INPUTS!$B$10*B6996</f>
        <v/>
      </c>
      <c r="G6996" s="2">
        <f>INPUTS!$B$11*A6996/10000</f>
        <v/>
      </c>
      <c r="H6996" s="2">
        <f>MAX(0, (INPUTS!$B$14+INPUTS!$B$16*INPUTS!$B$15) + (1-INPUTS!$B$18)*INPUTS!$B$19*G6996 - INPUTS!$B$17 - INPUTS!$B$20*MAX(0, -F6996))</f>
        <v/>
      </c>
      <c r="I6996" s="2">
        <f>IF(INPUTS!$B$13=0, H6996&lt;=0, H6996&lt;INPUTS!$B$13)</f>
        <v/>
      </c>
      <c r="J6996" s="2">
        <f>INPUTS!$B$21 + INPUTS!$B$24*F6996 + INPUTS!$B$25*G6996</f>
        <v/>
      </c>
      <c r="K6996" s="2">
        <f>J6996&lt;INPUTS!$B$23</f>
        <v/>
      </c>
      <c r="L6996" s="2">
        <f>J6996&lt;INPUTS!$B$22</f>
        <v/>
      </c>
      <c r="M6996" s="2">
        <f>INPUTS!$B$26 + INPUTS!$B$29*F6996</f>
        <v/>
      </c>
      <c r="N6996" s="2">
        <f>M6996&lt;INPUTS!$B$28</f>
        <v/>
      </c>
      <c r="O6996" s="2">
        <f>M6996&lt;INPUTS!$B$27</f>
        <v/>
      </c>
      <c r="P6996" s="2">
        <f>INPUTS!$B$30 + (1-INPUTS!$B$18)*INPUTS!$B$19*G6996</f>
        <v/>
      </c>
      <c r="Q6996" s="2">
        <f>INPUTS!$B$31 + INPUTS!$B$32*P6996</f>
        <v/>
      </c>
      <c r="R6996" s="2">
        <f>IF(INPUTS!$B$13=0, Q6996&lt;=0, Q6996&lt;INPUTS!$B$13)</f>
        <v/>
      </c>
      <c r="S6996" s="2">
        <f>OR(I6996,K6996,N6996,R6996)</f>
        <v/>
      </c>
      <c r="T6996" s="2">
        <f>OR(I6996,L6996,O6996,R6996)</f>
        <v/>
      </c>
    </row>
    <row r="6997">
      <c r="A6997" s="2" t="n">
        <v>100</v>
      </c>
      <c r="B6997" s="2" t="n">
        <v>-25</v>
      </c>
      <c r="C6997" s="2" t="n">
        <v>0</v>
      </c>
      <c r="D6997" s="2">
        <f>(A6997+B6997)/2 + C6997/2</f>
        <v/>
      </c>
      <c r="E6997" s="2">
        <f>SQRT(A6997^2+B6997^2+C6997^2)</f>
        <v/>
      </c>
      <c r="F6997" s="2">
        <f>INPUTS!$B$8*A6997+INPUTS!$B$9*D6997+INPUTS!$B$10*B6997</f>
        <v/>
      </c>
      <c r="G6997" s="2">
        <f>INPUTS!$B$11*A6997/10000</f>
        <v/>
      </c>
      <c r="H6997" s="2">
        <f>MAX(0, (INPUTS!$B$14+INPUTS!$B$16*INPUTS!$B$15) + (1-INPUTS!$B$18)*INPUTS!$B$19*G6997 - INPUTS!$B$17 - INPUTS!$B$20*MAX(0, -F6997))</f>
        <v/>
      </c>
      <c r="I6997" s="2">
        <f>IF(INPUTS!$B$13=0, H6997&lt;=0, H6997&lt;INPUTS!$B$13)</f>
        <v/>
      </c>
      <c r="J6997" s="2">
        <f>INPUTS!$B$21 + INPUTS!$B$24*F6997 + INPUTS!$B$25*G6997</f>
        <v/>
      </c>
      <c r="K6997" s="2">
        <f>J6997&lt;INPUTS!$B$23</f>
        <v/>
      </c>
      <c r="L6997" s="2">
        <f>J6997&lt;INPUTS!$B$22</f>
        <v/>
      </c>
      <c r="M6997" s="2">
        <f>INPUTS!$B$26 + INPUTS!$B$29*F6997</f>
        <v/>
      </c>
      <c r="N6997" s="2">
        <f>M6997&lt;INPUTS!$B$28</f>
        <v/>
      </c>
      <c r="O6997" s="2">
        <f>M6997&lt;INPUTS!$B$27</f>
        <v/>
      </c>
      <c r="P6997" s="2">
        <f>INPUTS!$B$30 + (1-INPUTS!$B$18)*INPUTS!$B$19*G6997</f>
        <v/>
      </c>
      <c r="Q6997" s="2">
        <f>INPUTS!$B$31 + INPUTS!$B$32*P6997</f>
        <v/>
      </c>
      <c r="R6997" s="2">
        <f>IF(INPUTS!$B$13=0, Q6997&lt;=0, Q6997&lt;INPUTS!$B$13)</f>
        <v/>
      </c>
      <c r="S6997" s="2">
        <f>OR(I6997,K6997,N6997,R6997)</f>
        <v/>
      </c>
      <c r="T6997" s="2">
        <f>OR(I6997,L6997,O6997,R6997)</f>
        <v/>
      </c>
    </row>
    <row r="6998">
      <c r="A6998" s="2" t="n">
        <v>100</v>
      </c>
      <c r="B6998" s="2" t="n">
        <v>-25</v>
      </c>
      <c r="C6998" s="2" t="n">
        <v>25</v>
      </c>
      <c r="D6998" s="2">
        <f>(A6998+B6998)/2 + C6998/2</f>
        <v/>
      </c>
      <c r="E6998" s="2">
        <f>SQRT(A6998^2+B6998^2+C6998^2)</f>
        <v/>
      </c>
      <c r="F6998" s="2">
        <f>INPUTS!$B$8*A6998+INPUTS!$B$9*D6998+INPUTS!$B$10*B6998</f>
        <v/>
      </c>
      <c r="G6998" s="2">
        <f>INPUTS!$B$11*A6998/10000</f>
        <v/>
      </c>
      <c r="H6998" s="2">
        <f>MAX(0, (INPUTS!$B$14+INPUTS!$B$16*INPUTS!$B$15) + (1-INPUTS!$B$18)*INPUTS!$B$19*G6998 - INPUTS!$B$17 - INPUTS!$B$20*MAX(0, -F6998))</f>
        <v/>
      </c>
      <c r="I6998" s="2">
        <f>IF(INPUTS!$B$13=0, H6998&lt;=0, H6998&lt;INPUTS!$B$13)</f>
        <v/>
      </c>
      <c r="J6998" s="2">
        <f>INPUTS!$B$21 + INPUTS!$B$24*F6998 + INPUTS!$B$25*G6998</f>
        <v/>
      </c>
      <c r="K6998" s="2">
        <f>J6998&lt;INPUTS!$B$23</f>
        <v/>
      </c>
      <c r="L6998" s="2">
        <f>J6998&lt;INPUTS!$B$22</f>
        <v/>
      </c>
      <c r="M6998" s="2">
        <f>INPUTS!$B$26 + INPUTS!$B$29*F6998</f>
        <v/>
      </c>
      <c r="N6998" s="2">
        <f>M6998&lt;INPUTS!$B$28</f>
        <v/>
      </c>
      <c r="O6998" s="2">
        <f>M6998&lt;INPUTS!$B$27</f>
        <v/>
      </c>
      <c r="P6998" s="2">
        <f>INPUTS!$B$30 + (1-INPUTS!$B$18)*INPUTS!$B$19*G6998</f>
        <v/>
      </c>
      <c r="Q6998" s="2">
        <f>INPUTS!$B$31 + INPUTS!$B$32*P6998</f>
        <v/>
      </c>
      <c r="R6998" s="2">
        <f>IF(INPUTS!$B$13=0, Q6998&lt;=0, Q6998&lt;INPUTS!$B$13)</f>
        <v/>
      </c>
      <c r="S6998" s="2">
        <f>OR(I6998,K6998,N6998,R6998)</f>
        <v/>
      </c>
      <c r="T6998" s="2">
        <f>OR(I6998,L6998,O6998,R6998)</f>
        <v/>
      </c>
    </row>
    <row r="6999">
      <c r="A6999" s="2" t="n">
        <v>100</v>
      </c>
      <c r="B6999" s="2" t="n">
        <v>-25</v>
      </c>
      <c r="C6999" s="2" t="n">
        <v>50</v>
      </c>
      <c r="D6999" s="2">
        <f>(A6999+B6999)/2 + C6999/2</f>
        <v/>
      </c>
      <c r="E6999" s="2">
        <f>SQRT(A6999^2+B6999^2+C6999^2)</f>
        <v/>
      </c>
      <c r="F6999" s="2">
        <f>INPUTS!$B$8*A6999+INPUTS!$B$9*D6999+INPUTS!$B$10*B6999</f>
        <v/>
      </c>
      <c r="G6999" s="2">
        <f>INPUTS!$B$11*A6999/10000</f>
        <v/>
      </c>
      <c r="H6999" s="2">
        <f>MAX(0, (INPUTS!$B$14+INPUTS!$B$16*INPUTS!$B$15) + (1-INPUTS!$B$18)*INPUTS!$B$19*G6999 - INPUTS!$B$17 - INPUTS!$B$20*MAX(0, -F6999))</f>
        <v/>
      </c>
      <c r="I6999" s="2">
        <f>IF(INPUTS!$B$13=0, H6999&lt;=0, H6999&lt;INPUTS!$B$13)</f>
        <v/>
      </c>
      <c r="J6999" s="2">
        <f>INPUTS!$B$21 + INPUTS!$B$24*F6999 + INPUTS!$B$25*G6999</f>
        <v/>
      </c>
      <c r="K6999" s="2">
        <f>J6999&lt;INPUTS!$B$23</f>
        <v/>
      </c>
      <c r="L6999" s="2">
        <f>J6999&lt;INPUTS!$B$22</f>
        <v/>
      </c>
      <c r="M6999" s="2">
        <f>INPUTS!$B$26 + INPUTS!$B$29*F6999</f>
        <v/>
      </c>
      <c r="N6999" s="2">
        <f>M6999&lt;INPUTS!$B$28</f>
        <v/>
      </c>
      <c r="O6999" s="2">
        <f>M6999&lt;INPUTS!$B$27</f>
        <v/>
      </c>
      <c r="P6999" s="2">
        <f>INPUTS!$B$30 + (1-INPUTS!$B$18)*INPUTS!$B$19*G6999</f>
        <v/>
      </c>
      <c r="Q6999" s="2">
        <f>INPUTS!$B$31 + INPUTS!$B$32*P6999</f>
        <v/>
      </c>
      <c r="R6999" s="2">
        <f>IF(INPUTS!$B$13=0, Q6999&lt;=0, Q6999&lt;INPUTS!$B$13)</f>
        <v/>
      </c>
      <c r="S6999" s="2">
        <f>OR(I6999,K6999,N6999,R6999)</f>
        <v/>
      </c>
      <c r="T6999" s="2">
        <f>OR(I6999,L6999,O6999,R6999)</f>
        <v/>
      </c>
    </row>
    <row r="7000">
      <c r="A7000" s="2" t="n">
        <v>100</v>
      </c>
      <c r="B7000" s="2" t="n">
        <v>-25</v>
      </c>
      <c r="C7000" s="2" t="n">
        <v>75</v>
      </c>
      <c r="D7000" s="2">
        <f>(A7000+B7000)/2 + C7000/2</f>
        <v/>
      </c>
      <c r="E7000" s="2">
        <f>SQRT(A7000^2+B7000^2+C7000^2)</f>
        <v/>
      </c>
      <c r="F7000" s="2">
        <f>INPUTS!$B$8*A7000+INPUTS!$B$9*D7000+INPUTS!$B$10*B7000</f>
        <v/>
      </c>
      <c r="G7000" s="2">
        <f>INPUTS!$B$11*A7000/10000</f>
        <v/>
      </c>
      <c r="H7000" s="2">
        <f>MAX(0, (INPUTS!$B$14+INPUTS!$B$16*INPUTS!$B$15) + (1-INPUTS!$B$18)*INPUTS!$B$19*G7000 - INPUTS!$B$17 - INPUTS!$B$20*MAX(0, -F7000))</f>
        <v/>
      </c>
      <c r="I7000" s="2">
        <f>IF(INPUTS!$B$13=0, H7000&lt;=0, H7000&lt;INPUTS!$B$13)</f>
        <v/>
      </c>
      <c r="J7000" s="2">
        <f>INPUTS!$B$21 + INPUTS!$B$24*F7000 + INPUTS!$B$25*G7000</f>
        <v/>
      </c>
      <c r="K7000" s="2">
        <f>J7000&lt;INPUTS!$B$23</f>
        <v/>
      </c>
      <c r="L7000" s="2">
        <f>J7000&lt;INPUTS!$B$22</f>
        <v/>
      </c>
      <c r="M7000" s="2">
        <f>INPUTS!$B$26 + INPUTS!$B$29*F7000</f>
        <v/>
      </c>
      <c r="N7000" s="2">
        <f>M7000&lt;INPUTS!$B$28</f>
        <v/>
      </c>
      <c r="O7000" s="2">
        <f>M7000&lt;INPUTS!$B$27</f>
        <v/>
      </c>
      <c r="P7000" s="2">
        <f>INPUTS!$B$30 + (1-INPUTS!$B$18)*INPUTS!$B$19*G7000</f>
        <v/>
      </c>
      <c r="Q7000" s="2">
        <f>INPUTS!$B$31 + INPUTS!$B$32*P7000</f>
        <v/>
      </c>
      <c r="R7000" s="2">
        <f>IF(INPUTS!$B$13=0, Q7000&lt;=0, Q7000&lt;INPUTS!$B$13)</f>
        <v/>
      </c>
      <c r="S7000" s="2">
        <f>OR(I7000,K7000,N7000,R7000)</f>
        <v/>
      </c>
      <c r="T7000" s="2">
        <f>OR(I7000,L7000,O7000,R7000)</f>
        <v/>
      </c>
    </row>
    <row r="7001">
      <c r="A7001" s="2" t="n">
        <v>100</v>
      </c>
      <c r="B7001" s="2" t="n">
        <v>-25</v>
      </c>
      <c r="C7001" s="2" t="n">
        <v>100</v>
      </c>
      <c r="D7001" s="2">
        <f>(A7001+B7001)/2 + C7001/2</f>
        <v/>
      </c>
      <c r="E7001" s="2">
        <f>SQRT(A7001^2+B7001^2+C7001^2)</f>
        <v/>
      </c>
      <c r="F7001" s="2">
        <f>INPUTS!$B$8*A7001+INPUTS!$B$9*D7001+INPUTS!$B$10*B7001</f>
        <v/>
      </c>
      <c r="G7001" s="2">
        <f>INPUTS!$B$11*A7001/10000</f>
        <v/>
      </c>
      <c r="H7001" s="2">
        <f>MAX(0, (INPUTS!$B$14+INPUTS!$B$16*INPUTS!$B$15) + (1-INPUTS!$B$18)*INPUTS!$B$19*G7001 - INPUTS!$B$17 - INPUTS!$B$20*MAX(0, -F7001))</f>
        <v/>
      </c>
      <c r="I7001" s="2">
        <f>IF(INPUTS!$B$13=0, H7001&lt;=0, H7001&lt;INPUTS!$B$13)</f>
        <v/>
      </c>
      <c r="J7001" s="2">
        <f>INPUTS!$B$21 + INPUTS!$B$24*F7001 + INPUTS!$B$25*G7001</f>
        <v/>
      </c>
      <c r="K7001" s="2">
        <f>J7001&lt;INPUTS!$B$23</f>
        <v/>
      </c>
      <c r="L7001" s="2">
        <f>J7001&lt;INPUTS!$B$22</f>
        <v/>
      </c>
      <c r="M7001" s="2">
        <f>INPUTS!$B$26 + INPUTS!$B$29*F7001</f>
        <v/>
      </c>
      <c r="N7001" s="2">
        <f>M7001&lt;INPUTS!$B$28</f>
        <v/>
      </c>
      <c r="O7001" s="2">
        <f>M7001&lt;INPUTS!$B$27</f>
        <v/>
      </c>
      <c r="P7001" s="2">
        <f>INPUTS!$B$30 + (1-INPUTS!$B$18)*INPUTS!$B$19*G7001</f>
        <v/>
      </c>
      <c r="Q7001" s="2">
        <f>INPUTS!$B$31 + INPUTS!$B$32*P7001</f>
        <v/>
      </c>
      <c r="R7001" s="2">
        <f>IF(INPUTS!$B$13=0, Q7001&lt;=0, Q7001&lt;INPUTS!$B$13)</f>
        <v/>
      </c>
      <c r="S7001" s="2">
        <f>OR(I7001,K7001,N7001,R7001)</f>
        <v/>
      </c>
      <c r="T7001" s="2">
        <f>OR(I7001,L7001,O7001,R7001)</f>
        <v/>
      </c>
    </row>
    <row r="7002">
      <c r="A7002" s="2" t="n">
        <v>100</v>
      </c>
      <c r="B7002" s="2" t="n">
        <v>-25</v>
      </c>
      <c r="C7002" s="2" t="n">
        <v>125</v>
      </c>
      <c r="D7002" s="2">
        <f>(A7002+B7002)/2 + C7002/2</f>
        <v/>
      </c>
      <c r="E7002" s="2">
        <f>SQRT(A7002^2+B7002^2+C7002^2)</f>
        <v/>
      </c>
      <c r="F7002" s="2">
        <f>INPUTS!$B$8*A7002+INPUTS!$B$9*D7002+INPUTS!$B$10*B7002</f>
        <v/>
      </c>
      <c r="G7002" s="2">
        <f>INPUTS!$B$11*A7002/10000</f>
        <v/>
      </c>
      <c r="H7002" s="2">
        <f>MAX(0, (INPUTS!$B$14+INPUTS!$B$16*INPUTS!$B$15) + (1-INPUTS!$B$18)*INPUTS!$B$19*G7002 - INPUTS!$B$17 - INPUTS!$B$20*MAX(0, -F7002))</f>
        <v/>
      </c>
      <c r="I7002" s="2">
        <f>IF(INPUTS!$B$13=0, H7002&lt;=0, H7002&lt;INPUTS!$B$13)</f>
        <v/>
      </c>
      <c r="J7002" s="2">
        <f>INPUTS!$B$21 + INPUTS!$B$24*F7002 + INPUTS!$B$25*G7002</f>
        <v/>
      </c>
      <c r="K7002" s="2">
        <f>J7002&lt;INPUTS!$B$23</f>
        <v/>
      </c>
      <c r="L7002" s="2">
        <f>J7002&lt;INPUTS!$B$22</f>
        <v/>
      </c>
      <c r="M7002" s="2">
        <f>INPUTS!$B$26 + INPUTS!$B$29*F7002</f>
        <v/>
      </c>
      <c r="N7002" s="2">
        <f>M7002&lt;INPUTS!$B$28</f>
        <v/>
      </c>
      <c r="O7002" s="2">
        <f>M7002&lt;INPUTS!$B$27</f>
        <v/>
      </c>
      <c r="P7002" s="2">
        <f>INPUTS!$B$30 + (1-INPUTS!$B$18)*INPUTS!$B$19*G7002</f>
        <v/>
      </c>
      <c r="Q7002" s="2">
        <f>INPUTS!$B$31 + INPUTS!$B$32*P7002</f>
        <v/>
      </c>
      <c r="R7002" s="2">
        <f>IF(INPUTS!$B$13=0, Q7002&lt;=0, Q7002&lt;INPUTS!$B$13)</f>
        <v/>
      </c>
      <c r="S7002" s="2">
        <f>OR(I7002,K7002,N7002,R7002)</f>
        <v/>
      </c>
      <c r="T7002" s="2">
        <f>OR(I7002,L7002,O7002,R7002)</f>
        <v/>
      </c>
    </row>
    <row r="7003">
      <c r="A7003" s="2" t="n">
        <v>100</v>
      </c>
      <c r="B7003" s="2" t="n">
        <v>-25</v>
      </c>
      <c r="C7003" s="2" t="n">
        <v>150</v>
      </c>
      <c r="D7003" s="2">
        <f>(A7003+B7003)/2 + C7003/2</f>
        <v/>
      </c>
      <c r="E7003" s="2">
        <f>SQRT(A7003^2+B7003^2+C7003^2)</f>
        <v/>
      </c>
      <c r="F7003" s="2">
        <f>INPUTS!$B$8*A7003+INPUTS!$B$9*D7003+INPUTS!$B$10*B7003</f>
        <v/>
      </c>
      <c r="G7003" s="2">
        <f>INPUTS!$B$11*A7003/10000</f>
        <v/>
      </c>
      <c r="H7003" s="2">
        <f>MAX(0, (INPUTS!$B$14+INPUTS!$B$16*INPUTS!$B$15) + (1-INPUTS!$B$18)*INPUTS!$B$19*G7003 - INPUTS!$B$17 - INPUTS!$B$20*MAX(0, -F7003))</f>
        <v/>
      </c>
      <c r="I7003" s="2">
        <f>IF(INPUTS!$B$13=0, H7003&lt;=0, H7003&lt;INPUTS!$B$13)</f>
        <v/>
      </c>
      <c r="J7003" s="2">
        <f>INPUTS!$B$21 + INPUTS!$B$24*F7003 + INPUTS!$B$25*G7003</f>
        <v/>
      </c>
      <c r="K7003" s="2">
        <f>J7003&lt;INPUTS!$B$23</f>
        <v/>
      </c>
      <c r="L7003" s="2">
        <f>J7003&lt;INPUTS!$B$22</f>
        <v/>
      </c>
      <c r="M7003" s="2">
        <f>INPUTS!$B$26 + INPUTS!$B$29*F7003</f>
        <v/>
      </c>
      <c r="N7003" s="2">
        <f>M7003&lt;INPUTS!$B$28</f>
        <v/>
      </c>
      <c r="O7003" s="2">
        <f>M7003&lt;INPUTS!$B$27</f>
        <v/>
      </c>
      <c r="P7003" s="2">
        <f>INPUTS!$B$30 + (1-INPUTS!$B$18)*INPUTS!$B$19*G7003</f>
        <v/>
      </c>
      <c r="Q7003" s="2">
        <f>INPUTS!$B$31 + INPUTS!$B$32*P7003</f>
        <v/>
      </c>
      <c r="R7003" s="2">
        <f>IF(INPUTS!$B$13=0, Q7003&lt;=0, Q7003&lt;INPUTS!$B$13)</f>
        <v/>
      </c>
      <c r="S7003" s="2">
        <f>OR(I7003,K7003,N7003,R7003)</f>
        <v/>
      </c>
      <c r="T7003" s="2">
        <f>OR(I7003,L7003,O7003,R7003)</f>
        <v/>
      </c>
    </row>
    <row r="7004">
      <c r="A7004" s="2" t="n">
        <v>100</v>
      </c>
      <c r="B7004" s="2" t="n">
        <v>-25</v>
      </c>
      <c r="C7004" s="2" t="n">
        <v>175</v>
      </c>
      <c r="D7004" s="2">
        <f>(A7004+B7004)/2 + C7004/2</f>
        <v/>
      </c>
      <c r="E7004" s="2">
        <f>SQRT(A7004^2+B7004^2+C7004^2)</f>
        <v/>
      </c>
      <c r="F7004" s="2">
        <f>INPUTS!$B$8*A7004+INPUTS!$B$9*D7004+INPUTS!$B$10*B7004</f>
        <v/>
      </c>
      <c r="G7004" s="2">
        <f>INPUTS!$B$11*A7004/10000</f>
        <v/>
      </c>
      <c r="H7004" s="2">
        <f>MAX(0, (INPUTS!$B$14+INPUTS!$B$16*INPUTS!$B$15) + (1-INPUTS!$B$18)*INPUTS!$B$19*G7004 - INPUTS!$B$17 - INPUTS!$B$20*MAX(0, -F7004))</f>
        <v/>
      </c>
      <c r="I7004" s="2">
        <f>IF(INPUTS!$B$13=0, H7004&lt;=0, H7004&lt;INPUTS!$B$13)</f>
        <v/>
      </c>
      <c r="J7004" s="2">
        <f>INPUTS!$B$21 + INPUTS!$B$24*F7004 + INPUTS!$B$25*G7004</f>
        <v/>
      </c>
      <c r="K7004" s="2">
        <f>J7004&lt;INPUTS!$B$23</f>
        <v/>
      </c>
      <c r="L7004" s="2">
        <f>J7004&lt;INPUTS!$B$22</f>
        <v/>
      </c>
      <c r="M7004" s="2">
        <f>INPUTS!$B$26 + INPUTS!$B$29*F7004</f>
        <v/>
      </c>
      <c r="N7004" s="2">
        <f>M7004&lt;INPUTS!$B$28</f>
        <v/>
      </c>
      <c r="O7004" s="2">
        <f>M7004&lt;INPUTS!$B$27</f>
        <v/>
      </c>
      <c r="P7004" s="2">
        <f>INPUTS!$B$30 + (1-INPUTS!$B$18)*INPUTS!$B$19*G7004</f>
        <v/>
      </c>
      <c r="Q7004" s="2">
        <f>INPUTS!$B$31 + INPUTS!$B$32*P7004</f>
        <v/>
      </c>
      <c r="R7004" s="2">
        <f>IF(INPUTS!$B$13=0, Q7004&lt;=0, Q7004&lt;INPUTS!$B$13)</f>
        <v/>
      </c>
      <c r="S7004" s="2">
        <f>OR(I7004,K7004,N7004,R7004)</f>
        <v/>
      </c>
      <c r="T7004" s="2">
        <f>OR(I7004,L7004,O7004,R7004)</f>
        <v/>
      </c>
    </row>
    <row r="7005">
      <c r="A7005" s="2" t="n">
        <v>100</v>
      </c>
      <c r="B7005" s="2" t="n">
        <v>-25</v>
      </c>
      <c r="C7005" s="2" t="n">
        <v>200</v>
      </c>
      <c r="D7005" s="2">
        <f>(A7005+B7005)/2 + C7005/2</f>
        <v/>
      </c>
      <c r="E7005" s="2">
        <f>SQRT(A7005^2+B7005^2+C7005^2)</f>
        <v/>
      </c>
      <c r="F7005" s="2">
        <f>INPUTS!$B$8*A7005+INPUTS!$B$9*D7005+INPUTS!$B$10*B7005</f>
        <v/>
      </c>
      <c r="G7005" s="2">
        <f>INPUTS!$B$11*A7005/10000</f>
        <v/>
      </c>
      <c r="H7005" s="2">
        <f>MAX(0, (INPUTS!$B$14+INPUTS!$B$16*INPUTS!$B$15) + (1-INPUTS!$B$18)*INPUTS!$B$19*G7005 - INPUTS!$B$17 - INPUTS!$B$20*MAX(0, -F7005))</f>
        <v/>
      </c>
      <c r="I7005" s="2">
        <f>IF(INPUTS!$B$13=0, H7005&lt;=0, H7005&lt;INPUTS!$B$13)</f>
        <v/>
      </c>
      <c r="J7005" s="2">
        <f>INPUTS!$B$21 + INPUTS!$B$24*F7005 + INPUTS!$B$25*G7005</f>
        <v/>
      </c>
      <c r="K7005" s="2">
        <f>J7005&lt;INPUTS!$B$23</f>
        <v/>
      </c>
      <c r="L7005" s="2">
        <f>J7005&lt;INPUTS!$B$22</f>
        <v/>
      </c>
      <c r="M7005" s="2">
        <f>INPUTS!$B$26 + INPUTS!$B$29*F7005</f>
        <v/>
      </c>
      <c r="N7005" s="2">
        <f>M7005&lt;INPUTS!$B$28</f>
        <v/>
      </c>
      <c r="O7005" s="2">
        <f>M7005&lt;INPUTS!$B$27</f>
        <v/>
      </c>
      <c r="P7005" s="2">
        <f>INPUTS!$B$30 + (1-INPUTS!$B$18)*INPUTS!$B$19*G7005</f>
        <v/>
      </c>
      <c r="Q7005" s="2">
        <f>INPUTS!$B$31 + INPUTS!$B$32*P7005</f>
        <v/>
      </c>
      <c r="R7005" s="2">
        <f>IF(INPUTS!$B$13=0, Q7005&lt;=0, Q7005&lt;INPUTS!$B$13)</f>
        <v/>
      </c>
      <c r="S7005" s="2">
        <f>OR(I7005,K7005,N7005,R7005)</f>
        <v/>
      </c>
      <c r="T7005" s="2">
        <f>OR(I7005,L7005,O7005,R7005)</f>
        <v/>
      </c>
    </row>
    <row r="7006">
      <c r="A7006" s="2" t="n">
        <v>100</v>
      </c>
      <c r="B7006" s="2" t="n">
        <v>0</v>
      </c>
      <c r="C7006" s="2" t="n">
        <v>-200</v>
      </c>
      <c r="D7006" s="2">
        <f>(A7006+B7006)/2 + C7006/2</f>
        <v/>
      </c>
      <c r="E7006" s="2">
        <f>SQRT(A7006^2+B7006^2+C7006^2)</f>
        <v/>
      </c>
      <c r="F7006" s="2">
        <f>INPUTS!$B$8*A7006+INPUTS!$B$9*D7006+INPUTS!$B$10*B7006</f>
        <v/>
      </c>
      <c r="G7006" s="2">
        <f>INPUTS!$B$11*A7006/10000</f>
        <v/>
      </c>
      <c r="H7006" s="2">
        <f>MAX(0, (INPUTS!$B$14+INPUTS!$B$16*INPUTS!$B$15) + (1-INPUTS!$B$18)*INPUTS!$B$19*G7006 - INPUTS!$B$17 - INPUTS!$B$20*MAX(0, -F7006))</f>
        <v/>
      </c>
      <c r="I7006" s="2">
        <f>IF(INPUTS!$B$13=0, H7006&lt;=0, H7006&lt;INPUTS!$B$13)</f>
        <v/>
      </c>
      <c r="J7006" s="2">
        <f>INPUTS!$B$21 + INPUTS!$B$24*F7006 + INPUTS!$B$25*G7006</f>
        <v/>
      </c>
      <c r="K7006" s="2">
        <f>J7006&lt;INPUTS!$B$23</f>
        <v/>
      </c>
      <c r="L7006" s="2">
        <f>J7006&lt;INPUTS!$B$22</f>
        <v/>
      </c>
      <c r="M7006" s="2">
        <f>INPUTS!$B$26 + INPUTS!$B$29*F7006</f>
        <v/>
      </c>
      <c r="N7006" s="2">
        <f>M7006&lt;INPUTS!$B$28</f>
        <v/>
      </c>
      <c r="O7006" s="2">
        <f>M7006&lt;INPUTS!$B$27</f>
        <v/>
      </c>
      <c r="P7006" s="2">
        <f>INPUTS!$B$30 + (1-INPUTS!$B$18)*INPUTS!$B$19*G7006</f>
        <v/>
      </c>
      <c r="Q7006" s="2">
        <f>INPUTS!$B$31 + INPUTS!$B$32*P7006</f>
        <v/>
      </c>
      <c r="R7006" s="2">
        <f>IF(INPUTS!$B$13=0, Q7006&lt;=0, Q7006&lt;INPUTS!$B$13)</f>
        <v/>
      </c>
      <c r="S7006" s="2">
        <f>OR(I7006,K7006,N7006,R7006)</f>
        <v/>
      </c>
      <c r="T7006" s="2">
        <f>OR(I7006,L7006,O7006,R7006)</f>
        <v/>
      </c>
    </row>
    <row r="7007">
      <c r="A7007" s="2" t="n">
        <v>100</v>
      </c>
      <c r="B7007" s="2" t="n">
        <v>0</v>
      </c>
      <c r="C7007" s="2" t="n">
        <v>-175</v>
      </c>
      <c r="D7007" s="2">
        <f>(A7007+B7007)/2 + C7007/2</f>
        <v/>
      </c>
      <c r="E7007" s="2">
        <f>SQRT(A7007^2+B7007^2+C7007^2)</f>
        <v/>
      </c>
      <c r="F7007" s="2">
        <f>INPUTS!$B$8*A7007+INPUTS!$B$9*D7007+INPUTS!$B$10*B7007</f>
        <v/>
      </c>
      <c r="G7007" s="2">
        <f>INPUTS!$B$11*A7007/10000</f>
        <v/>
      </c>
      <c r="H7007" s="2">
        <f>MAX(0, (INPUTS!$B$14+INPUTS!$B$16*INPUTS!$B$15) + (1-INPUTS!$B$18)*INPUTS!$B$19*G7007 - INPUTS!$B$17 - INPUTS!$B$20*MAX(0, -F7007))</f>
        <v/>
      </c>
      <c r="I7007" s="2">
        <f>IF(INPUTS!$B$13=0, H7007&lt;=0, H7007&lt;INPUTS!$B$13)</f>
        <v/>
      </c>
      <c r="J7007" s="2">
        <f>INPUTS!$B$21 + INPUTS!$B$24*F7007 + INPUTS!$B$25*G7007</f>
        <v/>
      </c>
      <c r="K7007" s="2">
        <f>J7007&lt;INPUTS!$B$23</f>
        <v/>
      </c>
      <c r="L7007" s="2">
        <f>J7007&lt;INPUTS!$B$22</f>
        <v/>
      </c>
      <c r="M7007" s="2">
        <f>INPUTS!$B$26 + INPUTS!$B$29*F7007</f>
        <v/>
      </c>
      <c r="N7007" s="2">
        <f>M7007&lt;INPUTS!$B$28</f>
        <v/>
      </c>
      <c r="O7007" s="2">
        <f>M7007&lt;INPUTS!$B$27</f>
        <v/>
      </c>
      <c r="P7007" s="2">
        <f>INPUTS!$B$30 + (1-INPUTS!$B$18)*INPUTS!$B$19*G7007</f>
        <v/>
      </c>
      <c r="Q7007" s="2">
        <f>INPUTS!$B$31 + INPUTS!$B$32*P7007</f>
        <v/>
      </c>
      <c r="R7007" s="2">
        <f>IF(INPUTS!$B$13=0, Q7007&lt;=0, Q7007&lt;INPUTS!$B$13)</f>
        <v/>
      </c>
      <c r="S7007" s="2">
        <f>OR(I7007,K7007,N7007,R7007)</f>
        <v/>
      </c>
      <c r="T7007" s="2">
        <f>OR(I7007,L7007,O7007,R7007)</f>
        <v/>
      </c>
    </row>
    <row r="7008">
      <c r="A7008" s="2" t="n">
        <v>100</v>
      </c>
      <c r="B7008" s="2" t="n">
        <v>0</v>
      </c>
      <c r="C7008" s="2" t="n">
        <v>-150</v>
      </c>
      <c r="D7008" s="2">
        <f>(A7008+B7008)/2 + C7008/2</f>
        <v/>
      </c>
      <c r="E7008" s="2">
        <f>SQRT(A7008^2+B7008^2+C7008^2)</f>
        <v/>
      </c>
      <c r="F7008" s="2">
        <f>INPUTS!$B$8*A7008+INPUTS!$B$9*D7008+INPUTS!$B$10*B7008</f>
        <v/>
      </c>
      <c r="G7008" s="2">
        <f>INPUTS!$B$11*A7008/10000</f>
        <v/>
      </c>
      <c r="H7008" s="2">
        <f>MAX(0, (INPUTS!$B$14+INPUTS!$B$16*INPUTS!$B$15) + (1-INPUTS!$B$18)*INPUTS!$B$19*G7008 - INPUTS!$B$17 - INPUTS!$B$20*MAX(0, -F7008))</f>
        <v/>
      </c>
      <c r="I7008" s="2">
        <f>IF(INPUTS!$B$13=0, H7008&lt;=0, H7008&lt;INPUTS!$B$13)</f>
        <v/>
      </c>
      <c r="J7008" s="2">
        <f>INPUTS!$B$21 + INPUTS!$B$24*F7008 + INPUTS!$B$25*G7008</f>
        <v/>
      </c>
      <c r="K7008" s="2">
        <f>J7008&lt;INPUTS!$B$23</f>
        <v/>
      </c>
      <c r="L7008" s="2">
        <f>J7008&lt;INPUTS!$B$22</f>
        <v/>
      </c>
      <c r="M7008" s="2">
        <f>INPUTS!$B$26 + INPUTS!$B$29*F7008</f>
        <v/>
      </c>
      <c r="N7008" s="2">
        <f>M7008&lt;INPUTS!$B$28</f>
        <v/>
      </c>
      <c r="O7008" s="2">
        <f>M7008&lt;INPUTS!$B$27</f>
        <v/>
      </c>
      <c r="P7008" s="2">
        <f>INPUTS!$B$30 + (1-INPUTS!$B$18)*INPUTS!$B$19*G7008</f>
        <v/>
      </c>
      <c r="Q7008" s="2">
        <f>INPUTS!$B$31 + INPUTS!$B$32*P7008</f>
        <v/>
      </c>
      <c r="R7008" s="2">
        <f>IF(INPUTS!$B$13=0, Q7008&lt;=0, Q7008&lt;INPUTS!$B$13)</f>
        <v/>
      </c>
      <c r="S7008" s="2">
        <f>OR(I7008,K7008,N7008,R7008)</f>
        <v/>
      </c>
      <c r="T7008" s="2">
        <f>OR(I7008,L7008,O7008,R7008)</f>
        <v/>
      </c>
    </row>
    <row r="7009">
      <c r="A7009" s="2" t="n">
        <v>100</v>
      </c>
      <c r="B7009" s="2" t="n">
        <v>0</v>
      </c>
      <c r="C7009" s="2" t="n">
        <v>-125</v>
      </c>
      <c r="D7009" s="2">
        <f>(A7009+B7009)/2 + C7009/2</f>
        <v/>
      </c>
      <c r="E7009" s="2">
        <f>SQRT(A7009^2+B7009^2+C7009^2)</f>
        <v/>
      </c>
      <c r="F7009" s="2">
        <f>INPUTS!$B$8*A7009+INPUTS!$B$9*D7009+INPUTS!$B$10*B7009</f>
        <v/>
      </c>
      <c r="G7009" s="2">
        <f>INPUTS!$B$11*A7009/10000</f>
        <v/>
      </c>
      <c r="H7009" s="2">
        <f>MAX(0, (INPUTS!$B$14+INPUTS!$B$16*INPUTS!$B$15) + (1-INPUTS!$B$18)*INPUTS!$B$19*G7009 - INPUTS!$B$17 - INPUTS!$B$20*MAX(0, -F7009))</f>
        <v/>
      </c>
      <c r="I7009" s="2">
        <f>IF(INPUTS!$B$13=0, H7009&lt;=0, H7009&lt;INPUTS!$B$13)</f>
        <v/>
      </c>
      <c r="J7009" s="2">
        <f>INPUTS!$B$21 + INPUTS!$B$24*F7009 + INPUTS!$B$25*G7009</f>
        <v/>
      </c>
      <c r="K7009" s="2">
        <f>J7009&lt;INPUTS!$B$23</f>
        <v/>
      </c>
      <c r="L7009" s="2">
        <f>J7009&lt;INPUTS!$B$22</f>
        <v/>
      </c>
      <c r="M7009" s="2">
        <f>INPUTS!$B$26 + INPUTS!$B$29*F7009</f>
        <v/>
      </c>
      <c r="N7009" s="2">
        <f>M7009&lt;INPUTS!$B$28</f>
        <v/>
      </c>
      <c r="O7009" s="2">
        <f>M7009&lt;INPUTS!$B$27</f>
        <v/>
      </c>
      <c r="P7009" s="2">
        <f>INPUTS!$B$30 + (1-INPUTS!$B$18)*INPUTS!$B$19*G7009</f>
        <v/>
      </c>
      <c r="Q7009" s="2">
        <f>INPUTS!$B$31 + INPUTS!$B$32*P7009</f>
        <v/>
      </c>
      <c r="R7009" s="2">
        <f>IF(INPUTS!$B$13=0, Q7009&lt;=0, Q7009&lt;INPUTS!$B$13)</f>
        <v/>
      </c>
      <c r="S7009" s="2">
        <f>OR(I7009,K7009,N7009,R7009)</f>
        <v/>
      </c>
      <c r="T7009" s="2">
        <f>OR(I7009,L7009,O7009,R7009)</f>
        <v/>
      </c>
    </row>
    <row r="7010">
      <c r="A7010" s="2" t="n">
        <v>100</v>
      </c>
      <c r="B7010" s="2" t="n">
        <v>0</v>
      </c>
      <c r="C7010" s="2" t="n">
        <v>-100</v>
      </c>
      <c r="D7010" s="2">
        <f>(A7010+B7010)/2 + C7010/2</f>
        <v/>
      </c>
      <c r="E7010" s="2">
        <f>SQRT(A7010^2+B7010^2+C7010^2)</f>
        <v/>
      </c>
      <c r="F7010" s="2">
        <f>INPUTS!$B$8*A7010+INPUTS!$B$9*D7010+INPUTS!$B$10*B7010</f>
        <v/>
      </c>
      <c r="G7010" s="2">
        <f>INPUTS!$B$11*A7010/10000</f>
        <v/>
      </c>
      <c r="H7010" s="2">
        <f>MAX(0, (INPUTS!$B$14+INPUTS!$B$16*INPUTS!$B$15) + (1-INPUTS!$B$18)*INPUTS!$B$19*G7010 - INPUTS!$B$17 - INPUTS!$B$20*MAX(0, -F7010))</f>
        <v/>
      </c>
      <c r="I7010" s="2">
        <f>IF(INPUTS!$B$13=0, H7010&lt;=0, H7010&lt;INPUTS!$B$13)</f>
        <v/>
      </c>
      <c r="J7010" s="2">
        <f>INPUTS!$B$21 + INPUTS!$B$24*F7010 + INPUTS!$B$25*G7010</f>
        <v/>
      </c>
      <c r="K7010" s="2">
        <f>J7010&lt;INPUTS!$B$23</f>
        <v/>
      </c>
      <c r="L7010" s="2">
        <f>J7010&lt;INPUTS!$B$22</f>
        <v/>
      </c>
      <c r="M7010" s="2">
        <f>INPUTS!$B$26 + INPUTS!$B$29*F7010</f>
        <v/>
      </c>
      <c r="N7010" s="2">
        <f>M7010&lt;INPUTS!$B$28</f>
        <v/>
      </c>
      <c r="O7010" s="2">
        <f>M7010&lt;INPUTS!$B$27</f>
        <v/>
      </c>
      <c r="P7010" s="2">
        <f>INPUTS!$B$30 + (1-INPUTS!$B$18)*INPUTS!$B$19*G7010</f>
        <v/>
      </c>
      <c r="Q7010" s="2">
        <f>INPUTS!$B$31 + INPUTS!$B$32*P7010</f>
        <v/>
      </c>
      <c r="R7010" s="2">
        <f>IF(INPUTS!$B$13=0, Q7010&lt;=0, Q7010&lt;INPUTS!$B$13)</f>
        <v/>
      </c>
      <c r="S7010" s="2">
        <f>OR(I7010,K7010,N7010,R7010)</f>
        <v/>
      </c>
      <c r="T7010" s="2">
        <f>OR(I7010,L7010,O7010,R7010)</f>
        <v/>
      </c>
    </row>
    <row r="7011">
      <c r="A7011" s="2" t="n">
        <v>100</v>
      </c>
      <c r="B7011" s="2" t="n">
        <v>0</v>
      </c>
      <c r="C7011" s="2" t="n">
        <v>-75</v>
      </c>
      <c r="D7011" s="2">
        <f>(A7011+B7011)/2 + C7011/2</f>
        <v/>
      </c>
      <c r="E7011" s="2">
        <f>SQRT(A7011^2+B7011^2+C7011^2)</f>
        <v/>
      </c>
      <c r="F7011" s="2">
        <f>INPUTS!$B$8*A7011+INPUTS!$B$9*D7011+INPUTS!$B$10*B7011</f>
        <v/>
      </c>
      <c r="G7011" s="2">
        <f>INPUTS!$B$11*A7011/10000</f>
        <v/>
      </c>
      <c r="H7011" s="2">
        <f>MAX(0, (INPUTS!$B$14+INPUTS!$B$16*INPUTS!$B$15) + (1-INPUTS!$B$18)*INPUTS!$B$19*G7011 - INPUTS!$B$17 - INPUTS!$B$20*MAX(0, -F7011))</f>
        <v/>
      </c>
      <c r="I7011" s="2">
        <f>IF(INPUTS!$B$13=0, H7011&lt;=0, H7011&lt;INPUTS!$B$13)</f>
        <v/>
      </c>
      <c r="J7011" s="2">
        <f>INPUTS!$B$21 + INPUTS!$B$24*F7011 + INPUTS!$B$25*G7011</f>
        <v/>
      </c>
      <c r="K7011" s="2">
        <f>J7011&lt;INPUTS!$B$23</f>
        <v/>
      </c>
      <c r="L7011" s="2">
        <f>J7011&lt;INPUTS!$B$22</f>
        <v/>
      </c>
      <c r="M7011" s="2">
        <f>INPUTS!$B$26 + INPUTS!$B$29*F7011</f>
        <v/>
      </c>
      <c r="N7011" s="2">
        <f>M7011&lt;INPUTS!$B$28</f>
        <v/>
      </c>
      <c r="O7011" s="2">
        <f>M7011&lt;INPUTS!$B$27</f>
        <v/>
      </c>
      <c r="P7011" s="2">
        <f>INPUTS!$B$30 + (1-INPUTS!$B$18)*INPUTS!$B$19*G7011</f>
        <v/>
      </c>
      <c r="Q7011" s="2">
        <f>INPUTS!$B$31 + INPUTS!$B$32*P7011</f>
        <v/>
      </c>
      <c r="R7011" s="2">
        <f>IF(INPUTS!$B$13=0, Q7011&lt;=0, Q7011&lt;INPUTS!$B$13)</f>
        <v/>
      </c>
      <c r="S7011" s="2">
        <f>OR(I7011,K7011,N7011,R7011)</f>
        <v/>
      </c>
      <c r="T7011" s="2">
        <f>OR(I7011,L7011,O7011,R7011)</f>
        <v/>
      </c>
    </row>
    <row r="7012">
      <c r="A7012" s="2" t="n">
        <v>100</v>
      </c>
      <c r="B7012" s="2" t="n">
        <v>0</v>
      </c>
      <c r="C7012" s="2" t="n">
        <v>-50</v>
      </c>
      <c r="D7012" s="2">
        <f>(A7012+B7012)/2 + C7012/2</f>
        <v/>
      </c>
      <c r="E7012" s="2">
        <f>SQRT(A7012^2+B7012^2+C7012^2)</f>
        <v/>
      </c>
      <c r="F7012" s="2">
        <f>INPUTS!$B$8*A7012+INPUTS!$B$9*D7012+INPUTS!$B$10*B7012</f>
        <v/>
      </c>
      <c r="G7012" s="2">
        <f>INPUTS!$B$11*A7012/10000</f>
        <v/>
      </c>
      <c r="H7012" s="2">
        <f>MAX(0, (INPUTS!$B$14+INPUTS!$B$16*INPUTS!$B$15) + (1-INPUTS!$B$18)*INPUTS!$B$19*G7012 - INPUTS!$B$17 - INPUTS!$B$20*MAX(0, -F7012))</f>
        <v/>
      </c>
      <c r="I7012" s="2">
        <f>IF(INPUTS!$B$13=0, H7012&lt;=0, H7012&lt;INPUTS!$B$13)</f>
        <v/>
      </c>
      <c r="J7012" s="2">
        <f>INPUTS!$B$21 + INPUTS!$B$24*F7012 + INPUTS!$B$25*G7012</f>
        <v/>
      </c>
      <c r="K7012" s="2">
        <f>J7012&lt;INPUTS!$B$23</f>
        <v/>
      </c>
      <c r="L7012" s="2">
        <f>J7012&lt;INPUTS!$B$22</f>
        <v/>
      </c>
      <c r="M7012" s="2">
        <f>INPUTS!$B$26 + INPUTS!$B$29*F7012</f>
        <v/>
      </c>
      <c r="N7012" s="2">
        <f>M7012&lt;INPUTS!$B$28</f>
        <v/>
      </c>
      <c r="O7012" s="2">
        <f>M7012&lt;INPUTS!$B$27</f>
        <v/>
      </c>
      <c r="P7012" s="2">
        <f>INPUTS!$B$30 + (1-INPUTS!$B$18)*INPUTS!$B$19*G7012</f>
        <v/>
      </c>
      <c r="Q7012" s="2">
        <f>INPUTS!$B$31 + INPUTS!$B$32*P7012</f>
        <v/>
      </c>
      <c r="R7012" s="2">
        <f>IF(INPUTS!$B$13=0, Q7012&lt;=0, Q7012&lt;INPUTS!$B$13)</f>
        <v/>
      </c>
      <c r="S7012" s="2">
        <f>OR(I7012,K7012,N7012,R7012)</f>
        <v/>
      </c>
      <c r="T7012" s="2">
        <f>OR(I7012,L7012,O7012,R7012)</f>
        <v/>
      </c>
    </row>
    <row r="7013">
      <c r="A7013" s="2" t="n">
        <v>100</v>
      </c>
      <c r="B7013" s="2" t="n">
        <v>0</v>
      </c>
      <c r="C7013" s="2" t="n">
        <v>-25</v>
      </c>
      <c r="D7013" s="2">
        <f>(A7013+B7013)/2 + C7013/2</f>
        <v/>
      </c>
      <c r="E7013" s="2">
        <f>SQRT(A7013^2+B7013^2+C7013^2)</f>
        <v/>
      </c>
      <c r="F7013" s="2">
        <f>INPUTS!$B$8*A7013+INPUTS!$B$9*D7013+INPUTS!$B$10*B7013</f>
        <v/>
      </c>
      <c r="G7013" s="2">
        <f>INPUTS!$B$11*A7013/10000</f>
        <v/>
      </c>
      <c r="H7013" s="2">
        <f>MAX(0, (INPUTS!$B$14+INPUTS!$B$16*INPUTS!$B$15) + (1-INPUTS!$B$18)*INPUTS!$B$19*G7013 - INPUTS!$B$17 - INPUTS!$B$20*MAX(0, -F7013))</f>
        <v/>
      </c>
      <c r="I7013" s="2">
        <f>IF(INPUTS!$B$13=0, H7013&lt;=0, H7013&lt;INPUTS!$B$13)</f>
        <v/>
      </c>
      <c r="J7013" s="2">
        <f>INPUTS!$B$21 + INPUTS!$B$24*F7013 + INPUTS!$B$25*G7013</f>
        <v/>
      </c>
      <c r="K7013" s="2">
        <f>J7013&lt;INPUTS!$B$23</f>
        <v/>
      </c>
      <c r="L7013" s="2">
        <f>J7013&lt;INPUTS!$B$22</f>
        <v/>
      </c>
      <c r="M7013" s="2">
        <f>INPUTS!$B$26 + INPUTS!$B$29*F7013</f>
        <v/>
      </c>
      <c r="N7013" s="2">
        <f>M7013&lt;INPUTS!$B$28</f>
        <v/>
      </c>
      <c r="O7013" s="2">
        <f>M7013&lt;INPUTS!$B$27</f>
        <v/>
      </c>
      <c r="P7013" s="2">
        <f>INPUTS!$B$30 + (1-INPUTS!$B$18)*INPUTS!$B$19*G7013</f>
        <v/>
      </c>
      <c r="Q7013" s="2">
        <f>INPUTS!$B$31 + INPUTS!$B$32*P7013</f>
        <v/>
      </c>
      <c r="R7013" s="2">
        <f>IF(INPUTS!$B$13=0, Q7013&lt;=0, Q7013&lt;INPUTS!$B$13)</f>
        <v/>
      </c>
      <c r="S7013" s="2">
        <f>OR(I7013,K7013,N7013,R7013)</f>
        <v/>
      </c>
      <c r="T7013" s="2">
        <f>OR(I7013,L7013,O7013,R7013)</f>
        <v/>
      </c>
    </row>
    <row r="7014">
      <c r="A7014" s="2" t="n">
        <v>100</v>
      </c>
      <c r="B7014" s="2" t="n">
        <v>0</v>
      </c>
      <c r="C7014" s="2" t="n">
        <v>0</v>
      </c>
      <c r="D7014" s="2">
        <f>(A7014+B7014)/2 + C7014/2</f>
        <v/>
      </c>
      <c r="E7014" s="2">
        <f>SQRT(A7014^2+B7014^2+C7014^2)</f>
        <v/>
      </c>
      <c r="F7014" s="2">
        <f>INPUTS!$B$8*A7014+INPUTS!$B$9*D7014+INPUTS!$B$10*B7014</f>
        <v/>
      </c>
      <c r="G7014" s="2">
        <f>INPUTS!$B$11*A7014/10000</f>
        <v/>
      </c>
      <c r="H7014" s="2">
        <f>MAX(0, (INPUTS!$B$14+INPUTS!$B$16*INPUTS!$B$15) + (1-INPUTS!$B$18)*INPUTS!$B$19*G7014 - INPUTS!$B$17 - INPUTS!$B$20*MAX(0, -F7014))</f>
        <v/>
      </c>
      <c r="I7014" s="2">
        <f>IF(INPUTS!$B$13=0, H7014&lt;=0, H7014&lt;INPUTS!$B$13)</f>
        <v/>
      </c>
      <c r="J7014" s="2">
        <f>INPUTS!$B$21 + INPUTS!$B$24*F7014 + INPUTS!$B$25*G7014</f>
        <v/>
      </c>
      <c r="K7014" s="2">
        <f>J7014&lt;INPUTS!$B$23</f>
        <v/>
      </c>
      <c r="L7014" s="2">
        <f>J7014&lt;INPUTS!$B$22</f>
        <v/>
      </c>
      <c r="M7014" s="2">
        <f>INPUTS!$B$26 + INPUTS!$B$29*F7014</f>
        <v/>
      </c>
      <c r="N7014" s="2">
        <f>M7014&lt;INPUTS!$B$28</f>
        <v/>
      </c>
      <c r="O7014" s="2">
        <f>M7014&lt;INPUTS!$B$27</f>
        <v/>
      </c>
      <c r="P7014" s="2">
        <f>INPUTS!$B$30 + (1-INPUTS!$B$18)*INPUTS!$B$19*G7014</f>
        <v/>
      </c>
      <c r="Q7014" s="2">
        <f>INPUTS!$B$31 + INPUTS!$B$32*P7014</f>
        <v/>
      </c>
      <c r="R7014" s="2">
        <f>IF(INPUTS!$B$13=0, Q7014&lt;=0, Q7014&lt;INPUTS!$B$13)</f>
        <v/>
      </c>
      <c r="S7014" s="2">
        <f>OR(I7014,K7014,N7014,R7014)</f>
        <v/>
      </c>
      <c r="T7014" s="2">
        <f>OR(I7014,L7014,O7014,R7014)</f>
        <v/>
      </c>
    </row>
    <row r="7015">
      <c r="A7015" s="2" t="n">
        <v>100</v>
      </c>
      <c r="B7015" s="2" t="n">
        <v>0</v>
      </c>
      <c r="C7015" s="2" t="n">
        <v>25</v>
      </c>
      <c r="D7015" s="2">
        <f>(A7015+B7015)/2 + C7015/2</f>
        <v/>
      </c>
      <c r="E7015" s="2">
        <f>SQRT(A7015^2+B7015^2+C7015^2)</f>
        <v/>
      </c>
      <c r="F7015" s="2">
        <f>INPUTS!$B$8*A7015+INPUTS!$B$9*D7015+INPUTS!$B$10*B7015</f>
        <v/>
      </c>
      <c r="G7015" s="2">
        <f>INPUTS!$B$11*A7015/10000</f>
        <v/>
      </c>
      <c r="H7015" s="2">
        <f>MAX(0, (INPUTS!$B$14+INPUTS!$B$16*INPUTS!$B$15) + (1-INPUTS!$B$18)*INPUTS!$B$19*G7015 - INPUTS!$B$17 - INPUTS!$B$20*MAX(0, -F7015))</f>
        <v/>
      </c>
      <c r="I7015" s="2">
        <f>IF(INPUTS!$B$13=0, H7015&lt;=0, H7015&lt;INPUTS!$B$13)</f>
        <v/>
      </c>
      <c r="J7015" s="2">
        <f>INPUTS!$B$21 + INPUTS!$B$24*F7015 + INPUTS!$B$25*G7015</f>
        <v/>
      </c>
      <c r="K7015" s="2">
        <f>J7015&lt;INPUTS!$B$23</f>
        <v/>
      </c>
      <c r="L7015" s="2">
        <f>J7015&lt;INPUTS!$B$22</f>
        <v/>
      </c>
      <c r="M7015" s="2">
        <f>INPUTS!$B$26 + INPUTS!$B$29*F7015</f>
        <v/>
      </c>
      <c r="N7015" s="2">
        <f>M7015&lt;INPUTS!$B$28</f>
        <v/>
      </c>
      <c r="O7015" s="2">
        <f>M7015&lt;INPUTS!$B$27</f>
        <v/>
      </c>
      <c r="P7015" s="2">
        <f>INPUTS!$B$30 + (1-INPUTS!$B$18)*INPUTS!$B$19*G7015</f>
        <v/>
      </c>
      <c r="Q7015" s="2">
        <f>INPUTS!$B$31 + INPUTS!$B$32*P7015</f>
        <v/>
      </c>
      <c r="R7015" s="2">
        <f>IF(INPUTS!$B$13=0, Q7015&lt;=0, Q7015&lt;INPUTS!$B$13)</f>
        <v/>
      </c>
      <c r="S7015" s="2">
        <f>OR(I7015,K7015,N7015,R7015)</f>
        <v/>
      </c>
      <c r="T7015" s="2">
        <f>OR(I7015,L7015,O7015,R7015)</f>
        <v/>
      </c>
    </row>
    <row r="7016">
      <c r="A7016" s="2" t="n">
        <v>100</v>
      </c>
      <c r="B7016" s="2" t="n">
        <v>0</v>
      </c>
      <c r="C7016" s="2" t="n">
        <v>50</v>
      </c>
      <c r="D7016" s="2">
        <f>(A7016+B7016)/2 + C7016/2</f>
        <v/>
      </c>
      <c r="E7016" s="2">
        <f>SQRT(A7016^2+B7016^2+C7016^2)</f>
        <v/>
      </c>
      <c r="F7016" s="2">
        <f>INPUTS!$B$8*A7016+INPUTS!$B$9*D7016+INPUTS!$B$10*B7016</f>
        <v/>
      </c>
      <c r="G7016" s="2">
        <f>INPUTS!$B$11*A7016/10000</f>
        <v/>
      </c>
      <c r="H7016" s="2">
        <f>MAX(0, (INPUTS!$B$14+INPUTS!$B$16*INPUTS!$B$15) + (1-INPUTS!$B$18)*INPUTS!$B$19*G7016 - INPUTS!$B$17 - INPUTS!$B$20*MAX(0, -F7016))</f>
        <v/>
      </c>
      <c r="I7016" s="2">
        <f>IF(INPUTS!$B$13=0, H7016&lt;=0, H7016&lt;INPUTS!$B$13)</f>
        <v/>
      </c>
      <c r="J7016" s="2">
        <f>INPUTS!$B$21 + INPUTS!$B$24*F7016 + INPUTS!$B$25*G7016</f>
        <v/>
      </c>
      <c r="K7016" s="2">
        <f>J7016&lt;INPUTS!$B$23</f>
        <v/>
      </c>
      <c r="L7016" s="2">
        <f>J7016&lt;INPUTS!$B$22</f>
        <v/>
      </c>
      <c r="M7016" s="2">
        <f>INPUTS!$B$26 + INPUTS!$B$29*F7016</f>
        <v/>
      </c>
      <c r="N7016" s="2">
        <f>M7016&lt;INPUTS!$B$28</f>
        <v/>
      </c>
      <c r="O7016" s="2">
        <f>M7016&lt;INPUTS!$B$27</f>
        <v/>
      </c>
      <c r="P7016" s="2">
        <f>INPUTS!$B$30 + (1-INPUTS!$B$18)*INPUTS!$B$19*G7016</f>
        <v/>
      </c>
      <c r="Q7016" s="2">
        <f>INPUTS!$B$31 + INPUTS!$B$32*P7016</f>
        <v/>
      </c>
      <c r="R7016" s="2">
        <f>IF(INPUTS!$B$13=0, Q7016&lt;=0, Q7016&lt;INPUTS!$B$13)</f>
        <v/>
      </c>
      <c r="S7016" s="2">
        <f>OR(I7016,K7016,N7016,R7016)</f>
        <v/>
      </c>
      <c r="T7016" s="2">
        <f>OR(I7016,L7016,O7016,R7016)</f>
        <v/>
      </c>
    </row>
    <row r="7017">
      <c r="A7017" s="2" t="n">
        <v>100</v>
      </c>
      <c r="B7017" s="2" t="n">
        <v>0</v>
      </c>
      <c r="C7017" s="2" t="n">
        <v>75</v>
      </c>
      <c r="D7017" s="2">
        <f>(A7017+B7017)/2 + C7017/2</f>
        <v/>
      </c>
      <c r="E7017" s="2">
        <f>SQRT(A7017^2+B7017^2+C7017^2)</f>
        <v/>
      </c>
      <c r="F7017" s="2">
        <f>INPUTS!$B$8*A7017+INPUTS!$B$9*D7017+INPUTS!$B$10*B7017</f>
        <v/>
      </c>
      <c r="G7017" s="2">
        <f>INPUTS!$B$11*A7017/10000</f>
        <v/>
      </c>
      <c r="H7017" s="2">
        <f>MAX(0, (INPUTS!$B$14+INPUTS!$B$16*INPUTS!$B$15) + (1-INPUTS!$B$18)*INPUTS!$B$19*G7017 - INPUTS!$B$17 - INPUTS!$B$20*MAX(0, -F7017))</f>
        <v/>
      </c>
      <c r="I7017" s="2">
        <f>IF(INPUTS!$B$13=0, H7017&lt;=0, H7017&lt;INPUTS!$B$13)</f>
        <v/>
      </c>
      <c r="J7017" s="2">
        <f>INPUTS!$B$21 + INPUTS!$B$24*F7017 + INPUTS!$B$25*G7017</f>
        <v/>
      </c>
      <c r="K7017" s="2">
        <f>J7017&lt;INPUTS!$B$23</f>
        <v/>
      </c>
      <c r="L7017" s="2">
        <f>J7017&lt;INPUTS!$B$22</f>
        <v/>
      </c>
      <c r="M7017" s="2">
        <f>INPUTS!$B$26 + INPUTS!$B$29*F7017</f>
        <v/>
      </c>
      <c r="N7017" s="2">
        <f>M7017&lt;INPUTS!$B$28</f>
        <v/>
      </c>
      <c r="O7017" s="2">
        <f>M7017&lt;INPUTS!$B$27</f>
        <v/>
      </c>
      <c r="P7017" s="2">
        <f>INPUTS!$B$30 + (1-INPUTS!$B$18)*INPUTS!$B$19*G7017</f>
        <v/>
      </c>
      <c r="Q7017" s="2">
        <f>INPUTS!$B$31 + INPUTS!$B$32*P7017</f>
        <v/>
      </c>
      <c r="R7017" s="2">
        <f>IF(INPUTS!$B$13=0, Q7017&lt;=0, Q7017&lt;INPUTS!$B$13)</f>
        <v/>
      </c>
      <c r="S7017" s="2">
        <f>OR(I7017,K7017,N7017,R7017)</f>
        <v/>
      </c>
      <c r="T7017" s="2">
        <f>OR(I7017,L7017,O7017,R7017)</f>
        <v/>
      </c>
    </row>
    <row r="7018">
      <c r="A7018" s="2" t="n">
        <v>100</v>
      </c>
      <c r="B7018" s="2" t="n">
        <v>0</v>
      </c>
      <c r="C7018" s="2" t="n">
        <v>100</v>
      </c>
      <c r="D7018" s="2">
        <f>(A7018+B7018)/2 + C7018/2</f>
        <v/>
      </c>
      <c r="E7018" s="2">
        <f>SQRT(A7018^2+B7018^2+C7018^2)</f>
        <v/>
      </c>
      <c r="F7018" s="2">
        <f>INPUTS!$B$8*A7018+INPUTS!$B$9*D7018+INPUTS!$B$10*B7018</f>
        <v/>
      </c>
      <c r="G7018" s="2">
        <f>INPUTS!$B$11*A7018/10000</f>
        <v/>
      </c>
      <c r="H7018" s="2">
        <f>MAX(0, (INPUTS!$B$14+INPUTS!$B$16*INPUTS!$B$15) + (1-INPUTS!$B$18)*INPUTS!$B$19*G7018 - INPUTS!$B$17 - INPUTS!$B$20*MAX(0, -F7018))</f>
        <v/>
      </c>
      <c r="I7018" s="2">
        <f>IF(INPUTS!$B$13=0, H7018&lt;=0, H7018&lt;INPUTS!$B$13)</f>
        <v/>
      </c>
      <c r="J7018" s="2">
        <f>INPUTS!$B$21 + INPUTS!$B$24*F7018 + INPUTS!$B$25*G7018</f>
        <v/>
      </c>
      <c r="K7018" s="2">
        <f>J7018&lt;INPUTS!$B$23</f>
        <v/>
      </c>
      <c r="L7018" s="2">
        <f>J7018&lt;INPUTS!$B$22</f>
        <v/>
      </c>
      <c r="M7018" s="2">
        <f>INPUTS!$B$26 + INPUTS!$B$29*F7018</f>
        <v/>
      </c>
      <c r="N7018" s="2">
        <f>M7018&lt;INPUTS!$B$28</f>
        <v/>
      </c>
      <c r="O7018" s="2">
        <f>M7018&lt;INPUTS!$B$27</f>
        <v/>
      </c>
      <c r="P7018" s="2">
        <f>INPUTS!$B$30 + (1-INPUTS!$B$18)*INPUTS!$B$19*G7018</f>
        <v/>
      </c>
      <c r="Q7018" s="2">
        <f>INPUTS!$B$31 + INPUTS!$B$32*P7018</f>
        <v/>
      </c>
      <c r="R7018" s="2">
        <f>IF(INPUTS!$B$13=0, Q7018&lt;=0, Q7018&lt;INPUTS!$B$13)</f>
        <v/>
      </c>
      <c r="S7018" s="2">
        <f>OR(I7018,K7018,N7018,R7018)</f>
        <v/>
      </c>
      <c r="T7018" s="2">
        <f>OR(I7018,L7018,O7018,R7018)</f>
        <v/>
      </c>
    </row>
    <row r="7019">
      <c r="A7019" s="2" t="n">
        <v>100</v>
      </c>
      <c r="B7019" s="2" t="n">
        <v>0</v>
      </c>
      <c r="C7019" s="2" t="n">
        <v>125</v>
      </c>
      <c r="D7019" s="2">
        <f>(A7019+B7019)/2 + C7019/2</f>
        <v/>
      </c>
      <c r="E7019" s="2">
        <f>SQRT(A7019^2+B7019^2+C7019^2)</f>
        <v/>
      </c>
      <c r="F7019" s="2">
        <f>INPUTS!$B$8*A7019+INPUTS!$B$9*D7019+INPUTS!$B$10*B7019</f>
        <v/>
      </c>
      <c r="G7019" s="2">
        <f>INPUTS!$B$11*A7019/10000</f>
        <v/>
      </c>
      <c r="H7019" s="2">
        <f>MAX(0, (INPUTS!$B$14+INPUTS!$B$16*INPUTS!$B$15) + (1-INPUTS!$B$18)*INPUTS!$B$19*G7019 - INPUTS!$B$17 - INPUTS!$B$20*MAX(0, -F7019))</f>
        <v/>
      </c>
      <c r="I7019" s="2">
        <f>IF(INPUTS!$B$13=0, H7019&lt;=0, H7019&lt;INPUTS!$B$13)</f>
        <v/>
      </c>
      <c r="J7019" s="2">
        <f>INPUTS!$B$21 + INPUTS!$B$24*F7019 + INPUTS!$B$25*G7019</f>
        <v/>
      </c>
      <c r="K7019" s="2">
        <f>J7019&lt;INPUTS!$B$23</f>
        <v/>
      </c>
      <c r="L7019" s="2">
        <f>J7019&lt;INPUTS!$B$22</f>
        <v/>
      </c>
      <c r="M7019" s="2">
        <f>INPUTS!$B$26 + INPUTS!$B$29*F7019</f>
        <v/>
      </c>
      <c r="N7019" s="2">
        <f>M7019&lt;INPUTS!$B$28</f>
        <v/>
      </c>
      <c r="O7019" s="2">
        <f>M7019&lt;INPUTS!$B$27</f>
        <v/>
      </c>
      <c r="P7019" s="2">
        <f>INPUTS!$B$30 + (1-INPUTS!$B$18)*INPUTS!$B$19*G7019</f>
        <v/>
      </c>
      <c r="Q7019" s="2">
        <f>INPUTS!$B$31 + INPUTS!$B$32*P7019</f>
        <v/>
      </c>
      <c r="R7019" s="2">
        <f>IF(INPUTS!$B$13=0, Q7019&lt;=0, Q7019&lt;INPUTS!$B$13)</f>
        <v/>
      </c>
      <c r="S7019" s="2">
        <f>OR(I7019,K7019,N7019,R7019)</f>
        <v/>
      </c>
      <c r="T7019" s="2">
        <f>OR(I7019,L7019,O7019,R7019)</f>
        <v/>
      </c>
    </row>
    <row r="7020">
      <c r="A7020" s="2" t="n">
        <v>100</v>
      </c>
      <c r="B7020" s="2" t="n">
        <v>0</v>
      </c>
      <c r="C7020" s="2" t="n">
        <v>150</v>
      </c>
      <c r="D7020" s="2">
        <f>(A7020+B7020)/2 + C7020/2</f>
        <v/>
      </c>
      <c r="E7020" s="2">
        <f>SQRT(A7020^2+B7020^2+C7020^2)</f>
        <v/>
      </c>
      <c r="F7020" s="2">
        <f>INPUTS!$B$8*A7020+INPUTS!$B$9*D7020+INPUTS!$B$10*B7020</f>
        <v/>
      </c>
      <c r="G7020" s="2">
        <f>INPUTS!$B$11*A7020/10000</f>
        <v/>
      </c>
      <c r="H7020" s="2">
        <f>MAX(0, (INPUTS!$B$14+INPUTS!$B$16*INPUTS!$B$15) + (1-INPUTS!$B$18)*INPUTS!$B$19*G7020 - INPUTS!$B$17 - INPUTS!$B$20*MAX(0, -F7020))</f>
        <v/>
      </c>
      <c r="I7020" s="2">
        <f>IF(INPUTS!$B$13=0, H7020&lt;=0, H7020&lt;INPUTS!$B$13)</f>
        <v/>
      </c>
      <c r="J7020" s="2">
        <f>INPUTS!$B$21 + INPUTS!$B$24*F7020 + INPUTS!$B$25*G7020</f>
        <v/>
      </c>
      <c r="K7020" s="2">
        <f>J7020&lt;INPUTS!$B$23</f>
        <v/>
      </c>
      <c r="L7020" s="2">
        <f>J7020&lt;INPUTS!$B$22</f>
        <v/>
      </c>
      <c r="M7020" s="2">
        <f>INPUTS!$B$26 + INPUTS!$B$29*F7020</f>
        <v/>
      </c>
      <c r="N7020" s="2">
        <f>M7020&lt;INPUTS!$B$28</f>
        <v/>
      </c>
      <c r="O7020" s="2">
        <f>M7020&lt;INPUTS!$B$27</f>
        <v/>
      </c>
      <c r="P7020" s="2">
        <f>INPUTS!$B$30 + (1-INPUTS!$B$18)*INPUTS!$B$19*G7020</f>
        <v/>
      </c>
      <c r="Q7020" s="2">
        <f>INPUTS!$B$31 + INPUTS!$B$32*P7020</f>
        <v/>
      </c>
      <c r="R7020" s="2">
        <f>IF(INPUTS!$B$13=0, Q7020&lt;=0, Q7020&lt;INPUTS!$B$13)</f>
        <v/>
      </c>
      <c r="S7020" s="2">
        <f>OR(I7020,K7020,N7020,R7020)</f>
        <v/>
      </c>
      <c r="T7020" s="2">
        <f>OR(I7020,L7020,O7020,R7020)</f>
        <v/>
      </c>
    </row>
    <row r="7021">
      <c r="A7021" s="2" t="n">
        <v>100</v>
      </c>
      <c r="B7021" s="2" t="n">
        <v>0</v>
      </c>
      <c r="C7021" s="2" t="n">
        <v>175</v>
      </c>
      <c r="D7021" s="2">
        <f>(A7021+B7021)/2 + C7021/2</f>
        <v/>
      </c>
      <c r="E7021" s="2">
        <f>SQRT(A7021^2+B7021^2+C7021^2)</f>
        <v/>
      </c>
      <c r="F7021" s="2">
        <f>INPUTS!$B$8*A7021+INPUTS!$B$9*D7021+INPUTS!$B$10*B7021</f>
        <v/>
      </c>
      <c r="G7021" s="2">
        <f>INPUTS!$B$11*A7021/10000</f>
        <v/>
      </c>
      <c r="H7021" s="2">
        <f>MAX(0, (INPUTS!$B$14+INPUTS!$B$16*INPUTS!$B$15) + (1-INPUTS!$B$18)*INPUTS!$B$19*G7021 - INPUTS!$B$17 - INPUTS!$B$20*MAX(0, -F7021))</f>
        <v/>
      </c>
      <c r="I7021" s="2">
        <f>IF(INPUTS!$B$13=0, H7021&lt;=0, H7021&lt;INPUTS!$B$13)</f>
        <v/>
      </c>
      <c r="J7021" s="2">
        <f>INPUTS!$B$21 + INPUTS!$B$24*F7021 + INPUTS!$B$25*G7021</f>
        <v/>
      </c>
      <c r="K7021" s="2">
        <f>J7021&lt;INPUTS!$B$23</f>
        <v/>
      </c>
      <c r="L7021" s="2">
        <f>J7021&lt;INPUTS!$B$22</f>
        <v/>
      </c>
      <c r="M7021" s="2">
        <f>INPUTS!$B$26 + INPUTS!$B$29*F7021</f>
        <v/>
      </c>
      <c r="N7021" s="2">
        <f>M7021&lt;INPUTS!$B$28</f>
        <v/>
      </c>
      <c r="O7021" s="2">
        <f>M7021&lt;INPUTS!$B$27</f>
        <v/>
      </c>
      <c r="P7021" s="2">
        <f>INPUTS!$B$30 + (1-INPUTS!$B$18)*INPUTS!$B$19*G7021</f>
        <v/>
      </c>
      <c r="Q7021" s="2">
        <f>INPUTS!$B$31 + INPUTS!$B$32*P7021</f>
        <v/>
      </c>
      <c r="R7021" s="2">
        <f>IF(INPUTS!$B$13=0, Q7021&lt;=0, Q7021&lt;INPUTS!$B$13)</f>
        <v/>
      </c>
      <c r="S7021" s="2">
        <f>OR(I7021,K7021,N7021,R7021)</f>
        <v/>
      </c>
      <c r="T7021" s="2">
        <f>OR(I7021,L7021,O7021,R7021)</f>
        <v/>
      </c>
    </row>
    <row r="7022">
      <c r="A7022" s="2" t="n">
        <v>100</v>
      </c>
      <c r="B7022" s="2" t="n">
        <v>0</v>
      </c>
      <c r="C7022" s="2" t="n">
        <v>200</v>
      </c>
      <c r="D7022" s="2">
        <f>(A7022+B7022)/2 + C7022/2</f>
        <v/>
      </c>
      <c r="E7022" s="2">
        <f>SQRT(A7022^2+B7022^2+C7022^2)</f>
        <v/>
      </c>
      <c r="F7022" s="2">
        <f>INPUTS!$B$8*A7022+INPUTS!$B$9*D7022+INPUTS!$B$10*B7022</f>
        <v/>
      </c>
      <c r="G7022" s="2">
        <f>INPUTS!$B$11*A7022/10000</f>
        <v/>
      </c>
      <c r="H7022" s="2">
        <f>MAX(0, (INPUTS!$B$14+INPUTS!$B$16*INPUTS!$B$15) + (1-INPUTS!$B$18)*INPUTS!$B$19*G7022 - INPUTS!$B$17 - INPUTS!$B$20*MAX(0, -F7022))</f>
        <v/>
      </c>
      <c r="I7022" s="2">
        <f>IF(INPUTS!$B$13=0, H7022&lt;=0, H7022&lt;INPUTS!$B$13)</f>
        <v/>
      </c>
      <c r="J7022" s="2">
        <f>INPUTS!$B$21 + INPUTS!$B$24*F7022 + INPUTS!$B$25*G7022</f>
        <v/>
      </c>
      <c r="K7022" s="2">
        <f>J7022&lt;INPUTS!$B$23</f>
        <v/>
      </c>
      <c r="L7022" s="2">
        <f>J7022&lt;INPUTS!$B$22</f>
        <v/>
      </c>
      <c r="M7022" s="2">
        <f>INPUTS!$B$26 + INPUTS!$B$29*F7022</f>
        <v/>
      </c>
      <c r="N7022" s="2">
        <f>M7022&lt;INPUTS!$B$28</f>
        <v/>
      </c>
      <c r="O7022" s="2">
        <f>M7022&lt;INPUTS!$B$27</f>
        <v/>
      </c>
      <c r="P7022" s="2">
        <f>INPUTS!$B$30 + (1-INPUTS!$B$18)*INPUTS!$B$19*G7022</f>
        <v/>
      </c>
      <c r="Q7022" s="2">
        <f>INPUTS!$B$31 + INPUTS!$B$32*P7022</f>
        <v/>
      </c>
      <c r="R7022" s="2">
        <f>IF(INPUTS!$B$13=0, Q7022&lt;=0, Q7022&lt;INPUTS!$B$13)</f>
        <v/>
      </c>
      <c r="S7022" s="2">
        <f>OR(I7022,K7022,N7022,R7022)</f>
        <v/>
      </c>
      <c r="T7022" s="2">
        <f>OR(I7022,L7022,O7022,R7022)</f>
        <v/>
      </c>
    </row>
    <row r="7023">
      <c r="A7023" s="2" t="n">
        <v>100</v>
      </c>
      <c r="B7023" s="2" t="n">
        <v>25</v>
      </c>
      <c r="C7023" s="2" t="n">
        <v>-200</v>
      </c>
      <c r="D7023" s="2">
        <f>(A7023+B7023)/2 + C7023/2</f>
        <v/>
      </c>
      <c r="E7023" s="2">
        <f>SQRT(A7023^2+B7023^2+C7023^2)</f>
        <v/>
      </c>
      <c r="F7023" s="2">
        <f>INPUTS!$B$8*A7023+INPUTS!$B$9*D7023+INPUTS!$B$10*B7023</f>
        <v/>
      </c>
      <c r="G7023" s="2">
        <f>INPUTS!$B$11*A7023/10000</f>
        <v/>
      </c>
      <c r="H7023" s="2">
        <f>MAX(0, (INPUTS!$B$14+INPUTS!$B$16*INPUTS!$B$15) + (1-INPUTS!$B$18)*INPUTS!$B$19*G7023 - INPUTS!$B$17 - INPUTS!$B$20*MAX(0, -F7023))</f>
        <v/>
      </c>
      <c r="I7023" s="2">
        <f>IF(INPUTS!$B$13=0, H7023&lt;=0, H7023&lt;INPUTS!$B$13)</f>
        <v/>
      </c>
      <c r="J7023" s="2">
        <f>INPUTS!$B$21 + INPUTS!$B$24*F7023 + INPUTS!$B$25*G7023</f>
        <v/>
      </c>
      <c r="K7023" s="2">
        <f>J7023&lt;INPUTS!$B$23</f>
        <v/>
      </c>
      <c r="L7023" s="2">
        <f>J7023&lt;INPUTS!$B$22</f>
        <v/>
      </c>
      <c r="M7023" s="2">
        <f>INPUTS!$B$26 + INPUTS!$B$29*F7023</f>
        <v/>
      </c>
      <c r="N7023" s="2">
        <f>M7023&lt;INPUTS!$B$28</f>
        <v/>
      </c>
      <c r="O7023" s="2">
        <f>M7023&lt;INPUTS!$B$27</f>
        <v/>
      </c>
      <c r="P7023" s="2">
        <f>INPUTS!$B$30 + (1-INPUTS!$B$18)*INPUTS!$B$19*G7023</f>
        <v/>
      </c>
      <c r="Q7023" s="2">
        <f>INPUTS!$B$31 + INPUTS!$B$32*P7023</f>
        <v/>
      </c>
      <c r="R7023" s="2">
        <f>IF(INPUTS!$B$13=0, Q7023&lt;=0, Q7023&lt;INPUTS!$B$13)</f>
        <v/>
      </c>
      <c r="S7023" s="2">
        <f>OR(I7023,K7023,N7023,R7023)</f>
        <v/>
      </c>
      <c r="T7023" s="2">
        <f>OR(I7023,L7023,O7023,R7023)</f>
        <v/>
      </c>
    </row>
    <row r="7024">
      <c r="A7024" s="2" t="n">
        <v>100</v>
      </c>
      <c r="B7024" s="2" t="n">
        <v>25</v>
      </c>
      <c r="C7024" s="2" t="n">
        <v>-175</v>
      </c>
      <c r="D7024" s="2">
        <f>(A7024+B7024)/2 + C7024/2</f>
        <v/>
      </c>
      <c r="E7024" s="2">
        <f>SQRT(A7024^2+B7024^2+C7024^2)</f>
        <v/>
      </c>
      <c r="F7024" s="2">
        <f>INPUTS!$B$8*A7024+INPUTS!$B$9*D7024+INPUTS!$B$10*B7024</f>
        <v/>
      </c>
      <c r="G7024" s="2">
        <f>INPUTS!$B$11*A7024/10000</f>
        <v/>
      </c>
      <c r="H7024" s="2">
        <f>MAX(0, (INPUTS!$B$14+INPUTS!$B$16*INPUTS!$B$15) + (1-INPUTS!$B$18)*INPUTS!$B$19*G7024 - INPUTS!$B$17 - INPUTS!$B$20*MAX(0, -F7024))</f>
        <v/>
      </c>
      <c r="I7024" s="2">
        <f>IF(INPUTS!$B$13=0, H7024&lt;=0, H7024&lt;INPUTS!$B$13)</f>
        <v/>
      </c>
      <c r="J7024" s="2">
        <f>INPUTS!$B$21 + INPUTS!$B$24*F7024 + INPUTS!$B$25*G7024</f>
        <v/>
      </c>
      <c r="K7024" s="2">
        <f>J7024&lt;INPUTS!$B$23</f>
        <v/>
      </c>
      <c r="L7024" s="2">
        <f>J7024&lt;INPUTS!$B$22</f>
        <v/>
      </c>
      <c r="M7024" s="2">
        <f>INPUTS!$B$26 + INPUTS!$B$29*F7024</f>
        <v/>
      </c>
      <c r="N7024" s="2">
        <f>M7024&lt;INPUTS!$B$28</f>
        <v/>
      </c>
      <c r="O7024" s="2">
        <f>M7024&lt;INPUTS!$B$27</f>
        <v/>
      </c>
      <c r="P7024" s="2">
        <f>INPUTS!$B$30 + (1-INPUTS!$B$18)*INPUTS!$B$19*G7024</f>
        <v/>
      </c>
      <c r="Q7024" s="2">
        <f>INPUTS!$B$31 + INPUTS!$B$32*P7024</f>
        <v/>
      </c>
      <c r="R7024" s="2">
        <f>IF(INPUTS!$B$13=0, Q7024&lt;=0, Q7024&lt;INPUTS!$B$13)</f>
        <v/>
      </c>
      <c r="S7024" s="2">
        <f>OR(I7024,K7024,N7024,R7024)</f>
        <v/>
      </c>
      <c r="T7024" s="2">
        <f>OR(I7024,L7024,O7024,R7024)</f>
        <v/>
      </c>
    </row>
    <row r="7025">
      <c r="A7025" s="2" t="n">
        <v>100</v>
      </c>
      <c r="B7025" s="2" t="n">
        <v>25</v>
      </c>
      <c r="C7025" s="2" t="n">
        <v>-150</v>
      </c>
      <c r="D7025" s="2">
        <f>(A7025+B7025)/2 + C7025/2</f>
        <v/>
      </c>
      <c r="E7025" s="2">
        <f>SQRT(A7025^2+B7025^2+C7025^2)</f>
        <v/>
      </c>
      <c r="F7025" s="2">
        <f>INPUTS!$B$8*A7025+INPUTS!$B$9*D7025+INPUTS!$B$10*B7025</f>
        <v/>
      </c>
      <c r="G7025" s="2">
        <f>INPUTS!$B$11*A7025/10000</f>
        <v/>
      </c>
      <c r="H7025" s="2">
        <f>MAX(0, (INPUTS!$B$14+INPUTS!$B$16*INPUTS!$B$15) + (1-INPUTS!$B$18)*INPUTS!$B$19*G7025 - INPUTS!$B$17 - INPUTS!$B$20*MAX(0, -F7025))</f>
        <v/>
      </c>
      <c r="I7025" s="2">
        <f>IF(INPUTS!$B$13=0, H7025&lt;=0, H7025&lt;INPUTS!$B$13)</f>
        <v/>
      </c>
      <c r="J7025" s="2">
        <f>INPUTS!$B$21 + INPUTS!$B$24*F7025 + INPUTS!$B$25*G7025</f>
        <v/>
      </c>
      <c r="K7025" s="2">
        <f>J7025&lt;INPUTS!$B$23</f>
        <v/>
      </c>
      <c r="L7025" s="2">
        <f>J7025&lt;INPUTS!$B$22</f>
        <v/>
      </c>
      <c r="M7025" s="2">
        <f>INPUTS!$B$26 + INPUTS!$B$29*F7025</f>
        <v/>
      </c>
      <c r="N7025" s="2">
        <f>M7025&lt;INPUTS!$B$28</f>
        <v/>
      </c>
      <c r="O7025" s="2">
        <f>M7025&lt;INPUTS!$B$27</f>
        <v/>
      </c>
      <c r="P7025" s="2">
        <f>INPUTS!$B$30 + (1-INPUTS!$B$18)*INPUTS!$B$19*G7025</f>
        <v/>
      </c>
      <c r="Q7025" s="2">
        <f>INPUTS!$B$31 + INPUTS!$B$32*P7025</f>
        <v/>
      </c>
      <c r="R7025" s="2">
        <f>IF(INPUTS!$B$13=0, Q7025&lt;=0, Q7025&lt;INPUTS!$B$13)</f>
        <v/>
      </c>
      <c r="S7025" s="2">
        <f>OR(I7025,K7025,N7025,R7025)</f>
        <v/>
      </c>
      <c r="T7025" s="2">
        <f>OR(I7025,L7025,O7025,R7025)</f>
        <v/>
      </c>
    </row>
    <row r="7026">
      <c r="A7026" s="2" t="n">
        <v>100</v>
      </c>
      <c r="B7026" s="2" t="n">
        <v>25</v>
      </c>
      <c r="C7026" s="2" t="n">
        <v>-125</v>
      </c>
      <c r="D7026" s="2">
        <f>(A7026+B7026)/2 + C7026/2</f>
        <v/>
      </c>
      <c r="E7026" s="2">
        <f>SQRT(A7026^2+B7026^2+C7026^2)</f>
        <v/>
      </c>
      <c r="F7026" s="2">
        <f>INPUTS!$B$8*A7026+INPUTS!$B$9*D7026+INPUTS!$B$10*B7026</f>
        <v/>
      </c>
      <c r="G7026" s="2">
        <f>INPUTS!$B$11*A7026/10000</f>
        <v/>
      </c>
      <c r="H7026" s="2">
        <f>MAX(0, (INPUTS!$B$14+INPUTS!$B$16*INPUTS!$B$15) + (1-INPUTS!$B$18)*INPUTS!$B$19*G7026 - INPUTS!$B$17 - INPUTS!$B$20*MAX(0, -F7026))</f>
        <v/>
      </c>
      <c r="I7026" s="2">
        <f>IF(INPUTS!$B$13=0, H7026&lt;=0, H7026&lt;INPUTS!$B$13)</f>
        <v/>
      </c>
      <c r="J7026" s="2">
        <f>INPUTS!$B$21 + INPUTS!$B$24*F7026 + INPUTS!$B$25*G7026</f>
        <v/>
      </c>
      <c r="K7026" s="2">
        <f>J7026&lt;INPUTS!$B$23</f>
        <v/>
      </c>
      <c r="L7026" s="2">
        <f>J7026&lt;INPUTS!$B$22</f>
        <v/>
      </c>
      <c r="M7026" s="2">
        <f>INPUTS!$B$26 + INPUTS!$B$29*F7026</f>
        <v/>
      </c>
      <c r="N7026" s="2">
        <f>M7026&lt;INPUTS!$B$28</f>
        <v/>
      </c>
      <c r="O7026" s="2">
        <f>M7026&lt;INPUTS!$B$27</f>
        <v/>
      </c>
      <c r="P7026" s="2">
        <f>INPUTS!$B$30 + (1-INPUTS!$B$18)*INPUTS!$B$19*G7026</f>
        <v/>
      </c>
      <c r="Q7026" s="2">
        <f>INPUTS!$B$31 + INPUTS!$B$32*P7026</f>
        <v/>
      </c>
      <c r="R7026" s="2">
        <f>IF(INPUTS!$B$13=0, Q7026&lt;=0, Q7026&lt;INPUTS!$B$13)</f>
        <v/>
      </c>
      <c r="S7026" s="2">
        <f>OR(I7026,K7026,N7026,R7026)</f>
        <v/>
      </c>
      <c r="T7026" s="2">
        <f>OR(I7026,L7026,O7026,R7026)</f>
        <v/>
      </c>
    </row>
    <row r="7027">
      <c r="A7027" s="2" t="n">
        <v>100</v>
      </c>
      <c r="B7027" s="2" t="n">
        <v>25</v>
      </c>
      <c r="C7027" s="2" t="n">
        <v>-100</v>
      </c>
      <c r="D7027" s="2">
        <f>(A7027+B7027)/2 + C7027/2</f>
        <v/>
      </c>
      <c r="E7027" s="2">
        <f>SQRT(A7027^2+B7027^2+C7027^2)</f>
        <v/>
      </c>
      <c r="F7027" s="2">
        <f>INPUTS!$B$8*A7027+INPUTS!$B$9*D7027+INPUTS!$B$10*B7027</f>
        <v/>
      </c>
      <c r="G7027" s="2">
        <f>INPUTS!$B$11*A7027/10000</f>
        <v/>
      </c>
      <c r="H7027" s="2">
        <f>MAX(0, (INPUTS!$B$14+INPUTS!$B$16*INPUTS!$B$15) + (1-INPUTS!$B$18)*INPUTS!$B$19*G7027 - INPUTS!$B$17 - INPUTS!$B$20*MAX(0, -F7027))</f>
        <v/>
      </c>
      <c r="I7027" s="2">
        <f>IF(INPUTS!$B$13=0, H7027&lt;=0, H7027&lt;INPUTS!$B$13)</f>
        <v/>
      </c>
      <c r="J7027" s="2">
        <f>INPUTS!$B$21 + INPUTS!$B$24*F7027 + INPUTS!$B$25*G7027</f>
        <v/>
      </c>
      <c r="K7027" s="2">
        <f>J7027&lt;INPUTS!$B$23</f>
        <v/>
      </c>
      <c r="L7027" s="2">
        <f>J7027&lt;INPUTS!$B$22</f>
        <v/>
      </c>
      <c r="M7027" s="2">
        <f>INPUTS!$B$26 + INPUTS!$B$29*F7027</f>
        <v/>
      </c>
      <c r="N7027" s="2">
        <f>M7027&lt;INPUTS!$B$28</f>
        <v/>
      </c>
      <c r="O7027" s="2">
        <f>M7027&lt;INPUTS!$B$27</f>
        <v/>
      </c>
      <c r="P7027" s="2">
        <f>INPUTS!$B$30 + (1-INPUTS!$B$18)*INPUTS!$B$19*G7027</f>
        <v/>
      </c>
      <c r="Q7027" s="2">
        <f>INPUTS!$B$31 + INPUTS!$B$32*P7027</f>
        <v/>
      </c>
      <c r="R7027" s="2">
        <f>IF(INPUTS!$B$13=0, Q7027&lt;=0, Q7027&lt;INPUTS!$B$13)</f>
        <v/>
      </c>
      <c r="S7027" s="2">
        <f>OR(I7027,K7027,N7027,R7027)</f>
        <v/>
      </c>
      <c r="T7027" s="2">
        <f>OR(I7027,L7027,O7027,R7027)</f>
        <v/>
      </c>
    </row>
    <row r="7028">
      <c r="A7028" s="2" t="n">
        <v>100</v>
      </c>
      <c r="B7028" s="2" t="n">
        <v>25</v>
      </c>
      <c r="C7028" s="2" t="n">
        <v>-75</v>
      </c>
      <c r="D7028" s="2">
        <f>(A7028+B7028)/2 + C7028/2</f>
        <v/>
      </c>
      <c r="E7028" s="2">
        <f>SQRT(A7028^2+B7028^2+C7028^2)</f>
        <v/>
      </c>
      <c r="F7028" s="2">
        <f>INPUTS!$B$8*A7028+INPUTS!$B$9*D7028+INPUTS!$B$10*B7028</f>
        <v/>
      </c>
      <c r="G7028" s="2">
        <f>INPUTS!$B$11*A7028/10000</f>
        <v/>
      </c>
      <c r="H7028" s="2">
        <f>MAX(0, (INPUTS!$B$14+INPUTS!$B$16*INPUTS!$B$15) + (1-INPUTS!$B$18)*INPUTS!$B$19*G7028 - INPUTS!$B$17 - INPUTS!$B$20*MAX(0, -F7028))</f>
        <v/>
      </c>
      <c r="I7028" s="2">
        <f>IF(INPUTS!$B$13=0, H7028&lt;=0, H7028&lt;INPUTS!$B$13)</f>
        <v/>
      </c>
      <c r="J7028" s="2">
        <f>INPUTS!$B$21 + INPUTS!$B$24*F7028 + INPUTS!$B$25*G7028</f>
        <v/>
      </c>
      <c r="K7028" s="2">
        <f>J7028&lt;INPUTS!$B$23</f>
        <v/>
      </c>
      <c r="L7028" s="2">
        <f>J7028&lt;INPUTS!$B$22</f>
        <v/>
      </c>
      <c r="M7028" s="2">
        <f>INPUTS!$B$26 + INPUTS!$B$29*F7028</f>
        <v/>
      </c>
      <c r="N7028" s="2">
        <f>M7028&lt;INPUTS!$B$28</f>
        <v/>
      </c>
      <c r="O7028" s="2">
        <f>M7028&lt;INPUTS!$B$27</f>
        <v/>
      </c>
      <c r="P7028" s="2">
        <f>INPUTS!$B$30 + (1-INPUTS!$B$18)*INPUTS!$B$19*G7028</f>
        <v/>
      </c>
      <c r="Q7028" s="2">
        <f>INPUTS!$B$31 + INPUTS!$B$32*P7028</f>
        <v/>
      </c>
      <c r="R7028" s="2">
        <f>IF(INPUTS!$B$13=0, Q7028&lt;=0, Q7028&lt;INPUTS!$B$13)</f>
        <v/>
      </c>
      <c r="S7028" s="2">
        <f>OR(I7028,K7028,N7028,R7028)</f>
        <v/>
      </c>
      <c r="T7028" s="2">
        <f>OR(I7028,L7028,O7028,R7028)</f>
        <v/>
      </c>
    </row>
    <row r="7029">
      <c r="A7029" s="2" t="n">
        <v>100</v>
      </c>
      <c r="B7029" s="2" t="n">
        <v>25</v>
      </c>
      <c r="C7029" s="2" t="n">
        <v>-50</v>
      </c>
      <c r="D7029" s="2">
        <f>(A7029+B7029)/2 + C7029/2</f>
        <v/>
      </c>
      <c r="E7029" s="2">
        <f>SQRT(A7029^2+B7029^2+C7029^2)</f>
        <v/>
      </c>
      <c r="F7029" s="2">
        <f>INPUTS!$B$8*A7029+INPUTS!$B$9*D7029+INPUTS!$B$10*B7029</f>
        <v/>
      </c>
      <c r="G7029" s="2">
        <f>INPUTS!$B$11*A7029/10000</f>
        <v/>
      </c>
      <c r="H7029" s="2">
        <f>MAX(0, (INPUTS!$B$14+INPUTS!$B$16*INPUTS!$B$15) + (1-INPUTS!$B$18)*INPUTS!$B$19*G7029 - INPUTS!$B$17 - INPUTS!$B$20*MAX(0, -F7029))</f>
        <v/>
      </c>
      <c r="I7029" s="2">
        <f>IF(INPUTS!$B$13=0, H7029&lt;=0, H7029&lt;INPUTS!$B$13)</f>
        <v/>
      </c>
      <c r="J7029" s="2">
        <f>INPUTS!$B$21 + INPUTS!$B$24*F7029 + INPUTS!$B$25*G7029</f>
        <v/>
      </c>
      <c r="K7029" s="2">
        <f>J7029&lt;INPUTS!$B$23</f>
        <v/>
      </c>
      <c r="L7029" s="2">
        <f>J7029&lt;INPUTS!$B$22</f>
        <v/>
      </c>
      <c r="M7029" s="2">
        <f>INPUTS!$B$26 + INPUTS!$B$29*F7029</f>
        <v/>
      </c>
      <c r="N7029" s="2">
        <f>M7029&lt;INPUTS!$B$28</f>
        <v/>
      </c>
      <c r="O7029" s="2">
        <f>M7029&lt;INPUTS!$B$27</f>
        <v/>
      </c>
      <c r="P7029" s="2">
        <f>INPUTS!$B$30 + (1-INPUTS!$B$18)*INPUTS!$B$19*G7029</f>
        <v/>
      </c>
      <c r="Q7029" s="2">
        <f>INPUTS!$B$31 + INPUTS!$B$32*P7029</f>
        <v/>
      </c>
      <c r="R7029" s="2">
        <f>IF(INPUTS!$B$13=0, Q7029&lt;=0, Q7029&lt;INPUTS!$B$13)</f>
        <v/>
      </c>
      <c r="S7029" s="2">
        <f>OR(I7029,K7029,N7029,R7029)</f>
        <v/>
      </c>
      <c r="T7029" s="2">
        <f>OR(I7029,L7029,O7029,R7029)</f>
        <v/>
      </c>
    </row>
    <row r="7030">
      <c r="A7030" s="2" t="n">
        <v>100</v>
      </c>
      <c r="B7030" s="2" t="n">
        <v>25</v>
      </c>
      <c r="C7030" s="2" t="n">
        <v>-25</v>
      </c>
      <c r="D7030" s="2">
        <f>(A7030+B7030)/2 + C7030/2</f>
        <v/>
      </c>
      <c r="E7030" s="2">
        <f>SQRT(A7030^2+B7030^2+C7030^2)</f>
        <v/>
      </c>
      <c r="F7030" s="2">
        <f>INPUTS!$B$8*A7030+INPUTS!$B$9*D7030+INPUTS!$B$10*B7030</f>
        <v/>
      </c>
      <c r="G7030" s="2">
        <f>INPUTS!$B$11*A7030/10000</f>
        <v/>
      </c>
      <c r="H7030" s="2">
        <f>MAX(0, (INPUTS!$B$14+INPUTS!$B$16*INPUTS!$B$15) + (1-INPUTS!$B$18)*INPUTS!$B$19*G7030 - INPUTS!$B$17 - INPUTS!$B$20*MAX(0, -F7030))</f>
        <v/>
      </c>
      <c r="I7030" s="2">
        <f>IF(INPUTS!$B$13=0, H7030&lt;=0, H7030&lt;INPUTS!$B$13)</f>
        <v/>
      </c>
      <c r="J7030" s="2">
        <f>INPUTS!$B$21 + INPUTS!$B$24*F7030 + INPUTS!$B$25*G7030</f>
        <v/>
      </c>
      <c r="K7030" s="2">
        <f>J7030&lt;INPUTS!$B$23</f>
        <v/>
      </c>
      <c r="L7030" s="2">
        <f>J7030&lt;INPUTS!$B$22</f>
        <v/>
      </c>
      <c r="M7030" s="2">
        <f>INPUTS!$B$26 + INPUTS!$B$29*F7030</f>
        <v/>
      </c>
      <c r="N7030" s="2">
        <f>M7030&lt;INPUTS!$B$28</f>
        <v/>
      </c>
      <c r="O7030" s="2">
        <f>M7030&lt;INPUTS!$B$27</f>
        <v/>
      </c>
      <c r="P7030" s="2">
        <f>INPUTS!$B$30 + (1-INPUTS!$B$18)*INPUTS!$B$19*G7030</f>
        <v/>
      </c>
      <c r="Q7030" s="2">
        <f>INPUTS!$B$31 + INPUTS!$B$32*P7030</f>
        <v/>
      </c>
      <c r="R7030" s="2">
        <f>IF(INPUTS!$B$13=0, Q7030&lt;=0, Q7030&lt;INPUTS!$B$13)</f>
        <v/>
      </c>
      <c r="S7030" s="2">
        <f>OR(I7030,K7030,N7030,R7030)</f>
        <v/>
      </c>
      <c r="T7030" s="2">
        <f>OR(I7030,L7030,O7030,R7030)</f>
        <v/>
      </c>
    </row>
    <row r="7031">
      <c r="A7031" s="2" t="n">
        <v>100</v>
      </c>
      <c r="B7031" s="2" t="n">
        <v>25</v>
      </c>
      <c r="C7031" s="2" t="n">
        <v>0</v>
      </c>
      <c r="D7031" s="2">
        <f>(A7031+B7031)/2 + C7031/2</f>
        <v/>
      </c>
      <c r="E7031" s="2">
        <f>SQRT(A7031^2+B7031^2+C7031^2)</f>
        <v/>
      </c>
      <c r="F7031" s="2">
        <f>INPUTS!$B$8*A7031+INPUTS!$B$9*D7031+INPUTS!$B$10*B7031</f>
        <v/>
      </c>
      <c r="G7031" s="2">
        <f>INPUTS!$B$11*A7031/10000</f>
        <v/>
      </c>
      <c r="H7031" s="2">
        <f>MAX(0, (INPUTS!$B$14+INPUTS!$B$16*INPUTS!$B$15) + (1-INPUTS!$B$18)*INPUTS!$B$19*G7031 - INPUTS!$B$17 - INPUTS!$B$20*MAX(0, -F7031))</f>
        <v/>
      </c>
      <c r="I7031" s="2">
        <f>IF(INPUTS!$B$13=0, H7031&lt;=0, H7031&lt;INPUTS!$B$13)</f>
        <v/>
      </c>
      <c r="J7031" s="2">
        <f>INPUTS!$B$21 + INPUTS!$B$24*F7031 + INPUTS!$B$25*G7031</f>
        <v/>
      </c>
      <c r="K7031" s="2">
        <f>J7031&lt;INPUTS!$B$23</f>
        <v/>
      </c>
      <c r="L7031" s="2">
        <f>J7031&lt;INPUTS!$B$22</f>
        <v/>
      </c>
      <c r="M7031" s="2">
        <f>INPUTS!$B$26 + INPUTS!$B$29*F7031</f>
        <v/>
      </c>
      <c r="N7031" s="2">
        <f>M7031&lt;INPUTS!$B$28</f>
        <v/>
      </c>
      <c r="O7031" s="2">
        <f>M7031&lt;INPUTS!$B$27</f>
        <v/>
      </c>
      <c r="P7031" s="2">
        <f>INPUTS!$B$30 + (1-INPUTS!$B$18)*INPUTS!$B$19*G7031</f>
        <v/>
      </c>
      <c r="Q7031" s="2">
        <f>INPUTS!$B$31 + INPUTS!$B$32*P7031</f>
        <v/>
      </c>
      <c r="R7031" s="2">
        <f>IF(INPUTS!$B$13=0, Q7031&lt;=0, Q7031&lt;INPUTS!$B$13)</f>
        <v/>
      </c>
      <c r="S7031" s="2">
        <f>OR(I7031,K7031,N7031,R7031)</f>
        <v/>
      </c>
      <c r="T7031" s="2">
        <f>OR(I7031,L7031,O7031,R7031)</f>
        <v/>
      </c>
    </row>
    <row r="7032">
      <c r="A7032" s="2" t="n">
        <v>100</v>
      </c>
      <c r="B7032" s="2" t="n">
        <v>25</v>
      </c>
      <c r="C7032" s="2" t="n">
        <v>25</v>
      </c>
      <c r="D7032" s="2">
        <f>(A7032+B7032)/2 + C7032/2</f>
        <v/>
      </c>
      <c r="E7032" s="2">
        <f>SQRT(A7032^2+B7032^2+C7032^2)</f>
        <v/>
      </c>
      <c r="F7032" s="2">
        <f>INPUTS!$B$8*A7032+INPUTS!$B$9*D7032+INPUTS!$B$10*B7032</f>
        <v/>
      </c>
      <c r="G7032" s="2">
        <f>INPUTS!$B$11*A7032/10000</f>
        <v/>
      </c>
      <c r="H7032" s="2">
        <f>MAX(0, (INPUTS!$B$14+INPUTS!$B$16*INPUTS!$B$15) + (1-INPUTS!$B$18)*INPUTS!$B$19*G7032 - INPUTS!$B$17 - INPUTS!$B$20*MAX(0, -F7032))</f>
        <v/>
      </c>
      <c r="I7032" s="2">
        <f>IF(INPUTS!$B$13=0, H7032&lt;=0, H7032&lt;INPUTS!$B$13)</f>
        <v/>
      </c>
      <c r="J7032" s="2">
        <f>INPUTS!$B$21 + INPUTS!$B$24*F7032 + INPUTS!$B$25*G7032</f>
        <v/>
      </c>
      <c r="K7032" s="2">
        <f>J7032&lt;INPUTS!$B$23</f>
        <v/>
      </c>
      <c r="L7032" s="2">
        <f>J7032&lt;INPUTS!$B$22</f>
        <v/>
      </c>
      <c r="M7032" s="2">
        <f>INPUTS!$B$26 + INPUTS!$B$29*F7032</f>
        <v/>
      </c>
      <c r="N7032" s="2">
        <f>M7032&lt;INPUTS!$B$28</f>
        <v/>
      </c>
      <c r="O7032" s="2">
        <f>M7032&lt;INPUTS!$B$27</f>
        <v/>
      </c>
      <c r="P7032" s="2">
        <f>INPUTS!$B$30 + (1-INPUTS!$B$18)*INPUTS!$B$19*G7032</f>
        <v/>
      </c>
      <c r="Q7032" s="2">
        <f>INPUTS!$B$31 + INPUTS!$B$32*P7032</f>
        <v/>
      </c>
      <c r="R7032" s="2">
        <f>IF(INPUTS!$B$13=0, Q7032&lt;=0, Q7032&lt;INPUTS!$B$13)</f>
        <v/>
      </c>
      <c r="S7032" s="2">
        <f>OR(I7032,K7032,N7032,R7032)</f>
        <v/>
      </c>
      <c r="T7032" s="2">
        <f>OR(I7032,L7032,O7032,R7032)</f>
        <v/>
      </c>
    </row>
    <row r="7033">
      <c r="A7033" s="2" t="n">
        <v>100</v>
      </c>
      <c r="B7033" s="2" t="n">
        <v>25</v>
      </c>
      <c r="C7033" s="2" t="n">
        <v>50</v>
      </c>
      <c r="D7033" s="2">
        <f>(A7033+B7033)/2 + C7033/2</f>
        <v/>
      </c>
      <c r="E7033" s="2">
        <f>SQRT(A7033^2+B7033^2+C7033^2)</f>
        <v/>
      </c>
      <c r="F7033" s="2">
        <f>INPUTS!$B$8*A7033+INPUTS!$B$9*D7033+INPUTS!$B$10*B7033</f>
        <v/>
      </c>
      <c r="G7033" s="2">
        <f>INPUTS!$B$11*A7033/10000</f>
        <v/>
      </c>
      <c r="H7033" s="2">
        <f>MAX(0, (INPUTS!$B$14+INPUTS!$B$16*INPUTS!$B$15) + (1-INPUTS!$B$18)*INPUTS!$B$19*G7033 - INPUTS!$B$17 - INPUTS!$B$20*MAX(0, -F7033))</f>
        <v/>
      </c>
      <c r="I7033" s="2">
        <f>IF(INPUTS!$B$13=0, H7033&lt;=0, H7033&lt;INPUTS!$B$13)</f>
        <v/>
      </c>
      <c r="J7033" s="2">
        <f>INPUTS!$B$21 + INPUTS!$B$24*F7033 + INPUTS!$B$25*G7033</f>
        <v/>
      </c>
      <c r="K7033" s="2">
        <f>J7033&lt;INPUTS!$B$23</f>
        <v/>
      </c>
      <c r="L7033" s="2">
        <f>J7033&lt;INPUTS!$B$22</f>
        <v/>
      </c>
      <c r="M7033" s="2">
        <f>INPUTS!$B$26 + INPUTS!$B$29*F7033</f>
        <v/>
      </c>
      <c r="N7033" s="2">
        <f>M7033&lt;INPUTS!$B$28</f>
        <v/>
      </c>
      <c r="O7033" s="2">
        <f>M7033&lt;INPUTS!$B$27</f>
        <v/>
      </c>
      <c r="P7033" s="2">
        <f>INPUTS!$B$30 + (1-INPUTS!$B$18)*INPUTS!$B$19*G7033</f>
        <v/>
      </c>
      <c r="Q7033" s="2">
        <f>INPUTS!$B$31 + INPUTS!$B$32*P7033</f>
        <v/>
      </c>
      <c r="R7033" s="2">
        <f>IF(INPUTS!$B$13=0, Q7033&lt;=0, Q7033&lt;INPUTS!$B$13)</f>
        <v/>
      </c>
      <c r="S7033" s="2">
        <f>OR(I7033,K7033,N7033,R7033)</f>
        <v/>
      </c>
      <c r="T7033" s="2">
        <f>OR(I7033,L7033,O7033,R7033)</f>
        <v/>
      </c>
    </row>
    <row r="7034">
      <c r="A7034" s="2" t="n">
        <v>100</v>
      </c>
      <c r="B7034" s="2" t="n">
        <v>25</v>
      </c>
      <c r="C7034" s="2" t="n">
        <v>75</v>
      </c>
      <c r="D7034" s="2">
        <f>(A7034+B7034)/2 + C7034/2</f>
        <v/>
      </c>
      <c r="E7034" s="2">
        <f>SQRT(A7034^2+B7034^2+C7034^2)</f>
        <v/>
      </c>
      <c r="F7034" s="2">
        <f>INPUTS!$B$8*A7034+INPUTS!$B$9*D7034+INPUTS!$B$10*B7034</f>
        <v/>
      </c>
      <c r="G7034" s="2">
        <f>INPUTS!$B$11*A7034/10000</f>
        <v/>
      </c>
      <c r="H7034" s="2">
        <f>MAX(0, (INPUTS!$B$14+INPUTS!$B$16*INPUTS!$B$15) + (1-INPUTS!$B$18)*INPUTS!$B$19*G7034 - INPUTS!$B$17 - INPUTS!$B$20*MAX(0, -F7034))</f>
        <v/>
      </c>
      <c r="I7034" s="2">
        <f>IF(INPUTS!$B$13=0, H7034&lt;=0, H7034&lt;INPUTS!$B$13)</f>
        <v/>
      </c>
      <c r="J7034" s="2">
        <f>INPUTS!$B$21 + INPUTS!$B$24*F7034 + INPUTS!$B$25*G7034</f>
        <v/>
      </c>
      <c r="K7034" s="2">
        <f>J7034&lt;INPUTS!$B$23</f>
        <v/>
      </c>
      <c r="L7034" s="2">
        <f>J7034&lt;INPUTS!$B$22</f>
        <v/>
      </c>
      <c r="M7034" s="2">
        <f>INPUTS!$B$26 + INPUTS!$B$29*F7034</f>
        <v/>
      </c>
      <c r="N7034" s="2">
        <f>M7034&lt;INPUTS!$B$28</f>
        <v/>
      </c>
      <c r="O7034" s="2">
        <f>M7034&lt;INPUTS!$B$27</f>
        <v/>
      </c>
      <c r="P7034" s="2">
        <f>INPUTS!$B$30 + (1-INPUTS!$B$18)*INPUTS!$B$19*G7034</f>
        <v/>
      </c>
      <c r="Q7034" s="2">
        <f>INPUTS!$B$31 + INPUTS!$B$32*P7034</f>
        <v/>
      </c>
      <c r="R7034" s="2">
        <f>IF(INPUTS!$B$13=0, Q7034&lt;=0, Q7034&lt;INPUTS!$B$13)</f>
        <v/>
      </c>
      <c r="S7034" s="2">
        <f>OR(I7034,K7034,N7034,R7034)</f>
        <v/>
      </c>
      <c r="T7034" s="2">
        <f>OR(I7034,L7034,O7034,R7034)</f>
        <v/>
      </c>
    </row>
    <row r="7035">
      <c r="A7035" s="2" t="n">
        <v>100</v>
      </c>
      <c r="B7035" s="2" t="n">
        <v>25</v>
      </c>
      <c r="C7035" s="2" t="n">
        <v>100</v>
      </c>
      <c r="D7035" s="2">
        <f>(A7035+B7035)/2 + C7035/2</f>
        <v/>
      </c>
      <c r="E7035" s="2">
        <f>SQRT(A7035^2+B7035^2+C7035^2)</f>
        <v/>
      </c>
      <c r="F7035" s="2">
        <f>INPUTS!$B$8*A7035+INPUTS!$B$9*D7035+INPUTS!$B$10*B7035</f>
        <v/>
      </c>
      <c r="G7035" s="2">
        <f>INPUTS!$B$11*A7035/10000</f>
        <v/>
      </c>
      <c r="H7035" s="2">
        <f>MAX(0, (INPUTS!$B$14+INPUTS!$B$16*INPUTS!$B$15) + (1-INPUTS!$B$18)*INPUTS!$B$19*G7035 - INPUTS!$B$17 - INPUTS!$B$20*MAX(0, -F7035))</f>
        <v/>
      </c>
      <c r="I7035" s="2">
        <f>IF(INPUTS!$B$13=0, H7035&lt;=0, H7035&lt;INPUTS!$B$13)</f>
        <v/>
      </c>
      <c r="J7035" s="2">
        <f>INPUTS!$B$21 + INPUTS!$B$24*F7035 + INPUTS!$B$25*G7035</f>
        <v/>
      </c>
      <c r="K7035" s="2">
        <f>J7035&lt;INPUTS!$B$23</f>
        <v/>
      </c>
      <c r="L7035" s="2">
        <f>J7035&lt;INPUTS!$B$22</f>
        <v/>
      </c>
      <c r="M7035" s="2">
        <f>INPUTS!$B$26 + INPUTS!$B$29*F7035</f>
        <v/>
      </c>
      <c r="N7035" s="2">
        <f>M7035&lt;INPUTS!$B$28</f>
        <v/>
      </c>
      <c r="O7035" s="2">
        <f>M7035&lt;INPUTS!$B$27</f>
        <v/>
      </c>
      <c r="P7035" s="2">
        <f>INPUTS!$B$30 + (1-INPUTS!$B$18)*INPUTS!$B$19*G7035</f>
        <v/>
      </c>
      <c r="Q7035" s="2">
        <f>INPUTS!$B$31 + INPUTS!$B$32*P7035</f>
        <v/>
      </c>
      <c r="R7035" s="2">
        <f>IF(INPUTS!$B$13=0, Q7035&lt;=0, Q7035&lt;INPUTS!$B$13)</f>
        <v/>
      </c>
      <c r="S7035" s="2">
        <f>OR(I7035,K7035,N7035,R7035)</f>
        <v/>
      </c>
      <c r="T7035" s="2">
        <f>OR(I7035,L7035,O7035,R7035)</f>
        <v/>
      </c>
    </row>
    <row r="7036">
      <c r="A7036" s="2" t="n">
        <v>100</v>
      </c>
      <c r="B7036" s="2" t="n">
        <v>25</v>
      </c>
      <c r="C7036" s="2" t="n">
        <v>125</v>
      </c>
      <c r="D7036" s="2">
        <f>(A7036+B7036)/2 + C7036/2</f>
        <v/>
      </c>
      <c r="E7036" s="2">
        <f>SQRT(A7036^2+B7036^2+C7036^2)</f>
        <v/>
      </c>
      <c r="F7036" s="2">
        <f>INPUTS!$B$8*A7036+INPUTS!$B$9*D7036+INPUTS!$B$10*B7036</f>
        <v/>
      </c>
      <c r="G7036" s="2">
        <f>INPUTS!$B$11*A7036/10000</f>
        <v/>
      </c>
      <c r="H7036" s="2">
        <f>MAX(0, (INPUTS!$B$14+INPUTS!$B$16*INPUTS!$B$15) + (1-INPUTS!$B$18)*INPUTS!$B$19*G7036 - INPUTS!$B$17 - INPUTS!$B$20*MAX(0, -F7036))</f>
        <v/>
      </c>
      <c r="I7036" s="2">
        <f>IF(INPUTS!$B$13=0, H7036&lt;=0, H7036&lt;INPUTS!$B$13)</f>
        <v/>
      </c>
      <c r="J7036" s="2">
        <f>INPUTS!$B$21 + INPUTS!$B$24*F7036 + INPUTS!$B$25*G7036</f>
        <v/>
      </c>
      <c r="K7036" s="2">
        <f>J7036&lt;INPUTS!$B$23</f>
        <v/>
      </c>
      <c r="L7036" s="2">
        <f>J7036&lt;INPUTS!$B$22</f>
        <v/>
      </c>
      <c r="M7036" s="2">
        <f>INPUTS!$B$26 + INPUTS!$B$29*F7036</f>
        <v/>
      </c>
      <c r="N7036" s="2">
        <f>M7036&lt;INPUTS!$B$28</f>
        <v/>
      </c>
      <c r="O7036" s="2">
        <f>M7036&lt;INPUTS!$B$27</f>
        <v/>
      </c>
      <c r="P7036" s="2">
        <f>INPUTS!$B$30 + (1-INPUTS!$B$18)*INPUTS!$B$19*G7036</f>
        <v/>
      </c>
      <c r="Q7036" s="2">
        <f>INPUTS!$B$31 + INPUTS!$B$32*P7036</f>
        <v/>
      </c>
      <c r="R7036" s="2">
        <f>IF(INPUTS!$B$13=0, Q7036&lt;=0, Q7036&lt;INPUTS!$B$13)</f>
        <v/>
      </c>
      <c r="S7036" s="2">
        <f>OR(I7036,K7036,N7036,R7036)</f>
        <v/>
      </c>
      <c r="T7036" s="2">
        <f>OR(I7036,L7036,O7036,R7036)</f>
        <v/>
      </c>
    </row>
    <row r="7037">
      <c r="A7037" s="2" t="n">
        <v>100</v>
      </c>
      <c r="B7037" s="2" t="n">
        <v>25</v>
      </c>
      <c r="C7037" s="2" t="n">
        <v>150</v>
      </c>
      <c r="D7037" s="2">
        <f>(A7037+B7037)/2 + C7037/2</f>
        <v/>
      </c>
      <c r="E7037" s="2">
        <f>SQRT(A7037^2+B7037^2+C7037^2)</f>
        <v/>
      </c>
      <c r="F7037" s="2">
        <f>INPUTS!$B$8*A7037+INPUTS!$B$9*D7037+INPUTS!$B$10*B7037</f>
        <v/>
      </c>
      <c r="G7037" s="2">
        <f>INPUTS!$B$11*A7037/10000</f>
        <v/>
      </c>
      <c r="H7037" s="2">
        <f>MAX(0, (INPUTS!$B$14+INPUTS!$B$16*INPUTS!$B$15) + (1-INPUTS!$B$18)*INPUTS!$B$19*G7037 - INPUTS!$B$17 - INPUTS!$B$20*MAX(0, -F7037))</f>
        <v/>
      </c>
      <c r="I7037" s="2">
        <f>IF(INPUTS!$B$13=0, H7037&lt;=0, H7037&lt;INPUTS!$B$13)</f>
        <v/>
      </c>
      <c r="J7037" s="2">
        <f>INPUTS!$B$21 + INPUTS!$B$24*F7037 + INPUTS!$B$25*G7037</f>
        <v/>
      </c>
      <c r="K7037" s="2">
        <f>J7037&lt;INPUTS!$B$23</f>
        <v/>
      </c>
      <c r="L7037" s="2">
        <f>J7037&lt;INPUTS!$B$22</f>
        <v/>
      </c>
      <c r="M7037" s="2">
        <f>INPUTS!$B$26 + INPUTS!$B$29*F7037</f>
        <v/>
      </c>
      <c r="N7037" s="2">
        <f>M7037&lt;INPUTS!$B$28</f>
        <v/>
      </c>
      <c r="O7037" s="2">
        <f>M7037&lt;INPUTS!$B$27</f>
        <v/>
      </c>
      <c r="P7037" s="2">
        <f>INPUTS!$B$30 + (1-INPUTS!$B$18)*INPUTS!$B$19*G7037</f>
        <v/>
      </c>
      <c r="Q7037" s="2">
        <f>INPUTS!$B$31 + INPUTS!$B$32*P7037</f>
        <v/>
      </c>
      <c r="R7037" s="2">
        <f>IF(INPUTS!$B$13=0, Q7037&lt;=0, Q7037&lt;INPUTS!$B$13)</f>
        <v/>
      </c>
      <c r="S7037" s="2">
        <f>OR(I7037,K7037,N7037,R7037)</f>
        <v/>
      </c>
      <c r="T7037" s="2">
        <f>OR(I7037,L7037,O7037,R7037)</f>
        <v/>
      </c>
    </row>
    <row r="7038">
      <c r="A7038" s="2" t="n">
        <v>100</v>
      </c>
      <c r="B7038" s="2" t="n">
        <v>25</v>
      </c>
      <c r="C7038" s="2" t="n">
        <v>175</v>
      </c>
      <c r="D7038" s="2">
        <f>(A7038+B7038)/2 + C7038/2</f>
        <v/>
      </c>
      <c r="E7038" s="2">
        <f>SQRT(A7038^2+B7038^2+C7038^2)</f>
        <v/>
      </c>
      <c r="F7038" s="2">
        <f>INPUTS!$B$8*A7038+INPUTS!$B$9*D7038+INPUTS!$B$10*B7038</f>
        <v/>
      </c>
      <c r="G7038" s="2">
        <f>INPUTS!$B$11*A7038/10000</f>
        <v/>
      </c>
      <c r="H7038" s="2">
        <f>MAX(0, (INPUTS!$B$14+INPUTS!$B$16*INPUTS!$B$15) + (1-INPUTS!$B$18)*INPUTS!$B$19*G7038 - INPUTS!$B$17 - INPUTS!$B$20*MAX(0, -F7038))</f>
        <v/>
      </c>
      <c r="I7038" s="2">
        <f>IF(INPUTS!$B$13=0, H7038&lt;=0, H7038&lt;INPUTS!$B$13)</f>
        <v/>
      </c>
      <c r="J7038" s="2">
        <f>INPUTS!$B$21 + INPUTS!$B$24*F7038 + INPUTS!$B$25*G7038</f>
        <v/>
      </c>
      <c r="K7038" s="2">
        <f>J7038&lt;INPUTS!$B$23</f>
        <v/>
      </c>
      <c r="L7038" s="2">
        <f>J7038&lt;INPUTS!$B$22</f>
        <v/>
      </c>
      <c r="M7038" s="2">
        <f>INPUTS!$B$26 + INPUTS!$B$29*F7038</f>
        <v/>
      </c>
      <c r="N7038" s="2">
        <f>M7038&lt;INPUTS!$B$28</f>
        <v/>
      </c>
      <c r="O7038" s="2">
        <f>M7038&lt;INPUTS!$B$27</f>
        <v/>
      </c>
      <c r="P7038" s="2">
        <f>INPUTS!$B$30 + (1-INPUTS!$B$18)*INPUTS!$B$19*G7038</f>
        <v/>
      </c>
      <c r="Q7038" s="2">
        <f>INPUTS!$B$31 + INPUTS!$B$32*P7038</f>
        <v/>
      </c>
      <c r="R7038" s="2">
        <f>IF(INPUTS!$B$13=0, Q7038&lt;=0, Q7038&lt;INPUTS!$B$13)</f>
        <v/>
      </c>
      <c r="S7038" s="2">
        <f>OR(I7038,K7038,N7038,R7038)</f>
        <v/>
      </c>
      <c r="T7038" s="2">
        <f>OR(I7038,L7038,O7038,R7038)</f>
        <v/>
      </c>
    </row>
    <row r="7039">
      <c r="A7039" s="2" t="n">
        <v>100</v>
      </c>
      <c r="B7039" s="2" t="n">
        <v>25</v>
      </c>
      <c r="C7039" s="2" t="n">
        <v>200</v>
      </c>
      <c r="D7039" s="2">
        <f>(A7039+B7039)/2 + C7039/2</f>
        <v/>
      </c>
      <c r="E7039" s="2">
        <f>SQRT(A7039^2+B7039^2+C7039^2)</f>
        <v/>
      </c>
      <c r="F7039" s="2">
        <f>INPUTS!$B$8*A7039+INPUTS!$B$9*D7039+INPUTS!$B$10*B7039</f>
        <v/>
      </c>
      <c r="G7039" s="2">
        <f>INPUTS!$B$11*A7039/10000</f>
        <v/>
      </c>
      <c r="H7039" s="2">
        <f>MAX(0, (INPUTS!$B$14+INPUTS!$B$16*INPUTS!$B$15) + (1-INPUTS!$B$18)*INPUTS!$B$19*G7039 - INPUTS!$B$17 - INPUTS!$B$20*MAX(0, -F7039))</f>
        <v/>
      </c>
      <c r="I7039" s="2">
        <f>IF(INPUTS!$B$13=0, H7039&lt;=0, H7039&lt;INPUTS!$B$13)</f>
        <v/>
      </c>
      <c r="J7039" s="2">
        <f>INPUTS!$B$21 + INPUTS!$B$24*F7039 + INPUTS!$B$25*G7039</f>
        <v/>
      </c>
      <c r="K7039" s="2">
        <f>J7039&lt;INPUTS!$B$23</f>
        <v/>
      </c>
      <c r="L7039" s="2">
        <f>J7039&lt;INPUTS!$B$22</f>
        <v/>
      </c>
      <c r="M7039" s="2">
        <f>INPUTS!$B$26 + INPUTS!$B$29*F7039</f>
        <v/>
      </c>
      <c r="N7039" s="2">
        <f>M7039&lt;INPUTS!$B$28</f>
        <v/>
      </c>
      <c r="O7039" s="2">
        <f>M7039&lt;INPUTS!$B$27</f>
        <v/>
      </c>
      <c r="P7039" s="2">
        <f>INPUTS!$B$30 + (1-INPUTS!$B$18)*INPUTS!$B$19*G7039</f>
        <v/>
      </c>
      <c r="Q7039" s="2">
        <f>INPUTS!$B$31 + INPUTS!$B$32*P7039</f>
        <v/>
      </c>
      <c r="R7039" s="2">
        <f>IF(INPUTS!$B$13=0, Q7039&lt;=0, Q7039&lt;INPUTS!$B$13)</f>
        <v/>
      </c>
      <c r="S7039" s="2">
        <f>OR(I7039,K7039,N7039,R7039)</f>
        <v/>
      </c>
      <c r="T7039" s="2">
        <f>OR(I7039,L7039,O7039,R7039)</f>
        <v/>
      </c>
    </row>
    <row r="7040">
      <c r="A7040" s="2" t="n">
        <v>100</v>
      </c>
      <c r="B7040" s="2" t="n">
        <v>50</v>
      </c>
      <c r="C7040" s="2" t="n">
        <v>-200</v>
      </c>
      <c r="D7040" s="2">
        <f>(A7040+B7040)/2 + C7040/2</f>
        <v/>
      </c>
      <c r="E7040" s="2">
        <f>SQRT(A7040^2+B7040^2+C7040^2)</f>
        <v/>
      </c>
      <c r="F7040" s="2">
        <f>INPUTS!$B$8*A7040+INPUTS!$B$9*D7040+INPUTS!$B$10*B7040</f>
        <v/>
      </c>
      <c r="G7040" s="2">
        <f>INPUTS!$B$11*A7040/10000</f>
        <v/>
      </c>
      <c r="H7040" s="2">
        <f>MAX(0, (INPUTS!$B$14+INPUTS!$B$16*INPUTS!$B$15) + (1-INPUTS!$B$18)*INPUTS!$B$19*G7040 - INPUTS!$B$17 - INPUTS!$B$20*MAX(0, -F7040))</f>
        <v/>
      </c>
      <c r="I7040" s="2">
        <f>IF(INPUTS!$B$13=0, H7040&lt;=0, H7040&lt;INPUTS!$B$13)</f>
        <v/>
      </c>
      <c r="J7040" s="2">
        <f>INPUTS!$B$21 + INPUTS!$B$24*F7040 + INPUTS!$B$25*G7040</f>
        <v/>
      </c>
      <c r="K7040" s="2">
        <f>J7040&lt;INPUTS!$B$23</f>
        <v/>
      </c>
      <c r="L7040" s="2">
        <f>J7040&lt;INPUTS!$B$22</f>
        <v/>
      </c>
      <c r="M7040" s="2">
        <f>INPUTS!$B$26 + INPUTS!$B$29*F7040</f>
        <v/>
      </c>
      <c r="N7040" s="2">
        <f>M7040&lt;INPUTS!$B$28</f>
        <v/>
      </c>
      <c r="O7040" s="2">
        <f>M7040&lt;INPUTS!$B$27</f>
        <v/>
      </c>
      <c r="P7040" s="2">
        <f>INPUTS!$B$30 + (1-INPUTS!$B$18)*INPUTS!$B$19*G7040</f>
        <v/>
      </c>
      <c r="Q7040" s="2">
        <f>INPUTS!$B$31 + INPUTS!$B$32*P7040</f>
        <v/>
      </c>
      <c r="R7040" s="2">
        <f>IF(INPUTS!$B$13=0, Q7040&lt;=0, Q7040&lt;INPUTS!$B$13)</f>
        <v/>
      </c>
      <c r="S7040" s="2">
        <f>OR(I7040,K7040,N7040,R7040)</f>
        <v/>
      </c>
      <c r="T7040" s="2">
        <f>OR(I7040,L7040,O7040,R7040)</f>
        <v/>
      </c>
    </row>
    <row r="7041">
      <c r="A7041" s="2" t="n">
        <v>100</v>
      </c>
      <c r="B7041" s="2" t="n">
        <v>50</v>
      </c>
      <c r="C7041" s="2" t="n">
        <v>-175</v>
      </c>
      <c r="D7041" s="2">
        <f>(A7041+B7041)/2 + C7041/2</f>
        <v/>
      </c>
      <c r="E7041" s="2">
        <f>SQRT(A7041^2+B7041^2+C7041^2)</f>
        <v/>
      </c>
      <c r="F7041" s="2">
        <f>INPUTS!$B$8*A7041+INPUTS!$B$9*D7041+INPUTS!$B$10*B7041</f>
        <v/>
      </c>
      <c r="G7041" s="2">
        <f>INPUTS!$B$11*A7041/10000</f>
        <v/>
      </c>
      <c r="H7041" s="2">
        <f>MAX(0, (INPUTS!$B$14+INPUTS!$B$16*INPUTS!$B$15) + (1-INPUTS!$B$18)*INPUTS!$B$19*G7041 - INPUTS!$B$17 - INPUTS!$B$20*MAX(0, -F7041))</f>
        <v/>
      </c>
      <c r="I7041" s="2">
        <f>IF(INPUTS!$B$13=0, H7041&lt;=0, H7041&lt;INPUTS!$B$13)</f>
        <v/>
      </c>
      <c r="J7041" s="2">
        <f>INPUTS!$B$21 + INPUTS!$B$24*F7041 + INPUTS!$B$25*G7041</f>
        <v/>
      </c>
      <c r="K7041" s="2">
        <f>J7041&lt;INPUTS!$B$23</f>
        <v/>
      </c>
      <c r="L7041" s="2">
        <f>J7041&lt;INPUTS!$B$22</f>
        <v/>
      </c>
      <c r="M7041" s="2">
        <f>INPUTS!$B$26 + INPUTS!$B$29*F7041</f>
        <v/>
      </c>
      <c r="N7041" s="2">
        <f>M7041&lt;INPUTS!$B$28</f>
        <v/>
      </c>
      <c r="O7041" s="2">
        <f>M7041&lt;INPUTS!$B$27</f>
        <v/>
      </c>
      <c r="P7041" s="2">
        <f>INPUTS!$B$30 + (1-INPUTS!$B$18)*INPUTS!$B$19*G7041</f>
        <v/>
      </c>
      <c r="Q7041" s="2">
        <f>INPUTS!$B$31 + INPUTS!$B$32*P7041</f>
        <v/>
      </c>
      <c r="R7041" s="2">
        <f>IF(INPUTS!$B$13=0, Q7041&lt;=0, Q7041&lt;INPUTS!$B$13)</f>
        <v/>
      </c>
      <c r="S7041" s="2">
        <f>OR(I7041,K7041,N7041,R7041)</f>
        <v/>
      </c>
      <c r="T7041" s="2">
        <f>OR(I7041,L7041,O7041,R7041)</f>
        <v/>
      </c>
    </row>
    <row r="7042">
      <c r="A7042" s="2" t="n">
        <v>100</v>
      </c>
      <c r="B7042" s="2" t="n">
        <v>50</v>
      </c>
      <c r="C7042" s="2" t="n">
        <v>-150</v>
      </c>
      <c r="D7042" s="2">
        <f>(A7042+B7042)/2 + C7042/2</f>
        <v/>
      </c>
      <c r="E7042" s="2">
        <f>SQRT(A7042^2+B7042^2+C7042^2)</f>
        <v/>
      </c>
      <c r="F7042" s="2">
        <f>INPUTS!$B$8*A7042+INPUTS!$B$9*D7042+INPUTS!$B$10*B7042</f>
        <v/>
      </c>
      <c r="G7042" s="2">
        <f>INPUTS!$B$11*A7042/10000</f>
        <v/>
      </c>
      <c r="H7042" s="2">
        <f>MAX(0, (INPUTS!$B$14+INPUTS!$B$16*INPUTS!$B$15) + (1-INPUTS!$B$18)*INPUTS!$B$19*G7042 - INPUTS!$B$17 - INPUTS!$B$20*MAX(0, -F7042))</f>
        <v/>
      </c>
      <c r="I7042" s="2">
        <f>IF(INPUTS!$B$13=0, H7042&lt;=0, H7042&lt;INPUTS!$B$13)</f>
        <v/>
      </c>
      <c r="J7042" s="2">
        <f>INPUTS!$B$21 + INPUTS!$B$24*F7042 + INPUTS!$B$25*G7042</f>
        <v/>
      </c>
      <c r="K7042" s="2">
        <f>J7042&lt;INPUTS!$B$23</f>
        <v/>
      </c>
      <c r="L7042" s="2">
        <f>J7042&lt;INPUTS!$B$22</f>
        <v/>
      </c>
      <c r="M7042" s="2">
        <f>INPUTS!$B$26 + INPUTS!$B$29*F7042</f>
        <v/>
      </c>
      <c r="N7042" s="2">
        <f>M7042&lt;INPUTS!$B$28</f>
        <v/>
      </c>
      <c r="O7042" s="2">
        <f>M7042&lt;INPUTS!$B$27</f>
        <v/>
      </c>
      <c r="P7042" s="2">
        <f>INPUTS!$B$30 + (1-INPUTS!$B$18)*INPUTS!$B$19*G7042</f>
        <v/>
      </c>
      <c r="Q7042" s="2">
        <f>INPUTS!$B$31 + INPUTS!$B$32*P7042</f>
        <v/>
      </c>
      <c r="R7042" s="2">
        <f>IF(INPUTS!$B$13=0, Q7042&lt;=0, Q7042&lt;INPUTS!$B$13)</f>
        <v/>
      </c>
      <c r="S7042" s="2">
        <f>OR(I7042,K7042,N7042,R7042)</f>
        <v/>
      </c>
      <c r="T7042" s="2">
        <f>OR(I7042,L7042,O7042,R7042)</f>
        <v/>
      </c>
    </row>
    <row r="7043">
      <c r="A7043" s="2" t="n">
        <v>100</v>
      </c>
      <c r="B7043" s="2" t="n">
        <v>50</v>
      </c>
      <c r="C7043" s="2" t="n">
        <v>-125</v>
      </c>
      <c r="D7043" s="2">
        <f>(A7043+B7043)/2 + C7043/2</f>
        <v/>
      </c>
      <c r="E7043" s="2">
        <f>SQRT(A7043^2+B7043^2+C7043^2)</f>
        <v/>
      </c>
      <c r="F7043" s="2">
        <f>INPUTS!$B$8*A7043+INPUTS!$B$9*D7043+INPUTS!$B$10*B7043</f>
        <v/>
      </c>
      <c r="G7043" s="2">
        <f>INPUTS!$B$11*A7043/10000</f>
        <v/>
      </c>
      <c r="H7043" s="2">
        <f>MAX(0, (INPUTS!$B$14+INPUTS!$B$16*INPUTS!$B$15) + (1-INPUTS!$B$18)*INPUTS!$B$19*G7043 - INPUTS!$B$17 - INPUTS!$B$20*MAX(0, -F7043))</f>
        <v/>
      </c>
      <c r="I7043" s="2">
        <f>IF(INPUTS!$B$13=0, H7043&lt;=0, H7043&lt;INPUTS!$B$13)</f>
        <v/>
      </c>
      <c r="J7043" s="2">
        <f>INPUTS!$B$21 + INPUTS!$B$24*F7043 + INPUTS!$B$25*G7043</f>
        <v/>
      </c>
      <c r="K7043" s="2">
        <f>J7043&lt;INPUTS!$B$23</f>
        <v/>
      </c>
      <c r="L7043" s="2">
        <f>J7043&lt;INPUTS!$B$22</f>
        <v/>
      </c>
      <c r="M7043" s="2">
        <f>INPUTS!$B$26 + INPUTS!$B$29*F7043</f>
        <v/>
      </c>
      <c r="N7043" s="2">
        <f>M7043&lt;INPUTS!$B$28</f>
        <v/>
      </c>
      <c r="O7043" s="2">
        <f>M7043&lt;INPUTS!$B$27</f>
        <v/>
      </c>
      <c r="P7043" s="2">
        <f>INPUTS!$B$30 + (1-INPUTS!$B$18)*INPUTS!$B$19*G7043</f>
        <v/>
      </c>
      <c r="Q7043" s="2">
        <f>INPUTS!$B$31 + INPUTS!$B$32*P7043</f>
        <v/>
      </c>
      <c r="R7043" s="2">
        <f>IF(INPUTS!$B$13=0, Q7043&lt;=0, Q7043&lt;INPUTS!$B$13)</f>
        <v/>
      </c>
      <c r="S7043" s="2">
        <f>OR(I7043,K7043,N7043,R7043)</f>
        <v/>
      </c>
      <c r="T7043" s="2">
        <f>OR(I7043,L7043,O7043,R7043)</f>
        <v/>
      </c>
    </row>
    <row r="7044">
      <c r="A7044" s="2" t="n">
        <v>100</v>
      </c>
      <c r="B7044" s="2" t="n">
        <v>50</v>
      </c>
      <c r="C7044" s="2" t="n">
        <v>-100</v>
      </c>
      <c r="D7044" s="2">
        <f>(A7044+B7044)/2 + C7044/2</f>
        <v/>
      </c>
      <c r="E7044" s="2">
        <f>SQRT(A7044^2+B7044^2+C7044^2)</f>
        <v/>
      </c>
      <c r="F7044" s="2">
        <f>INPUTS!$B$8*A7044+INPUTS!$B$9*D7044+INPUTS!$B$10*B7044</f>
        <v/>
      </c>
      <c r="G7044" s="2">
        <f>INPUTS!$B$11*A7044/10000</f>
        <v/>
      </c>
      <c r="H7044" s="2">
        <f>MAX(0, (INPUTS!$B$14+INPUTS!$B$16*INPUTS!$B$15) + (1-INPUTS!$B$18)*INPUTS!$B$19*G7044 - INPUTS!$B$17 - INPUTS!$B$20*MAX(0, -F7044))</f>
        <v/>
      </c>
      <c r="I7044" s="2">
        <f>IF(INPUTS!$B$13=0, H7044&lt;=0, H7044&lt;INPUTS!$B$13)</f>
        <v/>
      </c>
      <c r="J7044" s="2">
        <f>INPUTS!$B$21 + INPUTS!$B$24*F7044 + INPUTS!$B$25*G7044</f>
        <v/>
      </c>
      <c r="K7044" s="2">
        <f>J7044&lt;INPUTS!$B$23</f>
        <v/>
      </c>
      <c r="L7044" s="2">
        <f>J7044&lt;INPUTS!$B$22</f>
        <v/>
      </c>
      <c r="M7044" s="2">
        <f>INPUTS!$B$26 + INPUTS!$B$29*F7044</f>
        <v/>
      </c>
      <c r="N7044" s="2">
        <f>M7044&lt;INPUTS!$B$28</f>
        <v/>
      </c>
      <c r="O7044" s="2">
        <f>M7044&lt;INPUTS!$B$27</f>
        <v/>
      </c>
      <c r="P7044" s="2">
        <f>INPUTS!$B$30 + (1-INPUTS!$B$18)*INPUTS!$B$19*G7044</f>
        <v/>
      </c>
      <c r="Q7044" s="2">
        <f>INPUTS!$B$31 + INPUTS!$B$32*P7044</f>
        <v/>
      </c>
      <c r="R7044" s="2">
        <f>IF(INPUTS!$B$13=0, Q7044&lt;=0, Q7044&lt;INPUTS!$B$13)</f>
        <v/>
      </c>
      <c r="S7044" s="2">
        <f>OR(I7044,K7044,N7044,R7044)</f>
        <v/>
      </c>
      <c r="T7044" s="2">
        <f>OR(I7044,L7044,O7044,R7044)</f>
        <v/>
      </c>
    </row>
    <row r="7045">
      <c r="A7045" s="2" t="n">
        <v>100</v>
      </c>
      <c r="B7045" s="2" t="n">
        <v>50</v>
      </c>
      <c r="C7045" s="2" t="n">
        <v>-75</v>
      </c>
      <c r="D7045" s="2">
        <f>(A7045+B7045)/2 + C7045/2</f>
        <v/>
      </c>
      <c r="E7045" s="2">
        <f>SQRT(A7045^2+B7045^2+C7045^2)</f>
        <v/>
      </c>
      <c r="F7045" s="2">
        <f>INPUTS!$B$8*A7045+INPUTS!$B$9*D7045+INPUTS!$B$10*B7045</f>
        <v/>
      </c>
      <c r="G7045" s="2">
        <f>INPUTS!$B$11*A7045/10000</f>
        <v/>
      </c>
      <c r="H7045" s="2">
        <f>MAX(0, (INPUTS!$B$14+INPUTS!$B$16*INPUTS!$B$15) + (1-INPUTS!$B$18)*INPUTS!$B$19*G7045 - INPUTS!$B$17 - INPUTS!$B$20*MAX(0, -F7045))</f>
        <v/>
      </c>
      <c r="I7045" s="2">
        <f>IF(INPUTS!$B$13=0, H7045&lt;=0, H7045&lt;INPUTS!$B$13)</f>
        <v/>
      </c>
      <c r="J7045" s="2">
        <f>INPUTS!$B$21 + INPUTS!$B$24*F7045 + INPUTS!$B$25*G7045</f>
        <v/>
      </c>
      <c r="K7045" s="2">
        <f>J7045&lt;INPUTS!$B$23</f>
        <v/>
      </c>
      <c r="L7045" s="2">
        <f>J7045&lt;INPUTS!$B$22</f>
        <v/>
      </c>
      <c r="M7045" s="2">
        <f>INPUTS!$B$26 + INPUTS!$B$29*F7045</f>
        <v/>
      </c>
      <c r="N7045" s="2">
        <f>M7045&lt;INPUTS!$B$28</f>
        <v/>
      </c>
      <c r="O7045" s="2">
        <f>M7045&lt;INPUTS!$B$27</f>
        <v/>
      </c>
      <c r="P7045" s="2">
        <f>INPUTS!$B$30 + (1-INPUTS!$B$18)*INPUTS!$B$19*G7045</f>
        <v/>
      </c>
      <c r="Q7045" s="2">
        <f>INPUTS!$B$31 + INPUTS!$B$32*P7045</f>
        <v/>
      </c>
      <c r="R7045" s="2">
        <f>IF(INPUTS!$B$13=0, Q7045&lt;=0, Q7045&lt;INPUTS!$B$13)</f>
        <v/>
      </c>
      <c r="S7045" s="2">
        <f>OR(I7045,K7045,N7045,R7045)</f>
        <v/>
      </c>
      <c r="T7045" s="2">
        <f>OR(I7045,L7045,O7045,R7045)</f>
        <v/>
      </c>
    </row>
    <row r="7046">
      <c r="A7046" s="2" t="n">
        <v>100</v>
      </c>
      <c r="B7046" s="2" t="n">
        <v>50</v>
      </c>
      <c r="C7046" s="2" t="n">
        <v>-50</v>
      </c>
      <c r="D7046" s="2">
        <f>(A7046+B7046)/2 + C7046/2</f>
        <v/>
      </c>
      <c r="E7046" s="2">
        <f>SQRT(A7046^2+B7046^2+C7046^2)</f>
        <v/>
      </c>
      <c r="F7046" s="2">
        <f>INPUTS!$B$8*A7046+INPUTS!$B$9*D7046+INPUTS!$B$10*B7046</f>
        <v/>
      </c>
      <c r="G7046" s="2">
        <f>INPUTS!$B$11*A7046/10000</f>
        <v/>
      </c>
      <c r="H7046" s="2">
        <f>MAX(0, (INPUTS!$B$14+INPUTS!$B$16*INPUTS!$B$15) + (1-INPUTS!$B$18)*INPUTS!$B$19*G7046 - INPUTS!$B$17 - INPUTS!$B$20*MAX(0, -F7046))</f>
        <v/>
      </c>
      <c r="I7046" s="2">
        <f>IF(INPUTS!$B$13=0, H7046&lt;=0, H7046&lt;INPUTS!$B$13)</f>
        <v/>
      </c>
      <c r="J7046" s="2">
        <f>INPUTS!$B$21 + INPUTS!$B$24*F7046 + INPUTS!$B$25*G7046</f>
        <v/>
      </c>
      <c r="K7046" s="2">
        <f>J7046&lt;INPUTS!$B$23</f>
        <v/>
      </c>
      <c r="L7046" s="2">
        <f>J7046&lt;INPUTS!$B$22</f>
        <v/>
      </c>
      <c r="M7046" s="2">
        <f>INPUTS!$B$26 + INPUTS!$B$29*F7046</f>
        <v/>
      </c>
      <c r="N7046" s="2">
        <f>M7046&lt;INPUTS!$B$28</f>
        <v/>
      </c>
      <c r="O7046" s="2">
        <f>M7046&lt;INPUTS!$B$27</f>
        <v/>
      </c>
      <c r="P7046" s="2">
        <f>INPUTS!$B$30 + (1-INPUTS!$B$18)*INPUTS!$B$19*G7046</f>
        <v/>
      </c>
      <c r="Q7046" s="2">
        <f>INPUTS!$B$31 + INPUTS!$B$32*P7046</f>
        <v/>
      </c>
      <c r="R7046" s="2">
        <f>IF(INPUTS!$B$13=0, Q7046&lt;=0, Q7046&lt;INPUTS!$B$13)</f>
        <v/>
      </c>
      <c r="S7046" s="2">
        <f>OR(I7046,K7046,N7046,R7046)</f>
        <v/>
      </c>
      <c r="T7046" s="2">
        <f>OR(I7046,L7046,O7046,R7046)</f>
        <v/>
      </c>
    </row>
    <row r="7047">
      <c r="A7047" s="2" t="n">
        <v>100</v>
      </c>
      <c r="B7047" s="2" t="n">
        <v>50</v>
      </c>
      <c r="C7047" s="2" t="n">
        <v>-25</v>
      </c>
      <c r="D7047" s="2">
        <f>(A7047+B7047)/2 + C7047/2</f>
        <v/>
      </c>
      <c r="E7047" s="2">
        <f>SQRT(A7047^2+B7047^2+C7047^2)</f>
        <v/>
      </c>
      <c r="F7047" s="2">
        <f>INPUTS!$B$8*A7047+INPUTS!$B$9*D7047+INPUTS!$B$10*B7047</f>
        <v/>
      </c>
      <c r="G7047" s="2">
        <f>INPUTS!$B$11*A7047/10000</f>
        <v/>
      </c>
      <c r="H7047" s="2">
        <f>MAX(0, (INPUTS!$B$14+INPUTS!$B$16*INPUTS!$B$15) + (1-INPUTS!$B$18)*INPUTS!$B$19*G7047 - INPUTS!$B$17 - INPUTS!$B$20*MAX(0, -F7047))</f>
        <v/>
      </c>
      <c r="I7047" s="2">
        <f>IF(INPUTS!$B$13=0, H7047&lt;=0, H7047&lt;INPUTS!$B$13)</f>
        <v/>
      </c>
      <c r="J7047" s="2">
        <f>INPUTS!$B$21 + INPUTS!$B$24*F7047 + INPUTS!$B$25*G7047</f>
        <v/>
      </c>
      <c r="K7047" s="2">
        <f>J7047&lt;INPUTS!$B$23</f>
        <v/>
      </c>
      <c r="L7047" s="2">
        <f>J7047&lt;INPUTS!$B$22</f>
        <v/>
      </c>
      <c r="M7047" s="2">
        <f>INPUTS!$B$26 + INPUTS!$B$29*F7047</f>
        <v/>
      </c>
      <c r="N7047" s="2">
        <f>M7047&lt;INPUTS!$B$28</f>
        <v/>
      </c>
      <c r="O7047" s="2">
        <f>M7047&lt;INPUTS!$B$27</f>
        <v/>
      </c>
      <c r="P7047" s="2">
        <f>INPUTS!$B$30 + (1-INPUTS!$B$18)*INPUTS!$B$19*G7047</f>
        <v/>
      </c>
      <c r="Q7047" s="2">
        <f>INPUTS!$B$31 + INPUTS!$B$32*P7047</f>
        <v/>
      </c>
      <c r="R7047" s="2">
        <f>IF(INPUTS!$B$13=0, Q7047&lt;=0, Q7047&lt;INPUTS!$B$13)</f>
        <v/>
      </c>
      <c r="S7047" s="2">
        <f>OR(I7047,K7047,N7047,R7047)</f>
        <v/>
      </c>
      <c r="T7047" s="2">
        <f>OR(I7047,L7047,O7047,R7047)</f>
        <v/>
      </c>
    </row>
    <row r="7048">
      <c r="A7048" s="2" t="n">
        <v>100</v>
      </c>
      <c r="B7048" s="2" t="n">
        <v>50</v>
      </c>
      <c r="C7048" s="2" t="n">
        <v>0</v>
      </c>
      <c r="D7048" s="2">
        <f>(A7048+B7048)/2 + C7048/2</f>
        <v/>
      </c>
      <c r="E7048" s="2">
        <f>SQRT(A7048^2+B7048^2+C7048^2)</f>
        <v/>
      </c>
      <c r="F7048" s="2">
        <f>INPUTS!$B$8*A7048+INPUTS!$B$9*D7048+INPUTS!$B$10*B7048</f>
        <v/>
      </c>
      <c r="G7048" s="2">
        <f>INPUTS!$B$11*A7048/10000</f>
        <v/>
      </c>
      <c r="H7048" s="2">
        <f>MAX(0, (INPUTS!$B$14+INPUTS!$B$16*INPUTS!$B$15) + (1-INPUTS!$B$18)*INPUTS!$B$19*G7048 - INPUTS!$B$17 - INPUTS!$B$20*MAX(0, -F7048))</f>
        <v/>
      </c>
      <c r="I7048" s="2">
        <f>IF(INPUTS!$B$13=0, H7048&lt;=0, H7048&lt;INPUTS!$B$13)</f>
        <v/>
      </c>
      <c r="J7048" s="2">
        <f>INPUTS!$B$21 + INPUTS!$B$24*F7048 + INPUTS!$B$25*G7048</f>
        <v/>
      </c>
      <c r="K7048" s="2">
        <f>J7048&lt;INPUTS!$B$23</f>
        <v/>
      </c>
      <c r="L7048" s="2">
        <f>J7048&lt;INPUTS!$B$22</f>
        <v/>
      </c>
      <c r="M7048" s="2">
        <f>INPUTS!$B$26 + INPUTS!$B$29*F7048</f>
        <v/>
      </c>
      <c r="N7048" s="2">
        <f>M7048&lt;INPUTS!$B$28</f>
        <v/>
      </c>
      <c r="O7048" s="2">
        <f>M7048&lt;INPUTS!$B$27</f>
        <v/>
      </c>
      <c r="P7048" s="2">
        <f>INPUTS!$B$30 + (1-INPUTS!$B$18)*INPUTS!$B$19*G7048</f>
        <v/>
      </c>
      <c r="Q7048" s="2">
        <f>INPUTS!$B$31 + INPUTS!$B$32*P7048</f>
        <v/>
      </c>
      <c r="R7048" s="2">
        <f>IF(INPUTS!$B$13=0, Q7048&lt;=0, Q7048&lt;INPUTS!$B$13)</f>
        <v/>
      </c>
      <c r="S7048" s="2">
        <f>OR(I7048,K7048,N7048,R7048)</f>
        <v/>
      </c>
      <c r="T7048" s="2">
        <f>OR(I7048,L7048,O7048,R7048)</f>
        <v/>
      </c>
    </row>
    <row r="7049">
      <c r="A7049" s="2" t="n">
        <v>100</v>
      </c>
      <c r="B7049" s="2" t="n">
        <v>50</v>
      </c>
      <c r="C7049" s="2" t="n">
        <v>25</v>
      </c>
      <c r="D7049" s="2">
        <f>(A7049+B7049)/2 + C7049/2</f>
        <v/>
      </c>
      <c r="E7049" s="2">
        <f>SQRT(A7049^2+B7049^2+C7049^2)</f>
        <v/>
      </c>
      <c r="F7049" s="2">
        <f>INPUTS!$B$8*A7049+INPUTS!$B$9*D7049+INPUTS!$B$10*B7049</f>
        <v/>
      </c>
      <c r="G7049" s="2">
        <f>INPUTS!$B$11*A7049/10000</f>
        <v/>
      </c>
      <c r="H7049" s="2">
        <f>MAX(0, (INPUTS!$B$14+INPUTS!$B$16*INPUTS!$B$15) + (1-INPUTS!$B$18)*INPUTS!$B$19*G7049 - INPUTS!$B$17 - INPUTS!$B$20*MAX(0, -F7049))</f>
        <v/>
      </c>
      <c r="I7049" s="2">
        <f>IF(INPUTS!$B$13=0, H7049&lt;=0, H7049&lt;INPUTS!$B$13)</f>
        <v/>
      </c>
      <c r="J7049" s="2">
        <f>INPUTS!$B$21 + INPUTS!$B$24*F7049 + INPUTS!$B$25*G7049</f>
        <v/>
      </c>
      <c r="K7049" s="2">
        <f>J7049&lt;INPUTS!$B$23</f>
        <v/>
      </c>
      <c r="L7049" s="2">
        <f>J7049&lt;INPUTS!$B$22</f>
        <v/>
      </c>
      <c r="M7049" s="2">
        <f>INPUTS!$B$26 + INPUTS!$B$29*F7049</f>
        <v/>
      </c>
      <c r="N7049" s="2">
        <f>M7049&lt;INPUTS!$B$28</f>
        <v/>
      </c>
      <c r="O7049" s="2">
        <f>M7049&lt;INPUTS!$B$27</f>
        <v/>
      </c>
      <c r="P7049" s="2">
        <f>INPUTS!$B$30 + (1-INPUTS!$B$18)*INPUTS!$B$19*G7049</f>
        <v/>
      </c>
      <c r="Q7049" s="2">
        <f>INPUTS!$B$31 + INPUTS!$B$32*P7049</f>
        <v/>
      </c>
      <c r="R7049" s="2">
        <f>IF(INPUTS!$B$13=0, Q7049&lt;=0, Q7049&lt;INPUTS!$B$13)</f>
        <v/>
      </c>
      <c r="S7049" s="2">
        <f>OR(I7049,K7049,N7049,R7049)</f>
        <v/>
      </c>
      <c r="T7049" s="2">
        <f>OR(I7049,L7049,O7049,R7049)</f>
        <v/>
      </c>
    </row>
    <row r="7050">
      <c r="A7050" s="2" t="n">
        <v>100</v>
      </c>
      <c r="B7050" s="2" t="n">
        <v>50</v>
      </c>
      <c r="C7050" s="2" t="n">
        <v>50</v>
      </c>
      <c r="D7050" s="2">
        <f>(A7050+B7050)/2 + C7050/2</f>
        <v/>
      </c>
      <c r="E7050" s="2">
        <f>SQRT(A7050^2+B7050^2+C7050^2)</f>
        <v/>
      </c>
      <c r="F7050" s="2">
        <f>INPUTS!$B$8*A7050+INPUTS!$B$9*D7050+INPUTS!$B$10*B7050</f>
        <v/>
      </c>
      <c r="G7050" s="2">
        <f>INPUTS!$B$11*A7050/10000</f>
        <v/>
      </c>
      <c r="H7050" s="2">
        <f>MAX(0, (INPUTS!$B$14+INPUTS!$B$16*INPUTS!$B$15) + (1-INPUTS!$B$18)*INPUTS!$B$19*G7050 - INPUTS!$B$17 - INPUTS!$B$20*MAX(0, -F7050))</f>
        <v/>
      </c>
      <c r="I7050" s="2">
        <f>IF(INPUTS!$B$13=0, H7050&lt;=0, H7050&lt;INPUTS!$B$13)</f>
        <v/>
      </c>
      <c r="J7050" s="2">
        <f>INPUTS!$B$21 + INPUTS!$B$24*F7050 + INPUTS!$B$25*G7050</f>
        <v/>
      </c>
      <c r="K7050" s="2">
        <f>J7050&lt;INPUTS!$B$23</f>
        <v/>
      </c>
      <c r="L7050" s="2">
        <f>J7050&lt;INPUTS!$B$22</f>
        <v/>
      </c>
      <c r="M7050" s="2">
        <f>INPUTS!$B$26 + INPUTS!$B$29*F7050</f>
        <v/>
      </c>
      <c r="N7050" s="2">
        <f>M7050&lt;INPUTS!$B$28</f>
        <v/>
      </c>
      <c r="O7050" s="2">
        <f>M7050&lt;INPUTS!$B$27</f>
        <v/>
      </c>
      <c r="P7050" s="2">
        <f>INPUTS!$B$30 + (1-INPUTS!$B$18)*INPUTS!$B$19*G7050</f>
        <v/>
      </c>
      <c r="Q7050" s="2">
        <f>INPUTS!$B$31 + INPUTS!$B$32*P7050</f>
        <v/>
      </c>
      <c r="R7050" s="2">
        <f>IF(INPUTS!$B$13=0, Q7050&lt;=0, Q7050&lt;INPUTS!$B$13)</f>
        <v/>
      </c>
      <c r="S7050" s="2">
        <f>OR(I7050,K7050,N7050,R7050)</f>
        <v/>
      </c>
      <c r="T7050" s="2">
        <f>OR(I7050,L7050,O7050,R7050)</f>
        <v/>
      </c>
    </row>
    <row r="7051">
      <c r="A7051" s="2" t="n">
        <v>100</v>
      </c>
      <c r="B7051" s="2" t="n">
        <v>50</v>
      </c>
      <c r="C7051" s="2" t="n">
        <v>75</v>
      </c>
      <c r="D7051" s="2">
        <f>(A7051+B7051)/2 + C7051/2</f>
        <v/>
      </c>
      <c r="E7051" s="2">
        <f>SQRT(A7051^2+B7051^2+C7051^2)</f>
        <v/>
      </c>
      <c r="F7051" s="2">
        <f>INPUTS!$B$8*A7051+INPUTS!$B$9*D7051+INPUTS!$B$10*B7051</f>
        <v/>
      </c>
      <c r="G7051" s="2">
        <f>INPUTS!$B$11*A7051/10000</f>
        <v/>
      </c>
      <c r="H7051" s="2">
        <f>MAX(0, (INPUTS!$B$14+INPUTS!$B$16*INPUTS!$B$15) + (1-INPUTS!$B$18)*INPUTS!$B$19*G7051 - INPUTS!$B$17 - INPUTS!$B$20*MAX(0, -F7051))</f>
        <v/>
      </c>
      <c r="I7051" s="2">
        <f>IF(INPUTS!$B$13=0, H7051&lt;=0, H7051&lt;INPUTS!$B$13)</f>
        <v/>
      </c>
      <c r="J7051" s="2">
        <f>INPUTS!$B$21 + INPUTS!$B$24*F7051 + INPUTS!$B$25*G7051</f>
        <v/>
      </c>
      <c r="K7051" s="2">
        <f>J7051&lt;INPUTS!$B$23</f>
        <v/>
      </c>
      <c r="L7051" s="2">
        <f>J7051&lt;INPUTS!$B$22</f>
        <v/>
      </c>
      <c r="M7051" s="2">
        <f>INPUTS!$B$26 + INPUTS!$B$29*F7051</f>
        <v/>
      </c>
      <c r="N7051" s="2">
        <f>M7051&lt;INPUTS!$B$28</f>
        <v/>
      </c>
      <c r="O7051" s="2">
        <f>M7051&lt;INPUTS!$B$27</f>
        <v/>
      </c>
      <c r="P7051" s="2">
        <f>INPUTS!$B$30 + (1-INPUTS!$B$18)*INPUTS!$B$19*G7051</f>
        <v/>
      </c>
      <c r="Q7051" s="2">
        <f>INPUTS!$B$31 + INPUTS!$B$32*P7051</f>
        <v/>
      </c>
      <c r="R7051" s="2">
        <f>IF(INPUTS!$B$13=0, Q7051&lt;=0, Q7051&lt;INPUTS!$B$13)</f>
        <v/>
      </c>
      <c r="S7051" s="2">
        <f>OR(I7051,K7051,N7051,R7051)</f>
        <v/>
      </c>
      <c r="T7051" s="2">
        <f>OR(I7051,L7051,O7051,R7051)</f>
        <v/>
      </c>
    </row>
    <row r="7052">
      <c r="A7052" s="2" t="n">
        <v>100</v>
      </c>
      <c r="B7052" s="2" t="n">
        <v>50</v>
      </c>
      <c r="C7052" s="2" t="n">
        <v>100</v>
      </c>
      <c r="D7052" s="2">
        <f>(A7052+B7052)/2 + C7052/2</f>
        <v/>
      </c>
      <c r="E7052" s="2">
        <f>SQRT(A7052^2+B7052^2+C7052^2)</f>
        <v/>
      </c>
      <c r="F7052" s="2">
        <f>INPUTS!$B$8*A7052+INPUTS!$B$9*D7052+INPUTS!$B$10*B7052</f>
        <v/>
      </c>
      <c r="G7052" s="2">
        <f>INPUTS!$B$11*A7052/10000</f>
        <v/>
      </c>
      <c r="H7052" s="2">
        <f>MAX(0, (INPUTS!$B$14+INPUTS!$B$16*INPUTS!$B$15) + (1-INPUTS!$B$18)*INPUTS!$B$19*G7052 - INPUTS!$B$17 - INPUTS!$B$20*MAX(0, -F7052))</f>
        <v/>
      </c>
      <c r="I7052" s="2">
        <f>IF(INPUTS!$B$13=0, H7052&lt;=0, H7052&lt;INPUTS!$B$13)</f>
        <v/>
      </c>
      <c r="J7052" s="2">
        <f>INPUTS!$B$21 + INPUTS!$B$24*F7052 + INPUTS!$B$25*G7052</f>
        <v/>
      </c>
      <c r="K7052" s="2">
        <f>J7052&lt;INPUTS!$B$23</f>
        <v/>
      </c>
      <c r="L7052" s="2">
        <f>J7052&lt;INPUTS!$B$22</f>
        <v/>
      </c>
      <c r="M7052" s="2">
        <f>INPUTS!$B$26 + INPUTS!$B$29*F7052</f>
        <v/>
      </c>
      <c r="N7052" s="2">
        <f>M7052&lt;INPUTS!$B$28</f>
        <v/>
      </c>
      <c r="O7052" s="2">
        <f>M7052&lt;INPUTS!$B$27</f>
        <v/>
      </c>
      <c r="P7052" s="2">
        <f>INPUTS!$B$30 + (1-INPUTS!$B$18)*INPUTS!$B$19*G7052</f>
        <v/>
      </c>
      <c r="Q7052" s="2">
        <f>INPUTS!$B$31 + INPUTS!$B$32*P7052</f>
        <v/>
      </c>
      <c r="R7052" s="2">
        <f>IF(INPUTS!$B$13=0, Q7052&lt;=0, Q7052&lt;INPUTS!$B$13)</f>
        <v/>
      </c>
      <c r="S7052" s="2">
        <f>OR(I7052,K7052,N7052,R7052)</f>
        <v/>
      </c>
      <c r="T7052" s="2">
        <f>OR(I7052,L7052,O7052,R7052)</f>
        <v/>
      </c>
    </row>
    <row r="7053">
      <c r="A7053" s="2" t="n">
        <v>100</v>
      </c>
      <c r="B7053" s="2" t="n">
        <v>50</v>
      </c>
      <c r="C7053" s="2" t="n">
        <v>125</v>
      </c>
      <c r="D7053" s="2">
        <f>(A7053+B7053)/2 + C7053/2</f>
        <v/>
      </c>
      <c r="E7053" s="2">
        <f>SQRT(A7053^2+B7053^2+C7053^2)</f>
        <v/>
      </c>
      <c r="F7053" s="2">
        <f>INPUTS!$B$8*A7053+INPUTS!$B$9*D7053+INPUTS!$B$10*B7053</f>
        <v/>
      </c>
      <c r="G7053" s="2">
        <f>INPUTS!$B$11*A7053/10000</f>
        <v/>
      </c>
      <c r="H7053" s="2">
        <f>MAX(0, (INPUTS!$B$14+INPUTS!$B$16*INPUTS!$B$15) + (1-INPUTS!$B$18)*INPUTS!$B$19*G7053 - INPUTS!$B$17 - INPUTS!$B$20*MAX(0, -F7053))</f>
        <v/>
      </c>
      <c r="I7053" s="2">
        <f>IF(INPUTS!$B$13=0, H7053&lt;=0, H7053&lt;INPUTS!$B$13)</f>
        <v/>
      </c>
      <c r="J7053" s="2">
        <f>INPUTS!$B$21 + INPUTS!$B$24*F7053 + INPUTS!$B$25*G7053</f>
        <v/>
      </c>
      <c r="K7053" s="2">
        <f>J7053&lt;INPUTS!$B$23</f>
        <v/>
      </c>
      <c r="L7053" s="2">
        <f>J7053&lt;INPUTS!$B$22</f>
        <v/>
      </c>
      <c r="M7053" s="2">
        <f>INPUTS!$B$26 + INPUTS!$B$29*F7053</f>
        <v/>
      </c>
      <c r="N7053" s="2">
        <f>M7053&lt;INPUTS!$B$28</f>
        <v/>
      </c>
      <c r="O7053" s="2">
        <f>M7053&lt;INPUTS!$B$27</f>
        <v/>
      </c>
      <c r="P7053" s="2">
        <f>INPUTS!$B$30 + (1-INPUTS!$B$18)*INPUTS!$B$19*G7053</f>
        <v/>
      </c>
      <c r="Q7053" s="2">
        <f>INPUTS!$B$31 + INPUTS!$B$32*P7053</f>
        <v/>
      </c>
      <c r="R7053" s="2">
        <f>IF(INPUTS!$B$13=0, Q7053&lt;=0, Q7053&lt;INPUTS!$B$13)</f>
        <v/>
      </c>
      <c r="S7053" s="2">
        <f>OR(I7053,K7053,N7053,R7053)</f>
        <v/>
      </c>
      <c r="T7053" s="2">
        <f>OR(I7053,L7053,O7053,R7053)</f>
        <v/>
      </c>
    </row>
    <row r="7054">
      <c r="A7054" s="2" t="n">
        <v>100</v>
      </c>
      <c r="B7054" s="2" t="n">
        <v>50</v>
      </c>
      <c r="C7054" s="2" t="n">
        <v>150</v>
      </c>
      <c r="D7054" s="2">
        <f>(A7054+B7054)/2 + C7054/2</f>
        <v/>
      </c>
      <c r="E7054" s="2">
        <f>SQRT(A7054^2+B7054^2+C7054^2)</f>
        <v/>
      </c>
      <c r="F7054" s="2">
        <f>INPUTS!$B$8*A7054+INPUTS!$B$9*D7054+INPUTS!$B$10*B7054</f>
        <v/>
      </c>
      <c r="G7054" s="2">
        <f>INPUTS!$B$11*A7054/10000</f>
        <v/>
      </c>
      <c r="H7054" s="2">
        <f>MAX(0, (INPUTS!$B$14+INPUTS!$B$16*INPUTS!$B$15) + (1-INPUTS!$B$18)*INPUTS!$B$19*G7054 - INPUTS!$B$17 - INPUTS!$B$20*MAX(0, -F7054))</f>
        <v/>
      </c>
      <c r="I7054" s="2">
        <f>IF(INPUTS!$B$13=0, H7054&lt;=0, H7054&lt;INPUTS!$B$13)</f>
        <v/>
      </c>
      <c r="J7054" s="2">
        <f>INPUTS!$B$21 + INPUTS!$B$24*F7054 + INPUTS!$B$25*G7054</f>
        <v/>
      </c>
      <c r="K7054" s="2">
        <f>J7054&lt;INPUTS!$B$23</f>
        <v/>
      </c>
      <c r="L7054" s="2">
        <f>J7054&lt;INPUTS!$B$22</f>
        <v/>
      </c>
      <c r="M7054" s="2">
        <f>INPUTS!$B$26 + INPUTS!$B$29*F7054</f>
        <v/>
      </c>
      <c r="N7054" s="2">
        <f>M7054&lt;INPUTS!$B$28</f>
        <v/>
      </c>
      <c r="O7054" s="2">
        <f>M7054&lt;INPUTS!$B$27</f>
        <v/>
      </c>
      <c r="P7054" s="2">
        <f>INPUTS!$B$30 + (1-INPUTS!$B$18)*INPUTS!$B$19*G7054</f>
        <v/>
      </c>
      <c r="Q7054" s="2">
        <f>INPUTS!$B$31 + INPUTS!$B$32*P7054</f>
        <v/>
      </c>
      <c r="R7054" s="2">
        <f>IF(INPUTS!$B$13=0, Q7054&lt;=0, Q7054&lt;INPUTS!$B$13)</f>
        <v/>
      </c>
      <c r="S7054" s="2">
        <f>OR(I7054,K7054,N7054,R7054)</f>
        <v/>
      </c>
      <c r="T7054" s="2">
        <f>OR(I7054,L7054,O7054,R7054)</f>
        <v/>
      </c>
    </row>
    <row r="7055">
      <c r="A7055" s="2" t="n">
        <v>100</v>
      </c>
      <c r="B7055" s="2" t="n">
        <v>50</v>
      </c>
      <c r="C7055" s="2" t="n">
        <v>175</v>
      </c>
      <c r="D7055" s="2">
        <f>(A7055+B7055)/2 + C7055/2</f>
        <v/>
      </c>
      <c r="E7055" s="2">
        <f>SQRT(A7055^2+B7055^2+C7055^2)</f>
        <v/>
      </c>
      <c r="F7055" s="2">
        <f>INPUTS!$B$8*A7055+INPUTS!$B$9*D7055+INPUTS!$B$10*B7055</f>
        <v/>
      </c>
      <c r="G7055" s="2">
        <f>INPUTS!$B$11*A7055/10000</f>
        <v/>
      </c>
      <c r="H7055" s="2">
        <f>MAX(0, (INPUTS!$B$14+INPUTS!$B$16*INPUTS!$B$15) + (1-INPUTS!$B$18)*INPUTS!$B$19*G7055 - INPUTS!$B$17 - INPUTS!$B$20*MAX(0, -F7055))</f>
        <v/>
      </c>
      <c r="I7055" s="2">
        <f>IF(INPUTS!$B$13=0, H7055&lt;=0, H7055&lt;INPUTS!$B$13)</f>
        <v/>
      </c>
      <c r="J7055" s="2">
        <f>INPUTS!$B$21 + INPUTS!$B$24*F7055 + INPUTS!$B$25*G7055</f>
        <v/>
      </c>
      <c r="K7055" s="2">
        <f>J7055&lt;INPUTS!$B$23</f>
        <v/>
      </c>
      <c r="L7055" s="2">
        <f>J7055&lt;INPUTS!$B$22</f>
        <v/>
      </c>
      <c r="M7055" s="2">
        <f>INPUTS!$B$26 + INPUTS!$B$29*F7055</f>
        <v/>
      </c>
      <c r="N7055" s="2">
        <f>M7055&lt;INPUTS!$B$28</f>
        <v/>
      </c>
      <c r="O7055" s="2">
        <f>M7055&lt;INPUTS!$B$27</f>
        <v/>
      </c>
      <c r="P7055" s="2">
        <f>INPUTS!$B$30 + (1-INPUTS!$B$18)*INPUTS!$B$19*G7055</f>
        <v/>
      </c>
      <c r="Q7055" s="2">
        <f>INPUTS!$B$31 + INPUTS!$B$32*P7055</f>
        <v/>
      </c>
      <c r="R7055" s="2">
        <f>IF(INPUTS!$B$13=0, Q7055&lt;=0, Q7055&lt;INPUTS!$B$13)</f>
        <v/>
      </c>
      <c r="S7055" s="2">
        <f>OR(I7055,K7055,N7055,R7055)</f>
        <v/>
      </c>
      <c r="T7055" s="2">
        <f>OR(I7055,L7055,O7055,R7055)</f>
        <v/>
      </c>
    </row>
    <row r="7056">
      <c r="A7056" s="2" t="n">
        <v>100</v>
      </c>
      <c r="B7056" s="2" t="n">
        <v>50</v>
      </c>
      <c r="C7056" s="2" t="n">
        <v>200</v>
      </c>
      <c r="D7056" s="2">
        <f>(A7056+B7056)/2 + C7056/2</f>
        <v/>
      </c>
      <c r="E7056" s="2">
        <f>SQRT(A7056^2+B7056^2+C7056^2)</f>
        <v/>
      </c>
      <c r="F7056" s="2">
        <f>INPUTS!$B$8*A7056+INPUTS!$B$9*D7056+INPUTS!$B$10*B7056</f>
        <v/>
      </c>
      <c r="G7056" s="2">
        <f>INPUTS!$B$11*A7056/10000</f>
        <v/>
      </c>
      <c r="H7056" s="2">
        <f>MAX(0, (INPUTS!$B$14+INPUTS!$B$16*INPUTS!$B$15) + (1-INPUTS!$B$18)*INPUTS!$B$19*G7056 - INPUTS!$B$17 - INPUTS!$B$20*MAX(0, -F7056))</f>
        <v/>
      </c>
      <c r="I7056" s="2">
        <f>IF(INPUTS!$B$13=0, H7056&lt;=0, H7056&lt;INPUTS!$B$13)</f>
        <v/>
      </c>
      <c r="J7056" s="2">
        <f>INPUTS!$B$21 + INPUTS!$B$24*F7056 + INPUTS!$B$25*G7056</f>
        <v/>
      </c>
      <c r="K7056" s="2">
        <f>J7056&lt;INPUTS!$B$23</f>
        <v/>
      </c>
      <c r="L7056" s="2">
        <f>J7056&lt;INPUTS!$B$22</f>
        <v/>
      </c>
      <c r="M7056" s="2">
        <f>INPUTS!$B$26 + INPUTS!$B$29*F7056</f>
        <v/>
      </c>
      <c r="N7056" s="2">
        <f>M7056&lt;INPUTS!$B$28</f>
        <v/>
      </c>
      <c r="O7056" s="2">
        <f>M7056&lt;INPUTS!$B$27</f>
        <v/>
      </c>
      <c r="P7056" s="2">
        <f>INPUTS!$B$30 + (1-INPUTS!$B$18)*INPUTS!$B$19*G7056</f>
        <v/>
      </c>
      <c r="Q7056" s="2">
        <f>INPUTS!$B$31 + INPUTS!$B$32*P7056</f>
        <v/>
      </c>
      <c r="R7056" s="2">
        <f>IF(INPUTS!$B$13=0, Q7056&lt;=0, Q7056&lt;INPUTS!$B$13)</f>
        <v/>
      </c>
      <c r="S7056" s="2">
        <f>OR(I7056,K7056,N7056,R7056)</f>
        <v/>
      </c>
      <c r="T7056" s="2">
        <f>OR(I7056,L7056,O7056,R7056)</f>
        <v/>
      </c>
    </row>
    <row r="7057">
      <c r="A7057" s="2" t="n">
        <v>100</v>
      </c>
      <c r="B7057" s="2" t="n">
        <v>75</v>
      </c>
      <c r="C7057" s="2" t="n">
        <v>-200</v>
      </c>
      <c r="D7057" s="2">
        <f>(A7057+B7057)/2 + C7057/2</f>
        <v/>
      </c>
      <c r="E7057" s="2">
        <f>SQRT(A7057^2+B7057^2+C7057^2)</f>
        <v/>
      </c>
      <c r="F7057" s="2">
        <f>INPUTS!$B$8*A7057+INPUTS!$B$9*D7057+INPUTS!$B$10*B7057</f>
        <v/>
      </c>
      <c r="G7057" s="2">
        <f>INPUTS!$B$11*A7057/10000</f>
        <v/>
      </c>
      <c r="H7057" s="2">
        <f>MAX(0, (INPUTS!$B$14+INPUTS!$B$16*INPUTS!$B$15) + (1-INPUTS!$B$18)*INPUTS!$B$19*G7057 - INPUTS!$B$17 - INPUTS!$B$20*MAX(0, -F7057))</f>
        <v/>
      </c>
      <c r="I7057" s="2">
        <f>IF(INPUTS!$B$13=0, H7057&lt;=0, H7057&lt;INPUTS!$B$13)</f>
        <v/>
      </c>
      <c r="J7057" s="2">
        <f>INPUTS!$B$21 + INPUTS!$B$24*F7057 + INPUTS!$B$25*G7057</f>
        <v/>
      </c>
      <c r="K7057" s="2">
        <f>J7057&lt;INPUTS!$B$23</f>
        <v/>
      </c>
      <c r="L7057" s="2">
        <f>J7057&lt;INPUTS!$B$22</f>
        <v/>
      </c>
      <c r="M7057" s="2">
        <f>INPUTS!$B$26 + INPUTS!$B$29*F7057</f>
        <v/>
      </c>
      <c r="N7057" s="2">
        <f>M7057&lt;INPUTS!$B$28</f>
        <v/>
      </c>
      <c r="O7057" s="2">
        <f>M7057&lt;INPUTS!$B$27</f>
        <v/>
      </c>
      <c r="P7057" s="2">
        <f>INPUTS!$B$30 + (1-INPUTS!$B$18)*INPUTS!$B$19*G7057</f>
        <v/>
      </c>
      <c r="Q7057" s="2">
        <f>INPUTS!$B$31 + INPUTS!$B$32*P7057</f>
        <v/>
      </c>
      <c r="R7057" s="2">
        <f>IF(INPUTS!$B$13=0, Q7057&lt;=0, Q7057&lt;INPUTS!$B$13)</f>
        <v/>
      </c>
      <c r="S7057" s="2">
        <f>OR(I7057,K7057,N7057,R7057)</f>
        <v/>
      </c>
      <c r="T7057" s="2">
        <f>OR(I7057,L7057,O7057,R7057)</f>
        <v/>
      </c>
    </row>
    <row r="7058">
      <c r="A7058" s="2" t="n">
        <v>100</v>
      </c>
      <c r="B7058" s="2" t="n">
        <v>75</v>
      </c>
      <c r="C7058" s="2" t="n">
        <v>-175</v>
      </c>
      <c r="D7058" s="2">
        <f>(A7058+B7058)/2 + C7058/2</f>
        <v/>
      </c>
      <c r="E7058" s="2">
        <f>SQRT(A7058^2+B7058^2+C7058^2)</f>
        <v/>
      </c>
      <c r="F7058" s="2">
        <f>INPUTS!$B$8*A7058+INPUTS!$B$9*D7058+INPUTS!$B$10*B7058</f>
        <v/>
      </c>
      <c r="G7058" s="2">
        <f>INPUTS!$B$11*A7058/10000</f>
        <v/>
      </c>
      <c r="H7058" s="2">
        <f>MAX(0, (INPUTS!$B$14+INPUTS!$B$16*INPUTS!$B$15) + (1-INPUTS!$B$18)*INPUTS!$B$19*G7058 - INPUTS!$B$17 - INPUTS!$B$20*MAX(0, -F7058))</f>
        <v/>
      </c>
      <c r="I7058" s="2">
        <f>IF(INPUTS!$B$13=0, H7058&lt;=0, H7058&lt;INPUTS!$B$13)</f>
        <v/>
      </c>
      <c r="J7058" s="2">
        <f>INPUTS!$B$21 + INPUTS!$B$24*F7058 + INPUTS!$B$25*G7058</f>
        <v/>
      </c>
      <c r="K7058" s="2">
        <f>J7058&lt;INPUTS!$B$23</f>
        <v/>
      </c>
      <c r="L7058" s="2">
        <f>J7058&lt;INPUTS!$B$22</f>
        <v/>
      </c>
      <c r="M7058" s="2">
        <f>INPUTS!$B$26 + INPUTS!$B$29*F7058</f>
        <v/>
      </c>
      <c r="N7058" s="2">
        <f>M7058&lt;INPUTS!$B$28</f>
        <v/>
      </c>
      <c r="O7058" s="2">
        <f>M7058&lt;INPUTS!$B$27</f>
        <v/>
      </c>
      <c r="P7058" s="2">
        <f>INPUTS!$B$30 + (1-INPUTS!$B$18)*INPUTS!$B$19*G7058</f>
        <v/>
      </c>
      <c r="Q7058" s="2">
        <f>INPUTS!$B$31 + INPUTS!$B$32*P7058</f>
        <v/>
      </c>
      <c r="R7058" s="2">
        <f>IF(INPUTS!$B$13=0, Q7058&lt;=0, Q7058&lt;INPUTS!$B$13)</f>
        <v/>
      </c>
      <c r="S7058" s="2">
        <f>OR(I7058,K7058,N7058,R7058)</f>
        <v/>
      </c>
      <c r="T7058" s="2">
        <f>OR(I7058,L7058,O7058,R7058)</f>
        <v/>
      </c>
    </row>
    <row r="7059">
      <c r="A7059" s="2" t="n">
        <v>100</v>
      </c>
      <c r="B7059" s="2" t="n">
        <v>75</v>
      </c>
      <c r="C7059" s="2" t="n">
        <v>-150</v>
      </c>
      <c r="D7059" s="2">
        <f>(A7059+B7059)/2 + C7059/2</f>
        <v/>
      </c>
      <c r="E7059" s="2">
        <f>SQRT(A7059^2+B7059^2+C7059^2)</f>
        <v/>
      </c>
      <c r="F7059" s="2">
        <f>INPUTS!$B$8*A7059+INPUTS!$B$9*D7059+INPUTS!$B$10*B7059</f>
        <v/>
      </c>
      <c r="G7059" s="2">
        <f>INPUTS!$B$11*A7059/10000</f>
        <v/>
      </c>
      <c r="H7059" s="2">
        <f>MAX(0, (INPUTS!$B$14+INPUTS!$B$16*INPUTS!$B$15) + (1-INPUTS!$B$18)*INPUTS!$B$19*G7059 - INPUTS!$B$17 - INPUTS!$B$20*MAX(0, -F7059))</f>
        <v/>
      </c>
      <c r="I7059" s="2">
        <f>IF(INPUTS!$B$13=0, H7059&lt;=0, H7059&lt;INPUTS!$B$13)</f>
        <v/>
      </c>
      <c r="J7059" s="2">
        <f>INPUTS!$B$21 + INPUTS!$B$24*F7059 + INPUTS!$B$25*G7059</f>
        <v/>
      </c>
      <c r="K7059" s="2">
        <f>J7059&lt;INPUTS!$B$23</f>
        <v/>
      </c>
      <c r="L7059" s="2">
        <f>J7059&lt;INPUTS!$B$22</f>
        <v/>
      </c>
      <c r="M7059" s="2">
        <f>INPUTS!$B$26 + INPUTS!$B$29*F7059</f>
        <v/>
      </c>
      <c r="N7059" s="2">
        <f>M7059&lt;INPUTS!$B$28</f>
        <v/>
      </c>
      <c r="O7059" s="2">
        <f>M7059&lt;INPUTS!$B$27</f>
        <v/>
      </c>
      <c r="P7059" s="2">
        <f>INPUTS!$B$30 + (1-INPUTS!$B$18)*INPUTS!$B$19*G7059</f>
        <v/>
      </c>
      <c r="Q7059" s="2">
        <f>INPUTS!$B$31 + INPUTS!$B$32*P7059</f>
        <v/>
      </c>
      <c r="R7059" s="2">
        <f>IF(INPUTS!$B$13=0, Q7059&lt;=0, Q7059&lt;INPUTS!$B$13)</f>
        <v/>
      </c>
      <c r="S7059" s="2">
        <f>OR(I7059,K7059,N7059,R7059)</f>
        <v/>
      </c>
      <c r="T7059" s="2">
        <f>OR(I7059,L7059,O7059,R7059)</f>
        <v/>
      </c>
    </row>
    <row r="7060">
      <c r="A7060" s="2" t="n">
        <v>100</v>
      </c>
      <c r="B7060" s="2" t="n">
        <v>75</v>
      </c>
      <c r="C7060" s="2" t="n">
        <v>-125</v>
      </c>
      <c r="D7060" s="2">
        <f>(A7060+B7060)/2 + C7060/2</f>
        <v/>
      </c>
      <c r="E7060" s="2">
        <f>SQRT(A7060^2+B7060^2+C7060^2)</f>
        <v/>
      </c>
      <c r="F7060" s="2">
        <f>INPUTS!$B$8*A7060+INPUTS!$B$9*D7060+INPUTS!$B$10*B7060</f>
        <v/>
      </c>
      <c r="G7060" s="2">
        <f>INPUTS!$B$11*A7060/10000</f>
        <v/>
      </c>
      <c r="H7060" s="2">
        <f>MAX(0, (INPUTS!$B$14+INPUTS!$B$16*INPUTS!$B$15) + (1-INPUTS!$B$18)*INPUTS!$B$19*G7060 - INPUTS!$B$17 - INPUTS!$B$20*MAX(0, -F7060))</f>
        <v/>
      </c>
      <c r="I7060" s="2">
        <f>IF(INPUTS!$B$13=0, H7060&lt;=0, H7060&lt;INPUTS!$B$13)</f>
        <v/>
      </c>
      <c r="J7060" s="2">
        <f>INPUTS!$B$21 + INPUTS!$B$24*F7060 + INPUTS!$B$25*G7060</f>
        <v/>
      </c>
      <c r="K7060" s="2">
        <f>J7060&lt;INPUTS!$B$23</f>
        <v/>
      </c>
      <c r="L7060" s="2">
        <f>J7060&lt;INPUTS!$B$22</f>
        <v/>
      </c>
      <c r="M7060" s="2">
        <f>INPUTS!$B$26 + INPUTS!$B$29*F7060</f>
        <v/>
      </c>
      <c r="N7060" s="2">
        <f>M7060&lt;INPUTS!$B$28</f>
        <v/>
      </c>
      <c r="O7060" s="2">
        <f>M7060&lt;INPUTS!$B$27</f>
        <v/>
      </c>
      <c r="P7060" s="2">
        <f>INPUTS!$B$30 + (1-INPUTS!$B$18)*INPUTS!$B$19*G7060</f>
        <v/>
      </c>
      <c r="Q7060" s="2">
        <f>INPUTS!$B$31 + INPUTS!$B$32*P7060</f>
        <v/>
      </c>
      <c r="R7060" s="2">
        <f>IF(INPUTS!$B$13=0, Q7060&lt;=0, Q7060&lt;INPUTS!$B$13)</f>
        <v/>
      </c>
      <c r="S7060" s="2">
        <f>OR(I7060,K7060,N7060,R7060)</f>
        <v/>
      </c>
      <c r="T7060" s="2">
        <f>OR(I7060,L7060,O7060,R7060)</f>
        <v/>
      </c>
    </row>
    <row r="7061">
      <c r="A7061" s="2" t="n">
        <v>100</v>
      </c>
      <c r="B7061" s="2" t="n">
        <v>75</v>
      </c>
      <c r="C7061" s="2" t="n">
        <v>-100</v>
      </c>
      <c r="D7061" s="2">
        <f>(A7061+B7061)/2 + C7061/2</f>
        <v/>
      </c>
      <c r="E7061" s="2">
        <f>SQRT(A7061^2+B7061^2+C7061^2)</f>
        <v/>
      </c>
      <c r="F7061" s="2">
        <f>INPUTS!$B$8*A7061+INPUTS!$B$9*D7061+INPUTS!$B$10*B7061</f>
        <v/>
      </c>
      <c r="G7061" s="2">
        <f>INPUTS!$B$11*A7061/10000</f>
        <v/>
      </c>
      <c r="H7061" s="2">
        <f>MAX(0, (INPUTS!$B$14+INPUTS!$B$16*INPUTS!$B$15) + (1-INPUTS!$B$18)*INPUTS!$B$19*G7061 - INPUTS!$B$17 - INPUTS!$B$20*MAX(0, -F7061))</f>
        <v/>
      </c>
      <c r="I7061" s="2">
        <f>IF(INPUTS!$B$13=0, H7061&lt;=0, H7061&lt;INPUTS!$B$13)</f>
        <v/>
      </c>
      <c r="J7061" s="2">
        <f>INPUTS!$B$21 + INPUTS!$B$24*F7061 + INPUTS!$B$25*G7061</f>
        <v/>
      </c>
      <c r="K7061" s="2">
        <f>J7061&lt;INPUTS!$B$23</f>
        <v/>
      </c>
      <c r="L7061" s="2">
        <f>J7061&lt;INPUTS!$B$22</f>
        <v/>
      </c>
      <c r="M7061" s="2">
        <f>INPUTS!$B$26 + INPUTS!$B$29*F7061</f>
        <v/>
      </c>
      <c r="N7061" s="2">
        <f>M7061&lt;INPUTS!$B$28</f>
        <v/>
      </c>
      <c r="O7061" s="2">
        <f>M7061&lt;INPUTS!$B$27</f>
        <v/>
      </c>
      <c r="P7061" s="2">
        <f>INPUTS!$B$30 + (1-INPUTS!$B$18)*INPUTS!$B$19*G7061</f>
        <v/>
      </c>
      <c r="Q7061" s="2">
        <f>INPUTS!$B$31 + INPUTS!$B$32*P7061</f>
        <v/>
      </c>
      <c r="R7061" s="2">
        <f>IF(INPUTS!$B$13=0, Q7061&lt;=0, Q7061&lt;INPUTS!$B$13)</f>
        <v/>
      </c>
      <c r="S7061" s="2">
        <f>OR(I7061,K7061,N7061,R7061)</f>
        <v/>
      </c>
      <c r="T7061" s="2">
        <f>OR(I7061,L7061,O7061,R7061)</f>
        <v/>
      </c>
    </row>
    <row r="7062">
      <c r="A7062" s="2" t="n">
        <v>100</v>
      </c>
      <c r="B7062" s="2" t="n">
        <v>75</v>
      </c>
      <c r="C7062" s="2" t="n">
        <v>-75</v>
      </c>
      <c r="D7062" s="2">
        <f>(A7062+B7062)/2 + C7062/2</f>
        <v/>
      </c>
      <c r="E7062" s="2">
        <f>SQRT(A7062^2+B7062^2+C7062^2)</f>
        <v/>
      </c>
      <c r="F7062" s="2">
        <f>INPUTS!$B$8*A7062+INPUTS!$B$9*D7062+INPUTS!$B$10*B7062</f>
        <v/>
      </c>
      <c r="G7062" s="2">
        <f>INPUTS!$B$11*A7062/10000</f>
        <v/>
      </c>
      <c r="H7062" s="2">
        <f>MAX(0, (INPUTS!$B$14+INPUTS!$B$16*INPUTS!$B$15) + (1-INPUTS!$B$18)*INPUTS!$B$19*G7062 - INPUTS!$B$17 - INPUTS!$B$20*MAX(0, -F7062))</f>
        <v/>
      </c>
      <c r="I7062" s="2">
        <f>IF(INPUTS!$B$13=0, H7062&lt;=0, H7062&lt;INPUTS!$B$13)</f>
        <v/>
      </c>
      <c r="J7062" s="2">
        <f>INPUTS!$B$21 + INPUTS!$B$24*F7062 + INPUTS!$B$25*G7062</f>
        <v/>
      </c>
      <c r="K7062" s="2">
        <f>J7062&lt;INPUTS!$B$23</f>
        <v/>
      </c>
      <c r="L7062" s="2">
        <f>J7062&lt;INPUTS!$B$22</f>
        <v/>
      </c>
      <c r="M7062" s="2">
        <f>INPUTS!$B$26 + INPUTS!$B$29*F7062</f>
        <v/>
      </c>
      <c r="N7062" s="2">
        <f>M7062&lt;INPUTS!$B$28</f>
        <v/>
      </c>
      <c r="O7062" s="2">
        <f>M7062&lt;INPUTS!$B$27</f>
        <v/>
      </c>
      <c r="P7062" s="2">
        <f>INPUTS!$B$30 + (1-INPUTS!$B$18)*INPUTS!$B$19*G7062</f>
        <v/>
      </c>
      <c r="Q7062" s="2">
        <f>INPUTS!$B$31 + INPUTS!$B$32*P7062</f>
        <v/>
      </c>
      <c r="R7062" s="2">
        <f>IF(INPUTS!$B$13=0, Q7062&lt;=0, Q7062&lt;INPUTS!$B$13)</f>
        <v/>
      </c>
      <c r="S7062" s="2">
        <f>OR(I7062,K7062,N7062,R7062)</f>
        <v/>
      </c>
      <c r="T7062" s="2">
        <f>OR(I7062,L7062,O7062,R7062)</f>
        <v/>
      </c>
    </row>
    <row r="7063">
      <c r="A7063" s="2" t="n">
        <v>100</v>
      </c>
      <c r="B7063" s="2" t="n">
        <v>75</v>
      </c>
      <c r="C7063" s="2" t="n">
        <v>-50</v>
      </c>
      <c r="D7063" s="2">
        <f>(A7063+B7063)/2 + C7063/2</f>
        <v/>
      </c>
      <c r="E7063" s="2">
        <f>SQRT(A7063^2+B7063^2+C7063^2)</f>
        <v/>
      </c>
      <c r="F7063" s="2">
        <f>INPUTS!$B$8*A7063+INPUTS!$B$9*D7063+INPUTS!$B$10*B7063</f>
        <v/>
      </c>
      <c r="G7063" s="2">
        <f>INPUTS!$B$11*A7063/10000</f>
        <v/>
      </c>
      <c r="H7063" s="2">
        <f>MAX(0, (INPUTS!$B$14+INPUTS!$B$16*INPUTS!$B$15) + (1-INPUTS!$B$18)*INPUTS!$B$19*G7063 - INPUTS!$B$17 - INPUTS!$B$20*MAX(0, -F7063))</f>
        <v/>
      </c>
      <c r="I7063" s="2">
        <f>IF(INPUTS!$B$13=0, H7063&lt;=0, H7063&lt;INPUTS!$B$13)</f>
        <v/>
      </c>
      <c r="J7063" s="2">
        <f>INPUTS!$B$21 + INPUTS!$B$24*F7063 + INPUTS!$B$25*G7063</f>
        <v/>
      </c>
      <c r="K7063" s="2">
        <f>J7063&lt;INPUTS!$B$23</f>
        <v/>
      </c>
      <c r="L7063" s="2">
        <f>J7063&lt;INPUTS!$B$22</f>
        <v/>
      </c>
      <c r="M7063" s="2">
        <f>INPUTS!$B$26 + INPUTS!$B$29*F7063</f>
        <v/>
      </c>
      <c r="N7063" s="2">
        <f>M7063&lt;INPUTS!$B$28</f>
        <v/>
      </c>
      <c r="O7063" s="2">
        <f>M7063&lt;INPUTS!$B$27</f>
        <v/>
      </c>
      <c r="P7063" s="2">
        <f>INPUTS!$B$30 + (1-INPUTS!$B$18)*INPUTS!$B$19*G7063</f>
        <v/>
      </c>
      <c r="Q7063" s="2">
        <f>INPUTS!$B$31 + INPUTS!$B$32*P7063</f>
        <v/>
      </c>
      <c r="R7063" s="2">
        <f>IF(INPUTS!$B$13=0, Q7063&lt;=0, Q7063&lt;INPUTS!$B$13)</f>
        <v/>
      </c>
      <c r="S7063" s="2">
        <f>OR(I7063,K7063,N7063,R7063)</f>
        <v/>
      </c>
      <c r="T7063" s="2">
        <f>OR(I7063,L7063,O7063,R7063)</f>
        <v/>
      </c>
    </row>
    <row r="7064">
      <c r="A7064" s="2" t="n">
        <v>100</v>
      </c>
      <c r="B7064" s="2" t="n">
        <v>75</v>
      </c>
      <c r="C7064" s="2" t="n">
        <v>-25</v>
      </c>
      <c r="D7064" s="2">
        <f>(A7064+B7064)/2 + C7064/2</f>
        <v/>
      </c>
      <c r="E7064" s="2">
        <f>SQRT(A7064^2+B7064^2+C7064^2)</f>
        <v/>
      </c>
      <c r="F7064" s="2">
        <f>INPUTS!$B$8*A7064+INPUTS!$B$9*D7064+INPUTS!$B$10*B7064</f>
        <v/>
      </c>
      <c r="G7064" s="2">
        <f>INPUTS!$B$11*A7064/10000</f>
        <v/>
      </c>
      <c r="H7064" s="2">
        <f>MAX(0, (INPUTS!$B$14+INPUTS!$B$16*INPUTS!$B$15) + (1-INPUTS!$B$18)*INPUTS!$B$19*G7064 - INPUTS!$B$17 - INPUTS!$B$20*MAX(0, -F7064))</f>
        <v/>
      </c>
      <c r="I7064" s="2">
        <f>IF(INPUTS!$B$13=0, H7064&lt;=0, H7064&lt;INPUTS!$B$13)</f>
        <v/>
      </c>
      <c r="J7064" s="2">
        <f>INPUTS!$B$21 + INPUTS!$B$24*F7064 + INPUTS!$B$25*G7064</f>
        <v/>
      </c>
      <c r="K7064" s="2">
        <f>J7064&lt;INPUTS!$B$23</f>
        <v/>
      </c>
      <c r="L7064" s="2">
        <f>J7064&lt;INPUTS!$B$22</f>
        <v/>
      </c>
      <c r="M7064" s="2">
        <f>INPUTS!$B$26 + INPUTS!$B$29*F7064</f>
        <v/>
      </c>
      <c r="N7064" s="2">
        <f>M7064&lt;INPUTS!$B$28</f>
        <v/>
      </c>
      <c r="O7064" s="2">
        <f>M7064&lt;INPUTS!$B$27</f>
        <v/>
      </c>
      <c r="P7064" s="2">
        <f>INPUTS!$B$30 + (1-INPUTS!$B$18)*INPUTS!$B$19*G7064</f>
        <v/>
      </c>
      <c r="Q7064" s="2">
        <f>INPUTS!$B$31 + INPUTS!$B$32*P7064</f>
        <v/>
      </c>
      <c r="R7064" s="2">
        <f>IF(INPUTS!$B$13=0, Q7064&lt;=0, Q7064&lt;INPUTS!$B$13)</f>
        <v/>
      </c>
      <c r="S7064" s="2">
        <f>OR(I7064,K7064,N7064,R7064)</f>
        <v/>
      </c>
      <c r="T7064" s="2">
        <f>OR(I7064,L7064,O7064,R7064)</f>
        <v/>
      </c>
    </row>
    <row r="7065">
      <c r="A7065" s="2" t="n">
        <v>100</v>
      </c>
      <c r="B7065" s="2" t="n">
        <v>75</v>
      </c>
      <c r="C7065" s="2" t="n">
        <v>0</v>
      </c>
      <c r="D7065" s="2">
        <f>(A7065+B7065)/2 + C7065/2</f>
        <v/>
      </c>
      <c r="E7065" s="2">
        <f>SQRT(A7065^2+B7065^2+C7065^2)</f>
        <v/>
      </c>
      <c r="F7065" s="2">
        <f>INPUTS!$B$8*A7065+INPUTS!$B$9*D7065+INPUTS!$B$10*B7065</f>
        <v/>
      </c>
      <c r="G7065" s="2">
        <f>INPUTS!$B$11*A7065/10000</f>
        <v/>
      </c>
      <c r="H7065" s="2">
        <f>MAX(0, (INPUTS!$B$14+INPUTS!$B$16*INPUTS!$B$15) + (1-INPUTS!$B$18)*INPUTS!$B$19*G7065 - INPUTS!$B$17 - INPUTS!$B$20*MAX(0, -F7065))</f>
        <v/>
      </c>
      <c r="I7065" s="2">
        <f>IF(INPUTS!$B$13=0, H7065&lt;=0, H7065&lt;INPUTS!$B$13)</f>
        <v/>
      </c>
      <c r="J7065" s="2">
        <f>INPUTS!$B$21 + INPUTS!$B$24*F7065 + INPUTS!$B$25*G7065</f>
        <v/>
      </c>
      <c r="K7065" s="2">
        <f>J7065&lt;INPUTS!$B$23</f>
        <v/>
      </c>
      <c r="L7065" s="2">
        <f>J7065&lt;INPUTS!$B$22</f>
        <v/>
      </c>
      <c r="M7065" s="2">
        <f>INPUTS!$B$26 + INPUTS!$B$29*F7065</f>
        <v/>
      </c>
      <c r="N7065" s="2">
        <f>M7065&lt;INPUTS!$B$28</f>
        <v/>
      </c>
      <c r="O7065" s="2">
        <f>M7065&lt;INPUTS!$B$27</f>
        <v/>
      </c>
      <c r="P7065" s="2">
        <f>INPUTS!$B$30 + (1-INPUTS!$B$18)*INPUTS!$B$19*G7065</f>
        <v/>
      </c>
      <c r="Q7065" s="2">
        <f>INPUTS!$B$31 + INPUTS!$B$32*P7065</f>
        <v/>
      </c>
      <c r="R7065" s="2">
        <f>IF(INPUTS!$B$13=0, Q7065&lt;=0, Q7065&lt;INPUTS!$B$13)</f>
        <v/>
      </c>
      <c r="S7065" s="2">
        <f>OR(I7065,K7065,N7065,R7065)</f>
        <v/>
      </c>
      <c r="T7065" s="2">
        <f>OR(I7065,L7065,O7065,R7065)</f>
        <v/>
      </c>
    </row>
    <row r="7066">
      <c r="A7066" s="2" t="n">
        <v>100</v>
      </c>
      <c r="B7066" s="2" t="n">
        <v>75</v>
      </c>
      <c r="C7066" s="2" t="n">
        <v>25</v>
      </c>
      <c r="D7066" s="2">
        <f>(A7066+B7066)/2 + C7066/2</f>
        <v/>
      </c>
      <c r="E7066" s="2">
        <f>SQRT(A7066^2+B7066^2+C7066^2)</f>
        <v/>
      </c>
      <c r="F7066" s="2">
        <f>INPUTS!$B$8*A7066+INPUTS!$B$9*D7066+INPUTS!$B$10*B7066</f>
        <v/>
      </c>
      <c r="G7066" s="2">
        <f>INPUTS!$B$11*A7066/10000</f>
        <v/>
      </c>
      <c r="H7066" s="2">
        <f>MAX(0, (INPUTS!$B$14+INPUTS!$B$16*INPUTS!$B$15) + (1-INPUTS!$B$18)*INPUTS!$B$19*G7066 - INPUTS!$B$17 - INPUTS!$B$20*MAX(0, -F7066))</f>
        <v/>
      </c>
      <c r="I7066" s="2">
        <f>IF(INPUTS!$B$13=0, H7066&lt;=0, H7066&lt;INPUTS!$B$13)</f>
        <v/>
      </c>
      <c r="J7066" s="2">
        <f>INPUTS!$B$21 + INPUTS!$B$24*F7066 + INPUTS!$B$25*G7066</f>
        <v/>
      </c>
      <c r="K7066" s="2">
        <f>J7066&lt;INPUTS!$B$23</f>
        <v/>
      </c>
      <c r="L7066" s="2">
        <f>J7066&lt;INPUTS!$B$22</f>
        <v/>
      </c>
      <c r="M7066" s="2">
        <f>INPUTS!$B$26 + INPUTS!$B$29*F7066</f>
        <v/>
      </c>
      <c r="N7066" s="2">
        <f>M7066&lt;INPUTS!$B$28</f>
        <v/>
      </c>
      <c r="O7066" s="2">
        <f>M7066&lt;INPUTS!$B$27</f>
        <v/>
      </c>
      <c r="P7066" s="2">
        <f>INPUTS!$B$30 + (1-INPUTS!$B$18)*INPUTS!$B$19*G7066</f>
        <v/>
      </c>
      <c r="Q7066" s="2">
        <f>INPUTS!$B$31 + INPUTS!$B$32*P7066</f>
        <v/>
      </c>
      <c r="R7066" s="2">
        <f>IF(INPUTS!$B$13=0, Q7066&lt;=0, Q7066&lt;INPUTS!$B$13)</f>
        <v/>
      </c>
      <c r="S7066" s="2">
        <f>OR(I7066,K7066,N7066,R7066)</f>
        <v/>
      </c>
      <c r="T7066" s="2">
        <f>OR(I7066,L7066,O7066,R7066)</f>
        <v/>
      </c>
    </row>
    <row r="7067">
      <c r="A7067" s="2" t="n">
        <v>100</v>
      </c>
      <c r="B7067" s="2" t="n">
        <v>75</v>
      </c>
      <c r="C7067" s="2" t="n">
        <v>50</v>
      </c>
      <c r="D7067" s="2">
        <f>(A7067+B7067)/2 + C7067/2</f>
        <v/>
      </c>
      <c r="E7067" s="2">
        <f>SQRT(A7067^2+B7067^2+C7067^2)</f>
        <v/>
      </c>
      <c r="F7067" s="2">
        <f>INPUTS!$B$8*A7067+INPUTS!$B$9*D7067+INPUTS!$B$10*B7067</f>
        <v/>
      </c>
      <c r="G7067" s="2">
        <f>INPUTS!$B$11*A7067/10000</f>
        <v/>
      </c>
      <c r="H7067" s="2">
        <f>MAX(0, (INPUTS!$B$14+INPUTS!$B$16*INPUTS!$B$15) + (1-INPUTS!$B$18)*INPUTS!$B$19*G7067 - INPUTS!$B$17 - INPUTS!$B$20*MAX(0, -F7067))</f>
        <v/>
      </c>
      <c r="I7067" s="2">
        <f>IF(INPUTS!$B$13=0, H7067&lt;=0, H7067&lt;INPUTS!$B$13)</f>
        <v/>
      </c>
      <c r="J7067" s="2">
        <f>INPUTS!$B$21 + INPUTS!$B$24*F7067 + INPUTS!$B$25*G7067</f>
        <v/>
      </c>
      <c r="K7067" s="2">
        <f>J7067&lt;INPUTS!$B$23</f>
        <v/>
      </c>
      <c r="L7067" s="2">
        <f>J7067&lt;INPUTS!$B$22</f>
        <v/>
      </c>
      <c r="M7067" s="2">
        <f>INPUTS!$B$26 + INPUTS!$B$29*F7067</f>
        <v/>
      </c>
      <c r="N7067" s="2">
        <f>M7067&lt;INPUTS!$B$28</f>
        <v/>
      </c>
      <c r="O7067" s="2">
        <f>M7067&lt;INPUTS!$B$27</f>
        <v/>
      </c>
      <c r="P7067" s="2">
        <f>INPUTS!$B$30 + (1-INPUTS!$B$18)*INPUTS!$B$19*G7067</f>
        <v/>
      </c>
      <c r="Q7067" s="2">
        <f>INPUTS!$B$31 + INPUTS!$B$32*P7067</f>
        <v/>
      </c>
      <c r="R7067" s="2">
        <f>IF(INPUTS!$B$13=0, Q7067&lt;=0, Q7067&lt;INPUTS!$B$13)</f>
        <v/>
      </c>
      <c r="S7067" s="2">
        <f>OR(I7067,K7067,N7067,R7067)</f>
        <v/>
      </c>
      <c r="T7067" s="2">
        <f>OR(I7067,L7067,O7067,R7067)</f>
        <v/>
      </c>
    </row>
    <row r="7068">
      <c r="A7068" s="2" t="n">
        <v>100</v>
      </c>
      <c r="B7068" s="2" t="n">
        <v>75</v>
      </c>
      <c r="C7068" s="2" t="n">
        <v>75</v>
      </c>
      <c r="D7068" s="2">
        <f>(A7068+B7068)/2 + C7068/2</f>
        <v/>
      </c>
      <c r="E7068" s="2">
        <f>SQRT(A7068^2+B7068^2+C7068^2)</f>
        <v/>
      </c>
      <c r="F7068" s="2">
        <f>INPUTS!$B$8*A7068+INPUTS!$B$9*D7068+INPUTS!$B$10*B7068</f>
        <v/>
      </c>
      <c r="G7068" s="2">
        <f>INPUTS!$B$11*A7068/10000</f>
        <v/>
      </c>
      <c r="H7068" s="2">
        <f>MAX(0, (INPUTS!$B$14+INPUTS!$B$16*INPUTS!$B$15) + (1-INPUTS!$B$18)*INPUTS!$B$19*G7068 - INPUTS!$B$17 - INPUTS!$B$20*MAX(0, -F7068))</f>
        <v/>
      </c>
      <c r="I7068" s="2">
        <f>IF(INPUTS!$B$13=0, H7068&lt;=0, H7068&lt;INPUTS!$B$13)</f>
        <v/>
      </c>
      <c r="J7068" s="2">
        <f>INPUTS!$B$21 + INPUTS!$B$24*F7068 + INPUTS!$B$25*G7068</f>
        <v/>
      </c>
      <c r="K7068" s="2">
        <f>J7068&lt;INPUTS!$B$23</f>
        <v/>
      </c>
      <c r="L7068" s="2">
        <f>J7068&lt;INPUTS!$B$22</f>
        <v/>
      </c>
      <c r="M7068" s="2">
        <f>INPUTS!$B$26 + INPUTS!$B$29*F7068</f>
        <v/>
      </c>
      <c r="N7068" s="2">
        <f>M7068&lt;INPUTS!$B$28</f>
        <v/>
      </c>
      <c r="O7068" s="2">
        <f>M7068&lt;INPUTS!$B$27</f>
        <v/>
      </c>
      <c r="P7068" s="2">
        <f>INPUTS!$B$30 + (1-INPUTS!$B$18)*INPUTS!$B$19*G7068</f>
        <v/>
      </c>
      <c r="Q7068" s="2">
        <f>INPUTS!$B$31 + INPUTS!$B$32*P7068</f>
        <v/>
      </c>
      <c r="R7068" s="2">
        <f>IF(INPUTS!$B$13=0, Q7068&lt;=0, Q7068&lt;INPUTS!$B$13)</f>
        <v/>
      </c>
      <c r="S7068" s="2">
        <f>OR(I7068,K7068,N7068,R7068)</f>
        <v/>
      </c>
      <c r="T7068" s="2">
        <f>OR(I7068,L7068,O7068,R7068)</f>
        <v/>
      </c>
    </row>
    <row r="7069">
      <c r="A7069" s="2" t="n">
        <v>100</v>
      </c>
      <c r="B7069" s="2" t="n">
        <v>75</v>
      </c>
      <c r="C7069" s="2" t="n">
        <v>100</v>
      </c>
      <c r="D7069" s="2">
        <f>(A7069+B7069)/2 + C7069/2</f>
        <v/>
      </c>
      <c r="E7069" s="2">
        <f>SQRT(A7069^2+B7069^2+C7069^2)</f>
        <v/>
      </c>
      <c r="F7069" s="2">
        <f>INPUTS!$B$8*A7069+INPUTS!$B$9*D7069+INPUTS!$B$10*B7069</f>
        <v/>
      </c>
      <c r="G7069" s="2">
        <f>INPUTS!$B$11*A7069/10000</f>
        <v/>
      </c>
      <c r="H7069" s="2">
        <f>MAX(0, (INPUTS!$B$14+INPUTS!$B$16*INPUTS!$B$15) + (1-INPUTS!$B$18)*INPUTS!$B$19*G7069 - INPUTS!$B$17 - INPUTS!$B$20*MAX(0, -F7069))</f>
        <v/>
      </c>
      <c r="I7069" s="2">
        <f>IF(INPUTS!$B$13=0, H7069&lt;=0, H7069&lt;INPUTS!$B$13)</f>
        <v/>
      </c>
      <c r="J7069" s="2">
        <f>INPUTS!$B$21 + INPUTS!$B$24*F7069 + INPUTS!$B$25*G7069</f>
        <v/>
      </c>
      <c r="K7069" s="2">
        <f>J7069&lt;INPUTS!$B$23</f>
        <v/>
      </c>
      <c r="L7069" s="2">
        <f>J7069&lt;INPUTS!$B$22</f>
        <v/>
      </c>
      <c r="M7069" s="2">
        <f>INPUTS!$B$26 + INPUTS!$B$29*F7069</f>
        <v/>
      </c>
      <c r="N7069" s="2">
        <f>M7069&lt;INPUTS!$B$28</f>
        <v/>
      </c>
      <c r="O7069" s="2">
        <f>M7069&lt;INPUTS!$B$27</f>
        <v/>
      </c>
      <c r="P7069" s="2">
        <f>INPUTS!$B$30 + (1-INPUTS!$B$18)*INPUTS!$B$19*G7069</f>
        <v/>
      </c>
      <c r="Q7069" s="2">
        <f>INPUTS!$B$31 + INPUTS!$B$32*P7069</f>
        <v/>
      </c>
      <c r="R7069" s="2">
        <f>IF(INPUTS!$B$13=0, Q7069&lt;=0, Q7069&lt;INPUTS!$B$13)</f>
        <v/>
      </c>
      <c r="S7069" s="2">
        <f>OR(I7069,K7069,N7069,R7069)</f>
        <v/>
      </c>
      <c r="T7069" s="2">
        <f>OR(I7069,L7069,O7069,R7069)</f>
        <v/>
      </c>
    </row>
    <row r="7070">
      <c r="A7070" s="2" t="n">
        <v>100</v>
      </c>
      <c r="B7070" s="2" t="n">
        <v>75</v>
      </c>
      <c r="C7070" s="2" t="n">
        <v>125</v>
      </c>
      <c r="D7070" s="2">
        <f>(A7070+B7070)/2 + C7070/2</f>
        <v/>
      </c>
      <c r="E7070" s="2">
        <f>SQRT(A7070^2+B7070^2+C7070^2)</f>
        <v/>
      </c>
      <c r="F7070" s="2">
        <f>INPUTS!$B$8*A7070+INPUTS!$B$9*D7070+INPUTS!$B$10*B7070</f>
        <v/>
      </c>
      <c r="G7070" s="2">
        <f>INPUTS!$B$11*A7070/10000</f>
        <v/>
      </c>
      <c r="H7070" s="2">
        <f>MAX(0, (INPUTS!$B$14+INPUTS!$B$16*INPUTS!$B$15) + (1-INPUTS!$B$18)*INPUTS!$B$19*G7070 - INPUTS!$B$17 - INPUTS!$B$20*MAX(0, -F7070))</f>
        <v/>
      </c>
      <c r="I7070" s="2">
        <f>IF(INPUTS!$B$13=0, H7070&lt;=0, H7070&lt;INPUTS!$B$13)</f>
        <v/>
      </c>
      <c r="J7070" s="2">
        <f>INPUTS!$B$21 + INPUTS!$B$24*F7070 + INPUTS!$B$25*G7070</f>
        <v/>
      </c>
      <c r="K7070" s="2">
        <f>J7070&lt;INPUTS!$B$23</f>
        <v/>
      </c>
      <c r="L7070" s="2">
        <f>J7070&lt;INPUTS!$B$22</f>
        <v/>
      </c>
      <c r="M7070" s="2">
        <f>INPUTS!$B$26 + INPUTS!$B$29*F7070</f>
        <v/>
      </c>
      <c r="N7070" s="2">
        <f>M7070&lt;INPUTS!$B$28</f>
        <v/>
      </c>
      <c r="O7070" s="2">
        <f>M7070&lt;INPUTS!$B$27</f>
        <v/>
      </c>
      <c r="P7070" s="2">
        <f>INPUTS!$B$30 + (1-INPUTS!$B$18)*INPUTS!$B$19*G7070</f>
        <v/>
      </c>
      <c r="Q7070" s="2">
        <f>INPUTS!$B$31 + INPUTS!$B$32*P7070</f>
        <v/>
      </c>
      <c r="R7070" s="2">
        <f>IF(INPUTS!$B$13=0, Q7070&lt;=0, Q7070&lt;INPUTS!$B$13)</f>
        <v/>
      </c>
      <c r="S7070" s="2">
        <f>OR(I7070,K7070,N7070,R7070)</f>
        <v/>
      </c>
      <c r="T7070" s="2">
        <f>OR(I7070,L7070,O7070,R7070)</f>
        <v/>
      </c>
    </row>
    <row r="7071">
      <c r="A7071" s="2" t="n">
        <v>100</v>
      </c>
      <c r="B7071" s="2" t="n">
        <v>75</v>
      </c>
      <c r="C7071" s="2" t="n">
        <v>150</v>
      </c>
      <c r="D7071" s="2">
        <f>(A7071+B7071)/2 + C7071/2</f>
        <v/>
      </c>
      <c r="E7071" s="2">
        <f>SQRT(A7071^2+B7071^2+C7071^2)</f>
        <v/>
      </c>
      <c r="F7071" s="2">
        <f>INPUTS!$B$8*A7071+INPUTS!$B$9*D7071+INPUTS!$B$10*B7071</f>
        <v/>
      </c>
      <c r="G7071" s="2">
        <f>INPUTS!$B$11*A7071/10000</f>
        <v/>
      </c>
      <c r="H7071" s="2">
        <f>MAX(0, (INPUTS!$B$14+INPUTS!$B$16*INPUTS!$B$15) + (1-INPUTS!$B$18)*INPUTS!$B$19*G7071 - INPUTS!$B$17 - INPUTS!$B$20*MAX(0, -F7071))</f>
        <v/>
      </c>
      <c r="I7071" s="2">
        <f>IF(INPUTS!$B$13=0, H7071&lt;=0, H7071&lt;INPUTS!$B$13)</f>
        <v/>
      </c>
      <c r="J7071" s="2">
        <f>INPUTS!$B$21 + INPUTS!$B$24*F7071 + INPUTS!$B$25*G7071</f>
        <v/>
      </c>
      <c r="K7071" s="2">
        <f>J7071&lt;INPUTS!$B$23</f>
        <v/>
      </c>
      <c r="L7071" s="2">
        <f>J7071&lt;INPUTS!$B$22</f>
        <v/>
      </c>
      <c r="M7071" s="2">
        <f>INPUTS!$B$26 + INPUTS!$B$29*F7071</f>
        <v/>
      </c>
      <c r="N7071" s="2">
        <f>M7071&lt;INPUTS!$B$28</f>
        <v/>
      </c>
      <c r="O7071" s="2">
        <f>M7071&lt;INPUTS!$B$27</f>
        <v/>
      </c>
      <c r="P7071" s="2">
        <f>INPUTS!$B$30 + (1-INPUTS!$B$18)*INPUTS!$B$19*G7071</f>
        <v/>
      </c>
      <c r="Q7071" s="2">
        <f>INPUTS!$B$31 + INPUTS!$B$32*P7071</f>
        <v/>
      </c>
      <c r="R7071" s="2">
        <f>IF(INPUTS!$B$13=0, Q7071&lt;=0, Q7071&lt;INPUTS!$B$13)</f>
        <v/>
      </c>
      <c r="S7071" s="2">
        <f>OR(I7071,K7071,N7071,R7071)</f>
        <v/>
      </c>
      <c r="T7071" s="2">
        <f>OR(I7071,L7071,O7071,R7071)</f>
        <v/>
      </c>
    </row>
    <row r="7072">
      <c r="A7072" s="2" t="n">
        <v>100</v>
      </c>
      <c r="B7072" s="2" t="n">
        <v>75</v>
      </c>
      <c r="C7072" s="2" t="n">
        <v>175</v>
      </c>
      <c r="D7072" s="2">
        <f>(A7072+B7072)/2 + C7072/2</f>
        <v/>
      </c>
      <c r="E7072" s="2">
        <f>SQRT(A7072^2+B7072^2+C7072^2)</f>
        <v/>
      </c>
      <c r="F7072" s="2">
        <f>INPUTS!$B$8*A7072+INPUTS!$B$9*D7072+INPUTS!$B$10*B7072</f>
        <v/>
      </c>
      <c r="G7072" s="2">
        <f>INPUTS!$B$11*A7072/10000</f>
        <v/>
      </c>
      <c r="H7072" s="2">
        <f>MAX(0, (INPUTS!$B$14+INPUTS!$B$16*INPUTS!$B$15) + (1-INPUTS!$B$18)*INPUTS!$B$19*G7072 - INPUTS!$B$17 - INPUTS!$B$20*MAX(0, -F7072))</f>
        <v/>
      </c>
      <c r="I7072" s="2">
        <f>IF(INPUTS!$B$13=0, H7072&lt;=0, H7072&lt;INPUTS!$B$13)</f>
        <v/>
      </c>
      <c r="J7072" s="2">
        <f>INPUTS!$B$21 + INPUTS!$B$24*F7072 + INPUTS!$B$25*G7072</f>
        <v/>
      </c>
      <c r="K7072" s="2">
        <f>J7072&lt;INPUTS!$B$23</f>
        <v/>
      </c>
      <c r="L7072" s="2">
        <f>J7072&lt;INPUTS!$B$22</f>
        <v/>
      </c>
      <c r="M7072" s="2">
        <f>INPUTS!$B$26 + INPUTS!$B$29*F7072</f>
        <v/>
      </c>
      <c r="N7072" s="2">
        <f>M7072&lt;INPUTS!$B$28</f>
        <v/>
      </c>
      <c r="O7072" s="2">
        <f>M7072&lt;INPUTS!$B$27</f>
        <v/>
      </c>
      <c r="P7072" s="2">
        <f>INPUTS!$B$30 + (1-INPUTS!$B$18)*INPUTS!$B$19*G7072</f>
        <v/>
      </c>
      <c r="Q7072" s="2">
        <f>INPUTS!$B$31 + INPUTS!$B$32*P7072</f>
        <v/>
      </c>
      <c r="R7072" s="2">
        <f>IF(INPUTS!$B$13=0, Q7072&lt;=0, Q7072&lt;INPUTS!$B$13)</f>
        <v/>
      </c>
      <c r="S7072" s="2">
        <f>OR(I7072,K7072,N7072,R7072)</f>
        <v/>
      </c>
      <c r="T7072" s="2">
        <f>OR(I7072,L7072,O7072,R7072)</f>
        <v/>
      </c>
    </row>
    <row r="7073">
      <c r="A7073" s="2" t="n">
        <v>100</v>
      </c>
      <c r="B7073" s="2" t="n">
        <v>75</v>
      </c>
      <c r="C7073" s="2" t="n">
        <v>200</v>
      </c>
      <c r="D7073" s="2">
        <f>(A7073+B7073)/2 + C7073/2</f>
        <v/>
      </c>
      <c r="E7073" s="2">
        <f>SQRT(A7073^2+B7073^2+C7073^2)</f>
        <v/>
      </c>
      <c r="F7073" s="2">
        <f>INPUTS!$B$8*A7073+INPUTS!$B$9*D7073+INPUTS!$B$10*B7073</f>
        <v/>
      </c>
      <c r="G7073" s="2">
        <f>INPUTS!$B$11*A7073/10000</f>
        <v/>
      </c>
      <c r="H7073" s="2">
        <f>MAX(0, (INPUTS!$B$14+INPUTS!$B$16*INPUTS!$B$15) + (1-INPUTS!$B$18)*INPUTS!$B$19*G7073 - INPUTS!$B$17 - INPUTS!$B$20*MAX(0, -F7073))</f>
        <v/>
      </c>
      <c r="I7073" s="2">
        <f>IF(INPUTS!$B$13=0, H7073&lt;=0, H7073&lt;INPUTS!$B$13)</f>
        <v/>
      </c>
      <c r="J7073" s="2">
        <f>INPUTS!$B$21 + INPUTS!$B$24*F7073 + INPUTS!$B$25*G7073</f>
        <v/>
      </c>
      <c r="K7073" s="2">
        <f>J7073&lt;INPUTS!$B$23</f>
        <v/>
      </c>
      <c r="L7073" s="2">
        <f>J7073&lt;INPUTS!$B$22</f>
        <v/>
      </c>
      <c r="M7073" s="2">
        <f>INPUTS!$B$26 + INPUTS!$B$29*F7073</f>
        <v/>
      </c>
      <c r="N7073" s="2">
        <f>M7073&lt;INPUTS!$B$28</f>
        <v/>
      </c>
      <c r="O7073" s="2">
        <f>M7073&lt;INPUTS!$B$27</f>
        <v/>
      </c>
      <c r="P7073" s="2">
        <f>INPUTS!$B$30 + (1-INPUTS!$B$18)*INPUTS!$B$19*G7073</f>
        <v/>
      </c>
      <c r="Q7073" s="2">
        <f>INPUTS!$B$31 + INPUTS!$B$32*P7073</f>
        <v/>
      </c>
      <c r="R7073" s="2">
        <f>IF(INPUTS!$B$13=0, Q7073&lt;=0, Q7073&lt;INPUTS!$B$13)</f>
        <v/>
      </c>
      <c r="S7073" s="2">
        <f>OR(I7073,K7073,N7073,R7073)</f>
        <v/>
      </c>
      <c r="T7073" s="2">
        <f>OR(I7073,L7073,O7073,R7073)</f>
        <v/>
      </c>
    </row>
    <row r="7074">
      <c r="A7074" s="2" t="n">
        <v>100</v>
      </c>
      <c r="B7074" s="2" t="n">
        <v>100</v>
      </c>
      <c r="C7074" s="2" t="n">
        <v>-200</v>
      </c>
      <c r="D7074" s="2">
        <f>(A7074+B7074)/2 + C7074/2</f>
        <v/>
      </c>
      <c r="E7074" s="2">
        <f>SQRT(A7074^2+B7074^2+C7074^2)</f>
        <v/>
      </c>
      <c r="F7074" s="2">
        <f>INPUTS!$B$8*A7074+INPUTS!$B$9*D7074+INPUTS!$B$10*B7074</f>
        <v/>
      </c>
      <c r="G7074" s="2">
        <f>INPUTS!$B$11*A7074/10000</f>
        <v/>
      </c>
      <c r="H7074" s="2">
        <f>MAX(0, (INPUTS!$B$14+INPUTS!$B$16*INPUTS!$B$15) + (1-INPUTS!$B$18)*INPUTS!$B$19*G7074 - INPUTS!$B$17 - INPUTS!$B$20*MAX(0, -F7074))</f>
        <v/>
      </c>
      <c r="I7074" s="2">
        <f>IF(INPUTS!$B$13=0, H7074&lt;=0, H7074&lt;INPUTS!$B$13)</f>
        <v/>
      </c>
      <c r="J7074" s="2">
        <f>INPUTS!$B$21 + INPUTS!$B$24*F7074 + INPUTS!$B$25*G7074</f>
        <v/>
      </c>
      <c r="K7074" s="2">
        <f>J7074&lt;INPUTS!$B$23</f>
        <v/>
      </c>
      <c r="L7074" s="2">
        <f>J7074&lt;INPUTS!$B$22</f>
        <v/>
      </c>
      <c r="M7074" s="2">
        <f>INPUTS!$B$26 + INPUTS!$B$29*F7074</f>
        <v/>
      </c>
      <c r="N7074" s="2">
        <f>M7074&lt;INPUTS!$B$28</f>
        <v/>
      </c>
      <c r="O7074" s="2">
        <f>M7074&lt;INPUTS!$B$27</f>
        <v/>
      </c>
      <c r="P7074" s="2">
        <f>INPUTS!$B$30 + (1-INPUTS!$B$18)*INPUTS!$B$19*G7074</f>
        <v/>
      </c>
      <c r="Q7074" s="2">
        <f>INPUTS!$B$31 + INPUTS!$B$32*P7074</f>
        <v/>
      </c>
      <c r="R7074" s="2">
        <f>IF(INPUTS!$B$13=0, Q7074&lt;=0, Q7074&lt;INPUTS!$B$13)</f>
        <v/>
      </c>
      <c r="S7074" s="2">
        <f>OR(I7074,K7074,N7074,R7074)</f>
        <v/>
      </c>
      <c r="T7074" s="2">
        <f>OR(I7074,L7074,O7074,R7074)</f>
        <v/>
      </c>
    </row>
    <row r="7075">
      <c r="A7075" s="2" t="n">
        <v>100</v>
      </c>
      <c r="B7075" s="2" t="n">
        <v>100</v>
      </c>
      <c r="C7075" s="2" t="n">
        <v>-175</v>
      </c>
      <c r="D7075" s="2">
        <f>(A7075+B7075)/2 + C7075/2</f>
        <v/>
      </c>
      <c r="E7075" s="2">
        <f>SQRT(A7075^2+B7075^2+C7075^2)</f>
        <v/>
      </c>
      <c r="F7075" s="2">
        <f>INPUTS!$B$8*A7075+INPUTS!$B$9*D7075+INPUTS!$B$10*B7075</f>
        <v/>
      </c>
      <c r="G7075" s="2">
        <f>INPUTS!$B$11*A7075/10000</f>
        <v/>
      </c>
      <c r="H7075" s="2">
        <f>MAX(0, (INPUTS!$B$14+INPUTS!$B$16*INPUTS!$B$15) + (1-INPUTS!$B$18)*INPUTS!$B$19*G7075 - INPUTS!$B$17 - INPUTS!$B$20*MAX(0, -F7075))</f>
        <v/>
      </c>
      <c r="I7075" s="2">
        <f>IF(INPUTS!$B$13=0, H7075&lt;=0, H7075&lt;INPUTS!$B$13)</f>
        <v/>
      </c>
      <c r="J7075" s="2">
        <f>INPUTS!$B$21 + INPUTS!$B$24*F7075 + INPUTS!$B$25*G7075</f>
        <v/>
      </c>
      <c r="K7075" s="2">
        <f>J7075&lt;INPUTS!$B$23</f>
        <v/>
      </c>
      <c r="L7075" s="2">
        <f>J7075&lt;INPUTS!$B$22</f>
        <v/>
      </c>
      <c r="M7075" s="2">
        <f>INPUTS!$B$26 + INPUTS!$B$29*F7075</f>
        <v/>
      </c>
      <c r="N7075" s="2">
        <f>M7075&lt;INPUTS!$B$28</f>
        <v/>
      </c>
      <c r="O7075" s="2">
        <f>M7075&lt;INPUTS!$B$27</f>
        <v/>
      </c>
      <c r="P7075" s="2">
        <f>INPUTS!$B$30 + (1-INPUTS!$B$18)*INPUTS!$B$19*G7075</f>
        <v/>
      </c>
      <c r="Q7075" s="2">
        <f>INPUTS!$B$31 + INPUTS!$B$32*P7075</f>
        <v/>
      </c>
      <c r="R7075" s="2">
        <f>IF(INPUTS!$B$13=0, Q7075&lt;=0, Q7075&lt;INPUTS!$B$13)</f>
        <v/>
      </c>
      <c r="S7075" s="2">
        <f>OR(I7075,K7075,N7075,R7075)</f>
        <v/>
      </c>
      <c r="T7075" s="2">
        <f>OR(I7075,L7075,O7075,R7075)</f>
        <v/>
      </c>
    </row>
    <row r="7076">
      <c r="A7076" s="2" t="n">
        <v>100</v>
      </c>
      <c r="B7076" s="2" t="n">
        <v>100</v>
      </c>
      <c r="C7076" s="2" t="n">
        <v>-150</v>
      </c>
      <c r="D7076" s="2">
        <f>(A7076+B7076)/2 + C7076/2</f>
        <v/>
      </c>
      <c r="E7076" s="2">
        <f>SQRT(A7076^2+B7076^2+C7076^2)</f>
        <v/>
      </c>
      <c r="F7076" s="2">
        <f>INPUTS!$B$8*A7076+INPUTS!$B$9*D7076+INPUTS!$B$10*B7076</f>
        <v/>
      </c>
      <c r="G7076" s="2">
        <f>INPUTS!$B$11*A7076/10000</f>
        <v/>
      </c>
      <c r="H7076" s="2">
        <f>MAX(0, (INPUTS!$B$14+INPUTS!$B$16*INPUTS!$B$15) + (1-INPUTS!$B$18)*INPUTS!$B$19*G7076 - INPUTS!$B$17 - INPUTS!$B$20*MAX(0, -F7076))</f>
        <v/>
      </c>
      <c r="I7076" s="2">
        <f>IF(INPUTS!$B$13=0, H7076&lt;=0, H7076&lt;INPUTS!$B$13)</f>
        <v/>
      </c>
      <c r="J7076" s="2">
        <f>INPUTS!$B$21 + INPUTS!$B$24*F7076 + INPUTS!$B$25*G7076</f>
        <v/>
      </c>
      <c r="K7076" s="2">
        <f>J7076&lt;INPUTS!$B$23</f>
        <v/>
      </c>
      <c r="L7076" s="2">
        <f>J7076&lt;INPUTS!$B$22</f>
        <v/>
      </c>
      <c r="M7076" s="2">
        <f>INPUTS!$B$26 + INPUTS!$B$29*F7076</f>
        <v/>
      </c>
      <c r="N7076" s="2">
        <f>M7076&lt;INPUTS!$B$28</f>
        <v/>
      </c>
      <c r="O7076" s="2">
        <f>M7076&lt;INPUTS!$B$27</f>
        <v/>
      </c>
      <c r="P7076" s="2">
        <f>INPUTS!$B$30 + (1-INPUTS!$B$18)*INPUTS!$B$19*G7076</f>
        <v/>
      </c>
      <c r="Q7076" s="2">
        <f>INPUTS!$B$31 + INPUTS!$B$32*P7076</f>
        <v/>
      </c>
      <c r="R7076" s="2">
        <f>IF(INPUTS!$B$13=0, Q7076&lt;=0, Q7076&lt;INPUTS!$B$13)</f>
        <v/>
      </c>
      <c r="S7076" s="2">
        <f>OR(I7076,K7076,N7076,R7076)</f>
        <v/>
      </c>
      <c r="T7076" s="2">
        <f>OR(I7076,L7076,O7076,R7076)</f>
        <v/>
      </c>
    </row>
    <row r="7077">
      <c r="A7077" s="2" t="n">
        <v>100</v>
      </c>
      <c r="B7077" s="2" t="n">
        <v>100</v>
      </c>
      <c r="C7077" s="2" t="n">
        <v>-125</v>
      </c>
      <c r="D7077" s="2">
        <f>(A7077+B7077)/2 + C7077/2</f>
        <v/>
      </c>
      <c r="E7077" s="2">
        <f>SQRT(A7077^2+B7077^2+C7077^2)</f>
        <v/>
      </c>
      <c r="F7077" s="2">
        <f>INPUTS!$B$8*A7077+INPUTS!$B$9*D7077+INPUTS!$B$10*B7077</f>
        <v/>
      </c>
      <c r="G7077" s="2">
        <f>INPUTS!$B$11*A7077/10000</f>
        <v/>
      </c>
      <c r="H7077" s="2">
        <f>MAX(0, (INPUTS!$B$14+INPUTS!$B$16*INPUTS!$B$15) + (1-INPUTS!$B$18)*INPUTS!$B$19*G7077 - INPUTS!$B$17 - INPUTS!$B$20*MAX(0, -F7077))</f>
        <v/>
      </c>
      <c r="I7077" s="2">
        <f>IF(INPUTS!$B$13=0, H7077&lt;=0, H7077&lt;INPUTS!$B$13)</f>
        <v/>
      </c>
      <c r="J7077" s="2">
        <f>INPUTS!$B$21 + INPUTS!$B$24*F7077 + INPUTS!$B$25*G7077</f>
        <v/>
      </c>
      <c r="K7077" s="2">
        <f>J7077&lt;INPUTS!$B$23</f>
        <v/>
      </c>
      <c r="L7077" s="2">
        <f>J7077&lt;INPUTS!$B$22</f>
        <v/>
      </c>
      <c r="M7077" s="2">
        <f>INPUTS!$B$26 + INPUTS!$B$29*F7077</f>
        <v/>
      </c>
      <c r="N7077" s="2">
        <f>M7077&lt;INPUTS!$B$28</f>
        <v/>
      </c>
      <c r="O7077" s="2">
        <f>M7077&lt;INPUTS!$B$27</f>
        <v/>
      </c>
      <c r="P7077" s="2">
        <f>INPUTS!$B$30 + (1-INPUTS!$B$18)*INPUTS!$B$19*G7077</f>
        <v/>
      </c>
      <c r="Q7077" s="2">
        <f>INPUTS!$B$31 + INPUTS!$B$32*P7077</f>
        <v/>
      </c>
      <c r="R7077" s="2">
        <f>IF(INPUTS!$B$13=0, Q7077&lt;=0, Q7077&lt;INPUTS!$B$13)</f>
        <v/>
      </c>
      <c r="S7077" s="2">
        <f>OR(I7077,K7077,N7077,R7077)</f>
        <v/>
      </c>
      <c r="T7077" s="2">
        <f>OR(I7077,L7077,O7077,R7077)</f>
        <v/>
      </c>
    </row>
    <row r="7078">
      <c r="A7078" s="2" t="n">
        <v>100</v>
      </c>
      <c r="B7078" s="2" t="n">
        <v>100</v>
      </c>
      <c r="C7078" s="2" t="n">
        <v>-100</v>
      </c>
      <c r="D7078" s="2">
        <f>(A7078+B7078)/2 + C7078/2</f>
        <v/>
      </c>
      <c r="E7078" s="2">
        <f>SQRT(A7078^2+B7078^2+C7078^2)</f>
        <v/>
      </c>
      <c r="F7078" s="2">
        <f>INPUTS!$B$8*A7078+INPUTS!$B$9*D7078+INPUTS!$B$10*B7078</f>
        <v/>
      </c>
      <c r="G7078" s="2">
        <f>INPUTS!$B$11*A7078/10000</f>
        <v/>
      </c>
      <c r="H7078" s="2">
        <f>MAX(0, (INPUTS!$B$14+INPUTS!$B$16*INPUTS!$B$15) + (1-INPUTS!$B$18)*INPUTS!$B$19*G7078 - INPUTS!$B$17 - INPUTS!$B$20*MAX(0, -F7078))</f>
        <v/>
      </c>
      <c r="I7078" s="2">
        <f>IF(INPUTS!$B$13=0, H7078&lt;=0, H7078&lt;INPUTS!$B$13)</f>
        <v/>
      </c>
      <c r="J7078" s="2">
        <f>INPUTS!$B$21 + INPUTS!$B$24*F7078 + INPUTS!$B$25*G7078</f>
        <v/>
      </c>
      <c r="K7078" s="2">
        <f>J7078&lt;INPUTS!$B$23</f>
        <v/>
      </c>
      <c r="L7078" s="2">
        <f>J7078&lt;INPUTS!$B$22</f>
        <v/>
      </c>
      <c r="M7078" s="2">
        <f>INPUTS!$B$26 + INPUTS!$B$29*F7078</f>
        <v/>
      </c>
      <c r="N7078" s="2">
        <f>M7078&lt;INPUTS!$B$28</f>
        <v/>
      </c>
      <c r="O7078" s="2">
        <f>M7078&lt;INPUTS!$B$27</f>
        <v/>
      </c>
      <c r="P7078" s="2">
        <f>INPUTS!$B$30 + (1-INPUTS!$B$18)*INPUTS!$B$19*G7078</f>
        <v/>
      </c>
      <c r="Q7078" s="2">
        <f>INPUTS!$B$31 + INPUTS!$B$32*P7078</f>
        <v/>
      </c>
      <c r="R7078" s="2">
        <f>IF(INPUTS!$B$13=0, Q7078&lt;=0, Q7078&lt;INPUTS!$B$13)</f>
        <v/>
      </c>
      <c r="S7078" s="2">
        <f>OR(I7078,K7078,N7078,R7078)</f>
        <v/>
      </c>
      <c r="T7078" s="2">
        <f>OR(I7078,L7078,O7078,R7078)</f>
        <v/>
      </c>
    </row>
    <row r="7079">
      <c r="A7079" s="2" t="n">
        <v>100</v>
      </c>
      <c r="B7079" s="2" t="n">
        <v>100</v>
      </c>
      <c r="C7079" s="2" t="n">
        <v>-75</v>
      </c>
      <c r="D7079" s="2">
        <f>(A7079+B7079)/2 + C7079/2</f>
        <v/>
      </c>
      <c r="E7079" s="2">
        <f>SQRT(A7079^2+B7079^2+C7079^2)</f>
        <v/>
      </c>
      <c r="F7079" s="2">
        <f>INPUTS!$B$8*A7079+INPUTS!$B$9*D7079+INPUTS!$B$10*B7079</f>
        <v/>
      </c>
      <c r="G7079" s="2">
        <f>INPUTS!$B$11*A7079/10000</f>
        <v/>
      </c>
      <c r="H7079" s="2">
        <f>MAX(0, (INPUTS!$B$14+INPUTS!$B$16*INPUTS!$B$15) + (1-INPUTS!$B$18)*INPUTS!$B$19*G7079 - INPUTS!$B$17 - INPUTS!$B$20*MAX(0, -F7079))</f>
        <v/>
      </c>
      <c r="I7079" s="2">
        <f>IF(INPUTS!$B$13=0, H7079&lt;=0, H7079&lt;INPUTS!$B$13)</f>
        <v/>
      </c>
      <c r="J7079" s="2">
        <f>INPUTS!$B$21 + INPUTS!$B$24*F7079 + INPUTS!$B$25*G7079</f>
        <v/>
      </c>
      <c r="K7079" s="2">
        <f>J7079&lt;INPUTS!$B$23</f>
        <v/>
      </c>
      <c r="L7079" s="2">
        <f>J7079&lt;INPUTS!$B$22</f>
        <v/>
      </c>
      <c r="M7079" s="2">
        <f>INPUTS!$B$26 + INPUTS!$B$29*F7079</f>
        <v/>
      </c>
      <c r="N7079" s="2">
        <f>M7079&lt;INPUTS!$B$28</f>
        <v/>
      </c>
      <c r="O7079" s="2">
        <f>M7079&lt;INPUTS!$B$27</f>
        <v/>
      </c>
      <c r="P7079" s="2">
        <f>INPUTS!$B$30 + (1-INPUTS!$B$18)*INPUTS!$B$19*G7079</f>
        <v/>
      </c>
      <c r="Q7079" s="2">
        <f>INPUTS!$B$31 + INPUTS!$B$32*P7079</f>
        <v/>
      </c>
      <c r="R7079" s="2">
        <f>IF(INPUTS!$B$13=0, Q7079&lt;=0, Q7079&lt;INPUTS!$B$13)</f>
        <v/>
      </c>
      <c r="S7079" s="2">
        <f>OR(I7079,K7079,N7079,R7079)</f>
        <v/>
      </c>
      <c r="T7079" s="2">
        <f>OR(I7079,L7079,O7079,R7079)</f>
        <v/>
      </c>
    </row>
    <row r="7080">
      <c r="A7080" s="2" t="n">
        <v>100</v>
      </c>
      <c r="B7080" s="2" t="n">
        <v>100</v>
      </c>
      <c r="C7080" s="2" t="n">
        <v>-50</v>
      </c>
      <c r="D7080" s="2">
        <f>(A7080+B7080)/2 + C7080/2</f>
        <v/>
      </c>
      <c r="E7080" s="2">
        <f>SQRT(A7080^2+B7080^2+C7080^2)</f>
        <v/>
      </c>
      <c r="F7080" s="2">
        <f>INPUTS!$B$8*A7080+INPUTS!$B$9*D7080+INPUTS!$B$10*B7080</f>
        <v/>
      </c>
      <c r="G7080" s="2">
        <f>INPUTS!$B$11*A7080/10000</f>
        <v/>
      </c>
      <c r="H7080" s="2">
        <f>MAX(0, (INPUTS!$B$14+INPUTS!$B$16*INPUTS!$B$15) + (1-INPUTS!$B$18)*INPUTS!$B$19*G7080 - INPUTS!$B$17 - INPUTS!$B$20*MAX(0, -F7080))</f>
        <v/>
      </c>
      <c r="I7080" s="2">
        <f>IF(INPUTS!$B$13=0, H7080&lt;=0, H7080&lt;INPUTS!$B$13)</f>
        <v/>
      </c>
      <c r="J7080" s="2">
        <f>INPUTS!$B$21 + INPUTS!$B$24*F7080 + INPUTS!$B$25*G7080</f>
        <v/>
      </c>
      <c r="K7080" s="2">
        <f>J7080&lt;INPUTS!$B$23</f>
        <v/>
      </c>
      <c r="L7080" s="2">
        <f>J7080&lt;INPUTS!$B$22</f>
        <v/>
      </c>
      <c r="M7080" s="2">
        <f>INPUTS!$B$26 + INPUTS!$B$29*F7080</f>
        <v/>
      </c>
      <c r="N7080" s="2">
        <f>M7080&lt;INPUTS!$B$28</f>
        <v/>
      </c>
      <c r="O7080" s="2">
        <f>M7080&lt;INPUTS!$B$27</f>
        <v/>
      </c>
      <c r="P7080" s="2">
        <f>INPUTS!$B$30 + (1-INPUTS!$B$18)*INPUTS!$B$19*G7080</f>
        <v/>
      </c>
      <c r="Q7080" s="2">
        <f>INPUTS!$B$31 + INPUTS!$B$32*P7080</f>
        <v/>
      </c>
      <c r="R7080" s="2">
        <f>IF(INPUTS!$B$13=0, Q7080&lt;=0, Q7080&lt;INPUTS!$B$13)</f>
        <v/>
      </c>
      <c r="S7080" s="2">
        <f>OR(I7080,K7080,N7080,R7080)</f>
        <v/>
      </c>
      <c r="T7080" s="2">
        <f>OR(I7080,L7080,O7080,R7080)</f>
        <v/>
      </c>
    </row>
    <row r="7081">
      <c r="A7081" s="2" t="n">
        <v>100</v>
      </c>
      <c r="B7081" s="2" t="n">
        <v>100</v>
      </c>
      <c r="C7081" s="2" t="n">
        <v>-25</v>
      </c>
      <c r="D7081" s="2">
        <f>(A7081+B7081)/2 + C7081/2</f>
        <v/>
      </c>
      <c r="E7081" s="2">
        <f>SQRT(A7081^2+B7081^2+C7081^2)</f>
        <v/>
      </c>
      <c r="F7081" s="2">
        <f>INPUTS!$B$8*A7081+INPUTS!$B$9*D7081+INPUTS!$B$10*B7081</f>
        <v/>
      </c>
      <c r="G7081" s="2">
        <f>INPUTS!$B$11*A7081/10000</f>
        <v/>
      </c>
      <c r="H7081" s="2">
        <f>MAX(0, (INPUTS!$B$14+INPUTS!$B$16*INPUTS!$B$15) + (1-INPUTS!$B$18)*INPUTS!$B$19*G7081 - INPUTS!$B$17 - INPUTS!$B$20*MAX(0, -F7081))</f>
        <v/>
      </c>
      <c r="I7081" s="2">
        <f>IF(INPUTS!$B$13=0, H7081&lt;=0, H7081&lt;INPUTS!$B$13)</f>
        <v/>
      </c>
      <c r="J7081" s="2">
        <f>INPUTS!$B$21 + INPUTS!$B$24*F7081 + INPUTS!$B$25*G7081</f>
        <v/>
      </c>
      <c r="K7081" s="2">
        <f>J7081&lt;INPUTS!$B$23</f>
        <v/>
      </c>
      <c r="L7081" s="2">
        <f>J7081&lt;INPUTS!$B$22</f>
        <v/>
      </c>
      <c r="M7081" s="2">
        <f>INPUTS!$B$26 + INPUTS!$B$29*F7081</f>
        <v/>
      </c>
      <c r="N7081" s="2">
        <f>M7081&lt;INPUTS!$B$28</f>
        <v/>
      </c>
      <c r="O7081" s="2">
        <f>M7081&lt;INPUTS!$B$27</f>
        <v/>
      </c>
      <c r="P7081" s="2">
        <f>INPUTS!$B$30 + (1-INPUTS!$B$18)*INPUTS!$B$19*G7081</f>
        <v/>
      </c>
      <c r="Q7081" s="2">
        <f>INPUTS!$B$31 + INPUTS!$B$32*P7081</f>
        <v/>
      </c>
      <c r="R7081" s="2">
        <f>IF(INPUTS!$B$13=0, Q7081&lt;=0, Q7081&lt;INPUTS!$B$13)</f>
        <v/>
      </c>
      <c r="S7081" s="2">
        <f>OR(I7081,K7081,N7081,R7081)</f>
        <v/>
      </c>
      <c r="T7081" s="2">
        <f>OR(I7081,L7081,O7081,R7081)</f>
        <v/>
      </c>
    </row>
    <row r="7082">
      <c r="A7082" s="2" t="n">
        <v>100</v>
      </c>
      <c r="B7082" s="2" t="n">
        <v>100</v>
      </c>
      <c r="C7082" s="2" t="n">
        <v>0</v>
      </c>
      <c r="D7082" s="2">
        <f>(A7082+B7082)/2 + C7082/2</f>
        <v/>
      </c>
      <c r="E7082" s="2">
        <f>SQRT(A7082^2+B7082^2+C7082^2)</f>
        <v/>
      </c>
      <c r="F7082" s="2">
        <f>INPUTS!$B$8*A7082+INPUTS!$B$9*D7082+INPUTS!$B$10*B7082</f>
        <v/>
      </c>
      <c r="G7082" s="2">
        <f>INPUTS!$B$11*A7082/10000</f>
        <v/>
      </c>
      <c r="H7082" s="2">
        <f>MAX(0, (INPUTS!$B$14+INPUTS!$B$16*INPUTS!$B$15) + (1-INPUTS!$B$18)*INPUTS!$B$19*G7082 - INPUTS!$B$17 - INPUTS!$B$20*MAX(0, -F7082))</f>
        <v/>
      </c>
      <c r="I7082" s="2">
        <f>IF(INPUTS!$B$13=0, H7082&lt;=0, H7082&lt;INPUTS!$B$13)</f>
        <v/>
      </c>
      <c r="J7082" s="2">
        <f>INPUTS!$B$21 + INPUTS!$B$24*F7082 + INPUTS!$B$25*G7082</f>
        <v/>
      </c>
      <c r="K7082" s="2">
        <f>J7082&lt;INPUTS!$B$23</f>
        <v/>
      </c>
      <c r="L7082" s="2">
        <f>J7082&lt;INPUTS!$B$22</f>
        <v/>
      </c>
      <c r="M7082" s="2">
        <f>INPUTS!$B$26 + INPUTS!$B$29*F7082</f>
        <v/>
      </c>
      <c r="N7082" s="2">
        <f>M7082&lt;INPUTS!$B$28</f>
        <v/>
      </c>
      <c r="O7082" s="2">
        <f>M7082&lt;INPUTS!$B$27</f>
        <v/>
      </c>
      <c r="P7082" s="2">
        <f>INPUTS!$B$30 + (1-INPUTS!$B$18)*INPUTS!$B$19*G7082</f>
        <v/>
      </c>
      <c r="Q7082" s="2">
        <f>INPUTS!$B$31 + INPUTS!$B$32*P7082</f>
        <v/>
      </c>
      <c r="R7082" s="2">
        <f>IF(INPUTS!$B$13=0, Q7082&lt;=0, Q7082&lt;INPUTS!$B$13)</f>
        <v/>
      </c>
      <c r="S7082" s="2">
        <f>OR(I7082,K7082,N7082,R7082)</f>
        <v/>
      </c>
      <c r="T7082" s="2">
        <f>OR(I7082,L7082,O7082,R7082)</f>
        <v/>
      </c>
    </row>
    <row r="7083">
      <c r="A7083" s="2" t="n">
        <v>100</v>
      </c>
      <c r="B7083" s="2" t="n">
        <v>100</v>
      </c>
      <c r="C7083" s="2" t="n">
        <v>25</v>
      </c>
      <c r="D7083" s="2">
        <f>(A7083+B7083)/2 + C7083/2</f>
        <v/>
      </c>
      <c r="E7083" s="2">
        <f>SQRT(A7083^2+B7083^2+C7083^2)</f>
        <v/>
      </c>
      <c r="F7083" s="2">
        <f>INPUTS!$B$8*A7083+INPUTS!$B$9*D7083+INPUTS!$B$10*B7083</f>
        <v/>
      </c>
      <c r="G7083" s="2">
        <f>INPUTS!$B$11*A7083/10000</f>
        <v/>
      </c>
      <c r="H7083" s="2">
        <f>MAX(0, (INPUTS!$B$14+INPUTS!$B$16*INPUTS!$B$15) + (1-INPUTS!$B$18)*INPUTS!$B$19*G7083 - INPUTS!$B$17 - INPUTS!$B$20*MAX(0, -F7083))</f>
        <v/>
      </c>
      <c r="I7083" s="2">
        <f>IF(INPUTS!$B$13=0, H7083&lt;=0, H7083&lt;INPUTS!$B$13)</f>
        <v/>
      </c>
      <c r="J7083" s="2">
        <f>INPUTS!$B$21 + INPUTS!$B$24*F7083 + INPUTS!$B$25*G7083</f>
        <v/>
      </c>
      <c r="K7083" s="2">
        <f>J7083&lt;INPUTS!$B$23</f>
        <v/>
      </c>
      <c r="L7083" s="2">
        <f>J7083&lt;INPUTS!$B$22</f>
        <v/>
      </c>
      <c r="M7083" s="2">
        <f>INPUTS!$B$26 + INPUTS!$B$29*F7083</f>
        <v/>
      </c>
      <c r="N7083" s="2">
        <f>M7083&lt;INPUTS!$B$28</f>
        <v/>
      </c>
      <c r="O7083" s="2">
        <f>M7083&lt;INPUTS!$B$27</f>
        <v/>
      </c>
      <c r="P7083" s="2">
        <f>INPUTS!$B$30 + (1-INPUTS!$B$18)*INPUTS!$B$19*G7083</f>
        <v/>
      </c>
      <c r="Q7083" s="2">
        <f>INPUTS!$B$31 + INPUTS!$B$32*P7083</f>
        <v/>
      </c>
      <c r="R7083" s="2">
        <f>IF(INPUTS!$B$13=0, Q7083&lt;=0, Q7083&lt;INPUTS!$B$13)</f>
        <v/>
      </c>
      <c r="S7083" s="2">
        <f>OR(I7083,K7083,N7083,R7083)</f>
        <v/>
      </c>
      <c r="T7083" s="2">
        <f>OR(I7083,L7083,O7083,R7083)</f>
        <v/>
      </c>
    </row>
    <row r="7084">
      <c r="A7084" s="2" t="n">
        <v>100</v>
      </c>
      <c r="B7084" s="2" t="n">
        <v>100</v>
      </c>
      <c r="C7084" s="2" t="n">
        <v>50</v>
      </c>
      <c r="D7084" s="2">
        <f>(A7084+B7084)/2 + C7084/2</f>
        <v/>
      </c>
      <c r="E7084" s="2">
        <f>SQRT(A7084^2+B7084^2+C7084^2)</f>
        <v/>
      </c>
      <c r="F7084" s="2">
        <f>INPUTS!$B$8*A7084+INPUTS!$B$9*D7084+INPUTS!$B$10*B7084</f>
        <v/>
      </c>
      <c r="G7084" s="2">
        <f>INPUTS!$B$11*A7084/10000</f>
        <v/>
      </c>
      <c r="H7084" s="2">
        <f>MAX(0, (INPUTS!$B$14+INPUTS!$B$16*INPUTS!$B$15) + (1-INPUTS!$B$18)*INPUTS!$B$19*G7084 - INPUTS!$B$17 - INPUTS!$B$20*MAX(0, -F7084))</f>
        <v/>
      </c>
      <c r="I7084" s="2">
        <f>IF(INPUTS!$B$13=0, H7084&lt;=0, H7084&lt;INPUTS!$B$13)</f>
        <v/>
      </c>
      <c r="J7084" s="2">
        <f>INPUTS!$B$21 + INPUTS!$B$24*F7084 + INPUTS!$B$25*G7084</f>
        <v/>
      </c>
      <c r="K7084" s="2">
        <f>J7084&lt;INPUTS!$B$23</f>
        <v/>
      </c>
      <c r="L7084" s="2">
        <f>J7084&lt;INPUTS!$B$22</f>
        <v/>
      </c>
      <c r="M7084" s="2">
        <f>INPUTS!$B$26 + INPUTS!$B$29*F7084</f>
        <v/>
      </c>
      <c r="N7084" s="2">
        <f>M7084&lt;INPUTS!$B$28</f>
        <v/>
      </c>
      <c r="O7084" s="2">
        <f>M7084&lt;INPUTS!$B$27</f>
        <v/>
      </c>
      <c r="P7084" s="2">
        <f>INPUTS!$B$30 + (1-INPUTS!$B$18)*INPUTS!$B$19*G7084</f>
        <v/>
      </c>
      <c r="Q7084" s="2">
        <f>INPUTS!$B$31 + INPUTS!$B$32*P7084</f>
        <v/>
      </c>
      <c r="R7084" s="2">
        <f>IF(INPUTS!$B$13=0, Q7084&lt;=0, Q7084&lt;INPUTS!$B$13)</f>
        <v/>
      </c>
      <c r="S7084" s="2">
        <f>OR(I7084,K7084,N7084,R7084)</f>
        <v/>
      </c>
      <c r="T7084" s="2">
        <f>OR(I7084,L7084,O7084,R7084)</f>
        <v/>
      </c>
    </row>
    <row r="7085">
      <c r="A7085" s="2" t="n">
        <v>100</v>
      </c>
      <c r="B7085" s="2" t="n">
        <v>100</v>
      </c>
      <c r="C7085" s="2" t="n">
        <v>75</v>
      </c>
      <c r="D7085" s="2">
        <f>(A7085+B7085)/2 + C7085/2</f>
        <v/>
      </c>
      <c r="E7085" s="2">
        <f>SQRT(A7085^2+B7085^2+C7085^2)</f>
        <v/>
      </c>
      <c r="F7085" s="2">
        <f>INPUTS!$B$8*A7085+INPUTS!$B$9*D7085+INPUTS!$B$10*B7085</f>
        <v/>
      </c>
      <c r="G7085" s="2">
        <f>INPUTS!$B$11*A7085/10000</f>
        <v/>
      </c>
      <c r="H7085" s="2">
        <f>MAX(0, (INPUTS!$B$14+INPUTS!$B$16*INPUTS!$B$15) + (1-INPUTS!$B$18)*INPUTS!$B$19*G7085 - INPUTS!$B$17 - INPUTS!$B$20*MAX(0, -F7085))</f>
        <v/>
      </c>
      <c r="I7085" s="2">
        <f>IF(INPUTS!$B$13=0, H7085&lt;=0, H7085&lt;INPUTS!$B$13)</f>
        <v/>
      </c>
      <c r="J7085" s="2">
        <f>INPUTS!$B$21 + INPUTS!$B$24*F7085 + INPUTS!$B$25*G7085</f>
        <v/>
      </c>
      <c r="K7085" s="2">
        <f>J7085&lt;INPUTS!$B$23</f>
        <v/>
      </c>
      <c r="L7085" s="2">
        <f>J7085&lt;INPUTS!$B$22</f>
        <v/>
      </c>
      <c r="M7085" s="2">
        <f>INPUTS!$B$26 + INPUTS!$B$29*F7085</f>
        <v/>
      </c>
      <c r="N7085" s="2">
        <f>M7085&lt;INPUTS!$B$28</f>
        <v/>
      </c>
      <c r="O7085" s="2">
        <f>M7085&lt;INPUTS!$B$27</f>
        <v/>
      </c>
      <c r="P7085" s="2">
        <f>INPUTS!$B$30 + (1-INPUTS!$B$18)*INPUTS!$B$19*G7085</f>
        <v/>
      </c>
      <c r="Q7085" s="2">
        <f>INPUTS!$B$31 + INPUTS!$B$32*P7085</f>
        <v/>
      </c>
      <c r="R7085" s="2">
        <f>IF(INPUTS!$B$13=0, Q7085&lt;=0, Q7085&lt;INPUTS!$B$13)</f>
        <v/>
      </c>
      <c r="S7085" s="2">
        <f>OR(I7085,K7085,N7085,R7085)</f>
        <v/>
      </c>
      <c r="T7085" s="2">
        <f>OR(I7085,L7085,O7085,R7085)</f>
        <v/>
      </c>
    </row>
    <row r="7086">
      <c r="A7086" s="2" t="n">
        <v>100</v>
      </c>
      <c r="B7086" s="2" t="n">
        <v>100</v>
      </c>
      <c r="C7086" s="2" t="n">
        <v>100</v>
      </c>
      <c r="D7086" s="2">
        <f>(A7086+B7086)/2 + C7086/2</f>
        <v/>
      </c>
      <c r="E7086" s="2">
        <f>SQRT(A7086^2+B7086^2+C7086^2)</f>
        <v/>
      </c>
      <c r="F7086" s="2">
        <f>INPUTS!$B$8*A7086+INPUTS!$B$9*D7086+INPUTS!$B$10*B7086</f>
        <v/>
      </c>
      <c r="G7086" s="2">
        <f>INPUTS!$B$11*A7086/10000</f>
        <v/>
      </c>
      <c r="H7086" s="2">
        <f>MAX(0, (INPUTS!$B$14+INPUTS!$B$16*INPUTS!$B$15) + (1-INPUTS!$B$18)*INPUTS!$B$19*G7086 - INPUTS!$B$17 - INPUTS!$B$20*MAX(0, -F7086))</f>
        <v/>
      </c>
      <c r="I7086" s="2">
        <f>IF(INPUTS!$B$13=0, H7086&lt;=0, H7086&lt;INPUTS!$B$13)</f>
        <v/>
      </c>
      <c r="J7086" s="2">
        <f>INPUTS!$B$21 + INPUTS!$B$24*F7086 + INPUTS!$B$25*G7086</f>
        <v/>
      </c>
      <c r="K7086" s="2">
        <f>J7086&lt;INPUTS!$B$23</f>
        <v/>
      </c>
      <c r="L7086" s="2">
        <f>J7086&lt;INPUTS!$B$22</f>
        <v/>
      </c>
      <c r="M7086" s="2">
        <f>INPUTS!$B$26 + INPUTS!$B$29*F7086</f>
        <v/>
      </c>
      <c r="N7086" s="2">
        <f>M7086&lt;INPUTS!$B$28</f>
        <v/>
      </c>
      <c r="O7086" s="2">
        <f>M7086&lt;INPUTS!$B$27</f>
        <v/>
      </c>
      <c r="P7086" s="2">
        <f>INPUTS!$B$30 + (1-INPUTS!$B$18)*INPUTS!$B$19*G7086</f>
        <v/>
      </c>
      <c r="Q7086" s="2">
        <f>INPUTS!$B$31 + INPUTS!$B$32*P7086</f>
        <v/>
      </c>
      <c r="R7086" s="2">
        <f>IF(INPUTS!$B$13=0, Q7086&lt;=0, Q7086&lt;INPUTS!$B$13)</f>
        <v/>
      </c>
      <c r="S7086" s="2">
        <f>OR(I7086,K7086,N7086,R7086)</f>
        <v/>
      </c>
      <c r="T7086" s="2">
        <f>OR(I7086,L7086,O7086,R7086)</f>
        <v/>
      </c>
    </row>
    <row r="7087">
      <c r="A7087" s="2" t="n">
        <v>100</v>
      </c>
      <c r="B7087" s="2" t="n">
        <v>100</v>
      </c>
      <c r="C7087" s="2" t="n">
        <v>125</v>
      </c>
      <c r="D7087" s="2">
        <f>(A7087+B7087)/2 + C7087/2</f>
        <v/>
      </c>
      <c r="E7087" s="2">
        <f>SQRT(A7087^2+B7087^2+C7087^2)</f>
        <v/>
      </c>
      <c r="F7087" s="2">
        <f>INPUTS!$B$8*A7087+INPUTS!$B$9*D7087+INPUTS!$B$10*B7087</f>
        <v/>
      </c>
      <c r="G7087" s="2">
        <f>INPUTS!$B$11*A7087/10000</f>
        <v/>
      </c>
      <c r="H7087" s="2">
        <f>MAX(0, (INPUTS!$B$14+INPUTS!$B$16*INPUTS!$B$15) + (1-INPUTS!$B$18)*INPUTS!$B$19*G7087 - INPUTS!$B$17 - INPUTS!$B$20*MAX(0, -F7087))</f>
        <v/>
      </c>
      <c r="I7087" s="2">
        <f>IF(INPUTS!$B$13=0, H7087&lt;=0, H7087&lt;INPUTS!$B$13)</f>
        <v/>
      </c>
      <c r="J7087" s="2">
        <f>INPUTS!$B$21 + INPUTS!$B$24*F7087 + INPUTS!$B$25*G7087</f>
        <v/>
      </c>
      <c r="K7087" s="2">
        <f>J7087&lt;INPUTS!$B$23</f>
        <v/>
      </c>
      <c r="L7087" s="2">
        <f>J7087&lt;INPUTS!$B$22</f>
        <v/>
      </c>
      <c r="M7087" s="2">
        <f>INPUTS!$B$26 + INPUTS!$B$29*F7087</f>
        <v/>
      </c>
      <c r="N7087" s="2">
        <f>M7087&lt;INPUTS!$B$28</f>
        <v/>
      </c>
      <c r="O7087" s="2">
        <f>M7087&lt;INPUTS!$B$27</f>
        <v/>
      </c>
      <c r="P7087" s="2">
        <f>INPUTS!$B$30 + (1-INPUTS!$B$18)*INPUTS!$B$19*G7087</f>
        <v/>
      </c>
      <c r="Q7087" s="2">
        <f>INPUTS!$B$31 + INPUTS!$B$32*P7087</f>
        <v/>
      </c>
      <c r="R7087" s="2">
        <f>IF(INPUTS!$B$13=0, Q7087&lt;=0, Q7087&lt;INPUTS!$B$13)</f>
        <v/>
      </c>
      <c r="S7087" s="2">
        <f>OR(I7087,K7087,N7087,R7087)</f>
        <v/>
      </c>
      <c r="T7087" s="2">
        <f>OR(I7087,L7087,O7087,R7087)</f>
        <v/>
      </c>
    </row>
    <row r="7088">
      <c r="A7088" s="2" t="n">
        <v>100</v>
      </c>
      <c r="B7088" s="2" t="n">
        <v>100</v>
      </c>
      <c r="C7088" s="2" t="n">
        <v>150</v>
      </c>
      <c r="D7088" s="2">
        <f>(A7088+B7088)/2 + C7088/2</f>
        <v/>
      </c>
      <c r="E7088" s="2">
        <f>SQRT(A7088^2+B7088^2+C7088^2)</f>
        <v/>
      </c>
      <c r="F7088" s="2">
        <f>INPUTS!$B$8*A7088+INPUTS!$B$9*D7088+INPUTS!$B$10*B7088</f>
        <v/>
      </c>
      <c r="G7088" s="2">
        <f>INPUTS!$B$11*A7088/10000</f>
        <v/>
      </c>
      <c r="H7088" s="2">
        <f>MAX(0, (INPUTS!$B$14+INPUTS!$B$16*INPUTS!$B$15) + (1-INPUTS!$B$18)*INPUTS!$B$19*G7088 - INPUTS!$B$17 - INPUTS!$B$20*MAX(0, -F7088))</f>
        <v/>
      </c>
      <c r="I7088" s="2">
        <f>IF(INPUTS!$B$13=0, H7088&lt;=0, H7088&lt;INPUTS!$B$13)</f>
        <v/>
      </c>
      <c r="J7088" s="2">
        <f>INPUTS!$B$21 + INPUTS!$B$24*F7088 + INPUTS!$B$25*G7088</f>
        <v/>
      </c>
      <c r="K7088" s="2">
        <f>J7088&lt;INPUTS!$B$23</f>
        <v/>
      </c>
      <c r="L7088" s="2">
        <f>J7088&lt;INPUTS!$B$22</f>
        <v/>
      </c>
      <c r="M7088" s="2">
        <f>INPUTS!$B$26 + INPUTS!$B$29*F7088</f>
        <v/>
      </c>
      <c r="N7088" s="2">
        <f>M7088&lt;INPUTS!$B$28</f>
        <v/>
      </c>
      <c r="O7088" s="2">
        <f>M7088&lt;INPUTS!$B$27</f>
        <v/>
      </c>
      <c r="P7088" s="2">
        <f>INPUTS!$B$30 + (1-INPUTS!$B$18)*INPUTS!$B$19*G7088</f>
        <v/>
      </c>
      <c r="Q7088" s="2">
        <f>INPUTS!$B$31 + INPUTS!$B$32*P7088</f>
        <v/>
      </c>
      <c r="R7088" s="2">
        <f>IF(INPUTS!$B$13=0, Q7088&lt;=0, Q7088&lt;INPUTS!$B$13)</f>
        <v/>
      </c>
      <c r="S7088" s="2">
        <f>OR(I7088,K7088,N7088,R7088)</f>
        <v/>
      </c>
      <c r="T7088" s="2">
        <f>OR(I7088,L7088,O7088,R7088)</f>
        <v/>
      </c>
    </row>
    <row r="7089">
      <c r="A7089" s="2" t="n">
        <v>100</v>
      </c>
      <c r="B7089" s="2" t="n">
        <v>100</v>
      </c>
      <c r="C7089" s="2" t="n">
        <v>175</v>
      </c>
      <c r="D7089" s="2">
        <f>(A7089+B7089)/2 + C7089/2</f>
        <v/>
      </c>
      <c r="E7089" s="2">
        <f>SQRT(A7089^2+B7089^2+C7089^2)</f>
        <v/>
      </c>
      <c r="F7089" s="2">
        <f>INPUTS!$B$8*A7089+INPUTS!$B$9*D7089+INPUTS!$B$10*B7089</f>
        <v/>
      </c>
      <c r="G7089" s="2">
        <f>INPUTS!$B$11*A7089/10000</f>
        <v/>
      </c>
      <c r="H7089" s="2">
        <f>MAX(0, (INPUTS!$B$14+INPUTS!$B$16*INPUTS!$B$15) + (1-INPUTS!$B$18)*INPUTS!$B$19*G7089 - INPUTS!$B$17 - INPUTS!$B$20*MAX(0, -F7089))</f>
        <v/>
      </c>
      <c r="I7089" s="2">
        <f>IF(INPUTS!$B$13=0, H7089&lt;=0, H7089&lt;INPUTS!$B$13)</f>
        <v/>
      </c>
      <c r="J7089" s="2">
        <f>INPUTS!$B$21 + INPUTS!$B$24*F7089 + INPUTS!$B$25*G7089</f>
        <v/>
      </c>
      <c r="K7089" s="2">
        <f>J7089&lt;INPUTS!$B$23</f>
        <v/>
      </c>
      <c r="L7089" s="2">
        <f>J7089&lt;INPUTS!$B$22</f>
        <v/>
      </c>
      <c r="M7089" s="2">
        <f>INPUTS!$B$26 + INPUTS!$B$29*F7089</f>
        <v/>
      </c>
      <c r="N7089" s="2">
        <f>M7089&lt;INPUTS!$B$28</f>
        <v/>
      </c>
      <c r="O7089" s="2">
        <f>M7089&lt;INPUTS!$B$27</f>
        <v/>
      </c>
      <c r="P7089" s="2">
        <f>INPUTS!$B$30 + (1-INPUTS!$B$18)*INPUTS!$B$19*G7089</f>
        <v/>
      </c>
      <c r="Q7089" s="2">
        <f>INPUTS!$B$31 + INPUTS!$B$32*P7089</f>
        <v/>
      </c>
      <c r="R7089" s="2">
        <f>IF(INPUTS!$B$13=0, Q7089&lt;=0, Q7089&lt;INPUTS!$B$13)</f>
        <v/>
      </c>
      <c r="S7089" s="2">
        <f>OR(I7089,K7089,N7089,R7089)</f>
        <v/>
      </c>
      <c r="T7089" s="2">
        <f>OR(I7089,L7089,O7089,R7089)</f>
        <v/>
      </c>
    </row>
    <row r="7090">
      <c r="A7090" s="2" t="n">
        <v>100</v>
      </c>
      <c r="B7090" s="2" t="n">
        <v>100</v>
      </c>
      <c r="C7090" s="2" t="n">
        <v>200</v>
      </c>
      <c r="D7090" s="2">
        <f>(A7090+B7090)/2 + C7090/2</f>
        <v/>
      </c>
      <c r="E7090" s="2">
        <f>SQRT(A7090^2+B7090^2+C7090^2)</f>
        <v/>
      </c>
      <c r="F7090" s="2">
        <f>INPUTS!$B$8*A7090+INPUTS!$B$9*D7090+INPUTS!$B$10*B7090</f>
        <v/>
      </c>
      <c r="G7090" s="2">
        <f>INPUTS!$B$11*A7090/10000</f>
        <v/>
      </c>
      <c r="H7090" s="2">
        <f>MAX(0, (INPUTS!$B$14+INPUTS!$B$16*INPUTS!$B$15) + (1-INPUTS!$B$18)*INPUTS!$B$19*G7090 - INPUTS!$B$17 - INPUTS!$B$20*MAX(0, -F7090))</f>
        <v/>
      </c>
      <c r="I7090" s="2">
        <f>IF(INPUTS!$B$13=0, H7090&lt;=0, H7090&lt;INPUTS!$B$13)</f>
        <v/>
      </c>
      <c r="J7090" s="2">
        <f>INPUTS!$B$21 + INPUTS!$B$24*F7090 + INPUTS!$B$25*G7090</f>
        <v/>
      </c>
      <c r="K7090" s="2">
        <f>J7090&lt;INPUTS!$B$23</f>
        <v/>
      </c>
      <c r="L7090" s="2">
        <f>J7090&lt;INPUTS!$B$22</f>
        <v/>
      </c>
      <c r="M7090" s="2">
        <f>INPUTS!$B$26 + INPUTS!$B$29*F7090</f>
        <v/>
      </c>
      <c r="N7090" s="2">
        <f>M7090&lt;INPUTS!$B$28</f>
        <v/>
      </c>
      <c r="O7090" s="2">
        <f>M7090&lt;INPUTS!$B$27</f>
        <v/>
      </c>
      <c r="P7090" s="2">
        <f>INPUTS!$B$30 + (1-INPUTS!$B$18)*INPUTS!$B$19*G7090</f>
        <v/>
      </c>
      <c r="Q7090" s="2">
        <f>INPUTS!$B$31 + INPUTS!$B$32*P7090</f>
        <v/>
      </c>
      <c r="R7090" s="2">
        <f>IF(INPUTS!$B$13=0, Q7090&lt;=0, Q7090&lt;INPUTS!$B$13)</f>
        <v/>
      </c>
      <c r="S7090" s="2">
        <f>OR(I7090,K7090,N7090,R7090)</f>
        <v/>
      </c>
      <c r="T7090" s="2">
        <f>OR(I7090,L7090,O7090,R7090)</f>
        <v/>
      </c>
    </row>
    <row r="7091">
      <c r="A7091" s="2" t="n">
        <v>100</v>
      </c>
      <c r="B7091" s="2" t="n">
        <v>125</v>
      </c>
      <c r="C7091" s="2" t="n">
        <v>-200</v>
      </c>
      <c r="D7091" s="2">
        <f>(A7091+B7091)/2 + C7091/2</f>
        <v/>
      </c>
      <c r="E7091" s="2">
        <f>SQRT(A7091^2+B7091^2+C7091^2)</f>
        <v/>
      </c>
      <c r="F7091" s="2">
        <f>INPUTS!$B$8*A7091+INPUTS!$B$9*D7091+INPUTS!$B$10*B7091</f>
        <v/>
      </c>
      <c r="G7091" s="2">
        <f>INPUTS!$B$11*A7091/10000</f>
        <v/>
      </c>
      <c r="H7091" s="2">
        <f>MAX(0, (INPUTS!$B$14+INPUTS!$B$16*INPUTS!$B$15) + (1-INPUTS!$B$18)*INPUTS!$B$19*G7091 - INPUTS!$B$17 - INPUTS!$B$20*MAX(0, -F7091))</f>
        <v/>
      </c>
      <c r="I7091" s="2">
        <f>IF(INPUTS!$B$13=0, H7091&lt;=0, H7091&lt;INPUTS!$B$13)</f>
        <v/>
      </c>
      <c r="J7091" s="2">
        <f>INPUTS!$B$21 + INPUTS!$B$24*F7091 + INPUTS!$B$25*G7091</f>
        <v/>
      </c>
      <c r="K7091" s="2">
        <f>J7091&lt;INPUTS!$B$23</f>
        <v/>
      </c>
      <c r="L7091" s="2">
        <f>J7091&lt;INPUTS!$B$22</f>
        <v/>
      </c>
      <c r="M7091" s="2">
        <f>INPUTS!$B$26 + INPUTS!$B$29*F7091</f>
        <v/>
      </c>
      <c r="N7091" s="2">
        <f>M7091&lt;INPUTS!$B$28</f>
        <v/>
      </c>
      <c r="O7091" s="2">
        <f>M7091&lt;INPUTS!$B$27</f>
        <v/>
      </c>
      <c r="P7091" s="2">
        <f>INPUTS!$B$30 + (1-INPUTS!$B$18)*INPUTS!$B$19*G7091</f>
        <v/>
      </c>
      <c r="Q7091" s="2">
        <f>INPUTS!$B$31 + INPUTS!$B$32*P7091</f>
        <v/>
      </c>
      <c r="R7091" s="2">
        <f>IF(INPUTS!$B$13=0, Q7091&lt;=0, Q7091&lt;INPUTS!$B$13)</f>
        <v/>
      </c>
      <c r="S7091" s="2">
        <f>OR(I7091,K7091,N7091,R7091)</f>
        <v/>
      </c>
      <c r="T7091" s="2">
        <f>OR(I7091,L7091,O7091,R7091)</f>
        <v/>
      </c>
    </row>
    <row r="7092">
      <c r="A7092" s="2" t="n">
        <v>100</v>
      </c>
      <c r="B7092" s="2" t="n">
        <v>125</v>
      </c>
      <c r="C7092" s="2" t="n">
        <v>-175</v>
      </c>
      <c r="D7092" s="2">
        <f>(A7092+B7092)/2 + C7092/2</f>
        <v/>
      </c>
      <c r="E7092" s="2">
        <f>SQRT(A7092^2+B7092^2+C7092^2)</f>
        <v/>
      </c>
      <c r="F7092" s="2">
        <f>INPUTS!$B$8*A7092+INPUTS!$B$9*D7092+INPUTS!$B$10*B7092</f>
        <v/>
      </c>
      <c r="G7092" s="2">
        <f>INPUTS!$B$11*A7092/10000</f>
        <v/>
      </c>
      <c r="H7092" s="2">
        <f>MAX(0, (INPUTS!$B$14+INPUTS!$B$16*INPUTS!$B$15) + (1-INPUTS!$B$18)*INPUTS!$B$19*G7092 - INPUTS!$B$17 - INPUTS!$B$20*MAX(0, -F7092))</f>
        <v/>
      </c>
      <c r="I7092" s="2">
        <f>IF(INPUTS!$B$13=0, H7092&lt;=0, H7092&lt;INPUTS!$B$13)</f>
        <v/>
      </c>
      <c r="J7092" s="2">
        <f>INPUTS!$B$21 + INPUTS!$B$24*F7092 + INPUTS!$B$25*G7092</f>
        <v/>
      </c>
      <c r="K7092" s="2">
        <f>J7092&lt;INPUTS!$B$23</f>
        <v/>
      </c>
      <c r="L7092" s="2">
        <f>J7092&lt;INPUTS!$B$22</f>
        <v/>
      </c>
      <c r="M7092" s="2">
        <f>INPUTS!$B$26 + INPUTS!$B$29*F7092</f>
        <v/>
      </c>
      <c r="N7092" s="2">
        <f>M7092&lt;INPUTS!$B$28</f>
        <v/>
      </c>
      <c r="O7092" s="2">
        <f>M7092&lt;INPUTS!$B$27</f>
        <v/>
      </c>
      <c r="P7092" s="2">
        <f>INPUTS!$B$30 + (1-INPUTS!$B$18)*INPUTS!$B$19*G7092</f>
        <v/>
      </c>
      <c r="Q7092" s="2">
        <f>INPUTS!$B$31 + INPUTS!$B$32*P7092</f>
        <v/>
      </c>
      <c r="R7092" s="2">
        <f>IF(INPUTS!$B$13=0, Q7092&lt;=0, Q7092&lt;INPUTS!$B$13)</f>
        <v/>
      </c>
      <c r="S7092" s="2">
        <f>OR(I7092,K7092,N7092,R7092)</f>
        <v/>
      </c>
      <c r="T7092" s="2">
        <f>OR(I7092,L7092,O7092,R7092)</f>
        <v/>
      </c>
    </row>
    <row r="7093">
      <c r="A7093" s="2" t="n">
        <v>100</v>
      </c>
      <c r="B7093" s="2" t="n">
        <v>125</v>
      </c>
      <c r="C7093" s="2" t="n">
        <v>-150</v>
      </c>
      <c r="D7093" s="2">
        <f>(A7093+B7093)/2 + C7093/2</f>
        <v/>
      </c>
      <c r="E7093" s="2">
        <f>SQRT(A7093^2+B7093^2+C7093^2)</f>
        <v/>
      </c>
      <c r="F7093" s="2">
        <f>INPUTS!$B$8*A7093+INPUTS!$B$9*D7093+INPUTS!$B$10*B7093</f>
        <v/>
      </c>
      <c r="G7093" s="2">
        <f>INPUTS!$B$11*A7093/10000</f>
        <v/>
      </c>
      <c r="H7093" s="2">
        <f>MAX(0, (INPUTS!$B$14+INPUTS!$B$16*INPUTS!$B$15) + (1-INPUTS!$B$18)*INPUTS!$B$19*G7093 - INPUTS!$B$17 - INPUTS!$B$20*MAX(0, -F7093))</f>
        <v/>
      </c>
      <c r="I7093" s="2">
        <f>IF(INPUTS!$B$13=0, H7093&lt;=0, H7093&lt;INPUTS!$B$13)</f>
        <v/>
      </c>
      <c r="J7093" s="2">
        <f>INPUTS!$B$21 + INPUTS!$B$24*F7093 + INPUTS!$B$25*G7093</f>
        <v/>
      </c>
      <c r="K7093" s="2">
        <f>J7093&lt;INPUTS!$B$23</f>
        <v/>
      </c>
      <c r="L7093" s="2">
        <f>J7093&lt;INPUTS!$B$22</f>
        <v/>
      </c>
      <c r="M7093" s="2">
        <f>INPUTS!$B$26 + INPUTS!$B$29*F7093</f>
        <v/>
      </c>
      <c r="N7093" s="2">
        <f>M7093&lt;INPUTS!$B$28</f>
        <v/>
      </c>
      <c r="O7093" s="2">
        <f>M7093&lt;INPUTS!$B$27</f>
        <v/>
      </c>
      <c r="P7093" s="2">
        <f>INPUTS!$B$30 + (1-INPUTS!$B$18)*INPUTS!$B$19*G7093</f>
        <v/>
      </c>
      <c r="Q7093" s="2">
        <f>INPUTS!$B$31 + INPUTS!$B$32*P7093</f>
        <v/>
      </c>
      <c r="R7093" s="2">
        <f>IF(INPUTS!$B$13=0, Q7093&lt;=0, Q7093&lt;INPUTS!$B$13)</f>
        <v/>
      </c>
      <c r="S7093" s="2">
        <f>OR(I7093,K7093,N7093,R7093)</f>
        <v/>
      </c>
      <c r="T7093" s="2">
        <f>OR(I7093,L7093,O7093,R7093)</f>
        <v/>
      </c>
    </row>
    <row r="7094">
      <c r="A7094" s="2" t="n">
        <v>100</v>
      </c>
      <c r="B7094" s="2" t="n">
        <v>125</v>
      </c>
      <c r="C7094" s="2" t="n">
        <v>-125</v>
      </c>
      <c r="D7094" s="2">
        <f>(A7094+B7094)/2 + C7094/2</f>
        <v/>
      </c>
      <c r="E7094" s="2">
        <f>SQRT(A7094^2+B7094^2+C7094^2)</f>
        <v/>
      </c>
      <c r="F7094" s="2">
        <f>INPUTS!$B$8*A7094+INPUTS!$B$9*D7094+INPUTS!$B$10*B7094</f>
        <v/>
      </c>
      <c r="G7094" s="2">
        <f>INPUTS!$B$11*A7094/10000</f>
        <v/>
      </c>
      <c r="H7094" s="2">
        <f>MAX(0, (INPUTS!$B$14+INPUTS!$B$16*INPUTS!$B$15) + (1-INPUTS!$B$18)*INPUTS!$B$19*G7094 - INPUTS!$B$17 - INPUTS!$B$20*MAX(0, -F7094))</f>
        <v/>
      </c>
      <c r="I7094" s="2">
        <f>IF(INPUTS!$B$13=0, H7094&lt;=0, H7094&lt;INPUTS!$B$13)</f>
        <v/>
      </c>
      <c r="J7094" s="2">
        <f>INPUTS!$B$21 + INPUTS!$B$24*F7094 + INPUTS!$B$25*G7094</f>
        <v/>
      </c>
      <c r="K7094" s="2">
        <f>J7094&lt;INPUTS!$B$23</f>
        <v/>
      </c>
      <c r="L7094" s="2">
        <f>J7094&lt;INPUTS!$B$22</f>
        <v/>
      </c>
      <c r="M7094" s="2">
        <f>INPUTS!$B$26 + INPUTS!$B$29*F7094</f>
        <v/>
      </c>
      <c r="N7094" s="2">
        <f>M7094&lt;INPUTS!$B$28</f>
        <v/>
      </c>
      <c r="O7094" s="2">
        <f>M7094&lt;INPUTS!$B$27</f>
        <v/>
      </c>
      <c r="P7094" s="2">
        <f>INPUTS!$B$30 + (1-INPUTS!$B$18)*INPUTS!$B$19*G7094</f>
        <v/>
      </c>
      <c r="Q7094" s="2">
        <f>INPUTS!$B$31 + INPUTS!$B$32*P7094</f>
        <v/>
      </c>
      <c r="R7094" s="2">
        <f>IF(INPUTS!$B$13=0, Q7094&lt;=0, Q7094&lt;INPUTS!$B$13)</f>
        <v/>
      </c>
      <c r="S7094" s="2">
        <f>OR(I7094,K7094,N7094,R7094)</f>
        <v/>
      </c>
      <c r="T7094" s="2">
        <f>OR(I7094,L7094,O7094,R7094)</f>
        <v/>
      </c>
    </row>
    <row r="7095">
      <c r="A7095" s="2" t="n">
        <v>100</v>
      </c>
      <c r="B7095" s="2" t="n">
        <v>125</v>
      </c>
      <c r="C7095" s="2" t="n">
        <v>-100</v>
      </c>
      <c r="D7095" s="2">
        <f>(A7095+B7095)/2 + C7095/2</f>
        <v/>
      </c>
      <c r="E7095" s="2">
        <f>SQRT(A7095^2+B7095^2+C7095^2)</f>
        <v/>
      </c>
      <c r="F7095" s="2">
        <f>INPUTS!$B$8*A7095+INPUTS!$B$9*D7095+INPUTS!$B$10*B7095</f>
        <v/>
      </c>
      <c r="G7095" s="2">
        <f>INPUTS!$B$11*A7095/10000</f>
        <v/>
      </c>
      <c r="H7095" s="2">
        <f>MAX(0, (INPUTS!$B$14+INPUTS!$B$16*INPUTS!$B$15) + (1-INPUTS!$B$18)*INPUTS!$B$19*G7095 - INPUTS!$B$17 - INPUTS!$B$20*MAX(0, -F7095))</f>
        <v/>
      </c>
      <c r="I7095" s="2">
        <f>IF(INPUTS!$B$13=0, H7095&lt;=0, H7095&lt;INPUTS!$B$13)</f>
        <v/>
      </c>
      <c r="J7095" s="2">
        <f>INPUTS!$B$21 + INPUTS!$B$24*F7095 + INPUTS!$B$25*G7095</f>
        <v/>
      </c>
      <c r="K7095" s="2">
        <f>J7095&lt;INPUTS!$B$23</f>
        <v/>
      </c>
      <c r="L7095" s="2">
        <f>J7095&lt;INPUTS!$B$22</f>
        <v/>
      </c>
      <c r="M7095" s="2">
        <f>INPUTS!$B$26 + INPUTS!$B$29*F7095</f>
        <v/>
      </c>
      <c r="N7095" s="2">
        <f>M7095&lt;INPUTS!$B$28</f>
        <v/>
      </c>
      <c r="O7095" s="2">
        <f>M7095&lt;INPUTS!$B$27</f>
        <v/>
      </c>
      <c r="P7095" s="2">
        <f>INPUTS!$B$30 + (1-INPUTS!$B$18)*INPUTS!$B$19*G7095</f>
        <v/>
      </c>
      <c r="Q7095" s="2">
        <f>INPUTS!$B$31 + INPUTS!$B$32*P7095</f>
        <v/>
      </c>
      <c r="R7095" s="2">
        <f>IF(INPUTS!$B$13=0, Q7095&lt;=0, Q7095&lt;INPUTS!$B$13)</f>
        <v/>
      </c>
      <c r="S7095" s="2">
        <f>OR(I7095,K7095,N7095,R7095)</f>
        <v/>
      </c>
      <c r="T7095" s="2">
        <f>OR(I7095,L7095,O7095,R7095)</f>
        <v/>
      </c>
    </row>
    <row r="7096">
      <c r="A7096" s="2" t="n">
        <v>100</v>
      </c>
      <c r="B7096" s="2" t="n">
        <v>125</v>
      </c>
      <c r="C7096" s="2" t="n">
        <v>-75</v>
      </c>
      <c r="D7096" s="2">
        <f>(A7096+B7096)/2 + C7096/2</f>
        <v/>
      </c>
      <c r="E7096" s="2">
        <f>SQRT(A7096^2+B7096^2+C7096^2)</f>
        <v/>
      </c>
      <c r="F7096" s="2">
        <f>INPUTS!$B$8*A7096+INPUTS!$B$9*D7096+INPUTS!$B$10*B7096</f>
        <v/>
      </c>
      <c r="G7096" s="2">
        <f>INPUTS!$B$11*A7096/10000</f>
        <v/>
      </c>
      <c r="H7096" s="2">
        <f>MAX(0, (INPUTS!$B$14+INPUTS!$B$16*INPUTS!$B$15) + (1-INPUTS!$B$18)*INPUTS!$B$19*G7096 - INPUTS!$B$17 - INPUTS!$B$20*MAX(0, -F7096))</f>
        <v/>
      </c>
      <c r="I7096" s="2">
        <f>IF(INPUTS!$B$13=0, H7096&lt;=0, H7096&lt;INPUTS!$B$13)</f>
        <v/>
      </c>
      <c r="J7096" s="2">
        <f>INPUTS!$B$21 + INPUTS!$B$24*F7096 + INPUTS!$B$25*G7096</f>
        <v/>
      </c>
      <c r="K7096" s="2">
        <f>J7096&lt;INPUTS!$B$23</f>
        <v/>
      </c>
      <c r="L7096" s="2">
        <f>J7096&lt;INPUTS!$B$22</f>
        <v/>
      </c>
      <c r="M7096" s="2">
        <f>INPUTS!$B$26 + INPUTS!$B$29*F7096</f>
        <v/>
      </c>
      <c r="N7096" s="2">
        <f>M7096&lt;INPUTS!$B$28</f>
        <v/>
      </c>
      <c r="O7096" s="2">
        <f>M7096&lt;INPUTS!$B$27</f>
        <v/>
      </c>
      <c r="P7096" s="2">
        <f>INPUTS!$B$30 + (1-INPUTS!$B$18)*INPUTS!$B$19*G7096</f>
        <v/>
      </c>
      <c r="Q7096" s="2">
        <f>INPUTS!$B$31 + INPUTS!$B$32*P7096</f>
        <v/>
      </c>
      <c r="R7096" s="2">
        <f>IF(INPUTS!$B$13=0, Q7096&lt;=0, Q7096&lt;INPUTS!$B$13)</f>
        <v/>
      </c>
      <c r="S7096" s="2">
        <f>OR(I7096,K7096,N7096,R7096)</f>
        <v/>
      </c>
      <c r="T7096" s="2">
        <f>OR(I7096,L7096,O7096,R7096)</f>
        <v/>
      </c>
    </row>
    <row r="7097">
      <c r="A7097" s="2" t="n">
        <v>100</v>
      </c>
      <c r="B7097" s="2" t="n">
        <v>125</v>
      </c>
      <c r="C7097" s="2" t="n">
        <v>-50</v>
      </c>
      <c r="D7097" s="2">
        <f>(A7097+B7097)/2 + C7097/2</f>
        <v/>
      </c>
      <c r="E7097" s="2">
        <f>SQRT(A7097^2+B7097^2+C7097^2)</f>
        <v/>
      </c>
      <c r="F7097" s="2">
        <f>INPUTS!$B$8*A7097+INPUTS!$B$9*D7097+INPUTS!$B$10*B7097</f>
        <v/>
      </c>
      <c r="G7097" s="2">
        <f>INPUTS!$B$11*A7097/10000</f>
        <v/>
      </c>
      <c r="H7097" s="2">
        <f>MAX(0, (INPUTS!$B$14+INPUTS!$B$16*INPUTS!$B$15) + (1-INPUTS!$B$18)*INPUTS!$B$19*G7097 - INPUTS!$B$17 - INPUTS!$B$20*MAX(0, -F7097))</f>
        <v/>
      </c>
      <c r="I7097" s="2">
        <f>IF(INPUTS!$B$13=0, H7097&lt;=0, H7097&lt;INPUTS!$B$13)</f>
        <v/>
      </c>
      <c r="J7097" s="2">
        <f>INPUTS!$B$21 + INPUTS!$B$24*F7097 + INPUTS!$B$25*G7097</f>
        <v/>
      </c>
      <c r="K7097" s="2">
        <f>J7097&lt;INPUTS!$B$23</f>
        <v/>
      </c>
      <c r="L7097" s="2">
        <f>J7097&lt;INPUTS!$B$22</f>
        <v/>
      </c>
      <c r="M7097" s="2">
        <f>INPUTS!$B$26 + INPUTS!$B$29*F7097</f>
        <v/>
      </c>
      <c r="N7097" s="2">
        <f>M7097&lt;INPUTS!$B$28</f>
        <v/>
      </c>
      <c r="O7097" s="2">
        <f>M7097&lt;INPUTS!$B$27</f>
        <v/>
      </c>
      <c r="P7097" s="2">
        <f>INPUTS!$B$30 + (1-INPUTS!$B$18)*INPUTS!$B$19*G7097</f>
        <v/>
      </c>
      <c r="Q7097" s="2">
        <f>INPUTS!$B$31 + INPUTS!$B$32*P7097</f>
        <v/>
      </c>
      <c r="R7097" s="2">
        <f>IF(INPUTS!$B$13=0, Q7097&lt;=0, Q7097&lt;INPUTS!$B$13)</f>
        <v/>
      </c>
      <c r="S7097" s="2">
        <f>OR(I7097,K7097,N7097,R7097)</f>
        <v/>
      </c>
      <c r="T7097" s="2">
        <f>OR(I7097,L7097,O7097,R7097)</f>
        <v/>
      </c>
    </row>
    <row r="7098">
      <c r="A7098" s="2" t="n">
        <v>100</v>
      </c>
      <c r="B7098" s="2" t="n">
        <v>125</v>
      </c>
      <c r="C7098" s="2" t="n">
        <v>-25</v>
      </c>
      <c r="D7098" s="2">
        <f>(A7098+B7098)/2 + C7098/2</f>
        <v/>
      </c>
      <c r="E7098" s="2">
        <f>SQRT(A7098^2+B7098^2+C7098^2)</f>
        <v/>
      </c>
      <c r="F7098" s="2">
        <f>INPUTS!$B$8*A7098+INPUTS!$B$9*D7098+INPUTS!$B$10*B7098</f>
        <v/>
      </c>
      <c r="G7098" s="2">
        <f>INPUTS!$B$11*A7098/10000</f>
        <v/>
      </c>
      <c r="H7098" s="2">
        <f>MAX(0, (INPUTS!$B$14+INPUTS!$B$16*INPUTS!$B$15) + (1-INPUTS!$B$18)*INPUTS!$B$19*G7098 - INPUTS!$B$17 - INPUTS!$B$20*MAX(0, -F7098))</f>
        <v/>
      </c>
      <c r="I7098" s="2">
        <f>IF(INPUTS!$B$13=0, H7098&lt;=0, H7098&lt;INPUTS!$B$13)</f>
        <v/>
      </c>
      <c r="J7098" s="2">
        <f>INPUTS!$B$21 + INPUTS!$B$24*F7098 + INPUTS!$B$25*G7098</f>
        <v/>
      </c>
      <c r="K7098" s="2">
        <f>J7098&lt;INPUTS!$B$23</f>
        <v/>
      </c>
      <c r="L7098" s="2">
        <f>J7098&lt;INPUTS!$B$22</f>
        <v/>
      </c>
      <c r="M7098" s="2">
        <f>INPUTS!$B$26 + INPUTS!$B$29*F7098</f>
        <v/>
      </c>
      <c r="N7098" s="2">
        <f>M7098&lt;INPUTS!$B$28</f>
        <v/>
      </c>
      <c r="O7098" s="2">
        <f>M7098&lt;INPUTS!$B$27</f>
        <v/>
      </c>
      <c r="P7098" s="2">
        <f>INPUTS!$B$30 + (1-INPUTS!$B$18)*INPUTS!$B$19*G7098</f>
        <v/>
      </c>
      <c r="Q7098" s="2">
        <f>INPUTS!$B$31 + INPUTS!$B$32*P7098</f>
        <v/>
      </c>
      <c r="R7098" s="2">
        <f>IF(INPUTS!$B$13=0, Q7098&lt;=0, Q7098&lt;INPUTS!$B$13)</f>
        <v/>
      </c>
      <c r="S7098" s="2">
        <f>OR(I7098,K7098,N7098,R7098)</f>
        <v/>
      </c>
      <c r="T7098" s="2">
        <f>OR(I7098,L7098,O7098,R7098)</f>
        <v/>
      </c>
    </row>
    <row r="7099">
      <c r="A7099" s="2" t="n">
        <v>100</v>
      </c>
      <c r="B7099" s="2" t="n">
        <v>125</v>
      </c>
      <c r="C7099" s="2" t="n">
        <v>0</v>
      </c>
      <c r="D7099" s="2">
        <f>(A7099+B7099)/2 + C7099/2</f>
        <v/>
      </c>
      <c r="E7099" s="2">
        <f>SQRT(A7099^2+B7099^2+C7099^2)</f>
        <v/>
      </c>
      <c r="F7099" s="2">
        <f>INPUTS!$B$8*A7099+INPUTS!$B$9*D7099+INPUTS!$B$10*B7099</f>
        <v/>
      </c>
      <c r="G7099" s="2">
        <f>INPUTS!$B$11*A7099/10000</f>
        <v/>
      </c>
      <c r="H7099" s="2">
        <f>MAX(0, (INPUTS!$B$14+INPUTS!$B$16*INPUTS!$B$15) + (1-INPUTS!$B$18)*INPUTS!$B$19*G7099 - INPUTS!$B$17 - INPUTS!$B$20*MAX(0, -F7099))</f>
        <v/>
      </c>
      <c r="I7099" s="2">
        <f>IF(INPUTS!$B$13=0, H7099&lt;=0, H7099&lt;INPUTS!$B$13)</f>
        <v/>
      </c>
      <c r="J7099" s="2">
        <f>INPUTS!$B$21 + INPUTS!$B$24*F7099 + INPUTS!$B$25*G7099</f>
        <v/>
      </c>
      <c r="K7099" s="2">
        <f>J7099&lt;INPUTS!$B$23</f>
        <v/>
      </c>
      <c r="L7099" s="2">
        <f>J7099&lt;INPUTS!$B$22</f>
        <v/>
      </c>
      <c r="M7099" s="2">
        <f>INPUTS!$B$26 + INPUTS!$B$29*F7099</f>
        <v/>
      </c>
      <c r="N7099" s="2">
        <f>M7099&lt;INPUTS!$B$28</f>
        <v/>
      </c>
      <c r="O7099" s="2">
        <f>M7099&lt;INPUTS!$B$27</f>
        <v/>
      </c>
      <c r="P7099" s="2">
        <f>INPUTS!$B$30 + (1-INPUTS!$B$18)*INPUTS!$B$19*G7099</f>
        <v/>
      </c>
      <c r="Q7099" s="2">
        <f>INPUTS!$B$31 + INPUTS!$B$32*P7099</f>
        <v/>
      </c>
      <c r="R7099" s="2">
        <f>IF(INPUTS!$B$13=0, Q7099&lt;=0, Q7099&lt;INPUTS!$B$13)</f>
        <v/>
      </c>
      <c r="S7099" s="2">
        <f>OR(I7099,K7099,N7099,R7099)</f>
        <v/>
      </c>
      <c r="T7099" s="2">
        <f>OR(I7099,L7099,O7099,R7099)</f>
        <v/>
      </c>
    </row>
    <row r="7100">
      <c r="A7100" s="2" t="n">
        <v>100</v>
      </c>
      <c r="B7100" s="2" t="n">
        <v>125</v>
      </c>
      <c r="C7100" s="2" t="n">
        <v>25</v>
      </c>
      <c r="D7100" s="2">
        <f>(A7100+B7100)/2 + C7100/2</f>
        <v/>
      </c>
      <c r="E7100" s="2">
        <f>SQRT(A7100^2+B7100^2+C7100^2)</f>
        <v/>
      </c>
      <c r="F7100" s="2">
        <f>INPUTS!$B$8*A7100+INPUTS!$B$9*D7100+INPUTS!$B$10*B7100</f>
        <v/>
      </c>
      <c r="G7100" s="2">
        <f>INPUTS!$B$11*A7100/10000</f>
        <v/>
      </c>
      <c r="H7100" s="2">
        <f>MAX(0, (INPUTS!$B$14+INPUTS!$B$16*INPUTS!$B$15) + (1-INPUTS!$B$18)*INPUTS!$B$19*G7100 - INPUTS!$B$17 - INPUTS!$B$20*MAX(0, -F7100))</f>
        <v/>
      </c>
      <c r="I7100" s="2">
        <f>IF(INPUTS!$B$13=0, H7100&lt;=0, H7100&lt;INPUTS!$B$13)</f>
        <v/>
      </c>
      <c r="J7100" s="2">
        <f>INPUTS!$B$21 + INPUTS!$B$24*F7100 + INPUTS!$B$25*G7100</f>
        <v/>
      </c>
      <c r="K7100" s="2">
        <f>J7100&lt;INPUTS!$B$23</f>
        <v/>
      </c>
      <c r="L7100" s="2">
        <f>J7100&lt;INPUTS!$B$22</f>
        <v/>
      </c>
      <c r="M7100" s="2">
        <f>INPUTS!$B$26 + INPUTS!$B$29*F7100</f>
        <v/>
      </c>
      <c r="N7100" s="2">
        <f>M7100&lt;INPUTS!$B$28</f>
        <v/>
      </c>
      <c r="O7100" s="2">
        <f>M7100&lt;INPUTS!$B$27</f>
        <v/>
      </c>
      <c r="P7100" s="2">
        <f>INPUTS!$B$30 + (1-INPUTS!$B$18)*INPUTS!$B$19*G7100</f>
        <v/>
      </c>
      <c r="Q7100" s="2">
        <f>INPUTS!$B$31 + INPUTS!$B$32*P7100</f>
        <v/>
      </c>
      <c r="R7100" s="2">
        <f>IF(INPUTS!$B$13=0, Q7100&lt;=0, Q7100&lt;INPUTS!$B$13)</f>
        <v/>
      </c>
      <c r="S7100" s="2">
        <f>OR(I7100,K7100,N7100,R7100)</f>
        <v/>
      </c>
      <c r="T7100" s="2">
        <f>OR(I7100,L7100,O7100,R7100)</f>
        <v/>
      </c>
    </row>
    <row r="7101">
      <c r="A7101" s="2" t="n">
        <v>100</v>
      </c>
      <c r="B7101" s="2" t="n">
        <v>125</v>
      </c>
      <c r="C7101" s="2" t="n">
        <v>50</v>
      </c>
      <c r="D7101" s="2">
        <f>(A7101+B7101)/2 + C7101/2</f>
        <v/>
      </c>
      <c r="E7101" s="2">
        <f>SQRT(A7101^2+B7101^2+C7101^2)</f>
        <v/>
      </c>
      <c r="F7101" s="2">
        <f>INPUTS!$B$8*A7101+INPUTS!$B$9*D7101+INPUTS!$B$10*B7101</f>
        <v/>
      </c>
      <c r="G7101" s="2">
        <f>INPUTS!$B$11*A7101/10000</f>
        <v/>
      </c>
      <c r="H7101" s="2">
        <f>MAX(0, (INPUTS!$B$14+INPUTS!$B$16*INPUTS!$B$15) + (1-INPUTS!$B$18)*INPUTS!$B$19*G7101 - INPUTS!$B$17 - INPUTS!$B$20*MAX(0, -F7101))</f>
        <v/>
      </c>
      <c r="I7101" s="2">
        <f>IF(INPUTS!$B$13=0, H7101&lt;=0, H7101&lt;INPUTS!$B$13)</f>
        <v/>
      </c>
      <c r="J7101" s="2">
        <f>INPUTS!$B$21 + INPUTS!$B$24*F7101 + INPUTS!$B$25*G7101</f>
        <v/>
      </c>
      <c r="K7101" s="2">
        <f>J7101&lt;INPUTS!$B$23</f>
        <v/>
      </c>
      <c r="L7101" s="2">
        <f>J7101&lt;INPUTS!$B$22</f>
        <v/>
      </c>
      <c r="M7101" s="2">
        <f>INPUTS!$B$26 + INPUTS!$B$29*F7101</f>
        <v/>
      </c>
      <c r="N7101" s="2">
        <f>M7101&lt;INPUTS!$B$28</f>
        <v/>
      </c>
      <c r="O7101" s="2">
        <f>M7101&lt;INPUTS!$B$27</f>
        <v/>
      </c>
      <c r="P7101" s="2">
        <f>INPUTS!$B$30 + (1-INPUTS!$B$18)*INPUTS!$B$19*G7101</f>
        <v/>
      </c>
      <c r="Q7101" s="2">
        <f>INPUTS!$B$31 + INPUTS!$B$32*P7101</f>
        <v/>
      </c>
      <c r="R7101" s="2">
        <f>IF(INPUTS!$B$13=0, Q7101&lt;=0, Q7101&lt;INPUTS!$B$13)</f>
        <v/>
      </c>
      <c r="S7101" s="2">
        <f>OR(I7101,K7101,N7101,R7101)</f>
        <v/>
      </c>
      <c r="T7101" s="2">
        <f>OR(I7101,L7101,O7101,R7101)</f>
        <v/>
      </c>
    </row>
    <row r="7102">
      <c r="A7102" s="2" t="n">
        <v>100</v>
      </c>
      <c r="B7102" s="2" t="n">
        <v>125</v>
      </c>
      <c r="C7102" s="2" t="n">
        <v>75</v>
      </c>
      <c r="D7102" s="2">
        <f>(A7102+B7102)/2 + C7102/2</f>
        <v/>
      </c>
      <c r="E7102" s="2">
        <f>SQRT(A7102^2+B7102^2+C7102^2)</f>
        <v/>
      </c>
      <c r="F7102" s="2">
        <f>INPUTS!$B$8*A7102+INPUTS!$B$9*D7102+INPUTS!$B$10*B7102</f>
        <v/>
      </c>
      <c r="G7102" s="2">
        <f>INPUTS!$B$11*A7102/10000</f>
        <v/>
      </c>
      <c r="H7102" s="2">
        <f>MAX(0, (INPUTS!$B$14+INPUTS!$B$16*INPUTS!$B$15) + (1-INPUTS!$B$18)*INPUTS!$B$19*G7102 - INPUTS!$B$17 - INPUTS!$B$20*MAX(0, -F7102))</f>
        <v/>
      </c>
      <c r="I7102" s="2">
        <f>IF(INPUTS!$B$13=0, H7102&lt;=0, H7102&lt;INPUTS!$B$13)</f>
        <v/>
      </c>
      <c r="J7102" s="2">
        <f>INPUTS!$B$21 + INPUTS!$B$24*F7102 + INPUTS!$B$25*G7102</f>
        <v/>
      </c>
      <c r="K7102" s="2">
        <f>J7102&lt;INPUTS!$B$23</f>
        <v/>
      </c>
      <c r="L7102" s="2">
        <f>J7102&lt;INPUTS!$B$22</f>
        <v/>
      </c>
      <c r="M7102" s="2">
        <f>INPUTS!$B$26 + INPUTS!$B$29*F7102</f>
        <v/>
      </c>
      <c r="N7102" s="2">
        <f>M7102&lt;INPUTS!$B$28</f>
        <v/>
      </c>
      <c r="O7102" s="2">
        <f>M7102&lt;INPUTS!$B$27</f>
        <v/>
      </c>
      <c r="P7102" s="2">
        <f>INPUTS!$B$30 + (1-INPUTS!$B$18)*INPUTS!$B$19*G7102</f>
        <v/>
      </c>
      <c r="Q7102" s="2">
        <f>INPUTS!$B$31 + INPUTS!$B$32*P7102</f>
        <v/>
      </c>
      <c r="R7102" s="2">
        <f>IF(INPUTS!$B$13=0, Q7102&lt;=0, Q7102&lt;INPUTS!$B$13)</f>
        <v/>
      </c>
      <c r="S7102" s="2">
        <f>OR(I7102,K7102,N7102,R7102)</f>
        <v/>
      </c>
      <c r="T7102" s="2">
        <f>OR(I7102,L7102,O7102,R7102)</f>
        <v/>
      </c>
    </row>
    <row r="7103">
      <c r="A7103" s="2" t="n">
        <v>100</v>
      </c>
      <c r="B7103" s="2" t="n">
        <v>125</v>
      </c>
      <c r="C7103" s="2" t="n">
        <v>100</v>
      </c>
      <c r="D7103" s="2">
        <f>(A7103+B7103)/2 + C7103/2</f>
        <v/>
      </c>
      <c r="E7103" s="2">
        <f>SQRT(A7103^2+B7103^2+C7103^2)</f>
        <v/>
      </c>
      <c r="F7103" s="2">
        <f>INPUTS!$B$8*A7103+INPUTS!$B$9*D7103+INPUTS!$B$10*B7103</f>
        <v/>
      </c>
      <c r="G7103" s="2">
        <f>INPUTS!$B$11*A7103/10000</f>
        <v/>
      </c>
      <c r="H7103" s="2">
        <f>MAX(0, (INPUTS!$B$14+INPUTS!$B$16*INPUTS!$B$15) + (1-INPUTS!$B$18)*INPUTS!$B$19*G7103 - INPUTS!$B$17 - INPUTS!$B$20*MAX(0, -F7103))</f>
        <v/>
      </c>
      <c r="I7103" s="2">
        <f>IF(INPUTS!$B$13=0, H7103&lt;=0, H7103&lt;INPUTS!$B$13)</f>
        <v/>
      </c>
      <c r="J7103" s="2">
        <f>INPUTS!$B$21 + INPUTS!$B$24*F7103 + INPUTS!$B$25*G7103</f>
        <v/>
      </c>
      <c r="K7103" s="2">
        <f>J7103&lt;INPUTS!$B$23</f>
        <v/>
      </c>
      <c r="L7103" s="2">
        <f>J7103&lt;INPUTS!$B$22</f>
        <v/>
      </c>
      <c r="M7103" s="2">
        <f>INPUTS!$B$26 + INPUTS!$B$29*F7103</f>
        <v/>
      </c>
      <c r="N7103" s="2">
        <f>M7103&lt;INPUTS!$B$28</f>
        <v/>
      </c>
      <c r="O7103" s="2">
        <f>M7103&lt;INPUTS!$B$27</f>
        <v/>
      </c>
      <c r="P7103" s="2">
        <f>INPUTS!$B$30 + (1-INPUTS!$B$18)*INPUTS!$B$19*G7103</f>
        <v/>
      </c>
      <c r="Q7103" s="2">
        <f>INPUTS!$B$31 + INPUTS!$B$32*P7103</f>
        <v/>
      </c>
      <c r="R7103" s="2">
        <f>IF(INPUTS!$B$13=0, Q7103&lt;=0, Q7103&lt;INPUTS!$B$13)</f>
        <v/>
      </c>
      <c r="S7103" s="2">
        <f>OR(I7103,K7103,N7103,R7103)</f>
        <v/>
      </c>
      <c r="T7103" s="2">
        <f>OR(I7103,L7103,O7103,R7103)</f>
        <v/>
      </c>
    </row>
    <row r="7104">
      <c r="A7104" s="2" t="n">
        <v>100</v>
      </c>
      <c r="B7104" s="2" t="n">
        <v>125</v>
      </c>
      <c r="C7104" s="2" t="n">
        <v>125</v>
      </c>
      <c r="D7104" s="2">
        <f>(A7104+B7104)/2 + C7104/2</f>
        <v/>
      </c>
      <c r="E7104" s="2">
        <f>SQRT(A7104^2+B7104^2+C7104^2)</f>
        <v/>
      </c>
      <c r="F7104" s="2">
        <f>INPUTS!$B$8*A7104+INPUTS!$B$9*D7104+INPUTS!$B$10*B7104</f>
        <v/>
      </c>
      <c r="G7104" s="2">
        <f>INPUTS!$B$11*A7104/10000</f>
        <v/>
      </c>
      <c r="H7104" s="2">
        <f>MAX(0, (INPUTS!$B$14+INPUTS!$B$16*INPUTS!$B$15) + (1-INPUTS!$B$18)*INPUTS!$B$19*G7104 - INPUTS!$B$17 - INPUTS!$B$20*MAX(0, -F7104))</f>
        <v/>
      </c>
      <c r="I7104" s="2">
        <f>IF(INPUTS!$B$13=0, H7104&lt;=0, H7104&lt;INPUTS!$B$13)</f>
        <v/>
      </c>
      <c r="J7104" s="2">
        <f>INPUTS!$B$21 + INPUTS!$B$24*F7104 + INPUTS!$B$25*G7104</f>
        <v/>
      </c>
      <c r="K7104" s="2">
        <f>J7104&lt;INPUTS!$B$23</f>
        <v/>
      </c>
      <c r="L7104" s="2">
        <f>J7104&lt;INPUTS!$B$22</f>
        <v/>
      </c>
      <c r="M7104" s="2">
        <f>INPUTS!$B$26 + INPUTS!$B$29*F7104</f>
        <v/>
      </c>
      <c r="N7104" s="2">
        <f>M7104&lt;INPUTS!$B$28</f>
        <v/>
      </c>
      <c r="O7104" s="2">
        <f>M7104&lt;INPUTS!$B$27</f>
        <v/>
      </c>
      <c r="P7104" s="2">
        <f>INPUTS!$B$30 + (1-INPUTS!$B$18)*INPUTS!$B$19*G7104</f>
        <v/>
      </c>
      <c r="Q7104" s="2">
        <f>INPUTS!$B$31 + INPUTS!$B$32*P7104</f>
        <v/>
      </c>
      <c r="R7104" s="2">
        <f>IF(INPUTS!$B$13=0, Q7104&lt;=0, Q7104&lt;INPUTS!$B$13)</f>
        <v/>
      </c>
      <c r="S7104" s="2">
        <f>OR(I7104,K7104,N7104,R7104)</f>
        <v/>
      </c>
      <c r="T7104" s="2">
        <f>OR(I7104,L7104,O7104,R7104)</f>
        <v/>
      </c>
    </row>
    <row r="7105">
      <c r="A7105" s="2" t="n">
        <v>100</v>
      </c>
      <c r="B7105" s="2" t="n">
        <v>125</v>
      </c>
      <c r="C7105" s="2" t="n">
        <v>150</v>
      </c>
      <c r="D7105" s="2">
        <f>(A7105+B7105)/2 + C7105/2</f>
        <v/>
      </c>
      <c r="E7105" s="2">
        <f>SQRT(A7105^2+B7105^2+C7105^2)</f>
        <v/>
      </c>
      <c r="F7105" s="2">
        <f>INPUTS!$B$8*A7105+INPUTS!$B$9*D7105+INPUTS!$B$10*B7105</f>
        <v/>
      </c>
      <c r="G7105" s="2">
        <f>INPUTS!$B$11*A7105/10000</f>
        <v/>
      </c>
      <c r="H7105" s="2">
        <f>MAX(0, (INPUTS!$B$14+INPUTS!$B$16*INPUTS!$B$15) + (1-INPUTS!$B$18)*INPUTS!$B$19*G7105 - INPUTS!$B$17 - INPUTS!$B$20*MAX(0, -F7105))</f>
        <v/>
      </c>
      <c r="I7105" s="2">
        <f>IF(INPUTS!$B$13=0, H7105&lt;=0, H7105&lt;INPUTS!$B$13)</f>
        <v/>
      </c>
      <c r="J7105" s="2">
        <f>INPUTS!$B$21 + INPUTS!$B$24*F7105 + INPUTS!$B$25*G7105</f>
        <v/>
      </c>
      <c r="K7105" s="2">
        <f>J7105&lt;INPUTS!$B$23</f>
        <v/>
      </c>
      <c r="L7105" s="2">
        <f>J7105&lt;INPUTS!$B$22</f>
        <v/>
      </c>
      <c r="M7105" s="2">
        <f>INPUTS!$B$26 + INPUTS!$B$29*F7105</f>
        <v/>
      </c>
      <c r="N7105" s="2">
        <f>M7105&lt;INPUTS!$B$28</f>
        <v/>
      </c>
      <c r="O7105" s="2">
        <f>M7105&lt;INPUTS!$B$27</f>
        <v/>
      </c>
      <c r="P7105" s="2">
        <f>INPUTS!$B$30 + (1-INPUTS!$B$18)*INPUTS!$B$19*G7105</f>
        <v/>
      </c>
      <c r="Q7105" s="2">
        <f>INPUTS!$B$31 + INPUTS!$B$32*P7105</f>
        <v/>
      </c>
      <c r="R7105" s="2">
        <f>IF(INPUTS!$B$13=0, Q7105&lt;=0, Q7105&lt;INPUTS!$B$13)</f>
        <v/>
      </c>
      <c r="S7105" s="2">
        <f>OR(I7105,K7105,N7105,R7105)</f>
        <v/>
      </c>
      <c r="T7105" s="2">
        <f>OR(I7105,L7105,O7105,R7105)</f>
        <v/>
      </c>
    </row>
    <row r="7106">
      <c r="A7106" s="2" t="n">
        <v>100</v>
      </c>
      <c r="B7106" s="2" t="n">
        <v>125</v>
      </c>
      <c r="C7106" s="2" t="n">
        <v>175</v>
      </c>
      <c r="D7106" s="2">
        <f>(A7106+B7106)/2 + C7106/2</f>
        <v/>
      </c>
      <c r="E7106" s="2">
        <f>SQRT(A7106^2+B7106^2+C7106^2)</f>
        <v/>
      </c>
      <c r="F7106" s="2">
        <f>INPUTS!$B$8*A7106+INPUTS!$B$9*D7106+INPUTS!$B$10*B7106</f>
        <v/>
      </c>
      <c r="G7106" s="2">
        <f>INPUTS!$B$11*A7106/10000</f>
        <v/>
      </c>
      <c r="H7106" s="2">
        <f>MAX(0, (INPUTS!$B$14+INPUTS!$B$16*INPUTS!$B$15) + (1-INPUTS!$B$18)*INPUTS!$B$19*G7106 - INPUTS!$B$17 - INPUTS!$B$20*MAX(0, -F7106))</f>
        <v/>
      </c>
      <c r="I7106" s="2">
        <f>IF(INPUTS!$B$13=0, H7106&lt;=0, H7106&lt;INPUTS!$B$13)</f>
        <v/>
      </c>
      <c r="J7106" s="2">
        <f>INPUTS!$B$21 + INPUTS!$B$24*F7106 + INPUTS!$B$25*G7106</f>
        <v/>
      </c>
      <c r="K7106" s="2">
        <f>J7106&lt;INPUTS!$B$23</f>
        <v/>
      </c>
      <c r="L7106" s="2">
        <f>J7106&lt;INPUTS!$B$22</f>
        <v/>
      </c>
      <c r="M7106" s="2">
        <f>INPUTS!$B$26 + INPUTS!$B$29*F7106</f>
        <v/>
      </c>
      <c r="N7106" s="2">
        <f>M7106&lt;INPUTS!$B$28</f>
        <v/>
      </c>
      <c r="O7106" s="2">
        <f>M7106&lt;INPUTS!$B$27</f>
        <v/>
      </c>
      <c r="P7106" s="2">
        <f>INPUTS!$B$30 + (1-INPUTS!$B$18)*INPUTS!$B$19*G7106</f>
        <v/>
      </c>
      <c r="Q7106" s="2">
        <f>INPUTS!$B$31 + INPUTS!$B$32*P7106</f>
        <v/>
      </c>
      <c r="R7106" s="2">
        <f>IF(INPUTS!$B$13=0, Q7106&lt;=0, Q7106&lt;INPUTS!$B$13)</f>
        <v/>
      </c>
      <c r="S7106" s="2">
        <f>OR(I7106,K7106,N7106,R7106)</f>
        <v/>
      </c>
      <c r="T7106" s="2">
        <f>OR(I7106,L7106,O7106,R7106)</f>
        <v/>
      </c>
    </row>
    <row r="7107">
      <c r="A7107" s="2" t="n">
        <v>100</v>
      </c>
      <c r="B7107" s="2" t="n">
        <v>125</v>
      </c>
      <c r="C7107" s="2" t="n">
        <v>200</v>
      </c>
      <c r="D7107" s="2">
        <f>(A7107+B7107)/2 + C7107/2</f>
        <v/>
      </c>
      <c r="E7107" s="2">
        <f>SQRT(A7107^2+B7107^2+C7107^2)</f>
        <v/>
      </c>
      <c r="F7107" s="2">
        <f>INPUTS!$B$8*A7107+INPUTS!$B$9*D7107+INPUTS!$B$10*B7107</f>
        <v/>
      </c>
      <c r="G7107" s="2">
        <f>INPUTS!$B$11*A7107/10000</f>
        <v/>
      </c>
      <c r="H7107" s="2">
        <f>MAX(0, (INPUTS!$B$14+INPUTS!$B$16*INPUTS!$B$15) + (1-INPUTS!$B$18)*INPUTS!$B$19*G7107 - INPUTS!$B$17 - INPUTS!$B$20*MAX(0, -F7107))</f>
        <v/>
      </c>
      <c r="I7107" s="2">
        <f>IF(INPUTS!$B$13=0, H7107&lt;=0, H7107&lt;INPUTS!$B$13)</f>
        <v/>
      </c>
      <c r="J7107" s="2">
        <f>INPUTS!$B$21 + INPUTS!$B$24*F7107 + INPUTS!$B$25*G7107</f>
        <v/>
      </c>
      <c r="K7107" s="2">
        <f>J7107&lt;INPUTS!$B$23</f>
        <v/>
      </c>
      <c r="L7107" s="2">
        <f>J7107&lt;INPUTS!$B$22</f>
        <v/>
      </c>
      <c r="M7107" s="2">
        <f>INPUTS!$B$26 + INPUTS!$B$29*F7107</f>
        <v/>
      </c>
      <c r="N7107" s="2">
        <f>M7107&lt;INPUTS!$B$28</f>
        <v/>
      </c>
      <c r="O7107" s="2">
        <f>M7107&lt;INPUTS!$B$27</f>
        <v/>
      </c>
      <c r="P7107" s="2">
        <f>INPUTS!$B$30 + (1-INPUTS!$B$18)*INPUTS!$B$19*G7107</f>
        <v/>
      </c>
      <c r="Q7107" s="2">
        <f>INPUTS!$B$31 + INPUTS!$B$32*P7107</f>
        <v/>
      </c>
      <c r="R7107" s="2">
        <f>IF(INPUTS!$B$13=0, Q7107&lt;=0, Q7107&lt;INPUTS!$B$13)</f>
        <v/>
      </c>
      <c r="S7107" s="2">
        <f>OR(I7107,K7107,N7107,R7107)</f>
        <v/>
      </c>
      <c r="T7107" s="2">
        <f>OR(I7107,L7107,O7107,R7107)</f>
        <v/>
      </c>
    </row>
    <row r="7108">
      <c r="A7108" s="2" t="n">
        <v>100</v>
      </c>
      <c r="B7108" s="2" t="n">
        <v>150</v>
      </c>
      <c r="C7108" s="2" t="n">
        <v>-200</v>
      </c>
      <c r="D7108" s="2">
        <f>(A7108+B7108)/2 + C7108/2</f>
        <v/>
      </c>
      <c r="E7108" s="2">
        <f>SQRT(A7108^2+B7108^2+C7108^2)</f>
        <v/>
      </c>
      <c r="F7108" s="2">
        <f>INPUTS!$B$8*A7108+INPUTS!$B$9*D7108+INPUTS!$B$10*B7108</f>
        <v/>
      </c>
      <c r="G7108" s="2">
        <f>INPUTS!$B$11*A7108/10000</f>
        <v/>
      </c>
      <c r="H7108" s="2">
        <f>MAX(0, (INPUTS!$B$14+INPUTS!$B$16*INPUTS!$B$15) + (1-INPUTS!$B$18)*INPUTS!$B$19*G7108 - INPUTS!$B$17 - INPUTS!$B$20*MAX(0, -F7108))</f>
        <v/>
      </c>
      <c r="I7108" s="2">
        <f>IF(INPUTS!$B$13=0, H7108&lt;=0, H7108&lt;INPUTS!$B$13)</f>
        <v/>
      </c>
      <c r="J7108" s="2">
        <f>INPUTS!$B$21 + INPUTS!$B$24*F7108 + INPUTS!$B$25*G7108</f>
        <v/>
      </c>
      <c r="K7108" s="2">
        <f>J7108&lt;INPUTS!$B$23</f>
        <v/>
      </c>
      <c r="L7108" s="2">
        <f>J7108&lt;INPUTS!$B$22</f>
        <v/>
      </c>
      <c r="M7108" s="2">
        <f>INPUTS!$B$26 + INPUTS!$B$29*F7108</f>
        <v/>
      </c>
      <c r="N7108" s="2">
        <f>M7108&lt;INPUTS!$B$28</f>
        <v/>
      </c>
      <c r="O7108" s="2">
        <f>M7108&lt;INPUTS!$B$27</f>
        <v/>
      </c>
      <c r="P7108" s="2">
        <f>INPUTS!$B$30 + (1-INPUTS!$B$18)*INPUTS!$B$19*G7108</f>
        <v/>
      </c>
      <c r="Q7108" s="2">
        <f>INPUTS!$B$31 + INPUTS!$B$32*P7108</f>
        <v/>
      </c>
      <c r="R7108" s="2">
        <f>IF(INPUTS!$B$13=0, Q7108&lt;=0, Q7108&lt;INPUTS!$B$13)</f>
        <v/>
      </c>
      <c r="S7108" s="2">
        <f>OR(I7108,K7108,N7108,R7108)</f>
        <v/>
      </c>
      <c r="T7108" s="2">
        <f>OR(I7108,L7108,O7108,R7108)</f>
        <v/>
      </c>
    </row>
    <row r="7109">
      <c r="A7109" s="2" t="n">
        <v>100</v>
      </c>
      <c r="B7109" s="2" t="n">
        <v>150</v>
      </c>
      <c r="C7109" s="2" t="n">
        <v>-175</v>
      </c>
      <c r="D7109" s="2">
        <f>(A7109+B7109)/2 + C7109/2</f>
        <v/>
      </c>
      <c r="E7109" s="2">
        <f>SQRT(A7109^2+B7109^2+C7109^2)</f>
        <v/>
      </c>
      <c r="F7109" s="2">
        <f>INPUTS!$B$8*A7109+INPUTS!$B$9*D7109+INPUTS!$B$10*B7109</f>
        <v/>
      </c>
      <c r="G7109" s="2">
        <f>INPUTS!$B$11*A7109/10000</f>
        <v/>
      </c>
      <c r="H7109" s="2">
        <f>MAX(0, (INPUTS!$B$14+INPUTS!$B$16*INPUTS!$B$15) + (1-INPUTS!$B$18)*INPUTS!$B$19*G7109 - INPUTS!$B$17 - INPUTS!$B$20*MAX(0, -F7109))</f>
        <v/>
      </c>
      <c r="I7109" s="2">
        <f>IF(INPUTS!$B$13=0, H7109&lt;=0, H7109&lt;INPUTS!$B$13)</f>
        <v/>
      </c>
      <c r="J7109" s="2">
        <f>INPUTS!$B$21 + INPUTS!$B$24*F7109 + INPUTS!$B$25*G7109</f>
        <v/>
      </c>
      <c r="K7109" s="2">
        <f>J7109&lt;INPUTS!$B$23</f>
        <v/>
      </c>
      <c r="L7109" s="2">
        <f>J7109&lt;INPUTS!$B$22</f>
        <v/>
      </c>
      <c r="M7109" s="2">
        <f>INPUTS!$B$26 + INPUTS!$B$29*F7109</f>
        <v/>
      </c>
      <c r="N7109" s="2">
        <f>M7109&lt;INPUTS!$B$28</f>
        <v/>
      </c>
      <c r="O7109" s="2">
        <f>M7109&lt;INPUTS!$B$27</f>
        <v/>
      </c>
      <c r="P7109" s="2">
        <f>INPUTS!$B$30 + (1-INPUTS!$B$18)*INPUTS!$B$19*G7109</f>
        <v/>
      </c>
      <c r="Q7109" s="2">
        <f>INPUTS!$B$31 + INPUTS!$B$32*P7109</f>
        <v/>
      </c>
      <c r="R7109" s="2">
        <f>IF(INPUTS!$B$13=0, Q7109&lt;=0, Q7109&lt;INPUTS!$B$13)</f>
        <v/>
      </c>
      <c r="S7109" s="2">
        <f>OR(I7109,K7109,N7109,R7109)</f>
        <v/>
      </c>
      <c r="T7109" s="2">
        <f>OR(I7109,L7109,O7109,R7109)</f>
        <v/>
      </c>
    </row>
    <row r="7110">
      <c r="A7110" s="2" t="n">
        <v>100</v>
      </c>
      <c r="B7110" s="2" t="n">
        <v>150</v>
      </c>
      <c r="C7110" s="2" t="n">
        <v>-150</v>
      </c>
      <c r="D7110" s="2">
        <f>(A7110+B7110)/2 + C7110/2</f>
        <v/>
      </c>
      <c r="E7110" s="2">
        <f>SQRT(A7110^2+B7110^2+C7110^2)</f>
        <v/>
      </c>
      <c r="F7110" s="2">
        <f>INPUTS!$B$8*A7110+INPUTS!$B$9*D7110+INPUTS!$B$10*B7110</f>
        <v/>
      </c>
      <c r="G7110" s="2">
        <f>INPUTS!$B$11*A7110/10000</f>
        <v/>
      </c>
      <c r="H7110" s="2">
        <f>MAX(0, (INPUTS!$B$14+INPUTS!$B$16*INPUTS!$B$15) + (1-INPUTS!$B$18)*INPUTS!$B$19*G7110 - INPUTS!$B$17 - INPUTS!$B$20*MAX(0, -F7110))</f>
        <v/>
      </c>
      <c r="I7110" s="2">
        <f>IF(INPUTS!$B$13=0, H7110&lt;=0, H7110&lt;INPUTS!$B$13)</f>
        <v/>
      </c>
      <c r="J7110" s="2">
        <f>INPUTS!$B$21 + INPUTS!$B$24*F7110 + INPUTS!$B$25*G7110</f>
        <v/>
      </c>
      <c r="K7110" s="2">
        <f>J7110&lt;INPUTS!$B$23</f>
        <v/>
      </c>
      <c r="L7110" s="2">
        <f>J7110&lt;INPUTS!$B$22</f>
        <v/>
      </c>
      <c r="M7110" s="2">
        <f>INPUTS!$B$26 + INPUTS!$B$29*F7110</f>
        <v/>
      </c>
      <c r="N7110" s="2">
        <f>M7110&lt;INPUTS!$B$28</f>
        <v/>
      </c>
      <c r="O7110" s="2">
        <f>M7110&lt;INPUTS!$B$27</f>
        <v/>
      </c>
      <c r="P7110" s="2">
        <f>INPUTS!$B$30 + (1-INPUTS!$B$18)*INPUTS!$B$19*G7110</f>
        <v/>
      </c>
      <c r="Q7110" s="2">
        <f>INPUTS!$B$31 + INPUTS!$B$32*P7110</f>
        <v/>
      </c>
      <c r="R7110" s="2">
        <f>IF(INPUTS!$B$13=0, Q7110&lt;=0, Q7110&lt;INPUTS!$B$13)</f>
        <v/>
      </c>
      <c r="S7110" s="2">
        <f>OR(I7110,K7110,N7110,R7110)</f>
        <v/>
      </c>
      <c r="T7110" s="2">
        <f>OR(I7110,L7110,O7110,R7110)</f>
        <v/>
      </c>
    </row>
    <row r="7111">
      <c r="A7111" s="2" t="n">
        <v>100</v>
      </c>
      <c r="B7111" s="2" t="n">
        <v>150</v>
      </c>
      <c r="C7111" s="2" t="n">
        <v>-125</v>
      </c>
      <c r="D7111" s="2">
        <f>(A7111+B7111)/2 + C7111/2</f>
        <v/>
      </c>
      <c r="E7111" s="2">
        <f>SQRT(A7111^2+B7111^2+C7111^2)</f>
        <v/>
      </c>
      <c r="F7111" s="2">
        <f>INPUTS!$B$8*A7111+INPUTS!$B$9*D7111+INPUTS!$B$10*B7111</f>
        <v/>
      </c>
      <c r="G7111" s="2">
        <f>INPUTS!$B$11*A7111/10000</f>
        <v/>
      </c>
      <c r="H7111" s="2">
        <f>MAX(0, (INPUTS!$B$14+INPUTS!$B$16*INPUTS!$B$15) + (1-INPUTS!$B$18)*INPUTS!$B$19*G7111 - INPUTS!$B$17 - INPUTS!$B$20*MAX(0, -F7111))</f>
        <v/>
      </c>
      <c r="I7111" s="2">
        <f>IF(INPUTS!$B$13=0, H7111&lt;=0, H7111&lt;INPUTS!$B$13)</f>
        <v/>
      </c>
      <c r="J7111" s="2">
        <f>INPUTS!$B$21 + INPUTS!$B$24*F7111 + INPUTS!$B$25*G7111</f>
        <v/>
      </c>
      <c r="K7111" s="2">
        <f>J7111&lt;INPUTS!$B$23</f>
        <v/>
      </c>
      <c r="L7111" s="2">
        <f>J7111&lt;INPUTS!$B$22</f>
        <v/>
      </c>
      <c r="M7111" s="2">
        <f>INPUTS!$B$26 + INPUTS!$B$29*F7111</f>
        <v/>
      </c>
      <c r="N7111" s="2">
        <f>M7111&lt;INPUTS!$B$28</f>
        <v/>
      </c>
      <c r="O7111" s="2">
        <f>M7111&lt;INPUTS!$B$27</f>
        <v/>
      </c>
      <c r="P7111" s="2">
        <f>INPUTS!$B$30 + (1-INPUTS!$B$18)*INPUTS!$B$19*G7111</f>
        <v/>
      </c>
      <c r="Q7111" s="2">
        <f>INPUTS!$B$31 + INPUTS!$B$32*P7111</f>
        <v/>
      </c>
      <c r="R7111" s="2">
        <f>IF(INPUTS!$B$13=0, Q7111&lt;=0, Q7111&lt;INPUTS!$B$13)</f>
        <v/>
      </c>
      <c r="S7111" s="2">
        <f>OR(I7111,K7111,N7111,R7111)</f>
        <v/>
      </c>
      <c r="T7111" s="2">
        <f>OR(I7111,L7111,O7111,R7111)</f>
        <v/>
      </c>
    </row>
    <row r="7112">
      <c r="A7112" s="2" t="n">
        <v>100</v>
      </c>
      <c r="B7112" s="2" t="n">
        <v>150</v>
      </c>
      <c r="C7112" s="2" t="n">
        <v>-100</v>
      </c>
      <c r="D7112" s="2">
        <f>(A7112+B7112)/2 + C7112/2</f>
        <v/>
      </c>
      <c r="E7112" s="2">
        <f>SQRT(A7112^2+B7112^2+C7112^2)</f>
        <v/>
      </c>
      <c r="F7112" s="2">
        <f>INPUTS!$B$8*A7112+INPUTS!$B$9*D7112+INPUTS!$B$10*B7112</f>
        <v/>
      </c>
      <c r="G7112" s="2">
        <f>INPUTS!$B$11*A7112/10000</f>
        <v/>
      </c>
      <c r="H7112" s="2">
        <f>MAX(0, (INPUTS!$B$14+INPUTS!$B$16*INPUTS!$B$15) + (1-INPUTS!$B$18)*INPUTS!$B$19*G7112 - INPUTS!$B$17 - INPUTS!$B$20*MAX(0, -F7112))</f>
        <v/>
      </c>
      <c r="I7112" s="2">
        <f>IF(INPUTS!$B$13=0, H7112&lt;=0, H7112&lt;INPUTS!$B$13)</f>
        <v/>
      </c>
      <c r="J7112" s="2">
        <f>INPUTS!$B$21 + INPUTS!$B$24*F7112 + INPUTS!$B$25*G7112</f>
        <v/>
      </c>
      <c r="K7112" s="2">
        <f>J7112&lt;INPUTS!$B$23</f>
        <v/>
      </c>
      <c r="L7112" s="2">
        <f>J7112&lt;INPUTS!$B$22</f>
        <v/>
      </c>
      <c r="M7112" s="2">
        <f>INPUTS!$B$26 + INPUTS!$B$29*F7112</f>
        <v/>
      </c>
      <c r="N7112" s="2">
        <f>M7112&lt;INPUTS!$B$28</f>
        <v/>
      </c>
      <c r="O7112" s="2">
        <f>M7112&lt;INPUTS!$B$27</f>
        <v/>
      </c>
      <c r="P7112" s="2">
        <f>INPUTS!$B$30 + (1-INPUTS!$B$18)*INPUTS!$B$19*G7112</f>
        <v/>
      </c>
      <c r="Q7112" s="2">
        <f>INPUTS!$B$31 + INPUTS!$B$32*P7112</f>
        <v/>
      </c>
      <c r="R7112" s="2">
        <f>IF(INPUTS!$B$13=0, Q7112&lt;=0, Q7112&lt;INPUTS!$B$13)</f>
        <v/>
      </c>
      <c r="S7112" s="2">
        <f>OR(I7112,K7112,N7112,R7112)</f>
        <v/>
      </c>
      <c r="T7112" s="2">
        <f>OR(I7112,L7112,O7112,R7112)</f>
        <v/>
      </c>
    </row>
    <row r="7113">
      <c r="A7113" s="2" t="n">
        <v>100</v>
      </c>
      <c r="B7113" s="2" t="n">
        <v>150</v>
      </c>
      <c r="C7113" s="2" t="n">
        <v>-75</v>
      </c>
      <c r="D7113" s="2">
        <f>(A7113+B7113)/2 + C7113/2</f>
        <v/>
      </c>
      <c r="E7113" s="2">
        <f>SQRT(A7113^2+B7113^2+C7113^2)</f>
        <v/>
      </c>
      <c r="F7113" s="2">
        <f>INPUTS!$B$8*A7113+INPUTS!$B$9*D7113+INPUTS!$B$10*B7113</f>
        <v/>
      </c>
      <c r="G7113" s="2">
        <f>INPUTS!$B$11*A7113/10000</f>
        <v/>
      </c>
      <c r="H7113" s="2">
        <f>MAX(0, (INPUTS!$B$14+INPUTS!$B$16*INPUTS!$B$15) + (1-INPUTS!$B$18)*INPUTS!$B$19*G7113 - INPUTS!$B$17 - INPUTS!$B$20*MAX(0, -F7113))</f>
        <v/>
      </c>
      <c r="I7113" s="2">
        <f>IF(INPUTS!$B$13=0, H7113&lt;=0, H7113&lt;INPUTS!$B$13)</f>
        <v/>
      </c>
      <c r="J7113" s="2">
        <f>INPUTS!$B$21 + INPUTS!$B$24*F7113 + INPUTS!$B$25*G7113</f>
        <v/>
      </c>
      <c r="K7113" s="2">
        <f>J7113&lt;INPUTS!$B$23</f>
        <v/>
      </c>
      <c r="L7113" s="2">
        <f>J7113&lt;INPUTS!$B$22</f>
        <v/>
      </c>
      <c r="M7113" s="2">
        <f>INPUTS!$B$26 + INPUTS!$B$29*F7113</f>
        <v/>
      </c>
      <c r="N7113" s="2">
        <f>M7113&lt;INPUTS!$B$28</f>
        <v/>
      </c>
      <c r="O7113" s="2">
        <f>M7113&lt;INPUTS!$B$27</f>
        <v/>
      </c>
      <c r="P7113" s="2">
        <f>INPUTS!$B$30 + (1-INPUTS!$B$18)*INPUTS!$B$19*G7113</f>
        <v/>
      </c>
      <c r="Q7113" s="2">
        <f>INPUTS!$B$31 + INPUTS!$B$32*P7113</f>
        <v/>
      </c>
      <c r="R7113" s="2">
        <f>IF(INPUTS!$B$13=0, Q7113&lt;=0, Q7113&lt;INPUTS!$B$13)</f>
        <v/>
      </c>
      <c r="S7113" s="2">
        <f>OR(I7113,K7113,N7113,R7113)</f>
        <v/>
      </c>
      <c r="T7113" s="2">
        <f>OR(I7113,L7113,O7113,R7113)</f>
        <v/>
      </c>
    </row>
    <row r="7114">
      <c r="A7114" s="2" t="n">
        <v>100</v>
      </c>
      <c r="B7114" s="2" t="n">
        <v>150</v>
      </c>
      <c r="C7114" s="2" t="n">
        <v>-50</v>
      </c>
      <c r="D7114" s="2">
        <f>(A7114+B7114)/2 + C7114/2</f>
        <v/>
      </c>
      <c r="E7114" s="2">
        <f>SQRT(A7114^2+B7114^2+C7114^2)</f>
        <v/>
      </c>
      <c r="F7114" s="2">
        <f>INPUTS!$B$8*A7114+INPUTS!$B$9*D7114+INPUTS!$B$10*B7114</f>
        <v/>
      </c>
      <c r="G7114" s="2">
        <f>INPUTS!$B$11*A7114/10000</f>
        <v/>
      </c>
      <c r="H7114" s="2">
        <f>MAX(0, (INPUTS!$B$14+INPUTS!$B$16*INPUTS!$B$15) + (1-INPUTS!$B$18)*INPUTS!$B$19*G7114 - INPUTS!$B$17 - INPUTS!$B$20*MAX(0, -F7114))</f>
        <v/>
      </c>
      <c r="I7114" s="2">
        <f>IF(INPUTS!$B$13=0, H7114&lt;=0, H7114&lt;INPUTS!$B$13)</f>
        <v/>
      </c>
      <c r="J7114" s="2">
        <f>INPUTS!$B$21 + INPUTS!$B$24*F7114 + INPUTS!$B$25*G7114</f>
        <v/>
      </c>
      <c r="K7114" s="2">
        <f>J7114&lt;INPUTS!$B$23</f>
        <v/>
      </c>
      <c r="L7114" s="2">
        <f>J7114&lt;INPUTS!$B$22</f>
        <v/>
      </c>
      <c r="M7114" s="2">
        <f>INPUTS!$B$26 + INPUTS!$B$29*F7114</f>
        <v/>
      </c>
      <c r="N7114" s="2">
        <f>M7114&lt;INPUTS!$B$28</f>
        <v/>
      </c>
      <c r="O7114" s="2">
        <f>M7114&lt;INPUTS!$B$27</f>
        <v/>
      </c>
      <c r="P7114" s="2">
        <f>INPUTS!$B$30 + (1-INPUTS!$B$18)*INPUTS!$B$19*G7114</f>
        <v/>
      </c>
      <c r="Q7114" s="2">
        <f>INPUTS!$B$31 + INPUTS!$B$32*P7114</f>
        <v/>
      </c>
      <c r="R7114" s="2">
        <f>IF(INPUTS!$B$13=0, Q7114&lt;=0, Q7114&lt;INPUTS!$B$13)</f>
        <v/>
      </c>
      <c r="S7114" s="2">
        <f>OR(I7114,K7114,N7114,R7114)</f>
        <v/>
      </c>
      <c r="T7114" s="2">
        <f>OR(I7114,L7114,O7114,R7114)</f>
        <v/>
      </c>
    </row>
    <row r="7115">
      <c r="A7115" s="2" t="n">
        <v>100</v>
      </c>
      <c r="B7115" s="2" t="n">
        <v>150</v>
      </c>
      <c r="C7115" s="2" t="n">
        <v>-25</v>
      </c>
      <c r="D7115" s="2">
        <f>(A7115+B7115)/2 + C7115/2</f>
        <v/>
      </c>
      <c r="E7115" s="2">
        <f>SQRT(A7115^2+B7115^2+C7115^2)</f>
        <v/>
      </c>
      <c r="F7115" s="2">
        <f>INPUTS!$B$8*A7115+INPUTS!$B$9*D7115+INPUTS!$B$10*B7115</f>
        <v/>
      </c>
      <c r="G7115" s="2">
        <f>INPUTS!$B$11*A7115/10000</f>
        <v/>
      </c>
      <c r="H7115" s="2">
        <f>MAX(0, (INPUTS!$B$14+INPUTS!$B$16*INPUTS!$B$15) + (1-INPUTS!$B$18)*INPUTS!$B$19*G7115 - INPUTS!$B$17 - INPUTS!$B$20*MAX(0, -F7115))</f>
        <v/>
      </c>
      <c r="I7115" s="2">
        <f>IF(INPUTS!$B$13=0, H7115&lt;=0, H7115&lt;INPUTS!$B$13)</f>
        <v/>
      </c>
      <c r="J7115" s="2">
        <f>INPUTS!$B$21 + INPUTS!$B$24*F7115 + INPUTS!$B$25*G7115</f>
        <v/>
      </c>
      <c r="K7115" s="2">
        <f>J7115&lt;INPUTS!$B$23</f>
        <v/>
      </c>
      <c r="L7115" s="2">
        <f>J7115&lt;INPUTS!$B$22</f>
        <v/>
      </c>
      <c r="M7115" s="2">
        <f>INPUTS!$B$26 + INPUTS!$B$29*F7115</f>
        <v/>
      </c>
      <c r="N7115" s="2">
        <f>M7115&lt;INPUTS!$B$28</f>
        <v/>
      </c>
      <c r="O7115" s="2">
        <f>M7115&lt;INPUTS!$B$27</f>
        <v/>
      </c>
      <c r="P7115" s="2">
        <f>INPUTS!$B$30 + (1-INPUTS!$B$18)*INPUTS!$B$19*G7115</f>
        <v/>
      </c>
      <c r="Q7115" s="2">
        <f>INPUTS!$B$31 + INPUTS!$B$32*P7115</f>
        <v/>
      </c>
      <c r="R7115" s="2">
        <f>IF(INPUTS!$B$13=0, Q7115&lt;=0, Q7115&lt;INPUTS!$B$13)</f>
        <v/>
      </c>
      <c r="S7115" s="2">
        <f>OR(I7115,K7115,N7115,R7115)</f>
        <v/>
      </c>
      <c r="T7115" s="2">
        <f>OR(I7115,L7115,O7115,R7115)</f>
        <v/>
      </c>
    </row>
    <row r="7116">
      <c r="A7116" s="2" t="n">
        <v>100</v>
      </c>
      <c r="B7116" s="2" t="n">
        <v>150</v>
      </c>
      <c r="C7116" s="2" t="n">
        <v>0</v>
      </c>
      <c r="D7116" s="2">
        <f>(A7116+B7116)/2 + C7116/2</f>
        <v/>
      </c>
      <c r="E7116" s="2">
        <f>SQRT(A7116^2+B7116^2+C7116^2)</f>
        <v/>
      </c>
      <c r="F7116" s="2">
        <f>INPUTS!$B$8*A7116+INPUTS!$B$9*D7116+INPUTS!$B$10*B7116</f>
        <v/>
      </c>
      <c r="G7116" s="2">
        <f>INPUTS!$B$11*A7116/10000</f>
        <v/>
      </c>
      <c r="H7116" s="2">
        <f>MAX(0, (INPUTS!$B$14+INPUTS!$B$16*INPUTS!$B$15) + (1-INPUTS!$B$18)*INPUTS!$B$19*G7116 - INPUTS!$B$17 - INPUTS!$B$20*MAX(0, -F7116))</f>
        <v/>
      </c>
      <c r="I7116" s="2">
        <f>IF(INPUTS!$B$13=0, H7116&lt;=0, H7116&lt;INPUTS!$B$13)</f>
        <v/>
      </c>
      <c r="J7116" s="2">
        <f>INPUTS!$B$21 + INPUTS!$B$24*F7116 + INPUTS!$B$25*G7116</f>
        <v/>
      </c>
      <c r="K7116" s="2">
        <f>J7116&lt;INPUTS!$B$23</f>
        <v/>
      </c>
      <c r="L7116" s="2">
        <f>J7116&lt;INPUTS!$B$22</f>
        <v/>
      </c>
      <c r="M7116" s="2">
        <f>INPUTS!$B$26 + INPUTS!$B$29*F7116</f>
        <v/>
      </c>
      <c r="N7116" s="2">
        <f>M7116&lt;INPUTS!$B$28</f>
        <v/>
      </c>
      <c r="O7116" s="2">
        <f>M7116&lt;INPUTS!$B$27</f>
        <v/>
      </c>
      <c r="P7116" s="2">
        <f>INPUTS!$B$30 + (1-INPUTS!$B$18)*INPUTS!$B$19*G7116</f>
        <v/>
      </c>
      <c r="Q7116" s="2">
        <f>INPUTS!$B$31 + INPUTS!$B$32*P7116</f>
        <v/>
      </c>
      <c r="R7116" s="2">
        <f>IF(INPUTS!$B$13=0, Q7116&lt;=0, Q7116&lt;INPUTS!$B$13)</f>
        <v/>
      </c>
      <c r="S7116" s="2">
        <f>OR(I7116,K7116,N7116,R7116)</f>
        <v/>
      </c>
      <c r="T7116" s="2">
        <f>OR(I7116,L7116,O7116,R7116)</f>
        <v/>
      </c>
    </row>
    <row r="7117">
      <c r="A7117" s="2" t="n">
        <v>100</v>
      </c>
      <c r="B7117" s="2" t="n">
        <v>150</v>
      </c>
      <c r="C7117" s="2" t="n">
        <v>25</v>
      </c>
      <c r="D7117" s="2">
        <f>(A7117+B7117)/2 + C7117/2</f>
        <v/>
      </c>
      <c r="E7117" s="2">
        <f>SQRT(A7117^2+B7117^2+C7117^2)</f>
        <v/>
      </c>
      <c r="F7117" s="2">
        <f>INPUTS!$B$8*A7117+INPUTS!$B$9*D7117+INPUTS!$B$10*B7117</f>
        <v/>
      </c>
      <c r="G7117" s="2">
        <f>INPUTS!$B$11*A7117/10000</f>
        <v/>
      </c>
      <c r="H7117" s="2">
        <f>MAX(0, (INPUTS!$B$14+INPUTS!$B$16*INPUTS!$B$15) + (1-INPUTS!$B$18)*INPUTS!$B$19*G7117 - INPUTS!$B$17 - INPUTS!$B$20*MAX(0, -F7117))</f>
        <v/>
      </c>
      <c r="I7117" s="2">
        <f>IF(INPUTS!$B$13=0, H7117&lt;=0, H7117&lt;INPUTS!$B$13)</f>
        <v/>
      </c>
      <c r="J7117" s="2">
        <f>INPUTS!$B$21 + INPUTS!$B$24*F7117 + INPUTS!$B$25*G7117</f>
        <v/>
      </c>
      <c r="K7117" s="2">
        <f>J7117&lt;INPUTS!$B$23</f>
        <v/>
      </c>
      <c r="L7117" s="2">
        <f>J7117&lt;INPUTS!$B$22</f>
        <v/>
      </c>
      <c r="M7117" s="2">
        <f>INPUTS!$B$26 + INPUTS!$B$29*F7117</f>
        <v/>
      </c>
      <c r="N7117" s="2">
        <f>M7117&lt;INPUTS!$B$28</f>
        <v/>
      </c>
      <c r="O7117" s="2">
        <f>M7117&lt;INPUTS!$B$27</f>
        <v/>
      </c>
      <c r="P7117" s="2">
        <f>INPUTS!$B$30 + (1-INPUTS!$B$18)*INPUTS!$B$19*G7117</f>
        <v/>
      </c>
      <c r="Q7117" s="2">
        <f>INPUTS!$B$31 + INPUTS!$B$32*P7117</f>
        <v/>
      </c>
      <c r="R7117" s="2">
        <f>IF(INPUTS!$B$13=0, Q7117&lt;=0, Q7117&lt;INPUTS!$B$13)</f>
        <v/>
      </c>
      <c r="S7117" s="2">
        <f>OR(I7117,K7117,N7117,R7117)</f>
        <v/>
      </c>
      <c r="T7117" s="2">
        <f>OR(I7117,L7117,O7117,R7117)</f>
        <v/>
      </c>
    </row>
    <row r="7118">
      <c r="A7118" s="2" t="n">
        <v>100</v>
      </c>
      <c r="B7118" s="2" t="n">
        <v>150</v>
      </c>
      <c r="C7118" s="2" t="n">
        <v>50</v>
      </c>
      <c r="D7118" s="2">
        <f>(A7118+B7118)/2 + C7118/2</f>
        <v/>
      </c>
      <c r="E7118" s="2">
        <f>SQRT(A7118^2+B7118^2+C7118^2)</f>
        <v/>
      </c>
      <c r="F7118" s="2">
        <f>INPUTS!$B$8*A7118+INPUTS!$B$9*D7118+INPUTS!$B$10*B7118</f>
        <v/>
      </c>
      <c r="G7118" s="2">
        <f>INPUTS!$B$11*A7118/10000</f>
        <v/>
      </c>
      <c r="H7118" s="2">
        <f>MAX(0, (INPUTS!$B$14+INPUTS!$B$16*INPUTS!$B$15) + (1-INPUTS!$B$18)*INPUTS!$B$19*G7118 - INPUTS!$B$17 - INPUTS!$B$20*MAX(0, -F7118))</f>
        <v/>
      </c>
      <c r="I7118" s="2">
        <f>IF(INPUTS!$B$13=0, H7118&lt;=0, H7118&lt;INPUTS!$B$13)</f>
        <v/>
      </c>
      <c r="J7118" s="2">
        <f>INPUTS!$B$21 + INPUTS!$B$24*F7118 + INPUTS!$B$25*G7118</f>
        <v/>
      </c>
      <c r="K7118" s="2">
        <f>J7118&lt;INPUTS!$B$23</f>
        <v/>
      </c>
      <c r="L7118" s="2">
        <f>J7118&lt;INPUTS!$B$22</f>
        <v/>
      </c>
      <c r="M7118" s="2">
        <f>INPUTS!$B$26 + INPUTS!$B$29*F7118</f>
        <v/>
      </c>
      <c r="N7118" s="2">
        <f>M7118&lt;INPUTS!$B$28</f>
        <v/>
      </c>
      <c r="O7118" s="2">
        <f>M7118&lt;INPUTS!$B$27</f>
        <v/>
      </c>
      <c r="P7118" s="2">
        <f>INPUTS!$B$30 + (1-INPUTS!$B$18)*INPUTS!$B$19*G7118</f>
        <v/>
      </c>
      <c r="Q7118" s="2">
        <f>INPUTS!$B$31 + INPUTS!$B$32*P7118</f>
        <v/>
      </c>
      <c r="R7118" s="2">
        <f>IF(INPUTS!$B$13=0, Q7118&lt;=0, Q7118&lt;INPUTS!$B$13)</f>
        <v/>
      </c>
      <c r="S7118" s="2">
        <f>OR(I7118,K7118,N7118,R7118)</f>
        <v/>
      </c>
      <c r="T7118" s="2">
        <f>OR(I7118,L7118,O7118,R7118)</f>
        <v/>
      </c>
    </row>
    <row r="7119">
      <c r="A7119" s="2" t="n">
        <v>100</v>
      </c>
      <c r="B7119" s="2" t="n">
        <v>150</v>
      </c>
      <c r="C7119" s="2" t="n">
        <v>75</v>
      </c>
      <c r="D7119" s="2">
        <f>(A7119+B7119)/2 + C7119/2</f>
        <v/>
      </c>
      <c r="E7119" s="2">
        <f>SQRT(A7119^2+B7119^2+C7119^2)</f>
        <v/>
      </c>
      <c r="F7119" s="2">
        <f>INPUTS!$B$8*A7119+INPUTS!$B$9*D7119+INPUTS!$B$10*B7119</f>
        <v/>
      </c>
      <c r="G7119" s="2">
        <f>INPUTS!$B$11*A7119/10000</f>
        <v/>
      </c>
      <c r="H7119" s="2">
        <f>MAX(0, (INPUTS!$B$14+INPUTS!$B$16*INPUTS!$B$15) + (1-INPUTS!$B$18)*INPUTS!$B$19*G7119 - INPUTS!$B$17 - INPUTS!$B$20*MAX(0, -F7119))</f>
        <v/>
      </c>
      <c r="I7119" s="2">
        <f>IF(INPUTS!$B$13=0, H7119&lt;=0, H7119&lt;INPUTS!$B$13)</f>
        <v/>
      </c>
      <c r="J7119" s="2">
        <f>INPUTS!$B$21 + INPUTS!$B$24*F7119 + INPUTS!$B$25*G7119</f>
        <v/>
      </c>
      <c r="K7119" s="2">
        <f>J7119&lt;INPUTS!$B$23</f>
        <v/>
      </c>
      <c r="L7119" s="2">
        <f>J7119&lt;INPUTS!$B$22</f>
        <v/>
      </c>
      <c r="M7119" s="2">
        <f>INPUTS!$B$26 + INPUTS!$B$29*F7119</f>
        <v/>
      </c>
      <c r="N7119" s="2">
        <f>M7119&lt;INPUTS!$B$28</f>
        <v/>
      </c>
      <c r="O7119" s="2">
        <f>M7119&lt;INPUTS!$B$27</f>
        <v/>
      </c>
      <c r="P7119" s="2">
        <f>INPUTS!$B$30 + (1-INPUTS!$B$18)*INPUTS!$B$19*G7119</f>
        <v/>
      </c>
      <c r="Q7119" s="2">
        <f>INPUTS!$B$31 + INPUTS!$B$32*P7119</f>
        <v/>
      </c>
      <c r="R7119" s="2">
        <f>IF(INPUTS!$B$13=0, Q7119&lt;=0, Q7119&lt;INPUTS!$B$13)</f>
        <v/>
      </c>
      <c r="S7119" s="2">
        <f>OR(I7119,K7119,N7119,R7119)</f>
        <v/>
      </c>
      <c r="T7119" s="2">
        <f>OR(I7119,L7119,O7119,R7119)</f>
        <v/>
      </c>
    </row>
    <row r="7120">
      <c r="A7120" s="2" t="n">
        <v>100</v>
      </c>
      <c r="B7120" s="2" t="n">
        <v>150</v>
      </c>
      <c r="C7120" s="2" t="n">
        <v>100</v>
      </c>
      <c r="D7120" s="2">
        <f>(A7120+B7120)/2 + C7120/2</f>
        <v/>
      </c>
      <c r="E7120" s="2">
        <f>SQRT(A7120^2+B7120^2+C7120^2)</f>
        <v/>
      </c>
      <c r="F7120" s="2">
        <f>INPUTS!$B$8*A7120+INPUTS!$B$9*D7120+INPUTS!$B$10*B7120</f>
        <v/>
      </c>
      <c r="G7120" s="2">
        <f>INPUTS!$B$11*A7120/10000</f>
        <v/>
      </c>
      <c r="H7120" s="2">
        <f>MAX(0, (INPUTS!$B$14+INPUTS!$B$16*INPUTS!$B$15) + (1-INPUTS!$B$18)*INPUTS!$B$19*G7120 - INPUTS!$B$17 - INPUTS!$B$20*MAX(0, -F7120))</f>
        <v/>
      </c>
      <c r="I7120" s="2">
        <f>IF(INPUTS!$B$13=0, H7120&lt;=0, H7120&lt;INPUTS!$B$13)</f>
        <v/>
      </c>
      <c r="J7120" s="2">
        <f>INPUTS!$B$21 + INPUTS!$B$24*F7120 + INPUTS!$B$25*G7120</f>
        <v/>
      </c>
      <c r="K7120" s="2">
        <f>J7120&lt;INPUTS!$B$23</f>
        <v/>
      </c>
      <c r="L7120" s="2">
        <f>J7120&lt;INPUTS!$B$22</f>
        <v/>
      </c>
      <c r="M7120" s="2">
        <f>INPUTS!$B$26 + INPUTS!$B$29*F7120</f>
        <v/>
      </c>
      <c r="N7120" s="2">
        <f>M7120&lt;INPUTS!$B$28</f>
        <v/>
      </c>
      <c r="O7120" s="2">
        <f>M7120&lt;INPUTS!$B$27</f>
        <v/>
      </c>
      <c r="P7120" s="2">
        <f>INPUTS!$B$30 + (1-INPUTS!$B$18)*INPUTS!$B$19*G7120</f>
        <v/>
      </c>
      <c r="Q7120" s="2">
        <f>INPUTS!$B$31 + INPUTS!$B$32*P7120</f>
        <v/>
      </c>
      <c r="R7120" s="2">
        <f>IF(INPUTS!$B$13=0, Q7120&lt;=0, Q7120&lt;INPUTS!$B$13)</f>
        <v/>
      </c>
      <c r="S7120" s="2">
        <f>OR(I7120,K7120,N7120,R7120)</f>
        <v/>
      </c>
      <c r="T7120" s="2">
        <f>OR(I7120,L7120,O7120,R7120)</f>
        <v/>
      </c>
    </row>
    <row r="7121">
      <c r="A7121" s="2" t="n">
        <v>100</v>
      </c>
      <c r="B7121" s="2" t="n">
        <v>150</v>
      </c>
      <c r="C7121" s="2" t="n">
        <v>125</v>
      </c>
      <c r="D7121" s="2">
        <f>(A7121+B7121)/2 + C7121/2</f>
        <v/>
      </c>
      <c r="E7121" s="2">
        <f>SQRT(A7121^2+B7121^2+C7121^2)</f>
        <v/>
      </c>
      <c r="F7121" s="2">
        <f>INPUTS!$B$8*A7121+INPUTS!$B$9*D7121+INPUTS!$B$10*B7121</f>
        <v/>
      </c>
      <c r="G7121" s="2">
        <f>INPUTS!$B$11*A7121/10000</f>
        <v/>
      </c>
      <c r="H7121" s="2">
        <f>MAX(0, (INPUTS!$B$14+INPUTS!$B$16*INPUTS!$B$15) + (1-INPUTS!$B$18)*INPUTS!$B$19*G7121 - INPUTS!$B$17 - INPUTS!$B$20*MAX(0, -F7121))</f>
        <v/>
      </c>
      <c r="I7121" s="2">
        <f>IF(INPUTS!$B$13=0, H7121&lt;=0, H7121&lt;INPUTS!$B$13)</f>
        <v/>
      </c>
      <c r="J7121" s="2">
        <f>INPUTS!$B$21 + INPUTS!$B$24*F7121 + INPUTS!$B$25*G7121</f>
        <v/>
      </c>
      <c r="K7121" s="2">
        <f>J7121&lt;INPUTS!$B$23</f>
        <v/>
      </c>
      <c r="L7121" s="2">
        <f>J7121&lt;INPUTS!$B$22</f>
        <v/>
      </c>
      <c r="M7121" s="2">
        <f>INPUTS!$B$26 + INPUTS!$B$29*F7121</f>
        <v/>
      </c>
      <c r="N7121" s="2">
        <f>M7121&lt;INPUTS!$B$28</f>
        <v/>
      </c>
      <c r="O7121" s="2">
        <f>M7121&lt;INPUTS!$B$27</f>
        <v/>
      </c>
      <c r="P7121" s="2">
        <f>INPUTS!$B$30 + (1-INPUTS!$B$18)*INPUTS!$B$19*G7121</f>
        <v/>
      </c>
      <c r="Q7121" s="2">
        <f>INPUTS!$B$31 + INPUTS!$B$32*P7121</f>
        <v/>
      </c>
      <c r="R7121" s="2">
        <f>IF(INPUTS!$B$13=0, Q7121&lt;=0, Q7121&lt;INPUTS!$B$13)</f>
        <v/>
      </c>
      <c r="S7121" s="2">
        <f>OR(I7121,K7121,N7121,R7121)</f>
        <v/>
      </c>
      <c r="T7121" s="2">
        <f>OR(I7121,L7121,O7121,R7121)</f>
        <v/>
      </c>
    </row>
    <row r="7122">
      <c r="A7122" s="2" t="n">
        <v>100</v>
      </c>
      <c r="B7122" s="2" t="n">
        <v>150</v>
      </c>
      <c r="C7122" s="2" t="n">
        <v>150</v>
      </c>
      <c r="D7122" s="2">
        <f>(A7122+B7122)/2 + C7122/2</f>
        <v/>
      </c>
      <c r="E7122" s="2">
        <f>SQRT(A7122^2+B7122^2+C7122^2)</f>
        <v/>
      </c>
      <c r="F7122" s="2">
        <f>INPUTS!$B$8*A7122+INPUTS!$B$9*D7122+INPUTS!$B$10*B7122</f>
        <v/>
      </c>
      <c r="G7122" s="2">
        <f>INPUTS!$B$11*A7122/10000</f>
        <v/>
      </c>
      <c r="H7122" s="2">
        <f>MAX(0, (INPUTS!$B$14+INPUTS!$B$16*INPUTS!$B$15) + (1-INPUTS!$B$18)*INPUTS!$B$19*G7122 - INPUTS!$B$17 - INPUTS!$B$20*MAX(0, -F7122))</f>
        <v/>
      </c>
      <c r="I7122" s="2">
        <f>IF(INPUTS!$B$13=0, H7122&lt;=0, H7122&lt;INPUTS!$B$13)</f>
        <v/>
      </c>
      <c r="J7122" s="2">
        <f>INPUTS!$B$21 + INPUTS!$B$24*F7122 + INPUTS!$B$25*G7122</f>
        <v/>
      </c>
      <c r="K7122" s="2">
        <f>J7122&lt;INPUTS!$B$23</f>
        <v/>
      </c>
      <c r="L7122" s="2">
        <f>J7122&lt;INPUTS!$B$22</f>
        <v/>
      </c>
      <c r="M7122" s="2">
        <f>INPUTS!$B$26 + INPUTS!$B$29*F7122</f>
        <v/>
      </c>
      <c r="N7122" s="2">
        <f>M7122&lt;INPUTS!$B$28</f>
        <v/>
      </c>
      <c r="O7122" s="2">
        <f>M7122&lt;INPUTS!$B$27</f>
        <v/>
      </c>
      <c r="P7122" s="2">
        <f>INPUTS!$B$30 + (1-INPUTS!$B$18)*INPUTS!$B$19*G7122</f>
        <v/>
      </c>
      <c r="Q7122" s="2">
        <f>INPUTS!$B$31 + INPUTS!$B$32*P7122</f>
        <v/>
      </c>
      <c r="R7122" s="2">
        <f>IF(INPUTS!$B$13=0, Q7122&lt;=0, Q7122&lt;INPUTS!$B$13)</f>
        <v/>
      </c>
      <c r="S7122" s="2">
        <f>OR(I7122,K7122,N7122,R7122)</f>
        <v/>
      </c>
      <c r="T7122" s="2">
        <f>OR(I7122,L7122,O7122,R7122)</f>
        <v/>
      </c>
    </row>
    <row r="7123">
      <c r="A7123" s="2" t="n">
        <v>100</v>
      </c>
      <c r="B7123" s="2" t="n">
        <v>150</v>
      </c>
      <c r="C7123" s="2" t="n">
        <v>175</v>
      </c>
      <c r="D7123" s="2">
        <f>(A7123+B7123)/2 + C7123/2</f>
        <v/>
      </c>
      <c r="E7123" s="2">
        <f>SQRT(A7123^2+B7123^2+C7123^2)</f>
        <v/>
      </c>
      <c r="F7123" s="2">
        <f>INPUTS!$B$8*A7123+INPUTS!$B$9*D7123+INPUTS!$B$10*B7123</f>
        <v/>
      </c>
      <c r="G7123" s="2">
        <f>INPUTS!$B$11*A7123/10000</f>
        <v/>
      </c>
      <c r="H7123" s="2">
        <f>MAX(0, (INPUTS!$B$14+INPUTS!$B$16*INPUTS!$B$15) + (1-INPUTS!$B$18)*INPUTS!$B$19*G7123 - INPUTS!$B$17 - INPUTS!$B$20*MAX(0, -F7123))</f>
        <v/>
      </c>
      <c r="I7123" s="2">
        <f>IF(INPUTS!$B$13=0, H7123&lt;=0, H7123&lt;INPUTS!$B$13)</f>
        <v/>
      </c>
      <c r="J7123" s="2">
        <f>INPUTS!$B$21 + INPUTS!$B$24*F7123 + INPUTS!$B$25*G7123</f>
        <v/>
      </c>
      <c r="K7123" s="2">
        <f>J7123&lt;INPUTS!$B$23</f>
        <v/>
      </c>
      <c r="L7123" s="2">
        <f>J7123&lt;INPUTS!$B$22</f>
        <v/>
      </c>
      <c r="M7123" s="2">
        <f>INPUTS!$B$26 + INPUTS!$B$29*F7123</f>
        <v/>
      </c>
      <c r="N7123" s="2">
        <f>M7123&lt;INPUTS!$B$28</f>
        <v/>
      </c>
      <c r="O7123" s="2">
        <f>M7123&lt;INPUTS!$B$27</f>
        <v/>
      </c>
      <c r="P7123" s="2">
        <f>INPUTS!$B$30 + (1-INPUTS!$B$18)*INPUTS!$B$19*G7123</f>
        <v/>
      </c>
      <c r="Q7123" s="2">
        <f>INPUTS!$B$31 + INPUTS!$B$32*P7123</f>
        <v/>
      </c>
      <c r="R7123" s="2">
        <f>IF(INPUTS!$B$13=0, Q7123&lt;=0, Q7123&lt;INPUTS!$B$13)</f>
        <v/>
      </c>
      <c r="S7123" s="2">
        <f>OR(I7123,K7123,N7123,R7123)</f>
        <v/>
      </c>
      <c r="T7123" s="2">
        <f>OR(I7123,L7123,O7123,R7123)</f>
        <v/>
      </c>
    </row>
    <row r="7124">
      <c r="A7124" s="2" t="n">
        <v>100</v>
      </c>
      <c r="B7124" s="2" t="n">
        <v>150</v>
      </c>
      <c r="C7124" s="2" t="n">
        <v>200</v>
      </c>
      <c r="D7124" s="2">
        <f>(A7124+B7124)/2 + C7124/2</f>
        <v/>
      </c>
      <c r="E7124" s="2">
        <f>SQRT(A7124^2+B7124^2+C7124^2)</f>
        <v/>
      </c>
      <c r="F7124" s="2">
        <f>INPUTS!$B$8*A7124+INPUTS!$B$9*D7124+INPUTS!$B$10*B7124</f>
        <v/>
      </c>
      <c r="G7124" s="2">
        <f>INPUTS!$B$11*A7124/10000</f>
        <v/>
      </c>
      <c r="H7124" s="2">
        <f>MAX(0, (INPUTS!$B$14+INPUTS!$B$16*INPUTS!$B$15) + (1-INPUTS!$B$18)*INPUTS!$B$19*G7124 - INPUTS!$B$17 - INPUTS!$B$20*MAX(0, -F7124))</f>
        <v/>
      </c>
      <c r="I7124" s="2">
        <f>IF(INPUTS!$B$13=0, H7124&lt;=0, H7124&lt;INPUTS!$B$13)</f>
        <v/>
      </c>
      <c r="J7124" s="2">
        <f>INPUTS!$B$21 + INPUTS!$B$24*F7124 + INPUTS!$B$25*G7124</f>
        <v/>
      </c>
      <c r="K7124" s="2">
        <f>J7124&lt;INPUTS!$B$23</f>
        <v/>
      </c>
      <c r="L7124" s="2">
        <f>J7124&lt;INPUTS!$B$22</f>
        <v/>
      </c>
      <c r="M7124" s="2">
        <f>INPUTS!$B$26 + INPUTS!$B$29*F7124</f>
        <v/>
      </c>
      <c r="N7124" s="2">
        <f>M7124&lt;INPUTS!$B$28</f>
        <v/>
      </c>
      <c r="O7124" s="2">
        <f>M7124&lt;INPUTS!$B$27</f>
        <v/>
      </c>
      <c r="P7124" s="2">
        <f>INPUTS!$B$30 + (1-INPUTS!$B$18)*INPUTS!$B$19*G7124</f>
        <v/>
      </c>
      <c r="Q7124" s="2">
        <f>INPUTS!$B$31 + INPUTS!$B$32*P7124</f>
        <v/>
      </c>
      <c r="R7124" s="2">
        <f>IF(INPUTS!$B$13=0, Q7124&lt;=0, Q7124&lt;INPUTS!$B$13)</f>
        <v/>
      </c>
      <c r="S7124" s="2">
        <f>OR(I7124,K7124,N7124,R7124)</f>
        <v/>
      </c>
      <c r="T7124" s="2">
        <f>OR(I7124,L7124,O7124,R7124)</f>
        <v/>
      </c>
    </row>
    <row r="7125">
      <c r="A7125" s="2" t="n">
        <v>100</v>
      </c>
      <c r="B7125" s="2" t="n">
        <v>175</v>
      </c>
      <c r="C7125" s="2" t="n">
        <v>-200</v>
      </c>
      <c r="D7125" s="2">
        <f>(A7125+B7125)/2 + C7125/2</f>
        <v/>
      </c>
      <c r="E7125" s="2">
        <f>SQRT(A7125^2+B7125^2+C7125^2)</f>
        <v/>
      </c>
      <c r="F7125" s="2">
        <f>INPUTS!$B$8*A7125+INPUTS!$B$9*D7125+INPUTS!$B$10*B7125</f>
        <v/>
      </c>
      <c r="G7125" s="2">
        <f>INPUTS!$B$11*A7125/10000</f>
        <v/>
      </c>
      <c r="H7125" s="2">
        <f>MAX(0, (INPUTS!$B$14+INPUTS!$B$16*INPUTS!$B$15) + (1-INPUTS!$B$18)*INPUTS!$B$19*G7125 - INPUTS!$B$17 - INPUTS!$B$20*MAX(0, -F7125))</f>
        <v/>
      </c>
      <c r="I7125" s="2">
        <f>IF(INPUTS!$B$13=0, H7125&lt;=0, H7125&lt;INPUTS!$B$13)</f>
        <v/>
      </c>
      <c r="J7125" s="2">
        <f>INPUTS!$B$21 + INPUTS!$B$24*F7125 + INPUTS!$B$25*G7125</f>
        <v/>
      </c>
      <c r="K7125" s="2">
        <f>J7125&lt;INPUTS!$B$23</f>
        <v/>
      </c>
      <c r="L7125" s="2">
        <f>J7125&lt;INPUTS!$B$22</f>
        <v/>
      </c>
      <c r="M7125" s="2">
        <f>INPUTS!$B$26 + INPUTS!$B$29*F7125</f>
        <v/>
      </c>
      <c r="N7125" s="2">
        <f>M7125&lt;INPUTS!$B$28</f>
        <v/>
      </c>
      <c r="O7125" s="2">
        <f>M7125&lt;INPUTS!$B$27</f>
        <v/>
      </c>
      <c r="P7125" s="2">
        <f>INPUTS!$B$30 + (1-INPUTS!$B$18)*INPUTS!$B$19*G7125</f>
        <v/>
      </c>
      <c r="Q7125" s="2">
        <f>INPUTS!$B$31 + INPUTS!$B$32*P7125</f>
        <v/>
      </c>
      <c r="R7125" s="2">
        <f>IF(INPUTS!$B$13=0, Q7125&lt;=0, Q7125&lt;INPUTS!$B$13)</f>
        <v/>
      </c>
      <c r="S7125" s="2">
        <f>OR(I7125,K7125,N7125,R7125)</f>
        <v/>
      </c>
      <c r="T7125" s="2">
        <f>OR(I7125,L7125,O7125,R7125)</f>
        <v/>
      </c>
    </row>
    <row r="7126">
      <c r="A7126" s="2" t="n">
        <v>100</v>
      </c>
      <c r="B7126" s="2" t="n">
        <v>175</v>
      </c>
      <c r="C7126" s="2" t="n">
        <v>-175</v>
      </c>
      <c r="D7126" s="2">
        <f>(A7126+B7126)/2 + C7126/2</f>
        <v/>
      </c>
      <c r="E7126" s="2">
        <f>SQRT(A7126^2+B7126^2+C7126^2)</f>
        <v/>
      </c>
      <c r="F7126" s="2">
        <f>INPUTS!$B$8*A7126+INPUTS!$B$9*D7126+INPUTS!$B$10*B7126</f>
        <v/>
      </c>
      <c r="G7126" s="2">
        <f>INPUTS!$B$11*A7126/10000</f>
        <v/>
      </c>
      <c r="H7126" s="2">
        <f>MAX(0, (INPUTS!$B$14+INPUTS!$B$16*INPUTS!$B$15) + (1-INPUTS!$B$18)*INPUTS!$B$19*G7126 - INPUTS!$B$17 - INPUTS!$B$20*MAX(0, -F7126))</f>
        <v/>
      </c>
      <c r="I7126" s="2">
        <f>IF(INPUTS!$B$13=0, H7126&lt;=0, H7126&lt;INPUTS!$B$13)</f>
        <v/>
      </c>
      <c r="J7126" s="2">
        <f>INPUTS!$B$21 + INPUTS!$B$24*F7126 + INPUTS!$B$25*G7126</f>
        <v/>
      </c>
      <c r="K7126" s="2">
        <f>J7126&lt;INPUTS!$B$23</f>
        <v/>
      </c>
      <c r="L7126" s="2">
        <f>J7126&lt;INPUTS!$B$22</f>
        <v/>
      </c>
      <c r="M7126" s="2">
        <f>INPUTS!$B$26 + INPUTS!$B$29*F7126</f>
        <v/>
      </c>
      <c r="N7126" s="2">
        <f>M7126&lt;INPUTS!$B$28</f>
        <v/>
      </c>
      <c r="O7126" s="2">
        <f>M7126&lt;INPUTS!$B$27</f>
        <v/>
      </c>
      <c r="P7126" s="2">
        <f>INPUTS!$B$30 + (1-INPUTS!$B$18)*INPUTS!$B$19*G7126</f>
        <v/>
      </c>
      <c r="Q7126" s="2">
        <f>INPUTS!$B$31 + INPUTS!$B$32*P7126</f>
        <v/>
      </c>
      <c r="R7126" s="2">
        <f>IF(INPUTS!$B$13=0, Q7126&lt;=0, Q7126&lt;INPUTS!$B$13)</f>
        <v/>
      </c>
      <c r="S7126" s="2">
        <f>OR(I7126,K7126,N7126,R7126)</f>
        <v/>
      </c>
      <c r="T7126" s="2">
        <f>OR(I7126,L7126,O7126,R7126)</f>
        <v/>
      </c>
    </row>
    <row r="7127">
      <c r="A7127" s="2" t="n">
        <v>100</v>
      </c>
      <c r="B7127" s="2" t="n">
        <v>175</v>
      </c>
      <c r="C7127" s="2" t="n">
        <v>-150</v>
      </c>
      <c r="D7127" s="2">
        <f>(A7127+B7127)/2 + C7127/2</f>
        <v/>
      </c>
      <c r="E7127" s="2">
        <f>SQRT(A7127^2+B7127^2+C7127^2)</f>
        <v/>
      </c>
      <c r="F7127" s="2">
        <f>INPUTS!$B$8*A7127+INPUTS!$B$9*D7127+INPUTS!$B$10*B7127</f>
        <v/>
      </c>
      <c r="G7127" s="2">
        <f>INPUTS!$B$11*A7127/10000</f>
        <v/>
      </c>
      <c r="H7127" s="2">
        <f>MAX(0, (INPUTS!$B$14+INPUTS!$B$16*INPUTS!$B$15) + (1-INPUTS!$B$18)*INPUTS!$B$19*G7127 - INPUTS!$B$17 - INPUTS!$B$20*MAX(0, -F7127))</f>
        <v/>
      </c>
      <c r="I7127" s="2">
        <f>IF(INPUTS!$B$13=0, H7127&lt;=0, H7127&lt;INPUTS!$B$13)</f>
        <v/>
      </c>
      <c r="J7127" s="2">
        <f>INPUTS!$B$21 + INPUTS!$B$24*F7127 + INPUTS!$B$25*G7127</f>
        <v/>
      </c>
      <c r="K7127" s="2">
        <f>J7127&lt;INPUTS!$B$23</f>
        <v/>
      </c>
      <c r="L7127" s="2">
        <f>J7127&lt;INPUTS!$B$22</f>
        <v/>
      </c>
      <c r="M7127" s="2">
        <f>INPUTS!$B$26 + INPUTS!$B$29*F7127</f>
        <v/>
      </c>
      <c r="N7127" s="2">
        <f>M7127&lt;INPUTS!$B$28</f>
        <v/>
      </c>
      <c r="O7127" s="2">
        <f>M7127&lt;INPUTS!$B$27</f>
        <v/>
      </c>
      <c r="P7127" s="2">
        <f>INPUTS!$B$30 + (1-INPUTS!$B$18)*INPUTS!$B$19*G7127</f>
        <v/>
      </c>
      <c r="Q7127" s="2">
        <f>INPUTS!$B$31 + INPUTS!$B$32*P7127</f>
        <v/>
      </c>
      <c r="R7127" s="2">
        <f>IF(INPUTS!$B$13=0, Q7127&lt;=0, Q7127&lt;INPUTS!$B$13)</f>
        <v/>
      </c>
      <c r="S7127" s="2">
        <f>OR(I7127,K7127,N7127,R7127)</f>
        <v/>
      </c>
      <c r="T7127" s="2">
        <f>OR(I7127,L7127,O7127,R7127)</f>
        <v/>
      </c>
    </row>
    <row r="7128">
      <c r="A7128" s="2" t="n">
        <v>100</v>
      </c>
      <c r="B7128" s="2" t="n">
        <v>175</v>
      </c>
      <c r="C7128" s="2" t="n">
        <v>-125</v>
      </c>
      <c r="D7128" s="2">
        <f>(A7128+B7128)/2 + C7128/2</f>
        <v/>
      </c>
      <c r="E7128" s="2">
        <f>SQRT(A7128^2+B7128^2+C7128^2)</f>
        <v/>
      </c>
      <c r="F7128" s="2">
        <f>INPUTS!$B$8*A7128+INPUTS!$B$9*D7128+INPUTS!$B$10*B7128</f>
        <v/>
      </c>
      <c r="G7128" s="2">
        <f>INPUTS!$B$11*A7128/10000</f>
        <v/>
      </c>
      <c r="H7128" s="2">
        <f>MAX(0, (INPUTS!$B$14+INPUTS!$B$16*INPUTS!$B$15) + (1-INPUTS!$B$18)*INPUTS!$B$19*G7128 - INPUTS!$B$17 - INPUTS!$B$20*MAX(0, -F7128))</f>
        <v/>
      </c>
      <c r="I7128" s="2">
        <f>IF(INPUTS!$B$13=0, H7128&lt;=0, H7128&lt;INPUTS!$B$13)</f>
        <v/>
      </c>
      <c r="J7128" s="2">
        <f>INPUTS!$B$21 + INPUTS!$B$24*F7128 + INPUTS!$B$25*G7128</f>
        <v/>
      </c>
      <c r="K7128" s="2">
        <f>J7128&lt;INPUTS!$B$23</f>
        <v/>
      </c>
      <c r="L7128" s="2">
        <f>J7128&lt;INPUTS!$B$22</f>
        <v/>
      </c>
      <c r="M7128" s="2">
        <f>INPUTS!$B$26 + INPUTS!$B$29*F7128</f>
        <v/>
      </c>
      <c r="N7128" s="2">
        <f>M7128&lt;INPUTS!$B$28</f>
        <v/>
      </c>
      <c r="O7128" s="2">
        <f>M7128&lt;INPUTS!$B$27</f>
        <v/>
      </c>
      <c r="P7128" s="2">
        <f>INPUTS!$B$30 + (1-INPUTS!$B$18)*INPUTS!$B$19*G7128</f>
        <v/>
      </c>
      <c r="Q7128" s="2">
        <f>INPUTS!$B$31 + INPUTS!$B$32*P7128</f>
        <v/>
      </c>
      <c r="R7128" s="2">
        <f>IF(INPUTS!$B$13=0, Q7128&lt;=0, Q7128&lt;INPUTS!$B$13)</f>
        <v/>
      </c>
      <c r="S7128" s="2">
        <f>OR(I7128,K7128,N7128,R7128)</f>
        <v/>
      </c>
      <c r="T7128" s="2">
        <f>OR(I7128,L7128,O7128,R7128)</f>
        <v/>
      </c>
    </row>
    <row r="7129">
      <c r="A7129" s="2" t="n">
        <v>100</v>
      </c>
      <c r="B7129" s="2" t="n">
        <v>175</v>
      </c>
      <c r="C7129" s="2" t="n">
        <v>-100</v>
      </c>
      <c r="D7129" s="2">
        <f>(A7129+B7129)/2 + C7129/2</f>
        <v/>
      </c>
      <c r="E7129" s="2">
        <f>SQRT(A7129^2+B7129^2+C7129^2)</f>
        <v/>
      </c>
      <c r="F7129" s="2">
        <f>INPUTS!$B$8*A7129+INPUTS!$B$9*D7129+INPUTS!$B$10*B7129</f>
        <v/>
      </c>
      <c r="G7129" s="2">
        <f>INPUTS!$B$11*A7129/10000</f>
        <v/>
      </c>
      <c r="H7129" s="2">
        <f>MAX(0, (INPUTS!$B$14+INPUTS!$B$16*INPUTS!$B$15) + (1-INPUTS!$B$18)*INPUTS!$B$19*G7129 - INPUTS!$B$17 - INPUTS!$B$20*MAX(0, -F7129))</f>
        <v/>
      </c>
      <c r="I7129" s="2">
        <f>IF(INPUTS!$B$13=0, H7129&lt;=0, H7129&lt;INPUTS!$B$13)</f>
        <v/>
      </c>
      <c r="J7129" s="2">
        <f>INPUTS!$B$21 + INPUTS!$B$24*F7129 + INPUTS!$B$25*G7129</f>
        <v/>
      </c>
      <c r="K7129" s="2">
        <f>J7129&lt;INPUTS!$B$23</f>
        <v/>
      </c>
      <c r="L7129" s="2">
        <f>J7129&lt;INPUTS!$B$22</f>
        <v/>
      </c>
      <c r="M7129" s="2">
        <f>INPUTS!$B$26 + INPUTS!$B$29*F7129</f>
        <v/>
      </c>
      <c r="N7129" s="2">
        <f>M7129&lt;INPUTS!$B$28</f>
        <v/>
      </c>
      <c r="O7129" s="2">
        <f>M7129&lt;INPUTS!$B$27</f>
        <v/>
      </c>
      <c r="P7129" s="2">
        <f>INPUTS!$B$30 + (1-INPUTS!$B$18)*INPUTS!$B$19*G7129</f>
        <v/>
      </c>
      <c r="Q7129" s="2">
        <f>INPUTS!$B$31 + INPUTS!$B$32*P7129</f>
        <v/>
      </c>
      <c r="R7129" s="2">
        <f>IF(INPUTS!$B$13=0, Q7129&lt;=0, Q7129&lt;INPUTS!$B$13)</f>
        <v/>
      </c>
      <c r="S7129" s="2">
        <f>OR(I7129,K7129,N7129,R7129)</f>
        <v/>
      </c>
      <c r="T7129" s="2">
        <f>OR(I7129,L7129,O7129,R7129)</f>
        <v/>
      </c>
    </row>
    <row r="7130">
      <c r="A7130" s="2" t="n">
        <v>100</v>
      </c>
      <c r="B7130" s="2" t="n">
        <v>175</v>
      </c>
      <c r="C7130" s="2" t="n">
        <v>-75</v>
      </c>
      <c r="D7130" s="2">
        <f>(A7130+B7130)/2 + C7130/2</f>
        <v/>
      </c>
      <c r="E7130" s="2">
        <f>SQRT(A7130^2+B7130^2+C7130^2)</f>
        <v/>
      </c>
      <c r="F7130" s="2">
        <f>INPUTS!$B$8*A7130+INPUTS!$B$9*D7130+INPUTS!$B$10*B7130</f>
        <v/>
      </c>
      <c r="G7130" s="2">
        <f>INPUTS!$B$11*A7130/10000</f>
        <v/>
      </c>
      <c r="H7130" s="2">
        <f>MAX(0, (INPUTS!$B$14+INPUTS!$B$16*INPUTS!$B$15) + (1-INPUTS!$B$18)*INPUTS!$B$19*G7130 - INPUTS!$B$17 - INPUTS!$B$20*MAX(0, -F7130))</f>
        <v/>
      </c>
      <c r="I7130" s="2">
        <f>IF(INPUTS!$B$13=0, H7130&lt;=0, H7130&lt;INPUTS!$B$13)</f>
        <v/>
      </c>
      <c r="J7130" s="2">
        <f>INPUTS!$B$21 + INPUTS!$B$24*F7130 + INPUTS!$B$25*G7130</f>
        <v/>
      </c>
      <c r="K7130" s="2">
        <f>J7130&lt;INPUTS!$B$23</f>
        <v/>
      </c>
      <c r="L7130" s="2">
        <f>J7130&lt;INPUTS!$B$22</f>
        <v/>
      </c>
      <c r="M7130" s="2">
        <f>INPUTS!$B$26 + INPUTS!$B$29*F7130</f>
        <v/>
      </c>
      <c r="N7130" s="2">
        <f>M7130&lt;INPUTS!$B$28</f>
        <v/>
      </c>
      <c r="O7130" s="2">
        <f>M7130&lt;INPUTS!$B$27</f>
        <v/>
      </c>
      <c r="P7130" s="2">
        <f>INPUTS!$B$30 + (1-INPUTS!$B$18)*INPUTS!$B$19*G7130</f>
        <v/>
      </c>
      <c r="Q7130" s="2">
        <f>INPUTS!$B$31 + INPUTS!$B$32*P7130</f>
        <v/>
      </c>
      <c r="R7130" s="2">
        <f>IF(INPUTS!$B$13=0, Q7130&lt;=0, Q7130&lt;INPUTS!$B$13)</f>
        <v/>
      </c>
      <c r="S7130" s="2">
        <f>OR(I7130,K7130,N7130,R7130)</f>
        <v/>
      </c>
      <c r="T7130" s="2">
        <f>OR(I7130,L7130,O7130,R7130)</f>
        <v/>
      </c>
    </row>
    <row r="7131">
      <c r="A7131" s="2" t="n">
        <v>100</v>
      </c>
      <c r="B7131" s="2" t="n">
        <v>175</v>
      </c>
      <c r="C7131" s="2" t="n">
        <v>-50</v>
      </c>
      <c r="D7131" s="2">
        <f>(A7131+B7131)/2 + C7131/2</f>
        <v/>
      </c>
      <c r="E7131" s="2">
        <f>SQRT(A7131^2+B7131^2+C7131^2)</f>
        <v/>
      </c>
      <c r="F7131" s="2">
        <f>INPUTS!$B$8*A7131+INPUTS!$B$9*D7131+INPUTS!$B$10*B7131</f>
        <v/>
      </c>
      <c r="G7131" s="2">
        <f>INPUTS!$B$11*A7131/10000</f>
        <v/>
      </c>
      <c r="H7131" s="2">
        <f>MAX(0, (INPUTS!$B$14+INPUTS!$B$16*INPUTS!$B$15) + (1-INPUTS!$B$18)*INPUTS!$B$19*G7131 - INPUTS!$B$17 - INPUTS!$B$20*MAX(0, -F7131))</f>
        <v/>
      </c>
      <c r="I7131" s="2">
        <f>IF(INPUTS!$B$13=0, H7131&lt;=0, H7131&lt;INPUTS!$B$13)</f>
        <v/>
      </c>
      <c r="J7131" s="2">
        <f>INPUTS!$B$21 + INPUTS!$B$24*F7131 + INPUTS!$B$25*G7131</f>
        <v/>
      </c>
      <c r="K7131" s="2">
        <f>J7131&lt;INPUTS!$B$23</f>
        <v/>
      </c>
      <c r="L7131" s="2">
        <f>J7131&lt;INPUTS!$B$22</f>
        <v/>
      </c>
      <c r="M7131" s="2">
        <f>INPUTS!$B$26 + INPUTS!$B$29*F7131</f>
        <v/>
      </c>
      <c r="N7131" s="2">
        <f>M7131&lt;INPUTS!$B$28</f>
        <v/>
      </c>
      <c r="O7131" s="2">
        <f>M7131&lt;INPUTS!$B$27</f>
        <v/>
      </c>
      <c r="P7131" s="2">
        <f>INPUTS!$B$30 + (1-INPUTS!$B$18)*INPUTS!$B$19*G7131</f>
        <v/>
      </c>
      <c r="Q7131" s="2">
        <f>INPUTS!$B$31 + INPUTS!$B$32*P7131</f>
        <v/>
      </c>
      <c r="R7131" s="2">
        <f>IF(INPUTS!$B$13=0, Q7131&lt;=0, Q7131&lt;INPUTS!$B$13)</f>
        <v/>
      </c>
      <c r="S7131" s="2">
        <f>OR(I7131,K7131,N7131,R7131)</f>
        <v/>
      </c>
      <c r="T7131" s="2">
        <f>OR(I7131,L7131,O7131,R7131)</f>
        <v/>
      </c>
    </row>
    <row r="7132">
      <c r="A7132" s="2" t="n">
        <v>100</v>
      </c>
      <c r="B7132" s="2" t="n">
        <v>175</v>
      </c>
      <c r="C7132" s="2" t="n">
        <v>-25</v>
      </c>
      <c r="D7132" s="2">
        <f>(A7132+B7132)/2 + C7132/2</f>
        <v/>
      </c>
      <c r="E7132" s="2">
        <f>SQRT(A7132^2+B7132^2+C7132^2)</f>
        <v/>
      </c>
      <c r="F7132" s="2">
        <f>INPUTS!$B$8*A7132+INPUTS!$B$9*D7132+INPUTS!$B$10*B7132</f>
        <v/>
      </c>
      <c r="G7132" s="2">
        <f>INPUTS!$B$11*A7132/10000</f>
        <v/>
      </c>
      <c r="H7132" s="2">
        <f>MAX(0, (INPUTS!$B$14+INPUTS!$B$16*INPUTS!$B$15) + (1-INPUTS!$B$18)*INPUTS!$B$19*G7132 - INPUTS!$B$17 - INPUTS!$B$20*MAX(0, -F7132))</f>
        <v/>
      </c>
      <c r="I7132" s="2">
        <f>IF(INPUTS!$B$13=0, H7132&lt;=0, H7132&lt;INPUTS!$B$13)</f>
        <v/>
      </c>
      <c r="J7132" s="2">
        <f>INPUTS!$B$21 + INPUTS!$B$24*F7132 + INPUTS!$B$25*G7132</f>
        <v/>
      </c>
      <c r="K7132" s="2">
        <f>J7132&lt;INPUTS!$B$23</f>
        <v/>
      </c>
      <c r="L7132" s="2">
        <f>J7132&lt;INPUTS!$B$22</f>
        <v/>
      </c>
      <c r="M7132" s="2">
        <f>INPUTS!$B$26 + INPUTS!$B$29*F7132</f>
        <v/>
      </c>
      <c r="N7132" s="2">
        <f>M7132&lt;INPUTS!$B$28</f>
        <v/>
      </c>
      <c r="O7132" s="2">
        <f>M7132&lt;INPUTS!$B$27</f>
        <v/>
      </c>
      <c r="P7132" s="2">
        <f>INPUTS!$B$30 + (1-INPUTS!$B$18)*INPUTS!$B$19*G7132</f>
        <v/>
      </c>
      <c r="Q7132" s="2">
        <f>INPUTS!$B$31 + INPUTS!$B$32*P7132</f>
        <v/>
      </c>
      <c r="R7132" s="2">
        <f>IF(INPUTS!$B$13=0, Q7132&lt;=0, Q7132&lt;INPUTS!$B$13)</f>
        <v/>
      </c>
      <c r="S7132" s="2">
        <f>OR(I7132,K7132,N7132,R7132)</f>
        <v/>
      </c>
      <c r="T7132" s="2">
        <f>OR(I7132,L7132,O7132,R7132)</f>
        <v/>
      </c>
    </row>
    <row r="7133">
      <c r="A7133" s="2" t="n">
        <v>100</v>
      </c>
      <c r="B7133" s="2" t="n">
        <v>175</v>
      </c>
      <c r="C7133" s="2" t="n">
        <v>0</v>
      </c>
      <c r="D7133" s="2">
        <f>(A7133+B7133)/2 + C7133/2</f>
        <v/>
      </c>
      <c r="E7133" s="2">
        <f>SQRT(A7133^2+B7133^2+C7133^2)</f>
        <v/>
      </c>
      <c r="F7133" s="2">
        <f>INPUTS!$B$8*A7133+INPUTS!$B$9*D7133+INPUTS!$B$10*B7133</f>
        <v/>
      </c>
      <c r="G7133" s="2">
        <f>INPUTS!$B$11*A7133/10000</f>
        <v/>
      </c>
      <c r="H7133" s="2">
        <f>MAX(0, (INPUTS!$B$14+INPUTS!$B$16*INPUTS!$B$15) + (1-INPUTS!$B$18)*INPUTS!$B$19*G7133 - INPUTS!$B$17 - INPUTS!$B$20*MAX(0, -F7133))</f>
        <v/>
      </c>
      <c r="I7133" s="2">
        <f>IF(INPUTS!$B$13=0, H7133&lt;=0, H7133&lt;INPUTS!$B$13)</f>
        <v/>
      </c>
      <c r="J7133" s="2">
        <f>INPUTS!$B$21 + INPUTS!$B$24*F7133 + INPUTS!$B$25*G7133</f>
        <v/>
      </c>
      <c r="K7133" s="2">
        <f>J7133&lt;INPUTS!$B$23</f>
        <v/>
      </c>
      <c r="L7133" s="2">
        <f>J7133&lt;INPUTS!$B$22</f>
        <v/>
      </c>
      <c r="M7133" s="2">
        <f>INPUTS!$B$26 + INPUTS!$B$29*F7133</f>
        <v/>
      </c>
      <c r="N7133" s="2">
        <f>M7133&lt;INPUTS!$B$28</f>
        <v/>
      </c>
      <c r="O7133" s="2">
        <f>M7133&lt;INPUTS!$B$27</f>
        <v/>
      </c>
      <c r="P7133" s="2">
        <f>INPUTS!$B$30 + (1-INPUTS!$B$18)*INPUTS!$B$19*G7133</f>
        <v/>
      </c>
      <c r="Q7133" s="2">
        <f>INPUTS!$B$31 + INPUTS!$B$32*P7133</f>
        <v/>
      </c>
      <c r="R7133" s="2">
        <f>IF(INPUTS!$B$13=0, Q7133&lt;=0, Q7133&lt;INPUTS!$B$13)</f>
        <v/>
      </c>
      <c r="S7133" s="2">
        <f>OR(I7133,K7133,N7133,R7133)</f>
        <v/>
      </c>
      <c r="T7133" s="2">
        <f>OR(I7133,L7133,O7133,R7133)</f>
        <v/>
      </c>
    </row>
    <row r="7134">
      <c r="A7134" s="2" t="n">
        <v>100</v>
      </c>
      <c r="B7134" s="2" t="n">
        <v>175</v>
      </c>
      <c r="C7134" s="2" t="n">
        <v>25</v>
      </c>
      <c r="D7134" s="2">
        <f>(A7134+B7134)/2 + C7134/2</f>
        <v/>
      </c>
      <c r="E7134" s="2">
        <f>SQRT(A7134^2+B7134^2+C7134^2)</f>
        <v/>
      </c>
      <c r="F7134" s="2">
        <f>INPUTS!$B$8*A7134+INPUTS!$B$9*D7134+INPUTS!$B$10*B7134</f>
        <v/>
      </c>
      <c r="G7134" s="2">
        <f>INPUTS!$B$11*A7134/10000</f>
        <v/>
      </c>
      <c r="H7134" s="2">
        <f>MAX(0, (INPUTS!$B$14+INPUTS!$B$16*INPUTS!$B$15) + (1-INPUTS!$B$18)*INPUTS!$B$19*G7134 - INPUTS!$B$17 - INPUTS!$B$20*MAX(0, -F7134))</f>
        <v/>
      </c>
      <c r="I7134" s="2">
        <f>IF(INPUTS!$B$13=0, H7134&lt;=0, H7134&lt;INPUTS!$B$13)</f>
        <v/>
      </c>
      <c r="J7134" s="2">
        <f>INPUTS!$B$21 + INPUTS!$B$24*F7134 + INPUTS!$B$25*G7134</f>
        <v/>
      </c>
      <c r="K7134" s="2">
        <f>J7134&lt;INPUTS!$B$23</f>
        <v/>
      </c>
      <c r="L7134" s="2">
        <f>J7134&lt;INPUTS!$B$22</f>
        <v/>
      </c>
      <c r="M7134" s="2">
        <f>INPUTS!$B$26 + INPUTS!$B$29*F7134</f>
        <v/>
      </c>
      <c r="N7134" s="2">
        <f>M7134&lt;INPUTS!$B$28</f>
        <v/>
      </c>
      <c r="O7134" s="2">
        <f>M7134&lt;INPUTS!$B$27</f>
        <v/>
      </c>
      <c r="P7134" s="2">
        <f>INPUTS!$B$30 + (1-INPUTS!$B$18)*INPUTS!$B$19*G7134</f>
        <v/>
      </c>
      <c r="Q7134" s="2">
        <f>INPUTS!$B$31 + INPUTS!$B$32*P7134</f>
        <v/>
      </c>
      <c r="R7134" s="2">
        <f>IF(INPUTS!$B$13=0, Q7134&lt;=0, Q7134&lt;INPUTS!$B$13)</f>
        <v/>
      </c>
      <c r="S7134" s="2">
        <f>OR(I7134,K7134,N7134,R7134)</f>
        <v/>
      </c>
      <c r="T7134" s="2">
        <f>OR(I7134,L7134,O7134,R7134)</f>
        <v/>
      </c>
    </row>
    <row r="7135">
      <c r="A7135" s="2" t="n">
        <v>100</v>
      </c>
      <c r="B7135" s="2" t="n">
        <v>175</v>
      </c>
      <c r="C7135" s="2" t="n">
        <v>50</v>
      </c>
      <c r="D7135" s="2">
        <f>(A7135+B7135)/2 + C7135/2</f>
        <v/>
      </c>
      <c r="E7135" s="2">
        <f>SQRT(A7135^2+B7135^2+C7135^2)</f>
        <v/>
      </c>
      <c r="F7135" s="2">
        <f>INPUTS!$B$8*A7135+INPUTS!$B$9*D7135+INPUTS!$B$10*B7135</f>
        <v/>
      </c>
      <c r="G7135" s="2">
        <f>INPUTS!$B$11*A7135/10000</f>
        <v/>
      </c>
      <c r="H7135" s="2">
        <f>MAX(0, (INPUTS!$B$14+INPUTS!$B$16*INPUTS!$B$15) + (1-INPUTS!$B$18)*INPUTS!$B$19*G7135 - INPUTS!$B$17 - INPUTS!$B$20*MAX(0, -F7135))</f>
        <v/>
      </c>
      <c r="I7135" s="2">
        <f>IF(INPUTS!$B$13=0, H7135&lt;=0, H7135&lt;INPUTS!$B$13)</f>
        <v/>
      </c>
      <c r="J7135" s="2">
        <f>INPUTS!$B$21 + INPUTS!$B$24*F7135 + INPUTS!$B$25*G7135</f>
        <v/>
      </c>
      <c r="K7135" s="2">
        <f>J7135&lt;INPUTS!$B$23</f>
        <v/>
      </c>
      <c r="L7135" s="2">
        <f>J7135&lt;INPUTS!$B$22</f>
        <v/>
      </c>
      <c r="M7135" s="2">
        <f>INPUTS!$B$26 + INPUTS!$B$29*F7135</f>
        <v/>
      </c>
      <c r="N7135" s="2">
        <f>M7135&lt;INPUTS!$B$28</f>
        <v/>
      </c>
      <c r="O7135" s="2">
        <f>M7135&lt;INPUTS!$B$27</f>
        <v/>
      </c>
      <c r="P7135" s="2">
        <f>INPUTS!$B$30 + (1-INPUTS!$B$18)*INPUTS!$B$19*G7135</f>
        <v/>
      </c>
      <c r="Q7135" s="2">
        <f>INPUTS!$B$31 + INPUTS!$B$32*P7135</f>
        <v/>
      </c>
      <c r="R7135" s="2">
        <f>IF(INPUTS!$B$13=0, Q7135&lt;=0, Q7135&lt;INPUTS!$B$13)</f>
        <v/>
      </c>
      <c r="S7135" s="2">
        <f>OR(I7135,K7135,N7135,R7135)</f>
        <v/>
      </c>
      <c r="T7135" s="2">
        <f>OR(I7135,L7135,O7135,R7135)</f>
        <v/>
      </c>
    </row>
    <row r="7136">
      <c r="A7136" s="2" t="n">
        <v>100</v>
      </c>
      <c r="B7136" s="2" t="n">
        <v>175</v>
      </c>
      <c r="C7136" s="2" t="n">
        <v>75</v>
      </c>
      <c r="D7136" s="2">
        <f>(A7136+B7136)/2 + C7136/2</f>
        <v/>
      </c>
      <c r="E7136" s="2">
        <f>SQRT(A7136^2+B7136^2+C7136^2)</f>
        <v/>
      </c>
      <c r="F7136" s="2">
        <f>INPUTS!$B$8*A7136+INPUTS!$B$9*D7136+INPUTS!$B$10*B7136</f>
        <v/>
      </c>
      <c r="G7136" s="2">
        <f>INPUTS!$B$11*A7136/10000</f>
        <v/>
      </c>
      <c r="H7136" s="2">
        <f>MAX(0, (INPUTS!$B$14+INPUTS!$B$16*INPUTS!$B$15) + (1-INPUTS!$B$18)*INPUTS!$B$19*G7136 - INPUTS!$B$17 - INPUTS!$B$20*MAX(0, -F7136))</f>
        <v/>
      </c>
      <c r="I7136" s="2">
        <f>IF(INPUTS!$B$13=0, H7136&lt;=0, H7136&lt;INPUTS!$B$13)</f>
        <v/>
      </c>
      <c r="J7136" s="2">
        <f>INPUTS!$B$21 + INPUTS!$B$24*F7136 + INPUTS!$B$25*G7136</f>
        <v/>
      </c>
      <c r="K7136" s="2">
        <f>J7136&lt;INPUTS!$B$23</f>
        <v/>
      </c>
      <c r="L7136" s="2">
        <f>J7136&lt;INPUTS!$B$22</f>
        <v/>
      </c>
      <c r="M7136" s="2">
        <f>INPUTS!$B$26 + INPUTS!$B$29*F7136</f>
        <v/>
      </c>
      <c r="N7136" s="2">
        <f>M7136&lt;INPUTS!$B$28</f>
        <v/>
      </c>
      <c r="O7136" s="2">
        <f>M7136&lt;INPUTS!$B$27</f>
        <v/>
      </c>
      <c r="P7136" s="2">
        <f>INPUTS!$B$30 + (1-INPUTS!$B$18)*INPUTS!$B$19*G7136</f>
        <v/>
      </c>
      <c r="Q7136" s="2">
        <f>INPUTS!$B$31 + INPUTS!$B$32*P7136</f>
        <v/>
      </c>
      <c r="R7136" s="2">
        <f>IF(INPUTS!$B$13=0, Q7136&lt;=0, Q7136&lt;INPUTS!$B$13)</f>
        <v/>
      </c>
      <c r="S7136" s="2">
        <f>OR(I7136,K7136,N7136,R7136)</f>
        <v/>
      </c>
      <c r="T7136" s="2">
        <f>OR(I7136,L7136,O7136,R7136)</f>
        <v/>
      </c>
    </row>
    <row r="7137">
      <c r="A7137" s="2" t="n">
        <v>100</v>
      </c>
      <c r="B7137" s="2" t="n">
        <v>175</v>
      </c>
      <c r="C7137" s="2" t="n">
        <v>100</v>
      </c>
      <c r="D7137" s="2">
        <f>(A7137+B7137)/2 + C7137/2</f>
        <v/>
      </c>
      <c r="E7137" s="2">
        <f>SQRT(A7137^2+B7137^2+C7137^2)</f>
        <v/>
      </c>
      <c r="F7137" s="2">
        <f>INPUTS!$B$8*A7137+INPUTS!$B$9*D7137+INPUTS!$B$10*B7137</f>
        <v/>
      </c>
      <c r="G7137" s="2">
        <f>INPUTS!$B$11*A7137/10000</f>
        <v/>
      </c>
      <c r="H7137" s="2">
        <f>MAX(0, (INPUTS!$B$14+INPUTS!$B$16*INPUTS!$B$15) + (1-INPUTS!$B$18)*INPUTS!$B$19*G7137 - INPUTS!$B$17 - INPUTS!$B$20*MAX(0, -F7137))</f>
        <v/>
      </c>
      <c r="I7137" s="2">
        <f>IF(INPUTS!$B$13=0, H7137&lt;=0, H7137&lt;INPUTS!$B$13)</f>
        <v/>
      </c>
      <c r="J7137" s="2">
        <f>INPUTS!$B$21 + INPUTS!$B$24*F7137 + INPUTS!$B$25*G7137</f>
        <v/>
      </c>
      <c r="K7137" s="2">
        <f>J7137&lt;INPUTS!$B$23</f>
        <v/>
      </c>
      <c r="L7137" s="2">
        <f>J7137&lt;INPUTS!$B$22</f>
        <v/>
      </c>
      <c r="M7137" s="2">
        <f>INPUTS!$B$26 + INPUTS!$B$29*F7137</f>
        <v/>
      </c>
      <c r="N7137" s="2">
        <f>M7137&lt;INPUTS!$B$28</f>
        <v/>
      </c>
      <c r="O7137" s="2">
        <f>M7137&lt;INPUTS!$B$27</f>
        <v/>
      </c>
      <c r="P7137" s="2">
        <f>INPUTS!$B$30 + (1-INPUTS!$B$18)*INPUTS!$B$19*G7137</f>
        <v/>
      </c>
      <c r="Q7137" s="2">
        <f>INPUTS!$B$31 + INPUTS!$B$32*P7137</f>
        <v/>
      </c>
      <c r="R7137" s="2">
        <f>IF(INPUTS!$B$13=0, Q7137&lt;=0, Q7137&lt;INPUTS!$B$13)</f>
        <v/>
      </c>
      <c r="S7137" s="2">
        <f>OR(I7137,K7137,N7137,R7137)</f>
        <v/>
      </c>
      <c r="T7137" s="2">
        <f>OR(I7137,L7137,O7137,R7137)</f>
        <v/>
      </c>
    </row>
    <row r="7138">
      <c r="A7138" s="2" t="n">
        <v>100</v>
      </c>
      <c r="B7138" s="2" t="n">
        <v>175</v>
      </c>
      <c r="C7138" s="2" t="n">
        <v>125</v>
      </c>
      <c r="D7138" s="2">
        <f>(A7138+B7138)/2 + C7138/2</f>
        <v/>
      </c>
      <c r="E7138" s="2">
        <f>SQRT(A7138^2+B7138^2+C7138^2)</f>
        <v/>
      </c>
      <c r="F7138" s="2">
        <f>INPUTS!$B$8*A7138+INPUTS!$B$9*D7138+INPUTS!$B$10*B7138</f>
        <v/>
      </c>
      <c r="G7138" s="2">
        <f>INPUTS!$B$11*A7138/10000</f>
        <v/>
      </c>
      <c r="H7138" s="2">
        <f>MAX(0, (INPUTS!$B$14+INPUTS!$B$16*INPUTS!$B$15) + (1-INPUTS!$B$18)*INPUTS!$B$19*G7138 - INPUTS!$B$17 - INPUTS!$B$20*MAX(0, -F7138))</f>
        <v/>
      </c>
      <c r="I7138" s="2">
        <f>IF(INPUTS!$B$13=0, H7138&lt;=0, H7138&lt;INPUTS!$B$13)</f>
        <v/>
      </c>
      <c r="J7138" s="2">
        <f>INPUTS!$B$21 + INPUTS!$B$24*F7138 + INPUTS!$B$25*G7138</f>
        <v/>
      </c>
      <c r="K7138" s="2">
        <f>J7138&lt;INPUTS!$B$23</f>
        <v/>
      </c>
      <c r="L7138" s="2">
        <f>J7138&lt;INPUTS!$B$22</f>
        <v/>
      </c>
      <c r="M7138" s="2">
        <f>INPUTS!$B$26 + INPUTS!$B$29*F7138</f>
        <v/>
      </c>
      <c r="N7138" s="2">
        <f>M7138&lt;INPUTS!$B$28</f>
        <v/>
      </c>
      <c r="O7138" s="2">
        <f>M7138&lt;INPUTS!$B$27</f>
        <v/>
      </c>
      <c r="P7138" s="2">
        <f>INPUTS!$B$30 + (1-INPUTS!$B$18)*INPUTS!$B$19*G7138</f>
        <v/>
      </c>
      <c r="Q7138" s="2">
        <f>INPUTS!$B$31 + INPUTS!$B$32*P7138</f>
        <v/>
      </c>
      <c r="R7138" s="2">
        <f>IF(INPUTS!$B$13=0, Q7138&lt;=0, Q7138&lt;INPUTS!$B$13)</f>
        <v/>
      </c>
      <c r="S7138" s="2">
        <f>OR(I7138,K7138,N7138,R7138)</f>
        <v/>
      </c>
      <c r="T7138" s="2">
        <f>OR(I7138,L7138,O7138,R7138)</f>
        <v/>
      </c>
    </row>
    <row r="7139">
      <c r="A7139" s="2" t="n">
        <v>100</v>
      </c>
      <c r="B7139" s="2" t="n">
        <v>175</v>
      </c>
      <c r="C7139" s="2" t="n">
        <v>150</v>
      </c>
      <c r="D7139" s="2">
        <f>(A7139+B7139)/2 + C7139/2</f>
        <v/>
      </c>
      <c r="E7139" s="2">
        <f>SQRT(A7139^2+B7139^2+C7139^2)</f>
        <v/>
      </c>
      <c r="F7139" s="2">
        <f>INPUTS!$B$8*A7139+INPUTS!$B$9*D7139+INPUTS!$B$10*B7139</f>
        <v/>
      </c>
      <c r="G7139" s="2">
        <f>INPUTS!$B$11*A7139/10000</f>
        <v/>
      </c>
      <c r="H7139" s="2">
        <f>MAX(0, (INPUTS!$B$14+INPUTS!$B$16*INPUTS!$B$15) + (1-INPUTS!$B$18)*INPUTS!$B$19*G7139 - INPUTS!$B$17 - INPUTS!$B$20*MAX(0, -F7139))</f>
        <v/>
      </c>
      <c r="I7139" s="2">
        <f>IF(INPUTS!$B$13=0, H7139&lt;=0, H7139&lt;INPUTS!$B$13)</f>
        <v/>
      </c>
      <c r="J7139" s="2">
        <f>INPUTS!$B$21 + INPUTS!$B$24*F7139 + INPUTS!$B$25*G7139</f>
        <v/>
      </c>
      <c r="K7139" s="2">
        <f>J7139&lt;INPUTS!$B$23</f>
        <v/>
      </c>
      <c r="L7139" s="2">
        <f>J7139&lt;INPUTS!$B$22</f>
        <v/>
      </c>
      <c r="M7139" s="2">
        <f>INPUTS!$B$26 + INPUTS!$B$29*F7139</f>
        <v/>
      </c>
      <c r="N7139" s="2">
        <f>M7139&lt;INPUTS!$B$28</f>
        <v/>
      </c>
      <c r="O7139" s="2">
        <f>M7139&lt;INPUTS!$B$27</f>
        <v/>
      </c>
      <c r="P7139" s="2">
        <f>INPUTS!$B$30 + (1-INPUTS!$B$18)*INPUTS!$B$19*G7139</f>
        <v/>
      </c>
      <c r="Q7139" s="2">
        <f>INPUTS!$B$31 + INPUTS!$B$32*P7139</f>
        <v/>
      </c>
      <c r="R7139" s="2">
        <f>IF(INPUTS!$B$13=0, Q7139&lt;=0, Q7139&lt;INPUTS!$B$13)</f>
        <v/>
      </c>
      <c r="S7139" s="2">
        <f>OR(I7139,K7139,N7139,R7139)</f>
        <v/>
      </c>
      <c r="T7139" s="2">
        <f>OR(I7139,L7139,O7139,R7139)</f>
        <v/>
      </c>
    </row>
    <row r="7140">
      <c r="A7140" s="2" t="n">
        <v>100</v>
      </c>
      <c r="B7140" s="2" t="n">
        <v>175</v>
      </c>
      <c r="C7140" s="2" t="n">
        <v>175</v>
      </c>
      <c r="D7140" s="2">
        <f>(A7140+B7140)/2 + C7140/2</f>
        <v/>
      </c>
      <c r="E7140" s="2">
        <f>SQRT(A7140^2+B7140^2+C7140^2)</f>
        <v/>
      </c>
      <c r="F7140" s="2">
        <f>INPUTS!$B$8*A7140+INPUTS!$B$9*D7140+INPUTS!$B$10*B7140</f>
        <v/>
      </c>
      <c r="G7140" s="2">
        <f>INPUTS!$B$11*A7140/10000</f>
        <v/>
      </c>
      <c r="H7140" s="2">
        <f>MAX(0, (INPUTS!$B$14+INPUTS!$B$16*INPUTS!$B$15) + (1-INPUTS!$B$18)*INPUTS!$B$19*G7140 - INPUTS!$B$17 - INPUTS!$B$20*MAX(0, -F7140))</f>
        <v/>
      </c>
      <c r="I7140" s="2">
        <f>IF(INPUTS!$B$13=0, H7140&lt;=0, H7140&lt;INPUTS!$B$13)</f>
        <v/>
      </c>
      <c r="J7140" s="2">
        <f>INPUTS!$B$21 + INPUTS!$B$24*F7140 + INPUTS!$B$25*G7140</f>
        <v/>
      </c>
      <c r="K7140" s="2">
        <f>J7140&lt;INPUTS!$B$23</f>
        <v/>
      </c>
      <c r="L7140" s="2">
        <f>J7140&lt;INPUTS!$B$22</f>
        <v/>
      </c>
      <c r="M7140" s="2">
        <f>INPUTS!$B$26 + INPUTS!$B$29*F7140</f>
        <v/>
      </c>
      <c r="N7140" s="2">
        <f>M7140&lt;INPUTS!$B$28</f>
        <v/>
      </c>
      <c r="O7140" s="2">
        <f>M7140&lt;INPUTS!$B$27</f>
        <v/>
      </c>
      <c r="P7140" s="2">
        <f>INPUTS!$B$30 + (1-INPUTS!$B$18)*INPUTS!$B$19*G7140</f>
        <v/>
      </c>
      <c r="Q7140" s="2">
        <f>INPUTS!$B$31 + INPUTS!$B$32*P7140</f>
        <v/>
      </c>
      <c r="R7140" s="2">
        <f>IF(INPUTS!$B$13=0, Q7140&lt;=0, Q7140&lt;INPUTS!$B$13)</f>
        <v/>
      </c>
      <c r="S7140" s="2">
        <f>OR(I7140,K7140,N7140,R7140)</f>
        <v/>
      </c>
      <c r="T7140" s="2">
        <f>OR(I7140,L7140,O7140,R7140)</f>
        <v/>
      </c>
    </row>
    <row r="7141">
      <c r="A7141" s="2" t="n">
        <v>100</v>
      </c>
      <c r="B7141" s="2" t="n">
        <v>175</v>
      </c>
      <c r="C7141" s="2" t="n">
        <v>200</v>
      </c>
      <c r="D7141" s="2">
        <f>(A7141+B7141)/2 + C7141/2</f>
        <v/>
      </c>
      <c r="E7141" s="2">
        <f>SQRT(A7141^2+B7141^2+C7141^2)</f>
        <v/>
      </c>
      <c r="F7141" s="2">
        <f>INPUTS!$B$8*A7141+INPUTS!$B$9*D7141+INPUTS!$B$10*B7141</f>
        <v/>
      </c>
      <c r="G7141" s="2">
        <f>INPUTS!$B$11*A7141/10000</f>
        <v/>
      </c>
      <c r="H7141" s="2">
        <f>MAX(0, (INPUTS!$B$14+INPUTS!$B$16*INPUTS!$B$15) + (1-INPUTS!$B$18)*INPUTS!$B$19*G7141 - INPUTS!$B$17 - INPUTS!$B$20*MAX(0, -F7141))</f>
        <v/>
      </c>
      <c r="I7141" s="2">
        <f>IF(INPUTS!$B$13=0, H7141&lt;=0, H7141&lt;INPUTS!$B$13)</f>
        <v/>
      </c>
      <c r="J7141" s="2">
        <f>INPUTS!$B$21 + INPUTS!$B$24*F7141 + INPUTS!$B$25*G7141</f>
        <v/>
      </c>
      <c r="K7141" s="2">
        <f>J7141&lt;INPUTS!$B$23</f>
        <v/>
      </c>
      <c r="L7141" s="2">
        <f>J7141&lt;INPUTS!$B$22</f>
        <v/>
      </c>
      <c r="M7141" s="2">
        <f>INPUTS!$B$26 + INPUTS!$B$29*F7141</f>
        <v/>
      </c>
      <c r="N7141" s="2">
        <f>M7141&lt;INPUTS!$B$28</f>
        <v/>
      </c>
      <c r="O7141" s="2">
        <f>M7141&lt;INPUTS!$B$27</f>
        <v/>
      </c>
      <c r="P7141" s="2">
        <f>INPUTS!$B$30 + (1-INPUTS!$B$18)*INPUTS!$B$19*G7141</f>
        <v/>
      </c>
      <c r="Q7141" s="2">
        <f>INPUTS!$B$31 + INPUTS!$B$32*P7141</f>
        <v/>
      </c>
      <c r="R7141" s="2">
        <f>IF(INPUTS!$B$13=0, Q7141&lt;=0, Q7141&lt;INPUTS!$B$13)</f>
        <v/>
      </c>
      <c r="S7141" s="2">
        <f>OR(I7141,K7141,N7141,R7141)</f>
        <v/>
      </c>
      <c r="T7141" s="2">
        <f>OR(I7141,L7141,O7141,R7141)</f>
        <v/>
      </c>
    </row>
    <row r="7142">
      <c r="A7142" s="2" t="n">
        <v>100</v>
      </c>
      <c r="B7142" s="2" t="n">
        <v>200</v>
      </c>
      <c r="C7142" s="2" t="n">
        <v>-200</v>
      </c>
      <c r="D7142" s="2">
        <f>(A7142+B7142)/2 + C7142/2</f>
        <v/>
      </c>
      <c r="E7142" s="2">
        <f>SQRT(A7142^2+B7142^2+C7142^2)</f>
        <v/>
      </c>
      <c r="F7142" s="2">
        <f>INPUTS!$B$8*A7142+INPUTS!$B$9*D7142+INPUTS!$B$10*B7142</f>
        <v/>
      </c>
      <c r="G7142" s="2">
        <f>INPUTS!$B$11*A7142/10000</f>
        <v/>
      </c>
      <c r="H7142" s="2">
        <f>MAX(0, (INPUTS!$B$14+INPUTS!$B$16*INPUTS!$B$15) + (1-INPUTS!$B$18)*INPUTS!$B$19*G7142 - INPUTS!$B$17 - INPUTS!$B$20*MAX(0, -F7142))</f>
        <v/>
      </c>
      <c r="I7142" s="2">
        <f>IF(INPUTS!$B$13=0, H7142&lt;=0, H7142&lt;INPUTS!$B$13)</f>
        <v/>
      </c>
      <c r="J7142" s="2">
        <f>INPUTS!$B$21 + INPUTS!$B$24*F7142 + INPUTS!$B$25*G7142</f>
        <v/>
      </c>
      <c r="K7142" s="2">
        <f>J7142&lt;INPUTS!$B$23</f>
        <v/>
      </c>
      <c r="L7142" s="2">
        <f>J7142&lt;INPUTS!$B$22</f>
        <v/>
      </c>
      <c r="M7142" s="2">
        <f>INPUTS!$B$26 + INPUTS!$B$29*F7142</f>
        <v/>
      </c>
      <c r="N7142" s="2">
        <f>M7142&lt;INPUTS!$B$28</f>
        <v/>
      </c>
      <c r="O7142" s="2">
        <f>M7142&lt;INPUTS!$B$27</f>
        <v/>
      </c>
      <c r="P7142" s="2">
        <f>INPUTS!$B$30 + (1-INPUTS!$B$18)*INPUTS!$B$19*G7142</f>
        <v/>
      </c>
      <c r="Q7142" s="2">
        <f>INPUTS!$B$31 + INPUTS!$B$32*P7142</f>
        <v/>
      </c>
      <c r="R7142" s="2">
        <f>IF(INPUTS!$B$13=0, Q7142&lt;=0, Q7142&lt;INPUTS!$B$13)</f>
        <v/>
      </c>
      <c r="S7142" s="2">
        <f>OR(I7142,K7142,N7142,R7142)</f>
        <v/>
      </c>
      <c r="T7142" s="2">
        <f>OR(I7142,L7142,O7142,R7142)</f>
        <v/>
      </c>
    </row>
    <row r="7143">
      <c r="A7143" s="2" t="n">
        <v>100</v>
      </c>
      <c r="B7143" s="2" t="n">
        <v>200</v>
      </c>
      <c r="C7143" s="2" t="n">
        <v>-175</v>
      </c>
      <c r="D7143" s="2">
        <f>(A7143+B7143)/2 + C7143/2</f>
        <v/>
      </c>
      <c r="E7143" s="2">
        <f>SQRT(A7143^2+B7143^2+C7143^2)</f>
        <v/>
      </c>
      <c r="F7143" s="2">
        <f>INPUTS!$B$8*A7143+INPUTS!$B$9*D7143+INPUTS!$B$10*B7143</f>
        <v/>
      </c>
      <c r="G7143" s="2">
        <f>INPUTS!$B$11*A7143/10000</f>
        <v/>
      </c>
      <c r="H7143" s="2">
        <f>MAX(0, (INPUTS!$B$14+INPUTS!$B$16*INPUTS!$B$15) + (1-INPUTS!$B$18)*INPUTS!$B$19*G7143 - INPUTS!$B$17 - INPUTS!$B$20*MAX(0, -F7143))</f>
        <v/>
      </c>
      <c r="I7143" s="2">
        <f>IF(INPUTS!$B$13=0, H7143&lt;=0, H7143&lt;INPUTS!$B$13)</f>
        <v/>
      </c>
      <c r="J7143" s="2">
        <f>INPUTS!$B$21 + INPUTS!$B$24*F7143 + INPUTS!$B$25*G7143</f>
        <v/>
      </c>
      <c r="K7143" s="2">
        <f>J7143&lt;INPUTS!$B$23</f>
        <v/>
      </c>
      <c r="L7143" s="2">
        <f>J7143&lt;INPUTS!$B$22</f>
        <v/>
      </c>
      <c r="M7143" s="2">
        <f>INPUTS!$B$26 + INPUTS!$B$29*F7143</f>
        <v/>
      </c>
      <c r="N7143" s="2">
        <f>M7143&lt;INPUTS!$B$28</f>
        <v/>
      </c>
      <c r="O7143" s="2">
        <f>M7143&lt;INPUTS!$B$27</f>
        <v/>
      </c>
      <c r="P7143" s="2">
        <f>INPUTS!$B$30 + (1-INPUTS!$B$18)*INPUTS!$B$19*G7143</f>
        <v/>
      </c>
      <c r="Q7143" s="2">
        <f>INPUTS!$B$31 + INPUTS!$B$32*P7143</f>
        <v/>
      </c>
      <c r="R7143" s="2">
        <f>IF(INPUTS!$B$13=0, Q7143&lt;=0, Q7143&lt;INPUTS!$B$13)</f>
        <v/>
      </c>
      <c r="S7143" s="2">
        <f>OR(I7143,K7143,N7143,R7143)</f>
        <v/>
      </c>
      <c r="T7143" s="2">
        <f>OR(I7143,L7143,O7143,R7143)</f>
        <v/>
      </c>
    </row>
    <row r="7144">
      <c r="A7144" s="2" t="n">
        <v>100</v>
      </c>
      <c r="B7144" s="2" t="n">
        <v>200</v>
      </c>
      <c r="C7144" s="2" t="n">
        <v>-150</v>
      </c>
      <c r="D7144" s="2">
        <f>(A7144+B7144)/2 + C7144/2</f>
        <v/>
      </c>
      <c r="E7144" s="2">
        <f>SQRT(A7144^2+B7144^2+C7144^2)</f>
        <v/>
      </c>
      <c r="F7144" s="2">
        <f>INPUTS!$B$8*A7144+INPUTS!$B$9*D7144+INPUTS!$B$10*B7144</f>
        <v/>
      </c>
      <c r="G7144" s="2">
        <f>INPUTS!$B$11*A7144/10000</f>
        <v/>
      </c>
      <c r="H7144" s="2">
        <f>MAX(0, (INPUTS!$B$14+INPUTS!$B$16*INPUTS!$B$15) + (1-INPUTS!$B$18)*INPUTS!$B$19*G7144 - INPUTS!$B$17 - INPUTS!$B$20*MAX(0, -F7144))</f>
        <v/>
      </c>
      <c r="I7144" s="2">
        <f>IF(INPUTS!$B$13=0, H7144&lt;=0, H7144&lt;INPUTS!$B$13)</f>
        <v/>
      </c>
      <c r="J7144" s="2">
        <f>INPUTS!$B$21 + INPUTS!$B$24*F7144 + INPUTS!$B$25*G7144</f>
        <v/>
      </c>
      <c r="K7144" s="2">
        <f>J7144&lt;INPUTS!$B$23</f>
        <v/>
      </c>
      <c r="L7144" s="2">
        <f>J7144&lt;INPUTS!$B$22</f>
        <v/>
      </c>
      <c r="M7144" s="2">
        <f>INPUTS!$B$26 + INPUTS!$B$29*F7144</f>
        <v/>
      </c>
      <c r="N7144" s="2">
        <f>M7144&lt;INPUTS!$B$28</f>
        <v/>
      </c>
      <c r="O7144" s="2">
        <f>M7144&lt;INPUTS!$B$27</f>
        <v/>
      </c>
      <c r="P7144" s="2">
        <f>INPUTS!$B$30 + (1-INPUTS!$B$18)*INPUTS!$B$19*G7144</f>
        <v/>
      </c>
      <c r="Q7144" s="2">
        <f>INPUTS!$B$31 + INPUTS!$B$32*P7144</f>
        <v/>
      </c>
      <c r="R7144" s="2">
        <f>IF(INPUTS!$B$13=0, Q7144&lt;=0, Q7144&lt;INPUTS!$B$13)</f>
        <v/>
      </c>
      <c r="S7144" s="2">
        <f>OR(I7144,K7144,N7144,R7144)</f>
        <v/>
      </c>
      <c r="T7144" s="2">
        <f>OR(I7144,L7144,O7144,R7144)</f>
        <v/>
      </c>
    </row>
    <row r="7145">
      <c r="A7145" s="2" t="n">
        <v>100</v>
      </c>
      <c r="B7145" s="2" t="n">
        <v>200</v>
      </c>
      <c r="C7145" s="2" t="n">
        <v>-125</v>
      </c>
      <c r="D7145" s="2">
        <f>(A7145+B7145)/2 + C7145/2</f>
        <v/>
      </c>
      <c r="E7145" s="2">
        <f>SQRT(A7145^2+B7145^2+C7145^2)</f>
        <v/>
      </c>
      <c r="F7145" s="2">
        <f>INPUTS!$B$8*A7145+INPUTS!$B$9*D7145+INPUTS!$B$10*B7145</f>
        <v/>
      </c>
      <c r="G7145" s="2">
        <f>INPUTS!$B$11*A7145/10000</f>
        <v/>
      </c>
      <c r="H7145" s="2">
        <f>MAX(0, (INPUTS!$B$14+INPUTS!$B$16*INPUTS!$B$15) + (1-INPUTS!$B$18)*INPUTS!$B$19*G7145 - INPUTS!$B$17 - INPUTS!$B$20*MAX(0, -F7145))</f>
        <v/>
      </c>
      <c r="I7145" s="2">
        <f>IF(INPUTS!$B$13=0, H7145&lt;=0, H7145&lt;INPUTS!$B$13)</f>
        <v/>
      </c>
      <c r="J7145" s="2">
        <f>INPUTS!$B$21 + INPUTS!$B$24*F7145 + INPUTS!$B$25*G7145</f>
        <v/>
      </c>
      <c r="K7145" s="2">
        <f>J7145&lt;INPUTS!$B$23</f>
        <v/>
      </c>
      <c r="L7145" s="2">
        <f>J7145&lt;INPUTS!$B$22</f>
        <v/>
      </c>
      <c r="M7145" s="2">
        <f>INPUTS!$B$26 + INPUTS!$B$29*F7145</f>
        <v/>
      </c>
      <c r="N7145" s="2">
        <f>M7145&lt;INPUTS!$B$28</f>
        <v/>
      </c>
      <c r="O7145" s="2">
        <f>M7145&lt;INPUTS!$B$27</f>
        <v/>
      </c>
      <c r="P7145" s="2">
        <f>INPUTS!$B$30 + (1-INPUTS!$B$18)*INPUTS!$B$19*G7145</f>
        <v/>
      </c>
      <c r="Q7145" s="2">
        <f>INPUTS!$B$31 + INPUTS!$B$32*P7145</f>
        <v/>
      </c>
      <c r="R7145" s="2">
        <f>IF(INPUTS!$B$13=0, Q7145&lt;=0, Q7145&lt;INPUTS!$B$13)</f>
        <v/>
      </c>
      <c r="S7145" s="2">
        <f>OR(I7145,K7145,N7145,R7145)</f>
        <v/>
      </c>
      <c r="T7145" s="2">
        <f>OR(I7145,L7145,O7145,R7145)</f>
        <v/>
      </c>
    </row>
    <row r="7146">
      <c r="A7146" s="2" t="n">
        <v>100</v>
      </c>
      <c r="B7146" s="2" t="n">
        <v>200</v>
      </c>
      <c r="C7146" s="2" t="n">
        <v>-100</v>
      </c>
      <c r="D7146" s="2">
        <f>(A7146+B7146)/2 + C7146/2</f>
        <v/>
      </c>
      <c r="E7146" s="2">
        <f>SQRT(A7146^2+B7146^2+C7146^2)</f>
        <v/>
      </c>
      <c r="F7146" s="2">
        <f>INPUTS!$B$8*A7146+INPUTS!$B$9*D7146+INPUTS!$B$10*B7146</f>
        <v/>
      </c>
      <c r="G7146" s="2">
        <f>INPUTS!$B$11*A7146/10000</f>
        <v/>
      </c>
      <c r="H7146" s="2">
        <f>MAX(0, (INPUTS!$B$14+INPUTS!$B$16*INPUTS!$B$15) + (1-INPUTS!$B$18)*INPUTS!$B$19*G7146 - INPUTS!$B$17 - INPUTS!$B$20*MAX(0, -F7146))</f>
        <v/>
      </c>
      <c r="I7146" s="2">
        <f>IF(INPUTS!$B$13=0, H7146&lt;=0, H7146&lt;INPUTS!$B$13)</f>
        <v/>
      </c>
      <c r="J7146" s="2">
        <f>INPUTS!$B$21 + INPUTS!$B$24*F7146 + INPUTS!$B$25*G7146</f>
        <v/>
      </c>
      <c r="K7146" s="2">
        <f>J7146&lt;INPUTS!$B$23</f>
        <v/>
      </c>
      <c r="L7146" s="2">
        <f>J7146&lt;INPUTS!$B$22</f>
        <v/>
      </c>
      <c r="M7146" s="2">
        <f>INPUTS!$B$26 + INPUTS!$B$29*F7146</f>
        <v/>
      </c>
      <c r="N7146" s="2">
        <f>M7146&lt;INPUTS!$B$28</f>
        <v/>
      </c>
      <c r="O7146" s="2">
        <f>M7146&lt;INPUTS!$B$27</f>
        <v/>
      </c>
      <c r="P7146" s="2">
        <f>INPUTS!$B$30 + (1-INPUTS!$B$18)*INPUTS!$B$19*G7146</f>
        <v/>
      </c>
      <c r="Q7146" s="2">
        <f>INPUTS!$B$31 + INPUTS!$B$32*P7146</f>
        <v/>
      </c>
      <c r="R7146" s="2">
        <f>IF(INPUTS!$B$13=0, Q7146&lt;=0, Q7146&lt;INPUTS!$B$13)</f>
        <v/>
      </c>
      <c r="S7146" s="2">
        <f>OR(I7146,K7146,N7146,R7146)</f>
        <v/>
      </c>
      <c r="T7146" s="2">
        <f>OR(I7146,L7146,O7146,R7146)</f>
        <v/>
      </c>
    </row>
    <row r="7147">
      <c r="A7147" s="2" t="n">
        <v>100</v>
      </c>
      <c r="B7147" s="2" t="n">
        <v>200</v>
      </c>
      <c r="C7147" s="2" t="n">
        <v>-75</v>
      </c>
      <c r="D7147" s="2">
        <f>(A7147+B7147)/2 + C7147/2</f>
        <v/>
      </c>
      <c r="E7147" s="2">
        <f>SQRT(A7147^2+B7147^2+C7147^2)</f>
        <v/>
      </c>
      <c r="F7147" s="2">
        <f>INPUTS!$B$8*A7147+INPUTS!$B$9*D7147+INPUTS!$B$10*B7147</f>
        <v/>
      </c>
      <c r="G7147" s="2">
        <f>INPUTS!$B$11*A7147/10000</f>
        <v/>
      </c>
      <c r="H7147" s="2">
        <f>MAX(0, (INPUTS!$B$14+INPUTS!$B$16*INPUTS!$B$15) + (1-INPUTS!$B$18)*INPUTS!$B$19*G7147 - INPUTS!$B$17 - INPUTS!$B$20*MAX(0, -F7147))</f>
        <v/>
      </c>
      <c r="I7147" s="2">
        <f>IF(INPUTS!$B$13=0, H7147&lt;=0, H7147&lt;INPUTS!$B$13)</f>
        <v/>
      </c>
      <c r="J7147" s="2">
        <f>INPUTS!$B$21 + INPUTS!$B$24*F7147 + INPUTS!$B$25*G7147</f>
        <v/>
      </c>
      <c r="K7147" s="2">
        <f>J7147&lt;INPUTS!$B$23</f>
        <v/>
      </c>
      <c r="L7147" s="2">
        <f>J7147&lt;INPUTS!$B$22</f>
        <v/>
      </c>
      <c r="M7147" s="2">
        <f>INPUTS!$B$26 + INPUTS!$B$29*F7147</f>
        <v/>
      </c>
      <c r="N7147" s="2">
        <f>M7147&lt;INPUTS!$B$28</f>
        <v/>
      </c>
      <c r="O7147" s="2">
        <f>M7147&lt;INPUTS!$B$27</f>
        <v/>
      </c>
      <c r="P7147" s="2">
        <f>INPUTS!$B$30 + (1-INPUTS!$B$18)*INPUTS!$B$19*G7147</f>
        <v/>
      </c>
      <c r="Q7147" s="2">
        <f>INPUTS!$B$31 + INPUTS!$B$32*P7147</f>
        <v/>
      </c>
      <c r="R7147" s="2">
        <f>IF(INPUTS!$B$13=0, Q7147&lt;=0, Q7147&lt;INPUTS!$B$13)</f>
        <v/>
      </c>
      <c r="S7147" s="2">
        <f>OR(I7147,K7147,N7147,R7147)</f>
        <v/>
      </c>
      <c r="T7147" s="2">
        <f>OR(I7147,L7147,O7147,R7147)</f>
        <v/>
      </c>
    </row>
    <row r="7148">
      <c r="A7148" s="2" t="n">
        <v>100</v>
      </c>
      <c r="B7148" s="2" t="n">
        <v>200</v>
      </c>
      <c r="C7148" s="2" t="n">
        <v>-50</v>
      </c>
      <c r="D7148" s="2">
        <f>(A7148+B7148)/2 + C7148/2</f>
        <v/>
      </c>
      <c r="E7148" s="2">
        <f>SQRT(A7148^2+B7148^2+C7148^2)</f>
        <v/>
      </c>
      <c r="F7148" s="2">
        <f>INPUTS!$B$8*A7148+INPUTS!$B$9*D7148+INPUTS!$B$10*B7148</f>
        <v/>
      </c>
      <c r="G7148" s="2">
        <f>INPUTS!$B$11*A7148/10000</f>
        <v/>
      </c>
      <c r="H7148" s="2">
        <f>MAX(0, (INPUTS!$B$14+INPUTS!$B$16*INPUTS!$B$15) + (1-INPUTS!$B$18)*INPUTS!$B$19*G7148 - INPUTS!$B$17 - INPUTS!$B$20*MAX(0, -F7148))</f>
        <v/>
      </c>
      <c r="I7148" s="2">
        <f>IF(INPUTS!$B$13=0, H7148&lt;=0, H7148&lt;INPUTS!$B$13)</f>
        <v/>
      </c>
      <c r="J7148" s="2">
        <f>INPUTS!$B$21 + INPUTS!$B$24*F7148 + INPUTS!$B$25*G7148</f>
        <v/>
      </c>
      <c r="K7148" s="2">
        <f>J7148&lt;INPUTS!$B$23</f>
        <v/>
      </c>
      <c r="L7148" s="2">
        <f>J7148&lt;INPUTS!$B$22</f>
        <v/>
      </c>
      <c r="M7148" s="2">
        <f>INPUTS!$B$26 + INPUTS!$B$29*F7148</f>
        <v/>
      </c>
      <c r="N7148" s="2">
        <f>M7148&lt;INPUTS!$B$28</f>
        <v/>
      </c>
      <c r="O7148" s="2">
        <f>M7148&lt;INPUTS!$B$27</f>
        <v/>
      </c>
      <c r="P7148" s="2">
        <f>INPUTS!$B$30 + (1-INPUTS!$B$18)*INPUTS!$B$19*G7148</f>
        <v/>
      </c>
      <c r="Q7148" s="2">
        <f>INPUTS!$B$31 + INPUTS!$B$32*P7148</f>
        <v/>
      </c>
      <c r="R7148" s="2">
        <f>IF(INPUTS!$B$13=0, Q7148&lt;=0, Q7148&lt;INPUTS!$B$13)</f>
        <v/>
      </c>
      <c r="S7148" s="2">
        <f>OR(I7148,K7148,N7148,R7148)</f>
        <v/>
      </c>
      <c r="T7148" s="2">
        <f>OR(I7148,L7148,O7148,R7148)</f>
        <v/>
      </c>
    </row>
    <row r="7149">
      <c r="A7149" s="2" t="n">
        <v>100</v>
      </c>
      <c r="B7149" s="2" t="n">
        <v>200</v>
      </c>
      <c r="C7149" s="2" t="n">
        <v>-25</v>
      </c>
      <c r="D7149" s="2">
        <f>(A7149+B7149)/2 + C7149/2</f>
        <v/>
      </c>
      <c r="E7149" s="2">
        <f>SQRT(A7149^2+B7149^2+C7149^2)</f>
        <v/>
      </c>
      <c r="F7149" s="2">
        <f>INPUTS!$B$8*A7149+INPUTS!$B$9*D7149+INPUTS!$B$10*B7149</f>
        <v/>
      </c>
      <c r="G7149" s="2">
        <f>INPUTS!$B$11*A7149/10000</f>
        <v/>
      </c>
      <c r="H7149" s="2">
        <f>MAX(0, (INPUTS!$B$14+INPUTS!$B$16*INPUTS!$B$15) + (1-INPUTS!$B$18)*INPUTS!$B$19*G7149 - INPUTS!$B$17 - INPUTS!$B$20*MAX(0, -F7149))</f>
        <v/>
      </c>
      <c r="I7149" s="2">
        <f>IF(INPUTS!$B$13=0, H7149&lt;=0, H7149&lt;INPUTS!$B$13)</f>
        <v/>
      </c>
      <c r="J7149" s="2">
        <f>INPUTS!$B$21 + INPUTS!$B$24*F7149 + INPUTS!$B$25*G7149</f>
        <v/>
      </c>
      <c r="K7149" s="2">
        <f>J7149&lt;INPUTS!$B$23</f>
        <v/>
      </c>
      <c r="L7149" s="2">
        <f>J7149&lt;INPUTS!$B$22</f>
        <v/>
      </c>
      <c r="M7149" s="2">
        <f>INPUTS!$B$26 + INPUTS!$B$29*F7149</f>
        <v/>
      </c>
      <c r="N7149" s="2">
        <f>M7149&lt;INPUTS!$B$28</f>
        <v/>
      </c>
      <c r="O7149" s="2">
        <f>M7149&lt;INPUTS!$B$27</f>
        <v/>
      </c>
      <c r="P7149" s="2">
        <f>INPUTS!$B$30 + (1-INPUTS!$B$18)*INPUTS!$B$19*G7149</f>
        <v/>
      </c>
      <c r="Q7149" s="2">
        <f>INPUTS!$B$31 + INPUTS!$B$32*P7149</f>
        <v/>
      </c>
      <c r="R7149" s="2">
        <f>IF(INPUTS!$B$13=0, Q7149&lt;=0, Q7149&lt;INPUTS!$B$13)</f>
        <v/>
      </c>
      <c r="S7149" s="2">
        <f>OR(I7149,K7149,N7149,R7149)</f>
        <v/>
      </c>
      <c r="T7149" s="2">
        <f>OR(I7149,L7149,O7149,R7149)</f>
        <v/>
      </c>
    </row>
    <row r="7150">
      <c r="A7150" s="2" t="n">
        <v>100</v>
      </c>
      <c r="B7150" s="2" t="n">
        <v>200</v>
      </c>
      <c r="C7150" s="2" t="n">
        <v>0</v>
      </c>
      <c r="D7150" s="2">
        <f>(A7150+B7150)/2 + C7150/2</f>
        <v/>
      </c>
      <c r="E7150" s="2">
        <f>SQRT(A7150^2+B7150^2+C7150^2)</f>
        <v/>
      </c>
      <c r="F7150" s="2">
        <f>INPUTS!$B$8*A7150+INPUTS!$B$9*D7150+INPUTS!$B$10*B7150</f>
        <v/>
      </c>
      <c r="G7150" s="2">
        <f>INPUTS!$B$11*A7150/10000</f>
        <v/>
      </c>
      <c r="H7150" s="2">
        <f>MAX(0, (INPUTS!$B$14+INPUTS!$B$16*INPUTS!$B$15) + (1-INPUTS!$B$18)*INPUTS!$B$19*G7150 - INPUTS!$B$17 - INPUTS!$B$20*MAX(0, -F7150))</f>
        <v/>
      </c>
      <c r="I7150" s="2">
        <f>IF(INPUTS!$B$13=0, H7150&lt;=0, H7150&lt;INPUTS!$B$13)</f>
        <v/>
      </c>
      <c r="J7150" s="2">
        <f>INPUTS!$B$21 + INPUTS!$B$24*F7150 + INPUTS!$B$25*G7150</f>
        <v/>
      </c>
      <c r="K7150" s="2">
        <f>J7150&lt;INPUTS!$B$23</f>
        <v/>
      </c>
      <c r="L7150" s="2">
        <f>J7150&lt;INPUTS!$B$22</f>
        <v/>
      </c>
      <c r="M7150" s="2">
        <f>INPUTS!$B$26 + INPUTS!$B$29*F7150</f>
        <v/>
      </c>
      <c r="N7150" s="2">
        <f>M7150&lt;INPUTS!$B$28</f>
        <v/>
      </c>
      <c r="O7150" s="2">
        <f>M7150&lt;INPUTS!$B$27</f>
        <v/>
      </c>
      <c r="P7150" s="2">
        <f>INPUTS!$B$30 + (1-INPUTS!$B$18)*INPUTS!$B$19*G7150</f>
        <v/>
      </c>
      <c r="Q7150" s="2">
        <f>INPUTS!$B$31 + INPUTS!$B$32*P7150</f>
        <v/>
      </c>
      <c r="R7150" s="2">
        <f>IF(INPUTS!$B$13=0, Q7150&lt;=0, Q7150&lt;INPUTS!$B$13)</f>
        <v/>
      </c>
      <c r="S7150" s="2">
        <f>OR(I7150,K7150,N7150,R7150)</f>
        <v/>
      </c>
      <c r="T7150" s="2">
        <f>OR(I7150,L7150,O7150,R7150)</f>
        <v/>
      </c>
    </row>
    <row r="7151">
      <c r="A7151" s="2" t="n">
        <v>100</v>
      </c>
      <c r="B7151" s="2" t="n">
        <v>200</v>
      </c>
      <c r="C7151" s="2" t="n">
        <v>25</v>
      </c>
      <c r="D7151" s="2">
        <f>(A7151+B7151)/2 + C7151/2</f>
        <v/>
      </c>
      <c r="E7151" s="2">
        <f>SQRT(A7151^2+B7151^2+C7151^2)</f>
        <v/>
      </c>
      <c r="F7151" s="2">
        <f>INPUTS!$B$8*A7151+INPUTS!$B$9*D7151+INPUTS!$B$10*B7151</f>
        <v/>
      </c>
      <c r="G7151" s="2">
        <f>INPUTS!$B$11*A7151/10000</f>
        <v/>
      </c>
      <c r="H7151" s="2">
        <f>MAX(0, (INPUTS!$B$14+INPUTS!$B$16*INPUTS!$B$15) + (1-INPUTS!$B$18)*INPUTS!$B$19*G7151 - INPUTS!$B$17 - INPUTS!$B$20*MAX(0, -F7151))</f>
        <v/>
      </c>
      <c r="I7151" s="2">
        <f>IF(INPUTS!$B$13=0, H7151&lt;=0, H7151&lt;INPUTS!$B$13)</f>
        <v/>
      </c>
      <c r="J7151" s="2">
        <f>INPUTS!$B$21 + INPUTS!$B$24*F7151 + INPUTS!$B$25*G7151</f>
        <v/>
      </c>
      <c r="K7151" s="2">
        <f>J7151&lt;INPUTS!$B$23</f>
        <v/>
      </c>
      <c r="L7151" s="2">
        <f>J7151&lt;INPUTS!$B$22</f>
        <v/>
      </c>
      <c r="M7151" s="2">
        <f>INPUTS!$B$26 + INPUTS!$B$29*F7151</f>
        <v/>
      </c>
      <c r="N7151" s="2">
        <f>M7151&lt;INPUTS!$B$28</f>
        <v/>
      </c>
      <c r="O7151" s="2">
        <f>M7151&lt;INPUTS!$B$27</f>
        <v/>
      </c>
      <c r="P7151" s="2">
        <f>INPUTS!$B$30 + (1-INPUTS!$B$18)*INPUTS!$B$19*G7151</f>
        <v/>
      </c>
      <c r="Q7151" s="2">
        <f>INPUTS!$B$31 + INPUTS!$B$32*P7151</f>
        <v/>
      </c>
      <c r="R7151" s="2">
        <f>IF(INPUTS!$B$13=0, Q7151&lt;=0, Q7151&lt;INPUTS!$B$13)</f>
        <v/>
      </c>
      <c r="S7151" s="2">
        <f>OR(I7151,K7151,N7151,R7151)</f>
        <v/>
      </c>
      <c r="T7151" s="2">
        <f>OR(I7151,L7151,O7151,R7151)</f>
        <v/>
      </c>
    </row>
    <row r="7152">
      <c r="A7152" s="2" t="n">
        <v>100</v>
      </c>
      <c r="B7152" s="2" t="n">
        <v>200</v>
      </c>
      <c r="C7152" s="2" t="n">
        <v>50</v>
      </c>
      <c r="D7152" s="2">
        <f>(A7152+B7152)/2 + C7152/2</f>
        <v/>
      </c>
      <c r="E7152" s="2">
        <f>SQRT(A7152^2+B7152^2+C7152^2)</f>
        <v/>
      </c>
      <c r="F7152" s="2">
        <f>INPUTS!$B$8*A7152+INPUTS!$B$9*D7152+INPUTS!$B$10*B7152</f>
        <v/>
      </c>
      <c r="G7152" s="2">
        <f>INPUTS!$B$11*A7152/10000</f>
        <v/>
      </c>
      <c r="H7152" s="2">
        <f>MAX(0, (INPUTS!$B$14+INPUTS!$B$16*INPUTS!$B$15) + (1-INPUTS!$B$18)*INPUTS!$B$19*G7152 - INPUTS!$B$17 - INPUTS!$B$20*MAX(0, -F7152))</f>
        <v/>
      </c>
      <c r="I7152" s="2">
        <f>IF(INPUTS!$B$13=0, H7152&lt;=0, H7152&lt;INPUTS!$B$13)</f>
        <v/>
      </c>
      <c r="J7152" s="2">
        <f>INPUTS!$B$21 + INPUTS!$B$24*F7152 + INPUTS!$B$25*G7152</f>
        <v/>
      </c>
      <c r="K7152" s="2">
        <f>J7152&lt;INPUTS!$B$23</f>
        <v/>
      </c>
      <c r="L7152" s="2">
        <f>J7152&lt;INPUTS!$B$22</f>
        <v/>
      </c>
      <c r="M7152" s="2">
        <f>INPUTS!$B$26 + INPUTS!$B$29*F7152</f>
        <v/>
      </c>
      <c r="N7152" s="2">
        <f>M7152&lt;INPUTS!$B$28</f>
        <v/>
      </c>
      <c r="O7152" s="2">
        <f>M7152&lt;INPUTS!$B$27</f>
        <v/>
      </c>
      <c r="P7152" s="2">
        <f>INPUTS!$B$30 + (1-INPUTS!$B$18)*INPUTS!$B$19*G7152</f>
        <v/>
      </c>
      <c r="Q7152" s="2">
        <f>INPUTS!$B$31 + INPUTS!$B$32*P7152</f>
        <v/>
      </c>
      <c r="R7152" s="2">
        <f>IF(INPUTS!$B$13=0, Q7152&lt;=0, Q7152&lt;INPUTS!$B$13)</f>
        <v/>
      </c>
      <c r="S7152" s="2">
        <f>OR(I7152,K7152,N7152,R7152)</f>
        <v/>
      </c>
      <c r="T7152" s="2">
        <f>OR(I7152,L7152,O7152,R7152)</f>
        <v/>
      </c>
    </row>
    <row r="7153">
      <c r="A7153" s="2" t="n">
        <v>100</v>
      </c>
      <c r="B7153" s="2" t="n">
        <v>200</v>
      </c>
      <c r="C7153" s="2" t="n">
        <v>75</v>
      </c>
      <c r="D7153" s="2">
        <f>(A7153+B7153)/2 + C7153/2</f>
        <v/>
      </c>
      <c r="E7153" s="2">
        <f>SQRT(A7153^2+B7153^2+C7153^2)</f>
        <v/>
      </c>
      <c r="F7153" s="2">
        <f>INPUTS!$B$8*A7153+INPUTS!$B$9*D7153+INPUTS!$B$10*B7153</f>
        <v/>
      </c>
      <c r="G7153" s="2">
        <f>INPUTS!$B$11*A7153/10000</f>
        <v/>
      </c>
      <c r="H7153" s="2">
        <f>MAX(0, (INPUTS!$B$14+INPUTS!$B$16*INPUTS!$B$15) + (1-INPUTS!$B$18)*INPUTS!$B$19*G7153 - INPUTS!$B$17 - INPUTS!$B$20*MAX(0, -F7153))</f>
        <v/>
      </c>
      <c r="I7153" s="2">
        <f>IF(INPUTS!$B$13=0, H7153&lt;=0, H7153&lt;INPUTS!$B$13)</f>
        <v/>
      </c>
      <c r="J7153" s="2">
        <f>INPUTS!$B$21 + INPUTS!$B$24*F7153 + INPUTS!$B$25*G7153</f>
        <v/>
      </c>
      <c r="K7153" s="2">
        <f>J7153&lt;INPUTS!$B$23</f>
        <v/>
      </c>
      <c r="L7153" s="2">
        <f>J7153&lt;INPUTS!$B$22</f>
        <v/>
      </c>
      <c r="M7153" s="2">
        <f>INPUTS!$B$26 + INPUTS!$B$29*F7153</f>
        <v/>
      </c>
      <c r="N7153" s="2">
        <f>M7153&lt;INPUTS!$B$28</f>
        <v/>
      </c>
      <c r="O7153" s="2">
        <f>M7153&lt;INPUTS!$B$27</f>
        <v/>
      </c>
      <c r="P7153" s="2">
        <f>INPUTS!$B$30 + (1-INPUTS!$B$18)*INPUTS!$B$19*G7153</f>
        <v/>
      </c>
      <c r="Q7153" s="2">
        <f>INPUTS!$B$31 + INPUTS!$B$32*P7153</f>
        <v/>
      </c>
      <c r="R7153" s="2">
        <f>IF(INPUTS!$B$13=0, Q7153&lt;=0, Q7153&lt;INPUTS!$B$13)</f>
        <v/>
      </c>
      <c r="S7153" s="2">
        <f>OR(I7153,K7153,N7153,R7153)</f>
        <v/>
      </c>
      <c r="T7153" s="2">
        <f>OR(I7153,L7153,O7153,R7153)</f>
        <v/>
      </c>
    </row>
    <row r="7154">
      <c r="A7154" s="2" t="n">
        <v>100</v>
      </c>
      <c r="B7154" s="2" t="n">
        <v>200</v>
      </c>
      <c r="C7154" s="2" t="n">
        <v>100</v>
      </c>
      <c r="D7154" s="2">
        <f>(A7154+B7154)/2 + C7154/2</f>
        <v/>
      </c>
      <c r="E7154" s="2">
        <f>SQRT(A7154^2+B7154^2+C7154^2)</f>
        <v/>
      </c>
      <c r="F7154" s="2">
        <f>INPUTS!$B$8*A7154+INPUTS!$B$9*D7154+INPUTS!$B$10*B7154</f>
        <v/>
      </c>
      <c r="G7154" s="2">
        <f>INPUTS!$B$11*A7154/10000</f>
        <v/>
      </c>
      <c r="H7154" s="2">
        <f>MAX(0, (INPUTS!$B$14+INPUTS!$B$16*INPUTS!$B$15) + (1-INPUTS!$B$18)*INPUTS!$B$19*G7154 - INPUTS!$B$17 - INPUTS!$B$20*MAX(0, -F7154))</f>
        <v/>
      </c>
      <c r="I7154" s="2">
        <f>IF(INPUTS!$B$13=0, H7154&lt;=0, H7154&lt;INPUTS!$B$13)</f>
        <v/>
      </c>
      <c r="J7154" s="2">
        <f>INPUTS!$B$21 + INPUTS!$B$24*F7154 + INPUTS!$B$25*G7154</f>
        <v/>
      </c>
      <c r="K7154" s="2">
        <f>J7154&lt;INPUTS!$B$23</f>
        <v/>
      </c>
      <c r="L7154" s="2">
        <f>J7154&lt;INPUTS!$B$22</f>
        <v/>
      </c>
      <c r="M7154" s="2">
        <f>INPUTS!$B$26 + INPUTS!$B$29*F7154</f>
        <v/>
      </c>
      <c r="N7154" s="2">
        <f>M7154&lt;INPUTS!$B$28</f>
        <v/>
      </c>
      <c r="O7154" s="2">
        <f>M7154&lt;INPUTS!$B$27</f>
        <v/>
      </c>
      <c r="P7154" s="2">
        <f>INPUTS!$B$30 + (1-INPUTS!$B$18)*INPUTS!$B$19*G7154</f>
        <v/>
      </c>
      <c r="Q7154" s="2">
        <f>INPUTS!$B$31 + INPUTS!$B$32*P7154</f>
        <v/>
      </c>
      <c r="R7154" s="2">
        <f>IF(INPUTS!$B$13=0, Q7154&lt;=0, Q7154&lt;INPUTS!$B$13)</f>
        <v/>
      </c>
      <c r="S7154" s="2">
        <f>OR(I7154,K7154,N7154,R7154)</f>
        <v/>
      </c>
      <c r="T7154" s="2">
        <f>OR(I7154,L7154,O7154,R7154)</f>
        <v/>
      </c>
    </row>
    <row r="7155">
      <c r="A7155" s="2" t="n">
        <v>100</v>
      </c>
      <c r="B7155" s="2" t="n">
        <v>200</v>
      </c>
      <c r="C7155" s="2" t="n">
        <v>125</v>
      </c>
      <c r="D7155" s="2">
        <f>(A7155+B7155)/2 + C7155/2</f>
        <v/>
      </c>
      <c r="E7155" s="2">
        <f>SQRT(A7155^2+B7155^2+C7155^2)</f>
        <v/>
      </c>
      <c r="F7155" s="2">
        <f>INPUTS!$B$8*A7155+INPUTS!$B$9*D7155+INPUTS!$B$10*B7155</f>
        <v/>
      </c>
      <c r="G7155" s="2">
        <f>INPUTS!$B$11*A7155/10000</f>
        <v/>
      </c>
      <c r="H7155" s="2">
        <f>MAX(0, (INPUTS!$B$14+INPUTS!$B$16*INPUTS!$B$15) + (1-INPUTS!$B$18)*INPUTS!$B$19*G7155 - INPUTS!$B$17 - INPUTS!$B$20*MAX(0, -F7155))</f>
        <v/>
      </c>
      <c r="I7155" s="2">
        <f>IF(INPUTS!$B$13=0, H7155&lt;=0, H7155&lt;INPUTS!$B$13)</f>
        <v/>
      </c>
      <c r="J7155" s="2">
        <f>INPUTS!$B$21 + INPUTS!$B$24*F7155 + INPUTS!$B$25*G7155</f>
        <v/>
      </c>
      <c r="K7155" s="2">
        <f>J7155&lt;INPUTS!$B$23</f>
        <v/>
      </c>
      <c r="L7155" s="2">
        <f>J7155&lt;INPUTS!$B$22</f>
        <v/>
      </c>
      <c r="M7155" s="2">
        <f>INPUTS!$B$26 + INPUTS!$B$29*F7155</f>
        <v/>
      </c>
      <c r="N7155" s="2">
        <f>M7155&lt;INPUTS!$B$28</f>
        <v/>
      </c>
      <c r="O7155" s="2">
        <f>M7155&lt;INPUTS!$B$27</f>
        <v/>
      </c>
      <c r="P7155" s="2">
        <f>INPUTS!$B$30 + (1-INPUTS!$B$18)*INPUTS!$B$19*G7155</f>
        <v/>
      </c>
      <c r="Q7155" s="2">
        <f>INPUTS!$B$31 + INPUTS!$B$32*P7155</f>
        <v/>
      </c>
      <c r="R7155" s="2">
        <f>IF(INPUTS!$B$13=0, Q7155&lt;=0, Q7155&lt;INPUTS!$B$13)</f>
        <v/>
      </c>
      <c r="S7155" s="2">
        <f>OR(I7155,K7155,N7155,R7155)</f>
        <v/>
      </c>
      <c r="T7155" s="2">
        <f>OR(I7155,L7155,O7155,R7155)</f>
        <v/>
      </c>
    </row>
    <row r="7156">
      <c r="A7156" s="2" t="n">
        <v>100</v>
      </c>
      <c r="B7156" s="2" t="n">
        <v>200</v>
      </c>
      <c r="C7156" s="2" t="n">
        <v>150</v>
      </c>
      <c r="D7156" s="2">
        <f>(A7156+B7156)/2 + C7156/2</f>
        <v/>
      </c>
      <c r="E7156" s="2">
        <f>SQRT(A7156^2+B7156^2+C7156^2)</f>
        <v/>
      </c>
      <c r="F7156" s="2">
        <f>INPUTS!$B$8*A7156+INPUTS!$B$9*D7156+INPUTS!$B$10*B7156</f>
        <v/>
      </c>
      <c r="G7156" s="2">
        <f>INPUTS!$B$11*A7156/10000</f>
        <v/>
      </c>
      <c r="H7156" s="2">
        <f>MAX(0, (INPUTS!$B$14+INPUTS!$B$16*INPUTS!$B$15) + (1-INPUTS!$B$18)*INPUTS!$B$19*G7156 - INPUTS!$B$17 - INPUTS!$B$20*MAX(0, -F7156))</f>
        <v/>
      </c>
      <c r="I7156" s="2">
        <f>IF(INPUTS!$B$13=0, H7156&lt;=0, H7156&lt;INPUTS!$B$13)</f>
        <v/>
      </c>
      <c r="J7156" s="2">
        <f>INPUTS!$B$21 + INPUTS!$B$24*F7156 + INPUTS!$B$25*G7156</f>
        <v/>
      </c>
      <c r="K7156" s="2">
        <f>J7156&lt;INPUTS!$B$23</f>
        <v/>
      </c>
      <c r="L7156" s="2">
        <f>J7156&lt;INPUTS!$B$22</f>
        <v/>
      </c>
      <c r="M7156" s="2">
        <f>INPUTS!$B$26 + INPUTS!$B$29*F7156</f>
        <v/>
      </c>
      <c r="N7156" s="2">
        <f>M7156&lt;INPUTS!$B$28</f>
        <v/>
      </c>
      <c r="O7156" s="2">
        <f>M7156&lt;INPUTS!$B$27</f>
        <v/>
      </c>
      <c r="P7156" s="2">
        <f>INPUTS!$B$30 + (1-INPUTS!$B$18)*INPUTS!$B$19*G7156</f>
        <v/>
      </c>
      <c r="Q7156" s="2">
        <f>INPUTS!$B$31 + INPUTS!$B$32*P7156</f>
        <v/>
      </c>
      <c r="R7156" s="2">
        <f>IF(INPUTS!$B$13=0, Q7156&lt;=0, Q7156&lt;INPUTS!$B$13)</f>
        <v/>
      </c>
      <c r="S7156" s="2">
        <f>OR(I7156,K7156,N7156,R7156)</f>
        <v/>
      </c>
      <c r="T7156" s="2">
        <f>OR(I7156,L7156,O7156,R7156)</f>
        <v/>
      </c>
    </row>
    <row r="7157">
      <c r="A7157" s="2" t="n">
        <v>100</v>
      </c>
      <c r="B7157" s="2" t="n">
        <v>200</v>
      </c>
      <c r="C7157" s="2" t="n">
        <v>175</v>
      </c>
      <c r="D7157" s="2">
        <f>(A7157+B7157)/2 + C7157/2</f>
        <v/>
      </c>
      <c r="E7157" s="2">
        <f>SQRT(A7157^2+B7157^2+C7157^2)</f>
        <v/>
      </c>
      <c r="F7157" s="2">
        <f>INPUTS!$B$8*A7157+INPUTS!$B$9*D7157+INPUTS!$B$10*B7157</f>
        <v/>
      </c>
      <c r="G7157" s="2">
        <f>INPUTS!$B$11*A7157/10000</f>
        <v/>
      </c>
      <c r="H7157" s="2">
        <f>MAX(0, (INPUTS!$B$14+INPUTS!$B$16*INPUTS!$B$15) + (1-INPUTS!$B$18)*INPUTS!$B$19*G7157 - INPUTS!$B$17 - INPUTS!$B$20*MAX(0, -F7157))</f>
        <v/>
      </c>
      <c r="I7157" s="2">
        <f>IF(INPUTS!$B$13=0, H7157&lt;=0, H7157&lt;INPUTS!$B$13)</f>
        <v/>
      </c>
      <c r="J7157" s="2">
        <f>INPUTS!$B$21 + INPUTS!$B$24*F7157 + INPUTS!$B$25*G7157</f>
        <v/>
      </c>
      <c r="K7157" s="2">
        <f>J7157&lt;INPUTS!$B$23</f>
        <v/>
      </c>
      <c r="L7157" s="2">
        <f>J7157&lt;INPUTS!$B$22</f>
        <v/>
      </c>
      <c r="M7157" s="2">
        <f>INPUTS!$B$26 + INPUTS!$B$29*F7157</f>
        <v/>
      </c>
      <c r="N7157" s="2">
        <f>M7157&lt;INPUTS!$B$28</f>
        <v/>
      </c>
      <c r="O7157" s="2">
        <f>M7157&lt;INPUTS!$B$27</f>
        <v/>
      </c>
      <c r="P7157" s="2">
        <f>INPUTS!$B$30 + (1-INPUTS!$B$18)*INPUTS!$B$19*G7157</f>
        <v/>
      </c>
      <c r="Q7157" s="2">
        <f>INPUTS!$B$31 + INPUTS!$B$32*P7157</f>
        <v/>
      </c>
      <c r="R7157" s="2">
        <f>IF(INPUTS!$B$13=0, Q7157&lt;=0, Q7157&lt;INPUTS!$B$13)</f>
        <v/>
      </c>
      <c r="S7157" s="2">
        <f>OR(I7157,K7157,N7157,R7157)</f>
        <v/>
      </c>
      <c r="T7157" s="2">
        <f>OR(I7157,L7157,O7157,R7157)</f>
        <v/>
      </c>
    </row>
    <row r="7158">
      <c r="A7158" s="2" t="n">
        <v>100</v>
      </c>
      <c r="B7158" s="2" t="n">
        <v>200</v>
      </c>
      <c r="C7158" s="2" t="n">
        <v>200</v>
      </c>
      <c r="D7158" s="2">
        <f>(A7158+B7158)/2 + C7158/2</f>
        <v/>
      </c>
      <c r="E7158" s="2">
        <f>SQRT(A7158^2+B7158^2+C7158^2)</f>
        <v/>
      </c>
      <c r="F7158" s="2">
        <f>INPUTS!$B$8*A7158+INPUTS!$B$9*D7158+INPUTS!$B$10*B7158</f>
        <v/>
      </c>
      <c r="G7158" s="2">
        <f>INPUTS!$B$11*A7158/10000</f>
        <v/>
      </c>
      <c r="H7158" s="2">
        <f>MAX(0, (INPUTS!$B$14+INPUTS!$B$16*INPUTS!$B$15) + (1-INPUTS!$B$18)*INPUTS!$B$19*G7158 - INPUTS!$B$17 - INPUTS!$B$20*MAX(0, -F7158))</f>
        <v/>
      </c>
      <c r="I7158" s="2">
        <f>IF(INPUTS!$B$13=0, H7158&lt;=0, H7158&lt;INPUTS!$B$13)</f>
        <v/>
      </c>
      <c r="J7158" s="2">
        <f>INPUTS!$B$21 + INPUTS!$B$24*F7158 + INPUTS!$B$25*G7158</f>
        <v/>
      </c>
      <c r="K7158" s="2">
        <f>J7158&lt;INPUTS!$B$23</f>
        <v/>
      </c>
      <c r="L7158" s="2">
        <f>J7158&lt;INPUTS!$B$22</f>
        <v/>
      </c>
      <c r="M7158" s="2">
        <f>INPUTS!$B$26 + INPUTS!$B$29*F7158</f>
        <v/>
      </c>
      <c r="N7158" s="2">
        <f>M7158&lt;INPUTS!$B$28</f>
        <v/>
      </c>
      <c r="O7158" s="2">
        <f>M7158&lt;INPUTS!$B$27</f>
        <v/>
      </c>
      <c r="P7158" s="2">
        <f>INPUTS!$B$30 + (1-INPUTS!$B$18)*INPUTS!$B$19*G7158</f>
        <v/>
      </c>
      <c r="Q7158" s="2">
        <f>INPUTS!$B$31 + INPUTS!$B$32*P7158</f>
        <v/>
      </c>
      <c r="R7158" s="2">
        <f>IF(INPUTS!$B$13=0, Q7158&lt;=0, Q7158&lt;INPUTS!$B$13)</f>
        <v/>
      </c>
      <c r="S7158" s="2">
        <f>OR(I7158,K7158,N7158,R7158)</f>
        <v/>
      </c>
      <c r="T7158" s="2">
        <f>OR(I7158,L7158,O7158,R7158)</f>
        <v/>
      </c>
    </row>
    <row r="7159">
      <c r="A7159" s="2" t="n">
        <v>100</v>
      </c>
      <c r="B7159" s="2" t="n">
        <v>225</v>
      </c>
      <c r="C7159" s="2" t="n">
        <v>-200</v>
      </c>
      <c r="D7159" s="2">
        <f>(A7159+B7159)/2 + C7159/2</f>
        <v/>
      </c>
      <c r="E7159" s="2">
        <f>SQRT(A7159^2+B7159^2+C7159^2)</f>
        <v/>
      </c>
      <c r="F7159" s="2">
        <f>INPUTS!$B$8*A7159+INPUTS!$B$9*D7159+INPUTS!$B$10*B7159</f>
        <v/>
      </c>
      <c r="G7159" s="2">
        <f>INPUTS!$B$11*A7159/10000</f>
        <v/>
      </c>
      <c r="H7159" s="2">
        <f>MAX(0, (INPUTS!$B$14+INPUTS!$B$16*INPUTS!$B$15) + (1-INPUTS!$B$18)*INPUTS!$B$19*G7159 - INPUTS!$B$17 - INPUTS!$B$20*MAX(0, -F7159))</f>
        <v/>
      </c>
      <c r="I7159" s="2">
        <f>IF(INPUTS!$B$13=0, H7159&lt;=0, H7159&lt;INPUTS!$B$13)</f>
        <v/>
      </c>
      <c r="J7159" s="2">
        <f>INPUTS!$B$21 + INPUTS!$B$24*F7159 + INPUTS!$B$25*G7159</f>
        <v/>
      </c>
      <c r="K7159" s="2">
        <f>J7159&lt;INPUTS!$B$23</f>
        <v/>
      </c>
      <c r="L7159" s="2">
        <f>J7159&lt;INPUTS!$B$22</f>
        <v/>
      </c>
      <c r="M7159" s="2">
        <f>INPUTS!$B$26 + INPUTS!$B$29*F7159</f>
        <v/>
      </c>
      <c r="N7159" s="2">
        <f>M7159&lt;INPUTS!$B$28</f>
        <v/>
      </c>
      <c r="O7159" s="2">
        <f>M7159&lt;INPUTS!$B$27</f>
        <v/>
      </c>
      <c r="P7159" s="2">
        <f>INPUTS!$B$30 + (1-INPUTS!$B$18)*INPUTS!$B$19*G7159</f>
        <v/>
      </c>
      <c r="Q7159" s="2">
        <f>INPUTS!$B$31 + INPUTS!$B$32*P7159</f>
        <v/>
      </c>
      <c r="R7159" s="2">
        <f>IF(INPUTS!$B$13=0, Q7159&lt;=0, Q7159&lt;INPUTS!$B$13)</f>
        <v/>
      </c>
      <c r="S7159" s="2">
        <f>OR(I7159,K7159,N7159,R7159)</f>
        <v/>
      </c>
      <c r="T7159" s="2">
        <f>OR(I7159,L7159,O7159,R7159)</f>
        <v/>
      </c>
    </row>
    <row r="7160">
      <c r="A7160" s="2" t="n">
        <v>100</v>
      </c>
      <c r="B7160" s="2" t="n">
        <v>225</v>
      </c>
      <c r="C7160" s="2" t="n">
        <v>-175</v>
      </c>
      <c r="D7160" s="2">
        <f>(A7160+B7160)/2 + C7160/2</f>
        <v/>
      </c>
      <c r="E7160" s="2">
        <f>SQRT(A7160^2+B7160^2+C7160^2)</f>
        <v/>
      </c>
      <c r="F7160" s="2">
        <f>INPUTS!$B$8*A7160+INPUTS!$B$9*D7160+INPUTS!$B$10*B7160</f>
        <v/>
      </c>
      <c r="G7160" s="2">
        <f>INPUTS!$B$11*A7160/10000</f>
        <v/>
      </c>
      <c r="H7160" s="2">
        <f>MAX(0, (INPUTS!$B$14+INPUTS!$B$16*INPUTS!$B$15) + (1-INPUTS!$B$18)*INPUTS!$B$19*G7160 - INPUTS!$B$17 - INPUTS!$B$20*MAX(0, -F7160))</f>
        <v/>
      </c>
      <c r="I7160" s="2">
        <f>IF(INPUTS!$B$13=0, H7160&lt;=0, H7160&lt;INPUTS!$B$13)</f>
        <v/>
      </c>
      <c r="J7160" s="2">
        <f>INPUTS!$B$21 + INPUTS!$B$24*F7160 + INPUTS!$B$25*G7160</f>
        <v/>
      </c>
      <c r="K7160" s="2">
        <f>J7160&lt;INPUTS!$B$23</f>
        <v/>
      </c>
      <c r="L7160" s="2">
        <f>J7160&lt;INPUTS!$B$22</f>
        <v/>
      </c>
      <c r="M7160" s="2">
        <f>INPUTS!$B$26 + INPUTS!$B$29*F7160</f>
        <v/>
      </c>
      <c r="N7160" s="2">
        <f>M7160&lt;INPUTS!$B$28</f>
        <v/>
      </c>
      <c r="O7160" s="2">
        <f>M7160&lt;INPUTS!$B$27</f>
        <v/>
      </c>
      <c r="P7160" s="2">
        <f>INPUTS!$B$30 + (1-INPUTS!$B$18)*INPUTS!$B$19*G7160</f>
        <v/>
      </c>
      <c r="Q7160" s="2">
        <f>INPUTS!$B$31 + INPUTS!$B$32*P7160</f>
        <v/>
      </c>
      <c r="R7160" s="2">
        <f>IF(INPUTS!$B$13=0, Q7160&lt;=0, Q7160&lt;INPUTS!$B$13)</f>
        <v/>
      </c>
      <c r="S7160" s="2">
        <f>OR(I7160,K7160,N7160,R7160)</f>
        <v/>
      </c>
      <c r="T7160" s="2">
        <f>OR(I7160,L7160,O7160,R7160)</f>
        <v/>
      </c>
    </row>
    <row r="7161">
      <c r="A7161" s="2" t="n">
        <v>100</v>
      </c>
      <c r="B7161" s="2" t="n">
        <v>225</v>
      </c>
      <c r="C7161" s="2" t="n">
        <v>-150</v>
      </c>
      <c r="D7161" s="2">
        <f>(A7161+B7161)/2 + C7161/2</f>
        <v/>
      </c>
      <c r="E7161" s="2">
        <f>SQRT(A7161^2+B7161^2+C7161^2)</f>
        <v/>
      </c>
      <c r="F7161" s="2">
        <f>INPUTS!$B$8*A7161+INPUTS!$B$9*D7161+INPUTS!$B$10*B7161</f>
        <v/>
      </c>
      <c r="G7161" s="2">
        <f>INPUTS!$B$11*A7161/10000</f>
        <v/>
      </c>
      <c r="H7161" s="2">
        <f>MAX(0, (INPUTS!$B$14+INPUTS!$B$16*INPUTS!$B$15) + (1-INPUTS!$B$18)*INPUTS!$B$19*G7161 - INPUTS!$B$17 - INPUTS!$B$20*MAX(0, -F7161))</f>
        <v/>
      </c>
      <c r="I7161" s="2">
        <f>IF(INPUTS!$B$13=0, H7161&lt;=0, H7161&lt;INPUTS!$B$13)</f>
        <v/>
      </c>
      <c r="J7161" s="2">
        <f>INPUTS!$B$21 + INPUTS!$B$24*F7161 + INPUTS!$B$25*G7161</f>
        <v/>
      </c>
      <c r="K7161" s="2">
        <f>J7161&lt;INPUTS!$B$23</f>
        <v/>
      </c>
      <c r="L7161" s="2">
        <f>J7161&lt;INPUTS!$B$22</f>
        <v/>
      </c>
      <c r="M7161" s="2">
        <f>INPUTS!$B$26 + INPUTS!$B$29*F7161</f>
        <v/>
      </c>
      <c r="N7161" s="2">
        <f>M7161&lt;INPUTS!$B$28</f>
        <v/>
      </c>
      <c r="O7161" s="2">
        <f>M7161&lt;INPUTS!$B$27</f>
        <v/>
      </c>
      <c r="P7161" s="2">
        <f>INPUTS!$B$30 + (1-INPUTS!$B$18)*INPUTS!$B$19*G7161</f>
        <v/>
      </c>
      <c r="Q7161" s="2">
        <f>INPUTS!$B$31 + INPUTS!$B$32*P7161</f>
        <v/>
      </c>
      <c r="R7161" s="2">
        <f>IF(INPUTS!$B$13=0, Q7161&lt;=0, Q7161&lt;INPUTS!$B$13)</f>
        <v/>
      </c>
      <c r="S7161" s="2">
        <f>OR(I7161,K7161,N7161,R7161)</f>
        <v/>
      </c>
      <c r="T7161" s="2">
        <f>OR(I7161,L7161,O7161,R7161)</f>
        <v/>
      </c>
    </row>
    <row r="7162">
      <c r="A7162" s="2" t="n">
        <v>100</v>
      </c>
      <c r="B7162" s="2" t="n">
        <v>225</v>
      </c>
      <c r="C7162" s="2" t="n">
        <v>-125</v>
      </c>
      <c r="D7162" s="2">
        <f>(A7162+B7162)/2 + C7162/2</f>
        <v/>
      </c>
      <c r="E7162" s="2">
        <f>SQRT(A7162^2+B7162^2+C7162^2)</f>
        <v/>
      </c>
      <c r="F7162" s="2">
        <f>INPUTS!$B$8*A7162+INPUTS!$B$9*D7162+INPUTS!$B$10*B7162</f>
        <v/>
      </c>
      <c r="G7162" s="2">
        <f>INPUTS!$B$11*A7162/10000</f>
        <v/>
      </c>
      <c r="H7162" s="2">
        <f>MAX(0, (INPUTS!$B$14+INPUTS!$B$16*INPUTS!$B$15) + (1-INPUTS!$B$18)*INPUTS!$B$19*G7162 - INPUTS!$B$17 - INPUTS!$B$20*MAX(0, -F7162))</f>
        <v/>
      </c>
      <c r="I7162" s="2">
        <f>IF(INPUTS!$B$13=0, H7162&lt;=0, H7162&lt;INPUTS!$B$13)</f>
        <v/>
      </c>
      <c r="J7162" s="2">
        <f>INPUTS!$B$21 + INPUTS!$B$24*F7162 + INPUTS!$B$25*G7162</f>
        <v/>
      </c>
      <c r="K7162" s="2">
        <f>J7162&lt;INPUTS!$B$23</f>
        <v/>
      </c>
      <c r="L7162" s="2">
        <f>J7162&lt;INPUTS!$B$22</f>
        <v/>
      </c>
      <c r="M7162" s="2">
        <f>INPUTS!$B$26 + INPUTS!$B$29*F7162</f>
        <v/>
      </c>
      <c r="N7162" s="2">
        <f>M7162&lt;INPUTS!$B$28</f>
        <v/>
      </c>
      <c r="O7162" s="2">
        <f>M7162&lt;INPUTS!$B$27</f>
        <v/>
      </c>
      <c r="P7162" s="2">
        <f>INPUTS!$B$30 + (1-INPUTS!$B$18)*INPUTS!$B$19*G7162</f>
        <v/>
      </c>
      <c r="Q7162" s="2">
        <f>INPUTS!$B$31 + INPUTS!$B$32*P7162</f>
        <v/>
      </c>
      <c r="R7162" s="2">
        <f>IF(INPUTS!$B$13=0, Q7162&lt;=0, Q7162&lt;INPUTS!$B$13)</f>
        <v/>
      </c>
      <c r="S7162" s="2">
        <f>OR(I7162,K7162,N7162,R7162)</f>
        <v/>
      </c>
      <c r="T7162" s="2">
        <f>OR(I7162,L7162,O7162,R7162)</f>
        <v/>
      </c>
    </row>
    <row r="7163">
      <c r="A7163" s="2" t="n">
        <v>100</v>
      </c>
      <c r="B7163" s="2" t="n">
        <v>225</v>
      </c>
      <c r="C7163" s="2" t="n">
        <v>-100</v>
      </c>
      <c r="D7163" s="2">
        <f>(A7163+B7163)/2 + C7163/2</f>
        <v/>
      </c>
      <c r="E7163" s="2">
        <f>SQRT(A7163^2+B7163^2+C7163^2)</f>
        <v/>
      </c>
      <c r="F7163" s="2">
        <f>INPUTS!$B$8*A7163+INPUTS!$B$9*D7163+INPUTS!$B$10*B7163</f>
        <v/>
      </c>
      <c r="G7163" s="2">
        <f>INPUTS!$B$11*A7163/10000</f>
        <v/>
      </c>
      <c r="H7163" s="2">
        <f>MAX(0, (INPUTS!$B$14+INPUTS!$B$16*INPUTS!$B$15) + (1-INPUTS!$B$18)*INPUTS!$B$19*G7163 - INPUTS!$B$17 - INPUTS!$B$20*MAX(0, -F7163))</f>
        <v/>
      </c>
      <c r="I7163" s="2">
        <f>IF(INPUTS!$B$13=0, H7163&lt;=0, H7163&lt;INPUTS!$B$13)</f>
        <v/>
      </c>
      <c r="J7163" s="2">
        <f>INPUTS!$B$21 + INPUTS!$B$24*F7163 + INPUTS!$B$25*G7163</f>
        <v/>
      </c>
      <c r="K7163" s="2">
        <f>J7163&lt;INPUTS!$B$23</f>
        <v/>
      </c>
      <c r="L7163" s="2">
        <f>J7163&lt;INPUTS!$B$22</f>
        <v/>
      </c>
      <c r="M7163" s="2">
        <f>INPUTS!$B$26 + INPUTS!$B$29*F7163</f>
        <v/>
      </c>
      <c r="N7163" s="2">
        <f>M7163&lt;INPUTS!$B$28</f>
        <v/>
      </c>
      <c r="O7163" s="2">
        <f>M7163&lt;INPUTS!$B$27</f>
        <v/>
      </c>
      <c r="P7163" s="2">
        <f>INPUTS!$B$30 + (1-INPUTS!$B$18)*INPUTS!$B$19*G7163</f>
        <v/>
      </c>
      <c r="Q7163" s="2">
        <f>INPUTS!$B$31 + INPUTS!$B$32*P7163</f>
        <v/>
      </c>
      <c r="R7163" s="2">
        <f>IF(INPUTS!$B$13=0, Q7163&lt;=0, Q7163&lt;INPUTS!$B$13)</f>
        <v/>
      </c>
      <c r="S7163" s="2">
        <f>OR(I7163,K7163,N7163,R7163)</f>
        <v/>
      </c>
      <c r="T7163" s="2">
        <f>OR(I7163,L7163,O7163,R7163)</f>
        <v/>
      </c>
    </row>
    <row r="7164">
      <c r="A7164" s="2" t="n">
        <v>100</v>
      </c>
      <c r="B7164" s="2" t="n">
        <v>225</v>
      </c>
      <c r="C7164" s="2" t="n">
        <v>-75</v>
      </c>
      <c r="D7164" s="2">
        <f>(A7164+B7164)/2 + C7164/2</f>
        <v/>
      </c>
      <c r="E7164" s="2">
        <f>SQRT(A7164^2+B7164^2+C7164^2)</f>
        <v/>
      </c>
      <c r="F7164" s="2">
        <f>INPUTS!$B$8*A7164+INPUTS!$B$9*D7164+INPUTS!$B$10*B7164</f>
        <v/>
      </c>
      <c r="G7164" s="2">
        <f>INPUTS!$B$11*A7164/10000</f>
        <v/>
      </c>
      <c r="H7164" s="2">
        <f>MAX(0, (INPUTS!$B$14+INPUTS!$B$16*INPUTS!$B$15) + (1-INPUTS!$B$18)*INPUTS!$B$19*G7164 - INPUTS!$B$17 - INPUTS!$B$20*MAX(0, -F7164))</f>
        <v/>
      </c>
      <c r="I7164" s="2">
        <f>IF(INPUTS!$B$13=0, H7164&lt;=0, H7164&lt;INPUTS!$B$13)</f>
        <v/>
      </c>
      <c r="J7164" s="2">
        <f>INPUTS!$B$21 + INPUTS!$B$24*F7164 + INPUTS!$B$25*G7164</f>
        <v/>
      </c>
      <c r="K7164" s="2">
        <f>J7164&lt;INPUTS!$B$23</f>
        <v/>
      </c>
      <c r="L7164" s="2">
        <f>J7164&lt;INPUTS!$B$22</f>
        <v/>
      </c>
      <c r="M7164" s="2">
        <f>INPUTS!$B$26 + INPUTS!$B$29*F7164</f>
        <v/>
      </c>
      <c r="N7164" s="2">
        <f>M7164&lt;INPUTS!$B$28</f>
        <v/>
      </c>
      <c r="O7164" s="2">
        <f>M7164&lt;INPUTS!$B$27</f>
        <v/>
      </c>
      <c r="P7164" s="2">
        <f>INPUTS!$B$30 + (1-INPUTS!$B$18)*INPUTS!$B$19*G7164</f>
        <v/>
      </c>
      <c r="Q7164" s="2">
        <f>INPUTS!$B$31 + INPUTS!$B$32*P7164</f>
        <v/>
      </c>
      <c r="R7164" s="2">
        <f>IF(INPUTS!$B$13=0, Q7164&lt;=0, Q7164&lt;INPUTS!$B$13)</f>
        <v/>
      </c>
      <c r="S7164" s="2">
        <f>OR(I7164,K7164,N7164,R7164)</f>
        <v/>
      </c>
      <c r="T7164" s="2">
        <f>OR(I7164,L7164,O7164,R7164)</f>
        <v/>
      </c>
    </row>
    <row r="7165">
      <c r="A7165" s="2" t="n">
        <v>100</v>
      </c>
      <c r="B7165" s="2" t="n">
        <v>225</v>
      </c>
      <c r="C7165" s="2" t="n">
        <v>-50</v>
      </c>
      <c r="D7165" s="2">
        <f>(A7165+B7165)/2 + C7165/2</f>
        <v/>
      </c>
      <c r="E7165" s="2">
        <f>SQRT(A7165^2+B7165^2+C7165^2)</f>
        <v/>
      </c>
      <c r="F7165" s="2">
        <f>INPUTS!$B$8*A7165+INPUTS!$B$9*D7165+INPUTS!$B$10*B7165</f>
        <v/>
      </c>
      <c r="G7165" s="2">
        <f>INPUTS!$B$11*A7165/10000</f>
        <v/>
      </c>
      <c r="H7165" s="2">
        <f>MAX(0, (INPUTS!$B$14+INPUTS!$B$16*INPUTS!$B$15) + (1-INPUTS!$B$18)*INPUTS!$B$19*G7165 - INPUTS!$B$17 - INPUTS!$B$20*MAX(0, -F7165))</f>
        <v/>
      </c>
      <c r="I7165" s="2">
        <f>IF(INPUTS!$B$13=0, H7165&lt;=0, H7165&lt;INPUTS!$B$13)</f>
        <v/>
      </c>
      <c r="J7165" s="2">
        <f>INPUTS!$B$21 + INPUTS!$B$24*F7165 + INPUTS!$B$25*G7165</f>
        <v/>
      </c>
      <c r="K7165" s="2">
        <f>J7165&lt;INPUTS!$B$23</f>
        <v/>
      </c>
      <c r="L7165" s="2">
        <f>J7165&lt;INPUTS!$B$22</f>
        <v/>
      </c>
      <c r="M7165" s="2">
        <f>INPUTS!$B$26 + INPUTS!$B$29*F7165</f>
        <v/>
      </c>
      <c r="N7165" s="2">
        <f>M7165&lt;INPUTS!$B$28</f>
        <v/>
      </c>
      <c r="O7165" s="2">
        <f>M7165&lt;INPUTS!$B$27</f>
        <v/>
      </c>
      <c r="P7165" s="2">
        <f>INPUTS!$B$30 + (1-INPUTS!$B$18)*INPUTS!$B$19*G7165</f>
        <v/>
      </c>
      <c r="Q7165" s="2">
        <f>INPUTS!$B$31 + INPUTS!$B$32*P7165</f>
        <v/>
      </c>
      <c r="R7165" s="2">
        <f>IF(INPUTS!$B$13=0, Q7165&lt;=0, Q7165&lt;INPUTS!$B$13)</f>
        <v/>
      </c>
      <c r="S7165" s="2">
        <f>OR(I7165,K7165,N7165,R7165)</f>
        <v/>
      </c>
      <c r="T7165" s="2">
        <f>OR(I7165,L7165,O7165,R7165)</f>
        <v/>
      </c>
    </row>
    <row r="7166">
      <c r="A7166" s="2" t="n">
        <v>100</v>
      </c>
      <c r="B7166" s="2" t="n">
        <v>225</v>
      </c>
      <c r="C7166" s="2" t="n">
        <v>-25</v>
      </c>
      <c r="D7166" s="2">
        <f>(A7166+B7166)/2 + C7166/2</f>
        <v/>
      </c>
      <c r="E7166" s="2">
        <f>SQRT(A7166^2+B7166^2+C7166^2)</f>
        <v/>
      </c>
      <c r="F7166" s="2">
        <f>INPUTS!$B$8*A7166+INPUTS!$B$9*D7166+INPUTS!$B$10*B7166</f>
        <v/>
      </c>
      <c r="G7166" s="2">
        <f>INPUTS!$B$11*A7166/10000</f>
        <v/>
      </c>
      <c r="H7166" s="2">
        <f>MAX(0, (INPUTS!$B$14+INPUTS!$B$16*INPUTS!$B$15) + (1-INPUTS!$B$18)*INPUTS!$B$19*G7166 - INPUTS!$B$17 - INPUTS!$B$20*MAX(0, -F7166))</f>
        <v/>
      </c>
      <c r="I7166" s="2">
        <f>IF(INPUTS!$B$13=0, H7166&lt;=0, H7166&lt;INPUTS!$B$13)</f>
        <v/>
      </c>
      <c r="J7166" s="2">
        <f>INPUTS!$B$21 + INPUTS!$B$24*F7166 + INPUTS!$B$25*G7166</f>
        <v/>
      </c>
      <c r="K7166" s="2">
        <f>J7166&lt;INPUTS!$B$23</f>
        <v/>
      </c>
      <c r="L7166" s="2">
        <f>J7166&lt;INPUTS!$B$22</f>
        <v/>
      </c>
      <c r="M7166" s="2">
        <f>INPUTS!$B$26 + INPUTS!$B$29*F7166</f>
        <v/>
      </c>
      <c r="N7166" s="2">
        <f>M7166&lt;INPUTS!$B$28</f>
        <v/>
      </c>
      <c r="O7166" s="2">
        <f>M7166&lt;INPUTS!$B$27</f>
        <v/>
      </c>
      <c r="P7166" s="2">
        <f>INPUTS!$B$30 + (1-INPUTS!$B$18)*INPUTS!$B$19*G7166</f>
        <v/>
      </c>
      <c r="Q7166" s="2">
        <f>INPUTS!$B$31 + INPUTS!$B$32*P7166</f>
        <v/>
      </c>
      <c r="R7166" s="2">
        <f>IF(INPUTS!$B$13=0, Q7166&lt;=0, Q7166&lt;INPUTS!$B$13)</f>
        <v/>
      </c>
      <c r="S7166" s="2">
        <f>OR(I7166,K7166,N7166,R7166)</f>
        <v/>
      </c>
      <c r="T7166" s="2">
        <f>OR(I7166,L7166,O7166,R7166)</f>
        <v/>
      </c>
    </row>
    <row r="7167">
      <c r="A7167" s="2" t="n">
        <v>100</v>
      </c>
      <c r="B7167" s="2" t="n">
        <v>225</v>
      </c>
      <c r="C7167" s="2" t="n">
        <v>0</v>
      </c>
      <c r="D7167" s="2">
        <f>(A7167+B7167)/2 + C7167/2</f>
        <v/>
      </c>
      <c r="E7167" s="2">
        <f>SQRT(A7167^2+B7167^2+C7167^2)</f>
        <v/>
      </c>
      <c r="F7167" s="2">
        <f>INPUTS!$B$8*A7167+INPUTS!$B$9*D7167+INPUTS!$B$10*B7167</f>
        <v/>
      </c>
      <c r="G7167" s="2">
        <f>INPUTS!$B$11*A7167/10000</f>
        <v/>
      </c>
      <c r="H7167" s="2">
        <f>MAX(0, (INPUTS!$B$14+INPUTS!$B$16*INPUTS!$B$15) + (1-INPUTS!$B$18)*INPUTS!$B$19*G7167 - INPUTS!$B$17 - INPUTS!$B$20*MAX(0, -F7167))</f>
        <v/>
      </c>
      <c r="I7167" s="2">
        <f>IF(INPUTS!$B$13=0, H7167&lt;=0, H7167&lt;INPUTS!$B$13)</f>
        <v/>
      </c>
      <c r="J7167" s="2">
        <f>INPUTS!$B$21 + INPUTS!$B$24*F7167 + INPUTS!$B$25*G7167</f>
        <v/>
      </c>
      <c r="K7167" s="2">
        <f>J7167&lt;INPUTS!$B$23</f>
        <v/>
      </c>
      <c r="L7167" s="2">
        <f>J7167&lt;INPUTS!$B$22</f>
        <v/>
      </c>
      <c r="M7167" s="2">
        <f>INPUTS!$B$26 + INPUTS!$B$29*F7167</f>
        <v/>
      </c>
      <c r="N7167" s="2">
        <f>M7167&lt;INPUTS!$B$28</f>
        <v/>
      </c>
      <c r="O7167" s="2">
        <f>M7167&lt;INPUTS!$B$27</f>
        <v/>
      </c>
      <c r="P7167" s="2">
        <f>INPUTS!$B$30 + (1-INPUTS!$B$18)*INPUTS!$B$19*G7167</f>
        <v/>
      </c>
      <c r="Q7167" s="2">
        <f>INPUTS!$B$31 + INPUTS!$B$32*P7167</f>
        <v/>
      </c>
      <c r="R7167" s="2">
        <f>IF(INPUTS!$B$13=0, Q7167&lt;=0, Q7167&lt;INPUTS!$B$13)</f>
        <v/>
      </c>
      <c r="S7167" s="2">
        <f>OR(I7167,K7167,N7167,R7167)</f>
        <v/>
      </c>
      <c r="T7167" s="2">
        <f>OR(I7167,L7167,O7167,R7167)</f>
        <v/>
      </c>
    </row>
    <row r="7168">
      <c r="A7168" s="2" t="n">
        <v>100</v>
      </c>
      <c r="B7168" s="2" t="n">
        <v>225</v>
      </c>
      <c r="C7168" s="2" t="n">
        <v>25</v>
      </c>
      <c r="D7168" s="2">
        <f>(A7168+B7168)/2 + C7168/2</f>
        <v/>
      </c>
      <c r="E7168" s="2">
        <f>SQRT(A7168^2+B7168^2+C7168^2)</f>
        <v/>
      </c>
      <c r="F7168" s="2">
        <f>INPUTS!$B$8*A7168+INPUTS!$B$9*D7168+INPUTS!$B$10*B7168</f>
        <v/>
      </c>
      <c r="G7168" s="2">
        <f>INPUTS!$B$11*A7168/10000</f>
        <v/>
      </c>
      <c r="H7168" s="2">
        <f>MAX(0, (INPUTS!$B$14+INPUTS!$B$16*INPUTS!$B$15) + (1-INPUTS!$B$18)*INPUTS!$B$19*G7168 - INPUTS!$B$17 - INPUTS!$B$20*MAX(0, -F7168))</f>
        <v/>
      </c>
      <c r="I7168" s="2">
        <f>IF(INPUTS!$B$13=0, H7168&lt;=0, H7168&lt;INPUTS!$B$13)</f>
        <v/>
      </c>
      <c r="J7168" s="2">
        <f>INPUTS!$B$21 + INPUTS!$B$24*F7168 + INPUTS!$B$25*G7168</f>
        <v/>
      </c>
      <c r="K7168" s="2">
        <f>J7168&lt;INPUTS!$B$23</f>
        <v/>
      </c>
      <c r="L7168" s="2">
        <f>J7168&lt;INPUTS!$B$22</f>
        <v/>
      </c>
      <c r="M7168" s="2">
        <f>INPUTS!$B$26 + INPUTS!$B$29*F7168</f>
        <v/>
      </c>
      <c r="N7168" s="2">
        <f>M7168&lt;INPUTS!$B$28</f>
        <v/>
      </c>
      <c r="O7168" s="2">
        <f>M7168&lt;INPUTS!$B$27</f>
        <v/>
      </c>
      <c r="P7168" s="2">
        <f>INPUTS!$B$30 + (1-INPUTS!$B$18)*INPUTS!$B$19*G7168</f>
        <v/>
      </c>
      <c r="Q7168" s="2">
        <f>INPUTS!$B$31 + INPUTS!$B$32*P7168</f>
        <v/>
      </c>
      <c r="R7168" s="2">
        <f>IF(INPUTS!$B$13=0, Q7168&lt;=0, Q7168&lt;INPUTS!$B$13)</f>
        <v/>
      </c>
      <c r="S7168" s="2">
        <f>OR(I7168,K7168,N7168,R7168)</f>
        <v/>
      </c>
      <c r="T7168" s="2">
        <f>OR(I7168,L7168,O7168,R7168)</f>
        <v/>
      </c>
    </row>
    <row r="7169">
      <c r="A7169" s="2" t="n">
        <v>100</v>
      </c>
      <c r="B7169" s="2" t="n">
        <v>225</v>
      </c>
      <c r="C7169" s="2" t="n">
        <v>50</v>
      </c>
      <c r="D7169" s="2">
        <f>(A7169+B7169)/2 + C7169/2</f>
        <v/>
      </c>
      <c r="E7169" s="2">
        <f>SQRT(A7169^2+B7169^2+C7169^2)</f>
        <v/>
      </c>
      <c r="F7169" s="2">
        <f>INPUTS!$B$8*A7169+INPUTS!$B$9*D7169+INPUTS!$B$10*B7169</f>
        <v/>
      </c>
      <c r="G7169" s="2">
        <f>INPUTS!$B$11*A7169/10000</f>
        <v/>
      </c>
      <c r="H7169" s="2">
        <f>MAX(0, (INPUTS!$B$14+INPUTS!$B$16*INPUTS!$B$15) + (1-INPUTS!$B$18)*INPUTS!$B$19*G7169 - INPUTS!$B$17 - INPUTS!$B$20*MAX(0, -F7169))</f>
        <v/>
      </c>
      <c r="I7169" s="2">
        <f>IF(INPUTS!$B$13=0, H7169&lt;=0, H7169&lt;INPUTS!$B$13)</f>
        <v/>
      </c>
      <c r="J7169" s="2">
        <f>INPUTS!$B$21 + INPUTS!$B$24*F7169 + INPUTS!$B$25*G7169</f>
        <v/>
      </c>
      <c r="K7169" s="2">
        <f>J7169&lt;INPUTS!$B$23</f>
        <v/>
      </c>
      <c r="L7169" s="2">
        <f>J7169&lt;INPUTS!$B$22</f>
        <v/>
      </c>
      <c r="M7169" s="2">
        <f>INPUTS!$B$26 + INPUTS!$B$29*F7169</f>
        <v/>
      </c>
      <c r="N7169" s="2">
        <f>M7169&lt;INPUTS!$B$28</f>
        <v/>
      </c>
      <c r="O7169" s="2">
        <f>M7169&lt;INPUTS!$B$27</f>
        <v/>
      </c>
      <c r="P7169" s="2">
        <f>INPUTS!$B$30 + (1-INPUTS!$B$18)*INPUTS!$B$19*G7169</f>
        <v/>
      </c>
      <c r="Q7169" s="2">
        <f>INPUTS!$B$31 + INPUTS!$B$32*P7169</f>
        <v/>
      </c>
      <c r="R7169" s="2">
        <f>IF(INPUTS!$B$13=0, Q7169&lt;=0, Q7169&lt;INPUTS!$B$13)</f>
        <v/>
      </c>
      <c r="S7169" s="2">
        <f>OR(I7169,K7169,N7169,R7169)</f>
        <v/>
      </c>
      <c r="T7169" s="2">
        <f>OR(I7169,L7169,O7169,R7169)</f>
        <v/>
      </c>
    </row>
    <row r="7170">
      <c r="A7170" s="2" t="n">
        <v>100</v>
      </c>
      <c r="B7170" s="2" t="n">
        <v>225</v>
      </c>
      <c r="C7170" s="2" t="n">
        <v>75</v>
      </c>
      <c r="D7170" s="2">
        <f>(A7170+B7170)/2 + C7170/2</f>
        <v/>
      </c>
      <c r="E7170" s="2">
        <f>SQRT(A7170^2+B7170^2+C7170^2)</f>
        <v/>
      </c>
      <c r="F7170" s="2">
        <f>INPUTS!$B$8*A7170+INPUTS!$B$9*D7170+INPUTS!$B$10*B7170</f>
        <v/>
      </c>
      <c r="G7170" s="2">
        <f>INPUTS!$B$11*A7170/10000</f>
        <v/>
      </c>
      <c r="H7170" s="2">
        <f>MAX(0, (INPUTS!$B$14+INPUTS!$B$16*INPUTS!$B$15) + (1-INPUTS!$B$18)*INPUTS!$B$19*G7170 - INPUTS!$B$17 - INPUTS!$B$20*MAX(0, -F7170))</f>
        <v/>
      </c>
      <c r="I7170" s="2">
        <f>IF(INPUTS!$B$13=0, H7170&lt;=0, H7170&lt;INPUTS!$B$13)</f>
        <v/>
      </c>
      <c r="J7170" s="2">
        <f>INPUTS!$B$21 + INPUTS!$B$24*F7170 + INPUTS!$B$25*G7170</f>
        <v/>
      </c>
      <c r="K7170" s="2">
        <f>J7170&lt;INPUTS!$B$23</f>
        <v/>
      </c>
      <c r="L7170" s="2">
        <f>J7170&lt;INPUTS!$B$22</f>
        <v/>
      </c>
      <c r="M7170" s="2">
        <f>INPUTS!$B$26 + INPUTS!$B$29*F7170</f>
        <v/>
      </c>
      <c r="N7170" s="2">
        <f>M7170&lt;INPUTS!$B$28</f>
        <v/>
      </c>
      <c r="O7170" s="2">
        <f>M7170&lt;INPUTS!$B$27</f>
        <v/>
      </c>
      <c r="P7170" s="2">
        <f>INPUTS!$B$30 + (1-INPUTS!$B$18)*INPUTS!$B$19*G7170</f>
        <v/>
      </c>
      <c r="Q7170" s="2">
        <f>INPUTS!$B$31 + INPUTS!$B$32*P7170</f>
        <v/>
      </c>
      <c r="R7170" s="2">
        <f>IF(INPUTS!$B$13=0, Q7170&lt;=0, Q7170&lt;INPUTS!$B$13)</f>
        <v/>
      </c>
      <c r="S7170" s="2">
        <f>OR(I7170,K7170,N7170,R7170)</f>
        <v/>
      </c>
      <c r="T7170" s="2">
        <f>OR(I7170,L7170,O7170,R7170)</f>
        <v/>
      </c>
    </row>
    <row r="7171">
      <c r="A7171" s="2" t="n">
        <v>100</v>
      </c>
      <c r="B7171" s="2" t="n">
        <v>225</v>
      </c>
      <c r="C7171" s="2" t="n">
        <v>100</v>
      </c>
      <c r="D7171" s="2">
        <f>(A7171+B7171)/2 + C7171/2</f>
        <v/>
      </c>
      <c r="E7171" s="2">
        <f>SQRT(A7171^2+B7171^2+C7171^2)</f>
        <v/>
      </c>
      <c r="F7171" s="2">
        <f>INPUTS!$B$8*A7171+INPUTS!$B$9*D7171+INPUTS!$B$10*B7171</f>
        <v/>
      </c>
      <c r="G7171" s="2">
        <f>INPUTS!$B$11*A7171/10000</f>
        <v/>
      </c>
      <c r="H7171" s="2">
        <f>MAX(0, (INPUTS!$B$14+INPUTS!$B$16*INPUTS!$B$15) + (1-INPUTS!$B$18)*INPUTS!$B$19*G7171 - INPUTS!$B$17 - INPUTS!$B$20*MAX(0, -F7171))</f>
        <v/>
      </c>
      <c r="I7171" s="2">
        <f>IF(INPUTS!$B$13=0, H7171&lt;=0, H7171&lt;INPUTS!$B$13)</f>
        <v/>
      </c>
      <c r="J7171" s="2">
        <f>INPUTS!$B$21 + INPUTS!$B$24*F7171 + INPUTS!$B$25*G7171</f>
        <v/>
      </c>
      <c r="K7171" s="2">
        <f>J7171&lt;INPUTS!$B$23</f>
        <v/>
      </c>
      <c r="L7171" s="2">
        <f>J7171&lt;INPUTS!$B$22</f>
        <v/>
      </c>
      <c r="M7171" s="2">
        <f>INPUTS!$B$26 + INPUTS!$B$29*F7171</f>
        <v/>
      </c>
      <c r="N7171" s="2">
        <f>M7171&lt;INPUTS!$B$28</f>
        <v/>
      </c>
      <c r="O7171" s="2">
        <f>M7171&lt;INPUTS!$B$27</f>
        <v/>
      </c>
      <c r="P7171" s="2">
        <f>INPUTS!$B$30 + (1-INPUTS!$B$18)*INPUTS!$B$19*G7171</f>
        <v/>
      </c>
      <c r="Q7171" s="2">
        <f>INPUTS!$B$31 + INPUTS!$B$32*P7171</f>
        <v/>
      </c>
      <c r="R7171" s="2">
        <f>IF(INPUTS!$B$13=0, Q7171&lt;=0, Q7171&lt;INPUTS!$B$13)</f>
        <v/>
      </c>
      <c r="S7171" s="2">
        <f>OR(I7171,K7171,N7171,R7171)</f>
        <v/>
      </c>
      <c r="T7171" s="2">
        <f>OR(I7171,L7171,O7171,R7171)</f>
        <v/>
      </c>
    </row>
    <row r="7172">
      <c r="A7172" s="2" t="n">
        <v>100</v>
      </c>
      <c r="B7172" s="2" t="n">
        <v>225</v>
      </c>
      <c r="C7172" s="2" t="n">
        <v>125</v>
      </c>
      <c r="D7172" s="2">
        <f>(A7172+B7172)/2 + C7172/2</f>
        <v/>
      </c>
      <c r="E7172" s="2">
        <f>SQRT(A7172^2+B7172^2+C7172^2)</f>
        <v/>
      </c>
      <c r="F7172" s="2">
        <f>INPUTS!$B$8*A7172+INPUTS!$B$9*D7172+INPUTS!$B$10*B7172</f>
        <v/>
      </c>
      <c r="G7172" s="2">
        <f>INPUTS!$B$11*A7172/10000</f>
        <v/>
      </c>
      <c r="H7172" s="2">
        <f>MAX(0, (INPUTS!$B$14+INPUTS!$B$16*INPUTS!$B$15) + (1-INPUTS!$B$18)*INPUTS!$B$19*G7172 - INPUTS!$B$17 - INPUTS!$B$20*MAX(0, -F7172))</f>
        <v/>
      </c>
      <c r="I7172" s="2">
        <f>IF(INPUTS!$B$13=0, H7172&lt;=0, H7172&lt;INPUTS!$B$13)</f>
        <v/>
      </c>
      <c r="J7172" s="2">
        <f>INPUTS!$B$21 + INPUTS!$B$24*F7172 + INPUTS!$B$25*G7172</f>
        <v/>
      </c>
      <c r="K7172" s="2">
        <f>J7172&lt;INPUTS!$B$23</f>
        <v/>
      </c>
      <c r="L7172" s="2">
        <f>J7172&lt;INPUTS!$B$22</f>
        <v/>
      </c>
      <c r="M7172" s="2">
        <f>INPUTS!$B$26 + INPUTS!$B$29*F7172</f>
        <v/>
      </c>
      <c r="N7172" s="2">
        <f>M7172&lt;INPUTS!$B$28</f>
        <v/>
      </c>
      <c r="O7172" s="2">
        <f>M7172&lt;INPUTS!$B$27</f>
        <v/>
      </c>
      <c r="P7172" s="2">
        <f>INPUTS!$B$30 + (1-INPUTS!$B$18)*INPUTS!$B$19*G7172</f>
        <v/>
      </c>
      <c r="Q7172" s="2">
        <f>INPUTS!$B$31 + INPUTS!$B$32*P7172</f>
        <v/>
      </c>
      <c r="R7172" s="2">
        <f>IF(INPUTS!$B$13=0, Q7172&lt;=0, Q7172&lt;INPUTS!$B$13)</f>
        <v/>
      </c>
      <c r="S7172" s="2">
        <f>OR(I7172,K7172,N7172,R7172)</f>
        <v/>
      </c>
      <c r="T7172" s="2">
        <f>OR(I7172,L7172,O7172,R7172)</f>
        <v/>
      </c>
    </row>
    <row r="7173">
      <c r="A7173" s="2" t="n">
        <v>100</v>
      </c>
      <c r="B7173" s="2" t="n">
        <v>225</v>
      </c>
      <c r="C7173" s="2" t="n">
        <v>150</v>
      </c>
      <c r="D7173" s="2">
        <f>(A7173+B7173)/2 + C7173/2</f>
        <v/>
      </c>
      <c r="E7173" s="2">
        <f>SQRT(A7173^2+B7173^2+C7173^2)</f>
        <v/>
      </c>
      <c r="F7173" s="2">
        <f>INPUTS!$B$8*A7173+INPUTS!$B$9*D7173+INPUTS!$B$10*B7173</f>
        <v/>
      </c>
      <c r="G7173" s="2">
        <f>INPUTS!$B$11*A7173/10000</f>
        <v/>
      </c>
      <c r="H7173" s="2">
        <f>MAX(0, (INPUTS!$B$14+INPUTS!$B$16*INPUTS!$B$15) + (1-INPUTS!$B$18)*INPUTS!$B$19*G7173 - INPUTS!$B$17 - INPUTS!$B$20*MAX(0, -F7173))</f>
        <v/>
      </c>
      <c r="I7173" s="2">
        <f>IF(INPUTS!$B$13=0, H7173&lt;=0, H7173&lt;INPUTS!$B$13)</f>
        <v/>
      </c>
      <c r="J7173" s="2">
        <f>INPUTS!$B$21 + INPUTS!$B$24*F7173 + INPUTS!$B$25*G7173</f>
        <v/>
      </c>
      <c r="K7173" s="2">
        <f>J7173&lt;INPUTS!$B$23</f>
        <v/>
      </c>
      <c r="L7173" s="2">
        <f>J7173&lt;INPUTS!$B$22</f>
        <v/>
      </c>
      <c r="M7173" s="2">
        <f>INPUTS!$B$26 + INPUTS!$B$29*F7173</f>
        <v/>
      </c>
      <c r="N7173" s="2">
        <f>M7173&lt;INPUTS!$B$28</f>
        <v/>
      </c>
      <c r="O7173" s="2">
        <f>M7173&lt;INPUTS!$B$27</f>
        <v/>
      </c>
      <c r="P7173" s="2">
        <f>INPUTS!$B$30 + (1-INPUTS!$B$18)*INPUTS!$B$19*G7173</f>
        <v/>
      </c>
      <c r="Q7173" s="2">
        <f>INPUTS!$B$31 + INPUTS!$B$32*P7173</f>
        <v/>
      </c>
      <c r="R7173" s="2">
        <f>IF(INPUTS!$B$13=0, Q7173&lt;=0, Q7173&lt;INPUTS!$B$13)</f>
        <v/>
      </c>
      <c r="S7173" s="2">
        <f>OR(I7173,K7173,N7173,R7173)</f>
        <v/>
      </c>
      <c r="T7173" s="2">
        <f>OR(I7173,L7173,O7173,R7173)</f>
        <v/>
      </c>
    </row>
    <row r="7174">
      <c r="A7174" s="2" t="n">
        <v>100</v>
      </c>
      <c r="B7174" s="2" t="n">
        <v>225</v>
      </c>
      <c r="C7174" s="2" t="n">
        <v>175</v>
      </c>
      <c r="D7174" s="2">
        <f>(A7174+B7174)/2 + C7174/2</f>
        <v/>
      </c>
      <c r="E7174" s="2">
        <f>SQRT(A7174^2+B7174^2+C7174^2)</f>
        <v/>
      </c>
      <c r="F7174" s="2">
        <f>INPUTS!$B$8*A7174+INPUTS!$B$9*D7174+INPUTS!$B$10*B7174</f>
        <v/>
      </c>
      <c r="G7174" s="2">
        <f>INPUTS!$B$11*A7174/10000</f>
        <v/>
      </c>
      <c r="H7174" s="2">
        <f>MAX(0, (INPUTS!$B$14+INPUTS!$B$16*INPUTS!$B$15) + (1-INPUTS!$B$18)*INPUTS!$B$19*G7174 - INPUTS!$B$17 - INPUTS!$B$20*MAX(0, -F7174))</f>
        <v/>
      </c>
      <c r="I7174" s="2">
        <f>IF(INPUTS!$B$13=0, H7174&lt;=0, H7174&lt;INPUTS!$B$13)</f>
        <v/>
      </c>
      <c r="J7174" s="2">
        <f>INPUTS!$B$21 + INPUTS!$B$24*F7174 + INPUTS!$B$25*G7174</f>
        <v/>
      </c>
      <c r="K7174" s="2">
        <f>J7174&lt;INPUTS!$B$23</f>
        <v/>
      </c>
      <c r="L7174" s="2">
        <f>J7174&lt;INPUTS!$B$22</f>
        <v/>
      </c>
      <c r="M7174" s="2">
        <f>INPUTS!$B$26 + INPUTS!$B$29*F7174</f>
        <v/>
      </c>
      <c r="N7174" s="2">
        <f>M7174&lt;INPUTS!$B$28</f>
        <v/>
      </c>
      <c r="O7174" s="2">
        <f>M7174&lt;INPUTS!$B$27</f>
        <v/>
      </c>
      <c r="P7174" s="2">
        <f>INPUTS!$B$30 + (1-INPUTS!$B$18)*INPUTS!$B$19*G7174</f>
        <v/>
      </c>
      <c r="Q7174" s="2">
        <f>INPUTS!$B$31 + INPUTS!$B$32*P7174</f>
        <v/>
      </c>
      <c r="R7174" s="2">
        <f>IF(INPUTS!$B$13=0, Q7174&lt;=0, Q7174&lt;INPUTS!$B$13)</f>
        <v/>
      </c>
      <c r="S7174" s="2">
        <f>OR(I7174,K7174,N7174,R7174)</f>
        <v/>
      </c>
      <c r="T7174" s="2">
        <f>OR(I7174,L7174,O7174,R7174)</f>
        <v/>
      </c>
    </row>
    <row r="7175">
      <c r="A7175" s="2" t="n">
        <v>100</v>
      </c>
      <c r="B7175" s="2" t="n">
        <v>225</v>
      </c>
      <c r="C7175" s="2" t="n">
        <v>200</v>
      </c>
      <c r="D7175" s="2">
        <f>(A7175+B7175)/2 + C7175/2</f>
        <v/>
      </c>
      <c r="E7175" s="2">
        <f>SQRT(A7175^2+B7175^2+C7175^2)</f>
        <v/>
      </c>
      <c r="F7175" s="2">
        <f>INPUTS!$B$8*A7175+INPUTS!$B$9*D7175+INPUTS!$B$10*B7175</f>
        <v/>
      </c>
      <c r="G7175" s="2">
        <f>INPUTS!$B$11*A7175/10000</f>
        <v/>
      </c>
      <c r="H7175" s="2">
        <f>MAX(0, (INPUTS!$B$14+INPUTS!$B$16*INPUTS!$B$15) + (1-INPUTS!$B$18)*INPUTS!$B$19*G7175 - INPUTS!$B$17 - INPUTS!$B$20*MAX(0, -F7175))</f>
        <v/>
      </c>
      <c r="I7175" s="2">
        <f>IF(INPUTS!$B$13=0, H7175&lt;=0, H7175&lt;INPUTS!$B$13)</f>
        <v/>
      </c>
      <c r="J7175" s="2">
        <f>INPUTS!$B$21 + INPUTS!$B$24*F7175 + INPUTS!$B$25*G7175</f>
        <v/>
      </c>
      <c r="K7175" s="2">
        <f>J7175&lt;INPUTS!$B$23</f>
        <v/>
      </c>
      <c r="L7175" s="2">
        <f>J7175&lt;INPUTS!$B$22</f>
        <v/>
      </c>
      <c r="M7175" s="2">
        <f>INPUTS!$B$26 + INPUTS!$B$29*F7175</f>
        <v/>
      </c>
      <c r="N7175" s="2">
        <f>M7175&lt;INPUTS!$B$28</f>
        <v/>
      </c>
      <c r="O7175" s="2">
        <f>M7175&lt;INPUTS!$B$27</f>
        <v/>
      </c>
      <c r="P7175" s="2">
        <f>INPUTS!$B$30 + (1-INPUTS!$B$18)*INPUTS!$B$19*G7175</f>
        <v/>
      </c>
      <c r="Q7175" s="2">
        <f>INPUTS!$B$31 + INPUTS!$B$32*P7175</f>
        <v/>
      </c>
      <c r="R7175" s="2">
        <f>IF(INPUTS!$B$13=0, Q7175&lt;=0, Q7175&lt;INPUTS!$B$13)</f>
        <v/>
      </c>
      <c r="S7175" s="2">
        <f>OR(I7175,K7175,N7175,R7175)</f>
        <v/>
      </c>
      <c r="T7175" s="2">
        <f>OR(I7175,L7175,O7175,R7175)</f>
        <v/>
      </c>
    </row>
    <row r="7176">
      <c r="A7176" s="2" t="n">
        <v>100</v>
      </c>
      <c r="B7176" s="2" t="n">
        <v>250</v>
      </c>
      <c r="C7176" s="2" t="n">
        <v>-200</v>
      </c>
      <c r="D7176" s="2">
        <f>(A7176+B7176)/2 + C7176/2</f>
        <v/>
      </c>
      <c r="E7176" s="2">
        <f>SQRT(A7176^2+B7176^2+C7176^2)</f>
        <v/>
      </c>
      <c r="F7176" s="2">
        <f>INPUTS!$B$8*A7176+INPUTS!$B$9*D7176+INPUTS!$B$10*B7176</f>
        <v/>
      </c>
      <c r="G7176" s="2">
        <f>INPUTS!$B$11*A7176/10000</f>
        <v/>
      </c>
      <c r="H7176" s="2">
        <f>MAX(0, (INPUTS!$B$14+INPUTS!$B$16*INPUTS!$B$15) + (1-INPUTS!$B$18)*INPUTS!$B$19*G7176 - INPUTS!$B$17 - INPUTS!$B$20*MAX(0, -F7176))</f>
        <v/>
      </c>
      <c r="I7176" s="2">
        <f>IF(INPUTS!$B$13=0, H7176&lt;=0, H7176&lt;INPUTS!$B$13)</f>
        <v/>
      </c>
      <c r="J7176" s="2">
        <f>INPUTS!$B$21 + INPUTS!$B$24*F7176 + INPUTS!$B$25*G7176</f>
        <v/>
      </c>
      <c r="K7176" s="2">
        <f>J7176&lt;INPUTS!$B$23</f>
        <v/>
      </c>
      <c r="L7176" s="2">
        <f>J7176&lt;INPUTS!$B$22</f>
        <v/>
      </c>
      <c r="M7176" s="2">
        <f>INPUTS!$B$26 + INPUTS!$B$29*F7176</f>
        <v/>
      </c>
      <c r="N7176" s="2">
        <f>M7176&lt;INPUTS!$B$28</f>
        <v/>
      </c>
      <c r="O7176" s="2">
        <f>M7176&lt;INPUTS!$B$27</f>
        <v/>
      </c>
      <c r="P7176" s="2">
        <f>INPUTS!$B$30 + (1-INPUTS!$B$18)*INPUTS!$B$19*G7176</f>
        <v/>
      </c>
      <c r="Q7176" s="2">
        <f>INPUTS!$B$31 + INPUTS!$B$32*P7176</f>
        <v/>
      </c>
      <c r="R7176" s="2">
        <f>IF(INPUTS!$B$13=0, Q7176&lt;=0, Q7176&lt;INPUTS!$B$13)</f>
        <v/>
      </c>
      <c r="S7176" s="2">
        <f>OR(I7176,K7176,N7176,R7176)</f>
        <v/>
      </c>
      <c r="T7176" s="2">
        <f>OR(I7176,L7176,O7176,R7176)</f>
        <v/>
      </c>
    </row>
    <row r="7177">
      <c r="A7177" s="2" t="n">
        <v>100</v>
      </c>
      <c r="B7177" s="2" t="n">
        <v>250</v>
      </c>
      <c r="C7177" s="2" t="n">
        <v>-175</v>
      </c>
      <c r="D7177" s="2">
        <f>(A7177+B7177)/2 + C7177/2</f>
        <v/>
      </c>
      <c r="E7177" s="2">
        <f>SQRT(A7177^2+B7177^2+C7177^2)</f>
        <v/>
      </c>
      <c r="F7177" s="2">
        <f>INPUTS!$B$8*A7177+INPUTS!$B$9*D7177+INPUTS!$B$10*B7177</f>
        <v/>
      </c>
      <c r="G7177" s="2">
        <f>INPUTS!$B$11*A7177/10000</f>
        <v/>
      </c>
      <c r="H7177" s="2">
        <f>MAX(0, (INPUTS!$B$14+INPUTS!$B$16*INPUTS!$B$15) + (1-INPUTS!$B$18)*INPUTS!$B$19*G7177 - INPUTS!$B$17 - INPUTS!$B$20*MAX(0, -F7177))</f>
        <v/>
      </c>
      <c r="I7177" s="2">
        <f>IF(INPUTS!$B$13=0, H7177&lt;=0, H7177&lt;INPUTS!$B$13)</f>
        <v/>
      </c>
      <c r="J7177" s="2">
        <f>INPUTS!$B$21 + INPUTS!$B$24*F7177 + INPUTS!$B$25*G7177</f>
        <v/>
      </c>
      <c r="K7177" s="2">
        <f>J7177&lt;INPUTS!$B$23</f>
        <v/>
      </c>
      <c r="L7177" s="2">
        <f>J7177&lt;INPUTS!$B$22</f>
        <v/>
      </c>
      <c r="M7177" s="2">
        <f>INPUTS!$B$26 + INPUTS!$B$29*F7177</f>
        <v/>
      </c>
      <c r="N7177" s="2">
        <f>M7177&lt;INPUTS!$B$28</f>
        <v/>
      </c>
      <c r="O7177" s="2">
        <f>M7177&lt;INPUTS!$B$27</f>
        <v/>
      </c>
      <c r="P7177" s="2">
        <f>INPUTS!$B$30 + (1-INPUTS!$B$18)*INPUTS!$B$19*G7177</f>
        <v/>
      </c>
      <c r="Q7177" s="2">
        <f>INPUTS!$B$31 + INPUTS!$B$32*P7177</f>
        <v/>
      </c>
      <c r="R7177" s="2">
        <f>IF(INPUTS!$B$13=0, Q7177&lt;=0, Q7177&lt;INPUTS!$B$13)</f>
        <v/>
      </c>
      <c r="S7177" s="2">
        <f>OR(I7177,K7177,N7177,R7177)</f>
        <v/>
      </c>
      <c r="T7177" s="2">
        <f>OR(I7177,L7177,O7177,R7177)</f>
        <v/>
      </c>
    </row>
    <row r="7178">
      <c r="A7178" s="2" t="n">
        <v>100</v>
      </c>
      <c r="B7178" s="2" t="n">
        <v>250</v>
      </c>
      <c r="C7178" s="2" t="n">
        <v>-150</v>
      </c>
      <c r="D7178" s="2">
        <f>(A7178+B7178)/2 + C7178/2</f>
        <v/>
      </c>
      <c r="E7178" s="2">
        <f>SQRT(A7178^2+B7178^2+C7178^2)</f>
        <v/>
      </c>
      <c r="F7178" s="2">
        <f>INPUTS!$B$8*A7178+INPUTS!$B$9*D7178+INPUTS!$B$10*B7178</f>
        <v/>
      </c>
      <c r="G7178" s="2">
        <f>INPUTS!$B$11*A7178/10000</f>
        <v/>
      </c>
      <c r="H7178" s="2">
        <f>MAX(0, (INPUTS!$B$14+INPUTS!$B$16*INPUTS!$B$15) + (1-INPUTS!$B$18)*INPUTS!$B$19*G7178 - INPUTS!$B$17 - INPUTS!$B$20*MAX(0, -F7178))</f>
        <v/>
      </c>
      <c r="I7178" s="2">
        <f>IF(INPUTS!$B$13=0, H7178&lt;=0, H7178&lt;INPUTS!$B$13)</f>
        <v/>
      </c>
      <c r="J7178" s="2">
        <f>INPUTS!$B$21 + INPUTS!$B$24*F7178 + INPUTS!$B$25*G7178</f>
        <v/>
      </c>
      <c r="K7178" s="2">
        <f>J7178&lt;INPUTS!$B$23</f>
        <v/>
      </c>
      <c r="L7178" s="2">
        <f>J7178&lt;INPUTS!$B$22</f>
        <v/>
      </c>
      <c r="M7178" s="2">
        <f>INPUTS!$B$26 + INPUTS!$B$29*F7178</f>
        <v/>
      </c>
      <c r="N7178" s="2">
        <f>M7178&lt;INPUTS!$B$28</f>
        <v/>
      </c>
      <c r="O7178" s="2">
        <f>M7178&lt;INPUTS!$B$27</f>
        <v/>
      </c>
      <c r="P7178" s="2">
        <f>INPUTS!$B$30 + (1-INPUTS!$B$18)*INPUTS!$B$19*G7178</f>
        <v/>
      </c>
      <c r="Q7178" s="2">
        <f>INPUTS!$B$31 + INPUTS!$B$32*P7178</f>
        <v/>
      </c>
      <c r="R7178" s="2">
        <f>IF(INPUTS!$B$13=0, Q7178&lt;=0, Q7178&lt;INPUTS!$B$13)</f>
        <v/>
      </c>
      <c r="S7178" s="2">
        <f>OR(I7178,K7178,N7178,R7178)</f>
        <v/>
      </c>
      <c r="T7178" s="2">
        <f>OR(I7178,L7178,O7178,R7178)</f>
        <v/>
      </c>
    </row>
    <row r="7179">
      <c r="A7179" s="2" t="n">
        <v>100</v>
      </c>
      <c r="B7179" s="2" t="n">
        <v>250</v>
      </c>
      <c r="C7179" s="2" t="n">
        <v>-125</v>
      </c>
      <c r="D7179" s="2">
        <f>(A7179+B7179)/2 + C7179/2</f>
        <v/>
      </c>
      <c r="E7179" s="2">
        <f>SQRT(A7179^2+B7179^2+C7179^2)</f>
        <v/>
      </c>
      <c r="F7179" s="2">
        <f>INPUTS!$B$8*A7179+INPUTS!$B$9*D7179+INPUTS!$B$10*B7179</f>
        <v/>
      </c>
      <c r="G7179" s="2">
        <f>INPUTS!$B$11*A7179/10000</f>
        <v/>
      </c>
      <c r="H7179" s="2">
        <f>MAX(0, (INPUTS!$B$14+INPUTS!$B$16*INPUTS!$B$15) + (1-INPUTS!$B$18)*INPUTS!$B$19*G7179 - INPUTS!$B$17 - INPUTS!$B$20*MAX(0, -F7179))</f>
        <v/>
      </c>
      <c r="I7179" s="2">
        <f>IF(INPUTS!$B$13=0, H7179&lt;=0, H7179&lt;INPUTS!$B$13)</f>
        <v/>
      </c>
      <c r="J7179" s="2">
        <f>INPUTS!$B$21 + INPUTS!$B$24*F7179 + INPUTS!$B$25*G7179</f>
        <v/>
      </c>
      <c r="K7179" s="2">
        <f>J7179&lt;INPUTS!$B$23</f>
        <v/>
      </c>
      <c r="L7179" s="2">
        <f>J7179&lt;INPUTS!$B$22</f>
        <v/>
      </c>
      <c r="M7179" s="2">
        <f>INPUTS!$B$26 + INPUTS!$B$29*F7179</f>
        <v/>
      </c>
      <c r="N7179" s="2">
        <f>M7179&lt;INPUTS!$B$28</f>
        <v/>
      </c>
      <c r="O7179" s="2">
        <f>M7179&lt;INPUTS!$B$27</f>
        <v/>
      </c>
      <c r="P7179" s="2">
        <f>INPUTS!$B$30 + (1-INPUTS!$B$18)*INPUTS!$B$19*G7179</f>
        <v/>
      </c>
      <c r="Q7179" s="2">
        <f>INPUTS!$B$31 + INPUTS!$B$32*P7179</f>
        <v/>
      </c>
      <c r="R7179" s="2">
        <f>IF(INPUTS!$B$13=0, Q7179&lt;=0, Q7179&lt;INPUTS!$B$13)</f>
        <v/>
      </c>
      <c r="S7179" s="2">
        <f>OR(I7179,K7179,N7179,R7179)</f>
        <v/>
      </c>
      <c r="T7179" s="2">
        <f>OR(I7179,L7179,O7179,R7179)</f>
        <v/>
      </c>
    </row>
    <row r="7180">
      <c r="A7180" s="2" t="n">
        <v>100</v>
      </c>
      <c r="B7180" s="2" t="n">
        <v>250</v>
      </c>
      <c r="C7180" s="2" t="n">
        <v>-100</v>
      </c>
      <c r="D7180" s="2">
        <f>(A7180+B7180)/2 + C7180/2</f>
        <v/>
      </c>
      <c r="E7180" s="2">
        <f>SQRT(A7180^2+B7180^2+C7180^2)</f>
        <v/>
      </c>
      <c r="F7180" s="2">
        <f>INPUTS!$B$8*A7180+INPUTS!$B$9*D7180+INPUTS!$B$10*B7180</f>
        <v/>
      </c>
      <c r="G7180" s="2">
        <f>INPUTS!$B$11*A7180/10000</f>
        <v/>
      </c>
      <c r="H7180" s="2">
        <f>MAX(0, (INPUTS!$B$14+INPUTS!$B$16*INPUTS!$B$15) + (1-INPUTS!$B$18)*INPUTS!$B$19*G7180 - INPUTS!$B$17 - INPUTS!$B$20*MAX(0, -F7180))</f>
        <v/>
      </c>
      <c r="I7180" s="2">
        <f>IF(INPUTS!$B$13=0, H7180&lt;=0, H7180&lt;INPUTS!$B$13)</f>
        <v/>
      </c>
      <c r="J7180" s="2">
        <f>INPUTS!$B$21 + INPUTS!$B$24*F7180 + INPUTS!$B$25*G7180</f>
        <v/>
      </c>
      <c r="K7180" s="2">
        <f>J7180&lt;INPUTS!$B$23</f>
        <v/>
      </c>
      <c r="L7180" s="2">
        <f>J7180&lt;INPUTS!$B$22</f>
        <v/>
      </c>
      <c r="M7180" s="2">
        <f>INPUTS!$B$26 + INPUTS!$B$29*F7180</f>
        <v/>
      </c>
      <c r="N7180" s="2">
        <f>M7180&lt;INPUTS!$B$28</f>
        <v/>
      </c>
      <c r="O7180" s="2">
        <f>M7180&lt;INPUTS!$B$27</f>
        <v/>
      </c>
      <c r="P7180" s="2">
        <f>INPUTS!$B$30 + (1-INPUTS!$B$18)*INPUTS!$B$19*G7180</f>
        <v/>
      </c>
      <c r="Q7180" s="2">
        <f>INPUTS!$B$31 + INPUTS!$B$32*P7180</f>
        <v/>
      </c>
      <c r="R7180" s="2">
        <f>IF(INPUTS!$B$13=0, Q7180&lt;=0, Q7180&lt;INPUTS!$B$13)</f>
        <v/>
      </c>
      <c r="S7180" s="2">
        <f>OR(I7180,K7180,N7180,R7180)</f>
        <v/>
      </c>
      <c r="T7180" s="2">
        <f>OR(I7180,L7180,O7180,R7180)</f>
        <v/>
      </c>
    </row>
    <row r="7181">
      <c r="A7181" s="2" t="n">
        <v>100</v>
      </c>
      <c r="B7181" s="2" t="n">
        <v>250</v>
      </c>
      <c r="C7181" s="2" t="n">
        <v>-75</v>
      </c>
      <c r="D7181" s="2">
        <f>(A7181+B7181)/2 + C7181/2</f>
        <v/>
      </c>
      <c r="E7181" s="2">
        <f>SQRT(A7181^2+B7181^2+C7181^2)</f>
        <v/>
      </c>
      <c r="F7181" s="2">
        <f>INPUTS!$B$8*A7181+INPUTS!$B$9*D7181+INPUTS!$B$10*B7181</f>
        <v/>
      </c>
      <c r="G7181" s="2">
        <f>INPUTS!$B$11*A7181/10000</f>
        <v/>
      </c>
      <c r="H7181" s="2">
        <f>MAX(0, (INPUTS!$B$14+INPUTS!$B$16*INPUTS!$B$15) + (1-INPUTS!$B$18)*INPUTS!$B$19*G7181 - INPUTS!$B$17 - INPUTS!$B$20*MAX(0, -F7181))</f>
        <v/>
      </c>
      <c r="I7181" s="2">
        <f>IF(INPUTS!$B$13=0, H7181&lt;=0, H7181&lt;INPUTS!$B$13)</f>
        <v/>
      </c>
      <c r="J7181" s="2">
        <f>INPUTS!$B$21 + INPUTS!$B$24*F7181 + INPUTS!$B$25*G7181</f>
        <v/>
      </c>
      <c r="K7181" s="2">
        <f>J7181&lt;INPUTS!$B$23</f>
        <v/>
      </c>
      <c r="L7181" s="2">
        <f>J7181&lt;INPUTS!$B$22</f>
        <v/>
      </c>
      <c r="M7181" s="2">
        <f>INPUTS!$B$26 + INPUTS!$B$29*F7181</f>
        <v/>
      </c>
      <c r="N7181" s="2">
        <f>M7181&lt;INPUTS!$B$28</f>
        <v/>
      </c>
      <c r="O7181" s="2">
        <f>M7181&lt;INPUTS!$B$27</f>
        <v/>
      </c>
      <c r="P7181" s="2">
        <f>INPUTS!$B$30 + (1-INPUTS!$B$18)*INPUTS!$B$19*G7181</f>
        <v/>
      </c>
      <c r="Q7181" s="2">
        <f>INPUTS!$B$31 + INPUTS!$B$32*P7181</f>
        <v/>
      </c>
      <c r="R7181" s="2">
        <f>IF(INPUTS!$B$13=0, Q7181&lt;=0, Q7181&lt;INPUTS!$B$13)</f>
        <v/>
      </c>
      <c r="S7181" s="2">
        <f>OR(I7181,K7181,N7181,R7181)</f>
        <v/>
      </c>
      <c r="T7181" s="2">
        <f>OR(I7181,L7181,O7181,R7181)</f>
        <v/>
      </c>
    </row>
    <row r="7182">
      <c r="A7182" s="2" t="n">
        <v>100</v>
      </c>
      <c r="B7182" s="2" t="n">
        <v>250</v>
      </c>
      <c r="C7182" s="2" t="n">
        <v>-50</v>
      </c>
      <c r="D7182" s="2">
        <f>(A7182+B7182)/2 + C7182/2</f>
        <v/>
      </c>
      <c r="E7182" s="2">
        <f>SQRT(A7182^2+B7182^2+C7182^2)</f>
        <v/>
      </c>
      <c r="F7182" s="2">
        <f>INPUTS!$B$8*A7182+INPUTS!$B$9*D7182+INPUTS!$B$10*B7182</f>
        <v/>
      </c>
      <c r="G7182" s="2">
        <f>INPUTS!$B$11*A7182/10000</f>
        <v/>
      </c>
      <c r="H7182" s="2">
        <f>MAX(0, (INPUTS!$B$14+INPUTS!$B$16*INPUTS!$B$15) + (1-INPUTS!$B$18)*INPUTS!$B$19*G7182 - INPUTS!$B$17 - INPUTS!$B$20*MAX(0, -F7182))</f>
        <v/>
      </c>
      <c r="I7182" s="2">
        <f>IF(INPUTS!$B$13=0, H7182&lt;=0, H7182&lt;INPUTS!$B$13)</f>
        <v/>
      </c>
      <c r="J7182" s="2">
        <f>INPUTS!$B$21 + INPUTS!$B$24*F7182 + INPUTS!$B$25*G7182</f>
        <v/>
      </c>
      <c r="K7182" s="2">
        <f>J7182&lt;INPUTS!$B$23</f>
        <v/>
      </c>
      <c r="L7182" s="2">
        <f>J7182&lt;INPUTS!$B$22</f>
        <v/>
      </c>
      <c r="M7182" s="2">
        <f>INPUTS!$B$26 + INPUTS!$B$29*F7182</f>
        <v/>
      </c>
      <c r="N7182" s="2">
        <f>M7182&lt;INPUTS!$B$28</f>
        <v/>
      </c>
      <c r="O7182" s="2">
        <f>M7182&lt;INPUTS!$B$27</f>
        <v/>
      </c>
      <c r="P7182" s="2">
        <f>INPUTS!$B$30 + (1-INPUTS!$B$18)*INPUTS!$B$19*G7182</f>
        <v/>
      </c>
      <c r="Q7182" s="2">
        <f>INPUTS!$B$31 + INPUTS!$B$32*P7182</f>
        <v/>
      </c>
      <c r="R7182" s="2">
        <f>IF(INPUTS!$B$13=0, Q7182&lt;=0, Q7182&lt;INPUTS!$B$13)</f>
        <v/>
      </c>
      <c r="S7182" s="2">
        <f>OR(I7182,K7182,N7182,R7182)</f>
        <v/>
      </c>
      <c r="T7182" s="2">
        <f>OR(I7182,L7182,O7182,R7182)</f>
        <v/>
      </c>
    </row>
    <row r="7183">
      <c r="A7183" s="2" t="n">
        <v>100</v>
      </c>
      <c r="B7183" s="2" t="n">
        <v>250</v>
      </c>
      <c r="C7183" s="2" t="n">
        <v>-25</v>
      </c>
      <c r="D7183" s="2">
        <f>(A7183+B7183)/2 + C7183/2</f>
        <v/>
      </c>
      <c r="E7183" s="2">
        <f>SQRT(A7183^2+B7183^2+C7183^2)</f>
        <v/>
      </c>
      <c r="F7183" s="2">
        <f>INPUTS!$B$8*A7183+INPUTS!$B$9*D7183+INPUTS!$B$10*B7183</f>
        <v/>
      </c>
      <c r="G7183" s="2">
        <f>INPUTS!$B$11*A7183/10000</f>
        <v/>
      </c>
      <c r="H7183" s="2">
        <f>MAX(0, (INPUTS!$B$14+INPUTS!$B$16*INPUTS!$B$15) + (1-INPUTS!$B$18)*INPUTS!$B$19*G7183 - INPUTS!$B$17 - INPUTS!$B$20*MAX(0, -F7183))</f>
        <v/>
      </c>
      <c r="I7183" s="2">
        <f>IF(INPUTS!$B$13=0, H7183&lt;=0, H7183&lt;INPUTS!$B$13)</f>
        <v/>
      </c>
      <c r="J7183" s="2">
        <f>INPUTS!$B$21 + INPUTS!$B$24*F7183 + INPUTS!$B$25*G7183</f>
        <v/>
      </c>
      <c r="K7183" s="2">
        <f>J7183&lt;INPUTS!$B$23</f>
        <v/>
      </c>
      <c r="L7183" s="2">
        <f>J7183&lt;INPUTS!$B$22</f>
        <v/>
      </c>
      <c r="M7183" s="2">
        <f>INPUTS!$B$26 + INPUTS!$B$29*F7183</f>
        <v/>
      </c>
      <c r="N7183" s="2">
        <f>M7183&lt;INPUTS!$B$28</f>
        <v/>
      </c>
      <c r="O7183" s="2">
        <f>M7183&lt;INPUTS!$B$27</f>
        <v/>
      </c>
      <c r="P7183" s="2">
        <f>INPUTS!$B$30 + (1-INPUTS!$B$18)*INPUTS!$B$19*G7183</f>
        <v/>
      </c>
      <c r="Q7183" s="2">
        <f>INPUTS!$B$31 + INPUTS!$B$32*P7183</f>
        <v/>
      </c>
      <c r="R7183" s="2">
        <f>IF(INPUTS!$B$13=0, Q7183&lt;=0, Q7183&lt;INPUTS!$B$13)</f>
        <v/>
      </c>
      <c r="S7183" s="2">
        <f>OR(I7183,K7183,N7183,R7183)</f>
        <v/>
      </c>
      <c r="T7183" s="2">
        <f>OR(I7183,L7183,O7183,R7183)</f>
        <v/>
      </c>
    </row>
    <row r="7184">
      <c r="A7184" s="2" t="n">
        <v>100</v>
      </c>
      <c r="B7184" s="2" t="n">
        <v>250</v>
      </c>
      <c r="C7184" s="2" t="n">
        <v>0</v>
      </c>
      <c r="D7184" s="2">
        <f>(A7184+B7184)/2 + C7184/2</f>
        <v/>
      </c>
      <c r="E7184" s="2">
        <f>SQRT(A7184^2+B7184^2+C7184^2)</f>
        <v/>
      </c>
      <c r="F7184" s="2">
        <f>INPUTS!$B$8*A7184+INPUTS!$B$9*D7184+INPUTS!$B$10*B7184</f>
        <v/>
      </c>
      <c r="G7184" s="2">
        <f>INPUTS!$B$11*A7184/10000</f>
        <v/>
      </c>
      <c r="H7184" s="2">
        <f>MAX(0, (INPUTS!$B$14+INPUTS!$B$16*INPUTS!$B$15) + (1-INPUTS!$B$18)*INPUTS!$B$19*G7184 - INPUTS!$B$17 - INPUTS!$B$20*MAX(0, -F7184))</f>
        <v/>
      </c>
      <c r="I7184" s="2">
        <f>IF(INPUTS!$B$13=0, H7184&lt;=0, H7184&lt;INPUTS!$B$13)</f>
        <v/>
      </c>
      <c r="J7184" s="2">
        <f>INPUTS!$B$21 + INPUTS!$B$24*F7184 + INPUTS!$B$25*G7184</f>
        <v/>
      </c>
      <c r="K7184" s="2">
        <f>J7184&lt;INPUTS!$B$23</f>
        <v/>
      </c>
      <c r="L7184" s="2">
        <f>J7184&lt;INPUTS!$B$22</f>
        <v/>
      </c>
      <c r="M7184" s="2">
        <f>INPUTS!$B$26 + INPUTS!$B$29*F7184</f>
        <v/>
      </c>
      <c r="N7184" s="2">
        <f>M7184&lt;INPUTS!$B$28</f>
        <v/>
      </c>
      <c r="O7184" s="2">
        <f>M7184&lt;INPUTS!$B$27</f>
        <v/>
      </c>
      <c r="P7184" s="2">
        <f>INPUTS!$B$30 + (1-INPUTS!$B$18)*INPUTS!$B$19*G7184</f>
        <v/>
      </c>
      <c r="Q7184" s="2">
        <f>INPUTS!$B$31 + INPUTS!$B$32*P7184</f>
        <v/>
      </c>
      <c r="R7184" s="2">
        <f>IF(INPUTS!$B$13=0, Q7184&lt;=0, Q7184&lt;INPUTS!$B$13)</f>
        <v/>
      </c>
      <c r="S7184" s="2">
        <f>OR(I7184,K7184,N7184,R7184)</f>
        <v/>
      </c>
      <c r="T7184" s="2">
        <f>OR(I7184,L7184,O7184,R7184)</f>
        <v/>
      </c>
    </row>
    <row r="7185">
      <c r="A7185" s="2" t="n">
        <v>100</v>
      </c>
      <c r="B7185" s="2" t="n">
        <v>250</v>
      </c>
      <c r="C7185" s="2" t="n">
        <v>25</v>
      </c>
      <c r="D7185" s="2">
        <f>(A7185+B7185)/2 + C7185/2</f>
        <v/>
      </c>
      <c r="E7185" s="2">
        <f>SQRT(A7185^2+B7185^2+C7185^2)</f>
        <v/>
      </c>
      <c r="F7185" s="2">
        <f>INPUTS!$B$8*A7185+INPUTS!$B$9*D7185+INPUTS!$B$10*B7185</f>
        <v/>
      </c>
      <c r="G7185" s="2">
        <f>INPUTS!$B$11*A7185/10000</f>
        <v/>
      </c>
      <c r="H7185" s="2">
        <f>MAX(0, (INPUTS!$B$14+INPUTS!$B$16*INPUTS!$B$15) + (1-INPUTS!$B$18)*INPUTS!$B$19*G7185 - INPUTS!$B$17 - INPUTS!$B$20*MAX(0, -F7185))</f>
        <v/>
      </c>
      <c r="I7185" s="2">
        <f>IF(INPUTS!$B$13=0, H7185&lt;=0, H7185&lt;INPUTS!$B$13)</f>
        <v/>
      </c>
      <c r="J7185" s="2">
        <f>INPUTS!$B$21 + INPUTS!$B$24*F7185 + INPUTS!$B$25*G7185</f>
        <v/>
      </c>
      <c r="K7185" s="2">
        <f>J7185&lt;INPUTS!$B$23</f>
        <v/>
      </c>
      <c r="L7185" s="2">
        <f>J7185&lt;INPUTS!$B$22</f>
        <v/>
      </c>
      <c r="M7185" s="2">
        <f>INPUTS!$B$26 + INPUTS!$B$29*F7185</f>
        <v/>
      </c>
      <c r="N7185" s="2">
        <f>M7185&lt;INPUTS!$B$28</f>
        <v/>
      </c>
      <c r="O7185" s="2">
        <f>M7185&lt;INPUTS!$B$27</f>
        <v/>
      </c>
      <c r="P7185" s="2">
        <f>INPUTS!$B$30 + (1-INPUTS!$B$18)*INPUTS!$B$19*G7185</f>
        <v/>
      </c>
      <c r="Q7185" s="2">
        <f>INPUTS!$B$31 + INPUTS!$B$32*P7185</f>
        <v/>
      </c>
      <c r="R7185" s="2">
        <f>IF(INPUTS!$B$13=0, Q7185&lt;=0, Q7185&lt;INPUTS!$B$13)</f>
        <v/>
      </c>
      <c r="S7185" s="2">
        <f>OR(I7185,K7185,N7185,R7185)</f>
        <v/>
      </c>
      <c r="T7185" s="2">
        <f>OR(I7185,L7185,O7185,R7185)</f>
        <v/>
      </c>
    </row>
    <row r="7186">
      <c r="A7186" s="2" t="n">
        <v>100</v>
      </c>
      <c r="B7186" s="2" t="n">
        <v>250</v>
      </c>
      <c r="C7186" s="2" t="n">
        <v>50</v>
      </c>
      <c r="D7186" s="2">
        <f>(A7186+B7186)/2 + C7186/2</f>
        <v/>
      </c>
      <c r="E7186" s="2">
        <f>SQRT(A7186^2+B7186^2+C7186^2)</f>
        <v/>
      </c>
      <c r="F7186" s="2">
        <f>INPUTS!$B$8*A7186+INPUTS!$B$9*D7186+INPUTS!$B$10*B7186</f>
        <v/>
      </c>
      <c r="G7186" s="2">
        <f>INPUTS!$B$11*A7186/10000</f>
        <v/>
      </c>
      <c r="H7186" s="2">
        <f>MAX(0, (INPUTS!$B$14+INPUTS!$B$16*INPUTS!$B$15) + (1-INPUTS!$B$18)*INPUTS!$B$19*G7186 - INPUTS!$B$17 - INPUTS!$B$20*MAX(0, -F7186))</f>
        <v/>
      </c>
      <c r="I7186" s="2">
        <f>IF(INPUTS!$B$13=0, H7186&lt;=0, H7186&lt;INPUTS!$B$13)</f>
        <v/>
      </c>
      <c r="J7186" s="2">
        <f>INPUTS!$B$21 + INPUTS!$B$24*F7186 + INPUTS!$B$25*G7186</f>
        <v/>
      </c>
      <c r="K7186" s="2">
        <f>J7186&lt;INPUTS!$B$23</f>
        <v/>
      </c>
      <c r="L7186" s="2">
        <f>J7186&lt;INPUTS!$B$22</f>
        <v/>
      </c>
      <c r="M7186" s="2">
        <f>INPUTS!$B$26 + INPUTS!$B$29*F7186</f>
        <v/>
      </c>
      <c r="N7186" s="2">
        <f>M7186&lt;INPUTS!$B$28</f>
        <v/>
      </c>
      <c r="O7186" s="2">
        <f>M7186&lt;INPUTS!$B$27</f>
        <v/>
      </c>
      <c r="P7186" s="2">
        <f>INPUTS!$B$30 + (1-INPUTS!$B$18)*INPUTS!$B$19*G7186</f>
        <v/>
      </c>
      <c r="Q7186" s="2">
        <f>INPUTS!$B$31 + INPUTS!$B$32*P7186</f>
        <v/>
      </c>
      <c r="R7186" s="2">
        <f>IF(INPUTS!$B$13=0, Q7186&lt;=0, Q7186&lt;INPUTS!$B$13)</f>
        <v/>
      </c>
      <c r="S7186" s="2">
        <f>OR(I7186,K7186,N7186,R7186)</f>
        <v/>
      </c>
      <c r="T7186" s="2">
        <f>OR(I7186,L7186,O7186,R7186)</f>
        <v/>
      </c>
    </row>
    <row r="7187">
      <c r="A7187" s="2" t="n">
        <v>100</v>
      </c>
      <c r="B7187" s="2" t="n">
        <v>250</v>
      </c>
      <c r="C7187" s="2" t="n">
        <v>75</v>
      </c>
      <c r="D7187" s="2">
        <f>(A7187+B7187)/2 + C7187/2</f>
        <v/>
      </c>
      <c r="E7187" s="2">
        <f>SQRT(A7187^2+B7187^2+C7187^2)</f>
        <v/>
      </c>
      <c r="F7187" s="2">
        <f>INPUTS!$B$8*A7187+INPUTS!$B$9*D7187+INPUTS!$B$10*B7187</f>
        <v/>
      </c>
      <c r="G7187" s="2">
        <f>INPUTS!$B$11*A7187/10000</f>
        <v/>
      </c>
      <c r="H7187" s="2">
        <f>MAX(0, (INPUTS!$B$14+INPUTS!$B$16*INPUTS!$B$15) + (1-INPUTS!$B$18)*INPUTS!$B$19*G7187 - INPUTS!$B$17 - INPUTS!$B$20*MAX(0, -F7187))</f>
        <v/>
      </c>
      <c r="I7187" s="2">
        <f>IF(INPUTS!$B$13=0, H7187&lt;=0, H7187&lt;INPUTS!$B$13)</f>
        <v/>
      </c>
      <c r="J7187" s="2">
        <f>INPUTS!$B$21 + INPUTS!$B$24*F7187 + INPUTS!$B$25*G7187</f>
        <v/>
      </c>
      <c r="K7187" s="2">
        <f>J7187&lt;INPUTS!$B$23</f>
        <v/>
      </c>
      <c r="L7187" s="2">
        <f>J7187&lt;INPUTS!$B$22</f>
        <v/>
      </c>
      <c r="M7187" s="2">
        <f>INPUTS!$B$26 + INPUTS!$B$29*F7187</f>
        <v/>
      </c>
      <c r="N7187" s="2">
        <f>M7187&lt;INPUTS!$B$28</f>
        <v/>
      </c>
      <c r="O7187" s="2">
        <f>M7187&lt;INPUTS!$B$27</f>
        <v/>
      </c>
      <c r="P7187" s="2">
        <f>INPUTS!$B$30 + (1-INPUTS!$B$18)*INPUTS!$B$19*G7187</f>
        <v/>
      </c>
      <c r="Q7187" s="2">
        <f>INPUTS!$B$31 + INPUTS!$B$32*P7187</f>
        <v/>
      </c>
      <c r="R7187" s="2">
        <f>IF(INPUTS!$B$13=0, Q7187&lt;=0, Q7187&lt;INPUTS!$B$13)</f>
        <v/>
      </c>
      <c r="S7187" s="2">
        <f>OR(I7187,K7187,N7187,R7187)</f>
        <v/>
      </c>
      <c r="T7187" s="2">
        <f>OR(I7187,L7187,O7187,R7187)</f>
        <v/>
      </c>
    </row>
    <row r="7188">
      <c r="A7188" s="2" t="n">
        <v>100</v>
      </c>
      <c r="B7188" s="2" t="n">
        <v>250</v>
      </c>
      <c r="C7188" s="2" t="n">
        <v>100</v>
      </c>
      <c r="D7188" s="2">
        <f>(A7188+B7188)/2 + C7188/2</f>
        <v/>
      </c>
      <c r="E7188" s="2">
        <f>SQRT(A7188^2+B7188^2+C7188^2)</f>
        <v/>
      </c>
      <c r="F7188" s="2">
        <f>INPUTS!$B$8*A7188+INPUTS!$B$9*D7188+INPUTS!$B$10*B7188</f>
        <v/>
      </c>
      <c r="G7188" s="2">
        <f>INPUTS!$B$11*A7188/10000</f>
        <v/>
      </c>
      <c r="H7188" s="2">
        <f>MAX(0, (INPUTS!$B$14+INPUTS!$B$16*INPUTS!$B$15) + (1-INPUTS!$B$18)*INPUTS!$B$19*G7188 - INPUTS!$B$17 - INPUTS!$B$20*MAX(0, -F7188))</f>
        <v/>
      </c>
      <c r="I7188" s="2">
        <f>IF(INPUTS!$B$13=0, H7188&lt;=0, H7188&lt;INPUTS!$B$13)</f>
        <v/>
      </c>
      <c r="J7188" s="2">
        <f>INPUTS!$B$21 + INPUTS!$B$24*F7188 + INPUTS!$B$25*G7188</f>
        <v/>
      </c>
      <c r="K7188" s="2">
        <f>J7188&lt;INPUTS!$B$23</f>
        <v/>
      </c>
      <c r="L7188" s="2">
        <f>J7188&lt;INPUTS!$B$22</f>
        <v/>
      </c>
      <c r="M7188" s="2">
        <f>INPUTS!$B$26 + INPUTS!$B$29*F7188</f>
        <v/>
      </c>
      <c r="N7188" s="2">
        <f>M7188&lt;INPUTS!$B$28</f>
        <v/>
      </c>
      <c r="O7188" s="2">
        <f>M7188&lt;INPUTS!$B$27</f>
        <v/>
      </c>
      <c r="P7188" s="2">
        <f>INPUTS!$B$30 + (1-INPUTS!$B$18)*INPUTS!$B$19*G7188</f>
        <v/>
      </c>
      <c r="Q7188" s="2">
        <f>INPUTS!$B$31 + INPUTS!$B$32*P7188</f>
        <v/>
      </c>
      <c r="R7188" s="2">
        <f>IF(INPUTS!$B$13=0, Q7188&lt;=0, Q7188&lt;INPUTS!$B$13)</f>
        <v/>
      </c>
      <c r="S7188" s="2">
        <f>OR(I7188,K7188,N7188,R7188)</f>
        <v/>
      </c>
      <c r="T7188" s="2">
        <f>OR(I7188,L7188,O7188,R7188)</f>
        <v/>
      </c>
    </row>
    <row r="7189">
      <c r="A7189" s="2" t="n">
        <v>100</v>
      </c>
      <c r="B7189" s="2" t="n">
        <v>250</v>
      </c>
      <c r="C7189" s="2" t="n">
        <v>125</v>
      </c>
      <c r="D7189" s="2">
        <f>(A7189+B7189)/2 + C7189/2</f>
        <v/>
      </c>
      <c r="E7189" s="2">
        <f>SQRT(A7189^2+B7189^2+C7189^2)</f>
        <v/>
      </c>
      <c r="F7189" s="2">
        <f>INPUTS!$B$8*A7189+INPUTS!$B$9*D7189+INPUTS!$B$10*B7189</f>
        <v/>
      </c>
      <c r="G7189" s="2">
        <f>INPUTS!$B$11*A7189/10000</f>
        <v/>
      </c>
      <c r="H7189" s="2">
        <f>MAX(0, (INPUTS!$B$14+INPUTS!$B$16*INPUTS!$B$15) + (1-INPUTS!$B$18)*INPUTS!$B$19*G7189 - INPUTS!$B$17 - INPUTS!$B$20*MAX(0, -F7189))</f>
        <v/>
      </c>
      <c r="I7189" s="2">
        <f>IF(INPUTS!$B$13=0, H7189&lt;=0, H7189&lt;INPUTS!$B$13)</f>
        <v/>
      </c>
      <c r="J7189" s="2">
        <f>INPUTS!$B$21 + INPUTS!$B$24*F7189 + INPUTS!$B$25*G7189</f>
        <v/>
      </c>
      <c r="K7189" s="2">
        <f>J7189&lt;INPUTS!$B$23</f>
        <v/>
      </c>
      <c r="L7189" s="2">
        <f>J7189&lt;INPUTS!$B$22</f>
        <v/>
      </c>
      <c r="M7189" s="2">
        <f>INPUTS!$B$26 + INPUTS!$B$29*F7189</f>
        <v/>
      </c>
      <c r="N7189" s="2">
        <f>M7189&lt;INPUTS!$B$28</f>
        <v/>
      </c>
      <c r="O7189" s="2">
        <f>M7189&lt;INPUTS!$B$27</f>
        <v/>
      </c>
      <c r="P7189" s="2">
        <f>INPUTS!$B$30 + (1-INPUTS!$B$18)*INPUTS!$B$19*G7189</f>
        <v/>
      </c>
      <c r="Q7189" s="2">
        <f>INPUTS!$B$31 + INPUTS!$B$32*P7189</f>
        <v/>
      </c>
      <c r="R7189" s="2">
        <f>IF(INPUTS!$B$13=0, Q7189&lt;=0, Q7189&lt;INPUTS!$B$13)</f>
        <v/>
      </c>
      <c r="S7189" s="2">
        <f>OR(I7189,K7189,N7189,R7189)</f>
        <v/>
      </c>
      <c r="T7189" s="2">
        <f>OR(I7189,L7189,O7189,R7189)</f>
        <v/>
      </c>
    </row>
    <row r="7190">
      <c r="A7190" s="2" t="n">
        <v>100</v>
      </c>
      <c r="B7190" s="2" t="n">
        <v>250</v>
      </c>
      <c r="C7190" s="2" t="n">
        <v>150</v>
      </c>
      <c r="D7190" s="2">
        <f>(A7190+B7190)/2 + C7190/2</f>
        <v/>
      </c>
      <c r="E7190" s="2">
        <f>SQRT(A7190^2+B7190^2+C7190^2)</f>
        <v/>
      </c>
      <c r="F7190" s="2">
        <f>INPUTS!$B$8*A7190+INPUTS!$B$9*D7190+INPUTS!$B$10*B7190</f>
        <v/>
      </c>
      <c r="G7190" s="2">
        <f>INPUTS!$B$11*A7190/10000</f>
        <v/>
      </c>
      <c r="H7190" s="2">
        <f>MAX(0, (INPUTS!$B$14+INPUTS!$B$16*INPUTS!$B$15) + (1-INPUTS!$B$18)*INPUTS!$B$19*G7190 - INPUTS!$B$17 - INPUTS!$B$20*MAX(0, -F7190))</f>
        <v/>
      </c>
      <c r="I7190" s="2">
        <f>IF(INPUTS!$B$13=0, H7190&lt;=0, H7190&lt;INPUTS!$B$13)</f>
        <v/>
      </c>
      <c r="J7190" s="2">
        <f>INPUTS!$B$21 + INPUTS!$B$24*F7190 + INPUTS!$B$25*G7190</f>
        <v/>
      </c>
      <c r="K7190" s="2">
        <f>J7190&lt;INPUTS!$B$23</f>
        <v/>
      </c>
      <c r="L7190" s="2">
        <f>J7190&lt;INPUTS!$B$22</f>
        <v/>
      </c>
      <c r="M7190" s="2">
        <f>INPUTS!$B$26 + INPUTS!$B$29*F7190</f>
        <v/>
      </c>
      <c r="N7190" s="2">
        <f>M7190&lt;INPUTS!$B$28</f>
        <v/>
      </c>
      <c r="O7190" s="2">
        <f>M7190&lt;INPUTS!$B$27</f>
        <v/>
      </c>
      <c r="P7190" s="2">
        <f>INPUTS!$B$30 + (1-INPUTS!$B$18)*INPUTS!$B$19*G7190</f>
        <v/>
      </c>
      <c r="Q7190" s="2">
        <f>INPUTS!$B$31 + INPUTS!$B$32*P7190</f>
        <v/>
      </c>
      <c r="R7190" s="2">
        <f>IF(INPUTS!$B$13=0, Q7190&lt;=0, Q7190&lt;INPUTS!$B$13)</f>
        <v/>
      </c>
      <c r="S7190" s="2">
        <f>OR(I7190,K7190,N7190,R7190)</f>
        <v/>
      </c>
      <c r="T7190" s="2">
        <f>OR(I7190,L7190,O7190,R7190)</f>
        <v/>
      </c>
    </row>
    <row r="7191">
      <c r="A7191" s="2" t="n">
        <v>100</v>
      </c>
      <c r="B7191" s="2" t="n">
        <v>250</v>
      </c>
      <c r="C7191" s="2" t="n">
        <v>175</v>
      </c>
      <c r="D7191" s="2">
        <f>(A7191+B7191)/2 + C7191/2</f>
        <v/>
      </c>
      <c r="E7191" s="2">
        <f>SQRT(A7191^2+B7191^2+C7191^2)</f>
        <v/>
      </c>
      <c r="F7191" s="2">
        <f>INPUTS!$B$8*A7191+INPUTS!$B$9*D7191+INPUTS!$B$10*B7191</f>
        <v/>
      </c>
      <c r="G7191" s="2">
        <f>INPUTS!$B$11*A7191/10000</f>
        <v/>
      </c>
      <c r="H7191" s="2">
        <f>MAX(0, (INPUTS!$B$14+INPUTS!$B$16*INPUTS!$B$15) + (1-INPUTS!$B$18)*INPUTS!$B$19*G7191 - INPUTS!$B$17 - INPUTS!$B$20*MAX(0, -F7191))</f>
        <v/>
      </c>
      <c r="I7191" s="2">
        <f>IF(INPUTS!$B$13=0, H7191&lt;=0, H7191&lt;INPUTS!$B$13)</f>
        <v/>
      </c>
      <c r="J7191" s="2">
        <f>INPUTS!$B$21 + INPUTS!$B$24*F7191 + INPUTS!$B$25*G7191</f>
        <v/>
      </c>
      <c r="K7191" s="2">
        <f>J7191&lt;INPUTS!$B$23</f>
        <v/>
      </c>
      <c r="L7191" s="2">
        <f>J7191&lt;INPUTS!$B$22</f>
        <v/>
      </c>
      <c r="M7191" s="2">
        <f>INPUTS!$B$26 + INPUTS!$B$29*F7191</f>
        <v/>
      </c>
      <c r="N7191" s="2">
        <f>M7191&lt;INPUTS!$B$28</f>
        <v/>
      </c>
      <c r="O7191" s="2">
        <f>M7191&lt;INPUTS!$B$27</f>
        <v/>
      </c>
      <c r="P7191" s="2">
        <f>INPUTS!$B$30 + (1-INPUTS!$B$18)*INPUTS!$B$19*G7191</f>
        <v/>
      </c>
      <c r="Q7191" s="2">
        <f>INPUTS!$B$31 + INPUTS!$B$32*P7191</f>
        <v/>
      </c>
      <c r="R7191" s="2">
        <f>IF(INPUTS!$B$13=0, Q7191&lt;=0, Q7191&lt;INPUTS!$B$13)</f>
        <v/>
      </c>
      <c r="S7191" s="2">
        <f>OR(I7191,K7191,N7191,R7191)</f>
        <v/>
      </c>
      <c r="T7191" s="2">
        <f>OR(I7191,L7191,O7191,R7191)</f>
        <v/>
      </c>
    </row>
    <row r="7192">
      <c r="A7192" s="2" t="n">
        <v>100</v>
      </c>
      <c r="B7192" s="2" t="n">
        <v>250</v>
      </c>
      <c r="C7192" s="2" t="n">
        <v>200</v>
      </c>
      <c r="D7192" s="2">
        <f>(A7192+B7192)/2 + C7192/2</f>
        <v/>
      </c>
      <c r="E7192" s="2">
        <f>SQRT(A7192^2+B7192^2+C7192^2)</f>
        <v/>
      </c>
      <c r="F7192" s="2">
        <f>INPUTS!$B$8*A7192+INPUTS!$B$9*D7192+INPUTS!$B$10*B7192</f>
        <v/>
      </c>
      <c r="G7192" s="2">
        <f>INPUTS!$B$11*A7192/10000</f>
        <v/>
      </c>
      <c r="H7192" s="2">
        <f>MAX(0, (INPUTS!$B$14+INPUTS!$B$16*INPUTS!$B$15) + (1-INPUTS!$B$18)*INPUTS!$B$19*G7192 - INPUTS!$B$17 - INPUTS!$B$20*MAX(0, -F7192))</f>
        <v/>
      </c>
      <c r="I7192" s="2">
        <f>IF(INPUTS!$B$13=0, H7192&lt;=0, H7192&lt;INPUTS!$B$13)</f>
        <v/>
      </c>
      <c r="J7192" s="2">
        <f>INPUTS!$B$21 + INPUTS!$B$24*F7192 + INPUTS!$B$25*G7192</f>
        <v/>
      </c>
      <c r="K7192" s="2">
        <f>J7192&lt;INPUTS!$B$23</f>
        <v/>
      </c>
      <c r="L7192" s="2">
        <f>J7192&lt;INPUTS!$B$22</f>
        <v/>
      </c>
      <c r="M7192" s="2">
        <f>INPUTS!$B$26 + INPUTS!$B$29*F7192</f>
        <v/>
      </c>
      <c r="N7192" s="2">
        <f>M7192&lt;INPUTS!$B$28</f>
        <v/>
      </c>
      <c r="O7192" s="2">
        <f>M7192&lt;INPUTS!$B$27</f>
        <v/>
      </c>
      <c r="P7192" s="2">
        <f>INPUTS!$B$30 + (1-INPUTS!$B$18)*INPUTS!$B$19*G7192</f>
        <v/>
      </c>
      <c r="Q7192" s="2">
        <f>INPUTS!$B$31 + INPUTS!$B$32*P7192</f>
        <v/>
      </c>
      <c r="R7192" s="2">
        <f>IF(INPUTS!$B$13=0, Q7192&lt;=0, Q7192&lt;INPUTS!$B$13)</f>
        <v/>
      </c>
      <c r="S7192" s="2">
        <f>OR(I7192,K7192,N7192,R7192)</f>
        <v/>
      </c>
      <c r="T7192" s="2">
        <f>OR(I7192,L7192,O7192,R7192)</f>
        <v/>
      </c>
    </row>
    <row r="7193">
      <c r="A7193" s="2" t="n">
        <v>100</v>
      </c>
      <c r="B7193" s="2" t="n">
        <v>275</v>
      </c>
      <c r="C7193" s="2" t="n">
        <v>-200</v>
      </c>
      <c r="D7193" s="2">
        <f>(A7193+B7193)/2 + C7193/2</f>
        <v/>
      </c>
      <c r="E7193" s="2">
        <f>SQRT(A7193^2+B7193^2+C7193^2)</f>
        <v/>
      </c>
      <c r="F7193" s="2">
        <f>INPUTS!$B$8*A7193+INPUTS!$B$9*D7193+INPUTS!$B$10*B7193</f>
        <v/>
      </c>
      <c r="G7193" s="2">
        <f>INPUTS!$B$11*A7193/10000</f>
        <v/>
      </c>
      <c r="H7193" s="2">
        <f>MAX(0, (INPUTS!$B$14+INPUTS!$B$16*INPUTS!$B$15) + (1-INPUTS!$B$18)*INPUTS!$B$19*G7193 - INPUTS!$B$17 - INPUTS!$B$20*MAX(0, -F7193))</f>
        <v/>
      </c>
      <c r="I7193" s="2">
        <f>IF(INPUTS!$B$13=0, H7193&lt;=0, H7193&lt;INPUTS!$B$13)</f>
        <v/>
      </c>
      <c r="J7193" s="2">
        <f>INPUTS!$B$21 + INPUTS!$B$24*F7193 + INPUTS!$B$25*G7193</f>
        <v/>
      </c>
      <c r="K7193" s="2">
        <f>J7193&lt;INPUTS!$B$23</f>
        <v/>
      </c>
      <c r="L7193" s="2">
        <f>J7193&lt;INPUTS!$B$22</f>
        <v/>
      </c>
      <c r="M7193" s="2">
        <f>INPUTS!$B$26 + INPUTS!$B$29*F7193</f>
        <v/>
      </c>
      <c r="N7193" s="2">
        <f>M7193&lt;INPUTS!$B$28</f>
        <v/>
      </c>
      <c r="O7193" s="2">
        <f>M7193&lt;INPUTS!$B$27</f>
        <v/>
      </c>
      <c r="P7193" s="2">
        <f>INPUTS!$B$30 + (1-INPUTS!$B$18)*INPUTS!$B$19*G7193</f>
        <v/>
      </c>
      <c r="Q7193" s="2">
        <f>INPUTS!$B$31 + INPUTS!$B$32*P7193</f>
        <v/>
      </c>
      <c r="R7193" s="2">
        <f>IF(INPUTS!$B$13=0, Q7193&lt;=0, Q7193&lt;INPUTS!$B$13)</f>
        <v/>
      </c>
      <c r="S7193" s="2">
        <f>OR(I7193,K7193,N7193,R7193)</f>
        <v/>
      </c>
      <c r="T7193" s="2">
        <f>OR(I7193,L7193,O7193,R7193)</f>
        <v/>
      </c>
    </row>
    <row r="7194">
      <c r="A7194" s="2" t="n">
        <v>100</v>
      </c>
      <c r="B7194" s="2" t="n">
        <v>275</v>
      </c>
      <c r="C7194" s="2" t="n">
        <v>-175</v>
      </c>
      <c r="D7194" s="2">
        <f>(A7194+B7194)/2 + C7194/2</f>
        <v/>
      </c>
      <c r="E7194" s="2">
        <f>SQRT(A7194^2+B7194^2+C7194^2)</f>
        <v/>
      </c>
      <c r="F7194" s="2">
        <f>INPUTS!$B$8*A7194+INPUTS!$B$9*D7194+INPUTS!$B$10*B7194</f>
        <v/>
      </c>
      <c r="G7194" s="2">
        <f>INPUTS!$B$11*A7194/10000</f>
        <v/>
      </c>
      <c r="H7194" s="2">
        <f>MAX(0, (INPUTS!$B$14+INPUTS!$B$16*INPUTS!$B$15) + (1-INPUTS!$B$18)*INPUTS!$B$19*G7194 - INPUTS!$B$17 - INPUTS!$B$20*MAX(0, -F7194))</f>
        <v/>
      </c>
      <c r="I7194" s="2">
        <f>IF(INPUTS!$B$13=0, H7194&lt;=0, H7194&lt;INPUTS!$B$13)</f>
        <v/>
      </c>
      <c r="J7194" s="2">
        <f>INPUTS!$B$21 + INPUTS!$B$24*F7194 + INPUTS!$B$25*G7194</f>
        <v/>
      </c>
      <c r="K7194" s="2">
        <f>J7194&lt;INPUTS!$B$23</f>
        <v/>
      </c>
      <c r="L7194" s="2">
        <f>J7194&lt;INPUTS!$B$22</f>
        <v/>
      </c>
      <c r="M7194" s="2">
        <f>INPUTS!$B$26 + INPUTS!$B$29*F7194</f>
        <v/>
      </c>
      <c r="N7194" s="2">
        <f>M7194&lt;INPUTS!$B$28</f>
        <v/>
      </c>
      <c r="O7194" s="2">
        <f>M7194&lt;INPUTS!$B$27</f>
        <v/>
      </c>
      <c r="P7194" s="2">
        <f>INPUTS!$B$30 + (1-INPUTS!$B$18)*INPUTS!$B$19*G7194</f>
        <v/>
      </c>
      <c r="Q7194" s="2">
        <f>INPUTS!$B$31 + INPUTS!$B$32*P7194</f>
        <v/>
      </c>
      <c r="R7194" s="2">
        <f>IF(INPUTS!$B$13=0, Q7194&lt;=0, Q7194&lt;INPUTS!$B$13)</f>
        <v/>
      </c>
      <c r="S7194" s="2">
        <f>OR(I7194,K7194,N7194,R7194)</f>
        <v/>
      </c>
      <c r="T7194" s="2">
        <f>OR(I7194,L7194,O7194,R7194)</f>
        <v/>
      </c>
    </row>
    <row r="7195">
      <c r="A7195" s="2" t="n">
        <v>100</v>
      </c>
      <c r="B7195" s="2" t="n">
        <v>275</v>
      </c>
      <c r="C7195" s="2" t="n">
        <v>-150</v>
      </c>
      <c r="D7195" s="2">
        <f>(A7195+B7195)/2 + C7195/2</f>
        <v/>
      </c>
      <c r="E7195" s="2">
        <f>SQRT(A7195^2+B7195^2+C7195^2)</f>
        <v/>
      </c>
      <c r="F7195" s="2">
        <f>INPUTS!$B$8*A7195+INPUTS!$B$9*D7195+INPUTS!$B$10*B7195</f>
        <v/>
      </c>
      <c r="G7195" s="2">
        <f>INPUTS!$B$11*A7195/10000</f>
        <v/>
      </c>
      <c r="H7195" s="2">
        <f>MAX(0, (INPUTS!$B$14+INPUTS!$B$16*INPUTS!$B$15) + (1-INPUTS!$B$18)*INPUTS!$B$19*G7195 - INPUTS!$B$17 - INPUTS!$B$20*MAX(0, -F7195))</f>
        <v/>
      </c>
      <c r="I7195" s="2">
        <f>IF(INPUTS!$B$13=0, H7195&lt;=0, H7195&lt;INPUTS!$B$13)</f>
        <v/>
      </c>
      <c r="J7195" s="2">
        <f>INPUTS!$B$21 + INPUTS!$B$24*F7195 + INPUTS!$B$25*G7195</f>
        <v/>
      </c>
      <c r="K7195" s="2">
        <f>J7195&lt;INPUTS!$B$23</f>
        <v/>
      </c>
      <c r="L7195" s="2">
        <f>J7195&lt;INPUTS!$B$22</f>
        <v/>
      </c>
      <c r="M7195" s="2">
        <f>INPUTS!$B$26 + INPUTS!$B$29*F7195</f>
        <v/>
      </c>
      <c r="N7195" s="2">
        <f>M7195&lt;INPUTS!$B$28</f>
        <v/>
      </c>
      <c r="O7195" s="2">
        <f>M7195&lt;INPUTS!$B$27</f>
        <v/>
      </c>
      <c r="P7195" s="2">
        <f>INPUTS!$B$30 + (1-INPUTS!$B$18)*INPUTS!$B$19*G7195</f>
        <v/>
      </c>
      <c r="Q7195" s="2">
        <f>INPUTS!$B$31 + INPUTS!$B$32*P7195</f>
        <v/>
      </c>
      <c r="R7195" s="2">
        <f>IF(INPUTS!$B$13=0, Q7195&lt;=0, Q7195&lt;INPUTS!$B$13)</f>
        <v/>
      </c>
      <c r="S7195" s="2">
        <f>OR(I7195,K7195,N7195,R7195)</f>
        <v/>
      </c>
      <c r="T7195" s="2">
        <f>OR(I7195,L7195,O7195,R7195)</f>
        <v/>
      </c>
    </row>
    <row r="7196">
      <c r="A7196" s="2" t="n">
        <v>100</v>
      </c>
      <c r="B7196" s="2" t="n">
        <v>275</v>
      </c>
      <c r="C7196" s="2" t="n">
        <v>-125</v>
      </c>
      <c r="D7196" s="2">
        <f>(A7196+B7196)/2 + C7196/2</f>
        <v/>
      </c>
      <c r="E7196" s="2">
        <f>SQRT(A7196^2+B7196^2+C7196^2)</f>
        <v/>
      </c>
      <c r="F7196" s="2">
        <f>INPUTS!$B$8*A7196+INPUTS!$B$9*D7196+INPUTS!$B$10*B7196</f>
        <v/>
      </c>
      <c r="G7196" s="2">
        <f>INPUTS!$B$11*A7196/10000</f>
        <v/>
      </c>
      <c r="H7196" s="2">
        <f>MAX(0, (INPUTS!$B$14+INPUTS!$B$16*INPUTS!$B$15) + (1-INPUTS!$B$18)*INPUTS!$B$19*G7196 - INPUTS!$B$17 - INPUTS!$B$20*MAX(0, -F7196))</f>
        <v/>
      </c>
      <c r="I7196" s="2">
        <f>IF(INPUTS!$B$13=0, H7196&lt;=0, H7196&lt;INPUTS!$B$13)</f>
        <v/>
      </c>
      <c r="J7196" s="2">
        <f>INPUTS!$B$21 + INPUTS!$B$24*F7196 + INPUTS!$B$25*G7196</f>
        <v/>
      </c>
      <c r="K7196" s="2">
        <f>J7196&lt;INPUTS!$B$23</f>
        <v/>
      </c>
      <c r="L7196" s="2">
        <f>J7196&lt;INPUTS!$B$22</f>
        <v/>
      </c>
      <c r="M7196" s="2">
        <f>INPUTS!$B$26 + INPUTS!$B$29*F7196</f>
        <v/>
      </c>
      <c r="N7196" s="2">
        <f>M7196&lt;INPUTS!$B$28</f>
        <v/>
      </c>
      <c r="O7196" s="2">
        <f>M7196&lt;INPUTS!$B$27</f>
        <v/>
      </c>
      <c r="P7196" s="2">
        <f>INPUTS!$B$30 + (1-INPUTS!$B$18)*INPUTS!$B$19*G7196</f>
        <v/>
      </c>
      <c r="Q7196" s="2">
        <f>INPUTS!$B$31 + INPUTS!$B$32*P7196</f>
        <v/>
      </c>
      <c r="R7196" s="2">
        <f>IF(INPUTS!$B$13=0, Q7196&lt;=0, Q7196&lt;INPUTS!$B$13)</f>
        <v/>
      </c>
      <c r="S7196" s="2">
        <f>OR(I7196,K7196,N7196,R7196)</f>
        <v/>
      </c>
      <c r="T7196" s="2">
        <f>OR(I7196,L7196,O7196,R7196)</f>
        <v/>
      </c>
    </row>
    <row r="7197">
      <c r="A7197" s="2" t="n">
        <v>100</v>
      </c>
      <c r="B7197" s="2" t="n">
        <v>275</v>
      </c>
      <c r="C7197" s="2" t="n">
        <v>-100</v>
      </c>
      <c r="D7197" s="2">
        <f>(A7197+B7197)/2 + C7197/2</f>
        <v/>
      </c>
      <c r="E7197" s="2">
        <f>SQRT(A7197^2+B7197^2+C7197^2)</f>
        <v/>
      </c>
      <c r="F7197" s="2">
        <f>INPUTS!$B$8*A7197+INPUTS!$B$9*D7197+INPUTS!$B$10*B7197</f>
        <v/>
      </c>
      <c r="G7197" s="2">
        <f>INPUTS!$B$11*A7197/10000</f>
        <v/>
      </c>
      <c r="H7197" s="2">
        <f>MAX(0, (INPUTS!$B$14+INPUTS!$B$16*INPUTS!$B$15) + (1-INPUTS!$B$18)*INPUTS!$B$19*G7197 - INPUTS!$B$17 - INPUTS!$B$20*MAX(0, -F7197))</f>
        <v/>
      </c>
      <c r="I7197" s="2">
        <f>IF(INPUTS!$B$13=0, H7197&lt;=0, H7197&lt;INPUTS!$B$13)</f>
        <v/>
      </c>
      <c r="J7197" s="2">
        <f>INPUTS!$B$21 + INPUTS!$B$24*F7197 + INPUTS!$B$25*G7197</f>
        <v/>
      </c>
      <c r="K7197" s="2">
        <f>J7197&lt;INPUTS!$B$23</f>
        <v/>
      </c>
      <c r="L7197" s="2">
        <f>J7197&lt;INPUTS!$B$22</f>
        <v/>
      </c>
      <c r="M7197" s="2">
        <f>INPUTS!$B$26 + INPUTS!$B$29*F7197</f>
        <v/>
      </c>
      <c r="N7197" s="2">
        <f>M7197&lt;INPUTS!$B$28</f>
        <v/>
      </c>
      <c r="O7197" s="2">
        <f>M7197&lt;INPUTS!$B$27</f>
        <v/>
      </c>
      <c r="P7197" s="2">
        <f>INPUTS!$B$30 + (1-INPUTS!$B$18)*INPUTS!$B$19*G7197</f>
        <v/>
      </c>
      <c r="Q7197" s="2">
        <f>INPUTS!$B$31 + INPUTS!$B$32*P7197</f>
        <v/>
      </c>
      <c r="R7197" s="2">
        <f>IF(INPUTS!$B$13=0, Q7197&lt;=0, Q7197&lt;INPUTS!$B$13)</f>
        <v/>
      </c>
      <c r="S7197" s="2">
        <f>OR(I7197,K7197,N7197,R7197)</f>
        <v/>
      </c>
      <c r="T7197" s="2">
        <f>OR(I7197,L7197,O7197,R7197)</f>
        <v/>
      </c>
    </row>
    <row r="7198">
      <c r="A7198" s="2" t="n">
        <v>100</v>
      </c>
      <c r="B7198" s="2" t="n">
        <v>275</v>
      </c>
      <c r="C7198" s="2" t="n">
        <v>-75</v>
      </c>
      <c r="D7198" s="2">
        <f>(A7198+B7198)/2 + C7198/2</f>
        <v/>
      </c>
      <c r="E7198" s="2">
        <f>SQRT(A7198^2+B7198^2+C7198^2)</f>
        <v/>
      </c>
      <c r="F7198" s="2">
        <f>INPUTS!$B$8*A7198+INPUTS!$B$9*D7198+INPUTS!$B$10*B7198</f>
        <v/>
      </c>
      <c r="G7198" s="2">
        <f>INPUTS!$B$11*A7198/10000</f>
        <v/>
      </c>
      <c r="H7198" s="2">
        <f>MAX(0, (INPUTS!$B$14+INPUTS!$B$16*INPUTS!$B$15) + (1-INPUTS!$B$18)*INPUTS!$B$19*G7198 - INPUTS!$B$17 - INPUTS!$B$20*MAX(0, -F7198))</f>
        <v/>
      </c>
      <c r="I7198" s="2">
        <f>IF(INPUTS!$B$13=0, H7198&lt;=0, H7198&lt;INPUTS!$B$13)</f>
        <v/>
      </c>
      <c r="J7198" s="2">
        <f>INPUTS!$B$21 + INPUTS!$B$24*F7198 + INPUTS!$B$25*G7198</f>
        <v/>
      </c>
      <c r="K7198" s="2">
        <f>J7198&lt;INPUTS!$B$23</f>
        <v/>
      </c>
      <c r="L7198" s="2">
        <f>J7198&lt;INPUTS!$B$22</f>
        <v/>
      </c>
      <c r="M7198" s="2">
        <f>INPUTS!$B$26 + INPUTS!$B$29*F7198</f>
        <v/>
      </c>
      <c r="N7198" s="2">
        <f>M7198&lt;INPUTS!$B$28</f>
        <v/>
      </c>
      <c r="O7198" s="2">
        <f>M7198&lt;INPUTS!$B$27</f>
        <v/>
      </c>
      <c r="P7198" s="2">
        <f>INPUTS!$B$30 + (1-INPUTS!$B$18)*INPUTS!$B$19*G7198</f>
        <v/>
      </c>
      <c r="Q7198" s="2">
        <f>INPUTS!$B$31 + INPUTS!$B$32*P7198</f>
        <v/>
      </c>
      <c r="R7198" s="2">
        <f>IF(INPUTS!$B$13=0, Q7198&lt;=0, Q7198&lt;INPUTS!$B$13)</f>
        <v/>
      </c>
      <c r="S7198" s="2">
        <f>OR(I7198,K7198,N7198,R7198)</f>
        <v/>
      </c>
      <c r="T7198" s="2">
        <f>OR(I7198,L7198,O7198,R7198)</f>
        <v/>
      </c>
    </row>
    <row r="7199">
      <c r="A7199" s="2" t="n">
        <v>100</v>
      </c>
      <c r="B7199" s="2" t="n">
        <v>275</v>
      </c>
      <c r="C7199" s="2" t="n">
        <v>-50</v>
      </c>
      <c r="D7199" s="2">
        <f>(A7199+B7199)/2 + C7199/2</f>
        <v/>
      </c>
      <c r="E7199" s="2">
        <f>SQRT(A7199^2+B7199^2+C7199^2)</f>
        <v/>
      </c>
      <c r="F7199" s="2">
        <f>INPUTS!$B$8*A7199+INPUTS!$B$9*D7199+INPUTS!$B$10*B7199</f>
        <v/>
      </c>
      <c r="G7199" s="2">
        <f>INPUTS!$B$11*A7199/10000</f>
        <v/>
      </c>
      <c r="H7199" s="2">
        <f>MAX(0, (INPUTS!$B$14+INPUTS!$B$16*INPUTS!$B$15) + (1-INPUTS!$B$18)*INPUTS!$B$19*G7199 - INPUTS!$B$17 - INPUTS!$B$20*MAX(0, -F7199))</f>
        <v/>
      </c>
      <c r="I7199" s="2">
        <f>IF(INPUTS!$B$13=0, H7199&lt;=0, H7199&lt;INPUTS!$B$13)</f>
        <v/>
      </c>
      <c r="J7199" s="2">
        <f>INPUTS!$B$21 + INPUTS!$B$24*F7199 + INPUTS!$B$25*G7199</f>
        <v/>
      </c>
      <c r="K7199" s="2">
        <f>J7199&lt;INPUTS!$B$23</f>
        <v/>
      </c>
      <c r="L7199" s="2">
        <f>J7199&lt;INPUTS!$B$22</f>
        <v/>
      </c>
      <c r="M7199" s="2">
        <f>INPUTS!$B$26 + INPUTS!$B$29*F7199</f>
        <v/>
      </c>
      <c r="N7199" s="2">
        <f>M7199&lt;INPUTS!$B$28</f>
        <v/>
      </c>
      <c r="O7199" s="2">
        <f>M7199&lt;INPUTS!$B$27</f>
        <v/>
      </c>
      <c r="P7199" s="2">
        <f>INPUTS!$B$30 + (1-INPUTS!$B$18)*INPUTS!$B$19*G7199</f>
        <v/>
      </c>
      <c r="Q7199" s="2">
        <f>INPUTS!$B$31 + INPUTS!$B$32*P7199</f>
        <v/>
      </c>
      <c r="R7199" s="2">
        <f>IF(INPUTS!$B$13=0, Q7199&lt;=0, Q7199&lt;INPUTS!$B$13)</f>
        <v/>
      </c>
      <c r="S7199" s="2">
        <f>OR(I7199,K7199,N7199,R7199)</f>
        <v/>
      </c>
      <c r="T7199" s="2">
        <f>OR(I7199,L7199,O7199,R7199)</f>
        <v/>
      </c>
    </row>
    <row r="7200">
      <c r="A7200" s="2" t="n">
        <v>100</v>
      </c>
      <c r="B7200" s="2" t="n">
        <v>275</v>
      </c>
      <c r="C7200" s="2" t="n">
        <v>-25</v>
      </c>
      <c r="D7200" s="2">
        <f>(A7200+B7200)/2 + C7200/2</f>
        <v/>
      </c>
      <c r="E7200" s="2">
        <f>SQRT(A7200^2+B7200^2+C7200^2)</f>
        <v/>
      </c>
      <c r="F7200" s="2">
        <f>INPUTS!$B$8*A7200+INPUTS!$B$9*D7200+INPUTS!$B$10*B7200</f>
        <v/>
      </c>
      <c r="G7200" s="2">
        <f>INPUTS!$B$11*A7200/10000</f>
        <v/>
      </c>
      <c r="H7200" s="2">
        <f>MAX(0, (INPUTS!$B$14+INPUTS!$B$16*INPUTS!$B$15) + (1-INPUTS!$B$18)*INPUTS!$B$19*G7200 - INPUTS!$B$17 - INPUTS!$B$20*MAX(0, -F7200))</f>
        <v/>
      </c>
      <c r="I7200" s="2">
        <f>IF(INPUTS!$B$13=0, H7200&lt;=0, H7200&lt;INPUTS!$B$13)</f>
        <v/>
      </c>
      <c r="J7200" s="2">
        <f>INPUTS!$B$21 + INPUTS!$B$24*F7200 + INPUTS!$B$25*G7200</f>
        <v/>
      </c>
      <c r="K7200" s="2">
        <f>J7200&lt;INPUTS!$B$23</f>
        <v/>
      </c>
      <c r="L7200" s="2">
        <f>J7200&lt;INPUTS!$B$22</f>
        <v/>
      </c>
      <c r="M7200" s="2">
        <f>INPUTS!$B$26 + INPUTS!$B$29*F7200</f>
        <v/>
      </c>
      <c r="N7200" s="2">
        <f>M7200&lt;INPUTS!$B$28</f>
        <v/>
      </c>
      <c r="O7200" s="2">
        <f>M7200&lt;INPUTS!$B$27</f>
        <v/>
      </c>
      <c r="P7200" s="2">
        <f>INPUTS!$B$30 + (1-INPUTS!$B$18)*INPUTS!$B$19*G7200</f>
        <v/>
      </c>
      <c r="Q7200" s="2">
        <f>INPUTS!$B$31 + INPUTS!$B$32*P7200</f>
        <v/>
      </c>
      <c r="R7200" s="2">
        <f>IF(INPUTS!$B$13=0, Q7200&lt;=0, Q7200&lt;INPUTS!$B$13)</f>
        <v/>
      </c>
      <c r="S7200" s="2">
        <f>OR(I7200,K7200,N7200,R7200)</f>
        <v/>
      </c>
      <c r="T7200" s="2">
        <f>OR(I7200,L7200,O7200,R7200)</f>
        <v/>
      </c>
    </row>
    <row r="7201">
      <c r="A7201" s="2" t="n">
        <v>100</v>
      </c>
      <c r="B7201" s="2" t="n">
        <v>275</v>
      </c>
      <c r="C7201" s="2" t="n">
        <v>0</v>
      </c>
      <c r="D7201" s="2">
        <f>(A7201+B7201)/2 + C7201/2</f>
        <v/>
      </c>
      <c r="E7201" s="2">
        <f>SQRT(A7201^2+B7201^2+C7201^2)</f>
        <v/>
      </c>
      <c r="F7201" s="2">
        <f>INPUTS!$B$8*A7201+INPUTS!$B$9*D7201+INPUTS!$B$10*B7201</f>
        <v/>
      </c>
      <c r="G7201" s="2">
        <f>INPUTS!$B$11*A7201/10000</f>
        <v/>
      </c>
      <c r="H7201" s="2">
        <f>MAX(0, (INPUTS!$B$14+INPUTS!$B$16*INPUTS!$B$15) + (1-INPUTS!$B$18)*INPUTS!$B$19*G7201 - INPUTS!$B$17 - INPUTS!$B$20*MAX(0, -F7201))</f>
        <v/>
      </c>
      <c r="I7201" s="2">
        <f>IF(INPUTS!$B$13=0, H7201&lt;=0, H7201&lt;INPUTS!$B$13)</f>
        <v/>
      </c>
      <c r="J7201" s="2">
        <f>INPUTS!$B$21 + INPUTS!$B$24*F7201 + INPUTS!$B$25*G7201</f>
        <v/>
      </c>
      <c r="K7201" s="2">
        <f>J7201&lt;INPUTS!$B$23</f>
        <v/>
      </c>
      <c r="L7201" s="2">
        <f>J7201&lt;INPUTS!$B$22</f>
        <v/>
      </c>
      <c r="M7201" s="2">
        <f>INPUTS!$B$26 + INPUTS!$B$29*F7201</f>
        <v/>
      </c>
      <c r="N7201" s="2">
        <f>M7201&lt;INPUTS!$B$28</f>
        <v/>
      </c>
      <c r="O7201" s="2">
        <f>M7201&lt;INPUTS!$B$27</f>
        <v/>
      </c>
      <c r="P7201" s="2">
        <f>INPUTS!$B$30 + (1-INPUTS!$B$18)*INPUTS!$B$19*G7201</f>
        <v/>
      </c>
      <c r="Q7201" s="2">
        <f>INPUTS!$B$31 + INPUTS!$B$32*P7201</f>
        <v/>
      </c>
      <c r="R7201" s="2">
        <f>IF(INPUTS!$B$13=0, Q7201&lt;=0, Q7201&lt;INPUTS!$B$13)</f>
        <v/>
      </c>
      <c r="S7201" s="2">
        <f>OR(I7201,K7201,N7201,R7201)</f>
        <v/>
      </c>
      <c r="T7201" s="2">
        <f>OR(I7201,L7201,O7201,R7201)</f>
        <v/>
      </c>
    </row>
    <row r="7202">
      <c r="A7202" s="2" t="n">
        <v>100</v>
      </c>
      <c r="B7202" s="2" t="n">
        <v>275</v>
      </c>
      <c r="C7202" s="2" t="n">
        <v>25</v>
      </c>
      <c r="D7202" s="2">
        <f>(A7202+B7202)/2 + C7202/2</f>
        <v/>
      </c>
      <c r="E7202" s="2">
        <f>SQRT(A7202^2+B7202^2+C7202^2)</f>
        <v/>
      </c>
      <c r="F7202" s="2">
        <f>INPUTS!$B$8*A7202+INPUTS!$B$9*D7202+INPUTS!$B$10*B7202</f>
        <v/>
      </c>
      <c r="G7202" s="2">
        <f>INPUTS!$B$11*A7202/10000</f>
        <v/>
      </c>
      <c r="H7202" s="2">
        <f>MAX(0, (INPUTS!$B$14+INPUTS!$B$16*INPUTS!$B$15) + (1-INPUTS!$B$18)*INPUTS!$B$19*G7202 - INPUTS!$B$17 - INPUTS!$B$20*MAX(0, -F7202))</f>
        <v/>
      </c>
      <c r="I7202" s="2">
        <f>IF(INPUTS!$B$13=0, H7202&lt;=0, H7202&lt;INPUTS!$B$13)</f>
        <v/>
      </c>
      <c r="J7202" s="2">
        <f>INPUTS!$B$21 + INPUTS!$B$24*F7202 + INPUTS!$B$25*G7202</f>
        <v/>
      </c>
      <c r="K7202" s="2">
        <f>J7202&lt;INPUTS!$B$23</f>
        <v/>
      </c>
      <c r="L7202" s="2">
        <f>J7202&lt;INPUTS!$B$22</f>
        <v/>
      </c>
      <c r="M7202" s="2">
        <f>INPUTS!$B$26 + INPUTS!$B$29*F7202</f>
        <v/>
      </c>
      <c r="N7202" s="2">
        <f>M7202&lt;INPUTS!$B$28</f>
        <v/>
      </c>
      <c r="O7202" s="2">
        <f>M7202&lt;INPUTS!$B$27</f>
        <v/>
      </c>
      <c r="P7202" s="2">
        <f>INPUTS!$B$30 + (1-INPUTS!$B$18)*INPUTS!$B$19*G7202</f>
        <v/>
      </c>
      <c r="Q7202" s="2">
        <f>INPUTS!$B$31 + INPUTS!$B$32*P7202</f>
        <v/>
      </c>
      <c r="R7202" s="2">
        <f>IF(INPUTS!$B$13=0, Q7202&lt;=0, Q7202&lt;INPUTS!$B$13)</f>
        <v/>
      </c>
      <c r="S7202" s="2">
        <f>OR(I7202,K7202,N7202,R7202)</f>
        <v/>
      </c>
      <c r="T7202" s="2">
        <f>OR(I7202,L7202,O7202,R7202)</f>
        <v/>
      </c>
    </row>
    <row r="7203">
      <c r="A7203" s="2" t="n">
        <v>100</v>
      </c>
      <c r="B7203" s="2" t="n">
        <v>275</v>
      </c>
      <c r="C7203" s="2" t="n">
        <v>50</v>
      </c>
      <c r="D7203" s="2">
        <f>(A7203+B7203)/2 + C7203/2</f>
        <v/>
      </c>
      <c r="E7203" s="2">
        <f>SQRT(A7203^2+B7203^2+C7203^2)</f>
        <v/>
      </c>
      <c r="F7203" s="2">
        <f>INPUTS!$B$8*A7203+INPUTS!$B$9*D7203+INPUTS!$B$10*B7203</f>
        <v/>
      </c>
      <c r="G7203" s="2">
        <f>INPUTS!$B$11*A7203/10000</f>
        <v/>
      </c>
      <c r="H7203" s="2">
        <f>MAX(0, (INPUTS!$B$14+INPUTS!$B$16*INPUTS!$B$15) + (1-INPUTS!$B$18)*INPUTS!$B$19*G7203 - INPUTS!$B$17 - INPUTS!$B$20*MAX(0, -F7203))</f>
        <v/>
      </c>
      <c r="I7203" s="2">
        <f>IF(INPUTS!$B$13=0, H7203&lt;=0, H7203&lt;INPUTS!$B$13)</f>
        <v/>
      </c>
      <c r="J7203" s="2">
        <f>INPUTS!$B$21 + INPUTS!$B$24*F7203 + INPUTS!$B$25*G7203</f>
        <v/>
      </c>
      <c r="K7203" s="2">
        <f>J7203&lt;INPUTS!$B$23</f>
        <v/>
      </c>
      <c r="L7203" s="2">
        <f>J7203&lt;INPUTS!$B$22</f>
        <v/>
      </c>
      <c r="M7203" s="2">
        <f>INPUTS!$B$26 + INPUTS!$B$29*F7203</f>
        <v/>
      </c>
      <c r="N7203" s="2">
        <f>M7203&lt;INPUTS!$B$28</f>
        <v/>
      </c>
      <c r="O7203" s="2">
        <f>M7203&lt;INPUTS!$B$27</f>
        <v/>
      </c>
      <c r="P7203" s="2">
        <f>INPUTS!$B$30 + (1-INPUTS!$B$18)*INPUTS!$B$19*G7203</f>
        <v/>
      </c>
      <c r="Q7203" s="2">
        <f>INPUTS!$B$31 + INPUTS!$B$32*P7203</f>
        <v/>
      </c>
      <c r="R7203" s="2">
        <f>IF(INPUTS!$B$13=0, Q7203&lt;=0, Q7203&lt;INPUTS!$B$13)</f>
        <v/>
      </c>
      <c r="S7203" s="2">
        <f>OR(I7203,K7203,N7203,R7203)</f>
        <v/>
      </c>
      <c r="T7203" s="2">
        <f>OR(I7203,L7203,O7203,R7203)</f>
        <v/>
      </c>
    </row>
    <row r="7204">
      <c r="A7204" s="2" t="n">
        <v>100</v>
      </c>
      <c r="B7204" s="2" t="n">
        <v>275</v>
      </c>
      <c r="C7204" s="2" t="n">
        <v>75</v>
      </c>
      <c r="D7204" s="2">
        <f>(A7204+B7204)/2 + C7204/2</f>
        <v/>
      </c>
      <c r="E7204" s="2">
        <f>SQRT(A7204^2+B7204^2+C7204^2)</f>
        <v/>
      </c>
      <c r="F7204" s="2">
        <f>INPUTS!$B$8*A7204+INPUTS!$B$9*D7204+INPUTS!$B$10*B7204</f>
        <v/>
      </c>
      <c r="G7204" s="2">
        <f>INPUTS!$B$11*A7204/10000</f>
        <v/>
      </c>
      <c r="H7204" s="2">
        <f>MAX(0, (INPUTS!$B$14+INPUTS!$B$16*INPUTS!$B$15) + (1-INPUTS!$B$18)*INPUTS!$B$19*G7204 - INPUTS!$B$17 - INPUTS!$B$20*MAX(0, -F7204))</f>
        <v/>
      </c>
      <c r="I7204" s="2">
        <f>IF(INPUTS!$B$13=0, H7204&lt;=0, H7204&lt;INPUTS!$B$13)</f>
        <v/>
      </c>
      <c r="J7204" s="2">
        <f>INPUTS!$B$21 + INPUTS!$B$24*F7204 + INPUTS!$B$25*G7204</f>
        <v/>
      </c>
      <c r="K7204" s="2">
        <f>J7204&lt;INPUTS!$B$23</f>
        <v/>
      </c>
      <c r="L7204" s="2">
        <f>J7204&lt;INPUTS!$B$22</f>
        <v/>
      </c>
      <c r="M7204" s="2">
        <f>INPUTS!$B$26 + INPUTS!$B$29*F7204</f>
        <v/>
      </c>
      <c r="N7204" s="2">
        <f>M7204&lt;INPUTS!$B$28</f>
        <v/>
      </c>
      <c r="O7204" s="2">
        <f>M7204&lt;INPUTS!$B$27</f>
        <v/>
      </c>
      <c r="P7204" s="2">
        <f>INPUTS!$B$30 + (1-INPUTS!$B$18)*INPUTS!$B$19*G7204</f>
        <v/>
      </c>
      <c r="Q7204" s="2">
        <f>INPUTS!$B$31 + INPUTS!$B$32*P7204</f>
        <v/>
      </c>
      <c r="R7204" s="2">
        <f>IF(INPUTS!$B$13=0, Q7204&lt;=0, Q7204&lt;INPUTS!$B$13)</f>
        <v/>
      </c>
      <c r="S7204" s="2">
        <f>OR(I7204,K7204,N7204,R7204)</f>
        <v/>
      </c>
      <c r="T7204" s="2">
        <f>OR(I7204,L7204,O7204,R7204)</f>
        <v/>
      </c>
    </row>
    <row r="7205">
      <c r="A7205" s="2" t="n">
        <v>100</v>
      </c>
      <c r="B7205" s="2" t="n">
        <v>275</v>
      </c>
      <c r="C7205" s="2" t="n">
        <v>100</v>
      </c>
      <c r="D7205" s="2">
        <f>(A7205+B7205)/2 + C7205/2</f>
        <v/>
      </c>
      <c r="E7205" s="2">
        <f>SQRT(A7205^2+B7205^2+C7205^2)</f>
        <v/>
      </c>
      <c r="F7205" s="2">
        <f>INPUTS!$B$8*A7205+INPUTS!$B$9*D7205+INPUTS!$B$10*B7205</f>
        <v/>
      </c>
      <c r="G7205" s="2">
        <f>INPUTS!$B$11*A7205/10000</f>
        <v/>
      </c>
      <c r="H7205" s="2">
        <f>MAX(0, (INPUTS!$B$14+INPUTS!$B$16*INPUTS!$B$15) + (1-INPUTS!$B$18)*INPUTS!$B$19*G7205 - INPUTS!$B$17 - INPUTS!$B$20*MAX(0, -F7205))</f>
        <v/>
      </c>
      <c r="I7205" s="2">
        <f>IF(INPUTS!$B$13=0, H7205&lt;=0, H7205&lt;INPUTS!$B$13)</f>
        <v/>
      </c>
      <c r="J7205" s="2">
        <f>INPUTS!$B$21 + INPUTS!$B$24*F7205 + INPUTS!$B$25*G7205</f>
        <v/>
      </c>
      <c r="K7205" s="2">
        <f>J7205&lt;INPUTS!$B$23</f>
        <v/>
      </c>
      <c r="L7205" s="2">
        <f>J7205&lt;INPUTS!$B$22</f>
        <v/>
      </c>
      <c r="M7205" s="2">
        <f>INPUTS!$B$26 + INPUTS!$B$29*F7205</f>
        <v/>
      </c>
      <c r="N7205" s="2">
        <f>M7205&lt;INPUTS!$B$28</f>
        <v/>
      </c>
      <c r="O7205" s="2">
        <f>M7205&lt;INPUTS!$B$27</f>
        <v/>
      </c>
      <c r="P7205" s="2">
        <f>INPUTS!$B$30 + (1-INPUTS!$B$18)*INPUTS!$B$19*G7205</f>
        <v/>
      </c>
      <c r="Q7205" s="2">
        <f>INPUTS!$B$31 + INPUTS!$B$32*P7205</f>
        <v/>
      </c>
      <c r="R7205" s="2">
        <f>IF(INPUTS!$B$13=0, Q7205&lt;=0, Q7205&lt;INPUTS!$B$13)</f>
        <v/>
      </c>
      <c r="S7205" s="2">
        <f>OR(I7205,K7205,N7205,R7205)</f>
        <v/>
      </c>
      <c r="T7205" s="2">
        <f>OR(I7205,L7205,O7205,R7205)</f>
        <v/>
      </c>
    </row>
    <row r="7206">
      <c r="A7206" s="2" t="n">
        <v>100</v>
      </c>
      <c r="B7206" s="2" t="n">
        <v>275</v>
      </c>
      <c r="C7206" s="2" t="n">
        <v>125</v>
      </c>
      <c r="D7206" s="2">
        <f>(A7206+B7206)/2 + C7206/2</f>
        <v/>
      </c>
      <c r="E7206" s="2">
        <f>SQRT(A7206^2+B7206^2+C7206^2)</f>
        <v/>
      </c>
      <c r="F7206" s="2">
        <f>INPUTS!$B$8*A7206+INPUTS!$B$9*D7206+INPUTS!$B$10*B7206</f>
        <v/>
      </c>
      <c r="G7206" s="2">
        <f>INPUTS!$B$11*A7206/10000</f>
        <v/>
      </c>
      <c r="H7206" s="2">
        <f>MAX(0, (INPUTS!$B$14+INPUTS!$B$16*INPUTS!$B$15) + (1-INPUTS!$B$18)*INPUTS!$B$19*G7206 - INPUTS!$B$17 - INPUTS!$B$20*MAX(0, -F7206))</f>
        <v/>
      </c>
      <c r="I7206" s="2">
        <f>IF(INPUTS!$B$13=0, H7206&lt;=0, H7206&lt;INPUTS!$B$13)</f>
        <v/>
      </c>
      <c r="J7206" s="2">
        <f>INPUTS!$B$21 + INPUTS!$B$24*F7206 + INPUTS!$B$25*G7206</f>
        <v/>
      </c>
      <c r="K7206" s="2">
        <f>J7206&lt;INPUTS!$B$23</f>
        <v/>
      </c>
      <c r="L7206" s="2">
        <f>J7206&lt;INPUTS!$B$22</f>
        <v/>
      </c>
      <c r="M7206" s="2">
        <f>INPUTS!$B$26 + INPUTS!$B$29*F7206</f>
        <v/>
      </c>
      <c r="N7206" s="2">
        <f>M7206&lt;INPUTS!$B$28</f>
        <v/>
      </c>
      <c r="O7206" s="2">
        <f>M7206&lt;INPUTS!$B$27</f>
        <v/>
      </c>
      <c r="P7206" s="2">
        <f>INPUTS!$B$30 + (1-INPUTS!$B$18)*INPUTS!$B$19*G7206</f>
        <v/>
      </c>
      <c r="Q7206" s="2">
        <f>INPUTS!$B$31 + INPUTS!$B$32*P7206</f>
        <v/>
      </c>
      <c r="R7206" s="2">
        <f>IF(INPUTS!$B$13=0, Q7206&lt;=0, Q7206&lt;INPUTS!$B$13)</f>
        <v/>
      </c>
      <c r="S7206" s="2">
        <f>OR(I7206,K7206,N7206,R7206)</f>
        <v/>
      </c>
      <c r="T7206" s="2">
        <f>OR(I7206,L7206,O7206,R7206)</f>
        <v/>
      </c>
    </row>
    <row r="7207">
      <c r="A7207" s="2" t="n">
        <v>100</v>
      </c>
      <c r="B7207" s="2" t="n">
        <v>275</v>
      </c>
      <c r="C7207" s="2" t="n">
        <v>150</v>
      </c>
      <c r="D7207" s="2">
        <f>(A7207+B7207)/2 + C7207/2</f>
        <v/>
      </c>
      <c r="E7207" s="2">
        <f>SQRT(A7207^2+B7207^2+C7207^2)</f>
        <v/>
      </c>
      <c r="F7207" s="2">
        <f>INPUTS!$B$8*A7207+INPUTS!$B$9*D7207+INPUTS!$B$10*B7207</f>
        <v/>
      </c>
      <c r="G7207" s="2">
        <f>INPUTS!$B$11*A7207/10000</f>
        <v/>
      </c>
      <c r="H7207" s="2">
        <f>MAX(0, (INPUTS!$B$14+INPUTS!$B$16*INPUTS!$B$15) + (1-INPUTS!$B$18)*INPUTS!$B$19*G7207 - INPUTS!$B$17 - INPUTS!$B$20*MAX(0, -F7207))</f>
        <v/>
      </c>
      <c r="I7207" s="2">
        <f>IF(INPUTS!$B$13=0, H7207&lt;=0, H7207&lt;INPUTS!$B$13)</f>
        <v/>
      </c>
      <c r="J7207" s="2">
        <f>INPUTS!$B$21 + INPUTS!$B$24*F7207 + INPUTS!$B$25*G7207</f>
        <v/>
      </c>
      <c r="K7207" s="2">
        <f>J7207&lt;INPUTS!$B$23</f>
        <v/>
      </c>
      <c r="L7207" s="2">
        <f>J7207&lt;INPUTS!$B$22</f>
        <v/>
      </c>
      <c r="M7207" s="2">
        <f>INPUTS!$B$26 + INPUTS!$B$29*F7207</f>
        <v/>
      </c>
      <c r="N7207" s="2">
        <f>M7207&lt;INPUTS!$B$28</f>
        <v/>
      </c>
      <c r="O7207" s="2">
        <f>M7207&lt;INPUTS!$B$27</f>
        <v/>
      </c>
      <c r="P7207" s="2">
        <f>INPUTS!$B$30 + (1-INPUTS!$B$18)*INPUTS!$B$19*G7207</f>
        <v/>
      </c>
      <c r="Q7207" s="2">
        <f>INPUTS!$B$31 + INPUTS!$B$32*P7207</f>
        <v/>
      </c>
      <c r="R7207" s="2">
        <f>IF(INPUTS!$B$13=0, Q7207&lt;=0, Q7207&lt;INPUTS!$B$13)</f>
        <v/>
      </c>
      <c r="S7207" s="2">
        <f>OR(I7207,K7207,N7207,R7207)</f>
        <v/>
      </c>
      <c r="T7207" s="2">
        <f>OR(I7207,L7207,O7207,R7207)</f>
        <v/>
      </c>
    </row>
    <row r="7208">
      <c r="A7208" s="2" t="n">
        <v>100</v>
      </c>
      <c r="B7208" s="2" t="n">
        <v>275</v>
      </c>
      <c r="C7208" s="2" t="n">
        <v>175</v>
      </c>
      <c r="D7208" s="2">
        <f>(A7208+B7208)/2 + C7208/2</f>
        <v/>
      </c>
      <c r="E7208" s="2">
        <f>SQRT(A7208^2+B7208^2+C7208^2)</f>
        <v/>
      </c>
      <c r="F7208" s="2">
        <f>INPUTS!$B$8*A7208+INPUTS!$B$9*D7208+INPUTS!$B$10*B7208</f>
        <v/>
      </c>
      <c r="G7208" s="2">
        <f>INPUTS!$B$11*A7208/10000</f>
        <v/>
      </c>
      <c r="H7208" s="2">
        <f>MAX(0, (INPUTS!$B$14+INPUTS!$B$16*INPUTS!$B$15) + (1-INPUTS!$B$18)*INPUTS!$B$19*G7208 - INPUTS!$B$17 - INPUTS!$B$20*MAX(0, -F7208))</f>
        <v/>
      </c>
      <c r="I7208" s="2">
        <f>IF(INPUTS!$B$13=0, H7208&lt;=0, H7208&lt;INPUTS!$B$13)</f>
        <v/>
      </c>
      <c r="J7208" s="2">
        <f>INPUTS!$B$21 + INPUTS!$B$24*F7208 + INPUTS!$B$25*G7208</f>
        <v/>
      </c>
      <c r="K7208" s="2">
        <f>J7208&lt;INPUTS!$B$23</f>
        <v/>
      </c>
      <c r="L7208" s="2">
        <f>J7208&lt;INPUTS!$B$22</f>
        <v/>
      </c>
      <c r="M7208" s="2">
        <f>INPUTS!$B$26 + INPUTS!$B$29*F7208</f>
        <v/>
      </c>
      <c r="N7208" s="2">
        <f>M7208&lt;INPUTS!$B$28</f>
        <v/>
      </c>
      <c r="O7208" s="2">
        <f>M7208&lt;INPUTS!$B$27</f>
        <v/>
      </c>
      <c r="P7208" s="2">
        <f>INPUTS!$B$30 + (1-INPUTS!$B$18)*INPUTS!$B$19*G7208</f>
        <v/>
      </c>
      <c r="Q7208" s="2">
        <f>INPUTS!$B$31 + INPUTS!$B$32*P7208</f>
        <v/>
      </c>
      <c r="R7208" s="2">
        <f>IF(INPUTS!$B$13=0, Q7208&lt;=0, Q7208&lt;INPUTS!$B$13)</f>
        <v/>
      </c>
      <c r="S7208" s="2">
        <f>OR(I7208,K7208,N7208,R7208)</f>
        <v/>
      </c>
      <c r="T7208" s="2">
        <f>OR(I7208,L7208,O7208,R7208)</f>
        <v/>
      </c>
    </row>
    <row r="7209">
      <c r="A7209" s="2" t="n">
        <v>100</v>
      </c>
      <c r="B7209" s="2" t="n">
        <v>275</v>
      </c>
      <c r="C7209" s="2" t="n">
        <v>200</v>
      </c>
      <c r="D7209" s="2">
        <f>(A7209+B7209)/2 + C7209/2</f>
        <v/>
      </c>
      <c r="E7209" s="2">
        <f>SQRT(A7209^2+B7209^2+C7209^2)</f>
        <v/>
      </c>
      <c r="F7209" s="2">
        <f>INPUTS!$B$8*A7209+INPUTS!$B$9*D7209+INPUTS!$B$10*B7209</f>
        <v/>
      </c>
      <c r="G7209" s="2">
        <f>INPUTS!$B$11*A7209/10000</f>
        <v/>
      </c>
      <c r="H7209" s="2">
        <f>MAX(0, (INPUTS!$B$14+INPUTS!$B$16*INPUTS!$B$15) + (1-INPUTS!$B$18)*INPUTS!$B$19*G7209 - INPUTS!$B$17 - INPUTS!$B$20*MAX(0, -F7209))</f>
        <v/>
      </c>
      <c r="I7209" s="2">
        <f>IF(INPUTS!$B$13=0, H7209&lt;=0, H7209&lt;INPUTS!$B$13)</f>
        <v/>
      </c>
      <c r="J7209" s="2">
        <f>INPUTS!$B$21 + INPUTS!$B$24*F7209 + INPUTS!$B$25*G7209</f>
        <v/>
      </c>
      <c r="K7209" s="2">
        <f>J7209&lt;INPUTS!$B$23</f>
        <v/>
      </c>
      <c r="L7209" s="2">
        <f>J7209&lt;INPUTS!$B$22</f>
        <v/>
      </c>
      <c r="M7209" s="2">
        <f>INPUTS!$B$26 + INPUTS!$B$29*F7209</f>
        <v/>
      </c>
      <c r="N7209" s="2">
        <f>M7209&lt;INPUTS!$B$28</f>
        <v/>
      </c>
      <c r="O7209" s="2">
        <f>M7209&lt;INPUTS!$B$27</f>
        <v/>
      </c>
      <c r="P7209" s="2">
        <f>INPUTS!$B$30 + (1-INPUTS!$B$18)*INPUTS!$B$19*G7209</f>
        <v/>
      </c>
      <c r="Q7209" s="2">
        <f>INPUTS!$B$31 + INPUTS!$B$32*P7209</f>
        <v/>
      </c>
      <c r="R7209" s="2">
        <f>IF(INPUTS!$B$13=0, Q7209&lt;=0, Q7209&lt;INPUTS!$B$13)</f>
        <v/>
      </c>
      <c r="S7209" s="2">
        <f>OR(I7209,K7209,N7209,R7209)</f>
        <v/>
      </c>
      <c r="T7209" s="2">
        <f>OR(I7209,L7209,O7209,R7209)</f>
        <v/>
      </c>
    </row>
    <row r="7210">
      <c r="A7210" s="2" t="n">
        <v>100</v>
      </c>
      <c r="B7210" s="2" t="n">
        <v>300</v>
      </c>
      <c r="C7210" s="2" t="n">
        <v>-200</v>
      </c>
      <c r="D7210" s="2">
        <f>(A7210+B7210)/2 + C7210/2</f>
        <v/>
      </c>
      <c r="E7210" s="2">
        <f>SQRT(A7210^2+B7210^2+C7210^2)</f>
        <v/>
      </c>
      <c r="F7210" s="2">
        <f>INPUTS!$B$8*A7210+INPUTS!$B$9*D7210+INPUTS!$B$10*B7210</f>
        <v/>
      </c>
      <c r="G7210" s="2">
        <f>INPUTS!$B$11*A7210/10000</f>
        <v/>
      </c>
      <c r="H7210" s="2">
        <f>MAX(0, (INPUTS!$B$14+INPUTS!$B$16*INPUTS!$B$15) + (1-INPUTS!$B$18)*INPUTS!$B$19*G7210 - INPUTS!$B$17 - INPUTS!$B$20*MAX(0, -F7210))</f>
        <v/>
      </c>
      <c r="I7210" s="2">
        <f>IF(INPUTS!$B$13=0, H7210&lt;=0, H7210&lt;INPUTS!$B$13)</f>
        <v/>
      </c>
      <c r="J7210" s="2">
        <f>INPUTS!$B$21 + INPUTS!$B$24*F7210 + INPUTS!$B$25*G7210</f>
        <v/>
      </c>
      <c r="K7210" s="2">
        <f>J7210&lt;INPUTS!$B$23</f>
        <v/>
      </c>
      <c r="L7210" s="2">
        <f>J7210&lt;INPUTS!$B$22</f>
        <v/>
      </c>
      <c r="M7210" s="2">
        <f>INPUTS!$B$26 + INPUTS!$B$29*F7210</f>
        <v/>
      </c>
      <c r="N7210" s="2">
        <f>M7210&lt;INPUTS!$B$28</f>
        <v/>
      </c>
      <c r="O7210" s="2">
        <f>M7210&lt;INPUTS!$B$27</f>
        <v/>
      </c>
      <c r="P7210" s="2">
        <f>INPUTS!$B$30 + (1-INPUTS!$B$18)*INPUTS!$B$19*G7210</f>
        <v/>
      </c>
      <c r="Q7210" s="2">
        <f>INPUTS!$B$31 + INPUTS!$B$32*P7210</f>
        <v/>
      </c>
      <c r="R7210" s="2">
        <f>IF(INPUTS!$B$13=0, Q7210&lt;=0, Q7210&lt;INPUTS!$B$13)</f>
        <v/>
      </c>
      <c r="S7210" s="2">
        <f>OR(I7210,K7210,N7210,R7210)</f>
        <v/>
      </c>
      <c r="T7210" s="2">
        <f>OR(I7210,L7210,O7210,R7210)</f>
        <v/>
      </c>
    </row>
    <row r="7211">
      <c r="A7211" s="2" t="n">
        <v>100</v>
      </c>
      <c r="B7211" s="2" t="n">
        <v>300</v>
      </c>
      <c r="C7211" s="2" t="n">
        <v>-175</v>
      </c>
      <c r="D7211" s="2">
        <f>(A7211+B7211)/2 + C7211/2</f>
        <v/>
      </c>
      <c r="E7211" s="2">
        <f>SQRT(A7211^2+B7211^2+C7211^2)</f>
        <v/>
      </c>
      <c r="F7211" s="2">
        <f>INPUTS!$B$8*A7211+INPUTS!$B$9*D7211+INPUTS!$B$10*B7211</f>
        <v/>
      </c>
      <c r="G7211" s="2">
        <f>INPUTS!$B$11*A7211/10000</f>
        <v/>
      </c>
      <c r="H7211" s="2">
        <f>MAX(0, (INPUTS!$B$14+INPUTS!$B$16*INPUTS!$B$15) + (1-INPUTS!$B$18)*INPUTS!$B$19*G7211 - INPUTS!$B$17 - INPUTS!$B$20*MAX(0, -F7211))</f>
        <v/>
      </c>
      <c r="I7211" s="2">
        <f>IF(INPUTS!$B$13=0, H7211&lt;=0, H7211&lt;INPUTS!$B$13)</f>
        <v/>
      </c>
      <c r="J7211" s="2">
        <f>INPUTS!$B$21 + INPUTS!$B$24*F7211 + INPUTS!$B$25*G7211</f>
        <v/>
      </c>
      <c r="K7211" s="2">
        <f>J7211&lt;INPUTS!$B$23</f>
        <v/>
      </c>
      <c r="L7211" s="2">
        <f>J7211&lt;INPUTS!$B$22</f>
        <v/>
      </c>
      <c r="M7211" s="2">
        <f>INPUTS!$B$26 + INPUTS!$B$29*F7211</f>
        <v/>
      </c>
      <c r="N7211" s="2">
        <f>M7211&lt;INPUTS!$B$28</f>
        <v/>
      </c>
      <c r="O7211" s="2">
        <f>M7211&lt;INPUTS!$B$27</f>
        <v/>
      </c>
      <c r="P7211" s="2">
        <f>INPUTS!$B$30 + (1-INPUTS!$B$18)*INPUTS!$B$19*G7211</f>
        <v/>
      </c>
      <c r="Q7211" s="2">
        <f>INPUTS!$B$31 + INPUTS!$B$32*P7211</f>
        <v/>
      </c>
      <c r="R7211" s="2">
        <f>IF(INPUTS!$B$13=0, Q7211&lt;=0, Q7211&lt;INPUTS!$B$13)</f>
        <v/>
      </c>
      <c r="S7211" s="2">
        <f>OR(I7211,K7211,N7211,R7211)</f>
        <v/>
      </c>
      <c r="T7211" s="2">
        <f>OR(I7211,L7211,O7211,R7211)</f>
        <v/>
      </c>
    </row>
    <row r="7212">
      <c r="A7212" s="2" t="n">
        <v>100</v>
      </c>
      <c r="B7212" s="2" t="n">
        <v>300</v>
      </c>
      <c r="C7212" s="2" t="n">
        <v>-150</v>
      </c>
      <c r="D7212" s="2">
        <f>(A7212+B7212)/2 + C7212/2</f>
        <v/>
      </c>
      <c r="E7212" s="2">
        <f>SQRT(A7212^2+B7212^2+C7212^2)</f>
        <v/>
      </c>
      <c r="F7212" s="2">
        <f>INPUTS!$B$8*A7212+INPUTS!$B$9*D7212+INPUTS!$B$10*B7212</f>
        <v/>
      </c>
      <c r="G7212" s="2">
        <f>INPUTS!$B$11*A7212/10000</f>
        <v/>
      </c>
      <c r="H7212" s="2">
        <f>MAX(0, (INPUTS!$B$14+INPUTS!$B$16*INPUTS!$B$15) + (1-INPUTS!$B$18)*INPUTS!$B$19*G7212 - INPUTS!$B$17 - INPUTS!$B$20*MAX(0, -F7212))</f>
        <v/>
      </c>
      <c r="I7212" s="2">
        <f>IF(INPUTS!$B$13=0, H7212&lt;=0, H7212&lt;INPUTS!$B$13)</f>
        <v/>
      </c>
      <c r="J7212" s="2">
        <f>INPUTS!$B$21 + INPUTS!$B$24*F7212 + INPUTS!$B$25*G7212</f>
        <v/>
      </c>
      <c r="K7212" s="2">
        <f>J7212&lt;INPUTS!$B$23</f>
        <v/>
      </c>
      <c r="L7212" s="2">
        <f>J7212&lt;INPUTS!$B$22</f>
        <v/>
      </c>
      <c r="M7212" s="2">
        <f>INPUTS!$B$26 + INPUTS!$B$29*F7212</f>
        <v/>
      </c>
      <c r="N7212" s="2">
        <f>M7212&lt;INPUTS!$B$28</f>
        <v/>
      </c>
      <c r="O7212" s="2">
        <f>M7212&lt;INPUTS!$B$27</f>
        <v/>
      </c>
      <c r="P7212" s="2">
        <f>INPUTS!$B$30 + (1-INPUTS!$B$18)*INPUTS!$B$19*G7212</f>
        <v/>
      </c>
      <c r="Q7212" s="2">
        <f>INPUTS!$B$31 + INPUTS!$B$32*P7212</f>
        <v/>
      </c>
      <c r="R7212" s="2">
        <f>IF(INPUTS!$B$13=0, Q7212&lt;=0, Q7212&lt;INPUTS!$B$13)</f>
        <v/>
      </c>
      <c r="S7212" s="2">
        <f>OR(I7212,K7212,N7212,R7212)</f>
        <v/>
      </c>
      <c r="T7212" s="2">
        <f>OR(I7212,L7212,O7212,R7212)</f>
        <v/>
      </c>
    </row>
    <row r="7213">
      <c r="A7213" s="2" t="n">
        <v>100</v>
      </c>
      <c r="B7213" s="2" t="n">
        <v>300</v>
      </c>
      <c r="C7213" s="2" t="n">
        <v>-125</v>
      </c>
      <c r="D7213" s="2">
        <f>(A7213+B7213)/2 + C7213/2</f>
        <v/>
      </c>
      <c r="E7213" s="2">
        <f>SQRT(A7213^2+B7213^2+C7213^2)</f>
        <v/>
      </c>
      <c r="F7213" s="2">
        <f>INPUTS!$B$8*A7213+INPUTS!$B$9*D7213+INPUTS!$B$10*B7213</f>
        <v/>
      </c>
      <c r="G7213" s="2">
        <f>INPUTS!$B$11*A7213/10000</f>
        <v/>
      </c>
      <c r="H7213" s="2">
        <f>MAX(0, (INPUTS!$B$14+INPUTS!$B$16*INPUTS!$B$15) + (1-INPUTS!$B$18)*INPUTS!$B$19*G7213 - INPUTS!$B$17 - INPUTS!$B$20*MAX(0, -F7213))</f>
        <v/>
      </c>
      <c r="I7213" s="2">
        <f>IF(INPUTS!$B$13=0, H7213&lt;=0, H7213&lt;INPUTS!$B$13)</f>
        <v/>
      </c>
      <c r="J7213" s="2">
        <f>INPUTS!$B$21 + INPUTS!$B$24*F7213 + INPUTS!$B$25*G7213</f>
        <v/>
      </c>
      <c r="K7213" s="2">
        <f>J7213&lt;INPUTS!$B$23</f>
        <v/>
      </c>
      <c r="L7213" s="2">
        <f>J7213&lt;INPUTS!$B$22</f>
        <v/>
      </c>
      <c r="M7213" s="2">
        <f>INPUTS!$B$26 + INPUTS!$B$29*F7213</f>
        <v/>
      </c>
      <c r="N7213" s="2">
        <f>M7213&lt;INPUTS!$B$28</f>
        <v/>
      </c>
      <c r="O7213" s="2">
        <f>M7213&lt;INPUTS!$B$27</f>
        <v/>
      </c>
      <c r="P7213" s="2">
        <f>INPUTS!$B$30 + (1-INPUTS!$B$18)*INPUTS!$B$19*G7213</f>
        <v/>
      </c>
      <c r="Q7213" s="2">
        <f>INPUTS!$B$31 + INPUTS!$B$32*P7213</f>
        <v/>
      </c>
      <c r="R7213" s="2">
        <f>IF(INPUTS!$B$13=0, Q7213&lt;=0, Q7213&lt;INPUTS!$B$13)</f>
        <v/>
      </c>
      <c r="S7213" s="2">
        <f>OR(I7213,K7213,N7213,R7213)</f>
        <v/>
      </c>
      <c r="T7213" s="2">
        <f>OR(I7213,L7213,O7213,R7213)</f>
        <v/>
      </c>
    </row>
    <row r="7214">
      <c r="A7214" s="2" t="n">
        <v>100</v>
      </c>
      <c r="B7214" s="2" t="n">
        <v>300</v>
      </c>
      <c r="C7214" s="2" t="n">
        <v>-100</v>
      </c>
      <c r="D7214" s="2">
        <f>(A7214+B7214)/2 + C7214/2</f>
        <v/>
      </c>
      <c r="E7214" s="2">
        <f>SQRT(A7214^2+B7214^2+C7214^2)</f>
        <v/>
      </c>
      <c r="F7214" s="2">
        <f>INPUTS!$B$8*A7214+INPUTS!$B$9*D7214+INPUTS!$B$10*B7214</f>
        <v/>
      </c>
      <c r="G7214" s="2">
        <f>INPUTS!$B$11*A7214/10000</f>
        <v/>
      </c>
      <c r="H7214" s="2">
        <f>MAX(0, (INPUTS!$B$14+INPUTS!$B$16*INPUTS!$B$15) + (1-INPUTS!$B$18)*INPUTS!$B$19*G7214 - INPUTS!$B$17 - INPUTS!$B$20*MAX(0, -F7214))</f>
        <v/>
      </c>
      <c r="I7214" s="2">
        <f>IF(INPUTS!$B$13=0, H7214&lt;=0, H7214&lt;INPUTS!$B$13)</f>
        <v/>
      </c>
      <c r="J7214" s="2">
        <f>INPUTS!$B$21 + INPUTS!$B$24*F7214 + INPUTS!$B$25*G7214</f>
        <v/>
      </c>
      <c r="K7214" s="2">
        <f>J7214&lt;INPUTS!$B$23</f>
        <v/>
      </c>
      <c r="L7214" s="2">
        <f>J7214&lt;INPUTS!$B$22</f>
        <v/>
      </c>
      <c r="M7214" s="2">
        <f>INPUTS!$B$26 + INPUTS!$B$29*F7214</f>
        <v/>
      </c>
      <c r="N7214" s="2">
        <f>M7214&lt;INPUTS!$B$28</f>
        <v/>
      </c>
      <c r="O7214" s="2">
        <f>M7214&lt;INPUTS!$B$27</f>
        <v/>
      </c>
      <c r="P7214" s="2">
        <f>INPUTS!$B$30 + (1-INPUTS!$B$18)*INPUTS!$B$19*G7214</f>
        <v/>
      </c>
      <c r="Q7214" s="2">
        <f>INPUTS!$B$31 + INPUTS!$B$32*P7214</f>
        <v/>
      </c>
      <c r="R7214" s="2">
        <f>IF(INPUTS!$B$13=0, Q7214&lt;=0, Q7214&lt;INPUTS!$B$13)</f>
        <v/>
      </c>
      <c r="S7214" s="2">
        <f>OR(I7214,K7214,N7214,R7214)</f>
        <v/>
      </c>
      <c r="T7214" s="2">
        <f>OR(I7214,L7214,O7214,R7214)</f>
        <v/>
      </c>
    </row>
    <row r="7215">
      <c r="A7215" s="2" t="n">
        <v>100</v>
      </c>
      <c r="B7215" s="2" t="n">
        <v>300</v>
      </c>
      <c r="C7215" s="2" t="n">
        <v>-75</v>
      </c>
      <c r="D7215" s="2">
        <f>(A7215+B7215)/2 + C7215/2</f>
        <v/>
      </c>
      <c r="E7215" s="2">
        <f>SQRT(A7215^2+B7215^2+C7215^2)</f>
        <v/>
      </c>
      <c r="F7215" s="2">
        <f>INPUTS!$B$8*A7215+INPUTS!$B$9*D7215+INPUTS!$B$10*B7215</f>
        <v/>
      </c>
      <c r="G7215" s="2">
        <f>INPUTS!$B$11*A7215/10000</f>
        <v/>
      </c>
      <c r="H7215" s="2">
        <f>MAX(0, (INPUTS!$B$14+INPUTS!$B$16*INPUTS!$B$15) + (1-INPUTS!$B$18)*INPUTS!$B$19*G7215 - INPUTS!$B$17 - INPUTS!$B$20*MAX(0, -F7215))</f>
        <v/>
      </c>
      <c r="I7215" s="2">
        <f>IF(INPUTS!$B$13=0, H7215&lt;=0, H7215&lt;INPUTS!$B$13)</f>
        <v/>
      </c>
      <c r="J7215" s="2">
        <f>INPUTS!$B$21 + INPUTS!$B$24*F7215 + INPUTS!$B$25*G7215</f>
        <v/>
      </c>
      <c r="K7215" s="2">
        <f>J7215&lt;INPUTS!$B$23</f>
        <v/>
      </c>
      <c r="L7215" s="2">
        <f>J7215&lt;INPUTS!$B$22</f>
        <v/>
      </c>
      <c r="M7215" s="2">
        <f>INPUTS!$B$26 + INPUTS!$B$29*F7215</f>
        <v/>
      </c>
      <c r="N7215" s="2">
        <f>M7215&lt;INPUTS!$B$28</f>
        <v/>
      </c>
      <c r="O7215" s="2">
        <f>M7215&lt;INPUTS!$B$27</f>
        <v/>
      </c>
      <c r="P7215" s="2">
        <f>INPUTS!$B$30 + (1-INPUTS!$B$18)*INPUTS!$B$19*G7215</f>
        <v/>
      </c>
      <c r="Q7215" s="2">
        <f>INPUTS!$B$31 + INPUTS!$B$32*P7215</f>
        <v/>
      </c>
      <c r="R7215" s="2">
        <f>IF(INPUTS!$B$13=0, Q7215&lt;=0, Q7215&lt;INPUTS!$B$13)</f>
        <v/>
      </c>
      <c r="S7215" s="2">
        <f>OR(I7215,K7215,N7215,R7215)</f>
        <v/>
      </c>
      <c r="T7215" s="2">
        <f>OR(I7215,L7215,O7215,R7215)</f>
        <v/>
      </c>
    </row>
    <row r="7216">
      <c r="A7216" s="2" t="n">
        <v>100</v>
      </c>
      <c r="B7216" s="2" t="n">
        <v>300</v>
      </c>
      <c r="C7216" s="2" t="n">
        <v>-50</v>
      </c>
      <c r="D7216" s="2">
        <f>(A7216+B7216)/2 + C7216/2</f>
        <v/>
      </c>
      <c r="E7216" s="2">
        <f>SQRT(A7216^2+B7216^2+C7216^2)</f>
        <v/>
      </c>
      <c r="F7216" s="2">
        <f>INPUTS!$B$8*A7216+INPUTS!$B$9*D7216+INPUTS!$B$10*B7216</f>
        <v/>
      </c>
      <c r="G7216" s="2">
        <f>INPUTS!$B$11*A7216/10000</f>
        <v/>
      </c>
      <c r="H7216" s="2">
        <f>MAX(0, (INPUTS!$B$14+INPUTS!$B$16*INPUTS!$B$15) + (1-INPUTS!$B$18)*INPUTS!$B$19*G7216 - INPUTS!$B$17 - INPUTS!$B$20*MAX(0, -F7216))</f>
        <v/>
      </c>
      <c r="I7216" s="2">
        <f>IF(INPUTS!$B$13=0, H7216&lt;=0, H7216&lt;INPUTS!$B$13)</f>
        <v/>
      </c>
      <c r="J7216" s="2">
        <f>INPUTS!$B$21 + INPUTS!$B$24*F7216 + INPUTS!$B$25*G7216</f>
        <v/>
      </c>
      <c r="K7216" s="2">
        <f>J7216&lt;INPUTS!$B$23</f>
        <v/>
      </c>
      <c r="L7216" s="2">
        <f>J7216&lt;INPUTS!$B$22</f>
        <v/>
      </c>
      <c r="M7216" s="2">
        <f>INPUTS!$B$26 + INPUTS!$B$29*F7216</f>
        <v/>
      </c>
      <c r="N7216" s="2">
        <f>M7216&lt;INPUTS!$B$28</f>
        <v/>
      </c>
      <c r="O7216" s="2">
        <f>M7216&lt;INPUTS!$B$27</f>
        <v/>
      </c>
      <c r="P7216" s="2">
        <f>INPUTS!$B$30 + (1-INPUTS!$B$18)*INPUTS!$B$19*G7216</f>
        <v/>
      </c>
      <c r="Q7216" s="2">
        <f>INPUTS!$B$31 + INPUTS!$B$32*P7216</f>
        <v/>
      </c>
      <c r="R7216" s="2">
        <f>IF(INPUTS!$B$13=0, Q7216&lt;=0, Q7216&lt;INPUTS!$B$13)</f>
        <v/>
      </c>
      <c r="S7216" s="2">
        <f>OR(I7216,K7216,N7216,R7216)</f>
        <v/>
      </c>
      <c r="T7216" s="2">
        <f>OR(I7216,L7216,O7216,R7216)</f>
        <v/>
      </c>
    </row>
    <row r="7217">
      <c r="A7217" s="2" t="n">
        <v>100</v>
      </c>
      <c r="B7217" s="2" t="n">
        <v>300</v>
      </c>
      <c r="C7217" s="2" t="n">
        <v>-25</v>
      </c>
      <c r="D7217" s="2">
        <f>(A7217+B7217)/2 + C7217/2</f>
        <v/>
      </c>
      <c r="E7217" s="2">
        <f>SQRT(A7217^2+B7217^2+C7217^2)</f>
        <v/>
      </c>
      <c r="F7217" s="2">
        <f>INPUTS!$B$8*A7217+INPUTS!$B$9*D7217+INPUTS!$B$10*B7217</f>
        <v/>
      </c>
      <c r="G7217" s="2">
        <f>INPUTS!$B$11*A7217/10000</f>
        <v/>
      </c>
      <c r="H7217" s="2">
        <f>MAX(0, (INPUTS!$B$14+INPUTS!$B$16*INPUTS!$B$15) + (1-INPUTS!$B$18)*INPUTS!$B$19*G7217 - INPUTS!$B$17 - INPUTS!$B$20*MAX(0, -F7217))</f>
        <v/>
      </c>
      <c r="I7217" s="2">
        <f>IF(INPUTS!$B$13=0, H7217&lt;=0, H7217&lt;INPUTS!$B$13)</f>
        <v/>
      </c>
      <c r="J7217" s="2">
        <f>INPUTS!$B$21 + INPUTS!$B$24*F7217 + INPUTS!$B$25*G7217</f>
        <v/>
      </c>
      <c r="K7217" s="2">
        <f>J7217&lt;INPUTS!$B$23</f>
        <v/>
      </c>
      <c r="L7217" s="2">
        <f>J7217&lt;INPUTS!$B$22</f>
        <v/>
      </c>
      <c r="M7217" s="2">
        <f>INPUTS!$B$26 + INPUTS!$B$29*F7217</f>
        <v/>
      </c>
      <c r="N7217" s="2">
        <f>M7217&lt;INPUTS!$B$28</f>
        <v/>
      </c>
      <c r="O7217" s="2">
        <f>M7217&lt;INPUTS!$B$27</f>
        <v/>
      </c>
      <c r="P7217" s="2">
        <f>INPUTS!$B$30 + (1-INPUTS!$B$18)*INPUTS!$B$19*G7217</f>
        <v/>
      </c>
      <c r="Q7217" s="2">
        <f>INPUTS!$B$31 + INPUTS!$B$32*P7217</f>
        <v/>
      </c>
      <c r="R7217" s="2">
        <f>IF(INPUTS!$B$13=0, Q7217&lt;=0, Q7217&lt;INPUTS!$B$13)</f>
        <v/>
      </c>
      <c r="S7217" s="2">
        <f>OR(I7217,K7217,N7217,R7217)</f>
        <v/>
      </c>
      <c r="T7217" s="2">
        <f>OR(I7217,L7217,O7217,R7217)</f>
        <v/>
      </c>
    </row>
    <row r="7218">
      <c r="A7218" s="2" t="n">
        <v>100</v>
      </c>
      <c r="B7218" s="2" t="n">
        <v>300</v>
      </c>
      <c r="C7218" s="2" t="n">
        <v>0</v>
      </c>
      <c r="D7218" s="2">
        <f>(A7218+B7218)/2 + C7218/2</f>
        <v/>
      </c>
      <c r="E7218" s="2">
        <f>SQRT(A7218^2+B7218^2+C7218^2)</f>
        <v/>
      </c>
      <c r="F7218" s="2">
        <f>INPUTS!$B$8*A7218+INPUTS!$B$9*D7218+INPUTS!$B$10*B7218</f>
        <v/>
      </c>
      <c r="G7218" s="2">
        <f>INPUTS!$B$11*A7218/10000</f>
        <v/>
      </c>
      <c r="H7218" s="2">
        <f>MAX(0, (INPUTS!$B$14+INPUTS!$B$16*INPUTS!$B$15) + (1-INPUTS!$B$18)*INPUTS!$B$19*G7218 - INPUTS!$B$17 - INPUTS!$B$20*MAX(0, -F7218))</f>
        <v/>
      </c>
      <c r="I7218" s="2">
        <f>IF(INPUTS!$B$13=0, H7218&lt;=0, H7218&lt;INPUTS!$B$13)</f>
        <v/>
      </c>
      <c r="J7218" s="2">
        <f>INPUTS!$B$21 + INPUTS!$B$24*F7218 + INPUTS!$B$25*G7218</f>
        <v/>
      </c>
      <c r="K7218" s="2">
        <f>J7218&lt;INPUTS!$B$23</f>
        <v/>
      </c>
      <c r="L7218" s="2">
        <f>J7218&lt;INPUTS!$B$22</f>
        <v/>
      </c>
      <c r="M7218" s="2">
        <f>INPUTS!$B$26 + INPUTS!$B$29*F7218</f>
        <v/>
      </c>
      <c r="N7218" s="2">
        <f>M7218&lt;INPUTS!$B$28</f>
        <v/>
      </c>
      <c r="O7218" s="2">
        <f>M7218&lt;INPUTS!$B$27</f>
        <v/>
      </c>
      <c r="P7218" s="2">
        <f>INPUTS!$B$30 + (1-INPUTS!$B$18)*INPUTS!$B$19*G7218</f>
        <v/>
      </c>
      <c r="Q7218" s="2">
        <f>INPUTS!$B$31 + INPUTS!$B$32*P7218</f>
        <v/>
      </c>
      <c r="R7218" s="2">
        <f>IF(INPUTS!$B$13=0, Q7218&lt;=0, Q7218&lt;INPUTS!$B$13)</f>
        <v/>
      </c>
      <c r="S7218" s="2">
        <f>OR(I7218,K7218,N7218,R7218)</f>
        <v/>
      </c>
      <c r="T7218" s="2">
        <f>OR(I7218,L7218,O7218,R7218)</f>
        <v/>
      </c>
    </row>
    <row r="7219">
      <c r="A7219" s="2" t="n">
        <v>100</v>
      </c>
      <c r="B7219" s="2" t="n">
        <v>300</v>
      </c>
      <c r="C7219" s="2" t="n">
        <v>25</v>
      </c>
      <c r="D7219" s="2">
        <f>(A7219+B7219)/2 + C7219/2</f>
        <v/>
      </c>
      <c r="E7219" s="2">
        <f>SQRT(A7219^2+B7219^2+C7219^2)</f>
        <v/>
      </c>
      <c r="F7219" s="2">
        <f>INPUTS!$B$8*A7219+INPUTS!$B$9*D7219+INPUTS!$B$10*B7219</f>
        <v/>
      </c>
      <c r="G7219" s="2">
        <f>INPUTS!$B$11*A7219/10000</f>
        <v/>
      </c>
      <c r="H7219" s="2">
        <f>MAX(0, (INPUTS!$B$14+INPUTS!$B$16*INPUTS!$B$15) + (1-INPUTS!$B$18)*INPUTS!$B$19*G7219 - INPUTS!$B$17 - INPUTS!$B$20*MAX(0, -F7219))</f>
        <v/>
      </c>
      <c r="I7219" s="2">
        <f>IF(INPUTS!$B$13=0, H7219&lt;=0, H7219&lt;INPUTS!$B$13)</f>
        <v/>
      </c>
      <c r="J7219" s="2">
        <f>INPUTS!$B$21 + INPUTS!$B$24*F7219 + INPUTS!$B$25*G7219</f>
        <v/>
      </c>
      <c r="K7219" s="2">
        <f>J7219&lt;INPUTS!$B$23</f>
        <v/>
      </c>
      <c r="L7219" s="2">
        <f>J7219&lt;INPUTS!$B$22</f>
        <v/>
      </c>
      <c r="M7219" s="2">
        <f>INPUTS!$B$26 + INPUTS!$B$29*F7219</f>
        <v/>
      </c>
      <c r="N7219" s="2">
        <f>M7219&lt;INPUTS!$B$28</f>
        <v/>
      </c>
      <c r="O7219" s="2">
        <f>M7219&lt;INPUTS!$B$27</f>
        <v/>
      </c>
      <c r="P7219" s="2">
        <f>INPUTS!$B$30 + (1-INPUTS!$B$18)*INPUTS!$B$19*G7219</f>
        <v/>
      </c>
      <c r="Q7219" s="2">
        <f>INPUTS!$B$31 + INPUTS!$B$32*P7219</f>
        <v/>
      </c>
      <c r="R7219" s="2">
        <f>IF(INPUTS!$B$13=0, Q7219&lt;=0, Q7219&lt;INPUTS!$B$13)</f>
        <v/>
      </c>
      <c r="S7219" s="2">
        <f>OR(I7219,K7219,N7219,R7219)</f>
        <v/>
      </c>
      <c r="T7219" s="2">
        <f>OR(I7219,L7219,O7219,R7219)</f>
        <v/>
      </c>
    </row>
    <row r="7220">
      <c r="A7220" s="2" t="n">
        <v>100</v>
      </c>
      <c r="B7220" s="2" t="n">
        <v>300</v>
      </c>
      <c r="C7220" s="2" t="n">
        <v>50</v>
      </c>
      <c r="D7220" s="2">
        <f>(A7220+B7220)/2 + C7220/2</f>
        <v/>
      </c>
      <c r="E7220" s="2">
        <f>SQRT(A7220^2+B7220^2+C7220^2)</f>
        <v/>
      </c>
      <c r="F7220" s="2">
        <f>INPUTS!$B$8*A7220+INPUTS!$B$9*D7220+INPUTS!$B$10*B7220</f>
        <v/>
      </c>
      <c r="G7220" s="2">
        <f>INPUTS!$B$11*A7220/10000</f>
        <v/>
      </c>
      <c r="H7220" s="2">
        <f>MAX(0, (INPUTS!$B$14+INPUTS!$B$16*INPUTS!$B$15) + (1-INPUTS!$B$18)*INPUTS!$B$19*G7220 - INPUTS!$B$17 - INPUTS!$B$20*MAX(0, -F7220))</f>
        <v/>
      </c>
      <c r="I7220" s="2">
        <f>IF(INPUTS!$B$13=0, H7220&lt;=0, H7220&lt;INPUTS!$B$13)</f>
        <v/>
      </c>
      <c r="J7220" s="2">
        <f>INPUTS!$B$21 + INPUTS!$B$24*F7220 + INPUTS!$B$25*G7220</f>
        <v/>
      </c>
      <c r="K7220" s="2">
        <f>J7220&lt;INPUTS!$B$23</f>
        <v/>
      </c>
      <c r="L7220" s="2">
        <f>J7220&lt;INPUTS!$B$22</f>
        <v/>
      </c>
      <c r="M7220" s="2">
        <f>INPUTS!$B$26 + INPUTS!$B$29*F7220</f>
        <v/>
      </c>
      <c r="N7220" s="2">
        <f>M7220&lt;INPUTS!$B$28</f>
        <v/>
      </c>
      <c r="O7220" s="2">
        <f>M7220&lt;INPUTS!$B$27</f>
        <v/>
      </c>
      <c r="P7220" s="2">
        <f>INPUTS!$B$30 + (1-INPUTS!$B$18)*INPUTS!$B$19*G7220</f>
        <v/>
      </c>
      <c r="Q7220" s="2">
        <f>INPUTS!$B$31 + INPUTS!$B$32*P7220</f>
        <v/>
      </c>
      <c r="R7220" s="2">
        <f>IF(INPUTS!$B$13=0, Q7220&lt;=0, Q7220&lt;INPUTS!$B$13)</f>
        <v/>
      </c>
      <c r="S7220" s="2">
        <f>OR(I7220,K7220,N7220,R7220)</f>
        <v/>
      </c>
      <c r="T7220" s="2">
        <f>OR(I7220,L7220,O7220,R7220)</f>
        <v/>
      </c>
    </row>
    <row r="7221">
      <c r="A7221" s="2" t="n">
        <v>100</v>
      </c>
      <c r="B7221" s="2" t="n">
        <v>300</v>
      </c>
      <c r="C7221" s="2" t="n">
        <v>75</v>
      </c>
      <c r="D7221" s="2">
        <f>(A7221+B7221)/2 + C7221/2</f>
        <v/>
      </c>
      <c r="E7221" s="2">
        <f>SQRT(A7221^2+B7221^2+C7221^2)</f>
        <v/>
      </c>
      <c r="F7221" s="2">
        <f>INPUTS!$B$8*A7221+INPUTS!$B$9*D7221+INPUTS!$B$10*B7221</f>
        <v/>
      </c>
      <c r="G7221" s="2">
        <f>INPUTS!$B$11*A7221/10000</f>
        <v/>
      </c>
      <c r="H7221" s="2">
        <f>MAX(0, (INPUTS!$B$14+INPUTS!$B$16*INPUTS!$B$15) + (1-INPUTS!$B$18)*INPUTS!$B$19*G7221 - INPUTS!$B$17 - INPUTS!$B$20*MAX(0, -F7221))</f>
        <v/>
      </c>
      <c r="I7221" s="2">
        <f>IF(INPUTS!$B$13=0, H7221&lt;=0, H7221&lt;INPUTS!$B$13)</f>
        <v/>
      </c>
      <c r="J7221" s="2">
        <f>INPUTS!$B$21 + INPUTS!$B$24*F7221 + INPUTS!$B$25*G7221</f>
        <v/>
      </c>
      <c r="K7221" s="2">
        <f>J7221&lt;INPUTS!$B$23</f>
        <v/>
      </c>
      <c r="L7221" s="2">
        <f>J7221&lt;INPUTS!$B$22</f>
        <v/>
      </c>
      <c r="M7221" s="2">
        <f>INPUTS!$B$26 + INPUTS!$B$29*F7221</f>
        <v/>
      </c>
      <c r="N7221" s="2">
        <f>M7221&lt;INPUTS!$B$28</f>
        <v/>
      </c>
      <c r="O7221" s="2">
        <f>M7221&lt;INPUTS!$B$27</f>
        <v/>
      </c>
      <c r="P7221" s="2">
        <f>INPUTS!$B$30 + (1-INPUTS!$B$18)*INPUTS!$B$19*G7221</f>
        <v/>
      </c>
      <c r="Q7221" s="2">
        <f>INPUTS!$B$31 + INPUTS!$B$32*P7221</f>
        <v/>
      </c>
      <c r="R7221" s="2">
        <f>IF(INPUTS!$B$13=0, Q7221&lt;=0, Q7221&lt;INPUTS!$B$13)</f>
        <v/>
      </c>
      <c r="S7221" s="2">
        <f>OR(I7221,K7221,N7221,R7221)</f>
        <v/>
      </c>
      <c r="T7221" s="2">
        <f>OR(I7221,L7221,O7221,R7221)</f>
        <v/>
      </c>
    </row>
    <row r="7222">
      <c r="A7222" s="2" t="n">
        <v>100</v>
      </c>
      <c r="B7222" s="2" t="n">
        <v>300</v>
      </c>
      <c r="C7222" s="2" t="n">
        <v>100</v>
      </c>
      <c r="D7222" s="2">
        <f>(A7222+B7222)/2 + C7222/2</f>
        <v/>
      </c>
      <c r="E7222" s="2">
        <f>SQRT(A7222^2+B7222^2+C7222^2)</f>
        <v/>
      </c>
      <c r="F7222" s="2">
        <f>INPUTS!$B$8*A7222+INPUTS!$B$9*D7222+INPUTS!$B$10*B7222</f>
        <v/>
      </c>
      <c r="G7222" s="2">
        <f>INPUTS!$B$11*A7222/10000</f>
        <v/>
      </c>
      <c r="H7222" s="2">
        <f>MAX(0, (INPUTS!$B$14+INPUTS!$B$16*INPUTS!$B$15) + (1-INPUTS!$B$18)*INPUTS!$B$19*G7222 - INPUTS!$B$17 - INPUTS!$B$20*MAX(0, -F7222))</f>
        <v/>
      </c>
      <c r="I7222" s="2">
        <f>IF(INPUTS!$B$13=0, H7222&lt;=0, H7222&lt;INPUTS!$B$13)</f>
        <v/>
      </c>
      <c r="J7222" s="2">
        <f>INPUTS!$B$21 + INPUTS!$B$24*F7222 + INPUTS!$B$25*G7222</f>
        <v/>
      </c>
      <c r="K7222" s="2">
        <f>J7222&lt;INPUTS!$B$23</f>
        <v/>
      </c>
      <c r="L7222" s="2">
        <f>J7222&lt;INPUTS!$B$22</f>
        <v/>
      </c>
      <c r="M7222" s="2">
        <f>INPUTS!$B$26 + INPUTS!$B$29*F7222</f>
        <v/>
      </c>
      <c r="N7222" s="2">
        <f>M7222&lt;INPUTS!$B$28</f>
        <v/>
      </c>
      <c r="O7222" s="2">
        <f>M7222&lt;INPUTS!$B$27</f>
        <v/>
      </c>
      <c r="P7222" s="2">
        <f>INPUTS!$B$30 + (1-INPUTS!$B$18)*INPUTS!$B$19*G7222</f>
        <v/>
      </c>
      <c r="Q7222" s="2">
        <f>INPUTS!$B$31 + INPUTS!$B$32*P7222</f>
        <v/>
      </c>
      <c r="R7222" s="2">
        <f>IF(INPUTS!$B$13=0, Q7222&lt;=0, Q7222&lt;INPUTS!$B$13)</f>
        <v/>
      </c>
      <c r="S7222" s="2">
        <f>OR(I7222,K7222,N7222,R7222)</f>
        <v/>
      </c>
      <c r="T7222" s="2">
        <f>OR(I7222,L7222,O7222,R7222)</f>
        <v/>
      </c>
    </row>
    <row r="7223">
      <c r="A7223" s="2" t="n">
        <v>100</v>
      </c>
      <c r="B7223" s="2" t="n">
        <v>300</v>
      </c>
      <c r="C7223" s="2" t="n">
        <v>125</v>
      </c>
      <c r="D7223" s="2">
        <f>(A7223+B7223)/2 + C7223/2</f>
        <v/>
      </c>
      <c r="E7223" s="2">
        <f>SQRT(A7223^2+B7223^2+C7223^2)</f>
        <v/>
      </c>
      <c r="F7223" s="2">
        <f>INPUTS!$B$8*A7223+INPUTS!$B$9*D7223+INPUTS!$B$10*B7223</f>
        <v/>
      </c>
      <c r="G7223" s="2">
        <f>INPUTS!$B$11*A7223/10000</f>
        <v/>
      </c>
      <c r="H7223" s="2">
        <f>MAX(0, (INPUTS!$B$14+INPUTS!$B$16*INPUTS!$B$15) + (1-INPUTS!$B$18)*INPUTS!$B$19*G7223 - INPUTS!$B$17 - INPUTS!$B$20*MAX(0, -F7223))</f>
        <v/>
      </c>
      <c r="I7223" s="2">
        <f>IF(INPUTS!$B$13=0, H7223&lt;=0, H7223&lt;INPUTS!$B$13)</f>
        <v/>
      </c>
      <c r="J7223" s="2">
        <f>INPUTS!$B$21 + INPUTS!$B$24*F7223 + INPUTS!$B$25*G7223</f>
        <v/>
      </c>
      <c r="K7223" s="2">
        <f>J7223&lt;INPUTS!$B$23</f>
        <v/>
      </c>
      <c r="L7223" s="2">
        <f>J7223&lt;INPUTS!$B$22</f>
        <v/>
      </c>
      <c r="M7223" s="2">
        <f>INPUTS!$B$26 + INPUTS!$B$29*F7223</f>
        <v/>
      </c>
      <c r="N7223" s="2">
        <f>M7223&lt;INPUTS!$B$28</f>
        <v/>
      </c>
      <c r="O7223" s="2">
        <f>M7223&lt;INPUTS!$B$27</f>
        <v/>
      </c>
      <c r="P7223" s="2">
        <f>INPUTS!$B$30 + (1-INPUTS!$B$18)*INPUTS!$B$19*G7223</f>
        <v/>
      </c>
      <c r="Q7223" s="2">
        <f>INPUTS!$B$31 + INPUTS!$B$32*P7223</f>
        <v/>
      </c>
      <c r="R7223" s="2">
        <f>IF(INPUTS!$B$13=0, Q7223&lt;=0, Q7223&lt;INPUTS!$B$13)</f>
        <v/>
      </c>
      <c r="S7223" s="2">
        <f>OR(I7223,K7223,N7223,R7223)</f>
        <v/>
      </c>
      <c r="T7223" s="2">
        <f>OR(I7223,L7223,O7223,R7223)</f>
        <v/>
      </c>
    </row>
    <row r="7224">
      <c r="A7224" s="2" t="n">
        <v>100</v>
      </c>
      <c r="B7224" s="2" t="n">
        <v>300</v>
      </c>
      <c r="C7224" s="2" t="n">
        <v>150</v>
      </c>
      <c r="D7224" s="2">
        <f>(A7224+B7224)/2 + C7224/2</f>
        <v/>
      </c>
      <c r="E7224" s="2">
        <f>SQRT(A7224^2+B7224^2+C7224^2)</f>
        <v/>
      </c>
      <c r="F7224" s="2">
        <f>INPUTS!$B$8*A7224+INPUTS!$B$9*D7224+INPUTS!$B$10*B7224</f>
        <v/>
      </c>
      <c r="G7224" s="2">
        <f>INPUTS!$B$11*A7224/10000</f>
        <v/>
      </c>
      <c r="H7224" s="2">
        <f>MAX(0, (INPUTS!$B$14+INPUTS!$B$16*INPUTS!$B$15) + (1-INPUTS!$B$18)*INPUTS!$B$19*G7224 - INPUTS!$B$17 - INPUTS!$B$20*MAX(0, -F7224))</f>
        <v/>
      </c>
      <c r="I7224" s="2">
        <f>IF(INPUTS!$B$13=0, H7224&lt;=0, H7224&lt;INPUTS!$B$13)</f>
        <v/>
      </c>
      <c r="J7224" s="2">
        <f>INPUTS!$B$21 + INPUTS!$B$24*F7224 + INPUTS!$B$25*G7224</f>
        <v/>
      </c>
      <c r="K7224" s="2">
        <f>J7224&lt;INPUTS!$B$23</f>
        <v/>
      </c>
      <c r="L7224" s="2">
        <f>J7224&lt;INPUTS!$B$22</f>
        <v/>
      </c>
      <c r="M7224" s="2">
        <f>INPUTS!$B$26 + INPUTS!$B$29*F7224</f>
        <v/>
      </c>
      <c r="N7224" s="2">
        <f>M7224&lt;INPUTS!$B$28</f>
        <v/>
      </c>
      <c r="O7224" s="2">
        <f>M7224&lt;INPUTS!$B$27</f>
        <v/>
      </c>
      <c r="P7224" s="2">
        <f>INPUTS!$B$30 + (1-INPUTS!$B$18)*INPUTS!$B$19*G7224</f>
        <v/>
      </c>
      <c r="Q7224" s="2">
        <f>INPUTS!$B$31 + INPUTS!$B$32*P7224</f>
        <v/>
      </c>
      <c r="R7224" s="2">
        <f>IF(INPUTS!$B$13=0, Q7224&lt;=0, Q7224&lt;INPUTS!$B$13)</f>
        <v/>
      </c>
      <c r="S7224" s="2">
        <f>OR(I7224,K7224,N7224,R7224)</f>
        <v/>
      </c>
      <c r="T7224" s="2">
        <f>OR(I7224,L7224,O7224,R7224)</f>
        <v/>
      </c>
    </row>
    <row r="7225">
      <c r="A7225" s="2" t="n">
        <v>100</v>
      </c>
      <c r="B7225" s="2" t="n">
        <v>300</v>
      </c>
      <c r="C7225" s="2" t="n">
        <v>175</v>
      </c>
      <c r="D7225" s="2">
        <f>(A7225+B7225)/2 + C7225/2</f>
        <v/>
      </c>
      <c r="E7225" s="2">
        <f>SQRT(A7225^2+B7225^2+C7225^2)</f>
        <v/>
      </c>
      <c r="F7225" s="2">
        <f>INPUTS!$B$8*A7225+INPUTS!$B$9*D7225+INPUTS!$B$10*B7225</f>
        <v/>
      </c>
      <c r="G7225" s="2">
        <f>INPUTS!$B$11*A7225/10000</f>
        <v/>
      </c>
      <c r="H7225" s="2">
        <f>MAX(0, (INPUTS!$B$14+INPUTS!$B$16*INPUTS!$B$15) + (1-INPUTS!$B$18)*INPUTS!$B$19*G7225 - INPUTS!$B$17 - INPUTS!$B$20*MAX(0, -F7225))</f>
        <v/>
      </c>
      <c r="I7225" s="2">
        <f>IF(INPUTS!$B$13=0, H7225&lt;=0, H7225&lt;INPUTS!$B$13)</f>
        <v/>
      </c>
      <c r="J7225" s="2">
        <f>INPUTS!$B$21 + INPUTS!$B$24*F7225 + INPUTS!$B$25*G7225</f>
        <v/>
      </c>
      <c r="K7225" s="2">
        <f>J7225&lt;INPUTS!$B$23</f>
        <v/>
      </c>
      <c r="L7225" s="2">
        <f>J7225&lt;INPUTS!$B$22</f>
        <v/>
      </c>
      <c r="M7225" s="2">
        <f>INPUTS!$B$26 + INPUTS!$B$29*F7225</f>
        <v/>
      </c>
      <c r="N7225" s="2">
        <f>M7225&lt;INPUTS!$B$28</f>
        <v/>
      </c>
      <c r="O7225" s="2">
        <f>M7225&lt;INPUTS!$B$27</f>
        <v/>
      </c>
      <c r="P7225" s="2">
        <f>INPUTS!$B$30 + (1-INPUTS!$B$18)*INPUTS!$B$19*G7225</f>
        <v/>
      </c>
      <c r="Q7225" s="2">
        <f>INPUTS!$B$31 + INPUTS!$B$32*P7225</f>
        <v/>
      </c>
      <c r="R7225" s="2">
        <f>IF(INPUTS!$B$13=0, Q7225&lt;=0, Q7225&lt;INPUTS!$B$13)</f>
        <v/>
      </c>
      <c r="S7225" s="2">
        <f>OR(I7225,K7225,N7225,R7225)</f>
        <v/>
      </c>
      <c r="T7225" s="2">
        <f>OR(I7225,L7225,O7225,R7225)</f>
        <v/>
      </c>
    </row>
    <row r="7226">
      <c r="A7226" s="2" t="n">
        <v>100</v>
      </c>
      <c r="B7226" s="2" t="n">
        <v>300</v>
      </c>
      <c r="C7226" s="2" t="n">
        <v>200</v>
      </c>
      <c r="D7226" s="2">
        <f>(A7226+B7226)/2 + C7226/2</f>
        <v/>
      </c>
      <c r="E7226" s="2">
        <f>SQRT(A7226^2+B7226^2+C7226^2)</f>
        <v/>
      </c>
      <c r="F7226" s="2">
        <f>INPUTS!$B$8*A7226+INPUTS!$B$9*D7226+INPUTS!$B$10*B7226</f>
        <v/>
      </c>
      <c r="G7226" s="2">
        <f>INPUTS!$B$11*A7226/10000</f>
        <v/>
      </c>
      <c r="H7226" s="2">
        <f>MAX(0, (INPUTS!$B$14+INPUTS!$B$16*INPUTS!$B$15) + (1-INPUTS!$B$18)*INPUTS!$B$19*G7226 - INPUTS!$B$17 - INPUTS!$B$20*MAX(0, -F7226))</f>
        <v/>
      </c>
      <c r="I7226" s="2">
        <f>IF(INPUTS!$B$13=0, H7226&lt;=0, H7226&lt;INPUTS!$B$13)</f>
        <v/>
      </c>
      <c r="J7226" s="2">
        <f>INPUTS!$B$21 + INPUTS!$B$24*F7226 + INPUTS!$B$25*G7226</f>
        <v/>
      </c>
      <c r="K7226" s="2">
        <f>J7226&lt;INPUTS!$B$23</f>
        <v/>
      </c>
      <c r="L7226" s="2">
        <f>J7226&lt;INPUTS!$B$22</f>
        <v/>
      </c>
      <c r="M7226" s="2">
        <f>INPUTS!$B$26 + INPUTS!$B$29*F7226</f>
        <v/>
      </c>
      <c r="N7226" s="2">
        <f>M7226&lt;INPUTS!$B$28</f>
        <v/>
      </c>
      <c r="O7226" s="2">
        <f>M7226&lt;INPUTS!$B$27</f>
        <v/>
      </c>
      <c r="P7226" s="2">
        <f>INPUTS!$B$30 + (1-INPUTS!$B$18)*INPUTS!$B$19*G7226</f>
        <v/>
      </c>
      <c r="Q7226" s="2">
        <f>INPUTS!$B$31 + INPUTS!$B$32*P7226</f>
        <v/>
      </c>
      <c r="R7226" s="2">
        <f>IF(INPUTS!$B$13=0, Q7226&lt;=0, Q7226&lt;INPUTS!$B$13)</f>
        <v/>
      </c>
      <c r="S7226" s="2">
        <f>OR(I7226,K7226,N7226,R7226)</f>
        <v/>
      </c>
      <c r="T7226" s="2">
        <f>OR(I7226,L7226,O7226,R7226)</f>
        <v/>
      </c>
    </row>
    <row r="7227">
      <c r="A7227" s="2" t="n">
        <v>125</v>
      </c>
      <c r="B7227" s="2" t="n">
        <v>-300</v>
      </c>
      <c r="C7227" s="2" t="n">
        <v>-200</v>
      </c>
      <c r="D7227" s="2">
        <f>(A7227+B7227)/2 + C7227/2</f>
        <v/>
      </c>
      <c r="E7227" s="2">
        <f>SQRT(A7227^2+B7227^2+C7227^2)</f>
        <v/>
      </c>
      <c r="F7227" s="2">
        <f>INPUTS!$B$8*A7227+INPUTS!$B$9*D7227+INPUTS!$B$10*B7227</f>
        <v/>
      </c>
      <c r="G7227" s="2">
        <f>INPUTS!$B$11*A7227/10000</f>
        <v/>
      </c>
      <c r="H7227" s="2">
        <f>MAX(0, (INPUTS!$B$14+INPUTS!$B$16*INPUTS!$B$15) + (1-INPUTS!$B$18)*INPUTS!$B$19*G7227 - INPUTS!$B$17 - INPUTS!$B$20*MAX(0, -F7227))</f>
        <v/>
      </c>
      <c r="I7227" s="2">
        <f>IF(INPUTS!$B$13=0, H7227&lt;=0, H7227&lt;INPUTS!$B$13)</f>
        <v/>
      </c>
      <c r="J7227" s="2">
        <f>INPUTS!$B$21 + INPUTS!$B$24*F7227 + INPUTS!$B$25*G7227</f>
        <v/>
      </c>
      <c r="K7227" s="2">
        <f>J7227&lt;INPUTS!$B$23</f>
        <v/>
      </c>
      <c r="L7227" s="2">
        <f>J7227&lt;INPUTS!$B$22</f>
        <v/>
      </c>
      <c r="M7227" s="2">
        <f>INPUTS!$B$26 + INPUTS!$B$29*F7227</f>
        <v/>
      </c>
      <c r="N7227" s="2">
        <f>M7227&lt;INPUTS!$B$28</f>
        <v/>
      </c>
      <c r="O7227" s="2">
        <f>M7227&lt;INPUTS!$B$27</f>
        <v/>
      </c>
      <c r="P7227" s="2">
        <f>INPUTS!$B$30 + (1-INPUTS!$B$18)*INPUTS!$B$19*G7227</f>
        <v/>
      </c>
      <c r="Q7227" s="2">
        <f>INPUTS!$B$31 + INPUTS!$B$32*P7227</f>
        <v/>
      </c>
      <c r="R7227" s="2">
        <f>IF(INPUTS!$B$13=0, Q7227&lt;=0, Q7227&lt;INPUTS!$B$13)</f>
        <v/>
      </c>
      <c r="S7227" s="2">
        <f>OR(I7227,K7227,N7227,R7227)</f>
        <v/>
      </c>
      <c r="T7227" s="2">
        <f>OR(I7227,L7227,O7227,R7227)</f>
        <v/>
      </c>
    </row>
    <row r="7228">
      <c r="A7228" s="2" t="n">
        <v>125</v>
      </c>
      <c r="B7228" s="2" t="n">
        <v>-300</v>
      </c>
      <c r="C7228" s="2" t="n">
        <v>-175</v>
      </c>
      <c r="D7228" s="2">
        <f>(A7228+B7228)/2 + C7228/2</f>
        <v/>
      </c>
      <c r="E7228" s="2">
        <f>SQRT(A7228^2+B7228^2+C7228^2)</f>
        <v/>
      </c>
      <c r="F7228" s="2">
        <f>INPUTS!$B$8*A7228+INPUTS!$B$9*D7228+INPUTS!$B$10*B7228</f>
        <v/>
      </c>
      <c r="G7228" s="2">
        <f>INPUTS!$B$11*A7228/10000</f>
        <v/>
      </c>
      <c r="H7228" s="2">
        <f>MAX(0, (INPUTS!$B$14+INPUTS!$B$16*INPUTS!$B$15) + (1-INPUTS!$B$18)*INPUTS!$B$19*G7228 - INPUTS!$B$17 - INPUTS!$B$20*MAX(0, -F7228))</f>
        <v/>
      </c>
      <c r="I7228" s="2">
        <f>IF(INPUTS!$B$13=0, H7228&lt;=0, H7228&lt;INPUTS!$B$13)</f>
        <v/>
      </c>
      <c r="J7228" s="2">
        <f>INPUTS!$B$21 + INPUTS!$B$24*F7228 + INPUTS!$B$25*G7228</f>
        <v/>
      </c>
      <c r="K7228" s="2">
        <f>J7228&lt;INPUTS!$B$23</f>
        <v/>
      </c>
      <c r="L7228" s="2">
        <f>J7228&lt;INPUTS!$B$22</f>
        <v/>
      </c>
      <c r="M7228" s="2">
        <f>INPUTS!$B$26 + INPUTS!$B$29*F7228</f>
        <v/>
      </c>
      <c r="N7228" s="2">
        <f>M7228&lt;INPUTS!$B$28</f>
        <v/>
      </c>
      <c r="O7228" s="2">
        <f>M7228&lt;INPUTS!$B$27</f>
        <v/>
      </c>
      <c r="P7228" s="2">
        <f>INPUTS!$B$30 + (1-INPUTS!$B$18)*INPUTS!$B$19*G7228</f>
        <v/>
      </c>
      <c r="Q7228" s="2">
        <f>INPUTS!$B$31 + INPUTS!$B$32*P7228</f>
        <v/>
      </c>
      <c r="R7228" s="2">
        <f>IF(INPUTS!$B$13=0, Q7228&lt;=0, Q7228&lt;INPUTS!$B$13)</f>
        <v/>
      </c>
      <c r="S7228" s="2">
        <f>OR(I7228,K7228,N7228,R7228)</f>
        <v/>
      </c>
      <c r="T7228" s="2">
        <f>OR(I7228,L7228,O7228,R7228)</f>
        <v/>
      </c>
    </row>
    <row r="7229">
      <c r="A7229" s="2" t="n">
        <v>125</v>
      </c>
      <c r="B7229" s="2" t="n">
        <v>-300</v>
      </c>
      <c r="C7229" s="2" t="n">
        <v>-150</v>
      </c>
      <c r="D7229" s="2">
        <f>(A7229+B7229)/2 + C7229/2</f>
        <v/>
      </c>
      <c r="E7229" s="2">
        <f>SQRT(A7229^2+B7229^2+C7229^2)</f>
        <v/>
      </c>
      <c r="F7229" s="2">
        <f>INPUTS!$B$8*A7229+INPUTS!$B$9*D7229+INPUTS!$B$10*B7229</f>
        <v/>
      </c>
      <c r="G7229" s="2">
        <f>INPUTS!$B$11*A7229/10000</f>
        <v/>
      </c>
      <c r="H7229" s="2">
        <f>MAX(0, (INPUTS!$B$14+INPUTS!$B$16*INPUTS!$B$15) + (1-INPUTS!$B$18)*INPUTS!$B$19*G7229 - INPUTS!$B$17 - INPUTS!$B$20*MAX(0, -F7229))</f>
        <v/>
      </c>
      <c r="I7229" s="2">
        <f>IF(INPUTS!$B$13=0, H7229&lt;=0, H7229&lt;INPUTS!$B$13)</f>
        <v/>
      </c>
      <c r="J7229" s="2">
        <f>INPUTS!$B$21 + INPUTS!$B$24*F7229 + INPUTS!$B$25*G7229</f>
        <v/>
      </c>
      <c r="K7229" s="2">
        <f>J7229&lt;INPUTS!$B$23</f>
        <v/>
      </c>
      <c r="L7229" s="2">
        <f>J7229&lt;INPUTS!$B$22</f>
        <v/>
      </c>
      <c r="M7229" s="2">
        <f>INPUTS!$B$26 + INPUTS!$B$29*F7229</f>
        <v/>
      </c>
      <c r="N7229" s="2">
        <f>M7229&lt;INPUTS!$B$28</f>
        <v/>
      </c>
      <c r="O7229" s="2">
        <f>M7229&lt;INPUTS!$B$27</f>
        <v/>
      </c>
      <c r="P7229" s="2">
        <f>INPUTS!$B$30 + (1-INPUTS!$B$18)*INPUTS!$B$19*G7229</f>
        <v/>
      </c>
      <c r="Q7229" s="2">
        <f>INPUTS!$B$31 + INPUTS!$B$32*P7229</f>
        <v/>
      </c>
      <c r="R7229" s="2">
        <f>IF(INPUTS!$B$13=0, Q7229&lt;=0, Q7229&lt;INPUTS!$B$13)</f>
        <v/>
      </c>
      <c r="S7229" s="2">
        <f>OR(I7229,K7229,N7229,R7229)</f>
        <v/>
      </c>
      <c r="T7229" s="2">
        <f>OR(I7229,L7229,O7229,R7229)</f>
        <v/>
      </c>
    </row>
    <row r="7230">
      <c r="A7230" s="2" t="n">
        <v>125</v>
      </c>
      <c r="B7230" s="2" t="n">
        <v>-300</v>
      </c>
      <c r="C7230" s="2" t="n">
        <v>-125</v>
      </c>
      <c r="D7230" s="2">
        <f>(A7230+B7230)/2 + C7230/2</f>
        <v/>
      </c>
      <c r="E7230" s="2">
        <f>SQRT(A7230^2+B7230^2+C7230^2)</f>
        <v/>
      </c>
      <c r="F7230" s="2">
        <f>INPUTS!$B$8*A7230+INPUTS!$B$9*D7230+INPUTS!$B$10*B7230</f>
        <v/>
      </c>
      <c r="G7230" s="2">
        <f>INPUTS!$B$11*A7230/10000</f>
        <v/>
      </c>
      <c r="H7230" s="2">
        <f>MAX(0, (INPUTS!$B$14+INPUTS!$B$16*INPUTS!$B$15) + (1-INPUTS!$B$18)*INPUTS!$B$19*G7230 - INPUTS!$B$17 - INPUTS!$B$20*MAX(0, -F7230))</f>
        <v/>
      </c>
      <c r="I7230" s="2">
        <f>IF(INPUTS!$B$13=0, H7230&lt;=0, H7230&lt;INPUTS!$B$13)</f>
        <v/>
      </c>
      <c r="J7230" s="2">
        <f>INPUTS!$B$21 + INPUTS!$B$24*F7230 + INPUTS!$B$25*G7230</f>
        <v/>
      </c>
      <c r="K7230" s="2">
        <f>J7230&lt;INPUTS!$B$23</f>
        <v/>
      </c>
      <c r="L7230" s="2">
        <f>J7230&lt;INPUTS!$B$22</f>
        <v/>
      </c>
      <c r="M7230" s="2">
        <f>INPUTS!$B$26 + INPUTS!$B$29*F7230</f>
        <v/>
      </c>
      <c r="N7230" s="2">
        <f>M7230&lt;INPUTS!$B$28</f>
        <v/>
      </c>
      <c r="O7230" s="2">
        <f>M7230&lt;INPUTS!$B$27</f>
        <v/>
      </c>
      <c r="P7230" s="2">
        <f>INPUTS!$B$30 + (1-INPUTS!$B$18)*INPUTS!$B$19*G7230</f>
        <v/>
      </c>
      <c r="Q7230" s="2">
        <f>INPUTS!$B$31 + INPUTS!$B$32*P7230</f>
        <v/>
      </c>
      <c r="R7230" s="2">
        <f>IF(INPUTS!$B$13=0, Q7230&lt;=0, Q7230&lt;INPUTS!$B$13)</f>
        <v/>
      </c>
      <c r="S7230" s="2">
        <f>OR(I7230,K7230,N7230,R7230)</f>
        <v/>
      </c>
      <c r="T7230" s="2">
        <f>OR(I7230,L7230,O7230,R7230)</f>
        <v/>
      </c>
    </row>
    <row r="7231">
      <c r="A7231" s="2" t="n">
        <v>125</v>
      </c>
      <c r="B7231" s="2" t="n">
        <v>-300</v>
      </c>
      <c r="C7231" s="2" t="n">
        <v>-100</v>
      </c>
      <c r="D7231" s="2">
        <f>(A7231+B7231)/2 + C7231/2</f>
        <v/>
      </c>
      <c r="E7231" s="2">
        <f>SQRT(A7231^2+B7231^2+C7231^2)</f>
        <v/>
      </c>
      <c r="F7231" s="2">
        <f>INPUTS!$B$8*A7231+INPUTS!$B$9*D7231+INPUTS!$B$10*B7231</f>
        <v/>
      </c>
      <c r="G7231" s="2">
        <f>INPUTS!$B$11*A7231/10000</f>
        <v/>
      </c>
      <c r="H7231" s="2">
        <f>MAX(0, (INPUTS!$B$14+INPUTS!$B$16*INPUTS!$B$15) + (1-INPUTS!$B$18)*INPUTS!$B$19*G7231 - INPUTS!$B$17 - INPUTS!$B$20*MAX(0, -F7231))</f>
        <v/>
      </c>
      <c r="I7231" s="2">
        <f>IF(INPUTS!$B$13=0, H7231&lt;=0, H7231&lt;INPUTS!$B$13)</f>
        <v/>
      </c>
      <c r="J7231" s="2">
        <f>INPUTS!$B$21 + INPUTS!$B$24*F7231 + INPUTS!$B$25*G7231</f>
        <v/>
      </c>
      <c r="K7231" s="2">
        <f>J7231&lt;INPUTS!$B$23</f>
        <v/>
      </c>
      <c r="L7231" s="2">
        <f>J7231&lt;INPUTS!$B$22</f>
        <v/>
      </c>
      <c r="M7231" s="2">
        <f>INPUTS!$B$26 + INPUTS!$B$29*F7231</f>
        <v/>
      </c>
      <c r="N7231" s="2">
        <f>M7231&lt;INPUTS!$B$28</f>
        <v/>
      </c>
      <c r="O7231" s="2">
        <f>M7231&lt;INPUTS!$B$27</f>
        <v/>
      </c>
      <c r="P7231" s="2">
        <f>INPUTS!$B$30 + (1-INPUTS!$B$18)*INPUTS!$B$19*G7231</f>
        <v/>
      </c>
      <c r="Q7231" s="2">
        <f>INPUTS!$B$31 + INPUTS!$B$32*P7231</f>
        <v/>
      </c>
      <c r="R7231" s="2">
        <f>IF(INPUTS!$B$13=0, Q7231&lt;=0, Q7231&lt;INPUTS!$B$13)</f>
        <v/>
      </c>
      <c r="S7231" s="2">
        <f>OR(I7231,K7231,N7231,R7231)</f>
        <v/>
      </c>
      <c r="T7231" s="2">
        <f>OR(I7231,L7231,O7231,R7231)</f>
        <v/>
      </c>
    </row>
    <row r="7232">
      <c r="A7232" s="2" t="n">
        <v>125</v>
      </c>
      <c r="B7232" s="2" t="n">
        <v>-300</v>
      </c>
      <c r="C7232" s="2" t="n">
        <v>-75</v>
      </c>
      <c r="D7232" s="2">
        <f>(A7232+B7232)/2 + C7232/2</f>
        <v/>
      </c>
      <c r="E7232" s="2">
        <f>SQRT(A7232^2+B7232^2+C7232^2)</f>
        <v/>
      </c>
      <c r="F7232" s="2">
        <f>INPUTS!$B$8*A7232+INPUTS!$B$9*D7232+INPUTS!$B$10*B7232</f>
        <v/>
      </c>
      <c r="G7232" s="2">
        <f>INPUTS!$B$11*A7232/10000</f>
        <v/>
      </c>
      <c r="H7232" s="2">
        <f>MAX(0, (INPUTS!$B$14+INPUTS!$B$16*INPUTS!$B$15) + (1-INPUTS!$B$18)*INPUTS!$B$19*G7232 - INPUTS!$B$17 - INPUTS!$B$20*MAX(0, -F7232))</f>
        <v/>
      </c>
      <c r="I7232" s="2">
        <f>IF(INPUTS!$B$13=0, H7232&lt;=0, H7232&lt;INPUTS!$B$13)</f>
        <v/>
      </c>
      <c r="J7232" s="2">
        <f>INPUTS!$B$21 + INPUTS!$B$24*F7232 + INPUTS!$B$25*G7232</f>
        <v/>
      </c>
      <c r="K7232" s="2">
        <f>J7232&lt;INPUTS!$B$23</f>
        <v/>
      </c>
      <c r="L7232" s="2">
        <f>J7232&lt;INPUTS!$B$22</f>
        <v/>
      </c>
      <c r="M7232" s="2">
        <f>INPUTS!$B$26 + INPUTS!$B$29*F7232</f>
        <v/>
      </c>
      <c r="N7232" s="2">
        <f>M7232&lt;INPUTS!$B$28</f>
        <v/>
      </c>
      <c r="O7232" s="2">
        <f>M7232&lt;INPUTS!$B$27</f>
        <v/>
      </c>
      <c r="P7232" s="2">
        <f>INPUTS!$B$30 + (1-INPUTS!$B$18)*INPUTS!$B$19*G7232</f>
        <v/>
      </c>
      <c r="Q7232" s="2">
        <f>INPUTS!$B$31 + INPUTS!$B$32*P7232</f>
        <v/>
      </c>
      <c r="R7232" s="2">
        <f>IF(INPUTS!$B$13=0, Q7232&lt;=0, Q7232&lt;INPUTS!$B$13)</f>
        <v/>
      </c>
      <c r="S7232" s="2">
        <f>OR(I7232,K7232,N7232,R7232)</f>
        <v/>
      </c>
      <c r="T7232" s="2">
        <f>OR(I7232,L7232,O7232,R7232)</f>
        <v/>
      </c>
    </row>
    <row r="7233">
      <c r="A7233" s="2" t="n">
        <v>125</v>
      </c>
      <c r="B7233" s="2" t="n">
        <v>-300</v>
      </c>
      <c r="C7233" s="2" t="n">
        <v>-50</v>
      </c>
      <c r="D7233" s="2">
        <f>(A7233+B7233)/2 + C7233/2</f>
        <v/>
      </c>
      <c r="E7233" s="2">
        <f>SQRT(A7233^2+B7233^2+C7233^2)</f>
        <v/>
      </c>
      <c r="F7233" s="2">
        <f>INPUTS!$B$8*A7233+INPUTS!$B$9*D7233+INPUTS!$B$10*B7233</f>
        <v/>
      </c>
      <c r="G7233" s="2">
        <f>INPUTS!$B$11*A7233/10000</f>
        <v/>
      </c>
      <c r="H7233" s="2">
        <f>MAX(0, (INPUTS!$B$14+INPUTS!$B$16*INPUTS!$B$15) + (1-INPUTS!$B$18)*INPUTS!$B$19*G7233 - INPUTS!$B$17 - INPUTS!$B$20*MAX(0, -F7233))</f>
        <v/>
      </c>
      <c r="I7233" s="2">
        <f>IF(INPUTS!$B$13=0, H7233&lt;=0, H7233&lt;INPUTS!$B$13)</f>
        <v/>
      </c>
      <c r="J7233" s="2">
        <f>INPUTS!$B$21 + INPUTS!$B$24*F7233 + INPUTS!$B$25*G7233</f>
        <v/>
      </c>
      <c r="K7233" s="2">
        <f>J7233&lt;INPUTS!$B$23</f>
        <v/>
      </c>
      <c r="L7233" s="2">
        <f>J7233&lt;INPUTS!$B$22</f>
        <v/>
      </c>
      <c r="M7233" s="2">
        <f>INPUTS!$B$26 + INPUTS!$B$29*F7233</f>
        <v/>
      </c>
      <c r="N7233" s="2">
        <f>M7233&lt;INPUTS!$B$28</f>
        <v/>
      </c>
      <c r="O7233" s="2">
        <f>M7233&lt;INPUTS!$B$27</f>
        <v/>
      </c>
      <c r="P7233" s="2">
        <f>INPUTS!$B$30 + (1-INPUTS!$B$18)*INPUTS!$B$19*G7233</f>
        <v/>
      </c>
      <c r="Q7233" s="2">
        <f>INPUTS!$B$31 + INPUTS!$B$32*P7233</f>
        <v/>
      </c>
      <c r="R7233" s="2">
        <f>IF(INPUTS!$B$13=0, Q7233&lt;=0, Q7233&lt;INPUTS!$B$13)</f>
        <v/>
      </c>
      <c r="S7233" s="2">
        <f>OR(I7233,K7233,N7233,R7233)</f>
        <v/>
      </c>
      <c r="T7233" s="2">
        <f>OR(I7233,L7233,O7233,R7233)</f>
        <v/>
      </c>
    </row>
    <row r="7234">
      <c r="A7234" s="2" t="n">
        <v>125</v>
      </c>
      <c r="B7234" s="2" t="n">
        <v>-300</v>
      </c>
      <c r="C7234" s="2" t="n">
        <v>-25</v>
      </c>
      <c r="D7234" s="2">
        <f>(A7234+B7234)/2 + C7234/2</f>
        <v/>
      </c>
      <c r="E7234" s="2">
        <f>SQRT(A7234^2+B7234^2+C7234^2)</f>
        <v/>
      </c>
      <c r="F7234" s="2">
        <f>INPUTS!$B$8*A7234+INPUTS!$B$9*D7234+INPUTS!$B$10*B7234</f>
        <v/>
      </c>
      <c r="G7234" s="2">
        <f>INPUTS!$B$11*A7234/10000</f>
        <v/>
      </c>
      <c r="H7234" s="2">
        <f>MAX(0, (INPUTS!$B$14+INPUTS!$B$16*INPUTS!$B$15) + (1-INPUTS!$B$18)*INPUTS!$B$19*G7234 - INPUTS!$B$17 - INPUTS!$B$20*MAX(0, -F7234))</f>
        <v/>
      </c>
      <c r="I7234" s="2">
        <f>IF(INPUTS!$B$13=0, H7234&lt;=0, H7234&lt;INPUTS!$B$13)</f>
        <v/>
      </c>
      <c r="J7234" s="2">
        <f>INPUTS!$B$21 + INPUTS!$B$24*F7234 + INPUTS!$B$25*G7234</f>
        <v/>
      </c>
      <c r="K7234" s="2">
        <f>J7234&lt;INPUTS!$B$23</f>
        <v/>
      </c>
      <c r="L7234" s="2">
        <f>J7234&lt;INPUTS!$B$22</f>
        <v/>
      </c>
      <c r="M7234" s="2">
        <f>INPUTS!$B$26 + INPUTS!$B$29*F7234</f>
        <v/>
      </c>
      <c r="N7234" s="2">
        <f>M7234&lt;INPUTS!$B$28</f>
        <v/>
      </c>
      <c r="O7234" s="2">
        <f>M7234&lt;INPUTS!$B$27</f>
        <v/>
      </c>
      <c r="P7234" s="2">
        <f>INPUTS!$B$30 + (1-INPUTS!$B$18)*INPUTS!$B$19*G7234</f>
        <v/>
      </c>
      <c r="Q7234" s="2">
        <f>INPUTS!$B$31 + INPUTS!$B$32*P7234</f>
        <v/>
      </c>
      <c r="R7234" s="2">
        <f>IF(INPUTS!$B$13=0, Q7234&lt;=0, Q7234&lt;INPUTS!$B$13)</f>
        <v/>
      </c>
      <c r="S7234" s="2">
        <f>OR(I7234,K7234,N7234,R7234)</f>
        <v/>
      </c>
      <c r="T7234" s="2">
        <f>OR(I7234,L7234,O7234,R7234)</f>
        <v/>
      </c>
    </row>
    <row r="7235">
      <c r="A7235" s="2" t="n">
        <v>125</v>
      </c>
      <c r="B7235" s="2" t="n">
        <v>-300</v>
      </c>
      <c r="C7235" s="2" t="n">
        <v>0</v>
      </c>
      <c r="D7235" s="2">
        <f>(A7235+B7235)/2 + C7235/2</f>
        <v/>
      </c>
      <c r="E7235" s="2">
        <f>SQRT(A7235^2+B7235^2+C7235^2)</f>
        <v/>
      </c>
      <c r="F7235" s="2">
        <f>INPUTS!$B$8*A7235+INPUTS!$B$9*D7235+INPUTS!$B$10*B7235</f>
        <v/>
      </c>
      <c r="G7235" s="2">
        <f>INPUTS!$B$11*A7235/10000</f>
        <v/>
      </c>
      <c r="H7235" s="2">
        <f>MAX(0, (INPUTS!$B$14+INPUTS!$B$16*INPUTS!$B$15) + (1-INPUTS!$B$18)*INPUTS!$B$19*G7235 - INPUTS!$B$17 - INPUTS!$B$20*MAX(0, -F7235))</f>
        <v/>
      </c>
      <c r="I7235" s="2">
        <f>IF(INPUTS!$B$13=0, H7235&lt;=0, H7235&lt;INPUTS!$B$13)</f>
        <v/>
      </c>
      <c r="J7235" s="2">
        <f>INPUTS!$B$21 + INPUTS!$B$24*F7235 + INPUTS!$B$25*G7235</f>
        <v/>
      </c>
      <c r="K7235" s="2">
        <f>J7235&lt;INPUTS!$B$23</f>
        <v/>
      </c>
      <c r="L7235" s="2">
        <f>J7235&lt;INPUTS!$B$22</f>
        <v/>
      </c>
      <c r="M7235" s="2">
        <f>INPUTS!$B$26 + INPUTS!$B$29*F7235</f>
        <v/>
      </c>
      <c r="N7235" s="2">
        <f>M7235&lt;INPUTS!$B$28</f>
        <v/>
      </c>
      <c r="O7235" s="2">
        <f>M7235&lt;INPUTS!$B$27</f>
        <v/>
      </c>
      <c r="P7235" s="2">
        <f>INPUTS!$B$30 + (1-INPUTS!$B$18)*INPUTS!$B$19*G7235</f>
        <v/>
      </c>
      <c r="Q7235" s="2">
        <f>INPUTS!$B$31 + INPUTS!$B$32*P7235</f>
        <v/>
      </c>
      <c r="R7235" s="2">
        <f>IF(INPUTS!$B$13=0, Q7235&lt;=0, Q7235&lt;INPUTS!$B$13)</f>
        <v/>
      </c>
      <c r="S7235" s="2">
        <f>OR(I7235,K7235,N7235,R7235)</f>
        <v/>
      </c>
      <c r="T7235" s="2">
        <f>OR(I7235,L7235,O7235,R7235)</f>
        <v/>
      </c>
    </row>
    <row r="7236">
      <c r="A7236" s="2" t="n">
        <v>125</v>
      </c>
      <c r="B7236" s="2" t="n">
        <v>-300</v>
      </c>
      <c r="C7236" s="2" t="n">
        <v>25</v>
      </c>
      <c r="D7236" s="2">
        <f>(A7236+B7236)/2 + C7236/2</f>
        <v/>
      </c>
      <c r="E7236" s="2">
        <f>SQRT(A7236^2+B7236^2+C7236^2)</f>
        <v/>
      </c>
      <c r="F7236" s="2">
        <f>INPUTS!$B$8*A7236+INPUTS!$B$9*D7236+INPUTS!$B$10*B7236</f>
        <v/>
      </c>
      <c r="G7236" s="2">
        <f>INPUTS!$B$11*A7236/10000</f>
        <v/>
      </c>
      <c r="H7236" s="2">
        <f>MAX(0, (INPUTS!$B$14+INPUTS!$B$16*INPUTS!$B$15) + (1-INPUTS!$B$18)*INPUTS!$B$19*G7236 - INPUTS!$B$17 - INPUTS!$B$20*MAX(0, -F7236))</f>
        <v/>
      </c>
      <c r="I7236" s="2">
        <f>IF(INPUTS!$B$13=0, H7236&lt;=0, H7236&lt;INPUTS!$B$13)</f>
        <v/>
      </c>
      <c r="J7236" s="2">
        <f>INPUTS!$B$21 + INPUTS!$B$24*F7236 + INPUTS!$B$25*G7236</f>
        <v/>
      </c>
      <c r="K7236" s="2">
        <f>J7236&lt;INPUTS!$B$23</f>
        <v/>
      </c>
      <c r="L7236" s="2">
        <f>J7236&lt;INPUTS!$B$22</f>
        <v/>
      </c>
      <c r="M7236" s="2">
        <f>INPUTS!$B$26 + INPUTS!$B$29*F7236</f>
        <v/>
      </c>
      <c r="N7236" s="2">
        <f>M7236&lt;INPUTS!$B$28</f>
        <v/>
      </c>
      <c r="O7236" s="2">
        <f>M7236&lt;INPUTS!$B$27</f>
        <v/>
      </c>
      <c r="P7236" s="2">
        <f>INPUTS!$B$30 + (1-INPUTS!$B$18)*INPUTS!$B$19*G7236</f>
        <v/>
      </c>
      <c r="Q7236" s="2">
        <f>INPUTS!$B$31 + INPUTS!$B$32*P7236</f>
        <v/>
      </c>
      <c r="R7236" s="2">
        <f>IF(INPUTS!$B$13=0, Q7236&lt;=0, Q7236&lt;INPUTS!$B$13)</f>
        <v/>
      </c>
      <c r="S7236" s="2">
        <f>OR(I7236,K7236,N7236,R7236)</f>
        <v/>
      </c>
      <c r="T7236" s="2">
        <f>OR(I7236,L7236,O7236,R7236)</f>
        <v/>
      </c>
    </row>
    <row r="7237">
      <c r="A7237" s="2" t="n">
        <v>125</v>
      </c>
      <c r="B7237" s="2" t="n">
        <v>-300</v>
      </c>
      <c r="C7237" s="2" t="n">
        <v>50</v>
      </c>
      <c r="D7237" s="2">
        <f>(A7237+B7237)/2 + C7237/2</f>
        <v/>
      </c>
      <c r="E7237" s="2">
        <f>SQRT(A7237^2+B7237^2+C7237^2)</f>
        <v/>
      </c>
      <c r="F7237" s="2">
        <f>INPUTS!$B$8*A7237+INPUTS!$B$9*D7237+INPUTS!$B$10*B7237</f>
        <v/>
      </c>
      <c r="G7237" s="2">
        <f>INPUTS!$B$11*A7237/10000</f>
        <v/>
      </c>
      <c r="H7237" s="2">
        <f>MAX(0, (INPUTS!$B$14+INPUTS!$B$16*INPUTS!$B$15) + (1-INPUTS!$B$18)*INPUTS!$B$19*G7237 - INPUTS!$B$17 - INPUTS!$B$20*MAX(0, -F7237))</f>
        <v/>
      </c>
      <c r="I7237" s="2">
        <f>IF(INPUTS!$B$13=0, H7237&lt;=0, H7237&lt;INPUTS!$B$13)</f>
        <v/>
      </c>
      <c r="J7237" s="2">
        <f>INPUTS!$B$21 + INPUTS!$B$24*F7237 + INPUTS!$B$25*G7237</f>
        <v/>
      </c>
      <c r="K7237" s="2">
        <f>J7237&lt;INPUTS!$B$23</f>
        <v/>
      </c>
      <c r="L7237" s="2">
        <f>J7237&lt;INPUTS!$B$22</f>
        <v/>
      </c>
      <c r="M7237" s="2">
        <f>INPUTS!$B$26 + INPUTS!$B$29*F7237</f>
        <v/>
      </c>
      <c r="N7237" s="2">
        <f>M7237&lt;INPUTS!$B$28</f>
        <v/>
      </c>
      <c r="O7237" s="2">
        <f>M7237&lt;INPUTS!$B$27</f>
        <v/>
      </c>
      <c r="P7237" s="2">
        <f>INPUTS!$B$30 + (1-INPUTS!$B$18)*INPUTS!$B$19*G7237</f>
        <v/>
      </c>
      <c r="Q7237" s="2">
        <f>INPUTS!$B$31 + INPUTS!$B$32*P7237</f>
        <v/>
      </c>
      <c r="R7237" s="2">
        <f>IF(INPUTS!$B$13=0, Q7237&lt;=0, Q7237&lt;INPUTS!$B$13)</f>
        <v/>
      </c>
      <c r="S7237" s="2">
        <f>OR(I7237,K7237,N7237,R7237)</f>
        <v/>
      </c>
      <c r="T7237" s="2">
        <f>OR(I7237,L7237,O7237,R7237)</f>
        <v/>
      </c>
    </row>
    <row r="7238">
      <c r="A7238" s="2" t="n">
        <v>125</v>
      </c>
      <c r="B7238" s="2" t="n">
        <v>-300</v>
      </c>
      <c r="C7238" s="2" t="n">
        <v>75</v>
      </c>
      <c r="D7238" s="2">
        <f>(A7238+B7238)/2 + C7238/2</f>
        <v/>
      </c>
      <c r="E7238" s="2">
        <f>SQRT(A7238^2+B7238^2+C7238^2)</f>
        <v/>
      </c>
      <c r="F7238" s="2">
        <f>INPUTS!$B$8*A7238+INPUTS!$B$9*D7238+INPUTS!$B$10*B7238</f>
        <v/>
      </c>
      <c r="G7238" s="2">
        <f>INPUTS!$B$11*A7238/10000</f>
        <v/>
      </c>
      <c r="H7238" s="2">
        <f>MAX(0, (INPUTS!$B$14+INPUTS!$B$16*INPUTS!$B$15) + (1-INPUTS!$B$18)*INPUTS!$B$19*G7238 - INPUTS!$B$17 - INPUTS!$B$20*MAX(0, -F7238))</f>
        <v/>
      </c>
      <c r="I7238" s="2">
        <f>IF(INPUTS!$B$13=0, H7238&lt;=0, H7238&lt;INPUTS!$B$13)</f>
        <v/>
      </c>
      <c r="J7238" s="2">
        <f>INPUTS!$B$21 + INPUTS!$B$24*F7238 + INPUTS!$B$25*G7238</f>
        <v/>
      </c>
      <c r="K7238" s="2">
        <f>J7238&lt;INPUTS!$B$23</f>
        <v/>
      </c>
      <c r="L7238" s="2">
        <f>J7238&lt;INPUTS!$B$22</f>
        <v/>
      </c>
      <c r="M7238" s="2">
        <f>INPUTS!$B$26 + INPUTS!$B$29*F7238</f>
        <v/>
      </c>
      <c r="N7238" s="2">
        <f>M7238&lt;INPUTS!$B$28</f>
        <v/>
      </c>
      <c r="O7238" s="2">
        <f>M7238&lt;INPUTS!$B$27</f>
        <v/>
      </c>
      <c r="P7238" s="2">
        <f>INPUTS!$B$30 + (1-INPUTS!$B$18)*INPUTS!$B$19*G7238</f>
        <v/>
      </c>
      <c r="Q7238" s="2">
        <f>INPUTS!$B$31 + INPUTS!$B$32*P7238</f>
        <v/>
      </c>
      <c r="R7238" s="2">
        <f>IF(INPUTS!$B$13=0, Q7238&lt;=0, Q7238&lt;INPUTS!$B$13)</f>
        <v/>
      </c>
      <c r="S7238" s="2">
        <f>OR(I7238,K7238,N7238,R7238)</f>
        <v/>
      </c>
      <c r="T7238" s="2">
        <f>OR(I7238,L7238,O7238,R7238)</f>
        <v/>
      </c>
    </row>
    <row r="7239">
      <c r="A7239" s="2" t="n">
        <v>125</v>
      </c>
      <c r="B7239" s="2" t="n">
        <v>-300</v>
      </c>
      <c r="C7239" s="2" t="n">
        <v>100</v>
      </c>
      <c r="D7239" s="2">
        <f>(A7239+B7239)/2 + C7239/2</f>
        <v/>
      </c>
      <c r="E7239" s="2">
        <f>SQRT(A7239^2+B7239^2+C7239^2)</f>
        <v/>
      </c>
      <c r="F7239" s="2">
        <f>INPUTS!$B$8*A7239+INPUTS!$B$9*D7239+INPUTS!$B$10*B7239</f>
        <v/>
      </c>
      <c r="G7239" s="2">
        <f>INPUTS!$B$11*A7239/10000</f>
        <v/>
      </c>
      <c r="H7239" s="2">
        <f>MAX(0, (INPUTS!$B$14+INPUTS!$B$16*INPUTS!$B$15) + (1-INPUTS!$B$18)*INPUTS!$B$19*G7239 - INPUTS!$B$17 - INPUTS!$B$20*MAX(0, -F7239))</f>
        <v/>
      </c>
      <c r="I7239" s="2">
        <f>IF(INPUTS!$B$13=0, H7239&lt;=0, H7239&lt;INPUTS!$B$13)</f>
        <v/>
      </c>
      <c r="J7239" s="2">
        <f>INPUTS!$B$21 + INPUTS!$B$24*F7239 + INPUTS!$B$25*G7239</f>
        <v/>
      </c>
      <c r="K7239" s="2">
        <f>J7239&lt;INPUTS!$B$23</f>
        <v/>
      </c>
      <c r="L7239" s="2">
        <f>J7239&lt;INPUTS!$B$22</f>
        <v/>
      </c>
      <c r="M7239" s="2">
        <f>INPUTS!$B$26 + INPUTS!$B$29*F7239</f>
        <v/>
      </c>
      <c r="N7239" s="2">
        <f>M7239&lt;INPUTS!$B$28</f>
        <v/>
      </c>
      <c r="O7239" s="2">
        <f>M7239&lt;INPUTS!$B$27</f>
        <v/>
      </c>
      <c r="P7239" s="2">
        <f>INPUTS!$B$30 + (1-INPUTS!$B$18)*INPUTS!$B$19*G7239</f>
        <v/>
      </c>
      <c r="Q7239" s="2">
        <f>INPUTS!$B$31 + INPUTS!$B$32*P7239</f>
        <v/>
      </c>
      <c r="R7239" s="2">
        <f>IF(INPUTS!$B$13=0, Q7239&lt;=0, Q7239&lt;INPUTS!$B$13)</f>
        <v/>
      </c>
      <c r="S7239" s="2">
        <f>OR(I7239,K7239,N7239,R7239)</f>
        <v/>
      </c>
      <c r="T7239" s="2">
        <f>OR(I7239,L7239,O7239,R7239)</f>
        <v/>
      </c>
    </row>
    <row r="7240">
      <c r="A7240" s="2" t="n">
        <v>125</v>
      </c>
      <c r="B7240" s="2" t="n">
        <v>-300</v>
      </c>
      <c r="C7240" s="2" t="n">
        <v>125</v>
      </c>
      <c r="D7240" s="2">
        <f>(A7240+B7240)/2 + C7240/2</f>
        <v/>
      </c>
      <c r="E7240" s="2">
        <f>SQRT(A7240^2+B7240^2+C7240^2)</f>
        <v/>
      </c>
      <c r="F7240" s="2">
        <f>INPUTS!$B$8*A7240+INPUTS!$B$9*D7240+INPUTS!$B$10*B7240</f>
        <v/>
      </c>
      <c r="G7240" s="2">
        <f>INPUTS!$B$11*A7240/10000</f>
        <v/>
      </c>
      <c r="H7240" s="2">
        <f>MAX(0, (INPUTS!$B$14+INPUTS!$B$16*INPUTS!$B$15) + (1-INPUTS!$B$18)*INPUTS!$B$19*G7240 - INPUTS!$B$17 - INPUTS!$B$20*MAX(0, -F7240))</f>
        <v/>
      </c>
      <c r="I7240" s="2">
        <f>IF(INPUTS!$B$13=0, H7240&lt;=0, H7240&lt;INPUTS!$B$13)</f>
        <v/>
      </c>
      <c r="J7240" s="2">
        <f>INPUTS!$B$21 + INPUTS!$B$24*F7240 + INPUTS!$B$25*G7240</f>
        <v/>
      </c>
      <c r="K7240" s="2">
        <f>J7240&lt;INPUTS!$B$23</f>
        <v/>
      </c>
      <c r="L7240" s="2">
        <f>J7240&lt;INPUTS!$B$22</f>
        <v/>
      </c>
      <c r="M7240" s="2">
        <f>INPUTS!$B$26 + INPUTS!$B$29*F7240</f>
        <v/>
      </c>
      <c r="N7240" s="2">
        <f>M7240&lt;INPUTS!$B$28</f>
        <v/>
      </c>
      <c r="O7240" s="2">
        <f>M7240&lt;INPUTS!$B$27</f>
        <v/>
      </c>
      <c r="P7240" s="2">
        <f>INPUTS!$B$30 + (1-INPUTS!$B$18)*INPUTS!$B$19*G7240</f>
        <v/>
      </c>
      <c r="Q7240" s="2">
        <f>INPUTS!$B$31 + INPUTS!$B$32*P7240</f>
        <v/>
      </c>
      <c r="R7240" s="2">
        <f>IF(INPUTS!$B$13=0, Q7240&lt;=0, Q7240&lt;INPUTS!$B$13)</f>
        <v/>
      </c>
      <c r="S7240" s="2">
        <f>OR(I7240,K7240,N7240,R7240)</f>
        <v/>
      </c>
      <c r="T7240" s="2">
        <f>OR(I7240,L7240,O7240,R7240)</f>
        <v/>
      </c>
    </row>
    <row r="7241">
      <c r="A7241" s="2" t="n">
        <v>125</v>
      </c>
      <c r="B7241" s="2" t="n">
        <v>-300</v>
      </c>
      <c r="C7241" s="2" t="n">
        <v>150</v>
      </c>
      <c r="D7241" s="2">
        <f>(A7241+B7241)/2 + C7241/2</f>
        <v/>
      </c>
      <c r="E7241" s="2">
        <f>SQRT(A7241^2+B7241^2+C7241^2)</f>
        <v/>
      </c>
      <c r="F7241" s="2">
        <f>INPUTS!$B$8*A7241+INPUTS!$B$9*D7241+INPUTS!$B$10*B7241</f>
        <v/>
      </c>
      <c r="G7241" s="2">
        <f>INPUTS!$B$11*A7241/10000</f>
        <v/>
      </c>
      <c r="H7241" s="2">
        <f>MAX(0, (INPUTS!$B$14+INPUTS!$B$16*INPUTS!$B$15) + (1-INPUTS!$B$18)*INPUTS!$B$19*G7241 - INPUTS!$B$17 - INPUTS!$B$20*MAX(0, -F7241))</f>
        <v/>
      </c>
      <c r="I7241" s="2">
        <f>IF(INPUTS!$B$13=0, H7241&lt;=0, H7241&lt;INPUTS!$B$13)</f>
        <v/>
      </c>
      <c r="J7241" s="2">
        <f>INPUTS!$B$21 + INPUTS!$B$24*F7241 + INPUTS!$B$25*G7241</f>
        <v/>
      </c>
      <c r="K7241" s="2">
        <f>J7241&lt;INPUTS!$B$23</f>
        <v/>
      </c>
      <c r="L7241" s="2">
        <f>J7241&lt;INPUTS!$B$22</f>
        <v/>
      </c>
      <c r="M7241" s="2">
        <f>INPUTS!$B$26 + INPUTS!$B$29*F7241</f>
        <v/>
      </c>
      <c r="N7241" s="2">
        <f>M7241&lt;INPUTS!$B$28</f>
        <v/>
      </c>
      <c r="O7241" s="2">
        <f>M7241&lt;INPUTS!$B$27</f>
        <v/>
      </c>
      <c r="P7241" s="2">
        <f>INPUTS!$B$30 + (1-INPUTS!$B$18)*INPUTS!$B$19*G7241</f>
        <v/>
      </c>
      <c r="Q7241" s="2">
        <f>INPUTS!$B$31 + INPUTS!$B$32*P7241</f>
        <v/>
      </c>
      <c r="R7241" s="2">
        <f>IF(INPUTS!$B$13=0, Q7241&lt;=0, Q7241&lt;INPUTS!$B$13)</f>
        <v/>
      </c>
      <c r="S7241" s="2">
        <f>OR(I7241,K7241,N7241,R7241)</f>
        <v/>
      </c>
      <c r="T7241" s="2">
        <f>OR(I7241,L7241,O7241,R7241)</f>
        <v/>
      </c>
    </row>
    <row r="7242">
      <c r="A7242" s="2" t="n">
        <v>125</v>
      </c>
      <c r="B7242" s="2" t="n">
        <v>-300</v>
      </c>
      <c r="C7242" s="2" t="n">
        <v>175</v>
      </c>
      <c r="D7242" s="2">
        <f>(A7242+B7242)/2 + C7242/2</f>
        <v/>
      </c>
      <c r="E7242" s="2">
        <f>SQRT(A7242^2+B7242^2+C7242^2)</f>
        <v/>
      </c>
      <c r="F7242" s="2">
        <f>INPUTS!$B$8*A7242+INPUTS!$B$9*D7242+INPUTS!$B$10*B7242</f>
        <v/>
      </c>
      <c r="G7242" s="2">
        <f>INPUTS!$B$11*A7242/10000</f>
        <v/>
      </c>
      <c r="H7242" s="2">
        <f>MAX(0, (INPUTS!$B$14+INPUTS!$B$16*INPUTS!$B$15) + (1-INPUTS!$B$18)*INPUTS!$B$19*G7242 - INPUTS!$B$17 - INPUTS!$B$20*MAX(0, -F7242))</f>
        <v/>
      </c>
      <c r="I7242" s="2">
        <f>IF(INPUTS!$B$13=0, H7242&lt;=0, H7242&lt;INPUTS!$B$13)</f>
        <v/>
      </c>
      <c r="J7242" s="2">
        <f>INPUTS!$B$21 + INPUTS!$B$24*F7242 + INPUTS!$B$25*G7242</f>
        <v/>
      </c>
      <c r="K7242" s="2">
        <f>J7242&lt;INPUTS!$B$23</f>
        <v/>
      </c>
      <c r="L7242" s="2">
        <f>J7242&lt;INPUTS!$B$22</f>
        <v/>
      </c>
      <c r="M7242" s="2">
        <f>INPUTS!$B$26 + INPUTS!$B$29*F7242</f>
        <v/>
      </c>
      <c r="N7242" s="2">
        <f>M7242&lt;INPUTS!$B$28</f>
        <v/>
      </c>
      <c r="O7242" s="2">
        <f>M7242&lt;INPUTS!$B$27</f>
        <v/>
      </c>
      <c r="P7242" s="2">
        <f>INPUTS!$B$30 + (1-INPUTS!$B$18)*INPUTS!$B$19*G7242</f>
        <v/>
      </c>
      <c r="Q7242" s="2">
        <f>INPUTS!$B$31 + INPUTS!$B$32*P7242</f>
        <v/>
      </c>
      <c r="R7242" s="2">
        <f>IF(INPUTS!$B$13=0, Q7242&lt;=0, Q7242&lt;INPUTS!$B$13)</f>
        <v/>
      </c>
      <c r="S7242" s="2">
        <f>OR(I7242,K7242,N7242,R7242)</f>
        <v/>
      </c>
      <c r="T7242" s="2">
        <f>OR(I7242,L7242,O7242,R7242)</f>
        <v/>
      </c>
    </row>
    <row r="7243">
      <c r="A7243" s="2" t="n">
        <v>125</v>
      </c>
      <c r="B7243" s="2" t="n">
        <v>-300</v>
      </c>
      <c r="C7243" s="2" t="n">
        <v>200</v>
      </c>
      <c r="D7243" s="2">
        <f>(A7243+B7243)/2 + C7243/2</f>
        <v/>
      </c>
      <c r="E7243" s="2">
        <f>SQRT(A7243^2+B7243^2+C7243^2)</f>
        <v/>
      </c>
      <c r="F7243" s="2">
        <f>INPUTS!$B$8*A7243+INPUTS!$B$9*D7243+INPUTS!$B$10*B7243</f>
        <v/>
      </c>
      <c r="G7243" s="2">
        <f>INPUTS!$B$11*A7243/10000</f>
        <v/>
      </c>
      <c r="H7243" s="2">
        <f>MAX(0, (INPUTS!$B$14+INPUTS!$B$16*INPUTS!$B$15) + (1-INPUTS!$B$18)*INPUTS!$B$19*G7243 - INPUTS!$B$17 - INPUTS!$B$20*MAX(0, -F7243))</f>
        <v/>
      </c>
      <c r="I7243" s="2">
        <f>IF(INPUTS!$B$13=0, H7243&lt;=0, H7243&lt;INPUTS!$B$13)</f>
        <v/>
      </c>
      <c r="J7243" s="2">
        <f>INPUTS!$B$21 + INPUTS!$B$24*F7243 + INPUTS!$B$25*G7243</f>
        <v/>
      </c>
      <c r="K7243" s="2">
        <f>J7243&lt;INPUTS!$B$23</f>
        <v/>
      </c>
      <c r="L7243" s="2">
        <f>J7243&lt;INPUTS!$B$22</f>
        <v/>
      </c>
      <c r="M7243" s="2">
        <f>INPUTS!$B$26 + INPUTS!$B$29*F7243</f>
        <v/>
      </c>
      <c r="N7243" s="2">
        <f>M7243&lt;INPUTS!$B$28</f>
        <v/>
      </c>
      <c r="O7243" s="2">
        <f>M7243&lt;INPUTS!$B$27</f>
        <v/>
      </c>
      <c r="P7243" s="2">
        <f>INPUTS!$B$30 + (1-INPUTS!$B$18)*INPUTS!$B$19*G7243</f>
        <v/>
      </c>
      <c r="Q7243" s="2">
        <f>INPUTS!$B$31 + INPUTS!$B$32*P7243</f>
        <v/>
      </c>
      <c r="R7243" s="2">
        <f>IF(INPUTS!$B$13=0, Q7243&lt;=0, Q7243&lt;INPUTS!$B$13)</f>
        <v/>
      </c>
      <c r="S7243" s="2">
        <f>OR(I7243,K7243,N7243,R7243)</f>
        <v/>
      </c>
      <c r="T7243" s="2">
        <f>OR(I7243,L7243,O7243,R7243)</f>
        <v/>
      </c>
    </row>
    <row r="7244">
      <c r="A7244" s="2" t="n">
        <v>125</v>
      </c>
      <c r="B7244" s="2" t="n">
        <v>-275</v>
      </c>
      <c r="C7244" s="2" t="n">
        <v>-200</v>
      </c>
      <c r="D7244" s="2">
        <f>(A7244+B7244)/2 + C7244/2</f>
        <v/>
      </c>
      <c r="E7244" s="2">
        <f>SQRT(A7244^2+B7244^2+C7244^2)</f>
        <v/>
      </c>
      <c r="F7244" s="2">
        <f>INPUTS!$B$8*A7244+INPUTS!$B$9*D7244+INPUTS!$B$10*B7244</f>
        <v/>
      </c>
      <c r="G7244" s="2">
        <f>INPUTS!$B$11*A7244/10000</f>
        <v/>
      </c>
      <c r="H7244" s="2">
        <f>MAX(0, (INPUTS!$B$14+INPUTS!$B$16*INPUTS!$B$15) + (1-INPUTS!$B$18)*INPUTS!$B$19*G7244 - INPUTS!$B$17 - INPUTS!$B$20*MAX(0, -F7244))</f>
        <v/>
      </c>
      <c r="I7244" s="2">
        <f>IF(INPUTS!$B$13=0, H7244&lt;=0, H7244&lt;INPUTS!$B$13)</f>
        <v/>
      </c>
      <c r="J7244" s="2">
        <f>INPUTS!$B$21 + INPUTS!$B$24*F7244 + INPUTS!$B$25*G7244</f>
        <v/>
      </c>
      <c r="K7244" s="2">
        <f>J7244&lt;INPUTS!$B$23</f>
        <v/>
      </c>
      <c r="L7244" s="2">
        <f>J7244&lt;INPUTS!$B$22</f>
        <v/>
      </c>
      <c r="M7244" s="2">
        <f>INPUTS!$B$26 + INPUTS!$B$29*F7244</f>
        <v/>
      </c>
      <c r="N7244" s="2">
        <f>M7244&lt;INPUTS!$B$28</f>
        <v/>
      </c>
      <c r="O7244" s="2">
        <f>M7244&lt;INPUTS!$B$27</f>
        <v/>
      </c>
      <c r="P7244" s="2">
        <f>INPUTS!$B$30 + (1-INPUTS!$B$18)*INPUTS!$B$19*G7244</f>
        <v/>
      </c>
      <c r="Q7244" s="2">
        <f>INPUTS!$B$31 + INPUTS!$B$32*P7244</f>
        <v/>
      </c>
      <c r="R7244" s="2">
        <f>IF(INPUTS!$B$13=0, Q7244&lt;=0, Q7244&lt;INPUTS!$B$13)</f>
        <v/>
      </c>
      <c r="S7244" s="2">
        <f>OR(I7244,K7244,N7244,R7244)</f>
        <v/>
      </c>
      <c r="T7244" s="2">
        <f>OR(I7244,L7244,O7244,R7244)</f>
        <v/>
      </c>
    </row>
    <row r="7245">
      <c r="A7245" s="2" t="n">
        <v>125</v>
      </c>
      <c r="B7245" s="2" t="n">
        <v>-275</v>
      </c>
      <c r="C7245" s="2" t="n">
        <v>-175</v>
      </c>
      <c r="D7245" s="2">
        <f>(A7245+B7245)/2 + C7245/2</f>
        <v/>
      </c>
      <c r="E7245" s="2">
        <f>SQRT(A7245^2+B7245^2+C7245^2)</f>
        <v/>
      </c>
      <c r="F7245" s="2">
        <f>INPUTS!$B$8*A7245+INPUTS!$B$9*D7245+INPUTS!$B$10*B7245</f>
        <v/>
      </c>
      <c r="G7245" s="2">
        <f>INPUTS!$B$11*A7245/10000</f>
        <v/>
      </c>
      <c r="H7245" s="2">
        <f>MAX(0, (INPUTS!$B$14+INPUTS!$B$16*INPUTS!$B$15) + (1-INPUTS!$B$18)*INPUTS!$B$19*G7245 - INPUTS!$B$17 - INPUTS!$B$20*MAX(0, -F7245))</f>
        <v/>
      </c>
      <c r="I7245" s="2">
        <f>IF(INPUTS!$B$13=0, H7245&lt;=0, H7245&lt;INPUTS!$B$13)</f>
        <v/>
      </c>
      <c r="J7245" s="2">
        <f>INPUTS!$B$21 + INPUTS!$B$24*F7245 + INPUTS!$B$25*G7245</f>
        <v/>
      </c>
      <c r="K7245" s="2">
        <f>J7245&lt;INPUTS!$B$23</f>
        <v/>
      </c>
      <c r="L7245" s="2">
        <f>J7245&lt;INPUTS!$B$22</f>
        <v/>
      </c>
      <c r="M7245" s="2">
        <f>INPUTS!$B$26 + INPUTS!$B$29*F7245</f>
        <v/>
      </c>
      <c r="N7245" s="2">
        <f>M7245&lt;INPUTS!$B$28</f>
        <v/>
      </c>
      <c r="O7245" s="2">
        <f>M7245&lt;INPUTS!$B$27</f>
        <v/>
      </c>
      <c r="P7245" s="2">
        <f>INPUTS!$B$30 + (1-INPUTS!$B$18)*INPUTS!$B$19*G7245</f>
        <v/>
      </c>
      <c r="Q7245" s="2">
        <f>INPUTS!$B$31 + INPUTS!$B$32*P7245</f>
        <v/>
      </c>
      <c r="R7245" s="2">
        <f>IF(INPUTS!$B$13=0, Q7245&lt;=0, Q7245&lt;INPUTS!$B$13)</f>
        <v/>
      </c>
      <c r="S7245" s="2">
        <f>OR(I7245,K7245,N7245,R7245)</f>
        <v/>
      </c>
      <c r="T7245" s="2">
        <f>OR(I7245,L7245,O7245,R7245)</f>
        <v/>
      </c>
    </row>
    <row r="7246">
      <c r="A7246" s="2" t="n">
        <v>125</v>
      </c>
      <c r="B7246" s="2" t="n">
        <v>-275</v>
      </c>
      <c r="C7246" s="2" t="n">
        <v>-150</v>
      </c>
      <c r="D7246" s="2">
        <f>(A7246+B7246)/2 + C7246/2</f>
        <v/>
      </c>
      <c r="E7246" s="2">
        <f>SQRT(A7246^2+B7246^2+C7246^2)</f>
        <v/>
      </c>
      <c r="F7246" s="2">
        <f>INPUTS!$B$8*A7246+INPUTS!$B$9*D7246+INPUTS!$B$10*B7246</f>
        <v/>
      </c>
      <c r="G7246" s="2">
        <f>INPUTS!$B$11*A7246/10000</f>
        <v/>
      </c>
      <c r="H7246" s="2">
        <f>MAX(0, (INPUTS!$B$14+INPUTS!$B$16*INPUTS!$B$15) + (1-INPUTS!$B$18)*INPUTS!$B$19*G7246 - INPUTS!$B$17 - INPUTS!$B$20*MAX(0, -F7246))</f>
        <v/>
      </c>
      <c r="I7246" s="2">
        <f>IF(INPUTS!$B$13=0, H7246&lt;=0, H7246&lt;INPUTS!$B$13)</f>
        <v/>
      </c>
      <c r="J7246" s="2">
        <f>INPUTS!$B$21 + INPUTS!$B$24*F7246 + INPUTS!$B$25*G7246</f>
        <v/>
      </c>
      <c r="K7246" s="2">
        <f>J7246&lt;INPUTS!$B$23</f>
        <v/>
      </c>
      <c r="L7246" s="2">
        <f>J7246&lt;INPUTS!$B$22</f>
        <v/>
      </c>
      <c r="M7246" s="2">
        <f>INPUTS!$B$26 + INPUTS!$B$29*F7246</f>
        <v/>
      </c>
      <c r="N7246" s="2">
        <f>M7246&lt;INPUTS!$B$28</f>
        <v/>
      </c>
      <c r="O7246" s="2">
        <f>M7246&lt;INPUTS!$B$27</f>
        <v/>
      </c>
      <c r="P7246" s="2">
        <f>INPUTS!$B$30 + (1-INPUTS!$B$18)*INPUTS!$B$19*G7246</f>
        <v/>
      </c>
      <c r="Q7246" s="2">
        <f>INPUTS!$B$31 + INPUTS!$B$32*P7246</f>
        <v/>
      </c>
      <c r="R7246" s="2">
        <f>IF(INPUTS!$B$13=0, Q7246&lt;=0, Q7246&lt;INPUTS!$B$13)</f>
        <v/>
      </c>
      <c r="S7246" s="2">
        <f>OR(I7246,K7246,N7246,R7246)</f>
        <v/>
      </c>
      <c r="T7246" s="2">
        <f>OR(I7246,L7246,O7246,R7246)</f>
        <v/>
      </c>
    </row>
    <row r="7247">
      <c r="A7247" s="2" t="n">
        <v>125</v>
      </c>
      <c r="B7247" s="2" t="n">
        <v>-275</v>
      </c>
      <c r="C7247" s="2" t="n">
        <v>-125</v>
      </c>
      <c r="D7247" s="2">
        <f>(A7247+B7247)/2 + C7247/2</f>
        <v/>
      </c>
      <c r="E7247" s="2">
        <f>SQRT(A7247^2+B7247^2+C7247^2)</f>
        <v/>
      </c>
      <c r="F7247" s="2">
        <f>INPUTS!$B$8*A7247+INPUTS!$B$9*D7247+INPUTS!$B$10*B7247</f>
        <v/>
      </c>
      <c r="G7247" s="2">
        <f>INPUTS!$B$11*A7247/10000</f>
        <v/>
      </c>
      <c r="H7247" s="2">
        <f>MAX(0, (INPUTS!$B$14+INPUTS!$B$16*INPUTS!$B$15) + (1-INPUTS!$B$18)*INPUTS!$B$19*G7247 - INPUTS!$B$17 - INPUTS!$B$20*MAX(0, -F7247))</f>
        <v/>
      </c>
      <c r="I7247" s="2">
        <f>IF(INPUTS!$B$13=0, H7247&lt;=0, H7247&lt;INPUTS!$B$13)</f>
        <v/>
      </c>
      <c r="J7247" s="2">
        <f>INPUTS!$B$21 + INPUTS!$B$24*F7247 + INPUTS!$B$25*G7247</f>
        <v/>
      </c>
      <c r="K7247" s="2">
        <f>J7247&lt;INPUTS!$B$23</f>
        <v/>
      </c>
      <c r="L7247" s="2">
        <f>J7247&lt;INPUTS!$B$22</f>
        <v/>
      </c>
      <c r="M7247" s="2">
        <f>INPUTS!$B$26 + INPUTS!$B$29*F7247</f>
        <v/>
      </c>
      <c r="N7247" s="2">
        <f>M7247&lt;INPUTS!$B$28</f>
        <v/>
      </c>
      <c r="O7247" s="2">
        <f>M7247&lt;INPUTS!$B$27</f>
        <v/>
      </c>
      <c r="P7247" s="2">
        <f>INPUTS!$B$30 + (1-INPUTS!$B$18)*INPUTS!$B$19*G7247</f>
        <v/>
      </c>
      <c r="Q7247" s="2">
        <f>INPUTS!$B$31 + INPUTS!$B$32*P7247</f>
        <v/>
      </c>
      <c r="R7247" s="2">
        <f>IF(INPUTS!$B$13=0, Q7247&lt;=0, Q7247&lt;INPUTS!$B$13)</f>
        <v/>
      </c>
      <c r="S7247" s="2">
        <f>OR(I7247,K7247,N7247,R7247)</f>
        <v/>
      </c>
      <c r="T7247" s="2">
        <f>OR(I7247,L7247,O7247,R7247)</f>
        <v/>
      </c>
    </row>
    <row r="7248">
      <c r="A7248" s="2" t="n">
        <v>125</v>
      </c>
      <c r="B7248" s="2" t="n">
        <v>-275</v>
      </c>
      <c r="C7248" s="2" t="n">
        <v>-100</v>
      </c>
      <c r="D7248" s="2">
        <f>(A7248+B7248)/2 + C7248/2</f>
        <v/>
      </c>
      <c r="E7248" s="2">
        <f>SQRT(A7248^2+B7248^2+C7248^2)</f>
        <v/>
      </c>
      <c r="F7248" s="2">
        <f>INPUTS!$B$8*A7248+INPUTS!$B$9*D7248+INPUTS!$B$10*B7248</f>
        <v/>
      </c>
      <c r="G7248" s="2">
        <f>INPUTS!$B$11*A7248/10000</f>
        <v/>
      </c>
      <c r="H7248" s="2">
        <f>MAX(0, (INPUTS!$B$14+INPUTS!$B$16*INPUTS!$B$15) + (1-INPUTS!$B$18)*INPUTS!$B$19*G7248 - INPUTS!$B$17 - INPUTS!$B$20*MAX(0, -F7248))</f>
        <v/>
      </c>
      <c r="I7248" s="2">
        <f>IF(INPUTS!$B$13=0, H7248&lt;=0, H7248&lt;INPUTS!$B$13)</f>
        <v/>
      </c>
      <c r="J7248" s="2">
        <f>INPUTS!$B$21 + INPUTS!$B$24*F7248 + INPUTS!$B$25*G7248</f>
        <v/>
      </c>
      <c r="K7248" s="2">
        <f>J7248&lt;INPUTS!$B$23</f>
        <v/>
      </c>
      <c r="L7248" s="2">
        <f>J7248&lt;INPUTS!$B$22</f>
        <v/>
      </c>
      <c r="M7248" s="2">
        <f>INPUTS!$B$26 + INPUTS!$B$29*F7248</f>
        <v/>
      </c>
      <c r="N7248" s="2">
        <f>M7248&lt;INPUTS!$B$28</f>
        <v/>
      </c>
      <c r="O7248" s="2">
        <f>M7248&lt;INPUTS!$B$27</f>
        <v/>
      </c>
      <c r="P7248" s="2">
        <f>INPUTS!$B$30 + (1-INPUTS!$B$18)*INPUTS!$B$19*G7248</f>
        <v/>
      </c>
      <c r="Q7248" s="2">
        <f>INPUTS!$B$31 + INPUTS!$B$32*P7248</f>
        <v/>
      </c>
      <c r="R7248" s="2">
        <f>IF(INPUTS!$B$13=0, Q7248&lt;=0, Q7248&lt;INPUTS!$B$13)</f>
        <v/>
      </c>
      <c r="S7248" s="2">
        <f>OR(I7248,K7248,N7248,R7248)</f>
        <v/>
      </c>
      <c r="T7248" s="2">
        <f>OR(I7248,L7248,O7248,R7248)</f>
        <v/>
      </c>
    </row>
    <row r="7249">
      <c r="A7249" s="2" t="n">
        <v>125</v>
      </c>
      <c r="B7249" s="2" t="n">
        <v>-275</v>
      </c>
      <c r="C7249" s="2" t="n">
        <v>-75</v>
      </c>
      <c r="D7249" s="2">
        <f>(A7249+B7249)/2 + C7249/2</f>
        <v/>
      </c>
      <c r="E7249" s="2">
        <f>SQRT(A7249^2+B7249^2+C7249^2)</f>
        <v/>
      </c>
      <c r="F7249" s="2">
        <f>INPUTS!$B$8*A7249+INPUTS!$B$9*D7249+INPUTS!$B$10*B7249</f>
        <v/>
      </c>
      <c r="G7249" s="2">
        <f>INPUTS!$B$11*A7249/10000</f>
        <v/>
      </c>
      <c r="H7249" s="2">
        <f>MAX(0, (INPUTS!$B$14+INPUTS!$B$16*INPUTS!$B$15) + (1-INPUTS!$B$18)*INPUTS!$B$19*G7249 - INPUTS!$B$17 - INPUTS!$B$20*MAX(0, -F7249))</f>
        <v/>
      </c>
      <c r="I7249" s="2">
        <f>IF(INPUTS!$B$13=0, H7249&lt;=0, H7249&lt;INPUTS!$B$13)</f>
        <v/>
      </c>
      <c r="J7249" s="2">
        <f>INPUTS!$B$21 + INPUTS!$B$24*F7249 + INPUTS!$B$25*G7249</f>
        <v/>
      </c>
      <c r="K7249" s="2">
        <f>J7249&lt;INPUTS!$B$23</f>
        <v/>
      </c>
      <c r="L7249" s="2">
        <f>J7249&lt;INPUTS!$B$22</f>
        <v/>
      </c>
      <c r="M7249" s="2">
        <f>INPUTS!$B$26 + INPUTS!$B$29*F7249</f>
        <v/>
      </c>
      <c r="N7249" s="2">
        <f>M7249&lt;INPUTS!$B$28</f>
        <v/>
      </c>
      <c r="O7249" s="2">
        <f>M7249&lt;INPUTS!$B$27</f>
        <v/>
      </c>
      <c r="P7249" s="2">
        <f>INPUTS!$B$30 + (1-INPUTS!$B$18)*INPUTS!$B$19*G7249</f>
        <v/>
      </c>
      <c r="Q7249" s="2">
        <f>INPUTS!$B$31 + INPUTS!$B$32*P7249</f>
        <v/>
      </c>
      <c r="R7249" s="2">
        <f>IF(INPUTS!$B$13=0, Q7249&lt;=0, Q7249&lt;INPUTS!$B$13)</f>
        <v/>
      </c>
      <c r="S7249" s="2">
        <f>OR(I7249,K7249,N7249,R7249)</f>
        <v/>
      </c>
      <c r="T7249" s="2">
        <f>OR(I7249,L7249,O7249,R7249)</f>
        <v/>
      </c>
    </row>
    <row r="7250">
      <c r="A7250" s="2" t="n">
        <v>125</v>
      </c>
      <c r="B7250" s="2" t="n">
        <v>-275</v>
      </c>
      <c r="C7250" s="2" t="n">
        <v>-50</v>
      </c>
      <c r="D7250" s="2">
        <f>(A7250+B7250)/2 + C7250/2</f>
        <v/>
      </c>
      <c r="E7250" s="2">
        <f>SQRT(A7250^2+B7250^2+C7250^2)</f>
        <v/>
      </c>
      <c r="F7250" s="2">
        <f>INPUTS!$B$8*A7250+INPUTS!$B$9*D7250+INPUTS!$B$10*B7250</f>
        <v/>
      </c>
      <c r="G7250" s="2">
        <f>INPUTS!$B$11*A7250/10000</f>
        <v/>
      </c>
      <c r="H7250" s="2">
        <f>MAX(0, (INPUTS!$B$14+INPUTS!$B$16*INPUTS!$B$15) + (1-INPUTS!$B$18)*INPUTS!$B$19*G7250 - INPUTS!$B$17 - INPUTS!$B$20*MAX(0, -F7250))</f>
        <v/>
      </c>
      <c r="I7250" s="2">
        <f>IF(INPUTS!$B$13=0, H7250&lt;=0, H7250&lt;INPUTS!$B$13)</f>
        <v/>
      </c>
      <c r="J7250" s="2">
        <f>INPUTS!$B$21 + INPUTS!$B$24*F7250 + INPUTS!$B$25*G7250</f>
        <v/>
      </c>
      <c r="K7250" s="2">
        <f>J7250&lt;INPUTS!$B$23</f>
        <v/>
      </c>
      <c r="L7250" s="2">
        <f>J7250&lt;INPUTS!$B$22</f>
        <v/>
      </c>
      <c r="M7250" s="2">
        <f>INPUTS!$B$26 + INPUTS!$B$29*F7250</f>
        <v/>
      </c>
      <c r="N7250" s="2">
        <f>M7250&lt;INPUTS!$B$28</f>
        <v/>
      </c>
      <c r="O7250" s="2">
        <f>M7250&lt;INPUTS!$B$27</f>
        <v/>
      </c>
      <c r="P7250" s="2">
        <f>INPUTS!$B$30 + (1-INPUTS!$B$18)*INPUTS!$B$19*G7250</f>
        <v/>
      </c>
      <c r="Q7250" s="2">
        <f>INPUTS!$B$31 + INPUTS!$B$32*P7250</f>
        <v/>
      </c>
      <c r="R7250" s="2">
        <f>IF(INPUTS!$B$13=0, Q7250&lt;=0, Q7250&lt;INPUTS!$B$13)</f>
        <v/>
      </c>
      <c r="S7250" s="2">
        <f>OR(I7250,K7250,N7250,R7250)</f>
        <v/>
      </c>
      <c r="T7250" s="2">
        <f>OR(I7250,L7250,O7250,R7250)</f>
        <v/>
      </c>
    </row>
    <row r="7251">
      <c r="A7251" s="2" t="n">
        <v>125</v>
      </c>
      <c r="B7251" s="2" t="n">
        <v>-275</v>
      </c>
      <c r="C7251" s="2" t="n">
        <v>-25</v>
      </c>
      <c r="D7251" s="2">
        <f>(A7251+B7251)/2 + C7251/2</f>
        <v/>
      </c>
      <c r="E7251" s="2">
        <f>SQRT(A7251^2+B7251^2+C7251^2)</f>
        <v/>
      </c>
      <c r="F7251" s="2">
        <f>INPUTS!$B$8*A7251+INPUTS!$B$9*D7251+INPUTS!$B$10*B7251</f>
        <v/>
      </c>
      <c r="G7251" s="2">
        <f>INPUTS!$B$11*A7251/10000</f>
        <v/>
      </c>
      <c r="H7251" s="2">
        <f>MAX(0, (INPUTS!$B$14+INPUTS!$B$16*INPUTS!$B$15) + (1-INPUTS!$B$18)*INPUTS!$B$19*G7251 - INPUTS!$B$17 - INPUTS!$B$20*MAX(0, -F7251))</f>
        <v/>
      </c>
      <c r="I7251" s="2">
        <f>IF(INPUTS!$B$13=0, H7251&lt;=0, H7251&lt;INPUTS!$B$13)</f>
        <v/>
      </c>
      <c r="J7251" s="2">
        <f>INPUTS!$B$21 + INPUTS!$B$24*F7251 + INPUTS!$B$25*G7251</f>
        <v/>
      </c>
      <c r="K7251" s="2">
        <f>J7251&lt;INPUTS!$B$23</f>
        <v/>
      </c>
      <c r="L7251" s="2">
        <f>J7251&lt;INPUTS!$B$22</f>
        <v/>
      </c>
      <c r="M7251" s="2">
        <f>INPUTS!$B$26 + INPUTS!$B$29*F7251</f>
        <v/>
      </c>
      <c r="N7251" s="2">
        <f>M7251&lt;INPUTS!$B$28</f>
        <v/>
      </c>
      <c r="O7251" s="2">
        <f>M7251&lt;INPUTS!$B$27</f>
        <v/>
      </c>
      <c r="P7251" s="2">
        <f>INPUTS!$B$30 + (1-INPUTS!$B$18)*INPUTS!$B$19*G7251</f>
        <v/>
      </c>
      <c r="Q7251" s="2">
        <f>INPUTS!$B$31 + INPUTS!$B$32*P7251</f>
        <v/>
      </c>
      <c r="R7251" s="2">
        <f>IF(INPUTS!$B$13=0, Q7251&lt;=0, Q7251&lt;INPUTS!$B$13)</f>
        <v/>
      </c>
      <c r="S7251" s="2">
        <f>OR(I7251,K7251,N7251,R7251)</f>
        <v/>
      </c>
      <c r="T7251" s="2">
        <f>OR(I7251,L7251,O7251,R7251)</f>
        <v/>
      </c>
    </row>
    <row r="7252">
      <c r="A7252" s="2" t="n">
        <v>125</v>
      </c>
      <c r="B7252" s="2" t="n">
        <v>-275</v>
      </c>
      <c r="C7252" s="2" t="n">
        <v>0</v>
      </c>
      <c r="D7252" s="2">
        <f>(A7252+B7252)/2 + C7252/2</f>
        <v/>
      </c>
      <c r="E7252" s="2">
        <f>SQRT(A7252^2+B7252^2+C7252^2)</f>
        <v/>
      </c>
      <c r="F7252" s="2">
        <f>INPUTS!$B$8*A7252+INPUTS!$B$9*D7252+INPUTS!$B$10*B7252</f>
        <v/>
      </c>
      <c r="G7252" s="2">
        <f>INPUTS!$B$11*A7252/10000</f>
        <v/>
      </c>
      <c r="H7252" s="2">
        <f>MAX(0, (INPUTS!$B$14+INPUTS!$B$16*INPUTS!$B$15) + (1-INPUTS!$B$18)*INPUTS!$B$19*G7252 - INPUTS!$B$17 - INPUTS!$B$20*MAX(0, -F7252))</f>
        <v/>
      </c>
      <c r="I7252" s="2">
        <f>IF(INPUTS!$B$13=0, H7252&lt;=0, H7252&lt;INPUTS!$B$13)</f>
        <v/>
      </c>
      <c r="J7252" s="2">
        <f>INPUTS!$B$21 + INPUTS!$B$24*F7252 + INPUTS!$B$25*G7252</f>
        <v/>
      </c>
      <c r="K7252" s="2">
        <f>J7252&lt;INPUTS!$B$23</f>
        <v/>
      </c>
      <c r="L7252" s="2">
        <f>J7252&lt;INPUTS!$B$22</f>
        <v/>
      </c>
      <c r="M7252" s="2">
        <f>INPUTS!$B$26 + INPUTS!$B$29*F7252</f>
        <v/>
      </c>
      <c r="N7252" s="2">
        <f>M7252&lt;INPUTS!$B$28</f>
        <v/>
      </c>
      <c r="O7252" s="2">
        <f>M7252&lt;INPUTS!$B$27</f>
        <v/>
      </c>
      <c r="P7252" s="2">
        <f>INPUTS!$B$30 + (1-INPUTS!$B$18)*INPUTS!$B$19*G7252</f>
        <v/>
      </c>
      <c r="Q7252" s="2">
        <f>INPUTS!$B$31 + INPUTS!$B$32*P7252</f>
        <v/>
      </c>
      <c r="R7252" s="2">
        <f>IF(INPUTS!$B$13=0, Q7252&lt;=0, Q7252&lt;INPUTS!$B$13)</f>
        <v/>
      </c>
      <c r="S7252" s="2">
        <f>OR(I7252,K7252,N7252,R7252)</f>
        <v/>
      </c>
      <c r="T7252" s="2">
        <f>OR(I7252,L7252,O7252,R7252)</f>
        <v/>
      </c>
    </row>
    <row r="7253">
      <c r="A7253" s="2" t="n">
        <v>125</v>
      </c>
      <c r="B7253" s="2" t="n">
        <v>-275</v>
      </c>
      <c r="C7253" s="2" t="n">
        <v>25</v>
      </c>
      <c r="D7253" s="2">
        <f>(A7253+B7253)/2 + C7253/2</f>
        <v/>
      </c>
      <c r="E7253" s="2">
        <f>SQRT(A7253^2+B7253^2+C7253^2)</f>
        <v/>
      </c>
      <c r="F7253" s="2">
        <f>INPUTS!$B$8*A7253+INPUTS!$B$9*D7253+INPUTS!$B$10*B7253</f>
        <v/>
      </c>
      <c r="G7253" s="2">
        <f>INPUTS!$B$11*A7253/10000</f>
        <v/>
      </c>
      <c r="H7253" s="2">
        <f>MAX(0, (INPUTS!$B$14+INPUTS!$B$16*INPUTS!$B$15) + (1-INPUTS!$B$18)*INPUTS!$B$19*G7253 - INPUTS!$B$17 - INPUTS!$B$20*MAX(0, -F7253))</f>
        <v/>
      </c>
      <c r="I7253" s="2">
        <f>IF(INPUTS!$B$13=0, H7253&lt;=0, H7253&lt;INPUTS!$B$13)</f>
        <v/>
      </c>
      <c r="J7253" s="2">
        <f>INPUTS!$B$21 + INPUTS!$B$24*F7253 + INPUTS!$B$25*G7253</f>
        <v/>
      </c>
      <c r="K7253" s="2">
        <f>J7253&lt;INPUTS!$B$23</f>
        <v/>
      </c>
      <c r="L7253" s="2">
        <f>J7253&lt;INPUTS!$B$22</f>
        <v/>
      </c>
      <c r="M7253" s="2">
        <f>INPUTS!$B$26 + INPUTS!$B$29*F7253</f>
        <v/>
      </c>
      <c r="N7253" s="2">
        <f>M7253&lt;INPUTS!$B$28</f>
        <v/>
      </c>
      <c r="O7253" s="2">
        <f>M7253&lt;INPUTS!$B$27</f>
        <v/>
      </c>
      <c r="P7253" s="2">
        <f>INPUTS!$B$30 + (1-INPUTS!$B$18)*INPUTS!$B$19*G7253</f>
        <v/>
      </c>
      <c r="Q7253" s="2">
        <f>INPUTS!$B$31 + INPUTS!$B$32*P7253</f>
        <v/>
      </c>
      <c r="R7253" s="2">
        <f>IF(INPUTS!$B$13=0, Q7253&lt;=0, Q7253&lt;INPUTS!$B$13)</f>
        <v/>
      </c>
      <c r="S7253" s="2">
        <f>OR(I7253,K7253,N7253,R7253)</f>
        <v/>
      </c>
      <c r="T7253" s="2">
        <f>OR(I7253,L7253,O7253,R7253)</f>
        <v/>
      </c>
    </row>
    <row r="7254">
      <c r="A7254" s="2" t="n">
        <v>125</v>
      </c>
      <c r="B7254" s="2" t="n">
        <v>-275</v>
      </c>
      <c r="C7254" s="2" t="n">
        <v>50</v>
      </c>
      <c r="D7254" s="2">
        <f>(A7254+B7254)/2 + C7254/2</f>
        <v/>
      </c>
      <c r="E7254" s="2">
        <f>SQRT(A7254^2+B7254^2+C7254^2)</f>
        <v/>
      </c>
      <c r="F7254" s="2">
        <f>INPUTS!$B$8*A7254+INPUTS!$B$9*D7254+INPUTS!$B$10*B7254</f>
        <v/>
      </c>
      <c r="G7254" s="2">
        <f>INPUTS!$B$11*A7254/10000</f>
        <v/>
      </c>
      <c r="H7254" s="2">
        <f>MAX(0, (INPUTS!$B$14+INPUTS!$B$16*INPUTS!$B$15) + (1-INPUTS!$B$18)*INPUTS!$B$19*G7254 - INPUTS!$B$17 - INPUTS!$B$20*MAX(0, -F7254))</f>
        <v/>
      </c>
      <c r="I7254" s="2">
        <f>IF(INPUTS!$B$13=0, H7254&lt;=0, H7254&lt;INPUTS!$B$13)</f>
        <v/>
      </c>
      <c r="J7254" s="2">
        <f>INPUTS!$B$21 + INPUTS!$B$24*F7254 + INPUTS!$B$25*G7254</f>
        <v/>
      </c>
      <c r="K7254" s="2">
        <f>J7254&lt;INPUTS!$B$23</f>
        <v/>
      </c>
      <c r="L7254" s="2">
        <f>J7254&lt;INPUTS!$B$22</f>
        <v/>
      </c>
      <c r="M7254" s="2">
        <f>INPUTS!$B$26 + INPUTS!$B$29*F7254</f>
        <v/>
      </c>
      <c r="N7254" s="2">
        <f>M7254&lt;INPUTS!$B$28</f>
        <v/>
      </c>
      <c r="O7254" s="2">
        <f>M7254&lt;INPUTS!$B$27</f>
        <v/>
      </c>
      <c r="P7254" s="2">
        <f>INPUTS!$B$30 + (1-INPUTS!$B$18)*INPUTS!$B$19*G7254</f>
        <v/>
      </c>
      <c r="Q7254" s="2">
        <f>INPUTS!$B$31 + INPUTS!$B$32*P7254</f>
        <v/>
      </c>
      <c r="R7254" s="2">
        <f>IF(INPUTS!$B$13=0, Q7254&lt;=0, Q7254&lt;INPUTS!$B$13)</f>
        <v/>
      </c>
      <c r="S7254" s="2">
        <f>OR(I7254,K7254,N7254,R7254)</f>
        <v/>
      </c>
      <c r="T7254" s="2">
        <f>OR(I7254,L7254,O7254,R7254)</f>
        <v/>
      </c>
    </row>
    <row r="7255">
      <c r="A7255" s="2" t="n">
        <v>125</v>
      </c>
      <c r="B7255" s="2" t="n">
        <v>-275</v>
      </c>
      <c r="C7255" s="2" t="n">
        <v>75</v>
      </c>
      <c r="D7255" s="2">
        <f>(A7255+B7255)/2 + C7255/2</f>
        <v/>
      </c>
      <c r="E7255" s="2">
        <f>SQRT(A7255^2+B7255^2+C7255^2)</f>
        <v/>
      </c>
      <c r="F7255" s="2">
        <f>INPUTS!$B$8*A7255+INPUTS!$B$9*D7255+INPUTS!$B$10*B7255</f>
        <v/>
      </c>
      <c r="G7255" s="2">
        <f>INPUTS!$B$11*A7255/10000</f>
        <v/>
      </c>
      <c r="H7255" s="2">
        <f>MAX(0, (INPUTS!$B$14+INPUTS!$B$16*INPUTS!$B$15) + (1-INPUTS!$B$18)*INPUTS!$B$19*G7255 - INPUTS!$B$17 - INPUTS!$B$20*MAX(0, -F7255))</f>
        <v/>
      </c>
      <c r="I7255" s="2">
        <f>IF(INPUTS!$B$13=0, H7255&lt;=0, H7255&lt;INPUTS!$B$13)</f>
        <v/>
      </c>
      <c r="J7255" s="2">
        <f>INPUTS!$B$21 + INPUTS!$B$24*F7255 + INPUTS!$B$25*G7255</f>
        <v/>
      </c>
      <c r="K7255" s="2">
        <f>J7255&lt;INPUTS!$B$23</f>
        <v/>
      </c>
      <c r="L7255" s="2">
        <f>J7255&lt;INPUTS!$B$22</f>
        <v/>
      </c>
      <c r="M7255" s="2">
        <f>INPUTS!$B$26 + INPUTS!$B$29*F7255</f>
        <v/>
      </c>
      <c r="N7255" s="2">
        <f>M7255&lt;INPUTS!$B$28</f>
        <v/>
      </c>
      <c r="O7255" s="2">
        <f>M7255&lt;INPUTS!$B$27</f>
        <v/>
      </c>
      <c r="P7255" s="2">
        <f>INPUTS!$B$30 + (1-INPUTS!$B$18)*INPUTS!$B$19*G7255</f>
        <v/>
      </c>
      <c r="Q7255" s="2">
        <f>INPUTS!$B$31 + INPUTS!$B$32*P7255</f>
        <v/>
      </c>
      <c r="R7255" s="2">
        <f>IF(INPUTS!$B$13=0, Q7255&lt;=0, Q7255&lt;INPUTS!$B$13)</f>
        <v/>
      </c>
      <c r="S7255" s="2">
        <f>OR(I7255,K7255,N7255,R7255)</f>
        <v/>
      </c>
      <c r="T7255" s="2">
        <f>OR(I7255,L7255,O7255,R7255)</f>
        <v/>
      </c>
    </row>
    <row r="7256">
      <c r="A7256" s="2" t="n">
        <v>125</v>
      </c>
      <c r="B7256" s="2" t="n">
        <v>-275</v>
      </c>
      <c r="C7256" s="2" t="n">
        <v>100</v>
      </c>
      <c r="D7256" s="2">
        <f>(A7256+B7256)/2 + C7256/2</f>
        <v/>
      </c>
      <c r="E7256" s="2">
        <f>SQRT(A7256^2+B7256^2+C7256^2)</f>
        <v/>
      </c>
      <c r="F7256" s="2">
        <f>INPUTS!$B$8*A7256+INPUTS!$B$9*D7256+INPUTS!$B$10*B7256</f>
        <v/>
      </c>
      <c r="G7256" s="2">
        <f>INPUTS!$B$11*A7256/10000</f>
        <v/>
      </c>
      <c r="H7256" s="2">
        <f>MAX(0, (INPUTS!$B$14+INPUTS!$B$16*INPUTS!$B$15) + (1-INPUTS!$B$18)*INPUTS!$B$19*G7256 - INPUTS!$B$17 - INPUTS!$B$20*MAX(0, -F7256))</f>
        <v/>
      </c>
      <c r="I7256" s="2">
        <f>IF(INPUTS!$B$13=0, H7256&lt;=0, H7256&lt;INPUTS!$B$13)</f>
        <v/>
      </c>
      <c r="J7256" s="2">
        <f>INPUTS!$B$21 + INPUTS!$B$24*F7256 + INPUTS!$B$25*G7256</f>
        <v/>
      </c>
      <c r="K7256" s="2">
        <f>J7256&lt;INPUTS!$B$23</f>
        <v/>
      </c>
      <c r="L7256" s="2">
        <f>J7256&lt;INPUTS!$B$22</f>
        <v/>
      </c>
      <c r="M7256" s="2">
        <f>INPUTS!$B$26 + INPUTS!$B$29*F7256</f>
        <v/>
      </c>
      <c r="N7256" s="2">
        <f>M7256&lt;INPUTS!$B$28</f>
        <v/>
      </c>
      <c r="O7256" s="2">
        <f>M7256&lt;INPUTS!$B$27</f>
        <v/>
      </c>
      <c r="P7256" s="2">
        <f>INPUTS!$B$30 + (1-INPUTS!$B$18)*INPUTS!$B$19*G7256</f>
        <v/>
      </c>
      <c r="Q7256" s="2">
        <f>INPUTS!$B$31 + INPUTS!$B$32*P7256</f>
        <v/>
      </c>
      <c r="R7256" s="2">
        <f>IF(INPUTS!$B$13=0, Q7256&lt;=0, Q7256&lt;INPUTS!$B$13)</f>
        <v/>
      </c>
      <c r="S7256" s="2">
        <f>OR(I7256,K7256,N7256,R7256)</f>
        <v/>
      </c>
      <c r="T7256" s="2">
        <f>OR(I7256,L7256,O7256,R7256)</f>
        <v/>
      </c>
    </row>
    <row r="7257">
      <c r="A7257" s="2" t="n">
        <v>125</v>
      </c>
      <c r="B7257" s="2" t="n">
        <v>-275</v>
      </c>
      <c r="C7257" s="2" t="n">
        <v>125</v>
      </c>
      <c r="D7257" s="2">
        <f>(A7257+B7257)/2 + C7257/2</f>
        <v/>
      </c>
      <c r="E7257" s="2">
        <f>SQRT(A7257^2+B7257^2+C7257^2)</f>
        <v/>
      </c>
      <c r="F7257" s="2">
        <f>INPUTS!$B$8*A7257+INPUTS!$B$9*D7257+INPUTS!$B$10*B7257</f>
        <v/>
      </c>
      <c r="G7257" s="2">
        <f>INPUTS!$B$11*A7257/10000</f>
        <v/>
      </c>
      <c r="H7257" s="2">
        <f>MAX(0, (INPUTS!$B$14+INPUTS!$B$16*INPUTS!$B$15) + (1-INPUTS!$B$18)*INPUTS!$B$19*G7257 - INPUTS!$B$17 - INPUTS!$B$20*MAX(0, -F7257))</f>
        <v/>
      </c>
      <c r="I7257" s="2">
        <f>IF(INPUTS!$B$13=0, H7257&lt;=0, H7257&lt;INPUTS!$B$13)</f>
        <v/>
      </c>
      <c r="J7257" s="2">
        <f>INPUTS!$B$21 + INPUTS!$B$24*F7257 + INPUTS!$B$25*G7257</f>
        <v/>
      </c>
      <c r="K7257" s="2">
        <f>J7257&lt;INPUTS!$B$23</f>
        <v/>
      </c>
      <c r="L7257" s="2">
        <f>J7257&lt;INPUTS!$B$22</f>
        <v/>
      </c>
      <c r="M7257" s="2">
        <f>INPUTS!$B$26 + INPUTS!$B$29*F7257</f>
        <v/>
      </c>
      <c r="N7257" s="2">
        <f>M7257&lt;INPUTS!$B$28</f>
        <v/>
      </c>
      <c r="O7257" s="2">
        <f>M7257&lt;INPUTS!$B$27</f>
        <v/>
      </c>
      <c r="P7257" s="2">
        <f>INPUTS!$B$30 + (1-INPUTS!$B$18)*INPUTS!$B$19*G7257</f>
        <v/>
      </c>
      <c r="Q7257" s="2">
        <f>INPUTS!$B$31 + INPUTS!$B$32*P7257</f>
        <v/>
      </c>
      <c r="R7257" s="2">
        <f>IF(INPUTS!$B$13=0, Q7257&lt;=0, Q7257&lt;INPUTS!$B$13)</f>
        <v/>
      </c>
      <c r="S7257" s="2">
        <f>OR(I7257,K7257,N7257,R7257)</f>
        <v/>
      </c>
      <c r="T7257" s="2">
        <f>OR(I7257,L7257,O7257,R7257)</f>
        <v/>
      </c>
    </row>
    <row r="7258">
      <c r="A7258" s="2" t="n">
        <v>125</v>
      </c>
      <c r="B7258" s="2" t="n">
        <v>-275</v>
      </c>
      <c r="C7258" s="2" t="n">
        <v>150</v>
      </c>
      <c r="D7258" s="2">
        <f>(A7258+B7258)/2 + C7258/2</f>
        <v/>
      </c>
      <c r="E7258" s="2">
        <f>SQRT(A7258^2+B7258^2+C7258^2)</f>
        <v/>
      </c>
      <c r="F7258" s="2">
        <f>INPUTS!$B$8*A7258+INPUTS!$B$9*D7258+INPUTS!$B$10*B7258</f>
        <v/>
      </c>
      <c r="G7258" s="2">
        <f>INPUTS!$B$11*A7258/10000</f>
        <v/>
      </c>
      <c r="H7258" s="2">
        <f>MAX(0, (INPUTS!$B$14+INPUTS!$B$16*INPUTS!$B$15) + (1-INPUTS!$B$18)*INPUTS!$B$19*G7258 - INPUTS!$B$17 - INPUTS!$B$20*MAX(0, -F7258))</f>
        <v/>
      </c>
      <c r="I7258" s="2">
        <f>IF(INPUTS!$B$13=0, H7258&lt;=0, H7258&lt;INPUTS!$B$13)</f>
        <v/>
      </c>
      <c r="J7258" s="2">
        <f>INPUTS!$B$21 + INPUTS!$B$24*F7258 + INPUTS!$B$25*G7258</f>
        <v/>
      </c>
      <c r="K7258" s="2">
        <f>J7258&lt;INPUTS!$B$23</f>
        <v/>
      </c>
      <c r="L7258" s="2">
        <f>J7258&lt;INPUTS!$B$22</f>
        <v/>
      </c>
      <c r="M7258" s="2">
        <f>INPUTS!$B$26 + INPUTS!$B$29*F7258</f>
        <v/>
      </c>
      <c r="N7258" s="2">
        <f>M7258&lt;INPUTS!$B$28</f>
        <v/>
      </c>
      <c r="O7258" s="2">
        <f>M7258&lt;INPUTS!$B$27</f>
        <v/>
      </c>
      <c r="P7258" s="2">
        <f>INPUTS!$B$30 + (1-INPUTS!$B$18)*INPUTS!$B$19*G7258</f>
        <v/>
      </c>
      <c r="Q7258" s="2">
        <f>INPUTS!$B$31 + INPUTS!$B$32*P7258</f>
        <v/>
      </c>
      <c r="R7258" s="2">
        <f>IF(INPUTS!$B$13=0, Q7258&lt;=0, Q7258&lt;INPUTS!$B$13)</f>
        <v/>
      </c>
      <c r="S7258" s="2">
        <f>OR(I7258,K7258,N7258,R7258)</f>
        <v/>
      </c>
      <c r="T7258" s="2">
        <f>OR(I7258,L7258,O7258,R7258)</f>
        <v/>
      </c>
    </row>
    <row r="7259">
      <c r="A7259" s="2" t="n">
        <v>125</v>
      </c>
      <c r="B7259" s="2" t="n">
        <v>-275</v>
      </c>
      <c r="C7259" s="2" t="n">
        <v>175</v>
      </c>
      <c r="D7259" s="2">
        <f>(A7259+B7259)/2 + C7259/2</f>
        <v/>
      </c>
      <c r="E7259" s="2">
        <f>SQRT(A7259^2+B7259^2+C7259^2)</f>
        <v/>
      </c>
      <c r="F7259" s="2">
        <f>INPUTS!$B$8*A7259+INPUTS!$B$9*D7259+INPUTS!$B$10*B7259</f>
        <v/>
      </c>
      <c r="G7259" s="2">
        <f>INPUTS!$B$11*A7259/10000</f>
        <v/>
      </c>
      <c r="H7259" s="2">
        <f>MAX(0, (INPUTS!$B$14+INPUTS!$B$16*INPUTS!$B$15) + (1-INPUTS!$B$18)*INPUTS!$B$19*G7259 - INPUTS!$B$17 - INPUTS!$B$20*MAX(0, -F7259))</f>
        <v/>
      </c>
      <c r="I7259" s="2">
        <f>IF(INPUTS!$B$13=0, H7259&lt;=0, H7259&lt;INPUTS!$B$13)</f>
        <v/>
      </c>
      <c r="J7259" s="2">
        <f>INPUTS!$B$21 + INPUTS!$B$24*F7259 + INPUTS!$B$25*G7259</f>
        <v/>
      </c>
      <c r="K7259" s="2">
        <f>J7259&lt;INPUTS!$B$23</f>
        <v/>
      </c>
      <c r="L7259" s="2">
        <f>J7259&lt;INPUTS!$B$22</f>
        <v/>
      </c>
      <c r="M7259" s="2">
        <f>INPUTS!$B$26 + INPUTS!$B$29*F7259</f>
        <v/>
      </c>
      <c r="N7259" s="2">
        <f>M7259&lt;INPUTS!$B$28</f>
        <v/>
      </c>
      <c r="O7259" s="2">
        <f>M7259&lt;INPUTS!$B$27</f>
        <v/>
      </c>
      <c r="P7259" s="2">
        <f>INPUTS!$B$30 + (1-INPUTS!$B$18)*INPUTS!$B$19*G7259</f>
        <v/>
      </c>
      <c r="Q7259" s="2">
        <f>INPUTS!$B$31 + INPUTS!$B$32*P7259</f>
        <v/>
      </c>
      <c r="R7259" s="2">
        <f>IF(INPUTS!$B$13=0, Q7259&lt;=0, Q7259&lt;INPUTS!$B$13)</f>
        <v/>
      </c>
      <c r="S7259" s="2">
        <f>OR(I7259,K7259,N7259,R7259)</f>
        <v/>
      </c>
      <c r="T7259" s="2">
        <f>OR(I7259,L7259,O7259,R7259)</f>
        <v/>
      </c>
    </row>
    <row r="7260">
      <c r="A7260" s="2" t="n">
        <v>125</v>
      </c>
      <c r="B7260" s="2" t="n">
        <v>-275</v>
      </c>
      <c r="C7260" s="2" t="n">
        <v>200</v>
      </c>
      <c r="D7260" s="2">
        <f>(A7260+B7260)/2 + C7260/2</f>
        <v/>
      </c>
      <c r="E7260" s="2">
        <f>SQRT(A7260^2+B7260^2+C7260^2)</f>
        <v/>
      </c>
      <c r="F7260" s="2">
        <f>INPUTS!$B$8*A7260+INPUTS!$B$9*D7260+INPUTS!$B$10*B7260</f>
        <v/>
      </c>
      <c r="G7260" s="2">
        <f>INPUTS!$B$11*A7260/10000</f>
        <v/>
      </c>
      <c r="H7260" s="2">
        <f>MAX(0, (INPUTS!$B$14+INPUTS!$B$16*INPUTS!$B$15) + (1-INPUTS!$B$18)*INPUTS!$B$19*G7260 - INPUTS!$B$17 - INPUTS!$B$20*MAX(0, -F7260))</f>
        <v/>
      </c>
      <c r="I7260" s="2">
        <f>IF(INPUTS!$B$13=0, H7260&lt;=0, H7260&lt;INPUTS!$B$13)</f>
        <v/>
      </c>
      <c r="J7260" s="2">
        <f>INPUTS!$B$21 + INPUTS!$B$24*F7260 + INPUTS!$B$25*G7260</f>
        <v/>
      </c>
      <c r="K7260" s="2">
        <f>J7260&lt;INPUTS!$B$23</f>
        <v/>
      </c>
      <c r="L7260" s="2">
        <f>J7260&lt;INPUTS!$B$22</f>
        <v/>
      </c>
      <c r="M7260" s="2">
        <f>INPUTS!$B$26 + INPUTS!$B$29*F7260</f>
        <v/>
      </c>
      <c r="N7260" s="2">
        <f>M7260&lt;INPUTS!$B$28</f>
        <v/>
      </c>
      <c r="O7260" s="2">
        <f>M7260&lt;INPUTS!$B$27</f>
        <v/>
      </c>
      <c r="P7260" s="2">
        <f>INPUTS!$B$30 + (1-INPUTS!$B$18)*INPUTS!$B$19*G7260</f>
        <v/>
      </c>
      <c r="Q7260" s="2">
        <f>INPUTS!$B$31 + INPUTS!$B$32*P7260</f>
        <v/>
      </c>
      <c r="R7260" s="2">
        <f>IF(INPUTS!$B$13=0, Q7260&lt;=0, Q7260&lt;INPUTS!$B$13)</f>
        <v/>
      </c>
      <c r="S7260" s="2">
        <f>OR(I7260,K7260,N7260,R7260)</f>
        <v/>
      </c>
      <c r="T7260" s="2">
        <f>OR(I7260,L7260,O7260,R7260)</f>
        <v/>
      </c>
    </row>
    <row r="7261">
      <c r="A7261" s="2" t="n">
        <v>125</v>
      </c>
      <c r="B7261" s="2" t="n">
        <v>-250</v>
      </c>
      <c r="C7261" s="2" t="n">
        <v>-200</v>
      </c>
      <c r="D7261" s="2">
        <f>(A7261+B7261)/2 + C7261/2</f>
        <v/>
      </c>
      <c r="E7261" s="2">
        <f>SQRT(A7261^2+B7261^2+C7261^2)</f>
        <v/>
      </c>
      <c r="F7261" s="2">
        <f>INPUTS!$B$8*A7261+INPUTS!$B$9*D7261+INPUTS!$B$10*B7261</f>
        <v/>
      </c>
      <c r="G7261" s="2">
        <f>INPUTS!$B$11*A7261/10000</f>
        <v/>
      </c>
      <c r="H7261" s="2">
        <f>MAX(0, (INPUTS!$B$14+INPUTS!$B$16*INPUTS!$B$15) + (1-INPUTS!$B$18)*INPUTS!$B$19*G7261 - INPUTS!$B$17 - INPUTS!$B$20*MAX(0, -F7261))</f>
        <v/>
      </c>
      <c r="I7261" s="2">
        <f>IF(INPUTS!$B$13=0, H7261&lt;=0, H7261&lt;INPUTS!$B$13)</f>
        <v/>
      </c>
      <c r="J7261" s="2">
        <f>INPUTS!$B$21 + INPUTS!$B$24*F7261 + INPUTS!$B$25*G7261</f>
        <v/>
      </c>
      <c r="K7261" s="2">
        <f>J7261&lt;INPUTS!$B$23</f>
        <v/>
      </c>
      <c r="L7261" s="2">
        <f>J7261&lt;INPUTS!$B$22</f>
        <v/>
      </c>
      <c r="M7261" s="2">
        <f>INPUTS!$B$26 + INPUTS!$B$29*F7261</f>
        <v/>
      </c>
      <c r="N7261" s="2">
        <f>M7261&lt;INPUTS!$B$28</f>
        <v/>
      </c>
      <c r="O7261" s="2">
        <f>M7261&lt;INPUTS!$B$27</f>
        <v/>
      </c>
      <c r="P7261" s="2">
        <f>INPUTS!$B$30 + (1-INPUTS!$B$18)*INPUTS!$B$19*G7261</f>
        <v/>
      </c>
      <c r="Q7261" s="2">
        <f>INPUTS!$B$31 + INPUTS!$B$32*P7261</f>
        <v/>
      </c>
      <c r="R7261" s="2">
        <f>IF(INPUTS!$B$13=0, Q7261&lt;=0, Q7261&lt;INPUTS!$B$13)</f>
        <v/>
      </c>
      <c r="S7261" s="2">
        <f>OR(I7261,K7261,N7261,R7261)</f>
        <v/>
      </c>
      <c r="T7261" s="2">
        <f>OR(I7261,L7261,O7261,R7261)</f>
        <v/>
      </c>
    </row>
    <row r="7262">
      <c r="A7262" s="2" t="n">
        <v>125</v>
      </c>
      <c r="B7262" s="2" t="n">
        <v>-250</v>
      </c>
      <c r="C7262" s="2" t="n">
        <v>-175</v>
      </c>
      <c r="D7262" s="2">
        <f>(A7262+B7262)/2 + C7262/2</f>
        <v/>
      </c>
      <c r="E7262" s="2">
        <f>SQRT(A7262^2+B7262^2+C7262^2)</f>
        <v/>
      </c>
      <c r="F7262" s="2">
        <f>INPUTS!$B$8*A7262+INPUTS!$B$9*D7262+INPUTS!$B$10*B7262</f>
        <v/>
      </c>
      <c r="G7262" s="2">
        <f>INPUTS!$B$11*A7262/10000</f>
        <v/>
      </c>
      <c r="H7262" s="2">
        <f>MAX(0, (INPUTS!$B$14+INPUTS!$B$16*INPUTS!$B$15) + (1-INPUTS!$B$18)*INPUTS!$B$19*G7262 - INPUTS!$B$17 - INPUTS!$B$20*MAX(0, -F7262))</f>
        <v/>
      </c>
      <c r="I7262" s="2">
        <f>IF(INPUTS!$B$13=0, H7262&lt;=0, H7262&lt;INPUTS!$B$13)</f>
        <v/>
      </c>
      <c r="J7262" s="2">
        <f>INPUTS!$B$21 + INPUTS!$B$24*F7262 + INPUTS!$B$25*G7262</f>
        <v/>
      </c>
      <c r="K7262" s="2">
        <f>J7262&lt;INPUTS!$B$23</f>
        <v/>
      </c>
      <c r="L7262" s="2">
        <f>J7262&lt;INPUTS!$B$22</f>
        <v/>
      </c>
      <c r="M7262" s="2">
        <f>INPUTS!$B$26 + INPUTS!$B$29*F7262</f>
        <v/>
      </c>
      <c r="N7262" s="2">
        <f>M7262&lt;INPUTS!$B$28</f>
        <v/>
      </c>
      <c r="O7262" s="2">
        <f>M7262&lt;INPUTS!$B$27</f>
        <v/>
      </c>
      <c r="P7262" s="2">
        <f>INPUTS!$B$30 + (1-INPUTS!$B$18)*INPUTS!$B$19*G7262</f>
        <v/>
      </c>
      <c r="Q7262" s="2">
        <f>INPUTS!$B$31 + INPUTS!$B$32*P7262</f>
        <v/>
      </c>
      <c r="R7262" s="2">
        <f>IF(INPUTS!$B$13=0, Q7262&lt;=0, Q7262&lt;INPUTS!$B$13)</f>
        <v/>
      </c>
      <c r="S7262" s="2">
        <f>OR(I7262,K7262,N7262,R7262)</f>
        <v/>
      </c>
      <c r="T7262" s="2">
        <f>OR(I7262,L7262,O7262,R7262)</f>
        <v/>
      </c>
    </row>
    <row r="7263">
      <c r="A7263" s="2" t="n">
        <v>125</v>
      </c>
      <c r="B7263" s="2" t="n">
        <v>-250</v>
      </c>
      <c r="C7263" s="2" t="n">
        <v>-150</v>
      </c>
      <c r="D7263" s="2">
        <f>(A7263+B7263)/2 + C7263/2</f>
        <v/>
      </c>
      <c r="E7263" s="2">
        <f>SQRT(A7263^2+B7263^2+C7263^2)</f>
        <v/>
      </c>
      <c r="F7263" s="2">
        <f>INPUTS!$B$8*A7263+INPUTS!$B$9*D7263+INPUTS!$B$10*B7263</f>
        <v/>
      </c>
      <c r="G7263" s="2">
        <f>INPUTS!$B$11*A7263/10000</f>
        <v/>
      </c>
      <c r="H7263" s="2">
        <f>MAX(0, (INPUTS!$B$14+INPUTS!$B$16*INPUTS!$B$15) + (1-INPUTS!$B$18)*INPUTS!$B$19*G7263 - INPUTS!$B$17 - INPUTS!$B$20*MAX(0, -F7263))</f>
        <v/>
      </c>
      <c r="I7263" s="2">
        <f>IF(INPUTS!$B$13=0, H7263&lt;=0, H7263&lt;INPUTS!$B$13)</f>
        <v/>
      </c>
      <c r="J7263" s="2">
        <f>INPUTS!$B$21 + INPUTS!$B$24*F7263 + INPUTS!$B$25*G7263</f>
        <v/>
      </c>
      <c r="K7263" s="2">
        <f>J7263&lt;INPUTS!$B$23</f>
        <v/>
      </c>
      <c r="L7263" s="2">
        <f>J7263&lt;INPUTS!$B$22</f>
        <v/>
      </c>
      <c r="M7263" s="2">
        <f>INPUTS!$B$26 + INPUTS!$B$29*F7263</f>
        <v/>
      </c>
      <c r="N7263" s="2">
        <f>M7263&lt;INPUTS!$B$28</f>
        <v/>
      </c>
      <c r="O7263" s="2">
        <f>M7263&lt;INPUTS!$B$27</f>
        <v/>
      </c>
      <c r="P7263" s="2">
        <f>INPUTS!$B$30 + (1-INPUTS!$B$18)*INPUTS!$B$19*G7263</f>
        <v/>
      </c>
      <c r="Q7263" s="2">
        <f>INPUTS!$B$31 + INPUTS!$B$32*P7263</f>
        <v/>
      </c>
      <c r="R7263" s="2">
        <f>IF(INPUTS!$B$13=0, Q7263&lt;=0, Q7263&lt;INPUTS!$B$13)</f>
        <v/>
      </c>
      <c r="S7263" s="2">
        <f>OR(I7263,K7263,N7263,R7263)</f>
        <v/>
      </c>
      <c r="T7263" s="2">
        <f>OR(I7263,L7263,O7263,R7263)</f>
        <v/>
      </c>
    </row>
    <row r="7264">
      <c r="A7264" s="2" t="n">
        <v>125</v>
      </c>
      <c r="B7264" s="2" t="n">
        <v>-250</v>
      </c>
      <c r="C7264" s="2" t="n">
        <v>-125</v>
      </c>
      <c r="D7264" s="2">
        <f>(A7264+B7264)/2 + C7264/2</f>
        <v/>
      </c>
      <c r="E7264" s="2">
        <f>SQRT(A7264^2+B7264^2+C7264^2)</f>
        <v/>
      </c>
      <c r="F7264" s="2">
        <f>INPUTS!$B$8*A7264+INPUTS!$B$9*D7264+INPUTS!$B$10*B7264</f>
        <v/>
      </c>
      <c r="G7264" s="2">
        <f>INPUTS!$B$11*A7264/10000</f>
        <v/>
      </c>
      <c r="H7264" s="2">
        <f>MAX(0, (INPUTS!$B$14+INPUTS!$B$16*INPUTS!$B$15) + (1-INPUTS!$B$18)*INPUTS!$B$19*G7264 - INPUTS!$B$17 - INPUTS!$B$20*MAX(0, -F7264))</f>
        <v/>
      </c>
      <c r="I7264" s="2">
        <f>IF(INPUTS!$B$13=0, H7264&lt;=0, H7264&lt;INPUTS!$B$13)</f>
        <v/>
      </c>
      <c r="J7264" s="2">
        <f>INPUTS!$B$21 + INPUTS!$B$24*F7264 + INPUTS!$B$25*G7264</f>
        <v/>
      </c>
      <c r="K7264" s="2">
        <f>J7264&lt;INPUTS!$B$23</f>
        <v/>
      </c>
      <c r="L7264" s="2">
        <f>J7264&lt;INPUTS!$B$22</f>
        <v/>
      </c>
      <c r="M7264" s="2">
        <f>INPUTS!$B$26 + INPUTS!$B$29*F7264</f>
        <v/>
      </c>
      <c r="N7264" s="2">
        <f>M7264&lt;INPUTS!$B$28</f>
        <v/>
      </c>
      <c r="O7264" s="2">
        <f>M7264&lt;INPUTS!$B$27</f>
        <v/>
      </c>
      <c r="P7264" s="2">
        <f>INPUTS!$B$30 + (1-INPUTS!$B$18)*INPUTS!$B$19*G7264</f>
        <v/>
      </c>
      <c r="Q7264" s="2">
        <f>INPUTS!$B$31 + INPUTS!$B$32*P7264</f>
        <v/>
      </c>
      <c r="R7264" s="2">
        <f>IF(INPUTS!$B$13=0, Q7264&lt;=0, Q7264&lt;INPUTS!$B$13)</f>
        <v/>
      </c>
      <c r="S7264" s="2">
        <f>OR(I7264,K7264,N7264,R7264)</f>
        <v/>
      </c>
      <c r="T7264" s="2">
        <f>OR(I7264,L7264,O7264,R7264)</f>
        <v/>
      </c>
    </row>
    <row r="7265">
      <c r="A7265" s="2" t="n">
        <v>125</v>
      </c>
      <c r="B7265" s="2" t="n">
        <v>-250</v>
      </c>
      <c r="C7265" s="2" t="n">
        <v>-100</v>
      </c>
      <c r="D7265" s="2">
        <f>(A7265+B7265)/2 + C7265/2</f>
        <v/>
      </c>
      <c r="E7265" s="2">
        <f>SQRT(A7265^2+B7265^2+C7265^2)</f>
        <v/>
      </c>
      <c r="F7265" s="2">
        <f>INPUTS!$B$8*A7265+INPUTS!$B$9*D7265+INPUTS!$B$10*B7265</f>
        <v/>
      </c>
      <c r="G7265" s="2">
        <f>INPUTS!$B$11*A7265/10000</f>
        <v/>
      </c>
      <c r="H7265" s="2">
        <f>MAX(0, (INPUTS!$B$14+INPUTS!$B$16*INPUTS!$B$15) + (1-INPUTS!$B$18)*INPUTS!$B$19*G7265 - INPUTS!$B$17 - INPUTS!$B$20*MAX(0, -F7265))</f>
        <v/>
      </c>
      <c r="I7265" s="2">
        <f>IF(INPUTS!$B$13=0, H7265&lt;=0, H7265&lt;INPUTS!$B$13)</f>
        <v/>
      </c>
      <c r="J7265" s="2">
        <f>INPUTS!$B$21 + INPUTS!$B$24*F7265 + INPUTS!$B$25*G7265</f>
        <v/>
      </c>
      <c r="K7265" s="2">
        <f>J7265&lt;INPUTS!$B$23</f>
        <v/>
      </c>
      <c r="L7265" s="2">
        <f>J7265&lt;INPUTS!$B$22</f>
        <v/>
      </c>
      <c r="M7265" s="2">
        <f>INPUTS!$B$26 + INPUTS!$B$29*F7265</f>
        <v/>
      </c>
      <c r="N7265" s="2">
        <f>M7265&lt;INPUTS!$B$28</f>
        <v/>
      </c>
      <c r="O7265" s="2">
        <f>M7265&lt;INPUTS!$B$27</f>
        <v/>
      </c>
      <c r="P7265" s="2">
        <f>INPUTS!$B$30 + (1-INPUTS!$B$18)*INPUTS!$B$19*G7265</f>
        <v/>
      </c>
      <c r="Q7265" s="2">
        <f>INPUTS!$B$31 + INPUTS!$B$32*P7265</f>
        <v/>
      </c>
      <c r="R7265" s="2">
        <f>IF(INPUTS!$B$13=0, Q7265&lt;=0, Q7265&lt;INPUTS!$B$13)</f>
        <v/>
      </c>
      <c r="S7265" s="2">
        <f>OR(I7265,K7265,N7265,R7265)</f>
        <v/>
      </c>
      <c r="T7265" s="2">
        <f>OR(I7265,L7265,O7265,R7265)</f>
        <v/>
      </c>
    </row>
    <row r="7266">
      <c r="A7266" s="2" t="n">
        <v>125</v>
      </c>
      <c r="B7266" s="2" t="n">
        <v>-250</v>
      </c>
      <c r="C7266" s="2" t="n">
        <v>-75</v>
      </c>
      <c r="D7266" s="2">
        <f>(A7266+B7266)/2 + C7266/2</f>
        <v/>
      </c>
      <c r="E7266" s="2">
        <f>SQRT(A7266^2+B7266^2+C7266^2)</f>
        <v/>
      </c>
      <c r="F7266" s="2">
        <f>INPUTS!$B$8*A7266+INPUTS!$B$9*D7266+INPUTS!$B$10*B7266</f>
        <v/>
      </c>
      <c r="G7266" s="2">
        <f>INPUTS!$B$11*A7266/10000</f>
        <v/>
      </c>
      <c r="H7266" s="2">
        <f>MAX(0, (INPUTS!$B$14+INPUTS!$B$16*INPUTS!$B$15) + (1-INPUTS!$B$18)*INPUTS!$B$19*G7266 - INPUTS!$B$17 - INPUTS!$B$20*MAX(0, -F7266))</f>
        <v/>
      </c>
      <c r="I7266" s="2">
        <f>IF(INPUTS!$B$13=0, H7266&lt;=0, H7266&lt;INPUTS!$B$13)</f>
        <v/>
      </c>
      <c r="J7266" s="2">
        <f>INPUTS!$B$21 + INPUTS!$B$24*F7266 + INPUTS!$B$25*G7266</f>
        <v/>
      </c>
      <c r="K7266" s="2">
        <f>J7266&lt;INPUTS!$B$23</f>
        <v/>
      </c>
      <c r="L7266" s="2">
        <f>J7266&lt;INPUTS!$B$22</f>
        <v/>
      </c>
      <c r="M7266" s="2">
        <f>INPUTS!$B$26 + INPUTS!$B$29*F7266</f>
        <v/>
      </c>
      <c r="N7266" s="2">
        <f>M7266&lt;INPUTS!$B$28</f>
        <v/>
      </c>
      <c r="O7266" s="2">
        <f>M7266&lt;INPUTS!$B$27</f>
        <v/>
      </c>
      <c r="P7266" s="2">
        <f>INPUTS!$B$30 + (1-INPUTS!$B$18)*INPUTS!$B$19*G7266</f>
        <v/>
      </c>
      <c r="Q7266" s="2">
        <f>INPUTS!$B$31 + INPUTS!$B$32*P7266</f>
        <v/>
      </c>
      <c r="R7266" s="2">
        <f>IF(INPUTS!$B$13=0, Q7266&lt;=0, Q7266&lt;INPUTS!$B$13)</f>
        <v/>
      </c>
      <c r="S7266" s="2">
        <f>OR(I7266,K7266,N7266,R7266)</f>
        <v/>
      </c>
      <c r="T7266" s="2">
        <f>OR(I7266,L7266,O7266,R7266)</f>
        <v/>
      </c>
    </row>
    <row r="7267">
      <c r="A7267" s="2" t="n">
        <v>125</v>
      </c>
      <c r="B7267" s="2" t="n">
        <v>-250</v>
      </c>
      <c r="C7267" s="2" t="n">
        <v>-50</v>
      </c>
      <c r="D7267" s="2">
        <f>(A7267+B7267)/2 + C7267/2</f>
        <v/>
      </c>
      <c r="E7267" s="2">
        <f>SQRT(A7267^2+B7267^2+C7267^2)</f>
        <v/>
      </c>
      <c r="F7267" s="2">
        <f>INPUTS!$B$8*A7267+INPUTS!$B$9*D7267+INPUTS!$B$10*B7267</f>
        <v/>
      </c>
      <c r="G7267" s="2">
        <f>INPUTS!$B$11*A7267/10000</f>
        <v/>
      </c>
      <c r="H7267" s="2">
        <f>MAX(0, (INPUTS!$B$14+INPUTS!$B$16*INPUTS!$B$15) + (1-INPUTS!$B$18)*INPUTS!$B$19*G7267 - INPUTS!$B$17 - INPUTS!$B$20*MAX(0, -F7267))</f>
        <v/>
      </c>
      <c r="I7267" s="2">
        <f>IF(INPUTS!$B$13=0, H7267&lt;=0, H7267&lt;INPUTS!$B$13)</f>
        <v/>
      </c>
      <c r="J7267" s="2">
        <f>INPUTS!$B$21 + INPUTS!$B$24*F7267 + INPUTS!$B$25*G7267</f>
        <v/>
      </c>
      <c r="K7267" s="2">
        <f>J7267&lt;INPUTS!$B$23</f>
        <v/>
      </c>
      <c r="L7267" s="2">
        <f>J7267&lt;INPUTS!$B$22</f>
        <v/>
      </c>
      <c r="M7267" s="2">
        <f>INPUTS!$B$26 + INPUTS!$B$29*F7267</f>
        <v/>
      </c>
      <c r="N7267" s="2">
        <f>M7267&lt;INPUTS!$B$28</f>
        <v/>
      </c>
      <c r="O7267" s="2">
        <f>M7267&lt;INPUTS!$B$27</f>
        <v/>
      </c>
      <c r="P7267" s="2">
        <f>INPUTS!$B$30 + (1-INPUTS!$B$18)*INPUTS!$B$19*G7267</f>
        <v/>
      </c>
      <c r="Q7267" s="2">
        <f>INPUTS!$B$31 + INPUTS!$B$32*P7267</f>
        <v/>
      </c>
      <c r="R7267" s="2">
        <f>IF(INPUTS!$B$13=0, Q7267&lt;=0, Q7267&lt;INPUTS!$B$13)</f>
        <v/>
      </c>
      <c r="S7267" s="2">
        <f>OR(I7267,K7267,N7267,R7267)</f>
        <v/>
      </c>
      <c r="T7267" s="2">
        <f>OR(I7267,L7267,O7267,R7267)</f>
        <v/>
      </c>
    </row>
    <row r="7268">
      <c r="A7268" s="2" t="n">
        <v>125</v>
      </c>
      <c r="B7268" s="2" t="n">
        <v>-250</v>
      </c>
      <c r="C7268" s="2" t="n">
        <v>-25</v>
      </c>
      <c r="D7268" s="2">
        <f>(A7268+B7268)/2 + C7268/2</f>
        <v/>
      </c>
      <c r="E7268" s="2">
        <f>SQRT(A7268^2+B7268^2+C7268^2)</f>
        <v/>
      </c>
      <c r="F7268" s="2">
        <f>INPUTS!$B$8*A7268+INPUTS!$B$9*D7268+INPUTS!$B$10*B7268</f>
        <v/>
      </c>
      <c r="G7268" s="2">
        <f>INPUTS!$B$11*A7268/10000</f>
        <v/>
      </c>
      <c r="H7268" s="2">
        <f>MAX(0, (INPUTS!$B$14+INPUTS!$B$16*INPUTS!$B$15) + (1-INPUTS!$B$18)*INPUTS!$B$19*G7268 - INPUTS!$B$17 - INPUTS!$B$20*MAX(0, -F7268))</f>
        <v/>
      </c>
      <c r="I7268" s="2">
        <f>IF(INPUTS!$B$13=0, H7268&lt;=0, H7268&lt;INPUTS!$B$13)</f>
        <v/>
      </c>
      <c r="J7268" s="2">
        <f>INPUTS!$B$21 + INPUTS!$B$24*F7268 + INPUTS!$B$25*G7268</f>
        <v/>
      </c>
      <c r="K7268" s="2">
        <f>J7268&lt;INPUTS!$B$23</f>
        <v/>
      </c>
      <c r="L7268" s="2">
        <f>J7268&lt;INPUTS!$B$22</f>
        <v/>
      </c>
      <c r="M7268" s="2">
        <f>INPUTS!$B$26 + INPUTS!$B$29*F7268</f>
        <v/>
      </c>
      <c r="N7268" s="2">
        <f>M7268&lt;INPUTS!$B$28</f>
        <v/>
      </c>
      <c r="O7268" s="2">
        <f>M7268&lt;INPUTS!$B$27</f>
        <v/>
      </c>
      <c r="P7268" s="2">
        <f>INPUTS!$B$30 + (1-INPUTS!$B$18)*INPUTS!$B$19*G7268</f>
        <v/>
      </c>
      <c r="Q7268" s="2">
        <f>INPUTS!$B$31 + INPUTS!$B$32*P7268</f>
        <v/>
      </c>
      <c r="R7268" s="2">
        <f>IF(INPUTS!$B$13=0, Q7268&lt;=0, Q7268&lt;INPUTS!$B$13)</f>
        <v/>
      </c>
      <c r="S7268" s="2">
        <f>OR(I7268,K7268,N7268,R7268)</f>
        <v/>
      </c>
      <c r="T7268" s="2">
        <f>OR(I7268,L7268,O7268,R7268)</f>
        <v/>
      </c>
    </row>
    <row r="7269">
      <c r="A7269" s="2" t="n">
        <v>125</v>
      </c>
      <c r="B7269" s="2" t="n">
        <v>-250</v>
      </c>
      <c r="C7269" s="2" t="n">
        <v>0</v>
      </c>
      <c r="D7269" s="2">
        <f>(A7269+B7269)/2 + C7269/2</f>
        <v/>
      </c>
      <c r="E7269" s="2">
        <f>SQRT(A7269^2+B7269^2+C7269^2)</f>
        <v/>
      </c>
      <c r="F7269" s="2">
        <f>INPUTS!$B$8*A7269+INPUTS!$B$9*D7269+INPUTS!$B$10*B7269</f>
        <v/>
      </c>
      <c r="G7269" s="2">
        <f>INPUTS!$B$11*A7269/10000</f>
        <v/>
      </c>
      <c r="H7269" s="2">
        <f>MAX(0, (INPUTS!$B$14+INPUTS!$B$16*INPUTS!$B$15) + (1-INPUTS!$B$18)*INPUTS!$B$19*G7269 - INPUTS!$B$17 - INPUTS!$B$20*MAX(0, -F7269))</f>
        <v/>
      </c>
      <c r="I7269" s="2">
        <f>IF(INPUTS!$B$13=0, H7269&lt;=0, H7269&lt;INPUTS!$B$13)</f>
        <v/>
      </c>
      <c r="J7269" s="2">
        <f>INPUTS!$B$21 + INPUTS!$B$24*F7269 + INPUTS!$B$25*G7269</f>
        <v/>
      </c>
      <c r="K7269" s="2">
        <f>J7269&lt;INPUTS!$B$23</f>
        <v/>
      </c>
      <c r="L7269" s="2">
        <f>J7269&lt;INPUTS!$B$22</f>
        <v/>
      </c>
      <c r="M7269" s="2">
        <f>INPUTS!$B$26 + INPUTS!$B$29*F7269</f>
        <v/>
      </c>
      <c r="N7269" s="2">
        <f>M7269&lt;INPUTS!$B$28</f>
        <v/>
      </c>
      <c r="O7269" s="2">
        <f>M7269&lt;INPUTS!$B$27</f>
        <v/>
      </c>
      <c r="P7269" s="2">
        <f>INPUTS!$B$30 + (1-INPUTS!$B$18)*INPUTS!$B$19*G7269</f>
        <v/>
      </c>
      <c r="Q7269" s="2">
        <f>INPUTS!$B$31 + INPUTS!$B$32*P7269</f>
        <v/>
      </c>
      <c r="R7269" s="2">
        <f>IF(INPUTS!$B$13=0, Q7269&lt;=0, Q7269&lt;INPUTS!$B$13)</f>
        <v/>
      </c>
      <c r="S7269" s="2">
        <f>OR(I7269,K7269,N7269,R7269)</f>
        <v/>
      </c>
      <c r="T7269" s="2">
        <f>OR(I7269,L7269,O7269,R7269)</f>
        <v/>
      </c>
    </row>
    <row r="7270">
      <c r="A7270" s="2" t="n">
        <v>125</v>
      </c>
      <c r="B7270" s="2" t="n">
        <v>-250</v>
      </c>
      <c r="C7270" s="2" t="n">
        <v>25</v>
      </c>
      <c r="D7270" s="2">
        <f>(A7270+B7270)/2 + C7270/2</f>
        <v/>
      </c>
      <c r="E7270" s="2">
        <f>SQRT(A7270^2+B7270^2+C7270^2)</f>
        <v/>
      </c>
      <c r="F7270" s="2">
        <f>INPUTS!$B$8*A7270+INPUTS!$B$9*D7270+INPUTS!$B$10*B7270</f>
        <v/>
      </c>
      <c r="G7270" s="2">
        <f>INPUTS!$B$11*A7270/10000</f>
        <v/>
      </c>
      <c r="H7270" s="2">
        <f>MAX(0, (INPUTS!$B$14+INPUTS!$B$16*INPUTS!$B$15) + (1-INPUTS!$B$18)*INPUTS!$B$19*G7270 - INPUTS!$B$17 - INPUTS!$B$20*MAX(0, -F7270))</f>
        <v/>
      </c>
      <c r="I7270" s="2">
        <f>IF(INPUTS!$B$13=0, H7270&lt;=0, H7270&lt;INPUTS!$B$13)</f>
        <v/>
      </c>
      <c r="J7270" s="2">
        <f>INPUTS!$B$21 + INPUTS!$B$24*F7270 + INPUTS!$B$25*G7270</f>
        <v/>
      </c>
      <c r="K7270" s="2">
        <f>J7270&lt;INPUTS!$B$23</f>
        <v/>
      </c>
      <c r="L7270" s="2">
        <f>J7270&lt;INPUTS!$B$22</f>
        <v/>
      </c>
      <c r="M7270" s="2">
        <f>INPUTS!$B$26 + INPUTS!$B$29*F7270</f>
        <v/>
      </c>
      <c r="N7270" s="2">
        <f>M7270&lt;INPUTS!$B$28</f>
        <v/>
      </c>
      <c r="O7270" s="2">
        <f>M7270&lt;INPUTS!$B$27</f>
        <v/>
      </c>
      <c r="P7270" s="2">
        <f>INPUTS!$B$30 + (1-INPUTS!$B$18)*INPUTS!$B$19*G7270</f>
        <v/>
      </c>
      <c r="Q7270" s="2">
        <f>INPUTS!$B$31 + INPUTS!$B$32*P7270</f>
        <v/>
      </c>
      <c r="R7270" s="2">
        <f>IF(INPUTS!$B$13=0, Q7270&lt;=0, Q7270&lt;INPUTS!$B$13)</f>
        <v/>
      </c>
      <c r="S7270" s="2">
        <f>OR(I7270,K7270,N7270,R7270)</f>
        <v/>
      </c>
      <c r="T7270" s="2">
        <f>OR(I7270,L7270,O7270,R7270)</f>
        <v/>
      </c>
    </row>
    <row r="7271">
      <c r="A7271" s="2" t="n">
        <v>125</v>
      </c>
      <c r="B7271" s="2" t="n">
        <v>-250</v>
      </c>
      <c r="C7271" s="2" t="n">
        <v>50</v>
      </c>
      <c r="D7271" s="2">
        <f>(A7271+B7271)/2 + C7271/2</f>
        <v/>
      </c>
      <c r="E7271" s="2">
        <f>SQRT(A7271^2+B7271^2+C7271^2)</f>
        <v/>
      </c>
      <c r="F7271" s="2">
        <f>INPUTS!$B$8*A7271+INPUTS!$B$9*D7271+INPUTS!$B$10*B7271</f>
        <v/>
      </c>
      <c r="G7271" s="2">
        <f>INPUTS!$B$11*A7271/10000</f>
        <v/>
      </c>
      <c r="H7271" s="2">
        <f>MAX(0, (INPUTS!$B$14+INPUTS!$B$16*INPUTS!$B$15) + (1-INPUTS!$B$18)*INPUTS!$B$19*G7271 - INPUTS!$B$17 - INPUTS!$B$20*MAX(0, -F7271))</f>
        <v/>
      </c>
      <c r="I7271" s="2">
        <f>IF(INPUTS!$B$13=0, H7271&lt;=0, H7271&lt;INPUTS!$B$13)</f>
        <v/>
      </c>
      <c r="J7271" s="2">
        <f>INPUTS!$B$21 + INPUTS!$B$24*F7271 + INPUTS!$B$25*G7271</f>
        <v/>
      </c>
      <c r="K7271" s="2">
        <f>J7271&lt;INPUTS!$B$23</f>
        <v/>
      </c>
      <c r="L7271" s="2">
        <f>J7271&lt;INPUTS!$B$22</f>
        <v/>
      </c>
      <c r="M7271" s="2">
        <f>INPUTS!$B$26 + INPUTS!$B$29*F7271</f>
        <v/>
      </c>
      <c r="N7271" s="2">
        <f>M7271&lt;INPUTS!$B$28</f>
        <v/>
      </c>
      <c r="O7271" s="2">
        <f>M7271&lt;INPUTS!$B$27</f>
        <v/>
      </c>
      <c r="P7271" s="2">
        <f>INPUTS!$B$30 + (1-INPUTS!$B$18)*INPUTS!$B$19*G7271</f>
        <v/>
      </c>
      <c r="Q7271" s="2">
        <f>INPUTS!$B$31 + INPUTS!$B$32*P7271</f>
        <v/>
      </c>
      <c r="R7271" s="2">
        <f>IF(INPUTS!$B$13=0, Q7271&lt;=0, Q7271&lt;INPUTS!$B$13)</f>
        <v/>
      </c>
      <c r="S7271" s="2">
        <f>OR(I7271,K7271,N7271,R7271)</f>
        <v/>
      </c>
      <c r="T7271" s="2">
        <f>OR(I7271,L7271,O7271,R7271)</f>
        <v/>
      </c>
    </row>
    <row r="7272">
      <c r="A7272" s="2" t="n">
        <v>125</v>
      </c>
      <c r="B7272" s="2" t="n">
        <v>-250</v>
      </c>
      <c r="C7272" s="2" t="n">
        <v>75</v>
      </c>
      <c r="D7272" s="2">
        <f>(A7272+B7272)/2 + C7272/2</f>
        <v/>
      </c>
      <c r="E7272" s="2">
        <f>SQRT(A7272^2+B7272^2+C7272^2)</f>
        <v/>
      </c>
      <c r="F7272" s="2">
        <f>INPUTS!$B$8*A7272+INPUTS!$B$9*D7272+INPUTS!$B$10*B7272</f>
        <v/>
      </c>
      <c r="G7272" s="2">
        <f>INPUTS!$B$11*A7272/10000</f>
        <v/>
      </c>
      <c r="H7272" s="2">
        <f>MAX(0, (INPUTS!$B$14+INPUTS!$B$16*INPUTS!$B$15) + (1-INPUTS!$B$18)*INPUTS!$B$19*G7272 - INPUTS!$B$17 - INPUTS!$B$20*MAX(0, -F7272))</f>
        <v/>
      </c>
      <c r="I7272" s="2">
        <f>IF(INPUTS!$B$13=0, H7272&lt;=0, H7272&lt;INPUTS!$B$13)</f>
        <v/>
      </c>
      <c r="J7272" s="2">
        <f>INPUTS!$B$21 + INPUTS!$B$24*F7272 + INPUTS!$B$25*G7272</f>
        <v/>
      </c>
      <c r="K7272" s="2">
        <f>J7272&lt;INPUTS!$B$23</f>
        <v/>
      </c>
      <c r="L7272" s="2">
        <f>J7272&lt;INPUTS!$B$22</f>
        <v/>
      </c>
      <c r="M7272" s="2">
        <f>INPUTS!$B$26 + INPUTS!$B$29*F7272</f>
        <v/>
      </c>
      <c r="N7272" s="2">
        <f>M7272&lt;INPUTS!$B$28</f>
        <v/>
      </c>
      <c r="O7272" s="2">
        <f>M7272&lt;INPUTS!$B$27</f>
        <v/>
      </c>
      <c r="P7272" s="2">
        <f>INPUTS!$B$30 + (1-INPUTS!$B$18)*INPUTS!$B$19*G7272</f>
        <v/>
      </c>
      <c r="Q7272" s="2">
        <f>INPUTS!$B$31 + INPUTS!$B$32*P7272</f>
        <v/>
      </c>
      <c r="R7272" s="2">
        <f>IF(INPUTS!$B$13=0, Q7272&lt;=0, Q7272&lt;INPUTS!$B$13)</f>
        <v/>
      </c>
      <c r="S7272" s="2">
        <f>OR(I7272,K7272,N7272,R7272)</f>
        <v/>
      </c>
      <c r="T7272" s="2">
        <f>OR(I7272,L7272,O7272,R7272)</f>
        <v/>
      </c>
    </row>
    <row r="7273">
      <c r="A7273" s="2" t="n">
        <v>125</v>
      </c>
      <c r="B7273" s="2" t="n">
        <v>-250</v>
      </c>
      <c r="C7273" s="2" t="n">
        <v>100</v>
      </c>
      <c r="D7273" s="2">
        <f>(A7273+B7273)/2 + C7273/2</f>
        <v/>
      </c>
      <c r="E7273" s="2">
        <f>SQRT(A7273^2+B7273^2+C7273^2)</f>
        <v/>
      </c>
      <c r="F7273" s="2">
        <f>INPUTS!$B$8*A7273+INPUTS!$B$9*D7273+INPUTS!$B$10*B7273</f>
        <v/>
      </c>
      <c r="G7273" s="2">
        <f>INPUTS!$B$11*A7273/10000</f>
        <v/>
      </c>
      <c r="H7273" s="2">
        <f>MAX(0, (INPUTS!$B$14+INPUTS!$B$16*INPUTS!$B$15) + (1-INPUTS!$B$18)*INPUTS!$B$19*G7273 - INPUTS!$B$17 - INPUTS!$B$20*MAX(0, -F7273))</f>
        <v/>
      </c>
      <c r="I7273" s="2">
        <f>IF(INPUTS!$B$13=0, H7273&lt;=0, H7273&lt;INPUTS!$B$13)</f>
        <v/>
      </c>
      <c r="J7273" s="2">
        <f>INPUTS!$B$21 + INPUTS!$B$24*F7273 + INPUTS!$B$25*G7273</f>
        <v/>
      </c>
      <c r="K7273" s="2">
        <f>J7273&lt;INPUTS!$B$23</f>
        <v/>
      </c>
      <c r="L7273" s="2">
        <f>J7273&lt;INPUTS!$B$22</f>
        <v/>
      </c>
      <c r="M7273" s="2">
        <f>INPUTS!$B$26 + INPUTS!$B$29*F7273</f>
        <v/>
      </c>
      <c r="N7273" s="2">
        <f>M7273&lt;INPUTS!$B$28</f>
        <v/>
      </c>
      <c r="O7273" s="2">
        <f>M7273&lt;INPUTS!$B$27</f>
        <v/>
      </c>
      <c r="P7273" s="2">
        <f>INPUTS!$B$30 + (1-INPUTS!$B$18)*INPUTS!$B$19*G7273</f>
        <v/>
      </c>
      <c r="Q7273" s="2">
        <f>INPUTS!$B$31 + INPUTS!$B$32*P7273</f>
        <v/>
      </c>
      <c r="R7273" s="2">
        <f>IF(INPUTS!$B$13=0, Q7273&lt;=0, Q7273&lt;INPUTS!$B$13)</f>
        <v/>
      </c>
      <c r="S7273" s="2">
        <f>OR(I7273,K7273,N7273,R7273)</f>
        <v/>
      </c>
      <c r="T7273" s="2">
        <f>OR(I7273,L7273,O7273,R7273)</f>
        <v/>
      </c>
    </row>
    <row r="7274">
      <c r="A7274" s="2" t="n">
        <v>125</v>
      </c>
      <c r="B7274" s="2" t="n">
        <v>-250</v>
      </c>
      <c r="C7274" s="2" t="n">
        <v>125</v>
      </c>
      <c r="D7274" s="2">
        <f>(A7274+B7274)/2 + C7274/2</f>
        <v/>
      </c>
      <c r="E7274" s="2">
        <f>SQRT(A7274^2+B7274^2+C7274^2)</f>
        <v/>
      </c>
      <c r="F7274" s="2">
        <f>INPUTS!$B$8*A7274+INPUTS!$B$9*D7274+INPUTS!$B$10*B7274</f>
        <v/>
      </c>
      <c r="G7274" s="2">
        <f>INPUTS!$B$11*A7274/10000</f>
        <v/>
      </c>
      <c r="H7274" s="2">
        <f>MAX(0, (INPUTS!$B$14+INPUTS!$B$16*INPUTS!$B$15) + (1-INPUTS!$B$18)*INPUTS!$B$19*G7274 - INPUTS!$B$17 - INPUTS!$B$20*MAX(0, -F7274))</f>
        <v/>
      </c>
      <c r="I7274" s="2">
        <f>IF(INPUTS!$B$13=0, H7274&lt;=0, H7274&lt;INPUTS!$B$13)</f>
        <v/>
      </c>
      <c r="J7274" s="2">
        <f>INPUTS!$B$21 + INPUTS!$B$24*F7274 + INPUTS!$B$25*G7274</f>
        <v/>
      </c>
      <c r="K7274" s="2">
        <f>J7274&lt;INPUTS!$B$23</f>
        <v/>
      </c>
      <c r="L7274" s="2">
        <f>J7274&lt;INPUTS!$B$22</f>
        <v/>
      </c>
      <c r="M7274" s="2">
        <f>INPUTS!$B$26 + INPUTS!$B$29*F7274</f>
        <v/>
      </c>
      <c r="N7274" s="2">
        <f>M7274&lt;INPUTS!$B$28</f>
        <v/>
      </c>
      <c r="O7274" s="2">
        <f>M7274&lt;INPUTS!$B$27</f>
        <v/>
      </c>
      <c r="P7274" s="2">
        <f>INPUTS!$B$30 + (1-INPUTS!$B$18)*INPUTS!$B$19*G7274</f>
        <v/>
      </c>
      <c r="Q7274" s="2">
        <f>INPUTS!$B$31 + INPUTS!$B$32*P7274</f>
        <v/>
      </c>
      <c r="R7274" s="2">
        <f>IF(INPUTS!$B$13=0, Q7274&lt;=0, Q7274&lt;INPUTS!$B$13)</f>
        <v/>
      </c>
      <c r="S7274" s="2">
        <f>OR(I7274,K7274,N7274,R7274)</f>
        <v/>
      </c>
      <c r="T7274" s="2">
        <f>OR(I7274,L7274,O7274,R7274)</f>
        <v/>
      </c>
    </row>
    <row r="7275">
      <c r="A7275" s="2" t="n">
        <v>125</v>
      </c>
      <c r="B7275" s="2" t="n">
        <v>-250</v>
      </c>
      <c r="C7275" s="2" t="n">
        <v>150</v>
      </c>
      <c r="D7275" s="2">
        <f>(A7275+B7275)/2 + C7275/2</f>
        <v/>
      </c>
      <c r="E7275" s="2">
        <f>SQRT(A7275^2+B7275^2+C7275^2)</f>
        <v/>
      </c>
      <c r="F7275" s="2">
        <f>INPUTS!$B$8*A7275+INPUTS!$B$9*D7275+INPUTS!$B$10*B7275</f>
        <v/>
      </c>
      <c r="G7275" s="2">
        <f>INPUTS!$B$11*A7275/10000</f>
        <v/>
      </c>
      <c r="H7275" s="2">
        <f>MAX(0, (INPUTS!$B$14+INPUTS!$B$16*INPUTS!$B$15) + (1-INPUTS!$B$18)*INPUTS!$B$19*G7275 - INPUTS!$B$17 - INPUTS!$B$20*MAX(0, -F7275))</f>
        <v/>
      </c>
      <c r="I7275" s="2">
        <f>IF(INPUTS!$B$13=0, H7275&lt;=0, H7275&lt;INPUTS!$B$13)</f>
        <v/>
      </c>
      <c r="J7275" s="2">
        <f>INPUTS!$B$21 + INPUTS!$B$24*F7275 + INPUTS!$B$25*G7275</f>
        <v/>
      </c>
      <c r="K7275" s="2">
        <f>J7275&lt;INPUTS!$B$23</f>
        <v/>
      </c>
      <c r="L7275" s="2">
        <f>J7275&lt;INPUTS!$B$22</f>
        <v/>
      </c>
      <c r="M7275" s="2">
        <f>INPUTS!$B$26 + INPUTS!$B$29*F7275</f>
        <v/>
      </c>
      <c r="N7275" s="2">
        <f>M7275&lt;INPUTS!$B$28</f>
        <v/>
      </c>
      <c r="O7275" s="2">
        <f>M7275&lt;INPUTS!$B$27</f>
        <v/>
      </c>
      <c r="P7275" s="2">
        <f>INPUTS!$B$30 + (1-INPUTS!$B$18)*INPUTS!$B$19*G7275</f>
        <v/>
      </c>
      <c r="Q7275" s="2">
        <f>INPUTS!$B$31 + INPUTS!$B$32*P7275</f>
        <v/>
      </c>
      <c r="R7275" s="2">
        <f>IF(INPUTS!$B$13=0, Q7275&lt;=0, Q7275&lt;INPUTS!$B$13)</f>
        <v/>
      </c>
      <c r="S7275" s="2">
        <f>OR(I7275,K7275,N7275,R7275)</f>
        <v/>
      </c>
      <c r="T7275" s="2">
        <f>OR(I7275,L7275,O7275,R7275)</f>
        <v/>
      </c>
    </row>
    <row r="7276">
      <c r="A7276" s="2" t="n">
        <v>125</v>
      </c>
      <c r="B7276" s="2" t="n">
        <v>-250</v>
      </c>
      <c r="C7276" s="2" t="n">
        <v>175</v>
      </c>
      <c r="D7276" s="2">
        <f>(A7276+B7276)/2 + C7276/2</f>
        <v/>
      </c>
      <c r="E7276" s="2">
        <f>SQRT(A7276^2+B7276^2+C7276^2)</f>
        <v/>
      </c>
      <c r="F7276" s="2">
        <f>INPUTS!$B$8*A7276+INPUTS!$B$9*D7276+INPUTS!$B$10*B7276</f>
        <v/>
      </c>
      <c r="G7276" s="2">
        <f>INPUTS!$B$11*A7276/10000</f>
        <v/>
      </c>
      <c r="H7276" s="2">
        <f>MAX(0, (INPUTS!$B$14+INPUTS!$B$16*INPUTS!$B$15) + (1-INPUTS!$B$18)*INPUTS!$B$19*G7276 - INPUTS!$B$17 - INPUTS!$B$20*MAX(0, -F7276))</f>
        <v/>
      </c>
      <c r="I7276" s="2">
        <f>IF(INPUTS!$B$13=0, H7276&lt;=0, H7276&lt;INPUTS!$B$13)</f>
        <v/>
      </c>
      <c r="J7276" s="2">
        <f>INPUTS!$B$21 + INPUTS!$B$24*F7276 + INPUTS!$B$25*G7276</f>
        <v/>
      </c>
      <c r="K7276" s="2">
        <f>J7276&lt;INPUTS!$B$23</f>
        <v/>
      </c>
      <c r="L7276" s="2">
        <f>J7276&lt;INPUTS!$B$22</f>
        <v/>
      </c>
      <c r="M7276" s="2">
        <f>INPUTS!$B$26 + INPUTS!$B$29*F7276</f>
        <v/>
      </c>
      <c r="N7276" s="2">
        <f>M7276&lt;INPUTS!$B$28</f>
        <v/>
      </c>
      <c r="O7276" s="2">
        <f>M7276&lt;INPUTS!$B$27</f>
        <v/>
      </c>
      <c r="P7276" s="2">
        <f>INPUTS!$B$30 + (1-INPUTS!$B$18)*INPUTS!$B$19*G7276</f>
        <v/>
      </c>
      <c r="Q7276" s="2">
        <f>INPUTS!$B$31 + INPUTS!$B$32*P7276</f>
        <v/>
      </c>
      <c r="R7276" s="2">
        <f>IF(INPUTS!$B$13=0, Q7276&lt;=0, Q7276&lt;INPUTS!$B$13)</f>
        <v/>
      </c>
      <c r="S7276" s="2">
        <f>OR(I7276,K7276,N7276,R7276)</f>
        <v/>
      </c>
      <c r="T7276" s="2">
        <f>OR(I7276,L7276,O7276,R7276)</f>
        <v/>
      </c>
    </row>
    <row r="7277">
      <c r="A7277" s="2" t="n">
        <v>125</v>
      </c>
      <c r="B7277" s="2" t="n">
        <v>-250</v>
      </c>
      <c r="C7277" s="2" t="n">
        <v>200</v>
      </c>
      <c r="D7277" s="2">
        <f>(A7277+B7277)/2 + C7277/2</f>
        <v/>
      </c>
      <c r="E7277" s="2">
        <f>SQRT(A7277^2+B7277^2+C7277^2)</f>
        <v/>
      </c>
      <c r="F7277" s="2">
        <f>INPUTS!$B$8*A7277+INPUTS!$B$9*D7277+INPUTS!$B$10*B7277</f>
        <v/>
      </c>
      <c r="G7277" s="2">
        <f>INPUTS!$B$11*A7277/10000</f>
        <v/>
      </c>
      <c r="H7277" s="2">
        <f>MAX(0, (INPUTS!$B$14+INPUTS!$B$16*INPUTS!$B$15) + (1-INPUTS!$B$18)*INPUTS!$B$19*G7277 - INPUTS!$B$17 - INPUTS!$B$20*MAX(0, -F7277))</f>
        <v/>
      </c>
      <c r="I7277" s="2">
        <f>IF(INPUTS!$B$13=0, H7277&lt;=0, H7277&lt;INPUTS!$B$13)</f>
        <v/>
      </c>
      <c r="J7277" s="2">
        <f>INPUTS!$B$21 + INPUTS!$B$24*F7277 + INPUTS!$B$25*G7277</f>
        <v/>
      </c>
      <c r="K7277" s="2">
        <f>J7277&lt;INPUTS!$B$23</f>
        <v/>
      </c>
      <c r="L7277" s="2">
        <f>J7277&lt;INPUTS!$B$22</f>
        <v/>
      </c>
      <c r="M7277" s="2">
        <f>INPUTS!$B$26 + INPUTS!$B$29*F7277</f>
        <v/>
      </c>
      <c r="N7277" s="2">
        <f>M7277&lt;INPUTS!$B$28</f>
        <v/>
      </c>
      <c r="O7277" s="2">
        <f>M7277&lt;INPUTS!$B$27</f>
        <v/>
      </c>
      <c r="P7277" s="2">
        <f>INPUTS!$B$30 + (1-INPUTS!$B$18)*INPUTS!$B$19*G7277</f>
        <v/>
      </c>
      <c r="Q7277" s="2">
        <f>INPUTS!$B$31 + INPUTS!$B$32*P7277</f>
        <v/>
      </c>
      <c r="R7277" s="2">
        <f>IF(INPUTS!$B$13=0, Q7277&lt;=0, Q7277&lt;INPUTS!$B$13)</f>
        <v/>
      </c>
      <c r="S7277" s="2">
        <f>OR(I7277,K7277,N7277,R7277)</f>
        <v/>
      </c>
      <c r="T7277" s="2">
        <f>OR(I7277,L7277,O7277,R7277)</f>
        <v/>
      </c>
    </row>
    <row r="7278">
      <c r="A7278" s="2" t="n">
        <v>125</v>
      </c>
      <c r="B7278" s="2" t="n">
        <v>-225</v>
      </c>
      <c r="C7278" s="2" t="n">
        <v>-200</v>
      </c>
      <c r="D7278" s="2">
        <f>(A7278+B7278)/2 + C7278/2</f>
        <v/>
      </c>
      <c r="E7278" s="2">
        <f>SQRT(A7278^2+B7278^2+C7278^2)</f>
        <v/>
      </c>
      <c r="F7278" s="2">
        <f>INPUTS!$B$8*A7278+INPUTS!$B$9*D7278+INPUTS!$B$10*B7278</f>
        <v/>
      </c>
      <c r="G7278" s="2">
        <f>INPUTS!$B$11*A7278/10000</f>
        <v/>
      </c>
      <c r="H7278" s="2">
        <f>MAX(0, (INPUTS!$B$14+INPUTS!$B$16*INPUTS!$B$15) + (1-INPUTS!$B$18)*INPUTS!$B$19*G7278 - INPUTS!$B$17 - INPUTS!$B$20*MAX(0, -F7278))</f>
        <v/>
      </c>
      <c r="I7278" s="2">
        <f>IF(INPUTS!$B$13=0, H7278&lt;=0, H7278&lt;INPUTS!$B$13)</f>
        <v/>
      </c>
      <c r="J7278" s="2">
        <f>INPUTS!$B$21 + INPUTS!$B$24*F7278 + INPUTS!$B$25*G7278</f>
        <v/>
      </c>
      <c r="K7278" s="2">
        <f>J7278&lt;INPUTS!$B$23</f>
        <v/>
      </c>
      <c r="L7278" s="2">
        <f>J7278&lt;INPUTS!$B$22</f>
        <v/>
      </c>
      <c r="M7278" s="2">
        <f>INPUTS!$B$26 + INPUTS!$B$29*F7278</f>
        <v/>
      </c>
      <c r="N7278" s="2">
        <f>M7278&lt;INPUTS!$B$28</f>
        <v/>
      </c>
      <c r="O7278" s="2">
        <f>M7278&lt;INPUTS!$B$27</f>
        <v/>
      </c>
      <c r="P7278" s="2">
        <f>INPUTS!$B$30 + (1-INPUTS!$B$18)*INPUTS!$B$19*G7278</f>
        <v/>
      </c>
      <c r="Q7278" s="2">
        <f>INPUTS!$B$31 + INPUTS!$B$32*P7278</f>
        <v/>
      </c>
      <c r="R7278" s="2">
        <f>IF(INPUTS!$B$13=0, Q7278&lt;=0, Q7278&lt;INPUTS!$B$13)</f>
        <v/>
      </c>
      <c r="S7278" s="2">
        <f>OR(I7278,K7278,N7278,R7278)</f>
        <v/>
      </c>
      <c r="T7278" s="2">
        <f>OR(I7278,L7278,O7278,R7278)</f>
        <v/>
      </c>
    </row>
    <row r="7279">
      <c r="A7279" s="2" t="n">
        <v>125</v>
      </c>
      <c r="B7279" s="2" t="n">
        <v>-225</v>
      </c>
      <c r="C7279" s="2" t="n">
        <v>-175</v>
      </c>
      <c r="D7279" s="2">
        <f>(A7279+B7279)/2 + C7279/2</f>
        <v/>
      </c>
      <c r="E7279" s="2">
        <f>SQRT(A7279^2+B7279^2+C7279^2)</f>
        <v/>
      </c>
      <c r="F7279" s="2">
        <f>INPUTS!$B$8*A7279+INPUTS!$B$9*D7279+INPUTS!$B$10*B7279</f>
        <v/>
      </c>
      <c r="G7279" s="2">
        <f>INPUTS!$B$11*A7279/10000</f>
        <v/>
      </c>
      <c r="H7279" s="2">
        <f>MAX(0, (INPUTS!$B$14+INPUTS!$B$16*INPUTS!$B$15) + (1-INPUTS!$B$18)*INPUTS!$B$19*G7279 - INPUTS!$B$17 - INPUTS!$B$20*MAX(0, -F7279))</f>
        <v/>
      </c>
      <c r="I7279" s="2">
        <f>IF(INPUTS!$B$13=0, H7279&lt;=0, H7279&lt;INPUTS!$B$13)</f>
        <v/>
      </c>
      <c r="J7279" s="2">
        <f>INPUTS!$B$21 + INPUTS!$B$24*F7279 + INPUTS!$B$25*G7279</f>
        <v/>
      </c>
      <c r="K7279" s="2">
        <f>J7279&lt;INPUTS!$B$23</f>
        <v/>
      </c>
      <c r="L7279" s="2">
        <f>J7279&lt;INPUTS!$B$22</f>
        <v/>
      </c>
      <c r="M7279" s="2">
        <f>INPUTS!$B$26 + INPUTS!$B$29*F7279</f>
        <v/>
      </c>
      <c r="N7279" s="2">
        <f>M7279&lt;INPUTS!$B$28</f>
        <v/>
      </c>
      <c r="O7279" s="2">
        <f>M7279&lt;INPUTS!$B$27</f>
        <v/>
      </c>
      <c r="P7279" s="2">
        <f>INPUTS!$B$30 + (1-INPUTS!$B$18)*INPUTS!$B$19*G7279</f>
        <v/>
      </c>
      <c r="Q7279" s="2">
        <f>INPUTS!$B$31 + INPUTS!$B$32*P7279</f>
        <v/>
      </c>
      <c r="R7279" s="2">
        <f>IF(INPUTS!$B$13=0, Q7279&lt;=0, Q7279&lt;INPUTS!$B$13)</f>
        <v/>
      </c>
      <c r="S7279" s="2">
        <f>OR(I7279,K7279,N7279,R7279)</f>
        <v/>
      </c>
      <c r="T7279" s="2">
        <f>OR(I7279,L7279,O7279,R7279)</f>
        <v/>
      </c>
    </row>
    <row r="7280">
      <c r="A7280" s="2" t="n">
        <v>125</v>
      </c>
      <c r="B7280" s="2" t="n">
        <v>-225</v>
      </c>
      <c r="C7280" s="2" t="n">
        <v>-150</v>
      </c>
      <c r="D7280" s="2">
        <f>(A7280+B7280)/2 + C7280/2</f>
        <v/>
      </c>
      <c r="E7280" s="2">
        <f>SQRT(A7280^2+B7280^2+C7280^2)</f>
        <v/>
      </c>
      <c r="F7280" s="2">
        <f>INPUTS!$B$8*A7280+INPUTS!$B$9*D7280+INPUTS!$B$10*B7280</f>
        <v/>
      </c>
      <c r="G7280" s="2">
        <f>INPUTS!$B$11*A7280/10000</f>
        <v/>
      </c>
      <c r="H7280" s="2">
        <f>MAX(0, (INPUTS!$B$14+INPUTS!$B$16*INPUTS!$B$15) + (1-INPUTS!$B$18)*INPUTS!$B$19*G7280 - INPUTS!$B$17 - INPUTS!$B$20*MAX(0, -F7280))</f>
        <v/>
      </c>
      <c r="I7280" s="2">
        <f>IF(INPUTS!$B$13=0, H7280&lt;=0, H7280&lt;INPUTS!$B$13)</f>
        <v/>
      </c>
      <c r="J7280" s="2">
        <f>INPUTS!$B$21 + INPUTS!$B$24*F7280 + INPUTS!$B$25*G7280</f>
        <v/>
      </c>
      <c r="K7280" s="2">
        <f>J7280&lt;INPUTS!$B$23</f>
        <v/>
      </c>
      <c r="L7280" s="2">
        <f>J7280&lt;INPUTS!$B$22</f>
        <v/>
      </c>
      <c r="M7280" s="2">
        <f>INPUTS!$B$26 + INPUTS!$B$29*F7280</f>
        <v/>
      </c>
      <c r="N7280" s="2">
        <f>M7280&lt;INPUTS!$B$28</f>
        <v/>
      </c>
      <c r="O7280" s="2">
        <f>M7280&lt;INPUTS!$B$27</f>
        <v/>
      </c>
      <c r="P7280" s="2">
        <f>INPUTS!$B$30 + (1-INPUTS!$B$18)*INPUTS!$B$19*G7280</f>
        <v/>
      </c>
      <c r="Q7280" s="2">
        <f>INPUTS!$B$31 + INPUTS!$B$32*P7280</f>
        <v/>
      </c>
      <c r="R7280" s="2">
        <f>IF(INPUTS!$B$13=0, Q7280&lt;=0, Q7280&lt;INPUTS!$B$13)</f>
        <v/>
      </c>
      <c r="S7280" s="2">
        <f>OR(I7280,K7280,N7280,R7280)</f>
        <v/>
      </c>
      <c r="T7280" s="2">
        <f>OR(I7280,L7280,O7280,R7280)</f>
        <v/>
      </c>
    </row>
    <row r="7281">
      <c r="A7281" s="2" t="n">
        <v>125</v>
      </c>
      <c r="B7281" s="2" t="n">
        <v>-225</v>
      </c>
      <c r="C7281" s="2" t="n">
        <v>-125</v>
      </c>
      <c r="D7281" s="2">
        <f>(A7281+B7281)/2 + C7281/2</f>
        <v/>
      </c>
      <c r="E7281" s="2">
        <f>SQRT(A7281^2+B7281^2+C7281^2)</f>
        <v/>
      </c>
      <c r="F7281" s="2">
        <f>INPUTS!$B$8*A7281+INPUTS!$B$9*D7281+INPUTS!$B$10*B7281</f>
        <v/>
      </c>
      <c r="G7281" s="2">
        <f>INPUTS!$B$11*A7281/10000</f>
        <v/>
      </c>
      <c r="H7281" s="2">
        <f>MAX(0, (INPUTS!$B$14+INPUTS!$B$16*INPUTS!$B$15) + (1-INPUTS!$B$18)*INPUTS!$B$19*G7281 - INPUTS!$B$17 - INPUTS!$B$20*MAX(0, -F7281))</f>
        <v/>
      </c>
      <c r="I7281" s="2">
        <f>IF(INPUTS!$B$13=0, H7281&lt;=0, H7281&lt;INPUTS!$B$13)</f>
        <v/>
      </c>
      <c r="J7281" s="2">
        <f>INPUTS!$B$21 + INPUTS!$B$24*F7281 + INPUTS!$B$25*G7281</f>
        <v/>
      </c>
      <c r="K7281" s="2">
        <f>J7281&lt;INPUTS!$B$23</f>
        <v/>
      </c>
      <c r="L7281" s="2">
        <f>J7281&lt;INPUTS!$B$22</f>
        <v/>
      </c>
      <c r="M7281" s="2">
        <f>INPUTS!$B$26 + INPUTS!$B$29*F7281</f>
        <v/>
      </c>
      <c r="N7281" s="2">
        <f>M7281&lt;INPUTS!$B$28</f>
        <v/>
      </c>
      <c r="O7281" s="2">
        <f>M7281&lt;INPUTS!$B$27</f>
        <v/>
      </c>
      <c r="P7281" s="2">
        <f>INPUTS!$B$30 + (1-INPUTS!$B$18)*INPUTS!$B$19*G7281</f>
        <v/>
      </c>
      <c r="Q7281" s="2">
        <f>INPUTS!$B$31 + INPUTS!$B$32*P7281</f>
        <v/>
      </c>
      <c r="R7281" s="2">
        <f>IF(INPUTS!$B$13=0, Q7281&lt;=0, Q7281&lt;INPUTS!$B$13)</f>
        <v/>
      </c>
      <c r="S7281" s="2">
        <f>OR(I7281,K7281,N7281,R7281)</f>
        <v/>
      </c>
      <c r="T7281" s="2">
        <f>OR(I7281,L7281,O7281,R7281)</f>
        <v/>
      </c>
    </row>
    <row r="7282">
      <c r="A7282" s="2" t="n">
        <v>125</v>
      </c>
      <c r="B7282" s="2" t="n">
        <v>-225</v>
      </c>
      <c r="C7282" s="2" t="n">
        <v>-100</v>
      </c>
      <c r="D7282" s="2">
        <f>(A7282+B7282)/2 + C7282/2</f>
        <v/>
      </c>
      <c r="E7282" s="2">
        <f>SQRT(A7282^2+B7282^2+C7282^2)</f>
        <v/>
      </c>
      <c r="F7282" s="2">
        <f>INPUTS!$B$8*A7282+INPUTS!$B$9*D7282+INPUTS!$B$10*B7282</f>
        <v/>
      </c>
      <c r="G7282" s="2">
        <f>INPUTS!$B$11*A7282/10000</f>
        <v/>
      </c>
      <c r="H7282" s="2">
        <f>MAX(0, (INPUTS!$B$14+INPUTS!$B$16*INPUTS!$B$15) + (1-INPUTS!$B$18)*INPUTS!$B$19*G7282 - INPUTS!$B$17 - INPUTS!$B$20*MAX(0, -F7282))</f>
        <v/>
      </c>
      <c r="I7282" s="2">
        <f>IF(INPUTS!$B$13=0, H7282&lt;=0, H7282&lt;INPUTS!$B$13)</f>
        <v/>
      </c>
      <c r="J7282" s="2">
        <f>INPUTS!$B$21 + INPUTS!$B$24*F7282 + INPUTS!$B$25*G7282</f>
        <v/>
      </c>
      <c r="K7282" s="2">
        <f>J7282&lt;INPUTS!$B$23</f>
        <v/>
      </c>
      <c r="L7282" s="2">
        <f>J7282&lt;INPUTS!$B$22</f>
        <v/>
      </c>
      <c r="M7282" s="2">
        <f>INPUTS!$B$26 + INPUTS!$B$29*F7282</f>
        <v/>
      </c>
      <c r="N7282" s="2">
        <f>M7282&lt;INPUTS!$B$28</f>
        <v/>
      </c>
      <c r="O7282" s="2">
        <f>M7282&lt;INPUTS!$B$27</f>
        <v/>
      </c>
      <c r="P7282" s="2">
        <f>INPUTS!$B$30 + (1-INPUTS!$B$18)*INPUTS!$B$19*G7282</f>
        <v/>
      </c>
      <c r="Q7282" s="2">
        <f>INPUTS!$B$31 + INPUTS!$B$32*P7282</f>
        <v/>
      </c>
      <c r="R7282" s="2">
        <f>IF(INPUTS!$B$13=0, Q7282&lt;=0, Q7282&lt;INPUTS!$B$13)</f>
        <v/>
      </c>
      <c r="S7282" s="2">
        <f>OR(I7282,K7282,N7282,R7282)</f>
        <v/>
      </c>
      <c r="T7282" s="2">
        <f>OR(I7282,L7282,O7282,R7282)</f>
        <v/>
      </c>
    </row>
    <row r="7283">
      <c r="A7283" s="2" t="n">
        <v>125</v>
      </c>
      <c r="B7283" s="2" t="n">
        <v>-225</v>
      </c>
      <c r="C7283" s="2" t="n">
        <v>-75</v>
      </c>
      <c r="D7283" s="2">
        <f>(A7283+B7283)/2 + C7283/2</f>
        <v/>
      </c>
      <c r="E7283" s="2">
        <f>SQRT(A7283^2+B7283^2+C7283^2)</f>
        <v/>
      </c>
      <c r="F7283" s="2">
        <f>INPUTS!$B$8*A7283+INPUTS!$B$9*D7283+INPUTS!$B$10*B7283</f>
        <v/>
      </c>
      <c r="G7283" s="2">
        <f>INPUTS!$B$11*A7283/10000</f>
        <v/>
      </c>
      <c r="H7283" s="2">
        <f>MAX(0, (INPUTS!$B$14+INPUTS!$B$16*INPUTS!$B$15) + (1-INPUTS!$B$18)*INPUTS!$B$19*G7283 - INPUTS!$B$17 - INPUTS!$B$20*MAX(0, -F7283))</f>
        <v/>
      </c>
      <c r="I7283" s="2">
        <f>IF(INPUTS!$B$13=0, H7283&lt;=0, H7283&lt;INPUTS!$B$13)</f>
        <v/>
      </c>
      <c r="J7283" s="2">
        <f>INPUTS!$B$21 + INPUTS!$B$24*F7283 + INPUTS!$B$25*G7283</f>
        <v/>
      </c>
      <c r="K7283" s="2">
        <f>J7283&lt;INPUTS!$B$23</f>
        <v/>
      </c>
      <c r="L7283" s="2">
        <f>J7283&lt;INPUTS!$B$22</f>
        <v/>
      </c>
      <c r="M7283" s="2">
        <f>INPUTS!$B$26 + INPUTS!$B$29*F7283</f>
        <v/>
      </c>
      <c r="N7283" s="2">
        <f>M7283&lt;INPUTS!$B$28</f>
        <v/>
      </c>
      <c r="O7283" s="2">
        <f>M7283&lt;INPUTS!$B$27</f>
        <v/>
      </c>
      <c r="P7283" s="2">
        <f>INPUTS!$B$30 + (1-INPUTS!$B$18)*INPUTS!$B$19*G7283</f>
        <v/>
      </c>
      <c r="Q7283" s="2">
        <f>INPUTS!$B$31 + INPUTS!$B$32*P7283</f>
        <v/>
      </c>
      <c r="R7283" s="2">
        <f>IF(INPUTS!$B$13=0, Q7283&lt;=0, Q7283&lt;INPUTS!$B$13)</f>
        <v/>
      </c>
      <c r="S7283" s="2">
        <f>OR(I7283,K7283,N7283,R7283)</f>
        <v/>
      </c>
      <c r="T7283" s="2">
        <f>OR(I7283,L7283,O7283,R7283)</f>
        <v/>
      </c>
    </row>
    <row r="7284">
      <c r="A7284" s="2" t="n">
        <v>125</v>
      </c>
      <c r="B7284" s="2" t="n">
        <v>-225</v>
      </c>
      <c r="C7284" s="2" t="n">
        <v>-50</v>
      </c>
      <c r="D7284" s="2">
        <f>(A7284+B7284)/2 + C7284/2</f>
        <v/>
      </c>
      <c r="E7284" s="2">
        <f>SQRT(A7284^2+B7284^2+C7284^2)</f>
        <v/>
      </c>
      <c r="F7284" s="2">
        <f>INPUTS!$B$8*A7284+INPUTS!$B$9*D7284+INPUTS!$B$10*B7284</f>
        <v/>
      </c>
      <c r="G7284" s="2">
        <f>INPUTS!$B$11*A7284/10000</f>
        <v/>
      </c>
      <c r="H7284" s="2">
        <f>MAX(0, (INPUTS!$B$14+INPUTS!$B$16*INPUTS!$B$15) + (1-INPUTS!$B$18)*INPUTS!$B$19*G7284 - INPUTS!$B$17 - INPUTS!$B$20*MAX(0, -F7284))</f>
        <v/>
      </c>
      <c r="I7284" s="2">
        <f>IF(INPUTS!$B$13=0, H7284&lt;=0, H7284&lt;INPUTS!$B$13)</f>
        <v/>
      </c>
      <c r="J7284" s="2">
        <f>INPUTS!$B$21 + INPUTS!$B$24*F7284 + INPUTS!$B$25*G7284</f>
        <v/>
      </c>
      <c r="K7284" s="2">
        <f>J7284&lt;INPUTS!$B$23</f>
        <v/>
      </c>
      <c r="L7284" s="2">
        <f>J7284&lt;INPUTS!$B$22</f>
        <v/>
      </c>
      <c r="M7284" s="2">
        <f>INPUTS!$B$26 + INPUTS!$B$29*F7284</f>
        <v/>
      </c>
      <c r="N7284" s="2">
        <f>M7284&lt;INPUTS!$B$28</f>
        <v/>
      </c>
      <c r="O7284" s="2">
        <f>M7284&lt;INPUTS!$B$27</f>
        <v/>
      </c>
      <c r="P7284" s="2">
        <f>INPUTS!$B$30 + (1-INPUTS!$B$18)*INPUTS!$B$19*G7284</f>
        <v/>
      </c>
      <c r="Q7284" s="2">
        <f>INPUTS!$B$31 + INPUTS!$B$32*P7284</f>
        <v/>
      </c>
      <c r="R7284" s="2">
        <f>IF(INPUTS!$B$13=0, Q7284&lt;=0, Q7284&lt;INPUTS!$B$13)</f>
        <v/>
      </c>
      <c r="S7284" s="2">
        <f>OR(I7284,K7284,N7284,R7284)</f>
        <v/>
      </c>
      <c r="T7284" s="2">
        <f>OR(I7284,L7284,O7284,R7284)</f>
        <v/>
      </c>
    </row>
    <row r="7285">
      <c r="A7285" s="2" t="n">
        <v>125</v>
      </c>
      <c r="B7285" s="2" t="n">
        <v>-225</v>
      </c>
      <c r="C7285" s="2" t="n">
        <v>-25</v>
      </c>
      <c r="D7285" s="2">
        <f>(A7285+B7285)/2 + C7285/2</f>
        <v/>
      </c>
      <c r="E7285" s="2">
        <f>SQRT(A7285^2+B7285^2+C7285^2)</f>
        <v/>
      </c>
      <c r="F7285" s="2">
        <f>INPUTS!$B$8*A7285+INPUTS!$B$9*D7285+INPUTS!$B$10*B7285</f>
        <v/>
      </c>
      <c r="G7285" s="2">
        <f>INPUTS!$B$11*A7285/10000</f>
        <v/>
      </c>
      <c r="H7285" s="2">
        <f>MAX(0, (INPUTS!$B$14+INPUTS!$B$16*INPUTS!$B$15) + (1-INPUTS!$B$18)*INPUTS!$B$19*G7285 - INPUTS!$B$17 - INPUTS!$B$20*MAX(0, -F7285))</f>
        <v/>
      </c>
      <c r="I7285" s="2">
        <f>IF(INPUTS!$B$13=0, H7285&lt;=0, H7285&lt;INPUTS!$B$13)</f>
        <v/>
      </c>
      <c r="J7285" s="2">
        <f>INPUTS!$B$21 + INPUTS!$B$24*F7285 + INPUTS!$B$25*G7285</f>
        <v/>
      </c>
      <c r="K7285" s="2">
        <f>J7285&lt;INPUTS!$B$23</f>
        <v/>
      </c>
      <c r="L7285" s="2">
        <f>J7285&lt;INPUTS!$B$22</f>
        <v/>
      </c>
      <c r="M7285" s="2">
        <f>INPUTS!$B$26 + INPUTS!$B$29*F7285</f>
        <v/>
      </c>
      <c r="N7285" s="2">
        <f>M7285&lt;INPUTS!$B$28</f>
        <v/>
      </c>
      <c r="O7285" s="2">
        <f>M7285&lt;INPUTS!$B$27</f>
        <v/>
      </c>
      <c r="P7285" s="2">
        <f>INPUTS!$B$30 + (1-INPUTS!$B$18)*INPUTS!$B$19*G7285</f>
        <v/>
      </c>
      <c r="Q7285" s="2">
        <f>INPUTS!$B$31 + INPUTS!$B$32*P7285</f>
        <v/>
      </c>
      <c r="R7285" s="2">
        <f>IF(INPUTS!$B$13=0, Q7285&lt;=0, Q7285&lt;INPUTS!$B$13)</f>
        <v/>
      </c>
      <c r="S7285" s="2">
        <f>OR(I7285,K7285,N7285,R7285)</f>
        <v/>
      </c>
      <c r="T7285" s="2">
        <f>OR(I7285,L7285,O7285,R7285)</f>
        <v/>
      </c>
    </row>
    <row r="7286">
      <c r="A7286" s="2" t="n">
        <v>125</v>
      </c>
      <c r="B7286" s="2" t="n">
        <v>-225</v>
      </c>
      <c r="C7286" s="2" t="n">
        <v>0</v>
      </c>
      <c r="D7286" s="2">
        <f>(A7286+B7286)/2 + C7286/2</f>
        <v/>
      </c>
      <c r="E7286" s="2">
        <f>SQRT(A7286^2+B7286^2+C7286^2)</f>
        <v/>
      </c>
      <c r="F7286" s="2">
        <f>INPUTS!$B$8*A7286+INPUTS!$B$9*D7286+INPUTS!$B$10*B7286</f>
        <v/>
      </c>
      <c r="G7286" s="2">
        <f>INPUTS!$B$11*A7286/10000</f>
        <v/>
      </c>
      <c r="H7286" s="2">
        <f>MAX(0, (INPUTS!$B$14+INPUTS!$B$16*INPUTS!$B$15) + (1-INPUTS!$B$18)*INPUTS!$B$19*G7286 - INPUTS!$B$17 - INPUTS!$B$20*MAX(0, -F7286))</f>
        <v/>
      </c>
      <c r="I7286" s="2">
        <f>IF(INPUTS!$B$13=0, H7286&lt;=0, H7286&lt;INPUTS!$B$13)</f>
        <v/>
      </c>
      <c r="J7286" s="2">
        <f>INPUTS!$B$21 + INPUTS!$B$24*F7286 + INPUTS!$B$25*G7286</f>
        <v/>
      </c>
      <c r="K7286" s="2">
        <f>J7286&lt;INPUTS!$B$23</f>
        <v/>
      </c>
      <c r="L7286" s="2">
        <f>J7286&lt;INPUTS!$B$22</f>
        <v/>
      </c>
      <c r="M7286" s="2">
        <f>INPUTS!$B$26 + INPUTS!$B$29*F7286</f>
        <v/>
      </c>
      <c r="N7286" s="2">
        <f>M7286&lt;INPUTS!$B$28</f>
        <v/>
      </c>
      <c r="O7286" s="2">
        <f>M7286&lt;INPUTS!$B$27</f>
        <v/>
      </c>
      <c r="P7286" s="2">
        <f>INPUTS!$B$30 + (1-INPUTS!$B$18)*INPUTS!$B$19*G7286</f>
        <v/>
      </c>
      <c r="Q7286" s="2">
        <f>INPUTS!$B$31 + INPUTS!$B$32*P7286</f>
        <v/>
      </c>
      <c r="R7286" s="2">
        <f>IF(INPUTS!$B$13=0, Q7286&lt;=0, Q7286&lt;INPUTS!$B$13)</f>
        <v/>
      </c>
      <c r="S7286" s="2">
        <f>OR(I7286,K7286,N7286,R7286)</f>
        <v/>
      </c>
      <c r="T7286" s="2">
        <f>OR(I7286,L7286,O7286,R7286)</f>
        <v/>
      </c>
    </row>
    <row r="7287">
      <c r="A7287" s="2" t="n">
        <v>125</v>
      </c>
      <c r="B7287" s="2" t="n">
        <v>-225</v>
      </c>
      <c r="C7287" s="2" t="n">
        <v>25</v>
      </c>
      <c r="D7287" s="2">
        <f>(A7287+B7287)/2 + C7287/2</f>
        <v/>
      </c>
      <c r="E7287" s="2">
        <f>SQRT(A7287^2+B7287^2+C7287^2)</f>
        <v/>
      </c>
      <c r="F7287" s="2">
        <f>INPUTS!$B$8*A7287+INPUTS!$B$9*D7287+INPUTS!$B$10*B7287</f>
        <v/>
      </c>
      <c r="G7287" s="2">
        <f>INPUTS!$B$11*A7287/10000</f>
        <v/>
      </c>
      <c r="H7287" s="2">
        <f>MAX(0, (INPUTS!$B$14+INPUTS!$B$16*INPUTS!$B$15) + (1-INPUTS!$B$18)*INPUTS!$B$19*G7287 - INPUTS!$B$17 - INPUTS!$B$20*MAX(0, -F7287))</f>
        <v/>
      </c>
      <c r="I7287" s="2">
        <f>IF(INPUTS!$B$13=0, H7287&lt;=0, H7287&lt;INPUTS!$B$13)</f>
        <v/>
      </c>
      <c r="J7287" s="2">
        <f>INPUTS!$B$21 + INPUTS!$B$24*F7287 + INPUTS!$B$25*G7287</f>
        <v/>
      </c>
      <c r="K7287" s="2">
        <f>J7287&lt;INPUTS!$B$23</f>
        <v/>
      </c>
      <c r="L7287" s="2">
        <f>J7287&lt;INPUTS!$B$22</f>
        <v/>
      </c>
      <c r="M7287" s="2">
        <f>INPUTS!$B$26 + INPUTS!$B$29*F7287</f>
        <v/>
      </c>
      <c r="N7287" s="2">
        <f>M7287&lt;INPUTS!$B$28</f>
        <v/>
      </c>
      <c r="O7287" s="2">
        <f>M7287&lt;INPUTS!$B$27</f>
        <v/>
      </c>
      <c r="P7287" s="2">
        <f>INPUTS!$B$30 + (1-INPUTS!$B$18)*INPUTS!$B$19*G7287</f>
        <v/>
      </c>
      <c r="Q7287" s="2">
        <f>INPUTS!$B$31 + INPUTS!$B$32*P7287</f>
        <v/>
      </c>
      <c r="R7287" s="2">
        <f>IF(INPUTS!$B$13=0, Q7287&lt;=0, Q7287&lt;INPUTS!$B$13)</f>
        <v/>
      </c>
      <c r="S7287" s="2">
        <f>OR(I7287,K7287,N7287,R7287)</f>
        <v/>
      </c>
      <c r="T7287" s="2">
        <f>OR(I7287,L7287,O7287,R7287)</f>
        <v/>
      </c>
    </row>
    <row r="7288">
      <c r="A7288" s="2" t="n">
        <v>125</v>
      </c>
      <c r="B7288" s="2" t="n">
        <v>-225</v>
      </c>
      <c r="C7288" s="2" t="n">
        <v>50</v>
      </c>
      <c r="D7288" s="2">
        <f>(A7288+B7288)/2 + C7288/2</f>
        <v/>
      </c>
      <c r="E7288" s="2">
        <f>SQRT(A7288^2+B7288^2+C7288^2)</f>
        <v/>
      </c>
      <c r="F7288" s="2">
        <f>INPUTS!$B$8*A7288+INPUTS!$B$9*D7288+INPUTS!$B$10*B7288</f>
        <v/>
      </c>
      <c r="G7288" s="2">
        <f>INPUTS!$B$11*A7288/10000</f>
        <v/>
      </c>
      <c r="H7288" s="2">
        <f>MAX(0, (INPUTS!$B$14+INPUTS!$B$16*INPUTS!$B$15) + (1-INPUTS!$B$18)*INPUTS!$B$19*G7288 - INPUTS!$B$17 - INPUTS!$B$20*MAX(0, -F7288))</f>
        <v/>
      </c>
      <c r="I7288" s="2">
        <f>IF(INPUTS!$B$13=0, H7288&lt;=0, H7288&lt;INPUTS!$B$13)</f>
        <v/>
      </c>
      <c r="J7288" s="2">
        <f>INPUTS!$B$21 + INPUTS!$B$24*F7288 + INPUTS!$B$25*G7288</f>
        <v/>
      </c>
      <c r="K7288" s="2">
        <f>J7288&lt;INPUTS!$B$23</f>
        <v/>
      </c>
      <c r="L7288" s="2">
        <f>J7288&lt;INPUTS!$B$22</f>
        <v/>
      </c>
      <c r="M7288" s="2">
        <f>INPUTS!$B$26 + INPUTS!$B$29*F7288</f>
        <v/>
      </c>
      <c r="N7288" s="2">
        <f>M7288&lt;INPUTS!$B$28</f>
        <v/>
      </c>
      <c r="O7288" s="2">
        <f>M7288&lt;INPUTS!$B$27</f>
        <v/>
      </c>
      <c r="P7288" s="2">
        <f>INPUTS!$B$30 + (1-INPUTS!$B$18)*INPUTS!$B$19*G7288</f>
        <v/>
      </c>
      <c r="Q7288" s="2">
        <f>INPUTS!$B$31 + INPUTS!$B$32*P7288</f>
        <v/>
      </c>
      <c r="R7288" s="2">
        <f>IF(INPUTS!$B$13=0, Q7288&lt;=0, Q7288&lt;INPUTS!$B$13)</f>
        <v/>
      </c>
      <c r="S7288" s="2">
        <f>OR(I7288,K7288,N7288,R7288)</f>
        <v/>
      </c>
      <c r="T7288" s="2">
        <f>OR(I7288,L7288,O7288,R7288)</f>
        <v/>
      </c>
    </row>
    <row r="7289">
      <c r="A7289" s="2" t="n">
        <v>125</v>
      </c>
      <c r="B7289" s="2" t="n">
        <v>-225</v>
      </c>
      <c r="C7289" s="2" t="n">
        <v>75</v>
      </c>
      <c r="D7289" s="2">
        <f>(A7289+B7289)/2 + C7289/2</f>
        <v/>
      </c>
      <c r="E7289" s="2">
        <f>SQRT(A7289^2+B7289^2+C7289^2)</f>
        <v/>
      </c>
      <c r="F7289" s="2">
        <f>INPUTS!$B$8*A7289+INPUTS!$B$9*D7289+INPUTS!$B$10*B7289</f>
        <v/>
      </c>
      <c r="G7289" s="2">
        <f>INPUTS!$B$11*A7289/10000</f>
        <v/>
      </c>
      <c r="H7289" s="2">
        <f>MAX(0, (INPUTS!$B$14+INPUTS!$B$16*INPUTS!$B$15) + (1-INPUTS!$B$18)*INPUTS!$B$19*G7289 - INPUTS!$B$17 - INPUTS!$B$20*MAX(0, -F7289))</f>
        <v/>
      </c>
      <c r="I7289" s="2">
        <f>IF(INPUTS!$B$13=0, H7289&lt;=0, H7289&lt;INPUTS!$B$13)</f>
        <v/>
      </c>
      <c r="J7289" s="2">
        <f>INPUTS!$B$21 + INPUTS!$B$24*F7289 + INPUTS!$B$25*G7289</f>
        <v/>
      </c>
      <c r="K7289" s="2">
        <f>J7289&lt;INPUTS!$B$23</f>
        <v/>
      </c>
      <c r="L7289" s="2">
        <f>J7289&lt;INPUTS!$B$22</f>
        <v/>
      </c>
      <c r="M7289" s="2">
        <f>INPUTS!$B$26 + INPUTS!$B$29*F7289</f>
        <v/>
      </c>
      <c r="N7289" s="2">
        <f>M7289&lt;INPUTS!$B$28</f>
        <v/>
      </c>
      <c r="O7289" s="2">
        <f>M7289&lt;INPUTS!$B$27</f>
        <v/>
      </c>
      <c r="P7289" s="2">
        <f>INPUTS!$B$30 + (1-INPUTS!$B$18)*INPUTS!$B$19*G7289</f>
        <v/>
      </c>
      <c r="Q7289" s="2">
        <f>INPUTS!$B$31 + INPUTS!$B$32*P7289</f>
        <v/>
      </c>
      <c r="R7289" s="2">
        <f>IF(INPUTS!$B$13=0, Q7289&lt;=0, Q7289&lt;INPUTS!$B$13)</f>
        <v/>
      </c>
      <c r="S7289" s="2">
        <f>OR(I7289,K7289,N7289,R7289)</f>
        <v/>
      </c>
      <c r="T7289" s="2">
        <f>OR(I7289,L7289,O7289,R7289)</f>
        <v/>
      </c>
    </row>
    <row r="7290">
      <c r="A7290" s="2" t="n">
        <v>125</v>
      </c>
      <c r="B7290" s="2" t="n">
        <v>-225</v>
      </c>
      <c r="C7290" s="2" t="n">
        <v>100</v>
      </c>
      <c r="D7290" s="2">
        <f>(A7290+B7290)/2 + C7290/2</f>
        <v/>
      </c>
      <c r="E7290" s="2">
        <f>SQRT(A7290^2+B7290^2+C7290^2)</f>
        <v/>
      </c>
      <c r="F7290" s="2">
        <f>INPUTS!$B$8*A7290+INPUTS!$B$9*D7290+INPUTS!$B$10*B7290</f>
        <v/>
      </c>
      <c r="G7290" s="2">
        <f>INPUTS!$B$11*A7290/10000</f>
        <v/>
      </c>
      <c r="H7290" s="2">
        <f>MAX(0, (INPUTS!$B$14+INPUTS!$B$16*INPUTS!$B$15) + (1-INPUTS!$B$18)*INPUTS!$B$19*G7290 - INPUTS!$B$17 - INPUTS!$B$20*MAX(0, -F7290))</f>
        <v/>
      </c>
      <c r="I7290" s="2">
        <f>IF(INPUTS!$B$13=0, H7290&lt;=0, H7290&lt;INPUTS!$B$13)</f>
        <v/>
      </c>
      <c r="J7290" s="2">
        <f>INPUTS!$B$21 + INPUTS!$B$24*F7290 + INPUTS!$B$25*G7290</f>
        <v/>
      </c>
      <c r="K7290" s="2">
        <f>J7290&lt;INPUTS!$B$23</f>
        <v/>
      </c>
      <c r="L7290" s="2">
        <f>J7290&lt;INPUTS!$B$22</f>
        <v/>
      </c>
      <c r="M7290" s="2">
        <f>INPUTS!$B$26 + INPUTS!$B$29*F7290</f>
        <v/>
      </c>
      <c r="N7290" s="2">
        <f>M7290&lt;INPUTS!$B$28</f>
        <v/>
      </c>
      <c r="O7290" s="2">
        <f>M7290&lt;INPUTS!$B$27</f>
        <v/>
      </c>
      <c r="P7290" s="2">
        <f>INPUTS!$B$30 + (1-INPUTS!$B$18)*INPUTS!$B$19*G7290</f>
        <v/>
      </c>
      <c r="Q7290" s="2">
        <f>INPUTS!$B$31 + INPUTS!$B$32*P7290</f>
        <v/>
      </c>
      <c r="R7290" s="2">
        <f>IF(INPUTS!$B$13=0, Q7290&lt;=0, Q7290&lt;INPUTS!$B$13)</f>
        <v/>
      </c>
      <c r="S7290" s="2">
        <f>OR(I7290,K7290,N7290,R7290)</f>
        <v/>
      </c>
      <c r="T7290" s="2">
        <f>OR(I7290,L7290,O7290,R7290)</f>
        <v/>
      </c>
    </row>
    <row r="7291">
      <c r="A7291" s="2" t="n">
        <v>125</v>
      </c>
      <c r="B7291" s="2" t="n">
        <v>-225</v>
      </c>
      <c r="C7291" s="2" t="n">
        <v>125</v>
      </c>
      <c r="D7291" s="2">
        <f>(A7291+B7291)/2 + C7291/2</f>
        <v/>
      </c>
      <c r="E7291" s="2">
        <f>SQRT(A7291^2+B7291^2+C7291^2)</f>
        <v/>
      </c>
      <c r="F7291" s="2">
        <f>INPUTS!$B$8*A7291+INPUTS!$B$9*D7291+INPUTS!$B$10*B7291</f>
        <v/>
      </c>
      <c r="G7291" s="2">
        <f>INPUTS!$B$11*A7291/10000</f>
        <v/>
      </c>
      <c r="H7291" s="2">
        <f>MAX(0, (INPUTS!$B$14+INPUTS!$B$16*INPUTS!$B$15) + (1-INPUTS!$B$18)*INPUTS!$B$19*G7291 - INPUTS!$B$17 - INPUTS!$B$20*MAX(0, -F7291))</f>
        <v/>
      </c>
      <c r="I7291" s="2">
        <f>IF(INPUTS!$B$13=0, H7291&lt;=0, H7291&lt;INPUTS!$B$13)</f>
        <v/>
      </c>
      <c r="J7291" s="2">
        <f>INPUTS!$B$21 + INPUTS!$B$24*F7291 + INPUTS!$B$25*G7291</f>
        <v/>
      </c>
      <c r="K7291" s="2">
        <f>J7291&lt;INPUTS!$B$23</f>
        <v/>
      </c>
      <c r="L7291" s="2">
        <f>J7291&lt;INPUTS!$B$22</f>
        <v/>
      </c>
      <c r="M7291" s="2">
        <f>INPUTS!$B$26 + INPUTS!$B$29*F7291</f>
        <v/>
      </c>
      <c r="N7291" s="2">
        <f>M7291&lt;INPUTS!$B$28</f>
        <v/>
      </c>
      <c r="O7291" s="2">
        <f>M7291&lt;INPUTS!$B$27</f>
        <v/>
      </c>
      <c r="P7291" s="2">
        <f>INPUTS!$B$30 + (1-INPUTS!$B$18)*INPUTS!$B$19*G7291</f>
        <v/>
      </c>
      <c r="Q7291" s="2">
        <f>INPUTS!$B$31 + INPUTS!$B$32*P7291</f>
        <v/>
      </c>
      <c r="R7291" s="2">
        <f>IF(INPUTS!$B$13=0, Q7291&lt;=0, Q7291&lt;INPUTS!$B$13)</f>
        <v/>
      </c>
      <c r="S7291" s="2">
        <f>OR(I7291,K7291,N7291,R7291)</f>
        <v/>
      </c>
      <c r="T7291" s="2">
        <f>OR(I7291,L7291,O7291,R7291)</f>
        <v/>
      </c>
    </row>
    <row r="7292">
      <c r="A7292" s="2" t="n">
        <v>125</v>
      </c>
      <c r="B7292" s="2" t="n">
        <v>-225</v>
      </c>
      <c r="C7292" s="2" t="n">
        <v>150</v>
      </c>
      <c r="D7292" s="2">
        <f>(A7292+B7292)/2 + C7292/2</f>
        <v/>
      </c>
      <c r="E7292" s="2">
        <f>SQRT(A7292^2+B7292^2+C7292^2)</f>
        <v/>
      </c>
      <c r="F7292" s="2">
        <f>INPUTS!$B$8*A7292+INPUTS!$B$9*D7292+INPUTS!$B$10*B7292</f>
        <v/>
      </c>
      <c r="G7292" s="2">
        <f>INPUTS!$B$11*A7292/10000</f>
        <v/>
      </c>
      <c r="H7292" s="2">
        <f>MAX(0, (INPUTS!$B$14+INPUTS!$B$16*INPUTS!$B$15) + (1-INPUTS!$B$18)*INPUTS!$B$19*G7292 - INPUTS!$B$17 - INPUTS!$B$20*MAX(0, -F7292))</f>
        <v/>
      </c>
      <c r="I7292" s="2">
        <f>IF(INPUTS!$B$13=0, H7292&lt;=0, H7292&lt;INPUTS!$B$13)</f>
        <v/>
      </c>
      <c r="J7292" s="2">
        <f>INPUTS!$B$21 + INPUTS!$B$24*F7292 + INPUTS!$B$25*G7292</f>
        <v/>
      </c>
      <c r="K7292" s="2">
        <f>J7292&lt;INPUTS!$B$23</f>
        <v/>
      </c>
      <c r="L7292" s="2">
        <f>J7292&lt;INPUTS!$B$22</f>
        <v/>
      </c>
      <c r="M7292" s="2">
        <f>INPUTS!$B$26 + INPUTS!$B$29*F7292</f>
        <v/>
      </c>
      <c r="N7292" s="2">
        <f>M7292&lt;INPUTS!$B$28</f>
        <v/>
      </c>
      <c r="O7292" s="2">
        <f>M7292&lt;INPUTS!$B$27</f>
        <v/>
      </c>
      <c r="P7292" s="2">
        <f>INPUTS!$B$30 + (1-INPUTS!$B$18)*INPUTS!$B$19*G7292</f>
        <v/>
      </c>
      <c r="Q7292" s="2">
        <f>INPUTS!$B$31 + INPUTS!$B$32*P7292</f>
        <v/>
      </c>
      <c r="R7292" s="2">
        <f>IF(INPUTS!$B$13=0, Q7292&lt;=0, Q7292&lt;INPUTS!$B$13)</f>
        <v/>
      </c>
      <c r="S7292" s="2">
        <f>OR(I7292,K7292,N7292,R7292)</f>
        <v/>
      </c>
      <c r="T7292" s="2">
        <f>OR(I7292,L7292,O7292,R7292)</f>
        <v/>
      </c>
    </row>
    <row r="7293">
      <c r="A7293" s="2" t="n">
        <v>125</v>
      </c>
      <c r="B7293" s="2" t="n">
        <v>-225</v>
      </c>
      <c r="C7293" s="2" t="n">
        <v>175</v>
      </c>
      <c r="D7293" s="2">
        <f>(A7293+B7293)/2 + C7293/2</f>
        <v/>
      </c>
      <c r="E7293" s="2">
        <f>SQRT(A7293^2+B7293^2+C7293^2)</f>
        <v/>
      </c>
      <c r="F7293" s="2">
        <f>INPUTS!$B$8*A7293+INPUTS!$B$9*D7293+INPUTS!$B$10*B7293</f>
        <v/>
      </c>
      <c r="G7293" s="2">
        <f>INPUTS!$B$11*A7293/10000</f>
        <v/>
      </c>
      <c r="H7293" s="2">
        <f>MAX(0, (INPUTS!$B$14+INPUTS!$B$16*INPUTS!$B$15) + (1-INPUTS!$B$18)*INPUTS!$B$19*G7293 - INPUTS!$B$17 - INPUTS!$B$20*MAX(0, -F7293))</f>
        <v/>
      </c>
      <c r="I7293" s="2">
        <f>IF(INPUTS!$B$13=0, H7293&lt;=0, H7293&lt;INPUTS!$B$13)</f>
        <v/>
      </c>
      <c r="J7293" s="2">
        <f>INPUTS!$B$21 + INPUTS!$B$24*F7293 + INPUTS!$B$25*G7293</f>
        <v/>
      </c>
      <c r="K7293" s="2">
        <f>J7293&lt;INPUTS!$B$23</f>
        <v/>
      </c>
      <c r="L7293" s="2">
        <f>J7293&lt;INPUTS!$B$22</f>
        <v/>
      </c>
      <c r="M7293" s="2">
        <f>INPUTS!$B$26 + INPUTS!$B$29*F7293</f>
        <v/>
      </c>
      <c r="N7293" s="2">
        <f>M7293&lt;INPUTS!$B$28</f>
        <v/>
      </c>
      <c r="O7293" s="2">
        <f>M7293&lt;INPUTS!$B$27</f>
        <v/>
      </c>
      <c r="P7293" s="2">
        <f>INPUTS!$B$30 + (1-INPUTS!$B$18)*INPUTS!$B$19*G7293</f>
        <v/>
      </c>
      <c r="Q7293" s="2">
        <f>INPUTS!$B$31 + INPUTS!$B$32*P7293</f>
        <v/>
      </c>
      <c r="R7293" s="2">
        <f>IF(INPUTS!$B$13=0, Q7293&lt;=0, Q7293&lt;INPUTS!$B$13)</f>
        <v/>
      </c>
      <c r="S7293" s="2">
        <f>OR(I7293,K7293,N7293,R7293)</f>
        <v/>
      </c>
      <c r="T7293" s="2">
        <f>OR(I7293,L7293,O7293,R7293)</f>
        <v/>
      </c>
    </row>
    <row r="7294">
      <c r="A7294" s="2" t="n">
        <v>125</v>
      </c>
      <c r="B7294" s="2" t="n">
        <v>-225</v>
      </c>
      <c r="C7294" s="2" t="n">
        <v>200</v>
      </c>
      <c r="D7294" s="2">
        <f>(A7294+B7294)/2 + C7294/2</f>
        <v/>
      </c>
      <c r="E7294" s="2">
        <f>SQRT(A7294^2+B7294^2+C7294^2)</f>
        <v/>
      </c>
      <c r="F7294" s="2">
        <f>INPUTS!$B$8*A7294+INPUTS!$B$9*D7294+INPUTS!$B$10*B7294</f>
        <v/>
      </c>
      <c r="G7294" s="2">
        <f>INPUTS!$B$11*A7294/10000</f>
        <v/>
      </c>
      <c r="H7294" s="2">
        <f>MAX(0, (INPUTS!$B$14+INPUTS!$B$16*INPUTS!$B$15) + (1-INPUTS!$B$18)*INPUTS!$B$19*G7294 - INPUTS!$B$17 - INPUTS!$B$20*MAX(0, -F7294))</f>
        <v/>
      </c>
      <c r="I7294" s="2">
        <f>IF(INPUTS!$B$13=0, H7294&lt;=0, H7294&lt;INPUTS!$B$13)</f>
        <v/>
      </c>
      <c r="J7294" s="2">
        <f>INPUTS!$B$21 + INPUTS!$B$24*F7294 + INPUTS!$B$25*G7294</f>
        <v/>
      </c>
      <c r="K7294" s="2">
        <f>J7294&lt;INPUTS!$B$23</f>
        <v/>
      </c>
      <c r="L7294" s="2">
        <f>J7294&lt;INPUTS!$B$22</f>
        <v/>
      </c>
      <c r="M7294" s="2">
        <f>INPUTS!$B$26 + INPUTS!$B$29*F7294</f>
        <v/>
      </c>
      <c r="N7294" s="2">
        <f>M7294&lt;INPUTS!$B$28</f>
        <v/>
      </c>
      <c r="O7294" s="2">
        <f>M7294&lt;INPUTS!$B$27</f>
        <v/>
      </c>
      <c r="P7294" s="2">
        <f>INPUTS!$B$30 + (1-INPUTS!$B$18)*INPUTS!$B$19*G7294</f>
        <v/>
      </c>
      <c r="Q7294" s="2">
        <f>INPUTS!$B$31 + INPUTS!$B$32*P7294</f>
        <v/>
      </c>
      <c r="R7294" s="2">
        <f>IF(INPUTS!$B$13=0, Q7294&lt;=0, Q7294&lt;INPUTS!$B$13)</f>
        <v/>
      </c>
      <c r="S7294" s="2">
        <f>OR(I7294,K7294,N7294,R7294)</f>
        <v/>
      </c>
      <c r="T7294" s="2">
        <f>OR(I7294,L7294,O7294,R7294)</f>
        <v/>
      </c>
    </row>
    <row r="7295">
      <c r="A7295" s="2" t="n">
        <v>125</v>
      </c>
      <c r="B7295" s="2" t="n">
        <v>-200</v>
      </c>
      <c r="C7295" s="2" t="n">
        <v>-200</v>
      </c>
      <c r="D7295" s="2">
        <f>(A7295+B7295)/2 + C7295/2</f>
        <v/>
      </c>
      <c r="E7295" s="2">
        <f>SQRT(A7295^2+B7295^2+C7295^2)</f>
        <v/>
      </c>
      <c r="F7295" s="2">
        <f>INPUTS!$B$8*A7295+INPUTS!$B$9*D7295+INPUTS!$B$10*B7295</f>
        <v/>
      </c>
      <c r="G7295" s="2">
        <f>INPUTS!$B$11*A7295/10000</f>
        <v/>
      </c>
      <c r="H7295" s="2">
        <f>MAX(0, (INPUTS!$B$14+INPUTS!$B$16*INPUTS!$B$15) + (1-INPUTS!$B$18)*INPUTS!$B$19*G7295 - INPUTS!$B$17 - INPUTS!$B$20*MAX(0, -F7295))</f>
        <v/>
      </c>
      <c r="I7295" s="2">
        <f>IF(INPUTS!$B$13=0, H7295&lt;=0, H7295&lt;INPUTS!$B$13)</f>
        <v/>
      </c>
      <c r="J7295" s="2">
        <f>INPUTS!$B$21 + INPUTS!$B$24*F7295 + INPUTS!$B$25*G7295</f>
        <v/>
      </c>
      <c r="K7295" s="2">
        <f>J7295&lt;INPUTS!$B$23</f>
        <v/>
      </c>
      <c r="L7295" s="2">
        <f>J7295&lt;INPUTS!$B$22</f>
        <v/>
      </c>
      <c r="M7295" s="2">
        <f>INPUTS!$B$26 + INPUTS!$B$29*F7295</f>
        <v/>
      </c>
      <c r="N7295" s="2">
        <f>M7295&lt;INPUTS!$B$28</f>
        <v/>
      </c>
      <c r="O7295" s="2">
        <f>M7295&lt;INPUTS!$B$27</f>
        <v/>
      </c>
      <c r="P7295" s="2">
        <f>INPUTS!$B$30 + (1-INPUTS!$B$18)*INPUTS!$B$19*G7295</f>
        <v/>
      </c>
      <c r="Q7295" s="2">
        <f>INPUTS!$B$31 + INPUTS!$B$32*P7295</f>
        <v/>
      </c>
      <c r="R7295" s="2">
        <f>IF(INPUTS!$B$13=0, Q7295&lt;=0, Q7295&lt;INPUTS!$B$13)</f>
        <v/>
      </c>
      <c r="S7295" s="2">
        <f>OR(I7295,K7295,N7295,R7295)</f>
        <v/>
      </c>
      <c r="T7295" s="2">
        <f>OR(I7295,L7295,O7295,R7295)</f>
        <v/>
      </c>
    </row>
    <row r="7296">
      <c r="A7296" s="2" t="n">
        <v>125</v>
      </c>
      <c r="B7296" s="2" t="n">
        <v>-200</v>
      </c>
      <c r="C7296" s="2" t="n">
        <v>-175</v>
      </c>
      <c r="D7296" s="2">
        <f>(A7296+B7296)/2 + C7296/2</f>
        <v/>
      </c>
      <c r="E7296" s="2">
        <f>SQRT(A7296^2+B7296^2+C7296^2)</f>
        <v/>
      </c>
      <c r="F7296" s="2">
        <f>INPUTS!$B$8*A7296+INPUTS!$B$9*D7296+INPUTS!$B$10*B7296</f>
        <v/>
      </c>
      <c r="G7296" s="2">
        <f>INPUTS!$B$11*A7296/10000</f>
        <v/>
      </c>
      <c r="H7296" s="2">
        <f>MAX(0, (INPUTS!$B$14+INPUTS!$B$16*INPUTS!$B$15) + (1-INPUTS!$B$18)*INPUTS!$B$19*G7296 - INPUTS!$B$17 - INPUTS!$B$20*MAX(0, -F7296))</f>
        <v/>
      </c>
      <c r="I7296" s="2">
        <f>IF(INPUTS!$B$13=0, H7296&lt;=0, H7296&lt;INPUTS!$B$13)</f>
        <v/>
      </c>
      <c r="J7296" s="2">
        <f>INPUTS!$B$21 + INPUTS!$B$24*F7296 + INPUTS!$B$25*G7296</f>
        <v/>
      </c>
      <c r="K7296" s="2">
        <f>J7296&lt;INPUTS!$B$23</f>
        <v/>
      </c>
      <c r="L7296" s="2">
        <f>J7296&lt;INPUTS!$B$22</f>
        <v/>
      </c>
      <c r="M7296" s="2">
        <f>INPUTS!$B$26 + INPUTS!$B$29*F7296</f>
        <v/>
      </c>
      <c r="N7296" s="2">
        <f>M7296&lt;INPUTS!$B$28</f>
        <v/>
      </c>
      <c r="O7296" s="2">
        <f>M7296&lt;INPUTS!$B$27</f>
        <v/>
      </c>
      <c r="P7296" s="2">
        <f>INPUTS!$B$30 + (1-INPUTS!$B$18)*INPUTS!$B$19*G7296</f>
        <v/>
      </c>
      <c r="Q7296" s="2">
        <f>INPUTS!$B$31 + INPUTS!$B$32*P7296</f>
        <v/>
      </c>
      <c r="R7296" s="2">
        <f>IF(INPUTS!$B$13=0, Q7296&lt;=0, Q7296&lt;INPUTS!$B$13)</f>
        <v/>
      </c>
      <c r="S7296" s="2">
        <f>OR(I7296,K7296,N7296,R7296)</f>
        <v/>
      </c>
      <c r="T7296" s="2">
        <f>OR(I7296,L7296,O7296,R7296)</f>
        <v/>
      </c>
    </row>
    <row r="7297">
      <c r="A7297" s="2" t="n">
        <v>125</v>
      </c>
      <c r="B7297" s="2" t="n">
        <v>-200</v>
      </c>
      <c r="C7297" s="2" t="n">
        <v>-150</v>
      </c>
      <c r="D7297" s="2">
        <f>(A7297+B7297)/2 + C7297/2</f>
        <v/>
      </c>
      <c r="E7297" s="2">
        <f>SQRT(A7297^2+B7297^2+C7297^2)</f>
        <v/>
      </c>
      <c r="F7297" s="2">
        <f>INPUTS!$B$8*A7297+INPUTS!$B$9*D7297+INPUTS!$B$10*B7297</f>
        <v/>
      </c>
      <c r="G7297" s="2">
        <f>INPUTS!$B$11*A7297/10000</f>
        <v/>
      </c>
      <c r="H7297" s="2">
        <f>MAX(0, (INPUTS!$B$14+INPUTS!$B$16*INPUTS!$B$15) + (1-INPUTS!$B$18)*INPUTS!$B$19*G7297 - INPUTS!$B$17 - INPUTS!$B$20*MAX(0, -F7297))</f>
        <v/>
      </c>
      <c r="I7297" s="2">
        <f>IF(INPUTS!$B$13=0, H7297&lt;=0, H7297&lt;INPUTS!$B$13)</f>
        <v/>
      </c>
      <c r="J7297" s="2">
        <f>INPUTS!$B$21 + INPUTS!$B$24*F7297 + INPUTS!$B$25*G7297</f>
        <v/>
      </c>
      <c r="K7297" s="2">
        <f>J7297&lt;INPUTS!$B$23</f>
        <v/>
      </c>
      <c r="L7297" s="2">
        <f>J7297&lt;INPUTS!$B$22</f>
        <v/>
      </c>
      <c r="M7297" s="2">
        <f>INPUTS!$B$26 + INPUTS!$B$29*F7297</f>
        <v/>
      </c>
      <c r="N7297" s="2">
        <f>M7297&lt;INPUTS!$B$28</f>
        <v/>
      </c>
      <c r="O7297" s="2">
        <f>M7297&lt;INPUTS!$B$27</f>
        <v/>
      </c>
      <c r="P7297" s="2">
        <f>INPUTS!$B$30 + (1-INPUTS!$B$18)*INPUTS!$B$19*G7297</f>
        <v/>
      </c>
      <c r="Q7297" s="2">
        <f>INPUTS!$B$31 + INPUTS!$B$32*P7297</f>
        <v/>
      </c>
      <c r="R7297" s="2">
        <f>IF(INPUTS!$B$13=0, Q7297&lt;=0, Q7297&lt;INPUTS!$B$13)</f>
        <v/>
      </c>
      <c r="S7297" s="2">
        <f>OR(I7297,K7297,N7297,R7297)</f>
        <v/>
      </c>
      <c r="T7297" s="2">
        <f>OR(I7297,L7297,O7297,R7297)</f>
        <v/>
      </c>
    </row>
    <row r="7298">
      <c r="A7298" s="2" t="n">
        <v>125</v>
      </c>
      <c r="B7298" s="2" t="n">
        <v>-200</v>
      </c>
      <c r="C7298" s="2" t="n">
        <v>-125</v>
      </c>
      <c r="D7298" s="2">
        <f>(A7298+B7298)/2 + C7298/2</f>
        <v/>
      </c>
      <c r="E7298" s="2">
        <f>SQRT(A7298^2+B7298^2+C7298^2)</f>
        <v/>
      </c>
      <c r="F7298" s="2">
        <f>INPUTS!$B$8*A7298+INPUTS!$B$9*D7298+INPUTS!$B$10*B7298</f>
        <v/>
      </c>
      <c r="G7298" s="2">
        <f>INPUTS!$B$11*A7298/10000</f>
        <v/>
      </c>
      <c r="H7298" s="2">
        <f>MAX(0, (INPUTS!$B$14+INPUTS!$B$16*INPUTS!$B$15) + (1-INPUTS!$B$18)*INPUTS!$B$19*G7298 - INPUTS!$B$17 - INPUTS!$B$20*MAX(0, -F7298))</f>
        <v/>
      </c>
      <c r="I7298" s="2">
        <f>IF(INPUTS!$B$13=0, H7298&lt;=0, H7298&lt;INPUTS!$B$13)</f>
        <v/>
      </c>
      <c r="J7298" s="2">
        <f>INPUTS!$B$21 + INPUTS!$B$24*F7298 + INPUTS!$B$25*G7298</f>
        <v/>
      </c>
      <c r="K7298" s="2">
        <f>J7298&lt;INPUTS!$B$23</f>
        <v/>
      </c>
      <c r="L7298" s="2">
        <f>J7298&lt;INPUTS!$B$22</f>
        <v/>
      </c>
      <c r="M7298" s="2">
        <f>INPUTS!$B$26 + INPUTS!$B$29*F7298</f>
        <v/>
      </c>
      <c r="N7298" s="2">
        <f>M7298&lt;INPUTS!$B$28</f>
        <v/>
      </c>
      <c r="O7298" s="2">
        <f>M7298&lt;INPUTS!$B$27</f>
        <v/>
      </c>
      <c r="P7298" s="2">
        <f>INPUTS!$B$30 + (1-INPUTS!$B$18)*INPUTS!$B$19*G7298</f>
        <v/>
      </c>
      <c r="Q7298" s="2">
        <f>INPUTS!$B$31 + INPUTS!$B$32*P7298</f>
        <v/>
      </c>
      <c r="R7298" s="2">
        <f>IF(INPUTS!$B$13=0, Q7298&lt;=0, Q7298&lt;INPUTS!$B$13)</f>
        <v/>
      </c>
      <c r="S7298" s="2">
        <f>OR(I7298,K7298,N7298,R7298)</f>
        <v/>
      </c>
      <c r="T7298" s="2">
        <f>OR(I7298,L7298,O7298,R7298)</f>
        <v/>
      </c>
    </row>
    <row r="7299">
      <c r="A7299" s="2" t="n">
        <v>125</v>
      </c>
      <c r="B7299" s="2" t="n">
        <v>-200</v>
      </c>
      <c r="C7299" s="2" t="n">
        <v>-100</v>
      </c>
      <c r="D7299" s="2">
        <f>(A7299+B7299)/2 + C7299/2</f>
        <v/>
      </c>
      <c r="E7299" s="2">
        <f>SQRT(A7299^2+B7299^2+C7299^2)</f>
        <v/>
      </c>
      <c r="F7299" s="2">
        <f>INPUTS!$B$8*A7299+INPUTS!$B$9*D7299+INPUTS!$B$10*B7299</f>
        <v/>
      </c>
      <c r="G7299" s="2">
        <f>INPUTS!$B$11*A7299/10000</f>
        <v/>
      </c>
      <c r="H7299" s="2">
        <f>MAX(0, (INPUTS!$B$14+INPUTS!$B$16*INPUTS!$B$15) + (1-INPUTS!$B$18)*INPUTS!$B$19*G7299 - INPUTS!$B$17 - INPUTS!$B$20*MAX(0, -F7299))</f>
        <v/>
      </c>
      <c r="I7299" s="2">
        <f>IF(INPUTS!$B$13=0, H7299&lt;=0, H7299&lt;INPUTS!$B$13)</f>
        <v/>
      </c>
      <c r="J7299" s="2">
        <f>INPUTS!$B$21 + INPUTS!$B$24*F7299 + INPUTS!$B$25*G7299</f>
        <v/>
      </c>
      <c r="K7299" s="2">
        <f>J7299&lt;INPUTS!$B$23</f>
        <v/>
      </c>
      <c r="L7299" s="2">
        <f>J7299&lt;INPUTS!$B$22</f>
        <v/>
      </c>
      <c r="M7299" s="2">
        <f>INPUTS!$B$26 + INPUTS!$B$29*F7299</f>
        <v/>
      </c>
      <c r="N7299" s="2">
        <f>M7299&lt;INPUTS!$B$28</f>
        <v/>
      </c>
      <c r="O7299" s="2">
        <f>M7299&lt;INPUTS!$B$27</f>
        <v/>
      </c>
      <c r="P7299" s="2">
        <f>INPUTS!$B$30 + (1-INPUTS!$B$18)*INPUTS!$B$19*G7299</f>
        <v/>
      </c>
      <c r="Q7299" s="2">
        <f>INPUTS!$B$31 + INPUTS!$B$32*P7299</f>
        <v/>
      </c>
      <c r="R7299" s="2">
        <f>IF(INPUTS!$B$13=0, Q7299&lt;=0, Q7299&lt;INPUTS!$B$13)</f>
        <v/>
      </c>
      <c r="S7299" s="2">
        <f>OR(I7299,K7299,N7299,R7299)</f>
        <v/>
      </c>
      <c r="T7299" s="2">
        <f>OR(I7299,L7299,O7299,R7299)</f>
        <v/>
      </c>
    </row>
    <row r="7300">
      <c r="A7300" s="2" t="n">
        <v>125</v>
      </c>
      <c r="B7300" s="2" t="n">
        <v>-200</v>
      </c>
      <c r="C7300" s="2" t="n">
        <v>-75</v>
      </c>
      <c r="D7300" s="2">
        <f>(A7300+B7300)/2 + C7300/2</f>
        <v/>
      </c>
      <c r="E7300" s="2">
        <f>SQRT(A7300^2+B7300^2+C7300^2)</f>
        <v/>
      </c>
      <c r="F7300" s="2">
        <f>INPUTS!$B$8*A7300+INPUTS!$B$9*D7300+INPUTS!$B$10*B7300</f>
        <v/>
      </c>
      <c r="G7300" s="2">
        <f>INPUTS!$B$11*A7300/10000</f>
        <v/>
      </c>
      <c r="H7300" s="2">
        <f>MAX(0, (INPUTS!$B$14+INPUTS!$B$16*INPUTS!$B$15) + (1-INPUTS!$B$18)*INPUTS!$B$19*G7300 - INPUTS!$B$17 - INPUTS!$B$20*MAX(0, -F7300))</f>
        <v/>
      </c>
      <c r="I7300" s="2">
        <f>IF(INPUTS!$B$13=0, H7300&lt;=0, H7300&lt;INPUTS!$B$13)</f>
        <v/>
      </c>
      <c r="J7300" s="2">
        <f>INPUTS!$B$21 + INPUTS!$B$24*F7300 + INPUTS!$B$25*G7300</f>
        <v/>
      </c>
      <c r="K7300" s="2">
        <f>J7300&lt;INPUTS!$B$23</f>
        <v/>
      </c>
      <c r="L7300" s="2">
        <f>J7300&lt;INPUTS!$B$22</f>
        <v/>
      </c>
      <c r="M7300" s="2">
        <f>INPUTS!$B$26 + INPUTS!$B$29*F7300</f>
        <v/>
      </c>
      <c r="N7300" s="2">
        <f>M7300&lt;INPUTS!$B$28</f>
        <v/>
      </c>
      <c r="O7300" s="2">
        <f>M7300&lt;INPUTS!$B$27</f>
        <v/>
      </c>
      <c r="P7300" s="2">
        <f>INPUTS!$B$30 + (1-INPUTS!$B$18)*INPUTS!$B$19*G7300</f>
        <v/>
      </c>
      <c r="Q7300" s="2">
        <f>INPUTS!$B$31 + INPUTS!$B$32*P7300</f>
        <v/>
      </c>
      <c r="R7300" s="2">
        <f>IF(INPUTS!$B$13=0, Q7300&lt;=0, Q7300&lt;INPUTS!$B$13)</f>
        <v/>
      </c>
      <c r="S7300" s="2">
        <f>OR(I7300,K7300,N7300,R7300)</f>
        <v/>
      </c>
      <c r="T7300" s="2">
        <f>OR(I7300,L7300,O7300,R7300)</f>
        <v/>
      </c>
    </row>
    <row r="7301">
      <c r="A7301" s="2" t="n">
        <v>125</v>
      </c>
      <c r="B7301" s="2" t="n">
        <v>-200</v>
      </c>
      <c r="C7301" s="2" t="n">
        <v>-50</v>
      </c>
      <c r="D7301" s="2">
        <f>(A7301+B7301)/2 + C7301/2</f>
        <v/>
      </c>
      <c r="E7301" s="2">
        <f>SQRT(A7301^2+B7301^2+C7301^2)</f>
        <v/>
      </c>
      <c r="F7301" s="2">
        <f>INPUTS!$B$8*A7301+INPUTS!$B$9*D7301+INPUTS!$B$10*B7301</f>
        <v/>
      </c>
      <c r="G7301" s="2">
        <f>INPUTS!$B$11*A7301/10000</f>
        <v/>
      </c>
      <c r="H7301" s="2">
        <f>MAX(0, (INPUTS!$B$14+INPUTS!$B$16*INPUTS!$B$15) + (1-INPUTS!$B$18)*INPUTS!$B$19*G7301 - INPUTS!$B$17 - INPUTS!$B$20*MAX(0, -F7301))</f>
        <v/>
      </c>
      <c r="I7301" s="2">
        <f>IF(INPUTS!$B$13=0, H7301&lt;=0, H7301&lt;INPUTS!$B$13)</f>
        <v/>
      </c>
      <c r="J7301" s="2">
        <f>INPUTS!$B$21 + INPUTS!$B$24*F7301 + INPUTS!$B$25*G7301</f>
        <v/>
      </c>
      <c r="K7301" s="2">
        <f>J7301&lt;INPUTS!$B$23</f>
        <v/>
      </c>
      <c r="L7301" s="2">
        <f>J7301&lt;INPUTS!$B$22</f>
        <v/>
      </c>
      <c r="M7301" s="2">
        <f>INPUTS!$B$26 + INPUTS!$B$29*F7301</f>
        <v/>
      </c>
      <c r="N7301" s="2">
        <f>M7301&lt;INPUTS!$B$28</f>
        <v/>
      </c>
      <c r="O7301" s="2">
        <f>M7301&lt;INPUTS!$B$27</f>
        <v/>
      </c>
      <c r="P7301" s="2">
        <f>INPUTS!$B$30 + (1-INPUTS!$B$18)*INPUTS!$B$19*G7301</f>
        <v/>
      </c>
      <c r="Q7301" s="2">
        <f>INPUTS!$B$31 + INPUTS!$B$32*P7301</f>
        <v/>
      </c>
      <c r="R7301" s="2">
        <f>IF(INPUTS!$B$13=0, Q7301&lt;=0, Q7301&lt;INPUTS!$B$13)</f>
        <v/>
      </c>
      <c r="S7301" s="2">
        <f>OR(I7301,K7301,N7301,R7301)</f>
        <v/>
      </c>
      <c r="T7301" s="2">
        <f>OR(I7301,L7301,O7301,R7301)</f>
        <v/>
      </c>
    </row>
    <row r="7302">
      <c r="A7302" s="2" t="n">
        <v>125</v>
      </c>
      <c r="B7302" s="2" t="n">
        <v>-200</v>
      </c>
      <c r="C7302" s="2" t="n">
        <v>-25</v>
      </c>
      <c r="D7302" s="2">
        <f>(A7302+B7302)/2 + C7302/2</f>
        <v/>
      </c>
      <c r="E7302" s="2">
        <f>SQRT(A7302^2+B7302^2+C7302^2)</f>
        <v/>
      </c>
      <c r="F7302" s="2">
        <f>INPUTS!$B$8*A7302+INPUTS!$B$9*D7302+INPUTS!$B$10*B7302</f>
        <v/>
      </c>
      <c r="G7302" s="2">
        <f>INPUTS!$B$11*A7302/10000</f>
        <v/>
      </c>
      <c r="H7302" s="2">
        <f>MAX(0, (INPUTS!$B$14+INPUTS!$B$16*INPUTS!$B$15) + (1-INPUTS!$B$18)*INPUTS!$B$19*G7302 - INPUTS!$B$17 - INPUTS!$B$20*MAX(0, -F7302))</f>
        <v/>
      </c>
      <c r="I7302" s="2">
        <f>IF(INPUTS!$B$13=0, H7302&lt;=0, H7302&lt;INPUTS!$B$13)</f>
        <v/>
      </c>
      <c r="J7302" s="2">
        <f>INPUTS!$B$21 + INPUTS!$B$24*F7302 + INPUTS!$B$25*G7302</f>
        <v/>
      </c>
      <c r="K7302" s="2">
        <f>J7302&lt;INPUTS!$B$23</f>
        <v/>
      </c>
      <c r="L7302" s="2">
        <f>J7302&lt;INPUTS!$B$22</f>
        <v/>
      </c>
      <c r="M7302" s="2">
        <f>INPUTS!$B$26 + INPUTS!$B$29*F7302</f>
        <v/>
      </c>
      <c r="N7302" s="2">
        <f>M7302&lt;INPUTS!$B$28</f>
        <v/>
      </c>
      <c r="O7302" s="2">
        <f>M7302&lt;INPUTS!$B$27</f>
        <v/>
      </c>
      <c r="P7302" s="2">
        <f>INPUTS!$B$30 + (1-INPUTS!$B$18)*INPUTS!$B$19*G7302</f>
        <v/>
      </c>
      <c r="Q7302" s="2">
        <f>INPUTS!$B$31 + INPUTS!$B$32*P7302</f>
        <v/>
      </c>
      <c r="R7302" s="2">
        <f>IF(INPUTS!$B$13=0, Q7302&lt;=0, Q7302&lt;INPUTS!$B$13)</f>
        <v/>
      </c>
      <c r="S7302" s="2">
        <f>OR(I7302,K7302,N7302,R7302)</f>
        <v/>
      </c>
      <c r="T7302" s="2">
        <f>OR(I7302,L7302,O7302,R7302)</f>
        <v/>
      </c>
    </row>
    <row r="7303">
      <c r="A7303" s="2" t="n">
        <v>125</v>
      </c>
      <c r="B7303" s="2" t="n">
        <v>-200</v>
      </c>
      <c r="C7303" s="2" t="n">
        <v>0</v>
      </c>
      <c r="D7303" s="2">
        <f>(A7303+B7303)/2 + C7303/2</f>
        <v/>
      </c>
      <c r="E7303" s="2">
        <f>SQRT(A7303^2+B7303^2+C7303^2)</f>
        <v/>
      </c>
      <c r="F7303" s="2">
        <f>INPUTS!$B$8*A7303+INPUTS!$B$9*D7303+INPUTS!$B$10*B7303</f>
        <v/>
      </c>
      <c r="G7303" s="2">
        <f>INPUTS!$B$11*A7303/10000</f>
        <v/>
      </c>
      <c r="H7303" s="2">
        <f>MAX(0, (INPUTS!$B$14+INPUTS!$B$16*INPUTS!$B$15) + (1-INPUTS!$B$18)*INPUTS!$B$19*G7303 - INPUTS!$B$17 - INPUTS!$B$20*MAX(0, -F7303))</f>
        <v/>
      </c>
      <c r="I7303" s="2">
        <f>IF(INPUTS!$B$13=0, H7303&lt;=0, H7303&lt;INPUTS!$B$13)</f>
        <v/>
      </c>
      <c r="J7303" s="2">
        <f>INPUTS!$B$21 + INPUTS!$B$24*F7303 + INPUTS!$B$25*G7303</f>
        <v/>
      </c>
      <c r="K7303" s="2">
        <f>J7303&lt;INPUTS!$B$23</f>
        <v/>
      </c>
      <c r="L7303" s="2">
        <f>J7303&lt;INPUTS!$B$22</f>
        <v/>
      </c>
      <c r="M7303" s="2">
        <f>INPUTS!$B$26 + INPUTS!$B$29*F7303</f>
        <v/>
      </c>
      <c r="N7303" s="2">
        <f>M7303&lt;INPUTS!$B$28</f>
        <v/>
      </c>
      <c r="O7303" s="2">
        <f>M7303&lt;INPUTS!$B$27</f>
        <v/>
      </c>
      <c r="P7303" s="2">
        <f>INPUTS!$B$30 + (1-INPUTS!$B$18)*INPUTS!$B$19*G7303</f>
        <v/>
      </c>
      <c r="Q7303" s="2">
        <f>INPUTS!$B$31 + INPUTS!$B$32*P7303</f>
        <v/>
      </c>
      <c r="R7303" s="2">
        <f>IF(INPUTS!$B$13=0, Q7303&lt;=0, Q7303&lt;INPUTS!$B$13)</f>
        <v/>
      </c>
      <c r="S7303" s="2">
        <f>OR(I7303,K7303,N7303,R7303)</f>
        <v/>
      </c>
      <c r="T7303" s="2">
        <f>OR(I7303,L7303,O7303,R7303)</f>
        <v/>
      </c>
    </row>
    <row r="7304">
      <c r="A7304" s="2" t="n">
        <v>125</v>
      </c>
      <c r="B7304" s="2" t="n">
        <v>-200</v>
      </c>
      <c r="C7304" s="2" t="n">
        <v>25</v>
      </c>
      <c r="D7304" s="2">
        <f>(A7304+B7304)/2 + C7304/2</f>
        <v/>
      </c>
      <c r="E7304" s="2">
        <f>SQRT(A7304^2+B7304^2+C7304^2)</f>
        <v/>
      </c>
      <c r="F7304" s="2">
        <f>INPUTS!$B$8*A7304+INPUTS!$B$9*D7304+INPUTS!$B$10*B7304</f>
        <v/>
      </c>
      <c r="G7304" s="2">
        <f>INPUTS!$B$11*A7304/10000</f>
        <v/>
      </c>
      <c r="H7304" s="2">
        <f>MAX(0, (INPUTS!$B$14+INPUTS!$B$16*INPUTS!$B$15) + (1-INPUTS!$B$18)*INPUTS!$B$19*G7304 - INPUTS!$B$17 - INPUTS!$B$20*MAX(0, -F7304))</f>
        <v/>
      </c>
      <c r="I7304" s="2">
        <f>IF(INPUTS!$B$13=0, H7304&lt;=0, H7304&lt;INPUTS!$B$13)</f>
        <v/>
      </c>
      <c r="J7304" s="2">
        <f>INPUTS!$B$21 + INPUTS!$B$24*F7304 + INPUTS!$B$25*G7304</f>
        <v/>
      </c>
      <c r="K7304" s="2">
        <f>J7304&lt;INPUTS!$B$23</f>
        <v/>
      </c>
      <c r="L7304" s="2">
        <f>J7304&lt;INPUTS!$B$22</f>
        <v/>
      </c>
      <c r="M7304" s="2">
        <f>INPUTS!$B$26 + INPUTS!$B$29*F7304</f>
        <v/>
      </c>
      <c r="N7304" s="2">
        <f>M7304&lt;INPUTS!$B$28</f>
        <v/>
      </c>
      <c r="O7304" s="2">
        <f>M7304&lt;INPUTS!$B$27</f>
        <v/>
      </c>
      <c r="P7304" s="2">
        <f>INPUTS!$B$30 + (1-INPUTS!$B$18)*INPUTS!$B$19*G7304</f>
        <v/>
      </c>
      <c r="Q7304" s="2">
        <f>INPUTS!$B$31 + INPUTS!$B$32*P7304</f>
        <v/>
      </c>
      <c r="R7304" s="2">
        <f>IF(INPUTS!$B$13=0, Q7304&lt;=0, Q7304&lt;INPUTS!$B$13)</f>
        <v/>
      </c>
      <c r="S7304" s="2">
        <f>OR(I7304,K7304,N7304,R7304)</f>
        <v/>
      </c>
      <c r="T7304" s="2">
        <f>OR(I7304,L7304,O7304,R7304)</f>
        <v/>
      </c>
    </row>
    <row r="7305">
      <c r="A7305" s="2" t="n">
        <v>125</v>
      </c>
      <c r="B7305" s="2" t="n">
        <v>-200</v>
      </c>
      <c r="C7305" s="2" t="n">
        <v>50</v>
      </c>
      <c r="D7305" s="2">
        <f>(A7305+B7305)/2 + C7305/2</f>
        <v/>
      </c>
      <c r="E7305" s="2">
        <f>SQRT(A7305^2+B7305^2+C7305^2)</f>
        <v/>
      </c>
      <c r="F7305" s="2">
        <f>INPUTS!$B$8*A7305+INPUTS!$B$9*D7305+INPUTS!$B$10*B7305</f>
        <v/>
      </c>
      <c r="G7305" s="2">
        <f>INPUTS!$B$11*A7305/10000</f>
        <v/>
      </c>
      <c r="H7305" s="2">
        <f>MAX(0, (INPUTS!$B$14+INPUTS!$B$16*INPUTS!$B$15) + (1-INPUTS!$B$18)*INPUTS!$B$19*G7305 - INPUTS!$B$17 - INPUTS!$B$20*MAX(0, -F7305))</f>
        <v/>
      </c>
      <c r="I7305" s="2">
        <f>IF(INPUTS!$B$13=0, H7305&lt;=0, H7305&lt;INPUTS!$B$13)</f>
        <v/>
      </c>
      <c r="J7305" s="2">
        <f>INPUTS!$B$21 + INPUTS!$B$24*F7305 + INPUTS!$B$25*G7305</f>
        <v/>
      </c>
      <c r="K7305" s="2">
        <f>J7305&lt;INPUTS!$B$23</f>
        <v/>
      </c>
      <c r="L7305" s="2">
        <f>J7305&lt;INPUTS!$B$22</f>
        <v/>
      </c>
      <c r="M7305" s="2">
        <f>INPUTS!$B$26 + INPUTS!$B$29*F7305</f>
        <v/>
      </c>
      <c r="N7305" s="2">
        <f>M7305&lt;INPUTS!$B$28</f>
        <v/>
      </c>
      <c r="O7305" s="2">
        <f>M7305&lt;INPUTS!$B$27</f>
        <v/>
      </c>
      <c r="P7305" s="2">
        <f>INPUTS!$B$30 + (1-INPUTS!$B$18)*INPUTS!$B$19*G7305</f>
        <v/>
      </c>
      <c r="Q7305" s="2">
        <f>INPUTS!$B$31 + INPUTS!$B$32*P7305</f>
        <v/>
      </c>
      <c r="R7305" s="2">
        <f>IF(INPUTS!$B$13=0, Q7305&lt;=0, Q7305&lt;INPUTS!$B$13)</f>
        <v/>
      </c>
      <c r="S7305" s="2">
        <f>OR(I7305,K7305,N7305,R7305)</f>
        <v/>
      </c>
      <c r="T7305" s="2">
        <f>OR(I7305,L7305,O7305,R7305)</f>
        <v/>
      </c>
    </row>
    <row r="7306">
      <c r="A7306" s="2" t="n">
        <v>125</v>
      </c>
      <c r="B7306" s="2" t="n">
        <v>-200</v>
      </c>
      <c r="C7306" s="2" t="n">
        <v>75</v>
      </c>
      <c r="D7306" s="2">
        <f>(A7306+B7306)/2 + C7306/2</f>
        <v/>
      </c>
      <c r="E7306" s="2">
        <f>SQRT(A7306^2+B7306^2+C7306^2)</f>
        <v/>
      </c>
      <c r="F7306" s="2">
        <f>INPUTS!$B$8*A7306+INPUTS!$B$9*D7306+INPUTS!$B$10*B7306</f>
        <v/>
      </c>
      <c r="G7306" s="2">
        <f>INPUTS!$B$11*A7306/10000</f>
        <v/>
      </c>
      <c r="H7306" s="2">
        <f>MAX(0, (INPUTS!$B$14+INPUTS!$B$16*INPUTS!$B$15) + (1-INPUTS!$B$18)*INPUTS!$B$19*G7306 - INPUTS!$B$17 - INPUTS!$B$20*MAX(0, -F7306))</f>
        <v/>
      </c>
      <c r="I7306" s="2">
        <f>IF(INPUTS!$B$13=0, H7306&lt;=0, H7306&lt;INPUTS!$B$13)</f>
        <v/>
      </c>
      <c r="J7306" s="2">
        <f>INPUTS!$B$21 + INPUTS!$B$24*F7306 + INPUTS!$B$25*G7306</f>
        <v/>
      </c>
      <c r="K7306" s="2">
        <f>J7306&lt;INPUTS!$B$23</f>
        <v/>
      </c>
      <c r="L7306" s="2">
        <f>J7306&lt;INPUTS!$B$22</f>
        <v/>
      </c>
      <c r="M7306" s="2">
        <f>INPUTS!$B$26 + INPUTS!$B$29*F7306</f>
        <v/>
      </c>
      <c r="N7306" s="2">
        <f>M7306&lt;INPUTS!$B$28</f>
        <v/>
      </c>
      <c r="O7306" s="2">
        <f>M7306&lt;INPUTS!$B$27</f>
        <v/>
      </c>
      <c r="P7306" s="2">
        <f>INPUTS!$B$30 + (1-INPUTS!$B$18)*INPUTS!$B$19*G7306</f>
        <v/>
      </c>
      <c r="Q7306" s="2">
        <f>INPUTS!$B$31 + INPUTS!$B$32*P7306</f>
        <v/>
      </c>
      <c r="R7306" s="2">
        <f>IF(INPUTS!$B$13=0, Q7306&lt;=0, Q7306&lt;INPUTS!$B$13)</f>
        <v/>
      </c>
      <c r="S7306" s="2">
        <f>OR(I7306,K7306,N7306,R7306)</f>
        <v/>
      </c>
      <c r="T7306" s="2">
        <f>OR(I7306,L7306,O7306,R7306)</f>
        <v/>
      </c>
    </row>
    <row r="7307">
      <c r="A7307" s="2" t="n">
        <v>125</v>
      </c>
      <c r="B7307" s="2" t="n">
        <v>-200</v>
      </c>
      <c r="C7307" s="2" t="n">
        <v>100</v>
      </c>
      <c r="D7307" s="2">
        <f>(A7307+B7307)/2 + C7307/2</f>
        <v/>
      </c>
      <c r="E7307" s="2">
        <f>SQRT(A7307^2+B7307^2+C7307^2)</f>
        <v/>
      </c>
      <c r="F7307" s="2">
        <f>INPUTS!$B$8*A7307+INPUTS!$B$9*D7307+INPUTS!$B$10*B7307</f>
        <v/>
      </c>
      <c r="G7307" s="2">
        <f>INPUTS!$B$11*A7307/10000</f>
        <v/>
      </c>
      <c r="H7307" s="2">
        <f>MAX(0, (INPUTS!$B$14+INPUTS!$B$16*INPUTS!$B$15) + (1-INPUTS!$B$18)*INPUTS!$B$19*G7307 - INPUTS!$B$17 - INPUTS!$B$20*MAX(0, -F7307))</f>
        <v/>
      </c>
      <c r="I7307" s="2">
        <f>IF(INPUTS!$B$13=0, H7307&lt;=0, H7307&lt;INPUTS!$B$13)</f>
        <v/>
      </c>
      <c r="J7307" s="2">
        <f>INPUTS!$B$21 + INPUTS!$B$24*F7307 + INPUTS!$B$25*G7307</f>
        <v/>
      </c>
      <c r="K7307" s="2">
        <f>J7307&lt;INPUTS!$B$23</f>
        <v/>
      </c>
      <c r="L7307" s="2">
        <f>J7307&lt;INPUTS!$B$22</f>
        <v/>
      </c>
      <c r="M7307" s="2">
        <f>INPUTS!$B$26 + INPUTS!$B$29*F7307</f>
        <v/>
      </c>
      <c r="N7307" s="2">
        <f>M7307&lt;INPUTS!$B$28</f>
        <v/>
      </c>
      <c r="O7307" s="2">
        <f>M7307&lt;INPUTS!$B$27</f>
        <v/>
      </c>
      <c r="P7307" s="2">
        <f>INPUTS!$B$30 + (1-INPUTS!$B$18)*INPUTS!$B$19*G7307</f>
        <v/>
      </c>
      <c r="Q7307" s="2">
        <f>INPUTS!$B$31 + INPUTS!$B$32*P7307</f>
        <v/>
      </c>
      <c r="R7307" s="2">
        <f>IF(INPUTS!$B$13=0, Q7307&lt;=0, Q7307&lt;INPUTS!$B$13)</f>
        <v/>
      </c>
      <c r="S7307" s="2">
        <f>OR(I7307,K7307,N7307,R7307)</f>
        <v/>
      </c>
      <c r="T7307" s="2">
        <f>OR(I7307,L7307,O7307,R7307)</f>
        <v/>
      </c>
    </row>
    <row r="7308">
      <c r="A7308" s="2" t="n">
        <v>125</v>
      </c>
      <c r="B7308" s="2" t="n">
        <v>-200</v>
      </c>
      <c r="C7308" s="2" t="n">
        <v>125</v>
      </c>
      <c r="D7308" s="2">
        <f>(A7308+B7308)/2 + C7308/2</f>
        <v/>
      </c>
      <c r="E7308" s="2">
        <f>SQRT(A7308^2+B7308^2+C7308^2)</f>
        <v/>
      </c>
      <c r="F7308" s="2">
        <f>INPUTS!$B$8*A7308+INPUTS!$B$9*D7308+INPUTS!$B$10*B7308</f>
        <v/>
      </c>
      <c r="G7308" s="2">
        <f>INPUTS!$B$11*A7308/10000</f>
        <v/>
      </c>
      <c r="H7308" s="2">
        <f>MAX(0, (INPUTS!$B$14+INPUTS!$B$16*INPUTS!$B$15) + (1-INPUTS!$B$18)*INPUTS!$B$19*G7308 - INPUTS!$B$17 - INPUTS!$B$20*MAX(0, -F7308))</f>
        <v/>
      </c>
      <c r="I7308" s="2">
        <f>IF(INPUTS!$B$13=0, H7308&lt;=0, H7308&lt;INPUTS!$B$13)</f>
        <v/>
      </c>
      <c r="J7308" s="2">
        <f>INPUTS!$B$21 + INPUTS!$B$24*F7308 + INPUTS!$B$25*G7308</f>
        <v/>
      </c>
      <c r="K7308" s="2">
        <f>J7308&lt;INPUTS!$B$23</f>
        <v/>
      </c>
      <c r="L7308" s="2">
        <f>J7308&lt;INPUTS!$B$22</f>
        <v/>
      </c>
      <c r="M7308" s="2">
        <f>INPUTS!$B$26 + INPUTS!$B$29*F7308</f>
        <v/>
      </c>
      <c r="N7308" s="2">
        <f>M7308&lt;INPUTS!$B$28</f>
        <v/>
      </c>
      <c r="O7308" s="2">
        <f>M7308&lt;INPUTS!$B$27</f>
        <v/>
      </c>
      <c r="P7308" s="2">
        <f>INPUTS!$B$30 + (1-INPUTS!$B$18)*INPUTS!$B$19*G7308</f>
        <v/>
      </c>
      <c r="Q7308" s="2">
        <f>INPUTS!$B$31 + INPUTS!$B$32*P7308</f>
        <v/>
      </c>
      <c r="R7308" s="2">
        <f>IF(INPUTS!$B$13=0, Q7308&lt;=0, Q7308&lt;INPUTS!$B$13)</f>
        <v/>
      </c>
      <c r="S7308" s="2">
        <f>OR(I7308,K7308,N7308,R7308)</f>
        <v/>
      </c>
      <c r="T7308" s="2">
        <f>OR(I7308,L7308,O7308,R7308)</f>
        <v/>
      </c>
    </row>
    <row r="7309">
      <c r="A7309" s="2" t="n">
        <v>125</v>
      </c>
      <c r="B7309" s="2" t="n">
        <v>-200</v>
      </c>
      <c r="C7309" s="2" t="n">
        <v>150</v>
      </c>
      <c r="D7309" s="2">
        <f>(A7309+B7309)/2 + C7309/2</f>
        <v/>
      </c>
      <c r="E7309" s="2">
        <f>SQRT(A7309^2+B7309^2+C7309^2)</f>
        <v/>
      </c>
      <c r="F7309" s="2">
        <f>INPUTS!$B$8*A7309+INPUTS!$B$9*D7309+INPUTS!$B$10*B7309</f>
        <v/>
      </c>
      <c r="G7309" s="2">
        <f>INPUTS!$B$11*A7309/10000</f>
        <v/>
      </c>
      <c r="H7309" s="2">
        <f>MAX(0, (INPUTS!$B$14+INPUTS!$B$16*INPUTS!$B$15) + (1-INPUTS!$B$18)*INPUTS!$B$19*G7309 - INPUTS!$B$17 - INPUTS!$B$20*MAX(0, -F7309))</f>
        <v/>
      </c>
      <c r="I7309" s="2">
        <f>IF(INPUTS!$B$13=0, H7309&lt;=0, H7309&lt;INPUTS!$B$13)</f>
        <v/>
      </c>
      <c r="J7309" s="2">
        <f>INPUTS!$B$21 + INPUTS!$B$24*F7309 + INPUTS!$B$25*G7309</f>
        <v/>
      </c>
      <c r="K7309" s="2">
        <f>J7309&lt;INPUTS!$B$23</f>
        <v/>
      </c>
      <c r="L7309" s="2">
        <f>J7309&lt;INPUTS!$B$22</f>
        <v/>
      </c>
      <c r="M7309" s="2">
        <f>INPUTS!$B$26 + INPUTS!$B$29*F7309</f>
        <v/>
      </c>
      <c r="N7309" s="2">
        <f>M7309&lt;INPUTS!$B$28</f>
        <v/>
      </c>
      <c r="O7309" s="2">
        <f>M7309&lt;INPUTS!$B$27</f>
        <v/>
      </c>
      <c r="P7309" s="2">
        <f>INPUTS!$B$30 + (1-INPUTS!$B$18)*INPUTS!$B$19*G7309</f>
        <v/>
      </c>
      <c r="Q7309" s="2">
        <f>INPUTS!$B$31 + INPUTS!$B$32*P7309</f>
        <v/>
      </c>
      <c r="R7309" s="2">
        <f>IF(INPUTS!$B$13=0, Q7309&lt;=0, Q7309&lt;INPUTS!$B$13)</f>
        <v/>
      </c>
      <c r="S7309" s="2">
        <f>OR(I7309,K7309,N7309,R7309)</f>
        <v/>
      </c>
      <c r="T7309" s="2">
        <f>OR(I7309,L7309,O7309,R7309)</f>
        <v/>
      </c>
    </row>
    <row r="7310">
      <c r="A7310" s="2" t="n">
        <v>125</v>
      </c>
      <c r="B7310" s="2" t="n">
        <v>-200</v>
      </c>
      <c r="C7310" s="2" t="n">
        <v>175</v>
      </c>
      <c r="D7310" s="2">
        <f>(A7310+B7310)/2 + C7310/2</f>
        <v/>
      </c>
      <c r="E7310" s="2">
        <f>SQRT(A7310^2+B7310^2+C7310^2)</f>
        <v/>
      </c>
      <c r="F7310" s="2">
        <f>INPUTS!$B$8*A7310+INPUTS!$B$9*D7310+INPUTS!$B$10*B7310</f>
        <v/>
      </c>
      <c r="G7310" s="2">
        <f>INPUTS!$B$11*A7310/10000</f>
        <v/>
      </c>
      <c r="H7310" s="2">
        <f>MAX(0, (INPUTS!$B$14+INPUTS!$B$16*INPUTS!$B$15) + (1-INPUTS!$B$18)*INPUTS!$B$19*G7310 - INPUTS!$B$17 - INPUTS!$B$20*MAX(0, -F7310))</f>
        <v/>
      </c>
      <c r="I7310" s="2">
        <f>IF(INPUTS!$B$13=0, H7310&lt;=0, H7310&lt;INPUTS!$B$13)</f>
        <v/>
      </c>
      <c r="J7310" s="2">
        <f>INPUTS!$B$21 + INPUTS!$B$24*F7310 + INPUTS!$B$25*G7310</f>
        <v/>
      </c>
      <c r="K7310" s="2">
        <f>J7310&lt;INPUTS!$B$23</f>
        <v/>
      </c>
      <c r="L7310" s="2">
        <f>J7310&lt;INPUTS!$B$22</f>
        <v/>
      </c>
      <c r="M7310" s="2">
        <f>INPUTS!$B$26 + INPUTS!$B$29*F7310</f>
        <v/>
      </c>
      <c r="N7310" s="2">
        <f>M7310&lt;INPUTS!$B$28</f>
        <v/>
      </c>
      <c r="O7310" s="2">
        <f>M7310&lt;INPUTS!$B$27</f>
        <v/>
      </c>
      <c r="P7310" s="2">
        <f>INPUTS!$B$30 + (1-INPUTS!$B$18)*INPUTS!$B$19*G7310</f>
        <v/>
      </c>
      <c r="Q7310" s="2">
        <f>INPUTS!$B$31 + INPUTS!$B$32*P7310</f>
        <v/>
      </c>
      <c r="R7310" s="2">
        <f>IF(INPUTS!$B$13=0, Q7310&lt;=0, Q7310&lt;INPUTS!$B$13)</f>
        <v/>
      </c>
      <c r="S7310" s="2">
        <f>OR(I7310,K7310,N7310,R7310)</f>
        <v/>
      </c>
      <c r="T7310" s="2">
        <f>OR(I7310,L7310,O7310,R7310)</f>
        <v/>
      </c>
    </row>
    <row r="7311">
      <c r="A7311" s="2" t="n">
        <v>125</v>
      </c>
      <c r="B7311" s="2" t="n">
        <v>-200</v>
      </c>
      <c r="C7311" s="2" t="n">
        <v>200</v>
      </c>
      <c r="D7311" s="2">
        <f>(A7311+B7311)/2 + C7311/2</f>
        <v/>
      </c>
      <c r="E7311" s="2">
        <f>SQRT(A7311^2+B7311^2+C7311^2)</f>
        <v/>
      </c>
      <c r="F7311" s="2">
        <f>INPUTS!$B$8*A7311+INPUTS!$B$9*D7311+INPUTS!$B$10*B7311</f>
        <v/>
      </c>
      <c r="G7311" s="2">
        <f>INPUTS!$B$11*A7311/10000</f>
        <v/>
      </c>
      <c r="H7311" s="2">
        <f>MAX(0, (INPUTS!$B$14+INPUTS!$B$16*INPUTS!$B$15) + (1-INPUTS!$B$18)*INPUTS!$B$19*G7311 - INPUTS!$B$17 - INPUTS!$B$20*MAX(0, -F7311))</f>
        <v/>
      </c>
      <c r="I7311" s="2">
        <f>IF(INPUTS!$B$13=0, H7311&lt;=0, H7311&lt;INPUTS!$B$13)</f>
        <v/>
      </c>
      <c r="J7311" s="2">
        <f>INPUTS!$B$21 + INPUTS!$B$24*F7311 + INPUTS!$B$25*G7311</f>
        <v/>
      </c>
      <c r="K7311" s="2">
        <f>J7311&lt;INPUTS!$B$23</f>
        <v/>
      </c>
      <c r="L7311" s="2">
        <f>J7311&lt;INPUTS!$B$22</f>
        <v/>
      </c>
      <c r="M7311" s="2">
        <f>INPUTS!$B$26 + INPUTS!$B$29*F7311</f>
        <v/>
      </c>
      <c r="N7311" s="2">
        <f>M7311&lt;INPUTS!$B$28</f>
        <v/>
      </c>
      <c r="O7311" s="2">
        <f>M7311&lt;INPUTS!$B$27</f>
        <v/>
      </c>
      <c r="P7311" s="2">
        <f>INPUTS!$B$30 + (1-INPUTS!$B$18)*INPUTS!$B$19*G7311</f>
        <v/>
      </c>
      <c r="Q7311" s="2">
        <f>INPUTS!$B$31 + INPUTS!$B$32*P7311</f>
        <v/>
      </c>
      <c r="R7311" s="2">
        <f>IF(INPUTS!$B$13=0, Q7311&lt;=0, Q7311&lt;INPUTS!$B$13)</f>
        <v/>
      </c>
      <c r="S7311" s="2">
        <f>OR(I7311,K7311,N7311,R7311)</f>
        <v/>
      </c>
      <c r="T7311" s="2">
        <f>OR(I7311,L7311,O7311,R7311)</f>
        <v/>
      </c>
    </row>
    <row r="7312">
      <c r="A7312" s="2" t="n">
        <v>125</v>
      </c>
      <c r="B7312" s="2" t="n">
        <v>-175</v>
      </c>
      <c r="C7312" s="2" t="n">
        <v>-200</v>
      </c>
      <c r="D7312" s="2">
        <f>(A7312+B7312)/2 + C7312/2</f>
        <v/>
      </c>
      <c r="E7312" s="2">
        <f>SQRT(A7312^2+B7312^2+C7312^2)</f>
        <v/>
      </c>
      <c r="F7312" s="2">
        <f>INPUTS!$B$8*A7312+INPUTS!$B$9*D7312+INPUTS!$B$10*B7312</f>
        <v/>
      </c>
      <c r="G7312" s="2">
        <f>INPUTS!$B$11*A7312/10000</f>
        <v/>
      </c>
      <c r="H7312" s="2">
        <f>MAX(0, (INPUTS!$B$14+INPUTS!$B$16*INPUTS!$B$15) + (1-INPUTS!$B$18)*INPUTS!$B$19*G7312 - INPUTS!$B$17 - INPUTS!$B$20*MAX(0, -F7312))</f>
        <v/>
      </c>
      <c r="I7312" s="2">
        <f>IF(INPUTS!$B$13=0, H7312&lt;=0, H7312&lt;INPUTS!$B$13)</f>
        <v/>
      </c>
      <c r="J7312" s="2">
        <f>INPUTS!$B$21 + INPUTS!$B$24*F7312 + INPUTS!$B$25*G7312</f>
        <v/>
      </c>
      <c r="K7312" s="2">
        <f>J7312&lt;INPUTS!$B$23</f>
        <v/>
      </c>
      <c r="L7312" s="2">
        <f>J7312&lt;INPUTS!$B$22</f>
        <v/>
      </c>
      <c r="M7312" s="2">
        <f>INPUTS!$B$26 + INPUTS!$B$29*F7312</f>
        <v/>
      </c>
      <c r="N7312" s="2">
        <f>M7312&lt;INPUTS!$B$28</f>
        <v/>
      </c>
      <c r="O7312" s="2">
        <f>M7312&lt;INPUTS!$B$27</f>
        <v/>
      </c>
      <c r="P7312" s="2">
        <f>INPUTS!$B$30 + (1-INPUTS!$B$18)*INPUTS!$B$19*G7312</f>
        <v/>
      </c>
      <c r="Q7312" s="2">
        <f>INPUTS!$B$31 + INPUTS!$B$32*P7312</f>
        <v/>
      </c>
      <c r="R7312" s="2">
        <f>IF(INPUTS!$B$13=0, Q7312&lt;=0, Q7312&lt;INPUTS!$B$13)</f>
        <v/>
      </c>
      <c r="S7312" s="2">
        <f>OR(I7312,K7312,N7312,R7312)</f>
        <v/>
      </c>
      <c r="T7312" s="2">
        <f>OR(I7312,L7312,O7312,R7312)</f>
        <v/>
      </c>
    </row>
    <row r="7313">
      <c r="A7313" s="2" t="n">
        <v>125</v>
      </c>
      <c r="B7313" s="2" t="n">
        <v>-175</v>
      </c>
      <c r="C7313" s="2" t="n">
        <v>-175</v>
      </c>
      <c r="D7313" s="2">
        <f>(A7313+B7313)/2 + C7313/2</f>
        <v/>
      </c>
      <c r="E7313" s="2">
        <f>SQRT(A7313^2+B7313^2+C7313^2)</f>
        <v/>
      </c>
      <c r="F7313" s="2">
        <f>INPUTS!$B$8*A7313+INPUTS!$B$9*D7313+INPUTS!$B$10*B7313</f>
        <v/>
      </c>
      <c r="G7313" s="2">
        <f>INPUTS!$B$11*A7313/10000</f>
        <v/>
      </c>
      <c r="H7313" s="2">
        <f>MAX(0, (INPUTS!$B$14+INPUTS!$B$16*INPUTS!$B$15) + (1-INPUTS!$B$18)*INPUTS!$B$19*G7313 - INPUTS!$B$17 - INPUTS!$B$20*MAX(0, -F7313))</f>
        <v/>
      </c>
      <c r="I7313" s="2">
        <f>IF(INPUTS!$B$13=0, H7313&lt;=0, H7313&lt;INPUTS!$B$13)</f>
        <v/>
      </c>
      <c r="J7313" s="2">
        <f>INPUTS!$B$21 + INPUTS!$B$24*F7313 + INPUTS!$B$25*G7313</f>
        <v/>
      </c>
      <c r="K7313" s="2">
        <f>J7313&lt;INPUTS!$B$23</f>
        <v/>
      </c>
      <c r="L7313" s="2">
        <f>J7313&lt;INPUTS!$B$22</f>
        <v/>
      </c>
      <c r="M7313" s="2">
        <f>INPUTS!$B$26 + INPUTS!$B$29*F7313</f>
        <v/>
      </c>
      <c r="N7313" s="2">
        <f>M7313&lt;INPUTS!$B$28</f>
        <v/>
      </c>
      <c r="O7313" s="2">
        <f>M7313&lt;INPUTS!$B$27</f>
        <v/>
      </c>
      <c r="P7313" s="2">
        <f>INPUTS!$B$30 + (1-INPUTS!$B$18)*INPUTS!$B$19*G7313</f>
        <v/>
      </c>
      <c r="Q7313" s="2">
        <f>INPUTS!$B$31 + INPUTS!$B$32*P7313</f>
        <v/>
      </c>
      <c r="R7313" s="2">
        <f>IF(INPUTS!$B$13=0, Q7313&lt;=0, Q7313&lt;INPUTS!$B$13)</f>
        <v/>
      </c>
      <c r="S7313" s="2">
        <f>OR(I7313,K7313,N7313,R7313)</f>
        <v/>
      </c>
      <c r="T7313" s="2">
        <f>OR(I7313,L7313,O7313,R7313)</f>
        <v/>
      </c>
    </row>
    <row r="7314">
      <c r="A7314" s="2" t="n">
        <v>125</v>
      </c>
      <c r="B7314" s="2" t="n">
        <v>-175</v>
      </c>
      <c r="C7314" s="2" t="n">
        <v>-150</v>
      </c>
      <c r="D7314" s="2">
        <f>(A7314+B7314)/2 + C7314/2</f>
        <v/>
      </c>
      <c r="E7314" s="2">
        <f>SQRT(A7314^2+B7314^2+C7314^2)</f>
        <v/>
      </c>
      <c r="F7314" s="2">
        <f>INPUTS!$B$8*A7314+INPUTS!$B$9*D7314+INPUTS!$B$10*B7314</f>
        <v/>
      </c>
      <c r="G7314" s="2">
        <f>INPUTS!$B$11*A7314/10000</f>
        <v/>
      </c>
      <c r="H7314" s="2">
        <f>MAX(0, (INPUTS!$B$14+INPUTS!$B$16*INPUTS!$B$15) + (1-INPUTS!$B$18)*INPUTS!$B$19*G7314 - INPUTS!$B$17 - INPUTS!$B$20*MAX(0, -F7314))</f>
        <v/>
      </c>
      <c r="I7314" s="2">
        <f>IF(INPUTS!$B$13=0, H7314&lt;=0, H7314&lt;INPUTS!$B$13)</f>
        <v/>
      </c>
      <c r="J7314" s="2">
        <f>INPUTS!$B$21 + INPUTS!$B$24*F7314 + INPUTS!$B$25*G7314</f>
        <v/>
      </c>
      <c r="K7314" s="2">
        <f>J7314&lt;INPUTS!$B$23</f>
        <v/>
      </c>
      <c r="L7314" s="2">
        <f>J7314&lt;INPUTS!$B$22</f>
        <v/>
      </c>
      <c r="M7314" s="2">
        <f>INPUTS!$B$26 + INPUTS!$B$29*F7314</f>
        <v/>
      </c>
      <c r="N7314" s="2">
        <f>M7314&lt;INPUTS!$B$28</f>
        <v/>
      </c>
      <c r="O7314" s="2">
        <f>M7314&lt;INPUTS!$B$27</f>
        <v/>
      </c>
      <c r="P7314" s="2">
        <f>INPUTS!$B$30 + (1-INPUTS!$B$18)*INPUTS!$B$19*G7314</f>
        <v/>
      </c>
      <c r="Q7314" s="2">
        <f>INPUTS!$B$31 + INPUTS!$B$32*P7314</f>
        <v/>
      </c>
      <c r="R7314" s="2">
        <f>IF(INPUTS!$B$13=0, Q7314&lt;=0, Q7314&lt;INPUTS!$B$13)</f>
        <v/>
      </c>
      <c r="S7314" s="2">
        <f>OR(I7314,K7314,N7314,R7314)</f>
        <v/>
      </c>
      <c r="T7314" s="2">
        <f>OR(I7314,L7314,O7314,R7314)</f>
        <v/>
      </c>
    </row>
    <row r="7315">
      <c r="A7315" s="2" t="n">
        <v>125</v>
      </c>
      <c r="B7315" s="2" t="n">
        <v>-175</v>
      </c>
      <c r="C7315" s="2" t="n">
        <v>-125</v>
      </c>
      <c r="D7315" s="2">
        <f>(A7315+B7315)/2 + C7315/2</f>
        <v/>
      </c>
      <c r="E7315" s="2">
        <f>SQRT(A7315^2+B7315^2+C7315^2)</f>
        <v/>
      </c>
      <c r="F7315" s="2">
        <f>INPUTS!$B$8*A7315+INPUTS!$B$9*D7315+INPUTS!$B$10*B7315</f>
        <v/>
      </c>
      <c r="G7315" s="2">
        <f>INPUTS!$B$11*A7315/10000</f>
        <v/>
      </c>
      <c r="H7315" s="2">
        <f>MAX(0, (INPUTS!$B$14+INPUTS!$B$16*INPUTS!$B$15) + (1-INPUTS!$B$18)*INPUTS!$B$19*G7315 - INPUTS!$B$17 - INPUTS!$B$20*MAX(0, -F7315))</f>
        <v/>
      </c>
      <c r="I7315" s="2">
        <f>IF(INPUTS!$B$13=0, H7315&lt;=0, H7315&lt;INPUTS!$B$13)</f>
        <v/>
      </c>
      <c r="J7315" s="2">
        <f>INPUTS!$B$21 + INPUTS!$B$24*F7315 + INPUTS!$B$25*G7315</f>
        <v/>
      </c>
      <c r="K7315" s="2">
        <f>J7315&lt;INPUTS!$B$23</f>
        <v/>
      </c>
      <c r="L7315" s="2">
        <f>J7315&lt;INPUTS!$B$22</f>
        <v/>
      </c>
      <c r="M7315" s="2">
        <f>INPUTS!$B$26 + INPUTS!$B$29*F7315</f>
        <v/>
      </c>
      <c r="N7315" s="2">
        <f>M7315&lt;INPUTS!$B$28</f>
        <v/>
      </c>
      <c r="O7315" s="2">
        <f>M7315&lt;INPUTS!$B$27</f>
        <v/>
      </c>
      <c r="P7315" s="2">
        <f>INPUTS!$B$30 + (1-INPUTS!$B$18)*INPUTS!$B$19*G7315</f>
        <v/>
      </c>
      <c r="Q7315" s="2">
        <f>INPUTS!$B$31 + INPUTS!$B$32*P7315</f>
        <v/>
      </c>
      <c r="R7315" s="2">
        <f>IF(INPUTS!$B$13=0, Q7315&lt;=0, Q7315&lt;INPUTS!$B$13)</f>
        <v/>
      </c>
      <c r="S7315" s="2">
        <f>OR(I7315,K7315,N7315,R7315)</f>
        <v/>
      </c>
      <c r="T7315" s="2">
        <f>OR(I7315,L7315,O7315,R7315)</f>
        <v/>
      </c>
    </row>
    <row r="7316">
      <c r="A7316" s="2" t="n">
        <v>125</v>
      </c>
      <c r="B7316" s="2" t="n">
        <v>-175</v>
      </c>
      <c r="C7316" s="2" t="n">
        <v>-100</v>
      </c>
      <c r="D7316" s="2">
        <f>(A7316+B7316)/2 + C7316/2</f>
        <v/>
      </c>
      <c r="E7316" s="2">
        <f>SQRT(A7316^2+B7316^2+C7316^2)</f>
        <v/>
      </c>
      <c r="F7316" s="2">
        <f>INPUTS!$B$8*A7316+INPUTS!$B$9*D7316+INPUTS!$B$10*B7316</f>
        <v/>
      </c>
      <c r="G7316" s="2">
        <f>INPUTS!$B$11*A7316/10000</f>
        <v/>
      </c>
      <c r="H7316" s="2">
        <f>MAX(0, (INPUTS!$B$14+INPUTS!$B$16*INPUTS!$B$15) + (1-INPUTS!$B$18)*INPUTS!$B$19*G7316 - INPUTS!$B$17 - INPUTS!$B$20*MAX(0, -F7316))</f>
        <v/>
      </c>
      <c r="I7316" s="2">
        <f>IF(INPUTS!$B$13=0, H7316&lt;=0, H7316&lt;INPUTS!$B$13)</f>
        <v/>
      </c>
      <c r="J7316" s="2">
        <f>INPUTS!$B$21 + INPUTS!$B$24*F7316 + INPUTS!$B$25*G7316</f>
        <v/>
      </c>
      <c r="K7316" s="2">
        <f>J7316&lt;INPUTS!$B$23</f>
        <v/>
      </c>
      <c r="L7316" s="2">
        <f>J7316&lt;INPUTS!$B$22</f>
        <v/>
      </c>
      <c r="M7316" s="2">
        <f>INPUTS!$B$26 + INPUTS!$B$29*F7316</f>
        <v/>
      </c>
      <c r="N7316" s="2">
        <f>M7316&lt;INPUTS!$B$28</f>
        <v/>
      </c>
      <c r="O7316" s="2">
        <f>M7316&lt;INPUTS!$B$27</f>
        <v/>
      </c>
      <c r="P7316" s="2">
        <f>INPUTS!$B$30 + (1-INPUTS!$B$18)*INPUTS!$B$19*G7316</f>
        <v/>
      </c>
      <c r="Q7316" s="2">
        <f>INPUTS!$B$31 + INPUTS!$B$32*P7316</f>
        <v/>
      </c>
      <c r="R7316" s="2">
        <f>IF(INPUTS!$B$13=0, Q7316&lt;=0, Q7316&lt;INPUTS!$B$13)</f>
        <v/>
      </c>
      <c r="S7316" s="2">
        <f>OR(I7316,K7316,N7316,R7316)</f>
        <v/>
      </c>
      <c r="T7316" s="2">
        <f>OR(I7316,L7316,O7316,R7316)</f>
        <v/>
      </c>
    </row>
    <row r="7317">
      <c r="A7317" s="2" t="n">
        <v>125</v>
      </c>
      <c r="B7317" s="2" t="n">
        <v>-175</v>
      </c>
      <c r="C7317" s="2" t="n">
        <v>-75</v>
      </c>
      <c r="D7317" s="2">
        <f>(A7317+B7317)/2 + C7317/2</f>
        <v/>
      </c>
      <c r="E7317" s="2">
        <f>SQRT(A7317^2+B7317^2+C7317^2)</f>
        <v/>
      </c>
      <c r="F7317" s="2">
        <f>INPUTS!$B$8*A7317+INPUTS!$B$9*D7317+INPUTS!$B$10*B7317</f>
        <v/>
      </c>
      <c r="G7317" s="2">
        <f>INPUTS!$B$11*A7317/10000</f>
        <v/>
      </c>
      <c r="H7317" s="2">
        <f>MAX(0, (INPUTS!$B$14+INPUTS!$B$16*INPUTS!$B$15) + (1-INPUTS!$B$18)*INPUTS!$B$19*G7317 - INPUTS!$B$17 - INPUTS!$B$20*MAX(0, -F7317))</f>
        <v/>
      </c>
      <c r="I7317" s="2">
        <f>IF(INPUTS!$B$13=0, H7317&lt;=0, H7317&lt;INPUTS!$B$13)</f>
        <v/>
      </c>
      <c r="J7317" s="2">
        <f>INPUTS!$B$21 + INPUTS!$B$24*F7317 + INPUTS!$B$25*G7317</f>
        <v/>
      </c>
      <c r="K7317" s="2">
        <f>J7317&lt;INPUTS!$B$23</f>
        <v/>
      </c>
      <c r="L7317" s="2">
        <f>J7317&lt;INPUTS!$B$22</f>
        <v/>
      </c>
      <c r="M7317" s="2">
        <f>INPUTS!$B$26 + INPUTS!$B$29*F7317</f>
        <v/>
      </c>
      <c r="N7317" s="2">
        <f>M7317&lt;INPUTS!$B$28</f>
        <v/>
      </c>
      <c r="O7317" s="2">
        <f>M7317&lt;INPUTS!$B$27</f>
        <v/>
      </c>
      <c r="P7317" s="2">
        <f>INPUTS!$B$30 + (1-INPUTS!$B$18)*INPUTS!$B$19*G7317</f>
        <v/>
      </c>
      <c r="Q7317" s="2">
        <f>INPUTS!$B$31 + INPUTS!$B$32*P7317</f>
        <v/>
      </c>
      <c r="R7317" s="2">
        <f>IF(INPUTS!$B$13=0, Q7317&lt;=0, Q7317&lt;INPUTS!$B$13)</f>
        <v/>
      </c>
      <c r="S7317" s="2">
        <f>OR(I7317,K7317,N7317,R7317)</f>
        <v/>
      </c>
      <c r="T7317" s="2">
        <f>OR(I7317,L7317,O7317,R7317)</f>
        <v/>
      </c>
    </row>
    <row r="7318">
      <c r="A7318" s="2" t="n">
        <v>125</v>
      </c>
      <c r="B7318" s="2" t="n">
        <v>-175</v>
      </c>
      <c r="C7318" s="2" t="n">
        <v>-50</v>
      </c>
      <c r="D7318" s="2">
        <f>(A7318+B7318)/2 + C7318/2</f>
        <v/>
      </c>
      <c r="E7318" s="2">
        <f>SQRT(A7318^2+B7318^2+C7318^2)</f>
        <v/>
      </c>
      <c r="F7318" s="2">
        <f>INPUTS!$B$8*A7318+INPUTS!$B$9*D7318+INPUTS!$B$10*B7318</f>
        <v/>
      </c>
      <c r="G7318" s="2">
        <f>INPUTS!$B$11*A7318/10000</f>
        <v/>
      </c>
      <c r="H7318" s="2">
        <f>MAX(0, (INPUTS!$B$14+INPUTS!$B$16*INPUTS!$B$15) + (1-INPUTS!$B$18)*INPUTS!$B$19*G7318 - INPUTS!$B$17 - INPUTS!$B$20*MAX(0, -F7318))</f>
        <v/>
      </c>
      <c r="I7318" s="2">
        <f>IF(INPUTS!$B$13=0, H7318&lt;=0, H7318&lt;INPUTS!$B$13)</f>
        <v/>
      </c>
      <c r="J7318" s="2">
        <f>INPUTS!$B$21 + INPUTS!$B$24*F7318 + INPUTS!$B$25*G7318</f>
        <v/>
      </c>
      <c r="K7318" s="2">
        <f>J7318&lt;INPUTS!$B$23</f>
        <v/>
      </c>
      <c r="L7318" s="2">
        <f>J7318&lt;INPUTS!$B$22</f>
        <v/>
      </c>
      <c r="M7318" s="2">
        <f>INPUTS!$B$26 + INPUTS!$B$29*F7318</f>
        <v/>
      </c>
      <c r="N7318" s="2">
        <f>M7318&lt;INPUTS!$B$28</f>
        <v/>
      </c>
      <c r="O7318" s="2">
        <f>M7318&lt;INPUTS!$B$27</f>
        <v/>
      </c>
      <c r="P7318" s="2">
        <f>INPUTS!$B$30 + (1-INPUTS!$B$18)*INPUTS!$B$19*G7318</f>
        <v/>
      </c>
      <c r="Q7318" s="2">
        <f>INPUTS!$B$31 + INPUTS!$B$32*P7318</f>
        <v/>
      </c>
      <c r="R7318" s="2">
        <f>IF(INPUTS!$B$13=0, Q7318&lt;=0, Q7318&lt;INPUTS!$B$13)</f>
        <v/>
      </c>
      <c r="S7318" s="2">
        <f>OR(I7318,K7318,N7318,R7318)</f>
        <v/>
      </c>
      <c r="T7318" s="2">
        <f>OR(I7318,L7318,O7318,R7318)</f>
        <v/>
      </c>
    </row>
    <row r="7319">
      <c r="A7319" s="2" t="n">
        <v>125</v>
      </c>
      <c r="B7319" s="2" t="n">
        <v>-175</v>
      </c>
      <c r="C7319" s="2" t="n">
        <v>-25</v>
      </c>
      <c r="D7319" s="2">
        <f>(A7319+B7319)/2 + C7319/2</f>
        <v/>
      </c>
      <c r="E7319" s="2">
        <f>SQRT(A7319^2+B7319^2+C7319^2)</f>
        <v/>
      </c>
      <c r="F7319" s="2">
        <f>INPUTS!$B$8*A7319+INPUTS!$B$9*D7319+INPUTS!$B$10*B7319</f>
        <v/>
      </c>
      <c r="G7319" s="2">
        <f>INPUTS!$B$11*A7319/10000</f>
        <v/>
      </c>
      <c r="H7319" s="2">
        <f>MAX(0, (INPUTS!$B$14+INPUTS!$B$16*INPUTS!$B$15) + (1-INPUTS!$B$18)*INPUTS!$B$19*G7319 - INPUTS!$B$17 - INPUTS!$B$20*MAX(0, -F7319))</f>
        <v/>
      </c>
      <c r="I7319" s="2">
        <f>IF(INPUTS!$B$13=0, H7319&lt;=0, H7319&lt;INPUTS!$B$13)</f>
        <v/>
      </c>
      <c r="J7319" s="2">
        <f>INPUTS!$B$21 + INPUTS!$B$24*F7319 + INPUTS!$B$25*G7319</f>
        <v/>
      </c>
      <c r="K7319" s="2">
        <f>J7319&lt;INPUTS!$B$23</f>
        <v/>
      </c>
      <c r="L7319" s="2">
        <f>J7319&lt;INPUTS!$B$22</f>
        <v/>
      </c>
      <c r="M7319" s="2">
        <f>INPUTS!$B$26 + INPUTS!$B$29*F7319</f>
        <v/>
      </c>
      <c r="N7319" s="2">
        <f>M7319&lt;INPUTS!$B$28</f>
        <v/>
      </c>
      <c r="O7319" s="2">
        <f>M7319&lt;INPUTS!$B$27</f>
        <v/>
      </c>
      <c r="P7319" s="2">
        <f>INPUTS!$B$30 + (1-INPUTS!$B$18)*INPUTS!$B$19*G7319</f>
        <v/>
      </c>
      <c r="Q7319" s="2">
        <f>INPUTS!$B$31 + INPUTS!$B$32*P7319</f>
        <v/>
      </c>
      <c r="R7319" s="2">
        <f>IF(INPUTS!$B$13=0, Q7319&lt;=0, Q7319&lt;INPUTS!$B$13)</f>
        <v/>
      </c>
      <c r="S7319" s="2">
        <f>OR(I7319,K7319,N7319,R7319)</f>
        <v/>
      </c>
      <c r="T7319" s="2">
        <f>OR(I7319,L7319,O7319,R7319)</f>
        <v/>
      </c>
    </row>
    <row r="7320">
      <c r="A7320" s="2" t="n">
        <v>125</v>
      </c>
      <c r="B7320" s="2" t="n">
        <v>-175</v>
      </c>
      <c r="C7320" s="2" t="n">
        <v>0</v>
      </c>
      <c r="D7320" s="2">
        <f>(A7320+B7320)/2 + C7320/2</f>
        <v/>
      </c>
      <c r="E7320" s="2">
        <f>SQRT(A7320^2+B7320^2+C7320^2)</f>
        <v/>
      </c>
      <c r="F7320" s="2">
        <f>INPUTS!$B$8*A7320+INPUTS!$B$9*D7320+INPUTS!$B$10*B7320</f>
        <v/>
      </c>
      <c r="G7320" s="2">
        <f>INPUTS!$B$11*A7320/10000</f>
        <v/>
      </c>
      <c r="H7320" s="2">
        <f>MAX(0, (INPUTS!$B$14+INPUTS!$B$16*INPUTS!$B$15) + (1-INPUTS!$B$18)*INPUTS!$B$19*G7320 - INPUTS!$B$17 - INPUTS!$B$20*MAX(0, -F7320))</f>
        <v/>
      </c>
      <c r="I7320" s="2">
        <f>IF(INPUTS!$B$13=0, H7320&lt;=0, H7320&lt;INPUTS!$B$13)</f>
        <v/>
      </c>
      <c r="J7320" s="2">
        <f>INPUTS!$B$21 + INPUTS!$B$24*F7320 + INPUTS!$B$25*G7320</f>
        <v/>
      </c>
      <c r="K7320" s="2">
        <f>J7320&lt;INPUTS!$B$23</f>
        <v/>
      </c>
      <c r="L7320" s="2">
        <f>J7320&lt;INPUTS!$B$22</f>
        <v/>
      </c>
      <c r="M7320" s="2">
        <f>INPUTS!$B$26 + INPUTS!$B$29*F7320</f>
        <v/>
      </c>
      <c r="N7320" s="2">
        <f>M7320&lt;INPUTS!$B$28</f>
        <v/>
      </c>
      <c r="O7320" s="2">
        <f>M7320&lt;INPUTS!$B$27</f>
        <v/>
      </c>
      <c r="P7320" s="2">
        <f>INPUTS!$B$30 + (1-INPUTS!$B$18)*INPUTS!$B$19*G7320</f>
        <v/>
      </c>
      <c r="Q7320" s="2">
        <f>INPUTS!$B$31 + INPUTS!$B$32*P7320</f>
        <v/>
      </c>
      <c r="R7320" s="2">
        <f>IF(INPUTS!$B$13=0, Q7320&lt;=0, Q7320&lt;INPUTS!$B$13)</f>
        <v/>
      </c>
      <c r="S7320" s="2">
        <f>OR(I7320,K7320,N7320,R7320)</f>
        <v/>
      </c>
      <c r="T7320" s="2">
        <f>OR(I7320,L7320,O7320,R7320)</f>
        <v/>
      </c>
    </row>
    <row r="7321">
      <c r="A7321" s="2" t="n">
        <v>125</v>
      </c>
      <c r="B7321" s="2" t="n">
        <v>-175</v>
      </c>
      <c r="C7321" s="2" t="n">
        <v>25</v>
      </c>
      <c r="D7321" s="2">
        <f>(A7321+B7321)/2 + C7321/2</f>
        <v/>
      </c>
      <c r="E7321" s="2">
        <f>SQRT(A7321^2+B7321^2+C7321^2)</f>
        <v/>
      </c>
      <c r="F7321" s="2">
        <f>INPUTS!$B$8*A7321+INPUTS!$B$9*D7321+INPUTS!$B$10*B7321</f>
        <v/>
      </c>
      <c r="G7321" s="2">
        <f>INPUTS!$B$11*A7321/10000</f>
        <v/>
      </c>
      <c r="H7321" s="2">
        <f>MAX(0, (INPUTS!$B$14+INPUTS!$B$16*INPUTS!$B$15) + (1-INPUTS!$B$18)*INPUTS!$B$19*G7321 - INPUTS!$B$17 - INPUTS!$B$20*MAX(0, -F7321))</f>
        <v/>
      </c>
      <c r="I7321" s="2">
        <f>IF(INPUTS!$B$13=0, H7321&lt;=0, H7321&lt;INPUTS!$B$13)</f>
        <v/>
      </c>
      <c r="J7321" s="2">
        <f>INPUTS!$B$21 + INPUTS!$B$24*F7321 + INPUTS!$B$25*G7321</f>
        <v/>
      </c>
      <c r="K7321" s="2">
        <f>J7321&lt;INPUTS!$B$23</f>
        <v/>
      </c>
      <c r="L7321" s="2">
        <f>J7321&lt;INPUTS!$B$22</f>
        <v/>
      </c>
      <c r="M7321" s="2">
        <f>INPUTS!$B$26 + INPUTS!$B$29*F7321</f>
        <v/>
      </c>
      <c r="N7321" s="2">
        <f>M7321&lt;INPUTS!$B$28</f>
        <v/>
      </c>
      <c r="O7321" s="2">
        <f>M7321&lt;INPUTS!$B$27</f>
        <v/>
      </c>
      <c r="P7321" s="2">
        <f>INPUTS!$B$30 + (1-INPUTS!$B$18)*INPUTS!$B$19*G7321</f>
        <v/>
      </c>
      <c r="Q7321" s="2">
        <f>INPUTS!$B$31 + INPUTS!$B$32*P7321</f>
        <v/>
      </c>
      <c r="R7321" s="2">
        <f>IF(INPUTS!$B$13=0, Q7321&lt;=0, Q7321&lt;INPUTS!$B$13)</f>
        <v/>
      </c>
      <c r="S7321" s="2">
        <f>OR(I7321,K7321,N7321,R7321)</f>
        <v/>
      </c>
      <c r="T7321" s="2">
        <f>OR(I7321,L7321,O7321,R7321)</f>
        <v/>
      </c>
    </row>
    <row r="7322">
      <c r="A7322" s="2" t="n">
        <v>125</v>
      </c>
      <c r="B7322" s="2" t="n">
        <v>-175</v>
      </c>
      <c r="C7322" s="2" t="n">
        <v>50</v>
      </c>
      <c r="D7322" s="2">
        <f>(A7322+B7322)/2 + C7322/2</f>
        <v/>
      </c>
      <c r="E7322" s="2">
        <f>SQRT(A7322^2+B7322^2+C7322^2)</f>
        <v/>
      </c>
      <c r="F7322" s="2">
        <f>INPUTS!$B$8*A7322+INPUTS!$B$9*D7322+INPUTS!$B$10*B7322</f>
        <v/>
      </c>
      <c r="G7322" s="2">
        <f>INPUTS!$B$11*A7322/10000</f>
        <v/>
      </c>
      <c r="H7322" s="2">
        <f>MAX(0, (INPUTS!$B$14+INPUTS!$B$16*INPUTS!$B$15) + (1-INPUTS!$B$18)*INPUTS!$B$19*G7322 - INPUTS!$B$17 - INPUTS!$B$20*MAX(0, -F7322))</f>
        <v/>
      </c>
      <c r="I7322" s="2">
        <f>IF(INPUTS!$B$13=0, H7322&lt;=0, H7322&lt;INPUTS!$B$13)</f>
        <v/>
      </c>
      <c r="J7322" s="2">
        <f>INPUTS!$B$21 + INPUTS!$B$24*F7322 + INPUTS!$B$25*G7322</f>
        <v/>
      </c>
      <c r="K7322" s="2">
        <f>J7322&lt;INPUTS!$B$23</f>
        <v/>
      </c>
      <c r="L7322" s="2">
        <f>J7322&lt;INPUTS!$B$22</f>
        <v/>
      </c>
      <c r="M7322" s="2">
        <f>INPUTS!$B$26 + INPUTS!$B$29*F7322</f>
        <v/>
      </c>
      <c r="N7322" s="2">
        <f>M7322&lt;INPUTS!$B$28</f>
        <v/>
      </c>
      <c r="O7322" s="2">
        <f>M7322&lt;INPUTS!$B$27</f>
        <v/>
      </c>
      <c r="P7322" s="2">
        <f>INPUTS!$B$30 + (1-INPUTS!$B$18)*INPUTS!$B$19*G7322</f>
        <v/>
      </c>
      <c r="Q7322" s="2">
        <f>INPUTS!$B$31 + INPUTS!$B$32*P7322</f>
        <v/>
      </c>
      <c r="R7322" s="2">
        <f>IF(INPUTS!$B$13=0, Q7322&lt;=0, Q7322&lt;INPUTS!$B$13)</f>
        <v/>
      </c>
      <c r="S7322" s="2">
        <f>OR(I7322,K7322,N7322,R7322)</f>
        <v/>
      </c>
      <c r="T7322" s="2">
        <f>OR(I7322,L7322,O7322,R7322)</f>
        <v/>
      </c>
    </row>
    <row r="7323">
      <c r="A7323" s="2" t="n">
        <v>125</v>
      </c>
      <c r="B7323" s="2" t="n">
        <v>-175</v>
      </c>
      <c r="C7323" s="2" t="n">
        <v>75</v>
      </c>
      <c r="D7323" s="2">
        <f>(A7323+B7323)/2 + C7323/2</f>
        <v/>
      </c>
      <c r="E7323" s="2">
        <f>SQRT(A7323^2+B7323^2+C7323^2)</f>
        <v/>
      </c>
      <c r="F7323" s="2">
        <f>INPUTS!$B$8*A7323+INPUTS!$B$9*D7323+INPUTS!$B$10*B7323</f>
        <v/>
      </c>
      <c r="G7323" s="2">
        <f>INPUTS!$B$11*A7323/10000</f>
        <v/>
      </c>
      <c r="H7323" s="2">
        <f>MAX(0, (INPUTS!$B$14+INPUTS!$B$16*INPUTS!$B$15) + (1-INPUTS!$B$18)*INPUTS!$B$19*G7323 - INPUTS!$B$17 - INPUTS!$B$20*MAX(0, -F7323))</f>
        <v/>
      </c>
      <c r="I7323" s="2">
        <f>IF(INPUTS!$B$13=0, H7323&lt;=0, H7323&lt;INPUTS!$B$13)</f>
        <v/>
      </c>
      <c r="J7323" s="2">
        <f>INPUTS!$B$21 + INPUTS!$B$24*F7323 + INPUTS!$B$25*G7323</f>
        <v/>
      </c>
      <c r="K7323" s="2">
        <f>J7323&lt;INPUTS!$B$23</f>
        <v/>
      </c>
      <c r="L7323" s="2">
        <f>J7323&lt;INPUTS!$B$22</f>
        <v/>
      </c>
      <c r="M7323" s="2">
        <f>INPUTS!$B$26 + INPUTS!$B$29*F7323</f>
        <v/>
      </c>
      <c r="N7323" s="2">
        <f>M7323&lt;INPUTS!$B$28</f>
        <v/>
      </c>
      <c r="O7323" s="2">
        <f>M7323&lt;INPUTS!$B$27</f>
        <v/>
      </c>
      <c r="P7323" s="2">
        <f>INPUTS!$B$30 + (1-INPUTS!$B$18)*INPUTS!$B$19*G7323</f>
        <v/>
      </c>
      <c r="Q7323" s="2">
        <f>INPUTS!$B$31 + INPUTS!$B$32*P7323</f>
        <v/>
      </c>
      <c r="R7323" s="2">
        <f>IF(INPUTS!$B$13=0, Q7323&lt;=0, Q7323&lt;INPUTS!$B$13)</f>
        <v/>
      </c>
      <c r="S7323" s="2">
        <f>OR(I7323,K7323,N7323,R7323)</f>
        <v/>
      </c>
      <c r="T7323" s="2">
        <f>OR(I7323,L7323,O7323,R7323)</f>
        <v/>
      </c>
    </row>
    <row r="7324">
      <c r="A7324" s="2" t="n">
        <v>125</v>
      </c>
      <c r="B7324" s="2" t="n">
        <v>-175</v>
      </c>
      <c r="C7324" s="2" t="n">
        <v>100</v>
      </c>
      <c r="D7324" s="2">
        <f>(A7324+B7324)/2 + C7324/2</f>
        <v/>
      </c>
      <c r="E7324" s="2">
        <f>SQRT(A7324^2+B7324^2+C7324^2)</f>
        <v/>
      </c>
      <c r="F7324" s="2">
        <f>INPUTS!$B$8*A7324+INPUTS!$B$9*D7324+INPUTS!$B$10*B7324</f>
        <v/>
      </c>
      <c r="G7324" s="2">
        <f>INPUTS!$B$11*A7324/10000</f>
        <v/>
      </c>
      <c r="H7324" s="2">
        <f>MAX(0, (INPUTS!$B$14+INPUTS!$B$16*INPUTS!$B$15) + (1-INPUTS!$B$18)*INPUTS!$B$19*G7324 - INPUTS!$B$17 - INPUTS!$B$20*MAX(0, -F7324))</f>
        <v/>
      </c>
      <c r="I7324" s="2">
        <f>IF(INPUTS!$B$13=0, H7324&lt;=0, H7324&lt;INPUTS!$B$13)</f>
        <v/>
      </c>
      <c r="J7324" s="2">
        <f>INPUTS!$B$21 + INPUTS!$B$24*F7324 + INPUTS!$B$25*G7324</f>
        <v/>
      </c>
      <c r="K7324" s="2">
        <f>J7324&lt;INPUTS!$B$23</f>
        <v/>
      </c>
      <c r="L7324" s="2">
        <f>J7324&lt;INPUTS!$B$22</f>
        <v/>
      </c>
      <c r="M7324" s="2">
        <f>INPUTS!$B$26 + INPUTS!$B$29*F7324</f>
        <v/>
      </c>
      <c r="N7324" s="2">
        <f>M7324&lt;INPUTS!$B$28</f>
        <v/>
      </c>
      <c r="O7324" s="2">
        <f>M7324&lt;INPUTS!$B$27</f>
        <v/>
      </c>
      <c r="P7324" s="2">
        <f>INPUTS!$B$30 + (1-INPUTS!$B$18)*INPUTS!$B$19*G7324</f>
        <v/>
      </c>
      <c r="Q7324" s="2">
        <f>INPUTS!$B$31 + INPUTS!$B$32*P7324</f>
        <v/>
      </c>
      <c r="R7324" s="2">
        <f>IF(INPUTS!$B$13=0, Q7324&lt;=0, Q7324&lt;INPUTS!$B$13)</f>
        <v/>
      </c>
      <c r="S7324" s="2">
        <f>OR(I7324,K7324,N7324,R7324)</f>
        <v/>
      </c>
      <c r="T7324" s="2">
        <f>OR(I7324,L7324,O7324,R7324)</f>
        <v/>
      </c>
    </row>
    <row r="7325">
      <c r="A7325" s="2" t="n">
        <v>125</v>
      </c>
      <c r="B7325" s="2" t="n">
        <v>-175</v>
      </c>
      <c r="C7325" s="2" t="n">
        <v>125</v>
      </c>
      <c r="D7325" s="2">
        <f>(A7325+B7325)/2 + C7325/2</f>
        <v/>
      </c>
      <c r="E7325" s="2">
        <f>SQRT(A7325^2+B7325^2+C7325^2)</f>
        <v/>
      </c>
      <c r="F7325" s="2">
        <f>INPUTS!$B$8*A7325+INPUTS!$B$9*D7325+INPUTS!$B$10*B7325</f>
        <v/>
      </c>
      <c r="G7325" s="2">
        <f>INPUTS!$B$11*A7325/10000</f>
        <v/>
      </c>
      <c r="H7325" s="2">
        <f>MAX(0, (INPUTS!$B$14+INPUTS!$B$16*INPUTS!$B$15) + (1-INPUTS!$B$18)*INPUTS!$B$19*G7325 - INPUTS!$B$17 - INPUTS!$B$20*MAX(0, -F7325))</f>
        <v/>
      </c>
      <c r="I7325" s="2">
        <f>IF(INPUTS!$B$13=0, H7325&lt;=0, H7325&lt;INPUTS!$B$13)</f>
        <v/>
      </c>
      <c r="J7325" s="2">
        <f>INPUTS!$B$21 + INPUTS!$B$24*F7325 + INPUTS!$B$25*G7325</f>
        <v/>
      </c>
      <c r="K7325" s="2">
        <f>J7325&lt;INPUTS!$B$23</f>
        <v/>
      </c>
      <c r="L7325" s="2">
        <f>J7325&lt;INPUTS!$B$22</f>
        <v/>
      </c>
      <c r="M7325" s="2">
        <f>INPUTS!$B$26 + INPUTS!$B$29*F7325</f>
        <v/>
      </c>
      <c r="N7325" s="2">
        <f>M7325&lt;INPUTS!$B$28</f>
        <v/>
      </c>
      <c r="O7325" s="2">
        <f>M7325&lt;INPUTS!$B$27</f>
        <v/>
      </c>
      <c r="P7325" s="2">
        <f>INPUTS!$B$30 + (1-INPUTS!$B$18)*INPUTS!$B$19*G7325</f>
        <v/>
      </c>
      <c r="Q7325" s="2">
        <f>INPUTS!$B$31 + INPUTS!$B$32*P7325</f>
        <v/>
      </c>
      <c r="R7325" s="2">
        <f>IF(INPUTS!$B$13=0, Q7325&lt;=0, Q7325&lt;INPUTS!$B$13)</f>
        <v/>
      </c>
      <c r="S7325" s="2">
        <f>OR(I7325,K7325,N7325,R7325)</f>
        <v/>
      </c>
      <c r="T7325" s="2">
        <f>OR(I7325,L7325,O7325,R7325)</f>
        <v/>
      </c>
    </row>
    <row r="7326">
      <c r="A7326" s="2" t="n">
        <v>125</v>
      </c>
      <c r="B7326" s="2" t="n">
        <v>-175</v>
      </c>
      <c r="C7326" s="2" t="n">
        <v>150</v>
      </c>
      <c r="D7326" s="2">
        <f>(A7326+B7326)/2 + C7326/2</f>
        <v/>
      </c>
      <c r="E7326" s="2">
        <f>SQRT(A7326^2+B7326^2+C7326^2)</f>
        <v/>
      </c>
      <c r="F7326" s="2">
        <f>INPUTS!$B$8*A7326+INPUTS!$B$9*D7326+INPUTS!$B$10*B7326</f>
        <v/>
      </c>
      <c r="G7326" s="2">
        <f>INPUTS!$B$11*A7326/10000</f>
        <v/>
      </c>
      <c r="H7326" s="2">
        <f>MAX(0, (INPUTS!$B$14+INPUTS!$B$16*INPUTS!$B$15) + (1-INPUTS!$B$18)*INPUTS!$B$19*G7326 - INPUTS!$B$17 - INPUTS!$B$20*MAX(0, -F7326))</f>
        <v/>
      </c>
      <c r="I7326" s="2">
        <f>IF(INPUTS!$B$13=0, H7326&lt;=0, H7326&lt;INPUTS!$B$13)</f>
        <v/>
      </c>
      <c r="J7326" s="2">
        <f>INPUTS!$B$21 + INPUTS!$B$24*F7326 + INPUTS!$B$25*G7326</f>
        <v/>
      </c>
      <c r="K7326" s="2">
        <f>J7326&lt;INPUTS!$B$23</f>
        <v/>
      </c>
      <c r="L7326" s="2">
        <f>J7326&lt;INPUTS!$B$22</f>
        <v/>
      </c>
      <c r="M7326" s="2">
        <f>INPUTS!$B$26 + INPUTS!$B$29*F7326</f>
        <v/>
      </c>
      <c r="N7326" s="2">
        <f>M7326&lt;INPUTS!$B$28</f>
        <v/>
      </c>
      <c r="O7326" s="2">
        <f>M7326&lt;INPUTS!$B$27</f>
        <v/>
      </c>
      <c r="P7326" s="2">
        <f>INPUTS!$B$30 + (1-INPUTS!$B$18)*INPUTS!$B$19*G7326</f>
        <v/>
      </c>
      <c r="Q7326" s="2">
        <f>INPUTS!$B$31 + INPUTS!$B$32*P7326</f>
        <v/>
      </c>
      <c r="R7326" s="2">
        <f>IF(INPUTS!$B$13=0, Q7326&lt;=0, Q7326&lt;INPUTS!$B$13)</f>
        <v/>
      </c>
      <c r="S7326" s="2">
        <f>OR(I7326,K7326,N7326,R7326)</f>
        <v/>
      </c>
      <c r="T7326" s="2">
        <f>OR(I7326,L7326,O7326,R7326)</f>
        <v/>
      </c>
    </row>
    <row r="7327">
      <c r="A7327" s="2" t="n">
        <v>125</v>
      </c>
      <c r="B7327" s="2" t="n">
        <v>-175</v>
      </c>
      <c r="C7327" s="2" t="n">
        <v>175</v>
      </c>
      <c r="D7327" s="2">
        <f>(A7327+B7327)/2 + C7327/2</f>
        <v/>
      </c>
      <c r="E7327" s="2">
        <f>SQRT(A7327^2+B7327^2+C7327^2)</f>
        <v/>
      </c>
      <c r="F7327" s="2">
        <f>INPUTS!$B$8*A7327+INPUTS!$B$9*D7327+INPUTS!$B$10*B7327</f>
        <v/>
      </c>
      <c r="G7327" s="2">
        <f>INPUTS!$B$11*A7327/10000</f>
        <v/>
      </c>
      <c r="H7327" s="2">
        <f>MAX(0, (INPUTS!$B$14+INPUTS!$B$16*INPUTS!$B$15) + (1-INPUTS!$B$18)*INPUTS!$B$19*G7327 - INPUTS!$B$17 - INPUTS!$B$20*MAX(0, -F7327))</f>
        <v/>
      </c>
      <c r="I7327" s="2">
        <f>IF(INPUTS!$B$13=0, H7327&lt;=0, H7327&lt;INPUTS!$B$13)</f>
        <v/>
      </c>
      <c r="J7327" s="2">
        <f>INPUTS!$B$21 + INPUTS!$B$24*F7327 + INPUTS!$B$25*G7327</f>
        <v/>
      </c>
      <c r="K7327" s="2">
        <f>J7327&lt;INPUTS!$B$23</f>
        <v/>
      </c>
      <c r="L7327" s="2">
        <f>J7327&lt;INPUTS!$B$22</f>
        <v/>
      </c>
      <c r="M7327" s="2">
        <f>INPUTS!$B$26 + INPUTS!$B$29*F7327</f>
        <v/>
      </c>
      <c r="N7327" s="2">
        <f>M7327&lt;INPUTS!$B$28</f>
        <v/>
      </c>
      <c r="O7327" s="2">
        <f>M7327&lt;INPUTS!$B$27</f>
        <v/>
      </c>
      <c r="P7327" s="2">
        <f>INPUTS!$B$30 + (1-INPUTS!$B$18)*INPUTS!$B$19*G7327</f>
        <v/>
      </c>
      <c r="Q7327" s="2">
        <f>INPUTS!$B$31 + INPUTS!$B$32*P7327</f>
        <v/>
      </c>
      <c r="R7327" s="2">
        <f>IF(INPUTS!$B$13=0, Q7327&lt;=0, Q7327&lt;INPUTS!$B$13)</f>
        <v/>
      </c>
      <c r="S7327" s="2">
        <f>OR(I7327,K7327,N7327,R7327)</f>
        <v/>
      </c>
      <c r="T7327" s="2">
        <f>OR(I7327,L7327,O7327,R7327)</f>
        <v/>
      </c>
    </row>
    <row r="7328">
      <c r="A7328" s="2" t="n">
        <v>125</v>
      </c>
      <c r="B7328" s="2" t="n">
        <v>-175</v>
      </c>
      <c r="C7328" s="2" t="n">
        <v>200</v>
      </c>
      <c r="D7328" s="2">
        <f>(A7328+B7328)/2 + C7328/2</f>
        <v/>
      </c>
      <c r="E7328" s="2">
        <f>SQRT(A7328^2+B7328^2+C7328^2)</f>
        <v/>
      </c>
      <c r="F7328" s="2">
        <f>INPUTS!$B$8*A7328+INPUTS!$B$9*D7328+INPUTS!$B$10*B7328</f>
        <v/>
      </c>
      <c r="G7328" s="2">
        <f>INPUTS!$B$11*A7328/10000</f>
        <v/>
      </c>
      <c r="H7328" s="2">
        <f>MAX(0, (INPUTS!$B$14+INPUTS!$B$16*INPUTS!$B$15) + (1-INPUTS!$B$18)*INPUTS!$B$19*G7328 - INPUTS!$B$17 - INPUTS!$B$20*MAX(0, -F7328))</f>
        <v/>
      </c>
      <c r="I7328" s="2">
        <f>IF(INPUTS!$B$13=0, H7328&lt;=0, H7328&lt;INPUTS!$B$13)</f>
        <v/>
      </c>
      <c r="J7328" s="2">
        <f>INPUTS!$B$21 + INPUTS!$B$24*F7328 + INPUTS!$B$25*G7328</f>
        <v/>
      </c>
      <c r="K7328" s="2">
        <f>J7328&lt;INPUTS!$B$23</f>
        <v/>
      </c>
      <c r="L7328" s="2">
        <f>J7328&lt;INPUTS!$B$22</f>
        <v/>
      </c>
      <c r="M7328" s="2">
        <f>INPUTS!$B$26 + INPUTS!$B$29*F7328</f>
        <v/>
      </c>
      <c r="N7328" s="2">
        <f>M7328&lt;INPUTS!$B$28</f>
        <v/>
      </c>
      <c r="O7328" s="2">
        <f>M7328&lt;INPUTS!$B$27</f>
        <v/>
      </c>
      <c r="P7328" s="2">
        <f>INPUTS!$B$30 + (1-INPUTS!$B$18)*INPUTS!$B$19*G7328</f>
        <v/>
      </c>
      <c r="Q7328" s="2">
        <f>INPUTS!$B$31 + INPUTS!$B$32*P7328</f>
        <v/>
      </c>
      <c r="R7328" s="2">
        <f>IF(INPUTS!$B$13=0, Q7328&lt;=0, Q7328&lt;INPUTS!$B$13)</f>
        <v/>
      </c>
      <c r="S7328" s="2">
        <f>OR(I7328,K7328,N7328,R7328)</f>
        <v/>
      </c>
      <c r="T7328" s="2">
        <f>OR(I7328,L7328,O7328,R7328)</f>
        <v/>
      </c>
    </row>
    <row r="7329">
      <c r="A7329" s="2" t="n">
        <v>125</v>
      </c>
      <c r="B7329" s="2" t="n">
        <v>-150</v>
      </c>
      <c r="C7329" s="2" t="n">
        <v>-200</v>
      </c>
      <c r="D7329" s="2">
        <f>(A7329+B7329)/2 + C7329/2</f>
        <v/>
      </c>
      <c r="E7329" s="2">
        <f>SQRT(A7329^2+B7329^2+C7329^2)</f>
        <v/>
      </c>
      <c r="F7329" s="2">
        <f>INPUTS!$B$8*A7329+INPUTS!$B$9*D7329+INPUTS!$B$10*B7329</f>
        <v/>
      </c>
      <c r="G7329" s="2">
        <f>INPUTS!$B$11*A7329/10000</f>
        <v/>
      </c>
      <c r="H7329" s="2">
        <f>MAX(0, (INPUTS!$B$14+INPUTS!$B$16*INPUTS!$B$15) + (1-INPUTS!$B$18)*INPUTS!$B$19*G7329 - INPUTS!$B$17 - INPUTS!$B$20*MAX(0, -F7329))</f>
        <v/>
      </c>
      <c r="I7329" s="2">
        <f>IF(INPUTS!$B$13=0, H7329&lt;=0, H7329&lt;INPUTS!$B$13)</f>
        <v/>
      </c>
      <c r="J7329" s="2">
        <f>INPUTS!$B$21 + INPUTS!$B$24*F7329 + INPUTS!$B$25*G7329</f>
        <v/>
      </c>
      <c r="K7329" s="2">
        <f>J7329&lt;INPUTS!$B$23</f>
        <v/>
      </c>
      <c r="L7329" s="2">
        <f>J7329&lt;INPUTS!$B$22</f>
        <v/>
      </c>
      <c r="M7329" s="2">
        <f>INPUTS!$B$26 + INPUTS!$B$29*F7329</f>
        <v/>
      </c>
      <c r="N7329" s="2">
        <f>M7329&lt;INPUTS!$B$28</f>
        <v/>
      </c>
      <c r="O7329" s="2">
        <f>M7329&lt;INPUTS!$B$27</f>
        <v/>
      </c>
      <c r="P7329" s="2">
        <f>INPUTS!$B$30 + (1-INPUTS!$B$18)*INPUTS!$B$19*G7329</f>
        <v/>
      </c>
      <c r="Q7329" s="2">
        <f>INPUTS!$B$31 + INPUTS!$B$32*P7329</f>
        <v/>
      </c>
      <c r="R7329" s="2">
        <f>IF(INPUTS!$B$13=0, Q7329&lt;=0, Q7329&lt;INPUTS!$B$13)</f>
        <v/>
      </c>
      <c r="S7329" s="2">
        <f>OR(I7329,K7329,N7329,R7329)</f>
        <v/>
      </c>
      <c r="T7329" s="2">
        <f>OR(I7329,L7329,O7329,R7329)</f>
        <v/>
      </c>
    </row>
    <row r="7330">
      <c r="A7330" s="2" t="n">
        <v>125</v>
      </c>
      <c r="B7330" s="2" t="n">
        <v>-150</v>
      </c>
      <c r="C7330" s="2" t="n">
        <v>-175</v>
      </c>
      <c r="D7330" s="2">
        <f>(A7330+B7330)/2 + C7330/2</f>
        <v/>
      </c>
      <c r="E7330" s="2">
        <f>SQRT(A7330^2+B7330^2+C7330^2)</f>
        <v/>
      </c>
      <c r="F7330" s="2">
        <f>INPUTS!$B$8*A7330+INPUTS!$B$9*D7330+INPUTS!$B$10*B7330</f>
        <v/>
      </c>
      <c r="G7330" s="2">
        <f>INPUTS!$B$11*A7330/10000</f>
        <v/>
      </c>
      <c r="H7330" s="2">
        <f>MAX(0, (INPUTS!$B$14+INPUTS!$B$16*INPUTS!$B$15) + (1-INPUTS!$B$18)*INPUTS!$B$19*G7330 - INPUTS!$B$17 - INPUTS!$B$20*MAX(0, -F7330))</f>
        <v/>
      </c>
      <c r="I7330" s="2">
        <f>IF(INPUTS!$B$13=0, H7330&lt;=0, H7330&lt;INPUTS!$B$13)</f>
        <v/>
      </c>
      <c r="J7330" s="2">
        <f>INPUTS!$B$21 + INPUTS!$B$24*F7330 + INPUTS!$B$25*G7330</f>
        <v/>
      </c>
      <c r="K7330" s="2">
        <f>J7330&lt;INPUTS!$B$23</f>
        <v/>
      </c>
      <c r="L7330" s="2">
        <f>J7330&lt;INPUTS!$B$22</f>
        <v/>
      </c>
      <c r="M7330" s="2">
        <f>INPUTS!$B$26 + INPUTS!$B$29*F7330</f>
        <v/>
      </c>
      <c r="N7330" s="2">
        <f>M7330&lt;INPUTS!$B$28</f>
        <v/>
      </c>
      <c r="O7330" s="2">
        <f>M7330&lt;INPUTS!$B$27</f>
        <v/>
      </c>
      <c r="P7330" s="2">
        <f>INPUTS!$B$30 + (1-INPUTS!$B$18)*INPUTS!$B$19*G7330</f>
        <v/>
      </c>
      <c r="Q7330" s="2">
        <f>INPUTS!$B$31 + INPUTS!$B$32*P7330</f>
        <v/>
      </c>
      <c r="R7330" s="2">
        <f>IF(INPUTS!$B$13=0, Q7330&lt;=0, Q7330&lt;INPUTS!$B$13)</f>
        <v/>
      </c>
      <c r="S7330" s="2">
        <f>OR(I7330,K7330,N7330,R7330)</f>
        <v/>
      </c>
      <c r="T7330" s="2">
        <f>OR(I7330,L7330,O7330,R7330)</f>
        <v/>
      </c>
    </row>
    <row r="7331">
      <c r="A7331" s="2" t="n">
        <v>125</v>
      </c>
      <c r="B7331" s="2" t="n">
        <v>-150</v>
      </c>
      <c r="C7331" s="2" t="n">
        <v>-150</v>
      </c>
      <c r="D7331" s="2">
        <f>(A7331+B7331)/2 + C7331/2</f>
        <v/>
      </c>
      <c r="E7331" s="2">
        <f>SQRT(A7331^2+B7331^2+C7331^2)</f>
        <v/>
      </c>
      <c r="F7331" s="2">
        <f>INPUTS!$B$8*A7331+INPUTS!$B$9*D7331+INPUTS!$B$10*B7331</f>
        <v/>
      </c>
      <c r="G7331" s="2">
        <f>INPUTS!$B$11*A7331/10000</f>
        <v/>
      </c>
      <c r="H7331" s="2">
        <f>MAX(0, (INPUTS!$B$14+INPUTS!$B$16*INPUTS!$B$15) + (1-INPUTS!$B$18)*INPUTS!$B$19*G7331 - INPUTS!$B$17 - INPUTS!$B$20*MAX(0, -F7331))</f>
        <v/>
      </c>
      <c r="I7331" s="2">
        <f>IF(INPUTS!$B$13=0, H7331&lt;=0, H7331&lt;INPUTS!$B$13)</f>
        <v/>
      </c>
      <c r="J7331" s="2">
        <f>INPUTS!$B$21 + INPUTS!$B$24*F7331 + INPUTS!$B$25*G7331</f>
        <v/>
      </c>
      <c r="K7331" s="2">
        <f>J7331&lt;INPUTS!$B$23</f>
        <v/>
      </c>
      <c r="L7331" s="2">
        <f>J7331&lt;INPUTS!$B$22</f>
        <v/>
      </c>
      <c r="M7331" s="2">
        <f>INPUTS!$B$26 + INPUTS!$B$29*F7331</f>
        <v/>
      </c>
      <c r="N7331" s="2">
        <f>M7331&lt;INPUTS!$B$28</f>
        <v/>
      </c>
      <c r="O7331" s="2">
        <f>M7331&lt;INPUTS!$B$27</f>
        <v/>
      </c>
      <c r="P7331" s="2">
        <f>INPUTS!$B$30 + (1-INPUTS!$B$18)*INPUTS!$B$19*G7331</f>
        <v/>
      </c>
      <c r="Q7331" s="2">
        <f>INPUTS!$B$31 + INPUTS!$B$32*P7331</f>
        <v/>
      </c>
      <c r="R7331" s="2">
        <f>IF(INPUTS!$B$13=0, Q7331&lt;=0, Q7331&lt;INPUTS!$B$13)</f>
        <v/>
      </c>
      <c r="S7331" s="2">
        <f>OR(I7331,K7331,N7331,R7331)</f>
        <v/>
      </c>
      <c r="T7331" s="2">
        <f>OR(I7331,L7331,O7331,R7331)</f>
        <v/>
      </c>
    </row>
    <row r="7332">
      <c r="A7332" s="2" t="n">
        <v>125</v>
      </c>
      <c r="B7332" s="2" t="n">
        <v>-150</v>
      </c>
      <c r="C7332" s="2" t="n">
        <v>-125</v>
      </c>
      <c r="D7332" s="2">
        <f>(A7332+B7332)/2 + C7332/2</f>
        <v/>
      </c>
      <c r="E7332" s="2">
        <f>SQRT(A7332^2+B7332^2+C7332^2)</f>
        <v/>
      </c>
      <c r="F7332" s="2">
        <f>INPUTS!$B$8*A7332+INPUTS!$B$9*D7332+INPUTS!$B$10*B7332</f>
        <v/>
      </c>
      <c r="G7332" s="2">
        <f>INPUTS!$B$11*A7332/10000</f>
        <v/>
      </c>
      <c r="H7332" s="2">
        <f>MAX(0, (INPUTS!$B$14+INPUTS!$B$16*INPUTS!$B$15) + (1-INPUTS!$B$18)*INPUTS!$B$19*G7332 - INPUTS!$B$17 - INPUTS!$B$20*MAX(0, -F7332))</f>
        <v/>
      </c>
      <c r="I7332" s="2">
        <f>IF(INPUTS!$B$13=0, H7332&lt;=0, H7332&lt;INPUTS!$B$13)</f>
        <v/>
      </c>
      <c r="J7332" s="2">
        <f>INPUTS!$B$21 + INPUTS!$B$24*F7332 + INPUTS!$B$25*G7332</f>
        <v/>
      </c>
      <c r="K7332" s="2">
        <f>J7332&lt;INPUTS!$B$23</f>
        <v/>
      </c>
      <c r="L7332" s="2">
        <f>J7332&lt;INPUTS!$B$22</f>
        <v/>
      </c>
      <c r="M7332" s="2">
        <f>INPUTS!$B$26 + INPUTS!$B$29*F7332</f>
        <v/>
      </c>
      <c r="N7332" s="2">
        <f>M7332&lt;INPUTS!$B$28</f>
        <v/>
      </c>
      <c r="O7332" s="2">
        <f>M7332&lt;INPUTS!$B$27</f>
        <v/>
      </c>
      <c r="P7332" s="2">
        <f>INPUTS!$B$30 + (1-INPUTS!$B$18)*INPUTS!$B$19*G7332</f>
        <v/>
      </c>
      <c r="Q7332" s="2">
        <f>INPUTS!$B$31 + INPUTS!$B$32*P7332</f>
        <v/>
      </c>
      <c r="R7332" s="2">
        <f>IF(INPUTS!$B$13=0, Q7332&lt;=0, Q7332&lt;INPUTS!$B$13)</f>
        <v/>
      </c>
      <c r="S7332" s="2">
        <f>OR(I7332,K7332,N7332,R7332)</f>
        <v/>
      </c>
      <c r="T7332" s="2">
        <f>OR(I7332,L7332,O7332,R7332)</f>
        <v/>
      </c>
    </row>
    <row r="7333">
      <c r="A7333" s="2" t="n">
        <v>125</v>
      </c>
      <c r="B7333" s="2" t="n">
        <v>-150</v>
      </c>
      <c r="C7333" s="2" t="n">
        <v>-100</v>
      </c>
      <c r="D7333" s="2">
        <f>(A7333+B7333)/2 + C7333/2</f>
        <v/>
      </c>
      <c r="E7333" s="2">
        <f>SQRT(A7333^2+B7333^2+C7333^2)</f>
        <v/>
      </c>
      <c r="F7333" s="2">
        <f>INPUTS!$B$8*A7333+INPUTS!$B$9*D7333+INPUTS!$B$10*B7333</f>
        <v/>
      </c>
      <c r="G7333" s="2">
        <f>INPUTS!$B$11*A7333/10000</f>
        <v/>
      </c>
      <c r="H7333" s="2">
        <f>MAX(0, (INPUTS!$B$14+INPUTS!$B$16*INPUTS!$B$15) + (1-INPUTS!$B$18)*INPUTS!$B$19*G7333 - INPUTS!$B$17 - INPUTS!$B$20*MAX(0, -F7333))</f>
        <v/>
      </c>
      <c r="I7333" s="2">
        <f>IF(INPUTS!$B$13=0, H7333&lt;=0, H7333&lt;INPUTS!$B$13)</f>
        <v/>
      </c>
      <c r="J7333" s="2">
        <f>INPUTS!$B$21 + INPUTS!$B$24*F7333 + INPUTS!$B$25*G7333</f>
        <v/>
      </c>
      <c r="K7333" s="2">
        <f>J7333&lt;INPUTS!$B$23</f>
        <v/>
      </c>
      <c r="L7333" s="2">
        <f>J7333&lt;INPUTS!$B$22</f>
        <v/>
      </c>
      <c r="M7333" s="2">
        <f>INPUTS!$B$26 + INPUTS!$B$29*F7333</f>
        <v/>
      </c>
      <c r="N7333" s="2">
        <f>M7333&lt;INPUTS!$B$28</f>
        <v/>
      </c>
      <c r="O7333" s="2">
        <f>M7333&lt;INPUTS!$B$27</f>
        <v/>
      </c>
      <c r="P7333" s="2">
        <f>INPUTS!$B$30 + (1-INPUTS!$B$18)*INPUTS!$B$19*G7333</f>
        <v/>
      </c>
      <c r="Q7333" s="2">
        <f>INPUTS!$B$31 + INPUTS!$B$32*P7333</f>
        <v/>
      </c>
      <c r="R7333" s="2">
        <f>IF(INPUTS!$B$13=0, Q7333&lt;=0, Q7333&lt;INPUTS!$B$13)</f>
        <v/>
      </c>
      <c r="S7333" s="2">
        <f>OR(I7333,K7333,N7333,R7333)</f>
        <v/>
      </c>
      <c r="T7333" s="2">
        <f>OR(I7333,L7333,O7333,R7333)</f>
        <v/>
      </c>
    </row>
    <row r="7334">
      <c r="A7334" s="2" t="n">
        <v>125</v>
      </c>
      <c r="B7334" s="2" t="n">
        <v>-150</v>
      </c>
      <c r="C7334" s="2" t="n">
        <v>-75</v>
      </c>
      <c r="D7334" s="2">
        <f>(A7334+B7334)/2 + C7334/2</f>
        <v/>
      </c>
      <c r="E7334" s="2">
        <f>SQRT(A7334^2+B7334^2+C7334^2)</f>
        <v/>
      </c>
      <c r="F7334" s="2">
        <f>INPUTS!$B$8*A7334+INPUTS!$B$9*D7334+INPUTS!$B$10*B7334</f>
        <v/>
      </c>
      <c r="G7334" s="2">
        <f>INPUTS!$B$11*A7334/10000</f>
        <v/>
      </c>
      <c r="H7334" s="2">
        <f>MAX(0, (INPUTS!$B$14+INPUTS!$B$16*INPUTS!$B$15) + (1-INPUTS!$B$18)*INPUTS!$B$19*G7334 - INPUTS!$B$17 - INPUTS!$B$20*MAX(0, -F7334))</f>
        <v/>
      </c>
      <c r="I7334" s="2">
        <f>IF(INPUTS!$B$13=0, H7334&lt;=0, H7334&lt;INPUTS!$B$13)</f>
        <v/>
      </c>
      <c r="J7334" s="2">
        <f>INPUTS!$B$21 + INPUTS!$B$24*F7334 + INPUTS!$B$25*G7334</f>
        <v/>
      </c>
      <c r="K7334" s="2">
        <f>J7334&lt;INPUTS!$B$23</f>
        <v/>
      </c>
      <c r="L7334" s="2">
        <f>J7334&lt;INPUTS!$B$22</f>
        <v/>
      </c>
      <c r="M7334" s="2">
        <f>INPUTS!$B$26 + INPUTS!$B$29*F7334</f>
        <v/>
      </c>
      <c r="N7334" s="2">
        <f>M7334&lt;INPUTS!$B$28</f>
        <v/>
      </c>
      <c r="O7334" s="2">
        <f>M7334&lt;INPUTS!$B$27</f>
        <v/>
      </c>
      <c r="P7334" s="2">
        <f>INPUTS!$B$30 + (1-INPUTS!$B$18)*INPUTS!$B$19*G7334</f>
        <v/>
      </c>
      <c r="Q7334" s="2">
        <f>INPUTS!$B$31 + INPUTS!$B$32*P7334</f>
        <v/>
      </c>
      <c r="R7334" s="2">
        <f>IF(INPUTS!$B$13=0, Q7334&lt;=0, Q7334&lt;INPUTS!$B$13)</f>
        <v/>
      </c>
      <c r="S7334" s="2">
        <f>OR(I7334,K7334,N7334,R7334)</f>
        <v/>
      </c>
      <c r="T7334" s="2">
        <f>OR(I7334,L7334,O7334,R7334)</f>
        <v/>
      </c>
    </row>
    <row r="7335">
      <c r="A7335" s="2" t="n">
        <v>125</v>
      </c>
      <c r="B7335" s="2" t="n">
        <v>-150</v>
      </c>
      <c r="C7335" s="2" t="n">
        <v>-50</v>
      </c>
      <c r="D7335" s="2">
        <f>(A7335+B7335)/2 + C7335/2</f>
        <v/>
      </c>
      <c r="E7335" s="2">
        <f>SQRT(A7335^2+B7335^2+C7335^2)</f>
        <v/>
      </c>
      <c r="F7335" s="2">
        <f>INPUTS!$B$8*A7335+INPUTS!$B$9*D7335+INPUTS!$B$10*B7335</f>
        <v/>
      </c>
      <c r="G7335" s="2">
        <f>INPUTS!$B$11*A7335/10000</f>
        <v/>
      </c>
      <c r="H7335" s="2">
        <f>MAX(0, (INPUTS!$B$14+INPUTS!$B$16*INPUTS!$B$15) + (1-INPUTS!$B$18)*INPUTS!$B$19*G7335 - INPUTS!$B$17 - INPUTS!$B$20*MAX(0, -F7335))</f>
        <v/>
      </c>
      <c r="I7335" s="2">
        <f>IF(INPUTS!$B$13=0, H7335&lt;=0, H7335&lt;INPUTS!$B$13)</f>
        <v/>
      </c>
      <c r="J7335" s="2">
        <f>INPUTS!$B$21 + INPUTS!$B$24*F7335 + INPUTS!$B$25*G7335</f>
        <v/>
      </c>
      <c r="K7335" s="2">
        <f>J7335&lt;INPUTS!$B$23</f>
        <v/>
      </c>
      <c r="L7335" s="2">
        <f>J7335&lt;INPUTS!$B$22</f>
        <v/>
      </c>
      <c r="M7335" s="2">
        <f>INPUTS!$B$26 + INPUTS!$B$29*F7335</f>
        <v/>
      </c>
      <c r="N7335" s="2">
        <f>M7335&lt;INPUTS!$B$28</f>
        <v/>
      </c>
      <c r="O7335" s="2">
        <f>M7335&lt;INPUTS!$B$27</f>
        <v/>
      </c>
      <c r="P7335" s="2">
        <f>INPUTS!$B$30 + (1-INPUTS!$B$18)*INPUTS!$B$19*G7335</f>
        <v/>
      </c>
      <c r="Q7335" s="2">
        <f>INPUTS!$B$31 + INPUTS!$B$32*P7335</f>
        <v/>
      </c>
      <c r="R7335" s="2">
        <f>IF(INPUTS!$B$13=0, Q7335&lt;=0, Q7335&lt;INPUTS!$B$13)</f>
        <v/>
      </c>
      <c r="S7335" s="2">
        <f>OR(I7335,K7335,N7335,R7335)</f>
        <v/>
      </c>
      <c r="T7335" s="2">
        <f>OR(I7335,L7335,O7335,R7335)</f>
        <v/>
      </c>
    </row>
    <row r="7336">
      <c r="A7336" s="2" t="n">
        <v>125</v>
      </c>
      <c r="B7336" s="2" t="n">
        <v>-150</v>
      </c>
      <c r="C7336" s="2" t="n">
        <v>-25</v>
      </c>
      <c r="D7336" s="2">
        <f>(A7336+B7336)/2 + C7336/2</f>
        <v/>
      </c>
      <c r="E7336" s="2">
        <f>SQRT(A7336^2+B7336^2+C7336^2)</f>
        <v/>
      </c>
      <c r="F7336" s="2">
        <f>INPUTS!$B$8*A7336+INPUTS!$B$9*D7336+INPUTS!$B$10*B7336</f>
        <v/>
      </c>
      <c r="G7336" s="2">
        <f>INPUTS!$B$11*A7336/10000</f>
        <v/>
      </c>
      <c r="H7336" s="2">
        <f>MAX(0, (INPUTS!$B$14+INPUTS!$B$16*INPUTS!$B$15) + (1-INPUTS!$B$18)*INPUTS!$B$19*G7336 - INPUTS!$B$17 - INPUTS!$B$20*MAX(0, -F7336))</f>
        <v/>
      </c>
      <c r="I7336" s="2">
        <f>IF(INPUTS!$B$13=0, H7336&lt;=0, H7336&lt;INPUTS!$B$13)</f>
        <v/>
      </c>
      <c r="J7336" s="2">
        <f>INPUTS!$B$21 + INPUTS!$B$24*F7336 + INPUTS!$B$25*G7336</f>
        <v/>
      </c>
      <c r="K7336" s="2">
        <f>J7336&lt;INPUTS!$B$23</f>
        <v/>
      </c>
      <c r="L7336" s="2">
        <f>J7336&lt;INPUTS!$B$22</f>
        <v/>
      </c>
      <c r="M7336" s="2">
        <f>INPUTS!$B$26 + INPUTS!$B$29*F7336</f>
        <v/>
      </c>
      <c r="N7336" s="2">
        <f>M7336&lt;INPUTS!$B$28</f>
        <v/>
      </c>
      <c r="O7336" s="2">
        <f>M7336&lt;INPUTS!$B$27</f>
        <v/>
      </c>
      <c r="P7336" s="2">
        <f>INPUTS!$B$30 + (1-INPUTS!$B$18)*INPUTS!$B$19*G7336</f>
        <v/>
      </c>
      <c r="Q7336" s="2">
        <f>INPUTS!$B$31 + INPUTS!$B$32*P7336</f>
        <v/>
      </c>
      <c r="R7336" s="2">
        <f>IF(INPUTS!$B$13=0, Q7336&lt;=0, Q7336&lt;INPUTS!$B$13)</f>
        <v/>
      </c>
      <c r="S7336" s="2">
        <f>OR(I7336,K7336,N7336,R7336)</f>
        <v/>
      </c>
      <c r="T7336" s="2">
        <f>OR(I7336,L7336,O7336,R7336)</f>
        <v/>
      </c>
    </row>
    <row r="7337">
      <c r="A7337" s="2" t="n">
        <v>125</v>
      </c>
      <c r="B7337" s="2" t="n">
        <v>-150</v>
      </c>
      <c r="C7337" s="2" t="n">
        <v>0</v>
      </c>
      <c r="D7337" s="2">
        <f>(A7337+B7337)/2 + C7337/2</f>
        <v/>
      </c>
      <c r="E7337" s="2">
        <f>SQRT(A7337^2+B7337^2+C7337^2)</f>
        <v/>
      </c>
      <c r="F7337" s="2">
        <f>INPUTS!$B$8*A7337+INPUTS!$B$9*D7337+INPUTS!$B$10*B7337</f>
        <v/>
      </c>
      <c r="G7337" s="2">
        <f>INPUTS!$B$11*A7337/10000</f>
        <v/>
      </c>
      <c r="H7337" s="2">
        <f>MAX(0, (INPUTS!$B$14+INPUTS!$B$16*INPUTS!$B$15) + (1-INPUTS!$B$18)*INPUTS!$B$19*G7337 - INPUTS!$B$17 - INPUTS!$B$20*MAX(0, -F7337))</f>
        <v/>
      </c>
      <c r="I7337" s="2">
        <f>IF(INPUTS!$B$13=0, H7337&lt;=0, H7337&lt;INPUTS!$B$13)</f>
        <v/>
      </c>
      <c r="J7337" s="2">
        <f>INPUTS!$B$21 + INPUTS!$B$24*F7337 + INPUTS!$B$25*G7337</f>
        <v/>
      </c>
      <c r="K7337" s="2">
        <f>J7337&lt;INPUTS!$B$23</f>
        <v/>
      </c>
      <c r="L7337" s="2">
        <f>J7337&lt;INPUTS!$B$22</f>
        <v/>
      </c>
      <c r="M7337" s="2">
        <f>INPUTS!$B$26 + INPUTS!$B$29*F7337</f>
        <v/>
      </c>
      <c r="N7337" s="2">
        <f>M7337&lt;INPUTS!$B$28</f>
        <v/>
      </c>
      <c r="O7337" s="2">
        <f>M7337&lt;INPUTS!$B$27</f>
        <v/>
      </c>
      <c r="P7337" s="2">
        <f>INPUTS!$B$30 + (1-INPUTS!$B$18)*INPUTS!$B$19*G7337</f>
        <v/>
      </c>
      <c r="Q7337" s="2">
        <f>INPUTS!$B$31 + INPUTS!$B$32*P7337</f>
        <v/>
      </c>
      <c r="R7337" s="2">
        <f>IF(INPUTS!$B$13=0, Q7337&lt;=0, Q7337&lt;INPUTS!$B$13)</f>
        <v/>
      </c>
      <c r="S7337" s="2">
        <f>OR(I7337,K7337,N7337,R7337)</f>
        <v/>
      </c>
      <c r="T7337" s="2">
        <f>OR(I7337,L7337,O7337,R7337)</f>
        <v/>
      </c>
    </row>
    <row r="7338">
      <c r="A7338" s="2" t="n">
        <v>125</v>
      </c>
      <c r="B7338" s="2" t="n">
        <v>-150</v>
      </c>
      <c r="C7338" s="2" t="n">
        <v>25</v>
      </c>
      <c r="D7338" s="2">
        <f>(A7338+B7338)/2 + C7338/2</f>
        <v/>
      </c>
      <c r="E7338" s="2">
        <f>SQRT(A7338^2+B7338^2+C7338^2)</f>
        <v/>
      </c>
      <c r="F7338" s="2">
        <f>INPUTS!$B$8*A7338+INPUTS!$B$9*D7338+INPUTS!$B$10*B7338</f>
        <v/>
      </c>
      <c r="G7338" s="2">
        <f>INPUTS!$B$11*A7338/10000</f>
        <v/>
      </c>
      <c r="H7338" s="2">
        <f>MAX(0, (INPUTS!$B$14+INPUTS!$B$16*INPUTS!$B$15) + (1-INPUTS!$B$18)*INPUTS!$B$19*G7338 - INPUTS!$B$17 - INPUTS!$B$20*MAX(0, -F7338))</f>
        <v/>
      </c>
      <c r="I7338" s="2">
        <f>IF(INPUTS!$B$13=0, H7338&lt;=0, H7338&lt;INPUTS!$B$13)</f>
        <v/>
      </c>
      <c r="J7338" s="2">
        <f>INPUTS!$B$21 + INPUTS!$B$24*F7338 + INPUTS!$B$25*G7338</f>
        <v/>
      </c>
      <c r="K7338" s="2">
        <f>J7338&lt;INPUTS!$B$23</f>
        <v/>
      </c>
      <c r="L7338" s="2">
        <f>J7338&lt;INPUTS!$B$22</f>
        <v/>
      </c>
      <c r="M7338" s="2">
        <f>INPUTS!$B$26 + INPUTS!$B$29*F7338</f>
        <v/>
      </c>
      <c r="N7338" s="2">
        <f>M7338&lt;INPUTS!$B$28</f>
        <v/>
      </c>
      <c r="O7338" s="2">
        <f>M7338&lt;INPUTS!$B$27</f>
        <v/>
      </c>
      <c r="P7338" s="2">
        <f>INPUTS!$B$30 + (1-INPUTS!$B$18)*INPUTS!$B$19*G7338</f>
        <v/>
      </c>
      <c r="Q7338" s="2">
        <f>INPUTS!$B$31 + INPUTS!$B$32*P7338</f>
        <v/>
      </c>
      <c r="R7338" s="2">
        <f>IF(INPUTS!$B$13=0, Q7338&lt;=0, Q7338&lt;INPUTS!$B$13)</f>
        <v/>
      </c>
      <c r="S7338" s="2">
        <f>OR(I7338,K7338,N7338,R7338)</f>
        <v/>
      </c>
      <c r="T7338" s="2">
        <f>OR(I7338,L7338,O7338,R7338)</f>
        <v/>
      </c>
    </row>
    <row r="7339">
      <c r="A7339" s="2" t="n">
        <v>125</v>
      </c>
      <c r="B7339" s="2" t="n">
        <v>-150</v>
      </c>
      <c r="C7339" s="2" t="n">
        <v>50</v>
      </c>
      <c r="D7339" s="2">
        <f>(A7339+B7339)/2 + C7339/2</f>
        <v/>
      </c>
      <c r="E7339" s="2">
        <f>SQRT(A7339^2+B7339^2+C7339^2)</f>
        <v/>
      </c>
      <c r="F7339" s="2">
        <f>INPUTS!$B$8*A7339+INPUTS!$B$9*D7339+INPUTS!$B$10*B7339</f>
        <v/>
      </c>
      <c r="G7339" s="2">
        <f>INPUTS!$B$11*A7339/10000</f>
        <v/>
      </c>
      <c r="H7339" s="2">
        <f>MAX(0, (INPUTS!$B$14+INPUTS!$B$16*INPUTS!$B$15) + (1-INPUTS!$B$18)*INPUTS!$B$19*G7339 - INPUTS!$B$17 - INPUTS!$B$20*MAX(0, -F7339))</f>
        <v/>
      </c>
      <c r="I7339" s="2">
        <f>IF(INPUTS!$B$13=0, H7339&lt;=0, H7339&lt;INPUTS!$B$13)</f>
        <v/>
      </c>
      <c r="J7339" s="2">
        <f>INPUTS!$B$21 + INPUTS!$B$24*F7339 + INPUTS!$B$25*G7339</f>
        <v/>
      </c>
      <c r="K7339" s="2">
        <f>J7339&lt;INPUTS!$B$23</f>
        <v/>
      </c>
      <c r="L7339" s="2">
        <f>J7339&lt;INPUTS!$B$22</f>
        <v/>
      </c>
      <c r="M7339" s="2">
        <f>INPUTS!$B$26 + INPUTS!$B$29*F7339</f>
        <v/>
      </c>
      <c r="N7339" s="2">
        <f>M7339&lt;INPUTS!$B$28</f>
        <v/>
      </c>
      <c r="O7339" s="2">
        <f>M7339&lt;INPUTS!$B$27</f>
        <v/>
      </c>
      <c r="P7339" s="2">
        <f>INPUTS!$B$30 + (1-INPUTS!$B$18)*INPUTS!$B$19*G7339</f>
        <v/>
      </c>
      <c r="Q7339" s="2">
        <f>INPUTS!$B$31 + INPUTS!$B$32*P7339</f>
        <v/>
      </c>
      <c r="R7339" s="2">
        <f>IF(INPUTS!$B$13=0, Q7339&lt;=0, Q7339&lt;INPUTS!$B$13)</f>
        <v/>
      </c>
      <c r="S7339" s="2">
        <f>OR(I7339,K7339,N7339,R7339)</f>
        <v/>
      </c>
      <c r="T7339" s="2">
        <f>OR(I7339,L7339,O7339,R7339)</f>
        <v/>
      </c>
    </row>
    <row r="7340">
      <c r="A7340" s="2" t="n">
        <v>125</v>
      </c>
      <c r="B7340" s="2" t="n">
        <v>-150</v>
      </c>
      <c r="C7340" s="2" t="n">
        <v>75</v>
      </c>
      <c r="D7340" s="2">
        <f>(A7340+B7340)/2 + C7340/2</f>
        <v/>
      </c>
      <c r="E7340" s="2">
        <f>SQRT(A7340^2+B7340^2+C7340^2)</f>
        <v/>
      </c>
      <c r="F7340" s="2">
        <f>INPUTS!$B$8*A7340+INPUTS!$B$9*D7340+INPUTS!$B$10*B7340</f>
        <v/>
      </c>
      <c r="G7340" s="2">
        <f>INPUTS!$B$11*A7340/10000</f>
        <v/>
      </c>
      <c r="H7340" s="2">
        <f>MAX(0, (INPUTS!$B$14+INPUTS!$B$16*INPUTS!$B$15) + (1-INPUTS!$B$18)*INPUTS!$B$19*G7340 - INPUTS!$B$17 - INPUTS!$B$20*MAX(0, -F7340))</f>
        <v/>
      </c>
      <c r="I7340" s="2">
        <f>IF(INPUTS!$B$13=0, H7340&lt;=0, H7340&lt;INPUTS!$B$13)</f>
        <v/>
      </c>
      <c r="J7340" s="2">
        <f>INPUTS!$B$21 + INPUTS!$B$24*F7340 + INPUTS!$B$25*G7340</f>
        <v/>
      </c>
      <c r="K7340" s="2">
        <f>J7340&lt;INPUTS!$B$23</f>
        <v/>
      </c>
      <c r="L7340" s="2">
        <f>J7340&lt;INPUTS!$B$22</f>
        <v/>
      </c>
      <c r="M7340" s="2">
        <f>INPUTS!$B$26 + INPUTS!$B$29*F7340</f>
        <v/>
      </c>
      <c r="N7340" s="2">
        <f>M7340&lt;INPUTS!$B$28</f>
        <v/>
      </c>
      <c r="O7340" s="2">
        <f>M7340&lt;INPUTS!$B$27</f>
        <v/>
      </c>
      <c r="P7340" s="2">
        <f>INPUTS!$B$30 + (1-INPUTS!$B$18)*INPUTS!$B$19*G7340</f>
        <v/>
      </c>
      <c r="Q7340" s="2">
        <f>INPUTS!$B$31 + INPUTS!$B$32*P7340</f>
        <v/>
      </c>
      <c r="R7340" s="2">
        <f>IF(INPUTS!$B$13=0, Q7340&lt;=0, Q7340&lt;INPUTS!$B$13)</f>
        <v/>
      </c>
      <c r="S7340" s="2">
        <f>OR(I7340,K7340,N7340,R7340)</f>
        <v/>
      </c>
      <c r="T7340" s="2">
        <f>OR(I7340,L7340,O7340,R7340)</f>
        <v/>
      </c>
    </row>
    <row r="7341">
      <c r="A7341" s="2" t="n">
        <v>125</v>
      </c>
      <c r="B7341" s="2" t="n">
        <v>-150</v>
      </c>
      <c r="C7341" s="2" t="n">
        <v>100</v>
      </c>
      <c r="D7341" s="2">
        <f>(A7341+B7341)/2 + C7341/2</f>
        <v/>
      </c>
      <c r="E7341" s="2">
        <f>SQRT(A7341^2+B7341^2+C7341^2)</f>
        <v/>
      </c>
      <c r="F7341" s="2">
        <f>INPUTS!$B$8*A7341+INPUTS!$B$9*D7341+INPUTS!$B$10*B7341</f>
        <v/>
      </c>
      <c r="G7341" s="2">
        <f>INPUTS!$B$11*A7341/10000</f>
        <v/>
      </c>
      <c r="H7341" s="2">
        <f>MAX(0, (INPUTS!$B$14+INPUTS!$B$16*INPUTS!$B$15) + (1-INPUTS!$B$18)*INPUTS!$B$19*G7341 - INPUTS!$B$17 - INPUTS!$B$20*MAX(0, -F7341))</f>
        <v/>
      </c>
      <c r="I7341" s="2">
        <f>IF(INPUTS!$B$13=0, H7341&lt;=0, H7341&lt;INPUTS!$B$13)</f>
        <v/>
      </c>
      <c r="J7341" s="2">
        <f>INPUTS!$B$21 + INPUTS!$B$24*F7341 + INPUTS!$B$25*G7341</f>
        <v/>
      </c>
      <c r="K7341" s="2">
        <f>J7341&lt;INPUTS!$B$23</f>
        <v/>
      </c>
      <c r="L7341" s="2">
        <f>J7341&lt;INPUTS!$B$22</f>
        <v/>
      </c>
      <c r="M7341" s="2">
        <f>INPUTS!$B$26 + INPUTS!$B$29*F7341</f>
        <v/>
      </c>
      <c r="N7341" s="2">
        <f>M7341&lt;INPUTS!$B$28</f>
        <v/>
      </c>
      <c r="O7341" s="2">
        <f>M7341&lt;INPUTS!$B$27</f>
        <v/>
      </c>
      <c r="P7341" s="2">
        <f>INPUTS!$B$30 + (1-INPUTS!$B$18)*INPUTS!$B$19*G7341</f>
        <v/>
      </c>
      <c r="Q7341" s="2">
        <f>INPUTS!$B$31 + INPUTS!$B$32*P7341</f>
        <v/>
      </c>
      <c r="R7341" s="2">
        <f>IF(INPUTS!$B$13=0, Q7341&lt;=0, Q7341&lt;INPUTS!$B$13)</f>
        <v/>
      </c>
      <c r="S7341" s="2">
        <f>OR(I7341,K7341,N7341,R7341)</f>
        <v/>
      </c>
      <c r="T7341" s="2">
        <f>OR(I7341,L7341,O7341,R7341)</f>
        <v/>
      </c>
    </row>
    <row r="7342">
      <c r="A7342" s="2" t="n">
        <v>125</v>
      </c>
      <c r="B7342" s="2" t="n">
        <v>-150</v>
      </c>
      <c r="C7342" s="2" t="n">
        <v>125</v>
      </c>
      <c r="D7342" s="2">
        <f>(A7342+B7342)/2 + C7342/2</f>
        <v/>
      </c>
      <c r="E7342" s="2">
        <f>SQRT(A7342^2+B7342^2+C7342^2)</f>
        <v/>
      </c>
      <c r="F7342" s="2">
        <f>INPUTS!$B$8*A7342+INPUTS!$B$9*D7342+INPUTS!$B$10*B7342</f>
        <v/>
      </c>
      <c r="G7342" s="2">
        <f>INPUTS!$B$11*A7342/10000</f>
        <v/>
      </c>
      <c r="H7342" s="2">
        <f>MAX(0, (INPUTS!$B$14+INPUTS!$B$16*INPUTS!$B$15) + (1-INPUTS!$B$18)*INPUTS!$B$19*G7342 - INPUTS!$B$17 - INPUTS!$B$20*MAX(0, -F7342))</f>
        <v/>
      </c>
      <c r="I7342" s="2">
        <f>IF(INPUTS!$B$13=0, H7342&lt;=0, H7342&lt;INPUTS!$B$13)</f>
        <v/>
      </c>
      <c r="J7342" s="2">
        <f>INPUTS!$B$21 + INPUTS!$B$24*F7342 + INPUTS!$B$25*G7342</f>
        <v/>
      </c>
      <c r="K7342" s="2">
        <f>J7342&lt;INPUTS!$B$23</f>
        <v/>
      </c>
      <c r="L7342" s="2">
        <f>J7342&lt;INPUTS!$B$22</f>
        <v/>
      </c>
      <c r="M7342" s="2">
        <f>INPUTS!$B$26 + INPUTS!$B$29*F7342</f>
        <v/>
      </c>
      <c r="N7342" s="2">
        <f>M7342&lt;INPUTS!$B$28</f>
        <v/>
      </c>
      <c r="O7342" s="2">
        <f>M7342&lt;INPUTS!$B$27</f>
        <v/>
      </c>
      <c r="P7342" s="2">
        <f>INPUTS!$B$30 + (1-INPUTS!$B$18)*INPUTS!$B$19*G7342</f>
        <v/>
      </c>
      <c r="Q7342" s="2">
        <f>INPUTS!$B$31 + INPUTS!$B$32*P7342</f>
        <v/>
      </c>
      <c r="R7342" s="2">
        <f>IF(INPUTS!$B$13=0, Q7342&lt;=0, Q7342&lt;INPUTS!$B$13)</f>
        <v/>
      </c>
      <c r="S7342" s="2">
        <f>OR(I7342,K7342,N7342,R7342)</f>
        <v/>
      </c>
      <c r="T7342" s="2">
        <f>OR(I7342,L7342,O7342,R7342)</f>
        <v/>
      </c>
    </row>
    <row r="7343">
      <c r="A7343" s="2" t="n">
        <v>125</v>
      </c>
      <c r="B7343" s="2" t="n">
        <v>-150</v>
      </c>
      <c r="C7343" s="2" t="n">
        <v>150</v>
      </c>
      <c r="D7343" s="2">
        <f>(A7343+B7343)/2 + C7343/2</f>
        <v/>
      </c>
      <c r="E7343" s="2">
        <f>SQRT(A7343^2+B7343^2+C7343^2)</f>
        <v/>
      </c>
      <c r="F7343" s="2">
        <f>INPUTS!$B$8*A7343+INPUTS!$B$9*D7343+INPUTS!$B$10*B7343</f>
        <v/>
      </c>
      <c r="G7343" s="2">
        <f>INPUTS!$B$11*A7343/10000</f>
        <v/>
      </c>
      <c r="H7343" s="2">
        <f>MAX(0, (INPUTS!$B$14+INPUTS!$B$16*INPUTS!$B$15) + (1-INPUTS!$B$18)*INPUTS!$B$19*G7343 - INPUTS!$B$17 - INPUTS!$B$20*MAX(0, -F7343))</f>
        <v/>
      </c>
      <c r="I7343" s="2">
        <f>IF(INPUTS!$B$13=0, H7343&lt;=0, H7343&lt;INPUTS!$B$13)</f>
        <v/>
      </c>
      <c r="J7343" s="2">
        <f>INPUTS!$B$21 + INPUTS!$B$24*F7343 + INPUTS!$B$25*G7343</f>
        <v/>
      </c>
      <c r="K7343" s="2">
        <f>J7343&lt;INPUTS!$B$23</f>
        <v/>
      </c>
      <c r="L7343" s="2">
        <f>J7343&lt;INPUTS!$B$22</f>
        <v/>
      </c>
      <c r="M7343" s="2">
        <f>INPUTS!$B$26 + INPUTS!$B$29*F7343</f>
        <v/>
      </c>
      <c r="N7343" s="2">
        <f>M7343&lt;INPUTS!$B$28</f>
        <v/>
      </c>
      <c r="O7343" s="2">
        <f>M7343&lt;INPUTS!$B$27</f>
        <v/>
      </c>
      <c r="P7343" s="2">
        <f>INPUTS!$B$30 + (1-INPUTS!$B$18)*INPUTS!$B$19*G7343</f>
        <v/>
      </c>
      <c r="Q7343" s="2">
        <f>INPUTS!$B$31 + INPUTS!$B$32*P7343</f>
        <v/>
      </c>
      <c r="R7343" s="2">
        <f>IF(INPUTS!$B$13=0, Q7343&lt;=0, Q7343&lt;INPUTS!$B$13)</f>
        <v/>
      </c>
      <c r="S7343" s="2">
        <f>OR(I7343,K7343,N7343,R7343)</f>
        <v/>
      </c>
      <c r="T7343" s="2">
        <f>OR(I7343,L7343,O7343,R7343)</f>
        <v/>
      </c>
    </row>
    <row r="7344">
      <c r="A7344" s="2" t="n">
        <v>125</v>
      </c>
      <c r="B7344" s="2" t="n">
        <v>-150</v>
      </c>
      <c r="C7344" s="2" t="n">
        <v>175</v>
      </c>
      <c r="D7344" s="2">
        <f>(A7344+B7344)/2 + C7344/2</f>
        <v/>
      </c>
      <c r="E7344" s="2">
        <f>SQRT(A7344^2+B7344^2+C7344^2)</f>
        <v/>
      </c>
      <c r="F7344" s="2">
        <f>INPUTS!$B$8*A7344+INPUTS!$B$9*D7344+INPUTS!$B$10*B7344</f>
        <v/>
      </c>
      <c r="G7344" s="2">
        <f>INPUTS!$B$11*A7344/10000</f>
        <v/>
      </c>
      <c r="H7344" s="2">
        <f>MAX(0, (INPUTS!$B$14+INPUTS!$B$16*INPUTS!$B$15) + (1-INPUTS!$B$18)*INPUTS!$B$19*G7344 - INPUTS!$B$17 - INPUTS!$B$20*MAX(0, -F7344))</f>
        <v/>
      </c>
      <c r="I7344" s="2">
        <f>IF(INPUTS!$B$13=0, H7344&lt;=0, H7344&lt;INPUTS!$B$13)</f>
        <v/>
      </c>
      <c r="J7344" s="2">
        <f>INPUTS!$B$21 + INPUTS!$B$24*F7344 + INPUTS!$B$25*G7344</f>
        <v/>
      </c>
      <c r="K7344" s="2">
        <f>J7344&lt;INPUTS!$B$23</f>
        <v/>
      </c>
      <c r="L7344" s="2">
        <f>J7344&lt;INPUTS!$B$22</f>
        <v/>
      </c>
      <c r="M7344" s="2">
        <f>INPUTS!$B$26 + INPUTS!$B$29*F7344</f>
        <v/>
      </c>
      <c r="N7344" s="2">
        <f>M7344&lt;INPUTS!$B$28</f>
        <v/>
      </c>
      <c r="O7344" s="2">
        <f>M7344&lt;INPUTS!$B$27</f>
        <v/>
      </c>
      <c r="P7344" s="2">
        <f>INPUTS!$B$30 + (1-INPUTS!$B$18)*INPUTS!$B$19*G7344</f>
        <v/>
      </c>
      <c r="Q7344" s="2">
        <f>INPUTS!$B$31 + INPUTS!$B$32*P7344</f>
        <v/>
      </c>
      <c r="R7344" s="2">
        <f>IF(INPUTS!$B$13=0, Q7344&lt;=0, Q7344&lt;INPUTS!$B$13)</f>
        <v/>
      </c>
      <c r="S7344" s="2">
        <f>OR(I7344,K7344,N7344,R7344)</f>
        <v/>
      </c>
      <c r="T7344" s="2">
        <f>OR(I7344,L7344,O7344,R7344)</f>
        <v/>
      </c>
    </row>
    <row r="7345">
      <c r="A7345" s="2" t="n">
        <v>125</v>
      </c>
      <c r="B7345" s="2" t="n">
        <v>-150</v>
      </c>
      <c r="C7345" s="2" t="n">
        <v>200</v>
      </c>
      <c r="D7345" s="2">
        <f>(A7345+B7345)/2 + C7345/2</f>
        <v/>
      </c>
      <c r="E7345" s="2">
        <f>SQRT(A7345^2+B7345^2+C7345^2)</f>
        <v/>
      </c>
      <c r="F7345" s="2">
        <f>INPUTS!$B$8*A7345+INPUTS!$B$9*D7345+INPUTS!$B$10*B7345</f>
        <v/>
      </c>
      <c r="G7345" s="2">
        <f>INPUTS!$B$11*A7345/10000</f>
        <v/>
      </c>
      <c r="H7345" s="2">
        <f>MAX(0, (INPUTS!$B$14+INPUTS!$B$16*INPUTS!$B$15) + (1-INPUTS!$B$18)*INPUTS!$B$19*G7345 - INPUTS!$B$17 - INPUTS!$B$20*MAX(0, -F7345))</f>
        <v/>
      </c>
      <c r="I7345" s="2">
        <f>IF(INPUTS!$B$13=0, H7345&lt;=0, H7345&lt;INPUTS!$B$13)</f>
        <v/>
      </c>
      <c r="J7345" s="2">
        <f>INPUTS!$B$21 + INPUTS!$B$24*F7345 + INPUTS!$B$25*G7345</f>
        <v/>
      </c>
      <c r="K7345" s="2">
        <f>J7345&lt;INPUTS!$B$23</f>
        <v/>
      </c>
      <c r="L7345" s="2">
        <f>J7345&lt;INPUTS!$B$22</f>
        <v/>
      </c>
      <c r="M7345" s="2">
        <f>INPUTS!$B$26 + INPUTS!$B$29*F7345</f>
        <v/>
      </c>
      <c r="N7345" s="2">
        <f>M7345&lt;INPUTS!$B$28</f>
        <v/>
      </c>
      <c r="O7345" s="2">
        <f>M7345&lt;INPUTS!$B$27</f>
        <v/>
      </c>
      <c r="P7345" s="2">
        <f>INPUTS!$B$30 + (1-INPUTS!$B$18)*INPUTS!$B$19*G7345</f>
        <v/>
      </c>
      <c r="Q7345" s="2">
        <f>INPUTS!$B$31 + INPUTS!$B$32*P7345</f>
        <v/>
      </c>
      <c r="R7345" s="2">
        <f>IF(INPUTS!$B$13=0, Q7345&lt;=0, Q7345&lt;INPUTS!$B$13)</f>
        <v/>
      </c>
      <c r="S7345" s="2">
        <f>OR(I7345,K7345,N7345,R7345)</f>
        <v/>
      </c>
      <c r="T7345" s="2">
        <f>OR(I7345,L7345,O7345,R7345)</f>
        <v/>
      </c>
    </row>
    <row r="7346">
      <c r="A7346" s="2" t="n">
        <v>125</v>
      </c>
      <c r="B7346" s="2" t="n">
        <v>-125</v>
      </c>
      <c r="C7346" s="2" t="n">
        <v>-200</v>
      </c>
      <c r="D7346" s="2">
        <f>(A7346+B7346)/2 + C7346/2</f>
        <v/>
      </c>
      <c r="E7346" s="2">
        <f>SQRT(A7346^2+B7346^2+C7346^2)</f>
        <v/>
      </c>
      <c r="F7346" s="2">
        <f>INPUTS!$B$8*A7346+INPUTS!$B$9*D7346+INPUTS!$B$10*B7346</f>
        <v/>
      </c>
      <c r="G7346" s="2">
        <f>INPUTS!$B$11*A7346/10000</f>
        <v/>
      </c>
      <c r="H7346" s="2">
        <f>MAX(0, (INPUTS!$B$14+INPUTS!$B$16*INPUTS!$B$15) + (1-INPUTS!$B$18)*INPUTS!$B$19*G7346 - INPUTS!$B$17 - INPUTS!$B$20*MAX(0, -F7346))</f>
        <v/>
      </c>
      <c r="I7346" s="2">
        <f>IF(INPUTS!$B$13=0, H7346&lt;=0, H7346&lt;INPUTS!$B$13)</f>
        <v/>
      </c>
      <c r="J7346" s="2">
        <f>INPUTS!$B$21 + INPUTS!$B$24*F7346 + INPUTS!$B$25*G7346</f>
        <v/>
      </c>
      <c r="K7346" s="2">
        <f>J7346&lt;INPUTS!$B$23</f>
        <v/>
      </c>
      <c r="L7346" s="2">
        <f>J7346&lt;INPUTS!$B$22</f>
        <v/>
      </c>
      <c r="M7346" s="2">
        <f>INPUTS!$B$26 + INPUTS!$B$29*F7346</f>
        <v/>
      </c>
      <c r="N7346" s="2">
        <f>M7346&lt;INPUTS!$B$28</f>
        <v/>
      </c>
      <c r="O7346" s="2">
        <f>M7346&lt;INPUTS!$B$27</f>
        <v/>
      </c>
      <c r="P7346" s="2">
        <f>INPUTS!$B$30 + (1-INPUTS!$B$18)*INPUTS!$B$19*G7346</f>
        <v/>
      </c>
      <c r="Q7346" s="2">
        <f>INPUTS!$B$31 + INPUTS!$B$32*P7346</f>
        <v/>
      </c>
      <c r="R7346" s="2">
        <f>IF(INPUTS!$B$13=0, Q7346&lt;=0, Q7346&lt;INPUTS!$B$13)</f>
        <v/>
      </c>
      <c r="S7346" s="2">
        <f>OR(I7346,K7346,N7346,R7346)</f>
        <v/>
      </c>
      <c r="T7346" s="2">
        <f>OR(I7346,L7346,O7346,R7346)</f>
        <v/>
      </c>
    </row>
    <row r="7347">
      <c r="A7347" s="2" t="n">
        <v>125</v>
      </c>
      <c r="B7347" s="2" t="n">
        <v>-125</v>
      </c>
      <c r="C7347" s="2" t="n">
        <v>-175</v>
      </c>
      <c r="D7347" s="2">
        <f>(A7347+B7347)/2 + C7347/2</f>
        <v/>
      </c>
      <c r="E7347" s="2">
        <f>SQRT(A7347^2+B7347^2+C7347^2)</f>
        <v/>
      </c>
      <c r="F7347" s="2">
        <f>INPUTS!$B$8*A7347+INPUTS!$B$9*D7347+INPUTS!$B$10*B7347</f>
        <v/>
      </c>
      <c r="G7347" s="2">
        <f>INPUTS!$B$11*A7347/10000</f>
        <v/>
      </c>
      <c r="H7347" s="2">
        <f>MAX(0, (INPUTS!$B$14+INPUTS!$B$16*INPUTS!$B$15) + (1-INPUTS!$B$18)*INPUTS!$B$19*G7347 - INPUTS!$B$17 - INPUTS!$B$20*MAX(0, -F7347))</f>
        <v/>
      </c>
      <c r="I7347" s="2">
        <f>IF(INPUTS!$B$13=0, H7347&lt;=0, H7347&lt;INPUTS!$B$13)</f>
        <v/>
      </c>
      <c r="J7347" s="2">
        <f>INPUTS!$B$21 + INPUTS!$B$24*F7347 + INPUTS!$B$25*G7347</f>
        <v/>
      </c>
      <c r="K7347" s="2">
        <f>J7347&lt;INPUTS!$B$23</f>
        <v/>
      </c>
      <c r="L7347" s="2">
        <f>J7347&lt;INPUTS!$B$22</f>
        <v/>
      </c>
      <c r="M7347" s="2">
        <f>INPUTS!$B$26 + INPUTS!$B$29*F7347</f>
        <v/>
      </c>
      <c r="N7347" s="2">
        <f>M7347&lt;INPUTS!$B$28</f>
        <v/>
      </c>
      <c r="O7347" s="2">
        <f>M7347&lt;INPUTS!$B$27</f>
        <v/>
      </c>
      <c r="P7347" s="2">
        <f>INPUTS!$B$30 + (1-INPUTS!$B$18)*INPUTS!$B$19*G7347</f>
        <v/>
      </c>
      <c r="Q7347" s="2">
        <f>INPUTS!$B$31 + INPUTS!$B$32*P7347</f>
        <v/>
      </c>
      <c r="R7347" s="2">
        <f>IF(INPUTS!$B$13=0, Q7347&lt;=0, Q7347&lt;INPUTS!$B$13)</f>
        <v/>
      </c>
      <c r="S7347" s="2">
        <f>OR(I7347,K7347,N7347,R7347)</f>
        <v/>
      </c>
      <c r="T7347" s="2">
        <f>OR(I7347,L7347,O7347,R7347)</f>
        <v/>
      </c>
    </row>
    <row r="7348">
      <c r="A7348" s="2" t="n">
        <v>125</v>
      </c>
      <c r="B7348" s="2" t="n">
        <v>-125</v>
      </c>
      <c r="C7348" s="2" t="n">
        <v>-150</v>
      </c>
      <c r="D7348" s="2">
        <f>(A7348+B7348)/2 + C7348/2</f>
        <v/>
      </c>
      <c r="E7348" s="2">
        <f>SQRT(A7348^2+B7348^2+C7348^2)</f>
        <v/>
      </c>
      <c r="F7348" s="2">
        <f>INPUTS!$B$8*A7348+INPUTS!$B$9*D7348+INPUTS!$B$10*B7348</f>
        <v/>
      </c>
      <c r="G7348" s="2">
        <f>INPUTS!$B$11*A7348/10000</f>
        <v/>
      </c>
      <c r="H7348" s="2">
        <f>MAX(0, (INPUTS!$B$14+INPUTS!$B$16*INPUTS!$B$15) + (1-INPUTS!$B$18)*INPUTS!$B$19*G7348 - INPUTS!$B$17 - INPUTS!$B$20*MAX(0, -F7348))</f>
        <v/>
      </c>
      <c r="I7348" s="2">
        <f>IF(INPUTS!$B$13=0, H7348&lt;=0, H7348&lt;INPUTS!$B$13)</f>
        <v/>
      </c>
      <c r="J7348" s="2">
        <f>INPUTS!$B$21 + INPUTS!$B$24*F7348 + INPUTS!$B$25*G7348</f>
        <v/>
      </c>
      <c r="K7348" s="2">
        <f>J7348&lt;INPUTS!$B$23</f>
        <v/>
      </c>
      <c r="L7348" s="2">
        <f>J7348&lt;INPUTS!$B$22</f>
        <v/>
      </c>
      <c r="M7348" s="2">
        <f>INPUTS!$B$26 + INPUTS!$B$29*F7348</f>
        <v/>
      </c>
      <c r="N7348" s="2">
        <f>M7348&lt;INPUTS!$B$28</f>
        <v/>
      </c>
      <c r="O7348" s="2">
        <f>M7348&lt;INPUTS!$B$27</f>
        <v/>
      </c>
      <c r="P7348" s="2">
        <f>INPUTS!$B$30 + (1-INPUTS!$B$18)*INPUTS!$B$19*G7348</f>
        <v/>
      </c>
      <c r="Q7348" s="2">
        <f>INPUTS!$B$31 + INPUTS!$B$32*P7348</f>
        <v/>
      </c>
      <c r="R7348" s="2">
        <f>IF(INPUTS!$B$13=0, Q7348&lt;=0, Q7348&lt;INPUTS!$B$13)</f>
        <v/>
      </c>
      <c r="S7348" s="2">
        <f>OR(I7348,K7348,N7348,R7348)</f>
        <v/>
      </c>
      <c r="T7348" s="2">
        <f>OR(I7348,L7348,O7348,R7348)</f>
        <v/>
      </c>
    </row>
    <row r="7349">
      <c r="A7349" s="2" t="n">
        <v>125</v>
      </c>
      <c r="B7349" s="2" t="n">
        <v>-125</v>
      </c>
      <c r="C7349" s="2" t="n">
        <v>-125</v>
      </c>
      <c r="D7349" s="2">
        <f>(A7349+B7349)/2 + C7349/2</f>
        <v/>
      </c>
      <c r="E7349" s="2">
        <f>SQRT(A7349^2+B7349^2+C7349^2)</f>
        <v/>
      </c>
      <c r="F7349" s="2">
        <f>INPUTS!$B$8*A7349+INPUTS!$B$9*D7349+INPUTS!$B$10*B7349</f>
        <v/>
      </c>
      <c r="G7349" s="2">
        <f>INPUTS!$B$11*A7349/10000</f>
        <v/>
      </c>
      <c r="H7349" s="2">
        <f>MAX(0, (INPUTS!$B$14+INPUTS!$B$16*INPUTS!$B$15) + (1-INPUTS!$B$18)*INPUTS!$B$19*G7349 - INPUTS!$B$17 - INPUTS!$B$20*MAX(0, -F7349))</f>
        <v/>
      </c>
      <c r="I7349" s="2">
        <f>IF(INPUTS!$B$13=0, H7349&lt;=0, H7349&lt;INPUTS!$B$13)</f>
        <v/>
      </c>
      <c r="J7349" s="2">
        <f>INPUTS!$B$21 + INPUTS!$B$24*F7349 + INPUTS!$B$25*G7349</f>
        <v/>
      </c>
      <c r="K7349" s="2">
        <f>J7349&lt;INPUTS!$B$23</f>
        <v/>
      </c>
      <c r="L7349" s="2">
        <f>J7349&lt;INPUTS!$B$22</f>
        <v/>
      </c>
      <c r="M7349" s="2">
        <f>INPUTS!$B$26 + INPUTS!$B$29*F7349</f>
        <v/>
      </c>
      <c r="N7349" s="2">
        <f>M7349&lt;INPUTS!$B$28</f>
        <v/>
      </c>
      <c r="O7349" s="2">
        <f>M7349&lt;INPUTS!$B$27</f>
        <v/>
      </c>
      <c r="P7349" s="2">
        <f>INPUTS!$B$30 + (1-INPUTS!$B$18)*INPUTS!$B$19*G7349</f>
        <v/>
      </c>
      <c r="Q7349" s="2">
        <f>INPUTS!$B$31 + INPUTS!$B$32*P7349</f>
        <v/>
      </c>
      <c r="R7349" s="2">
        <f>IF(INPUTS!$B$13=0, Q7349&lt;=0, Q7349&lt;INPUTS!$B$13)</f>
        <v/>
      </c>
      <c r="S7349" s="2">
        <f>OR(I7349,K7349,N7349,R7349)</f>
        <v/>
      </c>
      <c r="T7349" s="2">
        <f>OR(I7349,L7349,O7349,R7349)</f>
        <v/>
      </c>
    </row>
    <row r="7350">
      <c r="A7350" s="2" t="n">
        <v>125</v>
      </c>
      <c r="B7350" s="2" t="n">
        <v>-125</v>
      </c>
      <c r="C7350" s="2" t="n">
        <v>-100</v>
      </c>
      <c r="D7350" s="2">
        <f>(A7350+B7350)/2 + C7350/2</f>
        <v/>
      </c>
      <c r="E7350" s="2">
        <f>SQRT(A7350^2+B7350^2+C7350^2)</f>
        <v/>
      </c>
      <c r="F7350" s="2">
        <f>INPUTS!$B$8*A7350+INPUTS!$B$9*D7350+INPUTS!$B$10*B7350</f>
        <v/>
      </c>
      <c r="G7350" s="2">
        <f>INPUTS!$B$11*A7350/10000</f>
        <v/>
      </c>
      <c r="H7350" s="2">
        <f>MAX(0, (INPUTS!$B$14+INPUTS!$B$16*INPUTS!$B$15) + (1-INPUTS!$B$18)*INPUTS!$B$19*G7350 - INPUTS!$B$17 - INPUTS!$B$20*MAX(0, -F7350))</f>
        <v/>
      </c>
      <c r="I7350" s="2">
        <f>IF(INPUTS!$B$13=0, H7350&lt;=0, H7350&lt;INPUTS!$B$13)</f>
        <v/>
      </c>
      <c r="J7350" s="2">
        <f>INPUTS!$B$21 + INPUTS!$B$24*F7350 + INPUTS!$B$25*G7350</f>
        <v/>
      </c>
      <c r="K7350" s="2">
        <f>J7350&lt;INPUTS!$B$23</f>
        <v/>
      </c>
      <c r="L7350" s="2">
        <f>J7350&lt;INPUTS!$B$22</f>
        <v/>
      </c>
      <c r="M7350" s="2">
        <f>INPUTS!$B$26 + INPUTS!$B$29*F7350</f>
        <v/>
      </c>
      <c r="N7350" s="2">
        <f>M7350&lt;INPUTS!$B$28</f>
        <v/>
      </c>
      <c r="O7350" s="2">
        <f>M7350&lt;INPUTS!$B$27</f>
        <v/>
      </c>
      <c r="P7350" s="2">
        <f>INPUTS!$B$30 + (1-INPUTS!$B$18)*INPUTS!$B$19*G7350</f>
        <v/>
      </c>
      <c r="Q7350" s="2">
        <f>INPUTS!$B$31 + INPUTS!$B$32*P7350</f>
        <v/>
      </c>
      <c r="R7350" s="2">
        <f>IF(INPUTS!$B$13=0, Q7350&lt;=0, Q7350&lt;INPUTS!$B$13)</f>
        <v/>
      </c>
      <c r="S7350" s="2">
        <f>OR(I7350,K7350,N7350,R7350)</f>
        <v/>
      </c>
      <c r="T7350" s="2">
        <f>OR(I7350,L7350,O7350,R7350)</f>
        <v/>
      </c>
    </row>
    <row r="7351">
      <c r="A7351" s="2" t="n">
        <v>125</v>
      </c>
      <c r="B7351" s="2" t="n">
        <v>-125</v>
      </c>
      <c r="C7351" s="2" t="n">
        <v>-75</v>
      </c>
      <c r="D7351" s="2">
        <f>(A7351+B7351)/2 + C7351/2</f>
        <v/>
      </c>
      <c r="E7351" s="2">
        <f>SQRT(A7351^2+B7351^2+C7351^2)</f>
        <v/>
      </c>
      <c r="F7351" s="2">
        <f>INPUTS!$B$8*A7351+INPUTS!$B$9*D7351+INPUTS!$B$10*B7351</f>
        <v/>
      </c>
      <c r="G7351" s="2">
        <f>INPUTS!$B$11*A7351/10000</f>
        <v/>
      </c>
      <c r="H7351" s="2">
        <f>MAX(0, (INPUTS!$B$14+INPUTS!$B$16*INPUTS!$B$15) + (1-INPUTS!$B$18)*INPUTS!$B$19*G7351 - INPUTS!$B$17 - INPUTS!$B$20*MAX(0, -F7351))</f>
        <v/>
      </c>
      <c r="I7351" s="2">
        <f>IF(INPUTS!$B$13=0, H7351&lt;=0, H7351&lt;INPUTS!$B$13)</f>
        <v/>
      </c>
      <c r="J7351" s="2">
        <f>INPUTS!$B$21 + INPUTS!$B$24*F7351 + INPUTS!$B$25*G7351</f>
        <v/>
      </c>
      <c r="K7351" s="2">
        <f>J7351&lt;INPUTS!$B$23</f>
        <v/>
      </c>
      <c r="L7351" s="2">
        <f>J7351&lt;INPUTS!$B$22</f>
        <v/>
      </c>
      <c r="M7351" s="2">
        <f>INPUTS!$B$26 + INPUTS!$B$29*F7351</f>
        <v/>
      </c>
      <c r="N7351" s="2">
        <f>M7351&lt;INPUTS!$B$28</f>
        <v/>
      </c>
      <c r="O7351" s="2">
        <f>M7351&lt;INPUTS!$B$27</f>
        <v/>
      </c>
      <c r="P7351" s="2">
        <f>INPUTS!$B$30 + (1-INPUTS!$B$18)*INPUTS!$B$19*G7351</f>
        <v/>
      </c>
      <c r="Q7351" s="2">
        <f>INPUTS!$B$31 + INPUTS!$B$32*P7351</f>
        <v/>
      </c>
      <c r="R7351" s="2">
        <f>IF(INPUTS!$B$13=0, Q7351&lt;=0, Q7351&lt;INPUTS!$B$13)</f>
        <v/>
      </c>
      <c r="S7351" s="2">
        <f>OR(I7351,K7351,N7351,R7351)</f>
        <v/>
      </c>
      <c r="T7351" s="2">
        <f>OR(I7351,L7351,O7351,R7351)</f>
        <v/>
      </c>
    </row>
    <row r="7352">
      <c r="A7352" s="2" t="n">
        <v>125</v>
      </c>
      <c r="B7352" s="2" t="n">
        <v>-125</v>
      </c>
      <c r="C7352" s="2" t="n">
        <v>-50</v>
      </c>
      <c r="D7352" s="2">
        <f>(A7352+B7352)/2 + C7352/2</f>
        <v/>
      </c>
      <c r="E7352" s="2">
        <f>SQRT(A7352^2+B7352^2+C7352^2)</f>
        <v/>
      </c>
      <c r="F7352" s="2">
        <f>INPUTS!$B$8*A7352+INPUTS!$B$9*D7352+INPUTS!$B$10*B7352</f>
        <v/>
      </c>
      <c r="G7352" s="2">
        <f>INPUTS!$B$11*A7352/10000</f>
        <v/>
      </c>
      <c r="H7352" s="2">
        <f>MAX(0, (INPUTS!$B$14+INPUTS!$B$16*INPUTS!$B$15) + (1-INPUTS!$B$18)*INPUTS!$B$19*G7352 - INPUTS!$B$17 - INPUTS!$B$20*MAX(0, -F7352))</f>
        <v/>
      </c>
      <c r="I7352" s="2">
        <f>IF(INPUTS!$B$13=0, H7352&lt;=0, H7352&lt;INPUTS!$B$13)</f>
        <v/>
      </c>
      <c r="J7352" s="2">
        <f>INPUTS!$B$21 + INPUTS!$B$24*F7352 + INPUTS!$B$25*G7352</f>
        <v/>
      </c>
      <c r="K7352" s="2">
        <f>J7352&lt;INPUTS!$B$23</f>
        <v/>
      </c>
      <c r="L7352" s="2">
        <f>J7352&lt;INPUTS!$B$22</f>
        <v/>
      </c>
      <c r="M7352" s="2">
        <f>INPUTS!$B$26 + INPUTS!$B$29*F7352</f>
        <v/>
      </c>
      <c r="N7352" s="2">
        <f>M7352&lt;INPUTS!$B$28</f>
        <v/>
      </c>
      <c r="O7352" s="2">
        <f>M7352&lt;INPUTS!$B$27</f>
        <v/>
      </c>
      <c r="P7352" s="2">
        <f>INPUTS!$B$30 + (1-INPUTS!$B$18)*INPUTS!$B$19*G7352</f>
        <v/>
      </c>
      <c r="Q7352" s="2">
        <f>INPUTS!$B$31 + INPUTS!$B$32*P7352</f>
        <v/>
      </c>
      <c r="R7352" s="2">
        <f>IF(INPUTS!$B$13=0, Q7352&lt;=0, Q7352&lt;INPUTS!$B$13)</f>
        <v/>
      </c>
      <c r="S7352" s="2">
        <f>OR(I7352,K7352,N7352,R7352)</f>
        <v/>
      </c>
      <c r="T7352" s="2">
        <f>OR(I7352,L7352,O7352,R7352)</f>
        <v/>
      </c>
    </row>
    <row r="7353">
      <c r="A7353" s="2" t="n">
        <v>125</v>
      </c>
      <c r="B7353" s="2" t="n">
        <v>-125</v>
      </c>
      <c r="C7353" s="2" t="n">
        <v>-25</v>
      </c>
      <c r="D7353" s="2">
        <f>(A7353+B7353)/2 + C7353/2</f>
        <v/>
      </c>
      <c r="E7353" s="2">
        <f>SQRT(A7353^2+B7353^2+C7353^2)</f>
        <v/>
      </c>
      <c r="F7353" s="2">
        <f>INPUTS!$B$8*A7353+INPUTS!$B$9*D7353+INPUTS!$B$10*B7353</f>
        <v/>
      </c>
      <c r="G7353" s="2">
        <f>INPUTS!$B$11*A7353/10000</f>
        <v/>
      </c>
      <c r="H7353" s="2">
        <f>MAX(0, (INPUTS!$B$14+INPUTS!$B$16*INPUTS!$B$15) + (1-INPUTS!$B$18)*INPUTS!$B$19*G7353 - INPUTS!$B$17 - INPUTS!$B$20*MAX(0, -F7353))</f>
        <v/>
      </c>
      <c r="I7353" s="2">
        <f>IF(INPUTS!$B$13=0, H7353&lt;=0, H7353&lt;INPUTS!$B$13)</f>
        <v/>
      </c>
      <c r="J7353" s="2">
        <f>INPUTS!$B$21 + INPUTS!$B$24*F7353 + INPUTS!$B$25*G7353</f>
        <v/>
      </c>
      <c r="K7353" s="2">
        <f>J7353&lt;INPUTS!$B$23</f>
        <v/>
      </c>
      <c r="L7353" s="2">
        <f>J7353&lt;INPUTS!$B$22</f>
        <v/>
      </c>
      <c r="M7353" s="2">
        <f>INPUTS!$B$26 + INPUTS!$B$29*F7353</f>
        <v/>
      </c>
      <c r="N7353" s="2">
        <f>M7353&lt;INPUTS!$B$28</f>
        <v/>
      </c>
      <c r="O7353" s="2">
        <f>M7353&lt;INPUTS!$B$27</f>
        <v/>
      </c>
      <c r="P7353" s="2">
        <f>INPUTS!$B$30 + (1-INPUTS!$B$18)*INPUTS!$B$19*G7353</f>
        <v/>
      </c>
      <c r="Q7353" s="2">
        <f>INPUTS!$B$31 + INPUTS!$B$32*P7353</f>
        <v/>
      </c>
      <c r="R7353" s="2">
        <f>IF(INPUTS!$B$13=0, Q7353&lt;=0, Q7353&lt;INPUTS!$B$13)</f>
        <v/>
      </c>
      <c r="S7353" s="2">
        <f>OR(I7353,K7353,N7353,R7353)</f>
        <v/>
      </c>
      <c r="T7353" s="2">
        <f>OR(I7353,L7353,O7353,R7353)</f>
        <v/>
      </c>
    </row>
    <row r="7354">
      <c r="A7354" s="2" t="n">
        <v>125</v>
      </c>
      <c r="B7354" s="2" t="n">
        <v>-125</v>
      </c>
      <c r="C7354" s="2" t="n">
        <v>0</v>
      </c>
      <c r="D7354" s="2">
        <f>(A7354+B7354)/2 + C7354/2</f>
        <v/>
      </c>
      <c r="E7354" s="2">
        <f>SQRT(A7354^2+B7354^2+C7354^2)</f>
        <v/>
      </c>
      <c r="F7354" s="2">
        <f>INPUTS!$B$8*A7354+INPUTS!$B$9*D7354+INPUTS!$B$10*B7354</f>
        <v/>
      </c>
      <c r="G7354" s="2">
        <f>INPUTS!$B$11*A7354/10000</f>
        <v/>
      </c>
      <c r="H7354" s="2">
        <f>MAX(0, (INPUTS!$B$14+INPUTS!$B$16*INPUTS!$B$15) + (1-INPUTS!$B$18)*INPUTS!$B$19*G7354 - INPUTS!$B$17 - INPUTS!$B$20*MAX(0, -F7354))</f>
        <v/>
      </c>
      <c r="I7354" s="2">
        <f>IF(INPUTS!$B$13=0, H7354&lt;=0, H7354&lt;INPUTS!$B$13)</f>
        <v/>
      </c>
      <c r="J7354" s="2">
        <f>INPUTS!$B$21 + INPUTS!$B$24*F7354 + INPUTS!$B$25*G7354</f>
        <v/>
      </c>
      <c r="K7354" s="2">
        <f>J7354&lt;INPUTS!$B$23</f>
        <v/>
      </c>
      <c r="L7354" s="2">
        <f>J7354&lt;INPUTS!$B$22</f>
        <v/>
      </c>
      <c r="M7354" s="2">
        <f>INPUTS!$B$26 + INPUTS!$B$29*F7354</f>
        <v/>
      </c>
      <c r="N7354" s="2">
        <f>M7354&lt;INPUTS!$B$28</f>
        <v/>
      </c>
      <c r="O7354" s="2">
        <f>M7354&lt;INPUTS!$B$27</f>
        <v/>
      </c>
      <c r="P7354" s="2">
        <f>INPUTS!$B$30 + (1-INPUTS!$B$18)*INPUTS!$B$19*G7354</f>
        <v/>
      </c>
      <c r="Q7354" s="2">
        <f>INPUTS!$B$31 + INPUTS!$B$32*P7354</f>
        <v/>
      </c>
      <c r="R7354" s="2">
        <f>IF(INPUTS!$B$13=0, Q7354&lt;=0, Q7354&lt;INPUTS!$B$13)</f>
        <v/>
      </c>
      <c r="S7354" s="2">
        <f>OR(I7354,K7354,N7354,R7354)</f>
        <v/>
      </c>
      <c r="T7354" s="2">
        <f>OR(I7354,L7354,O7354,R7354)</f>
        <v/>
      </c>
    </row>
    <row r="7355">
      <c r="A7355" s="2" t="n">
        <v>125</v>
      </c>
      <c r="B7355" s="2" t="n">
        <v>-125</v>
      </c>
      <c r="C7355" s="2" t="n">
        <v>25</v>
      </c>
      <c r="D7355" s="2">
        <f>(A7355+B7355)/2 + C7355/2</f>
        <v/>
      </c>
      <c r="E7355" s="2">
        <f>SQRT(A7355^2+B7355^2+C7355^2)</f>
        <v/>
      </c>
      <c r="F7355" s="2">
        <f>INPUTS!$B$8*A7355+INPUTS!$B$9*D7355+INPUTS!$B$10*B7355</f>
        <v/>
      </c>
      <c r="G7355" s="2">
        <f>INPUTS!$B$11*A7355/10000</f>
        <v/>
      </c>
      <c r="H7355" s="2">
        <f>MAX(0, (INPUTS!$B$14+INPUTS!$B$16*INPUTS!$B$15) + (1-INPUTS!$B$18)*INPUTS!$B$19*G7355 - INPUTS!$B$17 - INPUTS!$B$20*MAX(0, -F7355))</f>
        <v/>
      </c>
      <c r="I7355" s="2">
        <f>IF(INPUTS!$B$13=0, H7355&lt;=0, H7355&lt;INPUTS!$B$13)</f>
        <v/>
      </c>
      <c r="J7355" s="2">
        <f>INPUTS!$B$21 + INPUTS!$B$24*F7355 + INPUTS!$B$25*G7355</f>
        <v/>
      </c>
      <c r="K7355" s="2">
        <f>J7355&lt;INPUTS!$B$23</f>
        <v/>
      </c>
      <c r="L7355" s="2">
        <f>J7355&lt;INPUTS!$B$22</f>
        <v/>
      </c>
      <c r="M7355" s="2">
        <f>INPUTS!$B$26 + INPUTS!$B$29*F7355</f>
        <v/>
      </c>
      <c r="N7355" s="2">
        <f>M7355&lt;INPUTS!$B$28</f>
        <v/>
      </c>
      <c r="O7355" s="2">
        <f>M7355&lt;INPUTS!$B$27</f>
        <v/>
      </c>
      <c r="P7355" s="2">
        <f>INPUTS!$B$30 + (1-INPUTS!$B$18)*INPUTS!$B$19*G7355</f>
        <v/>
      </c>
      <c r="Q7355" s="2">
        <f>INPUTS!$B$31 + INPUTS!$B$32*P7355</f>
        <v/>
      </c>
      <c r="R7355" s="2">
        <f>IF(INPUTS!$B$13=0, Q7355&lt;=0, Q7355&lt;INPUTS!$B$13)</f>
        <v/>
      </c>
      <c r="S7355" s="2">
        <f>OR(I7355,K7355,N7355,R7355)</f>
        <v/>
      </c>
      <c r="T7355" s="2">
        <f>OR(I7355,L7355,O7355,R7355)</f>
        <v/>
      </c>
    </row>
    <row r="7356">
      <c r="A7356" s="2" t="n">
        <v>125</v>
      </c>
      <c r="B7356" s="2" t="n">
        <v>-125</v>
      </c>
      <c r="C7356" s="2" t="n">
        <v>50</v>
      </c>
      <c r="D7356" s="2">
        <f>(A7356+B7356)/2 + C7356/2</f>
        <v/>
      </c>
      <c r="E7356" s="2">
        <f>SQRT(A7356^2+B7356^2+C7356^2)</f>
        <v/>
      </c>
      <c r="F7356" s="2">
        <f>INPUTS!$B$8*A7356+INPUTS!$B$9*D7356+INPUTS!$B$10*B7356</f>
        <v/>
      </c>
      <c r="G7356" s="2">
        <f>INPUTS!$B$11*A7356/10000</f>
        <v/>
      </c>
      <c r="H7356" s="2">
        <f>MAX(0, (INPUTS!$B$14+INPUTS!$B$16*INPUTS!$B$15) + (1-INPUTS!$B$18)*INPUTS!$B$19*G7356 - INPUTS!$B$17 - INPUTS!$B$20*MAX(0, -F7356))</f>
        <v/>
      </c>
      <c r="I7356" s="2">
        <f>IF(INPUTS!$B$13=0, H7356&lt;=0, H7356&lt;INPUTS!$B$13)</f>
        <v/>
      </c>
      <c r="J7356" s="2">
        <f>INPUTS!$B$21 + INPUTS!$B$24*F7356 + INPUTS!$B$25*G7356</f>
        <v/>
      </c>
      <c r="K7356" s="2">
        <f>J7356&lt;INPUTS!$B$23</f>
        <v/>
      </c>
      <c r="L7356" s="2">
        <f>J7356&lt;INPUTS!$B$22</f>
        <v/>
      </c>
      <c r="M7356" s="2">
        <f>INPUTS!$B$26 + INPUTS!$B$29*F7356</f>
        <v/>
      </c>
      <c r="N7356" s="2">
        <f>M7356&lt;INPUTS!$B$28</f>
        <v/>
      </c>
      <c r="O7356" s="2">
        <f>M7356&lt;INPUTS!$B$27</f>
        <v/>
      </c>
      <c r="P7356" s="2">
        <f>INPUTS!$B$30 + (1-INPUTS!$B$18)*INPUTS!$B$19*G7356</f>
        <v/>
      </c>
      <c r="Q7356" s="2">
        <f>INPUTS!$B$31 + INPUTS!$B$32*P7356</f>
        <v/>
      </c>
      <c r="R7356" s="2">
        <f>IF(INPUTS!$B$13=0, Q7356&lt;=0, Q7356&lt;INPUTS!$B$13)</f>
        <v/>
      </c>
      <c r="S7356" s="2">
        <f>OR(I7356,K7356,N7356,R7356)</f>
        <v/>
      </c>
      <c r="T7356" s="2">
        <f>OR(I7356,L7356,O7356,R7356)</f>
        <v/>
      </c>
    </row>
    <row r="7357">
      <c r="A7357" s="2" t="n">
        <v>125</v>
      </c>
      <c r="B7357" s="2" t="n">
        <v>-125</v>
      </c>
      <c r="C7357" s="2" t="n">
        <v>75</v>
      </c>
      <c r="D7357" s="2">
        <f>(A7357+B7357)/2 + C7357/2</f>
        <v/>
      </c>
      <c r="E7357" s="2">
        <f>SQRT(A7357^2+B7357^2+C7357^2)</f>
        <v/>
      </c>
      <c r="F7357" s="2">
        <f>INPUTS!$B$8*A7357+INPUTS!$B$9*D7357+INPUTS!$B$10*B7357</f>
        <v/>
      </c>
      <c r="G7357" s="2">
        <f>INPUTS!$B$11*A7357/10000</f>
        <v/>
      </c>
      <c r="H7357" s="2">
        <f>MAX(0, (INPUTS!$B$14+INPUTS!$B$16*INPUTS!$B$15) + (1-INPUTS!$B$18)*INPUTS!$B$19*G7357 - INPUTS!$B$17 - INPUTS!$B$20*MAX(0, -F7357))</f>
        <v/>
      </c>
      <c r="I7357" s="2">
        <f>IF(INPUTS!$B$13=0, H7357&lt;=0, H7357&lt;INPUTS!$B$13)</f>
        <v/>
      </c>
      <c r="J7357" s="2">
        <f>INPUTS!$B$21 + INPUTS!$B$24*F7357 + INPUTS!$B$25*G7357</f>
        <v/>
      </c>
      <c r="K7357" s="2">
        <f>J7357&lt;INPUTS!$B$23</f>
        <v/>
      </c>
      <c r="L7357" s="2">
        <f>J7357&lt;INPUTS!$B$22</f>
        <v/>
      </c>
      <c r="M7357" s="2">
        <f>INPUTS!$B$26 + INPUTS!$B$29*F7357</f>
        <v/>
      </c>
      <c r="N7357" s="2">
        <f>M7357&lt;INPUTS!$B$28</f>
        <v/>
      </c>
      <c r="O7357" s="2">
        <f>M7357&lt;INPUTS!$B$27</f>
        <v/>
      </c>
      <c r="P7357" s="2">
        <f>INPUTS!$B$30 + (1-INPUTS!$B$18)*INPUTS!$B$19*G7357</f>
        <v/>
      </c>
      <c r="Q7357" s="2">
        <f>INPUTS!$B$31 + INPUTS!$B$32*P7357</f>
        <v/>
      </c>
      <c r="R7357" s="2">
        <f>IF(INPUTS!$B$13=0, Q7357&lt;=0, Q7357&lt;INPUTS!$B$13)</f>
        <v/>
      </c>
      <c r="S7357" s="2">
        <f>OR(I7357,K7357,N7357,R7357)</f>
        <v/>
      </c>
      <c r="T7357" s="2">
        <f>OR(I7357,L7357,O7357,R7357)</f>
        <v/>
      </c>
    </row>
    <row r="7358">
      <c r="A7358" s="2" t="n">
        <v>125</v>
      </c>
      <c r="B7358" s="2" t="n">
        <v>-125</v>
      </c>
      <c r="C7358" s="2" t="n">
        <v>100</v>
      </c>
      <c r="D7358" s="2">
        <f>(A7358+B7358)/2 + C7358/2</f>
        <v/>
      </c>
      <c r="E7358" s="2">
        <f>SQRT(A7358^2+B7358^2+C7358^2)</f>
        <v/>
      </c>
      <c r="F7358" s="2">
        <f>INPUTS!$B$8*A7358+INPUTS!$B$9*D7358+INPUTS!$B$10*B7358</f>
        <v/>
      </c>
      <c r="G7358" s="2">
        <f>INPUTS!$B$11*A7358/10000</f>
        <v/>
      </c>
      <c r="H7358" s="2">
        <f>MAX(0, (INPUTS!$B$14+INPUTS!$B$16*INPUTS!$B$15) + (1-INPUTS!$B$18)*INPUTS!$B$19*G7358 - INPUTS!$B$17 - INPUTS!$B$20*MAX(0, -F7358))</f>
        <v/>
      </c>
      <c r="I7358" s="2">
        <f>IF(INPUTS!$B$13=0, H7358&lt;=0, H7358&lt;INPUTS!$B$13)</f>
        <v/>
      </c>
      <c r="J7358" s="2">
        <f>INPUTS!$B$21 + INPUTS!$B$24*F7358 + INPUTS!$B$25*G7358</f>
        <v/>
      </c>
      <c r="K7358" s="2">
        <f>J7358&lt;INPUTS!$B$23</f>
        <v/>
      </c>
      <c r="L7358" s="2">
        <f>J7358&lt;INPUTS!$B$22</f>
        <v/>
      </c>
      <c r="M7358" s="2">
        <f>INPUTS!$B$26 + INPUTS!$B$29*F7358</f>
        <v/>
      </c>
      <c r="N7358" s="2">
        <f>M7358&lt;INPUTS!$B$28</f>
        <v/>
      </c>
      <c r="O7358" s="2">
        <f>M7358&lt;INPUTS!$B$27</f>
        <v/>
      </c>
      <c r="P7358" s="2">
        <f>INPUTS!$B$30 + (1-INPUTS!$B$18)*INPUTS!$B$19*G7358</f>
        <v/>
      </c>
      <c r="Q7358" s="2">
        <f>INPUTS!$B$31 + INPUTS!$B$32*P7358</f>
        <v/>
      </c>
      <c r="R7358" s="2">
        <f>IF(INPUTS!$B$13=0, Q7358&lt;=0, Q7358&lt;INPUTS!$B$13)</f>
        <v/>
      </c>
      <c r="S7358" s="2">
        <f>OR(I7358,K7358,N7358,R7358)</f>
        <v/>
      </c>
      <c r="T7358" s="2">
        <f>OR(I7358,L7358,O7358,R7358)</f>
        <v/>
      </c>
    </row>
    <row r="7359">
      <c r="A7359" s="2" t="n">
        <v>125</v>
      </c>
      <c r="B7359" s="2" t="n">
        <v>-125</v>
      </c>
      <c r="C7359" s="2" t="n">
        <v>125</v>
      </c>
      <c r="D7359" s="2">
        <f>(A7359+B7359)/2 + C7359/2</f>
        <v/>
      </c>
      <c r="E7359" s="2">
        <f>SQRT(A7359^2+B7359^2+C7359^2)</f>
        <v/>
      </c>
      <c r="F7359" s="2">
        <f>INPUTS!$B$8*A7359+INPUTS!$B$9*D7359+INPUTS!$B$10*B7359</f>
        <v/>
      </c>
      <c r="G7359" s="2">
        <f>INPUTS!$B$11*A7359/10000</f>
        <v/>
      </c>
      <c r="H7359" s="2">
        <f>MAX(0, (INPUTS!$B$14+INPUTS!$B$16*INPUTS!$B$15) + (1-INPUTS!$B$18)*INPUTS!$B$19*G7359 - INPUTS!$B$17 - INPUTS!$B$20*MAX(0, -F7359))</f>
        <v/>
      </c>
      <c r="I7359" s="2">
        <f>IF(INPUTS!$B$13=0, H7359&lt;=0, H7359&lt;INPUTS!$B$13)</f>
        <v/>
      </c>
      <c r="J7359" s="2">
        <f>INPUTS!$B$21 + INPUTS!$B$24*F7359 + INPUTS!$B$25*G7359</f>
        <v/>
      </c>
      <c r="K7359" s="2">
        <f>J7359&lt;INPUTS!$B$23</f>
        <v/>
      </c>
      <c r="L7359" s="2">
        <f>J7359&lt;INPUTS!$B$22</f>
        <v/>
      </c>
      <c r="M7359" s="2">
        <f>INPUTS!$B$26 + INPUTS!$B$29*F7359</f>
        <v/>
      </c>
      <c r="N7359" s="2">
        <f>M7359&lt;INPUTS!$B$28</f>
        <v/>
      </c>
      <c r="O7359" s="2">
        <f>M7359&lt;INPUTS!$B$27</f>
        <v/>
      </c>
      <c r="P7359" s="2">
        <f>INPUTS!$B$30 + (1-INPUTS!$B$18)*INPUTS!$B$19*G7359</f>
        <v/>
      </c>
      <c r="Q7359" s="2">
        <f>INPUTS!$B$31 + INPUTS!$B$32*P7359</f>
        <v/>
      </c>
      <c r="R7359" s="2">
        <f>IF(INPUTS!$B$13=0, Q7359&lt;=0, Q7359&lt;INPUTS!$B$13)</f>
        <v/>
      </c>
      <c r="S7359" s="2">
        <f>OR(I7359,K7359,N7359,R7359)</f>
        <v/>
      </c>
      <c r="T7359" s="2">
        <f>OR(I7359,L7359,O7359,R7359)</f>
        <v/>
      </c>
    </row>
    <row r="7360">
      <c r="A7360" s="2" t="n">
        <v>125</v>
      </c>
      <c r="B7360" s="2" t="n">
        <v>-125</v>
      </c>
      <c r="C7360" s="2" t="n">
        <v>150</v>
      </c>
      <c r="D7360" s="2">
        <f>(A7360+B7360)/2 + C7360/2</f>
        <v/>
      </c>
      <c r="E7360" s="2">
        <f>SQRT(A7360^2+B7360^2+C7360^2)</f>
        <v/>
      </c>
      <c r="F7360" s="2">
        <f>INPUTS!$B$8*A7360+INPUTS!$B$9*D7360+INPUTS!$B$10*B7360</f>
        <v/>
      </c>
      <c r="G7360" s="2">
        <f>INPUTS!$B$11*A7360/10000</f>
        <v/>
      </c>
      <c r="H7360" s="2">
        <f>MAX(0, (INPUTS!$B$14+INPUTS!$B$16*INPUTS!$B$15) + (1-INPUTS!$B$18)*INPUTS!$B$19*G7360 - INPUTS!$B$17 - INPUTS!$B$20*MAX(0, -F7360))</f>
        <v/>
      </c>
      <c r="I7360" s="2">
        <f>IF(INPUTS!$B$13=0, H7360&lt;=0, H7360&lt;INPUTS!$B$13)</f>
        <v/>
      </c>
      <c r="J7360" s="2">
        <f>INPUTS!$B$21 + INPUTS!$B$24*F7360 + INPUTS!$B$25*G7360</f>
        <v/>
      </c>
      <c r="K7360" s="2">
        <f>J7360&lt;INPUTS!$B$23</f>
        <v/>
      </c>
      <c r="L7360" s="2">
        <f>J7360&lt;INPUTS!$B$22</f>
        <v/>
      </c>
      <c r="M7360" s="2">
        <f>INPUTS!$B$26 + INPUTS!$B$29*F7360</f>
        <v/>
      </c>
      <c r="N7360" s="2">
        <f>M7360&lt;INPUTS!$B$28</f>
        <v/>
      </c>
      <c r="O7360" s="2">
        <f>M7360&lt;INPUTS!$B$27</f>
        <v/>
      </c>
      <c r="P7360" s="2">
        <f>INPUTS!$B$30 + (1-INPUTS!$B$18)*INPUTS!$B$19*G7360</f>
        <v/>
      </c>
      <c r="Q7360" s="2">
        <f>INPUTS!$B$31 + INPUTS!$B$32*P7360</f>
        <v/>
      </c>
      <c r="R7360" s="2">
        <f>IF(INPUTS!$B$13=0, Q7360&lt;=0, Q7360&lt;INPUTS!$B$13)</f>
        <v/>
      </c>
      <c r="S7360" s="2">
        <f>OR(I7360,K7360,N7360,R7360)</f>
        <v/>
      </c>
      <c r="T7360" s="2">
        <f>OR(I7360,L7360,O7360,R7360)</f>
        <v/>
      </c>
    </row>
    <row r="7361">
      <c r="A7361" s="2" t="n">
        <v>125</v>
      </c>
      <c r="B7361" s="2" t="n">
        <v>-125</v>
      </c>
      <c r="C7361" s="2" t="n">
        <v>175</v>
      </c>
      <c r="D7361" s="2">
        <f>(A7361+B7361)/2 + C7361/2</f>
        <v/>
      </c>
      <c r="E7361" s="2">
        <f>SQRT(A7361^2+B7361^2+C7361^2)</f>
        <v/>
      </c>
      <c r="F7361" s="2">
        <f>INPUTS!$B$8*A7361+INPUTS!$B$9*D7361+INPUTS!$B$10*B7361</f>
        <v/>
      </c>
      <c r="G7361" s="2">
        <f>INPUTS!$B$11*A7361/10000</f>
        <v/>
      </c>
      <c r="H7361" s="2">
        <f>MAX(0, (INPUTS!$B$14+INPUTS!$B$16*INPUTS!$B$15) + (1-INPUTS!$B$18)*INPUTS!$B$19*G7361 - INPUTS!$B$17 - INPUTS!$B$20*MAX(0, -F7361))</f>
        <v/>
      </c>
      <c r="I7361" s="2">
        <f>IF(INPUTS!$B$13=0, H7361&lt;=0, H7361&lt;INPUTS!$B$13)</f>
        <v/>
      </c>
      <c r="J7361" s="2">
        <f>INPUTS!$B$21 + INPUTS!$B$24*F7361 + INPUTS!$B$25*G7361</f>
        <v/>
      </c>
      <c r="K7361" s="2">
        <f>J7361&lt;INPUTS!$B$23</f>
        <v/>
      </c>
      <c r="L7361" s="2">
        <f>J7361&lt;INPUTS!$B$22</f>
        <v/>
      </c>
      <c r="M7361" s="2">
        <f>INPUTS!$B$26 + INPUTS!$B$29*F7361</f>
        <v/>
      </c>
      <c r="N7361" s="2">
        <f>M7361&lt;INPUTS!$B$28</f>
        <v/>
      </c>
      <c r="O7361" s="2">
        <f>M7361&lt;INPUTS!$B$27</f>
        <v/>
      </c>
      <c r="P7361" s="2">
        <f>INPUTS!$B$30 + (1-INPUTS!$B$18)*INPUTS!$B$19*G7361</f>
        <v/>
      </c>
      <c r="Q7361" s="2">
        <f>INPUTS!$B$31 + INPUTS!$B$32*P7361</f>
        <v/>
      </c>
      <c r="R7361" s="2">
        <f>IF(INPUTS!$B$13=0, Q7361&lt;=0, Q7361&lt;INPUTS!$B$13)</f>
        <v/>
      </c>
      <c r="S7361" s="2">
        <f>OR(I7361,K7361,N7361,R7361)</f>
        <v/>
      </c>
      <c r="T7361" s="2">
        <f>OR(I7361,L7361,O7361,R7361)</f>
        <v/>
      </c>
    </row>
    <row r="7362">
      <c r="A7362" s="2" t="n">
        <v>125</v>
      </c>
      <c r="B7362" s="2" t="n">
        <v>-125</v>
      </c>
      <c r="C7362" s="2" t="n">
        <v>200</v>
      </c>
      <c r="D7362" s="2">
        <f>(A7362+B7362)/2 + C7362/2</f>
        <v/>
      </c>
      <c r="E7362" s="2">
        <f>SQRT(A7362^2+B7362^2+C7362^2)</f>
        <v/>
      </c>
      <c r="F7362" s="2">
        <f>INPUTS!$B$8*A7362+INPUTS!$B$9*D7362+INPUTS!$B$10*B7362</f>
        <v/>
      </c>
      <c r="G7362" s="2">
        <f>INPUTS!$B$11*A7362/10000</f>
        <v/>
      </c>
      <c r="H7362" s="2">
        <f>MAX(0, (INPUTS!$B$14+INPUTS!$B$16*INPUTS!$B$15) + (1-INPUTS!$B$18)*INPUTS!$B$19*G7362 - INPUTS!$B$17 - INPUTS!$B$20*MAX(0, -F7362))</f>
        <v/>
      </c>
      <c r="I7362" s="2">
        <f>IF(INPUTS!$B$13=0, H7362&lt;=0, H7362&lt;INPUTS!$B$13)</f>
        <v/>
      </c>
      <c r="J7362" s="2">
        <f>INPUTS!$B$21 + INPUTS!$B$24*F7362 + INPUTS!$B$25*G7362</f>
        <v/>
      </c>
      <c r="K7362" s="2">
        <f>J7362&lt;INPUTS!$B$23</f>
        <v/>
      </c>
      <c r="L7362" s="2">
        <f>J7362&lt;INPUTS!$B$22</f>
        <v/>
      </c>
      <c r="M7362" s="2">
        <f>INPUTS!$B$26 + INPUTS!$B$29*F7362</f>
        <v/>
      </c>
      <c r="N7362" s="2">
        <f>M7362&lt;INPUTS!$B$28</f>
        <v/>
      </c>
      <c r="O7362" s="2">
        <f>M7362&lt;INPUTS!$B$27</f>
        <v/>
      </c>
      <c r="P7362" s="2">
        <f>INPUTS!$B$30 + (1-INPUTS!$B$18)*INPUTS!$B$19*G7362</f>
        <v/>
      </c>
      <c r="Q7362" s="2">
        <f>INPUTS!$B$31 + INPUTS!$B$32*P7362</f>
        <v/>
      </c>
      <c r="R7362" s="2">
        <f>IF(INPUTS!$B$13=0, Q7362&lt;=0, Q7362&lt;INPUTS!$B$13)</f>
        <v/>
      </c>
      <c r="S7362" s="2">
        <f>OR(I7362,K7362,N7362,R7362)</f>
        <v/>
      </c>
      <c r="T7362" s="2">
        <f>OR(I7362,L7362,O7362,R7362)</f>
        <v/>
      </c>
    </row>
    <row r="7363">
      <c r="A7363" s="2" t="n">
        <v>125</v>
      </c>
      <c r="B7363" s="2" t="n">
        <v>-100</v>
      </c>
      <c r="C7363" s="2" t="n">
        <v>-200</v>
      </c>
      <c r="D7363" s="2">
        <f>(A7363+B7363)/2 + C7363/2</f>
        <v/>
      </c>
      <c r="E7363" s="2">
        <f>SQRT(A7363^2+B7363^2+C7363^2)</f>
        <v/>
      </c>
      <c r="F7363" s="2">
        <f>INPUTS!$B$8*A7363+INPUTS!$B$9*D7363+INPUTS!$B$10*B7363</f>
        <v/>
      </c>
      <c r="G7363" s="2">
        <f>INPUTS!$B$11*A7363/10000</f>
        <v/>
      </c>
      <c r="H7363" s="2">
        <f>MAX(0, (INPUTS!$B$14+INPUTS!$B$16*INPUTS!$B$15) + (1-INPUTS!$B$18)*INPUTS!$B$19*G7363 - INPUTS!$B$17 - INPUTS!$B$20*MAX(0, -F7363))</f>
        <v/>
      </c>
      <c r="I7363" s="2">
        <f>IF(INPUTS!$B$13=0, H7363&lt;=0, H7363&lt;INPUTS!$B$13)</f>
        <v/>
      </c>
      <c r="J7363" s="2">
        <f>INPUTS!$B$21 + INPUTS!$B$24*F7363 + INPUTS!$B$25*G7363</f>
        <v/>
      </c>
      <c r="K7363" s="2">
        <f>J7363&lt;INPUTS!$B$23</f>
        <v/>
      </c>
      <c r="L7363" s="2">
        <f>J7363&lt;INPUTS!$B$22</f>
        <v/>
      </c>
      <c r="M7363" s="2">
        <f>INPUTS!$B$26 + INPUTS!$B$29*F7363</f>
        <v/>
      </c>
      <c r="N7363" s="2">
        <f>M7363&lt;INPUTS!$B$28</f>
        <v/>
      </c>
      <c r="O7363" s="2">
        <f>M7363&lt;INPUTS!$B$27</f>
        <v/>
      </c>
      <c r="P7363" s="2">
        <f>INPUTS!$B$30 + (1-INPUTS!$B$18)*INPUTS!$B$19*G7363</f>
        <v/>
      </c>
      <c r="Q7363" s="2">
        <f>INPUTS!$B$31 + INPUTS!$B$32*P7363</f>
        <v/>
      </c>
      <c r="R7363" s="2">
        <f>IF(INPUTS!$B$13=0, Q7363&lt;=0, Q7363&lt;INPUTS!$B$13)</f>
        <v/>
      </c>
      <c r="S7363" s="2">
        <f>OR(I7363,K7363,N7363,R7363)</f>
        <v/>
      </c>
      <c r="T7363" s="2">
        <f>OR(I7363,L7363,O7363,R7363)</f>
        <v/>
      </c>
    </row>
    <row r="7364">
      <c r="A7364" s="2" t="n">
        <v>125</v>
      </c>
      <c r="B7364" s="2" t="n">
        <v>-100</v>
      </c>
      <c r="C7364" s="2" t="n">
        <v>-175</v>
      </c>
      <c r="D7364" s="2">
        <f>(A7364+B7364)/2 + C7364/2</f>
        <v/>
      </c>
      <c r="E7364" s="2">
        <f>SQRT(A7364^2+B7364^2+C7364^2)</f>
        <v/>
      </c>
      <c r="F7364" s="2">
        <f>INPUTS!$B$8*A7364+INPUTS!$B$9*D7364+INPUTS!$B$10*B7364</f>
        <v/>
      </c>
      <c r="G7364" s="2">
        <f>INPUTS!$B$11*A7364/10000</f>
        <v/>
      </c>
      <c r="H7364" s="2">
        <f>MAX(0, (INPUTS!$B$14+INPUTS!$B$16*INPUTS!$B$15) + (1-INPUTS!$B$18)*INPUTS!$B$19*G7364 - INPUTS!$B$17 - INPUTS!$B$20*MAX(0, -F7364))</f>
        <v/>
      </c>
      <c r="I7364" s="2">
        <f>IF(INPUTS!$B$13=0, H7364&lt;=0, H7364&lt;INPUTS!$B$13)</f>
        <v/>
      </c>
      <c r="J7364" s="2">
        <f>INPUTS!$B$21 + INPUTS!$B$24*F7364 + INPUTS!$B$25*G7364</f>
        <v/>
      </c>
      <c r="K7364" s="2">
        <f>J7364&lt;INPUTS!$B$23</f>
        <v/>
      </c>
      <c r="L7364" s="2">
        <f>J7364&lt;INPUTS!$B$22</f>
        <v/>
      </c>
      <c r="M7364" s="2">
        <f>INPUTS!$B$26 + INPUTS!$B$29*F7364</f>
        <v/>
      </c>
      <c r="N7364" s="2">
        <f>M7364&lt;INPUTS!$B$28</f>
        <v/>
      </c>
      <c r="O7364" s="2">
        <f>M7364&lt;INPUTS!$B$27</f>
        <v/>
      </c>
      <c r="P7364" s="2">
        <f>INPUTS!$B$30 + (1-INPUTS!$B$18)*INPUTS!$B$19*G7364</f>
        <v/>
      </c>
      <c r="Q7364" s="2">
        <f>INPUTS!$B$31 + INPUTS!$B$32*P7364</f>
        <v/>
      </c>
      <c r="R7364" s="2">
        <f>IF(INPUTS!$B$13=0, Q7364&lt;=0, Q7364&lt;INPUTS!$B$13)</f>
        <v/>
      </c>
      <c r="S7364" s="2">
        <f>OR(I7364,K7364,N7364,R7364)</f>
        <v/>
      </c>
      <c r="T7364" s="2">
        <f>OR(I7364,L7364,O7364,R7364)</f>
        <v/>
      </c>
    </row>
    <row r="7365">
      <c r="A7365" s="2" t="n">
        <v>125</v>
      </c>
      <c r="B7365" s="2" t="n">
        <v>-100</v>
      </c>
      <c r="C7365" s="2" t="n">
        <v>-150</v>
      </c>
      <c r="D7365" s="2">
        <f>(A7365+B7365)/2 + C7365/2</f>
        <v/>
      </c>
      <c r="E7365" s="2">
        <f>SQRT(A7365^2+B7365^2+C7365^2)</f>
        <v/>
      </c>
      <c r="F7365" s="2">
        <f>INPUTS!$B$8*A7365+INPUTS!$B$9*D7365+INPUTS!$B$10*B7365</f>
        <v/>
      </c>
      <c r="G7365" s="2">
        <f>INPUTS!$B$11*A7365/10000</f>
        <v/>
      </c>
      <c r="H7365" s="2">
        <f>MAX(0, (INPUTS!$B$14+INPUTS!$B$16*INPUTS!$B$15) + (1-INPUTS!$B$18)*INPUTS!$B$19*G7365 - INPUTS!$B$17 - INPUTS!$B$20*MAX(0, -F7365))</f>
        <v/>
      </c>
      <c r="I7365" s="2">
        <f>IF(INPUTS!$B$13=0, H7365&lt;=0, H7365&lt;INPUTS!$B$13)</f>
        <v/>
      </c>
      <c r="J7365" s="2">
        <f>INPUTS!$B$21 + INPUTS!$B$24*F7365 + INPUTS!$B$25*G7365</f>
        <v/>
      </c>
      <c r="K7365" s="2">
        <f>J7365&lt;INPUTS!$B$23</f>
        <v/>
      </c>
      <c r="L7365" s="2">
        <f>J7365&lt;INPUTS!$B$22</f>
        <v/>
      </c>
      <c r="M7365" s="2">
        <f>INPUTS!$B$26 + INPUTS!$B$29*F7365</f>
        <v/>
      </c>
      <c r="N7365" s="2">
        <f>M7365&lt;INPUTS!$B$28</f>
        <v/>
      </c>
      <c r="O7365" s="2">
        <f>M7365&lt;INPUTS!$B$27</f>
        <v/>
      </c>
      <c r="P7365" s="2">
        <f>INPUTS!$B$30 + (1-INPUTS!$B$18)*INPUTS!$B$19*G7365</f>
        <v/>
      </c>
      <c r="Q7365" s="2">
        <f>INPUTS!$B$31 + INPUTS!$B$32*P7365</f>
        <v/>
      </c>
      <c r="R7365" s="2">
        <f>IF(INPUTS!$B$13=0, Q7365&lt;=0, Q7365&lt;INPUTS!$B$13)</f>
        <v/>
      </c>
      <c r="S7365" s="2">
        <f>OR(I7365,K7365,N7365,R7365)</f>
        <v/>
      </c>
      <c r="T7365" s="2">
        <f>OR(I7365,L7365,O7365,R7365)</f>
        <v/>
      </c>
    </row>
    <row r="7366">
      <c r="A7366" s="2" t="n">
        <v>125</v>
      </c>
      <c r="B7366" s="2" t="n">
        <v>-100</v>
      </c>
      <c r="C7366" s="2" t="n">
        <v>-125</v>
      </c>
      <c r="D7366" s="2">
        <f>(A7366+B7366)/2 + C7366/2</f>
        <v/>
      </c>
      <c r="E7366" s="2">
        <f>SQRT(A7366^2+B7366^2+C7366^2)</f>
        <v/>
      </c>
      <c r="F7366" s="2">
        <f>INPUTS!$B$8*A7366+INPUTS!$B$9*D7366+INPUTS!$B$10*B7366</f>
        <v/>
      </c>
      <c r="G7366" s="2">
        <f>INPUTS!$B$11*A7366/10000</f>
        <v/>
      </c>
      <c r="H7366" s="2">
        <f>MAX(0, (INPUTS!$B$14+INPUTS!$B$16*INPUTS!$B$15) + (1-INPUTS!$B$18)*INPUTS!$B$19*G7366 - INPUTS!$B$17 - INPUTS!$B$20*MAX(0, -F7366))</f>
        <v/>
      </c>
      <c r="I7366" s="2">
        <f>IF(INPUTS!$B$13=0, H7366&lt;=0, H7366&lt;INPUTS!$B$13)</f>
        <v/>
      </c>
      <c r="J7366" s="2">
        <f>INPUTS!$B$21 + INPUTS!$B$24*F7366 + INPUTS!$B$25*G7366</f>
        <v/>
      </c>
      <c r="K7366" s="2">
        <f>J7366&lt;INPUTS!$B$23</f>
        <v/>
      </c>
      <c r="L7366" s="2">
        <f>J7366&lt;INPUTS!$B$22</f>
        <v/>
      </c>
      <c r="M7366" s="2">
        <f>INPUTS!$B$26 + INPUTS!$B$29*F7366</f>
        <v/>
      </c>
      <c r="N7366" s="2">
        <f>M7366&lt;INPUTS!$B$28</f>
        <v/>
      </c>
      <c r="O7366" s="2">
        <f>M7366&lt;INPUTS!$B$27</f>
        <v/>
      </c>
      <c r="P7366" s="2">
        <f>INPUTS!$B$30 + (1-INPUTS!$B$18)*INPUTS!$B$19*G7366</f>
        <v/>
      </c>
      <c r="Q7366" s="2">
        <f>INPUTS!$B$31 + INPUTS!$B$32*P7366</f>
        <v/>
      </c>
      <c r="R7366" s="2">
        <f>IF(INPUTS!$B$13=0, Q7366&lt;=0, Q7366&lt;INPUTS!$B$13)</f>
        <v/>
      </c>
      <c r="S7366" s="2">
        <f>OR(I7366,K7366,N7366,R7366)</f>
        <v/>
      </c>
      <c r="T7366" s="2">
        <f>OR(I7366,L7366,O7366,R7366)</f>
        <v/>
      </c>
    </row>
    <row r="7367">
      <c r="A7367" s="2" t="n">
        <v>125</v>
      </c>
      <c r="B7367" s="2" t="n">
        <v>-100</v>
      </c>
      <c r="C7367" s="2" t="n">
        <v>-100</v>
      </c>
      <c r="D7367" s="2">
        <f>(A7367+B7367)/2 + C7367/2</f>
        <v/>
      </c>
      <c r="E7367" s="2">
        <f>SQRT(A7367^2+B7367^2+C7367^2)</f>
        <v/>
      </c>
      <c r="F7367" s="2">
        <f>INPUTS!$B$8*A7367+INPUTS!$B$9*D7367+INPUTS!$B$10*B7367</f>
        <v/>
      </c>
      <c r="G7367" s="2">
        <f>INPUTS!$B$11*A7367/10000</f>
        <v/>
      </c>
      <c r="H7367" s="2">
        <f>MAX(0, (INPUTS!$B$14+INPUTS!$B$16*INPUTS!$B$15) + (1-INPUTS!$B$18)*INPUTS!$B$19*G7367 - INPUTS!$B$17 - INPUTS!$B$20*MAX(0, -F7367))</f>
        <v/>
      </c>
      <c r="I7367" s="2">
        <f>IF(INPUTS!$B$13=0, H7367&lt;=0, H7367&lt;INPUTS!$B$13)</f>
        <v/>
      </c>
      <c r="J7367" s="2">
        <f>INPUTS!$B$21 + INPUTS!$B$24*F7367 + INPUTS!$B$25*G7367</f>
        <v/>
      </c>
      <c r="K7367" s="2">
        <f>J7367&lt;INPUTS!$B$23</f>
        <v/>
      </c>
      <c r="L7367" s="2">
        <f>J7367&lt;INPUTS!$B$22</f>
        <v/>
      </c>
      <c r="M7367" s="2">
        <f>INPUTS!$B$26 + INPUTS!$B$29*F7367</f>
        <v/>
      </c>
      <c r="N7367" s="2">
        <f>M7367&lt;INPUTS!$B$28</f>
        <v/>
      </c>
      <c r="O7367" s="2">
        <f>M7367&lt;INPUTS!$B$27</f>
        <v/>
      </c>
      <c r="P7367" s="2">
        <f>INPUTS!$B$30 + (1-INPUTS!$B$18)*INPUTS!$B$19*G7367</f>
        <v/>
      </c>
      <c r="Q7367" s="2">
        <f>INPUTS!$B$31 + INPUTS!$B$32*P7367</f>
        <v/>
      </c>
      <c r="R7367" s="2">
        <f>IF(INPUTS!$B$13=0, Q7367&lt;=0, Q7367&lt;INPUTS!$B$13)</f>
        <v/>
      </c>
      <c r="S7367" s="2">
        <f>OR(I7367,K7367,N7367,R7367)</f>
        <v/>
      </c>
      <c r="T7367" s="2">
        <f>OR(I7367,L7367,O7367,R7367)</f>
        <v/>
      </c>
    </row>
    <row r="7368">
      <c r="A7368" s="2" t="n">
        <v>125</v>
      </c>
      <c r="B7368" s="2" t="n">
        <v>-100</v>
      </c>
      <c r="C7368" s="2" t="n">
        <v>-75</v>
      </c>
      <c r="D7368" s="2">
        <f>(A7368+B7368)/2 + C7368/2</f>
        <v/>
      </c>
      <c r="E7368" s="2">
        <f>SQRT(A7368^2+B7368^2+C7368^2)</f>
        <v/>
      </c>
      <c r="F7368" s="2">
        <f>INPUTS!$B$8*A7368+INPUTS!$B$9*D7368+INPUTS!$B$10*B7368</f>
        <v/>
      </c>
      <c r="G7368" s="2">
        <f>INPUTS!$B$11*A7368/10000</f>
        <v/>
      </c>
      <c r="H7368" s="2">
        <f>MAX(0, (INPUTS!$B$14+INPUTS!$B$16*INPUTS!$B$15) + (1-INPUTS!$B$18)*INPUTS!$B$19*G7368 - INPUTS!$B$17 - INPUTS!$B$20*MAX(0, -F7368))</f>
        <v/>
      </c>
      <c r="I7368" s="2">
        <f>IF(INPUTS!$B$13=0, H7368&lt;=0, H7368&lt;INPUTS!$B$13)</f>
        <v/>
      </c>
      <c r="J7368" s="2">
        <f>INPUTS!$B$21 + INPUTS!$B$24*F7368 + INPUTS!$B$25*G7368</f>
        <v/>
      </c>
      <c r="K7368" s="2">
        <f>J7368&lt;INPUTS!$B$23</f>
        <v/>
      </c>
      <c r="L7368" s="2">
        <f>J7368&lt;INPUTS!$B$22</f>
        <v/>
      </c>
      <c r="M7368" s="2">
        <f>INPUTS!$B$26 + INPUTS!$B$29*F7368</f>
        <v/>
      </c>
      <c r="N7368" s="2">
        <f>M7368&lt;INPUTS!$B$28</f>
        <v/>
      </c>
      <c r="O7368" s="2">
        <f>M7368&lt;INPUTS!$B$27</f>
        <v/>
      </c>
      <c r="P7368" s="2">
        <f>INPUTS!$B$30 + (1-INPUTS!$B$18)*INPUTS!$B$19*G7368</f>
        <v/>
      </c>
      <c r="Q7368" s="2">
        <f>INPUTS!$B$31 + INPUTS!$B$32*P7368</f>
        <v/>
      </c>
      <c r="R7368" s="2">
        <f>IF(INPUTS!$B$13=0, Q7368&lt;=0, Q7368&lt;INPUTS!$B$13)</f>
        <v/>
      </c>
      <c r="S7368" s="2">
        <f>OR(I7368,K7368,N7368,R7368)</f>
        <v/>
      </c>
      <c r="T7368" s="2">
        <f>OR(I7368,L7368,O7368,R7368)</f>
        <v/>
      </c>
    </row>
    <row r="7369">
      <c r="A7369" s="2" t="n">
        <v>125</v>
      </c>
      <c r="B7369" s="2" t="n">
        <v>-100</v>
      </c>
      <c r="C7369" s="2" t="n">
        <v>-50</v>
      </c>
      <c r="D7369" s="2">
        <f>(A7369+B7369)/2 + C7369/2</f>
        <v/>
      </c>
      <c r="E7369" s="2">
        <f>SQRT(A7369^2+B7369^2+C7369^2)</f>
        <v/>
      </c>
      <c r="F7369" s="2">
        <f>INPUTS!$B$8*A7369+INPUTS!$B$9*D7369+INPUTS!$B$10*B7369</f>
        <v/>
      </c>
      <c r="G7369" s="2">
        <f>INPUTS!$B$11*A7369/10000</f>
        <v/>
      </c>
      <c r="H7369" s="2">
        <f>MAX(0, (INPUTS!$B$14+INPUTS!$B$16*INPUTS!$B$15) + (1-INPUTS!$B$18)*INPUTS!$B$19*G7369 - INPUTS!$B$17 - INPUTS!$B$20*MAX(0, -F7369))</f>
        <v/>
      </c>
      <c r="I7369" s="2">
        <f>IF(INPUTS!$B$13=0, H7369&lt;=0, H7369&lt;INPUTS!$B$13)</f>
        <v/>
      </c>
      <c r="J7369" s="2">
        <f>INPUTS!$B$21 + INPUTS!$B$24*F7369 + INPUTS!$B$25*G7369</f>
        <v/>
      </c>
      <c r="K7369" s="2">
        <f>J7369&lt;INPUTS!$B$23</f>
        <v/>
      </c>
      <c r="L7369" s="2">
        <f>J7369&lt;INPUTS!$B$22</f>
        <v/>
      </c>
      <c r="M7369" s="2">
        <f>INPUTS!$B$26 + INPUTS!$B$29*F7369</f>
        <v/>
      </c>
      <c r="N7369" s="2">
        <f>M7369&lt;INPUTS!$B$28</f>
        <v/>
      </c>
      <c r="O7369" s="2">
        <f>M7369&lt;INPUTS!$B$27</f>
        <v/>
      </c>
      <c r="P7369" s="2">
        <f>INPUTS!$B$30 + (1-INPUTS!$B$18)*INPUTS!$B$19*G7369</f>
        <v/>
      </c>
      <c r="Q7369" s="2">
        <f>INPUTS!$B$31 + INPUTS!$B$32*P7369</f>
        <v/>
      </c>
      <c r="R7369" s="2">
        <f>IF(INPUTS!$B$13=0, Q7369&lt;=0, Q7369&lt;INPUTS!$B$13)</f>
        <v/>
      </c>
      <c r="S7369" s="2">
        <f>OR(I7369,K7369,N7369,R7369)</f>
        <v/>
      </c>
      <c r="T7369" s="2">
        <f>OR(I7369,L7369,O7369,R7369)</f>
        <v/>
      </c>
    </row>
    <row r="7370">
      <c r="A7370" s="2" t="n">
        <v>125</v>
      </c>
      <c r="B7370" s="2" t="n">
        <v>-100</v>
      </c>
      <c r="C7370" s="2" t="n">
        <v>-25</v>
      </c>
      <c r="D7370" s="2">
        <f>(A7370+B7370)/2 + C7370/2</f>
        <v/>
      </c>
      <c r="E7370" s="2">
        <f>SQRT(A7370^2+B7370^2+C7370^2)</f>
        <v/>
      </c>
      <c r="F7370" s="2">
        <f>INPUTS!$B$8*A7370+INPUTS!$B$9*D7370+INPUTS!$B$10*B7370</f>
        <v/>
      </c>
      <c r="G7370" s="2">
        <f>INPUTS!$B$11*A7370/10000</f>
        <v/>
      </c>
      <c r="H7370" s="2">
        <f>MAX(0, (INPUTS!$B$14+INPUTS!$B$16*INPUTS!$B$15) + (1-INPUTS!$B$18)*INPUTS!$B$19*G7370 - INPUTS!$B$17 - INPUTS!$B$20*MAX(0, -F7370))</f>
        <v/>
      </c>
      <c r="I7370" s="2">
        <f>IF(INPUTS!$B$13=0, H7370&lt;=0, H7370&lt;INPUTS!$B$13)</f>
        <v/>
      </c>
      <c r="J7370" s="2">
        <f>INPUTS!$B$21 + INPUTS!$B$24*F7370 + INPUTS!$B$25*G7370</f>
        <v/>
      </c>
      <c r="K7370" s="2">
        <f>J7370&lt;INPUTS!$B$23</f>
        <v/>
      </c>
      <c r="L7370" s="2">
        <f>J7370&lt;INPUTS!$B$22</f>
        <v/>
      </c>
      <c r="M7370" s="2">
        <f>INPUTS!$B$26 + INPUTS!$B$29*F7370</f>
        <v/>
      </c>
      <c r="N7370" s="2">
        <f>M7370&lt;INPUTS!$B$28</f>
        <v/>
      </c>
      <c r="O7370" s="2">
        <f>M7370&lt;INPUTS!$B$27</f>
        <v/>
      </c>
      <c r="P7370" s="2">
        <f>INPUTS!$B$30 + (1-INPUTS!$B$18)*INPUTS!$B$19*G7370</f>
        <v/>
      </c>
      <c r="Q7370" s="2">
        <f>INPUTS!$B$31 + INPUTS!$B$32*P7370</f>
        <v/>
      </c>
      <c r="R7370" s="2">
        <f>IF(INPUTS!$B$13=0, Q7370&lt;=0, Q7370&lt;INPUTS!$B$13)</f>
        <v/>
      </c>
      <c r="S7370" s="2">
        <f>OR(I7370,K7370,N7370,R7370)</f>
        <v/>
      </c>
      <c r="T7370" s="2">
        <f>OR(I7370,L7370,O7370,R7370)</f>
        <v/>
      </c>
    </row>
    <row r="7371">
      <c r="A7371" s="2" t="n">
        <v>125</v>
      </c>
      <c r="B7371" s="2" t="n">
        <v>-100</v>
      </c>
      <c r="C7371" s="2" t="n">
        <v>0</v>
      </c>
      <c r="D7371" s="2">
        <f>(A7371+B7371)/2 + C7371/2</f>
        <v/>
      </c>
      <c r="E7371" s="2">
        <f>SQRT(A7371^2+B7371^2+C7371^2)</f>
        <v/>
      </c>
      <c r="F7371" s="2">
        <f>INPUTS!$B$8*A7371+INPUTS!$B$9*D7371+INPUTS!$B$10*B7371</f>
        <v/>
      </c>
      <c r="G7371" s="2">
        <f>INPUTS!$B$11*A7371/10000</f>
        <v/>
      </c>
      <c r="H7371" s="2">
        <f>MAX(0, (INPUTS!$B$14+INPUTS!$B$16*INPUTS!$B$15) + (1-INPUTS!$B$18)*INPUTS!$B$19*G7371 - INPUTS!$B$17 - INPUTS!$B$20*MAX(0, -F7371))</f>
        <v/>
      </c>
      <c r="I7371" s="2">
        <f>IF(INPUTS!$B$13=0, H7371&lt;=0, H7371&lt;INPUTS!$B$13)</f>
        <v/>
      </c>
      <c r="J7371" s="2">
        <f>INPUTS!$B$21 + INPUTS!$B$24*F7371 + INPUTS!$B$25*G7371</f>
        <v/>
      </c>
      <c r="K7371" s="2">
        <f>J7371&lt;INPUTS!$B$23</f>
        <v/>
      </c>
      <c r="L7371" s="2">
        <f>J7371&lt;INPUTS!$B$22</f>
        <v/>
      </c>
      <c r="M7371" s="2">
        <f>INPUTS!$B$26 + INPUTS!$B$29*F7371</f>
        <v/>
      </c>
      <c r="N7371" s="2">
        <f>M7371&lt;INPUTS!$B$28</f>
        <v/>
      </c>
      <c r="O7371" s="2">
        <f>M7371&lt;INPUTS!$B$27</f>
        <v/>
      </c>
      <c r="P7371" s="2">
        <f>INPUTS!$B$30 + (1-INPUTS!$B$18)*INPUTS!$B$19*G7371</f>
        <v/>
      </c>
      <c r="Q7371" s="2">
        <f>INPUTS!$B$31 + INPUTS!$B$32*P7371</f>
        <v/>
      </c>
      <c r="R7371" s="2">
        <f>IF(INPUTS!$B$13=0, Q7371&lt;=0, Q7371&lt;INPUTS!$B$13)</f>
        <v/>
      </c>
      <c r="S7371" s="2">
        <f>OR(I7371,K7371,N7371,R7371)</f>
        <v/>
      </c>
      <c r="T7371" s="2">
        <f>OR(I7371,L7371,O7371,R7371)</f>
        <v/>
      </c>
    </row>
    <row r="7372">
      <c r="A7372" s="2" t="n">
        <v>125</v>
      </c>
      <c r="B7372" s="2" t="n">
        <v>-100</v>
      </c>
      <c r="C7372" s="2" t="n">
        <v>25</v>
      </c>
      <c r="D7372" s="2">
        <f>(A7372+B7372)/2 + C7372/2</f>
        <v/>
      </c>
      <c r="E7372" s="2">
        <f>SQRT(A7372^2+B7372^2+C7372^2)</f>
        <v/>
      </c>
      <c r="F7372" s="2">
        <f>INPUTS!$B$8*A7372+INPUTS!$B$9*D7372+INPUTS!$B$10*B7372</f>
        <v/>
      </c>
      <c r="G7372" s="2">
        <f>INPUTS!$B$11*A7372/10000</f>
        <v/>
      </c>
      <c r="H7372" s="2">
        <f>MAX(0, (INPUTS!$B$14+INPUTS!$B$16*INPUTS!$B$15) + (1-INPUTS!$B$18)*INPUTS!$B$19*G7372 - INPUTS!$B$17 - INPUTS!$B$20*MAX(0, -F7372))</f>
        <v/>
      </c>
      <c r="I7372" s="2">
        <f>IF(INPUTS!$B$13=0, H7372&lt;=0, H7372&lt;INPUTS!$B$13)</f>
        <v/>
      </c>
      <c r="J7372" s="2">
        <f>INPUTS!$B$21 + INPUTS!$B$24*F7372 + INPUTS!$B$25*G7372</f>
        <v/>
      </c>
      <c r="K7372" s="2">
        <f>J7372&lt;INPUTS!$B$23</f>
        <v/>
      </c>
      <c r="L7372" s="2">
        <f>J7372&lt;INPUTS!$B$22</f>
        <v/>
      </c>
      <c r="M7372" s="2">
        <f>INPUTS!$B$26 + INPUTS!$B$29*F7372</f>
        <v/>
      </c>
      <c r="N7372" s="2">
        <f>M7372&lt;INPUTS!$B$28</f>
        <v/>
      </c>
      <c r="O7372" s="2">
        <f>M7372&lt;INPUTS!$B$27</f>
        <v/>
      </c>
      <c r="P7372" s="2">
        <f>INPUTS!$B$30 + (1-INPUTS!$B$18)*INPUTS!$B$19*G7372</f>
        <v/>
      </c>
      <c r="Q7372" s="2">
        <f>INPUTS!$B$31 + INPUTS!$B$32*P7372</f>
        <v/>
      </c>
      <c r="R7372" s="2">
        <f>IF(INPUTS!$B$13=0, Q7372&lt;=0, Q7372&lt;INPUTS!$B$13)</f>
        <v/>
      </c>
      <c r="S7372" s="2">
        <f>OR(I7372,K7372,N7372,R7372)</f>
        <v/>
      </c>
      <c r="T7372" s="2">
        <f>OR(I7372,L7372,O7372,R7372)</f>
        <v/>
      </c>
    </row>
    <row r="7373">
      <c r="A7373" s="2" t="n">
        <v>125</v>
      </c>
      <c r="B7373" s="2" t="n">
        <v>-100</v>
      </c>
      <c r="C7373" s="2" t="n">
        <v>50</v>
      </c>
      <c r="D7373" s="2">
        <f>(A7373+B7373)/2 + C7373/2</f>
        <v/>
      </c>
      <c r="E7373" s="2">
        <f>SQRT(A7373^2+B7373^2+C7373^2)</f>
        <v/>
      </c>
      <c r="F7373" s="2">
        <f>INPUTS!$B$8*A7373+INPUTS!$B$9*D7373+INPUTS!$B$10*B7373</f>
        <v/>
      </c>
      <c r="G7373" s="2">
        <f>INPUTS!$B$11*A7373/10000</f>
        <v/>
      </c>
      <c r="H7373" s="2">
        <f>MAX(0, (INPUTS!$B$14+INPUTS!$B$16*INPUTS!$B$15) + (1-INPUTS!$B$18)*INPUTS!$B$19*G7373 - INPUTS!$B$17 - INPUTS!$B$20*MAX(0, -F7373))</f>
        <v/>
      </c>
      <c r="I7373" s="2">
        <f>IF(INPUTS!$B$13=0, H7373&lt;=0, H7373&lt;INPUTS!$B$13)</f>
        <v/>
      </c>
      <c r="J7373" s="2">
        <f>INPUTS!$B$21 + INPUTS!$B$24*F7373 + INPUTS!$B$25*G7373</f>
        <v/>
      </c>
      <c r="K7373" s="2">
        <f>J7373&lt;INPUTS!$B$23</f>
        <v/>
      </c>
      <c r="L7373" s="2">
        <f>J7373&lt;INPUTS!$B$22</f>
        <v/>
      </c>
      <c r="M7373" s="2">
        <f>INPUTS!$B$26 + INPUTS!$B$29*F7373</f>
        <v/>
      </c>
      <c r="N7373" s="2">
        <f>M7373&lt;INPUTS!$B$28</f>
        <v/>
      </c>
      <c r="O7373" s="2">
        <f>M7373&lt;INPUTS!$B$27</f>
        <v/>
      </c>
      <c r="P7373" s="2">
        <f>INPUTS!$B$30 + (1-INPUTS!$B$18)*INPUTS!$B$19*G7373</f>
        <v/>
      </c>
      <c r="Q7373" s="2">
        <f>INPUTS!$B$31 + INPUTS!$B$32*P7373</f>
        <v/>
      </c>
      <c r="R7373" s="2">
        <f>IF(INPUTS!$B$13=0, Q7373&lt;=0, Q7373&lt;INPUTS!$B$13)</f>
        <v/>
      </c>
      <c r="S7373" s="2">
        <f>OR(I7373,K7373,N7373,R7373)</f>
        <v/>
      </c>
      <c r="T7373" s="2">
        <f>OR(I7373,L7373,O7373,R7373)</f>
        <v/>
      </c>
    </row>
    <row r="7374">
      <c r="A7374" s="2" t="n">
        <v>125</v>
      </c>
      <c r="B7374" s="2" t="n">
        <v>-100</v>
      </c>
      <c r="C7374" s="2" t="n">
        <v>75</v>
      </c>
      <c r="D7374" s="2">
        <f>(A7374+B7374)/2 + C7374/2</f>
        <v/>
      </c>
      <c r="E7374" s="2">
        <f>SQRT(A7374^2+B7374^2+C7374^2)</f>
        <v/>
      </c>
      <c r="F7374" s="2">
        <f>INPUTS!$B$8*A7374+INPUTS!$B$9*D7374+INPUTS!$B$10*B7374</f>
        <v/>
      </c>
      <c r="G7374" s="2">
        <f>INPUTS!$B$11*A7374/10000</f>
        <v/>
      </c>
      <c r="H7374" s="2">
        <f>MAX(0, (INPUTS!$B$14+INPUTS!$B$16*INPUTS!$B$15) + (1-INPUTS!$B$18)*INPUTS!$B$19*G7374 - INPUTS!$B$17 - INPUTS!$B$20*MAX(0, -F7374))</f>
        <v/>
      </c>
      <c r="I7374" s="2">
        <f>IF(INPUTS!$B$13=0, H7374&lt;=0, H7374&lt;INPUTS!$B$13)</f>
        <v/>
      </c>
      <c r="J7374" s="2">
        <f>INPUTS!$B$21 + INPUTS!$B$24*F7374 + INPUTS!$B$25*G7374</f>
        <v/>
      </c>
      <c r="K7374" s="2">
        <f>J7374&lt;INPUTS!$B$23</f>
        <v/>
      </c>
      <c r="L7374" s="2">
        <f>J7374&lt;INPUTS!$B$22</f>
        <v/>
      </c>
      <c r="M7374" s="2">
        <f>INPUTS!$B$26 + INPUTS!$B$29*F7374</f>
        <v/>
      </c>
      <c r="N7374" s="2">
        <f>M7374&lt;INPUTS!$B$28</f>
        <v/>
      </c>
      <c r="O7374" s="2">
        <f>M7374&lt;INPUTS!$B$27</f>
        <v/>
      </c>
      <c r="P7374" s="2">
        <f>INPUTS!$B$30 + (1-INPUTS!$B$18)*INPUTS!$B$19*G7374</f>
        <v/>
      </c>
      <c r="Q7374" s="2">
        <f>INPUTS!$B$31 + INPUTS!$B$32*P7374</f>
        <v/>
      </c>
      <c r="R7374" s="2">
        <f>IF(INPUTS!$B$13=0, Q7374&lt;=0, Q7374&lt;INPUTS!$B$13)</f>
        <v/>
      </c>
      <c r="S7374" s="2">
        <f>OR(I7374,K7374,N7374,R7374)</f>
        <v/>
      </c>
      <c r="T7374" s="2">
        <f>OR(I7374,L7374,O7374,R7374)</f>
        <v/>
      </c>
    </row>
    <row r="7375">
      <c r="A7375" s="2" t="n">
        <v>125</v>
      </c>
      <c r="B7375" s="2" t="n">
        <v>-100</v>
      </c>
      <c r="C7375" s="2" t="n">
        <v>100</v>
      </c>
      <c r="D7375" s="2">
        <f>(A7375+B7375)/2 + C7375/2</f>
        <v/>
      </c>
      <c r="E7375" s="2">
        <f>SQRT(A7375^2+B7375^2+C7375^2)</f>
        <v/>
      </c>
      <c r="F7375" s="2">
        <f>INPUTS!$B$8*A7375+INPUTS!$B$9*D7375+INPUTS!$B$10*B7375</f>
        <v/>
      </c>
      <c r="G7375" s="2">
        <f>INPUTS!$B$11*A7375/10000</f>
        <v/>
      </c>
      <c r="H7375" s="2">
        <f>MAX(0, (INPUTS!$B$14+INPUTS!$B$16*INPUTS!$B$15) + (1-INPUTS!$B$18)*INPUTS!$B$19*G7375 - INPUTS!$B$17 - INPUTS!$B$20*MAX(0, -F7375))</f>
        <v/>
      </c>
      <c r="I7375" s="2">
        <f>IF(INPUTS!$B$13=0, H7375&lt;=0, H7375&lt;INPUTS!$B$13)</f>
        <v/>
      </c>
      <c r="J7375" s="2">
        <f>INPUTS!$B$21 + INPUTS!$B$24*F7375 + INPUTS!$B$25*G7375</f>
        <v/>
      </c>
      <c r="K7375" s="2">
        <f>J7375&lt;INPUTS!$B$23</f>
        <v/>
      </c>
      <c r="L7375" s="2">
        <f>J7375&lt;INPUTS!$B$22</f>
        <v/>
      </c>
      <c r="M7375" s="2">
        <f>INPUTS!$B$26 + INPUTS!$B$29*F7375</f>
        <v/>
      </c>
      <c r="N7375" s="2">
        <f>M7375&lt;INPUTS!$B$28</f>
        <v/>
      </c>
      <c r="O7375" s="2">
        <f>M7375&lt;INPUTS!$B$27</f>
        <v/>
      </c>
      <c r="P7375" s="2">
        <f>INPUTS!$B$30 + (1-INPUTS!$B$18)*INPUTS!$B$19*G7375</f>
        <v/>
      </c>
      <c r="Q7375" s="2">
        <f>INPUTS!$B$31 + INPUTS!$B$32*P7375</f>
        <v/>
      </c>
      <c r="R7375" s="2">
        <f>IF(INPUTS!$B$13=0, Q7375&lt;=0, Q7375&lt;INPUTS!$B$13)</f>
        <v/>
      </c>
      <c r="S7375" s="2">
        <f>OR(I7375,K7375,N7375,R7375)</f>
        <v/>
      </c>
      <c r="T7375" s="2">
        <f>OR(I7375,L7375,O7375,R7375)</f>
        <v/>
      </c>
    </row>
    <row r="7376">
      <c r="A7376" s="2" t="n">
        <v>125</v>
      </c>
      <c r="B7376" s="2" t="n">
        <v>-100</v>
      </c>
      <c r="C7376" s="2" t="n">
        <v>125</v>
      </c>
      <c r="D7376" s="2">
        <f>(A7376+B7376)/2 + C7376/2</f>
        <v/>
      </c>
      <c r="E7376" s="2">
        <f>SQRT(A7376^2+B7376^2+C7376^2)</f>
        <v/>
      </c>
      <c r="F7376" s="2">
        <f>INPUTS!$B$8*A7376+INPUTS!$B$9*D7376+INPUTS!$B$10*B7376</f>
        <v/>
      </c>
      <c r="G7376" s="2">
        <f>INPUTS!$B$11*A7376/10000</f>
        <v/>
      </c>
      <c r="H7376" s="2">
        <f>MAX(0, (INPUTS!$B$14+INPUTS!$B$16*INPUTS!$B$15) + (1-INPUTS!$B$18)*INPUTS!$B$19*G7376 - INPUTS!$B$17 - INPUTS!$B$20*MAX(0, -F7376))</f>
        <v/>
      </c>
      <c r="I7376" s="2">
        <f>IF(INPUTS!$B$13=0, H7376&lt;=0, H7376&lt;INPUTS!$B$13)</f>
        <v/>
      </c>
      <c r="J7376" s="2">
        <f>INPUTS!$B$21 + INPUTS!$B$24*F7376 + INPUTS!$B$25*G7376</f>
        <v/>
      </c>
      <c r="K7376" s="2">
        <f>J7376&lt;INPUTS!$B$23</f>
        <v/>
      </c>
      <c r="L7376" s="2">
        <f>J7376&lt;INPUTS!$B$22</f>
        <v/>
      </c>
      <c r="M7376" s="2">
        <f>INPUTS!$B$26 + INPUTS!$B$29*F7376</f>
        <v/>
      </c>
      <c r="N7376" s="2">
        <f>M7376&lt;INPUTS!$B$28</f>
        <v/>
      </c>
      <c r="O7376" s="2">
        <f>M7376&lt;INPUTS!$B$27</f>
        <v/>
      </c>
      <c r="P7376" s="2">
        <f>INPUTS!$B$30 + (1-INPUTS!$B$18)*INPUTS!$B$19*G7376</f>
        <v/>
      </c>
      <c r="Q7376" s="2">
        <f>INPUTS!$B$31 + INPUTS!$B$32*P7376</f>
        <v/>
      </c>
      <c r="R7376" s="2">
        <f>IF(INPUTS!$B$13=0, Q7376&lt;=0, Q7376&lt;INPUTS!$B$13)</f>
        <v/>
      </c>
      <c r="S7376" s="2">
        <f>OR(I7376,K7376,N7376,R7376)</f>
        <v/>
      </c>
      <c r="T7376" s="2">
        <f>OR(I7376,L7376,O7376,R7376)</f>
        <v/>
      </c>
    </row>
    <row r="7377">
      <c r="A7377" s="2" t="n">
        <v>125</v>
      </c>
      <c r="B7377" s="2" t="n">
        <v>-100</v>
      </c>
      <c r="C7377" s="2" t="n">
        <v>150</v>
      </c>
      <c r="D7377" s="2">
        <f>(A7377+B7377)/2 + C7377/2</f>
        <v/>
      </c>
      <c r="E7377" s="2">
        <f>SQRT(A7377^2+B7377^2+C7377^2)</f>
        <v/>
      </c>
      <c r="F7377" s="2">
        <f>INPUTS!$B$8*A7377+INPUTS!$B$9*D7377+INPUTS!$B$10*B7377</f>
        <v/>
      </c>
      <c r="G7377" s="2">
        <f>INPUTS!$B$11*A7377/10000</f>
        <v/>
      </c>
      <c r="H7377" s="2">
        <f>MAX(0, (INPUTS!$B$14+INPUTS!$B$16*INPUTS!$B$15) + (1-INPUTS!$B$18)*INPUTS!$B$19*G7377 - INPUTS!$B$17 - INPUTS!$B$20*MAX(0, -F7377))</f>
        <v/>
      </c>
      <c r="I7377" s="2">
        <f>IF(INPUTS!$B$13=0, H7377&lt;=0, H7377&lt;INPUTS!$B$13)</f>
        <v/>
      </c>
      <c r="J7377" s="2">
        <f>INPUTS!$B$21 + INPUTS!$B$24*F7377 + INPUTS!$B$25*G7377</f>
        <v/>
      </c>
      <c r="K7377" s="2">
        <f>J7377&lt;INPUTS!$B$23</f>
        <v/>
      </c>
      <c r="L7377" s="2">
        <f>J7377&lt;INPUTS!$B$22</f>
        <v/>
      </c>
      <c r="M7377" s="2">
        <f>INPUTS!$B$26 + INPUTS!$B$29*F7377</f>
        <v/>
      </c>
      <c r="N7377" s="2">
        <f>M7377&lt;INPUTS!$B$28</f>
        <v/>
      </c>
      <c r="O7377" s="2">
        <f>M7377&lt;INPUTS!$B$27</f>
        <v/>
      </c>
      <c r="P7377" s="2">
        <f>INPUTS!$B$30 + (1-INPUTS!$B$18)*INPUTS!$B$19*G7377</f>
        <v/>
      </c>
      <c r="Q7377" s="2">
        <f>INPUTS!$B$31 + INPUTS!$B$32*P7377</f>
        <v/>
      </c>
      <c r="R7377" s="2">
        <f>IF(INPUTS!$B$13=0, Q7377&lt;=0, Q7377&lt;INPUTS!$B$13)</f>
        <v/>
      </c>
      <c r="S7377" s="2">
        <f>OR(I7377,K7377,N7377,R7377)</f>
        <v/>
      </c>
      <c r="T7377" s="2">
        <f>OR(I7377,L7377,O7377,R7377)</f>
        <v/>
      </c>
    </row>
    <row r="7378">
      <c r="A7378" s="2" t="n">
        <v>125</v>
      </c>
      <c r="B7378" s="2" t="n">
        <v>-100</v>
      </c>
      <c r="C7378" s="2" t="n">
        <v>175</v>
      </c>
      <c r="D7378" s="2">
        <f>(A7378+B7378)/2 + C7378/2</f>
        <v/>
      </c>
      <c r="E7378" s="2">
        <f>SQRT(A7378^2+B7378^2+C7378^2)</f>
        <v/>
      </c>
      <c r="F7378" s="2">
        <f>INPUTS!$B$8*A7378+INPUTS!$B$9*D7378+INPUTS!$B$10*B7378</f>
        <v/>
      </c>
      <c r="G7378" s="2">
        <f>INPUTS!$B$11*A7378/10000</f>
        <v/>
      </c>
      <c r="H7378" s="2">
        <f>MAX(0, (INPUTS!$B$14+INPUTS!$B$16*INPUTS!$B$15) + (1-INPUTS!$B$18)*INPUTS!$B$19*G7378 - INPUTS!$B$17 - INPUTS!$B$20*MAX(0, -F7378))</f>
        <v/>
      </c>
      <c r="I7378" s="2">
        <f>IF(INPUTS!$B$13=0, H7378&lt;=0, H7378&lt;INPUTS!$B$13)</f>
        <v/>
      </c>
      <c r="J7378" s="2">
        <f>INPUTS!$B$21 + INPUTS!$B$24*F7378 + INPUTS!$B$25*G7378</f>
        <v/>
      </c>
      <c r="K7378" s="2">
        <f>J7378&lt;INPUTS!$B$23</f>
        <v/>
      </c>
      <c r="L7378" s="2">
        <f>J7378&lt;INPUTS!$B$22</f>
        <v/>
      </c>
      <c r="M7378" s="2">
        <f>INPUTS!$B$26 + INPUTS!$B$29*F7378</f>
        <v/>
      </c>
      <c r="N7378" s="2">
        <f>M7378&lt;INPUTS!$B$28</f>
        <v/>
      </c>
      <c r="O7378" s="2">
        <f>M7378&lt;INPUTS!$B$27</f>
        <v/>
      </c>
      <c r="P7378" s="2">
        <f>INPUTS!$B$30 + (1-INPUTS!$B$18)*INPUTS!$B$19*G7378</f>
        <v/>
      </c>
      <c r="Q7378" s="2">
        <f>INPUTS!$B$31 + INPUTS!$B$32*P7378</f>
        <v/>
      </c>
      <c r="R7378" s="2">
        <f>IF(INPUTS!$B$13=0, Q7378&lt;=0, Q7378&lt;INPUTS!$B$13)</f>
        <v/>
      </c>
      <c r="S7378" s="2">
        <f>OR(I7378,K7378,N7378,R7378)</f>
        <v/>
      </c>
      <c r="T7378" s="2">
        <f>OR(I7378,L7378,O7378,R7378)</f>
        <v/>
      </c>
    </row>
    <row r="7379">
      <c r="A7379" s="2" t="n">
        <v>125</v>
      </c>
      <c r="B7379" s="2" t="n">
        <v>-100</v>
      </c>
      <c r="C7379" s="2" t="n">
        <v>200</v>
      </c>
      <c r="D7379" s="2">
        <f>(A7379+B7379)/2 + C7379/2</f>
        <v/>
      </c>
      <c r="E7379" s="2">
        <f>SQRT(A7379^2+B7379^2+C7379^2)</f>
        <v/>
      </c>
      <c r="F7379" s="2">
        <f>INPUTS!$B$8*A7379+INPUTS!$B$9*D7379+INPUTS!$B$10*B7379</f>
        <v/>
      </c>
      <c r="G7379" s="2">
        <f>INPUTS!$B$11*A7379/10000</f>
        <v/>
      </c>
      <c r="H7379" s="2">
        <f>MAX(0, (INPUTS!$B$14+INPUTS!$B$16*INPUTS!$B$15) + (1-INPUTS!$B$18)*INPUTS!$B$19*G7379 - INPUTS!$B$17 - INPUTS!$B$20*MAX(0, -F7379))</f>
        <v/>
      </c>
      <c r="I7379" s="2">
        <f>IF(INPUTS!$B$13=0, H7379&lt;=0, H7379&lt;INPUTS!$B$13)</f>
        <v/>
      </c>
      <c r="J7379" s="2">
        <f>INPUTS!$B$21 + INPUTS!$B$24*F7379 + INPUTS!$B$25*G7379</f>
        <v/>
      </c>
      <c r="K7379" s="2">
        <f>J7379&lt;INPUTS!$B$23</f>
        <v/>
      </c>
      <c r="L7379" s="2">
        <f>J7379&lt;INPUTS!$B$22</f>
        <v/>
      </c>
      <c r="M7379" s="2">
        <f>INPUTS!$B$26 + INPUTS!$B$29*F7379</f>
        <v/>
      </c>
      <c r="N7379" s="2">
        <f>M7379&lt;INPUTS!$B$28</f>
        <v/>
      </c>
      <c r="O7379" s="2">
        <f>M7379&lt;INPUTS!$B$27</f>
        <v/>
      </c>
      <c r="P7379" s="2">
        <f>INPUTS!$B$30 + (1-INPUTS!$B$18)*INPUTS!$B$19*G7379</f>
        <v/>
      </c>
      <c r="Q7379" s="2">
        <f>INPUTS!$B$31 + INPUTS!$B$32*P7379</f>
        <v/>
      </c>
      <c r="R7379" s="2">
        <f>IF(INPUTS!$B$13=0, Q7379&lt;=0, Q7379&lt;INPUTS!$B$13)</f>
        <v/>
      </c>
      <c r="S7379" s="2">
        <f>OR(I7379,K7379,N7379,R7379)</f>
        <v/>
      </c>
      <c r="T7379" s="2">
        <f>OR(I7379,L7379,O7379,R7379)</f>
        <v/>
      </c>
    </row>
    <row r="7380">
      <c r="A7380" s="2" t="n">
        <v>125</v>
      </c>
      <c r="B7380" s="2" t="n">
        <v>-75</v>
      </c>
      <c r="C7380" s="2" t="n">
        <v>-200</v>
      </c>
      <c r="D7380" s="2">
        <f>(A7380+B7380)/2 + C7380/2</f>
        <v/>
      </c>
      <c r="E7380" s="2">
        <f>SQRT(A7380^2+B7380^2+C7380^2)</f>
        <v/>
      </c>
      <c r="F7380" s="2">
        <f>INPUTS!$B$8*A7380+INPUTS!$B$9*D7380+INPUTS!$B$10*B7380</f>
        <v/>
      </c>
      <c r="G7380" s="2">
        <f>INPUTS!$B$11*A7380/10000</f>
        <v/>
      </c>
      <c r="H7380" s="2">
        <f>MAX(0, (INPUTS!$B$14+INPUTS!$B$16*INPUTS!$B$15) + (1-INPUTS!$B$18)*INPUTS!$B$19*G7380 - INPUTS!$B$17 - INPUTS!$B$20*MAX(0, -F7380))</f>
        <v/>
      </c>
      <c r="I7380" s="2">
        <f>IF(INPUTS!$B$13=0, H7380&lt;=0, H7380&lt;INPUTS!$B$13)</f>
        <v/>
      </c>
      <c r="J7380" s="2">
        <f>INPUTS!$B$21 + INPUTS!$B$24*F7380 + INPUTS!$B$25*G7380</f>
        <v/>
      </c>
      <c r="K7380" s="2">
        <f>J7380&lt;INPUTS!$B$23</f>
        <v/>
      </c>
      <c r="L7380" s="2">
        <f>J7380&lt;INPUTS!$B$22</f>
        <v/>
      </c>
      <c r="M7380" s="2">
        <f>INPUTS!$B$26 + INPUTS!$B$29*F7380</f>
        <v/>
      </c>
      <c r="N7380" s="2">
        <f>M7380&lt;INPUTS!$B$28</f>
        <v/>
      </c>
      <c r="O7380" s="2">
        <f>M7380&lt;INPUTS!$B$27</f>
        <v/>
      </c>
      <c r="P7380" s="2">
        <f>INPUTS!$B$30 + (1-INPUTS!$B$18)*INPUTS!$B$19*G7380</f>
        <v/>
      </c>
      <c r="Q7380" s="2">
        <f>INPUTS!$B$31 + INPUTS!$B$32*P7380</f>
        <v/>
      </c>
      <c r="R7380" s="2">
        <f>IF(INPUTS!$B$13=0, Q7380&lt;=0, Q7380&lt;INPUTS!$B$13)</f>
        <v/>
      </c>
      <c r="S7380" s="2">
        <f>OR(I7380,K7380,N7380,R7380)</f>
        <v/>
      </c>
      <c r="T7380" s="2">
        <f>OR(I7380,L7380,O7380,R7380)</f>
        <v/>
      </c>
    </row>
    <row r="7381">
      <c r="A7381" s="2" t="n">
        <v>125</v>
      </c>
      <c r="B7381" s="2" t="n">
        <v>-75</v>
      </c>
      <c r="C7381" s="2" t="n">
        <v>-175</v>
      </c>
      <c r="D7381" s="2">
        <f>(A7381+B7381)/2 + C7381/2</f>
        <v/>
      </c>
      <c r="E7381" s="2">
        <f>SQRT(A7381^2+B7381^2+C7381^2)</f>
        <v/>
      </c>
      <c r="F7381" s="2">
        <f>INPUTS!$B$8*A7381+INPUTS!$B$9*D7381+INPUTS!$B$10*B7381</f>
        <v/>
      </c>
      <c r="G7381" s="2">
        <f>INPUTS!$B$11*A7381/10000</f>
        <v/>
      </c>
      <c r="H7381" s="2">
        <f>MAX(0, (INPUTS!$B$14+INPUTS!$B$16*INPUTS!$B$15) + (1-INPUTS!$B$18)*INPUTS!$B$19*G7381 - INPUTS!$B$17 - INPUTS!$B$20*MAX(0, -F7381))</f>
        <v/>
      </c>
      <c r="I7381" s="2">
        <f>IF(INPUTS!$B$13=0, H7381&lt;=0, H7381&lt;INPUTS!$B$13)</f>
        <v/>
      </c>
      <c r="J7381" s="2">
        <f>INPUTS!$B$21 + INPUTS!$B$24*F7381 + INPUTS!$B$25*G7381</f>
        <v/>
      </c>
      <c r="K7381" s="2">
        <f>J7381&lt;INPUTS!$B$23</f>
        <v/>
      </c>
      <c r="L7381" s="2">
        <f>J7381&lt;INPUTS!$B$22</f>
        <v/>
      </c>
      <c r="M7381" s="2">
        <f>INPUTS!$B$26 + INPUTS!$B$29*F7381</f>
        <v/>
      </c>
      <c r="N7381" s="2">
        <f>M7381&lt;INPUTS!$B$28</f>
        <v/>
      </c>
      <c r="O7381" s="2">
        <f>M7381&lt;INPUTS!$B$27</f>
        <v/>
      </c>
      <c r="P7381" s="2">
        <f>INPUTS!$B$30 + (1-INPUTS!$B$18)*INPUTS!$B$19*G7381</f>
        <v/>
      </c>
      <c r="Q7381" s="2">
        <f>INPUTS!$B$31 + INPUTS!$B$32*P7381</f>
        <v/>
      </c>
      <c r="R7381" s="2">
        <f>IF(INPUTS!$B$13=0, Q7381&lt;=0, Q7381&lt;INPUTS!$B$13)</f>
        <v/>
      </c>
      <c r="S7381" s="2">
        <f>OR(I7381,K7381,N7381,R7381)</f>
        <v/>
      </c>
      <c r="T7381" s="2">
        <f>OR(I7381,L7381,O7381,R7381)</f>
        <v/>
      </c>
    </row>
    <row r="7382">
      <c r="A7382" s="2" t="n">
        <v>125</v>
      </c>
      <c r="B7382" s="2" t="n">
        <v>-75</v>
      </c>
      <c r="C7382" s="2" t="n">
        <v>-150</v>
      </c>
      <c r="D7382" s="2">
        <f>(A7382+B7382)/2 + C7382/2</f>
        <v/>
      </c>
      <c r="E7382" s="2">
        <f>SQRT(A7382^2+B7382^2+C7382^2)</f>
        <v/>
      </c>
      <c r="F7382" s="2">
        <f>INPUTS!$B$8*A7382+INPUTS!$B$9*D7382+INPUTS!$B$10*B7382</f>
        <v/>
      </c>
      <c r="G7382" s="2">
        <f>INPUTS!$B$11*A7382/10000</f>
        <v/>
      </c>
      <c r="H7382" s="2">
        <f>MAX(0, (INPUTS!$B$14+INPUTS!$B$16*INPUTS!$B$15) + (1-INPUTS!$B$18)*INPUTS!$B$19*G7382 - INPUTS!$B$17 - INPUTS!$B$20*MAX(0, -F7382))</f>
        <v/>
      </c>
      <c r="I7382" s="2">
        <f>IF(INPUTS!$B$13=0, H7382&lt;=0, H7382&lt;INPUTS!$B$13)</f>
        <v/>
      </c>
      <c r="J7382" s="2">
        <f>INPUTS!$B$21 + INPUTS!$B$24*F7382 + INPUTS!$B$25*G7382</f>
        <v/>
      </c>
      <c r="K7382" s="2">
        <f>J7382&lt;INPUTS!$B$23</f>
        <v/>
      </c>
      <c r="L7382" s="2">
        <f>J7382&lt;INPUTS!$B$22</f>
        <v/>
      </c>
      <c r="M7382" s="2">
        <f>INPUTS!$B$26 + INPUTS!$B$29*F7382</f>
        <v/>
      </c>
      <c r="N7382" s="2">
        <f>M7382&lt;INPUTS!$B$28</f>
        <v/>
      </c>
      <c r="O7382" s="2">
        <f>M7382&lt;INPUTS!$B$27</f>
        <v/>
      </c>
      <c r="P7382" s="2">
        <f>INPUTS!$B$30 + (1-INPUTS!$B$18)*INPUTS!$B$19*G7382</f>
        <v/>
      </c>
      <c r="Q7382" s="2">
        <f>INPUTS!$B$31 + INPUTS!$B$32*P7382</f>
        <v/>
      </c>
      <c r="R7382" s="2">
        <f>IF(INPUTS!$B$13=0, Q7382&lt;=0, Q7382&lt;INPUTS!$B$13)</f>
        <v/>
      </c>
      <c r="S7382" s="2">
        <f>OR(I7382,K7382,N7382,R7382)</f>
        <v/>
      </c>
      <c r="T7382" s="2">
        <f>OR(I7382,L7382,O7382,R7382)</f>
        <v/>
      </c>
    </row>
    <row r="7383">
      <c r="A7383" s="2" t="n">
        <v>125</v>
      </c>
      <c r="B7383" s="2" t="n">
        <v>-75</v>
      </c>
      <c r="C7383" s="2" t="n">
        <v>-125</v>
      </c>
      <c r="D7383" s="2">
        <f>(A7383+B7383)/2 + C7383/2</f>
        <v/>
      </c>
      <c r="E7383" s="2">
        <f>SQRT(A7383^2+B7383^2+C7383^2)</f>
        <v/>
      </c>
      <c r="F7383" s="2">
        <f>INPUTS!$B$8*A7383+INPUTS!$B$9*D7383+INPUTS!$B$10*B7383</f>
        <v/>
      </c>
      <c r="G7383" s="2">
        <f>INPUTS!$B$11*A7383/10000</f>
        <v/>
      </c>
      <c r="H7383" s="2">
        <f>MAX(0, (INPUTS!$B$14+INPUTS!$B$16*INPUTS!$B$15) + (1-INPUTS!$B$18)*INPUTS!$B$19*G7383 - INPUTS!$B$17 - INPUTS!$B$20*MAX(0, -F7383))</f>
        <v/>
      </c>
      <c r="I7383" s="2">
        <f>IF(INPUTS!$B$13=0, H7383&lt;=0, H7383&lt;INPUTS!$B$13)</f>
        <v/>
      </c>
      <c r="J7383" s="2">
        <f>INPUTS!$B$21 + INPUTS!$B$24*F7383 + INPUTS!$B$25*G7383</f>
        <v/>
      </c>
      <c r="K7383" s="2">
        <f>J7383&lt;INPUTS!$B$23</f>
        <v/>
      </c>
      <c r="L7383" s="2">
        <f>J7383&lt;INPUTS!$B$22</f>
        <v/>
      </c>
      <c r="M7383" s="2">
        <f>INPUTS!$B$26 + INPUTS!$B$29*F7383</f>
        <v/>
      </c>
      <c r="N7383" s="2">
        <f>M7383&lt;INPUTS!$B$28</f>
        <v/>
      </c>
      <c r="O7383" s="2">
        <f>M7383&lt;INPUTS!$B$27</f>
        <v/>
      </c>
      <c r="P7383" s="2">
        <f>INPUTS!$B$30 + (1-INPUTS!$B$18)*INPUTS!$B$19*G7383</f>
        <v/>
      </c>
      <c r="Q7383" s="2">
        <f>INPUTS!$B$31 + INPUTS!$B$32*P7383</f>
        <v/>
      </c>
      <c r="R7383" s="2">
        <f>IF(INPUTS!$B$13=0, Q7383&lt;=0, Q7383&lt;INPUTS!$B$13)</f>
        <v/>
      </c>
      <c r="S7383" s="2">
        <f>OR(I7383,K7383,N7383,R7383)</f>
        <v/>
      </c>
      <c r="T7383" s="2">
        <f>OR(I7383,L7383,O7383,R7383)</f>
        <v/>
      </c>
    </row>
    <row r="7384">
      <c r="A7384" s="2" t="n">
        <v>125</v>
      </c>
      <c r="B7384" s="2" t="n">
        <v>-75</v>
      </c>
      <c r="C7384" s="2" t="n">
        <v>-100</v>
      </c>
      <c r="D7384" s="2">
        <f>(A7384+B7384)/2 + C7384/2</f>
        <v/>
      </c>
      <c r="E7384" s="2">
        <f>SQRT(A7384^2+B7384^2+C7384^2)</f>
        <v/>
      </c>
      <c r="F7384" s="2">
        <f>INPUTS!$B$8*A7384+INPUTS!$B$9*D7384+INPUTS!$B$10*B7384</f>
        <v/>
      </c>
      <c r="G7384" s="2">
        <f>INPUTS!$B$11*A7384/10000</f>
        <v/>
      </c>
      <c r="H7384" s="2">
        <f>MAX(0, (INPUTS!$B$14+INPUTS!$B$16*INPUTS!$B$15) + (1-INPUTS!$B$18)*INPUTS!$B$19*G7384 - INPUTS!$B$17 - INPUTS!$B$20*MAX(0, -F7384))</f>
        <v/>
      </c>
      <c r="I7384" s="2">
        <f>IF(INPUTS!$B$13=0, H7384&lt;=0, H7384&lt;INPUTS!$B$13)</f>
        <v/>
      </c>
      <c r="J7384" s="2">
        <f>INPUTS!$B$21 + INPUTS!$B$24*F7384 + INPUTS!$B$25*G7384</f>
        <v/>
      </c>
      <c r="K7384" s="2">
        <f>J7384&lt;INPUTS!$B$23</f>
        <v/>
      </c>
      <c r="L7384" s="2">
        <f>J7384&lt;INPUTS!$B$22</f>
        <v/>
      </c>
      <c r="M7384" s="2">
        <f>INPUTS!$B$26 + INPUTS!$B$29*F7384</f>
        <v/>
      </c>
      <c r="N7384" s="2">
        <f>M7384&lt;INPUTS!$B$28</f>
        <v/>
      </c>
      <c r="O7384" s="2">
        <f>M7384&lt;INPUTS!$B$27</f>
        <v/>
      </c>
      <c r="P7384" s="2">
        <f>INPUTS!$B$30 + (1-INPUTS!$B$18)*INPUTS!$B$19*G7384</f>
        <v/>
      </c>
      <c r="Q7384" s="2">
        <f>INPUTS!$B$31 + INPUTS!$B$32*P7384</f>
        <v/>
      </c>
      <c r="R7384" s="2">
        <f>IF(INPUTS!$B$13=0, Q7384&lt;=0, Q7384&lt;INPUTS!$B$13)</f>
        <v/>
      </c>
      <c r="S7384" s="2">
        <f>OR(I7384,K7384,N7384,R7384)</f>
        <v/>
      </c>
      <c r="T7384" s="2">
        <f>OR(I7384,L7384,O7384,R7384)</f>
        <v/>
      </c>
    </row>
    <row r="7385">
      <c r="A7385" s="2" t="n">
        <v>125</v>
      </c>
      <c r="B7385" s="2" t="n">
        <v>-75</v>
      </c>
      <c r="C7385" s="2" t="n">
        <v>-75</v>
      </c>
      <c r="D7385" s="2">
        <f>(A7385+B7385)/2 + C7385/2</f>
        <v/>
      </c>
      <c r="E7385" s="2">
        <f>SQRT(A7385^2+B7385^2+C7385^2)</f>
        <v/>
      </c>
      <c r="F7385" s="2">
        <f>INPUTS!$B$8*A7385+INPUTS!$B$9*D7385+INPUTS!$B$10*B7385</f>
        <v/>
      </c>
      <c r="G7385" s="2">
        <f>INPUTS!$B$11*A7385/10000</f>
        <v/>
      </c>
      <c r="H7385" s="2">
        <f>MAX(0, (INPUTS!$B$14+INPUTS!$B$16*INPUTS!$B$15) + (1-INPUTS!$B$18)*INPUTS!$B$19*G7385 - INPUTS!$B$17 - INPUTS!$B$20*MAX(0, -F7385))</f>
        <v/>
      </c>
      <c r="I7385" s="2">
        <f>IF(INPUTS!$B$13=0, H7385&lt;=0, H7385&lt;INPUTS!$B$13)</f>
        <v/>
      </c>
      <c r="J7385" s="2">
        <f>INPUTS!$B$21 + INPUTS!$B$24*F7385 + INPUTS!$B$25*G7385</f>
        <v/>
      </c>
      <c r="K7385" s="2">
        <f>J7385&lt;INPUTS!$B$23</f>
        <v/>
      </c>
      <c r="L7385" s="2">
        <f>J7385&lt;INPUTS!$B$22</f>
        <v/>
      </c>
      <c r="M7385" s="2">
        <f>INPUTS!$B$26 + INPUTS!$B$29*F7385</f>
        <v/>
      </c>
      <c r="N7385" s="2">
        <f>M7385&lt;INPUTS!$B$28</f>
        <v/>
      </c>
      <c r="O7385" s="2">
        <f>M7385&lt;INPUTS!$B$27</f>
        <v/>
      </c>
      <c r="P7385" s="2">
        <f>INPUTS!$B$30 + (1-INPUTS!$B$18)*INPUTS!$B$19*G7385</f>
        <v/>
      </c>
      <c r="Q7385" s="2">
        <f>INPUTS!$B$31 + INPUTS!$B$32*P7385</f>
        <v/>
      </c>
      <c r="R7385" s="2">
        <f>IF(INPUTS!$B$13=0, Q7385&lt;=0, Q7385&lt;INPUTS!$B$13)</f>
        <v/>
      </c>
      <c r="S7385" s="2">
        <f>OR(I7385,K7385,N7385,R7385)</f>
        <v/>
      </c>
      <c r="T7385" s="2">
        <f>OR(I7385,L7385,O7385,R7385)</f>
        <v/>
      </c>
    </row>
    <row r="7386">
      <c r="A7386" s="2" t="n">
        <v>125</v>
      </c>
      <c r="B7386" s="2" t="n">
        <v>-75</v>
      </c>
      <c r="C7386" s="2" t="n">
        <v>-50</v>
      </c>
      <c r="D7386" s="2">
        <f>(A7386+B7386)/2 + C7386/2</f>
        <v/>
      </c>
      <c r="E7386" s="2">
        <f>SQRT(A7386^2+B7386^2+C7386^2)</f>
        <v/>
      </c>
      <c r="F7386" s="2">
        <f>INPUTS!$B$8*A7386+INPUTS!$B$9*D7386+INPUTS!$B$10*B7386</f>
        <v/>
      </c>
      <c r="G7386" s="2">
        <f>INPUTS!$B$11*A7386/10000</f>
        <v/>
      </c>
      <c r="H7386" s="2">
        <f>MAX(0, (INPUTS!$B$14+INPUTS!$B$16*INPUTS!$B$15) + (1-INPUTS!$B$18)*INPUTS!$B$19*G7386 - INPUTS!$B$17 - INPUTS!$B$20*MAX(0, -F7386))</f>
        <v/>
      </c>
      <c r="I7386" s="2">
        <f>IF(INPUTS!$B$13=0, H7386&lt;=0, H7386&lt;INPUTS!$B$13)</f>
        <v/>
      </c>
      <c r="J7386" s="2">
        <f>INPUTS!$B$21 + INPUTS!$B$24*F7386 + INPUTS!$B$25*G7386</f>
        <v/>
      </c>
      <c r="K7386" s="2">
        <f>J7386&lt;INPUTS!$B$23</f>
        <v/>
      </c>
      <c r="L7386" s="2">
        <f>J7386&lt;INPUTS!$B$22</f>
        <v/>
      </c>
      <c r="M7386" s="2">
        <f>INPUTS!$B$26 + INPUTS!$B$29*F7386</f>
        <v/>
      </c>
      <c r="N7386" s="2">
        <f>M7386&lt;INPUTS!$B$28</f>
        <v/>
      </c>
      <c r="O7386" s="2">
        <f>M7386&lt;INPUTS!$B$27</f>
        <v/>
      </c>
      <c r="P7386" s="2">
        <f>INPUTS!$B$30 + (1-INPUTS!$B$18)*INPUTS!$B$19*G7386</f>
        <v/>
      </c>
      <c r="Q7386" s="2">
        <f>INPUTS!$B$31 + INPUTS!$B$32*P7386</f>
        <v/>
      </c>
      <c r="R7386" s="2">
        <f>IF(INPUTS!$B$13=0, Q7386&lt;=0, Q7386&lt;INPUTS!$B$13)</f>
        <v/>
      </c>
      <c r="S7386" s="2">
        <f>OR(I7386,K7386,N7386,R7386)</f>
        <v/>
      </c>
      <c r="T7386" s="2">
        <f>OR(I7386,L7386,O7386,R7386)</f>
        <v/>
      </c>
    </row>
    <row r="7387">
      <c r="A7387" s="2" t="n">
        <v>125</v>
      </c>
      <c r="B7387" s="2" t="n">
        <v>-75</v>
      </c>
      <c r="C7387" s="2" t="n">
        <v>-25</v>
      </c>
      <c r="D7387" s="2">
        <f>(A7387+B7387)/2 + C7387/2</f>
        <v/>
      </c>
      <c r="E7387" s="2">
        <f>SQRT(A7387^2+B7387^2+C7387^2)</f>
        <v/>
      </c>
      <c r="F7387" s="2">
        <f>INPUTS!$B$8*A7387+INPUTS!$B$9*D7387+INPUTS!$B$10*B7387</f>
        <v/>
      </c>
      <c r="G7387" s="2">
        <f>INPUTS!$B$11*A7387/10000</f>
        <v/>
      </c>
      <c r="H7387" s="2">
        <f>MAX(0, (INPUTS!$B$14+INPUTS!$B$16*INPUTS!$B$15) + (1-INPUTS!$B$18)*INPUTS!$B$19*G7387 - INPUTS!$B$17 - INPUTS!$B$20*MAX(0, -F7387))</f>
        <v/>
      </c>
      <c r="I7387" s="2">
        <f>IF(INPUTS!$B$13=0, H7387&lt;=0, H7387&lt;INPUTS!$B$13)</f>
        <v/>
      </c>
      <c r="J7387" s="2">
        <f>INPUTS!$B$21 + INPUTS!$B$24*F7387 + INPUTS!$B$25*G7387</f>
        <v/>
      </c>
      <c r="K7387" s="2">
        <f>J7387&lt;INPUTS!$B$23</f>
        <v/>
      </c>
      <c r="L7387" s="2">
        <f>J7387&lt;INPUTS!$B$22</f>
        <v/>
      </c>
      <c r="M7387" s="2">
        <f>INPUTS!$B$26 + INPUTS!$B$29*F7387</f>
        <v/>
      </c>
      <c r="N7387" s="2">
        <f>M7387&lt;INPUTS!$B$28</f>
        <v/>
      </c>
      <c r="O7387" s="2">
        <f>M7387&lt;INPUTS!$B$27</f>
        <v/>
      </c>
      <c r="P7387" s="2">
        <f>INPUTS!$B$30 + (1-INPUTS!$B$18)*INPUTS!$B$19*G7387</f>
        <v/>
      </c>
      <c r="Q7387" s="2">
        <f>INPUTS!$B$31 + INPUTS!$B$32*P7387</f>
        <v/>
      </c>
      <c r="R7387" s="2">
        <f>IF(INPUTS!$B$13=0, Q7387&lt;=0, Q7387&lt;INPUTS!$B$13)</f>
        <v/>
      </c>
      <c r="S7387" s="2">
        <f>OR(I7387,K7387,N7387,R7387)</f>
        <v/>
      </c>
      <c r="T7387" s="2">
        <f>OR(I7387,L7387,O7387,R7387)</f>
        <v/>
      </c>
    </row>
    <row r="7388">
      <c r="A7388" s="2" t="n">
        <v>125</v>
      </c>
      <c r="B7388" s="2" t="n">
        <v>-75</v>
      </c>
      <c r="C7388" s="2" t="n">
        <v>0</v>
      </c>
      <c r="D7388" s="2">
        <f>(A7388+B7388)/2 + C7388/2</f>
        <v/>
      </c>
      <c r="E7388" s="2">
        <f>SQRT(A7388^2+B7388^2+C7388^2)</f>
        <v/>
      </c>
      <c r="F7388" s="2">
        <f>INPUTS!$B$8*A7388+INPUTS!$B$9*D7388+INPUTS!$B$10*B7388</f>
        <v/>
      </c>
      <c r="G7388" s="2">
        <f>INPUTS!$B$11*A7388/10000</f>
        <v/>
      </c>
      <c r="H7388" s="2">
        <f>MAX(0, (INPUTS!$B$14+INPUTS!$B$16*INPUTS!$B$15) + (1-INPUTS!$B$18)*INPUTS!$B$19*G7388 - INPUTS!$B$17 - INPUTS!$B$20*MAX(0, -F7388))</f>
        <v/>
      </c>
      <c r="I7388" s="2">
        <f>IF(INPUTS!$B$13=0, H7388&lt;=0, H7388&lt;INPUTS!$B$13)</f>
        <v/>
      </c>
      <c r="J7388" s="2">
        <f>INPUTS!$B$21 + INPUTS!$B$24*F7388 + INPUTS!$B$25*G7388</f>
        <v/>
      </c>
      <c r="K7388" s="2">
        <f>J7388&lt;INPUTS!$B$23</f>
        <v/>
      </c>
      <c r="L7388" s="2">
        <f>J7388&lt;INPUTS!$B$22</f>
        <v/>
      </c>
      <c r="M7388" s="2">
        <f>INPUTS!$B$26 + INPUTS!$B$29*F7388</f>
        <v/>
      </c>
      <c r="N7388" s="2">
        <f>M7388&lt;INPUTS!$B$28</f>
        <v/>
      </c>
      <c r="O7388" s="2">
        <f>M7388&lt;INPUTS!$B$27</f>
        <v/>
      </c>
      <c r="P7388" s="2">
        <f>INPUTS!$B$30 + (1-INPUTS!$B$18)*INPUTS!$B$19*G7388</f>
        <v/>
      </c>
      <c r="Q7388" s="2">
        <f>INPUTS!$B$31 + INPUTS!$B$32*P7388</f>
        <v/>
      </c>
      <c r="R7388" s="2">
        <f>IF(INPUTS!$B$13=0, Q7388&lt;=0, Q7388&lt;INPUTS!$B$13)</f>
        <v/>
      </c>
      <c r="S7388" s="2">
        <f>OR(I7388,K7388,N7388,R7388)</f>
        <v/>
      </c>
      <c r="T7388" s="2">
        <f>OR(I7388,L7388,O7388,R7388)</f>
        <v/>
      </c>
    </row>
    <row r="7389">
      <c r="A7389" s="2" t="n">
        <v>125</v>
      </c>
      <c r="B7389" s="2" t="n">
        <v>-75</v>
      </c>
      <c r="C7389" s="2" t="n">
        <v>25</v>
      </c>
      <c r="D7389" s="2">
        <f>(A7389+B7389)/2 + C7389/2</f>
        <v/>
      </c>
      <c r="E7389" s="2">
        <f>SQRT(A7389^2+B7389^2+C7389^2)</f>
        <v/>
      </c>
      <c r="F7389" s="2">
        <f>INPUTS!$B$8*A7389+INPUTS!$B$9*D7389+INPUTS!$B$10*B7389</f>
        <v/>
      </c>
      <c r="G7389" s="2">
        <f>INPUTS!$B$11*A7389/10000</f>
        <v/>
      </c>
      <c r="H7389" s="2">
        <f>MAX(0, (INPUTS!$B$14+INPUTS!$B$16*INPUTS!$B$15) + (1-INPUTS!$B$18)*INPUTS!$B$19*G7389 - INPUTS!$B$17 - INPUTS!$B$20*MAX(0, -F7389))</f>
        <v/>
      </c>
      <c r="I7389" s="2">
        <f>IF(INPUTS!$B$13=0, H7389&lt;=0, H7389&lt;INPUTS!$B$13)</f>
        <v/>
      </c>
      <c r="J7389" s="2">
        <f>INPUTS!$B$21 + INPUTS!$B$24*F7389 + INPUTS!$B$25*G7389</f>
        <v/>
      </c>
      <c r="K7389" s="2">
        <f>J7389&lt;INPUTS!$B$23</f>
        <v/>
      </c>
      <c r="L7389" s="2">
        <f>J7389&lt;INPUTS!$B$22</f>
        <v/>
      </c>
      <c r="M7389" s="2">
        <f>INPUTS!$B$26 + INPUTS!$B$29*F7389</f>
        <v/>
      </c>
      <c r="N7389" s="2">
        <f>M7389&lt;INPUTS!$B$28</f>
        <v/>
      </c>
      <c r="O7389" s="2">
        <f>M7389&lt;INPUTS!$B$27</f>
        <v/>
      </c>
      <c r="P7389" s="2">
        <f>INPUTS!$B$30 + (1-INPUTS!$B$18)*INPUTS!$B$19*G7389</f>
        <v/>
      </c>
      <c r="Q7389" s="2">
        <f>INPUTS!$B$31 + INPUTS!$B$32*P7389</f>
        <v/>
      </c>
      <c r="R7389" s="2">
        <f>IF(INPUTS!$B$13=0, Q7389&lt;=0, Q7389&lt;INPUTS!$B$13)</f>
        <v/>
      </c>
      <c r="S7389" s="2">
        <f>OR(I7389,K7389,N7389,R7389)</f>
        <v/>
      </c>
      <c r="T7389" s="2">
        <f>OR(I7389,L7389,O7389,R7389)</f>
        <v/>
      </c>
    </row>
    <row r="7390">
      <c r="A7390" s="2" t="n">
        <v>125</v>
      </c>
      <c r="B7390" s="2" t="n">
        <v>-75</v>
      </c>
      <c r="C7390" s="2" t="n">
        <v>50</v>
      </c>
      <c r="D7390" s="2">
        <f>(A7390+B7390)/2 + C7390/2</f>
        <v/>
      </c>
      <c r="E7390" s="2">
        <f>SQRT(A7390^2+B7390^2+C7390^2)</f>
        <v/>
      </c>
      <c r="F7390" s="2">
        <f>INPUTS!$B$8*A7390+INPUTS!$B$9*D7390+INPUTS!$B$10*B7390</f>
        <v/>
      </c>
      <c r="G7390" s="2">
        <f>INPUTS!$B$11*A7390/10000</f>
        <v/>
      </c>
      <c r="H7390" s="2">
        <f>MAX(0, (INPUTS!$B$14+INPUTS!$B$16*INPUTS!$B$15) + (1-INPUTS!$B$18)*INPUTS!$B$19*G7390 - INPUTS!$B$17 - INPUTS!$B$20*MAX(0, -F7390))</f>
        <v/>
      </c>
      <c r="I7390" s="2">
        <f>IF(INPUTS!$B$13=0, H7390&lt;=0, H7390&lt;INPUTS!$B$13)</f>
        <v/>
      </c>
      <c r="J7390" s="2">
        <f>INPUTS!$B$21 + INPUTS!$B$24*F7390 + INPUTS!$B$25*G7390</f>
        <v/>
      </c>
      <c r="K7390" s="2">
        <f>J7390&lt;INPUTS!$B$23</f>
        <v/>
      </c>
      <c r="L7390" s="2">
        <f>J7390&lt;INPUTS!$B$22</f>
        <v/>
      </c>
      <c r="M7390" s="2">
        <f>INPUTS!$B$26 + INPUTS!$B$29*F7390</f>
        <v/>
      </c>
      <c r="N7390" s="2">
        <f>M7390&lt;INPUTS!$B$28</f>
        <v/>
      </c>
      <c r="O7390" s="2">
        <f>M7390&lt;INPUTS!$B$27</f>
        <v/>
      </c>
      <c r="P7390" s="2">
        <f>INPUTS!$B$30 + (1-INPUTS!$B$18)*INPUTS!$B$19*G7390</f>
        <v/>
      </c>
      <c r="Q7390" s="2">
        <f>INPUTS!$B$31 + INPUTS!$B$32*P7390</f>
        <v/>
      </c>
      <c r="R7390" s="2">
        <f>IF(INPUTS!$B$13=0, Q7390&lt;=0, Q7390&lt;INPUTS!$B$13)</f>
        <v/>
      </c>
      <c r="S7390" s="2">
        <f>OR(I7390,K7390,N7390,R7390)</f>
        <v/>
      </c>
      <c r="T7390" s="2">
        <f>OR(I7390,L7390,O7390,R7390)</f>
        <v/>
      </c>
    </row>
    <row r="7391">
      <c r="A7391" s="2" t="n">
        <v>125</v>
      </c>
      <c r="B7391" s="2" t="n">
        <v>-75</v>
      </c>
      <c r="C7391" s="2" t="n">
        <v>75</v>
      </c>
      <c r="D7391" s="2">
        <f>(A7391+B7391)/2 + C7391/2</f>
        <v/>
      </c>
      <c r="E7391" s="2">
        <f>SQRT(A7391^2+B7391^2+C7391^2)</f>
        <v/>
      </c>
      <c r="F7391" s="2">
        <f>INPUTS!$B$8*A7391+INPUTS!$B$9*D7391+INPUTS!$B$10*B7391</f>
        <v/>
      </c>
      <c r="G7391" s="2">
        <f>INPUTS!$B$11*A7391/10000</f>
        <v/>
      </c>
      <c r="H7391" s="2">
        <f>MAX(0, (INPUTS!$B$14+INPUTS!$B$16*INPUTS!$B$15) + (1-INPUTS!$B$18)*INPUTS!$B$19*G7391 - INPUTS!$B$17 - INPUTS!$B$20*MAX(0, -F7391))</f>
        <v/>
      </c>
      <c r="I7391" s="2">
        <f>IF(INPUTS!$B$13=0, H7391&lt;=0, H7391&lt;INPUTS!$B$13)</f>
        <v/>
      </c>
      <c r="J7391" s="2">
        <f>INPUTS!$B$21 + INPUTS!$B$24*F7391 + INPUTS!$B$25*G7391</f>
        <v/>
      </c>
      <c r="K7391" s="2">
        <f>J7391&lt;INPUTS!$B$23</f>
        <v/>
      </c>
      <c r="L7391" s="2">
        <f>J7391&lt;INPUTS!$B$22</f>
        <v/>
      </c>
      <c r="M7391" s="2">
        <f>INPUTS!$B$26 + INPUTS!$B$29*F7391</f>
        <v/>
      </c>
      <c r="N7391" s="2">
        <f>M7391&lt;INPUTS!$B$28</f>
        <v/>
      </c>
      <c r="O7391" s="2">
        <f>M7391&lt;INPUTS!$B$27</f>
        <v/>
      </c>
      <c r="P7391" s="2">
        <f>INPUTS!$B$30 + (1-INPUTS!$B$18)*INPUTS!$B$19*G7391</f>
        <v/>
      </c>
      <c r="Q7391" s="2">
        <f>INPUTS!$B$31 + INPUTS!$B$32*P7391</f>
        <v/>
      </c>
      <c r="R7391" s="2">
        <f>IF(INPUTS!$B$13=0, Q7391&lt;=0, Q7391&lt;INPUTS!$B$13)</f>
        <v/>
      </c>
      <c r="S7391" s="2">
        <f>OR(I7391,K7391,N7391,R7391)</f>
        <v/>
      </c>
      <c r="T7391" s="2">
        <f>OR(I7391,L7391,O7391,R7391)</f>
        <v/>
      </c>
    </row>
    <row r="7392">
      <c r="A7392" s="2" t="n">
        <v>125</v>
      </c>
      <c r="B7392" s="2" t="n">
        <v>-75</v>
      </c>
      <c r="C7392" s="2" t="n">
        <v>100</v>
      </c>
      <c r="D7392" s="2">
        <f>(A7392+B7392)/2 + C7392/2</f>
        <v/>
      </c>
      <c r="E7392" s="2">
        <f>SQRT(A7392^2+B7392^2+C7392^2)</f>
        <v/>
      </c>
      <c r="F7392" s="2">
        <f>INPUTS!$B$8*A7392+INPUTS!$B$9*D7392+INPUTS!$B$10*B7392</f>
        <v/>
      </c>
      <c r="G7392" s="2">
        <f>INPUTS!$B$11*A7392/10000</f>
        <v/>
      </c>
      <c r="H7392" s="2">
        <f>MAX(0, (INPUTS!$B$14+INPUTS!$B$16*INPUTS!$B$15) + (1-INPUTS!$B$18)*INPUTS!$B$19*G7392 - INPUTS!$B$17 - INPUTS!$B$20*MAX(0, -F7392))</f>
        <v/>
      </c>
      <c r="I7392" s="2">
        <f>IF(INPUTS!$B$13=0, H7392&lt;=0, H7392&lt;INPUTS!$B$13)</f>
        <v/>
      </c>
      <c r="J7392" s="2">
        <f>INPUTS!$B$21 + INPUTS!$B$24*F7392 + INPUTS!$B$25*G7392</f>
        <v/>
      </c>
      <c r="K7392" s="2">
        <f>J7392&lt;INPUTS!$B$23</f>
        <v/>
      </c>
      <c r="L7392" s="2">
        <f>J7392&lt;INPUTS!$B$22</f>
        <v/>
      </c>
      <c r="M7392" s="2">
        <f>INPUTS!$B$26 + INPUTS!$B$29*F7392</f>
        <v/>
      </c>
      <c r="N7392" s="2">
        <f>M7392&lt;INPUTS!$B$28</f>
        <v/>
      </c>
      <c r="O7392" s="2">
        <f>M7392&lt;INPUTS!$B$27</f>
        <v/>
      </c>
      <c r="P7392" s="2">
        <f>INPUTS!$B$30 + (1-INPUTS!$B$18)*INPUTS!$B$19*G7392</f>
        <v/>
      </c>
      <c r="Q7392" s="2">
        <f>INPUTS!$B$31 + INPUTS!$B$32*P7392</f>
        <v/>
      </c>
      <c r="R7392" s="2">
        <f>IF(INPUTS!$B$13=0, Q7392&lt;=0, Q7392&lt;INPUTS!$B$13)</f>
        <v/>
      </c>
      <c r="S7392" s="2">
        <f>OR(I7392,K7392,N7392,R7392)</f>
        <v/>
      </c>
      <c r="T7392" s="2">
        <f>OR(I7392,L7392,O7392,R7392)</f>
        <v/>
      </c>
    </row>
    <row r="7393">
      <c r="A7393" s="2" t="n">
        <v>125</v>
      </c>
      <c r="B7393" s="2" t="n">
        <v>-75</v>
      </c>
      <c r="C7393" s="2" t="n">
        <v>125</v>
      </c>
      <c r="D7393" s="2">
        <f>(A7393+B7393)/2 + C7393/2</f>
        <v/>
      </c>
      <c r="E7393" s="2">
        <f>SQRT(A7393^2+B7393^2+C7393^2)</f>
        <v/>
      </c>
      <c r="F7393" s="2">
        <f>INPUTS!$B$8*A7393+INPUTS!$B$9*D7393+INPUTS!$B$10*B7393</f>
        <v/>
      </c>
      <c r="G7393" s="2">
        <f>INPUTS!$B$11*A7393/10000</f>
        <v/>
      </c>
      <c r="H7393" s="2">
        <f>MAX(0, (INPUTS!$B$14+INPUTS!$B$16*INPUTS!$B$15) + (1-INPUTS!$B$18)*INPUTS!$B$19*G7393 - INPUTS!$B$17 - INPUTS!$B$20*MAX(0, -F7393))</f>
        <v/>
      </c>
      <c r="I7393" s="2">
        <f>IF(INPUTS!$B$13=0, H7393&lt;=0, H7393&lt;INPUTS!$B$13)</f>
        <v/>
      </c>
      <c r="J7393" s="2">
        <f>INPUTS!$B$21 + INPUTS!$B$24*F7393 + INPUTS!$B$25*G7393</f>
        <v/>
      </c>
      <c r="K7393" s="2">
        <f>J7393&lt;INPUTS!$B$23</f>
        <v/>
      </c>
      <c r="L7393" s="2">
        <f>J7393&lt;INPUTS!$B$22</f>
        <v/>
      </c>
      <c r="M7393" s="2">
        <f>INPUTS!$B$26 + INPUTS!$B$29*F7393</f>
        <v/>
      </c>
      <c r="N7393" s="2">
        <f>M7393&lt;INPUTS!$B$28</f>
        <v/>
      </c>
      <c r="O7393" s="2">
        <f>M7393&lt;INPUTS!$B$27</f>
        <v/>
      </c>
      <c r="P7393" s="2">
        <f>INPUTS!$B$30 + (1-INPUTS!$B$18)*INPUTS!$B$19*G7393</f>
        <v/>
      </c>
      <c r="Q7393" s="2">
        <f>INPUTS!$B$31 + INPUTS!$B$32*P7393</f>
        <v/>
      </c>
      <c r="R7393" s="2">
        <f>IF(INPUTS!$B$13=0, Q7393&lt;=0, Q7393&lt;INPUTS!$B$13)</f>
        <v/>
      </c>
      <c r="S7393" s="2">
        <f>OR(I7393,K7393,N7393,R7393)</f>
        <v/>
      </c>
      <c r="T7393" s="2">
        <f>OR(I7393,L7393,O7393,R7393)</f>
        <v/>
      </c>
    </row>
    <row r="7394">
      <c r="A7394" s="2" t="n">
        <v>125</v>
      </c>
      <c r="B7394" s="2" t="n">
        <v>-75</v>
      </c>
      <c r="C7394" s="2" t="n">
        <v>150</v>
      </c>
      <c r="D7394" s="2">
        <f>(A7394+B7394)/2 + C7394/2</f>
        <v/>
      </c>
      <c r="E7394" s="2">
        <f>SQRT(A7394^2+B7394^2+C7394^2)</f>
        <v/>
      </c>
      <c r="F7394" s="2">
        <f>INPUTS!$B$8*A7394+INPUTS!$B$9*D7394+INPUTS!$B$10*B7394</f>
        <v/>
      </c>
      <c r="G7394" s="2">
        <f>INPUTS!$B$11*A7394/10000</f>
        <v/>
      </c>
      <c r="H7394" s="2">
        <f>MAX(0, (INPUTS!$B$14+INPUTS!$B$16*INPUTS!$B$15) + (1-INPUTS!$B$18)*INPUTS!$B$19*G7394 - INPUTS!$B$17 - INPUTS!$B$20*MAX(0, -F7394))</f>
        <v/>
      </c>
      <c r="I7394" s="2">
        <f>IF(INPUTS!$B$13=0, H7394&lt;=0, H7394&lt;INPUTS!$B$13)</f>
        <v/>
      </c>
      <c r="J7394" s="2">
        <f>INPUTS!$B$21 + INPUTS!$B$24*F7394 + INPUTS!$B$25*G7394</f>
        <v/>
      </c>
      <c r="K7394" s="2">
        <f>J7394&lt;INPUTS!$B$23</f>
        <v/>
      </c>
      <c r="L7394" s="2">
        <f>J7394&lt;INPUTS!$B$22</f>
        <v/>
      </c>
      <c r="M7394" s="2">
        <f>INPUTS!$B$26 + INPUTS!$B$29*F7394</f>
        <v/>
      </c>
      <c r="N7394" s="2">
        <f>M7394&lt;INPUTS!$B$28</f>
        <v/>
      </c>
      <c r="O7394" s="2">
        <f>M7394&lt;INPUTS!$B$27</f>
        <v/>
      </c>
      <c r="P7394" s="2">
        <f>INPUTS!$B$30 + (1-INPUTS!$B$18)*INPUTS!$B$19*G7394</f>
        <v/>
      </c>
      <c r="Q7394" s="2">
        <f>INPUTS!$B$31 + INPUTS!$B$32*P7394</f>
        <v/>
      </c>
      <c r="R7394" s="2">
        <f>IF(INPUTS!$B$13=0, Q7394&lt;=0, Q7394&lt;INPUTS!$B$13)</f>
        <v/>
      </c>
      <c r="S7394" s="2">
        <f>OR(I7394,K7394,N7394,R7394)</f>
        <v/>
      </c>
      <c r="T7394" s="2">
        <f>OR(I7394,L7394,O7394,R7394)</f>
        <v/>
      </c>
    </row>
    <row r="7395">
      <c r="A7395" s="2" t="n">
        <v>125</v>
      </c>
      <c r="B7395" s="2" t="n">
        <v>-75</v>
      </c>
      <c r="C7395" s="2" t="n">
        <v>175</v>
      </c>
      <c r="D7395" s="2">
        <f>(A7395+B7395)/2 + C7395/2</f>
        <v/>
      </c>
      <c r="E7395" s="2">
        <f>SQRT(A7395^2+B7395^2+C7395^2)</f>
        <v/>
      </c>
      <c r="F7395" s="2">
        <f>INPUTS!$B$8*A7395+INPUTS!$B$9*D7395+INPUTS!$B$10*B7395</f>
        <v/>
      </c>
      <c r="G7395" s="2">
        <f>INPUTS!$B$11*A7395/10000</f>
        <v/>
      </c>
      <c r="H7395" s="2">
        <f>MAX(0, (INPUTS!$B$14+INPUTS!$B$16*INPUTS!$B$15) + (1-INPUTS!$B$18)*INPUTS!$B$19*G7395 - INPUTS!$B$17 - INPUTS!$B$20*MAX(0, -F7395))</f>
        <v/>
      </c>
      <c r="I7395" s="2">
        <f>IF(INPUTS!$B$13=0, H7395&lt;=0, H7395&lt;INPUTS!$B$13)</f>
        <v/>
      </c>
      <c r="J7395" s="2">
        <f>INPUTS!$B$21 + INPUTS!$B$24*F7395 + INPUTS!$B$25*G7395</f>
        <v/>
      </c>
      <c r="K7395" s="2">
        <f>J7395&lt;INPUTS!$B$23</f>
        <v/>
      </c>
      <c r="L7395" s="2">
        <f>J7395&lt;INPUTS!$B$22</f>
        <v/>
      </c>
      <c r="M7395" s="2">
        <f>INPUTS!$B$26 + INPUTS!$B$29*F7395</f>
        <v/>
      </c>
      <c r="N7395" s="2">
        <f>M7395&lt;INPUTS!$B$28</f>
        <v/>
      </c>
      <c r="O7395" s="2">
        <f>M7395&lt;INPUTS!$B$27</f>
        <v/>
      </c>
      <c r="P7395" s="2">
        <f>INPUTS!$B$30 + (1-INPUTS!$B$18)*INPUTS!$B$19*G7395</f>
        <v/>
      </c>
      <c r="Q7395" s="2">
        <f>INPUTS!$B$31 + INPUTS!$B$32*P7395</f>
        <v/>
      </c>
      <c r="R7395" s="2">
        <f>IF(INPUTS!$B$13=0, Q7395&lt;=0, Q7395&lt;INPUTS!$B$13)</f>
        <v/>
      </c>
      <c r="S7395" s="2">
        <f>OR(I7395,K7395,N7395,R7395)</f>
        <v/>
      </c>
      <c r="T7395" s="2">
        <f>OR(I7395,L7395,O7395,R7395)</f>
        <v/>
      </c>
    </row>
    <row r="7396">
      <c r="A7396" s="2" t="n">
        <v>125</v>
      </c>
      <c r="B7396" s="2" t="n">
        <v>-75</v>
      </c>
      <c r="C7396" s="2" t="n">
        <v>200</v>
      </c>
      <c r="D7396" s="2">
        <f>(A7396+B7396)/2 + C7396/2</f>
        <v/>
      </c>
      <c r="E7396" s="2">
        <f>SQRT(A7396^2+B7396^2+C7396^2)</f>
        <v/>
      </c>
      <c r="F7396" s="2">
        <f>INPUTS!$B$8*A7396+INPUTS!$B$9*D7396+INPUTS!$B$10*B7396</f>
        <v/>
      </c>
      <c r="G7396" s="2">
        <f>INPUTS!$B$11*A7396/10000</f>
        <v/>
      </c>
      <c r="H7396" s="2">
        <f>MAX(0, (INPUTS!$B$14+INPUTS!$B$16*INPUTS!$B$15) + (1-INPUTS!$B$18)*INPUTS!$B$19*G7396 - INPUTS!$B$17 - INPUTS!$B$20*MAX(0, -F7396))</f>
        <v/>
      </c>
      <c r="I7396" s="2">
        <f>IF(INPUTS!$B$13=0, H7396&lt;=0, H7396&lt;INPUTS!$B$13)</f>
        <v/>
      </c>
      <c r="J7396" s="2">
        <f>INPUTS!$B$21 + INPUTS!$B$24*F7396 + INPUTS!$B$25*G7396</f>
        <v/>
      </c>
      <c r="K7396" s="2">
        <f>J7396&lt;INPUTS!$B$23</f>
        <v/>
      </c>
      <c r="L7396" s="2">
        <f>J7396&lt;INPUTS!$B$22</f>
        <v/>
      </c>
      <c r="M7396" s="2">
        <f>INPUTS!$B$26 + INPUTS!$B$29*F7396</f>
        <v/>
      </c>
      <c r="N7396" s="2">
        <f>M7396&lt;INPUTS!$B$28</f>
        <v/>
      </c>
      <c r="O7396" s="2">
        <f>M7396&lt;INPUTS!$B$27</f>
        <v/>
      </c>
      <c r="P7396" s="2">
        <f>INPUTS!$B$30 + (1-INPUTS!$B$18)*INPUTS!$B$19*G7396</f>
        <v/>
      </c>
      <c r="Q7396" s="2">
        <f>INPUTS!$B$31 + INPUTS!$B$32*P7396</f>
        <v/>
      </c>
      <c r="R7396" s="2">
        <f>IF(INPUTS!$B$13=0, Q7396&lt;=0, Q7396&lt;INPUTS!$B$13)</f>
        <v/>
      </c>
      <c r="S7396" s="2">
        <f>OR(I7396,K7396,N7396,R7396)</f>
        <v/>
      </c>
      <c r="T7396" s="2">
        <f>OR(I7396,L7396,O7396,R7396)</f>
        <v/>
      </c>
    </row>
    <row r="7397">
      <c r="A7397" s="2" t="n">
        <v>125</v>
      </c>
      <c r="B7397" s="2" t="n">
        <v>-50</v>
      </c>
      <c r="C7397" s="2" t="n">
        <v>-200</v>
      </c>
      <c r="D7397" s="2">
        <f>(A7397+B7397)/2 + C7397/2</f>
        <v/>
      </c>
      <c r="E7397" s="2">
        <f>SQRT(A7397^2+B7397^2+C7397^2)</f>
        <v/>
      </c>
      <c r="F7397" s="2">
        <f>INPUTS!$B$8*A7397+INPUTS!$B$9*D7397+INPUTS!$B$10*B7397</f>
        <v/>
      </c>
      <c r="G7397" s="2">
        <f>INPUTS!$B$11*A7397/10000</f>
        <v/>
      </c>
      <c r="H7397" s="2">
        <f>MAX(0, (INPUTS!$B$14+INPUTS!$B$16*INPUTS!$B$15) + (1-INPUTS!$B$18)*INPUTS!$B$19*G7397 - INPUTS!$B$17 - INPUTS!$B$20*MAX(0, -F7397))</f>
        <v/>
      </c>
      <c r="I7397" s="2">
        <f>IF(INPUTS!$B$13=0, H7397&lt;=0, H7397&lt;INPUTS!$B$13)</f>
        <v/>
      </c>
      <c r="J7397" s="2">
        <f>INPUTS!$B$21 + INPUTS!$B$24*F7397 + INPUTS!$B$25*G7397</f>
        <v/>
      </c>
      <c r="K7397" s="2">
        <f>J7397&lt;INPUTS!$B$23</f>
        <v/>
      </c>
      <c r="L7397" s="2">
        <f>J7397&lt;INPUTS!$B$22</f>
        <v/>
      </c>
      <c r="M7397" s="2">
        <f>INPUTS!$B$26 + INPUTS!$B$29*F7397</f>
        <v/>
      </c>
      <c r="N7397" s="2">
        <f>M7397&lt;INPUTS!$B$28</f>
        <v/>
      </c>
      <c r="O7397" s="2">
        <f>M7397&lt;INPUTS!$B$27</f>
        <v/>
      </c>
      <c r="P7397" s="2">
        <f>INPUTS!$B$30 + (1-INPUTS!$B$18)*INPUTS!$B$19*G7397</f>
        <v/>
      </c>
      <c r="Q7397" s="2">
        <f>INPUTS!$B$31 + INPUTS!$B$32*P7397</f>
        <v/>
      </c>
      <c r="R7397" s="2">
        <f>IF(INPUTS!$B$13=0, Q7397&lt;=0, Q7397&lt;INPUTS!$B$13)</f>
        <v/>
      </c>
      <c r="S7397" s="2">
        <f>OR(I7397,K7397,N7397,R7397)</f>
        <v/>
      </c>
      <c r="T7397" s="2">
        <f>OR(I7397,L7397,O7397,R7397)</f>
        <v/>
      </c>
    </row>
    <row r="7398">
      <c r="A7398" s="2" t="n">
        <v>125</v>
      </c>
      <c r="B7398" s="2" t="n">
        <v>-50</v>
      </c>
      <c r="C7398" s="2" t="n">
        <v>-175</v>
      </c>
      <c r="D7398" s="2">
        <f>(A7398+B7398)/2 + C7398/2</f>
        <v/>
      </c>
      <c r="E7398" s="2">
        <f>SQRT(A7398^2+B7398^2+C7398^2)</f>
        <v/>
      </c>
      <c r="F7398" s="2">
        <f>INPUTS!$B$8*A7398+INPUTS!$B$9*D7398+INPUTS!$B$10*B7398</f>
        <v/>
      </c>
      <c r="G7398" s="2">
        <f>INPUTS!$B$11*A7398/10000</f>
        <v/>
      </c>
      <c r="H7398" s="2">
        <f>MAX(0, (INPUTS!$B$14+INPUTS!$B$16*INPUTS!$B$15) + (1-INPUTS!$B$18)*INPUTS!$B$19*G7398 - INPUTS!$B$17 - INPUTS!$B$20*MAX(0, -F7398))</f>
        <v/>
      </c>
      <c r="I7398" s="2">
        <f>IF(INPUTS!$B$13=0, H7398&lt;=0, H7398&lt;INPUTS!$B$13)</f>
        <v/>
      </c>
      <c r="J7398" s="2">
        <f>INPUTS!$B$21 + INPUTS!$B$24*F7398 + INPUTS!$B$25*G7398</f>
        <v/>
      </c>
      <c r="K7398" s="2">
        <f>J7398&lt;INPUTS!$B$23</f>
        <v/>
      </c>
      <c r="L7398" s="2">
        <f>J7398&lt;INPUTS!$B$22</f>
        <v/>
      </c>
      <c r="M7398" s="2">
        <f>INPUTS!$B$26 + INPUTS!$B$29*F7398</f>
        <v/>
      </c>
      <c r="N7398" s="2">
        <f>M7398&lt;INPUTS!$B$28</f>
        <v/>
      </c>
      <c r="O7398" s="2">
        <f>M7398&lt;INPUTS!$B$27</f>
        <v/>
      </c>
      <c r="P7398" s="2">
        <f>INPUTS!$B$30 + (1-INPUTS!$B$18)*INPUTS!$B$19*G7398</f>
        <v/>
      </c>
      <c r="Q7398" s="2">
        <f>INPUTS!$B$31 + INPUTS!$B$32*P7398</f>
        <v/>
      </c>
      <c r="R7398" s="2">
        <f>IF(INPUTS!$B$13=0, Q7398&lt;=0, Q7398&lt;INPUTS!$B$13)</f>
        <v/>
      </c>
      <c r="S7398" s="2">
        <f>OR(I7398,K7398,N7398,R7398)</f>
        <v/>
      </c>
      <c r="T7398" s="2">
        <f>OR(I7398,L7398,O7398,R7398)</f>
        <v/>
      </c>
    </row>
    <row r="7399">
      <c r="A7399" s="2" t="n">
        <v>125</v>
      </c>
      <c r="B7399" s="2" t="n">
        <v>-50</v>
      </c>
      <c r="C7399" s="2" t="n">
        <v>-150</v>
      </c>
      <c r="D7399" s="2">
        <f>(A7399+B7399)/2 + C7399/2</f>
        <v/>
      </c>
      <c r="E7399" s="2">
        <f>SQRT(A7399^2+B7399^2+C7399^2)</f>
        <v/>
      </c>
      <c r="F7399" s="2">
        <f>INPUTS!$B$8*A7399+INPUTS!$B$9*D7399+INPUTS!$B$10*B7399</f>
        <v/>
      </c>
      <c r="G7399" s="2">
        <f>INPUTS!$B$11*A7399/10000</f>
        <v/>
      </c>
      <c r="H7399" s="2">
        <f>MAX(0, (INPUTS!$B$14+INPUTS!$B$16*INPUTS!$B$15) + (1-INPUTS!$B$18)*INPUTS!$B$19*G7399 - INPUTS!$B$17 - INPUTS!$B$20*MAX(0, -F7399))</f>
        <v/>
      </c>
      <c r="I7399" s="2">
        <f>IF(INPUTS!$B$13=0, H7399&lt;=0, H7399&lt;INPUTS!$B$13)</f>
        <v/>
      </c>
      <c r="J7399" s="2">
        <f>INPUTS!$B$21 + INPUTS!$B$24*F7399 + INPUTS!$B$25*G7399</f>
        <v/>
      </c>
      <c r="K7399" s="2">
        <f>J7399&lt;INPUTS!$B$23</f>
        <v/>
      </c>
      <c r="L7399" s="2">
        <f>J7399&lt;INPUTS!$B$22</f>
        <v/>
      </c>
      <c r="M7399" s="2">
        <f>INPUTS!$B$26 + INPUTS!$B$29*F7399</f>
        <v/>
      </c>
      <c r="N7399" s="2">
        <f>M7399&lt;INPUTS!$B$28</f>
        <v/>
      </c>
      <c r="O7399" s="2">
        <f>M7399&lt;INPUTS!$B$27</f>
        <v/>
      </c>
      <c r="P7399" s="2">
        <f>INPUTS!$B$30 + (1-INPUTS!$B$18)*INPUTS!$B$19*G7399</f>
        <v/>
      </c>
      <c r="Q7399" s="2">
        <f>INPUTS!$B$31 + INPUTS!$B$32*P7399</f>
        <v/>
      </c>
      <c r="R7399" s="2">
        <f>IF(INPUTS!$B$13=0, Q7399&lt;=0, Q7399&lt;INPUTS!$B$13)</f>
        <v/>
      </c>
      <c r="S7399" s="2">
        <f>OR(I7399,K7399,N7399,R7399)</f>
        <v/>
      </c>
      <c r="T7399" s="2">
        <f>OR(I7399,L7399,O7399,R7399)</f>
        <v/>
      </c>
    </row>
    <row r="7400">
      <c r="A7400" s="2" t="n">
        <v>125</v>
      </c>
      <c r="B7400" s="2" t="n">
        <v>-50</v>
      </c>
      <c r="C7400" s="2" t="n">
        <v>-125</v>
      </c>
      <c r="D7400" s="2">
        <f>(A7400+B7400)/2 + C7400/2</f>
        <v/>
      </c>
      <c r="E7400" s="2">
        <f>SQRT(A7400^2+B7400^2+C7400^2)</f>
        <v/>
      </c>
      <c r="F7400" s="2">
        <f>INPUTS!$B$8*A7400+INPUTS!$B$9*D7400+INPUTS!$B$10*B7400</f>
        <v/>
      </c>
      <c r="G7400" s="2">
        <f>INPUTS!$B$11*A7400/10000</f>
        <v/>
      </c>
      <c r="H7400" s="2">
        <f>MAX(0, (INPUTS!$B$14+INPUTS!$B$16*INPUTS!$B$15) + (1-INPUTS!$B$18)*INPUTS!$B$19*G7400 - INPUTS!$B$17 - INPUTS!$B$20*MAX(0, -F7400))</f>
        <v/>
      </c>
      <c r="I7400" s="2">
        <f>IF(INPUTS!$B$13=0, H7400&lt;=0, H7400&lt;INPUTS!$B$13)</f>
        <v/>
      </c>
      <c r="J7400" s="2">
        <f>INPUTS!$B$21 + INPUTS!$B$24*F7400 + INPUTS!$B$25*G7400</f>
        <v/>
      </c>
      <c r="K7400" s="2">
        <f>J7400&lt;INPUTS!$B$23</f>
        <v/>
      </c>
      <c r="L7400" s="2">
        <f>J7400&lt;INPUTS!$B$22</f>
        <v/>
      </c>
      <c r="M7400" s="2">
        <f>INPUTS!$B$26 + INPUTS!$B$29*F7400</f>
        <v/>
      </c>
      <c r="N7400" s="2">
        <f>M7400&lt;INPUTS!$B$28</f>
        <v/>
      </c>
      <c r="O7400" s="2">
        <f>M7400&lt;INPUTS!$B$27</f>
        <v/>
      </c>
      <c r="P7400" s="2">
        <f>INPUTS!$B$30 + (1-INPUTS!$B$18)*INPUTS!$B$19*G7400</f>
        <v/>
      </c>
      <c r="Q7400" s="2">
        <f>INPUTS!$B$31 + INPUTS!$B$32*P7400</f>
        <v/>
      </c>
      <c r="R7400" s="2">
        <f>IF(INPUTS!$B$13=0, Q7400&lt;=0, Q7400&lt;INPUTS!$B$13)</f>
        <v/>
      </c>
      <c r="S7400" s="2">
        <f>OR(I7400,K7400,N7400,R7400)</f>
        <v/>
      </c>
      <c r="T7400" s="2">
        <f>OR(I7400,L7400,O7400,R7400)</f>
        <v/>
      </c>
    </row>
    <row r="7401">
      <c r="A7401" s="2" t="n">
        <v>125</v>
      </c>
      <c r="B7401" s="2" t="n">
        <v>-50</v>
      </c>
      <c r="C7401" s="2" t="n">
        <v>-100</v>
      </c>
      <c r="D7401" s="2">
        <f>(A7401+B7401)/2 + C7401/2</f>
        <v/>
      </c>
      <c r="E7401" s="2">
        <f>SQRT(A7401^2+B7401^2+C7401^2)</f>
        <v/>
      </c>
      <c r="F7401" s="2">
        <f>INPUTS!$B$8*A7401+INPUTS!$B$9*D7401+INPUTS!$B$10*B7401</f>
        <v/>
      </c>
      <c r="G7401" s="2">
        <f>INPUTS!$B$11*A7401/10000</f>
        <v/>
      </c>
      <c r="H7401" s="2">
        <f>MAX(0, (INPUTS!$B$14+INPUTS!$B$16*INPUTS!$B$15) + (1-INPUTS!$B$18)*INPUTS!$B$19*G7401 - INPUTS!$B$17 - INPUTS!$B$20*MAX(0, -F7401))</f>
        <v/>
      </c>
      <c r="I7401" s="2">
        <f>IF(INPUTS!$B$13=0, H7401&lt;=0, H7401&lt;INPUTS!$B$13)</f>
        <v/>
      </c>
      <c r="J7401" s="2">
        <f>INPUTS!$B$21 + INPUTS!$B$24*F7401 + INPUTS!$B$25*G7401</f>
        <v/>
      </c>
      <c r="K7401" s="2">
        <f>J7401&lt;INPUTS!$B$23</f>
        <v/>
      </c>
      <c r="L7401" s="2">
        <f>J7401&lt;INPUTS!$B$22</f>
        <v/>
      </c>
      <c r="M7401" s="2">
        <f>INPUTS!$B$26 + INPUTS!$B$29*F7401</f>
        <v/>
      </c>
      <c r="N7401" s="2">
        <f>M7401&lt;INPUTS!$B$28</f>
        <v/>
      </c>
      <c r="O7401" s="2">
        <f>M7401&lt;INPUTS!$B$27</f>
        <v/>
      </c>
      <c r="P7401" s="2">
        <f>INPUTS!$B$30 + (1-INPUTS!$B$18)*INPUTS!$B$19*G7401</f>
        <v/>
      </c>
      <c r="Q7401" s="2">
        <f>INPUTS!$B$31 + INPUTS!$B$32*P7401</f>
        <v/>
      </c>
      <c r="R7401" s="2">
        <f>IF(INPUTS!$B$13=0, Q7401&lt;=0, Q7401&lt;INPUTS!$B$13)</f>
        <v/>
      </c>
      <c r="S7401" s="2">
        <f>OR(I7401,K7401,N7401,R7401)</f>
        <v/>
      </c>
      <c r="T7401" s="2">
        <f>OR(I7401,L7401,O7401,R7401)</f>
        <v/>
      </c>
    </row>
    <row r="7402">
      <c r="A7402" s="2" t="n">
        <v>125</v>
      </c>
      <c r="B7402" s="2" t="n">
        <v>-50</v>
      </c>
      <c r="C7402" s="2" t="n">
        <v>-75</v>
      </c>
      <c r="D7402" s="2">
        <f>(A7402+B7402)/2 + C7402/2</f>
        <v/>
      </c>
      <c r="E7402" s="2">
        <f>SQRT(A7402^2+B7402^2+C7402^2)</f>
        <v/>
      </c>
      <c r="F7402" s="2">
        <f>INPUTS!$B$8*A7402+INPUTS!$B$9*D7402+INPUTS!$B$10*B7402</f>
        <v/>
      </c>
      <c r="G7402" s="2">
        <f>INPUTS!$B$11*A7402/10000</f>
        <v/>
      </c>
      <c r="H7402" s="2">
        <f>MAX(0, (INPUTS!$B$14+INPUTS!$B$16*INPUTS!$B$15) + (1-INPUTS!$B$18)*INPUTS!$B$19*G7402 - INPUTS!$B$17 - INPUTS!$B$20*MAX(0, -F7402))</f>
        <v/>
      </c>
      <c r="I7402" s="2">
        <f>IF(INPUTS!$B$13=0, H7402&lt;=0, H7402&lt;INPUTS!$B$13)</f>
        <v/>
      </c>
      <c r="J7402" s="2">
        <f>INPUTS!$B$21 + INPUTS!$B$24*F7402 + INPUTS!$B$25*G7402</f>
        <v/>
      </c>
      <c r="K7402" s="2">
        <f>J7402&lt;INPUTS!$B$23</f>
        <v/>
      </c>
      <c r="L7402" s="2">
        <f>J7402&lt;INPUTS!$B$22</f>
        <v/>
      </c>
      <c r="M7402" s="2">
        <f>INPUTS!$B$26 + INPUTS!$B$29*F7402</f>
        <v/>
      </c>
      <c r="N7402" s="2">
        <f>M7402&lt;INPUTS!$B$28</f>
        <v/>
      </c>
      <c r="O7402" s="2">
        <f>M7402&lt;INPUTS!$B$27</f>
        <v/>
      </c>
      <c r="P7402" s="2">
        <f>INPUTS!$B$30 + (1-INPUTS!$B$18)*INPUTS!$B$19*G7402</f>
        <v/>
      </c>
      <c r="Q7402" s="2">
        <f>INPUTS!$B$31 + INPUTS!$B$32*P7402</f>
        <v/>
      </c>
      <c r="R7402" s="2">
        <f>IF(INPUTS!$B$13=0, Q7402&lt;=0, Q7402&lt;INPUTS!$B$13)</f>
        <v/>
      </c>
      <c r="S7402" s="2">
        <f>OR(I7402,K7402,N7402,R7402)</f>
        <v/>
      </c>
      <c r="T7402" s="2">
        <f>OR(I7402,L7402,O7402,R7402)</f>
        <v/>
      </c>
    </row>
    <row r="7403">
      <c r="A7403" s="2" t="n">
        <v>125</v>
      </c>
      <c r="B7403" s="2" t="n">
        <v>-50</v>
      </c>
      <c r="C7403" s="2" t="n">
        <v>-50</v>
      </c>
      <c r="D7403" s="2">
        <f>(A7403+B7403)/2 + C7403/2</f>
        <v/>
      </c>
      <c r="E7403" s="2">
        <f>SQRT(A7403^2+B7403^2+C7403^2)</f>
        <v/>
      </c>
      <c r="F7403" s="2">
        <f>INPUTS!$B$8*A7403+INPUTS!$B$9*D7403+INPUTS!$B$10*B7403</f>
        <v/>
      </c>
      <c r="G7403" s="2">
        <f>INPUTS!$B$11*A7403/10000</f>
        <v/>
      </c>
      <c r="H7403" s="2">
        <f>MAX(0, (INPUTS!$B$14+INPUTS!$B$16*INPUTS!$B$15) + (1-INPUTS!$B$18)*INPUTS!$B$19*G7403 - INPUTS!$B$17 - INPUTS!$B$20*MAX(0, -F7403))</f>
        <v/>
      </c>
      <c r="I7403" s="2">
        <f>IF(INPUTS!$B$13=0, H7403&lt;=0, H7403&lt;INPUTS!$B$13)</f>
        <v/>
      </c>
      <c r="J7403" s="2">
        <f>INPUTS!$B$21 + INPUTS!$B$24*F7403 + INPUTS!$B$25*G7403</f>
        <v/>
      </c>
      <c r="K7403" s="2">
        <f>J7403&lt;INPUTS!$B$23</f>
        <v/>
      </c>
      <c r="L7403" s="2">
        <f>J7403&lt;INPUTS!$B$22</f>
        <v/>
      </c>
      <c r="M7403" s="2">
        <f>INPUTS!$B$26 + INPUTS!$B$29*F7403</f>
        <v/>
      </c>
      <c r="N7403" s="2">
        <f>M7403&lt;INPUTS!$B$28</f>
        <v/>
      </c>
      <c r="O7403" s="2">
        <f>M7403&lt;INPUTS!$B$27</f>
        <v/>
      </c>
      <c r="P7403" s="2">
        <f>INPUTS!$B$30 + (1-INPUTS!$B$18)*INPUTS!$B$19*G7403</f>
        <v/>
      </c>
      <c r="Q7403" s="2">
        <f>INPUTS!$B$31 + INPUTS!$B$32*P7403</f>
        <v/>
      </c>
      <c r="R7403" s="2">
        <f>IF(INPUTS!$B$13=0, Q7403&lt;=0, Q7403&lt;INPUTS!$B$13)</f>
        <v/>
      </c>
      <c r="S7403" s="2">
        <f>OR(I7403,K7403,N7403,R7403)</f>
        <v/>
      </c>
      <c r="T7403" s="2">
        <f>OR(I7403,L7403,O7403,R7403)</f>
        <v/>
      </c>
    </row>
    <row r="7404">
      <c r="A7404" s="2" t="n">
        <v>125</v>
      </c>
      <c r="B7404" s="2" t="n">
        <v>-50</v>
      </c>
      <c r="C7404" s="2" t="n">
        <v>-25</v>
      </c>
      <c r="D7404" s="2">
        <f>(A7404+B7404)/2 + C7404/2</f>
        <v/>
      </c>
      <c r="E7404" s="2">
        <f>SQRT(A7404^2+B7404^2+C7404^2)</f>
        <v/>
      </c>
      <c r="F7404" s="2">
        <f>INPUTS!$B$8*A7404+INPUTS!$B$9*D7404+INPUTS!$B$10*B7404</f>
        <v/>
      </c>
      <c r="G7404" s="2">
        <f>INPUTS!$B$11*A7404/10000</f>
        <v/>
      </c>
      <c r="H7404" s="2">
        <f>MAX(0, (INPUTS!$B$14+INPUTS!$B$16*INPUTS!$B$15) + (1-INPUTS!$B$18)*INPUTS!$B$19*G7404 - INPUTS!$B$17 - INPUTS!$B$20*MAX(0, -F7404))</f>
        <v/>
      </c>
      <c r="I7404" s="2">
        <f>IF(INPUTS!$B$13=0, H7404&lt;=0, H7404&lt;INPUTS!$B$13)</f>
        <v/>
      </c>
      <c r="J7404" s="2">
        <f>INPUTS!$B$21 + INPUTS!$B$24*F7404 + INPUTS!$B$25*G7404</f>
        <v/>
      </c>
      <c r="K7404" s="2">
        <f>J7404&lt;INPUTS!$B$23</f>
        <v/>
      </c>
      <c r="L7404" s="2">
        <f>J7404&lt;INPUTS!$B$22</f>
        <v/>
      </c>
      <c r="M7404" s="2">
        <f>INPUTS!$B$26 + INPUTS!$B$29*F7404</f>
        <v/>
      </c>
      <c r="N7404" s="2">
        <f>M7404&lt;INPUTS!$B$28</f>
        <v/>
      </c>
      <c r="O7404" s="2">
        <f>M7404&lt;INPUTS!$B$27</f>
        <v/>
      </c>
      <c r="P7404" s="2">
        <f>INPUTS!$B$30 + (1-INPUTS!$B$18)*INPUTS!$B$19*G7404</f>
        <v/>
      </c>
      <c r="Q7404" s="2">
        <f>INPUTS!$B$31 + INPUTS!$B$32*P7404</f>
        <v/>
      </c>
      <c r="R7404" s="2">
        <f>IF(INPUTS!$B$13=0, Q7404&lt;=0, Q7404&lt;INPUTS!$B$13)</f>
        <v/>
      </c>
      <c r="S7404" s="2">
        <f>OR(I7404,K7404,N7404,R7404)</f>
        <v/>
      </c>
      <c r="T7404" s="2">
        <f>OR(I7404,L7404,O7404,R7404)</f>
        <v/>
      </c>
    </row>
    <row r="7405">
      <c r="A7405" s="2" t="n">
        <v>125</v>
      </c>
      <c r="B7405" s="2" t="n">
        <v>-50</v>
      </c>
      <c r="C7405" s="2" t="n">
        <v>0</v>
      </c>
      <c r="D7405" s="2">
        <f>(A7405+B7405)/2 + C7405/2</f>
        <v/>
      </c>
      <c r="E7405" s="2">
        <f>SQRT(A7405^2+B7405^2+C7405^2)</f>
        <v/>
      </c>
      <c r="F7405" s="2">
        <f>INPUTS!$B$8*A7405+INPUTS!$B$9*D7405+INPUTS!$B$10*B7405</f>
        <v/>
      </c>
      <c r="G7405" s="2">
        <f>INPUTS!$B$11*A7405/10000</f>
        <v/>
      </c>
      <c r="H7405" s="2">
        <f>MAX(0, (INPUTS!$B$14+INPUTS!$B$16*INPUTS!$B$15) + (1-INPUTS!$B$18)*INPUTS!$B$19*G7405 - INPUTS!$B$17 - INPUTS!$B$20*MAX(0, -F7405))</f>
        <v/>
      </c>
      <c r="I7405" s="2">
        <f>IF(INPUTS!$B$13=0, H7405&lt;=0, H7405&lt;INPUTS!$B$13)</f>
        <v/>
      </c>
      <c r="J7405" s="2">
        <f>INPUTS!$B$21 + INPUTS!$B$24*F7405 + INPUTS!$B$25*G7405</f>
        <v/>
      </c>
      <c r="K7405" s="2">
        <f>J7405&lt;INPUTS!$B$23</f>
        <v/>
      </c>
      <c r="L7405" s="2">
        <f>J7405&lt;INPUTS!$B$22</f>
        <v/>
      </c>
      <c r="M7405" s="2">
        <f>INPUTS!$B$26 + INPUTS!$B$29*F7405</f>
        <v/>
      </c>
      <c r="N7405" s="2">
        <f>M7405&lt;INPUTS!$B$28</f>
        <v/>
      </c>
      <c r="O7405" s="2">
        <f>M7405&lt;INPUTS!$B$27</f>
        <v/>
      </c>
      <c r="P7405" s="2">
        <f>INPUTS!$B$30 + (1-INPUTS!$B$18)*INPUTS!$B$19*G7405</f>
        <v/>
      </c>
      <c r="Q7405" s="2">
        <f>INPUTS!$B$31 + INPUTS!$B$32*P7405</f>
        <v/>
      </c>
      <c r="R7405" s="2">
        <f>IF(INPUTS!$B$13=0, Q7405&lt;=0, Q7405&lt;INPUTS!$B$13)</f>
        <v/>
      </c>
      <c r="S7405" s="2">
        <f>OR(I7405,K7405,N7405,R7405)</f>
        <v/>
      </c>
      <c r="T7405" s="2">
        <f>OR(I7405,L7405,O7405,R7405)</f>
        <v/>
      </c>
    </row>
    <row r="7406">
      <c r="A7406" s="2" t="n">
        <v>125</v>
      </c>
      <c r="B7406" s="2" t="n">
        <v>-50</v>
      </c>
      <c r="C7406" s="2" t="n">
        <v>25</v>
      </c>
      <c r="D7406" s="2">
        <f>(A7406+B7406)/2 + C7406/2</f>
        <v/>
      </c>
      <c r="E7406" s="2">
        <f>SQRT(A7406^2+B7406^2+C7406^2)</f>
        <v/>
      </c>
      <c r="F7406" s="2">
        <f>INPUTS!$B$8*A7406+INPUTS!$B$9*D7406+INPUTS!$B$10*B7406</f>
        <v/>
      </c>
      <c r="G7406" s="2">
        <f>INPUTS!$B$11*A7406/10000</f>
        <v/>
      </c>
      <c r="H7406" s="2">
        <f>MAX(0, (INPUTS!$B$14+INPUTS!$B$16*INPUTS!$B$15) + (1-INPUTS!$B$18)*INPUTS!$B$19*G7406 - INPUTS!$B$17 - INPUTS!$B$20*MAX(0, -F7406))</f>
        <v/>
      </c>
      <c r="I7406" s="2">
        <f>IF(INPUTS!$B$13=0, H7406&lt;=0, H7406&lt;INPUTS!$B$13)</f>
        <v/>
      </c>
      <c r="J7406" s="2">
        <f>INPUTS!$B$21 + INPUTS!$B$24*F7406 + INPUTS!$B$25*G7406</f>
        <v/>
      </c>
      <c r="K7406" s="2">
        <f>J7406&lt;INPUTS!$B$23</f>
        <v/>
      </c>
      <c r="L7406" s="2">
        <f>J7406&lt;INPUTS!$B$22</f>
        <v/>
      </c>
      <c r="M7406" s="2">
        <f>INPUTS!$B$26 + INPUTS!$B$29*F7406</f>
        <v/>
      </c>
      <c r="N7406" s="2">
        <f>M7406&lt;INPUTS!$B$28</f>
        <v/>
      </c>
      <c r="O7406" s="2">
        <f>M7406&lt;INPUTS!$B$27</f>
        <v/>
      </c>
      <c r="P7406" s="2">
        <f>INPUTS!$B$30 + (1-INPUTS!$B$18)*INPUTS!$B$19*G7406</f>
        <v/>
      </c>
      <c r="Q7406" s="2">
        <f>INPUTS!$B$31 + INPUTS!$B$32*P7406</f>
        <v/>
      </c>
      <c r="R7406" s="2">
        <f>IF(INPUTS!$B$13=0, Q7406&lt;=0, Q7406&lt;INPUTS!$B$13)</f>
        <v/>
      </c>
      <c r="S7406" s="2">
        <f>OR(I7406,K7406,N7406,R7406)</f>
        <v/>
      </c>
      <c r="T7406" s="2">
        <f>OR(I7406,L7406,O7406,R7406)</f>
        <v/>
      </c>
    </row>
    <row r="7407">
      <c r="A7407" s="2" t="n">
        <v>125</v>
      </c>
      <c r="B7407" s="2" t="n">
        <v>-50</v>
      </c>
      <c r="C7407" s="2" t="n">
        <v>50</v>
      </c>
      <c r="D7407" s="2">
        <f>(A7407+B7407)/2 + C7407/2</f>
        <v/>
      </c>
      <c r="E7407" s="2">
        <f>SQRT(A7407^2+B7407^2+C7407^2)</f>
        <v/>
      </c>
      <c r="F7407" s="2">
        <f>INPUTS!$B$8*A7407+INPUTS!$B$9*D7407+INPUTS!$B$10*B7407</f>
        <v/>
      </c>
      <c r="G7407" s="2">
        <f>INPUTS!$B$11*A7407/10000</f>
        <v/>
      </c>
      <c r="H7407" s="2">
        <f>MAX(0, (INPUTS!$B$14+INPUTS!$B$16*INPUTS!$B$15) + (1-INPUTS!$B$18)*INPUTS!$B$19*G7407 - INPUTS!$B$17 - INPUTS!$B$20*MAX(0, -F7407))</f>
        <v/>
      </c>
      <c r="I7407" s="2">
        <f>IF(INPUTS!$B$13=0, H7407&lt;=0, H7407&lt;INPUTS!$B$13)</f>
        <v/>
      </c>
      <c r="J7407" s="2">
        <f>INPUTS!$B$21 + INPUTS!$B$24*F7407 + INPUTS!$B$25*G7407</f>
        <v/>
      </c>
      <c r="K7407" s="2">
        <f>J7407&lt;INPUTS!$B$23</f>
        <v/>
      </c>
      <c r="L7407" s="2">
        <f>J7407&lt;INPUTS!$B$22</f>
        <v/>
      </c>
      <c r="M7407" s="2">
        <f>INPUTS!$B$26 + INPUTS!$B$29*F7407</f>
        <v/>
      </c>
      <c r="N7407" s="2">
        <f>M7407&lt;INPUTS!$B$28</f>
        <v/>
      </c>
      <c r="O7407" s="2">
        <f>M7407&lt;INPUTS!$B$27</f>
        <v/>
      </c>
      <c r="P7407" s="2">
        <f>INPUTS!$B$30 + (1-INPUTS!$B$18)*INPUTS!$B$19*G7407</f>
        <v/>
      </c>
      <c r="Q7407" s="2">
        <f>INPUTS!$B$31 + INPUTS!$B$32*P7407</f>
        <v/>
      </c>
      <c r="R7407" s="2">
        <f>IF(INPUTS!$B$13=0, Q7407&lt;=0, Q7407&lt;INPUTS!$B$13)</f>
        <v/>
      </c>
      <c r="S7407" s="2">
        <f>OR(I7407,K7407,N7407,R7407)</f>
        <v/>
      </c>
      <c r="T7407" s="2">
        <f>OR(I7407,L7407,O7407,R7407)</f>
        <v/>
      </c>
    </row>
    <row r="7408">
      <c r="A7408" s="2" t="n">
        <v>125</v>
      </c>
      <c r="B7408" s="2" t="n">
        <v>-50</v>
      </c>
      <c r="C7408" s="2" t="n">
        <v>75</v>
      </c>
      <c r="D7408" s="2">
        <f>(A7408+B7408)/2 + C7408/2</f>
        <v/>
      </c>
      <c r="E7408" s="2">
        <f>SQRT(A7408^2+B7408^2+C7408^2)</f>
        <v/>
      </c>
      <c r="F7408" s="2">
        <f>INPUTS!$B$8*A7408+INPUTS!$B$9*D7408+INPUTS!$B$10*B7408</f>
        <v/>
      </c>
      <c r="G7408" s="2">
        <f>INPUTS!$B$11*A7408/10000</f>
        <v/>
      </c>
      <c r="H7408" s="2">
        <f>MAX(0, (INPUTS!$B$14+INPUTS!$B$16*INPUTS!$B$15) + (1-INPUTS!$B$18)*INPUTS!$B$19*G7408 - INPUTS!$B$17 - INPUTS!$B$20*MAX(0, -F7408))</f>
        <v/>
      </c>
      <c r="I7408" s="2">
        <f>IF(INPUTS!$B$13=0, H7408&lt;=0, H7408&lt;INPUTS!$B$13)</f>
        <v/>
      </c>
      <c r="J7408" s="2">
        <f>INPUTS!$B$21 + INPUTS!$B$24*F7408 + INPUTS!$B$25*G7408</f>
        <v/>
      </c>
      <c r="K7408" s="2">
        <f>J7408&lt;INPUTS!$B$23</f>
        <v/>
      </c>
      <c r="L7408" s="2">
        <f>J7408&lt;INPUTS!$B$22</f>
        <v/>
      </c>
      <c r="M7408" s="2">
        <f>INPUTS!$B$26 + INPUTS!$B$29*F7408</f>
        <v/>
      </c>
      <c r="N7408" s="2">
        <f>M7408&lt;INPUTS!$B$28</f>
        <v/>
      </c>
      <c r="O7408" s="2">
        <f>M7408&lt;INPUTS!$B$27</f>
        <v/>
      </c>
      <c r="P7408" s="2">
        <f>INPUTS!$B$30 + (1-INPUTS!$B$18)*INPUTS!$B$19*G7408</f>
        <v/>
      </c>
      <c r="Q7408" s="2">
        <f>INPUTS!$B$31 + INPUTS!$B$32*P7408</f>
        <v/>
      </c>
      <c r="R7408" s="2">
        <f>IF(INPUTS!$B$13=0, Q7408&lt;=0, Q7408&lt;INPUTS!$B$13)</f>
        <v/>
      </c>
      <c r="S7408" s="2">
        <f>OR(I7408,K7408,N7408,R7408)</f>
        <v/>
      </c>
      <c r="T7408" s="2">
        <f>OR(I7408,L7408,O7408,R7408)</f>
        <v/>
      </c>
    </row>
    <row r="7409">
      <c r="A7409" s="2" t="n">
        <v>125</v>
      </c>
      <c r="B7409" s="2" t="n">
        <v>-50</v>
      </c>
      <c r="C7409" s="2" t="n">
        <v>100</v>
      </c>
      <c r="D7409" s="2">
        <f>(A7409+B7409)/2 + C7409/2</f>
        <v/>
      </c>
      <c r="E7409" s="2">
        <f>SQRT(A7409^2+B7409^2+C7409^2)</f>
        <v/>
      </c>
      <c r="F7409" s="2">
        <f>INPUTS!$B$8*A7409+INPUTS!$B$9*D7409+INPUTS!$B$10*B7409</f>
        <v/>
      </c>
      <c r="G7409" s="2">
        <f>INPUTS!$B$11*A7409/10000</f>
        <v/>
      </c>
      <c r="H7409" s="2">
        <f>MAX(0, (INPUTS!$B$14+INPUTS!$B$16*INPUTS!$B$15) + (1-INPUTS!$B$18)*INPUTS!$B$19*G7409 - INPUTS!$B$17 - INPUTS!$B$20*MAX(0, -F7409))</f>
        <v/>
      </c>
      <c r="I7409" s="2">
        <f>IF(INPUTS!$B$13=0, H7409&lt;=0, H7409&lt;INPUTS!$B$13)</f>
        <v/>
      </c>
      <c r="J7409" s="2">
        <f>INPUTS!$B$21 + INPUTS!$B$24*F7409 + INPUTS!$B$25*G7409</f>
        <v/>
      </c>
      <c r="K7409" s="2">
        <f>J7409&lt;INPUTS!$B$23</f>
        <v/>
      </c>
      <c r="L7409" s="2">
        <f>J7409&lt;INPUTS!$B$22</f>
        <v/>
      </c>
      <c r="M7409" s="2">
        <f>INPUTS!$B$26 + INPUTS!$B$29*F7409</f>
        <v/>
      </c>
      <c r="N7409" s="2">
        <f>M7409&lt;INPUTS!$B$28</f>
        <v/>
      </c>
      <c r="O7409" s="2">
        <f>M7409&lt;INPUTS!$B$27</f>
        <v/>
      </c>
      <c r="P7409" s="2">
        <f>INPUTS!$B$30 + (1-INPUTS!$B$18)*INPUTS!$B$19*G7409</f>
        <v/>
      </c>
      <c r="Q7409" s="2">
        <f>INPUTS!$B$31 + INPUTS!$B$32*P7409</f>
        <v/>
      </c>
      <c r="R7409" s="2">
        <f>IF(INPUTS!$B$13=0, Q7409&lt;=0, Q7409&lt;INPUTS!$B$13)</f>
        <v/>
      </c>
      <c r="S7409" s="2">
        <f>OR(I7409,K7409,N7409,R7409)</f>
        <v/>
      </c>
      <c r="T7409" s="2">
        <f>OR(I7409,L7409,O7409,R7409)</f>
        <v/>
      </c>
    </row>
    <row r="7410">
      <c r="A7410" s="2" t="n">
        <v>125</v>
      </c>
      <c r="B7410" s="2" t="n">
        <v>-50</v>
      </c>
      <c r="C7410" s="2" t="n">
        <v>125</v>
      </c>
      <c r="D7410" s="2">
        <f>(A7410+B7410)/2 + C7410/2</f>
        <v/>
      </c>
      <c r="E7410" s="2">
        <f>SQRT(A7410^2+B7410^2+C7410^2)</f>
        <v/>
      </c>
      <c r="F7410" s="2">
        <f>INPUTS!$B$8*A7410+INPUTS!$B$9*D7410+INPUTS!$B$10*B7410</f>
        <v/>
      </c>
      <c r="G7410" s="2">
        <f>INPUTS!$B$11*A7410/10000</f>
        <v/>
      </c>
      <c r="H7410" s="2">
        <f>MAX(0, (INPUTS!$B$14+INPUTS!$B$16*INPUTS!$B$15) + (1-INPUTS!$B$18)*INPUTS!$B$19*G7410 - INPUTS!$B$17 - INPUTS!$B$20*MAX(0, -F7410))</f>
        <v/>
      </c>
      <c r="I7410" s="2">
        <f>IF(INPUTS!$B$13=0, H7410&lt;=0, H7410&lt;INPUTS!$B$13)</f>
        <v/>
      </c>
      <c r="J7410" s="2">
        <f>INPUTS!$B$21 + INPUTS!$B$24*F7410 + INPUTS!$B$25*G7410</f>
        <v/>
      </c>
      <c r="K7410" s="2">
        <f>J7410&lt;INPUTS!$B$23</f>
        <v/>
      </c>
      <c r="L7410" s="2">
        <f>J7410&lt;INPUTS!$B$22</f>
        <v/>
      </c>
      <c r="M7410" s="2">
        <f>INPUTS!$B$26 + INPUTS!$B$29*F7410</f>
        <v/>
      </c>
      <c r="N7410" s="2">
        <f>M7410&lt;INPUTS!$B$28</f>
        <v/>
      </c>
      <c r="O7410" s="2">
        <f>M7410&lt;INPUTS!$B$27</f>
        <v/>
      </c>
      <c r="P7410" s="2">
        <f>INPUTS!$B$30 + (1-INPUTS!$B$18)*INPUTS!$B$19*G7410</f>
        <v/>
      </c>
      <c r="Q7410" s="2">
        <f>INPUTS!$B$31 + INPUTS!$B$32*P7410</f>
        <v/>
      </c>
      <c r="R7410" s="2">
        <f>IF(INPUTS!$B$13=0, Q7410&lt;=0, Q7410&lt;INPUTS!$B$13)</f>
        <v/>
      </c>
      <c r="S7410" s="2">
        <f>OR(I7410,K7410,N7410,R7410)</f>
        <v/>
      </c>
      <c r="T7410" s="2">
        <f>OR(I7410,L7410,O7410,R7410)</f>
        <v/>
      </c>
    </row>
    <row r="7411">
      <c r="A7411" s="2" t="n">
        <v>125</v>
      </c>
      <c r="B7411" s="2" t="n">
        <v>-50</v>
      </c>
      <c r="C7411" s="2" t="n">
        <v>150</v>
      </c>
      <c r="D7411" s="2">
        <f>(A7411+B7411)/2 + C7411/2</f>
        <v/>
      </c>
      <c r="E7411" s="2">
        <f>SQRT(A7411^2+B7411^2+C7411^2)</f>
        <v/>
      </c>
      <c r="F7411" s="2">
        <f>INPUTS!$B$8*A7411+INPUTS!$B$9*D7411+INPUTS!$B$10*B7411</f>
        <v/>
      </c>
      <c r="G7411" s="2">
        <f>INPUTS!$B$11*A7411/10000</f>
        <v/>
      </c>
      <c r="H7411" s="2">
        <f>MAX(0, (INPUTS!$B$14+INPUTS!$B$16*INPUTS!$B$15) + (1-INPUTS!$B$18)*INPUTS!$B$19*G7411 - INPUTS!$B$17 - INPUTS!$B$20*MAX(0, -F7411))</f>
        <v/>
      </c>
      <c r="I7411" s="2">
        <f>IF(INPUTS!$B$13=0, H7411&lt;=0, H7411&lt;INPUTS!$B$13)</f>
        <v/>
      </c>
      <c r="J7411" s="2">
        <f>INPUTS!$B$21 + INPUTS!$B$24*F7411 + INPUTS!$B$25*G7411</f>
        <v/>
      </c>
      <c r="K7411" s="2">
        <f>J7411&lt;INPUTS!$B$23</f>
        <v/>
      </c>
      <c r="L7411" s="2">
        <f>J7411&lt;INPUTS!$B$22</f>
        <v/>
      </c>
      <c r="M7411" s="2">
        <f>INPUTS!$B$26 + INPUTS!$B$29*F7411</f>
        <v/>
      </c>
      <c r="N7411" s="2">
        <f>M7411&lt;INPUTS!$B$28</f>
        <v/>
      </c>
      <c r="O7411" s="2">
        <f>M7411&lt;INPUTS!$B$27</f>
        <v/>
      </c>
      <c r="P7411" s="2">
        <f>INPUTS!$B$30 + (1-INPUTS!$B$18)*INPUTS!$B$19*G7411</f>
        <v/>
      </c>
      <c r="Q7411" s="2">
        <f>INPUTS!$B$31 + INPUTS!$B$32*P7411</f>
        <v/>
      </c>
      <c r="R7411" s="2">
        <f>IF(INPUTS!$B$13=0, Q7411&lt;=0, Q7411&lt;INPUTS!$B$13)</f>
        <v/>
      </c>
      <c r="S7411" s="2">
        <f>OR(I7411,K7411,N7411,R7411)</f>
        <v/>
      </c>
      <c r="T7411" s="2">
        <f>OR(I7411,L7411,O7411,R7411)</f>
        <v/>
      </c>
    </row>
    <row r="7412">
      <c r="A7412" s="2" t="n">
        <v>125</v>
      </c>
      <c r="B7412" s="2" t="n">
        <v>-50</v>
      </c>
      <c r="C7412" s="2" t="n">
        <v>175</v>
      </c>
      <c r="D7412" s="2">
        <f>(A7412+B7412)/2 + C7412/2</f>
        <v/>
      </c>
      <c r="E7412" s="2">
        <f>SQRT(A7412^2+B7412^2+C7412^2)</f>
        <v/>
      </c>
      <c r="F7412" s="2">
        <f>INPUTS!$B$8*A7412+INPUTS!$B$9*D7412+INPUTS!$B$10*B7412</f>
        <v/>
      </c>
      <c r="G7412" s="2">
        <f>INPUTS!$B$11*A7412/10000</f>
        <v/>
      </c>
      <c r="H7412" s="2">
        <f>MAX(0, (INPUTS!$B$14+INPUTS!$B$16*INPUTS!$B$15) + (1-INPUTS!$B$18)*INPUTS!$B$19*G7412 - INPUTS!$B$17 - INPUTS!$B$20*MAX(0, -F7412))</f>
        <v/>
      </c>
      <c r="I7412" s="2">
        <f>IF(INPUTS!$B$13=0, H7412&lt;=0, H7412&lt;INPUTS!$B$13)</f>
        <v/>
      </c>
      <c r="J7412" s="2">
        <f>INPUTS!$B$21 + INPUTS!$B$24*F7412 + INPUTS!$B$25*G7412</f>
        <v/>
      </c>
      <c r="K7412" s="2">
        <f>J7412&lt;INPUTS!$B$23</f>
        <v/>
      </c>
      <c r="L7412" s="2">
        <f>J7412&lt;INPUTS!$B$22</f>
        <v/>
      </c>
      <c r="M7412" s="2">
        <f>INPUTS!$B$26 + INPUTS!$B$29*F7412</f>
        <v/>
      </c>
      <c r="N7412" s="2">
        <f>M7412&lt;INPUTS!$B$28</f>
        <v/>
      </c>
      <c r="O7412" s="2">
        <f>M7412&lt;INPUTS!$B$27</f>
        <v/>
      </c>
      <c r="P7412" s="2">
        <f>INPUTS!$B$30 + (1-INPUTS!$B$18)*INPUTS!$B$19*G7412</f>
        <v/>
      </c>
      <c r="Q7412" s="2">
        <f>INPUTS!$B$31 + INPUTS!$B$32*P7412</f>
        <v/>
      </c>
      <c r="R7412" s="2">
        <f>IF(INPUTS!$B$13=0, Q7412&lt;=0, Q7412&lt;INPUTS!$B$13)</f>
        <v/>
      </c>
      <c r="S7412" s="2">
        <f>OR(I7412,K7412,N7412,R7412)</f>
        <v/>
      </c>
      <c r="T7412" s="2">
        <f>OR(I7412,L7412,O7412,R7412)</f>
        <v/>
      </c>
    </row>
    <row r="7413">
      <c r="A7413" s="2" t="n">
        <v>125</v>
      </c>
      <c r="B7413" s="2" t="n">
        <v>-50</v>
      </c>
      <c r="C7413" s="2" t="n">
        <v>200</v>
      </c>
      <c r="D7413" s="2">
        <f>(A7413+B7413)/2 + C7413/2</f>
        <v/>
      </c>
      <c r="E7413" s="2">
        <f>SQRT(A7413^2+B7413^2+C7413^2)</f>
        <v/>
      </c>
      <c r="F7413" s="2">
        <f>INPUTS!$B$8*A7413+INPUTS!$B$9*D7413+INPUTS!$B$10*B7413</f>
        <v/>
      </c>
      <c r="G7413" s="2">
        <f>INPUTS!$B$11*A7413/10000</f>
        <v/>
      </c>
      <c r="H7413" s="2">
        <f>MAX(0, (INPUTS!$B$14+INPUTS!$B$16*INPUTS!$B$15) + (1-INPUTS!$B$18)*INPUTS!$B$19*G7413 - INPUTS!$B$17 - INPUTS!$B$20*MAX(0, -F7413))</f>
        <v/>
      </c>
      <c r="I7413" s="2">
        <f>IF(INPUTS!$B$13=0, H7413&lt;=0, H7413&lt;INPUTS!$B$13)</f>
        <v/>
      </c>
      <c r="J7413" s="2">
        <f>INPUTS!$B$21 + INPUTS!$B$24*F7413 + INPUTS!$B$25*G7413</f>
        <v/>
      </c>
      <c r="K7413" s="2">
        <f>J7413&lt;INPUTS!$B$23</f>
        <v/>
      </c>
      <c r="L7413" s="2">
        <f>J7413&lt;INPUTS!$B$22</f>
        <v/>
      </c>
      <c r="M7413" s="2">
        <f>INPUTS!$B$26 + INPUTS!$B$29*F7413</f>
        <v/>
      </c>
      <c r="N7413" s="2">
        <f>M7413&lt;INPUTS!$B$28</f>
        <v/>
      </c>
      <c r="O7413" s="2">
        <f>M7413&lt;INPUTS!$B$27</f>
        <v/>
      </c>
      <c r="P7413" s="2">
        <f>INPUTS!$B$30 + (1-INPUTS!$B$18)*INPUTS!$B$19*G7413</f>
        <v/>
      </c>
      <c r="Q7413" s="2">
        <f>INPUTS!$B$31 + INPUTS!$B$32*P7413</f>
        <v/>
      </c>
      <c r="R7413" s="2">
        <f>IF(INPUTS!$B$13=0, Q7413&lt;=0, Q7413&lt;INPUTS!$B$13)</f>
        <v/>
      </c>
      <c r="S7413" s="2">
        <f>OR(I7413,K7413,N7413,R7413)</f>
        <v/>
      </c>
      <c r="T7413" s="2">
        <f>OR(I7413,L7413,O7413,R7413)</f>
        <v/>
      </c>
    </row>
    <row r="7414">
      <c r="A7414" s="2" t="n">
        <v>125</v>
      </c>
      <c r="B7414" s="2" t="n">
        <v>-25</v>
      </c>
      <c r="C7414" s="2" t="n">
        <v>-200</v>
      </c>
      <c r="D7414" s="2">
        <f>(A7414+B7414)/2 + C7414/2</f>
        <v/>
      </c>
      <c r="E7414" s="2">
        <f>SQRT(A7414^2+B7414^2+C7414^2)</f>
        <v/>
      </c>
      <c r="F7414" s="2">
        <f>INPUTS!$B$8*A7414+INPUTS!$B$9*D7414+INPUTS!$B$10*B7414</f>
        <v/>
      </c>
      <c r="G7414" s="2">
        <f>INPUTS!$B$11*A7414/10000</f>
        <v/>
      </c>
      <c r="H7414" s="2">
        <f>MAX(0, (INPUTS!$B$14+INPUTS!$B$16*INPUTS!$B$15) + (1-INPUTS!$B$18)*INPUTS!$B$19*G7414 - INPUTS!$B$17 - INPUTS!$B$20*MAX(0, -F7414))</f>
        <v/>
      </c>
      <c r="I7414" s="2">
        <f>IF(INPUTS!$B$13=0, H7414&lt;=0, H7414&lt;INPUTS!$B$13)</f>
        <v/>
      </c>
      <c r="J7414" s="2">
        <f>INPUTS!$B$21 + INPUTS!$B$24*F7414 + INPUTS!$B$25*G7414</f>
        <v/>
      </c>
      <c r="K7414" s="2">
        <f>J7414&lt;INPUTS!$B$23</f>
        <v/>
      </c>
      <c r="L7414" s="2">
        <f>J7414&lt;INPUTS!$B$22</f>
        <v/>
      </c>
      <c r="M7414" s="2">
        <f>INPUTS!$B$26 + INPUTS!$B$29*F7414</f>
        <v/>
      </c>
      <c r="N7414" s="2">
        <f>M7414&lt;INPUTS!$B$28</f>
        <v/>
      </c>
      <c r="O7414" s="2">
        <f>M7414&lt;INPUTS!$B$27</f>
        <v/>
      </c>
      <c r="P7414" s="2">
        <f>INPUTS!$B$30 + (1-INPUTS!$B$18)*INPUTS!$B$19*G7414</f>
        <v/>
      </c>
      <c r="Q7414" s="2">
        <f>INPUTS!$B$31 + INPUTS!$B$32*P7414</f>
        <v/>
      </c>
      <c r="R7414" s="2">
        <f>IF(INPUTS!$B$13=0, Q7414&lt;=0, Q7414&lt;INPUTS!$B$13)</f>
        <v/>
      </c>
      <c r="S7414" s="2">
        <f>OR(I7414,K7414,N7414,R7414)</f>
        <v/>
      </c>
      <c r="T7414" s="2">
        <f>OR(I7414,L7414,O7414,R7414)</f>
        <v/>
      </c>
    </row>
    <row r="7415">
      <c r="A7415" s="2" t="n">
        <v>125</v>
      </c>
      <c r="B7415" s="2" t="n">
        <v>-25</v>
      </c>
      <c r="C7415" s="2" t="n">
        <v>-175</v>
      </c>
      <c r="D7415" s="2">
        <f>(A7415+B7415)/2 + C7415/2</f>
        <v/>
      </c>
      <c r="E7415" s="2">
        <f>SQRT(A7415^2+B7415^2+C7415^2)</f>
        <v/>
      </c>
      <c r="F7415" s="2">
        <f>INPUTS!$B$8*A7415+INPUTS!$B$9*D7415+INPUTS!$B$10*B7415</f>
        <v/>
      </c>
      <c r="G7415" s="2">
        <f>INPUTS!$B$11*A7415/10000</f>
        <v/>
      </c>
      <c r="H7415" s="2">
        <f>MAX(0, (INPUTS!$B$14+INPUTS!$B$16*INPUTS!$B$15) + (1-INPUTS!$B$18)*INPUTS!$B$19*G7415 - INPUTS!$B$17 - INPUTS!$B$20*MAX(0, -F7415))</f>
        <v/>
      </c>
      <c r="I7415" s="2">
        <f>IF(INPUTS!$B$13=0, H7415&lt;=0, H7415&lt;INPUTS!$B$13)</f>
        <v/>
      </c>
      <c r="J7415" s="2">
        <f>INPUTS!$B$21 + INPUTS!$B$24*F7415 + INPUTS!$B$25*G7415</f>
        <v/>
      </c>
      <c r="K7415" s="2">
        <f>J7415&lt;INPUTS!$B$23</f>
        <v/>
      </c>
      <c r="L7415" s="2">
        <f>J7415&lt;INPUTS!$B$22</f>
        <v/>
      </c>
      <c r="M7415" s="2">
        <f>INPUTS!$B$26 + INPUTS!$B$29*F7415</f>
        <v/>
      </c>
      <c r="N7415" s="2">
        <f>M7415&lt;INPUTS!$B$28</f>
        <v/>
      </c>
      <c r="O7415" s="2">
        <f>M7415&lt;INPUTS!$B$27</f>
        <v/>
      </c>
      <c r="P7415" s="2">
        <f>INPUTS!$B$30 + (1-INPUTS!$B$18)*INPUTS!$B$19*G7415</f>
        <v/>
      </c>
      <c r="Q7415" s="2">
        <f>INPUTS!$B$31 + INPUTS!$B$32*P7415</f>
        <v/>
      </c>
      <c r="R7415" s="2">
        <f>IF(INPUTS!$B$13=0, Q7415&lt;=0, Q7415&lt;INPUTS!$B$13)</f>
        <v/>
      </c>
      <c r="S7415" s="2">
        <f>OR(I7415,K7415,N7415,R7415)</f>
        <v/>
      </c>
      <c r="T7415" s="2">
        <f>OR(I7415,L7415,O7415,R7415)</f>
        <v/>
      </c>
    </row>
    <row r="7416">
      <c r="A7416" s="2" t="n">
        <v>125</v>
      </c>
      <c r="B7416" s="2" t="n">
        <v>-25</v>
      </c>
      <c r="C7416" s="2" t="n">
        <v>-150</v>
      </c>
      <c r="D7416" s="2">
        <f>(A7416+B7416)/2 + C7416/2</f>
        <v/>
      </c>
      <c r="E7416" s="2">
        <f>SQRT(A7416^2+B7416^2+C7416^2)</f>
        <v/>
      </c>
      <c r="F7416" s="2">
        <f>INPUTS!$B$8*A7416+INPUTS!$B$9*D7416+INPUTS!$B$10*B7416</f>
        <v/>
      </c>
      <c r="G7416" s="2">
        <f>INPUTS!$B$11*A7416/10000</f>
        <v/>
      </c>
      <c r="H7416" s="2">
        <f>MAX(0, (INPUTS!$B$14+INPUTS!$B$16*INPUTS!$B$15) + (1-INPUTS!$B$18)*INPUTS!$B$19*G7416 - INPUTS!$B$17 - INPUTS!$B$20*MAX(0, -F7416))</f>
        <v/>
      </c>
      <c r="I7416" s="2">
        <f>IF(INPUTS!$B$13=0, H7416&lt;=0, H7416&lt;INPUTS!$B$13)</f>
        <v/>
      </c>
      <c r="J7416" s="2">
        <f>INPUTS!$B$21 + INPUTS!$B$24*F7416 + INPUTS!$B$25*G7416</f>
        <v/>
      </c>
      <c r="K7416" s="2">
        <f>J7416&lt;INPUTS!$B$23</f>
        <v/>
      </c>
      <c r="L7416" s="2">
        <f>J7416&lt;INPUTS!$B$22</f>
        <v/>
      </c>
      <c r="M7416" s="2">
        <f>INPUTS!$B$26 + INPUTS!$B$29*F7416</f>
        <v/>
      </c>
      <c r="N7416" s="2">
        <f>M7416&lt;INPUTS!$B$28</f>
        <v/>
      </c>
      <c r="O7416" s="2">
        <f>M7416&lt;INPUTS!$B$27</f>
        <v/>
      </c>
      <c r="P7416" s="2">
        <f>INPUTS!$B$30 + (1-INPUTS!$B$18)*INPUTS!$B$19*G7416</f>
        <v/>
      </c>
      <c r="Q7416" s="2">
        <f>INPUTS!$B$31 + INPUTS!$B$32*P7416</f>
        <v/>
      </c>
      <c r="R7416" s="2">
        <f>IF(INPUTS!$B$13=0, Q7416&lt;=0, Q7416&lt;INPUTS!$B$13)</f>
        <v/>
      </c>
      <c r="S7416" s="2">
        <f>OR(I7416,K7416,N7416,R7416)</f>
        <v/>
      </c>
      <c r="T7416" s="2">
        <f>OR(I7416,L7416,O7416,R7416)</f>
        <v/>
      </c>
    </row>
    <row r="7417">
      <c r="A7417" s="2" t="n">
        <v>125</v>
      </c>
      <c r="B7417" s="2" t="n">
        <v>-25</v>
      </c>
      <c r="C7417" s="2" t="n">
        <v>-125</v>
      </c>
      <c r="D7417" s="2">
        <f>(A7417+B7417)/2 + C7417/2</f>
        <v/>
      </c>
      <c r="E7417" s="2">
        <f>SQRT(A7417^2+B7417^2+C7417^2)</f>
        <v/>
      </c>
      <c r="F7417" s="2">
        <f>INPUTS!$B$8*A7417+INPUTS!$B$9*D7417+INPUTS!$B$10*B7417</f>
        <v/>
      </c>
      <c r="G7417" s="2">
        <f>INPUTS!$B$11*A7417/10000</f>
        <v/>
      </c>
      <c r="H7417" s="2">
        <f>MAX(0, (INPUTS!$B$14+INPUTS!$B$16*INPUTS!$B$15) + (1-INPUTS!$B$18)*INPUTS!$B$19*G7417 - INPUTS!$B$17 - INPUTS!$B$20*MAX(0, -F7417))</f>
        <v/>
      </c>
      <c r="I7417" s="2">
        <f>IF(INPUTS!$B$13=0, H7417&lt;=0, H7417&lt;INPUTS!$B$13)</f>
        <v/>
      </c>
      <c r="J7417" s="2">
        <f>INPUTS!$B$21 + INPUTS!$B$24*F7417 + INPUTS!$B$25*G7417</f>
        <v/>
      </c>
      <c r="K7417" s="2">
        <f>J7417&lt;INPUTS!$B$23</f>
        <v/>
      </c>
      <c r="L7417" s="2">
        <f>J7417&lt;INPUTS!$B$22</f>
        <v/>
      </c>
      <c r="M7417" s="2">
        <f>INPUTS!$B$26 + INPUTS!$B$29*F7417</f>
        <v/>
      </c>
      <c r="N7417" s="2">
        <f>M7417&lt;INPUTS!$B$28</f>
        <v/>
      </c>
      <c r="O7417" s="2">
        <f>M7417&lt;INPUTS!$B$27</f>
        <v/>
      </c>
      <c r="P7417" s="2">
        <f>INPUTS!$B$30 + (1-INPUTS!$B$18)*INPUTS!$B$19*G7417</f>
        <v/>
      </c>
      <c r="Q7417" s="2">
        <f>INPUTS!$B$31 + INPUTS!$B$32*P7417</f>
        <v/>
      </c>
      <c r="R7417" s="2">
        <f>IF(INPUTS!$B$13=0, Q7417&lt;=0, Q7417&lt;INPUTS!$B$13)</f>
        <v/>
      </c>
      <c r="S7417" s="2">
        <f>OR(I7417,K7417,N7417,R7417)</f>
        <v/>
      </c>
      <c r="T7417" s="2">
        <f>OR(I7417,L7417,O7417,R7417)</f>
        <v/>
      </c>
    </row>
    <row r="7418">
      <c r="A7418" s="2" t="n">
        <v>125</v>
      </c>
      <c r="B7418" s="2" t="n">
        <v>-25</v>
      </c>
      <c r="C7418" s="2" t="n">
        <v>-100</v>
      </c>
      <c r="D7418" s="2">
        <f>(A7418+B7418)/2 + C7418/2</f>
        <v/>
      </c>
      <c r="E7418" s="2">
        <f>SQRT(A7418^2+B7418^2+C7418^2)</f>
        <v/>
      </c>
      <c r="F7418" s="2">
        <f>INPUTS!$B$8*A7418+INPUTS!$B$9*D7418+INPUTS!$B$10*B7418</f>
        <v/>
      </c>
      <c r="G7418" s="2">
        <f>INPUTS!$B$11*A7418/10000</f>
        <v/>
      </c>
      <c r="H7418" s="2">
        <f>MAX(0, (INPUTS!$B$14+INPUTS!$B$16*INPUTS!$B$15) + (1-INPUTS!$B$18)*INPUTS!$B$19*G7418 - INPUTS!$B$17 - INPUTS!$B$20*MAX(0, -F7418))</f>
        <v/>
      </c>
      <c r="I7418" s="2">
        <f>IF(INPUTS!$B$13=0, H7418&lt;=0, H7418&lt;INPUTS!$B$13)</f>
        <v/>
      </c>
      <c r="J7418" s="2">
        <f>INPUTS!$B$21 + INPUTS!$B$24*F7418 + INPUTS!$B$25*G7418</f>
        <v/>
      </c>
      <c r="K7418" s="2">
        <f>J7418&lt;INPUTS!$B$23</f>
        <v/>
      </c>
      <c r="L7418" s="2">
        <f>J7418&lt;INPUTS!$B$22</f>
        <v/>
      </c>
      <c r="M7418" s="2">
        <f>INPUTS!$B$26 + INPUTS!$B$29*F7418</f>
        <v/>
      </c>
      <c r="N7418" s="2">
        <f>M7418&lt;INPUTS!$B$28</f>
        <v/>
      </c>
      <c r="O7418" s="2">
        <f>M7418&lt;INPUTS!$B$27</f>
        <v/>
      </c>
      <c r="P7418" s="2">
        <f>INPUTS!$B$30 + (1-INPUTS!$B$18)*INPUTS!$B$19*G7418</f>
        <v/>
      </c>
      <c r="Q7418" s="2">
        <f>INPUTS!$B$31 + INPUTS!$B$32*P7418</f>
        <v/>
      </c>
      <c r="R7418" s="2">
        <f>IF(INPUTS!$B$13=0, Q7418&lt;=0, Q7418&lt;INPUTS!$B$13)</f>
        <v/>
      </c>
      <c r="S7418" s="2">
        <f>OR(I7418,K7418,N7418,R7418)</f>
        <v/>
      </c>
      <c r="T7418" s="2">
        <f>OR(I7418,L7418,O7418,R7418)</f>
        <v/>
      </c>
    </row>
    <row r="7419">
      <c r="A7419" s="2" t="n">
        <v>125</v>
      </c>
      <c r="B7419" s="2" t="n">
        <v>-25</v>
      </c>
      <c r="C7419" s="2" t="n">
        <v>-75</v>
      </c>
      <c r="D7419" s="2">
        <f>(A7419+B7419)/2 + C7419/2</f>
        <v/>
      </c>
      <c r="E7419" s="2">
        <f>SQRT(A7419^2+B7419^2+C7419^2)</f>
        <v/>
      </c>
      <c r="F7419" s="2">
        <f>INPUTS!$B$8*A7419+INPUTS!$B$9*D7419+INPUTS!$B$10*B7419</f>
        <v/>
      </c>
      <c r="G7419" s="2">
        <f>INPUTS!$B$11*A7419/10000</f>
        <v/>
      </c>
      <c r="H7419" s="2">
        <f>MAX(0, (INPUTS!$B$14+INPUTS!$B$16*INPUTS!$B$15) + (1-INPUTS!$B$18)*INPUTS!$B$19*G7419 - INPUTS!$B$17 - INPUTS!$B$20*MAX(0, -F7419))</f>
        <v/>
      </c>
      <c r="I7419" s="2">
        <f>IF(INPUTS!$B$13=0, H7419&lt;=0, H7419&lt;INPUTS!$B$13)</f>
        <v/>
      </c>
      <c r="J7419" s="2">
        <f>INPUTS!$B$21 + INPUTS!$B$24*F7419 + INPUTS!$B$25*G7419</f>
        <v/>
      </c>
      <c r="K7419" s="2">
        <f>J7419&lt;INPUTS!$B$23</f>
        <v/>
      </c>
      <c r="L7419" s="2">
        <f>J7419&lt;INPUTS!$B$22</f>
        <v/>
      </c>
      <c r="M7419" s="2">
        <f>INPUTS!$B$26 + INPUTS!$B$29*F7419</f>
        <v/>
      </c>
      <c r="N7419" s="2">
        <f>M7419&lt;INPUTS!$B$28</f>
        <v/>
      </c>
      <c r="O7419" s="2">
        <f>M7419&lt;INPUTS!$B$27</f>
        <v/>
      </c>
      <c r="P7419" s="2">
        <f>INPUTS!$B$30 + (1-INPUTS!$B$18)*INPUTS!$B$19*G7419</f>
        <v/>
      </c>
      <c r="Q7419" s="2">
        <f>INPUTS!$B$31 + INPUTS!$B$32*P7419</f>
        <v/>
      </c>
      <c r="R7419" s="2">
        <f>IF(INPUTS!$B$13=0, Q7419&lt;=0, Q7419&lt;INPUTS!$B$13)</f>
        <v/>
      </c>
      <c r="S7419" s="2">
        <f>OR(I7419,K7419,N7419,R7419)</f>
        <v/>
      </c>
      <c r="T7419" s="2">
        <f>OR(I7419,L7419,O7419,R7419)</f>
        <v/>
      </c>
    </row>
    <row r="7420">
      <c r="A7420" s="2" t="n">
        <v>125</v>
      </c>
      <c r="B7420" s="2" t="n">
        <v>-25</v>
      </c>
      <c r="C7420" s="2" t="n">
        <v>-50</v>
      </c>
      <c r="D7420" s="2">
        <f>(A7420+B7420)/2 + C7420/2</f>
        <v/>
      </c>
      <c r="E7420" s="2">
        <f>SQRT(A7420^2+B7420^2+C7420^2)</f>
        <v/>
      </c>
      <c r="F7420" s="2">
        <f>INPUTS!$B$8*A7420+INPUTS!$B$9*D7420+INPUTS!$B$10*B7420</f>
        <v/>
      </c>
      <c r="G7420" s="2">
        <f>INPUTS!$B$11*A7420/10000</f>
        <v/>
      </c>
      <c r="H7420" s="2">
        <f>MAX(0, (INPUTS!$B$14+INPUTS!$B$16*INPUTS!$B$15) + (1-INPUTS!$B$18)*INPUTS!$B$19*G7420 - INPUTS!$B$17 - INPUTS!$B$20*MAX(0, -F7420))</f>
        <v/>
      </c>
      <c r="I7420" s="2">
        <f>IF(INPUTS!$B$13=0, H7420&lt;=0, H7420&lt;INPUTS!$B$13)</f>
        <v/>
      </c>
      <c r="J7420" s="2">
        <f>INPUTS!$B$21 + INPUTS!$B$24*F7420 + INPUTS!$B$25*G7420</f>
        <v/>
      </c>
      <c r="K7420" s="2">
        <f>J7420&lt;INPUTS!$B$23</f>
        <v/>
      </c>
      <c r="L7420" s="2">
        <f>J7420&lt;INPUTS!$B$22</f>
        <v/>
      </c>
      <c r="M7420" s="2">
        <f>INPUTS!$B$26 + INPUTS!$B$29*F7420</f>
        <v/>
      </c>
      <c r="N7420" s="2">
        <f>M7420&lt;INPUTS!$B$28</f>
        <v/>
      </c>
      <c r="O7420" s="2">
        <f>M7420&lt;INPUTS!$B$27</f>
        <v/>
      </c>
      <c r="P7420" s="2">
        <f>INPUTS!$B$30 + (1-INPUTS!$B$18)*INPUTS!$B$19*G7420</f>
        <v/>
      </c>
      <c r="Q7420" s="2">
        <f>INPUTS!$B$31 + INPUTS!$B$32*P7420</f>
        <v/>
      </c>
      <c r="R7420" s="2">
        <f>IF(INPUTS!$B$13=0, Q7420&lt;=0, Q7420&lt;INPUTS!$B$13)</f>
        <v/>
      </c>
      <c r="S7420" s="2">
        <f>OR(I7420,K7420,N7420,R7420)</f>
        <v/>
      </c>
      <c r="T7420" s="2">
        <f>OR(I7420,L7420,O7420,R7420)</f>
        <v/>
      </c>
    </row>
    <row r="7421">
      <c r="A7421" s="2" t="n">
        <v>125</v>
      </c>
      <c r="B7421" s="2" t="n">
        <v>-25</v>
      </c>
      <c r="C7421" s="2" t="n">
        <v>-25</v>
      </c>
      <c r="D7421" s="2">
        <f>(A7421+B7421)/2 + C7421/2</f>
        <v/>
      </c>
      <c r="E7421" s="2">
        <f>SQRT(A7421^2+B7421^2+C7421^2)</f>
        <v/>
      </c>
      <c r="F7421" s="2">
        <f>INPUTS!$B$8*A7421+INPUTS!$B$9*D7421+INPUTS!$B$10*B7421</f>
        <v/>
      </c>
      <c r="G7421" s="2">
        <f>INPUTS!$B$11*A7421/10000</f>
        <v/>
      </c>
      <c r="H7421" s="2">
        <f>MAX(0, (INPUTS!$B$14+INPUTS!$B$16*INPUTS!$B$15) + (1-INPUTS!$B$18)*INPUTS!$B$19*G7421 - INPUTS!$B$17 - INPUTS!$B$20*MAX(0, -F7421))</f>
        <v/>
      </c>
      <c r="I7421" s="2">
        <f>IF(INPUTS!$B$13=0, H7421&lt;=0, H7421&lt;INPUTS!$B$13)</f>
        <v/>
      </c>
      <c r="J7421" s="2">
        <f>INPUTS!$B$21 + INPUTS!$B$24*F7421 + INPUTS!$B$25*G7421</f>
        <v/>
      </c>
      <c r="K7421" s="2">
        <f>J7421&lt;INPUTS!$B$23</f>
        <v/>
      </c>
      <c r="L7421" s="2">
        <f>J7421&lt;INPUTS!$B$22</f>
        <v/>
      </c>
      <c r="M7421" s="2">
        <f>INPUTS!$B$26 + INPUTS!$B$29*F7421</f>
        <v/>
      </c>
      <c r="N7421" s="2">
        <f>M7421&lt;INPUTS!$B$28</f>
        <v/>
      </c>
      <c r="O7421" s="2">
        <f>M7421&lt;INPUTS!$B$27</f>
        <v/>
      </c>
      <c r="P7421" s="2">
        <f>INPUTS!$B$30 + (1-INPUTS!$B$18)*INPUTS!$B$19*G7421</f>
        <v/>
      </c>
      <c r="Q7421" s="2">
        <f>INPUTS!$B$31 + INPUTS!$B$32*P7421</f>
        <v/>
      </c>
      <c r="R7421" s="2">
        <f>IF(INPUTS!$B$13=0, Q7421&lt;=0, Q7421&lt;INPUTS!$B$13)</f>
        <v/>
      </c>
      <c r="S7421" s="2">
        <f>OR(I7421,K7421,N7421,R7421)</f>
        <v/>
      </c>
      <c r="T7421" s="2">
        <f>OR(I7421,L7421,O7421,R7421)</f>
        <v/>
      </c>
    </row>
    <row r="7422">
      <c r="A7422" s="2" t="n">
        <v>125</v>
      </c>
      <c r="B7422" s="2" t="n">
        <v>-25</v>
      </c>
      <c r="C7422" s="2" t="n">
        <v>0</v>
      </c>
      <c r="D7422" s="2">
        <f>(A7422+B7422)/2 + C7422/2</f>
        <v/>
      </c>
      <c r="E7422" s="2">
        <f>SQRT(A7422^2+B7422^2+C7422^2)</f>
        <v/>
      </c>
      <c r="F7422" s="2">
        <f>INPUTS!$B$8*A7422+INPUTS!$B$9*D7422+INPUTS!$B$10*B7422</f>
        <v/>
      </c>
      <c r="G7422" s="2">
        <f>INPUTS!$B$11*A7422/10000</f>
        <v/>
      </c>
      <c r="H7422" s="2">
        <f>MAX(0, (INPUTS!$B$14+INPUTS!$B$16*INPUTS!$B$15) + (1-INPUTS!$B$18)*INPUTS!$B$19*G7422 - INPUTS!$B$17 - INPUTS!$B$20*MAX(0, -F7422))</f>
        <v/>
      </c>
      <c r="I7422" s="2">
        <f>IF(INPUTS!$B$13=0, H7422&lt;=0, H7422&lt;INPUTS!$B$13)</f>
        <v/>
      </c>
      <c r="J7422" s="2">
        <f>INPUTS!$B$21 + INPUTS!$B$24*F7422 + INPUTS!$B$25*G7422</f>
        <v/>
      </c>
      <c r="K7422" s="2">
        <f>J7422&lt;INPUTS!$B$23</f>
        <v/>
      </c>
      <c r="L7422" s="2">
        <f>J7422&lt;INPUTS!$B$22</f>
        <v/>
      </c>
      <c r="M7422" s="2">
        <f>INPUTS!$B$26 + INPUTS!$B$29*F7422</f>
        <v/>
      </c>
      <c r="N7422" s="2">
        <f>M7422&lt;INPUTS!$B$28</f>
        <v/>
      </c>
      <c r="O7422" s="2">
        <f>M7422&lt;INPUTS!$B$27</f>
        <v/>
      </c>
      <c r="P7422" s="2">
        <f>INPUTS!$B$30 + (1-INPUTS!$B$18)*INPUTS!$B$19*G7422</f>
        <v/>
      </c>
      <c r="Q7422" s="2">
        <f>INPUTS!$B$31 + INPUTS!$B$32*P7422</f>
        <v/>
      </c>
      <c r="R7422" s="2">
        <f>IF(INPUTS!$B$13=0, Q7422&lt;=0, Q7422&lt;INPUTS!$B$13)</f>
        <v/>
      </c>
      <c r="S7422" s="2">
        <f>OR(I7422,K7422,N7422,R7422)</f>
        <v/>
      </c>
      <c r="T7422" s="2">
        <f>OR(I7422,L7422,O7422,R7422)</f>
        <v/>
      </c>
    </row>
    <row r="7423">
      <c r="A7423" s="2" t="n">
        <v>125</v>
      </c>
      <c r="B7423" s="2" t="n">
        <v>-25</v>
      </c>
      <c r="C7423" s="2" t="n">
        <v>25</v>
      </c>
      <c r="D7423" s="2">
        <f>(A7423+B7423)/2 + C7423/2</f>
        <v/>
      </c>
      <c r="E7423" s="2">
        <f>SQRT(A7423^2+B7423^2+C7423^2)</f>
        <v/>
      </c>
      <c r="F7423" s="2">
        <f>INPUTS!$B$8*A7423+INPUTS!$B$9*D7423+INPUTS!$B$10*B7423</f>
        <v/>
      </c>
      <c r="G7423" s="2">
        <f>INPUTS!$B$11*A7423/10000</f>
        <v/>
      </c>
      <c r="H7423" s="2">
        <f>MAX(0, (INPUTS!$B$14+INPUTS!$B$16*INPUTS!$B$15) + (1-INPUTS!$B$18)*INPUTS!$B$19*G7423 - INPUTS!$B$17 - INPUTS!$B$20*MAX(0, -F7423))</f>
        <v/>
      </c>
      <c r="I7423" s="2">
        <f>IF(INPUTS!$B$13=0, H7423&lt;=0, H7423&lt;INPUTS!$B$13)</f>
        <v/>
      </c>
      <c r="J7423" s="2">
        <f>INPUTS!$B$21 + INPUTS!$B$24*F7423 + INPUTS!$B$25*G7423</f>
        <v/>
      </c>
      <c r="K7423" s="2">
        <f>J7423&lt;INPUTS!$B$23</f>
        <v/>
      </c>
      <c r="L7423" s="2">
        <f>J7423&lt;INPUTS!$B$22</f>
        <v/>
      </c>
      <c r="M7423" s="2">
        <f>INPUTS!$B$26 + INPUTS!$B$29*F7423</f>
        <v/>
      </c>
      <c r="N7423" s="2">
        <f>M7423&lt;INPUTS!$B$28</f>
        <v/>
      </c>
      <c r="O7423" s="2">
        <f>M7423&lt;INPUTS!$B$27</f>
        <v/>
      </c>
      <c r="P7423" s="2">
        <f>INPUTS!$B$30 + (1-INPUTS!$B$18)*INPUTS!$B$19*G7423</f>
        <v/>
      </c>
      <c r="Q7423" s="2">
        <f>INPUTS!$B$31 + INPUTS!$B$32*P7423</f>
        <v/>
      </c>
      <c r="R7423" s="2">
        <f>IF(INPUTS!$B$13=0, Q7423&lt;=0, Q7423&lt;INPUTS!$B$13)</f>
        <v/>
      </c>
      <c r="S7423" s="2">
        <f>OR(I7423,K7423,N7423,R7423)</f>
        <v/>
      </c>
      <c r="T7423" s="2">
        <f>OR(I7423,L7423,O7423,R7423)</f>
        <v/>
      </c>
    </row>
    <row r="7424">
      <c r="A7424" s="2" t="n">
        <v>125</v>
      </c>
      <c r="B7424" s="2" t="n">
        <v>-25</v>
      </c>
      <c r="C7424" s="2" t="n">
        <v>50</v>
      </c>
      <c r="D7424" s="2">
        <f>(A7424+B7424)/2 + C7424/2</f>
        <v/>
      </c>
      <c r="E7424" s="2">
        <f>SQRT(A7424^2+B7424^2+C7424^2)</f>
        <v/>
      </c>
      <c r="F7424" s="2">
        <f>INPUTS!$B$8*A7424+INPUTS!$B$9*D7424+INPUTS!$B$10*B7424</f>
        <v/>
      </c>
      <c r="G7424" s="2">
        <f>INPUTS!$B$11*A7424/10000</f>
        <v/>
      </c>
      <c r="H7424" s="2">
        <f>MAX(0, (INPUTS!$B$14+INPUTS!$B$16*INPUTS!$B$15) + (1-INPUTS!$B$18)*INPUTS!$B$19*G7424 - INPUTS!$B$17 - INPUTS!$B$20*MAX(0, -F7424))</f>
        <v/>
      </c>
      <c r="I7424" s="2">
        <f>IF(INPUTS!$B$13=0, H7424&lt;=0, H7424&lt;INPUTS!$B$13)</f>
        <v/>
      </c>
      <c r="J7424" s="2">
        <f>INPUTS!$B$21 + INPUTS!$B$24*F7424 + INPUTS!$B$25*G7424</f>
        <v/>
      </c>
      <c r="K7424" s="2">
        <f>J7424&lt;INPUTS!$B$23</f>
        <v/>
      </c>
      <c r="L7424" s="2">
        <f>J7424&lt;INPUTS!$B$22</f>
        <v/>
      </c>
      <c r="M7424" s="2">
        <f>INPUTS!$B$26 + INPUTS!$B$29*F7424</f>
        <v/>
      </c>
      <c r="N7424" s="2">
        <f>M7424&lt;INPUTS!$B$28</f>
        <v/>
      </c>
      <c r="O7424" s="2">
        <f>M7424&lt;INPUTS!$B$27</f>
        <v/>
      </c>
      <c r="P7424" s="2">
        <f>INPUTS!$B$30 + (1-INPUTS!$B$18)*INPUTS!$B$19*G7424</f>
        <v/>
      </c>
      <c r="Q7424" s="2">
        <f>INPUTS!$B$31 + INPUTS!$B$32*P7424</f>
        <v/>
      </c>
      <c r="R7424" s="2">
        <f>IF(INPUTS!$B$13=0, Q7424&lt;=0, Q7424&lt;INPUTS!$B$13)</f>
        <v/>
      </c>
      <c r="S7424" s="2">
        <f>OR(I7424,K7424,N7424,R7424)</f>
        <v/>
      </c>
      <c r="T7424" s="2">
        <f>OR(I7424,L7424,O7424,R7424)</f>
        <v/>
      </c>
    </row>
    <row r="7425">
      <c r="A7425" s="2" t="n">
        <v>125</v>
      </c>
      <c r="B7425" s="2" t="n">
        <v>-25</v>
      </c>
      <c r="C7425" s="2" t="n">
        <v>75</v>
      </c>
      <c r="D7425" s="2">
        <f>(A7425+B7425)/2 + C7425/2</f>
        <v/>
      </c>
      <c r="E7425" s="2">
        <f>SQRT(A7425^2+B7425^2+C7425^2)</f>
        <v/>
      </c>
      <c r="F7425" s="2">
        <f>INPUTS!$B$8*A7425+INPUTS!$B$9*D7425+INPUTS!$B$10*B7425</f>
        <v/>
      </c>
      <c r="G7425" s="2">
        <f>INPUTS!$B$11*A7425/10000</f>
        <v/>
      </c>
      <c r="H7425" s="2">
        <f>MAX(0, (INPUTS!$B$14+INPUTS!$B$16*INPUTS!$B$15) + (1-INPUTS!$B$18)*INPUTS!$B$19*G7425 - INPUTS!$B$17 - INPUTS!$B$20*MAX(0, -F7425))</f>
        <v/>
      </c>
      <c r="I7425" s="2">
        <f>IF(INPUTS!$B$13=0, H7425&lt;=0, H7425&lt;INPUTS!$B$13)</f>
        <v/>
      </c>
      <c r="J7425" s="2">
        <f>INPUTS!$B$21 + INPUTS!$B$24*F7425 + INPUTS!$B$25*G7425</f>
        <v/>
      </c>
      <c r="K7425" s="2">
        <f>J7425&lt;INPUTS!$B$23</f>
        <v/>
      </c>
      <c r="L7425" s="2">
        <f>J7425&lt;INPUTS!$B$22</f>
        <v/>
      </c>
      <c r="M7425" s="2">
        <f>INPUTS!$B$26 + INPUTS!$B$29*F7425</f>
        <v/>
      </c>
      <c r="N7425" s="2">
        <f>M7425&lt;INPUTS!$B$28</f>
        <v/>
      </c>
      <c r="O7425" s="2">
        <f>M7425&lt;INPUTS!$B$27</f>
        <v/>
      </c>
      <c r="P7425" s="2">
        <f>INPUTS!$B$30 + (1-INPUTS!$B$18)*INPUTS!$B$19*G7425</f>
        <v/>
      </c>
      <c r="Q7425" s="2">
        <f>INPUTS!$B$31 + INPUTS!$B$32*P7425</f>
        <v/>
      </c>
      <c r="R7425" s="2">
        <f>IF(INPUTS!$B$13=0, Q7425&lt;=0, Q7425&lt;INPUTS!$B$13)</f>
        <v/>
      </c>
      <c r="S7425" s="2">
        <f>OR(I7425,K7425,N7425,R7425)</f>
        <v/>
      </c>
      <c r="T7425" s="2">
        <f>OR(I7425,L7425,O7425,R7425)</f>
        <v/>
      </c>
    </row>
    <row r="7426">
      <c r="A7426" s="2" t="n">
        <v>125</v>
      </c>
      <c r="B7426" s="2" t="n">
        <v>-25</v>
      </c>
      <c r="C7426" s="2" t="n">
        <v>100</v>
      </c>
      <c r="D7426" s="2">
        <f>(A7426+B7426)/2 + C7426/2</f>
        <v/>
      </c>
      <c r="E7426" s="2">
        <f>SQRT(A7426^2+B7426^2+C7426^2)</f>
        <v/>
      </c>
      <c r="F7426" s="2">
        <f>INPUTS!$B$8*A7426+INPUTS!$B$9*D7426+INPUTS!$B$10*B7426</f>
        <v/>
      </c>
      <c r="G7426" s="2">
        <f>INPUTS!$B$11*A7426/10000</f>
        <v/>
      </c>
      <c r="H7426" s="2">
        <f>MAX(0, (INPUTS!$B$14+INPUTS!$B$16*INPUTS!$B$15) + (1-INPUTS!$B$18)*INPUTS!$B$19*G7426 - INPUTS!$B$17 - INPUTS!$B$20*MAX(0, -F7426))</f>
        <v/>
      </c>
      <c r="I7426" s="2">
        <f>IF(INPUTS!$B$13=0, H7426&lt;=0, H7426&lt;INPUTS!$B$13)</f>
        <v/>
      </c>
      <c r="J7426" s="2">
        <f>INPUTS!$B$21 + INPUTS!$B$24*F7426 + INPUTS!$B$25*G7426</f>
        <v/>
      </c>
      <c r="K7426" s="2">
        <f>J7426&lt;INPUTS!$B$23</f>
        <v/>
      </c>
      <c r="L7426" s="2">
        <f>J7426&lt;INPUTS!$B$22</f>
        <v/>
      </c>
      <c r="M7426" s="2">
        <f>INPUTS!$B$26 + INPUTS!$B$29*F7426</f>
        <v/>
      </c>
      <c r="N7426" s="2">
        <f>M7426&lt;INPUTS!$B$28</f>
        <v/>
      </c>
      <c r="O7426" s="2">
        <f>M7426&lt;INPUTS!$B$27</f>
        <v/>
      </c>
      <c r="P7426" s="2">
        <f>INPUTS!$B$30 + (1-INPUTS!$B$18)*INPUTS!$B$19*G7426</f>
        <v/>
      </c>
      <c r="Q7426" s="2">
        <f>INPUTS!$B$31 + INPUTS!$B$32*P7426</f>
        <v/>
      </c>
      <c r="R7426" s="2">
        <f>IF(INPUTS!$B$13=0, Q7426&lt;=0, Q7426&lt;INPUTS!$B$13)</f>
        <v/>
      </c>
      <c r="S7426" s="2">
        <f>OR(I7426,K7426,N7426,R7426)</f>
        <v/>
      </c>
      <c r="T7426" s="2">
        <f>OR(I7426,L7426,O7426,R7426)</f>
        <v/>
      </c>
    </row>
    <row r="7427">
      <c r="A7427" s="2" t="n">
        <v>125</v>
      </c>
      <c r="B7427" s="2" t="n">
        <v>-25</v>
      </c>
      <c r="C7427" s="2" t="n">
        <v>125</v>
      </c>
      <c r="D7427" s="2">
        <f>(A7427+B7427)/2 + C7427/2</f>
        <v/>
      </c>
      <c r="E7427" s="2">
        <f>SQRT(A7427^2+B7427^2+C7427^2)</f>
        <v/>
      </c>
      <c r="F7427" s="2">
        <f>INPUTS!$B$8*A7427+INPUTS!$B$9*D7427+INPUTS!$B$10*B7427</f>
        <v/>
      </c>
      <c r="G7427" s="2">
        <f>INPUTS!$B$11*A7427/10000</f>
        <v/>
      </c>
      <c r="H7427" s="2">
        <f>MAX(0, (INPUTS!$B$14+INPUTS!$B$16*INPUTS!$B$15) + (1-INPUTS!$B$18)*INPUTS!$B$19*G7427 - INPUTS!$B$17 - INPUTS!$B$20*MAX(0, -F7427))</f>
        <v/>
      </c>
      <c r="I7427" s="2">
        <f>IF(INPUTS!$B$13=0, H7427&lt;=0, H7427&lt;INPUTS!$B$13)</f>
        <v/>
      </c>
      <c r="J7427" s="2">
        <f>INPUTS!$B$21 + INPUTS!$B$24*F7427 + INPUTS!$B$25*G7427</f>
        <v/>
      </c>
      <c r="K7427" s="2">
        <f>J7427&lt;INPUTS!$B$23</f>
        <v/>
      </c>
      <c r="L7427" s="2">
        <f>J7427&lt;INPUTS!$B$22</f>
        <v/>
      </c>
      <c r="M7427" s="2">
        <f>INPUTS!$B$26 + INPUTS!$B$29*F7427</f>
        <v/>
      </c>
      <c r="N7427" s="2">
        <f>M7427&lt;INPUTS!$B$28</f>
        <v/>
      </c>
      <c r="O7427" s="2">
        <f>M7427&lt;INPUTS!$B$27</f>
        <v/>
      </c>
      <c r="P7427" s="2">
        <f>INPUTS!$B$30 + (1-INPUTS!$B$18)*INPUTS!$B$19*G7427</f>
        <v/>
      </c>
      <c r="Q7427" s="2">
        <f>INPUTS!$B$31 + INPUTS!$B$32*P7427</f>
        <v/>
      </c>
      <c r="R7427" s="2">
        <f>IF(INPUTS!$B$13=0, Q7427&lt;=0, Q7427&lt;INPUTS!$B$13)</f>
        <v/>
      </c>
      <c r="S7427" s="2">
        <f>OR(I7427,K7427,N7427,R7427)</f>
        <v/>
      </c>
      <c r="T7427" s="2">
        <f>OR(I7427,L7427,O7427,R7427)</f>
        <v/>
      </c>
    </row>
    <row r="7428">
      <c r="A7428" s="2" t="n">
        <v>125</v>
      </c>
      <c r="B7428" s="2" t="n">
        <v>-25</v>
      </c>
      <c r="C7428" s="2" t="n">
        <v>150</v>
      </c>
      <c r="D7428" s="2">
        <f>(A7428+B7428)/2 + C7428/2</f>
        <v/>
      </c>
      <c r="E7428" s="2">
        <f>SQRT(A7428^2+B7428^2+C7428^2)</f>
        <v/>
      </c>
      <c r="F7428" s="2">
        <f>INPUTS!$B$8*A7428+INPUTS!$B$9*D7428+INPUTS!$B$10*B7428</f>
        <v/>
      </c>
      <c r="G7428" s="2">
        <f>INPUTS!$B$11*A7428/10000</f>
        <v/>
      </c>
      <c r="H7428" s="2">
        <f>MAX(0, (INPUTS!$B$14+INPUTS!$B$16*INPUTS!$B$15) + (1-INPUTS!$B$18)*INPUTS!$B$19*G7428 - INPUTS!$B$17 - INPUTS!$B$20*MAX(0, -F7428))</f>
        <v/>
      </c>
      <c r="I7428" s="2">
        <f>IF(INPUTS!$B$13=0, H7428&lt;=0, H7428&lt;INPUTS!$B$13)</f>
        <v/>
      </c>
      <c r="J7428" s="2">
        <f>INPUTS!$B$21 + INPUTS!$B$24*F7428 + INPUTS!$B$25*G7428</f>
        <v/>
      </c>
      <c r="K7428" s="2">
        <f>J7428&lt;INPUTS!$B$23</f>
        <v/>
      </c>
      <c r="L7428" s="2">
        <f>J7428&lt;INPUTS!$B$22</f>
        <v/>
      </c>
      <c r="M7428" s="2">
        <f>INPUTS!$B$26 + INPUTS!$B$29*F7428</f>
        <v/>
      </c>
      <c r="N7428" s="2">
        <f>M7428&lt;INPUTS!$B$28</f>
        <v/>
      </c>
      <c r="O7428" s="2">
        <f>M7428&lt;INPUTS!$B$27</f>
        <v/>
      </c>
      <c r="P7428" s="2">
        <f>INPUTS!$B$30 + (1-INPUTS!$B$18)*INPUTS!$B$19*G7428</f>
        <v/>
      </c>
      <c r="Q7428" s="2">
        <f>INPUTS!$B$31 + INPUTS!$B$32*P7428</f>
        <v/>
      </c>
      <c r="R7428" s="2">
        <f>IF(INPUTS!$B$13=0, Q7428&lt;=0, Q7428&lt;INPUTS!$B$13)</f>
        <v/>
      </c>
      <c r="S7428" s="2">
        <f>OR(I7428,K7428,N7428,R7428)</f>
        <v/>
      </c>
      <c r="T7428" s="2">
        <f>OR(I7428,L7428,O7428,R7428)</f>
        <v/>
      </c>
    </row>
    <row r="7429">
      <c r="A7429" s="2" t="n">
        <v>125</v>
      </c>
      <c r="B7429" s="2" t="n">
        <v>-25</v>
      </c>
      <c r="C7429" s="2" t="n">
        <v>175</v>
      </c>
      <c r="D7429" s="2">
        <f>(A7429+B7429)/2 + C7429/2</f>
        <v/>
      </c>
      <c r="E7429" s="2">
        <f>SQRT(A7429^2+B7429^2+C7429^2)</f>
        <v/>
      </c>
      <c r="F7429" s="2">
        <f>INPUTS!$B$8*A7429+INPUTS!$B$9*D7429+INPUTS!$B$10*B7429</f>
        <v/>
      </c>
      <c r="G7429" s="2">
        <f>INPUTS!$B$11*A7429/10000</f>
        <v/>
      </c>
      <c r="H7429" s="2">
        <f>MAX(0, (INPUTS!$B$14+INPUTS!$B$16*INPUTS!$B$15) + (1-INPUTS!$B$18)*INPUTS!$B$19*G7429 - INPUTS!$B$17 - INPUTS!$B$20*MAX(0, -F7429))</f>
        <v/>
      </c>
      <c r="I7429" s="2">
        <f>IF(INPUTS!$B$13=0, H7429&lt;=0, H7429&lt;INPUTS!$B$13)</f>
        <v/>
      </c>
      <c r="J7429" s="2">
        <f>INPUTS!$B$21 + INPUTS!$B$24*F7429 + INPUTS!$B$25*G7429</f>
        <v/>
      </c>
      <c r="K7429" s="2">
        <f>J7429&lt;INPUTS!$B$23</f>
        <v/>
      </c>
      <c r="L7429" s="2">
        <f>J7429&lt;INPUTS!$B$22</f>
        <v/>
      </c>
      <c r="M7429" s="2">
        <f>INPUTS!$B$26 + INPUTS!$B$29*F7429</f>
        <v/>
      </c>
      <c r="N7429" s="2">
        <f>M7429&lt;INPUTS!$B$28</f>
        <v/>
      </c>
      <c r="O7429" s="2">
        <f>M7429&lt;INPUTS!$B$27</f>
        <v/>
      </c>
      <c r="P7429" s="2">
        <f>INPUTS!$B$30 + (1-INPUTS!$B$18)*INPUTS!$B$19*G7429</f>
        <v/>
      </c>
      <c r="Q7429" s="2">
        <f>INPUTS!$B$31 + INPUTS!$B$32*P7429</f>
        <v/>
      </c>
      <c r="R7429" s="2">
        <f>IF(INPUTS!$B$13=0, Q7429&lt;=0, Q7429&lt;INPUTS!$B$13)</f>
        <v/>
      </c>
      <c r="S7429" s="2">
        <f>OR(I7429,K7429,N7429,R7429)</f>
        <v/>
      </c>
      <c r="T7429" s="2">
        <f>OR(I7429,L7429,O7429,R7429)</f>
        <v/>
      </c>
    </row>
    <row r="7430">
      <c r="A7430" s="2" t="n">
        <v>125</v>
      </c>
      <c r="B7430" s="2" t="n">
        <v>-25</v>
      </c>
      <c r="C7430" s="2" t="n">
        <v>200</v>
      </c>
      <c r="D7430" s="2">
        <f>(A7430+B7430)/2 + C7430/2</f>
        <v/>
      </c>
      <c r="E7430" s="2">
        <f>SQRT(A7430^2+B7430^2+C7430^2)</f>
        <v/>
      </c>
      <c r="F7430" s="2">
        <f>INPUTS!$B$8*A7430+INPUTS!$B$9*D7430+INPUTS!$B$10*B7430</f>
        <v/>
      </c>
      <c r="G7430" s="2">
        <f>INPUTS!$B$11*A7430/10000</f>
        <v/>
      </c>
      <c r="H7430" s="2">
        <f>MAX(0, (INPUTS!$B$14+INPUTS!$B$16*INPUTS!$B$15) + (1-INPUTS!$B$18)*INPUTS!$B$19*G7430 - INPUTS!$B$17 - INPUTS!$B$20*MAX(0, -F7430))</f>
        <v/>
      </c>
      <c r="I7430" s="2">
        <f>IF(INPUTS!$B$13=0, H7430&lt;=0, H7430&lt;INPUTS!$B$13)</f>
        <v/>
      </c>
      <c r="J7430" s="2">
        <f>INPUTS!$B$21 + INPUTS!$B$24*F7430 + INPUTS!$B$25*G7430</f>
        <v/>
      </c>
      <c r="K7430" s="2">
        <f>J7430&lt;INPUTS!$B$23</f>
        <v/>
      </c>
      <c r="L7430" s="2">
        <f>J7430&lt;INPUTS!$B$22</f>
        <v/>
      </c>
      <c r="M7430" s="2">
        <f>INPUTS!$B$26 + INPUTS!$B$29*F7430</f>
        <v/>
      </c>
      <c r="N7430" s="2">
        <f>M7430&lt;INPUTS!$B$28</f>
        <v/>
      </c>
      <c r="O7430" s="2">
        <f>M7430&lt;INPUTS!$B$27</f>
        <v/>
      </c>
      <c r="P7430" s="2">
        <f>INPUTS!$B$30 + (1-INPUTS!$B$18)*INPUTS!$B$19*G7430</f>
        <v/>
      </c>
      <c r="Q7430" s="2">
        <f>INPUTS!$B$31 + INPUTS!$B$32*P7430</f>
        <v/>
      </c>
      <c r="R7430" s="2">
        <f>IF(INPUTS!$B$13=0, Q7430&lt;=0, Q7430&lt;INPUTS!$B$13)</f>
        <v/>
      </c>
      <c r="S7430" s="2">
        <f>OR(I7430,K7430,N7430,R7430)</f>
        <v/>
      </c>
      <c r="T7430" s="2">
        <f>OR(I7430,L7430,O7430,R7430)</f>
        <v/>
      </c>
    </row>
    <row r="7431">
      <c r="A7431" s="2" t="n">
        <v>125</v>
      </c>
      <c r="B7431" s="2" t="n">
        <v>0</v>
      </c>
      <c r="C7431" s="2" t="n">
        <v>-200</v>
      </c>
      <c r="D7431" s="2">
        <f>(A7431+B7431)/2 + C7431/2</f>
        <v/>
      </c>
      <c r="E7431" s="2">
        <f>SQRT(A7431^2+B7431^2+C7431^2)</f>
        <v/>
      </c>
      <c r="F7431" s="2">
        <f>INPUTS!$B$8*A7431+INPUTS!$B$9*D7431+INPUTS!$B$10*B7431</f>
        <v/>
      </c>
      <c r="G7431" s="2">
        <f>INPUTS!$B$11*A7431/10000</f>
        <v/>
      </c>
      <c r="H7431" s="2">
        <f>MAX(0, (INPUTS!$B$14+INPUTS!$B$16*INPUTS!$B$15) + (1-INPUTS!$B$18)*INPUTS!$B$19*G7431 - INPUTS!$B$17 - INPUTS!$B$20*MAX(0, -F7431))</f>
        <v/>
      </c>
      <c r="I7431" s="2">
        <f>IF(INPUTS!$B$13=0, H7431&lt;=0, H7431&lt;INPUTS!$B$13)</f>
        <v/>
      </c>
      <c r="J7431" s="2">
        <f>INPUTS!$B$21 + INPUTS!$B$24*F7431 + INPUTS!$B$25*G7431</f>
        <v/>
      </c>
      <c r="K7431" s="2">
        <f>J7431&lt;INPUTS!$B$23</f>
        <v/>
      </c>
      <c r="L7431" s="2">
        <f>J7431&lt;INPUTS!$B$22</f>
        <v/>
      </c>
      <c r="M7431" s="2">
        <f>INPUTS!$B$26 + INPUTS!$B$29*F7431</f>
        <v/>
      </c>
      <c r="N7431" s="2">
        <f>M7431&lt;INPUTS!$B$28</f>
        <v/>
      </c>
      <c r="O7431" s="2">
        <f>M7431&lt;INPUTS!$B$27</f>
        <v/>
      </c>
      <c r="P7431" s="2">
        <f>INPUTS!$B$30 + (1-INPUTS!$B$18)*INPUTS!$B$19*G7431</f>
        <v/>
      </c>
      <c r="Q7431" s="2">
        <f>INPUTS!$B$31 + INPUTS!$B$32*P7431</f>
        <v/>
      </c>
      <c r="R7431" s="2">
        <f>IF(INPUTS!$B$13=0, Q7431&lt;=0, Q7431&lt;INPUTS!$B$13)</f>
        <v/>
      </c>
      <c r="S7431" s="2">
        <f>OR(I7431,K7431,N7431,R7431)</f>
        <v/>
      </c>
      <c r="T7431" s="2">
        <f>OR(I7431,L7431,O7431,R7431)</f>
        <v/>
      </c>
    </row>
    <row r="7432">
      <c r="A7432" s="2" t="n">
        <v>125</v>
      </c>
      <c r="B7432" s="2" t="n">
        <v>0</v>
      </c>
      <c r="C7432" s="2" t="n">
        <v>-175</v>
      </c>
      <c r="D7432" s="2">
        <f>(A7432+B7432)/2 + C7432/2</f>
        <v/>
      </c>
      <c r="E7432" s="2">
        <f>SQRT(A7432^2+B7432^2+C7432^2)</f>
        <v/>
      </c>
      <c r="F7432" s="2">
        <f>INPUTS!$B$8*A7432+INPUTS!$B$9*D7432+INPUTS!$B$10*B7432</f>
        <v/>
      </c>
      <c r="G7432" s="2">
        <f>INPUTS!$B$11*A7432/10000</f>
        <v/>
      </c>
      <c r="H7432" s="2">
        <f>MAX(0, (INPUTS!$B$14+INPUTS!$B$16*INPUTS!$B$15) + (1-INPUTS!$B$18)*INPUTS!$B$19*G7432 - INPUTS!$B$17 - INPUTS!$B$20*MAX(0, -F7432))</f>
        <v/>
      </c>
      <c r="I7432" s="2">
        <f>IF(INPUTS!$B$13=0, H7432&lt;=0, H7432&lt;INPUTS!$B$13)</f>
        <v/>
      </c>
      <c r="J7432" s="2">
        <f>INPUTS!$B$21 + INPUTS!$B$24*F7432 + INPUTS!$B$25*G7432</f>
        <v/>
      </c>
      <c r="K7432" s="2">
        <f>J7432&lt;INPUTS!$B$23</f>
        <v/>
      </c>
      <c r="L7432" s="2">
        <f>J7432&lt;INPUTS!$B$22</f>
        <v/>
      </c>
      <c r="M7432" s="2">
        <f>INPUTS!$B$26 + INPUTS!$B$29*F7432</f>
        <v/>
      </c>
      <c r="N7432" s="2">
        <f>M7432&lt;INPUTS!$B$28</f>
        <v/>
      </c>
      <c r="O7432" s="2">
        <f>M7432&lt;INPUTS!$B$27</f>
        <v/>
      </c>
      <c r="P7432" s="2">
        <f>INPUTS!$B$30 + (1-INPUTS!$B$18)*INPUTS!$B$19*G7432</f>
        <v/>
      </c>
      <c r="Q7432" s="2">
        <f>INPUTS!$B$31 + INPUTS!$B$32*P7432</f>
        <v/>
      </c>
      <c r="R7432" s="2">
        <f>IF(INPUTS!$B$13=0, Q7432&lt;=0, Q7432&lt;INPUTS!$B$13)</f>
        <v/>
      </c>
      <c r="S7432" s="2">
        <f>OR(I7432,K7432,N7432,R7432)</f>
        <v/>
      </c>
      <c r="T7432" s="2">
        <f>OR(I7432,L7432,O7432,R7432)</f>
        <v/>
      </c>
    </row>
    <row r="7433">
      <c r="A7433" s="2" t="n">
        <v>125</v>
      </c>
      <c r="B7433" s="2" t="n">
        <v>0</v>
      </c>
      <c r="C7433" s="2" t="n">
        <v>-150</v>
      </c>
      <c r="D7433" s="2">
        <f>(A7433+B7433)/2 + C7433/2</f>
        <v/>
      </c>
      <c r="E7433" s="2">
        <f>SQRT(A7433^2+B7433^2+C7433^2)</f>
        <v/>
      </c>
      <c r="F7433" s="2">
        <f>INPUTS!$B$8*A7433+INPUTS!$B$9*D7433+INPUTS!$B$10*B7433</f>
        <v/>
      </c>
      <c r="G7433" s="2">
        <f>INPUTS!$B$11*A7433/10000</f>
        <v/>
      </c>
      <c r="H7433" s="2">
        <f>MAX(0, (INPUTS!$B$14+INPUTS!$B$16*INPUTS!$B$15) + (1-INPUTS!$B$18)*INPUTS!$B$19*G7433 - INPUTS!$B$17 - INPUTS!$B$20*MAX(0, -F7433))</f>
        <v/>
      </c>
      <c r="I7433" s="2">
        <f>IF(INPUTS!$B$13=0, H7433&lt;=0, H7433&lt;INPUTS!$B$13)</f>
        <v/>
      </c>
      <c r="J7433" s="2">
        <f>INPUTS!$B$21 + INPUTS!$B$24*F7433 + INPUTS!$B$25*G7433</f>
        <v/>
      </c>
      <c r="K7433" s="2">
        <f>J7433&lt;INPUTS!$B$23</f>
        <v/>
      </c>
      <c r="L7433" s="2">
        <f>J7433&lt;INPUTS!$B$22</f>
        <v/>
      </c>
      <c r="M7433" s="2">
        <f>INPUTS!$B$26 + INPUTS!$B$29*F7433</f>
        <v/>
      </c>
      <c r="N7433" s="2">
        <f>M7433&lt;INPUTS!$B$28</f>
        <v/>
      </c>
      <c r="O7433" s="2">
        <f>M7433&lt;INPUTS!$B$27</f>
        <v/>
      </c>
      <c r="P7433" s="2">
        <f>INPUTS!$B$30 + (1-INPUTS!$B$18)*INPUTS!$B$19*G7433</f>
        <v/>
      </c>
      <c r="Q7433" s="2">
        <f>INPUTS!$B$31 + INPUTS!$B$32*P7433</f>
        <v/>
      </c>
      <c r="R7433" s="2">
        <f>IF(INPUTS!$B$13=0, Q7433&lt;=0, Q7433&lt;INPUTS!$B$13)</f>
        <v/>
      </c>
      <c r="S7433" s="2">
        <f>OR(I7433,K7433,N7433,R7433)</f>
        <v/>
      </c>
      <c r="T7433" s="2">
        <f>OR(I7433,L7433,O7433,R7433)</f>
        <v/>
      </c>
    </row>
    <row r="7434">
      <c r="A7434" s="2" t="n">
        <v>125</v>
      </c>
      <c r="B7434" s="2" t="n">
        <v>0</v>
      </c>
      <c r="C7434" s="2" t="n">
        <v>-125</v>
      </c>
      <c r="D7434" s="2">
        <f>(A7434+B7434)/2 + C7434/2</f>
        <v/>
      </c>
      <c r="E7434" s="2">
        <f>SQRT(A7434^2+B7434^2+C7434^2)</f>
        <v/>
      </c>
      <c r="F7434" s="2">
        <f>INPUTS!$B$8*A7434+INPUTS!$B$9*D7434+INPUTS!$B$10*B7434</f>
        <v/>
      </c>
      <c r="G7434" s="2">
        <f>INPUTS!$B$11*A7434/10000</f>
        <v/>
      </c>
      <c r="H7434" s="2">
        <f>MAX(0, (INPUTS!$B$14+INPUTS!$B$16*INPUTS!$B$15) + (1-INPUTS!$B$18)*INPUTS!$B$19*G7434 - INPUTS!$B$17 - INPUTS!$B$20*MAX(0, -F7434))</f>
        <v/>
      </c>
      <c r="I7434" s="2">
        <f>IF(INPUTS!$B$13=0, H7434&lt;=0, H7434&lt;INPUTS!$B$13)</f>
        <v/>
      </c>
      <c r="J7434" s="2">
        <f>INPUTS!$B$21 + INPUTS!$B$24*F7434 + INPUTS!$B$25*G7434</f>
        <v/>
      </c>
      <c r="K7434" s="2">
        <f>J7434&lt;INPUTS!$B$23</f>
        <v/>
      </c>
      <c r="L7434" s="2">
        <f>J7434&lt;INPUTS!$B$22</f>
        <v/>
      </c>
      <c r="M7434" s="2">
        <f>INPUTS!$B$26 + INPUTS!$B$29*F7434</f>
        <v/>
      </c>
      <c r="N7434" s="2">
        <f>M7434&lt;INPUTS!$B$28</f>
        <v/>
      </c>
      <c r="O7434" s="2">
        <f>M7434&lt;INPUTS!$B$27</f>
        <v/>
      </c>
      <c r="P7434" s="2">
        <f>INPUTS!$B$30 + (1-INPUTS!$B$18)*INPUTS!$B$19*G7434</f>
        <v/>
      </c>
      <c r="Q7434" s="2">
        <f>INPUTS!$B$31 + INPUTS!$B$32*P7434</f>
        <v/>
      </c>
      <c r="R7434" s="2">
        <f>IF(INPUTS!$B$13=0, Q7434&lt;=0, Q7434&lt;INPUTS!$B$13)</f>
        <v/>
      </c>
      <c r="S7434" s="2">
        <f>OR(I7434,K7434,N7434,R7434)</f>
        <v/>
      </c>
      <c r="T7434" s="2">
        <f>OR(I7434,L7434,O7434,R7434)</f>
        <v/>
      </c>
    </row>
    <row r="7435">
      <c r="A7435" s="2" t="n">
        <v>125</v>
      </c>
      <c r="B7435" s="2" t="n">
        <v>0</v>
      </c>
      <c r="C7435" s="2" t="n">
        <v>-100</v>
      </c>
      <c r="D7435" s="2">
        <f>(A7435+B7435)/2 + C7435/2</f>
        <v/>
      </c>
      <c r="E7435" s="2">
        <f>SQRT(A7435^2+B7435^2+C7435^2)</f>
        <v/>
      </c>
      <c r="F7435" s="2">
        <f>INPUTS!$B$8*A7435+INPUTS!$B$9*D7435+INPUTS!$B$10*B7435</f>
        <v/>
      </c>
      <c r="G7435" s="2">
        <f>INPUTS!$B$11*A7435/10000</f>
        <v/>
      </c>
      <c r="H7435" s="2">
        <f>MAX(0, (INPUTS!$B$14+INPUTS!$B$16*INPUTS!$B$15) + (1-INPUTS!$B$18)*INPUTS!$B$19*G7435 - INPUTS!$B$17 - INPUTS!$B$20*MAX(0, -F7435))</f>
        <v/>
      </c>
      <c r="I7435" s="2">
        <f>IF(INPUTS!$B$13=0, H7435&lt;=0, H7435&lt;INPUTS!$B$13)</f>
        <v/>
      </c>
      <c r="J7435" s="2">
        <f>INPUTS!$B$21 + INPUTS!$B$24*F7435 + INPUTS!$B$25*G7435</f>
        <v/>
      </c>
      <c r="K7435" s="2">
        <f>J7435&lt;INPUTS!$B$23</f>
        <v/>
      </c>
      <c r="L7435" s="2">
        <f>J7435&lt;INPUTS!$B$22</f>
        <v/>
      </c>
      <c r="M7435" s="2">
        <f>INPUTS!$B$26 + INPUTS!$B$29*F7435</f>
        <v/>
      </c>
      <c r="N7435" s="2">
        <f>M7435&lt;INPUTS!$B$28</f>
        <v/>
      </c>
      <c r="O7435" s="2">
        <f>M7435&lt;INPUTS!$B$27</f>
        <v/>
      </c>
      <c r="P7435" s="2">
        <f>INPUTS!$B$30 + (1-INPUTS!$B$18)*INPUTS!$B$19*G7435</f>
        <v/>
      </c>
      <c r="Q7435" s="2">
        <f>INPUTS!$B$31 + INPUTS!$B$32*P7435</f>
        <v/>
      </c>
      <c r="R7435" s="2">
        <f>IF(INPUTS!$B$13=0, Q7435&lt;=0, Q7435&lt;INPUTS!$B$13)</f>
        <v/>
      </c>
      <c r="S7435" s="2">
        <f>OR(I7435,K7435,N7435,R7435)</f>
        <v/>
      </c>
      <c r="T7435" s="2">
        <f>OR(I7435,L7435,O7435,R7435)</f>
        <v/>
      </c>
    </row>
    <row r="7436">
      <c r="A7436" s="2" t="n">
        <v>125</v>
      </c>
      <c r="B7436" s="2" t="n">
        <v>0</v>
      </c>
      <c r="C7436" s="2" t="n">
        <v>-75</v>
      </c>
      <c r="D7436" s="2">
        <f>(A7436+B7436)/2 + C7436/2</f>
        <v/>
      </c>
      <c r="E7436" s="2">
        <f>SQRT(A7436^2+B7436^2+C7436^2)</f>
        <v/>
      </c>
      <c r="F7436" s="2">
        <f>INPUTS!$B$8*A7436+INPUTS!$B$9*D7436+INPUTS!$B$10*B7436</f>
        <v/>
      </c>
      <c r="G7436" s="2">
        <f>INPUTS!$B$11*A7436/10000</f>
        <v/>
      </c>
      <c r="H7436" s="2">
        <f>MAX(0, (INPUTS!$B$14+INPUTS!$B$16*INPUTS!$B$15) + (1-INPUTS!$B$18)*INPUTS!$B$19*G7436 - INPUTS!$B$17 - INPUTS!$B$20*MAX(0, -F7436))</f>
        <v/>
      </c>
      <c r="I7436" s="2">
        <f>IF(INPUTS!$B$13=0, H7436&lt;=0, H7436&lt;INPUTS!$B$13)</f>
        <v/>
      </c>
      <c r="J7436" s="2">
        <f>INPUTS!$B$21 + INPUTS!$B$24*F7436 + INPUTS!$B$25*G7436</f>
        <v/>
      </c>
      <c r="K7436" s="2">
        <f>J7436&lt;INPUTS!$B$23</f>
        <v/>
      </c>
      <c r="L7436" s="2">
        <f>J7436&lt;INPUTS!$B$22</f>
        <v/>
      </c>
      <c r="M7436" s="2">
        <f>INPUTS!$B$26 + INPUTS!$B$29*F7436</f>
        <v/>
      </c>
      <c r="N7436" s="2">
        <f>M7436&lt;INPUTS!$B$28</f>
        <v/>
      </c>
      <c r="O7436" s="2">
        <f>M7436&lt;INPUTS!$B$27</f>
        <v/>
      </c>
      <c r="P7436" s="2">
        <f>INPUTS!$B$30 + (1-INPUTS!$B$18)*INPUTS!$B$19*G7436</f>
        <v/>
      </c>
      <c r="Q7436" s="2">
        <f>INPUTS!$B$31 + INPUTS!$B$32*P7436</f>
        <v/>
      </c>
      <c r="R7436" s="2">
        <f>IF(INPUTS!$B$13=0, Q7436&lt;=0, Q7436&lt;INPUTS!$B$13)</f>
        <v/>
      </c>
      <c r="S7436" s="2">
        <f>OR(I7436,K7436,N7436,R7436)</f>
        <v/>
      </c>
      <c r="T7436" s="2">
        <f>OR(I7436,L7436,O7436,R7436)</f>
        <v/>
      </c>
    </row>
    <row r="7437">
      <c r="A7437" s="2" t="n">
        <v>125</v>
      </c>
      <c r="B7437" s="2" t="n">
        <v>0</v>
      </c>
      <c r="C7437" s="2" t="n">
        <v>-50</v>
      </c>
      <c r="D7437" s="2">
        <f>(A7437+B7437)/2 + C7437/2</f>
        <v/>
      </c>
      <c r="E7437" s="2">
        <f>SQRT(A7437^2+B7437^2+C7437^2)</f>
        <v/>
      </c>
      <c r="F7437" s="2">
        <f>INPUTS!$B$8*A7437+INPUTS!$B$9*D7437+INPUTS!$B$10*B7437</f>
        <v/>
      </c>
      <c r="G7437" s="2">
        <f>INPUTS!$B$11*A7437/10000</f>
        <v/>
      </c>
      <c r="H7437" s="2">
        <f>MAX(0, (INPUTS!$B$14+INPUTS!$B$16*INPUTS!$B$15) + (1-INPUTS!$B$18)*INPUTS!$B$19*G7437 - INPUTS!$B$17 - INPUTS!$B$20*MAX(0, -F7437))</f>
        <v/>
      </c>
      <c r="I7437" s="2">
        <f>IF(INPUTS!$B$13=0, H7437&lt;=0, H7437&lt;INPUTS!$B$13)</f>
        <v/>
      </c>
      <c r="J7437" s="2">
        <f>INPUTS!$B$21 + INPUTS!$B$24*F7437 + INPUTS!$B$25*G7437</f>
        <v/>
      </c>
      <c r="K7437" s="2">
        <f>J7437&lt;INPUTS!$B$23</f>
        <v/>
      </c>
      <c r="L7437" s="2">
        <f>J7437&lt;INPUTS!$B$22</f>
        <v/>
      </c>
      <c r="M7437" s="2">
        <f>INPUTS!$B$26 + INPUTS!$B$29*F7437</f>
        <v/>
      </c>
      <c r="N7437" s="2">
        <f>M7437&lt;INPUTS!$B$28</f>
        <v/>
      </c>
      <c r="O7437" s="2">
        <f>M7437&lt;INPUTS!$B$27</f>
        <v/>
      </c>
      <c r="P7437" s="2">
        <f>INPUTS!$B$30 + (1-INPUTS!$B$18)*INPUTS!$B$19*G7437</f>
        <v/>
      </c>
      <c r="Q7437" s="2">
        <f>INPUTS!$B$31 + INPUTS!$B$32*P7437</f>
        <v/>
      </c>
      <c r="R7437" s="2">
        <f>IF(INPUTS!$B$13=0, Q7437&lt;=0, Q7437&lt;INPUTS!$B$13)</f>
        <v/>
      </c>
      <c r="S7437" s="2">
        <f>OR(I7437,K7437,N7437,R7437)</f>
        <v/>
      </c>
      <c r="T7437" s="2">
        <f>OR(I7437,L7437,O7437,R7437)</f>
        <v/>
      </c>
    </row>
    <row r="7438">
      <c r="A7438" s="2" t="n">
        <v>125</v>
      </c>
      <c r="B7438" s="2" t="n">
        <v>0</v>
      </c>
      <c r="C7438" s="2" t="n">
        <v>-25</v>
      </c>
      <c r="D7438" s="2">
        <f>(A7438+B7438)/2 + C7438/2</f>
        <v/>
      </c>
      <c r="E7438" s="2">
        <f>SQRT(A7438^2+B7438^2+C7438^2)</f>
        <v/>
      </c>
      <c r="F7438" s="2">
        <f>INPUTS!$B$8*A7438+INPUTS!$B$9*D7438+INPUTS!$B$10*B7438</f>
        <v/>
      </c>
      <c r="G7438" s="2">
        <f>INPUTS!$B$11*A7438/10000</f>
        <v/>
      </c>
      <c r="H7438" s="2">
        <f>MAX(0, (INPUTS!$B$14+INPUTS!$B$16*INPUTS!$B$15) + (1-INPUTS!$B$18)*INPUTS!$B$19*G7438 - INPUTS!$B$17 - INPUTS!$B$20*MAX(0, -F7438))</f>
        <v/>
      </c>
      <c r="I7438" s="2">
        <f>IF(INPUTS!$B$13=0, H7438&lt;=0, H7438&lt;INPUTS!$B$13)</f>
        <v/>
      </c>
      <c r="J7438" s="2">
        <f>INPUTS!$B$21 + INPUTS!$B$24*F7438 + INPUTS!$B$25*G7438</f>
        <v/>
      </c>
      <c r="K7438" s="2">
        <f>J7438&lt;INPUTS!$B$23</f>
        <v/>
      </c>
      <c r="L7438" s="2">
        <f>J7438&lt;INPUTS!$B$22</f>
        <v/>
      </c>
      <c r="M7438" s="2">
        <f>INPUTS!$B$26 + INPUTS!$B$29*F7438</f>
        <v/>
      </c>
      <c r="N7438" s="2">
        <f>M7438&lt;INPUTS!$B$28</f>
        <v/>
      </c>
      <c r="O7438" s="2">
        <f>M7438&lt;INPUTS!$B$27</f>
        <v/>
      </c>
      <c r="P7438" s="2">
        <f>INPUTS!$B$30 + (1-INPUTS!$B$18)*INPUTS!$B$19*G7438</f>
        <v/>
      </c>
      <c r="Q7438" s="2">
        <f>INPUTS!$B$31 + INPUTS!$B$32*P7438</f>
        <v/>
      </c>
      <c r="R7438" s="2">
        <f>IF(INPUTS!$B$13=0, Q7438&lt;=0, Q7438&lt;INPUTS!$B$13)</f>
        <v/>
      </c>
      <c r="S7438" s="2">
        <f>OR(I7438,K7438,N7438,R7438)</f>
        <v/>
      </c>
      <c r="T7438" s="2">
        <f>OR(I7438,L7438,O7438,R7438)</f>
        <v/>
      </c>
    </row>
    <row r="7439">
      <c r="A7439" s="2" t="n">
        <v>125</v>
      </c>
      <c r="B7439" s="2" t="n">
        <v>0</v>
      </c>
      <c r="C7439" s="2" t="n">
        <v>0</v>
      </c>
      <c r="D7439" s="2">
        <f>(A7439+B7439)/2 + C7439/2</f>
        <v/>
      </c>
      <c r="E7439" s="2">
        <f>SQRT(A7439^2+B7439^2+C7439^2)</f>
        <v/>
      </c>
      <c r="F7439" s="2">
        <f>INPUTS!$B$8*A7439+INPUTS!$B$9*D7439+INPUTS!$B$10*B7439</f>
        <v/>
      </c>
      <c r="G7439" s="2">
        <f>INPUTS!$B$11*A7439/10000</f>
        <v/>
      </c>
      <c r="H7439" s="2">
        <f>MAX(0, (INPUTS!$B$14+INPUTS!$B$16*INPUTS!$B$15) + (1-INPUTS!$B$18)*INPUTS!$B$19*G7439 - INPUTS!$B$17 - INPUTS!$B$20*MAX(0, -F7439))</f>
        <v/>
      </c>
      <c r="I7439" s="2">
        <f>IF(INPUTS!$B$13=0, H7439&lt;=0, H7439&lt;INPUTS!$B$13)</f>
        <v/>
      </c>
      <c r="J7439" s="2">
        <f>INPUTS!$B$21 + INPUTS!$B$24*F7439 + INPUTS!$B$25*G7439</f>
        <v/>
      </c>
      <c r="K7439" s="2">
        <f>J7439&lt;INPUTS!$B$23</f>
        <v/>
      </c>
      <c r="L7439" s="2">
        <f>J7439&lt;INPUTS!$B$22</f>
        <v/>
      </c>
      <c r="M7439" s="2">
        <f>INPUTS!$B$26 + INPUTS!$B$29*F7439</f>
        <v/>
      </c>
      <c r="N7439" s="2">
        <f>M7439&lt;INPUTS!$B$28</f>
        <v/>
      </c>
      <c r="O7439" s="2">
        <f>M7439&lt;INPUTS!$B$27</f>
        <v/>
      </c>
      <c r="P7439" s="2">
        <f>INPUTS!$B$30 + (1-INPUTS!$B$18)*INPUTS!$B$19*G7439</f>
        <v/>
      </c>
      <c r="Q7439" s="2">
        <f>INPUTS!$B$31 + INPUTS!$B$32*P7439</f>
        <v/>
      </c>
      <c r="R7439" s="2">
        <f>IF(INPUTS!$B$13=0, Q7439&lt;=0, Q7439&lt;INPUTS!$B$13)</f>
        <v/>
      </c>
      <c r="S7439" s="2">
        <f>OR(I7439,K7439,N7439,R7439)</f>
        <v/>
      </c>
      <c r="T7439" s="2">
        <f>OR(I7439,L7439,O7439,R7439)</f>
        <v/>
      </c>
    </row>
    <row r="7440">
      <c r="A7440" s="2" t="n">
        <v>125</v>
      </c>
      <c r="B7440" s="2" t="n">
        <v>0</v>
      </c>
      <c r="C7440" s="2" t="n">
        <v>25</v>
      </c>
      <c r="D7440" s="2">
        <f>(A7440+B7440)/2 + C7440/2</f>
        <v/>
      </c>
      <c r="E7440" s="2">
        <f>SQRT(A7440^2+B7440^2+C7440^2)</f>
        <v/>
      </c>
      <c r="F7440" s="2">
        <f>INPUTS!$B$8*A7440+INPUTS!$B$9*D7440+INPUTS!$B$10*B7440</f>
        <v/>
      </c>
      <c r="G7440" s="2">
        <f>INPUTS!$B$11*A7440/10000</f>
        <v/>
      </c>
      <c r="H7440" s="2">
        <f>MAX(0, (INPUTS!$B$14+INPUTS!$B$16*INPUTS!$B$15) + (1-INPUTS!$B$18)*INPUTS!$B$19*G7440 - INPUTS!$B$17 - INPUTS!$B$20*MAX(0, -F7440))</f>
        <v/>
      </c>
      <c r="I7440" s="2">
        <f>IF(INPUTS!$B$13=0, H7440&lt;=0, H7440&lt;INPUTS!$B$13)</f>
        <v/>
      </c>
      <c r="J7440" s="2">
        <f>INPUTS!$B$21 + INPUTS!$B$24*F7440 + INPUTS!$B$25*G7440</f>
        <v/>
      </c>
      <c r="K7440" s="2">
        <f>J7440&lt;INPUTS!$B$23</f>
        <v/>
      </c>
      <c r="L7440" s="2">
        <f>J7440&lt;INPUTS!$B$22</f>
        <v/>
      </c>
      <c r="M7440" s="2">
        <f>INPUTS!$B$26 + INPUTS!$B$29*F7440</f>
        <v/>
      </c>
      <c r="N7440" s="2">
        <f>M7440&lt;INPUTS!$B$28</f>
        <v/>
      </c>
      <c r="O7440" s="2">
        <f>M7440&lt;INPUTS!$B$27</f>
        <v/>
      </c>
      <c r="P7440" s="2">
        <f>INPUTS!$B$30 + (1-INPUTS!$B$18)*INPUTS!$B$19*G7440</f>
        <v/>
      </c>
      <c r="Q7440" s="2">
        <f>INPUTS!$B$31 + INPUTS!$B$32*P7440</f>
        <v/>
      </c>
      <c r="R7440" s="2">
        <f>IF(INPUTS!$B$13=0, Q7440&lt;=0, Q7440&lt;INPUTS!$B$13)</f>
        <v/>
      </c>
      <c r="S7440" s="2">
        <f>OR(I7440,K7440,N7440,R7440)</f>
        <v/>
      </c>
      <c r="T7440" s="2">
        <f>OR(I7440,L7440,O7440,R7440)</f>
        <v/>
      </c>
    </row>
    <row r="7441">
      <c r="A7441" s="2" t="n">
        <v>125</v>
      </c>
      <c r="B7441" s="2" t="n">
        <v>0</v>
      </c>
      <c r="C7441" s="2" t="n">
        <v>50</v>
      </c>
      <c r="D7441" s="2">
        <f>(A7441+B7441)/2 + C7441/2</f>
        <v/>
      </c>
      <c r="E7441" s="2">
        <f>SQRT(A7441^2+B7441^2+C7441^2)</f>
        <v/>
      </c>
      <c r="F7441" s="2">
        <f>INPUTS!$B$8*A7441+INPUTS!$B$9*D7441+INPUTS!$B$10*B7441</f>
        <v/>
      </c>
      <c r="G7441" s="2">
        <f>INPUTS!$B$11*A7441/10000</f>
        <v/>
      </c>
      <c r="H7441" s="2">
        <f>MAX(0, (INPUTS!$B$14+INPUTS!$B$16*INPUTS!$B$15) + (1-INPUTS!$B$18)*INPUTS!$B$19*G7441 - INPUTS!$B$17 - INPUTS!$B$20*MAX(0, -F7441))</f>
        <v/>
      </c>
      <c r="I7441" s="2">
        <f>IF(INPUTS!$B$13=0, H7441&lt;=0, H7441&lt;INPUTS!$B$13)</f>
        <v/>
      </c>
      <c r="J7441" s="2">
        <f>INPUTS!$B$21 + INPUTS!$B$24*F7441 + INPUTS!$B$25*G7441</f>
        <v/>
      </c>
      <c r="K7441" s="2">
        <f>J7441&lt;INPUTS!$B$23</f>
        <v/>
      </c>
      <c r="L7441" s="2">
        <f>J7441&lt;INPUTS!$B$22</f>
        <v/>
      </c>
      <c r="M7441" s="2">
        <f>INPUTS!$B$26 + INPUTS!$B$29*F7441</f>
        <v/>
      </c>
      <c r="N7441" s="2">
        <f>M7441&lt;INPUTS!$B$28</f>
        <v/>
      </c>
      <c r="O7441" s="2">
        <f>M7441&lt;INPUTS!$B$27</f>
        <v/>
      </c>
      <c r="P7441" s="2">
        <f>INPUTS!$B$30 + (1-INPUTS!$B$18)*INPUTS!$B$19*G7441</f>
        <v/>
      </c>
      <c r="Q7441" s="2">
        <f>INPUTS!$B$31 + INPUTS!$B$32*P7441</f>
        <v/>
      </c>
      <c r="R7441" s="2">
        <f>IF(INPUTS!$B$13=0, Q7441&lt;=0, Q7441&lt;INPUTS!$B$13)</f>
        <v/>
      </c>
      <c r="S7441" s="2">
        <f>OR(I7441,K7441,N7441,R7441)</f>
        <v/>
      </c>
      <c r="T7441" s="2">
        <f>OR(I7441,L7441,O7441,R7441)</f>
        <v/>
      </c>
    </row>
    <row r="7442">
      <c r="A7442" s="2" t="n">
        <v>125</v>
      </c>
      <c r="B7442" s="2" t="n">
        <v>0</v>
      </c>
      <c r="C7442" s="2" t="n">
        <v>75</v>
      </c>
      <c r="D7442" s="2">
        <f>(A7442+B7442)/2 + C7442/2</f>
        <v/>
      </c>
      <c r="E7442" s="2">
        <f>SQRT(A7442^2+B7442^2+C7442^2)</f>
        <v/>
      </c>
      <c r="F7442" s="2">
        <f>INPUTS!$B$8*A7442+INPUTS!$B$9*D7442+INPUTS!$B$10*B7442</f>
        <v/>
      </c>
      <c r="G7442" s="2">
        <f>INPUTS!$B$11*A7442/10000</f>
        <v/>
      </c>
      <c r="H7442" s="2">
        <f>MAX(0, (INPUTS!$B$14+INPUTS!$B$16*INPUTS!$B$15) + (1-INPUTS!$B$18)*INPUTS!$B$19*G7442 - INPUTS!$B$17 - INPUTS!$B$20*MAX(0, -F7442))</f>
        <v/>
      </c>
      <c r="I7442" s="2">
        <f>IF(INPUTS!$B$13=0, H7442&lt;=0, H7442&lt;INPUTS!$B$13)</f>
        <v/>
      </c>
      <c r="J7442" s="2">
        <f>INPUTS!$B$21 + INPUTS!$B$24*F7442 + INPUTS!$B$25*G7442</f>
        <v/>
      </c>
      <c r="K7442" s="2">
        <f>J7442&lt;INPUTS!$B$23</f>
        <v/>
      </c>
      <c r="L7442" s="2">
        <f>J7442&lt;INPUTS!$B$22</f>
        <v/>
      </c>
      <c r="M7442" s="2">
        <f>INPUTS!$B$26 + INPUTS!$B$29*F7442</f>
        <v/>
      </c>
      <c r="N7442" s="2">
        <f>M7442&lt;INPUTS!$B$28</f>
        <v/>
      </c>
      <c r="O7442" s="2">
        <f>M7442&lt;INPUTS!$B$27</f>
        <v/>
      </c>
      <c r="P7442" s="2">
        <f>INPUTS!$B$30 + (1-INPUTS!$B$18)*INPUTS!$B$19*G7442</f>
        <v/>
      </c>
      <c r="Q7442" s="2">
        <f>INPUTS!$B$31 + INPUTS!$B$32*P7442</f>
        <v/>
      </c>
      <c r="R7442" s="2">
        <f>IF(INPUTS!$B$13=0, Q7442&lt;=0, Q7442&lt;INPUTS!$B$13)</f>
        <v/>
      </c>
      <c r="S7442" s="2">
        <f>OR(I7442,K7442,N7442,R7442)</f>
        <v/>
      </c>
      <c r="T7442" s="2">
        <f>OR(I7442,L7442,O7442,R7442)</f>
        <v/>
      </c>
    </row>
    <row r="7443">
      <c r="A7443" s="2" t="n">
        <v>125</v>
      </c>
      <c r="B7443" s="2" t="n">
        <v>0</v>
      </c>
      <c r="C7443" s="2" t="n">
        <v>100</v>
      </c>
      <c r="D7443" s="2">
        <f>(A7443+B7443)/2 + C7443/2</f>
        <v/>
      </c>
      <c r="E7443" s="2">
        <f>SQRT(A7443^2+B7443^2+C7443^2)</f>
        <v/>
      </c>
      <c r="F7443" s="2">
        <f>INPUTS!$B$8*A7443+INPUTS!$B$9*D7443+INPUTS!$B$10*B7443</f>
        <v/>
      </c>
      <c r="G7443" s="2">
        <f>INPUTS!$B$11*A7443/10000</f>
        <v/>
      </c>
      <c r="H7443" s="2">
        <f>MAX(0, (INPUTS!$B$14+INPUTS!$B$16*INPUTS!$B$15) + (1-INPUTS!$B$18)*INPUTS!$B$19*G7443 - INPUTS!$B$17 - INPUTS!$B$20*MAX(0, -F7443))</f>
        <v/>
      </c>
      <c r="I7443" s="2">
        <f>IF(INPUTS!$B$13=0, H7443&lt;=0, H7443&lt;INPUTS!$B$13)</f>
        <v/>
      </c>
      <c r="J7443" s="2">
        <f>INPUTS!$B$21 + INPUTS!$B$24*F7443 + INPUTS!$B$25*G7443</f>
        <v/>
      </c>
      <c r="K7443" s="2">
        <f>J7443&lt;INPUTS!$B$23</f>
        <v/>
      </c>
      <c r="L7443" s="2">
        <f>J7443&lt;INPUTS!$B$22</f>
        <v/>
      </c>
      <c r="M7443" s="2">
        <f>INPUTS!$B$26 + INPUTS!$B$29*F7443</f>
        <v/>
      </c>
      <c r="N7443" s="2">
        <f>M7443&lt;INPUTS!$B$28</f>
        <v/>
      </c>
      <c r="O7443" s="2">
        <f>M7443&lt;INPUTS!$B$27</f>
        <v/>
      </c>
      <c r="P7443" s="2">
        <f>INPUTS!$B$30 + (1-INPUTS!$B$18)*INPUTS!$B$19*G7443</f>
        <v/>
      </c>
      <c r="Q7443" s="2">
        <f>INPUTS!$B$31 + INPUTS!$B$32*P7443</f>
        <v/>
      </c>
      <c r="R7443" s="2">
        <f>IF(INPUTS!$B$13=0, Q7443&lt;=0, Q7443&lt;INPUTS!$B$13)</f>
        <v/>
      </c>
      <c r="S7443" s="2">
        <f>OR(I7443,K7443,N7443,R7443)</f>
        <v/>
      </c>
      <c r="T7443" s="2">
        <f>OR(I7443,L7443,O7443,R7443)</f>
        <v/>
      </c>
    </row>
    <row r="7444">
      <c r="A7444" s="2" t="n">
        <v>125</v>
      </c>
      <c r="B7444" s="2" t="n">
        <v>0</v>
      </c>
      <c r="C7444" s="2" t="n">
        <v>125</v>
      </c>
      <c r="D7444" s="2">
        <f>(A7444+B7444)/2 + C7444/2</f>
        <v/>
      </c>
      <c r="E7444" s="2">
        <f>SQRT(A7444^2+B7444^2+C7444^2)</f>
        <v/>
      </c>
      <c r="F7444" s="2">
        <f>INPUTS!$B$8*A7444+INPUTS!$B$9*D7444+INPUTS!$B$10*B7444</f>
        <v/>
      </c>
      <c r="G7444" s="2">
        <f>INPUTS!$B$11*A7444/10000</f>
        <v/>
      </c>
      <c r="H7444" s="2">
        <f>MAX(0, (INPUTS!$B$14+INPUTS!$B$16*INPUTS!$B$15) + (1-INPUTS!$B$18)*INPUTS!$B$19*G7444 - INPUTS!$B$17 - INPUTS!$B$20*MAX(0, -F7444))</f>
        <v/>
      </c>
      <c r="I7444" s="2">
        <f>IF(INPUTS!$B$13=0, H7444&lt;=0, H7444&lt;INPUTS!$B$13)</f>
        <v/>
      </c>
      <c r="J7444" s="2">
        <f>INPUTS!$B$21 + INPUTS!$B$24*F7444 + INPUTS!$B$25*G7444</f>
        <v/>
      </c>
      <c r="K7444" s="2">
        <f>J7444&lt;INPUTS!$B$23</f>
        <v/>
      </c>
      <c r="L7444" s="2">
        <f>J7444&lt;INPUTS!$B$22</f>
        <v/>
      </c>
      <c r="M7444" s="2">
        <f>INPUTS!$B$26 + INPUTS!$B$29*F7444</f>
        <v/>
      </c>
      <c r="N7444" s="2">
        <f>M7444&lt;INPUTS!$B$28</f>
        <v/>
      </c>
      <c r="O7444" s="2">
        <f>M7444&lt;INPUTS!$B$27</f>
        <v/>
      </c>
      <c r="P7444" s="2">
        <f>INPUTS!$B$30 + (1-INPUTS!$B$18)*INPUTS!$B$19*G7444</f>
        <v/>
      </c>
      <c r="Q7444" s="2">
        <f>INPUTS!$B$31 + INPUTS!$B$32*P7444</f>
        <v/>
      </c>
      <c r="R7444" s="2">
        <f>IF(INPUTS!$B$13=0, Q7444&lt;=0, Q7444&lt;INPUTS!$B$13)</f>
        <v/>
      </c>
      <c r="S7444" s="2">
        <f>OR(I7444,K7444,N7444,R7444)</f>
        <v/>
      </c>
      <c r="T7444" s="2">
        <f>OR(I7444,L7444,O7444,R7444)</f>
        <v/>
      </c>
    </row>
    <row r="7445">
      <c r="A7445" s="2" t="n">
        <v>125</v>
      </c>
      <c r="B7445" s="2" t="n">
        <v>0</v>
      </c>
      <c r="C7445" s="2" t="n">
        <v>150</v>
      </c>
      <c r="D7445" s="2">
        <f>(A7445+B7445)/2 + C7445/2</f>
        <v/>
      </c>
      <c r="E7445" s="2">
        <f>SQRT(A7445^2+B7445^2+C7445^2)</f>
        <v/>
      </c>
      <c r="F7445" s="2">
        <f>INPUTS!$B$8*A7445+INPUTS!$B$9*D7445+INPUTS!$B$10*B7445</f>
        <v/>
      </c>
      <c r="G7445" s="2">
        <f>INPUTS!$B$11*A7445/10000</f>
        <v/>
      </c>
      <c r="H7445" s="2">
        <f>MAX(0, (INPUTS!$B$14+INPUTS!$B$16*INPUTS!$B$15) + (1-INPUTS!$B$18)*INPUTS!$B$19*G7445 - INPUTS!$B$17 - INPUTS!$B$20*MAX(0, -F7445))</f>
        <v/>
      </c>
      <c r="I7445" s="2">
        <f>IF(INPUTS!$B$13=0, H7445&lt;=0, H7445&lt;INPUTS!$B$13)</f>
        <v/>
      </c>
      <c r="J7445" s="2">
        <f>INPUTS!$B$21 + INPUTS!$B$24*F7445 + INPUTS!$B$25*G7445</f>
        <v/>
      </c>
      <c r="K7445" s="2">
        <f>J7445&lt;INPUTS!$B$23</f>
        <v/>
      </c>
      <c r="L7445" s="2">
        <f>J7445&lt;INPUTS!$B$22</f>
        <v/>
      </c>
      <c r="M7445" s="2">
        <f>INPUTS!$B$26 + INPUTS!$B$29*F7445</f>
        <v/>
      </c>
      <c r="N7445" s="2">
        <f>M7445&lt;INPUTS!$B$28</f>
        <v/>
      </c>
      <c r="O7445" s="2">
        <f>M7445&lt;INPUTS!$B$27</f>
        <v/>
      </c>
      <c r="P7445" s="2">
        <f>INPUTS!$B$30 + (1-INPUTS!$B$18)*INPUTS!$B$19*G7445</f>
        <v/>
      </c>
      <c r="Q7445" s="2">
        <f>INPUTS!$B$31 + INPUTS!$B$32*P7445</f>
        <v/>
      </c>
      <c r="R7445" s="2">
        <f>IF(INPUTS!$B$13=0, Q7445&lt;=0, Q7445&lt;INPUTS!$B$13)</f>
        <v/>
      </c>
      <c r="S7445" s="2">
        <f>OR(I7445,K7445,N7445,R7445)</f>
        <v/>
      </c>
      <c r="T7445" s="2">
        <f>OR(I7445,L7445,O7445,R7445)</f>
        <v/>
      </c>
    </row>
    <row r="7446">
      <c r="A7446" s="2" t="n">
        <v>125</v>
      </c>
      <c r="B7446" s="2" t="n">
        <v>0</v>
      </c>
      <c r="C7446" s="2" t="n">
        <v>175</v>
      </c>
      <c r="D7446" s="2">
        <f>(A7446+B7446)/2 + C7446/2</f>
        <v/>
      </c>
      <c r="E7446" s="2">
        <f>SQRT(A7446^2+B7446^2+C7446^2)</f>
        <v/>
      </c>
      <c r="F7446" s="2">
        <f>INPUTS!$B$8*A7446+INPUTS!$B$9*D7446+INPUTS!$B$10*B7446</f>
        <v/>
      </c>
      <c r="G7446" s="2">
        <f>INPUTS!$B$11*A7446/10000</f>
        <v/>
      </c>
      <c r="H7446" s="2">
        <f>MAX(0, (INPUTS!$B$14+INPUTS!$B$16*INPUTS!$B$15) + (1-INPUTS!$B$18)*INPUTS!$B$19*G7446 - INPUTS!$B$17 - INPUTS!$B$20*MAX(0, -F7446))</f>
        <v/>
      </c>
      <c r="I7446" s="2">
        <f>IF(INPUTS!$B$13=0, H7446&lt;=0, H7446&lt;INPUTS!$B$13)</f>
        <v/>
      </c>
      <c r="J7446" s="2">
        <f>INPUTS!$B$21 + INPUTS!$B$24*F7446 + INPUTS!$B$25*G7446</f>
        <v/>
      </c>
      <c r="K7446" s="2">
        <f>J7446&lt;INPUTS!$B$23</f>
        <v/>
      </c>
      <c r="L7446" s="2">
        <f>J7446&lt;INPUTS!$B$22</f>
        <v/>
      </c>
      <c r="M7446" s="2">
        <f>INPUTS!$B$26 + INPUTS!$B$29*F7446</f>
        <v/>
      </c>
      <c r="N7446" s="2">
        <f>M7446&lt;INPUTS!$B$28</f>
        <v/>
      </c>
      <c r="O7446" s="2">
        <f>M7446&lt;INPUTS!$B$27</f>
        <v/>
      </c>
      <c r="P7446" s="2">
        <f>INPUTS!$B$30 + (1-INPUTS!$B$18)*INPUTS!$B$19*G7446</f>
        <v/>
      </c>
      <c r="Q7446" s="2">
        <f>INPUTS!$B$31 + INPUTS!$B$32*P7446</f>
        <v/>
      </c>
      <c r="R7446" s="2">
        <f>IF(INPUTS!$B$13=0, Q7446&lt;=0, Q7446&lt;INPUTS!$B$13)</f>
        <v/>
      </c>
      <c r="S7446" s="2">
        <f>OR(I7446,K7446,N7446,R7446)</f>
        <v/>
      </c>
      <c r="T7446" s="2">
        <f>OR(I7446,L7446,O7446,R7446)</f>
        <v/>
      </c>
    </row>
    <row r="7447">
      <c r="A7447" s="2" t="n">
        <v>125</v>
      </c>
      <c r="B7447" s="2" t="n">
        <v>0</v>
      </c>
      <c r="C7447" s="2" t="n">
        <v>200</v>
      </c>
      <c r="D7447" s="2">
        <f>(A7447+B7447)/2 + C7447/2</f>
        <v/>
      </c>
      <c r="E7447" s="2">
        <f>SQRT(A7447^2+B7447^2+C7447^2)</f>
        <v/>
      </c>
      <c r="F7447" s="2">
        <f>INPUTS!$B$8*A7447+INPUTS!$B$9*D7447+INPUTS!$B$10*B7447</f>
        <v/>
      </c>
      <c r="G7447" s="2">
        <f>INPUTS!$B$11*A7447/10000</f>
        <v/>
      </c>
      <c r="H7447" s="2">
        <f>MAX(0, (INPUTS!$B$14+INPUTS!$B$16*INPUTS!$B$15) + (1-INPUTS!$B$18)*INPUTS!$B$19*G7447 - INPUTS!$B$17 - INPUTS!$B$20*MAX(0, -F7447))</f>
        <v/>
      </c>
      <c r="I7447" s="2">
        <f>IF(INPUTS!$B$13=0, H7447&lt;=0, H7447&lt;INPUTS!$B$13)</f>
        <v/>
      </c>
      <c r="J7447" s="2">
        <f>INPUTS!$B$21 + INPUTS!$B$24*F7447 + INPUTS!$B$25*G7447</f>
        <v/>
      </c>
      <c r="K7447" s="2">
        <f>J7447&lt;INPUTS!$B$23</f>
        <v/>
      </c>
      <c r="L7447" s="2">
        <f>J7447&lt;INPUTS!$B$22</f>
        <v/>
      </c>
      <c r="M7447" s="2">
        <f>INPUTS!$B$26 + INPUTS!$B$29*F7447</f>
        <v/>
      </c>
      <c r="N7447" s="2">
        <f>M7447&lt;INPUTS!$B$28</f>
        <v/>
      </c>
      <c r="O7447" s="2">
        <f>M7447&lt;INPUTS!$B$27</f>
        <v/>
      </c>
      <c r="P7447" s="2">
        <f>INPUTS!$B$30 + (1-INPUTS!$B$18)*INPUTS!$B$19*G7447</f>
        <v/>
      </c>
      <c r="Q7447" s="2">
        <f>INPUTS!$B$31 + INPUTS!$B$32*P7447</f>
        <v/>
      </c>
      <c r="R7447" s="2">
        <f>IF(INPUTS!$B$13=0, Q7447&lt;=0, Q7447&lt;INPUTS!$B$13)</f>
        <v/>
      </c>
      <c r="S7447" s="2">
        <f>OR(I7447,K7447,N7447,R7447)</f>
        <v/>
      </c>
      <c r="T7447" s="2">
        <f>OR(I7447,L7447,O7447,R7447)</f>
        <v/>
      </c>
    </row>
    <row r="7448">
      <c r="A7448" s="2" t="n">
        <v>125</v>
      </c>
      <c r="B7448" s="2" t="n">
        <v>25</v>
      </c>
      <c r="C7448" s="2" t="n">
        <v>-200</v>
      </c>
      <c r="D7448" s="2">
        <f>(A7448+B7448)/2 + C7448/2</f>
        <v/>
      </c>
      <c r="E7448" s="2">
        <f>SQRT(A7448^2+B7448^2+C7448^2)</f>
        <v/>
      </c>
      <c r="F7448" s="2">
        <f>INPUTS!$B$8*A7448+INPUTS!$B$9*D7448+INPUTS!$B$10*B7448</f>
        <v/>
      </c>
      <c r="G7448" s="2">
        <f>INPUTS!$B$11*A7448/10000</f>
        <v/>
      </c>
      <c r="H7448" s="2">
        <f>MAX(0, (INPUTS!$B$14+INPUTS!$B$16*INPUTS!$B$15) + (1-INPUTS!$B$18)*INPUTS!$B$19*G7448 - INPUTS!$B$17 - INPUTS!$B$20*MAX(0, -F7448))</f>
        <v/>
      </c>
      <c r="I7448" s="2">
        <f>IF(INPUTS!$B$13=0, H7448&lt;=0, H7448&lt;INPUTS!$B$13)</f>
        <v/>
      </c>
      <c r="J7448" s="2">
        <f>INPUTS!$B$21 + INPUTS!$B$24*F7448 + INPUTS!$B$25*G7448</f>
        <v/>
      </c>
      <c r="K7448" s="2">
        <f>J7448&lt;INPUTS!$B$23</f>
        <v/>
      </c>
      <c r="L7448" s="2">
        <f>J7448&lt;INPUTS!$B$22</f>
        <v/>
      </c>
      <c r="M7448" s="2">
        <f>INPUTS!$B$26 + INPUTS!$B$29*F7448</f>
        <v/>
      </c>
      <c r="N7448" s="2">
        <f>M7448&lt;INPUTS!$B$28</f>
        <v/>
      </c>
      <c r="O7448" s="2">
        <f>M7448&lt;INPUTS!$B$27</f>
        <v/>
      </c>
      <c r="P7448" s="2">
        <f>INPUTS!$B$30 + (1-INPUTS!$B$18)*INPUTS!$B$19*G7448</f>
        <v/>
      </c>
      <c r="Q7448" s="2">
        <f>INPUTS!$B$31 + INPUTS!$B$32*P7448</f>
        <v/>
      </c>
      <c r="R7448" s="2">
        <f>IF(INPUTS!$B$13=0, Q7448&lt;=0, Q7448&lt;INPUTS!$B$13)</f>
        <v/>
      </c>
      <c r="S7448" s="2">
        <f>OR(I7448,K7448,N7448,R7448)</f>
        <v/>
      </c>
      <c r="T7448" s="2">
        <f>OR(I7448,L7448,O7448,R7448)</f>
        <v/>
      </c>
    </row>
    <row r="7449">
      <c r="A7449" s="2" t="n">
        <v>125</v>
      </c>
      <c r="B7449" s="2" t="n">
        <v>25</v>
      </c>
      <c r="C7449" s="2" t="n">
        <v>-175</v>
      </c>
      <c r="D7449" s="2">
        <f>(A7449+B7449)/2 + C7449/2</f>
        <v/>
      </c>
      <c r="E7449" s="2">
        <f>SQRT(A7449^2+B7449^2+C7449^2)</f>
        <v/>
      </c>
      <c r="F7449" s="2">
        <f>INPUTS!$B$8*A7449+INPUTS!$B$9*D7449+INPUTS!$B$10*B7449</f>
        <v/>
      </c>
      <c r="G7449" s="2">
        <f>INPUTS!$B$11*A7449/10000</f>
        <v/>
      </c>
      <c r="H7449" s="2">
        <f>MAX(0, (INPUTS!$B$14+INPUTS!$B$16*INPUTS!$B$15) + (1-INPUTS!$B$18)*INPUTS!$B$19*G7449 - INPUTS!$B$17 - INPUTS!$B$20*MAX(0, -F7449))</f>
        <v/>
      </c>
      <c r="I7449" s="2">
        <f>IF(INPUTS!$B$13=0, H7449&lt;=0, H7449&lt;INPUTS!$B$13)</f>
        <v/>
      </c>
      <c r="J7449" s="2">
        <f>INPUTS!$B$21 + INPUTS!$B$24*F7449 + INPUTS!$B$25*G7449</f>
        <v/>
      </c>
      <c r="K7449" s="2">
        <f>J7449&lt;INPUTS!$B$23</f>
        <v/>
      </c>
      <c r="L7449" s="2">
        <f>J7449&lt;INPUTS!$B$22</f>
        <v/>
      </c>
      <c r="M7449" s="2">
        <f>INPUTS!$B$26 + INPUTS!$B$29*F7449</f>
        <v/>
      </c>
      <c r="N7449" s="2">
        <f>M7449&lt;INPUTS!$B$28</f>
        <v/>
      </c>
      <c r="O7449" s="2">
        <f>M7449&lt;INPUTS!$B$27</f>
        <v/>
      </c>
      <c r="P7449" s="2">
        <f>INPUTS!$B$30 + (1-INPUTS!$B$18)*INPUTS!$B$19*G7449</f>
        <v/>
      </c>
      <c r="Q7449" s="2">
        <f>INPUTS!$B$31 + INPUTS!$B$32*P7449</f>
        <v/>
      </c>
      <c r="R7449" s="2">
        <f>IF(INPUTS!$B$13=0, Q7449&lt;=0, Q7449&lt;INPUTS!$B$13)</f>
        <v/>
      </c>
      <c r="S7449" s="2">
        <f>OR(I7449,K7449,N7449,R7449)</f>
        <v/>
      </c>
      <c r="T7449" s="2">
        <f>OR(I7449,L7449,O7449,R7449)</f>
        <v/>
      </c>
    </row>
    <row r="7450">
      <c r="A7450" s="2" t="n">
        <v>125</v>
      </c>
      <c r="B7450" s="2" t="n">
        <v>25</v>
      </c>
      <c r="C7450" s="2" t="n">
        <v>-150</v>
      </c>
      <c r="D7450" s="2">
        <f>(A7450+B7450)/2 + C7450/2</f>
        <v/>
      </c>
      <c r="E7450" s="2">
        <f>SQRT(A7450^2+B7450^2+C7450^2)</f>
        <v/>
      </c>
      <c r="F7450" s="2">
        <f>INPUTS!$B$8*A7450+INPUTS!$B$9*D7450+INPUTS!$B$10*B7450</f>
        <v/>
      </c>
      <c r="G7450" s="2">
        <f>INPUTS!$B$11*A7450/10000</f>
        <v/>
      </c>
      <c r="H7450" s="2">
        <f>MAX(0, (INPUTS!$B$14+INPUTS!$B$16*INPUTS!$B$15) + (1-INPUTS!$B$18)*INPUTS!$B$19*G7450 - INPUTS!$B$17 - INPUTS!$B$20*MAX(0, -F7450))</f>
        <v/>
      </c>
      <c r="I7450" s="2">
        <f>IF(INPUTS!$B$13=0, H7450&lt;=0, H7450&lt;INPUTS!$B$13)</f>
        <v/>
      </c>
      <c r="J7450" s="2">
        <f>INPUTS!$B$21 + INPUTS!$B$24*F7450 + INPUTS!$B$25*G7450</f>
        <v/>
      </c>
      <c r="K7450" s="2">
        <f>J7450&lt;INPUTS!$B$23</f>
        <v/>
      </c>
      <c r="L7450" s="2">
        <f>J7450&lt;INPUTS!$B$22</f>
        <v/>
      </c>
      <c r="M7450" s="2">
        <f>INPUTS!$B$26 + INPUTS!$B$29*F7450</f>
        <v/>
      </c>
      <c r="N7450" s="2">
        <f>M7450&lt;INPUTS!$B$28</f>
        <v/>
      </c>
      <c r="O7450" s="2">
        <f>M7450&lt;INPUTS!$B$27</f>
        <v/>
      </c>
      <c r="P7450" s="2">
        <f>INPUTS!$B$30 + (1-INPUTS!$B$18)*INPUTS!$B$19*G7450</f>
        <v/>
      </c>
      <c r="Q7450" s="2">
        <f>INPUTS!$B$31 + INPUTS!$B$32*P7450</f>
        <v/>
      </c>
      <c r="R7450" s="2">
        <f>IF(INPUTS!$B$13=0, Q7450&lt;=0, Q7450&lt;INPUTS!$B$13)</f>
        <v/>
      </c>
      <c r="S7450" s="2">
        <f>OR(I7450,K7450,N7450,R7450)</f>
        <v/>
      </c>
      <c r="T7450" s="2">
        <f>OR(I7450,L7450,O7450,R7450)</f>
        <v/>
      </c>
    </row>
    <row r="7451">
      <c r="A7451" s="2" t="n">
        <v>125</v>
      </c>
      <c r="B7451" s="2" t="n">
        <v>25</v>
      </c>
      <c r="C7451" s="2" t="n">
        <v>-125</v>
      </c>
      <c r="D7451" s="2">
        <f>(A7451+B7451)/2 + C7451/2</f>
        <v/>
      </c>
      <c r="E7451" s="2">
        <f>SQRT(A7451^2+B7451^2+C7451^2)</f>
        <v/>
      </c>
      <c r="F7451" s="2">
        <f>INPUTS!$B$8*A7451+INPUTS!$B$9*D7451+INPUTS!$B$10*B7451</f>
        <v/>
      </c>
      <c r="G7451" s="2">
        <f>INPUTS!$B$11*A7451/10000</f>
        <v/>
      </c>
      <c r="H7451" s="2">
        <f>MAX(0, (INPUTS!$B$14+INPUTS!$B$16*INPUTS!$B$15) + (1-INPUTS!$B$18)*INPUTS!$B$19*G7451 - INPUTS!$B$17 - INPUTS!$B$20*MAX(0, -F7451))</f>
        <v/>
      </c>
      <c r="I7451" s="2">
        <f>IF(INPUTS!$B$13=0, H7451&lt;=0, H7451&lt;INPUTS!$B$13)</f>
        <v/>
      </c>
      <c r="J7451" s="2">
        <f>INPUTS!$B$21 + INPUTS!$B$24*F7451 + INPUTS!$B$25*G7451</f>
        <v/>
      </c>
      <c r="K7451" s="2">
        <f>J7451&lt;INPUTS!$B$23</f>
        <v/>
      </c>
      <c r="L7451" s="2">
        <f>J7451&lt;INPUTS!$B$22</f>
        <v/>
      </c>
      <c r="M7451" s="2">
        <f>INPUTS!$B$26 + INPUTS!$B$29*F7451</f>
        <v/>
      </c>
      <c r="N7451" s="2">
        <f>M7451&lt;INPUTS!$B$28</f>
        <v/>
      </c>
      <c r="O7451" s="2">
        <f>M7451&lt;INPUTS!$B$27</f>
        <v/>
      </c>
      <c r="P7451" s="2">
        <f>INPUTS!$B$30 + (1-INPUTS!$B$18)*INPUTS!$B$19*G7451</f>
        <v/>
      </c>
      <c r="Q7451" s="2">
        <f>INPUTS!$B$31 + INPUTS!$B$32*P7451</f>
        <v/>
      </c>
      <c r="R7451" s="2">
        <f>IF(INPUTS!$B$13=0, Q7451&lt;=0, Q7451&lt;INPUTS!$B$13)</f>
        <v/>
      </c>
      <c r="S7451" s="2">
        <f>OR(I7451,K7451,N7451,R7451)</f>
        <v/>
      </c>
      <c r="T7451" s="2">
        <f>OR(I7451,L7451,O7451,R7451)</f>
        <v/>
      </c>
    </row>
    <row r="7452">
      <c r="A7452" s="2" t="n">
        <v>125</v>
      </c>
      <c r="B7452" s="2" t="n">
        <v>25</v>
      </c>
      <c r="C7452" s="2" t="n">
        <v>-100</v>
      </c>
      <c r="D7452" s="2">
        <f>(A7452+B7452)/2 + C7452/2</f>
        <v/>
      </c>
      <c r="E7452" s="2">
        <f>SQRT(A7452^2+B7452^2+C7452^2)</f>
        <v/>
      </c>
      <c r="F7452" s="2">
        <f>INPUTS!$B$8*A7452+INPUTS!$B$9*D7452+INPUTS!$B$10*B7452</f>
        <v/>
      </c>
      <c r="G7452" s="2">
        <f>INPUTS!$B$11*A7452/10000</f>
        <v/>
      </c>
      <c r="H7452" s="2">
        <f>MAX(0, (INPUTS!$B$14+INPUTS!$B$16*INPUTS!$B$15) + (1-INPUTS!$B$18)*INPUTS!$B$19*G7452 - INPUTS!$B$17 - INPUTS!$B$20*MAX(0, -F7452))</f>
        <v/>
      </c>
      <c r="I7452" s="2">
        <f>IF(INPUTS!$B$13=0, H7452&lt;=0, H7452&lt;INPUTS!$B$13)</f>
        <v/>
      </c>
      <c r="J7452" s="2">
        <f>INPUTS!$B$21 + INPUTS!$B$24*F7452 + INPUTS!$B$25*G7452</f>
        <v/>
      </c>
      <c r="K7452" s="2">
        <f>J7452&lt;INPUTS!$B$23</f>
        <v/>
      </c>
      <c r="L7452" s="2">
        <f>J7452&lt;INPUTS!$B$22</f>
        <v/>
      </c>
      <c r="M7452" s="2">
        <f>INPUTS!$B$26 + INPUTS!$B$29*F7452</f>
        <v/>
      </c>
      <c r="N7452" s="2">
        <f>M7452&lt;INPUTS!$B$28</f>
        <v/>
      </c>
      <c r="O7452" s="2">
        <f>M7452&lt;INPUTS!$B$27</f>
        <v/>
      </c>
      <c r="P7452" s="2">
        <f>INPUTS!$B$30 + (1-INPUTS!$B$18)*INPUTS!$B$19*G7452</f>
        <v/>
      </c>
      <c r="Q7452" s="2">
        <f>INPUTS!$B$31 + INPUTS!$B$32*P7452</f>
        <v/>
      </c>
      <c r="R7452" s="2">
        <f>IF(INPUTS!$B$13=0, Q7452&lt;=0, Q7452&lt;INPUTS!$B$13)</f>
        <v/>
      </c>
      <c r="S7452" s="2">
        <f>OR(I7452,K7452,N7452,R7452)</f>
        <v/>
      </c>
      <c r="T7452" s="2">
        <f>OR(I7452,L7452,O7452,R7452)</f>
        <v/>
      </c>
    </row>
    <row r="7453">
      <c r="A7453" s="2" t="n">
        <v>125</v>
      </c>
      <c r="B7453" s="2" t="n">
        <v>25</v>
      </c>
      <c r="C7453" s="2" t="n">
        <v>-75</v>
      </c>
      <c r="D7453" s="2">
        <f>(A7453+B7453)/2 + C7453/2</f>
        <v/>
      </c>
      <c r="E7453" s="2">
        <f>SQRT(A7453^2+B7453^2+C7453^2)</f>
        <v/>
      </c>
      <c r="F7453" s="2">
        <f>INPUTS!$B$8*A7453+INPUTS!$B$9*D7453+INPUTS!$B$10*B7453</f>
        <v/>
      </c>
      <c r="G7453" s="2">
        <f>INPUTS!$B$11*A7453/10000</f>
        <v/>
      </c>
      <c r="H7453" s="2">
        <f>MAX(0, (INPUTS!$B$14+INPUTS!$B$16*INPUTS!$B$15) + (1-INPUTS!$B$18)*INPUTS!$B$19*G7453 - INPUTS!$B$17 - INPUTS!$B$20*MAX(0, -F7453))</f>
        <v/>
      </c>
      <c r="I7453" s="2">
        <f>IF(INPUTS!$B$13=0, H7453&lt;=0, H7453&lt;INPUTS!$B$13)</f>
        <v/>
      </c>
      <c r="J7453" s="2">
        <f>INPUTS!$B$21 + INPUTS!$B$24*F7453 + INPUTS!$B$25*G7453</f>
        <v/>
      </c>
      <c r="K7453" s="2">
        <f>J7453&lt;INPUTS!$B$23</f>
        <v/>
      </c>
      <c r="L7453" s="2">
        <f>J7453&lt;INPUTS!$B$22</f>
        <v/>
      </c>
      <c r="M7453" s="2">
        <f>INPUTS!$B$26 + INPUTS!$B$29*F7453</f>
        <v/>
      </c>
      <c r="N7453" s="2">
        <f>M7453&lt;INPUTS!$B$28</f>
        <v/>
      </c>
      <c r="O7453" s="2">
        <f>M7453&lt;INPUTS!$B$27</f>
        <v/>
      </c>
      <c r="P7453" s="2">
        <f>INPUTS!$B$30 + (1-INPUTS!$B$18)*INPUTS!$B$19*G7453</f>
        <v/>
      </c>
      <c r="Q7453" s="2">
        <f>INPUTS!$B$31 + INPUTS!$B$32*P7453</f>
        <v/>
      </c>
      <c r="R7453" s="2">
        <f>IF(INPUTS!$B$13=0, Q7453&lt;=0, Q7453&lt;INPUTS!$B$13)</f>
        <v/>
      </c>
      <c r="S7453" s="2">
        <f>OR(I7453,K7453,N7453,R7453)</f>
        <v/>
      </c>
      <c r="T7453" s="2">
        <f>OR(I7453,L7453,O7453,R7453)</f>
        <v/>
      </c>
    </row>
    <row r="7454">
      <c r="A7454" s="2" t="n">
        <v>125</v>
      </c>
      <c r="B7454" s="2" t="n">
        <v>25</v>
      </c>
      <c r="C7454" s="2" t="n">
        <v>-50</v>
      </c>
      <c r="D7454" s="2">
        <f>(A7454+B7454)/2 + C7454/2</f>
        <v/>
      </c>
      <c r="E7454" s="2">
        <f>SQRT(A7454^2+B7454^2+C7454^2)</f>
        <v/>
      </c>
      <c r="F7454" s="2">
        <f>INPUTS!$B$8*A7454+INPUTS!$B$9*D7454+INPUTS!$B$10*B7454</f>
        <v/>
      </c>
      <c r="G7454" s="2">
        <f>INPUTS!$B$11*A7454/10000</f>
        <v/>
      </c>
      <c r="H7454" s="2">
        <f>MAX(0, (INPUTS!$B$14+INPUTS!$B$16*INPUTS!$B$15) + (1-INPUTS!$B$18)*INPUTS!$B$19*G7454 - INPUTS!$B$17 - INPUTS!$B$20*MAX(0, -F7454))</f>
        <v/>
      </c>
      <c r="I7454" s="2">
        <f>IF(INPUTS!$B$13=0, H7454&lt;=0, H7454&lt;INPUTS!$B$13)</f>
        <v/>
      </c>
      <c r="J7454" s="2">
        <f>INPUTS!$B$21 + INPUTS!$B$24*F7454 + INPUTS!$B$25*G7454</f>
        <v/>
      </c>
      <c r="K7454" s="2">
        <f>J7454&lt;INPUTS!$B$23</f>
        <v/>
      </c>
      <c r="L7454" s="2">
        <f>J7454&lt;INPUTS!$B$22</f>
        <v/>
      </c>
      <c r="M7454" s="2">
        <f>INPUTS!$B$26 + INPUTS!$B$29*F7454</f>
        <v/>
      </c>
      <c r="N7454" s="2">
        <f>M7454&lt;INPUTS!$B$28</f>
        <v/>
      </c>
      <c r="O7454" s="2">
        <f>M7454&lt;INPUTS!$B$27</f>
        <v/>
      </c>
      <c r="P7454" s="2">
        <f>INPUTS!$B$30 + (1-INPUTS!$B$18)*INPUTS!$B$19*G7454</f>
        <v/>
      </c>
      <c r="Q7454" s="2">
        <f>INPUTS!$B$31 + INPUTS!$B$32*P7454</f>
        <v/>
      </c>
      <c r="R7454" s="2">
        <f>IF(INPUTS!$B$13=0, Q7454&lt;=0, Q7454&lt;INPUTS!$B$13)</f>
        <v/>
      </c>
      <c r="S7454" s="2">
        <f>OR(I7454,K7454,N7454,R7454)</f>
        <v/>
      </c>
      <c r="T7454" s="2">
        <f>OR(I7454,L7454,O7454,R7454)</f>
        <v/>
      </c>
    </row>
    <row r="7455">
      <c r="A7455" s="2" t="n">
        <v>125</v>
      </c>
      <c r="B7455" s="2" t="n">
        <v>25</v>
      </c>
      <c r="C7455" s="2" t="n">
        <v>-25</v>
      </c>
      <c r="D7455" s="2">
        <f>(A7455+B7455)/2 + C7455/2</f>
        <v/>
      </c>
      <c r="E7455" s="2">
        <f>SQRT(A7455^2+B7455^2+C7455^2)</f>
        <v/>
      </c>
      <c r="F7455" s="2">
        <f>INPUTS!$B$8*A7455+INPUTS!$B$9*D7455+INPUTS!$B$10*B7455</f>
        <v/>
      </c>
      <c r="G7455" s="2">
        <f>INPUTS!$B$11*A7455/10000</f>
        <v/>
      </c>
      <c r="H7455" s="2">
        <f>MAX(0, (INPUTS!$B$14+INPUTS!$B$16*INPUTS!$B$15) + (1-INPUTS!$B$18)*INPUTS!$B$19*G7455 - INPUTS!$B$17 - INPUTS!$B$20*MAX(0, -F7455))</f>
        <v/>
      </c>
      <c r="I7455" s="2">
        <f>IF(INPUTS!$B$13=0, H7455&lt;=0, H7455&lt;INPUTS!$B$13)</f>
        <v/>
      </c>
      <c r="J7455" s="2">
        <f>INPUTS!$B$21 + INPUTS!$B$24*F7455 + INPUTS!$B$25*G7455</f>
        <v/>
      </c>
      <c r="K7455" s="2">
        <f>J7455&lt;INPUTS!$B$23</f>
        <v/>
      </c>
      <c r="L7455" s="2">
        <f>J7455&lt;INPUTS!$B$22</f>
        <v/>
      </c>
      <c r="M7455" s="2">
        <f>INPUTS!$B$26 + INPUTS!$B$29*F7455</f>
        <v/>
      </c>
      <c r="N7455" s="2">
        <f>M7455&lt;INPUTS!$B$28</f>
        <v/>
      </c>
      <c r="O7455" s="2">
        <f>M7455&lt;INPUTS!$B$27</f>
        <v/>
      </c>
      <c r="P7455" s="2">
        <f>INPUTS!$B$30 + (1-INPUTS!$B$18)*INPUTS!$B$19*G7455</f>
        <v/>
      </c>
      <c r="Q7455" s="2">
        <f>INPUTS!$B$31 + INPUTS!$B$32*P7455</f>
        <v/>
      </c>
      <c r="R7455" s="2">
        <f>IF(INPUTS!$B$13=0, Q7455&lt;=0, Q7455&lt;INPUTS!$B$13)</f>
        <v/>
      </c>
      <c r="S7455" s="2">
        <f>OR(I7455,K7455,N7455,R7455)</f>
        <v/>
      </c>
      <c r="T7455" s="2">
        <f>OR(I7455,L7455,O7455,R7455)</f>
        <v/>
      </c>
    </row>
    <row r="7456">
      <c r="A7456" s="2" t="n">
        <v>125</v>
      </c>
      <c r="B7456" s="2" t="n">
        <v>25</v>
      </c>
      <c r="C7456" s="2" t="n">
        <v>0</v>
      </c>
      <c r="D7456" s="2">
        <f>(A7456+B7456)/2 + C7456/2</f>
        <v/>
      </c>
      <c r="E7456" s="2">
        <f>SQRT(A7456^2+B7456^2+C7456^2)</f>
        <v/>
      </c>
      <c r="F7456" s="2">
        <f>INPUTS!$B$8*A7456+INPUTS!$B$9*D7456+INPUTS!$B$10*B7456</f>
        <v/>
      </c>
      <c r="G7456" s="2">
        <f>INPUTS!$B$11*A7456/10000</f>
        <v/>
      </c>
      <c r="H7456" s="2">
        <f>MAX(0, (INPUTS!$B$14+INPUTS!$B$16*INPUTS!$B$15) + (1-INPUTS!$B$18)*INPUTS!$B$19*G7456 - INPUTS!$B$17 - INPUTS!$B$20*MAX(0, -F7456))</f>
        <v/>
      </c>
      <c r="I7456" s="2">
        <f>IF(INPUTS!$B$13=0, H7456&lt;=0, H7456&lt;INPUTS!$B$13)</f>
        <v/>
      </c>
      <c r="J7456" s="2">
        <f>INPUTS!$B$21 + INPUTS!$B$24*F7456 + INPUTS!$B$25*G7456</f>
        <v/>
      </c>
      <c r="K7456" s="2">
        <f>J7456&lt;INPUTS!$B$23</f>
        <v/>
      </c>
      <c r="L7456" s="2">
        <f>J7456&lt;INPUTS!$B$22</f>
        <v/>
      </c>
      <c r="M7456" s="2">
        <f>INPUTS!$B$26 + INPUTS!$B$29*F7456</f>
        <v/>
      </c>
      <c r="N7456" s="2">
        <f>M7456&lt;INPUTS!$B$28</f>
        <v/>
      </c>
      <c r="O7456" s="2">
        <f>M7456&lt;INPUTS!$B$27</f>
        <v/>
      </c>
      <c r="P7456" s="2">
        <f>INPUTS!$B$30 + (1-INPUTS!$B$18)*INPUTS!$B$19*G7456</f>
        <v/>
      </c>
      <c r="Q7456" s="2">
        <f>INPUTS!$B$31 + INPUTS!$B$32*P7456</f>
        <v/>
      </c>
      <c r="R7456" s="2">
        <f>IF(INPUTS!$B$13=0, Q7456&lt;=0, Q7456&lt;INPUTS!$B$13)</f>
        <v/>
      </c>
      <c r="S7456" s="2">
        <f>OR(I7456,K7456,N7456,R7456)</f>
        <v/>
      </c>
      <c r="T7456" s="2">
        <f>OR(I7456,L7456,O7456,R7456)</f>
        <v/>
      </c>
    </row>
    <row r="7457">
      <c r="A7457" s="2" t="n">
        <v>125</v>
      </c>
      <c r="B7457" s="2" t="n">
        <v>25</v>
      </c>
      <c r="C7457" s="2" t="n">
        <v>25</v>
      </c>
      <c r="D7457" s="2">
        <f>(A7457+B7457)/2 + C7457/2</f>
        <v/>
      </c>
      <c r="E7457" s="2">
        <f>SQRT(A7457^2+B7457^2+C7457^2)</f>
        <v/>
      </c>
      <c r="F7457" s="2">
        <f>INPUTS!$B$8*A7457+INPUTS!$B$9*D7457+INPUTS!$B$10*B7457</f>
        <v/>
      </c>
      <c r="G7457" s="2">
        <f>INPUTS!$B$11*A7457/10000</f>
        <v/>
      </c>
      <c r="H7457" s="2">
        <f>MAX(0, (INPUTS!$B$14+INPUTS!$B$16*INPUTS!$B$15) + (1-INPUTS!$B$18)*INPUTS!$B$19*G7457 - INPUTS!$B$17 - INPUTS!$B$20*MAX(0, -F7457))</f>
        <v/>
      </c>
      <c r="I7457" s="2">
        <f>IF(INPUTS!$B$13=0, H7457&lt;=0, H7457&lt;INPUTS!$B$13)</f>
        <v/>
      </c>
      <c r="J7457" s="2">
        <f>INPUTS!$B$21 + INPUTS!$B$24*F7457 + INPUTS!$B$25*G7457</f>
        <v/>
      </c>
      <c r="K7457" s="2">
        <f>J7457&lt;INPUTS!$B$23</f>
        <v/>
      </c>
      <c r="L7457" s="2">
        <f>J7457&lt;INPUTS!$B$22</f>
        <v/>
      </c>
      <c r="M7457" s="2">
        <f>INPUTS!$B$26 + INPUTS!$B$29*F7457</f>
        <v/>
      </c>
      <c r="N7457" s="2">
        <f>M7457&lt;INPUTS!$B$28</f>
        <v/>
      </c>
      <c r="O7457" s="2">
        <f>M7457&lt;INPUTS!$B$27</f>
        <v/>
      </c>
      <c r="P7457" s="2">
        <f>INPUTS!$B$30 + (1-INPUTS!$B$18)*INPUTS!$B$19*G7457</f>
        <v/>
      </c>
      <c r="Q7457" s="2">
        <f>INPUTS!$B$31 + INPUTS!$B$32*P7457</f>
        <v/>
      </c>
      <c r="R7457" s="2">
        <f>IF(INPUTS!$B$13=0, Q7457&lt;=0, Q7457&lt;INPUTS!$B$13)</f>
        <v/>
      </c>
      <c r="S7457" s="2">
        <f>OR(I7457,K7457,N7457,R7457)</f>
        <v/>
      </c>
      <c r="T7457" s="2">
        <f>OR(I7457,L7457,O7457,R7457)</f>
        <v/>
      </c>
    </row>
    <row r="7458">
      <c r="A7458" s="2" t="n">
        <v>125</v>
      </c>
      <c r="B7458" s="2" t="n">
        <v>25</v>
      </c>
      <c r="C7458" s="2" t="n">
        <v>50</v>
      </c>
      <c r="D7458" s="2">
        <f>(A7458+B7458)/2 + C7458/2</f>
        <v/>
      </c>
      <c r="E7458" s="2">
        <f>SQRT(A7458^2+B7458^2+C7458^2)</f>
        <v/>
      </c>
      <c r="F7458" s="2">
        <f>INPUTS!$B$8*A7458+INPUTS!$B$9*D7458+INPUTS!$B$10*B7458</f>
        <v/>
      </c>
      <c r="G7458" s="2">
        <f>INPUTS!$B$11*A7458/10000</f>
        <v/>
      </c>
      <c r="H7458" s="2">
        <f>MAX(0, (INPUTS!$B$14+INPUTS!$B$16*INPUTS!$B$15) + (1-INPUTS!$B$18)*INPUTS!$B$19*G7458 - INPUTS!$B$17 - INPUTS!$B$20*MAX(0, -F7458))</f>
        <v/>
      </c>
      <c r="I7458" s="2">
        <f>IF(INPUTS!$B$13=0, H7458&lt;=0, H7458&lt;INPUTS!$B$13)</f>
        <v/>
      </c>
      <c r="J7458" s="2">
        <f>INPUTS!$B$21 + INPUTS!$B$24*F7458 + INPUTS!$B$25*G7458</f>
        <v/>
      </c>
      <c r="K7458" s="2">
        <f>J7458&lt;INPUTS!$B$23</f>
        <v/>
      </c>
      <c r="L7458" s="2">
        <f>J7458&lt;INPUTS!$B$22</f>
        <v/>
      </c>
      <c r="M7458" s="2">
        <f>INPUTS!$B$26 + INPUTS!$B$29*F7458</f>
        <v/>
      </c>
      <c r="N7458" s="2">
        <f>M7458&lt;INPUTS!$B$28</f>
        <v/>
      </c>
      <c r="O7458" s="2">
        <f>M7458&lt;INPUTS!$B$27</f>
        <v/>
      </c>
      <c r="P7458" s="2">
        <f>INPUTS!$B$30 + (1-INPUTS!$B$18)*INPUTS!$B$19*G7458</f>
        <v/>
      </c>
      <c r="Q7458" s="2">
        <f>INPUTS!$B$31 + INPUTS!$B$32*P7458</f>
        <v/>
      </c>
      <c r="R7458" s="2">
        <f>IF(INPUTS!$B$13=0, Q7458&lt;=0, Q7458&lt;INPUTS!$B$13)</f>
        <v/>
      </c>
      <c r="S7458" s="2">
        <f>OR(I7458,K7458,N7458,R7458)</f>
        <v/>
      </c>
      <c r="T7458" s="2">
        <f>OR(I7458,L7458,O7458,R7458)</f>
        <v/>
      </c>
    </row>
    <row r="7459">
      <c r="A7459" s="2" t="n">
        <v>125</v>
      </c>
      <c r="B7459" s="2" t="n">
        <v>25</v>
      </c>
      <c r="C7459" s="2" t="n">
        <v>75</v>
      </c>
      <c r="D7459" s="2">
        <f>(A7459+B7459)/2 + C7459/2</f>
        <v/>
      </c>
      <c r="E7459" s="2">
        <f>SQRT(A7459^2+B7459^2+C7459^2)</f>
        <v/>
      </c>
      <c r="F7459" s="2">
        <f>INPUTS!$B$8*A7459+INPUTS!$B$9*D7459+INPUTS!$B$10*B7459</f>
        <v/>
      </c>
      <c r="G7459" s="2">
        <f>INPUTS!$B$11*A7459/10000</f>
        <v/>
      </c>
      <c r="H7459" s="2">
        <f>MAX(0, (INPUTS!$B$14+INPUTS!$B$16*INPUTS!$B$15) + (1-INPUTS!$B$18)*INPUTS!$B$19*G7459 - INPUTS!$B$17 - INPUTS!$B$20*MAX(0, -F7459))</f>
        <v/>
      </c>
      <c r="I7459" s="2">
        <f>IF(INPUTS!$B$13=0, H7459&lt;=0, H7459&lt;INPUTS!$B$13)</f>
        <v/>
      </c>
      <c r="J7459" s="2">
        <f>INPUTS!$B$21 + INPUTS!$B$24*F7459 + INPUTS!$B$25*G7459</f>
        <v/>
      </c>
      <c r="K7459" s="2">
        <f>J7459&lt;INPUTS!$B$23</f>
        <v/>
      </c>
      <c r="L7459" s="2">
        <f>J7459&lt;INPUTS!$B$22</f>
        <v/>
      </c>
      <c r="M7459" s="2">
        <f>INPUTS!$B$26 + INPUTS!$B$29*F7459</f>
        <v/>
      </c>
      <c r="N7459" s="2">
        <f>M7459&lt;INPUTS!$B$28</f>
        <v/>
      </c>
      <c r="O7459" s="2">
        <f>M7459&lt;INPUTS!$B$27</f>
        <v/>
      </c>
      <c r="P7459" s="2">
        <f>INPUTS!$B$30 + (1-INPUTS!$B$18)*INPUTS!$B$19*G7459</f>
        <v/>
      </c>
      <c r="Q7459" s="2">
        <f>INPUTS!$B$31 + INPUTS!$B$32*P7459</f>
        <v/>
      </c>
      <c r="R7459" s="2">
        <f>IF(INPUTS!$B$13=0, Q7459&lt;=0, Q7459&lt;INPUTS!$B$13)</f>
        <v/>
      </c>
      <c r="S7459" s="2">
        <f>OR(I7459,K7459,N7459,R7459)</f>
        <v/>
      </c>
      <c r="T7459" s="2">
        <f>OR(I7459,L7459,O7459,R7459)</f>
        <v/>
      </c>
    </row>
    <row r="7460">
      <c r="A7460" s="2" t="n">
        <v>125</v>
      </c>
      <c r="B7460" s="2" t="n">
        <v>25</v>
      </c>
      <c r="C7460" s="2" t="n">
        <v>100</v>
      </c>
      <c r="D7460" s="2">
        <f>(A7460+B7460)/2 + C7460/2</f>
        <v/>
      </c>
      <c r="E7460" s="2">
        <f>SQRT(A7460^2+B7460^2+C7460^2)</f>
        <v/>
      </c>
      <c r="F7460" s="2">
        <f>INPUTS!$B$8*A7460+INPUTS!$B$9*D7460+INPUTS!$B$10*B7460</f>
        <v/>
      </c>
      <c r="G7460" s="2">
        <f>INPUTS!$B$11*A7460/10000</f>
        <v/>
      </c>
      <c r="H7460" s="2">
        <f>MAX(0, (INPUTS!$B$14+INPUTS!$B$16*INPUTS!$B$15) + (1-INPUTS!$B$18)*INPUTS!$B$19*G7460 - INPUTS!$B$17 - INPUTS!$B$20*MAX(0, -F7460))</f>
        <v/>
      </c>
      <c r="I7460" s="2">
        <f>IF(INPUTS!$B$13=0, H7460&lt;=0, H7460&lt;INPUTS!$B$13)</f>
        <v/>
      </c>
      <c r="J7460" s="2">
        <f>INPUTS!$B$21 + INPUTS!$B$24*F7460 + INPUTS!$B$25*G7460</f>
        <v/>
      </c>
      <c r="K7460" s="2">
        <f>J7460&lt;INPUTS!$B$23</f>
        <v/>
      </c>
      <c r="L7460" s="2">
        <f>J7460&lt;INPUTS!$B$22</f>
        <v/>
      </c>
      <c r="M7460" s="2">
        <f>INPUTS!$B$26 + INPUTS!$B$29*F7460</f>
        <v/>
      </c>
      <c r="N7460" s="2">
        <f>M7460&lt;INPUTS!$B$28</f>
        <v/>
      </c>
      <c r="O7460" s="2">
        <f>M7460&lt;INPUTS!$B$27</f>
        <v/>
      </c>
      <c r="P7460" s="2">
        <f>INPUTS!$B$30 + (1-INPUTS!$B$18)*INPUTS!$B$19*G7460</f>
        <v/>
      </c>
      <c r="Q7460" s="2">
        <f>INPUTS!$B$31 + INPUTS!$B$32*P7460</f>
        <v/>
      </c>
      <c r="R7460" s="2">
        <f>IF(INPUTS!$B$13=0, Q7460&lt;=0, Q7460&lt;INPUTS!$B$13)</f>
        <v/>
      </c>
      <c r="S7460" s="2">
        <f>OR(I7460,K7460,N7460,R7460)</f>
        <v/>
      </c>
      <c r="T7460" s="2">
        <f>OR(I7460,L7460,O7460,R7460)</f>
        <v/>
      </c>
    </row>
    <row r="7461">
      <c r="A7461" s="2" t="n">
        <v>125</v>
      </c>
      <c r="B7461" s="2" t="n">
        <v>25</v>
      </c>
      <c r="C7461" s="2" t="n">
        <v>125</v>
      </c>
      <c r="D7461" s="2">
        <f>(A7461+B7461)/2 + C7461/2</f>
        <v/>
      </c>
      <c r="E7461" s="2">
        <f>SQRT(A7461^2+B7461^2+C7461^2)</f>
        <v/>
      </c>
      <c r="F7461" s="2">
        <f>INPUTS!$B$8*A7461+INPUTS!$B$9*D7461+INPUTS!$B$10*B7461</f>
        <v/>
      </c>
      <c r="G7461" s="2">
        <f>INPUTS!$B$11*A7461/10000</f>
        <v/>
      </c>
      <c r="H7461" s="2">
        <f>MAX(0, (INPUTS!$B$14+INPUTS!$B$16*INPUTS!$B$15) + (1-INPUTS!$B$18)*INPUTS!$B$19*G7461 - INPUTS!$B$17 - INPUTS!$B$20*MAX(0, -F7461))</f>
        <v/>
      </c>
      <c r="I7461" s="2">
        <f>IF(INPUTS!$B$13=0, H7461&lt;=0, H7461&lt;INPUTS!$B$13)</f>
        <v/>
      </c>
      <c r="J7461" s="2">
        <f>INPUTS!$B$21 + INPUTS!$B$24*F7461 + INPUTS!$B$25*G7461</f>
        <v/>
      </c>
      <c r="K7461" s="2">
        <f>J7461&lt;INPUTS!$B$23</f>
        <v/>
      </c>
      <c r="L7461" s="2">
        <f>J7461&lt;INPUTS!$B$22</f>
        <v/>
      </c>
      <c r="M7461" s="2">
        <f>INPUTS!$B$26 + INPUTS!$B$29*F7461</f>
        <v/>
      </c>
      <c r="N7461" s="2">
        <f>M7461&lt;INPUTS!$B$28</f>
        <v/>
      </c>
      <c r="O7461" s="2">
        <f>M7461&lt;INPUTS!$B$27</f>
        <v/>
      </c>
      <c r="P7461" s="2">
        <f>INPUTS!$B$30 + (1-INPUTS!$B$18)*INPUTS!$B$19*G7461</f>
        <v/>
      </c>
      <c r="Q7461" s="2">
        <f>INPUTS!$B$31 + INPUTS!$B$32*P7461</f>
        <v/>
      </c>
      <c r="R7461" s="2">
        <f>IF(INPUTS!$B$13=0, Q7461&lt;=0, Q7461&lt;INPUTS!$B$13)</f>
        <v/>
      </c>
      <c r="S7461" s="2">
        <f>OR(I7461,K7461,N7461,R7461)</f>
        <v/>
      </c>
      <c r="T7461" s="2">
        <f>OR(I7461,L7461,O7461,R7461)</f>
        <v/>
      </c>
    </row>
    <row r="7462">
      <c r="A7462" s="2" t="n">
        <v>125</v>
      </c>
      <c r="B7462" s="2" t="n">
        <v>25</v>
      </c>
      <c r="C7462" s="2" t="n">
        <v>150</v>
      </c>
      <c r="D7462" s="2">
        <f>(A7462+B7462)/2 + C7462/2</f>
        <v/>
      </c>
      <c r="E7462" s="2">
        <f>SQRT(A7462^2+B7462^2+C7462^2)</f>
        <v/>
      </c>
      <c r="F7462" s="2">
        <f>INPUTS!$B$8*A7462+INPUTS!$B$9*D7462+INPUTS!$B$10*B7462</f>
        <v/>
      </c>
      <c r="G7462" s="2">
        <f>INPUTS!$B$11*A7462/10000</f>
        <v/>
      </c>
      <c r="H7462" s="2">
        <f>MAX(0, (INPUTS!$B$14+INPUTS!$B$16*INPUTS!$B$15) + (1-INPUTS!$B$18)*INPUTS!$B$19*G7462 - INPUTS!$B$17 - INPUTS!$B$20*MAX(0, -F7462))</f>
        <v/>
      </c>
      <c r="I7462" s="2">
        <f>IF(INPUTS!$B$13=0, H7462&lt;=0, H7462&lt;INPUTS!$B$13)</f>
        <v/>
      </c>
      <c r="J7462" s="2">
        <f>INPUTS!$B$21 + INPUTS!$B$24*F7462 + INPUTS!$B$25*G7462</f>
        <v/>
      </c>
      <c r="K7462" s="2">
        <f>J7462&lt;INPUTS!$B$23</f>
        <v/>
      </c>
      <c r="L7462" s="2">
        <f>J7462&lt;INPUTS!$B$22</f>
        <v/>
      </c>
      <c r="M7462" s="2">
        <f>INPUTS!$B$26 + INPUTS!$B$29*F7462</f>
        <v/>
      </c>
      <c r="N7462" s="2">
        <f>M7462&lt;INPUTS!$B$28</f>
        <v/>
      </c>
      <c r="O7462" s="2">
        <f>M7462&lt;INPUTS!$B$27</f>
        <v/>
      </c>
      <c r="P7462" s="2">
        <f>INPUTS!$B$30 + (1-INPUTS!$B$18)*INPUTS!$B$19*G7462</f>
        <v/>
      </c>
      <c r="Q7462" s="2">
        <f>INPUTS!$B$31 + INPUTS!$B$32*P7462</f>
        <v/>
      </c>
      <c r="R7462" s="2">
        <f>IF(INPUTS!$B$13=0, Q7462&lt;=0, Q7462&lt;INPUTS!$B$13)</f>
        <v/>
      </c>
      <c r="S7462" s="2">
        <f>OR(I7462,K7462,N7462,R7462)</f>
        <v/>
      </c>
      <c r="T7462" s="2">
        <f>OR(I7462,L7462,O7462,R7462)</f>
        <v/>
      </c>
    </row>
    <row r="7463">
      <c r="A7463" s="2" t="n">
        <v>125</v>
      </c>
      <c r="B7463" s="2" t="n">
        <v>25</v>
      </c>
      <c r="C7463" s="2" t="n">
        <v>175</v>
      </c>
      <c r="D7463" s="2">
        <f>(A7463+B7463)/2 + C7463/2</f>
        <v/>
      </c>
      <c r="E7463" s="2">
        <f>SQRT(A7463^2+B7463^2+C7463^2)</f>
        <v/>
      </c>
      <c r="F7463" s="2">
        <f>INPUTS!$B$8*A7463+INPUTS!$B$9*D7463+INPUTS!$B$10*B7463</f>
        <v/>
      </c>
      <c r="G7463" s="2">
        <f>INPUTS!$B$11*A7463/10000</f>
        <v/>
      </c>
      <c r="H7463" s="2">
        <f>MAX(0, (INPUTS!$B$14+INPUTS!$B$16*INPUTS!$B$15) + (1-INPUTS!$B$18)*INPUTS!$B$19*G7463 - INPUTS!$B$17 - INPUTS!$B$20*MAX(0, -F7463))</f>
        <v/>
      </c>
      <c r="I7463" s="2">
        <f>IF(INPUTS!$B$13=0, H7463&lt;=0, H7463&lt;INPUTS!$B$13)</f>
        <v/>
      </c>
      <c r="J7463" s="2">
        <f>INPUTS!$B$21 + INPUTS!$B$24*F7463 + INPUTS!$B$25*G7463</f>
        <v/>
      </c>
      <c r="K7463" s="2">
        <f>J7463&lt;INPUTS!$B$23</f>
        <v/>
      </c>
      <c r="L7463" s="2">
        <f>J7463&lt;INPUTS!$B$22</f>
        <v/>
      </c>
      <c r="M7463" s="2">
        <f>INPUTS!$B$26 + INPUTS!$B$29*F7463</f>
        <v/>
      </c>
      <c r="N7463" s="2">
        <f>M7463&lt;INPUTS!$B$28</f>
        <v/>
      </c>
      <c r="O7463" s="2">
        <f>M7463&lt;INPUTS!$B$27</f>
        <v/>
      </c>
      <c r="P7463" s="2">
        <f>INPUTS!$B$30 + (1-INPUTS!$B$18)*INPUTS!$B$19*G7463</f>
        <v/>
      </c>
      <c r="Q7463" s="2">
        <f>INPUTS!$B$31 + INPUTS!$B$32*P7463</f>
        <v/>
      </c>
      <c r="R7463" s="2">
        <f>IF(INPUTS!$B$13=0, Q7463&lt;=0, Q7463&lt;INPUTS!$B$13)</f>
        <v/>
      </c>
      <c r="S7463" s="2">
        <f>OR(I7463,K7463,N7463,R7463)</f>
        <v/>
      </c>
      <c r="T7463" s="2">
        <f>OR(I7463,L7463,O7463,R7463)</f>
        <v/>
      </c>
    </row>
    <row r="7464">
      <c r="A7464" s="2" t="n">
        <v>125</v>
      </c>
      <c r="B7464" s="2" t="n">
        <v>25</v>
      </c>
      <c r="C7464" s="2" t="n">
        <v>200</v>
      </c>
      <c r="D7464" s="2">
        <f>(A7464+B7464)/2 + C7464/2</f>
        <v/>
      </c>
      <c r="E7464" s="2">
        <f>SQRT(A7464^2+B7464^2+C7464^2)</f>
        <v/>
      </c>
      <c r="F7464" s="2">
        <f>INPUTS!$B$8*A7464+INPUTS!$B$9*D7464+INPUTS!$B$10*B7464</f>
        <v/>
      </c>
      <c r="G7464" s="2">
        <f>INPUTS!$B$11*A7464/10000</f>
        <v/>
      </c>
      <c r="H7464" s="2">
        <f>MAX(0, (INPUTS!$B$14+INPUTS!$B$16*INPUTS!$B$15) + (1-INPUTS!$B$18)*INPUTS!$B$19*G7464 - INPUTS!$B$17 - INPUTS!$B$20*MAX(0, -F7464))</f>
        <v/>
      </c>
      <c r="I7464" s="2">
        <f>IF(INPUTS!$B$13=0, H7464&lt;=0, H7464&lt;INPUTS!$B$13)</f>
        <v/>
      </c>
      <c r="J7464" s="2">
        <f>INPUTS!$B$21 + INPUTS!$B$24*F7464 + INPUTS!$B$25*G7464</f>
        <v/>
      </c>
      <c r="K7464" s="2">
        <f>J7464&lt;INPUTS!$B$23</f>
        <v/>
      </c>
      <c r="L7464" s="2">
        <f>J7464&lt;INPUTS!$B$22</f>
        <v/>
      </c>
      <c r="M7464" s="2">
        <f>INPUTS!$B$26 + INPUTS!$B$29*F7464</f>
        <v/>
      </c>
      <c r="N7464" s="2">
        <f>M7464&lt;INPUTS!$B$28</f>
        <v/>
      </c>
      <c r="O7464" s="2">
        <f>M7464&lt;INPUTS!$B$27</f>
        <v/>
      </c>
      <c r="P7464" s="2">
        <f>INPUTS!$B$30 + (1-INPUTS!$B$18)*INPUTS!$B$19*G7464</f>
        <v/>
      </c>
      <c r="Q7464" s="2">
        <f>INPUTS!$B$31 + INPUTS!$B$32*P7464</f>
        <v/>
      </c>
      <c r="R7464" s="2">
        <f>IF(INPUTS!$B$13=0, Q7464&lt;=0, Q7464&lt;INPUTS!$B$13)</f>
        <v/>
      </c>
      <c r="S7464" s="2">
        <f>OR(I7464,K7464,N7464,R7464)</f>
        <v/>
      </c>
      <c r="T7464" s="2">
        <f>OR(I7464,L7464,O7464,R7464)</f>
        <v/>
      </c>
    </row>
    <row r="7465">
      <c r="A7465" s="2" t="n">
        <v>125</v>
      </c>
      <c r="B7465" s="2" t="n">
        <v>50</v>
      </c>
      <c r="C7465" s="2" t="n">
        <v>-200</v>
      </c>
      <c r="D7465" s="2">
        <f>(A7465+B7465)/2 + C7465/2</f>
        <v/>
      </c>
      <c r="E7465" s="2">
        <f>SQRT(A7465^2+B7465^2+C7465^2)</f>
        <v/>
      </c>
      <c r="F7465" s="2">
        <f>INPUTS!$B$8*A7465+INPUTS!$B$9*D7465+INPUTS!$B$10*B7465</f>
        <v/>
      </c>
      <c r="G7465" s="2">
        <f>INPUTS!$B$11*A7465/10000</f>
        <v/>
      </c>
      <c r="H7465" s="2">
        <f>MAX(0, (INPUTS!$B$14+INPUTS!$B$16*INPUTS!$B$15) + (1-INPUTS!$B$18)*INPUTS!$B$19*G7465 - INPUTS!$B$17 - INPUTS!$B$20*MAX(0, -F7465))</f>
        <v/>
      </c>
      <c r="I7465" s="2">
        <f>IF(INPUTS!$B$13=0, H7465&lt;=0, H7465&lt;INPUTS!$B$13)</f>
        <v/>
      </c>
      <c r="J7465" s="2">
        <f>INPUTS!$B$21 + INPUTS!$B$24*F7465 + INPUTS!$B$25*G7465</f>
        <v/>
      </c>
      <c r="K7465" s="2">
        <f>J7465&lt;INPUTS!$B$23</f>
        <v/>
      </c>
      <c r="L7465" s="2">
        <f>J7465&lt;INPUTS!$B$22</f>
        <v/>
      </c>
      <c r="M7465" s="2">
        <f>INPUTS!$B$26 + INPUTS!$B$29*F7465</f>
        <v/>
      </c>
      <c r="N7465" s="2">
        <f>M7465&lt;INPUTS!$B$28</f>
        <v/>
      </c>
      <c r="O7465" s="2">
        <f>M7465&lt;INPUTS!$B$27</f>
        <v/>
      </c>
      <c r="P7465" s="2">
        <f>INPUTS!$B$30 + (1-INPUTS!$B$18)*INPUTS!$B$19*G7465</f>
        <v/>
      </c>
      <c r="Q7465" s="2">
        <f>INPUTS!$B$31 + INPUTS!$B$32*P7465</f>
        <v/>
      </c>
      <c r="R7465" s="2">
        <f>IF(INPUTS!$B$13=0, Q7465&lt;=0, Q7465&lt;INPUTS!$B$13)</f>
        <v/>
      </c>
      <c r="S7465" s="2">
        <f>OR(I7465,K7465,N7465,R7465)</f>
        <v/>
      </c>
      <c r="T7465" s="2">
        <f>OR(I7465,L7465,O7465,R7465)</f>
        <v/>
      </c>
    </row>
    <row r="7466">
      <c r="A7466" s="2" t="n">
        <v>125</v>
      </c>
      <c r="B7466" s="2" t="n">
        <v>50</v>
      </c>
      <c r="C7466" s="2" t="n">
        <v>-175</v>
      </c>
      <c r="D7466" s="2">
        <f>(A7466+B7466)/2 + C7466/2</f>
        <v/>
      </c>
      <c r="E7466" s="2">
        <f>SQRT(A7466^2+B7466^2+C7466^2)</f>
        <v/>
      </c>
      <c r="F7466" s="2">
        <f>INPUTS!$B$8*A7466+INPUTS!$B$9*D7466+INPUTS!$B$10*B7466</f>
        <v/>
      </c>
      <c r="G7466" s="2">
        <f>INPUTS!$B$11*A7466/10000</f>
        <v/>
      </c>
      <c r="H7466" s="2">
        <f>MAX(0, (INPUTS!$B$14+INPUTS!$B$16*INPUTS!$B$15) + (1-INPUTS!$B$18)*INPUTS!$B$19*G7466 - INPUTS!$B$17 - INPUTS!$B$20*MAX(0, -F7466))</f>
        <v/>
      </c>
      <c r="I7466" s="2">
        <f>IF(INPUTS!$B$13=0, H7466&lt;=0, H7466&lt;INPUTS!$B$13)</f>
        <v/>
      </c>
      <c r="J7466" s="2">
        <f>INPUTS!$B$21 + INPUTS!$B$24*F7466 + INPUTS!$B$25*G7466</f>
        <v/>
      </c>
      <c r="K7466" s="2">
        <f>J7466&lt;INPUTS!$B$23</f>
        <v/>
      </c>
      <c r="L7466" s="2">
        <f>J7466&lt;INPUTS!$B$22</f>
        <v/>
      </c>
      <c r="M7466" s="2">
        <f>INPUTS!$B$26 + INPUTS!$B$29*F7466</f>
        <v/>
      </c>
      <c r="N7466" s="2">
        <f>M7466&lt;INPUTS!$B$28</f>
        <v/>
      </c>
      <c r="O7466" s="2">
        <f>M7466&lt;INPUTS!$B$27</f>
        <v/>
      </c>
      <c r="P7466" s="2">
        <f>INPUTS!$B$30 + (1-INPUTS!$B$18)*INPUTS!$B$19*G7466</f>
        <v/>
      </c>
      <c r="Q7466" s="2">
        <f>INPUTS!$B$31 + INPUTS!$B$32*P7466</f>
        <v/>
      </c>
      <c r="R7466" s="2">
        <f>IF(INPUTS!$B$13=0, Q7466&lt;=0, Q7466&lt;INPUTS!$B$13)</f>
        <v/>
      </c>
      <c r="S7466" s="2">
        <f>OR(I7466,K7466,N7466,R7466)</f>
        <v/>
      </c>
      <c r="T7466" s="2">
        <f>OR(I7466,L7466,O7466,R7466)</f>
        <v/>
      </c>
    </row>
    <row r="7467">
      <c r="A7467" s="2" t="n">
        <v>125</v>
      </c>
      <c r="B7467" s="2" t="n">
        <v>50</v>
      </c>
      <c r="C7467" s="2" t="n">
        <v>-150</v>
      </c>
      <c r="D7467" s="2">
        <f>(A7467+B7467)/2 + C7467/2</f>
        <v/>
      </c>
      <c r="E7467" s="2">
        <f>SQRT(A7467^2+B7467^2+C7467^2)</f>
        <v/>
      </c>
      <c r="F7467" s="2">
        <f>INPUTS!$B$8*A7467+INPUTS!$B$9*D7467+INPUTS!$B$10*B7467</f>
        <v/>
      </c>
      <c r="G7467" s="2">
        <f>INPUTS!$B$11*A7467/10000</f>
        <v/>
      </c>
      <c r="H7467" s="2">
        <f>MAX(0, (INPUTS!$B$14+INPUTS!$B$16*INPUTS!$B$15) + (1-INPUTS!$B$18)*INPUTS!$B$19*G7467 - INPUTS!$B$17 - INPUTS!$B$20*MAX(0, -F7467))</f>
        <v/>
      </c>
      <c r="I7467" s="2">
        <f>IF(INPUTS!$B$13=0, H7467&lt;=0, H7467&lt;INPUTS!$B$13)</f>
        <v/>
      </c>
      <c r="J7467" s="2">
        <f>INPUTS!$B$21 + INPUTS!$B$24*F7467 + INPUTS!$B$25*G7467</f>
        <v/>
      </c>
      <c r="K7467" s="2">
        <f>J7467&lt;INPUTS!$B$23</f>
        <v/>
      </c>
      <c r="L7467" s="2">
        <f>J7467&lt;INPUTS!$B$22</f>
        <v/>
      </c>
      <c r="M7467" s="2">
        <f>INPUTS!$B$26 + INPUTS!$B$29*F7467</f>
        <v/>
      </c>
      <c r="N7467" s="2">
        <f>M7467&lt;INPUTS!$B$28</f>
        <v/>
      </c>
      <c r="O7467" s="2">
        <f>M7467&lt;INPUTS!$B$27</f>
        <v/>
      </c>
      <c r="P7467" s="2">
        <f>INPUTS!$B$30 + (1-INPUTS!$B$18)*INPUTS!$B$19*G7467</f>
        <v/>
      </c>
      <c r="Q7467" s="2">
        <f>INPUTS!$B$31 + INPUTS!$B$32*P7467</f>
        <v/>
      </c>
      <c r="R7467" s="2">
        <f>IF(INPUTS!$B$13=0, Q7467&lt;=0, Q7467&lt;INPUTS!$B$13)</f>
        <v/>
      </c>
      <c r="S7467" s="2">
        <f>OR(I7467,K7467,N7467,R7467)</f>
        <v/>
      </c>
      <c r="T7467" s="2">
        <f>OR(I7467,L7467,O7467,R7467)</f>
        <v/>
      </c>
    </row>
    <row r="7468">
      <c r="A7468" s="2" t="n">
        <v>125</v>
      </c>
      <c r="B7468" s="2" t="n">
        <v>50</v>
      </c>
      <c r="C7468" s="2" t="n">
        <v>-125</v>
      </c>
      <c r="D7468" s="2">
        <f>(A7468+B7468)/2 + C7468/2</f>
        <v/>
      </c>
      <c r="E7468" s="2">
        <f>SQRT(A7468^2+B7468^2+C7468^2)</f>
        <v/>
      </c>
      <c r="F7468" s="2">
        <f>INPUTS!$B$8*A7468+INPUTS!$B$9*D7468+INPUTS!$B$10*B7468</f>
        <v/>
      </c>
      <c r="G7468" s="2">
        <f>INPUTS!$B$11*A7468/10000</f>
        <v/>
      </c>
      <c r="H7468" s="2">
        <f>MAX(0, (INPUTS!$B$14+INPUTS!$B$16*INPUTS!$B$15) + (1-INPUTS!$B$18)*INPUTS!$B$19*G7468 - INPUTS!$B$17 - INPUTS!$B$20*MAX(0, -F7468))</f>
        <v/>
      </c>
      <c r="I7468" s="2">
        <f>IF(INPUTS!$B$13=0, H7468&lt;=0, H7468&lt;INPUTS!$B$13)</f>
        <v/>
      </c>
      <c r="J7468" s="2">
        <f>INPUTS!$B$21 + INPUTS!$B$24*F7468 + INPUTS!$B$25*G7468</f>
        <v/>
      </c>
      <c r="K7468" s="2">
        <f>J7468&lt;INPUTS!$B$23</f>
        <v/>
      </c>
      <c r="L7468" s="2">
        <f>J7468&lt;INPUTS!$B$22</f>
        <v/>
      </c>
      <c r="M7468" s="2">
        <f>INPUTS!$B$26 + INPUTS!$B$29*F7468</f>
        <v/>
      </c>
      <c r="N7468" s="2">
        <f>M7468&lt;INPUTS!$B$28</f>
        <v/>
      </c>
      <c r="O7468" s="2">
        <f>M7468&lt;INPUTS!$B$27</f>
        <v/>
      </c>
      <c r="P7468" s="2">
        <f>INPUTS!$B$30 + (1-INPUTS!$B$18)*INPUTS!$B$19*G7468</f>
        <v/>
      </c>
      <c r="Q7468" s="2">
        <f>INPUTS!$B$31 + INPUTS!$B$32*P7468</f>
        <v/>
      </c>
      <c r="R7468" s="2">
        <f>IF(INPUTS!$B$13=0, Q7468&lt;=0, Q7468&lt;INPUTS!$B$13)</f>
        <v/>
      </c>
      <c r="S7468" s="2">
        <f>OR(I7468,K7468,N7468,R7468)</f>
        <v/>
      </c>
      <c r="T7468" s="2">
        <f>OR(I7468,L7468,O7468,R7468)</f>
        <v/>
      </c>
    </row>
    <row r="7469">
      <c r="A7469" s="2" t="n">
        <v>125</v>
      </c>
      <c r="B7469" s="2" t="n">
        <v>50</v>
      </c>
      <c r="C7469" s="2" t="n">
        <v>-100</v>
      </c>
      <c r="D7469" s="2">
        <f>(A7469+B7469)/2 + C7469/2</f>
        <v/>
      </c>
      <c r="E7469" s="2">
        <f>SQRT(A7469^2+B7469^2+C7469^2)</f>
        <v/>
      </c>
      <c r="F7469" s="2">
        <f>INPUTS!$B$8*A7469+INPUTS!$B$9*D7469+INPUTS!$B$10*B7469</f>
        <v/>
      </c>
      <c r="G7469" s="2">
        <f>INPUTS!$B$11*A7469/10000</f>
        <v/>
      </c>
      <c r="H7469" s="2">
        <f>MAX(0, (INPUTS!$B$14+INPUTS!$B$16*INPUTS!$B$15) + (1-INPUTS!$B$18)*INPUTS!$B$19*G7469 - INPUTS!$B$17 - INPUTS!$B$20*MAX(0, -F7469))</f>
        <v/>
      </c>
      <c r="I7469" s="2">
        <f>IF(INPUTS!$B$13=0, H7469&lt;=0, H7469&lt;INPUTS!$B$13)</f>
        <v/>
      </c>
      <c r="J7469" s="2">
        <f>INPUTS!$B$21 + INPUTS!$B$24*F7469 + INPUTS!$B$25*G7469</f>
        <v/>
      </c>
      <c r="K7469" s="2">
        <f>J7469&lt;INPUTS!$B$23</f>
        <v/>
      </c>
      <c r="L7469" s="2">
        <f>J7469&lt;INPUTS!$B$22</f>
        <v/>
      </c>
      <c r="M7469" s="2">
        <f>INPUTS!$B$26 + INPUTS!$B$29*F7469</f>
        <v/>
      </c>
      <c r="N7469" s="2">
        <f>M7469&lt;INPUTS!$B$28</f>
        <v/>
      </c>
      <c r="O7469" s="2">
        <f>M7469&lt;INPUTS!$B$27</f>
        <v/>
      </c>
      <c r="P7469" s="2">
        <f>INPUTS!$B$30 + (1-INPUTS!$B$18)*INPUTS!$B$19*G7469</f>
        <v/>
      </c>
      <c r="Q7469" s="2">
        <f>INPUTS!$B$31 + INPUTS!$B$32*P7469</f>
        <v/>
      </c>
      <c r="R7469" s="2">
        <f>IF(INPUTS!$B$13=0, Q7469&lt;=0, Q7469&lt;INPUTS!$B$13)</f>
        <v/>
      </c>
      <c r="S7469" s="2">
        <f>OR(I7469,K7469,N7469,R7469)</f>
        <v/>
      </c>
      <c r="T7469" s="2">
        <f>OR(I7469,L7469,O7469,R7469)</f>
        <v/>
      </c>
    </row>
    <row r="7470">
      <c r="A7470" s="2" t="n">
        <v>125</v>
      </c>
      <c r="B7470" s="2" t="n">
        <v>50</v>
      </c>
      <c r="C7470" s="2" t="n">
        <v>-75</v>
      </c>
      <c r="D7470" s="2">
        <f>(A7470+B7470)/2 + C7470/2</f>
        <v/>
      </c>
      <c r="E7470" s="2">
        <f>SQRT(A7470^2+B7470^2+C7470^2)</f>
        <v/>
      </c>
      <c r="F7470" s="2">
        <f>INPUTS!$B$8*A7470+INPUTS!$B$9*D7470+INPUTS!$B$10*B7470</f>
        <v/>
      </c>
      <c r="G7470" s="2">
        <f>INPUTS!$B$11*A7470/10000</f>
        <v/>
      </c>
      <c r="H7470" s="2">
        <f>MAX(0, (INPUTS!$B$14+INPUTS!$B$16*INPUTS!$B$15) + (1-INPUTS!$B$18)*INPUTS!$B$19*G7470 - INPUTS!$B$17 - INPUTS!$B$20*MAX(0, -F7470))</f>
        <v/>
      </c>
      <c r="I7470" s="2">
        <f>IF(INPUTS!$B$13=0, H7470&lt;=0, H7470&lt;INPUTS!$B$13)</f>
        <v/>
      </c>
      <c r="J7470" s="2">
        <f>INPUTS!$B$21 + INPUTS!$B$24*F7470 + INPUTS!$B$25*G7470</f>
        <v/>
      </c>
      <c r="K7470" s="2">
        <f>J7470&lt;INPUTS!$B$23</f>
        <v/>
      </c>
      <c r="L7470" s="2">
        <f>J7470&lt;INPUTS!$B$22</f>
        <v/>
      </c>
      <c r="M7470" s="2">
        <f>INPUTS!$B$26 + INPUTS!$B$29*F7470</f>
        <v/>
      </c>
      <c r="N7470" s="2">
        <f>M7470&lt;INPUTS!$B$28</f>
        <v/>
      </c>
      <c r="O7470" s="2">
        <f>M7470&lt;INPUTS!$B$27</f>
        <v/>
      </c>
      <c r="P7470" s="2">
        <f>INPUTS!$B$30 + (1-INPUTS!$B$18)*INPUTS!$B$19*G7470</f>
        <v/>
      </c>
      <c r="Q7470" s="2">
        <f>INPUTS!$B$31 + INPUTS!$B$32*P7470</f>
        <v/>
      </c>
      <c r="R7470" s="2">
        <f>IF(INPUTS!$B$13=0, Q7470&lt;=0, Q7470&lt;INPUTS!$B$13)</f>
        <v/>
      </c>
      <c r="S7470" s="2">
        <f>OR(I7470,K7470,N7470,R7470)</f>
        <v/>
      </c>
      <c r="T7470" s="2">
        <f>OR(I7470,L7470,O7470,R7470)</f>
        <v/>
      </c>
    </row>
    <row r="7471">
      <c r="A7471" s="2" t="n">
        <v>125</v>
      </c>
      <c r="B7471" s="2" t="n">
        <v>50</v>
      </c>
      <c r="C7471" s="2" t="n">
        <v>-50</v>
      </c>
      <c r="D7471" s="2">
        <f>(A7471+B7471)/2 + C7471/2</f>
        <v/>
      </c>
      <c r="E7471" s="2">
        <f>SQRT(A7471^2+B7471^2+C7471^2)</f>
        <v/>
      </c>
      <c r="F7471" s="2">
        <f>INPUTS!$B$8*A7471+INPUTS!$B$9*D7471+INPUTS!$B$10*B7471</f>
        <v/>
      </c>
      <c r="G7471" s="2">
        <f>INPUTS!$B$11*A7471/10000</f>
        <v/>
      </c>
      <c r="H7471" s="2">
        <f>MAX(0, (INPUTS!$B$14+INPUTS!$B$16*INPUTS!$B$15) + (1-INPUTS!$B$18)*INPUTS!$B$19*G7471 - INPUTS!$B$17 - INPUTS!$B$20*MAX(0, -F7471))</f>
        <v/>
      </c>
      <c r="I7471" s="2">
        <f>IF(INPUTS!$B$13=0, H7471&lt;=0, H7471&lt;INPUTS!$B$13)</f>
        <v/>
      </c>
      <c r="J7471" s="2">
        <f>INPUTS!$B$21 + INPUTS!$B$24*F7471 + INPUTS!$B$25*G7471</f>
        <v/>
      </c>
      <c r="K7471" s="2">
        <f>J7471&lt;INPUTS!$B$23</f>
        <v/>
      </c>
      <c r="L7471" s="2">
        <f>J7471&lt;INPUTS!$B$22</f>
        <v/>
      </c>
      <c r="M7471" s="2">
        <f>INPUTS!$B$26 + INPUTS!$B$29*F7471</f>
        <v/>
      </c>
      <c r="N7471" s="2">
        <f>M7471&lt;INPUTS!$B$28</f>
        <v/>
      </c>
      <c r="O7471" s="2">
        <f>M7471&lt;INPUTS!$B$27</f>
        <v/>
      </c>
      <c r="P7471" s="2">
        <f>INPUTS!$B$30 + (1-INPUTS!$B$18)*INPUTS!$B$19*G7471</f>
        <v/>
      </c>
      <c r="Q7471" s="2">
        <f>INPUTS!$B$31 + INPUTS!$B$32*P7471</f>
        <v/>
      </c>
      <c r="R7471" s="2">
        <f>IF(INPUTS!$B$13=0, Q7471&lt;=0, Q7471&lt;INPUTS!$B$13)</f>
        <v/>
      </c>
      <c r="S7471" s="2">
        <f>OR(I7471,K7471,N7471,R7471)</f>
        <v/>
      </c>
      <c r="T7471" s="2">
        <f>OR(I7471,L7471,O7471,R7471)</f>
        <v/>
      </c>
    </row>
    <row r="7472">
      <c r="A7472" s="2" t="n">
        <v>125</v>
      </c>
      <c r="B7472" s="2" t="n">
        <v>50</v>
      </c>
      <c r="C7472" s="2" t="n">
        <v>-25</v>
      </c>
      <c r="D7472" s="2">
        <f>(A7472+B7472)/2 + C7472/2</f>
        <v/>
      </c>
      <c r="E7472" s="2">
        <f>SQRT(A7472^2+B7472^2+C7472^2)</f>
        <v/>
      </c>
      <c r="F7472" s="2">
        <f>INPUTS!$B$8*A7472+INPUTS!$B$9*D7472+INPUTS!$B$10*B7472</f>
        <v/>
      </c>
      <c r="G7472" s="2">
        <f>INPUTS!$B$11*A7472/10000</f>
        <v/>
      </c>
      <c r="H7472" s="2">
        <f>MAX(0, (INPUTS!$B$14+INPUTS!$B$16*INPUTS!$B$15) + (1-INPUTS!$B$18)*INPUTS!$B$19*G7472 - INPUTS!$B$17 - INPUTS!$B$20*MAX(0, -F7472))</f>
        <v/>
      </c>
      <c r="I7472" s="2">
        <f>IF(INPUTS!$B$13=0, H7472&lt;=0, H7472&lt;INPUTS!$B$13)</f>
        <v/>
      </c>
      <c r="J7472" s="2">
        <f>INPUTS!$B$21 + INPUTS!$B$24*F7472 + INPUTS!$B$25*G7472</f>
        <v/>
      </c>
      <c r="K7472" s="2">
        <f>J7472&lt;INPUTS!$B$23</f>
        <v/>
      </c>
      <c r="L7472" s="2">
        <f>J7472&lt;INPUTS!$B$22</f>
        <v/>
      </c>
      <c r="M7472" s="2">
        <f>INPUTS!$B$26 + INPUTS!$B$29*F7472</f>
        <v/>
      </c>
      <c r="N7472" s="2">
        <f>M7472&lt;INPUTS!$B$28</f>
        <v/>
      </c>
      <c r="O7472" s="2">
        <f>M7472&lt;INPUTS!$B$27</f>
        <v/>
      </c>
      <c r="P7472" s="2">
        <f>INPUTS!$B$30 + (1-INPUTS!$B$18)*INPUTS!$B$19*G7472</f>
        <v/>
      </c>
      <c r="Q7472" s="2">
        <f>INPUTS!$B$31 + INPUTS!$B$32*P7472</f>
        <v/>
      </c>
      <c r="R7472" s="2">
        <f>IF(INPUTS!$B$13=0, Q7472&lt;=0, Q7472&lt;INPUTS!$B$13)</f>
        <v/>
      </c>
      <c r="S7472" s="2">
        <f>OR(I7472,K7472,N7472,R7472)</f>
        <v/>
      </c>
      <c r="T7472" s="2">
        <f>OR(I7472,L7472,O7472,R7472)</f>
        <v/>
      </c>
    </row>
    <row r="7473">
      <c r="A7473" s="2" t="n">
        <v>125</v>
      </c>
      <c r="B7473" s="2" t="n">
        <v>50</v>
      </c>
      <c r="C7473" s="2" t="n">
        <v>0</v>
      </c>
      <c r="D7473" s="2">
        <f>(A7473+B7473)/2 + C7473/2</f>
        <v/>
      </c>
      <c r="E7473" s="2">
        <f>SQRT(A7473^2+B7473^2+C7473^2)</f>
        <v/>
      </c>
      <c r="F7473" s="2">
        <f>INPUTS!$B$8*A7473+INPUTS!$B$9*D7473+INPUTS!$B$10*B7473</f>
        <v/>
      </c>
      <c r="G7473" s="2">
        <f>INPUTS!$B$11*A7473/10000</f>
        <v/>
      </c>
      <c r="H7473" s="2">
        <f>MAX(0, (INPUTS!$B$14+INPUTS!$B$16*INPUTS!$B$15) + (1-INPUTS!$B$18)*INPUTS!$B$19*G7473 - INPUTS!$B$17 - INPUTS!$B$20*MAX(0, -F7473))</f>
        <v/>
      </c>
      <c r="I7473" s="2">
        <f>IF(INPUTS!$B$13=0, H7473&lt;=0, H7473&lt;INPUTS!$B$13)</f>
        <v/>
      </c>
      <c r="J7473" s="2">
        <f>INPUTS!$B$21 + INPUTS!$B$24*F7473 + INPUTS!$B$25*G7473</f>
        <v/>
      </c>
      <c r="K7473" s="2">
        <f>J7473&lt;INPUTS!$B$23</f>
        <v/>
      </c>
      <c r="L7473" s="2">
        <f>J7473&lt;INPUTS!$B$22</f>
        <v/>
      </c>
      <c r="M7473" s="2">
        <f>INPUTS!$B$26 + INPUTS!$B$29*F7473</f>
        <v/>
      </c>
      <c r="N7473" s="2">
        <f>M7473&lt;INPUTS!$B$28</f>
        <v/>
      </c>
      <c r="O7473" s="2">
        <f>M7473&lt;INPUTS!$B$27</f>
        <v/>
      </c>
      <c r="P7473" s="2">
        <f>INPUTS!$B$30 + (1-INPUTS!$B$18)*INPUTS!$B$19*G7473</f>
        <v/>
      </c>
      <c r="Q7473" s="2">
        <f>INPUTS!$B$31 + INPUTS!$B$32*P7473</f>
        <v/>
      </c>
      <c r="R7473" s="2">
        <f>IF(INPUTS!$B$13=0, Q7473&lt;=0, Q7473&lt;INPUTS!$B$13)</f>
        <v/>
      </c>
      <c r="S7473" s="2">
        <f>OR(I7473,K7473,N7473,R7473)</f>
        <v/>
      </c>
      <c r="T7473" s="2">
        <f>OR(I7473,L7473,O7473,R7473)</f>
        <v/>
      </c>
    </row>
    <row r="7474">
      <c r="A7474" s="2" t="n">
        <v>125</v>
      </c>
      <c r="B7474" s="2" t="n">
        <v>50</v>
      </c>
      <c r="C7474" s="2" t="n">
        <v>25</v>
      </c>
      <c r="D7474" s="2">
        <f>(A7474+B7474)/2 + C7474/2</f>
        <v/>
      </c>
      <c r="E7474" s="2">
        <f>SQRT(A7474^2+B7474^2+C7474^2)</f>
        <v/>
      </c>
      <c r="F7474" s="2">
        <f>INPUTS!$B$8*A7474+INPUTS!$B$9*D7474+INPUTS!$B$10*B7474</f>
        <v/>
      </c>
      <c r="G7474" s="2">
        <f>INPUTS!$B$11*A7474/10000</f>
        <v/>
      </c>
      <c r="H7474" s="2">
        <f>MAX(0, (INPUTS!$B$14+INPUTS!$B$16*INPUTS!$B$15) + (1-INPUTS!$B$18)*INPUTS!$B$19*G7474 - INPUTS!$B$17 - INPUTS!$B$20*MAX(0, -F7474))</f>
        <v/>
      </c>
      <c r="I7474" s="2">
        <f>IF(INPUTS!$B$13=0, H7474&lt;=0, H7474&lt;INPUTS!$B$13)</f>
        <v/>
      </c>
      <c r="J7474" s="2">
        <f>INPUTS!$B$21 + INPUTS!$B$24*F7474 + INPUTS!$B$25*G7474</f>
        <v/>
      </c>
      <c r="K7474" s="2">
        <f>J7474&lt;INPUTS!$B$23</f>
        <v/>
      </c>
      <c r="L7474" s="2">
        <f>J7474&lt;INPUTS!$B$22</f>
        <v/>
      </c>
      <c r="M7474" s="2">
        <f>INPUTS!$B$26 + INPUTS!$B$29*F7474</f>
        <v/>
      </c>
      <c r="N7474" s="2">
        <f>M7474&lt;INPUTS!$B$28</f>
        <v/>
      </c>
      <c r="O7474" s="2">
        <f>M7474&lt;INPUTS!$B$27</f>
        <v/>
      </c>
      <c r="P7474" s="2">
        <f>INPUTS!$B$30 + (1-INPUTS!$B$18)*INPUTS!$B$19*G7474</f>
        <v/>
      </c>
      <c r="Q7474" s="2">
        <f>INPUTS!$B$31 + INPUTS!$B$32*P7474</f>
        <v/>
      </c>
      <c r="R7474" s="2">
        <f>IF(INPUTS!$B$13=0, Q7474&lt;=0, Q7474&lt;INPUTS!$B$13)</f>
        <v/>
      </c>
      <c r="S7474" s="2">
        <f>OR(I7474,K7474,N7474,R7474)</f>
        <v/>
      </c>
      <c r="T7474" s="2">
        <f>OR(I7474,L7474,O7474,R7474)</f>
        <v/>
      </c>
    </row>
    <row r="7475">
      <c r="A7475" s="2" t="n">
        <v>125</v>
      </c>
      <c r="B7475" s="2" t="n">
        <v>50</v>
      </c>
      <c r="C7475" s="2" t="n">
        <v>50</v>
      </c>
      <c r="D7475" s="2">
        <f>(A7475+B7475)/2 + C7475/2</f>
        <v/>
      </c>
      <c r="E7475" s="2">
        <f>SQRT(A7475^2+B7475^2+C7475^2)</f>
        <v/>
      </c>
      <c r="F7475" s="2">
        <f>INPUTS!$B$8*A7475+INPUTS!$B$9*D7475+INPUTS!$B$10*B7475</f>
        <v/>
      </c>
      <c r="G7475" s="2">
        <f>INPUTS!$B$11*A7475/10000</f>
        <v/>
      </c>
      <c r="H7475" s="2">
        <f>MAX(0, (INPUTS!$B$14+INPUTS!$B$16*INPUTS!$B$15) + (1-INPUTS!$B$18)*INPUTS!$B$19*G7475 - INPUTS!$B$17 - INPUTS!$B$20*MAX(0, -F7475))</f>
        <v/>
      </c>
      <c r="I7475" s="2">
        <f>IF(INPUTS!$B$13=0, H7475&lt;=0, H7475&lt;INPUTS!$B$13)</f>
        <v/>
      </c>
      <c r="J7475" s="2">
        <f>INPUTS!$B$21 + INPUTS!$B$24*F7475 + INPUTS!$B$25*G7475</f>
        <v/>
      </c>
      <c r="K7475" s="2">
        <f>J7475&lt;INPUTS!$B$23</f>
        <v/>
      </c>
      <c r="L7475" s="2">
        <f>J7475&lt;INPUTS!$B$22</f>
        <v/>
      </c>
      <c r="M7475" s="2">
        <f>INPUTS!$B$26 + INPUTS!$B$29*F7475</f>
        <v/>
      </c>
      <c r="N7475" s="2">
        <f>M7475&lt;INPUTS!$B$28</f>
        <v/>
      </c>
      <c r="O7475" s="2">
        <f>M7475&lt;INPUTS!$B$27</f>
        <v/>
      </c>
      <c r="P7475" s="2">
        <f>INPUTS!$B$30 + (1-INPUTS!$B$18)*INPUTS!$B$19*G7475</f>
        <v/>
      </c>
      <c r="Q7475" s="2">
        <f>INPUTS!$B$31 + INPUTS!$B$32*P7475</f>
        <v/>
      </c>
      <c r="R7475" s="2">
        <f>IF(INPUTS!$B$13=0, Q7475&lt;=0, Q7475&lt;INPUTS!$B$13)</f>
        <v/>
      </c>
      <c r="S7475" s="2">
        <f>OR(I7475,K7475,N7475,R7475)</f>
        <v/>
      </c>
      <c r="T7475" s="2">
        <f>OR(I7475,L7475,O7475,R7475)</f>
        <v/>
      </c>
    </row>
    <row r="7476">
      <c r="A7476" s="2" t="n">
        <v>125</v>
      </c>
      <c r="B7476" s="2" t="n">
        <v>50</v>
      </c>
      <c r="C7476" s="2" t="n">
        <v>75</v>
      </c>
      <c r="D7476" s="2">
        <f>(A7476+B7476)/2 + C7476/2</f>
        <v/>
      </c>
      <c r="E7476" s="2">
        <f>SQRT(A7476^2+B7476^2+C7476^2)</f>
        <v/>
      </c>
      <c r="F7476" s="2">
        <f>INPUTS!$B$8*A7476+INPUTS!$B$9*D7476+INPUTS!$B$10*B7476</f>
        <v/>
      </c>
      <c r="G7476" s="2">
        <f>INPUTS!$B$11*A7476/10000</f>
        <v/>
      </c>
      <c r="H7476" s="2">
        <f>MAX(0, (INPUTS!$B$14+INPUTS!$B$16*INPUTS!$B$15) + (1-INPUTS!$B$18)*INPUTS!$B$19*G7476 - INPUTS!$B$17 - INPUTS!$B$20*MAX(0, -F7476))</f>
        <v/>
      </c>
      <c r="I7476" s="2">
        <f>IF(INPUTS!$B$13=0, H7476&lt;=0, H7476&lt;INPUTS!$B$13)</f>
        <v/>
      </c>
      <c r="J7476" s="2">
        <f>INPUTS!$B$21 + INPUTS!$B$24*F7476 + INPUTS!$B$25*G7476</f>
        <v/>
      </c>
      <c r="K7476" s="2">
        <f>J7476&lt;INPUTS!$B$23</f>
        <v/>
      </c>
      <c r="L7476" s="2">
        <f>J7476&lt;INPUTS!$B$22</f>
        <v/>
      </c>
      <c r="M7476" s="2">
        <f>INPUTS!$B$26 + INPUTS!$B$29*F7476</f>
        <v/>
      </c>
      <c r="N7476" s="2">
        <f>M7476&lt;INPUTS!$B$28</f>
        <v/>
      </c>
      <c r="O7476" s="2">
        <f>M7476&lt;INPUTS!$B$27</f>
        <v/>
      </c>
      <c r="P7476" s="2">
        <f>INPUTS!$B$30 + (1-INPUTS!$B$18)*INPUTS!$B$19*G7476</f>
        <v/>
      </c>
      <c r="Q7476" s="2">
        <f>INPUTS!$B$31 + INPUTS!$B$32*P7476</f>
        <v/>
      </c>
      <c r="R7476" s="2">
        <f>IF(INPUTS!$B$13=0, Q7476&lt;=0, Q7476&lt;INPUTS!$B$13)</f>
        <v/>
      </c>
      <c r="S7476" s="2">
        <f>OR(I7476,K7476,N7476,R7476)</f>
        <v/>
      </c>
      <c r="T7476" s="2">
        <f>OR(I7476,L7476,O7476,R7476)</f>
        <v/>
      </c>
    </row>
    <row r="7477">
      <c r="A7477" s="2" t="n">
        <v>125</v>
      </c>
      <c r="B7477" s="2" t="n">
        <v>50</v>
      </c>
      <c r="C7477" s="2" t="n">
        <v>100</v>
      </c>
      <c r="D7477" s="2">
        <f>(A7477+B7477)/2 + C7477/2</f>
        <v/>
      </c>
      <c r="E7477" s="2">
        <f>SQRT(A7477^2+B7477^2+C7477^2)</f>
        <v/>
      </c>
      <c r="F7477" s="2">
        <f>INPUTS!$B$8*A7477+INPUTS!$B$9*D7477+INPUTS!$B$10*B7477</f>
        <v/>
      </c>
      <c r="G7477" s="2">
        <f>INPUTS!$B$11*A7477/10000</f>
        <v/>
      </c>
      <c r="H7477" s="2">
        <f>MAX(0, (INPUTS!$B$14+INPUTS!$B$16*INPUTS!$B$15) + (1-INPUTS!$B$18)*INPUTS!$B$19*G7477 - INPUTS!$B$17 - INPUTS!$B$20*MAX(0, -F7477))</f>
        <v/>
      </c>
      <c r="I7477" s="2">
        <f>IF(INPUTS!$B$13=0, H7477&lt;=0, H7477&lt;INPUTS!$B$13)</f>
        <v/>
      </c>
      <c r="J7477" s="2">
        <f>INPUTS!$B$21 + INPUTS!$B$24*F7477 + INPUTS!$B$25*G7477</f>
        <v/>
      </c>
      <c r="K7477" s="2">
        <f>J7477&lt;INPUTS!$B$23</f>
        <v/>
      </c>
      <c r="L7477" s="2">
        <f>J7477&lt;INPUTS!$B$22</f>
        <v/>
      </c>
      <c r="M7477" s="2">
        <f>INPUTS!$B$26 + INPUTS!$B$29*F7477</f>
        <v/>
      </c>
      <c r="N7477" s="2">
        <f>M7477&lt;INPUTS!$B$28</f>
        <v/>
      </c>
      <c r="O7477" s="2">
        <f>M7477&lt;INPUTS!$B$27</f>
        <v/>
      </c>
      <c r="P7477" s="2">
        <f>INPUTS!$B$30 + (1-INPUTS!$B$18)*INPUTS!$B$19*G7477</f>
        <v/>
      </c>
      <c r="Q7477" s="2">
        <f>INPUTS!$B$31 + INPUTS!$B$32*P7477</f>
        <v/>
      </c>
      <c r="R7477" s="2">
        <f>IF(INPUTS!$B$13=0, Q7477&lt;=0, Q7477&lt;INPUTS!$B$13)</f>
        <v/>
      </c>
      <c r="S7477" s="2">
        <f>OR(I7477,K7477,N7477,R7477)</f>
        <v/>
      </c>
      <c r="T7477" s="2">
        <f>OR(I7477,L7477,O7477,R7477)</f>
        <v/>
      </c>
    </row>
    <row r="7478">
      <c r="A7478" s="2" t="n">
        <v>125</v>
      </c>
      <c r="B7478" s="2" t="n">
        <v>50</v>
      </c>
      <c r="C7478" s="2" t="n">
        <v>125</v>
      </c>
      <c r="D7478" s="2">
        <f>(A7478+B7478)/2 + C7478/2</f>
        <v/>
      </c>
      <c r="E7478" s="2">
        <f>SQRT(A7478^2+B7478^2+C7478^2)</f>
        <v/>
      </c>
      <c r="F7478" s="2">
        <f>INPUTS!$B$8*A7478+INPUTS!$B$9*D7478+INPUTS!$B$10*B7478</f>
        <v/>
      </c>
      <c r="G7478" s="2">
        <f>INPUTS!$B$11*A7478/10000</f>
        <v/>
      </c>
      <c r="H7478" s="2">
        <f>MAX(0, (INPUTS!$B$14+INPUTS!$B$16*INPUTS!$B$15) + (1-INPUTS!$B$18)*INPUTS!$B$19*G7478 - INPUTS!$B$17 - INPUTS!$B$20*MAX(0, -F7478))</f>
        <v/>
      </c>
      <c r="I7478" s="2">
        <f>IF(INPUTS!$B$13=0, H7478&lt;=0, H7478&lt;INPUTS!$B$13)</f>
        <v/>
      </c>
      <c r="J7478" s="2">
        <f>INPUTS!$B$21 + INPUTS!$B$24*F7478 + INPUTS!$B$25*G7478</f>
        <v/>
      </c>
      <c r="K7478" s="2">
        <f>J7478&lt;INPUTS!$B$23</f>
        <v/>
      </c>
      <c r="L7478" s="2">
        <f>J7478&lt;INPUTS!$B$22</f>
        <v/>
      </c>
      <c r="M7478" s="2">
        <f>INPUTS!$B$26 + INPUTS!$B$29*F7478</f>
        <v/>
      </c>
      <c r="N7478" s="2">
        <f>M7478&lt;INPUTS!$B$28</f>
        <v/>
      </c>
      <c r="O7478" s="2">
        <f>M7478&lt;INPUTS!$B$27</f>
        <v/>
      </c>
      <c r="P7478" s="2">
        <f>INPUTS!$B$30 + (1-INPUTS!$B$18)*INPUTS!$B$19*G7478</f>
        <v/>
      </c>
      <c r="Q7478" s="2">
        <f>INPUTS!$B$31 + INPUTS!$B$32*P7478</f>
        <v/>
      </c>
      <c r="R7478" s="2">
        <f>IF(INPUTS!$B$13=0, Q7478&lt;=0, Q7478&lt;INPUTS!$B$13)</f>
        <v/>
      </c>
      <c r="S7478" s="2">
        <f>OR(I7478,K7478,N7478,R7478)</f>
        <v/>
      </c>
      <c r="T7478" s="2">
        <f>OR(I7478,L7478,O7478,R7478)</f>
        <v/>
      </c>
    </row>
    <row r="7479">
      <c r="A7479" s="2" t="n">
        <v>125</v>
      </c>
      <c r="B7479" s="2" t="n">
        <v>50</v>
      </c>
      <c r="C7479" s="2" t="n">
        <v>150</v>
      </c>
      <c r="D7479" s="2">
        <f>(A7479+B7479)/2 + C7479/2</f>
        <v/>
      </c>
      <c r="E7479" s="2">
        <f>SQRT(A7479^2+B7479^2+C7479^2)</f>
        <v/>
      </c>
      <c r="F7479" s="2">
        <f>INPUTS!$B$8*A7479+INPUTS!$B$9*D7479+INPUTS!$B$10*B7479</f>
        <v/>
      </c>
      <c r="G7479" s="2">
        <f>INPUTS!$B$11*A7479/10000</f>
        <v/>
      </c>
      <c r="H7479" s="2">
        <f>MAX(0, (INPUTS!$B$14+INPUTS!$B$16*INPUTS!$B$15) + (1-INPUTS!$B$18)*INPUTS!$B$19*G7479 - INPUTS!$B$17 - INPUTS!$B$20*MAX(0, -F7479))</f>
        <v/>
      </c>
      <c r="I7479" s="2">
        <f>IF(INPUTS!$B$13=0, H7479&lt;=0, H7479&lt;INPUTS!$B$13)</f>
        <v/>
      </c>
      <c r="J7479" s="2">
        <f>INPUTS!$B$21 + INPUTS!$B$24*F7479 + INPUTS!$B$25*G7479</f>
        <v/>
      </c>
      <c r="K7479" s="2">
        <f>J7479&lt;INPUTS!$B$23</f>
        <v/>
      </c>
      <c r="L7479" s="2">
        <f>J7479&lt;INPUTS!$B$22</f>
        <v/>
      </c>
      <c r="M7479" s="2">
        <f>INPUTS!$B$26 + INPUTS!$B$29*F7479</f>
        <v/>
      </c>
      <c r="N7479" s="2">
        <f>M7479&lt;INPUTS!$B$28</f>
        <v/>
      </c>
      <c r="O7479" s="2">
        <f>M7479&lt;INPUTS!$B$27</f>
        <v/>
      </c>
      <c r="P7479" s="2">
        <f>INPUTS!$B$30 + (1-INPUTS!$B$18)*INPUTS!$B$19*G7479</f>
        <v/>
      </c>
      <c r="Q7479" s="2">
        <f>INPUTS!$B$31 + INPUTS!$B$32*P7479</f>
        <v/>
      </c>
      <c r="R7479" s="2">
        <f>IF(INPUTS!$B$13=0, Q7479&lt;=0, Q7479&lt;INPUTS!$B$13)</f>
        <v/>
      </c>
      <c r="S7479" s="2">
        <f>OR(I7479,K7479,N7479,R7479)</f>
        <v/>
      </c>
      <c r="T7479" s="2">
        <f>OR(I7479,L7479,O7479,R7479)</f>
        <v/>
      </c>
    </row>
    <row r="7480">
      <c r="A7480" s="2" t="n">
        <v>125</v>
      </c>
      <c r="B7480" s="2" t="n">
        <v>50</v>
      </c>
      <c r="C7480" s="2" t="n">
        <v>175</v>
      </c>
      <c r="D7480" s="2">
        <f>(A7480+B7480)/2 + C7480/2</f>
        <v/>
      </c>
      <c r="E7480" s="2">
        <f>SQRT(A7480^2+B7480^2+C7480^2)</f>
        <v/>
      </c>
      <c r="F7480" s="2">
        <f>INPUTS!$B$8*A7480+INPUTS!$B$9*D7480+INPUTS!$B$10*B7480</f>
        <v/>
      </c>
      <c r="G7480" s="2">
        <f>INPUTS!$B$11*A7480/10000</f>
        <v/>
      </c>
      <c r="H7480" s="2">
        <f>MAX(0, (INPUTS!$B$14+INPUTS!$B$16*INPUTS!$B$15) + (1-INPUTS!$B$18)*INPUTS!$B$19*G7480 - INPUTS!$B$17 - INPUTS!$B$20*MAX(0, -F7480))</f>
        <v/>
      </c>
      <c r="I7480" s="2">
        <f>IF(INPUTS!$B$13=0, H7480&lt;=0, H7480&lt;INPUTS!$B$13)</f>
        <v/>
      </c>
      <c r="J7480" s="2">
        <f>INPUTS!$B$21 + INPUTS!$B$24*F7480 + INPUTS!$B$25*G7480</f>
        <v/>
      </c>
      <c r="K7480" s="2">
        <f>J7480&lt;INPUTS!$B$23</f>
        <v/>
      </c>
      <c r="L7480" s="2">
        <f>J7480&lt;INPUTS!$B$22</f>
        <v/>
      </c>
      <c r="M7480" s="2">
        <f>INPUTS!$B$26 + INPUTS!$B$29*F7480</f>
        <v/>
      </c>
      <c r="N7480" s="2">
        <f>M7480&lt;INPUTS!$B$28</f>
        <v/>
      </c>
      <c r="O7480" s="2">
        <f>M7480&lt;INPUTS!$B$27</f>
        <v/>
      </c>
      <c r="P7480" s="2">
        <f>INPUTS!$B$30 + (1-INPUTS!$B$18)*INPUTS!$B$19*G7480</f>
        <v/>
      </c>
      <c r="Q7480" s="2">
        <f>INPUTS!$B$31 + INPUTS!$B$32*P7480</f>
        <v/>
      </c>
      <c r="R7480" s="2">
        <f>IF(INPUTS!$B$13=0, Q7480&lt;=0, Q7480&lt;INPUTS!$B$13)</f>
        <v/>
      </c>
      <c r="S7480" s="2">
        <f>OR(I7480,K7480,N7480,R7480)</f>
        <v/>
      </c>
      <c r="T7480" s="2">
        <f>OR(I7480,L7480,O7480,R7480)</f>
        <v/>
      </c>
    </row>
    <row r="7481">
      <c r="A7481" s="2" t="n">
        <v>125</v>
      </c>
      <c r="B7481" s="2" t="n">
        <v>50</v>
      </c>
      <c r="C7481" s="2" t="n">
        <v>200</v>
      </c>
      <c r="D7481" s="2">
        <f>(A7481+B7481)/2 + C7481/2</f>
        <v/>
      </c>
      <c r="E7481" s="2">
        <f>SQRT(A7481^2+B7481^2+C7481^2)</f>
        <v/>
      </c>
      <c r="F7481" s="2">
        <f>INPUTS!$B$8*A7481+INPUTS!$B$9*D7481+INPUTS!$B$10*B7481</f>
        <v/>
      </c>
      <c r="G7481" s="2">
        <f>INPUTS!$B$11*A7481/10000</f>
        <v/>
      </c>
      <c r="H7481" s="2">
        <f>MAX(0, (INPUTS!$B$14+INPUTS!$B$16*INPUTS!$B$15) + (1-INPUTS!$B$18)*INPUTS!$B$19*G7481 - INPUTS!$B$17 - INPUTS!$B$20*MAX(0, -F7481))</f>
        <v/>
      </c>
      <c r="I7481" s="2">
        <f>IF(INPUTS!$B$13=0, H7481&lt;=0, H7481&lt;INPUTS!$B$13)</f>
        <v/>
      </c>
      <c r="J7481" s="2">
        <f>INPUTS!$B$21 + INPUTS!$B$24*F7481 + INPUTS!$B$25*G7481</f>
        <v/>
      </c>
      <c r="K7481" s="2">
        <f>J7481&lt;INPUTS!$B$23</f>
        <v/>
      </c>
      <c r="L7481" s="2">
        <f>J7481&lt;INPUTS!$B$22</f>
        <v/>
      </c>
      <c r="M7481" s="2">
        <f>INPUTS!$B$26 + INPUTS!$B$29*F7481</f>
        <v/>
      </c>
      <c r="N7481" s="2">
        <f>M7481&lt;INPUTS!$B$28</f>
        <v/>
      </c>
      <c r="O7481" s="2">
        <f>M7481&lt;INPUTS!$B$27</f>
        <v/>
      </c>
      <c r="P7481" s="2">
        <f>INPUTS!$B$30 + (1-INPUTS!$B$18)*INPUTS!$B$19*G7481</f>
        <v/>
      </c>
      <c r="Q7481" s="2">
        <f>INPUTS!$B$31 + INPUTS!$B$32*P7481</f>
        <v/>
      </c>
      <c r="R7481" s="2">
        <f>IF(INPUTS!$B$13=0, Q7481&lt;=0, Q7481&lt;INPUTS!$B$13)</f>
        <v/>
      </c>
      <c r="S7481" s="2">
        <f>OR(I7481,K7481,N7481,R7481)</f>
        <v/>
      </c>
      <c r="T7481" s="2">
        <f>OR(I7481,L7481,O7481,R7481)</f>
        <v/>
      </c>
    </row>
    <row r="7482">
      <c r="A7482" s="2" t="n">
        <v>125</v>
      </c>
      <c r="B7482" s="2" t="n">
        <v>75</v>
      </c>
      <c r="C7482" s="2" t="n">
        <v>-200</v>
      </c>
      <c r="D7482" s="2">
        <f>(A7482+B7482)/2 + C7482/2</f>
        <v/>
      </c>
      <c r="E7482" s="2">
        <f>SQRT(A7482^2+B7482^2+C7482^2)</f>
        <v/>
      </c>
      <c r="F7482" s="2">
        <f>INPUTS!$B$8*A7482+INPUTS!$B$9*D7482+INPUTS!$B$10*B7482</f>
        <v/>
      </c>
      <c r="G7482" s="2">
        <f>INPUTS!$B$11*A7482/10000</f>
        <v/>
      </c>
      <c r="H7482" s="2">
        <f>MAX(0, (INPUTS!$B$14+INPUTS!$B$16*INPUTS!$B$15) + (1-INPUTS!$B$18)*INPUTS!$B$19*G7482 - INPUTS!$B$17 - INPUTS!$B$20*MAX(0, -F7482))</f>
        <v/>
      </c>
      <c r="I7482" s="2">
        <f>IF(INPUTS!$B$13=0, H7482&lt;=0, H7482&lt;INPUTS!$B$13)</f>
        <v/>
      </c>
      <c r="J7482" s="2">
        <f>INPUTS!$B$21 + INPUTS!$B$24*F7482 + INPUTS!$B$25*G7482</f>
        <v/>
      </c>
      <c r="K7482" s="2">
        <f>J7482&lt;INPUTS!$B$23</f>
        <v/>
      </c>
      <c r="L7482" s="2">
        <f>J7482&lt;INPUTS!$B$22</f>
        <v/>
      </c>
      <c r="M7482" s="2">
        <f>INPUTS!$B$26 + INPUTS!$B$29*F7482</f>
        <v/>
      </c>
      <c r="N7482" s="2">
        <f>M7482&lt;INPUTS!$B$28</f>
        <v/>
      </c>
      <c r="O7482" s="2">
        <f>M7482&lt;INPUTS!$B$27</f>
        <v/>
      </c>
      <c r="P7482" s="2">
        <f>INPUTS!$B$30 + (1-INPUTS!$B$18)*INPUTS!$B$19*G7482</f>
        <v/>
      </c>
      <c r="Q7482" s="2">
        <f>INPUTS!$B$31 + INPUTS!$B$32*P7482</f>
        <v/>
      </c>
      <c r="R7482" s="2">
        <f>IF(INPUTS!$B$13=0, Q7482&lt;=0, Q7482&lt;INPUTS!$B$13)</f>
        <v/>
      </c>
      <c r="S7482" s="2">
        <f>OR(I7482,K7482,N7482,R7482)</f>
        <v/>
      </c>
      <c r="T7482" s="2">
        <f>OR(I7482,L7482,O7482,R7482)</f>
        <v/>
      </c>
    </row>
    <row r="7483">
      <c r="A7483" s="2" t="n">
        <v>125</v>
      </c>
      <c r="B7483" s="2" t="n">
        <v>75</v>
      </c>
      <c r="C7483" s="2" t="n">
        <v>-175</v>
      </c>
      <c r="D7483" s="2">
        <f>(A7483+B7483)/2 + C7483/2</f>
        <v/>
      </c>
      <c r="E7483" s="2">
        <f>SQRT(A7483^2+B7483^2+C7483^2)</f>
        <v/>
      </c>
      <c r="F7483" s="2">
        <f>INPUTS!$B$8*A7483+INPUTS!$B$9*D7483+INPUTS!$B$10*B7483</f>
        <v/>
      </c>
      <c r="G7483" s="2">
        <f>INPUTS!$B$11*A7483/10000</f>
        <v/>
      </c>
      <c r="H7483" s="2">
        <f>MAX(0, (INPUTS!$B$14+INPUTS!$B$16*INPUTS!$B$15) + (1-INPUTS!$B$18)*INPUTS!$B$19*G7483 - INPUTS!$B$17 - INPUTS!$B$20*MAX(0, -F7483))</f>
        <v/>
      </c>
      <c r="I7483" s="2">
        <f>IF(INPUTS!$B$13=0, H7483&lt;=0, H7483&lt;INPUTS!$B$13)</f>
        <v/>
      </c>
      <c r="J7483" s="2">
        <f>INPUTS!$B$21 + INPUTS!$B$24*F7483 + INPUTS!$B$25*G7483</f>
        <v/>
      </c>
      <c r="K7483" s="2">
        <f>J7483&lt;INPUTS!$B$23</f>
        <v/>
      </c>
      <c r="L7483" s="2">
        <f>J7483&lt;INPUTS!$B$22</f>
        <v/>
      </c>
      <c r="M7483" s="2">
        <f>INPUTS!$B$26 + INPUTS!$B$29*F7483</f>
        <v/>
      </c>
      <c r="N7483" s="2">
        <f>M7483&lt;INPUTS!$B$28</f>
        <v/>
      </c>
      <c r="O7483" s="2">
        <f>M7483&lt;INPUTS!$B$27</f>
        <v/>
      </c>
      <c r="P7483" s="2">
        <f>INPUTS!$B$30 + (1-INPUTS!$B$18)*INPUTS!$B$19*G7483</f>
        <v/>
      </c>
      <c r="Q7483" s="2">
        <f>INPUTS!$B$31 + INPUTS!$B$32*P7483</f>
        <v/>
      </c>
      <c r="R7483" s="2">
        <f>IF(INPUTS!$B$13=0, Q7483&lt;=0, Q7483&lt;INPUTS!$B$13)</f>
        <v/>
      </c>
      <c r="S7483" s="2">
        <f>OR(I7483,K7483,N7483,R7483)</f>
        <v/>
      </c>
      <c r="T7483" s="2">
        <f>OR(I7483,L7483,O7483,R7483)</f>
        <v/>
      </c>
    </row>
    <row r="7484">
      <c r="A7484" s="2" t="n">
        <v>125</v>
      </c>
      <c r="B7484" s="2" t="n">
        <v>75</v>
      </c>
      <c r="C7484" s="2" t="n">
        <v>-150</v>
      </c>
      <c r="D7484" s="2">
        <f>(A7484+B7484)/2 + C7484/2</f>
        <v/>
      </c>
      <c r="E7484" s="2">
        <f>SQRT(A7484^2+B7484^2+C7484^2)</f>
        <v/>
      </c>
      <c r="F7484" s="2">
        <f>INPUTS!$B$8*A7484+INPUTS!$B$9*D7484+INPUTS!$B$10*B7484</f>
        <v/>
      </c>
      <c r="G7484" s="2">
        <f>INPUTS!$B$11*A7484/10000</f>
        <v/>
      </c>
      <c r="H7484" s="2">
        <f>MAX(0, (INPUTS!$B$14+INPUTS!$B$16*INPUTS!$B$15) + (1-INPUTS!$B$18)*INPUTS!$B$19*G7484 - INPUTS!$B$17 - INPUTS!$B$20*MAX(0, -F7484))</f>
        <v/>
      </c>
      <c r="I7484" s="2">
        <f>IF(INPUTS!$B$13=0, H7484&lt;=0, H7484&lt;INPUTS!$B$13)</f>
        <v/>
      </c>
      <c r="J7484" s="2">
        <f>INPUTS!$B$21 + INPUTS!$B$24*F7484 + INPUTS!$B$25*G7484</f>
        <v/>
      </c>
      <c r="K7484" s="2">
        <f>J7484&lt;INPUTS!$B$23</f>
        <v/>
      </c>
      <c r="L7484" s="2">
        <f>J7484&lt;INPUTS!$B$22</f>
        <v/>
      </c>
      <c r="M7484" s="2">
        <f>INPUTS!$B$26 + INPUTS!$B$29*F7484</f>
        <v/>
      </c>
      <c r="N7484" s="2">
        <f>M7484&lt;INPUTS!$B$28</f>
        <v/>
      </c>
      <c r="O7484" s="2">
        <f>M7484&lt;INPUTS!$B$27</f>
        <v/>
      </c>
      <c r="P7484" s="2">
        <f>INPUTS!$B$30 + (1-INPUTS!$B$18)*INPUTS!$B$19*G7484</f>
        <v/>
      </c>
      <c r="Q7484" s="2">
        <f>INPUTS!$B$31 + INPUTS!$B$32*P7484</f>
        <v/>
      </c>
      <c r="R7484" s="2">
        <f>IF(INPUTS!$B$13=0, Q7484&lt;=0, Q7484&lt;INPUTS!$B$13)</f>
        <v/>
      </c>
      <c r="S7484" s="2">
        <f>OR(I7484,K7484,N7484,R7484)</f>
        <v/>
      </c>
      <c r="T7484" s="2">
        <f>OR(I7484,L7484,O7484,R7484)</f>
        <v/>
      </c>
    </row>
    <row r="7485">
      <c r="A7485" s="2" t="n">
        <v>125</v>
      </c>
      <c r="B7485" s="2" t="n">
        <v>75</v>
      </c>
      <c r="C7485" s="2" t="n">
        <v>-125</v>
      </c>
      <c r="D7485" s="2">
        <f>(A7485+B7485)/2 + C7485/2</f>
        <v/>
      </c>
      <c r="E7485" s="2">
        <f>SQRT(A7485^2+B7485^2+C7485^2)</f>
        <v/>
      </c>
      <c r="F7485" s="2">
        <f>INPUTS!$B$8*A7485+INPUTS!$B$9*D7485+INPUTS!$B$10*B7485</f>
        <v/>
      </c>
      <c r="G7485" s="2">
        <f>INPUTS!$B$11*A7485/10000</f>
        <v/>
      </c>
      <c r="H7485" s="2">
        <f>MAX(0, (INPUTS!$B$14+INPUTS!$B$16*INPUTS!$B$15) + (1-INPUTS!$B$18)*INPUTS!$B$19*G7485 - INPUTS!$B$17 - INPUTS!$B$20*MAX(0, -F7485))</f>
        <v/>
      </c>
      <c r="I7485" s="2">
        <f>IF(INPUTS!$B$13=0, H7485&lt;=0, H7485&lt;INPUTS!$B$13)</f>
        <v/>
      </c>
      <c r="J7485" s="2">
        <f>INPUTS!$B$21 + INPUTS!$B$24*F7485 + INPUTS!$B$25*G7485</f>
        <v/>
      </c>
      <c r="K7485" s="2">
        <f>J7485&lt;INPUTS!$B$23</f>
        <v/>
      </c>
      <c r="L7485" s="2">
        <f>J7485&lt;INPUTS!$B$22</f>
        <v/>
      </c>
      <c r="M7485" s="2">
        <f>INPUTS!$B$26 + INPUTS!$B$29*F7485</f>
        <v/>
      </c>
      <c r="N7485" s="2">
        <f>M7485&lt;INPUTS!$B$28</f>
        <v/>
      </c>
      <c r="O7485" s="2">
        <f>M7485&lt;INPUTS!$B$27</f>
        <v/>
      </c>
      <c r="P7485" s="2">
        <f>INPUTS!$B$30 + (1-INPUTS!$B$18)*INPUTS!$B$19*G7485</f>
        <v/>
      </c>
      <c r="Q7485" s="2">
        <f>INPUTS!$B$31 + INPUTS!$B$32*P7485</f>
        <v/>
      </c>
      <c r="R7485" s="2">
        <f>IF(INPUTS!$B$13=0, Q7485&lt;=0, Q7485&lt;INPUTS!$B$13)</f>
        <v/>
      </c>
      <c r="S7485" s="2">
        <f>OR(I7485,K7485,N7485,R7485)</f>
        <v/>
      </c>
      <c r="T7485" s="2">
        <f>OR(I7485,L7485,O7485,R7485)</f>
        <v/>
      </c>
    </row>
    <row r="7486">
      <c r="A7486" s="2" t="n">
        <v>125</v>
      </c>
      <c r="B7486" s="2" t="n">
        <v>75</v>
      </c>
      <c r="C7486" s="2" t="n">
        <v>-100</v>
      </c>
      <c r="D7486" s="2">
        <f>(A7486+B7486)/2 + C7486/2</f>
        <v/>
      </c>
      <c r="E7486" s="2">
        <f>SQRT(A7486^2+B7486^2+C7486^2)</f>
        <v/>
      </c>
      <c r="F7486" s="2">
        <f>INPUTS!$B$8*A7486+INPUTS!$B$9*D7486+INPUTS!$B$10*B7486</f>
        <v/>
      </c>
      <c r="G7486" s="2">
        <f>INPUTS!$B$11*A7486/10000</f>
        <v/>
      </c>
      <c r="H7486" s="2">
        <f>MAX(0, (INPUTS!$B$14+INPUTS!$B$16*INPUTS!$B$15) + (1-INPUTS!$B$18)*INPUTS!$B$19*G7486 - INPUTS!$B$17 - INPUTS!$B$20*MAX(0, -F7486))</f>
        <v/>
      </c>
      <c r="I7486" s="2">
        <f>IF(INPUTS!$B$13=0, H7486&lt;=0, H7486&lt;INPUTS!$B$13)</f>
        <v/>
      </c>
      <c r="J7486" s="2">
        <f>INPUTS!$B$21 + INPUTS!$B$24*F7486 + INPUTS!$B$25*G7486</f>
        <v/>
      </c>
      <c r="K7486" s="2">
        <f>J7486&lt;INPUTS!$B$23</f>
        <v/>
      </c>
      <c r="L7486" s="2">
        <f>J7486&lt;INPUTS!$B$22</f>
        <v/>
      </c>
      <c r="M7486" s="2">
        <f>INPUTS!$B$26 + INPUTS!$B$29*F7486</f>
        <v/>
      </c>
      <c r="N7486" s="2">
        <f>M7486&lt;INPUTS!$B$28</f>
        <v/>
      </c>
      <c r="O7486" s="2">
        <f>M7486&lt;INPUTS!$B$27</f>
        <v/>
      </c>
      <c r="P7486" s="2">
        <f>INPUTS!$B$30 + (1-INPUTS!$B$18)*INPUTS!$B$19*G7486</f>
        <v/>
      </c>
      <c r="Q7486" s="2">
        <f>INPUTS!$B$31 + INPUTS!$B$32*P7486</f>
        <v/>
      </c>
      <c r="R7486" s="2">
        <f>IF(INPUTS!$B$13=0, Q7486&lt;=0, Q7486&lt;INPUTS!$B$13)</f>
        <v/>
      </c>
      <c r="S7486" s="2">
        <f>OR(I7486,K7486,N7486,R7486)</f>
        <v/>
      </c>
      <c r="T7486" s="2">
        <f>OR(I7486,L7486,O7486,R7486)</f>
        <v/>
      </c>
    </row>
    <row r="7487">
      <c r="A7487" s="2" t="n">
        <v>125</v>
      </c>
      <c r="B7487" s="2" t="n">
        <v>75</v>
      </c>
      <c r="C7487" s="2" t="n">
        <v>-75</v>
      </c>
      <c r="D7487" s="2">
        <f>(A7487+B7487)/2 + C7487/2</f>
        <v/>
      </c>
      <c r="E7487" s="2">
        <f>SQRT(A7487^2+B7487^2+C7487^2)</f>
        <v/>
      </c>
      <c r="F7487" s="2">
        <f>INPUTS!$B$8*A7487+INPUTS!$B$9*D7487+INPUTS!$B$10*B7487</f>
        <v/>
      </c>
      <c r="G7487" s="2">
        <f>INPUTS!$B$11*A7487/10000</f>
        <v/>
      </c>
      <c r="H7487" s="2">
        <f>MAX(0, (INPUTS!$B$14+INPUTS!$B$16*INPUTS!$B$15) + (1-INPUTS!$B$18)*INPUTS!$B$19*G7487 - INPUTS!$B$17 - INPUTS!$B$20*MAX(0, -F7487))</f>
        <v/>
      </c>
      <c r="I7487" s="2">
        <f>IF(INPUTS!$B$13=0, H7487&lt;=0, H7487&lt;INPUTS!$B$13)</f>
        <v/>
      </c>
      <c r="J7487" s="2">
        <f>INPUTS!$B$21 + INPUTS!$B$24*F7487 + INPUTS!$B$25*G7487</f>
        <v/>
      </c>
      <c r="K7487" s="2">
        <f>J7487&lt;INPUTS!$B$23</f>
        <v/>
      </c>
      <c r="L7487" s="2">
        <f>J7487&lt;INPUTS!$B$22</f>
        <v/>
      </c>
      <c r="M7487" s="2">
        <f>INPUTS!$B$26 + INPUTS!$B$29*F7487</f>
        <v/>
      </c>
      <c r="N7487" s="2">
        <f>M7487&lt;INPUTS!$B$28</f>
        <v/>
      </c>
      <c r="O7487" s="2">
        <f>M7487&lt;INPUTS!$B$27</f>
        <v/>
      </c>
      <c r="P7487" s="2">
        <f>INPUTS!$B$30 + (1-INPUTS!$B$18)*INPUTS!$B$19*G7487</f>
        <v/>
      </c>
      <c r="Q7487" s="2">
        <f>INPUTS!$B$31 + INPUTS!$B$32*P7487</f>
        <v/>
      </c>
      <c r="R7487" s="2">
        <f>IF(INPUTS!$B$13=0, Q7487&lt;=0, Q7487&lt;INPUTS!$B$13)</f>
        <v/>
      </c>
      <c r="S7487" s="2">
        <f>OR(I7487,K7487,N7487,R7487)</f>
        <v/>
      </c>
      <c r="T7487" s="2">
        <f>OR(I7487,L7487,O7487,R7487)</f>
        <v/>
      </c>
    </row>
    <row r="7488">
      <c r="A7488" s="2" t="n">
        <v>125</v>
      </c>
      <c r="B7488" s="2" t="n">
        <v>75</v>
      </c>
      <c r="C7488" s="2" t="n">
        <v>-50</v>
      </c>
      <c r="D7488" s="2">
        <f>(A7488+B7488)/2 + C7488/2</f>
        <v/>
      </c>
      <c r="E7488" s="2">
        <f>SQRT(A7488^2+B7488^2+C7488^2)</f>
        <v/>
      </c>
      <c r="F7488" s="2">
        <f>INPUTS!$B$8*A7488+INPUTS!$B$9*D7488+INPUTS!$B$10*B7488</f>
        <v/>
      </c>
      <c r="G7488" s="2">
        <f>INPUTS!$B$11*A7488/10000</f>
        <v/>
      </c>
      <c r="H7488" s="2">
        <f>MAX(0, (INPUTS!$B$14+INPUTS!$B$16*INPUTS!$B$15) + (1-INPUTS!$B$18)*INPUTS!$B$19*G7488 - INPUTS!$B$17 - INPUTS!$B$20*MAX(0, -F7488))</f>
        <v/>
      </c>
      <c r="I7488" s="2">
        <f>IF(INPUTS!$B$13=0, H7488&lt;=0, H7488&lt;INPUTS!$B$13)</f>
        <v/>
      </c>
      <c r="J7488" s="2">
        <f>INPUTS!$B$21 + INPUTS!$B$24*F7488 + INPUTS!$B$25*G7488</f>
        <v/>
      </c>
      <c r="K7488" s="2">
        <f>J7488&lt;INPUTS!$B$23</f>
        <v/>
      </c>
      <c r="L7488" s="2">
        <f>J7488&lt;INPUTS!$B$22</f>
        <v/>
      </c>
      <c r="M7488" s="2">
        <f>INPUTS!$B$26 + INPUTS!$B$29*F7488</f>
        <v/>
      </c>
      <c r="N7488" s="2">
        <f>M7488&lt;INPUTS!$B$28</f>
        <v/>
      </c>
      <c r="O7488" s="2">
        <f>M7488&lt;INPUTS!$B$27</f>
        <v/>
      </c>
      <c r="P7488" s="2">
        <f>INPUTS!$B$30 + (1-INPUTS!$B$18)*INPUTS!$B$19*G7488</f>
        <v/>
      </c>
      <c r="Q7488" s="2">
        <f>INPUTS!$B$31 + INPUTS!$B$32*P7488</f>
        <v/>
      </c>
      <c r="R7488" s="2">
        <f>IF(INPUTS!$B$13=0, Q7488&lt;=0, Q7488&lt;INPUTS!$B$13)</f>
        <v/>
      </c>
      <c r="S7488" s="2">
        <f>OR(I7488,K7488,N7488,R7488)</f>
        <v/>
      </c>
      <c r="T7488" s="2">
        <f>OR(I7488,L7488,O7488,R7488)</f>
        <v/>
      </c>
    </row>
    <row r="7489">
      <c r="A7489" s="2" t="n">
        <v>125</v>
      </c>
      <c r="B7489" s="2" t="n">
        <v>75</v>
      </c>
      <c r="C7489" s="2" t="n">
        <v>-25</v>
      </c>
      <c r="D7489" s="2">
        <f>(A7489+B7489)/2 + C7489/2</f>
        <v/>
      </c>
      <c r="E7489" s="2">
        <f>SQRT(A7489^2+B7489^2+C7489^2)</f>
        <v/>
      </c>
      <c r="F7489" s="2">
        <f>INPUTS!$B$8*A7489+INPUTS!$B$9*D7489+INPUTS!$B$10*B7489</f>
        <v/>
      </c>
      <c r="G7489" s="2">
        <f>INPUTS!$B$11*A7489/10000</f>
        <v/>
      </c>
      <c r="H7489" s="2">
        <f>MAX(0, (INPUTS!$B$14+INPUTS!$B$16*INPUTS!$B$15) + (1-INPUTS!$B$18)*INPUTS!$B$19*G7489 - INPUTS!$B$17 - INPUTS!$B$20*MAX(0, -F7489))</f>
        <v/>
      </c>
      <c r="I7489" s="2">
        <f>IF(INPUTS!$B$13=0, H7489&lt;=0, H7489&lt;INPUTS!$B$13)</f>
        <v/>
      </c>
      <c r="J7489" s="2">
        <f>INPUTS!$B$21 + INPUTS!$B$24*F7489 + INPUTS!$B$25*G7489</f>
        <v/>
      </c>
      <c r="K7489" s="2">
        <f>J7489&lt;INPUTS!$B$23</f>
        <v/>
      </c>
      <c r="L7489" s="2">
        <f>J7489&lt;INPUTS!$B$22</f>
        <v/>
      </c>
      <c r="M7489" s="2">
        <f>INPUTS!$B$26 + INPUTS!$B$29*F7489</f>
        <v/>
      </c>
      <c r="N7489" s="2">
        <f>M7489&lt;INPUTS!$B$28</f>
        <v/>
      </c>
      <c r="O7489" s="2">
        <f>M7489&lt;INPUTS!$B$27</f>
        <v/>
      </c>
      <c r="P7489" s="2">
        <f>INPUTS!$B$30 + (1-INPUTS!$B$18)*INPUTS!$B$19*G7489</f>
        <v/>
      </c>
      <c r="Q7489" s="2">
        <f>INPUTS!$B$31 + INPUTS!$B$32*P7489</f>
        <v/>
      </c>
      <c r="R7489" s="2">
        <f>IF(INPUTS!$B$13=0, Q7489&lt;=0, Q7489&lt;INPUTS!$B$13)</f>
        <v/>
      </c>
      <c r="S7489" s="2">
        <f>OR(I7489,K7489,N7489,R7489)</f>
        <v/>
      </c>
      <c r="T7489" s="2">
        <f>OR(I7489,L7489,O7489,R7489)</f>
        <v/>
      </c>
    </row>
    <row r="7490">
      <c r="A7490" s="2" t="n">
        <v>125</v>
      </c>
      <c r="B7490" s="2" t="n">
        <v>75</v>
      </c>
      <c r="C7490" s="2" t="n">
        <v>0</v>
      </c>
      <c r="D7490" s="2">
        <f>(A7490+B7490)/2 + C7490/2</f>
        <v/>
      </c>
      <c r="E7490" s="2">
        <f>SQRT(A7490^2+B7490^2+C7490^2)</f>
        <v/>
      </c>
      <c r="F7490" s="2">
        <f>INPUTS!$B$8*A7490+INPUTS!$B$9*D7490+INPUTS!$B$10*B7490</f>
        <v/>
      </c>
      <c r="G7490" s="2">
        <f>INPUTS!$B$11*A7490/10000</f>
        <v/>
      </c>
      <c r="H7490" s="2">
        <f>MAX(0, (INPUTS!$B$14+INPUTS!$B$16*INPUTS!$B$15) + (1-INPUTS!$B$18)*INPUTS!$B$19*G7490 - INPUTS!$B$17 - INPUTS!$B$20*MAX(0, -F7490))</f>
        <v/>
      </c>
      <c r="I7490" s="2">
        <f>IF(INPUTS!$B$13=0, H7490&lt;=0, H7490&lt;INPUTS!$B$13)</f>
        <v/>
      </c>
      <c r="J7490" s="2">
        <f>INPUTS!$B$21 + INPUTS!$B$24*F7490 + INPUTS!$B$25*G7490</f>
        <v/>
      </c>
      <c r="K7490" s="2">
        <f>J7490&lt;INPUTS!$B$23</f>
        <v/>
      </c>
      <c r="L7490" s="2">
        <f>J7490&lt;INPUTS!$B$22</f>
        <v/>
      </c>
      <c r="M7490" s="2">
        <f>INPUTS!$B$26 + INPUTS!$B$29*F7490</f>
        <v/>
      </c>
      <c r="N7490" s="2">
        <f>M7490&lt;INPUTS!$B$28</f>
        <v/>
      </c>
      <c r="O7490" s="2">
        <f>M7490&lt;INPUTS!$B$27</f>
        <v/>
      </c>
      <c r="P7490" s="2">
        <f>INPUTS!$B$30 + (1-INPUTS!$B$18)*INPUTS!$B$19*G7490</f>
        <v/>
      </c>
      <c r="Q7490" s="2">
        <f>INPUTS!$B$31 + INPUTS!$B$32*P7490</f>
        <v/>
      </c>
      <c r="R7490" s="2">
        <f>IF(INPUTS!$B$13=0, Q7490&lt;=0, Q7490&lt;INPUTS!$B$13)</f>
        <v/>
      </c>
      <c r="S7490" s="2">
        <f>OR(I7490,K7490,N7490,R7490)</f>
        <v/>
      </c>
      <c r="T7490" s="2">
        <f>OR(I7490,L7490,O7490,R7490)</f>
        <v/>
      </c>
    </row>
    <row r="7491">
      <c r="A7491" s="2" t="n">
        <v>125</v>
      </c>
      <c r="B7491" s="2" t="n">
        <v>75</v>
      </c>
      <c r="C7491" s="2" t="n">
        <v>25</v>
      </c>
      <c r="D7491" s="2">
        <f>(A7491+B7491)/2 + C7491/2</f>
        <v/>
      </c>
      <c r="E7491" s="2">
        <f>SQRT(A7491^2+B7491^2+C7491^2)</f>
        <v/>
      </c>
      <c r="F7491" s="2">
        <f>INPUTS!$B$8*A7491+INPUTS!$B$9*D7491+INPUTS!$B$10*B7491</f>
        <v/>
      </c>
      <c r="G7491" s="2">
        <f>INPUTS!$B$11*A7491/10000</f>
        <v/>
      </c>
      <c r="H7491" s="2">
        <f>MAX(0, (INPUTS!$B$14+INPUTS!$B$16*INPUTS!$B$15) + (1-INPUTS!$B$18)*INPUTS!$B$19*G7491 - INPUTS!$B$17 - INPUTS!$B$20*MAX(0, -F7491))</f>
        <v/>
      </c>
      <c r="I7491" s="2">
        <f>IF(INPUTS!$B$13=0, H7491&lt;=0, H7491&lt;INPUTS!$B$13)</f>
        <v/>
      </c>
      <c r="J7491" s="2">
        <f>INPUTS!$B$21 + INPUTS!$B$24*F7491 + INPUTS!$B$25*G7491</f>
        <v/>
      </c>
      <c r="K7491" s="2">
        <f>J7491&lt;INPUTS!$B$23</f>
        <v/>
      </c>
      <c r="L7491" s="2">
        <f>J7491&lt;INPUTS!$B$22</f>
        <v/>
      </c>
      <c r="M7491" s="2">
        <f>INPUTS!$B$26 + INPUTS!$B$29*F7491</f>
        <v/>
      </c>
      <c r="N7491" s="2">
        <f>M7491&lt;INPUTS!$B$28</f>
        <v/>
      </c>
      <c r="O7491" s="2">
        <f>M7491&lt;INPUTS!$B$27</f>
        <v/>
      </c>
      <c r="P7491" s="2">
        <f>INPUTS!$B$30 + (1-INPUTS!$B$18)*INPUTS!$B$19*G7491</f>
        <v/>
      </c>
      <c r="Q7491" s="2">
        <f>INPUTS!$B$31 + INPUTS!$B$32*P7491</f>
        <v/>
      </c>
      <c r="R7491" s="2">
        <f>IF(INPUTS!$B$13=0, Q7491&lt;=0, Q7491&lt;INPUTS!$B$13)</f>
        <v/>
      </c>
      <c r="S7491" s="2">
        <f>OR(I7491,K7491,N7491,R7491)</f>
        <v/>
      </c>
      <c r="T7491" s="2">
        <f>OR(I7491,L7491,O7491,R7491)</f>
        <v/>
      </c>
    </row>
    <row r="7492">
      <c r="A7492" s="2" t="n">
        <v>125</v>
      </c>
      <c r="B7492" s="2" t="n">
        <v>75</v>
      </c>
      <c r="C7492" s="2" t="n">
        <v>50</v>
      </c>
      <c r="D7492" s="2">
        <f>(A7492+B7492)/2 + C7492/2</f>
        <v/>
      </c>
      <c r="E7492" s="2">
        <f>SQRT(A7492^2+B7492^2+C7492^2)</f>
        <v/>
      </c>
      <c r="F7492" s="2">
        <f>INPUTS!$B$8*A7492+INPUTS!$B$9*D7492+INPUTS!$B$10*B7492</f>
        <v/>
      </c>
      <c r="G7492" s="2">
        <f>INPUTS!$B$11*A7492/10000</f>
        <v/>
      </c>
      <c r="H7492" s="2">
        <f>MAX(0, (INPUTS!$B$14+INPUTS!$B$16*INPUTS!$B$15) + (1-INPUTS!$B$18)*INPUTS!$B$19*G7492 - INPUTS!$B$17 - INPUTS!$B$20*MAX(0, -F7492))</f>
        <v/>
      </c>
      <c r="I7492" s="2">
        <f>IF(INPUTS!$B$13=0, H7492&lt;=0, H7492&lt;INPUTS!$B$13)</f>
        <v/>
      </c>
      <c r="J7492" s="2">
        <f>INPUTS!$B$21 + INPUTS!$B$24*F7492 + INPUTS!$B$25*G7492</f>
        <v/>
      </c>
      <c r="K7492" s="2">
        <f>J7492&lt;INPUTS!$B$23</f>
        <v/>
      </c>
      <c r="L7492" s="2">
        <f>J7492&lt;INPUTS!$B$22</f>
        <v/>
      </c>
      <c r="M7492" s="2">
        <f>INPUTS!$B$26 + INPUTS!$B$29*F7492</f>
        <v/>
      </c>
      <c r="N7492" s="2">
        <f>M7492&lt;INPUTS!$B$28</f>
        <v/>
      </c>
      <c r="O7492" s="2">
        <f>M7492&lt;INPUTS!$B$27</f>
        <v/>
      </c>
      <c r="P7492" s="2">
        <f>INPUTS!$B$30 + (1-INPUTS!$B$18)*INPUTS!$B$19*G7492</f>
        <v/>
      </c>
      <c r="Q7492" s="2">
        <f>INPUTS!$B$31 + INPUTS!$B$32*P7492</f>
        <v/>
      </c>
      <c r="R7492" s="2">
        <f>IF(INPUTS!$B$13=0, Q7492&lt;=0, Q7492&lt;INPUTS!$B$13)</f>
        <v/>
      </c>
      <c r="S7492" s="2">
        <f>OR(I7492,K7492,N7492,R7492)</f>
        <v/>
      </c>
      <c r="T7492" s="2">
        <f>OR(I7492,L7492,O7492,R7492)</f>
        <v/>
      </c>
    </row>
    <row r="7493">
      <c r="A7493" s="2" t="n">
        <v>125</v>
      </c>
      <c r="B7493" s="2" t="n">
        <v>75</v>
      </c>
      <c r="C7493" s="2" t="n">
        <v>75</v>
      </c>
      <c r="D7493" s="2">
        <f>(A7493+B7493)/2 + C7493/2</f>
        <v/>
      </c>
      <c r="E7493" s="2">
        <f>SQRT(A7493^2+B7493^2+C7493^2)</f>
        <v/>
      </c>
      <c r="F7493" s="2">
        <f>INPUTS!$B$8*A7493+INPUTS!$B$9*D7493+INPUTS!$B$10*B7493</f>
        <v/>
      </c>
      <c r="G7493" s="2">
        <f>INPUTS!$B$11*A7493/10000</f>
        <v/>
      </c>
      <c r="H7493" s="2">
        <f>MAX(0, (INPUTS!$B$14+INPUTS!$B$16*INPUTS!$B$15) + (1-INPUTS!$B$18)*INPUTS!$B$19*G7493 - INPUTS!$B$17 - INPUTS!$B$20*MAX(0, -F7493))</f>
        <v/>
      </c>
      <c r="I7493" s="2">
        <f>IF(INPUTS!$B$13=0, H7493&lt;=0, H7493&lt;INPUTS!$B$13)</f>
        <v/>
      </c>
      <c r="J7493" s="2">
        <f>INPUTS!$B$21 + INPUTS!$B$24*F7493 + INPUTS!$B$25*G7493</f>
        <v/>
      </c>
      <c r="K7493" s="2">
        <f>J7493&lt;INPUTS!$B$23</f>
        <v/>
      </c>
      <c r="L7493" s="2">
        <f>J7493&lt;INPUTS!$B$22</f>
        <v/>
      </c>
      <c r="M7493" s="2">
        <f>INPUTS!$B$26 + INPUTS!$B$29*F7493</f>
        <v/>
      </c>
      <c r="N7493" s="2">
        <f>M7493&lt;INPUTS!$B$28</f>
        <v/>
      </c>
      <c r="O7493" s="2">
        <f>M7493&lt;INPUTS!$B$27</f>
        <v/>
      </c>
      <c r="P7493" s="2">
        <f>INPUTS!$B$30 + (1-INPUTS!$B$18)*INPUTS!$B$19*G7493</f>
        <v/>
      </c>
      <c r="Q7493" s="2">
        <f>INPUTS!$B$31 + INPUTS!$B$32*P7493</f>
        <v/>
      </c>
      <c r="R7493" s="2">
        <f>IF(INPUTS!$B$13=0, Q7493&lt;=0, Q7493&lt;INPUTS!$B$13)</f>
        <v/>
      </c>
      <c r="S7493" s="2">
        <f>OR(I7493,K7493,N7493,R7493)</f>
        <v/>
      </c>
      <c r="T7493" s="2">
        <f>OR(I7493,L7493,O7493,R7493)</f>
        <v/>
      </c>
    </row>
    <row r="7494">
      <c r="A7494" s="2" t="n">
        <v>125</v>
      </c>
      <c r="B7494" s="2" t="n">
        <v>75</v>
      </c>
      <c r="C7494" s="2" t="n">
        <v>100</v>
      </c>
      <c r="D7494" s="2">
        <f>(A7494+B7494)/2 + C7494/2</f>
        <v/>
      </c>
      <c r="E7494" s="2">
        <f>SQRT(A7494^2+B7494^2+C7494^2)</f>
        <v/>
      </c>
      <c r="F7494" s="2">
        <f>INPUTS!$B$8*A7494+INPUTS!$B$9*D7494+INPUTS!$B$10*B7494</f>
        <v/>
      </c>
      <c r="G7494" s="2">
        <f>INPUTS!$B$11*A7494/10000</f>
        <v/>
      </c>
      <c r="H7494" s="2">
        <f>MAX(0, (INPUTS!$B$14+INPUTS!$B$16*INPUTS!$B$15) + (1-INPUTS!$B$18)*INPUTS!$B$19*G7494 - INPUTS!$B$17 - INPUTS!$B$20*MAX(0, -F7494))</f>
        <v/>
      </c>
      <c r="I7494" s="2">
        <f>IF(INPUTS!$B$13=0, H7494&lt;=0, H7494&lt;INPUTS!$B$13)</f>
        <v/>
      </c>
      <c r="J7494" s="2">
        <f>INPUTS!$B$21 + INPUTS!$B$24*F7494 + INPUTS!$B$25*G7494</f>
        <v/>
      </c>
      <c r="K7494" s="2">
        <f>J7494&lt;INPUTS!$B$23</f>
        <v/>
      </c>
      <c r="L7494" s="2">
        <f>J7494&lt;INPUTS!$B$22</f>
        <v/>
      </c>
      <c r="M7494" s="2">
        <f>INPUTS!$B$26 + INPUTS!$B$29*F7494</f>
        <v/>
      </c>
      <c r="N7494" s="2">
        <f>M7494&lt;INPUTS!$B$28</f>
        <v/>
      </c>
      <c r="O7494" s="2">
        <f>M7494&lt;INPUTS!$B$27</f>
        <v/>
      </c>
      <c r="P7494" s="2">
        <f>INPUTS!$B$30 + (1-INPUTS!$B$18)*INPUTS!$B$19*G7494</f>
        <v/>
      </c>
      <c r="Q7494" s="2">
        <f>INPUTS!$B$31 + INPUTS!$B$32*P7494</f>
        <v/>
      </c>
      <c r="R7494" s="2">
        <f>IF(INPUTS!$B$13=0, Q7494&lt;=0, Q7494&lt;INPUTS!$B$13)</f>
        <v/>
      </c>
      <c r="S7494" s="2">
        <f>OR(I7494,K7494,N7494,R7494)</f>
        <v/>
      </c>
      <c r="T7494" s="2">
        <f>OR(I7494,L7494,O7494,R7494)</f>
        <v/>
      </c>
    </row>
    <row r="7495">
      <c r="A7495" s="2" t="n">
        <v>125</v>
      </c>
      <c r="B7495" s="2" t="n">
        <v>75</v>
      </c>
      <c r="C7495" s="2" t="n">
        <v>125</v>
      </c>
      <c r="D7495" s="2">
        <f>(A7495+B7495)/2 + C7495/2</f>
        <v/>
      </c>
      <c r="E7495" s="2">
        <f>SQRT(A7495^2+B7495^2+C7495^2)</f>
        <v/>
      </c>
      <c r="F7495" s="2">
        <f>INPUTS!$B$8*A7495+INPUTS!$B$9*D7495+INPUTS!$B$10*B7495</f>
        <v/>
      </c>
      <c r="G7495" s="2">
        <f>INPUTS!$B$11*A7495/10000</f>
        <v/>
      </c>
      <c r="H7495" s="2">
        <f>MAX(0, (INPUTS!$B$14+INPUTS!$B$16*INPUTS!$B$15) + (1-INPUTS!$B$18)*INPUTS!$B$19*G7495 - INPUTS!$B$17 - INPUTS!$B$20*MAX(0, -F7495))</f>
        <v/>
      </c>
      <c r="I7495" s="2">
        <f>IF(INPUTS!$B$13=0, H7495&lt;=0, H7495&lt;INPUTS!$B$13)</f>
        <v/>
      </c>
      <c r="J7495" s="2">
        <f>INPUTS!$B$21 + INPUTS!$B$24*F7495 + INPUTS!$B$25*G7495</f>
        <v/>
      </c>
      <c r="K7495" s="2">
        <f>J7495&lt;INPUTS!$B$23</f>
        <v/>
      </c>
      <c r="L7495" s="2">
        <f>J7495&lt;INPUTS!$B$22</f>
        <v/>
      </c>
      <c r="M7495" s="2">
        <f>INPUTS!$B$26 + INPUTS!$B$29*F7495</f>
        <v/>
      </c>
      <c r="N7495" s="2">
        <f>M7495&lt;INPUTS!$B$28</f>
        <v/>
      </c>
      <c r="O7495" s="2">
        <f>M7495&lt;INPUTS!$B$27</f>
        <v/>
      </c>
      <c r="P7495" s="2">
        <f>INPUTS!$B$30 + (1-INPUTS!$B$18)*INPUTS!$B$19*G7495</f>
        <v/>
      </c>
      <c r="Q7495" s="2">
        <f>INPUTS!$B$31 + INPUTS!$B$32*P7495</f>
        <v/>
      </c>
      <c r="R7495" s="2">
        <f>IF(INPUTS!$B$13=0, Q7495&lt;=0, Q7495&lt;INPUTS!$B$13)</f>
        <v/>
      </c>
      <c r="S7495" s="2">
        <f>OR(I7495,K7495,N7495,R7495)</f>
        <v/>
      </c>
      <c r="T7495" s="2">
        <f>OR(I7495,L7495,O7495,R7495)</f>
        <v/>
      </c>
    </row>
    <row r="7496">
      <c r="A7496" s="2" t="n">
        <v>125</v>
      </c>
      <c r="B7496" s="2" t="n">
        <v>75</v>
      </c>
      <c r="C7496" s="2" t="n">
        <v>150</v>
      </c>
      <c r="D7496" s="2">
        <f>(A7496+B7496)/2 + C7496/2</f>
        <v/>
      </c>
      <c r="E7496" s="2">
        <f>SQRT(A7496^2+B7496^2+C7496^2)</f>
        <v/>
      </c>
      <c r="F7496" s="2">
        <f>INPUTS!$B$8*A7496+INPUTS!$B$9*D7496+INPUTS!$B$10*B7496</f>
        <v/>
      </c>
      <c r="G7496" s="2">
        <f>INPUTS!$B$11*A7496/10000</f>
        <v/>
      </c>
      <c r="H7496" s="2">
        <f>MAX(0, (INPUTS!$B$14+INPUTS!$B$16*INPUTS!$B$15) + (1-INPUTS!$B$18)*INPUTS!$B$19*G7496 - INPUTS!$B$17 - INPUTS!$B$20*MAX(0, -F7496))</f>
        <v/>
      </c>
      <c r="I7496" s="2">
        <f>IF(INPUTS!$B$13=0, H7496&lt;=0, H7496&lt;INPUTS!$B$13)</f>
        <v/>
      </c>
      <c r="J7496" s="2">
        <f>INPUTS!$B$21 + INPUTS!$B$24*F7496 + INPUTS!$B$25*G7496</f>
        <v/>
      </c>
      <c r="K7496" s="2">
        <f>J7496&lt;INPUTS!$B$23</f>
        <v/>
      </c>
      <c r="L7496" s="2">
        <f>J7496&lt;INPUTS!$B$22</f>
        <v/>
      </c>
      <c r="M7496" s="2">
        <f>INPUTS!$B$26 + INPUTS!$B$29*F7496</f>
        <v/>
      </c>
      <c r="N7496" s="2">
        <f>M7496&lt;INPUTS!$B$28</f>
        <v/>
      </c>
      <c r="O7496" s="2">
        <f>M7496&lt;INPUTS!$B$27</f>
        <v/>
      </c>
      <c r="P7496" s="2">
        <f>INPUTS!$B$30 + (1-INPUTS!$B$18)*INPUTS!$B$19*G7496</f>
        <v/>
      </c>
      <c r="Q7496" s="2">
        <f>INPUTS!$B$31 + INPUTS!$B$32*P7496</f>
        <v/>
      </c>
      <c r="R7496" s="2">
        <f>IF(INPUTS!$B$13=0, Q7496&lt;=0, Q7496&lt;INPUTS!$B$13)</f>
        <v/>
      </c>
      <c r="S7496" s="2">
        <f>OR(I7496,K7496,N7496,R7496)</f>
        <v/>
      </c>
      <c r="T7496" s="2">
        <f>OR(I7496,L7496,O7496,R7496)</f>
        <v/>
      </c>
    </row>
    <row r="7497">
      <c r="A7497" s="2" t="n">
        <v>125</v>
      </c>
      <c r="B7497" s="2" t="n">
        <v>75</v>
      </c>
      <c r="C7497" s="2" t="n">
        <v>175</v>
      </c>
      <c r="D7497" s="2">
        <f>(A7497+B7497)/2 + C7497/2</f>
        <v/>
      </c>
      <c r="E7497" s="2">
        <f>SQRT(A7497^2+B7497^2+C7497^2)</f>
        <v/>
      </c>
      <c r="F7497" s="2">
        <f>INPUTS!$B$8*A7497+INPUTS!$B$9*D7497+INPUTS!$B$10*B7497</f>
        <v/>
      </c>
      <c r="G7497" s="2">
        <f>INPUTS!$B$11*A7497/10000</f>
        <v/>
      </c>
      <c r="H7497" s="2">
        <f>MAX(0, (INPUTS!$B$14+INPUTS!$B$16*INPUTS!$B$15) + (1-INPUTS!$B$18)*INPUTS!$B$19*G7497 - INPUTS!$B$17 - INPUTS!$B$20*MAX(0, -F7497))</f>
        <v/>
      </c>
      <c r="I7497" s="2">
        <f>IF(INPUTS!$B$13=0, H7497&lt;=0, H7497&lt;INPUTS!$B$13)</f>
        <v/>
      </c>
      <c r="J7497" s="2">
        <f>INPUTS!$B$21 + INPUTS!$B$24*F7497 + INPUTS!$B$25*G7497</f>
        <v/>
      </c>
      <c r="K7497" s="2">
        <f>J7497&lt;INPUTS!$B$23</f>
        <v/>
      </c>
      <c r="L7497" s="2">
        <f>J7497&lt;INPUTS!$B$22</f>
        <v/>
      </c>
      <c r="M7497" s="2">
        <f>INPUTS!$B$26 + INPUTS!$B$29*F7497</f>
        <v/>
      </c>
      <c r="N7497" s="2">
        <f>M7497&lt;INPUTS!$B$28</f>
        <v/>
      </c>
      <c r="O7497" s="2">
        <f>M7497&lt;INPUTS!$B$27</f>
        <v/>
      </c>
      <c r="P7497" s="2">
        <f>INPUTS!$B$30 + (1-INPUTS!$B$18)*INPUTS!$B$19*G7497</f>
        <v/>
      </c>
      <c r="Q7497" s="2">
        <f>INPUTS!$B$31 + INPUTS!$B$32*P7497</f>
        <v/>
      </c>
      <c r="R7497" s="2">
        <f>IF(INPUTS!$B$13=0, Q7497&lt;=0, Q7497&lt;INPUTS!$B$13)</f>
        <v/>
      </c>
      <c r="S7497" s="2">
        <f>OR(I7497,K7497,N7497,R7497)</f>
        <v/>
      </c>
      <c r="T7497" s="2">
        <f>OR(I7497,L7497,O7497,R7497)</f>
        <v/>
      </c>
    </row>
    <row r="7498">
      <c r="A7498" s="2" t="n">
        <v>125</v>
      </c>
      <c r="B7498" s="2" t="n">
        <v>75</v>
      </c>
      <c r="C7498" s="2" t="n">
        <v>200</v>
      </c>
      <c r="D7498" s="2">
        <f>(A7498+B7498)/2 + C7498/2</f>
        <v/>
      </c>
      <c r="E7498" s="2">
        <f>SQRT(A7498^2+B7498^2+C7498^2)</f>
        <v/>
      </c>
      <c r="F7498" s="2">
        <f>INPUTS!$B$8*A7498+INPUTS!$B$9*D7498+INPUTS!$B$10*B7498</f>
        <v/>
      </c>
      <c r="G7498" s="2">
        <f>INPUTS!$B$11*A7498/10000</f>
        <v/>
      </c>
      <c r="H7498" s="2">
        <f>MAX(0, (INPUTS!$B$14+INPUTS!$B$16*INPUTS!$B$15) + (1-INPUTS!$B$18)*INPUTS!$B$19*G7498 - INPUTS!$B$17 - INPUTS!$B$20*MAX(0, -F7498))</f>
        <v/>
      </c>
      <c r="I7498" s="2">
        <f>IF(INPUTS!$B$13=0, H7498&lt;=0, H7498&lt;INPUTS!$B$13)</f>
        <v/>
      </c>
      <c r="J7498" s="2">
        <f>INPUTS!$B$21 + INPUTS!$B$24*F7498 + INPUTS!$B$25*G7498</f>
        <v/>
      </c>
      <c r="K7498" s="2">
        <f>J7498&lt;INPUTS!$B$23</f>
        <v/>
      </c>
      <c r="L7498" s="2">
        <f>J7498&lt;INPUTS!$B$22</f>
        <v/>
      </c>
      <c r="M7498" s="2">
        <f>INPUTS!$B$26 + INPUTS!$B$29*F7498</f>
        <v/>
      </c>
      <c r="N7498" s="2">
        <f>M7498&lt;INPUTS!$B$28</f>
        <v/>
      </c>
      <c r="O7498" s="2">
        <f>M7498&lt;INPUTS!$B$27</f>
        <v/>
      </c>
      <c r="P7498" s="2">
        <f>INPUTS!$B$30 + (1-INPUTS!$B$18)*INPUTS!$B$19*G7498</f>
        <v/>
      </c>
      <c r="Q7498" s="2">
        <f>INPUTS!$B$31 + INPUTS!$B$32*P7498</f>
        <v/>
      </c>
      <c r="R7498" s="2">
        <f>IF(INPUTS!$B$13=0, Q7498&lt;=0, Q7498&lt;INPUTS!$B$13)</f>
        <v/>
      </c>
      <c r="S7498" s="2">
        <f>OR(I7498,K7498,N7498,R7498)</f>
        <v/>
      </c>
      <c r="T7498" s="2">
        <f>OR(I7498,L7498,O7498,R7498)</f>
        <v/>
      </c>
    </row>
    <row r="7499">
      <c r="A7499" s="2" t="n">
        <v>125</v>
      </c>
      <c r="B7499" s="2" t="n">
        <v>100</v>
      </c>
      <c r="C7499" s="2" t="n">
        <v>-200</v>
      </c>
      <c r="D7499" s="2">
        <f>(A7499+B7499)/2 + C7499/2</f>
        <v/>
      </c>
      <c r="E7499" s="2">
        <f>SQRT(A7499^2+B7499^2+C7499^2)</f>
        <v/>
      </c>
      <c r="F7499" s="2">
        <f>INPUTS!$B$8*A7499+INPUTS!$B$9*D7499+INPUTS!$B$10*B7499</f>
        <v/>
      </c>
      <c r="G7499" s="2">
        <f>INPUTS!$B$11*A7499/10000</f>
        <v/>
      </c>
      <c r="H7499" s="2">
        <f>MAX(0, (INPUTS!$B$14+INPUTS!$B$16*INPUTS!$B$15) + (1-INPUTS!$B$18)*INPUTS!$B$19*G7499 - INPUTS!$B$17 - INPUTS!$B$20*MAX(0, -F7499))</f>
        <v/>
      </c>
      <c r="I7499" s="2">
        <f>IF(INPUTS!$B$13=0, H7499&lt;=0, H7499&lt;INPUTS!$B$13)</f>
        <v/>
      </c>
      <c r="J7499" s="2">
        <f>INPUTS!$B$21 + INPUTS!$B$24*F7499 + INPUTS!$B$25*G7499</f>
        <v/>
      </c>
      <c r="K7499" s="2">
        <f>J7499&lt;INPUTS!$B$23</f>
        <v/>
      </c>
      <c r="L7499" s="2">
        <f>J7499&lt;INPUTS!$B$22</f>
        <v/>
      </c>
      <c r="M7499" s="2">
        <f>INPUTS!$B$26 + INPUTS!$B$29*F7499</f>
        <v/>
      </c>
      <c r="N7499" s="2">
        <f>M7499&lt;INPUTS!$B$28</f>
        <v/>
      </c>
      <c r="O7499" s="2">
        <f>M7499&lt;INPUTS!$B$27</f>
        <v/>
      </c>
      <c r="P7499" s="2">
        <f>INPUTS!$B$30 + (1-INPUTS!$B$18)*INPUTS!$B$19*G7499</f>
        <v/>
      </c>
      <c r="Q7499" s="2">
        <f>INPUTS!$B$31 + INPUTS!$B$32*P7499</f>
        <v/>
      </c>
      <c r="R7499" s="2">
        <f>IF(INPUTS!$B$13=0, Q7499&lt;=0, Q7499&lt;INPUTS!$B$13)</f>
        <v/>
      </c>
      <c r="S7499" s="2">
        <f>OR(I7499,K7499,N7499,R7499)</f>
        <v/>
      </c>
      <c r="T7499" s="2">
        <f>OR(I7499,L7499,O7499,R7499)</f>
        <v/>
      </c>
    </row>
    <row r="7500">
      <c r="A7500" s="2" t="n">
        <v>125</v>
      </c>
      <c r="B7500" s="2" t="n">
        <v>100</v>
      </c>
      <c r="C7500" s="2" t="n">
        <v>-175</v>
      </c>
      <c r="D7500" s="2">
        <f>(A7500+B7500)/2 + C7500/2</f>
        <v/>
      </c>
      <c r="E7500" s="2">
        <f>SQRT(A7500^2+B7500^2+C7500^2)</f>
        <v/>
      </c>
      <c r="F7500" s="2">
        <f>INPUTS!$B$8*A7500+INPUTS!$B$9*D7500+INPUTS!$B$10*B7500</f>
        <v/>
      </c>
      <c r="G7500" s="2">
        <f>INPUTS!$B$11*A7500/10000</f>
        <v/>
      </c>
      <c r="H7500" s="2">
        <f>MAX(0, (INPUTS!$B$14+INPUTS!$B$16*INPUTS!$B$15) + (1-INPUTS!$B$18)*INPUTS!$B$19*G7500 - INPUTS!$B$17 - INPUTS!$B$20*MAX(0, -F7500))</f>
        <v/>
      </c>
      <c r="I7500" s="2">
        <f>IF(INPUTS!$B$13=0, H7500&lt;=0, H7500&lt;INPUTS!$B$13)</f>
        <v/>
      </c>
      <c r="J7500" s="2">
        <f>INPUTS!$B$21 + INPUTS!$B$24*F7500 + INPUTS!$B$25*G7500</f>
        <v/>
      </c>
      <c r="K7500" s="2">
        <f>J7500&lt;INPUTS!$B$23</f>
        <v/>
      </c>
      <c r="L7500" s="2">
        <f>J7500&lt;INPUTS!$B$22</f>
        <v/>
      </c>
      <c r="M7500" s="2">
        <f>INPUTS!$B$26 + INPUTS!$B$29*F7500</f>
        <v/>
      </c>
      <c r="N7500" s="2">
        <f>M7500&lt;INPUTS!$B$28</f>
        <v/>
      </c>
      <c r="O7500" s="2">
        <f>M7500&lt;INPUTS!$B$27</f>
        <v/>
      </c>
      <c r="P7500" s="2">
        <f>INPUTS!$B$30 + (1-INPUTS!$B$18)*INPUTS!$B$19*G7500</f>
        <v/>
      </c>
      <c r="Q7500" s="2">
        <f>INPUTS!$B$31 + INPUTS!$B$32*P7500</f>
        <v/>
      </c>
      <c r="R7500" s="2">
        <f>IF(INPUTS!$B$13=0, Q7500&lt;=0, Q7500&lt;INPUTS!$B$13)</f>
        <v/>
      </c>
      <c r="S7500" s="2">
        <f>OR(I7500,K7500,N7500,R7500)</f>
        <v/>
      </c>
      <c r="T7500" s="2">
        <f>OR(I7500,L7500,O7500,R7500)</f>
        <v/>
      </c>
    </row>
    <row r="7501">
      <c r="A7501" s="2" t="n">
        <v>125</v>
      </c>
      <c r="B7501" s="2" t="n">
        <v>100</v>
      </c>
      <c r="C7501" s="2" t="n">
        <v>-150</v>
      </c>
      <c r="D7501" s="2">
        <f>(A7501+B7501)/2 + C7501/2</f>
        <v/>
      </c>
      <c r="E7501" s="2">
        <f>SQRT(A7501^2+B7501^2+C7501^2)</f>
        <v/>
      </c>
      <c r="F7501" s="2">
        <f>INPUTS!$B$8*A7501+INPUTS!$B$9*D7501+INPUTS!$B$10*B7501</f>
        <v/>
      </c>
      <c r="G7501" s="2">
        <f>INPUTS!$B$11*A7501/10000</f>
        <v/>
      </c>
      <c r="H7501" s="2">
        <f>MAX(0, (INPUTS!$B$14+INPUTS!$B$16*INPUTS!$B$15) + (1-INPUTS!$B$18)*INPUTS!$B$19*G7501 - INPUTS!$B$17 - INPUTS!$B$20*MAX(0, -F7501))</f>
        <v/>
      </c>
      <c r="I7501" s="2">
        <f>IF(INPUTS!$B$13=0, H7501&lt;=0, H7501&lt;INPUTS!$B$13)</f>
        <v/>
      </c>
      <c r="J7501" s="2">
        <f>INPUTS!$B$21 + INPUTS!$B$24*F7501 + INPUTS!$B$25*G7501</f>
        <v/>
      </c>
      <c r="K7501" s="2">
        <f>J7501&lt;INPUTS!$B$23</f>
        <v/>
      </c>
      <c r="L7501" s="2">
        <f>J7501&lt;INPUTS!$B$22</f>
        <v/>
      </c>
      <c r="M7501" s="2">
        <f>INPUTS!$B$26 + INPUTS!$B$29*F7501</f>
        <v/>
      </c>
      <c r="N7501" s="2">
        <f>M7501&lt;INPUTS!$B$28</f>
        <v/>
      </c>
      <c r="O7501" s="2">
        <f>M7501&lt;INPUTS!$B$27</f>
        <v/>
      </c>
      <c r="P7501" s="2">
        <f>INPUTS!$B$30 + (1-INPUTS!$B$18)*INPUTS!$B$19*G7501</f>
        <v/>
      </c>
      <c r="Q7501" s="2">
        <f>INPUTS!$B$31 + INPUTS!$B$32*P7501</f>
        <v/>
      </c>
      <c r="R7501" s="2">
        <f>IF(INPUTS!$B$13=0, Q7501&lt;=0, Q7501&lt;INPUTS!$B$13)</f>
        <v/>
      </c>
      <c r="S7501" s="2">
        <f>OR(I7501,K7501,N7501,R7501)</f>
        <v/>
      </c>
      <c r="T7501" s="2">
        <f>OR(I7501,L7501,O7501,R7501)</f>
        <v/>
      </c>
    </row>
    <row r="7502">
      <c r="A7502" s="2" t="n">
        <v>125</v>
      </c>
      <c r="B7502" s="2" t="n">
        <v>100</v>
      </c>
      <c r="C7502" s="2" t="n">
        <v>-125</v>
      </c>
      <c r="D7502" s="2">
        <f>(A7502+B7502)/2 + C7502/2</f>
        <v/>
      </c>
      <c r="E7502" s="2">
        <f>SQRT(A7502^2+B7502^2+C7502^2)</f>
        <v/>
      </c>
      <c r="F7502" s="2">
        <f>INPUTS!$B$8*A7502+INPUTS!$B$9*D7502+INPUTS!$B$10*B7502</f>
        <v/>
      </c>
      <c r="G7502" s="2">
        <f>INPUTS!$B$11*A7502/10000</f>
        <v/>
      </c>
      <c r="H7502" s="2">
        <f>MAX(0, (INPUTS!$B$14+INPUTS!$B$16*INPUTS!$B$15) + (1-INPUTS!$B$18)*INPUTS!$B$19*G7502 - INPUTS!$B$17 - INPUTS!$B$20*MAX(0, -F7502))</f>
        <v/>
      </c>
      <c r="I7502" s="2">
        <f>IF(INPUTS!$B$13=0, H7502&lt;=0, H7502&lt;INPUTS!$B$13)</f>
        <v/>
      </c>
      <c r="J7502" s="2">
        <f>INPUTS!$B$21 + INPUTS!$B$24*F7502 + INPUTS!$B$25*G7502</f>
        <v/>
      </c>
      <c r="K7502" s="2">
        <f>J7502&lt;INPUTS!$B$23</f>
        <v/>
      </c>
      <c r="L7502" s="2">
        <f>J7502&lt;INPUTS!$B$22</f>
        <v/>
      </c>
      <c r="M7502" s="2">
        <f>INPUTS!$B$26 + INPUTS!$B$29*F7502</f>
        <v/>
      </c>
      <c r="N7502" s="2">
        <f>M7502&lt;INPUTS!$B$28</f>
        <v/>
      </c>
      <c r="O7502" s="2">
        <f>M7502&lt;INPUTS!$B$27</f>
        <v/>
      </c>
      <c r="P7502" s="2">
        <f>INPUTS!$B$30 + (1-INPUTS!$B$18)*INPUTS!$B$19*G7502</f>
        <v/>
      </c>
      <c r="Q7502" s="2">
        <f>INPUTS!$B$31 + INPUTS!$B$32*P7502</f>
        <v/>
      </c>
      <c r="R7502" s="2">
        <f>IF(INPUTS!$B$13=0, Q7502&lt;=0, Q7502&lt;INPUTS!$B$13)</f>
        <v/>
      </c>
      <c r="S7502" s="2">
        <f>OR(I7502,K7502,N7502,R7502)</f>
        <v/>
      </c>
      <c r="T7502" s="2">
        <f>OR(I7502,L7502,O7502,R7502)</f>
        <v/>
      </c>
    </row>
    <row r="7503">
      <c r="A7503" s="2" t="n">
        <v>125</v>
      </c>
      <c r="B7503" s="2" t="n">
        <v>100</v>
      </c>
      <c r="C7503" s="2" t="n">
        <v>-100</v>
      </c>
      <c r="D7503" s="2">
        <f>(A7503+B7503)/2 + C7503/2</f>
        <v/>
      </c>
      <c r="E7503" s="2">
        <f>SQRT(A7503^2+B7503^2+C7503^2)</f>
        <v/>
      </c>
      <c r="F7503" s="2">
        <f>INPUTS!$B$8*A7503+INPUTS!$B$9*D7503+INPUTS!$B$10*B7503</f>
        <v/>
      </c>
      <c r="G7503" s="2">
        <f>INPUTS!$B$11*A7503/10000</f>
        <v/>
      </c>
      <c r="H7503" s="2">
        <f>MAX(0, (INPUTS!$B$14+INPUTS!$B$16*INPUTS!$B$15) + (1-INPUTS!$B$18)*INPUTS!$B$19*G7503 - INPUTS!$B$17 - INPUTS!$B$20*MAX(0, -F7503))</f>
        <v/>
      </c>
      <c r="I7503" s="2">
        <f>IF(INPUTS!$B$13=0, H7503&lt;=0, H7503&lt;INPUTS!$B$13)</f>
        <v/>
      </c>
      <c r="J7503" s="2">
        <f>INPUTS!$B$21 + INPUTS!$B$24*F7503 + INPUTS!$B$25*G7503</f>
        <v/>
      </c>
      <c r="K7503" s="2">
        <f>J7503&lt;INPUTS!$B$23</f>
        <v/>
      </c>
      <c r="L7503" s="2">
        <f>J7503&lt;INPUTS!$B$22</f>
        <v/>
      </c>
      <c r="M7503" s="2">
        <f>INPUTS!$B$26 + INPUTS!$B$29*F7503</f>
        <v/>
      </c>
      <c r="N7503" s="2">
        <f>M7503&lt;INPUTS!$B$28</f>
        <v/>
      </c>
      <c r="O7503" s="2">
        <f>M7503&lt;INPUTS!$B$27</f>
        <v/>
      </c>
      <c r="P7503" s="2">
        <f>INPUTS!$B$30 + (1-INPUTS!$B$18)*INPUTS!$B$19*G7503</f>
        <v/>
      </c>
      <c r="Q7503" s="2">
        <f>INPUTS!$B$31 + INPUTS!$B$32*P7503</f>
        <v/>
      </c>
      <c r="R7503" s="2">
        <f>IF(INPUTS!$B$13=0, Q7503&lt;=0, Q7503&lt;INPUTS!$B$13)</f>
        <v/>
      </c>
      <c r="S7503" s="2">
        <f>OR(I7503,K7503,N7503,R7503)</f>
        <v/>
      </c>
      <c r="T7503" s="2">
        <f>OR(I7503,L7503,O7503,R7503)</f>
        <v/>
      </c>
    </row>
    <row r="7504">
      <c r="A7504" s="2" t="n">
        <v>125</v>
      </c>
      <c r="B7504" s="2" t="n">
        <v>100</v>
      </c>
      <c r="C7504" s="2" t="n">
        <v>-75</v>
      </c>
      <c r="D7504" s="2">
        <f>(A7504+B7504)/2 + C7504/2</f>
        <v/>
      </c>
      <c r="E7504" s="2">
        <f>SQRT(A7504^2+B7504^2+C7504^2)</f>
        <v/>
      </c>
      <c r="F7504" s="2">
        <f>INPUTS!$B$8*A7504+INPUTS!$B$9*D7504+INPUTS!$B$10*B7504</f>
        <v/>
      </c>
      <c r="G7504" s="2">
        <f>INPUTS!$B$11*A7504/10000</f>
        <v/>
      </c>
      <c r="H7504" s="2">
        <f>MAX(0, (INPUTS!$B$14+INPUTS!$B$16*INPUTS!$B$15) + (1-INPUTS!$B$18)*INPUTS!$B$19*G7504 - INPUTS!$B$17 - INPUTS!$B$20*MAX(0, -F7504))</f>
        <v/>
      </c>
      <c r="I7504" s="2">
        <f>IF(INPUTS!$B$13=0, H7504&lt;=0, H7504&lt;INPUTS!$B$13)</f>
        <v/>
      </c>
      <c r="J7504" s="2">
        <f>INPUTS!$B$21 + INPUTS!$B$24*F7504 + INPUTS!$B$25*G7504</f>
        <v/>
      </c>
      <c r="K7504" s="2">
        <f>J7504&lt;INPUTS!$B$23</f>
        <v/>
      </c>
      <c r="L7504" s="2">
        <f>J7504&lt;INPUTS!$B$22</f>
        <v/>
      </c>
      <c r="M7504" s="2">
        <f>INPUTS!$B$26 + INPUTS!$B$29*F7504</f>
        <v/>
      </c>
      <c r="N7504" s="2">
        <f>M7504&lt;INPUTS!$B$28</f>
        <v/>
      </c>
      <c r="O7504" s="2">
        <f>M7504&lt;INPUTS!$B$27</f>
        <v/>
      </c>
      <c r="P7504" s="2">
        <f>INPUTS!$B$30 + (1-INPUTS!$B$18)*INPUTS!$B$19*G7504</f>
        <v/>
      </c>
      <c r="Q7504" s="2">
        <f>INPUTS!$B$31 + INPUTS!$B$32*P7504</f>
        <v/>
      </c>
      <c r="R7504" s="2">
        <f>IF(INPUTS!$B$13=0, Q7504&lt;=0, Q7504&lt;INPUTS!$B$13)</f>
        <v/>
      </c>
      <c r="S7504" s="2">
        <f>OR(I7504,K7504,N7504,R7504)</f>
        <v/>
      </c>
      <c r="T7504" s="2">
        <f>OR(I7504,L7504,O7504,R7504)</f>
        <v/>
      </c>
    </row>
    <row r="7505">
      <c r="A7505" s="2" t="n">
        <v>125</v>
      </c>
      <c r="B7505" s="2" t="n">
        <v>100</v>
      </c>
      <c r="C7505" s="2" t="n">
        <v>-50</v>
      </c>
      <c r="D7505" s="2">
        <f>(A7505+B7505)/2 + C7505/2</f>
        <v/>
      </c>
      <c r="E7505" s="2">
        <f>SQRT(A7505^2+B7505^2+C7505^2)</f>
        <v/>
      </c>
      <c r="F7505" s="2">
        <f>INPUTS!$B$8*A7505+INPUTS!$B$9*D7505+INPUTS!$B$10*B7505</f>
        <v/>
      </c>
      <c r="G7505" s="2">
        <f>INPUTS!$B$11*A7505/10000</f>
        <v/>
      </c>
      <c r="H7505" s="2">
        <f>MAX(0, (INPUTS!$B$14+INPUTS!$B$16*INPUTS!$B$15) + (1-INPUTS!$B$18)*INPUTS!$B$19*G7505 - INPUTS!$B$17 - INPUTS!$B$20*MAX(0, -F7505))</f>
        <v/>
      </c>
      <c r="I7505" s="2">
        <f>IF(INPUTS!$B$13=0, H7505&lt;=0, H7505&lt;INPUTS!$B$13)</f>
        <v/>
      </c>
      <c r="J7505" s="2">
        <f>INPUTS!$B$21 + INPUTS!$B$24*F7505 + INPUTS!$B$25*G7505</f>
        <v/>
      </c>
      <c r="K7505" s="2">
        <f>J7505&lt;INPUTS!$B$23</f>
        <v/>
      </c>
      <c r="L7505" s="2">
        <f>J7505&lt;INPUTS!$B$22</f>
        <v/>
      </c>
      <c r="M7505" s="2">
        <f>INPUTS!$B$26 + INPUTS!$B$29*F7505</f>
        <v/>
      </c>
      <c r="N7505" s="2">
        <f>M7505&lt;INPUTS!$B$28</f>
        <v/>
      </c>
      <c r="O7505" s="2">
        <f>M7505&lt;INPUTS!$B$27</f>
        <v/>
      </c>
      <c r="P7505" s="2">
        <f>INPUTS!$B$30 + (1-INPUTS!$B$18)*INPUTS!$B$19*G7505</f>
        <v/>
      </c>
      <c r="Q7505" s="2">
        <f>INPUTS!$B$31 + INPUTS!$B$32*P7505</f>
        <v/>
      </c>
      <c r="R7505" s="2">
        <f>IF(INPUTS!$B$13=0, Q7505&lt;=0, Q7505&lt;INPUTS!$B$13)</f>
        <v/>
      </c>
      <c r="S7505" s="2">
        <f>OR(I7505,K7505,N7505,R7505)</f>
        <v/>
      </c>
      <c r="T7505" s="2">
        <f>OR(I7505,L7505,O7505,R7505)</f>
        <v/>
      </c>
    </row>
    <row r="7506">
      <c r="A7506" s="2" t="n">
        <v>125</v>
      </c>
      <c r="B7506" s="2" t="n">
        <v>100</v>
      </c>
      <c r="C7506" s="2" t="n">
        <v>-25</v>
      </c>
      <c r="D7506" s="2">
        <f>(A7506+B7506)/2 + C7506/2</f>
        <v/>
      </c>
      <c r="E7506" s="2">
        <f>SQRT(A7506^2+B7506^2+C7506^2)</f>
        <v/>
      </c>
      <c r="F7506" s="2">
        <f>INPUTS!$B$8*A7506+INPUTS!$B$9*D7506+INPUTS!$B$10*B7506</f>
        <v/>
      </c>
      <c r="G7506" s="2">
        <f>INPUTS!$B$11*A7506/10000</f>
        <v/>
      </c>
      <c r="H7506" s="2">
        <f>MAX(0, (INPUTS!$B$14+INPUTS!$B$16*INPUTS!$B$15) + (1-INPUTS!$B$18)*INPUTS!$B$19*G7506 - INPUTS!$B$17 - INPUTS!$B$20*MAX(0, -F7506))</f>
        <v/>
      </c>
      <c r="I7506" s="2">
        <f>IF(INPUTS!$B$13=0, H7506&lt;=0, H7506&lt;INPUTS!$B$13)</f>
        <v/>
      </c>
      <c r="J7506" s="2">
        <f>INPUTS!$B$21 + INPUTS!$B$24*F7506 + INPUTS!$B$25*G7506</f>
        <v/>
      </c>
      <c r="K7506" s="2">
        <f>J7506&lt;INPUTS!$B$23</f>
        <v/>
      </c>
      <c r="L7506" s="2">
        <f>J7506&lt;INPUTS!$B$22</f>
        <v/>
      </c>
      <c r="M7506" s="2">
        <f>INPUTS!$B$26 + INPUTS!$B$29*F7506</f>
        <v/>
      </c>
      <c r="N7506" s="2">
        <f>M7506&lt;INPUTS!$B$28</f>
        <v/>
      </c>
      <c r="O7506" s="2">
        <f>M7506&lt;INPUTS!$B$27</f>
        <v/>
      </c>
      <c r="P7506" s="2">
        <f>INPUTS!$B$30 + (1-INPUTS!$B$18)*INPUTS!$B$19*G7506</f>
        <v/>
      </c>
      <c r="Q7506" s="2">
        <f>INPUTS!$B$31 + INPUTS!$B$32*P7506</f>
        <v/>
      </c>
      <c r="R7506" s="2">
        <f>IF(INPUTS!$B$13=0, Q7506&lt;=0, Q7506&lt;INPUTS!$B$13)</f>
        <v/>
      </c>
      <c r="S7506" s="2">
        <f>OR(I7506,K7506,N7506,R7506)</f>
        <v/>
      </c>
      <c r="T7506" s="2">
        <f>OR(I7506,L7506,O7506,R7506)</f>
        <v/>
      </c>
    </row>
    <row r="7507">
      <c r="A7507" s="2" t="n">
        <v>125</v>
      </c>
      <c r="B7507" s="2" t="n">
        <v>100</v>
      </c>
      <c r="C7507" s="2" t="n">
        <v>0</v>
      </c>
      <c r="D7507" s="2">
        <f>(A7507+B7507)/2 + C7507/2</f>
        <v/>
      </c>
      <c r="E7507" s="2">
        <f>SQRT(A7507^2+B7507^2+C7507^2)</f>
        <v/>
      </c>
      <c r="F7507" s="2">
        <f>INPUTS!$B$8*A7507+INPUTS!$B$9*D7507+INPUTS!$B$10*B7507</f>
        <v/>
      </c>
      <c r="G7507" s="2">
        <f>INPUTS!$B$11*A7507/10000</f>
        <v/>
      </c>
      <c r="H7507" s="2">
        <f>MAX(0, (INPUTS!$B$14+INPUTS!$B$16*INPUTS!$B$15) + (1-INPUTS!$B$18)*INPUTS!$B$19*G7507 - INPUTS!$B$17 - INPUTS!$B$20*MAX(0, -F7507))</f>
        <v/>
      </c>
      <c r="I7507" s="2">
        <f>IF(INPUTS!$B$13=0, H7507&lt;=0, H7507&lt;INPUTS!$B$13)</f>
        <v/>
      </c>
      <c r="J7507" s="2">
        <f>INPUTS!$B$21 + INPUTS!$B$24*F7507 + INPUTS!$B$25*G7507</f>
        <v/>
      </c>
      <c r="K7507" s="2">
        <f>J7507&lt;INPUTS!$B$23</f>
        <v/>
      </c>
      <c r="L7507" s="2">
        <f>J7507&lt;INPUTS!$B$22</f>
        <v/>
      </c>
      <c r="M7507" s="2">
        <f>INPUTS!$B$26 + INPUTS!$B$29*F7507</f>
        <v/>
      </c>
      <c r="N7507" s="2">
        <f>M7507&lt;INPUTS!$B$28</f>
        <v/>
      </c>
      <c r="O7507" s="2">
        <f>M7507&lt;INPUTS!$B$27</f>
        <v/>
      </c>
      <c r="P7507" s="2">
        <f>INPUTS!$B$30 + (1-INPUTS!$B$18)*INPUTS!$B$19*G7507</f>
        <v/>
      </c>
      <c r="Q7507" s="2">
        <f>INPUTS!$B$31 + INPUTS!$B$32*P7507</f>
        <v/>
      </c>
      <c r="R7507" s="2">
        <f>IF(INPUTS!$B$13=0, Q7507&lt;=0, Q7507&lt;INPUTS!$B$13)</f>
        <v/>
      </c>
      <c r="S7507" s="2">
        <f>OR(I7507,K7507,N7507,R7507)</f>
        <v/>
      </c>
      <c r="T7507" s="2">
        <f>OR(I7507,L7507,O7507,R7507)</f>
        <v/>
      </c>
    </row>
    <row r="7508">
      <c r="A7508" s="2" t="n">
        <v>125</v>
      </c>
      <c r="B7508" s="2" t="n">
        <v>100</v>
      </c>
      <c r="C7508" s="2" t="n">
        <v>25</v>
      </c>
      <c r="D7508" s="2">
        <f>(A7508+B7508)/2 + C7508/2</f>
        <v/>
      </c>
      <c r="E7508" s="2">
        <f>SQRT(A7508^2+B7508^2+C7508^2)</f>
        <v/>
      </c>
      <c r="F7508" s="2">
        <f>INPUTS!$B$8*A7508+INPUTS!$B$9*D7508+INPUTS!$B$10*B7508</f>
        <v/>
      </c>
      <c r="G7508" s="2">
        <f>INPUTS!$B$11*A7508/10000</f>
        <v/>
      </c>
      <c r="H7508" s="2">
        <f>MAX(0, (INPUTS!$B$14+INPUTS!$B$16*INPUTS!$B$15) + (1-INPUTS!$B$18)*INPUTS!$B$19*G7508 - INPUTS!$B$17 - INPUTS!$B$20*MAX(0, -F7508))</f>
        <v/>
      </c>
      <c r="I7508" s="2">
        <f>IF(INPUTS!$B$13=0, H7508&lt;=0, H7508&lt;INPUTS!$B$13)</f>
        <v/>
      </c>
      <c r="J7508" s="2">
        <f>INPUTS!$B$21 + INPUTS!$B$24*F7508 + INPUTS!$B$25*G7508</f>
        <v/>
      </c>
      <c r="K7508" s="2">
        <f>J7508&lt;INPUTS!$B$23</f>
        <v/>
      </c>
      <c r="L7508" s="2">
        <f>J7508&lt;INPUTS!$B$22</f>
        <v/>
      </c>
      <c r="M7508" s="2">
        <f>INPUTS!$B$26 + INPUTS!$B$29*F7508</f>
        <v/>
      </c>
      <c r="N7508" s="2">
        <f>M7508&lt;INPUTS!$B$28</f>
        <v/>
      </c>
      <c r="O7508" s="2">
        <f>M7508&lt;INPUTS!$B$27</f>
        <v/>
      </c>
      <c r="P7508" s="2">
        <f>INPUTS!$B$30 + (1-INPUTS!$B$18)*INPUTS!$B$19*G7508</f>
        <v/>
      </c>
      <c r="Q7508" s="2">
        <f>INPUTS!$B$31 + INPUTS!$B$32*P7508</f>
        <v/>
      </c>
      <c r="R7508" s="2">
        <f>IF(INPUTS!$B$13=0, Q7508&lt;=0, Q7508&lt;INPUTS!$B$13)</f>
        <v/>
      </c>
      <c r="S7508" s="2">
        <f>OR(I7508,K7508,N7508,R7508)</f>
        <v/>
      </c>
      <c r="T7508" s="2">
        <f>OR(I7508,L7508,O7508,R7508)</f>
        <v/>
      </c>
    </row>
    <row r="7509">
      <c r="A7509" s="2" t="n">
        <v>125</v>
      </c>
      <c r="B7509" s="2" t="n">
        <v>100</v>
      </c>
      <c r="C7509" s="2" t="n">
        <v>50</v>
      </c>
      <c r="D7509" s="2">
        <f>(A7509+B7509)/2 + C7509/2</f>
        <v/>
      </c>
      <c r="E7509" s="2">
        <f>SQRT(A7509^2+B7509^2+C7509^2)</f>
        <v/>
      </c>
      <c r="F7509" s="2">
        <f>INPUTS!$B$8*A7509+INPUTS!$B$9*D7509+INPUTS!$B$10*B7509</f>
        <v/>
      </c>
      <c r="G7509" s="2">
        <f>INPUTS!$B$11*A7509/10000</f>
        <v/>
      </c>
      <c r="H7509" s="2">
        <f>MAX(0, (INPUTS!$B$14+INPUTS!$B$16*INPUTS!$B$15) + (1-INPUTS!$B$18)*INPUTS!$B$19*G7509 - INPUTS!$B$17 - INPUTS!$B$20*MAX(0, -F7509))</f>
        <v/>
      </c>
      <c r="I7509" s="2">
        <f>IF(INPUTS!$B$13=0, H7509&lt;=0, H7509&lt;INPUTS!$B$13)</f>
        <v/>
      </c>
      <c r="J7509" s="2">
        <f>INPUTS!$B$21 + INPUTS!$B$24*F7509 + INPUTS!$B$25*G7509</f>
        <v/>
      </c>
      <c r="K7509" s="2">
        <f>J7509&lt;INPUTS!$B$23</f>
        <v/>
      </c>
      <c r="L7509" s="2">
        <f>J7509&lt;INPUTS!$B$22</f>
        <v/>
      </c>
      <c r="M7509" s="2">
        <f>INPUTS!$B$26 + INPUTS!$B$29*F7509</f>
        <v/>
      </c>
      <c r="N7509" s="2">
        <f>M7509&lt;INPUTS!$B$28</f>
        <v/>
      </c>
      <c r="O7509" s="2">
        <f>M7509&lt;INPUTS!$B$27</f>
        <v/>
      </c>
      <c r="P7509" s="2">
        <f>INPUTS!$B$30 + (1-INPUTS!$B$18)*INPUTS!$B$19*G7509</f>
        <v/>
      </c>
      <c r="Q7509" s="2">
        <f>INPUTS!$B$31 + INPUTS!$B$32*P7509</f>
        <v/>
      </c>
      <c r="R7509" s="2">
        <f>IF(INPUTS!$B$13=0, Q7509&lt;=0, Q7509&lt;INPUTS!$B$13)</f>
        <v/>
      </c>
      <c r="S7509" s="2">
        <f>OR(I7509,K7509,N7509,R7509)</f>
        <v/>
      </c>
      <c r="T7509" s="2">
        <f>OR(I7509,L7509,O7509,R7509)</f>
        <v/>
      </c>
    </row>
    <row r="7510">
      <c r="A7510" s="2" t="n">
        <v>125</v>
      </c>
      <c r="B7510" s="2" t="n">
        <v>100</v>
      </c>
      <c r="C7510" s="2" t="n">
        <v>75</v>
      </c>
      <c r="D7510" s="2">
        <f>(A7510+B7510)/2 + C7510/2</f>
        <v/>
      </c>
      <c r="E7510" s="2">
        <f>SQRT(A7510^2+B7510^2+C7510^2)</f>
        <v/>
      </c>
      <c r="F7510" s="2">
        <f>INPUTS!$B$8*A7510+INPUTS!$B$9*D7510+INPUTS!$B$10*B7510</f>
        <v/>
      </c>
      <c r="G7510" s="2">
        <f>INPUTS!$B$11*A7510/10000</f>
        <v/>
      </c>
      <c r="H7510" s="2">
        <f>MAX(0, (INPUTS!$B$14+INPUTS!$B$16*INPUTS!$B$15) + (1-INPUTS!$B$18)*INPUTS!$B$19*G7510 - INPUTS!$B$17 - INPUTS!$B$20*MAX(0, -F7510))</f>
        <v/>
      </c>
      <c r="I7510" s="2">
        <f>IF(INPUTS!$B$13=0, H7510&lt;=0, H7510&lt;INPUTS!$B$13)</f>
        <v/>
      </c>
      <c r="J7510" s="2">
        <f>INPUTS!$B$21 + INPUTS!$B$24*F7510 + INPUTS!$B$25*G7510</f>
        <v/>
      </c>
      <c r="K7510" s="2">
        <f>J7510&lt;INPUTS!$B$23</f>
        <v/>
      </c>
      <c r="L7510" s="2">
        <f>J7510&lt;INPUTS!$B$22</f>
        <v/>
      </c>
      <c r="M7510" s="2">
        <f>INPUTS!$B$26 + INPUTS!$B$29*F7510</f>
        <v/>
      </c>
      <c r="N7510" s="2">
        <f>M7510&lt;INPUTS!$B$28</f>
        <v/>
      </c>
      <c r="O7510" s="2">
        <f>M7510&lt;INPUTS!$B$27</f>
        <v/>
      </c>
      <c r="P7510" s="2">
        <f>INPUTS!$B$30 + (1-INPUTS!$B$18)*INPUTS!$B$19*G7510</f>
        <v/>
      </c>
      <c r="Q7510" s="2">
        <f>INPUTS!$B$31 + INPUTS!$B$32*P7510</f>
        <v/>
      </c>
      <c r="R7510" s="2">
        <f>IF(INPUTS!$B$13=0, Q7510&lt;=0, Q7510&lt;INPUTS!$B$13)</f>
        <v/>
      </c>
      <c r="S7510" s="2">
        <f>OR(I7510,K7510,N7510,R7510)</f>
        <v/>
      </c>
      <c r="T7510" s="2">
        <f>OR(I7510,L7510,O7510,R7510)</f>
        <v/>
      </c>
    </row>
    <row r="7511">
      <c r="A7511" s="2" t="n">
        <v>125</v>
      </c>
      <c r="B7511" s="2" t="n">
        <v>100</v>
      </c>
      <c r="C7511" s="2" t="n">
        <v>100</v>
      </c>
      <c r="D7511" s="2">
        <f>(A7511+B7511)/2 + C7511/2</f>
        <v/>
      </c>
      <c r="E7511" s="2">
        <f>SQRT(A7511^2+B7511^2+C7511^2)</f>
        <v/>
      </c>
      <c r="F7511" s="2">
        <f>INPUTS!$B$8*A7511+INPUTS!$B$9*D7511+INPUTS!$B$10*B7511</f>
        <v/>
      </c>
      <c r="G7511" s="2">
        <f>INPUTS!$B$11*A7511/10000</f>
        <v/>
      </c>
      <c r="H7511" s="2">
        <f>MAX(0, (INPUTS!$B$14+INPUTS!$B$16*INPUTS!$B$15) + (1-INPUTS!$B$18)*INPUTS!$B$19*G7511 - INPUTS!$B$17 - INPUTS!$B$20*MAX(0, -F7511))</f>
        <v/>
      </c>
      <c r="I7511" s="2">
        <f>IF(INPUTS!$B$13=0, H7511&lt;=0, H7511&lt;INPUTS!$B$13)</f>
        <v/>
      </c>
      <c r="J7511" s="2">
        <f>INPUTS!$B$21 + INPUTS!$B$24*F7511 + INPUTS!$B$25*G7511</f>
        <v/>
      </c>
      <c r="K7511" s="2">
        <f>J7511&lt;INPUTS!$B$23</f>
        <v/>
      </c>
      <c r="L7511" s="2">
        <f>J7511&lt;INPUTS!$B$22</f>
        <v/>
      </c>
      <c r="M7511" s="2">
        <f>INPUTS!$B$26 + INPUTS!$B$29*F7511</f>
        <v/>
      </c>
      <c r="N7511" s="2">
        <f>M7511&lt;INPUTS!$B$28</f>
        <v/>
      </c>
      <c r="O7511" s="2">
        <f>M7511&lt;INPUTS!$B$27</f>
        <v/>
      </c>
      <c r="P7511" s="2">
        <f>INPUTS!$B$30 + (1-INPUTS!$B$18)*INPUTS!$B$19*G7511</f>
        <v/>
      </c>
      <c r="Q7511" s="2">
        <f>INPUTS!$B$31 + INPUTS!$B$32*P7511</f>
        <v/>
      </c>
      <c r="R7511" s="2">
        <f>IF(INPUTS!$B$13=0, Q7511&lt;=0, Q7511&lt;INPUTS!$B$13)</f>
        <v/>
      </c>
      <c r="S7511" s="2">
        <f>OR(I7511,K7511,N7511,R7511)</f>
        <v/>
      </c>
      <c r="T7511" s="2">
        <f>OR(I7511,L7511,O7511,R7511)</f>
        <v/>
      </c>
    </row>
    <row r="7512">
      <c r="A7512" s="2" t="n">
        <v>125</v>
      </c>
      <c r="B7512" s="2" t="n">
        <v>100</v>
      </c>
      <c r="C7512" s="2" t="n">
        <v>125</v>
      </c>
      <c r="D7512" s="2">
        <f>(A7512+B7512)/2 + C7512/2</f>
        <v/>
      </c>
      <c r="E7512" s="2">
        <f>SQRT(A7512^2+B7512^2+C7512^2)</f>
        <v/>
      </c>
      <c r="F7512" s="2">
        <f>INPUTS!$B$8*A7512+INPUTS!$B$9*D7512+INPUTS!$B$10*B7512</f>
        <v/>
      </c>
      <c r="G7512" s="2">
        <f>INPUTS!$B$11*A7512/10000</f>
        <v/>
      </c>
      <c r="H7512" s="2">
        <f>MAX(0, (INPUTS!$B$14+INPUTS!$B$16*INPUTS!$B$15) + (1-INPUTS!$B$18)*INPUTS!$B$19*G7512 - INPUTS!$B$17 - INPUTS!$B$20*MAX(0, -F7512))</f>
        <v/>
      </c>
      <c r="I7512" s="2">
        <f>IF(INPUTS!$B$13=0, H7512&lt;=0, H7512&lt;INPUTS!$B$13)</f>
        <v/>
      </c>
      <c r="J7512" s="2">
        <f>INPUTS!$B$21 + INPUTS!$B$24*F7512 + INPUTS!$B$25*G7512</f>
        <v/>
      </c>
      <c r="K7512" s="2">
        <f>J7512&lt;INPUTS!$B$23</f>
        <v/>
      </c>
      <c r="L7512" s="2">
        <f>J7512&lt;INPUTS!$B$22</f>
        <v/>
      </c>
      <c r="M7512" s="2">
        <f>INPUTS!$B$26 + INPUTS!$B$29*F7512</f>
        <v/>
      </c>
      <c r="N7512" s="2">
        <f>M7512&lt;INPUTS!$B$28</f>
        <v/>
      </c>
      <c r="O7512" s="2">
        <f>M7512&lt;INPUTS!$B$27</f>
        <v/>
      </c>
      <c r="P7512" s="2">
        <f>INPUTS!$B$30 + (1-INPUTS!$B$18)*INPUTS!$B$19*G7512</f>
        <v/>
      </c>
      <c r="Q7512" s="2">
        <f>INPUTS!$B$31 + INPUTS!$B$32*P7512</f>
        <v/>
      </c>
      <c r="R7512" s="2">
        <f>IF(INPUTS!$B$13=0, Q7512&lt;=0, Q7512&lt;INPUTS!$B$13)</f>
        <v/>
      </c>
      <c r="S7512" s="2">
        <f>OR(I7512,K7512,N7512,R7512)</f>
        <v/>
      </c>
      <c r="T7512" s="2">
        <f>OR(I7512,L7512,O7512,R7512)</f>
        <v/>
      </c>
    </row>
    <row r="7513">
      <c r="A7513" s="2" t="n">
        <v>125</v>
      </c>
      <c r="B7513" s="2" t="n">
        <v>100</v>
      </c>
      <c r="C7513" s="2" t="n">
        <v>150</v>
      </c>
      <c r="D7513" s="2">
        <f>(A7513+B7513)/2 + C7513/2</f>
        <v/>
      </c>
      <c r="E7513" s="2">
        <f>SQRT(A7513^2+B7513^2+C7513^2)</f>
        <v/>
      </c>
      <c r="F7513" s="2">
        <f>INPUTS!$B$8*A7513+INPUTS!$B$9*D7513+INPUTS!$B$10*B7513</f>
        <v/>
      </c>
      <c r="G7513" s="2">
        <f>INPUTS!$B$11*A7513/10000</f>
        <v/>
      </c>
      <c r="H7513" s="2">
        <f>MAX(0, (INPUTS!$B$14+INPUTS!$B$16*INPUTS!$B$15) + (1-INPUTS!$B$18)*INPUTS!$B$19*G7513 - INPUTS!$B$17 - INPUTS!$B$20*MAX(0, -F7513))</f>
        <v/>
      </c>
      <c r="I7513" s="2">
        <f>IF(INPUTS!$B$13=0, H7513&lt;=0, H7513&lt;INPUTS!$B$13)</f>
        <v/>
      </c>
      <c r="J7513" s="2">
        <f>INPUTS!$B$21 + INPUTS!$B$24*F7513 + INPUTS!$B$25*G7513</f>
        <v/>
      </c>
      <c r="K7513" s="2">
        <f>J7513&lt;INPUTS!$B$23</f>
        <v/>
      </c>
      <c r="L7513" s="2">
        <f>J7513&lt;INPUTS!$B$22</f>
        <v/>
      </c>
      <c r="M7513" s="2">
        <f>INPUTS!$B$26 + INPUTS!$B$29*F7513</f>
        <v/>
      </c>
      <c r="N7513" s="2">
        <f>M7513&lt;INPUTS!$B$28</f>
        <v/>
      </c>
      <c r="O7513" s="2">
        <f>M7513&lt;INPUTS!$B$27</f>
        <v/>
      </c>
      <c r="P7513" s="2">
        <f>INPUTS!$B$30 + (1-INPUTS!$B$18)*INPUTS!$B$19*G7513</f>
        <v/>
      </c>
      <c r="Q7513" s="2">
        <f>INPUTS!$B$31 + INPUTS!$B$32*P7513</f>
        <v/>
      </c>
      <c r="R7513" s="2">
        <f>IF(INPUTS!$B$13=0, Q7513&lt;=0, Q7513&lt;INPUTS!$B$13)</f>
        <v/>
      </c>
      <c r="S7513" s="2">
        <f>OR(I7513,K7513,N7513,R7513)</f>
        <v/>
      </c>
      <c r="T7513" s="2">
        <f>OR(I7513,L7513,O7513,R7513)</f>
        <v/>
      </c>
    </row>
    <row r="7514">
      <c r="A7514" s="2" t="n">
        <v>125</v>
      </c>
      <c r="B7514" s="2" t="n">
        <v>100</v>
      </c>
      <c r="C7514" s="2" t="n">
        <v>175</v>
      </c>
      <c r="D7514" s="2">
        <f>(A7514+B7514)/2 + C7514/2</f>
        <v/>
      </c>
      <c r="E7514" s="2">
        <f>SQRT(A7514^2+B7514^2+C7514^2)</f>
        <v/>
      </c>
      <c r="F7514" s="2">
        <f>INPUTS!$B$8*A7514+INPUTS!$B$9*D7514+INPUTS!$B$10*B7514</f>
        <v/>
      </c>
      <c r="G7514" s="2">
        <f>INPUTS!$B$11*A7514/10000</f>
        <v/>
      </c>
      <c r="H7514" s="2">
        <f>MAX(0, (INPUTS!$B$14+INPUTS!$B$16*INPUTS!$B$15) + (1-INPUTS!$B$18)*INPUTS!$B$19*G7514 - INPUTS!$B$17 - INPUTS!$B$20*MAX(0, -F7514))</f>
        <v/>
      </c>
      <c r="I7514" s="2">
        <f>IF(INPUTS!$B$13=0, H7514&lt;=0, H7514&lt;INPUTS!$B$13)</f>
        <v/>
      </c>
      <c r="J7514" s="2">
        <f>INPUTS!$B$21 + INPUTS!$B$24*F7514 + INPUTS!$B$25*G7514</f>
        <v/>
      </c>
      <c r="K7514" s="2">
        <f>J7514&lt;INPUTS!$B$23</f>
        <v/>
      </c>
      <c r="L7514" s="2">
        <f>J7514&lt;INPUTS!$B$22</f>
        <v/>
      </c>
      <c r="M7514" s="2">
        <f>INPUTS!$B$26 + INPUTS!$B$29*F7514</f>
        <v/>
      </c>
      <c r="N7514" s="2">
        <f>M7514&lt;INPUTS!$B$28</f>
        <v/>
      </c>
      <c r="O7514" s="2">
        <f>M7514&lt;INPUTS!$B$27</f>
        <v/>
      </c>
      <c r="P7514" s="2">
        <f>INPUTS!$B$30 + (1-INPUTS!$B$18)*INPUTS!$B$19*G7514</f>
        <v/>
      </c>
      <c r="Q7514" s="2">
        <f>INPUTS!$B$31 + INPUTS!$B$32*P7514</f>
        <v/>
      </c>
      <c r="R7514" s="2">
        <f>IF(INPUTS!$B$13=0, Q7514&lt;=0, Q7514&lt;INPUTS!$B$13)</f>
        <v/>
      </c>
      <c r="S7514" s="2">
        <f>OR(I7514,K7514,N7514,R7514)</f>
        <v/>
      </c>
      <c r="T7514" s="2">
        <f>OR(I7514,L7514,O7514,R7514)</f>
        <v/>
      </c>
    </row>
    <row r="7515">
      <c r="A7515" s="2" t="n">
        <v>125</v>
      </c>
      <c r="B7515" s="2" t="n">
        <v>100</v>
      </c>
      <c r="C7515" s="2" t="n">
        <v>200</v>
      </c>
      <c r="D7515" s="2">
        <f>(A7515+B7515)/2 + C7515/2</f>
        <v/>
      </c>
      <c r="E7515" s="2">
        <f>SQRT(A7515^2+B7515^2+C7515^2)</f>
        <v/>
      </c>
      <c r="F7515" s="2">
        <f>INPUTS!$B$8*A7515+INPUTS!$B$9*D7515+INPUTS!$B$10*B7515</f>
        <v/>
      </c>
      <c r="G7515" s="2">
        <f>INPUTS!$B$11*A7515/10000</f>
        <v/>
      </c>
      <c r="H7515" s="2">
        <f>MAX(0, (INPUTS!$B$14+INPUTS!$B$16*INPUTS!$B$15) + (1-INPUTS!$B$18)*INPUTS!$B$19*G7515 - INPUTS!$B$17 - INPUTS!$B$20*MAX(0, -F7515))</f>
        <v/>
      </c>
      <c r="I7515" s="2">
        <f>IF(INPUTS!$B$13=0, H7515&lt;=0, H7515&lt;INPUTS!$B$13)</f>
        <v/>
      </c>
      <c r="J7515" s="2">
        <f>INPUTS!$B$21 + INPUTS!$B$24*F7515 + INPUTS!$B$25*G7515</f>
        <v/>
      </c>
      <c r="K7515" s="2">
        <f>J7515&lt;INPUTS!$B$23</f>
        <v/>
      </c>
      <c r="L7515" s="2">
        <f>J7515&lt;INPUTS!$B$22</f>
        <v/>
      </c>
      <c r="M7515" s="2">
        <f>INPUTS!$B$26 + INPUTS!$B$29*F7515</f>
        <v/>
      </c>
      <c r="N7515" s="2">
        <f>M7515&lt;INPUTS!$B$28</f>
        <v/>
      </c>
      <c r="O7515" s="2">
        <f>M7515&lt;INPUTS!$B$27</f>
        <v/>
      </c>
      <c r="P7515" s="2">
        <f>INPUTS!$B$30 + (1-INPUTS!$B$18)*INPUTS!$B$19*G7515</f>
        <v/>
      </c>
      <c r="Q7515" s="2">
        <f>INPUTS!$B$31 + INPUTS!$B$32*P7515</f>
        <v/>
      </c>
      <c r="R7515" s="2">
        <f>IF(INPUTS!$B$13=0, Q7515&lt;=0, Q7515&lt;INPUTS!$B$13)</f>
        <v/>
      </c>
      <c r="S7515" s="2">
        <f>OR(I7515,K7515,N7515,R7515)</f>
        <v/>
      </c>
      <c r="T7515" s="2">
        <f>OR(I7515,L7515,O7515,R7515)</f>
        <v/>
      </c>
    </row>
    <row r="7516">
      <c r="A7516" s="2" t="n">
        <v>125</v>
      </c>
      <c r="B7516" s="2" t="n">
        <v>125</v>
      </c>
      <c r="C7516" s="2" t="n">
        <v>-200</v>
      </c>
      <c r="D7516" s="2">
        <f>(A7516+B7516)/2 + C7516/2</f>
        <v/>
      </c>
      <c r="E7516" s="2">
        <f>SQRT(A7516^2+B7516^2+C7516^2)</f>
        <v/>
      </c>
      <c r="F7516" s="2">
        <f>INPUTS!$B$8*A7516+INPUTS!$B$9*D7516+INPUTS!$B$10*B7516</f>
        <v/>
      </c>
      <c r="G7516" s="2">
        <f>INPUTS!$B$11*A7516/10000</f>
        <v/>
      </c>
      <c r="H7516" s="2">
        <f>MAX(0, (INPUTS!$B$14+INPUTS!$B$16*INPUTS!$B$15) + (1-INPUTS!$B$18)*INPUTS!$B$19*G7516 - INPUTS!$B$17 - INPUTS!$B$20*MAX(0, -F7516))</f>
        <v/>
      </c>
      <c r="I7516" s="2">
        <f>IF(INPUTS!$B$13=0, H7516&lt;=0, H7516&lt;INPUTS!$B$13)</f>
        <v/>
      </c>
      <c r="J7516" s="2">
        <f>INPUTS!$B$21 + INPUTS!$B$24*F7516 + INPUTS!$B$25*G7516</f>
        <v/>
      </c>
      <c r="K7516" s="2">
        <f>J7516&lt;INPUTS!$B$23</f>
        <v/>
      </c>
      <c r="L7516" s="2">
        <f>J7516&lt;INPUTS!$B$22</f>
        <v/>
      </c>
      <c r="M7516" s="2">
        <f>INPUTS!$B$26 + INPUTS!$B$29*F7516</f>
        <v/>
      </c>
      <c r="N7516" s="2">
        <f>M7516&lt;INPUTS!$B$28</f>
        <v/>
      </c>
      <c r="O7516" s="2">
        <f>M7516&lt;INPUTS!$B$27</f>
        <v/>
      </c>
      <c r="P7516" s="2">
        <f>INPUTS!$B$30 + (1-INPUTS!$B$18)*INPUTS!$B$19*G7516</f>
        <v/>
      </c>
      <c r="Q7516" s="2">
        <f>INPUTS!$B$31 + INPUTS!$B$32*P7516</f>
        <v/>
      </c>
      <c r="R7516" s="2">
        <f>IF(INPUTS!$B$13=0, Q7516&lt;=0, Q7516&lt;INPUTS!$B$13)</f>
        <v/>
      </c>
      <c r="S7516" s="2">
        <f>OR(I7516,K7516,N7516,R7516)</f>
        <v/>
      </c>
      <c r="T7516" s="2">
        <f>OR(I7516,L7516,O7516,R7516)</f>
        <v/>
      </c>
    </row>
    <row r="7517">
      <c r="A7517" s="2" t="n">
        <v>125</v>
      </c>
      <c r="B7517" s="2" t="n">
        <v>125</v>
      </c>
      <c r="C7517" s="2" t="n">
        <v>-175</v>
      </c>
      <c r="D7517" s="2">
        <f>(A7517+B7517)/2 + C7517/2</f>
        <v/>
      </c>
      <c r="E7517" s="2">
        <f>SQRT(A7517^2+B7517^2+C7517^2)</f>
        <v/>
      </c>
      <c r="F7517" s="2">
        <f>INPUTS!$B$8*A7517+INPUTS!$B$9*D7517+INPUTS!$B$10*B7517</f>
        <v/>
      </c>
      <c r="G7517" s="2">
        <f>INPUTS!$B$11*A7517/10000</f>
        <v/>
      </c>
      <c r="H7517" s="2">
        <f>MAX(0, (INPUTS!$B$14+INPUTS!$B$16*INPUTS!$B$15) + (1-INPUTS!$B$18)*INPUTS!$B$19*G7517 - INPUTS!$B$17 - INPUTS!$B$20*MAX(0, -F7517))</f>
        <v/>
      </c>
      <c r="I7517" s="2">
        <f>IF(INPUTS!$B$13=0, H7517&lt;=0, H7517&lt;INPUTS!$B$13)</f>
        <v/>
      </c>
      <c r="J7517" s="2">
        <f>INPUTS!$B$21 + INPUTS!$B$24*F7517 + INPUTS!$B$25*G7517</f>
        <v/>
      </c>
      <c r="K7517" s="2">
        <f>J7517&lt;INPUTS!$B$23</f>
        <v/>
      </c>
      <c r="L7517" s="2">
        <f>J7517&lt;INPUTS!$B$22</f>
        <v/>
      </c>
      <c r="M7517" s="2">
        <f>INPUTS!$B$26 + INPUTS!$B$29*F7517</f>
        <v/>
      </c>
      <c r="N7517" s="2">
        <f>M7517&lt;INPUTS!$B$28</f>
        <v/>
      </c>
      <c r="O7517" s="2">
        <f>M7517&lt;INPUTS!$B$27</f>
        <v/>
      </c>
      <c r="P7517" s="2">
        <f>INPUTS!$B$30 + (1-INPUTS!$B$18)*INPUTS!$B$19*G7517</f>
        <v/>
      </c>
      <c r="Q7517" s="2">
        <f>INPUTS!$B$31 + INPUTS!$B$32*P7517</f>
        <v/>
      </c>
      <c r="R7517" s="2">
        <f>IF(INPUTS!$B$13=0, Q7517&lt;=0, Q7517&lt;INPUTS!$B$13)</f>
        <v/>
      </c>
      <c r="S7517" s="2">
        <f>OR(I7517,K7517,N7517,R7517)</f>
        <v/>
      </c>
      <c r="T7517" s="2">
        <f>OR(I7517,L7517,O7517,R7517)</f>
        <v/>
      </c>
    </row>
    <row r="7518">
      <c r="A7518" s="2" t="n">
        <v>125</v>
      </c>
      <c r="B7518" s="2" t="n">
        <v>125</v>
      </c>
      <c r="C7518" s="2" t="n">
        <v>-150</v>
      </c>
      <c r="D7518" s="2">
        <f>(A7518+B7518)/2 + C7518/2</f>
        <v/>
      </c>
      <c r="E7518" s="2">
        <f>SQRT(A7518^2+B7518^2+C7518^2)</f>
        <v/>
      </c>
      <c r="F7518" s="2">
        <f>INPUTS!$B$8*A7518+INPUTS!$B$9*D7518+INPUTS!$B$10*B7518</f>
        <v/>
      </c>
      <c r="G7518" s="2">
        <f>INPUTS!$B$11*A7518/10000</f>
        <v/>
      </c>
      <c r="H7518" s="2">
        <f>MAX(0, (INPUTS!$B$14+INPUTS!$B$16*INPUTS!$B$15) + (1-INPUTS!$B$18)*INPUTS!$B$19*G7518 - INPUTS!$B$17 - INPUTS!$B$20*MAX(0, -F7518))</f>
        <v/>
      </c>
      <c r="I7518" s="2">
        <f>IF(INPUTS!$B$13=0, H7518&lt;=0, H7518&lt;INPUTS!$B$13)</f>
        <v/>
      </c>
      <c r="J7518" s="2">
        <f>INPUTS!$B$21 + INPUTS!$B$24*F7518 + INPUTS!$B$25*G7518</f>
        <v/>
      </c>
      <c r="K7518" s="2">
        <f>J7518&lt;INPUTS!$B$23</f>
        <v/>
      </c>
      <c r="L7518" s="2">
        <f>J7518&lt;INPUTS!$B$22</f>
        <v/>
      </c>
      <c r="M7518" s="2">
        <f>INPUTS!$B$26 + INPUTS!$B$29*F7518</f>
        <v/>
      </c>
      <c r="N7518" s="2">
        <f>M7518&lt;INPUTS!$B$28</f>
        <v/>
      </c>
      <c r="O7518" s="2">
        <f>M7518&lt;INPUTS!$B$27</f>
        <v/>
      </c>
      <c r="P7518" s="2">
        <f>INPUTS!$B$30 + (1-INPUTS!$B$18)*INPUTS!$B$19*G7518</f>
        <v/>
      </c>
      <c r="Q7518" s="2">
        <f>INPUTS!$B$31 + INPUTS!$B$32*P7518</f>
        <v/>
      </c>
      <c r="R7518" s="2">
        <f>IF(INPUTS!$B$13=0, Q7518&lt;=0, Q7518&lt;INPUTS!$B$13)</f>
        <v/>
      </c>
      <c r="S7518" s="2">
        <f>OR(I7518,K7518,N7518,R7518)</f>
        <v/>
      </c>
      <c r="T7518" s="2">
        <f>OR(I7518,L7518,O7518,R7518)</f>
        <v/>
      </c>
    </row>
    <row r="7519">
      <c r="A7519" s="2" t="n">
        <v>125</v>
      </c>
      <c r="B7519" s="2" t="n">
        <v>125</v>
      </c>
      <c r="C7519" s="2" t="n">
        <v>-125</v>
      </c>
      <c r="D7519" s="2">
        <f>(A7519+B7519)/2 + C7519/2</f>
        <v/>
      </c>
      <c r="E7519" s="2">
        <f>SQRT(A7519^2+B7519^2+C7519^2)</f>
        <v/>
      </c>
      <c r="F7519" s="2">
        <f>INPUTS!$B$8*A7519+INPUTS!$B$9*D7519+INPUTS!$B$10*B7519</f>
        <v/>
      </c>
      <c r="G7519" s="2">
        <f>INPUTS!$B$11*A7519/10000</f>
        <v/>
      </c>
      <c r="H7519" s="2">
        <f>MAX(0, (INPUTS!$B$14+INPUTS!$B$16*INPUTS!$B$15) + (1-INPUTS!$B$18)*INPUTS!$B$19*G7519 - INPUTS!$B$17 - INPUTS!$B$20*MAX(0, -F7519))</f>
        <v/>
      </c>
      <c r="I7519" s="2">
        <f>IF(INPUTS!$B$13=0, H7519&lt;=0, H7519&lt;INPUTS!$B$13)</f>
        <v/>
      </c>
      <c r="J7519" s="2">
        <f>INPUTS!$B$21 + INPUTS!$B$24*F7519 + INPUTS!$B$25*G7519</f>
        <v/>
      </c>
      <c r="K7519" s="2">
        <f>J7519&lt;INPUTS!$B$23</f>
        <v/>
      </c>
      <c r="L7519" s="2">
        <f>J7519&lt;INPUTS!$B$22</f>
        <v/>
      </c>
      <c r="M7519" s="2">
        <f>INPUTS!$B$26 + INPUTS!$B$29*F7519</f>
        <v/>
      </c>
      <c r="N7519" s="2">
        <f>M7519&lt;INPUTS!$B$28</f>
        <v/>
      </c>
      <c r="O7519" s="2">
        <f>M7519&lt;INPUTS!$B$27</f>
        <v/>
      </c>
      <c r="P7519" s="2">
        <f>INPUTS!$B$30 + (1-INPUTS!$B$18)*INPUTS!$B$19*G7519</f>
        <v/>
      </c>
      <c r="Q7519" s="2">
        <f>INPUTS!$B$31 + INPUTS!$B$32*P7519</f>
        <v/>
      </c>
      <c r="R7519" s="2">
        <f>IF(INPUTS!$B$13=0, Q7519&lt;=0, Q7519&lt;INPUTS!$B$13)</f>
        <v/>
      </c>
      <c r="S7519" s="2">
        <f>OR(I7519,K7519,N7519,R7519)</f>
        <v/>
      </c>
      <c r="T7519" s="2">
        <f>OR(I7519,L7519,O7519,R7519)</f>
        <v/>
      </c>
    </row>
    <row r="7520">
      <c r="A7520" s="2" t="n">
        <v>125</v>
      </c>
      <c r="B7520" s="2" t="n">
        <v>125</v>
      </c>
      <c r="C7520" s="2" t="n">
        <v>-100</v>
      </c>
      <c r="D7520" s="2">
        <f>(A7520+B7520)/2 + C7520/2</f>
        <v/>
      </c>
      <c r="E7520" s="2">
        <f>SQRT(A7520^2+B7520^2+C7520^2)</f>
        <v/>
      </c>
      <c r="F7520" s="2">
        <f>INPUTS!$B$8*A7520+INPUTS!$B$9*D7520+INPUTS!$B$10*B7520</f>
        <v/>
      </c>
      <c r="G7520" s="2">
        <f>INPUTS!$B$11*A7520/10000</f>
        <v/>
      </c>
      <c r="H7520" s="2">
        <f>MAX(0, (INPUTS!$B$14+INPUTS!$B$16*INPUTS!$B$15) + (1-INPUTS!$B$18)*INPUTS!$B$19*G7520 - INPUTS!$B$17 - INPUTS!$B$20*MAX(0, -F7520))</f>
        <v/>
      </c>
      <c r="I7520" s="2">
        <f>IF(INPUTS!$B$13=0, H7520&lt;=0, H7520&lt;INPUTS!$B$13)</f>
        <v/>
      </c>
      <c r="J7520" s="2">
        <f>INPUTS!$B$21 + INPUTS!$B$24*F7520 + INPUTS!$B$25*G7520</f>
        <v/>
      </c>
      <c r="K7520" s="2">
        <f>J7520&lt;INPUTS!$B$23</f>
        <v/>
      </c>
      <c r="L7520" s="2">
        <f>J7520&lt;INPUTS!$B$22</f>
        <v/>
      </c>
      <c r="M7520" s="2">
        <f>INPUTS!$B$26 + INPUTS!$B$29*F7520</f>
        <v/>
      </c>
      <c r="N7520" s="2">
        <f>M7520&lt;INPUTS!$B$28</f>
        <v/>
      </c>
      <c r="O7520" s="2">
        <f>M7520&lt;INPUTS!$B$27</f>
        <v/>
      </c>
      <c r="P7520" s="2">
        <f>INPUTS!$B$30 + (1-INPUTS!$B$18)*INPUTS!$B$19*G7520</f>
        <v/>
      </c>
      <c r="Q7520" s="2">
        <f>INPUTS!$B$31 + INPUTS!$B$32*P7520</f>
        <v/>
      </c>
      <c r="R7520" s="2">
        <f>IF(INPUTS!$B$13=0, Q7520&lt;=0, Q7520&lt;INPUTS!$B$13)</f>
        <v/>
      </c>
      <c r="S7520" s="2">
        <f>OR(I7520,K7520,N7520,R7520)</f>
        <v/>
      </c>
      <c r="T7520" s="2">
        <f>OR(I7520,L7520,O7520,R7520)</f>
        <v/>
      </c>
    </row>
    <row r="7521">
      <c r="A7521" s="2" t="n">
        <v>125</v>
      </c>
      <c r="B7521" s="2" t="n">
        <v>125</v>
      </c>
      <c r="C7521" s="2" t="n">
        <v>-75</v>
      </c>
      <c r="D7521" s="2">
        <f>(A7521+B7521)/2 + C7521/2</f>
        <v/>
      </c>
      <c r="E7521" s="2">
        <f>SQRT(A7521^2+B7521^2+C7521^2)</f>
        <v/>
      </c>
      <c r="F7521" s="2">
        <f>INPUTS!$B$8*A7521+INPUTS!$B$9*D7521+INPUTS!$B$10*B7521</f>
        <v/>
      </c>
      <c r="G7521" s="2">
        <f>INPUTS!$B$11*A7521/10000</f>
        <v/>
      </c>
      <c r="H7521" s="2">
        <f>MAX(0, (INPUTS!$B$14+INPUTS!$B$16*INPUTS!$B$15) + (1-INPUTS!$B$18)*INPUTS!$B$19*G7521 - INPUTS!$B$17 - INPUTS!$B$20*MAX(0, -F7521))</f>
        <v/>
      </c>
      <c r="I7521" s="2">
        <f>IF(INPUTS!$B$13=0, H7521&lt;=0, H7521&lt;INPUTS!$B$13)</f>
        <v/>
      </c>
      <c r="J7521" s="2">
        <f>INPUTS!$B$21 + INPUTS!$B$24*F7521 + INPUTS!$B$25*G7521</f>
        <v/>
      </c>
      <c r="K7521" s="2">
        <f>J7521&lt;INPUTS!$B$23</f>
        <v/>
      </c>
      <c r="L7521" s="2">
        <f>J7521&lt;INPUTS!$B$22</f>
        <v/>
      </c>
      <c r="M7521" s="2">
        <f>INPUTS!$B$26 + INPUTS!$B$29*F7521</f>
        <v/>
      </c>
      <c r="N7521" s="2">
        <f>M7521&lt;INPUTS!$B$28</f>
        <v/>
      </c>
      <c r="O7521" s="2">
        <f>M7521&lt;INPUTS!$B$27</f>
        <v/>
      </c>
      <c r="P7521" s="2">
        <f>INPUTS!$B$30 + (1-INPUTS!$B$18)*INPUTS!$B$19*G7521</f>
        <v/>
      </c>
      <c r="Q7521" s="2">
        <f>INPUTS!$B$31 + INPUTS!$B$32*P7521</f>
        <v/>
      </c>
      <c r="R7521" s="2">
        <f>IF(INPUTS!$B$13=0, Q7521&lt;=0, Q7521&lt;INPUTS!$B$13)</f>
        <v/>
      </c>
      <c r="S7521" s="2">
        <f>OR(I7521,K7521,N7521,R7521)</f>
        <v/>
      </c>
      <c r="T7521" s="2">
        <f>OR(I7521,L7521,O7521,R7521)</f>
        <v/>
      </c>
    </row>
    <row r="7522">
      <c r="A7522" s="2" t="n">
        <v>125</v>
      </c>
      <c r="B7522" s="2" t="n">
        <v>125</v>
      </c>
      <c r="C7522" s="2" t="n">
        <v>-50</v>
      </c>
      <c r="D7522" s="2">
        <f>(A7522+B7522)/2 + C7522/2</f>
        <v/>
      </c>
      <c r="E7522" s="2">
        <f>SQRT(A7522^2+B7522^2+C7522^2)</f>
        <v/>
      </c>
      <c r="F7522" s="2">
        <f>INPUTS!$B$8*A7522+INPUTS!$B$9*D7522+INPUTS!$B$10*B7522</f>
        <v/>
      </c>
      <c r="G7522" s="2">
        <f>INPUTS!$B$11*A7522/10000</f>
        <v/>
      </c>
      <c r="H7522" s="2">
        <f>MAX(0, (INPUTS!$B$14+INPUTS!$B$16*INPUTS!$B$15) + (1-INPUTS!$B$18)*INPUTS!$B$19*G7522 - INPUTS!$B$17 - INPUTS!$B$20*MAX(0, -F7522))</f>
        <v/>
      </c>
      <c r="I7522" s="2">
        <f>IF(INPUTS!$B$13=0, H7522&lt;=0, H7522&lt;INPUTS!$B$13)</f>
        <v/>
      </c>
      <c r="J7522" s="2">
        <f>INPUTS!$B$21 + INPUTS!$B$24*F7522 + INPUTS!$B$25*G7522</f>
        <v/>
      </c>
      <c r="K7522" s="2">
        <f>J7522&lt;INPUTS!$B$23</f>
        <v/>
      </c>
      <c r="L7522" s="2">
        <f>J7522&lt;INPUTS!$B$22</f>
        <v/>
      </c>
      <c r="M7522" s="2">
        <f>INPUTS!$B$26 + INPUTS!$B$29*F7522</f>
        <v/>
      </c>
      <c r="N7522" s="2">
        <f>M7522&lt;INPUTS!$B$28</f>
        <v/>
      </c>
      <c r="O7522" s="2">
        <f>M7522&lt;INPUTS!$B$27</f>
        <v/>
      </c>
      <c r="P7522" s="2">
        <f>INPUTS!$B$30 + (1-INPUTS!$B$18)*INPUTS!$B$19*G7522</f>
        <v/>
      </c>
      <c r="Q7522" s="2">
        <f>INPUTS!$B$31 + INPUTS!$B$32*P7522</f>
        <v/>
      </c>
      <c r="R7522" s="2">
        <f>IF(INPUTS!$B$13=0, Q7522&lt;=0, Q7522&lt;INPUTS!$B$13)</f>
        <v/>
      </c>
      <c r="S7522" s="2">
        <f>OR(I7522,K7522,N7522,R7522)</f>
        <v/>
      </c>
      <c r="T7522" s="2">
        <f>OR(I7522,L7522,O7522,R7522)</f>
        <v/>
      </c>
    </row>
    <row r="7523">
      <c r="A7523" s="2" t="n">
        <v>125</v>
      </c>
      <c r="B7523" s="2" t="n">
        <v>125</v>
      </c>
      <c r="C7523" s="2" t="n">
        <v>-25</v>
      </c>
      <c r="D7523" s="2">
        <f>(A7523+B7523)/2 + C7523/2</f>
        <v/>
      </c>
      <c r="E7523" s="2">
        <f>SQRT(A7523^2+B7523^2+C7523^2)</f>
        <v/>
      </c>
      <c r="F7523" s="2">
        <f>INPUTS!$B$8*A7523+INPUTS!$B$9*D7523+INPUTS!$B$10*B7523</f>
        <v/>
      </c>
      <c r="G7523" s="2">
        <f>INPUTS!$B$11*A7523/10000</f>
        <v/>
      </c>
      <c r="H7523" s="2">
        <f>MAX(0, (INPUTS!$B$14+INPUTS!$B$16*INPUTS!$B$15) + (1-INPUTS!$B$18)*INPUTS!$B$19*G7523 - INPUTS!$B$17 - INPUTS!$B$20*MAX(0, -F7523))</f>
        <v/>
      </c>
      <c r="I7523" s="2">
        <f>IF(INPUTS!$B$13=0, H7523&lt;=0, H7523&lt;INPUTS!$B$13)</f>
        <v/>
      </c>
      <c r="J7523" s="2">
        <f>INPUTS!$B$21 + INPUTS!$B$24*F7523 + INPUTS!$B$25*G7523</f>
        <v/>
      </c>
      <c r="K7523" s="2">
        <f>J7523&lt;INPUTS!$B$23</f>
        <v/>
      </c>
      <c r="L7523" s="2">
        <f>J7523&lt;INPUTS!$B$22</f>
        <v/>
      </c>
      <c r="M7523" s="2">
        <f>INPUTS!$B$26 + INPUTS!$B$29*F7523</f>
        <v/>
      </c>
      <c r="N7523" s="2">
        <f>M7523&lt;INPUTS!$B$28</f>
        <v/>
      </c>
      <c r="O7523" s="2">
        <f>M7523&lt;INPUTS!$B$27</f>
        <v/>
      </c>
      <c r="P7523" s="2">
        <f>INPUTS!$B$30 + (1-INPUTS!$B$18)*INPUTS!$B$19*G7523</f>
        <v/>
      </c>
      <c r="Q7523" s="2">
        <f>INPUTS!$B$31 + INPUTS!$B$32*P7523</f>
        <v/>
      </c>
      <c r="R7523" s="2">
        <f>IF(INPUTS!$B$13=0, Q7523&lt;=0, Q7523&lt;INPUTS!$B$13)</f>
        <v/>
      </c>
      <c r="S7523" s="2">
        <f>OR(I7523,K7523,N7523,R7523)</f>
        <v/>
      </c>
      <c r="T7523" s="2">
        <f>OR(I7523,L7523,O7523,R7523)</f>
        <v/>
      </c>
    </row>
    <row r="7524">
      <c r="A7524" s="2" t="n">
        <v>125</v>
      </c>
      <c r="B7524" s="2" t="n">
        <v>125</v>
      </c>
      <c r="C7524" s="2" t="n">
        <v>0</v>
      </c>
      <c r="D7524" s="2">
        <f>(A7524+B7524)/2 + C7524/2</f>
        <v/>
      </c>
      <c r="E7524" s="2">
        <f>SQRT(A7524^2+B7524^2+C7524^2)</f>
        <v/>
      </c>
      <c r="F7524" s="2">
        <f>INPUTS!$B$8*A7524+INPUTS!$B$9*D7524+INPUTS!$B$10*B7524</f>
        <v/>
      </c>
      <c r="G7524" s="2">
        <f>INPUTS!$B$11*A7524/10000</f>
        <v/>
      </c>
      <c r="H7524" s="2">
        <f>MAX(0, (INPUTS!$B$14+INPUTS!$B$16*INPUTS!$B$15) + (1-INPUTS!$B$18)*INPUTS!$B$19*G7524 - INPUTS!$B$17 - INPUTS!$B$20*MAX(0, -F7524))</f>
        <v/>
      </c>
      <c r="I7524" s="2">
        <f>IF(INPUTS!$B$13=0, H7524&lt;=0, H7524&lt;INPUTS!$B$13)</f>
        <v/>
      </c>
      <c r="J7524" s="2">
        <f>INPUTS!$B$21 + INPUTS!$B$24*F7524 + INPUTS!$B$25*G7524</f>
        <v/>
      </c>
      <c r="K7524" s="2">
        <f>J7524&lt;INPUTS!$B$23</f>
        <v/>
      </c>
      <c r="L7524" s="2">
        <f>J7524&lt;INPUTS!$B$22</f>
        <v/>
      </c>
      <c r="M7524" s="2">
        <f>INPUTS!$B$26 + INPUTS!$B$29*F7524</f>
        <v/>
      </c>
      <c r="N7524" s="2">
        <f>M7524&lt;INPUTS!$B$28</f>
        <v/>
      </c>
      <c r="O7524" s="2">
        <f>M7524&lt;INPUTS!$B$27</f>
        <v/>
      </c>
      <c r="P7524" s="2">
        <f>INPUTS!$B$30 + (1-INPUTS!$B$18)*INPUTS!$B$19*G7524</f>
        <v/>
      </c>
      <c r="Q7524" s="2">
        <f>INPUTS!$B$31 + INPUTS!$B$32*P7524</f>
        <v/>
      </c>
      <c r="R7524" s="2">
        <f>IF(INPUTS!$B$13=0, Q7524&lt;=0, Q7524&lt;INPUTS!$B$13)</f>
        <v/>
      </c>
      <c r="S7524" s="2">
        <f>OR(I7524,K7524,N7524,R7524)</f>
        <v/>
      </c>
      <c r="T7524" s="2">
        <f>OR(I7524,L7524,O7524,R7524)</f>
        <v/>
      </c>
    </row>
    <row r="7525">
      <c r="A7525" s="2" t="n">
        <v>125</v>
      </c>
      <c r="B7525" s="2" t="n">
        <v>125</v>
      </c>
      <c r="C7525" s="2" t="n">
        <v>25</v>
      </c>
      <c r="D7525" s="2">
        <f>(A7525+B7525)/2 + C7525/2</f>
        <v/>
      </c>
      <c r="E7525" s="2">
        <f>SQRT(A7525^2+B7525^2+C7525^2)</f>
        <v/>
      </c>
      <c r="F7525" s="2">
        <f>INPUTS!$B$8*A7525+INPUTS!$B$9*D7525+INPUTS!$B$10*B7525</f>
        <v/>
      </c>
      <c r="G7525" s="2">
        <f>INPUTS!$B$11*A7525/10000</f>
        <v/>
      </c>
      <c r="H7525" s="2">
        <f>MAX(0, (INPUTS!$B$14+INPUTS!$B$16*INPUTS!$B$15) + (1-INPUTS!$B$18)*INPUTS!$B$19*G7525 - INPUTS!$B$17 - INPUTS!$B$20*MAX(0, -F7525))</f>
        <v/>
      </c>
      <c r="I7525" s="2">
        <f>IF(INPUTS!$B$13=0, H7525&lt;=0, H7525&lt;INPUTS!$B$13)</f>
        <v/>
      </c>
      <c r="J7525" s="2">
        <f>INPUTS!$B$21 + INPUTS!$B$24*F7525 + INPUTS!$B$25*G7525</f>
        <v/>
      </c>
      <c r="K7525" s="2">
        <f>J7525&lt;INPUTS!$B$23</f>
        <v/>
      </c>
      <c r="L7525" s="2">
        <f>J7525&lt;INPUTS!$B$22</f>
        <v/>
      </c>
      <c r="M7525" s="2">
        <f>INPUTS!$B$26 + INPUTS!$B$29*F7525</f>
        <v/>
      </c>
      <c r="N7525" s="2">
        <f>M7525&lt;INPUTS!$B$28</f>
        <v/>
      </c>
      <c r="O7525" s="2">
        <f>M7525&lt;INPUTS!$B$27</f>
        <v/>
      </c>
      <c r="P7525" s="2">
        <f>INPUTS!$B$30 + (1-INPUTS!$B$18)*INPUTS!$B$19*G7525</f>
        <v/>
      </c>
      <c r="Q7525" s="2">
        <f>INPUTS!$B$31 + INPUTS!$B$32*P7525</f>
        <v/>
      </c>
      <c r="R7525" s="2">
        <f>IF(INPUTS!$B$13=0, Q7525&lt;=0, Q7525&lt;INPUTS!$B$13)</f>
        <v/>
      </c>
      <c r="S7525" s="2">
        <f>OR(I7525,K7525,N7525,R7525)</f>
        <v/>
      </c>
      <c r="T7525" s="2">
        <f>OR(I7525,L7525,O7525,R7525)</f>
        <v/>
      </c>
    </row>
    <row r="7526">
      <c r="A7526" s="2" t="n">
        <v>125</v>
      </c>
      <c r="B7526" s="2" t="n">
        <v>125</v>
      </c>
      <c r="C7526" s="2" t="n">
        <v>50</v>
      </c>
      <c r="D7526" s="2">
        <f>(A7526+B7526)/2 + C7526/2</f>
        <v/>
      </c>
      <c r="E7526" s="2">
        <f>SQRT(A7526^2+B7526^2+C7526^2)</f>
        <v/>
      </c>
      <c r="F7526" s="2">
        <f>INPUTS!$B$8*A7526+INPUTS!$B$9*D7526+INPUTS!$B$10*B7526</f>
        <v/>
      </c>
      <c r="G7526" s="2">
        <f>INPUTS!$B$11*A7526/10000</f>
        <v/>
      </c>
      <c r="H7526" s="2">
        <f>MAX(0, (INPUTS!$B$14+INPUTS!$B$16*INPUTS!$B$15) + (1-INPUTS!$B$18)*INPUTS!$B$19*G7526 - INPUTS!$B$17 - INPUTS!$B$20*MAX(0, -F7526))</f>
        <v/>
      </c>
      <c r="I7526" s="2">
        <f>IF(INPUTS!$B$13=0, H7526&lt;=0, H7526&lt;INPUTS!$B$13)</f>
        <v/>
      </c>
      <c r="J7526" s="2">
        <f>INPUTS!$B$21 + INPUTS!$B$24*F7526 + INPUTS!$B$25*G7526</f>
        <v/>
      </c>
      <c r="K7526" s="2">
        <f>J7526&lt;INPUTS!$B$23</f>
        <v/>
      </c>
      <c r="L7526" s="2">
        <f>J7526&lt;INPUTS!$B$22</f>
        <v/>
      </c>
      <c r="M7526" s="2">
        <f>INPUTS!$B$26 + INPUTS!$B$29*F7526</f>
        <v/>
      </c>
      <c r="N7526" s="2">
        <f>M7526&lt;INPUTS!$B$28</f>
        <v/>
      </c>
      <c r="O7526" s="2">
        <f>M7526&lt;INPUTS!$B$27</f>
        <v/>
      </c>
      <c r="P7526" s="2">
        <f>INPUTS!$B$30 + (1-INPUTS!$B$18)*INPUTS!$B$19*G7526</f>
        <v/>
      </c>
      <c r="Q7526" s="2">
        <f>INPUTS!$B$31 + INPUTS!$B$32*P7526</f>
        <v/>
      </c>
      <c r="R7526" s="2">
        <f>IF(INPUTS!$B$13=0, Q7526&lt;=0, Q7526&lt;INPUTS!$B$13)</f>
        <v/>
      </c>
      <c r="S7526" s="2">
        <f>OR(I7526,K7526,N7526,R7526)</f>
        <v/>
      </c>
      <c r="T7526" s="2">
        <f>OR(I7526,L7526,O7526,R7526)</f>
        <v/>
      </c>
    </row>
    <row r="7527">
      <c r="A7527" s="2" t="n">
        <v>125</v>
      </c>
      <c r="B7527" s="2" t="n">
        <v>125</v>
      </c>
      <c r="C7527" s="2" t="n">
        <v>75</v>
      </c>
      <c r="D7527" s="2">
        <f>(A7527+B7527)/2 + C7527/2</f>
        <v/>
      </c>
      <c r="E7527" s="2">
        <f>SQRT(A7527^2+B7527^2+C7527^2)</f>
        <v/>
      </c>
      <c r="F7527" s="2">
        <f>INPUTS!$B$8*A7527+INPUTS!$B$9*D7527+INPUTS!$B$10*B7527</f>
        <v/>
      </c>
      <c r="G7527" s="2">
        <f>INPUTS!$B$11*A7527/10000</f>
        <v/>
      </c>
      <c r="H7527" s="2">
        <f>MAX(0, (INPUTS!$B$14+INPUTS!$B$16*INPUTS!$B$15) + (1-INPUTS!$B$18)*INPUTS!$B$19*G7527 - INPUTS!$B$17 - INPUTS!$B$20*MAX(0, -F7527))</f>
        <v/>
      </c>
      <c r="I7527" s="2">
        <f>IF(INPUTS!$B$13=0, H7527&lt;=0, H7527&lt;INPUTS!$B$13)</f>
        <v/>
      </c>
      <c r="J7527" s="2">
        <f>INPUTS!$B$21 + INPUTS!$B$24*F7527 + INPUTS!$B$25*G7527</f>
        <v/>
      </c>
      <c r="K7527" s="2">
        <f>J7527&lt;INPUTS!$B$23</f>
        <v/>
      </c>
      <c r="L7527" s="2">
        <f>J7527&lt;INPUTS!$B$22</f>
        <v/>
      </c>
      <c r="M7527" s="2">
        <f>INPUTS!$B$26 + INPUTS!$B$29*F7527</f>
        <v/>
      </c>
      <c r="N7527" s="2">
        <f>M7527&lt;INPUTS!$B$28</f>
        <v/>
      </c>
      <c r="O7527" s="2">
        <f>M7527&lt;INPUTS!$B$27</f>
        <v/>
      </c>
      <c r="P7527" s="2">
        <f>INPUTS!$B$30 + (1-INPUTS!$B$18)*INPUTS!$B$19*G7527</f>
        <v/>
      </c>
      <c r="Q7527" s="2">
        <f>INPUTS!$B$31 + INPUTS!$B$32*P7527</f>
        <v/>
      </c>
      <c r="R7527" s="2">
        <f>IF(INPUTS!$B$13=0, Q7527&lt;=0, Q7527&lt;INPUTS!$B$13)</f>
        <v/>
      </c>
      <c r="S7527" s="2">
        <f>OR(I7527,K7527,N7527,R7527)</f>
        <v/>
      </c>
      <c r="T7527" s="2">
        <f>OR(I7527,L7527,O7527,R7527)</f>
        <v/>
      </c>
    </row>
    <row r="7528">
      <c r="A7528" s="2" t="n">
        <v>125</v>
      </c>
      <c r="B7528" s="2" t="n">
        <v>125</v>
      </c>
      <c r="C7528" s="2" t="n">
        <v>100</v>
      </c>
      <c r="D7528" s="2">
        <f>(A7528+B7528)/2 + C7528/2</f>
        <v/>
      </c>
      <c r="E7528" s="2">
        <f>SQRT(A7528^2+B7528^2+C7528^2)</f>
        <v/>
      </c>
      <c r="F7528" s="2">
        <f>INPUTS!$B$8*A7528+INPUTS!$B$9*D7528+INPUTS!$B$10*B7528</f>
        <v/>
      </c>
      <c r="G7528" s="2">
        <f>INPUTS!$B$11*A7528/10000</f>
        <v/>
      </c>
      <c r="H7528" s="2">
        <f>MAX(0, (INPUTS!$B$14+INPUTS!$B$16*INPUTS!$B$15) + (1-INPUTS!$B$18)*INPUTS!$B$19*G7528 - INPUTS!$B$17 - INPUTS!$B$20*MAX(0, -F7528))</f>
        <v/>
      </c>
      <c r="I7528" s="2">
        <f>IF(INPUTS!$B$13=0, H7528&lt;=0, H7528&lt;INPUTS!$B$13)</f>
        <v/>
      </c>
      <c r="J7528" s="2">
        <f>INPUTS!$B$21 + INPUTS!$B$24*F7528 + INPUTS!$B$25*G7528</f>
        <v/>
      </c>
      <c r="K7528" s="2">
        <f>J7528&lt;INPUTS!$B$23</f>
        <v/>
      </c>
      <c r="L7528" s="2">
        <f>J7528&lt;INPUTS!$B$22</f>
        <v/>
      </c>
      <c r="M7528" s="2">
        <f>INPUTS!$B$26 + INPUTS!$B$29*F7528</f>
        <v/>
      </c>
      <c r="N7528" s="2">
        <f>M7528&lt;INPUTS!$B$28</f>
        <v/>
      </c>
      <c r="O7528" s="2">
        <f>M7528&lt;INPUTS!$B$27</f>
        <v/>
      </c>
      <c r="P7528" s="2">
        <f>INPUTS!$B$30 + (1-INPUTS!$B$18)*INPUTS!$B$19*G7528</f>
        <v/>
      </c>
      <c r="Q7528" s="2">
        <f>INPUTS!$B$31 + INPUTS!$B$32*P7528</f>
        <v/>
      </c>
      <c r="R7528" s="2">
        <f>IF(INPUTS!$B$13=0, Q7528&lt;=0, Q7528&lt;INPUTS!$B$13)</f>
        <v/>
      </c>
      <c r="S7528" s="2">
        <f>OR(I7528,K7528,N7528,R7528)</f>
        <v/>
      </c>
      <c r="T7528" s="2">
        <f>OR(I7528,L7528,O7528,R7528)</f>
        <v/>
      </c>
    </row>
    <row r="7529">
      <c r="A7529" s="2" t="n">
        <v>125</v>
      </c>
      <c r="B7529" s="2" t="n">
        <v>125</v>
      </c>
      <c r="C7529" s="2" t="n">
        <v>125</v>
      </c>
      <c r="D7529" s="2">
        <f>(A7529+B7529)/2 + C7529/2</f>
        <v/>
      </c>
      <c r="E7529" s="2">
        <f>SQRT(A7529^2+B7529^2+C7529^2)</f>
        <v/>
      </c>
      <c r="F7529" s="2">
        <f>INPUTS!$B$8*A7529+INPUTS!$B$9*D7529+INPUTS!$B$10*B7529</f>
        <v/>
      </c>
      <c r="G7529" s="2">
        <f>INPUTS!$B$11*A7529/10000</f>
        <v/>
      </c>
      <c r="H7529" s="2">
        <f>MAX(0, (INPUTS!$B$14+INPUTS!$B$16*INPUTS!$B$15) + (1-INPUTS!$B$18)*INPUTS!$B$19*G7529 - INPUTS!$B$17 - INPUTS!$B$20*MAX(0, -F7529))</f>
        <v/>
      </c>
      <c r="I7529" s="2">
        <f>IF(INPUTS!$B$13=0, H7529&lt;=0, H7529&lt;INPUTS!$B$13)</f>
        <v/>
      </c>
      <c r="J7529" s="2">
        <f>INPUTS!$B$21 + INPUTS!$B$24*F7529 + INPUTS!$B$25*G7529</f>
        <v/>
      </c>
      <c r="K7529" s="2">
        <f>J7529&lt;INPUTS!$B$23</f>
        <v/>
      </c>
      <c r="L7529" s="2">
        <f>J7529&lt;INPUTS!$B$22</f>
        <v/>
      </c>
      <c r="M7529" s="2">
        <f>INPUTS!$B$26 + INPUTS!$B$29*F7529</f>
        <v/>
      </c>
      <c r="N7529" s="2">
        <f>M7529&lt;INPUTS!$B$28</f>
        <v/>
      </c>
      <c r="O7529" s="2">
        <f>M7529&lt;INPUTS!$B$27</f>
        <v/>
      </c>
      <c r="P7529" s="2">
        <f>INPUTS!$B$30 + (1-INPUTS!$B$18)*INPUTS!$B$19*G7529</f>
        <v/>
      </c>
      <c r="Q7529" s="2">
        <f>INPUTS!$B$31 + INPUTS!$B$32*P7529</f>
        <v/>
      </c>
      <c r="R7529" s="2">
        <f>IF(INPUTS!$B$13=0, Q7529&lt;=0, Q7529&lt;INPUTS!$B$13)</f>
        <v/>
      </c>
      <c r="S7529" s="2">
        <f>OR(I7529,K7529,N7529,R7529)</f>
        <v/>
      </c>
      <c r="T7529" s="2">
        <f>OR(I7529,L7529,O7529,R7529)</f>
        <v/>
      </c>
    </row>
    <row r="7530">
      <c r="A7530" s="2" t="n">
        <v>125</v>
      </c>
      <c r="B7530" s="2" t="n">
        <v>125</v>
      </c>
      <c r="C7530" s="2" t="n">
        <v>150</v>
      </c>
      <c r="D7530" s="2">
        <f>(A7530+B7530)/2 + C7530/2</f>
        <v/>
      </c>
      <c r="E7530" s="2">
        <f>SQRT(A7530^2+B7530^2+C7530^2)</f>
        <v/>
      </c>
      <c r="F7530" s="2">
        <f>INPUTS!$B$8*A7530+INPUTS!$B$9*D7530+INPUTS!$B$10*B7530</f>
        <v/>
      </c>
      <c r="G7530" s="2">
        <f>INPUTS!$B$11*A7530/10000</f>
        <v/>
      </c>
      <c r="H7530" s="2">
        <f>MAX(0, (INPUTS!$B$14+INPUTS!$B$16*INPUTS!$B$15) + (1-INPUTS!$B$18)*INPUTS!$B$19*G7530 - INPUTS!$B$17 - INPUTS!$B$20*MAX(0, -F7530))</f>
        <v/>
      </c>
      <c r="I7530" s="2">
        <f>IF(INPUTS!$B$13=0, H7530&lt;=0, H7530&lt;INPUTS!$B$13)</f>
        <v/>
      </c>
      <c r="J7530" s="2">
        <f>INPUTS!$B$21 + INPUTS!$B$24*F7530 + INPUTS!$B$25*G7530</f>
        <v/>
      </c>
      <c r="K7530" s="2">
        <f>J7530&lt;INPUTS!$B$23</f>
        <v/>
      </c>
      <c r="L7530" s="2">
        <f>J7530&lt;INPUTS!$B$22</f>
        <v/>
      </c>
      <c r="M7530" s="2">
        <f>INPUTS!$B$26 + INPUTS!$B$29*F7530</f>
        <v/>
      </c>
      <c r="N7530" s="2">
        <f>M7530&lt;INPUTS!$B$28</f>
        <v/>
      </c>
      <c r="O7530" s="2">
        <f>M7530&lt;INPUTS!$B$27</f>
        <v/>
      </c>
      <c r="P7530" s="2">
        <f>INPUTS!$B$30 + (1-INPUTS!$B$18)*INPUTS!$B$19*G7530</f>
        <v/>
      </c>
      <c r="Q7530" s="2">
        <f>INPUTS!$B$31 + INPUTS!$B$32*P7530</f>
        <v/>
      </c>
      <c r="R7530" s="2">
        <f>IF(INPUTS!$B$13=0, Q7530&lt;=0, Q7530&lt;INPUTS!$B$13)</f>
        <v/>
      </c>
      <c r="S7530" s="2">
        <f>OR(I7530,K7530,N7530,R7530)</f>
        <v/>
      </c>
      <c r="T7530" s="2">
        <f>OR(I7530,L7530,O7530,R7530)</f>
        <v/>
      </c>
    </row>
    <row r="7531">
      <c r="A7531" s="2" t="n">
        <v>125</v>
      </c>
      <c r="B7531" s="2" t="n">
        <v>125</v>
      </c>
      <c r="C7531" s="2" t="n">
        <v>175</v>
      </c>
      <c r="D7531" s="2">
        <f>(A7531+B7531)/2 + C7531/2</f>
        <v/>
      </c>
      <c r="E7531" s="2">
        <f>SQRT(A7531^2+B7531^2+C7531^2)</f>
        <v/>
      </c>
      <c r="F7531" s="2">
        <f>INPUTS!$B$8*A7531+INPUTS!$B$9*D7531+INPUTS!$B$10*B7531</f>
        <v/>
      </c>
      <c r="G7531" s="2">
        <f>INPUTS!$B$11*A7531/10000</f>
        <v/>
      </c>
      <c r="H7531" s="2">
        <f>MAX(0, (INPUTS!$B$14+INPUTS!$B$16*INPUTS!$B$15) + (1-INPUTS!$B$18)*INPUTS!$B$19*G7531 - INPUTS!$B$17 - INPUTS!$B$20*MAX(0, -F7531))</f>
        <v/>
      </c>
      <c r="I7531" s="2">
        <f>IF(INPUTS!$B$13=0, H7531&lt;=0, H7531&lt;INPUTS!$B$13)</f>
        <v/>
      </c>
      <c r="J7531" s="2">
        <f>INPUTS!$B$21 + INPUTS!$B$24*F7531 + INPUTS!$B$25*G7531</f>
        <v/>
      </c>
      <c r="K7531" s="2">
        <f>J7531&lt;INPUTS!$B$23</f>
        <v/>
      </c>
      <c r="L7531" s="2">
        <f>J7531&lt;INPUTS!$B$22</f>
        <v/>
      </c>
      <c r="M7531" s="2">
        <f>INPUTS!$B$26 + INPUTS!$B$29*F7531</f>
        <v/>
      </c>
      <c r="N7531" s="2">
        <f>M7531&lt;INPUTS!$B$28</f>
        <v/>
      </c>
      <c r="O7531" s="2">
        <f>M7531&lt;INPUTS!$B$27</f>
        <v/>
      </c>
      <c r="P7531" s="2">
        <f>INPUTS!$B$30 + (1-INPUTS!$B$18)*INPUTS!$B$19*G7531</f>
        <v/>
      </c>
      <c r="Q7531" s="2">
        <f>INPUTS!$B$31 + INPUTS!$B$32*P7531</f>
        <v/>
      </c>
      <c r="R7531" s="2">
        <f>IF(INPUTS!$B$13=0, Q7531&lt;=0, Q7531&lt;INPUTS!$B$13)</f>
        <v/>
      </c>
      <c r="S7531" s="2">
        <f>OR(I7531,K7531,N7531,R7531)</f>
        <v/>
      </c>
      <c r="T7531" s="2">
        <f>OR(I7531,L7531,O7531,R7531)</f>
        <v/>
      </c>
    </row>
    <row r="7532">
      <c r="A7532" s="2" t="n">
        <v>125</v>
      </c>
      <c r="B7532" s="2" t="n">
        <v>125</v>
      </c>
      <c r="C7532" s="2" t="n">
        <v>200</v>
      </c>
      <c r="D7532" s="2">
        <f>(A7532+B7532)/2 + C7532/2</f>
        <v/>
      </c>
      <c r="E7532" s="2">
        <f>SQRT(A7532^2+B7532^2+C7532^2)</f>
        <v/>
      </c>
      <c r="F7532" s="2">
        <f>INPUTS!$B$8*A7532+INPUTS!$B$9*D7532+INPUTS!$B$10*B7532</f>
        <v/>
      </c>
      <c r="G7532" s="2">
        <f>INPUTS!$B$11*A7532/10000</f>
        <v/>
      </c>
      <c r="H7532" s="2">
        <f>MAX(0, (INPUTS!$B$14+INPUTS!$B$16*INPUTS!$B$15) + (1-INPUTS!$B$18)*INPUTS!$B$19*G7532 - INPUTS!$B$17 - INPUTS!$B$20*MAX(0, -F7532))</f>
        <v/>
      </c>
      <c r="I7532" s="2">
        <f>IF(INPUTS!$B$13=0, H7532&lt;=0, H7532&lt;INPUTS!$B$13)</f>
        <v/>
      </c>
      <c r="J7532" s="2">
        <f>INPUTS!$B$21 + INPUTS!$B$24*F7532 + INPUTS!$B$25*G7532</f>
        <v/>
      </c>
      <c r="K7532" s="2">
        <f>J7532&lt;INPUTS!$B$23</f>
        <v/>
      </c>
      <c r="L7532" s="2">
        <f>J7532&lt;INPUTS!$B$22</f>
        <v/>
      </c>
      <c r="M7532" s="2">
        <f>INPUTS!$B$26 + INPUTS!$B$29*F7532</f>
        <v/>
      </c>
      <c r="N7532" s="2">
        <f>M7532&lt;INPUTS!$B$28</f>
        <v/>
      </c>
      <c r="O7532" s="2">
        <f>M7532&lt;INPUTS!$B$27</f>
        <v/>
      </c>
      <c r="P7532" s="2">
        <f>INPUTS!$B$30 + (1-INPUTS!$B$18)*INPUTS!$B$19*G7532</f>
        <v/>
      </c>
      <c r="Q7532" s="2">
        <f>INPUTS!$B$31 + INPUTS!$B$32*P7532</f>
        <v/>
      </c>
      <c r="R7532" s="2">
        <f>IF(INPUTS!$B$13=0, Q7532&lt;=0, Q7532&lt;INPUTS!$B$13)</f>
        <v/>
      </c>
      <c r="S7532" s="2">
        <f>OR(I7532,K7532,N7532,R7532)</f>
        <v/>
      </c>
      <c r="T7532" s="2">
        <f>OR(I7532,L7532,O7532,R7532)</f>
        <v/>
      </c>
    </row>
    <row r="7533">
      <c r="A7533" s="2" t="n">
        <v>125</v>
      </c>
      <c r="B7533" s="2" t="n">
        <v>150</v>
      </c>
      <c r="C7533" s="2" t="n">
        <v>-200</v>
      </c>
      <c r="D7533" s="2">
        <f>(A7533+B7533)/2 + C7533/2</f>
        <v/>
      </c>
      <c r="E7533" s="2">
        <f>SQRT(A7533^2+B7533^2+C7533^2)</f>
        <v/>
      </c>
      <c r="F7533" s="2">
        <f>INPUTS!$B$8*A7533+INPUTS!$B$9*D7533+INPUTS!$B$10*B7533</f>
        <v/>
      </c>
      <c r="G7533" s="2">
        <f>INPUTS!$B$11*A7533/10000</f>
        <v/>
      </c>
      <c r="H7533" s="2">
        <f>MAX(0, (INPUTS!$B$14+INPUTS!$B$16*INPUTS!$B$15) + (1-INPUTS!$B$18)*INPUTS!$B$19*G7533 - INPUTS!$B$17 - INPUTS!$B$20*MAX(0, -F7533))</f>
        <v/>
      </c>
      <c r="I7533" s="2">
        <f>IF(INPUTS!$B$13=0, H7533&lt;=0, H7533&lt;INPUTS!$B$13)</f>
        <v/>
      </c>
      <c r="J7533" s="2">
        <f>INPUTS!$B$21 + INPUTS!$B$24*F7533 + INPUTS!$B$25*G7533</f>
        <v/>
      </c>
      <c r="K7533" s="2">
        <f>J7533&lt;INPUTS!$B$23</f>
        <v/>
      </c>
      <c r="L7533" s="2">
        <f>J7533&lt;INPUTS!$B$22</f>
        <v/>
      </c>
      <c r="M7533" s="2">
        <f>INPUTS!$B$26 + INPUTS!$B$29*F7533</f>
        <v/>
      </c>
      <c r="N7533" s="2">
        <f>M7533&lt;INPUTS!$B$28</f>
        <v/>
      </c>
      <c r="O7533" s="2">
        <f>M7533&lt;INPUTS!$B$27</f>
        <v/>
      </c>
      <c r="P7533" s="2">
        <f>INPUTS!$B$30 + (1-INPUTS!$B$18)*INPUTS!$B$19*G7533</f>
        <v/>
      </c>
      <c r="Q7533" s="2">
        <f>INPUTS!$B$31 + INPUTS!$B$32*P7533</f>
        <v/>
      </c>
      <c r="R7533" s="2">
        <f>IF(INPUTS!$B$13=0, Q7533&lt;=0, Q7533&lt;INPUTS!$B$13)</f>
        <v/>
      </c>
      <c r="S7533" s="2">
        <f>OR(I7533,K7533,N7533,R7533)</f>
        <v/>
      </c>
      <c r="T7533" s="2">
        <f>OR(I7533,L7533,O7533,R7533)</f>
        <v/>
      </c>
    </row>
    <row r="7534">
      <c r="A7534" s="2" t="n">
        <v>125</v>
      </c>
      <c r="B7534" s="2" t="n">
        <v>150</v>
      </c>
      <c r="C7534" s="2" t="n">
        <v>-175</v>
      </c>
      <c r="D7534" s="2">
        <f>(A7534+B7534)/2 + C7534/2</f>
        <v/>
      </c>
      <c r="E7534" s="2">
        <f>SQRT(A7534^2+B7534^2+C7534^2)</f>
        <v/>
      </c>
      <c r="F7534" s="2">
        <f>INPUTS!$B$8*A7534+INPUTS!$B$9*D7534+INPUTS!$B$10*B7534</f>
        <v/>
      </c>
      <c r="G7534" s="2">
        <f>INPUTS!$B$11*A7534/10000</f>
        <v/>
      </c>
      <c r="H7534" s="2">
        <f>MAX(0, (INPUTS!$B$14+INPUTS!$B$16*INPUTS!$B$15) + (1-INPUTS!$B$18)*INPUTS!$B$19*G7534 - INPUTS!$B$17 - INPUTS!$B$20*MAX(0, -F7534))</f>
        <v/>
      </c>
      <c r="I7534" s="2">
        <f>IF(INPUTS!$B$13=0, H7534&lt;=0, H7534&lt;INPUTS!$B$13)</f>
        <v/>
      </c>
      <c r="J7534" s="2">
        <f>INPUTS!$B$21 + INPUTS!$B$24*F7534 + INPUTS!$B$25*G7534</f>
        <v/>
      </c>
      <c r="K7534" s="2">
        <f>J7534&lt;INPUTS!$B$23</f>
        <v/>
      </c>
      <c r="L7534" s="2">
        <f>J7534&lt;INPUTS!$B$22</f>
        <v/>
      </c>
      <c r="M7534" s="2">
        <f>INPUTS!$B$26 + INPUTS!$B$29*F7534</f>
        <v/>
      </c>
      <c r="N7534" s="2">
        <f>M7534&lt;INPUTS!$B$28</f>
        <v/>
      </c>
      <c r="O7534" s="2">
        <f>M7534&lt;INPUTS!$B$27</f>
        <v/>
      </c>
      <c r="P7534" s="2">
        <f>INPUTS!$B$30 + (1-INPUTS!$B$18)*INPUTS!$B$19*G7534</f>
        <v/>
      </c>
      <c r="Q7534" s="2">
        <f>INPUTS!$B$31 + INPUTS!$B$32*P7534</f>
        <v/>
      </c>
      <c r="R7534" s="2">
        <f>IF(INPUTS!$B$13=0, Q7534&lt;=0, Q7534&lt;INPUTS!$B$13)</f>
        <v/>
      </c>
      <c r="S7534" s="2">
        <f>OR(I7534,K7534,N7534,R7534)</f>
        <v/>
      </c>
      <c r="T7534" s="2">
        <f>OR(I7534,L7534,O7534,R7534)</f>
        <v/>
      </c>
    </row>
    <row r="7535">
      <c r="A7535" s="2" t="n">
        <v>125</v>
      </c>
      <c r="B7535" s="2" t="n">
        <v>150</v>
      </c>
      <c r="C7535" s="2" t="n">
        <v>-150</v>
      </c>
      <c r="D7535" s="2">
        <f>(A7535+B7535)/2 + C7535/2</f>
        <v/>
      </c>
      <c r="E7535" s="2">
        <f>SQRT(A7535^2+B7535^2+C7535^2)</f>
        <v/>
      </c>
      <c r="F7535" s="2">
        <f>INPUTS!$B$8*A7535+INPUTS!$B$9*D7535+INPUTS!$B$10*B7535</f>
        <v/>
      </c>
      <c r="G7535" s="2">
        <f>INPUTS!$B$11*A7535/10000</f>
        <v/>
      </c>
      <c r="H7535" s="2">
        <f>MAX(0, (INPUTS!$B$14+INPUTS!$B$16*INPUTS!$B$15) + (1-INPUTS!$B$18)*INPUTS!$B$19*G7535 - INPUTS!$B$17 - INPUTS!$B$20*MAX(0, -F7535))</f>
        <v/>
      </c>
      <c r="I7535" s="2">
        <f>IF(INPUTS!$B$13=0, H7535&lt;=0, H7535&lt;INPUTS!$B$13)</f>
        <v/>
      </c>
      <c r="J7535" s="2">
        <f>INPUTS!$B$21 + INPUTS!$B$24*F7535 + INPUTS!$B$25*G7535</f>
        <v/>
      </c>
      <c r="K7535" s="2">
        <f>J7535&lt;INPUTS!$B$23</f>
        <v/>
      </c>
      <c r="L7535" s="2">
        <f>J7535&lt;INPUTS!$B$22</f>
        <v/>
      </c>
      <c r="M7535" s="2">
        <f>INPUTS!$B$26 + INPUTS!$B$29*F7535</f>
        <v/>
      </c>
      <c r="N7535" s="2">
        <f>M7535&lt;INPUTS!$B$28</f>
        <v/>
      </c>
      <c r="O7535" s="2">
        <f>M7535&lt;INPUTS!$B$27</f>
        <v/>
      </c>
      <c r="P7535" s="2">
        <f>INPUTS!$B$30 + (1-INPUTS!$B$18)*INPUTS!$B$19*G7535</f>
        <v/>
      </c>
      <c r="Q7535" s="2">
        <f>INPUTS!$B$31 + INPUTS!$B$32*P7535</f>
        <v/>
      </c>
      <c r="R7535" s="2">
        <f>IF(INPUTS!$B$13=0, Q7535&lt;=0, Q7535&lt;INPUTS!$B$13)</f>
        <v/>
      </c>
      <c r="S7535" s="2">
        <f>OR(I7535,K7535,N7535,R7535)</f>
        <v/>
      </c>
      <c r="T7535" s="2">
        <f>OR(I7535,L7535,O7535,R7535)</f>
        <v/>
      </c>
    </row>
    <row r="7536">
      <c r="A7536" s="2" t="n">
        <v>125</v>
      </c>
      <c r="B7536" s="2" t="n">
        <v>150</v>
      </c>
      <c r="C7536" s="2" t="n">
        <v>-125</v>
      </c>
      <c r="D7536" s="2">
        <f>(A7536+B7536)/2 + C7536/2</f>
        <v/>
      </c>
      <c r="E7536" s="2">
        <f>SQRT(A7536^2+B7536^2+C7536^2)</f>
        <v/>
      </c>
      <c r="F7536" s="2">
        <f>INPUTS!$B$8*A7536+INPUTS!$B$9*D7536+INPUTS!$B$10*B7536</f>
        <v/>
      </c>
      <c r="G7536" s="2">
        <f>INPUTS!$B$11*A7536/10000</f>
        <v/>
      </c>
      <c r="H7536" s="2">
        <f>MAX(0, (INPUTS!$B$14+INPUTS!$B$16*INPUTS!$B$15) + (1-INPUTS!$B$18)*INPUTS!$B$19*G7536 - INPUTS!$B$17 - INPUTS!$B$20*MAX(0, -F7536))</f>
        <v/>
      </c>
      <c r="I7536" s="2">
        <f>IF(INPUTS!$B$13=0, H7536&lt;=0, H7536&lt;INPUTS!$B$13)</f>
        <v/>
      </c>
      <c r="J7536" s="2">
        <f>INPUTS!$B$21 + INPUTS!$B$24*F7536 + INPUTS!$B$25*G7536</f>
        <v/>
      </c>
      <c r="K7536" s="2">
        <f>J7536&lt;INPUTS!$B$23</f>
        <v/>
      </c>
      <c r="L7536" s="2">
        <f>J7536&lt;INPUTS!$B$22</f>
        <v/>
      </c>
      <c r="M7536" s="2">
        <f>INPUTS!$B$26 + INPUTS!$B$29*F7536</f>
        <v/>
      </c>
      <c r="N7536" s="2">
        <f>M7536&lt;INPUTS!$B$28</f>
        <v/>
      </c>
      <c r="O7536" s="2">
        <f>M7536&lt;INPUTS!$B$27</f>
        <v/>
      </c>
      <c r="P7536" s="2">
        <f>INPUTS!$B$30 + (1-INPUTS!$B$18)*INPUTS!$B$19*G7536</f>
        <v/>
      </c>
      <c r="Q7536" s="2">
        <f>INPUTS!$B$31 + INPUTS!$B$32*P7536</f>
        <v/>
      </c>
      <c r="R7536" s="2">
        <f>IF(INPUTS!$B$13=0, Q7536&lt;=0, Q7536&lt;INPUTS!$B$13)</f>
        <v/>
      </c>
      <c r="S7536" s="2">
        <f>OR(I7536,K7536,N7536,R7536)</f>
        <v/>
      </c>
      <c r="T7536" s="2">
        <f>OR(I7536,L7536,O7536,R7536)</f>
        <v/>
      </c>
    </row>
    <row r="7537">
      <c r="A7537" s="2" t="n">
        <v>125</v>
      </c>
      <c r="B7537" s="2" t="n">
        <v>150</v>
      </c>
      <c r="C7537" s="2" t="n">
        <v>-100</v>
      </c>
      <c r="D7537" s="2">
        <f>(A7537+B7537)/2 + C7537/2</f>
        <v/>
      </c>
      <c r="E7537" s="2">
        <f>SQRT(A7537^2+B7537^2+C7537^2)</f>
        <v/>
      </c>
      <c r="F7537" s="2">
        <f>INPUTS!$B$8*A7537+INPUTS!$B$9*D7537+INPUTS!$B$10*B7537</f>
        <v/>
      </c>
      <c r="G7537" s="2">
        <f>INPUTS!$B$11*A7537/10000</f>
        <v/>
      </c>
      <c r="H7537" s="2">
        <f>MAX(0, (INPUTS!$B$14+INPUTS!$B$16*INPUTS!$B$15) + (1-INPUTS!$B$18)*INPUTS!$B$19*G7537 - INPUTS!$B$17 - INPUTS!$B$20*MAX(0, -F7537))</f>
        <v/>
      </c>
      <c r="I7537" s="2">
        <f>IF(INPUTS!$B$13=0, H7537&lt;=0, H7537&lt;INPUTS!$B$13)</f>
        <v/>
      </c>
      <c r="J7537" s="2">
        <f>INPUTS!$B$21 + INPUTS!$B$24*F7537 + INPUTS!$B$25*G7537</f>
        <v/>
      </c>
      <c r="K7537" s="2">
        <f>J7537&lt;INPUTS!$B$23</f>
        <v/>
      </c>
      <c r="L7537" s="2">
        <f>J7537&lt;INPUTS!$B$22</f>
        <v/>
      </c>
      <c r="M7537" s="2">
        <f>INPUTS!$B$26 + INPUTS!$B$29*F7537</f>
        <v/>
      </c>
      <c r="N7537" s="2">
        <f>M7537&lt;INPUTS!$B$28</f>
        <v/>
      </c>
      <c r="O7537" s="2">
        <f>M7537&lt;INPUTS!$B$27</f>
        <v/>
      </c>
      <c r="P7537" s="2">
        <f>INPUTS!$B$30 + (1-INPUTS!$B$18)*INPUTS!$B$19*G7537</f>
        <v/>
      </c>
      <c r="Q7537" s="2">
        <f>INPUTS!$B$31 + INPUTS!$B$32*P7537</f>
        <v/>
      </c>
      <c r="R7537" s="2">
        <f>IF(INPUTS!$B$13=0, Q7537&lt;=0, Q7537&lt;INPUTS!$B$13)</f>
        <v/>
      </c>
      <c r="S7537" s="2">
        <f>OR(I7537,K7537,N7537,R7537)</f>
        <v/>
      </c>
      <c r="T7537" s="2">
        <f>OR(I7537,L7537,O7537,R7537)</f>
        <v/>
      </c>
    </row>
    <row r="7538">
      <c r="A7538" s="2" t="n">
        <v>125</v>
      </c>
      <c r="B7538" s="2" t="n">
        <v>150</v>
      </c>
      <c r="C7538" s="2" t="n">
        <v>-75</v>
      </c>
      <c r="D7538" s="2">
        <f>(A7538+B7538)/2 + C7538/2</f>
        <v/>
      </c>
      <c r="E7538" s="2">
        <f>SQRT(A7538^2+B7538^2+C7538^2)</f>
        <v/>
      </c>
      <c r="F7538" s="2">
        <f>INPUTS!$B$8*A7538+INPUTS!$B$9*D7538+INPUTS!$B$10*B7538</f>
        <v/>
      </c>
      <c r="G7538" s="2">
        <f>INPUTS!$B$11*A7538/10000</f>
        <v/>
      </c>
      <c r="H7538" s="2">
        <f>MAX(0, (INPUTS!$B$14+INPUTS!$B$16*INPUTS!$B$15) + (1-INPUTS!$B$18)*INPUTS!$B$19*G7538 - INPUTS!$B$17 - INPUTS!$B$20*MAX(0, -F7538))</f>
        <v/>
      </c>
      <c r="I7538" s="2">
        <f>IF(INPUTS!$B$13=0, H7538&lt;=0, H7538&lt;INPUTS!$B$13)</f>
        <v/>
      </c>
      <c r="J7538" s="2">
        <f>INPUTS!$B$21 + INPUTS!$B$24*F7538 + INPUTS!$B$25*G7538</f>
        <v/>
      </c>
      <c r="K7538" s="2">
        <f>J7538&lt;INPUTS!$B$23</f>
        <v/>
      </c>
      <c r="L7538" s="2">
        <f>J7538&lt;INPUTS!$B$22</f>
        <v/>
      </c>
      <c r="M7538" s="2">
        <f>INPUTS!$B$26 + INPUTS!$B$29*F7538</f>
        <v/>
      </c>
      <c r="N7538" s="2">
        <f>M7538&lt;INPUTS!$B$28</f>
        <v/>
      </c>
      <c r="O7538" s="2">
        <f>M7538&lt;INPUTS!$B$27</f>
        <v/>
      </c>
      <c r="P7538" s="2">
        <f>INPUTS!$B$30 + (1-INPUTS!$B$18)*INPUTS!$B$19*G7538</f>
        <v/>
      </c>
      <c r="Q7538" s="2">
        <f>INPUTS!$B$31 + INPUTS!$B$32*P7538</f>
        <v/>
      </c>
      <c r="R7538" s="2">
        <f>IF(INPUTS!$B$13=0, Q7538&lt;=0, Q7538&lt;INPUTS!$B$13)</f>
        <v/>
      </c>
      <c r="S7538" s="2">
        <f>OR(I7538,K7538,N7538,R7538)</f>
        <v/>
      </c>
      <c r="T7538" s="2">
        <f>OR(I7538,L7538,O7538,R7538)</f>
        <v/>
      </c>
    </row>
    <row r="7539">
      <c r="A7539" s="2" t="n">
        <v>125</v>
      </c>
      <c r="B7539" s="2" t="n">
        <v>150</v>
      </c>
      <c r="C7539" s="2" t="n">
        <v>-50</v>
      </c>
      <c r="D7539" s="2">
        <f>(A7539+B7539)/2 + C7539/2</f>
        <v/>
      </c>
      <c r="E7539" s="2">
        <f>SQRT(A7539^2+B7539^2+C7539^2)</f>
        <v/>
      </c>
      <c r="F7539" s="2">
        <f>INPUTS!$B$8*A7539+INPUTS!$B$9*D7539+INPUTS!$B$10*B7539</f>
        <v/>
      </c>
      <c r="G7539" s="2">
        <f>INPUTS!$B$11*A7539/10000</f>
        <v/>
      </c>
      <c r="H7539" s="2">
        <f>MAX(0, (INPUTS!$B$14+INPUTS!$B$16*INPUTS!$B$15) + (1-INPUTS!$B$18)*INPUTS!$B$19*G7539 - INPUTS!$B$17 - INPUTS!$B$20*MAX(0, -F7539))</f>
        <v/>
      </c>
      <c r="I7539" s="2">
        <f>IF(INPUTS!$B$13=0, H7539&lt;=0, H7539&lt;INPUTS!$B$13)</f>
        <v/>
      </c>
      <c r="J7539" s="2">
        <f>INPUTS!$B$21 + INPUTS!$B$24*F7539 + INPUTS!$B$25*G7539</f>
        <v/>
      </c>
      <c r="K7539" s="2">
        <f>J7539&lt;INPUTS!$B$23</f>
        <v/>
      </c>
      <c r="L7539" s="2">
        <f>J7539&lt;INPUTS!$B$22</f>
        <v/>
      </c>
      <c r="M7539" s="2">
        <f>INPUTS!$B$26 + INPUTS!$B$29*F7539</f>
        <v/>
      </c>
      <c r="N7539" s="2">
        <f>M7539&lt;INPUTS!$B$28</f>
        <v/>
      </c>
      <c r="O7539" s="2">
        <f>M7539&lt;INPUTS!$B$27</f>
        <v/>
      </c>
      <c r="P7539" s="2">
        <f>INPUTS!$B$30 + (1-INPUTS!$B$18)*INPUTS!$B$19*G7539</f>
        <v/>
      </c>
      <c r="Q7539" s="2">
        <f>INPUTS!$B$31 + INPUTS!$B$32*P7539</f>
        <v/>
      </c>
      <c r="R7539" s="2">
        <f>IF(INPUTS!$B$13=0, Q7539&lt;=0, Q7539&lt;INPUTS!$B$13)</f>
        <v/>
      </c>
      <c r="S7539" s="2">
        <f>OR(I7539,K7539,N7539,R7539)</f>
        <v/>
      </c>
      <c r="T7539" s="2">
        <f>OR(I7539,L7539,O7539,R7539)</f>
        <v/>
      </c>
    </row>
    <row r="7540">
      <c r="A7540" s="2" t="n">
        <v>125</v>
      </c>
      <c r="B7540" s="2" t="n">
        <v>150</v>
      </c>
      <c r="C7540" s="2" t="n">
        <v>-25</v>
      </c>
      <c r="D7540" s="2">
        <f>(A7540+B7540)/2 + C7540/2</f>
        <v/>
      </c>
      <c r="E7540" s="2">
        <f>SQRT(A7540^2+B7540^2+C7540^2)</f>
        <v/>
      </c>
      <c r="F7540" s="2">
        <f>INPUTS!$B$8*A7540+INPUTS!$B$9*D7540+INPUTS!$B$10*B7540</f>
        <v/>
      </c>
      <c r="G7540" s="2">
        <f>INPUTS!$B$11*A7540/10000</f>
        <v/>
      </c>
      <c r="H7540" s="2">
        <f>MAX(0, (INPUTS!$B$14+INPUTS!$B$16*INPUTS!$B$15) + (1-INPUTS!$B$18)*INPUTS!$B$19*G7540 - INPUTS!$B$17 - INPUTS!$B$20*MAX(0, -F7540))</f>
        <v/>
      </c>
      <c r="I7540" s="2">
        <f>IF(INPUTS!$B$13=0, H7540&lt;=0, H7540&lt;INPUTS!$B$13)</f>
        <v/>
      </c>
      <c r="J7540" s="2">
        <f>INPUTS!$B$21 + INPUTS!$B$24*F7540 + INPUTS!$B$25*G7540</f>
        <v/>
      </c>
      <c r="K7540" s="2">
        <f>J7540&lt;INPUTS!$B$23</f>
        <v/>
      </c>
      <c r="L7540" s="2">
        <f>J7540&lt;INPUTS!$B$22</f>
        <v/>
      </c>
      <c r="M7540" s="2">
        <f>INPUTS!$B$26 + INPUTS!$B$29*F7540</f>
        <v/>
      </c>
      <c r="N7540" s="2">
        <f>M7540&lt;INPUTS!$B$28</f>
        <v/>
      </c>
      <c r="O7540" s="2">
        <f>M7540&lt;INPUTS!$B$27</f>
        <v/>
      </c>
      <c r="P7540" s="2">
        <f>INPUTS!$B$30 + (1-INPUTS!$B$18)*INPUTS!$B$19*G7540</f>
        <v/>
      </c>
      <c r="Q7540" s="2">
        <f>INPUTS!$B$31 + INPUTS!$B$32*P7540</f>
        <v/>
      </c>
      <c r="R7540" s="2">
        <f>IF(INPUTS!$B$13=0, Q7540&lt;=0, Q7540&lt;INPUTS!$B$13)</f>
        <v/>
      </c>
      <c r="S7540" s="2">
        <f>OR(I7540,K7540,N7540,R7540)</f>
        <v/>
      </c>
      <c r="T7540" s="2">
        <f>OR(I7540,L7540,O7540,R7540)</f>
        <v/>
      </c>
    </row>
    <row r="7541">
      <c r="A7541" s="2" t="n">
        <v>125</v>
      </c>
      <c r="B7541" s="2" t="n">
        <v>150</v>
      </c>
      <c r="C7541" s="2" t="n">
        <v>0</v>
      </c>
      <c r="D7541" s="2">
        <f>(A7541+B7541)/2 + C7541/2</f>
        <v/>
      </c>
      <c r="E7541" s="2">
        <f>SQRT(A7541^2+B7541^2+C7541^2)</f>
        <v/>
      </c>
      <c r="F7541" s="2">
        <f>INPUTS!$B$8*A7541+INPUTS!$B$9*D7541+INPUTS!$B$10*B7541</f>
        <v/>
      </c>
      <c r="G7541" s="2">
        <f>INPUTS!$B$11*A7541/10000</f>
        <v/>
      </c>
      <c r="H7541" s="2">
        <f>MAX(0, (INPUTS!$B$14+INPUTS!$B$16*INPUTS!$B$15) + (1-INPUTS!$B$18)*INPUTS!$B$19*G7541 - INPUTS!$B$17 - INPUTS!$B$20*MAX(0, -F7541))</f>
        <v/>
      </c>
      <c r="I7541" s="2">
        <f>IF(INPUTS!$B$13=0, H7541&lt;=0, H7541&lt;INPUTS!$B$13)</f>
        <v/>
      </c>
      <c r="J7541" s="2">
        <f>INPUTS!$B$21 + INPUTS!$B$24*F7541 + INPUTS!$B$25*G7541</f>
        <v/>
      </c>
      <c r="K7541" s="2">
        <f>J7541&lt;INPUTS!$B$23</f>
        <v/>
      </c>
      <c r="L7541" s="2">
        <f>J7541&lt;INPUTS!$B$22</f>
        <v/>
      </c>
      <c r="M7541" s="2">
        <f>INPUTS!$B$26 + INPUTS!$B$29*F7541</f>
        <v/>
      </c>
      <c r="N7541" s="2">
        <f>M7541&lt;INPUTS!$B$28</f>
        <v/>
      </c>
      <c r="O7541" s="2">
        <f>M7541&lt;INPUTS!$B$27</f>
        <v/>
      </c>
      <c r="P7541" s="2">
        <f>INPUTS!$B$30 + (1-INPUTS!$B$18)*INPUTS!$B$19*G7541</f>
        <v/>
      </c>
      <c r="Q7541" s="2">
        <f>INPUTS!$B$31 + INPUTS!$B$32*P7541</f>
        <v/>
      </c>
      <c r="R7541" s="2">
        <f>IF(INPUTS!$B$13=0, Q7541&lt;=0, Q7541&lt;INPUTS!$B$13)</f>
        <v/>
      </c>
      <c r="S7541" s="2">
        <f>OR(I7541,K7541,N7541,R7541)</f>
        <v/>
      </c>
      <c r="T7541" s="2">
        <f>OR(I7541,L7541,O7541,R7541)</f>
        <v/>
      </c>
    </row>
    <row r="7542">
      <c r="A7542" s="2" t="n">
        <v>125</v>
      </c>
      <c r="B7542" s="2" t="n">
        <v>150</v>
      </c>
      <c r="C7542" s="2" t="n">
        <v>25</v>
      </c>
      <c r="D7542" s="2">
        <f>(A7542+B7542)/2 + C7542/2</f>
        <v/>
      </c>
      <c r="E7542" s="2">
        <f>SQRT(A7542^2+B7542^2+C7542^2)</f>
        <v/>
      </c>
      <c r="F7542" s="2">
        <f>INPUTS!$B$8*A7542+INPUTS!$B$9*D7542+INPUTS!$B$10*B7542</f>
        <v/>
      </c>
      <c r="G7542" s="2">
        <f>INPUTS!$B$11*A7542/10000</f>
        <v/>
      </c>
      <c r="H7542" s="2">
        <f>MAX(0, (INPUTS!$B$14+INPUTS!$B$16*INPUTS!$B$15) + (1-INPUTS!$B$18)*INPUTS!$B$19*G7542 - INPUTS!$B$17 - INPUTS!$B$20*MAX(0, -F7542))</f>
        <v/>
      </c>
      <c r="I7542" s="2">
        <f>IF(INPUTS!$B$13=0, H7542&lt;=0, H7542&lt;INPUTS!$B$13)</f>
        <v/>
      </c>
      <c r="J7542" s="2">
        <f>INPUTS!$B$21 + INPUTS!$B$24*F7542 + INPUTS!$B$25*G7542</f>
        <v/>
      </c>
      <c r="K7542" s="2">
        <f>J7542&lt;INPUTS!$B$23</f>
        <v/>
      </c>
      <c r="L7542" s="2">
        <f>J7542&lt;INPUTS!$B$22</f>
        <v/>
      </c>
      <c r="M7542" s="2">
        <f>INPUTS!$B$26 + INPUTS!$B$29*F7542</f>
        <v/>
      </c>
      <c r="N7542" s="2">
        <f>M7542&lt;INPUTS!$B$28</f>
        <v/>
      </c>
      <c r="O7542" s="2">
        <f>M7542&lt;INPUTS!$B$27</f>
        <v/>
      </c>
      <c r="P7542" s="2">
        <f>INPUTS!$B$30 + (1-INPUTS!$B$18)*INPUTS!$B$19*G7542</f>
        <v/>
      </c>
      <c r="Q7542" s="2">
        <f>INPUTS!$B$31 + INPUTS!$B$32*P7542</f>
        <v/>
      </c>
      <c r="R7542" s="2">
        <f>IF(INPUTS!$B$13=0, Q7542&lt;=0, Q7542&lt;INPUTS!$B$13)</f>
        <v/>
      </c>
      <c r="S7542" s="2">
        <f>OR(I7542,K7542,N7542,R7542)</f>
        <v/>
      </c>
      <c r="T7542" s="2">
        <f>OR(I7542,L7542,O7542,R7542)</f>
        <v/>
      </c>
    </row>
    <row r="7543">
      <c r="A7543" s="2" t="n">
        <v>125</v>
      </c>
      <c r="B7543" s="2" t="n">
        <v>150</v>
      </c>
      <c r="C7543" s="2" t="n">
        <v>50</v>
      </c>
      <c r="D7543" s="2">
        <f>(A7543+B7543)/2 + C7543/2</f>
        <v/>
      </c>
      <c r="E7543" s="2">
        <f>SQRT(A7543^2+B7543^2+C7543^2)</f>
        <v/>
      </c>
      <c r="F7543" s="2">
        <f>INPUTS!$B$8*A7543+INPUTS!$B$9*D7543+INPUTS!$B$10*B7543</f>
        <v/>
      </c>
      <c r="G7543" s="2">
        <f>INPUTS!$B$11*A7543/10000</f>
        <v/>
      </c>
      <c r="H7543" s="2">
        <f>MAX(0, (INPUTS!$B$14+INPUTS!$B$16*INPUTS!$B$15) + (1-INPUTS!$B$18)*INPUTS!$B$19*G7543 - INPUTS!$B$17 - INPUTS!$B$20*MAX(0, -F7543))</f>
        <v/>
      </c>
      <c r="I7543" s="2">
        <f>IF(INPUTS!$B$13=0, H7543&lt;=0, H7543&lt;INPUTS!$B$13)</f>
        <v/>
      </c>
      <c r="J7543" s="2">
        <f>INPUTS!$B$21 + INPUTS!$B$24*F7543 + INPUTS!$B$25*G7543</f>
        <v/>
      </c>
      <c r="K7543" s="2">
        <f>J7543&lt;INPUTS!$B$23</f>
        <v/>
      </c>
      <c r="L7543" s="2">
        <f>J7543&lt;INPUTS!$B$22</f>
        <v/>
      </c>
      <c r="M7543" s="2">
        <f>INPUTS!$B$26 + INPUTS!$B$29*F7543</f>
        <v/>
      </c>
      <c r="N7543" s="2">
        <f>M7543&lt;INPUTS!$B$28</f>
        <v/>
      </c>
      <c r="O7543" s="2">
        <f>M7543&lt;INPUTS!$B$27</f>
        <v/>
      </c>
      <c r="P7543" s="2">
        <f>INPUTS!$B$30 + (1-INPUTS!$B$18)*INPUTS!$B$19*G7543</f>
        <v/>
      </c>
      <c r="Q7543" s="2">
        <f>INPUTS!$B$31 + INPUTS!$B$32*P7543</f>
        <v/>
      </c>
      <c r="R7543" s="2">
        <f>IF(INPUTS!$B$13=0, Q7543&lt;=0, Q7543&lt;INPUTS!$B$13)</f>
        <v/>
      </c>
      <c r="S7543" s="2">
        <f>OR(I7543,K7543,N7543,R7543)</f>
        <v/>
      </c>
      <c r="T7543" s="2">
        <f>OR(I7543,L7543,O7543,R7543)</f>
        <v/>
      </c>
    </row>
    <row r="7544">
      <c r="A7544" s="2" t="n">
        <v>125</v>
      </c>
      <c r="B7544" s="2" t="n">
        <v>150</v>
      </c>
      <c r="C7544" s="2" t="n">
        <v>75</v>
      </c>
      <c r="D7544" s="2">
        <f>(A7544+B7544)/2 + C7544/2</f>
        <v/>
      </c>
      <c r="E7544" s="2">
        <f>SQRT(A7544^2+B7544^2+C7544^2)</f>
        <v/>
      </c>
      <c r="F7544" s="2">
        <f>INPUTS!$B$8*A7544+INPUTS!$B$9*D7544+INPUTS!$B$10*B7544</f>
        <v/>
      </c>
      <c r="G7544" s="2">
        <f>INPUTS!$B$11*A7544/10000</f>
        <v/>
      </c>
      <c r="H7544" s="2">
        <f>MAX(0, (INPUTS!$B$14+INPUTS!$B$16*INPUTS!$B$15) + (1-INPUTS!$B$18)*INPUTS!$B$19*G7544 - INPUTS!$B$17 - INPUTS!$B$20*MAX(0, -F7544))</f>
        <v/>
      </c>
      <c r="I7544" s="2">
        <f>IF(INPUTS!$B$13=0, H7544&lt;=0, H7544&lt;INPUTS!$B$13)</f>
        <v/>
      </c>
      <c r="J7544" s="2">
        <f>INPUTS!$B$21 + INPUTS!$B$24*F7544 + INPUTS!$B$25*G7544</f>
        <v/>
      </c>
      <c r="K7544" s="2">
        <f>J7544&lt;INPUTS!$B$23</f>
        <v/>
      </c>
      <c r="L7544" s="2">
        <f>J7544&lt;INPUTS!$B$22</f>
        <v/>
      </c>
      <c r="M7544" s="2">
        <f>INPUTS!$B$26 + INPUTS!$B$29*F7544</f>
        <v/>
      </c>
      <c r="N7544" s="2">
        <f>M7544&lt;INPUTS!$B$28</f>
        <v/>
      </c>
      <c r="O7544" s="2">
        <f>M7544&lt;INPUTS!$B$27</f>
        <v/>
      </c>
      <c r="P7544" s="2">
        <f>INPUTS!$B$30 + (1-INPUTS!$B$18)*INPUTS!$B$19*G7544</f>
        <v/>
      </c>
      <c r="Q7544" s="2">
        <f>INPUTS!$B$31 + INPUTS!$B$32*P7544</f>
        <v/>
      </c>
      <c r="R7544" s="2">
        <f>IF(INPUTS!$B$13=0, Q7544&lt;=0, Q7544&lt;INPUTS!$B$13)</f>
        <v/>
      </c>
      <c r="S7544" s="2">
        <f>OR(I7544,K7544,N7544,R7544)</f>
        <v/>
      </c>
      <c r="T7544" s="2">
        <f>OR(I7544,L7544,O7544,R7544)</f>
        <v/>
      </c>
    </row>
    <row r="7545">
      <c r="A7545" s="2" t="n">
        <v>125</v>
      </c>
      <c r="B7545" s="2" t="n">
        <v>150</v>
      </c>
      <c r="C7545" s="2" t="n">
        <v>100</v>
      </c>
      <c r="D7545" s="2">
        <f>(A7545+B7545)/2 + C7545/2</f>
        <v/>
      </c>
      <c r="E7545" s="2">
        <f>SQRT(A7545^2+B7545^2+C7545^2)</f>
        <v/>
      </c>
      <c r="F7545" s="2">
        <f>INPUTS!$B$8*A7545+INPUTS!$B$9*D7545+INPUTS!$B$10*B7545</f>
        <v/>
      </c>
      <c r="G7545" s="2">
        <f>INPUTS!$B$11*A7545/10000</f>
        <v/>
      </c>
      <c r="H7545" s="2">
        <f>MAX(0, (INPUTS!$B$14+INPUTS!$B$16*INPUTS!$B$15) + (1-INPUTS!$B$18)*INPUTS!$B$19*G7545 - INPUTS!$B$17 - INPUTS!$B$20*MAX(0, -F7545))</f>
        <v/>
      </c>
      <c r="I7545" s="2">
        <f>IF(INPUTS!$B$13=0, H7545&lt;=0, H7545&lt;INPUTS!$B$13)</f>
        <v/>
      </c>
      <c r="J7545" s="2">
        <f>INPUTS!$B$21 + INPUTS!$B$24*F7545 + INPUTS!$B$25*G7545</f>
        <v/>
      </c>
      <c r="K7545" s="2">
        <f>J7545&lt;INPUTS!$B$23</f>
        <v/>
      </c>
      <c r="L7545" s="2">
        <f>J7545&lt;INPUTS!$B$22</f>
        <v/>
      </c>
      <c r="M7545" s="2">
        <f>INPUTS!$B$26 + INPUTS!$B$29*F7545</f>
        <v/>
      </c>
      <c r="N7545" s="2">
        <f>M7545&lt;INPUTS!$B$28</f>
        <v/>
      </c>
      <c r="O7545" s="2">
        <f>M7545&lt;INPUTS!$B$27</f>
        <v/>
      </c>
      <c r="P7545" s="2">
        <f>INPUTS!$B$30 + (1-INPUTS!$B$18)*INPUTS!$B$19*G7545</f>
        <v/>
      </c>
      <c r="Q7545" s="2">
        <f>INPUTS!$B$31 + INPUTS!$B$32*P7545</f>
        <v/>
      </c>
      <c r="R7545" s="2">
        <f>IF(INPUTS!$B$13=0, Q7545&lt;=0, Q7545&lt;INPUTS!$B$13)</f>
        <v/>
      </c>
      <c r="S7545" s="2">
        <f>OR(I7545,K7545,N7545,R7545)</f>
        <v/>
      </c>
      <c r="T7545" s="2">
        <f>OR(I7545,L7545,O7545,R7545)</f>
        <v/>
      </c>
    </row>
    <row r="7546">
      <c r="A7546" s="2" t="n">
        <v>125</v>
      </c>
      <c r="B7546" s="2" t="n">
        <v>150</v>
      </c>
      <c r="C7546" s="2" t="n">
        <v>125</v>
      </c>
      <c r="D7546" s="2">
        <f>(A7546+B7546)/2 + C7546/2</f>
        <v/>
      </c>
      <c r="E7546" s="2">
        <f>SQRT(A7546^2+B7546^2+C7546^2)</f>
        <v/>
      </c>
      <c r="F7546" s="2">
        <f>INPUTS!$B$8*A7546+INPUTS!$B$9*D7546+INPUTS!$B$10*B7546</f>
        <v/>
      </c>
      <c r="G7546" s="2">
        <f>INPUTS!$B$11*A7546/10000</f>
        <v/>
      </c>
      <c r="H7546" s="2">
        <f>MAX(0, (INPUTS!$B$14+INPUTS!$B$16*INPUTS!$B$15) + (1-INPUTS!$B$18)*INPUTS!$B$19*G7546 - INPUTS!$B$17 - INPUTS!$B$20*MAX(0, -F7546))</f>
        <v/>
      </c>
      <c r="I7546" s="2">
        <f>IF(INPUTS!$B$13=0, H7546&lt;=0, H7546&lt;INPUTS!$B$13)</f>
        <v/>
      </c>
      <c r="J7546" s="2">
        <f>INPUTS!$B$21 + INPUTS!$B$24*F7546 + INPUTS!$B$25*G7546</f>
        <v/>
      </c>
      <c r="K7546" s="2">
        <f>J7546&lt;INPUTS!$B$23</f>
        <v/>
      </c>
      <c r="L7546" s="2">
        <f>J7546&lt;INPUTS!$B$22</f>
        <v/>
      </c>
      <c r="M7546" s="2">
        <f>INPUTS!$B$26 + INPUTS!$B$29*F7546</f>
        <v/>
      </c>
      <c r="N7546" s="2">
        <f>M7546&lt;INPUTS!$B$28</f>
        <v/>
      </c>
      <c r="O7546" s="2">
        <f>M7546&lt;INPUTS!$B$27</f>
        <v/>
      </c>
      <c r="P7546" s="2">
        <f>INPUTS!$B$30 + (1-INPUTS!$B$18)*INPUTS!$B$19*G7546</f>
        <v/>
      </c>
      <c r="Q7546" s="2">
        <f>INPUTS!$B$31 + INPUTS!$B$32*P7546</f>
        <v/>
      </c>
      <c r="R7546" s="2">
        <f>IF(INPUTS!$B$13=0, Q7546&lt;=0, Q7546&lt;INPUTS!$B$13)</f>
        <v/>
      </c>
      <c r="S7546" s="2">
        <f>OR(I7546,K7546,N7546,R7546)</f>
        <v/>
      </c>
      <c r="T7546" s="2">
        <f>OR(I7546,L7546,O7546,R7546)</f>
        <v/>
      </c>
    </row>
    <row r="7547">
      <c r="A7547" s="2" t="n">
        <v>125</v>
      </c>
      <c r="B7547" s="2" t="n">
        <v>150</v>
      </c>
      <c r="C7547" s="2" t="n">
        <v>150</v>
      </c>
      <c r="D7547" s="2">
        <f>(A7547+B7547)/2 + C7547/2</f>
        <v/>
      </c>
      <c r="E7547" s="2">
        <f>SQRT(A7547^2+B7547^2+C7547^2)</f>
        <v/>
      </c>
      <c r="F7547" s="2">
        <f>INPUTS!$B$8*A7547+INPUTS!$B$9*D7547+INPUTS!$B$10*B7547</f>
        <v/>
      </c>
      <c r="G7547" s="2">
        <f>INPUTS!$B$11*A7547/10000</f>
        <v/>
      </c>
      <c r="H7547" s="2">
        <f>MAX(0, (INPUTS!$B$14+INPUTS!$B$16*INPUTS!$B$15) + (1-INPUTS!$B$18)*INPUTS!$B$19*G7547 - INPUTS!$B$17 - INPUTS!$B$20*MAX(0, -F7547))</f>
        <v/>
      </c>
      <c r="I7547" s="2">
        <f>IF(INPUTS!$B$13=0, H7547&lt;=0, H7547&lt;INPUTS!$B$13)</f>
        <v/>
      </c>
      <c r="J7547" s="2">
        <f>INPUTS!$B$21 + INPUTS!$B$24*F7547 + INPUTS!$B$25*G7547</f>
        <v/>
      </c>
      <c r="K7547" s="2">
        <f>J7547&lt;INPUTS!$B$23</f>
        <v/>
      </c>
      <c r="L7547" s="2">
        <f>J7547&lt;INPUTS!$B$22</f>
        <v/>
      </c>
      <c r="M7547" s="2">
        <f>INPUTS!$B$26 + INPUTS!$B$29*F7547</f>
        <v/>
      </c>
      <c r="N7547" s="2">
        <f>M7547&lt;INPUTS!$B$28</f>
        <v/>
      </c>
      <c r="O7547" s="2">
        <f>M7547&lt;INPUTS!$B$27</f>
        <v/>
      </c>
      <c r="P7547" s="2">
        <f>INPUTS!$B$30 + (1-INPUTS!$B$18)*INPUTS!$B$19*G7547</f>
        <v/>
      </c>
      <c r="Q7547" s="2">
        <f>INPUTS!$B$31 + INPUTS!$B$32*P7547</f>
        <v/>
      </c>
      <c r="R7547" s="2">
        <f>IF(INPUTS!$B$13=0, Q7547&lt;=0, Q7547&lt;INPUTS!$B$13)</f>
        <v/>
      </c>
      <c r="S7547" s="2">
        <f>OR(I7547,K7547,N7547,R7547)</f>
        <v/>
      </c>
      <c r="T7547" s="2">
        <f>OR(I7547,L7547,O7547,R7547)</f>
        <v/>
      </c>
    </row>
    <row r="7548">
      <c r="A7548" s="2" t="n">
        <v>125</v>
      </c>
      <c r="B7548" s="2" t="n">
        <v>150</v>
      </c>
      <c r="C7548" s="2" t="n">
        <v>175</v>
      </c>
      <c r="D7548" s="2">
        <f>(A7548+B7548)/2 + C7548/2</f>
        <v/>
      </c>
      <c r="E7548" s="2">
        <f>SQRT(A7548^2+B7548^2+C7548^2)</f>
        <v/>
      </c>
      <c r="F7548" s="2">
        <f>INPUTS!$B$8*A7548+INPUTS!$B$9*D7548+INPUTS!$B$10*B7548</f>
        <v/>
      </c>
      <c r="G7548" s="2">
        <f>INPUTS!$B$11*A7548/10000</f>
        <v/>
      </c>
      <c r="H7548" s="2">
        <f>MAX(0, (INPUTS!$B$14+INPUTS!$B$16*INPUTS!$B$15) + (1-INPUTS!$B$18)*INPUTS!$B$19*G7548 - INPUTS!$B$17 - INPUTS!$B$20*MAX(0, -F7548))</f>
        <v/>
      </c>
      <c r="I7548" s="2">
        <f>IF(INPUTS!$B$13=0, H7548&lt;=0, H7548&lt;INPUTS!$B$13)</f>
        <v/>
      </c>
      <c r="J7548" s="2">
        <f>INPUTS!$B$21 + INPUTS!$B$24*F7548 + INPUTS!$B$25*G7548</f>
        <v/>
      </c>
      <c r="K7548" s="2">
        <f>J7548&lt;INPUTS!$B$23</f>
        <v/>
      </c>
      <c r="L7548" s="2">
        <f>J7548&lt;INPUTS!$B$22</f>
        <v/>
      </c>
      <c r="M7548" s="2">
        <f>INPUTS!$B$26 + INPUTS!$B$29*F7548</f>
        <v/>
      </c>
      <c r="N7548" s="2">
        <f>M7548&lt;INPUTS!$B$28</f>
        <v/>
      </c>
      <c r="O7548" s="2">
        <f>M7548&lt;INPUTS!$B$27</f>
        <v/>
      </c>
      <c r="P7548" s="2">
        <f>INPUTS!$B$30 + (1-INPUTS!$B$18)*INPUTS!$B$19*G7548</f>
        <v/>
      </c>
      <c r="Q7548" s="2">
        <f>INPUTS!$B$31 + INPUTS!$B$32*P7548</f>
        <v/>
      </c>
      <c r="R7548" s="2">
        <f>IF(INPUTS!$B$13=0, Q7548&lt;=0, Q7548&lt;INPUTS!$B$13)</f>
        <v/>
      </c>
      <c r="S7548" s="2">
        <f>OR(I7548,K7548,N7548,R7548)</f>
        <v/>
      </c>
      <c r="T7548" s="2">
        <f>OR(I7548,L7548,O7548,R7548)</f>
        <v/>
      </c>
    </row>
    <row r="7549">
      <c r="A7549" s="2" t="n">
        <v>125</v>
      </c>
      <c r="B7549" s="2" t="n">
        <v>150</v>
      </c>
      <c r="C7549" s="2" t="n">
        <v>200</v>
      </c>
      <c r="D7549" s="2">
        <f>(A7549+B7549)/2 + C7549/2</f>
        <v/>
      </c>
      <c r="E7549" s="2">
        <f>SQRT(A7549^2+B7549^2+C7549^2)</f>
        <v/>
      </c>
      <c r="F7549" s="2">
        <f>INPUTS!$B$8*A7549+INPUTS!$B$9*D7549+INPUTS!$B$10*B7549</f>
        <v/>
      </c>
      <c r="G7549" s="2">
        <f>INPUTS!$B$11*A7549/10000</f>
        <v/>
      </c>
      <c r="H7549" s="2">
        <f>MAX(0, (INPUTS!$B$14+INPUTS!$B$16*INPUTS!$B$15) + (1-INPUTS!$B$18)*INPUTS!$B$19*G7549 - INPUTS!$B$17 - INPUTS!$B$20*MAX(0, -F7549))</f>
        <v/>
      </c>
      <c r="I7549" s="2">
        <f>IF(INPUTS!$B$13=0, H7549&lt;=0, H7549&lt;INPUTS!$B$13)</f>
        <v/>
      </c>
      <c r="J7549" s="2">
        <f>INPUTS!$B$21 + INPUTS!$B$24*F7549 + INPUTS!$B$25*G7549</f>
        <v/>
      </c>
      <c r="K7549" s="2">
        <f>J7549&lt;INPUTS!$B$23</f>
        <v/>
      </c>
      <c r="L7549" s="2">
        <f>J7549&lt;INPUTS!$B$22</f>
        <v/>
      </c>
      <c r="M7549" s="2">
        <f>INPUTS!$B$26 + INPUTS!$B$29*F7549</f>
        <v/>
      </c>
      <c r="N7549" s="2">
        <f>M7549&lt;INPUTS!$B$28</f>
        <v/>
      </c>
      <c r="O7549" s="2">
        <f>M7549&lt;INPUTS!$B$27</f>
        <v/>
      </c>
      <c r="P7549" s="2">
        <f>INPUTS!$B$30 + (1-INPUTS!$B$18)*INPUTS!$B$19*G7549</f>
        <v/>
      </c>
      <c r="Q7549" s="2">
        <f>INPUTS!$B$31 + INPUTS!$B$32*P7549</f>
        <v/>
      </c>
      <c r="R7549" s="2">
        <f>IF(INPUTS!$B$13=0, Q7549&lt;=0, Q7549&lt;INPUTS!$B$13)</f>
        <v/>
      </c>
      <c r="S7549" s="2">
        <f>OR(I7549,K7549,N7549,R7549)</f>
        <v/>
      </c>
      <c r="T7549" s="2">
        <f>OR(I7549,L7549,O7549,R7549)</f>
        <v/>
      </c>
    </row>
    <row r="7550">
      <c r="A7550" s="2" t="n">
        <v>125</v>
      </c>
      <c r="B7550" s="2" t="n">
        <v>175</v>
      </c>
      <c r="C7550" s="2" t="n">
        <v>-200</v>
      </c>
      <c r="D7550" s="2">
        <f>(A7550+B7550)/2 + C7550/2</f>
        <v/>
      </c>
      <c r="E7550" s="2">
        <f>SQRT(A7550^2+B7550^2+C7550^2)</f>
        <v/>
      </c>
      <c r="F7550" s="2">
        <f>INPUTS!$B$8*A7550+INPUTS!$B$9*D7550+INPUTS!$B$10*B7550</f>
        <v/>
      </c>
      <c r="G7550" s="2">
        <f>INPUTS!$B$11*A7550/10000</f>
        <v/>
      </c>
      <c r="H7550" s="2">
        <f>MAX(0, (INPUTS!$B$14+INPUTS!$B$16*INPUTS!$B$15) + (1-INPUTS!$B$18)*INPUTS!$B$19*G7550 - INPUTS!$B$17 - INPUTS!$B$20*MAX(0, -F7550))</f>
        <v/>
      </c>
      <c r="I7550" s="2">
        <f>IF(INPUTS!$B$13=0, H7550&lt;=0, H7550&lt;INPUTS!$B$13)</f>
        <v/>
      </c>
      <c r="J7550" s="2">
        <f>INPUTS!$B$21 + INPUTS!$B$24*F7550 + INPUTS!$B$25*G7550</f>
        <v/>
      </c>
      <c r="K7550" s="2">
        <f>J7550&lt;INPUTS!$B$23</f>
        <v/>
      </c>
      <c r="L7550" s="2">
        <f>J7550&lt;INPUTS!$B$22</f>
        <v/>
      </c>
      <c r="M7550" s="2">
        <f>INPUTS!$B$26 + INPUTS!$B$29*F7550</f>
        <v/>
      </c>
      <c r="N7550" s="2">
        <f>M7550&lt;INPUTS!$B$28</f>
        <v/>
      </c>
      <c r="O7550" s="2">
        <f>M7550&lt;INPUTS!$B$27</f>
        <v/>
      </c>
      <c r="P7550" s="2">
        <f>INPUTS!$B$30 + (1-INPUTS!$B$18)*INPUTS!$B$19*G7550</f>
        <v/>
      </c>
      <c r="Q7550" s="2">
        <f>INPUTS!$B$31 + INPUTS!$B$32*P7550</f>
        <v/>
      </c>
      <c r="R7550" s="2">
        <f>IF(INPUTS!$B$13=0, Q7550&lt;=0, Q7550&lt;INPUTS!$B$13)</f>
        <v/>
      </c>
      <c r="S7550" s="2">
        <f>OR(I7550,K7550,N7550,R7550)</f>
        <v/>
      </c>
      <c r="T7550" s="2">
        <f>OR(I7550,L7550,O7550,R7550)</f>
        <v/>
      </c>
    </row>
    <row r="7551">
      <c r="A7551" s="2" t="n">
        <v>125</v>
      </c>
      <c r="B7551" s="2" t="n">
        <v>175</v>
      </c>
      <c r="C7551" s="2" t="n">
        <v>-175</v>
      </c>
      <c r="D7551" s="2">
        <f>(A7551+B7551)/2 + C7551/2</f>
        <v/>
      </c>
      <c r="E7551" s="2">
        <f>SQRT(A7551^2+B7551^2+C7551^2)</f>
        <v/>
      </c>
      <c r="F7551" s="2">
        <f>INPUTS!$B$8*A7551+INPUTS!$B$9*D7551+INPUTS!$B$10*B7551</f>
        <v/>
      </c>
      <c r="G7551" s="2">
        <f>INPUTS!$B$11*A7551/10000</f>
        <v/>
      </c>
      <c r="H7551" s="2">
        <f>MAX(0, (INPUTS!$B$14+INPUTS!$B$16*INPUTS!$B$15) + (1-INPUTS!$B$18)*INPUTS!$B$19*G7551 - INPUTS!$B$17 - INPUTS!$B$20*MAX(0, -F7551))</f>
        <v/>
      </c>
      <c r="I7551" s="2">
        <f>IF(INPUTS!$B$13=0, H7551&lt;=0, H7551&lt;INPUTS!$B$13)</f>
        <v/>
      </c>
      <c r="J7551" s="2">
        <f>INPUTS!$B$21 + INPUTS!$B$24*F7551 + INPUTS!$B$25*G7551</f>
        <v/>
      </c>
      <c r="K7551" s="2">
        <f>J7551&lt;INPUTS!$B$23</f>
        <v/>
      </c>
      <c r="L7551" s="2">
        <f>J7551&lt;INPUTS!$B$22</f>
        <v/>
      </c>
      <c r="M7551" s="2">
        <f>INPUTS!$B$26 + INPUTS!$B$29*F7551</f>
        <v/>
      </c>
      <c r="N7551" s="2">
        <f>M7551&lt;INPUTS!$B$28</f>
        <v/>
      </c>
      <c r="O7551" s="2">
        <f>M7551&lt;INPUTS!$B$27</f>
        <v/>
      </c>
      <c r="P7551" s="2">
        <f>INPUTS!$B$30 + (1-INPUTS!$B$18)*INPUTS!$B$19*G7551</f>
        <v/>
      </c>
      <c r="Q7551" s="2">
        <f>INPUTS!$B$31 + INPUTS!$B$32*P7551</f>
        <v/>
      </c>
      <c r="R7551" s="2">
        <f>IF(INPUTS!$B$13=0, Q7551&lt;=0, Q7551&lt;INPUTS!$B$13)</f>
        <v/>
      </c>
      <c r="S7551" s="2">
        <f>OR(I7551,K7551,N7551,R7551)</f>
        <v/>
      </c>
      <c r="T7551" s="2">
        <f>OR(I7551,L7551,O7551,R7551)</f>
        <v/>
      </c>
    </row>
    <row r="7552">
      <c r="A7552" s="2" t="n">
        <v>125</v>
      </c>
      <c r="B7552" s="2" t="n">
        <v>175</v>
      </c>
      <c r="C7552" s="2" t="n">
        <v>-150</v>
      </c>
      <c r="D7552" s="2">
        <f>(A7552+B7552)/2 + C7552/2</f>
        <v/>
      </c>
      <c r="E7552" s="2">
        <f>SQRT(A7552^2+B7552^2+C7552^2)</f>
        <v/>
      </c>
      <c r="F7552" s="2">
        <f>INPUTS!$B$8*A7552+INPUTS!$B$9*D7552+INPUTS!$B$10*B7552</f>
        <v/>
      </c>
      <c r="G7552" s="2">
        <f>INPUTS!$B$11*A7552/10000</f>
        <v/>
      </c>
      <c r="H7552" s="2">
        <f>MAX(0, (INPUTS!$B$14+INPUTS!$B$16*INPUTS!$B$15) + (1-INPUTS!$B$18)*INPUTS!$B$19*G7552 - INPUTS!$B$17 - INPUTS!$B$20*MAX(0, -F7552))</f>
        <v/>
      </c>
      <c r="I7552" s="2">
        <f>IF(INPUTS!$B$13=0, H7552&lt;=0, H7552&lt;INPUTS!$B$13)</f>
        <v/>
      </c>
      <c r="J7552" s="2">
        <f>INPUTS!$B$21 + INPUTS!$B$24*F7552 + INPUTS!$B$25*G7552</f>
        <v/>
      </c>
      <c r="K7552" s="2">
        <f>J7552&lt;INPUTS!$B$23</f>
        <v/>
      </c>
      <c r="L7552" s="2">
        <f>J7552&lt;INPUTS!$B$22</f>
        <v/>
      </c>
      <c r="M7552" s="2">
        <f>INPUTS!$B$26 + INPUTS!$B$29*F7552</f>
        <v/>
      </c>
      <c r="N7552" s="2">
        <f>M7552&lt;INPUTS!$B$28</f>
        <v/>
      </c>
      <c r="O7552" s="2">
        <f>M7552&lt;INPUTS!$B$27</f>
        <v/>
      </c>
      <c r="P7552" s="2">
        <f>INPUTS!$B$30 + (1-INPUTS!$B$18)*INPUTS!$B$19*G7552</f>
        <v/>
      </c>
      <c r="Q7552" s="2">
        <f>INPUTS!$B$31 + INPUTS!$B$32*P7552</f>
        <v/>
      </c>
      <c r="R7552" s="2">
        <f>IF(INPUTS!$B$13=0, Q7552&lt;=0, Q7552&lt;INPUTS!$B$13)</f>
        <v/>
      </c>
      <c r="S7552" s="2">
        <f>OR(I7552,K7552,N7552,R7552)</f>
        <v/>
      </c>
      <c r="T7552" s="2">
        <f>OR(I7552,L7552,O7552,R7552)</f>
        <v/>
      </c>
    </row>
    <row r="7553">
      <c r="A7553" s="2" t="n">
        <v>125</v>
      </c>
      <c r="B7553" s="2" t="n">
        <v>175</v>
      </c>
      <c r="C7553" s="2" t="n">
        <v>-125</v>
      </c>
      <c r="D7553" s="2">
        <f>(A7553+B7553)/2 + C7553/2</f>
        <v/>
      </c>
      <c r="E7553" s="2">
        <f>SQRT(A7553^2+B7553^2+C7553^2)</f>
        <v/>
      </c>
      <c r="F7553" s="2">
        <f>INPUTS!$B$8*A7553+INPUTS!$B$9*D7553+INPUTS!$B$10*B7553</f>
        <v/>
      </c>
      <c r="G7553" s="2">
        <f>INPUTS!$B$11*A7553/10000</f>
        <v/>
      </c>
      <c r="H7553" s="2">
        <f>MAX(0, (INPUTS!$B$14+INPUTS!$B$16*INPUTS!$B$15) + (1-INPUTS!$B$18)*INPUTS!$B$19*G7553 - INPUTS!$B$17 - INPUTS!$B$20*MAX(0, -F7553))</f>
        <v/>
      </c>
      <c r="I7553" s="2">
        <f>IF(INPUTS!$B$13=0, H7553&lt;=0, H7553&lt;INPUTS!$B$13)</f>
        <v/>
      </c>
      <c r="J7553" s="2">
        <f>INPUTS!$B$21 + INPUTS!$B$24*F7553 + INPUTS!$B$25*G7553</f>
        <v/>
      </c>
      <c r="K7553" s="2">
        <f>J7553&lt;INPUTS!$B$23</f>
        <v/>
      </c>
      <c r="L7553" s="2">
        <f>J7553&lt;INPUTS!$B$22</f>
        <v/>
      </c>
      <c r="M7553" s="2">
        <f>INPUTS!$B$26 + INPUTS!$B$29*F7553</f>
        <v/>
      </c>
      <c r="N7553" s="2">
        <f>M7553&lt;INPUTS!$B$28</f>
        <v/>
      </c>
      <c r="O7553" s="2">
        <f>M7553&lt;INPUTS!$B$27</f>
        <v/>
      </c>
      <c r="P7553" s="2">
        <f>INPUTS!$B$30 + (1-INPUTS!$B$18)*INPUTS!$B$19*G7553</f>
        <v/>
      </c>
      <c r="Q7553" s="2">
        <f>INPUTS!$B$31 + INPUTS!$B$32*P7553</f>
        <v/>
      </c>
      <c r="R7553" s="2">
        <f>IF(INPUTS!$B$13=0, Q7553&lt;=0, Q7553&lt;INPUTS!$B$13)</f>
        <v/>
      </c>
      <c r="S7553" s="2">
        <f>OR(I7553,K7553,N7553,R7553)</f>
        <v/>
      </c>
      <c r="T7553" s="2">
        <f>OR(I7553,L7553,O7553,R7553)</f>
        <v/>
      </c>
    </row>
    <row r="7554">
      <c r="A7554" s="2" t="n">
        <v>125</v>
      </c>
      <c r="B7554" s="2" t="n">
        <v>175</v>
      </c>
      <c r="C7554" s="2" t="n">
        <v>-100</v>
      </c>
      <c r="D7554" s="2">
        <f>(A7554+B7554)/2 + C7554/2</f>
        <v/>
      </c>
      <c r="E7554" s="2">
        <f>SQRT(A7554^2+B7554^2+C7554^2)</f>
        <v/>
      </c>
      <c r="F7554" s="2">
        <f>INPUTS!$B$8*A7554+INPUTS!$B$9*D7554+INPUTS!$B$10*B7554</f>
        <v/>
      </c>
      <c r="G7554" s="2">
        <f>INPUTS!$B$11*A7554/10000</f>
        <v/>
      </c>
      <c r="H7554" s="2">
        <f>MAX(0, (INPUTS!$B$14+INPUTS!$B$16*INPUTS!$B$15) + (1-INPUTS!$B$18)*INPUTS!$B$19*G7554 - INPUTS!$B$17 - INPUTS!$B$20*MAX(0, -F7554))</f>
        <v/>
      </c>
      <c r="I7554" s="2">
        <f>IF(INPUTS!$B$13=0, H7554&lt;=0, H7554&lt;INPUTS!$B$13)</f>
        <v/>
      </c>
      <c r="J7554" s="2">
        <f>INPUTS!$B$21 + INPUTS!$B$24*F7554 + INPUTS!$B$25*G7554</f>
        <v/>
      </c>
      <c r="K7554" s="2">
        <f>J7554&lt;INPUTS!$B$23</f>
        <v/>
      </c>
      <c r="L7554" s="2">
        <f>J7554&lt;INPUTS!$B$22</f>
        <v/>
      </c>
      <c r="M7554" s="2">
        <f>INPUTS!$B$26 + INPUTS!$B$29*F7554</f>
        <v/>
      </c>
      <c r="N7554" s="2">
        <f>M7554&lt;INPUTS!$B$28</f>
        <v/>
      </c>
      <c r="O7554" s="2">
        <f>M7554&lt;INPUTS!$B$27</f>
        <v/>
      </c>
      <c r="P7554" s="2">
        <f>INPUTS!$B$30 + (1-INPUTS!$B$18)*INPUTS!$B$19*G7554</f>
        <v/>
      </c>
      <c r="Q7554" s="2">
        <f>INPUTS!$B$31 + INPUTS!$B$32*P7554</f>
        <v/>
      </c>
      <c r="R7554" s="2">
        <f>IF(INPUTS!$B$13=0, Q7554&lt;=0, Q7554&lt;INPUTS!$B$13)</f>
        <v/>
      </c>
      <c r="S7554" s="2">
        <f>OR(I7554,K7554,N7554,R7554)</f>
        <v/>
      </c>
      <c r="T7554" s="2">
        <f>OR(I7554,L7554,O7554,R7554)</f>
        <v/>
      </c>
    </row>
    <row r="7555">
      <c r="A7555" s="2" t="n">
        <v>125</v>
      </c>
      <c r="B7555" s="2" t="n">
        <v>175</v>
      </c>
      <c r="C7555" s="2" t="n">
        <v>-75</v>
      </c>
      <c r="D7555" s="2">
        <f>(A7555+B7555)/2 + C7555/2</f>
        <v/>
      </c>
      <c r="E7555" s="2">
        <f>SQRT(A7555^2+B7555^2+C7555^2)</f>
        <v/>
      </c>
      <c r="F7555" s="2">
        <f>INPUTS!$B$8*A7555+INPUTS!$B$9*D7555+INPUTS!$B$10*B7555</f>
        <v/>
      </c>
      <c r="G7555" s="2">
        <f>INPUTS!$B$11*A7555/10000</f>
        <v/>
      </c>
      <c r="H7555" s="2">
        <f>MAX(0, (INPUTS!$B$14+INPUTS!$B$16*INPUTS!$B$15) + (1-INPUTS!$B$18)*INPUTS!$B$19*G7555 - INPUTS!$B$17 - INPUTS!$B$20*MAX(0, -F7555))</f>
        <v/>
      </c>
      <c r="I7555" s="2">
        <f>IF(INPUTS!$B$13=0, H7555&lt;=0, H7555&lt;INPUTS!$B$13)</f>
        <v/>
      </c>
      <c r="J7555" s="2">
        <f>INPUTS!$B$21 + INPUTS!$B$24*F7555 + INPUTS!$B$25*G7555</f>
        <v/>
      </c>
      <c r="K7555" s="2">
        <f>J7555&lt;INPUTS!$B$23</f>
        <v/>
      </c>
      <c r="L7555" s="2">
        <f>J7555&lt;INPUTS!$B$22</f>
        <v/>
      </c>
      <c r="M7555" s="2">
        <f>INPUTS!$B$26 + INPUTS!$B$29*F7555</f>
        <v/>
      </c>
      <c r="N7555" s="2">
        <f>M7555&lt;INPUTS!$B$28</f>
        <v/>
      </c>
      <c r="O7555" s="2">
        <f>M7555&lt;INPUTS!$B$27</f>
        <v/>
      </c>
      <c r="P7555" s="2">
        <f>INPUTS!$B$30 + (1-INPUTS!$B$18)*INPUTS!$B$19*G7555</f>
        <v/>
      </c>
      <c r="Q7555" s="2">
        <f>INPUTS!$B$31 + INPUTS!$B$32*P7555</f>
        <v/>
      </c>
      <c r="R7555" s="2">
        <f>IF(INPUTS!$B$13=0, Q7555&lt;=0, Q7555&lt;INPUTS!$B$13)</f>
        <v/>
      </c>
      <c r="S7555" s="2">
        <f>OR(I7555,K7555,N7555,R7555)</f>
        <v/>
      </c>
      <c r="T7555" s="2">
        <f>OR(I7555,L7555,O7555,R7555)</f>
        <v/>
      </c>
    </row>
    <row r="7556">
      <c r="A7556" s="2" t="n">
        <v>125</v>
      </c>
      <c r="B7556" s="2" t="n">
        <v>175</v>
      </c>
      <c r="C7556" s="2" t="n">
        <v>-50</v>
      </c>
      <c r="D7556" s="2">
        <f>(A7556+B7556)/2 + C7556/2</f>
        <v/>
      </c>
      <c r="E7556" s="2">
        <f>SQRT(A7556^2+B7556^2+C7556^2)</f>
        <v/>
      </c>
      <c r="F7556" s="2">
        <f>INPUTS!$B$8*A7556+INPUTS!$B$9*D7556+INPUTS!$B$10*B7556</f>
        <v/>
      </c>
      <c r="G7556" s="2">
        <f>INPUTS!$B$11*A7556/10000</f>
        <v/>
      </c>
      <c r="H7556" s="2">
        <f>MAX(0, (INPUTS!$B$14+INPUTS!$B$16*INPUTS!$B$15) + (1-INPUTS!$B$18)*INPUTS!$B$19*G7556 - INPUTS!$B$17 - INPUTS!$B$20*MAX(0, -F7556))</f>
        <v/>
      </c>
      <c r="I7556" s="2">
        <f>IF(INPUTS!$B$13=0, H7556&lt;=0, H7556&lt;INPUTS!$B$13)</f>
        <v/>
      </c>
      <c r="J7556" s="2">
        <f>INPUTS!$B$21 + INPUTS!$B$24*F7556 + INPUTS!$B$25*G7556</f>
        <v/>
      </c>
      <c r="K7556" s="2">
        <f>J7556&lt;INPUTS!$B$23</f>
        <v/>
      </c>
      <c r="L7556" s="2">
        <f>J7556&lt;INPUTS!$B$22</f>
        <v/>
      </c>
      <c r="M7556" s="2">
        <f>INPUTS!$B$26 + INPUTS!$B$29*F7556</f>
        <v/>
      </c>
      <c r="N7556" s="2">
        <f>M7556&lt;INPUTS!$B$28</f>
        <v/>
      </c>
      <c r="O7556" s="2">
        <f>M7556&lt;INPUTS!$B$27</f>
        <v/>
      </c>
      <c r="P7556" s="2">
        <f>INPUTS!$B$30 + (1-INPUTS!$B$18)*INPUTS!$B$19*G7556</f>
        <v/>
      </c>
      <c r="Q7556" s="2">
        <f>INPUTS!$B$31 + INPUTS!$B$32*P7556</f>
        <v/>
      </c>
      <c r="R7556" s="2">
        <f>IF(INPUTS!$B$13=0, Q7556&lt;=0, Q7556&lt;INPUTS!$B$13)</f>
        <v/>
      </c>
      <c r="S7556" s="2">
        <f>OR(I7556,K7556,N7556,R7556)</f>
        <v/>
      </c>
      <c r="T7556" s="2">
        <f>OR(I7556,L7556,O7556,R7556)</f>
        <v/>
      </c>
    </row>
    <row r="7557">
      <c r="A7557" s="2" t="n">
        <v>125</v>
      </c>
      <c r="B7557" s="2" t="n">
        <v>175</v>
      </c>
      <c r="C7557" s="2" t="n">
        <v>-25</v>
      </c>
      <c r="D7557" s="2">
        <f>(A7557+B7557)/2 + C7557/2</f>
        <v/>
      </c>
      <c r="E7557" s="2">
        <f>SQRT(A7557^2+B7557^2+C7557^2)</f>
        <v/>
      </c>
      <c r="F7557" s="2">
        <f>INPUTS!$B$8*A7557+INPUTS!$B$9*D7557+INPUTS!$B$10*B7557</f>
        <v/>
      </c>
      <c r="G7557" s="2">
        <f>INPUTS!$B$11*A7557/10000</f>
        <v/>
      </c>
      <c r="H7557" s="2">
        <f>MAX(0, (INPUTS!$B$14+INPUTS!$B$16*INPUTS!$B$15) + (1-INPUTS!$B$18)*INPUTS!$B$19*G7557 - INPUTS!$B$17 - INPUTS!$B$20*MAX(0, -F7557))</f>
        <v/>
      </c>
      <c r="I7557" s="2">
        <f>IF(INPUTS!$B$13=0, H7557&lt;=0, H7557&lt;INPUTS!$B$13)</f>
        <v/>
      </c>
      <c r="J7557" s="2">
        <f>INPUTS!$B$21 + INPUTS!$B$24*F7557 + INPUTS!$B$25*G7557</f>
        <v/>
      </c>
      <c r="K7557" s="2">
        <f>J7557&lt;INPUTS!$B$23</f>
        <v/>
      </c>
      <c r="L7557" s="2">
        <f>J7557&lt;INPUTS!$B$22</f>
        <v/>
      </c>
      <c r="M7557" s="2">
        <f>INPUTS!$B$26 + INPUTS!$B$29*F7557</f>
        <v/>
      </c>
      <c r="N7557" s="2">
        <f>M7557&lt;INPUTS!$B$28</f>
        <v/>
      </c>
      <c r="O7557" s="2">
        <f>M7557&lt;INPUTS!$B$27</f>
        <v/>
      </c>
      <c r="P7557" s="2">
        <f>INPUTS!$B$30 + (1-INPUTS!$B$18)*INPUTS!$B$19*G7557</f>
        <v/>
      </c>
      <c r="Q7557" s="2">
        <f>INPUTS!$B$31 + INPUTS!$B$32*P7557</f>
        <v/>
      </c>
      <c r="R7557" s="2">
        <f>IF(INPUTS!$B$13=0, Q7557&lt;=0, Q7557&lt;INPUTS!$B$13)</f>
        <v/>
      </c>
      <c r="S7557" s="2">
        <f>OR(I7557,K7557,N7557,R7557)</f>
        <v/>
      </c>
      <c r="T7557" s="2">
        <f>OR(I7557,L7557,O7557,R7557)</f>
        <v/>
      </c>
    </row>
    <row r="7558">
      <c r="A7558" s="2" t="n">
        <v>125</v>
      </c>
      <c r="B7558" s="2" t="n">
        <v>175</v>
      </c>
      <c r="C7558" s="2" t="n">
        <v>0</v>
      </c>
      <c r="D7558" s="2">
        <f>(A7558+B7558)/2 + C7558/2</f>
        <v/>
      </c>
      <c r="E7558" s="2">
        <f>SQRT(A7558^2+B7558^2+C7558^2)</f>
        <v/>
      </c>
      <c r="F7558" s="2">
        <f>INPUTS!$B$8*A7558+INPUTS!$B$9*D7558+INPUTS!$B$10*B7558</f>
        <v/>
      </c>
      <c r="G7558" s="2">
        <f>INPUTS!$B$11*A7558/10000</f>
        <v/>
      </c>
      <c r="H7558" s="2">
        <f>MAX(0, (INPUTS!$B$14+INPUTS!$B$16*INPUTS!$B$15) + (1-INPUTS!$B$18)*INPUTS!$B$19*G7558 - INPUTS!$B$17 - INPUTS!$B$20*MAX(0, -F7558))</f>
        <v/>
      </c>
      <c r="I7558" s="2">
        <f>IF(INPUTS!$B$13=0, H7558&lt;=0, H7558&lt;INPUTS!$B$13)</f>
        <v/>
      </c>
      <c r="J7558" s="2">
        <f>INPUTS!$B$21 + INPUTS!$B$24*F7558 + INPUTS!$B$25*G7558</f>
        <v/>
      </c>
      <c r="K7558" s="2">
        <f>J7558&lt;INPUTS!$B$23</f>
        <v/>
      </c>
      <c r="L7558" s="2">
        <f>J7558&lt;INPUTS!$B$22</f>
        <v/>
      </c>
      <c r="M7558" s="2">
        <f>INPUTS!$B$26 + INPUTS!$B$29*F7558</f>
        <v/>
      </c>
      <c r="N7558" s="2">
        <f>M7558&lt;INPUTS!$B$28</f>
        <v/>
      </c>
      <c r="O7558" s="2">
        <f>M7558&lt;INPUTS!$B$27</f>
        <v/>
      </c>
      <c r="P7558" s="2">
        <f>INPUTS!$B$30 + (1-INPUTS!$B$18)*INPUTS!$B$19*G7558</f>
        <v/>
      </c>
      <c r="Q7558" s="2">
        <f>INPUTS!$B$31 + INPUTS!$B$32*P7558</f>
        <v/>
      </c>
      <c r="R7558" s="2">
        <f>IF(INPUTS!$B$13=0, Q7558&lt;=0, Q7558&lt;INPUTS!$B$13)</f>
        <v/>
      </c>
      <c r="S7558" s="2">
        <f>OR(I7558,K7558,N7558,R7558)</f>
        <v/>
      </c>
      <c r="T7558" s="2">
        <f>OR(I7558,L7558,O7558,R7558)</f>
        <v/>
      </c>
    </row>
    <row r="7559">
      <c r="A7559" s="2" t="n">
        <v>125</v>
      </c>
      <c r="B7559" s="2" t="n">
        <v>175</v>
      </c>
      <c r="C7559" s="2" t="n">
        <v>25</v>
      </c>
      <c r="D7559" s="2">
        <f>(A7559+B7559)/2 + C7559/2</f>
        <v/>
      </c>
      <c r="E7559" s="2">
        <f>SQRT(A7559^2+B7559^2+C7559^2)</f>
        <v/>
      </c>
      <c r="F7559" s="2">
        <f>INPUTS!$B$8*A7559+INPUTS!$B$9*D7559+INPUTS!$B$10*B7559</f>
        <v/>
      </c>
      <c r="G7559" s="2">
        <f>INPUTS!$B$11*A7559/10000</f>
        <v/>
      </c>
      <c r="H7559" s="2">
        <f>MAX(0, (INPUTS!$B$14+INPUTS!$B$16*INPUTS!$B$15) + (1-INPUTS!$B$18)*INPUTS!$B$19*G7559 - INPUTS!$B$17 - INPUTS!$B$20*MAX(0, -F7559))</f>
        <v/>
      </c>
      <c r="I7559" s="2">
        <f>IF(INPUTS!$B$13=0, H7559&lt;=0, H7559&lt;INPUTS!$B$13)</f>
        <v/>
      </c>
      <c r="J7559" s="2">
        <f>INPUTS!$B$21 + INPUTS!$B$24*F7559 + INPUTS!$B$25*G7559</f>
        <v/>
      </c>
      <c r="K7559" s="2">
        <f>J7559&lt;INPUTS!$B$23</f>
        <v/>
      </c>
      <c r="L7559" s="2">
        <f>J7559&lt;INPUTS!$B$22</f>
        <v/>
      </c>
      <c r="M7559" s="2">
        <f>INPUTS!$B$26 + INPUTS!$B$29*F7559</f>
        <v/>
      </c>
      <c r="N7559" s="2">
        <f>M7559&lt;INPUTS!$B$28</f>
        <v/>
      </c>
      <c r="O7559" s="2">
        <f>M7559&lt;INPUTS!$B$27</f>
        <v/>
      </c>
      <c r="P7559" s="2">
        <f>INPUTS!$B$30 + (1-INPUTS!$B$18)*INPUTS!$B$19*G7559</f>
        <v/>
      </c>
      <c r="Q7559" s="2">
        <f>INPUTS!$B$31 + INPUTS!$B$32*P7559</f>
        <v/>
      </c>
      <c r="R7559" s="2">
        <f>IF(INPUTS!$B$13=0, Q7559&lt;=0, Q7559&lt;INPUTS!$B$13)</f>
        <v/>
      </c>
      <c r="S7559" s="2">
        <f>OR(I7559,K7559,N7559,R7559)</f>
        <v/>
      </c>
      <c r="T7559" s="2">
        <f>OR(I7559,L7559,O7559,R7559)</f>
        <v/>
      </c>
    </row>
    <row r="7560">
      <c r="A7560" s="2" t="n">
        <v>125</v>
      </c>
      <c r="B7560" s="2" t="n">
        <v>175</v>
      </c>
      <c r="C7560" s="2" t="n">
        <v>50</v>
      </c>
      <c r="D7560" s="2">
        <f>(A7560+B7560)/2 + C7560/2</f>
        <v/>
      </c>
      <c r="E7560" s="2">
        <f>SQRT(A7560^2+B7560^2+C7560^2)</f>
        <v/>
      </c>
      <c r="F7560" s="2">
        <f>INPUTS!$B$8*A7560+INPUTS!$B$9*D7560+INPUTS!$B$10*B7560</f>
        <v/>
      </c>
      <c r="G7560" s="2">
        <f>INPUTS!$B$11*A7560/10000</f>
        <v/>
      </c>
      <c r="H7560" s="2">
        <f>MAX(0, (INPUTS!$B$14+INPUTS!$B$16*INPUTS!$B$15) + (1-INPUTS!$B$18)*INPUTS!$B$19*G7560 - INPUTS!$B$17 - INPUTS!$B$20*MAX(0, -F7560))</f>
        <v/>
      </c>
      <c r="I7560" s="2">
        <f>IF(INPUTS!$B$13=0, H7560&lt;=0, H7560&lt;INPUTS!$B$13)</f>
        <v/>
      </c>
      <c r="J7560" s="2">
        <f>INPUTS!$B$21 + INPUTS!$B$24*F7560 + INPUTS!$B$25*G7560</f>
        <v/>
      </c>
      <c r="K7560" s="2">
        <f>J7560&lt;INPUTS!$B$23</f>
        <v/>
      </c>
      <c r="L7560" s="2">
        <f>J7560&lt;INPUTS!$B$22</f>
        <v/>
      </c>
      <c r="M7560" s="2">
        <f>INPUTS!$B$26 + INPUTS!$B$29*F7560</f>
        <v/>
      </c>
      <c r="N7560" s="2">
        <f>M7560&lt;INPUTS!$B$28</f>
        <v/>
      </c>
      <c r="O7560" s="2">
        <f>M7560&lt;INPUTS!$B$27</f>
        <v/>
      </c>
      <c r="P7560" s="2">
        <f>INPUTS!$B$30 + (1-INPUTS!$B$18)*INPUTS!$B$19*G7560</f>
        <v/>
      </c>
      <c r="Q7560" s="2">
        <f>INPUTS!$B$31 + INPUTS!$B$32*P7560</f>
        <v/>
      </c>
      <c r="R7560" s="2">
        <f>IF(INPUTS!$B$13=0, Q7560&lt;=0, Q7560&lt;INPUTS!$B$13)</f>
        <v/>
      </c>
      <c r="S7560" s="2">
        <f>OR(I7560,K7560,N7560,R7560)</f>
        <v/>
      </c>
      <c r="T7560" s="2">
        <f>OR(I7560,L7560,O7560,R7560)</f>
        <v/>
      </c>
    </row>
    <row r="7561">
      <c r="A7561" s="2" t="n">
        <v>125</v>
      </c>
      <c r="B7561" s="2" t="n">
        <v>175</v>
      </c>
      <c r="C7561" s="2" t="n">
        <v>75</v>
      </c>
      <c r="D7561" s="2">
        <f>(A7561+B7561)/2 + C7561/2</f>
        <v/>
      </c>
      <c r="E7561" s="2">
        <f>SQRT(A7561^2+B7561^2+C7561^2)</f>
        <v/>
      </c>
      <c r="F7561" s="2">
        <f>INPUTS!$B$8*A7561+INPUTS!$B$9*D7561+INPUTS!$B$10*B7561</f>
        <v/>
      </c>
      <c r="G7561" s="2">
        <f>INPUTS!$B$11*A7561/10000</f>
        <v/>
      </c>
      <c r="H7561" s="2">
        <f>MAX(0, (INPUTS!$B$14+INPUTS!$B$16*INPUTS!$B$15) + (1-INPUTS!$B$18)*INPUTS!$B$19*G7561 - INPUTS!$B$17 - INPUTS!$B$20*MAX(0, -F7561))</f>
        <v/>
      </c>
      <c r="I7561" s="2">
        <f>IF(INPUTS!$B$13=0, H7561&lt;=0, H7561&lt;INPUTS!$B$13)</f>
        <v/>
      </c>
      <c r="J7561" s="2">
        <f>INPUTS!$B$21 + INPUTS!$B$24*F7561 + INPUTS!$B$25*G7561</f>
        <v/>
      </c>
      <c r="K7561" s="2">
        <f>J7561&lt;INPUTS!$B$23</f>
        <v/>
      </c>
      <c r="L7561" s="2">
        <f>J7561&lt;INPUTS!$B$22</f>
        <v/>
      </c>
      <c r="M7561" s="2">
        <f>INPUTS!$B$26 + INPUTS!$B$29*F7561</f>
        <v/>
      </c>
      <c r="N7561" s="2">
        <f>M7561&lt;INPUTS!$B$28</f>
        <v/>
      </c>
      <c r="O7561" s="2">
        <f>M7561&lt;INPUTS!$B$27</f>
        <v/>
      </c>
      <c r="P7561" s="2">
        <f>INPUTS!$B$30 + (1-INPUTS!$B$18)*INPUTS!$B$19*G7561</f>
        <v/>
      </c>
      <c r="Q7561" s="2">
        <f>INPUTS!$B$31 + INPUTS!$B$32*P7561</f>
        <v/>
      </c>
      <c r="R7561" s="2">
        <f>IF(INPUTS!$B$13=0, Q7561&lt;=0, Q7561&lt;INPUTS!$B$13)</f>
        <v/>
      </c>
      <c r="S7561" s="2">
        <f>OR(I7561,K7561,N7561,R7561)</f>
        <v/>
      </c>
      <c r="T7561" s="2">
        <f>OR(I7561,L7561,O7561,R7561)</f>
        <v/>
      </c>
    </row>
    <row r="7562">
      <c r="A7562" s="2" t="n">
        <v>125</v>
      </c>
      <c r="B7562" s="2" t="n">
        <v>175</v>
      </c>
      <c r="C7562" s="2" t="n">
        <v>100</v>
      </c>
      <c r="D7562" s="2">
        <f>(A7562+B7562)/2 + C7562/2</f>
        <v/>
      </c>
      <c r="E7562" s="2">
        <f>SQRT(A7562^2+B7562^2+C7562^2)</f>
        <v/>
      </c>
      <c r="F7562" s="2">
        <f>INPUTS!$B$8*A7562+INPUTS!$B$9*D7562+INPUTS!$B$10*B7562</f>
        <v/>
      </c>
      <c r="G7562" s="2">
        <f>INPUTS!$B$11*A7562/10000</f>
        <v/>
      </c>
      <c r="H7562" s="2">
        <f>MAX(0, (INPUTS!$B$14+INPUTS!$B$16*INPUTS!$B$15) + (1-INPUTS!$B$18)*INPUTS!$B$19*G7562 - INPUTS!$B$17 - INPUTS!$B$20*MAX(0, -F7562))</f>
        <v/>
      </c>
      <c r="I7562" s="2">
        <f>IF(INPUTS!$B$13=0, H7562&lt;=0, H7562&lt;INPUTS!$B$13)</f>
        <v/>
      </c>
      <c r="J7562" s="2">
        <f>INPUTS!$B$21 + INPUTS!$B$24*F7562 + INPUTS!$B$25*G7562</f>
        <v/>
      </c>
      <c r="K7562" s="2">
        <f>J7562&lt;INPUTS!$B$23</f>
        <v/>
      </c>
      <c r="L7562" s="2">
        <f>J7562&lt;INPUTS!$B$22</f>
        <v/>
      </c>
      <c r="M7562" s="2">
        <f>INPUTS!$B$26 + INPUTS!$B$29*F7562</f>
        <v/>
      </c>
      <c r="N7562" s="2">
        <f>M7562&lt;INPUTS!$B$28</f>
        <v/>
      </c>
      <c r="O7562" s="2">
        <f>M7562&lt;INPUTS!$B$27</f>
        <v/>
      </c>
      <c r="P7562" s="2">
        <f>INPUTS!$B$30 + (1-INPUTS!$B$18)*INPUTS!$B$19*G7562</f>
        <v/>
      </c>
      <c r="Q7562" s="2">
        <f>INPUTS!$B$31 + INPUTS!$B$32*P7562</f>
        <v/>
      </c>
      <c r="R7562" s="2">
        <f>IF(INPUTS!$B$13=0, Q7562&lt;=0, Q7562&lt;INPUTS!$B$13)</f>
        <v/>
      </c>
      <c r="S7562" s="2">
        <f>OR(I7562,K7562,N7562,R7562)</f>
        <v/>
      </c>
      <c r="T7562" s="2">
        <f>OR(I7562,L7562,O7562,R7562)</f>
        <v/>
      </c>
    </row>
    <row r="7563">
      <c r="A7563" s="2" t="n">
        <v>125</v>
      </c>
      <c r="B7563" s="2" t="n">
        <v>175</v>
      </c>
      <c r="C7563" s="2" t="n">
        <v>125</v>
      </c>
      <c r="D7563" s="2">
        <f>(A7563+B7563)/2 + C7563/2</f>
        <v/>
      </c>
      <c r="E7563" s="2">
        <f>SQRT(A7563^2+B7563^2+C7563^2)</f>
        <v/>
      </c>
      <c r="F7563" s="2">
        <f>INPUTS!$B$8*A7563+INPUTS!$B$9*D7563+INPUTS!$B$10*B7563</f>
        <v/>
      </c>
      <c r="G7563" s="2">
        <f>INPUTS!$B$11*A7563/10000</f>
        <v/>
      </c>
      <c r="H7563" s="2">
        <f>MAX(0, (INPUTS!$B$14+INPUTS!$B$16*INPUTS!$B$15) + (1-INPUTS!$B$18)*INPUTS!$B$19*G7563 - INPUTS!$B$17 - INPUTS!$B$20*MAX(0, -F7563))</f>
        <v/>
      </c>
      <c r="I7563" s="2">
        <f>IF(INPUTS!$B$13=0, H7563&lt;=0, H7563&lt;INPUTS!$B$13)</f>
        <v/>
      </c>
      <c r="J7563" s="2">
        <f>INPUTS!$B$21 + INPUTS!$B$24*F7563 + INPUTS!$B$25*G7563</f>
        <v/>
      </c>
      <c r="K7563" s="2">
        <f>J7563&lt;INPUTS!$B$23</f>
        <v/>
      </c>
      <c r="L7563" s="2">
        <f>J7563&lt;INPUTS!$B$22</f>
        <v/>
      </c>
      <c r="M7563" s="2">
        <f>INPUTS!$B$26 + INPUTS!$B$29*F7563</f>
        <v/>
      </c>
      <c r="N7563" s="2">
        <f>M7563&lt;INPUTS!$B$28</f>
        <v/>
      </c>
      <c r="O7563" s="2">
        <f>M7563&lt;INPUTS!$B$27</f>
        <v/>
      </c>
      <c r="P7563" s="2">
        <f>INPUTS!$B$30 + (1-INPUTS!$B$18)*INPUTS!$B$19*G7563</f>
        <v/>
      </c>
      <c r="Q7563" s="2">
        <f>INPUTS!$B$31 + INPUTS!$B$32*P7563</f>
        <v/>
      </c>
      <c r="R7563" s="2">
        <f>IF(INPUTS!$B$13=0, Q7563&lt;=0, Q7563&lt;INPUTS!$B$13)</f>
        <v/>
      </c>
      <c r="S7563" s="2">
        <f>OR(I7563,K7563,N7563,R7563)</f>
        <v/>
      </c>
      <c r="T7563" s="2">
        <f>OR(I7563,L7563,O7563,R7563)</f>
        <v/>
      </c>
    </row>
    <row r="7564">
      <c r="A7564" s="2" t="n">
        <v>125</v>
      </c>
      <c r="B7564" s="2" t="n">
        <v>175</v>
      </c>
      <c r="C7564" s="2" t="n">
        <v>150</v>
      </c>
      <c r="D7564" s="2">
        <f>(A7564+B7564)/2 + C7564/2</f>
        <v/>
      </c>
      <c r="E7564" s="2">
        <f>SQRT(A7564^2+B7564^2+C7564^2)</f>
        <v/>
      </c>
      <c r="F7564" s="2">
        <f>INPUTS!$B$8*A7564+INPUTS!$B$9*D7564+INPUTS!$B$10*B7564</f>
        <v/>
      </c>
      <c r="G7564" s="2">
        <f>INPUTS!$B$11*A7564/10000</f>
        <v/>
      </c>
      <c r="H7564" s="2">
        <f>MAX(0, (INPUTS!$B$14+INPUTS!$B$16*INPUTS!$B$15) + (1-INPUTS!$B$18)*INPUTS!$B$19*G7564 - INPUTS!$B$17 - INPUTS!$B$20*MAX(0, -F7564))</f>
        <v/>
      </c>
      <c r="I7564" s="2">
        <f>IF(INPUTS!$B$13=0, H7564&lt;=0, H7564&lt;INPUTS!$B$13)</f>
        <v/>
      </c>
      <c r="J7564" s="2">
        <f>INPUTS!$B$21 + INPUTS!$B$24*F7564 + INPUTS!$B$25*G7564</f>
        <v/>
      </c>
      <c r="K7564" s="2">
        <f>J7564&lt;INPUTS!$B$23</f>
        <v/>
      </c>
      <c r="L7564" s="2">
        <f>J7564&lt;INPUTS!$B$22</f>
        <v/>
      </c>
      <c r="M7564" s="2">
        <f>INPUTS!$B$26 + INPUTS!$B$29*F7564</f>
        <v/>
      </c>
      <c r="N7564" s="2">
        <f>M7564&lt;INPUTS!$B$28</f>
        <v/>
      </c>
      <c r="O7564" s="2">
        <f>M7564&lt;INPUTS!$B$27</f>
        <v/>
      </c>
      <c r="P7564" s="2">
        <f>INPUTS!$B$30 + (1-INPUTS!$B$18)*INPUTS!$B$19*G7564</f>
        <v/>
      </c>
      <c r="Q7564" s="2">
        <f>INPUTS!$B$31 + INPUTS!$B$32*P7564</f>
        <v/>
      </c>
      <c r="R7564" s="2">
        <f>IF(INPUTS!$B$13=0, Q7564&lt;=0, Q7564&lt;INPUTS!$B$13)</f>
        <v/>
      </c>
      <c r="S7564" s="2">
        <f>OR(I7564,K7564,N7564,R7564)</f>
        <v/>
      </c>
      <c r="T7564" s="2">
        <f>OR(I7564,L7564,O7564,R7564)</f>
        <v/>
      </c>
    </row>
    <row r="7565">
      <c r="A7565" s="2" t="n">
        <v>125</v>
      </c>
      <c r="B7565" s="2" t="n">
        <v>175</v>
      </c>
      <c r="C7565" s="2" t="n">
        <v>175</v>
      </c>
      <c r="D7565" s="2">
        <f>(A7565+B7565)/2 + C7565/2</f>
        <v/>
      </c>
      <c r="E7565" s="2">
        <f>SQRT(A7565^2+B7565^2+C7565^2)</f>
        <v/>
      </c>
      <c r="F7565" s="2">
        <f>INPUTS!$B$8*A7565+INPUTS!$B$9*D7565+INPUTS!$B$10*B7565</f>
        <v/>
      </c>
      <c r="G7565" s="2">
        <f>INPUTS!$B$11*A7565/10000</f>
        <v/>
      </c>
      <c r="H7565" s="2">
        <f>MAX(0, (INPUTS!$B$14+INPUTS!$B$16*INPUTS!$B$15) + (1-INPUTS!$B$18)*INPUTS!$B$19*G7565 - INPUTS!$B$17 - INPUTS!$B$20*MAX(0, -F7565))</f>
        <v/>
      </c>
      <c r="I7565" s="2">
        <f>IF(INPUTS!$B$13=0, H7565&lt;=0, H7565&lt;INPUTS!$B$13)</f>
        <v/>
      </c>
      <c r="J7565" s="2">
        <f>INPUTS!$B$21 + INPUTS!$B$24*F7565 + INPUTS!$B$25*G7565</f>
        <v/>
      </c>
      <c r="K7565" s="2">
        <f>J7565&lt;INPUTS!$B$23</f>
        <v/>
      </c>
      <c r="L7565" s="2">
        <f>J7565&lt;INPUTS!$B$22</f>
        <v/>
      </c>
      <c r="M7565" s="2">
        <f>INPUTS!$B$26 + INPUTS!$B$29*F7565</f>
        <v/>
      </c>
      <c r="N7565" s="2">
        <f>M7565&lt;INPUTS!$B$28</f>
        <v/>
      </c>
      <c r="O7565" s="2">
        <f>M7565&lt;INPUTS!$B$27</f>
        <v/>
      </c>
      <c r="P7565" s="2">
        <f>INPUTS!$B$30 + (1-INPUTS!$B$18)*INPUTS!$B$19*G7565</f>
        <v/>
      </c>
      <c r="Q7565" s="2">
        <f>INPUTS!$B$31 + INPUTS!$B$32*P7565</f>
        <v/>
      </c>
      <c r="R7565" s="2">
        <f>IF(INPUTS!$B$13=0, Q7565&lt;=0, Q7565&lt;INPUTS!$B$13)</f>
        <v/>
      </c>
      <c r="S7565" s="2">
        <f>OR(I7565,K7565,N7565,R7565)</f>
        <v/>
      </c>
      <c r="T7565" s="2">
        <f>OR(I7565,L7565,O7565,R7565)</f>
        <v/>
      </c>
    </row>
    <row r="7566">
      <c r="A7566" s="2" t="n">
        <v>125</v>
      </c>
      <c r="B7566" s="2" t="n">
        <v>175</v>
      </c>
      <c r="C7566" s="2" t="n">
        <v>200</v>
      </c>
      <c r="D7566" s="2">
        <f>(A7566+B7566)/2 + C7566/2</f>
        <v/>
      </c>
      <c r="E7566" s="2">
        <f>SQRT(A7566^2+B7566^2+C7566^2)</f>
        <v/>
      </c>
      <c r="F7566" s="2">
        <f>INPUTS!$B$8*A7566+INPUTS!$B$9*D7566+INPUTS!$B$10*B7566</f>
        <v/>
      </c>
      <c r="G7566" s="2">
        <f>INPUTS!$B$11*A7566/10000</f>
        <v/>
      </c>
      <c r="H7566" s="2">
        <f>MAX(0, (INPUTS!$B$14+INPUTS!$B$16*INPUTS!$B$15) + (1-INPUTS!$B$18)*INPUTS!$B$19*G7566 - INPUTS!$B$17 - INPUTS!$B$20*MAX(0, -F7566))</f>
        <v/>
      </c>
      <c r="I7566" s="2">
        <f>IF(INPUTS!$B$13=0, H7566&lt;=0, H7566&lt;INPUTS!$B$13)</f>
        <v/>
      </c>
      <c r="J7566" s="2">
        <f>INPUTS!$B$21 + INPUTS!$B$24*F7566 + INPUTS!$B$25*G7566</f>
        <v/>
      </c>
      <c r="K7566" s="2">
        <f>J7566&lt;INPUTS!$B$23</f>
        <v/>
      </c>
      <c r="L7566" s="2">
        <f>J7566&lt;INPUTS!$B$22</f>
        <v/>
      </c>
      <c r="M7566" s="2">
        <f>INPUTS!$B$26 + INPUTS!$B$29*F7566</f>
        <v/>
      </c>
      <c r="N7566" s="2">
        <f>M7566&lt;INPUTS!$B$28</f>
        <v/>
      </c>
      <c r="O7566" s="2">
        <f>M7566&lt;INPUTS!$B$27</f>
        <v/>
      </c>
      <c r="P7566" s="2">
        <f>INPUTS!$B$30 + (1-INPUTS!$B$18)*INPUTS!$B$19*G7566</f>
        <v/>
      </c>
      <c r="Q7566" s="2">
        <f>INPUTS!$B$31 + INPUTS!$B$32*P7566</f>
        <v/>
      </c>
      <c r="R7566" s="2">
        <f>IF(INPUTS!$B$13=0, Q7566&lt;=0, Q7566&lt;INPUTS!$B$13)</f>
        <v/>
      </c>
      <c r="S7566" s="2">
        <f>OR(I7566,K7566,N7566,R7566)</f>
        <v/>
      </c>
      <c r="T7566" s="2">
        <f>OR(I7566,L7566,O7566,R7566)</f>
        <v/>
      </c>
    </row>
    <row r="7567">
      <c r="A7567" s="2" t="n">
        <v>125</v>
      </c>
      <c r="B7567" s="2" t="n">
        <v>200</v>
      </c>
      <c r="C7567" s="2" t="n">
        <v>-200</v>
      </c>
      <c r="D7567" s="2">
        <f>(A7567+B7567)/2 + C7567/2</f>
        <v/>
      </c>
      <c r="E7567" s="2">
        <f>SQRT(A7567^2+B7567^2+C7567^2)</f>
        <v/>
      </c>
      <c r="F7567" s="2">
        <f>INPUTS!$B$8*A7567+INPUTS!$B$9*D7567+INPUTS!$B$10*B7567</f>
        <v/>
      </c>
      <c r="G7567" s="2">
        <f>INPUTS!$B$11*A7567/10000</f>
        <v/>
      </c>
      <c r="H7567" s="2">
        <f>MAX(0, (INPUTS!$B$14+INPUTS!$B$16*INPUTS!$B$15) + (1-INPUTS!$B$18)*INPUTS!$B$19*G7567 - INPUTS!$B$17 - INPUTS!$B$20*MAX(0, -F7567))</f>
        <v/>
      </c>
      <c r="I7567" s="2">
        <f>IF(INPUTS!$B$13=0, H7567&lt;=0, H7567&lt;INPUTS!$B$13)</f>
        <v/>
      </c>
      <c r="J7567" s="2">
        <f>INPUTS!$B$21 + INPUTS!$B$24*F7567 + INPUTS!$B$25*G7567</f>
        <v/>
      </c>
      <c r="K7567" s="2">
        <f>J7567&lt;INPUTS!$B$23</f>
        <v/>
      </c>
      <c r="L7567" s="2">
        <f>J7567&lt;INPUTS!$B$22</f>
        <v/>
      </c>
      <c r="M7567" s="2">
        <f>INPUTS!$B$26 + INPUTS!$B$29*F7567</f>
        <v/>
      </c>
      <c r="N7567" s="2">
        <f>M7567&lt;INPUTS!$B$28</f>
        <v/>
      </c>
      <c r="O7567" s="2">
        <f>M7567&lt;INPUTS!$B$27</f>
        <v/>
      </c>
      <c r="P7567" s="2">
        <f>INPUTS!$B$30 + (1-INPUTS!$B$18)*INPUTS!$B$19*G7567</f>
        <v/>
      </c>
      <c r="Q7567" s="2">
        <f>INPUTS!$B$31 + INPUTS!$B$32*P7567</f>
        <v/>
      </c>
      <c r="R7567" s="2">
        <f>IF(INPUTS!$B$13=0, Q7567&lt;=0, Q7567&lt;INPUTS!$B$13)</f>
        <v/>
      </c>
      <c r="S7567" s="2">
        <f>OR(I7567,K7567,N7567,R7567)</f>
        <v/>
      </c>
      <c r="T7567" s="2">
        <f>OR(I7567,L7567,O7567,R7567)</f>
        <v/>
      </c>
    </row>
    <row r="7568">
      <c r="A7568" s="2" t="n">
        <v>125</v>
      </c>
      <c r="B7568" s="2" t="n">
        <v>200</v>
      </c>
      <c r="C7568" s="2" t="n">
        <v>-175</v>
      </c>
      <c r="D7568" s="2">
        <f>(A7568+B7568)/2 + C7568/2</f>
        <v/>
      </c>
      <c r="E7568" s="2">
        <f>SQRT(A7568^2+B7568^2+C7568^2)</f>
        <v/>
      </c>
      <c r="F7568" s="2">
        <f>INPUTS!$B$8*A7568+INPUTS!$B$9*D7568+INPUTS!$B$10*B7568</f>
        <v/>
      </c>
      <c r="G7568" s="2">
        <f>INPUTS!$B$11*A7568/10000</f>
        <v/>
      </c>
      <c r="H7568" s="2">
        <f>MAX(0, (INPUTS!$B$14+INPUTS!$B$16*INPUTS!$B$15) + (1-INPUTS!$B$18)*INPUTS!$B$19*G7568 - INPUTS!$B$17 - INPUTS!$B$20*MAX(0, -F7568))</f>
        <v/>
      </c>
      <c r="I7568" s="2">
        <f>IF(INPUTS!$B$13=0, H7568&lt;=0, H7568&lt;INPUTS!$B$13)</f>
        <v/>
      </c>
      <c r="J7568" s="2">
        <f>INPUTS!$B$21 + INPUTS!$B$24*F7568 + INPUTS!$B$25*G7568</f>
        <v/>
      </c>
      <c r="K7568" s="2">
        <f>J7568&lt;INPUTS!$B$23</f>
        <v/>
      </c>
      <c r="L7568" s="2">
        <f>J7568&lt;INPUTS!$B$22</f>
        <v/>
      </c>
      <c r="M7568" s="2">
        <f>INPUTS!$B$26 + INPUTS!$B$29*F7568</f>
        <v/>
      </c>
      <c r="N7568" s="2">
        <f>M7568&lt;INPUTS!$B$28</f>
        <v/>
      </c>
      <c r="O7568" s="2">
        <f>M7568&lt;INPUTS!$B$27</f>
        <v/>
      </c>
      <c r="P7568" s="2">
        <f>INPUTS!$B$30 + (1-INPUTS!$B$18)*INPUTS!$B$19*G7568</f>
        <v/>
      </c>
      <c r="Q7568" s="2">
        <f>INPUTS!$B$31 + INPUTS!$B$32*P7568</f>
        <v/>
      </c>
      <c r="R7568" s="2">
        <f>IF(INPUTS!$B$13=0, Q7568&lt;=0, Q7568&lt;INPUTS!$B$13)</f>
        <v/>
      </c>
      <c r="S7568" s="2">
        <f>OR(I7568,K7568,N7568,R7568)</f>
        <v/>
      </c>
      <c r="T7568" s="2">
        <f>OR(I7568,L7568,O7568,R7568)</f>
        <v/>
      </c>
    </row>
    <row r="7569">
      <c r="A7569" s="2" t="n">
        <v>125</v>
      </c>
      <c r="B7569" s="2" t="n">
        <v>200</v>
      </c>
      <c r="C7569" s="2" t="n">
        <v>-150</v>
      </c>
      <c r="D7569" s="2">
        <f>(A7569+B7569)/2 + C7569/2</f>
        <v/>
      </c>
      <c r="E7569" s="2">
        <f>SQRT(A7569^2+B7569^2+C7569^2)</f>
        <v/>
      </c>
      <c r="F7569" s="2">
        <f>INPUTS!$B$8*A7569+INPUTS!$B$9*D7569+INPUTS!$B$10*B7569</f>
        <v/>
      </c>
      <c r="G7569" s="2">
        <f>INPUTS!$B$11*A7569/10000</f>
        <v/>
      </c>
      <c r="H7569" s="2">
        <f>MAX(0, (INPUTS!$B$14+INPUTS!$B$16*INPUTS!$B$15) + (1-INPUTS!$B$18)*INPUTS!$B$19*G7569 - INPUTS!$B$17 - INPUTS!$B$20*MAX(0, -F7569))</f>
        <v/>
      </c>
      <c r="I7569" s="2">
        <f>IF(INPUTS!$B$13=0, H7569&lt;=0, H7569&lt;INPUTS!$B$13)</f>
        <v/>
      </c>
      <c r="J7569" s="2">
        <f>INPUTS!$B$21 + INPUTS!$B$24*F7569 + INPUTS!$B$25*G7569</f>
        <v/>
      </c>
      <c r="K7569" s="2">
        <f>J7569&lt;INPUTS!$B$23</f>
        <v/>
      </c>
      <c r="L7569" s="2">
        <f>J7569&lt;INPUTS!$B$22</f>
        <v/>
      </c>
      <c r="M7569" s="2">
        <f>INPUTS!$B$26 + INPUTS!$B$29*F7569</f>
        <v/>
      </c>
      <c r="N7569" s="2">
        <f>M7569&lt;INPUTS!$B$28</f>
        <v/>
      </c>
      <c r="O7569" s="2">
        <f>M7569&lt;INPUTS!$B$27</f>
        <v/>
      </c>
      <c r="P7569" s="2">
        <f>INPUTS!$B$30 + (1-INPUTS!$B$18)*INPUTS!$B$19*G7569</f>
        <v/>
      </c>
      <c r="Q7569" s="2">
        <f>INPUTS!$B$31 + INPUTS!$B$32*P7569</f>
        <v/>
      </c>
      <c r="R7569" s="2">
        <f>IF(INPUTS!$B$13=0, Q7569&lt;=0, Q7569&lt;INPUTS!$B$13)</f>
        <v/>
      </c>
      <c r="S7569" s="2">
        <f>OR(I7569,K7569,N7569,R7569)</f>
        <v/>
      </c>
      <c r="T7569" s="2">
        <f>OR(I7569,L7569,O7569,R7569)</f>
        <v/>
      </c>
    </row>
    <row r="7570">
      <c r="A7570" s="2" t="n">
        <v>125</v>
      </c>
      <c r="B7570" s="2" t="n">
        <v>200</v>
      </c>
      <c r="C7570" s="2" t="n">
        <v>-125</v>
      </c>
      <c r="D7570" s="2">
        <f>(A7570+B7570)/2 + C7570/2</f>
        <v/>
      </c>
      <c r="E7570" s="2">
        <f>SQRT(A7570^2+B7570^2+C7570^2)</f>
        <v/>
      </c>
      <c r="F7570" s="2">
        <f>INPUTS!$B$8*A7570+INPUTS!$B$9*D7570+INPUTS!$B$10*B7570</f>
        <v/>
      </c>
      <c r="G7570" s="2">
        <f>INPUTS!$B$11*A7570/10000</f>
        <v/>
      </c>
      <c r="H7570" s="2">
        <f>MAX(0, (INPUTS!$B$14+INPUTS!$B$16*INPUTS!$B$15) + (1-INPUTS!$B$18)*INPUTS!$B$19*G7570 - INPUTS!$B$17 - INPUTS!$B$20*MAX(0, -F7570))</f>
        <v/>
      </c>
      <c r="I7570" s="2">
        <f>IF(INPUTS!$B$13=0, H7570&lt;=0, H7570&lt;INPUTS!$B$13)</f>
        <v/>
      </c>
      <c r="J7570" s="2">
        <f>INPUTS!$B$21 + INPUTS!$B$24*F7570 + INPUTS!$B$25*G7570</f>
        <v/>
      </c>
      <c r="K7570" s="2">
        <f>J7570&lt;INPUTS!$B$23</f>
        <v/>
      </c>
      <c r="L7570" s="2">
        <f>J7570&lt;INPUTS!$B$22</f>
        <v/>
      </c>
      <c r="M7570" s="2">
        <f>INPUTS!$B$26 + INPUTS!$B$29*F7570</f>
        <v/>
      </c>
      <c r="N7570" s="2">
        <f>M7570&lt;INPUTS!$B$28</f>
        <v/>
      </c>
      <c r="O7570" s="2">
        <f>M7570&lt;INPUTS!$B$27</f>
        <v/>
      </c>
      <c r="P7570" s="2">
        <f>INPUTS!$B$30 + (1-INPUTS!$B$18)*INPUTS!$B$19*G7570</f>
        <v/>
      </c>
      <c r="Q7570" s="2">
        <f>INPUTS!$B$31 + INPUTS!$B$32*P7570</f>
        <v/>
      </c>
      <c r="R7570" s="2">
        <f>IF(INPUTS!$B$13=0, Q7570&lt;=0, Q7570&lt;INPUTS!$B$13)</f>
        <v/>
      </c>
      <c r="S7570" s="2">
        <f>OR(I7570,K7570,N7570,R7570)</f>
        <v/>
      </c>
      <c r="T7570" s="2">
        <f>OR(I7570,L7570,O7570,R7570)</f>
        <v/>
      </c>
    </row>
    <row r="7571">
      <c r="A7571" s="2" t="n">
        <v>125</v>
      </c>
      <c r="B7571" s="2" t="n">
        <v>200</v>
      </c>
      <c r="C7571" s="2" t="n">
        <v>-100</v>
      </c>
      <c r="D7571" s="2">
        <f>(A7571+B7571)/2 + C7571/2</f>
        <v/>
      </c>
      <c r="E7571" s="2">
        <f>SQRT(A7571^2+B7571^2+C7571^2)</f>
        <v/>
      </c>
      <c r="F7571" s="2">
        <f>INPUTS!$B$8*A7571+INPUTS!$B$9*D7571+INPUTS!$B$10*B7571</f>
        <v/>
      </c>
      <c r="G7571" s="2">
        <f>INPUTS!$B$11*A7571/10000</f>
        <v/>
      </c>
      <c r="H7571" s="2">
        <f>MAX(0, (INPUTS!$B$14+INPUTS!$B$16*INPUTS!$B$15) + (1-INPUTS!$B$18)*INPUTS!$B$19*G7571 - INPUTS!$B$17 - INPUTS!$B$20*MAX(0, -F7571))</f>
        <v/>
      </c>
      <c r="I7571" s="2">
        <f>IF(INPUTS!$B$13=0, H7571&lt;=0, H7571&lt;INPUTS!$B$13)</f>
        <v/>
      </c>
      <c r="J7571" s="2">
        <f>INPUTS!$B$21 + INPUTS!$B$24*F7571 + INPUTS!$B$25*G7571</f>
        <v/>
      </c>
      <c r="K7571" s="2">
        <f>J7571&lt;INPUTS!$B$23</f>
        <v/>
      </c>
      <c r="L7571" s="2">
        <f>J7571&lt;INPUTS!$B$22</f>
        <v/>
      </c>
      <c r="M7571" s="2">
        <f>INPUTS!$B$26 + INPUTS!$B$29*F7571</f>
        <v/>
      </c>
      <c r="N7571" s="2">
        <f>M7571&lt;INPUTS!$B$28</f>
        <v/>
      </c>
      <c r="O7571" s="2">
        <f>M7571&lt;INPUTS!$B$27</f>
        <v/>
      </c>
      <c r="P7571" s="2">
        <f>INPUTS!$B$30 + (1-INPUTS!$B$18)*INPUTS!$B$19*G7571</f>
        <v/>
      </c>
      <c r="Q7571" s="2">
        <f>INPUTS!$B$31 + INPUTS!$B$32*P7571</f>
        <v/>
      </c>
      <c r="R7571" s="2">
        <f>IF(INPUTS!$B$13=0, Q7571&lt;=0, Q7571&lt;INPUTS!$B$13)</f>
        <v/>
      </c>
      <c r="S7571" s="2">
        <f>OR(I7571,K7571,N7571,R7571)</f>
        <v/>
      </c>
      <c r="T7571" s="2">
        <f>OR(I7571,L7571,O7571,R7571)</f>
        <v/>
      </c>
    </row>
    <row r="7572">
      <c r="A7572" s="2" t="n">
        <v>125</v>
      </c>
      <c r="B7572" s="2" t="n">
        <v>200</v>
      </c>
      <c r="C7572" s="2" t="n">
        <v>-75</v>
      </c>
      <c r="D7572" s="2">
        <f>(A7572+B7572)/2 + C7572/2</f>
        <v/>
      </c>
      <c r="E7572" s="2">
        <f>SQRT(A7572^2+B7572^2+C7572^2)</f>
        <v/>
      </c>
      <c r="F7572" s="2">
        <f>INPUTS!$B$8*A7572+INPUTS!$B$9*D7572+INPUTS!$B$10*B7572</f>
        <v/>
      </c>
      <c r="G7572" s="2">
        <f>INPUTS!$B$11*A7572/10000</f>
        <v/>
      </c>
      <c r="H7572" s="2">
        <f>MAX(0, (INPUTS!$B$14+INPUTS!$B$16*INPUTS!$B$15) + (1-INPUTS!$B$18)*INPUTS!$B$19*G7572 - INPUTS!$B$17 - INPUTS!$B$20*MAX(0, -F7572))</f>
        <v/>
      </c>
      <c r="I7572" s="2">
        <f>IF(INPUTS!$B$13=0, H7572&lt;=0, H7572&lt;INPUTS!$B$13)</f>
        <v/>
      </c>
      <c r="J7572" s="2">
        <f>INPUTS!$B$21 + INPUTS!$B$24*F7572 + INPUTS!$B$25*G7572</f>
        <v/>
      </c>
      <c r="K7572" s="2">
        <f>J7572&lt;INPUTS!$B$23</f>
        <v/>
      </c>
      <c r="L7572" s="2">
        <f>J7572&lt;INPUTS!$B$22</f>
        <v/>
      </c>
      <c r="M7572" s="2">
        <f>INPUTS!$B$26 + INPUTS!$B$29*F7572</f>
        <v/>
      </c>
      <c r="N7572" s="2">
        <f>M7572&lt;INPUTS!$B$28</f>
        <v/>
      </c>
      <c r="O7572" s="2">
        <f>M7572&lt;INPUTS!$B$27</f>
        <v/>
      </c>
      <c r="P7572" s="2">
        <f>INPUTS!$B$30 + (1-INPUTS!$B$18)*INPUTS!$B$19*G7572</f>
        <v/>
      </c>
      <c r="Q7572" s="2">
        <f>INPUTS!$B$31 + INPUTS!$B$32*P7572</f>
        <v/>
      </c>
      <c r="R7572" s="2">
        <f>IF(INPUTS!$B$13=0, Q7572&lt;=0, Q7572&lt;INPUTS!$B$13)</f>
        <v/>
      </c>
      <c r="S7572" s="2">
        <f>OR(I7572,K7572,N7572,R7572)</f>
        <v/>
      </c>
      <c r="T7572" s="2">
        <f>OR(I7572,L7572,O7572,R7572)</f>
        <v/>
      </c>
    </row>
    <row r="7573">
      <c r="A7573" s="2" t="n">
        <v>125</v>
      </c>
      <c r="B7573" s="2" t="n">
        <v>200</v>
      </c>
      <c r="C7573" s="2" t="n">
        <v>-50</v>
      </c>
      <c r="D7573" s="2">
        <f>(A7573+B7573)/2 + C7573/2</f>
        <v/>
      </c>
      <c r="E7573" s="2">
        <f>SQRT(A7573^2+B7573^2+C7573^2)</f>
        <v/>
      </c>
      <c r="F7573" s="2">
        <f>INPUTS!$B$8*A7573+INPUTS!$B$9*D7573+INPUTS!$B$10*B7573</f>
        <v/>
      </c>
      <c r="G7573" s="2">
        <f>INPUTS!$B$11*A7573/10000</f>
        <v/>
      </c>
      <c r="H7573" s="2">
        <f>MAX(0, (INPUTS!$B$14+INPUTS!$B$16*INPUTS!$B$15) + (1-INPUTS!$B$18)*INPUTS!$B$19*G7573 - INPUTS!$B$17 - INPUTS!$B$20*MAX(0, -F7573))</f>
        <v/>
      </c>
      <c r="I7573" s="2">
        <f>IF(INPUTS!$B$13=0, H7573&lt;=0, H7573&lt;INPUTS!$B$13)</f>
        <v/>
      </c>
      <c r="J7573" s="2">
        <f>INPUTS!$B$21 + INPUTS!$B$24*F7573 + INPUTS!$B$25*G7573</f>
        <v/>
      </c>
      <c r="K7573" s="2">
        <f>J7573&lt;INPUTS!$B$23</f>
        <v/>
      </c>
      <c r="L7573" s="2">
        <f>J7573&lt;INPUTS!$B$22</f>
        <v/>
      </c>
      <c r="M7573" s="2">
        <f>INPUTS!$B$26 + INPUTS!$B$29*F7573</f>
        <v/>
      </c>
      <c r="N7573" s="2">
        <f>M7573&lt;INPUTS!$B$28</f>
        <v/>
      </c>
      <c r="O7573" s="2">
        <f>M7573&lt;INPUTS!$B$27</f>
        <v/>
      </c>
      <c r="P7573" s="2">
        <f>INPUTS!$B$30 + (1-INPUTS!$B$18)*INPUTS!$B$19*G7573</f>
        <v/>
      </c>
      <c r="Q7573" s="2">
        <f>INPUTS!$B$31 + INPUTS!$B$32*P7573</f>
        <v/>
      </c>
      <c r="R7573" s="2">
        <f>IF(INPUTS!$B$13=0, Q7573&lt;=0, Q7573&lt;INPUTS!$B$13)</f>
        <v/>
      </c>
      <c r="S7573" s="2">
        <f>OR(I7573,K7573,N7573,R7573)</f>
        <v/>
      </c>
      <c r="T7573" s="2">
        <f>OR(I7573,L7573,O7573,R7573)</f>
        <v/>
      </c>
    </row>
    <row r="7574">
      <c r="A7574" s="2" t="n">
        <v>125</v>
      </c>
      <c r="B7574" s="2" t="n">
        <v>200</v>
      </c>
      <c r="C7574" s="2" t="n">
        <v>-25</v>
      </c>
      <c r="D7574" s="2">
        <f>(A7574+B7574)/2 + C7574/2</f>
        <v/>
      </c>
      <c r="E7574" s="2">
        <f>SQRT(A7574^2+B7574^2+C7574^2)</f>
        <v/>
      </c>
      <c r="F7574" s="2">
        <f>INPUTS!$B$8*A7574+INPUTS!$B$9*D7574+INPUTS!$B$10*B7574</f>
        <v/>
      </c>
      <c r="G7574" s="2">
        <f>INPUTS!$B$11*A7574/10000</f>
        <v/>
      </c>
      <c r="H7574" s="2">
        <f>MAX(0, (INPUTS!$B$14+INPUTS!$B$16*INPUTS!$B$15) + (1-INPUTS!$B$18)*INPUTS!$B$19*G7574 - INPUTS!$B$17 - INPUTS!$B$20*MAX(0, -F7574))</f>
        <v/>
      </c>
      <c r="I7574" s="2">
        <f>IF(INPUTS!$B$13=0, H7574&lt;=0, H7574&lt;INPUTS!$B$13)</f>
        <v/>
      </c>
      <c r="J7574" s="2">
        <f>INPUTS!$B$21 + INPUTS!$B$24*F7574 + INPUTS!$B$25*G7574</f>
        <v/>
      </c>
      <c r="K7574" s="2">
        <f>J7574&lt;INPUTS!$B$23</f>
        <v/>
      </c>
      <c r="L7574" s="2">
        <f>J7574&lt;INPUTS!$B$22</f>
        <v/>
      </c>
      <c r="M7574" s="2">
        <f>INPUTS!$B$26 + INPUTS!$B$29*F7574</f>
        <v/>
      </c>
      <c r="N7574" s="2">
        <f>M7574&lt;INPUTS!$B$28</f>
        <v/>
      </c>
      <c r="O7574" s="2">
        <f>M7574&lt;INPUTS!$B$27</f>
        <v/>
      </c>
      <c r="P7574" s="2">
        <f>INPUTS!$B$30 + (1-INPUTS!$B$18)*INPUTS!$B$19*G7574</f>
        <v/>
      </c>
      <c r="Q7574" s="2">
        <f>INPUTS!$B$31 + INPUTS!$B$32*P7574</f>
        <v/>
      </c>
      <c r="R7574" s="2">
        <f>IF(INPUTS!$B$13=0, Q7574&lt;=0, Q7574&lt;INPUTS!$B$13)</f>
        <v/>
      </c>
      <c r="S7574" s="2">
        <f>OR(I7574,K7574,N7574,R7574)</f>
        <v/>
      </c>
      <c r="T7574" s="2">
        <f>OR(I7574,L7574,O7574,R7574)</f>
        <v/>
      </c>
    </row>
    <row r="7575">
      <c r="A7575" s="2" t="n">
        <v>125</v>
      </c>
      <c r="B7575" s="2" t="n">
        <v>200</v>
      </c>
      <c r="C7575" s="2" t="n">
        <v>0</v>
      </c>
      <c r="D7575" s="2">
        <f>(A7575+B7575)/2 + C7575/2</f>
        <v/>
      </c>
      <c r="E7575" s="2">
        <f>SQRT(A7575^2+B7575^2+C7575^2)</f>
        <v/>
      </c>
      <c r="F7575" s="2">
        <f>INPUTS!$B$8*A7575+INPUTS!$B$9*D7575+INPUTS!$B$10*B7575</f>
        <v/>
      </c>
      <c r="G7575" s="2">
        <f>INPUTS!$B$11*A7575/10000</f>
        <v/>
      </c>
      <c r="H7575" s="2">
        <f>MAX(0, (INPUTS!$B$14+INPUTS!$B$16*INPUTS!$B$15) + (1-INPUTS!$B$18)*INPUTS!$B$19*G7575 - INPUTS!$B$17 - INPUTS!$B$20*MAX(0, -F7575))</f>
        <v/>
      </c>
      <c r="I7575" s="2">
        <f>IF(INPUTS!$B$13=0, H7575&lt;=0, H7575&lt;INPUTS!$B$13)</f>
        <v/>
      </c>
      <c r="J7575" s="2">
        <f>INPUTS!$B$21 + INPUTS!$B$24*F7575 + INPUTS!$B$25*G7575</f>
        <v/>
      </c>
      <c r="K7575" s="2">
        <f>J7575&lt;INPUTS!$B$23</f>
        <v/>
      </c>
      <c r="L7575" s="2">
        <f>J7575&lt;INPUTS!$B$22</f>
        <v/>
      </c>
      <c r="M7575" s="2">
        <f>INPUTS!$B$26 + INPUTS!$B$29*F7575</f>
        <v/>
      </c>
      <c r="N7575" s="2">
        <f>M7575&lt;INPUTS!$B$28</f>
        <v/>
      </c>
      <c r="O7575" s="2">
        <f>M7575&lt;INPUTS!$B$27</f>
        <v/>
      </c>
      <c r="P7575" s="2">
        <f>INPUTS!$B$30 + (1-INPUTS!$B$18)*INPUTS!$B$19*G7575</f>
        <v/>
      </c>
      <c r="Q7575" s="2">
        <f>INPUTS!$B$31 + INPUTS!$B$32*P7575</f>
        <v/>
      </c>
      <c r="R7575" s="2">
        <f>IF(INPUTS!$B$13=0, Q7575&lt;=0, Q7575&lt;INPUTS!$B$13)</f>
        <v/>
      </c>
      <c r="S7575" s="2">
        <f>OR(I7575,K7575,N7575,R7575)</f>
        <v/>
      </c>
      <c r="T7575" s="2">
        <f>OR(I7575,L7575,O7575,R7575)</f>
        <v/>
      </c>
    </row>
    <row r="7576">
      <c r="A7576" s="2" t="n">
        <v>125</v>
      </c>
      <c r="B7576" s="2" t="n">
        <v>200</v>
      </c>
      <c r="C7576" s="2" t="n">
        <v>25</v>
      </c>
      <c r="D7576" s="2">
        <f>(A7576+B7576)/2 + C7576/2</f>
        <v/>
      </c>
      <c r="E7576" s="2">
        <f>SQRT(A7576^2+B7576^2+C7576^2)</f>
        <v/>
      </c>
      <c r="F7576" s="2">
        <f>INPUTS!$B$8*A7576+INPUTS!$B$9*D7576+INPUTS!$B$10*B7576</f>
        <v/>
      </c>
      <c r="G7576" s="2">
        <f>INPUTS!$B$11*A7576/10000</f>
        <v/>
      </c>
      <c r="H7576" s="2">
        <f>MAX(0, (INPUTS!$B$14+INPUTS!$B$16*INPUTS!$B$15) + (1-INPUTS!$B$18)*INPUTS!$B$19*G7576 - INPUTS!$B$17 - INPUTS!$B$20*MAX(0, -F7576))</f>
        <v/>
      </c>
      <c r="I7576" s="2">
        <f>IF(INPUTS!$B$13=0, H7576&lt;=0, H7576&lt;INPUTS!$B$13)</f>
        <v/>
      </c>
      <c r="J7576" s="2">
        <f>INPUTS!$B$21 + INPUTS!$B$24*F7576 + INPUTS!$B$25*G7576</f>
        <v/>
      </c>
      <c r="K7576" s="2">
        <f>J7576&lt;INPUTS!$B$23</f>
        <v/>
      </c>
      <c r="L7576" s="2">
        <f>J7576&lt;INPUTS!$B$22</f>
        <v/>
      </c>
      <c r="M7576" s="2">
        <f>INPUTS!$B$26 + INPUTS!$B$29*F7576</f>
        <v/>
      </c>
      <c r="N7576" s="2">
        <f>M7576&lt;INPUTS!$B$28</f>
        <v/>
      </c>
      <c r="O7576" s="2">
        <f>M7576&lt;INPUTS!$B$27</f>
        <v/>
      </c>
      <c r="P7576" s="2">
        <f>INPUTS!$B$30 + (1-INPUTS!$B$18)*INPUTS!$B$19*G7576</f>
        <v/>
      </c>
      <c r="Q7576" s="2">
        <f>INPUTS!$B$31 + INPUTS!$B$32*P7576</f>
        <v/>
      </c>
      <c r="R7576" s="2">
        <f>IF(INPUTS!$B$13=0, Q7576&lt;=0, Q7576&lt;INPUTS!$B$13)</f>
        <v/>
      </c>
      <c r="S7576" s="2">
        <f>OR(I7576,K7576,N7576,R7576)</f>
        <v/>
      </c>
      <c r="T7576" s="2">
        <f>OR(I7576,L7576,O7576,R7576)</f>
        <v/>
      </c>
    </row>
    <row r="7577">
      <c r="A7577" s="2" t="n">
        <v>125</v>
      </c>
      <c r="B7577" s="2" t="n">
        <v>200</v>
      </c>
      <c r="C7577" s="2" t="n">
        <v>50</v>
      </c>
      <c r="D7577" s="2">
        <f>(A7577+B7577)/2 + C7577/2</f>
        <v/>
      </c>
      <c r="E7577" s="2">
        <f>SQRT(A7577^2+B7577^2+C7577^2)</f>
        <v/>
      </c>
      <c r="F7577" s="2">
        <f>INPUTS!$B$8*A7577+INPUTS!$B$9*D7577+INPUTS!$B$10*B7577</f>
        <v/>
      </c>
      <c r="G7577" s="2">
        <f>INPUTS!$B$11*A7577/10000</f>
        <v/>
      </c>
      <c r="H7577" s="2">
        <f>MAX(0, (INPUTS!$B$14+INPUTS!$B$16*INPUTS!$B$15) + (1-INPUTS!$B$18)*INPUTS!$B$19*G7577 - INPUTS!$B$17 - INPUTS!$B$20*MAX(0, -F7577))</f>
        <v/>
      </c>
      <c r="I7577" s="2">
        <f>IF(INPUTS!$B$13=0, H7577&lt;=0, H7577&lt;INPUTS!$B$13)</f>
        <v/>
      </c>
      <c r="J7577" s="2">
        <f>INPUTS!$B$21 + INPUTS!$B$24*F7577 + INPUTS!$B$25*G7577</f>
        <v/>
      </c>
      <c r="K7577" s="2">
        <f>J7577&lt;INPUTS!$B$23</f>
        <v/>
      </c>
      <c r="L7577" s="2">
        <f>J7577&lt;INPUTS!$B$22</f>
        <v/>
      </c>
      <c r="M7577" s="2">
        <f>INPUTS!$B$26 + INPUTS!$B$29*F7577</f>
        <v/>
      </c>
      <c r="N7577" s="2">
        <f>M7577&lt;INPUTS!$B$28</f>
        <v/>
      </c>
      <c r="O7577" s="2">
        <f>M7577&lt;INPUTS!$B$27</f>
        <v/>
      </c>
      <c r="P7577" s="2">
        <f>INPUTS!$B$30 + (1-INPUTS!$B$18)*INPUTS!$B$19*G7577</f>
        <v/>
      </c>
      <c r="Q7577" s="2">
        <f>INPUTS!$B$31 + INPUTS!$B$32*P7577</f>
        <v/>
      </c>
      <c r="R7577" s="2">
        <f>IF(INPUTS!$B$13=0, Q7577&lt;=0, Q7577&lt;INPUTS!$B$13)</f>
        <v/>
      </c>
      <c r="S7577" s="2">
        <f>OR(I7577,K7577,N7577,R7577)</f>
        <v/>
      </c>
      <c r="T7577" s="2">
        <f>OR(I7577,L7577,O7577,R7577)</f>
        <v/>
      </c>
    </row>
    <row r="7578">
      <c r="A7578" s="2" t="n">
        <v>125</v>
      </c>
      <c r="B7578" s="2" t="n">
        <v>200</v>
      </c>
      <c r="C7578" s="2" t="n">
        <v>75</v>
      </c>
      <c r="D7578" s="2">
        <f>(A7578+B7578)/2 + C7578/2</f>
        <v/>
      </c>
      <c r="E7578" s="2">
        <f>SQRT(A7578^2+B7578^2+C7578^2)</f>
        <v/>
      </c>
      <c r="F7578" s="2">
        <f>INPUTS!$B$8*A7578+INPUTS!$B$9*D7578+INPUTS!$B$10*B7578</f>
        <v/>
      </c>
      <c r="G7578" s="2">
        <f>INPUTS!$B$11*A7578/10000</f>
        <v/>
      </c>
      <c r="H7578" s="2">
        <f>MAX(0, (INPUTS!$B$14+INPUTS!$B$16*INPUTS!$B$15) + (1-INPUTS!$B$18)*INPUTS!$B$19*G7578 - INPUTS!$B$17 - INPUTS!$B$20*MAX(0, -F7578))</f>
        <v/>
      </c>
      <c r="I7578" s="2">
        <f>IF(INPUTS!$B$13=0, H7578&lt;=0, H7578&lt;INPUTS!$B$13)</f>
        <v/>
      </c>
      <c r="J7578" s="2">
        <f>INPUTS!$B$21 + INPUTS!$B$24*F7578 + INPUTS!$B$25*G7578</f>
        <v/>
      </c>
      <c r="K7578" s="2">
        <f>J7578&lt;INPUTS!$B$23</f>
        <v/>
      </c>
      <c r="L7578" s="2">
        <f>J7578&lt;INPUTS!$B$22</f>
        <v/>
      </c>
      <c r="M7578" s="2">
        <f>INPUTS!$B$26 + INPUTS!$B$29*F7578</f>
        <v/>
      </c>
      <c r="N7578" s="2">
        <f>M7578&lt;INPUTS!$B$28</f>
        <v/>
      </c>
      <c r="O7578" s="2">
        <f>M7578&lt;INPUTS!$B$27</f>
        <v/>
      </c>
      <c r="P7578" s="2">
        <f>INPUTS!$B$30 + (1-INPUTS!$B$18)*INPUTS!$B$19*G7578</f>
        <v/>
      </c>
      <c r="Q7578" s="2">
        <f>INPUTS!$B$31 + INPUTS!$B$32*P7578</f>
        <v/>
      </c>
      <c r="R7578" s="2">
        <f>IF(INPUTS!$B$13=0, Q7578&lt;=0, Q7578&lt;INPUTS!$B$13)</f>
        <v/>
      </c>
      <c r="S7578" s="2">
        <f>OR(I7578,K7578,N7578,R7578)</f>
        <v/>
      </c>
      <c r="T7578" s="2">
        <f>OR(I7578,L7578,O7578,R7578)</f>
        <v/>
      </c>
    </row>
    <row r="7579">
      <c r="A7579" s="2" t="n">
        <v>125</v>
      </c>
      <c r="B7579" s="2" t="n">
        <v>200</v>
      </c>
      <c r="C7579" s="2" t="n">
        <v>100</v>
      </c>
      <c r="D7579" s="2">
        <f>(A7579+B7579)/2 + C7579/2</f>
        <v/>
      </c>
      <c r="E7579" s="2">
        <f>SQRT(A7579^2+B7579^2+C7579^2)</f>
        <v/>
      </c>
      <c r="F7579" s="2">
        <f>INPUTS!$B$8*A7579+INPUTS!$B$9*D7579+INPUTS!$B$10*B7579</f>
        <v/>
      </c>
      <c r="G7579" s="2">
        <f>INPUTS!$B$11*A7579/10000</f>
        <v/>
      </c>
      <c r="H7579" s="2">
        <f>MAX(0, (INPUTS!$B$14+INPUTS!$B$16*INPUTS!$B$15) + (1-INPUTS!$B$18)*INPUTS!$B$19*G7579 - INPUTS!$B$17 - INPUTS!$B$20*MAX(0, -F7579))</f>
        <v/>
      </c>
      <c r="I7579" s="2">
        <f>IF(INPUTS!$B$13=0, H7579&lt;=0, H7579&lt;INPUTS!$B$13)</f>
        <v/>
      </c>
      <c r="J7579" s="2">
        <f>INPUTS!$B$21 + INPUTS!$B$24*F7579 + INPUTS!$B$25*G7579</f>
        <v/>
      </c>
      <c r="K7579" s="2">
        <f>J7579&lt;INPUTS!$B$23</f>
        <v/>
      </c>
      <c r="L7579" s="2">
        <f>J7579&lt;INPUTS!$B$22</f>
        <v/>
      </c>
      <c r="M7579" s="2">
        <f>INPUTS!$B$26 + INPUTS!$B$29*F7579</f>
        <v/>
      </c>
      <c r="N7579" s="2">
        <f>M7579&lt;INPUTS!$B$28</f>
        <v/>
      </c>
      <c r="O7579" s="2">
        <f>M7579&lt;INPUTS!$B$27</f>
        <v/>
      </c>
      <c r="P7579" s="2">
        <f>INPUTS!$B$30 + (1-INPUTS!$B$18)*INPUTS!$B$19*G7579</f>
        <v/>
      </c>
      <c r="Q7579" s="2">
        <f>INPUTS!$B$31 + INPUTS!$B$32*P7579</f>
        <v/>
      </c>
      <c r="R7579" s="2">
        <f>IF(INPUTS!$B$13=0, Q7579&lt;=0, Q7579&lt;INPUTS!$B$13)</f>
        <v/>
      </c>
      <c r="S7579" s="2">
        <f>OR(I7579,K7579,N7579,R7579)</f>
        <v/>
      </c>
      <c r="T7579" s="2">
        <f>OR(I7579,L7579,O7579,R7579)</f>
        <v/>
      </c>
    </row>
    <row r="7580">
      <c r="A7580" s="2" t="n">
        <v>125</v>
      </c>
      <c r="B7580" s="2" t="n">
        <v>200</v>
      </c>
      <c r="C7580" s="2" t="n">
        <v>125</v>
      </c>
      <c r="D7580" s="2">
        <f>(A7580+B7580)/2 + C7580/2</f>
        <v/>
      </c>
      <c r="E7580" s="2">
        <f>SQRT(A7580^2+B7580^2+C7580^2)</f>
        <v/>
      </c>
      <c r="F7580" s="2">
        <f>INPUTS!$B$8*A7580+INPUTS!$B$9*D7580+INPUTS!$B$10*B7580</f>
        <v/>
      </c>
      <c r="G7580" s="2">
        <f>INPUTS!$B$11*A7580/10000</f>
        <v/>
      </c>
      <c r="H7580" s="2">
        <f>MAX(0, (INPUTS!$B$14+INPUTS!$B$16*INPUTS!$B$15) + (1-INPUTS!$B$18)*INPUTS!$B$19*G7580 - INPUTS!$B$17 - INPUTS!$B$20*MAX(0, -F7580))</f>
        <v/>
      </c>
      <c r="I7580" s="2">
        <f>IF(INPUTS!$B$13=0, H7580&lt;=0, H7580&lt;INPUTS!$B$13)</f>
        <v/>
      </c>
      <c r="J7580" s="2">
        <f>INPUTS!$B$21 + INPUTS!$B$24*F7580 + INPUTS!$B$25*G7580</f>
        <v/>
      </c>
      <c r="K7580" s="2">
        <f>J7580&lt;INPUTS!$B$23</f>
        <v/>
      </c>
      <c r="L7580" s="2">
        <f>J7580&lt;INPUTS!$B$22</f>
        <v/>
      </c>
      <c r="M7580" s="2">
        <f>INPUTS!$B$26 + INPUTS!$B$29*F7580</f>
        <v/>
      </c>
      <c r="N7580" s="2">
        <f>M7580&lt;INPUTS!$B$28</f>
        <v/>
      </c>
      <c r="O7580" s="2">
        <f>M7580&lt;INPUTS!$B$27</f>
        <v/>
      </c>
      <c r="P7580" s="2">
        <f>INPUTS!$B$30 + (1-INPUTS!$B$18)*INPUTS!$B$19*G7580</f>
        <v/>
      </c>
      <c r="Q7580" s="2">
        <f>INPUTS!$B$31 + INPUTS!$B$32*P7580</f>
        <v/>
      </c>
      <c r="R7580" s="2">
        <f>IF(INPUTS!$B$13=0, Q7580&lt;=0, Q7580&lt;INPUTS!$B$13)</f>
        <v/>
      </c>
      <c r="S7580" s="2">
        <f>OR(I7580,K7580,N7580,R7580)</f>
        <v/>
      </c>
      <c r="T7580" s="2">
        <f>OR(I7580,L7580,O7580,R7580)</f>
        <v/>
      </c>
    </row>
    <row r="7581">
      <c r="A7581" s="2" t="n">
        <v>125</v>
      </c>
      <c r="B7581" s="2" t="n">
        <v>200</v>
      </c>
      <c r="C7581" s="2" t="n">
        <v>150</v>
      </c>
      <c r="D7581" s="2">
        <f>(A7581+B7581)/2 + C7581/2</f>
        <v/>
      </c>
      <c r="E7581" s="2">
        <f>SQRT(A7581^2+B7581^2+C7581^2)</f>
        <v/>
      </c>
      <c r="F7581" s="2">
        <f>INPUTS!$B$8*A7581+INPUTS!$B$9*D7581+INPUTS!$B$10*B7581</f>
        <v/>
      </c>
      <c r="G7581" s="2">
        <f>INPUTS!$B$11*A7581/10000</f>
        <v/>
      </c>
      <c r="H7581" s="2">
        <f>MAX(0, (INPUTS!$B$14+INPUTS!$B$16*INPUTS!$B$15) + (1-INPUTS!$B$18)*INPUTS!$B$19*G7581 - INPUTS!$B$17 - INPUTS!$B$20*MAX(0, -F7581))</f>
        <v/>
      </c>
      <c r="I7581" s="2">
        <f>IF(INPUTS!$B$13=0, H7581&lt;=0, H7581&lt;INPUTS!$B$13)</f>
        <v/>
      </c>
      <c r="J7581" s="2">
        <f>INPUTS!$B$21 + INPUTS!$B$24*F7581 + INPUTS!$B$25*G7581</f>
        <v/>
      </c>
      <c r="K7581" s="2">
        <f>J7581&lt;INPUTS!$B$23</f>
        <v/>
      </c>
      <c r="L7581" s="2">
        <f>J7581&lt;INPUTS!$B$22</f>
        <v/>
      </c>
      <c r="M7581" s="2">
        <f>INPUTS!$B$26 + INPUTS!$B$29*F7581</f>
        <v/>
      </c>
      <c r="N7581" s="2">
        <f>M7581&lt;INPUTS!$B$28</f>
        <v/>
      </c>
      <c r="O7581" s="2">
        <f>M7581&lt;INPUTS!$B$27</f>
        <v/>
      </c>
      <c r="P7581" s="2">
        <f>INPUTS!$B$30 + (1-INPUTS!$B$18)*INPUTS!$B$19*G7581</f>
        <v/>
      </c>
      <c r="Q7581" s="2">
        <f>INPUTS!$B$31 + INPUTS!$B$32*P7581</f>
        <v/>
      </c>
      <c r="R7581" s="2">
        <f>IF(INPUTS!$B$13=0, Q7581&lt;=0, Q7581&lt;INPUTS!$B$13)</f>
        <v/>
      </c>
      <c r="S7581" s="2">
        <f>OR(I7581,K7581,N7581,R7581)</f>
        <v/>
      </c>
      <c r="T7581" s="2">
        <f>OR(I7581,L7581,O7581,R7581)</f>
        <v/>
      </c>
    </row>
    <row r="7582">
      <c r="A7582" s="2" t="n">
        <v>125</v>
      </c>
      <c r="B7582" s="2" t="n">
        <v>200</v>
      </c>
      <c r="C7582" s="2" t="n">
        <v>175</v>
      </c>
      <c r="D7582" s="2">
        <f>(A7582+B7582)/2 + C7582/2</f>
        <v/>
      </c>
      <c r="E7582" s="2">
        <f>SQRT(A7582^2+B7582^2+C7582^2)</f>
        <v/>
      </c>
      <c r="F7582" s="2">
        <f>INPUTS!$B$8*A7582+INPUTS!$B$9*D7582+INPUTS!$B$10*B7582</f>
        <v/>
      </c>
      <c r="G7582" s="2">
        <f>INPUTS!$B$11*A7582/10000</f>
        <v/>
      </c>
      <c r="H7582" s="2">
        <f>MAX(0, (INPUTS!$B$14+INPUTS!$B$16*INPUTS!$B$15) + (1-INPUTS!$B$18)*INPUTS!$B$19*G7582 - INPUTS!$B$17 - INPUTS!$B$20*MAX(0, -F7582))</f>
        <v/>
      </c>
      <c r="I7582" s="2">
        <f>IF(INPUTS!$B$13=0, H7582&lt;=0, H7582&lt;INPUTS!$B$13)</f>
        <v/>
      </c>
      <c r="J7582" s="2">
        <f>INPUTS!$B$21 + INPUTS!$B$24*F7582 + INPUTS!$B$25*G7582</f>
        <v/>
      </c>
      <c r="K7582" s="2">
        <f>J7582&lt;INPUTS!$B$23</f>
        <v/>
      </c>
      <c r="L7582" s="2">
        <f>J7582&lt;INPUTS!$B$22</f>
        <v/>
      </c>
      <c r="M7582" s="2">
        <f>INPUTS!$B$26 + INPUTS!$B$29*F7582</f>
        <v/>
      </c>
      <c r="N7582" s="2">
        <f>M7582&lt;INPUTS!$B$28</f>
        <v/>
      </c>
      <c r="O7582" s="2">
        <f>M7582&lt;INPUTS!$B$27</f>
        <v/>
      </c>
      <c r="P7582" s="2">
        <f>INPUTS!$B$30 + (1-INPUTS!$B$18)*INPUTS!$B$19*G7582</f>
        <v/>
      </c>
      <c r="Q7582" s="2">
        <f>INPUTS!$B$31 + INPUTS!$B$32*P7582</f>
        <v/>
      </c>
      <c r="R7582" s="2">
        <f>IF(INPUTS!$B$13=0, Q7582&lt;=0, Q7582&lt;INPUTS!$B$13)</f>
        <v/>
      </c>
      <c r="S7582" s="2">
        <f>OR(I7582,K7582,N7582,R7582)</f>
        <v/>
      </c>
      <c r="T7582" s="2">
        <f>OR(I7582,L7582,O7582,R7582)</f>
        <v/>
      </c>
    </row>
    <row r="7583">
      <c r="A7583" s="2" t="n">
        <v>125</v>
      </c>
      <c r="B7583" s="2" t="n">
        <v>200</v>
      </c>
      <c r="C7583" s="2" t="n">
        <v>200</v>
      </c>
      <c r="D7583" s="2">
        <f>(A7583+B7583)/2 + C7583/2</f>
        <v/>
      </c>
      <c r="E7583" s="2">
        <f>SQRT(A7583^2+B7583^2+C7583^2)</f>
        <v/>
      </c>
      <c r="F7583" s="2">
        <f>INPUTS!$B$8*A7583+INPUTS!$B$9*D7583+INPUTS!$B$10*B7583</f>
        <v/>
      </c>
      <c r="G7583" s="2">
        <f>INPUTS!$B$11*A7583/10000</f>
        <v/>
      </c>
      <c r="H7583" s="2">
        <f>MAX(0, (INPUTS!$B$14+INPUTS!$B$16*INPUTS!$B$15) + (1-INPUTS!$B$18)*INPUTS!$B$19*G7583 - INPUTS!$B$17 - INPUTS!$B$20*MAX(0, -F7583))</f>
        <v/>
      </c>
      <c r="I7583" s="2">
        <f>IF(INPUTS!$B$13=0, H7583&lt;=0, H7583&lt;INPUTS!$B$13)</f>
        <v/>
      </c>
      <c r="J7583" s="2">
        <f>INPUTS!$B$21 + INPUTS!$B$24*F7583 + INPUTS!$B$25*G7583</f>
        <v/>
      </c>
      <c r="K7583" s="2">
        <f>J7583&lt;INPUTS!$B$23</f>
        <v/>
      </c>
      <c r="L7583" s="2">
        <f>J7583&lt;INPUTS!$B$22</f>
        <v/>
      </c>
      <c r="M7583" s="2">
        <f>INPUTS!$B$26 + INPUTS!$B$29*F7583</f>
        <v/>
      </c>
      <c r="N7583" s="2">
        <f>M7583&lt;INPUTS!$B$28</f>
        <v/>
      </c>
      <c r="O7583" s="2">
        <f>M7583&lt;INPUTS!$B$27</f>
        <v/>
      </c>
      <c r="P7583" s="2">
        <f>INPUTS!$B$30 + (1-INPUTS!$B$18)*INPUTS!$B$19*G7583</f>
        <v/>
      </c>
      <c r="Q7583" s="2">
        <f>INPUTS!$B$31 + INPUTS!$B$32*P7583</f>
        <v/>
      </c>
      <c r="R7583" s="2">
        <f>IF(INPUTS!$B$13=0, Q7583&lt;=0, Q7583&lt;INPUTS!$B$13)</f>
        <v/>
      </c>
      <c r="S7583" s="2">
        <f>OR(I7583,K7583,N7583,R7583)</f>
        <v/>
      </c>
      <c r="T7583" s="2">
        <f>OR(I7583,L7583,O7583,R7583)</f>
        <v/>
      </c>
    </row>
    <row r="7584">
      <c r="A7584" s="2" t="n">
        <v>125</v>
      </c>
      <c r="B7584" s="2" t="n">
        <v>225</v>
      </c>
      <c r="C7584" s="2" t="n">
        <v>-200</v>
      </c>
      <c r="D7584" s="2">
        <f>(A7584+B7584)/2 + C7584/2</f>
        <v/>
      </c>
      <c r="E7584" s="2">
        <f>SQRT(A7584^2+B7584^2+C7584^2)</f>
        <v/>
      </c>
      <c r="F7584" s="2">
        <f>INPUTS!$B$8*A7584+INPUTS!$B$9*D7584+INPUTS!$B$10*B7584</f>
        <v/>
      </c>
      <c r="G7584" s="2">
        <f>INPUTS!$B$11*A7584/10000</f>
        <v/>
      </c>
      <c r="H7584" s="2">
        <f>MAX(0, (INPUTS!$B$14+INPUTS!$B$16*INPUTS!$B$15) + (1-INPUTS!$B$18)*INPUTS!$B$19*G7584 - INPUTS!$B$17 - INPUTS!$B$20*MAX(0, -F7584))</f>
        <v/>
      </c>
      <c r="I7584" s="2">
        <f>IF(INPUTS!$B$13=0, H7584&lt;=0, H7584&lt;INPUTS!$B$13)</f>
        <v/>
      </c>
      <c r="J7584" s="2">
        <f>INPUTS!$B$21 + INPUTS!$B$24*F7584 + INPUTS!$B$25*G7584</f>
        <v/>
      </c>
      <c r="K7584" s="2">
        <f>J7584&lt;INPUTS!$B$23</f>
        <v/>
      </c>
      <c r="L7584" s="2">
        <f>J7584&lt;INPUTS!$B$22</f>
        <v/>
      </c>
      <c r="M7584" s="2">
        <f>INPUTS!$B$26 + INPUTS!$B$29*F7584</f>
        <v/>
      </c>
      <c r="N7584" s="2">
        <f>M7584&lt;INPUTS!$B$28</f>
        <v/>
      </c>
      <c r="O7584" s="2">
        <f>M7584&lt;INPUTS!$B$27</f>
        <v/>
      </c>
      <c r="P7584" s="2">
        <f>INPUTS!$B$30 + (1-INPUTS!$B$18)*INPUTS!$B$19*G7584</f>
        <v/>
      </c>
      <c r="Q7584" s="2">
        <f>INPUTS!$B$31 + INPUTS!$B$32*P7584</f>
        <v/>
      </c>
      <c r="R7584" s="2">
        <f>IF(INPUTS!$B$13=0, Q7584&lt;=0, Q7584&lt;INPUTS!$B$13)</f>
        <v/>
      </c>
      <c r="S7584" s="2">
        <f>OR(I7584,K7584,N7584,R7584)</f>
        <v/>
      </c>
      <c r="T7584" s="2">
        <f>OR(I7584,L7584,O7584,R7584)</f>
        <v/>
      </c>
    </row>
    <row r="7585">
      <c r="A7585" s="2" t="n">
        <v>125</v>
      </c>
      <c r="B7585" s="2" t="n">
        <v>225</v>
      </c>
      <c r="C7585" s="2" t="n">
        <v>-175</v>
      </c>
      <c r="D7585" s="2">
        <f>(A7585+B7585)/2 + C7585/2</f>
        <v/>
      </c>
      <c r="E7585" s="2">
        <f>SQRT(A7585^2+B7585^2+C7585^2)</f>
        <v/>
      </c>
      <c r="F7585" s="2">
        <f>INPUTS!$B$8*A7585+INPUTS!$B$9*D7585+INPUTS!$B$10*B7585</f>
        <v/>
      </c>
      <c r="G7585" s="2">
        <f>INPUTS!$B$11*A7585/10000</f>
        <v/>
      </c>
      <c r="H7585" s="2">
        <f>MAX(0, (INPUTS!$B$14+INPUTS!$B$16*INPUTS!$B$15) + (1-INPUTS!$B$18)*INPUTS!$B$19*G7585 - INPUTS!$B$17 - INPUTS!$B$20*MAX(0, -F7585))</f>
        <v/>
      </c>
      <c r="I7585" s="2">
        <f>IF(INPUTS!$B$13=0, H7585&lt;=0, H7585&lt;INPUTS!$B$13)</f>
        <v/>
      </c>
      <c r="J7585" s="2">
        <f>INPUTS!$B$21 + INPUTS!$B$24*F7585 + INPUTS!$B$25*G7585</f>
        <v/>
      </c>
      <c r="K7585" s="2">
        <f>J7585&lt;INPUTS!$B$23</f>
        <v/>
      </c>
      <c r="L7585" s="2">
        <f>J7585&lt;INPUTS!$B$22</f>
        <v/>
      </c>
      <c r="M7585" s="2">
        <f>INPUTS!$B$26 + INPUTS!$B$29*F7585</f>
        <v/>
      </c>
      <c r="N7585" s="2">
        <f>M7585&lt;INPUTS!$B$28</f>
        <v/>
      </c>
      <c r="O7585" s="2">
        <f>M7585&lt;INPUTS!$B$27</f>
        <v/>
      </c>
      <c r="P7585" s="2">
        <f>INPUTS!$B$30 + (1-INPUTS!$B$18)*INPUTS!$B$19*G7585</f>
        <v/>
      </c>
      <c r="Q7585" s="2">
        <f>INPUTS!$B$31 + INPUTS!$B$32*P7585</f>
        <v/>
      </c>
      <c r="R7585" s="2">
        <f>IF(INPUTS!$B$13=0, Q7585&lt;=0, Q7585&lt;INPUTS!$B$13)</f>
        <v/>
      </c>
      <c r="S7585" s="2">
        <f>OR(I7585,K7585,N7585,R7585)</f>
        <v/>
      </c>
      <c r="T7585" s="2">
        <f>OR(I7585,L7585,O7585,R7585)</f>
        <v/>
      </c>
    </row>
    <row r="7586">
      <c r="A7586" s="2" t="n">
        <v>125</v>
      </c>
      <c r="B7586" s="2" t="n">
        <v>225</v>
      </c>
      <c r="C7586" s="2" t="n">
        <v>-150</v>
      </c>
      <c r="D7586" s="2">
        <f>(A7586+B7586)/2 + C7586/2</f>
        <v/>
      </c>
      <c r="E7586" s="2">
        <f>SQRT(A7586^2+B7586^2+C7586^2)</f>
        <v/>
      </c>
      <c r="F7586" s="2">
        <f>INPUTS!$B$8*A7586+INPUTS!$B$9*D7586+INPUTS!$B$10*B7586</f>
        <v/>
      </c>
      <c r="G7586" s="2">
        <f>INPUTS!$B$11*A7586/10000</f>
        <v/>
      </c>
      <c r="H7586" s="2">
        <f>MAX(0, (INPUTS!$B$14+INPUTS!$B$16*INPUTS!$B$15) + (1-INPUTS!$B$18)*INPUTS!$B$19*G7586 - INPUTS!$B$17 - INPUTS!$B$20*MAX(0, -F7586))</f>
        <v/>
      </c>
      <c r="I7586" s="2">
        <f>IF(INPUTS!$B$13=0, H7586&lt;=0, H7586&lt;INPUTS!$B$13)</f>
        <v/>
      </c>
      <c r="J7586" s="2">
        <f>INPUTS!$B$21 + INPUTS!$B$24*F7586 + INPUTS!$B$25*G7586</f>
        <v/>
      </c>
      <c r="K7586" s="2">
        <f>J7586&lt;INPUTS!$B$23</f>
        <v/>
      </c>
      <c r="L7586" s="2">
        <f>J7586&lt;INPUTS!$B$22</f>
        <v/>
      </c>
      <c r="M7586" s="2">
        <f>INPUTS!$B$26 + INPUTS!$B$29*F7586</f>
        <v/>
      </c>
      <c r="N7586" s="2">
        <f>M7586&lt;INPUTS!$B$28</f>
        <v/>
      </c>
      <c r="O7586" s="2">
        <f>M7586&lt;INPUTS!$B$27</f>
        <v/>
      </c>
      <c r="P7586" s="2">
        <f>INPUTS!$B$30 + (1-INPUTS!$B$18)*INPUTS!$B$19*G7586</f>
        <v/>
      </c>
      <c r="Q7586" s="2">
        <f>INPUTS!$B$31 + INPUTS!$B$32*P7586</f>
        <v/>
      </c>
      <c r="R7586" s="2">
        <f>IF(INPUTS!$B$13=0, Q7586&lt;=0, Q7586&lt;INPUTS!$B$13)</f>
        <v/>
      </c>
      <c r="S7586" s="2">
        <f>OR(I7586,K7586,N7586,R7586)</f>
        <v/>
      </c>
      <c r="T7586" s="2">
        <f>OR(I7586,L7586,O7586,R7586)</f>
        <v/>
      </c>
    </row>
    <row r="7587">
      <c r="A7587" s="2" t="n">
        <v>125</v>
      </c>
      <c r="B7587" s="2" t="n">
        <v>225</v>
      </c>
      <c r="C7587" s="2" t="n">
        <v>-125</v>
      </c>
      <c r="D7587" s="2">
        <f>(A7587+B7587)/2 + C7587/2</f>
        <v/>
      </c>
      <c r="E7587" s="2">
        <f>SQRT(A7587^2+B7587^2+C7587^2)</f>
        <v/>
      </c>
      <c r="F7587" s="2">
        <f>INPUTS!$B$8*A7587+INPUTS!$B$9*D7587+INPUTS!$B$10*B7587</f>
        <v/>
      </c>
      <c r="G7587" s="2">
        <f>INPUTS!$B$11*A7587/10000</f>
        <v/>
      </c>
      <c r="H7587" s="2">
        <f>MAX(0, (INPUTS!$B$14+INPUTS!$B$16*INPUTS!$B$15) + (1-INPUTS!$B$18)*INPUTS!$B$19*G7587 - INPUTS!$B$17 - INPUTS!$B$20*MAX(0, -F7587))</f>
        <v/>
      </c>
      <c r="I7587" s="2">
        <f>IF(INPUTS!$B$13=0, H7587&lt;=0, H7587&lt;INPUTS!$B$13)</f>
        <v/>
      </c>
      <c r="J7587" s="2">
        <f>INPUTS!$B$21 + INPUTS!$B$24*F7587 + INPUTS!$B$25*G7587</f>
        <v/>
      </c>
      <c r="K7587" s="2">
        <f>J7587&lt;INPUTS!$B$23</f>
        <v/>
      </c>
      <c r="L7587" s="2">
        <f>J7587&lt;INPUTS!$B$22</f>
        <v/>
      </c>
      <c r="M7587" s="2">
        <f>INPUTS!$B$26 + INPUTS!$B$29*F7587</f>
        <v/>
      </c>
      <c r="N7587" s="2">
        <f>M7587&lt;INPUTS!$B$28</f>
        <v/>
      </c>
      <c r="O7587" s="2">
        <f>M7587&lt;INPUTS!$B$27</f>
        <v/>
      </c>
      <c r="P7587" s="2">
        <f>INPUTS!$B$30 + (1-INPUTS!$B$18)*INPUTS!$B$19*G7587</f>
        <v/>
      </c>
      <c r="Q7587" s="2">
        <f>INPUTS!$B$31 + INPUTS!$B$32*P7587</f>
        <v/>
      </c>
      <c r="R7587" s="2">
        <f>IF(INPUTS!$B$13=0, Q7587&lt;=0, Q7587&lt;INPUTS!$B$13)</f>
        <v/>
      </c>
      <c r="S7587" s="2">
        <f>OR(I7587,K7587,N7587,R7587)</f>
        <v/>
      </c>
      <c r="T7587" s="2">
        <f>OR(I7587,L7587,O7587,R7587)</f>
        <v/>
      </c>
    </row>
    <row r="7588">
      <c r="A7588" s="2" t="n">
        <v>125</v>
      </c>
      <c r="B7588" s="2" t="n">
        <v>225</v>
      </c>
      <c r="C7588" s="2" t="n">
        <v>-100</v>
      </c>
      <c r="D7588" s="2">
        <f>(A7588+B7588)/2 + C7588/2</f>
        <v/>
      </c>
      <c r="E7588" s="2">
        <f>SQRT(A7588^2+B7588^2+C7588^2)</f>
        <v/>
      </c>
      <c r="F7588" s="2">
        <f>INPUTS!$B$8*A7588+INPUTS!$B$9*D7588+INPUTS!$B$10*B7588</f>
        <v/>
      </c>
      <c r="G7588" s="2">
        <f>INPUTS!$B$11*A7588/10000</f>
        <v/>
      </c>
      <c r="H7588" s="2">
        <f>MAX(0, (INPUTS!$B$14+INPUTS!$B$16*INPUTS!$B$15) + (1-INPUTS!$B$18)*INPUTS!$B$19*G7588 - INPUTS!$B$17 - INPUTS!$B$20*MAX(0, -F7588))</f>
        <v/>
      </c>
      <c r="I7588" s="2">
        <f>IF(INPUTS!$B$13=0, H7588&lt;=0, H7588&lt;INPUTS!$B$13)</f>
        <v/>
      </c>
      <c r="J7588" s="2">
        <f>INPUTS!$B$21 + INPUTS!$B$24*F7588 + INPUTS!$B$25*G7588</f>
        <v/>
      </c>
      <c r="K7588" s="2">
        <f>J7588&lt;INPUTS!$B$23</f>
        <v/>
      </c>
      <c r="L7588" s="2">
        <f>J7588&lt;INPUTS!$B$22</f>
        <v/>
      </c>
      <c r="M7588" s="2">
        <f>INPUTS!$B$26 + INPUTS!$B$29*F7588</f>
        <v/>
      </c>
      <c r="N7588" s="2">
        <f>M7588&lt;INPUTS!$B$28</f>
        <v/>
      </c>
      <c r="O7588" s="2">
        <f>M7588&lt;INPUTS!$B$27</f>
        <v/>
      </c>
      <c r="P7588" s="2">
        <f>INPUTS!$B$30 + (1-INPUTS!$B$18)*INPUTS!$B$19*G7588</f>
        <v/>
      </c>
      <c r="Q7588" s="2">
        <f>INPUTS!$B$31 + INPUTS!$B$32*P7588</f>
        <v/>
      </c>
      <c r="R7588" s="2">
        <f>IF(INPUTS!$B$13=0, Q7588&lt;=0, Q7588&lt;INPUTS!$B$13)</f>
        <v/>
      </c>
      <c r="S7588" s="2">
        <f>OR(I7588,K7588,N7588,R7588)</f>
        <v/>
      </c>
      <c r="T7588" s="2">
        <f>OR(I7588,L7588,O7588,R7588)</f>
        <v/>
      </c>
    </row>
    <row r="7589">
      <c r="A7589" s="2" t="n">
        <v>125</v>
      </c>
      <c r="B7589" s="2" t="n">
        <v>225</v>
      </c>
      <c r="C7589" s="2" t="n">
        <v>-75</v>
      </c>
      <c r="D7589" s="2">
        <f>(A7589+B7589)/2 + C7589/2</f>
        <v/>
      </c>
      <c r="E7589" s="2">
        <f>SQRT(A7589^2+B7589^2+C7589^2)</f>
        <v/>
      </c>
      <c r="F7589" s="2">
        <f>INPUTS!$B$8*A7589+INPUTS!$B$9*D7589+INPUTS!$B$10*B7589</f>
        <v/>
      </c>
      <c r="G7589" s="2">
        <f>INPUTS!$B$11*A7589/10000</f>
        <v/>
      </c>
      <c r="H7589" s="2">
        <f>MAX(0, (INPUTS!$B$14+INPUTS!$B$16*INPUTS!$B$15) + (1-INPUTS!$B$18)*INPUTS!$B$19*G7589 - INPUTS!$B$17 - INPUTS!$B$20*MAX(0, -F7589))</f>
        <v/>
      </c>
      <c r="I7589" s="2">
        <f>IF(INPUTS!$B$13=0, H7589&lt;=0, H7589&lt;INPUTS!$B$13)</f>
        <v/>
      </c>
      <c r="J7589" s="2">
        <f>INPUTS!$B$21 + INPUTS!$B$24*F7589 + INPUTS!$B$25*G7589</f>
        <v/>
      </c>
      <c r="K7589" s="2">
        <f>J7589&lt;INPUTS!$B$23</f>
        <v/>
      </c>
      <c r="L7589" s="2">
        <f>J7589&lt;INPUTS!$B$22</f>
        <v/>
      </c>
      <c r="M7589" s="2">
        <f>INPUTS!$B$26 + INPUTS!$B$29*F7589</f>
        <v/>
      </c>
      <c r="N7589" s="2">
        <f>M7589&lt;INPUTS!$B$28</f>
        <v/>
      </c>
      <c r="O7589" s="2">
        <f>M7589&lt;INPUTS!$B$27</f>
        <v/>
      </c>
      <c r="P7589" s="2">
        <f>INPUTS!$B$30 + (1-INPUTS!$B$18)*INPUTS!$B$19*G7589</f>
        <v/>
      </c>
      <c r="Q7589" s="2">
        <f>INPUTS!$B$31 + INPUTS!$B$32*P7589</f>
        <v/>
      </c>
      <c r="R7589" s="2">
        <f>IF(INPUTS!$B$13=0, Q7589&lt;=0, Q7589&lt;INPUTS!$B$13)</f>
        <v/>
      </c>
      <c r="S7589" s="2">
        <f>OR(I7589,K7589,N7589,R7589)</f>
        <v/>
      </c>
      <c r="T7589" s="2">
        <f>OR(I7589,L7589,O7589,R7589)</f>
        <v/>
      </c>
    </row>
    <row r="7590">
      <c r="A7590" s="2" t="n">
        <v>125</v>
      </c>
      <c r="B7590" s="2" t="n">
        <v>225</v>
      </c>
      <c r="C7590" s="2" t="n">
        <v>-50</v>
      </c>
      <c r="D7590" s="2">
        <f>(A7590+B7590)/2 + C7590/2</f>
        <v/>
      </c>
      <c r="E7590" s="2">
        <f>SQRT(A7590^2+B7590^2+C7590^2)</f>
        <v/>
      </c>
      <c r="F7590" s="2">
        <f>INPUTS!$B$8*A7590+INPUTS!$B$9*D7590+INPUTS!$B$10*B7590</f>
        <v/>
      </c>
      <c r="G7590" s="2">
        <f>INPUTS!$B$11*A7590/10000</f>
        <v/>
      </c>
      <c r="H7590" s="2">
        <f>MAX(0, (INPUTS!$B$14+INPUTS!$B$16*INPUTS!$B$15) + (1-INPUTS!$B$18)*INPUTS!$B$19*G7590 - INPUTS!$B$17 - INPUTS!$B$20*MAX(0, -F7590))</f>
        <v/>
      </c>
      <c r="I7590" s="2">
        <f>IF(INPUTS!$B$13=0, H7590&lt;=0, H7590&lt;INPUTS!$B$13)</f>
        <v/>
      </c>
      <c r="J7590" s="2">
        <f>INPUTS!$B$21 + INPUTS!$B$24*F7590 + INPUTS!$B$25*G7590</f>
        <v/>
      </c>
      <c r="K7590" s="2">
        <f>J7590&lt;INPUTS!$B$23</f>
        <v/>
      </c>
      <c r="L7590" s="2">
        <f>J7590&lt;INPUTS!$B$22</f>
        <v/>
      </c>
      <c r="M7590" s="2">
        <f>INPUTS!$B$26 + INPUTS!$B$29*F7590</f>
        <v/>
      </c>
      <c r="N7590" s="2">
        <f>M7590&lt;INPUTS!$B$28</f>
        <v/>
      </c>
      <c r="O7590" s="2">
        <f>M7590&lt;INPUTS!$B$27</f>
        <v/>
      </c>
      <c r="P7590" s="2">
        <f>INPUTS!$B$30 + (1-INPUTS!$B$18)*INPUTS!$B$19*G7590</f>
        <v/>
      </c>
      <c r="Q7590" s="2">
        <f>INPUTS!$B$31 + INPUTS!$B$32*P7590</f>
        <v/>
      </c>
      <c r="R7590" s="2">
        <f>IF(INPUTS!$B$13=0, Q7590&lt;=0, Q7590&lt;INPUTS!$B$13)</f>
        <v/>
      </c>
      <c r="S7590" s="2">
        <f>OR(I7590,K7590,N7590,R7590)</f>
        <v/>
      </c>
      <c r="T7590" s="2">
        <f>OR(I7590,L7590,O7590,R7590)</f>
        <v/>
      </c>
    </row>
    <row r="7591">
      <c r="A7591" s="2" t="n">
        <v>125</v>
      </c>
      <c r="B7591" s="2" t="n">
        <v>225</v>
      </c>
      <c r="C7591" s="2" t="n">
        <v>-25</v>
      </c>
      <c r="D7591" s="2">
        <f>(A7591+B7591)/2 + C7591/2</f>
        <v/>
      </c>
      <c r="E7591" s="2">
        <f>SQRT(A7591^2+B7591^2+C7591^2)</f>
        <v/>
      </c>
      <c r="F7591" s="2">
        <f>INPUTS!$B$8*A7591+INPUTS!$B$9*D7591+INPUTS!$B$10*B7591</f>
        <v/>
      </c>
      <c r="G7591" s="2">
        <f>INPUTS!$B$11*A7591/10000</f>
        <v/>
      </c>
      <c r="H7591" s="2">
        <f>MAX(0, (INPUTS!$B$14+INPUTS!$B$16*INPUTS!$B$15) + (1-INPUTS!$B$18)*INPUTS!$B$19*G7591 - INPUTS!$B$17 - INPUTS!$B$20*MAX(0, -F7591))</f>
        <v/>
      </c>
      <c r="I7591" s="2">
        <f>IF(INPUTS!$B$13=0, H7591&lt;=0, H7591&lt;INPUTS!$B$13)</f>
        <v/>
      </c>
      <c r="J7591" s="2">
        <f>INPUTS!$B$21 + INPUTS!$B$24*F7591 + INPUTS!$B$25*G7591</f>
        <v/>
      </c>
      <c r="K7591" s="2">
        <f>J7591&lt;INPUTS!$B$23</f>
        <v/>
      </c>
      <c r="L7591" s="2">
        <f>J7591&lt;INPUTS!$B$22</f>
        <v/>
      </c>
      <c r="M7591" s="2">
        <f>INPUTS!$B$26 + INPUTS!$B$29*F7591</f>
        <v/>
      </c>
      <c r="N7591" s="2">
        <f>M7591&lt;INPUTS!$B$28</f>
        <v/>
      </c>
      <c r="O7591" s="2">
        <f>M7591&lt;INPUTS!$B$27</f>
        <v/>
      </c>
      <c r="P7591" s="2">
        <f>INPUTS!$B$30 + (1-INPUTS!$B$18)*INPUTS!$B$19*G7591</f>
        <v/>
      </c>
      <c r="Q7591" s="2">
        <f>INPUTS!$B$31 + INPUTS!$B$32*P7591</f>
        <v/>
      </c>
      <c r="R7591" s="2">
        <f>IF(INPUTS!$B$13=0, Q7591&lt;=0, Q7591&lt;INPUTS!$B$13)</f>
        <v/>
      </c>
      <c r="S7591" s="2">
        <f>OR(I7591,K7591,N7591,R7591)</f>
        <v/>
      </c>
      <c r="T7591" s="2">
        <f>OR(I7591,L7591,O7591,R7591)</f>
        <v/>
      </c>
    </row>
    <row r="7592">
      <c r="A7592" s="2" t="n">
        <v>125</v>
      </c>
      <c r="B7592" s="2" t="n">
        <v>225</v>
      </c>
      <c r="C7592" s="2" t="n">
        <v>0</v>
      </c>
      <c r="D7592" s="2">
        <f>(A7592+B7592)/2 + C7592/2</f>
        <v/>
      </c>
      <c r="E7592" s="2">
        <f>SQRT(A7592^2+B7592^2+C7592^2)</f>
        <v/>
      </c>
      <c r="F7592" s="2">
        <f>INPUTS!$B$8*A7592+INPUTS!$B$9*D7592+INPUTS!$B$10*B7592</f>
        <v/>
      </c>
      <c r="G7592" s="2">
        <f>INPUTS!$B$11*A7592/10000</f>
        <v/>
      </c>
      <c r="H7592" s="2">
        <f>MAX(0, (INPUTS!$B$14+INPUTS!$B$16*INPUTS!$B$15) + (1-INPUTS!$B$18)*INPUTS!$B$19*G7592 - INPUTS!$B$17 - INPUTS!$B$20*MAX(0, -F7592))</f>
        <v/>
      </c>
      <c r="I7592" s="2">
        <f>IF(INPUTS!$B$13=0, H7592&lt;=0, H7592&lt;INPUTS!$B$13)</f>
        <v/>
      </c>
      <c r="J7592" s="2">
        <f>INPUTS!$B$21 + INPUTS!$B$24*F7592 + INPUTS!$B$25*G7592</f>
        <v/>
      </c>
      <c r="K7592" s="2">
        <f>J7592&lt;INPUTS!$B$23</f>
        <v/>
      </c>
      <c r="L7592" s="2">
        <f>J7592&lt;INPUTS!$B$22</f>
        <v/>
      </c>
      <c r="M7592" s="2">
        <f>INPUTS!$B$26 + INPUTS!$B$29*F7592</f>
        <v/>
      </c>
      <c r="N7592" s="2">
        <f>M7592&lt;INPUTS!$B$28</f>
        <v/>
      </c>
      <c r="O7592" s="2">
        <f>M7592&lt;INPUTS!$B$27</f>
        <v/>
      </c>
      <c r="P7592" s="2">
        <f>INPUTS!$B$30 + (1-INPUTS!$B$18)*INPUTS!$B$19*G7592</f>
        <v/>
      </c>
      <c r="Q7592" s="2">
        <f>INPUTS!$B$31 + INPUTS!$B$32*P7592</f>
        <v/>
      </c>
      <c r="R7592" s="2">
        <f>IF(INPUTS!$B$13=0, Q7592&lt;=0, Q7592&lt;INPUTS!$B$13)</f>
        <v/>
      </c>
      <c r="S7592" s="2">
        <f>OR(I7592,K7592,N7592,R7592)</f>
        <v/>
      </c>
      <c r="T7592" s="2">
        <f>OR(I7592,L7592,O7592,R7592)</f>
        <v/>
      </c>
    </row>
    <row r="7593">
      <c r="A7593" s="2" t="n">
        <v>125</v>
      </c>
      <c r="B7593" s="2" t="n">
        <v>225</v>
      </c>
      <c r="C7593" s="2" t="n">
        <v>25</v>
      </c>
      <c r="D7593" s="2">
        <f>(A7593+B7593)/2 + C7593/2</f>
        <v/>
      </c>
      <c r="E7593" s="2">
        <f>SQRT(A7593^2+B7593^2+C7593^2)</f>
        <v/>
      </c>
      <c r="F7593" s="2">
        <f>INPUTS!$B$8*A7593+INPUTS!$B$9*D7593+INPUTS!$B$10*B7593</f>
        <v/>
      </c>
      <c r="G7593" s="2">
        <f>INPUTS!$B$11*A7593/10000</f>
        <v/>
      </c>
      <c r="H7593" s="2">
        <f>MAX(0, (INPUTS!$B$14+INPUTS!$B$16*INPUTS!$B$15) + (1-INPUTS!$B$18)*INPUTS!$B$19*G7593 - INPUTS!$B$17 - INPUTS!$B$20*MAX(0, -F7593))</f>
        <v/>
      </c>
      <c r="I7593" s="2">
        <f>IF(INPUTS!$B$13=0, H7593&lt;=0, H7593&lt;INPUTS!$B$13)</f>
        <v/>
      </c>
      <c r="J7593" s="2">
        <f>INPUTS!$B$21 + INPUTS!$B$24*F7593 + INPUTS!$B$25*G7593</f>
        <v/>
      </c>
      <c r="K7593" s="2">
        <f>J7593&lt;INPUTS!$B$23</f>
        <v/>
      </c>
      <c r="L7593" s="2">
        <f>J7593&lt;INPUTS!$B$22</f>
        <v/>
      </c>
      <c r="M7593" s="2">
        <f>INPUTS!$B$26 + INPUTS!$B$29*F7593</f>
        <v/>
      </c>
      <c r="N7593" s="2">
        <f>M7593&lt;INPUTS!$B$28</f>
        <v/>
      </c>
      <c r="O7593" s="2">
        <f>M7593&lt;INPUTS!$B$27</f>
        <v/>
      </c>
      <c r="P7593" s="2">
        <f>INPUTS!$B$30 + (1-INPUTS!$B$18)*INPUTS!$B$19*G7593</f>
        <v/>
      </c>
      <c r="Q7593" s="2">
        <f>INPUTS!$B$31 + INPUTS!$B$32*P7593</f>
        <v/>
      </c>
      <c r="R7593" s="2">
        <f>IF(INPUTS!$B$13=0, Q7593&lt;=0, Q7593&lt;INPUTS!$B$13)</f>
        <v/>
      </c>
      <c r="S7593" s="2">
        <f>OR(I7593,K7593,N7593,R7593)</f>
        <v/>
      </c>
      <c r="T7593" s="2">
        <f>OR(I7593,L7593,O7593,R7593)</f>
        <v/>
      </c>
    </row>
    <row r="7594">
      <c r="A7594" s="2" t="n">
        <v>125</v>
      </c>
      <c r="B7594" s="2" t="n">
        <v>225</v>
      </c>
      <c r="C7594" s="2" t="n">
        <v>50</v>
      </c>
      <c r="D7594" s="2">
        <f>(A7594+B7594)/2 + C7594/2</f>
        <v/>
      </c>
      <c r="E7594" s="2">
        <f>SQRT(A7594^2+B7594^2+C7594^2)</f>
        <v/>
      </c>
      <c r="F7594" s="2">
        <f>INPUTS!$B$8*A7594+INPUTS!$B$9*D7594+INPUTS!$B$10*B7594</f>
        <v/>
      </c>
      <c r="G7594" s="2">
        <f>INPUTS!$B$11*A7594/10000</f>
        <v/>
      </c>
      <c r="H7594" s="2">
        <f>MAX(0, (INPUTS!$B$14+INPUTS!$B$16*INPUTS!$B$15) + (1-INPUTS!$B$18)*INPUTS!$B$19*G7594 - INPUTS!$B$17 - INPUTS!$B$20*MAX(0, -F7594))</f>
        <v/>
      </c>
      <c r="I7594" s="2">
        <f>IF(INPUTS!$B$13=0, H7594&lt;=0, H7594&lt;INPUTS!$B$13)</f>
        <v/>
      </c>
      <c r="J7594" s="2">
        <f>INPUTS!$B$21 + INPUTS!$B$24*F7594 + INPUTS!$B$25*G7594</f>
        <v/>
      </c>
      <c r="K7594" s="2">
        <f>J7594&lt;INPUTS!$B$23</f>
        <v/>
      </c>
      <c r="L7594" s="2">
        <f>J7594&lt;INPUTS!$B$22</f>
        <v/>
      </c>
      <c r="M7594" s="2">
        <f>INPUTS!$B$26 + INPUTS!$B$29*F7594</f>
        <v/>
      </c>
      <c r="N7594" s="2">
        <f>M7594&lt;INPUTS!$B$28</f>
        <v/>
      </c>
      <c r="O7594" s="2">
        <f>M7594&lt;INPUTS!$B$27</f>
        <v/>
      </c>
      <c r="P7594" s="2">
        <f>INPUTS!$B$30 + (1-INPUTS!$B$18)*INPUTS!$B$19*G7594</f>
        <v/>
      </c>
      <c r="Q7594" s="2">
        <f>INPUTS!$B$31 + INPUTS!$B$32*P7594</f>
        <v/>
      </c>
      <c r="R7594" s="2">
        <f>IF(INPUTS!$B$13=0, Q7594&lt;=0, Q7594&lt;INPUTS!$B$13)</f>
        <v/>
      </c>
      <c r="S7594" s="2">
        <f>OR(I7594,K7594,N7594,R7594)</f>
        <v/>
      </c>
      <c r="T7594" s="2">
        <f>OR(I7594,L7594,O7594,R7594)</f>
        <v/>
      </c>
    </row>
    <row r="7595">
      <c r="A7595" s="2" t="n">
        <v>125</v>
      </c>
      <c r="B7595" s="2" t="n">
        <v>225</v>
      </c>
      <c r="C7595" s="2" t="n">
        <v>75</v>
      </c>
      <c r="D7595" s="2">
        <f>(A7595+B7595)/2 + C7595/2</f>
        <v/>
      </c>
      <c r="E7595" s="2">
        <f>SQRT(A7595^2+B7595^2+C7595^2)</f>
        <v/>
      </c>
      <c r="F7595" s="2">
        <f>INPUTS!$B$8*A7595+INPUTS!$B$9*D7595+INPUTS!$B$10*B7595</f>
        <v/>
      </c>
      <c r="G7595" s="2">
        <f>INPUTS!$B$11*A7595/10000</f>
        <v/>
      </c>
      <c r="H7595" s="2">
        <f>MAX(0, (INPUTS!$B$14+INPUTS!$B$16*INPUTS!$B$15) + (1-INPUTS!$B$18)*INPUTS!$B$19*G7595 - INPUTS!$B$17 - INPUTS!$B$20*MAX(0, -F7595))</f>
        <v/>
      </c>
      <c r="I7595" s="2">
        <f>IF(INPUTS!$B$13=0, H7595&lt;=0, H7595&lt;INPUTS!$B$13)</f>
        <v/>
      </c>
      <c r="J7595" s="2">
        <f>INPUTS!$B$21 + INPUTS!$B$24*F7595 + INPUTS!$B$25*G7595</f>
        <v/>
      </c>
      <c r="K7595" s="2">
        <f>J7595&lt;INPUTS!$B$23</f>
        <v/>
      </c>
      <c r="L7595" s="2">
        <f>J7595&lt;INPUTS!$B$22</f>
        <v/>
      </c>
      <c r="M7595" s="2">
        <f>INPUTS!$B$26 + INPUTS!$B$29*F7595</f>
        <v/>
      </c>
      <c r="N7595" s="2">
        <f>M7595&lt;INPUTS!$B$28</f>
        <v/>
      </c>
      <c r="O7595" s="2">
        <f>M7595&lt;INPUTS!$B$27</f>
        <v/>
      </c>
      <c r="P7595" s="2">
        <f>INPUTS!$B$30 + (1-INPUTS!$B$18)*INPUTS!$B$19*G7595</f>
        <v/>
      </c>
      <c r="Q7595" s="2">
        <f>INPUTS!$B$31 + INPUTS!$B$32*P7595</f>
        <v/>
      </c>
      <c r="R7595" s="2">
        <f>IF(INPUTS!$B$13=0, Q7595&lt;=0, Q7595&lt;INPUTS!$B$13)</f>
        <v/>
      </c>
      <c r="S7595" s="2">
        <f>OR(I7595,K7595,N7595,R7595)</f>
        <v/>
      </c>
      <c r="T7595" s="2">
        <f>OR(I7595,L7595,O7595,R7595)</f>
        <v/>
      </c>
    </row>
    <row r="7596">
      <c r="A7596" s="2" t="n">
        <v>125</v>
      </c>
      <c r="B7596" s="2" t="n">
        <v>225</v>
      </c>
      <c r="C7596" s="2" t="n">
        <v>100</v>
      </c>
      <c r="D7596" s="2">
        <f>(A7596+B7596)/2 + C7596/2</f>
        <v/>
      </c>
      <c r="E7596" s="2">
        <f>SQRT(A7596^2+B7596^2+C7596^2)</f>
        <v/>
      </c>
      <c r="F7596" s="2">
        <f>INPUTS!$B$8*A7596+INPUTS!$B$9*D7596+INPUTS!$B$10*B7596</f>
        <v/>
      </c>
      <c r="G7596" s="2">
        <f>INPUTS!$B$11*A7596/10000</f>
        <v/>
      </c>
      <c r="H7596" s="2">
        <f>MAX(0, (INPUTS!$B$14+INPUTS!$B$16*INPUTS!$B$15) + (1-INPUTS!$B$18)*INPUTS!$B$19*G7596 - INPUTS!$B$17 - INPUTS!$B$20*MAX(0, -F7596))</f>
        <v/>
      </c>
      <c r="I7596" s="2">
        <f>IF(INPUTS!$B$13=0, H7596&lt;=0, H7596&lt;INPUTS!$B$13)</f>
        <v/>
      </c>
      <c r="J7596" s="2">
        <f>INPUTS!$B$21 + INPUTS!$B$24*F7596 + INPUTS!$B$25*G7596</f>
        <v/>
      </c>
      <c r="K7596" s="2">
        <f>J7596&lt;INPUTS!$B$23</f>
        <v/>
      </c>
      <c r="L7596" s="2">
        <f>J7596&lt;INPUTS!$B$22</f>
        <v/>
      </c>
      <c r="M7596" s="2">
        <f>INPUTS!$B$26 + INPUTS!$B$29*F7596</f>
        <v/>
      </c>
      <c r="N7596" s="2">
        <f>M7596&lt;INPUTS!$B$28</f>
        <v/>
      </c>
      <c r="O7596" s="2">
        <f>M7596&lt;INPUTS!$B$27</f>
        <v/>
      </c>
      <c r="P7596" s="2">
        <f>INPUTS!$B$30 + (1-INPUTS!$B$18)*INPUTS!$B$19*G7596</f>
        <v/>
      </c>
      <c r="Q7596" s="2">
        <f>INPUTS!$B$31 + INPUTS!$B$32*P7596</f>
        <v/>
      </c>
      <c r="R7596" s="2">
        <f>IF(INPUTS!$B$13=0, Q7596&lt;=0, Q7596&lt;INPUTS!$B$13)</f>
        <v/>
      </c>
      <c r="S7596" s="2">
        <f>OR(I7596,K7596,N7596,R7596)</f>
        <v/>
      </c>
      <c r="T7596" s="2">
        <f>OR(I7596,L7596,O7596,R7596)</f>
        <v/>
      </c>
    </row>
    <row r="7597">
      <c r="A7597" s="2" t="n">
        <v>125</v>
      </c>
      <c r="B7597" s="2" t="n">
        <v>225</v>
      </c>
      <c r="C7597" s="2" t="n">
        <v>125</v>
      </c>
      <c r="D7597" s="2">
        <f>(A7597+B7597)/2 + C7597/2</f>
        <v/>
      </c>
      <c r="E7597" s="2">
        <f>SQRT(A7597^2+B7597^2+C7597^2)</f>
        <v/>
      </c>
      <c r="F7597" s="2">
        <f>INPUTS!$B$8*A7597+INPUTS!$B$9*D7597+INPUTS!$B$10*B7597</f>
        <v/>
      </c>
      <c r="G7597" s="2">
        <f>INPUTS!$B$11*A7597/10000</f>
        <v/>
      </c>
      <c r="H7597" s="2">
        <f>MAX(0, (INPUTS!$B$14+INPUTS!$B$16*INPUTS!$B$15) + (1-INPUTS!$B$18)*INPUTS!$B$19*G7597 - INPUTS!$B$17 - INPUTS!$B$20*MAX(0, -F7597))</f>
        <v/>
      </c>
      <c r="I7597" s="2">
        <f>IF(INPUTS!$B$13=0, H7597&lt;=0, H7597&lt;INPUTS!$B$13)</f>
        <v/>
      </c>
      <c r="J7597" s="2">
        <f>INPUTS!$B$21 + INPUTS!$B$24*F7597 + INPUTS!$B$25*G7597</f>
        <v/>
      </c>
      <c r="K7597" s="2">
        <f>J7597&lt;INPUTS!$B$23</f>
        <v/>
      </c>
      <c r="L7597" s="2">
        <f>J7597&lt;INPUTS!$B$22</f>
        <v/>
      </c>
      <c r="M7597" s="2">
        <f>INPUTS!$B$26 + INPUTS!$B$29*F7597</f>
        <v/>
      </c>
      <c r="N7597" s="2">
        <f>M7597&lt;INPUTS!$B$28</f>
        <v/>
      </c>
      <c r="O7597" s="2">
        <f>M7597&lt;INPUTS!$B$27</f>
        <v/>
      </c>
      <c r="P7597" s="2">
        <f>INPUTS!$B$30 + (1-INPUTS!$B$18)*INPUTS!$B$19*G7597</f>
        <v/>
      </c>
      <c r="Q7597" s="2">
        <f>INPUTS!$B$31 + INPUTS!$B$32*P7597</f>
        <v/>
      </c>
      <c r="R7597" s="2">
        <f>IF(INPUTS!$B$13=0, Q7597&lt;=0, Q7597&lt;INPUTS!$B$13)</f>
        <v/>
      </c>
      <c r="S7597" s="2">
        <f>OR(I7597,K7597,N7597,R7597)</f>
        <v/>
      </c>
      <c r="T7597" s="2">
        <f>OR(I7597,L7597,O7597,R7597)</f>
        <v/>
      </c>
    </row>
    <row r="7598">
      <c r="A7598" s="2" t="n">
        <v>125</v>
      </c>
      <c r="B7598" s="2" t="n">
        <v>225</v>
      </c>
      <c r="C7598" s="2" t="n">
        <v>150</v>
      </c>
      <c r="D7598" s="2">
        <f>(A7598+B7598)/2 + C7598/2</f>
        <v/>
      </c>
      <c r="E7598" s="2">
        <f>SQRT(A7598^2+B7598^2+C7598^2)</f>
        <v/>
      </c>
      <c r="F7598" s="2">
        <f>INPUTS!$B$8*A7598+INPUTS!$B$9*D7598+INPUTS!$B$10*B7598</f>
        <v/>
      </c>
      <c r="G7598" s="2">
        <f>INPUTS!$B$11*A7598/10000</f>
        <v/>
      </c>
      <c r="H7598" s="2">
        <f>MAX(0, (INPUTS!$B$14+INPUTS!$B$16*INPUTS!$B$15) + (1-INPUTS!$B$18)*INPUTS!$B$19*G7598 - INPUTS!$B$17 - INPUTS!$B$20*MAX(0, -F7598))</f>
        <v/>
      </c>
      <c r="I7598" s="2">
        <f>IF(INPUTS!$B$13=0, H7598&lt;=0, H7598&lt;INPUTS!$B$13)</f>
        <v/>
      </c>
      <c r="J7598" s="2">
        <f>INPUTS!$B$21 + INPUTS!$B$24*F7598 + INPUTS!$B$25*G7598</f>
        <v/>
      </c>
      <c r="K7598" s="2">
        <f>J7598&lt;INPUTS!$B$23</f>
        <v/>
      </c>
      <c r="L7598" s="2">
        <f>J7598&lt;INPUTS!$B$22</f>
        <v/>
      </c>
      <c r="M7598" s="2">
        <f>INPUTS!$B$26 + INPUTS!$B$29*F7598</f>
        <v/>
      </c>
      <c r="N7598" s="2">
        <f>M7598&lt;INPUTS!$B$28</f>
        <v/>
      </c>
      <c r="O7598" s="2">
        <f>M7598&lt;INPUTS!$B$27</f>
        <v/>
      </c>
      <c r="P7598" s="2">
        <f>INPUTS!$B$30 + (1-INPUTS!$B$18)*INPUTS!$B$19*G7598</f>
        <v/>
      </c>
      <c r="Q7598" s="2">
        <f>INPUTS!$B$31 + INPUTS!$B$32*P7598</f>
        <v/>
      </c>
      <c r="R7598" s="2">
        <f>IF(INPUTS!$B$13=0, Q7598&lt;=0, Q7598&lt;INPUTS!$B$13)</f>
        <v/>
      </c>
      <c r="S7598" s="2">
        <f>OR(I7598,K7598,N7598,R7598)</f>
        <v/>
      </c>
      <c r="T7598" s="2">
        <f>OR(I7598,L7598,O7598,R7598)</f>
        <v/>
      </c>
    </row>
    <row r="7599">
      <c r="A7599" s="2" t="n">
        <v>125</v>
      </c>
      <c r="B7599" s="2" t="n">
        <v>225</v>
      </c>
      <c r="C7599" s="2" t="n">
        <v>175</v>
      </c>
      <c r="D7599" s="2">
        <f>(A7599+B7599)/2 + C7599/2</f>
        <v/>
      </c>
      <c r="E7599" s="2">
        <f>SQRT(A7599^2+B7599^2+C7599^2)</f>
        <v/>
      </c>
      <c r="F7599" s="2">
        <f>INPUTS!$B$8*A7599+INPUTS!$B$9*D7599+INPUTS!$B$10*B7599</f>
        <v/>
      </c>
      <c r="G7599" s="2">
        <f>INPUTS!$B$11*A7599/10000</f>
        <v/>
      </c>
      <c r="H7599" s="2">
        <f>MAX(0, (INPUTS!$B$14+INPUTS!$B$16*INPUTS!$B$15) + (1-INPUTS!$B$18)*INPUTS!$B$19*G7599 - INPUTS!$B$17 - INPUTS!$B$20*MAX(0, -F7599))</f>
        <v/>
      </c>
      <c r="I7599" s="2">
        <f>IF(INPUTS!$B$13=0, H7599&lt;=0, H7599&lt;INPUTS!$B$13)</f>
        <v/>
      </c>
      <c r="J7599" s="2">
        <f>INPUTS!$B$21 + INPUTS!$B$24*F7599 + INPUTS!$B$25*G7599</f>
        <v/>
      </c>
      <c r="K7599" s="2">
        <f>J7599&lt;INPUTS!$B$23</f>
        <v/>
      </c>
      <c r="L7599" s="2">
        <f>J7599&lt;INPUTS!$B$22</f>
        <v/>
      </c>
      <c r="M7599" s="2">
        <f>INPUTS!$B$26 + INPUTS!$B$29*F7599</f>
        <v/>
      </c>
      <c r="N7599" s="2">
        <f>M7599&lt;INPUTS!$B$28</f>
        <v/>
      </c>
      <c r="O7599" s="2">
        <f>M7599&lt;INPUTS!$B$27</f>
        <v/>
      </c>
      <c r="P7599" s="2">
        <f>INPUTS!$B$30 + (1-INPUTS!$B$18)*INPUTS!$B$19*G7599</f>
        <v/>
      </c>
      <c r="Q7599" s="2">
        <f>INPUTS!$B$31 + INPUTS!$B$32*P7599</f>
        <v/>
      </c>
      <c r="R7599" s="2">
        <f>IF(INPUTS!$B$13=0, Q7599&lt;=0, Q7599&lt;INPUTS!$B$13)</f>
        <v/>
      </c>
      <c r="S7599" s="2">
        <f>OR(I7599,K7599,N7599,R7599)</f>
        <v/>
      </c>
      <c r="T7599" s="2">
        <f>OR(I7599,L7599,O7599,R7599)</f>
        <v/>
      </c>
    </row>
    <row r="7600">
      <c r="A7600" s="2" t="n">
        <v>125</v>
      </c>
      <c r="B7600" s="2" t="n">
        <v>225</v>
      </c>
      <c r="C7600" s="2" t="n">
        <v>200</v>
      </c>
      <c r="D7600" s="2">
        <f>(A7600+B7600)/2 + C7600/2</f>
        <v/>
      </c>
      <c r="E7600" s="2">
        <f>SQRT(A7600^2+B7600^2+C7600^2)</f>
        <v/>
      </c>
      <c r="F7600" s="2">
        <f>INPUTS!$B$8*A7600+INPUTS!$B$9*D7600+INPUTS!$B$10*B7600</f>
        <v/>
      </c>
      <c r="G7600" s="2">
        <f>INPUTS!$B$11*A7600/10000</f>
        <v/>
      </c>
      <c r="H7600" s="2">
        <f>MAX(0, (INPUTS!$B$14+INPUTS!$B$16*INPUTS!$B$15) + (1-INPUTS!$B$18)*INPUTS!$B$19*G7600 - INPUTS!$B$17 - INPUTS!$B$20*MAX(0, -F7600))</f>
        <v/>
      </c>
      <c r="I7600" s="2">
        <f>IF(INPUTS!$B$13=0, H7600&lt;=0, H7600&lt;INPUTS!$B$13)</f>
        <v/>
      </c>
      <c r="J7600" s="2">
        <f>INPUTS!$B$21 + INPUTS!$B$24*F7600 + INPUTS!$B$25*G7600</f>
        <v/>
      </c>
      <c r="K7600" s="2">
        <f>J7600&lt;INPUTS!$B$23</f>
        <v/>
      </c>
      <c r="L7600" s="2">
        <f>J7600&lt;INPUTS!$B$22</f>
        <v/>
      </c>
      <c r="M7600" s="2">
        <f>INPUTS!$B$26 + INPUTS!$B$29*F7600</f>
        <v/>
      </c>
      <c r="N7600" s="2">
        <f>M7600&lt;INPUTS!$B$28</f>
        <v/>
      </c>
      <c r="O7600" s="2">
        <f>M7600&lt;INPUTS!$B$27</f>
        <v/>
      </c>
      <c r="P7600" s="2">
        <f>INPUTS!$B$30 + (1-INPUTS!$B$18)*INPUTS!$B$19*G7600</f>
        <v/>
      </c>
      <c r="Q7600" s="2">
        <f>INPUTS!$B$31 + INPUTS!$B$32*P7600</f>
        <v/>
      </c>
      <c r="R7600" s="2">
        <f>IF(INPUTS!$B$13=0, Q7600&lt;=0, Q7600&lt;INPUTS!$B$13)</f>
        <v/>
      </c>
      <c r="S7600" s="2">
        <f>OR(I7600,K7600,N7600,R7600)</f>
        <v/>
      </c>
      <c r="T7600" s="2">
        <f>OR(I7600,L7600,O7600,R7600)</f>
        <v/>
      </c>
    </row>
    <row r="7601">
      <c r="A7601" s="2" t="n">
        <v>125</v>
      </c>
      <c r="B7601" s="2" t="n">
        <v>250</v>
      </c>
      <c r="C7601" s="2" t="n">
        <v>-200</v>
      </c>
      <c r="D7601" s="2">
        <f>(A7601+B7601)/2 + C7601/2</f>
        <v/>
      </c>
      <c r="E7601" s="2">
        <f>SQRT(A7601^2+B7601^2+C7601^2)</f>
        <v/>
      </c>
      <c r="F7601" s="2">
        <f>INPUTS!$B$8*A7601+INPUTS!$B$9*D7601+INPUTS!$B$10*B7601</f>
        <v/>
      </c>
      <c r="G7601" s="2">
        <f>INPUTS!$B$11*A7601/10000</f>
        <v/>
      </c>
      <c r="H7601" s="2">
        <f>MAX(0, (INPUTS!$B$14+INPUTS!$B$16*INPUTS!$B$15) + (1-INPUTS!$B$18)*INPUTS!$B$19*G7601 - INPUTS!$B$17 - INPUTS!$B$20*MAX(0, -F7601))</f>
        <v/>
      </c>
      <c r="I7601" s="2">
        <f>IF(INPUTS!$B$13=0, H7601&lt;=0, H7601&lt;INPUTS!$B$13)</f>
        <v/>
      </c>
      <c r="J7601" s="2">
        <f>INPUTS!$B$21 + INPUTS!$B$24*F7601 + INPUTS!$B$25*G7601</f>
        <v/>
      </c>
      <c r="K7601" s="2">
        <f>J7601&lt;INPUTS!$B$23</f>
        <v/>
      </c>
      <c r="L7601" s="2">
        <f>J7601&lt;INPUTS!$B$22</f>
        <v/>
      </c>
      <c r="M7601" s="2">
        <f>INPUTS!$B$26 + INPUTS!$B$29*F7601</f>
        <v/>
      </c>
      <c r="N7601" s="2">
        <f>M7601&lt;INPUTS!$B$28</f>
        <v/>
      </c>
      <c r="O7601" s="2">
        <f>M7601&lt;INPUTS!$B$27</f>
        <v/>
      </c>
      <c r="P7601" s="2">
        <f>INPUTS!$B$30 + (1-INPUTS!$B$18)*INPUTS!$B$19*G7601</f>
        <v/>
      </c>
      <c r="Q7601" s="2">
        <f>INPUTS!$B$31 + INPUTS!$B$32*P7601</f>
        <v/>
      </c>
      <c r="R7601" s="2">
        <f>IF(INPUTS!$B$13=0, Q7601&lt;=0, Q7601&lt;INPUTS!$B$13)</f>
        <v/>
      </c>
      <c r="S7601" s="2">
        <f>OR(I7601,K7601,N7601,R7601)</f>
        <v/>
      </c>
      <c r="T7601" s="2">
        <f>OR(I7601,L7601,O7601,R7601)</f>
        <v/>
      </c>
    </row>
    <row r="7602">
      <c r="A7602" s="2" t="n">
        <v>125</v>
      </c>
      <c r="B7602" s="2" t="n">
        <v>250</v>
      </c>
      <c r="C7602" s="2" t="n">
        <v>-175</v>
      </c>
      <c r="D7602" s="2">
        <f>(A7602+B7602)/2 + C7602/2</f>
        <v/>
      </c>
      <c r="E7602" s="2">
        <f>SQRT(A7602^2+B7602^2+C7602^2)</f>
        <v/>
      </c>
      <c r="F7602" s="2">
        <f>INPUTS!$B$8*A7602+INPUTS!$B$9*D7602+INPUTS!$B$10*B7602</f>
        <v/>
      </c>
      <c r="G7602" s="2">
        <f>INPUTS!$B$11*A7602/10000</f>
        <v/>
      </c>
      <c r="H7602" s="2">
        <f>MAX(0, (INPUTS!$B$14+INPUTS!$B$16*INPUTS!$B$15) + (1-INPUTS!$B$18)*INPUTS!$B$19*G7602 - INPUTS!$B$17 - INPUTS!$B$20*MAX(0, -F7602))</f>
        <v/>
      </c>
      <c r="I7602" s="2">
        <f>IF(INPUTS!$B$13=0, H7602&lt;=0, H7602&lt;INPUTS!$B$13)</f>
        <v/>
      </c>
      <c r="J7602" s="2">
        <f>INPUTS!$B$21 + INPUTS!$B$24*F7602 + INPUTS!$B$25*G7602</f>
        <v/>
      </c>
      <c r="K7602" s="2">
        <f>J7602&lt;INPUTS!$B$23</f>
        <v/>
      </c>
      <c r="L7602" s="2">
        <f>J7602&lt;INPUTS!$B$22</f>
        <v/>
      </c>
      <c r="M7602" s="2">
        <f>INPUTS!$B$26 + INPUTS!$B$29*F7602</f>
        <v/>
      </c>
      <c r="N7602" s="2">
        <f>M7602&lt;INPUTS!$B$28</f>
        <v/>
      </c>
      <c r="O7602" s="2">
        <f>M7602&lt;INPUTS!$B$27</f>
        <v/>
      </c>
      <c r="P7602" s="2">
        <f>INPUTS!$B$30 + (1-INPUTS!$B$18)*INPUTS!$B$19*G7602</f>
        <v/>
      </c>
      <c r="Q7602" s="2">
        <f>INPUTS!$B$31 + INPUTS!$B$32*P7602</f>
        <v/>
      </c>
      <c r="R7602" s="2">
        <f>IF(INPUTS!$B$13=0, Q7602&lt;=0, Q7602&lt;INPUTS!$B$13)</f>
        <v/>
      </c>
      <c r="S7602" s="2">
        <f>OR(I7602,K7602,N7602,R7602)</f>
        <v/>
      </c>
      <c r="T7602" s="2">
        <f>OR(I7602,L7602,O7602,R7602)</f>
        <v/>
      </c>
    </row>
    <row r="7603">
      <c r="A7603" s="2" t="n">
        <v>125</v>
      </c>
      <c r="B7603" s="2" t="n">
        <v>250</v>
      </c>
      <c r="C7603" s="2" t="n">
        <v>-150</v>
      </c>
      <c r="D7603" s="2">
        <f>(A7603+B7603)/2 + C7603/2</f>
        <v/>
      </c>
      <c r="E7603" s="2">
        <f>SQRT(A7603^2+B7603^2+C7603^2)</f>
        <v/>
      </c>
      <c r="F7603" s="2">
        <f>INPUTS!$B$8*A7603+INPUTS!$B$9*D7603+INPUTS!$B$10*B7603</f>
        <v/>
      </c>
      <c r="G7603" s="2">
        <f>INPUTS!$B$11*A7603/10000</f>
        <v/>
      </c>
      <c r="H7603" s="2">
        <f>MAX(0, (INPUTS!$B$14+INPUTS!$B$16*INPUTS!$B$15) + (1-INPUTS!$B$18)*INPUTS!$B$19*G7603 - INPUTS!$B$17 - INPUTS!$B$20*MAX(0, -F7603))</f>
        <v/>
      </c>
      <c r="I7603" s="2">
        <f>IF(INPUTS!$B$13=0, H7603&lt;=0, H7603&lt;INPUTS!$B$13)</f>
        <v/>
      </c>
      <c r="J7603" s="2">
        <f>INPUTS!$B$21 + INPUTS!$B$24*F7603 + INPUTS!$B$25*G7603</f>
        <v/>
      </c>
      <c r="K7603" s="2">
        <f>J7603&lt;INPUTS!$B$23</f>
        <v/>
      </c>
      <c r="L7603" s="2">
        <f>J7603&lt;INPUTS!$B$22</f>
        <v/>
      </c>
      <c r="M7603" s="2">
        <f>INPUTS!$B$26 + INPUTS!$B$29*F7603</f>
        <v/>
      </c>
      <c r="N7603" s="2">
        <f>M7603&lt;INPUTS!$B$28</f>
        <v/>
      </c>
      <c r="O7603" s="2">
        <f>M7603&lt;INPUTS!$B$27</f>
        <v/>
      </c>
      <c r="P7603" s="2">
        <f>INPUTS!$B$30 + (1-INPUTS!$B$18)*INPUTS!$B$19*G7603</f>
        <v/>
      </c>
      <c r="Q7603" s="2">
        <f>INPUTS!$B$31 + INPUTS!$B$32*P7603</f>
        <v/>
      </c>
      <c r="R7603" s="2">
        <f>IF(INPUTS!$B$13=0, Q7603&lt;=0, Q7603&lt;INPUTS!$B$13)</f>
        <v/>
      </c>
      <c r="S7603" s="2">
        <f>OR(I7603,K7603,N7603,R7603)</f>
        <v/>
      </c>
      <c r="T7603" s="2">
        <f>OR(I7603,L7603,O7603,R7603)</f>
        <v/>
      </c>
    </row>
    <row r="7604">
      <c r="A7604" s="2" t="n">
        <v>125</v>
      </c>
      <c r="B7604" s="2" t="n">
        <v>250</v>
      </c>
      <c r="C7604" s="2" t="n">
        <v>-125</v>
      </c>
      <c r="D7604" s="2">
        <f>(A7604+B7604)/2 + C7604/2</f>
        <v/>
      </c>
      <c r="E7604" s="2">
        <f>SQRT(A7604^2+B7604^2+C7604^2)</f>
        <v/>
      </c>
      <c r="F7604" s="2">
        <f>INPUTS!$B$8*A7604+INPUTS!$B$9*D7604+INPUTS!$B$10*B7604</f>
        <v/>
      </c>
      <c r="G7604" s="2">
        <f>INPUTS!$B$11*A7604/10000</f>
        <v/>
      </c>
      <c r="H7604" s="2">
        <f>MAX(0, (INPUTS!$B$14+INPUTS!$B$16*INPUTS!$B$15) + (1-INPUTS!$B$18)*INPUTS!$B$19*G7604 - INPUTS!$B$17 - INPUTS!$B$20*MAX(0, -F7604))</f>
        <v/>
      </c>
      <c r="I7604" s="2">
        <f>IF(INPUTS!$B$13=0, H7604&lt;=0, H7604&lt;INPUTS!$B$13)</f>
        <v/>
      </c>
      <c r="J7604" s="2">
        <f>INPUTS!$B$21 + INPUTS!$B$24*F7604 + INPUTS!$B$25*G7604</f>
        <v/>
      </c>
      <c r="K7604" s="2">
        <f>J7604&lt;INPUTS!$B$23</f>
        <v/>
      </c>
      <c r="L7604" s="2">
        <f>J7604&lt;INPUTS!$B$22</f>
        <v/>
      </c>
      <c r="M7604" s="2">
        <f>INPUTS!$B$26 + INPUTS!$B$29*F7604</f>
        <v/>
      </c>
      <c r="N7604" s="2">
        <f>M7604&lt;INPUTS!$B$28</f>
        <v/>
      </c>
      <c r="O7604" s="2">
        <f>M7604&lt;INPUTS!$B$27</f>
        <v/>
      </c>
      <c r="P7604" s="2">
        <f>INPUTS!$B$30 + (1-INPUTS!$B$18)*INPUTS!$B$19*G7604</f>
        <v/>
      </c>
      <c r="Q7604" s="2">
        <f>INPUTS!$B$31 + INPUTS!$B$32*P7604</f>
        <v/>
      </c>
      <c r="R7604" s="2">
        <f>IF(INPUTS!$B$13=0, Q7604&lt;=0, Q7604&lt;INPUTS!$B$13)</f>
        <v/>
      </c>
      <c r="S7604" s="2">
        <f>OR(I7604,K7604,N7604,R7604)</f>
        <v/>
      </c>
      <c r="T7604" s="2">
        <f>OR(I7604,L7604,O7604,R7604)</f>
        <v/>
      </c>
    </row>
    <row r="7605">
      <c r="A7605" s="2" t="n">
        <v>125</v>
      </c>
      <c r="B7605" s="2" t="n">
        <v>250</v>
      </c>
      <c r="C7605" s="2" t="n">
        <v>-100</v>
      </c>
      <c r="D7605" s="2">
        <f>(A7605+B7605)/2 + C7605/2</f>
        <v/>
      </c>
      <c r="E7605" s="2">
        <f>SQRT(A7605^2+B7605^2+C7605^2)</f>
        <v/>
      </c>
      <c r="F7605" s="2">
        <f>INPUTS!$B$8*A7605+INPUTS!$B$9*D7605+INPUTS!$B$10*B7605</f>
        <v/>
      </c>
      <c r="G7605" s="2">
        <f>INPUTS!$B$11*A7605/10000</f>
        <v/>
      </c>
      <c r="H7605" s="2">
        <f>MAX(0, (INPUTS!$B$14+INPUTS!$B$16*INPUTS!$B$15) + (1-INPUTS!$B$18)*INPUTS!$B$19*G7605 - INPUTS!$B$17 - INPUTS!$B$20*MAX(0, -F7605))</f>
        <v/>
      </c>
      <c r="I7605" s="2">
        <f>IF(INPUTS!$B$13=0, H7605&lt;=0, H7605&lt;INPUTS!$B$13)</f>
        <v/>
      </c>
      <c r="J7605" s="2">
        <f>INPUTS!$B$21 + INPUTS!$B$24*F7605 + INPUTS!$B$25*G7605</f>
        <v/>
      </c>
      <c r="K7605" s="2">
        <f>J7605&lt;INPUTS!$B$23</f>
        <v/>
      </c>
      <c r="L7605" s="2">
        <f>J7605&lt;INPUTS!$B$22</f>
        <v/>
      </c>
      <c r="M7605" s="2">
        <f>INPUTS!$B$26 + INPUTS!$B$29*F7605</f>
        <v/>
      </c>
      <c r="N7605" s="2">
        <f>M7605&lt;INPUTS!$B$28</f>
        <v/>
      </c>
      <c r="O7605" s="2">
        <f>M7605&lt;INPUTS!$B$27</f>
        <v/>
      </c>
      <c r="P7605" s="2">
        <f>INPUTS!$B$30 + (1-INPUTS!$B$18)*INPUTS!$B$19*G7605</f>
        <v/>
      </c>
      <c r="Q7605" s="2">
        <f>INPUTS!$B$31 + INPUTS!$B$32*P7605</f>
        <v/>
      </c>
      <c r="R7605" s="2">
        <f>IF(INPUTS!$B$13=0, Q7605&lt;=0, Q7605&lt;INPUTS!$B$13)</f>
        <v/>
      </c>
      <c r="S7605" s="2">
        <f>OR(I7605,K7605,N7605,R7605)</f>
        <v/>
      </c>
      <c r="T7605" s="2">
        <f>OR(I7605,L7605,O7605,R7605)</f>
        <v/>
      </c>
    </row>
    <row r="7606">
      <c r="A7606" s="2" t="n">
        <v>125</v>
      </c>
      <c r="B7606" s="2" t="n">
        <v>250</v>
      </c>
      <c r="C7606" s="2" t="n">
        <v>-75</v>
      </c>
      <c r="D7606" s="2">
        <f>(A7606+B7606)/2 + C7606/2</f>
        <v/>
      </c>
      <c r="E7606" s="2">
        <f>SQRT(A7606^2+B7606^2+C7606^2)</f>
        <v/>
      </c>
      <c r="F7606" s="2">
        <f>INPUTS!$B$8*A7606+INPUTS!$B$9*D7606+INPUTS!$B$10*B7606</f>
        <v/>
      </c>
      <c r="G7606" s="2">
        <f>INPUTS!$B$11*A7606/10000</f>
        <v/>
      </c>
      <c r="H7606" s="2">
        <f>MAX(0, (INPUTS!$B$14+INPUTS!$B$16*INPUTS!$B$15) + (1-INPUTS!$B$18)*INPUTS!$B$19*G7606 - INPUTS!$B$17 - INPUTS!$B$20*MAX(0, -F7606))</f>
        <v/>
      </c>
      <c r="I7606" s="2">
        <f>IF(INPUTS!$B$13=0, H7606&lt;=0, H7606&lt;INPUTS!$B$13)</f>
        <v/>
      </c>
      <c r="J7606" s="2">
        <f>INPUTS!$B$21 + INPUTS!$B$24*F7606 + INPUTS!$B$25*G7606</f>
        <v/>
      </c>
      <c r="K7606" s="2">
        <f>J7606&lt;INPUTS!$B$23</f>
        <v/>
      </c>
      <c r="L7606" s="2">
        <f>J7606&lt;INPUTS!$B$22</f>
        <v/>
      </c>
      <c r="M7606" s="2">
        <f>INPUTS!$B$26 + INPUTS!$B$29*F7606</f>
        <v/>
      </c>
      <c r="N7606" s="2">
        <f>M7606&lt;INPUTS!$B$28</f>
        <v/>
      </c>
      <c r="O7606" s="2">
        <f>M7606&lt;INPUTS!$B$27</f>
        <v/>
      </c>
      <c r="P7606" s="2">
        <f>INPUTS!$B$30 + (1-INPUTS!$B$18)*INPUTS!$B$19*G7606</f>
        <v/>
      </c>
      <c r="Q7606" s="2">
        <f>INPUTS!$B$31 + INPUTS!$B$32*P7606</f>
        <v/>
      </c>
      <c r="R7606" s="2">
        <f>IF(INPUTS!$B$13=0, Q7606&lt;=0, Q7606&lt;INPUTS!$B$13)</f>
        <v/>
      </c>
      <c r="S7606" s="2">
        <f>OR(I7606,K7606,N7606,R7606)</f>
        <v/>
      </c>
      <c r="T7606" s="2">
        <f>OR(I7606,L7606,O7606,R7606)</f>
        <v/>
      </c>
    </row>
    <row r="7607">
      <c r="A7607" s="2" t="n">
        <v>125</v>
      </c>
      <c r="B7607" s="2" t="n">
        <v>250</v>
      </c>
      <c r="C7607" s="2" t="n">
        <v>-50</v>
      </c>
      <c r="D7607" s="2">
        <f>(A7607+B7607)/2 + C7607/2</f>
        <v/>
      </c>
      <c r="E7607" s="2">
        <f>SQRT(A7607^2+B7607^2+C7607^2)</f>
        <v/>
      </c>
      <c r="F7607" s="2">
        <f>INPUTS!$B$8*A7607+INPUTS!$B$9*D7607+INPUTS!$B$10*B7607</f>
        <v/>
      </c>
      <c r="G7607" s="2">
        <f>INPUTS!$B$11*A7607/10000</f>
        <v/>
      </c>
      <c r="H7607" s="2">
        <f>MAX(0, (INPUTS!$B$14+INPUTS!$B$16*INPUTS!$B$15) + (1-INPUTS!$B$18)*INPUTS!$B$19*G7607 - INPUTS!$B$17 - INPUTS!$B$20*MAX(0, -F7607))</f>
        <v/>
      </c>
      <c r="I7607" s="2">
        <f>IF(INPUTS!$B$13=0, H7607&lt;=0, H7607&lt;INPUTS!$B$13)</f>
        <v/>
      </c>
      <c r="J7607" s="2">
        <f>INPUTS!$B$21 + INPUTS!$B$24*F7607 + INPUTS!$B$25*G7607</f>
        <v/>
      </c>
      <c r="K7607" s="2">
        <f>J7607&lt;INPUTS!$B$23</f>
        <v/>
      </c>
      <c r="L7607" s="2">
        <f>J7607&lt;INPUTS!$B$22</f>
        <v/>
      </c>
      <c r="M7607" s="2">
        <f>INPUTS!$B$26 + INPUTS!$B$29*F7607</f>
        <v/>
      </c>
      <c r="N7607" s="2">
        <f>M7607&lt;INPUTS!$B$28</f>
        <v/>
      </c>
      <c r="O7607" s="2">
        <f>M7607&lt;INPUTS!$B$27</f>
        <v/>
      </c>
      <c r="P7607" s="2">
        <f>INPUTS!$B$30 + (1-INPUTS!$B$18)*INPUTS!$B$19*G7607</f>
        <v/>
      </c>
      <c r="Q7607" s="2">
        <f>INPUTS!$B$31 + INPUTS!$B$32*P7607</f>
        <v/>
      </c>
      <c r="R7607" s="2">
        <f>IF(INPUTS!$B$13=0, Q7607&lt;=0, Q7607&lt;INPUTS!$B$13)</f>
        <v/>
      </c>
      <c r="S7607" s="2">
        <f>OR(I7607,K7607,N7607,R7607)</f>
        <v/>
      </c>
      <c r="T7607" s="2">
        <f>OR(I7607,L7607,O7607,R7607)</f>
        <v/>
      </c>
    </row>
    <row r="7608">
      <c r="A7608" s="2" t="n">
        <v>125</v>
      </c>
      <c r="B7608" s="2" t="n">
        <v>250</v>
      </c>
      <c r="C7608" s="2" t="n">
        <v>-25</v>
      </c>
      <c r="D7608" s="2">
        <f>(A7608+B7608)/2 + C7608/2</f>
        <v/>
      </c>
      <c r="E7608" s="2">
        <f>SQRT(A7608^2+B7608^2+C7608^2)</f>
        <v/>
      </c>
      <c r="F7608" s="2">
        <f>INPUTS!$B$8*A7608+INPUTS!$B$9*D7608+INPUTS!$B$10*B7608</f>
        <v/>
      </c>
      <c r="G7608" s="2">
        <f>INPUTS!$B$11*A7608/10000</f>
        <v/>
      </c>
      <c r="H7608" s="2">
        <f>MAX(0, (INPUTS!$B$14+INPUTS!$B$16*INPUTS!$B$15) + (1-INPUTS!$B$18)*INPUTS!$B$19*G7608 - INPUTS!$B$17 - INPUTS!$B$20*MAX(0, -F7608))</f>
        <v/>
      </c>
      <c r="I7608" s="2">
        <f>IF(INPUTS!$B$13=0, H7608&lt;=0, H7608&lt;INPUTS!$B$13)</f>
        <v/>
      </c>
      <c r="J7608" s="2">
        <f>INPUTS!$B$21 + INPUTS!$B$24*F7608 + INPUTS!$B$25*G7608</f>
        <v/>
      </c>
      <c r="K7608" s="2">
        <f>J7608&lt;INPUTS!$B$23</f>
        <v/>
      </c>
      <c r="L7608" s="2">
        <f>J7608&lt;INPUTS!$B$22</f>
        <v/>
      </c>
      <c r="M7608" s="2">
        <f>INPUTS!$B$26 + INPUTS!$B$29*F7608</f>
        <v/>
      </c>
      <c r="N7608" s="2">
        <f>M7608&lt;INPUTS!$B$28</f>
        <v/>
      </c>
      <c r="O7608" s="2">
        <f>M7608&lt;INPUTS!$B$27</f>
        <v/>
      </c>
      <c r="P7608" s="2">
        <f>INPUTS!$B$30 + (1-INPUTS!$B$18)*INPUTS!$B$19*G7608</f>
        <v/>
      </c>
      <c r="Q7608" s="2">
        <f>INPUTS!$B$31 + INPUTS!$B$32*P7608</f>
        <v/>
      </c>
      <c r="R7608" s="2">
        <f>IF(INPUTS!$B$13=0, Q7608&lt;=0, Q7608&lt;INPUTS!$B$13)</f>
        <v/>
      </c>
      <c r="S7608" s="2">
        <f>OR(I7608,K7608,N7608,R7608)</f>
        <v/>
      </c>
      <c r="T7608" s="2">
        <f>OR(I7608,L7608,O7608,R7608)</f>
        <v/>
      </c>
    </row>
    <row r="7609">
      <c r="A7609" s="2" t="n">
        <v>125</v>
      </c>
      <c r="B7609" s="2" t="n">
        <v>250</v>
      </c>
      <c r="C7609" s="2" t="n">
        <v>0</v>
      </c>
      <c r="D7609" s="2">
        <f>(A7609+B7609)/2 + C7609/2</f>
        <v/>
      </c>
      <c r="E7609" s="2">
        <f>SQRT(A7609^2+B7609^2+C7609^2)</f>
        <v/>
      </c>
      <c r="F7609" s="2">
        <f>INPUTS!$B$8*A7609+INPUTS!$B$9*D7609+INPUTS!$B$10*B7609</f>
        <v/>
      </c>
      <c r="G7609" s="2">
        <f>INPUTS!$B$11*A7609/10000</f>
        <v/>
      </c>
      <c r="H7609" s="2">
        <f>MAX(0, (INPUTS!$B$14+INPUTS!$B$16*INPUTS!$B$15) + (1-INPUTS!$B$18)*INPUTS!$B$19*G7609 - INPUTS!$B$17 - INPUTS!$B$20*MAX(0, -F7609))</f>
        <v/>
      </c>
      <c r="I7609" s="2">
        <f>IF(INPUTS!$B$13=0, H7609&lt;=0, H7609&lt;INPUTS!$B$13)</f>
        <v/>
      </c>
      <c r="J7609" s="2">
        <f>INPUTS!$B$21 + INPUTS!$B$24*F7609 + INPUTS!$B$25*G7609</f>
        <v/>
      </c>
      <c r="K7609" s="2">
        <f>J7609&lt;INPUTS!$B$23</f>
        <v/>
      </c>
      <c r="L7609" s="2">
        <f>J7609&lt;INPUTS!$B$22</f>
        <v/>
      </c>
      <c r="M7609" s="2">
        <f>INPUTS!$B$26 + INPUTS!$B$29*F7609</f>
        <v/>
      </c>
      <c r="N7609" s="2">
        <f>M7609&lt;INPUTS!$B$28</f>
        <v/>
      </c>
      <c r="O7609" s="2">
        <f>M7609&lt;INPUTS!$B$27</f>
        <v/>
      </c>
      <c r="P7609" s="2">
        <f>INPUTS!$B$30 + (1-INPUTS!$B$18)*INPUTS!$B$19*G7609</f>
        <v/>
      </c>
      <c r="Q7609" s="2">
        <f>INPUTS!$B$31 + INPUTS!$B$32*P7609</f>
        <v/>
      </c>
      <c r="R7609" s="2">
        <f>IF(INPUTS!$B$13=0, Q7609&lt;=0, Q7609&lt;INPUTS!$B$13)</f>
        <v/>
      </c>
      <c r="S7609" s="2">
        <f>OR(I7609,K7609,N7609,R7609)</f>
        <v/>
      </c>
      <c r="T7609" s="2">
        <f>OR(I7609,L7609,O7609,R7609)</f>
        <v/>
      </c>
    </row>
    <row r="7610">
      <c r="A7610" s="2" t="n">
        <v>125</v>
      </c>
      <c r="B7610" s="2" t="n">
        <v>250</v>
      </c>
      <c r="C7610" s="2" t="n">
        <v>25</v>
      </c>
      <c r="D7610" s="2">
        <f>(A7610+B7610)/2 + C7610/2</f>
        <v/>
      </c>
      <c r="E7610" s="2">
        <f>SQRT(A7610^2+B7610^2+C7610^2)</f>
        <v/>
      </c>
      <c r="F7610" s="2">
        <f>INPUTS!$B$8*A7610+INPUTS!$B$9*D7610+INPUTS!$B$10*B7610</f>
        <v/>
      </c>
      <c r="G7610" s="2">
        <f>INPUTS!$B$11*A7610/10000</f>
        <v/>
      </c>
      <c r="H7610" s="2">
        <f>MAX(0, (INPUTS!$B$14+INPUTS!$B$16*INPUTS!$B$15) + (1-INPUTS!$B$18)*INPUTS!$B$19*G7610 - INPUTS!$B$17 - INPUTS!$B$20*MAX(0, -F7610))</f>
        <v/>
      </c>
      <c r="I7610" s="2">
        <f>IF(INPUTS!$B$13=0, H7610&lt;=0, H7610&lt;INPUTS!$B$13)</f>
        <v/>
      </c>
      <c r="J7610" s="2">
        <f>INPUTS!$B$21 + INPUTS!$B$24*F7610 + INPUTS!$B$25*G7610</f>
        <v/>
      </c>
      <c r="K7610" s="2">
        <f>J7610&lt;INPUTS!$B$23</f>
        <v/>
      </c>
      <c r="L7610" s="2">
        <f>J7610&lt;INPUTS!$B$22</f>
        <v/>
      </c>
      <c r="M7610" s="2">
        <f>INPUTS!$B$26 + INPUTS!$B$29*F7610</f>
        <v/>
      </c>
      <c r="N7610" s="2">
        <f>M7610&lt;INPUTS!$B$28</f>
        <v/>
      </c>
      <c r="O7610" s="2">
        <f>M7610&lt;INPUTS!$B$27</f>
        <v/>
      </c>
      <c r="P7610" s="2">
        <f>INPUTS!$B$30 + (1-INPUTS!$B$18)*INPUTS!$B$19*G7610</f>
        <v/>
      </c>
      <c r="Q7610" s="2">
        <f>INPUTS!$B$31 + INPUTS!$B$32*P7610</f>
        <v/>
      </c>
      <c r="R7610" s="2">
        <f>IF(INPUTS!$B$13=0, Q7610&lt;=0, Q7610&lt;INPUTS!$B$13)</f>
        <v/>
      </c>
      <c r="S7610" s="2">
        <f>OR(I7610,K7610,N7610,R7610)</f>
        <v/>
      </c>
      <c r="T7610" s="2">
        <f>OR(I7610,L7610,O7610,R7610)</f>
        <v/>
      </c>
    </row>
    <row r="7611">
      <c r="A7611" s="2" t="n">
        <v>125</v>
      </c>
      <c r="B7611" s="2" t="n">
        <v>250</v>
      </c>
      <c r="C7611" s="2" t="n">
        <v>50</v>
      </c>
      <c r="D7611" s="2">
        <f>(A7611+B7611)/2 + C7611/2</f>
        <v/>
      </c>
      <c r="E7611" s="2">
        <f>SQRT(A7611^2+B7611^2+C7611^2)</f>
        <v/>
      </c>
      <c r="F7611" s="2">
        <f>INPUTS!$B$8*A7611+INPUTS!$B$9*D7611+INPUTS!$B$10*B7611</f>
        <v/>
      </c>
      <c r="G7611" s="2">
        <f>INPUTS!$B$11*A7611/10000</f>
        <v/>
      </c>
      <c r="H7611" s="2">
        <f>MAX(0, (INPUTS!$B$14+INPUTS!$B$16*INPUTS!$B$15) + (1-INPUTS!$B$18)*INPUTS!$B$19*G7611 - INPUTS!$B$17 - INPUTS!$B$20*MAX(0, -F7611))</f>
        <v/>
      </c>
      <c r="I7611" s="2">
        <f>IF(INPUTS!$B$13=0, H7611&lt;=0, H7611&lt;INPUTS!$B$13)</f>
        <v/>
      </c>
      <c r="J7611" s="2">
        <f>INPUTS!$B$21 + INPUTS!$B$24*F7611 + INPUTS!$B$25*G7611</f>
        <v/>
      </c>
      <c r="K7611" s="2">
        <f>J7611&lt;INPUTS!$B$23</f>
        <v/>
      </c>
      <c r="L7611" s="2">
        <f>J7611&lt;INPUTS!$B$22</f>
        <v/>
      </c>
      <c r="M7611" s="2">
        <f>INPUTS!$B$26 + INPUTS!$B$29*F7611</f>
        <v/>
      </c>
      <c r="N7611" s="2">
        <f>M7611&lt;INPUTS!$B$28</f>
        <v/>
      </c>
      <c r="O7611" s="2">
        <f>M7611&lt;INPUTS!$B$27</f>
        <v/>
      </c>
      <c r="P7611" s="2">
        <f>INPUTS!$B$30 + (1-INPUTS!$B$18)*INPUTS!$B$19*G7611</f>
        <v/>
      </c>
      <c r="Q7611" s="2">
        <f>INPUTS!$B$31 + INPUTS!$B$32*P7611</f>
        <v/>
      </c>
      <c r="R7611" s="2">
        <f>IF(INPUTS!$B$13=0, Q7611&lt;=0, Q7611&lt;INPUTS!$B$13)</f>
        <v/>
      </c>
      <c r="S7611" s="2">
        <f>OR(I7611,K7611,N7611,R7611)</f>
        <v/>
      </c>
      <c r="T7611" s="2">
        <f>OR(I7611,L7611,O7611,R7611)</f>
        <v/>
      </c>
    </row>
    <row r="7612">
      <c r="A7612" s="2" t="n">
        <v>125</v>
      </c>
      <c r="B7612" s="2" t="n">
        <v>250</v>
      </c>
      <c r="C7612" s="2" t="n">
        <v>75</v>
      </c>
      <c r="D7612" s="2">
        <f>(A7612+B7612)/2 + C7612/2</f>
        <v/>
      </c>
      <c r="E7612" s="2">
        <f>SQRT(A7612^2+B7612^2+C7612^2)</f>
        <v/>
      </c>
      <c r="F7612" s="2">
        <f>INPUTS!$B$8*A7612+INPUTS!$B$9*D7612+INPUTS!$B$10*B7612</f>
        <v/>
      </c>
      <c r="G7612" s="2">
        <f>INPUTS!$B$11*A7612/10000</f>
        <v/>
      </c>
      <c r="H7612" s="2">
        <f>MAX(0, (INPUTS!$B$14+INPUTS!$B$16*INPUTS!$B$15) + (1-INPUTS!$B$18)*INPUTS!$B$19*G7612 - INPUTS!$B$17 - INPUTS!$B$20*MAX(0, -F7612))</f>
        <v/>
      </c>
      <c r="I7612" s="2">
        <f>IF(INPUTS!$B$13=0, H7612&lt;=0, H7612&lt;INPUTS!$B$13)</f>
        <v/>
      </c>
      <c r="J7612" s="2">
        <f>INPUTS!$B$21 + INPUTS!$B$24*F7612 + INPUTS!$B$25*G7612</f>
        <v/>
      </c>
      <c r="K7612" s="2">
        <f>J7612&lt;INPUTS!$B$23</f>
        <v/>
      </c>
      <c r="L7612" s="2">
        <f>J7612&lt;INPUTS!$B$22</f>
        <v/>
      </c>
      <c r="M7612" s="2">
        <f>INPUTS!$B$26 + INPUTS!$B$29*F7612</f>
        <v/>
      </c>
      <c r="N7612" s="2">
        <f>M7612&lt;INPUTS!$B$28</f>
        <v/>
      </c>
      <c r="O7612" s="2">
        <f>M7612&lt;INPUTS!$B$27</f>
        <v/>
      </c>
      <c r="P7612" s="2">
        <f>INPUTS!$B$30 + (1-INPUTS!$B$18)*INPUTS!$B$19*G7612</f>
        <v/>
      </c>
      <c r="Q7612" s="2">
        <f>INPUTS!$B$31 + INPUTS!$B$32*P7612</f>
        <v/>
      </c>
      <c r="R7612" s="2">
        <f>IF(INPUTS!$B$13=0, Q7612&lt;=0, Q7612&lt;INPUTS!$B$13)</f>
        <v/>
      </c>
      <c r="S7612" s="2">
        <f>OR(I7612,K7612,N7612,R7612)</f>
        <v/>
      </c>
      <c r="T7612" s="2">
        <f>OR(I7612,L7612,O7612,R7612)</f>
        <v/>
      </c>
    </row>
    <row r="7613">
      <c r="A7613" s="2" t="n">
        <v>125</v>
      </c>
      <c r="B7613" s="2" t="n">
        <v>250</v>
      </c>
      <c r="C7613" s="2" t="n">
        <v>100</v>
      </c>
      <c r="D7613" s="2">
        <f>(A7613+B7613)/2 + C7613/2</f>
        <v/>
      </c>
      <c r="E7613" s="2">
        <f>SQRT(A7613^2+B7613^2+C7613^2)</f>
        <v/>
      </c>
      <c r="F7613" s="2">
        <f>INPUTS!$B$8*A7613+INPUTS!$B$9*D7613+INPUTS!$B$10*B7613</f>
        <v/>
      </c>
      <c r="G7613" s="2">
        <f>INPUTS!$B$11*A7613/10000</f>
        <v/>
      </c>
      <c r="H7613" s="2">
        <f>MAX(0, (INPUTS!$B$14+INPUTS!$B$16*INPUTS!$B$15) + (1-INPUTS!$B$18)*INPUTS!$B$19*G7613 - INPUTS!$B$17 - INPUTS!$B$20*MAX(0, -F7613))</f>
        <v/>
      </c>
      <c r="I7613" s="2">
        <f>IF(INPUTS!$B$13=0, H7613&lt;=0, H7613&lt;INPUTS!$B$13)</f>
        <v/>
      </c>
      <c r="J7613" s="2">
        <f>INPUTS!$B$21 + INPUTS!$B$24*F7613 + INPUTS!$B$25*G7613</f>
        <v/>
      </c>
      <c r="K7613" s="2">
        <f>J7613&lt;INPUTS!$B$23</f>
        <v/>
      </c>
      <c r="L7613" s="2">
        <f>J7613&lt;INPUTS!$B$22</f>
        <v/>
      </c>
      <c r="M7613" s="2">
        <f>INPUTS!$B$26 + INPUTS!$B$29*F7613</f>
        <v/>
      </c>
      <c r="N7613" s="2">
        <f>M7613&lt;INPUTS!$B$28</f>
        <v/>
      </c>
      <c r="O7613" s="2">
        <f>M7613&lt;INPUTS!$B$27</f>
        <v/>
      </c>
      <c r="P7613" s="2">
        <f>INPUTS!$B$30 + (1-INPUTS!$B$18)*INPUTS!$B$19*G7613</f>
        <v/>
      </c>
      <c r="Q7613" s="2">
        <f>INPUTS!$B$31 + INPUTS!$B$32*P7613</f>
        <v/>
      </c>
      <c r="R7613" s="2">
        <f>IF(INPUTS!$B$13=0, Q7613&lt;=0, Q7613&lt;INPUTS!$B$13)</f>
        <v/>
      </c>
      <c r="S7613" s="2">
        <f>OR(I7613,K7613,N7613,R7613)</f>
        <v/>
      </c>
      <c r="T7613" s="2">
        <f>OR(I7613,L7613,O7613,R7613)</f>
        <v/>
      </c>
    </row>
    <row r="7614">
      <c r="A7614" s="2" t="n">
        <v>125</v>
      </c>
      <c r="B7614" s="2" t="n">
        <v>250</v>
      </c>
      <c r="C7614" s="2" t="n">
        <v>125</v>
      </c>
      <c r="D7614" s="2">
        <f>(A7614+B7614)/2 + C7614/2</f>
        <v/>
      </c>
      <c r="E7614" s="2">
        <f>SQRT(A7614^2+B7614^2+C7614^2)</f>
        <v/>
      </c>
      <c r="F7614" s="2">
        <f>INPUTS!$B$8*A7614+INPUTS!$B$9*D7614+INPUTS!$B$10*B7614</f>
        <v/>
      </c>
      <c r="G7614" s="2">
        <f>INPUTS!$B$11*A7614/10000</f>
        <v/>
      </c>
      <c r="H7614" s="2">
        <f>MAX(0, (INPUTS!$B$14+INPUTS!$B$16*INPUTS!$B$15) + (1-INPUTS!$B$18)*INPUTS!$B$19*G7614 - INPUTS!$B$17 - INPUTS!$B$20*MAX(0, -F7614))</f>
        <v/>
      </c>
      <c r="I7614" s="2">
        <f>IF(INPUTS!$B$13=0, H7614&lt;=0, H7614&lt;INPUTS!$B$13)</f>
        <v/>
      </c>
      <c r="J7614" s="2">
        <f>INPUTS!$B$21 + INPUTS!$B$24*F7614 + INPUTS!$B$25*G7614</f>
        <v/>
      </c>
      <c r="K7614" s="2">
        <f>J7614&lt;INPUTS!$B$23</f>
        <v/>
      </c>
      <c r="L7614" s="2">
        <f>J7614&lt;INPUTS!$B$22</f>
        <v/>
      </c>
      <c r="M7614" s="2">
        <f>INPUTS!$B$26 + INPUTS!$B$29*F7614</f>
        <v/>
      </c>
      <c r="N7614" s="2">
        <f>M7614&lt;INPUTS!$B$28</f>
        <v/>
      </c>
      <c r="O7614" s="2">
        <f>M7614&lt;INPUTS!$B$27</f>
        <v/>
      </c>
      <c r="P7614" s="2">
        <f>INPUTS!$B$30 + (1-INPUTS!$B$18)*INPUTS!$B$19*G7614</f>
        <v/>
      </c>
      <c r="Q7614" s="2">
        <f>INPUTS!$B$31 + INPUTS!$B$32*P7614</f>
        <v/>
      </c>
      <c r="R7614" s="2">
        <f>IF(INPUTS!$B$13=0, Q7614&lt;=0, Q7614&lt;INPUTS!$B$13)</f>
        <v/>
      </c>
      <c r="S7614" s="2">
        <f>OR(I7614,K7614,N7614,R7614)</f>
        <v/>
      </c>
      <c r="T7614" s="2">
        <f>OR(I7614,L7614,O7614,R7614)</f>
        <v/>
      </c>
    </row>
    <row r="7615">
      <c r="A7615" s="2" t="n">
        <v>125</v>
      </c>
      <c r="B7615" s="2" t="n">
        <v>250</v>
      </c>
      <c r="C7615" s="2" t="n">
        <v>150</v>
      </c>
      <c r="D7615" s="2">
        <f>(A7615+B7615)/2 + C7615/2</f>
        <v/>
      </c>
      <c r="E7615" s="2">
        <f>SQRT(A7615^2+B7615^2+C7615^2)</f>
        <v/>
      </c>
      <c r="F7615" s="2">
        <f>INPUTS!$B$8*A7615+INPUTS!$B$9*D7615+INPUTS!$B$10*B7615</f>
        <v/>
      </c>
      <c r="G7615" s="2">
        <f>INPUTS!$B$11*A7615/10000</f>
        <v/>
      </c>
      <c r="H7615" s="2">
        <f>MAX(0, (INPUTS!$B$14+INPUTS!$B$16*INPUTS!$B$15) + (1-INPUTS!$B$18)*INPUTS!$B$19*G7615 - INPUTS!$B$17 - INPUTS!$B$20*MAX(0, -F7615))</f>
        <v/>
      </c>
      <c r="I7615" s="2">
        <f>IF(INPUTS!$B$13=0, H7615&lt;=0, H7615&lt;INPUTS!$B$13)</f>
        <v/>
      </c>
      <c r="J7615" s="2">
        <f>INPUTS!$B$21 + INPUTS!$B$24*F7615 + INPUTS!$B$25*G7615</f>
        <v/>
      </c>
      <c r="K7615" s="2">
        <f>J7615&lt;INPUTS!$B$23</f>
        <v/>
      </c>
      <c r="L7615" s="2">
        <f>J7615&lt;INPUTS!$B$22</f>
        <v/>
      </c>
      <c r="M7615" s="2">
        <f>INPUTS!$B$26 + INPUTS!$B$29*F7615</f>
        <v/>
      </c>
      <c r="N7615" s="2">
        <f>M7615&lt;INPUTS!$B$28</f>
        <v/>
      </c>
      <c r="O7615" s="2">
        <f>M7615&lt;INPUTS!$B$27</f>
        <v/>
      </c>
      <c r="P7615" s="2">
        <f>INPUTS!$B$30 + (1-INPUTS!$B$18)*INPUTS!$B$19*G7615</f>
        <v/>
      </c>
      <c r="Q7615" s="2">
        <f>INPUTS!$B$31 + INPUTS!$B$32*P7615</f>
        <v/>
      </c>
      <c r="R7615" s="2">
        <f>IF(INPUTS!$B$13=0, Q7615&lt;=0, Q7615&lt;INPUTS!$B$13)</f>
        <v/>
      </c>
      <c r="S7615" s="2">
        <f>OR(I7615,K7615,N7615,R7615)</f>
        <v/>
      </c>
      <c r="T7615" s="2">
        <f>OR(I7615,L7615,O7615,R7615)</f>
        <v/>
      </c>
    </row>
    <row r="7616">
      <c r="A7616" s="2" t="n">
        <v>125</v>
      </c>
      <c r="B7616" s="2" t="n">
        <v>250</v>
      </c>
      <c r="C7616" s="2" t="n">
        <v>175</v>
      </c>
      <c r="D7616" s="2">
        <f>(A7616+B7616)/2 + C7616/2</f>
        <v/>
      </c>
      <c r="E7616" s="2">
        <f>SQRT(A7616^2+B7616^2+C7616^2)</f>
        <v/>
      </c>
      <c r="F7616" s="2">
        <f>INPUTS!$B$8*A7616+INPUTS!$B$9*D7616+INPUTS!$B$10*B7616</f>
        <v/>
      </c>
      <c r="G7616" s="2">
        <f>INPUTS!$B$11*A7616/10000</f>
        <v/>
      </c>
      <c r="H7616" s="2">
        <f>MAX(0, (INPUTS!$B$14+INPUTS!$B$16*INPUTS!$B$15) + (1-INPUTS!$B$18)*INPUTS!$B$19*G7616 - INPUTS!$B$17 - INPUTS!$B$20*MAX(0, -F7616))</f>
        <v/>
      </c>
      <c r="I7616" s="2">
        <f>IF(INPUTS!$B$13=0, H7616&lt;=0, H7616&lt;INPUTS!$B$13)</f>
        <v/>
      </c>
      <c r="J7616" s="2">
        <f>INPUTS!$B$21 + INPUTS!$B$24*F7616 + INPUTS!$B$25*G7616</f>
        <v/>
      </c>
      <c r="K7616" s="2">
        <f>J7616&lt;INPUTS!$B$23</f>
        <v/>
      </c>
      <c r="L7616" s="2">
        <f>J7616&lt;INPUTS!$B$22</f>
        <v/>
      </c>
      <c r="M7616" s="2">
        <f>INPUTS!$B$26 + INPUTS!$B$29*F7616</f>
        <v/>
      </c>
      <c r="N7616" s="2">
        <f>M7616&lt;INPUTS!$B$28</f>
        <v/>
      </c>
      <c r="O7616" s="2">
        <f>M7616&lt;INPUTS!$B$27</f>
        <v/>
      </c>
      <c r="P7616" s="2">
        <f>INPUTS!$B$30 + (1-INPUTS!$B$18)*INPUTS!$B$19*G7616</f>
        <v/>
      </c>
      <c r="Q7616" s="2">
        <f>INPUTS!$B$31 + INPUTS!$B$32*P7616</f>
        <v/>
      </c>
      <c r="R7616" s="2">
        <f>IF(INPUTS!$B$13=0, Q7616&lt;=0, Q7616&lt;INPUTS!$B$13)</f>
        <v/>
      </c>
      <c r="S7616" s="2">
        <f>OR(I7616,K7616,N7616,R7616)</f>
        <v/>
      </c>
      <c r="T7616" s="2">
        <f>OR(I7616,L7616,O7616,R7616)</f>
        <v/>
      </c>
    </row>
    <row r="7617">
      <c r="A7617" s="2" t="n">
        <v>125</v>
      </c>
      <c r="B7617" s="2" t="n">
        <v>250</v>
      </c>
      <c r="C7617" s="2" t="n">
        <v>200</v>
      </c>
      <c r="D7617" s="2">
        <f>(A7617+B7617)/2 + C7617/2</f>
        <v/>
      </c>
      <c r="E7617" s="2">
        <f>SQRT(A7617^2+B7617^2+C7617^2)</f>
        <v/>
      </c>
      <c r="F7617" s="2">
        <f>INPUTS!$B$8*A7617+INPUTS!$B$9*D7617+INPUTS!$B$10*B7617</f>
        <v/>
      </c>
      <c r="G7617" s="2">
        <f>INPUTS!$B$11*A7617/10000</f>
        <v/>
      </c>
      <c r="H7617" s="2">
        <f>MAX(0, (INPUTS!$B$14+INPUTS!$B$16*INPUTS!$B$15) + (1-INPUTS!$B$18)*INPUTS!$B$19*G7617 - INPUTS!$B$17 - INPUTS!$B$20*MAX(0, -F7617))</f>
        <v/>
      </c>
      <c r="I7617" s="2">
        <f>IF(INPUTS!$B$13=0, H7617&lt;=0, H7617&lt;INPUTS!$B$13)</f>
        <v/>
      </c>
      <c r="J7617" s="2">
        <f>INPUTS!$B$21 + INPUTS!$B$24*F7617 + INPUTS!$B$25*G7617</f>
        <v/>
      </c>
      <c r="K7617" s="2">
        <f>J7617&lt;INPUTS!$B$23</f>
        <v/>
      </c>
      <c r="L7617" s="2">
        <f>J7617&lt;INPUTS!$B$22</f>
        <v/>
      </c>
      <c r="M7617" s="2">
        <f>INPUTS!$B$26 + INPUTS!$B$29*F7617</f>
        <v/>
      </c>
      <c r="N7617" s="2">
        <f>M7617&lt;INPUTS!$B$28</f>
        <v/>
      </c>
      <c r="O7617" s="2">
        <f>M7617&lt;INPUTS!$B$27</f>
        <v/>
      </c>
      <c r="P7617" s="2">
        <f>INPUTS!$B$30 + (1-INPUTS!$B$18)*INPUTS!$B$19*G7617</f>
        <v/>
      </c>
      <c r="Q7617" s="2">
        <f>INPUTS!$B$31 + INPUTS!$B$32*P7617</f>
        <v/>
      </c>
      <c r="R7617" s="2">
        <f>IF(INPUTS!$B$13=0, Q7617&lt;=0, Q7617&lt;INPUTS!$B$13)</f>
        <v/>
      </c>
      <c r="S7617" s="2">
        <f>OR(I7617,K7617,N7617,R7617)</f>
        <v/>
      </c>
      <c r="T7617" s="2">
        <f>OR(I7617,L7617,O7617,R7617)</f>
        <v/>
      </c>
    </row>
    <row r="7618">
      <c r="A7618" s="2" t="n">
        <v>125</v>
      </c>
      <c r="B7618" s="2" t="n">
        <v>275</v>
      </c>
      <c r="C7618" s="2" t="n">
        <v>-200</v>
      </c>
      <c r="D7618" s="2">
        <f>(A7618+B7618)/2 + C7618/2</f>
        <v/>
      </c>
      <c r="E7618" s="2">
        <f>SQRT(A7618^2+B7618^2+C7618^2)</f>
        <v/>
      </c>
      <c r="F7618" s="2">
        <f>INPUTS!$B$8*A7618+INPUTS!$B$9*D7618+INPUTS!$B$10*B7618</f>
        <v/>
      </c>
      <c r="G7618" s="2">
        <f>INPUTS!$B$11*A7618/10000</f>
        <v/>
      </c>
      <c r="H7618" s="2">
        <f>MAX(0, (INPUTS!$B$14+INPUTS!$B$16*INPUTS!$B$15) + (1-INPUTS!$B$18)*INPUTS!$B$19*G7618 - INPUTS!$B$17 - INPUTS!$B$20*MAX(0, -F7618))</f>
        <v/>
      </c>
      <c r="I7618" s="2">
        <f>IF(INPUTS!$B$13=0, H7618&lt;=0, H7618&lt;INPUTS!$B$13)</f>
        <v/>
      </c>
      <c r="J7618" s="2">
        <f>INPUTS!$B$21 + INPUTS!$B$24*F7618 + INPUTS!$B$25*G7618</f>
        <v/>
      </c>
      <c r="K7618" s="2">
        <f>J7618&lt;INPUTS!$B$23</f>
        <v/>
      </c>
      <c r="L7618" s="2">
        <f>J7618&lt;INPUTS!$B$22</f>
        <v/>
      </c>
      <c r="M7618" s="2">
        <f>INPUTS!$B$26 + INPUTS!$B$29*F7618</f>
        <v/>
      </c>
      <c r="N7618" s="2">
        <f>M7618&lt;INPUTS!$B$28</f>
        <v/>
      </c>
      <c r="O7618" s="2">
        <f>M7618&lt;INPUTS!$B$27</f>
        <v/>
      </c>
      <c r="P7618" s="2">
        <f>INPUTS!$B$30 + (1-INPUTS!$B$18)*INPUTS!$B$19*G7618</f>
        <v/>
      </c>
      <c r="Q7618" s="2">
        <f>INPUTS!$B$31 + INPUTS!$B$32*P7618</f>
        <v/>
      </c>
      <c r="R7618" s="2">
        <f>IF(INPUTS!$B$13=0, Q7618&lt;=0, Q7618&lt;INPUTS!$B$13)</f>
        <v/>
      </c>
      <c r="S7618" s="2">
        <f>OR(I7618,K7618,N7618,R7618)</f>
        <v/>
      </c>
      <c r="T7618" s="2">
        <f>OR(I7618,L7618,O7618,R7618)</f>
        <v/>
      </c>
    </row>
    <row r="7619">
      <c r="A7619" s="2" t="n">
        <v>125</v>
      </c>
      <c r="B7619" s="2" t="n">
        <v>275</v>
      </c>
      <c r="C7619" s="2" t="n">
        <v>-175</v>
      </c>
      <c r="D7619" s="2">
        <f>(A7619+B7619)/2 + C7619/2</f>
        <v/>
      </c>
      <c r="E7619" s="2">
        <f>SQRT(A7619^2+B7619^2+C7619^2)</f>
        <v/>
      </c>
      <c r="F7619" s="2">
        <f>INPUTS!$B$8*A7619+INPUTS!$B$9*D7619+INPUTS!$B$10*B7619</f>
        <v/>
      </c>
      <c r="G7619" s="2">
        <f>INPUTS!$B$11*A7619/10000</f>
        <v/>
      </c>
      <c r="H7619" s="2">
        <f>MAX(0, (INPUTS!$B$14+INPUTS!$B$16*INPUTS!$B$15) + (1-INPUTS!$B$18)*INPUTS!$B$19*G7619 - INPUTS!$B$17 - INPUTS!$B$20*MAX(0, -F7619))</f>
        <v/>
      </c>
      <c r="I7619" s="2">
        <f>IF(INPUTS!$B$13=0, H7619&lt;=0, H7619&lt;INPUTS!$B$13)</f>
        <v/>
      </c>
      <c r="J7619" s="2">
        <f>INPUTS!$B$21 + INPUTS!$B$24*F7619 + INPUTS!$B$25*G7619</f>
        <v/>
      </c>
      <c r="K7619" s="2">
        <f>J7619&lt;INPUTS!$B$23</f>
        <v/>
      </c>
      <c r="L7619" s="2">
        <f>J7619&lt;INPUTS!$B$22</f>
        <v/>
      </c>
      <c r="M7619" s="2">
        <f>INPUTS!$B$26 + INPUTS!$B$29*F7619</f>
        <v/>
      </c>
      <c r="N7619" s="2">
        <f>M7619&lt;INPUTS!$B$28</f>
        <v/>
      </c>
      <c r="O7619" s="2">
        <f>M7619&lt;INPUTS!$B$27</f>
        <v/>
      </c>
      <c r="P7619" s="2">
        <f>INPUTS!$B$30 + (1-INPUTS!$B$18)*INPUTS!$B$19*G7619</f>
        <v/>
      </c>
      <c r="Q7619" s="2">
        <f>INPUTS!$B$31 + INPUTS!$B$32*P7619</f>
        <v/>
      </c>
      <c r="R7619" s="2">
        <f>IF(INPUTS!$B$13=0, Q7619&lt;=0, Q7619&lt;INPUTS!$B$13)</f>
        <v/>
      </c>
      <c r="S7619" s="2">
        <f>OR(I7619,K7619,N7619,R7619)</f>
        <v/>
      </c>
      <c r="T7619" s="2">
        <f>OR(I7619,L7619,O7619,R7619)</f>
        <v/>
      </c>
    </row>
    <row r="7620">
      <c r="A7620" s="2" t="n">
        <v>125</v>
      </c>
      <c r="B7620" s="2" t="n">
        <v>275</v>
      </c>
      <c r="C7620" s="2" t="n">
        <v>-150</v>
      </c>
      <c r="D7620" s="2">
        <f>(A7620+B7620)/2 + C7620/2</f>
        <v/>
      </c>
      <c r="E7620" s="2">
        <f>SQRT(A7620^2+B7620^2+C7620^2)</f>
        <v/>
      </c>
      <c r="F7620" s="2">
        <f>INPUTS!$B$8*A7620+INPUTS!$B$9*D7620+INPUTS!$B$10*B7620</f>
        <v/>
      </c>
      <c r="G7620" s="2">
        <f>INPUTS!$B$11*A7620/10000</f>
        <v/>
      </c>
      <c r="H7620" s="2">
        <f>MAX(0, (INPUTS!$B$14+INPUTS!$B$16*INPUTS!$B$15) + (1-INPUTS!$B$18)*INPUTS!$B$19*G7620 - INPUTS!$B$17 - INPUTS!$B$20*MAX(0, -F7620))</f>
        <v/>
      </c>
      <c r="I7620" s="2">
        <f>IF(INPUTS!$B$13=0, H7620&lt;=0, H7620&lt;INPUTS!$B$13)</f>
        <v/>
      </c>
      <c r="J7620" s="2">
        <f>INPUTS!$B$21 + INPUTS!$B$24*F7620 + INPUTS!$B$25*G7620</f>
        <v/>
      </c>
      <c r="K7620" s="2">
        <f>J7620&lt;INPUTS!$B$23</f>
        <v/>
      </c>
      <c r="L7620" s="2">
        <f>J7620&lt;INPUTS!$B$22</f>
        <v/>
      </c>
      <c r="M7620" s="2">
        <f>INPUTS!$B$26 + INPUTS!$B$29*F7620</f>
        <v/>
      </c>
      <c r="N7620" s="2">
        <f>M7620&lt;INPUTS!$B$28</f>
        <v/>
      </c>
      <c r="O7620" s="2">
        <f>M7620&lt;INPUTS!$B$27</f>
        <v/>
      </c>
      <c r="P7620" s="2">
        <f>INPUTS!$B$30 + (1-INPUTS!$B$18)*INPUTS!$B$19*G7620</f>
        <v/>
      </c>
      <c r="Q7620" s="2">
        <f>INPUTS!$B$31 + INPUTS!$B$32*P7620</f>
        <v/>
      </c>
      <c r="R7620" s="2">
        <f>IF(INPUTS!$B$13=0, Q7620&lt;=0, Q7620&lt;INPUTS!$B$13)</f>
        <v/>
      </c>
      <c r="S7620" s="2">
        <f>OR(I7620,K7620,N7620,R7620)</f>
        <v/>
      </c>
      <c r="T7620" s="2">
        <f>OR(I7620,L7620,O7620,R7620)</f>
        <v/>
      </c>
    </row>
    <row r="7621">
      <c r="A7621" s="2" t="n">
        <v>125</v>
      </c>
      <c r="B7621" s="2" t="n">
        <v>275</v>
      </c>
      <c r="C7621" s="2" t="n">
        <v>-125</v>
      </c>
      <c r="D7621" s="2">
        <f>(A7621+B7621)/2 + C7621/2</f>
        <v/>
      </c>
      <c r="E7621" s="2">
        <f>SQRT(A7621^2+B7621^2+C7621^2)</f>
        <v/>
      </c>
      <c r="F7621" s="2">
        <f>INPUTS!$B$8*A7621+INPUTS!$B$9*D7621+INPUTS!$B$10*B7621</f>
        <v/>
      </c>
      <c r="G7621" s="2">
        <f>INPUTS!$B$11*A7621/10000</f>
        <v/>
      </c>
      <c r="H7621" s="2">
        <f>MAX(0, (INPUTS!$B$14+INPUTS!$B$16*INPUTS!$B$15) + (1-INPUTS!$B$18)*INPUTS!$B$19*G7621 - INPUTS!$B$17 - INPUTS!$B$20*MAX(0, -F7621))</f>
        <v/>
      </c>
      <c r="I7621" s="2">
        <f>IF(INPUTS!$B$13=0, H7621&lt;=0, H7621&lt;INPUTS!$B$13)</f>
        <v/>
      </c>
      <c r="J7621" s="2">
        <f>INPUTS!$B$21 + INPUTS!$B$24*F7621 + INPUTS!$B$25*G7621</f>
        <v/>
      </c>
      <c r="K7621" s="2">
        <f>J7621&lt;INPUTS!$B$23</f>
        <v/>
      </c>
      <c r="L7621" s="2">
        <f>J7621&lt;INPUTS!$B$22</f>
        <v/>
      </c>
      <c r="M7621" s="2">
        <f>INPUTS!$B$26 + INPUTS!$B$29*F7621</f>
        <v/>
      </c>
      <c r="N7621" s="2">
        <f>M7621&lt;INPUTS!$B$28</f>
        <v/>
      </c>
      <c r="O7621" s="2">
        <f>M7621&lt;INPUTS!$B$27</f>
        <v/>
      </c>
      <c r="P7621" s="2">
        <f>INPUTS!$B$30 + (1-INPUTS!$B$18)*INPUTS!$B$19*G7621</f>
        <v/>
      </c>
      <c r="Q7621" s="2">
        <f>INPUTS!$B$31 + INPUTS!$B$32*P7621</f>
        <v/>
      </c>
      <c r="R7621" s="2">
        <f>IF(INPUTS!$B$13=0, Q7621&lt;=0, Q7621&lt;INPUTS!$B$13)</f>
        <v/>
      </c>
      <c r="S7621" s="2">
        <f>OR(I7621,K7621,N7621,R7621)</f>
        <v/>
      </c>
      <c r="T7621" s="2">
        <f>OR(I7621,L7621,O7621,R7621)</f>
        <v/>
      </c>
    </row>
    <row r="7622">
      <c r="A7622" s="2" t="n">
        <v>125</v>
      </c>
      <c r="B7622" s="2" t="n">
        <v>275</v>
      </c>
      <c r="C7622" s="2" t="n">
        <v>-100</v>
      </c>
      <c r="D7622" s="2">
        <f>(A7622+B7622)/2 + C7622/2</f>
        <v/>
      </c>
      <c r="E7622" s="2">
        <f>SQRT(A7622^2+B7622^2+C7622^2)</f>
        <v/>
      </c>
      <c r="F7622" s="2">
        <f>INPUTS!$B$8*A7622+INPUTS!$B$9*D7622+INPUTS!$B$10*B7622</f>
        <v/>
      </c>
      <c r="G7622" s="2">
        <f>INPUTS!$B$11*A7622/10000</f>
        <v/>
      </c>
      <c r="H7622" s="2">
        <f>MAX(0, (INPUTS!$B$14+INPUTS!$B$16*INPUTS!$B$15) + (1-INPUTS!$B$18)*INPUTS!$B$19*G7622 - INPUTS!$B$17 - INPUTS!$B$20*MAX(0, -F7622))</f>
        <v/>
      </c>
      <c r="I7622" s="2">
        <f>IF(INPUTS!$B$13=0, H7622&lt;=0, H7622&lt;INPUTS!$B$13)</f>
        <v/>
      </c>
      <c r="J7622" s="2">
        <f>INPUTS!$B$21 + INPUTS!$B$24*F7622 + INPUTS!$B$25*G7622</f>
        <v/>
      </c>
      <c r="K7622" s="2">
        <f>J7622&lt;INPUTS!$B$23</f>
        <v/>
      </c>
      <c r="L7622" s="2">
        <f>J7622&lt;INPUTS!$B$22</f>
        <v/>
      </c>
      <c r="M7622" s="2">
        <f>INPUTS!$B$26 + INPUTS!$B$29*F7622</f>
        <v/>
      </c>
      <c r="N7622" s="2">
        <f>M7622&lt;INPUTS!$B$28</f>
        <v/>
      </c>
      <c r="O7622" s="2">
        <f>M7622&lt;INPUTS!$B$27</f>
        <v/>
      </c>
      <c r="P7622" s="2">
        <f>INPUTS!$B$30 + (1-INPUTS!$B$18)*INPUTS!$B$19*G7622</f>
        <v/>
      </c>
      <c r="Q7622" s="2">
        <f>INPUTS!$B$31 + INPUTS!$B$32*P7622</f>
        <v/>
      </c>
      <c r="R7622" s="2">
        <f>IF(INPUTS!$B$13=0, Q7622&lt;=0, Q7622&lt;INPUTS!$B$13)</f>
        <v/>
      </c>
      <c r="S7622" s="2">
        <f>OR(I7622,K7622,N7622,R7622)</f>
        <v/>
      </c>
      <c r="T7622" s="2">
        <f>OR(I7622,L7622,O7622,R7622)</f>
        <v/>
      </c>
    </row>
    <row r="7623">
      <c r="A7623" s="2" t="n">
        <v>125</v>
      </c>
      <c r="B7623" s="2" t="n">
        <v>275</v>
      </c>
      <c r="C7623" s="2" t="n">
        <v>-75</v>
      </c>
      <c r="D7623" s="2">
        <f>(A7623+B7623)/2 + C7623/2</f>
        <v/>
      </c>
      <c r="E7623" s="2">
        <f>SQRT(A7623^2+B7623^2+C7623^2)</f>
        <v/>
      </c>
      <c r="F7623" s="2">
        <f>INPUTS!$B$8*A7623+INPUTS!$B$9*D7623+INPUTS!$B$10*B7623</f>
        <v/>
      </c>
      <c r="G7623" s="2">
        <f>INPUTS!$B$11*A7623/10000</f>
        <v/>
      </c>
      <c r="H7623" s="2">
        <f>MAX(0, (INPUTS!$B$14+INPUTS!$B$16*INPUTS!$B$15) + (1-INPUTS!$B$18)*INPUTS!$B$19*G7623 - INPUTS!$B$17 - INPUTS!$B$20*MAX(0, -F7623))</f>
        <v/>
      </c>
      <c r="I7623" s="2">
        <f>IF(INPUTS!$B$13=0, H7623&lt;=0, H7623&lt;INPUTS!$B$13)</f>
        <v/>
      </c>
      <c r="J7623" s="2">
        <f>INPUTS!$B$21 + INPUTS!$B$24*F7623 + INPUTS!$B$25*G7623</f>
        <v/>
      </c>
      <c r="K7623" s="2">
        <f>J7623&lt;INPUTS!$B$23</f>
        <v/>
      </c>
      <c r="L7623" s="2">
        <f>J7623&lt;INPUTS!$B$22</f>
        <v/>
      </c>
      <c r="M7623" s="2">
        <f>INPUTS!$B$26 + INPUTS!$B$29*F7623</f>
        <v/>
      </c>
      <c r="N7623" s="2">
        <f>M7623&lt;INPUTS!$B$28</f>
        <v/>
      </c>
      <c r="O7623" s="2">
        <f>M7623&lt;INPUTS!$B$27</f>
        <v/>
      </c>
      <c r="P7623" s="2">
        <f>INPUTS!$B$30 + (1-INPUTS!$B$18)*INPUTS!$B$19*G7623</f>
        <v/>
      </c>
      <c r="Q7623" s="2">
        <f>INPUTS!$B$31 + INPUTS!$B$32*P7623</f>
        <v/>
      </c>
      <c r="R7623" s="2">
        <f>IF(INPUTS!$B$13=0, Q7623&lt;=0, Q7623&lt;INPUTS!$B$13)</f>
        <v/>
      </c>
      <c r="S7623" s="2">
        <f>OR(I7623,K7623,N7623,R7623)</f>
        <v/>
      </c>
      <c r="T7623" s="2">
        <f>OR(I7623,L7623,O7623,R7623)</f>
        <v/>
      </c>
    </row>
    <row r="7624">
      <c r="A7624" s="2" t="n">
        <v>125</v>
      </c>
      <c r="B7624" s="2" t="n">
        <v>275</v>
      </c>
      <c r="C7624" s="2" t="n">
        <v>-50</v>
      </c>
      <c r="D7624" s="2">
        <f>(A7624+B7624)/2 + C7624/2</f>
        <v/>
      </c>
      <c r="E7624" s="2">
        <f>SQRT(A7624^2+B7624^2+C7624^2)</f>
        <v/>
      </c>
      <c r="F7624" s="2">
        <f>INPUTS!$B$8*A7624+INPUTS!$B$9*D7624+INPUTS!$B$10*B7624</f>
        <v/>
      </c>
      <c r="G7624" s="2">
        <f>INPUTS!$B$11*A7624/10000</f>
        <v/>
      </c>
      <c r="H7624" s="2">
        <f>MAX(0, (INPUTS!$B$14+INPUTS!$B$16*INPUTS!$B$15) + (1-INPUTS!$B$18)*INPUTS!$B$19*G7624 - INPUTS!$B$17 - INPUTS!$B$20*MAX(0, -F7624))</f>
        <v/>
      </c>
      <c r="I7624" s="2">
        <f>IF(INPUTS!$B$13=0, H7624&lt;=0, H7624&lt;INPUTS!$B$13)</f>
        <v/>
      </c>
      <c r="J7624" s="2">
        <f>INPUTS!$B$21 + INPUTS!$B$24*F7624 + INPUTS!$B$25*G7624</f>
        <v/>
      </c>
      <c r="K7624" s="2">
        <f>J7624&lt;INPUTS!$B$23</f>
        <v/>
      </c>
      <c r="L7624" s="2">
        <f>J7624&lt;INPUTS!$B$22</f>
        <v/>
      </c>
      <c r="M7624" s="2">
        <f>INPUTS!$B$26 + INPUTS!$B$29*F7624</f>
        <v/>
      </c>
      <c r="N7624" s="2">
        <f>M7624&lt;INPUTS!$B$28</f>
        <v/>
      </c>
      <c r="O7624" s="2">
        <f>M7624&lt;INPUTS!$B$27</f>
        <v/>
      </c>
      <c r="P7624" s="2">
        <f>INPUTS!$B$30 + (1-INPUTS!$B$18)*INPUTS!$B$19*G7624</f>
        <v/>
      </c>
      <c r="Q7624" s="2">
        <f>INPUTS!$B$31 + INPUTS!$B$32*P7624</f>
        <v/>
      </c>
      <c r="R7624" s="2">
        <f>IF(INPUTS!$B$13=0, Q7624&lt;=0, Q7624&lt;INPUTS!$B$13)</f>
        <v/>
      </c>
      <c r="S7624" s="2">
        <f>OR(I7624,K7624,N7624,R7624)</f>
        <v/>
      </c>
      <c r="T7624" s="2">
        <f>OR(I7624,L7624,O7624,R7624)</f>
        <v/>
      </c>
    </row>
    <row r="7625">
      <c r="A7625" s="2" t="n">
        <v>125</v>
      </c>
      <c r="B7625" s="2" t="n">
        <v>275</v>
      </c>
      <c r="C7625" s="2" t="n">
        <v>-25</v>
      </c>
      <c r="D7625" s="2">
        <f>(A7625+B7625)/2 + C7625/2</f>
        <v/>
      </c>
      <c r="E7625" s="2">
        <f>SQRT(A7625^2+B7625^2+C7625^2)</f>
        <v/>
      </c>
      <c r="F7625" s="2">
        <f>INPUTS!$B$8*A7625+INPUTS!$B$9*D7625+INPUTS!$B$10*B7625</f>
        <v/>
      </c>
      <c r="G7625" s="2">
        <f>INPUTS!$B$11*A7625/10000</f>
        <v/>
      </c>
      <c r="H7625" s="2">
        <f>MAX(0, (INPUTS!$B$14+INPUTS!$B$16*INPUTS!$B$15) + (1-INPUTS!$B$18)*INPUTS!$B$19*G7625 - INPUTS!$B$17 - INPUTS!$B$20*MAX(0, -F7625))</f>
        <v/>
      </c>
      <c r="I7625" s="2">
        <f>IF(INPUTS!$B$13=0, H7625&lt;=0, H7625&lt;INPUTS!$B$13)</f>
        <v/>
      </c>
      <c r="J7625" s="2">
        <f>INPUTS!$B$21 + INPUTS!$B$24*F7625 + INPUTS!$B$25*G7625</f>
        <v/>
      </c>
      <c r="K7625" s="2">
        <f>J7625&lt;INPUTS!$B$23</f>
        <v/>
      </c>
      <c r="L7625" s="2">
        <f>J7625&lt;INPUTS!$B$22</f>
        <v/>
      </c>
      <c r="M7625" s="2">
        <f>INPUTS!$B$26 + INPUTS!$B$29*F7625</f>
        <v/>
      </c>
      <c r="N7625" s="2">
        <f>M7625&lt;INPUTS!$B$28</f>
        <v/>
      </c>
      <c r="O7625" s="2">
        <f>M7625&lt;INPUTS!$B$27</f>
        <v/>
      </c>
      <c r="P7625" s="2">
        <f>INPUTS!$B$30 + (1-INPUTS!$B$18)*INPUTS!$B$19*G7625</f>
        <v/>
      </c>
      <c r="Q7625" s="2">
        <f>INPUTS!$B$31 + INPUTS!$B$32*P7625</f>
        <v/>
      </c>
      <c r="R7625" s="2">
        <f>IF(INPUTS!$B$13=0, Q7625&lt;=0, Q7625&lt;INPUTS!$B$13)</f>
        <v/>
      </c>
      <c r="S7625" s="2">
        <f>OR(I7625,K7625,N7625,R7625)</f>
        <v/>
      </c>
      <c r="T7625" s="2">
        <f>OR(I7625,L7625,O7625,R7625)</f>
        <v/>
      </c>
    </row>
    <row r="7626">
      <c r="A7626" s="2" t="n">
        <v>125</v>
      </c>
      <c r="B7626" s="2" t="n">
        <v>275</v>
      </c>
      <c r="C7626" s="2" t="n">
        <v>0</v>
      </c>
      <c r="D7626" s="2">
        <f>(A7626+B7626)/2 + C7626/2</f>
        <v/>
      </c>
      <c r="E7626" s="2">
        <f>SQRT(A7626^2+B7626^2+C7626^2)</f>
        <v/>
      </c>
      <c r="F7626" s="2">
        <f>INPUTS!$B$8*A7626+INPUTS!$B$9*D7626+INPUTS!$B$10*B7626</f>
        <v/>
      </c>
      <c r="G7626" s="2">
        <f>INPUTS!$B$11*A7626/10000</f>
        <v/>
      </c>
      <c r="H7626" s="2">
        <f>MAX(0, (INPUTS!$B$14+INPUTS!$B$16*INPUTS!$B$15) + (1-INPUTS!$B$18)*INPUTS!$B$19*G7626 - INPUTS!$B$17 - INPUTS!$B$20*MAX(0, -F7626))</f>
        <v/>
      </c>
      <c r="I7626" s="2">
        <f>IF(INPUTS!$B$13=0, H7626&lt;=0, H7626&lt;INPUTS!$B$13)</f>
        <v/>
      </c>
      <c r="J7626" s="2">
        <f>INPUTS!$B$21 + INPUTS!$B$24*F7626 + INPUTS!$B$25*G7626</f>
        <v/>
      </c>
      <c r="K7626" s="2">
        <f>J7626&lt;INPUTS!$B$23</f>
        <v/>
      </c>
      <c r="L7626" s="2">
        <f>J7626&lt;INPUTS!$B$22</f>
        <v/>
      </c>
      <c r="M7626" s="2">
        <f>INPUTS!$B$26 + INPUTS!$B$29*F7626</f>
        <v/>
      </c>
      <c r="N7626" s="2">
        <f>M7626&lt;INPUTS!$B$28</f>
        <v/>
      </c>
      <c r="O7626" s="2">
        <f>M7626&lt;INPUTS!$B$27</f>
        <v/>
      </c>
      <c r="P7626" s="2">
        <f>INPUTS!$B$30 + (1-INPUTS!$B$18)*INPUTS!$B$19*G7626</f>
        <v/>
      </c>
      <c r="Q7626" s="2">
        <f>INPUTS!$B$31 + INPUTS!$B$32*P7626</f>
        <v/>
      </c>
      <c r="R7626" s="2">
        <f>IF(INPUTS!$B$13=0, Q7626&lt;=0, Q7626&lt;INPUTS!$B$13)</f>
        <v/>
      </c>
      <c r="S7626" s="2">
        <f>OR(I7626,K7626,N7626,R7626)</f>
        <v/>
      </c>
      <c r="T7626" s="2">
        <f>OR(I7626,L7626,O7626,R7626)</f>
        <v/>
      </c>
    </row>
    <row r="7627">
      <c r="A7627" s="2" t="n">
        <v>125</v>
      </c>
      <c r="B7627" s="2" t="n">
        <v>275</v>
      </c>
      <c r="C7627" s="2" t="n">
        <v>25</v>
      </c>
      <c r="D7627" s="2">
        <f>(A7627+B7627)/2 + C7627/2</f>
        <v/>
      </c>
      <c r="E7627" s="2">
        <f>SQRT(A7627^2+B7627^2+C7627^2)</f>
        <v/>
      </c>
      <c r="F7627" s="2">
        <f>INPUTS!$B$8*A7627+INPUTS!$B$9*D7627+INPUTS!$B$10*B7627</f>
        <v/>
      </c>
      <c r="G7627" s="2">
        <f>INPUTS!$B$11*A7627/10000</f>
        <v/>
      </c>
      <c r="H7627" s="2">
        <f>MAX(0, (INPUTS!$B$14+INPUTS!$B$16*INPUTS!$B$15) + (1-INPUTS!$B$18)*INPUTS!$B$19*G7627 - INPUTS!$B$17 - INPUTS!$B$20*MAX(0, -F7627))</f>
        <v/>
      </c>
      <c r="I7627" s="2">
        <f>IF(INPUTS!$B$13=0, H7627&lt;=0, H7627&lt;INPUTS!$B$13)</f>
        <v/>
      </c>
      <c r="J7627" s="2">
        <f>INPUTS!$B$21 + INPUTS!$B$24*F7627 + INPUTS!$B$25*G7627</f>
        <v/>
      </c>
      <c r="K7627" s="2">
        <f>J7627&lt;INPUTS!$B$23</f>
        <v/>
      </c>
      <c r="L7627" s="2">
        <f>J7627&lt;INPUTS!$B$22</f>
        <v/>
      </c>
      <c r="M7627" s="2">
        <f>INPUTS!$B$26 + INPUTS!$B$29*F7627</f>
        <v/>
      </c>
      <c r="N7627" s="2">
        <f>M7627&lt;INPUTS!$B$28</f>
        <v/>
      </c>
      <c r="O7627" s="2">
        <f>M7627&lt;INPUTS!$B$27</f>
        <v/>
      </c>
      <c r="P7627" s="2">
        <f>INPUTS!$B$30 + (1-INPUTS!$B$18)*INPUTS!$B$19*G7627</f>
        <v/>
      </c>
      <c r="Q7627" s="2">
        <f>INPUTS!$B$31 + INPUTS!$B$32*P7627</f>
        <v/>
      </c>
      <c r="R7627" s="2">
        <f>IF(INPUTS!$B$13=0, Q7627&lt;=0, Q7627&lt;INPUTS!$B$13)</f>
        <v/>
      </c>
      <c r="S7627" s="2">
        <f>OR(I7627,K7627,N7627,R7627)</f>
        <v/>
      </c>
      <c r="T7627" s="2">
        <f>OR(I7627,L7627,O7627,R7627)</f>
        <v/>
      </c>
    </row>
    <row r="7628">
      <c r="A7628" s="2" t="n">
        <v>125</v>
      </c>
      <c r="B7628" s="2" t="n">
        <v>275</v>
      </c>
      <c r="C7628" s="2" t="n">
        <v>50</v>
      </c>
      <c r="D7628" s="2">
        <f>(A7628+B7628)/2 + C7628/2</f>
        <v/>
      </c>
      <c r="E7628" s="2">
        <f>SQRT(A7628^2+B7628^2+C7628^2)</f>
        <v/>
      </c>
      <c r="F7628" s="2">
        <f>INPUTS!$B$8*A7628+INPUTS!$B$9*D7628+INPUTS!$B$10*B7628</f>
        <v/>
      </c>
      <c r="G7628" s="2">
        <f>INPUTS!$B$11*A7628/10000</f>
        <v/>
      </c>
      <c r="H7628" s="2">
        <f>MAX(0, (INPUTS!$B$14+INPUTS!$B$16*INPUTS!$B$15) + (1-INPUTS!$B$18)*INPUTS!$B$19*G7628 - INPUTS!$B$17 - INPUTS!$B$20*MAX(0, -F7628))</f>
        <v/>
      </c>
      <c r="I7628" s="2">
        <f>IF(INPUTS!$B$13=0, H7628&lt;=0, H7628&lt;INPUTS!$B$13)</f>
        <v/>
      </c>
      <c r="J7628" s="2">
        <f>INPUTS!$B$21 + INPUTS!$B$24*F7628 + INPUTS!$B$25*G7628</f>
        <v/>
      </c>
      <c r="K7628" s="2">
        <f>J7628&lt;INPUTS!$B$23</f>
        <v/>
      </c>
      <c r="L7628" s="2">
        <f>J7628&lt;INPUTS!$B$22</f>
        <v/>
      </c>
      <c r="M7628" s="2">
        <f>INPUTS!$B$26 + INPUTS!$B$29*F7628</f>
        <v/>
      </c>
      <c r="N7628" s="2">
        <f>M7628&lt;INPUTS!$B$28</f>
        <v/>
      </c>
      <c r="O7628" s="2">
        <f>M7628&lt;INPUTS!$B$27</f>
        <v/>
      </c>
      <c r="P7628" s="2">
        <f>INPUTS!$B$30 + (1-INPUTS!$B$18)*INPUTS!$B$19*G7628</f>
        <v/>
      </c>
      <c r="Q7628" s="2">
        <f>INPUTS!$B$31 + INPUTS!$B$32*P7628</f>
        <v/>
      </c>
      <c r="R7628" s="2">
        <f>IF(INPUTS!$B$13=0, Q7628&lt;=0, Q7628&lt;INPUTS!$B$13)</f>
        <v/>
      </c>
      <c r="S7628" s="2">
        <f>OR(I7628,K7628,N7628,R7628)</f>
        <v/>
      </c>
      <c r="T7628" s="2">
        <f>OR(I7628,L7628,O7628,R7628)</f>
        <v/>
      </c>
    </row>
    <row r="7629">
      <c r="A7629" s="2" t="n">
        <v>125</v>
      </c>
      <c r="B7629" s="2" t="n">
        <v>275</v>
      </c>
      <c r="C7629" s="2" t="n">
        <v>75</v>
      </c>
      <c r="D7629" s="2">
        <f>(A7629+B7629)/2 + C7629/2</f>
        <v/>
      </c>
      <c r="E7629" s="2">
        <f>SQRT(A7629^2+B7629^2+C7629^2)</f>
        <v/>
      </c>
      <c r="F7629" s="2">
        <f>INPUTS!$B$8*A7629+INPUTS!$B$9*D7629+INPUTS!$B$10*B7629</f>
        <v/>
      </c>
      <c r="G7629" s="2">
        <f>INPUTS!$B$11*A7629/10000</f>
        <v/>
      </c>
      <c r="H7629" s="2">
        <f>MAX(0, (INPUTS!$B$14+INPUTS!$B$16*INPUTS!$B$15) + (1-INPUTS!$B$18)*INPUTS!$B$19*G7629 - INPUTS!$B$17 - INPUTS!$B$20*MAX(0, -F7629))</f>
        <v/>
      </c>
      <c r="I7629" s="2">
        <f>IF(INPUTS!$B$13=0, H7629&lt;=0, H7629&lt;INPUTS!$B$13)</f>
        <v/>
      </c>
      <c r="J7629" s="2">
        <f>INPUTS!$B$21 + INPUTS!$B$24*F7629 + INPUTS!$B$25*G7629</f>
        <v/>
      </c>
      <c r="K7629" s="2">
        <f>J7629&lt;INPUTS!$B$23</f>
        <v/>
      </c>
      <c r="L7629" s="2">
        <f>J7629&lt;INPUTS!$B$22</f>
        <v/>
      </c>
      <c r="M7629" s="2">
        <f>INPUTS!$B$26 + INPUTS!$B$29*F7629</f>
        <v/>
      </c>
      <c r="N7629" s="2">
        <f>M7629&lt;INPUTS!$B$28</f>
        <v/>
      </c>
      <c r="O7629" s="2">
        <f>M7629&lt;INPUTS!$B$27</f>
        <v/>
      </c>
      <c r="P7629" s="2">
        <f>INPUTS!$B$30 + (1-INPUTS!$B$18)*INPUTS!$B$19*G7629</f>
        <v/>
      </c>
      <c r="Q7629" s="2">
        <f>INPUTS!$B$31 + INPUTS!$B$32*P7629</f>
        <v/>
      </c>
      <c r="R7629" s="2">
        <f>IF(INPUTS!$B$13=0, Q7629&lt;=0, Q7629&lt;INPUTS!$B$13)</f>
        <v/>
      </c>
      <c r="S7629" s="2">
        <f>OR(I7629,K7629,N7629,R7629)</f>
        <v/>
      </c>
      <c r="T7629" s="2">
        <f>OR(I7629,L7629,O7629,R7629)</f>
        <v/>
      </c>
    </row>
    <row r="7630">
      <c r="A7630" s="2" t="n">
        <v>125</v>
      </c>
      <c r="B7630" s="2" t="n">
        <v>275</v>
      </c>
      <c r="C7630" s="2" t="n">
        <v>100</v>
      </c>
      <c r="D7630" s="2">
        <f>(A7630+B7630)/2 + C7630/2</f>
        <v/>
      </c>
      <c r="E7630" s="2">
        <f>SQRT(A7630^2+B7630^2+C7630^2)</f>
        <v/>
      </c>
      <c r="F7630" s="2">
        <f>INPUTS!$B$8*A7630+INPUTS!$B$9*D7630+INPUTS!$B$10*B7630</f>
        <v/>
      </c>
      <c r="G7630" s="2">
        <f>INPUTS!$B$11*A7630/10000</f>
        <v/>
      </c>
      <c r="H7630" s="2">
        <f>MAX(0, (INPUTS!$B$14+INPUTS!$B$16*INPUTS!$B$15) + (1-INPUTS!$B$18)*INPUTS!$B$19*G7630 - INPUTS!$B$17 - INPUTS!$B$20*MAX(0, -F7630))</f>
        <v/>
      </c>
      <c r="I7630" s="2">
        <f>IF(INPUTS!$B$13=0, H7630&lt;=0, H7630&lt;INPUTS!$B$13)</f>
        <v/>
      </c>
      <c r="J7630" s="2">
        <f>INPUTS!$B$21 + INPUTS!$B$24*F7630 + INPUTS!$B$25*G7630</f>
        <v/>
      </c>
      <c r="K7630" s="2">
        <f>J7630&lt;INPUTS!$B$23</f>
        <v/>
      </c>
      <c r="L7630" s="2">
        <f>J7630&lt;INPUTS!$B$22</f>
        <v/>
      </c>
      <c r="M7630" s="2">
        <f>INPUTS!$B$26 + INPUTS!$B$29*F7630</f>
        <v/>
      </c>
      <c r="N7630" s="2">
        <f>M7630&lt;INPUTS!$B$28</f>
        <v/>
      </c>
      <c r="O7630" s="2">
        <f>M7630&lt;INPUTS!$B$27</f>
        <v/>
      </c>
      <c r="P7630" s="2">
        <f>INPUTS!$B$30 + (1-INPUTS!$B$18)*INPUTS!$B$19*G7630</f>
        <v/>
      </c>
      <c r="Q7630" s="2">
        <f>INPUTS!$B$31 + INPUTS!$B$32*P7630</f>
        <v/>
      </c>
      <c r="R7630" s="2">
        <f>IF(INPUTS!$B$13=0, Q7630&lt;=0, Q7630&lt;INPUTS!$B$13)</f>
        <v/>
      </c>
      <c r="S7630" s="2">
        <f>OR(I7630,K7630,N7630,R7630)</f>
        <v/>
      </c>
      <c r="T7630" s="2">
        <f>OR(I7630,L7630,O7630,R7630)</f>
        <v/>
      </c>
    </row>
    <row r="7631">
      <c r="A7631" s="2" t="n">
        <v>125</v>
      </c>
      <c r="B7631" s="2" t="n">
        <v>275</v>
      </c>
      <c r="C7631" s="2" t="n">
        <v>125</v>
      </c>
      <c r="D7631" s="2">
        <f>(A7631+B7631)/2 + C7631/2</f>
        <v/>
      </c>
      <c r="E7631" s="2">
        <f>SQRT(A7631^2+B7631^2+C7631^2)</f>
        <v/>
      </c>
      <c r="F7631" s="2">
        <f>INPUTS!$B$8*A7631+INPUTS!$B$9*D7631+INPUTS!$B$10*B7631</f>
        <v/>
      </c>
      <c r="G7631" s="2">
        <f>INPUTS!$B$11*A7631/10000</f>
        <v/>
      </c>
      <c r="H7631" s="2">
        <f>MAX(0, (INPUTS!$B$14+INPUTS!$B$16*INPUTS!$B$15) + (1-INPUTS!$B$18)*INPUTS!$B$19*G7631 - INPUTS!$B$17 - INPUTS!$B$20*MAX(0, -F7631))</f>
        <v/>
      </c>
      <c r="I7631" s="2">
        <f>IF(INPUTS!$B$13=0, H7631&lt;=0, H7631&lt;INPUTS!$B$13)</f>
        <v/>
      </c>
      <c r="J7631" s="2">
        <f>INPUTS!$B$21 + INPUTS!$B$24*F7631 + INPUTS!$B$25*G7631</f>
        <v/>
      </c>
      <c r="K7631" s="2">
        <f>J7631&lt;INPUTS!$B$23</f>
        <v/>
      </c>
      <c r="L7631" s="2">
        <f>J7631&lt;INPUTS!$B$22</f>
        <v/>
      </c>
      <c r="M7631" s="2">
        <f>INPUTS!$B$26 + INPUTS!$B$29*F7631</f>
        <v/>
      </c>
      <c r="N7631" s="2">
        <f>M7631&lt;INPUTS!$B$28</f>
        <v/>
      </c>
      <c r="O7631" s="2">
        <f>M7631&lt;INPUTS!$B$27</f>
        <v/>
      </c>
      <c r="P7631" s="2">
        <f>INPUTS!$B$30 + (1-INPUTS!$B$18)*INPUTS!$B$19*G7631</f>
        <v/>
      </c>
      <c r="Q7631" s="2">
        <f>INPUTS!$B$31 + INPUTS!$B$32*P7631</f>
        <v/>
      </c>
      <c r="R7631" s="2">
        <f>IF(INPUTS!$B$13=0, Q7631&lt;=0, Q7631&lt;INPUTS!$B$13)</f>
        <v/>
      </c>
      <c r="S7631" s="2">
        <f>OR(I7631,K7631,N7631,R7631)</f>
        <v/>
      </c>
      <c r="T7631" s="2">
        <f>OR(I7631,L7631,O7631,R7631)</f>
        <v/>
      </c>
    </row>
    <row r="7632">
      <c r="A7632" s="2" t="n">
        <v>125</v>
      </c>
      <c r="B7632" s="2" t="n">
        <v>275</v>
      </c>
      <c r="C7632" s="2" t="n">
        <v>150</v>
      </c>
      <c r="D7632" s="2">
        <f>(A7632+B7632)/2 + C7632/2</f>
        <v/>
      </c>
      <c r="E7632" s="2">
        <f>SQRT(A7632^2+B7632^2+C7632^2)</f>
        <v/>
      </c>
      <c r="F7632" s="2">
        <f>INPUTS!$B$8*A7632+INPUTS!$B$9*D7632+INPUTS!$B$10*B7632</f>
        <v/>
      </c>
      <c r="G7632" s="2">
        <f>INPUTS!$B$11*A7632/10000</f>
        <v/>
      </c>
      <c r="H7632" s="2">
        <f>MAX(0, (INPUTS!$B$14+INPUTS!$B$16*INPUTS!$B$15) + (1-INPUTS!$B$18)*INPUTS!$B$19*G7632 - INPUTS!$B$17 - INPUTS!$B$20*MAX(0, -F7632))</f>
        <v/>
      </c>
      <c r="I7632" s="2">
        <f>IF(INPUTS!$B$13=0, H7632&lt;=0, H7632&lt;INPUTS!$B$13)</f>
        <v/>
      </c>
      <c r="J7632" s="2">
        <f>INPUTS!$B$21 + INPUTS!$B$24*F7632 + INPUTS!$B$25*G7632</f>
        <v/>
      </c>
      <c r="K7632" s="2">
        <f>J7632&lt;INPUTS!$B$23</f>
        <v/>
      </c>
      <c r="L7632" s="2">
        <f>J7632&lt;INPUTS!$B$22</f>
        <v/>
      </c>
      <c r="M7632" s="2">
        <f>INPUTS!$B$26 + INPUTS!$B$29*F7632</f>
        <v/>
      </c>
      <c r="N7632" s="2">
        <f>M7632&lt;INPUTS!$B$28</f>
        <v/>
      </c>
      <c r="O7632" s="2">
        <f>M7632&lt;INPUTS!$B$27</f>
        <v/>
      </c>
      <c r="P7632" s="2">
        <f>INPUTS!$B$30 + (1-INPUTS!$B$18)*INPUTS!$B$19*G7632</f>
        <v/>
      </c>
      <c r="Q7632" s="2">
        <f>INPUTS!$B$31 + INPUTS!$B$32*P7632</f>
        <v/>
      </c>
      <c r="R7632" s="2">
        <f>IF(INPUTS!$B$13=0, Q7632&lt;=0, Q7632&lt;INPUTS!$B$13)</f>
        <v/>
      </c>
      <c r="S7632" s="2">
        <f>OR(I7632,K7632,N7632,R7632)</f>
        <v/>
      </c>
      <c r="T7632" s="2">
        <f>OR(I7632,L7632,O7632,R7632)</f>
        <v/>
      </c>
    </row>
    <row r="7633">
      <c r="A7633" s="2" t="n">
        <v>125</v>
      </c>
      <c r="B7633" s="2" t="n">
        <v>275</v>
      </c>
      <c r="C7633" s="2" t="n">
        <v>175</v>
      </c>
      <c r="D7633" s="2">
        <f>(A7633+B7633)/2 + C7633/2</f>
        <v/>
      </c>
      <c r="E7633" s="2">
        <f>SQRT(A7633^2+B7633^2+C7633^2)</f>
        <v/>
      </c>
      <c r="F7633" s="2">
        <f>INPUTS!$B$8*A7633+INPUTS!$B$9*D7633+INPUTS!$B$10*B7633</f>
        <v/>
      </c>
      <c r="G7633" s="2">
        <f>INPUTS!$B$11*A7633/10000</f>
        <v/>
      </c>
      <c r="H7633" s="2">
        <f>MAX(0, (INPUTS!$B$14+INPUTS!$B$16*INPUTS!$B$15) + (1-INPUTS!$B$18)*INPUTS!$B$19*G7633 - INPUTS!$B$17 - INPUTS!$B$20*MAX(0, -F7633))</f>
        <v/>
      </c>
      <c r="I7633" s="2">
        <f>IF(INPUTS!$B$13=0, H7633&lt;=0, H7633&lt;INPUTS!$B$13)</f>
        <v/>
      </c>
      <c r="J7633" s="2">
        <f>INPUTS!$B$21 + INPUTS!$B$24*F7633 + INPUTS!$B$25*G7633</f>
        <v/>
      </c>
      <c r="K7633" s="2">
        <f>J7633&lt;INPUTS!$B$23</f>
        <v/>
      </c>
      <c r="L7633" s="2">
        <f>J7633&lt;INPUTS!$B$22</f>
        <v/>
      </c>
      <c r="M7633" s="2">
        <f>INPUTS!$B$26 + INPUTS!$B$29*F7633</f>
        <v/>
      </c>
      <c r="N7633" s="2">
        <f>M7633&lt;INPUTS!$B$28</f>
        <v/>
      </c>
      <c r="O7633" s="2">
        <f>M7633&lt;INPUTS!$B$27</f>
        <v/>
      </c>
      <c r="P7633" s="2">
        <f>INPUTS!$B$30 + (1-INPUTS!$B$18)*INPUTS!$B$19*G7633</f>
        <v/>
      </c>
      <c r="Q7633" s="2">
        <f>INPUTS!$B$31 + INPUTS!$B$32*P7633</f>
        <v/>
      </c>
      <c r="R7633" s="2">
        <f>IF(INPUTS!$B$13=0, Q7633&lt;=0, Q7633&lt;INPUTS!$B$13)</f>
        <v/>
      </c>
      <c r="S7633" s="2">
        <f>OR(I7633,K7633,N7633,R7633)</f>
        <v/>
      </c>
      <c r="T7633" s="2">
        <f>OR(I7633,L7633,O7633,R7633)</f>
        <v/>
      </c>
    </row>
    <row r="7634">
      <c r="A7634" s="2" t="n">
        <v>125</v>
      </c>
      <c r="B7634" s="2" t="n">
        <v>275</v>
      </c>
      <c r="C7634" s="2" t="n">
        <v>200</v>
      </c>
      <c r="D7634" s="2">
        <f>(A7634+B7634)/2 + C7634/2</f>
        <v/>
      </c>
      <c r="E7634" s="2">
        <f>SQRT(A7634^2+B7634^2+C7634^2)</f>
        <v/>
      </c>
      <c r="F7634" s="2">
        <f>INPUTS!$B$8*A7634+INPUTS!$B$9*D7634+INPUTS!$B$10*B7634</f>
        <v/>
      </c>
      <c r="G7634" s="2">
        <f>INPUTS!$B$11*A7634/10000</f>
        <v/>
      </c>
      <c r="H7634" s="2">
        <f>MAX(0, (INPUTS!$B$14+INPUTS!$B$16*INPUTS!$B$15) + (1-INPUTS!$B$18)*INPUTS!$B$19*G7634 - INPUTS!$B$17 - INPUTS!$B$20*MAX(0, -F7634))</f>
        <v/>
      </c>
      <c r="I7634" s="2">
        <f>IF(INPUTS!$B$13=0, H7634&lt;=0, H7634&lt;INPUTS!$B$13)</f>
        <v/>
      </c>
      <c r="J7634" s="2">
        <f>INPUTS!$B$21 + INPUTS!$B$24*F7634 + INPUTS!$B$25*G7634</f>
        <v/>
      </c>
      <c r="K7634" s="2">
        <f>J7634&lt;INPUTS!$B$23</f>
        <v/>
      </c>
      <c r="L7634" s="2">
        <f>J7634&lt;INPUTS!$B$22</f>
        <v/>
      </c>
      <c r="M7634" s="2">
        <f>INPUTS!$B$26 + INPUTS!$B$29*F7634</f>
        <v/>
      </c>
      <c r="N7634" s="2">
        <f>M7634&lt;INPUTS!$B$28</f>
        <v/>
      </c>
      <c r="O7634" s="2">
        <f>M7634&lt;INPUTS!$B$27</f>
        <v/>
      </c>
      <c r="P7634" s="2">
        <f>INPUTS!$B$30 + (1-INPUTS!$B$18)*INPUTS!$B$19*G7634</f>
        <v/>
      </c>
      <c r="Q7634" s="2">
        <f>INPUTS!$B$31 + INPUTS!$B$32*P7634</f>
        <v/>
      </c>
      <c r="R7634" s="2">
        <f>IF(INPUTS!$B$13=0, Q7634&lt;=0, Q7634&lt;INPUTS!$B$13)</f>
        <v/>
      </c>
      <c r="S7634" s="2">
        <f>OR(I7634,K7634,N7634,R7634)</f>
        <v/>
      </c>
      <c r="T7634" s="2">
        <f>OR(I7634,L7634,O7634,R7634)</f>
        <v/>
      </c>
    </row>
    <row r="7635">
      <c r="A7635" s="2" t="n">
        <v>125</v>
      </c>
      <c r="B7635" s="2" t="n">
        <v>300</v>
      </c>
      <c r="C7635" s="2" t="n">
        <v>-200</v>
      </c>
      <c r="D7635" s="2">
        <f>(A7635+B7635)/2 + C7635/2</f>
        <v/>
      </c>
      <c r="E7635" s="2">
        <f>SQRT(A7635^2+B7635^2+C7635^2)</f>
        <v/>
      </c>
      <c r="F7635" s="2">
        <f>INPUTS!$B$8*A7635+INPUTS!$B$9*D7635+INPUTS!$B$10*B7635</f>
        <v/>
      </c>
      <c r="G7635" s="2">
        <f>INPUTS!$B$11*A7635/10000</f>
        <v/>
      </c>
      <c r="H7635" s="2">
        <f>MAX(0, (INPUTS!$B$14+INPUTS!$B$16*INPUTS!$B$15) + (1-INPUTS!$B$18)*INPUTS!$B$19*G7635 - INPUTS!$B$17 - INPUTS!$B$20*MAX(0, -F7635))</f>
        <v/>
      </c>
      <c r="I7635" s="2">
        <f>IF(INPUTS!$B$13=0, H7635&lt;=0, H7635&lt;INPUTS!$B$13)</f>
        <v/>
      </c>
      <c r="J7635" s="2">
        <f>INPUTS!$B$21 + INPUTS!$B$24*F7635 + INPUTS!$B$25*G7635</f>
        <v/>
      </c>
      <c r="K7635" s="2">
        <f>J7635&lt;INPUTS!$B$23</f>
        <v/>
      </c>
      <c r="L7635" s="2">
        <f>J7635&lt;INPUTS!$B$22</f>
        <v/>
      </c>
      <c r="M7635" s="2">
        <f>INPUTS!$B$26 + INPUTS!$B$29*F7635</f>
        <v/>
      </c>
      <c r="N7635" s="2">
        <f>M7635&lt;INPUTS!$B$28</f>
        <v/>
      </c>
      <c r="O7635" s="2">
        <f>M7635&lt;INPUTS!$B$27</f>
        <v/>
      </c>
      <c r="P7635" s="2">
        <f>INPUTS!$B$30 + (1-INPUTS!$B$18)*INPUTS!$B$19*G7635</f>
        <v/>
      </c>
      <c r="Q7635" s="2">
        <f>INPUTS!$B$31 + INPUTS!$B$32*P7635</f>
        <v/>
      </c>
      <c r="R7635" s="2">
        <f>IF(INPUTS!$B$13=0, Q7635&lt;=0, Q7635&lt;INPUTS!$B$13)</f>
        <v/>
      </c>
      <c r="S7635" s="2">
        <f>OR(I7635,K7635,N7635,R7635)</f>
        <v/>
      </c>
      <c r="T7635" s="2">
        <f>OR(I7635,L7635,O7635,R7635)</f>
        <v/>
      </c>
    </row>
    <row r="7636">
      <c r="A7636" s="2" t="n">
        <v>125</v>
      </c>
      <c r="B7636" s="2" t="n">
        <v>300</v>
      </c>
      <c r="C7636" s="2" t="n">
        <v>-175</v>
      </c>
      <c r="D7636" s="2">
        <f>(A7636+B7636)/2 + C7636/2</f>
        <v/>
      </c>
      <c r="E7636" s="2">
        <f>SQRT(A7636^2+B7636^2+C7636^2)</f>
        <v/>
      </c>
      <c r="F7636" s="2">
        <f>INPUTS!$B$8*A7636+INPUTS!$B$9*D7636+INPUTS!$B$10*B7636</f>
        <v/>
      </c>
      <c r="G7636" s="2">
        <f>INPUTS!$B$11*A7636/10000</f>
        <v/>
      </c>
      <c r="H7636" s="2">
        <f>MAX(0, (INPUTS!$B$14+INPUTS!$B$16*INPUTS!$B$15) + (1-INPUTS!$B$18)*INPUTS!$B$19*G7636 - INPUTS!$B$17 - INPUTS!$B$20*MAX(0, -F7636))</f>
        <v/>
      </c>
      <c r="I7636" s="2">
        <f>IF(INPUTS!$B$13=0, H7636&lt;=0, H7636&lt;INPUTS!$B$13)</f>
        <v/>
      </c>
      <c r="J7636" s="2">
        <f>INPUTS!$B$21 + INPUTS!$B$24*F7636 + INPUTS!$B$25*G7636</f>
        <v/>
      </c>
      <c r="K7636" s="2">
        <f>J7636&lt;INPUTS!$B$23</f>
        <v/>
      </c>
      <c r="L7636" s="2">
        <f>J7636&lt;INPUTS!$B$22</f>
        <v/>
      </c>
      <c r="M7636" s="2">
        <f>INPUTS!$B$26 + INPUTS!$B$29*F7636</f>
        <v/>
      </c>
      <c r="N7636" s="2">
        <f>M7636&lt;INPUTS!$B$28</f>
        <v/>
      </c>
      <c r="O7636" s="2">
        <f>M7636&lt;INPUTS!$B$27</f>
        <v/>
      </c>
      <c r="P7636" s="2">
        <f>INPUTS!$B$30 + (1-INPUTS!$B$18)*INPUTS!$B$19*G7636</f>
        <v/>
      </c>
      <c r="Q7636" s="2">
        <f>INPUTS!$B$31 + INPUTS!$B$32*P7636</f>
        <v/>
      </c>
      <c r="R7636" s="2">
        <f>IF(INPUTS!$B$13=0, Q7636&lt;=0, Q7636&lt;INPUTS!$B$13)</f>
        <v/>
      </c>
      <c r="S7636" s="2">
        <f>OR(I7636,K7636,N7636,R7636)</f>
        <v/>
      </c>
      <c r="T7636" s="2">
        <f>OR(I7636,L7636,O7636,R7636)</f>
        <v/>
      </c>
    </row>
    <row r="7637">
      <c r="A7637" s="2" t="n">
        <v>125</v>
      </c>
      <c r="B7637" s="2" t="n">
        <v>300</v>
      </c>
      <c r="C7637" s="2" t="n">
        <v>-150</v>
      </c>
      <c r="D7637" s="2">
        <f>(A7637+B7637)/2 + C7637/2</f>
        <v/>
      </c>
      <c r="E7637" s="2">
        <f>SQRT(A7637^2+B7637^2+C7637^2)</f>
        <v/>
      </c>
      <c r="F7637" s="2">
        <f>INPUTS!$B$8*A7637+INPUTS!$B$9*D7637+INPUTS!$B$10*B7637</f>
        <v/>
      </c>
      <c r="G7637" s="2">
        <f>INPUTS!$B$11*A7637/10000</f>
        <v/>
      </c>
      <c r="H7637" s="2">
        <f>MAX(0, (INPUTS!$B$14+INPUTS!$B$16*INPUTS!$B$15) + (1-INPUTS!$B$18)*INPUTS!$B$19*G7637 - INPUTS!$B$17 - INPUTS!$B$20*MAX(0, -F7637))</f>
        <v/>
      </c>
      <c r="I7637" s="2">
        <f>IF(INPUTS!$B$13=0, H7637&lt;=0, H7637&lt;INPUTS!$B$13)</f>
        <v/>
      </c>
      <c r="J7637" s="2">
        <f>INPUTS!$B$21 + INPUTS!$B$24*F7637 + INPUTS!$B$25*G7637</f>
        <v/>
      </c>
      <c r="K7637" s="2">
        <f>J7637&lt;INPUTS!$B$23</f>
        <v/>
      </c>
      <c r="L7637" s="2">
        <f>J7637&lt;INPUTS!$B$22</f>
        <v/>
      </c>
      <c r="M7637" s="2">
        <f>INPUTS!$B$26 + INPUTS!$B$29*F7637</f>
        <v/>
      </c>
      <c r="N7637" s="2">
        <f>M7637&lt;INPUTS!$B$28</f>
        <v/>
      </c>
      <c r="O7637" s="2">
        <f>M7637&lt;INPUTS!$B$27</f>
        <v/>
      </c>
      <c r="P7637" s="2">
        <f>INPUTS!$B$30 + (1-INPUTS!$B$18)*INPUTS!$B$19*G7637</f>
        <v/>
      </c>
      <c r="Q7637" s="2">
        <f>INPUTS!$B$31 + INPUTS!$B$32*P7637</f>
        <v/>
      </c>
      <c r="R7637" s="2">
        <f>IF(INPUTS!$B$13=0, Q7637&lt;=0, Q7637&lt;INPUTS!$B$13)</f>
        <v/>
      </c>
      <c r="S7637" s="2">
        <f>OR(I7637,K7637,N7637,R7637)</f>
        <v/>
      </c>
      <c r="T7637" s="2">
        <f>OR(I7637,L7637,O7637,R7637)</f>
        <v/>
      </c>
    </row>
    <row r="7638">
      <c r="A7638" s="2" t="n">
        <v>125</v>
      </c>
      <c r="B7638" s="2" t="n">
        <v>300</v>
      </c>
      <c r="C7638" s="2" t="n">
        <v>-125</v>
      </c>
      <c r="D7638" s="2">
        <f>(A7638+B7638)/2 + C7638/2</f>
        <v/>
      </c>
      <c r="E7638" s="2">
        <f>SQRT(A7638^2+B7638^2+C7638^2)</f>
        <v/>
      </c>
      <c r="F7638" s="2">
        <f>INPUTS!$B$8*A7638+INPUTS!$B$9*D7638+INPUTS!$B$10*B7638</f>
        <v/>
      </c>
      <c r="G7638" s="2">
        <f>INPUTS!$B$11*A7638/10000</f>
        <v/>
      </c>
      <c r="H7638" s="2">
        <f>MAX(0, (INPUTS!$B$14+INPUTS!$B$16*INPUTS!$B$15) + (1-INPUTS!$B$18)*INPUTS!$B$19*G7638 - INPUTS!$B$17 - INPUTS!$B$20*MAX(0, -F7638))</f>
        <v/>
      </c>
      <c r="I7638" s="2">
        <f>IF(INPUTS!$B$13=0, H7638&lt;=0, H7638&lt;INPUTS!$B$13)</f>
        <v/>
      </c>
      <c r="J7638" s="2">
        <f>INPUTS!$B$21 + INPUTS!$B$24*F7638 + INPUTS!$B$25*G7638</f>
        <v/>
      </c>
      <c r="K7638" s="2">
        <f>J7638&lt;INPUTS!$B$23</f>
        <v/>
      </c>
      <c r="L7638" s="2">
        <f>J7638&lt;INPUTS!$B$22</f>
        <v/>
      </c>
      <c r="M7638" s="2">
        <f>INPUTS!$B$26 + INPUTS!$B$29*F7638</f>
        <v/>
      </c>
      <c r="N7638" s="2">
        <f>M7638&lt;INPUTS!$B$28</f>
        <v/>
      </c>
      <c r="O7638" s="2">
        <f>M7638&lt;INPUTS!$B$27</f>
        <v/>
      </c>
      <c r="P7638" s="2">
        <f>INPUTS!$B$30 + (1-INPUTS!$B$18)*INPUTS!$B$19*G7638</f>
        <v/>
      </c>
      <c r="Q7638" s="2">
        <f>INPUTS!$B$31 + INPUTS!$B$32*P7638</f>
        <v/>
      </c>
      <c r="R7638" s="2">
        <f>IF(INPUTS!$B$13=0, Q7638&lt;=0, Q7638&lt;INPUTS!$B$13)</f>
        <v/>
      </c>
      <c r="S7638" s="2">
        <f>OR(I7638,K7638,N7638,R7638)</f>
        <v/>
      </c>
      <c r="T7638" s="2">
        <f>OR(I7638,L7638,O7638,R7638)</f>
        <v/>
      </c>
    </row>
    <row r="7639">
      <c r="A7639" s="2" t="n">
        <v>125</v>
      </c>
      <c r="B7639" s="2" t="n">
        <v>300</v>
      </c>
      <c r="C7639" s="2" t="n">
        <v>-100</v>
      </c>
      <c r="D7639" s="2">
        <f>(A7639+B7639)/2 + C7639/2</f>
        <v/>
      </c>
      <c r="E7639" s="2">
        <f>SQRT(A7639^2+B7639^2+C7639^2)</f>
        <v/>
      </c>
      <c r="F7639" s="2">
        <f>INPUTS!$B$8*A7639+INPUTS!$B$9*D7639+INPUTS!$B$10*B7639</f>
        <v/>
      </c>
      <c r="G7639" s="2">
        <f>INPUTS!$B$11*A7639/10000</f>
        <v/>
      </c>
      <c r="H7639" s="2">
        <f>MAX(0, (INPUTS!$B$14+INPUTS!$B$16*INPUTS!$B$15) + (1-INPUTS!$B$18)*INPUTS!$B$19*G7639 - INPUTS!$B$17 - INPUTS!$B$20*MAX(0, -F7639))</f>
        <v/>
      </c>
      <c r="I7639" s="2">
        <f>IF(INPUTS!$B$13=0, H7639&lt;=0, H7639&lt;INPUTS!$B$13)</f>
        <v/>
      </c>
      <c r="J7639" s="2">
        <f>INPUTS!$B$21 + INPUTS!$B$24*F7639 + INPUTS!$B$25*G7639</f>
        <v/>
      </c>
      <c r="K7639" s="2">
        <f>J7639&lt;INPUTS!$B$23</f>
        <v/>
      </c>
      <c r="L7639" s="2">
        <f>J7639&lt;INPUTS!$B$22</f>
        <v/>
      </c>
      <c r="M7639" s="2">
        <f>INPUTS!$B$26 + INPUTS!$B$29*F7639</f>
        <v/>
      </c>
      <c r="N7639" s="2">
        <f>M7639&lt;INPUTS!$B$28</f>
        <v/>
      </c>
      <c r="O7639" s="2">
        <f>M7639&lt;INPUTS!$B$27</f>
        <v/>
      </c>
      <c r="P7639" s="2">
        <f>INPUTS!$B$30 + (1-INPUTS!$B$18)*INPUTS!$B$19*G7639</f>
        <v/>
      </c>
      <c r="Q7639" s="2">
        <f>INPUTS!$B$31 + INPUTS!$B$32*P7639</f>
        <v/>
      </c>
      <c r="R7639" s="2">
        <f>IF(INPUTS!$B$13=0, Q7639&lt;=0, Q7639&lt;INPUTS!$B$13)</f>
        <v/>
      </c>
      <c r="S7639" s="2">
        <f>OR(I7639,K7639,N7639,R7639)</f>
        <v/>
      </c>
      <c r="T7639" s="2">
        <f>OR(I7639,L7639,O7639,R7639)</f>
        <v/>
      </c>
    </row>
    <row r="7640">
      <c r="A7640" s="2" t="n">
        <v>125</v>
      </c>
      <c r="B7640" s="2" t="n">
        <v>300</v>
      </c>
      <c r="C7640" s="2" t="n">
        <v>-75</v>
      </c>
      <c r="D7640" s="2">
        <f>(A7640+B7640)/2 + C7640/2</f>
        <v/>
      </c>
      <c r="E7640" s="2">
        <f>SQRT(A7640^2+B7640^2+C7640^2)</f>
        <v/>
      </c>
      <c r="F7640" s="2">
        <f>INPUTS!$B$8*A7640+INPUTS!$B$9*D7640+INPUTS!$B$10*B7640</f>
        <v/>
      </c>
      <c r="G7640" s="2">
        <f>INPUTS!$B$11*A7640/10000</f>
        <v/>
      </c>
      <c r="H7640" s="2">
        <f>MAX(0, (INPUTS!$B$14+INPUTS!$B$16*INPUTS!$B$15) + (1-INPUTS!$B$18)*INPUTS!$B$19*G7640 - INPUTS!$B$17 - INPUTS!$B$20*MAX(0, -F7640))</f>
        <v/>
      </c>
      <c r="I7640" s="2">
        <f>IF(INPUTS!$B$13=0, H7640&lt;=0, H7640&lt;INPUTS!$B$13)</f>
        <v/>
      </c>
      <c r="J7640" s="2">
        <f>INPUTS!$B$21 + INPUTS!$B$24*F7640 + INPUTS!$B$25*G7640</f>
        <v/>
      </c>
      <c r="K7640" s="2">
        <f>J7640&lt;INPUTS!$B$23</f>
        <v/>
      </c>
      <c r="L7640" s="2">
        <f>J7640&lt;INPUTS!$B$22</f>
        <v/>
      </c>
      <c r="M7640" s="2">
        <f>INPUTS!$B$26 + INPUTS!$B$29*F7640</f>
        <v/>
      </c>
      <c r="N7640" s="2">
        <f>M7640&lt;INPUTS!$B$28</f>
        <v/>
      </c>
      <c r="O7640" s="2">
        <f>M7640&lt;INPUTS!$B$27</f>
        <v/>
      </c>
      <c r="P7640" s="2">
        <f>INPUTS!$B$30 + (1-INPUTS!$B$18)*INPUTS!$B$19*G7640</f>
        <v/>
      </c>
      <c r="Q7640" s="2">
        <f>INPUTS!$B$31 + INPUTS!$B$32*P7640</f>
        <v/>
      </c>
      <c r="R7640" s="2">
        <f>IF(INPUTS!$B$13=0, Q7640&lt;=0, Q7640&lt;INPUTS!$B$13)</f>
        <v/>
      </c>
      <c r="S7640" s="2">
        <f>OR(I7640,K7640,N7640,R7640)</f>
        <v/>
      </c>
      <c r="T7640" s="2">
        <f>OR(I7640,L7640,O7640,R7640)</f>
        <v/>
      </c>
    </row>
    <row r="7641">
      <c r="A7641" s="2" t="n">
        <v>125</v>
      </c>
      <c r="B7641" s="2" t="n">
        <v>300</v>
      </c>
      <c r="C7641" s="2" t="n">
        <v>-50</v>
      </c>
      <c r="D7641" s="2">
        <f>(A7641+B7641)/2 + C7641/2</f>
        <v/>
      </c>
      <c r="E7641" s="2">
        <f>SQRT(A7641^2+B7641^2+C7641^2)</f>
        <v/>
      </c>
      <c r="F7641" s="2">
        <f>INPUTS!$B$8*A7641+INPUTS!$B$9*D7641+INPUTS!$B$10*B7641</f>
        <v/>
      </c>
      <c r="G7641" s="2">
        <f>INPUTS!$B$11*A7641/10000</f>
        <v/>
      </c>
      <c r="H7641" s="2">
        <f>MAX(0, (INPUTS!$B$14+INPUTS!$B$16*INPUTS!$B$15) + (1-INPUTS!$B$18)*INPUTS!$B$19*G7641 - INPUTS!$B$17 - INPUTS!$B$20*MAX(0, -F7641))</f>
        <v/>
      </c>
      <c r="I7641" s="2">
        <f>IF(INPUTS!$B$13=0, H7641&lt;=0, H7641&lt;INPUTS!$B$13)</f>
        <v/>
      </c>
      <c r="J7641" s="2">
        <f>INPUTS!$B$21 + INPUTS!$B$24*F7641 + INPUTS!$B$25*G7641</f>
        <v/>
      </c>
      <c r="K7641" s="2">
        <f>J7641&lt;INPUTS!$B$23</f>
        <v/>
      </c>
      <c r="L7641" s="2">
        <f>J7641&lt;INPUTS!$B$22</f>
        <v/>
      </c>
      <c r="M7641" s="2">
        <f>INPUTS!$B$26 + INPUTS!$B$29*F7641</f>
        <v/>
      </c>
      <c r="N7641" s="2">
        <f>M7641&lt;INPUTS!$B$28</f>
        <v/>
      </c>
      <c r="O7641" s="2">
        <f>M7641&lt;INPUTS!$B$27</f>
        <v/>
      </c>
      <c r="P7641" s="2">
        <f>INPUTS!$B$30 + (1-INPUTS!$B$18)*INPUTS!$B$19*G7641</f>
        <v/>
      </c>
      <c r="Q7641" s="2">
        <f>INPUTS!$B$31 + INPUTS!$B$32*P7641</f>
        <v/>
      </c>
      <c r="R7641" s="2">
        <f>IF(INPUTS!$B$13=0, Q7641&lt;=0, Q7641&lt;INPUTS!$B$13)</f>
        <v/>
      </c>
      <c r="S7641" s="2">
        <f>OR(I7641,K7641,N7641,R7641)</f>
        <v/>
      </c>
      <c r="T7641" s="2">
        <f>OR(I7641,L7641,O7641,R7641)</f>
        <v/>
      </c>
    </row>
    <row r="7642">
      <c r="A7642" s="2" t="n">
        <v>125</v>
      </c>
      <c r="B7642" s="2" t="n">
        <v>300</v>
      </c>
      <c r="C7642" s="2" t="n">
        <v>-25</v>
      </c>
      <c r="D7642" s="2">
        <f>(A7642+B7642)/2 + C7642/2</f>
        <v/>
      </c>
      <c r="E7642" s="2">
        <f>SQRT(A7642^2+B7642^2+C7642^2)</f>
        <v/>
      </c>
      <c r="F7642" s="2">
        <f>INPUTS!$B$8*A7642+INPUTS!$B$9*D7642+INPUTS!$B$10*B7642</f>
        <v/>
      </c>
      <c r="G7642" s="2">
        <f>INPUTS!$B$11*A7642/10000</f>
        <v/>
      </c>
      <c r="H7642" s="2">
        <f>MAX(0, (INPUTS!$B$14+INPUTS!$B$16*INPUTS!$B$15) + (1-INPUTS!$B$18)*INPUTS!$B$19*G7642 - INPUTS!$B$17 - INPUTS!$B$20*MAX(0, -F7642))</f>
        <v/>
      </c>
      <c r="I7642" s="2">
        <f>IF(INPUTS!$B$13=0, H7642&lt;=0, H7642&lt;INPUTS!$B$13)</f>
        <v/>
      </c>
      <c r="J7642" s="2">
        <f>INPUTS!$B$21 + INPUTS!$B$24*F7642 + INPUTS!$B$25*G7642</f>
        <v/>
      </c>
      <c r="K7642" s="2">
        <f>J7642&lt;INPUTS!$B$23</f>
        <v/>
      </c>
      <c r="L7642" s="2">
        <f>J7642&lt;INPUTS!$B$22</f>
        <v/>
      </c>
      <c r="M7642" s="2">
        <f>INPUTS!$B$26 + INPUTS!$B$29*F7642</f>
        <v/>
      </c>
      <c r="N7642" s="2">
        <f>M7642&lt;INPUTS!$B$28</f>
        <v/>
      </c>
      <c r="O7642" s="2">
        <f>M7642&lt;INPUTS!$B$27</f>
        <v/>
      </c>
      <c r="P7642" s="2">
        <f>INPUTS!$B$30 + (1-INPUTS!$B$18)*INPUTS!$B$19*G7642</f>
        <v/>
      </c>
      <c r="Q7642" s="2">
        <f>INPUTS!$B$31 + INPUTS!$B$32*P7642</f>
        <v/>
      </c>
      <c r="R7642" s="2">
        <f>IF(INPUTS!$B$13=0, Q7642&lt;=0, Q7642&lt;INPUTS!$B$13)</f>
        <v/>
      </c>
      <c r="S7642" s="2">
        <f>OR(I7642,K7642,N7642,R7642)</f>
        <v/>
      </c>
      <c r="T7642" s="2">
        <f>OR(I7642,L7642,O7642,R7642)</f>
        <v/>
      </c>
    </row>
    <row r="7643">
      <c r="A7643" s="2" t="n">
        <v>125</v>
      </c>
      <c r="B7643" s="2" t="n">
        <v>300</v>
      </c>
      <c r="C7643" s="2" t="n">
        <v>0</v>
      </c>
      <c r="D7643" s="2">
        <f>(A7643+B7643)/2 + C7643/2</f>
        <v/>
      </c>
      <c r="E7643" s="2">
        <f>SQRT(A7643^2+B7643^2+C7643^2)</f>
        <v/>
      </c>
      <c r="F7643" s="2">
        <f>INPUTS!$B$8*A7643+INPUTS!$B$9*D7643+INPUTS!$B$10*B7643</f>
        <v/>
      </c>
      <c r="G7643" s="2">
        <f>INPUTS!$B$11*A7643/10000</f>
        <v/>
      </c>
      <c r="H7643" s="2">
        <f>MAX(0, (INPUTS!$B$14+INPUTS!$B$16*INPUTS!$B$15) + (1-INPUTS!$B$18)*INPUTS!$B$19*G7643 - INPUTS!$B$17 - INPUTS!$B$20*MAX(0, -F7643))</f>
        <v/>
      </c>
      <c r="I7643" s="2">
        <f>IF(INPUTS!$B$13=0, H7643&lt;=0, H7643&lt;INPUTS!$B$13)</f>
        <v/>
      </c>
      <c r="J7643" s="2">
        <f>INPUTS!$B$21 + INPUTS!$B$24*F7643 + INPUTS!$B$25*G7643</f>
        <v/>
      </c>
      <c r="K7643" s="2">
        <f>J7643&lt;INPUTS!$B$23</f>
        <v/>
      </c>
      <c r="L7643" s="2">
        <f>J7643&lt;INPUTS!$B$22</f>
        <v/>
      </c>
      <c r="M7643" s="2">
        <f>INPUTS!$B$26 + INPUTS!$B$29*F7643</f>
        <v/>
      </c>
      <c r="N7643" s="2">
        <f>M7643&lt;INPUTS!$B$28</f>
        <v/>
      </c>
      <c r="O7643" s="2">
        <f>M7643&lt;INPUTS!$B$27</f>
        <v/>
      </c>
      <c r="P7643" s="2">
        <f>INPUTS!$B$30 + (1-INPUTS!$B$18)*INPUTS!$B$19*G7643</f>
        <v/>
      </c>
      <c r="Q7643" s="2">
        <f>INPUTS!$B$31 + INPUTS!$B$32*P7643</f>
        <v/>
      </c>
      <c r="R7643" s="2">
        <f>IF(INPUTS!$B$13=0, Q7643&lt;=0, Q7643&lt;INPUTS!$B$13)</f>
        <v/>
      </c>
      <c r="S7643" s="2">
        <f>OR(I7643,K7643,N7643,R7643)</f>
        <v/>
      </c>
      <c r="T7643" s="2">
        <f>OR(I7643,L7643,O7643,R7643)</f>
        <v/>
      </c>
    </row>
    <row r="7644">
      <c r="A7644" s="2" t="n">
        <v>125</v>
      </c>
      <c r="B7644" s="2" t="n">
        <v>300</v>
      </c>
      <c r="C7644" s="2" t="n">
        <v>25</v>
      </c>
      <c r="D7644" s="2">
        <f>(A7644+B7644)/2 + C7644/2</f>
        <v/>
      </c>
      <c r="E7644" s="2">
        <f>SQRT(A7644^2+B7644^2+C7644^2)</f>
        <v/>
      </c>
      <c r="F7644" s="2">
        <f>INPUTS!$B$8*A7644+INPUTS!$B$9*D7644+INPUTS!$B$10*B7644</f>
        <v/>
      </c>
      <c r="G7644" s="2">
        <f>INPUTS!$B$11*A7644/10000</f>
        <v/>
      </c>
      <c r="H7644" s="2">
        <f>MAX(0, (INPUTS!$B$14+INPUTS!$B$16*INPUTS!$B$15) + (1-INPUTS!$B$18)*INPUTS!$B$19*G7644 - INPUTS!$B$17 - INPUTS!$B$20*MAX(0, -F7644))</f>
        <v/>
      </c>
      <c r="I7644" s="2">
        <f>IF(INPUTS!$B$13=0, H7644&lt;=0, H7644&lt;INPUTS!$B$13)</f>
        <v/>
      </c>
      <c r="J7644" s="2">
        <f>INPUTS!$B$21 + INPUTS!$B$24*F7644 + INPUTS!$B$25*G7644</f>
        <v/>
      </c>
      <c r="K7644" s="2">
        <f>J7644&lt;INPUTS!$B$23</f>
        <v/>
      </c>
      <c r="L7644" s="2">
        <f>J7644&lt;INPUTS!$B$22</f>
        <v/>
      </c>
      <c r="M7644" s="2">
        <f>INPUTS!$B$26 + INPUTS!$B$29*F7644</f>
        <v/>
      </c>
      <c r="N7644" s="2">
        <f>M7644&lt;INPUTS!$B$28</f>
        <v/>
      </c>
      <c r="O7644" s="2">
        <f>M7644&lt;INPUTS!$B$27</f>
        <v/>
      </c>
      <c r="P7644" s="2">
        <f>INPUTS!$B$30 + (1-INPUTS!$B$18)*INPUTS!$B$19*G7644</f>
        <v/>
      </c>
      <c r="Q7644" s="2">
        <f>INPUTS!$B$31 + INPUTS!$B$32*P7644</f>
        <v/>
      </c>
      <c r="R7644" s="2">
        <f>IF(INPUTS!$B$13=0, Q7644&lt;=0, Q7644&lt;INPUTS!$B$13)</f>
        <v/>
      </c>
      <c r="S7644" s="2">
        <f>OR(I7644,K7644,N7644,R7644)</f>
        <v/>
      </c>
      <c r="T7644" s="2">
        <f>OR(I7644,L7644,O7644,R7644)</f>
        <v/>
      </c>
    </row>
    <row r="7645">
      <c r="A7645" s="2" t="n">
        <v>125</v>
      </c>
      <c r="B7645" s="2" t="n">
        <v>300</v>
      </c>
      <c r="C7645" s="2" t="n">
        <v>50</v>
      </c>
      <c r="D7645" s="2">
        <f>(A7645+B7645)/2 + C7645/2</f>
        <v/>
      </c>
      <c r="E7645" s="2">
        <f>SQRT(A7645^2+B7645^2+C7645^2)</f>
        <v/>
      </c>
      <c r="F7645" s="2">
        <f>INPUTS!$B$8*A7645+INPUTS!$B$9*D7645+INPUTS!$B$10*B7645</f>
        <v/>
      </c>
      <c r="G7645" s="2">
        <f>INPUTS!$B$11*A7645/10000</f>
        <v/>
      </c>
      <c r="H7645" s="2">
        <f>MAX(0, (INPUTS!$B$14+INPUTS!$B$16*INPUTS!$B$15) + (1-INPUTS!$B$18)*INPUTS!$B$19*G7645 - INPUTS!$B$17 - INPUTS!$B$20*MAX(0, -F7645))</f>
        <v/>
      </c>
      <c r="I7645" s="2">
        <f>IF(INPUTS!$B$13=0, H7645&lt;=0, H7645&lt;INPUTS!$B$13)</f>
        <v/>
      </c>
      <c r="J7645" s="2">
        <f>INPUTS!$B$21 + INPUTS!$B$24*F7645 + INPUTS!$B$25*G7645</f>
        <v/>
      </c>
      <c r="K7645" s="2">
        <f>J7645&lt;INPUTS!$B$23</f>
        <v/>
      </c>
      <c r="L7645" s="2">
        <f>J7645&lt;INPUTS!$B$22</f>
        <v/>
      </c>
      <c r="M7645" s="2">
        <f>INPUTS!$B$26 + INPUTS!$B$29*F7645</f>
        <v/>
      </c>
      <c r="N7645" s="2">
        <f>M7645&lt;INPUTS!$B$28</f>
        <v/>
      </c>
      <c r="O7645" s="2">
        <f>M7645&lt;INPUTS!$B$27</f>
        <v/>
      </c>
      <c r="P7645" s="2">
        <f>INPUTS!$B$30 + (1-INPUTS!$B$18)*INPUTS!$B$19*G7645</f>
        <v/>
      </c>
      <c r="Q7645" s="2">
        <f>INPUTS!$B$31 + INPUTS!$B$32*P7645</f>
        <v/>
      </c>
      <c r="R7645" s="2">
        <f>IF(INPUTS!$B$13=0, Q7645&lt;=0, Q7645&lt;INPUTS!$B$13)</f>
        <v/>
      </c>
      <c r="S7645" s="2">
        <f>OR(I7645,K7645,N7645,R7645)</f>
        <v/>
      </c>
      <c r="T7645" s="2">
        <f>OR(I7645,L7645,O7645,R7645)</f>
        <v/>
      </c>
    </row>
    <row r="7646">
      <c r="A7646" s="2" t="n">
        <v>125</v>
      </c>
      <c r="B7646" s="2" t="n">
        <v>300</v>
      </c>
      <c r="C7646" s="2" t="n">
        <v>75</v>
      </c>
      <c r="D7646" s="2">
        <f>(A7646+B7646)/2 + C7646/2</f>
        <v/>
      </c>
      <c r="E7646" s="2">
        <f>SQRT(A7646^2+B7646^2+C7646^2)</f>
        <v/>
      </c>
      <c r="F7646" s="2">
        <f>INPUTS!$B$8*A7646+INPUTS!$B$9*D7646+INPUTS!$B$10*B7646</f>
        <v/>
      </c>
      <c r="G7646" s="2">
        <f>INPUTS!$B$11*A7646/10000</f>
        <v/>
      </c>
      <c r="H7646" s="2">
        <f>MAX(0, (INPUTS!$B$14+INPUTS!$B$16*INPUTS!$B$15) + (1-INPUTS!$B$18)*INPUTS!$B$19*G7646 - INPUTS!$B$17 - INPUTS!$B$20*MAX(0, -F7646))</f>
        <v/>
      </c>
      <c r="I7646" s="2">
        <f>IF(INPUTS!$B$13=0, H7646&lt;=0, H7646&lt;INPUTS!$B$13)</f>
        <v/>
      </c>
      <c r="J7646" s="2">
        <f>INPUTS!$B$21 + INPUTS!$B$24*F7646 + INPUTS!$B$25*G7646</f>
        <v/>
      </c>
      <c r="K7646" s="2">
        <f>J7646&lt;INPUTS!$B$23</f>
        <v/>
      </c>
      <c r="L7646" s="2">
        <f>J7646&lt;INPUTS!$B$22</f>
        <v/>
      </c>
      <c r="M7646" s="2">
        <f>INPUTS!$B$26 + INPUTS!$B$29*F7646</f>
        <v/>
      </c>
      <c r="N7646" s="2">
        <f>M7646&lt;INPUTS!$B$28</f>
        <v/>
      </c>
      <c r="O7646" s="2">
        <f>M7646&lt;INPUTS!$B$27</f>
        <v/>
      </c>
      <c r="P7646" s="2">
        <f>INPUTS!$B$30 + (1-INPUTS!$B$18)*INPUTS!$B$19*G7646</f>
        <v/>
      </c>
      <c r="Q7646" s="2">
        <f>INPUTS!$B$31 + INPUTS!$B$32*P7646</f>
        <v/>
      </c>
      <c r="R7646" s="2">
        <f>IF(INPUTS!$B$13=0, Q7646&lt;=0, Q7646&lt;INPUTS!$B$13)</f>
        <v/>
      </c>
      <c r="S7646" s="2">
        <f>OR(I7646,K7646,N7646,R7646)</f>
        <v/>
      </c>
      <c r="T7646" s="2">
        <f>OR(I7646,L7646,O7646,R7646)</f>
        <v/>
      </c>
    </row>
    <row r="7647">
      <c r="A7647" s="2" t="n">
        <v>125</v>
      </c>
      <c r="B7647" s="2" t="n">
        <v>300</v>
      </c>
      <c r="C7647" s="2" t="n">
        <v>100</v>
      </c>
      <c r="D7647" s="2">
        <f>(A7647+B7647)/2 + C7647/2</f>
        <v/>
      </c>
      <c r="E7647" s="2">
        <f>SQRT(A7647^2+B7647^2+C7647^2)</f>
        <v/>
      </c>
      <c r="F7647" s="2">
        <f>INPUTS!$B$8*A7647+INPUTS!$B$9*D7647+INPUTS!$B$10*B7647</f>
        <v/>
      </c>
      <c r="G7647" s="2">
        <f>INPUTS!$B$11*A7647/10000</f>
        <v/>
      </c>
      <c r="H7647" s="2">
        <f>MAX(0, (INPUTS!$B$14+INPUTS!$B$16*INPUTS!$B$15) + (1-INPUTS!$B$18)*INPUTS!$B$19*G7647 - INPUTS!$B$17 - INPUTS!$B$20*MAX(0, -F7647))</f>
        <v/>
      </c>
      <c r="I7647" s="2">
        <f>IF(INPUTS!$B$13=0, H7647&lt;=0, H7647&lt;INPUTS!$B$13)</f>
        <v/>
      </c>
      <c r="J7647" s="2">
        <f>INPUTS!$B$21 + INPUTS!$B$24*F7647 + INPUTS!$B$25*G7647</f>
        <v/>
      </c>
      <c r="K7647" s="2">
        <f>J7647&lt;INPUTS!$B$23</f>
        <v/>
      </c>
      <c r="L7647" s="2">
        <f>J7647&lt;INPUTS!$B$22</f>
        <v/>
      </c>
      <c r="M7647" s="2">
        <f>INPUTS!$B$26 + INPUTS!$B$29*F7647</f>
        <v/>
      </c>
      <c r="N7647" s="2">
        <f>M7647&lt;INPUTS!$B$28</f>
        <v/>
      </c>
      <c r="O7647" s="2">
        <f>M7647&lt;INPUTS!$B$27</f>
        <v/>
      </c>
      <c r="P7647" s="2">
        <f>INPUTS!$B$30 + (1-INPUTS!$B$18)*INPUTS!$B$19*G7647</f>
        <v/>
      </c>
      <c r="Q7647" s="2">
        <f>INPUTS!$B$31 + INPUTS!$B$32*P7647</f>
        <v/>
      </c>
      <c r="R7647" s="2">
        <f>IF(INPUTS!$B$13=0, Q7647&lt;=0, Q7647&lt;INPUTS!$B$13)</f>
        <v/>
      </c>
      <c r="S7647" s="2">
        <f>OR(I7647,K7647,N7647,R7647)</f>
        <v/>
      </c>
      <c r="T7647" s="2">
        <f>OR(I7647,L7647,O7647,R7647)</f>
        <v/>
      </c>
    </row>
    <row r="7648">
      <c r="A7648" s="2" t="n">
        <v>125</v>
      </c>
      <c r="B7648" s="2" t="n">
        <v>300</v>
      </c>
      <c r="C7648" s="2" t="n">
        <v>125</v>
      </c>
      <c r="D7648" s="2">
        <f>(A7648+B7648)/2 + C7648/2</f>
        <v/>
      </c>
      <c r="E7648" s="2">
        <f>SQRT(A7648^2+B7648^2+C7648^2)</f>
        <v/>
      </c>
      <c r="F7648" s="2">
        <f>INPUTS!$B$8*A7648+INPUTS!$B$9*D7648+INPUTS!$B$10*B7648</f>
        <v/>
      </c>
      <c r="G7648" s="2">
        <f>INPUTS!$B$11*A7648/10000</f>
        <v/>
      </c>
      <c r="H7648" s="2">
        <f>MAX(0, (INPUTS!$B$14+INPUTS!$B$16*INPUTS!$B$15) + (1-INPUTS!$B$18)*INPUTS!$B$19*G7648 - INPUTS!$B$17 - INPUTS!$B$20*MAX(0, -F7648))</f>
        <v/>
      </c>
      <c r="I7648" s="2">
        <f>IF(INPUTS!$B$13=0, H7648&lt;=0, H7648&lt;INPUTS!$B$13)</f>
        <v/>
      </c>
      <c r="J7648" s="2">
        <f>INPUTS!$B$21 + INPUTS!$B$24*F7648 + INPUTS!$B$25*G7648</f>
        <v/>
      </c>
      <c r="K7648" s="2">
        <f>J7648&lt;INPUTS!$B$23</f>
        <v/>
      </c>
      <c r="L7648" s="2">
        <f>J7648&lt;INPUTS!$B$22</f>
        <v/>
      </c>
      <c r="M7648" s="2">
        <f>INPUTS!$B$26 + INPUTS!$B$29*F7648</f>
        <v/>
      </c>
      <c r="N7648" s="2">
        <f>M7648&lt;INPUTS!$B$28</f>
        <v/>
      </c>
      <c r="O7648" s="2">
        <f>M7648&lt;INPUTS!$B$27</f>
        <v/>
      </c>
      <c r="P7648" s="2">
        <f>INPUTS!$B$30 + (1-INPUTS!$B$18)*INPUTS!$B$19*G7648</f>
        <v/>
      </c>
      <c r="Q7648" s="2">
        <f>INPUTS!$B$31 + INPUTS!$B$32*P7648</f>
        <v/>
      </c>
      <c r="R7648" s="2">
        <f>IF(INPUTS!$B$13=0, Q7648&lt;=0, Q7648&lt;INPUTS!$B$13)</f>
        <v/>
      </c>
      <c r="S7648" s="2">
        <f>OR(I7648,K7648,N7648,R7648)</f>
        <v/>
      </c>
      <c r="T7648" s="2">
        <f>OR(I7648,L7648,O7648,R7648)</f>
        <v/>
      </c>
    </row>
    <row r="7649">
      <c r="A7649" s="2" t="n">
        <v>125</v>
      </c>
      <c r="B7649" s="2" t="n">
        <v>300</v>
      </c>
      <c r="C7649" s="2" t="n">
        <v>150</v>
      </c>
      <c r="D7649" s="2">
        <f>(A7649+B7649)/2 + C7649/2</f>
        <v/>
      </c>
      <c r="E7649" s="2">
        <f>SQRT(A7649^2+B7649^2+C7649^2)</f>
        <v/>
      </c>
      <c r="F7649" s="2">
        <f>INPUTS!$B$8*A7649+INPUTS!$B$9*D7649+INPUTS!$B$10*B7649</f>
        <v/>
      </c>
      <c r="G7649" s="2">
        <f>INPUTS!$B$11*A7649/10000</f>
        <v/>
      </c>
      <c r="H7649" s="2">
        <f>MAX(0, (INPUTS!$B$14+INPUTS!$B$16*INPUTS!$B$15) + (1-INPUTS!$B$18)*INPUTS!$B$19*G7649 - INPUTS!$B$17 - INPUTS!$B$20*MAX(0, -F7649))</f>
        <v/>
      </c>
      <c r="I7649" s="2">
        <f>IF(INPUTS!$B$13=0, H7649&lt;=0, H7649&lt;INPUTS!$B$13)</f>
        <v/>
      </c>
      <c r="J7649" s="2">
        <f>INPUTS!$B$21 + INPUTS!$B$24*F7649 + INPUTS!$B$25*G7649</f>
        <v/>
      </c>
      <c r="K7649" s="2">
        <f>J7649&lt;INPUTS!$B$23</f>
        <v/>
      </c>
      <c r="L7649" s="2">
        <f>J7649&lt;INPUTS!$B$22</f>
        <v/>
      </c>
      <c r="M7649" s="2">
        <f>INPUTS!$B$26 + INPUTS!$B$29*F7649</f>
        <v/>
      </c>
      <c r="N7649" s="2">
        <f>M7649&lt;INPUTS!$B$28</f>
        <v/>
      </c>
      <c r="O7649" s="2">
        <f>M7649&lt;INPUTS!$B$27</f>
        <v/>
      </c>
      <c r="P7649" s="2">
        <f>INPUTS!$B$30 + (1-INPUTS!$B$18)*INPUTS!$B$19*G7649</f>
        <v/>
      </c>
      <c r="Q7649" s="2">
        <f>INPUTS!$B$31 + INPUTS!$B$32*P7649</f>
        <v/>
      </c>
      <c r="R7649" s="2">
        <f>IF(INPUTS!$B$13=0, Q7649&lt;=0, Q7649&lt;INPUTS!$B$13)</f>
        <v/>
      </c>
      <c r="S7649" s="2">
        <f>OR(I7649,K7649,N7649,R7649)</f>
        <v/>
      </c>
      <c r="T7649" s="2">
        <f>OR(I7649,L7649,O7649,R7649)</f>
        <v/>
      </c>
    </row>
    <row r="7650">
      <c r="A7650" s="2" t="n">
        <v>125</v>
      </c>
      <c r="B7650" s="2" t="n">
        <v>300</v>
      </c>
      <c r="C7650" s="2" t="n">
        <v>175</v>
      </c>
      <c r="D7650" s="2">
        <f>(A7650+B7650)/2 + C7650/2</f>
        <v/>
      </c>
      <c r="E7650" s="2">
        <f>SQRT(A7650^2+B7650^2+C7650^2)</f>
        <v/>
      </c>
      <c r="F7650" s="2">
        <f>INPUTS!$B$8*A7650+INPUTS!$B$9*D7650+INPUTS!$B$10*B7650</f>
        <v/>
      </c>
      <c r="G7650" s="2">
        <f>INPUTS!$B$11*A7650/10000</f>
        <v/>
      </c>
      <c r="H7650" s="2">
        <f>MAX(0, (INPUTS!$B$14+INPUTS!$B$16*INPUTS!$B$15) + (1-INPUTS!$B$18)*INPUTS!$B$19*G7650 - INPUTS!$B$17 - INPUTS!$B$20*MAX(0, -F7650))</f>
        <v/>
      </c>
      <c r="I7650" s="2">
        <f>IF(INPUTS!$B$13=0, H7650&lt;=0, H7650&lt;INPUTS!$B$13)</f>
        <v/>
      </c>
      <c r="J7650" s="2">
        <f>INPUTS!$B$21 + INPUTS!$B$24*F7650 + INPUTS!$B$25*G7650</f>
        <v/>
      </c>
      <c r="K7650" s="2">
        <f>J7650&lt;INPUTS!$B$23</f>
        <v/>
      </c>
      <c r="L7650" s="2">
        <f>J7650&lt;INPUTS!$B$22</f>
        <v/>
      </c>
      <c r="M7650" s="2">
        <f>INPUTS!$B$26 + INPUTS!$B$29*F7650</f>
        <v/>
      </c>
      <c r="N7650" s="2">
        <f>M7650&lt;INPUTS!$B$28</f>
        <v/>
      </c>
      <c r="O7650" s="2">
        <f>M7650&lt;INPUTS!$B$27</f>
        <v/>
      </c>
      <c r="P7650" s="2">
        <f>INPUTS!$B$30 + (1-INPUTS!$B$18)*INPUTS!$B$19*G7650</f>
        <v/>
      </c>
      <c r="Q7650" s="2">
        <f>INPUTS!$B$31 + INPUTS!$B$32*P7650</f>
        <v/>
      </c>
      <c r="R7650" s="2">
        <f>IF(INPUTS!$B$13=0, Q7650&lt;=0, Q7650&lt;INPUTS!$B$13)</f>
        <v/>
      </c>
      <c r="S7650" s="2">
        <f>OR(I7650,K7650,N7650,R7650)</f>
        <v/>
      </c>
      <c r="T7650" s="2">
        <f>OR(I7650,L7650,O7650,R7650)</f>
        <v/>
      </c>
    </row>
    <row r="7651">
      <c r="A7651" s="2" t="n">
        <v>125</v>
      </c>
      <c r="B7651" s="2" t="n">
        <v>300</v>
      </c>
      <c r="C7651" s="2" t="n">
        <v>200</v>
      </c>
      <c r="D7651" s="2">
        <f>(A7651+B7651)/2 + C7651/2</f>
        <v/>
      </c>
      <c r="E7651" s="2">
        <f>SQRT(A7651^2+B7651^2+C7651^2)</f>
        <v/>
      </c>
      <c r="F7651" s="2">
        <f>INPUTS!$B$8*A7651+INPUTS!$B$9*D7651+INPUTS!$B$10*B7651</f>
        <v/>
      </c>
      <c r="G7651" s="2">
        <f>INPUTS!$B$11*A7651/10000</f>
        <v/>
      </c>
      <c r="H7651" s="2">
        <f>MAX(0, (INPUTS!$B$14+INPUTS!$B$16*INPUTS!$B$15) + (1-INPUTS!$B$18)*INPUTS!$B$19*G7651 - INPUTS!$B$17 - INPUTS!$B$20*MAX(0, -F7651))</f>
        <v/>
      </c>
      <c r="I7651" s="2">
        <f>IF(INPUTS!$B$13=0, H7651&lt;=0, H7651&lt;INPUTS!$B$13)</f>
        <v/>
      </c>
      <c r="J7651" s="2">
        <f>INPUTS!$B$21 + INPUTS!$B$24*F7651 + INPUTS!$B$25*G7651</f>
        <v/>
      </c>
      <c r="K7651" s="2">
        <f>J7651&lt;INPUTS!$B$23</f>
        <v/>
      </c>
      <c r="L7651" s="2">
        <f>J7651&lt;INPUTS!$B$22</f>
        <v/>
      </c>
      <c r="M7651" s="2">
        <f>INPUTS!$B$26 + INPUTS!$B$29*F7651</f>
        <v/>
      </c>
      <c r="N7651" s="2">
        <f>M7651&lt;INPUTS!$B$28</f>
        <v/>
      </c>
      <c r="O7651" s="2">
        <f>M7651&lt;INPUTS!$B$27</f>
        <v/>
      </c>
      <c r="P7651" s="2">
        <f>INPUTS!$B$30 + (1-INPUTS!$B$18)*INPUTS!$B$19*G7651</f>
        <v/>
      </c>
      <c r="Q7651" s="2">
        <f>INPUTS!$B$31 + INPUTS!$B$32*P7651</f>
        <v/>
      </c>
      <c r="R7651" s="2">
        <f>IF(INPUTS!$B$13=0, Q7651&lt;=0, Q7651&lt;INPUTS!$B$13)</f>
        <v/>
      </c>
      <c r="S7651" s="2">
        <f>OR(I7651,K7651,N7651,R7651)</f>
        <v/>
      </c>
      <c r="T7651" s="2">
        <f>OR(I7651,L7651,O7651,R7651)</f>
        <v/>
      </c>
    </row>
    <row r="7652">
      <c r="A7652" s="2" t="n">
        <v>150</v>
      </c>
      <c r="B7652" s="2" t="n">
        <v>-300</v>
      </c>
      <c r="C7652" s="2" t="n">
        <v>-200</v>
      </c>
      <c r="D7652" s="2">
        <f>(A7652+B7652)/2 + C7652/2</f>
        <v/>
      </c>
      <c r="E7652" s="2">
        <f>SQRT(A7652^2+B7652^2+C7652^2)</f>
        <v/>
      </c>
      <c r="F7652" s="2">
        <f>INPUTS!$B$8*A7652+INPUTS!$B$9*D7652+INPUTS!$B$10*B7652</f>
        <v/>
      </c>
      <c r="G7652" s="2">
        <f>INPUTS!$B$11*A7652/10000</f>
        <v/>
      </c>
      <c r="H7652" s="2">
        <f>MAX(0, (INPUTS!$B$14+INPUTS!$B$16*INPUTS!$B$15) + (1-INPUTS!$B$18)*INPUTS!$B$19*G7652 - INPUTS!$B$17 - INPUTS!$B$20*MAX(0, -F7652))</f>
        <v/>
      </c>
      <c r="I7652" s="2">
        <f>IF(INPUTS!$B$13=0, H7652&lt;=0, H7652&lt;INPUTS!$B$13)</f>
        <v/>
      </c>
      <c r="J7652" s="2">
        <f>INPUTS!$B$21 + INPUTS!$B$24*F7652 + INPUTS!$B$25*G7652</f>
        <v/>
      </c>
      <c r="K7652" s="2">
        <f>J7652&lt;INPUTS!$B$23</f>
        <v/>
      </c>
      <c r="L7652" s="2">
        <f>J7652&lt;INPUTS!$B$22</f>
        <v/>
      </c>
      <c r="M7652" s="2">
        <f>INPUTS!$B$26 + INPUTS!$B$29*F7652</f>
        <v/>
      </c>
      <c r="N7652" s="2">
        <f>M7652&lt;INPUTS!$B$28</f>
        <v/>
      </c>
      <c r="O7652" s="2">
        <f>M7652&lt;INPUTS!$B$27</f>
        <v/>
      </c>
      <c r="P7652" s="2">
        <f>INPUTS!$B$30 + (1-INPUTS!$B$18)*INPUTS!$B$19*G7652</f>
        <v/>
      </c>
      <c r="Q7652" s="2">
        <f>INPUTS!$B$31 + INPUTS!$B$32*P7652</f>
        <v/>
      </c>
      <c r="R7652" s="2">
        <f>IF(INPUTS!$B$13=0, Q7652&lt;=0, Q7652&lt;INPUTS!$B$13)</f>
        <v/>
      </c>
      <c r="S7652" s="2">
        <f>OR(I7652,K7652,N7652,R7652)</f>
        <v/>
      </c>
      <c r="T7652" s="2">
        <f>OR(I7652,L7652,O7652,R7652)</f>
        <v/>
      </c>
    </row>
    <row r="7653">
      <c r="A7653" s="2" t="n">
        <v>150</v>
      </c>
      <c r="B7653" s="2" t="n">
        <v>-300</v>
      </c>
      <c r="C7653" s="2" t="n">
        <v>-175</v>
      </c>
      <c r="D7653" s="2">
        <f>(A7653+B7653)/2 + C7653/2</f>
        <v/>
      </c>
      <c r="E7653" s="2">
        <f>SQRT(A7653^2+B7653^2+C7653^2)</f>
        <v/>
      </c>
      <c r="F7653" s="2">
        <f>INPUTS!$B$8*A7653+INPUTS!$B$9*D7653+INPUTS!$B$10*B7653</f>
        <v/>
      </c>
      <c r="G7653" s="2">
        <f>INPUTS!$B$11*A7653/10000</f>
        <v/>
      </c>
      <c r="H7653" s="2">
        <f>MAX(0, (INPUTS!$B$14+INPUTS!$B$16*INPUTS!$B$15) + (1-INPUTS!$B$18)*INPUTS!$B$19*G7653 - INPUTS!$B$17 - INPUTS!$B$20*MAX(0, -F7653))</f>
        <v/>
      </c>
      <c r="I7653" s="2">
        <f>IF(INPUTS!$B$13=0, H7653&lt;=0, H7653&lt;INPUTS!$B$13)</f>
        <v/>
      </c>
      <c r="J7653" s="2">
        <f>INPUTS!$B$21 + INPUTS!$B$24*F7653 + INPUTS!$B$25*G7653</f>
        <v/>
      </c>
      <c r="K7653" s="2">
        <f>J7653&lt;INPUTS!$B$23</f>
        <v/>
      </c>
      <c r="L7653" s="2">
        <f>J7653&lt;INPUTS!$B$22</f>
        <v/>
      </c>
      <c r="M7653" s="2">
        <f>INPUTS!$B$26 + INPUTS!$B$29*F7653</f>
        <v/>
      </c>
      <c r="N7653" s="2">
        <f>M7653&lt;INPUTS!$B$28</f>
        <v/>
      </c>
      <c r="O7653" s="2">
        <f>M7653&lt;INPUTS!$B$27</f>
        <v/>
      </c>
      <c r="P7653" s="2">
        <f>INPUTS!$B$30 + (1-INPUTS!$B$18)*INPUTS!$B$19*G7653</f>
        <v/>
      </c>
      <c r="Q7653" s="2">
        <f>INPUTS!$B$31 + INPUTS!$B$32*P7653</f>
        <v/>
      </c>
      <c r="R7653" s="2">
        <f>IF(INPUTS!$B$13=0, Q7653&lt;=0, Q7653&lt;INPUTS!$B$13)</f>
        <v/>
      </c>
      <c r="S7653" s="2">
        <f>OR(I7653,K7653,N7653,R7653)</f>
        <v/>
      </c>
      <c r="T7653" s="2">
        <f>OR(I7653,L7653,O7653,R7653)</f>
        <v/>
      </c>
    </row>
    <row r="7654">
      <c r="A7654" s="2" t="n">
        <v>150</v>
      </c>
      <c r="B7654" s="2" t="n">
        <v>-300</v>
      </c>
      <c r="C7654" s="2" t="n">
        <v>-150</v>
      </c>
      <c r="D7654" s="2">
        <f>(A7654+B7654)/2 + C7654/2</f>
        <v/>
      </c>
      <c r="E7654" s="2">
        <f>SQRT(A7654^2+B7654^2+C7654^2)</f>
        <v/>
      </c>
      <c r="F7654" s="2">
        <f>INPUTS!$B$8*A7654+INPUTS!$B$9*D7654+INPUTS!$B$10*B7654</f>
        <v/>
      </c>
      <c r="G7654" s="2">
        <f>INPUTS!$B$11*A7654/10000</f>
        <v/>
      </c>
      <c r="H7654" s="2">
        <f>MAX(0, (INPUTS!$B$14+INPUTS!$B$16*INPUTS!$B$15) + (1-INPUTS!$B$18)*INPUTS!$B$19*G7654 - INPUTS!$B$17 - INPUTS!$B$20*MAX(0, -F7654))</f>
        <v/>
      </c>
      <c r="I7654" s="2">
        <f>IF(INPUTS!$B$13=0, H7654&lt;=0, H7654&lt;INPUTS!$B$13)</f>
        <v/>
      </c>
      <c r="J7654" s="2">
        <f>INPUTS!$B$21 + INPUTS!$B$24*F7654 + INPUTS!$B$25*G7654</f>
        <v/>
      </c>
      <c r="K7654" s="2">
        <f>J7654&lt;INPUTS!$B$23</f>
        <v/>
      </c>
      <c r="L7654" s="2">
        <f>J7654&lt;INPUTS!$B$22</f>
        <v/>
      </c>
      <c r="M7654" s="2">
        <f>INPUTS!$B$26 + INPUTS!$B$29*F7654</f>
        <v/>
      </c>
      <c r="N7654" s="2">
        <f>M7654&lt;INPUTS!$B$28</f>
        <v/>
      </c>
      <c r="O7654" s="2">
        <f>M7654&lt;INPUTS!$B$27</f>
        <v/>
      </c>
      <c r="P7654" s="2">
        <f>INPUTS!$B$30 + (1-INPUTS!$B$18)*INPUTS!$B$19*G7654</f>
        <v/>
      </c>
      <c r="Q7654" s="2">
        <f>INPUTS!$B$31 + INPUTS!$B$32*P7654</f>
        <v/>
      </c>
      <c r="R7654" s="2">
        <f>IF(INPUTS!$B$13=0, Q7654&lt;=0, Q7654&lt;INPUTS!$B$13)</f>
        <v/>
      </c>
      <c r="S7654" s="2">
        <f>OR(I7654,K7654,N7654,R7654)</f>
        <v/>
      </c>
      <c r="T7654" s="2">
        <f>OR(I7654,L7654,O7654,R7654)</f>
        <v/>
      </c>
    </row>
    <row r="7655">
      <c r="A7655" s="2" t="n">
        <v>150</v>
      </c>
      <c r="B7655" s="2" t="n">
        <v>-300</v>
      </c>
      <c r="C7655" s="2" t="n">
        <v>-125</v>
      </c>
      <c r="D7655" s="2">
        <f>(A7655+B7655)/2 + C7655/2</f>
        <v/>
      </c>
      <c r="E7655" s="2">
        <f>SQRT(A7655^2+B7655^2+C7655^2)</f>
        <v/>
      </c>
      <c r="F7655" s="2">
        <f>INPUTS!$B$8*A7655+INPUTS!$B$9*D7655+INPUTS!$B$10*B7655</f>
        <v/>
      </c>
      <c r="G7655" s="2">
        <f>INPUTS!$B$11*A7655/10000</f>
        <v/>
      </c>
      <c r="H7655" s="2">
        <f>MAX(0, (INPUTS!$B$14+INPUTS!$B$16*INPUTS!$B$15) + (1-INPUTS!$B$18)*INPUTS!$B$19*G7655 - INPUTS!$B$17 - INPUTS!$B$20*MAX(0, -F7655))</f>
        <v/>
      </c>
      <c r="I7655" s="2">
        <f>IF(INPUTS!$B$13=0, H7655&lt;=0, H7655&lt;INPUTS!$B$13)</f>
        <v/>
      </c>
      <c r="J7655" s="2">
        <f>INPUTS!$B$21 + INPUTS!$B$24*F7655 + INPUTS!$B$25*G7655</f>
        <v/>
      </c>
      <c r="K7655" s="2">
        <f>J7655&lt;INPUTS!$B$23</f>
        <v/>
      </c>
      <c r="L7655" s="2">
        <f>J7655&lt;INPUTS!$B$22</f>
        <v/>
      </c>
      <c r="M7655" s="2">
        <f>INPUTS!$B$26 + INPUTS!$B$29*F7655</f>
        <v/>
      </c>
      <c r="N7655" s="2">
        <f>M7655&lt;INPUTS!$B$28</f>
        <v/>
      </c>
      <c r="O7655" s="2">
        <f>M7655&lt;INPUTS!$B$27</f>
        <v/>
      </c>
      <c r="P7655" s="2">
        <f>INPUTS!$B$30 + (1-INPUTS!$B$18)*INPUTS!$B$19*G7655</f>
        <v/>
      </c>
      <c r="Q7655" s="2">
        <f>INPUTS!$B$31 + INPUTS!$B$32*P7655</f>
        <v/>
      </c>
      <c r="R7655" s="2">
        <f>IF(INPUTS!$B$13=0, Q7655&lt;=0, Q7655&lt;INPUTS!$B$13)</f>
        <v/>
      </c>
      <c r="S7655" s="2">
        <f>OR(I7655,K7655,N7655,R7655)</f>
        <v/>
      </c>
      <c r="T7655" s="2">
        <f>OR(I7655,L7655,O7655,R7655)</f>
        <v/>
      </c>
    </row>
    <row r="7656">
      <c r="A7656" s="2" t="n">
        <v>150</v>
      </c>
      <c r="B7656" s="2" t="n">
        <v>-300</v>
      </c>
      <c r="C7656" s="2" t="n">
        <v>-100</v>
      </c>
      <c r="D7656" s="2">
        <f>(A7656+B7656)/2 + C7656/2</f>
        <v/>
      </c>
      <c r="E7656" s="2">
        <f>SQRT(A7656^2+B7656^2+C7656^2)</f>
        <v/>
      </c>
      <c r="F7656" s="2">
        <f>INPUTS!$B$8*A7656+INPUTS!$B$9*D7656+INPUTS!$B$10*B7656</f>
        <v/>
      </c>
      <c r="G7656" s="2">
        <f>INPUTS!$B$11*A7656/10000</f>
        <v/>
      </c>
      <c r="H7656" s="2">
        <f>MAX(0, (INPUTS!$B$14+INPUTS!$B$16*INPUTS!$B$15) + (1-INPUTS!$B$18)*INPUTS!$B$19*G7656 - INPUTS!$B$17 - INPUTS!$B$20*MAX(0, -F7656))</f>
        <v/>
      </c>
      <c r="I7656" s="2">
        <f>IF(INPUTS!$B$13=0, H7656&lt;=0, H7656&lt;INPUTS!$B$13)</f>
        <v/>
      </c>
      <c r="J7656" s="2">
        <f>INPUTS!$B$21 + INPUTS!$B$24*F7656 + INPUTS!$B$25*G7656</f>
        <v/>
      </c>
      <c r="K7656" s="2">
        <f>J7656&lt;INPUTS!$B$23</f>
        <v/>
      </c>
      <c r="L7656" s="2">
        <f>J7656&lt;INPUTS!$B$22</f>
        <v/>
      </c>
      <c r="M7656" s="2">
        <f>INPUTS!$B$26 + INPUTS!$B$29*F7656</f>
        <v/>
      </c>
      <c r="N7656" s="2">
        <f>M7656&lt;INPUTS!$B$28</f>
        <v/>
      </c>
      <c r="O7656" s="2">
        <f>M7656&lt;INPUTS!$B$27</f>
        <v/>
      </c>
      <c r="P7656" s="2">
        <f>INPUTS!$B$30 + (1-INPUTS!$B$18)*INPUTS!$B$19*G7656</f>
        <v/>
      </c>
      <c r="Q7656" s="2">
        <f>INPUTS!$B$31 + INPUTS!$B$32*P7656</f>
        <v/>
      </c>
      <c r="R7656" s="2">
        <f>IF(INPUTS!$B$13=0, Q7656&lt;=0, Q7656&lt;INPUTS!$B$13)</f>
        <v/>
      </c>
      <c r="S7656" s="2">
        <f>OR(I7656,K7656,N7656,R7656)</f>
        <v/>
      </c>
      <c r="T7656" s="2">
        <f>OR(I7656,L7656,O7656,R7656)</f>
        <v/>
      </c>
    </row>
    <row r="7657">
      <c r="A7657" s="2" t="n">
        <v>150</v>
      </c>
      <c r="B7657" s="2" t="n">
        <v>-300</v>
      </c>
      <c r="C7657" s="2" t="n">
        <v>-75</v>
      </c>
      <c r="D7657" s="2">
        <f>(A7657+B7657)/2 + C7657/2</f>
        <v/>
      </c>
      <c r="E7657" s="2">
        <f>SQRT(A7657^2+B7657^2+C7657^2)</f>
        <v/>
      </c>
      <c r="F7657" s="2">
        <f>INPUTS!$B$8*A7657+INPUTS!$B$9*D7657+INPUTS!$B$10*B7657</f>
        <v/>
      </c>
      <c r="G7657" s="2">
        <f>INPUTS!$B$11*A7657/10000</f>
        <v/>
      </c>
      <c r="H7657" s="2">
        <f>MAX(0, (INPUTS!$B$14+INPUTS!$B$16*INPUTS!$B$15) + (1-INPUTS!$B$18)*INPUTS!$B$19*G7657 - INPUTS!$B$17 - INPUTS!$B$20*MAX(0, -F7657))</f>
        <v/>
      </c>
      <c r="I7657" s="2">
        <f>IF(INPUTS!$B$13=0, H7657&lt;=0, H7657&lt;INPUTS!$B$13)</f>
        <v/>
      </c>
      <c r="J7657" s="2">
        <f>INPUTS!$B$21 + INPUTS!$B$24*F7657 + INPUTS!$B$25*G7657</f>
        <v/>
      </c>
      <c r="K7657" s="2">
        <f>J7657&lt;INPUTS!$B$23</f>
        <v/>
      </c>
      <c r="L7657" s="2">
        <f>J7657&lt;INPUTS!$B$22</f>
        <v/>
      </c>
      <c r="M7657" s="2">
        <f>INPUTS!$B$26 + INPUTS!$B$29*F7657</f>
        <v/>
      </c>
      <c r="N7657" s="2">
        <f>M7657&lt;INPUTS!$B$28</f>
        <v/>
      </c>
      <c r="O7657" s="2">
        <f>M7657&lt;INPUTS!$B$27</f>
        <v/>
      </c>
      <c r="P7657" s="2">
        <f>INPUTS!$B$30 + (1-INPUTS!$B$18)*INPUTS!$B$19*G7657</f>
        <v/>
      </c>
      <c r="Q7657" s="2">
        <f>INPUTS!$B$31 + INPUTS!$B$32*P7657</f>
        <v/>
      </c>
      <c r="R7657" s="2">
        <f>IF(INPUTS!$B$13=0, Q7657&lt;=0, Q7657&lt;INPUTS!$B$13)</f>
        <v/>
      </c>
      <c r="S7657" s="2">
        <f>OR(I7657,K7657,N7657,R7657)</f>
        <v/>
      </c>
      <c r="T7657" s="2">
        <f>OR(I7657,L7657,O7657,R7657)</f>
        <v/>
      </c>
    </row>
    <row r="7658">
      <c r="A7658" s="2" t="n">
        <v>150</v>
      </c>
      <c r="B7658" s="2" t="n">
        <v>-300</v>
      </c>
      <c r="C7658" s="2" t="n">
        <v>-50</v>
      </c>
      <c r="D7658" s="2">
        <f>(A7658+B7658)/2 + C7658/2</f>
        <v/>
      </c>
      <c r="E7658" s="2">
        <f>SQRT(A7658^2+B7658^2+C7658^2)</f>
        <v/>
      </c>
      <c r="F7658" s="2">
        <f>INPUTS!$B$8*A7658+INPUTS!$B$9*D7658+INPUTS!$B$10*B7658</f>
        <v/>
      </c>
      <c r="G7658" s="2">
        <f>INPUTS!$B$11*A7658/10000</f>
        <v/>
      </c>
      <c r="H7658" s="2">
        <f>MAX(0, (INPUTS!$B$14+INPUTS!$B$16*INPUTS!$B$15) + (1-INPUTS!$B$18)*INPUTS!$B$19*G7658 - INPUTS!$B$17 - INPUTS!$B$20*MAX(0, -F7658))</f>
        <v/>
      </c>
      <c r="I7658" s="2">
        <f>IF(INPUTS!$B$13=0, H7658&lt;=0, H7658&lt;INPUTS!$B$13)</f>
        <v/>
      </c>
      <c r="J7658" s="2">
        <f>INPUTS!$B$21 + INPUTS!$B$24*F7658 + INPUTS!$B$25*G7658</f>
        <v/>
      </c>
      <c r="K7658" s="2">
        <f>J7658&lt;INPUTS!$B$23</f>
        <v/>
      </c>
      <c r="L7658" s="2">
        <f>J7658&lt;INPUTS!$B$22</f>
        <v/>
      </c>
      <c r="M7658" s="2">
        <f>INPUTS!$B$26 + INPUTS!$B$29*F7658</f>
        <v/>
      </c>
      <c r="N7658" s="2">
        <f>M7658&lt;INPUTS!$B$28</f>
        <v/>
      </c>
      <c r="O7658" s="2">
        <f>M7658&lt;INPUTS!$B$27</f>
        <v/>
      </c>
      <c r="P7658" s="2">
        <f>INPUTS!$B$30 + (1-INPUTS!$B$18)*INPUTS!$B$19*G7658</f>
        <v/>
      </c>
      <c r="Q7658" s="2">
        <f>INPUTS!$B$31 + INPUTS!$B$32*P7658</f>
        <v/>
      </c>
      <c r="R7658" s="2">
        <f>IF(INPUTS!$B$13=0, Q7658&lt;=0, Q7658&lt;INPUTS!$B$13)</f>
        <v/>
      </c>
      <c r="S7658" s="2">
        <f>OR(I7658,K7658,N7658,R7658)</f>
        <v/>
      </c>
      <c r="T7658" s="2">
        <f>OR(I7658,L7658,O7658,R7658)</f>
        <v/>
      </c>
    </row>
    <row r="7659">
      <c r="A7659" s="2" t="n">
        <v>150</v>
      </c>
      <c r="B7659" s="2" t="n">
        <v>-300</v>
      </c>
      <c r="C7659" s="2" t="n">
        <v>-25</v>
      </c>
      <c r="D7659" s="2">
        <f>(A7659+B7659)/2 + C7659/2</f>
        <v/>
      </c>
      <c r="E7659" s="2">
        <f>SQRT(A7659^2+B7659^2+C7659^2)</f>
        <v/>
      </c>
      <c r="F7659" s="2">
        <f>INPUTS!$B$8*A7659+INPUTS!$B$9*D7659+INPUTS!$B$10*B7659</f>
        <v/>
      </c>
      <c r="G7659" s="2">
        <f>INPUTS!$B$11*A7659/10000</f>
        <v/>
      </c>
      <c r="H7659" s="2">
        <f>MAX(0, (INPUTS!$B$14+INPUTS!$B$16*INPUTS!$B$15) + (1-INPUTS!$B$18)*INPUTS!$B$19*G7659 - INPUTS!$B$17 - INPUTS!$B$20*MAX(0, -F7659))</f>
        <v/>
      </c>
      <c r="I7659" s="2">
        <f>IF(INPUTS!$B$13=0, H7659&lt;=0, H7659&lt;INPUTS!$B$13)</f>
        <v/>
      </c>
      <c r="J7659" s="2">
        <f>INPUTS!$B$21 + INPUTS!$B$24*F7659 + INPUTS!$B$25*G7659</f>
        <v/>
      </c>
      <c r="K7659" s="2">
        <f>J7659&lt;INPUTS!$B$23</f>
        <v/>
      </c>
      <c r="L7659" s="2">
        <f>J7659&lt;INPUTS!$B$22</f>
        <v/>
      </c>
      <c r="M7659" s="2">
        <f>INPUTS!$B$26 + INPUTS!$B$29*F7659</f>
        <v/>
      </c>
      <c r="N7659" s="2">
        <f>M7659&lt;INPUTS!$B$28</f>
        <v/>
      </c>
      <c r="O7659" s="2">
        <f>M7659&lt;INPUTS!$B$27</f>
        <v/>
      </c>
      <c r="P7659" s="2">
        <f>INPUTS!$B$30 + (1-INPUTS!$B$18)*INPUTS!$B$19*G7659</f>
        <v/>
      </c>
      <c r="Q7659" s="2">
        <f>INPUTS!$B$31 + INPUTS!$B$32*P7659</f>
        <v/>
      </c>
      <c r="R7659" s="2">
        <f>IF(INPUTS!$B$13=0, Q7659&lt;=0, Q7659&lt;INPUTS!$B$13)</f>
        <v/>
      </c>
      <c r="S7659" s="2">
        <f>OR(I7659,K7659,N7659,R7659)</f>
        <v/>
      </c>
      <c r="T7659" s="2">
        <f>OR(I7659,L7659,O7659,R7659)</f>
        <v/>
      </c>
    </row>
    <row r="7660">
      <c r="A7660" s="2" t="n">
        <v>150</v>
      </c>
      <c r="B7660" s="2" t="n">
        <v>-300</v>
      </c>
      <c r="C7660" s="2" t="n">
        <v>0</v>
      </c>
      <c r="D7660" s="2">
        <f>(A7660+B7660)/2 + C7660/2</f>
        <v/>
      </c>
      <c r="E7660" s="2">
        <f>SQRT(A7660^2+B7660^2+C7660^2)</f>
        <v/>
      </c>
      <c r="F7660" s="2">
        <f>INPUTS!$B$8*A7660+INPUTS!$B$9*D7660+INPUTS!$B$10*B7660</f>
        <v/>
      </c>
      <c r="G7660" s="2">
        <f>INPUTS!$B$11*A7660/10000</f>
        <v/>
      </c>
      <c r="H7660" s="2">
        <f>MAX(0, (INPUTS!$B$14+INPUTS!$B$16*INPUTS!$B$15) + (1-INPUTS!$B$18)*INPUTS!$B$19*G7660 - INPUTS!$B$17 - INPUTS!$B$20*MAX(0, -F7660))</f>
        <v/>
      </c>
      <c r="I7660" s="2">
        <f>IF(INPUTS!$B$13=0, H7660&lt;=0, H7660&lt;INPUTS!$B$13)</f>
        <v/>
      </c>
      <c r="J7660" s="2">
        <f>INPUTS!$B$21 + INPUTS!$B$24*F7660 + INPUTS!$B$25*G7660</f>
        <v/>
      </c>
      <c r="K7660" s="2">
        <f>J7660&lt;INPUTS!$B$23</f>
        <v/>
      </c>
      <c r="L7660" s="2">
        <f>J7660&lt;INPUTS!$B$22</f>
        <v/>
      </c>
      <c r="M7660" s="2">
        <f>INPUTS!$B$26 + INPUTS!$B$29*F7660</f>
        <v/>
      </c>
      <c r="N7660" s="2">
        <f>M7660&lt;INPUTS!$B$28</f>
        <v/>
      </c>
      <c r="O7660" s="2">
        <f>M7660&lt;INPUTS!$B$27</f>
        <v/>
      </c>
      <c r="P7660" s="2">
        <f>INPUTS!$B$30 + (1-INPUTS!$B$18)*INPUTS!$B$19*G7660</f>
        <v/>
      </c>
      <c r="Q7660" s="2">
        <f>INPUTS!$B$31 + INPUTS!$B$32*P7660</f>
        <v/>
      </c>
      <c r="R7660" s="2">
        <f>IF(INPUTS!$B$13=0, Q7660&lt;=0, Q7660&lt;INPUTS!$B$13)</f>
        <v/>
      </c>
      <c r="S7660" s="2">
        <f>OR(I7660,K7660,N7660,R7660)</f>
        <v/>
      </c>
      <c r="T7660" s="2">
        <f>OR(I7660,L7660,O7660,R7660)</f>
        <v/>
      </c>
    </row>
    <row r="7661">
      <c r="A7661" s="2" t="n">
        <v>150</v>
      </c>
      <c r="B7661" s="2" t="n">
        <v>-300</v>
      </c>
      <c r="C7661" s="2" t="n">
        <v>25</v>
      </c>
      <c r="D7661" s="2">
        <f>(A7661+B7661)/2 + C7661/2</f>
        <v/>
      </c>
      <c r="E7661" s="2">
        <f>SQRT(A7661^2+B7661^2+C7661^2)</f>
        <v/>
      </c>
      <c r="F7661" s="2">
        <f>INPUTS!$B$8*A7661+INPUTS!$B$9*D7661+INPUTS!$B$10*B7661</f>
        <v/>
      </c>
      <c r="G7661" s="2">
        <f>INPUTS!$B$11*A7661/10000</f>
        <v/>
      </c>
      <c r="H7661" s="2">
        <f>MAX(0, (INPUTS!$B$14+INPUTS!$B$16*INPUTS!$B$15) + (1-INPUTS!$B$18)*INPUTS!$B$19*G7661 - INPUTS!$B$17 - INPUTS!$B$20*MAX(0, -F7661))</f>
        <v/>
      </c>
      <c r="I7661" s="2">
        <f>IF(INPUTS!$B$13=0, H7661&lt;=0, H7661&lt;INPUTS!$B$13)</f>
        <v/>
      </c>
      <c r="J7661" s="2">
        <f>INPUTS!$B$21 + INPUTS!$B$24*F7661 + INPUTS!$B$25*G7661</f>
        <v/>
      </c>
      <c r="K7661" s="2">
        <f>J7661&lt;INPUTS!$B$23</f>
        <v/>
      </c>
      <c r="L7661" s="2">
        <f>J7661&lt;INPUTS!$B$22</f>
        <v/>
      </c>
      <c r="M7661" s="2">
        <f>INPUTS!$B$26 + INPUTS!$B$29*F7661</f>
        <v/>
      </c>
      <c r="N7661" s="2">
        <f>M7661&lt;INPUTS!$B$28</f>
        <v/>
      </c>
      <c r="O7661" s="2">
        <f>M7661&lt;INPUTS!$B$27</f>
        <v/>
      </c>
      <c r="P7661" s="2">
        <f>INPUTS!$B$30 + (1-INPUTS!$B$18)*INPUTS!$B$19*G7661</f>
        <v/>
      </c>
      <c r="Q7661" s="2">
        <f>INPUTS!$B$31 + INPUTS!$B$32*P7661</f>
        <v/>
      </c>
      <c r="R7661" s="2">
        <f>IF(INPUTS!$B$13=0, Q7661&lt;=0, Q7661&lt;INPUTS!$B$13)</f>
        <v/>
      </c>
      <c r="S7661" s="2">
        <f>OR(I7661,K7661,N7661,R7661)</f>
        <v/>
      </c>
      <c r="T7661" s="2">
        <f>OR(I7661,L7661,O7661,R7661)</f>
        <v/>
      </c>
    </row>
    <row r="7662">
      <c r="A7662" s="2" t="n">
        <v>150</v>
      </c>
      <c r="B7662" s="2" t="n">
        <v>-300</v>
      </c>
      <c r="C7662" s="2" t="n">
        <v>50</v>
      </c>
      <c r="D7662" s="2">
        <f>(A7662+B7662)/2 + C7662/2</f>
        <v/>
      </c>
      <c r="E7662" s="2">
        <f>SQRT(A7662^2+B7662^2+C7662^2)</f>
        <v/>
      </c>
      <c r="F7662" s="2">
        <f>INPUTS!$B$8*A7662+INPUTS!$B$9*D7662+INPUTS!$B$10*B7662</f>
        <v/>
      </c>
      <c r="G7662" s="2">
        <f>INPUTS!$B$11*A7662/10000</f>
        <v/>
      </c>
      <c r="H7662" s="2">
        <f>MAX(0, (INPUTS!$B$14+INPUTS!$B$16*INPUTS!$B$15) + (1-INPUTS!$B$18)*INPUTS!$B$19*G7662 - INPUTS!$B$17 - INPUTS!$B$20*MAX(0, -F7662))</f>
        <v/>
      </c>
      <c r="I7662" s="2">
        <f>IF(INPUTS!$B$13=0, H7662&lt;=0, H7662&lt;INPUTS!$B$13)</f>
        <v/>
      </c>
      <c r="J7662" s="2">
        <f>INPUTS!$B$21 + INPUTS!$B$24*F7662 + INPUTS!$B$25*G7662</f>
        <v/>
      </c>
      <c r="K7662" s="2">
        <f>J7662&lt;INPUTS!$B$23</f>
        <v/>
      </c>
      <c r="L7662" s="2">
        <f>J7662&lt;INPUTS!$B$22</f>
        <v/>
      </c>
      <c r="M7662" s="2">
        <f>INPUTS!$B$26 + INPUTS!$B$29*F7662</f>
        <v/>
      </c>
      <c r="N7662" s="2">
        <f>M7662&lt;INPUTS!$B$28</f>
        <v/>
      </c>
      <c r="O7662" s="2">
        <f>M7662&lt;INPUTS!$B$27</f>
        <v/>
      </c>
      <c r="P7662" s="2">
        <f>INPUTS!$B$30 + (1-INPUTS!$B$18)*INPUTS!$B$19*G7662</f>
        <v/>
      </c>
      <c r="Q7662" s="2">
        <f>INPUTS!$B$31 + INPUTS!$B$32*P7662</f>
        <v/>
      </c>
      <c r="R7662" s="2">
        <f>IF(INPUTS!$B$13=0, Q7662&lt;=0, Q7662&lt;INPUTS!$B$13)</f>
        <v/>
      </c>
      <c r="S7662" s="2">
        <f>OR(I7662,K7662,N7662,R7662)</f>
        <v/>
      </c>
      <c r="T7662" s="2">
        <f>OR(I7662,L7662,O7662,R7662)</f>
        <v/>
      </c>
    </row>
    <row r="7663">
      <c r="A7663" s="2" t="n">
        <v>150</v>
      </c>
      <c r="B7663" s="2" t="n">
        <v>-300</v>
      </c>
      <c r="C7663" s="2" t="n">
        <v>75</v>
      </c>
      <c r="D7663" s="2">
        <f>(A7663+B7663)/2 + C7663/2</f>
        <v/>
      </c>
      <c r="E7663" s="2">
        <f>SQRT(A7663^2+B7663^2+C7663^2)</f>
        <v/>
      </c>
      <c r="F7663" s="2">
        <f>INPUTS!$B$8*A7663+INPUTS!$B$9*D7663+INPUTS!$B$10*B7663</f>
        <v/>
      </c>
      <c r="G7663" s="2">
        <f>INPUTS!$B$11*A7663/10000</f>
        <v/>
      </c>
      <c r="H7663" s="2">
        <f>MAX(0, (INPUTS!$B$14+INPUTS!$B$16*INPUTS!$B$15) + (1-INPUTS!$B$18)*INPUTS!$B$19*G7663 - INPUTS!$B$17 - INPUTS!$B$20*MAX(0, -F7663))</f>
        <v/>
      </c>
      <c r="I7663" s="2">
        <f>IF(INPUTS!$B$13=0, H7663&lt;=0, H7663&lt;INPUTS!$B$13)</f>
        <v/>
      </c>
      <c r="J7663" s="2">
        <f>INPUTS!$B$21 + INPUTS!$B$24*F7663 + INPUTS!$B$25*G7663</f>
        <v/>
      </c>
      <c r="K7663" s="2">
        <f>J7663&lt;INPUTS!$B$23</f>
        <v/>
      </c>
      <c r="L7663" s="2">
        <f>J7663&lt;INPUTS!$B$22</f>
        <v/>
      </c>
      <c r="M7663" s="2">
        <f>INPUTS!$B$26 + INPUTS!$B$29*F7663</f>
        <v/>
      </c>
      <c r="N7663" s="2">
        <f>M7663&lt;INPUTS!$B$28</f>
        <v/>
      </c>
      <c r="O7663" s="2">
        <f>M7663&lt;INPUTS!$B$27</f>
        <v/>
      </c>
      <c r="P7663" s="2">
        <f>INPUTS!$B$30 + (1-INPUTS!$B$18)*INPUTS!$B$19*G7663</f>
        <v/>
      </c>
      <c r="Q7663" s="2">
        <f>INPUTS!$B$31 + INPUTS!$B$32*P7663</f>
        <v/>
      </c>
      <c r="R7663" s="2">
        <f>IF(INPUTS!$B$13=0, Q7663&lt;=0, Q7663&lt;INPUTS!$B$13)</f>
        <v/>
      </c>
      <c r="S7663" s="2">
        <f>OR(I7663,K7663,N7663,R7663)</f>
        <v/>
      </c>
      <c r="T7663" s="2">
        <f>OR(I7663,L7663,O7663,R7663)</f>
        <v/>
      </c>
    </row>
    <row r="7664">
      <c r="A7664" s="2" t="n">
        <v>150</v>
      </c>
      <c r="B7664" s="2" t="n">
        <v>-300</v>
      </c>
      <c r="C7664" s="2" t="n">
        <v>100</v>
      </c>
      <c r="D7664" s="2">
        <f>(A7664+B7664)/2 + C7664/2</f>
        <v/>
      </c>
      <c r="E7664" s="2">
        <f>SQRT(A7664^2+B7664^2+C7664^2)</f>
        <v/>
      </c>
      <c r="F7664" s="2">
        <f>INPUTS!$B$8*A7664+INPUTS!$B$9*D7664+INPUTS!$B$10*B7664</f>
        <v/>
      </c>
      <c r="G7664" s="2">
        <f>INPUTS!$B$11*A7664/10000</f>
        <v/>
      </c>
      <c r="H7664" s="2">
        <f>MAX(0, (INPUTS!$B$14+INPUTS!$B$16*INPUTS!$B$15) + (1-INPUTS!$B$18)*INPUTS!$B$19*G7664 - INPUTS!$B$17 - INPUTS!$B$20*MAX(0, -F7664))</f>
        <v/>
      </c>
      <c r="I7664" s="2">
        <f>IF(INPUTS!$B$13=0, H7664&lt;=0, H7664&lt;INPUTS!$B$13)</f>
        <v/>
      </c>
      <c r="J7664" s="2">
        <f>INPUTS!$B$21 + INPUTS!$B$24*F7664 + INPUTS!$B$25*G7664</f>
        <v/>
      </c>
      <c r="K7664" s="2">
        <f>J7664&lt;INPUTS!$B$23</f>
        <v/>
      </c>
      <c r="L7664" s="2">
        <f>J7664&lt;INPUTS!$B$22</f>
        <v/>
      </c>
      <c r="M7664" s="2">
        <f>INPUTS!$B$26 + INPUTS!$B$29*F7664</f>
        <v/>
      </c>
      <c r="N7664" s="2">
        <f>M7664&lt;INPUTS!$B$28</f>
        <v/>
      </c>
      <c r="O7664" s="2">
        <f>M7664&lt;INPUTS!$B$27</f>
        <v/>
      </c>
      <c r="P7664" s="2">
        <f>INPUTS!$B$30 + (1-INPUTS!$B$18)*INPUTS!$B$19*G7664</f>
        <v/>
      </c>
      <c r="Q7664" s="2">
        <f>INPUTS!$B$31 + INPUTS!$B$32*P7664</f>
        <v/>
      </c>
      <c r="R7664" s="2">
        <f>IF(INPUTS!$B$13=0, Q7664&lt;=0, Q7664&lt;INPUTS!$B$13)</f>
        <v/>
      </c>
      <c r="S7664" s="2">
        <f>OR(I7664,K7664,N7664,R7664)</f>
        <v/>
      </c>
      <c r="T7664" s="2">
        <f>OR(I7664,L7664,O7664,R7664)</f>
        <v/>
      </c>
    </row>
    <row r="7665">
      <c r="A7665" s="2" t="n">
        <v>150</v>
      </c>
      <c r="B7665" s="2" t="n">
        <v>-300</v>
      </c>
      <c r="C7665" s="2" t="n">
        <v>125</v>
      </c>
      <c r="D7665" s="2">
        <f>(A7665+B7665)/2 + C7665/2</f>
        <v/>
      </c>
      <c r="E7665" s="2">
        <f>SQRT(A7665^2+B7665^2+C7665^2)</f>
        <v/>
      </c>
      <c r="F7665" s="2">
        <f>INPUTS!$B$8*A7665+INPUTS!$B$9*D7665+INPUTS!$B$10*B7665</f>
        <v/>
      </c>
      <c r="G7665" s="2">
        <f>INPUTS!$B$11*A7665/10000</f>
        <v/>
      </c>
      <c r="H7665" s="2">
        <f>MAX(0, (INPUTS!$B$14+INPUTS!$B$16*INPUTS!$B$15) + (1-INPUTS!$B$18)*INPUTS!$B$19*G7665 - INPUTS!$B$17 - INPUTS!$B$20*MAX(0, -F7665))</f>
        <v/>
      </c>
      <c r="I7665" s="2">
        <f>IF(INPUTS!$B$13=0, H7665&lt;=0, H7665&lt;INPUTS!$B$13)</f>
        <v/>
      </c>
      <c r="J7665" s="2">
        <f>INPUTS!$B$21 + INPUTS!$B$24*F7665 + INPUTS!$B$25*G7665</f>
        <v/>
      </c>
      <c r="K7665" s="2">
        <f>J7665&lt;INPUTS!$B$23</f>
        <v/>
      </c>
      <c r="L7665" s="2">
        <f>J7665&lt;INPUTS!$B$22</f>
        <v/>
      </c>
      <c r="M7665" s="2">
        <f>INPUTS!$B$26 + INPUTS!$B$29*F7665</f>
        <v/>
      </c>
      <c r="N7665" s="2">
        <f>M7665&lt;INPUTS!$B$28</f>
        <v/>
      </c>
      <c r="O7665" s="2">
        <f>M7665&lt;INPUTS!$B$27</f>
        <v/>
      </c>
      <c r="P7665" s="2">
        <f>INPUTS!$B$30 + (1-INPUTS!$B$18)*INPUTS!$B$19*G7665</f>
        <v/>
      </c>
      <c r="Q7665" s="2">
        <f>INPUTS!$B$31 + INPUTS!$B$32*P7665</f>
        <v/>
      </c>
      <c r="R7665" s="2">
        <f>IF(INPUTS!$B$13=0, Q7665&lt;=0, Q7665&lt;INPUTS!$B$13)</f>
        <v/>
      </c>
      <c r="S7665" s="2">
        <f>OR(I7665,K7665,N7665,R7665)</f>
        <v/>
      </c>
      <c r="T7665" s="2">
        <f>OR(I7665,L7665,O7665,R7665)</f>
        <v/>
      </c>
    </row>
    <row r="7666">
      <c r="A7666" s="2" t="n">
        <v>150</v>
      </c>
      <c r="B7666" s="2" t="n">
        <v>-300</v>
      </c>
      <c r="C7666" s="2" t="n">
        <v>150</v>
      </c>
      <c r="D7666" s="2">
        <f>(A7666+B7666)/2 + C7666/2</f>
        <v/>
      </c>
      <c r="E7666" s="2">
        <f>SQRT(A7666^2+B7666^2+C7666^2)</f>
        <v/>
      </c>
      <c r="F7666" s="2">
        <f>INPUTS!$B$8*A7666+INPUTS!$B$9*D7666+INPUTS!$B$10*B7666</f>
        <v/>
      </c>
      <c r="G7666" s="2">
        <f>INPUTS!$B$11*A7666/10000</f>
        <v/>
      </c>
      <c r="H7666" s="2">
        <f>MAX(0, (INPUTS!$B$14+INPUTS!$B$16*INPUTS!$B$15) + (1-INPUTS!$B$18)*INPUTS!$B$19*G7666 - INPUTS!$B$17 - INPUTS!$B$20*MAX(0, -F7666))</f>
        <v/>
      </c>
      <c r="I7666" s="2">
        <f>IF(INPUTS!$B$13=0, H7666&lt;=0, H7666&lt;INPUTS!$B$13)</f>
        <v/>
      </c>
      <c r="J7666" s="2">
        <f>INPUTS!$B$21 + INPUTS!$B$24*F7666 + INPUTS!$B$25*G7666</f>
        <v/>
      </c>
      <c r="K7666" s="2">
        <f>J7666&lt;INPUTS!$B$23</f>
        <v/>
      </c>
      <c r="L7666" s="2">
        <f>J7666&lt;INPUTS!$B$22</f>
        <v/>
      </c>
      <c r="M7666" s="2">
        <f>INPUTS!$B$26 + INPUTS!$B$29*F7666</f>
        <v/>
      </c>
      <c r="N7666" s="2">
        <f>M7666&lt;INPUTS!$B$28</f>
        <v/>
      </c>
      <c r="O7666" s="2">
        <f>M7666&lt;INPUTS!$B$27</f>
        <v/>
      </c>
      <c r="P7666" s="2">
        <f>INPUTS!$B$30 + (1-INPUTS!$B$18)*INPUTS!$B$19*G7666</f>
        <v/>
      </c>
      <c r="Q7666" s="2">
        <f>INPUTS!$B$31 + INPUTS!$B$32*P7666</f>
        <v/>
      </c>
      <c r="R7666" s="2">
        <f>IF(INPUTS!$B$13=0, Q7666&lt;=0, Q7666&lt;INPUTS!$B$13)</f>
        <v/>
      </c>
      <c r="S7666" s="2">
        <f>OR(I7666,K7666,N7666,R7666)</f>
        <v/>
      </c>
      <c r="T7666" s="2">
        <f>OR(I7666,L7666,O7666,R7666)</f>
        <v/>
      </c>
    </row>
    <row r="7667">
      <c r="A7667" s="2" t="n">
        <v>150</v>
      </c>
      <c r="B7667" s="2" t="n">
        <v>-300</v>
      </c>
      <c r="C7667" s="2" t="n">
        <v>175</v>
      </c>
      <c r="D7667" s="2">
        <f>(A7667+B7667)/2 + C7667/2</f>
        <v/>
      </c>
      <c r="E7667" s="2">
        <f>SQRT(A7667^2+B7667^2+C7667^2)</f>
        <v/>
      </c>
      <c r="F7667" s="2">
        <f>INPUTS!$B$8*A7667+INPUTS!$B$9*D7667+INPUTS!$B$10*B7667</f>
        <v/>
      </c>
      <c r="G7667" s="2">
        <f>INPUTS!$B$11*A7667/10000</f>
        <v/>
      </c>
      <c r="H7667" s="2">
        <f>MAX(0, (INPUTS!$B$14+INPUTS!$B$16*INPUTS!$B$15) + (1-INPUTS!$B$18)*INPUTS!$B$19*G7667 - INPUTS!$B$17 - INPUTS!$B$20*MAX(0, -F7667))</f>
        <v/>
      </c>
      <c r="I7667" s="2">
        <f>IF(INPUTS!$B$13=0, H7667&lt;=0, H7667&lt;INPUTS!$B$13)</f>
        <v/>
      </c>
      <c r="J7667" s="2">
        <f>INPUTS!$B$21 + INPUTS!$B$24*F7667 + INPUTS!$B$25*G7667</f>
        <v/>
      </c>
      <c r="K7667" s="2">
        <f>J7667&lt;INPUTS!$B$23</f>
        <v/>
      </c>
      <c r="L7667" s="2">
        <f>J7667&lt;INPUTS!$B$22</f>
        <v/>
      </c>
      <c r="M7667" s="2">
        <f>INPUTS!$B$26 + INPUTS!$B$29*F7667</f>
        <v/>
      </c>
      <c r="N7667" s="2">
        <f>M7667&lt;INPUTS!$B$28</f>
        <v/>
      </c>
      <c r="O7667" s="2">
        <f>M7667&lt;INPUTS!$B$27</f>
        <v/>
      </c>
      <c r="P7667" s="2">
        <f>INPUTS!$B$30 + (1-INPUTS!$B$18)*INPUTS!$B$19*G7667</f>
        <v/>
      </c>
      <c r="Q7667" s="2">
        <f>INPUTS!$B$31 + INPUTS!$B$32*P7667</f>
        <v/>
      </c>
      <c r="R7667" s="2">
        <f>IF(INPUTS!$B$13=0, Q7667&lt;=0, Q7667&lt;INPUTS!$B$13)</f>
        <v/>
      </c>
      <c r="S7667" s="2">
        <f>OR(I7667,K7667,N7667,R7667)</f>
        <v/>
      </c>
      <c r="T7667" s="2">
        <f>OR(I7667,L7667,O7667,R7667)</f>
        <v/>
      </c>
    </row>
    <row r="7668">
      <c r="A7668" s="2" t="n">
        <v>150</v>
      </c>
      <c r="B7668" s="2" t="n">
        <v>-300</v>
      </c>
      <c r="C7668" s="2" t="n">
        <v>200</v>
      </c>
      <c r="D7668" s="2">
        <f>(A7668+B7668)/2 + C7668/2</f>
        <v/>
      </c>
      <c r="E7668" s="2">
        <f>SQRT(A7668^2+B7668^2+C7668^2)</f>
        <v/>
      </c>
      <c r="F7668" s="2">
        <f>INPUTS!$B$8*A7668+INPUTS!$B$9*D7668+INPUTS!$B$10*B7668</f>
        <v/>
      </c>
      <c r="G7668" s="2">
        <f>INPUTS!$B$11*A7668/10000</f>
        <v/>
      </c>
      <c r="H7668" s="2">
        <f>MAX(0, (INPUTS!$B$14+INPUTS!$B$16*INPUTS!$B$15) + (1-INPUTS!$B$18)*INPUTS!$B$19*G7668 - INPUTS!$B$17 - INPUTS!$B$20*MAX(0, -F7668))</f>
        <v/>
      </c>
      <c r="I7668" s="2">
        <f>IF(INPUTS!$B$13=0, H7668&lt;=0, H7668&lt;INPUTS!$B$13)</f>
        <v/>
      </c>
      <c r="J7668" s="2">
        <f>INPUTS!$B$21 + INPUTS!$B$24*F7668 + INPUTS!$B$25*G7668</f>
        <v/>
      </c>
      <c r="K7668" s="2">
        <f>J7668&lt;INPUTS!$B$23</f>
        <v/>
      </c>
      <c r="L7668" s="2">
        <f>J7668&lt;INPUTS!$B$22</f>
        <v/>
      </c>
      <c r="M7668" s="2">
        <f>INPUTS!$B$26 + INPUTS!$B$29*F7668</f>
        <v/>
      </c>
      <c r="N7668" s="2">
        <f>M7668&lt;INPUTS!$B$28</f>
        <v/>
      </c>
      <c r="O7668" s="2">
        <f>M7668&lt;INPUTS!$B$27</f>
        <v/>
      </c>
      <c r="P7668" s="2">
        <f>INPUTS!$B$30 + (1-INPUTS!$B$18)*INPUTS!$B$19*G7668</f>
        <v/>
      </c>
      <c r="Q7668" s="2">
        <f>INPUTS!$B$31 + INPUTS!$B$32*P7668</f>
        <v/>
      </c>
      <c r="R7668" s="2">
        <f>IF(INPUTS!$B$13=0, Q7668&lt;=0, Q7668&lt;INPUTS!$B$13)</f>
        <v/>
      </c>
      <c r="S7668" s="2">
        <f>OR(I7668,K7668,N7668,R7668)</f>
        <v/>
      </c>
      <c r="T7668" s="2">
        <f>OR(I7668,L7668,O7668,R7668)</f>
        <v/>
      </c>
    </row>
    <row r="7669">
      <c r="A7669" s="2" t="n">
        <v>150</v>
      </c>
      <c r="B7669" s="2" t="n">
        <v>-275</v>
      </c>
      <c r="C7669" s="2" t="n">
        <v>-200</v>
      </c>
      <c r="D7669" s="2">
        <f>(A7669+B7669)/2 + C7669/2</f>
        <v/>
      </c>
      <c r="E7669" s="2">
        <f>SQRT(A7669^2+B7669^2+C7669^2)</f>
        <v/>
      </c>
      <c r="F7669" s="2">
        <f>INPUTS!$B$8*A7669+INPUTS!$B$9*D7669+INPUTS!$B$10*B7669</f>
        <v/>
      </c>
      <c r="G7669" s="2">
        <f>INPUTS!$B$11*A7669/10000</f>
        <v/>
      </c>
      <c r="H7669" s="2">
        <f>MAX(0, (INPUTS!$B$14+INPUTS!$B$16*INPUTS!$B$15) + (1-INPUTS!$B$18)*INPUTS!$B$19*G7669 - INPUTS!$B$17 - INPUTS!$B$20*MAX(0, -F7669))</f>
        <v/>
      </c>
      <c r="I7669" s="2">
        <f>IF(INPUTS!$B$13=0, H7669&lt;=0, H7669&lt;INPUTS!$B$13)</f>
        <v/>
      </c>
      <c r="J7669" s="2">
        <f>INPUTS!$B$21 + INPUTS!$B$24*F7669 + INPUTS!$B$25*G7669</f>
        <v/>
      </c>
      <c r="K7669" s="2">
        <f>J7669&lt;INPUTS!$B$23</f>
        <v/>
      </c>
      <c r="L7669" s="2">
        <f>J7669&lt;INPUTS!$B$22</f>
        <v/>
      </c>
      <c r="M7669" s="2">
        <f>INPUTS!$B$26 + INPUTS!$B$29*F7669</f>
        <v/>
      </c>
      <c r="N7669" s="2">
        <f>M7669&lt;INPUTS!$B$28</f>
        <v/>
      </c>
      <c r="O7669" s="2">
        <f>M7669&lt;INPUTS!$B$27</f>
        <v/>
      </c>
      <c r="P7669" s="2">
        <f>INPUTS!$B$30 + (1-INPUTS!$B$18)*INPUTS!$B$19*G7669</f>
        <v/>
      </c>
      <c r="Q7669" s="2">
        <f>INPUTS!$B$31 + INPUTS!$B$32*P7669</f>
        <v/>
      </c>
      <c r="R7669" s="2">
        <f>IF(INPUTS!$B$13=0, Q7669&lt;=0, Q7669&lt;INPUTS!$B$13)</f>
        <v/>
      </c>
      <c r="S7669" s="2">
        <f>OR(I7669,K7669,N7669,R7669)</f>
        <v/>
      </c>
      <c r="T7669" s="2">
        <f>OR(I7669,L7669,O7669,R7669)</f>
        <v/>
      </c>
    </row>
    <row r="7670">
      <c r="A7670" s="2" t="n">
        <v>150</v>
      </c>
      <c r="B7670" s="2" t="n">
        <v>-275</v>
      </c>
      <c r="C7670" s="2" t="n">
        <v>-175</v>
      </c>
      <c r="D7670" s="2">
        <f>(A7670+B7670)/2 + C7670/2</f>
        <v/>
      </c>
      <c r="E7670" s="2">
        <f>SQRT(A7670^2+B7670^2+C7670^2)</f>
        <v/>
      </c>
      <c r="F7670" s="2">
        <f>INPUTS!$B$8*A7670+INPUTS!$B$9*D7670+INPUTS!$B$10*B7670</f>
        <v/>
      </c>
      <c r="G7670" s="2">
        <f>INPUTS!$B$11*A7670/10000</f>
        <v/>
      </c>
      <c r="H7670" s="2">
        <f>MAX(0, (INPUTS!$B$14+INPUTS!$B$16*INPUTS!$B$15) + (1-INPUTS!$B$18)*INPUTS!$B$19*G7670 - INPUTS!$B$17 - INPUTS!$B$20*MAX(0, -F7670))</f>
        <v/>
      </c>
      <c r="I7670" s="2">
        <f>IF(INPUTS!$B$13=0, H7670&lt;=0, H7670&lt;INPUTS!$B$13)</f>
        <v/>
      </c>
      <c r="J7670" s="2">
        <f>INPUTS!$B$21 + INPUTS!$B$24*F7670 + INPUTS!$B$25*G7670</f>
        <v/>
      </c>
      <c r="K7670" s="2">
        <f>J7670&lt;INPUTS!$B$23</f>
        <v/>
      </c>
      <c r="L7670" s="2">
        <f>J7670&lt;INPUTS!$B$22</f>
        <v/>
      </c>
      <c r="M7670" s="2">
        <f>INPUTS!$B$26 + INPUTS!$B$29*F7670</f>
        <v/>
      </c>
      <c r="N7670" s="2">
        <f>M7670&lt;INPUTS!$B$28</f>
        <v/>
      </c>
      <c r="O7670" s="2">
        <f>M7670&lt;INPUTS!$B$27</f>
        <v/>
      </c>
      <c r="P7670" s="2">
        <f>INPUTS!$B$30 + (1-INPUTS!$B$18)*INPUTS!$B$19*G7670</f>
        <v/>
      </c>
      <c r="Q7670" s="2">
        <f>INPUTS!$B$31 + INPUTS!$B$32*P7670</f>
        <v/>
      </c>
      <c r="R7670" s="2">
        <f>IF(INPUTS!$B$13=0, Q7670&lt;=0, Q7670&lt;INPUTS!$B$13)</f>
        <v/>
      </c>
      <c r="S7670" s="2">
        <f>OR(I7670,K7670,N7670,R7670)</f>
        <v/>
      </c>
      <c r="T7670" s="2">
        <f>OR(I7670,L7670,O7670,R7670)</f>
        <v/>
      </c>
    </row>
    <row r="7671">
      <c r="A7671" s="2" t="n">
        <v>150</v>
      </c>
      <c r="B7671" s="2" t="n">
        <v>-275</v>
      </c>
      <c r="C7671" s="2" t="n">
        <v>-150</v>
      </c>
      <c r="D7671" s="2">
        <f>(A7671+B7671)/2 + C7671/2</f>
        <v/>
      </c>
      <c r="E7671" s="2">
        <f>SQRT(A7671^2+B7671^2+C7671^2)</f>
        <v/>
      </c>
      <c r="F7671" s="2">
        <f>INPUTS!$B$8*A7671+INPUTS!$B$9*D7671+INPUTS!$B$10*B7671</f>
        <v/>
      </c>
      <c r="G7671" s="2">
        <f>INPUTS!$B$11*A7671/10000</f>
        <v/>
      </c>
      <c r="H7671" s="2">
        <f>MAX(0, (INPUTS!$B$14+INPUTS!$B$16*INPUTS!$B$15) + (1-INPUTS!$B$18)*INPUTS!$B$19*G7671 - INPUTS!$B$17 - INPUTS!$B$20*MAX(0, -F7671))</f>
        <v/>
      </c>
      <c r="I7671" s="2">
        <f>IF(INPUTS!$B$13=0, H7671&lt;=0, H7671&lt;INPUTS!$B$13)</f>
        <v/>
      </c>
      <c r="J7671" s="2">
        <f>INPUTS!$B$21 + INPUTS!$B$24*F7671 + INPUTS!$B$25*G7671</f>
        <v/>
      </c>
      <c r="K7671" s="2">
        <f>J7671&lt;INPUTS!$B$23</f>
        <v/>
      </c>
      <c r="L7671" s="2">
        <f>J7671&lt;INPUTS!$B$22</f>
        <v/>
      </c>
      <c r="M7671" s="2">
        <f>INPUTS!$B$26 + INPUTS!$B$29*F7671</f>
        <v/>
      </c>
      <c r="N7671" s="2">
        <f>M7671&lt;INPUTS!$B$28</f>
        <v/>
      </c>
      <c r="O7671" s="2">
        <f>M7671&lt;INPUTS!$B$27</f>
        <v/>
      </c>
      <c r="P7671" s="2">
        <f>INPUTS!$B$30 + (1-INPUTS!$B$18)*INPUTS!$B$19*G7671</f>
        <v/>
      </c>
      <c r="Q7671" s="2">
        <f>INPUTS!$B$31 + INPUTS!$B$32*P7671</f>
        <v/>
      </c>
      <c r="R7671" s="2">
        <f>IF(INPUTS!$B$13=0, Q7671&lt;=0, Q7671&lt;INPUTS!$B$13)</f>
        <v/>
      </c>
      <c r="S7671" s="2">
        <f>OR(I7671,K7671,N7671,R7671)</f>
        <v/>
      </c>
      <c r="T7671" s="2">
        <f>OR(I7671,L7671,O7671,R7671)</f>
        <v/>
      </c>
    </row>
    <row r="7672">
      <c r="A7672" s="2" t="n">
        <v>150</v>
      </c>
      <c r="B7672" s="2" t="n">
        <v>-275</v>
      </c>
      <c r="C7672" s="2" t="n">
        <v>-125</v>
      </c>
      <c r="D7672" s="2">
        <f>(A7672+B7672)/2 + C7672/2</f>
        <v/>
      </c>
      <c r="E7672" s="2">
        <f>SQRT(A7672^2+B7672^2+C7672^2)</f>
        <v/>
      </c>
      <c r="F7672" s="2">
        <f>INPUTS!$B$8*A7672+INPUTS!$B$9*D7672+INPUTS!$B$10*B7672</f>
        <v/>
      </c>
      <c r="G7672" s="2">
        <f>INPUTS!$B$11*A7672/10000</f>
        <v/>
      </c>
      <c r="H7672" s="2">
        <f>MAX(0, (INPUTS!$B$14+INPUTS!$B$16*INPUTS!$B$15) + (1-INPUTS!$B$18)*INPUTS!$B$19*G7672 - INPUTS!$B$17 - INPUTS!$B$20*MAX(0, -F7672))</f>
        <v/>
      </c>
      <c r="I7672" s="2">
        <f>IF(INPUTS!$B$13=0, H7672&lt;=0, H7672&lt;INPUTS!$B$13)</f>
        <v/>
      </c>
      <c r="J7672" s="2">
        <f>INPUTS!$B$21 + INPUTS!$B$24*F7672 + INPUTS!$B$25*G7672</f>
        <v/>
      </c>
      <c r="K7672" s="2">
        <f>J7672&lt;INPUTS!$B$23</f>
        <v/>
      </c>
      <c r="L7672" s="2">
        <f>J7672&lt;INPUTS!$B$22</f>
        <v/>
      </c>
      <c r="M7672" s="2">
        <f>INPUTS!$B$26 + INPUTS!$B$29*F7672</f>
        <v/>
      </c>
      <c r="N7672" s="2">
        <f>M7672&lt;INPUTS!$B$28</f>
        <v/>
      </c>
      <c r="O7672" s="2">
        <f>M7672&lt;INPUTS!$B$27</f>
        <v/>
      </c>
      <c r="P7672" s="2">
        <f>INPUTS!$B$30 + (1-INPUTS!$B$18)*INPUTS!$B$19*G7672</f>
        <v/>
      </c>
      <c r="Q7672" s="2">
        <f>INPUTS!$B$31 + INPUTS!$B$32*P7672</f>
        <v/>
      </c>
      <c r="R7672" s="2">
        <f>IF(INPUTS!$B$13=0, Q7672&lt;=0, Q7672&lt;INPUTS!$B$13)</f>
        <v/>
      </c>
      <c r="S7672" s="2">
        <f>OR(I7672,K7672,N7672,R7672)</f>
        <v/>
      </c>
      <c r="T7672" s="2">
        <f>OR(I7672,L7672,O7672,R7672)</f>
        <v/>
      </c>
    </row>
    <row r="7673">
      <c r="A7673" s="2" t="n">
        <v>150</v>
      </c>
      <c r="B7673" s="2" t="n">
        <v>-275</v>
      </c>
      <c r="C7673" s="2" t="n">
        <v>-100</v>
      </c>
      <c r="D7673" s="2">
        <f>(A7673+B7673)/2 + C7673/2</f>
        <v/>
      </c>
      <c r="E7673" s="2">
        <f>SQRT(A7673^2+B7673^2+C7673^2)</f>
        <v/>
      </c>
      <c r="F7673" s="2">
        <f>INPUTS!$B$8*A7673+INPUTS!$B$9*D7673+INPUTS!$B$10*B7673</f>
        <v/>
      </c>
      <c r="G7673" s="2">
        <f>INPUTS!$B$11*A7673/10000</f>
        <v/>
      </c>
      <c r="H7673" s="2">
        <f>MAX(0, (INPUTS!$B$14+INPUTS!$B$16*INPUTS!$B$15) + (1-INPUTS!$B$18)*INPUTS!$B$19*G7673 - INPUTS!$B$17 - INPUTS!$B$20*MAX(0, -F7673))</f>
        <v/>
      </c>
      <c r="I7673" s="2">
        <f>IF(INPUTS!$B$13=0, H7673&lt;=0, H7673&lt;INPUTS!$B$13)</f>
        <v/>
      </c>
      <c r="J7673" s="2">
        <f>INPUTS!$B$21 + INPUTS!$B$24*F7673 + INPUTS!$B$25*G7673</f>
        <v/>
      </c>
      <c r="K7673" s="2">
        <f>J7673&lt;INPUTS!$B$23</f>
        <v/>
      </c>
      <c r="L7673" s="2">
        <f>J7673&lt;INPUTS!$B$22</f>
        <v/>
      </c>
      <c r="M7673" s="2">
        <f>INPUTS!$B$26 + INPUTS!$B$29*F7673</f>
        <v/>
      </c>
      <c r="N7673" s="2">
        <f>M7673&lt;INPUTS!$B$28</f>
        <v/>
      </c>
      <c r="O7673" s="2">
        <f>M7673&lt;INPUTS!$B$27</f>
        <v/>
      </c>
      <c r="P7673" s="2">
        <f>INPUTS!$B$30 + (1-INPUTS!$B$18)*INPUTS!$B$19*G7673</f>
        <v/>
      </c>
      <c r="Q7673" s="2">
        <f>INPUTS!$B$31 + INPUTS!$B$32*P7673</f>
        <v/>
      </c>
      <c r="R7673" s="2">
        <f>IF(INPUTS!$B$13=0, Q7673&lt;=0, Q7673&lt;INPUTS!$B$13)</f>
        <v/>
      </c>
      <c r="S7673" s="2">
        <f>OR(I7673,K7673,N7673,R7673)</f>
        <v/>
      </c>
      <c r="T7673" s="2">
        <f>OR(I7673,L7673,O7673,R7673)</f>
        <v/>
      </c>
    </row>
    <row r="7674">
      <c r="A7674" s="2" t="n">
        <v>150</v>
      </c>
      <c r="B7674" s="2" t="n">
        <v>-275</v>
      </c>
      <c r="C7674" s="2" t="n">
        <v>-75</v>
      </c>
      <c r="D7674" s="2">
        <f>(A7674+B7674)/2 + C7674/2</f>
        <v/>
      </c>
      <c r="E7674" s="2">
        <f>SQRT(A7674^2+B7674^2+C7674^2)</f>
        <v/>
      </c>
      <c r="F7674" s="2">
        <f>INPUTS!$B$8*A7674+INPUTS!$B$9*D7674+INPUTS!$B$10*B7674</f>
        <v/>
      </c>
      <c r="G7674" s="2">
        <f>INPUTS!$B$11*A7674/10000</f>
        <v/>
      </c>
      <c r="H7674" s="2">
        <f>MAX(0, (INPUTS!$B$14+INPUTS!$B$16*INPUTS!$B$15) + (1-INPUTS!$B$18)*INPUTS!$B$19*G7674 - INPUTS!$B$17 - INPUTS!$B$20*MAX(0, -F7674))</f>
        <v/>
      </c>
      <c r="I7674" s="2">
        <f>IF(INPUTS!$B$13=0, H7674&lt;=0, H7674&lt;INPUTS!$B$13)</f>
        <v/>
      </c>
      <c r="J7674" s="2">
        <f>INPUTS!$B$21 + INPUTS!$B$24*F7674 + INPUTS!$B$25*G7674</f>
        <v/>
      </c>
      <c r="K7674" s="2">
        <f>J7674&lt;INPUTS!$B$23</f>
        <v/>
      </c>
      <c r="L7674" s="2">
        <f>J7674&lt;INPUTS!$B$22</f>
        <v/>
      </c>
      <c r="M7674" s="2">
        <f>INPUTS!$B$26 + INPUTS!$B$29*F7674</f>
        <v/>
      </c>
      <c r="N7674" s="2">
        <f>M7674&lt;INPUTS!$B$28</f>
        <v/>
      </c>
      <c r="O7674" s="2">
        <f>M7674&lt;INPUTS!$B$27</f>
        <v/>
      </c>
      <c r="P7674" s="2">
        <f>INPUTS!$B$30 + (1-INPUTS!$B$18)*INPUTS!$B$19*G7674</f>
        <v/>
      </c>
      <c r="Q7674" s="2">
        <f>INPUTS!$B$31 + INPUTS!$B$32*P7674</f>
        <v/>
      </c>
      <c r="R7674" s="2">
        <f>IF(INPUTS!$B$13=0, Q7674&lt;=0, Q7674&lt;INPUTS!$B$13)</f>
        <v/>
      </c>
      <c r="S7674" s="2">
        <f>OR(I7674,K7674,N7674,R7674)</f>
        <v/>
      </c>
      <c r="T7674" s="2">
        <f>OR(I7674,L7674,O7674,R7674)</f>
        <v/>
      </c>
    </row>
    <row r="7675">
      <c r="A7675" s="2" t="n">
        <v>150</v>
      </c>
      <c r="B7675" s="2" t="n">
        <v>-275</v>
      </c>
      <c r="C7675" s="2" t="n">
        <v>-50</v>
      </c>
      <c r="D7675" s="2">
        <f>(A7675+B7675)/2 + C7675/2</f>
        <v/>
      </c>
      <c r="E7675" s="2">
        <f>SQRT(A7675^2+B7675^2+C7675^2)</f>
        <v/>
      </c>
      <c r="F7675" s="2">
        <f>INPUTS!$B$8*A7675+INPUTS!$B$9*D7675+INPUTS!$B$10*B7675</f>
        <v/>
      </c>
      <c r="G7675" s="2">
        <f>INPUTS!$B$11*A7675/10000</f>
        <v/>
      </c>
      <c r="H7675" s="2">
        <f>MAX(0, (INPUTS!$B$14+INPUTS!$B$16*INPUTS!$B$15) + (1-INPUTS!$B$18)*INPUTS!$B$19*G7675 - INPUTS!$B$17 - INPUTS!$B$20*MAX(0, -F7675))</f>
        <v/>
      </c>
      <c r="I7675" s="2">
        <f>IF(INPUTS!$B$13=0, H7675&lt;=0, H7675&lt;INPUTS!$B$13)</f>
        <v/>
      </c>
      <c r="J7675" s="2">
        <f>INPUTS!$B$21 + INPUTS!$B$24*F7675 + INPUTS!$B$25*G7675</f>
        <v/>
      </c>
      <c r="K7675" s="2">
        <f>J7675&lt;INPUTS!$B$23</f>
        <v/>
      </c>
      <c r="L7675" s="2">
        <f>J7675&lt;INPUTS!$B$22</f>
        <v/>
      </c>
      <c r="M7675" s="2">
        <f>INPUTS!$B$26 + INPUTS!$B$29*F7675</f>
        <v/>
      </c>
      <c r="N7675" s="2">
        <f>M7675&lt;INPUTS!$B$28</f>
        <v/>
      </c>
      <c r="O7675" s="2">
        <f>M7675&lt;INPUTS!$B$27</f>
        <v/>
      </c>
      <c r="P7675" s="2">
        <f>INPUTS!$B$30 + (1-INPUTS!$B$18)*INPUTS!$B$19*G7675</f>
        <v/>
      </c>
      <c r="Q7675" s="2">
        <f>INPUTS!$B$31 + INPUTS!$B$32*P7675</f>
        <v/>
      </c>
      <c r="R7675" s="2">
        <f>IF(INPUTS!$B$13=0, Q7675&lt;=0, Q7675&lt;INPUTS!$B$13)</f>
        <v/>
      </c>
      <c r="S7675" s="2">
        <f>OR(I7675,K7675,N7675,R7675)</f>
        <v/>
      </c>
      <c r="T7675" s="2">
        <f>OR(I7675,L7675,O7675,R7675)</f>
        <v/>
      </c>
    </row>
    <row r="7676">
      <c r="A7676" s="2" t="n">
        <v>150</v>
      </c>
      <c r="B7676" s="2" t="n">
        <v>-275</v>
      </c>
      <c r="C7676" s="2" t="n">
        <v>-25</v>
      </c>
      <c r="D7676" s="2">
        <f>(A7676+B7676)/2 + C7676/2</f>
        <v/>
      </c>
      <c r="E7676" s="2">
        <f>SQRT(A7676^2+B7676^2+C7676^2)</f>
        <v/>
      </c>
      <c r="F7676" s="2">
        <f>INPUTS!$B$8*A7676+INPUTS!$B$9*D7676+INPUTS!$B$10*B7676</f>
        <v/>
      </c>
      <c r="G7676" s="2">
        <f>INPUTS!$B$11*A7676/10000</f>
        <v/>
      </c>
      <c r="H7676" s="2">
        <f>MAX(0, (INPUTS!$B$14+INPUTS!$B$16*INPUTS!$B$15) + (1-INPUTS!$B$18)*INPUTS!$B$19*G7676 - INPUTS!$B$17 - INPUTS!$B$20*MAX(0, -F7676))</f>
        <v/>
      </c>
      <c r="I7676" s="2">
        <f>IF(INPUTS!$B$13=0, H7676&lt;=0, H7676&lt;INPUTS!$B$13)</f>
        <v/>
      </c>
      <c r="J7676" s="2">
        <f>INPUTS!$B$21 + INPUTS!$B$24*F7676 + INPUTS!$B$25*G7676</f>
        <v/>
      </c>
      <c r="K7676" s="2">
        <f>J7676&lt;INPUTS!$B$23</f>
        <v/>
      </c>
      <c r="L7676" s="2">
        <f>J7676&lt;INPUTS!$B$22</f>
        <v/>
      </c>
      <c r="M7676" s="2">
        <f>INPUTS!$B$26 + INPUTS!$B$29*F7676</f>
        <v/>
      </c>
      <c r="N7676" s="2">
        <f>M7676&lt;INPUTS!$B$28</f>
        <v/>
      </c>
      <c r="O7676" s="2">
        <f>M7676&lt;INPUTS!$B$27</f>
        <v/>
      </c>
      <c r="P7676" s="2">
        <f>INPUTS!$B$30 + (1-INPUTS!$B$18)*INPUTS!$B$19*G7676</f>
        <v/>
      </c>
      <c r="Q7676" s="2">
        <f>INPUTS!$B$31 + INPUTS!$B$32*P7676</f>
        <v/>
      </c>
      <c r="R7676" s="2">
        <f>IF(INPUTS!$B$13=0, Q7676&lt;=0, Q7676&lt;INPUTS!$B$13)</f>
        <v/>
      </c>
      <c r="S7676" s="2">
        <f>OR(I7676,K7676,N7676,R7676)</f>
        <v/>
      </c>
      <c r="T7676" s="2">
        <f>OR(I7676,L7676,O7676,R7676)</f>
        <v/>
      </c>
    </row>
    <row r="7677">
      <c r="A7677" s="2" t="n">
        <v>150</v>
      </c>
      <c r="B7677" s="2" t="n">
        <v>-275</v>
      </c>
      <c r="C7677" s="2" t="n">
        <v>0</v>
      </c>
      <c r="D7677" s="2">
        <f>(A7677+B7677)/2 + C7677/2</f>
        <v/>
      </c>
      <c r="E7677" s="2">
        <f>SQRT(A7677^2+B7677^2+C7677^2)</f>
        <v/>
      </c>
      <c r="F7677" s="2">
        <f>INPUTS!$B$8*A7677+INPUTS!$B$9*D7677+INPUTS!$B$10*B7677</f>
        <v/>
      </c>
      <c r="G7677" s="2">
        <f>INPUTS!$B$11*A7677/10000</f>
        <v/>
      </c>
      <c r="H7677" s="2">
        <f>MAX(0, (INPUTS!$B$14+INPUTS!$B$16*INPUTS!$B$15) + (1-INPUTS!$B$18)*INPUTS!$B$19*G7677 - INPUTS!$B$17 - INPUTS!$B$20*MAX(0, -F7677))</f>
        <v/>
      </c>
      <c r="I7677" s="2">
        <f>IF(INPUTS!$B$13=0, H7677&lt;=0, H7677&lt;INPUTS!$B$13)</f>
        <v/>
      </c>
      <c r="J7677" s="2">
        <f>INPUTS!$B$21 + INPUTS!$B$24*F7677 + INPUTS!$B$25*G7677</f>
        <v/>
      </c>
      <c r="K7677" s="2">
        <f>J7677&lt;INPUTS!$B$23</f>
        <v/>
      </c>
      <c r="L7677" s="2">
        <f>J7677&lt;INPUTS!$B$22</f>
        <v/>
      </c>
      <c r="M7677" s="2">
        <f>INPUTS!$B$26 + INPUTS!$B$29*F7677</f>
        <v/>
      </c>
      <c r="N7677" s="2">
        <f>M7677&lt;INPUTS!$B$28</f>
        <v/>
      </c>
      <c r="O7677" s="2">
        <f>M7677&lt;INPUTS!$B$27</f>
        <v/>
      </c>
      <c r="P7677" s="2">
        <f>INPUTS!$B$30 + (1-INPUTS!$B$18)*INPUTS!$B$19*G7677</f>
        <v/>
      </c>
      <c r="Q7677" s="2">
        <f>INPUTS!$B$31 + INPUTS!$B$32*P7677</f>
        <v/>
      </c>
      <c r="R7677" s="2">
        <f>IF(INPUTS!$B$13=0, Q7677&lt;=0, Q7677&lt;INPUTS!$B$13)</f>
        <v/>
      </c>
      <c r="S7677" s="2">
        <f>OR(I7677,K7677,N7677,R7677)</f>
        <v/>
      </c>
      <c r="T7677" s="2">
        <f>OR(I7677,L7677,O7677,R7677)</f>
        <v/>
      </c>
    </row>
    <row r="7678">
      <c r="A7678" s="2" t="n">
        <v>150</v>
      </c>
      <c r="B7678" s="2" t="n">
        <v>-275</v>
      </c>
      <c r="C7678" s="2" t="n">
        <v>25</v>
      </c>
      <c r="D7678" s="2">
        <f>(A7678+B7678)/2 + C7678/2</f>
        <v/>
      </c>
      <c r="E7678" s="2">
        <f>SQRT(A7678^2+B7678^2+C7678^2)</f>
        <v/>
      </c>
      <c r="F7678" s="2">
        <f>INPUTS!$B$8*A7678+INPUTS!$B$9*D7678+INPUTS!$B$10*B7678</f>
        <v/>
      </c>
      <c r="G7678" s="2">
        <f>INPUTS!$B$11*A7678/10000</f>
        <v/>
      </c>
      <c r="H7678" s="2">
        <f>MAX(0, (INPUTS!$B$14+INPUTS!$B$16*INPUTS!$B$15) + (1-INPUTS!$B$18)*INPUTS!$B$19*G7678 - INPUTS!$B$17 - INPUTS!$B$20*MAX(0, -F7678))</f>
        <v/>
      </c>
      <c r="I7678" s="2">
        <f>IF(INPUTS!$B$13=0, H7678&lt;=0, H7678&lt;INPUTS!$B$13)</f>
        <v/>
      </c>
      <c r="J7678" s="2">
        <f>INPUTS!$B$21 + INPUTS!$B$24*F7678 + INPUTS!$B$25*G7678</f>
        <v/>
      </c>
      <c r="K7678" s="2">
        <f>J7678&lt;INPUTS!$B$23</f>
        <v/>
      </c>
      <c r="L7678" s="2">
        <f>J7678&lt;INPUTS!$B$22</f>
        <v/>
      </c>
      <c r="M7678" s="2">
        <f>INPUTS!$B$26 + INPUTS!$B$29*F7678</f>
        <v/>
      </c>
      <c r="N7678" s="2">
        <f>M7678&lt;INPUTS!$B$28</f>
        <v/>
      </c>
      <c r="O7678" s="2">
        <f>M7678&lt;INPUTS!$B$27</f>
        <v/>
      </c>
      <c r="P7678" s="2">
        <f>INPUTS!$B$30 + (1-INPUTS!$B$18)*INPUTS!$B$19*G7678</f>
        <v/>
      </c>
      <c r="Q7678" s="2">
        <f>INPUTS!$B$31 + INPUTS!$B$32*P7678</f>
        <v/>
      </c>
      <c r="R7678" s="2">
        <f>IF(INPUTS!$B$13=0, Q7678&lt;=0, Q7678&lt;INPUTS!$B$13)</f>
        <v/>
      </c>
      <c r="S7678" s="2">
        <f>OR(I7678,K7678,N7678,R7678)</f>
        <v/>
      </c>
      <c r="T7678" s="2">
        <f>OR(I7678,L7678,O7678,R7678)</f>
        <v/>
      </c>
    </row>
    <row r="7679">
      <c r="A7679" s="2" t="n">
        <v>150</v>
      </c>
      <c r="B7679" s="2" t="n">
        <v>-275</v>
      </c>
      <c r="C7679" s="2" t="n">
        <v>50</v>
      </c>
      <c r="D7679" s="2">
        <f>(A7679+B7679)/2 + C7679/2</f>
        <v/>
      </c>
      <c r="E7679" s="2">
        <f>SQRT(A7679^2+B7679^2+C7679^2)</f>
        <v/>
      </c>
      <c r="F7679" s="2">
        <f>INPUTS!$B$8*A7679+INPUTS!$B$9*D7679+INPUTS!$B$10*B7679</f>
        <v/>
      </c>
      <c r="G7679" s="2">
        <f>INPUTS!$B$11*A7679/10000</f>
        <v/>
      </c>
      <c r="H7679" s="2">
        <f>MAX(0, (INPUTS!$B$14+INPUTS!$B$16*INPUTS!$B$15) + (1-INPUTS!$B$18)*INPUTS!$B$19*G7679 - INPUTS!$B$17 - INPUTS!$B$20*MAX(0, -F7679))</f>
        <v/>
      </c>
      <c r="I7679" s="2">
        <f>IF(INPUTS!$B$13=0, H7679&lt;=0, H7679&lt;INPUTS!$B$13)</f>
        <v/>
      </c>
      <c r="J7679" s="2">
        <f>INPUTS!$B$21 + INPUTS!$B$24*F7679 + INPUTS!$B$25*G7679</f>
        <v/>
      </c>
      <c r="K7679" s="2">
        <f>J7679&lt;INPUTS!$B$23</f>
        <v/>
      </c>
      <c r="L7679" s="2">
        <f>J7679&lt;INPUTS!$B$22</f>
        <v/>
      </c>
      <c r="M7679" s="2">
        <f>INPUTS!$B$26 + INPUTS!$B$29*F7679</f>
        <v/>
      </c>
      <c r="N7679" s="2">
        <f>M7679&lt;INPUTS!$B$28</f>
        <v/>
      </c>
      <c r="O7679" s="2">
        <f>M7679&lt;INPUTS!$B$27</f>
        <v/>
      </c>
      <c r="P7679" s="2">
        <f>INPUTS!$B$30 + (1-INPUTS!$B$18)*INPUTS!$B$19*G7679</f>
        <v/>
      </c>
      <c r="Q7679" s="2">
        <f>INPUTS!$B$31 + INPUTS!$B$32*P7679</f>
        <v/>
      </c>
      <c r="R7679" s="2">
        <f>IF(INPUTS!$B$13=0, Q7679&lt;=0, Q7679&lt;INPUTS!$B$13)</f>
        <v/>
      </c>
      <c r="S7679" s="2">
        <f>OR(I7679,K7679,N7679,R7679)</f>
        <v/>
      </c>
      <c r="T7679" s="2">
        <f>OR(I7679,L7679,O7679,R7679)</f>
        <v/>
      </c>
    </row>
    <row r="7680">
      <c r="A7680" s="2" t="n">
        <v>150</v>
      </c>
      <c r="B7680" s="2" t="n">
        <v>-275</v>
      </c>
      <c r="C7680" s="2" t="n">
        <v>75</v>
      </c>
      <c r="D7680" s="2">
        <f>(A7680+B7680)/2 + C7680/2</f>
        <v/>
      </c>
      <c r="E7680" s="2">
        <f>SQRT(A7680^2+B7680^2+C7680^2)</f>
        <v/>
      </c>
      <c r="F7680" s="2">
        <f>INPUTS!$B$8*A7680+INPUTS!$B$9*D7680+INPUTS!$B$10*B7680</f>
        <v/>
      </c>
      <c r="G7680" s="2">
        <f>INPUTS!$B$11*A7680/10000</f>
        <v/>
      </c>
      <c r="H7680" s="2">
        <f>MAX(0, (INPUTS!$B$14+INPUTS!$B$16*INPUTS!$B$15) + (1-INPUTS!$B$18)*INPUTS!$B$19*G7680 - INPUTS!$B$17 - INPUTS!$B$20*MAX(0, -F7680))</f>
        <v/>
      </c>
      <c r="I7680" s="2">
        <f>IF(INPUTS!$B$13=0, H7680&lt;=0, H7680&lt;INPUTS!$B$13)</f>
        <v/>
      </c>
      <c r="J7680" s="2">
        <f>INPUTS!$B$21 + INPUTS!$B$24*F7680 + INPUTS!$B$25*G7680</f>
        <v/>
      </c>
      <c r="K7680" s="2">
        <f>J7680&lt;INPUTS!$B$23</f>
        <v/>
      </c>
      <c r="L7680" s="2">
        <f>J7680&lt;INPUTS!$B$22</f>
        <v/>
      </c>
      <c r="M7680" s="2">
        <f>INPUTS!$B$26 + INPUTS!$B$29*F7680</f>
        <v/>
      </c>
      <c r="N7680" s="2">
        <f>M7680&lt;INPUTS!$B$28</f>
        <v/>
      </c>
      <c r="O7680" s="2">
        <f>M7680&lt;INPUTS!$B$27</f>
        <v/>
      </c>
      <c r="P7680" s="2">
        <f>INPUTS!$B$30 + (1-INPUTS!$B$18)*INPUTS!$B$19*G7680</f>
        <v/>
      </c>
      <c r="Q7680" s="2">
        <f>INPUTS!$B$31 + INPUTS!$B$32*P7680</f>
        <v/>
      </c>
      <c r="R7680" s="2">
        <f>IF(INPUTS!$B$13=0, Q7680&lt;=0, Q7680&lt;INPUTS!$B$13)</f>
        <v/>
      </c>
      <c r="S7680" s="2">
        <f>OR(I7680,K7680,N7680,R7680)</f>
        <v/>
      </c>
      <c r="T7680" s="2">
        <f>OR(I7680,L7680,O7680,R7680)</f>
        <v/>
      </c>
    </row>
    <row r="7681">
      <c r="A7681" s="2" t="n">
        <v>150</v>
      </c>
      <c r="B7681" s="2" t="n">
        <v>-275</v>
      </c>
      <c r="C7681" s="2" t="n">
        <v>100</v>
      </c>
      <c r="D7681" s="2">
        <f>(A7681+B7681)/2 + C7681/2</f>
        <v/>
      </c>
      <c r="E7681" s="2">
        <f>SQRT(A7681^2+B7681^2+C7681^2)</f>
        <v/>
      </c>
      <c r="F7681" s="2">
        <f>INPUTS!$B$8*A7681+INPUTS!$B$9*D7681+INPUTS!$B$10*B7681</f>
        <v/>
      </c>
      <c r="G7681" s="2">
        <f>INPUTS!$B$11*A7681/10000</f>
        <v/>
      </c>
      <c r="H7681" s="2">
        <f>MAX(0, (INPUTS!$B$14+INPUTS!$B$16*INPUTS!$B$15) + (1-INPUTS!$B$18)*INPUTS!$B$19*G7681 - INPUTS!$B$17 - INPUTS!$B$20*MAX(0, -F7681))</f>
        <v/>
      </c>
      <c r="I7681" s="2">
        <f>IF(INPUTS!$B$13=0, H7681&lt;=0, H7681&lt;INPUTS!$B$13)</f>
        <v/>
      </c>
      <c r="J7681" s="2">
        <f>INPUTS!$B$21 + INPUTS!$B$24*F7681 + INPUTS!$B$25*G7681</f>
        <v/>
      </c>
      <c r="K7681" s="2">
        <f>J7681&lt;INPUTS!$B$23</f>
        <v/>
      </c>
      <c r="L7681" s="2">
        <f>J7681&lt;INPUTS!$B$22</f>
        <v/>
      </c>
      <c r="M7681" s="2">
        <f>INPUTS!$B$26 + INPUTS!$B$29*F7681</f>
        <v/>
      </c>
      <c r="N7681" s="2">
        <f>M7681&lt;INPUTS!$B$28</f>
        <v/>
      </c>
      <c r="O7681" s="2">
        <f>M7681&lt;INPUTS!$B$27</f>
        <v/>
      </c>
      <c r="P7681" s="2">
        <f>INPUTS!$B$30 + (1-INPUTS!$B$18)*INPUTS!$B$19*G7681</f>
        <v/>
      </c>
      <c r="Q7681" s="2">
        <f>INPUTS!$B$31 + INPUTS!$B$32*P7681</f>
        <v/>
      </c>
      <c r="R7681" s="2">
        <f>IF(INPUTS!$B$13=0, Q7681&lt;=0, Q7681&lt;INPUTS!$B$13)</f>
        <v/>
      </c>
      <c r="S7681" s="2">
        <f>OR(I7681,K7681,N7681,R7681)</f>
        <v/>
      </c>
      <c r="T7681" s="2">
        <f>OR(I7681,L7681,O7681,R7681)</f>
        <v/>
      </c>
    </row>
    <row r="7682">
      <c r="A7682" s="2" t="n">
        <v>150</v>
      </c>
      <c r="B7682" s="2" t="n">
        <v>-275</v>
      </c>
      <c r="C7682" s="2" t="n">
        <v>125</v>
      </c>
      <c r="D7682" s="2">
        <f>(A7682+B7682)/2 + C7682/2</f>
        <v/>
      </c>
      <c r="E7682" s="2">
        <f>SQRT(A7682^2+B7682^2+C7682^2)</f>
        <v/>
      </c>
      <c r="F7682" s="2">
        <f>INPUTS!$B$8*A7682+INPUTS!$B$9*D7682+INPUTS!$B$10*B7682</f>
        <v/>
      </c>
      <c r="G7682" s="2">
        <f>INPUTS!$B$11*A7682/10000</f>
        <v/>
      </c>
      <c r="H7682" s="2">
        <f>MAX(0, (INPUTS!$B$14+INPUTS!$B$16*INPUTS!$B$15) + (1-INPUTS!$B$18)*INPUTS!$B$19*G7682 - INPUTS!$B$17 - INPUTS!$B$20*MAX(0, -F7682))</f>
        <v/>
      </c>
      <c r="I7682" s="2">
        <f>IF(INPUTS!$B$13=0, H7682&lt;=0, H7682&lt;INPUTS!$B$13)</f>
        <v/>
      </c>
      <c r="J7682" s="2">
        <f>INPUTS!$B$21 + INPUTS!$B$24*F7682 + INPUTS!$B$25*G7682</f>
        <v/>
      </c>
      <c r="K7682" s="2">
        <f>J7682&lt;INPUTS!$B$23</f>
        <v/>
      </c>
      <c r="L7682" s="2">
        <f>J7682&lt;INPUTS!$B$22</f>
        <v/>
      </c>
      <c r="M7682" s="2">
        <f>INPUTS!$B$26 + INPUTS!$B$29*F7682</f>
        <v/>
      </c>
      <c r="N7682" s="2">
        <f>M7682&lt;INPUTS!$B$28</f>
        <v/>
      </c>
      <c r="O7682" s="2">
        <f>M7682&lt;INPUTS!$B$27</f>
        <v/>
      </c>
      <c r="P7682" s="2">
        <f>INPUTS!$B$30 + (1-INPUTS!$B$18)*INPUTS!$B$19*G7682</f>
        <v/>
      </c>
      <c r="Q7682" s="2">
        <f>INPUTS!$B$31 + INPUTS!$B$32*P7682</f>
        <v/>
      </c>
      <c r="R7682" s="2">
        <f>IF(INPUTS!$B$13=0, Q7682&lt;=0, Q7682&lt;INPUTS!$B$13)</f>
        <v/>
      </c>
      <c r="S7682" s="2">
        <f>OR(I7682,K7682,N7682,R7682)</f>
        <v/>
      </c>
      <c r="T7682" s="2">
        <f>OR(I7682,L7682,O7682,R7682)</f>
        <v/>
      </c>
    </row>
    <row r="7683">
      <c r="A7683" s="2" t="n">
        <v>150</v>
      </c>
      <c r="B7683" s="2" t="n">
        <v>-275</v>
      </c>
      <c r="C7683" s="2" t="n">
        <v>150</v>
      </c>
      <c r="D7683" s="2">
        <f>(A7683+B7683)/2 + C7683/2</f>
        <v/>
      </c>
      <c r="E7683" s="2">
        <f>SQRT(A7683^2+B7683^2+C7683^2)</f>
        <v/>
      </c>
      <c r="F7683" s="2">
        <f>INPUTS!$B$8*A7683+INPUTS!$B$9*D7683+INPUTS!$B$10*B7683</f>
        <v/>
      </c>
      <c r="G7683" s="2">
        <f>INPUTS!$B$11*A7683/10000</f>
        <v/>
      </c>
      <c r="H7683" s="2">
        <f>MAX(0, (INPUTS!$B$14+INPUTS!$B$16*INPUTS!$B$15) + (1-INPUTS!$B$18)*INPUTS!$B$19*G7683 - INPUTS!$B$17 - INPUTS!$B$20*MAX(0, -F7683))</f>
        <v/>
      </c>
      <c r="I7683" s="2">
        <f>IF(INPUTS!$B$13=0, H7683&lt;=0, H7683&lt;INPUTS!$B$13)</f>
        <v/>
      </c>
      <c r="J7683" s="2">
        <f>INPUTS!$B$21 + INPUTS!$B$24*F7683 + INPUTS!$B$25*G7683</f>
        <v/>
      </c>
      <c r="K7683" s="2">
        <f>J7683&lt;INPUTS!$B$23</f>
        <v/>
      </c>
      <c r="L7683" s="2">
        <f>J7683&lt;INPUTS!$B$22</f>
        <v/>
      </c>
      <c r="M7683" s="2">
        <f>INPUTS!$B$26 + INPUTS!$B$29*F7683</f>
        <v/>
      </c>
      <c r="N7683" s="2">
        <f>M7683&lt;INPUTS!$B$28</f>
        <v/>
      </c>
      <c r="O7683" s="2">
        <f>M7683&lt;INPUTS!$B$27</f>
        <v/>
      </c>
      <c r="P7683" s="2">
        <f>INPUTS!$B$30 + (1-INPUTS!$B$18)*INPUTS!$B$19*G7683</f>
        <v/>
      </c>
      <c r="Q7683" s="2">
        <f>INPUTS!$B$31 + INPUTS!$B$32*P7683</f>
        <v/>
      </c>
      <c r="R7683" s="2">
        <f>IF(INPUTS!$B$13=0, Q7683&lt;=0, Q7683&lt;INPUTS!$B$13)</f>
        <v/>
      </c>
      <c r="S7683" s="2">
        <f>OR(I7683,K7683,N7683,R7683)</f>
        <v/>
      </c>
      <c r="T7683" s="2">
        <f>OR(I7683,L7683,O7683,R7683)</f>
        <v/>
      </c>
    </row>
    <row r="7684">
      <c r="A7684" s="2" t="n">
        <v>150</v>
      </c>
      <c r="B7684" s="2" t="n">
        <v>-275</v>
      </c>
      <c r="C7684" s="2" t="n">
        <v>175</v>
      </c>
      <c r="D7684" s="2">
        <f>(A7684+B7684)/2 + C7684/2</f>
        <v/>
      </c>
      <c r="E7684" s="2">
        <f>SQRT(A7684^2+B7684^2+C7684^2)</f>
        <v/>
      </c>
      <c r="F7684" s="2">
        <f>INPUTS!$B$8*A7684+INPUTS!$B$9*D7684+INPUTS!$B$10*B7684</f>
        <v/>
      </c>
      <c r="G7684" s="2">
        <f>INPUTS!$B$11*A7684/10000</f>
        <v/>
      </c>
      <c r="H7684" s="2">
        <f>MAX(0, (INPUTS!$B$14+INPUTS!$B$16*INPUTS!$B$15) + (1-INPUTS!$B$18)*INPUTS!$B$19*G7684 - INPUTS!$B$17 - INPUTS!$B$20*MAX(0, -F7684))</f>
        <v/>
      </c>
      <c r="I7684" s="2">
        <f>IF(INPUTS!$B$13=0, H7684&lt;=0, H7684&lt;INPUTS!$B$13)</f>
        <v/>
      </c>
      <c r="J7684" s="2">
        <f>INPUTS!$B$21 + INPUTS!$B$24*F7684 + INPUTS!$B$25*G7684</f>
        <v/>
      </c>
      <c r="K7684" s="2">
        <f>J7684&lt;INPUTS!$B$23</f>
        <v/>
      </c>
      <c r="L7684" s="2">
        <f>J7684&lt;INPUTS!$B$22</f>
        <v/>
      </c>
      <c r="M7684" s="2">
        <f>INPUTS!$B$26 + INPUTS!$B$29*F7684</f>
        <v/>
      </c>
      <c r="N7684" s="2">
        <f>M7684&lt;INPUTS!$B$28</f>
        <v/>
      </c>
      <c r="O7684" s="2">
        <f>M7684&lt;INPUTS!$B$27</f>
        <v/>
      </c>
      <c r="P7684" s="2">
        <f>INPUTS!$B$30 + (1-INPUTS!$B$18)*INPUTS!$B$19*G7684</f>
        <v/>
      </c>
      <c r="Q7684" s="2">
        <f>INPUTS!$B$31 + INPUTS!$B$32*P7684</f>
        <v/>
      </c>
      <c r="R7684" s="2">
        <f>IF(INPUTS!$B$13=0, Q7684&lt;=0, Q7684&lt;INPUTS!$B$13)</f>
        <v/>
      </c>
      <c r="S7684" s="2">
        <f>OR(I7684,K7684,N7684,R7684)</f>
        <v/>
      </c>
      <c r="T7684" s="2">
        <f>OR(I7684,L7684,O7684,R7684)</f>
        <v/>
      </c>
    </row>
    <row r="7685">
      <c r="A7685" s="2" t="n">
        <v>150</v>
      </c>
      <c r="B7685" s="2" t="n">
        <v>-275</v>
      </c>
      <c r="C7685" s="2" t="n">
        <v>200</v>
      </c>
      <c r="D7685" s="2">
        <f>(A7685+B7685)/2 + C7685/2</f>
        <v/>
      </c>
      <c r="E7685" s="2">
        <f>SQRT(A7685^2+B7685^2+C7685^2)</f>
        <v/>
      </c>
      <c r="F7685" s="2">
        <f>INPUTS!$B$8*A7685+INPUTS!$B$9*D7685+INPUTS!$B$10*B7685</f>
        <v/>
      </c>
      <c r="G7685" s="2">
        <f>INPUTS!$B$11*A7685/10000</f>
        <v/>
      </c>
      <c r="H7685" s="2">
        <f>MAX(0, (INPUTS!$B$14+INPUTS!$B$16*INPUTS!$B$15) + (1-INPUTS!$B$18)*INPUTS!$B$19*G7685 - INPUTS!$B$17 - INPUTS!$B$20*MAX(0, -F7685))</f>
        <v/>
      </c>
      <c r="I7685" s="2">
        <f>IF(INPUTS!$B$13=0, H7685&lt;=0, H7685&lt;INPUTS!$B$13)</f>
        <v/>
      </c>
      <c r="J7685" s="2">
        <f>INPUTS!$B$21 + INPUTS!$B$24*F7685 + INPUTS!$B$25*G7685</f>
        <v/>
      </c>
      <c r="K7685" s="2">
        <f>J7685&lt;INPUTS!$B$23</f>
        <v/>
      </c>
      <c r="L7685" s="2">
        <f>J7685&lt;INPUTS!$B$22</f>
        <v/>
      </c>
      <c r="M7685" s="2">
        <f>INPUTS!$B$26 + INPUTS!$B$29*F7685</f>
        <v/>
      </c>
      <c r="N7685" s="2">
        <f>M7685&lt;INPUTS!$B$28</f>
        <v/>
      </c>
      <c r="O7685" s="2">
        <f>M7685&lt;INPUTS!$B$27</f>
        <v/>
      </c>
      <c r="P7685" s="2">
        <f>INPUTS!$B$30 + (1-INPUTS!$B$18)*INPUTS!$B$19*G7685</f>
        <v/>
      </c>
      <c r="Q7685" s="2">
        <f>INPUTS!$B$31 + INPUTS!$B$32*P7685</f>
        <v/>
      </c>
      <c r="R7685" s="2">
        <f>IF(INPUTS!$B$13=0, Q7685&lt;=0, Q7685&lt;INPUTS!$B$13)</f>
        <v/>
      </c>
      <c r="S7685" s="2">
        <f>OR(I7685,K7685,N7685,R7685)</f>
        <v/>
      </c>
      <c r="T7685" s="2">
        <f>OR(I7685,L7685,O7685,R7685)</f>
        <v/>
      </c>
    </row>
    <row r="7686">
      <c r="A7686" s="2" t="n">
        <v>150</v>
      </c>
      <c r="B7686" s="2" t="n">
        <v>-250</v>
      </c>
      <c r="C7686" s="2" t="n">
        <v>-200</v>
      </c>
      <c r="D7686" s="2">
        <f>(A7686+B7686)/2 + C7686/2</f>
        <v/>
      </c>
      <c r="E7686" s="2">
        <f>SQRT(A7686^2+B7686^2+C7686^2)</f>
        <v/>
      </c>
      <c r="F7686" s="2">
        <f>INPUTS!$B$8*A7686+INPUTS!$B$9*D7686+INPUTS!$B$10*B7686</f>
        <v/>
      </c>
      <c r="G7686" s="2">
        <f>INPUTS!$B$11*A7686/10000</f>
        <v/>
      </c>
      <c r="H7686" s="2">
        <f>MAX(0, (INPUTS!$B$14+INPUTS!$B$16*INPUTS!$B$15) + (1-INPUTS!$B$18)*INPUTS!$B$19*G7686 - INPUTS!$B$17 - INPUTS!$B$20*MAX(0, -F7686))</f>
        <v/>
      </c>
      <c r="I7686" s="2">
        <f>IF(INPUTS!$B$13=0, H7686&lt;=0, H7686&lt;INPUTS!$B$13)</f>
        <v/>
      </c>
      <c r="J7686" s="2">
        <f>INPUTS!$B$21 + INPUTS!$B$24*F7686 + INPUTS!$B$25*G7686</f>
        <v/>
      </c>
      <c r="K7686" s="2">
        <f>J7686&lt;INPUTS!$B$23</f>
        <v/>
      </c>
      <c r="L7686" s="2">
        <f>J7686&lt;INPUTS!$B$22</f>
        <v/>
      </c>
      <c r="M7686" s="2">
        <f>INPUTS!$B$26 + INPUTS!$B$29*F7686</f>
        <v/>
      </c>
      <c r="N7686" s="2">
        <f>M7686&lt;INPUTS!$B$28</f>
        <v/>
      </c>
      <c r="O7686" s="2">
        <f>M7686&lt;INPUTS!$B$27</f>
        <v/>
      </c>
      <c r="P7686" s="2">
        <f>INPUTS!$B$30 + (1-INPUTS!$B$18)*INPUTS!$B$19*G7686</f>
        <v/>
      </c>
      <c r="Q7686" s="2">
        <f>INPUTS!$B$31 + INPUTS!$B$32*P7686</f>
        <v/>
      </c>
      <c r="R7686" s="2">
        <f>IF(INPUTS!$B$13=0, Q7686&lt;=0, Q7686&lt;INPUTS!$B$13)</f>
        <v/>
      </c>
      <c r="S7686" s="2">
        <f>OR(I7686,K7686,N7686,R7686)</f>
        <v/>
      </c>
      <c r="T7686" s="2">
        <f>OR(I7686,L7686,O7686,R7686)</f>
        <v/>
      </c>
    </row>
    <row r="7687">
      <c r="A7687" s="2" t="n">
        <v>150</v>
      </c>
      <c r="B7687" s="2" t="n">
        <v>-250</v>
      </c>
      <c r="C7687" s="2" t="n">
        <v>-175</v>
      </c>
      <c r="D7687" s="2">
        <f>(A7687+B7687)/2 + C7687/2</f>
        <v/>
      </c>
      <c r="E7687" s="2">
        <f>SQRT(A7687^2+B7687^2+C7687^2)</f>
        <v/>
      </c>
      <c r="F7687" s="2">
        <f>INPUTS!$B$8*A7687+INPUTS!$B$9*D7687+INPUTS!$B$10*B7687</f>
        <v/>
      </c>
      <c r="G7687" s="2">
        <f>INPUTS!$B$11*A7687/10000</f>
        <v/>
      </c>
      <c r="H7687" s="2">
        <f>MAX(0, (INPUTS!$B$14+INPUTS!$B$16*INPUTS!$B$15) + (1-INPUTS!$B$18)*INPUTS!$B$19*G7687 - INPUTS!$B$17 - INPUTS!$B$20*MAX(0, -F7687))</f>
        <v/>
      </c>
      <c r="I7687" s="2">
        <f>IF(INPUTS!$B$13=0, H7687&lt;=0, H7687&lt;INPUTS!$B$13)</f>
        <v/>
      </c>
      <c r="J7687" s="2">
        <f>INPUTS!$B$21 + INPUTS!$B$24*F7687 + INPUTS!$B$25*G7687</f>
        <v/>
      </c>
      <c r="K7687" s="2">
        <f>J7687&lt;INPUTS!$B$23</f>
        <v/>
      </c>
      <c r="L7687" s="2">
        <f>J7687&lt;INPUTS!$B$22</f>
        <v/>
      </c>
      <c r="M7687" s="2">
        <f>INPUTS!$B$26 + INPUTS!$B$29*F7687</f>
        <v/>
      </c>
      <c r="N7687" s="2">
        <f>M7687&lt;INPUTS!$B$28</f>
        <v/>
      </c>
      <c r="O7687" s="2">
        <f>M7687&lt;INPUTS!$B$27</f>
        <v/>
      </c>
      <c r="P7687" s="2">
        <f>INPUTS!$B$30 + (1-INPUTS!$B$18)*INPUTS!$B$19*G7687</f>
        <v/>
      </c>
      <c r="Q7687" s="2">
        <f>INPUTS!$B$31 + INPUTS!$B$32*P7687</f>
        <v/>
      </c>
      <c r="R7687" s="2">
        <f>IF(INPUTS!$B$13=0, Q7687&lt;=0, Q7687&lt;INPUTS!$B$13)</f>
        <v/>
      </c>
      <c r="S7687" s="2">
        <f>OR(I7687,K7687,N7687,R7687)</f>
        <v/>
      </c>
      <c r="T7687" s="2">
        <f>OR(I7687,L7687,O7687,R7687)</f>
        <v/>
      </c>
    </row>
    <row r="7688">
      <c r="A7688" s="2" t="n">
        <v>150</v>
      </c>
      <c r="B7688" s="2" t="n">
        <v>-250</v>
      </c>
      <c r="C7688" s="2" t="n">
        <v>-150</v>
      </c>
      <c r="D7688" s="2">
        <f>(A7688+B7688)/2 + C7688/2</f>
        <v/>
      </c>
      <c r="E7688" s="2">
        <f>SQRT(A7688^2+B7688^2+C7688^2)</f>
        <v/>
      </c>
      <c r="F7688" s="2">
        <f>INPUTS!$B$8*A7688+INPUTS!$B$9*D7688+INPUTS!$B$10*B7688</f>
        <v/>
      </c>
      <c r="G7688" s="2">
        <f>INPUTS!$B$11*A7688/10000</f>
        <v/>
      </c>
      <c r="H7688" s="2">
        <f>MAX(0, (INPUTS!$B$14+INPUTS!$B$16*INPUTS!$B$15) + (1-INPUTS!$B$18)*INPUTS!$B$19*G7688 - INPUTS!$B$17 - INPUTS!$B$20*MAX(0, -F7688))</f>
        <v/>
      </c>
      <c r="I7688" s="2">
        <f>IF(INPUTS!$B$13=0, H7688&lt;=0, H7688&lt;INPUTS!$B$13)</f>
        <v/>
      </c>
      <c r="J7688" s="2">
        <f>INPUTS!$B$21 + INPUTS!$B$24*F7688 + INPUTS!$B$25*G7688</f>
        <v/>
      </c>
      <c r="K7688" s="2">
        <f>J7688&lt;INPUTS!$B$23</f>
        <v/>
      </c>
      <c r="L7688" s="2">
        <f>J7688&lt;INPUTS!$B$22</f>
        <v/>
      </c>
      <c r="M7688" s="2">
        <f>INPUTS!$B$26 + INPUTS!$B$29*F7688</f>
        <v/>
      </c>
      <c r="N7688" s="2">
        <f>M7688&lt;INPUTS!$B$28</f>
        <v/>
      </c>
      <c r="O7688" s="2">
        <f>M7688&lt;INPUTS!$B$27</f>
        <v/>
      </c>
      <c r="P7688" s="2">
        <f>INPUTS!$B$30 + (1-INPUTS!$B$18)*INPUTS!$B$19*G7688</f>
        <v/>
      </c>
      <c r="Q7688" s="2">
        <f>INPUTS!$B$31 + INPUTS!$B$32*P7688</f>
        <v/>
      </c>
      <c r="R7688" s="2">
        <f>IF(INPUTS!$B$13=0, Q7688&lt;=0, Q7688&lt;INPUTS!$B$13)</f>
        <v/>
      </c>
      <c r="S7688" s="2">
        <f>OR(I7688,K7688,N7688,R7688)</f>
        <v/>
      </c>
      <c r="T7688" s="2">
        <f>OR(I7688,L7688,O7688,R7688)</f>
        <v/>
      </c>
    </row>
    <row r="7689">
      <c r="A7689" s="2" t="n">
        <v>150</v>
      </c>
      <c r="B7689" s="2" t="n">
        <v>-250</v>
      </c>
      <c r="C7689" s="2" t="n">
        <v>-125</v>
      </c>
      <c r="D7689" s="2">
        <f>(A7689+B7689)/2 + C7689/2</f>
        <v/>
      </c>
      <c r="E7689" s="2">
        <f>SQRT(A7689^2+B7689^2+C7689^2)</f>
        <v/>
      </c>
      <c r="F7689" s="2">
        <f>INPUTS!$B$8*A7689+INPUTS!$B$9*D7689+INPUTS!$B$10*B7689</f>
        <v/>
      </c>
      <c r="G7689" s="2">
        <f>INPUTS!$B$11*A7689/10000</f>
        <v/>
      </c>
      <c r="H7689" s="2">
        <f>MAX(0, (INPUTS!$B$14+INPUTS!$B$16*INPUTS!$B$15) + (1-INPUTS!$B$18)*INPUTS!$B$19*G7689 - INPUTS!$B$17 - INPUTS!$B$20*MAX(0, -F7689))</f>
        <v/>
      </c>
      <c r="I7689" s="2">
        <f>IF(INPUTS!$B$13=0, H7689&lt;=0, H7689&lt;INPUTS!$B$13)</f>
        <v/>
      </c>
      <c r="J7689" s="2">
        <f>INPUTS!$B$21 + INPUTS!$B$24*F7689 + INPUTS!$B$25*G7689</f>
        <v/>
      </c>
      <c r="K7689" s="2">
        <f>J7689&lt;INPUTS!$B$23</f>
        <v/>
      </c>
      <c r="L7689" s="2">
        <f>J7689&lt;INPUTS!$B$22</f>
        <v/>
      </c>
      <c r="M7689" s="2">
        <f>INPUTS!$B$26 + INPUTS!$B$29*F7689</f>
        <v/>
      </c>
      <c r="N7689" s="2">
        <f>M7689&lt;INPUTS!$B$28</f>
        <v/>
      </c>
      <c r="O7689" s="2">
        <f>M7689&lt;INPUTS!$B$27</f>
        <v/>
      </c>
      <c r="P7689" s="2">
        <f>INPUTS!$B$30 + (1-INPUTS!$B$18)*INPUTS!$B$19*G7689</f>
        <v/>
      </c>
      <c r="Q7689" s="2">
        <f>INPUTS!$B$31 + INPUTS!$B$32*P7689</f>
        <v/>
      </c>
      <c r="R7689" s="2">
        <f>IF(INPUTS!$B$13=0, Q7689&lt;=0, Q7689&lt;INPUTS!$B$13)</f>
        <v/>
      </c>
      <c r="S7689" s="2">
        <f>OR(I7689,K7689,N7689,R7689)</f>
        <v/>
      </c>
      <c r="T7689" s="2">
        <f>OR(I7689,L7689,O7689,R7689)</f>
        <v/>
      </c>
    </row>
    <row r="7690">
      <c r="A7690" s="2" t="n">
        <v>150</v>
      </c>
      <c r="B7690" s="2" t="n">
        <v>-250</v>
      </c>
      <c r="C7690" s="2" t="n">
        <v>-100</v>
      </c>
      <c r="D7690" s="2">
        <f>(A7690+B7690)/2 + C7690/2</f>
        <v/>
      </c>
      <c r="E7690" s="2">
        <f>SQRT(A7690^2+B7690^2+C7690^2)</f>
        <v/>
      </c>
      <c r="F7690" s="2">
        <f>INPUTS!$B$8*A7690+INPUTS!$B$9*D7690+INPUTS!$B$10*B7690</f>
        <v/>
      </c>
      <c r="G7690" s="2">
        <f>INPUTS!$B$11*A7690/10000</f>
        <v/>
      </c>
      <c r="H7690" s="2">
        <f>MAX(0, (INPUTS!$B$14+INPUTS!$B$16*INPUTS!$B$15) + (1-INPUTS!$B$18)*INPUTS!$B$19*G7690 - INPUTS!$B$17 - INPUTS!$B$20*MAX(0, -F7690))</f>
        <v/>
      </c>
      <c r="I7690" s="2">
        <f>IF(INPUTS!$B$13=0, H7690&lt;=0, H7690&lt;INPUTS!$B$13)</f>
        <v/>
      </c>
      <c r="J7690" s="2">
        <f>INPUTS!$B$21 + INPUTS!$B$24*F7690 + INPUTS!$B$25*G7690</f>
        <v/>
      </c>
      <c r="K7690" s="2">
        <f>J7690&lt;INPUTS!$B$23</f>
        <v/>
      </c>
      <c r="L7690" s="2">
        <f>J7690&lt;INPUTS!$B$22</f>
        <v/>
      </c>
      <c r="M7690" s="2">
        <f>INPUTS!$B$26 + INPUTS!$B$29*F7690</f>
        <v/>
      </c>
      <c r="N7690" s="2">
        <f>M7690&lt;INPUTS!$B$28</f>
        <v/>
      </c>
      <c r="O7690" s="2">
        <f>M7690&lt;INPUTS!$B$27</f>
        <v/>
      </c>
      <c r="P7690" s="2">
        <f>INPUTS!$B$30 + (1-INPUTS!$B$18)*INPUTS!$B$19*G7690</f>
        <v/>
      </c>
      <c r="Q7690" s="2">
        <f>INPUTS!$B$31 + INPUTS!$B$32*P7690</f>
        <v/>
      </c>
      <c r="R7690" s="2">
        <f>IF(INPUTS!$B$13=0, Q7690&lt;=0, Q7690&lt;INPUTS!$B$13)</f>
        <v/>
      </c>
      <c r="S7690" s="2">
        <f>OR(I7690,K7690,N7690,R7690)</f>
        <v/>
      </c>
      <c r="T7690" s="2">
        <f>OR(I7690,L7690,O7690,R7690)</f>
        <v/>
      </c>
    </row>
    <row r="7691">
      <c r="A7691" s="2" t="n">
        <v>150</v>
      </c>
      <c r="B7691" s="2" t="n">
        <v>-250</v>
      </c>
      <c r="C7691" s="2" t="n">
        <v>-75</v>
      </c>
      <c r="D7691" s="2">
        <f>(A7691+B7691)/2 + C7691/2</f>
        <v/>
      </c>
      <c r="E7691" s="2">
        <f>SQRT(A7691^2+B7691^2+C7691^2)</f>
        <v/>
      </c>
      <c r="F7691" s="2">
        <f>INPUTS!$B$8*A7691+INPUTS!$B$9*D7691+INPUTS!$B$10*B7691</f>
        <v/>
      </c>
      <c r="G7691" s="2">
        <f>INPUTS!$B$11*A7691/10000</f>
        <v/>
      </c>
      <c r="H7691" s="2">
        <f>MAX(0, (INPUTS!$B$14+INPUTS!$B$16*INPUTS!$B$15) + (1-INPUTS!$B$18)*INPUTS!$B$19*G7691 - INPUTS!$B$17 - INPUTS!$B$20*MAX(0, -F7691))</f>
        <v/>
      </c>
      <c r="I7691" s="2">
        <f>IF(INPUTS!$B$13=0, H7691&lt;=0, H7691&lt;INPUTS!$B$13)</f>
        <v/>
      </c>
      <c r="J7691" s="2">
        <f>INPUTS!$B$21 + INPUTS!$B$24*F7691 + INPUTS!$B$25*G7691</f>
        <v/>
      </c>
      <c r="K7691" s="2">
        <f>J7691&lt;INPUTS!$B$23</f>
        <v/>
      </c>
      <c r="L7691" s="2">
        <f>J7691&lt;INPUTS!$B$22</f>
        <v/>
      </c>
      <c r="M7691" s="2">
        <f>INPUTS!$B$26 + INPUTS!$B$29*F7691</f>
        <v/>
      </c>
      <c r="N7691" s="2">
        <f>M7691&lt;INPUTS!$B$28</f>
        <v/>
      </c>
      <c r="O7691" s="2">
        <f>M7691&lt;INPUTS!$B$27</f>
        <v/>
      </c>
      <c r="P7691" s="2">
        <f>INPUTS!$B$30 + (1-INPUTS!$B$18)*INPUTS!$B$19*G7691</f>
        <v/>
      </c>
      <c r="Q7691" s="2">
        <f>INPUTS!$B$31 + INPUTS!$B$32*P7691</f>
        <v/>
      </c>
      <c r="R7691" s="2">
        <f>IF(INPUTS!$B$13=0, Q7691&lt;=0, Q7691&lt;INPUTS!$B$13)</f>
        <v/>
      </c>
      <c r="S7691" s="2">
        <f>OR(I7691,K7691,N7691,R7691)</f>
        <v/>
      </c>
      <c r="T7691" s="2">
        <f>OR(I7691,L7691,O7691,R7691)</f>
        <v/>
      </c>
    </row>
    <row r="7692">
      <c r="A7692" s="2" t="n">
        <v>150</v>
      </c>
      <c r="B7692" s="2" t="n">
        <v>-250</v>
      </c>
      <c r="C7692" s="2" t="n">
        <v>-50</v>
      </c>
      <c r="D7692" s="2">
        <f>(A7692+B7692)/2 + C7692/2</f>
        <v/>
      </c>
      <c r="E7692" s="2">
        <f>SQRT(A7692^2+B7692^2+C7692^2)</f>
        <v/>
      </c>
      <c r="F7692" s="2">
        <f>INPUTS!$B$8*A7692+INPUTS!$B$9*D7692+INPUTS!$B$10*B7692</f>
        <v/>
      </c>
      <c r="G7692" s="2">
        <f>INPUTS!$B$11*A7692/10000</f>
        <v/>
      </c>
      <c r="H7692" s="2">
        <f>MAX(0, (INPUTS!$B$14+INPUTS!$B$16*INPUTS!$B$15) + (1-INPUTS!$B$18)*INPUTS!$B$19*G7692 - INPUTS!$B$17 - INPUTS!$B$20*MAX(0, -F7692))</f>
        <v/>
      </c>
      <c r="I7692" s="2">
        <f>IF(INPUTS!$B$13=0, H7692&lt;=0, H7692&lt;INPUTS!$B$13)</f>
        <v/>
      </c>
      <c r="J7692" s="2">
        <f>INPUTS!$B$21 + INPUTS!$B$24*F7692 + INPUTS!$B$25*G7692</f>
        <v/>
      </c>
      <c r="K7692" s="2">
        <f>J7692&lt;INPUTS!$B$23</f>
        <v/>
      </c>
      <c r="L7692" s="2">
        <f>J7692&lt;INPUTS!$B$22</f>
        <v/>
      </c>
      <c r="M7692" s="2">
        <f>INPUTS!$B$26 + INPUTS!$B$29*F7692</f>
        <v/>
      </c>
      <c r="N7692" s="2">
        <f>M7692&lt;INPUTS!$B$28</f>
        <v/>
      </c>
      <c r="O7692" s="2">
        <f>M7692&lt;INPUTS!$B$27</f>
        <v/>
      </c>
      <c r="P7692" s="2">
        <f>INPUTS!$B$30 + (1-INPUTS!$B$18)*INPUTS!$B$19*G7692</f>
        <v/>
      </c>
      <c r="Q7692" s="2">
        <f>INPUTS!$B$31 + INPUTS!$B$32*P7692</f>
        <v/>
      </c>
      <c r="R7692" s="2">
        <f>IF(INPUTS!$B$13=0, Q7692&lt;=0, Q7692&lt;INPUTS!$B$13)</f>
        <v/>
      </c>
      <c r="S7692" s="2">
        <f>OR(I7692,K7692,N7692,R7692)</f>
        <v/>
      </c>
      <c r="T7692" s="2">
        <f>OR(I7692,L7692,O7692,R7692)</f>
        <v/>
      </c>
    </row>
    <row r="7693">
      <c r="A7693" s="2" t="n">
        <v>150</v>
      </c>
      <c r="B7693" s="2" t="n">
        <v>-250</v>
      </c>
      <c r="C7693" s="2" t="n">
        <v>-25</v>
      </c>
      <c r="D7693" s="2">
        <f>(A7693+B7693)/2 + C7693/2</f>
        <v/>
      </c>
      <c r="E7693" s="2">
        <f>SQRT(A7693^2+B7693^2+C7693^2)</f>
        <v/>
      </c>
      <c r="F7693" s="2">
        <f>INPUTS!$B$8*A7693+INPUTS!$B$9*D7693+INPUTS!$B$10*B7693</f>
        <v/>
      </c>
      <c r="G7693" s="2">
        <f>INPUTS!$B$11*A7693/10000</f>
        <v/>
      </c>
      <c r="H7693" s="2">
        <f>MAX(0, (INPUTS!$B$14+INPUTS!$B$16*INPUTS!$B$15) + (1-INPUTS!$B$18)*INPUTS!$B$19*G7693 - INPUTS!$B$17 - INPUTS!$B$20*MAX(0, -F7693))</f>
        <v/>
      </c>
      <c r="I7693" s="2">
        <f>IF(INPUTS!$B$13=0, H7693&lt;=0, H7693&lt;INPUTS!$B$13)</f>
        <v/>
      </c>
      <c r="J7693" s="2">
        <f>INPUTS!$B$21 + INPUTS!$B$24*F7693 + INPUTS!$B$25*G7693</f>
        <v/>
      </c>
      <c r="K7693" s="2">
        <f>J7693&lt;INPUTS!$B$23</f>
        <v/>
      </c>
      <c r="L7693" s="2">
        <f>J7693&lt;INPUTS!$B$22</f>
        <v/>
      </c>
      <c r="M7693" s="2">
        <f>INPUTS!$B$26 + INPUTS!$B$29*F7693</f>
        <v/>
      </c>
      <c r="N7693" s="2">
        <f>M7693&lt;INPUTS!$B$28</f>
        <v/>
      </c>
      <c r="O7693" s="2">
        <f>M7693&lt;INPUTS!$B$27</f>
        <v/>
      </c>
      <c r="P7693" s="2">
        <f>INPUTS!$B$30 + (1-INPUTS!$B$18)*INPUTS!$B$19*G7693</f>
        <v/>
      </c>
      <c r="Q7693" s="2">
        <f>INPUTS!$B$31 + INPUTS!$B$32*P7693</f>
        <v/>
      </c>
      <c r="R7693" s="2">
        <f>IF(INPUTS!$B$13=0, Q7693&lt;=0, Q7693&lt;INPUTS!$B$13)</f>
        <v/>
      </c>
      <c r="S7693" s="2">
        <f>OR(I7693,K7693,N7693,R7693)</f>
        <v/>
      </c>
      <c r="T7693" s="2">
        <f>OR(I7693,L7693,O7693,R7693)</f>
        <v/>
      </c>
    </row>
    <row r="7694">
      <c r="A7694" s="2" t="n">
        <v>150</v>
      </c>
      <c r="B7694" s="2" t="n">
        <v>-250</v>
      </c>
      <c r="C7694" s="2" t="n">
        <v>0</v>
      </c>
      <c r="D7694" s="2">
        <f>(A7694+B7694)/2 + C7694/2</f>
        <v/>
      </c>
      <c r="E7694" s="2">
        <f>SQRT(A7694^2+B7694^2+C7694^2)</f>
        <v/>
      </c>
      <c r="F7694" s="2">
        <f>INPUTS!$B$8*A7694+INPUTS!$B$9*D7694+INPUTS!$B$10*B7694</f>
        <v/>
      </c>
      <c r="G7694" s="2">
        <f>INPUTS!$B$11*A7694/10000</f>
        <v/>
      </c>
      <c r="H7694" s="2">
        <f>MAX(0, (INPUTS!$B$14+INPUTS!$B$16*INPUTS!$B$15) + (1-INPUTS!$B$18)*INPUTS!$B$19*G7694 - INPUTS!$B$17 - INPUTS!$B$20*MAX(0, -F7694))</f>
        <v/>
      </c>
      <c r="I7694" s="2">
        <f>IF(INPUTS!$B$13=0, H7694&lt;=0, H7694&lt;INPUTS!$B$13)</f>
        <v/>
      </c>
      <c r="J7694" s="2">
        <f>INPUTS!$B$21 + INPUTS!$B$24*F7694 + INPUTS!$B$25*G7694</f>
        <v/>
      </c>
      <c r="K7694" s="2">
        <f>J7694&lt;INPUTS!$B$23</f>
        <v/>
      </c>
      <c r="L7694" s="2">
        <f>J7694&lt;INPUTS!$B$22</f>
        <v/>
      </c>
      <c r="M7694" s="2">
        <f>INPUTS!$B$26 + INPUTS!$B$29*F7694</f>
        <v/>
      </c>
      <c r="N7694" s="2">
        <f>M7694&lt;INPUTS!$B$28</f>
        <v/>
      </c>
      <c r="O7694" s="2">
        <f>M7694&lt;INPUTS!$B$27</f>
        <v/>
      </c>
      <c r="P7694" s="2">
        <f>INPUTS!$B$30 + (1-INPUTS!$B$18)*INPUTS!$B$19*G7694</f>
        <v/>
      </c>
      <c r="Q7694" s="2">
        <f>INPUTS!$B$31 + INPUTS!$B$32*P7694</f>
        <v/>
      </c>
      <c r="R7694" s="2">
        <f>IF(INPUTS!$B$13=0, Q7694&lt;=0, Q7694&lt;INPUTS!$B$13)</f>
        <v/>
      </c>
      <c r="S7694" s="2">
        <f>OR(I7694,K7694,N7694,R7694)</f>
        <v/>
      </c>
      <c r="T7694" s="2">
        <f>OR(I7694,L7694,O7694,R7694)</f>
        <v/>
      </c>
    </row>
    <row r="7695">
      <c r="A7695" s="2" t="n">
        <v>150</v>
      </c>
      <c r="B7695" s="2" t="n">
        <v>-250</v>
      </c>
      <c r="C7695" s="2" t="n">
        <v>25</v>
      </c>
      <c r="D7695" s="2">
        <f>(A7695+B7695)/2 + C7695/2</f>
        <v/>
      </c>
      <c r="E7695" s="2">
        <f>SQRT(A7695^2+B7695^2+C7695^2)</f>
        <v/>
      </c>
      <c r="F7695" s="2">
        <f>INPUTS!$B$8*A7695+INPUTS!$B$9*D7695+INPUTS!$B$10*B7695</f>
        <v/>
      </c>
      <c r="G7695" s="2">
        <f>INPUTS!$B$11*A7695/10000</f>
        <v/>
      </c>
      <c r="H7695" s="2">
        <f>MAX(0, (INPUTS!$B$14+INPUTS!$B$16*INPUTS!$B$15) + (1-INPUTS!$B$18)*INPUTS!$B$19*G7695 - INPUTS!$B$17 - INPUTS!$B$20*MAX(0, -F7695))</f>
        <v/>
      </c>
      <c r="I7695" s="2">
        <f>IF(INPUTS!$B$13=0, H7695&lt;=0, H7695&lt;INPUTS!$B$13)</f>
        <v/>
      </c>
      <c r="J7695" s="2">
        <f>INPUTS!$B$21 + INPUTS!$B$24*F7695 + INPUTS!$B$25*G7695</f>
        <v/>
      </c>
      <c r="K7695" s="2">
        <f>J7695&lt;INPUTS!$B$23</f>
        <v/>
      </c>
      <c r="L7695" s="2">
        <f>J7695&lt;INPUTS!$B$22</f>
        <v/>
      </c>
      <c r="M7695" s="2">
        <f>INPUTS!$B$26 + INPUTS!$B$29*F7695</f>
        <v/>
      </c>
      <c r="N7695" s="2">
        <f>M7695&lt;INPUTS!$B$28</f>
        <v/>
      </c>
      <c r="O7695" s="2">
        <f>M7695&lt;INPUTS!$B$27</f>
        <v/>
      </c>
      <c r="P7695" s="2">
        <f>INPUTS!$B$30 + (1-INPUTS!$B$18)*INPUTS!$B$19*G7695</f>
        <v/>
      </c>
      <c r="Q7695" s="2">
        <f>INPUTS!$B$31 + INPUTS!$B$32*P7695</f>
        <v/>
      </c>
      <c r="R7695" s="2">
        <f>IF(INPUTS!$B$13=0, Q7695&lt;=0, Q7695&lt;INPUTS!$B$13)</f>
        <v/>
      </c>
      <c r="S7695" s="2">
        <f>OR(I7695,K7695,N7695,R7695)</f>
        <v/>
      </c>
      <c r="T7695" s="2">
        <f>OR(I7695,L7695,O7695,R7695)</f>
        <v/>
      </c>
    </row>
    <row r="7696">
      <c r="A7696" s="2" t="n">
        <v>150</v>
      </c>
      <c r="B7696" s="2" t="n">
        <v>-250</v>
      </c>
      <c r="C7696" s="2" t="n">
        <v>50</v>
      </c>
      <c r="D7696" s="2">
        <f>(A7696+B7696)/2 + C7696/2</f>
        <v/>
      </c>
      <c r="E7696" s="2">
        <f>SQRT(A7696^2+B7696^2+C7696^2)</f>
        <v/>
      </c>
      <c r="F7696" s="2">
        <f>INPUTS!$B$8*A7696+INPUTS!$B$9*D7696+INPUTS!$B$10*B7696</f>
        <v/>
      </c>
      <c r="G7696" s="2">
        <f>INPUTS!$B$11*A7696/10000</f>
        <v/>
      </c>
      <c r="H7696" s="2">
        <f>MAX(0, (INPUTS!$B$14+INPUTS!$B$16*INPUTS!$B$15) + (1-INPUTS!$B$18)*INPUTS!$B$19*G7696 - INPUTS!$B$17 - INPUTS!$B$20*MAX(0, -F7696))</f>
        <v/>
      </c>
      <c r="I7696" s="2">
        <f>IF(INPUTS!$B$13=0, H7696&lt;=0, H7696&lt;INPUTS!$B$13)</f>
        <v/>
      </c>
      <c r="J7696" s="2">
        <f>INPUTS!$B$21 + INPUTS!$B$24*F7696 + INPUTS!$B$25*G7696</f>
        <v/>
      </c>
      <c r="K7696" s="2">
        <f>J7696&lt;INPUTS!$B$23</f>
        <v/>
      </c>
      <c r="L7696" s="2">
        <f>J7696&lt;INPUTS!$B$22</f>
        <v/>
      </c>
      <c r="M7696" s="2">
        <f>INPUTS!$B$26 + INPUTS!$B$29*F7696</f>
        <v/>
      </c>
      <c r="N7696" s="2">
        <f>M7696&lt;INPUTS!$B$28</f>
        <v/>
      </c>
      <c r="O7696" s="2">
        <f>M7696&lt;INPUTS!$B$27</f>
        <v/>
      </c>
      <c r="P7696" s="2">
        <f>INPUTS!$B$30 + (1-INPUTS!$B$18)*INPUTS!$B$19*G7696</f>
        <v/>
      </c>
      <c r="Q7696" s="2">
        <f>INPUTS!$B$31 + INPUTS!$B$32*P7696</f>
        <v/>
      </c>
      <c r="R7696" s="2">
        <f>IF(INPUTS!$B$13=0, Q7696&lt;=0, Q7696&lt;INPUTS!$B$13)</f>
        <v/>
      </c>
      <c r="S7696" s="2">
        <f>OR(I7696,K7696,N7696,R7696)</f>
        <v/>
      </c>
      <c r="T7696" s="2">
        <f>OR(I7696,L7696,O7696,R7696)</f>
        <v/>
      </c>
    </row>
    <row r="7697">
      <c r="A7697" s="2" t="n">
        <v>150</v>
      </c>
      <c r="B7697" s="2" t="n">
        <v>-250</v>
      </c>
      <c r="C7697" s="2" t="n">
        <v>75</v>
      </c>
      <c r="D7697" s="2">
        <f>(A7697+B7697)/2 + C7697/2</f>
        <v/>
      </c>
      <c r="E7697" s="2">
        <f>SQRT(A7697^2+B7697^2+C7697^2)</f>
        <v/>
      </c>
      <c r="F7697" s="2">
        <f>INPUTS!$B$8*A7697+INPUTS!$B$9*D7697+INPUTS!$B$10*B7697</f>
        <v/>
      </c>
      <c r="G7697" s="2">
        <f>INPUTS!$B$11*A7697/10000</f>
        <v/>
      </c>
      <c r="H7697" s="2">
        <f>MAX(0, (INPUTS!$B$14+INPUTS!$B$16*INPUTS!$B$15) + (1-INPUTS!$B$18)*INPUTS!$B$19*G7697 - INPUTS!$B$17 - INPUTS!$B$20*MAX(0, -F7697))</f>
        <v/>
      </c>
      <c r="I7697" s="2">
        <f>IF(INPUTS!$B$13=0, H7697&lt;=0, H7697&lt;INPUTS!$B$13)</f>
        <v/>
      </c>
      <c r="J7697" s="2">
        <f>INPUTS!$B$21 + INPUTS!$B$24*F7697 + INPUTS!$B$25*G7697</f>
        <v/>
      </c>
      <c r="K7697" s="2">
        <f>J7697&lt;INPUTS!$B$23</f>
        <v/>
      </c>
      <c r="L7697" s="2">
        <f>J7697&lt;INPUTS!$B$22</f>
        <v/>
      </c>
      <c r="M7697" s="2">
        <f>INPUTS!$B$26 + INPUTS!$B$29*F7697</f>
        <v/>
      </c>
      <c r="N7697" s="2">
        <f>M7697&lt;INPUTS!$B$28</f>
        <v/>
      </c>
      <c r="O7697" s="2">
        <f>M7697&lt;INPUTS!$B$27</f>
        <v/>
      </c>
      <c r="P7697" s="2">
        <f>INPUTS!$B$30 + (1-INPUTS!$B$18)*INPUTS!$B$19*G7697</f>
        <v/>
      </c>
      <c r="Q7697" s="2">
        <f>INPUTS!$B$31 + INPUTS!$B$32*P7697</f>
        <v/>
      </c>
      <c r="R7697" s="2">
        <f>IF(INPUTS!$B$13=0, Q7697&lt;=0, Q7697&lt;INPUTS!$B$13)</f>
        <v/>
      </c>
      <c r="S7697" s="2">
        <f>OR(I7697,K7697,N7697,R7697)</f>
        <v/>
      </c>
      <c r="T7697" s="2">
        <f>OR(I7697,L7697,O7697,R7697)</f>
        <v/>
      </c>
    </row>
    <row r="7698">
      <c r="A7698" s="2" t="n">
        <v>150</v>
      </c>
      <c r="B7698" s="2" t="n">
        <v>-250</v>
      </c>
      <c r="C7698" s="2" t="n">
        <v>100</v>
      </c>
      <c r="D7698" s="2">
        <f>(A7698+B7698)/2 + C7698/2</f>
        <v/>
      </c>
      <c r="E7698" s="2">
        <f>SQRT(A7698^2+B7698^2+C7698^2)</f>
        <v/>
      </c>
      <c r="F7698" s="2">
        <f>INPUTS!$B$8*A7698+INPUTS!$B$9*D7698+INPUTS!$B$10*B7698</f>
        <v/>
      </c>
      <c r="G7698" s="2">
        <f>INPUTS!$B$11*A7698/10000</f>
        <v/>
      </c>
      <c r="H7698" s="2">
        <f>MAX(0, (INPUTS!$B$14+INPUTS!$B$16*INPUTS!$B$15) + (1-INPUTS!$B$18)*INPUTS!$B$19*G7698 - INPUTS!$B$17 - INPUTS!$B$20*MAX(0, -F7698))</f>
        <v/>
      </c>
      <c r="I7698" s="2">
        <f>IF(INPUTS!$B$13=0, H7698&lt;=0, H7698&lt;INPUTS!$B$13)</f>
        <v/>
      </c>
      <c r="J7698" s="2">
        <f>INPUTS!$B$21 + INPUTS!$B$24*F7698 + INPUTS!$B$25*G7698</f>
        <v/>
      </c>
      <c r="K7698" s="2">
        <f>J7698&lt;INPUTS!$B$23</f>
        <v/>
      </c>
      <c r="L7698" s="2">
        <f>J7698&lt;INPUTS!$B$22</f>
        <v/>
      </c>
      <c r="M7698" s="2">
        <f>INPUTS!$B$26 + INPUTS!$B$29*F7698</f>
        <v/>
      </c>
      <c r="N7698" s="2">
        <f>M7698&lt;INPUTS!$B$28</f>
        <v/>
      </c>
      <c r="O7698" s="2">
        <f>M7698&lt;INPUTS!$B$27</f>
        <v/>
      </c>
      <c r="P7698" s="2">
        <f>INPUTS!$B$30 + (1-INPUTS!$B$18)*INPUTS!$B$19*G7698</f>
        <v/>
      </c>
      <c r="Q7698" s="2">
        <f>INPUTS!$B$31 + INPUTS!$B$32*P7698</f>
        <v/>
      </c>
      <c r="R7698" s="2">
        <f>IF(INPUTS!$B$13=0, Q7698&lt;=0, Q7698&lt;INPUTS!$B$13)</f>
        <v/>
      </c>
      <c r="S7698" s="2">
        <f>OR(I7698,K7698,N7698,R7698)</f>
        <v/>
      </c>
      <c r="T7698" s="2">
        <f>OR(I7698,L7698,O7698,R7698)</f>
        <v/>
      </c>
    </row>
    <row r="7699">
      <c r="A7699" s="2" t="n">
        <v>150</v>
      </c>
      <c r="B7699" s="2" t="n">
        <v>-250</v>
      </c>
      <c r="C7699" s="2" t="n">
        <v>125</v>
      </c>
      <c r="D7699" s="2">
        <f>(A7699+B7699)/2 + C7699/2</f>
        <v/>
      </c>
      <c r="E7699" s="2">
        <f>SQRT(A7699^2+B7699^2+C7699^2)</f>
        <v/>
      </c>
      <c r="F7699" s="2">
        <f>INPUTS!$B$8*A7699+INPUTS!$B$9*D7699+INPUTS!$B$10*B7699</f>
        <v/>
      </c>
      <c r="G7699" s="2">
        <f>INPUTS!$B$11*A7699/10000</f>
        <v/>
      </c>
      <c r="H7699" s="2">
        <f>MAX(0, (INPUTS!$B$14+INPUTS!$B$16*INPUTS!$B$15) + (1-INPUTS!$B$18)*INPUTS!$B$19*G7699 - INPUTS!$B$17 - INPUTS!$B$20*MAX(0, -F7699))</f>
        <v/>
      </c>
      <c r="I7699" s="2">
        <f>IF(INPUTS!$B$13=0, H7699&lt;=0, H7699&lt;INPUTS!$B$13)</f>
        <v/>
      </c>
      <c r="J7699" s="2">
        <f>INPUTS!$B$21 + INPUTS!$B$24*F7699 + INPUTS!$B$25*G7699</f>
        <v/>
      </c>
      <c r="K7699" s="2">
        <f>J7699&lt;INPUTS!$B$23</f>
        <v/>
      </c>
      <c r="L7699" s="2">
        <f>J7699&lt;INPUTS!$B$22</f>
        <v/>
      </c>
      <c r="M7699" s="2">
        <f>INPUTS!$B$26 + INPUTS!$B$29*F7699</f>
        <v/>
      </c>
      <c r="N7699" s="2">
        <f>M7699&lt;INPUTS!$B$28</f>
        <v/>
      </c>
      <c r="O7699" s="2">
        <f>M7699&lt;INPUTS!$B$27</f>
        <v/>
      </c>
      <c r="P7699" s="2">
        <f>INPUTS!$B$30 + (1-INPUTS!$B$18)*INPUTS!$B$19*G7699</f>
        <v/>
      </c>
      <c r="Q7699" s="2">
        <f>INPUTS!$B$31 + INPUTS!$B$32*P7699</f>
        <v/>
      </c>
      <c r="R7699" s="2">
        <f>IF(INPUTS!$B$13=0, Q7699&lt;=0, Q7699&lt;INPUTS!$B$13)</f>
        <v/>
      </c>
      <c r="S7699" s="2">
        <f>OR(I7699,K7699,N7699,R7699)</f>
        <v/>
      </c>
      <c r="T7699" s="2">
        <f>OR(I7699,L7699,O7699,R7699)</f>
        <v/>
      </c>
    </row>
    <row r="7700">
      <c r="A7700" s="2" t="n">
        <v>150</v>
      </c>
      <c r="B7700" s="2" t="n">
        <v>-250</v>
      </c>
      <c r="C7700" s="2" t="n">
        <v>150</v>
      </c>
      <c r="D7700" s="2">
        <f>(A7700+B7700)/2 + C7700/2</f>
        <v/>
      </c>
      <c r="E7700" s="2">
        <f>SQRT(A7700^2+B7700^2+C7700^2)</f>
        <v/>
      </c>
      <c r="F7700" s="2">
        <f>INPUTS!$B$8*A7700+INPUTS!$B$9*D7700+INPUTS!$B$10*B7700</f>
        <v/>
      </c>
      <c r="G7700" s="2">
        <f>INPUTS!$B$11*A7700/10000</f>
        <v/>
      </c>
      <c r="H7700" s="2">
        <f>MAX(0, (INPUTS!$B$14+INPUTS!$B$16*INPUTS!$B$15) + (1-INPUTS!$B$18)*INPUTS!$B$19*G7700 - INPUTS!$B$17 - INPUTS!$B$20*MAX(0, -F7700))</f>
        <v/>
      </c>
      <c r="I7700" s="2">
        <f>IF(INPUTS!$B$13=0, H7700&lt;=0, H7700&lt;INPUTS!$B$13)</f>
        <v/>
      </c>
      <c r="J7700" s="2">
        <f>INPUTS!$B$21 + INPUTS!$B$24*F7700 + INPUTS!$B$25*G7700</f>
        <v/>
      </c>
      <c r="K7700" s="2">
        <f>J7700&lt;INPUTS!$B$23</f>
        <v/>
      </c>
      <c r="L7700" s="2">
        <f>J7700&lt;INPUTS!$B$22</f>
        <v/>
      </c>
      <c r="M7700" s="2">
        <f>INPUTS!$B$26 + INPUTS!$B$29*F7700</f>
        <v/>
      </c>
      <c r="N7700" s="2">
        <f>M7700&lt;INPUTS!$B$28</f>
        <v/>
      </c>
      <c r="O7700" s="2">
        <f>M7700&lt;INPUTS!$B$27</f>
        <v/>
      </c>
      <c r="P7700" s="2">
        <f>INPUTS!$B$30 + (1-INPUTS!$B$18)*INPUTS!$B$19*G7700</f>
        <v/>
      </c>
      <c r="Q7700" s="2">
        <f>INPUTS!$B$31 + INPUTS!$B$32*P7700</f>
        <v/>
      </c>
      <c r="R7700" s="2">
        <f>IF(INPUTS!$B$13=0, Q7700&lt;=0, Q7700&lt;INPUTS!$B$13)</f>
        <v/>
      </c>
      <c r="S7700" s="2">
        <f>OR(I7700,K7700,N7700,R7700)</f>
        <v/>
      </c>
      <c r="T7700" s="2">
        <f>OR(I7700,L7700,O7700,R7700)</f>
        <v/>
      </c>
    </row>
    <row r="7701">
      <c r="A7701" s="2" t="n">
        <v>150</v>
      </c>
      <c r="B7701" s="2" t="n">
        <v>-250</v>
      </c>
      <c r="C7701" s="2" t="n">
        <v>175</v>
      </c>
      <c r="D7701" s="2">
        <f>(A7701+B7701)/2 + C7701/2</f>
        <v/>
      </c>
      <c r="E7701" s="2">
        <f>SQRT(A7701^2+B7701^2+C7701^2)</f>
        <v/>
      </c>
      <c r="F7701" s="2">
        <f>INPUTS!$B$8*A7701+INPUTS!$B$9*D7701+INPUTS!$B$10*B7701</f>
        <v/>
      </c>
      <c r="G7701" s="2">
        <f>INPUTS!$B$11*A7701/10000</f>
        <v/>
      </c>
      <c r="H7701" s="2">
        <f>MAX(0, (INPUTS!$B$14+INPUTS!$B$16*INPUTS!$B$15) + (1-INPUTS!$B$18)*INPUTS!$B$19*G7701 - INPUTS!$B$17 - INPUTS!$B$20*MAX(0, -F7701))</f>
        <v/>
      </c>
      <c r="I7701" s="2">
        <f>IF(INPUTS!$B$13=0, H7701&lt;=0, H7701&lt;INPUTS!$B$13)</f>
        <v/>
      </c>
      <c r="J7701" s="2">
        <f>INPUTS!$B$21 + INPUTS!$B$24*F7701 + INPUTS!$B$25*G7701</f>
        <v/>
      </c>
      <c r="K7701" s="2">
        <f>J7701&lt;INPUTS!$B$23</f>
        <v/>
      </c>
      <c r="L7701" s="2">
        <f>J7701&lt;INPUTS!$B$22</f>
        <v/>
      </c>
      <c r="M7701" s="2">
        <f>INPUTS!$B$26 + INPUTS!$B$29*F7701</f>
        <v/>
      </c>
      <c r="N7701" s="2">
        <f>M7701&lt;INPUTS!$B$28</f>
        <v/>
      </c>
      <c r="O7701" s="2">
        <f>M7701&lt;INPUTS!$B$27</f>
        <v/>
      </c>
      <c r="P7701" s="2">
        <f>INPUTS!$B$30 + (1-INPUTS!$B$18)*INPUTS!$B$19*G7701</f>
        <v/>
      </c>
      <c r="Q7701" s="2">
        <f>INPUTS!$B$31 + INPUTS!$B$32*P7701</f>
        <v/>
      </c>
      <c r="R7701" s="2">
        <f>IF(INPUTS!$B$13=0, Q7701&lt;=0, Q7701&lt;INPUTS!$B$13)</f>
        <v/>
      </c>
      <c r="S7701" s="2">
        <f>OR(I7701,K7701,N7701,R7701)</f>
        <v/>
      </c>
      <c r="T7701" s="2">
        <f>OR(I7701,L7701,O7701,R7701)</f>
        <v/>
      </c>
    </row>
    <row r="7702">
      <c r="A7702" s="2" t="n">
        <v>150</v>
      </c>
      <c r="B7702" s="2" t="n">
        <v>-250</v>
      </c>
      <c r="C7702" s="2" t="n">
        <v>200</v>
      </c>
      <c r="D7702" s="2">
        <f>(A7702+B7702)/2 + C7702/2</f>
        <v/>
      </c>
      <c r="E7702" s="2">
        <f>SQRT(A7702^2+B7702^2+C7702^2)</f>
        <v/>
      </c>
      <c r="F7702" s="2">
        <f>INPUTS!$B$8*A7702+INPUTS!$B$9*D7702+INPUTS!$B$10*B7702</f>
        <v/>
      </c>
      <c r="G7702" s="2">
        <f>INPUTS!$B$11*A7702/10000</f>
        <v/>
      </c>
      <c r="H7702" s="2">
        <f>MAX(0, (INPUTS!$B$14+INPUTS!$B$16*INPUTS!$B$15) + (1-INPUTS!$B$18)*INPUTS!$B$19*G7702 - INPUTS!$B$17 - INPUTS!$B$20*MAX(0, -F7702))</f>
        <v/>
      </c>
      <c r="I7702" s="2">
        <f>IF(INPUTS!$B$13=0, H7702&lt;=0, H7702&lt;INPUTS!$B$13)</f>
        <v/>
      </c>
      <c r="J7702" s="2">
        <f>INPUTS!$B$21 + INPUTS!$B$24*F7702 + INPUTS!$B$25*G7702</f>
        <v/>
      </c>
      <c r="K7702" s="2">
        <f>J7702&lt;INPUTS!$B$23</f>
        <v/>
      </c>
      <c r="L7702" s="2">
        <f>J7702&lt;INPUTS!$B$22</f>
        <v/>
      </c>
      <c r="M7702" s="2">
        <f>INPUTS!$B$26 + INPUTS!$B$29*F7702</f>
        <v/>
      </c>
      <c r="N7702" s="2">
        <f>M7702&lt;INPUTS!$B$28</f>
        <v/>
      </c>
      <c r="O7702" s="2">
        <f>M7702&lt;INPUTS!$B$27</f>
        <v/>
      </c>
      <c r="P7702" s="2">
        <f>INPUTS!$B$30 + (1-INPUTS!$B$18)*INPUTS!$B$19*G7702</f>
        <v/>
      </c>
      <c r="Q7702" s="2">
        <f>INPUTS!$B$31 + INPUTS!$B$32*P7702</f>
        <v/>
      </c>
      <c r="R7702" s="2">
        <f>IF(INPUTS!$B$13=0, Q7702&lt;=0, Q7702&lt;INPUTS!$B$13)</f>
        <v/>
      </c>
      <c r="S7702" s="2">
        <f>OR(I7702,K7702,N7702,R7702)</f>
        <v/>
      </c>
      <c r="T7702" s="2">
        <f>OR(I7702,L7702,O7702,R7702)</f>
        <v/>
      </c>
    </row>
    <row r="7703">
      <c r="A7703" s="2" t="n">
        <v>150</v>
      </c>
      <c r="B7703" s="2" t="n">
        <v>-225</v>
      </c>
      <c r="C7703" s="2" t="n">
        <v>-200</v>
      </c>
      <c r="D7703" s="2">
        <f>(A7703+B7703)/2 + C7703/2</f>
        <v/>
      </c>
      <c r="E7703" s="2">
        <f>SQRT(A7703^2+B7703^2+C7703^2)</f>
        <v/>
      </c>
      <c r="F7703" s="2">
        <f>INPUTS!$B$8*A7703+INPUTS!$B$9*D7703+INPUTS!$B$10*B7703</f>
        <v/>
      </c>
      <c r="G7703" s="2">
        <f>INPUTS!$B$11*A7703/10000</f>
        <v/>
      </c>
      <c r="H7703" s="2">
        <f>MAX(0, (INPUTS!$B$14+INPUTS!$B$16*INPUTS!$B$15) + (1-INPUTS!$B$18)*INPUTS!$B$19*G7703 - INPUTS!$B$17 - INPUTS!$B$20*MAX(0, -F7703))</f>
        <v/>
      </c>
      <c r="I7703" s="2">
        <f>IF(INPUTS!$B$13=0, H7703&lt;=0, H7703&lt;INPUTS!$B$13)</f>
        <v/>
      </c>
      <c r="J7703" s="2">
        <f>INPUTS!$B$21 + INPUTS!$B$24*F7703 + INPUTS!$B$25*G7703</f>
        <v/>
      </c>
      <c r="K7703" s="2">
        <f>J7703&lt;INPUTS!$B$23</f>
        <v/>
      </c>
      <c r="L7703" s="2">
        <f>J7703&lt;INPUTS!$B$22</f>
        <v/>
      </c>
      <c r="M7703" s="2">
        <f>INPUTS!$B$26 + INPUTS!$B$29*F7703</f>
        <v/>
      </c>
      <c r="N7703" s="2">
        <f>M7703&lt;INPUTS!$B$28</f>
        <v/>
      </c>
      <c r="O7703" s="2">
        <f>M7703&lt;INPUTS!$B$27</f>
        <v/>
      </c>
      <c r="P7703" s="2">
        <f>INPUTS!$B$30 + (1-INPUTS!$B$18)*INPUTS!$B$19*G7703</f>
        <v/>
      </c>
      <c r="Q7703" s="2">
        <f>INPUTS!$B$31 + INPUTS!$B$32*P7703</f>
        <v/>
      </c>
      <c r="R7703" s="2">
        <f>IF(INPUTS!$B$13=0, Q7703&lt;=0, Q7703&lt;INPUTS!$B$13)</f>
        <v/>
      </c>
      <c r="S7703" s="2">
        <f>OR(I7703,K7703,N7703,R7703)</f>
        <v/>
      </c>
      <c r="T7703" s="2">
        <f>OR(I7703,L7703,O7703,R7703)</f>
        <v/>
      </c>
    </row>
    <row r="7704">
      <c r="A7704" s="2" t="n">
        <v>150</v>
      </c>
      <c r="B7704" s="2" t="n">
        <v>-225</v>
      </c>
      <c r="C7704" s="2" t="n">
        <v>-175</v>
      </c>
      <c r="D7704" s="2">
        <f>(A7704+B7704)/2 + C7704/2</f>
        <v/>
      </c>
      <c r="E7704" s="2">
        <f>SQRT(A7704^2+B7704^2+C7704^2)</f>
        <v/>
      </c>
      <c r="F7704" s="2">
        <f>INPUTS!$B$8*A7704+INPUTS!$B$9*D7704+INPUTS!$B$10*B7704</f>
        <v/>
      </c>
      <c r="G7704" s="2">
        <f>INPUTS!$B$11*A7704/10000</f>
        <v/>
      </c>
      <c r="H7704" s="2">
        <f>MAX(0, (INPUTS!$B$14+INPUTS!$B$16*INPUTS!$B$15) + (1-INPUTS!$B$18)*INPUTS!$B$19*G7704 - INPUTS!$B$17 - INPUTS!$B$20*MAX(0, -F7704))</f>
        <v/>
      </c>
      <c r="I7704" s="2">
        <f>IF(INPUTS!$B$13=0, H7704&lt;=0, H7704&lt;INPUTS!$B$13)</f>
        <v/>
      </c>
      <c r="J7704" s="2">
        <f>INPUTS!$B$21 + INPUTS!$B$24*F7704 + INPUTS!$B$25*G7704</f>
        <v/>
      </c>
      <c r="K7704" s="2">
        <f>J7704&lt;INPUTS!$B$23</f>
        <v/>
      </c>
      <c r="L7704" s="2">
        <f>J7704&lt;INPUTS!$B$22</f>
        <v/>
      </c>
      <c r="M7704" s="2">
        <f>INPUTS!$B$26 + INPUTS!$B$29*F7704</f>
        <v/>
      </c>
      <c r="N7704" s="2">
        <f>M7704&lt;INPUTS!$B$28</f>
        <v/>
      </c>
      <c r="O7704" s="2">
        <f>M7704&lt;INPUTS!$B$27</f>
        <v/>
      </c>
      <c r="P7704" s="2">
        <f>INPUTS!$B$30 + (1-INPUTS!$B$18)*INPUTS!$B$19*G7704</f>
        <v/>
      </c>
      <c r="Q7704" s="2">
        <f>INPUTS!$B$31 + INPUTS!$B$32*P7704</f>
        <v/>
      </c>
      <c r="R7704" s="2">
        <f>IF(INPUTS!$B$13=0, Q7704&lt;=0, Q7704&lt;INPUTS!$B$13)</f>
        <v/>
      </c>
      <c r="S7704" s="2">
        <f>OR(I7704,K7704,N7704,R7704)</f>
        <v/>
      </c>
      <c r="T7704" s="2">
        <f>OR(I7704,L7704,O7704,R7704)</f>
        <v/>
      </c>
    </row>
    <row r="7705">
      <c r="A7705" s="2" t="n">
        <v>150</v>
      </c>
      <c r="B7705" s="2" t="n">
        <v>-225</v>
      </c>
      <c r="C7705" s="2" t="n">
        <v>-150</v>
      </c>
      <c r="D7705" s="2">
        <f>(A7705+B7705)/2 + C7705/2</f>
        <v/>
      </c>
      <c r="E7705" s="2">
        <f>SQRT(A7705^2+B7705^2+C7705^2)</f>
        <v/>
      </c>
      <c r="F7705" s="2">
        <f>INPUTS!$B$8*A7705+INPUTS!$B$9*D7705+INPUTS!$B$10*B7705</f>
        <v/>
      </c>
      <c r="G7705" s="2">
        <f>INPUTS!$B$11*A7705/10000</f>
        <v/>
      </c>
      <c r="H7705" s="2">
        <f>MAX(0, (INPUTS!$B$14+INPUTS!$B$16*INPUTS!$B$15) + (1-INPUTS!$B$18)*INPUTS!$B$19*G7705 - INPUTS!$B$17 - INPUTS!$B$20*MAX(0, -F7705))</f>
        <v/>
      </c>
      <c r="I7705" s="2">
        <f>IF(INPUTS!$B$13=0, H7705&lt;=0, H7705&lt;INPUTS!$B$13)</f>
        <v/>
      </c>
      <c r="J7705" s="2">
        <f>INPUTS!$B$21 + INPUTS!$B$24*F7705 + INPUTS!$B$25*G7705</f>
        <v/>
      </c>
      <c r="K7705" s="2">
        <f>J7705&lt;INPUTS!$B$23</f>
        <v/>
      </c>
      <c r="L7705" s="2">
        <f>J7705&lt;INPUTS!$B$22</f>
        <v/>
      </c>
      <c r="M7705" s="2">
        <f>INPUTS!$B$26 + INPUTS!$B$29*F7705</f>
        <v/>
      </c>
      <c r="N7705" s="2">
        <f>M7705&lt;INPUTS!$B$28</f>
        <v/>
      </c>
      <c r="O7705" s="2">
        <f>M7705&lt;INPUTS!$B$27</f>
        <v/>
      </c>
      <c r="P7705" s="2">
        <f>INPUTS!$B$30 + (1-INPUTS!$B$18)*INPUTS!$B$19*G7705</f>
        <v/>
      </c>
      <c r="Q7705" s="2">
        <f>INPUTS!$B$31 + INPUTS!$B$32*P7705</f>
        <v/>
      </c>
      <c r="R7705" s="2">
        <f>IF(INPUTS!$B$13=0, Q7705&lt;=0, Q7705&lt;INPUTS!$B$13)</f>
        <v/>
      </c>
      <c r="S7705" s="2">
        <f>OR(I7705,K7705,N7705,R7705)</f>
        <v/>
      </c>
      <c r="T7705" s="2">
        <f>OR(I7705,L7705,O7705,R7705)</f>
        <v/>
      </c>
    </row>
    <row r="7706">
      <c r="A7706" s="2" t="n">
        <v>150</v>
      </c>
      <c r="B7706" s="2" t="n">
        <v>-225</v>
      </c>
      <c r="C7706" s="2" t="n">
        <v>-125</v>
      </c>
      <c r="D7706" s="2">
        <f>(A7706+B7706)/2 + C7706/2</f>
        <v/>
      </c>
      <c r="E7706" s="2">
        <f>SQRT(A7706^2+B7706^2+C7706^2)</f>
        <v/>
      </c>
      <c r="F7706" s="2">
        <f>INPUTS!$B$8*A7706+INPUTS!$B$9*D7706+INPUTS!$B$10*B7706</f>
        <v/>
      </c>
      <c r="G7706" s="2">
        <f>INPUTS!$B$11*A7706/10000</f>
        <v/>
      </c>
      <c r="H7706" s="2">
        <f>MAX(0, (INPUTS!$B$14+INPUTS!$B$16*INPUTS!$B$15) + (1-INPUTS!$B$18)*INPUTS!$B$19*G7706 - INPUTS!$B$17 - INPUTS!$B$20*MAX(0, -F7706))</f>
        <v/>
      </c>
      <c r="I7706" s="2">
        <f>IF(INPUTS!$B$13=0, H7706&lt;=0, H7706&lt;INPUTS!$B$13)</f>
        <v/>
      </c>
      <c r="J7706" s="2">
        <f>INPUTS!$B$21 + INPUTS!$B$24*F7706 + INPUTS!$B$25*G7706</f>
        <v/>
      </c>
      <c r="K7706" s="2">
        <f>J7706&lt;INPUTS!$B$23</f>
        <v/>
      </c>
      <c r="L7706" s="2">
        <f>J7706&lt;INPUTS!$B$22</f>
        <v/>
      </c>
      <c r="M7706" s="2">
        <f>INPUTS!$B$26 + INPUTS!$B$29*F7706</f>
        <v/>
      </c>
      <c r="N7706" s="2">
        <f>M7706&lt;INPUTS!$B$28</f>
        <v/>
      </c>
      <c r="O7706" s="2">
        <f>M7706&lt;INPUTS!$B$27</f>
        <v/>
      </c>
      <c r="P7706" s="2">
        <f>INPUTS!$B$30 + (1-INPUTS!$B$18)*INPUTS!$B$19*G7706</f>
        <v/>
      </c>
      <c r="Q7706" s="2">
        <f>INPUTS!$B$31 + INPUTS!$B$32*P7706</f>
        <v/>
      </c>
      <c r="R7706" s="2">
        <f>IF(INPUTS!$B$13=0, Q7706&lt;=0, Q7706&lt;INPUTS!$B$13)</f>
        <v/>
      </c>
      <c r="S7706" s="2">
        <f>OR(I7706,K7706,N7706,R7706)</f>
        <v/>
      </c>
      <c r="T7706" s="2">
        <f>OR(I7706,L7706,O7706,R7706)</f>
        <v/>
      </c>
    </row>
    <row r="7707">
      <c r="A7707" s="2" t="n">
        <v>150</v>
      </c>
      <c r="B7707" s="2" t="n">
        <v>-225</v>
      </c>
      <c r="C7707" s="2" t="n">
        <v>-100</v>
      </c>
      <c r="D7707" s="2">
        <f>(A7707+B7707)/2 + C7707/2</f>
        <v/>
      </c>
      <c r="E7707" s="2">
        <f>SQRT(A7707^2+B7707^2+C7707^2)</f>
        <v/>
      </c>
      <c r="F7707" s="2">
        <f>INPUTS!$B$8*A7707+INPUTS!$B$9*D7707+INPUTS!$B$10*B7707</f>
        <v/>
      </c>
      <c r="G7707" s="2">
        <f>INPUTS!$B$11*A7707/10000</f>
        <v/>
      </c>
      <c r="H7707" s="2">
        <f>MAX(0, (INPUTS!$B$14+INPUTS!$B$16*INPUTS!$B$15) + (1-INPUTS!$B$18)*INPUTS!$B$19*G7707 - INPUTS!$B$17 - INPUTS!$B$20*MAX(0, -F7707))</f>
        <v/>
      </c>
      <c r="I7707" s="2">
        <f>IF(INPUTS!$B$13=0, H7707&lt;=0, H7707&lt;INPUTS!$B$13)</f>
        <v/>
      </c>
      <c r="J7707" s="2">
        <f>INPUTS!$B$21 + INPUTS!$B$24*F7707 + INPUTS!$B$25*G7707</f>
        <v/>
      </c>
      <c r="K7707" s="2">
        <f>J7707&lt;INPUTS!$B$23</f>
        <v/>
      </c>
      <c r="L7707" s="2">
        <f>J7707&lt;INPUTS!$B$22</f>
        <v/>
      </c>
      <c r="M7707" s="2">
        <f>INPUTS!$B$26 + INPUTS!$B$29*F7707</f>
        <v/>
      </c>
      <c r="N7707" s="2">
        <f>M7707&lt;INPUTS!$B$28</f>
        <v/>
      </c>
      <c r="O7707" s="2">
        <f>M7707&lt;INPUTS!$B$27</f>
        <v/>
      </c>
      <c r="P7707" s="2">
        <f>INPUTS!$B$30 + (1-INPUTS!$B$18)*INPUTS!$B$19*G7707</f>
        <v/>
      </c>
      <c r="Q7707" s="2">
        <f>INPUTS!$B$31 + INPUTS!$B$32*P7707</f>
        <v/>
      </c>
      <c r="R7707" s="2">
        <f>IF(INPUTS!$B$13=0, Q7707&lt;=0, Q7707&lt;INPUTS!$B$13)</f>
        <v/>
      </c>
      <c r="S7707" s="2">
        <f>OR(I7707,K7707,N7707,R7707)</f>
        <v/>
      </c>
      <c r="T7707" s="2">
        <f>OR(I7707,L7707,O7707,R7707)</f>
        <v/>
      </c>
    </row>
    <row r="7708">
      <c r="A7708" s="2" t="n">
        <v>150</v>
      </c>
      <c r="B7708" s="2" t="n">
        <v>-225</v>
      </c>
      <c r="C7708" s="2" t="n">
        <v>-75</v>
      </c>
      <c r="D7708" s="2">
        <f>(A7708+B7708)/2 + C7708/2</f>
        <v/>
      </c>
      <c r="E7708" s="2">
        <f>SQRT(A7708^2+B7708^2+C7708^2)</f>
        <v/>
      </c>
      <c r="F7708" s="2">
        <f>INPUTS!$B$8*A7708+INPUTS!$B$9*D7708+INPUTS!$B$10*B7708</f>
        <v/>
      </c>
      <c r="G7708" s="2">
        <f>INPUTS!$B$11*A7708/10000</f>
        <v/>
      </c>
      <c r="H7708" s="2">
        <f>MAX(0, (INPUTS!$B$14+INPUTS!$B$16*INPUTS!$B$15) + (1-INPUTS!$B$18)*INPUTS!$B$19*G7708 - INPUTS!$B$17 - INPUTS!$B$20*MAX(0, -F7708))</f>
        <v/>
      </c>
      <c r="I7708" s="2">
        <f>IF(INPUTS!$B$13=0, H7708&lt;=0, H7708&lt;INPUTS!$B$13)</f>
        <v/>
      </c>
      <c r="J7708" s="2">
        <f>INPUTS!$B$21 + INPUTS!$B$24*F7708 + INPUTS!$B$25*G7708</f>
        <v/>
      </c>
      <c r="K7708" s="2">
        <f>J7708&lt;INPUTS!$B$23</f>
        <v/>
      </c>
      <c r="L7708" s="2">
        <f>J7708&lt;INPUTS!$B$22</f>
        <v/>
      </c>
      <c r="M7708" s="2">
        <f>INPUTS!$B$26 + INPUTS!$B$29*F7708</f>
        <v/>
      </c>
      <c r="N7708" s="2">
        <f>M7708&lt;INPUTS!$B$28</f>
        <v/>
      </c>
      <c r="O7708" s="2">
        <f>M7708&lt;INPUTS!$B$27</f>
        <v/>
      </c>
      <c r="P7708" s="2">
        <f>INPUTS!$B$30 + (1-INPUTS!$B$18)*INPUTS!$B$19*G7708</f>
        <v/>
      </c>
      <c r="Q7708" s="2">
        <f>INPUTS!$B$31 + INPUTS!$B$32*P7708</f>
        <v/>
      </c>
      <c r="R7708" s="2">
        <f>IF(INPUTS!$B$13=0, Q7708&lt;=0, Q7708&lt;INPUTS!$B$13)</f>
        <v/>
      </c>
      <c r="S7708" s="2">
        <f>OR(I7708,K7708,N7708,R7708)</f>
        <v/>
      </c>
      <c r="T7708" s="2">
        <f>OR(I7708,L7708,O7708,R7708)</f>
        <v/>
      </c>
    </row>
    <row r="7709">
      <c r="A7709" s="2" t="n">
        <v>150</v>
      </c>
      <c r="B7709" s="2" t="n">
        <v>-225</v>
      </c>
      <c r="C7709" s="2" t="n">
        <v>-50</v>
      </c>
      <c r="D7709" s="2">
        <f>(A7709+B7709)/2 + C7709/2</f>
        <v/>
      </c>
      <c r="E7709" s="2">
        <f>SQRT(A7709^2+B7709^2+C7709^2)</f>
        <v/>
      </c>
      <c r="F7709" s="2">
        <f>INPUTS!$B$8*A7709+INPUTS!$B$9*D7709+INPUTS!$B$10*B7709</f>
        <v/>
      </c>
      <c r="G7709" s="2">
        <f>INPUTS!$B$11*A7709/10000</f>
        <v/>
      </c>
      <c r="H7709" s="2">
        <f>MAX(0, (INPUTS!$B$14+INPUTS!$B$16*INPUTS!$B$15) + (1-INPUTS!$B$18)*INPUTS!$B$19*G7709 - INPUTS!$B$17 - INPUTS!$B$20*MAX(0, -F7709))</f>
        <v/>
      </c>
      <c r="I7709" s="2">
        <f>IF(INPUTS!$B$13=0, H7709&lt;=0, H7709&lt;INPUTS!$B$13)</f>
        <v/>
      </c>
      <c r="J7709" s="2">
        <f>INPUTS!$B$21 + INPUTS!$B$24*F7709 + INPUTS!$B$25*G7709</f>
        <v/>
      </c>
      <c r="K7709" s="2">
        <f>J7709&lt;INPUTS!$B$23</f>
        <v/>
      </c>
      <c r="L7709" s="2">
        <f>J7709&lt;INPUTS!$B$22</f>
        <v/>
      </c>
      <c r="M7709" s="2">
        <f>INPUTS!$B$26 + INPUTS!$B$29*F7709</f>
        <v/>
      </c>
      <c r="N7709" s="2">
        <f>M7709&lt;INPUTS!$B$28</f>
        <v/>
      </c>
      <c r="O7709" s="2">
        <f>M7709&lt;INPUTS!$B$27</f>
        <v/>
      </c>
      <c r="P7709" s="2">
        <f>INPUTS!$B$30 + (1-INPUTS!$B$18)*INPUTS!$B$19*G7709</f>
        <v/>
      </c>
      <c r="Q7709" s="2">
        <f>INPUTS!$B$31 + INPUTS!$B$32*P7709</f>
        <v/>
      </c>
      <c r="R7709" s="2">
        <f>IF(INPUTS!$B$13=0, Q7709&lt;=0, Q7709&lt;INPUTS!$B$13)</f>
        <v/>
      </c>
      <c r="S7709" s="2">
        <f>OR(I7709,K7709,N7709,R7709)</f>
        <v/>
      </c>
      <c r="T7709" s="2">
        <f>OR(I7709,L7709,O7709,R7709)</f>
        <v/>
      </c>
    </row>
    <row r="7710">
      <c r="A7710" s="2" t="n">
        <v>150</v>
      </c>
      <c r="B7710" s="2" t="n">
        <v>-225</v>
      </c>
      <c r="C7710" s="2" t="n">
        <v>-25</v>
      </c>
      <c r="D7710" s="2">
        <f>(A7710+B7710)/2 + C7710/2</f>
        <v/>
      </c>
      <c r="E7710" s="2">
        <f>SQRT(A7710^2+B7710^2+C7710^2)</f>
        <v/>
      </c>
      <c r="F7710" s="2">
        <f>INPUTS!$B$8*A7710+INPUTS!$B$9*D7710+INPUTS!$B$10*B7710</f>
        <v/>
      </c>
      <c r="G7710" s="2">
        <f>INPUTS!$B$11*A7710/10000</f>
        <v/>
      </c>
      <c r="H7710" s="2">
        <f>MAX(0, (INPUTS!$B$14+INPUTS!$B$16*INPUTS!$B$15) + (1-INPUTS!$B$18)*INPUTS!$B$19*G7710 - INPUTS!$B$17 - INPUTS!$B$20*MAX(0, -F7710))</f>
        <v/>
      </c>
      <c r="I7710" s="2">
        <f>IF(INPUTS!$B$13=0, H7710&lt;=0, H7710&lt;INPUTS!$B$13)</f>
        <v/>
      </c>
      <c r="J7710" s="2">
        <f>INPUTS!$B$21 + INPUTS!$B$24*F7710 + INPUTS!$B$25*G7710</f>
        <v/>
      </c>
      <c r="K7710" s="2">
        <f>J7710&lt;INPUTS!$B$23</f>
        <v/>
      </c>
      <c r="L7710" s="2">
        <f>J7710&lt;INPUTS!$B$22</f>
        <v/>
      </c>
      <c r="M7710" s="2">
        <f>INPUTS!$B$26 + INPUTS!$B$29*F7710</f>
        <v/>
      </c>
      <c r="N7710" s="2">
        <f>M7710&lt;INPUTS!$B$28</f>
        <v/>
      </c>
      <c r="O7710" s="2">
        <f>M7710&lt;INPUTS!$B$27</f>
        <v/>
      </c>
      <c r="P7710" s="2">
        <f>INPUTS!$B$30 + (1-INPUTS!$B$18)*INPUTS!$B$19*G7710</f>
        <v/>
      </c>
      <c r="Q7710" s="2">
        <f>INPUTS!$B$31 + INPUTS!$B$32*P7710</f>
        <v/>
      </c>
      <c r="R7710" s="2">
        <f>IF(INPUTS!$B$13=0, Q7710&lt;=0, Q7710&lt;INPUTS!$B$13)</f>
        <v/>
      </c>
      <c r="S7710" s="2">
        <f>OR(I7710,K7710,N7710,R7710)</f>
        <v/>
      </c>
      <c r="T7710" s="2">
        <f>OR(I7710,L7710,O7710,R7710)</f>
        <v/>
      </c>
    </row>
    <row r="7711">
      <c r="A7711" s="2" t="n">
        <v>150</v>
      </c>
      <c r="B7711" s="2" t="n">
        <v>-225</v>
      </c>
      <c r="C7711" s="2" t="n">
        <v>0</v>
      </c>
      <c r="D7711" s="2">
        <f>(A7711+B7711)/2 + C7711/2</f>
        <v/>
      </c>
      <c r="E7711" s="2">
        <f>SQRT(A7711^2+B7711^2+C7711^2)</f>
        <v/>
      </c>
      <c r="F7711" s="2">
        <f>INPUTS!$B$8*A7711+INPUTS!$B$9*D7711+INPUTS!$B$10*B7711</f>
        <v/>
      </c>
      <c r="G7711" s="2">
        <f>INPUTS!$B$11*A7711/10000</f>
        <v/>
      </c>
      <c r="H7711" s="2">
        <f>MAX(0, (INPUTS!$B$14+INPUTS!$B$16*INPUTS!$B$15) + (1-INPUTS!$B$18)*INPUTS!$B$19*G7711 - INPUTS!$B$17 - INPUTS!$B$20*MAX(0, -F7711))</f>
        <v/>
      </c>
      <c r="I7711" s="2">
        <f>IF(INPUTS!$B$13=0, H7711&lt;=0, H7711&lt;INPUTS!$B$13)</f>
        <v/>
      </c>
      <c r="J7711" s="2">
        <f>INPUTS!$B$21 + INPUTS!$B$24*F7711 + INPUTS!$B$25*G7711</f>
        <v/>
      </c>
      <c r="K7711" s="2">
        <f>J7711&lt;INPUTS!$B$23</f>
        <v/>
      </c>
      <c r="L7711" s="2">
        <f>J7711&lt;INPUTS!$B$22</f>
        <v/>
      </c>
      <c r="M7711" s="2">
        <f>INPUTS!$B$26 + INPUTS!$B$29*F7711</f>
        <v/>
      </c>
      <c r="N7711" s="2">
        <f>M7711&lt;INPUTS!$B$28</f>
        <v/>
      </c>
      <c r="O7711" s="2">
        <f>M7711&lt;INPUTS!$B$27</f>
        <v/>
      </c>
      <c r="P7711" s="2">
        <f>INPUTS!$B$30 + (1-INPUTS!$B$18)*INPUTS!$B$19*G7711</f>
        <v/>
      </c>
      <c r="Q7711" s="2">
        <f>INPUTS!$B$31 + INPUTS!$B$32*P7711</f>
        <v/>
      </c>
      <c r="R7711" s="2">
        <f>IF(INPUTS!$B$13=0, Q7711&lt;=0, Q7711&lt;INPUTS!$B$13)</f>
        <v/>
      </c>
      <c r="S7711" s="2">
        <f>OR(I7711,K7711,N7711,R7711)</f>
        <v/>
      </c>
      <c r="T7711" s="2">
        <f>OR(I7711,L7711,O7711,R7711)</f>
        <v/>
      </c>
    </row>
    <row r="7712">
      <c r="A7712" s="2" t="n">
        <v>150</v>
      </c>
      <c r="B7712" s="2" t="n">
        <v>-225</v>
      </c>
      <c r="C7712" s="2" t="n">
        <v>25</v>
      </c>
      <c r="D7712" s="2">
        <f>(A7712+B7712)/2 + C7712/2</f>
        <v/>
      </c>
      <c r="E7712" s="2">
        <f>SQRT(A7712^2+B7712^2+C7712^2)</f>
        <v/>
      </c>
      <c r="F7712" s="2">
        <f>INPUTS!$B$8*A7712+INPUTS!$B$9*D7712+INPUTS!$B$10*B7712</f>
        <v/>
      </c>
      <c r="G7712" s="2">
        <f>INPUTS!$B$11*A7712/10000</f>
        <v/>
      </c>
      <c r="H7712" s="2">
        <f>MAX(0, (INPUTS!$B$14+INPUTS!$B$16*INPUTS!$B$15) + (1-INPUTS!$B$18)*INPUTS!$B$19*G7712 - INPUTS!$B$17 - INPUTS!$B$20*MAX(0, -F7712))</f>
        <v/>
      </c>
      <c r="I7712" s="2">
        <f>IF(INPUTS!$B$13=0, H7712&lt;=0, H7712&lt;INPUTS!$B$13)</f>
        <v/>
      </c>
      <c r="J7712" s="2">
        <f>INPUTS!$B$21 + INPUTS!$B$24*F7712 + INPUTS!$B$25*G7712</f>
        <v/>
      </c>
      <c r="K7712" s="2">
        <f>J7712&lt;INPUTS!$B$23</f>
        <v/>
      </c>
      <c r="L7712" s="2">
        <f>J7712&lt;INPUTS!$B$22</f>
        <v/>
      </c>
      <c r="M7712" s="2">
        <f>INPUTS!$B$26 + INPUTS!$B$29*F7712</f>
        <v/>
      </c>
      <c r="N7712" s="2">
        <f>M7712&lt;INPUTS!$B$28</f>
        <v/>
      </c>
      <c r="O7712" s="2">
        <f>M7712&lt;INPUTS!$B$27</f>
        <v/>
      </c>
      <c r="P7712" s="2">
        <f>INPUTS!$B$30 + (1-INPUTS!$B$18)*INPUTS!$B$19*G7712</f>
        <v/>
      </c>
      <c r="Q7712" s="2">
        <f>INPUTS!$B$31 + INPUTS!$B$32*P7712</f>
        <v/>
      </c>
      <c r="R7712" s="2">
        <f>IF(INPUTS!$B$13=0, Q7712&lt;=0, Q7712&lt;INPUTS!$B$13)</f>
        <v/>
      </c>
      <c r="S7712" s="2">
        <f>OR(I7712,K7712,N7712,R7712)</f>
        <v/>
      </c>
      <c r="T7712" s="2">
        <f>OR(I7712,L7712,O7712,R7712)</f>
        <v/>
      </c>
    </row>
    <row r="7713">
      <c r="A7713" s="2" t="n">
        <v>150</v>
      </c>
      <c r="B7713" s="2" t="n">
        <v>-225</v>
      </c>
      <c r="C7713" s="2" t="n">
        <v>50</v>
      </c>
      <c r="D7713" s="2">
        <f>(A7713+B7713)/2 + C7713/2</f>
        <v/>
      </c>
      <c r="E7713" s="2">
        <f>SQRT(A7713^2+B7713^2+C7713^2)</f>
        <v/>
      </c>
      <c r="F7713" s="2">
        <f>INPUTS!$B$8*A7713+INPUTS!$B$9*D7713+INPUTS!$B$10*B7713</f>
        <v/>
      </c>
      <c r="G7713" s="2">
        <f>INPUTS!$B$11*A7713/10000</f>
        <v/>
      </c>
      <c r="H7713" s="2">
        <f>MAX(0, (INPUTS!$B$14+INPUTS!$B$16*INPUTS!$B$15) + (1-INPUTS!$B$18)*INPUTS!$B$19*G7713 - INPUTS!$B$17 - INPUTS!$B$20*MAX(0, -F7713))</f>
        <v/>
      </c>
      <c r="I7713" s="2">
        <f>IF(INPUTS!$B$13=0, H7713&lt;=0, H7713&lt;INPUTS!$B$13)</f>
        <v/>
      </c>
      <c r="J7713" s="2">
        <f>INPUTS!$B$21 + INPUTS!$B$24*F7713 + INPUTS!$B$25*G7713</f>
        <v/>
      </c>
      <c r="K7713" s="2">
        <f>J7713&lt;INPUTS!$B$23</f>
        <v/>
      </c>
      <c r="L7713" s="2">
        <f>J7713&lt;INPUTS!$B$22</f>
        <v/>
      </c>
      <c r="M7713" s="2">
        <f>INPUTS!$B$26 + INPUTS!$B$29*F7713</f>
        <v/>
      </c>
      <c r="N7713" s="2">
        <f>M7713&lt;INPUTS!$B$28</f>
        <v/>
      </c>
      <c r="O7713" s="2">
        <f>M7713&lt;INPUTS!$B$27</f>
        <v/>
      </c>
      <c r="P7713" s="2">
        <f>INPUTS!$B$30 + (1-INPUTS!$B$18)*INPUTS!$B$19*G7713</f>
        <v/>
      </c>
      <c r="Q7713" s="2">
        <f>INPUTS!$B$31 + INPUTS!$B$32*P7713</f>
        <v/>
      </c>
      <c r="R7713" s="2">
        <f>IF(INPUTS!$B$13=0, Q7713&lt;=0, Q7713&lt;INPUTS!$B$13)</f>
        <v/>
      </c>
      <c r="S7713" s="2">
        <f>OR(I7713,K7713,N7713,R7713)</f>
        <v/>
      </c>
      <c r="T7713" s="2">
        <f>OR(I7713,L7713,O7713,R7713)</f>
        <v/>
      </c>
    </row>
    <row r="7714">
      <c r="A7714" s="2" t="n">
        <v>150</v>
      </c>
      <c r="B7714" s="2" t="n">
        <v>-225</v>
      </c>
      <c r="C7714" s="2" t="n">
        <v>75</v>
      </c>
      <c r="D7714" s="2">
        <f>(A7714+B7714)/2 + C7714/2</f>
        <v/>
      </c>
      <c r="E7714" s="2">
        <f>SQRT(A7714^2+B7714^2+C7714^2)</f>
        <v/>
      </c>
      <c r="F7714" s="2">
        <f>INPUTS!$B$8*A7714+INPUTS!$B$9*D7714+INPUTS!$B$10*B7714</f>
        <v/>
      </c>
      <c r="G7714" s="2">
        <f>INPUTS!$B$11*A7714/10000</f>
        <v/>
      </c>
      <c r="H7714" s="2">
        <f>MAX(0, (INPUTS!$B$14+INPUTS!$B$16*INPUTS!$B$15) + (1-INPUTS!$B$18)*INPUTS!$B$19*G7714 - INPUTS!$B$17 - INPUTS!$B$20*MAX(0, -F7714))</f>
        <v/>
      </c>
      <c r="I7714" s="2">
        <f>IF(INPUTS!$B$13=0, H7714&lt;=0, H7714&lt;INPUTS!$B$13)</f>
        <v/>
      </c>
      <c r="J7714" s="2">
        <f>INPUTS!$B$21 + INPUTS!$B$24*F7714 + INPUTS!$B$25*G7714</f>
        <v/>
      </c>
      <c r="K7714" s="2">
        <f>J7714&lt;INPUTS!$B$23</f>
        <v/>
      </c>
      <c r="L7714" s="2">
        <f>J7714&lt;INPUTS!$B$22</f>
        <v/>
      </c>
      <c r="M7714" s="2">
        <f>INPUTS!$B$26 + INPUTS!$B$29*F7714</f>
        <v/>
      </c>
      <c r="N7714" s="2">
        <f>M7714&lt;INPUTS!$B$28</f>
        <v/>
      </c>
      <c r="O7714" s="2">
        <f>M7714&lt;INPUTS!$B$27</f>
        <v/>
      </c>
      <c r="P7714" s="2">
        <f>INPUTS!$B$30 + (1-INPUTS!$B$18)*INPUTS!$B$19*G7714</f>
        <v/>
      </c>
      <c r="Q7714" s="2">
        <f>INPUTS!$B$31 + INPUTS!$B$32*P7714</f>
        <v/>
      </c>
      <c r="R7714" s="2">
        <f>IF(INPUTS!$B$13=0, Q7714&lt;=0, Q7714&lt;INPUTS!$B$13)</f>
        <v/>
      </c>
      <c r="S7714" s="2">
        <f>OR(I7714,K7714,N7714,R7714)</f>
        <v/>
      </c>
      <c r="T7714" s="2">
        <f>OR(I7714,L7714,O7714,R7714)</f>
        <v/>
      </c>
    </row>
    <row r="7715">
      <c r="A7715" s="2" t="n">
        <v>150</v>
      </c>
      <c r="B7715" s="2" t="n">
        <v>-225</v>
      </c>
      <c r="C7715" s="2" t="n">
        <v>100</v>
      </c>
      <c r="D7715" s="2">
        <f>(A7715+B7715)/2 + C7715/2</f>
        <v/>
      </c>
      <c r="E7715" s="2">
        <f>SQRT(A7715^2+B7715^2+C7715^2)</f>
        <v/>
      </c>
      <c r="F7715" s="2">
        <f>INPUTS!$B$8*A7715+INPUTS!$B$9*D7715+INPUTS!$B$10*B7715</f>
        <v/>
      </c>
      <c r="G7715" s="2">
        <f>INPUTS!$B$11*A7715/10000</f>
        <v/>
      </c>
      <c r="H7715" s="2">
        <f>MAX(0, (INPUTS!$B$14+INPUTS!$B$16*INPUTS!$B$15) + (1-INPUTS!$B$18)*INPUTS!$B$19*G7715 - INPUTS!$B$17 - INPUTS!$B$20*MAX(0, -F7715))</f>
        <v/>
      </c>
      <c r="I7715" s="2">
        <f>IF(INPUTS!$B$13=0, H7715&lt;=0, H7715&lt;INPUTS!$B$13)</f>
        <v/>
      </c>
      <c r="J7715" s="2">
        <f>INPUTS!$B$21 + INPUTS!$B$24*F7715 + INPUTS!$B$25*G7715</f>
        <v/>
      </c>
      <c r="K7715" s="2">
        <f>J7715&lt;INPUTS!$B$23</f>
        <v/>
      </c>
      <c r="L7715" s="2">
        <f>J7715&lt;INPUTS!$B$22</f>
        <v/>
      </c>
      <c r="M7715" s="2">
        <f>INPUTS!$B$26 + INPUTS!$B$29*F7715</f>
        <v/>
      </c>
      <c r="N7715" s="2">
        <f>M7715&lt;INPUTS!$B$28</f>
        <v/>
      </c>
      <c r="O7715" s="2">
        <f>M7715&lt;INPUTS!$B$27</f>
        <v/>
      </c>
      <c r="P7715" s="2">
        <f>INPUTS!$B$30 + (1-INPUTS!$B$18)*INPUTS!$B$19*G7715</f>
        <v/>
      </c>
      <c r="Q7715" s="2">
        <f>INPUTS!$B$31 + INPUTS!$B$32*P7715</f>
        <v/>
      </c>
      <c r="R7715" s="2">
        <f>IF(INPUTS!$B$13=0, Q7715&lt;=0, Q7715&lt;INPUTS!$B$13)</f>
        <v/>
      </c>
      <c r="S7715" s="2">
        <f>OR(I7715,K7715,N7715,R7715)</f>
        <v/>
      </c>
      <c r="T7715" s="2">
        <f>OR(I7715,L7715,O7715,R7715)</f>
        <v/>
      </c>
    </row>
    <row r="7716">
      <c r="A7716" s="2" t="n">
        <v>150</v>
      </c>
      <c r="B7716" s="2" t="n">
        <v>-225</v>
      </c>
      <c r="C7716" s="2" t="n">
        <v>125</v>
      </c>
      <c r="D7716" s="2">
        <f>(A7716+B7716)/2 + C7716/2</f>
        <v/>
      </c>
      <c r="E7716" s="2">
        <f>SQRT(A7716^2+B7716^2+C7716^2)</f>
        <v/>
      </c>
      <c r="F7716" s="2">
        <f>INPUTS!$B$8*A7716+INPUTS!$B$9*D7716+INPUTS!$B$10*B7716</f>
        <v/>
      </c>
      <c r="G7716" s="2">
        <f>INPUTS!$B$11*A7716/10000</f>
        <v/>
      </c>
      <c r="H7716" s="2">
        <f>MAX(0, (INPUTS!$B$14+INPUTS!$B$16*INPUTS!$B$15) + (1-INPUTS!$B$18)*INPUTS!$B$19*G7716 - INPUTS!$B$17 - INPUTS!$B$20*MAX(0, -F7716))</f>
        <v/>
      </c>
      <c r="I7716" s="2">
        <f>IF(INPUTS!$B$13=0, H7716&lt;=0, H7716&lt;INPUTS!$B$13)</f>
        <v/>
      </c>
      <c r="J7716" s="2">
        <f>INPUTS!$B$21 + INPUTS!$B$24*F7716 + INPUTS!$B$25*G7716</f>
        <v/>
      </c>
      <c r="K7716" s="2">
        <f>J7716&lt;INPUTS!$B$23</f>
        <v/>
      </c>
      <c r="L7716" s="2">
        <f>J7716&lt;INPUTS!$B$22</f>
        <v/>
      </c>
      <c r="M7716" s="2">
        <f>INPUTS!$B$26 + INPUTS!$B$29*F7716</f>
        <v/>
      </c>
      <c r="N7716" s="2">
        <f>M7716&lt;INPUTS!$B$28</f>
        <v/>
      </c>
      <c r="O7716" s="2">
        <f>M7716&lt;INPUTS!$B$27</f>
        <v/>
      </c>
      <c r="P7716" s="2">
        <f>INPUTS!$B$30 + (1-INPUTS!$B$18)*INPUTS!$B$19*G7716</f>
        <v/>
      </c>
      <c r="Q7716" s="2">
        <f>INPUTS!$B$31 + INPUTS!$B$32*P7716</f>
        <v/>
      </c>
      <c r="R7716" s="2">
        <f>IF(INPUTS!$B$13=0, Q7716&lt;=0, Q7716&lt;INPUTS!$B$13)</f>
        <v/>
      </c>
      <c r="S7716" s="2">
        <f>OR(I7716,K7716,N7716,R7716)</f>
        <v/>
      </c>
      <c r="T7716" s="2">
        <f>OR(I7716,L7716,O7716,R7716)</f>
        <v/>
      </c>
    </row>
    <row r="7717">
      <c r="A7717" s="2" t="n">
        <v>150</v>
      </c>
      <c r="B7717" s="2" t="n">
        <v>-225</v>
      </c>
      <c r="C7717" s="2" t="n">
        <v>150</v>
      </c>
      <c r="D7717" s="2">
        <f>(A7717+B7717)/2 + C7717/2</f>
        <v/>
      </c>
      <c r="E7717" s="2">
        <f>SQRT(A7717^2+B7717^2+C7717^2)</f>
        <v/>
      </c>
      <c r="F7717" s="2">
        <f>INPUTS!$B$8*A7717+INPUTS!$B$9*D7717+INPUTS!$B$10*B7717</f>
        <v/>
      </c>
      <c r="G7717" s="2">
        <f>INPUTS!$B$11*A7717/10000</f>
        <v/>
      </c>
      <c r="H7717" s="2">
        <f>MAX(0, (INPUTS!$B$14+INPUTS!$B$16*INPUTS!$B$15) + (1-INPUTS!$B$18)*INPUTS!$B$19*G7717 - INPUTS!$B$17 - INPUTS!$B$20*MAX(0, -F7717))</f>
        <v/>
      </c>
      <c r="I7717" s="2">
        <f>IF(INPUTS!$B$13=0, H7717&lt;=0, H7717&lt;INPUTS!$B$13)</f>
        <v/>
      </c>
      <c r="J7717" s="2">
        <f>INPUTS!$B$21 + INPUTS!$B$24*F7717 + INPUTS!$B$25*G7717</f>
        <v/>
      </c>
      <c r="K7717" s="2">
        <f>J7717&lt;INPUTS!$B$23</f>
        <v/>
      </c>
      <c r="L7717" s="2">
        <f>J7717&lt;INPUTS!$B$22</f>
        <v/>
      </c>
      <c r="M7717" s="2">
        <f>INPUTS!$B$26 + INPUTS!$B$29*F7717</f>
        <v/>
      </c>
      <c r="N7717" s="2">
        <f>M7717&lt;INPUTS!$B$28</f>
        <v/>
      </c>
      <c r="O7717" s="2">
        <f>M7717&lt;INPUTS!$B$27</f>
        <v/>
      </c>
      <c r="P7717" s="2">
        <f>INPUTS!$B$30 + (1-INPUTS!$B$18)*INPUTS!$B$19*G7717</f>
        <v/>
      </c>
      <c r="Q7717" s="2">
        <f>INPUTS!$B$31 + INPUTS!$B$32*P7717</f>
        <v/>
      </c>
      <c r="R7717" s="2">
        <f>IF(INPUTS!$B$13=0, Q7717&lt;=0, Q7717&lt;INPUTS!$B$13)</f>
        <v/>
      </c>
      <c r="S7717" s="2">
        <f>OR(I7717,K7717,N7717,R7717)</f>
        <v/>
      </c>
      <c r="T7717" s="2">
        <f>OR(I7717,L7717,O7717,R7717)</f>
        <v/>
      </c>
    </row>
    <row r="7718">
      <c r="A7718" s="2" t="n">
        <v>150</v>
      </c>
      <c r="B7718" s="2" t="n">
        <v>-225</v>
      </c>
      <c r="C7718" s="2" t="n">
        <v>175</v>
      </c>
      <c r="D7718" s="2">
        <f>(A7718+B7718)/2 + C7718/2</f>
        <v/>
      </c>
      <c r="E7718" s="2">
        <f>SQRT(A7718^2+B7718^2+C7718^2)</f>
        <v/>
      </c>
      <c r="F7718" s="2">
        <f>INPUTS!$B$8*A7718+INPUTS!$B$9*D7718+INPUTS!$B$10*B7718</f>
        <v/>
      </c>
      <c r="G7718" s="2">
        <f>INPUTS!$B$11*A7718/10000</f>
        <v/>
      </c>
      <c r="H7718" s="2">
        <f>MAX(0, (INPUTS!$B$14+INPUTS!$B$16*INPUTS!$B$15) + (1-INPUTS!$B$18)*INPUTS!$B$19*G7718 - INPUTS!$B$17 - INPUTS!$B$20*MAX(0, -F7718))</f>
        <v/>
      </c>
      <c r="I7718" s="2">
        <f>IF(INPUTS!$B$13=0, H7718&lt;=0, H7718&lt;INPUTS!$B$13)</f>
        <v/>
      </c>
      <c r="J7718" s="2">
        <f>INPUTS!$B$21 + INPUTS!$B$24*F7718 + INPUTS!$B$25*G7718</f>
        <v/>
      </c>
      <c r="K7718" s="2">
        <f>J7718&lt;INPUTS!$B$23</f>
        <v/>
      </c>
      <c r="L7718" s="2">
        <f>J7718&lt;INPUTS!$B$22</f>
        <v/>
      </c>
      <c r="M7718" s="2">
        <f>INPUTS!$B$26 + INPUTS!$B$29*F7718</f>
        <v/>
      </c>
      <c r="N7718" s="2">
        <f>M7718&lt;INPUTS!$B$28</f>
        <v/>
      </c>
      <c r="O7718" s="2">
        <f>M7718&lt;INPUTS!$B$27</f>
        <v/>
      </c>
      <c r="P7718" s="2">
        <f>INPUTS!$B$30 + (1-INPUTS!$B$18)*INPUTS!$B$19*G7718</f>
        <v/>
      </c>
      <c r="Q7718" s="2">
        <f>INPUTS!$B$31 + INPUTS!$B$32*P7718</f>
        <v/>
      </c>
      <c r="R7718" s="2">
        <f>IF(INPUTS!$B$13=0, Q7718&lt;=0, Q7718&lt;INPUTS!$B$13)</f>
        <v/>
      </c>
      <c r="S7718" s="2">
        <f>OR(I7718,K7718,N7718,R7718)</f>
        <v/>
      </c>
      <c r="T7718" s="2">
        <f>OR(I7718,L7718,O7718,R7718)</f>
        <v/>
      </c>
    </row>
    <row r="7719">
      <c r="A7719" s="2" t="n">
        <v>150</v>
      </c>
      <c r="B7719" s="2" t="n">
        <v>-225</v>
      </c>
      <c r="C7719" s="2" t="n">
        <v>200</v>
      </c>
      <c r="D7719" s="2">
        <f>(A7719+B7719)/2 + C7719/2</f>
        <v/>
      </c>
      <c r="E7719" s="2">
        <f>SQRT(A7719^2+B7719^2+C7719^2)</f>
        <v/>
      </c>
      <c r="F7719" s="2">
        <f>INPUTS!$B$8*A7719+INPUTS!$B$9*D7719+INPUTS!$B$10*B7719</f>
        <v/>
      </c>
      <c r="G7719" s="2">
        <f>INPUTS!$B$11*A7719/10000</f>
        <v/>
      </c>
      <c r="H7719" s="2">
        <f>MAX(0, (INPUTS!$B$14+INPUTS!$B$16*INPUTS!$B$15) + (1-INPUTS!$B$18)*INPUTS!$B$19*G7719 - INPUTS!$B$17 - INPUTS!$B$20*MAX(0, -F7719))</f>
        <v/>
      </c>
      <c r="I7719" s="2">
        <f>IF(INPUTS!$B$13=0, H7719&lt;=0, H7719&lt;INPUTS!$B$13)</f>
        <v/>
      </c>
      <c r="J7719" s="2">
        <f>INPUTS!$B$21 + INPUTS!$B$24*F7719 + INPUTS!$B$25*G7719</f>
        <v/>
      </c>
      <c r="K7719" s="2">
        <f>J7719&lt;INPUTS!$B$23</f>
        <v/>
      </c>
      <c r="L7719" s="2">
        <f>J7719&lt;INPUTS!$B$22</f>
        <v/>
      </c>
      <c r="M7719" s="2">
        <f>INPUTS!$B$26 + INPUTS!$B$29*F7719</f>
        <v/>
      </c>
      <c r="N7719" s="2">
        <f>M7719&lt;INPUTS!$B$28</f>
        <v/>
      </c>
      <c r="O7719" s="2">
        <f>M7719&lt;INPUTS!$B$27</f>
        <v/>
      </c>
      <c r="P7719" s="2">
        <f>INPUTS!$B$30 + (1-INPUTS!$B$18)*INPUTS!$B$19*G7719</f>
        <v/>
      </c>
      <c r="Q7719" s="2">
        <f>INPUTS!$B$31 + INPUTS!$B$32*P7719</f>
        <v/>
      </c>
      <c r="R7719" s="2">
        <f>IF(INPUTS!$B$13=0, Q7719&lt;=0, Q7719&lt;INPUTS!$B$13)</f>
        <v/>
      </c>
      <c r="S7719" s="2">
        <f>OR(I7719,K7719,N7719,R7719)</f>
        <v/>
      </c>
      <c r="T7719" s="2">
        <f>OR(I7719,L7719,O7719,R7719)</f>
        <v/>
      </c>
    </row>
    <row r="7720">
      <c r="A7720" s="2" t="n">
        <v>150</v>
      </c>
      <c r="B7720" s="2" t="n">
        <v>-200</v>
      </c>
      <c r="C7720" s="2" t="n">
        <v>-200</v>
      </c>
      <c r="D7720" s="2">
        <f>(A7720+B7720)/2 + C7720/2</f>
        <v/>
      </c>
      <c r="E7720" s="2">
        <f>SQRT(A7720^2+B7720^2+C7720^2)</f>
        <v/>
      </c>
      <c r="F7720" s="2">
        <f>INPUTS!$B$8*A7720+INPUTS!$B$9*D7720+INPUTS!$B$10*B7720</f>
        <v/>
      </c>
      <c r="G7720" s="2">
        <f>INPUTS!$B$11*A7720/10000</f>
        <v/>
      </c>
      <c r="H7720" s="2">
        <f>MAX(0, (INPUTS!$B$14+INPUTS!$B$16*INPUTS!$B$15) + (1-INPUTS!$B$18)*INPUTS!$B$19*G7720 - INPUTS!$B$17 - INPUTS!$B$20*MAX(0, -F7720))</f>
        <v/>
      </c>
      <c r="I7720" s="2">
        <f>IF(INPUTS!$B$13=0, H7720&lt;=0, H7720&lt;INPUTS!$B$13)</f>
        <v/>
      </c>
      <c r="J7720" s="2">
        <f>INPUTS!$B$21 + INPUTS!$B$24*F7720 + INPUTS!$B$25*G7720</f>
        <v/>
      </c>
      <c r="K7720" s="2">
        <f>J7720&lt;INPUTS!$B$23</f>
        <v/>
      </c>
      <c r="L7720" s="2">
        <f>J7720&lt;INPUTS!$B$22</f>
        <v/>
      </c>
      <c r="M7720" s="2">
        <f>INPUTS!$B$26 + INPUTS!$B$29*F7720</f>
        <v/>
      </c>
      <c r="N7720" s="2">
        <f>M7720&lt;INPUTS!$B$28</f>
        <v/>
      </c>
      <c r="O7720" s="2">
        <f>M7720&lt;INPUTS!$B$27</f>
        <v/>
      </c>
      <c r="P7720" s="2">
        <f>INPUTS!$B$30 + (1-INPUTS!$B$18)*INPUTS!$B$19*G7720</f>
        <v/>
      </c>
      <c r="Q7720" s="2">
        <f>INPUTS!$B$31 + INPUTS!$B$32*P7720</f>
        <v/>
      </c>
      <c r="R7720" s="2">
        <f>IF(INPUTS!$B$13=0, Q7720&lt;=0, Q7720&lt;INPUTS!$B$13)</f>
        <v/>
      </c>
      <c r="S7720" s="2">
        <f>OR(I7720,K7720,N7720,R7720)</f>
        <v/>
      </c>
      <c r="T7720" s="2">
        <f>OR(I7720,L7720,O7720,R7720)</f>
        <v/>
      </c>
    </row>
    <row r="7721">
      <c r="A7721" s="2" t="n">
        <v>150</v>
      </c>
      <c r="B7721" s="2" t="n">
        <v>-200</v>
      </c>
      <c r="C7721" s="2" t="n">
        <v>-175</v>
      </c>
      <c r="D7721" s="2">
        <f>(A7721+B7721)/2 + C7721/2</f>
        <v/>
      </c>
      <c r="E7721" s="2">
        <f>SQRT(A7721^2+B7721^2+C7721^2)</f>
        <v/>
      </c>
      <c r="F7721" s="2">
        <f>INPUTS!$B$8*A7721+INPUTS!$B$9*D7721+INPUTS!$B$10*B7721</f>
        <v/>
      </c>
      <c r="G7721" s="2">
        <f>INPUTS!$B$11*A7721/10000</f>
        <v/>
      </c>
      <c r="H7721" s="2">
        <f>MAX(0, (INPUTS!$B$14+INPUTS!$B$16*INPUTS!$B$15) + (1-INPUTS!$B$18)*INPUTS!$B$19*G7721 - INPUTS!$B$17 - INPUTS!$B$20*MAX(0, -F7721))</f>
        <v/>
      </c>
      <c r="I7721" s="2">
        <f>IF(INPUTS!$B$13=0, H7721&lt;=0, H7721&lt;INPUTS!$B$13)</f>
        <v/>
      </c>
      <c r="J7721" s="2">
        <f>INPUTS!$B$21 + INPUTS!$B$24*F7721 + INPUTS!$B$25*G7721</f>
        <v/>
      </c>
      <c r="K7721" s="2">
        <f>J7721&lt;INPUTS!$B$23</f>
        <v/>
      </c>
      <c r="L7721" s="2">
        <f>J7721&lt;INPUTS!$B$22</f>
        <v/>
      </c>
      <c r="M7721" s="2">
        <f>INPUTS!$B$26 + INPUTS!$B$29*F7721</f>
        <v/>
      </c>
      <c r="N7721" s="2">
        <f>M7721&lt;INPUTS!$B$28</f>
        <v/>
      </c>
      <c r="O7721" s="2">
        <f>M7721&lt;INPUTS!$B$27</f>
        <v/>
      </c>
      <c r="P7721" s="2">
        <f>INPUTS!$B$30 + (1-INPUTS!$B$18)*INPUTS!$B$19*G7721</f>
        <v/>
      </c>
      <c r="Q7721" s="2">
        <f>INPUTS!$B$31 + INPUTS!$B$32*P7721</f>
        <v/>
      </c>
      <c r="R7721" s="2">
        <f>IF(INPUTS!$B$13=0, Q7721&lt;=0, Q7721&lt;INPUTS!$B$13)</f>
        <v/>
      </c>
      <c r="S7721" s="2">
        <f>OR(I7721,K7721,N7721,R7721)</f>
        <v/>
      </c>
      <c r="T7721" s="2">
        <f>OR(I7721,L7721,O7721,R7721)</f>
        <v/>
      </c>
    </row>
    <row r="7722">
      <c r="A7722" s="2" t="n">
        <v>150</v>
      </c>
      <c r="B7722" s="2" t="n">
        <v>-200</v>
      </c>
      <c r="C7722" s="2" t="n">
        <v>-150</v>
      </c>
      <c r="D7722" s="2">
        <f>(A7722+B7722)/2 + C7722/2</f>
        <v/>
      </c>
      <c r="E7722" s="2">
        <f>SQRT(A7722^2+B7722^2+C7722^2)</f>
        <v/>
      </c>
      <c r="F7722" s="2">
        <f>INPUTS!$B$8*A7722+INPUTS!$B$9*D7722+INPUTS!$B$10*B7722</f>
        <v/>
      </c>
      <c r="G7722" s="2">
        <f>INPUTS!$B$11*A7722/10000</f>
        <v/>
      </c>
      <c r="H7722" s="2">
        <f>MAX(0, (INPUTS!$B$14+INPUTS!$B$16*INPUTS!$B$15) + (1-INPUTS!$B$18)*INPUTS!$B$19*G7722 - INPUTS!$B$17 - INPUTS!$B$20*MAX(0, -F7722))</f>
        <v/>
      </c>
      <c r="I7722" s="2">
        <f>IF(INPUTS!$B$13=0, H7722&lt;=0, H7722&lt;INPUTS!$B$13)</f>
        <v/>
      </c>
      <c r="J7722" s="2">
        <f>INPUTS!$B$21 + INPUTS!$B$24*F7722 + INPUTS!$B$25*G7722</f>
        <v/>
      </c>
      <c r="K7722" s="2">
        <f>J7722&lt;INPUTS!$B$23</f>
        <v/>
      </c>
      <c r="L7722" s="2">
        <f>J7722&lt;INPUTS!$B$22</f>
        <v/>
      </c>
      <c r="M7722" s="2">
        <f>INPUTS!$B$26 + INPUTS!$B$29*F7722</f>
        <v/>
      </c>
      <c r="N7722" s="2">
        <f>M7722&lt;INPUTS!$B$28</f>
        <v/>
      </c>
      <c r="O7722" s="2">
        <f>M7722&lt;INPUTS!$B$27</f>
        <v/>
      </c>
      <c r="P7722" s="2">
        <f>INPUTS!$B$30 + (1-INPUTS!$B$18)*INPUTS!$B$19*G7722</f>
        <v/>
      </c>
      <c r="Q7722" s="2">
        <f>INPUTS!$B$31 + INPUTS!$B$32*P7722</f>
        <v/>
      </c>
      <c r="R7722" s="2">
        <f>IF(INPUTS!$B$13=0, Q7722&lt;=0, Q7722&lt;INPUTS!$B$13)</f>
        <v/>
      </c>
      <c r="S7722" s="2">
        <f>OR(I7722,K7722,N7722,R7722)</f>
        <v/>
      </c>
      <c r="T7722" s="2">
        <f>OR(I7722,L7722,O7722,R7722)</f>
        <v/>
      </c>
    </row>
    <row r="7723">
      <c r="A7723" s="2" t="n">
        <v>150</v>
      </c>
      <c r="B7723" s="2" t="n">
        <v>-200</v>
      </c>
      <c r="C7723" s="2" t="n">
        <v>-125</v>
      </c>
      <c r="D7723" s="2">
        <f>(A7723+B7723)/2 + C7723/2</f>
        <v/>
      </c>
      <c r="E7723" s="2">
        <f>SQRT(A7723^2+B7723^2+C7723^2)</f>
        <v/>
      </c>
      <c r="F7723" s="2">
        <f>INPUTS!$B$8*A7723+INPUTS!$B$9*D7723+INPUTS!$B$10*B7723</f>
        <v/>
      </c>
      <c r="G7723" s="2">
        <f>INPUTS!$B$11*A7723/10000</f>
        <v/>
      </c>
      <c r="H7723" s="2">
        <f>MAX(0, (INPUTS!$B$14+INPUTS!$B$16*INPUTS!$B$15) + (1-INPUTS!$B$18)*INPUTS!$B$19*G7723 - INPUTS!$B$17 - INPUTS!$B$20*MAX(0, -F7723))</f>
        <v/>
      </c>
      <c r="I7723" s="2">
        <f>IF(INPUTS!$B$13=0, H7723&lt;=0, H7723&lt;INPUTS!$B$13)</f>
        <v/>
      </c>
      <c r="J7723" s="2">
        <f>INPUTS!$B$21 + INPUTS!$B$24*F7723 + INPUTS!$B$25*G7723</f>
        <v/>
      </c>
      <c r="K7723" s="2">
        <f>J7723&lt;INPUTS!$B$23</f>
        <v/>
      </c>
      <c r="L7723" s="2">
        <f>J7723&lt;INPUTS!$B$22</f>
        <v/>
      </c>
      <c r="M7723" s="2">
        <f>INPUTS!$B$26 + INPUTS!$B$29*F7723</f>
        <v/>
      </c>
      <c r="N7723" s="2">
        <f>M7723&lt;INPUTS!$B$28</f>
        <v/>
      </c>
      <c r="O7723" s="2">
        <f>M7723&lt;INPUTS!$B$27</f>
        <v/>
      </c>
      <c r="P7723" s="2">
        <f>INPUTS!$B$30 + (1-INPUTS!$B$18)*INPUTS!$B$19*G7723</f>
        <v/>
      </c>
      <c r="Q7723" s="2">
        <f>INPUTS!$B$31 + INPUTS!$B$32*P7723</f>
        <v/>
      </c>
      <c r="R7723" s="2">
        <f>IF(INPUTS!$B$13=0, Q7723&lt;=0, Q7723&lt;INPUTS!$B$13)</f>
        <v/>
      </c>
      <c r="S7723" s="2">
        <f>OR(I7723,K7723,N7723,R7723)</f>
        <v/>
      </c>
      <c r="T7723" s="2">
        <f>OR(I7723,L7723,O7723,R7723)</f>
        <v/>
      </c>
    </row>
    <row r="7724">
      <c r="A7724" s="2" t="n">
        <v>150</v>
      </c>
      <c r="B7724" s="2" t="n">
        <v>-200</v>
      </c>
      <c r="C7724" s="2" t="n">
        <v>-100</v>
      </c>
      <c r="D7724" s="2">
        <f>(A7724+B7724)/2 + C7724/2</f>
        <v/>
      </c>
      <c r="E7724" s="2">
        <f>SQRT(A7724^2+B7724^2+C7724^2)</f>
        <v/>
      </c>
      <c r="F7724" s="2">
        <f>INPUTS!$B$8*A7724+INPUTS!$B$9*D7724+INPUTS!$B$10*B7724</f>
        <v/>
      </c>
      <c r="G7724" s="2">
        <f>INPUTS!$B$11*A7724/10000</f>
        <v/>
      </c>
      <c r="H7724" s="2">
        <f>MAX(0, (INPUTS!$B$14+INPUTS!$B$16*INPUTS!$B$15) + (1-INPUTS!$B$18)*INPUTS!$B$19*G7724 - INPUTS!$B$17 - INPUTS!$B$20*MAX(0, -F7724))</f>
        <v/>
      </c>
      <c r="I7724" s="2">
        <f>IF(INPUTS!$B$13=0, H7724&lt;=0, H7724&lt;INPUTS!$B$13)</f>
        <v/>
      </c>
      <c r="J7724" s="2">
        <f>INPUTS!$B$21 + INPUTS!$B$24*F7724 + INPUTS!$B$25*G7724</f>
        <v/>
      </c>
      <c r="K7724" s="2">
        <f>J7724&lt;INPUTS!$B$23</f>
        <v/>
      </c>
      <c r="L7724" s="2">
        <f>J7724&lt;INPUTS!$B$22</f>
        <v/>
      </c>
      <c r="M7724" s="2">
        <f>INPUTS!$B$26 + INPUTS!$B$29*F7724</f>
        <v/>
      </c>
      <c r="N7724" s="2">
        <f>M7724&lt;INPUTS!$B$28</f>
        <v/>
      </c>
      <c r="O7724" s="2">
        <f>M7724&lt;INPUTS!$B$27</f>
        <v/>
      </c>
      <c r="P7724" s="2">
        <f>INPUTS!$B$30 + (1-INPUTS!$B$18)*INPUTS!$B$19*G7724</f>
        <v/>
      </c>
      <c r="Q7724" s="2">
        <f>INPUTS!$B$31 + INPUTS!$B$32*P7724</f>
        <v/>
      </c>
      <c r="R7724" s="2">
        <f>IF(INPUTS!$B$13=0, Q7724&lt;=0, Q7724&lt;INPUTS!$B$13)</f>
        <v/>
      </c>
      <c r="S7724" s="2">
        <f>OR(I7724,K7724,N7724,R7724)</f>
        <v/>
      </c>
      <c r="T7724" s="2">
        <f>OR(I7724,L7724,O7724,R7724)</f>
        <v/>
      </c>
    </row>
    <row r="7725">
      <c r="A7725" s="2" t="n">
        <v>150</v>
      </c>
      <c r="B7725" s="2" t="n">
        <v>-200</v>
      </c>
      <c r="C7725" s="2" t="n">
        <v>-75</v>
      </c>
      <c r="D7725" s="2">
        <f>(A7725+B7725)/2 + C7725/2</f>
        <v/>
      </c>
      <c r="E7725" s="2">
        <f>SQRT(A7725^2+B7725^2+C7725^2)</f>
        <v/>
      </c>
      <c r="F7725" s="2">
        <f>INPUTS!$B$8*A7725+INPUTS!$B$9*D7725+INPUTS!$B$10*B7725</f>
        <v/>
      </c>
      <c r="G7725" s="2">
        <f>INPUTS!$B$11*A7725/10000</f>
        <v/>
      </c>
      <c r="H7725" s="2">
        <f>MAX(0, (INPUTS!$B$14+INPUTS!$B$16*INPUTS!$B$15) + (1-INPUTS!$B$18)*INPUTS!$B$19*G7725 - INPUTS!$B$17 - INPUTS!$B$20*MAX(0, -F7725))</f>
        <v/>
      </c>
      <c r="I7725" s="2">
        <f>IF(INPUTS!$B$13=0, H7725&lt;=0, H7725&lt;INPUTS!$B$13)</f>
        <v/>
      </c>
      <c r="J7725" s="2">
        <f>INPUTS!$B$21 + INPUTS!$B$24*F7725 + INPUTS!$B$25*G7725</f>
        <v/>
      </c>
      <c r="K7725" s="2">
        <f>J7725&lt;INPUTS!$B$23</f>
        <v/>
      </c>
      <c r="L7725" s="2">
        <f>J7725&lt;INPUTS!$B$22</f>
        <v/>
      </c>
      <c r="M7725" s="2">
        <f>INPUTS!$B$26 + INPUTS!$B$29*F7725</f>
        <v/>
      </c>
      <c r="N7725" s="2">
        <f>M7725&lt;INPUTS!$B$28</f>
        <v/>
      </c>
      <c r="O7725" s="2">
        <f>M7725&lt;INPUTS!$B$27</f>
        <v/>
      </c>
      <c r="P7725" s="2">
        <f>INPUTS!$B$30 + (1-INPUTS!$B$18)*INPUTS!$B$19*G7725</f>
        <v/>
      </c>
      <c r="Q7725" s="2">
        <f>INPUTS!$B$31 + INPUTS!$B$32*P7725</f>
        <v/>
      </c>
      <c r="R7725" s="2">
        <f>IF(INPUTS!$B$13=0, Q7725&lt;=0, Q7725&lt;INPUTS!$B$13)</f>
        <v/>
      </c>
      <c r="S7725" s="2">
        <f>OR(I7725,K7725,N7725,R7725)</f>
        <v/>
      </c>
      <c r="T7725" s="2">
        <f>OR(I7725,L7725,O7725,R7725)</f>
        <v/>
      </c>
    </row>
    <row r="7726">
      <c r="A7726" s="2" t="n">
        <v>150</v>
      </c>
      <c r="B7726" s="2" t="n">
        <v>-200</v>
      </c>
      <c r="C7726" s="2" t="n">
        <v>-50</v>
      </c>
      <c r="D7726" s="2">
        <f>(A7726+B7726)/2 + C7726/2</f>
        <v/>
      </c>
      <c r="E7726" s="2">
        <f>SQRT(A7726^2+B7726^2+C7726^2)</f>
        <v/>
      </c>
      <c r="F7726" s="2">
        <f>INPUTS!$B$8*A7726+INPUTS!$B$9*D7726+INPUTS!$B$10*B7726</f>
        <v/>
      </c>
      <c r="G7726" s="2">
        <f>INPUTS!$B$11*A7726/10000</f>
        <v/>
      </c>
      <c r="H7726" s="2">
        <f>MAX(0, (INPUTS!$B$14+INPUTS!$B$16*INPUTS!$B$15) + (1-INPUTS!$B$18)*INPUTS!$B$19*G7726 - INPUTS!$B$17 - INPUTS!$B$20*MAX(0, -F7726))</f>
        <v/>
      </c>
      <c r="I7726" s="2">
        <f>IF(INPUTS!$B$13=0, H7726&lt;=0, H7726&lt;INPUTS!$B$13)</f>
        <v/>
      </c>
      <c r="J7726" s="2">
        <f>INPUTS!$B$21 + INPUTS!$B$24*F7726 + INPUTS!$B$25*G7726</f>
        <v/>
      </c>
      <c r="K7726" s="2">
        <f>J7726&lt;INPUTS!$B$23</f>
        <v/>
      </c>
      <c r="L7726" s="2">
        <f>J7726&lt;INPUTS!$B$22</f>
        <v/>
      </c>
      <c r="M7726" s="2">
        <f>INPUTS!$B$26 + INPUTS!$B$29*F7726</f>
        <v/>
      </c>
      <c r="N7726" s="2">
        <f>M7726&lt;INPUTS!$B$28</f>
        <v/>
      </c>
      <c r="O7726" s="2">
        <f>M7726&lt;INPUTS!$B$27</f>
        <v/>
      </c>
      <c r="P7726" s="2">
        <f>INPUTS!$B$30 + (1-INPUTS!$B$18)*INPUTS!$B$19*G7726</f>
        <v/>
      </c>
      <c r="Q7726" s="2">
        <f>INPUTS!$B$31 + INPUTS!$B$32*P7726</f>
        <v/>
      </c>
      <c r="R7726" s="2">
        <f>IF(INPUTS!$B$13=0, Q7726&lt;=0, Q7726&lt;INPUTS!$B$13)</f>
        <v/>
      </c>
      <c r="S7726" s="2">
        <f>OR(I7726,K7726,N7726,R7726)</f>
        <v/>
      </c>
      <c r="T7726" s="2">
        <f>OR(I7726,L7726,O7726,R7726)</f>
        <v/>
      </c>
    </row>
    <row r="7727">
      <c r="A7727" s="2" t="n">
        <v>150</v>
      </c>
      <c r="B7727" s="2" t="n">
        <v>-200</v>
      </c>
      <c r="C7727" s="2" t="n">
        <v>-25</v>
      </c>
      <c r="D7727" s="2">
        <f>(A7727+B7727)/2 + C7727/2</f>
        <v/>
      </c>
      <c r="E7727" s="2">
        <f>SQRT(A7727^2+B7727^2+C7727^2)</f>
        <v/>
      </c>
      <c r="F7727" s="2">
        <f>INPUTS!$B$8*A7727+INPUTS!$B$9*D7727+INPUTS!$B$10*B7727</f>
        <v/>
      </c>
      <c r="G7727" s="2">
        <f>INPUTS!$B$11*A7727/10000</f>
        <v/>
      </c>
      <c r="H7727" s="2">
        <f>MAX(0, (INPUTS!$B$14+INPUTS!$B$16*INPUTS!$B$15) + (1-INPUTS!$B$18)*INPUTS!$B$19*G7727 - INPUTS!$B$17 - INPUTS!$B$20*MAX(0, -F7727))</f>
        <v/>
      </c>
      <c r="I7727" s="2">
        <f>IF(INPUTS!$B$13=0, H7727&lt;=0, H7727&lt;INPUTS!$B$13)</f>
        <v/>
      </c>
      <c r="J7727" s="2">
        <f>INPUTS!$B$21 + INPUTS!$B$24*F7727 + INPUTS!$B$25*G7727</f>
        <v/>
      </c>
      <c r="K7727" s="2">
        <f>J7727&lt;INPUTS!$B$23</f>
        <v/>
      </c>
      <c r="L7727" s="2">
        <f>J7727&lt;INPUTS!$B$22</f>
        <v/>
      </c>
      <c r="M7727" s="2">
        <f>INPUTS!$B$26 + INPUTS!$B$29*F7727</f>
        <v/>
      </c>
      <c r="N7727" s="2">
        <f>M7727&lt;INPUTS!$B$28</f>
        <v/>
      </c>
      <c r="O7727" s="2">
        <f>M7727&lt;INPUTS!$B$27</f>
        <v/>
      </c>
      <c r="P7727" s="2">
        <f>INPUTS!$B$30 + (1-INPUTS!$B$18)*INPUTS!$B$19*G7727</f>
        <v/>
      </c>
      <c r="Q7727" s="2">
        <f>INPUTS!$B$31 + INPUTS!$B$32*P7727</f>
        <v/>
      </c>
      <c r="R7727" s="2">
        <f>IF(INPUTS!$B$13=0, Q7727&lt;=0, Q7727&lt;INPUTS!$B$13)</f>
        <v/>
      </c>
      <c r="S7727" s="2">
        <f>OR(I7727,K7727,N7727,R7727)</f>
        <v/>
      </c>
      <c r="T7727" s="2">
        <f>OR(I7727,L7727,O7727,R7727)</f>
        <v/>
      </c>
    </row>
    <row r="7728">
      <c r="A7728" s="2" t="n">
        <v>150</v>
      </c>
      <c r="B7728" s="2" t="n">
        <v>-200</v>
      </c>
      <c r="C7728" s="2" t="n">
        <v>0</v>
      </c>
      <c r="D7728" s="2">
        <f>(A7728+B7728)/2 + C7728/2</f>
        <v/>
      </c>
      <c r="E7728" s="2">
        <f>SQRT(A7728^2+B7728^2+C7728^2)</f>
        <v/>
      </c>
      <c r="F7728" s="2">
        <f>INPUTS!$B$8*A7728+INPUTS!$B$9*D7728+INPUTS!$B$10*B7728</f>
        <v/>
      </c>
      <c r="G7728" s="2">
        <f>INPUTS!$B$11*A7728/10000</f>
        <v/>
      </c>
      <c r="H7728" s="2">
        <f>MAX(0, (INPUTS!$B$14+INPUTS!$B$16*INPUTS!$B$15) + (1-INPUTS!$B$18)*INPUTS!$B$19*G7728 - INPUTS!$B$17 - INPUTS!$B$20*MAX(0, -F7728))</f>
        <v/>
      </c>
      <c r="I7728" s="2">
        <f>IF(INPUTS!$B$13=0, H7728&lt;=0, H7728&lt;INPUTS!$B$13)</f>
        <v/>
      </c>
      <c r="J7728" s="2">
        <f>INPUTS!$B$21 + INPUTS!$B$24*F7728 + INPUTS!$B$25*G7728</f>
        <v/>
      </c>
      <c r="K7728" s="2">
        <f>J7728&lt;INPUTS!$B$23</f>
        <v/>
      </c>
      <c r="L7728" s="2">
        <f>J7728&lt;INPUTS!$B$22</f>
        <v/>
      </c>
      <c r="M7728" s="2">
        <f>INPUTS!$B$26 + INPUTS!$B$29*F7728</f>
        <v/>
      </c>
      <c r="N7728" s="2">
        <f>M7728&lt;INPUTS!$B$28</f>
        <v/>
      </c>
      <c r="O7728" s="2">
        <f>M7728&lt;INPUTS!$B$27</f>
        <v/>
      </c>
      <c r="P7728" s="2">
        <f>INPUTS!$B$30 + (1-INPUTS!$B$18)*INPUTS!$B$19*G7728</f>
        <v/>
      </c>
      <c r="Q7728" s="2">
        <f>INPUTS!$B$31 + INPUTS!$B$32*P7728</f>
        <v/>
      </c>
      <c r="R7728" s="2">
        <f>IF(INPUTS!$B$13=0, Q7728&lt;=0, Q7728&lt;INPUTS!$B$13)</f>
        <v/>
      </c>
      <c r="S7728" s="2">
        <f>OR(I7728,K7728,N7728,R7728)</f>
        <v/>
      </c>
      <c r="T7728" s="2">
        <f>OR(I7728,L7728,O7728,R7728)</f>
        <v/>
      </c>
    </row>
    <row r="7729">
      <c r="A7729" s="2" t="n">
        <v>150</v>
      </c>
      <c r="B7729" s="2" t="n">
        <v>-200</v>
      </c>
      <c r="C7729" s="2" t="n">
        <v>25</v>
      </c>
      <c r="D7729" s="2">
        <f>(A7729+B7729)/2 + C7729/2</f>
        <v/>
      </c>
      <c r="E7729" s="2">
        <f>SQRT(A7729^2+B7729^2+C7729^2)</f>
        <v/>
      </c>
      <c r="F7729" s="2">
        <f>INPUTS!$B$8*A7729+INPUTS!$B$9*D7729+INPUTS!$B$10*B7729</f>
        <v/>
      </c>
      <c r="G7729" s="2">
        <f>INPUTS!$B$11*A7729/10000</f>
        <v/>
      </c>
      <c r="H7729" s="2">
        <f>MAX(0, (INPUTS!$B$14+INPUTS!$B$16*INPUTS!$B$15) + (1-INPUTS!$B$18)*INPUTS!$B$19*G7729 - INPUTS!$B$17 - INPUTS!$B$20*MAX(0, -F7729))</f>
        <v/>
      </c>
      <c r="I7729" s="2">
        <f>IF(INPUTS!$B$13=0, H7729&lt;=0, H7729&lt;INPUTS!$B$13)</f>
        <v/>
      </c>
      <c r="J7729" s="2">
        <f>INPUTS!$B$21 + INPUTS!$B$24*F7729 + INPUTS!$B$25*G7729</f>
        <v/>
      </c>
      <c r="K7729" s="2">
        <f>J7729&lt;INPUTS!$B$23</f>
        <v/>
      </c>
      <c r="L7729" s="2">
        <f>J7729&lt;INPUTS!$B$22</f>
        <v/>
      </c>
      <c r="M7729" s="2">
        <f>INPUTS!$B$26 + INPUTS!$B$29*F7729</f>
        <v/>
      </c>
      <c r="N7729" s="2">
        <f>M7729&lt;INPUTS!$B$28</f>
        <v/>
      </c>
      <c r="O7729" s="2">
        <f>M7729&lt;INPUTS!$B$27</f>
        <v/>
      </c>
      <c r="P7729" s="2">
        <f>INPUTS!$B$30 + (1-INPUTS!$B$18)*INPUTS!$B$19*G7729</f>
        <v/>
      </c>
      <c r="Q7729" s="2">
        <f>INPUTS!$B$31 + INPUTS!$B$32*P7729</f>
        <v/>
      </c>
      <c r="R7729" s="2">
        <f>IF(INPUTS!$B$13=0, Q7729&lt;=0, Q7729&lt;INPUTS!$B$13)</f>
        <v/>
      </c>
      <c r="S7729" s="2">
        <f>OR(I7729,K7729,N7729,R7729)</f>
        <v/>
      </c>
      <c r="T7729" s="2">
        <f>OR(I7729,L7729,O7729,R7729)</f>
        <v/>
      </c>
    </row>
    <row r="7730">
      <c r="A7730" s="2" t="n">
        <v>150</v>
      </c>
      <c r="B7730" s="2" t="n">
        <v>-200</v>
      </c>
      <c r="C7730" s="2" t="n">
        <v>50</v>
      </c>
      <c r="D7730" s="2">
        <f>(A7730+B7730)/2 + C7730/2</f>
        <v/>
      </c>
      <c r="E7730" s="2">
        <f>SQRT(A7730^2+B7730^2+C7730^2)</f>
        <v/>
      </c>
      <c r="F7730" s="2">
        <f>INPUTS!$B$8*A7730+INPUTS!$B$9*D7730+INPUTS!$B$10*B7730</f>
        <v/>
      </c>
      <c r="G7730" s="2">
        <f>INPUTS!$B$11*A7730/10000</f>
        <v/>
      </c>
      <c r="H7730" s="2">
        <f>MAX(0, (INPUTS!$B$14+INPUTS!$B$16*INPUTS!$B$15) + (1-INPUTS!$B$18)*INPUTS!$B$19*G7730 - INPUTS!$B$17 - INPUTS!$B$20*MAX(0, -F7730))</f>
        <v/>
      </c>
      <c r="I7730" s="2">
        <f>IF(INPUTS!$B$13=0, H7730&lt;=0, H7730&lt;INPUTS!$B$13)</f>
        <v/>
      </c>
      <c r="J7730" s="2">
        <f>INPUTS!$B$21 + INPUTS!$B$24*F7730 + INPUTS!$B$25*G7730</f>
        <v/>
      </c>
      <c r="K7730" s="2">
        <f>J7730&lt;INPUTS!$B$23</f>
        <v/>
      </c>
      <c r="L7730" s="2">
        <f>J7730&lt;INPUTS!$B$22</f>
        <v/>
      </c>
      <c r="M7730" s="2">
        <f>INPUTS!$B$26 + INPUTS!$B$29*F7730</f>
        <v/>
      </c>
      <c r="N7730" s="2">
        <f>M7730&lt;INPUTS!$B$28</f>
        <v/>
      </c>
      <c r="O7730" s="2">
        <f>M7730&lt;INPUTS!$B$27</f>
        <v/>
      </c>
      <c r="P7730" s="2">
        <f>INPUTS!$B$30 + (1-INPUTS!$B$18)*INPUTS!$B$19*G7730</f>
        <v/>
      </c>
      <c r="Q7730" s="2">
        <f>INPUTS!$B$31 + INPUTS!$B$32*P7730</f>
        <v/>
      </c>
      <c r="R7730" s="2">
        <f>IF(INPUTS!$B$13=0, Q7730&lt;=0, Q7730&lt;INPUTS!$B$13)</f>
        <v/>
      </c>
      <c r="S7730" s="2">
        <f>OR(I7730,K7730,N7730,R7730)</f>
        <v/>
      </c>
      <c r="T7730" s="2">
        <f>OR(I7730,L7730,O7730,R7730)</f>
        <v/>
      </c>
    </row>
    <row r="7731">
      <c r="A7731" s="2" t="n">
        <v>150</v>
      </c>
      <c r="B7731" s="2" t="n">
        <v>-200</v>
      </c>
      <c r="C7731" s="2" t="n">
        <v>75</v>
      </c>
      <c r="D7731" s="2">
        <f>(A7731+B7731)/2 + C7731/2</f>
        <v/>
      </c>
      <c r="E7731" s="2">
        <f>SQRT(A7731^2+B7731^2+C7731^2)</f>
        <v/>
      </c>
      <c r="F7731" s="2">
        <f>INPUTS!$B$8*A7731+INPUTS!$B$9*D7731+INPUTS!$B$10*B7731</f>
        <v/>
      </c>
      <c r="G7731" s="2">
        <f>INPUTS!$B$11*A7731/10000</f>
        <v/>
      </c>
      <c r="H7731" s="2">
        <f>MAX(0, (INPUTS!$B$14+INPUTS!$B$16*INPUTS!$B$15) + (1-INPUTS!$B$18)*INPUTS!$B$19*G7731 - INPUTS!$B$17 - INPUTS!$B$20*MAX(0, -F7731))</f>
        <v/>
      </c>
      <c r="I7731" s="2">
        <f>IF(INPUTS!$B$13=0, H7731&lt;=0, H7731&lt;INPUTS!$B$13)</f>
        <v/>
      </c>
      <c r="J7731" s="2">
        <f>INPUTS!$B$21 + INPUTS!$B$24*F7731 + INPUTS!$B$25*G7731</f>
        <v/>
      </c>
      <c r="K7731" s="2">
        <f>J7731&lt;INPUTS!$B$23</f>
        <v/>
      </c>
      <c r="L7731" s="2">
        <f>J7731&lt;INPUTS!$B$22</f>
        <v/>
      </c>
      <c r="M7731" s="2">
        <f>INPUTS!$B$26 + INPUTS!$B$29*F7731</f>
        <v/>
      </c>
      <c r="N7731" s="2">
        <f>M7731&lt;INPUTS!$B$28</f>
        <v/>
      </c>
      <c r="O7731" s="2">
        <f>M7731&lt;INPUTS!$B$27</f>
        <v/>
      </c>
      <c r="P7731" s="2">
        <f>INPUTS!$B$30 + (1-INPUTS!$B$18)*INPUTS!$B$19*G7731</f>
        <v/>
      </c>
      <c r="Q7731" s="2">
        <f>INPUTS!$B$31 + INPUTS!$B$32*P7731</f>
        <v/>
      </c>
      <c r="R7731" s="2">
        <f>IF(INPUTS!$B$13=0, Q7731&lt;=0, Q7731&lt;INPUTS!$B$13)</f>
        <v/>
      </c>
      <c r="S7731" s="2">
        <f>OR(I7731,K7731,N7731,R7731)</f>
        <v/>
      </c>
      <c r="T7731" s="2">
        <f>OR(I7731,L7731,O7731,R7731)</f>
        <v/>
      </c>
    </row>
    <row r="7732">
      <c r="A7732" s="2" t="n">
        <v>150</v>
      </c>
      <c r="B7732" s="2" t="n">
        <v>-200</v>
      </c>
      <c r="C7732" s="2" t="n">
        <v>100</v>
      </c>
      <c r="D7732" s="2">
        <f>(A7732+B7732)/2 + C7732/2</f>
        <v/>
      </c>
      <c r="E7732" s="2">
        <f>SQRT(A7732^2+B7732^2+C7732^2)</f>
        <v/>
      </c>
      <c r="F7732" s="2">
        <f>INPUTS!$B$8*A7732+INPUTS!$B$9*D7732+INPUTS!$B$10*B7732</f>
        <v/>
      </c>
      <c r="G7732" s="2">
        <f>INPUTS!$B$11*A7732/10000</f>
        <v/>
      </c>
      <c r="H7732" s="2">
        <f>MAX(0, (INPUTS!$B$14+INPUTS!$B$16*INPUTS!$B$15) + (1-INPUTS!$B$18)*INPUTS!$B$19*G7732 - INPUTS!$B$17 - INPUTS!$B$20*MAX(0, -F7732))</f>
        <v/>
      </c>
      <c r="I7732" s="2">
        <f>IF(INPUTS!$B$13=0, H7732&lt;=0, H7732&lt;INPUTS!$B$13)</f>
        <v/>
      </c>
      <c r="J7732" s="2">
        <f>INPUTS!$B$21 + INPUTS!$B$24*F7732 + INPUTS!$B$25*G7732</f>
        <v/>
      </c>
      <c r="K7732" s="2">
        <f>J7732&lt;INPUTS!$B$23</f>
        <v/>
      </c>
      <c r="L7732" s="2">
        <f>J7732&lt;INPUTS!$B$22</f>
        <v/>
      </c>
      <c r="M7732" s="2">
        <f>INPUTS!$B$26 + INPUTS!$B$29*F7732</f>
        <v/>
      </c>
      <c r="N7732" s="2">
        <f>M7732&lt;INPUTS!$B$28</f>
        <v/>
      </c>
      <c r="O7732" s="2">
        <f>M7732&lt;INPUTS!$B$27</f>
        <v/>
      </c>
      <c r="P7732" s="2">
        <f>INPUTS!$B$30 + (1-INPUTS!$B$18)*INPUTS!$B$19*G7732</f>
        <v/>
      </c>
      <c r="Q7732" s="2">
        <f>INPUTS!$B$31 + INPUTS!$B$32*P7732</f>
        <v/>
      </c>
      <c r="R7732" s="2">
        <f>IF(INPUTS!$B$13=0, Q7732&lt;=0, Q7732&lt;INPUTS!$B$13)</f>
        <v/>
      </c>
      <c r="S7732" s="2">
        <f>OR(I7732,K7732,N7732,R7732)</f>
        <v/>
      </c>
      <c r="T7732" s="2">
        <f>OR(I7732,L7732,O7732,R7732)</f>
        <v/>
      </c>
    </row>
    <row r="7733">
      <c r="A7733" s="2" t="n">
        <v>150</v>
      </c>
      <c r="B7733" s="2" t="n">
        <v>-200</v>
      </c>
      <c r="C7733" s="2" t="n">
        <v>125</v>
      </c>
      <c r="D7733" s="2">
        <f>(A7733+B7733)/2 + C7733/2</f>
        <v/>
      </c>
      <c r="E7733" s="2">
        <f>SQRT(A7733^2+B7733^2+C7733^2)</f>
        <v/>
      </c>
      <c r="F7733" s="2">
        <f>INPUTS!$B$8*A7733+INPUTS!$B$9*D7733+INPUTS!$B$10*B7733</f>
        <v/>
      </c>
      <c r="G7733" s="2">
        <f>INPUTS!$B$11*A7733/10000</f>
        <v/>
      </c>
      <c r="H7733" s="2">
        <f>MAX(0, (INPUTS!$B$14+INPUTS!$B$16*INPUTS!$B$15) + (1-INPUTS!$B$18)*INPUTS!$B$19*G7733 - INPUTS!$B$17 - INPUTS!$B$20*MAX(0, -F7733))</f>
        <v/>
      </c>
      <c r="I7733" s="2">
        <f>IF(INPUTS!$B$13=0, H7733&lt;=0, H7733&lt;INPUTS!$B$13)</f>
        <v/>
      </c>
      <c r="J7733" s="2">
        <f>INPUTS!$B$21 + INPUTS!$B$24*F7733 + INPUTS!$B$25*G7733</f>
        <v/>
      </c>
      <c r="K7733" s="2">
        <f>J7733&lt;INPUTS!$B$23</f>
        <v/>
      </c>
      <c r="L7733" s="2">
        <f>J7733&lt;INPUTS!$B$22</f>
        <v/>
      </c>
      <c r="M7733" s="2">
        <f>INPUTS!$B$26 + INPUTS!$B$29*F7733</f>
        <v/>
      </c>
      <c r="N7733" s="2">
        <f>M7733&lt;INPUTS!$B$28</f>
        <v/>
      </c>
      <c r="O7733" s="2">
        <f>M7733&lt;INPUTS!$B$27</f>
        <v/>
      </c>
      <c r="P7733" s="2">
        <f>INPUTS!$B$30 + (1-INPUTS!$B$18)*INPUTS!$B$19*G7733</f>
        <v/>
      </c>
      <c r="Q7733" s="2">
        <f>INPUTS!$B$31 + INPUTS!$B$32*P7733</f>
        <v/>
      </c>
      <c r="R7733" s="2">
        <f>IF(INPUTS!$B$13=0, Q7733&lt;=0, Q7733&lt;INPUTS!$B$13)</f>
        <v/>
      </c>
      <c r="S7733" s="2">
        <f>OR(I7733,K7733,N7733,R7733)</f>
        <v/>
      </c>
      <c r="T7733" s="2">
        <f>OR(I7733,L7733,O7733,R7733)</f>
        <v/>
      </c>
    </row>
    <row r="7734">
      <c r="A7734" s="2" t="n">
        <v>150</v>
      </c>
      <c r="B7734" s="2" t="n">
        <v>-200</v>
      </c>
      <c r="C7734" s="2" t="n">
        <v>150</v>
      </c>
      <c r="D7734" s="2">
        <f>(A7734+B7734)/2 + C7734/2</f>
        <v/>
      </c>
      <c r="E7734" s="2">
        <f>SQRT(A7734^2+B7734^2+C7734^2)</f>
        <v/>
      </c>
      <c r="F7734" s="2">
        <f>INPUTS!$B$8*A7734+INPUTS!$B$9*D7734+INPUTS!$B$10*B7734</f>
        <v/>
      </c>
      <c r="G7734" s="2">
        <f>INPUTS!$B$11*A7734/10000</f>
        <v/>
      </c>
      <c r="H7734" s="2">
        <f>MAX(0, (INPUTS!$B$14+INPUTS!$B$16*INPUTS!$B$15) + (1-INPUTS!$B$18)*INPUTS!$B$19*G7734 - INPUTS!$B$17 - INPUTS!$B$20*MAX(0, -F7734))</f>
        <v/>
      </c>
      <c r="I7734" s="2">
        <f>IF(INPUTS!$B$13=0, H7734&lt;=0, H7734&lt;INPUTS!$B$13)</f>
        <v/>
      </c>
      <c r="J7734" s="2">
        <f>INPUTS!$B$21 + INPUTS!$B$24*F7734 + INPUTS!$B$25*G7734</f>
        <v/>
      </c>
      <c r="K7734" s="2">
        <f>J7734&lt;INPUTS!$B$23</f>
        <v/>
      </c>
      <c r="L7734" s="2">
        <f>J7734&lt;INPUTS!$B$22</f>
        <v/>
      </c>
      <c r="M7734" s="2">
        <f>INPUTS!$B$26 + INPUTS!$B$29*F7734</f>
        <v/>
      </c>
      <c r="N7734" s="2">
        <f>M7734&lt;INPUTS!$B$28</f>
        <v/>
      </c>
      <c r="O7734" s="2">
        <f>M7734&lt;INPUTS!$B$27</f>
        <v/>
      </c>
      <c r="P7734" s="2">
        <f>INPUTS!$B$30 + (1-INPUTS!$B$18)*INPUTS!$B$19*G7734</f>
        <v/>
      </c>
      <c r="Q7734" s="2">
        <f>INPUTS!$B$31 + INPUTS!$B$32*P7734</f>
        <v/>
      </c>
      <c r="R7734" s="2">
        <f>IF(INPUTS!$B$13=0, Q7734&lt;=0, Q7734&lt;INPUTS!$B$13)</f>
        <v/>
      </c>
      <c r="S7734" s="2">
        <f>OR(I7734,K7734,N7734,R7734)</f>
        <v/>
      </c>
      <c r="T7734" s="2">
        <f>OR(I7734,L7734,O7734,R7734)</f>
        <v/>
      </c>
    </row>
    <row r="7735">
      <c r="A7735" s="2" t="n">
        <v>150</v>
      </c>
      <c r="B7735" s="2" t="n">
        <v>-200</v>
      </c>
      <c r="C7735" s="2" t="n">
        <v>175</v>
      </c>
      <c r="D7735" s="2">
        <f>(A7735+B7735)/2 + C7735/2</f>
        <v/>
      </c>
      <c r="E7735" s="2">
        <f>SQRT(A7735^2+B7735^2+C7735^2)</f>
        <v/>
      </c>
      <c r="F7735" s="2">
        <f>INPUTS!$B$8*A7735+INPUTS!$B$9*D7735+INPUTS!$B$10*B7735</f>
        <v/>
      </c>
      <c r="G7735" s="2">
        <f>INPUTS!$B$11*A7735/10000</f>
        <v/>
      </c>
      <c r="H7735" s="2">
        <f>MAX(0, (INPUTS!$B$14+INPUTS!$B$16*INPUTS!$B$15) + (1-INPUTS!$B$18)*INPUTS!$B$19*G7735 - INPUTS!$B$17 - INPUTS!$B$20*MAX(0, -F7735))</f>
        <v/>
      </c>
      <c r="I7735" s="2">
        <f>IF(INPUTS!$B$13=0, H7735&lt;=0, H7735&lt;INPUTS!$B$13)</f>
        <v/>
      </c>
      <c r="J7735" s="2">
        <f>INPUTS!$B$21 + INPUTS!$B$24*F7735 + INPUTS!$B$25*G7735</f>
        <v/>
      </c>
      <c r="K7735" s="2">
        <f>J7735&lt;INPUTS!$B$23</f>
        <v/>
      </c>
      <c r="L7735" s="2">
        <f>J7735&lt;INPUTS!$B$22</f>
        <v/>
      </c>
      <c r="M7735" s="2">
        <f>INPUTS!$B$26 + INPUTS!$B$29*F7735</f>
        <v/>
      </c>
      <c r="N7735" s="2">
        <f>M7735&lt;INPUTS!$B$28</f>
        <v/>
      </c>
      <c r="O7735" s="2">
        <f>M7735&lt;INPUTS!$B$27</f>
        <v/>
      </c>
      <c r="P7735" s="2">
        <f>INPUTS!$B$30 + (1-INPUTS!$B$18)*INPUTS!$B$19*G7735</f>
        <v/>
      </c>
      <c r="Q7735" s="2">
        <f>INPUTS!$B$31 + INPUTS!$B$32*P7735</f>
        <v/>
      </c>
      <c r="R7735" s="2">
        <f>IF(INPUTS!$B$13=0, Q7735&lt;=0, Q7735&lt;INPUTS!$B$13)</f>
        <v/>
      </c>
      <c r="S7735" s="2">
        <f>OR(I7735,K7735,N7735,R7735)</f>
        <v/>
      </c>
      <c r="T7735" s="2">
        <f>OR(I7735,L7735,O7735,R7735)</f>
        <v/>
      </c>
    </row>
    <row r="7736">
      <c r="A7736" s="2" t="n">
        <v>150</v>
      </c>
      <c r="B7736" s="2" t="n">
        <v>-200</v>
      </c>
      <c r="C7736" s="2" t="n">
        <v>200</v>
      </c>
      <c r="D7736" s="2">
        <f>(A7736+B7736)/2 + C7736/2</f>
        <v/>
      </c>
      <c r="E7736" s="2">
        <f>SQRT(A7736^2+B7736^2+C7736^2)</f>
        <v/>
      </c>
      <c r="F7736" s="2">
        <f>INPUTS!$B$8*A7736+INPUTS!$B$9*D7736+INPUTS!$B$10*B7736</f>
        <v/>
      </c>
      <c r="G7736" s="2">
        <f>INPUTS!$B$11*A7736/10000</f>
        <v/>
      </c>
      <c r="H7736" s="2">
        <f>MAX(0, (INPUTS!$B$14+INPUTS!$B$16*INPUTS!$B$15) + (1-INPUTS!$B$18)*INPUTS!$B$19*G7736 - INPUTS!$B$17 - INPUTS!$B$20*MAX(0, -F7736))</f>
        <v/>
      </c>
      <c r="I7736" s="2">
        <f>IF(INPUTS!$B$13=0, H7736&lt;=0, H7736&lt;INPUTS!$B$13)</f>
        <v/>
      </c>
      <c r="J7736" s="2">
        <f>INPUTS!$B$21 + INPUTS!$B$24*F7736 + INPUTS!$B$25*G7736</f>
        <v/>
      </c>
      <c r="K7736" s="2">
        <f>J7736&lt;INPUTS!$B$23</f>
        <v/>
      </c>
      <c r="L7736" s="2">
        <f>J7736&lt;INPUTS!$B$22</f>
        <v/>
      </c>
      <c r="M7736" s="2">
        <f>INPUTS!$B$26 + INPUTS!$B$29*F7736</f>
        <v/>
      </c>
      <c r="N7736" s="2">
        <f>M7736&lt;INPUTS!$B$28</f>
        <v/>
      </c>
      <c r="O7736" s="2">
        <f>M7736&lt;INPUTS!$B$27</f>
        <v/>
      </c>
      <c r="P7736" s="2">
        <f>INPUTS!$B$30 + (1-INPUTS!$B$18)*INPUTS!$B$19*G7736</f>
        <v/>
      </c>
      <c r="Q7736" s="2">
        <f>INPUTS!$B$31 + INPUTS!$B$32*P7736</f>
        <v/>
      </c>
      <c r="R7736" s="2">
        <f>IF(INPUTS!$B$13=0, Q7736&lt;=0, Q7736&lt;INPUTS!$B$13)</f>
        <v/>
      </c>
      <c r="S7736" s="2">
        <f>OR(I7736,K7736,N7736,R7736)</f>
        <v/>
      </c>
      <c r="T7736" s="2">
        <f>OR(I7736,L7736,O7736,R7736)</f>
        <v/>
      </c>
    </row>
    <row r="7737">
      <c r="A7737" s="2" t="n">
        <v>150</v>
      </c>
      <c r="B7737" s="2" t="n">
        <v>-175</v>
      </c>
      <c r="C7737" s="2" t="n">
        <v>-200</v>
      </c>
      <c r="D7737" s="2">
        <f>(A7737+B7737)/2 + C7737/2</f>
        <v/>
      </c>
      <c r="E7737" s="2">
        <f>SQRT(A7737^2+B7737^2+C7737^2)</f>
        <v/>
      </c>
      <c r="F7737" s="2">
        <f>INPUTS!$B$8*A7737+INPUTS!$B$9*D7737+INPUTS!$B$10*B7737</f>
        <v/>
      </c>
      <c r="G7737" s="2">
        <f>INPUTS!$B$11*A7737/10000</f>
        <v/>
      </c>
      <c r="H7737" s="2">
        <f>MAX(0, (INPUTS!$B$14+INPUTS!$B$16*INPUTS!$B$15) + (1-INPUTS!$B$18)*INPUTS!$B$19*G7737 - INPUTS!$B$17 - INPUTS!$B$20*MAX(0, -F7737))</f>
        <v/>
      </c>
      <c r="I7737" s="2">
        <f>IF(INPUTS!$B$13=0, H7737&lt;=0, H7737&lt;INPUTS!$B$13)</f>
        <v/>
      </c>
      <c r="J7737" s="2">
        <f>INPUTS!$B$21 + INPUTS!$B$24*F7737 + INPUTS!$B$25*G7737</f>
        <v/>
      </c>
      <c r="K7737" s="2">
        <f>J7737&lt;INPUTS!$B$23</f>
        <v/>
      </c>
      <c r="L7737" s="2">
        <f>J7737&lt;INPUTS!$B$22</f>
        <v/>
      </c>
      <c r="M7737" s="2">
        <f>INPUTS!$B$26 + INPUTS!$B$29*F7737</f>
        <v/>
      </c>
      <c r="N7737" s="2">
        <f>M7737&lt;INPUTS!$B$28</f>
        <v/>
      </c>
      <c r="O7737" s="2">
        <f>M7737&lt;INPUTS!$B$27</f>
        <v/>
      </c>
      <c r="P7737" s="2">
        <f>INPUTS!$B$30 + (1-INPUTS!$B$18)*INPUTS!$B$19*G7737</f>
        <v/>
      </c>
      <c r="Q7737" s="2">
        <f>INPUTS!$B$31 + INPUTS!$B$32*P7737</f>
        <v/>
      </c>
      <c r="R7737" s="2">
        <f>IF(INPUTS!$B$13=0, Q7737&lt;=0, Q7737&lt;INPUTS!$B$13)</f>
        <v/>
      </c>
      <c r="S7737" s="2">
        <f>OR(I7737,K7737,N7737,R7737)</f>
        <v/>
      </c>
      <c r="T7737" s="2">
        <f>OR(I7737,L7737,O7737,R7737)</f>
        <v/>
      </c>
    </row>
    <row r="7738">
      <c r="A7738" s="2" t="n">
        <v>150</v>
      </c>
      <c r="B7738" s="2" t="n">
        <v>-175</v>
      </c>
      <c r="C7738" s="2" t="n">
        <v>-175</v>
      </c>
      <c r="D7738" s="2">
        <f>(A7738+B7738)/2 + C7738/2</f>
        <v/>
      </c>
      <c r="E7738" s="2">
        <f>SQRT(A7738^2+B7738^2+C7738^2)</f>
        <v/>
      </c>
      <c r="F7738" s="2">
        <f>INPUTS!$B$8*A7738+INPUTS!$B$9*D7738+INPUTS!$B$10*B7738</f>
        <v/>
      </c>
      <c r="G7738" s="2">
        <f>INPUTS!$B$11*A7738/10000</f>
        <v/>
      </c>
      <c r="H7738" s="2">
        <f>MAX(0, (INPUTS!$B$14+INPUTS!$B$16*INPUTS!$B$15) + (1-INPUTS!$B$18)*INPUTS!$B$19*G7738 - INPUTS!$B$17 - INPUTS!$B$20*MAX(0, -F7738))</f>
        <v/>
      </c>
      <c r="I7738" s="2">
        <f>IF(INPUTS!$B$13=0, H7738&lt;=0, H7738&lt;INPUTS!$B$13)</f>
        <v/>
      </c>
      <c r="J7738" s="2">
        <f>INPUTS!$B$21 + INPUTS!$B$24*F7738 + INPUTS!$B$25*G7738</f>
        <v/>
      </c>
      <c r="K7738" s="2">
        <f>J7738&lt;INPUTS!$B$23</f>
        <v/>
      </c>
      <c r="L7738" s="2">
        <f>J7738&lt;INPUTS!$B$22</f>
        <v/>
      </c>
      <c r="M7738" s="2">
        <f>INPUTS!$B$26 + INPUTS!$B$29*F7738</f>
        <v/>
      </c>
      <c r="N7738" s="2">
        <f>M7738&lt;INPUTS!$B$28</f>
        <v/>
      </c>
      <c r="O7738" s="2">
        <f>M7738&lt;INPUTS!$B$27</f>
        <v/>
      </c>
      <c r="P7738" s="2">
        <f>INPUTS!$B$30 + (1-INPUTS!$B$18)*INPUTS!$B$19*G7738</f>
        <v/>
      </c>
      <c r="Q7738" s="2">
        <f>INPUTS!$B$31 + INPUTS!$B$32*P7738</f>
        <v/>
      </c>
      <c r="R7738" s="2">
        <f>IF(INPUTS!$B$13=0, Q7738&lt;=0, Q7738&lt;INPUTS!$B$13)</f>
        <v/>
      </c>
      <c r="S7738" s="2">
        <f>OR(I7738,K7738,N7738,R7738)</f>
        <v/>
      </c>
      <c r="T7738" s="2">
        <f>OR(I7738,L7738,O7738,R7738)</f>
        <v/>
      </c>
    </row>
    <row r="7739">
      <c r="A7739" s="2" t="n">
        <v>150</v>
      </c>
      <c r="B7739" s="2" t="n">
        <v>-175</v>
      </c>
      <c r="C7739" s="2" t="n">
        <v>-150</v>
      </c>
      <c r="D7739" s="2">
        <f>(A7739+B7739)/2 + C7739/2</f>
        <v/>
      </c>
      <c r="E7739" s="2">
        <f>SQRT(A7739^2+B7739^2+C7739^2)</f>
        <v/>
      </c>
      <c r="F7739" s="2">
        <f>INPUTS!$B$8*A7739+INPUTS!$B$9*D7739+INPUTS!$B$10*B7739</f>
        <v/>
      </c>
      <c r="G7739" s="2">
        <f>INPUTS!$B$11*A7739/10000</f>
        <v/>
      </c>
      <c r="H7739" s="2">
        <f>MAX(0, (INPUTS!$B$14+INPUTS!$B$16*INPUTS!$B$15) + (1-INPUTS!$B$18)*INPUTS!$B$19*G7739 - INPUTS!$B$17 - INPUTS!$B$20*MAX(0, -F7739))</f>
        <v/>
      </c>
      <c r="I7739" s="2">
        <f>IF(INPUTS!$B$13=0, H7739&lt;=0, H7739&lt;INPUTS!$B$13)</f>
        <v/>
      </c>
      <c r="J7739" s="2">
        <f>INPUTS!$B$21 + INPUTS!$B$24*F7739 + INPUTS!$B$25*G7739</f>
        <v/>
      </c>
      <c r="K7739" s="2">
        <f>J7739&lt;INPUTS!$B$23</f>
        <v/>
      </c>
      <c r="L7739" s="2">
        <f>J7739&lt;INPUTS!$B$22</f>
        <v/>
      </c>
      <c r="M7739" s="2">
        <f>INPUTS!$B$26 + INPUTS!$B$29*F7739</f>
        <v/>
      </c>
      <c r="N7739" s="2">
        <f>M7739&lt;INPUTS!$B$28</f>
        <v/>
      </c>
      <c r="O7739" s="2">
        <f>M7739&lt;INPUTS!$B$27</f>
        <v/>
      </c>
      <c r="P7739" s="2">
        <f>INPUTS!$B$30 + (1-INPUTS!$B$18)*INPUTS!$B$19*G7739</f>
        <v/>
      </c>
      <c r="Q7739" s="2">
        <f>INPUTS!$B$31 + INPUTS!$B$32*P7739</f>
        <v/>
      </c>
      <c r="R7739" s="2">
        <f>IF(INPUTS!$B$13=0, Q7739&lt;=0, Q7739&lt;INPUTS!$B$13)</f>
        <v/>
      </c>
      <c r="S7739" s="2">
        <f>OR(I7739,K7739,N7739,R7739)</f>
        <v/>
      </c>
      <c r="T7739" s="2">
        <f>OR(I7739,L7739,O7739,R7739)</f>
        <v/>
      </c>
    </row>
    <row r="7740">
      <c r="A7740" s="2" t="n">
        <v>150</v>
      </c>
      <c r="B7740" s="2" t="n">
        <v>-175</v>
      </c>
      <c r="C7740" s="2" t="n">
        <v>-125</v>
      </c>
      <c r="D7740" s="2">
        <f>(A7740+B7740)/2 + C7740/2</f>
        <v/>
      </c>
      <c r="E7740" s="2">
        <f>SQRT(A7740^2+B7740^2+C7740^2)</f>
        <v/>
      </c>
      <c r="F7740" s="2">
        <f>INPUTS!$B$8*A7740+INPUTS!$B$9*D7740+INPUTS!$B$10*B7740</f>
        <v/>
      </c>
      <c r="G7740" s="2">
        <f>INPUTS!$B$11*A7740/10000</f>
        <v/>
      </c>
      <c r="H7740" s="2">
        <f>MAX(0, (INPUTS!$B$14+INPUTS!$B$16*INPUTS!$B$15) + (1-INPUTS!$B$18)*INPUTS!$B$19*G7740 - INPUTS!$B$17 - INPUTS!$B$20*MAX(0, -F7740))</f>
        <v/>
      </c>
      <c r="I7740" s="2">
        <f>IF(INPUTS!$B$13=0, H7740&lt;=0, H7740&lt;INPUTS!$B$13)</f>
        <v/>
      </c>
      <c r="J7740" s="2">
        <f>INPUTS!$B$21 + INPUTS!$B$24*F7740 + INPUTS!$B$25*G7740</f>
        <v/>
      </c>
      <c r="K7740" s="2">
        <f>J7740&lt;INPUTS!$B$23</f>
        <v/>
      </c>
      <c r="L7740" s="2">
        <f>J7740&lt;INPUTS!$B$22</f>
        <v/>
      </c>
      <c r="M7740" s="2">
        <f>INPUTS!$B$26 + INPUTS!$B$29*F7740</f>
        <v/>
      </c>
      <c r="N7740" s="2">
        <f>M7740&lt;INPUTS!$B$28</f>
        <v/>
      </c>
      <c r="O7740" s="2">
        <f>M7740&lt;INPUTS!$B$27</f>
        <v/>
      </c>
      <c r="P7740" s="2">
        <f>INPUTS!$B$30 + (1-INPUTS!$B$18)*INPUTS!$B$19*G7740</f>
        <v/>
      </c>
      <c r="Q7740" s="2">
        <f>INPUTS!$B$31 + INPUTS!$B$32*P7740</f>
        <v/>
      </c>
      <c r="R7740" s="2">
        <f>IF(INPUTS!$B$13=0, Q7740&lt;=0, Q7740&lt;INPUTS!$B$13)</f>
        <v/>
      </c>
      <c r="S7740" s="2">
        <f>OR(I7740,K7740,N7740,R7740)</f>
        <v/>
      </c>
      <c r="T7740" s="2">
        <f>OR(I7740,L7740,O7740,R7740)</f>
        <v/>
      </c>
    </row>
    <row r="7741">
      <c r="A7741" s="2" t="n">
        <v>150</v>
      </c>
      <c r="B7741" s="2" t="n">
        <v>-175</v>
      </c>
      <c r="C7741" s="2" t="n">
        <v>-100</v>
      </c>
      <c r="D7741" s="2">
        <f>(A7741+B7741)/2 + C7741/2</f>
        <v/>
      </c>
      <c r="E7741" s="2">
        <f>SQRT(A7741^2+B7741^2+C7741^2)</f>
        <v/>
      </c>
      <c r="F7741" s="2">
        <f>INPUTS!$B$8*A7741+INPUTS!$B$9*D7741+INPUTS!$B$10*B7741</f>
        <v/>
      </c>
      <c r="G7741" s="2">
        <f>INPUTS!$B$11*A7741/10000</f>
        <v/>
      </c>
      <c r="H7741" s="2">
        <f>MAX(0, (INPUTS!$B$14+INPUTS!$B$16*INPUTS!$B$15) + (1-INPUTS!$B$18)*INPUTS!$B$19*G7741 - INPUTS!$B$17 - INPUTS!$B$20*MAX(0, -F7741))</f>
        <v/>
      </c>
      <c r="I7741" s="2">
        <f>IF(INPUTS!$B$13=0, H7741&lt;=0, H7741&lt;INPUTS!$B$13)</f>
        <v/>
      </c>
      <c r="J7741" s="2">
        <f>INPUTS!$B$21 + INPUTS!$B$24*F7741 + INPUTS!$B$25*G7741</f>
        <v/>
      </c>
      <c r="K7741" s="2">
        <f>J7741&lt;INPUTS!$B$23</f>
        <v/>
      </c>
      <c r="L7741" s="2">
        <f>J7741&lt;INPUTS!$B$22</f>
        <v/>
      </c>
      <c r="M7741" s="2">
        <f>INPUTS!$B$26 + INPUTS!$B$29*F7741</f>
        <v/>
      </c>
      <c r="N7741" s="2">
        <f>M7741&lt;INPUTS!$B$28</f>
        <v/>
      </c>
      <c r="O7741" s="2">
        <f>M7741&lt;INPUTS!$B$27</f>
        <v/>
      </c>
      <c r="P7741" s="2">
        <f>INPUTS!$B$30 + (1-INPUTS!$B$18)*INPUTS!$B$19*G7741</f>
        <v/>
      </c>
      <c r="Q7741" s="2">
        <f>INPUTS!$B$31 + INPUTS!$B$32*P7741</f>
        <v/>
      </c>
      <c r="R7741" s="2">
        <f>IF(INPUTS!$B$13=0, Q7741&lt;=0, Q7741&lt;INPUTS!$B$13)</f>
        <v/>
      </c>
      <c r="S7741" s="2">
        <f>OR(I7741,K7741,N7741,R7741)</f>
        <v/>
      </c>
      <c r="T7741" s="2">
        <f>OR(I7741,L7741,O7741,R7741)</f>
        <v/>
      </c>
    </row>
    <row r="7742">
      <c r="A7742" s="2" t="n">
        <v>150</v>
      </c>
      <c r="B7742" s="2" t="n">
        <v>-175</v>
      </c>
      <c r="C7742" s="2" t="n">
        <v>-75</v>
      </c>
      <c r="D7742" s="2">
        <f>(A7742+B7742)/2 + C7742/2</f>
        <v/>
      </c>
      <c r="E7742" s="2">
        <f>SQRT(A7742^2+B7742^2+C7742^2)</f>
        <v/>
      </c>
      <c r="F7742" s="2">
        <f>INPUTS!$B$8*A7742+INPUTS!$B$9*D7742+INPUTS!$B$10*B7742</f>
        <v/>
      </c>
      <c r="G7742" s="2">
        <f>INPUTS!$B$11*A7742/10000</f>
        <v/>
      </c>
      <c r="H7742" s="2">
        <f>MAX(0, (INPUTS!$B$14+INPUTS!$B$16*INPUTS!$B$15) + (1-INPUTS!$B$18)*INPUTS!$B$19*G7742 - INPUTS!$B$17 - INPUTS!$B$20*MAX(0, -F7742))</f>
        <v/>
      </c>
      <c r="I7742" s="2">
        <f>IF(INPUTS!$B$13=0, H7742&lt;=0, H7742&lt;INPUTS!$B$13)</f>
        <v/>
      </c>
      <c r="J7742" s="2">
        <f>INPUTS!$B$21 + INPUTS!$B$24*F7742 + INPUTS!$B$25*G7742</f>
        <v/>
      </c>
      <c r="K7742" s="2">
        <f>J7742&lt;INPUTS!$B$23</f>
        <v/>
      </c>
      <c r="L7742" s="2">
        <f>J7742&lt;INPUTS!$B$22</f>
        <v/>
      </c>
      <c r="M7742" s="2">
        <f>INPUTS!$B$26 + INPUTS!$B$29*F7742</f>
        <v/>
      </c>
      <c r="N7742" s="2">
        <f>M7742&lt;INPUTS!$B$28</f>
        <v/>
      </c>
      <c r="O7742" s="2">
        <f>M7742&lt;INPUTS!$B$27</f>
        <v/>
      </c>
      <c r="P7742" s="2">
        <f>INPUTS!$B$30 + (1-INPUTS!$B$18)*INPUTS!$B$19*G7742</f>
        <v/>
      </c>
      <c r="Q7742" s="2">
        <f>INPUTS!$B$31 + INPUTS!$B$32*P7742</f>
        <v/>
      </c>
      <c r="R7742" s="2">
        <f>IF(INPUTS!$B$13=0, Q7742&lt;=0, Q7742&lt;INPUTS!$B$13)</f>
        <v/>
      </c>
      <c r="S7742" s="2">
        <f>OR(I7742,K7742,N7742,R7742)</f>
        <v/>
      </c>
      <c r="T7742" s="2">
        <f>OR(I7742,L7742,O7742,R7742)</f>
        <v/>
      </c>
    </row>
    <row r="7743">
      <c r="A7743" s="2" t="n">
        <v>150</v>
      </c>
      <c r="B7743" s="2" t="n">
        <v>-175</v>
      </c>
      <c r="C7743" s="2" t="n">
        <v>-50</v>
      </c>
      <c r="D7743" s="2">
        <f>(A7743+B7743)/2 + C7743/2</f>
        <v/>
      </c>
      <c r="E7743" s="2">
        <f>SQRT(A7743^2+B7743^2+C7743^2)</f>
        <v/>
      </c>
      <c r="F7743" s="2">
        <f>INPUTS!$B$8*A7743+INPUTS!$B$9*D7743+INPUTS!$B$10*B7743</f>
        <v/>
      </c>
      <c r="G7743" s="2">
        <f>INPUTS!$B$11*A7743/10000</f>
        <v/>
      </c>
      <c r="H7743" s="2">
        <f>MAX(0, (INPUTS!$B$14+INPUTS!$B$16*INPUTS!$B$15) + (1-INPUTS!$B$18)*INPUTS!$B$19*G7743 - INPUTS!$B$17 - INPUTS!$B$20*MAX(0, -F7743))</f>
        <v/>
      </c>
      <c r="I7743" s="2">
        <f>IF(INPUTS!$B$13=0, H7743&lt;=0, H7743&lt;INPUTS!$B$13)</f>
        <v/>
      </c>
      <c r="J7743" s="2">
        <f>INPUTS!$B$21 + INPUTS!$B$24*F7743 + INPUTS!$B$25*G7743</f>
        <v/>
      </c>
      <c r="K7743" s="2">
        <f>J7743&lt;INPUTS!$B$23</f>
        <v/>
      </c>
      <c r="L7743" s="2">
        <f>J7743&lt;INPUTS!$B$22</f>
        <v/>
      </c>
      <c r="M7743" s="2">
        <f>INPUTS!$B$26 + INPUTS!$B$29*F7743</f>
        <v/>
      </c>
      <c r="N7743" s="2">
        <f>M7743&lt;INPUTS!$B$28</f>
        <v/>
      </c>
      <c r="O7743" s="2">
        <f>M7743&lt;INPUTS!$B$27</f>
        <v/>
      </c>
      <c r="P7743" s="2">
        <f>INPUTS!$B$30 + (1-INPUTS!$B$18)*INPUTS!$B$19*G7743</f>
        <v/>
      </c>
      <c r="Q7743" s="2">
        <f>INPUTS!$B$31 + INPUTS!$B$32*P7743</f>
        <v/>
      </c>
      <c r="R7743" s="2">
        <f>IF(INPUTS!$B$13=0, Q7743&lt;=0, Q7743&lt;INPUTS!$B$13)</f>
        <v/>
      </c>
      <c r="S7743" s="2">
        <f>OR(I7743,K7743,N7743,R7743)</f>
        <v/>
      </c>
      <c r="T7743" s="2">
        <f>OR(I7743,L7743,O7743,R7743)</f>
        <v/>
      </c>
    </row>
    <row r="7744">
      <c r="A7744" s="2" t="n">
        <v>150</v>
      </c>
      <c r="B7744" s="2" t="n">
        <v>-175</v>
      </c>
      <c r="C7744" s="2" t="n">
        <v>-25</v>
      </c>
      <c r="D7744" s="2">
        <f>(A7744+B7744)/2 + C7744/2</f>
        <v/>
      </c>
      <c r="E7744" s="2">
        <f>SQRT(A7744^2+B7744^2+C7744^2)</f>
        <v/>
      </c>
      <c r="F7744" s="2">
        <f>INPUTS!$B$8*A7744+INPUTS!$B$9*D7744+INPUTS!$B$10*B7744</f>
        <v/>
      </c>
      <c r="G7744" s="2">
        <f>INPUTS!$B$11*A7744/10000</f>
        <v/>
      </c>
      <c r="H7744" s="2">
        <f>MAX(0, (INPUTS!$B$14+INPUTS!$B$16*INPUTS!$B$15) + (1-INPUTS!$B$18)*INPUTS!$B$19*G7744 - INPUTS!$B$17 - INPUTS!$B$20*MAX(0, -F7744))</f>
        <v/>
      </c>
      <c r="I7744" s="2">
        <f>IF(INPUTS!$B$13=0, H7744&lt;=0, H7744&lt;INPUTS!$B$13)</f>
        <v/>
      </c>
      <c r="J7744" s="2">
        <f>INPUTS!$B$21 + INPUTS!$B$24*F7744 + INPUTS!$B$25*G7744</f>
        <v/>
      </c>
      <c r="K7744" s="2">
        <f>J7744&lt;INPUTS!$B$23</f>
        <v/>
      </c>
      <c r="L7744" s="2">
        <f>J7744&lt;INPUTS!$B$22</f>
        <v/>
      </c>
      <c r="M7744" s="2">
        <f>INPUTS!$B$26 + INPUTS!$B$29*F7744</f>
        <v/>
      </c>
      <c r="N7744" s="2">
        <f>M7744&lt;INPUTS!$B$28</f>
        <v/>
      </c>
      <c r="O7744" s="2">
        <f>M7744&lt;INPUTS!$B$27</f>
        <v/>
      </c>
      <c r="P7744" s="2">
        <f>INPUTS!$B$30 + (1-INPUTS!$B$18)*INPUTS!$B$19*G7744</f>
        <v/>
      </c>
      <c r="Q7744" s="2">
        <f>INPUTS!$B$31 + INPUTS!$B$32*P7744</f>
        <v/>
      </c>
      <c r="R7744" s="2">
        <f>IF(INPUTS!$B$13=0, Q7744&lt;=0, Q7744&lt;INPUTS!$B$13)</f>
        <v/>
      </c>
      <c r="S7744" s="2">
        <f>OR(I7744,K7744,N7744,R7744)</f>
        <v/>
      </c>
      <c r="T7744" s="2">
        <f>OR(I7744,L7744,O7744,R7744)</f>
        <v/>
      </c>
    </row>
    <row r="7745">
      <c r="A7745" s="2" t="n">
        <v>150</v>
      </c>
      <c r="B7745" s="2" t="n">
        <v>-175</v>
      </c>
      <c r="C7745" s="2" t="n">
        <v>0</v>
      </c>
      <c r="D7745" s="2">
        <f>(A7745+B7745)/2 + C7745/2</f>
        <v/>
      </c>
      <c r="E7745" s="2">
        <f>SQRT(A7745^2+B7745^2+C7745^2)</f>
        <v/>
      </c>
      <c r="F7745" s="2">
        <f>INPUTS!$B$8*A7745+INPUTS!$B$9*D7745+INPUTS!$B$10*B7745</f>
        <v/>
      </c>
      <c r="G7745" s="2">
        <f>INPUTS!$B$11*A7745/10000</f>
        <v/>
      </c>
      <c r="H7745" s="2">
        <f>MAX(0, (INPUTS!$B$14+INPUTS!$B$16*INPUTS!$B$15) + (1-INPUTS!$B$18)*INPUTS!$B$19*G7745 - INPUTS!$B$17 - INPUTS!$B$20*MAX(0, -F7745))</f>
        <v/>
      </c>
      <c r="I7745" s="2">
        <f>IF(INPUTS!$B$13=0, H7745&lt;=0, H7745&lt;INPUTS!$B$13)</f>
        <v/>
      </c>
      <c r="J7745" s="2">
        <f>INPUTS!$B$21 + INPUTS!$B$24*F7745 + INPUTS!$B$25*G7745</f>
        <v/>
      </c>
      <c r="K7745" s="2">
        <f>J7745&lt;INPUTS!$B$23</f>
        <v/>
      </c>
      <c r="L7745" s="2">
        <f>J7745&lt;INPUTS!$B$22</f>
        <v/>
      </c>
      <c r="M7745" s="2">
        <f>INPUTS!$B$26 + INPUTS!$B$29*F7745</f>
        <v/>
      </c>
      <c r="N7745" s="2">
        <f>M7745&lt;INPUTS!$B$28</f>
        <v/>
      </c>
      <c r="O7745" s="2">
        <f>M7745&lt;INPUTS!$B$27</f>
        <v/>
      </c>
      <c r="P7745" s="2">
        <f>INPUTS!$B$30 + (1-INPUTS!$B$18)*INPUTS!$B$19*G7745</f>
        <v/>
      </c>
      <c r="Q7745" s="2">
        <f>INPUTS!$B$31 + INPUTS!$B$32*P7745</f>
        <v/>
      </c>
      <c r="R7745" s="2">
        <f>IF(INPUTS!$B$13=0, Q7745&lt;=0, Q7745&lt;INPUTS!$B$13)</f>
        <v/>
      </c>
      <c r="S7745" s="2">
        <f>OR(I7745,K7745,N7745,R7745)</f>
        <v/>
      </c>
      <c r="T7745" s="2">
        <f>OR(I7745,L7745,O7745,R7745)</f>
        <v/>
      </c>
    </row>
    <row r="7746">
      <c r="A7746" s="2" t="n">
        <v>150</v>
      </c>
      <c r="B7746" s="2" t="n">
        <v>-175</v>
      </c>
      <c r="C7746" s="2" t="n">
        <v>25</v>
      </c>
      <c r="D7746" s="2">
        <f>(A7746+B7746)/2 + C7746/2</f>
        <v/>
      </c>
      <c r="E7746" s="2">
        <f>SQRT(A7746^2+B7746^2+C7746^2)</f>
        <v/>
      </c>
      <c r="F7746" s="2">
        <f>INPUTS!$B$8*A7746+INPUTS!$B$9*D7746+INPUTS!$B$10*B7746</f>
        <v/>
      </c>
      <c r="G7746" s="2">
        <f>INPUTS!$B$11*A7746/10000</f>
        <v/>
      </c>
      <c r="H7746" s="2">
        <f>MAX(0, (INPUTS!$B$14+INPUTS!$B$16*INPUTS!$B$15) + (1-INPUTS!$B$18)*INPUTS!$B$19*G7746 - INPUTS!$B$17 - INPUTS!$B$20*MAX(0, -F7746))</f>
        <v/>
      </c>
      <c r="I7746" s="2">
        <f>IF(INPUTS!$B$13=0, H7746&lt;=0, H7746&lt;INPUTS!$B$13)</f>
        <v/>
      </c>
      <c r="J7746" s="2">
        <f>INPUTS!$B$21 + INPUTS!$B$24*F7746 + INPUTS!$B$25*G7746</f>
        <v/>
      </c>
      <c r="K7746" s="2">
        <f>J7746&lt;INPUTS!$B$23</f>
        <v/>
      </c>
      <c r="L7746" s="2">
        <f>J7746&lt;INPUTS!$B$22</f>
        <v/>
      </c>
      <c r="M7746" s="2">
        <f>INPUTS!$B$26 + INPUTS!$B$29*F7746</f>
        <v/>
      </c>
      <c r="N7746" s="2">
        <f>M7746&lt;INPUTS!$B$28</f>
        <v/>
      </c>
      <c r="O7746" s="2">
        <f>M7746&lt;INPUTS!$B$27</f>
        <v/>
      </c>
      <c r="P7746" s="2">
        <f>INPUTS!$B$30 + (1-INPUTS!$B$18)*INPUTS!$B$19*G7746</f>
        <v/>
      </c>
      <c r="Q7746" s="2">
        <f>INPUTS!$B$31 + INPUTS!$B$32*P7746</f>
        <v/>
      </c>
      <c r="R7746" s="2">
        <f>IF(INPUTS!$B$13=0, Q7746&lt;=0, Q7746&lt;INPUTS!$B$13)</f>
        <v/>
      </c>
      <c r="S7746" s="2">
        <f>OR(I7746,K7746,N7746,R7746)</f>
        <v/>
      </c>
      <c r="T7746" s="2">
        <f>OR(I7746,L7746,O7746,R7746)</f>
        <v/>
      </c>
    </row>
    <row r="7747">
      <c r="A7747" s="2" t="n">
        <v>150</v>
      </c>
      <c r="B7747" s="2" t="n">
        <v>-175</v>
      </c>
      <c r="C7747" s="2" t="n">
        <v>50</v>
      </c>
      <c r="D7747" s="2">
        <f>(A7747+B7747)/2 + C7747/2</f>
        <v/>
      </c>
      <c r="E7747" s="2">
        <f>SQRT(A7747^2+B7747^2+C7747^2)</f>
        <v/>
      </c>
      <c r="F7747" s="2">
        <f>INPUTS!$B$8*A7747+INPUTS!$B$9*D7747+INPUTS!$B$10*B7747</f>
        <v/>
      </c>
      <c r="G7747" s="2">
        <f>INPUTS!$B$11*A7747/10000</f>
        <v/>
      </c>
      <c r="H7747" s="2">
        <f>MAX(0, (INPUTS!$B$14+INPUTS!$B$16*INPUTS!$B$15) + (1-INPUTS!$B$18)*INPUTS!$B$19*G7747 - INPUTS!$B$17 - INPUTS!$B$20*MAX(0, -F7747))</f>
        <v/>
      </c>
      <c r="I7747" s="2">
        <f>IF(INPUTS!$B$13=0, H7747&lt;=0, H7747&lt;INPUTS!$B$13)</f>
        <v/>
      </c>
      <c r="J7747" s="2">
        <f>INPUTS!$B$21 + INPUTS!$B$24*F7747 + INPUTS!$B$25*G7747</f>
        <v/>
      </c>
      <c r="K7747" s="2">
        <f>J7747&lt;INPUTS!$B$23</f>
        <v/>
      </c>
      <c r="L7747" s="2">
        <f>J7747&lt;INPUTS!$B$22</f>
        <v/>
      </c>
      <c r="M7747" s="2">
        <f>INPUTS!$B$26 + INPUTS!$B$29*F7747</f>
        <v/>
      </c>
      <c r="N7747" s="2">
        <f>M7747&lt;INPUTS!$B$28</f>
        <v/>
      </c>
      <c r="O7747" s="2">
        <f>M7747&lt;INPUTS!$B$27</f>
        <v/>
      </c>
      <c r="P7747" s="2">
        <f>INPUTS!$B$30 + (1-INPUTS!$B$18)*INPUTS!$B$19*G7747</f>
        <v/>
      </c>
      <c r="Q7747" s="2">
        <f>INPUTS!$B$31 + INPUTS!$B$32*P7747</f>
        <v/>
      </c>
      <c r="R7747" s="2">
        <f>IF(INPUTS!$B$13=0, Q7747&lt;=0, Q7747&lt;INPUTS!$B$13)</f>
        <v/>
      </c>
      <c r="S7747" s="2">
        <f>OR(I7747,K7747,N7747,R7747)</f>
        <v/>
      </c>
      <c r="T7747" s="2">
        <f>OR(I7747,L7747,O7747,R7747)</f>
        <v/>
      </c>
    </row>
    <row r="7748">
      <c r="A7748" s="2" t="n">
        <v>150</v>
      </c>
      <c r="B7748" s="2" t="n">
        <v>-175</v>
      </c>
      <c r="C7748" s="2" t="n">
        <v>75</v>
      </c>
      <c r="D7748" s="2">
        <f>(A7748+B7748)/2 + C7748/2</f>
        <v/>
      </c>
      <c r="E7748" s="2">
        <f>SQRT(A7748^2+B7748^2+C7748^2)</f>
        <v/>
      </c>
      <c r="F7748" s="2">
        <f>INPUTS!$B$8*A7748+INPUTS!$B$9*D7748+INPUTS!$B$10*B7748</f>
        <v/>
      </c>
      <c r="G7748" s="2">
        <f>INPUTS!$B$11*A7748/10000</f>
        <v/>
      </c>
      <c r="H7748" s="2">
        <f>MAX(0, (INPUTS!$B$14+INPUTS!$B$16*INPUTS!$B$15) + (1-INPUTS!$B$18)*INPUTS!$B$19*G7748 - INPUTS!$B$17 - INPUTS!$B$20*MAX(0, -F7748))</f>
        <v/>
      </c>
      <c r="I7748" s="2">
        <f>IF(INPUTS!$B$13=0, H7748&lt;=0, H7748&lt;INPUTS!$B$13)</f>
        <v/>
      </c>
      <c r="J7748" s="2">
        <f>INPUTS!$B$21 + INPUTS!$B$24*F7748 + INPUTS!$B$25*G7748</f>
        <v/>
      </c>
      <c r="K7748" s="2">
        <f>J7748&lt;INPUTS!$B$23</f>
        <v/>
      </c>
      <c r="L7748" s="2">
        <f>J7748&lt;INPUTS!$B$22</f>
        <v/>
      </c>
      <c r="M7748" s="2">
        <f>INPUTS!$B$26 + INPUTS!$B$29*F7748</f>
        <v/>
      </c>
      <c r="N7748" s="2">
        <f>M7748&lt;INPUTS!$B$28</f>
        <v/>
      </c>
      <c r="O7748" s="2">
        <f>M7748&lt;INPUTS!$B$27</f>
        <v/>
      </c>
      <c r="P7748" s="2">
        <f>INPUTS!$B$30 + (1-INPUTS!$B$18)*INPUTS!$B$19*G7748</f>
        <v/>
      </c>
      <c r="Q7748" s="2">
        <f>INPUTS!$B$31 + INPUTS!$B$32*P7748</f>
        <v/>
      </c>
      <c r="R7748" s="2">
        <f>IF(INPUTS!$B$13=0, Q7748&lt;=0, Q7748&lt;INPUTS!$B$13)</f>
        <v/>
      </c>
      <c r="S7748" s="2">
        <f>OR(I7748,K7748,N7748,R7748)</f>
        <v/>
      </c>
      <c r="T7748" s="2">
        <f>OR(I7748,L7748,O7748,R7748)</f>
        <v/>
      </c>
    </row>
    <row r="7749">
      <c r="A7749" s="2" t="n">
        <v>150</v>
      </c>
      <c r="B7749" s="2" t="n">
        <v>-175</v>
      </c>
      <c r="C7749" s="2" t="n">
        <v>100</v>
      </c>
      <c r="D7749" s="2">
        <f>(A7749+B7749)/2 + C7749/2</f>
        <v/>
      </c>
      <c r="E7749" s="2">
        <f>SQRT(A7749^2+B7749^2+C7749^2)</f>
        <v/>
      </c>
      <c r="F7749" s="2">
        <f>INPUTS!$B$8*A7749+INPUTS!$B$9*D7749+INPUTS!$B$10*B7749</f>
        <v/>
      </c>
      <c r="G7749" s="2">
        <f>INPUTS!$B$11*A7749/10000</f>
        <v/>
      </c>
      <c r="H7749" s="2">
        <f>MAX(0, (INPUTS!$B$14+INPUTS!$B$16*INPUTS!$B$15) + (1-INPUTS!$B$18)*INPUTS!$B$19*G7749 - INPUTS!$B$17 - INPUTS!$B$20*MAX(0, -F7749))</f>
        <v/>
      </c>
      <c r="I7749" s="2">
        <f>IF(INPUTS!$B$13=0, H7749&lt;=0, H7749&lt;INPUTS!$B$13)</f>
        <v/>
      </c>
      <c r="J7749" s="2">
        <f>INPUTS!$B$21 + INPUTS!$B$24*F7749 + INPUTS!$B$25*G7749</f>
        <v/>
      </c>
      <c r="K7749" s="2">
        <f>J7749&lt;INPUTS!$B$23</f>
        <v/>
      </c>
      <c r="L7749" s="2">
        <f>J7749&lt;INPUTS!$B$22</f>
        <v/>
      </c>
      <c r="M7749" s="2">
        <f>INPUTS!$B$26 + INPUTS!$B$29*F7749</f>
        <v/>
      </c>
      <c r="N7749" s="2">
        <f>M7749&lt;INPUTS!$B$28</f>
        <v/>
      </c>
      <c r="O7749" s="2">
        <f>M7749&lt;INPUTS!$B$27</f>
        <v/>
      </c>
      <c r="P7749" s="2">
        <f>INPUTS!$B$30 + (1-INPUTS!$B$18)*INPUTS!$B$19*G7749</f>
        <v/>
      </c>
      <c r="Q7749" s="2">
        <f>INPUTS!$B$31 + INPUTS!$B$32*P7749</f>
        <v/>
      </c>
      <c r="R7749" s="2">
        <f>IF(INPUTS!$B$13=0, Q7749&lt;=0, Q7749&lt;INPUTS!$B$13)</f>
        <v/>
      </c>
      <c r="S7749" s="2">
        <f>OR(I7749,K7749,N7749,R7749)</f>
        <v/>
      </c>
      <c r="T7749" s="2">
        <f>OR(I7749,L7749,O7749,R7749)</f>
        <v/>
      </c>
    </row>
    <row r="7750">
      <c r="A7750" s="2" t="n">
        <v>150</v>
      </c>
      <c r="B7750" s="2" t="n">
        <v>-175</v>
      </c>
      <c r="C7750" s="2" t="n">
        <v>125</v>
      </c>
      <c r="D7750" s="2">
        <f>(A7750+B7750)/2 + C7750/2</f>
        <v/>
      </c>
      <c r="E7750" s="2">
        <f>SQRT(A7750^2+B7750^2+C7750^2)</f>
        <v/>
      </c>
      <c r="F7750" s="2">
        <f>INPUTS!$B$8*A7750+INPUTS!$B$9*D7750+INPUTS!$B$10*B7750</f>
        <v/>
      </c>
      <c r="G7750" s="2">
        <f>INPUTS!$B$11*A7750/10000</f>
        <v/>
      </c>
      <c r="H7750" s="2">
        <f>MAX(0, (INPUTS!$B$14+INPUTS!$B$16*INPUTS!$B$15) + (1-INPUTS!$B$18)*INPUTS!$B$19*G7750 - INPUTS!$B$17 - INPUTS!$B$20*MAX(0, -F7750))</f>
        <v/>
      </c>
      <c r="I7750" s="2">
        <f>IF(INPUTS!$B$13=0, H7750&lt;=0, H7750&lt;INPUTS!$B$13)</f>
        <v/>
      </c>
      <c r="J7750" s="2">
        <f>INPUTS!$B$21 + INPUTS!$B$24*F7750 + INPUTS!$B$25*G7750</f>
        <v/>
      </c>
      <c r="K7750" s="2">
        <f>J7750&lt;INPUTS!$B$23</f>
        <v/>
      </c>
      <c r="L7750" s="2">
        <f>J7750&lt;INPUTS!$B$22</f>
        <v/>
      </c>
      <c r="M7750" s="2">
        <f>INPUTS!$B$26 + INPUTS!$B$29*F7750</f>
        <v/>
      </c>
      <c r="N7750" s="2">
        <f>M7750&lt;INPUTS!$B$28</f>
        <v/>
      </c>
      <c r="O7750" s="2">
        <f>M7750&lt;INPUTS!$B$27</f>
        <v/>
      </c>
      <c r="P7750" s="2">
        <f>INPUTS!$B$30 + (1-INPUTS!$B$18)*INPUTS!$B$19*G7750</f>
        <v/>
      </c>
      <c r="Q7750" s="2">
        <f>INPUTS!$B$31 + INPUTS!$B$32*P7750</f>
        <v/>
      </c>
      <c r="R7750" s="2">
        <f>IF(INPUTS!$B$13=0, Q7750&lt;=0, Q7750&lt;INPUTS!$B$13)</f>
        <v/>
      </c>
      <c r="S7750" s="2">
        <f>OR(I7750,K7750,N7750,R7750)</f>
        <v/>
      </c>
      <c r="T7750" s="2">
        <f>OR(I7750,L7750,O7750,R7750)</f>
        <v/>
      </c>
    </row>
    <row r="7751">
      <c r="A7751" s="2" t="n">
        <v>150</v>
      </c>
      <c r="B7751" s="2" t="n">
        <v>-175</v>
      </c>
      <c r="C7751" s="2" t="n">
        <v>150</v>
      </c>
      <c r="D7751" s="2">
        <f>(A7751+B7751)/2 + C7751/2</f>
        <v/>
      </c>
      <c r="E7751" s="2">
        <f>SQRT(A7751^2+B7751^2+C7751^2)</f>
        <v/>
      </c>
      <c r="F7751" s="2">
        <f>INPUTS!$B$8*A7751+INPUTS!$B$9*D7751+INPUTS!$B$10*B7751</f>
        <v/>
      </c>
      <c r="G7751" s="2">
        <f>INPUTS!$B$11*A7751/10000</f>
        <v/>
      </c>
      <c r="H7751" s="2">
        <f>MAX(0, (INPUTS!$B$14+INPUTS!$B$16*INPUTS!$B$15) + (1-INPUTS!$B$18)*INPUTS!$B$19*G7751 - INPUTS!$B$17 - INPUTS!$B$20*MAX(0, -F7751))</f>
        <v/>
      </c>
      <c r="I7751" s="2">
        <f>IF(INPUTS!$B$13=0, H7751&lt;=0, H7751&lt;INPUTS!$B$13)</f>
        <v/>
      </c>
      <c r="J7751" s="2">
        <f>INPUTS!$B$21 + INPUTS!$B$24*F7751 + INPUTS!$B$25*G7751</f>
        <v/>
      </c>
      <c r="K7751" s="2">
        <f>J7751&lt;INPUTS!$B$23</f>
        <v/>
      </c>
      <c r="L7751" s="2">
        <f>J7751&lt;INPUTS!$B$22</f>
        <v/>
      </c>
      <c r="M7751" s="2">
        <f>INPUTS!$B$26 + INPUTS!$B$29*F7751</f>
        <v/>
      </c>
      <c r="N7751" s="2">
        <f>M7751&lt;INPUTS!$B$28</f>
        <v/>
      </c>
      <c r="O7751" s="2">
        <f>M7751&lt;INPUTS!$B$27</f>
        <v/>
      </c>
      <c r="P7751" s="2">
        <f>INPUTS!$B$30 + (1-INPUTS!$B$18)*INPUTS!$B$19*G7751</f>
        <v/>
      </c>
      <c r="Q7751" s="2">
        <f>INPUTS!$B$31 + INPUTS!$B$32*P7751</f>
        <v/>
      </c>
      <c r="R7751" s="2">
        <f>IF(INPUTS!$B$13=0, Q7751&lt;=0, Q7751&lt;INPUTS!$B$13)</f>
        <v/>
      </c>
      <c r="S7751" s="2">
        <f>OR(I7751,K7751,N7751,R7751)</f>
        <v/>
      </c>
      <c r="T7751" s="2">
        <f>OR(I7751,L7751,O7751,R7751)</f>
        <v/>
      </c>
    </row>
    <row r="7752">
      <c r="A7752" s="2" t="n">
        <v>150</v>
      </c>
      <c r="B7752" s="2" t="n">
        <v>-175</v>
      </c>
      <c r="C7752" s="2" t="n">
        <v>175</v>
      </c>
      <c r="D7752" s="2">
        <f>(A7752+B7752)/2 + C7752/2</f>
        <v/>
      </c>
      <c r="E7752" s="2">
        <f>SQRT(A7752^2+B7752^2+C7752^2)</f>
        <v/>
      </c>
      <c r="F7752" s="2">
        <f>INPUTS!$B$8*A7752+INPUTS!$B$9*D7752+INPUTS!$B$10*B7752</f>
        <v/>
      </c>
      <c r="G7752" s="2">
        <f>INPUTS!$B$11*A7752/10000</f>
        <v/>
      </c>
      <c r="H7752" s="2">
        <f>MAX(0, (INPUTS!$B$14+INPUTS!$B$16*INPUTS!$B$15) + (1-INPUTS!$B$18)*INPUTS!$B$19*G7752 - INPUTS!$B$17 - INPUTS!$B$20*MAX(0, -F7752))</f>
        <v/>
      </c>
      <c r="I7752" s="2">
        <f>IF(INPUTS!$B$13=0, H7752&lt;=0, H7752&lt;INPUTS!$B$13)</f>
        <v/>
      </c>
      <c r="J7752" s="2">
        <f>INPUTS!$B$21 + INPUTS!$B$24*F7752 + INPUTS!$B$25*G7752</f>
        <v/>
      </c>
      <c r="K7752" s="2">
        <f>J7752&lt;INPUTS!$B$23</f>
        <v/>
      </c>
      <c r="L7752" s="2">
        <f>J7752&lt;INPUTS!$B$22</f>
        <v/>
      </c>
      <c r="M7752" s="2">
        <f>INPUTS!$B$26 + INPUTS!$B$29*F7752</f>
        <v/>
      </c>
      <c r="N7752" s="2">
        <f>M7752&lt;INPUTS!$B$28</f>
        <v/>
      </c>
      <c r="O7752" s="2">
        <f>M7752&lt;INPUTS!$B$27</f>
        <v/>
      </c>
      <c r="P7752" s="2">
        <f>INPUTS!$B$30 + (1-INPUTS!$B$18)*INPUTS!$B$19*G7752</f>
        <v/>
      </c>
      <c r="Q7752" s="2">
        <f>INPUTS!$B$31 + INPUTS!$B$32*P7752</f>
        <v/>
      </c>
      <c r="R7752" s="2">
        <f>IF(INPUTS!$B$13=0, Q7752&lt;=0, Q7752&lt;INPUTS!$B$13)</f>
        <v/>
      </c>
      <c r="S7752" s="2">
        <f>OR(I7752,K7752,N7752,R7752)</f>
        <v/>
      </c>
      <c r="T7752" s="2">
        <f>OR(I7752,L7752,O7752,R7752)</f>
        <v/>
      </c>
    </row>
    <row r="7753">
      <c r="A7753" s="2" t="n">
        <v>150</v>
      </c>
      <c r="B7753" s="2" t="n">
        <v>-175</v>
      </c>
      <c r="C7753" s="2" t="n">
        <v>200</v>
      </c>
      <c r="D7753" s="2">
        <f>(A7753+B7753)/2 + C7753/2</f>
        <v/>
      </c>
      <c r="E7753" s="2">
        <f>SQRT(A7753^2+B7753^2+C7753^2)</f>
        <v/>
      </c>
      <c r="F7753" s="2">
        <f>INPUTS!$B$8*A7753+INPUTS!$B$9*D7753+INPUTS!$B$10*B7753</f>
        <v/>
      </c>
      <c r="G7753" s="2">
        <f>INPUTS!$B$11*A7753/10000</f>
        <v/>
      </c>
      <c r="H7753" s="2">
        <f>MAX(0, (INPUTS!$B$14+INPUTS!$B$16*INPUTS!$B$15) + (1-INPUTS!$B$18)*INPUTS!$B$19*G7753 - INPUTS!$B$17 - INPUTS!$B$20*MAX(0, -F7753))</f>
        <v/>
      </c>
      <c r="I7753" s="2">
        <f>IF(INPUTS!$B$13=0, H7753&lt;=0, H7753&lt;INPUTS!$B$13)</f>
        <v/>
      </c>
      <c r="J7753" s="2">
        <f>INPUTS!$B$21 + INPUTS!$B$24*F7753 + INPUTS!$B$25*G7753</f>
        <v/>
      </c>
      <c r="K7753" s="2">
        <f>J7753&lt;INPUTS!$B$23</f>
        <v/>
      </c>
      <c r="L7753" s="2">
        <f>J7753&lt;INPUTS!$B$22</f>
        <v/>
      </c>
      <c r="M7753" s="2">
        <f>INPUTS!$B$26 + INPUTS!$B$29*F7753</f>
        <v/>
      </c>
      <c r="N7753" s="2">
        <f>M7753&lt;INPUTS!$B$28</f>
        <v/>
      </c>
      <c r="O7753" s="2">
        <f>M7753&lt;INPUTS!$B$27</f>
        <v/>
      </c>
      <c r="P7753" s="2">
        <f>INPUTS!$B$30 + (1-INPUTS!$B$18)*INPUTS!$B$19*G7753</f>
        <v/>
      </c>
      <c r="Q7753" s="2">
        <f>INPUTS!$B$31 + INPUTS!$B$32*P7753</f>
        <v/>
      </c>
      <c r="R7753" s="2">
        <f>IF(INPUTS!$B$13=0, Q7753&lt;=0, Q7753&lt;INPUTS!$B$13)</f>
        <v/>
      </c>
      <c r="S7753" s="2">
        <f>OR(I7753,K7753,N7753,R7753)</f>
        <v/>
      </c>
      <c r="T7753" s="2">
        <f>OR(I7753,L7753,O7753,R7753)</f>
        <v/>
      </c>
    </row>
    <row r="7754">
      <c r="A7754" s="2" t="n">
        <v>150</v>
      </c>
      <c r="B7754" s="2" t="n">
        <v>-150</v>
      </c>
      <c r="C7754" s="2" t="n">
        <v>-200</v>
      </c>
      <c r="D7754" s="2">
        <f>(A7754+B7754)/2 + C7754/2</f>
        <v/>
      </c>
      <c r="E7754" s="2">
        <f>SQRT(A7754^2+B7754^2+C7754^2)</f>
        <v/>
      </c>
      <c r="F7754" s="2">
        <f>INPUTS!$B$8*A7754+INPUTS!$B$9*D7754+INPUTS!$B$10*B7754</f>
        <v/>
      </c>
      <c r="G7754" s="2">
        <f>INPUTS!$B$11*A7754/10000</f>
        <v/>
      </c>
      <c r="H7754" s="2">
        <f>MAX(0, (INPUTS!$B$14+INPUTS!$B$16*INPUTS!$B$15) + (1-INPUTS!$B$18)*INPUTS!$B$19*G7754 - INPUTS!$B$17 - INPUTS!$B$20*MAX(0, -F7754))</f>
        <v/>
      </c>
      <c r="I7754" s="2">
        <f>IF(INPUTS!$B$13=0, H7754&lt;=0, H7754&lt;INPUTS!$B$13)</f>
        <v/>
      </c>
      <c r="J7754" s="2">
        <f>INPUTS!$B$21 + INPUTS!$B$24*F7754 + INPUTS!$B$25*G7754</f>
        <v/>
      </c>
      <c r="K7754" s="2">
        <f>J7754&lt;INPUTS!$B$23</f>
        <v/>
      </c>
      <c r="L7754" s="2">
        <f>J7754&lt;INPUTS!$B$22</f>
        <v/>
      </c>
      <c r="M7754" s="2">
        <f>INPUTS!$B$26 + INPUTS!$B$29*F7754</f>
        <v/>
      </c>
      <c r="N7754" s="2">
        <f>M7754&lt;INPUTS!$B$28</f>
        <v/>
      </c>
      <c r="O7754" s="2">
        <f>M7754&lt;INPUTS!$B$27</f>
        <v/>
      </c>
      <c r="P7754" s="2">
        <f>INPUTS!$B$30 + (1-INPUTS!$B$18)*INPUTS!$B$19*G7754</f>
        <v/>
      </c>
      <c r="Q7754" s="2">
        <f>INPUTS!$B$31 + INPUTS!$B$32*P7754</f>
        <v/>
      </c>
      <c r="R7754" s="2">
        <f>IF(INPUTS!$B$13=0, Q7754&lt;=0, Q7754&lt;INPUTS!$B$13)</f>
        <v/>
      </c>
      <c r="S7754" s="2">
        <f>OR(I7754,K7754,N7754,R7754)</f>
        <v/>
      </c>
      <c r="T7754" s="2">
        <f>OR(I7754,L7754,O7754,R7754)</f>
        <v/>
      </c>
    </row>
    <row r="7755">
      <c r="A7755" s="2" t="n">
        <v>150</v>
      </c>
      <c r="B7755" s="2" t="n">
        <v>-150</v>
      </c>
      <c r="C7755" s="2" t="n">
        <v>-175</v>
      </c>
      <c r="D7755" s="2">
        <f>(A7755+B7755)/2 + C7755/2</f>
        <v/>
      </c>
      <c r="E7755" s="2">
        <f>SQRT(A7755^2+B7755^2+C7755^2)</f>
        <v/>
      </c>
      <c r="F7755" s="2">
        <f>INPUTS!$B$8*A7755+INPUTS!$B$9*D7755+INPUTS!$B$10*B7755</f>
        <v/>
      </c>
      <c r="G7755" s="2">
        <f>INPUTS!$B$11*A7755/10000</f>
        <v/>
      </c>
      <c r="H7755" s="2">
        <f>MAX(0, (INPUTS!$B$14+INPUTS!$B$16*INPUTS!$B$15) + (1-INPUTS!$B$18)*INPUTS!$B$19*G7755 - INPUTS!$B$17 - INPUTS!$B$20*MAX(0, -F7755))</f>
        <v/>
      </c>
      <c r="I7755" s="2">
        <f>IF(INPUTS!$B$13=0, H7755&lt;=0, H7755&lt;INPUTS!$B$13)</f>
        <v/>
      </c>
      <c r="J7755" s="2">
        <f>INPUTS!$B$21 + INPUTS!$B$24*F7755 + INPUTS!$B$25*G7755</f>
        <v/>
      </c>
      <c r="K7755" s="2">
        <f>J7755&lt;INPUTS!$B$23</f>
        <v/>
      </c>
      <c r="L7755" s="2">
        <f>J7755&lt;INPUTS!$B$22</f>
        <v/>
      </c>
      <c r="M7755" s="2">
        <f>INPUTS!$B$26 + INPUTS!$B$29*F7755</f>
        <v/>
      </c>
      <c r="N7755" s="2">
        <f>M7755&lt;INPUTS!$B$28</f>
        <v/>
      </c>
      <c r="O7755" s="2">
        <f>M7755&lt;INPUTS!$B$27</f>
        <v/>
      </c>
      <c r="P7755" s="2">
        <f>INPUTS!$B$30 + (1-INPUTS!$B$18)*INPUTS!$B$19*G7755</f>
        <v/>
      </c>
      <c r="Q7755" s="2">
        <f>INPUTS!$B$31 + INPUTS!$B$32*P7755</f>
        <v/>
      </c>
      <c r="R7755" s="2">
        <f>IF(INPUTS!$B$13=0, Q7755&lt;=0, Q7755&lt;INPUTS!$B$13)</f>
        <v/>
      </c>
      <c r="S7755" s="2">
        <f>OR(I7755,K7755,N7755,R7755)</f>
        <v/>
      </c>
      <c r="T7755" s="2">
        <f>OR(I7755,L7755,O7755,R7755)</f>
        <v/>
      </c>
    </row>
    <row r="7756">
      <c r="A7756" s="2" t="n">
        <v>150</v>
      </c>
      <c r="B7756" s="2" t="n">
        <v>-150</v>
      </c>
      <c r="C7756" s="2" t="n">
        <v>-150</v>
      </c>
      <c r="D7756" s="2">
        <f>(A7756+B7756)/2 + C7756/2</f>
        <v/>
      </c>
      <c r="E7756" s="2">
        <f>SQRT(A7756^2+B7756^2+C7756^2)</f>
        <v/>
      </c>
      <c r="F7756" s="2">
        <f>INPUTS!$B$8*A7756+INPUTS!$B$9*D7756+INPUTS!$B$10*B7756</f>
        <v/>
      </c>
      <c r="G7756" s="2">
        <f>INPUTS!$B$11*A7756/10000</f>
        <v/>
      </c>
      <c r="H7756" s="2">
        <f>MAX(0, (INPUTS!$B$14+INPUTS!$B$16*INPUTS!$B$15) + (1-INPUTS!$B$18)*INPUTS!$B$19*G7756 - INPUTS!$B$17 - INPUTS!$B$20*MAX(0, -F7756))</f>
        <v/>
      </c>
      <c r="I7756" s="2">
        <f>IF(INPUTS!$B$13=0, H7756&lt;=0, H7756&lt;INPUTS!$B$13)</f>
        <v/>
      </c>
      <c r="J7756" s="2">
        <f>INPUTS!$B$21 + INPUTS!$B$24*F7756 + INPUTS!$B$25*G7756</f>
        <v/>
      </c>
      <c r="K7756" s="2">
        <f>J7756&lt;INPUTS!$B$23</f>
        <v/>
      </c>
      <c r="L7756" s="2">
        <f>J7756&lt;INPUTS!$B$22</f>
        <v/>
      </c>
      <c r="M7756" s="2">
        <f>INPUTS!$B$26 + INPUTS!$B$29*F7756</f>
        <v/>
      </c>
      <c r="N7756" s="2">
        <f>M7756&lt;INPUTS!$B$28</f>
        <v/>
      </c>
      <c r="O7756" s="2">
        <f>M7756&lt;INPUTS!$B$27</f>
        <v/>
      </c>
      <c r="P7756" s="2">
        <f>INPUTS!$B$30 + (1-INPUTS!$B$18)*INPUTS!$B$19*G7756</f>
        <v/>
      </c>
      <c r="Q7756" s="2">
        <f>INPUTS!$B$31 + INPUTS!$B$32*P7756</f>
        <v/>
      </c>
      <c r="R7756" s="2">
        <f>IF(INPUTS!$B$13=0, Q7756&lt;=0, Q7756&lt;INPUTS!$B$13)</f>
        <v/>
      </c>
      <c r="S7756" s="2">
        <f>OR(I7756,K7756,N7756,R7756)</f>
        <v/>
      </c>
      <c r="T7756" s="2">
        <f>OR(I7756,L7756,O7756,R7756)</f>
        <v/>
      </c>
    </row>
    <row r="7757">
      <c r="A7757" s="2" t="n">
        <v>150</v>
      </c>
      <c r="B7757" s="2" t="n">
        <v>-150</v>
      </c>
      <c r="C7757" s="2" t="n">
        <v>-125</v>
      </c>
      <c r="D7757" s="2">
        <f>(A7757+B7757)/2 + C7757/2</f>
        <v/>
      </c>
      <c r="E7757" s="2">
        <f>SQRT(A7757^2+B7757^2+C7757^2)</f>
        <v/>
      </c>
      <c r="F7757" s="2">
        <f>INPUTS!$B$8*A7757+INPUTS!$B$9*D7757+INPUTS!$B$10*B7757</f>
        <v/>
      </c>
      <c r="G7757" s="2">
        <f>INPUTS!$B$11*A7757/10000</f>
        <v/>
      </c>
      <c r="H7757" s="2">
        <f>MAX(0, (INPUTS!$B$14+INPUTS!$B$16*INPUTS!$B$15) + (1-INPUTS!$B$18)*INPUTS!$B$19*G7757 - INPUTS!$B$17 - INPUTS!$B$20*MAX(0, -F7757))</f>
        <v/>
      </c>
      <c r="I7757" s="2">
        <f>IF(INPUTS!$B$13=0, H7757&lt;=0, H7757&lt;INPUTS!$B$13)</f>
        <v/>
      </c>
      <c r="J7757" s="2">
        <f>INPUTS!$B$21 + INPUTS!$B$24*F7757 + INPUTS!$B$25*G7757</f>
        <v/>
      </c>
      <c r="K7757" s="2">
        <f>J7757&lt;INPUTS!$B$23</f>
        <v/>
      </c>
      <c r="L7757" s="2">
        <f>J7757&lt;INPUTS!$B$22</f>
        <v/>
      </c>
      <c r="M7757" s="2">
        <f>INPUTS!$B$26 + INPUTS!$B$29*F7757</f>
        <v/>
      </c>
      <c r="N7757" s="2">
        <f>M7757&lt;INPUTS!$B$28</f>
        <v/>
      </c>
      <c r="O7757" s="2">
        <f>M7757&lt;INPUTS!$B$27</f>
        <v/>
      </c>
      <c r="P7757" s="2">
        <f>INPUTS!$B$30 + (1-INPUTS!$B$18)*INPUTS!$B$19*G7757</f>
        <v/>
      </c>
      <c r="Q7757" s="2">
        <f>INPUTS!$B$31 + INPUTS!$B$32*P7757</f>
        <v/>
      </c>
      <c r="R7757" s="2">
        <f>IF(INPUTS!$B$13=0, Q7757&lt;=0, Q7757&lt;INPUTS!$B$13)</f>
        <v/>
      </c>
      <c r="S7757" s="2">
        <f>OR(I7757,K7757,N7757,R7757)</f>
        <v/>
      </c>
      <c r="T7757" s="2">
        <f>OR(I7757,L7757,O7757,R7757)</f>
        <v/>
      </c>
    </row>
    <row r="7758">
      <c r="A7758" s="2" t="n">
        <v>150</v>
      </c>
      <c r="B7758" s="2" t="n">
        <v>-150</v>
      </c>
      <c r="C7758" s="2" t="n">
        <v>-100</v>
      </c>
      <c r="D7758" s="2">
        <f>(A7758+B7758)/2 + C7758/2</f>
        <v/>
      </c>
      <c r="E7758" s="2">
        <f>SQRT(A7758^2+B7758^2+C7758^2)</f>
        <v/>
      </c>
      <c r="F7758" s="2">
        <f>INPUTS!$B$8*A7758+INPUTS!$B$9*D7758+INPUTS!$B$10*B7758</f>
        <v/>
      </c>
      <c r="G7758" s="2">
        <f>INPUTS!$B$11*A7758/10000</f>
        <v/>
      </c>
      <c r="H7758" s="2">
        <f>MAX(0, (INPUTS!$B$14+INPUTS!$B$16*INPUTS!$B$15) + (1-INPUTS!$B$18)*INPUTS!$B$19*G7758 - INPUTS!$B$17 - INPUTS!$B$20*MAX(0, -F7758))</f>
        <v/>
      </c>
      <c r="I7758" s="2">
        <f>IF(INPUTS!$B$13=0, H7758&lt;=0, H7758&lt;INPUTS!$B$13)</f>
        <v/>
      </c>
      <c r="J7758" s="2">
        <f>INPUTS!$B$21 + INPUTS!$B$24*F7758 + INPUTS!$B$25*G7758</f>
        <v/>
      </c>
      <c r="K7758" s="2">
        <f>J7758&lt;INPUTS!$B$23</f>
        <v/>
      </c>
      <c r="L7758" s="2">
        <f>J7758&lt;INPUTS!$B$22</f>
        <v/>
      </c>
      <c r="M7758" s="2">
        <f>INPUTS!$B$26 + INPUTS!$B$29*F7758</f>
        <v/>
      </c>
      <c r="N7758" s="2">
        <f>M7758&lt;INPUTS!$B$28</f>
        <v/>
      </c>
      <c r="O7758" s="2">
        <f>M7758&lt;INPUTS!$B$27</f>
        <v/>
      </c>
      <c r="P7758" s="2">
        <f>INPUTS!$B$30 + (1-INPUTS!$B$18)*INPUTS!$B$19*G7758</f>
        <v/>
      </c>
      <c r="Q7758" s="2">
        <f>INPUTS!$B$31 + INPUTS!$B$32*P7758</f>
        <v/>
      </c>
      <c r="R7758" s="2">
        <f>IF(INPUTS!$B$13=0, Q7758&lt;=0, Q7758&lt;INPUTS!$B$13)</f>
        <v/>
      </c>
      <c r="S7758" s="2">
        <f>OR(I7758,K7758,N7758,R7758)</f>
        <v/>
      </c>
      <c r="T7758" s="2">
        <f>OR(I7758,L7758,O7758,R7758)</f>
        <v/>
      </c>
    </row>
    <row r="7759">
      <c r="A7759" s="2" t="n">
        <v>150</v>
      </c>
      <c r="B7759" s="2" t="n">
        <v>-150</v>
      </c>
      <c r="C7759" s="2" t="n">
        <v>-75</v>
      </c>
      <c r="D7759" s="2">
        <f>(A7759+B7759)/2 + C7759/2</f>
        <v/>
      </c>
      <c r="E7759" s="2">
        <f>SQRT(A7759^2+B7759^2+C7759^2)</f>
        <v/>
      </c>
      <c r="F7759" s="2">
        <f>INPUTS!$B$8*A7759+INPUTS!$B$9*D7759+INPUTS!$B$10*B7759</f>
        <v/>
      </c>
      <c r="G7759" s="2">
        <f>INPUTS!$B$11*A7759/10000</f>
        <v/>
      </c>
      <c r="H7759" s="2">
        <f>MAX(0, (INPUTS!$B$14+INPUTS!$B$16*INPUTS!$B$15) + (1-INPUTS!$B$18)*INPUTS!$B$19*G7759 - INPUTS!$B$17 - INPUTS!$B$20*MAX(0, -F7759))</f>
        <v/>
      </c>
      <c r="I7759" s="2">
        <f>IF(INPUTS!$B$13=0, H7759&lt;=0, H7759&lt;INPUTS!$B$13)</f>
        <v/>
      </c>
      <c r="J7759" s="2">
        <f>INPUTS!$B$21 + INPUTS!$B$24*F7759 + INPUTS!$B$25*G7759</f>
        <v/>
      </c>
      <c r="K7759" s="2">
        <f>J7759&lt;INPUTS!$B$23</f>
        <v/>
      </c>
      <c r="L7759" s="2">
        <f>J7759&lt;INPUTS!$B$22</f>
        <v/>
      </c>
      <c r="M7759" s="2">
        <f>INPUTS!$B$26 + INPUTS!$B$29*F7759</f>
        <v/>
      </c>
      <c r="N7759" s="2">
        <f>M7759&lt;INPUTS!$B$28</f>
        <v/>
      </c>
      <c r="O7759" s="2">
        <f>M7759&lt;INPUTS!$B$27</f>
        <v/>
      </c>
      <c r="P7759" s="2">
        <f>INPUTS!$B$30 + (1-INPUTS!$B$18)*INPUTS!$B$19*G7759</f>
        <v/>
      </c>
      <c r="Q7759" s="2">
        <f>INPUTS!$B$31 + INPUTS!$B$32*P7759</f>
        <v/>
      </c>
      <c r="R7759" s="2">
        <f>IF(INPUTS!$B$13=0, Q7759&lt;=0, Q7759&lt;INPUTS!$B$13)</f>
        <v/>
      </c>
      <c r="S7759" s="2">
        <f>OR(I7759,K7759,N7759,R7759)</f>
        <v/>
      </c>
      <c r="T7759" s="2">
        <f>OR(I7759,L7759,O7759,R7759)</f>
        <v/>
      </c>
    </row>
    <row r="7760">
      <c r="A7760" s="2" t="n">
        <v>150</v>
      </c>
      <c r="B7760" s="2" t="n">
        <v>-150</v>
      </c>
      <c r="C7760" s="2" t="n">
        <v>-50</v>
      </c>
      <c r="D7760" s="2">
        <f>(A7760+B7760)/2 + C7760/2</f>
        <v/>
      </c>
      <c r="E7760" s="2">
        <f>SQRT(A7760^2+B7760^2+C7760^2)</f>
        <v/>
      </c>
      <c r="F7760" s="2">
        <f>INPUTS!$B$8*A7760+INPUTS!$B$9*D7760+INPUTS!$B$10*B7760</f>
        <v/>
      </c>
      <c r="G7760" s="2">
        <f>INPUTS!$B$11*A7760/10000</f>
        <v/>
      </c>
      <c r="H7760" s="2">
        <f>MAX(0, (INPUTS!$B$14+INPUTS!$B$16*INPUTS!$B$15) + (1-INPUTS!$B$18)*INPUTS!$B$19*G7760 - INPUTS!$B$17 - INPUTS!$B$20*MAX(0, -F7760))</f>
        <v/>
      </c>
      <c r="I7760" s="2">
        <f>IF(INPUTS!$B$13=0, H7760&lt;=0, H7760&lt;INPUTS!$B$13)</f>
        <v/>
      </c>
      <c r="J7760" s="2">
        <f>INPUTS!$B$21 + INPUTS!$B$24*F7760 + INPUTS!$B$25*G7760</f>
        <v/>
      </c>
      <c r="K7760" s="2">
        <f>J7760&lt;INPUTS!$B$23</f>
        <v/>
      </c>
      <c r="L7760" s="2">
        <f>J7760&lt;INPUTS!$B$22</f>
        <v/>
      </c>
      <c r="M7760" s="2">
        <f>INPUTS!$B$26 + INPUTS!$B$29*F7760</f>
        <v/>
      </c>
      <c r="N7760" s="2">
        <f>M7760&lt;INPUTS!$B$28</f>
        <v/>
      </c>
      <c r="O7760" s="2">
        <f>M7760&lt;INPUTS!$B$27</f>
        <v/>
      </c>
      <c r="P7760" s="2">
        <f>INPUTS!$B$30 + (1-INPUTS!$B$18)*INPUTS!$B$19*G7760</f>
        <v/>
      </c>
      <c r="Q7760" s="2">
        <f>INPUTS!$B$31 + INPUTS!$B$32*P7760</f>
        <v/>
      </c>
      <c r="R7760" s="2">
        <f>IF(INPUTS!$B$13=0, Q7760&lt;=0, Q7760&lt;INPUTS!$B$13)</f>
        <v/>
      </c>
      <c r="S7760" s="2">
        <f>OR(I7760,K7760,N7760,R7760)</f>
        <v/>
      </c>
      <c r="T7760" s="2">
        <f>OR(I7760,L7760,O7760,R7760)</f>
        <v/>
      </c>
    </row>
    <row r="7761">
      <c r="A7761" s="2" t="n">
        <v>150</v>
      </c>
      <c r="B7761" s="2" t="n">
        <v>-150</v>
      </c>
      <c r="C7761" s="2" t="n">
        <v>-25</v>
      </c>
      <c r="D7761" s="2">
        <f>(A7761+B7761)/2 + C7761/2</f>
        <v/>
      </c>
      <c r="E7761" s="2">
        <f>SQRT(A7761^2+B7761^2+C7761^2)</f>
        <v/>
      </c>
      <c r="F7761" s="2">
        <f>INPUTS!$B$8*A7761+INPUTS!$B$9*D7761+INPUTS!$B$10*B7761</f>
        <v/>
      </c>
      <c r="G7761" s="2">
        <f>INPUTS!$B$11*A7761/10000</f>
        <v/>
      </c>
      <c r="H7761" s="2">
        <f>MAX(0, (INPUTS!$B$14+INPUTS!$B$16*INPUTS!$B$15) + (1-INPUTS!$B$18)*INPUTS!$B$19*G7761 - INPUTS!$B$17 - INPUTS!$B$20*MAX(0, -F7761))</f>
        <v/>
      </c>
      <c r="I7761" s="2">
        <f>IF(INPUTS!$B$13=0, H7761&lt;=0, H7761&lt;INPUTS!$B$13)</f>
        <v/>
      </c>
      <c r="J7761" s="2">
        <f>INPUTS!$B$21 + INPUTS!$B$24*F7761 + INPUTS!$B$25*G7761</f>
        <v/>
      </c>
      <c r="K7761" s="2">
        <f>J7761&lt;INPUTS!$B$23</f>
        <v/>
      </c>
      <c r="L7761" s="2">
        <f>J7761&lt;INPUTS!$B$22</f>
        <v/>
      </c>
      <c r="M7761" s="2">
        <f>INPUTS!$B$26 + INPUTS!$B$29*F7761</f>
        <v/>
      </c>
      <c r="N7761" s="2">
        <f>M7761&lt;INPUTS!$B$28</f>
        <v/>
      </c>
      <c r="O7761" s="2">
        <f>M7761&lt;INPUTS!$B$27</f>
        <v/>
      </c>
      <c r="P7761" s="2">
        <f>INPUTS!$B$30 + (1-INPUTS!$B$18)*INPUTS!$B$19*G7761</f>
        <v/>
      </c>
      <c r="Q7761" s="2">
        <f>INPUTS!$B$31 + INPUTS!$B$32*P7761</f>
        <v/>
      </c>
      <c r="R7761" s="2">
        <f>IF(INPUTS!$B$13=0, Q7761&lt;=0, Q7761&lt;INPUTS!$B$13)</f>
        <v/>
      </c>
      <c r="S7761" s="2">
        <f>OR(I7761,K7761,N7761,R7761)</f>
        <v/>
      </c>
      <c r="T7761" s="2">
        <f>OR(I7761,L7761,O7761,R7761)</f>
        <v/>
      </c>
    </row>
    <row r="7762">
      <c r="A7762" s="2" t="n">
        <v>150</v>
      </c>
      <c r="B7762" s="2" t="n">
        <v>-150</v>
      </c>
      <c r="C7762" s="2" t="n">
        <v>0</v>
      </c>
      <c r="D7762" s="2">
        <f>(A7762+B7762)/2 + C7762/2</f>
        <v/>
      </c>
      <c r="E7762" s="2">
        <f>SQRT(A7762^2+B7762^2+C7762^2)</f>
        <v/>
      </c>
      <c r="F7762" s="2">
        <f>INPUTS!$B$8*A7762+INPUTS!$B$9*D7762+INPUTS!$B$10*B7762</f>
        <v/>
      </c>
      <c r="G7762" s="2">
        <f>INPUTS!$B$11*A7762/10000</f>
        <v/>
      </c>
      <c r="H7762" s="2">
        <f>MAX(0, (INPUTS!$B$14+INPUTS!$B$16*INPUTS!$B$15) + (1-INPUTS!$B$18)*INPUTS!$B$19*G7762 - INPUTS!$B$17 - INPUTS!$B$20*MAX(0, -F7762))</f>
        <v/>
      </c>
      <c r="I7762" s="2">
        <f>IF(INPUTS!$B$13=0, H7762&lt;=0, H7762&lt;INPUTS!$B$13)</f>
        <v/>
      </c>
      <c r="J7762" s="2">
        <f>INPUTS!$B$21 + INPUTS!$B$24*F7762 + INPUTS!$B$25*G7762</f>
        <v/>
      </c>
      <c r="K7762" s="2">
        <f>J7762&lt;INPUTS!$B$23</f>
        <v/>
      </c>
      <c r="L7762" s="2">
        <f>J7762&lt;INPUTS!$B$22</f>
        <v/>
      </c>
      <c r="M7762" s="2">
        <f>INPUTS!$B$26 + INPUTS!$B$29*F7762</f>
        <v/>
      </c>
      <c r="N7762" s="2">
        <f>M7762&lt;INPUTS!$B$28</f>
        <v/>
      </c>
      <c r="O7762" s="2">
        <f>M7762&lt;INPUTS!$B$27</f>
        <v/>
      </c>
      <c r="P7762" s="2">
        <f>INPUTS!$B$30 + (1-INPUTS!$B$18)*INPUTS!$B$19*G7762</f>
        <v/>
      </c>
      <c r="Q7762" s="2">
        <f>INPUTS!$B$31 + INPUTS!$B$32*P7762</f>
        <v/>
      </c>
      <c r="R7762" s="2">
        <f>IF(INPUTS!$B$13=0, Q7762&lt;=0, Q7762&lt;INPUTS!$B$13)</f>
        <v/>
      </c>
      <c r="S7762" s="2">
        <f>OR(I7762,K7762,N7762,R7762)</f>
        <v/>
      </c>
      <c r="T7762" s="2">
        <f>OR(I7762,L7762,O7762,R7762)</f>
        <v/>
      </c>
    </row>
    <row r="7763">
      <c r="A7763" s="2" t="n">
        <v>150</v>
      </c>
      <c r="B7763" s="2" t="n">
        <v>-150</v>
      </c>
      <c r="C7763" s="2" t="n">
        <v>25</v>
      </c>
      <c r="D7763" s="2">
        <f>(A7763+B7763)/2 + C7763/2</f>
        <v/>
      </c>
      <c r="E7763" s="2">
        <f>SQRT(A7763^2+B7763^2+C7763^2)</f>
        <v/>
      </c>
      <c r="F7763" s="2">
        <f>INPUTS!$B$8*A7763+INPUTS!$B$9*D7763+INPUTS!$B$10*B7763</f>
        <v/>
      </c>
      <c r="G7763" s="2">
        <f>INPUTS!$B$11*A7763/10000</f>
        <v/>
      </c>
      <c r="H7763" s="2">
        <f>MAX(0, (INPUTS!$B$14+INPUTS!$B$16*INPUTS!$B$15) + (1-INPUTS!$B$18)*INPUTS!$B$19*G7763 - INPUTS!$B$17 - INPUTS!$B$20*MAX(0, -F7763))</f>
        <v/>
      </c>
      <c r="I7763" s="2">
        <f>IF(INPUTS!$B$13=0, H7763&lt;=0, H7763&lt;INPUTS!$B$13)</f>
        <v/>
      </c>
      <c r="J7763" s="2">
        <f>INPUTS!$B$21 + INPUTS!$B$24*F7763 + INPUTS!$B$25*G7763</f>
        <v/>
      </c>
      <c r="K7763" s="2">
        <f>J7763&lt;INPUTS!$B$23</f>
        <v/>
      </c>
      <c r="L7763" s="2">
        <f>J7763&lt;INPUTS!$B$22</f>
        <v/>
      </c>
      <c r="M7763" s="2">
        <f>INPUTS!$B$26 + INPUTS!$B$29*F7763</f>
        <v/>
      </c>
      <c r="N7763" s="2">
        <f>M7763&lt;INPUTS!$B$28</f>
        <v/>
      </c>
      <c r="O7763" s="2">
        <f>M7763&lt;INPUTS!$B$27</f>
        <v/>
      </c>
      <c r="P7763" s="2">
        <f>INPUTS!$B$30 + (1-INPUTS!$B$18)*INPUTS!$B$19*G7763</f>
        <v/>
      </c>
      <c r="Q7763" s="2">
        <f>INPUTS!$B$31 + INPUTS!$B$32*P7763</f>
        <v/>
      </c>
      <c r="R7763" s="2">
        <f>IF(INPUTS!$B$13=0, Q7763&lt;=0, Q7763&lt;INPUTS!$B$13)</f>
        <v/>
      </c>
      <c r="S7763" s="2">
        <f>OR(I7763,K7763,N7763,R7763)</f>
        <v/>
      </c>
      <c r="T7763" s="2">
        <f>OR(I7763,L7763,O7763,R7763)</f>
        <v/>
      </c>
    </row>
    <row r="7764">
      <c r="A7764" s="2" t="n">
        <v>150</v>
      </c>
      <c r="B7764" s="2" t="n">
        <v>-150</v>
      </c>
      <c r="C7764" s="2" t="n">
        <v>50</v>
      </c>
      <c r="D7764" s="2">
        <f>(A7764+B7764)/2 + C7764/2</f>
        <v/>
      </c>
      <c r="E7764" s="2">
        <f>SQRT(A7764^2+B7764^2+C7764^2)</f>
        <v/>
      </c>
      <c r="F7764" s="2">
        <f>INPUTS!$B$8*A7764+INPUTS!$B$9*D7764+INPUTS!$B$10*B7764</f>
        <v/>
      </c>
      <c r="G7764" s="2">
        <f>INPUTS!$B$11*A7764/10000</f>
        <v/>
      </c>
      <c r="H7764" s="2">
        <f>MAX(0, (INPUTS!$B$14+INPUTS!$B$16*INPUTS!$B$15) + (1-INPUTS!$B$18)*INPUTS!$B$19*G7764 - INPUTS!$B$17 - INPUTS!$B$20*MAX(0, -F7764))</f>
        <v/>
      </c>
      <c r="I7764" s="2">
        <f>IF(INPUTS!$B$13=0, H7764&lt;=0, H7764&lt;INPUTS!$B$13)</f>
        <v/>
      </c>
      <c r="J7764" s="2">
        <f>INPUTS!$B$21 + INPUTS!$B$24*F7764 + INPUTS!$B$25*G7764</f>
        <v/>
      </c>
      <c r="K7764" s="2">
        <f>J7764&lt;INPUTS!$B$23</f>
        <v/>
      </c>
      <c r="L7764" s="2">
        <f>J7764&lt;INPUTS!$B$22</f>
        <v/>
      </c>
      <c r="M7764" s="2">
        <f>INPUTS!$B$26 + INPUTS!$B$29*F7764</f>
        <v/>
      </c>
      <c r="N7764" s="2">
        <f>M7764&lt;INPUTS!$B$28</f>
        <v/>
      </c>
      <c r="O7764" s="2">
        <f>M7764&lt;INPUTS!$B$27</f>
        <v/>
      </c>
      <c r="P7764" s="2">
        <f>INPUTS!$B$30 + (1-INPUTS!$B$18)*INPUTS!$B$19*G7764</f>
        <v/>
      </c>
      <c r="Q7764" s="2">
        <f>INPUTS!$B$31 + INPUTS!$B$32*P7764</f>
        <v/>
      </c>
      <c r="R7764" s="2">
        <f>IF(INPUTS!$B$13=0, Q7764&lt;=0, Q7764&lt;INPUTS!$B$13)</f>
        <v/>
      </c>
      <c r="S7764" s="2">
        <f>OR(I7764,K7764,N7764,R7764)</f>
        <v/>
      </c>
      <c r="T7764" s="2">
        <f>OR(I7764,L7764,O7764,R7764)</f>
        <v/>
      </c>
    </row>
    <row r="7765">
      <c r="A7765" s="2" t="n">
        <v>150</v>
      </c>
      <c r="B7765" s="2" t="n">
        <v>-150</v>
      </c>
      <c r="C7765" s="2" t="n">
        <v>75</v>
      </c>
      <c r="D7765" s="2">
        <f>(A7765+B7765)/2 + C7765/2</f>
        <v/>
      </c>
      <c r="E7765" s="2">
        <f>SQRT(A7765^2+B7765^2+C7765^2)</f>
        <v/>
      </c>
      <c r="F7765" s="2">
        <f>INPUTS!$B$8*A7765+INPUTS!$B$9*D7765+INPUTS!$B$10*B7765</f>
        <v/>
      </c>
      <c r="G7765" s="2">
        <f>INPUTS!$B$11*A7765/10000</f>
        <v/>
      </c>
      <c r="H7765" s="2">
        <f>MAX(0, (INPUTS!$B$14+INPUTS!$B$16*INPUTS!$B$15) + (1-INPUTS!$B$18)*INPUTS!$B$19*G7765 - INPUTS!$B$17 - INPUTS!$B$20*MAX(0, -F7765))</f>
        <v/>
      </c>
      <c r="I7765" s="2">
        <f>IF(INPUTS!$B$13=0, H7765&lt;=0, H7765&lt;INPUTS!$B$13)</f>
        <v/>
      </c>
      <c r="J7765" s="2">
        <f>INPUTS!$B$21 + INPUTS!$B$24*F7765 + INPUTS!$B$25*G7765</f>
        <v/>
      </c>
      <c r="K7765" s="2">
        <f>J7765&lt;INPUTS!$B$23</f>
        <v/>
      </c>
      <c r="L7765" s="2">
        <f>J7765&lt;INPUTS!$B$22</f>
        <v/>
      </c>
      <c r="M7765" s="2">
        <f>INPUTS!$B$26 + INPUTS!$B$29*F7765</f>
        <v/>
      </c>
      <c r="N7765" s="2">
        <f>M7765&lt;INPUTS!$B$28</f>
        <v/>
      </c>
      <c r="O7765" s="2">
        <f>M7765&lt;INPUTS!$B$27</f>
        <v/>
      </c>
      <c r="P7765" s="2">
        <f>INPUTS!$B$30 + (1-INPUTS!$B$18)*INPUTS!$B$19*G7765</f>
        <v/>
      </c>
      <c r="Q7765" s="2">
        <f>INPUTS!$B$31 + INPUTS!$B$32*P7765</f>
        <v/>
      </c>
      <c r="R7765" s="2">
        <f>IF(INPUTS!$B$13=0, Q7765&lt;=0, Q7765&lt;INPUTS!$B$13)</f>
        <v/>
      </c>
      <c r="S7765" s="2">
        <f>OR(I7765,K7765,N7765,R7765)</f>
        <v/>
      </c>
      <c r="T7765" s="2">
        <f>OR(I7765,L7765,O7765,R7765)</f>
        <v/>
      </c>
    </row>
    <row r="7766">
      <c r="A7766" s="2" t="n">
        <v>150</v>
      </c>
      <c r="B7766" s="2" t="n">
        <v>-150</v>
      </c>
      <c r="C7766" s="2" t="n">
        <v>100</v>
      </c>
      <c r="D7766" s="2">
        <f>(A7766+B7766)/2 + C7766/2</f>
        <v/>
      </c>
      <c r="E7766" s="2">
        <f>SQRT(A7766^2+B7766^2+C7766^2)</f>
        <v/>
      </c>
      <c r="F7766" s="2">
        <f>INPUTS!$B$8*A7766+INPUTS!$B$9*D7766+INPUTS!$B$10*B7766</f>
        <v/>
      </c>
      <c r="G7766" s="2">
        <f>INPUTS!$B$11*A7766/10000</f>
        <v/>
      </c>
      <c r="H7766" s="2">
        <f>MAX(0, (INPUTS!$B$14+INPUTS!$B$16*INPUTS!$B$15) + (1-INPUTS!$B$18)*INPUTS!$B$19*G7766 - INPUTS!$B$17 - INPUTS!$B$20*MAX(0, -F7766))</f>
        <v/>
      </c>
      <c r="I7766" s="2">
        <f>IF(INPUTS!$B$13=0, H7766&lt;=0, H7766&lt;INPUTS!$B$13)</f>
        <v/>
      </c>
      <c r="J7766" s="2">
        <f>INPUTS!$B$21 + INPUTS!$B$24*F7766 + INPUTS!$B$25*G7766</f>
        <v/>
      </c>
      <c r="K7766" s="2">
        <f>J7766&lt;INPUTS!$B$23</f>
        <v/>
      </c>
      <c r="L7766" s="2">
        <f>J7766&lt;INPUTS!$B$22</f>
        <v/>
      </c>
      <c r="M7766" s="2">
        <f>INPUTS!$B$26 + INPUTS!$B$29*F7766</f>
        <v/>
      </c>
      <c r="N7766" s="2">
        <f>M7766&lt;INPUTS!$B$28</f>
        <v/>
      </c>
      <c r="O7766" s="2">
        <f>M7766&lt;INPUTS!$B$27</f>
        <v/>
      </c>
      <c r="P7766" s="2">
        <f>INPUTS!$B$30 + (1-INPUTS!$B$18)*INPUTS!$B$19*G7766</f>
        <v/>
      </c>
      <c r="Q7766" s="2">
        <f>INPUTS!$B$31 + INPUTS!$B$32*P7766</f>
        <v/>
      </c>
      <c r="R7766" s="2">
        <f>IF(INPUTS!$B$13=0, Q7766&lt;=0, Q7766&lt;INPUTS!$B$13)</f>
        <v/>
      </c>
      <c r="S7766" s="2">
        <f>OR(I7766,K7766,N7766,R7766)</f>
        <v/>
      </c>
      <c r="T7766" s="2">
        <f>OR(I7766,L7766,O7766,R7766)</f>
        <v/>
      </c>
    </row>
    <row r="7767">
      <c r="A7767" s="2" t="n">
        <v>150</v>
      </c>
      <c r="B7767" s="2" t="n">
        <v>-150</v>
      </c>
      <c r="C7767" s="2" t="n">
        <v>125</v>
      </c>
      <c r="D7767" s="2">
        <f>(A7767+B7767)/2 + C7767/2</f>
        <v/>
      </c>
      <c r="E7767" s="2">
        <f>SQRT(A7767^2+B7767^2+C7767^2)</f>
        <v/>
      </c>
      <c r="F7767" s="2">
        <f>INPUTS!$B$8*A7767+INPUTS!$B$9*D7767+INPUTS!$B$10*B7767</f>
        <v/>
      </c>
      <c r="G7767" s="2">
        <f>INPUTS!$B$11*A7767/10000</f>
        <v/>
      </c>
      <c r="H7767" s="2">
        <f>MAX(0, (INPUTS!$B$14+INPUTS!$B$16*INPUTS!$B$15) + (1-INPUTS!$B$18)*INPUTS!$B$19*G7767 - INPUTS!$B$17 - INPUTS!$B$20*MAX(0, -F7767))</f>
        <v/>
      </c>
      <c r="I7767" s="2">
        <f>IF(INPUTS!$B$13=0, H7767&lt;=0, H7767&lt;INPUTS!$B$13)</f>
        <v/>
      </c>
      <c r="J7767" s="2">
        <f>INPUTS!$B$21 + INPUTS!$B$24*F7767 + INPUTS!$B$25*G7767</f>
        <v/>
      </c>
      <c r="K7767" s="2">
        <f>J7767&lt;INPUTS!$B$23</f>
        <v/>
      </c>
      <c r="L7767" s="2">
        <f>J7767&lt;INPUTS!$B$22</f>
        <v/>
      </c>
      <c r="M7767" s="2">
        <f>INPUTS!$B$26 + INPUTS!$B$29*F7767</f>
        <v/>
      </c>
      <c r="N7767" s="2">
        <f>M7767&lt;INPUTS!$B$28</f>
        <v/>
      </c>
      <c r="O7767" s="2">
        <f>M7767&lt;INPUTS!$B$27</f>
        <v/>
      </c>
      <c r="P7767" s="2">
        <f>INPUTS!$B$30 + (1-INPUTS!$B$18)*INPUTS!$B$19*G7767</f>
        <v/>
      </c>
      <c r="Q7767" s="2">
        <f>INPUTS!$B$31 + INPUTS!$B$32*P7767</f>
        <v/>
      </c>
      <c r="R7767" s="2">
        <f>IF(INPUTS!$B$13=0, Q7767&lt;=0, Q7767&lt;INPUTS!$B$13)</f>
        <v/>
      </c>
      <c r="S7767" s="2">
        <f>OR(I7767,K7767,N7767,R7767)</f>
        <v/>
      </c>
      <c r="T7767" s="2">
        <f>OR(I7767,L7767,O7767,R7767)</f>
        <v/>
      </c>
    </row>
    <row r="7768">
      <c r="A7768" s="2" t="n">
        <v>150</v>
      </c>
      <c r="B7768" s="2" t="n">
        <v>-150</v>
      </c>
      <c r="C7768" s="2" t="n">
        <v>150</v>
      </c>
      <c r="D7768" s="2">
        <f>(A7768+B7768)/2 + C7768/2</f>
        <v/>
      </c>
      <c r="E7768" s="2">
        <f>SQRT(A7768^2+B7768^2+C7768^2)</f>
        <v/>
      </c>
      <c r="F7768" s="2">
        <f>INPUTS!$B$8*A7768+INPUTS!$B$9*D7768+INPUTS!$B$10*B7768</f>
        <v/>
      </c>
      <c r="G7768" s="2">
        <f>INPUTS!$B$11*A7768/10000</f>
        <v/>
      </c>
      <c r="H7768" s="2">
        <f>MAX(0, (INPUTS!$B$14+INPUTS!$B$16*INPUTS!$B$15) + (1-INPUTS!$B$18)*INPUTS!$B$19*G7768 - INPUTS!$B$17 - INPUTS!$B$20*MAX(0, -F7768))</f>
        <v/>
      </c>
      <c r="I7768" s="2">
        <f>IF(INPUTS!$B$13=0, H7768&lt;=0, H7768&lt;INPUTS!$B$13)</f>
        <v/>
      </c>
      <c r="J7768" s="2">
        <f>INPUTS!$B$21 + INPUTS!$B$24*F7768 + INPUTS!$B$25*G7768</f>
        <v/>
      </c>
      <c r="K7768" s="2">
        <f>J7768&lt;INPUTS!$B$23</f>
        <v/>
      </c>
      <c r="L7768" s="2">
        <f>J7768&lt;INPUTS!$B$22</f>
        <v/>
      </c>
      <c r="M7768" s="2">
        <f>INPUTS!$B$26 + INPUTS!$B$29*F7768</f>
        <v/>
      </c>
      <c r="N7768" s="2">
        <f>M7768&lt;INPUTS!$B$28</f>
        <v/>
      </c>
      <c r="O7768" s="2">
        <f>M7768&lt;INPUTS!$B$27</f>
        <v/>
      </c>
      <c r="P7768" s="2">
        <f>INPUTS!$B$30 + (1-INPUTS!$B$18)*INPUTS!$B$19*G7768</f>
        <v/>
      </c>
      <c r="Q7768" s="2">
        <f>INPUTS!$B$31 + INPUTS!$B$32*P7768</f>
        <v/>
      </c>
      <c r="R7768" s="2">
        <f>IF(INPUTS!$B$13=0, Q7768&lt;=0, Q7768&lt;INPUTS!$B$13)</f>
        <v/>
      </c>
      <c r="S7768" s="2">
        <f>OR(I7768,K7768,N7768,R7768)</f>
        <v/>
      </c>
      <c r="T7768" s="2">
        <f>OR(I7768,L7768,O7768,R7768)</f>
        <v/>
      </c>
    </row>
    <row r="7769">
      <c r="A7769" s="2" t="n">
        <v>150</v>
      </c>
      <c r="B7769" s="2" t="n">
        <v>-150</v>
      </c>
      <c r="C7769" s="2" t="n">
        <v>175</v>
      </c>
      <c r="D7769" s="2">
        <f>(A7769+B7769)/2 + C7769/2</f>
        <v/>
      </c>
      <c r="E7769" s="2">
        <f>SQRT(A7769^2+B7769^2+C7769^2)</f>
        <v/>
      </c>
      <c r="F7769" s="2">
        <f>INPUTS!$B$8*A7769+INPUTS!$B$9*D7769+INPUTS!$B$10*B7769</f>
        <v/>
      </c>
      <c r="G7769" s="2">
        <f>INPUTS!$B$11*A7769/10000</f>
        <v/>
      </c>
      <c r="H7769" s="2">
        <f>MAX(0, (INPUTS!$B$14+INPUTS!$B$16*INPUTS!$B$15) + (1-INPUTS!$B$18)*INPUTS!$B$19*G7769 - INPUTS!$B$17 - INPUTS!$B$20*MAX(0, -F7769))</f>
        <v/>
      </c>
      <c r="I7769" s="2">
        <f>IF(INPUTS!$B$13=0, H7769&lt;=0, H7769&lt;INPUTS!$B$13)</f>
        <v/>
      </c>
      <c r="J7769" s="2">
        <f>INPUTS!$B$21 + INPUTS!$B$24*F7769 + INPUTS!$B$25*G7769</f>
        <v/>
      </c>
      <c r="K7769" s="2">
        <f>J7769&lt;INPUTS!$B$23</f>
        <v/>
      </c>
      <c r="L7769" s="2">
        <f>J7769&lt;INPUTS!$B$22</f>
        <v/>
      </c>
      <c r="M7769" s="2">
        <f>INPUTS!$B$26 + INPUTS!$B$29*F7769</f>
        <v/>
      </c>
      <c r="N7769" s="2">
        <f>M7769&lt;INPUTS!$B$28</f>
        <v/>
      </c>
      <c r="O7769" s="2">
        <f>M7769&lt;INPUTS!$B$27</f>
        <v/>
      </c>
      <c r="P7769" s="2">
        <f>INPUTS!$B$30 + (1-INPUTS!$B$18)*INPUTS!$B$19*G7769</f>
        <v/>
      </c>
      <c r="Q7769" s="2">
        <f>INPUTS!$B$31 + INPUTS!$B$32*P7769</f>
        <v/>
      </c>
      <c r="R7769" s="2">
        <f>IF(INPUTS!$B$13=0, Q7769&lt;=0, Q7769&lt;INPUTS!$B$13)</f>
        <v/>
      </c>
      <c r="S7769" s="2">
        <f>OR(I7769,K7769,N7769,R7769)</f>
        <v/>
      </c>
      <c r="T7769" s="2">
        <f>OR(I7769,L7769,O7769,R7769)</f>
        <v/>
      </c>
    </row>
    <row r="7770">
      <c r="A7770" s="2" t="n">
        <v>150</v>
      </c>
      <c r="B7770" s="2" t="n">
        <v>-150</v>
      </c>
      <c r="C7770" s="2" t="n">
        <v>200</v>
      </c>
      <c r="D7770" s="2">
        <f>(A7770+B7770)/2 + C7770/2</f>
        <v/>
      </c>
      <c r="E7770" s="2">
        <f>SQRT(A7770^2+B7770^2+C7770^2)</f>
        <v/>
      </c>
      <c r="F7770" s="2">
        <f>INPUTS!$B$8*A7770+INPUTS!$B$9*D7770+INPUTS!$B$10*B7770</f>
        <v/>
      </c>
      <c r="G7770" s="2">
        <f>INPUTS!$B$11*A7770/10000</f>
        <v/>
      </c>
      <c r="H7770" s="2">
        <f>MAX(0, (INPUTS!$B$14+INPUTS!$B$16*INPUTS!$B$15) + (1-INPUTS!$B$18)*INPUTS!$B$19*G7770 - INPUTS!$B$17 - INPUTS!$B$20*MAX(0, -F7770))</f>
        <v/>
      </c>
      <c r="I7770" s="2">
        <f>IF(INPUTS!$B$13=0, H7770&lt;=0, H7770&lt;INPUTS!$B$13)</f>
        <v/>
      </c>
      <c r="J7770" s="2">
        <f>INPUTS!$B$21 + INPUTS!$B$24*F7770 + INPUTS!$B$25*G7770</f>
        <v/>
      </c>
      <c r="K7770" s="2">
        <f>J7770&lt;INPUTS!$B$23</f>
        <v/>
      </c>
      <c r="L7770" s="2">
        <f>J7770&lt;INPUTS!$B$22</f>
        <v/>
      </c>
      <c r="M7770" s="2">
        <f>INPUTS!$B$26 + INPUTS!$B$29*F7770</f>
        <v/>
      </c>
      <c r="N7770" s="2">
        <f>M7770&lt;INPUTS!$B$28</f>
        <v/>
      </c>
      <c r="O7770" s="2">
        <f>M7770&lt;INPUTS!$B$27</f>
        <v/>
      </c>
      <c r="P7770" s="2">
        <f>INPUTS!$B$30 + (1-INPUTS!$B$18)*INPUTS!$B$19*G7770</f>
        <v/>
      </c>
      <c r="Q7770" s="2">
        <f>INPUTS!$B$31 + INPUTS!$B$32*P7770</f>
        <v/>
      </c>
      <c r="R7770" s="2">
        <f>IF(INPUTS!$B$13=0, Q7770&lt;=0, Q7770&lt;INPUTS!$B$13)</f>
        <v/>
      </c>
      <c r="S7770" s="2">
        <f>OR(I7770,K7770,N7770,R7770)</f>
        <v/>
      </c>
      <c r="T7770" s="2">
        <f>OR(I7770,L7770,O7770,R7770)</f>
        <v/>
      </c>
    </row>
    <row r="7771">
      <c r="A7771" s="2" t="n">
        <v>150</v>
      </c>
      <c r="B7771" s="2" t="n">
        <v>-125</v>
      </c>
      <c r="C7771" s="2" t="n">
        <v>-200</v>
      </c>
      <c r="D7771" s="2">
        <f>(A7771+B7771)/2 + C7771/2</f>
        <v/>
      </c>
      <c r="E7771" s="2">
        <f>SQRT(A7771^2+B7771^2+C7771^2)</f>
        <v/>
      </c>
      <c r="F7771" s="2">
        <f>INPUTS!$B$8*A7771+INPUTS!$B$9*D7771+INPUTS!$B$10*B7771</f>
        <v/>
      </c>
      <c r="G7771" s="2">
        <f>INPUTS!$B$11*A7771/10000</f>
        <v/>
      </c>
      <c r="H7771" s="2">
        <f>MAX(0, (INPUTS!$B$14+INPUTS!$B$16*INPUTS!$B$15) + (1-INPUTS!$B$18)*INPUTS!$B$19*G7771 - INPUTS!$B$17 - INPUTS!$B$20*MAX(0, -F7771))</f>
        <v/>
      </c>
      <c r="I7771" s="2">
        <f>IF(INPUTS!$B$13=0, H7771&lt;=0, H7771&lt;INPUTS!$B$13)</f>
        <v/>
      </c>
      <c r="J7771" s="2">
        <f>INPUTS!$B$21 + INPUTS!$B$24*F7771 + INPUTS!$B$25*G7771</f>
        <v/>
      </c>
      <c r="K7771" s="2">
        <f>J7771&lt;INPUTS!$B$23</f>
        <v/>
      </c>
      <c r="L7771" s="2">
        <f>J7771&lt;INPUTS!$B$22</f>
        <v/>
      </c>
      <c r="M7771" s="2">
        <f>INPUTS!$B$26 + INPUTS!$B$29*F7771</f>
        <v/>
      </c>
      <c r="N7771" s="2">
        <f>M7771&lt;INPUTS!$B$28</f>
        <v/>
      </c>
      <c r="O7771" s="2">
        <f>M7771&lt;INPUTS!$B$27</f>
        <v/>
      </c>
      <c r="P7771" s="2">
        <f>INPUTS!$B$30 + (1-INPUTS!$B$18)*INPUTS!$B$19*G7771</f>
        <v/>
      </c>
      <c r="Q7771" s="2">
        <f>INPUTS!$B$31 + INPUTS!$B$32*P7771</f>
        <v/>
      </c>
      <c r="R7771" s="2">
        <f>IF(INPUTS!$B$13=0, Q7771&lt;=0, Q7771&lt;INPUTS!$B$13)</f>
        <v/>
      </c>
      <c r="S7771" s="2">
        <f>OR(I7771,K7771,N7771,R7771)</f>
        <v/>
      </c>
      <c r="T7771" s="2">
        <f>OR(I7771,L7771,O7771,R7771)</f>
        <v/>
      </c>
    </row>
    <row r="7772">
      <c r="A7772" s="2" t="n">
        <v>150</v>
      </c>
      <c r="B7772" s="2" t="n">
        <v>-125</v>
      </c>
      <c r="C7772" s="2" t="n">
        <v>-175</v>
      </c>
      <c r="D7772" s="2">
        <f>(A7772+B7772)/2 + C7772/2</f>
        <v/>
      </c>
      <c r="E7772" s="2">
        <f>SQRT(A7772^2+B7772^2+C7772^2)</f>
        <v/>
      </c>
      <c r="F7772" s="2">
        <f>INPUTS!$B$8*A7772+INPUTS!$B$9*D7772+INPUTS!$B$10*B7772</f>
        <v/>
      </c>
      <c r="G7772" s="2">
        <f>INPUTS!$B$11*A7772/10000</f>
        <v/>
      </c>
      <c r="H7772" s="2">
        <f>MAX(0, (INPUTS!$B$14+INPUTS!$B$16*INPUTS!$B$15) + (1-INPUTS!$B$18)*INPUTS!$B$19*G7772 - INPUTS!$B$17 - INPUTS!$B$20*MAX(0, -F7772))</f>
        <v/>
      </c>
      <c r="I7772" s="2">
        <f>IF(INPUTS!$B$13=0, H7772&lt;=0, H7772&lt;INPUTS!$B$13)</f>
        <v/>
      </c>
      <c r="J7772" s="2">
        <f>INPUTS!$B$21 + INPUTS!$B$24*F7772 + INPUTS!$B$25*G7772</f>
        <v/>
      </c>
      <c r="K7772" s="2">
        <f>J7772&lt;INPUTS!$B$23</f>
        <v/>
      </c>
      <c r="L7772" s="2">
        <f>J7772&lt;INPUTS!$B$22</f>
        <v/>
      </c>
      <c r="M7772" s="2">
        <f>INPUTS!$B$26 + INPUTS!$B$29*F7772</f>
        <v/>
      </c>
      <c r="N7772" s="2">
        <f>M7772&lt;INPUTS!$B$28</f>
        <v/>
      </c>
      <c r="O7772" s="2">
        <f>M7772&lt;INPUTS!$B$27</f>
        <v/>
      </c>
      <c r="P7772" s="2">
        <f>INPUTS!$B$30 + (1-INPUTS!$B$18)*INPUTS!$B$19*G7772</f>
        <v/>
      </c>
      <c r="Q7772" s="2">
        <f>INPUTS!$B$31 + INPUTS!$B$32*P7772</f>
        <v/>
      </c>
      <c r="R7772" s="2">
        <f>IF(INPUTS!$B$13=0, Q7772&lt;=0, Q7772&lt;INPUTS!$B$13)</f>
        <v/>
      </c>
      <c r="S7772" s="2">
        <f>OR(I7772,K7772,N7772,R7772)</f>
        <v/>
      </c>
      <c r="T7772" s="2">
        <f>OR(I7772,L7772,O7772,R7772)</f>
        <v/>
      </c>
    </row>
    <row r="7773">
      <c r="A7773" s="2" t="n">
        <v>150</v>
      </c>
      <c r="B7773" s="2" t="n">
        <v>-125</v>
      </c>
      <c r="C7773" s="2" t="n">
        <v>-150</v>
      </c>
      <c r="D7773" s="2">
        <f>(A7773+B7773)/2 + C7773/2</f>
        <v/>
      </c>
      <c r="E7773" s="2">
        <f>SQRT(A7773^2+B7773^2+C7773^2)</f>
        <v/>
      </c>
      <c r="F7773" s="2">
        <f>INPUTS!$B$8*A7773+INPUTS!$B$9*D7773+INPUTS!$B$10*B7773</f>
        <v/>
      </c>
      <c r="G7773" s="2">
        <f>INPUTS!$B$11*A7773/10000</f>
        <v/>
      </c>
      <c r="H7773" s="2">
        <f>MAX(0, (INPUTS!$B$14+INPUTS!$B$16*INPUTS!$B$15) + (1-INPUTS!$B$18)*INPUTS!$B$19*G7773 - INPUTS!$B$17 - INPUTS!$B$20*MAX(0, -F7773))</f>
        <v/>
      </c>
      <c r="I7773" s="2">
        <f>IF(INPUTS!$B$13=0, H7773&lt;=0, H7773&lt;INPUTS!$B$13)</f>
        <v/>
      </c>
      <c r="J7773" s="2">
        <f>INPUTS!$B$21 + INPUTS!$B$24*F7773 + INPUTS!$B$25*G7773</f>
        <v/>
      </c>
      <c r="K7773" s="2">
        <f>J7773&lt;INPUTS!$B$23</f>
        <v/>
      </c>
      <c r="L7773" s="2">
        <f>J7773&lt;INPUTS!$B$22</f>
        <v/>
      </c>
      <c r="M7773" s="2">
        <f>INPUTS!$B$26 + INPUTS!$B$29*F7773</f>
        <v/>
      </c>
      <c r="N7773" s="2">
        <f>M7773&lt;INPUTS!$B$28</f>
        <v/>
      </c>
      <c r="O7773" s="2">
        <f>M7773&lt;INPUTS!$B$27</f>
        <v/>
      </c>
      <c r="P7773" s="2">
        <f>INPUTS!$B$30 + (1-INPUTS!$B$18)*INPUTS!$B$19*G7773</f>
        <v/>
      </c>
      <c r="Q7773" s="2">
        <f>INPUTS!$B$31 + INPUTS!$B$32*P7773</f>
        <v/>
      </c>
      <c r="R7773" s="2">
        <f>IF(INPUTS!$B$13=0, Q7773&lt;=0, Q7773&lt;INPUTS!$B$13)</f>
        <v/>
      </c>
      <c r="S7773" s="2">
        <f>OR(I7773,K7773,N7773,R7773)</f>
        <v/>
      </c>
      <c r="T7773" s="2">
        <f>OR(I7773,L7773,O7773,R7773)</f>
        <v/>
      </c>
    </row>
    <row r="7774">
      <c r="A7774" s="2" t="n">
        <v>150</v>
      </c>
      <c r="B7774" s="2" t="n">
        <v>-125</v>
      </c>
      <c r="C7774" s="2" t="n">
        <v>-125</v>
      </c>
      <c r="D7774" s="2">
        <f>(A7774+B7774)/2 + C7774/2</f>
        <v/>
      </c>
      <c r="E7774" s="2">
        <f>SQRT(A7774^2+B7774^2+C7774^2)</f>
        <v/>
      </c>
      <c r="F7774" s="2">
        <f>INPUTS!$B$8*A7774+INPUTS!$B$9*D7774+INPUTS!$B$10*B7774</f>
        <v/>
      </c>
      <c r="G7774" s="2">
        <f>INPUTS!$B$11*A7774/10000</f>
        <v/>
      </c>
      <c r="H7774" s="2">
        <f>MAX(0, (INPUTS!$B$14+INPUTS!$B$16*INPUTS!$B$15) + (1-INPUTS!$B$18)*INPUTS!$B$19*G7774 - INPUTS!$B$17 - INPUTS!$B$20*MAX(0, -F7774))</f>
        <v/>
      </c>
      <c r="I7774" s="2">
        <f>IF(INPUTS!$B$13=0, H7774&lt;=0, H7774&lt;INPUTS!$B$13)</f>
        <v/>
      </c>
      <c r="J7774" s="2">
        <f>INPUTS!$B$21 + INPUTS!$B$24*F7774 + INPUTS!$B$25*G7774</f>
        <v/>
      </c>
      <c r="K7774" s="2">
        <f>J7774&lt;INPUTS!$B$23</f>
        <v/>
      </c>
      <c r="L7774" s="2">
        <f>J7774&lt;INPUTS!$B$22</f>
        <v/>
      </c>
      <c r="M7774" s="2">
        <f>INPUTS!$B$26 + INPUTS!$B$29*F7774</f>
        <v/>
      </c>
      <c r="N7774" s="2">
        <f>M7774&lt;INPUTS!$B$28</f>
        <v/>
      </c>
      <c r="O7774" s="2">
        <f>M7774&lt;INPUTS!$B$27</f>
        <v/>
      </c>
      <c r="P7774" s="2">
        <f>INPUTS!$B$30 + (1-INPUTS!$B$18)*INPUTS!$B$19*G7774</f>
        <v/>
      </c>
      <c r="Q7774" s="2">
        <f>INPUTS!$B$31 + INPUTS!$B$32*P7774</f>
        <v/>
      </c>
      <c r="R7774" s="2">
        <f>IF(INPUTS!$B$13=0, Q7774&lt;=0, Q7774&lt;INPUTS!$B$13)</f>
        <v/>
      </c>
      <c r="S7774" s="2">
        <f>OR(I7774,K7774,N7774,R7774)</f>
        <v/>
      </c>
      <c r="T7774" s="2">
        <f>OR(I7774,L7774,O7774,R7774)</f>
        <v/>
      </c>
    </row>
    <row r="7775">
      <c r="A7775" s="2" t="n">
        <v>150</v>
      </c>
      <c r="B7775" s="2" t="n">
        <v>-125</v>
      </c>
      <c r="C7775" s="2" t="n">
        <v>-100</v>
      </c>
      <c r="D7775" s="2">
        <f>(A7775+B7775)/2 + C7775/2</f>
        <v/>
      </c>
      <c r="E7775" s="2">
        <f>SQRT(A7775^2+B7775^2+C7775^2)</f>
        <v/>
      </c>
      <c r="F7775" s="2">
        <f>INPUTS!$B$8*A7775+INPUTS!$B$9*D7775+INPUTS!$B$10*B7775</f>
        <v/>
      </c>
      <c r="G7775" s="2">
        <f>INPUTS!$B$11*A7775/10000</f>
        <v/>
      </c>
      <c r="H7775" s="2">
        <f>MAX(0, (INPUTS!$B$14+INPUTS!$B$16*INPUTS!$B$15) + (1-INPUTS!$B$18)*INPUTS!$B$19*G7775 - INPUTS!$B$17 - INPUTS!$B$20*MAX(0, -F7775))</f>
        <v/>
      </c>
      <c r="I7775" s="2">
        <f>IF(INPUTS!$B$13=0, H7775&lt;=0, H7775&lt;INPUTS!$B$13)</f>
        <v/>
      </c>
      <c r="J7775" s="2">
        <f>INPUTS!$B$21 + INPUTS!$B$24*F7775 + INPUTS!$B$25*G7775</f>
        <v/>
      </c>
      <c r="K7775" s="2">
        <f>J7775&lt;INPUTS!$B$23</f>
        <v/>
      </c>
      <c r="L7775" s="2">
        <f>J7775&lt;INPUTS!$B$22</f>
        <v/>
      </c>
      <c r="M7775" s="2">
        <f>INPUTS!$B$26 + INPUTS!$B$29*F7775</f>
        <v/>
      </c>
      <c r="N7775" s="2">
        <f>M7775&lt;INPUTS!$B$28</f>
        <v/>
      </c>
      <c r="O7775" s="2">
        <f>M7775&lt;INPUTS!$B$27</f>
        <v/>
      </c>
      <c r="P7775" s="2">
        <f>INPUTS!$B$30 + (1-INPUTS!$B$18)*INPUTS!$B$19*G7775</f>
        <v/>
      </c>
      <c r="Q7775" s="2">
        <f>INPUTS!$B$31 + INPUTS!$B$32*P7775</f>
        <v/>
      </c>
      <c r="R7775" s="2">
        <f>IF(INPUTS!$B$13=0, Q7775&lt;=0, Q7775&lt;INPUTS!$B$13)</f>
        <v/>
      </c>
      <c r="S7775" s="2">
        <f>OR(I7775,K7775,N7775,R7775)</f>
        <v/>
      </c>
      <c r="T7775" s="2">
        <f>OR(I7775,L7775,O7775,R7775)</f>
        <v/>
      </c>
    </row>
    <row r="7776">
      <c r="A7776" s="2" t="n">
        <v>150</v>
      </c>
      <c r="B7776" s="2" t="n">
        <v>-125</v>
      </c>
      <c r="C7776" s="2" t="n">
        <v>-75</v>
      </c>
      <c r="D7776" s="2">
        <f>(A7776+B7776)/2 + C7776/2</f>
        <v/>
      </c>
      <c r="E7776" s="2">
        <f>SQRT(A7776^2+B7776^2+C7776^2)</f>
        <v/>
      </c>
      <c r="F7776" s="2">
        <f>INPUTS!$B$8*A7776+INPUTS!$B$9*D7776+INPUTS!$B$10*B7776</f>
        <v/>
      </c>
      <c r="G7776" s="2">
        <f>INPUTS!$B$11*A7776/10000</f>
        <v/>
      </c>
      <c r="H7776" s="2">
        <f>MAX(0, (INPUTS!$B$14+INPUTS!$B$16*INPUTS!$B$15) + (1-INPUTS!$B$18)*INPUTS!$B$19*G7776 - INPUTS!$B$17 - INPUTS!$B$20*MAX(0, -F7776))</f>
        <v/>
      </c>
      <c r="I7776" s="2">
        <f>IF(INPUTS!$B$13=0, H7776&lt;=0, H7776&lt;INPUTS!$B$13)</f>
        <v/>
      </c>
      <c r="J7776" s="2">
        <f>INPUTS!$B$21 + INPUTS!$B$24*F7776 + INPUTS!$B$25*G7776</f>
        <v/>
      </c>
      <c r="K7776" s="2">
        <f>J7776&lt;INPUTS!$B$23</f>
        <v/>
      </c>
      <c r="L7776" s="2">
        <f>J7776&lt;INPUTS!$B$22</f>
        <v/>
      </c>
      <c r="M7776" s="2">
        <f>INPUTS!$B$26 + INPUTS!$B$29*F7776</f>
        <v/>
      </c>
      <c r="N7776" s="2">
        <f>M7776&lt;INPUTS!$B$28</f>
        <v/>
      </c>
      <c r="O7776" s="2">
        <f>M7776&lt;INPUTS!$B$27</f>
        <v/>
      </c>
      <c r="P7776" s="2">
        <f>INPUTS!$B$30 + (1-INPUTS!$B$18)*INPUTS!$B$19*G7776</f>
        <v/>
      </c>
      <c r="Q7776" s="2">
        <f>INPUTS!$B$31 + INPUTS!$B$32*P7776</f>
        <v/>
      </c>
      <c r="R7776" s="2">
        <f>IF(INPUTS!$B$13=0, Q7776&lt;=0, Q7776&lt;INPUTS!$B$13)</f>
        <v/>
      </c>
      <c r="S7776" s="2">
        <f>OR(I7776,K7776,N7776,R7776)</f>
        <v/>
      </c>
      <c r="T7776" s="2">
        <f>OR(I7776,L7776,O7776,R7776)</f>
        <v/>
      </c>
    </row>
    <row r="7777">
      <c r="A7777" s="2" t="n">
        <v>150</v>
      </c>
      <c r="B7777" s="2" t="n">
        <v>-125</v>
      </c>
      <c r="C7777" s="2" t="n">
        <v>-50</v>
      </c>
      <c r="D7777" s="2">
        <f>(A7777+B7777)/2 + C7777/2</f>
        <v/>
      </c>
      <c r="E7777" s="2">
        <f>SQRT(A7777^2+B7777^2+C7777^2)</f>
        <v/>
      </c>
      <c r="F7777" s="2">
        <f>INPUTS!$B$8*A7777+INPUTS!$B$9*D7777+INPUTS!$B$10*B7777</f>
        <v/>
      </c>
      <c r="G7777" s="2">
        <f>INPUTS!$B$11*A7777/10000</f>
        <v/>
      </c>
      <c r="H7777" s="2">
        <f>MAX(0, (INPUTS!$B$14+INPUTS!$B$16*INPUTS!$B$15) + (1-INPUTS!$B$18)*INPUTS!$B$19*G7777 - INPUTS!$B$17 - INPUTS!$B$20*MAX(0, -F7777))</f>
        <v/>
      </c>
      <c r="I7777" s="2">
        <f>IF(INPUTS!$B$13=0, H7777&lt;=0, H7777&lt;INPUTS!$B$13)</f>
        <v/>
      </c>
      <c r="J7777" s="2">
        <f>INPUTS!$B$21 + INPUTS!$B$24*F7777 + INPUTS!$B$25*G7777</f>
        <v/>
      </c>
      <c r="K7777" s="2">
        <f>J7777&lt;INPUTS!$B$23</f>
        <v/>
      </c>
      <c r="L7777" s="2">
        <f>J7777&lt;INPUTS!$B$22</f>
        <v/>
      </c>
      <c r="M7777" s="2">
        <f>INPUTS!$B$26 + INPUTS!$B$29*F7777</f>
        <v/>
      </c>
      <c r="N7777" s="2">
        <f>M7777&lt;INPUTS!$B$28</f>
        <v/>
      </c>
      <c r="O7777" s="2">
        <f>M7777&lt;INPUTS!$B$27</f>
        <v/>
      </c>
      <c r="P7777" s="2">
        <f>INPUTS!$B$30 + (1-INPUTS!$B$18)*INPUTS!$B$19*G7777</f>
        <v/>
      </c>
      <c r="Q7777" s="2">
        <f>INPUTS!$B$31 + INPUTS!$B$32*P7777</f>
        <v/>
      </c>
      <c r="R7777" s="2">
        <f>IF(INPUTS!$B$13=0, Q7777&lt;=0, Q7777&lt;INPUTS!$B$13)</f>
        <v/>
      </c>
      <c r="S7777" s="2">
        <f>OR(I7777,K7777,N7777,R7777)</f>
        <v/>
      </c>
      <c r="T7777" s="2">
        <f>OR(I7777,L7777,O7777,R7777)</f>
        <v/>
      </c>
    </row>
    <row r="7778">
      <c r="A7778" s="2" t="n">
        <v>150</v>
      </c>
      <c r="B7778" s="2" t="n">
        <v>-125</v>
      </c>
      <c r="C7778" s="2" t="n">
        <v>-25</v>
      </c>
      <c r="D7778" s="2">
        <f>(A7778+B7778)/2 + C7778/2</f>
        <v/>
      </c>
      <c r="E7778" s="2">
        <f>SQRT(A7778^2+B7778^2+C7778^2)</f>
        <v/>
      </c>
      <c r="F7778" s="2">
        <f>INPUTS!$B$8*A7778+INPUTS!$B$9*D7778+INPUTS!$B$10*B7778</f>
        <v/>
      </c>
      <c r="G7778" s="2">
        <f>INPUTS!$B$11*A7778/10000</f>
        <v/>
      </c>
      <c r="H7778" s="2">
        <f>MAX(0, (INPUTS!$B$14+INPUTS!$B$16*INPUTS!$B$15) + (1-INPUTS!$B$18)*INPUTS!$B$19*G7778 - INPUTS!$B$17 - INPUTS!$B$20*MAX(0, -F7778))</f>
        <v/>
      </c>
      <c r="I7778" s="2">
        <f>IF(INPUTS!$B$13=0, H7778&lt;=0, H7778&lt;INPUTS!$B$13)</f>
        <v/>
      </c>
      <c r="J7778" s="2">
        <f>INPUTS!$B$21 + INPUTS!$B$24*F7778 + INPUTS!$B$25*G7778</f>
        <v/>
      </c>
      <c r="K7778" s="2">
        <f>J7778&lt;INPUTS!$B$23</f>
        <v/>
      </c>
      <c r="L7778" s="2">
        <f>J7778&lt;INPUTS!$B$22</f>
        <v/>
      </c>
      <c r="M7778" s="2">
        <f>INPUTS!$B$26 + INPUTS!$B$29*F7778</f>
        <v/>
      </c>
      <c r="N7778" s="2">
        <f>M7778&lt;INPUTS!$B$28</f>
        <v/>
      </c>
      <c r="O7778" s="2">
        <f>M7778&lt;INPUTS!$B$27</f>
        <v/>
      </c>
      <c r="P7778" s="2">
        <f>INPUTS!$B$30 + (1-INPUTS!$B$18)*INPUTS!$B$19*G7778</f>
        <v/>
      </c>
      <c r="Q7778" s="2">
        <f>INPUTS!$B$31 + INPUTS!$B$32*P7778</f>
        <v/>
      </c>
      <c r="R7778" s="2">
        <f>IF(INPUTS!$B$13=0, Q7778&lt;=0, Q7778&lt;INPUTS!$B$13)</f>
        <v/>
      </c>
      <c r="S7778" s="2">
        <f>OR(I7778,K7778,N7778,R7778)</f>
        <v/>
      </c>
      <c r="T7778" s="2">
        <f>OR(I7778,L7778,O7778,R7778)</f>
        <v/>
      </c>
    </row>
    <row r="7779">
      <c r="A7779" s="2" t="n">
        <v>150</v>
      </c>
      <c r="B7779" s="2" t="n">
        <v>-125</v>
      </c>
      <c r="C7779" s="2" t="n">
        <v>0</v>
      </c>
      <c r="D7779" s="2">
        <f>(A7779+B7779)/2 + C7779/2</f>
        <v/>
      </c>
      <c r="E7779" s="2">
        <f>SQRT(A7779^2+B7779^2+C7779^2)</f>
        <v/>
      </c>
      <c r="F7779" s="2">
        <f>INPUTS!$B$8*A7779+INPUTS!$B$9*D7779+INPUTS!$B$10*B7779</f>
        <v/>
      </c>
      <c r="G7779" s="2">
        <f>INPUTS!$B$11*A7779/10000</f>
        <v/>
      </c>
      <c r="H7779" s="2">
        <f>MAX(0, (INPUTS!$B$14+INPUTS!$B$16*INPUTS!$B$15) + (1-INPUTS!$B$18)*INPUTS!$B$19*G7779 - INPUTS!$B$17 - INPUTS!$B$20*MAX(0, -F7779))</f>
        <v/>
      </c>
      <c r="I7779" s="2">
        <f>IF(INPUTS!$B$13=0, H7779&lt;=0, H7779&lt;INPUTS!$B$13)</f>
        <v/>
      </c>
      <c r="J7779" s="2">
        <f>INPUTS!$B$21 + INPUTS!$B$24*F7779 + INPUTS!$B$25*G7779</f>
        <v/>
      </c>
      <c r="K7779" s="2">
        <f>J7779&lt;INPUTS!$B$23</f>
        <v/>
      </c>
      <c r="L7779" s="2">
        <f>J7779&lt;INPUTS!$B$22</f>
        <v/>
      </c>
      <c r="M7779" s="2">
        <f>INPUTS!$B$26 + INPUTS!$B$29*F7779</f>
        <v/>
      </c>
      <c r="N7779" s="2">
        <f>M7779&lt;INPUTS!$B$28</f>
        <v/>
      </c>
      <c r="O7779" s="2">
        <f>M7779&lt;INPUTS!$B$27</f>
        <v/>
      </c>
      <c r="P7779" s="2">
        <f>INPUTS!$B$30 + (1-INPUTS!$B$18)*INPUTS!$B$19*G7779</f>
        <v/>
      </c>
      <c r="Q7779" s="2">
        <f>INPUTS!$B$31 + INPUTS!$B$32*P7779</f>
        <v/>
      </c>
      <c r="R7779" s="2">
        <f>IF(INPUTS!$B$13=0, Q7779&lt;=0, Q7779&lt;INPUTS!$B$13)</f>
        <v/>
      </c>
      <c r="S7779" s="2">
        <f>OR(I7779,K7779,N7779,R7779)</f>
        <v/>
      </c>
      <c r="T7779" s="2">
        <f>OR(I7779,L7779,O7779,R7779)</f>
        <v/>
      </c>
    </row>
    <row r="7780">
      <c r="A7780" s="2" t="n">
        <v>150</v>
      </c>
      <c r="B7780" s="2" t="n">
        <v>-125</v>
      </c>
      <c r="C7780" s="2" t="n">
        <v>25</v>
      </c>
      <c r="D7780" s="2">
        <f>(A7780+B7780)/2 + C7780/2</f>
        <v/>
      </c>
      <c r="E7780" s="2">
        <f>SQRT(A7780^2+B7780^2+C7780^2)</f>
        <v/>
      </c>
      <c r="F7780" s="2">
        <f>INPUTS!$B$8*A7780+INPUTS!$B$9*D7780+INPUTS!$B$10*B7780</f>
        <v/>
      </c>
      <c r="G7780" s="2">
        <f>INPUTS!$B$11*A7780/10000</f>
        <v/>
      </c>
      <c r="H7780" s="2">
        <f>MAX(0, (INPUTS!$B$14+INPUTS!$B$16*INPUTS!$B$15) + (1-INPUTS!$B$18)*INPUTS!$B$19*G7780 - INPUTS!$B$17 - INPUTS!$B$20*MAX(0, -F7780))</f>
        <v/>
      </c>
      <c r="I7780" s="2">
        <f>IF(INPUTS!$B$13=0, H7780&lt;=0, H7780&lt;INPUTS!$B$13)</f>
        <v/>
      </c>
      <c r="J7780" s="2">
        <f>INPUTS!$B$21 + INPUTS!$B$24*F7780 + INPUTS!$B$25*G7780</f>
        <v/>
      </c>
      <c r="K7780" s="2">
        <f>J7780&lt;INPUTS!$B$23</f>
        <v/>
      </c>
      <c r="L7780" s="2">
        <f>J7780&lt;INPUTS!$B$22</f>
        <v/>
      </c>
      <c r="M7780" s="2">
        <f>INPUTS!$B$26 + INPUTS!$B$29*F7780</f>
        <v/>
      </c>
      <c r="N7780" s="2">
        <f>M7780&lt;INPUTS!$B$28</f>
        <v/>
      </c>
      <c r="O7780" s="2">
        <f>M7780&lt;INPUTS!$B$27</f>
        <v/>
      </c>
      <c r="P7780" s="2">
        <f>INPUTS!$B$30 + (1-INPUTS!$B$18)*INPUTS!$B$19*G7780</f>
        <v/>
      </c>
      <c r="Q7780" s="2">
        <f>INPUTS!$B$31 + INPUTS!$B$32*P7780</f>
        <v/>
      </c>
      <c r="R7780" s="2">
        <f>IF(INPUTS!$B$13=0, Q7780&lt;=0, Q7780&lt;INPUTS!$B$13)</f>
        <v/>
      </c>
      <c r="S7780" s="2">
        <f>OR(I7780,K7780,N7780,R7780)</f>
        <v/>
      </c>
      <c r="T7780" s="2">
        <f>OR(I7780,L7780,O7780,R7780)</f>
        <v/>
      </c>
    </row>
    <row r="7781">
      <c r="A7781" s="2" t="n">
        <v>150</v>
      </c>
      <c r="B7781" s="2" t="n">
        <v>-125</v>
      </c>
      <c r="C7781" s="2" t="n">
        <v>50</v>
      </c>
      <c r="D7781" s="2">
        <f>(A7781+B7781)/2 + C7781/2</f>
        <v/>
      </c>
      <c r="E7781" s="2">
        <f>SQRT(A7781^2+B7781^2+C7781^2)</f>
        <v/>
      </c>
      <c r="F7781" s="2">
        <f>INPUTS!$B$8*A7781+INPUTS!$B$9*D7781+INPUTS!$B$10*B7781</f>
        <v/>
      </c>
      <c r="G7781" s="2">
        <f>INPUTS!$B$11*A7781/10000</f>
        <v/>
      </c>
      <c r="H7781" s="2">
        <f>MAX(0, (INPUTS!$B$14+INPUTS!$B$16*INPUTS!$B$15) + (1-INPUTS!$B$18)*INPUTS!$B$19*G7781 - INPUTS!$B$17 - INPUTS!$B$20*MAX(0, -F7781))</f>
        <v/>
      </c>
      <c r="I7781" s="2">
        <f>IF(INPUTS!$B$13=0, H7781&lt;=0, H7781&lt;INPUTS!$B$13)</f>
        <v/>
      </c>
      <c r="J7781" s="2">
        <f>INPUTS!$B$21 + INPUTS!$B$24*F7781 + INPUTS!$B$25*G7781</f>
        <v/>
      </c>
      <c r="K7781" s="2">
        <f>J7781&lt;INPUTS!$B$23</f>
        <v/>
      </c>
      <c r="L7781" s="2">
        <f>J7781&lt;INPUTS!$B$22</f>
        <v/>
      </c>
      <c r="M7781" s="2">
        <f>INPUTS!$B$26 + INPUTS!$B$29*F7781</f>
        <v/>
      </c>
      <c r="N7781" s="2">
        <f>M7781&lt;INPUTS!$B$28</f>
        <v/>
      </c>
      <c r="O7781" s="2">
        <f>M7781&lt;INPUTS!$B$27</f>
        <v/>
      </c>
      <c r="P7781" s="2">
        <f>INPUTS!$B$30 + (1-INPUTS!$B$18)*INPUTS!$B$19*G7781</f>
        <v/>
      </c>
      <c r="Q7781" s="2">
        <f>INPUTS!$B$31 + INPUTS!$B$32*P7781</f>
        <v/>
      </c>
      <c r="R7781" s="2">
        <f>IF(INPUTS!$B$13=0, Q7781&lt;=0, Q7781&lt;INPUTS!$B$13)</f>
        <v/>
      </c>
      <c r="S7781" s="2">
        <f>OR(I7781,K7781,N7781,R7781)</f>
        <v/>
      </c>
      <c r="T7781" s="2">
        <f>OR(I7781,L7781,O7781,R7781)</f>
        <v/>
      </c>
    </row>
    <row r="7782">
      <c r="A7782" s="2" t="n">
        <v>150</v>
      </c>
      <c r="B7782" s="2" t="n">
        <v>-125</v>
      </c>
      <c r="C7782" s="2" t="n">
        <v>75</v>
      </c>
      <c r="D7782" s="2">
        <f>(A7782+B7782)/2 + C7782/2</f>
        <v/>
      </c>
      <c r="E7782" s="2">
        <f>SQRT(A7782^2+B7782^2+C7782^2)</f>
        <v/>
      </c>
      <c r="F7782" s="2">
        <f>INPUTS!$B$8*A7782+INPUTS!$B$9*D7782+INPUTS!$B$10*B7782</f>
        <v/>
      </c>
      <c r="G7782" s="2">
        <f>INPUTS!$B$11*A7782/10000</f>
        <v/>
      </c>
      <c r="H7782" s="2">
        <f>MAX(0, (INPUTS!$B$14+INPUTS!$B$16*INPUTS!$B$15) + (1-INPUTS!$B$18)*INPUTS!$B$19*G7782 - INPUTS!$B$17 - INPUTS!$B$20*MAX(0, -F7782))</f>
        <v/>
      </c>
      <c r="I7782" s="2">
        <f>IF(INPUTS!$B$13=0, H7782&lt;=0, H7782&lt;INPUTS!$B$13)</f>
        <v/>
      </c>
      <c r="J7782" s="2">
        <f>INPUTS!$B$21 + INPUTS!$B$24*F7782 + INPUTS!$B$25*G7782</f>
        <v/>
      </c>
      <c r="K7782" s="2">
        <f>J7782&lt;INPUTS!$B$23</f>
        <v/>
      </c>
      <c r="L7782" s="2">
        <f>J7782&lt;INPUTS!$B$22</f>
        <v/>
      </c>
      <c r="M7782" s="2">
        <f>INPUTS!$B$26 + INPUTS!$B$29*F7782</f>
        <v/>
      </c>
      <c r="N7782" s="2">
        <f>M7782&lt;INPUTS!$B$28</f>
        <v/>
      </c>
      <c r="O7782" s="2">
        <f>M7782&lt;INPUTS!$B$27</f>
        <v/>
      </c>
      <c r="P7782" s="2">
        <f>INPUTS!$B$30 + (1-INPUTS!$B$18)*INPUTS!$B$19*G7782</f>
        <v/>
      </c>
      <c r="Q7782" s="2">
        <f>INPUTS!$B$31 + INPUTS!$B$32*P7782</f>
        <v/>
      </c>
      <c r="R7782" s="2">
        <f>IF(INPUTS!$B$13=0, Q7782&lt;=0, Q7782&lt;INPUTS!$B$13)</f>
        <v/>
      </c>
      <c r="S7782" s="2">
        <f>OR(I7782,K7782,N7782,R7782)</f>
        <v/>
      </c>
      <c r="T7782" s="2">
        <f>OR(I7782,L7782,O7782,R7782)</f>
        <v/>
      </c>
    </row>
    <row r="7783">
      <c r="A7783" s="2" t="n">
        <v>150</v>
      </c>
      <c r="B7783" s="2" t="n">
        <v>-125</v>
      </c>
      <c r="C7783" s="2" t="n">
        <v>100</v>
      </c>
      <c r="D7783" s="2">
        <f>(A7783+B7783)/2 + C7783/2</f>
        <v/>
      </c>
      <c r="E7783" s="2">
        <f>SQRT(A7783^2+B7783^2+C7783^2)</f>
        <v/>
      </c>
      <c r="F7783" s="2">
        <f>INPUTS!$B$8*A7783+INPUTS!$B$9*D7783+INPUTS!$B$10*B7783</f>
        <v/>
      </c>
      <c r="G7783" s="2">
        <f>INPUTS!$B$11*A7783/10000</f>
        <v/>
      </c>
      <c r="H7783" s="2">
        <f>MAX(0, (INPUTS!$B$14+INPUTS!$B$16*INPUTS!$B$15) + (1-INPUTS!$B$18)*INPUTS!$B$19*G7783 - INPUTS!$B$17 - INPUTS!$B$20*MAX(0, -F7783))</f>
        <v/>
      </c>
      <c r="I7783" s="2">
        <f>IF(INPUTS!$B$13=0, H7783&lt;=0, H7783&lt;INPUTS!$B$13)</f>
        <v/>
      </c>
      <c r="J7783" s="2">
        <f>INPUTS!$B$21 + INPUTS!$B$24*F7783 + INPUTS!$B$25*G7783</f>
        <v/>
      </c>
      <c r="K7783" s="2">
        <f>J7783&lt;INPUTS!$B$23</f>
        <v/>
      </c>
      <c r="L7783" s="2">
        <f>J7783&lt;INPUTS!$B$22</f>
        <v/>
      </c>
      <c r="M7783" s="2">
        <f>INPUTS!$B$26 + INPUTS!$B$29*F7783</f>
        <v/>
      </c>
      <c r="N7783" s="2">
        <f>M7783&lt;INPUTS!$B$28</f>
        <v/>
      </c>
      <c r="O7783" s="2">
        <f>M7783&lt;INPUTS!$B$27</f>
        <v/>
      </c>
      <c r="P7783" s="2">
        <f>INPUTS!$B$30 + (1-INPUTS!$B$18)*INPUTS!$B$19*G7783</f>
        <v/>
      </c>
      <c r="Q7783" s="2">
        <f>INPUTS!$B$31 + INPUTS!$B$32*P7783</f>
        <v/>
      </c>
      <c r="R7783" s="2">
        <f>IF(INPUTS!$B$13=0, Q7783&lt;=0, Q7783&lt;INPUTS!$B$13)</f>
        <v/>
      </c>
      <c r="S7783" s="2">
        <f>OR(I7783,K7783,N7783,R7783)</f>
        <v/>
      </c>
      <c r="T7783" s="2">
        <f>OR(I7783,L7783,O7783,R7783)</f>
        <v/>
      </c>
    </row>
    <row r="7784">
      <c r="A7784" s="2" t="n">
        <v>150</v>
      </c>
      <c r="B7784" s="2" t="n">
        <v>-125</v>
      </c>
      <c r="C7784" s="2" t="n">
        <v>125</v>
      </c>
      <c r="D7784" s="2">
        <f>(A7784+B7784)/2 + C7784/2</f>
        <v/>
      </c>
      <c r="E7784" s="2">
        <f>SQRT(A7784^2+B7784^2+C7784^2)</f>
        <v/>
      </c>
      <c r="F7784" s="2">
        <f>INPUTS!$B$8*A7784+INPUTS!$B$9*D7784+INPUTS!$B$10*B7784</f>
        <v/>
      </c>
      <c r="G7784" s="2">
        <f>INPUTS!$B$11*A7784/10000</f>
        <v/>
      </c>
      <c r="H7784" s="2">
        <f>MAX(0, (INPUTS!$B$14+INPUTS!$B$16*INPUTS!$B$15) + (1-INPUTS!$B$18)*INPUTS!$B$19*G7784 - INPUTS!$B$17 - INPUTS!$B$20*MAX(0, -F7784))</f>
        <v/>
      </c>
      <c r="I7784" s="2">
        <f>IF(INPUTS!$B$13=0, H7784&lt;=0, H7784&lt;INPUTS!$B$13)</f>
        <v/>
      </c>
      <c r="J7784" s="2">
        <f>INPUTS!$B$21 + INPUTS!$B$24*F7784 + INPUTS!$B$25*G7784</f>
        <v/>
      </c>
      <c r="K7784" s="2">
        <f>J7784&lt;INPUTS!$B$23</f>
        <v/>
      </c>
      <c r="L7784" s="2">
        <f>J7784&lt;INPUTS!$B$22</f>
        <v/>
      </c>
      <c r="M7784" s="2">
        <f>INPUTS!$B$26 + INPUTS!$B$29*F7784</f>
        <v/>
      </c>
      <c r="N7784" s="2">
        <f>M7784&lt;INPUTS!$B$28</f>
        <v/>
      </c>
      <c r="O7784" s="2">
        <f>M7784&lt;INPUTS!$B$27</f>
        <v/>
      </c>
      <c r="P7784" s="2">
        <f>INPUTS!$B$30 + (1-INPUTS!$B$18)*INPUTS!$B$19*G7784</f>
        <v/>
      </c>
      <c r="Q7784" s="2">
        <f>INPUTS!$B$31 + INPUTS!$B$32*P7784</f>
        <v/>
      </c>
      <c r="R7784" s="2">
        <f>IF(INPUTS!$B$13=0, Q7784&lt;=0, Q7784&lt;INPUTS!$B$13)</f>
        <v/>
      </c>
      <c r="S7784" s="2">
        <f>OR(I7784,K7784,N7784,R7784)</f>
        <v/>
      </c>
      <c r="T7784" s="2">
        <f>OR(I7784,L7784,O7784,R7784)</f>
        <v/>
      </c>
    </row>
    <row r="7785">
      <c r="A7785" s="2" t="n">
        <v>150</v>
      </c>
      <c r="B7785" s="2" t="n">
        <v>-125</v>
      </c>
      <c r="C7785" s="2" t="n">
        <v>150</v>
      </c>
      <c r="D7785" s="2">
        <f>(A7785+B7785)/2 + C7785/2</f>
        <v/>
      </c>
      <c r="E7785" s="2">
        <f>SQRT(A7785^2+B7785^2+C7785^2)</f>
        <v/>
      </c>
      <c r="F7785" s="2">
        <f>INPUTS!$B$8*A7785+INPUTS!$B$9*D7785+INPUTS!$B$10*B7785</f>
        <v/>
      </c>
      <c r="G7785" s="2">
        <f>INPUTS!$B$11*A7785/10000</f>
        <v/>
      </c>
      <c r="H7785" s="2">
        <f>MAX(0, (INPUTS!$B$14+INPUTS!$B$16*INPUTS!$B$15) + (1-INPUTS!$B$18)*INPUTS!$B$19*G7785 - INPUTS!$B$17 - INPUTS!$B$20*MAX(0, -F7785))</f>
        <v/>
      </c>
      <c r="I7785" s="2">
        <f>IF(INPUTS!$B$13=0, H7785&lt;=0, H7785&lt;INPUTS!$B$13)</f>
        <v/>
      </c>
      <c r="J7785" s="2">
        <f>INPUTS!$B$21 + INPUTS!$B$24*F7785 + INPUTS!$B$25*G7785</f>
        <v/>
      </c>
      <c r="K7785" s="2">
        <f>J7785&lt;INPUTS!$B$23</f>
        <v/>
      </c>
      <c r="L7785" s="2">
        <f>J7785&lt;INPUTS!$B$22</f>
        <v/>
      </c>
      <c r="M7785" s="2">
        <f>INPUTS!$B$26 + INPUTS!$B$29*F7785</f>
        <v/>
      </c>
      <c r="N7785" s="2">
        <f>M7785&lt;INPUTS!$B$28</f>
        <v/>
      </c>
      <c r="O7785" s="2">
        <f>M7785&lt;INPUTS!$B$27</f>
        <v/>
      </c>
      <c r="P7785" s="2">
        <f>INPUTS!$B$30 + (1-INPUTS!$B$18)*INPUTS!$B$19*G7785</f>
        <v/>
      </c>
      <c r="Q7785" s="2">
        <f>INPUTS!$B$31 + INPUTS!$B$32*P7785</f>
        <v/>
      </c>
      <c r="R7785" s="2">
        <f>IF(INPUTS!$B$13=0, Q7785&lt;=0, Q7785&lt;INPUTS!$B$13)</f>
        <v/>
      </c>
      <c r="S7785" s="2">
        <f>OR(I7785,K7785,N7785,R7785)</f>
        <v/>
      </c>
      <c r="T7785" s="2">
        <f>OR(I7785,L7785,O7785,R7785)</f>
        <v/>
      </c>
    </row>
    <row r="7786">
      <c r="A7786" s="2" t="n">
        <v>150</v>
      </c>
      <c r="B7786" s="2" t="n">
        <v>-125</v>
      </c>
      <c r="C7786" s="2" t="n">
        <v>175</v>
      </c>
      <c r="D7786" s="2">
        <f>(A7786+B7786)/2 + C7786/2</f>
        <v/>
      </c>
      <c r="E7786" s="2">
        <f>SQRT(A7786^2+B7786^2+C7786^2)</f>
        <v/>
      </c>
      <c r="F7786" s="2">
        <f>INPUTS!$B$8*A7786+INPUTS!$B$9*D7786+INPUTS!$B$10*B7786</f>
        <v/>
      </c>
      <c r="G7786" s="2">
        <f>INPUTS!$B$11*A7786/10000</f>
        <v/>
      </c>
      <c r="H7786" s="2">
        <f>MAX(0, (INPUTS!$B$14+INPUTS!$B$16*INPUTS!$B$15) + (1-INPUTS!$B$18)*INPUTS!$B$19*G7786 - INPUTS!$B$17 - INPUTS!$B$20*MAX(0, -F7786))</f>
        <v/>
      </c>
      <c r="I7786" s="2">
        <f>IF(INPUTS!$B$13=0, H7786&lt;=0, H7786&lt;INPUTS!$B$13)</f>
        <v/>
      </c>
      <c r="J7786" s="2">
        <f>INPUTS!$B$21 + INPUTS!$B$24*F7786 + INPUTS!$B$25*G7786</f>
        <v/>
      </c>
      <c r="K7786" s="2">
        <f>J7786&lt;INPUTS!$B$23</f>
        <v/>
      </c>
      <c r="L7786" s="2">
        <f>J7786&lt;INPUTS!$B$22</f>
        <v/>
      </c>
      <c r="M7786" s="2">
        <f>INPUTS!$B$26 + INPUTS!$B$29*F7786</f>
        <v/>
      </c>
      <c r="N7786" s="2">
        <f>M7786&lt;INPUTS!$B$28</f>
        <v/>
      </c>
      <c r="O7786" s="2">
        <f>M7786&lt;INPUTS!$B$27</f>
        <v/>
      </c>
      <c r="P7786" s="2">
        <f>INPUTS!$B$30 + (1-INPUTS!$B$18)*INPUTS!$B$19*G7786</f>
        <v/>
      </c>
      <c r="Q7786" s="2">
        <f>INPUTS!$B$31 + INPUTS!$B$32*P7786</f>
        <v/>
      </c>
      <c r="R7786" s="2">
        <f>IF(INPUTS!$B$13=0, Q7786&lt;=0, Q7786&lt;INPUTS!$B$13)</f>
        <v/>
      </c>
      <c r="S7786" s="2">
        <f>OR(I7786,K7786,N7786,R7786)</f>
        <v/>
      </c>
      <c r="T7786" s="2">
        <f>OR(I7786,L7786,O7786,R7786)</f>
        <v/>
      </c>
    </row>
    <row r="7787">
      <c r="A7787" s="2" t="n">
        <v>150</v>
      </c>
      <c r="B7787" s="2" t="n">
        <v>-125</v>
      </c>
      <c r="C7787" s="2" t="n">
        <v>200</v>
      </c>
      <c r="D7787" s="2">
        <f>(A7787+B7787)/2 + C7787/2</f>
        <v/>
      </c>
      <c r="E7787" s="2">
        <f>SQRT(A7787^2+B7787^2+C7787^2)</f>
        <v/>
      </c>
      <c r="F7787" s="2">
        <f>INPUTS!$B$8*A7787+INPUTS!$B$9*D7787+INPUTS!$B$10*B7787</f>
        <v/>
      </c>
      <c r="G7787" s="2">
        <f>INPUTS!$B$11*A7787/10000</f>
        <v/>
      </c>
      <c r="H7787" s="2">
        <f>MAX(0, (INPUTS!$B$14+INPUTS!$B$16*INPUTS!$B$15) + (1-INPUTS!$B$18)*INPUTS!$B$19*G7787 - INPUTS!$B$17 - INPUTS!$B$20*MAX(0, -F7787))</f>
        <v/>
      </c>
      <c r="I7787" s="2">
        <f>IF(INPUTS!$B$13=0, H7787&lt;=0, H7787&lt;INPUTS!$B$13)</f>
        <v/>
      </c>
      <c r="J7787" s="2">
        <f>INPUTS!$B$21 + INPUTS!$B$24*F7787 + INPUTS!$B$25*G7787</f>
        <v/>
      </c>
      <c r="K7787" s="2">
        <f>J7787&lt;INPUTS!$B$23</f>
        <v/>
      </c>
      <c r="L7787" s="2">
        <f>J7787&lt;INPUTS!$B$22</f>
        <v/>
      </c>
      <c r="M7787" s="2">
        <f>INPUTS!$B$26 + INPUTS!$B$29*F7787</f>
        <v/>
      </c>
      <c r="N7787" s="2">
        <f>M7787&lt;INPUTS!$B$28</f>
        <v/>
      </c>
      <c r="O7787" s="2">
        <f>M7787&lt;INPUTS!$B$27</f>
        <v/>
      </c>
      <c r="P7787" s="2">
        <f>INPUTS!$B$30 + (1-INPUTS!$B$18)*INPUTS!$B$19*G7787</f>
        <v/>
      </c>
      <c r="Q7787" s="2">
        <f>INPUTS!$B$31 + INPUTS!$B$32*P7787</f>
        <v/>
      </c>
      <c r="R7787" s="2">
        <f>IF(INPUTS!$B$13=0, Q7787&lt;=0, Q7787&lt;INPUTS!$B$13)</f>
        <v/>
      </c>
      <c r="S7787" s="2">
        <f>OR(I7787,K7787,N7787,R7787)</f>
        <v/>
      </c>
      <c r="T7787" s="2">
        <f>OR(I7787,L7787,O7787,R7787)</f>
        <v/>
      </c>
    </row>
    <row r="7788">
      <c r="A7788" s="2" t="n">
        <v>150</v>
      </c>
      <c r="B7788" s="2" t="n">
        <v>-100</v>
      </c>
      <c r="C7788" s="2" t="n">
        <v>-200</v>
      </c>
      <c r="D7788" s="2">
        <f>(A7788+B7788)/2 + C7788/2</f>
        <v/>
      </c>
      <c r="E7788" s="2">
        <f>SQRT(A7788^2+B7788^2+C7788^2)</f>
        <v/>
      </c>
      <c r="F7788" s="2">
        <f>INPUTS!$B$8*A7788+INPUTS!$B$9*D7788+INPUTS!$B$10*B7788</f>
        <v/>
      </c>
      <c r="G7788" s="2">
        <f>INPUTS!$B$11*A7788/10000</f>
        <v/>
      </c>
      <c r="H7788" s="2">
        <f>MAX(0, (INPUTS!$B$14+INPUTS!$B$16*INPUTS!$B$15) + (1-INPUTS!$B$18)*INPUTS!$B$19*G7788 - INPUTS!$B$17 - INPUTS!$B$20*MAX(0, -F7788))</f>
        <v/>
      </c>
      <c r="I7788" s="2">
        <f>IF(INPUTS!$B$13=0, H7788&lt;=0, H7788&lt;INPUTS!$B$13)</f>
        <v/>
      </c>
      <c r="J7788" s="2">
        <f>INPUTS!$B$21 + INPUTS!$B$24*F7788 + INPUTS!$B$25*G7788</f>
        <v/>
      </c>
      <c r="K7788" s="2">
        <f>J7788&lt;INPUTS!$B$23</f>
        <v/>
      </c>
      <c r="L7788" s="2">
        <f>J7788&lt;INPUTS!$B$22</f>
        <v/>
      </c>
      <c r="M7788" s="2">
        <f>INPUTS!$B$26 + INPUTS!$B$29*F7788</f>
        <v/>
      </c>
      <c r="N7788" s="2">
        <f>M7788&lt;INPUTS!$B$28</f>
        <v/>
      </c>
      <c r="O7788" s="2">
        <f>M7788&lt;INPUTS!$B$27</f>
        <v/>
      </c>
      <c r="P7788" s="2">
        <f>INPUTS!$B$30 + (1-INPUTS!$B$18)*INPUTS!$B$19*G7788</f>
        <v/>
      </c>
      <c r="Q7788" s="2">
        <f>INPUTS!$B$31 + INPUTS!$B$32*P7788</f>
        <v/>
      </c>
      <c r="R7788" s="2">
        <f>IF(INPUTS!$B$13=0, Q7788&lt;=0, Q7788&lt;INPUTS!$B$13)</f>
        <v/>
      </c>
      <c r="S7788" s="2">
        <f>OR(I7788,K7788,N7788,R7788)</f>
        <v/>
      </c>
      <c r="T7788" s="2">
        <f>OR(I7788,L7788,O7788,R7788)</f>
        <v/>
      </c>
    </row>
    <row r="7789">
      <c r="A7789" s="2" t="n">
        <v>150</v>
      </c>
      <c r="B7789" s="2" t="n">
        <v>-100</v>
      </c>
      <c r="C7789" s="2" t="n">
        <v>-175</v>
      </c>
      <c r="D7789" s="2">
        <f>(A7789+B7789)/2 + C7789/2</f>
        <v/>
      </c>
      <c r="E7789" s="2">
        <f>SQRT(A7789^2+B7789^2+C7789^2)</f>
        <v/>
      </c>
      <c r="F7789" s="2">
        <f>INPUTS!$B$8*A7789+INPUTS!$B$9*D7789+INPUTS!$B$10*B7789</f>
        <v/>
      </c>
      <c r="G7789" s="2">
        <f>INPUTS!$B$11*A7789/10000</f>
        <v/>
      </c>
      <c r="H7789" s="2">
        <f>MAX(0, (INPUTS!$B$14+INPUTS!$B$16*INPUTS!$B$15) + (1-INPUTS!$B$18)*INPUTS!$B$19*G7789 - INPUTS!$B$17 - INPUTS!$B$20*MAX(0, -F7789))</f>
        <v/>
      </c>
      <c r="I7789" s="2">
        <f>IF(INPUTS!$B$13=0, H7789&lt;=0, H7789&lt;INPUTS!$B$13)</f>
        <v/>
      </c>
      <c r="J7789" s="2">
        <f>INPUTS!$B$21 + INPUTS!$B$24*F7789 + INPUTS!$B$25*G7789</f>
        <v/>
      </c>
      <c r="K7789" s="2">
        <f>J7789&lt;INPUTS!$B$23</f>
        <v/>
      </c>
      <c r="L7789" s="2">
        <f>J7789&lt;INPUTS!$B$22</f>
        <v/>
      </c>
      <c r="M7789" s="2">
        <f>INPUTS!$B$26 + INPUTS!$B$29*F7789</f>
        <v/>
      </c>
      <c r="N7789" s="2">
        <f>M7789&lt;INPUTS!$B$28</f>
        <v/>
      </c>
      <c r="O7789" s="2">
        <f>M7789&lt;INPUTS!$B$27</f>
        <v/>
      </c>
      <c r="P7789" s="2">
        <f>INPUTS!$B$30 + (1-INPUTS!$B$18)*INPUTS!$B$19*G7789</f>
        <v/>
      </c>
      <c r="Q7789" s="2">
        <f>INPUTS!$B$31 + INPUTS!$B$32*P7789</f>
        <v/>
      </c>
      <c r="R7789" s="2">
        <f>IF(INPUTS!$B$13=0, Q7789&lt;=0, Q7789&lt;INPUTS!$B$13)</f>
        <v/>
      </c>
      <c r="S7789" s="2">
        <f>OR(I7789,K7789,N7789,R7789)</f>
        <v/>
      </c>
      <c r="T7789" s="2">
        <f>OR(I7789,L7789,O7789,R7789)</f>
        <v/>
      </c>
    </row>
    <row r="7790">
      <c r="A7790" s="2" t="n">
        <v>150</v>
      </c>
      <c r="B7790" s="2" t="n">
        <v>-100</v>
      </c>
      <c r="C7790" s="2" t="n">
        <v>-150</v>
      </c>
      <c r="D7790" s="2">
        <f>(A7790+B7790)/2 + C7790/2</f>
        <v/>
      </c>
      <c r="E7790" s="2">
        <f>SQRT(A7790^2+B7790^2+C7790^2)</f>
        <v/>
      </c>
      <c r="F7790" s="2">
        <f>INPUTS!$B$8*A7790+INPUTS!$B$9*D7790+INPUTS!$B$10*B7790</f>
        <v/>
      </c>
      <c r="G7790" s="2">
        <f>INPUTS!$B$11*A7790/10000</f>
        <v/>
      </c>
      <c r="H7790" s="2">
        <f>MAX(0, (INPUTS!$B$14+INPUTS!$B$16*INPUTS!$B$15) + (1-INPUTS!$B$18)*INPUTS!$B$19*G7790 - INPUTS!$B$17 - INPUTS!$B$20*MAX(0, -F7790))</f>
        <v/>
      </c>
      <c r="I7790" s="2">
        <f>IF(INPUTS!$B$13=0, H7790&lt;=0, H7790&lt;INPUTS!$B$13)</f>
        <v/>
      </c>
      <c r="J7790" s="2">
        <f>INPUTS!$B$21 + INPUTS!$B$24*F7790 + INPUTS!$B$25*G7790</f>
        <v/>
      </c>
      <c r="K7790" s="2">
        <f>J7790&lt;INPUTS!$B$23</f>
        <v/>
      </c>
      <c r="L7790" s="2">
        <f>J7790&lt;INPUTS!$B$22</f>
        <v/>
      </c>
      <c r="M7790" s="2">
        <f>INPUTS!$B$26 + INPUTS!$B$29*F7790</f>
        <v/>
      </c>
      <c r="N7790" s="2">
        <f>M7790&lt;INPUTS!$B$28</f>
        <v/>
      </c>
      <c r="O7790" s="2">
        <f>M7790&lt;INPUTS!$B$27</f>
        <v/>
      </c>
      <c r="P7790" s="2">
        <f>INPUTS!$B$30 + (1-INPUTS!$B$18)*INPUTS!$B$19*G7790</f>
        <v/>
      </c>
      <c r="Q7790" s="2">
        <f>INPUTS!$B$31 + INPUTS!$B$32*P7790</f>
        <v/>
      </c>
      <c r="R7790" s="2">
        <f>IF(INPUTS!$B$13=0, Q7790&lt;=0, Q7790&lt;INPUTS!$B$13)</f>
        <v/>
      </c>
      <c r="S7790" s="2">
        <f>OR(I7790,K7790,N7790,R7790)</f>
        <v/>
      </c>
      <c r="T7790" s="2">
        <f>OR(I7790,L7790,O7790,R7790)</f>
        <v/>
      </c>
    </row>
    <row r="7791">
      <c r="A7791" s="2" t="n">
        <v>150</v>
      </c>
      <c r="B7791" s="2" t="n">
        <v>-100</v>
      </c>
      <c r="C7791" s="2" t="n">
        <v>-125</v>
      </c>
      <c r="D7791" s="2">
        <f>(A7791+B7791)/2 + C7791/2</f>
        <v/>
      </c>
      <c r="E7791" s="2">
        <f>SQRT(A7791^2+B7791^2+C7791^2)</f>
        <v/>
      </c>
      <c r="F7791" s="2">
        <f>INPUTS!$B$8*A7791+INPUTS!$B$9*D7791+INPUTS!$B$10*B7791</f>
        <v/>
      </c>
      <c r="G7791" s="2">
        <f>INPUTS!$B$11*A7791/10000</f>
        <v/>
      </c>
      <c r="H7791" s="2">
        <f>MAX(0, (INPUTS!$B$14+INPUTS!$B$16*INPUTS!$B$15) + (1-INPUTS!$B$18)*INPUTS!$B$19*G7791 - INPUTS!$B$17 - INPUTS!$B$20*MAX(0, -F7791))</f>
        <v/>
      </c>
      <c r="I7791" s="2">
        <f>IF(INPUTS!$B$13=0, H7791&lt;=0, H7791&lt;INPUTS!$B$13)</f>
        <v/>
      </c>
      <c r="J7791" s="2">
        <f>INPUTS!$B$21 + INPUTS!$B$24*F7791 + INPUTS!$B$25*G7791</f>
        <v/>
      </c>
      <c r="K7791" s="2">
        <f>J7791&lt;INPUTS!$B$23</f>
        <v/>
      </c>
      <c r="L7791" s="2">
        <f>J7791&lt;INPUTS!$B$22</f>
        <v/>
      </c>
      <c r="M7791" s="2">
        <f>INPUTS!$B$26 + INPUTS!$B$29*F7791</f>
        <v/>
      </c>
      <c r="N7791" s="2">
        <f>M7791&lt;INPUTS!$B$28</f>
        <v/>
      </c>
      <c r="O7791" s="2">
        <f>M7791&lt;INPUTS!$B$27</f>
        <v/>
      </c>
      <c r="P7791" s="2">
        <f>INPUTS!$B$30 + (1-INPUTS!$B$18)*INPUTS!$B$19*G7791</f>
        <v/>
      </c>
      <c r="Q7791" s="2">
        <f>INPUTS!$B$31 + INPUTS!$B$32*P7791</f>
        <v/>
      </c>
      <c r="R7791" s="2">
        <f>IF(INPUTS!$B$13=0, Q7791&lt;=0, Q7791&lt;INPUTS!$B$13)</f>
        <v/>
      </c>
      <c r="S7791" s="2">
        <f>OR(I7791,K7791,N7791,R7791)</f>
        <v/>
      </c>
      <c r="T7791" s="2">
        <f>OR(I7791,L7791,O7791,R7791)</f>
        <v/>
      </c>
    </row>
    <row r="7792">
      <c r="A7792" s="2" t="n">
        <v>150</v>
      </c>
      <c r="B7792" s="2" t="n">
        <v>-100</v>
      </c>
      <c r="C7792" s="2" t="n">
        <v>-100</v>
      </c>
      <c r="D7792" s="2">
        <f>(A7792+B7792)/2 + C7792/2</f>
        <v/>
      </c>
      <c r="E7792" s="2">
        <f>SQRT(A7792^2+B7792^2+C7792^2)</f>
        <v/>
      </c>
      <c r="F7792" s="2">
        <f>INPUTS!$B$8*A7792+INPUTS!$B$9*D7792+INPUTS!$B$10*B7792</f>
        <v/>
      </c>
      <c r="G7792" s="2">
        <f>INPUTS!$B$11*A7792/10000</f>
        <v/>
      </c>
      <c r="H7792" s="2">
        <f>MAX(0, (INPUTS!$B$14+INPUTS!$B$16*INPUTS!$B$15) + (1-INPUTS!$B$18)*INPUTS!$B$19*G7792 - INPUTS!$B$17 - INPUTS!$B$20*MAX(0, -F7792))</f>
        <v/>
      </c>
      <c r="I7792" s="2">
        <f>IF(INPUTS!$B$13=0, H7792&lt;=0, H7792&lt;INPUTS!$B$13)</f>
        <v/>
      </c>
      <c r="J7792" s="2">
        <f>INPUTS!$B$21 + INPUTS!$B$24*F7792 + INPUTS!$B$25*G7792</f>
        <v/>
      </c>
      <c r="K7792" s="2">
        <f>J7792&lt;INPUTS!$B$23</f>
        <v/>
      </c>
      <c r="L7792" s="2">
        <f>J7792&lt;INPUTS!$B$22</f>
        <v/>
      </c>
      <c r="M7792" s="2">
        <f>INPUTS!$B$26 + INPUTS!$B$29*F7792</f>
        <v/>
      </c>
      <c r="N7792" s="2">
        <f>M7792&lt;INPUTS!$B$28</f>
        <v/>
      </c>
      <c r="O7792" s="2">
        <f>M7792&lt;INPUTS!$B$27</f>
        <v/>
      </c>
      <c r="P7792" s="2">
        <f>INPUTS!$B$30 + (1-INPUTS!$B$18)*INPUTS!$B$19*G7792</f>
        <v/>
      </c>
      <c r="Q7792" s="2">
        <f>INPUTS!$B$31 + INPUTS!$B$32*P7792</f>
        <v/>
      </c>
      <c r="R7792" s="2">
        <f>IF(INPUTS!$B$13=0, Q7792&lt;=0, Q7792&lt;INPUTS!$B$13)</f>
        <v/>
      </c>
      <c r="S7792" s="2">
        <f>OR(I7792,K7792,N7792,R7792)</f>
        <v/>
      </c>
      <c r="T7792" s="2">
        <f>OR(I7792,L7792,O7792,R7792)</f>
        <v/>
      </c>
    </row>
    <row r="7793">
      <c r="A7793" s="2" t="n">
        <v>150</v>
      </c>
      <c r="B7793" s="2" t="n">
        <v>-100</v>
      </c>
      <c r="C7793" s="2" t="n">
        <v>-75</v>
      </c>
      <c r="D7793" s="2">
        <f>(A7793+B7793)/2 + C7793/2</f>
        <v/>
      </c>
      <c r="E7793" s="2">
        <f>SQRT(A7793^2+B7793^2+C7793^2)</f>
        <v/>
      </c>
      <c r="F7793" s="2">
        <f>INPUTS!$B$8*A7793+INPUTS!$B$9*D7793+INPUTS!$B$10*B7793</f>
        <v/>
      </c>
      <c r="G7793" s="2">
        <f>INPUTS!$B$11*A7793/10000</f>
        <v/>
      </c>
      <c r="H7793" s="2">
        <f>MAX(0, (INPUTS!$B$14+INPUTS!$B$16*INPUTS!$B$15) + (1-INPUTS!$B$18)*INPUTS!$B$19*G7793 - INPUTS!$B$17 - INPUTS!$B$20*MAX(0, -F7793))</f>
        <v/>
      </c>
      <c r="I7793" s="2">
        <f>IF(INPUTS!$B$13=0, H7793&lt;=0, H7793&lt;INPUTS!$B$13)</f>
        <v/>
      </c>
      <c r="J7793" s="2">
        <f>INPUTS!$B$21 + INPUTS!$B$24*F7793 + INPUTS!$B$25*G7793</f>
        <v/>
      </c>
      <c r="K7793" s="2">
        <f>J7793&lt;INPUTS!$B$23</f>
        <v/>
      </c>
      <c r="L7793" s="2">
        <f>J7793&lt;INPUTS!$B$22</f>
        <v/>
      </c>
      <c r="M7793" s="2">
        <f>INPUTS!$B$26 + INPUTS!$B$29*F7793</f>
        <v/>
      </c>
      <c r="N7793" s="2">
        <f>M7793&lt;INPUTS!$B$28</f>
        <v/>
      </c>
      <c r="O7793" s="2">
        <f>M7793&lt;INPUTS!$B$27</f>
        <v/>
      </c>
      <c r="P7793" s="2">
        <f>INPUTS!$B$30 + (1-INPUTS!$B$18)*INPUTS!$B$19*G7793</f>
        <v/>
      </c>
      <c r="Q7793" s="2">
        <f>INPUTS!$B$31 + INPUTS!$B$32*P7793</f>
        <v/>
      </c>
      <c r="R7793" s="2">
        <f>IF(INPUTS!$B$13=0, Q7793&lt;=0, Q7793&lt;INPUTS!$B$13)</f>
        <v/>
      </c>
      <c r="S7793" s="2">
        <f>OR(I7793,K7793,N7793,R7793)</f>
        <v/>
      </c>
      <c r="T7793" s="2">
        <f>OR(I7793,L7793,O7793,R7793)</f>
        <v/>
      </c>
    </row>
    <row r="7794">
      <c r="A7794" s="2" t="n">
        <v>150</v>
      </c>
      <c r="B7794" s="2" t="n">
        <v>-100</v>
      </c>
      <c r="C7794" s="2" t="n">
        <v>-50</v>
      </c>
      <c r="D7794" s="2">
        <f>(A7794+B7794)/2 + C7794/2</f>
        <v/>
      </c>
      <c r="E7794" s="2">
        <f>SQRT(A7794^2+B7794^2+C7794^2)</f>
        <v/>
      </c>
      <c r="F7794" s="2">
        <f>INPUTS!$B$8*A7794+INPUTS!$B$9*D7794+INPUTS!$B$10*B7794</f>
        <v/>
      </c>
      <c r="G7794" s="2">
        <f>INPUTS!$B$11*A7794/10000</f>
        <v/>
      </c>
      <c r="H7794" s="2">
        <f>MAX(0, (INPUTS!$B$14+INPUTS!$B$16*INPUTS!$B$15) + (1-INPUTS!$B$18)*INPUTS!$B$19*G7794 - INPUTS!$B$17 - INPUTS!$B$20*MAX(0, -F7794))</f>
        <v/>
      </c>
      <c r="I7794" s="2">
        <f>IF(INPUTS!$B$13=0, H7794&lt;=0, H7794&lt;INPUTS!$B$13)</f>
        <v/>
      </c>
      <c r="J7794" s="2">
        <f>INPUTS!$B$21 + INPUTS!$B$24*F7794 + INPUTS!$B$25*G7794</f>
        <v/>
      </c>
      <c r="K7794" s="2">
        <f>J7794&lt;INPUTS!$B$23</f>
        <v/>
      </c>
      <c r="L7794" s="2">
        <f>J7794&lt;INPUTS!$B$22</f>
        <v/>
      </c>
      <c r="M7794" s="2">
        <f>INPUTS!$B$26 + INPUTS!$B$29*F7794</f>
        <v/>
      </c>
      <c r="N7794" s="2">
        <f>M7794&lt;INPUTS!$B$28</f>
        <v/>
      </c>
      <c r="O7794" s="2">
        <f>M7794&lt;INPUTS!$B$27</f>
        <v/>
      </c>
      <c r="P7794" s="2">
        <f>INPUTS!$B$30 + (1-INPUTS!$B$18)*INPUTS!$B$19*G7794</f>
        <v/>
      </c>
      <c r="Q7794" s="2">
        <f>INPUTS!$B$31 + INPUTS!$B$32*P7794</f>
        <v/>
      </c>
      <c r="R7794" s="2">
        <f>IF(INPUTS!$B$13=0, Q7794&lt;=0, Q7794&lt;INPUTS!$B$13)</f>
        <v/>
      </c>
      <c r="S7794" s="2">
        <f>OR(I7794,K7794,N7794,R7794)</f>
        <v/>
      </c>
      <c r="T7794" s="2">
        <f>OR(I7794,L7794,O7794,R7794)</f>
        <v/>
      </c>
    </row>
    <row r="7795">
      <c r="A7795" s="2" t="n">
        <v>150</v>
      </c>
      <c r="B7795" s="2" t="n">
        <v>-100</v>
      </c>
      <c r="C7795" s="2" t="n">
        <v>-25</v>
      </c>
      <c r="D7795" s="2">
        <f>(A7795+B7795)/2 + C7795/2</f>
        <v/>
      </c>
      <c r="E7795" s="2">
        <f>SQRT(A7795^2+B7795^2+C7795^2)</f>
        <v/>
      </c>
      <c r="F7795" s="2">
        <f>INPUTS!$B$8*A7795+INPUTS!$B$9*D7795+INPUTS!$B$10*B7795</f>
        <v/>
      </c>
      <c r="G7795" s="2">
        <f>INPUTS!$B$11*A7795/10000</f>
        <v/>
      </c>
      <c r="H7795" s="2">
        <f>MAX(0, (INPUTS!$B$14+INPUTS!$B$16*INPUTS!$B$15) + (1-INPUTS!$B$18)*INPUTS!$B$19*G7795 - INPUTS!$B$17 - INPUTS!$B$20*MAX(0, -F7795))</f>
        <v/>
      </c>
      <c r="I7795" s="2">
        <f>IF(INPUTS!$B$13=0, H7795&lt;=0, H7795&lt;INPUTS!$B$13)</f>
        <v/>
      </c>
      <c r="J7795" s="2">
        <f>INPUTS!$B$21 + INPUTS!$B$24*F7795 + INPUTS!$B$25*G7795</f>
        <v/>
      </c>
      <c r="K7795" s="2">
        <f>J7795&lt;INPUTS!$B$23</f>
        <v/>
      </c>
      <c r="L7795" s="2">
        <f>J7795&lt;INPUTS!$B$22</f>
        <v/>
      </c>
      <c r="M7795" s="2">
        <f>INPUTS!$B$26 + INPUTS!$B$29*F7795</f>
        <v/>
      </c>
      <c r="N7795" s="2">
        <f>M7795&lt;INPUTS!$B$28</f>
        <v/>
      </c>
      <c r="O7795" s="2">
        <f>M7795&lt;INPUTS!$B$27</f>
        <v/>
      </c>
      <c r="P7795" s="2">
        <f>INPUTS!$B$30 + (1-INPUTS!$B$18)*INPUTS!$B$19*G7795</f>
        <v/>
      </c>
      <c r="Q7795" s="2">
        <f>INPUTS!$B$31 + INPUTS!$B$32*P7795</f>
        <v/>
      </c>
      <c r="R7795" s="2">
        <f>IF(INPUTS!$B$13=0, Q7795&lt;=0, Q7795&lt;INPUTS!$B$13)</f>
        <v/>
      </c>
      <c r="S7795" s="2">
        <f>OR(I7795,K7795,N7795,R7795)</f>
        <v/>
      </c>
      <c r="T7795" s="2">
        <f>OR(I7795,L7795,O7795,R7795)</f>
        <v/>
      </c>
    </row>
    <row r="7796">
      <c r="A7796" s="2" t="n">
        <v>150</v>
      </c>
      <c r="B7796" s="2" t="n">
        <v>-100</v>
      </c>
      <c r="C7796" s="2" t="n">
        <v>0</v>
      </c>
      <c r="D7796" s="2">
        <f>(A7796+B7796)/2 + C7796/2</f>
        <v/>
      </c>
      <c r="E7796" s="2">
        <f>SQRT(A7796^2+B7796^2+C7796^2)</f>
        <v/>
      </c>
      <c r="F7796" s="2">
        <f>INPUTS!$B$8*A7796+INPUTS!$B$9*D7796+INPUTS!$B$10*B7796</f>
        <v/>
      </c>
      <c r="G7796" s="2">
        <f>INPUTS!$B$11*A7796/10000</f>
        <v/>
      </c>
      <c r="H7796" s="2">
        <f>MAX(0, (INPUTS!$B$14+INPUTS!$B$16*INPUTS!$B$15) + (1-INPUTS!$B$18)*INPUTS!$B$19*G7796 - INPUTS!$B$17 - INPUTS!$B$20*MAX(0, -F7796))</f>
        <v/>
      </c>
      <c r="I7796" s="2">
        <f>IF(INPUTS!$B$13=0, H7796&lt;=0, H7796&lt;INPUTS!$B$13)</f>
        <v/>
      </c>
      <c r="J7796" s="2">
        <f>INPUTS!$B$21 + INPUTS!$B$24*F7796 + INPUTS!$B$25*G7796</f>
        <v/>
      </c>
      <c r="K7796" s="2">
        <f>J7796&lt;INPUTS!$B$23</f>
        <v/>
      </c>
      <c r="L7796" s="2">
        <f>J7796&lt;INPUTS!$B$22</f>
        <v/>
      </c>
      <c r="M7796" s="2">
        <f>INPUTS!$B$26 + INPUTS!$B$29*F7796</f>
        <v/>
      </c>
      <c r="N7796" s="2">
        <f>M7796&lt;INPUTS!$B$28</f>
        <v/>
      </c>
      <c r="O7796" s="2">
        <f>M7796&lt;INPUTS!$B$27</f>
        <v/>
      </c>
      <c r="P7796" s="2">
        <f>INPUTS!$B$30 + (1-INPUTS!$B$18)*INPUTS!$B$19*G7796</f>
        <v/>
      </c>
      <c r="Q7796" s="2">
        <f>INPUTS!$B$31 + INPUTS!$B$32*P7796</f>
        <v/>
      </c>
      <c r="R7796" s="2">
        <f>IF(INPUTS!$B$13=0, Q7796&lt;=0, Q7796&lt;INPUTS!$B$13)</f>
        <v/>
      </c>
      <c r="S7796" s="2">
        <f>OR(I7796,K7796,N7796,R7796)</f>
        <v/>
      </c>
      <c r="T7796" s="2">
        <f>OR(I7796,L7796,O7796,R7796)</f>
        <v/>
      </c>
    </row>
    <row r="7797">
      <c r="A7797" s="2" t="n">
        <v>150</v>
      </c>
      <c r="B7797" s="2" t="n">
        <v>-100</v>
      </c>
      <c r="C7797" s="2" t="n">
        <v>25</v>
      </c>
      <c r="D7797" s="2">
        <f>(A7797+B7797)/2 + C7797/2</f>
        <v/>
      </c>
      <c r="E7797" s="2">
        <f>SQRT(A7797^2+B7797^2+C7797^2)</f>
        <v/>
      </c>
      <c r="F7797" s="2">
        <f>INPUTS!$B$8*A7797+INPUTS!$B$9*D7797+INPUTS!$B$10*B7797</f>
        <v/>
      </c>
      <c r="G7797" s="2">
        <f>INPUTS!$B$11*A7797/10000</f>
        <v/>
      </c>
      <c r="H7797" s="2">
        <f>MAX(0, (INPUTS!$B$14+INPUTS!$B$16*INPUTS!$B$15) + (1-INPUTS!$B$18)*INPUTS!$B$19*G7797 - INPUTS!$B$17 - INPUTS!$B$20*MAX(0, -F7797))</f>
        <v/>
      </c>
      <c r="I7797" s="2">
        <f>IF(INPUTS!$B$13=0, H7797&lt;=0, H7797&lt;INPUTS!$B$13)</f>
        <v/>
      </c>
      <c r="J7797" s="2">
        <f>INPUTS!$B$21 + INPUTS!$B$24*F7797 + INPUTS!$B$25*G7797</f>
        <v/>
      </c>
      <c r="K7797" s="2">
        <f>J7797&lt;INPUTS!$B$23</f>
        <v/>
      </c>
      <c r="L7797" s="2">
        <f>J7797&lt;INPUTS!$B$22</f>
        <v/>
      </c>
      <c r="M7797" s="2">
        <f>INPUTS!$B$26 + INPUTS!$B$29*F7797</f>
        <v/>
      </c>
      <c r="N7797" s="2">
        <f>M7797&lt;INPUTS!$B$28</f>
        <v/>
      </c>
      <c r="O7797" s="2">
        <f>M7797&lt;INPUTS!$B$27</f>
        <v/>
      </c>
      <c r="P7797" s="2">
        <f>INPUTS!$B$30 + (1-INPUTS!$B$18)*INPUTS!$B$19*G7797</f>
        <v/>
      </c>
      <c r="Q7797" s="2">
        <f>INPUTS!$B$31 + INPUTS!$B$32*P7797</f>
        <v/>
      </c>
      <c r="R7797" s="2">
        <f>IF(INPUTS!$B$13=0, Q7797&lt;=0, Q7797&lt;INPUTS!$B$13)</f>
        <v/>
      </c>
      <c r="S7797" s="2">
        <f>OR(I7797,K7797,N7797,R7797)</f>
        <v/>
      </c>
      <c r="T7797" s="2">
        <f>OR(I7797,L7797,O7797,R7797)</f>
        <v/>
      </c>
    </row>
    <row r="7798">
      <c r="A7798" s="2" t="n">
        <v>150</v>
      </c>
      <c r="B7798" s="2" t="n">
        <v>-100</v>
      </c>
      <c r="C7798" s="2" t="n">
        <v>50</v>
      </c>
      <c r="D7798" s="2">
        <f>(A7798+B7798)/2 + C7798/2</f>
        <v/>
      </c>
      <c r="E7798" s="2">
        <f>SQRT(A7798^2+B7798^2+C7798^2)</f>
        <v/>
      </c>
      <c r="F7798" s="2">
        <f>INPUTS!$B$8*A7798+INPUTS!$B$9*D7798+INPUTS!$B$10*B7798</f>
        <v/>
      </c>
      <c r="G7798" s="2">
        <f>INPUTS!$B$11*A7798/10000</f>
        <v/>
      </c>
      <c r="H7798" s="2">
        <f>MAX(0, (INPUTS!$B$14+INPUTS!$B$16*INPUTS!$B$15) + (1-INPUTS!$B$18)*INPUTS!$B$19*G7798 - INPUTS!$B$17 - INPUTS!$B$20*MAX(0, -F7798))</f>
        <v/>
      </c>
      <c r="I7798" s="2">
        <f>IF(INPUTS!$B$13=0, H7798&lt;=0, H7798&lt;INPUTS!$B$13)</f>
        <v/>
      </c>
      <c r="J7798" s="2">
        <f>INPUTS!$B$21 + INPUTS!$B$24*F7798 + INPUTS!$B$25*G7798</f>
        <v/>
      </c>
      <c r="K7798" s="2">
        <f>J7798&lt;INPUTS!$B$23</f>
        <v/>
      </c>
      <c r="L7798" s="2">
        <f>J7798&lt;INPUTS!$B$22</f>
        <v/>
      </c>
      <c r="M7798" s="2">
        <f>INPUTS!$B$26 + INPUTS!$B$29*F7798</f>
        <v/>
      </c>
      <c r="N7798" s="2">
        <f>M7798&lt;INPUTS!$B$28</f>
        <v/>
      </c>
      <c r="O7798" s="2">
        <f>M7798&lt;INPUTS!$B$27</f>
        <v/>
      </c>
      <c r="P7798" s="2">
        <f>INPUTS!$B$30 + (1-INPUTS!$B$18)*INPUTS!$B$19*G7798</f>
        <v/>
      </c>
      <c r="Q7798" s="2">
        <f>INPUTS!$B$31 + INPUTS!$B$32*P7798</f>
        <v/>
      </c>
      <c r="R7798" s="2">
        <f>IF(INPUTS!$B$13=0, Q7798&lt;=0, Q7798&lt;INPUTS!$B$13)</f>
        <v/>
      </c>
      <c r="S7798" s="2">
        <f>OR(I7798,K7798,N7798,R7798)</f>
        <v/>
      </c>
      <c r="T7798" s="2">
        <f>OR(I7798,L7798,O7798,R7798)</f>
        <v/>
      </c>
    </row>
    <row r="7799">
      <c r="A7799" s="2" t="n">
        <v>150</v>
      </c>
      <c r="B7799" s="2" t="n">
        <v>-100</v>
      </c>
      <c r="C7799" s="2" t="n">
        <v>75</v>
      </c>
      <c r="D7799" s="2">
        <f>(A7799+B7799)/2 + C7799/2</f>
        <v/>
      </c>
      <c r="E7799" s="2">
        <f>SQRT(A7799^2+B7799^2+C7799^2)</f>
        <v/>
      </c>
      <c r="F7799" s="2">
        <f>INPUTS!$B$8*A7799+INPUTS!$B$9*D7799+INPUTS!$B$10*B7799</f>
        <v/>
      </c>
      <c r="G7799" s="2">
        <f>INPUTS!$B$11*A7799/10000</f>
        <v/>
      </c>
      <c r="H7799" s="2">
        <f>MAX(0, (INPUTS!$B$14+INPUTS!$B$16*INPUTS!$B$15) + (1-INPUTS!$B$18)*INPUTS!$B$19*G7799 - INPUTS!$B$17 - INPUTS!$B$20*MAX(0, -F7799))</f>
        <v/>
      </c>
      <c r="I7799" s="2">
        <f>IF(INPUTS!$B$13=0, H7799&lt;=0, H7799&lt;INPUTS!$B$13)</f>
        <v/>
      </c>
      <c r="J7799" s="2">
        <f>INPUTS!$B$21 + INPUTS!$B$24*F7799 + INPUTS!$B$25*G7799</f>
        <v/>
      </c>
      <c r="K7799" s="2">
        <f>J7799&lt;INPUTS!$B$23</f>
        <v/>
      </c>
      <c r="L7799" s="2">
        <f>J7799&lt;INPUTS!$B$22</f>
        <v/>
      </c>
      <c r="M7799" s="2">
        <f>INPUTS!$B$26 + INPUTS!$B$29*F7799</f>
        <v/>
      </c>
      <c r="N7799" s="2">
        <f>M7799&lt;INPUTS!$B$28</f>
        <v/>
      </c>
      <c r="O7799" s="2">
        <f>M7799&lt;INPUTS!$B$27</f>
        <v/>
      </c>
      <c r="P7799" s="2">
        <f>INPUTS!$B$30 + (1-INPUTS!$B$18)*INPUTS!$B$19*G7799</f>
        <v/>
      </c>
      <c r="Q7799" s="2">
        <f>INPUTS!$B$31 + INPUTS!$B$32*P7799</f>
        <v/>
      </c>
      <c r="R7799" s="2">
        <f>IF(INPUTS!$B$13=0, Q7799&lt;=0, Q7799&lt;INPUTS!$B$13)</f>
        <v/>
      </c>
      <c r="S7799" s="2">
        <f>OR(I7799,K7799,N7799,R7799)</f>
        <v/>
      </c>
      <c r="T7799" s="2">
        <f>OR(I7799,L7799,O7799,R7799)</f>
        <v/>
      </c>
    </row>
    <row r="7800">
      <c r="A7800" s="2" t="n">
        <v>150</v>
      </c>
      <c r="B7800" s="2" t="n">
        <v>-100</v>
      </c>
      <c r="C7800" s="2" t="n">
        <v>100</v>
      </c>
      <c r="D7800" s="2">
        <f>(A7800+B7800)/2 + C7800/2</f>
        <v/>
      </c>
      <c r="E7800" s="2">
        <f>SQRT(A7800^2+B7800^2+C7800^2)</f>
        <v/>
      </c>
      <c r="F7800" s="2">
        <f>INPUTS!$B$8*A7800+INPUTS!$B$9*D7800+INPUTS!$B$10*B7800</f>
        <v/>
      </c>
      <c r="G7800" s="2">
        <f>INPUTS!$B$11*A7800/10000</f>
        <v/>
      </c>
      <c r="H7800" s="2">
        <f>MAX(0, (INPUTS!$B$14+INPUTS!$B$16*INPUTS!$B$15) + (1-INPUTS!$B$18)*INPUTS!$B$19*G7800 - INPUTS!$B$17 - INPUTS!$B$20*MAX(0, -F7800))</f>
        <v/>
      </c>
      <c r="I7800" s="2">
        <f>IF(INPUTS!$B$13=0, H7800&lt;=0, H7800&lt;INPUTS!$B$13)</f>
        <v/>
      </c>
      <c r="J7800" s="2">
        <f>INPUTS!$B$21 + INPUTS!$B$24*F7800 + INPUTS!$B$25*G7800</f>
        <v/>
      </c>
      <c r="K7800" s="2">
        <f>J7800&lt;INPUTS!$B$23</f>
        <v/>
      </c>
      <c r="L7800" s="2">
        <f>J7800&lt;INPUTS!$B$22</f>
        <v/>
      </c>
      <c r="M7800" s="2">
        <f>INPUTS!$B$26 + INPUTS!$B$29*F7800</f>
        <v/>
      </c>
      <c r="N7800" s="2">
        <f>M7800&lt;INPUTS!$B$28</f>
        <v/>
      </c>
      <c r="O7800" s="2">
        <f>M7800&lt;INPUTS!$B$27</f>
        <v/>
      </c>
      <c r="P7800" s="2">
        <f>INPUTS!$B$30 + (1-INPUTS!$B$18)*INPUTS!$B$19*G7800</f>
        <v/>
      </c>
      <c r="Q7800" s="2">
        <f>INPUTS!$B$31 + INPUTS!$B$32*P7800</f>
        <v/>
      </c>
      <c r="R7800" s="2">
        <f>IF(INPUTS!$B$13=0, Q7800&lt;=0, Q7800&lt;INPUTS!$B$13)</f>
        <v/>
      </c>
      <c r="S7800" s="2">
        <f>OR(I7800,K7800,N7800,R7800)</f>
        <v/>
      </c>
      <c r="T7800" s="2">
        <f>OR(I7800,L7800,O7800,R7800)</f>
        <v/>
      </c>
    </row>
    <row r="7801">
      <c r="A7801" s="2" t="n">
        <v>150</v>
      </c>
      <c r="B7801" s="2" t="n">
        <v>-100</v>
      </c>
      <c r="C7801" s="2" t="n">
        <v>125</v>
      </c>
      <c r="D7801" s="2">
        <f>(A7801+B7801)/2 + C7801/2</f>
        <v/>
      </c>
      <c r="E7801" s="2">
        <f>SQRT(A7801^2+B7801^2+C7801^2)</f>
        <v/>
      </c>
      <c r="F7801" s="2">
        <f>INPUTS!$B$8*A7801+INPUTS!$B$9*D7801+INPUTS!$B$10*B7801</f>
        <v/>
      </c>
      <c r="G7801" s="2">
        <f>INPUTS!$B$11*A7801/10000</f>
        <v/>
      </c>
      <c r="H7801" s="2">
        <f>MAX(0, (INPUTS!$B$14+INPUTS!$B$16*INPUTS!$B$15) + (1-INPUTS!$B$18)*INPUTS!$B$19*G7801 - INPUTS!$B$17 - INPUTS!$B$20*MAX(0, -F7801))</f>
        <v/>
      </c>
      <c r="I7801" s="2">
        <f>IF(INPUTS!$B$13=0, H7801&lt;=0, H7801&lt;INPUTS!$B$13)</f>
        <v/>
      </c>
      <c r="J7801" s="2">
        <f>INPUTS!$B$21 + INPUTS!$B$24*F7801 + INPUTS!$B$25*G7801</f>
        <v/>
      </c>
      <c r="K7801" s="2">
        <f>J7801&lt;INPUTS!$B$23</f>
        <v/>
      </c>
      <c r="L7801" s="2">
        <f>J7801&lt;INPUTS!$B$22</f>
        <v/>
      </c>
      <c r="M7801" s="2">
        <f>INPUTS!$B$26 + INPUTS!$B$29*F7801</f>
        <v/>
      </c>
      <c r="N7801" s="2">
        <f>M7801&lt;INPUTS!$B$28</f>
        <v/>
      </c>
      <c r="O7801" s="2">
        <f>M7801&lt;INPUTS!$B$27</f>
        <v/>
      </c>
      <c r="P7801" s="2">
        <f>INPUTS!$B$30 + (1-INPUTS!$B$18)*INPUTS!$B$19*G7801</f>
        <v/>
      </c>
      <c r="Q7801" s="2">
        <f>INPUTS!$B$31 + INPUTS!$B$32*P7801</f>
        <v/>
      </c>
      <c r="R7801" s="2">
        <f>IF(INPUTS!$B$13=0, Q7801&lt;=0, Q7801&lt;INPUTS!$B$13)</f>
        <v/>
      </c>
      <c r="S7801" s="2">
        <f>OR(I7801,K7801,N7801,R7801)</f>
        <v/>
      </c>
      <c r="T7801" s="2">
        <f>OR(I7801,L7801,O7801,R7801)</f>
        <v/>
      </c>
    </row>
    <row r="7802">
      <c r="A7802" s="2" t="n">
        <v>150</v>
      </c>
      <c r="B7802" s="2" t="n">
        <v>-100</v>
      </c>
      <c r="C7802" s="2" t="n">
        <v>150</v>
      </c>
      <c r="D7802" s="2">
        <f>(A7802+B7802)/2 + C7802/2</f>
        <v/>
      </c>
      <c r="E7802" s="2">
        <f>SQRT(A7802^2+B7802^2+C7802^2)</f>
        <v/>
      </c>
      <c r="F7802" s="2">
        <f>INPUTS!$B$8*A7802+INPUTS!$B$9*D7802+INPUTS!$B$10*B7802</f>
        <v/>
      </c>
      <c r="G7802" s="2">
        <f>INPUTS!$B$11*A7802/10000</f>
        <v/>
      </c>
      <c r="H7802" s="2">
        <f>MAX(0, (INPUTS!$B$14+INPUTS!$B$16*INPUTS!$B$15) + (1-INPUTS!$B$18)*INPUTS!$B$19*G7802 - INPUTS!$B$17 - INPUTS!$B$20*MAX(0, -F7802))</f>
        <v/>
      </c>
      <c r="I7802" s="2">
        <f>IF(INPUTS!$B$13=0, H7802&lt;=0, H7802&lt;INPUTS!$B$13)</f>
        <v/>
      </c>
      <c r="J7802" s="2">
        <f>INPUTS!$B$21 + INPUTS!$B$24*F7802 + INPUTS!$B$25*G7802</f>
        <v/>
      </c>
      <c r="K7802" s="2">
        <f>J7802&lt;INPUTS!$B$23</f>
        <v/>
      </c>
      <c r="L7802" s="2">
        <f>J7802&lt;INPUTS!$B$22</f>
        <v/>
      </c>
      <c r="M7802" s="2">
        <f>INPUTS!$B$26 + INPUTS!$B$29*F7802</f>
        <v/>
      </c>
      <c r="N7802" s="2">
        <f>M7802&lt;INPUTS!$B$28</f>
        <v/>
      </c>
      <c r="O7802" s="2">
        <f>M7802&lt;INPUTS!$B$27</f>
        <v/>
      </c>
      <c r="P7802" s="2">
        <f>INPUTS!$B$30 + (1-INPUTS!$B$18)*INPUTS!$B$19*G7802</f>
        <v/>
      </c>
      <c r="Q7802" s="2">
        <f>INPUTS!$B$31 + INPUTS!$B$32*P7802</f>
        <v/>
      </c>
      <c r="R7802" s="2">
        <f>IF(INPUTS!$B$13=0, Q7802&lt;=0, Q7802&lt;INPUTS!$B$13)</f>
        <v/>
      </c>
      <c r="S7802" s="2">
        <f>OR(I7802,K7802,N7802,R7802)</f>
        <v/>
      </c>
      <c r="T7802" s="2">
        <f>OR(I7802,L7802,O7802,R7802)</f>
        <v/>
      </c>
    </row>
    <row r="7803">
      <c r="A7803" s="2" t="n">
        <v>150</v>
      </c>
      <c r="B7803" s="2" t="n">
        <v>-100</v>
      </c>
      <c r="C7803" s="2" t="n">
        <v>175</v>
      </c>
      <c r="D7803" s="2">
        <f>(A7803+B7803)/2 + C7803/2</f>
        <v/>
      </c>
      <c r="E7803" s="2">
        <f>SQRT(A7803^2+B7803^2+C7803^2)</f>
        <v/>
      </c>
      <c r="F7803" s="2">
        <f>INPUTS!$B$8*A7803+INPUTS!$B$9*D7803+INPUTS!$B$10*B7803</f>
        <v/>
      </c>
      <c r="G7803" s="2">
        <f>INPUTS!$B$11*A7803/10000</f>
        <v/>
      </c>
      <c r="H7803" s="2">
        <f>MAX(0, (INPUTS!$B$14+INPUTS!$B$16*INPUTS!$B$15) + (1-INPUTS!$B$18)*INPUTS!$B$19*G7803 - INPUTS!$B$17 - INPUTS!$B$20*MAX(0, -F7803))</f>
        <v/>
      </c>
      <c r="I7803" s="2">
        <f>IF(INPUTS!$B$13=0, H7803&lt;=0, H7803&lt;INPUTS!$B$13)</f>
        <v/>
      </c>
      <c r="J7803" s="2">
        <f>INPUTS!$B$21 + INPUTS!$B$24*F7803 + INPUTS!$B$25*G7803</f>
        <v/>
      </c>
      <c r="K7803" s="2">
        <f>J7803&lt;INPUTS!$B$23</f>
        <v/>
      </c>
      <c r="L7803" s="2">
        <f>J7803&lt;INPUTS!$B$22</f>
        <v/>
      </c>
      <c r="M7803" s="2">
        <f>INPUTS!$B$26 + INPUTS!$B$29*F7803</f>
        <v/>
      </c>
      <c r="N7803" s="2">
        <f>M7803&lt;INPUTS!$B$28</f>
        <v/>
      </c>
      <c r="O7803" s="2">
        <f>M7803&lt;INPUTS!$B$27</f>
        <v/>
      </c>
      <c r="P7803" s="2">
        <f>INPUTS!$B$30 + (1-INPUTS!$B$18)*INPUTS!$B$19*G7803</f>
        <v/>
      </c>
      <c r="Q7803" s="2">
        <f>INPUTS!$B$31 + INPUTS!$B$32*P7803</f>
        <v/>
      </c>
      <c r="R7803" s="2">
        <f>IF(INPUTS!$B$13=0, Q7803&lt;=0, Q7803&lt;INPUTS!$B$13)</f>
        <v/>
      </c>
      <c r="S7803" s="2">
        <f>OR(I7803,K7803,N7803,R7803)</f>
        <v/>
      </c>
      <c r="T7803" s="2">
        <f>OR(I7803,L7803,O7803,R7803)</f>
        <v/>
      </c>
    </row>
    <row r="7804">
      <c r="A7804" s="2" t="n">
        <v>150</v>
      </c>
      <c r="B7804" s="2" t="n">
        <v>-100</v>
      </c>
      <c r="C7804" s="2" t="n">
        <v>200</v>
      </c>
      <c r="D7804" s="2">
        <f>(A7804+B7804)/2 + C7804/2</f>
        <v/>
      </c>
      <c r="E7804" s="2">
        <f>SQRT(A7804^2+B7804^2+C7804^2)</f>
        <v/>
      </c>
      <c r="F7804" s="2">
        <f>INPUTS!$B$8*A7804+INPUTS!$B$9*D7804+INPUTS!$B$10*B7804</f>
        <v/>
      </c>
      <c r="G7804" s="2">
        <f>INPUTS!$B$11*A7804/10000</f>
        <v/>
      </c>
      <c r="H7804" s="2">
        <f>MAX(0, (INPUTS!$B$14+INPUTS!$B$16*INPUTS!$B$15) + (1-INPUTS!$B$18)*INPUTS!$B$19*G7804 - INPUTS!$B$17 - INPUTS!$B$20*MAX(0, -F7804))</f>
        <v/>
      </c>
      <c r="I7804" s="2">
        <f>IF(INPUTS!$B$13=0, H7804&lt;=0, H7804&lt;INPUTS!$B$13)</f>
        <v/>
      </c>
      <c r="J7804" s="2">
        <f>INPUTS!$B$21 + INPUTS!$B$24*F7804 + INPUTS!$B$25*G7804</f>
        <v/>
      </c>
      <c r="K7804" s="2">
        <f>J7804&lt;INPUTS!$B$23</f>
        <v/>
      </c>
      <c r="L7804" s="2">
        <f>J7804&lt;INPUTS!$B$22</f>
        <v/>
      </c>
      <c r="M7804" s="2">
        <f>INPUTS!$B$26 + INPUTS!$B$29*F7804</f>
        <v/>
      </c>
      <c r="N7804" s="2">
        <f>M7804&lt;INPUTS!$B$28</f>
        <v/>
      </c>
      <c r="O7804" s="2">
        <f>M7804&lt;INPUTS!$B$27</f>
        <v/>
      </c>
      <c r="P7804" s="2">
        <f>INPUTS!$B$30 + (1-INPUTS!$B$18)*INPUTS!$B$19*G7804</f>
        <v/>
      </c>
      <c r="Q7804" s="2">
        <f>INPUTS!$B$31 + INPUTS!$B$32*P7804</f>
        <v/>
      </c>
      <c r="R7804" s="2">
        <f>IF(INPUTS!$B$13=0, Q7804&lt;=0, Q7804&lt;INPUTS!$B$13)</f>
        <v/>
      </c>
      <c r="S7804" s="2">
        <f>OR(I7804,K7804,N7804,R7804)</f>
        <v/>
      </c>
      <c r="T7804" s="2">
        <f>OR(I7804,L7804,O7804,R7804)</f>
        <v/>
      </c>
    </row>
    <row r="7805">
      <c r="A7805" s="2" t="n">
        <v>150</v>
      </c>
      <c r="B7805" s="2" t="n">
        <v>-75</v>
      </c>
      <c r="C7805" s="2" t="n">
        <v>-200</v>
      </c>
      <c r="D7805" s="2">
        <f>(A7805+B7805)/2 + C7805/2</f>
        <v/>
      </c>
      <c r="E7805" s="2">
        <f>SQRT(A7805^2+B7805^2+C7805^2)</f>
        <v/>
      </c>
      <c r="F7805" s="2">
        <f>INPUTS!$B$8*A7805+INPUTS!$B$9*D7805+INPUTS!$B$10*B7805</f>
        <v/>
      </c>
      <c r="G7805" s="2">
        <f>INPUTS!$B$11*A7805/10000</f>
        <v/>
      </c>
      <c r="H7805" s="2">
        <f>MAX(0, (INPUTS!$B$14+INPUTS!$B$16*INPUTS!$B$15) + (1-INPUTS!$B$18)*INPUTS!$B$19*G7805 - INPUTS!$B$17 - INPUTS!$B$20*MAX(0, -F7805))</f>
        <v/>
      </c>
      <c r="I7805" s="2">
        <f>IF(INPUTS!$B$13=0, H7805&lt;=0, H7805&lt;INPUTS!$B$13)</f>
        <v/>
      </c>
      <c r="J7805" s="2">
        <f>INPUTS!$B$21 + INPUTS!$B$24*F7805 + INPUTS!$B$25*G7805</f>
        <v/>
      </c>
      <c r="K7805" s="2">
        <f>J7805&lt;INPUTS!$B$23</f>
        <v/>
      </c>
      <c r="L7805" s="2">
        <f>J7805&lt;INPUTS!$B$22</f>
        <v/>
      </c>
      <c r="M7805" s="2">
        <f>INPUTS!$B$26 + INPUTS!$B$29*F7805</f>
        <v/>
      </c>
      <c r="N7805" s="2">
        <f>M7805&lt;INPUTS!$B$28</f>
        <v/>
      </c>
      <c r="O7805" s="2">
        <f>M7805&lt;INPUTS!$B$27</f>
        <v/>
      </c>
      <c r="P7805" s="2">
        <f>INPUTS!$B$30 + (1-INPUTS!$B$18)*INPUTS!$B$19*G7805</f>
        <v/>
      </c>
      <c r="Q7805" s="2">
        <f>INPUTS!$B$31 + INPUTS!$B$32*P7805</f>
        <v/>
      </c>
      <c r="R7805" s="2">
        <f>IF(INPUTS!$B$13=0, Q7805&lt;=0, Q7805&lt;INPUTS!$B$13)</f>
        <v/>
      </c>
      <c r="S7805" s="2">
        <f>OR(I7805,K7805,N7805,R7805)</f>
        <v/>
      </c>
      <c r="T7805" s="2">
        <f>OR(I7805,L7805,O7805,R7805)</f>
        <v/>
      </c>
    </row>
    <row r="7806">
      <c r="A7806" s="2" t="n">
        <v>150</v>
      </c>
      <c r="B7806" s="2" t="n">
        <v>-75</v>
      </c>
      <c r="C7806" s="2" t="n">
        <v>-175</v>
      </c>
      <c r="D7806" s="2">
        <f>(A7806+B7806)/2 + C7806/2</f>
        <v/>
      </c>
      <c r="E7806" s="2">
        <f>SQRT(A7806^2+B7806^2+C7806^2)</f>
        <v/>
      </c>
      <c r="F7806" s="2">
        <f>INPUTS!$B$8*A7806+INPUTS!$B$9*D7806+INPUTS!$B$10*B7806</f>
        <v/>
      </c>
      <c r="G7806" s="2">
        <f>INPUTS!$B$11*A7806/10000</f>
        <v/>
      </c>
      <c r="H7806" s="2">
        <f>MAX(0, (INPUTS!$B$14+INPUTS!$B$16*INPUTS!$B$15) + (1-INPUTS!$B$18)*INPUTS!$B$19*G7806 - INPUTS!$B$17 - INPUTS!$B$20*MAX(0, -F7806))</f>
        <v/>
      </c>
      <c r="I7806" s="2">
        <f>IF(INPUTS!$B$13=0, H7806&lt;=0, H7806&lt;INPUTS!$B$13)</f>
        <v/>
      </c>
      <c r="J7806" s="2">
        <f>INPUTS!$B$21 + INPUTS!$B$24*F7806 + INPUTS!$B$25*G7806</f>
        <v/>
      </c>
      <c r="K7806" s="2">
        <f>J7806&lt;INPUTS!$B$23</f>
        <v/>
      </c>
      <c r="L7806" s="2">
        <f>J7806&lt;INPUTS!$B$22</f>
        <v/>
      </c>
      <c r="M7806" s="2">
        <f>INPUTS!$B$26 + INPUTS!$B$29*F7806</f>
        <v/>
      </c>
      <c r="N7806" s="2">
        <f>M7806&lt;INPUTS!$B$28</f>
        <v/>
      </c>
      <c r="O7806" s="2">
        <f>M7806&lt;INPUTS!$B$27</f>
        <v/>
      </c>
      <c r="P7806" s="2">
        <f>INPUTS!$B$30 + (1-INPUTS!$B$18)*INPUTS!$B$19*G7806</f>
        <v/>
      </c>
      <c r="Q7806" s="2">
        <f>INPUTS!$B$31 + INPUTS!$B$32*P7806</f>
        <v/>
      </c>
      <c r="R7806" s="2">
        <f>IF(INPUTS!$B$13=0, Q7806&lt;=0, Q7806&lt;INPUTS!$B$13)</f>
        <v/>
      </c>
      <c r="S7806" s="2">
        <f>OR(I7806,K7806,N7806,R7806)</f>
        <v/>
      </c>
      <c r="T7806" s="2">
        <f>OR(I7806,L7806,O7806,R7806)</f>
        <v/>
      </c>
    </row>
    <row r="7807">
      <c r="A7807" s="2" t="n">
        <v>150</v>
      </c>
      <c r="B7807" s="2" t="n">
        <v>-75</v>
      </c>
      <c r="C7807" s="2" t="n">
        <v>-150</v>
      </c>
      <c r="D7807" s="2">
        <f>(A7807+B7807)/2 + C7807/2</f>
        <v/>
      </c>
      <c r="E7807" s="2">
        <f>SQRT(A7807^2+B7807^2+C7807^2)</f>
        <v/>
      </c>
      <c r="F7807" s="2">
        <f>INPUTS!$B$8*A7807+INPUTS!$B$9*D7807+INPUTS!$B$10*B7807</f>
        <v/>
      </c>
      <c r="G7807" s="2">
        <f>INPUTS!$B$11*A7807/10000</f>
        <v/>
      </c>
      <c r="H7807" s="2">
        <f>MAX(0, (INPUTS!$B$14+INPUTS!$B$16*INPUTS!$B$15) + (1-INPUTS!$B$18)*INPUTS!$B$19*G7807 - INPUTS!$B$17 - INPUTS!$B$20*MAX(0, -F7807))</f>
        <v/>
      </c>
      <c r="I7807" s="2">
        <f>IF(INPUTS!$B$13=0, H7807&lt;=0, H7807&lt;INPUTS!$B$13)</f>
        <v/>
      </c>
      <c r="J7807" s="2">
        <f>INPUTS!$B$21 + INPUTS!$B$24*F7807 + INPUTS!$B$25*G7807</f>
        <v/>
      </c>
      <c r="K7807" s="2">
        <f>J7807&lt;INPUTS!$B$23</f>
        <v/>
      </c>
      <c r="L7807" s="2">
        <f>J7807&lt;INPUTS!$B$22</f>
        <v/>
      </c>
      <c r="M7807" s="2">
        <f>INPUTS!$B$26 + INPUTS!$B$29*F7807</f>
        <v/>
      </c>
      <c r="N7807" s="2">
        <f>M7807&lt;INPUTS!$B$28</f>
        <v/>
      </c>
      <c r="O7807" s="2">
        <f>M7807&lt;INPUTS!$B$27</f>
        <v/>
      </c>
      <c r="P7807" s="2">
        <f>INPUTS!$B$30 + (1-INPUTS!$B$18)*INPUTS!$B$19*G7807</f>
        <v/>
      </c>
      <c r="Q7807" s="2">
        <f>INPUTS!$B$31 + INPUTS!$B$32*P7807</f>
        <v/>
      </c>
      <c r="R7807" s="2">
        <f>IF(INPUTS!$B$13=0, Q7807&lt;=0, Q7807&lt;INPUTS!$B$13)</f>
        <v/>
      </c>
      <c r="S7807" s="2">
        <f>OR(I7807,K7807,N7807,R7807)</f>
        <v/>
      </c>
      <c r="T7807" s="2">
        <f>OR(I7807,L7807,O7807,R7807)</f>
        <v/>
      </c>
    </row>
    <row r="7808">
      <c r="A7808" s="2" t="n">
        <v>150</v>
      </c>
      <c r="B7808" s="2" t="n">
        <v>-75</v>
      </c>
      <c r="C7808" s="2" t="n">
        <v>-125</v>
      </c>
      <c r="D7808" s="2">
        <f>(A7808+B7808)/2 + C7808/2</f>
        <v/>
      </c>
      <c r="E7808" s="2">
        <f>SQRT(A7808^2+B7808^2+C7808^2)</f>
        <v/>
      </c>
      <c r="F7808" s="2">
        <f>INPUTS!$B$8*A7808+INPUTS!$B$9*D7808+INPUTS!$B$10*B7808</f>
        <v/>
      </c>
      <c r="G7808" s="2">
        <f>INPUTS!$B$11*A7808/10000</f>
        <v/>
      </c>
      <c r="H7808" s="2">
        <f>MAX(0, (INPUTS!$B$14+INPUTS!$B$16*INPUTS!$B$15) + (1-INPUTS!$B$18)*INPUTS!$B$19*G7808 - INPUTS!$B$17 - INPUTS!$B$20*MAX(0, -F7808))</f>
        <v/>
      </c>
      <c r="I7808" s="2">
        <f>IF(INPUTS!$B$13=0, H7808&lt;=0, H7808&lt;INPUTS!$B$13)</f>
        <v/>
      </c>
      <c r="J7808" s="2">
        <f>INPUTS!$B$21 + INPUTS!$B$24*F7808 + INPUTS!$B$25*G7808</f>
        <v/>
      </c>
      <c r="K7808" s="2">
        <f>J7808&lt;INPUTS!$B$23</f>
        <v/>
      </c>
      <c r="L7808" s="2">
        <f>J7808&lt;INPUTS!$B$22</f>
        <v/>
      </c>
      <c r="M7808" s="2">
        <f>INPUTS!$B$26 + INPUTS!$B$29*F7808</f>
        <v/>
      </c>
      <c r="N7808" s="2">
        <f>M7808&lt;INPUTS!$B$28</f>
        <v/>
      </c>
      <c r="O7808" s="2">
        <f>M7808&lt;INPUTS!$B$27</f>
        <v/>
      </c>
      <c r="P7808" s="2">
        <f>INPUTS!$B$30 + (1-INPUTS!$B$18)*INPUTS!$B$19*G7808</f>
        <v/>
      </c>
      <c r="Q7808" s="2">
        <f>INPUTS!$B$31 + INPUTS!$B$32*P7808</f>
        <v/>
      </c>
      <c r="R7808" s="2">
        <f>IF(INPUTS!$B$13=0, Q7808&lt;=0, Q7808&lt;INPUTS!$B$13)</f>
        <v/>
      </c>
      <c r="S7808" s="2">
        <f>OR(I7808,K7808,N7808,R7808)</f>
        <v/>
      </c>
      <c r="T7808" s="2">
        <f>OR(I7808,L7808,O7808,R7808)</f>
        <v/>
      </c>
    </row>
    <row r="7809">
      <c r="A7809" s="2" t="n">
        <v>150</v>
      </c>
      <c r="B7809" s="2" t="n">
        <v>-75</v>
      </c>
      <c r="C7809" s="2" t="n">
        <v>-100</v>
      </c>
      <c r="D7809" s="2">
        <f>(A7809+B7809)/2 + C7809/2</f>
        <v/>
      </c>
      <c r="E7809" s="2">
        <f>SQRT(A7809^2+B7809^2+C7809^2)</f>
        <v/>
      </c>
      <c r="F7809" s="2">
        <f>INPUTS!$B$8*A7809+INPUTS!$B$9*D7809+INPUTS!$B$10*B7809</f>
        <v/>
      </c>
      <c r="G7809" s="2">
        <f>INPUTS!$B$11*A7809/10000</f>
        <v/>
      </c>
      <c r="H7809" s="2">
        <f>MAX(0, (INPUTS!$B$14+INPUTS!$B$16*INPUTS!$B$15) + (1-INPUTS!$B$18)*INPUTS!$B$19*G7809 - INPUTS!$B$17 - INPUTS!$B$20*MAX(0, -F7809))</f>
        <v/>
      </c>
      <c r="I7809" s="2">
        <f>IF(INPUTS!$B$13=0, H7809&lt;=0, H7809&lt;INPUTS!$B$13)</f>
        <v/>
      </c>
      <c r="J7809" s="2">
        <f>INPUTS!$B$21 + INPUTS!$B$24*F7809 + INPUTS!$B$25*G7809</f>
        <v/>
      </c>
      <c r="K7809" s="2">
        <f>J7809&lt;INPUTS!$B$23</f>
        <v/>
      </c>
      <c r="L7809" s="2">
        <f>J7809&lt;INPUTS!$B$22</f>
        <v/>
      </c>
      <c r="M7809" s="2">
        <f>INPUTS!$B$26 + INPUTS!$B$29*F7809</f>
        <v/>
      </c>
      <c r="N7809" s="2">
        <f>M7809&lt;INPUTS!$B$28</f>
        <v/>
      </c>
      <c r="O7809" s="2">
        <f>M7809&lt;INPUTS!$B$27</f>
        <v/>
      </c>
      <c r="P7809" s="2">
        <f>INPUTS!$B$30 + (1-INPUTS!$B$18)*INPUTS!$B$19*G7809</f>
        <v/>
      </c>
      <c r="Q7809" s="2">
        <f>INPUTS!$B$31 + INPUTS!$B$32*P7809</f>
        <v/>
      </c>
      <c r="R7809" s="2">
        <f>IF(INPUTS!$B$13=0, Q7809&lt;=0, Q7809&lt;INPUTS!$B$13)</f>
        <v/>
      </c>
      <c r="S7809" s="2">
        <f>OR(I7809,K7809,N7809,R7809)</f>
        <v/>
      </c>
      <c r="T7809" s="2">
        <f>OR(I7809,L7809,O7809,R7809)</f>
        <v/>
      </c>
    </row>
    <row r="7810">
      <c r="A7810" s="2" t="n">
        <v>150</v>
      </c>
      <c r="B7810" s="2" t="n">
        <v>-75</v>
      </c>
      <c r="C7810" s="2" t="n">
        <v>-75</v>
      </c>
      <c r="D7810" s="2">
        <f>(A7810+B7810)/2 + C7810/2</f>
        <v/>
      </c>
      <c r="E7810" s="2">
        <f>SQRT(A7810^2+B7810^2+C7810^2)</f>
        <v/>
      </c>
      <c r="F7810" s="2">
        <f>INPUTS!$B$8*A7810+INPUTS!$B$9*D7810+INPUTS!$B$10*B7810</f>
        <v/>
      </c>
      <c r="G7810" s="2">
        <f>INPUTS!$B$11*A7810/10000</f>
        <v/>
      </c>
      <c r="H7810" s="2">
        <f>MAX(0, (INPUTS!$B$14+INPUTS!$B$16*INPUTS!$B$15) + (1-INPUTS!$B$18)*INPUTS!$B$19*G7810 - INPUTS!$B$17 - INPUTS!$B$20*MAX(0, -F7810))</f>
        <v/>
      </c>
      <c r="I7810" s="2">
        <f>IF(INPUTS!$B$13=0, H7810&lt;=0, H7810&lt;INPUTS!$B$13)</f>
        <v/>
      </c>
      <c r="J7810" s="2">
        <f>INPUTS!$B$21 + INPUTS!$B$24*F7810 + INPUTS!$B$25*G7810</f>
        <v/>
      </c>
      <c r="K7810" s="2">
        <f>J7810&lt;INPUTS!$B$23</f>
        <v/>
      </c>
      <c r="L7810" s="2">
        <f>J7810&lt;INPUTS!$B$22</f>
        <v/>
      </c>
      <c r="M7810" s="2">
        <f>INPUTS!$B$26 + INPUTS!$B$29*F7810</f>
        <v/>
      </c>
      <c r="N7810" s="2">
        <f>M7810&lt;INPUTS!$B$28</f>
        <v/>
      </c>
      <c r="O7810" s="2">
        <f>M7810&lt;INPUTS!$B$27</f>
        <v/>
      </c>
      <c r="P7810" s="2">
        <f>INPUTS!$B$30 + (1-INPUTS!$B$18)*INPUTS!$B$19*G7810</f>
        <v/>
      </c>
      <c r="Q7810" s="2">
        <f>INPUTS!$B$31 + INPUTS!$B$32*P7810</f>
        <v/>
      </c>
      <c r="R7810" s="2">
        <f>IF(INPUTS!$B$13=0, Q7810&lt;=0, Q7810&lt;INPUTS!$B$13)</f>
        <v/>
      </c>
      <c r="S7810" s="2">
        <f>OR(I7810,K7810,N7810,R7810)</f>
        <v/>
      </c>
      <c r="T7810" s="2">
        <f>OR(I7810,L7810,O7810,R7810)</f>
        <v/>
      </c>
    </row>
    <row r="7811">
      <c r="A7811" s="2" t="n">
        <v>150</v>
      </c>
      <c r="B7811" s="2" t="n">
        <v>-75</v>
      </c>
      <c r="C7811" s="2" t="n">
        <v>-50</v>
      </c>
      <c r="D7811" s="2">
        <f>(A7811+B7811)/2 + C7811/2</f>
        <v/>
      </c>
      <c r="E7811" s="2">
        <f>SQRT(A7811^2+B7811^2+C7811^2)</f>
        <v/>
      </c>
      <c r="F7811" s="2">
        <f>INPUTS!$B$8*A7811+INPUTS!$B$9*D7811+INPUTS!$B$10*B7811</f>
        <v/>
      </c>
      <c r="G7811" s="2">
        <f>INPUTS!$B$11*A7811/10000</f>
        <v/>
      </c>
      <c r="H7811" s="2">
        <f>MAX(0, (INPUTS!$B$14+INPUTS!$B$16*INPUTS!$B$15) + (1-INPUTS!$B$18)*INPUTS!$B$19*G7811 - INPUTS!$B$17 - INPUTS!$B$20*MAX(0, -F7811))</f>
        <v/>
      </c>
      <c r="I7811" s="2">
        <f>IF(INPUTS!$B$13=0, H7811&lt;=0, H7811&lt;INPUTS!$B$13)</f>
        <v/>
      </c>
      <c r="J7811" s="2">
        <f>INPUTS!$B$21 + INPUTS!$B$24*F7811 + INPUTS!$B$25*G7811</f>
        <v/>
      </c>
      <c r="K7811" s="2">
        <f>J7811&lt;INPUTS!$B$23</f>
        <v/>
      </c>
      <c r="L7811" s="2">
        <f>J7811&lt;INPUTS!$B$22</f>
        <v/>
      </c>
      <c r="M7811" s="2">
        <f>INPUTS!$B$26 + INPUTS!$B$29*F7811</f>
        <v/>
      </c>
      <c r="N7811" s="2">
        <f>M7811&lt;INPUTS!$B$28</f>
        <v/>
      </c>
      <c r="O7811" s="2">
        <f>M7811&lt;INPUTS!$B$27</f>
        <v/>
      </c>
      <c r="P7811" s="2">
        <f>INPUTS!$B$30 + (1-INPUTS!$B$18)*INPUTS!$B$19*G7811</f>
        <v/>
      </c>
      <c r="Q7811" s="2">
        <f>INPUTS!$B$31 + INPUTS!$B$32*P7811</f>
        <v/>
      </c>
      <c r="R7811" s="2">
        <f>IF(INPUTS!$B$13=0, Q7811&lt;=0, Q7811&lt;INPUTS!$B$13)</f>
        <v/>
      </c>
      <c r="S7811" s="2">
        <f>OR(I7811,K7811,N7811,R7811)</f>
        <v/>
      </c>
      <c r="T7811" s="2">
        <f>OR(I7811,L7811,O7811,R7811)</f>
        <v/>
      </c>
    </row>
    <row r="7812">
      <c r="A7812" s="2" t="n">
        <v>150</v>
      </c>
      <c r="B7812" s="2" t="n">
        <v>-75</v>
      </c>
      <c r="C7812" s="2" t="n">
        <v>-25</v>
      </c>
      <c r="D7812" s="2">
        <f>(A7812+B7812)/2 + C7812/2</f>
        <v/>
      </c>
      <c r="E7812" s="2">
        <f>SQRT(A7812^2+B7812^2+C7812^2)</f>
        <v/>
      </c>
      <c r="F7812" s="2">
        <f>INPUTS!$B$8*A7812+INPUTS!$B$9*D7812+INPUTS!$B$10*B7812</f>
        <v/>
      </c>
      <c r="G7812" s="2">
        <f>INPUTS!$B$11*A7812/10000</f>
        <v/>
      </c>
      <c r="H7812" s="2">
        <f>MAX(0, (INPUTS!$B$14+INPUTS!$B$16*INPUTS!$B$15) + (1-INPUTS!$B$18)*INPUTS!$B$19*G7812 - INPUTS!$B$17 - INPUTS!$B$20*MAX(0, -F7812))</f>
        <v/>
      </c>
      <c r="I7812" s="2">
        <f>IF(INPUTS!$B$13=0, H7812&lt;=0, H7812&lt;INPUTS!$B$13)</f>
        <v/>
      </c>
      <c r="J7812" s="2">
        <f>INPUTS!$B$21 + INPUTS!$B$24*F7812 + INPUTS!$B$25*G7812</f>
        <v/>
      </c>
      <c r="K7812" s="2">
        <f>J7812&lt;INPUTS!$B$23</f>
        <v/>
      </c>
      <c r="L7812" s="2">
        <f>J7812&lt;INPUTS!$B$22</f>
        <v/>
      </c>
      <c r="M7812" s="2">
        <f>INPUTS!$B$26 + INPUTS!$B$29*F7812</f>
        <v/>
      </c>
      <c r="N7812" s="2">
        <f>M7812&lt;INPUTS!$B$28</f>
        <v/>
      </c>
      <c r="O7812" s="2">
        <f>M7812&lt;INPUTS!$B$27</f>
        <v/>
      </c>
      <c r="P7812" s="2">
        <f>INPUTS!$B$30 + (1-INPUTS!$B$18)*INPUTS!$B$19*G7812</f>
        <v/>
      </c>
      <c r="Q7812" s="2">
        <f>INPUTS!$B$31 + INPUTS!$B$32*P7812</f>
        <v/>
      </c>
      <c r="R7812" s="2">
        <f>IF(INPUTS!$B$13=0, Q7812&lt;=0, Q7812&lt;INPUTS!$B$13)</f>
        <v/>
      </c>
      <c r="S7812" s="2">
        <f>OR(I7812,K7812,N7812,R7812)</f>
        <v/>
      </c>
      <c r="T7812" s="2">
        <f>OR(I7812,L7812,O7812,R7812)</f>
        <v/>
      </c>
    </row>
    <row r="7813">
      <c r="A7813" s="2" t="n">
        <v>150</v>
      </c>
      <c r="B7813" s="2" t="n">
        <v>-75</v>
      </c>
      <c r="C7813" s="2" t="n">
        <v>0</v>
      </c>
      <c r="D7813" s="2">
        <f>(A7813+B7813)/2 + C7813/2</f>
        <v/>
      </c>
      <c r="E7813" s="2">
        <f>SQRT(A7813^2+B7813^2+C7813^2)</f>
        <v/>
      </c>
      <c r="F7813" s="2">
        <f>INPUTS!$B$8*A7813+INPUTS!$B$9*D7813+INPUTS!$B$10*B7813</f>
        <v/>
      </c>
      <c r="G7813" s="2">
        <f>INPUTS!$B$11*A7813/10000</f>
        <v/>
      </c>
      <c r="H7813" s="2">
        <f>MAX(0, (INPUTS!$B$14+INPUTS!$B$16*INPUTS!$B$15) + (1-INPUTS!$B$18)*INPUTS!$B$19*G7813 - INPUTS!$B$17 - INPUTS!$B$20*MAX(0, -F7813))</f>
        <v/>
      </c>
      <c r="I7813" s="2">
        <f>IF(INPUTS!$B$13=0, H7813&lt;=0, H7813&lt;INPUTS!$B$13)</f>
        <v/>
      </c>
      <c r="J7813" s="2">
        <f>INPUTS!$B$21 + INPUTS!$B$24*F7813 + INPUTS!$B$25*G7813</f>
        <v/>
      </c>
      <c r="K7813" s="2">
        <f>J7813&lt;INPUTS!$B$23</f>
        <v/>
      </c>
      <c r="L7813" s="2">
        <f>J7813&lt;INPUTS!$B$22</f>
        <v/>
      </c>
      <c r="M7813" s="2">
        <f>INPUTS!$B$26 + INPUTS!$B$29*F7813</f>
        <v/>
      </c>
      <c r="N7813" s="2">
        <f>M7813&lt;INPUTS!$B$28</f>
        <v/>
      </c>
      <c r="O7813" s="2">
        <f>M7813&lt;INPUTS!$B$27</f>
        <v/>
      </c>
      <c r="P7813" s="2">
        <f>INPUTS!$B$30 + (1-INPUTS!$B$18)*INPUTS!$B$19*G7813</f>
        <v/>
      </c>
      <c r="Q7813" s="2">
        <f>INPUTS!$B$31 + INPUTS!$B$32*P7813</f>
        <v/>
      </c>
      <c r="R7813" s="2">
        <f>IF(INPUTS!$B$13=0, Q7813&lt;=0, Q7813&lt;INPUTS!$B$13)</f>
        <v/>
      </c>
      <c r="S7813" s="2">
        <f>OR(I7813,K7813,N7813,R7813)</f>
        <v/>
      </c>
      <c r="T7813" s="2">
        <f>OR(I7813,L7813,O7813,R7813)</f>
        <v/>
      </c>
    </row>
    <row r="7814">
      <c r="A7814" s="2" t="n">
        <v>150</v>
      </c>
      <c r="B7814" s="2" t="n">
        <v>-75</v>
      </c>
      <c r="C7814" s="2" t="n">
        <v>25</v>
      </c>
      <c r="D7814" s="2">
        <f>(A7814+B7814)/2 + C7814/2</f>
        <v/>
      </c>
      <c r="E7814" s="2">
        <f>SQRT(A7814^2+B7814^2+C7814^2)</f>
        <v/>
      </c>
      <c r="F7814" s="2">
        <f>INPUTS!$B$8*A7814+INPUTS!$B$9*D7814+INPUTS!$B$10*B7814</f>
        <v/>
      </c>
      <c r="G7814" s="2">
        <f>INPUTS!$B$11*A7814/10000</f>
        <v/>
      </c>
      <c r="H7814" s="2">
        <f>MAX(0, (INPUTS!$B$14+INPUTS!$B$16*INPUTS!$B$15) + (1-INPUTS!$B$18)*INPUTS!$B$19*G7814 - INPUTS!$B$17 - INPUTS!$B$20*MAX(0, -F7814))</f>
        <v/>
      </c>
      <c r="I7814" s="2">
        <f>IF(INPUTS!$B$13=0, H7814&lt;=0, H7814&lt;INPUTS!$B$13)</f>
        <v/>
      </c>
      <c r="J7814" s="2">
        <f>INPUTS!$B$21 + INPUTS!$B$24*F7814 + INPUTS!$B$25*G7814</f>
        <v/>
      </c>
      <c r="K7814" s="2">
        <f>J7814&lt;INPUTS!$B$23</f>
        <v/>
      </c>
      <c r="L7814" s="2">
        <f>J7814&lt;INPUTS!$B$22</f>
        <v/>
      </c>
      <c r="M7814" s="2">
        <f>INPUTS!$B$26 + INPUTS!$B$29*F7814</f>
        <v/>
      </c>
      <c r="N7814" s="2">
        <f>M7814&lt;INPUTS!$B$28</f>
        <v/>
      </c>
      <c r="O7814" s="2">
        <f>M7814&lt;INPUTS!$B$27</f>
        <v/>
      </c>
      <c r="P7814" s="2">
        <f>INPUTS!$B$30 + (1-INPUTS!$B$18)*INPUTS!$B$19*G7814</f>
        <v/>
      </c>
      <c r="Q7814" s="2">
        <f>INPUTS!$B$31 + INPUTS!$B$32*P7814</f>
        <v/>
      </c>
      <c r="R7814" s="2">
        <f>IF(INPUTS!$B$13=0, Q7814&lt;=0, Q7814&lt;INPUTS!$B$13)</f>
        <v/>
      </c>
      <c r="S7814" s="2">
        <f>OR(I7814,K7814,N7814,R7814)</f>
        <v/>
      </c>
      <c r="T7814" s="2">
        <f>OR(I7814,L7814,O7814,R7814)</f>
        <v/>
      </c>
    </row>
    <row r="7815">
      <c r="A7815" s="2" t="n">
        <v>150</v>
      </c>
      <c r="B7815" s="2" t="n">
        <v>-75</v>
      </c>
      <c r="C7815" s="2" t="n">
        <v>50</v>
      </c>
      <c r="D7815" s="2">
        <f>(A7815+B7815)/2 + C7815/2</f>
        <v/>
      </c>
      <c r="E7815" s="2">
        <f>SQRT(A7815^2+B7815^2+C7815^2)</f>
        <v/>
      </c>
      <c r="F7815" s="2">
        <f>INPUTS!$B$8*A7815+INPUTS!$B$9*D7815+INPUTS!$B$10*B7815</f>
        <v/>
      </c>
      <c r="G7815" s="2">
        <f>INPUTS!$B$11*A7815/10000</f>
        <v/>
      </c>
      <c r="H7815" s="2">
        <f>MAX(0, (INPUTS!$B$14+INPUTS!$B$16*INPUTS!$B$15) + (1-INPUTS!$B$18)*INPUTS!$B$19*G7815 - INPUTS!$B$17 - INPUTS!$B$20*MAX(0, -F7815))</f>
        <v/>
      </c>
      <c r="I7815" s="2">
        <f>IF(INPUTS!$B$13=0, H7815&lt;=0, H7815&lt;INPUTS!$B$13)</f>
        <v/>
      </c>
      <c r="J7815" s="2">
        <f>INPUTS!$B$21 + INPUTS!$B$24*F7815 + INPUTS!$B$25*G7815</f>
        <v/>
      </c>
      <c r="K7815" s="2">
        <f>J7815&lt;INPUTS!$B$23</f>
        <v/>
      </c>
      <c r="L7815" s="2">
        <f>J7815&lt;INPUTS!$B$22</f>
        <v/>
      </c>
      <c r="M7815" s="2">
        <f>INPUTS!$B$26 + INPUTS!$B$29*F7815</f>
        <v/>
      </c>
      <c r="N7815" s="2">
        <f>M7815&lt;INPUTS!$B$28</f>
        <v/>
      </c>
      <c r="O7815" s="2">
        <f>M7815&lt;INPUTS!$B$27</f>
        <v/>
      </c>
      <c r="P7815" s="2">
        <f>INPUTS!$B$30 + (1-INPUTS!$B$18)*INPUTS!$B$19*G7815</f>
        <v/>
      </c>
      <c r="Q7815" s="2">
        <f>INPUTS!$B$31 + INPUTS!$B$32*P7815</f>
        <v/>
      </c>
      <c r="R7815" s="2">
        <f>IF(INPUTS!$B$13=0, Q7815&lt;=0, Q7815&lt;INPUTS!$B$13)</f>
        <v/>
      </c>
      <c r="S7815" s="2">
        <f>OR(I7815,K7815,N7815,R7815)</f>
        <v/>
      </c>
      <c r="T7815" s="2">
        <f>OR(I7815,L7815,O7815,R7815)</f>
        <v/>
      </c>
    </row>
    <row r="7816">
      <c r="A7816" s="2" t="n">
        <v>150</v>
      </c>
      <c r="B7816" s="2" t="n">
        <v>-75</v>
      </c>
      <c r="C7816" s="2" t="n">
        <v>75</v>
      </c>
      <c r="D7816" s="2">
        <f>(A7816+B7816)/2 + C7816/2</f>
        <v/>
      </c>
      <c r="E7816" s="2">
        <f>SQRT(A7816^2+B7816^2+C7816^2)</f>
        <v/>
      </c>
      <c r="F7816" s="2">
        <f>INPUTS!$B$8*A7816+INPUTS!$B$9*D7816+INPUTS!$B$10*B7816</f>
        <v/>
      </c>
      <c r="G7816" s="2">
        <f>INPUTS!$B$11*A7816/10000</f>
        <v/>
      </c>
      <c r="H7816" s="2">
        <f>MAX(0, (INPUTS!$B$14+INPUTS!$B$16*INPUTS!$B$15) + (1-INPUTS!$B$18)*INPUTS!$B$19*G7816 - INPUTS!$B$17 - INPUTS!$B$20*MAX(0, -F7816))</f>
        <v/>
      </c>
      <c r="I7816" s="2">
        <f>IF(INPUTS!$B$13=0, H7816&lt;=0, H7816&lt;INPUTS!$B$13)</f>
        <v/>
      </c>
      <c r="J7816" s="2">
        <f>INPUTS!$B$21 + INPUTS!$B$24*F7816 + INPUTS!$B$25*G7816</f>
        <v/>
      </c>
      <c r="K7816" s="2">
        <f>J7816&lt;INPUTS!$B$23</f>
        <v/>
      </c>
      <c r="L7816" s="2">
        <f>J7816&lt;INPUTS!$B$22</f>
        <v/>
      </c>
      <c r="M7816" s="2">
        <f>INPUTS!$B$26 + INPUTS!$B$29*F7816</f>
        <v/>
      </c>
      <c r="N7816" s="2">
        <f>M7816&lt;INPUTS!$B$28</f>
        <v/>
      </c>
      <c r="O7816" s="2">
        <f>M7816&lt;INPUTS!$B$27</f>
        <v/>
      </c>
      <c r="P7816" s="2">
        <f>INPUTS!$B$30 + (1-INPUTS!$B$18)*INPUTS!$B$19*G7816</f>
        <v/>
      </c>
      <c r="Q7816" s="2">
        <f>INPUTS!$B$31 + INPUTS!$B$32*P7816</f>
        <v/>
      </c>
      <c r="R7816" s="2">
        <f>IF(INPUTS!$B$13=0, Q7816&lt;=0, Q7816&lt;INPUTS!$B$13)</f>
        <v/>
      </c>
      <c r="S7816" s="2">
        <f>OR(I7816,K7816,N7816,R7816)</f>
        <v/>
      </c>
      <c r="T7816" s="2">
        <f>OR(I7816,L7816,O7816,R7816)</f>
        <v/>
      </c>
    </row>
    <row r="7817">
      <c r="A7817" s="2" t="n">
        <v>150</v>
      </c>
      <c r="B7817" s="2" t="n">
        <v>-75</v>
      </c>
      <c r="C7817" s="2" t="n">
        <v>100</v>
      </c>
      <c r="D7817" s="2">
        <f>(A7817+B7817)/2 + C7817/2</f>
        <v/>
      </c>
      <c r="E7817" s="2">
        <f>SQRT(A7817^2+B7817^2+C7817^2)</f>
        <v/>
      </c>
      <c r="F7817" s="2">
        <f>INPUTS!$B$8*A7817+INPUTS!$B$9*D7817+INPUTS!$B$10*B7817</f>
        <v/>
      </c>
      <c r="G7817" s="2">
        <f>INPUTS!$B$11*A7817/10000</f>
        <v/>
      </c>
      <c r="H7817" s="2">
        <f>MAX(0, (INPUTS!$B$14+INPUTS!$B$16*INPUTS!$B$15) + (1-INPUTS!$B$18)*INPUTS!$B$19*G7817 - INPUTS!$B$17 - INPUTS!$B$20*MAX(0, -F7817))</f>
        <v/>
      </c>
      <c r="I7817" s="2">
        <f>IF(INPUTS!$B$13=0, H7817&lt;=0, H7817&lt;INPUTS!$B$13)</f>
        <v/>
      </c>
      <c r="J7817" s="2">
        <f>INPUTS!$B$21 + INPUTS!$B$24*F7817 + INPUTS!$B$25*G7817</f>
        <v/>
      </c>
      <c r="K7817" s="2">
        <f>J7817&lt;INPUTS!$B$23</f>
        <v/>
      </c>
      <c r="L7817" s="2">
        <f>J7817&lt;INPUTS!$B$22</f>
        <v/>
      </c>
      <c r="M7817" s="2">
        <f>INPUTS!$B$26 + INPUTS!$B$29*F7817</f>
        <v/>
      </c>
      <c r="N7817" s="2">
        <f>M7817&lt;INPUTS!$B$28</f>
        <v/>
      </c>
      <c r="O7817" s="2">
        <f>M7817&lt;INPUTS!$B$27</f>
        <v/>
      </c>
      <c r="P7817" s="2">
        <f>INPUTS!$B$30 + (1-INPUTS!$B$18)*INPUTS!$B$19*G7817</f>
        <v/>
      </c>
      <c r="Q7817" s="2">
        <f>INPUTS!$B$31 + INPUTS!$B$32*P7817</f>
        <v/>
      </c>
      <c r="R7817" s="2">
        <f>IF(INPUTS!$B$13=0, Q7817&lt;=0, Q7817&lt;INPUTS!$B$13)</f>
        <v/>
      </c>
      <c r="S7817" s="2">
        <f>OR(I7817,K7817,N7817,R7817)</f>
        <v/>
      </c>
      <c r="T7817" s="2">
        <f>OR(I7817,L7817,O7817,R7817)</f>
        <v/>
      </c>
    </row>
    <row r="7818">
      <c r="A7818" s="2" t="n">
        <v>150</v>
      </c>
      <c r="B7818" s="2" t="n">
        <v>-75</v>
      </c>
      <c r="C7818" s="2" t="n">
        <v>125</v>
      </c>
      <c r="D7818" s="2">
        <f>(A7818+B7818)/2 + C7818/2</f>
        <v/>
      </c>
      <c r="E7818" s="2">
        <f>SQRT(A7818^2+B7818^2+C7818^2)</f>
        <v/>
      </c>
      <c r="F7818" s="2">
        <f>INPUTS!$B$8*A7818+INPUTS!$B$9*D7818+INPUTS!$B$10*B7818</f>
        <v/>
      </c>
      <c r="G7818" s="2">
        <f>INPUTS!$B$11*A7818/10000</f>
        <v/>
      </c>
      <c r="H7818" s="2">
        <f>MAX(0, (INPUTS!$B$14+INPUTS!$B$16*INPUTS!$B$15) + (1-INPUTS!$B$18)*INPUTS!$B$19*G7818 - INPUTS!$B$17 - INPUTS!$B$20*MAX(0, -F7818))</f>
        <v/>
      </c>
      <c r="I7818" s="2">
        <f>IF(INPUTS!$B$13=0, H7818&lt;=0, H7818&lt;INPUTS!$B$13)</f>
        <v/>
      </c>
      <c r="J7818" s="2">
        <f>INPUTS!$B$21 + INPUTS!$B$24*F7818 + INPUTS!$B$25*G7818</f>
        <v/>
      </c>
      <c r="K7818" s="2">
        <f>J7818&lt;INPUTS!$B$23</f>
        <v/>
      </c>
      <c r="L7818" s="2">
        <f>J7818&lt;INPUTS!$B$22</f>
        <v/>
      </c>
      <c r="M7818" s="2">
        <f>INPUTS!$B$26 + INPUTS!$B$29*F7818</f>
        <v/>
      </c>
      <c r="N7818" s="2">
        <f>M7818&lt;INPUTS!$B$28</f>
        <v/>
      </c>
      <c r="O7818" s="2">
        <f>M7818&lt;INPUTS!$B$27</f>
        <v/>
      </c>
      <c r="P7818" s="2">
        <f>INPUTS!$B$30 + (1-INPUTS!$B$18)*INPUTS!$B$19*G7818</f>
        <v/>
      </c>
      <c r="Q7818" s="2">
        <f>INPUTS!$B$31 + INPUTS!$B$32*P7818</f>
        <v/>
      </c>
      <c r="R7818" s="2">
        <f>IF(INPUTS!$B$13=0, Q7818&lt;=0, Q7818&lt;INPUTS!$B$13)</f>
        <v/>
      </c>
      <c r="S7818" s="2">
        <f>OR(I7818,K7818,N7818,R7818)</f>
        <v/>
      </c>
      <c r="T7818" s="2">
        <f>OR(I7818,L7818,O7818,R7818)</f>
        <v/>
      </c>
    </row>
    <row r="7819">
      <c r="A7819" s="2" t="n">
        <v>150</v>
      </c>
      <c r="B7819" s="2" t="n">
        <v>-75</v>
      </c>
      <c r="C7819" s="2" t="n">
        <v>150</v>
      </c>
      <c r="D7819" s="2">
        <f>(A7819+B7819)/2 + C7819/2</f>
        <v/>
      </c>
      <c r="E7819" s="2">
        <f>SQRT(A7819^2+B7819^2+C7819^2)</f>
        <v/>
      </c>
      <c r="F7819" s="2">
        <f>INPUTS!$B$8*A7819+INPUTS!$B$9*D7819+INPUTS!$B$10*B7819</f>
        <v/>
      </c>
      <c r="G7819" s="2">
        <f>INPUTS!$B$11*A7819/10000</f>
        <v/>
      </c>
      <c r="H7819" s="2">
        <f>MAX(0, (INPUTS!$B$14+INPUTS!$B$16*INPUTS!$B$15) + (1-INPUTS!$B$18)*INPUTS!$B$19*G7819 - INPUTS!$B$17 - INPUTS!$B$20*MAX(0, -F7819))</f>
        <v/>
      </c>
      <c r="I7819" s="2">
        <f>IF(INPUTS!$B$13=0, H7819&lt;=0, H7819&lt;INPUTS!$B$13)</f>
        <v/>
      </c>
      <c r="J7819" s="2">
        <f>INPUTS!$B$21 + INPUTS!$B$24*F7819 + INPUTS!$B$25*G7819</f>
        <v/>
      </c>
      <c r="K7819" s="2">
        <f>J7819&lt;INPUTS!$B$23</f>
        <v/>
      </c>
      <c r="L7819" s="2">
        <f>J7819&lt;INPUTS!$B$22</f>
        <v/>
      </c>
      <c r="M7819" s="2">
        <f>INPUTS!$B$26 + INPUTS!$B$29*F7819</f>
        <v/>
      </c>
      <c r="N7819" s="2">
        <f>M7819&lt;INPUTS!$B$28</f>
        <v/>
      </c>
      <c r="O7819" s="2">
        <f>M7819&lt;INPUTS!$B$27</f>
        <v/>
      </c>
      <c r="P7819" s="2">
        <f>INPUTS!$B$30 + (1-INPUTS!$B$18)*INPUTS!$B$19*G7819</f>
        <v/>
      </c>
      <c r="Q7819" s="2">
        <f>INPUTS!$B$31 + INPUTS!$B$32*P7819</f>
        <v/>
      </c>
      <c r="R7819" s="2">
        <f>IF(INPUTS!$B$13=0, Q7819&lt;=0, Q7819&lt;INPUTS!$B$13)</f>
        <v/>
      </c>
      <c r="S7819" s="2">
        <f>OR(I7819,K7819,N7819,R7819)</f>
        <v/>
      </c>
      <c r="T7819" s="2">
        <f>OR(I7819,L7819,O7819,R7819)</f>
        <v/>
      </c>
    </row>
    <row r="7820">
      <c r="A7820" s="2" t="n">
        <v>150</v>
      </c>
      <c r="B7820" s="2" t="n">
        <v>-75</v>
      </c>
      <c r="C7820" s="2" t="n">
        <v>175</v>
      </c>
      <c r="D7820" s="2">
        <f>(A7820+B7820)/2 + C7820/2</f>
        <v/>
      </c>
      <c r="E7820" s="2">
        <f>SQRT(A7820^2+B7820^2+C7820^2)</f>
        <v/>
      </c>
      <c r="F7820" s="2">
        <f>INPUTS!$B$8*A7820+INPUTS!$B$9*D7820+INPUTS!$B$10*B7820</f>
        <v/>
      </c>
      <c r="G7820" s="2">
        <f>INPUTS!$B$11*A7820/10000</f>
        <v/>
      </c>
      <c r="H7820" s="2">
        <f>MAX(0, (INPUTS!$B$14+INPUTS!$B$16*INPUTS!$B$15) + (1-INPUTS!$B$18)*INPUTS!$B$19*G7820 - INPUTS!$B$17 - INPUTS!$B$20*MAX(0, -F7820))</f>
        <v/>
      </c>
      <c r="I7820" s="2">
        <f>IF(INPUTS!$B$13=0, H7820&lt;=0, H7820&lt;INPUTS!$B$13)</f>
        <v/>
      </c>
      <c r="J7820" s="2">
        <f>INPUTS!$B$21 + INPUTS!$B$24*F7820 + INPUTS!$B$25*G7820</f>
        <v/>
      </c>
      <c r="K7820" s="2">
        <f>J7820&lt;INPUTS!$B$23</f>
        <v/>
      </c>
      <c r="L7820" s="2">
        <f>J7820&lt;INPUTS!$B$22</f>
        <v/>
      </c>
      <c r="M7820" s="2">
        <f>INPUTS!$B$26 + INPUTS!$B$29*F7820</f>
        <v/>
      </c>
      <c r="N7820" s="2">
        <f>M7820&lt;INPUTS!$B$28</f>
        <v/>
      </c>
      <c r="O7820" s="2">
        <f>M7820&lt;INPUTS!$B$27</f>
        <v/>
      </c>
      <c r="P7820" s="2">
        <f>INPUTS!$B$30 + (1-INPUTS!$B$18)*INPUTS!$B$19*G7820</f>
        <v/>
      </c>
      <c r="Q7820" s="2">
        <f>INPUTS!$B$31 + INPUTS!$B$32*P7820</f>
        <v/>
      </c>
      <c r="R7820" s="2">
        <f>IF(INPUTS!$B$13=0, Q7820&lt;=0, Q7820&lt;INPUTS!$B$13)</f>
        <v/>
      </c>
      <c r="S7820" s="2">
        <f>OR(I7820,K7820,N7820,R7820)</f>
        <v/>
      </c>
      <c r="T7820" s="2">
        <f>OR(I7820,L7820,O7820,R7820)</f>
        <v/>
      </c>
    </row>
    <row r="7821">
      <c r="A7821" s="2" t="n">
        <v>150</v>
      </c>
      <c r="B7821" s="2" t="n">
        <v>-75</v>
      </c>
      <c r="C7821" s="2" t="n">
        <v>200</v>
      </c>
      <c r="D7821" s="2">
        <f>(A7821+B7821)/2 + C7821/2</f>
        <v/>
      </c>
      <c r="E7821" s="2">
        <f>SQRT(A7821^2+B7821^2+C7821^2)</f>
        <v/>
      </c>
      <c r="F7821" s="2">
        <f>INPUTS!$B$8*A7821+INPUTS!$B$9*D7821+INPUTS!$B$10*B7821</f>
        <v/>
      </c>
      <c r="G7821" s="2">
        <f>INPUTS!$B$11*A7821/10000</f>
        <v/>
      </c>
      <c r="H7821" s="2">
        <f>MAX(0, (INPUTS!$B$14+INPUTS!$B$16*INPUTS!$B$15) + (1-INPUTS!$B$18)*INPUTS!$B$19*G7821 - INPUTS!$B$17 - INPUTS!$B$20*MAX(0, -F7821))</f>
        <v/>
      </c>
      <c r="I7821" s="2">
        <f>IF(INPUTS!$B$13=0, H7821&lt;=0, H7821&lt;INPUTS!$B$13)</f>
        <v/>
      </c>
      <c r="J7821" s="2">
        <f>INPUTS!$B$21 + INPUTS!$B$24*F7821 + INPUTS!$B$25*G7821</f>
        <v/>
      </c>
      <c r="K7821" s="2">
        <f>J7821&lt;INPUTS!$B$23</f>
        <v/>
      </c>
      <c r="L7821" s="2">
        <f>J7821&lt;INPUTS!$B$22</f>
        <v/>
      </c>
      <c r="M7821" s="2">
        <f>INPUTS!$B$26 + INPUTS!$B$29*F7821</f>
        <v/>
      </c>
      <c r="N7821" s="2">
        <f>M7821&lt;INPUTS!$B$28</f>
        <v/>
      </c>
      <c r="O7821" s="2">
        <f>M7821&lt;INPUTS!$B$27</f>
        <v/>
      </c>
      <c r="P7821" s="2">
        <f>INPUTS!$B$30 + (1-INPUTS!$B$18)*INPUTS!$B$19*G7821</f>
        <v/>
      </c>
      <c r="Q7821" s="2">
        <f>INPUTS!$B$31 + INPUTS!$B$32*P7821</f>
        <v/>
      </c>
      <c r="R7821" s="2">
        <f>IF(INPUTS!$B$13=0, Q7821&lt;=0, Q7821&lt;INPUTS!$B$13)</f>
        <v/>
      </c>
      <c r="S7821" s="2">
        <f>OR(I7821,K7821,N7821,R7821)</f>
        <v/>
      </c>
      <c r="T7821" s="2">
        <f>OR(I7821,L7821,O7821,R7821)</f>
        <v/>
      </c>
    </row>
    <row r="7822">
      <c r="A7822" s="2" t="n">
        <v>150</v>
      </c>
      <c r="B7822" s="2" t="n">
        <v>-50</v>
      </c>
      <c r="C7822" s="2" t="n">
        <v>-200</v>
      </c>
      <c r="D7822" s="2">
        <f>(A7822+B7822)/2 + C7822/2</f>
        <v/>
      </c>
      <c r="E7822" s="2">
        <f>SQRT(A7822^2+B7822^2+C7822^2)</f>
        <v/>
      </c>
      <c r="F7822" s="2">
        <f>INPUTS!$B$8*A7822+INPUTS!$B$9*D7822+INPUTS!$B$10*B7822</f>
        <v/>
      </c>
      <c r="G7822" s="2">
        <f>INPUTS!$B$11*A7822/10000</f>
        <v/>
      </c>
      <c r="H7822" s="2">
        <f>MAX(0, (INPUTS!$B$14+INPUTS!$B$16*INPUTS!$B$15) + (1-INPUTS!$B$18)*INPUTS!$B$19*G7822 - INPUTS!$B$17 - INPUTS!$B$20*MAX(0, -F7822))</f>
        <v/>
      </c>
      <c r="I7822" s="2">
        <f>IF(INPUTS!$B$13=0, H7822&lt;=0, H7822&lt;INPUTS!$B$13)</f>
        <v/>
      </c>
      <c r="J7822" s="2">
        <f>INPUTS!$B$21 + INPUTS!$B$24*F7822 + INPUTS!$B$25*G7822</f>
        <v/>
      </c>
      <c r="K7822" s="2">
        <f>J7822&lt;INPUTS!$B$23</f>
        <v/>
      </c>
      <c r="L7822" s="2">
        <f>J7822&lt;INPUTS!$B$22</f>
        <v/>
      </c>
      <c r="M7822" s="2">
        <f>INPUTS!$B$26 + INPUTS!$B$29*F7822</f>
        <v/>
      </c>
      <c r="N7822" s="2">
        <f>M7822&lt;INPUTS!$B$28</f>
        <v/>
      </c>
      <c r="O7822" s="2">
        <f>M7822&lt;INPUTS!$B$27</f>
        <v/>
      </c>
      <c r="P7822" s="2">
        <f>INPUTS!$B$30 + (1-INPUTS!$B$18)*INPUTS!$B$19*G7822</f>
        <v/>
      </c>
      <c r="Q7822" s="2">
        <f>INPUTS!$B$31 + INPUTS!$B$32*P7822</f>
        <v/>
      </c>
      <c r="R7822" s="2">
        <f>IF(INPUTS!$B$13=0, Q7822&lt;=0, Q7822&lt;INPUTS!$B$13)</f>
        <v/>
      </c>
      <c r="S7822" s="2">
        <f>OR(I7822,K7822,N7822,R7822)</f>
        <v/>
      </c>
      <c r="T7822" s="2">
        <f>OR(I7822,L7822,O7822,R7822)</f>
        <v/>
      </c>
    </row>
    <row r="7823">
      <c r="A7823" s="2" t="n">
        <v>150</v>
      </c>
      <c r="B7823" s="2" t="n">
        <v>-50</v>
      </c>
      <c r="C7823" s="2" t="n">
        <v>-175</v>
      </c>
      <c r="D7823" s="2">
        <f>(A7823+B7823)/2 + C7823/2</f>
        <v/>
      </c>
      <c r="E7823" s="2">
        <f>SQRT(A7823^2+B7823^2+C7823^2)</f>
        <v/>
      </c>
      <c r="F7823" s="2">
        <f>INPUTS!$B$8*A7823+INPUTS!$B$9*D7823+INPUTS!$B$10*B7823</f>
        <v/>
      </c>
      <c r="G7823" s="2">
        <f>INPUTS!$B$11*A7823/10000</f>
        <v/>
      </c>
      <c r="H7823" s="2">
        <f>MAX(0, (INPUTS!$B$14+INPUTS!$B$16*INPUTS!$B$15) + (1-INPUTS!$B$18)*INPUTS!$B$19*G7823 - INPUTS!$B$17 - INPUTS!$B$20*MAX(0, -F7823))</f>
        <v/>
      </c>
      <c r="I7823" s="2">
        <f>IF(INPUTS!$B$13=0, H7823&lt;=0, H7823&lt;INPUTS!$B$13)</f>
        <v/>
      </c>
      <c r="J7823" s="2">
        <f>INPUTS!$B$21 + INPUTS!$B$24*F7823 + INPUTS!$B$25*G7823</f>
        <v/>
      </c>
      <c r="K7823" s="2">
        <f>J7823&lt;INPUTS!$B$23</f>
        <v/>
      </c>
      <c r="L7823" s="2">
        <f>J7823&lt;INPUTS!$B$22</f>
        <v/>
      </c>
      <c r="M7823" s="2">
        <f>INPUTS!$B$26 + INPUTS!$B$29*F7823</f>
        <v/>
      </c>
      <c r="N7823" s="2">
        <f>M7823&lt;INPUTS!$B$28</f>
        <v/>
      </c>
      <c r="O7823" s="2">
        <f>M7823&lt;INPUTS!$B$27</f>
        <v/>
      </c>
      <c r="P7823" s="2">
        <f>INPUTS!$B$30 + (1-INPUTS!$B$18)*INPUTS!$B$19*G7823</f>
        <v/>
      </c>
      <c r="Q7823" s="2">
        <f>INPUTS!$B$31 + INPUTS!$B$32*P7823</f>
        <v/>
      </c>
      <c r="R7823" s="2">
        <f>IF(INPUTS!$B$13=0, Q7823&lt;=0, Q7823&lt;INPUTS!$B$13)</f>
        <v/>
      </c>
      <c r="S7823" s="2">
        <f>OR(I7823,K7823,N7823,R7823)</f>
        <v/>
      </c>
      <c r="T7823" s="2">
        <f>OR(I7823,L7823,O7823,R7823)</f>
        <v/>
      </c>
    </row>
    <row r="7824">
      <c r="A7824" s="2" t="n">
        <v>150</v>
      </c>
      <c r="B7824" s="2" t="n">
        <v>-50</v>
      </c>
      <c r="C7824" s="2" t="n">
        <v>-150</v>
      </c>
      <c r="D7824" s="2">
        <f>(A7824+B7824)/2 + C7824/2</f>
        <v/>
      </c>
      <c r="E7824" s="2">
        <f>SQRT(A7824^2+B7824^2+C7824^2)</f>
        <v/>
      </c>
      <c r="F7824" s="2">
        <f>INPUTS!$B$8*A7824+INPUTS!$B$9*D7824+INPUTS!$B$10*B7824</f>
        <v/>
      </c>
      <c r="G7824" s="2">
        <f>INPUTS!$B$11*A7824/10000</f>
        <v/>
      </c>
      <c r="H7824" s="2">
        <f>MAX(0, (INPUTS!$B$14+INPUTS!$B$16*INPUTS!$B$15) + (1-INPUTS!$B$18)*INPUTS!$B$19*G7824 - INPUTS!$B$17 - INPUTS!$B$20*MAX(0, -F7824))</f>
        <v/>
      </c>
      <c r="I7824" s="2">
        <f>IF(INPUTS!$B$13=0, H7824&lt;=0, H7824&lt;INPUTS!$B$13)</f>
        <v/>
      </c>
      <c r="J7824" s="2">
        <f>INPUTS!$B$21 + INPUTS!$B$24*F7824 + INPUTS!$B$25*G7824</f>
        <v/>
      </c>
      <c r="K7824" s="2">
        <f>J7824&lt;INPUTS!$B$23</f>
        <v/>
      </c>
      <c r="L7824" s="2">
        <f>J7824&lt;INPUTS!$B$22</f>
        <v/>
      </c>
      <c r="M7824" s="2">
        <f>INPUTS!$B$26 + INPUTS!$B$29*F7824</f>
        <v/>
      </c>
      <c r="N7824" s="2">
        <f>M7824&lt;INPUTS!$B$28</f>
        <v/>
      </c>
      <c r="O7824" s="2">
        <f>M7824&lt;INPUTS!$B$27</f>
        <v/>
      </c>
      <c r="P7824" s="2">
        <f>INPUTS!$B$30 + (1-INPUTS!$B$18)*INPUTS!$B$19*G7824</f>
        <v/>
      </c>
      <c r="Q7824" s="2">
        <f>INPUTS!$B$31 + INPUTS!$B$32*P7824</f>
        <v/>
      </c>
      <c r="R7824" s="2">
        <f>IF(INPUTS!$B$13=0, Q7824&lt;=0, Q7824&lt;INPUTS!$B$13)</f>
        <v/>
      </c>
      <c r="S7824" s="2">
        <f>OR(I7824,K7824,N7824,R7824)</f>
        <v/>
      </c>
      <c r="T7824" s="2">
        <f>OR(I7824,L7824,O7824,R7824)</f>
        <v/>
      </c>
    </row>
    <row r="7825">
      <c r="A7825" s="2" t="n">
        <v>150</v>
      </c>
      <c r="B7825" s="2" t="n">
        <v>-50</v>
      </c>
      <c r="C7825" s="2" t="n">
        <v>-125</v>
      </c>
      <c r="D7825" s="2">
        <f>(A7825+B7825)/2 + C7825/2</f>
        <v/>
      </c>
      <c r="E7825" s="2">
        <f>SQRT(A7825^2+B7825^2+C7825^2)</f>
        <v/>
      </c>
      <c r="F7825" s="2">
        <f>INPUTS!$B$8*A7825+INPUTS!$B$9*D7825+INPUTS!$B$10*B7825</f>
        <v/>
      </c>
      <c r="G7825" s="2">
        <f>INPUTS!$B$11*A7825/10000</f>
        <v/>
      </c>
      <c r="H7825" s="2">
        <f>MAX(0, (INPUTS!$B$14+INPUTS!$B$16*INPUTS!$B$15) + (1-INPUTS!$B$18)*INPUTS!$B$19*G7825 - INPUTS!$B$17 - INPUTS!$B$20*MAX(0, -F7825))</f>
        <v/>
      </c>
      <c r="I7825" s="2">
        <f>IF(INPUTS!$B$13=0, H7825&lt;=0, H7825&lt;INPUTS!$B$13)</f>
        <v/>
      </c>
      <c r="J7825" s="2">
        <f>INPUTS!$B$21 + INPUTS!$B$24*F7825 + INPUTS!$B$25*G7825</f>
        <v/>
      </c>
      <c r="K7825" s="2">
        <f>J7825&lt;INPUTS!$B$23</f>
        <v/>
      </c>
      <c r="L7825" s="2">
        <f>J7825&lt;INPUTS!$B$22</f>
        <v/>
      </c>
      <c r="M7825" s="2">
        <f>INPUTS!$B$26 + INPUTS!$B$29*F7825</f>
        <v/>
      </c>
      <c r="N7825" s="2">
        <f>M7825&lt;INPUTS!$B$28</f>
        <v/>
      </c>
      <c r="O7825" s="2">
        <f>M7825&lt;INPUTS!$B$27</f>
        <v/>
      </c>
      <c r="P7825" s="2">
        <f>INPUTS!$B$30 + (1-INPUTS!$B$18)*INPUTS!$B$19*G7825</f>
        <v/>
      </c>
      <c r="Q7825" s="2">
        <f>INPUTS!$B$31 + INPUTS!$B$32*P7825</f>
        <v/>
      </c>
      <c r="R7825" s="2">
        <f>IF(INPUTS!$B$13=0, Q7825&lt;=0, Q7825&lt;INPUTS!$B$13)</f>
        <v/>
      </c>
      <c r="S7825" s="2">
        <f>OR(I7825,K7825,N7825,R7825)</f>
        <v/>
      </c>
      <c r="T7825" s="2">
        <f>OR(I7825,L7825,O7825,R7825)</f>
        <v/>
      </c>
    </row>
    <row r="7826">
      <c r="A7826" s="2" t="n">
        <v>150</v>
      </c>
      <c r="B7826" s="2" t="n">
        <v>-50</v>
      </c>
      <c r="C7826" s="2" t="n">
        <v>-100</v>
      </c>
      <c r="D7826" s="2">
        <f>(A7826+B7826)/2 + C7826/2</f>
        <v/>
      </c>
      <c r="E7826" s="2">
        <f>SQRT(A7826^2+B7826^2+C7826^2)</f>
        <v/>
      </c>
      <c r="F7826" s="2">
        <f>INPUTS!$B$8*A7826+INPUTS!$B$9*D7826+INPUTS!$B$10*B7826</f>
        <v/>
      </c>
      <c r="G7826" s="2">
        <f>INPUTS!$B$11*A7826/10000</f>
        <v/>
      </c>
      <c r="H7826" s="2">
        <f>MAX(0, (INPUTS!$B$14+INPUTS!$B$16*INPUTS!$B$15) + (1-INPUTS!$B$18)*INPUTS!$B$19*G7826 - INPUTS!$B$17 - INPUTS!$B$20*MAX(0, -F7826))</f>
        <v/>
      </c>
      <c r="I7826" s="2">
        <f>IF(INPUTS!$B$13=0, H7826&lt;=0, H7826&lt;INPUTS!$B$13)</f>
        <v/>
      </c>
      <c r="J7826" s="2">
        <f>INPUTS!$B$21 + INPUTS!$B$24*F7826 + INPUTS!$B$25*G7826</f>
        <v/>
      </c>
      <c r="K7826" s="2">
        <f>J7826&lt;INPUTS!$B$23</f>
        <v/>
      </c>
      <c r="L7826" s="2">
        <f>J7826&lt;INPUTS!$B$22</f>
        <v/>
      </c>
      <c r="M7826" s="2">
        <f>INPUTS!$B$26 + INPUTS!$B$29*F7826</f>
        <v/>
      </c>
      <c r="N7826" s="2">
        <f>M7826&lt;INPUTS!$B$28</f>
        <v/>
      </c>
      <c r="O7826" s="2">
        <f>M7826&lt;INPUTS!$B$27</f>
        <v/>
      </c>
      <c r="P7826" s="2">
        <f>INPUTS!$B$30 + (1-INPUTS!$B$18)*INPUTS!$B$19*G7826</f>
        <v/>
      </c>
      <c r="Q7826" s="2">
        <f>INPUTS!$B$31 + INPUTS!$B$32*P7826</f>
        <v/>
      </c>
      <c r="R7826" s="2">
        <f>IF(INPUTS!$B$13=0, Q7826&lt;=0, Q7826&lt;INPUTS!$B$13)</f>
        <v/>
      </c>
      <c r="S7826" s="2">
        <f>OR(I7826,K7826,N7826,R7826)</f>
        <v/>
      </c>
      <c r="T7826" s="2">
        <f>OR(I7826,L7826,O7826,R7826)</f>
        <v/>
      </c>
    </row>
    <row r="7827">
      <c r="A7827" s="2" t="n">
        <v>150</v>
      </c>
      <c r="B7827" s="2" t="n">
        <v>-50</v>
      </c>
      <c r="C7827" s="2" t="n">
        <v>-75</v>
      </c>
      <c r="D7827" s="2">
        <f>(A7827+B7827)/2 + C7827/2</f>
        <v/>
      </c>
      <c r="E7827" s="2">
        <f>SQRT(A7827^2+B7827^2+C7827^2)</f>
        <v/>
      </c>
      <c r="F7827" s="2">
        <f>INPUTS!$B$8*A7827+INPUTS!$B$9*D7827+INPUTS!$B$10*B7827</f>
        <v/>
      </c>
      <c r="G7827" s="2">
        <f>INPUTS!$B$11*A7827/10000</f>
        <v/>
      </c>
      <c r="H7827" s="2">
        <f>MAX(0, (INPUTS!$B$14+INPUTS!$B$16*INPUTS!$B$15) + (1-INPUTS!$B$18)*INPUTS!$B$19*G7827 - INPUTS!$B$17 - INPUTS!$B$20*MAX(0, -F7827))</f>
        <v/>
      </c>
      <c r="I7827" s="2">
        <f>IF(INPUTS!$B$13=0, H7827&lt;=0, H7827&lt;INPUTS!$B$13)</f>
        <v/>
      </c>
      <c r="J7827" s="2">
        <f>INPUTS!$B$21 + INPUTS!$B$24*F7827 + INPUTS!$B$25*G7827</f>
        <v/>
      </c>
      <c r="K7827" s="2">
        <f>J7827&lt;INPUTS!$B$23</f>
        <v/>
      </c>
      <c r="L7827" s="2">
        <f>J7827&lt;INPUTS!$B$22</f>
        <v/>
      </c>
      <c r="M7827" s="2">
        <f>INPUTS!$B$26 + INPUTS!$B$29*F7827</f>
        <v/>
      </c>
      <c r="N7827" s="2">
        <f>M7827&lt;INPUTS!$B$28</f>
        <v/>
      </c>
      <c r="O7827" s="2">
        <f>M7827&lt;INPUTS!$B$27</f>
        <v/>
      </c>
      <c r="P7827" s="2">
        <f>INPUTS!$B$30 + (1-INPUTS!$B$18)*INPUTS!$B$19*G7827</f>
        <v/>
      </c>
      <c r="Q7827" s="2">
        <f>INPUTS!$B$31 + INPUTS!$B$32*P7827</f>
        <v/>
      </c>
      <c r="R7827" s="2">
        <f>IF(INPUTS!$B$13=0, Q7827&lt;=0, Q7827&lt;INPUTS!$B$13)</f>
        <v/>
      </c>
      <c r="S7827" s="2">
        <f>OR(I7827,K7827,N7827,R7827)</f>
        <v/>
      </c>
      <c r="T7827" s="2">
        <f>OR(I7827,L7827,O7827,R7827)</f>
        <v/>
      </c>
    </row>
    <row r="7828">
      <c r="A7828" s="2" t="n">
        <v>150</v>
      </c>
      <c r="B7828" s="2" t="n">
        <v>-50</v>
      </c>
      <c r="C7828" s="2" t="n">
        <v>-50</v>
      </c>
      <c r="D7828" s="2">
        <f>(A7828+B7828)/2 + C7828/2</f>
        <v/>
      </c>
      <c r="E7828" s="2">
        <f>SQRT(A7828^2+B7828^2+C7828^2)</f>
        <v/>
      </c>
      <c r="F7828" s="2">
        <f>INPUTS!$B$8*A7828+INPUTS!$B$9*D7828+INPUTS!$B$10*B7828</f>
        <v/>
      </c>
      <c r="G7828" s="2">
        <f>INPUTS!$B$11*A7828/10000</f>
        <v/>
      </c>
      <c r="H7828" s="2">
        <f>MAX(0, (INPUTS!$B$14+INPUTS!$B$16*INPUTS!$B$15) + (1-INPUTS!$B$18)*INPUTS!$B$19*G7828 - INPUTS!$B$17 - INPUTS!$B$20*MAX(0, -F7828))</f>
        <v/>
      </c>
      <c r="I7828" s="2">
        <f>IF(INPUTS!$B$13=0, H7828&lt;=0, H7828&lt;INPUTS!$B$13)</f>
        <v/>
      </c>
      <c r="J7828" s="2">
        <f>INPUTS!$B$21 + INPUTS!$B$24*F7828 + INPUTS!$B$25*G7828</f>
        <v/>
      </c>
      <c r="K7828" s="2">
        <f>J7828&lt;INPUTS!$B$23</f>
        <v/>
      </c>
      <c r="L7828" s="2">
        <f>J7828&lt;INPUTS!$B$22</f>
        <v/>
      </c>
      <c r="M7828" s="2">
        <f>INPUTS!$B$26 + INPUTS!$B$29*F7828</f>
        <v/>
      </c>
      <c r="N7828" s="2">
        <f>M7828&lt;INPUTS!$B$28</f>
        <v/>
      </c>
      <c r="O7828" s="2">
        <f>M7828&lt;INPUTS!$B$27</f>
        <v/>
      </c>
      <c r="P7828" s="2">
        <f>INPUTS!$B$30 + (1-INPUTS!$B$18)*INPUTS!$B$19*G7828</f>
        <v/>
      </c>
      <c r="Q7828" s="2">
        <f>INPUTS!$B$31 + INPUTS!$B$32*P7828</f>
        <v/>
      </c>
      <c r="R7828" s="2">
        <f>IF(INPUTS!$B$13=0, Q7828&lt;=0, Q7828&lt;INPUTS!$B$13)</f>
        <v/>
      </c>
      <c r="S7828" s="2">
        <f>OR(I7828,K7828,N7828,R7828)</f>
        <v/>
      </c>
      <c r="T7828" s="2">
        <f>OR(I7828,L7828,O7828,R7828)</f>
        <v/>
      </c>
    </row>
    <row r="7829">
      <c r="A7829" s="2" t="n">
        <v>150</v>
      </c>
      <c r="B7829" s="2" t="n">
        <v>-50</v>
      </c>
      <c r="C7829" s="2" t="n">
        <v>-25</v>
      </c>
      <c r="D7829" s="2">
        <f>(A7829+B7829)/2 + C7829/2</f>
        <v/>
      </c>
      <c r="E7829" s="2">
        <f>SQRT(A7829^2+B7829^2+C7829^2)</f>
        <v/>
      </c>
      <c r="F7829" s="2">
        <f>INPUTS!$B$8*A7829+INPUTS!$B$9*D7829+INPUTS!$B$10*B7829</f>
        <v/>
      </c>
      <c r="G7829" s="2">
        <f>INPUTS!$B$11*A7829/10000</f>
        <v/>
      </c>
      <c r="H7829" s="2">
        <f>MAX(0, (INPUTS!$B$14+INPUTS!$B$16*INPUTS!$B$15) + (1-INPUTS!$B$18)*INPUTS!$B$19*G7829 - INPUTS!$B$17 - INPUTS!$B$20*MAX(0, -F7829))</f>
        <v/>
      </c>
      <c r="I7829" s="2">
        <f>IF(INPUTS!$B$13=0, H7829&lt;=0, H7829&lt;INPUTS!$B$13)</f>
        <v/>
      </c>
      <c r="J7829" s="2">
        <f>INPUTS!$B$21 + INPUTS!$B$24*F7829 + INPUTS!$B$25*G7829</f>
        <v/>
      </c>
      <c r="K7829" s="2">
        <f>J7829&lt;INPUTS!$B$23</f>
        <v/>
      </c>
      <c r="L7829" s="2">
        <f>J7829&lt;INPUTS!$B$22</f>
        <v/>
      </c>
      <c r="M7829" s="2">
        <f>INPUTS!$B$26 + INPUTS!$B$29*F7829</f>
        <v/>
      </c>
      <c r="N7829" s="2">
        <f>M7829&lt;INPUTS!$B$28</f>
        <v/>
      </c>
      <c r="O7829" s="2">
        <f>M7829&lt;INPUTS!$B$27</f>
        <v/>
      </c>
      <c r="P7829" s="2">
        <f>INPUTS!$B$30 + (1-INPUTS!$B$18)*INPUTS!$B$19*G7829</f>
        <v/>
      </c>
      <c r="Q7829" s="2">
        <f>INPUTS!$B$31 + INPUTS!$B$32*P7829</f>
        <v/>
      </c>
      <c r="R7829" s="2">
        <f>IF(INPUTS!$B$13=0, Q7829&lt;=0, Q7829&lt;INPUTS!$B$13)</f>
        <v/>
      </c>
      <c r="S7829" s="2">
        <f>OR(I7829,K7829,N7829,R7829)</f>
        <v/>
      </c>
      <c r="T7829" s="2">
        <f>OR(I7829,L7829,O7829,R7829)</f>
        <v/>
      </c>
    </row>
    <row r="7830">
      <c r="A7830" s="2" t="n">
        <v>150</v>
      </c>
      <c r="B7830" s="2" t="n">
        <v>-50</v>
      </c>
      <c r="C7830" s="2" t="n">
        <v>0</v>
      </c>
      <c r="D7830" s="2">
        <f>(A7830+B7830)/2 + C7830/2</f>
        <v/>
      </c>
      <c r="E7830" s="2">
        <f>SQRT(A7830^2+B7830^2+C7830^2)</f>
        <v/>
      </c>
      <c r="F7830" s="2">
        <f>INPUTS!$B$8*A7830+INPUTS!$B$9*D7830+INPUTS!$B$10*B7830</f>
        <v/>
      </c>
      <c r="G7830" s="2">
        <f>INPUTS!$B$11*A7830/10000</f>
        <v/>
      </c>
      <c r="H7830" s="2">
        <f>MAX(0, (INPUTS!$B$14+INPUTS!$B$16*INPUTS!$B$15) + (1-INPUTS!$B$18)*INPUTS!$B$19*G7830 - INPUTS!$B$17 - INPUTS!$B$20*MAX(0, -F7830))</f>
        <v/>
      </c>
      <c r="I7830" s="2">
        <f>IF(INPUTS!$B$13=0, H7830&lt;=0, H7830&lt;INPUTS!$B$13)</f>
        <v/>
      </c>
      <c r="J7830" s="2">
        <f>INPUTS!$B$21 + INPUTS!$B$24*F7830 + INPUTS!$B$25*G7830</f>
        <v/>
      </c>
      <c r="K7830" s="2">
        <f>J7830&lt;INPUTS!$B$23</f>
        <v/>
      </c>
      <c r="L7830" s="2">
        <f>J7830&lt;INPUTS!$B$22</f>
        <v/>
      </c>
      <c r="M7830" s="2">
        <f>INPUTS!$B$26 + INPUTS!$B$29*F7830</f>
        <v/>
      </c>
      <c r="N7830" s="2">
        <f>M7830&lt;INPUTS!$B$28</f>
        <v/>
      </c>
      <c r="O7830" s="2">
        <f>M7830&lt;INPUTS!$B$27</f>
        <v/>
      </c>
      <c r="P7830" s="2">
        <f>INPUTS!$B$30 + (1-INPUTS!$B$18)*INPUTS!$B$19*G7830</f>
        <v/>
      </c>
      <c r="Q7830" s="2">
        <f>INPUTS!$B$31 + INPUTS!$B$32*P7830</f>
        <v/>
      </c>
      <c r="R7830" s="2">
        <f>IF(INPUTS!$B$13=0, Q7830&lt;=0, Q7830&lt;INPUTS!$B$13)</f>
        <v/>
      </c>
      <c r="S7830" s="2">
        <f>OR(I7830,K7830,N7830,R7830)</f>
        <v/>
      </c>
      <c r="T7830" s="2">
        <f>OR(I7830,L7830,O7830,R7830)</f>
        <v/>
      </c>
    </row>
    <row r="7831">
      <c r="A7831" s="2" t="n">
        <v>150</v>
      </c>
      <c r="B7831" s="2" t="n">
        <v>-50</v>
      </c>
      <c r="C7831" s="2" t="n">
        <v>25</v>
      </c>
      <c r="D7831" s="2">
        <f>(A7831+B7831)/2 + C7831/2</f>
        <v/>
      </c>
      <c r="E7831" s="2">
        <f>SQRT(A7831^2+B7831^2+C7831^2)</f>
        <v/>
      </c>
      <c r="F7831" s="2">
        <f>INPUTS!$B$8*A7831+INPUTS!$B$9*D7831+INPUTS!$B$10*B7831</f>
        <v/>
      </c>
      <c r="G7831" s="2">
        <f>INPUTS!$B$11*A7831/10000</f>
        <v/>
      </c>
      <c r="H7831" s="2">
        <f>MAX(0, (INPUTS!$B$14+INPUTS!$B$16*INPUTS!$B$15) + (1-INPUTS!$B$18)*INPUTS!$B$19*G7831 - INPUTS!$B$17 - INPUTS!$B$20*MAX(0, -F7831))</f>
        <v/>
      </c>
      <c r="I7831" s="2">
        <f>IF(INPUTS!$B$13=0, H7831&lt;=0, H7831&lt;INPUTS!$B$13)</f>
        <v/>
      </c>
      <c r="J7831" s="2">
        <f>INPUTS!$B$21 + INPUTS!$B$24*F7831 + INPUTS!$B$25*G7831</f>
        <v/>
      </c>
      <c r="K7831" s="2">
        <f>J7831&lt;INPUTS!$B$23</f>
        <v/>
      </c>
      <c r="L7831" s="2">
        <f>J7831&lt;INPUTS!$B$22</f>
        <v/>
      </c>
      <c r="M7831" s="2">
        <f>INPUTS!$B$26 + INPUTS!$B$29*F7831</f>
        <v/>
      </c>
      <c r="N7831" s="2">
        <f>M7831&lt;INPUTS!$B$28</f>
        <v/>
      </c>
      <c r="O7831" s="2">
        <f>M7831&lt;INPUTS!$B$27</f>
        <v/>
      </c>
      <c r="P7831" s="2">
        <f>INPUTS!$B$30 + (1-INPUTS!$B$18)*INPUTS!$B$19*G7831</f>
        <v/>
      </c>
      <c r="Q7831" s="2">
        <f>INPUTS!$B$31 + INPUTS!$B$32*P7831</f>
        <v/>
      </c>
      <c r="R7831" s="2">
        <f>IF(INPUTS!$B$13=0, Q7831&lt;=0, Q7831&lt;INPUTS!$B$13)</f>
        <v/>
      </c>
      <c r="S7831" s="2">
        <f>OR(I7831,K7831,N7831,R7831)</f>
        <v/>
      </c>
      <c r="T7831" s="2">
        <f>OR(I7831,L7831,O7831,R7831)</f>
        <v/>
      </c>
    </row>
    <row r="7832">
      <c r="A7832" s="2" t="n">
        <v>150</v>
      </c>
      <c r="B7832" s="2" t="n">
        <v>-50</v>
      </c>
      <c r="C7832" s="2" t="n">
        <v>50</v>
      </c>
      <c r="D7832" s="2">
        <f>(A7832+B7832)/2 + C7832/2</f>
        <v/>
      </c>
      <c r="E7832" s="2">
        <f>SQRT(A7832^2+B7832^2+C7832^2)</f>
        <v/>
      </c>
      <c r="F7832" s="2">
        <f>INPUTS!$B$8*A7832+INPUTS!$B$9*D7832+INPUTS!$B$10*B7832</f>
        <v/>
      </c>
      <c r="G7832" s="2">
        <f>INPUTS!$B$11*A7832/10000</f>
        <v/>
      </c>
      <c r="H7832" s="2">
        <f>MAX(0, (INPUTS!$B$14+INPUTS!$B$16*INPUTS!$B$15) + (1-INPUTS!$B$18)*INPUTS!$B$19*G7832 - INPUTS!$B$17 - INPUTS!$B$20*MAX(0, -F7832))</f>
        <v/>
      </c>
      <c r="I7832" s="2">
        <f>IF(INPUTS!$B$13=0, H7832&lt;=0, H7832&lt;INPUTS!$B$13)</f>
        <v/>
      </c>
      <c r="J7832" s="2">
        <f>INPUTS!$B$21 + INPUTS!$B$24*F7832 + INPUTS!$B$25*G7832</f>
        <v/>
      </c>
      <c r="K7832" s="2">
        <f>J7832&lt;INPUTS!$B$23</f>
        <v/>
      </c>
      <c r="L7832" s="2">
        <f>J7832&lt;INPUTS!$B$22</f>
        <v/>
      </c>
      <c r="M7832" s="2">
        <f>INPUTS!$B$26 + INPUTS!$B$29*F7832</f>
        <v/>
      </c>
      <c r="N7832" s="2">
        <f>M7832&lt;INPUTS!$B$28</f>
        <v/>
      </c>
      <c r="O7832" s="2">
        <f>M7832&lt;INPUTS!$B$27</f>
        <v/>
      </c>
      <c r="P7832" s="2">
        <f>INPUTS!$B$30 + (1-INPUTS!$B$18)*INPUTS!$B$19*G7832</f>
        <v/>
      </c>
      <c r="Q7832" s="2">
        <f>INPUTS!$B$31 + INPUTS!$B$32*P7832</f>
        <v/>
      </c>
      <c r="R7832" s="2">
        <f>IF(INPUTS!$B$13=0, Q7832&lt;=0, Q7832&lt;INPUTS!$B$13)</f>
        <v/>
      </c>
      <c r="S7832" s="2">
        <f>OR(I7832,K7832,N7832,R7832)</f>
        <v/>
      </c>
      <c r="T7832" s="2">
        <f>OR(I7832,L7832,O7832,R7832)</f>
        <v/>
      </c>
    </row>
    <row r="7833">
      <c r="A7833" s="2" t="n">
        <v>150</v>
      </c>
      <c r="B7833" s="2" t="n">
        <v>-50</v>
      </c>
      <c r="C7833" s="2" t="n">
        <v>75</v>
      </c>
      <c r="D7833" s="2">
        <f>(A7833+B7833)/2 + C7833/2</f>
        <v/>
      </c>
      <c r="E7833" s="2">
        <f>SQRT(A7833^2+B7833^2+C7833^2)</f>
        <v/>
      </c>
      <c r="F7833" s="2">
        <f>INPUTS!$B$8*A7833+INPUTS!$B$9*D7833+INPUTS!$B$10*B7833</f>
        <v/>
      </c>
      <c r="G7833" s="2">
        <f>INPUTS!$B$11*A7833/10000</f>
        <v/>
      </c>
      <c r="H7833" s="2">
        <f>MAX(0, (INPUTS!$B$14+INPUTS!$B$16*INPUTS!$B$15) + (1-INPUTS!$B$18)*INPUTS!$B$19*G7833 - INPUTS!$B$17 - INPUTS!$B$20*MAX(0, -F7833))</f>
        <v/>
      </c>
      <c r="I7833" s="2">
        <f>IF(INPUTS!$B$13=0, H7833&lt;=0, H7833&lt;INPUTS!$B$13)</f>
        <v/>
      </c>
      <c r="J7833" s="2">
        <f>INPUTS!$B$21 + INPUTS!$B$24*F7833 + INPUTS!$B$25*G7833</f>
        <v/>
      </c>
      <c r="K7833" s="2">
        <f>J7833&lt;INPUTS!$B$23</f>
        <v/>
      </c>
      <c r="L7833" s="2">
        <f>J7833&lt;INPUTS!$B$22</f>
        <v/>
      </c>
      <c r="M7833" s="2">
        <f>INPUTS!$B$26 + INPUTS!$B$29*F7833</f>
        <v/>
      </c>
      <c r="N7833" s="2">
        <f>M7833&lt;INPUTS!$B$28</f>
        <v/>
      </c>
      <c r="O7833" s="2">
        <f>M7833&lt;INPUTS!$B$27</f>
        <v/>
      </c>
      <c r="P7833" s="2">
        <f>INPUTS!$B$30 + (1-INPUTS!$B$18)*INPUTS!$B$19*G7833</f>
        <v/>
      </c>
      <c r="Q7833" s="2">
        <f>INPUTS!$B$31 + INPUTS!$B$32*P7833</f>
        <v/>
      </c>
      <c r="R7833" s="2">
        <f>IF(INPUTS!$B$13=0, Q7833&lt;=0, Q7833&lt;INPUTS!$B$13)</f>
        <v/>
      </c>
      <c r="S7833" s="2">
        <f>OR(I7833,K7833,N7833,R7833)</f>
        <v/>
      </c>
      <c r="T7833" s="2">
        <f>OR(I7833,L7833,O7833,R7833)</f>
        <v/>
      </c>
    </row>
    <row r="7834">
      <c r="A7834" s="2" t="n">
        <v>150</v>
      </c>
      <c r="B7834" s="2" t="n">
        <v>-50</v>
      </c>
      <c r="C7834" s="2" t="n">
        <v>100</v>
      </c>
      <c r="D7834" s="2">
        <f>(A7834+B7834)/2 + C7834/2</f>
        <v/>
      </c>
      <c r="E7834" s="2">
        <f>SQRT(A7834^2+B7834^2+C7834^2)</f>
        <v/>
      </c>
      <c r="F7834" s="2">
        <f>INPUTS!$B$8*A7834+INPUTS!$B$9*D7834+INPUTS!$B$10*B7834</f>
        <v/>
      </c>
      <c r="G7834" s="2">
        <f>INPUTS!$B$11*A7834/10000</f>
        <v/>
      </c>
      <c r="H7834" s="2">
        <f>MAX(0, (INPUTS!$B$14+INPUTS!$B$16*INPUTS!$B$15) + (1-INPUTS!$B$18)*INPUTS!$B$19*G7834 - INPUTS!$B$17 - INPUTS!$B$20*MAX(0, -F7834))</f>
        <v/>
      </c>
      <c r="I7834" s="2">
        <f>IF(INPUTS!$B$13=0, H7834&lt;=0, H7834&lt;INPUTS!$B$13)</f>
        <v/>
      </c>
      <c r="J7834" s="2">
        <f>INPUTS!$B$21 + INPUTS!$B$24*F7834 + INPUTS!$B$25*G7834</f>
        <v/>
      </c>
      <c r="K7834" s="2">
        <f>J7834&lt;INPUTS!$B$23</f>
        <v/>
      </c>
      <c r="L7834" s="2">
        <f>J7834&lt;INPUTS!$B$22</f>
        <v/>
      </c>
      <c r="M7834" s="2">
        <f>INPUTS!$B$26 + INPUTS!$B$29*F7834</f>
        <v/>
      </c>
      <c r="N7834" s="2">
        <f>M7834&lt;INPUTS!$B$28</f>
        <v/>
      </c>
      <c r="O7834" s="2">
        <f>M7834&lt;INPUTS!$B$27</f>
        <v/>
      </c>
      <c r="P7834" s="2">
        <f>INPUTS!$B$30 + (1-INPUTS!$B$18)*INPUTS!$B$19*G7834</f>
        <v/>
      </c>
      <c r="Q7834" s="2">
        <f>INPUTS!$B$31 + INPUTS!$B$32*P7834</f>
        <v/>
      </c>
      <c r="R7834" s="2">
        <f>IF(INPUTS!$B$13=0, Q7834&lt;=0, Q7834&lt;INPUTS!$B$13)</f>
        <v/>
      </c>
      <c r="S7834" s="2">
        <f>OR(I7834,K7834,N7834,R7834)</f>
        <v/>
      </c>
      <c r="T7834" s="2">
        <f>OR(I7834,L7834,O7834,R7834)</f>
        <v/>
      </c>
    </row>
    <row r="7835">
      <c r="A7835" s="2" t="n">
        <v>150</v>
      </c>
      <c r="B7835" s="2" t="n">
        <v>-50</v>
      </c>
      <c r="C7835" s="2" t="n">
        <v>125</v>
      </c>
      <c r="D7835" s="2">
        <f>(A7835+B7835)/2 + C7835/2</f>
        <v/>
      </c>
      <c r="E7835" s="2">
        <f>SQRT(A7835^2+B7835^2+C7835^2)</f>
        <v/>
      </c>
      <c r="F7835" s="2">
        <f>INPUTS!$B$8*A7835+INPUTS!$B$9*D7835+INPUTS!$B$10*B7835</f>
        <v/>
      </c>
      <c r="G7835" s="2">
        <f>INPUTS!$B$11*A7835/10000</f>
        <v/>
      </c>
      <c r="H7835" s="2">
        <f>MAX(0, (INPUTS!$B$14+INPUTS!$B$16*INPUTS!$B$15) + (1-INPUTS!$B$18)*INPUTS!$B$19*G7835 - INPUTS!$B$17 - INPUTS!$B$20*MAX(0, -F7835))</f>
        <v/>
      </c>
      <c r="I7835" s="2">
        <f>IF(INPUTS!$B$13=0, H7835&lt;=0, H7835&lt;INPUTS!$B$13)</f>
        <v/>
      </c>
      <c r="J7835" s="2">
        <f>INPUTS!$B$21 + INPUTS!$B$24*F7835 + INPUTS!$B$25*G7835</f>
        <v/>
      </c>
      <c r="K7835" s="2">
        <f>J7835&lt;INPUTS!$B$23</f>
        <v/>
      </c>
      <c r="L7835" s="2">
        <f>J7835&lt;INPUTS!$B$22</f>
        <v/>
      </c>
      <c r="M7835" s="2">
        <f>INPUTS!$B$26 + INPUTS!$B$29*F7835</f>
        <v/>
      </c>
      <c r="N7835" s="2">
        <f>M7835&lt;INPUTS!$B$28</f>
        <v/>
      </c>
      <c r="O7835" s="2">
        <f>M7835&lt;INPUTS!$B$27</f>
        <v/>
      </c>
      <c r="P7835" s="2">
        <f>INPUTS!$B$30 + (1-INPUTS!$B$18)*INPUTS!$B$19*G7835</f>
        <v/>
      </c>
      <c r="Q7835" s="2">
        <f>INPUTS!$B$31 + INPUTS!$B$32*P7835</f>
        <v/>
      </c>
      <c r="R7835" s="2">
        <f>IF(INPUTS!$B$13=0, Q7835&lt;=0, Q7835&lt;INPUTS!$B$13)</f>
        <v/>
      </c>
      <c r="S7835" s="2">
        <f>OR(I7835,K7835,N7835,R7835)</f>
        <v/>
      </c>
      <c r="T7835" s="2">
        <f>OR(I7835,L7835,O7835,R7835)</f>
        <v/>
      </c>
    </row>
    <row r="7836">
      <c r="A7836" s="2" t="n">
        <v>150</v>
      </c>
      <c r="B7836" s="2" t="n">
        <v>-50</v>
      </c>
      <c r="C7836" s="2" t="n">
        <v>150</v>
      </c>
      <c r="D7836" s="2">
        <f>(A7836+B7836)/2 + C7836/2</f>
        <v/>
      </c>
      <c r="E7836" s="2">
        <f>SQRT(A7836^2+B7836^2+C7836^2)</f>
        <v/>
      </c>
      <c r="F7836" s="2">
        <f>INPUTS!$B$8*A7836+INPUTS!$B$9*D7836+INPUTS!$B$10*B7836</f>
        <v/>
      </c>
      <c r="G7836" s="2">
        <f>INPUTS!$B$11*A7836/10000</f>
        <v/>
      </c>
      <c r="H7836" s="2">
        <f>MAX(0, (INPUTS!$B$14+INPUTS!$B$16*INPUTS!$B$15) + (1-INPUTS!$B$18)*INPUTS!$B$19*G7836 - INPUTS!$B$17 - INPUTS!$B$20*MAX(0, -F7836))</f>
        <v/>
      </c>
      <c r="I7836" s="2">
        <f>IF(INPUTS!$B$13=0, H7836&lt;=0, H7836&lt;INPUTS!$B$13)</f>
        <v/>
      </c>
      <c r="J7836" s="2">
        <f>INPUTS!$B$21 + INPUTS!$B$24*F7836 + INPUTS!$B$25*G7836</f>
        <v/>
      </c>
      <c r="K7836" s="2">
        <f>J7836&lt;INPUTS!$B$23</f>
        <v/>
      </c>
      <c r="L7836" s="2">
        <f>J7836&lt;INPUTS!$B$22</f>
        <v/>
      </c>
      <c r="M7836" s="2">
        <f>INPUTS!$B$26 + INPUTS!$B$29*F7836</f>
        <v/>
      </c>
      <c r="N7836" s="2">
        <f>M7836&lt;INPUTS!$B$28</f>
        <v/>
      </c>
      <c r="O7836" s="2">
        <f>M7836&lt;INPUTS!$B$27</f>
        <v/>
      </c>
      <c r="P7836" s="2">
        <f>INPUTS!$B$30 + (1-INPUTS!$B$18)*INPUTS!$B$19*G7836</f>
        <v/>
      </c>
      <c r="Q7836" s="2">
        <f>INPUTS!$B$31 + INPUTS!$B$32*P7836</f>
        <v/>
      </c>
      <c r="R7836" s="2">
        <f>IF(INPUTS!$B$13=0, Q7836&lt;=0, Q7836&lt;INPUTS!$B$13)</f>
        <v/>
      </c>
      <c r="S7836" s="2">
        <f>OR(I7836,K7836,N7836,R7836)</f>
        <v/>
      </c>
      <c r="T7836" s="2">
        <f>OR(I7836,L7836,O7836,R7836)</f>
        <v/>
      </c>
    </row>
    <row r="7837">
      <c r="A7837" s="2" t="n">
        <v>150</v>
      </c>
      <c r="B7837" s="2" t="n">
        <v>-50</v>
      </c>
      <c r="C7837" s="2" t="n">
        <v>175</v>
      </c>
      <c r="D7837" s="2">
        <f>(A7837+B7837)/2 + C7837/2</f>
        <v/>
      </c>
      <c r="E7837" s="2">
        <f>SQRT(A7837^2+B7837^2+C7837^2)</f>
        <v/>
      </c>
      <c r="F7837" s="2">
        <f>INPUTS!$B$8*A7837+INPUTS!$B$9*D7837+INPUTS!$B$10*B7837</f>
        <v/>
      </c>
      <c r="G7837" s="2">
        <f>INPUTS!$B$11*A7837/10000</f>
        <v/>
      </c>
      <c r="H7837" s="2">
        <f>MAX(0, (INPUTS!$B$14+INPUTS!$B$16*INPUTS!$B$15) + (1-INPUTS!$B$18)*INPUTS!$B$19*G7837 - INPUTS!$B$17 - INPUTS!$B$20*MAX(0, -F7837))</f>
        <v/>
      </c>
      <c r="I7837" s="2">
        <f>IF(INPUTS!$B$13=0, H7837&lt;=0, H7837&lt;INPUTS!$B$13)</f>
        <v/>
      </c>
      <c r="J7837" s="2">
        <f>INPUTS!$B$21 + INPUTS!$B$24*F7837 + INPUTS!$B$25*G7837</f>
        <v/>
      </c>
      <c r="K7837" s="2">
        <f>J7837&lt;INPUTS!$B$23</f>
        <v/>
      </c>
      <c r="L7837" s="2">
        <f>J7837&lt;INPUTS!$B$22</f>
        <v/>
      </c>
      <c r="M7837" s="2">
        <f>INPUTS!$B$26 + INPUTS!$B$29*F7837</f>
        <v/>
      </c>
      <c r="N7837" s="2">
        <f>M7837&lt;INPUTS!$B$28</f>
        <v/>
      </c>
      <c r="O7837" s="2">
        <f>M7837&lt;INPUTS!$B$27</f>
        <v/>
      </c>
      <c r="P7837" s="2">
        <f>INPUTS!$B$30 + (1-INPUTS!$B$18)*INPUTS!$B$19*G7837</f>
        <v/>
      </c>
      <c r="Q7837" s="2">
        <f>INPUTS!$B$31 + INPUTS!$B$32*P7837</f>
        <v/>
      </c>
      <c r="R7837" s="2">
        <f>IF(INPUTS!$B$13=0, Q7837&lt;=0, Q7837&lt;INPUTS!$B$13)</f>
        <v/>
      </c>
      <c r="S7837" s="2">
        <f>OR(I7837,K7837,N7837,R7837)</f>
        <v/>
      </c>
      <c r="T7837" s="2">
        <f>OR(I7837,L7837,O7837,R7837)</f>
        <v/>
      </c>
    </row>
    <row r="7838">
      <c r="A7838" s="2" t="n">
        <v>150</v>
      </c>
      <c r="B7838" s="2" t="n">
        <v>-50</v>
      </c>
      <c r="C7838" s="2" t="n">
        <v>200</v>
      </c>
      <c r="D7838" s="2">
        <f>(A7838+B7838)/2 + C7838/2</f>
        <v/>
      </c>
      <c r="E7838" s="2">
        <f>SQRT(A7838^2+B7838^2+C7838^2)</f>
        <v/>
      </c>
      <c r="F7838" s="2">
        <f>INPUTS!$B$8*A7838+INPUTS!$B$9*D7838+INPUTS!$B$10*B7838</f>
        <v/>
      </c>
      <c r="G7838" s="2">
        <f>INPUTS!$B$11*A7838/10000</f>
        <v/>
      </c>
      <c r="H7838" s="2">
        <f>MAX(0, (INPUTS!$B$14+INPUTS!$B$16*INPUTS!$B$15) + (1-INPUTS!$B$18)*INPUTS!$B$19*G7838 - INPUTS!$B$17 - INPUTS!$B$20*MAX(0, -F7838))</f>
        <v/>
      </c>
      <c r="I7838" s="2">
        <f>IF(INPUTS!$B$13=0, H7838&lt;=0, H7838&lt;INPUTS!$B$13)</f>
        <v/>
      </c>
      <c r="J7838" s="2">
        <f>INPUTS!$B$21 + INPUTS!$B$24*F7838 + INPUTS!$B$25*G7838</f>
        <v/>
      </c>
      <c r="K7838" s="2">
        <f>J7838&lt;INPUTS!$B$23</f>
        <v/>
      </c>
      <c r="L7838" s="2">
        <f>J7838&lt;INPUTS!$B$22</f>
        <v/>
      </c>
      <c r="M7838" s="2">
        <f>INPUTS!$B$26 + INPUTS!$B$29*F7838</f>
        <v/>
      </c>
      <c r="N7838" s="2">
        <f>M7838&lt;INPUTS!$B$28</f>
        <v/>
      </c>
      <c r="O7838" s="2">
        <f>M7838&lt;INPUTS!$B$27</f>
        <v/>
      </c>
      <c r="P7838" s="2">
        <f>INPUTS!$B$30 + (1-INPUTS!$B$18)*INPUTS!$B$19*G7838</f>
        <v/>
      </c>
      <c r="Q7838" s="2">
        <f>INPUTS!$B$31 + INPUTS!$B$32*P7838</f>
        <v/>
      </c>
      <c r="R7838" s="2">
        <f>IF(INPUTS!$B$13=0, Q7838&lt;=0, Q7838&lt;INPUTS!$B$13)</f>
        <v/>
      </c>
      <c r="S7838" s="2">
        <f>OR(I7838,K7838,N7838,R7838)</f>
        <v/>
      </c>
      <c r="T7838" s="2">
        <f>OR(I7838,L7838,O7838,R7838)</f>
        <v/>
      </c>
    </row>
    <row r="7839">
      <c r="A7839" s="2" t="n">
        <v>150</v>
      </c>
      <c r="B7839" s="2" t="n">
        <v>-25</v>
      </c>
      <c r="C7839" s="2" t="n">
        <v>-200</v>
      </c>
      <c r="D7839" s="2">
        <f>(A7839+B7839)/2 + C7839/2</f>
        <v/>
      </c>
      <c r="E7839" s="2">
        <f>SQRT(A7839^2+B7839^2+C7839^2)</f>
        <v/>
      </c>
      <c r="F7839" s="2">
        <f>INPUTS!$B$8*A7839+INPUTS!$B$9*D7839+INPUTS!$B$10*B7839</f>
        <v/>
      </c>
      <c r="G7839" s="2">
        <f>INPUTS!$B$11*A7839/10000</f>
        <v/>
      </c>
      <c r="H7839" s="2">
        <f>MAX(0, (INPUTS!$B$14+INPUTS!$B$16*INPUTS!$B$15) + (1-INPUTS!$B$18)*INPUTS!$B$19*G7839 - INPUTS!$B$17 - INPUTS!$B$20*MAX(0, -F7839))</f>
        <v/>
      </c>
      <c r="I7839" s="2">
        <f>IF(INPUTS!$B$13=0, H7839&lt;=0, H7839&lt;INPUTS!$B$13)</f>
        <v/>
      </c>
      <c r="J7839" s="2">
        <f>INPUTS!$B$21 + INPUTS!$B$24*F7839 + INPUTS!$B$25*G7839</f>
        <v/>
      </c>
      <c r="K7839" s="2">
        <f>J7839&lt;INPUTS!$B$23</f>
        <v/>
      </c>
      <c r="L7839" s="2">
        <f>J7839&lt;INPUTS!$B$22</f>
        <v/>
      </c>
      <c r="M7839" s="2">
        <f>INPUTS!$B$26 + INPUTS!$B$29*F7839</f>
        <v/>
      </c>
      <c r="N7839" s="2">
        <f>M7839&lt;INPUTS!$B$28</f>
        <v/>
      </c>
      <c r="O7839" s="2">
        <f>M7839&lt;INPUTS!$B$27</f>
        <v/>
      </c>
      <c r="P7839" s="2">
        <f>INPUTS!$B$30 + (1-INPUTS!$B$18)*INPUTS!$B$19*G7839</f>
        <v/>
      </c>
      <c r="Q7839" s="2">
        <f>INPUTS!$B$31 + INPUTS!$B$32*P7839</f>
        <v/>
      </c>
      <c r="R7839" s="2">
        <f>IF(INPUTS!$B$13=0, Q7839&lt;=0, Q7839&lt;INPUTS!$B$13)</f>
        <v/>
      </c>
      <c r="S7839" s="2">
        <f>OR(I7839,K7839,N7839,R7839)</f>
        <v/>
      </c>
      <c r="T7839" s="2">
        <f>OR(I7839,L7839,O7839,R7839)</f>
        <v/>
      </c>
    </row>
    <row r="7840">
      <c r="A7840" s="2" t="n">
        <v>150</v>
      </c>
      <c r="B7840" s="2" t="n">
        <v>-25</v>
      </c>
      <c r="C7840" s="2" t="n">
        <v>-175</v>
      </c>
      <c r="D7840" s="2">
        <f>(A7840+B7840)/2 + C7840/2</f>
        <v/>
      </c>
      <c r="E7840" s="2">
        <f>SQRT(A7840^2+B7840^2+C7840^2)</f>
        <v/>
      </c>
      <c r="F7840" s="2">
        <f>INPUTS!$B$8*A7840+INPUTS!$B$9*D7840+INPUTS!$B$10*B7840</f>
        <v/>
      </c>
      <c r="G7840" s="2">
        <f>INPUTS!$B$11*A7840/10000</f>
        <v/>
      </c>
      <c r="H7840" s="2">
        <f>MAX(0, (INPUTS!$B$14+INPUTS!$B$16*INPUTS!$B$15) + (1-INPUTS!$B$18)*INPUTS!$B$19*G7840 - INPUTS!$B$17 - INPUTS!$B$20*MAX(0, -F7840))</f>
        <v/>
      </c>
      <c r="I7840" s="2">
        <f>IF(INPUTS!$B$13=0, H7840&lt;=0, H7840&lt;INPUTS!$B$13)</f>
        <v/>
      </c>
      <c r="J7840" s="2">
        <f>INPUTS!$B$21 + INPUTS!$B$24*F7840 + INPUTS!$B$25*G7840</f>
        <v/>
      </c>
      <c r="K7840" s="2">
        <f>J7840&lt;INPUTS!$B$23</f>
        <v/>
      </c>
      <c r="L7840" s="2">
        <f>J7840&lt;INPUTS!$B$22</f>
        <v/>
      </c>
      <c r="M7840" s="2">
        <f>INPUTS!$B$26 + INPUTS!$B$29*F7840</f>
        <v/>
      </c>
      <c r="N7840" s="2">
        <f>M7840&lt;INPUTS!$B$28</f>
        <v/>
      </c>
      <c r="O7840" s="2">
        <f>M7840&lt;INPUTS!$B$27</f>
        <v/>
      </c>
      <c r="P7840" s="2">
        <f>INPUTS!$B$30 + (1-INPUTS!$B$18)*INPUTS!$B$19*G7840</f>
        <v/>
      </c>
      <c r="Q7840" s="2">
        <f>INPUTS!$B$31 + INPUTS!$B$32*P7840</f>
        <v/>
      </c>
      <c r="R7840" s="2">
        <f>IF(INPUTS!$B$13=0, Q7840&lt;=0, Q7840&lt;INPUTS!$B$13)</f>
        <v/>
      </c>
      <c r="S7840" s="2">
        <f>OR(I7840,K7840,N7840,R7840)</f>
        <v/>
      </c>
      <c r="T7840" s="2">
        <f>OR(I7840,L7840,O7840,R7840)</f>
        <v/>
      </c>
    </row>
    <row r="7841">
      <c r="A7841" s="2" t="n">
        <v>150</v>
      </c>
      <c r="B7841" s="2" t="n">
        <v>-25</v>
      </c>
      <c r="C7841" s="2" t="n">
        <v>-150</v>
      </c>
      <c r="D7841" s="2">
        <f>(A7841+B7841)/2 + C7841/2</f>
        <v/>
      </c>
      <c r="E7841" s="2">
        <f>SQRT(A7841^2+B7841^2+C7841^2)</f>
        <v/>
      </c>
      <c r="F7841" s="2">
        <f>INPUTS!$B$8*A7841+INPUTS!$B$9*D7841+INPUTS!$B$10*B7841</f>
        <v/>
      </c>
      <c r="G7841" s="2">
        <f>INPUTS!$B$11*A7841/10000</f>
        <v/>
      </c>
      <c r="H7841" s="2">
        <f>MAX(0, (INPUTS!$B$14+INPUTS!$B$16*INPUTS!$B$15) + (1-INPUTS!$B$18)*INPUTS!$B$19*G7841 - INPUTS!$B$17 - INPUTS!$B$20*MAX(0, -F7841))</f>
        <v/>
      </c>
      <c r="I7841" s="2">
        <f>IF(INPUTS!$B$13=0, H7841&lt;=0, H7841&lt;INPUTS!$B$13)</f>
        <v/>
      </c>
      <c r="J7841" s="2">
        <f>INPUTS!$B$21 + INPUTS!$B$24*F7841 + INPUTS!$B$25*G7841</f>
        <v/>
      </c>
      <c r="K7841" s="2">
        <f>J7841&lt;INPUTS!$B$23</f>
        <v/>
      </c>
      <c r="L7841" s="2">
        <f>J7841&lt;INPUTS!$B$22</f>
        <v/>
      </c>
      <c r="M7841" s="2">
        <f>INPUTS!$B$26 + INPUTS!$B$29*F7841</f>
        <v/>
      </c>
      <c r="N7841" s="2">
        <f>M7841&lt;INPUTS!$B$28</f>
        <v/>
      </c>
      <c r="O7841" s="2">
        <f>M7841&lt;INPUTS!$B$27</f>
        <v/>
      </c>
      <c r="P7841" s="2">
        <f>INPUTS!$B$30 + (1-INPUTS!$B$18)*INPUTS!$B$19*G7841</f>
        <v/>
      </c>
      <c r="Q7841" s="2">
        <f>INPUTS!$B$31 + INPUTS!$B$32*P7841</f>
        <v/>
      </c>
      <c r="R7841" s="2">
        <f>IF(INPUTS!$B$13=0, Q7841&lt;=0, Q7841&lt;INPUTS!$B$13)</f>
        <v/>
      </c>
      <c r="S7841" s="2">
        <f>OR(I7841,K7841,N7841,R7841)</f>
        <v/>
      </c>
      <c r="T7841" s="2">
        <f>OR(I7841,L7841,O7841,R7841)</f>
        <v/>
      </c>
    </row>
    <row r="7842">
      <c r="A7842" s="2" t="n">
        <v>150</v>
      </c>
      <c r="B7842" s="2" t="n">
        <v>-25</v>
      </c>
      <c r="C7842" s="2" t="n">
        <v>-125</v>
      </c>
      <c r="D7842" s="2">
        <f>(A7842+B7842)/2 + C7842/2</f>
        <v/>
      </c>
      <c r="E7842" s="2">
        <f>SQRT(A7842^2+B7842^2+C7842^2)</f>
        <v/>
      </c>
      <c r="F7842" s="2">
        <f>INPUTS!$B$8*A7842+INPUTS!$B$9*D7842+INPUTS!$B$10*B7842</f>
        <v/>
      </c>
      <c r="G7842" s="2">
        <f>INPUTS!$B$11*A7842/10000</f>
        <v/>
      </c>
      <c r="H7842" s="2">
        <f>MAX(0, (INPUTS!$B$14+INPUTS!$B$16*INPUTS!$B$15) + (1-INPUTS!$B$18)*INPUTS!$B$19*G7842 - INPUTS!$B$17 - INPUTS!$B$20*MAX(0, -F7842))</f>
        <v/>
      </c>
      <c r="I7842" s="2">
        <f>IF(INPUTS!$B$13=0, H7842&lt;=0, H7842&lt;INPUTS!$B$13)</f>
        <v/>
      </c>
      <c r="J7842" s="2">
        <f>INPUTS!$B$21 + INPUTS!$B$24*F7842 + INPUTS!$B$25*G7842</f>
        <v/>
      </c>
      <c r="K7842" s="2">
        <f>J7842&lt;INPUTS!$B$23</f>
        <v/>
      </c>
      <c r="L7842" s="2">
        <f>J7842&lt;INPUTS!$B$22</f>
        <v/>
      </c>
      <c r="M7842" s="2">
        <f>INPUTS!$B$26 + INPUTS!$B$29*F7842</f>
        <v/>
      </c>
      <c r="N7842" s="2">
        <f>M7842&lt;INPUTS!$B$28</f>
        <v/>
      </c>
      <c r="O7842" s="2">
        <f>M7842&lt;INPUTS!$B$27</f>
        <v/>
      </c>
      <c r="P7842" s="2">
        <f>INPUTS!$B$30 + (1-INPUTS!$B$18)*INPUTS!$B$19*G7842</f>
        <v/>
      </c>
      <c r="Q7842" s="2">
        <f>INPUTS!$B$31 + INPUTS!$B$32*P7842</f>
        <v/>
      </c>
      <c r="R7842" s="2">
        <f>IF(INPUTS!$B$13=0, Q7842&lt;=0, Q7842&lt;INPUTS!$B$13)</f>
        <v/>
      </c>
      <c r="S7842" s="2">
        <f>OR(I7842,K7842,N7842,R7842)</f>
        <v/>
      </c>
      <c r="T7842" s="2">
        <f>OR(I7842,L7842,O7842,R7842)</f>
        <v/>
      </c>
    </row>
    <row r="7843">
      <c r="A7843" s="2" t="n">
        <v>150</v>
      </c>
      <c r="B7843" s="2" t="n">
        <v>-25</v>
      </c>
      <c r="C7843" s="2" t="n">
        <v>-100</v>
      </c>
      <c r="D7843" s="2">
        <f>(A7843+B7843)/2 + C7843/2</f>
        <v/>
      </c>
      <c r="E7843" s="2">
        <f>SQRT(A7843^2+B7843^2+C7843^2)</f>
        <v/>
      </c>
      <c r="F7843" s="2">
        <f>INPUTS!$B$8*A7843+INPUTS!$B$9*D7843+INPUTS!$B$10*B7843</f>
        <v/>
      </c>
      <c r="G7843" s="2">
        <f>INPUTS!$B$11*A7843/10000</f>
        <v/>
      </c>
      <c r="H7843" s="2">
        <f>MAX(0, (INPUTS!$B$14+INPUTS!$B$16*INPUTS!$B$15) + (1-INPUTS!$B$18)*INPUTS!$B$19*G7843 - INPUTS!$B$17 - INPUTS!$B$20*MAX(0, -F7843))</f>
        <v/>
      </c>
      <c r="I7843" s="2">
        <f>IF(INPUTS!$B$13=0, H7843&lt;=0, H7843&lt;INPUTS!$B$13)</f>
        <v/>
      </c>
      <c r="J7843" s="2">
        <f>INPUTS!$B$21 + INPUTS!$B$24*F7843 + INPUTS!$B$25*G7843</f>
        <v/>
      </c>
      <c r="K7843" s="2">
        <f>J7843&lt;INPUTS!$B$23</f>
        <v/>
      </c>
      <c r="L7843" s="2">
        <f>J7843&lt;INPUTS!$B$22</f>
        <v/>
      </c>
      <c r="M7843" s="2">
        <f>INPUTS!$B$26 + INPUTS!$B$29*F7843</f>
        <v/>
      </c>
      <c r="N7843" s="2">
        <f>M7843&lt;INPUTS!$B$28</f>
        <v/>
      </c>
      <c r="O7843" s="2">
        <f>M7843&lt;INPUTS!$B$27</f>
        <v/>
      </c>
      <c r="P7843" s="2">
        <f>INPUTS!$B$30 + (1-INPUTS!$B$18)*INPUTS!$B$19*G7843</f>
        <v/>
      </c>
      <c r="Q7843" s="2">
        <f>INPUTS!$B$31 + INPUTS!$B$32*P7843</f>
        <v/>
      </c>
      <c r="R7843" s="2">
        <f>IF(INPUTS!$B$13=0, Q7843&lt;=0, Q7843&lt;INPUTS!$B$13)</f>
        <v/>
      </c>
      <c r="S7843" s="2">
        <f>OR(I7843,K7843,N7843,R7843)</f>
        <v/>
      </c>
      <c r="T7843" s="2">
        <f>OR(I7843,L7843,O7843,R7843)</f>
        <v/>
      </c>
    </row>
    <row r="7844">
      <c r="A7844" s="2" t="n">
        <v>150</v>
      </c>
      <c r="B7844" s="2" t="n">
        <v>-25</v>
      </c>
      <c r="C7844" s="2" t="n">
        <v>-75</v>
      </c>
      <c r="D7844" s="2">
        <f>(A7844+B7844)/2 + C7844/2</f>
        <v/>
      </c>
      <c r="E7844" s="2">
        <f>SQRT(A7844^2+B7844^2+C7844^2)</f>
        <v/>
      </c>
      <c r="F7844" s="2">
        <f>INPUTS!$B$8*A7844+INPUTS!$B$9*D7844+INPUTS!$B$10*B7844</f>
        <v/>
      </c>
      <c r="G7844" s="2">
        <f>INPUTS!$B$11*A7844/10000</f>
        <v/>
      </c>
      <c r="H7844" s="2">
        <f>MAX(0, (INPUTS!$B$14+INPUTS!$B$16*INPUTS!$B$15) + (1-INPUTS!$B$18)*INPUTS!$B$19*G7844 - INPUTS!$B$17 - INPUTS!$B$20*MAX(0, -F7844))</f>
        <v/>
      </c>
      <c r="I7844" s="2">
        <f>IF(INPUTS!$B$13=0, H7844&lt;=0, H7844&lt;INPUTS!$B$13)</f>
        <v/>
      </c>
      <c r="J7844" s="2">
        <f>INPUTS!$B$21 + INPUTS!$B$24*F7844 + INPUTS!$B$25*G7844</f>
        <v/>
      </c>
      <c r="K7844" s="2">
        <f>J7844&lt;INPUTS!$B$23</f>
        <v/>
      </c>
      <c r="L7844" s="2">
        <f>J7844&lt;INPUTS!$B$22</f>
        <v/>
      </c>
      <c r="M7844" s="2">
        <f>INPUTS!$B$26 + INPUTS!$B$29*F7844</f>
        <v/>
      </c>
      <c r="N7844" s="2">
        <f>M7844&lt;INPUTS!$B$28</f>
        <v/>
      </c>
      <c r="O7844" s="2">
        <f>M7844&lt;INPUTS!$B$27</f>
        <v/>
      </c>
      <c r="P7844" s="2">
        <f>INPUTS!$B$30 + (1-INPUTS!$B$18)*INPUTS!$B$19*G7844</f>
        <v/>
      </c>
      <c r="Q7844" s="2">
        <f>INPUTS!$B$31 + INPUTS!$B$32*P7844</f>
        <v/>
      </c>
      <c r="R7844" s="2">
        <f>IF(INPUTS!$B$13=0, Q7844&lt;=0, Q7844&lt;INPUTS!$B$13)</f>
        <v/>
      </c>
      <c r="S7844" s="2">
        <f>OR(I7844,K7844,N7844,R7844)</f>
        <v/>
      </c>
      <c r="T7844" s="2">
        <f>OR(I7844,L7844,O7844,R7844)</f>
        <v/>
      </c>
    </row>
    <row r="7845">
      <c r="A7845" s="2" t="n">
        <v>150</v>
      </c>
      <c r="B7845" s="2" t="n">
        <v>-25</v>
      </c>
      <c r="C7845" s="2" t="n">
        <v>-50</v>
      </c>
      <c r="D7845" s="2">
        <f>(A7845+B7845)/2 + C7845/2</f>
        <v/>
      </c>
      <c r="E7845" s="2">
        <f>SQRT(A7845^2+B7845^2+C7845^2)</f>
        <v/>
      </c>
      <c r="F7845" s="2">
        <f>INPUTS!$B$8*A7845+INPUTS!$B$9*D7845+INPUTS!$B$10*B7845</f>
        <v/>
      </c>
      <c r="G7845" s="2">
        <f>INPUTS!$B$11*A7845/10000</f>
        <v/>
      </c>
      <c r="H7845" s="2">
        <f>MAX(0, (INPUTS!$B$14+INPUTS!$B$16*INPUTS!$B$15) + (1-INPUTS!$B$18)*INPUTS!$B$19*G7845 - INPUTS!$B$17 - INPUTS!$B$20*MAX(0, -F7845))</f>
        <v/>
      </c>
      <c r="I7845" s="2">
        <f>IF(INPUTS!$B$13=0, H7845&lt;=0, H7845&lt;INPUTS!$B$13)</f>
        <v/>
      </c>
      <c r="J7845" s="2">
        <f>INPUTS!$B$21 + INPUTS!$B$24*F7845 + INPUTS!$B$25*G7845</f>
        <v/>
      </c>
      <c r="K7845" s="2">
        <f>J7845&lt;INPUTS!$B$23</f>
        <v/>
      </c>
      <c r="L7845" s="2">
        <f>J7845&lt;INPUTS!$B$22</f>
        <v/>
      </c>
      <c r="M7845" s="2">
        <f>INPUTS!$B$26 + INPUTS!$B$29*F7845</f>
        <v/>
      </c>
      <c r="N7845" s="2">
        <f>M7845&lt;INPUTS!$B$28</f>
        <v/>
      </c>
      <c r="O7845" s="2">
        <f>M7845&lt;INPUTS!$B$27</f>
        <v/>
      </c>
      <c r="P7845" s="2">
        <f>INPUTS!$B$30 + (1-INPUTS!$B$18)*INPUTS!$B$19*G7845</f>
        <v/>
      </c>
      <c r="Q7845" s="2">
        <f>INPUTS!$B$31 + INPUTS!$B$32*P7845</f>
        <v/>
      </c>
      <c r="R7845" s="2">
        <f>IF(INPUTS!$B$13=0, Q7845&lt;=0, Q7845&lt;INPUTS!$B$13)</f>
        <v/>
      </c>
      <c r="S7845" s="2">
        <f>OR(I7845,K7845,N7845,R7845)</f>
        <v/>
      </c>
      <c r="T7845" s="2">
        <f>OR(I7845,L7845,O7845,R7845)</f>
        <v/>
      </c>
    </row>
    <row r="7846">
      <c r="A7846" s="2" t="n">
        <v>150</v>
      </c>
      <c r="B7846" s="2" t="n">
        <v>-25</v>
      </c>
      <c r="C7846" s="2" t="n">
        <v>-25</v>
      </c>
      <c r="D7846" s="2">
        <f>(A7846+B7846)/2 + C7846/2</f>
        <v/>
      </c>
      <c r="E7846" s="2">
        <f>SQRT(A7846^2+B7846^2+C7846^2)</f>
        <v/>
      </c>
      <c r="F7846" s="2">
        <f>INPUTS!$B$8*A7846+INPUTS!$B$9*D7846+INPUTS!$B$10*B7846</f>
        <v/>
      </c>
      <c r="G7846" s="2">
        <f>INPUTS!$B$11*A7846/10000</f>
        <v/>
      </c>
      <c r="H7846" s="2">
        <f>MAX(0, (INPUTS!$B$14+INPUTS!$B$16*INPUTS!$B$15) + (1-INPUTS!$B$18)*INPUTS!$B$19*G7846 - INPUTS!$B$17 - INPUTS!$B$20*MAX(0, -F7846))</f>
        <v/>
      </c>
      <c r="I7846" s="2">
        <f>IF(INPUTS!$B$13=0, H7846&lt;=0, H7846&lt;INPUTS!$B$13)</f>
        <v/>
      </c>
      <c r="J7846" s="2">
        <f>INPUTS!$B$21 + INPUTS!$B$24*F7846 + INPUTS!$B$25*G7846</f>
        <v/>
      </c>
      <c r="K7846" s="2">
        <f>J7846&lt;INPUTS!$B$23</f>
        <v/>
      </c>
      <c r="L7846" s="2">
        <f>J7846&lt;INPUTS!$B$22</f>
        <v/>
      </c>
      <c r="M7846" s="2">
        <f>INPUTS!$B$26 + INPUTS!$B$29*F7846</f>
        <v/>
      </c>
      <c r="N7846" s="2">
        <f>M7846&lt;INPUTS!$B$28</f>
        <v/>
      </c>
      <c r="O7846" s="2">
        <f>M7846&lt;INPUTS!$B$27</f>
        <v/>
      </c>
      <c r="P7846" s="2">
        <f>INPUTS!$B$30 + (1-INPUTS!$B$18)*INPUTS!$B$19*G7846</f>
        <v/>
      </c>
      <c r="Q7846" s="2">
        <f>INPUTS!$B$31 + INPUTS!$B$32*P7846</f>
        <v/>
      </c>
      <c r="R7846" s="2">
        <f>IF(INPUTS!$B$13=0, Q7846&lt;=0, Q7846&lt;INPUTS!$B$13)</f>
        <v/>
      </c>
      <c r="S7846" s="2">
        <f>OR(I7846,K7846,N7846,R7846)</f>
        <v/>
      </c>
      <c r="T7846" s="2">
        <f>OR(I7846,L7846,O7846,R7846)</f>
        <v/>
      </c>
    </row>
    <row r="7847">
      <c r="A7847" s="2" t="n">
        <v>150</v>
      </c>
      <c r="B7847" s="2" t="n">
        <v>-25</v>
      </c>
      <c r="C7847" s="2" t="n">
        <v>0</v>
      </c>
      <c r="D7847" s="2">
        <f>(A7847+B7847)/2 + C7847/2</f>
        <v/>
      </c>
      <c r="E7847" s="2">
        <f>SQRT(A7847^2+B7847^2+C7847^2)</f>
        <v/>
      </c>
      <c r="F7847" s="2">
        <f>INPUTS!$B$8*A7847+INPUTS!$B$9*D7847+INPUTS!$B$10*B7847</f>
        <v/>
      </c>
      <c r="G7847" s="2">
        <f>INPUTS!$B$11*A7847/10000</f>
        <v/>
      </c>
      <c r="H7847" s="2">
        <f>MAX(0, (INPUTS!$B$14+INPUTS!$B$16*INPUTS!$B$15) + (1-INPUTS!$B$18)*INPUTS!$B$19*G7847 - INPUTS!$B$17 - INPUTS!$B$20*MAX(0, -F7847))</f>
        <v/>
      </c>
      <c r="I7847" s="2">
        <f>IF(INPUTS!$B$13=0, H7847&lt;=0, H7847&lt;INPUTS!$B$13)</f>
        <v/>
      </c>
      <c r="J7847" s="2">
        <f>INPUTS!$B$21 + INPUTS!$B$24*F7847 + INPUTS!$B$25*G7847</f>
        <v/>
      </c>
      <c r="K7847" s="2">
        <f>J7847&lt;INPUTS!$B$23</f>
        <v/>
      </c>
      <c r="L7847" s="2">
        <f>J7847&lt;INPUTS!$B$22</f>
        <v/>
      </c>
      <c r="M7847" s="2">
        <f>INPUTS!$B$26 + INPUTS!$B$29*F7847</f>
        <v/>
      </c>
      <c r="N7847" s="2">
        <f>M7847&lt;INPUTS!$B$28</f>
        <v/>
      </c>
      <c r="O7847" s="2">
        <f>M7847&lt;INPUTS!$B$27</f>
        <v/>
      </c>
      <c r="P7847" s="2">
        <f>INPUTS!$B$30 + (1-INPUTS!$B$18)*INPUTS!$B$19*G7847</f>
        <v/>
      </c>
      <c r="Q7847" s="2">
        <f>INPUTS!$B$31 + INPUTS!$B$32*P7847</f>
        <v/>
      </c>
      <c r="R7847" s="2">
        <f>IF(INPUTS!$B$13=0, Q7847&lt;=0, Q7847&lt;INPUTS!$B$13)</f>
        <v/>
      </c>
      <c r="S7847" s="2">
        <f>OR(I7847,K7847,N7847,R7847)</f>
        <v/>
      </c>
      <c r="T7847" s="2">
        <f>OR(I7847,L7847,O7847,R7847)</f>
        <v/>
      </c>
    </row>
    <row r="7848">
      <c r="A7848" s="2" t="n">
        <v>150</v>
      </c>
      <c r="B7848" s="2" t="n">
        <v>-25</v>
      </c>
      <c r="C7848" s="2" t="n">
        <v>25</v>
      </c>
      <c r="D7848" s="2">
        <f>(A7848+B7848)/2 + C7848/2</f>
        <v/>
      </c>
      <c r="E7848" s="2">
        <f>SQRT(A7848^2+B7848^2+C7848^2)</f>
        <v/>
      </c>
      <c r="F7848" s="2">
        <f>INPUTS!$B$8*A7848+INPUTS!$B$9*D7848+INPUTS!$B$10*B7848</f>
        <v/>
      </c>
      <c r="G7848" s="2">
        <f>INPUTS!$B$11*A7848/10000</f>
        <v/>
      </c>
      <c r="H7848" s="2">
        <f>MAX(0, (INPUTS!$B$14+INPUTS!$B$16*INPUTS!$B$15) + (1-INPUTS!$B$18)*INPUTS!$B$19*G7848 - INPUTS!$B$17 - INPUTS!$B$20*MAX(0, -F7848))</f>
        <v/>
      </c>
      <c r="I7848" s="2">
        <f>IF(INPUTS!$B$13=0, H7848&lt;=0, H7848&lt;INPUTS!$B$13)</f>
        <v/>
      </c>
      <c r="J7848" s="2">
        <f>INPUTS!$B$21 + INPUTS!$B$24*F7848 + INPUTS!$B$25*G7848</f>
        <v/>
      </c>
      <c r="K7848" s="2">
        <f>J7848&lt;INPUTS!$B$23</f>
        <v/>
      </c>
      <c r="L7848" s="2">
        <f>J7848&lt;INPUTS!$B$22</f>
        <v/>
      </c>
      <c r="M7848" s="2">
        <f>INPUTS!$B$26 + INPUTS!$B$29*F7848</f>
        <v/>
      </c>
      <c r="N7848" s="2">
        <f>M7848&lt;INPUTS!$B$28</f>
        <v/>
      </c>
      <c r="O7848" s="2">
        <f>M7848&lt;INPUTS!$B$27</f>
        <v/>
      </c>
      <c r="P7848" s="2">
        <f>INPUTS!$B$30 + (1-INPUTS!$B$18)*INPUTS!$B$19*G7848</f>
        <v/>
      </c>
      <c r="Q7848" s="2">
        <f>INPUTS!$B$31 + INPUTS!$B$32*P7848</f>
        <v/>
      </c>
      <c r="R7848" s="2">
        <f>IF(INPUTS!$B$13=0, Q7848&lt;=0, Q7848&lt;INPUTS!$B$13)</f>
        <v/>
      </c>
      <c r="S7848" s="2">
        <f>OR(I7848,K7848,N7848,R7848)</f>
        <v/>
      </c>
      <c r="T7848" s="2">
        <f>OR(I7848,L7848,O7848,R7848)</f>
        <v/>
      </c>
    </row>
    <row r="7849">
      <c r="A7849" s="2" t="n">
        <v>150</v>
      </c>
      <c r="B7849" s="2" t="n">
        <v>-25</v>
      </c>
      <c r="C7849" s="2" t="n">
        <v>50</v>
      </c>
      <c r="D7849" s="2">
        <f>(A7849+B7849)/2 + C7849/2</f>
        <v/>
      </c>
      <c r="E7849" s="2">
        <f>SQRT(A7849^2+B7849^2+C7849^2)</f>
        <v/>
      </c>
      <c r="F7849" s="2">
        <f>INPUTS!$B$8*A7849+INPUTS!$B$9*D7849+INPUTS!$B$10*B7849</f>
        <v/>
      </c>
      <c r="G7849" s="2">
        <f>INPUTS!$B$11*A7849/10000</f>
        <v/>
      </c>
      <c r="H7849" s="2">
        <f>MAX(0, (INPUTS!$B$14+INPUTS!$B$16*INPUTS!$B$15) + (1-INPUTS!$B$18)*INPUTS!$B$19*G7849 - INPUTS!$B$17 - INPUTS!$B$20*MAX(0, -F7849))</f>
        <v/>
      </c>
      <c r="I7849" s="2">
        <f>IF(INPUTS!$B$13=0, H7849&lt;=0, H7849&lt;INPUTS!$B$13)</f>
        <v/>
      </c>
      <c r="J7849" s="2">
        <f>INPUTS!$B$21 + INPUTS!$B$24*F7849 + INPUTS!$B$25*G7849</f>
        <v/>
      </c>
      <c r="K7849" s="2">
        <f>J7849&lt;INPUTS!$B$23</f>
        <v/>
      </c>
      <c r="L7849" s="2">
        <f>J7849&lt;INPUTS!$B$22</f>
        <v/>
      </c>
      <c r="M7849" s="2">
        <f>INPUTS!$B$26 + INPUTS!$B$29*F7849</f>
        <v/>
      </c>
      <c r="N7849" s="2">
        <f>M7849&lt;INPUTS!$B$28</f>
        <v/>
      </c>
      <c r="O7849" s="2">
        <f>M7849&lt;INPUTS!$B$27</f>
        <v/>
      </c>
      <c r="P7849" s="2">
        <f>INPUTS!$B$30 + (1-INPUTS!$B$18)*INPUTS!$B$19*G7849</f>
        <v/>
      </c>
      <c r="Q7849" s="2">
        <f>INPUTS!$B$31 + INPUTS!$B$32*P7849</f>
        <v/>
      </c>
      <c r="R7849" s="2">
        <f>IF(INPUTS!$B$13=0, Q7849&lt;=0, Q7849&lt;INPUTS!$B$13)</f>
        <v/>
      </c>
      <c r="S7849" s="2">
        <f>OR(I7849,K7849,N7849,R7849)</f>
        <v/>
      </c>
      <c r="T7849" s="2">
        <f>OR(I7849,L7849,O7849,R7849)</f>
        <v/>
      </c>
    </row>
    <row r="7850">
      <c r="A7850" s="2" t="n">
        <v>150</v>
      </c>
      <c r="B7850" s="2" t="n">
        <v>-25</v>
      </c>
      <c r="C7850" s="2" t="n">
        <v>75</v>
      </c>
      <c r="D7850" s="2">
        <f>(A7850+B7850)/2 + C7850/2</f>
        <v/>
      </c>
      <c r="E7850" s="2">
        <f>SQRT(A7850^2+B7850^2+C7850^2)</f>
        <v/>
      </c>
      <c r="F7850" s="2">
        <f>INPUTS!$B$8*A7850+INPUTS!$B$9*D7850+INPUTS!$B$10*B7850</f>
        <v/>
      </c>
      <c r="G7850" s="2">
        <f>INPUTS!$B$11*A7850/10000</f>
        <v/>
      </c>
      <c r="H7850" s="2">
        <f>MAX(0, (INPUTS!$B$14+INPUTS!$B$16*INPUTS!$B$15) + (1-INPUTS!$B$18)*INPUTS!$B$19*G7850 - INPUTS!$B$17 - INPUTS!$B$20*MAX(0, -F7850))</f>
        <v/>
      </c>
      <c r="I7850" s="2">
        <f>IF(INPUTS!$B$13=0, H7850&lt;=0, H7850&lt;INPUTS!$B$13)</f>
        <v/>
      </c>
      <c r="J7850" s="2">
        <f>INPUTS!$B$21 + INPUTS!$B$24*F7850 + INPUTS!$B$25*G7850</f>
        <v/>
      </c>
      <c r="K7850" s="2">
        <f>J7850&lt;INPUTS!$B$23</f>
        <v/>
      </c>
      <c r="L7850" s="2">
        <f>J7850&lt;INPUTS!$B$22</f>
        <v/>
      </c>
      <c r="M7850" s="2">
        <f>INPUTS!$B$26 + INPUTS!$B$29*F7850</f>
        <v/>
      </c>
      <c r="N7850" s="2">
        <f>M7850&lt;INPUTS!$B$28</f>
        <v/>
      </c>
      <c r="O7850" s="2">
        <f>M7850&lt;INPUTS!$B$27</f>
        <v/>
      </c>
      <c r="P7850" s="2">
        <f>INPUTS!$B$30 + (1-INPUTS!$B$18)*INPUTS!$B$19*G7850</f>
        <v/>
      </c>
      <c r="Q7850" s="2">
        <f>INPUTS!$B$31 + INPUTS!$B$32*P7850</f>
        <v/>
      </c>
      <c r="R7850" s="2">
        <f>IF(INPUTS!$B$13=0, Q7850&lt;=0, Q7850&lt;INPUTS!$B$13)</f>
        <v/>
      </c>
      <c r="S7850" s="2">
        <f>OR(I7850,K7850,N7850,R7850)</f>
        <v/>
      </c>
      <c r="T7850" s="2">
        <f>OR(I7850,L7850,O7850,R7850)</f>
        <v/>
      </c>
    </row>
    <row r="7851">
      <c r="A7851" s="2" t="n">
        <v>150</v>
      </c>
      <c r="B7851" s="2" t="n">
        <v>-25</v>
      </c>
      <c r="C7851" s="2" t="n">
        <v>100</v>
      </c>
      <c r="D7851" s="2">
        <f>(A7851+B7851)/2 + C7851/2</f>
        <v/>
      </c>
      <c r="E7851" s="2">
        <f>SQRT(A7851^2+B7851^2+C7851^2)</f>
        <v/>
      </c>
      <c r="F7851" s="2">
        <f>INPUTS!$B$8*A7851+INPUTS!$B$9*D7851+INPUTS!$B$10*B7851</f>
        <v/>
      </c>
      <c r="G7851" s="2">
        <f>INPUTS!$B$11*A7851/10000</f>
        <v/>
      </c>
      <c r="H7851" s="2">
        <f>MAX(0, (INPUTS!$B$14+INPUTS!$B$16*INPUTS!$B$15) + (1-INPUTS!$B$18)*INPUTS!$B$19*G7851 - INPUTS!$B$17 - INPUTS!$B$20*MAX(0, -F7851))</f>
        <v/>
      </c>
      <c r="I7851" s="2">
        <f>IF(INPUTS!$B$13=0, H7851&lt;=0, H7851&lt;INPUTS!$B$13)</f>
        <v/>
      </c>
      <c r="J7851" s="2">
        <f>INPUTS!$B$21 + INPUTS!$B$24*F7851 + INPUTS!$B$25*G7851</f>
        <v/>
      </c>
      <c r="K7851" s="2">
        <f>J7851&lt;INPUTS!$B$23</f>
        <v/>
      </c>
      <c r="L7851" s="2">
        <f>J7851&lt;INPUTS!$B$22</f>
        <v/>
      </c>
      <c r="M7851" s="2">
        <f>INPUTS!$B$26 + INPUTS!$B$29*F7851</f>
        <v/>
      </c>
      <c r="N7851" s="2">
        <f>M7851&lt;INPUTS!$B$28</f>
        <v/>
      </c>
      <c r="O7851" s="2">
        <f>M7851&lt;INPUTS!$B$27</f>
        <v/>
      </c>
      <c r="P7851" s="2">
        <f>INPUTS!$B$30 + (1-INPUTS!$B$18)*INPUTS!$B$19*G7851</f>
        <v/>
      </c>
      <c r="Q7851" s="2">
        <f>INPUTS!$B$31 + INPUTS!$B$32*P7851</f>
        <v/>
      </c>
      <c r="R7851" s="2">
        <f>IF(INPUTS!$B$13=0, Q7851&lt;=0, Q7851&lt;INPUTS!$B$13)</f>
        <v/>
      </c>
      <c r="S7851" s="2">
        <f>OR(I7851,K7851,N7851,R7851)</f>
        <v/>
      </c>
      <c r="T7851" s="2">
        <f>OR(I7851,L7851,O7851,R7851)</f>
        <v/>
      </c>
    </row>
    <row r="7852">
      <c r="A7852" s="2" t="n">
        <v>150</v>
      </c>
      <c r="B7852" s="2" t="n">
        <v>-25</v>
      </c>
      <c r="C7852" s="2" t="n">
        <v>125</v>
      </c>
      <c r="D7852" s="2">
        <f>(A7852+B7852)/2 + C7852/2</f>
        <v/>
      </c>
      <c r="E7852" s="2">
        <f>SQRT(A7852^2+B7852^2+C7852^2)</f>
        <v/>
      </c>
      <c r="F7852" s="2">
        <f>INPUTS!$B$8*A7852+INPUTS!$B$9*D7852+INPUTS!$B$10*B7852</f>
        <v/>
      </c>
      <c r="G7852" s="2">
        <f>INPUTS!$B$11*A7852/10000</f>
        <v/>
      </c>
      <c r="H7852" s="2">
        <f>MAX(0, (INPUTS!$B$14+INPUTS!$B$16*INPUTS!$B$15) + (1-INPUTS!$B$18)*INPUTS!$B$19*G7852 - INPUTS!$B$17 - INPUTS!$B$20*MAX(0, -F7852))</f>
        <v/>
      </c>
      <c r="I7852" s="2">
        <f>IF(INPUTS!$B$13=0, H7852&lt;=0, H7852&lt;INPUTS!$B$13)</f>
        <v/>
      </c>
      <c r="J7852" s="2">
        <f>INPUTS!$B$21 + INPUTS!$B$24*F7852 + INPUTS!$B$25*G7852</f>
        <v/>
      </c>
      <c r="K7852" s="2">
        <f>J7852&lt;INPUTS!$B$23</f>
        <v/>
      </c>
      <c r="L7852" s="2">
        <f>J7852&lt;INPUTS!$B$22</f>
        <v/>
      </c>
      <c r="M7852" s="2">
        <f>INPUTS!$B$26 + INPUTS!$B$29*F7852</f>
        <v/>
      </c>
      <c r="N7852" s="2">
        <f>M7852&lt;INPUTS!$B$28</f>
        <v/>
      </c>
      <c r="O7852" s="2">
        <f>M7852&lt;INPUTS!$B$27</f>
        <v/>
      </c>
      <c r="P7852" s="2">
        <f>INPUTS!$B$30 + (1-INPUTS!$B$18)*INPUTS!$B$19*G7852</f>
        <v/>
      </c>
      <c r="Q7852" s="2">
        <f>INPUTS!$B$31 + INPUTS!$B$32*P7852</f>
        <v/>
      </c>
      <c r="R7852" s="2">
        <f>IF(INPUTS!$B$13=0, Q7852&lt;=0, Q7852&lt;INPUTS!$B$13)</f>
        <v/>
      </c>
      <c r="S7852" s="2">
        <f>OR(I7852,K7852,N7852,R7852)</f>
        <v/>
      </c>
      <c r="T7852" s="2">
        <f>OR(I7852,L7852,O7852,R7852)</f>
        <v/>
      </c>
    </row>
    <row r="7853">
      <c r="A7853" s="2" t="n">
        <v>150</v>
      </c>
      <c r="B7853" s="2" t="n">
        <v>-25</v>
      </c>
      <c r="C7853" s="2" t="n">
        <v>150</v>
      </c>
      <c r="D7853" s="2">
        <f>(A7853+B7853)/2 + C7853/2</f>
        <v/>
      </c>
      <c r="E7853" s="2">
        <f>SQRT(A7853^2+B7853^2+C7853^2)</f>
        <v/>
      </c>
      <c r="F7853" s="2">
        <f>INPUTS!$B$8*A7853+INPUTS!$B$9*D7853+INPUTS!$B$10*B7853</f>
        <v/>
      </c>
      <c r="G7853" s="2">
        <f>INPUTS!$B$11*A7853/10000</f>
        <v/>
      </c>
      <c r="H7853" s="2">
        <f>MAX(0, (INPUTS!$B$14+INPUTS!$B$16*INPUTS!$B$15) + (1-INPUTS!$B$18)*INPUTS!$B$19*G7853 - INPUTS!$B$17 - INPUTS!$B$20*MAX(0, -F7853))</f>
        <v/>
      </c>
      <c r="I7853" s="2">
        <f>IF(INPUTS!$B$13=0, H7853&lt;=0, H7853&lt;INPUTS!$B$13)</f>
        <v/>
      </c>
      <c r="J7853" s="2">
        <f>INPUTS!$B$21 + INPUTS!$B$24*F7853 + INPUTS!$B$25*G7853</f>
        <v/>
      </c>
      <c r="K7853" s="2">
        <f>J7853&lt;INPUTS!$B$23</f>
        <v/>
      </c>
      <c r="L7853" s="2">
        <f>J7853&lt;INPUTS!$B$22</f>
        <v/>
      </c>
      <c r="M7853" s="2">
        <f>INPUTS!$B$26 + INPUTS!$B$29*F7853</f>
        <v/>
      </c>
      <c r="N7853" s="2">
        <f>M7853&lt;INPUTS!$B$28</f>
        <v/>
      </c>
      <c r="O7853" s="2">
        <f>M7853&lt;INPUTS!$B$27</f>
        <v/>
      </c>
      <c r="P7853" s="2">
        <f>INPUTS!$B$30 + (1-INPUTS!$B$18)*INPUTS!$B$19*G7853</f>
        <v/>
      </c>
      <c r="Q7853" s="2">
        <f>INPUTS!$B$31 + INPUTS!$B$32*P7853</f>
        <v/>
      </c>
      <c r="R7853" s="2">
        <f>IF(INPUTS!$B$13=0, Q7853&lt;=0, Q7853&lt;INPUTS!$B$13)</f>
        <v/>
      </c>
      <c r="S7853" s="2">
        <f>OR(I7853,K7853,N7853,R7853)</f>
        <v/>
      </c>
      <c r="T7853" s="2">
        <f>OR(I7853,L7853,O7853,R7853)</f>
        <v/>
      </c>
    </row>
    <row r="7854">
      <c r="A7854" s="2" t="n">
        <v>150</v>
      </c>
      <c r="B7854" s="2" t="n">
        <v>-25</v>
      </c>
      <c r="C7854" s="2" t="n">
        <v>175</v>
      </c>
      <c r="D7854" s="2">
        <f>(A7854+B7854)/2 + C7854/2</f>
        <v/>
      </c>
      <c r="E7854" s="2">
        <f>SQRT(A7854^2+B7854^2+C7854^2)</f>
        <v/>
      </c>
      <c r="F7854" s="2">
        <f>INPUTS!$B$8*A7854+INPUTS!$B$9*D7854+INPUTS!$B$10*B7854</f>
        <v/>
      </c>
      <c r="G7854" s="2">
        <f>INPUTS!$B$11*A7854/10000</f>
        <v/>
      </c>
      <c r="H7854" s="2">
        <f>MAX(0, (INPUTS!$B$14+INPUTS!$B$16*INPUTS!$B$15) + (1-INPUTS!$B$18)*INPUTS!$B$19*G7854 - INPUTS!$B$17 - INPUTS!$B$20*MAX(0, -F7854))</f>
        <v/>
      </c>
      <c r="I7854" s="2">
        <f>IF(INPUTS!$B$13=0, H7854&lt;=0, H7854&lt;INPUTS!$B$13)</f>
        <v/>
      </c>
      <c r="J7854" s="2">
        <f>INPUTS!$B$21 + INPUTS!$B$24*F7854 + INPUTS!$B$25*G7854</f>
        <v/>
      </c>
      <c r="K7854" s="2">
        <f>J7854&lt;INPUTS!$B$23</f>
        <v/>
      </c>
      <c r="L7854" s="2">
        <f>J7854&lt;INPUTS!$B$22</f>
        <v/>
      </c>
      <c r="M7854" s="2">
        <f>INPUTS!$B$26 + INPUTS!$B$29*F7854</f>
        <v/>
      </c>
      <c r="N7854" s="2">
        <f>M7854&lt;INPUTS!$B$28</f>
        <v/>
      </c>
      <c r="O7854" s="2">
        <f>M7854&lt;INPUTS!$B$27</f>
        <v/>
      </c>
      <c r="P7854" s="2">
        <f>INPUTS!$B$30 + (1-INPUTS!$B$18)*INPUTS!$B$19*G7854</f>
        <v/>
      </c>
      <c r="Q7854" s="2">
        <f>INPUTS!$B$31 + INPUTS!$B$32*P7854</f>
        <v/>
      </c>
      <c r="R7854" s="2">
        <f>IF(INPUTS!$B$13=0, Q7854&lt;=0, Q7854&lt;INPUTS!$B$13)</f>
        <v/>
      </c>
      <c r="S7854" s="2">
        <f>OR(I7854,K7854,N7854,R7854)</f>
        <v/>
      </c>
      <c r="T7854" s="2">
        <f>OR(I7854,L7854,O7854,R7854)</f>
        <v/>
      </c>
    </row>
    <row r="7855">
      <c r="A7855" s="2" t="n">
        <v>150</v>
      </c>
      <c r="B7855" s="2" t="n">
        <v>-25</v>
      </c>
      <c r="C7855" s="2" t="n">
        <v>200</v>
      </c>
      <c r="D7855" s="2">
        <f>(A7855+B7855)/2 + C7855/2</f>
        <v/>
      </c>
      <c r="E7855" s="2">
        <f>SQRT(A7855^2+B7855^2+C7855^2)</f>
        <v/>
      </c>
      <c r="F7855" s="2">
        <f>INPUTS!$B$8*A7855+INPUTS!$B$9*D7855+INPUTS!$B$10*B7855</f>
        <v/>
      </c>
      <c r="G7855" s="2">
        <f>INPUTS!$B$11*A7855/10000</f>
        <v/>
      </c>
      <c r="H7855" s="2">
        <f>MAX(0, (INPUTS!$B$14+INPUTS!$B$16*INPUTS!$B$15) + (1-INPUTS!$B$18)*INPUTS!$B$19*G7855 - INPUTS!$B$17 - INPUTS!$B$20*MAX(0, -F7855))</f>
        <v/>
      </c>
      <c r="I7855" s="2">
        <f>IF(INPUTS!$B$13=0, H7855&lt;=0, H7855&lt;INPUTS!$B$13)</f>
        <v/>
      </c>
      <c r="J7855" s="2">
        <f>INPUTS!$B$21 + INPUTS!$B$24*F7855 + INPUTS!$B$25*G7855</f>
        <v/>
      </c>
      <c r="K7855" s="2">
        <f>J7855&lt;INPUTS!$B$23</f>
        <v/>
      </c>
      <c r="L7855" s="2">
        <f>J7855&lt;INPUTS!$B$22</f>
        <v/>
      </c>
      <c r="M7855" s="2">
        <f>INPUTS!$B$26 + INPUTS!$B$29*F7855</f>
        <v/>
      </c>
      <c r="N7855" s="2">
        <f>M7855&lt;INPUTS!$B$28</f>
        <v/>
      </c>
      <c r="O7855" s="2">
        <f>M7855&lt;INPUTS!$B$27</f>
        <v/>
      </c>
      <c r="P7855" s="2">
        <f>INPUTS!$B$30 + (1-INPUTS!$B$18)*INPUTS!$B$19*G7855</f>
        <v/>
      </c>
      <c r="Q7855" s="2">
        <f>INPUTS!$B$31 + INPUTS!$B$32*P7855</f>
        <v/>
      </c>
      <c r="R7855" s="2">
        <f>IF(INPUTS!$B$13=0, Q7855&lt;=0, Q7855&lt;INPUTS!$B$13)</f>
        <v/>
      </c>
      <c r="S7855" s="2">
        <f>OR(I7855,K7855,N7855,R7855)</f>
        <v/>
      </c>
      <c r="T7855" s="2">
        <f>OR(I7855,L7855,O7855,R7855)</f>
        <v/>
      </c>
    </row>
    <row r="7856">
      <c r="A7856" s="2" t="n">
        <v>150</v>
      </c>
      <c r="B7856" s="2" t="n">
        <v>0</v>
      </c>
      <c r="C7856" s="2" t="n">
        <v>-200</v>
      </c>
      <c r="D7856" s="2">
        <f>(A7856+B7856)/2 + C7856/2</f>
        <v/>
      </c>
      <c r="E7856" s="2">
        <f>SQRT(A7856^2+B7856^2+C7856^2)</f>
        <v/>
      </c>
      <c r="F7856" s="2">
        <f>INPUTS!$B$8*A7856+INPUTS!$B$9*D7856+INPUTS!$B$10*B7856</f>
        <v/>
      </c>
      <c r="G7856" s="2">
        <f>INPUTS!$B$11*A7856/10000</f>
        <v/>
      </c>
      <c r="H7856" s="2">
        <f>MAX(0, (INPUTS!$B$14+INPUTS!$B$16*INPUTS!$B$15) + (1-INPUTS!$B$18)*INPUTS!$B$19*G7856 - INPUTS!$B$17 - INPUTS!$B$20*MAX(0, -F7856))</f>
        <v/>
      </c>
      <c r="I7856" s="2">
        <f>IF(INPUTS!$B$13=0, H7856&lt;=0, H7856&lt;INPUTS!$B$13)</f>
        <v/>
      </c>
      <c r="J7856" s="2">
        <f>INPUTS!$B$21 + INPUTS!$B$24*F7856 + INPUTS!$B$25*G7856</f>
        <v/>
      </c>
      <c r="K7856" s="2">
        <f>J7856&lt;INPUTS!$B$23</f>
        <v/>
      </c>
      <c r="L7856" s="2">
        <f>J7856&lt;INPUTS!$B$22</f>
        <v/>
      </c>
      <c r="M7856" s="2">
        <f>INPUTS!$B$26 + INPUTS!$B$29*F7856</f>
        <v/>
      </c>
      <c r="N7856" s="2">
        <f>M7856&lt;INPUTS!$B$28</f>
        <v/>
      </c>
      <c r="O7856" s="2">
        <f>M7856&lt;INPUTS!$B$27</f>
        <v/>
      </c>
      <c r="P7856" s="2">
        <f>INPUTS!$B$30 + (1-INPUTS!$B$18)*INPUTS!$B$19*G7856</f>
        <v/>
      </c>
      <c r="Q7856" s="2">
        <f>INPUTS!$B$31 + INPUTS!$B$32*P7856</f>
        <v/>
      </c>
      <c r="R7856" s="2">
        <f>IF(INPUTS!$B$13=0, Q7856&lt;=0, Q7856&lt;INPUTS!$B$13)</f>
        <v/>
      </c>
      <c r="S7856" s="2">
        <f>OR(I7856,K7856,N7856,R7856)</f>
        <v/>
      </c>
      <c r="T7856" s="2">
        <f>OR(I7856,L7856,O7856,R7856)</f>
        <v/>
      </c>
    </row>
    <row r="7857">
      <c r="A7857" s="2" t="n">
        <v>150</v>
      </c>
      <c r="B7857" s="2" t="n">
        <v>0</v>
      </c>
      <c r="C7857" s="2" t="n">
        <v>-175</v>
      </c>
      <c r="D7857" s="2">
        <f>(A7857+B7857)/2 + C7857/2</f>
        <v/>
      </c>
      <c r="E7857" s="2">
        <f>SQRT(A7857^2+B7857^2+C7857^2)</f>
        <v/>
      </c>
      <c r="F7857" s="2">
        <f>INPUTS!$B$8*A7857+INPUTS!$B$9*D7857+INPUTS!$B$10*B7857</f>
        <v/>
      </c>
      <c r="G7857" s="2">
        <f>INPUTS!$B$11*A7857/10000</f>
        <v/>
      </c>
      <c r="H7857" s="2">
        <f>MAX(0, (INPUTS!$B$14+INPUTS!$B$16*INPUTS!$B$15) + (1-INPUTS!$B$18)*INPUTS!$B$19*G7857 - INPUTS!$B$17 - INPUTS!$B$20*MAX(0, -F7857))</f>
        <v/>
      </c>
      <c r="I7857" s="2">
        <f>IF(INPUTS!$B$13=0, H7857&lt;=0, H7857&lt;INPUTS!$B$13)</f>
        <v/>
      </c>
      <c r="J7857" s="2">
        <f>INPUTS!$B$21 + INPUTS!$B$24*F7857 + INPUTS!$B$25*G7857</f>
        <v/>
      </c>
      <c r="K7857" s="2">
        <f>J7857&lt;INPUTS!$B$23</f>
        <v/>
      </c>
      <c r="L7857" s="2">
        <f>J7857&lt;INPUTS!$B$22</f>
        <v/>
      </c>
      <c r="M7857" s="2">
        <f>INPUTS!$B$26 + INPUTS!$B$29*F7857</f>
        <v/>
      </c>
      <c r="N7857" s="2">
        <f>M7857&lt;INPUTS!$B$28</f>
        <v/>
      </c>
      <c r="O7857" s="2">
        <f>M7857&lt;INPUTS!$B$27</f>
        <v/>
      </c>
      <c r="P7857" s="2">
        <f>INPUTS!$B$30 + (1-INPUTS!$B$18)*INPUTS!$B$19*G7857</f>
        <v/>
      </c>
      <c r="Q7857" s="2">
        <f>INPUTS!$B$31 + INPUTS!$B$32*P7857</f>
        <v/>
      </c>
      <c r="R7857" s="2">
        <f>IF(INPUTS!$B$13=0, Q7857&lt;=0, Q7857&lt;INPUTS!$B$13)</f>
        <v/>
      </c>
      <c r="S7857" s="2">
        <f>OR(I7857,K7857,N7857,R7857)</f>
        <v/>
      </c>
      <c r="T7857" s="2">
        <f>OR(I7857,L7857,O7857,R7857)</f>
        <v/>
      </c>
    </row>
    <row r="7858">
      <c r="A7858" s="2" t="n">
        <v>150</v>
      </c>
      <c r="B7858" s="2" t="n">
        <v>0</v>
      </c>
      <c r="C7858" s="2" t="n">
        <v>-150</v>
      </c>
      <c r="D7858" s="2">
        <f>(A7858+B7858)/2 + C7858/2</f>
        <v/>
      </c>
      <c r="E7858" s="2">
        <f>SQRT(A7858^2+B7858^2+C7858^2)</f>
        <v/>
      </c>
      <c r="F7858" s="2">
        <f>INPUTS!$B$8*A7858+INPUTS!$B$9*D7858+INPUTS!$B$10*B7858</f>
        <v/>
      </c>
      <c r="G7858" s="2">
        <f>INPUTS!$B$11*A7858/10000</f>
        <v/>
      </c>
      <c r="H7858" s="2">
        <f>MAX(0, (INPUTS!$B$14+INPUTS!$B$16*INPUTS!$B$15) + (1-INPUTS!$B$18)*INPUTS!$B$19*G7858 - INPUTS!$B$17 - INPUTS!$B$20*MAX(0, -F7858))</f>
        <v/>
      </c>
      <c r="I7858" s="2">
        <f>IF(INPUTS!$B$13=0, H7858&lt;=0, H7858&lt;INPUTS!$B$13)</f>
        <v/>
      </c>
      <c r="J7858" s="2">
        <f>INPUTS!$B$21 + INPUTS!$B$24*F7858 + INPUTS!$B$25*G7858</f>
        <v/>
      </c>
      <c r="K7858" s="2">
        <f>J7858&lt;INPUTS!$B$23</f>
        <v/>
      </c>
      <c r="L7858" s="2">
        <f>J7858&lt;INPUTS!$B$22</f>
        <v/>
      </c>
      <c r="M7858" s="2">
        <f>INPUTS!$B$26 + INPUTS!$B$29*F7858</f>
        <v/>
      </c>
      <c r="N7858" s="2">
        <f>M7858&lt;INPUTS!$B$28</f>
        <v/>
      </c>
      <c r="O7858" s="2">
        <f>M7858&lt;INPUTS!$B$27</f>
        <v/>
      </c>
      <c r="P7858" s="2">
        <f>INPUTS!$B$30 + (1-INPUTS!$B$18)*INPUTS!$B$19*G7858</f>
        <v/>
      </c>
      <c r="Q7858" s="2">
        <f>INPUTS!$B$31 + INPUTS!$B$32*P7858</f>
        <v/>
      </c>
      <c r="R7858" s="2">
        <f>IF(INPUTS!$B$13=0, Q7858&lt;=0, Q7858&lt;INPUTS!$B$13)</f>
        <v/>
      </c>
      <c r="S7858" s="2">
        <f>OR(I7858,K7858,N7858,R7858)</f>
        <v/>
      </c>
      <c r="T7858" s="2">
        <f>OR(I7858,L7858,O7858,R7858)</f>
        <v/>
      </c>
    </row>
    <row r="7859">
      <c r="A7859" s="2" t="n">
        <v>150</v>
      </c>
      <c r="B7859" s="2" t="n">
        <v>0</v>
      </c>
      <c r="C7859" s="2" t="n">
        <v>-125</v>
      </c>
      <c r="D7859" s="2">
        <f>(A7859+B7859)/2 + C7859/2</f>
        <v/>
      </c>
      <c r="E7859" s="2">
        <f>SQRT(A7859^2+B7859^2+C7859^2)</f>
        <v/>
      </c>
      <c r="F7859" s="2">
        <f>INPUTS!$B$8*A7859+INPUTS!$B$9*D7859+INPUTS!$B$10*B7859</f>
        <v/>
      </c>
      <c r="G7859" s="2">
        <f>INPUTS!$B$11*A7859/10000</f>
        <v/>
      </c>
      <c r="H7859" s="2">
        <f>MAX(0, (INPUTS!$B$14+INPUTS!$B$16*INPUTS!$B$15) + (1-INPUTS!$B$18)*INPUTS!$B$19*G7859 - INPUTS!$B$17 - INPUTS!$B$20*MAX(0, -F7859))</f>
        <v/>
      </c>
      <c r="I7859" s="2">
        <f>IF(INPUTS!$B$13=0, H7859&lt;=0, H7859&lt;INPUTS!$B$13)</f>
        <v/>
      </c>
      <c r="J7859" s="2">
        <f>INPUTS!$B$21 + INPUTS!$B$24*F7859 + INPUTS!$B$25*G7859</f>
        <v/>
      </c>
      <c r="K7859" s="2">
        <f>J7859&lt;INPUTS!$B$23</f>
        <v/>
      </c>
      <c r="L7859" s="2">
        <f>J7859&lt;INPUTS!$B$22</f>
        <v/>
      </c>
      <c r="M7859" s="2">
        <f>INPUTS!$B$26 + INPUTS!$B$29*F7859</f>
        <v/>
      </c>
      <c r="N7859" s="2">
        <f>M7859&lt;INPUTS!$B$28</f>
        <v/>
      </c>
      <c r="O7859" s="2">
        <f>M7859&lt;INPUTS!$B$27</f>
        <v/>
      </c>
      <c r="P7859" s="2">
        <f>INPUTS!$B$30 + (1-INPUTS!$B$18)*INPUTS!$B$19*G7859</f>
        <v/>
      </c>
      <c r="Q7859" s="2">
        <f>INPUTS!$B$31 + INPUTS!$B$32*P7859</f>
        <v/>
      </c>
      <c r="R7859" s="2">
        <f>IF(INPUTS!$B$13=0, Q7859&lt;=0, Q7859&lt;INPUTS!$B$13)</f>
        <v/>
      </c>
      <c r="S7859" s="2">
        <f>OR(I7859,K7859,N7859,R7859)</f>
        <v/>
      </c>
      <c r="T7859" s="2">
        <f>OR(I7859,L7859,O7859,R7859)</f>
        <v/>
      </c>
    </row>
    <row r="7860">
      <c r="A7860" s="2" t="n">
        <v>150</v>
      </c>
      <c r="B7860" s="2" t="n">
        <v>0</v>
      </c>
      <c r="C7860" s="2" t="n">
        <v>-100</v>
      </c>
      <c r="D7860" s="2">
        <f>(A7860+B7860)/2 + C7860/2</f>
        <v/>
      </c>
      <c r="E7860" s="2">
        <f>SQRT(A7860^2+B7860^2+C7860^2)</f>
        <v/>
      </c>
      <c r="F7860" s="2">
        <f>INPUTS!$B$8*A7860+INPUTS!$B$9*D7860+INPUTS!$B$10*B7860</f>
        <v/>
      </c>
      <c r="G7860" s="2">
        <f>INPUTS!$B$11*A7860/10000</f>
        <v/>
      </c>
      <c r="H7860" s="2">
        <f>MAX(0, (INPUTS!$B$14+INPUTS!$B$16*INPUTS!$B$15) + (1-INPUTS!$B$18)*INPUTS!$B$19*G7860 - INPUTS!$B$17 - INPUTS!$B$20*MAX(0, -F7860))</f>
        <v/>
      </c>
      <c r="I7860" s="2">
        <f>IF(INPUTS!$B$13=0, H7860&lt;=0, H7860&lt;INPUTS!$B$13)</f>
        <v/>
      </c>
      <c r="J7860" s="2">
        <f>INPUTS!$B$21 + INPUTS!$B$24*F7860 + INPUTS!$B$25*G7860</f>
        <v/>
      </c>
      <c r="K7860" s="2">
        <f>J7860&lt;INPUTS!$B$23</f>
        <v/>
      </c>
      <c r="L7860" s="2">
        <f>J7860&lt;INPUTS!$B$22</f>
        <v/>
      </c>
      <c r="M7860" s="2">
        <f>INPUTS!$B$26 + INPUTS!$B$29*F7860</f>
        <v/>
      </c>
      <c r="N7860" s="2">
        <f>M7860&lt;INPUTS!$B$28</f>
        <v/>
      </c>
      <c r="O7860" s="2">
        <f>M7860&lt;INPUTS!$B$27</f>
        <v/>
      </c>
      <c r="P7860" s="2">
        <f>INPUTS!$B$30 + (1-INPUTS!$B$18)*INPUTS!$B$19*G7860</f>
        <v/>
      </c>
      <c r="Q7860" s="2">
        <f>INPUTS!$B$31 + INPUTS!$B$32*P7860</f>
        <v/>
      </c>
      <c r="R7860" s="2">
        <f>IF(INPUTS!$B$13=0, Q7860&lt;=0, Q7860&lt;INPUTS!$B$13)</f>
        <v/>
      </c>
      <c r="S7860" s="2">
        <f>OR(I7860,K7860,N7860,R7860)</f>
        <v/>
      </c>
      <c r="T7860" s="2">
        <f>OR(I7860,L7860,O7860,R7860)</f>
        <v/>
      </c>
    </row>
    <row r="7861">
      <c r="A7861" s="2" t="n">
        <v>150</v>
      </c>
      <c r="B7861" s="2" t="n">
        <v>0</v>
      </c>
      <c r="C7861" s="2" t="n">
        <v>-75</v>
      </c>
      <c r="D7861" s="2">
        <f>(A7861+B7861)/2 + C7861/2</f>
        <v/>
      </c>
      <c r="E7861" s="2">
        <f>SQRT(A7861^2+B7861^2+C7861^2)</f>
        <v/>
      </c>
      <c r="F7861" s="2">
        <f>INPUTS!$B$8*A7861+INPUTS!$B$9*D7861+INPUTS!$B$10*B7861</f>
        <v/>
      </c>
      <c r="G7861" s="2">
        <f>INPUTS!$B$11*A7861/10000</f>
        <v/>
      </c>
      <c r="H7861" s="2">
        <f>MAX(0, (INPUTS!$B$14+INPUTS!$B$16*INPUTS!$B$15) + (1-INPUTS!$B$18)*INPUTS!$B$19*G7861 - INPUTS!$B$17 - INPUTS!$B$20*MAX(0, -F7861))</f>
        <v/>
      </c>
      <c r="I7861" s="2">
        <f>IF(INPUTS!$B$13=0, H7861&lt;=0, H7861&lt;INPUTS!$B$13)</f>
        <v/>
      </c>
      <c r="J7861" s="2">
        <f>INPUTS!$B$21 + INPUTS!$B$24*F7861 + INPUTS!$B$25*G7861</f>
        <v/>
      </c>
      <c r="K7861" s="2">
        <f>J7861&lt;INPUTS!$B$23</f>
        <v/>
      </c>
      <c r="L7861" s="2">
        <f>J7861&lt;INPUTS!$B$22</f>
        <v/>
      </c>
      <c r="M7861" s="2">
        <f>INPUTS!$B$26 + INPUTS!$B$29*F7861</f>
        <v/>
      </c>
      <c r="N7861" s="2">
        <f>M7861&lt;INPUTS!$B$28</f>
        <v/>
      </c>
      <c r="O7861" s="2">
        <f>M7861&lt;INPUTS!$B$27</f>
        <v/>
      </c>
      <c r="P7861" s="2">
        <f>INPUTS!$B$30 + (1-INPUTS!$B$18)*INPUTS!$B$19*G7861</f>
        <v/>
      </c>
      <c r="Q7861" s="2">
        <f>INPUTS!$B$31 + INPUTS!$B$32*P7861</f>
        <v/>
      </c>
      <c r="R7861" s="2">
        <f>IF(INPUTS!$B$13=0, Q7861&lt;=0, Q7861&lt;INPUTS!$B$13)</f>
        <v/>
      </c>
      <c r="S7861" s="2">
        <f>OR(I7861,K7861,N7861,R7861)</f>
        <v/>
      </c>
      <c r="T7861" s="2">
        <f>OR(I7861,L7861,O7861,R7861)</f>
        <v/>
      </c>
    </row>
    <row r="7862">
      <c r="A7862" s="2" t="n">
        <v>150</v>
      </c>
      <c r="B7862" s="2" t="n">
        <v>0</v>
      </c>
      <c r="C7862" s="2" t="n">
        <v>-50</v>
      </c>
      <c r="D7862" s="2">
        <f>(A7862+B7862)/2 + C7862/2</f>
        <v/>
      </c>
      <c r="E7862" s="2">
        <f>SQRT(A7862^2+B7862^2+C7862^2)</f>
        <v/>
      </c>
      <c r="F7862" s="2">
        <f>INPUTS!$B$8*A7862+INPUTS!$B$9*D7862+INPUTS!$B$10*B7862</f>
        <v/>
      </c>
      <c r="G7862" s="2">
        <f>INPUTS!$B$11*A7862/10000</f>
        <v/>
      </c>
      <c r="H7862" s="2">
        <f>MAX(0, (INPUTS!$B$14+INPUTS!$B$16*INPUTS!$B$15) + (1-INPUTS!$B$18)*INPUTS!$B$19*G7862 - INPUTS!$B$17 - INPUTS!$B$20*MAX(0, -F7862))</f>
        <v/>
      </c>
      <c r="I7862" s="2">
        <f>IF(INPUTS!$B$13=0, H7862&lt;=0, H7862&lt;INPUTS!$B$13)</f>
        <v/>
      </c>
      <c r="J7862" s="2">
        <f>INPUTS!$B$21 + INPUTS!$B$24*F7862 + INPUTS!$B$25*G7862</f>
        <v/>
      </c>
      <c r="K7862" s="2">
        <f>J7862&lt;INPUTS!$B$23</f>
        <v/>
      </c>
      <c r="L7862" s="2">
        <f>J7862&lt;INPUTS!$B$22</f>
        <v/>
      </c>
      <c r="M7862" s="2">
        <f>INPUTS!$B$26 + INPUTS!$B$29*F7862</f>
        <v/>
      </c>
      <c r="N7862" s="2">
        <f>M7862&lt;INPUTS!$B$28</f>
        <v/>
      </c>
      <c r="O7862" s="2">
        <f>M7862&lt;INPUTS!$B$27</f>
        <v/>
      </c>
      <c r="P7862" s="2">
        <f>INPUTS!$B$30 + (1-INPUTS!$B$18)*INPUTS!$B$19*G7862</f>
        <v/>
      </c>
      <c r="Q7862" s="2">
        <f>INPUTS!$B$31 + INPUTS!$B$32*P7862</f>
        <v/>
      </c>
      <c r="R7862" s="2">
        <f>IF(INPUTS!$B$13=0, Q7862&lt;=0, Q7862&lt;INPUTS!$B$13)</f>
        <v/>
      </c>
      <c r="S7862" s="2">
        <f>OR(I7862,K7862,N7862,R7862)</f>
        <v/>
      </c>
      <c r="T7862" s="2">
        <f>OR(I7862,L7862,O7862,R7862)</f>
        <v/>
      </c>
    </row>
    <row r="7863">
      <c r="A7863" s="2" t="n">
        <v>150</v>
      </c>
      <c r="B7863" s="2" t="n">
        <v>0</v>
      </c>
      <c r="C7863" s="2" t="n">
        <v>-25</v>
      </c>
      <c r="D7863" s="2">
        <f>(A7863+B7863)/2 + C7863/2</f>
        <v/>
      </c>
      <c r="E7863" s="2">
        <f>SQRT(A7863^2+B7863^2+C7863^2)</f>
        <v/>
      </c>
      <c r="F7863" s="2">
        <f>INPUTS!$B$8*A7863+INPUTS!$B$9*D7863+INPUTS!$B$10*B7863</f>
        <v/>
      </c>
      <c r="G7863" s="2">
        <f>INPUTS!$B$11*A7863/10000</f>
        <v/>
      </c>
      <c r="H7863" s="2">
        <f>MAX(0, (INPUTS!$B$14+INPUTS!$B$16*INPUTS!$B$15) + (1-INPUTS!$B$18)*INPUTS!$B$19*G7863 - INPUTS!$B$17 - INPUTS!$B$20*MAX(0, -F7863))</f>
        <v/>
      </c>
      <c r="I7863" s="2">
        <f>IF(INPUTS!$B$13=0, H7863&lt;=0, H7863&lt;INPUTS!$B$13)</f>
        <v/>
      </c>
      <c r="J7863" s="2">
        <f>INPUTS!$B$21 + INPUTS!$B$24*F7863 + INPUTS!$B$25*G7863</f>
        <v/>
      </c>
      <c r="K7863" s="2">
        <f>J7863&lt;INPUTS!$B$23</f>
        <v/>
      </c>
      <c r="L7863" s="2">
        <f>J7863&lt;INPUTS!$B$22</f>
        <v/>
      </c>
      <c r="M7863" s="2">
        <f>INPUTS!$B$26 + INPUTS!$B$29*F7863</f>
        <v/>
      </c>
      <c r="N7863" s="2">
        <f>M7863&lt;INPUTS!$B$28</f>
        <v/>
      </c>
      <c r="O7863" s="2">
        <f>M7863&lt;INPUTS!$B$27</f>
        <v/>
      </c>
      <c r="P7863" s="2">
        <f>INPUTS!$B$30 + (1-INPUTS!$B$18)*INPUTS!$B$19*G7863</f>
        <v/>
      </c>
      <c r="Q7863" s="2">
        <f>INPUTS!$B$31 + INPUTS!$B$32*P7863</f>
        <v/>
      </c>
      <c r="R7863" s="2">
        <f>IF(INPUTS!$B$13=0, Q7863&lt;=0, Q7863&lt;INPUTS!$B$13)</f>
        <v/>
      </c>
      <c r="S7863" s="2">
        <f>OR(I7863,K7863,N7863,R7863)</f>
        <v/>
      </c>
      <c r="T7863" s="2">
        <f>OR(I7863,L7863,O7863,R7863)</f>
        <v/>
      </c>
    </row>
    <row r="7864">
      <c r="A7864" s="2" t="n">
        <v>150</v>
      </c>
      <c r="B7864" s="2" t="n">
        <v>0</v>
      </c>
      <c r="C7864" s="2" t="n">
        <v>0</v>
      </c>
      <c r="D7864" s="2">
        <f>(A7864+B7864)/2 + C7864/2</f>
        <v/>
      </c>
      <c r="E7864" s="2">
        <f>SQRT(A7864^2+B7864^2+C7864^2)</f>
        <v/>
      </c>
      <c r="F7864" s="2">
        <f>INPUTS!$B$8*A7864+INPUTS!$B$9*D7864+INPUTS!$B$10*B7864</f>
        <v/>
      </c>
      <c r="G7864" s="2">
        <f>INPUTS!$B$11*A7864/10000</f>
        <v/>
      </c>
      <c r="H7864" s="2">
        <f>MAX(0, (INPUTS!$B$14+INPUTS!$B$16*INPUTS!$B$15) + (1-INPUTS!$B$18)*INPUTS!$B$19*G7864 - INPUTS!$B$17 - INPUTS!$B$20*MAX(0, -F7864))</f>
        <v/>
      </c>
      <c r="I7864" s="2">
        <f>IF(INPUTS!$B$13=0, H7864&lt;=0, H7864&lt;INPUTS!$B$13)</f>
        <v/>
      </c>
      <c r="J7864" s="2">
        <f>INPUTS!$B$21 + INPUTS!$B$24*F7864 + INPUTS!$B$25*G7864</f>
        <v/>
      </c>
      <c r="K7864" s="2">
        <f>J7864&lt;INPUTS!$B$23</f>
        <v/>
      </c>
      <c r="L7864" s="2">
        <f>J7864&lt;INPUTS!$B$22</f>
        <v/>
      </c>
      <c r="M7864" s="2">
        <f>INPUTS!$B$26 + INPUTS!$B$29*F7864</f>
        <v/>
      </c>
      <c r="N7864" s="2">
        <f>M7864&lt;INPUTS!$B$28</f>
        <v/>
      </c>
      <c r="O7864" s="2">
        <f>M7864&lt;INPUTS!$B$27</f>
        <v/>
      </c>
      <c r="P7864" s="2">
        <f>INPUTS!$B$30 + (1-INPUTS!$B$18)*INPUTS!$B$19*G7864</f>
        <v/>
      </c>
      <c r="Q7864" s="2">
        <f>INPUTS!$B$31 + INPUTS!$B$32*P7864</f>
        <v/>
      </c>
      <c r="R7864" s="2">
        <f>IF(INPUTS!$B$13=0, Q7864&lt;=0, Q7864&lt;INPUTS!$B$13)</f>
        <v/>
      </c>
      <c r="S7864" s="2">
        <f>OR(I7864,K7864,N7864,R7864)</f>
        <v/>
      </c>
      <c r="T7864" s="2">
        <f>OR(I7864,L7864,O7864,R7864)</f>
        <v/>
      </c>
    </row>
    <row r="7865">
      <c r="A7865" s="2" t="n">
        <v>150</v>
      </c>
      <c r="B7865" s="2" t="n">
        <v>0</v>
      </c>
      <c r="C7865" s="2" t="n">
        <v>25</v>
      </c>
      <c r="D7865" s="2">
        <f>(A7865+B7865)/2 + C7865/2</f>
        <v/>
      </c>
      <c r="E7865" s="2">
        <f>SQRT(A7865^2+B7865^2+C7865^2)</f>
        <v/>
      </c>
      <c r="F7865" s="2">
        <f>INPUTS!$B$8*A7865+INPUTS!$B$9*D7865+INPUTS!$B$10*B7865</f>
        <v/>
      </c>
      <c r="G7865" s="2">
        <f>INPUTS!$B$11*A7865/10000</f>
        <v/>
      </c>
      <c r="H7865" s="2">
        <f>MAX(0, (INPUTS!$B$14+INPUTS!$B$16*INPUTS!$B$15) + (1-INPUTS!$B$18)*INPUTS!$B$19*G7865 - INPUTS!$B$17 - INPUTS!$B$20*MAX(0, -F7865))</f>
        <v/>
      </c>
      <c r="I7865" s="2">
        <f>IF(INPUTS!$B$13=0, H7865&lt;=0, H7865&lt;INPUTS!$B$13)</f>
        <v/>
      </c>
      <c r="J7865" s="2">
        <f>INPUTS!$B$21 + INPUTS!$B$24*F7865 + INPUTS!$B$25*G7865</f>
        <v/>
      </c>
      <c r="K7865" s="2">
        <f>J7865&lt;INPUTS!$B$23</f>
        <v/>
      </c>
      <c r="L7865" s="2">
        <f>J7865&lt;INPUTS!$B$22</f>
        <v/>
      </c>
      <c r="M7865" s="2">
        <f>INPUTS!$B$26 + INPUTS!$B$29*F7865</f>
        <v/>
      </c>
      <c r="N7865" s="2">
        <f>M7865&lt;INPUTS!$B$28</f>
        <v/>
      </c>
      <c r="O7865" s="2">
        <f>M7865&lt;INPUTS!$B$27</f>
        <v/>
      </c>
      <c r="P7865" s="2">
        <f>INPUTS!$B$30 + (1-INPUTS!$B$18)*INPUTS!$B$19*G7865</f>
        <v/>
      </c>
      <c r="Q7865" s="2">
        <f>INPUTS!$B$31 + INPUTS!$B$32*P7865</f>
        <v/>
      </c>
      <c r="R7865" s="2">
        <f>IF(INPUTS!$B$13=0, Q7865&lt;=0, Q7865&lt;INPUTS!$B$13)</f>
        <v/>
      </c>
      <c r="S7865" s="2">
        <f>OR(I7865,K7865,N7865,R7865)</f>
        <v/>
      </c>
      <c r="T7865" s="2">
        <f>OR(I7865,L7865,O7865,R7865)</f>
        <v/>
      </c>
    </row>
    <row r="7866">
      <c r="A7866" s="2" t="n">
        <v>150</v>
      </c>
      <c r="B7866" s="2" t="n">
        <v>0</v>
      </c>
      <c r="C7866" s="2" t="n">
        <v>50</v>
      </c>
      <c r="D7866" s="2">
        <f>(A7866+B7866)/2 + C7866/2</f>
        <v/>
      </c>
      <c r="E7866" s="2">
        <f>SQRT(A7866^2+B7866^2+C7866^2)</f>
        <v/>
      </c>
      <c r="F7866" s="2">
        <f>INPUTS!$B$8*A7866+INPUTS!$B$9*D7866+INPUTS!$B$10*B7866</f>
        <v/>
      </c>
      <c r="G7866" s="2">
        <f>INPUTS!$B$11*A7866/10000</f>
        <v/>
      </c>
      <c r="H7866" s="2">
        <f>MAX(0, (INPUTS!$B$14+INPUTS!$B$16*INPUTS!$B$15) + (1-INPUTS!$B$18)*INPUTS!$B$19*G7866 - INPUTS!$B$17 - INPUTS!$B$20*MAX(0, -F7866))</f>
        <v/>
      </c>
      <c r="I7866" s="2">
        <f>IF(INPUTS!$B$13=0, H7866&lt;=0, H7866&lt;INPUTS!$B$13)</f>
        <v/>
      </c>
      <c r="J7866" s="2">
        <f>INPUTS!$B$21 + INPUTS!$B$24*F7866 + INPUTS!$B$25*G7866</f>
        <v/>
      </c>
      <c r="K7866" s="2">
        <f>J7866&lt;INPUTS!$B$23</f>
        <v/>
      </c>
      <c r="L7866" s="2">
        <f>J7866&lt;INPUTS!$B$22</f>
        <v/>
      </c>
      <c r="M7866" s="2">
        <f>INPUTS!$B$26 + INPUTS!$B$29*F7866</f>
        <v/>
      </c>
      <c r="N7866" s="2">
        <f>M7866&lt;INPUTS!$B$28</f>
        <v/>
      </c>
      <c r="O7866" s="2">
        <f>M7866&lt;INPUTS!$B$27</f>
        <v/>
      </c>
      <c r="P7866" s="2">
        <f>INPUTS!$B$30 + (1-INPUTS!$B$18)*INPUTS!$B$19*G7866</f>
        <v/>
      </c>
      <c r="Q7866" s="2">
        <f>INPUTS!$B$31 + INPUTS!$B$32*P7866</f>
        <v/>
      </c>
      <c r="R7866" s="2">
        <f>IF(INPUTS!$B$13=0, Q7866&lt;=0, Q7866&lt;INPUTS!$B$13)</f>
        <v/>
      </c>
      <c r="S7866" s="2">
        <f>OR(I7866,K7866,N7866,R7866)</f>
        <v/>
      </c>
      <c r="T7866" s="2">
        <f>OR(I7866,L7866,O7866,R7866)</f>
        <v/>
      </c>
    </row>
    <row r="7867">
      <c r="A7867" s="2" t="n">
        <v>150</v>
      </c>
      <c r="B7867" s="2" t="n">
        <v>0</v>
      </c>
      <c r="C7867" s="2" t="n">
        <v>75</v>
      </c>
      <c r="D7867" s="2">
        <f>(A7867+B7867)/2 + C7867/2</f>
        <v/>
      </c>
      <c r="E7867" s="2">
        <f>SQRT(A7867^2+B7867^2+C7867^2)</f>
        <v/>
      </c>
      <c r="F7867" s="2">
        <f>INPUTS!$B$8*A7867+INPUTS!$B$9*D7867+INPUTS!$B$10*B7867</f>
        <v/>
      </c>
      <c r="G7867" s="2">
        <f>INPUTS!$B$11*A7867/10000</f>
        <v/>
      </c>
      <c r="H7867" s="2">
        <f>MAX(0, (INPUTS!$B$14+INPUTS!$B$16*INPUTS!$B$15) + (1-INPUTS!$B$18)*INPUTS!$B$19*G7867 - INPUTS!$B$17 - INPUTS!$B$20*MAX(0, -F7867))</f>
        <v/>
      </c>
      <c r="I7867" s="2">
        <f>IF(INPUTS!$B$13=0, H7867&lt;=0, H7867&lt;INPUTS!$B$13)</f>
        <v/>
      </c>
      <c r="J7867" s="2">
        <f>INPUTS!$B$21 + INPUTS!$B$24*F7867 + INPUTS!$B$25*G7867</f>
        <v/>
      </c>
      <c r="K7867" s="2">
        <f>J7867&lt;INPUTS!$B$23</f>
        <v/>
      </c>
      <c r="L7867" s="2">
        <f>J7867&lt;INPUTS!$B$22</f>
        <v/>
      </c>
      <c r="M7867" s="2">
        <f>INPUTS!$B$26 + INPUTS!$B$29*F7867</f>
        <v/>
      </c>
      <c r="N7867" s="2">
        <f>M7867&lt;INPUTS!$B$28</f>
        <v/>
      </c>
      <c r="O7867" s="2">
        <f>M7867&lt;INPUTS!$B$27</f>
        <v/>
      </c>
      <c r="P7867" s="2">
        <f>INPUTS!$B$30 + (1-INPUTS!$B$18)*INPUTS!$B$19*G7867</f>
        <v/>
      </c>
      <c r="Q7867" s="2">
        <f>INPUTS!$B$31 + INPUTS!$B$32*P7867</f>
        <v/>
      </c>
      <c r="R7867" s="2">
        <f>IF(INPUTS!$B$13=0, Q7867&lt;=0, Q7867&lt;INPUTS!$B$13)</f>
        <v/>
      </c>
      <c r="S7867" s="2">
        <f>OR(I7867,K7867,N7867,R7867)</f>
        <v/>
      </c>
      <c r="T7867" s="2">
        <f>OR(I7867,L7867,O7867,R7867)</f>
        <v/>
      </c>
    </row>
    <row r="7868">
      <c r="A7868" s="2" t="n">
        <v>150</v>
      </c>
      <c r="B7868" s="2" t="n">
        <v>0</v>
      </c>
      <c r="C7868" s="2" t="n">
        <v>100</v>
      </c>
      <c r="D7868" s="2">
        <f>(A7868+B7868)/2 + C7868/2</f>
        <v/>
      </c>
      <c r="E7868" s="2">
        <f>SQRT(A7868^2+B7868^2+C7868^2)</f>
        <v/>
      </c>
      <c r="F7868" s="2">
        <f>INPUTS!$B$8*A7868+INPUTS!$B$9*D7868+INPUTS!$B$10*B7868</f>
        <v/>
      </c>
      <c r="G7868" s="2">
        <f>INPUTS!$B$11*A7868/10000</f>
        <v/>
      </c>
      <c r="H7868" s="2">
        <f>MAX(0, (INPUTS!$B$14+INPUTS!$B$16*INPUTS!$B$15) + (1-INPUTS!$B$18)*INPUTS!$B$19*G7868 - INPUTS!$B$17 - INPUTS!$B$20*MAX(0, -F7868))</f>
        <v/>
      </c>
      <c r="I7868" s="2">
        <f>IF(INPUTS!$B$13=0, H7868&lt;=0, H7868&lt;INPUTS!$B$13)</f>
        <v/>
      </c>
      <c r="J7868" s="2">
        <f>INPUTS!$B$21 + INPUTS!$B$24*F7868 + INPUTS!$B$25*G7868</f>
        <v/>
      </c>
      <c r="K7868" s="2">
        <f>J7868&lt;INPUTS!$B$23</f>
        <v/>
      </c>
      <c r="L7868" s="2">
        <f>J7868&lt;INPUTS!$B$22</f>
        <v/>
      </c>
      <c r="M7868" s="2">
        <f>INPUTS!$B$26 + INPUTS!$B$29*F7868</f>
        <v/>
      </c>
      <c r="N7868" s="2">
        <f>M7868&lt;INPUTS!$B$28</f>
        <v/>
      </c>
      <c r="O7868" s="2">
        <f>M7868&lt;INPUTS!$B$27</f>
        <v/>
      </c>
      <c r="P7868" s="2">
        <f>INPUTS!$B$30 + (1-INPUTS!$B$18)*INPUTS!$B$19*G7868</f>
        <v/>
      </c>
      <c r="Q7868" s="2">
        <f>INPUTS!$B$31 + INPUTS!$B$32*P7868</f>
        <v/>
      </c>
      <c r="R7868" s="2">
        <f>IF(INPUTS!$B$13=0, Q7868&lt;=0, Q7868&lt;INPUTS!$B$13)</f>
        <v/>
      </c>
      <c r="S7868" s="2">
        <f>OR(I7868,K7868,N7868,R7868)</f>
        <v/>
      </c>
      <c r="T7868" s="2">
        <f>OR(I7868,L7868,O7868,R7868)</f>
        <v/>
      </c>
    </row>
    <row r="7869">
      <c r="A7869" s="2" t="n">
        <v>150</v>
      </c>
      <c r="B7869" s="2" t="n">
        <v>0</v>
      </c>
      <c r="C7869" s="2" t="n">
        <v>125</v>
      </c>
      <c r="D7869" s="2">
        <f>(A7869+B7869)/2 + C7869/2</f>
        <v/>
      </c>
      <c r="E7869" s="2">
        <f>SQRT(A7869^2+B7869^2+C7869^2)</f>
        <v/>
      </c>
      <c r="F7869" s="2">
        <f>INPUTS!$B$8*A7869+INPUTS!$B$9*D7869+INPUTS!$B$10*B7869</f>
        <v/>
      </c>
      <c r="G7869" s="2">
        <f>INPUTS!$B$11*A7869/10000</f>
        <v/>
      </c>
      <c r="H7869" s="2">
        <f>MAX(0, (INPUTS!$B$14+INPUTS!$B$16*INPUTS!$B$15) + (1-INPUTS!$B$18)*INPUTS!$B$19*G7869 - INPUTS!$B$17 - INPUTS!$B$20*MAX(0, -F7869))</f>
        <v/>
      </c>
      <c r="I7869" s="2">
        <f>IF(INPUTS!$B$13=0, H7869&lt;=0, H7869&lt;INPUTS!$B$13)</f>
        <v/>
      </c>
      <c r="J7869" s="2">
        <f>INPUTS!$B$21 + INPUTS!$B$24*F7869 + INPUTS!$B$25*G7869</f>
        <v/>
      </c>
      <c r="K7869" s="2">
        <f>J7869&lt;INPUTS!$B$23</f>
        <v/>
      </c>
      <c r="L7869" s="2">
        <f>J7869&lt;INPUTS!$B$22</f>
        <v/>
      </c>
      <c r="M7869" s="2">
        <f>INPUTS!$B$26 + INPUTS!$B$29*F7869</f>
        <v/>
      </c>
      <c r="N7869" s="2">
        <f>M7869&lt;INPUTS!$B$28</f>
        <v/>
      </c>
      <c r="O7869" s="2">
        <f>M7869&lt;INPUTS!$B$27</f>
        <v/>
      </c>
      <c r="P7869" s="2">
        <f>INPUTS!$B$30 + (1-INPUTS!$B$18)*INPUTS!$B$19*G7869</f>
        <v/>
      </c>
      <c r="Q7869" s="2">
        <f>INPUTS!$B$31 + INPUTS!$B$32*P7869</f>
        <v/>
      </c>
      <c r="R7869" s="2">
        <f>IF(INPUTS!$B$13=0, Q7869&lt;=0, Q7869&lt;INPUTS!$B$13)</f>
        <v/>
      </c>
      <c r="S7869" s="2">
        <f>OR(I7869,K7869,N7869,R7869)</f>
        <v/>
      </c>
      <c r="T7869" s="2">
        <f>OR(I7869,L7869,O7869,R7869)</f>
        <v/>
      </c>
    </row>
    <row r="7870">
      <c r="A7870" s="2" t="n">
        <v>150</v>
      </c>
      <c r="B7870" s="2" t="n">
        <v>0</v>
      </c>
      <c r="C7870" s="2" t="n">
        <v>150</v>
      </c>
      <c r="D7870" s="2">
        <f>(A7870+B7870)/2 + C7870/2</f>
        <v/>
      </c>
      <c r="E7870" s="2">
        <f>SQRT(A7870^2+B7870^2+C7870^2)</f>
        <v/>
      </c>
      <c r="F7870" s="2">
        <f>INPUTS!$B$8*A7870+INPUTS!$B$9*D7870+INPUTS!$B$10*B7870</f>
        <v/>
      </c>
      <c r="G7870" s="2">
        <f>INPUTS!$B$11*A7870/10000</f>
        <v/>
      </c>
      <c r="H7870" s="2">
        <f>MAX(0, (INPUTS!$B$14+INPUTS!$B$16*INPUTS!$B$15) + (1-INPUTS!$B$18)*INPUTS!$B$19*G7870 - INPUTS!$B$17 - INPUTS!$B$20*MAX(0, -F7870))</f>
        <v/>
      </c>
      <c r="I7870" s="2">
        <f>IF(INPUTS!$B$13=0, H7870&lt;=0, H7870&lt;INPUTS!$B$13)</f>
        <v/>
      </c>
      <c r="J7870" s="2">
        <f>INPUTS!$B$21 + INPUTS!$B$24*F7870 + INPUTS!$B$25*G7870</f>
        <v/>
      </c>
      <c r="K7870" s="2">
        <f>J7870&lt;INPUTS!$B$23</f>
        <v/>
      </c>
      <c r="L7870" s="2">
        <f>J7870&lt;INPUTS!$B$22</f>
        <v/>
      </c>
      <c r="M7870" s="2">
        <f>INPUTS!$B$26 + INPUTS!$B$29*F7870</f>
        <v/>
      </c>
      <c r="N7870" s="2">
        <f>M7870&lt;INPUTS!$B$28</f>
        <v/>
      </c>
      <c r="O7870" s="2">
        <f>M7870&lt;INPUTS!$B$27</f>
        <v/>
      </c>
      <c r="P7870" s="2">
        <f>INPUTS!$B$30 + (1-INPUTS!$B$18)*INPUTS!$B$19*G7870</f>
        <v/>
      </c>
      <c r="Q7870" s="2">
        <f>INPUTS!$B$31 + INPUTS!$B$32*P7870</f>
        <v/>
      </c>
      <c r="R7870" s="2">
        <f>IF(INPUTS!$B$13=0, Q7870&lt;=0, Q7870&lt;INPUTS!$B$13)</f>
        <v/>
      </c>
      <c r="S7870" s="2">
        <f>OR(I7870,K7870,N7870,R7870)</f>
        <v/>
      </c>
      <c r="T7870" s="2">
        <f>OR(I7870,L7870,O7870,R7870)</f>
        <v/>
      </c>
    </row>
    <row r="7871">
      <c r="A7871" s="2" t="n">
        <v>150</v>
      </c>
      <c r="B7871" s="2" t="n">
        <v>0</v>
      </c>
      <c r="C7871" s="2" t="n">
        <v>175</v>
      </c>
      <c r="D7871" s="2">
        <f>(A7871+B7871)/2 + C7871/2</f>
        <v/>
      </c>
      <c r="E7871" s="2">
        <f>SQRT(A7871^2+B7871^2+C7871^2)</f>
        <v/>
      </c>
      <c r="F7871" s="2">
        <f>INPUTS!$B$8*A7871+INPUTS!$B$9*D7871+INPUTS!$B$10*B7871</f>
        <v/>
      </c>
      <c r="G7871" s="2">
        <f>INPUTS!$B$11*A7871/10000</f>
        <v/>
      </c>
      <c r="H7871" s="2">
        <f>MAX(0, (INPUTS!$B$14+INPUTS!$B$16*INPUTS!$B$15) + (1-INPUTS!$B$18)*INPUTS!$B$19*G7871 - INPUTS!$B$17 - INPUTS!$B$20*MAX(0, -F7871))</f>
        <v/>
      </c>
      <c r="I7871" s="2">
        <f>IF(INPUTS!$B$13=0, H7871&lt;=0, H7871&lt;INPUTS!$B$13)</f>
        <v/>
      </c>
      <c r="J7871" s="2">
        <f>INPUTS!$B$21 + INPUTS!$B$24*F7871 + INPUTS!$B$25*G7871</f>
        <v/>
      </c>
      <c r="K7871" s="2">
        <f>J7871&lt;INPUTS!$B$23</f>
        <v/>
      </c>
      <c r="L7871" s="2">
        <f>J7871&lt;INPUTS!$B$22</f>
        <v/>
      </c>
      <c r="M7871" s="2">
        <f>INPUTS!$B$26 + INPUTS!$B$29*F7871</f>
        <v/>
      </c>
      <c r="N7871" s="2">
        <f>M7871&lt;INPUTS!$B$28</f>
        <v/>
      </c>
      <c r="O7871" s="2">
        <f>M7871&lt;INPUTS!$B$27</f>
        <v/>
      </c>
      <c r="P7871" s="2">
        <f>INPUTS!$B$30 + (1-INPUTS!$B$18)*INPUTS!$B$19*G7871</f>
        <v/>
      </c>
      <c r="Q7871" s="2">
        <f>INPUTS!$B$31 + INPUTS!$B$32*P7871</f>
        <v/>
      </c>
      <c r="R7871" s="2">
        <f>IF(INPUTS!$B$13=0, Q7871&lt;=0, Q7871&lt;INPUTS!$B$13)</f>
        <v/>
      </c>
      <c r="S7871" s="2">
        <f>OR(I7871,K7871,N7871,R7871)</f>
        <v/>
      </c>
      <c r="T7871" s="2">
        <f>OR(I7871,L7871,O7871,R7871)</f>
        <v/>
      </c>
    </row>
    <row r="7872">
      <c r="A7872" s="2" t="n">
        <v>150</v>
      </c>
      <c r="B7872" s="2" t="n">
        <v>0</v>
      </c>
      <c r="C7872" s="2" t="n">
        <v>200</v>
      </c>
      <c r="D7872" s="2">
        <f>(A7872+B7872)/2 + C7872/2</f>
        <v/>
      </c>
      <c r="E7872" s="2">
        <f>SQRT(A7872^2+B7872^2+C7872^2)</f>
        <v/>
      </c>
      <c r="F7872" s="2">
        <f>INPUTS!$B$8*A7872+INPUTS!$B$9*D7872+INPUTS!$B$10*B7872</f>
        <v/>
      </c>
      <c r="G7872" s="2">
        <f>INPUTS!$B$11*A7872/10000</f>
        <v/>
      </c>
      <c r="H7872" s="2">
        <f>MAX(0, (INPUTS!$B$14+INPUTS!$B$16*INPUTS!$B$15) + (1-INPUTS!$B$18)*INPUTS!$B$19*G7872 - INPUTS!$B$17 - INPUTS!$B$20*MAX(0, -F7872))</f>
        <v/>
      </c>
      <c r="I7872" s="2">
        <f>IF(INPUTS!$B$13=0, H7872&lt;=0, H7872&lt;INPUTS!$B$13)</f>
        <v/>
      </c>
      <c r="J7872" s="2">
        <f>INPUTS!$B$21 + INPUTS!$B$24*F7872 + INPUTS!$B$25*G7872</f>
        <v/>
      </c>
      <c r="K7872" s="2">
        <f>J7872&lt;INPUTS!$B$23</f>
        <v/>
      </c>
      <c r="L7872" s="2">
        <f>J7872&lt;INPUTS!$B$22</f>
        <v/>
      </c>
      <c r="M7872" s="2">
        <f>INPUTS!$B$26 + INPUTS!$B$29*F7872</f>
        <v/>
      </c>
      <c r="N7872" s="2">
        <f>M7872&lt;INPUTS!$B$28</f>
        <v/>
      </c>
      <c r="O7872" s="2">
        <f>M7872&lt;INPUTS!$B$27</f>
        <v/>
      </c>
      <c r="P7872" s="2">
        <f>INPUTS!$B$30 + (1-INPUTS!$B$18)*INPUTS!$B$19*G7872</f>
        <v/>
      </c>
      <c r="Q7872" s="2">
        <f>INPUTS!$B$31 + INPUTS!$B$32*P7872</f>
        <v/>
      </c>
      <c r="R7872" s="2">
        <f>IF(INPUTS!$B$13=0, Q7872&lt;=0, Q7872&lt;INPUTS!$B$13)</f>
        <v/>
      </c>
      <c r="S7872" s="2">
        <f>OR(I7872,K7872,N7872,R7872)</f>
        <v/>
      </c>
      <c r="T7872" s="2">
        <f>OR(I7872,L7872,O7872,R7872)</f>
        <v/>
      </c>
    </row>
    <row r="7873">
      <c r="A7873" s="2" t="n">
        <v>150</v>
      </c>
      <c r="B7873" s="2" t="n">
        <v>25</v>
      </c>
      <c r="C7873" s="2" t="n">
        <v>-200</v>
      </c>
      <c r="D7873" s="2">
        <f>(A7873+B7873)/2 + C7873/2</f>
        <v/>
      </c>
      <c r="E7873" s="2">
        <f>SQRT(A7873^2+B7873^2+C7873^2)</f>
        <v/>
      </c>
      <c r="F7873" s="2">
        <f>INPUTS!$B$8*A7873+INPUTS!$B$9*D7873+INPUTS!$B$10*B7873</f>
        <v/>
      </c>
      <c r="G7873" s="2">
        <f>INPUTS!$B$11*A7873/10000</f>
        <v/>
      </c>
      <c r="H7873" s="2">
        <f>MAX(0, (INPUTS!$B$14+INPUTS!$B$16*INPUTS!$B$15) + (1-INPUTS!$B$18)*INPUTS!$B$19*G7873 - INPUTS!$B$17 - INPUTS!$B$20*MAX(0, -F7873))</f>
        <v/>
      </c>
      <c r="I7873" s="2">
        <f>IF(INPUTS!$B$13=0, H7873&lt;=0, H7873&lt;INPUTS!$B$13)</f>
        <v/>
      </c>
      <c r="J7873" s="2">
        <f>INPUTS!$B$21 + INPUTS!$B$24*F7873 + INPUTS!$B$25*G7873</f>
        <v/>
      </c>
      <c r="K7873" s="2">
        <f>J7873&lt;INPUTS!$B$23</f>
        <v/>
      </c>
      <c r="L7873" s="2">
        <f>J7873&lt;INPUTS!$B$22</f>
        <v/>
      </c>
      <c r="M7873" s="2">
        <f>INPUTS!$B$26 + INPUTS!$B$29*F7873</f>
        <v/>
      </c>
      <c r="N7873" s="2">
        <f>M7873&lt;INPUTS!$B$28</f>
        <v/>
      </c>
      <c r="O7873" s="2">
        <f>M7873&lt;INPUTS!$B$27</f>
        <v/>
      </c>
      <c r="P7873" s="2">
        <f>INPUTS!$B$30 + (1-INPUTS!$B$18)*INPUTS!$B$19*G7873</f>
        <v/>
      </c>
      <c r="Q7873" s="2">
        <f>INPUTS!$B$31 + INPUTS!$B$32*P7873</f>
        <v/>
      </c>
      <c r="R7873" s="2">
        <f>IF(INPUTS!$B$13=0, Q7873&lt;=0, Q7873&lt;INPUTS!$B$13)</f>
        <v/>
      </c>
      <c r="S7873" s="2">
        <f>OR(I7873,K7873,N7873,R7873)</f>
        <v/>
      </c>
      <c r="T7873" s="2">
        <f>OR(I7873,L7873,O7873,R7873)</f>
        <v/>
      </c>
    </row>
    <row r="7874">
      <c r="A7874" s="2" t="n">
        <v>150</v>
      </c>
      <c r="B7874" s="2" t="n">
        <v>25</v>
      </c>
      <c r="C7874" s="2" t="n">
        <v>-175</v>
      </c>
      <c r="D7874" s="2">
        <f>(A7874+B7874)/2 + C7874/2</f>
        <v/>
      </c>
      <c r="E7874" s="2">
        <f>SQRT(A7874^2+B7874^2+C7874^2)</f>
        <v/>
      </c>
      <c r="F7874" s="2">
        <f>INPUTS!$B$8*A7874+INPUTS!$B$9*D7874+INPUTS!$B$10*B7874</f>
        <v/>
      </c>
      <c r="G7874" s="2">
        <f>INPUTS!$B$11*A7874/10000</f>
        <v/>
      </c>
      <c r="H7874" s="2">
        <f>MAX(0, (INPUTS!$B$14+INPUTS!$B$16*INPUTS!$B$15) + (1-INPUTS!$B$18)*INPUTS!$B$19*G7874 - INPUTS!$B$17 - INPUTS!$B$20*MAX(0, -F7874))</f>
        <v/>
      </c>
      <c r="I7874" s="2">
        <f>IF(INPUTS!$B$13=0, H7874&lt;=0, H7874&lt;INPUTS!$B$13)</f>
        <v/>
      </c>
      <c r="J7874" s="2">
        <f>INPUTS!$B$21 + INPUTS!$B$24*F7874 + INPUTS!$B$25*G7874</f>
        <v/>
      </c>
      <c r="K7874" s="2">
        <f>J7874&lt;INPUTS!$B$23</f>
        <v/>
      </c>
      <c r="L7874" s="2">
        <f>J7874&lt;INPUTS!$B$22</f>
        <v/>
      </c>
      <c r="M7874" s="2">
        <f>INPUTS!$B$26 + INPUTS!$B$29*F7874</f>
        <v/>
      </c>
      <c r="N7874" s="2">
        <f>M7874&lt;INPUTS!$B$28</f>
        <v/>
      </c>
      <c r="O7874" s="2">
        <f>M7874&lt;INPUTS!$B$27</f>
        <v/>
      </c>
      <c r="P7874" s="2">
        <f>INPUTS!$B$30 + (1-INPUTS!$B$18)*INPUTS!$B$19*G7874</f>
        <v/>
      </c>
      <c r="Q7874" s="2">
        <f>INPUTS!$B$31 + INPUTS!$B$32*P7874</f>
        <v/>
      </c>
      <c r="R7874" s="2">
        <f>IF(INPUTS!$B$13=0, Q7874&lt;=0, Q7874&lt;INPUTS!$B$13)</f>
        <v/>
      </c>
      <c r="S7874" s="2">
        <f>OR(I7874,K7874,N7874,R7874)</f>
        <v/>
      </c>
      <c r="T7874" s="2">
        <f>OR(I7874,L7874,O7874,R7874)</f>
        <v/>
      </c>
    </row>
    <row r="7875">
      <c r="A7875" s="2" t="n">
        <v>150</v>
      </c>
      <c r="B7875" s="2" t="n">
        <v>25</v>
      </c>
      <c r="C7875" s="2" t="n">
        <v>-150</v>
      </c>
      <c r="D7875" s="2">
        <f>(A7875+B7875)/2 + C7875/2</f>
        <v/>
      </c>
      <c r="E7875" s="2">
        <f>SQRT(A7875^2+B7875^2+C7875^2)</f>
        <v/>
      </c>
      <c r="F7875" s="2">
        <f>INPUTS!$B$8*A7875+INPUTS!$B$9*D7875+INPUTS!$B$10*B7875</f>
        <v/>
      </c>
      <c r="G7875" s="2">
        <f>INPUTS!$B$11*A7875/10000</f>
        <v/>
      </c>
      <c r="H7875" s="2">
        <f>MAX(0, (INPUTS!$B$14+INPUTS!$B$16*INPUTS!$B$15) + (1-INPUTS!$B$18)*INPUTS!$B$19*G7875 - INPUTS!$B$17 - INPUTS!$B$20*MAX(0, -F7875))</f>
        <v/>
      </c>
      <c r="I7875" s="2">
        <f>IF(INPUTS!$B$13=0, H7875&lt;=0, H7875&lt;INPUTS!$B$13)</f>
        <v/>
      </c>
      <c r="J7875" s="2">
        <f>INPUTS!$B$21 + INPUTS!$B$24*F7875 + INPUTS!$B$25*G7875</f>
        <v/>
      </c>
      <c r="K7875" s="2">
        <f>J7875&lt;INPUTS!$B$23</f>
        <v/>
      </c>
      <c r="L7875" s="2">
        <f>J7875&lt;INPUTS!$B$22</f>
        <v/>
      </c>
      <c r="M7875" s="2">
        <f>INPUTS!$B$26 + INPUTS!$B$29*F7875</f>
        <v/>
      </c>
      <c r="N7875" s="2">
        <f>M7875&lt;INPUTS!$B$28</f>
        <v/>
      </c>
      <c r="O7875" s="2">
        <f>M7875&lt;INPUTS!$B$27</f>
        <v/>
      </c>
      <c r="P7875" s="2">
        <f>INPUTS!$B$30 + (1-INPUTS!$B$18)*INPUTS!$B$19*G7875</f>
        <v/>
      </c>
      <c r="Q7875" s="2">
        <f>INPUTS!$B$31 + INPUTS!$B$32*P7875</f>
        <v/>
      </c>
      <c r="R7875" s="2">
        <f>IF(INPUTS!$B$13=0, Q7875&lt;=0, Q7875&lt;INPUTS!$B$13)</f>
        <v/>
      </c>
      <c r="S7875" s="2">
        <f>OR(I7875,K7875,N7875,R7875)</f>
        <v/>
      </c>
      <c r="T7875" s="2">
        <f>OR(I7875,L7875,O7875,R7875)</f>
        <v/>
      </c>
    </row>
    <row r="7876">
      <c r="A7876" s="2" t="n">
        <v>150</v>
      </c>
      <c r="B7876" s="2" t="n">
        <v>25</v>
      </c>
      <c r="C7876" s="2" t="n">
        <v>-125</v>
      </c>
      <c r="D7876" s="2">
        <f>(A7876+B7876)/2 + C7876/2</f>
        <v/>
      </c>
      <c r="E7876" s="2">
        <f>SQRT(A7876^2+B7876^2+C7876^2)</f>
        <v/>
      </c>
      <c r="F7876" s="2">
        <f>INPUTS!$B$8*A7876+INPUTS!$B$9*D7876+INPUTS!$B$10*B7876</f>
        <v/>
      </c>
      <c r="G7876" s="2">
        <f>INPUTS!$B$11*A7876/10000</f>
        <v/>
      </c>
      <c r="H7876" s="2">
        <f>MAX(0, (INPUTS!$B$14+INPUTS!$B$16*INPUTS!$B$15) + (1-INPUTS!$B$18)*INPUTS!$B$19*G7876 - INPUTS!$B$17 - INPUTS!$B$20*MAX(0, -F7876))</f>
        <v/>
      </c>
      <c r="I7876" s="2">
        <f>IF(INPUTS!$B$13=0, H7876&lt;=0, H7876&lt;INPUTS!$B$13)</f>
        <v/>
      </c>
      <c r="J7876" s="2">
        <f>INPUTS!$B$21 + INPUTS!$B$24*F7876 + INPUTS!$B$25*G7876</f>
        <v/>
      </c>
      <c r="K7876" s="2">
        <f>J7876&lt;INPUTS!$B$23</f>
        <v/>
      </c>
      <c r="L7876" s="2">
        <f>J7876&lt;INPUTS!$B$22</f>
        <v/>
      </c>
      <c r="M7876" s="2">
        <f>INPUTS!$B$26 + INPUTS!$B$29*F7876</f>
        <v/>
      </c>
      <c r="N7876" s="2">
        <f>M7876&lt;INPUTS!$B$28</f>
        <v/>
      </c>
      <c r="O7876" s="2">
        <f>M7876&lt;INPUTS!$B$27</f>
        <v/>
      </c>
      <c r="P7876" s="2">
        <f>INPUTS!$B$30 + (1-INPUTS!$B$18)*INPUTS!$B$19*G7876</f>
        <v/>
      </c>
      <c r="Q7876" s="2">
        <f>INPUTS!$B$31 + INPUTS!$B$32*P7876</f>
        <v/>
      </c>
      <c r="R7876" s="2">
        <f>IF(INPUTS!$B$13=0, Q7876&lt;=0, Q7876&lt;INPUTS!$B$13)</f>
        <v/>
      </c>
      <c r="S7876" s="2">
        <f>OR(I7876,K7876,N7876,R7876)</f>
        <v/>
      </c>
      <c r="T7876" s="2">
        <f>OR(I7876,L7876,O7876,R7876)</f>
        <v/>
      </c>
    </row>
    <row r="7877">
      <c r="A7877" s="2" t="n">
        <v>150</v>
      </c>
      <c r="B7877" s="2" t="n">
        <v>25</v>
      </c>
      <c r="C7877" s="2" t="n">
        <v>-100</v>
      </c>
      <c r="D7877" s="2">
        <f>(A7877+B7877)/2 + C7877/2</f>
        <v/>
      </c>
      <c r="E7877" s="2">
        <f>SQRT(A7877^2+B7877^2+C7877^2)</f>
        <v/>
      </c>
      <c r="F7877" s="2">
        <f>INPUTS!$B$8*A7877+INPUTS!$B$9*D7877+INPUTS!$B$10*B7877</f>
        <v/>
      </c>
      <c r="G7877" s="2">
        <f>INPUTS!$B$11*A7877/10000</f>
        <v/>
      </c>
      <c r="H7877" s="2">
        <f>MAX(0, (INPUTS!$B$14+INPUTS!$B$16*INPUTS!$B$15) + (1-INPUTS!$B$18)*INPUTS!$B$19*G7877 - INPUTS!$B$17 - INPUTS!$B$20*MAX(0, -F7877))</f>
        <v/>
      </c>
      <c r="I7877" s="2">
        <f>IF(INPUTS!$B$13=0, H7877&lt;=0, H7877&lt;INPUTS!$B$13)</f>
        <v/>
      </c>
      <c r="J7877" s="2">
        <f>INPUTS!$B$21 + INPUTS!$B$24*F7877 + INPUTS!$B$25*G7877</f>
        <v/>
      </c>
      <c r="K7877" s="2">
        <f>J7877&lt;INPUTS!$B$23</f>
        <v/>
      </c>
      <c r="L7877" s="2">
        <f>J7877&lt;INPUTS!$B$22</f>
        <v/>
      </c>
      <c r="M7877" s="2">
        <f>INPUTS!$B$26 + INPUTS!$B$29*F7877</f>
        <v/>
      </c>
      <c r="N7877" s="2">
        <f>M7877&lt;INPUTS!$B$28</f>
        <v/>
      </c>
      <c r="O7877" s="2">
        <f>M7877&lt;INPUTS!$B$27</f>
        <v/>
      </c>
      <c r="P7877" s="2">
        <f>INPUTS!$B$30 + (1-INPUTS!$B$18)*INPUTS!$B$19*G7877</f>
        <v/>
      </c>
      <c r="Q7877" s="2">
        <f>INPUTS!$B$31 + INPUTS!$B$32*P7877</f>
        <v/>
      </c>
      <c r="R7877" s="2">
        <f>IF(INPUTS!$B$13=0, Q7877&lt;=0, Q7877&lt;INPUTS!$B$13)</f>
        <v/>
      </c>
      <c r="S7877" s="2">
        <f>OR(I7877,K7877,N7877,R7877)</f>
        <v/>
      </c>
      <c r="T7877" s="2">
        <f>OR(I7877,L7877,O7877,R7877)</f>
        <v/>
      </c>
    </row>
    <row r="7878">
      <c r="A7878" s="2" t="n">
        <v>150</v>
      </c>
      <c r="B7878" s="2" t="n">
        <v>25</v>
      </c>
      <c r="C7878" s="2" t="n">
        <v>-75</v>
      </c>
      <c r="D7878" s="2">
        <f>(A7878+B7878)/2 + C7878/2</f>
        <v/>
      </c>
      <c r="E7878" s="2">
        <f>SQRT(A7878^2+B7878^2+C7878^2)</f>
        <v/>
      </c>
      <c r="F7878" s="2">
        <f>INPUTS!$B$8*A7878+INPUTS!$B$9*D7878+INPUTS!$B$10*B7878</f>
        <v/>
      </c>
      <c r="G7878" s="2">
        <f>INPUTS!$B$11*A7878/10000</f>
        <v/>
      </c>
      <c r="H7878" s="2">
        <f>MAX(0, (INPUTS!$B$14+INPUTS!$B$16*INPUTS!$B$15) + (1-INPUTS!$B$18)*INPUTS!$B$19*G7878 - INPUTS!$B$17 - INPUTS!$B$20*MAX(0, -F7878))</f>
        <v/>
      </c>
      <c r="I7878" s="2">
        <f>IF(INPUTS!$B$13=0, H7878&lt;=0, H7878&lt;INPUTS!$B$13)</f>
        <v/>
      </c>
      <c r="J7878" s="2">
        <f>INPUTS!$B$21 + INPUTS!$B$24*F7878 + INPUTS!$B$25*G7878</f>
        <v/>
      </c>
      <c r="K7878" s="2">
        <f>J7878&lt;INPUTS!$B$23</f>
        <v/>
      </c>
      <c r="L7878" s="2">
        <f>J7878&lt;INPUTS!$B$22</f>
        <v/>
      </c>
      <c r="M7878" s="2">
        <f>INPUTS!$B$26 + INPUTS!$B$29*F7878</f>
        <v/>
      </c>
      <c r="N7878" s="2">
        <f>M7878&lt;INPUTS!$B$28</f>
        <v/>
      </c>
      <c r="O7878" s="2">
        <f>M7878&lt;INPUTS!$B$27</f>
        <v/>
      </c>
      <c r="P7878" s="2">
        <f>INPUTS!$B$30 + (1-INPUTS!$B$18)*INPUTS!$B$19*G7878</f>
        <v/>
      </c>
      <c r="Q7878" s="2">
        <f>INPUTS!$B$31 + INPUTS!$B$32*P7878</f>
        <v/>
      </c>
      <c r="R7878" s="2">
        <f>IF(INPUTS!$B$13=0, Q7878&lt;=0, Q7878&lt;INPUTS!$B$13)</f>
        <v/>
      </c>
      <c r="S7878" s="2">
        <f>OR(I7878,K7878,N7878,R7878)</f>
        <v/>
      </c>
      <c r="T7878" s="2">
        <f>OR(I7878,L7878,O7878,R7878)</f>
        <v/>
      </c>
    </row>
    <row r="7879">
      <c r="A7879" s="2" t="n">
        <v>150</v>
      </c>
      <c r="B7879" s="2" t="n">
        <v>25</v>
      </c>
      <c r="C7879" s="2" t="n">
        <v>-50</v>
      </c>
      <c r="D7879" s="2">
        <f>(A7879+B7879)/2 + C7879/2</f>
        <v/>
      </c>
      <c r="E7879" s="2">
        <f>SQRT(A7879^2+B7879^2+C7879^2)</f>
        <v/>
      </c>
      <c r="F7879" s="2">
        <f>INPUTS!$B$8*A7879+INPUTS!$B$9*D7879+INPUTS!$B$10*B7879</f>
        <v/>
      </c>
      <c r="G7879" s="2">
        <f>INPUTS!$B$11*A7879/10000</f>
        <v/>
      </c>
      <c r="H7879" s="2">
        <f>MAX(0, (INPUTS!$B$14+INPUTS!$B$16*INPUTS!$B$15) + (1-INPUTS!$B$18)*INPUTS!$B$19*G7879 - INPUTS!$B$17 - INPUTS!$B$20*MAX(0, -F7879))</f>
        <v/>
      </c>
      <c r="I7879" s="2">
        <f>IF(INPUTS!$B$13=0, H7879&lt;=0, H7879&lt;INPUTS!$B$13)</f>
        <v/>
      </c>
      <c r="J7879" s="2">
        <f>INPUTS!$B$21 + INPUTS!$B$24*F7879 + INPUTS!$B$25*G7879</f>
        <v/>
      </c>
      <c r="K7879" s="2">
        <f>J7879&lt;INPUTS!$B$23</f>
        <v/>
      </c>
      <c r="L7879" s="2">
        <f>J7879&lt;INPUTS!$B$22</f>
        <v/>
      </c>
      <c r="M7879" s="2">
        <f>INPUTS!$B$26 + INPUTS!$B$29*F7879</f>
        <v/>
      </c>
      <c r="N7879" s="2">
        <f>M7879&lt;INPUTS!$B$28</f>
        <v/>
      </c>
      <c r="O7879" s="2">
        <f>M7879&lt;INPUTS!$B$27</f>
        <v/>
      </c>
      <c r="P7879" s="2">
        <f>INPUTS!$B$30 + (1-INPUTS!$B$18)*INPUTS!$B$19*G7879</f>
        <v/>
      </c>
      <c r="Q7879" s="2">
        <f>INPUTS!$B$31 + INPUTS!$B$32*P7879</f>
        <v/>
      </c>
      <c r="R7879" s="2">
        <f>IF(INPUTS!$B$13=0, Q7879&lt;=0, Q7879&lt;INPUTS!$B$13)</f>
        <v/>
      </c>
      <c r="S7879" s="2">
        <f>OR(I7879,K7879,N7879,R7879)</f>
        <v/>
      </c>
      <c r="T7879" s="2">
        <f>OR(I7879,L7879,O7879,R7879)</f>
        <v/>
      </c>
    </row>
    <row r="7880">
      <c r="A7880" s="2" t="n">
        <v>150</v>
      </c>
      <c r="B7880" s="2" t="n">
        <v>25</v>
      </c>
      <c r="C7880" s="2" t="n">
        <v>-25</v>
      </c>
      <c r="D7880" s="2">
        <f>(A7880+B7880)/2 + C7880/2</f>
        <v/>
      </c>
      <c r="E7880" s="2">
        <f>SQRT(A7880^2+B7880^2+C7880^2)</f>
        <v/>
      </c>
      <c r="F7880" s="2">
        <f>INPUTS!$B$8*A7880+INPUTS!$B$9*D7880+INPUTS!$B$10*B7880</f>
        <v/>
      </c>
      <c r="G7880" s="2">
        <f>INPUTS!$B$11*A7880/10000</f>
        <v/>
      </c>
      <c r="H7880" s="2">
        <f>MAX(0, (INPUTS!$B$14+INPUTS!$B$16*INPUTS!$B$15) + (1-INPUTS!$B$18)*INPUTS!$B$19*G7880 - INPUTS!$B$17 - INPUTS!$B$20*MAX(0, -F7880))</f>
        <v/>
      </c>
      <c r="I7880" s="2">
        <f>IF(INPUTS!$B$13=0, H7880&lt;=0, H7880&lt;INPUTS!$B$13)</f>
        <v/>
      </c>
      <c r="J7880" s="2">
        <f>INPUTS!$B$21 + INPUTS!$B$24*F7880 + INPUTS!$B$25*G7880</f>
        <v/>
      </c>
      <c r="K7880" s="2">
        <f>J7880&lt;INPUTS!$B$23</f>
        <v/>
      </c>
      <c r="L7880" s="2">
        <f>J7880&lt;INPUTS!$B$22</f>
        <v/>
      </c>
      <c r="M7880" s="2">
        <f>INPUTS!$B$26 + INPUTS!$B$29*F7880</f>
        <v/>
      </c>
      <c r="N7880" s="2">
        <f>M7880&lt;INPUTS!$B$28</f>
        <v/>
      </c>
      <c r="O7880" s="2">
        <f>M7880&lt;INPUTS!$B$27</f>
        <v/>
      </c>
      <c r="P7880" s="2">
        <f>INPUTS!$B$30 + (1-INPUTS!$B$18)*INPUTS!$B$19*G7880</f>
        <v/>
      </c>
      <c r="Q7880" s="2">
        <f>INPUTS!$B$31 + INPUTS!$B$32*P7880</f>
        <v/>
      </c>
      <c r="R7880" s="2">
        <f>IF(INPUTS!$B$13=0, Q7880&lt;=0, Q7880&lt;INPUTS!$B$13)</f>
        <v/>
      </c>
      <c r="S7880" s="2">
        <f>OR(I7880,K7880,N7880,R7880)</f>
        <v/>
      </c>
      <c r="T7880" s="2">
        <f>OR(I7880,L7880,O7880,R7880)</f>
        <v/>
      </c>
    </row>
    <row r="7881">
      <c r="A7881" s="2" t="n">
        <v>150</v>
      </c>
      <c r="B7881" s="2" t="n">
        <v>25</v>
      </c>
      <c r="C7881" s="2" t="n">
        <v>0</v>
      </c>
      <c r="D7881" s="2">
        <f>(A7881+B7881)/2 + C7881/2</f>
        <v/>
      </c>
      <c r="E7881" s="2">
        <f>SQRT(A7881^2+B7881^2+C7881^2)</f>
        <v/>
      </c>
      <c r="F7881" s="2">
        <f>INPUTS!$B$8*A7881+INPUTS!$B$9*D7881+INPUTS!$B$10*B7881</f>
        <v/>
      </c>
      <c r="G7881" s="2">
        <f>INPUTS!$B$11*A7881/10000</f>
        <v/>
      </c>
      <c r="H7881" s="2">
        <f>MAX(0, (INPUTS!$B$14+INPUTS!$B$16*INPUTS!$B$15) + (1-INPUTS!$B$18)*INPUTS!$B$19*G7881 - INPUTS!$B$17 - INPUTS!$B$20*MAX(0, -F7881))</f>
        <v/>
      </c>
      <c r="I7881" s="2">
        <f>IF(INPUTS!$B$13=0, H7881&lt;=0, H7881&lt;INPUTS!$B$13)</f>
        <v/>
      </c>
      <c r="J7881" s="2">
        <f>INPUTS!$B$21 + INPUTS!$B$24*F7881 + INPUTS!$B$25*G7881</f>
        <v/>
      </c>
      <c r="K7881" s="2">
        <f>J7881&lt;INPUTS!$B$23</f>
        <v/>
      </c>
      <c r="L7881" s="2">
        <f>J7881&lt;INPUTS!$B$22</f>
        <v/>
      </c>
      <c r="M7881" s="2">
        <f>INPUTS!$B$26 + INPUTS!$B$29*F7881</f>
        <v/>
      </c>
      <c r="N7881" s="2">
        <f>M7881&lt;INPUTS!$B$28</f>
        <v/>
      </c>
      <c r="O7881" s="2">
        <f>M7881&lt;INPUTS!$B$27</f>
        <v/>
      </c>
      <c r="P7881" s="2">
        <f>INPUTS!$B$30 + (1-INPUTS!$B$18)*INPUTS!$B$19*G7881</f>
        <v/>
      </c>
      <c r="Q7881" s="2">
        <f>INPUTS!$B$31 + INPUTS!$B$32*P7881</f>
        <v/>
      </c>
      <c r="R7881" s="2">
        <f>IF(INPUTS!$B$13=0, Q7881&lt;=0, Q7881&lt;INPUTS!$B$13)</f>
        <v/>
      </c>
      <c r="S7881" s="2">
        <f>OR(I7881,K7881,N7881,R7881)</f>
        <v/>
      </c>
      <c r="T7881" s="2">
        <f>OR(I7881,L7881,O7881,R7881)</f>
        <v/>
      </c>
    </row>
    <row r="7882">
      <c r="A7882" s="2" t="n">
        <v>150</v>
      </c>
      <c r="B7882" s="2" t="n">
        <v>25</v>
      </c>
      <c r="C7882" s="2" t="n">
        <v>25</v>
      </c>
      <c r="D7882" s="2">
        <f>(A7882+B7882)/2 + C7882/2</f>
        <v/>
      </c>
      <c r="E7882" s="2">
        <f>SQRT(A7882^2+B7882^2+C7882^2)</f>
        <v/>
      </c>
      <c r="F7882" s="2">
        <f>INPUTS!$B$8*A7882+INPUTS!$B$9*D7882+INPUTS!$B$10*B7882</f>
        <v/>
      </c>
      <c r="G7882" s="2">
        <f>INPUTS!$B$11*A7882/10000</f>
        <v/>
      </c>
      <c r="H7882" s="2">
        <f>MAX(0, (INPUTS!$B$14+INPUTS!$B$16*INPUTS!$B$15) + (1-INPUTS!$B$18)*INPUTS!$B$19*G7882 - INPUTS!$B$17 - INPUTS!$B$20*MAX(0, -F7882))</f>
        <v/>
      </c>
      <c r="I7882" s="2">
        <f>IF(INPUTS!$B$13=0, H7882&lt;=0, H7882&lt;INPUTS!$B$13)</f>
        <v/>
      </c>
      <c r="J7882" s="2">
        <f>INPUTS!$B$21 + INPUTS!$B$24*F7882 + INPUTS!$B$25*G7882</f>
        <v/>
      </c>
      <c r="K7882" s="2">
        <f>J7882&lt;INPUTS!$B$23</f>
        <v/>
      </c>
      <c r="L7882" s="2">
        <f>J7882&lt;INPUTS!$B$22</f>
        <v/>
      </c>
      <c r="M7882" s="2">
        <f>INPUTS!$B$26 + INPUTS!$B$29*F7882</f>
        <v/>
      </c>
      <c r="N7882" s="2">
        <f>M7882&lt;INPUTS!$B$28</f>
        <v/>
      </c>
      <c r="O7882" s="2">
        <f>M7882&lt;INPUTS!$B$27</f>
        <v/>
      </c>
      <c r="P7882" s="2">
        <f>INPUTS!$B$30 + (1-INPUTS!$B$18)*INPUTS!$B$19*G7882</f>
        <v/>
      </c>
      <c r="Q7882" s="2">
        <f>INPUTS!$B$31 + INPUTS!$B$32*P7882</f>
        <v/>
      </c>
      <c r="R7882" s="2">
        <f>IF(INPUTS!$B$13=0, Q7882&lt;=0, Q7882&lt;INPUTS!$B$13)</f>
        <v/>
      </c>
      <c r="S7882" s="2">
        <f>OR(I7882,K7882,N7882,R7882)</f>
        <v/>
      </c>
      <c r="T7882" s="2">
        <f>OR(I7882,L7882,O7882,R7882)</f>
        <v/>
      </c>
    </row>
    <row r="7883">
      <c r="A7883" s="2" t="n">
        <v>150</v>
      </c>
      <c r="B7883" s="2" t="n">
        <v>25</v>
      </c>
      <c r="C7883" s="2" t="n">
        <v>50</v>
      </c>
      <c r="D7883" s="2">
        <f>(A7883+B7883)/2 + C7883/2</f>
        <v/>
      </c>
      <c r="E7883" s="2">
        <f>SQRT(A7883^2+B7883^2+C7883^2)</f>
        <v/>
      </c>
      <c r="F7883" s="2">
        <f>INPUTS!$B$8*A7883+INPUTS!$B$9*D7883+INPUTS!$B$10*B7883</f>
        <v/>
      </c>
      <c r="G7883" s="2">
        <f>INPUTS!$B$11*A7883/10000</f>
        <v/>
      </c>
      <c r="H7883" s="2">
        <f>MAX(0, (INPUTS!$B$14+INPUTS!$B$16*INPUTS!$B$15) + (1-INPUTS!$B$18)*INPUTS!$B$19*G7883 - INPUTS!$B$17 - INPUTS!$B$20*MAX(0, -F7883))</f>
        <v/>
      </c>
      <c r="I7883" s="2">
        <f>IF(INPUTS!$B$13=0, H7883&lt;=0, H7883&lt;INPUTS!$B$13)</f>
        <v/>
      </c>
      <c r="J7883" s="2">
        <f>INPUTS!$B$21 + INPUTS!$B$24*F7883 + INPUTS!$B$25*G7883</f>
        <v/>
      </c>
      <c r="K7883" s="2">
        <f>J7883&lt;INPUTS!$B$23</f>
        <v/>
      </c>
      <c r="L7883" s="2">
        <f>J7883&lt;INPUTS!$B$22</f>
        <v/>
      </c>
      <c r="M7883" s="2">
        <f>INPUTS!$B$26 + INPUTS!$B$29*F7883</f>
        <v/>
      </c>
      <c r="N7883" s="2">
        <f>M7883&lt;INPUTS!$B$28</f>
        <v/>
      </c>
      <c r="O7883" s="2">
        <f>M7883&lt;INPUTS!$B$27</f>
        <v/>
      </c>
      <c r="P7883" s="2">
        <f>INPUTS!$B$30 + (1-INPUTS!$B$18)*INPUTS!$B$19*G7883</f>
        <v/>
      </c>
      <c r="Q7883" s="2">
        <f>INPUTS!$B$31 + INPUTS!$B$32*P7883</f>
        <v/>
      </c>
      <c r="R7883" s="2">
        <f>IF(INPUTS!$B$13=0, Q7883&lt;=0, Q7883&lt;INPUTS!$B$13)</f>
        <v/>
      </c>
      <c r="S7883" s="2">
        <f>OR(I7883,K7883,N7883,R7883)</f>
        <v/>
      </c>
      <c r="T7883" s="2">
        <f>OR(I7883,L7883,O7883,R7883)</f>
        <v/>
      </c>
    </row>
    <row r="7884">
      <c r="A7884" s="2" t="n">
        <v>150</v>
      </c>
      <c r="B7884" s="2" t="n">
        <v>25</v>
      </c>
      <c r="C7884" s="2" t="n">
        <v>75</v>
      </c>
      <c r="D7884" s="2">
        <f>(A7884+B7884)/2 + C7884/2</f>
        <v/>
      </c>
      <c r="E7884" s="2">
        <f>SQRT(A7884^2+B7884^2+C7884^2)</f>
        <v/>
      </c>
      <c r="F7884" s="2">
        <f>INPUTS!$B$8*A7884+INPUTS!$B$9*D7884+INPUTS!$B$10*B7884</f>
        <v/>
      </c>
      <c r="G7884" s="2">
        <f>INPUTS!$B$11*A7884/10000</f>
        <v/>
      </c>
      <c r="H7884" s="2">
        <f>MAX(0, (INPUTS!$B$14+INPUTS!$B$16*INPUTS!$B$15) + (1-INPUTS!$B$18)*INPUTS!$B$19*G7884 - INPUTS!$B$17 - INPUTS!$B$20*MAX(0, -F7884))</f>
        <v/>
      </c>
      <c r="I7884" s="2">
        <f>IF(INPUTS!$B$13=0, H7884&lt;=0, H7884&lt;INPUTS!$B$13)</f>
        <v/>
      </c>
      <c r="J7884" s="2">
        <f>INPUTS!$B$21 + INPUTS!$B$24*F7884 + INPUTS!$B$25*G7884</f>
        <v/>
      </c>
      <c r="K7884" s="2">
        <f>J7884&lt;INPUTS!$B$23</f>
        <v/>
      </c>
      <c r="L7884" s="2">
        <f>J7884&lt;INPUTS!$B$22</f>
        <v/>
      </c>
      <c r="M7884" s="2">
        <f>INPUTS!$B$26 + INPUTS!$B$29*F7884</f>
        <v/>
      </c>
      <c r="N7884" s="2">
        <f>M7884&lt;INPUTS!$B$28</f>
        <v/>
      </c>
      <c r="O7884" s="2">
        <f>M7884&lt;INPUTS!$B$27</f>
        <v/>
      </c>
      <c r="P7884" s="2">
        <f>INPUTS!$B$30 + (1-INPUTS!$B$18)*INPUTS!$B$19*G7884</f>
        <v/>
      </c>
      <c r="Q7884" s="2">
        <f>INPUTS!$B$31 + INPUTS!$B$32*P7884</f>
        <v/>
      </c>
      <c r="R7884" s="2">
        <f>IF(INPUTS!$B$13=0, Q7884&lt;=0, Q7884&lt;INPUTS!$B$13)</f>
        <v/>
      </c>
      <c r="S7884" s="2">
        <f>OR(I7884,K7884,N7884,R7884)</f>
        <v/>
      </c>
      <c r="T7884" s="2">
        <f>OR(I7884,L7884,O7884,R7884)</f>
        <v/>
      </c>
    </row>
    <row r="7885">
      <c r="A7885" s="2" t="n">
        <v>150</v>
      </c>
      <c r="B7885" s="2" t="n">
        <v>25</v>
      </c>
      <c r="C7885" s="2" t="n">
        <v>100</v>
      </c>
      <c r="D7885" s="2">
        <f>(A7885+B7885)/2 + C7885/2</f>
        <v/>
      </c>
      <c r="E7885" s="2">
        <f>SQRT(A7885^2+B7885^2+C7885^2)</f>
        <v/>
      </c>
      <c r="F7885" s="2">
        <f>INPUTS!$B$8*A7885+INPUTS!$B$9*D7885+INPUTS!$B$10*B7885</f>
        <v/>
      </c>
      <c r="G7885" s="2">
        <f>INPUTS!$B$11*A7885/10000</f>
        <v/>
      </c>
      <c r="H7885" s="2">
        <f>MAX(0, (INPUTS!$B$14+INPUTS!$B$16*INPUTS!$B$15) + (1-INPUTS!$B$18)*INPUTS!$B$19*G7885 - INPUTS!$B$17 - INPUTS!$B$20*MAX(0, -F7885))</f>
        <v/>
      </c>
      <c r="I7885" s="2">
        <f>IF(INPUTS!$B$13=0, H7885&lt;=0, H7885&lt;INPUTS!$B$13)</f>
        <v/>
      </c>
      <c r="J7885" s="2">
        <f>INPUTS!$B$21 + INPUTS!$B$24*F7885 + INPUTS!$B$25*G7885</f>
        <v/>
      </c>
      <c r="K7885" s="2">
        <f>J7885&lt;INPUTS!$B$23</f>
        <v/>
      </c>
      <c r="L7885" s="2">
        <f>J7885&lt;INPUTS!$B$22</f>
        <v/>
      </c>
      <c r="M7885" s="2">
        <f>INPUTS!$B$26 + INPUTS!$B$29*F7885</f>
        <v/>
      </c>
      <c r="N7885" s="2">
        <f>M7885&lt;INPUTS!$B$28</f>
        <v/>
      </c>
      <c r="O7885" s="2">
        <f>M7885&lt;INPUTS!$B$27</f>
        <v/>
      </c>
      <c r="P7885" s="2">
        <f>INPUTS!$B$30 + (1-INPUTS!$B$18)*INPUTS!$B$19*G7885</f>
        <v/>
      </c>
      <c r="Q7885" s="2">
        <f>INPUTS!$B$31 + INPUTS!$B$32*P7885</f>
        <v/>
      </c>
      <c r="R7885" s="2">
        <f>IF(INPUTS!$B$13=0, Q7885&lt;=0, Q7885&lt;INPUTS!$B$13)</f>
        <v/>
      </c>
      <c r="S7885" s="2">
        <f>OR(I7885,K7885,N7885,R7885)</f>
        <v/>
      </c>
      <c r="T7885" s="2">
        <f>OR(I7885,L7885,O7885,R7885)</f>
        <v/>
      </c>
    </row>
    <row r="7886">
      <c r="A7886" s="2" t="n">
        <v>150</v>
      </c>
      <c r="B7886" s="2" t="n">
        <v>25</v>
      </c>
      <c r="C7886" s="2" t="n">
        <v>125</v>
      </c>
      <c r="D7886" s="2">
        <f>(A7886+B7886)/2 + C7886/2</f>
        <v/>
      </c>
      <c r="E7886" s="2">
        <f>SQRT(A7886^2+B7886^2+C7886^2)</f>
        <v/>
      </c>
      <c r="F7886" s="2">
        <f>INPUTS!$B$8*A7886+INPUTS!$B$9*D7886+INPUTS!$B$10*B7886</f>
        <v/>
      </c>
      <c r="G7886" s="2">
        <f>INPUTS!$B$11*A7886/10000</f>
        <v/>
      </c>
      <c r="H7886" s="2">
        <f>MAX(0, (INPUTS!$B$14+INPUTS!$B$16*INPUTS!$B$15) + (1-INPUTS!$B$18)*INPUTS!$B$19*G7886 - INPUTS!$B$17 - INPUTS!$B$20*MAX(0, -F7886))</f>
        <v/>
      </c>
      <c r="I7886" s="2">
        <f>IF(INPUTS!$B$13=0, H7886&lt;=0, H7886&lt;INPUTS!$B$13)</f>
        <v/>
      </c>
      <c r="J7886" s="2">
        <f>INPUTS!$B$21 + INPUTS!$B$24*F7886 + INPUTS!$B$25*G7886</f>
        <v/>
      </c>
      <c r="K7886" s="2">
        <f>J7886&lt;INPUTS!$B$23</f>
        <v/>
      </c>
      <c r="L7886" s="2">
        <f>J7886&lt;INPUTS!$B$22</f>
        <v/>
      </c>
      <c r="M7886" s="2">
        <f>INPUTS!$B$26 + INPUTS!$B$29*F7886</f>
        <v/>
      </c>
      <c r="N7886" s="2">
        <f>M7886&lt;INPUTS!$B$28</f>
        <v/>
      </c>
      <c r="O7886" s="2">
        <f>M7886&lt;INPUTS!$B$27</f>
        <v/>
      </c>
      <c r="P7886" s="2">
        <f>INPUTS!$B$30 + (1-INPUTS!$B$18)*INPUTS!$B$19*G7886</f>
        <v/>
      </c>
      <c r="Q7886" s="2">
        <f>INPUTS!$B$31 + INPUTS!$B$32*P7886</f>
        <v/>
      </c>
      <c r="R7886" s="2">
        <f>IF(INPUTS!$B$13=0, Q7886&lt;=0, Q7886&lt;INPUTS!$B$13)</f>
        <v/>
      </c>
      <c r="S7886" s="2">
        <f>OR(I7886,K7886,N7886,R7886)</f>
        <v/>
      </c>
      <c r="T7886" s="2">
        <f>OR(I7886,L7886,O7886,R7886)</f>
        <v/>
      </c>
    </row>
    <row r="7887">
      <c r="A7887" s="2" t="n">
        <v>150</v>
      </c>
      <c r="B7887" s="2" t="n">
        <v>25</v>
      </c>
      <c r="C7887" s="2" t="n">
        <v>150</v>
      </c>
      <c r="D7887" s="2">
        <f>(A7887+B7887)/2 + C7887/2</f>
        <v/>
      </c>
      <c r="E7887" s="2">
        <f>SQRT(A7887^2+B7887^2+C7887^2)</f>
        <v/>
      </c>
      <c r="F7887" s="2">
        <f>INPUTS!$B$8*A7887+INPUTS!$B$9*D7887+INPUTS!$B$10*B7887</f>
        <v/>
      </c>
      <c r="G7887" s="2">
        <f>INPUTS!$B$11*A7887/10000</f>
        <v/>
      </c>
      <c r="H7887" s="2">
        <f>MAX(0, (INPUTS!$B$14+INPUTS!$B$16*INPUTS!$B$15) + (1-INPUTS!$B$18)*INPUTS!$B$19*G7887 - INPUTS!$B$17 - INPUTS!$B$20*MAX(0, -F7887))</f>
        <v/>
      </c>
      <c r="I7887" s="2">
        <f>IF(INPUTS!$B$13=0, H7887&lt;=0, H7887&lt;INPUTS!$B$13)</f>
        <v/>
      </c>
      <c r="J7887" s="2">
        <f>INPUTS!$B$21 + INPUTS!$B$24*F7887 + INPUTS!$B$25*G7887</f>
        <v/>
      </c>
      <c r="K7887" s="2">
        <f>J7887&lt;INPUTS!$B$23</f>
        <v/>
      </c>
      <c r="L7887" s="2">
        <f>J7887&lt;INPUTS!$B$22</f>
        <v/>
      </c>
      <c r="M7887" s="2">
        <f>INPUTS!$B$26 + INPUTS!$B$29*F7887</f>
        <v/>
      </c>
      <c r="N7887" s="2">
        <f>M7887&lt;INPUTS!$B$28</f>
        <v/>
      </c>
      <c r="O7887" s="2">
        <f>M7887&lt;INPUTS!$B$27</f>
        <v/>
      </c>
      <c r="P7887" s="2">
        <f>INPUTS!$B$30 + (1-INPUTS!$B$18)*INPUTS!$B$19*G7887</f>
        <v/>
      </c>
      <c r="Q7887" s="2">
        <f>INPUTS!$B$31 + INPUTS!$B$32*P7887</f>
        <v/>
      </c>
      <c r="R7887" s="2">
        <f>IF(INPUTS!$B$13=0, Q7887&lt;=0, Q7887&lt;INPUTS!$B$13)</f>
        <v/>
      </c>
      <c r="S7887" s="2">
        <f>OR(I7887,K7887,N7887,R7887)</f>
        <v/>
      </c>
      <c r="T7887" s="2">
        <f>OR(I7887,L7887,O7887,R7887)</f>
        <v/>
      </c>
    </row>
    <row r="7888">
      <c r="A7888" s="2" t="n">
        <v>150</v>
      </c>
      <c r="B7888" s="2" t="n">
        <v>25</v>
      </c>
      <c r="C7888" s="2" t="n">
        <v>175</v>
      </c>
      <c r="D7888" s="2">
        <f>(A7888+B7888)/2 + C7888/2</f>
        <v/>
      </c>
      <c r="E7888" s="2">
        <f>SQRT(A7888^2+B7888^2+C7888^2)</f>
        <v/>
      </c>
      <c r="F7888" s="2">
        <f>INPUTS!$B$8*A7888+INPUTS!$B$9*D7888+INPUTS!$B$10*B7888</f>
        <v/>
      </c>
      <c r="G7888" s="2">
        <f>INPUTS!$B$11*A7888/10000</f>
        <v/>
      </c>
      <c r="H7888" s="2">
        <f>MAX(0, (INPUTS!$B$14+INPUTS!$B$16*INPUTS!$B$15) + (1-INPUTS!$B$18)*INPUTS!$B$19*G7888 - INPUTS!$B$17 - INPUTS!$B$20*MAX(0, -F7888))</f>
        <v/>
      </c>
      <c r="I7888" s="2">
        <f>IF(INPUTS!$B$13=0, H7888&lt;=0, H7888&lt;INPUTS!$B$13)</f>
        <v/>
      </c>
      <c r="J7888" s="2">
        <f>INPUTS!$B$21 + INPUTS!$B$24*F7888 + INPUTS!$B$25*G7888</f>
        <v/>
      </c>
      <c r="K7888" s="2">
        <f>J7888&lt;INPUTS!$B$23</f>
        <v/>
      </c>
      <c r="L7888" s="2">
        <f>J7888&lt;INPUTS!$B$22</f>
        <v/>
      </c>
      <c r="M7888" s="2">
        <f>INPUTS!$B$26 + INPUTS!$B$29*F7888</f>
        <v/>
      </c>
      <c r="N7888" s="2">
        <f>M7888&lt;INPUTS!$B$28</f>
        <v/>
      </c>
      <c r="O7888" s="2">
        <f>M7888&lt;INPUTS!$B$27</f>
        <v/>
      </c>
      <c r="P7888" s="2">
        <f>INPUTS!$B$30 + (1-INPUTS!$B$18)*INPUTS!$B$19*G7888</f>
        <v/>
      </c>
      <c r="Q7888" s="2">
        <f>INPUTS!$B$31 + INPUTS!$B$32*P7888</f>
        <v/>
      </c>
      <c r="R7888" s="2">
        <f>IF(INPUTS!$B$13=0, Q7888&lt;=0, Q7888&lt;INPUTS!$B$13)</f>
        <v/>
      </c>
      <c r="S7888" s="2">
        <f>OR(I7888,K7888,N7888,R7888)</f>
        <v/>
      </c>
      <c r="T7888" s="2">
        <f>OR(I7888,L7888,O7888,R7888)</f>
        <v/>
      </c>
    </row>
    <row r="7889">
      <c r="A7889" s="2" t="n">
        <v>150</v>
      </c>
      <c r="B7889" s="2" t="n">
        <v>25</v>
      </c>
      <c r="C7889" s="2" t="n">
        <v>200</v>
      </c>
      <c r="D7889" s="2">
        <f>(A7889+B7889)/2 + C7889/2</f>
        <v/>
      </c>
      <c r="E7889" s="2">
        <f>SQRT(A7889^2+B7889^2+C7889^2)</f>
        <v/>
      </c>
      <c r="F7889" s="2">
        <f>INPUTS!$B$8*A7889+INPUTS!$B$9*D7889+INPUTS!$B$10*B7889</f>
        <v/>
      </c>
      <c r="G7889" s="2">
        <f>INPUTS!$B$11*A7889/10000</f>
        <v/>
      </c>
      <c r="H7889" s="2">
        <f>MAX(0, (INPUTS!$B$14+INPUTS!$B$16*INPUTS!$B$15) + (1-INPUTS!$B$18)*INPUTS!$B$19*G7889 - INPUTS!$B$17 - INPUTS!$B$20*MAX(0, -F7889))</f>
        <v/>
      </c>
      <c r="I7889" s="2">
        <f>IF(INPUTS!$B$13=0, H7889&lt;=0, H7889&lt;INPUTS!$B$13)</f>
        <v/>
      </c>
      <c r="J7889" s="2">
        <f>INPUTS!$B$21 + INPUTS!$B$24*F7889 + INPUTS!$B$25*G7889</f>
        <v/>
      </c>
      <c r="K7889" s="2">
        <f>J7889&lt;INPUTS!$B$23</f>
        <v/>
      </c>
      <c r="L7889" s="2">
        <f>J7889&lt;INPUTS!$B$22</f>
        <v/>
      </c>
      <c r="M7889" s="2">
        <f>INPUTS!$B$26 + INPUTS!$B$29*F7889</f>
        <v/>
      </c>
      <c r="N7889" s="2">
        <f>M7889&lt;INPUTS!$B$28</f>
        <v/>
      </c>
      <c r="O7889" s="2">
        <f>M7889&lt;INPUTS!$B$27</f>
        <v/>
      </c>
      <c r="P7889" s="2">
        <f>INPUTS!$B$30 + (1-INPUTS!$B$18)*INPUTS!$B$19*G7889</f>
        <v/>
      </c>
      <c r="Q7889" s="2">
        <f>INPUTS!$B$31 + INPUTS!$B$32*P7889</f>
        <v/>
      </c>
      <c r="R7889" s="2">
        <f>IF(INPUTS!$B$13=0, Q7889&lt;=0, Q7889&lt;INPUTS!$B$13)</f>
        <v/>
      </c>
      <c r="S7889" s="2">
        <f>OR(I7889,K7889,N7889,R7889)</f>
        <v/>
      </c>
      <c r="T7889" s="2">
        <f>OR(I7889,L7889,O7889,R7889)</f>
        <v/>
      </c>
    </row>
    <row r="7890">
      <c r="A7890" s="2" t="n">
        <v>150</v>
      </c>
      <c r="B7890" s="2" t="n">
        <v>50</v>
      </c>
      <c r="C7890" s="2" t="n">
        <v>-200</v>
      </c>
      <c r="D7890" s="2">
        <f>(A7890+B7890)/2 + C7890/2</f>
        <v/>
      </c>
      <c r="E7890" s="2">
        <f>SQRT(A7890^2+B7890^2+C7890^2)</f>
        <v/>
      </c>
      <c r="F7890" s="2">
        <f>INPUTS!$B$8*A7890+INPUTS!$B$9*D7890+INPUTS!$B$10*B7890</f>
        <v/>
      </c>
      <c r="G7890" s="2">
        <f>INPUTS!$B$11*A7890/10000</f>
        <v/>
      </c>
      <c r="H7890" s="2">
        <f>MAX(0, (INPUTS!$B$14+INPUTS!$B$16*INPUTS!$B$15) + (1-INPUTS!$B$18)*INPUTS!$B$19*G7890 - INPUTS!$B$17 - INPUTS!$B$20*MAX(0, -F7890))</f>
        <v/>
      </c>
      <c r="I7890" s="2">
        <f>IF(INPUTS!$B$13=0, H7890&lt;=0, H7890&lt;INPUTS!$B$13)</f>
        <v/>
      </c>
      <c r="J7890" s="2">
        <f>INPUTS!$B$21 + INPUTS!$B$24*F7890 + INPUTS!$B$25*G7890</f>
        <v/>
      </c>
      <c r="K7890" s="2">
        <f>J7890&lt;INPUTS!$B$23</f>
        <v/>
      </c>
      <c r="L7890" s="2">
        <f>J7890&lt;INPUTS!$B$22</f>
        <v/>
      </c>
      <c r="M7890" s="2">
        <f>INPUTS!$B$26 + INPUTS!$B$29*F7890</f>
        <v/>
      </c>
      <c r="N7890" s="2">
        <f>M7890&lt;INPUTS!$B$28</f>
        <v/>
      </c>
      <c r="O7890" s="2">
        <f>M7890&lt;INPUTS!$B$27</f>
        <v/>
      </c>
      <c r="P7890" s="2">
        <f>INPUTS!$B$30 + (1-INPUTS!$B$18)*INPUTS!$B$19*G7890</f>
        <v/>
      </c>
      <c r="Q7890" s="2">
        <f>INPUTS!$B$31 + INPUTS!$B$32*P7890</f>
        <v/>
      </c>
      <c r="R7890" s="2">
        <f>IF(INPUTS!$B$13=0, Q7890&lt;=0, Q7890&lt;INPUTS!$B$13)</f>
        <v/>
      </c>
      <c r="S7890" s="2">
        <f>OR(I7890,K7890,N7890,R7890)</f>
        <v/>
      </c>
      <c r="T7890" s="2">
        <f>OR(I7890,L7890,O7890,R7890)</f>
        <v/>
      </c>
    </row>
    <row r="7891">
      <c r="A7891" s="2" t="n">
        <v>150</v>
      </c>
      <c r="B7891" s="2" t="n">
        <v>50</v>
      </c>
      <c r="C7891" s="2" t="n">
        <v>-175</v>
      </c>
      <c r="D7891" s="2">
        <f>(A7891+B7891)/2 + C7891/2</f>
        <v/>
      </c>
      <c r="E7891" s="2">
        <f>SQRT(A7891^2+B7891^2+C7891^2)</f>
        <v/>
      </c>
      <c r="F7891" s="2">
        <f>INPUTS!$B$8*A7891+INPUTS!$B$9*D7891+INPUTS!$B$10*B7891</f>
        <v/>
      </c>
      <c r="G7891" s="2">
        <f>INPUTS!$B$11*A7891/10000</f>
        <v/>
      </c>
      <c r="H7891" s="2">
        <f>MAX(0, (INPUTS!$B$14+INPUTS!$B$16*INPUTS!$B$15) + (1-INPUTS!$B$18)*INPUTS!$B$19*G7891 - INPUTS!$B$17 - INPUTS!$B$20*MAX(0, -F7891))</f>
        <v/>
      </c>
      <c r="I7891" s="2">
        <f>IF(INPUTS!$B$13=0, H7891&lt;=0, H7891&lt;INPUTS!$B$13)</f>
        <v/>
      </c>
      <c r="J7891" s="2">
        <f>INPUTS!$B$21 + INPUTS!$B$24*F7891 + INPUTS!$B$25*G7891</f>
        <v/>
      </c>
      <c r="K7891" s="2">
        <f>J7891&lt;INPUTS!$B$23</f>
        <v/>
      </c>
      <c r="L7891" s="2">
        <f>J7891&lt;INPUTS!$B$22</f>
        <v/>
      </c>
      <c r="M7891" s="2">
        <f>INPUTS!$B$26 + INPUTS!$B$29*F7891</f>
        <v/>
      </c>
      <c r="N7891" s="2">
        <f>M7891&lt;INPUTS!$B$28</f>
        <v/>
      </c>
      <c r="O7891" s="2">
        <f>M7891&lt;INPUTS!$B$27</f>
        <v/>
      </c>
      <c r="P7891" s="2">
        <f>INPUTS!$B$30 + (1-INPUTS!$B$18)*INPUTS!$B$19*G7891</f>
        <v/>
      </c>
      <c r="Q7891" s="2">
        <f>INPUTS!$B$31 + INPUTS!$B$32*P7891</f>
        <v/>
      </c>
      <c r="R7891" s="2">
        <f>IF(INPUTS!$B$13=0, Q7891&lt;=0, Q7891&lt;INPUTS!$B$13)</f>
        <v/>
      </c>
      <c r="S7891" s="2">
        <f>OR(I7891,K7891,N7891,R7891)</f>
        <v/>
      </c>
      <c r="T7891" s="2">
        <f>OR(I7891,L7891,O7891,R7891)</f>
        <v/>
      </c>
    </row>
    <row r="7892">
      <c r="A7892" s="2" t="n">
        <v>150</v>
      </c>
      <c r="B7892" s="2" t="n">
        <v>50</v>
      </c>
      <c r="C7892" s="2" t="n">
        <v>-150</v>
      </c>
      <c r="D7892" s="2">
        <f>(A7892+B7892)/2 + C7892/2</f>
        <v/>
      </c>
      <c r="E7892" s="2">
        <f>SQRT(A7892^2+B7892^2+C7892^2)</f>
        <v/>
      </c>
      <c r="F7892" s="2">
        <f>INPUTS!$B$8*A7892+INPUTS!$B$9*D7892+INPUTS!$B$10*B7892</f>
        <v/>
      </c>
      <c r="G7892" s="2">
        <f>INPUTS!$B$11*A7892/10000</f>
        <v/>
      </c>
      <c r="H7892" s="2">
        <f>MAX(0, (INPUTS!$B$14+INPUTS!$B$16*INPUTS!$B$15) + (1-INPUTS!$B$18)*INPUTS!$B$19*G7892 - INPUTS!$B$17 - INPUTS!$B$20*MAX(0, -F7892))</f>
        <v/>
      </c>
      <c r="I7892" s="2">
        <f>IF(INPUTS!$B$13=0, H7892&lt;=0, H7892&lt;INPUTS!$B$13)</f>
        <v/>
      </c>
      <c r="J7892" s="2">
        <f>INPUTS!$B$21 + INPUTS!$B$24*F7892 + INPUTS!$B$25*G7892</f>
        <v/>
      </c>
      <c r="K7892" s="2">
        <f>J7892&lt;INPUTS!$B$23</f>
        <v/>
      </c>
      <c r="L7892" s="2">
        <f>J7892&lt;INPUTS!$B$22</f>
        <v/>
      </c>
      <c r="M7892" s="2">
        <f>INPUTS!$B$26 + INPUTS!$B$29*F7892</f>
        <v/>
      </c>
      <c r="N7892" s="2">
        <f>M7892&lt;INPUTS!$B$28</f>
        <v/>
      </c>
      <c r="O7892" s="2">
        <f>M7892&lt;INPUTS!$B$27</f>
        <v/>
      </c>
      <c r="P7892" s="2">
        <f>INPUTS!$B$30 + (1-INPUTS!$B$18)*INPUTS!$B$19*G7892</f>
        <v/>
      </c>
      <c r="Q7892" s="2">
        <f>INPUTS!$B$31 + INPUTS!$B$32*P7892</f>
        <v/>
      </c>
      <c r="R7892" s="2">
        <f>IF(INPUTS!$B$13=0, Q7892&lt;=0, Q7892&lt;INPUTS!$B$13)</f>
        <v/>
      </c>
      <c r="S7892" s="2">
        <f>OR(I7892,K7892,N7892,R7892)</f>
        <v/>
      </c>
      <c r="T7892" s="2">
        <f>OR(I7892,L7892,O7892,R7892)</f>
        <v/>
      </c>
    </row>
    <row r="7893">
      <c r="A7893" s="2" t="n">
        <v>150</v>
      </c>
      <c r="B7893" s="2" t="n">
        <v>50</v>
      </c>
      <c r="C7893" s="2" t="n">
        <v>-125</v>
      </c>
      <c r="D7893" s="2">
        <f>(A7893+B7893)/2 + C7893/2</f>
        <v/>
      </c>
      <c r="E7893" s="2">
        <f>SQRT(A7893^2+B7893^2+C7893^2)</f>
        <v/>
      </c>
      <c r="F7893" s="2">
        <f>INPUTS!$B$8*A7893+INPUTS!$B$9*D7893+INPUTS!$B$10*B7893</f>
        <v/>
      </c>
      <c r="G7893" s="2">
        <f>INPUTS!$B$11*A7893/10000</f>
        <v/>
      </c>
      <c r="H7893" s="2">
        <f>MAX(0, (INPUTS!$B$14+INPUTS!$B$16*INPUTS!$B$15) + (1-INPUTS!$B$18)*INPUTS!$B$19*G7893 - INPUTS!$B$17 - INPUTS!$B$20*MAX(0, -F7893))</f>
        <v/>
      </c>
      <c r="I7893" s="2">
        <f>IF(INPUTS!$B$13=0, H7893&lt;=0, H7893&lt;INPUTS!$B$13)</f>
        <v/>
      </c>
      <c r="J7893" s="2">
        <f>INPUTS!$B$21 + INPUTS!$B$24*F7893 + INPUTS!$B$25*G7893</f>
        <v/>
      </c>
      <c r="K7893" s="2">
        <f>J7893&lt;INPUTS!$B$23</f>
        <v/>
      </c>
      <c r="L7893" s="2">
        <f>J7893&lt;INPUTS!$B$22</f>
        <v/>
      </c>
      <c r="M7893" s="2">
        <f>INPUTS!$B$26 + INPUTS!$B$29*F7893</f>
        <v/>
      </c>
      <c r="N7893" s="2">
        <f>M7893&lt;INPUTS!$B$28</f>
        <v/>
      </c>
      <c r="O7893" s="2">
        <f>M7893&lt;INPUTS!$B$27</f>
        <v/>
      </c>
      <c r="P7893" s="2">
        <f>INPUTS!$B$30 + (1-INPUTS!$B$18)*INPUTS!$B$19*G7893</f>
        <v/>
      </c>
      <c r="Q7893" s="2">
        <f>INPUTS!$B$31 + INPUTS!$B$32*P7893</f>
        <v/>
      </c>
      <c r="R7893" s="2">
        <f>IF(INPUTS!$B$13=0, Q7893&lt;=0, Q7893&lt;INPUTS!$B$13)</f>
        <v/>
      </c>
      <c r="S7893" s="2">
        <f>OR(I7893,K7893,N7893,R7893)</f>
        <v/>
      </c>
      <c r="T7893" s="2">
        <f>OR(I7893,L7893,O7893,R7893)</f>
        <v/>
      </c>
    </row>
    <row r="7894">
      <c r="A7894" s="2" t="n">
        <v>150</v>
      </c>
      <c r="B7894" s="2" t="n">
        <v>50</v>
      </c>
      <c r="C7894" s="2" t="n">
        <v>-100</v>
      </c>
      <c r="D7894" s="2">
        <f>(A7894+B7894)/2 + C7894/2</f>
        <v/>
      </c>
      <c r="E7894" s="2">
        <f>SQRT(A7894^2+B7894^2+C7894^2)</f>
        <v/>
      </c>
      <c r="F7894" s="2">
        <f>INPUTS!$B$8*A7894+INPUTS!$B$9*D7894+INPUTS!$B$10*B7894</f>
        <v/>
      </c>
      <c r="G7894" s="2">
        <f>INPUTS!$B$11*A7894/10000</f>
        <v/>
      </c>
      <c r="H7894" s="2">
        <f>MAX(0, (INPUTS!$B$14+INPUTS!$B$16*INPUTS!$B$15) + (1-INPUTS!$B$18)*INPUTS!$B$19*G7894 - INPUTS!$B$17 - INPUTS!$B$20*MAX(0, -F7894))</f>
        <v/>
      </c>
      <c r="I7894" s="2">
        <f>IF(INPUTS!$B$13=0, H7894&lt;=0, H7894&lt;INPUTS!$B$13)</f>
        <v/>
      </c>
      <c r="J7894" s="2">
        <f>INPUTS!$B$21 + INPUTS!$B$24*F7894 + INPUTS!$B$25*G7894</f>
        <v/>
      </c>
      <c r="K7894" s="2">
        <f>J7894&lt;INPUTS!$B$23</f>
        <v/>
      </c>
      <c r="L7894" s="2">
        <f>J7894&lt;INPUTS!$B$22</f>
        <v/>
      </c>
      <c r="M7894" s="2">
        <f>INPUTS!$B$26 + INPUTS!$B$29*F7894</f>
        <v/>
      </c>
      <c r="N7894" s="2">
        <f>M7894&lt;INPUTS!$B$28</f>
        <v/>
      </c>
      <c r="O7894" s="2">
        <f>M7894&lt;INPUTS!$B$27</f>
        <v/>
      </c>
      <c r="P7894" s="2">
        <f>INPUTS!$B$30 + (1-INPUTS!$B$18)*INPUTS!$B$19*G7894</f>
        <v/>
      </c>
      <c r="Q7894" s="2">
        <f>INPUTS!$B$31 + INPUTS!$B$32*P7894</f>
        <v/>
      </c>
      <c r="R7894" s="2">
        <f>IF(INPUTS!$B$13=0, Q7894&lt;=0, Q7894&lt;INPUTS!$B$13)</f>
        <v/>
      </c>
      <c r="S7894" s="2">
        <f>OR(I7894,K7894,N7894,R7894)</f>
        <v/>
      </c>
      <c r="T7894" s="2">
        <f>OR(I7894,L7894,O7894,R7894)</f>
        <v/>
      </c>
    </row>
    <row r="7895">
      <c r="A7895" s="2" t="n">
        <v>150</v>
      </c>
      <c r="B7895" s="2" t="n">
        <v>50</v>
      </c>
      <c r="C7895" s="2" t="n">
        <v>-75</v>
      </c>
      <c r="D7895" s="2">
        <f>(A7895+B7895)/2 + C7895/2</f>
        <v/>
      </c>
      <c r="E7895" s="2">
        <f>SQRT(A7895^2+B7895^2+C7895^2)</f>
        <v/>
      </c>
      <c r="F7895" s="2">
        <f>INPUTS!$B$8*A7895+INPUTS!$B$9*D7895+INPUTS!$B$10*B7895</f>
        <v/>
      </c>
      <c r="G7895" s="2">
        <f>INPUTS!$B$11*A7895/10000</f>
        <v/>
      </c>
      <c r="H7895" s="2">
        <f>MAX(0, (INPUTS!$B$14+INPUTS!$B$16*INPUTS!$B$15) + (1-INPUTS!$B$18)*INPUTS!$B$19*G7895 - INPUTS!$B$17 - INPUTS!$B$20*MAX(0, -F7895))</f>
        <v/>
      </c>
      <c r="I7895" s="2">
        <f>IF(INPUTS!$B$13=0, H7895&lt;=0, H7895&lt;INPUTS!$B$13)</f>
        <v/>
      </c>
      <c r="J7895" s="2">
        <f>INPUTS!$B$21 + INPUTS!$B$24*F7895 + INPUTS!$B$25*G7895</f>
        <v/>
      </c>
      <c r="K7895" s="2">
        <f>J7895&lt;INPUTS!$B$23</f>
        <v/>
      </c>
      <c r="L7895" s="2">
        <f>J7895&lt;INPUTS!$B$22</f>
        <v/>
      </c>
      <c r="M7895" s="2">
        <f>INPUTS!$B$26 + INPUTS!$B$29*F7895</f>
        <v/>
      </c>
      <c r="N7895" s="2">
        <f>M7895&lt;INPUTS!$B$28</f>
        <v/>
      </c>
      <c r="O7895" s="2">
        <f>M7895&lt;INPUTS!$B$27</f>
        <v/>
      </c>
      <c r="P7895" s="2">
        <f>INPUTS!$B$30 + (1-INPUTS!$B$18)*INPUTS!$B$19*G7895</f>
        <v/>
      </c>
      <c r="Q7895" s="2">
        <f>INPUTS!$B$31 + INPUTS!$B$32*P7895</f>
        <v/>
      </c>
      <c r="R7895" s="2">
        <f>IF(INPUTS!$B$13=0, Q7895&lt;=0, Q7895&lt;INPUTS!$B$13)</f>
        <v/>
      </c>
      <c r="S7895" s="2">
        <f>OR(I7895,K7895,N7895,R7895)</f>
        <v/>
      </c>
      <c r="T7895" s="2">
        <f>OR(I7895,L7895,O7895,R7895)</f>
        <v/>
      </c>
    </row>
    <row r="7896">
      <c r="A7896" s="2" t="n">
        <v>150</v>
      </c>
      <c r="B7896" s="2" t="n">
        <v>50</v>
      </c>
      <c r="C7896" s="2" t="n">
        <v>-50</v>
      </c>
      <c r="D7896" s="2">
        <f>(A7896+B7896)/2 + C7896/2</f>
        <v/>
      </c>
      <c r="E7896" s="2">
        <f>SQRT(A7896^2+B7896^2+C7896^2)</f>
        <v/>
      </c>
      <c r="F7896" s="2">
        <f>INPUTS!$B$8*A7896+INPUTS!$B$9*D7896+INPUTS!$B$10*B7896</f>
        <v/>
      </c>
      <c r="G7896" s="2">
        <f>INPUTS!$B$11*A7896/10000</f>
        <v/>
      </c>
      <c r="H7896" s="2">
        <f>MAX(0, (INPUTS!$B$14+INPUTS!$B$16*INPUTS!$B$15) + (1-INPUTS!$B$18)*INPUTS!$B$19*G7896 - INPUTS!$B$17 - INPUTS!$B$20*MAX(0, -F7896))</f>
        <v/>
      </c>
      <c r="I7896" s="2">
        <f>IF(INPUTS!$B$13=0, H7896&lt;=0, H7896&lt;INPUTS!$B$13)</f>
        <v/>
      </c>
      <c r="J7896" s="2">
        <f>INPUTS!$B$21 + INPUTS!$B$24*F7896 + INPUTS!$B$25*G7896</f>
        <v/>
      </c>
      <c r="K7896" s="2">
        <f>J7896&lt;INPUTS!$B$23</f>
        <v/>
      </c>
      <c r="L7896" s="2">
        <f>J7896&lt;INPUTS!$B$22</f>
        <v/>
      </c>
      <c r="M7896" s="2">
        <f>INPUTS!$B$26 + INPUTS!$B$29*F7896</f>
        <v/>
      </c>
      <c r="N7896" s="2">
        <f>M7896&lt;INPUTS!$B$28</f>
        <v/>
      </c>
      <c r="O7896" s="2">
        <f>M7896&lt;INPUTS!$B$27</f>
        <v/>
      </c>
      <c r="P7896" s="2">
        <f>INPUTS!$B$30 + (1-INPUTS!$B$18)*INPUTS!$B$19*G7896</f>
        <v/>
      </c>
      <c r="Q7896" s="2">
        <f>INPUTS!$B$31 + INPUTS!$B$32*P7896</f>
        <v/>
      </c>
      <c r="R7896" s="2">
        <f>IF(INPUTS!$B$13=0, Q7896&lt;=0, Q7896&lt;INPUTS!$B$13)</f>
        <v/>
      </c>
      <c r="S7896" s="2">
        <f>OR(I7896,K7896,N7896,R7896)</f>
        <v/>
      </c>
      <c r="T7896" s="2">
        <f>OR(I7896,L7896,O7896,R7896)</f>
        <v/>
      </c>
    </row>
    <row r="7897">
      <c r="A7897" s="2" t="n">
        <v>150</v>
      </c>
      <c r="B7897" s="2" t="n">
        <v>50</v>
      </c>
      <c r="C7897" s="2" t="n">
        <v>-25</v>
      </c>
      <c r="D7897" s="2">
        <f>(A7897+B7897)/2 + C7897/2</f>
        <v/>
      </c>
      <c r="E7897" s="2">
        <f>SQRT(A7897^2+B7897^2+C7897^2)</f>
        <v/>
      </c>
      <c r="F7897" s="2">
        <f>INPUTS!$B$8*A7897+INPUTS!$B$9*D7897+INPUTS!$B$10*B7897</f>
        <v/>
      </c>
      <c r="G7897" s="2">
        <f>INPUTS!$B$11*A7897/10000</f>
        <v/>
      </c>
      <c r="H7897" s="2">
        <f>MAX(0, (INPUTS!$B$14+INPUTS!$B$16*INPUTS!$B$15) + (1-INPUTS!$B$18)*INPUTS!$B$19*G7897 - INPUTS!$B$17 - INPUTS!$B$20*MAX(0, -F7897))</f>
        <v/>
      </c>
      <c r="I7897" s="2">
        <f>IF(INPUTS!$B$13=0, H7897&lt;=0, H7897&lt;INPUTS!$B$13)</f>
        <v/>
      </c>
      <c r="J7897" s="2">
        <f>INPUTS!$B$21 + INPUTS!$B$24*F7897 + INPUTS!$B$25*G7897</f>
        <v/>
      </c>
      <c r="K7897" s="2">
        <f>J7897&lt;INPUTS!$B$23</f>
        <v/>
      </c>
      <c r="L7897" s="2">
        <f>J7897&lt;INPUTS!$B$22</f>
        <v/>
      </c>
      <c r="M7897" s="2">
        <f>INPUTS!$B$26 + INPUTS!$B$29*F7897</f>
        <v/>
      </c>
      <c r="N7897" s="2">
        <f>M7897&lt;INPUTS!$B$28</f>
        <v/>
      </c>
      <c r="O7897" s="2">
        <f>M7897&lt;INPUTS!$B$27</f>
        <v/>
      </c>
      <c r="P7897" s="2">
        <f>INPUTS!$B$30 + (1-INPUTS!$B$18)*INPUTS!$B$19*G7897</f>
        <v/>
      </c>
      <c r="Q7897" s="2">
        <f>INPUTS!$B$31 + INPUTS!$B$32*P7897</f>
        <v/>
      </c>
      <c r="R7897" s="2">
        <f>IF(INPUTS!$B$13=0, Q7897&lt;=0, Q7897&lt;INPUTS!$B$13)</f>
        <v/>
      </c>
      <c r="S7897" s="2">
        <f>OR(I7897,K7897,N7897,R7897)</f>
        <v/>
      </c>
      <c r="T7897" s="2">
        <f>OR(I7897,L7897,O7897,R7897)</f>
        <v/>
      </c>
    </row>
    <row r="7898">
      <c r="A7898" s="2" t="n">
        <v>150</v>
      </c>
      <c r="B7898" s="2" t="n">
        <v>50</v>
      </c>
      <c r="C7898" s="2" t="n">
        <v>0</v>
      </c>
      <c r="D7898" s="2">
        <f>(A7898+B7898)/2 + C7898/2</f>
        <v/>
      </c>
      <c r="E7898" s="2">
        <f>SQRT(A7898^2+B7898^2+C7898^2)</f>
        <v/>
      </c>
      <c r="F7898" s="2">
        <f>INPUTS!$B$8*A7898+INPUTS!$B$9*D7898+INPUTS!$B$10*B7898</f>
        <v/>
      </c>
      <c r="G7898" s="2">
        <f>INPUTS!$B$11*A7898/10000</f>
        <v/>
      </c>
      <c r="H7898" s="2">
        <f>MAX(0, (INPUTS!$B$14+INPUTS!$B$16*INPUTS!$B$15) + (1-INPUTS!$B$18)*INPUTS!$B$19*G7898 - INPUTS!$B$17 - INPUTS!$B$20*MAX(0, -F7898))</f>
        <v/>
      </c>
      <c r="I7898" s="2">
        <f>IF(INPUTS!$B$13=0, H7898&lt;=0, H7898&lt;INPUTS!$B$13)</f>
        <v/>
      </c>
      <c r="J7898" s="2">
        <f>INPUTS!$B$21 + INPUTS!$B$24*F7898 + INPUTS!$B$25*G7898</f>
        <v/>
      </c>
      <c r="K7898" s="2">
        <f>J7898&lt;INPUTS!$B$23</f>
        <v/>
      </c>
      <c r="L7898" s="2">
        <f>J7898&lt;INPUTS!$B$22</f>
        <v/>
      </c>
      <c r="M7898" s="2">
        <f>INPUTS!$B$26 + INPUTS!$B$29*F7898</f>
        <v/>
      </c>
      <c r="N7898" s="2">
        <f>M7898&lt;INPUTS!$B$28</f>
        <v/>
      </c>
      <c r="O7898" s="2">
        <f>M7898&lt;INPUTS!$B$27</f>
        <v/>
      </c>
      <c r="P7898" s="2">
        <f>INPUTS!$B$30 + (1-INPUTS!$B$18)*INPUTS!$B$19*G7898</f>
        <v/>
      </c>
      <c r="Q7898" s="2">
        <f>INPUTS!$B$31 + INPUTS!$B$32*P7898</f>
        <v/>
      </c>
      <c r="R7898" s="2">
        <f>IF(INPUTS!$B$13=0, Q7898&lt;=0, Q7898&lt;INPUTS!$B$13)</f>
        <v/>
      </c>
      <c r="S7898" s="2">
        <f>OR(I7898,K7898,N7898,R7898)</f>
        <v/>
      </c>
      <c r="T7898" s="2">
        <f>OR(I7898,L7898,O7898,R7898)</f>
        <v/>
      </c>
    </row>
    <row r="7899">
      <c r="A7899" s="2" t="n">
        <v>150</v>
      </c>
      <c r="B7899" s="2" t="n">
        <v>50</v>
      </c>
      <c r="C7899" s="2" t="n">
        <v>25</v>
      </c>
      <c r="D7899" s="2">
        <f>(A7899+B7899)/2 + C7899/2</f>
        <v/>
      </c>
      <c r="E7899" s="2">
        <f>SQRT(A7899^2+B7899^2+C7899^2)</f>
        <v/>
      </c>
      <c r="F7899" s="2">
        <f>INPUTS!$B$8*A7899+INPUTS!$B$9*D7899+INPUTS!$B$10*B7899</f>
        <v/>
      </c>
      <c r="G7899" s="2">
        <f>INPUTS!$B$11*A7899/10000</f>
        <v/>
      </c>
      <c r="H7899" s="2">
        <f>MAX(0, (INPUTS!$B$14+INPUTS!$B$16*INPUTS!$B$15) + (1-INPUTS!$B$18)*INPUTS!$B$19*G7899 - INPUTS!$B$17 - INPUTS!$B$20*MAX(0, -F7899))</f>
        <v/>
      </c>
      <c r="I7899" s="2">
        <f>IF(INPUTS!$B$13=0, H7899&lt;=0, H7899&lt;INPUTS!$B$13)</f>
        <v/>
      </c>
      <c r="J7899" s="2">
        <f>INPUTS!$B$21 + INPUTS!$B$24*F7899 + INPUTS!$B$25*G7899</f>
        <v/>
      </c>
      <c r="K7899" s="2">
        <f>J7899&lt;INPUTS!$B$23</f>
        <v/>
      </c>
      <c r="L7899" s="2">
        <f>J7899&lt;INPUTS!$B$22</f>
        <v/>
      </c>
      <c r="M7899" s="2">
        <f>INPUTS!$B$26 + INPUTS!$B$29*F7899</f>
        <v/>
      </c>
      <c r="N7899" s="2">
        <f>M7899&lt;INPUTS!$B$28</f>
        <v/>
      </c>
      <c r="O7899" s="2">
        <f>M7899&lt;INPUTS!$B$27</f>
        <v/>
      </c>
      <c r="P7899" s="2">
        <f>INPUTS!$B$30 + (1-INPUTS!$B$18)*INPUTS!$B$19*G7899</f>
        <v/>
      </c>
      <c r="Q7899" s="2">
        <f>INPUTS!$B$31 + INPUTS!$B$32*P7899</f>
        <v/>
      </c>
      <c r="R7899" s="2">
        <f>IF(INPUTS!$B$13=0, Q7899&lt;=0, Q7899&lt;INPUTS!$B$13)</f>
        <v/>
      </c>
      <c r="S7899" s="2">
        <f>OR(I7899,K7899,N7899,R7899)</f>
        <v/>
      </c>
      <c r="T7899" s="2">
        <f>OR(I7899,L7899,O7899,R7899)</f>
        <v/>
      </c>
    </row>
    <row r="7900">
      <c r="A7900" s="2" t="n">
        <v>150</v>
      </c>
      <c r="B7900" s="2" t="n">
        <v>50</v>
      </c>
      <c r="C7900" s="2" t="n">
        <v>50</v>
      </c>
      <c r="D7900" s="2">
        <f>(A7900+B7900)/2 + C7900/2</f>
        <v/>
      </c>
      <c r="E7900" s="2">
        <f>SQRT(A7900^2+B7900^2+C7900^2)</f>
        <v/>
      </c>
      <c r="F7900" s="2">
        <f>INPUTS!$B$8*A7900+INPUTS!$B$9*D7900+INPUTS!$B$10*B7900</f>
        <v/>
      </c>
      <c r="G7900" s="2">
        <f>INPUTS!$B$11*A7900/10000</f>
        <v/>
      </c>
      <c r="H7900" s="2">
        <f>MAX(0, (INPUTS!$B$14+INPUTS!$B$16*INPUTS!$B$15) + (1-INPUTS!$B$18)*INPUTS!$B$19*G7900 - INPUTS!$B$17 - INPUTS!$B$20*MAX(0, -F7900))</f>
        <v/>
      </c>
      <c r="I7900" s="2">
        <f>IF(INPUTS!$B$13=0, H7900&lt;=0, H7900&lt;INPUTS!$B$13)</f>
        <v/>
      </c>
      <c r="J7900" s="2">
        <f>INPUTS!$B$21 + INPUTS!$B$24*F7900 + INPUTS!$B$25*G7900</f>
        <v/>
      </c>
      <c r="K7900" s="2">
        <f>J7900&lt;INPUTS!$B$23</f>
        <v/>
      </c>
      <c r="L7900" s="2">
        <f>J7900&lt;INPUTS!$B$22</f>
        <v/>
      </c>
      <c r="M7900" s="2">
        <f>INPUTS!$B$26 + INPUTS!$B$29*F7900</f>
        <v/>
      </c>
      <c r="N7900" s="2">
        <f>M7900&lt;INPUTS!$B$28</f>
        <v/>
      </c>
      <c r="O7900" s="2">
        <f>M7900&lt;INPUTS!$B$27</f>
        <v/>
      </c>
      <c r="P7900" s="2">
        <f>INPUTS!$B$30 + (1-INPUTS!$B$18)*INPUTS!$B$19*G7900</f>
        <v/>
      </c>
      <c r="Q7900" s="2">
        <f>INPUTS!$B$31 + INPUTS!$B$32*P7900</f>
        <v/>
      </c>
      <c r="R7900" s="2">
        <f>IF(INPUTS!$B$13=0, Q7900&lt;=0, Q7900&lt;INPUTS!$B$13)</f>
        <v/>
      </c>
      <c r="S7900" s="2">
        <f>OR(I7900,K7900,N7900,R7900)</f>
        <v/>
      </c>
      <c r="T7900" s="2">
        <f>OR(I7900,L7900,O7900,R7900)</f>
        <v/>
      </c>
    </row>
    <row r="7901">
      <c r="A7901" s="2" t="n">
        <v>150</v>
      </c>
      <c r="B7901" s="2" t="n">
        <v>50</v>
      </c>
      <c r="C7901" s="2" t="n">
        <v>75</v>
      </c>
      <c r="D7901" s="2">
        <f>(A7901+B7901)/2 + C7901/2</f>
        <v/>
      </c>
      <c r="E7901" s="2">
        <f>SQRT(A7901^2+B7901^2+C7901^2)</f>
        <v/>
      </c>
      <c r="F7901" s="2">
        <f>INPUTS!$B$8*A7901+INPUTS!$B$9*D7901+INPUTS!$B$10*B7901</f>
        <v/>
      </c>
      <c r="G7901" s="2">
        <f>INPUTS!$B$11*A7901/10000</f>
        <v/>
      </c>
      <c r="H7901" s="2">
        <f>MAX(0, (INPUTS!$B$14+INPUTS!$B$16*INPUTS!$B$15) + (1-INPUTS!$B$18)*INPUTS!$B$19*G7901 - INPUTS!$B$17 - INPUTS!$B$20*MAX(0, -F7901))</f>
        <v/>
      </c>
      <c r="I7901" s="2">
        <f>IF(INPUTS!$B$13=0, H7901&lt;=0, H7901&lt;INPUTS!$B$13)</f>
        <v/>
      </c>
      <c r="J7901" s="2">
        <f>INPUTS!$B$21 + INPUTS!$B$24*F7901 + INPUTS!$B$25*G7901</f>
        <v/>
      </c>
      <c r="K7901" s="2">
        <f>J7901&lt;INPUTS!$B$23</f>
        <v/>
      </c>
      <c r="L7901" s="2">
        <f>J7901&lt;INPUTS!$B$22</f>
        <v/>
      </c>
      <c r="M7901" s="2">
        <f>INPUTS!$B$26 + INPUTS!$B$29*F7901</f>
        <v/>
      </c>
      <c r="N7901" s="2">
        <f>M7901&lt;INPUTS!$B$28</f>
        <v/>
      </c>
      <c r="O7901" s="2">
        <f>M7901&lt;INPUTS!$B$27</f>
        <v/>
      </c>
      <c r="P7901" s="2">
        <f>INPUTS!$B$30 + (1-INPUTS!$B$18)*INPUTS!$B$19*G7901</f>
        <v/>
      </c>
      <c r="Q7901" s="2">
        <f>INPUTS!$B$31 + INPUTS!$B$32*P7901</f>
        <v/>
      </c>
      <c r="R7901" s="2">
        <f>IF(INPUTS!$B$13=0, Q7901&lt;=0, Q7901&lt;INPUTS!$B$13)</f>
        <v/>
      </c>
      <c r="S7901" s="2">
        <f>OR(I7901,K7901,N7901,R7901)</f>
        <v/>
      </c>
      <c r="T7901" s="2">
        <f>OR(I7901,L7901,O7901,R7901)</f>
        <v/>
      </c>
    </row>
    <row r="7902">
      <c r="A7902" s="2" t="n">
        <v>150</v>
      </c>
      <c r="B7902" s="2" t="n">
        <v>50</v>
      </c>
      <c r="C7902" s="2" t="n">
        <v>100</v>
      </c>
      <c r="D7902" s="2">
        <f>(A7902+B7902)/2 + C7902/2</f>
        <v/>
      </c>
      <c r="E7902" s="2">
        <f>SQRT(A7902^2+B7902^2+C7902^2)</f>
        <v/>
      </c>
      <c r="F7902" s="2">
        <f>INPUTS!$B$8*A7902+INPUTS!$B$9*D7902+INPUTS!$B$10*B7902</f>
        <v/>
      </c>
      <c r="G7902" s="2">
        <f>INPUTS!$B$11*A7902/10000</f>
        <v/>
      </c>
      <c r="H7902" s="2">
        <f>MAX(0, (INPUTS!$B$14+INPUTS!$B$16*INPUTS!$B$15) + (1-INPUTS!$B$18)*INPUTS!$B$19*G7902 - INPUTS!$B$17 - INPUTS!$B$20*MAX(0, -F7902))</f>
        <v/>
      </c>
      <c r="I7902" s="2">
        <f>IF(INPUTS!$B$13=0, H7902&lt;=0, H7902&lt;INPUTS!$B$13)</f>
        <v/>
      </c>
      <c r="J7902" s="2">
        <f>INPUTS!$B$21 + INPUTS!$B$24*F7902 + INPUTS!$B$25*G7902</f>
        <v/>
      </c>
      <c r="K7902" s="2">
        <f>J7902&lt;INPUTS!$B$23</f>
        <v/>
      </c>
      <c r="L7902" s="2">
        <f>J7902&lt;INPUTS!$B$22</f>
        <v/>
      </c>
      <c r="M7902" s="2">
        <f>INPUTS!$B$26 + INPUTS!$B$29*F7902</f>
        <v/>
      </c>
      <c r="N7902" s="2">
        <f>M7902&lt;INPUTS!$B$28</f>
        <v/>
      </c>
      <c r="O7902" s="2">
        <f>M7902&lt;INPUTS!$B$27</f>
        <v/>
      </c>
      <c r="P7902" s="2">
        <f>INPUTS!$B$30 + (1-INPUTS!$B$18)*INPUTS!$B$19*G7902</f>
        <v/>
      </c>
      <c r="Q7902" s="2">
        <f>INPUTS!$B$31 + INPUTS!$B$32*P7902</f>
        <v/>
      </c>
      <c r="R7902" s="2">
        <f>IF(INPUTS!$B$13=0, Q7902&lt;=0, Q7902&lt;INPUTS!$B$13)</f>
        <v/>
      </c>
      <c r="S7902" s="2">
        <f>OR(I7902,K7902,N7902,R7902)</f>
        <v/>
      </c>
      <c r="T7902" s="2">
        <f>OR(I7902,L7902,O7902,R7902)</f>
        <v/>
      </c>
    </row>
    <row r="7903">
      <c r="A7903" s="2" t="n">
        <v>150</v>
      </c>
      <c r="B7903" s="2" t="n">
        <v>50</v>
      </c>
      <c r="C7903" s="2" t="n">
        <v>125</v>
      </c>
      <c r="D7903" s="2">
        <f>(A7903+B7903)/2 + C7903/2</f>
        <v/>
      </c>
      <c r="E7903" s="2">
        <f>SQRT(A7903^2+B7903^2+C7903^2)</f>
        <v/>
      </c>
      <c r="F7903" s="2">
        <f>INPUTS!$B$8*A7903+INPUTS!$B$9*D7903+INPUTS!$B$10*B7903</f>
        <v/>
      </c>
      <c r="G7903" s="2">
        <f>INPUTS!$B$11*A7903/10000</f>
        <v/>
      </c>
      <c r="H7903" s="2">
        <f>MAX(0, (INPUTS!$B$14+INPUTS!$B$16*INPUTS!$B$15) + (1-INPUTS!$B$18)*INPUTS!$B$19*G7903 - INPUTS!$B$17 - INPUTS!$B$20*MAX(0, -F7903))</f>
        <v/>
      </c>
      <c r="I7903" s="2">
        <f>IF(INPUTS!$B$13=0, H7903&lt;=0, H7903&lt;INPUTS!$B$13)</f>
        <v/>
      </c>
      <c r="J7903" s="2">
        <f>INPUTS!$B$21 + INPUTS!$B$24*F7903 + INPUTS!$B$25*G7903</f>
        <v/>
      </c>
      <c r="K7903" s="2">
        <f>J7903&lt;INPUTS!$B$23</f>
        <v/>
      </c>
      <c r="L7903" s="2">
        <f>J7903&lt;INPUTS!$B$22</f>
        <v/>
      </c>
      <c r="M7903" s="2">
        <f>INPUTS!$B$26 + INPUTS!$B$29*F7903</f>
        <v/>
      </c>
      <c r="N7903" s="2">
        <f>M7903&lt;INPUTS!$B$28</f>
        <v/>
      </c>
      <c r="O7903" s="2">
        <f>M7903&lt;INPUTS!$B$27</f>
        <v/>
      </c>
      <c r="P7903" s="2">
        <f>INPUTS!$B$30 + (1-INPUTS!$B$18)*INPUTS!$B$19*G7903</f>
        <v/>
      </c>
      <c r="Q7903" s="2">
        <f>INPUTS!$B$31 + INPUTS!$B$32*P7903</f>
        <v/>
      </c>
      <c r="R7903" s="2">
        <f>IF(INPUTS!$B$13=0, Q7903&lt;=0, Q7903&lt;INPUTS!$B$13)</f>
        <v/>
      </c>
      <c r="S7903" s="2">
        <f>OR(I7903,K7903,N7903,R7903)</f>
        <v/>
      </c>
      <c r="T7903" s="2">
        <f>OR(I7903,L7903,O7903,R7903)</f>
        <v/>
      </c>
    </row>
    <row r="7904">
      <c r="A7904" s="2" t="n">
        <v>150</v>
      </c>
      <c r="B7904" s="2" t="n">
        <v>50</v>
      </c>
      <c r="C7904" s="2" t="n">
        <v>150</v>
      </c>
      <c r="D7904" s="2">
        <f>(A7904+B7904)/2 + C7904/2</f>
        <v/>
      </c>
      <c r="E7904" s="2">
        <f>SQRT(A7904^2+B7904^2+C7904^2)</f>
        <v/>
      </c>
      <c r="F7904" s="2">
        <f>INPUTS!$B$8*A7904+INPUTS!$B$9*D7904+INPUTS!$B$10*B7904</f>
        <v/>
      </c>
      <c r="G7904" s="2">
        <f>INPUTS!$B$11*A7904/10000</f>
        <v/>
      </c>
      <c r="H7904" s="2">
        <f>MAX(0, (INPUTS!$B$14+INPUTS!$B$16*INPUTS!$B$15) + (1-INPUTS!$B$18)*INPUTS!$B$19*G7904 - INPUTS!$B$17 - INPUTS!$B$20*MAX(0, -F7904))</f>
        <v/>
      </c>
      <c r="I7904" s="2">
        <f>IF(INPUTS!$B$13=0, H7904&lt;=0, H7904&lt;INPUTS!$B$13)</f>
        <v/>
      </c>
      <c r="J7904" s="2">
        <f>INPUTS!$B$21 + INPUTS!$B$24*F7904 + INPUTS!$B$25*G7904</f>
        <v/>
      </c>
      <c r="K7904" s="2">
        <f>J7904&lt;INPUTS!$B$23</f>
        <v/>
      </c>
      <c r="L7904" s="2">
        <f>J7904&lt;INPUTS!$B$22</f>
        <v/>
      </c>
      <c r="M7904" s="2">
        <f>INPUTS!$B$26 + INPUTS!$B$29*F7904</f>
        <v/>
      </c>
      <c r="N7904" s="2">
        <f>M7904&lt;INPUTS!$B$28</f>
        <v/>
      </c>
      <c r="O7904" s="2">
        <f>M7904&lt;INPUTS!$B$27</f>
        <v/>
      </c>
      <c r="P7904" s="2">
        <f>INPUTS!$B$30 + (1-INPUTS!$B$18)*INPUTS!$B$19*G7904</f>
        <v/>
      </c>
      <c r="Q7904" s="2">
        <f>INPUTS!$B$31 + INPUTS!$B$32*P7904</f>
        <v/>
      </c>
      <c r="R7904" s="2">
        <f>IF(INPUTS!$B$13=0, Q7904&lt;=0, Q7904&lt;INPUTS!$B$13)</f>
        <v/>
      </c>
      <c r="S7904" s="2">
        <f>OR(I7904,K7904,N7904,R7904)</f>
        <v/>
      </c>
      <c r="T7904" s="2">
        <f>OR(I7904,L7904,O7904,R7904)</f>
        <v/>
      </c>
    </row>
    <row r="7905">
      <c r="A7905" s="2" t="n">
        <v>150</v>
      </c>
      <c r="B7905" s="2" t="n">
        <v>50</v>
      </c>
      <c r="C7905" s="2" t="n">
        <v>175</v>
      </c>
      <c r="D7905" s="2">
        <f>(A7905+B7905)/2 + C7905/2</f>
        <v/>
      </c>
      <c r="E7905" s="2">
        <f>SQRT(A7905^2+B7905^2+C7905^2)</f>
        <v/>
      </c>
      <c r="F7905" s="2">
        <f>INPUTS!$B$8*A7905+INPUTS!$B$9*D7905+INPUTS!$B$10*B7905</f>
        <v/>
      </c>
      <c r="G7905" s="2">
        <f>INPUTS!$B$11*A7905/10000</f>
        <v/>
      </c>
      <c r="H7905" s="2">
        <f>MAX(0, (INPUTS!$B$14+INPUTS!$B$16*INPUTS!$B$15) + (1-INPUTS!$B$18)*INPUTS!$B$19*G7905 - INPUTS!$B$17 - INPUTS!$B$20*MAX(0, -F7905))</f>
        <v/>
      </c>
      <c r="I7905" s="2">
        <f>IF(INPUTS!$B$13=0, H7905&lt;=0, H7905&lt;INPUTS!$B$13)</f>
        <v/>
      </c>
      <c r="J7905" s="2">
        <f>INPUTS!$B$21 + INPUTS!$B$24*F7905 + INPUTS!$B$25*G7905</f>
        <v/>
      </c>
      <c r="K7905" s="2">
        <f>J7905&lt;INPUTS!$B$23</f>
        <v/>
      </c>
      <c r="L7905" s="2">
        <f>J7905&lt;INPUTS!$B$22</f>
        <v/>
      </c>
      <c r="M7905" s="2">
        <f>INPUTS!$B$26 + INPUTS!$B$29*F7905</f>
        <v/>
      </c>
      <c r="N7905" s="2">
        <f>M7905&lt;INPUTS!$B$28</f>
        <v/>
      </c>
      <c r="O7905" s="2">
        <f>M7905&lt;INPUTS!$B$27</f>
        <v/>
      </c>
      <c r="P7905" s="2">
        <f>INPUTS!$B$30 + (1-INPUTS!$B$18)*INPUTS!$B$19*G7905</f>
        <v/>
      </c>
      <c r="Q7905" s="2">
        <f>INPUTS!$B$31 + INPUTS!$B$32*P7905</f>
        <v/>
      </c>
      <c r="R7905" s="2">
        <f>IF(INPUTS!$B$13=0, Q7905&lt;=0, Q7905&lt;INPUTS!$B$13)</f>
        <v/>
      </c>
      <c r="S7905" s="2">
        <f>OR(I7905,K7905,N7905,R7905)</f>
        <v/>
      </c>
      <c r="T7905" s="2">
        <f>OR(I7905,L7905,O7905,R7905)</f>
        <v/>
      </c>
    </row>
    <row r="7906">
      <c r="A7906" s="2" t="n">
        <v>150</v>
      </c>
      <c r="B7906" s="2" t="n">
        <v>50</v>
      </c>
      <c r="C7906" s="2" t="n">
        <v>200</v>
      </c>
      <c r="D7906" s="2">
        <f>(A7906+B7906)/2 + C7906/2</f>
        <v/>
      </c>
      <c r="E7906" s="2">
        <f>SQRT(A7906^2+B7906^2+C7906^2)</f>
        <v/>
      </c>
      <c r="F7906" s="2">
        <f>INPUTS!$B$8*A7906+INPUTS!$B$9*D7906+INPUTS!$B$10*B7906</f>
        <v/>
      </c>
      <c r="G7906" s="2">
        <f>INPUTS!$B$11*A7906/10000</f>
        <v/>
      </c>
      <c r="H7906" s="2">
        <f>MAX(0, (INPUTS!$B$14+INPUTS!$B$16*INPUTS!$B$15) + (1-INPUTS!$B$18)*INPUTS!$B$19*G7906 - INPUTS!$B$17 - INPUTS!$B$20*MAX(0, -F7906))</f>
        <v/>
      </c>
      <c r="I7906" s="2">
        <f>IF(INPUTS!$B$13=0, H7906&lt;=0, H7906&lt;INPUTS!$B$13)</f>
        <v/>
      </c>
      <c r="J7906" s="2">
        <f>INPUTS!$B$21 + INPUTS!$B$24*F7906 + INPUTS!$B$25*G7906</f>
        <v/>
      </c>
      <c r="K7906" s="2">
        <f>J7906&lt;INPUTS!$B$23</f>
        <v/>
      </c>
      <c r="L7906" s="2">
        <f>J7906&lt;INPUTS!$B$22</f>
        <v/>
      </c>
      <c r="M7906" s="2">
        <f>INPUTS!$B$26 + INPUTS!$B$29*F7906</f>
        <v/>
      </c>
      <c r="N7906" s="2">
        <f>M7906&lt;INPUTS!$B$28</f>
        <v/>
      </c>
      <c r="O7906" s="2">
        <f>M7906&lt;INPUTS!$B$27</f>
        <v/>
      </c>
      <c r="P7906" s="2">
        <f>INPUTS!$B$30 + (1-INPUTS!$B$18)*INPUTS!$B$19*G7906</f>
        <v/>
      </c>
      <c r="Q7906" s="2">
        <f>INPUTS!$B$31 + INPUTS!$B$32*P7906</f>
        <v/>
      </c>
      <c r="R7906" s="2">
        <f>IF(INPUTS!$B$13=0, Q7906&lt;=0, Q7906&lt;INPUTS!$B$13)</f>
        <v/>
      </c>
      <c r="S7906" s="2">
        <f>OR(I7906,K7906,N7906,R7906)</f>
        <v/>
      </c>
      <c r="T7906" s="2">
        <f>OR(I7906,L7906,O7906,R7906)</f>
        <v/>
      </c>
    </row>
    <row r="7907">
      <c r="A7907" s="2" t="n">
        <v>150</v>
      </c>
      <c r="B7907" s="2" t="n">
        <v>75</v>
      </c>
      <c r="C7907" s="2" t="n">
        <v>-200</v>
      </c>
      <c r="D7907" s="2">
        <f>(A7907+B7907)/2 + C7907/2</f>
        <v/>
      </c>
      <c r="E7907" s="2">
        <f>SQRT(A7907^2+B7907^2+C7907^2)</f>
        <v/>
      </c>
      <c r="F7907" s="2">
        <f>INPUTS!$B$8*A7907+INPUTS!$B$9*D7907+INPUTS!$B$10*B7907</f>
        <v/>
      </c>
      <c r="G7907" s="2">
        <f>INPUTS!$B$11*A7907/10000</f>
        <v/>
      </c>
      <c r="H7907" s="2">
        <f>MAX(0, (INPUTS!$B$14+INPUTS!$B$16*INPUTS!$B$15) + (1-INPUTS!$B$18)*INPUTS!$B$19*G7907 - INPUTS!$B$17 - INPUTS!$B$20*MAX(0, -F7907))</f>
        <v/>
      </c>
      <c r="I7907" s="2">
        <f>IF(INPUTS!$B$13=0, H7907&lt;=0, H7907&lt;INPUTS!$B$13)</f>
        <v/>
      </c>
      <c r="J7907" s="2">
        <f>INPUTS!$B$21 + INPUTS!$B$24*F7907 + INPUTS!$B$25*G7907</f>
        <v/>
      </c>
      <c r="K7907" s="2">
        <f>J7907&lt;INPUTS!$B$23</f>
        <v/>
      </c>
      <c r="L7907" s="2">
        <f>J7907&lt;INPUTS!$B$22</f>
        <v/>
      </c>
      <c r="M7907" s="2">
        <f>INPUTS!$B$26 + INPUTS!$B$29*F7907</f>
        <v/>
      </c>
      <c r="N7907" s="2">
        <f>M7907&lt;INPUTS!$B$28</f>
        <v/>
      </c>
      <c r="O7907" s="2">
        <f>M7907&lt;INPUTS!$B$27</f>
        <v/>
      </c>
      <c r="P7907" s="2">
        <f>INPUTS!$B$30 + (1-INPUTS!$B$18)*INPUTS!$B$19*G7907</f>
        <v/>
      </c>
      <c r="Q7907" s="2">
        <f>INPUTS!$B$31 + INPUTS!$B$32*P7907</f>
        <v/>
      </c>
      <c r="R7907" s="2">
        <f>IF(INPUTS!$B$13=0, Q7907&lt;=0, Q7907&lt;INPUTS!$B$13)</f>
        <v/>
      </c>
      <c r="S7907" s="2">
        <f>OR(I7907,K7907,N7907,R7907)</f>
        <v/>
      </c>
      <c r="T7907" s="2">
        <f>OR(I7907,L7907,O7907,R7907)</f>
        <v/>
      </c>
    </row>
    <row r="7908">
      <c r="A7908" s="2" t="n">
        <v>150</v>
      </c>
      <c r="B7908" s="2" t="n">
        <v>75</v>
      </c>
      <c r="C7908" s="2" t="n">
        <v>-175</v>
      </c>
      <c r="D7908" s="2">
        <f>(A7908+B7908)/2 + C7908/2</f>
        <v/>
      </c>
      <c r="E7908" s="2">
        <f>SQRT(A7908^2+B7908^2+C7908^2)</f>
        <v/>
      </c>
      <c r="F7908" s="2">
        <f>INPUTS!$B$8*A7908+INPUTS!$B$9*D7908+INPUTS!$B$10*B7908</f>
        <v/>
      </c>
      <c r="G7908" s="2">
        <f>INPUTS!$B$11*A7908/10000</f>
        <v/>
      </c>
      <c r="H7908" s="2">
        <f>MAX(0, (INPUTS!$B$14+INPUTS!$B$16*INPUTS!$B$15) + (1-INPUTS!$B$18)*INPUTS!$B$19*G7908 - INPUTS!$B$17 - INPUTS!$B$20*MAX(0, -F7908))</f>
        <v/>
      </c>
      <c r="I7908" s="2">
        <f>IF(INPUTS!$B$13=0, H7908&lt;=0, H7908&lt;INPUTS!$B$13)</f>
        <v/>
      </c>
      <c r="J7908" s="2">
        <f>INPUTS!$B$21 + INPUTS!$B$24*F7908 + INPUTS!$B$25*G7908</f>
        <v/>
      </c>
      <c r="K7908" s="2">
        <f>J7908&lt;INPUTS!$B$23</f>
        <v/>
      </c>
      <c r="L7908" s="2">
        <f>J7908&lt;INPUTS!$B$22</f>
        <v/>
      </c>
      <c r="M7908" s="2">
        <f>INPUTS!$B$26 + INPUTS!$B$29*F7908</f>
        <v/>
      </c>
      <c r="N7908" s="2">
        <f>M7908&lt;INPUTS!$B$28</f>
        <v/>
      </c>
      <c r="O7908" s="2">
        <f>M7908&lt;INPUTS!$B$27</f>
        <v/>
      </c>
      <c r="P7908" s="2">
        <f>INPUTS!$B$30 + (1-INPUTS!$B$18)*INPUTS!$B$19*G7908</f>
        <v/>
      </c>
      <c r="Q7908" s="2">
        <f>INPUTS!$B$31 + INPUTS!$B$32*P7908</f>
        <v/>
      </c>
      <c r="R7908" s="2">
        <f>IF(INPUTS!$B$13=0, Q7908&lt;=0, Q7908&lt;INPUTS!$B$13)</f>
        <v/>
      </c>
      <c r="S7908" s="2">
        <f>OR(I7908,K7908,N7908,R7908)</f>
        <v/>
      </c>
      <c r="T7908" s="2">
        <f>OR(I7908,L7908,O7908,R7908)</f>
        <v/>
      </c>
    </row>
    <row r="7909">
      <c r="A7909" s="2" t="n">
        <v>150</v>
      </c>
      <c r="B7909" s="2" t="n">
        <v>75</v>
      </c>
      <c r="C7909" s="2" t="n">
        <v>-150</v>
      </c>
      <c r="D7909" s="2">
        <f>(A7909+B7909)/2 + C7909/2</f>
        <v/>
      </c>
      <c r="E7909" s="2">
        <f>SQRT(A7909^2+B7909^2+C7909^2)</f>
        <v/>
      </c>
      <c r="F7909" s="2">
        <f>INPUTS!$B$8*A7909+INPUTS!$B$9*D7909+INPUTS!$B$10*B7909</f>
        <v/>
      </c>
      <c r="G7909" s="2">
        <f>INPUTS!$B$11*A7909/10000</f>
        <v/>
      </c>
      <c r="H7909" s="2">
        <f>MAX(0, (INPUTS!$B$14+INPUTS!$B$16*INPUTS!$B$15) + (1-INPUTS!$B$18)*INPUTS!$B$19*G7909 - INPUTS!$B$17 - INPUTS!$B$20*MAX(0, -F7909))</f>
        <v/>
      </c>
      <c r="I7909" s="2">
        <f>IF(INPUTS!$B$13=0, H7909&lt;=0, H7909&lt;INPUTS!$B$13)</f>
        <v/>
      </c>
      <c r="J7909" s="2">
        <f>INPUTS!$B$21 + INPUTS!$B$24*F7909 + INPUTS!$B$25*G7909</f>
        <v/>
      </c>
      <c r="K7909" s="2">
        <f>J7909&lt;INPUTS!$B$23</f>
        <v/>
      </c>
      <c r="L7909" s="2">
        <f>J7909&lt;INPUTS!$B$22</f>
        <v/>
      </c>
      <c r="M7909" s="2">
        <f>INPUTS!$B$26 + INPUTS!$B$29*F7909</f>
        <v/>
      </c>
      <c r="N7909" s="2">
        <f>M7909&lt;INPUTS!$B$28</f>
        <v/>
      </c>
      <c r="O7909" s="2">
        <f>M7909&lt;INPUTS!$B$27</f>
        <v/>
      </c>
      <c r="P7909" s="2">
        <f>INPUTS!$B$30 + (1-INPUTS!$B$18)*INPUTS!$B$19*G7909</f>
        <v/>
      </c>
      <c r="Q7909" s="2">
        <f>INPUTS!$B$31 + INPUTS!$B$32*P7909</f>
        <v/>
      </c>
      <c r="R7909" s="2">
        <f>IF(INPUTS!$B$13=0, Q7909&lt;=0, Q7909&lt;INPUTS!$B$13)</f>
        <v/>
      </c>
      <c r="S7909" s="2">
        <f>OR(I7909,K7909,N7909,R7909)</f>
        <v/>
      </c>
      <c r="T7909" s="2">
        <f>OR(I7909,L7909,O7909,R7909)</f>
        <v/>
      </c>
    </row>
    <row r="7910">
      <c r="A7910" s="2" t="n">
        <v>150</v>
      </c>
      <c r="B7910" s="2" t="n">
        <v>75</v>
      </c>
      <c r="C7910" s="2" t="n">
        <v>-125</v>
      </c>
      <c r="D7910" s="2">
        <f>(A7910+B7910)/2 + C7910/2</f>
        <v/>
      </c>
      <c r="E7910" s="2">
        <f>SQRT(A7910^2+B7910^2+C7910^2)</f>
        <v/>
      </c>
      <c r="F7910" s="2">
        <f>INPUTS!$B$8*A7910+INPUTS!$B$9*D7910+INPUTS!$B$10*B7910</f>
        <v/>
      </c>
      <c r="G7910" s="2">
        <f>INPUTS!$B$11*A7910/10000</f>
        <v/>
      </c>
      <c r="H7910" s="2">
        <f>MAX(0, (INPUTS!$B$14+INPUTS!$B$16*INPUTS!$B$15) + (1-INPUTS!$B$18)*INPUTS!$B$19*G7910 - INPUTS!$B$17 - INPUTS!$B$20*MAX(0, -F7910))</f>
        <v/>
      </c>
      <c r="I7910" s="2">
        <f>IF(INPUTS!$B$13=0, H7910&lt;=0, H7910&lt;INPUTS!$B$13)</f>
        <v/>
      </c>
      <c r="J7910" s="2">
        <f>INPUTS!$B$21 + INPUTS!$B$24*F7910 + INPUTS!$B$25*G7910</f>
        <v/>
      </c>
      <c r="K7910" s="2">
        <f>J7910&lt;INPUTS!$B$23</f>
        <v/>
      </c>
      <c r="L7910" s="2">
        <f>J7910&lt;INPUTS!$B$22</f>
        <v/>
      </c>
      <c r="M7910" s="2">
        <f>INPUTS!$B$26 + INPUTS!$B$29*F7910</f>
        <v/>
      </c>
      <c r="N7910" s="2">
        <f>M7910&lt;INPUTS!$B$28</f>
        <v/>
      </c>
      <c r="O7910" s="2">
        <f>M7910&lt;INPUTS!$B$27</f>
        <v/>
      </c>
      <c r="P7910" s="2">
        <f>INPUTS!$B$30 + (1-INPUTS!$B$18)*INPUTS!$B$19*G7910</f>
        <v/>
      </c>
      <c r="Q7910" s="2">
        <f>INPUTS!$B$31 + INPUTS!$B$32*P7910</f>
        <v/>
      </c>
      <c r="R7910" s="2">
        <f>IF(INPUTS!$B$13=0, Q7910&lt;=0, Q7910&lt;INPUTS!$B$13)</f>
        <v/>
      </c>
      <c r="S7910" s="2">
        <f>OR(I7910,K7910,N7910,R7910)</f>
        <v/>
      </c>
      <c r="T7910" s="2">
        <f>OR(I7910,L7910,O7910,R7910)</f>
        <v/>
      </c>
    </row>
    <row r="7911">
      <c r="A7911" s="2" t="n">
        <v>150</v>
      </c>
      <c r="B7911" s="2" t="n">
        <v>75</v>
      </c>
      <c r="C7911" s="2" t="n">
        <v>-100</v>
      </c>
      <c r="D7911" s="2">
        <f>(A7911+B7911)/2 + C7911/2</f>
        <v/>
      </c>
      <c r="E7911" s="2">
        <f>SQRT(A7911^2+B7911^2+C7911^2)</f>
        <v/>
      </c>
      <c r="F7911" s="2">
        <f>INPUTS!$B$8*A7911+INPUTS!$B$9*D7911+INPUTS!$B$10*B7911</f>
        <v/>
      </c>
      <c r="G7911" s="2">
        <f>INPUTS!$B$11*A7911/10000</f>
        <v/>
      </c>
      <c r="H7911" s="2">
        <f>MAX(0, (INPUTS!$B$14+INPUTS!$B$16*INPUTS!$B$15) + (1-INPUTS!$B$18)*INPUTS!$B$19*G7911 - INPUTS!$B$17 - INPUTS!$B$20*MAX(0, -F7911))</f>
        <v/>
      </c>
      <c r="I7911" s="2">
        <f>IF(INPUTS!$B$13=0, H7911&lt;=0, H7911&lt;INPUTS!$B$13)</f>
        <v/>
      </c>
      <c r="J7911" s="2">
        <f>INPUTS!$B$21 + INPUTS!$B$24*F7911 + INPUTS!$B$25*G7911</f>
        <v/>
      </c>
      <c r="K7911" s="2">
        <f>J7911&lt;INPUTS!$B$23</f>
        <v/>
      </c>
      <c r="L7911" s="2">
        <f>J7911&lt;INPUTS!$B$22</f>
        <v/>
      </c>
      <c r="M7911" s="2">
        <f>INPUTS!$B$26 + INPUTS!$B$29*F7911</f>
        <v/>
      </c>
      <c r="N7911" s="2">
        <f>M7911&lt;INPUTS!$B$28</f>
        <v/>
      </c>
      <c r="O7911" s="2">
        <f>M7911&lt;INPUTS!$B$27</f>
        <v/>
      </c>
      <c r="P7911" s="2">
        <f>INPUTS!$B$30 + (1-INPUTS!$B$18)*INPUTS!$B$19*G7911</f>
        <v/>
      </c>
      <c r="Q7911" s="2">
        <f>INPUTS!$B$31 + INPUTS!$B$32*P7911</f>
        <v/>
      </c>
      <c r="R7911" s="2">
        <f>IF(INPUTS!$B$13=0, Q7911&lt;=0, Q7911&lt;INPUTS!$B$13)</f>
        <v/>
      </c>
      <c r="S7911" s="2">
        <f>OR(I7911,K7911,N7911,R7911)</f>
        <v/>
      </c>
      <c r="T7911" s="2">
        <f>OR(I7911,L7911,O7911,R7911)</f>
        <v/>
      </c>
    </row>
    <row r="7912">
      <c r="A7912" s="2" t="n">
        <v>150</v>
      </c>
      <c r="B7912" s="2" t="n">
        <v>75</v>
      </c>
      <c r="C7912" s="2" t="n">
        <v>-75</v>
      </c>
      <c r="D7912" s="2">
        <f>(A7912+B7912)/2 + C7912/2</f>
        <v/>
      </c>
      <c r="E7912" s="2">
        <f>SQRT(A7912^2+B7912^2+C7912^2)</f>
        <v/>
      </c>
      <c r="F7912" s="2">
        <f>INPUTS!$B$8*A7912+INPUTS!$B$9*D7912+INPUTS!$B$10*B7912</f>
        <v/>
      </c>
      <c r="G7912" s="2">
        <f>INPUTS!$B$11*A7912/10000</f>
        <v/>
      </c>
      <c r="H7912" s="2">
        <f>MAX(0, (INPUTS!$B$14+INPUTS!$B$16*INPUTS!$B$15) + (1-INPUTS!$B$18)*INPUTS!$B$19*G7912 - INPUTS!$B$17 - INPUTS!$B$20*MAX(0, -F7912))</f>
        <v/>
      </c>
      <c r="I7912" s="2">
        <f>IF(INPUTS!$B$13=0, H7912&lt;=0, H7912&lt;INPUTS!$B$13)</f>
        <v/>
      </c>
      <c r="J7912" s="2">
        <f>INPUTS!$B$21 + INPUTS!$B$24*F7912 + INPUTS!$B$25*G7912</f>
        <v/>
      </c>
      <c r="K7912" s="2">
        <f>J7912&lt;INPUTS!$B$23</f>
        <v/>
      </c>
      <c r="L7912" s="2">
        <f>J7912&lt;INPUTS!$B$22</f>
        <v/>
      </c>
      <c r="M7912" s="2">
        <f>INPUTS!$B$26 + INPUTS!$B$29*F7912</f>
        <v/>
      </c>
      <c r="N7912" s="2">
        <f>M7912&lt;INPUTS!$B$28</f>
        <v/>
      </c>
      <c r="O7912" s="2">
        <f>M7912&lt;INPUTS!$B$27</f>
        <v/>
      </c>
      <c r="P7912" s="2">
        <f>INPUTS!$B$30 + (1-INPUTS!$B$18)*INPUTS!$B$19*G7912</f>
        <v/>
      </c>
      <c r="Q7912" s="2">
        <f>INPUTS!$B$31 + INPUTS!$B$32*P7912</f>
        <v/>
      </c>
      <c r="R7912" s="2">
        <f>IF(INPUTS!$B$13=0, Q7912&lt;=0, Q7912&lt;INPUTS!$B$13)</f>
        <v/>
      </c>
      <c r="S7912" s="2">
        <f>OR(I7912,K7912,N7912,R7912)</f>
        <v/>
      </c>
      <c r="T7912" s="2">
        <f>OR(I7912,L7912,O7912,R7912)</f>
        <v/>
      </c>
    </row>
    <row r="7913">
      <c r="A7913" s="2" t="n">
        <v>150</v>
      </c>
      <c r="B7913" s="2" t="n">
        <v>75</v>
      </c>
      <c r="C7913" s="2" t="n">
        <v>-50</v>
      </c>
      <c r="D7913" s="2">
        <f>(A7913+B7913)/2 + C7913/2</f>
        <v/>
      </c>
      <c r="E7913" s="2">
        <f>SQRT(A7913^2+B7913^2+C7913^2)</f>
        <v/>
      </c>
      <c r="F7913" s="2">
        <f>INPUTS!$B$8*A7913+INPUTS!$B$9*D7913+INPUTS!$B$10*B7913</f>
        <v/>
      </c>
      <c r="G7913" s="2">
        <f>INPUTS!$B$11*A7913/10000</f>
        <v/>
      </c>
      <c r="H7913" s="2">
        <f>MAX(0, (INPUTS!$B$14+INPUTS!$B$16*INPUTS!$B$15) + (1-INPUTS!$B$18)*INPUTS!$B$19*G7913 - INPUTS!$B$17 - INPUTS!$B$20*MAX(0, -F7913))</f>
        <v/>
      </c>
      <c r="I7913" s="2">
        <f>IF(INPUTS!$B$13=0, H7913&lt;=0, H7913&lt;INPUTS!$B$13)</f>
        <v/>
      </c>
      <c r="J7913" s="2">
        <f>INPUTS!$B$21 + INPUTS!$B$24*F7913 + INPUTS!$B$25*G7913</f>
        <v/>
      </c>
      <c r="K7913" s="2">
        <f>J7913&lt;INPUTS!$B$23</f>
        <v/>
      </c>
      <c r="L7913" s="2">
        <f>J7913&lt;INPUTS!$B$22</f>
        <v/>
      </c>
      <c r="M7913" s="2">
        <f>INPUTS!$B$26 + INPUTS!$B$29*F7913</f>
        <v/>
      </c>
      <c r="N7913" s="2">
        <f>M7913&lt;INPUTS!$B$28</f>
        <v/>
      </c>
      <c r="O7913" s="2">
        <f>M7913&lt;INPUTS!$B$27</f>
        <v/>
      </c>
      <c r="P7913" s="2">
        <f>INPUTS!$B$30 + (1-INPUTS!$B$18)*INPUTS!$B$19*G7913</f>
        <v/>
      </c>
      <c r="Q7913" s="2">
        <f>INPUTS!$B$31 + INPUTS!$B$32*P7913</f>
        <v/>
      </c>
      <c r="R7913" s="2">
        <f>IF(INPUTS!$B$13=0, Q7913&lt;=0, Q7913&lt;INPUTS!$B$13)</f>
        <v/>
      </c>
      <c r="S7913" s="2">
        <f>OR(I7913,K7913,N7913,R7913)</f>
        <v/>
      </c>
      <c r="T7913" s="2">
        <f>OR(I7913,L7913,O7913,R7913)</f>
        <v/>
      </c>
    </row>
    <row r="7914">
      <c r="A7914" s="2" t="n">
        <v>150</v>
      </c>
      <c r="B7914" s="2" t="n">
        <v>75</v>
      </c>
      <c r="C7914" s="2" t="n">
        <v>-25</v>
      </c>
      <c r="D7914" s="2">
        <f>(A7914+B7914)/2 + C7914/2</f>
        <v/>
      </c>
      <c r="E7914" s="2">
        <f>SQRT(A7914^2+B7914^2+C7914^2)</f>
        <v/>
      </c>
      <c r="F7914" s="2">
        <f>INPUTS!$B$8*A7914+INPUTS!$B$9*D7914+INPUTS!$B$10*B7914</f>
        <v/>
      </c>
      <c r="G7914" s="2">
        <f>INPUTS!$B$11*A7914/10000</f>
        <v/>
      </c>
      <c r="H7914" s="2">
        <f>MAX(0, (INPUTS!$B$14+INPUTS!$B$16*INPUTS!$B$15) + (1-INPUTS!$B$18)*INPUTS!$B$19*G7914 - INPUTS!$B$17 - INPUTS!$B$20*MAX(0, -F7914))</f>
        <v/>
      </c>
      <c r="I7914" s="2">
        <f>IF(INPUTS!$B$13=0, H7914&lt;=0, H7914&lt;INPUTS!$B$13)</f>
        <v/>
      </c>
      <c r="J7914" s="2">
        <f>INPUTS!$B$21 + INPUTS!$B$24*F7914 + INPUTS!$B$25*G7914</f>
        <v/>
      </c>
      <c r="K7914" s="2">
        <f>J7914&lt;INPUTS!$B$23</f>
        <v/>
      </c>
      <c r="L7914" s="2">
        <f>J7914&lt;INPUTS!$B$22</f>
        <v/>
      </c>
      <c r="M7914" s="2">
        <f>INPUTS!$B$26 + INPUTS!$B$29*F7914</f>
        <v/>
      </c>
      <c r="N7914" s="2">
        <f>M7914&lt;INPUTS!$B$28</f>
        <v/>
      </c>
      <c r="O7914" s="2">
        <f>M7914&lt;INPUTS!$B$27</f>
        <v/>
      </c>
      <c r="P7914" s="2">
        <f>INPUTS!$B$30 + (1-INPUTS!$B$18)*INPUTS!$B$19*G7914</f>
        <v/>
      </c>
      <c r="Q7914" s="2">
        <f>INPUTS!$B$31 + INPUTS!$B$32*P7914</f>
        <v/>
      </c>
      <c r="R7914" s="2">
        <f>IF(INPUTS!$B$13=0, Q7914&lt;=0, Q7914&lt;INPUTS!$B$13)</f>
        <v/>
      </c>
      <c r="S7914" s="2">
        <f>OR(I7914,K7914,N7914,R7914)</f>
        <v/>
      </c>
      <c r="T7914" s="2">
        <f>OR(I7914,L7914,O7914,R7914)</f>
        <v/>
      </c>
    </row>
    <row r="7915">
      <c r="A7915" s="2" t="n">
        <v>150</v>
      </c>
      <c r="B7915" s="2" t="n">
        <v>75</v>
      </c>
      <c r="C7915" s="2" t="n">
        <v>0</v>
      </c>
      <c r="D7915" s="2">
        <f>(A7915+B7915)/2 + C7915/2</f>
        <v/>
      </c>
      <c r="E7915" s="2">
        <f>SQRT(A7915^2+B7915^2+C7915^2)</f>
        <v/>
      </c>
      <c r="F7915" s="2">
        <f>INPUTS!$B$8*A7915+INPUTS!$B$9*D7915+INPUTS!$B$10*B7915</f>
        <v/>
      </c>
      <c r="G7915" s="2">
        <f>INPUTS!$B$11*A7915/10000</f>
        <v/>
      </c>
      <c r="H7915" s="2">
        <f>MAX(0, (INPUTS!$B$14+INPUTS!$B$16*INPUTS!$B$15) + (1-INPUTS!$B$18)*INPUTS!$B$19*G7915 - INPUTS!$B$17 - INPUTS!$B$20*MAX(0, -F7915))</f>
        <v/>
      </c>
      <c r="I7915" s="2">
        <f>IF(INPUTS!$B$13=0, H7915&lt;=0, H7915&lt;INPUTS!$B$13)</f>
        <v/>
      </c>
      <c r="J7915" s="2">
        <f>INPUTS!$B$21 + INPUTS!$B$24*F7915 + INPUTS!$B$25*G7915</f>
        <v/>
      </c>
      <c r="K7915" s="2">
        <f>J7915&lt;INPUTS!$B$23</f>
        <v/>
      </c>
      <c r="L7915" s="2">
        <f>J7915&lt;INPUTS!$B$22</f>
        <v/>
      </c>
      <c r="M7915" s="2">
        <f>INPUTS!$B$26 + INPUTS!$B$29*F7915</f>
        <v/>
      </c>
      <c r="N7915" s="2">
        <f>M7915&lt;INPUTS!$B$28</f>
        <v/>
      </c>
      <c r="O7915" s="2">
        <f>M7915&lt;INPUTS!$B$27</f>
        <v/>
      </c>
      <c r="P7915" s="2">
        <f>INPUTS!$B$30 + (1-INPUTS!$B$18)*INPUTS!$B$19*G7915</f>
        <v/>
      </c>
      <c r="Q7915" s="2">
        <f>INPUTS!$B$31 + INPUTS!$B$32*P7915</f>
        <v/>
      </c>
      <c r="R7915" s="2">
        <f>IF(INPUTS!$B$13=0, Q7915&lt;=0, Q7915&lt;INPUTS!$B$13)</f>
        <v/>
      </c>
      <c r="S7915" s="2">
        <f>OR(I7915,K7915,N7915,R7915)</f>
        <v/>
      </c>
      <c r="T7915" s="2">
        <f>OR(I7915,L7915,O7915,R7915)</f>
        <v/>
      </c>
    </row>
    <row r="7916">
      <c r="A7916" s="2" t="n">
        <v>150</v>
      </c>
      <c r="B7916" s="2" t="n">
        <v>75</v>
      </c>
      <c r="C7916" s="2" t="n">
        <v>25</v>
      </c>
      <c r="D7916" s="2">
        <f>(A7916+B7916)/2 + C7916/2</f>
        <v/>
      </c>
      <c r="E7916" s="2">
        <f>SQRT(A7916^2+B7916^2+C7916^2)</f>
        <v/>
      </c>
      <c r="F7916" s="2">
        <f>INPUTS!$B$8*A7916+INPUTS!$B$9*D7916+INPUTS!$B$10*B7916</f>
        <v/>
      </c>
      <c r="G7916" s="2">
        <f>INPUTS!$B$11*A7916/10000</f>
        <v/>
      </c>
      <c r="H7916" s="2">
        <f>MAX(0, (INPUTS!$B$14+INPUTS!$B$16*INPUTS!$B$15) + (1-INPUTS!$B$18)*INPUTS!$B$19*G7916 - INPUTS!$B$17 - INPUTS!$B$20*MAX(0, -F7916))</f>
        <v/>
      </c>
      <c r="I7916" s="2">
        <f>IF(INPUTS!$B$13=0, H7916&lt;=0, H7916&lt;INPUTS!$B$13)</f>
        <v/>
      </c>
      <c r="J7916" s="2">
        <f>INPUTS!$B$21 + INPUTS!$B$24*F7916 + INPUTS!$B$25*G7916</f>
        <v/>
      </c>
      <c r="K7916" s="2">
        <f>J7916&lt;INPUTS!$B$23</f>
        <v/>
      </c>
      <c r="L7916" s="2">
        <f>J7916&lt;INPUTS!$B$22</f>
        <v/>
      </c>
      <c r="M7916" s="2">
        <f>INPUTS!$B$26 + INPUTS!$B$29*F7916</f>
        <v/>
      </c>
      <c r="N7916" s="2">
        <f>M7916&lt;INPUTS!$B$28</f>
        <v/>
      </c>
      <c r="O7916" s="2">
        <f>M7916&lt;INPUTS!$B$27</f>
        <v/>
      </c>
      <c r="P7916" s="2">
        <f>INPUTS!$B$30 + (1-INPUTS!$B$18)*INPUTS!$B$19*G7916</f>
        <v/>
      </c>
      <c r="Q7916" s="2">
        <f>INPUTS!$B$31 + INPUTS!$B$32*P7916</f>
        <v/>
      </c>
      <c r="R7916" s="2">
        <f>IF(INPUTS!$B$13=0, Q7916&lt;=0, Q7916&lt;INPUTS!$B$13)</f>
        <v/>
      </c>
      <c r="S7916" s="2">
        <f>OR(I7916,K7916,N7916,R7916)</f>
        <v/>
      </c>
      <c r="T7916" s="2">
        <f>OR(I7916,L7916,O7916,R7916)</f>
        <v/>
      </c>
    </row>
    <row r="7917">
      <c r="A7917" s="2" t="n">
        <v>150</v>
      </c>
      <c r="B7917" s="2" t="n">
        <v>75</v>
      </c>
      <c r="C7917" s="2" t="n">
        <v>50</v>
      </c>
      <c r="D7917" s="2">
        <f>(A7917+B7917)/2 + C7917/2</f>
        <v/>
      </c>
      <c r="E7917" s="2">
        <f>SQRT(A7917^2+B7917^2+C7917^2)</f>
        <v/>
      </c>
      <c r="F7917" s="2">
        <f>INPUTS!$B$8*A7917+INPUTS!$B$9*D7917+INPUTS!$B$10*B7917</f>
        <v/>
      </c>
      <c r="G7917" s="2">
        <f>INPUTS!$B$11*A7917/10000</f>
        <v/>
      </c>
      <c r="H7917" s="2">
        <f>MAX(0, (INPUTS!$B$14+INPUTS!$B$16*INPUTS!$B$15) + (1-INPUTS!$B$18)*INPUTS!$B$19*G7917 - INPUTS!$B$17 - INPUTS!$B$20*MAX(0, -F7917))</f>
        <v/>
      </c>
      <c r="I7917" s="2">
        <f>IF(INPUTS!$B$13=0, H7917&lt;=0, H7917&lt;INPUTS!$B$13)</f>
        <v/>
      </c>
      <c r="J7917" s="2">
        <f>INPUTS!$B$21 + INPUTS!$B$24*F7917 + INPUTS!$B$25*G7917</f>
        <v/>
      </c>
      <c r="K7917" s="2">
        <f>J7917&lt;INPUTS!$B$23</f>
        <v/>
      </c>
      <c r="L7917" s="2">
        <f>J7917&lt;INPUTS!$B$22</f>
        <v/>
      </c>
      <c r="M7917" s="2">
        <f>INPUTS!$B$26 + INPUTS!$B$29*F7917</f>
        <v/>
      </c>
      <c r="N7917" s="2">
        <f>M7917&lt;INPUTS!$B$28</f>
        <v/>
      </c>
      <c r="O7917" s="2">
        <f>M7917&lt;INPUTS!$B$27</f>
        <v/>
      </c>
      <c r="P7917" s="2">
        <f>INPUTS!$B$30 + (1-INPUTS!$B$18)*INPUTS!$B$19*G7917</f>
        <v/>
      </c>
      <c r="Q7917" s="2">
        <f>INPUTS!$B$31 + INPUTS!$B$32*P7917</f>
        <v/>
      </c>
      <c r="R7917" s="2">
        <f>IF(INPUTS!$B$13=0, Q7917&lt;=0, Q7917&lt;INPUTS!$B$13)</f>
        <v/>
      </c>
      <c r="S7917" s="2">
        <f>OR(I7917,K7917,N7917,R7917)</f>
        <v/>
      </c>
      <c r="T7917" s="2">
        <f>OR(I7917,L7917,O7917,R7917)</f>
        <v/>
      </c>
    </row>
    <row r="7918">
      <c r="A7918" s="2" t="n">
        <v>150</v>
      </c>
      <c r="B7918" s="2" t="n">
        <v>75</v>
      </c>
      <c r="C7918" s="2" t="n">
        <v>75</v>
      </c>
      <c r="D7918" s="2">
        <f>(A7918+B7918)/2 + C7918/2</f>
        <v/>
      </c>
      <c r="E7918" s="2">
        <f>SQRT(A7918^2+B7918^2+C7918^2)</f>
        <v/>
      </c>
      <c r="F7918" s="2">
        <f>INPUTS!$B$8*A7918+INPUTS!$B$9*D7918+INPUTS!$B$10*B7918</f>
        <v/>
      </c>
      <c r="G7918" s="2">
        <f>INPUTS!$B$11*A7918/10000</f>
        <v/>
      </c>
      <c r="H7918" s="2">
        <f>MAX(0, (INPUTS!$B$14+INPUTS!$B$16*INPUTS!$B$15) + (1-INPUTS!$B$18)*INPUTS!$B$19*G7918 - INPUTS!$B$17 - INPUTS!$B$20*MAX(0, -F7918))</f>
        <v/>
      </c>
      <c r="I7918" s="2">
        <f>IF(INPUTS!$B$13=0, H7918&lt;=0, H7918&lt;INPUTS!$B$13)</f>
        <v/>
      </c>
      <c r="J7918" s="2">
        <f>INPUTS!$B$21 + INPUTS!$B$24*F7918 + INPUTS!$B$25*G7918</f>
        <v/>
      </c>
      <c r="K7918" s="2">
        <f>J7918&lt;INPUTS!$B$23</f>
        <v/>
      </c>
      <c r="L7918" s="2">
        <f>J7918&lt;INPUTS!$B$22</f>
        <v/>
      </c>
      <c r="M7918" s="2">
        <f>INPUTS!$B$26 + INPUTS!$B$29*F7918</f>
        <v/>
      </c>
      <c r="N7918" s="2">
        <f>M7918&lt;INPUTS!$B$28</f>
        <v/>
      </c>
      <c r="O7918" s="2">
        <f>M7918&lt;INPUTS!$B$27</f>
        <v/>
      </c>
      <c r="P7918" s="2">
        <f>INPUTS!$B$30 + (1-INPUTS!$B$18)*INPUTS!$B$19*G7918</f>
        <v/>
      </c>
      <c r="Q7918" s="2">
        <f>INPUTS!$B$31 + INPUTS!$B$32*P7918</f>
        <v/>
      </c>
      <c r="R7918" s="2">
        <f>IF(INPUTS!$B$13=0, Q7918&lt;=0, Q7918&lt;INPUTS!$B$13)</f>
        <v/>
      </c>
      <c r="S7918" s="2">
        <f>OR(I7918,K7918,N7918,R7918)</f>
        <v/>
      </c>
      <c r="T7918" s="2">
        <f>OR(I7918,L7918,O7918,R7918)</f>
        <v/>
      </c>
    </row>
    <row r="7919">
      <c r="A7919" s="2" t="n">
        <v>150</v>
      </c>
      <c r="B7919" s="2" t="n">
        <v>75</v>
      </c>
      <c r="C7919" s="2" t="n">
        <v>100</v>
      </c>
      <c r="D7919" s="2">
        <f>(A7919+B7919)/2 + C7919/2</f>
        <v/>
      </c>
      <c r="E7919" s="2">
        <f>SQRT(A7919^2+B7919^2+C7919^2)</f>
        <v/>
      </c>
      <c r="F7919" s="2">
        <f>INPUTS!$B$8*A7919+INPUTS!$B$9*D7919+INPUTS!$B$10*B7919</f>
        <v/>
      </c>
      <c r="G7919" s="2">
        <f>INPUTS!$B$11*A7919/10000</f>
        <v/>
      </c>
      <c r="H7919" s="2">
        <f>MAX(0, (INPUTS!$B$14+INPUTS!$B$16*INPUTS!$B$15) + (1-INPUTS!$B$18)*INPUTS!$B$19*G7919 - INPUTS!$B$17 - INPUTS!$B$20*MAX(0, -F7919))</f>
        <v/>
      </c>
      <c r="I7919" s="2">
        <f>IF(INPUTS!$B$13=0, H7919&lt;=0, H7919&lt;INPUTS!$B$13)</f>
        <v/>
      </c>
      <c r="J7919" s="2">
        <f>INPUTS!$B$21 + INPUTS!$B$24*F7919 + INPUTS!$B$25*G7919</f>
        <v/>
      </c>
      <c r="K7919" s="2">
        <f>J7919&lt;INPUTS!$B$23</f>
        <v/>
      </c>
      <c r="L7919" s="2">
        <f>J7919&lt;INPUTS!$B$22</f>
        <v/>
      </c>
      <c r="M7919" s="2">
        <f>INPUTS!$B$26 + INPUTS!$B$29*F7919</f>
        <v/>
      </c>
      <c r="N7919" s="2">
        <f>M7919&lt;INPUTS!$B$28</f>
        <v/>
      </c>
      <c r="O7919" s="2">
        <f>M7919&lt;INPUTS!$B$27</f>
        <v/>
      </c>
      <c r="P7919" s="2">
        <f>INPUTS!$B$30 + (1-INPUTS!$B$18)*INPUTS!$B$19*G7919</f>
        <v/>
      </c>
      <c r="Q7919" s="2">
        <f>INPUTS!$B$31 + INPUTS!$B$32*P7919</f>
        <v/>
      </c>
      <c r="R7919" s="2">
        <f>IF(INPUTS!$B$13=0, Q7919&lt;=0, Q7919&lt;INPUTS!$B$13)</f>
        <v/>
      </c>
      <c r="S7919" s="2">
        <f>OR(I7919,K7919,N7919,R7919)</f>
        <v/>
      </c>
      <c r="T7919" s="2">
        <f>OR(I7919,L7919,O7919,R7919)</f>
        <v/>
      </c>
    </row>
    <row r="7920">
      <c r="A7920" s="2" t="n">
        <v>150</v>
      </c>
      <c r="B7920" s="2" t="n">
        <v>75</v>
      </c>
      <c r="C7920" s="2" t="n">
        <v>125</v>
      </c>
      <c r="D7920" s="2">
        <f>(A7920+B7920)/2 + C7920/2</f>
        <v/>
      </c>
      <c r="E7920" s="2">
        <f>SQRT(A7920^2+B7920^2+C7920^2)</f>
        <v/>
      </c>
      <c r="F7920" s="2">
        <f>INPUTS!$B$8*A7920+INPUTS!$B$9*D7920+INPUTS!$B$10*B7920</f>
        <v/>
      </c>
      <c r="G7920" s="2">
        <f>INPUTS!$B$11*A7920/10000</f>
        <v/>
      </c>
      <c r="H7920" s="2">
        <f>MAX(0, (INPUTS!$B$14+INPUTS!$B$16*INPUTS!$B$15) + (1-INPUTS!$B$18)*INPUTS!$B$19*G7920 - INPUTS!$B$17 - INPUTS!$B$20*MAX(0, -F7920))</f>
        <v/>
      </c>
      <c r="I7920" s="2">
        <f>IF(INPUTS!$B$13=0, H7920&lt;=0, H7920&lt;INPUTS!$B$13)</f>
        <v/>
      </c>
      <c r="J7920" s="2">
        <f>INPUTS!$B$21 + INPUTS!$B$24*F7920 + INPUTS!$B$25*G7920</f>
        <v/>
      </c>
      <c r="K7920" s="2">
        <f>J7920&lt;INPUTS!$B$23</f>
        <v/>
      </c>
      <c r="L7920" s="2">
        <f>J7920&lt;INPUTS!$B$22</f>
        <v/>
      </c>
      <c r="M7920" s="2">
        <f>INPUTS!$B$26 + INPUTS!$B$29*F7920</f>
        <v/>
      </c>
      <c r="N7920" s="2">
        <f>M7920&lt;INPUTS!$B$28</f>
        <v/>
      </c>
      <c r="O7920" s="2">
        <f>M7920&lt;INPUTS!$B$27</f>
        <v/>
      </c>
      <c r="P7920" s="2">
        <f>INPUTS!$B$30 + (1-INPUTS!$B$18)*INPUTS!$B$19*G7920</f>
        <v/>
      </c>
      <c r="Q7920" s="2">
        <f>INPUTS!$B$31 + INPUTS!$B$32*P7920</f>
        <v/>
      </c>
      <c r="R7920" s="2">
        <f>IF(INPUTS!$B$13=0, Q7920&lt;=0, Q7920&lt;INPUTS!$B$13)</f>
        <v/>
      </c>
      <c r="S7920" s="2">
        <f>OR(I7920,K7920,N7920,R7920)</f>
        <v/>
      </c>
      <c r="T7920" s="2">
        <f>OR(I7920,L7920,O7920,R7920)</f>
        <v/>
      </c>
    </row>
    <row r="7921">
      <c r="A7921" s="2" t="n">
        <v>150</v>
      </c>
      <c r="B7921" s="2" t="n">
        <v>75</v>
      </c>
      <c r="C7921" s="2" t="n">
        <v>150</v>
      </c>
      <c r="D7921" s="2">
        <f>(A7921+B7921)/2 + C7921/2</f>
        <v/>
      </c>
      <c r="E7921" s="2">
        <f>SQRT(A7921^2+B7921^2+C7921^2)</f>
        <v/>
      </c>
      <c r="F7921" s="2">
        <f>INPUTS!$B$8*A7921+INPUTS!$B$9*D7921+INPUTS!$B$10*B7921</f>
        <v/>
      </c>
      <c r="G7921" s="2">
        <f>INPUTS!$B$11*A7921/10000</f>
        <v/>
      </c>
      <c r="H7921" s="2">
        <f>MAX(0, (INPUTS!$B$14+INPUTS!$B$16*INPUTS!$B$15) + (1-INPUTS!$B$18)*INPUTS!$B$19*G7921 - INPUTS!$B$17 - INPUTS!$B$20*MAX(0, -F7921))</f>
        <v/>
      </c>
      <c r="I7921" s="2">
        <f>IF(INPUTS!$B$13=0, H7921&lt;=0, H7921&lt;INPUTS!$B$13)</f>
        <v/>
      </c>
      <c r="J7921" s="2">
        <f>INPUTS!$B$21 + INPUTS!$B$24*F7921 + INPUTS!$B$25*G7921</f>
        <v/>
      </c>
      <c r="K7921" s="2">
        <f>J7921&lt;INPUTS!$B$23</f>
        <v/>
      </c>
      <c r="L7921" s="2">
        <f>J7921&lt;INPUTS!$B$22</f>
        <v/>
      </c>
      <c r="M7921" s="2">
        <f>INPUTS!$B$26 + INPUTS!$B$29*F7921</f>
        <v/>
      </c>
      <c r="N7921" s="2">
        <f>M7921&lt;INPUTS!$B$28</f>
        <v/>
      </c>
      <c r="O7921" s="2">
        <f>M7921&lt;INPUTS!$B$27</f>
        <v/>
      </c>
      <c r="P7921" s="2">
        <f>INPUTS!$B$30 + (1-INPUTS!$B$18)*INPUTS!$B$19*G7921</f>
        <v/>
      </c>
      <c r="Q7921" s="2">
        <f>INPUTS!$B$31 + INPUTS!$B$32*P7921</f>
        <v/>
      </c>
      <c r="R7921" s="2">
        <f>IF(INPUTS!$B$13=0, Q7921&lt;=0, Q7921&lt;INPUTS!$B$13)</f>
        <v/>
      </c>
      <c r="S7921" s="2">
        <f>OR(I7921,K7921,N7921,R7921)</f>
        <v/>
      </c>
      <c r="T7921" s="2">
        <f>OR(I7921,L7921,O7921,R7921)</f>
        <v/>
      </c>
    </row>
    <row r="7922">
      <c r="A7922" s="2" t="n">
        <v>150</v>
      </c>
      <c r="B7922" s="2" t="n">
        <v>75</v>
      </c>
      <c r="C7922" s="2" t="n">
        <v>175</v>
      </c>
      <c r="D7922" s="2">
        <f>(A7922+B7922)/2 + C7922/2</f>
        <v/>
      </c>
      <c r="E7922" s="2">
        <f>SQRT(A7922^2+B7922^2+C7922^2)</f>
        <v/>
      </c>
      <c r="F7922" s="2">
        <f>INPUTS!$B$8*A7922+INPUTS!$B$9*D7922+INPUTS!$B$10*B7922</f>
        <v/>
      </c>
      <c r="G7922" s="2">
        <f>INPUTS!$B$11*A7922/10000</f>
        <v/>
      </c>
      <c r="H7922" s="2">
        <f>MAX(0, (INPUTS!$B$14+INPUTS!$B$16*INPUTS!$B$15) + (1-INPUTS!$B$18)*INPUTS!$B$19*G7922 - INPUTS!$B$17 - INPUTS!$B$20*MAX(0, -F7922))</f>
        <v/>
      </c>
      <c r="I7922" s="2">
        <f>IF(INPUTS!$B$13=0, H7922&lt;=0, H7922&lt;INPUTS!$B$13)</f>
        <v/>
      </c>
      <c r="J7922" s="2">
        <f>INPUTS!$B$21 + INPUTS!$B$24*F7922 + INPUTS!$B$25*G7922</f>
        <v/>
      </c>
      <c r="K7922" s="2">
        <f>J7922&lt;INPUTS!$B$23</f>
        <v/>
      </c>
      <c r="L7922" s="2">
        <f>J7922&lt;INPUTS!$B$22</f>
        <v/>
      </c>
      <c r="M7922" s="2">
        <f>INPUTS!$B$26 + INPUTS!$B$29*F7922</f>
        <v/>
      </c>
      <c r="N7922" s="2">
        <f>M7922&lt;INPUTS!$B$28</f>
        <v/>
      </c>
      <c r="O7922" s="2">
        <f>M7922&lt;INPUTS!$B$27</f>
        <v/>
      </c>
      <c r="P7922" s="2">
        <f>INPUTS!$B$30 + (1-INPUTS!$B$18)*INPUTS!$B$19*G7922</f>
        <v/>
      </c>
      <c r="Q7922" s="2">
        <f>INPUTS!$B$31 + INPUTS!$B$32*P7922</f>
        <v/>
      </c>
      <c r="R7922" s="2">
        <f>IF(INPUTS!$B$13=0, Q7922&lt;=0, Q7922&lt;INPUTS!$B$13)</f>
        <v/>
      </c>
      <c r="S7922" s="2">
        <f>OR(I7922,K7922,N7922,R7922)</f>
        <v/>
      </c>
      <c r="T7922" s="2">
        <f>OR(I7922,L7922,O7922,R7922)</f>
        <v/>
      </c>
    </row>
    <row r="7923">
      <c r="A7923" s="2" t="n">
        <v>150</v>
      </c>
      <c r="B7923" s="2" t="n">
        <v>75</v>
      </c>
      <c r="C7923" s="2" t="n">
        <v>200</v>
      </c>
      <c r="D7923" s="2">
        <f>(A7923+B7923)/2 + C7923/2</f>
        <v/>
      </c>
      <c r="E7923" s="2">
        <f>SQRT(A7923^2+B7923^2+C7923^2)</f>
        <v/>
      </c>
      <c r="F7923" s="2">
        <f>INPUTS!$B$8*A7923+INPUTS!$B$9*D7923+INPUTS!$B$10*B7923</f>
        <v/>
      </c>
      <c r="G7923" s="2">
        <f>INPUTS!$B$11*A7923/10000</f>
        <v/>
      </c>
      <c r="H7923" s="2">
        <f>MAX(0, (INPUTS!$B$14+INPUTS!$B$16*INPUTS!$B$15) + (1-INPUTS!$B$18)*INPUTS!$B$19*G7923 - INPUTS!$B$17 - INPUTS!$B$20*MAX(0, -F7923))</f>
        <v/>
      </c>
      <c r="I7923" s="2">
        <f>IF(INPUTS!$B$13=0, H7923&lt;=0, H7923&lt;INPUTS!$B$13)</f>
        <v/>
      </c>
      <c r="J7923" s="2">
        <f>INPUTS!$B$21 + INPUTS!$B$24*F7923 + INPUTS!$B$25*G7923</f>
        <v/>
      </c>
      <c r="K7923" s="2">
        <f>J7923&lt;INPUTS!$B$23</f>
        <v/>
      </c>
      <c r="L7923" s="2">
        <f>J7923&lt;INPUTS!$B$22</f>
        <v/>
      </c>
      <c r="M7923" s="2">
        <f>INPUTS!$B$26 + INPUTS!$B$29*F7923</f>
        <v/>
      </c>
      <c r="N7923" s="2">
        <f>M7923&lt;INPUTS!$B$28</f>
        <v/>
      </c>
      <c r="O7923" s="2">
        <f>M7923&lt;INPUTS!$B$27</f>
        <v/>
      </c>
      <c r="P7923" s="2">
        <f>INPUTS!$B$30 + (1-INPUTS!$B$18)*INPUTS!$B$19*G7923</f>
        <v/>
      </c>
      <c r="Q7923" s="2">
        <f>INPUTS!$B$31 + INPUTS!$B$32*P7923</f>
        <v/>
      </c>
      <c r="R7923" s="2">
        <f>IF(INPUTS!$B$13=0, Q7923&lt;=0, Q7923&lt;INPUTS!$B$13)</f>
        <v/>
      </c>
      <c r="S7923" s="2">
        <f>OR(I7923,K7923,N7923,R7923)</f>
        <v/>
      </c>
      <c r="T7923" s="2">
        <f>OR(I7923,L7923,O7923,R7923)</f>
        <v/>
      </c>
    </row>
    <row r="7924">
      <c r="A7924" s="2" t="n">
        <v>150</v>
      </c>
      <c r="B7924" s="2" t="n">
        <v>100</v>
      </c>
      <c r="C7924" s="2" t="n">
        <v>-200</v>
      </c>
      <c r="D7924" s="2">
        <f>(A7924+B7924)/2 + C7924/2</f>
        <v/>
      </c>
      <c r="E7924" s="2">
        <f>SQRT(A7924^2+B7924^2+C7924^2)</f>
        <v/>
      </c>
      <c r="F7924" s="2">
        <f>INPUTS!$B$8*A7924+INPUTS!$B$9*D7924+INPUTS!$B$10*B7924</f>
        <v/>
      </c>
      <c r="G7924" s="2">
        <f>INPUTS!$B$11*A7924/10000</f>
        <v/>
      </c>
      <c r="H7924" s="2">
        <f>MAX(0, (INPUTS!$B$14+INPUTS!$B$16*INPUTS!$B$15) + (1-INPUTS!$B$18)*INPUTS!$B$19*G7924 - INPUTS!$B$17 - INPUTS!$B$20*MAX(0, -F7924))</f>
        <v/>
      </c>
      <c r="I7924" s="2">
        <f>IF(INPUTS!$B$13=0, H7924&lt;=0, H7924&lt;INPUTS!$B$13)</f>
        <v/>
      </c>
      <c r="J7924" s="2">
        <f>INPUTS!$B$21 + INPUTS!$B$24*F7924 + INPUTS!$B$25*G7924</f>
        <v/>
      </c>
      <c r="K7924" s="2">
        <f>J7924&lt;INPUTS!$B$23</f>
        <v/>
      </c>
      <c r="L7924" s="2">
        <f>J7924&lt;INPUTS!$B$22</f>
        <v/>
      </c>
      <c r="M7924" s="2">
        <f>INPUTS!$B$26 + INPUTS!$B$29*F7924</f>
        <v/>
      </c>
      <c r="N7924" s="2">
        <f>M7924&lt;INPUTS!$B$28</f>
        <v/>
      </c>
      <c r="O7924" s="2">
        <f>M7924&lt;INPUTS!$B$27</f>
        <v/>
      </c>
      <c r="P7924" s="2">
        <f>INPUTS!$B$30 + (1-INPUTS!$B$18)*INPUTS!$B$19*G7924</f>
        <v/>
      </c>
      <c r="Q7924" s="2">
        <f>INPUTS!$B$31 + INPUTS!$B$32*P7924</f>
        <v/>
      </c>
      <c r="R7924" s="2">
        <f>IF(INPUTS!$B$13=0, Q7924&lt;=0, Q7924&lt;INPUTS!$B$13)</f>
        <v/>
      </c>
      <c r="S7924" s="2">
        <f>OR(I7924,K7924,N7924,R7924)</f>
        <v/>
      </c>
      <c r="T7924" s="2">
        <f>OR(I7924,L7924,O7924,R7924)</f>
        <v/>
      </c>
    </row>
    <row r="7925">
      <c r="A7925" s="2" t="n">
        <v>150</v>
      </c>
      <c r="B7925" s="2" t="n">
        <v>100</v>
      </c>
      <c r="C7925" s="2" t="n">
        <v>-175</v>
      </c>
      <c r="D7925" s="2">
        <f>(A7925+B7925)/2 + C7925/2</f>
        <v/>
      </c>
      <c r="E7925" s="2">
        <f>SQRT(A7925^2+B7925^2+C7925^2)</f>
        <v/>
      </c>
      <c r="F7925" s="2">
        <f>INPUTS!$B$8*A7925+INPUTS!$B$9*D7925+INPUTS!$B$10*B7925</f>
        <v/>
      </c>
      <c r="G7925" s="2">
        <f>INPUTS!$B$11*A7925/10000</f>
        <v/>
      </c>
      <c r="H7925" s="2">
        <f>MAX(0, (INPUTS!$B$14+INPUTS!$B$16*INPUTS!$B$15) + (1-INPUTS!$B$18)*INPUTS!$B$19*G7925 - INPUTS!$B$17 - INPUTS!$B$20*MAX(0, -F7925))</f>
        <v/>
      </c>
      <c r="I7925" s="2">
        <f>IF(INPUTS!$B$13=0, H7925&lt;=0, H7925&lt;INPUTS!$B$13)</f>
        <v/>
      </c>
      <c r="J7925" s="2">
        <f>INPUTS!$B$21 + INPUTS!$B$24*F7925 + INPUTS!$B$25*G7925</f>
        <v/>
      </c>
      <c r="K7925" s="2">
        <f>J7925&lt;INPUTS!$B$23</f>
        <v/>
      </c>
      <c r="L7925" s="2">
        <f>J7925&lt;INPUTS!$B$22</f>
        <v/>
      </c>
      <c r="M7925" s="2">
        <f>INPUTS!$B$26 + INPUTS!$B$29*F7925</f>
        <v/>
      </c>
      <c r="N7925" s="2">
        <f>M7925&lt;INPUTS!$B$28</f>
        <v/>
      </c>
      <c r="O7925" s="2">
        <f>M7925&lt;INPUTS!$B$27</f>
        <v/>
      </c>
      <c r="P7925" s="2">
        <f>INPUTS!$B$30 + (1-INPUTS!$B$18)*INPUTS!$B$19*G7925</f>
        <v/>
      </c>
      <c r="Q7925" s="2">
        <f>INPUTS!$B$31 + INPUTS!$B$32*P7925</f>
        <v/>
      </c>
      <c r="R7925" s="2">
        <f>IF(INPUTS!$B$13=0, Q7925&lt;=0, Q7925&lt;INPUTS!$B$13)</f>
        <v/>
      </c>
      <c r="S7925" s="2">
        <f>OR(I7925,K7925,N7925,R7925)</f>
        <v/>
      </c>
      <c r="T7925" s="2">
        <f>OR(I7925,L7925,O7925,R7925)</f>
        <v/>
      </c>
    </row>
    <row r="7926">
      <c r="A7926" s="2" t="n">
        <v>150</v>
      </c>
      <c r="B7926" s="2" t="n">
        <v>100</v>
      </c>
      <c r="C7926" s="2" t="n">
        <v>-150</v>
      </c>
      <c r="D7926" s="2">
        <f>(A7926+B7926)/2 + C7926/2</f>
        <v/>
      </c>
      <c r="E7926" s="2">
        <f>SQRT(A7926^2+B7926^2+C7926^2)</f>
        <v/>
      </c>
      <c r="F7926" s="2">
        <f>INPUTS!$B$8*A7926+INPUTS!$B$9*D7926+INPUTS!$B$10*B7926</f>
        <v/>
      </c>
      <c r="G7926" s="2">
        <f>INPUTS!$B$11*A7926/10000</f>
        <v/>
      </c>
      <c r="H7926" s="2">
        <f>MAX(0, (INPUTS!$B$14+INPUTS!$B$16*INPUTS!$B$15) + (1-INPUTS!$B$18)*INPUTS!$B$19*G7926 - INPUTS!$B$17 - INPUTS!$B$20*MAX(0, -F7926))</f>
        <v/>
      </c>
      <c r="I7926" s="2">
        <f>IF(INPUTS!$B$13=0, H7926&lt;=0, H7926&lt;INPUTS!$B$13)</f>
        <v/>
      </c>
      <c r="J7926" s="2">
        <f>INPUTS!$B$21 + INPUTS!$B$24*F7926 + INPUTS!$B$25*G7926</f>
        <v/>
      </c>
      <c r="K7926" s="2">
        <f>J7926&lt;INPUTS!$B$23</f>
        <v/>
      </c>
      <c r="L7926" s="2">
        <f>J7926&lt;INPUTS!$B$22</f>
        <v/>
      </c>
      <c r="M7926" s="2">
        <f>INPUTS!$B$26 + INPUTS!$B$29*F7926</f>
        <v/>
      </c>
      <c r="N7926" s="2">
        <f>M7926&lt;INPUTS!$B$28</f>
        <v/>
      </c>
      <c r="O7926" s="2">
        <f>M7926&lt;INPUTS!$B$27</f>
        <v/>
      </c>
      <c r="P7926" s="2">
        <f>INPUTS!$B$30 + (1-INPUTS!$B$18)*INPUTS!$B$19*G7926</f>
        <v/>
      </c>
      <c r="Q7926" s="2">
        <f>INPUTS!$B$31 + INPUTS!$B$32*P7926</f>
        <v/>
      </c>
      <c r="R7926" s="2">
        <f>IF(INPUTS!$B$13=0, Q7926&lt;=0, Q7926&lt;INPUTS!$B$13)</f>
        <v/>
      </c>
      <c r="S7926" s="2">
        <f>OR(I7926,K7926,N7926,R7926)</f>
        <v/>
      </c>
      <c r="T7926" s="2">
        <f>OR(I7926,L7926,O7926,R7926)</f>
        <v/>
      </c>
    </row>
    <row r="7927">
      <c r="A7927" s="2" t="n">
        <v>150</v>
      </c>
      <c r="B7927" s="2" t="n">
        <v>100</v>
      </c>
      <c r="C7927" s="2" t="n">
        <v>-125</v>
      </c>
      <c r="D7927" s="2">
        <f>(A7927+B7927)/2 + C7927/2</f>
        <v/>
      </c>
      <c r="E7927" s="2">
        <f>SQRT(A7927^2+B7927^2+C7927^2)</f>
        <v/>
      </c>
      <c r="F7927" s="2">
        <f>INPUTS!$B$8*A7927+INPUTS!$B$9*D7927+INPUTS!$B$10*B7927</f>
        <v/>
      </c>
      <c r="G7927" s="2">
        <f>INPUTS!$B$11*A7927/10000</f>
        <v/>
      </c>
      <c r="H7927" s="2">
        <f>MAX(0, (INPUTS!$B$14+INPUTS!$B$16*INPUTS!$B$15) + (1-INPUTS!$B$18)*INPUTS!$B$19*G7927 - INPUTS!$B$17 - INPUTS!$B$20*MAX(0, -F7927))</f>
        <v/>
      </c>
      <c r="I7927" s="2">
        <f>IF(INPUTS!$B$13=0, H7927&lt;=0, H7927&lt;INPUTS!$B$13)</f>
        <v/>
      </c>
      <c r="J7927" s="2">
        <f>INPUTS!$B$21 + INPUTS!$B$24*F7927 + INPUTS!$B$25*G7927</f>
        <v/>
      </c>
      <c r="K7927" s="2">
        <f>J7927&lt;INPUTS!$B$23</f>
        <v/>
      </c>
      <c r="L7927" s="2">
        <f>J7927&lt;INPUTS!$B$22</f>
        <v/>
      </c>
      <c r="M7927" s="2">
        <f>INPUTS!$B$26 + INPUTS!$B$29*F7927</f>
        <v/>
      </c>
      <c r="N7927" s="2">
        <f>M7927&lt;INPUTS!$B$28</f>
        <v/>
      </c>
      <c r="O7927" s="2">
        <f>M7927&lt;INPUTS!$B$27</f>
        <v/>
      </c>
      <c r="P7927" s="2">
        <f>INPUTS!$B$30 + (1-INPUTS!$B$18)*INPUTS!$B$19*G7927</f>
        <v/>
      </c>
      <c r="Q7927" s="2">
        <f>INPUTS!$B$31 + INPUTS!$B$32*P7927</f>
        <v/>
      </c>
      <c r="R7927" s="2">
        <f>IF(INPUTS!$B$13=0, Q7927&lt;=0, Q7927&lt;INPUTS!$B$13)</f>
        <v/>
      </c>
      <c r="S7927" s="2">
        <f>OR(I7927,K7927,N7927,R7927)</f>
        <v/>
      </c>
      <c r="T7927" s="2">
        <f>OR(I7927,L7927,O7927,R7927)</f>
        <v/>
      </c>
    </row>
    <row r="7928">
      <c r="A7928" s="2" t="n">
        <v>150</v>
      </c>
      <c r="B7928" s="2" t="n">
        <v>100</v>
      </c>
      <c r="C7928" s="2" t="n">
        <v>-100</v>
      </c>
      <c r="D7928" s="2">
        <f>(A7928+B7928)/2 + C7928/2</f>
        <v/>
      </c>
      <c r="E7928" s="2">
        <f>SQRT(A7928^2+B7928^2+C7928^2)</f>
        <v/>
      </c>
      <c r="F7928" s="2">
        <f>INPUTS!$B$8*A7928+INPUTS!$B$9*D7928+INPUTS!$B$10*B7928</f>
        <v/>
      </c>
      <c r="G7928" s="2">
        <f>INPUTS!$B$11*A7928/10000</f>
        <v/>
      </c>
      <c r="H7928" s="2">
        <f>MAX(0, (INPUTS!$B$14+INPUTS!$B$16*INPUTS!$B$15) + (1-INPUTS!$B$18)*INPUTS!$B$19*G7928 - INPUTS!$B$17 - INPUTS!$B$20*MAX(0, -F7928))</f>
        <v/>
      </c>
      <c r="I7928" s="2">
        <f>IF(INPUTS!$B$13=0, H7928&lt;=0, H7928&lt;INPUTS!$B$13)</f>
        <v/>
      </c>
      <c r="J7928" s="2">
        <f>INPUTS!$B$21 + INPUTS!$B$24*F7928 + INPUTS!$B$25*G7928</f>
        <v/>
      </c>
      <c r="K7928" s="2">
        <f>J7928&lt;INPUTS!$B$23</f>
        <v/>
      </c>
      <c r="L7928" s="2">
        <f>J7928&lt;INPUTS!$B$22</f>
        <v/>
      </c>
      <c r="M7928" s="2">
        <f>INPUTS!$B$26 + INPUTS!$B$29*F7928</f>
        <v/>
      </c>
      <c r="N7928" s="2">
        <f>M7928&lt;INPUTS!$B$28</f>
        <v/>
      </c>
      <c r="O7928" s="2">
        <f>M7928&lt;INPUTS!$B$27</f>
        <v/>
      </c>
      <c r="P7928" s="2">
        <f>INPUTS!$B$30 + (1-INPUTS!$B$18)*INPUTS!$B$19*G7928</f>
        <v/>
      </c>
      <c r="Q7928" s="2">
        <f>INPUTS!$B$31 + INPUTS!$B$32*P7928</f>
        <v/>
      </c>
      <c r="R7928" s="2">
        <f>IF(INPUTS!$B$13=0, Q7928&lt;=0, Q7928&lt;INPUTS!$B$13)</f>
        <v/>
      </c>
      <c r="S7928" s="2">
        <f>OR(I7928,K7928,N7928,R7928)</f>
        <v/>
      </c>
      <c r="T7928" s="2">
        <f>OR(I7928,L7928,O7928,R7928)</f>
        <v/>
      </c>
    </row>
    <row r="7929">
      <c r="A7929" s="2" t="n">
        <v>150</v>
      </c>
      <c r="B7929" s="2" t="n">
        <v>100</v>
      </c>
      <c r="C7929" s="2" t="n">
        <v>-75</v>
      </c>
      <c r="D7929" s="2">
        <f>(A7929+B7929)/2 + C7929/2</f>
        <v/>
      </c>
      <c r="E7929" s="2">
        <f>SQRT(A7929^2+B7929^2+C7929^2)</f>
        <v/>
      </c>
      <c r="F7929" s="2">
        <f>INPUTS!$B$8*A7929+INPUTS!$B$9*D7929+INPUTS!$B$10*B7929</f>
        <v/>
      </c>
      <c r="G7929" s="2">
        <f>INPUTS!$B$11*A7929/10000</f>
        <v/>
      </c>
      <c r="H7929" s="2">
        <f>MAX(0, (INPUTS!$B$14+INPUTS!$B$16*INPUTS!$B$15) + (1-INPUTS!$B$18)*INPUTS!$B$19*G7929 - INPUTS!$B$17 - INPUTS!$B$20*MAX(0, -F7929))</f>
        <v/>
      </c>
      <c r="I7929" s="2">
        <f>IF(INPUTS!$B$13=0, H7929&lt;=0, H7929&lt;INPUTS!$B$13)</f>
        <v/>
      </c>
      <c r="J7929" s="2">
        <f>INPUTS!$B$21 + INPUTS!$B$24*F7929 + INPUTS!$B$25*G7929</f>
        <v/>
      </c>
      <c r="K7929" s="2">
        <f>J7929&lt;INPUTS!$B$23</f>
        <v/>
      </c>
      <c r="L7929" s="2">
        <f>J7929&lt;INPUTS!$B$22</f>
        <v/>
      </c>
      <c r="M7929" s="2">
        <f>INPUTS!$B$26 + INPUTS!$B$29*F7929</f>
        <v/>
      </c>
      <c r="N7929" s="2">
        <f>M7929&lt;INPUTS!$B$28</f>
        <v/>
      </c>
      <c r="O7929" s="2">
        <f>M7929&lt;INPUTS!$B$27</f>
        <v/>
      </c>
      <c r="P7929" s="2">
        <f>INPUTS!$B$30 + (1-INPUTS!$B$18)*INPUTS!$B$19*G7929</f>
        <v/>
      </c>
      <c r="Q7929" s="2">
        <f>INPUTS!$B$31 + INPUTS!$B$32*P7929</f>
        <v/>
      </c>
      <c r="R7929" s="2">
        <f>IF(INPUTS!$B$13=0, Q7929&lt;=0, Q7929&lt;INPUTS!$B$13)</f>
        <v/>
      </c>
      <c r="S7929" s="2">
        <f>OR(I7929,K7929,N7929,R7929)</f>
        <v/>
      </c>
      <c r="T7929" s="2">
        <f>OR(I7929,L7929,O7929,R7929)</f>
        <v/>
      </c>
    </row>
    <row r="7930">
      <c r="A7930" s="2" t="n">
        <v>150</v>
      </c>
      <c r="B7930" s="2" t="n">
        <v>100</v>
      </c>
      <c r="C7930" s="2" t="n">
        <v>-50</v>
      </c>
      <c r="D7930" s="2">
        <f>(A7930+B7930)/2 + C7930/2</f>
        <v/>
      </c>
      <c r="E7930" s="2">
        <f>SQRT(A7930^2+B7930^2+C7930^2)</f>
        <v/>
      </c>
      <c r="F7930" s="2">
        <f>INPUTS!$B$8*A7930+INPUTS!$B$9*D7930+INPUTS!$B$10*B7930</f>
        <v/>
      </c>
      <c r="G7930" s="2">
        <f>INPUTS!$B$11*A7930/10000</f>
        <v/>
      </c>
      <c r="H7930" s="2">
        <f>MAX(0, (INPUTS!$B$14+INPUTS!$B$16*INPUTS!$B$15) + (1-INPUTS!$B$18)*INPUTS!$B$19*G7930 - INPUTS!$B$17 - INPUTS!$B$20*MAX(0, -F7930))</f>
        <v/>
      </c>
      <c r="I7930" s="2">
        <f>IF(INPUTS!$B$13=0, H7930&lt;=0, H7930&lt;INPUTS!$B$13)</f>
        <v/>
      </c>
      <c r="J7930" s="2">
        <f>INPUTS!$B$21 + INPUTS!$B$24*F7930 + INPUTS!$B$25*G7930</f>
        <v/>
      </c>
      <c r="K7930" s="2">
        <f>J7930&lt;INPUTS!$B$23</f>
        <v/>
      </c>
      <c r="L7930" s="2">
        <f>J7930&lt;INPUTS!$B$22</f>
        <v/>
      </c>
      <c r="M7930" s="2">
        <f>INPUTS!$B$26 + INPUTS!$B$29*F7930</f>
        <v/>
      </c>
      <c r="N7930" s="2">
        <f>M7930&lt;INPUTS!$B$28</f>
        <v/>
      </c>
      <c r="O7930" s="2">
        <f>M7930&lt;INPUTS!$B$27</f>
        <v/>
      </c>
      <c r="P7930" s="2">
        <f>INPUTS!$B$30 + (1-INPUTS!$B$18)*INPUTS!$B$19*G7930</f>
        <v/>
      </c>
      <c r="Q7930" s="2">
        <f>INPUTS!$B$31 + INPUTS!$B$32*P7930</f>
        <v/>
      </c>
      <c r="R7930" s="2">
        <f>IF(INPUTS!$B$13=0, Q7930&lt;=0, Q7930&lt;INPUTS!$B$13)</f>
        <v/>
      </c>
      <c r="S7930" s="2">
        <f>OR(I7930,K7930,N7930,R7930)</f>
        <v/>
      </c>
      <c r="T7930" s="2">
        <f>OR(I7930,L7930,O7930,R7930)</f>
        <v/>
      </c>
    </row>
    <row r="7931">
      <c r="A7931" s="2" t="n">
        <v>150</v>
      </c>
      <c r="B7931" s="2" t="n">
        <v>100</v>
      </c>
      <c r="C7931" s="2" t="n">
        <v>-25</v>
      </c>
      <c r="D7931" s="2">
        <f>(A7931+B7931)/2 + C7931/2</f>
        <v/>
      </c>
      <c r="E7931" s="2">
        <f>SQRT(A7931^2+B7931^2+C7931^2)</f>
        <v/>
      </c>
      <c r="F7931" s="2">
        <f>INPUTS!$B$8*A7931+INPUTS!$B$9*D7931+INPUTS!$B$10*B7931</f>
        <v/>
      </c>
      <c r="G7931" s="2">
        <f>INPUTS!$B$11*A7931/10000</f>
        <v/>
      </c>
      <c r="H7931" s="2">
        <f>MAX(0, (INPUTS!$B$14+INPUTS!$B$16*INPUTS!$B$15) + (1-INPUTS!$B$18)*INPUTS!$B$19*G7931 - INPUTS!$B$17 - INPUTS!$B$20*MAX(0, -F7931))</f>
        <v/>
      </c>
      <c r="I7931" s="2">
        <f>IF(INPUTS!$B$13=0, H7931&lt;=0, H7931&lt;INPUTS!$B$13)</f>
        <v/>
      </c>
      <c r="J7931" s="2">
        <f>INPUTS!$B$21 + INPUTS!$B$24*F7931 + INPUTS!$B$25*G7931</f>
        <v/>
      </c>
      <c r="K7931" s="2">
        <f>J7931&lt;INPUTS!$B$23</f>
        <v/>
      </c>
      <c r="L7931" s="2">
        <f>J7931&lt;INPUTS!$B$22</f>
        <v/>
      </c>
      <c r="M7931" s="2">
        <f>INPUTS!$B$26 + INPUTS!$B$29*F7931</f>
        <v/>
      </c>
      <c r="N7931" s="2">
        <f>M7931&lt;INPUTS!$B$28</f>
        <v/>
      </c>
      <c r="O7931" s="2">
        <f>M7931&lt;INPUTS!$B$27</f>
        <v/>
      </c>
      <c r="P7931" s="2">
        <f>INPUTS!$B$30 + (1-INPUTS!$B$18)*INPUTS!$B$19*G7931</f>
        <v/>
      </c>
      <c r="Q7931" s="2">
        <f>INPUTS!$B$31 + INPUTS!$B$32*P7931</f>
        <v/>
      </c>
      <c r="R7931" s="2">
        <f>IF(INPUTS!$B$13=0, Q7931&lt;=0, Q7931&lt;INPUTS!$B$13)</f>
        <v/>
      </c>
      <c r="S7931" s="2">
        <f>OR(I7931,K7931,N7931,R7931)</f>
        <v/>
      </c>
      <c r="T7931" s="2">
        <f>OR(I7931,L7931,O7931,R7931)</f>
        <v/>
      </c>
    </row>
    <row r="7932">
      <c r="A7932" s="2" t="n">
        <v>150</v>
      </c>
      <c r="B7932" s="2" t="n">
        <v>100</v>
      </c>
      <c r="C7932" s="2" t="n">
        <v>0</v>
      </c>
      <c r="D7932" s="2">
        <f>(A7932+B7932)/2 + C7932/2</f>
        <v/>
      </c>
      <c r="E7932" s="2">
        <f>SQRT(A7932^2+B7932^2+C7932^2)</f>
        <v/>
      </c>
      <c r="F7932" s="2">
        <f>INPUTS!$B$8*A7932+INPUTS!$B$9*D7932+INPUTS!$B$10*B7932</f>
        <v/>
      </c>
      <c r="G7932" s="2">
        <f>INPUTS!$B$11*A7932/10000</f>
        <v/>
      </c>
      <c r="H7932" s="2">
        <f>MAX(0, (INPUTS!$B$14+INPUTS!$B$16*INPUTS!$B$15) + (1-INPUTS!$B$18)*INPUTS!$B$19*G7932 - INPUTS!$B$17 - INPUTS!$B$20*MAX(0, -F7932))</f>
        <v/>
      </c>
      <c r="I7932" s="2">
        <f>IF(INPUTS!$B$13=0, H7932&lt;=0, H7932&lt;INPUTS!$B$13)</f>
        <v/>
      </c>
      <c r="J7932" s="2">
        <f>INPUTS!$B$21 + INPUTS!$B$24*F7932 + INPUTS!$B$25*G7932</f>
        <v/>
      </c>
      <c r="K7932" s="2">
        <f>J7932&lt;INPUTS!$B$23</f>
        <v/>
      </c>
      <c r="L7932" s="2">
        <f>J7932&lt;INPUTS!$B$22</f>
        <v/>
      </c>
      <c r="M7932" s="2">
        <f>INPUTS!$B$26 + INPUTS!$B$29*F7932</f>
        <v/>
      </c>
      <c r="N7932" s="2">
        <f>M7932&lt;INPUTS!$B$28</f>
        <v/>
      </c>
      <c r="O7932" s="2">
        <f>M7932&lt;INPUTS!$B$27</f>
        <v/>
      </c>
      <c r="P7932" s="2">
        <f>INPUTS!$B$30 + (1-INPUTS!$B$18)*INPUTS!$B$19*G7932</f>
        <v/>
      </c>
      <c r="Q7932" s="2">
        <f>INPUTS!$B$31 + INPUTS!$B$32*P7932</f>
        <v/>
      </c>
      <c r="R7932" s="2">
        <f>IF(INPUTS!$B$13=0, Q7932&lt;=0, Q7932&lt;INPUTS!$B$13)</f>
        <v/>
      </c>
      <c r="S7932" s="2">
        <f>OR(I7932,K7932,N7932,R7932)</f>
        <v/>
      </c>
      <c r="T7932" s="2">
        <f>OR(I7932,L7932,O7932,R7932)</f>
        <v/>
      </c>
    </row>
    <row r="7933">
      <c r="A7933" s="2" t="n">
        <v>150</v>
      </c>
      <c r="B7933" s="2" t="n">
        <v>100</v>
      </c>
      <c r="C7933" s="2" t="n">
        <v>25</v>
      </c>
      <c r="D7933" s="2">
        <f>(A7933+B7933)/2 + C7933/2</f>
        <v/>
      </c>
      <c r="E7933" s="2">
        <f>SQRT(A7933^2+B7933^2+C7933^2)</f>
        <v/>
      </c>
      <c r="F7933" s="2">
        <f>INPUTS!$B$8*A7933+INPUTS!$B$9*D7933+INPUTS!$B$10*B7933</f>
        <v/>
      </c>
      <c r="G7933" s="2">
        <f>INPUTS!$B$11*A7933/10000</f>
        <v/>
      </c>
      <c r="H7933" s="2">
        <f>MAX(0, (INPUTS!$B$14+INPUTS!$B$16*INPUTS!$B$15) + (1-INPUTS!$B$18)*INPUTS!$B$19*G7933 - INPUTS!$B$17 - INPUTS!$B$20*MAX(0, -F7933))</f>
        <v/>
      </c>
      <c r="I7933" s="2">
        <f>IF(INPUTS!$B$13=0, H7933&lt;=0, H7933&lt;INPUTS!$B$13)</f>
        <v/>
      </c>
      <c r="J7933" s="2">
        <f>INPUTS!$B$21 + INPUTS!$B$24*F7933 + INPUTS!$B$25*G7933</f>
        <v/>
      </c>
      <c r="K7933" s="2">
        <f>J7933&lt;INPUTS!$B$23</f>
        <v/>
      </c>
      <c r="L7933" s="2">
        <f>J7933&lt;INPUTS!$B$22</f>
        <v/>
      </c>
      <c r="M7933" s="2">
        <f>INPUTS!$B$26 + INPUTS!$B$29*F7933</f>
        <v/>
      </c>
      <c r="N7933" s="2">
        <f>M7933&lt;INPUTS!$B$28</f>
        <v/>
      </c>
      <c r="O7933" s="2">
        <f>M7933&lt;INPUTS!$B$27</f>
        <v/>
      </c>
      <c r="P7933" s="2">
        <f>INPUTS!$B$30 + (1-INPUTS!$B$18)*INPUTS!$B$19*G7933</f>
        <v/>
      </c>
      <c r="Q7933" s="2">
        <f>INPUTS!$B$31 + INPUTS!$B$32*P7933</f>
        <v/>
      </c>
      <c r="R7933" s="2">
        <f>IF(INPUTS!$B$13=0, Q7933&lt;=0, Q7933&lt;INPUTS!$B$13)</f>
        <v/>
      </c>
      <c r="S7933" s="2">
        <f>OR(I7933,K7933,N7933,R7933)</f>
        <v/>
      </c>
      <c r="T7933" s="2">
        <f>OR(I7933,L7933,O7933,R7933)</f>
        <v/>
      </c>
    </row>
    <row r="7934">
      <c r="A7934" s="2" t="n">
        <v>150</v>
      </c>
      <c r="B7934" s="2" t="n">
        <v>100</v>
      </c>
      <c r="C7934" s="2" t="n">
        <v>50</v>
      </c>
      <c r="D7934" s="2">
        <f>(A7934+B7934)/2 + C7934/2</f>
        <v/>
      </c>
      <c r="E7934" s="2">
        <f>SQRT(A7934^2+B7934^2+C7934^2)</f>
        <v/>
      </c>
      <c r="F7934" s="2">
        <f>INPUTS!$B$8*A7934+INPUTS!$B$9*D7934+INPUTS!$B$10*B7934</f>
        <v/>
      </c>
      <c r="G7934" s="2">
        <f>INPUTS!$B$11*A7934/10000</f>
        <v/>
      </c>
      <c r="H7934" s="2">
        <f>MAX(0, (INPUTS!$B$14+INPUTS!$B$16*INPUTS!$B$15) + (1-INPUTS!$B$18)*INPUTS!$B$19*G7934 - INPUTS!$B$17 - INPUTS!$B$20*MAX(0, -F7934))</f>
        <v/>
      </c>
      <c r="I7934" s="2">
        <f>IF(INPUTS!$B$13=0, H7934&lt;=0, H7934&lt;INPUTS!$B$13)</f>
        <v/>
      </c>
      <c r="J7934" s="2">
        <f>INPUTS!$B$21 + INPUTS!$B$24*F7934 + INPUTS!$B$25*G7934</f>
        <v/>
      </c>
      <c r="K7934" s="2">
        <f>J7934&lt;INPUTS!$B$23</f>
        <v/>
      </c>
      <c r="L7934" s="2">
        <f>J7934&lt;INPUTS!$B$22</f>
        <v/>
      </c>
      <c r="M7934" s="2">
        <f>INPUTS!$B$26 + INPUTS!$B$29*F7934</f>
        <v/>
      </c>
      <c r="N7934" s="2">
        <f>M7934&lt;INPUTS!$B$28</f>
        <v/>
      </c>
      <c r="O7934" s="2">
        <f>M7934&lt;INPUTS!$B$27</f>
        <v/>
      </c>
      <c r="P7934" s="2">
        <f>INPUTS!$B$30 + (1-INPUTS!$B$18)*INPUTS!$B$19*G7934</f>
        <v/>
      </c>
      <c r="Q7934" s="2">
        <f>INPUTS!$B$31 + INPUTS!$B$32*P7934</f>
        <v/>
      </c>
      <c r="R7934" s="2">
        <f>IF(INPUTS!$B$13=0, Q7934&lt;=0, Q7934&lt;INPUTS!$B$13)</f>
        <v/>
      </c>
      <c r="S7934" s="2">
        <f>OR(I7934,K7934,N7934,R7934)</f>
        <v/>
      </c>
      <c r="T7934" s="2">
        <f>OR(I7934,L7934,O7934,R7934)</f>
        <v/>
      </c>
    </row>
    <row r="7935">
      <c r="A7935" s="2" t="n">
        <v>150</v>
      </c>
      <c r="B7935" s="2" t="n">
        <v>100</v>
      </c>
      <c r="C7935" s="2" t="n">
        <v>75</v>
      </c>
      <c r="D7935" s="2">
        <f>(A7935+B7935)/2 + C7935/2</f>
        <v/>
      </c>
      <c r="E7935" s="2">
        <f>SQRT(A7935^2+B7935^2+C7935^2)</f>
        <v/>
      </c>
      <c r="F7935" s="2">
        <f>INPUTS!$B$8*A7935+INPUTS!$B$9*D7935+INPUTS!$B$10*B7935</f>
        <v/>
      </c>
      <c r="G7935" s="2">
        <f>INPUTS!$B$11*A7935/10000</f>
        <v/>
      </c>
      <c r="H7935" s="2">
        <f>MAX(0, (INPUTS!$B$14+INPUTS!$B$16*INPUTS!$B$15) + (1-INPUTS!$B$18)*INPUTS!$B$19*G7935 - INPUTS!$B$17 - INPUTS!$B$20*MAX(0, -F7935))</f>
        <v/>
      </c>
      <c r="I7935" s="2">
        <f>IF(INPUTS!$B$13=0, H7935&lt;=0, H7935&lt;INPUTS!$B$13)</f>
        <v/>
      </c>
      <c r="J7935" s="2">
        <f>INPUTS!$B$21 + INPUTS!$B$24*F7935 + INPUTS!$B$25*G7935</f>
        <v/>
      </c>
      <c r="K7935" s="2">
        <f>J7935&lt;INPUTS!$B$23</f>
        <v/>
      </c>
      <c r="L7935" s="2">
        <f>J7935&lt;INPUTS!$B$22</f>
        <v/>
      </c>
      <c r="M7935" s="2">
        <f>INPUTS!$B$26 + INPUTS!$B$29*F7935</f>
        <v/>
      </c>
      <c r="N7935" s="2">
        <f>M7935&lt;INPUTS!$B$28</f>
        <v/>
      </c>
      <c r="O7935" s="2">
        <f>M7935&lt;INPUTS!$B$27</f>
        <v/>
      </c>
      <c r="P7935" s="2">
        <f>INPUTS!$B$30 + (1-INPUTS!$B$18)*INPUTS!$B$19*G7935</f>
        <v/>
      </c>
      <c r="Q7935" s="2">
        <f>INPUTS!$B$31 + INPUTS!$B$32*P7935</f>
        <v/>
      </c>
      <c r="R7935" s="2">
        <f>IF(INPUTS!$B$13=0, Q7935&lt;=0, Q7935&lt;INPUTS!$B$13)</f>
        <v/>
      </c>
      <c r="S7935" s="2">
        <f>OR(I7935,K7935,N7935,R7935)</f>
        <v/>
      </c>
      <c r="T7935" s="2">
        <f>OR(I7935,L7935,O7935,R7935)</f>
        <v/>
      </c>
    </row>
    <row r="7936">
      <c r="A7936" s="2" t="n">
        <v>150</v>
      </c>
      <c r="B7936" s="2" t="n">
        <v>100</v>
      </c>
      <c r="C7936" s="2" t="n">
        <v>100</v>
      </c>
      <c r="D7936" s="2">
        <f>(A7936+B7936)/2 + C7936/2</f>
        <v/>
      </c>
      <c r="E7936" s="2">
        <f>SQRT(A7936^2+B7936^2+C7936^2)</f>
        <v/>
      </c>
      <c r="F7936" s="2">
        <f>INPUTS!$B$8*A7936+INPUTS!$B$9*D7936+INPUTS!$B$10*B7936</f>
        <v/>
      </c>
      <c r="G7936" s="2">
        <f>INPUTS!$B$11*A7936/10000</f>
        <v/>
      </c>
      <c r="H7936" s="2">
        <f>MAX(0, (INPUTS!$B$14+INPUTS!$B$16*INPUTS!$B$15) + (1-INPUTS!$B$18)*INPUTS!$B$19*G7936 - INPUTS!$B$17 - INPUTS!$B$20*MAX(0, -F7936))</f>
        <v/>
      </c>
      <c r="I7936" s="2">
        <f>IF(INPUTS!$B$13=0, H7936&lt;=0, H7936&lt;INPUTS!$B$13)</f>
        <v/>
      </c>
      <c r="J7936" s="2">
        <f>INPUTS!$B$21 + INPUTS!$B$24*F7936 + INPUTS!$B$25*G7936</f>
        <v/>
      </c>
      <c r="K7936" s="2">
        <f>J7936&lt;INPUTS!$B$23</f>
        <v/>
      </c>
      <c r="L7936" s="2">
        <f>J7936&lt;INPUTS!$B$22</f>
        <v/>
      </c>
      <c r="M7936" s="2">
        <f>INPUTS!$B$26 + INPUTS!$B$29*F7936</f>
        <v/>
      </c>
      <c r="N7936" s="2">
        <f>M7936&lt;INPUTS!$B$28</f>
        <v/>
      </c>
      <c r="O7936" s="2">
        <f>M7936&lt;INPUTS!$B$27</f>
        <v/>
      </c>
      <c r="P7936" s="2">
        <f>INPUTS!$B$30 + (1-INPUTS!$B$18)*INPUTS!$B$19*G7936</f>
        <v/>
      </c>
      <c r="Q7936" s="2">
        <f>INPUTS!$B$31 + INPUTS!$B$32*P7936</f>
        <v/>
      </c>
      <c r="R7936" s="2">
        <f>IF(INPUTS!$B$13=0, Q7936&lt;=0, Q7936&lt;INPUTS!$B$13)</f>
        <v/>
      </c>
      <c r="S7936" s="2">
        <f>OR(I7936,K7936,N7936,R7936)</f>
        <v/>
      </c>
      <c r="T7936" s="2">
        <f>OR(I7936,L7936,O7936,R7936)</f>
        <v/>
      </c>
    </row>
    <row r="7937">
      <c r="A7937" s="2" t="n">
        <v>150</v>
      </c>
      <c r="B7937" s="2" t="n">
        <v>100</v>
      </c>
      <c r="C7937" s="2" t="n">
        <v>125</v>
      </c>
      <c r="D7937" s="2">
        <f>(A7937+B7937)/2 + C7937/2</f>
        <v/>
      </c>
      <c r="E7937" s="2">
        <f>SQRT(A7937^2+B7937^2+C7937^2)</f>
        <v/>
      </c>
      <c r="F7937" s="2">
        <f>INPUTS!$B$8*A7937+INPUTS!$B$9*D7937+INPUTS!$B$10*B7937</f>
        <v/>
      </c>
      <c r="G7937" s="2">
        <f>INPUTS!$B$11*A7937/10000</f>
        <v/>
      </c>
      <c r="H7937" s="2">
        <f>MAX(0, (INPUTS!$B$14+INPUTS!$B$16*INPUTS!$B$15) + (1-INPUTS!$B$18)*INPUTS!$B$19*G7937 - INPUTS!$B$17 - INPUTS!$B$20*MAX(0, -F7937))</f>
        <v/>
      </c>
      <c r="I7937" s="2">
        <f>IF(INPUTS!$B$13=0, H7937&lt;=0, H7937&lt;INPUTS!$B$13)</f>
        <v/>
      </c>
      <c r="J7937" s="2">
        <f>INPUTS!$B$21 + INPUTS!$B$24*F7937 + INPUTS!$B$25*G7937</f>
        <v/>
      </c>
      <c r="K7937" s="2">
        <f>J7937&lt;INPUTS!$B$23</f>
        <v/>
      </c>
      <c r="L7937" s="2">
        <f>J7937&lt;INPUTS!$B$22</f>
        <v/>
      </c>
      <c r="M7937" s="2">
        <f>INPUTS!$B$26 + INPUTS!$B$29*F7937</f>
        <v/>
      </c>
      <c r="N7937" s="2">
        <f>M7937&lt;INPUTS!$B$28</f>
        <v/>
      </c>
      <c r="O7937" s="2">
        <f>M7937&lt;INPUTS!$B$27</f>
        <v/>
      </c>
      <c r="P7937" s="2">
        <f>INPUTS!$B$30 + (1-INPUTS!$B$18)*INPUTS!$B$19*G7937</f>
        <v/>
      </c>
      <c r="Q7937" s="2">
        <f>INPUTS!$B$31 + INPUTS!$B$32*P7937</f>
        <v/>
      </c>
      <c r="R7937" s="2">
        <f>IF(INPUTS!$B$13=0, Q7937&lt;=0, Q7937&lt;INPUTS!$B$13)</f>
        <v/>
      </c>
      <c r="S7937" s="2">
        <f>OR(I7937,K7937,N7937,R7937)</f>
        <v/>
      </c>
      <c r="T7937" s="2">
        <f>OR(I7937,L7937,O7937,R7937)</f>
        <v/>
      </c>
    </row>
    <row r="7938">
      <c r="A7938" s="2" t="n">
        <v>150</v>
      </c>
      <c r="B7938" s="2" t="n">
        <v>100</v>
      </c>
      <c r="C7938" s="2" t="n">
        <v>150</v>
      </c>
      <c r="D7938" s="2">
        <f>(A7938+B7938)/2 + C7938/2</f>
        <v/>
      </c>
      <c r="E7938" s="2">
        <f>SQRT(A7938^2+B7938^2+C7938^2)</f>
        <v/>
      </c>
      <c r="F7938" s="2">
        <f>INPUTS!$B$8*A7938+INPUTS!$B$9*D7938+INPUTS!$B$10*B7938</f>
        <v/>
      </c>
      <c r="G7938" s="2">
        <f>INPUTS!$B$11*A7938/10000</f>
        <v/>
      </c>
      <c r="H7938" s="2">
        <f>MAX(0, (INPUTS!$B$14+INPUTS!$B$16*INPUTS!$B$15) + (1-INPUTS!$B$18)*INPUTS!$B$19*G7938 - INPUTS!$B$17 - INPUTS!$B$20*MAX(0, -F7938))</f>
        <v/>
      </c>
      <c r="I7938" s="2">
        <f>IF(INPUTS!$B$13=0, H7938&lt;=0, H7938&lt;INPUTS!$B$13)</f>
        <v/>
      </c>
      <c r="J7938" s="2">
        <f>INPUTS!$B$21 + INPUTS!$B$24*F7938 + INPUTS!$B$25*G7938</f>
        <v/>
      </c>
      <c r="K7938" s="2">
        <f>J7938&lt;INPUTS!$B$23</f>
        <v/>
      </c>
      <c r="L7938" s="2">
        <f>J7938&lt;INPUTS!$B$22</f>
        <v/>
      </c>
      <c r="M7938" s="2">
        <f>INPUTS!$B$26 + INPUTS!$B$29*F7938</f>
        <v/>
      </c>
      <c r="N7938" s="2">
        <f>M7938&lt;INPUTS!$B$28</f>
        <v/>
      </c>
      <c r="O7938" s="2">
        <f>M7938&lt;INPUTS!$B$27</f>
        <v/>
      </c>
      <c r="P7938" s="2">
        <f>INPUTS!$B$30 + (1-INPUTS!$B$18)*INPUTS!$B$19*G7938</f>
        <v/>
      </c>
      <c r="Q7938" s="2">
        <f>INPUTS!$B$31 + INPUTS!$B$32*P7938</f>
        <v/>
      </c>
      <c r="R7938" s="2">
        <f>IF(INPUTS!$B$13=0, Q7938&lt;=0, Q7938&lt;INPUTS!$B$13)</f>
        <v/>
      </c>
      <c r="S7938" s="2">
        <f>OR(I7938,K7938,N7938,R7938)</f>
        <v/>
      </c>
      <c r="T7938" s="2">
        <f>OR(I7938,L7938,O7938,R7938)</f>
        <v/>
      </c>
    </row>
    <row r="7939">
      <c r="A7939" s="2" t="n">
        <v>150</v>
      </c>
      <c r="B7939" s="2" t="n">
        <v>100</v>
      </c>
      <c r="C7939" s="2" t="n">
        <v>175</v>
      </c>
      <c r="D7939" s="2">
        <f>(A7939+B7939)/2 + C7939/2</f>
        <v/>
      </c>
      <c r="E7939" s="2">
        <f>SQRT(A7939^2+B7939^2+C7939^2)</f>
        <v/>
      </c>
      <c r="F7939" s="2">
        <f>INPUTS!$B$8*A7939+INPUTS!$B$9*D7939+INPUTS!$B$10*B7939</f>
        <v/>
      </c>
      <c r="G7939" s="2">
        <f>INPUTS!$B$11*A7939/10000</f>
        <v/>
      </c>
      <c r="H7939" s="2">
        <f>MAX(0, (INPUTS!$B$14+INPUTS!$B$16*INPUTS!$B$15) + (1-INPUTS!$B$18)*INPUTS!$B$19*G7939 - INPUTS!$B$17 - INPUTS!$B$20*MAX(0, -F7939))</f>
        <v/>
      </c>
      <c r="I7939" s="2">
        <f>IF(INPUTS!$B$13=0, H7939&lt;=0, H7939&lt;INPUTS!$B$13)</f>
        <v/>
      </c>
      <c r="J7939" s="2">
        <f>INPUTS!$B$21 + INPUTS!$B$24*F7939 + INPUTS!$B$25*G7939</f>
        <v/>
      </c>
      <c r="K7939" s="2">
        <f>J7939&lt;INPUTS!$B$23</f>
        <v/>
      </c>
      <c r="L7939" s="2">
        <f>J7939&lt;INPUTS!$B$22</f>
        <v/>
      </c>
      <c r="M7939" s="2">
        <f>INPUTS!$B$26 + INPUTS!$B$29*F7939</f>
        <v/>
      </c>
      <c r="N7939" s="2">
        <f>M7939&lt;INPUTS!$B$28</f>
        <v/>
      </c>
      <c r="O7939" s="2">
        <f>M7939&lt;INPUTS!$B$27</f>
        <v/>
      </c>
      <c r="P7939" s="2">
        <f>INPUTS!$B$30 + (1-INPUTS!$B$18)*INPUTS!$B$19*G7939</f>
        <v/>
      </c>
      <c r="Q7939" s="2">
        <f>INPUTS!$B$31 + INPUTS!$B$32*P7939</f>
        <v/>
      </c>
      <c r="R7939" s="2">
        <f>IF(INPUTS!$B$13=0, Q7939&lt;=0, Q7939&lt;INPUTS!$B$13)</f>
        <v/>
      </c>
      <c r="S7939" s="2">
        <f>OR(I7939,K7939,N7939,R7939)</f>
        <v/>
      </c>
      <c r="T7939" s="2">
        <f>OR(I7939,L7939,O7939,R7939)</f>
        <v/>
      </c>
    </row>
    <row r="7940">
      <c r="A7940" s="2" t="n">
        <v>150</v>
      </c>
      <c r="B7940" s="2" t="n">
        <v>100</v>
      </c>
      <c r="C7940" s="2" t="n">
        <v>200</v>
      </c>
      <c r="D7940" s="2">
        <f>(A7940+B7940)/2 + C7940/2</f>
        <v/>
      </c>
      <c r="E7940" s="2">
        <f>SQRT(A7940^2+B7940^2+C7940^2)</f>
        <v/>
      </c>
      <c r="F7940" s="2">
        <f>INPUTS!$B$8*A7940+INPUTS!$B$9*D7940+INPUTS!$B$10*B7940</f>
        <v/>
      </c>
      <c r="G7940" s="2">
        <f>INPUTS!$B$11*A7940/10000</f>
        <v/>
      </c>
      <c r="H7940" s="2">
        <f>MAX(0, (INPUTS!$B$14+INPUTS!$B$16*INPUTS!$B$15) + (1-INPUTS!$B$18)*INPUTS!$B$19*G7940 - INPUTS!$B$17 - INPUTS!$B$20*MAX(0, -F7940))</f>
        <v/>
      </c>
      <c r="I7940" s="2">
        <f>IF(INPUTS!$B$13=0, H7940&lt;=0, H7940&lt;INPUTS!$B$13)</f>
        <v/>
      </c>
      <c r="J7940" s="2">
        <f>INPUTS!$B$21 + INPUTS!$B$24*F7940 + INPUTS!$B$25*G7940</f>
        <v/>
      </c>
      <c r="K7940" s="2">
        <f>J7940&lt;INPUTS!$B$23</f>
        <v/>
      </c>
      <c r="L7940" s="2">
        <f>J7940&lt;INPUTS!$B$22</f>
        <v/>
      </c>
      <c r="M7940" s="2">
        <f>INPUTS!$B$26 + INPUTS!$B$29*F7940</f>
        <v/>
      </c>
      <c r="N7940" s="2">
        <f>M7940&lt;INPUTS!$B$28</f>
        <v/>
      </c>
      <c r="O7940" s="2">
        <f>M7940&lt;INPUTS!$B$27</f>
        <v/>
      </c>
      <c r="P7940" s="2">
        <f>INPUTS!$B$30 + (1-INPUTS!$B$18)*INPUTS!$B$19*G7940</f>
        <v/>
      </c>
      <c r="Q7940" s="2">
        <f>INPUTS!$B$31 + INPUTS!$B$32*P7940</f>
        <v/>
      </c>
      <c r="R7940" s="2">
        <f>IF(INPUTS!$B$13=0, Q7940&lt;=0, Q7940&lt;INPUTS!$B$13)</f>
        <v/>
      </c>
      <c r="S7940" s="2">
        <f>OR(I7940,K7940,N7940,R7940)</f>
        <v/>
      </c>
      <c r="T7940" s="2">
        <f>OR(I7940,L7940,O7940,R7940)</f>
        <v/>
      </c>
    </row>
    <row r="7941">
      <c r="A7941" s="2" t="n">
        <v>150</v>
      </c>
      <c r="B7941" s="2" t="n">
        <v>125</v>
      </c>
      <c r="C7941" s="2" t="n">
        <v>-200</v>
      </c>
      <c r="D7941" s="2">
        <f>(A7941+B7941)/2 + C7941/2</f>
        <v/>
      </c>
      <c r="E7941" s="2">
        <f>SQRT(A7941^2+B7941^2+C7941^2)</f>
        <v/>
      </c>
      <c r="F7941" s="2">
        <f>INPUTS!$B$8*A7941+INPUTS!$B$9*D7941+INPUTS!$B$10*B7941</f>
        <v/>
      </c>
      <c r="G7941" s="2">
        <f>INPUTS!$B$11*A7941/10000</f>
        <v/>
      </c>
      <c r="H7941" s="2">
        <f>MAX(0, (INPUTS!$B$14+INPUTS!$B$16*INPUTS!$B$15) + (1-INPUTS!$B$18)*INPUTS!$B$19*G7941 - INPUTS!$B$17 - INPUTS!$B$20*MAX(0, -F7941))</f>
        <v/>
      </c>
      <c r="I7941" s="2">
        <f>IF(INPUTS!$B$13=0, H7941&lt;=0, H7941&lt;INPUTS!$B$13)</f>
        <v/>
      </c>
      <c r="J7941" s="2">
        <f>INPUTS!$B$21 + INPUTS!$B$24*F7941 + INPUTS!$B$25*G7941</f>
        <v/>
      </c>
      <c r="K7941" s="2">
        <f>J7941&lt;INPUTS!$B$23</f>
        <v/>
      </c>
      <c r="L7941" s="2">
        <f>J7941&lt;INPUTS!$B$22</f>
        <v/>
      </c>
      <c r="M7941" s="2">
        <f>INPUTS!$B$26 + INPUTS!$B$29*F7941</f>
        <v/>
      </c>
      <c r="N7941" s="2">
        <f>M7941&lt;INPUTS!$B$28</f>
        <v/>
      </c>
      <c r="O7941" s="2">
        <f>M7941&lt;INPUTS!$B$27</f>
        <v/>
      </c>
      <c r="P7941" s="2">
        <f>INPUTS!$B$30 + (1-INPUTS!$B$18)*INPUTS!$B$19*G7941</f>
        <v/>
      </c>
      <c r="Q7941" s="2">
        <f>INPUTS!$B$31 + INPUTS!$B$32*P7941</f>
        <v/>
      </c>
      <c r="R7941" s="2">
        <f>IF(INPUTS!$B$13=0, Q7941&lt;=0, Q7941&lt;INPUTS!$B$13)</f>
        <v/>
      </c>
      <c r="S7941" s="2">
        <f>OR(I7941,K7941,N7941,R7941)</f>
        <v/>
      </c>
      <c r="T7941" s="2">
        <f>OR(I7941,L7941,O7941,R7941)</f>
        <v/>
      </c>
    </row>
    <row r="7942">
      <c r="A7942" s="2" t="n">
        <v>150</v>
      </c>
      <c r="B7942" s="2" t="n">
        <v>125</v>
      </c>
      <c r="C7942" s="2" t="n">
        <v>-175</v>
      </c>
      <c r="D7942" s="2">
        <f>(A7942+B7942)/2 + C7942/2</f>
        <v/>
      </c>
      <c r="E7942" s="2">
        <f>SQRT(A7942^2+B7942^2+C7942^2)</f>
        <v/>
      </c>
      <c r="F7942" s="2">
        <f>INPUTS!$B$8*A7942+INPUTS!$B$9*D7942+INPUTS!$B$10*B7942</f>
        <v/>
      </c>
      <c r="G7942" s="2">
        <f>INPUTS!$B$11*A7942/10000</f>
        <v/>
      </c>
      <c r="H7942" s="2">
        <f>MAX(0, (INPUTS!$B$14+INPUTS!$B$16*INPUTS!$B$15) + (1-INPUTS!$B$18)*INPUTS!$B$19*G7942 - INPUTS!$B$17 - INPUTS!$B$20*MAX(0, -F7942))</f>
        <v/>
      </c>
      <c r="I7942" s="2">
        <f>IF(INPUTS!$B$13=0, H7942&lt;=0, H7942&lt;INPUTS!$B$13)</f>
        <v/>
      </c>
      <c r="J7942" s="2">
        <f>INPUTS!$B$21 + INPUTS!$B$24*F7942 + INPUTS!$B$25*G7942</f>
        <v/>
      </c>
      <c r="K7942" s="2">
        <f>J7942&lt;INPUTS!$B$23</f>
        <v/>
      </c>
      <c r="L7942" s="2">
        <f>J7942&lt;INPUTS!$B$22</f>
        <v/>
      </c>
      <c r="M7942" s="2">
        <f>INPUTS!$B$26 + INPUTS!$B$29*F7942</f>
        <v/>
      </c>
      <c r="N7942" s="2">
        <f>M7942&lt;INPUTS!$B$28</f>
        <v/>
      </c>
      <c r="O7942" s="2">
        <f>M7942&lt;INPUTS!$B$27</f>
        <v/>
      </c>
      <c r="P7942" s="2">
        <f>INPUTS!$B$30 + (1-INPUTS!$B$18)*INPUTS!$B$19*G7942</f>
        <v/>
      </c>
      <c r="Q7942" s="2">
        <f>INPUTS!$B$31 + INPUTS!$B$32*P7942</f>
        <v/>
      </c>
      <c r="R7942" s="2">
        <f>IF(INPUTS!$B$13=0, Q7942&lt;=0, Q7942&lt;INPUTS!$B$13)</f>
        <v/>
      </c>
      <c r="S7942" s="2">
        <f>OR(I7942,K7942,N7942,R7942)</f>
        <v/>
      </c>
      <c r="T7942" s="2">
        <f>OR(I7942,L7942,O7942,R7942)</f>
        <v/>
      </c>
    </row>
    <row r="7943">
      <c r="A7943" s="2" t="n">
        <v>150</v>
      </c>
      <c r="B7943" s="2" t="n">
        <v>125</v>
      </c>
      <c r="C7943" s="2" t="n">
        <v>-150</v>
      </c>
      <c r="D7943" s="2">
        <f>(A7943+B7943)/2 + C7943/2</f>
        <v/>
      </c>
      <c r="E7943" s="2">
        <f>SQRT(A7943^2+B7943^2+C7943^2)</f>
        <v/>
      </c>
      <c r="F7943" s="2">
        <f>INPUTS!$B$8*A7943+INPUTS!$B$9*D7943+INPUTS!$B$10*B7943</f>
        <v/>
      </c>
      <c r="G7943" s="2">
        <f>INPUTS!$B$11*A7943/10000</f>
        <v/>
      </c>
      <c r="H7943" s="2">
        <f>MAX(0, (INPUTS!$B$14+INPUTS!$B$16*INPUTS!$B$15) + (1-INPUTS!$B$18)*INPUTS!$B$19*G7943 - INPUTS!$B$17 - INPUTS!$B$20*MAX(0, -F7943))</f>
        <v/>
      </c>
      <c r="I7943" s="2">
        <f>IF(INPUTS!$B$13=0, H7943&lt;=0, H7943&lt;INPUTS!$B$13)</f>
        <v/>
      </c>
      <c r="J7943" s="2">
        <f>INPUTS!$B$21 + INPUTS!$B$24*F7943 + INPUTS!$B$25*G7943</f>
        <v/>
      </c>
      <c r="K7943" s="2">
        <f>J7943&lt;INPUTS!$B$23</f>
        <v/>
      </c>
      <c r="L7943" s="2">
        <f>J7943&lt;INPUTS!$B$22</f>
        <v/>
      </c>
      <c r="M7943" s="2">
        <f>INPUTS!$B$26 + INPUTS!$B$29*F7943</f>
        <v/>
      </c>
      <c r="N7943" s="2">
        <f>M7943&lt;INPUTS!$B$28</f>
        <v/>
      </c>
      <c r="O7943" s="2">
        <f>M7943&lt;INPUTS!$B$27</f>
        <v/>
      </c>
      <c r="P7943" s="2">
        <f>INPUTS!$B$30 + (1-INPUTS!$B$18)*INPUTS!$B$19*G7943</f>
        <v/>
      </c>
      <c r="Q7943" s="2">
        <f>INPUTS!$B$31 + INPUTS!$B$32*P7943</f>
        <v/>
      </c>
      <c r="R7943" s="2">
        <f>IF(INPUTS!$B$13=0, Q7943&lt;=0, Q7943&lt;INPUTS!$B$13)</f>
        <v/>
      </c>
      <c r="S7943" s="2">
        <f>OR(I7943,K7943,N7943,R7943)</f>
        <v/>
      </c>
      <c r="T7943" s="2">
        <f>OR(I7943,L7943,O7943,R7943)</f>
        <v/>
      </c>
    </row>
    <row r="7944">
      <c r="A7944" s="2" t="n">
        <v>150</v>
      </c>
      <c r="B7944" s="2" t="n">
        <v>125</v>
      </c>
      <c r="C7944" s="2" t="n">
        <v>-125</v>
      </c>
      <c r="D7944" s="2">
        <f>(A7944+B7944)/2 + C7944/2</f>
        <v/>
      </c>
      <c r="E7944" s="2">
        <f>SQRT(A7944^2+B7944^2+C7944^2)</f>
        <v/>
      </c>
      <c r="F7944" s="2">
        <f>INPUTS!$B$8*A7944+INPUTS!$B$9*D7944+INPUTS!$B$10*B7944</f>
        <v/>
      </c>
      <c r="G7944" s="2">
        <f>INPUTS!$B$11*A7944/10000</f>
        <v/>
      </c>
      <c r="H7944" s="2">
        <f>MAX(0, (INPUTS!$B$14+INPUTS!$B$16*INPUTS!$B$15) + (1-INPUTS!$B$18)*INPUTS!$B$19*G7944 - INPUTS!$B$17 - INPUTS!$B$20*MAX(0, -F7944))</f>
        <v/>
      </c>
      <c r="I7944" s="2">
        <f>IF(INPUTS!$B$13=0, H7944&lt;=0, H7944&lt;INPUTS!$B$13)</f>
        <v/>
      </c>
      <c r="J7944" s="2">
        <f>INPUTS!$B$21 + INPUTS!$B$24*F7944 + INPUTS!$B$25*G7944</f>
        <v/>
      </c>
      <c r="K7944" s="2">
        <f>J7944&lt;INPUTS!$B$23</f>
        <v/>
      </c>
      <c r="L7944" s="2">
        <f>J7944&lt;INPUTS!$B$22</f>
        <v/>
      </c>
      <c r="M7944" s="2">
        <f>INPUTS!$B$26 + INPUTS!$B$29*F7944</f>
        <v/>
      </c>
      <c r="N7944" s="2">
        <f>M7944&lt;INPUTS!$B$28</f>
        <v/>
      </c>
      <c r="O7944" s="2">
        <f>M7944&lt;INPUTS!$B$27</f>
        <v/>
      </c>
      <c r="P7944" s="2">
        <f>INPUTS!$B$30 + (1-INPUTS!$B$18)*INPUTS!$B$19*G7944</f>
        <v/>
      </c>
      <c r="Q7944" s="2">
        <f>INPUTS!$B$31 + INPUTS!$B$32*P7944</f>
        <v/>
      </c>
      <c r="R7944" s="2">
        <f>IF(INPUTS!$B$13=0, Q7944&lt;=0, Q7944&lt;INPUTS!$B$13)</f>
        <v/>
      </c>
      <c r="S7944" s="2">
        <f>OR(I7944,K7944,N7944,R7944)</f>
        <v/>
      </c>
      <c r="T7944" s="2">
        <f>OR(I7944,L7944,O7944,R7944)</f>
        <v/>
      </c>
    </row>
    <row r="7945">
      <c r="A7945" s="2" t="n">
        <v>150</v>
      </c>
      <c r="B7945" s="2" t="n">
        <v>125</v>
      </c>
      <c r="C7945" s="2" t="n">
        <v>-100</v>
      </c>
      <c r="D7945" s="2">
        <f>(A7945+B7945)/2 + C7945/2</f>
        <v/>
      </c>
      <c r="E7945" s="2">
        <f>SQRT(A7945^2+B7945^2+C7945^2)</f>
        <v/>
      </c>
      <c r="F7945" s="2">
        <f>INPUTS!$B$8*A7945+INPUTS!$B$9*D7945+INPUTS!$B$10*B7945</f>
        <v/>
      </c>
      <c r="G7945" s="2">
        <f>INPUTS!$B$11*A7945/10000</f>
        <v/>
      </c>
      <c r="H7945" s="2">
        <f>MAX(0, (INPUTS!$B$14+INPUTS!$B$16*INPUTS!$B$15) + (1-INPUTS!$B$18)*INPUTS!$B$19*G7945 - INPUTS!$B$17 - INPUTS!$B$20*MAX(0, -F7945))</f>
        <v/>
      </c>
      <c r="I7945" s="2">
        <f>IF(INPUTS!$B$13=0, H7945&lt;=0, H7945&lt;INPUTS!$B$13)</f>
        <v/>
      </c>
      <c r="J7945" s="2">
        <f>INPUTS!$B$21 + INPUTS!$B$24*F7945 + INPUTS!$B$25*G7945</f>
        <v/>
      </c>
      <c r="K7945" s="2">
        <f>J7945&lt;INPUTS!$B$23</f>
        <v/>
      </c>
      <c r="L7945" s="2">
        <f>J7945&lt;INPUTS!$B$22</f>
        <v/>
      </c>
      <c r="M7945" s="2">
        <f>INPUTS!$B$26 + INPUTS!$B$29*F7945</f>
        <v/>
      </c>
      <c r="N7945" s="2">
        <f>M7945&lt;INPUTS!$B$28</f>
        <v/>
      </c>
      <c r="O7945" s="2">
        <f>M7945&lt;INPUTS!$B$27</f>
        <v/>
      </c>
      <c r="P7945" s="2">
        <f>INPUTS!$B$30 + (1-INPUTS!$B$18)*INPUTS!$B$19*G7945</f>
        <v/>
      </c>
      <c r="Q7945" s="2">
        <f>INPUTS!$B$31 + INPUTS!$B$32*P7945</f>
        <v/>
      </c>
      <c r="R7945" s="2">
        <f>IF(INPUTS!$B$13=0, Q7945&lt;=0, Q7945&lt;INPUTS!$B$13)</f>
        <v/>
      </c>
      <c r="S7945" s="2">
        <f>OR(I7945,K7945,N7945,R7945)</f>
        <v/>
      </c>
      <c r="T7945" s="2">
        <f>OR(I7945,L7945,O7945,R7945)</f>
        <v/>
      </c>
    </row>
    <row r="7946">
      <c r="A7946" s="2" t="n">
        <v>150</v>
      </c>
      <c r="B7946" s="2" t="n">
        <v>125</v>
      </c>
      <c r="C7946" s="2" t="n">
        <v>-75</v>
      </c>
      <c r="D7946" s="2">
        <f>(A7946+B7946)/2 + C7946/2</f>
        <v/>
      </c>
      <c r="E7946" s="2">
        <f>SQRT(A7946^2+B7946^2+C7946^2)</f>
        <v/>
      </c>
      <c r="F7946" s="2">
        <f>INPUTS!$B$8*A7946+INPUTS!$B$9*D7946+INPUTS!$B$10*B7946</f>
        <v/>
      </c>
      <c r="G7946" s="2">
        <f>INPUTS!$B$11*A7946/10000</f>
        <v/>
      </c>
      <c r="H7946" s="2">
        <f>MAX(0, (INPUTS!$B$14+INPUTS!$B$16*INPUTS!$B$15) + (1-INPUTS!$B$18)*INPUTS!$B$19*G7946 - INPUTS!$B$17 - INPUTS!$B$20*MAX(0, -F7946))</f>
        <v/>
      </c>
      <c r="I7946" s="2">
        <f>IF(INPUTS!$B$13=0, H7946&lt;=0, H7946&lt;INPUTS!$B$13)</f>
        <v/>
      </c>
      <c r="J7946" s="2">
        <f>INPUTS!$B$21 + INPUTS!$B$24*F7946 + INPUTS!$B$25*G7946</f>
        <v/>
      </c>
      <c r="K7946" s="2">
        <f>J7946&lt;INPUTS!$B$23</f>
        <v/>
      </c>
      <c r="L7946" s="2">
        <f>J7946&lt;INPUTS!$B$22</f>
        <v/>
      </c>
      <c r="M7946" s="2">
        <f>INPUTS!$B$26 + INPUTS!$B$29*F7946</f>
        <v/>
      </c>
      <c r="N7946" s="2">
        <f>M7946&lt;INPUTS!$B$28</f>
        <v/>
      </c>
      <c r="O7946" s="2">
        <f>M7946&lt;INPUTS!$B$27</f>
        <v/>
      </c>
      <c r="P7946" s="2">
        <f>INPUTS!$B$30 + (1-INPUTS!$B$18)*INPUTS!$B$19*G7946</f>
        <v/>
      </c>
      <c r="Q7946" s="2">
        <f>INPUTS!$B$31 + INPUTS!$B$32*P7946</f>
        <v/>
      </c>
      <c r="R7946" s="2">
        <f>IF(INPUTS!$B$13=0, Q7946&lt;=0, Q7946&lt;INPUTS!$B$13)</f>
        <v/>
      </c>
      <c r="S7946" s="2">
        <f>OR(I7946,K7946,N7946,R7946)</f>
        <v/>
      </c>
      <c r="T7946" s="2">
        <f>OR(I7946,L7946,O7946,R7946)</f>
        <v/>
      </c>
    </row>
    <row r="7947">
      <c r="A7947" s="2" t="n">
        <v>150</v>
      </c>
      <c r="B7947" s="2" t="n">
        <v>125</v>
      </c>
      <c r="C7947" s="2" t="n">
        <v>-50</v>
      </c>
      <c r="D7947" s="2">
        <f>(A7947+B7947)/2 + C7947/2</f>
        <v/>
      </c>
      <c r="E7947" s="2">
        <f>SQRT(A7947^2+B7947^2+C7947^2)</f>
        <v/>
      </c>
      <c r="F7947" s="2">
        <f>INPUTS!$B$8*A7947+INPUTS!$B$9*D7947+INPUTS!$B$10*B7947</f>
        <v/>
      </c>
      <c r="G7947" s="2">
        <f>INPUTS!$B$11*A7947/10000</f>
        <v/>
      </c>
      <c r="H7947" s="2">
        <f>MAX(0, (INPUTS!$B$14+INPUTS!$B$16*INPUTS!$B$15) + (1-INPUTS!$B$18)*INPUTS!$B$19*G7947 - INPUTS!$B$17 - INPUTS!$B$20*MAX(0, -F7947))</f>
        <v/>
      </c>
      <c r="I7947" s="2">
        <f>IF(INPUTS!$B$13=0, H7947&lt;=0, H7947&lt;INPUTS!$B$13)</f>
        <v/>
      </c>
      <c r="J7947" s="2">
        <f>INPUTS!$B$21 + INPUTS!$B$24*F7947 + INPUTS!$B$25*G7947</f>
        <v/>
      </c>
      <c r="K7947" s="2">
        <f>J7947&lt;INPUTS!$B$23</f>
        <v/>
      </c>
      <c r="L7947" s="2">
        <f>J7947&lt;INPUTS!$B$22</f>
        <v/>
      </c>
      <c r="M7947" s="2">
        <f>INPUTS!$B$26 + INPUTS!$B$29*F7947</f>
        <v/>
      </c>
      <c r="N7947" s="2">
        <f>M7947&lt;INPUTS!$B$28</f>
        <v/>
      </c>
      <c r="O7947" s="2">
        <f>M7947&lt;INPUTS!$B$27</f>
        <v/>
      </c>
      <c r="P7947" s="2">
        <f>INPUTS!$B$30 + (1-INPUTS!$B$18)*INPUTS!$B$19*G7947</f>
        <v/>
      </c>
      <c r="Q7947" s="2">
        <f>INPUTS!$B$31 + INPUTS!$B$32*P7947</f>
        <v/>
      </c>
      <c r="R7947" s="2">
        <f>IF(INPUTS!$B$13=0, Q7947&lt;=0, Q7947&lt;INPUTS!$B$13)</f>
        <v/>
      </c>
      <c r="S7947" s="2">
        <f>OR(I7947,K7947,N7947,R7947)</f>
        <v/>
      </c>
      <c r="T7947" s="2">
        <f>OR(I7947,L7947,O7947,R7947)</f>
        <v/>
      </c>
    </row>
    <row r="7948">
      <c r="A7948" s="2" t="n">
        <v>150</v>
      </c>
      <c r="B7948" s="2" t="n">
        <v>125</v>
      </c>
      <c r="C7948" s="2" t="n">
        <v>-25</v>
      </c>
      <c r="D7948" s="2">
        <f>(A7948+B7948)/2 + C7948/2</f>
        <v/>
      </c>
      <c r="E7948" s="2">
        <f>SQRT(A7948^2+B7948^2+C7948^2)</f>
        <v/>
      </c>
      <c r="F7948" s="2">
        <f>INPUTS!$B$8*A7948+INPUTS!$B$9*D7948+INPUTS!$B$10*B7948</f>
        <v/>
      </c>
      <c r="G7948" s="2">
        <f>INPUTS!$B$11*A7948/10000</f>
        <v/>
      </c>
      <c r="H7948" s="2">
        <f>MAX(0, (INPUTS!$B$14+INPUTS!$B$16*INPUTS!$B$15) + (1-INPUTS!$B$18)*INPUTS!$B$19*G7948 - INPUTS!$B$17 - INPUTS!$B$20*MAX(0, -F7948))</f>
        <v/>
      </c>
      <c r="I7948" s="2">
        <f>IF(INPUTS!$B$13=0, H7948&lt;=0, H7948&lt;INPUTS!$B$13)</f>
        <v/>
      </c>
      <c r="J7948" s="2">
        <f>INPUTS!$B$21 + INPUTS!$B$24*F7948 + INPUTS!$B$25*G7948</f>
        <v/>
      </c>
      <c r="K7948" s="2">
        <f>J7948&lt;INPUTS!$B$23</f>
        <v/>
      </c>
      <c r="L7948" s="2">
        <f>J7948&lt;INPUTS!$B$22</f>
        <v/>
      </c>
      <c r="M7948" s="2">
        <f>INPUTS!$B$26 + INPUTS!$B$29*F7948</f>
        <v/>
      </c>
      <c r="N7948" s="2">
        <f>M7948&lt;INPUTS!$B$28</f>
        <v/>
      </c>
      <c r="O7948" s="2">
        <f>M7948&lt;INPUTS!$B$27</f>
        <v/>
      </c>
      <c r="P7948" s="2">
        <f>INPUTS!$B$30 + (1-INPUTS!$B$18)*INPUTS!$B$19*G7948</f>
        <v/>
      </c>
      <c r="Q7948" s="2">
        <f>INPUTS!$B$31 + INPUTS!$B$32*P7948</f>
        <v/>
      </c>
      <c r="R7948" s="2">
        <f>IF(INPUTS!$B$13=0, Q7948&lt;=0, Q7948&lt;INPUTS!$B$13)</f>
        <v/>
      </c>
      <c r="S7948" s="2">
        <f>OR(I7948,K7948,N7948,R7948)</f>
        <v/>
      </c>
      <c r="T7948" s="2">
        <f>OR(I7948,L7948,O7948,R7948)</f>
        <v/>
      </c>
    </row>
    <row r="7949">
      <c r="A7949" s="2" t="n">
        <v>150</v>
      </c>
      <c r="B7949" s="2" t="n">
        <v>125</v>
      </c>
      <c r="C7949" s="2" t="n">
        <v>0</v>
      </c>
      <c r="D7949" s="2">
        <f>(A7949+B7949)/2 + C7949/2</f>
        <v/>
      </c>
      <c r="E7949" s="2">
        <f>SQRT(A7949^2+B7949^2+C7949^2)</f>
        <v/>
      </c>
      <c r="F7949" s="2">
        <f>INPUTS!$B$8*A7949+INPUTS!$B$9*D7949+INPUTS!$B$10*B7949</f>
        <v/>
      </c>
      <c r="G7949" s="2">
        <f>INPUTS!$B$11*A7949/10000</f>
        <v/>
      </c>
      <c r="H7949" s="2">
        <f>MAX(0, (INPUTS!$B$14+INPUTS!$B$16*INPUTS!$B$15) + (1-INPUTS!$B$18)*INPUTS!$B$19*G7949 - INPUTS!$B$17 - INPUTS!$B$20*MAX(0, -F7949))</f>
        <v/>
      </c>
      <c r="I7949" s="2">
        <f>IF(INPUTS!$B$13=0, H7949&lt;=0, H7949&lt;INPUTS!$B$13)</f>
        <v/>
      </c>
      <c r="J7949" s="2">
        <f>INPUTS!$B$21 + INPUTS!$B$24*F7949 + INPUTS!$B$25*G7949</f>
        <v/>
      </c>
      <c r="K7949" s="2">
        <f>J7949&lt;INPUTS!$B$23</f>
        <v/>
      </c>
      <c r="L7949" s="2">
        <f>J7949&lt;INPUTS!$B$22</f>
        <v/>
      </c>
      <c r="M7949" s="2">
        <f>INPUTS!$B$26 + INPUTS!$B$29*F7949</f>
        <v/>
      </c>
      <c r="N7949" s="2">
        <f>M7949&lt;INPUTS!$B$28</f>
        <v/>
      </c>
      <c r="O7949" s="2">
        <f>M7949&lt;INPUTS!$B$27</f>
        <v/>
      </c>
      <c r="P7949" s="2">
        <f>INPUTS!$B$30 + (1-INPUTS!$B$18)*INPUTS!$B$19*G7949</f>
        <v/>
      </c>
      <c r="Q7949" s="2">
        <f>INPUTS!$B$31 + INPUTS!$B$32*P7949</f>
        <v/>
      </c>
      <c r="R7949" s="2">
        <f>IF(INPUTS!$B$13=0, Q7949&lt;=0, Q7949&lt;INPUTS!$B$13)</f>
        <v/>
      </c>
      <c r="S7949" s="2">
        <f>OR(I7949,K7949,N7949,R7949)</f>
        <v/>
      </c>
      <c r="T7949" s="2">
        <f>OR(I7949,L7949,O7949,R7949)</f>
        <v/>
      </c>
    </row>
    <row r="7950">
      <c r="A7950" s="2" t="n">
        <v>150</v>
      </c>
      <c r="B7950" s="2" t="n">
        <v>125</v>
      </c>
      <c r="C7950" s="2" t="n">
        <v>25</v>
      </c>
      <c r="D7950" s="2">
        <f>(A7950+B7950)/2 + C7950/2</f>
        <v/>
      </c>
      <c r="E7950" s="2">
        <f>SQRT(A7950^2+B7950^2+C7950^2)</f>
        <v/>
      </c>
      <c r="F7950" s="2">
        <f>INPUTS!$B$8*A7950+INPUTS!$B$9*D7950+INPUTS!$B$10*B7950</f>
        <v/>
      </c>
      <c r="G7950" s="2">
        <f>INPUTS!$B$11*A7950/10000</f>
        <v/>
      </c>
      <c r="H7950" s="2">
        <f>MAX(0, (INPUTS!$B$14+INPUTS!$B$16*INPUTS!$B$15) + (1-INPUTS!$B$18)*INPUTS!$B$19*G7950 - INPUTS!$B$17 - INPUTS!$B$20*MAX(0, -F7950))</f>
        <v/>
      </c>
      <c r="I7950" s="2">
        <f>IF(INPUTS!$B$13=0, H7950&lt;=0, H7950&lt;INPUTS!$B$13)</f>
        <v/>
      </c>
      <c r="J7950" s="2">
        <f>INPUTS!$B$21 + INPUTS!$B$24*F7950 + INPUTS!$B$25*G7950</f>
        <v/>
      </c>
      <c r="K7950" s="2">
        <f>J7950&lt;INPUTS!$B$23</f>
        <v/>
      </c>
      <c r="L7950" s="2">
        <f>J7950&lt;INPUTS!$B$22</f>
        <v/>
      </c>
      <c r="M7950" s="2">
        <f>INPUTS!$B$26 + INPUTS!$B$29*F7950</f>
        <v/>
      </c>
      <c r="N7950" s="2">
        <f>M7950&lt;INPUTS!$B$28</f>
        <v/>
      </c>
      <c r="O7950" s="2">
        <f>M7950&lt;INPUTS!$B$27</f>
        <v/>
      </c>
      <c r="P7950" s="2">
        <f>INPUTS!$B$30 + (1-INPUTS!$B$18)*INPUTS!$B$19*G7950</f>
        <v/>
      </c>
      <c r="Q7950" s="2">
        <f>INPUTS!$B$31 + INPUTS!$B$32*P7950</f>
        <v/>
      </c>
      <c r="R7950" s="2">
        <f>IF(INPUTS!$B$13=0, Q7950&lt;=0, Q7950&lt;INPUTS!$B$13)</f>
        <v/>
      </c>
      <c r="S7950" s="2">
        <f>OR(I7950,K7950,N7950,R7950)</f>
        <v/>
      </c>
      <c r="T7950" s="2">
        <f>OR(I7950,L7950,O7950,R7950)</f>
        <v/>
      </c>
    </row>
    <row r="7951">
      <c r="A7951" s="2" t="n">
        <v>150</v>
      </c>
      <c r="B7951" s="2" t="n">
        <v>125</v>
      </c>
      <c r="C7951" s="2" t="n">
        <v>50</v>
      </c>
      <c r="D7951" s="2">
        <f>(A7951+B7951)/2 + C7951/2</f>
        <v/>
      </c>
      <c r="E7951" s="2">
        <f>SQRT(A7951^2+B7951^2+C7951^2)</f>
        <v/>
      </c>
      <c r="F7951" s="2">
        <f>INPUTS!$B$8*A7951+INPUTS!$B$9*D7951+INPUTS!$B$10*B7951</f>
        <v/>
      </c>
      <c r="G7951" s="2">
        <f>INPUTS!$B$11*A7951/10000</f>
        <v/>
      </c>
      <c r="H7951" s="2">
        <f>MAX(0, (INPUTS!$B$14+INPUTS!$B$16*INPUTS!$B$15) + (1-INPUTS!$B$18)*INPUTS!$B$19*G7951 - INPUTS!$B$17 - INPUTS!$B$20*MAX(0, -F7951))</f>
        <v/>
      </c>
      <c r="I7951" s="2">
        <f>IF(INPUTS!$B$13=0, H7951&lt;=0, H7951&lt;INPUTS!$B$13)</f>
        <v/>
      </c>
      <c r="J7951" s="2">
        <f>INPUTS!$B$21 + INPUTS!$B$24*F7951 + INPUTS!$B$25*G7951</f>
        <v/>
      </c>
      <c r="K7951" s="2">
        <f>J7951&lt;INPUTS!$B$23</f>
        <v/>
      </c>
      <c r="L7951" s="2">
        <f>J7951&lt;INPUTS!$B$22</f>
        <v/>
      </c>
      <c r="M7951" s="2">
        <f>INPUTS!$B$26 + INPUTS!$B$29*F7951</f>
        <v/>
      </c>
      <c r="N7951" s="2">
        <f>M7951&lt;INPUTS!$B$28</f>
        <v/>
      </c>
      <c r="O7951" s="2">
        <f>M7951&lt;INPUTS!$B$27</f>
        <v/>
      </c>
      <c r="P7951" s="2">
        <f>INPUTS!$B$30 + (1-INPUTS!$B$18)*INPUTS!$B$19*G7951</f>
        <v/>
      </c>
      <c r="Q7951" s="2">
        <f>INPUTS!$B$31 + INPUTS!$B$32*P7951</f>
        <v/>
      </c>
      <c r="R7951" s="2">
        <f>IF(INPUTS!$B$13=0, Q7951&lt;=0, Q7951&lt;INPUTS!$B$13)</f>
        <v/>
      </c>
      <c r="S7951" s="2">
        <f>OR(I7951,K7951,N7951,R7951)</f>
        <v/>
      </c>
      <c r="T7951" s="2">
        <f>OR(I7951,L7951,O7951,R7951)</f>
        <v/>
      </c>
    </row>
    <row r="7952">
      <c r="A7952" s="2" t="n">
        <v>150</v>
      </c>
      <c r="B7952" s="2" t="n">
        <v>125</v>
      </c>
      <c r="C7952" s="2" t="n">
        <v>75</v>
      </c>
      <c r="D7952" s="2">
        <f>(A7952+B7952)/2 + C7952/2</f>
        <v/>
      </c>
      <c r="E7952" s="2">
        <f>SQRT(A7952^2+B7952^2+C7952^2)</f>
        <v/>
      </c>
      <c r="F7952" s="2">
        <f>INPUTS!$B$8*A7952+INPUTS!$B$9*D7952+INPUTS!$B$10*B7952</f>
        <v/>
      </c>
      <c r="G7952" s="2">
        <f>INPUTS!$B$11*A7952/10000</f>
        <v/>
      </c>
      <c r="H7952" s="2">
        <f>MAX(0, (INPUTS!$B$14+INPUTS!$B$16*INPUTS!$B$15) + (1-INPUTS!$B$18)*INPUTS!$B$19*G7952 - INPUTS!$B$17 - INPUTS!$B$20*MAX(0, -F7952))</f>
        <v/>
      </c>
      <c r="I7952" s="2">
        <f>IF(INPUTS!$B$13=0, H7952&lt;=0, H7952&lt;INPUTS!$B$13)</f>
        <v/>
      </c>
      <c r="J7952" s="2">
        <f>INPUTS!$B$21 + INPUTS!$B$24*F7952 + INPUTS!$B$25*G7952</f>
        <v/>
      </c>
      <c r="K7952" s="2">
        <f>J7952&lt;INPUTS!$B$23</f>
        <v/>
      </c>
      <c r="L7952" s="2">
        <f>J7952&lt;INPUTS!$B$22</f>
        <v/>
      </c>
      <c r="M7952" s="2">
        <f>INPUTS!$B$26 + INPUTS!$B$29*F7952</f>
        <v/>
      </c>
      <c r="N7952" s="2">
        <f>M7952&lt;INPUTS!$B$28</f>
        <v/>
      </c>
      <c r="O7952" s="2">
        <f>M7952&lt;INPUTS!$B$27</f>
        <v/>
      </c>
      <c r="P7952" s="2">
        <f>INPUTS!$B$30 + (1-INPUTS!$B$18)*INPUTS!$B$19*G7952</f>
        <v/>
      </c>
      <c r="Q7952" s="2">
        <f>INPUTS!$B$31 + INPUTS!$B$32*P7952</f>
        <v/>
      </c>
      <c r="R7952" s="2">
        <f>IF(INPUTS!$B$13=0, Q7952&lt;=0, Q7952&lt;INPUTS!$B$13)</f>
        <v/>
      </c>
      <c r="S7952" s="2">
        <f>OR(I7952,K7952,N7952,R7952)</f>
        <v/>
      </c>
      <c r="T7952" s="2">
        <f>OR(I7952,L7952,O7952,R7952)</f>
        <v/>
      </c>
    </row>
    <row r="7953">
      <c r="A7953" s="2" t="n">
        <v>150</v>
      </c>
      <c r="B7953" s="2" t="n">
        <v>125</v>
      </c>
      <c r="C7953" s="2" t="n">
        <v>100</v>
      </c>
      <c r="D7953" s="2">
        <f>(A7953+B7953)/2 + C7953/2</f>
        <v/>
      </c>
      <c r="E7953" s="2">
        <f>SQRT(A7953^2+B7953^2+C7953^2)</f>
        <v/>
      </c>
      <c r="F7953" s="2">
        <f>INPUTS!$B$8*A7953+INPUTS!$B$9*D7953+INPUTS!$B$10*B7953</f>
        <v/>
      </c>
      <c r="G7953" s="2">
        <f>INPUTS!$B$11*A7953/10000</f>
        <v/>
      </c>
      <c r="H7953" s="2">
        <f>MAX(0, (INPUTS!$B$14+INPUTS!$B$16*INPUTS!$B$15) + (1-INPUTS!$B$18)*INPUTS!$B$19*G7953 - INPUTS!$B$17 - INPUTS!$B$20*MAX(0, -F7953))</f>
        <v/>
      </c>
      <c r="I7953" s="2">
        <f>IF(INPUTS!$B$13=0, H7953&lt;=0, H7953&lt;INPUTS!$B$13)</f>
        <v/>
      </c>
      <c r="J7953" s="2">
        <f>INPUTS!$B$21 + INPUTS!$B$24*F7953 + INPUTS!$B$25*G7953</f>
        <v/>
      </c>
      <c r="K7953" s="2">
        <f>J7953&lt;INPUTS!$B$23</f>
        <v/>
      </c>
      <c r="L7953" s="2">
        <f>J7953&lt;INPUTS!$B$22</f>
        <v/>
      </c>
      <c r="M7953" s="2">
        <f>INPUTS!$B$26 + INPUTS!$B$29*F7953</f>
        <v/>
      </c>
      <c r="N7953" s="2">
        <f>M7953&lt;INPUTS!$B$28</f>
        <v/>
      </c>
      <c r="O7953" s="2">
        <f>M7953&lt;INPUTS!$B$27</f>
        <v/>
      </c>
      <c r="P7953" s="2">
        <f>INPUTS!$B$30 + (1-INPUTS!$B$18)*INPUTS!$B$19*G7953</f>
        <v/>
      </c>
      <c r="Q7953" s="2">
        <f>INPUTS!$B$31 + INPUTS!$B$32*P7953</f>
        <v/>
      </c>
      <c r="R7953" s="2">
        <f>IF(INPUTS!$B$13=0, Q7953&lt;=0, Q7953&lt;INPUTS!$B$13)</f>
        <v/>
      </c>
      <c r="S7953" s="2">
        <f>OR(I7953,K7953,N7953,R7953)</f>
        <v/>
      </c>
      <c r="T7953" s="2">
        <f>OR(I7953,L7953,O7953,R7953)</f>
        <v/>
      </c>
    </row>
    <row r="7954">
      <c r="A7954" s="2" t="n">
        <v>150</v>
      </c>
      <c r="B7954" s="2" t="n">
        <v>125</v>
      </c>
      <c r="C7954" s="2" t="n">
        <v>125</v>
      </c>
      <c r="D7954" s="2">
        <f>(A7954+B7954)/2 + C7954/2</f>
        <v/>
      </c>
      <c r="E7954" s="2">
        <f>SQRT(A7954^2+B7954^2+C7954^2)</f>
        <v/>
      </c>
      <c r="F7954" s="2">
        <f>INPUTS!$B$8*A7954+INPUTS!$B$9*D7954+INPUTS!$B$10*B7954</f>
        <v/>
      </c>
      <c r="G7954" s="2">
        <f>INPUTS!$B$11*A7954/10000</f>
        <v/>
      </c>
      <c r="H7954" s="2">
        <f>MAX(0, (INPUTS!$B$14+INPUTS!$B$16*INPUTS!$B$15) + (1-INPUTS!$B$18)*INPUTS!$B$19*G7954 - INPUTS!$B$17 - INPUTS!$B$20*MAX(0, -F7954))</f>
        <v/>
      </c>
      <c r="I7954" s="2">
        <f>IF(INPUTS!$B$13=0, H7954&lt;=0, H7954&lt;INPUTS!$B$13)</f>
        <v/>
      </c>
      <c r="J7954" s="2">
        <f>INPUTS!$B$21 + INPUTS!$B$24*F7954 + INPUTS!$B$25*G7954</f>
        <v/>
      </c>
      <c r="K7954" s="2">
        <f>J7954&lt;INPUTS!$B$23</f>
        <v/>
      </c>
      <c r="L7954" s="2">
        <f>J7954&lt;INPUTS!$B$22</f>
        <v/>
      </c>
      <c r="M7954" s="2">
        <f>INPUTS!$B$26 + INPUTS!$B$29*F7954</f>
        <v/>
      </c>
      <c r="N7954" s="2">
        <f>M7954&lt;INPUTS!$B$28</f>
        <v/>
      </c>
      <c r="O7954" s="2">
        <f>M7954&lt;INPUTS!$B$27</f>
        <v/>
      </c>
      <c r="P7954" s="2">
        <f>INPUTS!$B$30 + (1-INPUTS!$B$18)*INPUTS!$B$19*G7954</f>
        <v/>
      </c>
      <c r="Q7954" s="2">
        <f>INPUTS!$B$31 + INPUTS!$B$32*P7954</f>
        <v/>
      </c>
      <c r="R7954" s="2">
        <f>IF(INPUTS!$B$13=0, Q7954&lt;=0, Q7954&lt;INPUTS!$B$13)</f>
        <v/>
      </c>
      <c r="S7954" s="2">
        <f>OR(I7954,K7954,N7954,R7954)</f>
        <v/>
      </c>
      <c r="T7954" s="2">
        <f>OR(I7954,L7954,O7954,R7954)</f>
        <v/>
      </c>
    </row>
    <row r="7955">
      <c r="A7955" s="2" t="n">
        <v>150</v>
      </c>
      <c r="B7955" s="2" t="n">
        <v>125</v>
      </c>
      <c r="C7955" s="2" t="n">
        <v>150</v>
      </c>
      <c r="D7955" s="2">
        <f>(A7955+B7955)/2 + C7955/2</f>
        <v/>
      </c>
      <c r="E7955" s="2">
        <f>SQRT(A7955^2+B7955^2+C7955^2)</f>
        <v/>
      </c>
      <c r="F7955" s="2">
        <f>INPUTS!$B$8*A7955+INPUTS!$B$9*D7955+INPUTS!$B$10*B7955</f>
        <v/>
      </c>
      <c r="G7955" s="2">
        <f>INPUTS!$B$11*A7955/10000</f>
        <v/>
      </c>
      <c r="H7955" s="2">
        <f>MAX(0, (INPUTS!$B$14+INPUTS!$B$16*INPUTS!$B$15) + (1-INPUTS!$B$18)*INPUTS!$B$19*G7955 - INPUTS!$B$17 - INPUTS!$B$20*MAX(0, -F7955))</f>
        <v/>
      </c>
      <c r="I7955" s="2">
        <f>IF(INPUTS!$B$13=0, H7955&lt;=0, H7955&lt;INPUTS!$B$13)</f>
        <v/>
      </c>
      <c r="J7955" s="2">
        <f>INPUTS!$B$21 + INPUTS!$B$24*F7955 + INPUTS!$B$25*G7955</f>
        <v/>
      </c>
      <c r="K7955" s="2">
        <f>J7955&lt;INPUTS!$B$23</f>
        <v/>
      </c>
      <c r="L7955" s="2">
        <f>J7955&lt;INPUTS!$B$22</f>
        <v/>
      </c>
      <c r="M7955" s="2">
        <f>INPUTS!$B$26 + INPUTS!$B$29*F7955</f>
        <v/>
      </c>
      <c r="N7955" s="2">
        <f>M7955&lt;INPUTS!$B$28</f>
        <v/>
      </c>
      <c r="O7955" s="2">
        <f>M7955&lt;INPUTS!$B$27</f>
        <v/>
      </c>
      <c r="P7955" s="2">
        <f>INPUTS!$B$30 + (1-INPUTS!$B$18)*INPUTS!$B$19*G7955</f>
        <v/>
      </c>
      <c r="Q7955" s="2">
        <f>INPUTS!$B$31 + INPUTS!$B$32*P7955</f>
        <v/>
      </c>
      <c r="R7955" s="2">
        <f>IF(INPUTS!$B$13=0, Q7955&lt;=0, Q7955&lt;INPUTS!$B$13)</f>
        <v/>
      </c>
      <c r="S7955" s="2">
        <f>OR(I7955,K7955,N7955,R7955)</f>
        <v/>
      </c>
      <c r="T7955" s="2">
        <f>OR(I7955,L7955,O7955,R7955)</f>
        <v/>
      </c>
    </row>
    <row r="7956">
      <c r="A7956" s="2" t="n">
        <v>150</v>
      </c>
      <c r="B7956" s="2" t="n">
        <v>125</v>
      </c>
      <c r="C7956" s="2" t="n">
        <v>175</v>
      </c>
      <c r="D7956" s="2">
        <f>(A7956+B7956)/2 + C7956/2</f>
        <v/>
      </c>
      <c r="E7956" s="2">
        <f>SQRT(A7956^2+B7956^2+C7956^2)</f>
        <v/>
      </c>
      <c r="F7956" s="2">
        <f>INPUTS!$B$8*A7956+INPUTS!$B$9*D7956+INPUTS!$B$10*B7956</f>
        <v/>
      </c>
      <c r="G7956" s="2">
        <f>INPUTS!$B$11*A7956/10000</f>
        <v/>
      </c>
      <c r="H7956" s="2">
        <f>MAX(0, (INPUTS!$B$14+INPUTS!$B$16*INPUTS!$B$15) + (1-INPUTS!$B$18)*INPUTS!$B$19*G7956 - INPUTS!$B$17 - INPUTS!$B$20*MAX(0, -F7956))</f>
        <v/>
      </c>
      <c r="I7956" s="2">
        <f>IF(INPUTS!$B$13=0, H7956&lt;=0, H7956&lt;INPUTS!$B$13)</f>
        <v/>
      </c>
      <c r="J7956" s="2">
        <f>INPUTS!$B$21 + INPUTS!$B$24*F7956 + INPUTS!$B$25*G7956</f>
        <v/>
      </c>
      <c r="K7956" s="2">
        <f>J7956&lt;INPUTS!$B$23</f>
        <v/>
      </c>
      <c r="L7956" s="2">
        <f>J7956&lt;INPUTS!$B$22</f>
        <v/>
      </c>
      <c r="M7956" s="2">
        <f>INPUTS!$B$26 + INPUTS!$B$29*F7956</f>
        <v/>
      </c>
      <c r="N7956" s="2">
        <f>M7956&lt;INPUTS!$B$28</f>
        <v/>
      </c>
      <c r="O7956" s="2">
        <f>M7956&lt;INPUTS!$B$27</f>
        <v/>
      </c>
      <c r="P7956" s="2">
        <f>INPUTS!$B$30 + (1-INPUTS!$B$18)*INPUTS!$B$19*G7956</f>
        <v/>
      </c>
      <c r="Q7956" s="2">
        <f>INPUTS!$B$31 + INPUTS!$B$32*P7956</f>
        <v/>
      </c>
      <c r="R7956" s="2">
        <f>IF(INPUTS!$B$13=0, Q7956&lt;=0, Q7956&lt;INPUTS!$B$13)</f>
        <v/>
      </c>
      <c r="S7956" s="2">
        <f>OR(I7956,K7956,N7956,R7956)</f>
        <v/>
      </c>
      <c r="T7956" s="2">
        <f>OR(I7956,L7956,O7956,R7956)</f>
        <v/>
      </c>
    </row>
    <row r="7957">
      <c r="A7957" s="2" t="n">
        <v>150</v>
      </c>
      <c r="B7957" s="2" t="n">
        <v>125</v>
      </c>
      <c r="C7957" s="2" t="n">
        <v>200</v>
      </c>
      <c r="D7957" s="2">
        <f>(A7957+B7957)/2 + C7957/2</f>
        <v/>
      </c>
      <c r="E7957" s="2">
        <f>SQRT(A7957^2+B7957^2+C7957^2)</f>
        <v/>
      </c>
      <c r="F7957" s="2">
        <f>INPUTS!$B$8*A7957+INPUTS!$B$9*D7957+INPUTS!$B$10*B7957</f>
        <v/>
      </c>
      <c r="G7957" s="2">
        <f>INPUTS!$B$11*A7957/10000</f>
        <v/>
      </c>
      <c r="H7957" s="2">
        <f>MAX(0, (INPUTS!$B$14+INPUTS!$B$16*INPUTS!$B$15) + (1-INPUTS!$B$18)*INPUTS!$B$19*G7957 - INPUTS!$B$17 - INPUTS!$B$20*MAX(0, -F7957))</f>
        <v/>
      </c>
      <c r="I7957" s="2">
        <f>IF(INPUTS!$B$13=0, H7957&lt;=0, H7957&lt;INPUTS!$B$13)</f>
        <v/>
      </c>
      <c r="J7957" s="2">
        <f>INPUTS!$B$21 + INPUTS!$B$24*F7957 + INPUTS!$B$25*G7957</f>
        <v/>
      </c>
      <c r="K7957" s="2">
        <f>J7957&lt;INPUTS!$B$23</f>
        <v/>
      </c>
      <c r="L7957" s="2">
        <f>J7957&lt;INPUTS!$B$22</f>
        <v/>
      </c>
      <c r="M7957" s="2">
        <f>INPUTS!$B$26 + INPUTS!$B$29*F7957</f>
        <v/>
      </c>
      <c r="N7957" s="2">
        <f>M7957&lt;INPUTS!$B$28</f>
        <v/>
      </c>
      <c r="O7957" s="2">
        <f>M7957&lt;INPUTS!$B$27</f>
        <v/>
      </c>
      <c r="P7957" s="2">
        <f>INPUTS!$B$30 + (1-INPUTS!$B$18)*INPUTS!$B$19*G7957</f>
        <v/>
      </c>
      <c r="Q7957" s="2">
        <f>INPUTS!$B$31 + INPUTS!$B$32*P7957</f>
        <v/>
      </c>
      <c r="R7957" s="2">
        <f>IF(INPUTS!$B$13=0, Q7957&lt;=0, Q7957&lt;INPUTS!$B$13)</f>
        <v/>
      </c>
      <c r="S7957" s="2">
        <f>OR(I7957,K7957,N7957,R7957)</f>
        <v/>
      </c>
      <c r="T7957" s="2">
        <f>OR(I7957,L7957,O7957,R7957)</f>
        <v/>
      </c>
    </row>
    <row r="7958">
      <c r="A7958" s="2" t="n">
        <v>150</v>
      </c>
      <c r="B7958" s="2" t="n">
        <v>150</v>
      </c>
      <c r="C7958" s="2" t="n">
        <v>-200</v>
      </c>
      <c r="D7958" s="2">
        <f>(A7958+B7958)/2 + C7958/2</f>
        <v/>
      </c>
      <c r="E7958" s="2">
        <f>SQRT(A7958^2+B7958^2+C7958^2)</f>
        <v/>
      </c>
      <c r="F7958" s="2">
        <f>INPUTS!$B$8*A7958+INPUTS!$B$9*D7958+INPUTS!$B$10*B7958</f>
        <v/>
      </c>
      <c r="G7958" s="2">
        <f>INPUTS!$B$11*A7958/10000</f>
        <v/>
      </c>
      <c r="H7958" s="2">
        <f>MAX(0, (INPUTS!$B$14+INPUTS!$B$16*INPUTS!$B$15) + (1-INPUTS!$B$18)*INPUTS!$B$19*G7958 - INPUTS!$B$17 - INPUTS!$B$20*MAX(0, -F7958))</f>
        <v/>
      </c>
      <c r="I7958" s="2">
        <f>IF(INPUTS!$B$13=0, H7958&lt;=0, H7958&lt;INPUTS!$B$13)</f>
        <v/>
      </c>
      <c r="J7958" s="2">
        <f>INPUTS!$B$21 + INPUTS!$B$24*F7958 + INPUTS!$B$25*G7958</f>
        <v/>
      </c>
      <c r="K7958" s="2">
        <f>J7958&lt;INPUTS!$B$23</f>
        <v/>
      </c>
      <c r="L7958" s="2">
        <f>J7958&lt;INPUTS!$B$22</f>
        <v/>
      </c>
      <c r="M7958" s="2">
        <f>INPUTS!$B$26 + INPUTS!$B$29*F7958</f>
        <v/>
      </c>
      <c r="N7958" s="2">
        <f>M7958&lt;INPUTS!$B$28</f>
        <v/>
      </c>
      <c r="O7958" s="2">
        <f>M7958&lt;INPUTS!$B$27</f>
        <v/>
      </c>
      <c r="P7958" s="2">
        <f>INPUTS!$B$30 + (1-INPUTS!$B$18)*INPUTS!$B$19*G7958</f>
        <v/>
      </c>
      <c r="Q7958" s="2">
        <f>INPUTS!$B$31 + INPUTS!$B$32*P7958</f>
        <v/>
      </c>
      <c r="R7958" s="2">
        <f>IF(INPUTS!$B$13=0, Q7958&lt;=0, Q7958&lt;INPUTS!$B$13)</f>
        <v/>
      </c>
      <c r="S7958" s="2">
        <f>OR(I7958,K7958,N7958,R7958)</f>
        <v/>
      </c>
      <c r="T7958" s="2">
        <f>OR(I7958,L7958,O7958,R7958)</f>
        <v/>
      </c>
    </row>
    <row r="7959">
      <c r="A7959" s="2" t="n">
        <v>150</v>
      </c>
      <c r="B7959" s="2" t="n">
        <v>150</v>
      </c>
      <c r="C7959" s="2" t="n">
        <v>-175</v>
      </c>
      <c r="D7959" s="2">
        <f>(A7959+B7959)/2 + C7959/2</f>
        <v/>
      </c>
      <c r="E7959" s="2">
        <f>SQRT(A7959^2+B7959^2+C7959^2)</f>
        <v/>
      </c>
      <c r="F7959" s="2">
        <f>INPUTS!$B$8*A7959+INPUTS!$B$9*D7959+INPUTS!$B$10*B7959</f>
        <v/>
      </c>
      <c r="G7959" s="2">
        <f>INPUTS!$B$11*A7959/10000</f>
        <v/>
      </c>
      <c r="H7959" s="2">
        <f>MAX(0, (INPUTS!$B$14+INPUTS!$B$16*INPUTS!$B$15) + (1-INPUTS!$B$18)*INPUTS!$B$19*G7959 - INPUTS!$B$17 - INPUTS!$B$20*MAX(0, -F7959))</f>
        <v/>
      </c>
      <c r="I7959" s="2">
        <f>IF(INPUTS!$B$13=0, H7959&lt;=0, H7959&lt;INPUTS!$B$13)</f>
        <v/>
      </c>
      <c r="J7959" s="2">
        <f>INPUTS!$B$21 + INPUTS!$B$24*F7959 + INPUTS!$B$25*G7959</f>
        <v/>
      </c>
      <c r="K7959" s="2">
        <f>J7959&lt;INPUTS!$B$23</f>
        <v/>
      </c>
      <c r="L7959" s="2">
        <f>J7959&lt;INPUTS!$B$22</f>
        <v/>
      </c>
      <c r="M7959" s="2">
        <f>INPUTS!$B$26 + INPUTS!$B$29*F7959</f>
        <v/>
      </c>
      <c r="N7959" s="2">
        <f>M7959&lt;INPUTS!$B$28</f>
        <v/>
      </c>
      <c r="O7959" s="2">
        <f>M7959&lt;INPUTS!$B$27</f>
        <v/>
      </c>
      <c r="P7959" s="2">
        <f>INPUTS!$B$30 + (1-INPUTS!$B$18)*INPUTS!$B$19*G7959</f>
        <v/>
      </c>
      <c r="Q7959" s="2">
        <f>INPUTS!$B$31 + INPUTS!$B$32*P7959</f>
        <v/>
      </c>
      <c r="R7959" s="2">
        <f>IF(INPUTS!$B$13=0, Q7959&lt;=0, Q7959&lt;INPUTS!$B$13)</f>
        <v/>
      </c>
      <c r="S7959" s="2">
        <f>OR(I7959,K7959,N7959,R7959)</f>
        <v/>
      </c>
      <c r="T7959" s="2">
        <f>OR(I7959,L7959,O7959,R7959)</f>
        <v/>
      </c>
    </row>
    <row r="7960">
      <c r="A7960" s="2" t="n">
        <v>150</v>
      </c>
      <c r="B7960" s="2" t="n">
        <v>150</v>
      </c>
      <c r="C7960" s="2" t="n">
        <v>-150</v>
      </c>
      <c r="D7960" s="2">
        <f>(A7960+B7960)/2 + C7960/2</f>
        <v/>
      </c>
      <c r="E7960" s="2">
        <f>SQRT(A7960^2+B7960^2+C7960^2)</f>
        <v/>
      </c>
      <c r="F7960" s="2">
        <f>INPUTS!$B$8*A7960+INPUTS!$B$9*D7960+INPUTS!$B$10*B7960</f>
        <v/>
      </c>
      <c r="G7960" s="2">
        <f>INPUTS!$B$11*A7960/10000</f>
        <v/>
      </c>
      <c r="H7960" s="2">
        <f>MAX(0, (INPUTS!$B$14+INPUTS!$B$16*INPUTS!$B$15) + (1-INPUTS!$B$18)*INPUTS!$B$19*G7960 - INPUTS!$B$17 - INPUTS!$B$20*MAX(0, -F7960))</f>
        <v/>
      </c>
      <c r="I7960" s="2">
        <f>IF(INPUTS!$B$13=0, H7960&lt;=0, H7960&lt;INPUTS!$B$13)</f>
        <v/>
      </c>
      <c r="J7960" s="2">
        <f>INPUTS!$B$21 + INPUTS!$B$24*F7960 + INPUTS!$B$25*G7960</f>
        <v/>
      </c>
      <c r="K7960" s="2">
        <f>J7960&lt;INPUTS!$B$23</f>
        <v/>
      </c>
      <c r="L7960" s="2">
        <f>J7960&lt;INPUTS!$B$22</f>
        <v/>
      </c>
      <c r="M7960" s="2">
        <f>INPUTS!$B$26 + INPUTS!$B$29*F7960</f>
        <v/>
      </c>
      <c r="N7960" s="2">
        <f>M7960&lt;INPUTS!$B$28</f>
        <v/>
      </c>
      <c r="O7960" s="2">
        <f>M7960&lt;INPUTS!$B$27</f>
        <v/>
      </c>
      <c r="P7960" s="2">
        <f>INPUTS!$B$30 + (1-INPUTS!$B$18)*INPUTS!$B$19*G7960</f>
        <v/>
      </c>
      <c r="Q7960" s="2">
        <f>INPUTS!$B$31 + INPUTS!$B$32*P7960</f>
        <v/>
      </c>
      <c r="R7960" s="2">
        <f>IF(INPUTS!$B$13=0, Q7960&lt;=0, Q7960&lt;INPUTS!$B$13)</f>
        <v/>
      </c>
      <c r="S7960" s="2">
        <f>OR(I7960,K7960,N7960,R7960)</f>
        <v/>
      </c>
      <c r="T7960" s="2">
        <f>OR(I7960,L7960,O7960,R7960)</f>
        <v/>
      </c>
    </row>
    <row r="7961">
      <c r="A7961" s="2" t="n">
        <v>150</v>
      </c>
      <c r="B7961" s="2" t="n">
        <v>150</v>
      </c>
      <c r="C7961" s="2" t="n">
        <v>-125</v>
      </c>
      <c r="D7961" s="2">
        <f>(A7961+B7961)/2 + C7961/2</f>
        <v/>
      </c>
      <c r="E7961" s="2">
        <f>SQRT(A7961^2+B7961^2+C7961^2)</f>
        <v/>
      </c>
      <c r="F7961" s="2">
        <f>INPUTS!$B$8*A7961+INPUTS!$B$9*D7961+INPUTS!$B$10*B7961</f>
        <v/>
      </c>
      <c r="G7961" s="2">
        <f>INPUTS!$B$11*A7961/10000</f>
        <v/>
      </c>
      <c r="H7961" s="2">
        <f>MAX(0, (INPUTS!$B$14+INPUTS!$B$16*INPUTS!$B$15) + (1-INPUTS!$B$18)*INPUTS!$B$19*G7961 - INPUTS!$B$17 - INPUTS!$B$20*MAX(0, -F7961))</f>
        <v/>
      </c>
      <c r="I7961" s="2">
        <f>IF(INPUTS!$B$13=0, H7961&lt;=0, H7961&lt;INPUTS!$B$13)</f>
        <v/>
      </c>
      <c r="J7961" s="2">
        <f>INPUTS!$B$21 + INPUTS!$B$24*F7961 + INPUTS!$B$25*G7961</f>
        <v/>
      </c>
      <c r="K7961" s="2">
        <f>J7961&lt;INPUTS!$B$23</f>
        <v/>
      </c>
      <c r="L7961" s="2">
        <f>J7961&lt;INPUTS!$B$22</f>
        <v/>
      </c>
      <c r="M7961" s="2">
        <f>INPUTS!$B$26 + INPUTS!$B$29*F7961</f>
        <v/>
      </c>
      <c r="N7961" s="2">
        <f>M7961&lt;INPUTS!$B$28</f>
        <v/>
      </c>
      <c r="O7961" s="2">
        <f>M7961&lt;INPUTS!$B$27</f>
        <v/>
      </c>
      <c r="P7961" s="2">
        <f>INPUTS!$B$30 + (1-INPUTS!$B$18)*INPUTS!$B$19*G7961</f>
        <v/>
      </c>
      <c r="Q7961" s="2">
        <f>INPUTS!$B$31 + INPUTS!$B$32*P7961</f>
        <v/>
      </c>
      <c r="R7961" s="2">
        <f>IF(INPUTS!$B$13=0, Q7961&lt;=0, Q7961&lt;INPUTS!$B$13)</f>
        <v/>
      </c>
      <c r="S7961" s="2">
        <f>OR(I7961,K7961,N7961,R7961)</f>
        <v/>
      </c>
      <c r="T7961" s="2">
        <f>OR(I7961,L7961,O7961,R7961)</f>
        <v/>
      </c>
    </row>
    <row r="7962">
      <c r="A7962" s="2" t="n">
        <v>150</v>
      </c>
      <c r="B7962" s="2" t="n">
        <v>150</v>
      </c>
      <c r="C7962" s="2" t="n">
        <v>-100</v>
      </c>
      <c r="D7962" s="2">
        <f>(A7962+B7962)/2 + C7962/2</f>
        <v/>
      </c>
      <c r="E7962" s="2">
        <f>SQRT(A7962^2+B7962^2+C7962^2)</f>
        <v/>
      </c>
      <c r="F7962" s="2">
        <f>INPUTS!$B$8*A7962+INPUTS!$B$9*D7962+INPUTS!$B$10*B7962</f>
        <v/>
      </c>
      <c r="G7962" s="2">
        <f>INPUTS!$B$11*A7962/10000</f>
        <v/>
      </c>
      <c r="H7962" s="2">
        <f>MAX(0, (INPUTS!$B$14+INPUTS!$B$16*INPUTS!$B$15) + (1-INPUTS!$B$18)*INPUTS!$B$19*G7962 - INPUTS!$B$17 - INPUTS!$B$20*MAX(0, -F7962))</f>
        <v/>
      </c>
      <c r="I7962" s="2">
        <f>IF(INPUTS!$B$13=0, H7962&lt;=0, H7962&lt;INPUTS!$B$13)</f>
        <v/>
      </c>
      <c r="J7962" s="2">
        <f>INPUTS!$B$21 + INPUTS!$B$24*F7962 + INPUTS!$B$25*G7962</f>
        <v/>
      </c>
      <c r="K7962" s="2">
        <f>J7962&lt;INPUTS!$B$23</f>
        <v/>
      </c>
      <c r="L7962" s="2">
        <f>J7962&lt;INPUTS!$B$22</f>
        <v/>
      </c>
      <c r="M7962" s="2">
        <f>INPUTS!$B$26 + INPUTS!$B$29*F7962</f>
        <v/>
      </c>
      <c r="N7962" s="2">
        <f>M7962&lt;INPUTS!$B$28</f>
        <v/>
      </c>
      <c r="O7962" s="2">
        <f>M7962&lt;INPUTS!$B$27</f>
        <v/>
      </c>
      <c r="P7962" s="2">
        <f>INPUTS!$B$30 + (1-INPUTS!$B$18)*INPUTS!$B$19*G7962</f>
        <v/>
      </c>
      <c r="Q7962" s="2">
        <f>INPUTS!$B$31 + INPUTS!$B$32*P7962</f>
        <v/>
      </c>
      <c r="R7962" s="2">
        <f>IF(INPUTS!$B$13=0, Q7962&lt;=0, Q7962&lt;INPUTS!$B$13)</f>
        <v/>
      </c>
      <c r="S7962" s="2">
        <f>OR(I7962,K7962,N7962,R7962)</f>
        <v/>
      </c>
      <c r="T7962" s="2">
        <f>OR(I7962,L7962,O7962,R7962)</f>
        <v/>
      </c>
    </row>
    <row r="7963">
      <c r="A7963" s="2" t="n">
        <v>150</v>
      </c>
      <c r="B7963" s="2" t="n">
        <v>150</v>
      </c>
      <c r="C7963" s="2" t="n">
        <v>-75</v>
      </c>
      <c r="D7963" s="2">
        <f>(A7963+B7963)/2 + C7963/2</f>
        <v/>
      </c>
      <c r="E7963" s="2">
        <f>SQRT(A7963^2+B7963^2+C7963^2)</f>
        <v/>
      </c>
      <c r="F7963" s="2">
        <f>INPUTS!$B$8*A7963+INPUTS!$B$9*D7963+INPUTS!$B$10*B7963</f>
        <v/>
      </c>
      <c r="G7963" s="2">
        <f>INPUTS!$B$11*A7963/10000</f>
        <v/>
      </c>
      <c r="H7963" s="2">
        <f>MAX(0, (INPUTS!$B$14+INPUTS!$B$16*INPUTS!$B$15) + (1-INPUTS!$B$18)*INPUTS!$B$19*G7963 - INPUTS!$B$17 - INPUTS!$B$20*MAX(0, -F7963))</f>
        <v/>
      </c>
      <c r="I7963" s="2">
        <f>IF(INPUTS!$B$13=0, H7963&lt;=0, H7963&lt;INPUTS!$B$13)</f>
        <v/>
      </c>
      <c r="J7963" s="2">
        <f>INPUTS!$B$21 + INPUTS!$B$24*F7963 + INPUTS!$B$25*G7963</f>
        <v/>
      </c>
      <c r="K7963" s="2">
        <f>J7963&lt;INPUTS!$B$23</f>
        <v/>
      </c>
      <c r="L7963" s="2">
        <f>J7963&lt;INPUTS!$B$22</f>
        <v/>
      </c>
      <c r="M7963" s="2">
        <f>INPUTS!$B$26 + INPUTS!$B$29*F7963</f>
        <v/>
      </c>
      <c r="N7963" s="2">
        <f>M7963&lt;INPUTS!$B$28</f>
        <v/>
      </c>
      <c r="O7963" s="2">
        <f>M7963&lt;INPUTS!$B$27</f>
        <v/>
      </c>
      <c r="P7963" s="2">
        <f>INPUTS!$B$30 + (1-INPUTS!$B$18)*INPUTS!$B$19*G7963</f>
        <v/>
      </c>
      <c r="Q7963" s="2">
        <f>INPUTS!$B$31 + INPUTS!$B$32*P7963</f>
        <v/>
      </c>
      <c r="R7963" s="2">
        <f>IF(INPUTS!$B$13=0, Q7963&lt;=0, Q7963&lt;INPUTS!$B$13)</f>
        <v/>
      </c>
      <c r="S7963" s="2">
        <f>OR(I7963,K7963,N7963,R7963)</f>
        <v/>
      </c>
      <c r="T7963" s="2">
        <f>OR(I7963,L7963,O7963,R7963)</f>
        <v/>
      </c>
    </row>
    <row r="7964">
      <c r="A7964" s="2" t="n">
        <v>150</v>
      </c>
      <c r="B7964" s="2" t="n">
        <v>150</v>
      </c>
      <c r="C7964" s="2" t="n">
        <v>-50</v>
      </c>
      <c r="D7964" s="2">
        <f>(A7964+B7964)/2 + C7964/2</f>
        <v/>
      </c>
      <c r="E7964" s="2">
        <f>SQRT(A7964^2+B7964^2+C7964^2)</f>
        <v/>
      </c>
      <c r="F7964" s="2">
        <f>INPUTS!$B$8*A7964+INPUTS!$B$9*D7964+INPUTS!$B$10*B7964</f>
        <v/>
      </c>
      <c r="G7964" s="2">
        <f>INPUTS!$B$11*A7964/10000</f>
        <v/>
      </c>
      <c r="H7964" s="2">
        <f>MAX(0, (INPUTS!$B$14+INPUTS!$B$16*INPUTS!$B$15) + (1-INPUTS!$B$18)*INPUTS!$B$19*G7964 - INPUTS!$B$17 - INPUTS!$B$20*MAX(0, -F7964))</f>
        <v/>
      </c>
      <c r="I7964" s="2">
        <f>IF(INPUTS!$B$13=0, H7964&lt;=0, H7964&lt;INPUTS!$B$13)</f>
        <v/>
      </c>
      <c r="J7964" s="2">
        <f>INPUTS!$B$21 + INPUTS!$B$24*F7964 + INPUTS!$B$25*G7964</f>
        <v/>
      </c>
      <c r="K7964" s="2">
        <f>J7964&lt;INPUTS!$B$23</f>
        <v/>
      </c>
      <c r="L7964" s="2">
        <f>J7964&lt;INPUTS!$B$22</f>
        <v/>
      </c>
      <c r="M7964" s="2">
        <f>INPUTS!$B$26 + INPUTS!$B$29*F7964</f>
        <v/>
      </c>
      <c r="N7964" s="2">
        <f>M7964&lt;INPUTS!$B$28</f>
        <v/>
      </c>
      <c r="O7964" s="2">
        <f>M7964&lt;INPUTS!$B$27</f>
        <v/>
      </c>
      <c r="P7964" s="2">
        <f>INPUTS!$B$30 + (1-INPUTS!$B$18)*INPUTS!$B$19*G7964</f>
        <v/>
      </c>
      <c r="Q7964" s="2">
        <f>INPUTS!$B$31 + INPUTS!$B$32*P7964</f>
        <v/>
      </c>
      <c r="R7964" s="2">
        <f>IF(INPUTS!$B$13=0, Q7964&lt;=0, Q7964&lt;INPUTS!$B$13)</f>
        <v/>
      </c>
      <c r="S7964" s="2">
        <f>OR(I7964,K7964,N7964,R7964)</f>
        <v/>
      </c>
      <c r="T7964" s="2">
        <f>OR(I7964,L7964,O7964,R7964)</f>
        <v/>
      </c>
    </row>
    <row r="7965">
      <c r="A7965" s="2" t="n">
        <v>150</v>
      </c>
      <c r="B7965" s="2" t="n">
        <v>150</v>
      </c>
      <c r="C7965" s="2" t="n">
        <v>-25</v>
      </c>
      <c r="D7965" s="2">
        <f>(A7965+B7965)/2 + C7965/2</f>
        <v/>
      </c>
      <c r="E7965" s="2">
        <f>SQRT(A7965^2+B7965^2+C7965^2)</f>
        <v/>
      </c>
      <c r="F7965" s="2">
        <f>INPUTS!$B$8*A7965+INPUTS!$B$9*D7965+INPUTS!$B$10*B7965</f>
        <v/>
      </c>
      <c r="G7965" s="2">
        <f>INPUTS!$B$11*A7965/10000</f>
        <v/>
      </c>
      <c r="H7965" s="2">
        <f>MAX(0, (INPUTS!$B$14+INPUTS!$B$16*INPUTS!$B$15) + (1-INPUTS!$B$18)*INPUTS!$B$19*G7965 - INPUTS!$B$17 - INPUTS!$B$20*MAX(0, -F7965))</f>
        <v/>
      </c>
      <c r="I7965" s="2">
        <f>IF(INPUTS!$B$13=0, H7965&lt;=0, H7965&lt;INPUTS!$B$13)</f>
        <v/>
      </c>
      <c r="J7965" s="2">
        <f>INPUTS!$B$21 + INPUTS!$B$24*F7965 + INPUTS!$B$25*G7965</f>
        <v/>
      </c>
      <c r="K7965" s="2">
        <f>J7965&lt;INPUTS!$B$23</f>
        <v/>
      </c>
      <c r="L7965" s="2">
        <f>J7965&lt;INPUTS!$B$22</f>
        <v/>
      </c>
      <c r="M7965" s="2">
        <f>INPUTS!$B$26 + INPUTS!$B$29*F7965</f>
        <v/>
      </c>
      <c r="N7965" s="2">
        <f>M7965&lt;INPUTS!$B$28</f>
        <v/>
      </c>
      <c r="O7965" s="2">
        <f>M7965&lt;INPUTS!$B$27</f>
        <v/>
      </c>
      <c r="P7965" s="2">
        <f>INPUTS!$B$30 + (1-INPUTS!$B$18)*INPUTS!$B$19*G7965</f>
        <v/>
      </c>
      <c r="Q7965" s="2">
        <f>INPUTS!$B$31 + INPUTS!$B$32*P7965</f>
        <v/>
      </c>
      <c r="R7965" s="2">
        <f>IF(INPUTS!$B$13=0, Q7965&lt;=0, Q7965&lt;INPUTS!$B$13)</f>
        <v/>
      </c>
      <c r="S7965" s="2">
        <f>OR(I7965,K7965,N7965,R7965)</f>
        <v/>
      </c>
      <c r="T7965" s="2">
        <f>OR(I7965,L7965,O7965,R7965)</f>
        <v/>
      </c>
    </row>
    <row r="7966">
      <c r="A7966" s="2" t="n">
        <v>150</v>
      </c>
      <c r="B7966" s="2" t="n">
        <v>150</v>
      </c>
      <c r="C7966" s="2" t="n">
        <v>0</v>
      </c>
      <c r="D7966" s="2">
        <f>(A7966+B7966)/2 + C7966/2</f>
        <v/>
      </c>
      <c r="E7966" s="2">
        <f>SQRT(A7966^2+B7966^2+C7966^2)</f>
        <v/>
      </c>
      <c r="F7966" s="2">
        <f>INPUTS!$B$8*A7966+INPUTS!$B$9*D7966+INPUTS!$B$10*B7966</f>
        <v/>
      </c>
      <c r="G7966" s="2">
        <f>INPUTS!$B$11*A7966/10000</f>
        <v/>
      </c>
      <c r="H7966" s="2">
        <f>MAX(0, (INPUTS!$B$14+INPUTS!$B$16*INPUTS!$B$15) + (1-INPUTS!$B$18)*INPUTS!$B$19*G7966 - INPUTS!$B$17 - INPUTS!$B$20*MAX(0, -F7966))</f>
        <v/>
      </c>
      <c r="I7966" s="2">
        <f>IF(INPUTS!$B$13=0, H7966&lt;=0, H7966&lt;INPUTS!$B$13)</f>
        <v/>
      </c>
      <c r="J7966" s="2">
        <f>INPUTS!$B$21 + INPUTS!$B$24*F7966 + INPUTS!$B$25*G7966</f>
        <v/>
      </c>
      <c r="K7966" s="2">
        <f>J7966&lt;INPUTS!$B$23</f>
        <v/>
      </c>
      <c r="L7966" s="2">
        <f>J7966&lt;INPUTS!$B$22</f>
        <v/>
      </c>
      <c r="M7966" s="2">
        <f>INPUTS!$B$26 + INPUTS!$B$29*F7966</f>
        <v/>
      </c>
      <c r="N7966" s="2">
        <f>M7966&lt;INPUTS!$B$28</f>
        <v/>
      </c>
      <c r="O7966" s="2">
        <f>M7966&lt;INPUTS!$B$27</f>
        <v/>
      </c>
      <c r="P7966" s="2">
        <f>INPUTS!$B$30 + (1-INPUTS!$B$18)*INPUTS!$B$19*G7966</f>
        <v/>
      </c>
      <c r="Q7966" s="2">
        <f>INPUTS!$B$31 + INPUTS!$B$32*P7966</f>
        <v/>
      </c>
      <c r="R7966" s="2">
        <f>IF(INPUTS!$B$13=0, Q7966&lt;=0, Q7966&lt;INPUTS!$B$13)</f>
        <v/>
      </c>
      <c r="S7966" s="2">
        <f>OR(I7966,K7966,N7966,R7966)</f>
        <v/>
      </c>
      <c r="T7966" s="2">
        <f>OR(I7966,L7966,O7966,R7966)</f>
        <v/>
      </c>
    </row>
    <row r="7967">
      <c r="A7967" s="2" t="n">
        <v>150</v>
      </c>
      <c r="B7967" s="2" t="n">
        <v>150</v>
      </c>
      <c r="C7967" s="2" t="n">
        <v>25</v>
      </c>
      <c r="D7967" s="2">
        <f>(A7967+B7967)/2 + C7967/2</f>
        <v/>
      </c>
      <c r="E7967" s="2">
        <f>SQRT(A7967^2+B7967^2+C7967^2)</f>
        <v/>
      </c>
      <c r="F7967" s="2">
        <f>INPUTS!$B$8*A7967+INPUTS!$B$9*D7967+INPUTS!$B$10*B7967</f>
        <v/>
      </c>
      <c r="G7967" s="2">
        <f>INPUTS!$B$11*A7967/10000</f>
        <v/>
      </c>
      <c r="H7967" s="2">
        <f>MAX(0, (INPUTS!$B$14+INPUTS!$B$16*INPUTS!$B$15) + (1-INPUTS!$B$18)*INPUTS!$B$19*G7967 - INPUTS!$B$17 - INPUTS!$B$20*MAX(0, -F7967))</f>
        <v/>
      </c>
      <c r="I7967" s="2">
        <f>IF(INPUTS!$B$13=0, H7967&lt;=0, H7967&lt;INPUTS!$B$13)</f>
        <v/>
      </c>
      <c r="J7967" s="2">
        <f>INPUTS!$B$21 + INPUTS!$B$24*F7967 + INPUTS!$B$25*G7967</f>
        <v/>
      </c>
      <c r="K7967" s="2">
        <f>J7967&lt;INPUTS!$B$23</f>
        <v/>
      </c>
      <c r="L7967" s="2">
        <f>J7967&lt;INPUTS!$B$22</f>
        <v/>
      </c>
      <c r="M7967" s="2">
        <f>INPUTS!$B$26 + INPUTS!$B$29*F7967</f>
        <v/>
      </c>
      <c r="N7967" s="2">
        <f>M7967&lt;INPUTS!$B$28</f>
        <v/>
      </c>
      <c r="O7967" s="2">
        <f>M7967&lt;INPUTS!$B$27</f>
        <v/>
      </c>
      <c r="P7967" s="2">
        <f>INPUTS!$B$30 + (1-INPUTS!$B$18)*INPUTS!$B$19*G7967</f>
        <v/>
      </c>
      <c r="Q7967" s="2">
        <f>INPUTS!$B$31 + INPUTS!$B$32*P7967</f>
        <v/>
      </c>
      <c r="R7967" s="2">
        <f>IF(INPUTS!$B$13=0, Q7967&lt;=0, Q7967&lt;INPUTS!$B$13)</f>
        <v/>
      </c>
      <c r="S7967" s="2">
        <f>OR(I7967,K7967,N7967,R7967)</f>
        <v/>
      </c>
      <c r="T7967" s="2">
        <f>OR(I7967,L7967,O7967,R7967)</f>
        <v/>
      </c>
    </row>
    <row r="7968">
      <c r="A7968" s="2" t="n">
        <v>150</v>
      </c>
      <c r="B7968" s="2" t="n">
        <v>150</v>
      </c>
      <c r="C7968" s="2" t="n">
        <v>50</v>
      </c>
      <c r="D7968" s="2">
        <f>(A7968+B7968)/2 + C7968/2</f>
        <v/>
      </c>
      <c r="E7968" s="2">
        <f>SQRT(A7968^2+B7968^2+C7968^2)</f>
        <v/>
      </c>
      <c r="F7968" s="2">
        <f>INPUTS!$B$8*A7968+INPUTS!$B$9*D7968+INPUTS!$B$10*B7968</f>
        <v/>
      </c>
      <c r="G7968" s="2">
        <f>INPUTS!$B$11*A7968/10000</f>
        <v/>
      </c>
      <c r="H7968" s="2">
        <f>MAX(0, (INPUTS!$B$14+INPUTS!$B$16*INPUTS!$B$15) + (1-INPUTS!$B$18)*INPUTS!$B$19*G7968 - INPUTS!$B$17 - INPUTS!$B$20*MAX(0, -F7968))</f>
        <v/>
      </c>
      <c r="I7968" s="2">
        <f>IF(INPUTS!$B$13=0, H7968&lt;=0, H7968&lt;INPUTS!$B$13)</f>
        <v/>
      </c>
      <c r="J7968" s="2">
        <f>INPUTS!$B$21 + INPUTS!$B$24*F7968 + INPUTS!$B$25*G7968</f>
        <v/>
      </c>
      <c r="K7968" s="2">
        <f>J7968&lt;INPUTS!$B$23</f>
        <v/>
      </c>
      <c r="L7968" s="2">
        <f>J7968&lt;INPUTS!$B$22</f>
        <v/>
      </c>
      <c r="M7968" s="2">
        <f>INPUTS!$B$26 + INPUTS!$B$29*F7968</f>
        <v/>
      </c>
      <c r="N7968" s="2">
        <f>M7968&lt;INPUTS!$B$28</f>
        <v/>
      </c>
      <c r="O7968" s="2">
        <f>M7968&lt;INPUTS!$B$27</f>
        <v/>
      </c>
      <c r="P7968" s="2">
        <f>INPUTS!$B$30 + (1-INPUTS!$B$18)*INPUTS!$B$19*G7968</f>
        <v/>
      </c>
      <c r="Q7968" s="2">
        <f>INPUTS!$B$31 + INPUTS!$B$32*P7968</f>
        <v/>
      </c>
      <c r="R7968" s="2">
        <f>IF(INPUTS!$B$13=0, Q7968&lt;=0, Q7968&lt;INPUTS!$B$13)</f>
        <v/>
      </c>
      <c r="S7968" s="2">
        <f>OR(I7968,K7968,N7968,R7968)</f>
        <v/>
      </c>
      <c r="T7968" s="2">
        <f>OR(I7968,L7968,O7968,R7968)</f>
        <v/>
      </c>
    </row>
    <row r="7969">
      <c r="A7969" s="2" t="n">
        <v>150</v>
      </c>
      <c r="B7969" s="2" t="n">
        <v>150</v>
      </c>
      <c r="C7969" s="2" t="n">
        <v>75</v>
      </c>
      <c r="D7969" s="2">
        <f>(A7969+B7969)/2 + C7969/2</f>
        <v/>
      </c>
      <c r="E7969" s="2">
        <f>SQRT(A7969^2+B7969^2+C7969^2)</f>
        <v/>
      </c>
      <c r="F7969" s="2">
        <f>INPUTS!$B$8*A7969+INPUTS!$B$9*D7969+INPUTS!$B$10*B7969</f>
        <v/>
      </c>
      <c r="G7969" s="2">
        <f>INPUTS!$B$11*A7969/10000</f>
        <v/>
      </c>
      <c r="H7969" s="2">
        <f>MAX(0, (INPUTS!$B$14+INPUTS!$B$16*INPUTS!$B$15) + (1-INPUTS!$B$18)*INPUTS!$B$19*G7969 - INPUTS!$B$17 - INPUTS!$B$20*MAX(0, -F7969))</f>
        <v/>
      </c>
      <c r="I7969" s="2">
        <f>IF(INPUTS!$B$13=0, H7969&lt;=0, H7969&lt;INPUTS!$B$13)</f>
        <v/>
      </c>
      <c r="J7969" s="2">
        <f>INPUTS!$B$21 + INPUTS!$B$24*F7969 + INPUTS!$B$25*G7969</f>
        <v/>
      </c>
      <c r="K7969" s="2">
        <f>J7969&lt;INPUTS!$B$23</f>
        <v/>
      </c>
      <c r="L7969" s="2">
        <f>J7969&lt;INPUTS!$B$22</f>
        <v/>
      </c>
      <c r="M7969" s="2">
        <f>INPUTS!$B$26 + INPUTS!$B$29*F7969</f>
        <v/>
      </c>
      <c r="N7969" s="2">
        <f>M7969&lt;INPUTS!$B$28</f>
        <v/>
      </c>
      <c r="O7969" s="2">
        <f>M7969&lt;INPUTS!$B$27</f>
        <v/>
      </c>
      <c r="P7969" s="2">
        <f>INPUTS!$B$30 + (1-INPUTS!$B$18)*INPUTS!$B$19*G7969</f>
        <v/>
      </c>
      <c r="Q7969" s="2">
        <f>INPUTS!$B$31 + INPUTS!$B$32*P7969</f>
        <v/>
      </c>
      <c r="R7969" s="2">
        <f>IF(INPUTS!$B$13=0, Q7969&lt;=0, Q7969&lt;INPUTS!$B$13)</f>
        <v/>
      </c>
      <c r="S7969" s="2">
        <f>OR(I7969,K7969,N7969,R7969)</f>
        <v/>
      </c>
      <c r="T7969" s="2">
        <f>OR(I7969,L7969,O7969,R7969)</f>
        <v/>
      </c>
    </row>
    <row r="7970">
      <c r="A7970" s="2" t="n">
        <v>150</v>
      </c>
      <c r="B7970" s="2" t="n">
        <v>150</v>
      </c>
      <c r="C7970" s="2" t="n">
        <v>100</v>
      </c>
      <c r="D7970" s="2">
        <f>(A7970+B7970)/2 + C7970/2</f>
        <v/>
      </c>
      <c r="E7970" s="2">
        <f>SQRT(A7970^2+B7970^2+C7970^2)</f>
        <v/>
      </c>
      <c r="F7970" s="2">
        <f>INPUTS!$B$8*A7970+INPUTS!$B$9*D7970+INPUTS!$B$10*B7970</f>
        <v/>
      </c>
      <c r="G7970" s="2">
        <f>INPUTS!$B$11*A7970/10000</f>
        <v/>
      </c>
      <c r="H7970" s="2">
        <f>MAX(0, (INPUTS!$B$14+INPUTS!$B$16*INPUTS!$B$15) + (1-INPUTS!$B$18)*INPUTS!$B$19*G7970 - INPUTS!$B$17 - INPUTS!$B$20*MAX(0, -F7970))</f>
        <v/>
      </c>
      <c r="I7970" s="2">
        <f>IF(INPUTS!$B$13=0, H7970&lt;=0, H7970&lt;INPUTS!$B$13)</f>
        <v/>
      </c>
      <c r="J7970" s="2">
        <f>INPUTS!$B$21 + INPUTS!$B$24*F7970 + INPUTS!$B$25*G7970</f>
        <v/>
      </c>
      <c r="K7970" s="2">
        <f>J7970&lt;INPUTS!$B$23</f>
        <v/>
      </c>
      <c r="L7970" s="2">
        <f>J7970&lt;INPUTS!$B$22</f>
        <v/>
      </c>
      <c r="M7970" s="2">
        <f>INPUTS!$B$26 + INPUTS!$B$29*F7970</f>
        <v/>
      </c>
      <c r="N7970" s="2">
        <f>M7970&lt;INPUTS!$B$28</f>
        <v/>
      </c>
      <c r="O7970" s="2">
        <f>M7970&lt;INPUTS!$B$27</f>
        <v/>
      </c>
      <c r="P7970" s="2">
        <f>INPUTS!$B$30 + (1-INPUTS!$B$18)*INPUTS!$B$19*G7970</f>
        <v/>
      </c>
      <c r="Q7970" s="2">
        <f>INPUTS!$B$31 + INPUTS!$B$32*P7970</f>
        <v/>
      </c>
      <c r="R7970" s="2">
        <f>IF(INPUTS!$B$13=0, Q7970&lt;=0, Q7970&lt;INPUTS!$B$13)</f>
        <v/>
      </c>
      <c r="S7970" s="2">
        <f>OR(I7970,K7970,N7970,R7970)</f>
        <v/>
      </c>
      <c r="T7970" s="2">
        <f>OR(I7970,L7970,O7970,R7970)</f>
        <v/>
      </c>
    </row>
    <row r="7971">
      <c r="A7971" s="2" t="n">
        <v>150</v>
      </c>
      <c r="B7971" s="2" t="n">
        <v>150</v>
      </c>
      <c r="C7971" s="2" t="n">
        <v>125</v>
      </c>
      <c r="D7971" s="2">
        <f>(A7971+B7971)/2 + C7971/2</f>
        <v/>
      </c>
      <c r="E7971" s="2">
        <f>SQRT(A7971^2+B7971^2+C7971^2)</f>
        <v/>
      </c>
      <c r="F7971" s="2">
        <f>INPUTS!$B$8*A7971+INPUTS!$B$9*D7971+INPUTS!$B$10*B7971</f>
        <v/>
      </c>
      <c r="G7971" s="2">
        <f>INPUTS!$B$11*A7971/10000</f>
        <v/>
      </c>
      <c r="H7971" s="2">
        <f>MAX(0, (INPUTS!$B$14+INPUTS!$B$16*INPUTS!$B$15) + (1-INPUTS!$B$18)*INPUTS!$B$19*G7971 - INPUTS!$B$17 - INPUTS!$B$20*MAX(0, -F7971))</f>
        <v/>
      </c>
      <c r="I7971" s="2">
        <f>IF(INPUTS!$B$13=0, H7971&lt;=0, H7971&lt;INPUTS!$B$13)</f>
        <v/>
      </c>
      <c r="J7971" s="2">
        <f>INPUTS!$B$21 + INPUTS!$B$24*F7971 + INPUTS!$B$25*G7971</f>
        <v/>
      </c>
      <c r="K7971" s="2">
        <f>J7971&lt;INPUTS!$B$23</f>
        <v/>
      </c>
      <c r="L7971" s="2">
        <f>J7971&lt;INPUTS!$B$22</f>
        <v/>
      </c>
      <c r="M7971" s="2">
        <f>INPUTS!$B$26 + INPUTS!$B$29*F7971</f>
        <v/>
      </c>
      <c r="N7971" s="2">
        <f>M7971&lt;INPUTS!$B$28</f>
        <v/>
      </c>
      <c r="O7971" s="2">
        <f>M7971&lt;INPUTS!$B$27</f>
        <v/>
      </c>
      <c r="P7971" s="2">
        <f>INPUTS!$B$30 + (1-INPUTS!$B$18)*INPUTS!$B$19*G7971</f>
        <v/>
      </c>
      <c r="Q7971" s="2">
        <f>INPUTS!$B$31 + INPUTS!$B$32*P7971</f>
        <v/>
      </c>
      <c r="R7971" s="2">
        <f>IF(INPUTS!$B$13=0, Q7971&lt;=0, Q7971&lt;INPUTS!$B$13)</f>
        <v/>
      </c>
      <c r="S7971" s="2">
        <f>OR(I7971,K7971,N7971,R7971)</f>
        <v/>
      </c>
      <c r="T7971" s="2">
        <f>OR(I7971,L7971,O7971,R7971)</f>
        <v/>
      </c>
    </row>
    <row r="7972">
      <c r="A7972" s="2" t="n">
        <v>150</v>
      </c>
      <c r="B7972" s="2" t="n">
        <v>150</v>
      </c>
      <c r="C7972" s="2" t="n">
        <v>150</v>
      </c>
      <c r="D7972" s="2">
        <f>(A7972+B7972)/2 + C7972/2</f>
        <v/>
      </c>
      <c r="E7972" s="2">
        <f>SQRT(A7972^2+B7972^2+C7972^2)</f>
        <v/>
      </c>
      <c r="F7972" s="2">
        <f>INPUTS!$B$8*A7972+INPUTS!$B$9*D7972+INPUTS!$B$10*B7972</f>
        <v/>
      </c>
      <c r="G7972" s="2">
        <f>INPUTS!$B$11*A7972/10000</f>
        <v/>
      </c>
      <c r="H7972" s="2">
        <f>MAX(0, (INPUTS!$B$14+INPUTS!$B$16*INPUTS!$B$15) + (1-INPUTS!$B$18)*INPUTS!$B$19*G7972 - INPUTS!$B$17 - INPUTS!$B$20*MAX(0, -F7972))</f>
        <v/>
      </c>
      <c r="I7972" s="2">
        <f>IF(INPUTS!$B$13=0, H7972&lt;=0, H7972&lt;INPUTS!$B$13)</f>
        <v/>
      </c>
      <c r="J7972" s="2">
        <f>INPUTS!$B$21 + INPUTS!$B$24*F7972 + INPUTS!$B$25*G7972</f>
        <v/>
      </c>
      <c r="K7972" s="2">
        <f>J7972&lt;INPUTS!$B$23</f>
        <v/>
      </c>
      <c r="L7972" s="2">
        <f>J7972&lt;INPUTS!$B$22</f>
        <v/>
      </c>
      <c r="M7972" s="2">
        <f>INPUTS!$B$26 + INPUTS!$B$29*F7972</f>
        <v/>
      </c>
      <c r="N7972" s="2">
        <f>M7972&lt;INPUTS!$B$28</f>
        <v/>
      </c>
      <c r="O7972" s="2">
        <f>M7972&lt;INPUTS!$B$27</f>
        <v/>
      </c>
      <c r="P7972" s="2">
        <f>INPUTS!$B$30 + (1-INPUTS!$B$18)*INPUTS!$B$19*G7972</f>
        <v/>
      </c>
      <c r="Q7972" s="2">
        <f>INPUTS!$B$31 + INPUTS!$B$32*P7972</f>
        <v/>
      </c>
      <c r="R7972" s="2">
        <f>IF(INPUTS!$B$13=0, Q7972&lt;=0, Q7972&lt;INPUTS!$B$13)</f>
        <v/>
      </c>
      <c r="S7972" s="2">
        <f>OR(I7972,K7972,N7972,R7972)</f>
        <v/>
      </c>
      <c r="T7972" s="2">
        <f>OR(I7972,L7972,O7972,R7972)</f>
        <v/>
      </c>
    </row>
    <row r="7973">
      <c r="A7973" s="2" t="n">
        <v>150</v>
      </c>
      <c r="B7973" s="2" t="n">
        <v>150</v>
      </c>
      <c r="C7973" s="2" t="n">
        <v>175</v>
      </c>
      <c r="D7973" s="2">
        <f>(A7973+B7973)/2 + C7973/2</f>
        <v/>
      </c>
      <c r="E7973" s="2">
        <f>SQRT(A7973^2+B7973^2+C7973^2)</f>
        <v/>
      </c>
      <c r="F7973" s="2">
        <f>INPUTS!$B$8*A7973+INPUTS!$B$9*D7973+INPUTS!$B$10*B7973</f>
        <v/>
      </c>
      <c r="G7973" s="2">
        <f>INPUTS!$B$11*A7973/10000</f>
        <v/>
      </c>
      <c r="H7973" s="2">
        <f>MAX(0, (INPUTS!$B$14+INPUTS!$B$16*INPUTS!$B$15) + (1-INPUTS!$B$18)*INPUTS!$B$19*G7973 - INPUTS!$B$17 - INPUTS!$B$20*MAX(0, -F7973))</f>
        <v/>
      </c>
      <c r="I7973" s="2">
        <f>IF(INPUTS!$B$13=0, H7973&lt;=0, H7973&lt;INPUTS!$B$13)</f>
        <v/>
      </c>
      <c r="J7973" s="2">
        <f>INPUTS!$B$21 + INPUTS!$B$24*F7973 + INPUTS!$B$25*G7973</f>
        <v/>
      </c>
      <c r="K7973" s="2">
        <f>J7973&lt;INPUTS!$B$23</f>
        <v/>
      </c>
      <c r="L7973" s="2">
        <f>J7973&lt;INPUTS!$B$22</f>
        <v/>
      </c>
      <c r="M7973" s="2">
        <f>INPUTS!$B$26 + INPUTS!$B$29*F7973</f>
        <v/>
      </c>
      <c r="N7973" s="2">
        <f>M7973&lt;INPUTS!$B$28</f>
        <v/>
      </c>
      <c r="O7973" s="2">
        <f>M7973&lt;INPUTS!$B$27</f>
        <v/>
      </c>
      <c r="P7973" s="2">
        <f>INPUTS!$B$30 + (1-INPUTS!$B$18)*INPUTS!$B$19*G7973</f>
        <v/>
      </c>
      <c r="Q7973" s="2">
        <f>INPUTS!$B$31 + INPUTS!$B$32*P7973</f>
        <v/>
      </c>
      <c r="R7973" s="2">
        <f>IF(INPUTS!$B$13=0, Q7973&lt;=0, Q7973&lt;INPUTS!$B$13)</f>
        <v/>
      </c>
      <c r="S7973" s="2">
        <f>OR(I7973,K7973,N7973,R7973)</f>
        <v/>
      </c>
      <c r="T7973" s="2">
        <f>OR(I7973,L7973,O7973,R7973)</f>
        <v/>
      </c>
    </row>
    <row r="7974">
      <c r="A7974" s="2" t="n">
        <v>150</v>
      </c>
      <c r="B7974" s="2" t="n">
        <v>150</v>
      </c>
      <c r="C7974" s="2" t="n">
        <v>200</v>
      </c>
      <c r="D7974" s="2">
        <f>(A7974+B7974)/2 + C7974/2</f>
        <v/>
      </c>
      <c r="E7974" s="2">
        <f>SQRT(A7974^2+B7974^2+C7974^2)</f>
        <v/>
      </c>
      <c r="F7974" s="2">
        <f>INPUTS!$B$8*A7974+INPUTS!$B$9*D7974+INPUTS!$B$10*B7974</f>
        <v/>
      </c>
      <c r="G7974" s="2">
        <f>INPUTS!$B$11*A7974/10000</f>
        <v/>
      </c>
      <c r="H7974" s="2">
        <f>MAX(0, (INPUTS!$B$14+INPUTS!$B$16*INPUTS!$B$15) + (1-INPUTS!$B$18)*INPUTS!$B$19*G7974 - INPUTS!$B$17 - INPUTS!$B$20*MAX(0, -F7974))</f>
        <v/>
      </c>
      <c r="I7974" s="2">
        <f>IF(INPUTS!$B$13=0, H7974&lt;=0, H7974&lt;INPUTS!$B$13)</f>
        <v/>
      </c>
      <c r="J7974" s="2">
        <f>INPUTS!$B$21 + INPUTS!$B$24*F7974 + INPUTS!$B$25*G7974</f>
        <v/>
      </c>
      <c r="K7974" s="2">
        <f>J7974&lt;INPUTS!$B$23</f>
        <v/>
      </c>
      <c r="L7974" s="2">
        <f>J7974&lt;INPUTS!$B$22</f>
        <v/>
      </c>
      <c r="M7974" s="2">
        <f>INPUTS!$B$26 + INPUTS!$B$29*F7974</f>
        <v/>
      </c>
      <c r="N7974" s="2">
        <f>M7974&lt;INPUTS!$B$28</f>
        <v/>
      </c>
      <c r="O7974" s="2">
        <f>M7974&lt;INPUTS!$B$27</f>
        <v/>
      </c>
      <c r="P7974" s="2">
        <f>INPUTS!$B$30 + (1-INPUTS!$B$18)*INPUTS!$B$19*G7974</f>
        <v/>
      </c>
      <c r="Q7974" s="2">
        <f>INPUTS!$B$31 + INPUTS!$B$32*P7974</f>
        <v/>
      </c>
      <c r="R7974" s="2">
        <f>IF(INPUTS!$B$13=0, Q7974&lt;=0, Q7974&lt;INPUTS!$B$13)</f>
        <v/>
      </c>
      <c r="S7974" s="2">
        <f>OR(I7974,K7974,N7974,R7974)</f>
        <v/>
      </c>
      <c r="T7974" s="2">
        <f>OR(I7974,L7974,O7974,R7974)</f>
        <v/>
      </c>
    </row>
    <row r="7975">
      <c r="A7975" s="2" t="n">
        <v>150</v>
      </c>
      <c r="B7975" s="2" t="n">
        <v>175</v>
      </c>
      <c r="C7975" s="2" t="n">
        <v>-200</v>
      </c>
      <c r="D7975" s="2">
        <f>(A7975+B7975)/2 + C7975/2</f>
        <v/>
      </c>
      <c r="E7975" s="2">
        <f>SQRT(A7975^2+B7975^2+C7975^2)</f>
        <v/>
      </c>
      <c r="F7975" s="2">
        <f>INPUTS!$B$8*A7975+INPUTS!$B$9*D7975+INPUTS!$B$10*B7975</f>
        <v/>
      </c>
      <c r="G7975" s="2">
        <f>INPUTS!$B$11*A7975/10000</f>
        <v/>
      </c>
      <c r="H7975" s="2">
        <f>MAX(0, (INPUTS!$B$14+INPUTS!$B$16*INPUTS!$B$15) + (1-INPUTS!$B$18)*INPUTS!$B$19*G7975 - INPUTS!$B$17 - INPUTS!$B$20*MAX(0, -F7975))</f>
        <v/>
      </c>
      <c r="I7975" s="2">
        <f>IF(INPUTS!$B$13=0, H7975&lt;=0, H7975&lt;INPUTS!$B$13)</f>
        <v/>
      </c>
      <c r="J7975" s="2">
        <f>INPUTS!$B$21 + INPUTS!$B$24*F7975 + INPUTS!$B$25*G7975</f>
        <v/>
      </c>
      <c r="K7975" s="2">
        <f>J7975&lt;INPUTS!$B$23</f>
        <v/>
      </c>
      <c r="L7975" s="2">
        <f>J7975&lt;INPUTS!$B$22</f>
        <v/>
      </c>
      <c r="M7975" s="2">
        <f>INPUTS!$B$26 + INPUTS!$B$29*F7975</f>
        <v/>
      </c>
      <c r="N7975" s="2">
        <f>M7975&lt;INPUTS!$B$28</f>
        <v/>
      </c>
      <c r="O7975" s="2">
        <f>M7975&lt;INPUTS!$B$27</f>
        <v/>
      </c>
      <c r="P7975" s="2">
        <f>INPUTS!$B$30 + (1-INPUTS!$B$18)*INPUTS!$B$19*G7975</f>
        <v/>
      </c>
      <c r="Q7975" s="2">
        <f>INPUTS!$B$31 + INPUTS!$B$32*P7975</f>
        <v/>
      </c>
      <c r="R7975" s="2">
        <f>IF(INPUTS!$B$13=0, Q7975&lt;=0, Q7975&lt;INPUTS!$B$13)</f>
        <v/>
      </c>
      <c r="S7975" s="2">
        <f>OR(I7975,K7975,N7975,R7975)</f>
        <v/>
      </c>
      <c r="T7975" s="2">
        <f>OR(I7975,L7975,O7975,R7975)</f>
        <v/>
      </c>
    </row>
    <row r="7976">
      <c r="A7976" s="2" t="n">
        <v>150</v>
      </c>
      <c r="B7976" s="2" t="n">
        <v>175</v>
      </c>
      <c r="C7976" s="2" t="n">
        <v>-175</v>
      </c>
      <c r="D7976" s="2">
        <f>(A7976+B7976)/2 + C7976/2</f>
        <v/>
      </c>
      <c r="E7976" s="2">
        <f>SQRT(A7976^2+B7976^2+C7976^2)</f>
        <v/>
      </c>
      <c r="F7976" s="2">
        <f>INPUTS!$B$8*A7976+INPUTS!$B$9*D7976+INPUTS!$B$10*B7976</f>
        <v/>
      </c>
      <c r="G7976" s="2">
        <f>INPUTS!$B$11*A7976/10000</f>
        <v/>
      </c>
      <c r="H7976" s="2">
        <f>MAX(0, (INPUTS!$B$14+INPUTS!$B$16*INPUTS!$B$15) + (1-INPUTS!$B$18)*INPUTS!$B$19*G7976 - INPUTS!$B$17 - INPUTS!$B$20*MAX(0, -F7976))</f>
        <v/>
      </c>
      <c r="I7976" s="2">
        <f>IF(INPUTS!$B$13=0, H7976&lt;=0, H7976&lt;INPUTS!$B$13)</f>
        <v/>
      </c>
      <c r="J7976" s="2">
        <f>INPUTS!$B$21 + INPUTS!$B$24*F7976 + INPUTS!$B$25*G7976</f>
        <v/>
      </c>
      <c r="K7976" s="2">
        <f>J7976&lt;INPUTS!$B$23</f>
        <v/>
      </c>
      <c r="L7976" s="2">
        <f>J7976&lt;INPUTS!$B$22</f>
        <v/>
      </c>
      <c r="M7976" s="2">
        <f>INPUTS!$B$26 + INPUTS!$B$29*F7976</f>
        <v/>
      </c>
      <c r="N7976" s="2">
        <f>M7976&lt;INPUTS!$B$28</f>
        <v/>
      </c>
      <c r="O7976" s="2">
        <f>M7976&lt;INPUTS!$B$27</f>
        <v/>
      </c>
      <c r="P7976" s="2">
        <f>INPUTS!$B$30 + (1-INPUTS!$B$18)*INPUTS!$B$19*G7976</f>
        <v/>
      </c>
      <c r="Q7976" s="2">
        <f>INPUTS!$B$31 + INPUTS!$B$32*P7976</f>
        <v/>
      </c>
      <c r="R7976" s="2">
        <f>IF(INPUTS!$B$13=0, Q7976&lt;=0, Q7976&lt;INPUTS!$B$13)</f>
        <v/>
      </c>
      <c r="S7976" s="2">
        <f>OR(I7976,K7976,N7976,R7976)</f>
        <v/>
      </c>
      <c r="T7976" s="2">
        <f>OR(I7976,L7976,O7976,R7976)</f>
        <v/>
      </c>
    </row>
    <row r="7977">
      <c r="A7977" s="2" t="n">
        <v>150</v>
      </c>
      <c r="B7977" s="2" t="n">
        <v>175</v>
      </c>
      <c r="C7977" s="2" t="n">
        <v>-150</v>
      </c>
      <c r="D7977" s="2">
        <f>(A7977+B7977)/2 + C7977/2</f>
        <v/>
      </c>
      <c r="E7977" s="2">
        <f>SQRT(A7977^2+B7977^2+C7977^2)</f>
        <v/>
      </c>
      <c r="F7977" s="2">
        <f>INPUTS!$B$8*A7977+INPUTS!$B$9*D7977+INPUTS!$B$10*B7977</f>
        <v/>
      </c>
      <c r="G7977" s="2">
        <f>INPUTS!$B$11*A7977/10000</f>
        <v/>
      </c>
      <c r="H7977" s="2">
        <f>MAX(0, (INPUTS!$B$14+INPUTS!$B$16*INPUTS!$B$15) + (1-INPUTS!$B$18)*INPUTS!$B$19*G7977 - INPUTS!$B$17 - INPUTS!$B$20*MAX(0, -F7977))</f>
        <v/>
      </c>
      <c r="I7977" s="2">
        <f>IF(INPUTS!$B$13=0, H7977&lt;=0, H7977&lt;INPUTS!$B$13)</f>
        <v/>
      </c>
      <c r="J7977" s="2">
        <f>INPUTS!$B$21 + INPUTS!$B$24*F7977 + INPUTS!$B$25*G7977</f>
        <v/>
      </c>
      <c r="K7977" s="2">
        <f>J7977&lt;INPUTS!$B$23</f>
        <v/>
      </c>
      <c r="L7977" s="2">
        <f>J7977&lt;INPUTS!$B$22</f>
        <v/>
      </c>
      <c r="M7977" s="2">
        <f>INPUTS!$B$26 + INPUTS!$B$29*F7977</f>
        <v/>
      </c>
      <c r="N7977" s="2">
        <f>M7977&lt;INPUTS!$B$28</f>
        <v/>
      </c>
      <c r="O7977" s="2">
        <f>M7977&lt;INPUTS!$B$27</f>
        <v/>
      </c>
      <c r="P7977" s="2">
        <f>INPUTS!$B$30 + (1-INPUTS!$B$18)*INPUTS!$B$19*G7977</f>
        <v/>
      </c>
      <c r="Q7977" s="2">
        <f>INPUTS!$B$31 + INPUTS!$B$32*P7977</f>
        <v/>
      </c>
      <c r="R7977" s="2">
        <f>IF(INPUTS!$B$13=0, Q7977&lt;=0, Q7977&lt;INPUTS!$B$13)</f>
        <v/>
      </c>
      <c r="S7977" s="2">
        <f>OR(I7977,K7977,N7977,R7977)</f>
        <v/>
      </c>
      <c r="T7977" s="2">
        <f>OR(I7977,L7977,O7977,R7977)</f>
        <v/>
      </c>
    </row>
    <row r="7978">
      <c r="A7978" s="2" t="n">
        <v>150</v>
      </c>
      <c r="B7978" s="2" t="n">
        <v>175</v>
      </c>
      <c r="C7978" s="2" t="n">
        <v>-125</v>
      </c>
      <c r="D7978" s="2">
        <f>(A7978+B7978)/2 + C7978/2</f>
        <v/>
      </c>
      <c r="E7978" s="2">
        <f>SQRT(A7978^2+B7978^2+C7978^2)</f>
        <v/>
      </c>
      <c r="F7978" s="2">
        <f>INPUTS!$B$8*A7978+INPUTS!$B$9*D7978+INPUTS!$B$10*B7978</f>
        <v/>
      </c>
      <c r="G7978" s="2">
        <f>INPUTS!$B$11*A7978/10000</f>
        <v/>
      </c>
      <c r="H7978" s="2">
        <f>MAX(0, (INPUTS!$B$14+INPUTS!$B$16*INPUTS!$B$15) + (1-INPUTS!$B$18)*INPUTS!$B$19*G7978 - INPUTS!$B$17 - INPUTS!$B$20*MAX(0, -F7978))</f>
        <v/>
      </c>
      <c r="I7978" s="2">
        <f>IF(INPUTS!$B$13=0, H7978&lt;=0, H7978&lt;INPUTS!$B$13)</f>
        <v/>
      </c>
      <c r="J7978" s="2">
        <f>INPUTS!$B$21 + INPUTS!$B$24*F7978 + INPUTS!$B$25*G7978</f>
        <v/>
      </c>
      <c r="K7978" s="2">
        <f>J7978&lt;INPUTS!$B$23</f>
        <v/>
      </c>
      <c r="L7978" s="2">
        <f>J7978&lt;INPUTS!$B$22</f>
        <v/>
      </c>
      <c r="M7978" s="2">
        <f>INPUTS!$B$26 + INPUTS!$B$29*F7978</f>
        <v/>
      </c>
      <c r="N7978" s="2">
        <f>M7978&lt;INPUTS!$B$28</f>
        <v/>
      </c>
      <c r="O7978" s="2">
        <f>M7978&lt;INPUTS!$B$27</f>
        <v/>
      </c>
      <c r="P7978" s="2">
        <f>INPUTS!$B$30 + (1-INPUTS!$B$18)*INPUTS!$B$19*G7978</f>
        <v/>
      </c>
      <c r="Q7978" s="2">
        <f>INPUTS!$B$31 + INPUTS!$B$32*P7978</f>
        <v/>
      </c>
      <c r="R7978" s="2">
        <f>IF(INPUTS!$B$13=0, Q7978&lt;=0, Q7978&lt;INPUTS!$B$13)</f>
        <v/>
      </c>
      <c r="S7978" s="2">
        <f>OR(I7978,K7978,N7978,R7978)</f>
        <v/>
      </c>
      <c r="T7978" s="2">
        <f>OR(I7978,L7978,O7978,R7978)</f>
        <v/>
      </c>
    </row>
    <row r="7979">
      <c r="A7979" s="2" t="n">
        <v>150</v>
      </c>
      <c r="B7979" s="2" t="n">
        <v>175</v>
      </c>
      <c r="C7979" s="2" t="n">
        <v>-100</v>
      </c>
      <c r="D7979" s="2">
        <f>(A7979+B7979)/2 + C7979/2</f>
        <v/>
      </c>
      <c r="E7979" s="2">
        <f>SQRT(A7979^2+B7979^2+C7979^2)</f>
        <v/>
      </c>
      <c r="F7979" s="2">
        <f>INPUTS!$B$8*A7979+INPUTS!$B$9*D7979+INPUTS!$B$10*B7979</f>
        <v/>
      </c>
      <c r="G7979" s="2">
        <f>INPUTS!$B$11*A7979/10000</f>
        <v/>
      </c>
      <c r="H7979" s="2">
        <f>MAX(0, (INPUTS!$B$14+INPUTS!$B$16*INPUTS!$B$15) + (1-INPUTS!$B$18)*INPUTS!$B$19*G7979 - INPUTS!$B$17 - INPUTS!$B$20*MAX(0, -F7979))</f>
        <v/>
      </c>
      <c r="I7979" s="2">
        <f>IF(INPUTS!$B$13=0, H7979&lt;=0, H7979&lt;INPUTS!$B$13)</f>
        <v/>
      </c>
      <c r="J7979" s="2">
        <f>INPUTS!$B$21 + INPUTS!$B$24*F7979 + INPUTS!$B$25*G7979</f>
        <v/>
      </c>
      <c r="K7979" s="2">
        <f>J7979&lt;INPUTS!$B$23</f>
        <v/>
      </c>
      <c r="L7979" s="2">
        <f>J7979&lt;INPUTS!$B$22</f>
        <v/>
      </c>
      <c r="M7979" s="2">
        <f>INPUTS!$B$26 + INPUTS!$B$29*F7979</f>
        <v/>
      </c>
      <c r="N7979" s="2">
        <f>M7979&lt;INPUTS!$B$28</f>
        <v/>
      </c>
      <c r="O7979" s="2">
        <f>M7979&lt;INPUTS!$B$27</f>
        <v/>
      </c>
      <c r="P7979" s="2">
        <f>INPUTS!$B$30 + (1-INPUTS!$B$18)*INPUTS!$B$19*G7979</f>
        <v/>
      </c>
      <c r="Q7979" s="2">
        <f>INPUTS!$B$31 + INPUTS!$B$32*P7979</f>
        <v/>
      </c>
      <c r="R7979" s="2">
        <f>IF(INPUTS!$B$13=0, Q7979&lt;=0, Q7979&lt;INPUTS!$B$13)</f>
        <v/>
      </c>
      <c r="S7979" s="2">
        <f>OR(I7979,K7979,N7979,R7979)</f>
        <v/>
      </c>
      <c r="T7979" s="2">
        <f>OR(I7979,L7979,O7979,R7979)</f>
        <v/>
      </c>
    </row>
    <row r="7980">
      <c r="A7980" s="2" t="n">
        <v>150</v>
      </c>
      <c r="B7980" s="2" t="n">
        <v>175</v>
      </c>
      <c r="C7980" s="2" t="n">
        <v>-75</v>
      </c>
      <c r="D7980" s="2">
        <f>(A7980+B7980)/2 + C7980/2</f>
        <v/>
      </c>
      <c r="E7980" s="2">
        <f>SQRT(A7980^2+B7980^2+C7980^2)</f>
        <v/>
      </c>
      <c r="F7980" s="2">
        <f>INPUTS!$B$8*A7980+INPUTS!$B$9*D7980+INPUTS!$B$10*B7980</f>
        <v/>
      </c>
      <c r="G7980" s="2">
        <f>INPUTS!$B$11*A7980/10000</f>
        <v/>
      </c>
      <c r="H7980" s="2">
        <f>MAX(0, (INPUTS!$B$14+INPUTS!$B$16*INPUTS!$B$15) + (1-INPUTS!$B$18)*INPUTS!$B$19*G7980 - INPUTS!$B$17 - INPUTS!$B$20*MAX(0, -F7980))</f>
        <v/>
      </c>
      <c r="I7980" s="2">
        <f>IF(INPUTS!$B$13=0, H7980&lt;=0, H7980&lt;INPUTS!$B$13)</f>
        <v/>
      </c>
      <c r="J7980" s="2">
        <f>INPUTS!$B$21 + INPUTS!$B$24*F7980 + INPUTS!$B$25*G7980</f>
        <v/>
      </c>
      <c r="K7980" s="2">
        <f>J7980&lt;INPUTS!$B$23</f>
        <v/>
      </c>
      <c r="L7980" s="2">
        <f>J7980&lt;INPUTS!$B$22</f>
        <v/>
      </c>
      <c r="M7980" s="2">
        <f>INPUTS!$B$26 + INPUTS!$B$29*F7980</f>
        <v/>
      </c>
      <c r="N7980" s="2">
        <f>M7980&lt;INPUTS!$B$28</f>
        <v/>
      </c>
      <c r="O7980" s="2">
        <f>M7980&lt;INPUTS!$B$27</f>
        <v/>
      </c>
      <c r="P7980" s="2">
        <f>INPUTS!$B$30 + (1-INPUTS!$B$18)*INPUTS!$B$19*G7980</f>
        <v/>
      </c>
      <c r="Q7980" s="2">
        <f>INPUTS!$B$31 + INPUTS!$B$32*P7980</f>
        <v/>
      </c>
      <c r="R7980" s="2">
        <f>IF(INPUTS!$B$13=0, Q7980&lt;=0, Q7980&lt;INPUTS!$B$13)</f>
        <v/>
      </c>
      <c r="S7980" s="2">
        <f>OR(I7980,K7980,N7980,R7980)</f>
        <v/>
      </c>
      <c r="T7980" s="2">
        <f>OR(I7980,L7980,O7980,R7980)</f>
        <v/>
      </c>
    </row>
    <row r="7981">
      <c r="A7981" s="2" t="n">
        <v>150</v>
      </c>
      <c r="B7981" s="2" t="n">
        <v>175</v>
      </c>
      <c r="C7981" s="2" t="n">
        <v>-50</v>
      </c>
      <c r="D7981" s="2">
        <f>(A7981+B7981)/2 + C7981/2</f>
        <v/>
      </c>
      <c r="E7981" s="2">
        <f>SQRT(A7981^2+B7981^2+C7981^2)</f>
        <v/>
      </c>
      <c r="F7981" s="2">
        <f>INPUTS!$B$8*A7981+INPUTS!$B$9*D7981+INPUTS!$B$10*B7981</f>
        <v/>
      </c>
      <c r="G7981" s="2">
        <f>INPUTS!$B$11*A7981/10000</f>
        <v/>
      </c>
      <c r="H7981" s="2">
        <f>MAX(0, (INPUTS!$B$14+INPUTS!$B$16*INPUTS!$B$15) + (1-INPUTS!$B$18)*INPUTS!$B$19*G7981 - INPUTS!$B$17 - INPUTS!$B$20*MAX(0, -F7981))</f>
        <v/>
      </c>
      <c r="I7981" s="2">
        <f>IF(INPUTS!$B$13=0, H7981&lt;=0, H7981&lt;INPUTS!$B$13)</f>
        <v/>
      </c>
      <c r="J7981" s="2">
        <f>INPUTS!$B$21 + INPUTS!$B$24*F7981 + INPUTS!$B$25*G7981</f>
        <v/>
      </c>
      <c r="K7981" s="2">
        <f>J7981&lt;INPUTS!$B$23</f>
        <v/>
      </c>
      <c r="L7981" s="2">
        <f>J7981&lt;INPUTS!$B$22</f>
        <v/>
      </c>
      <c r="M7981" s="2">
        <f>INPUTS!$B$26 + INPUTS!$B$29*F7981</f>
        <v/>
      </c>
      <c r="N7981" s="2">
        <f>M7981&lt;INPUTS!$B$28</f>
        <v/>
      </c>
      <c r="O7981" s="2">
        <f>M7981&lt;INPUTS!$B$27</f>
        <v/>
      </c>
      <c r="P7981" s="2">
        <f>INPUTS!$B$30 + (1-INPUTS!$B$18)*INPUTS!$B$19*G7981</f>
        <v/>
      </c>
      <c r="Q7981" s="2">
        <f>INPUTS!$B$31 + INPUTS!$B$32*P7981</f>
        <v/>
      </c>
      <c r="R7981" s="2">
        <f>IF(INPUTS!$B$13=0, Q7981&lt;=0, Q7981&lt;INPUTS!$B$13)</f>
        <v/>
      </c>
      <c r="S7981" s="2">
        <f>OR(I7981,K7981,N7981,R7981)</f>
        <v/>
      </c>
      <c r="T7981" s="2">
        <f>OR(I7981,L7981,O7981,R7981)</f>
        <v/>
      </c>
    </row>
    <row r="7982">
      <c r="A7982" s="2" t="n">
        <v>150</v>
      </c>
      <c r="B7982" s="2" t="n">
        <v>175</v>
      </c>
      <c r="C7982" s="2" t="n">
        <v>-25</v>
      </c>
      <c r="D7982" s="2">
        <f>(A7982+B7982)/2 + C7982/2</f>
        <v/>
      </c>
      <c r="E7982" s="2">
        <f>SQRT(A7982^2+B7982^2+C7982^2)</f>
        <v/>
      </c>
      <c r="F7982" s="2">
        <f>INPUTS!$B$8*A7982+INPUTS!$B$9*D7982+INPUTS!$B$10*B7982</f>
        <v/>
      </c>
      <c r="G7982" s="2">
        <f>INPUTS!$B$11*A7982/10000</f>
        <v/>
      </c>
      <c r="H7982" s="2">
        <f>MAX(0, (INPUTS!$B$14+INPUTS!$B$16*INPUTS!$B$15) + (1-INPUTS!$B$18)*INPUTS!$B$19*G7982 - INPUTS!$B$17 - INPUTS!$B$20*MAX(0, -F7982))</f>
        <v/>
      </c>
      <c r="I7982" s="2">
        <f>IF(INPUTS!$B$13=0, H7982&lt;=0, H7982&lt;INPUTS!$B$13)</f>
        <v/>
      </c>
      <c r="J7982" s="2">
        <f>INPUTS!$B$21 + INPUTS!$B$24*F7982 + INPUTS!$B$25*G7982</f>
        <v/>
      </c>
      <c r="K7982" s="2">
        <f>J7982&lt;INPUTS!$B$23</f>
        <v/>
      </c>
      <c r="L7982" s="2">
        <f>J7982&lt;INPUTS!$B$22</f>
        <v/>
      </c>
      <c r="M7982" s="2">
        <f>INPUTS!$B$26 + INPUTS!$B$29*F7982</f>
        <v/>
      </c>
      <c r="N7982" s="2">
        <f>M7982&lt;INPUTS!$B$28</f>
        <v/>
      </c>
      <c r="O7982" s="2">
        <f>M7982&lt;INPUTS!$B$27</f>
        <v/>
      </c>
      <c r="P7982" s="2">
        <f>INPUTS!$B$30 + (1-INPUTS!$B$18)*INPUTS!$B$19*G7982</f>
        <v/>
      </c>
      <c r="Q7982" s="2">
        <f>INPUTS!$B$31 + INPUTS!$B$32*P7982</f>
        <v/>
      </c>
      <c r="R7982" s="2">
        <f>IF(INPUTS!$B$13=0, Q7982&lt;=0, Q7982&lt;INPUTS!$B$13)</f>
        <v/>
      </c>
      <c r="S7982" s="2">
        <f>OR(I7982,K7982,N7982,R7982)</f>
        <v/>
      </c>
      <c r="T7982" s="2">
        <f>OR(I7982,L7982,O7982,R7982)</f>
        <v/>
      </c>
    </row>
    <row r="7983">
      <c r="A7983" s="2" t="n">
        <v>150</v>
      </c>
      <c r="B7983" s="2" t="n">
        <v>175</v>
      </c>
      <c r="C7983" s="2" t="n">
        <v>0</v>
      </c>
      <c r="D7983" s="2">
        <f>(A7983+B7983)/2 + C7983/2</f>
        <v/>
      </c>
      <c r="E7983" s="2">
        <f>SQRT(A7983^2+B7983^2+C7983^2)</f>
        <v/>
      </c>
      <c r="F7983" s="2">
        <f>INPUTS!$B$8*A7983+INPUTS!$B$9*D7983+INPUTS!$B$10*B7983</f>
        <v/>
      </c>
      <c r="G7983" s="2">
        <f>INPUTS!$B$11*A7983/10000</f>
        <v/>
      </c>
      <c r="H7983" s="2">
        <f>MAX(0, (INPUTS!$B$14+INPUTS!$B$16*INPUTS!$B$15) + (1-INPUTS!$B$18)*INPUTS!$B$19*G7983 - INPUTS!$B$17 - INPUTS!$B$20*MAX(0, -F7983))</f>
        <v/>
      </c>
      <c r="I7983" s="2">
        <f>IF(INPUTS!$B$13=0, H7983&lt;=0, H7983&lt;INPUTS!$B$13)</f>
        <v/>
      </c>
      <c r="J7983" s="2">
        <f>INPUTS!$B$21 + INPUTS!$B$24*F7983 + INPUTS!$B$25*G7983</f>
        <v/>
      </c>
      <c r="K7983" s="2">
        <f>J7983&lt;INPUTS!$B$23</f>
        <v/>
      </c>
      <c r="L7983" s="2">
        <f>J7983&lt;INPUTS!$B$22</f>
        <v/>
      </c>
      <c r="M7983" s="2">
        <f>INPUTS!$B$26 + INPUTS!$B$29*F7983</f>
        <v/>
      </c>
      <c r="N7983" s="2">
        <f>M7983&lt;INPUTS!$B$28</f>
        <v/>
      </c>
      <c r="O7983" s="2">
        <f>M7983&lt;INPUTS!$B$27</f>
        <v/>
      </c>
      <c r="P7983" s="2">
        <f>INPUTS!$B$30 + (1-INPUTS!$B$18)*INPUTS!$B$19*G7983</f>
        <v/>
      </c>
      <c r="Q7983" s="2">
        <f>INPUTS!$B$31 + INPUTS!$B$32*P7983</f>
        <v/>
      </c>
      <c r="R7983" s="2">
        <f>IF(INPUTS!$B$13=0, Q7983&lt;=0, Q7983&lt;INPUTS!$B$13)</f>
        <v/>
      </c>
      <c r="S7983" s="2">
        <f>OR(I7983,K7983,N7983,R7983)</f>
        <v/>
      </c>
      <c r="T7983" s="2">
        <f>OR(I7983,L7983,O7983,R7983)</f>
        <v/>
      </c>
    </row>
    <row r="7984">
      <c r="A7984" s="2" t="n">
        <v>150</v>
      </c>
      <c r="B7984" s="2" t="n">
        <v>175</v>
      </c>
      <c r="C7984" s="2" t="n">
        <v>25</v>
      </c>
      <c r="D7984" s="2">
        <f>(A7984+B7984)/2 + C7984/2</f>
        <v/>
      </c>
      <c r="E7984" s="2">
        <f>SQRT(A7984^2+B7984^2+C7984^2)</f>
        <v/>
      </c>
      <c r="F7984" s="2">
        <f>INPUTS!$B$8*A7984+INPUTS!$B$9*D7984+INPUTS!$B$10*B7984</f>
        <v/>
      </c>
      <c r="G7984" s="2">
        <f>INPUTS!$B$11*A7984/10000</f>
        <v/>
      </c>
      <c r="H7984" s="2">
        <f>MAX(0, (INPUTS!$B$14+INPUTS!$B$16*INPUTS!$B$15) + (1-INPUTS!$B$18)*INPUTS!$B$19*G7984 - INPUTS!$B$17 - INPUTS!$B$20*MAX(0, -F7984))</f>
        <v/>
      </c>
      <c r="I7984" s="2">
        <f>IF(INPUTS!$B$13=0, H7984&lt;=0, H7984&lt;INPUTS!$B$13)</f>
        <v/>
      </c>
      <c r="J7984" s="2">
        <f>INPUTS!$B$21 + INPUTS!$B$24*F7984 + INPUTS!$B$25*G7984</f>
        <v/>
      </c>
      <c r="K7984" s="2">
        <f>J7984&lt;INPUTS!$B$23</f>
        <v/>
      </c>
      <c r="L7984" s="2">
        <f>J7984&lt;INPUTS!$B$22</f>
        <v/>
      </c>
      <c r="M7984" s="2">
        <f>INPUTS!$B$26 + INPUTS!$B$29*F7984</f>
        <v/>
      </c>
      <c r="N7984" s="2">
        <f>M7984&lt;INPUTS!$B$28</f>
        <v/>
      </c>
      <c r="O7984" s="2">
        <f>M7984&lt;INPUTS!$B$27</f>
        <v/>
      </c>
      <c r="P7984" s="2">
        <f>INPUTS!$B$30 + (1-INPUTS!$B$18)*INPUTS!$B$19*G7984</f>
        <v/>
      </c>
      <c r="Q7984" s="2">
        <f>INPUTS!$B$31 + INPUTS!$B$32*P7984</f>
        <v/>
      </c>
      <c r="R7984" s="2">
        <f>IF(INPUTS!$B$13=0, Q7984&lt;=0, Q7984&lt;INPUTS!$B$13)</f>
        <v/>
      </c>
      <c r="S7984" s="2">
        <f>OR(I7984,K7984,N7984,R7984)</f>
        <v/>
      </c>
      <c r="T7984" s="2">
        <f>OR(I7984,L7984,O7984,R7984)</f>
        <v/>
      </c>
    </row>
    <row r="7985">
      <c r="A7985" s="2" t="n">
        <v>150</v>
      </c>
      <c r="B7985" s="2" t="n">
        <v>175</v>
      </c>
      <c r="C7985" s="2" t="n">
        <v>50</v>
      </c>
      <c r="D7985" s="2">
        <f>(A7985+B7985)/2 + C7985/2</f>
        <v/>
      </c>
      <c r="E7985" s="2">
        <f>SQRT(A7985^2+B7985^2+C7985^2)</f>
        <v/>
      </c>
      <c r="F7985" s="2">
        <f>INPUTS!$B$8*A7985+INPUTS!$B$9*D7985+INPUTS!$B$10*B7985</f>
        <v/>
      </c>
      <c r="G7985" s="2">
        <f>INPUTS!$B$11*A7985/10000</f>
        <v/>
      </c>
      <c r="H7985" s="2">
        <f>MAX(0, (INPUTS!$B$14+INPUTS!$B$16*INPUTS!$B$15) + (1-INPUTS!$B$18)*INPUTS!$B$19*G7985 - INPUTS!$B$17 - INPUTS!$B$20*MAX(0, -F7985))</f>
        <v/>
      </c>
      <c r="I7985" s="2">
        <f>IF(INPUTS!$B$13=0, H7985&lt;=0, H7985&lt;INPUTS!$B$13)</f>
        <v/>
      </c>
      <c r="J7985" s="2">
        <f>INPUTS!$B$21 + INPUTS!$B$24*F7985 + INPUTS!$B$25*G7985</f>
        <v/>
      </c>
      <c r="K7985" s="2">
        <f>J7985&lt;INPUTS!$B$23</f>
        <v/>
      </c>
      <c r="L7985" s="2">
        <f>J7985&lt;INPUTS!$B$22</f>
        <v/>
      </c>
      <c r="M7985" s="2">
        <f>INPUTS!$B$26 + INPUTS!$B$29*F7985</f>
        <v/>
      </c>
      <c r="N7985" s="2">
        <f>M7985&lt;INPUTS!$B$28</f>
        <v/>
      </c>
      <c r="O7985" s="2">
        <f>M7985&lt;INPUTS!$B$27</f>
        <v/>
      </c>
      <c r="P7985" s="2">
        <f>INPUTS!$B$30 + (1-INPUTS!$B$18)*INPUTS!$B$19*G7985</f>
        <v/>
      </c>
      <c r="Q7985" s="2">
        <f>INPUTS!$B$31 + INPUTS!$B$32*P7985</f>
        <v/>
      </c>
      <c r="R7985" s="2">
        <f>IF(INPUTS!$B$13=0, Q7985&lt;=0, Q7985&lt;INPUTS!$B$13)</f>
        <v/>
      </c>
      <c r="S7985" s="2">
        <f>OR(I7985,K7985,N7985,R7985)</f>
        <v/>
      </c>
      <c r="T7985" s="2">
        <f>OR(I7985,L7985,O7985,R7985)</f>
        <v/>
      </c>
    </row>
    <row r="7986">
      <c r="A7986" s="2" t="n">
        <v>150</v>
      </c>
      <c r="B7986" s="2" t="n">
        <v>175</v>
      </c>
      <c r="C7986" s="2" t="n">
        <v>75</v>
      </c>
      <c r="D7986" s="2">
        <f>(A7986+B7986)/2 + C7986/2</f>
        <v/>
      </c>
      <c r="E7986" s="2">
        <f>SQRT(A7986^2+B7986^2+C7986^2)</f>
        <v/>
      </c>
      <c r="F7986" s="2">
        <f>INPUTS!$B$8*A7986+INPUTS!$B$9*D7986+INPUTS!$B$10*B7986</f>
        <v/>
      </c>
      <c r="G7986" s="2">
        <f>INPUTS!$B$11*A7986/10000</f>
        <v/>
      </c>
      <c r="H7986" s="2">
        <f>MAX(0, (INPUTS!$B$14+INPUTS!$B$16*INPUTS!$B$15) + (1-INPUTS!$B$18)*INPUTS!$B$19*G7986 - INPUTS!$B$17 - INPUTS!$B$20*MAX(0, -F7986))</f>
        <v/>
      </c>
      <c r="I7986" s="2">
        <f>IF(INPUTS!$B$13=0, H7986&lt;=0, H7986&lt;INPUTS!$B$13)</f>
        <v/>
      </c>
      <c r="J7986" s="2">
        <f>INPUTS!$B$21 + INPUTS!$B$24*F7986 + INPUTS!$B$25*G7986</f>
        <v/>
      </c>
      <c r="K7986" s="2">
        <f>J7986&lt;INPUTS!$B$23</f>
        <v/>
      </c>
      <c r="L7986" s="2">
        <f>J7986&lt;INPUTS!$B$22</f>
        <v/>
      </c>
      <c r="M7986" s="2">
        <f>INPUTS!$B$26 + INPUTS!$B$29*F7986</f>
        <v/>
      </c>
      <c r="N7986" s="2">
        <f>M7986&lt;INPUTS!$B$28</f>
        <v/>
      </c>
      <c r="O7986" s="2">
        <f>M7986&lt;INPUTS!$B$27</f>
        <v/>
      </c>
      <c r="P7986" s="2">
        <f>INPUTS!$B$30 + (1-INPUTS!$B$18)*INPUTS!$B$19*G7986</f>
        <v/>
      </c>
      <c r="Q7986" s="2">
        <f>INPUTS!$B$31 + INPUTS!$B$32*P7986</f>
        <v/>
      </c>
      <c r="R7986" s="2">
        <f>IF(INPUTS!$B$13=0, Q7986&lt;=0, Q7986&lt;INPUTS!$B$13)</f>
        <v/>
      </c>
      <c r="S7986" s="2">
        <f>OR(I7986,K7986,N7986,R7986)</f>
        <v/>
      </c>
      <c r="T7986" s="2">
        <f>OR(I7986,L7986,O7986,R7986)</f>
        <v/>
      </c>
    </row>
    <row r="7987">
      <c r="A7987" s="2" t="n">
        <v>150</v>
      </c>
      <c r="B7987" s="2" t="n">
        <v>175</v>
      </c>
      <c r="C7987" s="2" t="n">
        <v>100</v>
      </c>
      <c r="D7987" s="2">
        <f>(A7987+B7987)/2 + C7987/2</f>
        <v/>
      </c>
      <c r="E7987" s="2">
        <f>SQRT(A7987^2+B7987^2+C7987^2)</f>
        <v/>
      </c>
      <c r="F7987" s="2">
        <f>INPUTS!$B$8*A7987+INPUTS!$B$9*D7987+INPUTS!$B$10*B7987</f>
        <v/>
      </c>
      <c r="G7987" s="2">
        <f>INPUTS!$B$11*A7987/10000</f>
        <v/>
      </c>
      <c r="H7987" s="2">
        <f>MAX(0, (INPUTS!$B$14+INPUTS!$B$16*INPUTS!$B$15) + (1-INPUTS!$B$18)*INPUTS!$B$19*G7987 - INPUTS!$B$17 - INPUTS!$B$20*MAX(0, -F7987))</f>
        <v/>
      </c>
      <c r="I7987" s="2">
        <f>IF(INPUTS!$B$13=0, H7987&lt;=0, H7987&lt;INPUTS!$B$13)</f>
        <v/>
      </c>
      <c r="J7987" s="2">
        <f>INPUTS!$B$21 + INPUTS!$B$24*F7987 + INPUTS!$B$25*G7987</f>
        <v/>
      </c>
      <c r="K7987" s="2">
        <f>J7987&lt;INPUTS!$B$23</f>
        <v/>
      </c>
      <c r="L7987" s="2">
        <f>J7987&lt;INPUTS!$B$22</f>
        <v/>
      </c>
      <c r="M7987" s="2">
        <f>INPUTS!$B$26 + INPUTS!$B$29*F7987</f>
        <v/>
      </c>
      <c r="N7987" s="2">
        <f>M7987&lt;INPUTS!$B$28</f>
        <v/>
      </c>
      <c r="O7987" s="2">
        <f>M7987&lt;INPUTS!$B$27</f>
        <v/>
      </c>
      <c r="P7987" s="2">
        <f>INPUTS!$B$30 + (1-INPUTS!$B$18)*INPUTS!$B$19*G7987</f>
        <v/>
      </c>
      <c r="Q7987" s="2">
        <f>INPUTS!$B$31 + INPUTS!$B$32*P7987</f>
        <v/>
      </c>
      <c r="R7987" s="2">
        <f>IF(INPUTS!$B$13=0, Q7987&lt;=0, Q7987&lt;INPUTS!$B$13)</f>
        <v/>
      </c>
      <c r="S7987" s="2">
        <f>OR(I7987,K7987,N7987,R7987)</f>
        <v/>
      </c>
      <c r="T7987" s="2">
        <f>OR(I7987,L7987,O7987,R7987)</f>
        <v/>
      </c>
    </row>
    <row r="7988">
      <c r="A7988" s="2" t="n">
        <v>150</v>
      </c>
      <c r="B7988" s="2" t="n">
        <v>175</v>
      </c>
      <c r="C7988" s="2" t="n">
        <v>125</v>
      </c>
      <c r="D7988" s="2">
        <f>(A7988+B7988)/2 + C7988/2</f>
        <v/>
      </c>
      <c r="E7988" s="2">
        <f>SQRT(A7988^2+B7988^2+C7988^2)</f>
        <v/>
      </c>
      <c r="F7988" s="2">
        <f>INPUTS!$B$8*A7988+INPUTS!$B$9*D7988+INPUTS!$B$10*B7988</f>
        <v/>
      </c>
      <c r="G7988" s="2">
        <f>INPUTS!$B$11*A7988/10000</f>
        <v/>
      </c>
      <c r="H7988" s="2">
        <f>MAX(0, (INPUTS!$B$14+INPUTS!$B$16*INPUTS!$B$15) + (1-INPUTS!$B$18)*INPUTS!$B$19*G7988 - INPUTS!$B$17 - INPUTS!$B$20*MAX(0, -F7988))</f>
        <v/>
      </c>
      <c r="I7988" s="2">
        <f>IF(INPUTS!$B$13=0, H7988&lt;=0, H7988&lt;INPUTS!$B$13)</f>
        <v/>
      </c>
      <c r="J7988" s="2">
        <f>INPUTS!$B$21 + INPUTS!$B$24*F7988 + INPUTS!$B$25*G7988</f>
        <v/>
      </c>
      <c r="K7988" s="2">
        <f>J7988&lt;INPUTS!$B$23</f>
        <v/>
      </c>
      <c r="L7988" s="2">
        <f>J7988&lt;INPUTS!$B$22</f>
        <v/>
      </c>
      <c r="M7988" s="2">
        <f>INPUTS!$B$26 + INPUTS!$B$29*F7988</f>
        <v/>
      </c>
      <c r="N7988" s="2">
        <f>M7988&lt;INPUTS!$B$28</f>
        <v/>
      </c>
      <c r="O7988" s="2">
        <f>M7988&lt;INPUTS!$B$27</f>
        <v/>
      </c>
      <c r="P7988" s="2">
        <f>INPUTS!$B$30 + (1-INPUTS!$B$18)*INPUTS!$B$19*G7988</f>
        <v/>
      </c>
      <c r="Q7988" s="2">
        <f>INPUTS!$B$31 + INPUTS!$B$32*P7988</f>
        <v/>
      </c>
      <c r="R7988" s="2">
        <f>IF(INPUTS!$B$13=0, Q7988&lt;=0, Q7988&lt;INPUTS!$B$13)</f>
        <v/>
      </c>
      <c r="S7988" s="2">
        <f>OR(I7988,K7988,N7988,R7988)</f>
        <v/>
      </c>
      <c r="T7988" s="2">
        <f>OR(I7988,L7988,O7988,R7988)</f>
        <v/>
      </c>
    </row>
    <row r="7989">
      <c r="A7989" s="2" t="n">
        <v>150</v>
      </c>
      <c r="B7989" s="2" t="n">
        <v>175</v>
      </c>
      <c r="C7989" s="2" t="n">
        <v>150</v>
      </c>
      <c r="D7989" s="2">
        <f>(A7989+B7989)/2 + C7989/2</f>
        <v/>
      </c>
      <c r="E7989" s="2">
        <f>SQRT(A7989^2+B7989^2+C7989^2)</f>
        <v/>
      </c>
      <c r="F7989" s="2">
        <f>INPUTS!$B$8*A7989+INPUTS!$B$9*D7989+INPUTS!$B$10*B7989</f>
        <v/>
      </c>
      <c r="G7989" s="2">
        <f>INPUTS!$B$11*A7989/10000</f>
        <v/>
      </c>
      <c r="H7989" s="2">
        <f>MAX(0, (INPUTS!$B$14+INPUTS!$B$16*INPUTS!$B$15) + (1-INPUTS!$B$18)*INPUTS!$B$19*G7989 - INPUTS!$B$17 - INPUTS!$B$20*MAX(0, -F7989))</f>
        <v/>
      </c>
      <c r="I7989" s="2">
        <f>IF(INPUTS!$B$13=0, H7989&lt;=0, H7989&lt;INPUTS!$B$13)</f>
        <v/>
      </c>
      <c r="J7989" s="2">
        <f>INPUTS!$B$21 + INPUTS!$B$24*F7989 + INPUTS!$B$25*G7989</f>
        <v/>
      </c>
      <c r="K7989" s="2">
        <f>J7989&lt;INPUTS!$B$23</f>
        <v/>
      </c>
      <c r="L7989" s="2">
        <f>J7989&lt;INPUTS!$B$22</f>
        <v/>
      </c>
      <c r="M7989" s="2">
        <f>INPUTS!$B$26 + INPUTS!$B$29*F7989</f>
        <v/>
      </c>
      <c r="N7989" s="2">
        <f>M7989&lt;INPUTS!$B$28</f>
        <v/>
      </c>
      <c r="O7989" s="2">
        <f>M7989&lt;INPUTS!$B$27</f>
        <v/>
      </c>
      <c r="P7989" s="2">
        <f>INPUTS!$B$30 + (1-INPUTS!$B$18)*INPUTS!$B$19*G7989</f>
        <v/>
      </c>
      <c r="Q7989" s="2">
        <f>INPUTS!$B$31 + INPUTS!$B$32*P7989</f>
        <v/>
      </c>
      <c r="R7989" s="2">
        <f>IF(INPUTS!$B$13=0, Q7989&lt;=0, Q7989&lt;INPUTS!$B$13)</f>
        <v/>
      </c>
      <c r="S7989" s="2">
        <f>OR(I7989,K7989,N7989,R7989)</f>
        <v/>
      </c>
      <c r="T7989" s="2">
        <f>OR(I7989,L7989,O7989,R7989)</f>
        <v/>
      </c>
    </row>
    <row r="7990">
      <c r="A7990" s="2" t="n">
        <v>150</v>
      </c>
      <c r="B7990" s="2" t="n">
        <v>175</v>
      </c>
      <c r="C7990" s="2" t="n">
        <v>175</v>
      </c>
      <c r="D7990" s="2">
        <f>(A7990+B7990)/2 + C7990/2</f>
        <v/>
      </c>
      <c r="E7990" s="2">
        <f>SQRT(A7990^2+B7990^2+C7990^2)</f>
        <v/>
      </c>
      <c r="F7990" s="2">
        <f>INPUTS!$B$8*A7990+INPUTS!$B$9*D7990+INPUTS!$B$10*B7990</f>
        <v/>
      </c>
      <c r="G7990" s="2">
        <f>INPUTS!$B$11*A7990/10000</f>
        <v/>
      </c>
      <c r="H7990" s="2">
        <f>MAX(0, (INPUTS!$B$14+INPUTS!$B$16*INPUTS!$B$15) + (1-INPUTS!$B$18)*INPUTS!$B$19*G7990 - INPUTS!$B$17 - INPUTS!$B$20*MAX(0, -F7990))</f>
        <v/>
      </c>
      <c r="I7990" s="2">
        <f>IF(INPUTS!$B$13=0, H7990&lt;=0, H7990&lt;INPUTS!$B$13)</f>
        <v/>
      </c>
      <c r="J7990" s="2">
        <f>INPUTS!$B$21 + INPUTS!$B$24*F7990 + INPUTS!$B$25*G7990</f>
        <v/>
      </c>
      <c r="K7990" s="2">
        <f>J7990&lt;INPUTS!$B$23</f>
        <v/>
      </c>
      <c r="L7990" s="2">
        <f>J7990&lt;INPUTS!$B$22</f>
        <v/>
      </c>
      <c r="M7990" s="2">
        <f>INPUTS!$B$26 + INPUTS!$B$29*F7990</f>
        <v/>
      </c>
      <c r="N7990" s="2">
        <f>M7990&lt;INPUTS!$B$28</f>
        <v/>
      </c>
      <c r="O7990" s="2">
        <f>M7990&lt;INPUTS!$B$27</f>
        <v/>
      </c>
      <c r="P7990" s="2">
        <f>INPUTS!$B$30 + (1-INPUTS!$B$18)*INPUTS!$B$19*G7990</f>
        <v/>
      </c>
      <c r="Q7990" s="2">
        <f>INPUTS!$B$31 + INPUTS!$B$32*P7990</f>
        <v/>
      </c>
      <c r="R7990" s="2">
        <f>IF(INPUTS!$B$13=0, Q7990&lt;=0, Q7990&lt;INPUTS!$B$13)</f>
        <v/>
      </c>
      <c r="S7990" s="2">
        <f>OR(I7990,K7990,N7990,R7990)</f>
        <v/>
      </c>
      <c r="T7990" s="2">
        <f>OR(I7990,L7990,O7990,R7990)</f>
        <v/>
      </c>
    </row>
    <row r="7991">
      <c r="A7991" s="2" t="n">
        <v>150</v>
      </c>
      <c r="B7991" s="2" t="n">
        <v>175</v>
      </c>
      <c r="C7991" s="2" t="n">
        <v>200</v>
      </c>
      <c r="D7991" s="2">
        <f>(A7991+B7991)/2 + C7991/2</f>
        <v/>
      </c>
      <c r="E7991" s="2">
        <f>SQRT(A7991^2+B7991^2+C7991^2)</f>
        <v/>
      </c>
      <c r="F7991" s="2">
        <f>INPUTS!$B$8*A7991+INPUTS!$B$9*D7991+INPUTS!$B$10*B7991</f>
        <v/>
      </c>
      <c r="G7991" s="2">
        <f>INPUTS!$B$11*A7991/10000</f>
        <v/>
      </c>
      <c r="H7991" s="2">
        <f>MAX(0, (INPUTS!$B$14+INPUTS!$B$16*INPUTS!$B$15) + (1-INPUTS!$B$18)*INPUTS!$B$19*G7991 - INPUTS!$B$17 - INPUTS!$B$20*MAX(0, -F7991))</f>
        <v/>
      </c>
      <c r="I7991" s="2">
        <f>IF(INPUTS!$B$13=0, H7991&lt;=0, H7991&lt;INPUTS!$B$13)</f>
        <v/>
      </c>
      <c r="J7991" s="2">
        <f>INPUTS!$B$21 + INPUTS!$B$24*F7991 + INPUTS!$B$25*G7991</f>
        <v/>
      </c>
      <c r="K7991" s="2">
        <f>J7991&lt;INPUTS!$B$23</f>
        <v/>
      </c>
      <c r="L7991" s="2">
        <f>J7991&lt;INPUTS!$B$22</f>
        <v/>
      </c>
      <c r="M7991" s="2">
        <f>INPUTS!$B$26 + INPUTS!$B$29*F7991</f>
        <v/>
      </c>
      <c r="N7991" s="2">
        <f>M7991&lt;INPUTS!$B$28</f>
        <v/>
      </c>
      <c r="O7991" s="2">
        <f>M7991&lt;INPUTS!$B$27</f>
        <v/>
      </c>
      <c r="P7991" s="2">
        <f>INPUTS!$B$30 + (1-INPUTS!$B$18)*INPUTS!$B$19*G7991</f>
        <v/>
      </c>
      <c r="Q7991" s="2">
        <f>INPUTS!$B$31 + INPUTS!$B$32*P7991</f>
        <v/>
      </c>
      <c r="R7991" s="2">
        <f>IF(INPUTS!$B$13=0, Q7991&lt;=0, Q7991&lt;INPUTS!$B$13)</f>
        <v/>
      </c>
      <c r="S7991" s="2">
        <f>OR(I7991,K7991,N7991,R7991)</f>
        <v/>
      </c>
      <c r="T7991" s="2">
        <f>OR(I7991,L7991,O7991,R7991)</f>
        <v/>
      </c>
    </row>
    <row r="7992">
      <c r="A7992" s="2" t="n">
        <v>150</v>
      </c>
      <c r="B7992" s="2" t="n">
        <v>200</v>
      </c>
      <c r="C7992" s="2" t="n">
        <v>-200</v>
      </c>
      <c r="D7992" s="2">
        <f>(A7992+B7992)/2 + C7992/2</f>
        <v/>
      </c>
      <c r="E7992" s="2">
        <f>SQRT(A7992^2+B7992^2+C7992^2)</f>
        <v/>
      </c>
      <c r="F7992" s="2">
        <f>INPUTS!$B$8*A7992+INPUTS!$B$9*D7992+INPUTS!$B$10*B7992</f>
        <v/>
      </c>
      <c r="G7992" s="2">
        <f>INPUTS!$B$11*A7992/10000</f>
        <v/>
      </c>
      <c r="H7992" s="2">
        <f>MAX(0, (INPUTS!$B$14+INPUTS!$B$16*INPUTS!$B$15) + (1-INPUTS!$B$18)*INPUTS!$B$19*G7992 - INPUTS!$B$17 - INPUTS!$B$20*MAX(0, -F7992))</f>
        <v/>
      </c>
      <c r="I7992" s="2">
        <f>IF(INPUTS!$B$13=0, H7992&lt;=0, H7992&lt;INPUTS!$B$13)</f>
        <v/>
      </c>
      <c r="J7992" s="2">
        <f>INPUTS!$B$21 + INPUTS!$B$24*F7992 + INPUTS!$B$25*G7992</f>
        <v/>
      </c>
      <c r="K7992" s="2">
        <f>J7992&lt;INPUTS!$B$23</f>
        <v/>
      </c>
      <c r="L7992" s="2">
        <f>J7992&lt;INPUTS!$B$22</f>
        <v/>
      </c>
      <c r="M7992" s="2">
        <f>INPUTS!$B$26 + INPUTS!$B$29*F7992</f>
        <v/>
      </c>
      <c r="N7992" s="2">
        <f>M7992&lt;INPUTS!$B$28</f>
        <v/>
      </c>
      <c r="O7992" s="2">
        <f>M7992&lt;INPUTS!$B$27</f>
        <v/>
      </c>
      <c r="P7992" s="2">
        <f>INPUTS!$B$30 + (1-INPUTS!$B$18)*INPUTS!$B$19*G7992</f>
        <v/>
      </c>
      <c r="Q7992" s="2">
        <f>INPUTS!$B$31 + INPUTS!$B$32*P7992</f>
        <v/>
      </c>
      <c r="R7992" s="2">
        <f>IF(INPUTS!$B$13=0, Q7992&lt;=0, Q7992&lt;INPUTS!$B$13)</f>
        <v/>
      </c>
      <c r="S7992" s="2">
        <f>OR(I7992,K7992,N7992,R7992)</f>
        <v/>
      </c>
      <c r="T7992" s="2">
        <f>OR(I7992,L7992,O7992,R7992)</f>
        <v/>
      </c>
    </row>
    <row r="7993">
      <c r="A7993" s="2" t="n">
        <v>150</v>
      </c>
      <c r="B7993" s="2" t="n">
        <v>200</v>
      </c>
      <c r="C7993" s="2" t="n">
        <v>-175</v>
      </c>
      <c r="D7993" s="2">
        <f>(A7993+B7993)/2 + C7993/2</f>
        <v/>
      </c>
      <c r="E7993" s="2">
        <f>SQRT(A7993^2+B7993^2+C7993^2)</f>
        <v/>
      </c>
      <c r="F7993" s="2">
        <f>INPUTS!$B$8*A7993+INPUTS!$B$9*D7993+INPUTS!$B$10*B7993</f>
        <v/>
      </c>
      <c r="G7993" s="2">
        <f>INPUTS!$B$11*A7993/10000</f>
        <v/>
      </c>
      <c r="H7993" s="2">
        <f>MAX(0, (INPUTS!$B$14+INPUTS!$B$16*INPUTS!$B$15) + (1-INPUTS!$B$18)*INPUTS!$B$19*G7993 - INPUTS!$B$17 - INPUTS!$B$20*MAX(0, -F7993))</f>
        <v/>
      </c>
      <c r="I7993" s="2">
        <f>IF(INPUTS!$B$13=0, H7993&lt;=0, H7993&lt;INPUTS!$B$13)</f>
        <v/>
      </c>
      <c r="J7993" s="2">
        <f>INPUTS!$B$21 + INPUTS!$B$24*F7993 + INPUTS!$B$25*G7993</f>
        <v/>
      </c>
      <c r="K7993" s="2">
        <f>J7993&lt;INPUTS!$B$23</f>
        <v/>
      </c>
      <c r="L7993" s="2">
        <f>J7993&lt;INPUTS!$B$22</f>
        <v/>
      </c>
      <c r="M7993" s="2">
        <f>INPUTS!$B$26 + INPUTS!$B$29*F7993</f>
        <v/>
      </c>
      <c r="N7993" s="2">
        <f>M7993&lt;INPUTS!$B$28</f>
        <v/>
      </c>
      <c r="O7993" s="2">
        <f>M7993&lt;INPUTS!$B$27</f>
        <v/>
      </c>
      <c r="P7993" s="2">
        <f>INPUTS!$B$30 + (1-INPUTS!$B$18)*INPUTS!$B$19*G7993</f>
        <v/>
      </c>
      <c r="Q7993" s="2">
        <f>INPUTS!$B$31 + INPUTS!$B$32*P7993</f>
        <v/>
      </c>
      <c r="R7993" s="2">
        <f>IF(INPUTS!$B$13=0, Q7993&lt;=0, Q7993&lt;INPUTS!$B$13)</f>
        <v/>
      </c>
      <c r="S7993" s="2">
        <f>OR(I7993,K7993,N7993,R7993)</f>
        <v/>
      </c>
      <c r="T7993" s="2">
        <f>OR(I7993,L7993,O7993,R7993)</f>
        <v/>
      </c>
    </row>
    <row r="7994">
      <c r="A7994" s="2" t="n">
        <v>150</v>
      </c>
      <c r="B7994" s="2" t="n">
        <v>200</v>
      </c>
      <c r="C7994" s="2" t="n">
        <v>-150</v>
      </c>
      <c r="D7994" s="2">
        <f>(A7994+B7994)/2 + C7994/2</f>
        <v/>
      </c>
      <c r="E7994" s="2">
        <f>SQRT(A7994^2+B7994^2+C7994^2)</f>
        <v/>
      </c>
      <c r="F7994" s="2">
        <f>INPUTS!$B$8*A7994+INPUTS!$B$9*D7994+INPUTS!$B$10*B7994</f>
        <v/>
      </c>
      <c r="G7994" s="2">
        <f>INPUTS!$B$11*A7994/10000</f>
        <v/>
      </c>
      <c r="H7994" s="2">
        <f>MAX(0, (INPUTS!$B$14+INPUTS!$B$16*INPUTS!$B$15) + (1-INPUTS!$B$18)*INPUTS!$B$19*G7994 - INPUTS!$B$17 - INPUTS!$B$20*MAX(0, -F7994))</f>
        <v/>
      </c>
      <c r="I7994" s="2">
        <f>IF(INPUTS!$B$13=0, H7994&lt;=0, H7994&lt;INPUTS!$B$13)</f>
        <v/>
      </c>
      <c r="J7994" s="2">
        <f>INPUTS!$B$21 + INPUTS!$B$24*F7994 + INPUTS!$B$25*G7994</f>
        <v/>
      </c>
      <c r="K7994" s="2">
        <f>J7994&lt;INPUTS!$B$23</f>
        <v/>
      </c>
      <c r="L7994" s="2">
        <f>J7994&lt;INPUTS!$B$22</f>
        <v/>
      </c>
      <c r="M7994" s="2">
        <f>INPUTS!$B$26 + INPUTS!$B$29*F7994</f>
        <v/>
      </c>
      <c r="N7994" s="2">
        <f>M7994&lt;INPUTS!$B$28</f>
        <v/>
      </c>
      <c r="O7994" s="2">
        <f>M7994&lt;INPUTS!$B$27</f>
        <v/>
      </c>
      <c r="P7994" s="2">
        <f>INPUTS!$B$30 + (1-INPUTS!$B$18)*INPUTS!$B$19*G7994</f>
        <v/>
      </c>
      <c r="Q7994" s="2">
        <f>INPUTS!$B$31 + INPUTS!$B$32*P7994</f>
        <v/>
      </c>
      <c r="R7994" s="2">
        <f>IF(INPUTS!$B$13=0, Q7994&lt;=0, Q7994&lt;INPUTS!$B$13)</f>
        <v/>
      </c>
      <c r="S7994" s="2">
        <f>OR(I7994,K7994,N7994,R7994)</f>
        <v/>
      </c>
      <c r="T7994" s="2">
        <f>OR(I7994,L7994,O7994,R7994)</f>
        <v/>
      </c>
    </row>
    <row r="7995">
      <c r="A7995" s="2" t="n">
        <v>150</v>
      </c>
      <c r="B7995" s="2" t="n">
        <v>200</v>
      </c>
      <c r="C7995" s="2" t="n">
        <v>-125</v>
      </c>
      <c r="D7995" s="2">
        <f>(A7995+B7995)/2 + C7995/2</f>
        <v/>
      </c>
      <c r="E7995" s="2">
        <f>SQRT(A7995^2+B7995^2+C7995^2)</f>
        <v/>
      </c>
      <c r="F7995" s="2">
        <f>INPUTS!$B$8*A7995+INPUTS!$B$9*D7995+INPUTS!$B$10*B7995</f>
        <v/>
      </c>
      <c r="G7995" s="2">
        <f>INPUTS!$B$11*A7995/10000</f>
        <v/>
      </c>
      <c r="H7995" s="2">
        <f>MAX(0, (INPUTS!$B$14+INPUTS!$B$16*INPUTS!$B$15) + (1-INPUTS!$B$18)*INPUTS!$B$19*G7995 - INPUTS!$B$17 - INPUTS!$B$20*MAX(0, -F7995))</f>
        <v/>
      </c>
      <c r="I7995" s="2">
        <f>IF(INPUTS!$B$13=0, H7995&lt;=0, H7995&lt;INPUTS!$B$13)</f>
        <v/>
      </c>
      <c r="J7995" s="2">
        <f>INPUTS!$B$21 + INPUTS!$B$24*F7995 + INPUTS!$B$25*G7995</f>
        <v/>
      </c>
      <c r="K7995" s="2">
        <f>J7995&lt;INPUTS!$B$23</f>
        <v/>
      </c>
      <c r="L7995" s="2">
        <f>J7995&lt;INPUTS!$B$22</f>
        <v/>
      </c>
      <c r="M7995" s="2">
        <f>INPUTS!$B$26 + INPUTS!$B$29*F7995</f>
        <v/>
      </c>
      <c r="N7995" s="2">
        <f>M7995&lt;INPUTS!$B$28</f>
        <v/>
      </c>
      <c r="O7995" s="2">
        <f>M7995&lt;INPUTS!$B$27</f>
        <v/>
      </c>
      <c r="P7995" s="2">
        <f>INPUTS!$B$30 + (1-INPUTS!$B$18)*INPUTS!$B$19*G7995</f>
        <v/>
      </c>
      <c r="Q7995" s="2">
        <f>INPUTS!$B$31 + INPUTS!$B$32*P7995</f>
        <v/>
      </c>
      <c r="R7995" s="2">
        <f>IF(INPUTS!$B$13=0, Q7995&lt;=0, Q7995&lt;INPUTS!$B$13)</f>
        <v/>
      </c>
      <c r="S7995" s="2">
        <f>OR(I7995,K7995,N7995,R7995)</f>
        <v/>
      </c>
      <c r="T7995" s="2">
        <f>OR(I7995,L7995,O7995,R7995)</f>
        <v/>
      </c>
    </row>
    <row r="7996">
      <c r="A7996" s="2" t="n">
        <v>150</v>
      </c>
      <c r="B7996" s="2" t="n">
        <v>200</v>
      </c>
      <c r="C7996" s="2" t="n">
        <v>-100</v>
      </c>
      <c r="D7996" s="2">
        <f>(A7996+B7996)/2 + C7996/2</f>
        <v/>
      </c>
      <c r="E7996" s="2">
        <f>SQRT(A7996^2+B7996^2+C7996^2)</f>
        <v/>
      </c>
      <c r="F7996" s="2">
        <f>INPUTS!$B$8*A7996+INPUTS!$B$9*D7996+INPUTS!$B$10*B7996</f>
        <v/>
      </c>
      <c r="G7996" s="2">
        <f>INPUTS!$B$11*A7996/10000</f>
        <v/>
      </c>
      <c r="H7996" s="2">
        <f>MAX(0, (INPUTS!$B$14+INPUTS!$B$16*INPUTS!$B$15) + (1-INPUTS!$B$18)*INPUTS!$B$19*G7996 - INPUTS!$B$17 - INPUTS!$B$20*MAX(0, -F7996))</f>
        <v/>
      </c>
      <c r="I7996" s="2">
        <f>IF(INPUTS!$B$13=0, H7996&lt;=0, H7996&lt;INPUTS!$B$13)</f>
        <v/>
      </c>
      <c r="J7996" s="2">
        <f>INPUTS!$B$21 + INPUTS!$B$24*F7996 + INPUTS!$B$25*G7996</f>
        <v/>
      </c>
      <c r="K7996" s="2">
        <f>J7996&lt;INPUTS!$B$23</f>
        <v/>
      </c>
      <c r="L7996" s="2">
        <f>J7996&lt;INPUTS!$B$22</f>
        <v/>
      </c>
      <c r="M7996" s="2">
        <f>INPUTS!$B$26 + INPUTS!$B$29*F7996</f>
        <v/>
      </c>
      <c r="N7996" s="2">
        <f>M7996&lt;INPUTS!$B$28</f>
        <v/>
      </c>
      <c r="O7996" s="2">
        <f>M7996&lt;INPUTS!$B$27</f>
        <v/>
      </c>
      <c r="P7996" s="2">
        <f>INPUTS!$B$30 + (1-INPUTS!$B$18)*INPUTS!$B$19*G7996</f>
        <v/>
      </c>
      <c r="Q7996" s="2">
        <f>INPUTS!$B$31 + INPUTS!$B$32*P7996</f>
        <v/>
      </c>
      <c r="R7996" s="2">
        <f>IF(INPUTS!$B$13=0, Q7996&lt;=0, Q7996&lt;INPUTS!$B$13)</f>
        <v/>
      </c>
      <c r="S7996" s="2">
        <f>OR(I7996,K7996,N7996,R7996)</f>
        <v/>
      </c>
      <c r="T7996" s="2">
        <f>OR(I7996,L7996,O7996,R7996)</f>
        <v/>
      </c>
    </row>
    <row r="7997">
      <c r="A7997" s="2" t="n">
        <v>150</v>
      </c>
      <c r="B7997" s="2" t="n">
        <v>200</v>
      </c>
      <c r="C7997" s="2" t="n">
        <v>-75</v>
      </c>
      <c r="D7997" s="2">
        <f>(A7997+B7997)/2 + C7997/2</f>
        <v/>
      </c>
      <c r="E7997" s="2">
        <f>SQRT(A7997^2+B7997^2+C7997^2)</f>
        <v/>
      </c>
      <c r="F7997" s="2">
        <f>INPUTS!$B$8*A7997+INPUTS!$B$9*D7997+INPUTS!$B$10*B7997</f>
        <v/>
      </c>
      <c r="G7997" s="2">
        <f>INPUTS!$B$11*A7997/10000</f>
        <v/>
      </c>
      <c r="H7997" s="2">
        <f>MAX(0, (INPUTS!$B$14+INPUTS!$B$16*INPUTS!$B$15) + (1-INPUTS!$B$18)*INPUTS!$B$19*G7997 - INPUTS!$B$17 - INPUTS!$B$20*MAX(0, -F7997))</f>
        <v/>
      </c>
      <c r="I7997" s="2">
        <f>IF(INPUTS!$B$13=0, H7997&lt;=0, H7997&lt;INPUTS!$B$13)</f>
        <v/>
      </c>
      <c r="J7997" s="2">
        <f>INPUTS!$B$21 + INPUTS!$B$24*F7997 + INPUTS!$B$25*G7997</f>
        <v/>
      </c>
      <c r="K7997" s="2">
        <f>J7997&lt;INPUTS!$B$23</f>
        <v/>
      </c>
      <c r="L7997" s="2">
        <f>J7997&lt;INPUTS!$B$22</f>
        <v/>
      </c>
      <c r="M7997" s="2">
        <f>INPUTS!$B$26 + INPUTS!$B$29*F7997</f>
        <v/>
      </c>
      <c r="N7997" s="2">
        <f>M7997&lt;INPUTS!$B$28</f>
        <v/>
      </c>
      <c r="O7997" s="2">
        <f>M7997&lt;INPUTS!$B$27</f>
        <v/>
      </c>
      <c r="P7997" s="2">
        <f>INPUTS!$B$30 + (1-INPUTS!$B$18)*INPUTS!$B$19*G7997</f>
        <v/>
      </c>
      <c r="Q7997" s="2">
        <f>INPUTS!$B$31 + INPUTS!$B$32*P7997</f>
        <v/>
      </c>
      <c r="R7997" s="2">
        <f>IF(INPUTS!$B$13=0, Q7997&lt;=0, Q7997&lt;INPUTS!$B$13)</f>
        <v/>
      </c>
      <c r="S7997" s="2">
        <f>OR(I7997,K7997,N7997,R7997)</f>
        <v/>
      </c>
      <c r="T7997" s="2">
        <f>OR(I7997,L7997,O7997,R7997)</f>
        <v/>
      </c>
    </row>
    <row r="7998">
      <c r="A7998" s="2" t="n">
        <v>150</v>
      </c>
      <c r="B7998" s="2" t="n">
        <v>200</v>
      </c>
      <c r="C7998" s="2" t="n">
        <v>-50</v>
      </c>
      <c r="D7998" s="2">
        <f>(A7998+B7998)/2 + C7998/2</f>
        <v/>
      </c>
      <c r="E7998" s="2">
        <f>SQRT(A7998^2+B7998^2+C7998^2)</f>
        <v/>
      </c>
      <c r="F7998" s="2">
        <f>INPUTS!$B$8*A7998+INPUTS!$B$9*D7998+INPUTS!$B$10*B7998</f>
        <v/>
      </c>
      <c r="G7998" s="2">
        <f>INPUTS!$B$11*A7998/10000</f>
        <v/>
      </c>
      <c r="H7998" s="2">
        <f>MAX(0, (INPUTS!$B$14+INPUTS!$B$16*INPUTS!$B$15) + (1-INPUTS!$B$18)*INPUTS!$B$19*G7998 - INPUTS!$B$17 - INPUTS!$B$20*MAX(0, -F7998))</f>
        <v/>
      </c>
      <c r="I7998" s="2">
        <f>IF(INPUTS!$B$13=0, H7998&lt;=0, H7998&lt;INPUTS!$B$13)</f>
        <v/>
      </c>
      <c r="J7998" s="2">
        <f>INPUTS!$B$21 + INPUTS!$B$24*F7998 + INPUTS!$B$25*G7998</f>
        <v/>
      </c>
      <c r="K7998" s="2">
        <f>J7998&lt;INPUTS!$B$23</f>
        <v/>
      </c>
      <c r="L7998" s="2">
        <f>J7998&lt;INPUTS!$B$22</f>
        <v/>
      </c>
      <c r="M7998" s="2">
        <f>INPUTS!$B$26 + INPUTS!$B$29*F7998</f>
        <v/>
      </c>
      <c r="N7998" s="2">
        <f>M7998&lt;INPUTS!$B$28</f>
        <v/>
      </c>
      <c r="O7998" s="2">
        <f>M7998&lt;INPUTS!$B$27</f>
        <v/>
      </c>
      <c r="P7998" s="2">
        <f>INPUTS!$B$30 + (1-INPUTS!$B$18)*INPUTS!$B$19*G7998</f>
        <v/>
      </c>
      <c r="Q7998" s="2">
        <f>INPUTS!$B$31 + INPUTS!$B$32*P7998</f>
        <v/>
      </c>
      <c r="R7998" s="2">
        <f>IF(INPUTS!$B$13=0, Q7998&lt;=0, Q7998&lt;INPUTS!$B$13)</f>
        <v/>
      </c>
      <c r="S7998" s="2">
        <f>OR(I7998,K7998,N7998,R7998)</f>
        <v/>
      </c>
      <c r="T7998" s="2">
        <f>OR(I7998,L7998,O7998,R7998)</f>
        <v/>
      </c>
    </row>
    <row r="7999">
      <c r="A7999" s="2" t="n">
        <v>150</v>
      </c>
      <c r="B7999" s="2" t="n">
        <v>200</v>
      </c>
      <c r="C7999" s="2" t="n">
        <v>-25</v>
      </c>
      <c r="D7999" s="2">
        <f>(A7999+B7999)/2 + C7999/2</f>
        <v/>
      </c>
      <c r="E7999" s="2">
        <f>SQRT(A7999^2+B7999^2+C7999^2)</f>
        <v/>
      </c>
      <c r="F7999" s="2">
        <f>INPUTS!$B$8*A7999+INPUTS!$B$9*D7999+INPUTS!$B$10*B7999</f>
        <v/>
      </c>
      <c r="G7999" s="2">
        <f>INPUTS!$B$11*A7999/10000</f>
        <v/>
      </c>
      <c r="H7999" s="2">
        <f>MAX(0, (INPUTS!$B$14+INPUTS!$B$16*INPUTS!$B$15) + (1-INPUTS!$B$18)*INPUTS!$B$19*G7999 - INPUTS!$B$17 - INPUTS!$B$20*MAX(0, -F7999))</f>
        <v/>
      </c>
      <c r="I7999" s="2">
        <f>IF(INPUTS!$B$13=0, H7999&lt;=0, H7999&lt;INPUTS!$B$13)</f>
        <v/>
      </c>
      <c r="J7999" s="2">
        <f>INPUTS!$B$21 + INPUTS!$B$24*F7999 + INPUTS!$B$25*G7999</f>
        <v/>
      </c>
      <c r="K7999" s="2">
        <f>J7999&lt;INPUTS!$B$23</f>
        <v/>
      </c>
      <c r="L7999" s="2">
        <f>J7999&lt;INPUTS!$B$22</f>
        <v/>
      </c>
      <c r="M7999" s="2">
        <f>INPUTS!$B$26 + INPUTS!$B$29*F7999</f>
        <v/>
      </c>
      <c r="N7999" s="2">
        <f>M7999&lt;INPUTS!$B$28</f>
        <v/>
      </c>
      <c r="O7999" s="2">
        <f>M7999&lt;INPUTS!$B$27</f>
        <v/>
      </c>
      <c r="P7999" s="2">
        <f>INPUTS!$B$30 + (1-INPUTS!$B$18)*INPUTS!$B$19*G7999</f>
        <v/>
      </c>
      <c r="Q7999" s="2">
        <f>INPUTS!$B$31 + INPUTS!$B$32*P7999</f>
        <v/>
      </c>
      <c r="R7999" s="2">
        <f>IF(INPUTS!$B$13=0, Q7999&lt;=0, Q7999&lt;INPUTS!$B$13)</f>
        <v/>
      </c>
      <c r="S7999" s="2">
        <f>OR(I7999,K7999,N7999,R7999)</f>
        <v/>
      </c>
      <c r="T7999" s="2">
        <f>OR(I7999,L7999,O7999,R7999)</f>
        <v/>
      </c>
    </row>
    <row r="8000">
      <c r="A8000" s="2" t="n">
        <v>150</v>
      </c>
      <c r="B8000" s="2" t="n">
        <v>200</v>
      </c>
      <c r="C8000" s="2" t="n">
        <v>0</v>
      </c>
      <c r="D8000" s="2">
        <f>(A8000+B8000)/2 + C8000/2</f>
        <v/>
      </c>
      <c r="E8000" s="2">
        <f>SQRT(A8000^2+B8000^2+C8000^2)</f>
        <v/>
      </c>
      <c r="F8000" s="2">
        <f>INPUTS!$B$8*A8000+INPUTS!$B$9*D8000+INPUTS!$B$10*B8000</f>
        <v/>
      </c>
      <c r="G8000" s="2">
        <f>INPUTS!$B$11*A8000/10000</f>
        <v/>
      </c>
      <c r="H8000" s="2">
        <f>MAX(0, (INPUTS!$B$14+INPUTS!$B$16*INPUTS!$B$15) + (1-INPUTS!$B$18)*INPUTS!$B$19*G8000 - INPUTS!$B$17 - INPUTS!$B$20*MAX(0, -F8000))</f>
        <v/>
      </c>
      <c r="I8000" s="2">
        <f>IF(INPUTS!$B$13=0, H8000&lt;=0, H8000&lt;INPUTS!$B$13)</f>
        <v/>
      </c>
      <c r="J8000" s="2">
        <f>INPUTS!$B$21 + INPUTS!$B$24*F8000 + INPUTS!$B$25*G8000</f>
        <v/>
      </c>
      <c r="K8000" s="2">
        <f>J8000&lt;INPUTS!$B$23</f>
        <v/>
      </c>
      <c r="L8000" s="2">
        <f>J8000&lt;INPUTS!$B$22</f>
        <v/>
      </c>
      <c r="M8000" s="2">
        <f>INPUTS!$B$26 + INPUTS!$B$29*F8000</f>
        <v/>
      </c>
      <c r="N8000" s="2">
        <f>M8000&lt;INPUTS!$B$28</f>
        <v/>
      </c>
      <c r="O8000" s="2">
        <f>M8000&lt;INPUTS!$B$27</f>
        <v/>
      </c>
      <c r="P8000" s="2">
        <f>INPUTS!$B$30 + (1-INPUTS!$B$18)*INPUTS!$B$19*G8000</f>
        <v/>
      </c>
      <c r="Q8000" s="2">
        <f>INPUTS!$B$31 + INPUTS!$B$32*P8000</f>
        <v/>
      </c>
      <c r="R8000" s="2">
        <f>IF(INPUTS!$B$13=0, Q8000&lt;=0, Q8000&lt;INPUTS!$B$13)</f>
        <v/>
      </c>
      <c r="S8000" s="2">
        <f>OR(I8000,K8000,N8000,R8000)</f>
        <v/>
      </c>
      <c r="T8000" s="2">
        <f>OR(I8000,L8000,O8000,R8000)</f>
        <v/>
      </c>
    </row>
    <row r="8001">
      <c r="A8001" s="2" t="n">
        <v>150</v>
      </c>
      <c r="B8001" s="2" t="n">
        <v>200</v>
      </c>
      <c r="C8001" s="2" t="n">
        <v>25</v>
      </c>
      <c r="D8001" s="2">
        <f>(A8001+B8001)/2 + C8001/2</f>
        <v/>
      </c>
      <c r="E8001" s="2">
        <f>SQRT(A8001^2+B8001^2+C8001^2)</f>
        <v/>
      </c>
      <c r="F8001" s="2">
        <f>INPUTS!$B$8*A8001+INPUTS!$B$9*D8001+INPUTS!$B$10*B8001</f>
        <v/>
      </c>
      <c r="G8001" s="2">
        <f>INPUTS!$B$11*A8001/10000</f>
        <v/>
      </c>
      <c r="H8001" s="2">
        <f>MAX(0, (INPUTS!$B$14+INPUTS!$B$16*INPUTS!$B$15) + (1-INPUTS!$B$18)*INPUTS!$B$19*G8001 - INPUTS!$B$17 - INPUTS!$B$20*MAX(0, -F8001))</f>
        <v/>
      </c>
      <c r="I8001" s="2">
        <f>IF(INPUTS!$B$13=0, H8001&lt;=0, H8001&lt;INPUTS!$B$13)</f>
        <v/>
      </c>
      <c r="J8001" s="2">
        <f>INPUTS!$B$21 + INPUTS!$B$24*F8001 + INPUTS!$B$25*G8001</f>
        <v/>
      </c>
      <c r="K8001" s="2">
        <f>J8001&lt;INPUTS!$B$23</f>
        <v/>
      </c>
      <c r="L8001" s="2">
        <f>J8001&lt;INPUTS!$B$22</f>
        <v/>
      </c>
      <c r="M8001" s="2">
        <f>INPUTS!$B$26 + INPUTS!$B$29*F8001</f>
        <v/>
      </c>
      <c r="N8001" s="2">
        <f>M8001&lt;INPUTS!$B$28</f>
        <v/>
      </c>
      <c r="O8001" s="2">
        <f>M8001&lt;INPUTS!$B$27</f>
        <v/>
      </c>
      <c r="P8001" s="2">
        <f>INPUTS!$B$30 + (1-INPUTS!$B$18)*INPUTS!$B$19*G8001</f>
        <v/>
      </c>
      <c r="Q8001" s="2">
        <f>INPUTS!$B$31 + INPUTS!$B$32*P8001</f>
        <v/>
      </c>
      <c r="R8001" s="2">
        <f>IF(INPUTS!$B$13=0, Q8001&lt;=0, Q8001&lt;INPUTS!$B$13)</f>
        <v/>
      </c>
      <c r="S8001" s="2">
        <f>OR(I8001,K8001,N8001,R8001)</f>
        <v/>
      </c>
      <c r="T8001" s="2">
        <f>OR(I8001,L8001,O8001,R8001)</f>
        <v/>
      </c>
    </row>
    <row r="8002">
      <c r="A8002" s="2" t="n">
        <v>150</v>
      </c>
      <c r="B8002" s="2" t="n">
        <v>200</v>
      </c>
      <c r="C8002" s="2" t="n">
        <v>50</v>
      </c>
      <c r="D8002" s="2">
        <f>(A8002+B8002)/2 + C8002/2</f>
        <v/>
      </c>
      <c r="E8002" s="2">
        <f>SQRT(A8002^2+B8002^2+C8002^2)</f>
        <v/>
      </c>
      <c r="F8002" s="2">
        <f>INPUTS!$B$8*A8002+INPUTS!$B$9*D8002+INPUTS!$B$10*B8002</f>
        <v/>
      </c>
      <c r="G8002" s="2">
        <f>INPUTS!$B$11*A8002/10000</f>
        <v/>
      </c>
      <c r="H8002" s="2">
        <f>MAX(0, (INPUTS!$B$14+INPUTS!$B$16*INPUTS!$B$15) + (1-INPUTS!$B$18)*INPUTS!$B$19*G8002 - INPUTS!$B$17 - INPUTS!$B$20*MAX(0, -F8002))</f>
        <v/>
      </c>
      <c r="I8002" s="2">
        <f>IF(INPUTS!$B$13=0, H8002&lt;=0, H8002&lt;INPUTS!$B$13)</f>
        <v/>
      </c>
      <c r="J8002" s="2">
        <f>INPUTS!$B$21 + INPUTS!$B$24*F8002 + INPUTS!$B$25*G8002</f>
        <v/>
      </c>
      <c r="K8002" s="2">
        <f>J8002&lt;INPUTS!$B$23</f>
        <v/>
      </c>
      <c r="L8002" s="2">
        <f>J8002&lt;INPUTS!$B$22</f>
        <v/>
      </c>
      <c r="M8002" s="2">
        <f>INPUTS!$B$26 + INPUTS!$B$29*F8002</f>
        <v/>
      </c>
      <c r="N8002" s="2">
        <f>M8002&lt;INPUTS!$B$28</f>
        <v/>
      </c>
      <c r="O8002" s="2">
        <f>M8002&lt;INPUTS!$B$27</f>
        <v/>
      </c>
      <c r="P8002" s="2">
        <f>INPUTS!$B$30 + (1-INPUTS!$B$18)*INPUTS!$B$19*G8002</f>
        <v/>
      </c>
      <c r="Q8002" s="2">
        <f>INPUTS!$B$31 + INPUTS!$B$32*P8002</f>
        <v/>
      </c>
      <c r="R8002" s="2">
        <f>IF(INPUTS!$B$13=0, Q8002&lt;=0, Q8002&lt;INPUTS!$B$13)</f>
        <v/>
      </c>
      <c r="S8002" s="2">
        <f>OR(I8002,K8002,N8002,R8002)</f>
        <v/>
      </c>
      <c r="T8002" s="2">
        <f>OR(I8002,L8002,O8002,R8002)</f>
        <v/>
      </c>
    </row>
    <row r="8003">
      <c r="A8003" s="2" t="n">
        <v>150</v>
      </c>
      <c r="B8003" s="2" t="n">
        <v>200</v>
      </c>
      <c r="C8003" s="2" t="n">
        <v>75</v>
      </c>
      <c r="D8003" s="2">
        <f>(A8003+B8003)/2 + C8003/2</f>
        <v/>
      </c>
      <c r="E8003" s="2">
        <f>SQRT(A8003^2+B8003^2+C8003^2)</f>
        <v/>
      </c>
      <c r="F8003" s="2">
        <f>INPUTS!$B$8*A8003+INPUTS!$B$9*D8003+INPUTS!$B$10*B8003</f>
        <v/>
      </c>
      <c r="G8003" s="2">
        <f>INPUTS!$B$11*A8003/10000</f>
        <v/>
      </c>
      <c r="H8003" s="2">
        <f>MAX(0, (INPUTS!$B$14+INPUTS!$B$16*INPUTS!$B$15) + (1-INPUTS!$B$18)*INPUTS!$B$19*G8003 - INPUTS!$B$17 - INPUTS!$B$20*MAX(0, -F8003))</f>
        <v/>
      </c>
      <c r="I8003" s="2">
        <f>IF(INPUTS!$B$13=0, H8003&lt;=0, H8003&lt;INPUTS!$B$13)</f>
        <v/>
      </c>
      <c r="J8003" s="2">
        <f>INPUTS!$B$21 + INPUTS!$B$24*F8003 + INPUTS!$B$25*G8003</f>
        <v/>
      </c>
      <c r="K8003" s="2">
        <f>J8003&lt;INPUTS!$B$23</f>
        <v/>
      </c>
      <c r="L8003" s="2">
        <f>J8003&lt;INPUTS!$B$22</f>
        <v/>
      </c>
      <c r="M8003" s="2">
        <f>INPUTS!$B$26 + INPUTS!$B$29*F8003</f>
        <v/>
      </c>
      <c r="N8003" s="2">
        <f>M8003&lt;INPUTS!$B$28</f>
        <v/>
      </c>
      <c r="O8003" s="2">
        <f>M8003&lt;INPUTS!$B$27</f>
        <v/>
      </c>
      <c r="P8003" s="2">
        <f>INPUTS!$B$30 + (1-INPUTS!$B$18)*INPUTS!$B$19*G8003</f>
        <v/>
      </c>
      <c r="Q8003" s="2">
        <f>INPUTS!$B$31 + INPUTS!$B$32*P8003</f>
        <v/>
      </c>
      <c r="R8003" s="2">
        <f>IF(INPUTS!$B$13=0, Q8003&lt;=0, Q8003&lt;INPUTS!$B$13)</f>
        <v/>
      </c>
      <c r="S8003" s="2">
        <f>OR(I8003,K8003,N8003,R8003)</f>
        <v/>
      </c>
      <c r="T8003" s="2">
        <f>OR(I8003,L8003,O8003,R8003)</f>
        <v/>
      </c>
    </row>
    <row r="8004">
      <c r="A8004" s="2" t="n">
        <v>150</v>
      </c>
      <c r="B8004" s="2" t="n">
        <v>200</v>
      </c>
      <c r="C8004" s="2" t="n">
        <v>100</v>
      </c>
      <c r="D8004" s="2">
        <f>(A8004+B8004)/2 + C8004/2</f>
        <v/>
      </c>
      <c r="E8004" s="2">
        <f>SQRT(A8004^2+B8004^2+C8004^2)</f>
        <v/>
      </c>
      <c r="F8004" s="2">
        <f>INPUTS!$B$8*A8004+INPUTS!$B$9*D8004+INPUTS!$B$10*B8004</f>
        <v/>
      </c>
      <c r="G8004" s="2">
        <f>INPUTS!$B$11*A8004/10000</f>
        <v/>
      </c>
      <c r="H8004" s="2">
        <f>MAX(0, (INPUTS!$B$14+INPUTS!$B$16*INPUTS!$B$15) + (1-INPUTS!$B$18)*INPUTS!$B$19*G8004 - INPUTS!$B$17 - INPUTS!$B$20*MAX(0, -F8004))</f>
        <v/>
      </c>
      <c r="I8004" s="2">
        <f>IF(INPUTS!$B$13=0, H8004&lt;=0, H8004&lt;INPUTS!$B$13)</f>
        <v/>
      </c>
      <c r="J8004" s="2">
        <f>INPUTS!$B$21 + INPUTS!$B$24*F8004 + INPUTS!$B$25*G8004</f>
        <v/>
      </c>
      <c r="K8004" s="2">
        <f>J8004&lt;INPUTS!$B$23</f>
        <v/>
      </c>
      <c r="L8004" s="2">
        <f>J8004&lt;INPUTS!$B$22</f>
        <v/>
      </c>
      <c r="M8004" s="2">
        <f>INPUTS!$B$26 + INPUTS!$B$29*F8004</f>
        <v/>
      </c>
      <c r="N8004" s="2">
        <f>M8004&lt;INPUTS!$B$28</f>
        <v/>
      </c>
      <c r="O8004" s="2">
        <f>M8004&lt;INPUTS!$B$27</f>
        <v/>
      </c>
      <c r="P8004" s="2">
        <f>INPUTS!$B$30 + (1-INPUTS!$B$18)*INPUTS!$B$19*G8004</f>
        <v/>
      </c>
      <c r="Q8004" s="2">
        <f>INPUTS!$B$31 + INPUTS!$B$32*P8004</f>
        <v/>
      </c>
      <c r="R8004" s="2">
        <f>IF(INPUTS!$B$13=0, Q8004&lt;=0, Q8004&lt;INPUTS!$B$13)</f>
        <v/>
      </c>
      <c r="S8004" s="2">
        <f>OR(I8004,K8004,N8004,R8004)</f>
        <v/>
      </c>
      <c r="T8004" s="2">
        <f>OR(I8004,L8004,O8004,R8004)</f>
        <v/>
      </c>
    </row>
    <row r="8005">
      <c r="A8005" s="2" t="n">
        <v>150</v>
      </c>
      <c r="B8005" s="2" t="n">
        <v>200</v>
      </c>
      <c r="C8005" s="2" t="n">
        <v>125</v>
      </c>
      <c r="D8005" s="2">
        <f>(A8005+B8005)/2 + C8005/2</f>
        <v/>
      </c>
      <c r="E8005" s="2">
        <f>SQRT(A8005^2+B8005^2+C8005^2)</f>
        <v/>
      </c>
      <c r="F8005" s="2">
        <f>INPUTS!$B$8*A8005+INPUTS!$B$9*D8005+INPUTS!$B$10*B8005</f>
        <v/>
      </c>
      <c r="G8005" s="2">
        <f>INPUTS!$B$11*A8005/10000</f>
        <v/>
      </c>
      <c r="H8005" s="2">
        <f>MAX(0, (INPUTS!$B$14+INPUTS!$B$16*INPUTS!$B$15) + (1-INPUTS!$B$18)*INPUTS!$B$19*G8005 - INPUTS!$B$17 - INPUTS!$B$20*MAX(0, -F8005))</f>
        <v/>
      </c>
      <c r="I8005" s="2">
        <f>IF(INPUTS!$B$13=0, H8005&lt;=0, H8005&lt;INPUTS!$B$13)</f>
        <v/>
      </c>
      <c r="J8005" s="2">
        <f>INPUTS!$B$21 + INPUTS!$B$24*F8005 + INPUTS!$B$25*G8005</f>
        <v/>
      </c>
      <c r="K8005" s="2">
        <f>J8005&lt;INPUTS!$B$23</f>
        <v/>
      </c>
      <c r="L8005" s="2">
        <f>J8005&lt;INPUTS!$B$22</f>
        <v/>
      </c>
      <c r="M8005" s="2">
        <f>INPUTS!$B$26 + INPUTS!$B$29*F8005</f>
        <v/>
      </c>
      <c r="N8005" s="2">
        <f>M8005&lt;INPUTS!$B$28</f>
        <v/>
      </c>
      <c r="O8005" s="2">
        <f>M8005&lt;INPUTS!$B$27</f>
        <v/>
      </c>
      <c r="P8005" s="2">
        <f>INPUTS!$B$30 + (1-INPUTS!$B$18)*INPUTS!$B$19*G8005</f>
        <v/>
      </c>
      <c r="Q8005" s="2">
        <f>INPUTS!$B$31 + INPUTS!$B$32*P8005</f>
        <v/>
      </c>
      <c r="R8005" s="2">
        <f>IF(INPUTS!$B$13=0, Q8005&lt;=0, Q8005&lt;INPUTS!$B$13)</f>
        <v/>
      </c>
      <c r="S8005" s="2">
        <f>OR(I8005,K8005,N8005,R8005)</f>
        <v/>
      </c>
      <c r="T8005" s="2">
        <f>OR(I8005,L8005,O8005,R8005)</f>
        <v/>
      </c>
    </row>
    <row r="8006">
      <c r="A8006" s="2" t="n">
        <v>150</v>
      </c>
      <c r="B8006" s="2" t="n">
        <v>200</v>
      </c>
      <c r="C8006" s="2" t="n">
        <v>150</v>
      </c>
      <c r="D8006" s="2">
        <f>(A8006+B8006)/2 + C8006/2</f>
        <v/>
      </c>
      <c r="E8006" s="2">
        <f>SQRT(A8006^2+B8006^2+C8006^2)</f>
        <v/>
      </c>
      <c r="F8006" s="2">
        <f>INPUTS!$B$8*A8006+INPUTS!$B$9*D8006+INPUTS!$B$10*B8006</f>
        <v/>
      </c>
      <c r="G8006" s="2">
        <f>INPUTS!$B$11*A8006/10000</f>
        <v/>
      </c>
      <c r="H8006" s="2">
        <f>MAX(0, (INPUTS!$B$14+INPUTS!$B$16*INPUTS!$B$15) + (1-INPUTS!$B$18)*INPUTS!$B$19*G8006 - INPUTS!$B$17 - INPUTS!$B$20*MAX(0, -F8006))</f>
        <v/>
      </c>
      <c r="I8006" s="2">
        <f>IF(INPUTS!$B$13=0, H8006&lt;=0, H8006&lt;INPUTS!$B$13)</f>
        <v/>
      </c>
      <c r="J8006" s="2">
        <f>INPUTS!$B$21 + INPUTS!$B$24*F8006 + INPUTS!$B$25*G8006</f>
        <v/>
      </c>
      <c r="K8006" s="2">
        <f>J8006&lt;INPUTS!$B$23</f>
        <v/>
      </c>
      <c r="L8006" s="2">
        <f>J8006&lt;INPUTS!$B$22</f>
        <v/>
      </c>
      <c r="M8006" s="2">
        <f>INPUTS!$B$26 + INPUTS!$B$29*F8006</f>
        <v/>
      </c>
      <c r="N8006" s="2">
        <f>M8006&lt;INPUTS!$B$28</f>
        <v/>
      </c>
      <c r="O8006" s="2">
        <f>M8006&lt;INPUTS!$B$27</f>
        <v/>
      </c>
      <c r="P8006" s="2">
        <f>INPUTS!$B$30 + (1-INPUTS!$B$18)*INPUTS!$B$19*G8006</f>
        <v/>
      </c>
      <c r="Q8006" s="2">
        <f>INPUTS!$B$31 + INPUTS!$B$32*P8006</f>
        <v/>
      </c>
      <c r="R8006" s="2">
        <f>IF(INPUTS!$B$13=0, Q8006&lt;=0, Q8006&lt;INPUTS!$B$13)</f>
        <v/>
      </c>
      <c r="S8006" s="2">
        <f>OR(I8006,K8006,N8006,R8006)</f>
        <v/>
      </c>
      <c r="T8006" s="2">
        <f>OR(I8006,L8006,O8006,R8006)</f>
        <v/>
      </c>
    </row>
    <row r="8007">
      <c r="A8007" s="2" t="n">
        <v>150</v>
      </c>
      <c r="B8007" s="2" t="n">
        <v>200</v>
      </c>
      <c r="C8007" s="2" t="n">
        <v>175</v>
      </c>
      <c r="D8007" s="2">
        <f>(A8007+B8007)/2 + C8007/2</f>
        <v/>
      </c>
      <c r="E8007" s="2">
        <f>SQRT(A8007^2+B8007^2+C8007^2)</f>
        <v/>
      </c>
      <c r="F8007" s="2">
        <f>INPUTS!$B$8*A8007+INPUTS!$B$9*D8007+INPUTS!$B$10*B8007</f>
        <v/>
      </c>
      <c r="G8007" s="2">
        <f>INPUTS!$B$11*A8007/10000</f>
        <v/>
      </c>
      <c r="H8007" s="2">
        <f>MAX(0, (INPUTS!$B$14+INPUTS!$B$16*INPUTS!$B$15) + (1-INPUTS!$B$18)*INPUTS!$B$19*G8007 - INPUTS!$B$17 - INPUTS!$B$20*MAX(0, -F8007))</f>
        <v/>
      </c>
      <c r="I8007" s="2">
        <f>IF(INPUTS!$B$13=0, H8007&lt;=0, H8007&lt;INPUTS!$B$13)</f>
        <v/>
      </c>
      <c r="J8007" s="2">
        <f>INPUTS!$B$21 + INPUTS!$B$24*F8007 + INPUTS!$B$25*G8007</f>
        <v/>
      </c>
      <c r="K8007" s="2">
        <f>J8007&lt;INPUTS!$B$23</f>
        <v/>
      </c>
      <c r="L8007" s="2">
        <f>J8007&lt;INPUTS!$B$22</f>
        <v/>
      </c>
      <c r="M8007" s="2">
        <f>INPUTS!$B$26 + INPUTS!$B$29*F8007</f>
        <v/>
      </c>
      <c r="N8007" s="2">
        <f>M8007&lt;INPUTS!$B$28</f>
        <v/>
      </c>
      <c r="O8007" s="2">
        <f>M8007&lt;INPUTS!$B$27</f>
        <v/>
      </c>
      <c r="P8007" s="2">
        <f>INPUTS!$B$30 + (1-INPUTS!$B$18)*INPUTS!$B$19*G8007</f>
        <v/>
      </c>
      <c r="Q8007" s="2">
        <f>INPUTS!$B$31 + INPUTS!$B$32*P8007</f>
        <v/>
      </c>
      <c r="R8007" s="2">
        <f>IF(INPUTS!$B$13=0, Q8007&lt;=0, Q8007&lt;INPUTS!$B$13)</f>
        <v/>
      </c>
      <c r="S8007" s="2">
        <f>OR(I8007,K8007,N8007,R8007)</f>
        <v/>
      </c>
      <c r="T8007" s="2">
        <f>OR(I8007,L8007,O8007,R8007)</f>
        <v/>
      </c>
    </row>
    <row r="8008">
      <c r="A8008" s="2" t="n">
        <v>150</v>
      </c>
      <c r="B8008" s="2" t="n">
        <v>200</v>
      </c>
      <c r="C8008" s="2" t="n">
        <v>200</v>
      </c>
      <c r="D8008" s="2">
        <f>(A8008+B8008)/2 + C8008/2</f>
        <v/>
      </c>
      <c r="E8008" s="2">
        <f>SQRT(A8008^2+B8008^2+C8008^2)</f>
        <v/>
      </c>
      <c r="F8008" s="2">
        <f>INPUTS!$B$8*A8008+INPUTS!$B$9*D8008+INPUTS!$B$10*B8008</f>
        <v/>
      </c>
      <c r="G8008" s="2">
        <f>INPUTS!$B$11*A8008/10000</f>
        <v/>
      </c>
      <c r="H8008" s="2">
        <f>MAX(0, (INPUTS!$B$14+INPUTS!$B$16*INPUTS!$B$15) + (1-INPUTS!$B$18)*INPUTS!$B$19*G8008 - INPUTS!$B$17 - INPUTS!$B$20*MAX(0, -F8008))</f>
        <v/>
      </c>
      <c r="I8008" s="2">
        <f>IF(INPUTS!$B$13=0, H8008&lt;=0, H8008&lt;INPUTS!$B$13)</f>
        <v/>
      </c>
      <c r="J8008" s="2">
        <f>INPUTS!$B$21 + INPUTS!$B$24*F8008 + INPUTS!$B$25*G8008</f>
        <v/>
      </c>
      <c r="K8008" s="2">
        <f>J8008&lt;INPUTS!$B$23</f>
        <v/>
      </c>
      <c r="L8008" s="2">
        <f>J8008&lt;INPUTS!$B$22</f>
        <v/>
      </c>
      <c r="M8008" s="2">
        <f>INPUTS!$B$26 + INPUTS!$B$29*F8008</f>
        <v/>
      </c>
      <c r="N8008" s="2">
        <f>M8008&lt;INPUTS!$B$28</f>
        <v/>
      </c>
      <c r="O8008" s="2">
        <f>M8008&lt;INPUTS!$B$27</f>
        <v/>
      </c>
      <c r="P8008" s="2">
        <f>INPUTS!$B$30 + (1-INPUTS!$B$18)*INPUTS!$B$19*G8008</f>
        <v/>
      </c>
      <c r="Q8008" s="2">
        <f>INPUTS!$B$31 + INPUTS!$B$32*P8008</f>
        <v/>
      </c>
      <c r="R8008" s="2">
        <f>IF(INPUTS!$B$13=0, Q8008&lt;=0, Q8008&lt;INPUTS!$B$13)</f>
        <v/>
      </c>
      <c r="S8008" s="2">
        <f>OR(I8008,K8008,N8008,R8008)</f>
        <v/>
      </c>
      <c r="T8008" s="2">
        <f>OR(I8008,L8008,O8008,R8008)</f>
        <v/>
      </c>
    </row>
    <row r="8009">
      <c r="A8009" s="2" t="n">
        <v>150</v>
      </c>
      <c r="B8009" s="2" t="n">
        <v>225</v>
      </c>
      <c r="C8009" s="2" t="n">
        <v>-200</v>
      </c>
      <c r="D8009" s="2">
        <f>(A8009+B8009)/2 + C8009/2</f>
        <v/>
      </c>
      <c r="E8009" s="2">
        <f>SQRT(A8009^2+B8009^2+C8009^2)</f>
        <v/>
      </c>
      <c r="F8009" s="2">
        <f>INPUTS!$B$8*A8009+INPUTS!$B$9*D8009+INPUTS!$B$10*B8009</f>
        <v/>
      </c>
      <c r="G8009" s="2">
        <f>INPUTS!$B$11*A8009/10000</f>
        <v/>
      </c>
      <c r="H8009" s="2">
        <f>MAX(0, (INPUTS!$B$14+INPUTS!$B$16*INPUTS!$B$15) + (1-INPUTS!$B$18)*INPUTS!$B$19*G8009 - INPUTS!$B$17 - INPUTS!$B$20*MAX(0, -F8009))</f>
        <v/>
      </c>
      <c r="I8009" s="2">
        <f>IF(INPUTS!$B$13=0, H8009&lt;=0, H8009&lt;INPUTS!$B$13)</f>
        <v/>
      </c>
      <c r="J8009" s="2">
        <f>INPUTS!$B$21 + INPUTS!$B$24*F8009 + INPUTS!$B$25*G8009</f>
        <v/>
      </c>
      <c r="K8009" s="2">
        <f>J8009&lt;INPUTS!$B$23</f>
        <v/>
      </c>
      <c r="L8009" s="2">
        <f>J8009&lt;INPUTS!$B$22</f>
        <v/>
      </c>
      <c r="M8009" s="2">
        <f>INPUTS!$B$26 + INPUTS!$B$29*F8009</f>
        <v/>
      </c>
      <c r="N8009" s="2">
        <f>M8009&lt;INPUTS!$B$28</f>
        <v/>
      </c>
      <c r="O8009" s="2">
        <f>M8009&lt;INPUTS!$B$27</f>
        <v/>
      </c>
      <c r="P8009" s="2">
        <f>INPUTS!$B$30 + (1-INPUTS!$B$18)*INPUTS!$B$19*G8009</f>
        <v/>
      </c>
      <c r="Q8009" s="2">
        <f>INPUTS!$B$31 + INPUTS!$B$32*P8009</f>
        <v/>
      </c>
      <c r="R8009" s="2">
        <f>IF(INPUTS!$B$13=0, Q8009&lt;=0, Q8009&lt;INPUTS!$B$13)</f>
        <v/>
      </c>
      <c r="S8009" s="2">
        <f>OR(I8009,K8009,N8009,R8009)</f>
        <v/>
      </c>
      <c r="T8009" s="2">
        <f>OR(I8009,L8009,O8009,R8009)</f>
        <v/>
      </c>
    </row>
    <row r="8010">
      <c r="A8010" s="2" t="n">
        <v>150</v>
      </c>
      <c r="B8010" s="2" t="n">
        <v>225</v>
      </c>
      <c r="C8010" s="2" t="n">
        <v>-175</v>
      </c>
      <c r="D8010" s="2">
        <f>(A8010+B8010)/2 + C8010/2</f>
        <v/>
      </c>
      <c r="E8010" s="2">
        <f>SQRT(A8010^2+B8010^2+C8010^2)</f>
        <v/>
      </c>
      <c r="F8010" s="2">
        <f>INPUTS!$B$8*A8010+INPUTS!$B$9*D8010+INPUTS!$B$10*B8010</f>
        <v/>
      </c>
      <c r="G8010" s="2">
        <f>INPUTS!$B$11*A8010/10000</f>
        <v/>
      </c>
      <c r="H8010" s="2">
        <f>MAX(0, (INPUTS!$B$14+INPUTS!$B$16*INPUTS!$B$15) + (1-INPUTS!$B$18)*INPUTS!$B$19*G8010 - INPUTS!$B$17 - INPUTS!$B$20*MAX(0, -F8010))</f>
        <v/>
      </c>
      <c r="I8010" s="2">
        <f>IF(INPUTS!$B$13=0, H8010&lt;=0, H8010&lt;INPUTS!$B$13)</f>
        <v/>
      </c>
      <c r="J8010" s="2">
        <f>INPUTS!$B$21 + INPUTS!$B$24*F8010 + INPUTS!$B$25*G8010</f>
        <v/>
      </c>
      <c r="K8010" s="2">
        <f>J8010&lt;INPUTS!$B$23</f>
        <v/>
      </c>
      <c r="L8010" s="2">
        <f>J8010&lt;INPUTS!$B$22</f>
        <v/>
      </c>
      <c r="M8010" s="2">
        <f>INPUTS!$B$26 + INPUTS!$B$29*F8010</f>
        <v/>
      </c>
      <c r="N8010" s="2">
        <f>M8010&lt;INPUTS!$B$28</f>
        <v/>
      </c>
      <c r="O8010" s="2">
        <f>M8010&lt;INPUTS!$B$27</f>
        <v/>
      </c>
      <c r="P8010" s="2">
        <f>INPUTS!$B$30 + (1-INPUTS!$B$18)*INPUTS!$B$19*G8010</f>
        <v/>
      </c>
      <c r="Q8010" s="2">
        <f>INPUTS!$B$31 + INPUTS!$B$32*P8010</f>
        <v/>
      </c>
      <c r="R8010" s="2">
        <f>IF(INPUTS!$B$13=0, Q8010&lt;=0, Q8010&lt;INPUTS!$B$13)</f>
        <v/>
      </c>
      <c r="S8010" s="2">
        <f>OR(I8010,K8010,N8010,R8010)</f>
        <v/>
      </c>
      <c r="T8010" s="2">
        <f>OR(I8010,L8010,O8010,R8010)</f>
        <v/>
      </c>
    </row>
    <row r="8011">
      <c r="A8011" s="2" t="n">
        <v>150</v>
      </c>
      <c r="B8011" s="2" t="n">
        <v>225</v>
      </c>
      <c r="C8011" s="2" t="n">
        <v>-150</v>
      </c>
      <c r="D8011" s="2">
        <f>(A8011+B8011)/2 + C8011/2</f>
        <v/>
      </c>
      <c r="E8011" s="2">
        <f>SQRT(A8011^2+B8011^2+C8011^2)</f>
        <v/>
      </c>
      <c r="F8011" s="2">
        <f>INPUTS!$B$8*A8011+INPUTS!$B$9*D8011+INPUTS!$B$10*B8011</f>
        <v/>
      </c>
      <c r="G8011" s="2">
        <f>INPUTS!$B$11*A8011/10000</f>
        <v/>
      </c>
      <c r="H8011" s="2">
        <f>MAX(0, (INPUTS!$B$14+INPUTS!$B$16*INPUTS!$B$15) + (1-INPUTS!$B$18)*INPUTS!$B$19*G8011 - INPUTS!$B$17 - INPUTS!$B$20*MAX(0, -F8011))</f>
        <v/>
      </c>
      <c r="I8011" s="2">
        <f>IF(INPUTS!$B$13=0, H8011&lt;=0, H8011&lt;INPUTS!$B$13)</f>
        <v/>
      </c>
      <c r="J8011" s="2">
        <f>INPUTS!$B$21 + INPUTS!$B$24*F8011 + INPUTS!$B$25*G8011</f>
        <v/>
      </c>
      <c r="K8011" s="2">
        <f>J8011&lt;INPUTS!$B$23</f>
        <v/>
      </c>
      <c r="L8011" s="2">
        <f>J8011&lt;INPUTS!$B$22</f>
        <v/>
      </c>
      <c r="M8011" s="2">
        <f>INPUTS!$B$26 + INPUTS!$B$29*F8011</f>
        <v/>
      </c>
      <c r="N8011" s="2">
        <f>M8011&lt;INPUTS!$B$28</f>
        <v/>
      </c>
      <c r="O8011" s="2">
        <f>M8011&lt;INPUTS!$B$27</f>
        <v/>
      </c>
      <c r="P8011" s="2">
        <f>INPUTS!$B$30 + (1-INPUTS!$B$18)*INPUTS!$B$19*G8011</f>
        <v/>
      </c>
      <c r="Q8011" s="2">
        <f>INPUTS!$B$31 + INPUTS!$B$32*P8011</f>
        <v/>
      </c>
      <c r="R8011" s="2">
        <f>IF(INPUTS!$B$13=0, Q8011&lt;=0, Q8011&lt;INPUTS!$B$13)</f>
        <v/>
      </c>
      <c r="S8011" s="2">
        <f>OR(I8011,K8011,N8011,R8011)</f>
        <v/>
      </c>
      <c r="T8011" s="2">
        <f>OR(I8011,L8011,O8011,R8011)</f>
        <v/>
      </c>
    </row>
    <row r="8012">
      <c r="A8012" s="2" t="n">
        <v>150</v>
      </c>
      <c r="B8012" s="2" t="n">
        <v>225</v>
      </c>
      <c r="C8012" s="2" t="n">
        <v>-125</v>
      </c>
      <c r="D8012" s="2">
        <f>(A8012+B8012)/2 + C8012/2</f>
        <v/>
      </c>
      <c r="E8012" s="2">
        <f>SQRT(A8012^2+B8012^2+C8012^2)</f>
        <v/>
      </c>
      <c r="F8012" s="2">
        <f>INPUTS!$B$8*A8012+INPUTS!$B$9*D8012+INPUTS!$B$10*B8012</f>
        <v/>
      </c>
      <c r="G8012" s="2">
        <f>INPUTS!$B$11*A8012/10000</f>
        <v/>
      </c>
      <c r="H8012" s="2">
        <f>MAX(0, (INPUTS!$B$14+INPUTS!$B$16*INPUTS!$B$15) + (1-INPUTS!$B$18)*INPUTS!$B$19*G8012 - INPUTS!$B$17 - INPUTS!$B$20*MAX(0, -F8012))</f>
        <v/>
      </c>
      <c r="I8012" s="2">
        <f>IF(INPUTS!$B$13=0, H8012&lt;=0, H8012&lt;INPUTS!$B$13)</f>
        <v/>
      </c>
      <c r="J8012" s="2">
        <f>INPUTS!$B$21 + INPUTS!$B$24*F8012 + INPUTS!$B$25*G8012</f>
        <v/>
      </c>
      <c r="K8012" s="2">
        <f>J8012&lt;INPUTS!$B$23</f>
        <v/>
      </c>
      <c r="L8012" s="2">
        <f>J8012&lt;INPUTS!$B$22</f>
        <v/>
      </c>
      <c r="M8012" s="2">
        <f>INPUTS!$B$26 + INPUTS!$B$29*F8012</f>
        <v/>
      </c>
      <c r="N8012" s="2">
        <f>M8012&lt;INPUTS!$B$28</f>
        <v/>
      </c>
      <c r="O8012" s="2">
        <f>M8012&lt;INPUTS!$B$27</f>
        <v/>
      </c>
      <c r="P8012" s="2">
        <f>INPUTS!$B$30 + (1-INPUTS!$B$18)*INPUTS!$B$19*G8012</f>
        <v/>
      </c>
      <c r="Q8012" s="2">
        <f>INPUTS!$B$31 + INPUTS!$B$32*P8012</f>
        <v/>
      </c>
      <c r="R8012" s="2">
        <f>IF(INPUTS!$B$13=0, Q8012&lt;=0, Q8012&lt;INPUTS!$B$13)</f>
        <v/>
      </c>
      <c r="S8012" s="2">
        <f>OR(I8012,K8012,N8012,R8012)</f>
        <v/>
      </c>
      <c r="T8012" s="2">
        <f>OR(I8012,L8012,O8012,R8012)</f>
        <v/>
      </c>
    </row>
    <row r="8013">
      <c r="A8013" s="2" t="n">
        <v>150</v>
      </c>
      <c r="B8013" s="2" t="n">
        <v>225</v>
      </c>
      <c r="C8013" s="2" t="n">
        <v>-100</v>
      </c>
      <c r="D8013" s="2">
        <f>(A8013+B8013)/2 + C8013/2</f>
        <v/>
      </c>
      <c r="E8013" s="2">
        <f>SQRT(A8013^2+B8013^2+C8013^2)</f>
        <v/>
      </c>
      <c r="F8013" s="2">
        <f>INPUTS!$B$8*A8013+INPUTS!$B$9*D8013+INPUTS!$B$10*B8013</f>
        <v/>
      </c>
      <c r="G8013" s="2">
        <f>INPUTS!$B$11*A8013/10000</f>
        <v/>
      </c>
      <c r="H8013" s="2">
        <f>MAX(0, (INPUTS!$B$14+INPUTS!$B$16*INPUTS!$B$15) + (1-INPUTS!$B$18)*INPUTS!$B$19*G8013 - INPUTS!$B$17 - INPUTS!$B$20*MAX(0, -F8013))</f>
        <v/>
      </c>
      <c r="I8013" s="2">
        <f>IF(INPUTS!$B$13=0, H8013&lt;=0, H8013&lt;INPUTS!$B$13)</f>
        <v/>
      </c>
      <c r="J8013" s="2">
        <f>INPUTS!$B$21 + INPUTS!$B$24*F8013 + INPUTS!$B$25*G8013</f>
        <v/>
      </c>
      <c r="K8013" s="2">
        <f>J8013&lt;INPUTS!$B$23</f>
        <v/>
      </c>
      <c r="L8013" s="2">
        <f>J8013&lt;INPUTS!$B$22</f>
        <v/>
      </c>
      <c r="M8013" s="2">
        <f>INPUTS!$B$26 + INPUTS!$B$29*F8013</f>
        <v/>
      </c>
      <c r="N8013" s="2">
        <f>M8013&lt;INPUTS!$B$28</f>
        <v/>
      </c>
      <c r="O8013" s="2">
        <f>M8013&lt;INPUTS!$B$27</f>
        <v/>
      </c>
      <c r="P8013" s="2">
        <f>INPUTS!$B$30 + (1-INPUTS!$B$18)*INPUTS!$B$19*G8013</f>
        <v/>
      </c>
      <c r="Q8013" s="2">
        <f>INPUTS!$B$31 + INPUTS!$B$32*P8013</f>
        <v/>
      </c>
      <c r="R8013" s="2">
        <f>IF(INPUTS!$B$13=0, Q8013&lt;=0, Q8013&lt;INPUTS!$B$13)</f>
        <v/>
      </c>
      <c r="S8013" s="2">
        <f>OR(I8013,K8013,N8013,R8013)</f>
        <v/>
      </c>
      <c r="T8013" s="2">
        <f>OR(I8013,L8013,O8013,R8013)</f>
        <v/>
      </c>
    </row>
    <row r="8014">
      <c r="A8014" s="2" t="n">
        <v>150</v>
      </c>
      <c r="B8014" s="2" t="n">
        <v>225</v>
      </c>
      <c r="C8014" s="2" t="n">
        <v>-75</v>
      </c>
      <c r="D8014" s="2">
        <f>(A8014+B8014)/2 + C8014/2</f>
        <v/>
      </c>
      <c r="E8014" s="2">
        <f>SQRT(A8014^2+B8014^2+C8014^2)</f>
        <v/>
      </c>
      <c r="F8014" s="2">
        <f>INPUTS!$B$8*A8014+INPUTS!$B$9*D8014+INPUTS!$B$10*B8014</f>
        <v/>
      </c>
      <c r="G8014" s="2">
        <f>INPUTS!$B$11*A8014/10000</f>
        <v/>
      </c>
      <c r="H8014" s="2">
        <f>MAX(0, (INPUTS!$B$14+INPUTS!$B$16*INPUTS!$B$15) + (1-INPUTS!$B$18)*INPUTS!$B$19*G8014 - INPUTS!$B$17 - INPUTS!$B$20*MAX(0, -F8014))</f>
        <v/>
      </c>
      <c r="I8014" s="2">
        <f>IF(INPUTS!$B$13=0, H8014&lt;=0, H8014&lt;INPUTS!$B$13)</f>
        <v/>
      </c>
      <c r="J8014" s="2">
        <f>INPUTS!$B$21 + INPUTS!$B$24*F8014 + INPUTS!$B$25*G8014</f>
        <v/>
      </c>
      <c r="K8014" s="2">
        <f>J8014&lt;INPUTS!$B$23</f>
        <v/>
      </c>
      <c r="L8014" s="2">
        <f>J8014&lt;INPUTS!$B$22</f>
        <v/>
      </c>
      <c r="M8014" s="2">
        <f>INPUTS!$B$26 + INPUTS!$B$29*F8014</f>
        <v/>
      </c>
      <c r="N8014" s="2">
        <f>M8014&lt;INPUTS!$B$28</f>
        <v/>
      </c>
      <c r="O8014" s="2">
        <f>M8014&lt;INPUTS!$B$27</f>
        <v/>
      </c>
      <c r="P8014" s="2">
        <f>INPUTS!$B$30 + (1-INPUTS!$B$18)*INPUTS!$B$19*G8014</f>
        <v/>
      </c>
      <c r="Q8014" s="2">
        <f>INPUTS!$B$31 + INPUTS!$B$32*P8014</f>
        <v/>
      </c>
      <c r="R8014" s="2">
        <f>IF(INPUTS!$B$13=0, Q8014&lt;=0, Q8014&lt;INPUTS!$B$13)</f>
        <v/>
      </c>
      <c r="S8014" s="2">
        <f>OR(I8014,K8014,N8014,R8014)</f>
        <v/>
      </c>
      <c r="T8014" s="2">
        <f>OR(I8014,L8014,O8014,R8014)</f>
        <v/>
      </c>
    </row>
    <row r="8015">
      <c r="A8015" s="2" t="n">
        <v>150</v>
      </c>
      <c r="B8015" s="2" t="n">
        <v>225</v>
      </c>
      <c r="C8015" s="2" t="n">
        <v>-50</v>
      </c>
      <c r="D8015" s="2">
        <f>(A8015+B8015)/2 + C8015/2</f>
        <v/>
      </c>
      <c r="E8015" s="2">
        <f>SQRT(A8015^2+B8015^2+C8015^2)</f>
        <v/>
      </c>
      <c r="F8015" s="2">
        <f>INPUTS!$B$8*A8015+INPUTS!$B$9*D8015+INPUTS!$B$10*B8015</f>
        <v/>
      </c>
      <c r="G8015" s="2">
        <f>INPUTS!$B$11*A8015/10000</f>
        <v/>
      </c>
      <c r="H8015" s="2">
        <f>MAX(0, (INPUTS!$B$14+INPUTS!$B$16*INPUTS!$B$15) + (1-INPUTS!$B$18)*INPUTS!$B$19*G8015 - INPUTS!$B$17 - INPUTS!$B$20*MAX(0, -F8015))</f>
        <v/>
      </c>
      <c r="I8015" s="2">
        <f>IF(INPUTS!$B$13=0, H8015&lt;=0, H8015&lt;INPUTS!$B$13)</f>
        <v/>
      </c>
      <c r="J8015" s="2">
        <f>INPUTS!$B$21 + INPUTS!$B$24*F8015 + INPUTS!$B$25*G8015</f>
        <v/>
      </c>
      <c r="K8015" s="2">
        <f>J8015&lt;INPUTS!$B$23</f>
        <v/>
      </c>
      <c r="L8015" s="2">
        <f>J8015&lt;INPUTS!$B$22</f>
        <v/>
      </c>
      <c r="M8015" s="2">
        <f>INPUTS!$B$26 + INPUTS!$B$29*F8015</f>
        <v/>
      </c>
      <c r="N8015" s="2">
        <f>M8015&lt;INPUTS!$B$28</f>
        <v/>
      </c>
      <c r="O8015" s="2">
        <f>M8015&lt;INPUTS!$B$27</f>
        <v/>
      </c>
      <c r="P8015" s="2">
        <f>INPUTS!$B$30 + (1-INPUTS!$B$18)*INPUTS!$B$19*G8015</f>
        <v/>
      </c>
      <c r="Q8015" s="2">
        <f>INPUTS!$B$31 + INPUTS!$B$32*P8015</f>
        <v/>
      </c>
      <c r="R8015" s="2">
        <f>IF(INPUTS!$B$13=0, Q8015&lt;=0, Q8015&lt;INPUTS!$B$13)</f>
        <v/>
      </c>
      <c r="S8015" s="2">
        <f>OR(I8015,K8015,N8015,R8015)</f>
        <v/>
      </c>
      <c r="T8015" s="2">
        <f>OR(I8015,L8015,O8015,R8015)</f>
        <v/>
      </c>
    </row>
    <row r="8016">
      <c r="A8016" s="2" t="n">
        <v>150</v>
      </c>
      <c r="B8016" s="2" t="n">
        <v>225</v>
      </c>
      <c r="C8016" s="2" t="n">
        <v>-25</v>
      </c>
      <c r="D8016" s="2">
        <f>(A8016+B8016)/2 + C8016/2</f>
        <v/>
      </c>
      <c r="E8016" s="2">
        <f>SQRT(A8016^2+B8016^2+C8016^2)</f>
        <v/>
      </c>
      <c r="F8016" s="2">
        <f>INPUTS!$B$8*A8016+INPUTS!$B$9*D8016+INPUTS!$B$10*B8016</f>
        <v/>
      </c>
      <c r="G8016" s="2">
        <f>INPUTS!$B$11*A8016/10000</f>
        <v/>
      </c>
      <c r="H8016" s="2">
        <f>MAX(0, (INPUTS!$B$14+INPUTS!$B$16*INPUTS!$B$15) + (1-INPUTS!$B$18)*INPUTS!$B$19*G8016 - INPUTS!$B$17 - INPUTS!$B$20*MAX(0, -F8016))</f>
        <v/>
      </c>
      <c r="I8016" s="2">
        <f>IF(INPUTS!$B$13=0, H8016&lt;=0, H8016&lt;INPUTS!$B$13)</f>
        <v/>
      </c>
      <c r="J8016" s="2">
        <f>INPUTS!$B$21 + INPUTS!$B$24*F8016 + INPUTS!$B$25*G8016</f>
        <v/>
      </c>
      <c r="K8016" s="2">
        <f>J8016&lt;INPUTS!$B$23</f>
        <v/>
      </c>
      <c r="L8016" s="2">
        <f>J8016&lt;INPUTS!$B$22</f>
        <v/>
      </c>
      <c r="M8016" s="2">
        <f>INPUTS!$B$26 + INPUTS!$B$29*F8016</f>
        <v/>
      </c>
      <c r="N8016" s="2">
        <f>M8016&lt;INPUTS!$B$28</f>
        <v/>
      </c>
      <c r="O8016" s="2">
        <f>M8016&lt;INPUTS!$B$27</f>
        <v/>
      </c>
      <c r="P8016" s="2">
        <f>INPUTS!$B$30 + (1-INPUTS!$B$18)*INPUTS!$B$19*G8016</f>
        <v/>
      </c>
      <c r="Q8016" s="2">
        <f>INPUTS!$B$31 + INPUTS!$B$32*P8016</f>
        <v/>
      </c>
      <c r="R8016" s="2">
        <f>IF(INPUTS!$B$13=0, Q8016&lt;=0, Q8016&lt;INPUTS!$B$13)</f>
        <v/>
      </c>
      <c r="S8016" s="2">
        <f>OR(I8016,K8016,N8016,R8016)</f>
        <v/>
      </c>
      <c r="T8016" s="2">
        <f>OR(I8016,L8016,O8016,R8016)</f>
        <v/>
      </c>
    </row>
    <row r="8017">
      <c r="A8017" s="2" t="n">
        <v>150</v>
      </c>
      <c r="B8017" s="2" t="n">
        <v>225</v>
      </c>
      <c r="C8017" s="2" t="n">
        <v>0</v>
      </c>
      <c r="D8017" s="2">
        <f>(A8017+B8017)/2 + C8017/2</f>
        <v/>
      </c>
      <c r="E8017" s="2">
        <f>SQRT(A8017^2+B8017^2+C8017^2)</f>
        <v/>
      </c>
      <c r="F8017" s="2">
        <f>INPUTS!$B$8*A8017+INPUTS!$B$9*D8017+INPUTS!$B$10*B8017</f>
        <v/>
      </c>
      <c r="G8017" s="2">
        <f>INPUTS!$B$11*A8017/10000</f>
        <v/>
      </c>
      <c r="H8017" s="2">
        <f>MAX(0, (INPUTS!$B$14+INPUTS!$B$16*INPUTS!$B$15) + (1-INPUTS!$B$18)*INPUTS!$B$19*G8017 - INPUTS!$B$17 - INPUTS!$B$20*MAX(0, -F8017))</f>
        <v/>
      </c>
      <c r="I8017" s="2">
        <f>IF(INPUTS!$B$13=0, H8017&lt;=0, H8017&lt;INPUTS!$B$13)</f>
        <v/>
      </c>
      <c r="J8017" s="2">
        <f>INPUTS!$B$21 + INPUTS!$B$24*F8017 + INPUTS!$B$25*G8017</f>
        <v/>
      </c>
      <c r="K8017" s="2">
        <f>J8017&lt;INPUTS!$B$23</f>
        <v/>
      </c>
      <c r="L8017" s="2">
        <f>J8017&lt;INPUTS!$B$22</f>
        <v/>
      </c>
      <c r="M8017" s="2">
        <f>INPUTS!$B$26 + INPUTS!$B$29*F8017</f>
        <v/>
      </c>
      <c r="N8017" s="2">
        <f>M8017&lt;INPUTS!$B$28</f>
        <v/>
      </c>
      <c r="O8017" s="2">
        <f>M8017&lt;INPUTS!$B$27</f>
        <v/>
      </c>
      <c r="P8017" s="2">
        <f>INPUTS!$B$30 + (1-INPUTS!$B$18)*INPUTS!$B$19*G8017</f>
        <v/>
      </c>
      <c r="Q8017" s="2">
        <f>INPUTS!$B$31 + INPUTS!$B$32*P8017</f>
        <v/>
      </c>
      <c r="R8017" s="2">
        <f>IF(INPUTS!$B$13=0, Q8017&lt;=0, Q8017&lt;INPUTS!$B$13)</f>
        <v/>
      </c>
      <c r="S8017" s="2">
        <f>OR(I8017,K8017,N8017,R8017)</f>
        <v/>
      </c>
      <c r="T8017" s="2">
        <f>OR(I8017,L8017,O8017,R8017)</f>
        <v/>
      </c>
    </row>
    <row r="8018">
      <c r="A8018" s="2" t="n">
        <v>150</v>
      </c>
      <c r="B8018" s="2" t="n">
        <v>225</v>
      </c>
      <c r="C8018" s="2" t="n">
        <v>25</v>
      </c>
      <c r="D8018" s="2">
        <f>(A8018+B8018)/2 + C8018/2</f>
        <v/>
      </c>
      <c r="E8018" s="2">
        <f>SQRT(A8018^2+B8018^2+C8018^2)</f>
        <v/>
      </c>
      <c r="F8018" s="2">
        <f>INPUTS!$B$8*A8018+INPUTS!$B$9*D8018+INPUTS!$B$10*B8018</f>
        <v/>
      </c>
      <c r="G8018" s="2">
        <f>INPUTS!$B$11*A8018/10000</f>
        <v/>
      </c>
      <c r="H8018" s="2">
        <f>MAX(0, (INPUTS!$B$14+INPUTS!$B$16*INPUTS!$B$15) + (1-INPUTS!$B$18)*INPUTS!$B$19*G8018 - INPUTS!$B$17 - INPUTS!$B$20*MAX(0, -F8018))</f>
        <v/>
      </c>
      <c r="I8018" s="2">
        <f>IF(INPUTS!$B$13=0, H8018&lt;=0, H8018&lt;INPUTS!$B$13)</f>
        <v/>
      </c>
      <c r="J8018" s="2">
        <f>INPUTS!$B$21 + INPUTS!$B$24*F8018 + INPUTS!$B$25*G8018</f>
        <v/>
      </c>
      <c r="K8018" s="2">
        <f>J8018&lt;INPUTS!$B$23</f>
        <v/>
      </c>
      <c r="L8018" s="2">
        <f>J8018&lt;INPUTS!$B$22</f>
        <v/>
      </c>
      <c r="M8018" s="2">
        <f>INPUTS!$B$26 + INPUTS!$B$29*F8018</f>
        <v/>
      </c>
      <c r="N8018" s="2">
        <f>M8018&lt;INPUTS!$B$28</f>
        <v/>
      </c>
      <c r="O8018" s="2">
        <f>M8018&lt;INPUTS!$B$27</f>
        <v/>
      </c>
      <c r="P8018" s="2">
        <f>INPUTS!$B$30 + (1-INPUTS!$B$18)*INPUTS!$B$19*G8018</f>
        <v/>
      </c>
      <c r="Q8018" s="2">
        <f>INPUTS!$B$31 + INPUTS!$B$32*P8018</f>
        <v/>
      </c>
      <c r="R8018" s="2">
        <f>IF(INPUTS!$B$13=0, Q8018&lt;=0, Q8018&lt;INPUTS!$B$13)</f>
        <v/>
      </c>
      <c r="S8018" s="2">
        <f>OR(I8018,K8018,N8018,R8018)</f>
        <v/>
      </c>
      <c r="T8018" s="2">
        <f>OR(I8018,L8018,O8018,R8018)</f>
        <v/>
      </c>
    </row>
    <row r="8019">
      <c r="A8019" s="2" t="n">
        <v>150</v>
      </c>
      <c r="B8019" s="2" t="n">
        <v>225</v>
      </c>
      <c r="C8019" s="2" t="n">
        <v>50</v>
      </c>
      <c r="D8019" s="2">
        <f>(A8019+B8019)/2 + C8019/2</f>
        <v/>
      </c>
      <c r="E8019" s="2">
        <f>SQRT(A8019^2+B8019^2+C8019^2)</f>
        <v/>
      </c>
      <c r="F8019" s="2">
        <f>INPUTS!$B$8*A8019+INPUTS!$B$9*D8019+INPUTS!$B$10*B8019</f>
        <v/>
      </c>
      <c r="G8019" s="2">
        <f>INPUTS!$B$11*A8019/10000</f>
        <v/>
      </c>
      <c r="H8019" s="2">
        <f>MAX(0, (INPUTS!$B$14+INPUTS!$B$16*INPUTS!$B$15) + (1-INPUTS!$B$18)*INPUTS!$B$19*G8019 - INPUTS!$B$17 - INPUTS!$B$20*MAX(0, -F8019))</f>
        <v/>
      </c>
      <c r="I8019" s="2">
        <f>IF(INPUTS!$B$13=0, H8019&lt;=0, H8019&lt;INPUTS!$B$13)</f>
        <v/>
      </c>
      <c r="J8019" s="2">
        <f>INPUTS!$B$21 + INPUTS!$B$24*F8019 + INPUTS!$B$25*G8019</f>
        <v/>
      </c>
      <c r="K8019" s="2">
        <f>J8019&lt;INPUTS!$B$23</f>
        <v/>
      </c>
      <c r="L8019" s="2">
        <f>J8019&lt;INPUTS!$B$22</f>
        <v/>
      </c>
      <c r="M8019" s="2">
        <f>INPUTS!$B$26 + INPUTS!$B$29*F8019</f>
        <v/>
      </c>
      <c r="N8019" s="2">
        <f>M8019&lt;INPUTS!$B$28</f>
        <v/>
      </c>
      <c r="O8019" s="2">
        <f>M8019&lt;INPUTS!$B$27</f>
        <v/>
      </c>
      <c r="P8019" s="2">
        <f>INPUTS!$B$30 + (1-INPUTS!$B$18)*INPUTS!$B$19*G8019</f>
        <v/>
      </c>
      <c r="Q8019" s="2">
        <f>INPUTS!$B$31 + INPUTS!$B$32*P8019</f>
        <v/>
      </c>
      <c r="R8019" s="2">
        <f>IF(INPUTS!$B$13=0, Q8019&lt;=0, Q8019&lt;INPUTS!$B$13)</f>
        <v/>
      </c>
      <c r="S8019" s="2">
        <f>OR(I8019,K8019,N8019,R8019)</f>
        <v/>
      </c>
      <c r="T8019" s="2">
        <f>OR(I8019,L8019,O8019,R8019)</f>
        <v/>
      </c>
    </row>
    <row r="8020">
      <c r="A8020" s="2" t="n">
        <v>150</v>
      </c>
      <c r="B8020" s="2" t="n">
        <v>225</v>
      </c>
      <c r="C8020" s="2" t="n">
        <v>75</v>
      </c>
      <c r="D8020" s="2">
        <f>(A8020+B8020)/2 + C8020/2</f>
        <v/>
      </c>
      <c r="E8020" s="2">
        <f>SQRT(A8020^2+B8020^2+C8020^2)</f>
        <v/>
      </c>
      <c r="F8020" s="2">
        <f>INPUTS!$B$8*A8020+INPUTS!$B$9*D8020+INPUTS!$B$10*B8020</f>
        <v/>
      </c>
      <c r="G8020" s="2">
        <f>INPUTS!$B$11*A8020/10000</f>
        <v/>
      </c>
      <c r="H8020" s="2">
        <f>MAX(0, (INPUTS!$B$14+INPUTS!$B$16*INPUTS!$B$15) + (1-INPUTS!$B$18)*INPUTS!$B$19*G8020 - INPUTS!$B$17 - INPUTS!$B$20*MAX(0, -F8020))</f>
        <v/>
      </c>
      <c r="I8020" s="2">
        <f>IF(INPUTS!$B$13=0, H8020&lt;=0, H8020&lt;INPUTS!$B$13)</f>
        <v/>
      </c>
      <c r="J8020" s="2">
        <f>INPUTS!$B$21 + INPUTS!$B$24*F8020 + INPUTS!$B$25*G8020</f>
        <v/>
      </c>
      <c r="K8020" s="2">
        <f>J8020&lt;INPUTS!$B$23</f>
        <v/>
      </c>
      <c r="L8020" s="2">
        <f>J8020&lt;INPUTS!$B$22</f>
        <v/>
      </c>
      <c r="M8020" s="2">
        <f>INPUTS!$B$26 + INPUTS!$B$29*F8020</f>
        <v/>
      </c>
      <c r="N8020" s="2">
        <f>M8020&lt;INPUTS!$B$28</f>
        <v/>
      </c>
      <c r="O8020" s="2">
        <f>M8020&lt;INPUTS!$B$27</f>
        <v/>
      </c>
      <c r="P8020" s="2">
        <f>INPUTS!$B$30 + (1-INPUTS!$B$18)*INPUTS!$B$19*G8020</f>
        <v/>
      </c>
      <c r="Q8020" s="2">
        <f>INPUTS!$B$31 + INPUTS!$B$32*P8020</f>
        <v/>
      </c>
      <c r="R8020" s="2">
        <f>IF(INPUTS!$B$13=0, Q8020&lt;=0, Q8020&lt;INPUTS!$B$13)</f>
        <v/>
      </c>
      <c r="S8020" s="2">
        <f>OR(I8020,K8020,N8020,R8020)</f>
        <v/>
      </c>
      <c r="T8020" s="2">
        <f>OR(I8020,L8020,O8020,R8020)</f>
        <v/>
      </c>
    </row>
    <row r="8021">
      <c r="A8021" s="2" t="n">
        <v>150</v>
      </c>
      <c r="B8021" s="2" t="n">
        <v>225</v>
      </c>
      <c r="C8021" s="2" t="n">
        <v>100</v>
      </c>
      <c r="D8021" s="2">
        <f>(A8021+B8021)/2 + C8021/2</f>
        <v/>
      </c>
      <c r="E8021" s="2">
        <f>SQRT(A8021^2+B8021^2+C8021^2)</f>
        <v/>
      </c>
      <c r="F8021" s="2">
        <f>INPUTS!$B$8*A8021+INPUTS!$B$9*D8021+INPUTS!$B$10*B8021</f>
        <v/>
      </c>
      <c r="G8021" s="2">
        <f>INPUTS!$B$11*A8021/10000</f>
        <v/>
      </c>
      <c r="H8021" s="2">
        <f>MAX(0, (INPUTS!$B$14+INPUTS!$B$16*INPUTS!$B$15) + (1-INPUTS!$B$18)*INPUTS!$B$19*G8021 - INPUTS!$B$17 - INPUTS!$B$20*MAX(0, -F8021))</f>
        <v/>
      </c>
      <c r="I8021" s="2">
        <f>IF(INPUTS!$B$13=0, H8021&lt;=0, H8021&lt;INPUTS!$B$13)</f>
        <v/>
      </c>
      <c r="J8021" s="2">
        <f>INPUTS!$B$21 + INPUTS!$B$24*F8021 + INPUTS!$B$25*G8021</f>
        <v/>
      </c>
      <c r="K8021" s="2">
        <f>J8021&lt;INPUTS!$B$23</f>
        <v/>
      </c>
      <c r="L8021" s="2">
        <f>J8021&lt;INPUTS!$B$22</f>
        <v/>
      </c>
      <c r="M8021" s="2">
        <f>INPUTS!$B$26 + INPUTS!$B$29*F8021</f>
        <v/>
      </c>
      <c r="N8021" s="2">
        <f>M8021&lt;INPUTS!$B$28</f>
        <v/>
      </c>
      <c r="O8021" s="2">
        <f>M8021&lt;INPUTS!$B$27</f>
        <v/>
      </c>
      <c r="P8021" s="2">
        <f>INPUTS!$B$30 + (1-INPUTS!$B$18)*INPUTS!$B$19*G8021</f>
        <v/>
      </c>
      <c r="Q8021" s="2">
        <f>INPUTS!$B$31 + INPUTS!$B$32*P8021</f>
        <v/>
      </c>
      <c r="R8021" s="2">
        <f>IF(INPUTS!$B$13=0, Q8021&lt;=0, Q8021&lt;INPUTS!$B$13)</f>
        <v/>
      </c>
      <c r="S8021" s="2">
        <f>OR(I8021,K8021,N8021,R8021)</f>
        <v/>
      </c>
      <c r="T8021" s="2">
        <f>OR(I8021,L8021,O8021,R8021)</f>
        <v/>
      </c>
    </row>
    <row r="8022">
      <c r="A8022" s="2" t="n">
        <v>150</v>
      </c>
      <c r="B8022" s="2" t="n">
        <v>225</v>
      </c>
      <c r="C8022" s="2" t="n">
        <v>125</v>
      </c>
      <c r="D8022" s="2">
        <f>(A8022+B8022)/2 + C8022/2</f>
        <v/>
      </c>
      <c r="E8022" s="2">
        <f>SQRT(A8022^2+B8022^2+C8022^2)</f>
        <v/>
      </c>
      <c r="F8022" s="2">
        <f>INPUTS!$B$8*A8022+INPUTS!$B$9*D8022+INPUTS!$B$10*B8022</f>
        <v/>
      </c>
      <c r="G8022" s="2">
        <f>INPUTS!$B$11*A8022/10000</f>
        <v/>
      </c>
      <c r="H8022" s="2">
        <f>MAX(0, (INPUTS!$B$14+INPUTS!$B$16*INPUTS!$B$15) + (1-INPUTS!$B$18)*INPUTS!$B$19*G8022 - INPUTS!$B$17 - INPUTS!$B$20*MAX(0, -F8022))</f>
        <v/>
      </c>
      <c r="I8022" s="2">
        <f>IF(INPUTS!$B$13=0, H8022&lt;=0, H8022&lt;INPUTS!$B$13)</f>
        <v/>
      </c>
      <c r="J8022" s="2">
        <f>INPUTS!$B$21 + INPUTS!$B$24*F8022 + INPUTS!$B$25*G8022</f>
        <v/>
      </c>
      <c r="K8022" s="2">
        <f>J8022&lt;INPUTS!$B$23</f>
        <v/>
      </c>
      <c r="L8022" s="2">
        <f>J8022&lt;INPUTS!$B$22</f>
        <v/>
      </c>
      <c r="M8022" s="2">
        <f>INPUTS!$B$26 + INPUTS!$B$29*F8022</f>
        <v/>
      </c>
      <c r="N8022" s="2">
        <f>M8022&lt;INPUTS!$B$28</f>
        <v/>
      </c>
      <c r="O8022" s="2">
        <f>M8022&lt;INPUTS!$B$27</f>
        <v/>
      </c>
      <c r="P8022" s="2">
        <f>INPUTS!$B$30 + (1-INPUTS!$B$18)*INPUTS!$B$19*G8022</f>
        <v/>
      </c>
      <c r="Q8022" s="2">
        <f>INPUTS!$B$31 + INPUTS!$B$32*P8022</f>
        <v/>
      </c>
      <c r="R8022" s="2">
        <f>IF(INPUTS!$B$13=0, Q8022&lt;=0, Q8022&lt;INPUTS!$B$13)</f>
        <v/>
      </c>
      <c r="S8022" s="2">
        <f>OR(I8022,K8022,N8022,R8022)</f>
        <v/>
      </c>
      <c r="T8022" s="2">
        <f>OR(I8022,L8022,O8022,R8022)</f>
        <v/>
      </c>
    </row>
    <row r="8023">
      <c r="A8023" s="2" t="n">
        <v>150</v>
      </c>
      <c r="B8023" s="2" t="n">
        <v>225</v>
      </c>
      <c r="C8023" s="2" t="n">
        <v>150</v>
      </c>
      <c r="D8023" s="2">
        <f>(A8023+B8023)/2 + C8023/2</f>
        <v/>
      </c>
      <c r="E8023" s="2">
        <f>SQRT(A8023^2+B8023^2+C8023^2)</f>
        <v/>
      </c>
      <c r="F8023" s="2">
        <f>INPUTS!$B$8*A8023+INPUTS!$B$9*D8023+INPUTS!$B$10*B8023</f>
        <v/>
      </c>
      <c r="G8023" s="2">
        <f>INPUTS!$B$11*A8023/10000</f>
        <v/>
      </c>
      <c r="H8023" s="2">
        <f>MAX(0, (INPUTS!$B$14+INPUTS!$B$16*INPUTS!$B$15) + (1-INPUTS!$B$18)*INPUTS!$B$19*G8023 - INPUTS!$B$17 - INPUTS!$B$20*MAX(0, -F8023))</f>
        <v/>
      </c>
      <c r="I8023" s="2">
        <f>IF(INPUTS!$B$13=0, H8023&lt;=0, H8023&lt;INPUTS!$B$13)</f>
        <v/>
      </c>
      <c r="J8023" s="2">
        <f>INPUTS!$B$21 + INPUTS!$B$24*F8023 + INPUTS!$B$25*G8023</f>
        <v/>
      </c>
      <c r="K8023" s="2">
        <f>J8023&lt;INPUTS!$B$23</f>
        <v/>
      </c>
      <c r="L8023" s="2">
        <f>J8023&lt;INPUTS!$B$22</f>
        <v/>
      </c>
      <c r="M8023" s="2">
        <f>INPUTS!$B$26 + INPUTS!$B$29*F8023</f>
        <v/>
      </c>
      <c r="N8023" s="2">
        <f>M8023&lt;INPUTS!$B$28</f>
        <v/>
      </c>
      <c r="O8023" s="2">
        <f>M8023&lt;INPUTS!$B$27</f>
        <v/>
      </c>
      <c r="P8023" s="2">
        <f>INPUTS!$B$30 + (1-INPUTS!$B$18)*INPUTS!$B$19*G8023</f>
        <v/>
      </c>
      <c r="Q8023" s="2">
        <f>INPUTS!$B$31 + INPUTS!$B$32*P8023</f>
        <v/>
      </c>
      <c r="R8023" s="2">
        <f>IF(INPUTS!$B$13=0, Q8023&lt;=0, Q8023&lt;INPUTS!$B$13)</f>
        <v/>
      </c>
      <c r="S8023" s="2">
        <f>OR(I8023,K8023,N8023,R8023)</f>
        <v/>
      </c>
      <c r="T8023" s="2">
        <f>OR(I8023,L8023,O8023,R8023)</f>
        <v/>
      </c>
    </row>
    <row r="8024">
      <c r="A8024" s="2" t="n">
        <v>150</v>
      </c>
      <c r="B8024" s="2" t="n">
        <v>225</v>
      </c>
      <c r="C8024" s="2" t="n">
        <v>175</v>
      </c>
      <c r="D8024" s="2">
        <f>(A8024+B8024)/2 + C8024/2</f>
        <v/>
      </c>
      <c r="E8024" s="2">
        <f>SQRT(A8024^2+B8024^2+C8024^2)</f>
        <v/>
      </c>
      <c r="F8024" s="2">
        <f>INPUTS!$B$8*A8024+INPUTS!$B$9*D8024+INPUTS!$B$10*B8024</f>
        <v/>
      </c>
      <c r="G8024" s="2">
        <f>INPUTS!$B$11*A8024/10000</f>
        <v/>
      </c>
      <c r="H8024" s="2">
        <f>MAX(0, (INPUTS!$B$14+INPUTS!$B$16*INPUTS!$B$15) + (1-INPUTS!$B$18)*INPUTS!$B$19*G8024 - INPUTS!$B$17 - INPUTS!$B$20*MAX(0, -F8024))</f>
        <v/>
      </c>
      <c r="I8024" s="2">
        <f>IF(INPUTS!$B$13=0, H8024&lt;=0, H8024&lt;INPUTS!$B$13)</f>
        <v/>
      </c>
      <c r="J8024" s="2">
        <f>INPUTS!$B$21 + INPUTS!$B$24*F8024 + INPUTS!$B$25*G8024</f>
        <v/>
      </c>
      <c r="K8024" s="2">
        <f>J8024&lt;INPUTS!$B$23</f>
        <v/>
      </c>
      <c r="L8024" s="2">
        <f>J8024&lt;INPUTS!$B$22</f>
        <v/>
      </c>
      <c r="M8024" s="2">
        <f>INPUTS!$B$26 + INPUTS!$B$29*F8024</f>
        <v/>
      </c>
      <c r="N8024" s="2">
        <f>M8024&lt;INPUTS!$B$28</f>
        <v/>
      </c>
      <c r="O8024" s="2">
        <f>M8024&lt;INPUTS!$B$27</f>
        <v/>
      </c>
      <c r="P8024" s="2">
        <f>INPUTS!$B$30 + (1-INPUTS!$B$18)*INPUTS!$B$19*G8024</f>
        <v/>
      </c>
      <c r="Q8024" s="2">
        <f>INPUTS!$B$31 + INPUTS!$B$32*P8024</f>
        <v/>
      </c>
      <c r="R8024" s="2">
        <f>IF(INPUTS!$B$13=0, Q8024&lt;=0, Q8024&lt;INPUTS!$B$13)</f>
        <v/>
      </c>
      <c r="S8024" s="2">
        <f>OR(I8024,K8024,N8024,R8024)</f>
        <v/>
      </c>
      <c r="T8024" s="2">
        <f>OR(I8024,L8024,O8024,R8024)</f>
        <v/>
      </c>
    </row>
    <row r="8025">
      <c r="A8025" s="2" t="n">
        <v>150</v>
      </c>
      <c r="B8025" s="2" t="n">
        <v>225</v>
      </c>
      <c r="C8025" s="2" t="n">
        <v>200</v>
      </c>
      <c r="D8025" s="2">
        <f>(A8025+B8025)/2 + C8025/2</f>
        <v/>
      </c>
      <c r="E8025" s="2">
        <f>SQRT(A8025^2+B8025^2+C8025^2)</f>
        <v/>
      </c>
      <c r="F8025" s="2">
        <f>INPUTS!$B$8*A8025+INPUTS!$B$9*D8025+INPUTS!$B$10*B8025</f>
        <v/>
      </c>
      <c r="G8025" s="2">
        <f>INPUTS!$B$11*A8025/10000</f>
        <v/>
      </c>
      <c r="H8025" s="2">
        <f>MAX(0, (INPUTS!$B$14+INPUTS!$B$16*INPUTS!$B$15) + (1-INPUTS!$B$18)*INPUTS!$B$19*G8025 - INPUTS!$B$17 - INPUTS!$B$20*MAX(0, -F8025))</f>
        <v/>
      </c>
      <c r="I8025" s="2">
        <f>IF(INPUTS!$B$13=0, H8025&lt;=0, H8025&lt;INPUTS!$B$13)</f>
        <v/>
      </c>
      <c r="J8025" s="2">
        <f>INPUTS!$B$21 + INPUTS!$B$24*F8025 + INPUTS!$B$25*G8025</f>
        <v/>
      </c>
      <c r="K8025" s="2">
        <f>J8025&lt;INPUTS!$B$23</f>
        <v/>
      </c>
      <c r="L8025" s="2">
        <f>J8025&lt;INPUTS!$B$22</f>
        <v/>
      </c>
      <c r="M8025" s="2">
        <f>INPUTS!$B$26 + INPUTS!$B$29*F8025</f>
        <v/>
      </c>
      <c r="N8025" s="2">
        <f>M8025&lt;INPUTS!$B$28</f>
        <v/>
      </c>
      <c r="O8025" s="2">
        <f>M8025&lt;INPUTS!$B$27</f>
        <v/>
      </c>
      <c r="P8025" s="2">
        <f>INPUTS!$B$30 + (1-INPUTS!$B$18)*INPUTS!$B$19*G8025</f>
        <v/>
      </c>
      <c r="Q8025" s="2">
        <f>INPUTS!$B$31 + INPUTS!$B$32*P8025</f>
        <v/>
      </c>
      <c r="R8025" s="2">
        <f>IF(INPUTS!$B$13=0, Q8025&lt;=0, Q8025&lt;INPUTS!$B$13)</f>
        <v/>
      </c>
      <c r="S8025" s="2">
        <f>OR(I8025,K8025,N8025,R8025)</f>
        <v/>
      </c>
      <c r="T8025" s="2">
        <f>OR(I8025,L8025,O8025,R8025)</f>
        <v/>
      </c>
    </row>
    <row r="8026">
      <c r="A8026" s="2" t="n">
        <v>150</v>
      </c>
      <c r="B8026" s="2" t="n">
        <v>250</v>
      </c>
      <c r="C8026" s="2" t="n">
        <v>-200</v>
      </c>
      <c r="D8026" s="2">
        <f>(A8026+B8026)/2 + C8026/2</f>
        <v/>
      </c>
      <c r="E8026" s="2">
        <f>SQRT(A8026^2+B8026^2+C8026^2)</f>
        <v/>
      </c>
      <c r="F8026" s="2">
        <f>INPUTS!$B$8*A8026+INPUTS!$B$9*D8026+INPUTS!$B$10*B8026</f>
        <v/>
      </c>
      <c r="G8026" s="2">
        <f>INPUTS!$B$11*A8026/10000</f>
        <v/>
      </c>
      <c r="H8026" s="2">
        <f>MAX(0, (INPUTS!$B$14+INPUTS!$B$16*INPUTS!$B$15) + (1-INPUTS!$B$18)*INPUTS!$B$19*G8026 - INPUTS!$B$17 - INPUTS!$B$20*MAX(0, -F8026))</f>
        <v/>
      </c>
      <c r="I8026" s="2">
        <f>IF(INPUTS!$B$13=0, H8026&lt;=0, H8026&lt;INPUTS!$B$13)</f>
        <v/>
      </c>
      <c r="J8026" s="2">
        <f>INPUTS!$B$21 + INPUTS!$B$24*F8026 + INPUTS!$B$25*G8026</f>
        <v/>
      </c>
      <c r="K8026" s="2">
        <f>J8026&lt;INPUTS!$B$23</f>
        <v/>
      </c>
      <c r="L8026" s="2">
        <f>J8026&lt;INPUTS!$B$22</f>
        <v/>
      </c>
      <c r="M8026" s="2">
        <f>INPUTS!$B$26 + INPUTS!$B$29*F8026</f>
        <v/>
      </c>
      <c r="N8026" s="2">
        <f>M8026&lt;INPUTS!$B$28</f>
        <v/>
      </c>
      <c r="O8026" s="2">
        <f>M8026&lt;INPUTS!$B$27</f>
        <v/>
      </c>
      <c r="P8026" s="2">
        <f>INPUTS!$B$30 + (1-INPUTS!$B$18)*INPUTS!$B$19*G8026</f>
        <v/>
      </c>
      <c r="Q8026" s="2">
        <f>INPUTS!$B$31 + INPUTS!$B$32*P8026</f>
        <v/>
      </c>
      <c r="R8026" s="2">
        <f>IF(INPUTS!$B$13=0, Q8026&lt;=0, Q8026&lt;INPUTS!$B$13)</f>
        <v/>
      </c>
      <c r="S8026" s="2">
        <f>OR(I8026,K8026,N8026,R8026)</f>
        <v/>
      </c>
      <c r="T8026" s="2">
        <f>OR(I8026,L8026,O8026,R8026)</f>
        <v/>
      </c>
    </row>
    <row r="8027">
      <c r="A8027" s="2" t="n">
        <v>150</v>
      </c>
      <c r="B8027" s="2" t="n">
        <v>250</v>
      </c>
      <c r="C8027" s="2" t="n">
        <v>-175</v>
      </c>
      <c r="D8027" s="2">
        <f>(A8027+B8027)/2 + C8027/2</f>
        <v/>
      </c>
      <c r="E8027" s="2">
        <f>SQRT(A8027^2+B8027^2+C8027^2)</f>
        <v/>
      </c>
      <c r="F8027" s="2">
        <f>INPUTS!$B$8*A8027+INPUTS!$B$9*D8027+INPUTS!$B$10*B8027</f>
        <v/>
      </c>
      <c r="G8027" s="2">
        <f>INPUTS!$B$11*A8027/10000</f>
        <v/>
      </c>
      <c r="H8027" s="2">
        <f>MAX(0, (INPUTS!$B$14+INPUTS!$B$16*INPUTS!$B$15) + (1-INPUTS!$B$18)*INPUTS!$B$19*G8027 - INPUTS!$B$17 - INPUTS!$B$20*MAX(0, -F8027))</f>
        <v/>
      </c>
      <c r="I8027" s="2">
        <f>IF(INPUTS!$B$13=0, H8027&lt;=0, H8027&lt;INPUTS!$B$13)</f>
        <v/>
      </c>
      <c r="J8027" s="2">
        <f>INPUTS!$B$21 + INPUTS!$B$24*F8027 + INPUTS!$B$25*G8027</f>
        <v/>
      </c>
      <c r="K8027" s="2">
        <f>J8027&lt;INPUTS!$B$23</f>
        <v/>
      </c>
      <c r="L8027" s="2">
        <f>J8027&lt;INPUTS!$B$22</f>
        <v/>
      </c>
      <c r="M8027" s="2">
        <f>INPUTS!$B$26 + INPUTS!$B$29*F8027</f>
        <v/>
      </c>
      <c r="N8027" s="2">
        <f>M8027&lt;INPUTS!$B$28</f>
        <v/>
      </c>
      <c r="O8027" s="2">
        <f>M8027&lt;INPUTS!$B$27</f>
        <v/>
      </c>
      <c r="P8027" s="2">
        <f>INPUTS!$B$30 + (1-INPUTS!$B$18)*INPUTS!$B$19*G8027</f>
        <v/>
      </c>
      <c r="Q8027" s="2">
        <f>INPUTS!$B$31 + INPUTS!$B$32*P8027</f>
        <v/>
      </c>
      <c r="R8027" s="2">
        <f>IF(INPUTS!$B$13=0, Q8027&lt;=0, Q8027&lt;INPUTS!$B$13)</f>
        <v/>
      </c>
      <c r="S8027" s="2">
        <f>OR(I8027,K8027,N8027,R8027)</f>
        <v/>
      </c>
      <c r="T8027" s="2">
        <f>OR(I8027,L8027,O8027,R8027)</f>
        <v/>
      </c>
    </row>
    <row r="8028">
      <c r="A8028" s="2" t="n">
        <v>150</v>
      </c>
      <c r="B8028" s="2" t="n">
        <v>250</v>
      </c>
      <c r="C8028" s="2" t="n">
        <v>-150</v>
      </c>
      <c r="D8028" s="2">
        <f>(A8028+B8028)/2 + C8028/2</f>
        <v/>
      </c>
      <c r="E8028" s="2">
        <f>SQRT(A8028^2+B8028^2+C8028^2)</f>
        <v/>
      </c>
      <c r="F8028" s="2">
        <f>INPUTS!$B$8*A8028+INPUTS!$B$9*D8028+INPUTS!$B$10*B8028</f>
        <v/>
      </c>
      <c r="G8028" s="2">
        <f>INPUTS!$B$11*A8028/10000</f>
        <v/>
      </c>
      <c r="H8028" s="2">
        <f>MAX(0, (INPUTS!$B$14+INPUTS!$B$16*INPUTS!$B$15) + (1-INPUTS!$B$18)*INPUTS!$B$19*G8028 - INPUTS!$B$17 - INPUTS!$B$20*MAX(0, -F8028))</f>
        <v/>
      </c>
      <c r="I8028" s="2">
        <f>IF(INPUTS!$B$13=0, H8028&lt;=0, H8028&lt;INPUTS!$B$13)</f>
        <v/>
      </c>
      <c r="J8028" s="2">
        <f>INPUTS!$B$21 + INPUTS!$B$24*F8028 + INPUTS!$B$25*G8028</f>
        <v/>
      </c>
      <c r="K8028" s="2">
        <f>J8028&lt;INPUTS!$B$23</f>
        <v/>
      </c>
      <c r="L8028" s="2">
        <f>J8028&lt;INPUTS!$B$22</f>
        <v/>
      </c>
      <c r="M8028" s="2">
        <f>INPUTS!$B$26 + INPUTS!$B$29*F8028</f>
        <v/>
      </c>
      <c r="N8028" s="2">
        <f>M8028&lt;INPUTS!$B$28</f>
        <v/>
      </c>
      <c r="O8028" s="2">
        <f>M8028&lt;INPUTS!$B$27</f>
        <v/>
      </c>
      <c r="P8028" s="2">
        <f>INPUTS!$B$30 + (1-INPUTS!$B$18)*INPUTS!$B$19*G8028</f>
        <v/>
      </c>
      <c r="Q8028" s="2">
        <f>INPUTS!$B$31 + INPUTS!$B$32*P8028</f>
        <v/>
      </c>
      <c r="R8028" s="2">
        <f>IF(INPUTS!$B$13=0, Q8028&lt;=0, Q8028&lt;INPUTS!$B$13)</f>
        <v/>
      </c>
      <c r="S8028" s="2">
        <f>OR(I8028,K8028,N8028,R8028)</f>
        <v/>
      </c>
      <c r="T8028" s="2">
        <f>OR(I8028,L8028,O8028,R8028)</f>
        <v/>
      </c>
    </row>
    <row r="8029">
      <c r="A8029" s="2" t="n">
        <v>150</v>
      </c>
      <c r="B8029" s="2" t="n">
        <v>250</v>
      </c>
      <c r="C8029" s="2" t="n">
        <v>-125</v>
      </c>
      <c r="D8029" s="2">
        <f>(A8029+B8029)/2 + C8029/2</f>
        <v/>
      </c>
      <c r="E8029" s="2">
        <f>SQRT(A8029^2+B8029^2+C8029^2)</f>
        <v/>
      </c>
      <c r="F8029" s="2">
        <f>INPUTS!$B$8*A8029+INPUTS!$B$9*D8029+INPUTS!$B$10*B8029</f>
        <v/>
      </c>
      <c r="G8029" s="2">
        <f>INPUTS!$B$11*A8029/10000</f>
        <v/>
      </c>
      <c r="H8029" s="2">
        <f>MAX(0, (INPUTS!$B$14+INPUTS!$B$16*INPUTS!$B$15) + (1-INPUTS!$B$18)*INPUTS!$B$19*G8029 - INPUTS!$B$17 - INPUTS!$B$20*MAX(0, -F8029))</f>
        <v/>
      </c>
      <c r="I8029" s="2">
        <f>IF(INPUTS!$B$13=0, H8029&lt;=0, H8029&lt;INPUTS!$B$13)</f>
        <v/>
      </c>
      <c r="J8029" s="2">
        <f>INPUTS!$B$21 + INPUTS!$B$24*F8029 + INPUTS!$B$25*G8029</f>
        <v/>
      </c>
      <c r="K8029" s="2">
        <f>J8029&lt;INPUTS!$B$23</f>
        <v/>
      </c>
      <c r="L8029" s="2">
        <f>J8029&lt;INPUTS!$B$22</f>
        <v/>
      </c>
      <c r="M8029" s="2">
        <f>INPUTS!$B$26 + INPUTS!$B$29*F8029</f>
        <v/>
      </c>
      <c r="N8029" s="2">
        <f>M8029&lt;INPUTS!$B$28</f>
        <v/>
      </c>
      <c r="O8029" s="2">
        <f>M8029&lt;INPUTS!$B$27</f>
        <v/>
      </c>
      <c r="P8029" s="2">
        <f>INPUTS!$B$30 + (1-INPUTS!$B$18)*INPUTS!$B$19*G8029</f>
        <v/>
      </c>
      <c r="Q8029" s="2">
        <f>INPUTS!$B$31 + INPUTS!$B$32*P8029</f>
        <v/>
      </c>
      <c r="R8029" s="2">
        <f>IF(INPUTS!$B$13=0, Q8029&lt;=0, Q8029&lt;INPUTS!$B$13)</f>
        <v/>
      </c>
      <c r="S8029" s="2">
        <f>OR(I8029,K8029,N8029,R8029)</f>
        <v/>
      </c>
      <c r="T8029" s="2">
        <f>OR(I8029,L8029,O8029,R8029)</f>
        <v/>
      </c>
    </row>
    <row r="8030">
      <c r="A8030" s="2" t="n">
        <v>150</v>
      </c>
      <c r="B8030" s="2" t="n">
        <v>250</v>
      </c>
      <c r="C8030" s="2" t="n">
        <v>-100</v>
      </c>
      <c r="D8030" s="2">
        <f>(A8030+B8030)/2 + C8030/2</f>
        <v/>
      </c>
      <c r="E8030" s="2">
        <f>SQRT(A8030^2+B8030^2+C8030^2)</f>
        <v/>
      </c>
      <c r="F8030" s="2">
        <f>INPUTS!$B$8*A8030+INPUTS!$B$9*D8030+INPUTS!$B$10*B8030</f>
        <v/>
      </c>
      <c r="G8030" s="2">
        <f>INPUTS!$B$11*A8030/10000</f>
        <v/>
      </c>
      <c r="H8030" s="2">
        <f>MAX(0, (INPUTS!$B$14+INPUTS!$B$16*INPUTS!$B$15) + (1-INPUTS!$B$18)*INPUTS!$B$19*G8030 - INPUTS!$B$17 - INPUTS!$B$20*MAX(0, -F8030))</f>
        <v/>
      </c>
      <c r="I8030" s="2">
        <f>IF(INPUTS!$B$13=0, H8030&lt;=0, H8030&lt;INPUTS!$B$13)</f>
        <v/>
      </c>
      <c r="J8030" s="2">
        <f>INPUTS!$B$21 + INPUTS!$B$24*F8030 + INPUTS!$B$25*G8030</f>
        <v/>
      </c>
      <c r="K8030" s="2">
        <f>J8030&lt;INPUTS!$B$23</f>
        <v/>
      </c>
      <c r="L8030" s="2">
        <f>J8030&lt;INPUTS!$B$22</f>
        <v/>
      </c>
      <c r="M8030" s="2">
        <f>INPUTS!$B$26 + INPUTS!$B$29*F8030</f>
        <v/>
      </c>
      <c r="N8030" s="2">
        <f>M8030&lt;INPUTS!$B$28</f>
        <v/>
      </c>
      <c r="O8030" s="2">
        <f>M8030&lt;INPUTS!$B$27</f>
        <v/>
      </c>
      <c r="P8030" s="2">
        <f>INPUTS!$B$30 + (1-INPUTS!$B$18)*INPUTS!$B$19*G8030</f>
        <v/>
      </c>
      <c r="Q8030" s="2">
        <f>INPUTS!$B$31 + INPUTS!$B$32*P8030</f>
        <v/>
      </c>
      <c r="R8030" s="2">
        <f>IF(INPUTS!$B$13=0, Q8030&lt;=0, Q8030&lt;INPUTS!$B$13)</f>
        <v/>
      </c>
      <c r="S8030" s="2">
        <f>OR(I8030,K8030,N8030,R8030)</f>
        <v/>
      </c>
      <c r="T8030" s="2">
        <f>OR(I8030,L8030,O8030,R8030)</f>
        <v/>
      </c>
    </row>
    <row r="8031">
      <c r="A8031" s="2" t="n">
        <v>150</v>
      </c>
      <c r="B8031" s="2" t="n">
        <v>250</v>
      </c>
      <c r="C8031" s="2" t="n">
        <v>-75</v>
      </c>
      <c r="D8031" s="2">
        <f>(A8031+B8031)/2 + C8031/2</f>
        <v/>
      </c>
      <c r="E8031" s="2">
        <f>SQRT(A8031^2+B8031^2+C8031^2)</f>
        <v/>
      </c>
      <c r="F8031" s="2">
        <f>INPUTS!$B$8*A8031+INPUTS!$B$9*D8031+INPUTS!$B$10*B8031</f>
        <v/>
      </c>
      <c r="G8031" s="2">
        <f>INPUTS!$B$11*A8031/10000</f>
        <v/>
      </c>
      <c r="H8031" s="2">
        <f>MAX(0, (INPUTS!$B$14+INPUTS!$B$16*INPUTS!$B$15) + (1-INPUTS!$B$18)*INPUTS!$B$19*G8031 - INPUTS!$B$17 - INPUTS!$B$20*MAX(0, -F8031))</f>
        <v/>
      </c>
      <c r="I8031" s="2">
        <f>IF(INPUTS!$B$13=0, H8031&lt;=0, H8031&lt;INPUTS!$B$13)</f>
        <v/>
      </c>
      <c r="J8031" s="2">
        <f>INPUTS!$B$21 + INPUTS!$B$24*F8031 + INPUTS!$B$25*G8031</f>
        <v/>
      </c>
      <c r="K8031" s="2">
        <f>J8031&lt;INPUTS!$B$23</f>
        <v/>
      </c>
      <c r="L8031" s="2">
        <f>J8031&lt;INPUTS!$B$22</f>
        <v/>
      </c>
      <c r="M8031" s="2">
        <f>INPUTS!$B$26 + INPUTS!$B$29*F8031</f>
        <v/>
      </c>
      <c r="N8031" s="2">
        <f>M8031&lt;INPUTS!$B$28</f>
        <v/>
      </c>
      <c r="O8031" s="2">
        <f>M8031&lt;INPUTS!$B$27</f>
        <v/>
      </c>
      <c r="P8031" s="2">
        <f>INPUTS!$B$30 + (1-INPUTS!$B$18)*INPUTS!$B$19*G8031</f>
        <v/>
      </c>
      <c r="Q8031" s="2">
        <f>INPUTS!$B$31 + INPUTS!$B$32*P8031</f>
        <v/>
      </c>
      <c r="R8031" s="2">
        <f>IF(INPUTS!$B$13=0, Q8031&lt;=0, Q8031&lt;INPUTS!$B$13)</f>
        <v/>
      </c>
      <c r="S8031" s="2">
        <f>OR(I8031,K8031,N8031,R8031)</f>
        <v/>
      </c>
      <c r="T8031" s="2">
        <f>OR(I8031,L8031,O8031,R8031)</f>
        <v/>
      </c>
    </row>
    <row r="8032">
      <c r="A8032" s="2" t="n">
        <v>150</v>
      </c>
      <c r="B8032" s="2" t="n">
        <v>250</v>
      </c>
      <c r="C8032" s="2" t="n">
        <v>-50</v>
      </c>
      <c r="D8032" s="2">
        <f>(A8032+B8032)/2 + C8032/2</f>
        <v/>
      </c>
      <c r="E8032" s="2">
        <f>SQRT(A8032^2+B8032^2+C8032^2)</f>
        <v/>
      </c>
      <c r="F8032" s="2">
        <f>INPUTS!$B$8*A8032+INPUTS!$B$9*D8032+INPUTS!$B$10*B8032</f>
        <v/>
      </c>
      <c r="G8032" s="2">
        <f>INPUTS!$B$11*A8032/10000</f>
        <v/>
      </c>
      <c r="H8032" s="2">
        <f>MAX(0, (INPUTS!$B$14+INPUTS!$B$16*INPUTS!$B$15) + (1-INPUTS!$B$18)*INPUTS!$B$19*G8032 - INPUTS!$B$17 - INPUTS!$B$20*MAX(0, -F8032))</f>
        <v/>
      </c>
      <c r="I8032" s="2">
        <f>IF(INPUTS!$B$13=0, H8032&lt;=0, H8032&lt;INPUTS!$B$13)</f>
        <v/>
      </c>
      <c r="J8032" s="2">
        <f>INPUTS!$B$21 + INPUTS!$B$24*F8032 + INPUTS!$B$25*G8032</f>
        <v/>
      </c>
      <c r="K8032" s="2">
        <f>J8032&lt;INPUTS!$B$23</f>
        <v/>
      </c>
      <c r="L8032" s="2">
        <f>J8032&lt;INPUTS!$B$22</f>
        <v/>
      </c>
      <c r="M8032" s="2">
        <f>INPUTS!$B$26 + INPUTS!$B$29*F8032</f>
        <v/>
      </c>
      <c r="N8032" s="2">
        <f>M8032&lt;INPUTS!$B$28</f>
        <v/>
      </c>
      <c r="O8032" s="2">
        <f>M8032&lt;INPUTS!$B$27</f>
        <v/>
      </c>
      <c r="P8032" s="2">
        <f>INPUTS!$B$30 + (1-INPUTS!$B$18)*INPUTS!$B$19*G8032</f>
        <v/>
      </c>
      <c r="Q8032" s="2">
        <f>INPUTS!$B$31 + INPUTS!$B$32*P8032</f>
        <v/>
      </c>
      <c r="R8032" s="2">
        <f>IF(INPUTS!$B$13=0, Q8032&lt;=0, Q8032&lt;INPUTS!$B$13)</f>
        <v/>
      </c>
      <c r="S8032" s="2">
        <f>OR(I8032,K8032,N8032,R8032)</f>
        <v/>
      </c>
      <c r="T8032" s="2">
        <f>OR(I8032,L8032,O8032,R8032)</f>
        <v/>
      </c>
    </row>
    <row r="8033">
      <c r="A8033" s="2" t="n">
        <v>150</v>
      </c>
      <c r="B8033" s="2" t="n">
        <v>250</v>
      </c>
      <c r="C8033" s="2" t="n">
        <v>-25</v>
      </c>
      <c r="D8033" s="2">
        <f>(A8033+B8033)/2 + C8033/2</f>
        <v/>
      </c>
      <c r="E8033" s="2">
        <f>SQRT(A8033^2+B8033^2+C8033^2)</f>
        <v/>
      </c>
      <c r="F8033" s="2">
        <f>INPUTS!$B$8*A8033+INPUTS!$B$9*D8033+INPUTS!$B$10*B8033</f>
        <v/>
      </c>
      <c r="G8033" s="2">
        <f>INPUTS!$B$11*A8033/10000</f>
        <v/>
      </c>
      <c r="H8033" s="2">
        <f>MAX(0, (INPUTS!$B$14+INPUTS!$B$16*INPUTS!$B$15) + (1-INPUTS!$B$18)*INPUTS!$B$19*G8033 - INPUTS!$B$17 - INPUTS!$B$20*MAX(0, -F8033))</f>
        <v/>
      </c>
      <c r="I8033" s="2">
        <f>IF(INPUTS!$B$13=0, H8033&lt;=0, H8033&lt;INPUTS!$B$13)</f>
        <v/>
      </c>
      <c r="J8033" s="2">
        <f>INPUTS!$B$21 + INPUTS!$B$24*F8033 + INPUTS!$B$25*G8033</f>
        <v/>
      </c>
      <c r="K8033" s="2">
        <f>J8033&lt;INPUTS!$B$23</f>
        <v/>
      </c>
      <c r="L8033" s="2">
        <f>J8033&lt;INPUTS!$B$22</f>
        <v/>
      </c>
      <c r="M8033" s="2">
        <f>INPUTS!$B$26 + INPUTS!$B$29*F8033</f>
        <v/>
      </c>
      <c r="N8033" s="2">
        <f>M8033&lt;INPUTS!$B$28</f>
        <v/>
      </c>
      <c r="O8033" s="2">
        <f>M8033&lt;INPUTS!$B$27</f>
        <v/>
      </c>
      <c r="P8033" s="2">
        <f>INPUTS!$B$30 + (1-INPUTS!$B$18)*INPUTS!$B$19*G8033</f>
        <v/>
      </c>
      <c r="Q8033" s="2">
        <f>INPUTS!$B$31 + INPUTS!$B$32*P8033</f>
        <v/>
      </c>
      <c r="R8033" s="2">
        <f>IF(INPUTS!$B$13=0, Q8033&lt;=0, Q8033&lt;INPUTS!$B$13)</f>
        <v/>
      </c>
      <c r="S8033" s="2">
        <f>OR(I8033,K8033,N8033,R8033)</f>
        <v/>
      </c>
      <c r="T8033" s="2">
        <f>OR(I8033,L8033,O8033,R8033)</f>
        <v/>
      </c>
    </row>
    <row r="8034">
      <c r="A8034" s="2" t="n">
        <v>150</v>
      </c>
      <c r="B8034" s="2" t="n">
        <v>250</v>
      </c>
      <c r="C8034" s="2" t="n">
        <v>0</v>
      </c>
      <c r="D8034" s="2">
        <f>(A8034+B8034)/2 + C8034/2</f>
        <v/>
      </c>
      <c r="E8034" s="2">
        <f>SQRT(A8034^2+B8034^2+C8034^2)</f>
        <v/>
      </c>
      <c r="F8034" s="2">
        <f>INPUTS!$B$8*A8034+INPUTS!$B$9*D8034+INPUTS!$B$10*B8034</f>
        <v/>
      </c>
      <c r="G8034" s="2">
        <f>INPUTS!$B$11*A8034/10000</f>
        <v/>
      </c>
      <c r="H8034" s="2">
        <f>MAX(0, (INPUTS!$B$14+INPUTS!$B$16*INPUTS!$B$15) + (1-INPUTS!$B$18)*INPUTS!$B$19*G8034 - INPUTS!$B$17 - INPUTS!$B$20*MAX(0, -F8034))</f>
        <v/>
      </c>
      <c r="I8034" s="2">
        <f>IF(INPUTS!$B$13=0, H8034&lt;=0, H8034&lt;INPUTS!$B$13)</f>
        <v/>
      </c>
      <c r="J8034" s="2">
        <f>INPUTS!$B$21 + INPUTS!$B$24*F8034 + INPUTS!$B$25*G8034</f>
        <v/>
      </c>
      <c r="K8034" s="2">
        <f>J8034&lt;INPUTS!$B$23</f>
        <v/>
      </c>
      <c r="L8034" s="2">
        <f>J8034&lt;INPUTS!$B$22</f>
        <v/>
      </c>
      <c r="M8034" s="2">
        <f>INPUTS!$B$26 + INPUTS!$B$29*F8034</f>
        <v/>
      </c>
      <c r="N8034" s="2">
        <f>M8034&lt;INPUTS!$B$28</f>
        <v/>
      </c>
      <c r="O8034" s="2">
        <f>M8034&lt;INPUTS!$B$27</f>
        <v/>
      </c>
      <c r="P8034" s="2">
        <f>INPUTS!$B$30 + (1-INPUTS!$B$18)*INPUTS!$B$19*G8034</f>
        <v/>
      </c>
      <c r="Q8034" s="2">
        <f>INPUTS!$B$31 + INPUTS!$B$32*P8034</f>
        <v/>
      </c>
      <c r="R8034" s="2">
        <f>IF(INPUTS!$B$13=0, Q8034&lt;=0, Q8034&lt;INPUTS!$B$13)</f>
        <v/>
      </c>
      <c r="S8034" s="2">
        <f>OR(I8034,K8034,N8034,R8034)</f>
        <v/>
      </c>
      <c r="T8034" s="2">
        <f>OR(I8034,L8034,O8034,R8034)</f>
        <v/>
      </c>
    </row>
    <row r="8035">
      <c r="A8035" s="2" t="n">
        <v>150</v>
      </c>
      <c r="B8035" s="2" t="n">
        <v>250</v>
      </c>
      <c r="C8035" s="2" t="n">
        <v>25</v>
      </c>
      <c r="D8035" s="2">
        <f>(A8035+B8035)/2 + C8035/2</f>
        <v/>
      </c>
      <c r="E8035" s="2">
        <f>SQRT(A8035^2+B8035^2+C8035^2)</f>
        <v/>
      </c>
      <c r="F8035" s="2">
        <f>INPUTS!$B$8*A8035+INPUTS!$B$9*D8035+INPUTS!$B$10*B8035</f>
        <v/>
      </c>
      <c r="G8035" s="2">
        <f>INPUTS!$B$11*A8035/10000</f>
        <v/>
      </c>
      <c r="H8035" s="2">
        <f>MAX(0, (INPUTS!$B$14+INPUTS!$B$16*INPUTS!$B$15) + (1-INPUTS!$B$18)*INPUTS!$B$19*G8035 - INPUTS!$B$17 - INPUTS!$B$20*MAX(0, -F8035))</f>
        <v/>
      </c>
      <c r="I8035" s="2">
        <f>IF(INPUTS!$B$13=0, H8035&lt;=0, H8035&lt;INPUTS!$B$13)</f>
        <v/>
      </c>
      <c r="J8035" s="2">
        <f>INPUTS!$B$21 + INPUTS!$B$24*F8035 + INPUTS!$B$25*G8035</f>
        <v/>
      </c>
      <c r="K8035" s="2">
        <f>J8035&lt;INPUTS!$B$23</f>
        <v/>
      </c>
      <c r="L8035" s="2">
        <f>J8035&lt;INPUTS!$B$22</f>
        <v/>
      </c>
      <c r="M8035" s="2">
        <f>INPUTS!$B$26 + INPUTS!$B$29*F8035</f>
        <v/>
      </c>
      <c r="N8035" s="2">
        <f>M8035&lt;INPUTS!$B$28</f>
        <v/>
      </c>
      <c r="O8035" s="2">
        <f>M8035&lt;INPUTS!$B$27</f>
        <v/>
      </c>
      <c r="P8035" s="2">
        <f>INPUTS!$B$30 + (1-INPUTS!$B$18)*INPUTS!$B$19*G8035</f>
        <v/>
      </c>
      <c r="Q8035" s="2">
        <f>INPUTS!$B$31 + INPUTS!$B$32*P8035</f>
        <v/>
      </c>
      <c r="R8035" s="2">
        <f>IF(INPUTS!$B$13=0, Q8035&lt;=0, Q8035&lt;INPUTS!$B$13)</f>
        <v/>
      </c>
      <c r="S8035" s="2">
        <f>OR(I8035,K8035,N8035,R8035)</f>
        <v/>
      </c>
      <c r="T8035" s="2">
        <f>OR(I8035,L8035,O8035,R8035)</f>
        <v/>
      </c>
    </row>
    <row r="8036">
      <c r="A8036" s="2" t="n">
        <v>150</v>
      </c>
      <c r="B8036" s="2" t="n">
        <v>250</v>
      </c>
      <c r="C8036" s="2" t="n">
        <v>50</v>
      </c>
      <c r="D8036" s="2">
        <f>(A8036+B8036)/2 + C8036/2</f>
        <v/>
      </c>
      <c r="E8036" s="2">
        <f>SQRT(A8036^2+B8036^2+C8036^2)</f>
        <v/>
      </c>
      <c r="F8036" s="2">
        <f>INPUTS!$B$8*A8036+INPUTS!$B$9*D8036+INPUTS!$B$10*B8036</f>
        <v/>
      </c>
      <c r="G8036" s="2">
        <f>INPUTS!$B$11*A8036/10000</f>
        <v/>
      </c>
      <c r="H8036" s="2">
        <f>MAX(0, (INPUTS!$B$14+INPUTS!$B$16*INPUTS!$B$15) + (1-INPUTS!$B$18)*INPUTS!$B$19*G8036 - INPUTS!$B$17 - INPUTS!$B$20*MAX(0, -F8036))</f>
        <v/>
      </c>
      <c r="I8036" s="2">
        <f>IF(INPUTS!$B$13=0, H8036&lt;=0, H8036&lt;INPUTS!$B$13)</f>
        <v/>
      </c>
      <c r="J8036" s="2">
        <f>INPUTS!$B$21 + INPUTS!$B$24*F8036 + INPUTS!$B$25*G8036</f>
        <v/>
      </c>
      <c r="K8036" s="2">
        <f>J8036&lt;INPUTS!$B$23</f>
        <v/>
      </c>
      <c r="L8036" s="2">
        <f>J8036&lt;INPUTS!$B$22</f>
        <v/>
      </c>
      <c r="M8036" s="2">
        <f>INPUTS!$B$26 + INPUTS!$B$29*F8036</f>
        <v/>
      </c>
      <c r="N8036" s="2">
        <f>M8036&lt;INPUTS!$B$28</f>
        <v/>
      </c>
      <c r="O8036" s="2">
        <f>M8036&lt;INPUTS!$B$27</f>
        <v/>
      </c>
      <c r="P8036" s="2">
        <f>INPUTS!$B$30 + (1-INPUTS!$B$18)*INPUTS!$B$19*G8036</f>
        <v/>
      </c>
      <c r="Q8036" s="2">
        <f>INPUTS!$B$31 + INPUTS!$B$32*P8036</f>
        <v/>
      </c>
      <c r="R8036" s="2">
        <f>IF(INPUTS!$B$13=0, Q8036&lt;=0, Q8036&lt;INPUTS!$B$13)</f>
        <v/>
      </c>
      <c r="S8036" s="2">
        <f>OR(I8036,K8036,N8036,R8036)</f>
        <v/>
      </c>
      <c r="T8036" s="2">
        <f>OR(I8036,L8036,O8036,R8036)</f>
        <v/>
      </c>
    </row>
    <row r="8037">
      <c r="A8037" s="2" t="n">
        <v>150</v>
      </c>
      <c r="B8037" s="2" t="n">
        <v>250</v>
      </c>
      <c r="C8037" s="2" t="n">
        <v>75</v>
      </c>
      <c r="D8037" s="2">
        <f>(A8037+B8037)/2 + C8037/2</f>
        <v/>
      </c>
      <c r="E8037" s="2">
        <f>SQRT(A8037^2+B8037^2+C8037^2)</f>
        <v/>
      </c>
      <c r="F8037" s="2">
        <f>INPUTS!$B$8*A8037+INPUTS!$B$9*D8037+INPUTS!$B$10*B8037</f>
        <v/>
      </c>
      <c r="G8037" s="2">
        <f>INPUTS!$B$11*A8037/10000</f>
        <v/>
      </c>
      <c r="H8037" s="2">
        <f>MAX(0, (INPUTS!$B$14+INPUTS!$B$16*INPUTS!$B$15) + (1-INPUTS!$B$18)*INPUTS!$B$19*G8037 - INPUTS!$B$17 - INPUTS!$B$20*MAX(0, -F8037))</f>
        <v/>
      </c>
      <c r="I8037" s="2">
        <f>IF(INPUTS!$B$13=0, H8037&lt;=0, H8037&lt;INPUTS!$B$13)</f>
        <v/>
      </c>
      <c r="J8037" s="2">
        <f>INPUTS!$B$21 + INPUTS!$B$24*F8037 + INPUTS!$B$25*G8037</f>
        <v/>
      </c>
      <c r="K8037" s="2">
        <f>J8037&lt;INPUTS!$B$23</f>
        <v/>
      </c>
      <c r="L8037" s="2">
        <f>J8037&lt;INPUTS!$B$22</f>
        <v/>
      </c>
      <c r="M8037" s="2">
        <f>INPUTS!$B$26 + INPUTS!$B$29*F8037</f>
        <v/>
      </c>
      <c r="N8037" s="2">
        <f>M8037&lt;INPUTS!$B$28</f>
        <v/>
      </c>
      <c r="O8037" s="2">
        <f>M8037&lt;INPUTS!$B$27</f>
        <v/>
      </c>
      <c r="P8037" s="2">
        <f>INPUTS!$B$30 + (1-INPUTS!$B$18)*INPUTS!$B$19*G8037</f>
        <v/>
      </c>
      <c r="Q8037" s="2">
        <f>INPUTS!$B$31 + INPUTS!$B$32*P8037</f>
        <v/>
      </c>
      <c r="R8037" s="2">
        <f>IF(INPUTS!$B$13=0, Q8037&lt;=0, Q8037&lt;INPUTS!$B$13)</f>
        <v/>
      </c>
      <c r="S8037" s="2">
        <f>OR(I8037,K8037,N8037,R8037)</f>
        <v/>
      </c>
      <c r="T8037" s="2">
        <f>OR(I8037,L8037,O8037,R8037)</f>
        <v/>
      </c>
    </row>
    <row r="8038">
      <c r="A8038" s="2" t="n">
        <v>150</v>
      </c>
      <c r="B8038" s="2" t="n">
        <v>250</v>
      </c>
      <c r="C8038" s="2" t="n">
        <v>100</v>
      </c>
      <c r="D8038" s="2">
        <f>(A8038+B8038)/2 + C8038/2</f>
        <v/>
      </c>
      <c r="E8038" s="2">
        <f>SQRT(A8038^2+B8038^2+C8038^2)</f>
        <v/>
      </c>
      <c r="F8038" s="2">
        <f>INPUTS!$B$8*A8038+INPUTS!$B$9*D8038+INPUTS!$B$10*B8038</f>
        <v/>
      </c>
      <c r="G8038" s="2">
        <f>INPUTS!$B$11*A8038/10000</f>
        <v/>
      </c>
      <c r="H8038" s="2">
        <f>MAX(0, (INPUTS!$B$14+INPUTS!$B$16*INPUTS!$B$15) + (1-INPUTS!$B$18)*INPUTS!$B$19*G8038 - INPUTS!$B$17 - INPUTS!$B$20*MAX(0, -F8038))</f>
        <v/>
      </c>
      <c r="I8038" s="2">
        <f>IF(INPUTS!$B$13=0, H8038&lt;=0, H8038&lt;INPUTS!$B$13)</f>
        <v/>
      </c>
      <c r="J8038" s="2">
        <f>INPUTS!$B$21 + INPUTS!$B$24*F8038 + INPUTS!$B$25*G8038</f>
        <v/>
      </c>
      <c r="K8038" s="2">
        <f>J8038&lt;INPUTS!$B$23</f>
        <v/>
      </c>
      <c r="L8038" s="2">
        <f>J8038&lt;INPUTS!$B$22</f>
        <v/>
      </c>
      <c r="M8038" s="2">
        <f>INPUTS!$B$26 + INPUTS!$B$29*F8038</f>
        <v/>
      </c>
      <c r="N8038" s="2">
        <f>M8038&lt;INPUTS!$B$28</f>
        <v/>
      </c>
      <c r="O8038" s="2">
        <f>M8038&lt;INPUTS!$B$27</f>
        <v/>
      </c>
      <c r="P8038" s="2">
        <f>INPUTS!$B$30 + (1-INPUTS!$B$18)*INPUTS!$B$19*G8038</f>
        <v/>
      </c>
      <c r="Q8038" s="2">
        <f>INPUTS!$B$31 + INPUTS!$B$32*P8038</f>
        <v/>
      </c>
      <c r="R8038" s="2">
        <f>IF(INPUTS!$B$13=0, Q8038&lt;=0, Q8038&lt;INPUTS!$B$13)</f>
        <v/>
      </c>
      <c r="S8038" s="2">
        <f>OR(I8038,K8038,N8038,R8038)</f>
        <v/>
      </c>
      <c r="T8038" s="2">
        <f>OR(I8038,L8038,O8038,R8038)</f>
        <v/>
      </c>
    </row>
    <row r="8039">
      <c r="A8039" s="2" t="n">
        <v>150</v>
      </c>
      <c r="B8039" s="2" t="n">
        <v>250</v>
      </c>
      <c r="C8039" s="2" t="n">
        <v>125</v>
      </c>
      <c r="D8039" s="2">
        <f>(A8039+B8039)/2 + C8039/2</f>
        <v/>
      </c>
      <c r="E8039" s="2">
        <f>SQRT(A8039^2+B8039^2+C8039^2)</f>
        <v/>
      </c>
      <c r="F8039" s="2">
        <f>INPUTS!$B$8*A8039+INPUTS!$B$9*D8039+INPUTS!$B$10*B8039</f>
        <v/>
      </c>
      <c r="G8039" s="2">
        <f>INPUTS!$B$11*A8039/10000</f>
        <v/>
      </c>
      <c r="H8039" s="2">
        <f>MAX(0, (INPUTS!$B$14+INPUTS!$B$16*INPUTS!$B$15) + (1-INPUTS!$B$18)*INPUTS!$B$19*G8039 - INPUTS!$B$17 - INPUTS!$B$20*MAX(0, -F8039))</f>
        <v/>
      </c>
      <c r="I8039" s="2">
        <f>IF(INPUTS!$B$13=0, H8039&lt;=0, H8039&lt;INPUTS!$B$13)</f>
        <v/>
      </c>
      <c r="J8039" s="2">
        <f>INPUTS!$B$21 + INPUTS!$B$24*F8039 + INPUTS!$B$25*G8039</f>
        <v/>
      </c>
      <c r="K8039" s="2">
        <f>J8039&lt;INPUTS!$B$23</f>
        <v/>
      </c>
      <c r="L8039" s="2">
        <f>J8039&lt;INPUTS!$B$22</f>
        <v/>
      </c>
      <c r="M8039" s="2">
        <f>INPUTS!$B$26 + INPUTS!$B$29*F8039</f>
        <v/>
      </c>
      <c r="N8039" s="2">
        <f>M8039&lt;INPUTS!$B$28</f>
        <v/>
      </c>
      <c r="O8039" s="2">
        <f>M8039&lt;INPUTS!$B$27</f>
        <v/>
      </c>
      <c r="P8039" s="2">
        <f>INPUTS!$B$30 + (1-INPUTS!$B$18)*INPUTS!$B$19*G8039</f>
        <v/>
      </c>
      <c r="Q8039" s="2">
        <f>INPUTS!$B$31 + INPUTS!$B$32*P8039</f>
        <v/>
      </c>
      <c r="R8039" s="2">
        <f>IF(INPUTS!$B$13=0, Q8039&lt;=0, Q8039&lt;INPUTS!$B$13)</f>
        <v/>
      </c>
      <c r="S8039" s="2">
        <f>OR(I8039,K8039,N8039,R8039)</f>
        <v/>
      </c>
      <c r="T8039" s="2">
        <f>OR(I8039,L8039,O8039,R8039)</f>
        <v/>
      </c>
    </row>
    <row r="8040">
      <c r="A8040" s="2" t="n">
        <v>150</v>
      </c>
      <c r="B8040" s="2" t="n">
        <v>250</v>
      </c>
      <c r="C8040" s="2" t="n">
        <v>150</v>
      </c>
      <c r="D8040" s="2">
        <f>(A8040+B8040)/2 + C8040/2</f>
        <v/>
      </c>
      <c r="E8040" s="2">
        <f>SQRT(A8040^2+B8040^2+C8040^2)</f>
        <v/>
      </c>
      <c r="F8040" s="2">
        <f>INPUTS!$B$8*A8040+INPUTS!$B$9*D8040+INPUTS!$B$10*B8040</f>
        <v/>
      </c>
      <c r="G8040" s="2">
        <f>INPUTS!$B$11*A8040/10000</f>
        <v/>
      </c>
      <c r="H8040" s="2">
        <f>MAX(0, (INPUTS!$B$14+INPUTS!$B$16*INPUTS!$B$15) + (1-INPUTS!$B$18)*INPUTS!$B$19*G8040 - INPUTS!$B$17 - INPUTS!$B$20*MAX(0, -F8040))</f>
        <v/>
      </c>
      <c r="I8040" s="2">
        <f>IF(INPUTS!$B$13=0, H8040&lt;=0, H8040&lt;INPUTS!$B$13)</f>
        <v/>
      </c>
      <c r="J8040" s="2">
        <f>INPUTS!$B$21 + INPUTS!$B$24*F8040 + INPUTS!$B$25*G8040</f>
        <v/>
      </c>
      <c r="K8040" s="2">
        <f>J8040&lt;INPUTS!$B$23</f>
        <v/>
      </c>
      <c r="L8040" s="2">
        <f>J8040&lt;INPUTS!$B$22</f>
        <v/>
      </c>
      <c r="M8040" s="2">
        <f>INPUTS!$B$26 + INPUTS!$B$29*F8040</f>
        <v/>
      </c>
      <c r="N8040" s="2">
        <f>M8040&lt;INPUTS!$B$28</f>
        <v/>
      </c>
      <c r="O8040" s="2">
        <f>M8040&lt;INPUTS!$B$27</f>
        <v/>
      </c>
      <c r="P8040" s="2">
        <f>INPUTS!$B$30 + (1-INPUTS!$B$18)*INPUTS!$B$19*G8040</f>
        <v/>
      </c>
      <c r="Q8040" s="2">
        <f>INPUTS!$B$31 + INPUTS!$B$32*P8040</f>
        <v/>
      </c>
      <c r="R8040" s="2">
        <f>IF(INPUTS!$B$13=0, Q8040&lt;=0, Q8040&lt;INPUTS!$B$13)</f>
        <v/>
      </c>
      <c r="S8040" s="2">
        <f>OR(I8040,K8040,N8040,R8040)</f>
        <v/>
      </c>
      <c r="T8040" s="2">
        <f>OR(I8040,L8040,O8040,R8040)</f>
        <v/>
      </c>
    </row>
    <row r="8041">
      <c r="A8041" s="2" t="n">
        <v>150</v>
      </c>
      <c r="B8041" s="2" t="n">
        <v>250</v>
      </c>
      <c r="C8041" s="2" t="n">
        <v>175</v>
      </c>
      <c r="D8041" s="2">
        <f>(A8041+B8041)/2 + C8041/2</f>
        <v/>
      </c>
      <c r="E8041" s="2">
        <f>SQRT(A8041^2+B8041^2+C8041^2)</f>
        <v/>
      </c>
      <c r="F8041" s="2">
        <f>INPUTS!$B$8*A8041+INPUTS!$B$9*D8041+INPUTS!$B$10*B8041</f>
        <v/>
      </c>
      <c r="G8041" s="2">
        <f>INPUTS!$B$11*A8041/10000</f>
        <v/>
      </c>
      <c r="H8041" s="2">
        <f>MAX(0, (INPUTS!$B$14+INPUTS!$B$16*INPUTS!$B$15) + (1-INPUTS!$B$18)*INPUTS!$B$19*G8041 - INPUTS!$B$17 - INPUTS!$B$20*MAX(0, -F8041))</f>
        <v/>
      </c>
      <c r="I8041" s="2">
        <f>IF(INPUTS!$B$13=0, H8041&lt;=0, H8041&lt;INPUTS!$B$13)</f>
        <v/>
      </c>
      <c r="J8041" s="2">
        <f>INPUTS!$B$21 + INPUTS!$B$24*F8041 + INPUTS!$B$25*G8041</f>
        <v/>
      </c>
      <c r="K8041" s="2">
        <f>J8041&lt;INPUTS!$B$23</f>
        <v/>
      </c>
      <c r="L8041" s="2">
        <f>J8041&lt;INPUTS!$B$22</f>
        <v/>
      </c>
      <c r="M8041" s="2">
        <f>INPUTS!$B$26 + INPUTS!$B$29*F8041</f>
        <v/>
      </c>
      <c r="N8041" s="2">
        <f>M8041&lt;INPUTS!$B$28</f>
        <v/>
      </c>
      <c r="O8041" s="2">
        <f>M8041&lt;INPUTS!$B$27</f>
        <v/>
      </c>
      <c r="P8041" s="2">
        <f>INPUTS!$B$30 + (1-INPUTS!$B$18)*INPUTS!$B$19*G8041</f>
        <v/>
      </c>
      <c r="Q8041" s="2">
        <f>INPUTS!$B$31 + INPUTS!$B$32*P8041</f>
        <v/>
      </c>
      <c r="R8041" s="2">
        <f>IF(INPUTS!$B$13=0, Q8041&lt;=0, Q8041&lt;INPUTS!$B$13)</f>
        <v/>
      </c>
      <c r="S8041" s="2">
        <f>OR(I8041,K8041,N8041,R8041)</f>
        <v/>
      </c>
      <c r="T8041" s="2">
        <f>OR(I8041,L8041,O8041,R8041)</f>
        <v/>
      </c>
    </row>
    <row r="8042">
      <c r="A8042" s="2" t="n">
        <v>150</v>
      </c>
      <c r="B8042" s="2" t="n">
        <v>250</v>
      </c>
      <c r="C8042" s="2" t="n">
        <v>200</v>
      </c>
      <c r="D8042" s="2">
        <f>(A8042+B8042)/2 + C8042/2</f>
        <v/>
      </c>
      <c r="E8042" s="2">
        <f>SQRT(A8042^2+B8042^2+C8042^2)</f>
        <v/>
      </c>
      <c r="F8042" s="2">
        <f>INPUTS!$B$8*A8042+INPUTS!$B$9*D8042+INPUTS!$B$10*B8042</f>
        <v/>
      </c>
      <c r="G8042" s="2">
        <f>INPUTS!$B$11*A8042/10000</f>
        <v/>
      </c>
      <c r="H8042" s="2">
        <f>MAX(0, (INPUTS!$B$14+INPUTS!$B$16*INPUTS!$B$15) + (1-INPUTS!$B$18)*INPUTS!$B$19*G8042 - INPUTS!$B$17 - INPUTS!$B$20*MAX(0, -F8042))</f>
        <v/>
      </c>
      <c r="I8042" s="2">
        <f>IF(INPUTS!$B$13=0, H8042&lt;=0, H8042&lt;INPUTS!$B$13)</f>
        <v/>
      </c>
      <c r="J8042" s="2">
        <f>INPUTS!$B$21 + INPUTS!$B$24*F8042 + INPUTS!$B$25*G8042</f>
        <v/>
      </c>
      <c r="K8042" s="2">
        <f>J8042&lt;INPUTS!$B$23</f>
        <v/>
      </c>
      <c r="L8042" s="2">
        <f>J8042&lt;INPUTS!$B$22</f>
        <v/>
      </c>
      <c r="M8042" s="2">
        <f>INPUTS!$B$26 + INPUTS!$B$29*F8042</f>
        <v/>
      </c>
      <c r="N8042" s="2">
        <f>M8042&lt;INPUTS!$B$28</f>
        <v/>
      </c>
      <c r="O8042" s="2">
        <f>M8042&lt;INPUTS!$B$27</f>
        <v/>
      </c>
      <c r="P8042" s="2">
        <f>INPUTS!$B$30 + (1-INPUTS!$B$18)*INPUTS!$B$19*G8042</f>
        <v/>
      </c>
      <c r="Q8042" s="2">
        <f>INPUTS!$B$31 + INPUTS!$B$32*P8042</f>
        <v/>
      </c>
      <c r="R8042" s="2">
        <f>IF(INPUTS!$B$13=0, Q8042&lt;=0, Q8042&lt;INPUTS!$B$13)</f>
        <v/>
      </c>
      <c r="S8042" s="2">
        <f>OR(I8042,K8042,N8042,R8042)</f>
        <v/>
      </c>
      <c r="T8042" s="2">
        <f>OR(I8042,L8042,O8042,R8042)</f>
        <v/>
      </c>
    </row>
    <row r="8043">
      <c r="A8043" s="2" t="n">
        <v>150</v>
      </c>
      <c r="B8043" s="2" t="n">
        <v>275</v>
      </c>
      <c r="C8043" s="2" t="n">
        <v>-200</v>
      </c>
      <c r="D8043" s="2">
        <f>(A8043+B8043)/2 + C8043/2</f>
        <v/>
      </c>
      <c r="E8043" s="2">
        <f>SQRT(A8043^2+B8043^2+C8043^2)</f>
        <v/>
      </c>
      <c r="F8043" s="2">
        <f>INPUTS!$B$8*A8043+INPUTS!$B$9*D8043+INPUTS!$B$10*B8043</f>
        <v/>
      </c>
      <c r="G8043" s="2">
        <f>INPUTS!$B$11*A8043/10000</f>
        <v/>
      </c>
      <c r="H8043" s="2">
        <f>MAX(0, (INPUTS!$B$14+INPUTS!$B$16*INPUTS!$B$15) + (1-INPUTS!$B$18)*INPUTS!$B$19*G8043 - INPUTS!$B$17 - INPUTS!$B$20*MAX(0, -F8043))</f>
        <v/>
      </c>
      <c r="I8043" s="2">
        <f>IF(INPUTS!$B$13=0, H8043&lt;=0, H8043&lt;INPUTS!$B$13)</f>
        <v/>
      </c>
      <c r="J8043" s="2">
        <f>INPUTS!$B$21 + INPUTS!$B$24*F8043 + INPUTS!$B$25*G8043</f>
        <v/>
      </c>
      <c r="K8043" s="2">
        <f>J8043&lt;INPUTS!$B$23</f>
        <v/>
      </c>
      <c r="L8043" s="2">
        <f>J8043&lt;INPUTS!$B$22</f>
        <v/>
      </c>
      <c r="M8043" s="2">
        <f>INPUTS!$B$26 + INPUTS!$B$29*F8043</f>
        <v/>
      </c>
      <c r="N8043" s="2">
        <f>M8043&lt;INPUTS!$B$28</f>
        <v/>
      </c>
      <c r="O8043" s="2">
        <f>M8043&lt;INPUTS!$B$27</f>
        <v/>
      </c>
      <c r="P8043" s="2">
        <f>INPUTS!$B$30 + (1-INPUTS!$B$18)*INPUTS!$B$19*G8043</f>
        <v/>
      </c>
      <c r="Q8043" s="2">
        <f>INPUTS!$B$31 + INPUTS!$B$32*P8043</f>
        <v/>
      </c>
      <c r="R8043" s="2">
        <f>IF(INPUTS!$B$13=0, Q8043&lt;=0, Q8043&lt;INPUTS!$B$13)</f>
        <v/>
      </c>
      <c r="S8043" s="2">
        <f>OR(I8043,K8043,N8043,R8043)</f>
        <v/>
      </c>
      <c r="T8043" s="2">
        <f>OR(I8043,L8043,O8043,R8043)</f>
        <v/>
      </c>
    </row>
    <row r="8044">
      <c r="A8044" s="2" t="n">
        <v>150</v>
      </c>
      <c r="B8044" s="2" t="n">
        <v>275</v>
      </c>
      <c r="C8044" s="2" t="n">
        <v>-175</v>
      </c>
      <c r="D8044" s="2">
        <f>(A8044+B8044)/2 + C8044/2</f>
        <v/>
      </c>
      <c r="E8044" s="2">
        <f>SQRT(A8044^2+B8044^2+C8044^2)</f>
        <v/>
      </c>
      <c r="F8044" s="2">
        <f>INPUTS!$B$8*A8044+INPUTS!$B$9*D8044+INPUTS!$B$10*B8044</f>
        <v/>
      </c>
      <c r="G8044" s="2">
        <f>INPUTS!$B$11*A8044/10000</f>
        <v/>
      </c>
      <c r="H8044" s="2">
        <f>MAX(0, (INPUTS!$B$14+INPUTS!$B$16*INPUTS!$B$15) + (1-INPUTS!$B$18)*INPUTS!$B$19*G8044 - INPUTS!$B$17 - INPUTS!$B$20*MAX(0, -F8044))</f>
        <v/>
      </c>
      <c r="I8044" s="2">
        <f>IF(INPUTS!$B$13=0, H8044&lt;=0, H8044&lt;INPUTS!$B$13)</f>
        <v/>
      </c>
      <c r="J8044" s="2">
        <f>INPUTS!$B$21 + INPUTS!$B$24*F8044 + INPUTS!$B$25*G8044</f>
        <v/>
      </c>
      <c r="K8044" s="2">
        <f>J8044&lt;INPUTS!$B$23</f>
        <v/>
      </c>
      <c r="L8044" s="2">
        <f>J8044&lt;INPUTS!$B$22</f>
        <v/>
      </c>
      <c r="M8044" s="2">
        <f>INPUTS!$B$26 + INPUTS!$B$29*F8044</f>
        <v/>
      </c>
      <c r="N8044" s="2">
        <f>M8044&lt;INPUTS!$B$28</f>
        <v/>
      </c>
      <c r="O8044" s="2">
        <f>M8044&lt;INPUTS!$B$27</f>
        <v/>
      </c>
      <c r="P8044" s="2">
        <f>INPUTS!$B$30 + (1-INPUTS!$B$18)*INPUTS!$B$19*G8044</f>
        <v/>
      </c>
      <c r="Q8044" s="2">
        <f>INPUTS!$B$31 + INPUTS!$B$32*P8044</f>
        <v/>
      </c>
      <c r="R8044" s="2">
        <f>IF(INPUTS!$B$13=0, Q8044&lt;=0, Q8044&lt;INPUTS!$B$13)</f>
        <v/>
      </c>
      <c r="S8044" s="2">
        <f>OR(I8044,K8044,N8044,R8044)</f>
        <v/>
      </c>
      <c r="T8044" s="2">
        <f>OR(I8044,L8044,O8044,R8044)</f>
        <v/>
      </c>
    </row>
    <row r="8045">
      <c r="A8045" s="2" t="n">
        <v>150</v>
      </c>
      <c r="B8045" s="2" t="n">
        <v>275</v>
      </c>
      <c r="C8045" s="2" t="n">
        <v>-150</v>
      </c>
      <c r="D8045" s="2">
        <f>(A8045+B8045)/2 + C8045/2</f>
        <v/>
      </c>
      <c r="E8045" s="2">
        <f>SQRT(A8045^2+B8045^2+C8045^2)</f>
        <v/>
      </c>
      <c r="F8045" s="2">
        <f>INPUTS!$B$8*A8045+INPUTS!$B$9*D8045+INPUTS!$B$10*B8045</f>
        <v/>
      </c>
      <c r="G8045" s="2">
        <f>INPUTS!$B$11*A8045/10000</f>
        <v/>
      </c>
      <c r="H8045" s="2">
        <f>MAX(0, (INPUTS!$B$14+INPUTS!$B$16*INPUTS!$B$15) + (1-INPUTS!$B$18)*INPUTS!$B$19*G8045 - INPUTS!$B$17 - INPUTS!$B$20*MAX(0, -F8045))</f>
        <v/>
      </c>
      <c r="I8045" s="2">
        <f>IF(INPUTS!$B$13=0, H8045&lt;=0, H8045&lt;INPUTS!$B$13)</f>
        <v/>
      </c>
      <c r="J8045" s="2">
        <f>INPUTS!$B$21 + INPUTS!$B$24*F8045 + INPUTS!$B$25*G8045</f>
        <v/>
      </c>
      <c r="K8045" s="2">
        <f>J8045&lt;INPUTS!$B$23</f>
        <v/>
      </c>
      <c r="L8045" s="2">
        <f>J8045&lt;INPUTS!$B$22</f>
        <v/>
      </c>
      <c r="M8045" s="2">
        <f>INPUTS!$B$26 + INPUTS!$B$29*F8045</f>
        <v/>
      </c>
      <c r="N8045" s="2">
        <f>M8045&lt;INPUTS!$B$28</f>
        <v/>
      </c>
      <c r="O8045" s="2">
        <f>M8045&lt;INPUTS!$B$27</f>
        <v/>
      </c>
      <c r="P8045" s="2">
        <f>INPUTS!$B$30 + (1-INPUTS!$B$18)*INPUTS!$B$19*G8045</f>
        <v/>
      </c>
      <c r="Q8045" s="2">
        <f>INPUTS!$B$31 + INPUTS!$B$32*P8045</f>
        <v/>
      </c>
      <c r="R8045" s="2">
        <f>IF(INPUTS!$B$13=0, Q8045&lt;=0, Q8045&lt;INPUTS!$B$13)</f>
        <v/>
      </c>
      <c r="S8045" s="2">
        <f>OR(I8045,K8045,N8045,R8045)</f>
        <v/>
      </c>
      <c r="T8045" s="2">
        <f>OR(I8045,L8045,O8045,R8045)</f>
        <v/>
      </c>
    </row>
    <row r="8046">
      <c r="A8046" s="2" t="n">
        <v>150</v>
      </c>
      <c r="B8046" s="2" t="n">
        <v>275</v>
      </c>
      <c r="C8046" s="2" t="n">
        <v>-125</v>
      </c>
      <c r="D8046" s="2">
        <f>(A8046+B8046)/2 + C8046/2</f>
        <v/>
      </c>
      <c r="E8046" s="2">
        <f>SQRT(A8046^2+B8046^2+C8046^2)</f>
        <v/>
      </c>
      <c r="F8046" s="2">
        <f>INPUTS!$B$8*A8046+INPUTS!$B$9*D8046+INPUTS!$B$10*B8046</f>
        <v/>
      </c>
      <c r="G8046" s="2">
        <f>INPUTS!$B$11*A8046/10000</f>
        <v/>
      </c>
      <c r="H8046" s="2">
        <f>MAX(0, (INPUTS!$B$14+INPUTS!$B$16*INPUTS!$B$15) + (1-INPUTS!$B$18)*INPUTS!$B$19*G8046 - INPUTS!$B$17 - INPUTS!$B$20*MAX(0, -F8046))</f>
        <v/>
      </c>
      <c r="I8046" s="2">
        <f>IF(INPUTS!$B$13=0, H8046&lt;=0, H8046&lt;INPUTS!$B$13)</f>
        <v/>
      </c>
      <c r="J8046" s="2">
        <f>INPUTS!$B$21 + INPUTS!$B$24*F8046 + INPUTS!$B$25*G8046</f>
        <v/>
      </c>
      <c r="K8046" s="2">
        <f>J8046&lt;INPUTS!$B$23</f>
        <v/>
      </c>
      <c r="L8046" s="2">
        <f>J8046&lt;INPUTS!$B$22</f>
        <v/>
      </c>
      <c r="M8046" s="2">
        <f>INPUTS!$B$26 + INPUTS!$B$29*F8046</f>
        <v/>
      </c>
      <c r="N8046" s="2">
        <f>M8046&lt;INPUTS!$B$28</f>
        <v/>
      </c>
      <c r="O8046" s="2">
        <f>M8046&lt;INPUTS!$B$27</f>
        <v/>
      </c>
      <c r="P8046" s="2">
        <f>INPUTS!$B$30 + (1-INPUTS!$B$18)*INPUTS!$B$19*G8046</f>
        <v/>
      </c>
      <c r="Q8046" s="2">
        <f>INPUTS!$B$31 + INPUTS!$B$32*P8046</f>
        <v/>
      </c>
      <c r="R8046" s="2">
        <f>IF(INPUTS!$B$13=0, Q8046&lt;=0, Q8046&lt;INPUTS!$B$13)</f>
        <v/>
      </c>
      <c r="S8046" s="2">
        <f>OR(I8046,K8046,N8046,R8046)</f>
        <v/>
      </c>
      <c r="T8046" s="2">
        <f>OR(I8046,L8046,O8046,R8046)</f>
        <v/>
      </c>
    </row>
    <row r="8047">
      <c r="A8047" s="2" t="n">
        <v>150</v>
      </c>
      <c r="B8047" s="2" t="n">
        <v>275</v>
      </c>
      <c r="C8047" s="2" t="n">
        <v>-100</v>
      </c>
      <c r="D8047" s="2">
        <f>(A8047+B8047)/2 + C8047/2</f>
        <v/>
      </c>
      <c r="E8047" s="2">
        <f>SQRT(A8047^2+B8047^2+C8047^2)</f>
        <v/>
      </c>
      <c r="F8047" s="2">
        <f>INPUTS!$B$8*A8047+INPUTS!$B$9*D8047+INPUTS!$B$10*B8047</f>
        <v/>
      </c>
      <c r="G8047" s="2">
        <f>INPUTS!$B$11*A8047/10000</f>
        <v/>
      </c>
      <c r="H8047" s="2">
        <f>MAX(0, (INPUTS!$B$14+INPUTS!$B$16*INPUTS!$B$15) + (1-INPUTS!$B$18)*INPUTS!$B$19*G8047 - INPUTS!$B$17 - INPUTS!$B$20*MAX(0, -F8047))</f>
        <v/>
      </c>
      <c r="I8047" s="2">
        <f>IF(INPUTS!$B$13=0, H8047&lt;=0, H8047&lt;INPUTS!$B$13)</f>
        <v/>
      </c>
      <c r="J8047" s="2">
        <f>INPUTS!$B$21 + INPUTS!$B$24*F8047 + INPUTS!$B$25*G8047</f>
        <v/>
      </c>
      <c r="K8047" s="2">
        <f>J8047&lt;INPUTS!$B$23</f>
        <v/>
      </c>
      <c r="L8047" s="2">
        <f>J8047&lt;INPUTS!$B$22</f>
        <v/>
      </c>
      <c r="M8047" s="2">
        <f>INPUTS!$B$26 + INPUTS!$B$29*F8047</f>
        <v/>
      </c>
      <c r="N8047" s="2">
        <f>M8047&lt;INPUTS!$B$28</f>
        <v/>
      </c>
      <c r="O8047" s="2">
        <f>M8047&lt;INPUTS!$B$27</f>
        <v/>
      </c>
      <c r="P8047" s="2">
        <f>INPUTS!$B$30 + (1-INPUTS!$B$18)*INPUTS!$B$19*G8047</f>
        <v/>
      </c>
      <c r="Q8047" s="2">
        <f>INPUTS!$B$31 + INPUTS!$B$32*P8047</f>
        <v/>
      </c>
      <c r="R8047" s="2">
        <f>IF(INPUTS!$B$13=0, Q8047&lt;=0, Q8047&lt;INPUTS!$B$13)</f>
        <v/>
      </c>
      <c r="S8047" s="2">
        <f>OR(I8047,K8047,N8047,R8047)</f>
        <v/>
      </c>
      <c r="T8047" s="2">
        <f>OR(I8047,L8047,O8047,R8047)</f>
        <v/>
      </c>
    </row>
    <row r="8048">
      <c r="A8048" s="2" t="n">
        <v>150</v>
      </c>
      <c r="B8048" s="2" t="n">
        <v>275</v>
      </c>
      <c r="C8048" s="2" t="n">
        <v>-75</v>
      </c>
      <c r="D8048" s="2">
        <f>(A8048+B8048)/2 + C8048/2</f>
        <v/>
      </c>
      <c r="E8048" s="2">
        <f>SQRT(A8048^2+B8048^2+C8048^2)</f>
        <v/>
      </c>
      <c r="F8048" s="2">
        <f>INPUTS!$B$8*A8048+INPUTS!$B$9*D8048+INPUTS!$B$10*B8048</f>
        <v/>
      </c>
      <c r="G8048" s="2">
        <f>INPUTS!$B$11*A8048/10000</f>
        <v/>
      </c>
      <c r="H8048" s="2">
        <f>MAX(0, (INPUTS!$B$14+INPUTS!$B$16*INPUTS!$B$15) + (1-INPUTS!$B$18)*INPUTS!$B$19*G8048 - INPUTS!$B$17 - INPUTS!$B$20*MAX(0, -F8048))</f>
        <v/>
      </c>
      <c r="I8048" s="2">
        <f>IF(INPUTS!$B$13=0, H8048&lt;=0, H8048&lt;INPUTS!$B$13)</f>
        <v/>
      </c>
      <c r="J8048" s="2">
        <f>INPUTS!$B$21 + INPUTS!$B$24*F8048 + INPUTS!$B$25*G8048</f>
        <v/>
      </c>
      <c r="K8048" s="2">
        <f>J8048&lt;INPUTS!$B$23</f>
        <v/>
      </c>
      <c r="L8048" s="2">
        <f>J8048&lt;INPUTS!$B$22</f>
        <v/>
      </c>
      <c r="M8048" s="2">
        <f>INPUTS!$B$26 + INPUTS!$B$29*F8048</f>
        <v/>
      </c>
      <c r="N8048" s="2">
        <f>M8048&lt;INPUTS!$B$28</f>
        <v/>
      </c>
      <c r="O8048" s="2">
        <f>M8048&lt;INPUTS!$B$27</f>
        <v/>
      </c>
      <c r="P8048" s="2">
        <f>INPUTS!$B$30 + (1-INPUTS!$B$18)*INPUTS!$B$19*G8048</f>
        <v/>
      </c>
      <c r="Q8048" s="2">
        <f>INPUTS!$B$31 + INPUTS!$B$32*P8048</f>
        <v/>
      </c>
      <c r="R8048" s="2">
        <f>IF(INPUTS!$B$13=0, Q8048&lt;=0, Q8048&lt;INPUTS!$B$13)</f>
        <v/>
      </c>
      <c r="S8048" s="2">
        <f>OR(I8048,K8048,N8048,R8048)</f>
        <v/>
      </c>
      <c r="T8048" s="2">
        <f>OR(I8048,L8048,O8048,R8048)</f>
        <v/>
      </c>
    </row>
    <row r="8049">
      <c r="A8049" s="2" t="n">
        <v>150</v>
      </c>
      <c r="B8049" s="2" t="n">
        <v>275</v>
      </c>
      <c r="C8049" s="2" t="n">
        <v>-50</v>
      </c>
      <c r="D8049" s="2">
        <f>(A8049+B8049)/2 + C8049/2</f>
        <v/>
      </c>
      <c r="E8049" s="2">
        <f>SQRT(A8049^2+B8049^2+C8049^2)</f>
        <v/>
      </c>
      <c r="F8049" s="2">
        <f>INPUTS!$B$8*A8049+INPUTS!$B$9*D8049+INPUTS!$B$10*B8049</f>
        <v/>
      </c>
      <c r="G8049" s="2">
        <f>INPUTS!$B$11*A8049/10000</f>
        <v/>
      </c>
      <c r="H8049" s="2">
        <f>MAX(0, (INPUTS!$B$14+INPUTS!$B$16*INPUTS!$B$15) + (1-INPUTS!$B$18)*INPUTS!$B$19*G8049 - INPUTS!$B$17 - INPUTS!$B$20*MAX(0, -F8049))</f>
        <v/>
      </c>
      <c r="I8049" s="2">
        <f>IF(INPUTS!$B$13=0, H8049&lt;=0, H8049&lt;INPUTS!$B$13)</f>
        <v/>
      </c>
      <c r="J8049" s="2">
        <f>INPUTS!$B$21 + INPUTS!$B$24*F8049 + INPUTS!$B$25*G8049</f>
        <v/>
      </c>
      <c r="K8049" s="2">
        <f>J8049&lt;INPUTS!$B$23</f>
        <v/>
      </c>
      <c r="L8049" s="2">
        <f>J8049&lt;INPUTS!$B$22</f>
        <v/>
      </c>
      <c r="M8049" s="2">
        <f>INPUTS!$B$26 + INPUTS!$B$29*F8049</f>
        <v/>
      </c>
      <c r="N8049" s="2">
        <f>M8049&lt;INPUTS!$B$28</f>
        <v/>
      </c>
      <c r="O8049" s="2">
        <f>M8049&lt;INPUTS!$B$27</f>
        <v/>
      </c>
      <c r="P8049" s="2">
        <f>INPUTS!$B$30 + (1-INPUTS!$B$18)*INPUTS!$B$19*G8049</f>
        <v/>
      </c>
      <c r="Q8049" s="2">
        <f>INPUTS!$B$31 + INPUTS!$B$32*P8049</f>
        <v/>
      </c>
      <c r="R8049" s="2">
        <f>IF(INPUTS!$B$13=0, Q8049&lt;=0, Q8049&lt;INPUTS!$B$13)</f>
        <v/>
      </c>
      <c r="S8049" s="2">
        <f>OR(I8049,K8049,N8049,R8049)</f>
        <v/>
      </c>
      <c r="T8049" s="2">
        <f>OR(I8049,L8049,O8049,R8049)</f>
        <v/>
      </c>
    </row>
    <row r="8050">
      <c r="A8050" s="2" t="n">
        <v>150</v>
      </c>
      <c r="B8050" s="2" t="n">
        <v>275</v>
      </c>
      <c r="C8050" s="2" t="n">
        <v>-25</v>
      </c>
      <c r="D8050" s="2">
        <f>(A8050+B8050)/2 + C8050/2</f>
        <v/>
      </c>
      <c r="E8050" s="2">
        <f>SQRT(A8050^2+B8050^2+C8050^2)</f>
        <v/>
      </c>
      <c r="F8050" s="2">
        <f>INPUTS!$B$8*A8050+INPUTS!$B$9*D8050+INPUTS!$B$10*B8050</f>
        <v/>
      </c>
      <c r="G8050" s="2">
        <f>INPUTS!$B$11*A8050/10000</f>
        <v/>
      </c>
      <c r="H8050" s="2">
        <f>MAX(0, (INPUTS!$B$14+INPUTS!$B$16*INPUTS!$B$15) + (1-INPUTS!$B$18)*INPUTS!$B$19*G8050 - INPUTS!$B$17 - INPUTS!$B$20*MAX(0, -F8050))</f>
        <v/>
      </c>
      <c r="I8050" s="2">
        <f>IF(INPUTS!$B$13=0, H8050&lt;=0, H8050&lt;INPUTS!$B$13)</f>
        <v/>
      </c>
      <c r="J8050" s="2">
        <f>INPUTS!$B$21 + INPUTS!$B$24*F8050 + INPUTS!$B$25*G8050</f>
        <v/>
      </c>
      <c r="K8050" s="2">
        <f>J8050&lt;INPUTS!$B$23</f>
        <v/>
      </c>
      <c r="L8050" s="2">
        <f>J8050&lt;INPUTS!$B$22</f>
        <v/>
      </c>
      <c r="M8050" s="2">
        <f>INPUTS!$B$26 + INPUTS!$B$29*F8050</f>
        <v/>
      </c>
      <c r="N8050" s="2">
        <f>M8050&lt;INPUTS!$B$28</f>
        <v/>
      </c>
      <c r="O8050" s="2">
        <f>M8050&lt;INPUTS!$B$27</f>
        <v/>
      </c>
      <c r="P8050" s="2">
        <f>INPUTS!$B$30 + (1-INPUTS!$B$18)*INPUTS!$B$19*G8050</f>
        <v/>
      </c>
      <c r="Q8050" s="2">
        <f>INPUTS!$B$31 + INPUTS!$B$32*P8050</f>
        <v/>
      </c>
      <c r="R8050" s="2">
        <f>IF(INPUTS!$B$13=0, Q8050&lt;=0, Q8050&lt;INPUTS!$B$13)</f>
        <v/>
      </c>
      <c r="S8050" s="2">
        <f>OR(I8050,K8050,N8050,R8050)</f>
        <v/>
      </c>
      <c r="T8050" s="2">
        <f>OR(I8050,L8050,O8050,R8050)</f>
        <v/>
      </c>
    </row>
    <row r="8051">
      <c r="A8051" s="2" t="n">
        <v>150</v>
      </c>
      <c r="B8051" s="2" t="n">
        <v>275</v>
      </c>
      <c r="C8051" s="2" t="n">
        <v>0</v>
      </c>
      <c r="D8051" s="2">
        <f>(A8051+B8051)/2 + C8051/2</f>
        <v/>
      </c>
      <c r="E8051" s="2">
        <f>SQRT(A8051^2+B8051^2+C8051^2)</f>
        <v/>
      </c>
      <c r="F8051" s="2">
        <f>INPUTS!$B$8*A8051+INPUTS!$B$9*D8051+INPUTS!$B$10*B8051</f>
        <v/>
      </c>
      <c r="G8051" s="2">
        <f>INPUTS!$B$11*A8051/10000</f>
        <v/>
      </c>
      <c r="H8051" s="2">
        <f>MAX(0, (INPUTS!$B$14+INPUTS!$B$16*INPUTS!$B$15) + (1-INPUTS!$B$18)*INPUTS!$B$19*G8051 - INPUTS!$B$17 - INPUTS!$B$20*MAX(0, -F8051))</f>
        <v/>
      </c>
      <c r="I8051" s="2">
        <f>IF(INPUTS!$B$13=0, H8051&lt;=0, H8051&lt;INPUTS!$B$13)</f>
        <v/>
      </c>
      <c r="J8051" s="2">
        <f>INPUTS!$B$21 + INPUTS!$B$24*F8051 + INPUTS!$B$25*G8051</f>
        <v/>
      </c>
      <c r="K8051" s="2">
        <f>J8051&lt;INPUTS!$B$23</f>
        <v/>
      </c>
      <c r="L8051" s="2">
        <f>J8051&lt;INPUTS!$B$22</f>
        <v/>
      </c>
      <c r="M8051" s="2">
        <f>INPUTS!$B$26 + INPUTS!$B$29*F8051</f>
        <v/>
      </c>
      <c r="N8051" s="2">
        <f>M8051&lt;INPUTS!$B$28</f>
        <v/>
      </c>
      <c r="O8051" s="2">
        <f>M8051&lt;INPUTS!$B$27</f>
        <v/>
      </c>
      <c r="P8051" s="2">
        <f>INPUTS!$B$30 + (1-INPUTS!$B$18)*INPUTS!$B$19*G8051</f>
        <v/>
      </c>
      <c r="Q8051" s="2">
        <f>INPUTS!$B$31 + INPUTS!$B$32*P8051</f>
        <v/>
      </c>
      <c r="R8051" s="2">
        <f>IF(INPUTS!$B$13=0, Q8051&lt;=0, Q8051&lt;INPUTS!$B$13)</f>
        <v/>
      </c>
      <c r="S8051" s="2">
        <f>OR(I8051,K8051,N8051,R8051)</f>
        <v/>
      </c>
      <c r="T8051" s="2">
        <f>OR(I8051,L8051,O8051,R8051)</f>
        <v/>
      </c>
    </row>
    <row r="8052">
      <c r="A8052" s="2" t="n">
        <v>150</v>
      </c>
      <c r="B8052" s="2" t="n">
        <v>275</v>
      </c>
      <c r="C8052" s="2" t="n">
        <v>25</v>
      </c>
      <c r="D8052" s="2">
        <f>(A8052+B8052)/2 + C8052/2</f>
        <v/>
      </c>
      <c r="E8052" s="2">
        <f>SQRT(A8052^2+B8052^2+C8052^2)</f>
        <v/>
      </c>
      <c r="F8052" s="2">
        <f>INPUTS!$B$8*A8052+INPUTS!$B$9*D8052+INPUTS!$B$10*B8052</f>
        <v/>
      </c>
      <c r="G8052" s="2">
        <f>INPUTS!$B$11*A8052/10000</f>
        <v/>
      </c>
      <c r="H8052" s="2">
        <f>MAX(0, (INPUTS!$B$14+INPUTS!$B$16*INPUTS!$B$15) + (1-INPUTS!$B$18)*INPUTS!$B$19*G8052 - INPUTS!$B$17 - INPUTS!$B$20*MAX(0, -F8052))</f>
        <v/>
      </c>
      <c r="I8052" s="2">
        <f>IF(INPUTS!$B$13=0, H8052&lt;=0, H8052&lt;INPUTS!$B$13)</f>
        <v/>
      </c>
      <c r="J8052" s="2">
        <f>INPUTS!$B$21 + INPUTS!$B$24*F8052 + INPUTS!$B$25*G8052</f>
        <v/>
      </c>
      <c r="K8052" s="2">
        <f>J8052&lt;INPUTS!$B$23</f>
        <v/>
      </c>
      <c r="L8052" s="2">
        <f>J8052&lt;INPUTS!$B$22</f>
        <v/>
      </c>
      <c r="M8052" s="2">
        <f>INPUTS!$B$26 + INPUTS!$B$29*F8052</f>
        <v/>
      </c>
      <c r="N8052" s="2">
        <f>M8052&lt;INPUTS!$B$28</f>
        <v/>
      </c>
      <c r="O8052" s="2">
        <f>M8052&lt;INPUTS!$B$27</f>
        <v/>
      </c>
      <c r="P8052" s="2">
        <f>INPUTS!$B$30 + (1-INPUTS!$B$18)*INPUTS!$B$19*G8052</f>
        <v/>
      </c>
      <c r="Q8052" s="2">
        <f>INPUTS!$B$31 + INPUTS!$B$32*P8052</f>
        <v/>
      </c>
      <c r="R8052" s="2">
        <f>IF(INPUTS!$B$13=0, Q8052&lt;=0, Q8052&lt;INPUTS!$B$13)</f>
        <v/>
      </c>
      <c r="S8052" s="2">
        <f>OR(I8052,K8052,N8052,R8052)</f>
        <v/>
      </c>
      <c r="T8052" s="2">
        <f>OR(I8052,L8052,O8052,R8052)</f>
        <v/>
      </c>
    </row>
    <row r="8053">
      <c r="A8053" s="2" t="n">
        <v>150</v>
      </c>
      <c r="B8053" s="2" t="n">
        <v>275</v>
      </c>
      <c r="C8053" s="2" t="n">
        <v>50</v>
      </c>
      <c r="D8053" s="2">
        <f>(A8053+B8053)/2 + C8053/2</f>
        <v/>
      </c>
      <c r="E8053" s="2">
        <f>SQRT(A8053^2+B8053^2+C8053^2)</f>
        <v/>
      </c>
      <c r="F8053" s="2">
        <f>INPUTS!$B$8*A8053+INPUTS!$B$9*D8053+INPUTS!$B$10*B8053</f>
        <v/>
      </c>
      <c r="G8053" s="2">
        <f>INPUTS!$B$11*A8053/10000</f>
        <v/>
      </c>
      <c r="H8053" s="2">
        <f>MAX(0, (INPUTS!$B$14+INPUTS!$B$16*INPUTS!$B$15) + (1-INPUTS!$B$18)*INPUTS!$B$19*G8053 - INPUTS!$B$17 - INPUTS!$B$20*MAX(0, -F8053))</f>
        <v/>
      </c>
      <c r="I8053" s="2">
        <f>IF(INPUTS!$B$13=0, H8053&lt;=0, H8053&lt;INPUTS!$B$13)</f>
        <v/>
      </c>
      <c r="J8053" s="2">
        <f>INPUTS!$B$21 + INPUTS!$B$24*F8053 + INPUTS!$B$25*G8053</f>
        <v/>
      </c>
      <c r="K8053" s="2">
        <f>J8053&lt;INPUTS!$B$23</f>
        <v/>
      </c>
      <c r="L8053" s="2">
        <f>J8053&lt;INPUTS!$B$22</f>
        <v/>
      </c>
      <c r="M8053" s="2">
        <f>INPUTS!$B$26 + INPUTS!$B$29*F8053</f>
        <v/>
      </c>
      <c r="N8053" s="2">
        <f>M8053&lt;INPUTS!$B$28</f>
        <v/>
      </c>
      <c r="O8053" s="2">
        <f>M8053&lt;INPUTS!$B$27</f>
        <v/>
      </c>
      <c r="P8053" s="2">
        <f>INPUTS!$B$30 + (1-INPUTS!$B$18)*INPUTS!$B$19*G8053</f>
        <v/>
      </c>
      <c r="Q8053" s="2">
        <f>INPUTS!$B$31 + INPUTS!$B$32*P8053</f>
        <v/>
      </c>
      <c r="R8053" s="2">
        <f>IF(INPUTS!$B$13=0, Q8053&lt;=0, Q8053&lt;INPUTS!$B$13)</f>
        <v/>
      </c>
      <c r="S8053" s="2">
        <f>OR(I8053,K8053,N8053,R8053)</f>
        <v/>
      </c>
      <c r="T8053" s="2">
        <f>OR(I8053,L8053,O8053,R8053)</f>
        <v/>
      </c>
    </row>
    <row r="8054">
      <c r="A8054" s="2" t="n">
        <v>150</v>
      </c>
      <c r="B8054" s="2" t="n">
        <v>275</v>
      </c>
      <c r="C8054" s="2" t="n">
        <v>75</v>
      </c>
      <c r="D8054" s="2">
        <f>(A8054+B8054)/2 + C8054/2</f>
        <v/>
      </c>
      <c r="E8054" s="2">
        <f>SQRT(A8054^2+B8054^2+C8054^2)</f>
        <v/>
      </c>
      <c r="F8054" s="2">
        <f>INPUTS!$B$8*A8054+INPUTS!$B$9*D8054+INPUTS!$B$10*B8054</f>
        <v/>
      </c>
      <c r="G8054" s="2">
        <f>INPUTS!$B$11*A8054/10000</f>
        <v/>
      </c>
      <c r="H8054" s="2">
        <f>MAX(0, (INPUTS!$B$14+INPUTS!$B$16*INPUTS!$B$15) + (1-INPUTS!$B$18)*INPUTS!$B$19*G8054 - INPUTS!$B$17 - INPUTS!$B$20*MAX(0, -F8054))</f>
        <v/>
      </c>
      <c r="I8054" s="2">
        <f>IF(INPUTS!$B$13=0, H8054&lt;=0, H8054&lt;INPUTS!$B$13)</f>
        <v/>
      </c>
      <c r="J8054" s="2">
        <f>INPUTS!$B$21 + INPUTS!$B$24*F8054 + INPUTS!$B$25*G8054</f>
        <v/>
      </c>
      <c r="K8054" s="2">
        <f>J8054&lt;INPUTS!$B$23</f>
        <v/>
      </c>
      <c r="L8054" s="2">
        <f>J8054&lt;INPUTS!$B$22</f>
        <v/>
      </c>
      <c r="M8054" s="2">
        <f>INPUTS!$B$26 + INPUTS!$B$29*F8054</f>
        <v/>
      </c>
      <c r="N8054" s="2">
        <f>M8054&lt;INPUTS!$B$28</f>
        <v/>
      </c>
      <c r="O8054" s="2">
        <f>M8054&lt;INPUTS!$B$27</f>
        <v/>
      </c>
      <c r="P8054" s="2">
        <f>INPUTS!$B$30 + (1-INPUTS!$B$18)*INPUTS!$B$19*G8054</f>
        <v/>
      </c>
      <c r="Q8054" s="2">
        <f>INPUTS!$B$31 + INPUTS!$B$32*P8054</f>
        <v/>
      </c>
      <c r="R8054" s="2">
        <f>IF(INPUTS!$B$13=0, Q8054&lt;=0, Q8054&lt;INPUTS!$B$13)</f>
        <v/>
      </c>
      <c r="S8054" s="2">
        <f>OR(I8054,K8054,N8054,R8054)</f>
        <v/>
      </c>
      <c r="T8054" s="2">
        <f>OR(I8054,L8054,O8054,R8054)</f>
        <v/>
      </c>
    </row>
    <row r="8055">
      <c r="A8055" s="2" t="n">
        <v>150</v>
      </c>
      <c r="B8055" s="2" t="n">
        <v>275</v>
      </c>
      <c r="C8055" s="2" t="n">
        <v>100</v>
      </c>
      <c r="D8055" s="2">
        <f>(A8055+B8055)/2 + C8055/2</f>
        <v/>
      </c>
      <c r="E8055" s="2">
        <f>SQRT(A8055^2+B8055^2+C8055^2)</f>
        <v/>
      </c>
      <c r="F8055" s="2">
        <f>INPUTS!$B$8*A8055+INPUTS!$B$9*D8055+INPUTS!$B$10*B8055</f>
        <v/>
      </c>
      <c r="G8055" s="2">
        <f>INPUTS!$B$11*A8055/10000</f>
        <v/>
      </c>
      <c r="H8055" s="2">
        <f>MAX(0, (INPUTS!$B$14+INPUTS!$B$16*INPUTS!$B$15) + (1-INPUTS!$B$18)*INPUTS!$B$19*G8055 - INPUTS!$B$17 - INPUTS!$B$20*MAX(0, -F8055))</f>
        <v/>
      </c>
      <c r="I8055" s="2">
        <f>IF(INPUTS!$B$13=0, H8055&lt;=0, H8055&lt;INPUTS!$B$13)</f>
        <v/>
      </c>
      <c r="J8055" s="2">
        <f>INPUTS!$B$21 + INPUTS!$B$24*F8055 + INPUTS!$B$25*G8055</f>
        <v/>
      </c>
      <c r="K8055" s="2">
        <f>J8055&lt;INPUTS!$B$23</f>
        <v/>
      </c>
      <c r="L8055" s="2">
        <f>J8055&lt;INPUTS!$B$22</f>
        <v/>
      </c>
      <c r="M8055" s="2">
        <f>INPUTS!$B$26 + INPUTS!$B$29*F8055</f>
        <v/>
      </c>
      <c r="N8055" s="2">
        <f>M8055&lt;INPUTS!$B$28</f>
        <v/>
      </c>
      <c r="O8055" s="2">
        <f>M8055&lt;INPUTS!$B$27</f>
        <v/>
      </c>
      <c r="P8055" s="2">
        <f>INPUTS!$B$30 + (1-INPUTS!$B$18)*INPUTS!$B$19*G8055</f>
        <v/>
      </c>
      <c r="Q8055" s="2">
        <f>INPUTS!$B$31 + INPUTS!$B$32*P8055</f>
        <v/>
      </c>
      <c r="R8055" s="2">
        <f>IF(INPUTS!$B$13=0, Q8055&lt;=0, Q8055&lt;INPUTS!$B$13)</f>
        <v/>
      </c>
      <c r="S8055" s="2">
        <f>OR(I8055,K8055,N8055,R8055)</f>
        <v/>
      </c>
      <c r="T8055" s="2">
        <f>OR(I8055,L8055,O8055,R8055)</f>
        <v/>
      </c>
    </row>
    <row r="8056">
      <c r="A8056" s="2" t="n">
        <v>150</v>
      </c>
      <c r="B8056" s="2" t="n">
        <v>275</v>
      </c>
      <c r="C8056" s="2" t="n">
        <v>125</v>
      </c>
      <c r="D8056" s="2">
        <f>(A8056+B8056)/2 + C8056/2</f>
        <v/>
      </c>
      <c r="E8056" s="2">
        <f>SQRT(A8056^2+B8056^2+C8056^2)</f>
        <v/>
      </c>
      <c r="F8056" s="2">
        <f>INPUTS!$B$8*A8056+INPUTS!$B$9*D8056+INPUTS!$B$10*B8056</f>
        <v/>
      </c>
      <c r="G8056" s="2">
        <f>INPUTS!$B$11*A8056/10000</f>
        <v/>
      </c>
      <c r="H8056" s="2">
        <f>MAX(0, (INPUTS!$B$14+INPUTS!$B$16*INPUTS!$B$15) + (1-INPUTS!$B$18)*INPUTS!$B$19*G8056 - INPUTS!$B$17 - INPUTS!$B$20*MAX(0, -F8056))</f>
        <v/>
      </c>
      <c r="I8056" s="2">
        <f>IF(INPUTS!$B$13=0, H8056&lt;=0, H8056&lt;INPUTS!$B$13)</f>
        <v/>
      </c>
      <c r="J8056" s="2">
        <f>INPUTS!$B$21 + INPUTS!$B$24*F8056 + INPUTS!$B$25*G8056</f>
        <v/>
      </c>
      <c r="K8056" s="2">
        <f>J8056&lt;INPUTS!$B$23</f>
        <v/>
      </c>
      <c r="L8056" s="2">
        <f>J8056&lt;INPUTS!$B$22</f>
        <v/>
      </c>
      <c r="M8056" s="2">
        <f>INPUTS!$B$26 + INPUTS!$B$29*F8056</f>
        <v/>
      </c>
      <c r="N8056" s="2">
        <f>M8056&lt;INPUTS!$B$28</f>
        <v/>
      </c>
      <c r="O8056" s="2">
        <f>M8056&lt;INPUTS!$B$27</f>
        <v/>
      </c>
      <c r="P8056" s="2">
        <f>INPUTS!$B$30 + (1-INPUTS!$B$18)*INPUTS!$B$19*G8056</f>
        <v/>
      </c>
      <c r="Q8056" s="2">
        <f>INPUTS!$B$31 + INPUTS!$B$32*P8056</f>
        <v/>
      </c>
      <c r="R8056" s="2">
        <f>IF(INPUTS!$B$13=0, Q8056&lt;=0, Q8056&lt;INPUTS!$B$13)</f>
        <v/>
      </c>
      <c r="S8056" s="2">
        <f>OR(I8056,K8056,N8056,R8056)</f>
        <v/>
      </c>
      <c r="T8056" s="2">
        <f>OR(I8056,L8056,O8056,R8056)</f>
        <v/>
      </c>
    </row>
    <row r="8057">
      <c r="A8057" s="2" t="n">
        <v>150</v>
      </c>
      <c r="B8057" s="2" t="n">
        <v>275</v>
      </c>
      <c r="C8057" s="2" t="n">
        <v>150</v>
      </c>
      <c r="D8057" s="2">
        <f>(A8057+B8057)/2 + C8057/2</f>
        <v/>
      </c>
      <c r="E8057" s="2">
        <f>SQRT(A8057^2+B8057^2+C8057^2)</f>
        <v/>
      </c>
      <c r="F8057" s="2">
        <f>INPUTS!$B$8*A8057+INPUTS!$B$9*D8057+INPUTS!$B$10*B8057</f>
        <v/>
      </c>
      <c r="G8057" s="2">
        <f>INPUTS!$B$11*A8057/10000</f>
        <v/>
      </c>
      <c r="H8057" s="2">
        <f>MAX(0, (INPUTS!$B$14+INPUTS!$B$16*INPUTS!$B$15) + (1-INPUTS!$B$18)*INPUTS!$B$19*G8057 - INPUTS!$B$17 - INPUTS!$B$20*MAX(0, -F8057))</f>
        <v/>
      </c>
      <c r="I8057" s="2">
        <f>IF(INPUTS!$B$13=0, H8057&lt;=0, H8057&lt;INPUTS!$B$13)</f>
        <v/>
      </c>
      <c r="J8057" s="2">
        <f>INPUTS!$B$21 + INPUTS!$B$24*F8057 + INPUTS!$B$25*G8057</f>
        <v/>
      </c>
      <c r="K8057" s="2">
        <f>J8057&lt;INPUTS!$B$23</f>
        <v/>
      </c>
      <c r="L8057" s="2">
        <f>J8057&lt;INPUTS!$B$22</f>
        <v/>
      </c>
      <c r="M8057" s="2">
        <f>INPUTS!$B$26 + INPUTS!$B$29*F8057</f>
        <v/>
      </c>
      <c r="N8057" s="2">
        <f>M8057&lt;INPUTS!$B$28</f>
        <v/>
      </c>
      <c r="O8057" s="2">
        <f>M8057&lt;INPUTS!$B$27</f>
        <v/>
      </c>
      <c r="P8057" s="2">
        <f>INPUTS!$B$30 + (1-INPUTS!$B$18)*INPUTS!$B$19*G8057</f>
        <v/>
      </c>
      <c r="Q8057" s="2">
        <f>INPUTS!$B$31 + INPUTS!$B$32*P8057</f>
        <v/>
      </c>
      <c r="R8057" s="2">
        <f>IF(INPUTS!$B$13=0, Q8057&lt;=0, Q8057&lt;INPUTS!$B$13)</f>
        <v/>
      </c>
      <c r="S8057" s="2">
        <f>OR(I8057,K8057,N8057,R8057)</f>
        <v/>
      </c>
      <c r="T8057" s="2">
        <f>OR(I8057,L8057,O8057,R8057)</f>
        <v/>
      </c>
    </row>
    <row r="8058">
      <c r="A8058" s="2" t="n">
        <v>150</v>
      </c>
      <c r="B8058" s="2" t="n">
        <v>275</v>
      </c>
      <c r="C8058" s="2" t="n">
        <v>175</v>
      </c>
      <c r="D8058" s="2">
        <f>(A8058+B8058)/2 + C8058/2</f>
        <v/>
      </c>
      <c r="E8058" s="2">
        <f>SQRT(A8058^2+B8058^2+C8058^2)</f>
        <v/>
      </c>
      <c r="F8058" s="2">
        <f>INPUTS!$B$8*A8058+INPUTS!$B$9*D8058+INPUTS!$B$10*B8058</f>
        <v/>
      </c>
      <c r="G8058" s="2">
        <f>INPUTS!$B$11*A8058/10000</f>
        <v/>
      </c>
      <c r="H8058" s="2">
        <f>MAX(0, (INPUTS!$B$14+INPUTS!$B$16*INPUTS!$B$15) + (1-INPUTS!$B$18)*INPUTS!$B$19*G8058 - INPUTS!$B$17 - INPUTS!$B$20*MAX(0, -F8058))</f>
        <v/>
      </c>
      <c r="I8058" s="2">
        <f>IF(INPUTS!$B$13=0, H8058&lt;=0, H8058&lt;INPUTS!$B$13)</f>
        <v/>
      </c>
      <c r="J8058" s="2">
        <f>INPUTS!$B$21 + INPUTS!$B$24*F8058 + INPUTS!$B$25*G8058</f>
        <v/>
      </c>
      <c r="K8058" s="2">
        <f>J8058&lt;INPUTS!$B$23</f>
        <v/>
      </c>
      <c r="L8058" s="2">
        <f>J8058&lt;INPUTS!$B$22</f>
        <v/>
      </c>
      <c r="M8058" s="2">
        <f>INPUTS!$B$26 + INPUTS!$B$29*F8058</f>
        <v/>
      </c>
      <c r="N8058" s="2">
        <f>M8058&lt;INPUTS!$B$28</f>
        <v/>
      </c>
      <c r="O8058" s="2">
        <f>M8058&lt;INPUTS!$B$27</f>
        <v/>
      </c>
      <c r="P8058" s="2">
        <f>INPUTS!$B$30 + (1-INPUTS!$B$18)*INPUTS!$B$19*G8058</f>
        <v/>
      </c>
      <c r="Q8058" s="2">
        <f>INPUTS!$B$31 + INPUTS!$B$32*P8058</f>
        <v/>
      </c>
      <c r="R8058" s="2">
        <f>IF(INPUTS!$B$13=0, Q8058&lt;=0, Q8058&lt;INPUTS!$B$13)</f>
        <v/>
      </c>
      <c r="S8058" s="2">
        <f>OR(I8058,K8058,N8058,R8058)</f>
        <v/>
      </c>
      <c r="T8058" s="2">
        <f>OR(I8058,L8058,O8058,R8058)</f>
        <v/>
      </c>
    </row>
    <row r="8059">
      <c r="A8059" s="2" t="n">
        <v>150</v>
      </c>
      <c r="B8059" s="2" t="n">
        <v>275</v>
      </c>
      <c r="C8059" s="2" t="n">
        <v>200</v>
      </c>
      <c r="D8059" s="2">
        <f>(A8059+B8059)/2 + C8059/2</f>
        <v/>
      </c>
      <c r="E8059" s="2">
        <f>SQRT(A8059^2+B8059^2+C8059^2)</f>
        <v/>
      </c>
      <c r="F8059" s="2">
        <f>INPUTS!$B$8*A8059+INPUTS!$B$9*D8059+INPUTS!$B$10*B8059</f>
        <v/>
      </c>
      <c r="G8059" s="2">
        <f>INPUTS!$B$11*A8059/10000</f>
        <v/>
      </c>
      <c r="H8059" s="2">
        <f>MAX(0, (INPUTS!$B$14+INPUTS!$B$16*INPUTS!$B$15) + (1-INPUTS!$B$18)*INPUTS!$B$19*G8059 - INPUTS!$B$17 - INPUTS!$B$20*MAX(0, -F8059))</f>
        <v/>
      </c>
      <c r="I8059" s="2">
        <f>IF(INPUTS!$B$13=0, H8059&lt;=0, H8059&lt;INPUTS!$B$13)</f>
        <v/>
      </c>
      <c r="J8059" s="2">
        <f>INPUTS!$B$21 + INPUTS!$B$24*F8059 + INPUTS!$B$25*G8059</f>
        <v/>
      </c>
      <c r="K8059" s="2">
        <f>J8059&lt;INPUTS!$B$23</f>
        <v/>
      </c>
      <c r="L8059" s="2">
        <f>J8059&lt;INPUTS!$B$22</f>
        <v/>
      </c>
      <c r="M8059" s="2">
        <f>INPUTS!$B$26 + INPUTS!$B$29*F8059</f>
        <v/>
      </c>
      <c r="N8059" s="2">
        <f>M8059&lt;INPUTS!$B$28</f>
        <v/>
      </c>
      <c r="O8059" s="2">
        <f>M8059&lt;INPUTS!$B$27</f>
        <v/>
      </c>
      <c r="P8059" s="2">
        <f>INPUTS!$B$30 + (1-INPUTS!$B$18)*INPUTS!$B$19*G8059</f>
        <v/>
      </c>
      <c r="Q8059" s="2">
        <f>INPUTS!$B$31 + INPUTS!$B$32*P8059</f>
        <v/>
      </c>
      <c r="R8059" s="2">
        <f>IF(INPUTS!$B$13=0, Q8059&lt;=0, Q8059&lt;INPUTS!$B$13)</f>
        <v/>
      </c>
      <c r="S8059" s="2">
        <f>OR(I8059,K8059,N8059,R8059)</f>
        <v/>
      </c>
      <c r="T8059" s="2">
        <f>OR(I8059,L8059,O8059,R8059)</f>
        <v/>
      </c>
    </row>
    <row r="8060">
      <c r="A8060" s="2" t="n">
        <v>150</v>
      </c>
      <c r="B8060" s="2" t="n">
        <v>300</v>
      </c>
      <c r="C8060" s="2" t="n">
        <v>-200</v>
      </c>
      <c r="D8060" s="2">
        <f>(A8060+B8060)/2 + C8060/2</f>
        <v/>
      </c>
      <c r="E8060" s="2">
        <f>SQRT(A8060^2+B8060^2+C8060^2)</f>
        <v/>
      </c>
      <c r="F8060" s="2">
        <f>INPUTS!$B$8*A8060+INPUTS!$B$9*D8060+INPUTS!$B$10*B8060</f>
        <v/>
      </c>
      <c r="G8060" s="2">
        <f>INPUTS!$B$11*A8060/10000</f>
        <v/>
      </c>
      <c r="H8060" s="2">
        <f>MAX(0, (INPUTS!$B$14+INPUTS!$B$16*INPUTS!$B$15) + (1-INPUTS!$B$18)*INPUTS!$B$19*G8060 - INPUTS!$B$17 - INPUTS!$B$20*MAX(0, -F8060))</f>
        <v/>
      </c>
      <c r="I8060" s="2">
        <f>IF(INPUTS!$B$13=0, H8060&lt;=0, H8060&lt;INPUTS!$B$13)</f>
        <v/>
      </c>
      <c r="J8060" s="2">
        <f>INPUTS!$B$21 + INPUTS!$B$24*F8060 + INPUTS!$B$25*G8060</f>
        <v/>
      </c>
      <c r="K8060" s="2">
        <f>J8060&lt;INPUTS!$B$23</f>
        <v/>
      </c>
      <c r="L8060" s="2">
        <f>J8060&lt;INPUTS!$B$22</f>
        <v/>
      </c>
      <c r="M8060" s="2">
        <f>INPUTS!$B$26 + INPUTS!$B$29*F8060</f>
        <v/>
      </c>
      <c r="N8060" s="2">
        <f>M8060&lt;INPUTS!$B$28</f>
        <v/>
      </c>
      <c r="O8060" s="2">
        <f>M8060&lt;INPUTS!$B$27</f>
        <v/>
      </c>
      <c r="P8060" s="2">
        <f>INPUTS!$B$30 + (1-INPUTS!$B$18)*INPUTS!$B$19*G8060</f>
        <v/>
      </c>
      <c r="Q8060" s="2">
        <f>INPUTS!$B$31 + INPUTS!$B$32*P8060</f>
        <v/>
      </c>
      <c r="R8060" s="2">
        <f>IF(INPUTS!$B$13=0, Q8060&lt;=0, Q8060&lt;INPUTS!$B$13)</f>
        <v/>
      </c>
      <c r="S8060" s="2">
        <f>OR(I8060,K8060,N8060,R8060)</f>
        <v/>
      </c>
      <c r="T8060" s="2">
        <f>OR(I8060,L8060,O8060,R8060)</f>
        <v/>
      </c>
    </row>
    <row r="8061">
      <c r="A8061" s="2" t="n">
        <v>150</v>
      </c>
      <c r="B8061" s="2" t="n">
        <v>300</v>
      </c>
      <c r="C8061" s="2" t="n">
        <v>-175</v>
      </c>
      <c r="D8061" s="2">
        <f>(A8061+B8061)/2 + C8061/2</f>
        <v/>
      </c>
      <c r="E8061" s="2">
        <f>SQRT(A8061^2+B8061^2+C8061^2)</f>
        <v/>
      </c>
      <c r="F8061" s="2">
        <f>INPUTS!$B$8*A8061+INPUTS!$B$9*D8061+INPUTS!$B$10*B8061</f>
        <v/>
      </c>
      <c r="G8061" s="2">
        <f>INPUTS!$B$11*A8061/10000</f>
        <v/>
      </c>
      <c r="H8061" s="2">
        <f>MAX(0, (INPUTS!$B$14+INPUTS!$B$16*INPUTS!$B$15) + (1-INPUTS!$B$18)*INPUTS!$B$19*G8061 - INPUTS!$B$17 - INPUTS!$B$20*MAX(0, -F8061))</f>
        <v/>
      </c>
      <c r="I8061" s="2">
        <f>IF(INPUTS!$B$13=0, H8061&lt;=0, H8061&lt;INPUTS!$B$13)</f>
        <v/>
      </c>
      <c r="J8061" s="2">
        <f>INPUTS!$B$21 + INPUTS!$B$24*F8061 + INPUTS!$B$25*G8061</f>
        <v/>
      </c>
      <c r="K8061" s="2">
        <f>J8061&lt;INPUTS!$B$23</f>
        <v/>
      </c>
      <c r="L8061" s="2">
        <f>J8061&lt;INPUTS!$B$22</f>
        <v/>
      </c>
      <c r="M8061" s="2">
        <f>INPUTS!$B$26 + INPUTS!$B$29*F8061</f>
        <v/>
      </c>
      <c r="N8061" s="2">
        <f>M8061&lt;INPUTS!$B$28</f>
        <v/>
      </c>
      <c r="O8061" s="2">
        <f>M8061&lt;INPUTS!$B$27</f>
        <v/>
      </c>
      <c r="P8061" s="2">
        <f>INPUTS!$B$30 + (1-INPUTS!$B$18)*INPUTS!$B$19*G8061</f>
        <v/>
      </c>
      <c r="Q8061" s="2">
        <f>INPUTS!$B$31 + INPUTS!$B$32*P8061</f>
        <v/>
      </c>
      <c r="R8061" s="2">
        <f>IF(INPUTS!$B$13=0, Q8061&lt;=0, Q8061&lt;INPUTS!$B$13)</f>
        <v/>
      </c>
      <c r="S8061" s="2">
        <f>OR(I8061,K8061,N8061,R8061)</f>
        <v/>
      </c>
      <c r="T8061" s="2">
        <f>OR(I8061,L8061,O8061,R8061)</f>
        <v/>
      </c>
    </row>
    <row r="8062">
      <c r="A8062" s="2" t="n">
        <v>150</v>
      </c>
      <c r="B8062" s="2" t="n">
        <v>300</v>
      </c>
      <c r="C8062" s="2" t="n">
        <v>-150</v>
      </c>
      <c r="D8062" s="2">
        <f>(A8062+B8062)/2 + C8062/2</f>
        <v/>
      </c>
      <c r="E8062" s="2">
        <f>SQRT(A8062^2+B8062^2+C8062^2)</f>
        <v/>
      </c>
      <c r="F8062" s="2">
        <f>INPUTS!$B$8*A8062+INPUTS!$B$9*D8062+INPUTS!$B$10*B8062</f>
        <v/>
      </c>
      <c r="G8062" s="2">
        <f>INPUTS!$B$11*A8062/10000</f>
        <v/>
      </c>
      <c r="H8062" s="2">
        <f>MAX(0, (INPUTS!$B$14+INPUTS!$B$16*INPUTS!$B$15) + (1-INPUTS!$B$18)*INPUTS!$B$19*G8062 - INPUTS!$B$17 - INPUTS!$B$20*MAX(0, -F8062))</f>
        <v/>
      </c>
      <c r="I8062" s="2">
        <f>IF(INPUTS!$B$13=0, H8062&lt;=0, H8062&lt;INPUTS!$B$13)</f>
        <v/>
      </c>
      <c r="J8062" s="2">
        <f>INPUTS!$B$21 + INPUTS!$B$24*F8062 + INPUTS!$B$25*G8062</f>
        <v/>
      </c>
      <c r="K8062" s="2">
        <f>J8062&lt;INPUTS!$B$23</f>
        <v/>
      </c>
      <c r="L8062" s="2">
        <f>J8062&lt;INPUTS!$B$22</f>
        <v/>
      </c>
      <c r="M8062" s="2">
        <f>INPUTS!$B$26 + INPUTS!$B$29*F8062</f>
        <v/>
      </c>
      <c r="N8062" s="2">
        <f>M8062&lt;INPUTS!$B$28</f>
        <v/>
      </c>
      <c r="O8062" s="2">
        <f>M8062&lt;INPUTS!$B$27</f>
        <v/>
      </c>
      <c r="P8062" s="2">
        <f>INPUTS!$B$30 + (1-INPUTS!$B$18)*INPUTS!$B$19*G8062</f>
        <v/>
      </c>
      <c r="Q8062" s="2">
        <f>INPUTS!$B$31 + INPUTS!$B$32*P8062</f>
        <v/>
      </c>
      <c r="R8062" s="2">
        <f>IF(INPUTS!$B$13=0, Q8062&lt;=0, Q8062&lt;INPUTS!$B$13)</f>
        <v/>
      </c>
      <c r="S8062" s="2">
        <f>OR(I8062,K8062,N8062,R8062)</f>
        <v/>
      </c>
      <c r="T8062" s="2">
        <f>OR(I8062,L8062,O8062,R8062)</f>
        <v/>
      </c>
    </row>
    <row r="8063">
      <c r="A8063" s="2" t="n">
        <v>150</v>
      </c>
      <c r="B8063" s="2" t="n">
        <v>300</v>
      </c>
      <c r="C8063" s="2" t="n">
        <v>-125</v>
      </c>
      <c r="D8063" s="2">
        <f>(A8063+B8063)/2 + C8063/2</f>
        <v/>
      </c>
      <c r="E8063" s="2">
        <f>SQRT(A8063^2+B8063^2+C8063^2)</f>
        <v/>
      </c>
      <c r="F8063" s="2">
        <f>INPUTS!$B$8*A8063+INPUTS!$B$9*D8063+INPUTS!$B$10*B8063</f>
        <v/>
      </c>
      <c r="G8063" s="2">
        <f>INPUTS!$B$11*A8063/10000</f>
        <v/>
      </c>
      <c r="H8063" s="2">
        <f>MAX(0, (INPUTS!$B$14+INPUTS!$B$16*INPUTS!$B$15) + (1-INPUTS!$B$18)*INPUTS!$B$19*G8063 - INPUTS!$B$17 - INPUTS!$B$20*MAX(0, -F8063))</f>
        <v/>
      </c>
      <c r="I8063" s="2">
        <f>IF(INPUTS!$B$13=0, H8063&lt;=0, H8063&lt;INPUTS!$B$13)</f>
        <v/>
      </c>
      <c r="J8063" s="2">
        <f>INPUTS!$B$21 + INPUTS!$B$24*F8063 + INPUTS!$B$25*G8063</f>
        <v/>
      </c>
      <c r="K8063" s="2">
        <f>J8063&lt;INPUTS!$B$23</f>
        <v/>
      </c>
      <c r="L8063" s="2">
        <f>J8063&lt;INPUTS!$B$22</f>
        <v/>
      </c>
      <c r="M8063" s="2">
        <f>INPUTS!$B$26 + INPUTS!$B$29*F8063</f>
        <v/>
      </c>
      <c r="N8063" s="2">
        <f>M8063&lt;INPUTS!$B$28</f>
        <v/>
      </c>
      <c r="O8063" s="2">
        <f>M8063&lt;INPUTS!$B$27</f>
        <v/>
      </c>
      <c r="P8063" s="2">
        <f>INPUTS!$B$30 + (1-INPUTS!$B$18)*INPUTS!$B$19*G8063</f>
        <v/>
      </c>
      <c r="Q8063" s="2">
        <f>INPUTS!$B$31 + INPUTS!$B$32*P8063</f>
        <v/>
      </c>
      <c r="R8063" s="2">
        <f>IF(INPUTS!$B$13=0, Q8063&lt;=0, Q8063&lt;INPUTS!$B$13)</f>
        <v/>
      </c>
      <c r="S8063" s="2">
        <f>OR(I8063,K8063,N8063,R8063)</f>
        <v/>
      </c>
      <c r="T8063" s="2">
        <f>OR(I8063,L8063,O8063,R8063)</f>
        <v/>
      </c>
    </row>
    <row r="8064">
      <c r="A8064" s="2" t="n">
        <v>150</v>
      </c>
      <c r="B8064" s="2" t="n">
        <v>300</v>
      </c>
      <c r="C8064" s="2" t="n">
        <v>-100</v>
      </c>
      <c r="D8064" s="2">
        <f>(A8064+B8064)/2 + C8064/2</f>
        <v/>
      </c>
      <c r="E8064" s="2">
        <f>SQRT(A8064^2+B8064^2+C8064^2)</f>
        <v/>
      </c>
      <c r="F8064" s="2">
        <f>INPUTS!$B$8*A8064+INPUTS!$B$9*D8064+INPUTS!$B$10*B8064</f>
        <v/>
      </c>
      <c r="G8064" s="2">
        <f>INPUTS!$B$11*A8064/10000</f>
        <v/>
      </c>
      <c r="H8064" s="2">
        <f>MAX(0, (INPUTS!$B$14+INPUTS!$B$16*INPUTS!$B$15) + (1-INPUTS!$B$18)*INPUTS!$B$19*G8064 - INPUTS!$B$17 - INPUTS!$B$20*MAX(0, -F8064))</f>
        <v/>
      </c>
      <c r="I8064" s="2">
        <f>IF(INPUTS!$B$13=0, H8064&lt;=0, H8064&lt;INPUTS!$B$13)</f>
        <v/>
      </c>
      <c r="J8064" s="2">
        <f>INPUTS!$B$21 + INPUTS!$B$24*F8064 + INPUTS!$B$25*G8064</f>
        <v/>
      </c>
      <c r="K8064" s="2">
        <f>J8064&lt;INPUTS!$B$23</f>
        <v/>
      </c>
      <c r="L8064" s="2">
        <f>J8064&lt;INPUTS!$B$22</f>
        <v/>
      </c>
      <c r="M8064" s="2">
        <f>INPUTS!$B$26 + INPUTS!$B$29*F8064</f>
        <v/>
      </c>
      <c r="N8064" s="2">
        <f>M8064&lt;INPUTS!$B$28</f>
        <v/>
      </c>
      <c r="O8064" s="2">
        <f>M8064&lt;INPUTS!$B$27</f>
        <v/>
      </c>
      <c r="P8064" s="2">
        <f>INPUTS!$B$30 + (1-INPUTS!$B$18)*INPUTS!$B$19*G8064</f>
        <v/>
      </c>
      <c r="Q8064" s="2">
        <f>INPUTS!$B$31 + INPUTS!$B$32*P8064</f>
        <v/>
      </c>
      <c r="R8064" s="2">
        <f>IF(INPUTS!$B$13=0, Q8064&lt;=0, Q8064&lt;INPUTS!$B$13)</f>
        <v/>
      </c>
      <c r="S8064" s="2">
        <f>OR(I8064,K8064,N8064,R8064)</f>
        <v/>
      </c>
      <c r="T8064" s="2">
        <f>OR(I8064,L8064,O8064,R8064)</f>
        <v/>
      </c>
    </row>
    <row r="8065">
      <c r="A8065" s="2" t="n">
        <v>150</v>
      </c>
      <c r="B8065" s="2" t="n">
        <v>300</v>
      </c>
      <c r="C8065" s="2" t="n">
        <v>-75</v>
      </c>
      <c r="D8065" s="2">
        <f>(A8065+B8065)/2 + C8065/2</f>
        <v/>
      </c>
      <c r="E8065" s="2">
        <f>SQRT(A8065^2+B8065^2+C8065^2)</f>
        <v/>
      </c>
      <c r="F8065" s="2">
        <f>INPUTS!$B$8*A8065+INPUTS!$B$9*D8065+INPUTS!$B$10*B8065</f>
        <v/>
      </c>
      <c r="G8065" s="2">
        <f>INPUTS!$B$11*A8065/10000</f>
        <v/>
      </c>
      <c r="H8065" s="2">
        <f>MAX(0, (INPUTS!$B$14+INPUTS!$B$16*INPUTS!$B$15) + (1-INPUTS!$B$18)*INPUTS!$B$19*G8065 - INPUTS!$B$17 - INPUTS!$B$20*MAX(0, -F8065))</f>
        <v/>
      </c>
      <c r="I8065" s="2">
        <f>IF(INPUTS!$B$13=0, H8065&lt;=0, H8065&lt;INPUTS!$B$13)</f>
        <v/>
      </c>
      <c r="J8065" s="2">
        <f>INPUTS!$B$21 + INPUTS!$B$24*F8065 + INPUTS!$B$25*G8065</f>
        <v/>
      </c>
      <c r="K8065" s="2">
        <f>J8065&lt;INPUTS!$B$23</f>
        <v/>
      </c>
      <c r="L8065" s="2">
        <f>J8065&lt;INPUTS!$B$22</f>
        <v/>
      </c>
      <c r="M8065" s="2">
        <f>INPUTS!$B$26 + INPUTS!$B$29*F8065</f>
        <v/>
      </c>
      <c r="N8065" s="2">
        <f>M8065&lt;INPUTS!$B$28</f>
        <v/>
      </c>
      <c r="O8065" s="2">
        <f>M8065&lt;INPUTS!$B$27</f>
        <v/>
      </c>
      <c r="P8065" s="2">
        <f>INPUTS!$B$30 + (1-INPUTS!$B$18)*INPUTS!$B$19*G8065</f>
        <v/>
      </c>
      <c r="Q8065" s="2">
        <f>INPUTS!$B$31 + INPUTS!$B$32*P8065</f>
        <v/>
      </c>
      <c r="R8065" s="2">
        <f>IF(INPUTS!$B$13=0, Q8065&lt;=0, Q8065&lt;INPUTS!$B$13)</f>
        <v/>
      </c>
      <c r="S8065" s="2">
        <f>OR(I8065,K8065,N8065,R8065)</f>
        <v/>
      </c>
      <c r="T8065" s="2">
        <f>OR(I8065,L8065,O8065,R8065)</f>
        <v/>
      </c>
    </row>
    <row r="8066">
      <c r="A8066" s="2" t="n">
        <v>150</v>
      </c>
      <c r="B8066" s="2" t="n">
        <v>300</v>
      </c>
      <c r="C8066" s="2" t="n">
        <v>-50</v>
      </c>
      <c r="D8066" s="2">
        <f>(A8066+B8066)/2 + C8066/2</f>
        <v/>
      </c>
      <c r="E8066" s="2">
        <f>SQRT(A8066^2+B8066^2+C8066^2)</f>
        <v/>
      </c>
      <c r="F8066" s="2">
        <f>INPUTS!$B$8*A8066+INPUTS!$B$9*D8066+INPUTS!$B$10*B8066</f>
        <v/>
      </c>
      <c r="G8066" s="2">
        <f>INPUTS!$B$11*A8066/10000</f>
        <v/>
      </c>
      <c r="H8066" s="2">
        <f>MAX(0, (INPUTS!$B$14+INPUTS!$B$16*INPUTS!$B$15) + (1-INPUTS!$B$18)*INPUTS!$B$19*G8066 - INPUTS!$B$17 - INPUTS!$B$20*MAX(0, -F8066))</f>
        <v/>
      </c>
      <c r="I8066" s="2">
        <f>IF(INPUTS!$B$13=0, H8066&lt;=0, H8066&lt;INPUTS!$B$13)</f>
        <v/>
      </c>
      <c r="J8066" s="2">
        <f>INPUTS!$B$21 + INPUTS!$B$24*F8066 + INPUTS!$B$25*G8066</f>
        <v/>
      </c>
      <c r="K8066" s="2">
        <f>J8066&lt;INPUTS!$B$23</f>
        <v/>
      </c>
      <c r="L8066" s="2">
        <f>J8066&lt;INPUTS!$B$22</f>
        <v/>
      </c>
      <c r="M8066" s="2">
        <f>INPUTS!$B$26 + INPUTS!$B$29*F8066</f>
        <v/>
      </c>
      <c r="N8066" s="2">
        <f>M8066&lt;INPUTS!$B$28</f>
        <v/>
      </c>
      <c r="O8066" s="2">
        <f>M8066&lt;INPUTS!$B$27</f>
        <v/>
      </c>
      <c r="P8066" s="2">
        <f>INPUTS!$B$30 + (1-INPUTS!$B$18)*INPUTS!$B$19*G8066</f>
        <v/>
      </c>
      <c r="Q8066" s="2">
        <f>INPUTS!$B$31 + INPUTS!$B$32*P8066</f>
        <v/>
      </c>
      <c r="R8066" s="2">
        <f>IF(INPUTS!$B$13=0, Q8066&lt;=0, Q8066&lt;INPUTS!$B$13)</f>
        <v/>
      </c>
      <c r="S8066" s="2">
        <f>OR(I8066,K8066,N8066,R8066)</f>
        <v/>
      </c>
      <c r="T8066" s="2">
        <f>OR(I8066,L8066,O8066,R8066)</f>
        <v/>
      </c>
    </row>
    <row r="8067">
      <c r="A8067" s="2" t="n">
        <v>150</v>
      </c>
      <c r="B8067" s="2" t="n">
        <v>300</v>
      </c>
      <c r="C8067" s="2" t="n">
        <v>-25</v>
      </c>
      <c r="D8067" s="2">
        <f>(A8067+B8067)/2 + C8067/2</f>
        <v/>
      </c>
      <c r="E8067" s="2">
        <f>SQRT(A8067^2+B8067^2+C8067^2)</f>
        <v/>
      </c>
      <c r="F8067" s="2">
        <f>INPUTS!$B$8*A8067+INPUTS!$B$9*D8067+INPUTS!$B$10*B8067</f>
        <v/>
      </c>
      <c r="G8067" s="2">
        <f>INPUTS!$B$11*A8067/10000</f>
        <v/>
      </c>
      <c r="H8067" s="2">
        <f>MAX(0, (INPUTS!$B$14+INPUTS!$B$16*INPUTS!$B$15) + (1-INPUTS!$B$18)*INPUTS!$B$19*G8067 - INPUTS!$B$17 - INPUTS!$B$20*MAX(0, -F8067))</f>
        <v/>
      </c>
      <c r="I8067" s="2">
        <f>IF(INPUTS!$B$13=0, H8067&lt;=0, H8067&lt;INPUTS!$B$13)</f>
        <v/>
      </c>
      <c r="J8067" s="2">
        <f>INPUTS!$B$21 + INPUTS!$B$24*F8067 + INPUTS!$B$25*G8067</f>
        <v/>
      </c>
      <c r="K8067" s="2">
        <f>J8067&lt;INPUTS!$B$23</f>
        <v/>
      </c>
      <c r="L8067" s="2">
        <f>J8067&lt;INPUTS!$B$22</f>
        <v/>
      </c>
      <c r="M8067" s="2">
        <f>INPUTS!$B$26 + INPUTS!$B$29*F8067</f>
        <v/>
      </c>
      <c r="N8067" s="2">
        <f>M8067&lt;INPUTS!$B$28</f>
        <v/>
      </c>
      <c r="O8067" s="2">
        <f>M8067&lt;INPUTS!$B$27</f>
        <v/>
      </c>
      <c r="P8067" s="2">
        <f>INPUTS!$B$30 + (1-INPUTS!$B$18)*INPUTS!$B$19*G8067</f>
        <v/>
      </c>
      <c r="Q8067" s="2">
        <f>INPUTS!$B$31 + INPUTS!$B$32*P8067</f>
        <v/>
      </c>
      <c r="R8067" s="2">
        <f>IF(INPUTS!$B$13=0, Q8067&lt;=0, Q8067&lt;INPUTS!$B$13)</f>
        <v/>
      </c>
      <c r="S8067" s="2">
        <f>OR(I8067,K8067,N8067,R8067)</f>
        <v/>
      </c>
      <c r="T8067" s="2">
        <f>OR(I8067,L8067,O8067,R8067)</f>
        <v/>
      </c>
    </row>
    <row r="8068">
      <c r="A8068" s="2" t="n">
        <v>150</v>
      </c>
      <c r="B8068" s="2" t="n">
        <v>300</v>
      </c>
      <c r="C8068" s="2" t="n">
        <v>0</v>
      </c>
      <c r="D8068" s="2">
        <f>(A8068+B8068)/2 + C8068/2</f>
        <v/>
      </c>
      <c r="E8068" s="2">
        <f>SQRT(A8068^2+B8068^2+C8068^2)</f>
        <v/>
      </c>
      <c r="F8068" s="2">
        <f>INPUTS!$B$8*A8068+INPUTS!$B$9*D8068+INPUTS!$B$10*B8068</f>
        <v/>
      </c>
      <c r="G8068" s="2">
        <f>INPUTS!$B$11*A8068/10000</f>
        <v/>
      </c>
      <c r="H8068" s="2">
        <f>MAX(0, (INPUTS!$B$14+INPUTS!$B$16*INPUTS!$B$15) + (1-INPUTS!$B$18)*INPUTS!$B$19*G8068 - INPUTS!$B$17 - INPUTS!$B$20*MAX(0, -F8068))</f>
        <v/>
      </c>
      <c r="I8068" s="2">
        <f>IF(INPUTS!$B$13=0, H8068&lt;=0, H8068&lt;INPUTS!$B$13)</f>
        <v/>
      </c>
      <c r="J8068" s="2">
        <f>INPUTS!$B$21 + INPUTS!$B$24*F8068 + INPUTS!$B$25*G8068</f>
        <v/>
      </c>
      <c r="K8068" s="2">
        <f>J8068&lt;INPUTS!$B$23</f>
        <v/>
      </c>
      <c r="L8068" s="2">
        <f>J8068&lt;INPUTS!$B$22</f>
        <v/>
      </c>
      <c r="M8068" s="2">
        <f>INPUTS!$B$26 + INPUTS!$B$29*F8068</f>
        <v/>
      </c>
      <c r="N8068" s="2">
        <f>M8068&lt;INPUTS!$B$28</f>
        <v/>
      </c>
      <c r="O8068" s="2">
        <f>M8068&lt;INPUTS!$B$27</f>
        <v/>
      </c>
      <c r="P8068" s="2">
        <f>INPUTS!$B$30 + (1-INPUTS!$B$18)*INPUTS!$B$19*G8068</f>
        <v/>
      </c>
      <c r="Q8068" s="2">
        <f>INPUTS!$B$31 + INPUTS!$B$32*P8068</f>
        <v/>
      </c>
      <c r="R8068" s="2">
        <f>IF(INPUTS!$B$13=0, Q8068&lt;=0, Q8068&lt;INPUTS!$B$13)</f>
        <v/>
      </c>
      <c r="S8068" s="2">
        <f>OR(I8068,K8068,N8068,R8068)</f>
        <v/>
      </c>
      <c r="T8068" s="2">
        <f>OR(I8068,L8068,O8068,R8068)</f>
        <v/>
      </c>
    </row>
    <row r="8069">
      <c r="A8069" s="2" t="n">
        <v>150</v>
      </c>
      <c r="B8069" s="2" t="n">
        <v>300</v>
      </c>
      <c r="C8069" s="2" t="n">
        <v>25</v>
      </c>
      <c r="D8069" s="2">
        <f>(A8069+B8069)/2 + C8069/2</f>
        <v/>
      </c>
      <c r="E8069" s="2">
        <f>SQRT(A8069^2+B8069^2+C8069^2)</f>
        <v/>
      </c>
      <c r="F8069" s="2">
        <f>INPUTS!$B$8*A8069+INPUTS!$B$9*D8069+INPUTS!$B$10*B8069</f>
        <v/>
      </c>
      <c r="G8069" s="2">
        <f>INPUTS!$B$11*A8069/10000</f>
        <v/>
      </c>
      <c r="H8069" s="2">
        <f>MAX(0, (INPUTS!$B$14+INPUTS!$B$16*INPUTS!$B$15) + (1-INPUTS!$B$18)*INPUTS!$B$19*G8069 - INPUTS!$B$17 - INPUTS!$B$20*MAX(0, -F8069))</f>
        <v/>
      </c>
      <c r="I8069" s="2">
        <f>IF(INPUTS!$B$13=0, H8069&lt;=0, H8069&lt;INPUTS!$B$13)</f>
        <v/>
      </c>
      <c r="J8069" s="2">
        <f>INPUTS!$B$21 + INPUTS!$B$24*F8069 + INPUTS!$B$25*G8069</f>
        <v/>
      </c>
      <c r="K8069" s="2">
        <f>J8069&lt;INPUTS!$B$23</f>
        <v/>
      </c>
      <c r="L8069" s="2">
        <f>J8069&lt;INPUTS!$B$22</f>
        <v/>
      </c>
      <c r="M8069" s="2">
        <f>INPUTS!$B$26 + INPUTS!$B$29*F8069</f>
        <v/>
      </c>
      <c r="N8069" s="2">
        <f>M8069&lt;INPUTS!$B$28</f>
        <v/>
      </c>
      <c r="O8069" s="2">
        <f>M8069&lt;INPUTS!$B$27</f>
        <v/>
      </c>
      <c r="P8069" s="2">
        <f>INPUTS!$B$30 + (1-INPUTS!$B$18)*INPUTS!$B$19*G8069</f>
        <v/>
      </c>
      <c r="Q8069" s="2">
        <f>INPUTS!$B$31 + INPUTS!$B$32*P8069</f>
        <v/>
      </c>
      <c r="R8069" s="2">
        <f>IF(INPUTS!$B$13=0, Q8069&lt;=0, Q8069&lt;INPUTS!$B$13)</f>
        <v/>
      </c>
      <c r="S8069" s="2">
        <f>OR(I8069,K8069,N8069,R8069)</f>
        <v/>
      </c>
      <c r="T8069" s="2">
        <f>OR(I8069,L8069,O8069,R8069)</f>
        <v/>
      </c>
    </row>
    <row r="8070">
      <c r="A8070" s="2" t="n">
        <v>150</v>
      </c>
      <c r="B8070" s="2" t="n">
        <v>300</v>
      </c>
      <c r="C8070" s="2" t="n">
        <v>50</v>
      </c>
      <c r="D8070" s="2">
        <f>(A8070+B8070)/2 + C8070/2</f>
        <v/>
      </c>
      <c r="E8070" s="2">
        <f>SQRT(A8070^2+B8070^2+C8070^2)</f>
        <v/>
      </c>
      <c r="F8070" s="2">
        <f>INPUTS!$B$8*A8070+INPUTS!$B$9*D8070+INPUTS!$B$10*B8070</f>
        <v/>
      </c>
      <c r="G8070" s="2">
        <f>INPUTS!$B$11*A8070/10000</f>
        <v/>
      </c>
      <c r="H8070" s="2">
        <f>MAX(0, (INPUTS!$B$14+INPUTS!$B$16*INPUTS!$B$15) + (1-INPUTS!$B$18)*INPUTS!$B$19*G8070 - INPUTS!$B$17 - INPUTS!$B$20*MAX(0, -F8070))</f>
        <v/>
      </c>
      <c r="I8070" s="2">
        <f>IF(INPUTS!$B$13=0, H8070&lt;=0, H8070&lt;INPUTS!$B$13)</f>
        <v/>
      </c>
      <c r="J8070" s="2">
        <f>INPUTS!$B$21 + INPUTS!$B$24*F8070 + INPUTS!$B$25*G8070</f>
        <v/>
      </c>
      <c r="K8070" s="2">
        <f>J8070&lt;INPUTS!$B$23</f>
        <v/>
      </c>
      <c r="L8070" s="2">
        <f>J8070&lt;INPUTS!$B$22</f>
        <v/>
      </c>
      <c r="M8070" s="2">
        <f>INPUTS!$B$26 + INPUTS!$B$29*F8070</f>
        <v/>
      </c>
      <c r="N8070" s="2">
        <f>M8070&lt;INPUTS!$B$28</f>
        <v/>
      </c>
      <c r="O8070" s="2">
        <f>M8070&lt;INPUTS!$B$27</f>
        <v/>
      </c>
      <c r="P8070" s="2">
        <f>INPUTS!$B$30 + (1-INPUTS!$B$18)*INPUTS!$B$19*G8070</f>
        <v/>
      </c>
      <c r="Q8070" s="2">
        <f>INPUTS!$B$31 + INPUTS!$B$32*P8070</f>
        <v/>
      </c>
      <c r="R8070" s="2">
        <f>IF(INPUTS!$B$13=0, Q8070&lt;=0, Q8070&lt;INPUTS!$B$13)</f>
        <v/>
      </c>
      <c r="S8070" s="2">
        <f>OR(I8070,K8070,N8070,R8070)</f>
        <v/>
      </c>
      <c r="T8070" s="2">
        <f>OR(I8070,L8070,O8070,R8070)</f>
        <v/>
      </c>
    </row>
    <row r="8071">
      <c r="A8071" s="2" t="n">
        <v>150</v>
      </c>
      <c r="B8071" s="2" t="n">
        <v>300</v>
      </c>
      <c r="C8071" s="2" t="n">
        <v>75</v>
      </c>
      <c r="D8071" s="2">
        <f>(A8071+B8071)/2 + C8071/2</f>
        <v/>
      </c>
      <c r="E8071" s="2">
        <f>SQRT(A8071^2+B8071^2+C8071^2)</f>
        <v/>
      </c>
      <c r="F8071" s="2">
        <f>INPUTS!$B$8*A8071+INPUTS!$B$9*D8071+INPUTS!$B$10*B8071</f>
        <v/>
      </c>
      <c r="G8071" s="2">
        <f>INPUTS!$B$11*A8071/10000</f>
        <v/>
      </c>
      <c r="H8071" s="2">
        <f>MAX(0, (INPUTS!$B$14+INPUTS!$B$16*INPUTS!$B$15) + (1-INPUTS!$B$18)*INPUTS!$B$19*G8071 - INPUTS!$B$17 - INPUTS!$B$20*MAX(0, -F8071))</f>
        <v/>
      </c>
      <c r="I8071" s="2">
        <f>IF(INPUTS!$B$13=0, H8071&lt;=0, H8071&lt;INPUTS!$B$13)</f>
        <v/>
      </c>
      <c r="J8071" s="2">
        <f>INPUTS!$B$21 + INPUTS!$B$24*F8071 + INPUTS!$B$25*G8071</f>
        <v/>
      </c>
      <c r="K8071" s="2">
        <f>J8071&lt;INPUTS!$B$23</f>
        <v/>
      </c>
      <c r="L8071" s="2">
        <f>J8071&lt;INPUTS!$B$22</f>
        <v/>
      </c>
      <c r="M8071" s="2">
        <f>INPUTS!$B$26 + INPUTS!$B$29*F8071</f>
        <v/>
      </c>
      <c r="N8071" s="2">
        <f>M8071&lt;INPUTS!$B$28</f>
        <v/>
      </c>
      <c r="O8071" s="2">
        <f>M8071&lt;INPUTS!$B$27</f>
        <v/>
      </c>
      <c r="P8071" s="2">
        <f>INPUTS!$B$30 + (1-INPUTS!$B$18)*INPUTS!$B$19*G8071</f>
        <v/>
      </c>
      <c r="Q8071" s="2">
        <f>INPUTS!$B$31 + INPUTS!$B$32*P8071</f>
        <v/>
      </c>
      <c r="R8071" s="2">
        <f>IF(INPUTS!$B$13=0, Q8071&lt;=0, Q8071&lt;INPUTS!$B$13)</f>
        <v/>
      </c>
      <c r="S8071" s="2">
        <f>OR(I8071,K8071,N8071,R8071)</f>
        <v/>
      </c>
      <c r="T8071" s="2">
        <f>OR(I8071,L8071,O8071,R8071)</f>
        <v/>
      </c>
    </row>
    <row r="8072">
      <c r="A8072" s="2" t="n">
        <v>150</v>
      </c>
      <c r="B8072" s="2" t="n">
        <v>300</v>
      </c>
      <c r="C8072" s="2" t="n">
        <v>100</v>
      </c>
      <c r="D8072" s="2">
        <f>(A8072+B8072)/2 + C8072/2</f>
        <v/>
      </c>
      <c r="E8072" s="2">
        <f>SQRT(A8072^2+B8072^2+C8072^2)</f>
        <v/>
      </c>
      <c r="F8072" s="2">
        <f>INPUTS!$B$8*A8072+INPUTS!$B$9*D8072+INPUTS!$B$10*B8072</f>
        <v/>
      </c>
      <c r="G8072" s="2">
        <f>INPUTS!$B$11*A8072/10000</f>
        <v/>
      </c>
      <c r="H8072" s="2">
        <f>MAX(0, (INPUTS!$B$14+INPUTS!$B$16*INPUTS!$B$15) + (1-INPUTS!$B$18)*INPUTS!$B$19*G8072 - INPUTS!$B$17 - INPUTS!$B$20*MAX(0, -F8072))</f>
        <v/>
      </c>
      <c r="I8072" s="2">
        <f>IF(INPUTS!$B$13=0, H8072&lt;=0, H8072&lt;INPUTS!$B$13)</f>
        <v/>
      </c>
      <c r="J8072" s="2">
        <f>INPUTS!$B$21 + INPUTS!$B$24*F8072 + INPUTS!$B$25*G8072</f>
        <v/>
      </c>
      <c r="K8072" s="2">
        <f>J8072&lt;INPUTS!$B$23</f>
        <v/>
      </c>
      <c r="L8072" s="2">
        <f>J8072&lt;INPUTS!$B$22</f>
        <v/>
      </c>
      <c r="M8072" s="2">
        <f>INPUTS!$B$26 + INPUTS!$B$29*F8072</f>
        <v/>
      </c>
      <c r="N8072" s="2">
        <f>M8072&lt;INPUTS!$B$28</f>
        <v/>
      </c>
      <c r="O8072" s="2">
        <f>M8072&lt;INPUTS!$B$27</f>
        <v/>
      </c>
      <c r="P8072" s="2">
        <f>INPUTS!$B$30 + (1-INPUTS!$B$18)*INPUTS!$B$19*G8072</f>
        <v/>
      </c>
      <c r="Q8072" s="2">
        <f>INPUTS!$B$31 + INPUTS!$B$32*P8072</f>
        <v/>
      </c>
      <c r="R8072" s="2">
        <f>IF(INPUTS!$B$13=0, Q8072&lt;=0, Q8072&lt;INPUTS!$B$13)</f>
        <v/>
      </c>
      <c r="S8072" s="2">
        <f>OR(I8072,K8072,N8072,R8072)</f>
        <v/>
      </c>
      <c r="T8072" s="2">
        <f>OR(I8072,L8072,O8072,R8072)</f>
        <v/>
      </c>
    </row>
    <row r="8073">
      <c r="A8073" s="2" t="n">
        <v>150</v>
      </c>
      <c r="B8073" s="2" t="n">
        <v>300</v>
      </c>
      <c r="C8073" s="2" t="n">
        <v>125</v>
      </c>
      <c r="D8073" s="2">
        <f>(A8073+B8073)/2 + C8073/2</f>
        <v/>
      </c>
      <c r="E8073" s="2">
        <f>SQRT(A8073^2+B8073^2+C8073^2)</f>
        <v/>
      </c>
      <c r="F8073" s="2">
        <f>INPUTS!$B$8*A8073+INPUTS!$B$9*D8073+INPUTS!$B$10*B8073</f>
        <v/>
      </c>
      <c r="G8073" s="2">
        <f>INPUTS!$B$11*A8073/10000</f>
        <v/>
      </c>
      <c r="H8073" s="2">
        <f>MAX(0, (INPUTS!$B$14+INPUTS!$B$16*INPUTS!$B$15) + (1-INPUTS!$B$18)*INPUTS!$B$19*G8073 - INPUTS!$B$17 - INPUTS!$B$20*MAX(0, -F8073))</f>
        <v/>
      </c>
      <c r="I8073" s="2">
        <f>IF(INPUTS!$B$13=0, H8073&lt;=0, H8073&lt;INPUTS!$B$13)</f>
        <v/>
      </c>
      <c r="J8073" s="2">
        <f>INPUTS!$B$21 + INPUTS!$B$24*F8073 + INPUTS!$B$25*G8073</f>
        <v/>
      </c>
      <c r="K8073" s="2">
        <f>J8073&lt;INPUTS!$B$23</f>
        <v/>
      </c>
      <c r="L8073" s="2">
        <f>J8073&lt;INPUTS!$B$22</f>
        <v/>
      </c>
      <c r="M8073" s="2">
        <f>INPUTS!$B$26 + INPUTS!$B$29*F8073</f>
        <v/>
      </c>
      <c r="N8073" s="2">
        <f>M8073&lt;INPUTS!$B$28</f>
        <v/>
      </c>
      <c r="O8073" s="2">
        <f>M8073&lt;INPUTS!$B$27</f>
        <v/>
      </c>
      <c r="P8073" s="2">
        <f>INPUTS!$B$30 + (1-INPUTS!$B$18)*INPUTS!$B$19*G8073</f>
        <v/>
      </c>
      <c r="Q8073" s="2">
        <f>INPUTS!$B$31 + INPUTS!$B$32*P8073</f>
        <v/>
      </c>
      <c r="R8073" s="2">
        <f>IF(INPUTS!$B$13=0, Q8073&lt;=0, Q8073&lt;INPUTS!$B$13)</f>
        <v/>
      </c>
      <c r="S8073" s="2">
        <f>OR(I8073,K8073,N8073,R8073)</f>
        <v/>
      </c>
      <c r="T8073" s="2">
        <f>OR(I8073,L8073,O8073,R8073)</f>
        <v/>
      </c>
    </row>
    <row r="8074">
      <c r="A8074" s="2" t="n">
        <v>150</v>
      </c>
      <c r="B8074" s="2" t="n">
        <v>300</v>
      </c>
      <c r="C8074" s="2" t="n">
        <v>150</v>
      </c>
      <c r="D8074" s="2">
        <f>(A8074+B8074)/2 + C8074/2</f>
        <v/>
      </c>
      <c r="E8074" s="2">
        <f>SQRT(A8074^2+B8074^2+C8074^2)</f>
        <v/>
      </c>
      <c r="F8074" s="2">
        <f>INPUTS!$B$8*A8074+INPUTS!$B$9*D8074+INPUTS!$B$10*B8074</f>
        <v/>
      </c>
      <c r="G8074" s="2">
        <f>INPUTS!$B$11*A8074/10000</f>
        <v/>
      </c>
      <c r="H8074" s="2">
        <f>MAX(0, (INPUTS!$B$14+INPUTS!$B$16*INPUTS!$B$15) + (1-INPUTS!$B$18)*INPUTS!$B$19*G8074 - INPUTS!$B$17 - INPUTS!$B$20*MAX(0, -F8074))</f>
        <v/>
      </c>
      <c r="I8074" s="2">
        <f>IF(INPUTS!$B$13=0, H8074&lt;=0, H8074&lt;INPUTS!$B$13)</f>
        <v/>
      </c>
      <c r="J8074" s="2">
        <f>INPUTS!$B$21 + INPUTS!$B$24*F8074 + INPUTS!$B$25*G8074</f>
        <v/>
      </c>
      <c r="K8074" s="2">
        <f>J8074&lt;INPUTS!$B$23</f>
        <v/>
      </c>
      <c r="L8074" s="2">
        <f>J8074&lt;INPUTS!$B$22</f>
        <v/>
      </c>
      <c r="M8074" s="2">
        <f>INPUTS!$B$26 + INPUTS!$B$29*F8074</f>
        <v/>
      </c>
      <c r="N8074" s="2">
        <f>M8074&lt;INPUTS!$B$28</f>
        <v/>
      </c>
      <c r="O8074" s="2">
        <f>M8074&lt;INPUTS!$B$27</f>
        <v/>
      </c>
      <c r="P8074" s="2">
        <f>INPUTS!$B$30 + (1-INPUTS!$B$18)*INPUTS!$B$19*G8074</f>
        <v/>
      </c>
      <c r="Q8074" s="2">
        <f>INPUTS!$B$31 + INPUTS!$B$32*P8074</f>
        <v/>
      </c>
      <c r="R8074" s="2">
        <f>IF(INPUTS!$B$13=0, Q8074&lt;=0, Q8074&lt;INPUTS!$B$13)</f>
        <v/>
      </c>
      <c r="S8074" s="2">
        <f>OR(I8074,K8074,N8074,R8074)</f>
        <v/>
      </c>
      <c r="T8074" s="2">
        <f>OR(I8074,L8074,O8074,R8074)</f>
        <v/>
      </c>
    </row>
    <row r="8075">
      <c r="A8075" s="2" t="n">
        <v>150</v>
      </c>
      <c r="B8075" s="2" t="n">
        <v>300</v>
      </c>
      <c r="C8075" s="2" t="n">
        <v>175</v>
      </c>
      <c r="D8075" s="2">
        <f>(A8075+B8075)/2 + C8075/2</f>
        <v/>
      </c>
      <c r="E8075" s="2">
        <f>SQRT(A8075^2+B8075^2+C8075^2)</f>
        <v/>
      </c>
      <c r="F8075" s="2">
        <f>INPUTS!$B$8*A8075+INPUTS!$B$9*D8075+INPUTS!$B$10*B8075</f>
        <v/>
      </c>
      <c r="G8075" s="2">
        <f>INPUTS!$B$11*A8075/10000</f>
        <v/>
      </c>
      <c r="H8075" s="2">
        <f>MAX(0, (INPUTS!$B$14+INPUTS!$B$16*INPUTS!$B$15) + (1-INPUTS!$B$18)*INPUTS!$B$19*G8075 - INPUTS!$B$17 - INPUTS!$B$20*MAX(0, -F8075))</f>
        <v/>
      </c>
      <c r="I8075" s="2">
        <f>IF(INPUTS!$B$13=0, H8075&lt;=0, H8075&lt;INPUTS!$B$13)</f>
        <v/>
      </c>
      <c r="J8075" s="2">
        <f>INPUTS!$B$21 + INPUTS!$B$24*F8075 + INPUTS!$B$25*G8075</f>
        <v/>
      </c>
      <c r="K8075" s="2">
        <f>J8075&lt;INPUTS!$B$23</f>
        <v/>
      </c>
      <c r="L8075" s="2">
        <f>J8075&lt;INPUTS!$B$22</f>
        <v/>
      </c>
      <c r="M8075" s="2">
        <f>INPUTS!$B$26 + INPUTS!$B$29*F8075</f>
        <v/>
      </c>
      <c r="N8075" s="2">
        <f>M8075&lt;INPUTS!$B$28</f>
        <v/>
      </c>
      <c r="O8075" s="2">
        <f>M8075&lt;INPUTS!$B$27</f>
        <v/>
      </c>
      <c r="P8075" s="2">
        <f>INPUTS!$B$30 + (1-INPUTS!$B$18)*INPUTS!$B$19*G8075</f>
        <v/>
      </c>
      <c r="Q8075" s="2">
        <f>INPUTS!$B$31 + INPUTS!$B$32*P8075</f>
        <v/>
      </c>
      <c r="R8075" s="2">
        <f>IF(INPUTS!$B$13=0, Q8075&lt;=0, Q8075&lt;INPUTS!$B$13)</f>
        <v/>
      </c>
      <c r="S8075" s="2">
        <f>OR(I8075,K8075,N8075,R8075)</f>
        <v/>
      </c>
      <c r="T8075" s="2">
        <f>OR(I8075,L8075,O8075,R8075)</f>
        <v/>
      </c>
    </row>
    <row r="8076">
      <c r="A8076" s="2" t="n">
        <v>150</v>
      </c>
      <c r="B8076" s="2" t="n">
        <v>300</v>
      </c>
      <c r="C8076" s="2" t="n">
        <v>200</v>
      </c>
      <c r="D8076" s="2">
        <f>(A8076+B8076)/2 + C8076/2</f>
        <v/>
      </c>
      <c r="E8076" s="2">
        <f>SQRT(A8076^2+B8076^2+C8076^2)</f>
        <v/>
      </c>
      <c r="F8076" s="2">
        <f>INPUTS!$B$8*A8076+INPUTS!$B$9*D8076+INPUTS!$B$10*B8076</f>
        <v/>
      </c>
      <c r="G8076" s="2">
        <f>INPUTS!$B$11*A8076/10000</f>
        <v/>
      </c>
      <c r="H8076" s="2">
        <f>MAX(0, (INPUTS!$B$14+INPUTS!$B$16*INPUTS!$B$15) + (1-INPUTS!$B$18)*INPUTS!$B$19*G8076 - INPUTS!$B$17 - INPUTS!$B$20*MAX(0, -F8076))</f>
        <v/>
      </c>
      <c r="I8076" s="2">
        <f>IF(INPUTS!$B$13=0, H8076&lt;=0, H8076&lt;INPUTS!$B$13)</f>
        <v/>
      </c>
      <c r="J8076" s="2">
        <f>INPUTS!$B$21 + INPUTS!$B$24*F8076 + INPUTS!$B$25*G8076</f>
        <v/>
      </c>
      <c r="K8076" s="2">
        <f>J8076&lt;INPUTS!$B$23</f>
        <v/>
      </c>
      <c r="L8076" s="2">
        <f>J8076&lt;INPUTS!$B$22</f>
        <v/>
      </c>
      <c r="M8076" s="2">
        <f>INPUTS!$B$26 + INPUTS!$B$29*F8076</f>
        <v/>
      </c>
      <c r="N8076" s="2">
        <f>M8076&lt;INPUTS!$B$28</f>
        <v/>
      </c>
      <c r="O8076" s="2">
        <f>M8076&lt;INPUTS!$B$27</f>
        <v/>
      </c>
      <c r="P8076" s="2">
        <f>INPUTS!$B$30 + (1-INPUTS!$B$18)*INPUTS!$B$19*G8076</f>
        <v/>
      </c>
      <c r="Q8076" s="2">
        <f>INPUTS!$B$31 + INPUTS!$B$32*P8076</f>
        <v/>
      </c>
      <c r="R8076" s="2">
        <f>IF(INPUTS!$B$13=0, Q8076&lt;=0, Q8076&lt;INPUTS!$B$13)</f>
        <v/>
      </c>
      <c r="S8076" s="2">
        <f>OR(I8076,K8076,N8076,R8076)</f>
        <v/>
      </c>
      <c r="T8076" s="2">
        <f>OR(I8076,L8076,O8076,R8076)</f>
        <v/>
      </c>
    </row>
    <row r="8077">
      <c r="A8077" s="2" t="n">
        <v>175</v>
      </c>
      <c r="B8077" s="2" t="n">
        <v>-300</v>
      </c>
      <c r="C8077" s="2" t="n">
        <v>-200</v>
      </c>
      <c r="D8077" s="2">
        <f>(A8077+B8077)/2 + C8077/2</f>
        <v/>
      </c>
      <c r="E8077" s="2">
        <f>SQRT(A8077^2+B8077^2+C8077^2)</f>
        <v/>
      </c>
      <c r="F8077" s="2">
        <f>INPUTS!$B$8*A8077+INPUTS!$B$9*D8077+INPUTS!$B$10*B8077</f>
        <v/>
      </c>
      <c r="G8077" s="2">
        <f>INPUTS!$B$11*A8077/10000</f>
        <v/>
      </c>
      <c r="H8077" s="2">
        <f>MAX(0, (INPUTS!$B$14+INPUTS!$B$16*INPUTS!$B$15) + (1-INPUTS!$B$18)*INPUTS!$B$19*G8077 - INPUTS!$B$17 - INPUTS!$B$20*MAX(0, -F8077))</f>
        <v/>
      </c>
      <c r="I8077" s="2">
        <f>IF(INPUTS!$B$13=0, H8077&lt;=0, H8077&lt;INPUTS!$B$13)</f>
        <v/>
      </c>
      <c r="J8077" s="2">
        <f>INPUTS!$B$21 + INPUTS!$B$24*F8077 + INPUTS!$B$25*G8077</f>
        <v/>
      </c>
      <c r="K8077" s="2">
        <f>J8077&lt;INPUTS!$B$23</f>
        <v/>
      </c>
      <c r="L8077" s="2">
        <f>J8077&lt;INPUTS!$B$22</f>
        <v/>
      </c>
      <c r="M8077" s="2">
        <f>INPUTS!$B$26 + INPUTS!$B$29*F8077</f>
        <v/>
      </c>
      <c r="N8077" s="2">
        <f>M8077&lt;INPUTS!$B$28</f>
        <v/>
      </c>
      <c r="O8077" s="2">
        <f>M8077&lt;INPUTS!$B$27</f>
        <v/>
      </c>
      <c r="P8077" s="2">
        <f>INPUTS!$B$30 + (1-INPUTS!$B$18)*INPUTS!$B$19*G8077</f>
        <v/>
      </c>
      <c r="Q8077" s="2">
        <f>INPUTS!$B$31 + INPUTS!$B$32*P8077</f>
        <v/>
      </c>
      <c r="R8077" s="2">
        <f>IF(INPUTS!$B$13=0, Q8077&lt;=0, Q8077&lt;INPUTS!$B$13)</f>
        <v/>
      </c>
      <c r="S8077" s="2">
        <f>OR(I8077,K8077,N8077,R8077)</f>
        <v/>
      </c>
      <c r="T8077" s="2">
        <f>OR(I8077,L8077,O8077,R8077)</f>
        <v/>
      </c>
    </row>
    <row r="8078">
      <c r="A8078" s="2" t="n">
        <v>175</v>
      </c>
      <c r="B8078" s="2" t="n">
        <v>-300</v>
      </c>
      <c r="C8078" s="2" t="n">
        <v>-175</v>
      </c>
      <c r="D8078" s="2">
        <f>(A8078+B8078)/2 + C8078/2</f>
        <v/>
      </c>
      <c r="E8078" s="2">
        <f>SQRT(A8078^2+B8078^2+C8078^2)</f>
        <v/>
      </c>
      <c r="F8078" s="2">
        <f>INPUTS!$B$8*A8078+INPUTS!$B$9*D8078+INPUTS!$B$10*B8078</f>
        <v/>
      </c>
      <c r="G8078" s="2">
        <f>INPUTS!$B$11*A8078/10000</f>
        <v/>
      </c>
      <c r="H8078" s="2">
        <f>MAX(0, (INPUTS!$B$14+INPUTS!$B$16*INPUTS!$B$15) + (1-INPUTS!$B$18)*INPUTS!$B$19*G8078 - INPUTS!$B$17 - INPUTS!$B$20*MAX(0, -F8078))</f>
        <v/>
      </c>
      <c r="I8078" s="2">
        <f>IF(INPUTS!$B$13=0, H8078&lt;=0, H8078&lt;INPUTS!$B$13)</f>
        <v/>
      </c>
      <c r="J8078" s="2">
        <f>INPUTS!$B$21 + INPUTS!$B$24*F8078 + INPUTS!$B$25*G8078</f>
        <v/>
      </c>
      <c r="K8078" s="2">
        <f>J8078&lt;INPUTS!$B$23</f>
        <v/>
      </c>
      <c r="L8078" s="2">
        <f>J8078&lt;INPUTS!$B$22</f>
        <v/>
      </c>
      <c r="M8078" s="2">
        <f>INPUTS!$B$26 + INPUTS!$B$29*F8078</f>
        <v/>
      </c>
      <c r="N8078" s="2">
        <f>M8078&lt;INPUTS!$B$28</f>
        <v/>
      </c>
      <c r="O8078" s="2">
        <f>M8078&lt;INPUTS!$B$27</f>
        <v/>
      </c>
      <c r="P8078" s="2">
        <f>INPUTS!$B$30 + (1-INPUTS!$B$18)*INPUTS!$B$19*G8078</f>
        <v/>
      </c>
      <c r="Q8078" s="2">
        <f>INPUTS!$B$31 + INPUTS!$B$32*P8078</f>
        <v/>
      </c>
      <c r="R8078" s="2">
        <f>IF(INPUTS!$B$13=0, Q8078&lt;=0, Q8078&lt;INPUTS!$B$13)</f>
        <v/>
      </c>
      <c r="S8078" s="2">
        <f>OR(I8078,K8078,N8078,R8078)</f>
        <v/>
      </c>
      <c r="T8078" s="2">
        <f>OR(I8078,L8078,O8078,R8078)</f>
        <v/>
      </c>
    </row>
    <row r="8079">
      <c r="A8079" s="2" t="n">
        <v>175</v>
      </c>
      <c r="B8079" s="2" t="n">
        <v>-300</v>
      </c>
      <c r="C8079" s="2" t="n">
        <v>-150</v>
      </c>
      <c r="D8079" s="2">
        <f>(A8079+B8079)/2 + C8079/2</f>
        <v/>
      </c>
      <c r="E8079" s="2">
        <f>SQRT(A8079^2+B8079^2+C8079^2)</f>
        <v/>
      </c>
      <c r="F8079" s="2">
        <f>INPUTS!$B$8*A8079+INPUTS!$B$9*D8079+INPUTS!$B$10*B8079</f>
        <v/>
      </c>
      <c r="G8079" s="2">
        <f>INPUTS!$B$11*A8079/10000</f>
        <v/>
      </c>
      <c r="H8079" s="2">
        <f>MAX(0, (INPUTS!$B$14+INPUTS!$B$16*INPUTS!$B$15) + (1-INPUTS!$B$18)*INPUTS!$B$19*G8079 - INPUTS!$B$17 - INPUTS!$B$20*MAX(0, -F8079))</f>
        <v/>
      </c>
      <c r="I8079" s="2">
        <f>IF(INPUTS!$B$13=0, H8079&lt;=0, H8079&lt;INPUTS!$B$13)</f>
        <v/>
      </c>
      <c r="J8079" s="2">
        <f>INPUTS!$B$21 + INPUTS!$B$24*F8079 + INPUTS!$B$25*G8079</f>
        <v/>
      </c>
      <c r="K8079" s="2">
        <f>J8079&lt;INPUTS!$B$23</f>
        <v/>
      </c>
      <c r="L8079" s="2">
        <f>J8079&lt;INPUTS!$B$22</f>
        <v/>
      </c>
      <c r="M8079" s="2">
        <f>INPUTS!$B$26 + INPUTS!$B$29*F8079</f>
        <v/>
      </c>
      <c r="N8079" s="2">
        <f>M8079&lt;INPUTS!$B$28</f>
        <v/>
      </c>
      <c r="O8079" s="2">
        <f>M8079&lt;INPUTS!$B$27</f>
        <v/>
      </c>
      <c r="P8079" s="2">
        <f>INPUTS!$B$30 + (1-INPUTS!$B$18)*INPUTS!$B$19*G8079</f>
        <v/>
      </c>
      <c r="Q8079" s="2">
        <f>INPUTS!$B$31 + INPUTS!$B$32*P8079</f>
        <v/>
      </c>
      <c r="R8079" s="2">
        <f>IF(INPUTS!$B$13=0, Q8079&lt;=0, Q8079&lt;INPUTS!$B$13)</f>
        <v/>
      </c>
      <c r="S8079" s="2">
        <f>OR(I8079,K8079,N8079,R8079)</f>
        <v/>
      </c>
      <c r="T8079" s="2">
        <f>OR(I8079,L8079,O8079,R8079)</f>
        <v/>
      </c>
    </row>
    <row r="8080">
      <c r="A8080" s="2" t="n">
        <v>175</v>
      </c>
      <c r="B8080" s="2" t="n">
        <v>-300</v>
      </c>
      <c r="C8080" s="2" t="n">
        <v>-125</v>
      </c>
      <c r="D8080" s="2">
        <f>(A8080+B8080)/2 + C8080/2</f>
        <v/>
      </c>
      <c r="E8080" s="2">
        <f>SQRT(A8080^2+B8080^2+C8080^2)</f>
        <v/>
      </c>
      <c r="F8080" s="2">
        <f>INPUTS!$B$8*A8080+INPUTS!$B$9*D8080+INPUTS!$B$10*B8080</f>
        <v/>
      </c>
      <c r="G8080" s="2">
        <f>INPUTS!$B$11*A8080/10000</f>
        <v/>
      </c>
      <c r="H8080" s="2">
        <f>MAX(0, (INPUTS!$B$14+INPUTS!$B$16*INPUTS!$B$15) + (1-INPUTS!$B$18)*INPUTS!$B$19*G8080 - INPUTS!$B$17 - INPUTS!$B$20*MAX(0, -F8080))</f>
        <v/>
      </c>
      <c r="I8080" s="2">
        <f>IF(INPUTS!$B$13=0, H8080&lt;=0, H8080&lt;INPUTS!$B$13)</f>
        <v/>
      </c>
      <c r="J8080" s="2">
        <f>INPUTS!$B$21 + INPUTS!$B$24*F8080 + INPUTS!$B$25*G8080</f>
        <v/>
      </c>
      <c r="K8080" s="2">
        <f>J8080&lt;INPUTS!$B$23</f>
        <v/>
      </c>
      <c r="L8080" s="2">
        <f>J8080&lt;INPUTS!$B$22</f>
        <v/>
      </c>
      <c r="M8080" s="2">
        <f>INPUTS!$B$26 + INPUTS!$B$29*F8080</f>
        <v/>
      </c>
      <c r="N8080" s="2">
        <f>M8080&lt;INPUTS!$B$28</f>
        <v/>
      </c>
      <c r="O8080" s="2">
        <f>M8080&lt;INPUTS!$B$27</f>
        <v/>
      </c>
      <c r="P8080" s="2">
        <f>INPUTS!$B$30 + (1-INPUTS!$B$18)*INPUTS!$B$19*G8080</f>
        <v/>
      </c>
      <c r="Q8080" s="2">
        <f>INPUTS!$B$31 + INPUTS!$B$32*P8080</f>
        <v/>
      </c>
      <c r="R8080" s="2">
        <f>IF(INPUTS!$B$13=0, Q8080&lt;=0, Q8080&lt;INPUTS!$B$13)</f>
        <v/>
      </c>
      <c r="S8080" s="2">
        <f>OR(I8080,K8080,N8080,R8080)</f>
        <v/>
      </c>
      <c r="T8080" s="2">
        <f>OR(I8080,L8080,O8080,R8080)</f>
        <v/>
      </c>
    </row>
    <row r="8081">
      <c r="A8081" s="2" t="n">
        <v>175</v>
      </c>
      <c r="B8081" s="2" t="n">
        <v>-300</v>
      </c>
      <c r="C8081" s="2" t="n">
        <v>-100</v>
      </c>
      <c r="D8081" s="2">
        <f>(A8081+B8081)/2 + C8081/2</f>
        <v/>
      </c>
      <c r="E8081" s="2">
        <f>SQRT(A8081^2+B8081^2+C8081^2)</f>
        <v/>
      </c>
      <c r="F8081" s="2">
        <f>INPUTS!$B$8*A8081+INPUTS!$B$9*D8081+INPUTS!$B$10*B8081</f>
        <v/>
      </c>
      <c r="G8081" s="2">
        <f>INPUTS!$B$11*A8081/10000</f>
        <v/>
      </c>
      <c r="H8081" s="2">
        <f>MAX(0, (INPUTS!$B$14+INPUTS!$B$16*INPUTS!$B$15) + (1-INPUTS!$B$18)*INPUTS!$B$19*G8081 - INPUTS!$B$17 - INPUTS!$B$20*MAX(0, -F8081))</f>
        <v/>
      </c>
      <c r="I8081" s="2">
        <f>IF(INPUTS!$B$13=0, H8081&lt;=0, H8081&lt;INPUTS!$B$13)</f>
        <v/>
      </c>
      <c r="J8081" s="2">
        <f>INPUTS!$B$21 + INPUTS!$B$24*F8081 + INPUTS!$B$25*G8081</f>
        <v/>
      </c>
      <c r="K8081" s="2">
        <f>J8081&lt;INPUTS!$B$23</f>
        <v/>
      </c>
      <c r="L8081" s="2">
        <f>J8081&lt;INPUTS!$B$22</f>
        <v/>
      </c>
      <c r="M8081" s="2">
        <f>INPUTS!$B$26 + INPUTS!$B$29*F8081</f>
        <v/>
      </c>
      <c r="N8081" s="2">
        <f>M8081&lt;INPUTS!$B$28</f>
        <v/>
      </c>
      <c r="O8081" s="2">
        <f>M8081&lt;INPUTS!$B$27</f>
        <v/>
      </c>
      <c r="P8081" s="2">
        <f>INPUTS!$B$30 + (1-INPUTS!$B$18)*INPUTS!$B$19*G8081</f>
        <v/>
      </c>
      <c r="Q8081" s="2">
        <f>INPUTS!$B$31 + INPUTS!$B$32*P8081</f>
        <v/>
      </c>
      <c r="R8081" s="2">
        <f>IF(INPUTS!$B$13=0, Q8081&lt;=0, Q8081&lt;INPUTS!$B$13)</f>
        <v/>
      </c>
      <c r="S8081" s="2">
        <f>OR(I8081,K8081,N8081,R8081)</f>
        <v/>
      </c>
      <c r="T8081" s="2">
        <f>OR(I8081,L8081,O8081,R8081)</f>
        <v/>
      </c>
    </row>
    <row r="8082">
      <c r="A8082" s="2" t="n">
        <v>175</v>
      </c>
      <c r="B8082" s="2" t="n">
        <v>-300</v>
      </c>
      <c r="C8082" s="2" t="n">
        <v>-75</v>
      </c>
      <c r="D8082" s="2">
        <f>(A8082+B8082)/2 + C8082/2</f>
        <v/>
      </c>
      <c r="E8082" s="2">
        <f>SQRT(A8082^2+B8082^2+C8082^2)</f>
        <v/>
      </c>
      <c r="F8082" s="2">
        <f>INPUTS!$B$8*A8082+INPUTS!$B$9*D8082+INPUTS!$B$10*B8082</f>
        <v/>
      </c>
      <c r="G8082" s="2">
        <f>INPUTS!$B$11*A8082/10000</f>
        <v/>
      </c>
      <c r="H8082" s="2">
        <f>MAX(0, (INPUTS!$B$14+INPUTS!$B$16*INPUTS!$B$15) + (1-INPUTS!$B$18)*INPUTS!$B$19*G8082 - INPUTS!$B$17 - INPUTS!$B$20*MAX(0, -F8082))</f>
        <v/>
      </c>
      <c r="I8082" s="2">
        <f>IF(INPUTS!$B$13=0, H8082&lt;=0, H8082&lt;INPUTS!$B$13)</f>
        <v/>
      </c>
      <c r="J8082" s="2">
        <f>INPUTS!$B$21 + INPUTS!$B$24*F8082 + INPUTS!$B$25*G8082</f>
        <v/>
      </c>
      <c r="K8082" s="2">
        <f>J8082&lt;INPUTS!$B$23</f>
        <v/>
      </c>
      <c r="L8082" s="2">
        <f>J8082&lt;INPUTS!$B$22</f>
        <v/>
      </c>
      <c r="M8082" s="2">
        <f>INPUTS!$B$26 + INPUTS!$B$29*F8082</f>
        <v/>
      </c>
      <c r="N8082" s="2">
        <f>M8082&lt;INPUTS!$B$28</f>
        <v/>
      </c>
      <c r="O8082" s="2">
        <f>M8082&lt;INPUTS!$B$27</f>
        <v/>
      </c>
      <c r="P8082" s="2">
        <f>INPUTS!$B$30 + (1-INPUTS!$B$18)*INPUTS!$B$19*G8082</f>
        <v/>
      </c>
      <c r="Q8082" s="2">
        <f>INPUTS!$B$31 + INPUTS!$B$32*P8082</f>
        <v/>
      </c>
      <c r="R8082" s="2">
        <f>IF(INPUTS!$B$13=0, Q8082&lt;=0, Q8082&lt;INPUTS!$B$13)</f>
        <v/>
      </c>
      <c r="S8082" s="2">
        <f>OR(I8082,K8082,N8082,R8082)</f>
        <v/>
      </c>
      <c r="T8082" s="2">
        <f>OR(I8082,L8082,O8082,R8082)</f>
        <v/>
      </c>
    </row>
    <row r="8083">
      <c r="A8083" s="2" t="n">
        <v>175</v>
      </c>
      <c r="B8083" s="2" t="n">
        <v>-300</v>
      </c>
      <c r="C8083" s="2" t="n">
        <v>-50</v>
      </c>
      <c r="D8083" s="2">
        <f>(A8083+B8083)/2 + C8083/2</f>
        <v/>
      </c>
      <c r="E8083" s="2">
        <f>SQRT(A8083^2+B8083^2+C8083^2)</f>
        <v/>
      </c>
      <c r="F8083" s="2">
        <f>INPUTS!$B$8*A8083+INPUTS!$B$9*D8083+INPUTS!$B$10*B8083</f>
        <v/>
      </c>
      <c r="G8083" s="2">
        <f>INPUTS!$B$11*A8083/10000</f>
        <v/>
      </c>
      <c r="H8083" s="2">
        <f>MAX(0, (INPUTS!$B$14+INPUTS!$B$16*INPUTS!$B$15) + (1-INPUTS!$B$18)*INPUTS!$B$19*G8083 - INPUTS!$B$17 - INPUTS!$B$20*MAX(0, -F8083))</f>
        <v/>
      </c>
      <c r="I8083" s="2">
        <f>IF(INPUTS!$B$13=0, H8083&lt;=0, H8083&lt;INPUTS!$B$13)</f>
        <v/>
      </c>
      <c r="J8083" s="2">
        <f>INPUTS!$B$21 + INPUTS!$B$24*F8083 + INPUTS!$B$25*G8083</f>
        <v/>
      </c>
      <c r="K8083" s="2">
        <f>J8083&lt;INPUTS!$B$23</f>
        <v/>
      </c>
      <c r="L8083" s="2">
        <f>J8083&lt;INPUTS!$B$22</f>
        <v/>
      </c>
      <c r="M8083" s="2">
        <f>INPUTS!$B$26 + INPUTS!$B$29*F8083</f>
        <v/>
      </c>
      <c r="N8083" s="2">
        <f>M8083&lt;INPUTS!$B$28</f>
        <v/>
      </c>
      <c r="O8083" s="2">
        <f>M8083&lt;INPUTS!$B$27</f>
        <v/>
      </c>
      <c r="P8083" s="2">
        <f>INPUTS!$B$30 + (1-INPUTS!$B$18)*INPUTS!$B$19*G8083</f>
        <v/>
      </c>
      <c r="Q8083" s="2">
        <f>INPUTS!$B$31 + INPUTS!$B$32*P8083</f>
        <v/>
      </c>
      <c r="R8083" s="2">
        <f>IF(INPUTS!$B$13=0, Q8083&lt;=0, Q8083&lt;INPUTS!$B$13)</f>
        <v/>
      </c>
      <c r="S8083" s="2">
        <f>OR(I8083,K8083,N8083,R8083)</f>
        <v/>
      </c>
      <c r="T8083" s="2">
        <f>OR(I8083,L8083,O8083,R8083)</f>
        <v/>
      </c>
    </row>
    <row r="8084">
      <c r="A8084" s="2" t="n">
        <v>175</v>
      </c>
      <c r="B8084" s="2" t="n">
        <v>-300</v>
      </c>
      <c r="C8084" s="2" t="n">
        <v>-25</v>
      </c>
      <c r="D8084" s="2">
        <f>(A8084+B8084)/2 + C8084/2</f>
        <v/>
      </c>
      <c r="E8084" s="2">
        <f>SQRT(A8084^2+B8084^2+C8084^2)</f>
        <v/>
      </c>
      <c r="F8084" s="2">
        <f>INPUTS!$B$8*A8084+INPUTS!$B$9*D8084+INPUTS!$B$10*B8084</f>
        <v/>
      </c>
      <c r="G8084" s="2">
        <f>INPUTS!$B$11*A8084/10000</f>
        <v/>
      </c>
      <c r="H8084" s="2">
        <f>MAX(0, (INPUTS!$B$14+INPUTS!$B$16*INPUTS!$B$15) + (1-INPUTS!$B$18)*INPUTS!$B$19*G8084 - INPUTS!$B$17 - INPUTS!$B$20*MAX(0, -F8084))</f>
        <v/>
      </c>
      <c r="I8084" s="2">
        <f>IF(INPUTS!$B$13=0, H8084&lt;=0, H8084&lt;INPUTS!$B$13)</f>
        <v/>
      </c>
      <c r="J8084" s="2">
        <f>INPUTS!$B$21 + INPUTS!$B$24*F8084 + INPUTS!$B$25*G8084</f>
        <v/>
      </c>
      <c r="K8084" s="2">
        <f>J8084&lt;INPUTS!$B$23</f>
        <v/>
      </c>
      <c r="L8084" s="2">
        <f>J8084&lt;INPUTS!$B$22</f>
        <v/>
      </c>
      <c r="M8084" s="2">
        <f>INPUTS!$B$26 + INPUTS!$B$29*F8084</f>
        <v/>
      </c>
      <c r="N8084" s="2">
        <f>M8084&lt;INPUTS!$B$28</f>
        <v/>
      </c>
      <c r="O8084" s="2">
        <f>M8084&lt;INPUTS!$B$27</f>
        <v/>
      </c>
      <c r="P8084" s="2">
        <f>INPUTS!$B$30 + (1-INPUTS!$B$18)*INPUTS!$B$19*G8084</f>
        <v/>
      </c>
      <c r="Q8084" s="2">
        <f>INPUTS!$B$31 + INPUTS!$B$32*P8084</f>
        <v/>
      </c>
      <c r="R8084" s="2">
        <f>IF(INPUTS!$B$13=0, Q8084&lt;=0, Q8084&lt;INPUTS!$B$13)</f>
        <v/>
      </c>
      <c r="S8084" s="2">
        <f>OR(I8084,K8084,N8084,R8084)</f>
        <v/>
      </c>
      <c r="T8084" s="2">
        <f>OR(I8084,L8084,O8084,R8084)</f>
        <v/>
      </c>
    </row>
    <row r="8085">
      <c r="A8085" s="2" t="n">
        <v>175</v>
      </c>
      <c r="B8085" s="2" t="n">
        <v>-300</v>
      </c>
      <c r="C8085" s="2" t="n">
        <v>0</v>
      </c>
      <c r="D8085" s="2">
        <f>(A8085+B8085)/2 + C8085/2</f>
        <v/>
      </c>
      <c r="E8085" s="2">
        <f>SQRT(A8085^2+B8085^2+C8085^2)</f>
        <v/>
      </c>
      <c r="F8085" s="2">
        <f>INPUTS!$B$8*A8085+INPUTS!$B$9*D8085+INPUTS!$B$10*B8085</f>
        <v/>
      </c>
      <c r="G8085" s="2">
        <f>INPUTS!$B$11*A8085/10000</f>
        <v/>
      </c>
      <c r="H8085" s="2">
        <f>MAX(0, (INPUTS!$B$14+INPUTS!$B$16*INPUTS!$B$15) + (1-INPUTS!$B$18)*INPUTS!$B$19*G8085 - INPUTS!$B$17 - INPUTS!$B$20*MAX(0, -F8085))</f>
        <v/>
      </c>
      <c r="I8085" s="2">
        <f>IF(INPUTS!$B$13=0, H8085&lt;=0, H8085&lt;INPUTS!$B$13)</f>
        <v/>
      </c>
      <c r="J8085" s="2">
        <f>INPUTS!$B$21 + INPUTS!$B$24*F8085 + INPUTS!$B$25*G8085</f>
        <v/>
      </c>
      <c r="K8085" s="2">
        <f>J8085&lt;INPUTS!$B$23</f>
        <v/>
      </c>
      <c r="L8085" s="2">
        <f>J8085&lt;INPUTS!$B$22</f>
        <v/>
      </c>
      <c r="M8085" s="2">
        <f>INPUTS!$B$26 + INPUTS!$B$29*F8085</f>
        <v/>
      </c>
      <c r="N8085" s="2">
        <f>M8085&lt;INPUTS!$B$28</f>
        <v/>
      </c>
      <c r="O8085" s="2">
        <f>M8085&lt;INPUTS!$B$27</f>
        <v/>
      </c>
      <c r="P8085" s="2">
        <f>INPUTS!$B$30 + (1-INPUTS!$B$18)*INPUTS!$B$19*G8085</f>
        <v/>
      </c>
      <c r="Q8085" s="2">
        <f>INPUTS!$B$31 + INPUTS!$B$32*P8085</f>
        <v/>
      </c>
      <c r="R8085" s="2">
        <f>IF(INPUTS!$B$13=0, Q8085&lt;=0, Q8085&lt;INPUTS!$B$13)</f>
        <v/>
      </c>
      <c r="S8085" s="2">
        <f>OR(I8085,K8085,N8085,R8085)</f>
        <v/>
      </c>
      <c r="T8085" s="2">
        <f>OR(I8085,L8085,O8085,R8085)</f>
        <v/>
      </c>
    </row>
    <row r="8086">
      <c r="A8086" s="2" t="n">
        <v>175</v>
      </c>
      <c r="B8086" s="2" t="n">
        <v>-300</v>
      </c>
      <c r="C8086" s="2" t="n">
        <v>25</v>
      </c>
      <c r="D8086" s="2">
        <f>(A8086+B8086)/2 + C8086/2</f>
        <v/>
      </c>
      <c r="E8086" s="2">
        <f>SQRT(A8086^2+B8086^2+C8086^2)</f>
        <v/>
      </c>
      <c r="F8086" s="2">
        <f>INPUTS!$B$8*A8086+INPUTS!$B$9*D8086+INPUTS!$B$10*B8086</f>
        <v/>
      </c>
      <c r="G8086" s="2">
        <f>INPUTS!$B$11*A8086/10000</f>
        <v/>
      </c>
      <c r="H8086" s="2">
        <f>MAX(0, (INPUTS!$B$14+INPUTS!$B$16*INPUTS!$B$15) + (1-INPUTS!$B$18)*INPUTS!$B$19*G8086 - INPUTS!$B$17 - INPUTS!$B$20*MAX(0, -F8086))</f>
        <v/>
      </c>
      <c r="I8086" s="2">
        <f>IF(INPUTS!$B$13=0, H8086&lt;=0, H8086&lt;INPUTS!$B$13)</f>
        <v/>
      </c>
      <c r="J8086" s="2">
        <f>INPUTS!$B$21 + INPUTS!$B$24*F8086 + INPUTS!$B$25*G8086</f>
        <v/>
      </c>
      <c r="K8086" s="2">
        <f>J8086&lt;INPUTS!$B$23</f>
        <v/>
      </c>
      <c r="L8086" s="2">
        <f>J8086&lt;INPUTS!$B$22</f>
        <v/>
      </c>
      <c r="M8086" s="2">
        <f>INPUTS!$B$26 + INPUTS!$B$29*F8086</f>
        <v/>
      </c>
      <c r="N8086" s="2">
        <f>M8086&lt;INPUTS!$B$28</f>
        <v/>
      </c>
      <c r="O8086" s="2">
        <f>M8086&lt;INPUTS!$B$27</f>
        <v/>
      </c>
      <c r="P8086" s="2">
        <f>INPUTS!$B$30 + (1-INPUTS!$B$18)*INPUTS!$B$19*G8086</f>
        <v/>
      </c>
      <c r="Q8086" s="2">
        <f>INPUTS!$B$31 + INPUTS!$B$32*P8086</f>
        <v/>
      </c>
      <c r="R8086" s="2">
        <f>IF(INPUTS!$B$13=0, Q8086&lt;=0, Q8086&lt;INPUTS!$B$13)</f>
        <v/>
      </c>
      <c r="S8086" s="2">
        <f>OR(I8086,K8086,N8086,R8086)</f>
        <v/>
      </c>
      <c r="T8086" s="2">
        <f>OR(I8086,L8086,O8086,R8086)</f>
        <v/>
      </c>
    </row>
    <row r="8087">
      <c r="A8087" s="2" t="n">
        <v>175</v>
      </c>
      <c r="B8087" s="2" t="n">
        <v>-300</v>
      </c>
      <c r="C8087" s="2" t="n">
        <v>50</v>
      </c>
      <c r="D8087" s="2">
        <f>(A8087+B8087)/2 + C8087/2</f>
        <v/>
      </c>
      <c r="E8087" s="2">
        <f>SQRT(A8087^2+B8087^2+C8087^2)</f>
        <v/>
      </c>
      <c r="F8087" s="2">
        <f>INPUTS!$B$8*A8087+INPUTS!$B$9*D8087+INPUTS!$B$10*B8087</f>
        <v/>
      </c>
      <c r="G8087" s="2">
        <f>INPUTS!$B$11*A8087/10000</f>
        <v/>
      </c>
      <c r="H8087" s="2">
        <f>MAX(0, (INPUTS!$B$14+INPUTS!$B$16*INPUTS!$B$15) + (1-INPUTS!$B$18)*INPUTS!$B$19*G8087 - INPUTS!$B$17 - INPUTS!$B$20*MAX(0, -F8087))</f>
        <v/>
      </c>
      <c r="I8087" s="2">
        <f>IF(INPUTS!$B$13=0, H8087&lt;=0, H8087&lt;INPUTS!$B$13)</f>
        <v/>
      </c>
      <c r="J8087" s="2">
        <f>INPUTS!$B$21 + INPUTS!$B$24*F8087 + INPUTS!$B$25*G8087</f>
        <v/>
      </c>
      <c r="K8087" s="2">
        <f>J8087&lt;INPUTS!$B$23</f>
        <v/>
      </c>
      <c r="L8087" s="2">
        <f>J8087&lt;INPUTS!$B$22</f>
        <v/>
      </c>
      <c r="M8087" s="2">
        <f>INPUTS!$B$26 + INPUTS!$B$29*F8087</f>
        <v/>
      </c>
      <c r="N8087" s="2">
        <f>M8087&lt;INPUTS!$B$28</f>
        <v/>
      </c>
      <c r="O8087" s="2">
        <f>M8087&lt;INPUTS!$B$27</f>
        <v/>
      </c>
      <c r="P8087" s="2">
        <f>INPUTS!$B$30 + (1-INPUTS!$B$18)*INPUTS!$B$19*G8087</f>
        <v/>
      </c>
      <c r="Q8087" s="2">
        <f>INPUTS!$B$31 + INPUTS!$B$32*P8087</f>
        <v/>
      </c>
      <c r="R8087" s="2">
        <f>IF(INPUTS!$B$13=0, Q8087&lt;=0, Q8087&lt;INPUTS!$B$13)</f>
        <v/>
      </c>
      <c r="S8087" s="2">
        <f>OR(I8087,K8087,N8087,R8087)</f>
        <v/>
      </c>
      <c r="T8087" s="2">
        <f>OR(I8087,L8087,O8087,R8087)</f>
        <v/>
      </c>
    </row>
    <row r="8088">
      <c r="A8088" s="2" t="n">
        <v>175</v>
      </c>
      <c r="B8088" s="2" t="n">
        <v>-300</v>
      </c>
      <c r="C8088" s="2" t="n">
        <v>75</v>
      </c>
      <c r="D8088" s="2">
        <f>(A8088+B8088)/2 + C8088/2</f>
        <v/>
      </c>
      <c r="E8088" s="2">
        <f>SQRT(A8088^2+B8088^2+C8088^2)</f>
        <v/>
      </c>
      <c r="F8088" s="2">
        <f>INPUTS!$B$8*A8088+INPUTS!$B$9*D8088+INPUTS!$B$10*B8088</f>
        <v/>
      </c>
      <c r="G8088" s="2">
        <f>INPUTS!$B$11*A8088/10000</f>
        <v/>
      </c>
      <c r="H8088" s="2">
        <f>MAX(0, (INPUTS!$B$14+INPUTS!$B$16*INPUTS!$B$15) + (1-INPUTS!$B$18)*INPUTS!$B$19*G8088 - INPUTS!$B$17 - INPUTS!$B$20*MAX(0, -F8088))</f>
        <v/>
      </c>
      <c r="I8088" s="2">
        <f>IF(INPUTS!$B$13=0, H8088&lt;=0, H8088&lt;INPUTS!$B$13)</f>
        <v/>
      </c>
      <c r="J8088" s="2">
        <f>INPUTS!$B$21 + INPUTS!$B$24*F8088 + INPUTS!$B$25*G8088</f>
        <v/>
      </c>
      <c r="K8088" s="2">
        <f>J8088&lt;INPUTS!$B$23</f>
        <v/>
      </c>
      <c r="L8088" s="2">
        <f>J8088&lt;INPUTS!$B$22</f>
        <v/>
      </c>
      <c r="M8088" s="2">
        <f>INPUTS!$B$26 + INPUTS!$B$29*F8088</f>
        <v/>
      </c>
      <c r="N8088" s="2">
        <f>M8088&lt;INPUTS!$B$28</f>
        <v/>
      </c>
      <c r="O8088" s="2">
        <f>M8088&lt;INPUTS!$B$27</f>
        <v/>
      </c>
      <c r="P8088" s="2">
        <f>INPUTS!$B$30 + (1-INPUTS!$B$18)*INPUTS!$B$19*G8088</f>
        <v/>
      </c>
      <c r="Q8088" s="2">
        <f>INPUTS!$B$31 + INPUTS!$B$32*P8088</f>
        <v/>
      </c>
      <c r="R8088" s="2">
        <f>IF(INPUTS!$B$13=0, Q8088&lt;=0, Q8088&lt;INPUTS!$B$13)</f>
        <v/>
      </c>
      <c r="S8088" s="2">
        <f>OR(I8088,K8088,N8088,R8088)</f>
        <v/>
      </c>
      <c r="T8088" s="2">
        <f>OR(I8088,L8088,O8088,R8088)</f>
        <v/>
      </c>
    </row>
    <row r="8089">
      <c r="A8089" s="2" t="n">
        <v>175</v>
      </c>
      <c r="B8089" s="2" t="n">
        <v>-300</v>
      </c>
      <c r="C8089" s="2" t="n">
        <v>100</v>
      </c>
      <c r="D8089" s="2">
        <f>(A8089+B8089)/2 + C8089/2</f>
        <v/>
      </c>
      <c r="E8089" s="2">
        <f>SQRT(A8089^2+B8089^2+C8089^2)</f>
        <v/>
      </c>
      <c r="F8089" s="2">
        <f>INPUTS!$B$8*A8089+INPUTS!$B$9*D8089+INPUTS!$B$10*B8089</f>
        <v/>
      </c>
      <c r="G8089" s="2">
        <f>INPUTS!$B$11*A8089/10000</f>
        <v/>
      </c>
      <c r="H8089" s="2">
        <f>MAX(0, (INPUTS!$B$14+INPUTS!$B$16*INPUTS!$B$15) + (1-INPUTS!$B$18)*INPUTS!$B$19*G8089 - INPUTS!$B$17 - INPUTS!$B$20*MAX(0, -F8089))</f>
        <v/>
      </c>
      <c r="I8089" s="2">
        <f>IF(INPUTS!$B$13=0, H8089&lt;=0, H8089&lt;INPUTS!$B$13)</f>
        <v/>
      </c>
      <c r="J8089" s="2">
        <f>INPUTS!$B$21 + INPUTS!$B$24*F8089 + INPUTS!$B$25*G8089</f>
        <v/>
      </c>
      <c r="K8089" s="2">
        <f>J8089&lt;INPUTS!$B$23</f>
        <v/>
      </c>
      <c r="L8089" s="2">
        <f>J8089&lt;INPUTS!$B$22</f>
        <v/>
      </c>
      <c r="M8089" s="2">
        <f>INPUTS!$B$26 + INPUTS!$B$29*F8089</f>
        <v/>
      </c>
      <c r="N8089" s="2">
        <f>M8089&lt;INPUTS!$B$28</f>
        <v/>
      </c>
      <c r="O8089" s="2">
        <f>M8089&lt;INPUTS!$B$27</f>
        <v/>
      </c>
      <c r="P8089" s="2">
        <f>INPUTS!$B$30 + (1-INPUTS!$B$18)*INPUTS!$B$19*G8089</f>
        <v/>
      </c>
      <c r="Q8089" s="2">
        <f>INPUTS!$B$31 + INPUTS!$B$32*P8089</f>
        <v/>
      </c>
      <c r="R8089" s="2">
        <f>IF(INPUTS!$B$13=0, Q8089&lt;=0, Q8089&lt;INPUTS!$B$13)</f>
        <v/>
      </c>
      <c r="S8089" s="2">
        <f>OR(I8089,K8089,N8089,R8089)</f>
        <v/>
      </c>
      <c r="T8089" s="2">
        <f>OR(I8089,L8089,O8089,R8089)</f>
        <v/>
      </c>
    </row>
    <row r="8090">
      <c r="A8090" s="2" t="n">
        <v>175</v>
      </c>
      <c r="B8090" s="2" t="n">
        <v>-300</v>
      </c>
      <c r="C8090" s="2" t="n">
        <v>125</v>
      </c>
      <c r="D8090" s="2">
        <f>(A8090+B8090)/2 + C8090/2</f>
        <v/>
      </c>
      <c r="E8090" s="2">
        <f>SQRT(A8090^2+B8090^2+C8090^2)</f>
        <v/>
      </c>
      <c r="F8090" s="2">
        <f>INPUTS!$B$8*A8090+INPUTS!$B$9*D8090+INPUTS!$B$10*B8090</f>
        <v/>
      </c>
      <c r="G8090" s="2">
        <f>INPUTS!$B$11*A8090/10000</f>
        <v/>
      </c>
      <c r="H8090" s="2">
        <f>MAX(0, (INPUTS!$B$14+INPUTS!$B$16*INPUTS!$B$15) + (1-INPUTS!$B$18)*INPUTS!$B$19*G8090 - INPUTS!$B$17 - INPUTS!$B$20*MAX(0, -F8090))</f>
        <v/>
      </c>
      <c r="I8090" s="2">
        <f>IF(INPUTS!$B$13=0, H8090&lt;=0, H8090&lt;INPUTS!$B$13)</f>
        <v/>
      </c>
      <c r="J8090" s="2">
        <f>INPUTS!$B$21 + INPUTS!$B$24*F8090 + INPUTS!$B$25*G8090</f>
        <v/>
      </c>
      <c r="K8090" s="2">
        <f>J8090&lt;INPUTS!$B$23</f>
        <v/>
      </c>
      <c r="L8090" s="2">
        <f>J8090&lt;INPUTS!$B$22</f>
        <v/>
      </c>
      <c r="M8090" s="2">
        <f>INPUTS!$B$26 + INPUTS!$B$29*F8090</f>
        <v/>
      </c>
      <c r="N8090" s="2">
        <f>M8090&lt;INPUTS!$B$28</f>
        <v/>
      </c>
      <c r="O8090" s="2">
        <f>M8090&lt;INPUTS!$B$27</f>
        <v/>
      </c>
      <c r="P8090" s="2">
        <f>INPUTS!$B$30 + (1-INPUTS!$B$18)*INPUTS!$B$19*G8090</f>
        <v/>
      </c>
      <c r="Q8090" s="2">
        <f>INPUTS!$B$31 + INPUTS!$B$32*P8090</f>
        <v/>
      </c>
      <c r="R8090" s="2">
        <f>IF(INPUTS!$B$13=0, Q8090&lt;=0, Q8090&lt;INPUTS!$B$13)</f>
        <v/>
      </c>
      <c r="S8090" s="2">
        <f>OR(I8090,K8090,N8090,R8090)</f>
        <v/>
      </c>
      <c r="T8090" s="2">
        <f>OR(I8090,L8090,O8090,R8090)</f>
        <v/>
      </c>
    </row>
    <row r="8091">
      <c r="A8091" s="2" t="n">
        <v>175</v>
      </c>
      <c r="B8091" s="2" t="n">
        <v>-300</v>
      </c>
      <c r="C8091" s="2" t="n">
        <v>150</v>
      </c>
      <c r="D8091" s="2">
        <f>(A8091+B8091)/2 + C8091/2</f>
        <v/>
      </c>
      <c r="E8091" s="2">
        <f>SQRT(A8091^2+B8091^2+C8091^2)</f>
        <v/>
      </c>
      <c r="F8091" s="2">
        <f>INPUTS!$B$8*A8091+INPUTS!$B$9*D8091+INPUTS!$B$10*B8091</f>
        <v/>
      </c>
      <c r="G8091" s="2">
        <f>INPUTS!$B$11*A8091/10000</f>
        <v/>
      </c>
      <c r="H8091" s="2">
        <f>MAX(0, (INPUTS!$B$14+INPUTS!$B$16*INPUTS!$B$15) + (1-INPUTS!$B$18)*INPUTS!$B$19*G8091 - INPUTS!$B$17 - INPUTS!$B$20*MAX(0, -F8091))</f>
        <v/>
      </c>
      <c r="I8091" s="2">
        <f>IF(INPUTS!$B$13=0, H8091&lt;=0, H8091&lt;INPUTS!$B$13)</f>
        <v/>
      </c>
      <c r="J8091" s="2">
        <f>INPUTS!$B$21 + INPUTS!$B$24*F8091 + INPUTS!$B$25*G8091</f>
        <v/>
      </c>
      <c r="K8091" s="2">
        <f>J8091&lt;INPUTS!$B$23</f>
        <v/>
      </c>
      <c r="L8091" s="2">
        <f>J8091&lt;INPUTS!$B$22</f>
        <v/>
      </c>
      <c r="M8091" s="2">
        <f>INPUTS!$B$26 + INPUTS!$B$29*F8091</f>
        <v/>
      </c>
      <c r="N8091" s="2">
        <f>M8091&lt;INPUTS!$B$28</f>
        <v/>
      </c>
      <c r="O8091" s="2">
        <f>M8091&lt;INPUTS!$B$27</f>
        <v/>
      </c>
      <c r="P8091" s="2">
        <f>INPUTS!$B$30 + (1-INPUTS!$B$18)*INPUTS!$B$19*G8091</f>
        <v/>
      </c>
      <c r="Q8091" s="2">
        <f>INPUTS!$B$31 + INPUTS!$B$32*P8091</f>
        <v/>
      </c>
      <c r="R8091" s="2">
        <f>IF(INPUTS!$B$13=0, Q8091&lt;=0, Q8091&lt;INPUTS!$B$13)</f>
        <v/>
      </c>
      <c r="S8091" s="2">
        <f>OR(I8091,K8091,N8091,R8091)</f>
        <v/>
      </c>
      <c r="T8091" s="2">
        <f>OR(I8091,L8091,O8091,R8091)</f>
        <v/>
      </c>
    </row>
    <row r="8092">
      <c r="A8092" s="2" t="n">
        <v>175</v>
      </c>
      <c r="B8092" s="2" t="n">
        <v>-300</v>
      </c>
      <c r="C8092" s="2" t="n">
        <v>175</v>
      </c>
      <c r="D8092" s="2">
        <f>(A8092+B8092)/2 + C8092/2</f>
        <v/>
      </c>
      <c r="E8092" s="2">
        <f>SQRT(A8092^2+B8092^2+C8092^2)</f>
        <v/>
      </c>
      <c r="F8092" s="2">
        <f>INPUTS!$B$8*A8092+INPUTS!$B$9*D8092+INPUTS!$B$10*B8092</f>
        <v/>
      </c>
      <c r="G8092" s="2">
        <f>INPUTS!$B$11*A8092/10000</f>
        <v/>
      </c>
      <c r="H8092" s="2">
        <f>MAX(0, (INPUTS!$B$14+INPUTS!$B$16*INPUTS!$B$15) + (1-INPUTS!$B$18)*INPUTS!$B$19*G8092 - INPUTS!$B$17 - INPUTS!$B$20*MAX(0, -F8092))</f>
        <v/>
      </c>
      <c r="I8092" s="2">
        <f>IF(INPUTS!$B$13=0, H8092&lt;=0, H8092&lt;INPUTS!$B$13)</f>
        <v/>
      </c>
      <c r="J8092" s="2">
        <f>INPUTS!$B$21 + INPUTS!$B$24*F8092 + INPUTS!$B$25*G8092</f>
        <v/>
      </c>
      <c r="K8092" s="2">
        <f>J8092&lt;INPUTS!$B$23</f>
        <v/>
      </c>
      <c r="L8092" s="2">
        <f>J8092&lt;INPUTS!$B$22</f>
        <v/>
      </c>
      <c r="M8092" s="2">
        <f>INPUTS!$B$26 + INPUTS!$B$29*F8092</f>
        <v/>
      </c>
      <c r="N8092" s="2">
        <f>M8092&lt;INPUTS!$B$28</f>
        <v/>
      </c>
      <c r="O8092" s="2">
        <f>M8092&lt;INPUTS!$B$27</f>
        <v/>
      </c>
      <c r="P8092" s="2">
        <f>INPUTS!$B$30 + (1-INPUTS!$B$18)*INPUTS!$B$19*G8092</f>
        <v/>
      </c>
      <c r="Q8092" s="2">
        <f>INPUTS!$B$31 + INPUTS!$B$32*P8092</f>
        <v/>
      </c>
      <c r="R8092" s="2">
        <f>IF(INPUTS!$B$13=0, Q8092&lt;=0, Q8092&lt;INPUTS!$B$13)</f>
        <v/>
      </c>
      <c r="S8092" s="2">
        <f>OR(I8092,K8092,N8092,R8092)</f>
        <v/>
      </c>
      <c r="T8092" s="2">
        <f>OR(I8092,L8092,O8092,R8092)</f>
        <v/>
      </c>
    </row>
    <row r="8093">
      <c r="A8093" s="2" t="n">
        <v>175</v>
      </c>
      <c r="B8093" s="2" t="n">
        <v>-300</v>
      </c>
      <c r="C8093" s="2" t="n">
        <v>200</v>
      </c>
      <c r="D8093" s="2">
        <f>(A8093+B8093)/2 + C8093/2</f>
        <v/>
      </c>
      <c r="E8093" s="2">
        <f>SQRT(A8093^2+B8093^2+C8093^2)</f>
        <v/>
      </c>
      <c r="F8093" s="2">
        <f>INPUTS!$B$8*A8093+INPUTS!$B$9*D8093+INPUTS!$B$10*B8093</f>
        <v/>
      </c>
      <c r="G8093" s="2">
        <f>INPUTS!$B$11*A8093/10000</f>
        <v/>
      </c>
      <c r="H8093" s="2">
        <f>MAX(0, (INPUTS!$B$14+INPUTS!$B$16*INPUTS!$B$15) + (1-INPUTS!$B$18)*INPUTS!$B$19*G8093 - INPUTS!$B$17 - INPUTS!$B$20*MAX(0, -F8093))</f>
        <v/>
      </c>
      <c r="I8093" s="2">
        <f>IF(INPUTS!$B$13=0, H8093&lt;=0, H8093&lt;INPUTS!$B$13)</f>
        <v/>
      </c>
      <c r="J8093" s="2">
        <f>INPUTS!$B$21 + INPUTS!$B$24*F8093 + INPUTS!$B$25*G8093</f>
        <v/>
      </c>
      <c r="K8093" s="2">
        <f>J8093&lt;INPUTS!$B$23</f>
        <v/>
      </c>
      <c r="L8093" s="2">
        <f>J8093&lt;INPUTS!$B$22</f>
        <v/>
      </c>
      <c r="M8093" s="2">
        <f>INPUTS!$B$26 + INPUTS!$B$29*F8093</f>
        <v/>
      </c>
      <c r="N8093" s="2">
        <f>M8093&lt;INPUTS!$B$28</f>
        <v/>
      </c>
      <c r="O8093" s="2">
        <f>M8093&lt;INPUTS!$B$27</f>
        <v/>
      </c>
      <c r="P8093" s="2">
        <f>INPUTS!$B$30 + (1-INPUTS!$B$18)*INPUTS!$B$19*G8093</f>
        <v/>
      </c>
      <c r="Q8093" s="2">
        <f>INPUTS!$B$31 + INPUTS!$B$32*P8093</f>
        <v/>
      </c>
      <c r="R8093" s="2">
        <f>IF(INPUTS!$B$13=0, Q8093&lt;=0, Q8093&lt;INPUTS!$B$13)</f>
        <v/>
      </c>
      <c r="S8093" s="2">
        <f>OR(I8093,K8093,N8093,R8093)</f>
        <v/>
      </c>
      <c r="T8093" s="2">
        <f>OR(I8093,L8093,O8093,R8093)</f>
        <v/>
      </c>
    </row>
    <row r="8094">
      <c r="A8094" s="2" t="n">
        <v>175</v>
      </c>
      <c r="B8094" s="2" t="n">
        <v>-275</v>
      </c>
      <c r="C8094" s="2" t="n">
        <v>-200</v>
      </c>
      <c r="D8094" s="2">
        <f>(A8094+B8094)/2 + C8094/2</f>
        <v/>
      </c>
      <c r="E8094" s="2">
        <f>SQRT(A8094^2+B8094^2+C8094^2)</f>
        <v/>
      </c>
      <c r="F8094" s="2">
        <f>INPUTS!$B$8*A8094+INPUTS!$B$9*D8094+INPUTS!$B$10*B8094</f>
        <v/>
      </c>
      <c r="G8094" s="2">
        <f>INPUTS!$B$11*A8094/10000</f>
        <v/>
      </c>
      <c r="H8094" s="2">
        <f>MAX(0, (INPUTS!$B$14+INPUTS!$B$16*INPUTS!$B$15) + (1-INPUTS!$B$18)*INPUTS!$B$19*G8094 - INPUTS!$B$17 - INPUTS!$B$20*MAX(0, -F8094))</f>
        <v/>
      </c>
      <c r="I8094" s="2">
        <f>IF(INPUTS!$B$13=0, H8094&lt;=0, H8094&lt;INPUTS!$B$13)</f>
        <v/>
      </c>
      <c r="J8094" s="2">
        <f>INPUTS!$B$21 + INPUTS!$B$24*F8094 + INPUTS!$B$25*G8094</f>
        <v/>
      </c>
      <c r="K8094" s="2">
        <f>J8094&lt;INPUTS!$B$23</f>
        <v/>
      </c>
      <c r="L8094" s="2">
        <f>J8094&lt;INPUTS!$B$22</f>
        <v/>
      </c>
      <c r="M8094" s="2">
        <f>INPUTS!$B$26 + INPUTS!$B$29*F8094</f>
        <v/>
      </c>
      <c r="N8094" s="2">
        <f>M8094&lt;INPUTS!$B$28</f>
        <v/>
      </c>
      <c r="O8094" s="2">
        <f>M8094&lt;INPUTS!$B$27</f>
        <v/>
      </c>
      <c r="P8094" s="2">
        <f>INPUTS!$B$30 + (1-INPUTS!$B$18)*INPUTS!$B$19*G8094</f>
        <v/>
      </c>
      <c r="Q8094" s="2">
        <f>INPUTS!$B$31 + INPUTS!$B$32*P8094</f>
        <v/>
      </c>
      <c r="R8094" s="2">
        <f>IF(INPUTS!$B$13=0, Q8094&lt;=0, Q8094&lt;INPUTS!$B$13)</f>
        <v/>
      </c>
      <c r="S8094" s="2">
        <f>OR(I8094,K8094,N8094,R8094)</f>
        <v/>
      </c>
      <c r="T8094" s="2">
        <f>OR(I8094,L8094,O8094,R8094)</f>
        <v/>
      </c>
    </row>
    <row r="8095">
      <c r="A8095" s="2" t="n">
        <v>175</v>
      </c>
      <c r="B8095" s="2" t="n">
        <v>-275</v>
      </c>
      <c r="C8095" s="2" t="n">
        <v>-175</v>
      </c>
      <c r="D8095" s="2">
        <f>(A8095+B8095)/2 + C8095/2</f>
        <v/>
      </c>
      <c r="E8095" s="2">
        <f>SQRT(A8095^2+B8095^2+C8095^2)</f>
        <v/>
      </c>
      <c r="F8095" s="2">
        <f>INPUTS!$B$8*A8095+INPUTS!$B$9*D8095+INPUTS!$B$10*B8095</f>
        <v/>
      </c>
      <c r="G8095" s="2">
        <f>INPUTS!$B$11*A8095/10000</f>
        <v/>
      </c>
      <c r="H8095" s="2">
        <f>MAX(0, (INPUTS!$B$14+INPUTS!$B$16*INPUTS!$B$15) + (1-INPUTS!$B$18)*INPUTS!$B$19*G8095 - INPUTS!$B$17 - INPUTS!$B$20*MAX(0, -F8095))</f>
        <v/>
      </c>
      <c r="I8095" s="2">
        <f>IF(INPUTS!$B$13=0, H8095&lt;=0, H8095&lt;INPUTS!$B$13)</f>
        <v/>
      </c>
      <c r="J8095" s="2">
        <f>INPUTS!$B$21 + INPUTS!$B$24*F8095 + INPUTS!$B$25*G8095</f>
        <v/>
      </c>
      <c r="K8095" s="2">
        <f>J8095&lt;INPUTS!$B$23</f>
        <v/>
      </c>
      <c r="L8095" s="2">
        <f>J8095&lt;INPUTS!$B$22</f>
        <v/>
      </c>
      <c r="M8095" s="2">
        <f>INPUTS!$B$26 + INPUTS!$B$29*F8095</f>
        <v/>
      </c>
      <c r="N8095" s="2">
        <f>M8095&lt;INPUTS!$B$28</f>
        <v/>
      </c>
      <c r="O8095" s="2">
        <f>M8095&lt;INPUTS!$B$27</f>
        <v/>
      </c>
      <c r="P8095" s="2">
        <f>INPUTS!$B$30 + (1-INPUTS!$B$18)*INPUTS!$B$19*G8095</f>
        <v/>
      </c>
      <c r="Q8095" s="2">
        <f>INPUTS!$B$31 + INPUTS!$B$32*P8095</f>
        <v/>
      </c>
      <c r="R8095" s="2">
        <f>IF(INPUTS!$B$13=0, Q8095&lt;=0, Q8095&lt;INPUTS!$B$13)</f>
        <v/>
      </c>
      <c r="S8095" s="2">
        <f>OR(I8095,K8095,N8095,R8095)</f>
        <v/>
      </c>
      <c r="T8095" s="2">
        <f>OR(I8095,L8095,O8095,R8095)</f>
        <v/>
      </c>
    </row>
    <row r="8096">
      <c r="A8096" s="2" t="n">
        <v>175</v>
      </c>
      <c r="B8096" s="2" t="n">
        <v>-275</v>
      </c>
      <c r="C8096" s="2" t="n">
        <v>-150</v>
      </c>
      <c r="D8096" s="2">
        <f>(A8096+B8096)/2 + C8096/2</f>
        <v/>
      </c>
      <c r="E8096" s="2">
        <f>SQRT(A8096^2+B8096^2+C8096^2)</f>
        <v/>
      </c>
      <c r="F8096" s="2">
        <f>INPUTS!$B$8*A8096+INPUTS!$B$9*D8096+INPUTS!$B$10*B8096</f>
        <v/>
      </c>
      <c r="G8096" s="2">
        <f>INPUTS!$B$11*A8096/10000</f>
        <v/>
      </c>
      <c r="H8096" s="2">
        <f>MAX(0, (INPUTS!$B$14+INPUTS!$B$16*INPUTS!$B$15) + (1-INPUTS!$B$18)*INPUTS!$B$19*G8096 - INPUTS!$B$17 - INPUTS!$B$20*MAX(0, -F8096))</f>
        <v/>
      </c>
      <c r="I8096" s="2">
        <f>IF(INPUTS!$B$13=0, H8096&lt;=0, H8096&lt;INPUTS!$B$13)</f>
        <v/>
      </c>
      <c r="J8096" s="2">
        <f>INPUTS!$B$21 + INPUTS!$B$24*F8096 + INPUTS!$B$25*G8096</f>
        <v/>
      </c>
      <c r="K8096" s="2">
        <f>J8096&lt;INPUTS!$B$23</f>
        <v/>
      </c>
      <c r="L8096" s="2">
        <f>J8096&lt;INPUTS!$B$22</f>
        <v/>
      </c>
      <c r="M8096" s="2">
        <f>INPUTS!$B$26 + INPUTS!$B$29*F8096</f>
        <v/>
      </c>
      <c r="N8096" s="2">
        <f>M8096&lt;INPUTS!$B$28</f>
        <v/>
      </c>
      <c r="O8096" s="2">
        <f>M8096&lt;INPUTS!$B$27</f>
        <v/>
      </c>
      <c r="P8096" s="2">
        <f>INPUTS!$B$30 + (1-INPUTS!$B$18)*INPUTS!$B$19*G8096</f>
        <v/>
      </c>
      <c r="Q8096" s="2">
        <f>INPUTS!$B$31 + INPUTS!$B$32*P8096</f>
        <v/>
      </c>
      <c r="R8096" s="2">
        <f>IF(INPUTS!$B$13=0, Q8096&lt;=0, Q8096&lt;INPUTS!$B$13)</f>
        <v/>
      </c>
      <c r="S8096" s="2">
        <f>OR(I8096,K8096,N8096,R8096)</f>
        <v/>
      </c>
      <c r="T8096" s="2">
        <f>OR(I8096,L8096,O8096,R8096)</f>
        <v/>
      </c>
    </row>
    <row r="8097">
      <c r="A8097" s="2" t="n">
        <v>175</v>
      </c>
      <c r="B8097" s="2" t="n">
        <v>-275</v>
      </c>
      <c r="C8097" s="2" t="n">
        <v>-125</v>
      </c>
      <c r="D8097" s="2">
        <f>(A8097+B8097)/2 + C8097/2</f>
        <v/>
      </c>
      <c r="E8097" s="2">
        <f>SQRT(A8097^2+B8097^2+C8097^2)</f>
        <v/>
      </c>
      <c r="F8097" s="2">
        <f>INPUTS!$B$8*A8097+INPUTS!$B$9*D8097+INPUTS!$B$10*B8097</f>
        <v/>
      </c>
      <c r="G8097" s="2">
        <f>INPUTS!$B$11*A8097/10000</f>
        <v/>
      </c>
      <c r="H8097" s="2">
        <f>MAX(0, (INPUTS!$B$14+INPUTS!$B$16*INPUTS!$B$15) + (1-INPUTS!$B$18)*INPUTS!$B$19*G8097 - INPUTS!$B$17 - INPUTS!$B$20*MAX(0, -F8097))</f>
        <v/>
      </c>
      <c r="I8097" s="2">
        <f>IF(INPUTS!$B$13=0, H8097&lt;=0, H8097&lt;INPUTS!$B$13)</f>
        <v/>
      </c>
      <c r="J8097" s="2">
        <f>INPUTS!$B$21 + INPUTS!$B$24*F8097 + INPUTS!$B$25*G8097</f>
        <v/>
      </c>
      <c r="K8097" s="2">
        <f>J8097&lt;INPUTS!$B$23</f>
        <v/>
      </c>
      <c r="L8097" s="2">
        <f>J8097&lt;INPUTS!$B$22</f>
        <v/>
      </c>
      <c r="M8097" s="2">
        <f>INPUTS!$B$26 + INPUTS!$B$29*F8097</f>
        <v/>
      </c>
      <c r="N8097" s="2">
        <f>M8097&lt;INPUTS!$B$28</f>
        <v/>
      </c>
      <c r="O8097" s="2">
        <f>M8097&lt;INPUTS!$B$27</f>
        <v/>
      </c>
      <c r="P8097" s="2">
        <f>INPUTS!$B$30 + (1-INPUTS!$B$18)*INPUTS!$B$19*G8097</f>
        <v/>
      </c>
      <c r="Q8097" s="2">
        <f>INPUTS!$B$31 + INPUTS!$B$32*P8097</f>
        <v/>
      </c>
      <c r="R8097" s="2">
        <f>IF(INPUTS!$B$13=0, Q8097&lt;=0, Q8097&lt;INPUTS!$B$13)</f>
        <v/>
      </c>
      <c r="S8097" s="2">
        <f>OR(I8097,K8097,N8097,R8097)</f>
        <v/>
      </c>
      <c r="T8097" s="2">
        <f>OR(I8097,L8097,O8097,R8097)</f>
        <v/>
      </c>
    </row>
    <row r="8098">
      <c r="A8098" s="2" t="n">
        <v>175</v>
      </c>
      <c r="B8098" s="2" t="n">
        <v>-275</v>
      </c>
      <c r="C8098" s="2" t="n">
        <v>-100</v>
      </c>
      <c r="D8098" s="2">
        <f>(A8098+B8098)/2 + C8098/2</f>
        <v/>
      </c>
      <c r="E8098" s="2">
        <f>SQRT(A8098^2+B8098^2+C8098^2)</f>
        <v/>
      </c>
      <c r="F8098" s="2">
        <f>INPUTS!$B$8*A8098+INPUTS!$B$9*D8098+INPUTS!$B$10*B8098</f>
        <v/>
      </c>
      <c r="G8098" s="2">
        <f>INPUTS!$B$11*A8098/10000</f>
        <v/>
      </c>
      <c r="H8098" s="2">
        <f>MAX(0, (INPUTS!$B$14+INPUTS!$B$16*INPUTS!$B$15) + (1-INPUTS!$B$18)*INPUTS!$B$19*G8098 - INPUTS!$B$17 - INPUTS!$B$20*MAX(0, -F8098))</f>
        <v/>
      </c>
      <c r="I8098" s="2">
        <f>IF(INPUTS!$B$13=0, H8098&lt;=0, H8098&lt;INPUTS!$B$13)</f>
        <v/>
      </c>
      <c r="J8098" s="2">
        <f>INPUTS!$B$21 + INPUTS!$B$24*F8098 + INPUTS!$B$25*G8098</f>
        <v/>
      </c>
      <c r="K8098" s="2">
        <f>J8098&lt;INPUTS!$B$23</f>
        <v/>
      </c>
      <c r="L8098" s="2">
        <f>J8098&lt;INPUTS!$B$22</f>
        <v/>
      </c>
      <c r="M8098" s="2">
        <f>INPUTS!$B$26 + INPUTS!$B$29*F8098</f>
        <v/>
      </c>
      <c r="N8098" s="2">
        <f>M8098&lt;INPUTS!$B$28</f>
        <v/>
      </c>
      <c r="O8098" s="2">
        <f>M8098&lt;INPUTS!$B$27</f>
        <v/>
      </c>
      <c r="P8098" s="2">
        <f>INPUTS!$B$30 + (1-INPUTS!$B$18)*INPUTS!$B$19*G8098</f>
        <v/>
      </c>
      <c r="Q8098" s="2">
        <f>INPUTS!$B$31 + INPUTS!$B$32*P8098</f>
        <v/>
      </c>
      <c r="R8098" s="2">
        <f>IF(INPUTS!$B$13=0, Q8098&lt;=0, Q8098&lt;INPUTS!$B$13)</f>
        <v/>
      </c>
      <c r="S8098" s="2">
        <f>OR(I8098,K8098,N8098,R8098)</f>
        <v/>
      </c>
      <c r="T8098" s="2">
        <f>OR(I8098,L8098,O8098,R8098)</f>
        <v/>
      </c>
    </row>
    <row r="8099">
      <c r="A8099" s="2" t="n">
        <v>175</v>
      </c>
      <c r="B8099" s="2" t="n">
        <v>-275</v>
      </c>
      <c r="C8099" s="2" t="n">
        <v>-75</v>
      </c>
      <c r="D8099" s="2">
        <f>(A8099+B8099)/2 + C8099/2</f>
        <v/>
      </c>
      <c r="E8099" s="2">
        <f>SQRT(A8099^2+B8099^2+C8099^2)</f>
        <v/>
      </c>
      <c r="F8099" s="2">
        <f>INPUTS!$B$8*A8099+INPUTS!$B$9*D8099+INPUTS!$B$10*B8099</f>
        <v/>
      </c>
      <c r="G8099" s="2">
        <f>INPUTS!$B$11*A8099/10000</f>
        <v/>
      </c>
      <c r="H8099" s="2">
        <f>MAX(0, (INPUTS!$B$14+INPUTS!$B$16*INPUTS!$B$15) + (1-INPUTS!$B$18)*INPUTS!$B$19*G8099 - INPUTS!$B$17 - INPUTS!$B$20*MAX(0, -F8099))</f>
        <v/>
      </c>
      <c r="I8099" s="2">
        <f>IF(INPUTS!$B$13=0, H8099&lt;=0, H8099&lt;INPUTS!$B$13)</f>
        <v/>
      </c>
      <c r="J8099" s="2">
        <f>INPUTS!$B$21 + INPUTS!$B$24*F8099 + INPUTS!$B$25*G8099</f>
        <v/>
      </c>
      <c r="K8099" s="2">
        <f>J8099&lt;INPUTS!$B$23</f>
        <v/>
      </c>
      <c r="L8099" s="2">
        <f>J8099&lt;INPUTS!$B$22</f>
        <v/>
      </c>
      <c r="M8099" s="2">
        <f>INPUTS!$B$26 + INPUTS!$B$29*F8099</f>
        <v/>
      </c>
      <c r="N8099" s="2">
        <f>M8099&lt;INPUTS!$B$28</f>
        <v/>
      </c>
      <c r="O8099" s="2">
        <f>M8099&lt;INPUTS!$B$27</f>
        <v/>
      </c>
      <c r="P8099" s="2">
        <f>INPUTS!$B$30 + (1-INPUTS!$B$18)*INPUTS!$B$19*G8099</f>
        <v/>
      </c>
      <c r="Q8099" s="2">
        <f>INPUTS!$B$31 + INPUTS!$B$32*P8099</f>
        <v/>
      </c>
      <c r="R8099" s="2">
        <f>IF(INPUTS!$B$13=0, Q8099&lt;=0, Q8099&lt;INPUTS!$B$13)</f>
        <v/>
      </c>
      <c r="S8099" s="2">
        <f>OR(I8099,K8099,N8099,R8099)</f>
        <v/>
      </c>
      <c r="T8099" s="2">
        <f>OR(I8099,L8099,O8099,R8099)</f>
        <v/>
      </c>
    </row>
    <row r="8100">
      <c r="A8100" s="2" t="n">
        <v>175</v>
      </c>
      <c r="B8100" s="2" t="n">
        <v>-275</v>
      </c>
      <c r="C8100" s="2" t="n">
        <v>-50</v>
      </c>
      <c r="D8100" s="2">
        <f>(A8100+B8100)/2 + C8100/2</f>
        <v/>
      </c>
      <c r="E8100" s="2">
        <f>SQRT(A8100^2+B8100^2+C8100^2)</f>
        <v/>
      </c>
      <c r="F8100" s="2">
        <f>INPUTS!$B$8*A8100+INPUTS!$B$9*D8100+INPUTS!$B$10*B8100</f>
        <v/>
      </c>
      <c r="G8100" s="2">
        <f>INPUTS!$B$11*A8100/10000</f>
        <v/>
      </c>
      <c r="H8100" s="2">
        <f>MAX(0, (INPUTS!$B$14+INPUTS!$B$16*INPUTS!$B$15) + (1-INPUTS!$B$18)*INPUTS!$B$19*G8100 - INPUTS!$B$17 - INPUTS!$B$20*MAX(0, -F8100))</f>
        <v/>
      </c>
      <c r="I8100" s="2">
        <f>IF(INPUTS!$B$13=0, H8100&lt;=0, H8100&lt;INPUTS!$B$13)</f>
        <v/>
      </c>
      <c r="J8100" s="2">
        <f>INPUTS!$B$21 + INPUTS!$B$24*F8100 + INPUTS!$B$25*G8100</f>
        <v/>
      </c>
      <c r="K8100" s="2">
        <f>J8100&lt;INPUTS!$B$23</f>
        <v/>
      </c>
      <c r="L8100" s="2">
        <f>J8100&lt;INPUTS!$B$22</f>
        <v/>
      </c>
      <c r="M8100" s="2">
        <f>INPUTS!$B$26 + INPUTS!$B$29*F8100</f>
        <v/>
      </c>
      <c r="N8100" s="2">
        <f>M8100&lt;INPUTS!$B$28</f>
        <v/>
      </c>
      <c r="O8100" s="2">
        <f>M8100&lt;INPUTS!$B$27</f>
        <v/>
      </c>
      <c r="P8100" s="2">
        <f>INPUTS!$B$30 + (1-INPUTS!$B$18)*INPUTS!$B$19*G8100</f>
        <v/>
      </c>
      <c r="Q8100" s="2">
        <f>INPUTS!$B$31 + INPUTS!$B$32*P8100</f>
        <v/>
      </c>
      <c r="R8100" s="2">
        <f>IF(INPUTS!$B$13=0, Q8100&lt;=0, Q8100&lt;INPUTS!$B$13)</f>
        <v/>
      </c>
      <c r="S8100" s="2">
        <f>OR(I8100,K8100,N8100,R8100)</f>
        <v/>
      </c>
      <c r="T8100" s="2">
        <f>OR(I8100,L8100,O8100,R8100)</f>
        <v/>
      </c>
    </row>
    <row r="8101">
      <c r="A8101" s="2" t="n">
        <v>175</v>
      </c>
      <c r="B8101" s="2" t="n">
        <v>-275</v>
      </c>
      <c r="C8101" s="2" t="n">
        <v>-25</v>
      </c>
      <c r="D8101" s="2">
        <f>(A8101+B8101)/2 + C8101/2</f>
        <v/>
      </c>
      <c r="E8101" s="2">
        <f>SQRT(A8101^2+B8101^2+C8101^2)</f>
        <v/>
      </c>
      <c r="F8101" s="2">
        <f>INPUTS!$B$8*A8101+INPUTS!$B$9*D8101+INPUTS!$B$10*B8101</f>
        <v/>
      </c>
      <c r="G8101" s="2">
        <f>INPUTS!$B$11*A8101/10000</f>
        <v/>
      </c>
      <c r="H8101" s="2">
        <f>MAX(0, (INPUTS!$B$14+INPUTS!$B$16*INPUTS!$B$15) + (1-INPUTS!$B$18)*INPUTS!$B$19*G8101 - INPUTS!$B$17 - INPUTS!$B$20*MAX(0, -F8101))</f>
        <v/>
      </c>
      <c r="I8101" s="2">
        <f>IF(INPUTS!$B$13=0, H8101&lt;=0, H8101&lt;INPUTS!$B$13)</f>
        <v/>
      </c>
      <c r="J8101" s="2">
        <f>INPUTS!$B$21 + INPUTS!$B$24*F8101 + INPUTS!$B$25*G8101</f>
        <v/>
      </c>
      <c r="K8101" s="2">
        <f>J8101&lt;INPUTS!$B$23</f>
        <v/>
      </c>
      <c r="L8101" s="2">
        <f>J8101&lt;INPUTS!$B$22</f>
        <v/>
      </c>
      <c r="M8101" s="2">
        <f>INPUTS!$B$26 + INPUTS!$B$29*F8101</f>
        <v/>
      </c>
      <c r="N8101" s="2">
        <f>M8101&lt;INPUTS!$B$28</f>
        <v/>
      </c>
      <c r="O8101" s="2">
        <f>M8101&lt;INPUTS!$B$27</f>
        <v/>
      </c>
      <c r="P8101" s="2">
        <f>INPUTS!$B$30 + (1-INPUTS!$B$18)*INPUTS!$B$19*G8101</f>
        <v/>
      </c>
      <c r="Q8101" s="2">
        <f>INPUTS!$B$31 + INPUTS!$B$32*P8101</f>
        <v/>
      </c>
      <c r="R8101" s="2">
        <f>IF(INPUTS!$B$13=0, Q8101&lt;=0, Q8101&lt;INPUTS!$B$13)</f>
        <v/>
      </c>
      <c r="S8101" s="2">
        <f>OR(I8101,K8101,N8101,R8101)</f>
        <v/>
      </c>
      <c r="T8101" s="2">
        <f>OR(I8101,L8101,O8101,R8101)</f>
        <v/>
      </c>
    </row>
    <row r="8102">
      <c r="A8102" s="2" t="n">
        <v>175</v>
      </c>
      <c r="B8102" s="2" t="n">
        <v>-275</v>
      </c>
      <c r="C8102" s="2" t="n">
        <v>0</v>
      </c>
      <c r="D8102" s="2">
        <f>(A8102+B8102)/2 + C8102/2</f>
        <v/>
      </c>
      <c r="E8102" s="2">
        <f>SQRT(A8102^2+B8102^2+C8102^2)</f>
        <v/>
      </c>
      <c r="F8102" s="2">
        <f>INPUTS!$B$8*A8102+INPUTS!$B$9*D8102+INPUTS!$B$10*B8102</f>
        <v/>
      </c>
      <c r="G8102" s="2">
        <f>INPUTS!$B$11*A8102/10000</f>
        <v/>
      </c>
      <c r="H8102" s="2">
        <f>MAX(0, (INPUTS!$B$14+INPUTS!$B$16*INPUTS!$B$15) + (1-INPUTS!$B$18)*INPUTS!$B$19*G8102 - INPUTS!$B$17 - INPUTS!$B$20*MAX(0, -F8102))</f>
        <v/>
      </c>
      <c r="I8102" s="2">
        <f>IF(INPUTS!$B$13=0, H8102&lt;=0, H8102&lt;INPUTS!$B$13)</f>
        <v/>
      </c>
      <c r="J8102" s="2">
        <f>INPUTS!$B$21 + INPUTS!$B$24*F8102 + INPUTS!$B$25*G8102</f>
        <v/>
      </c>
      <c r="K8102" s="2">
        <f>J8102&lt;INPUTS!$B$23</f>
        <v/>
      </c>
      <c r="L8102" s="2">
        <f>J8102&lt;INPUTS!$B$22</f>
        <v/>
      </c>
      <c r="M8102" s="2">
        <f>INPUTS!$B$26 + INPUTS!$B$29*F8102</f>
        <v/>
      </c>
      <c r="N8102" s="2">
        <f>M8102&lt;INPUTS!$B$28</f>
        <v/>
      </c>
      <c r="O8102" s="2">
        <f>M8102&lt;INPUTS!$B$27</f>
        <v/>
      </c>
      <c r="P8102" s="2">
        <f>INPUTS!$B$30 + (1-INPUTS!$B$18)*INPUTS!$B$19*G8102</f>
        <v/>
      </c>
      <c r="Q8102" s="2">
        <f>INPUTS!$B$31 + INPUTS!$B$32*P8102</f>
        <v/>
      </c>
      <c r="R8102" s="2">
        <f>IF(INPUTS!$B$13=0, Q8102&lt;=0, Q8102&lt;INPUTS!$B$13)</f>
        <v/>
      </c>
      <c r="S8102" s="2">
        <f>OR(I8102,K8102,N8102,R8102)</f>
        <v/>
      </c>
      <c r="T8102" s="2">
        <f>OR(I8102,L8102,O8102,R8102)</f>
        <v/>
      </c>
    </row>
    <row r="8103">
      <c r="A8103" s="2" t="n">
        <v>175</v>
      </c>
      <c r="B8103" s="2" t="n">
        <v>-275</v>
      </c>
      <c r="C8103" s="2" t="n">
        <v>25</v>
      </c>
      <c r="D8103" s="2">
        <f>(A8103+B8103)/2 + C8103/2</f>
        <v/>
      </c>
      <c r="E8103" s="2">
        <f>SQRT(A8103^2+B8103^2+C8103^2)</f>
        <v/>
      </c>
      <c r="F8103" s="2">
        <f>INPUTS!$B$8*A8103+INPUTS!$B$9*D8103+INPUTS!$B$10*B8103</f>
        <v/>
      </c>
      <c r="G8103" s="2">
        <f>INPUTS!$B$11*A8103/10000</f>
        <v/>
      </c>
      <c r="H8103" s="2">
        <f>MAX(0, (INPUTS!$B$14+INPUTS!$B$16*INPUTS!$B$15) + (1-INPUTS!$B$18)*INPUTS!$B$19*G8103 - INPUTS!$B$17 - INPUTS!$B$20*MAX(0, -F8103))</f>
        <v/>
      </c>
      <c r="I8103" s="2">
        <f>IF(INPUTS!$B$13=0, H8103&lt;=0, H8103&lt;INPUTS!$B$13)</f>
        <v/>
      </c>
      <c r="J8103" s="2">
        <f>INPUTS!$B$21 + INPUTS!$B$24*F8103 + INPUTS!$B$25*G8103</f>
        <v/>
      </c>
      <c r="K8103" s="2">
        <f>J8103&lt;INPUTS!$B$23</f>
        <v/>
      </c>
      <c r="L8103" s="2">
        <f>J8103&lt;INPUTS!$B$22</f>
        <v/>
      </c>
      <c r="M8103" s="2">
        <f>INPUTS!$B$26 + INPUTS!$B$29*F8103</f>
        <v/>
      </c>
      <c r="N8103" s="2">
        <f>M8103&lt;INPUTS!$B$28</f>
        <v/>
      </c>
      <c r="O8103" s="2">
        <f>M8103&lt;INPUTS!$B$27</f>
        <v/>
      </c>
      <c r="P8103" s="2">
        <f>INPUTS!$B$30 + (1-INPUTS!$B$18)*INPUTS!$B$19*G8103</f>
        <v/>
      </c>
      <c r="Q8103" s="2">
        <f>INPUTS!$B$31 + INPUTS!$B$32*P8103</f>
        <v/>
      </c>
      <c r="R8103" s="2">
        <f>IF(INPUTS!$B$13=0, Q8103&lt;=0, Q8103&lt;INPUTS!$B$13)</f>
        <v/>
      </c>
      <c r="S8103" s="2">
        <f>OR(I8103,K8103,N8103,R8103)</f>
        <v/>
      </c>
      <c r="T8103" s="2">
        <f>OR(I8103,L8103,O8103,R8103)</f>
        <v/>
      </c>
    </row>
    <row r="8104">
      <c r="A8104" s="2" t="n">
        <v>175</v>
      </c>
      <c r="B8104" s="2" t="n">
        <v>-275</v>
      </c>
      <c r="C8104" s="2" t="n">
        <v>50</v>
      </c>
      <c r="D8104" s="2">
        <f>(A8104+B8104)/2 + C8104/2</f>
        <v/>
      </c>
      <c r="E8104" s="2">
        <f>SQRT(A8104^2+B8104^2+C8104^2)</f>
        <v/>
      </c>
      <c r="F8104" s="2">
        <f>INPUTS!$B$8*A8104+INPUTS!$B$9*D8104+INPUTS!$B$10*B8104</f>
        <v/>
      </c>
      <c r="G8104" s="2">
        <f>INPUTS!$B$11*A8104/10000</f>
        <v/>
      </c>
      <c r="H8104" s="2">
        <f>MAX(0, (INPUTS!$B$14+INPUTS!$B$16*INPUTS!$B$15) + (1-INPUTS!$B$18)*INPUTS!$B$19*G8104 - INPUTS!$B$17 - INPUTS!$B$20*MAX(0, -F8104))</f>
        <v/>
      </c>
      <c r="I8104" s="2">
        <f>IF(INPUTS!$B$13=0, H8104&lt;=0, H8104&lt;INPUTS!$B$13)</f>
        <v/>
      </c>
      <c r="J8104" s="2">
        <f>INPUTS!$B$21 + INPUTS!$B$24*F8104 + INPUTS!$B$25*G8104</f>
        <v/>
      </c>
      <c r="K8104" s="2">
        <f>J8104&lt;INPUTS!$B$23</f>
        <v/>
      </c>
      <c r="L8104" s="2">
        <f>J8104&lt;INPUTS!$B$22</f>
        <v/>
      </c>
      <c r="M8104" s="2">
        <f>INPUTS!$B$26 + INPUTS!$B$29*F8104</f>
        <v/>
      </c>
      <c r="N8104" s="2">
        <f>M8104&lt;INPUTS!$B$28</f>
        <v/>
      </c>
      <c r="O8104" s="2">
        <f>M8104&lt;INPUTS!$B$27</f>
        <v/>
      </c>
      <c r="P8104" s="2">
        <f>INPUTS!$B$30 + (1-INPUTS!$B$18)*INPUTS!$B$19*G8104</f>
        <v/>
      </c>
      <c r="Q8104" s="2">
        <f>INPUTS!$B$31 + INPUTS!$B$32*P8104</f>
        <v/>
      </c>
      <c r="R8104" s="2">
        <f>IF(INPUTS!$B$13=0, Q8104&lt;=0, Q8104&lt;INPUTS!$B$13)</f>
        <v/>
      </c>
      <c r="S8104" s="2">
        <f>OR(I8104,K8104,N8104,R8104)</f>
        <v/>
      </c>
      <c r="T8104" s="2">
        <f>OR(I8104,L8104,O8104,R8104)</f>
        <v/>
      </c>
    </row>
    <row r="8105">
      <c r="A8105" s="2" t="n">
        <v>175</v>
      </c>
      <c r="B8105" s="2" t="n">
        <v>-275</v>
      </c>
      <c r="C8105" s="2" t="n">
        <v>75</v>
      </c>
      <c r="D8105" s="2">
        <f>(A8105+B8105)/2 + C8105/2</f>
        <v/>
      </c>
      <c r="E8105" s="2">
        <f>SQRT(A8105^2+B8105^2+C8105^2)</f>
        <v/>
      </c>
      <c r="F8105" s="2">
        <f>INPUTS!$B$8*A8105+INPUTS!$B$9*D8105+INPUTS!$B$10*B8105</f>
        <v/>
      </c>
      <c r="G8105" s="2">
        <f>INPUTS!$B$11*A8105/10000</f>
        <v/>
      </c>
      <c r="H8105" s="2">
        <f>MAX(0, (INPUTS!$B$14+INPUTS!$B$16*INPUTS!$B$15) + (1-INPUTS!$B$18)*INPUTS!$B$19*G8105 - INPUTS!$B$17 - INPUTS!$B$20*MAX(0, -F8105))</f>
        <v/>
      </c>
      <c r="I8105" s="2">
        <f>IF(INPUTS!$B$13=0, H8105&lt;=0, H8105&lt;INPUTS!$B$13)</f>
        <v/>
      </c>
      <c r="J8105" s="2">
        <f>INPUTS!$B$21 + INPUTS!$B$24*F8105 + INPUTS!$B$25*G8105</f>
        <v/>
      </c>
      <c r="K8105" s="2">
        <f>J8105&lt;INPUTS!$B$23</f>
        <v/>
      </c>
      <c r="L8105" s="2">
        <f>J8105&lt;INPUTS!$B$22</f>
        <v/>
      </c>
      <c r="M8105" s="2">
        <f>INPUTS!$B$26 + INPUTS!$B$29*F8105</f>
        <v/>
      </c>
      <c r="N8105" s="2">
        <f>M8105&lt;INPUTS!$B$28</f>
        <v/>
      </c>
      <c r="O8105" s="2">
        <f>M8105&lt;INPUTS!$B$27</f>
        <v/>
      </c>
      <c r="P8105" s="2">
        <f>INPUTS!$B$30 + (1-INPUTS!$B$18)*INPUTS!$B$19*G8105</f>
        <v/>
      </c>
      <c r="Q8105" s="2">
        <f>INPUTS!$B$31 + INPUTS!$B$32*P8105</f>
        <v/>
      </c>
      <c r="R8105" s="2">
        <f>IF(INPUTS!$B$13=0, Q8105&lt;=0, Q8105&lt;INPUTS!$B$13)</f>
        <v/>
      </c>
      <c r="S8105" s="2">
        <f>OR(I8105,K8105,N8105,R8105)</f>
        <v/>
      </c>
      <c r="T8105" s="2">
        <f>OR(I8105,L8105,O8105,R8105)</f>
        <v/>
      </c>
    </row>
    <row r="8106">
      <c r="A8106" s="2" t="n">
        <v>175</v>
      </c>
      <c r="B8106" s="2" t="n">
        <v>-275</v>
      </c>
      <c r="C8106" s="2" t="n">
        <v>100</v>
      </c>
      <c r="D8106" s="2">
        <f>(A8106+B8106)/2 + C8106/2</f>
        <v/>
      </c>
      <c r="E8106" s="2">
        <f>SQRT(A8106^2+B8106^2+C8106^2)</f>
        <v/>
      </c>
      <c r="F8106" s="2">
        <f>INPUTS!$B$8*A8106+INPUTS!$B$9*D8106+INPUTS!$B$10*B8106</f>
        <v/>
      </c>
      <c r="G8106" s="2">
        <f>INPUTS!$B$11*A8106/10000</f>
        <v/>
      </c>
      <c r="H8106" s="2">
        <f>MAX(0, (INPUTS!$B$14+INPUTS!$B$16*INPUTS!$B$15) + (1-INPUTS!$B$18)*INPUTS!$B$19*G8106 - INPUTS!$B$17 - INPUTS!$B$20*MAX(0, -F8106))</f>
        <v/>
      </c>
      <c r="I8106" s="2">
        <f>IF(INPUTS!$B$13=0, H8106&lt;=0, H8106&lt;INPUTS!$B$13)</f>
        <v/>
      </c>
      <c r="J8106" s="2">
        <f>INPUTS!$B$21 + INPUTS!$B$24*F8106 + INPUTS!$B$25*G8106</f>
        <v/>
      </c>
      <c r="K8106" s="2">
        <f>J8106&lt;INPUTS!$B$23</f>
        <v/>
      </c>
      <c r="L8106" s="2">
        <f>J8106&lt;INPUTS!$B$22</f>
        <v/>
      </c>
      <c r="M8106" s="2">
        <f>INPUTS!$B$26 + INPUTS!$B$29*F8106</f>
        <v/>
      </c>
      <c r="N8106" s="2">
        <f>M8106&lt;INPUTS!$B$28</f>
        <v/>
      </c>
      <c r="O8106" s="2">
        <f>M8106&lt;INPUTS!$B$27</f>
        <v/>
      </c>
      <c r="P8106" s="2">
        <f>INPUTS!$B$30 + (1-INPUTS!$B$18)*INPUTS!$B$19*G8106</f>
        <v/>
      </c>
      <c r="Q8106" s="2">
        <f>INPUTS!$B$31 + INPUTS!$B$32*P8106</f>
        <v/>
      </c>
      <c r="R8106" s="2">
        <f>IF(INPUTS!$B$13=0, Q8106&lt;=0, Q8106&lt;INPUTS!$B$13)</f>
        <v/>
      </c>
      <c r="S8106" s="2">
        <f>OR(I8106,K8106,N8106,R8106)</f>
        <v/>
      </c>
      <c r="T8106" s="2">
        <f>OR(I8106,L8106,O8106,R8106)</f>
        <v/>
      </c>
    </row>
    <row r="8107">
      <c r="A8107" s="2" t="n">
        <v>175</v>
      </c>
      <c r="B8107" s="2" t="n">
        <v>-275</v>
      </c>
      <c r="C8107" s="2" t="n">
        <v>125</v>
      </c>
      <c r="D8107" s="2">
        <f>(A8107+B8107)/2 + C8107/2</f>
        <v/>
      </c>
      <c r="E8107" s="2">
        <f>SQRT(A8107^2+B8107^2+C8107^2)</f>
        <v/>
      </c>
      <c r="F8107" s="2">
        <f>INPUTS!$B$8*A8107+INPUTS!$B$9*D8107+INPUTS!$B$10*B8107</f>
        <v/>
      </c>
      <c r="G8107" s="2">
        <f>INPUTS!$B$11*A8107/10000</f>
        <v/>
      </c>
      <c r="H8107" s="2">
        <f>MAX(0, (INPUTS!$B$14+INPUTS!$B$16*INPUTS!$B$15) + (1-INPUTS!$B$18)*INPUTS!$B$19*G8107 - INPUTS!$B$17 - INPUTS!$B$20*MAX(0, -F8107))</f>
        <v/>
      </c>
      <c r="I8107" s="2">
        <f>IF(INPUTS!$B$13=0, H8107&lt;=0, H8107&lt;INPUTS!$B$13)</f>
        <v/>
      </c>
      <c r="J8107" s="2">
        <f>INPUTS!$B$21 + INPUTS!$B$24*F8107 + INPUTS!$B$25*G8107</f>
        <v/>
      </c>
      <c r="K8107" s="2">
        <f>J8107&lt;INPUTS!$B$23</f>
        <v/>
      </c>
      <c r="L8107" s="2">
        <f>J8107&lt;INPUTS!$B$22</f>
        <v/>
      </c>
      <c r="M8107" s="2">
        <f>INPUTS!$B$26 + INPUTS!$B$29*F8107</f>
        <v/>
      </c>
      <c r="N8107" s="2">
        <f>M8107&lt;INPUTS!$B$28</f>
        <v/>
      </c>
      <c r="O8107" s="2">
        <f>M8107&lt;INPUTS!$B$27</f>
        <v/>
      </c>
      <c r="P8107" s="2">
        <f>INPUTS!$B$30 + (1-INPUTS!$B$18)*INPUTS!$B$19*G8107</f>
        <v/>
      </c>
      <c r="Q8107" s="2">
        <f>INPUTS!$B$31 + INPUTS!$B$32*P8107</f>
        <v/>
      </c>
      <c r="R8107" s="2">
        <f>IF(INPUTS!$B$13=0, Q8107&lt;=0, Q8107&lt;INPUTS!$B$13)</f>
        <v/>
      </c>
      <c r="S8107" s="2">
        <f>OR(I8107,K8107,N8107,R8107)</f>
        <v/>
      </c>
      <c r="T8107" s="2">
        <f>OR(I8107,L8107,O8107,R8107)</f>
        <v/>
      </c>
    </row>
    <row r="8108">
      <c r="A8108" s="2" t="n">
        <v>175</v>
      </c>
      <c r="B8108" s="2" t="n">
        <v>-275</v>
      </c>
      <c r="C8108" s="2" t="n">
        <v>150</v>
      </c>
      <c r="D8108" s="2">
        <f>(A8108+B8108)/2 + C8108/2</f>
        <v/>
      </c>
      <c r="E8108" s="2">
        <f>SQRT(A8108^2+B8108^2+C8108^2)</f>
        <v/>
      </c>
      <c r="F8108" s="2">
        <f>INPUTS!$B$8*A8108+INPUTS!$B$9*D8108+INPUTS!$B$10*B8108</f>
        <v/>
      </c>
      <c r="G8108" s="2">
        <f>INPUTS!$B$11*A8108/10000</f>
        <v/>
      </c>
      <c r="H8108" s="2">
        <f>MAX(0, (INPUTS!$B$14+INPUTS!$B$16*INPUTS!$B$15) + (1-INPUTS!$B$18)*INPUTS!$B$19*G8108 - INPUTS!$B$17 - INPUTS!$B$20*MAX(0, -F8108))</f>
        <v/>
      </c>
      <c r="I8108" s="2">
        <f>IF(INPUTS!$B$13=0, H8108&lt;=0, H8108&lt;INPUTS!$B$13)</f>
        <v/>
      </c>
      <c r="J8108" s="2">
        <f>INPUTS!$B$21 + INPUTS!$B$24*F8108 + INPUTS!$B$25*G8108</f>
        <v/>
      </c>
      <c r="K8108" s="2">
        <f>J8108&lt;INPUTS!$B$23</f>
        <v/>
      </c>
      <c r="L8108" s="2">
        <f>J8108&lt;INPUTS!$B$22</f>
        <v/>
      </c>
      <c r="M8108" s="2">
        <f>INPUTS!$B$26 + INPUTS!$B$29*F8108</f>
        <v/>
      </c>
      <c r="N8108" s="2">
        <f>M8108&lt;INPUTS!$B$28</f>
        <v/>
      </c>
      <c r="O8108" s="2">
        <f>M8108&lt;INPUTS!$B$27</f>
        <v/>
      </c>
      <c r="P8108" s="2">
        <f>INPUTS!$B$30 + (1-INPUTS!$B$18)*INPUTS!$B$19*G8108</f>
        <v/>
      </c>
      <c r="Q8108" s="2">
        <f>INPUTS!$B$31 + INPUTS!$B$32*P8108</f>
        <v/>
      </c>
      <c r="R8108" s="2">
        <f>IF(INPUTS!$B$13=0, Q8108&lt;=0, Q8108&lt;INPUTS!$B$13)</f>
        <v/>
      </c>
      <c r="S8108" s="2">
        <f>OR(I8108,K8108,N8108,R8108)</f>
        <v/>
      </c>
      <c r="T8108" s="2">
        <f>OR(I8108,L8108,O8108,R8108)</f>
        <v/>
      </c>
    </row>
    <row r="8109">
      <c r="A8109" s="2" t="n">
        <v>175</v>
      </c>
      <c r="B8109" s="2" t="n">
        <v>-275</v>
      </c>
      <c r="C8109" s="2" t="n">
        <v>175</v>
      </c>
      <c r="D8109" s="2">
        <f>(A8109+B8109)/2 + C8109/2</f>
        <v/>
      </c>
      <c r="E8109" s="2">
        <f>SQRT(A8109^2+B8109^2+C8109^2)</f>
        <v/>
      </c>
      <c r="F8109" s="2">
        <f>INPUTS!$B$8*A8109+INPUTS!$B$9*D8109+INPUTS!$B$10*B8109</f>
        <v/>
      </c>
      <c r="G8109" s="2">
        <f>INPUTS!$B$11*A8109/10000</f>
        <v/>
      </c>
      <c r="H8109" s="2">
        <f>MAX(0, (INPUTS!$B$14+INPUTS!$B$16*INPUTS!$B$15) + (1-INPUTS!$B$18)*INPUTS!$B$19*G8109 - INPUTS!$B$17 - INPUTS!$B$20*MAX(0, -F8109))</f>
        <v/>
      </c>
      <c r="I8109" s="2">
        <f>IF(INPUTS!$B$13=0, H8109&lt;=0, H8109&lt;INPUTS!$B$13)</f>
        <v/>
      </c>
      <c r="J8109" s="2">
        <f>INPUTS!$B$21 + INPUTS!$B$24*F8109 + INPUTS!$B$25*G8109</f>
        <v/>
      </c>
      <c r="K8109" s="2">
        <f>J8109&lt;INPUTS!$B$23</f>
        <v/>
      </c>
      <c r="L8109" s="2">
        <f>J8109&lt;INPUTS!$B$22</f>
        <v/>
      </c>
      <c r="M8109" s="2">
        <f>INPUTS!$B$26 + INPUTS!$B$29*F8109</f>
        <v/>
      </c>
      <c r="N8109" s="2">
        <f>M8109&lt;INPUTS!$B$28</f>
        <v/>
      </c>
      <c r="O8109" s="2">
        <f>M8109&lt;INPUTS!$B$27</f>
        <v/>
      </c>
      <c r="P8109" s="2">
        <f>INPUTS!$B$30 + (1-INPUTS!$B$18)*INPUTS!$B$19*G8109</f>
        <v/>
      </c>
      <c r="Q8109" s="2">
        <f>INPUTS!$B$31 + INPUTS!$B$32*P8109</f>
        <v/>
      </c>
      <c r="R8109" s="2">
        <f>IF(INPUTS!$B$13=0, Q8109&lt;=0, Q8109&lt;INPUTS!$B$13)</f>
        <v/>
      </c>
      <c r="S8109" s="2">
        <f>OR(I8109,K8109,N8109,R8109)</f>
        <v/>
      </c>
      <c r="T8109" s="2">
        <f>OR(I8109,L8109,O8109,R8109)</f>
        <v/>
      </c>
    </row>
    <row r="8110">
      <c r="A8110" s="2" t="n">
        <v>175</v>
      </c>
      <c r="B8110" s="2" t="n">
        <v>-275</v>
      </c>
      <c r="C8110" s="2" t="n">
        <v>200</v>
      </c>
      <c r="D8110" s="2">
        <f>(A8110+B8110)/2 + C8110/2</f>
        <v/>
      </c>
      <c r="E8110" s="2">
        <f>SQRT(A8110^2+B8110^2+C8110^2)</f>
        <v/>
      </c>
      <c r="F8110" s="2">
        <f>INPUTS!$B$8*A8110+INPUTS!$B$9*D8110+INPUTS!$B$10*B8110</f>
        <v/>
      </c>
      <c r="G8110" s="2">
        <f>INPUTS!$B$11*A8110/10000</f>
        <v/>
      </c>
      <c r="H8110" s="2">
        <f>MAX(0, (INPUTS!$B$14+INPUTS!$B$16*INPUTS!$B$15) + (1-INPUTS!$B$18)*INPUTS!$B$19*G8110 - INPUTS!$B$17 - INPUTS!$B$20*MAX(0, -F8110))</f>
        <v/>
      </c>
      <c r="I8110" s="2">
        <f>IF(INPUTS!$B$13=0, H8110&lt;=0, H8110&lt;INPUTS!$B$13)</f>
        <v/>
      </c>
      <c r="J8110" s="2">
        <f>INPUTS!$B$21 + INPUTS!$B$24*F8110 + INPUTS!$B$25*G8110</f>
        <v/>
      </c>
      <c r="K8110" s="2">
        <f>J8110&lt;INPUTS!$B$23</f>
        <v/>
      </c>
      <c r="L8110" s="2">
        <f>J8110&lt;INPUTS!$B$22</f>
        <v/>
      </c>
      <c r="M8110" s="2">
        <f>INPUTS!$B$26 + INPUTS!$B$29*F8110</f>
        <v/>
      </c>
      <c r="N8110" s="2">
        <f>M8110&lt;INPUTS!$B$28</f>
        <v/>
      </c>
      <c r="O8110" s="2">
        <f>M8110&lt;INPUTS!$B$27</f>
        <v/>
      </c>
      <c r="P8110" s="2">
        <f>INPUTS!$B$30 + (1-INPUTS!$B$18)*INPUTS!$B$19*G8110</f>
        <v/>
      </c>
      <c r="Q8110" s="2">
        <f>INPUTS!$B$31 + INPUTS!$B$32*P8110</f>
        <v/>
      </c>
      <c r="R8110" s="2">
        <f>IF(INPUTS!$B$13=0, Q8110&lt;=0, Q8110&lt;INPUTS!$B$13)</f>
        <v/>
      </c>
      <c r="S8110" s="2">
        <f>OR(I8110,K8110,N8110,R8110)</f>
        <v/>
      </c>
      <c r="T8110" s="2">
        <f>OR(I8110,L8110,O8110,R8110)</f>
        <v/>
      </c>
    </row>
    <row r="8111">
      <c r="A8111" s="2" t="n">
        <v>175</v>
      </c>
      <c r="B8111" s="2" t="n">
        <v>-250</v>
      </c>
      <c r="C8111" s="2" t="n">
        <v>-200</v>
      </c>
      <c r="D8111" s="2">
        <f>(A8111+B8111)/2 + C8111/2</f>
        <v/>
      </c>
      <c r="E8111" s="2">
        <f>SQRT(A8111^2+B8111^2+C8111^2)</f>
        <v/>
      </c>
      <c r="F8111" s="2">
        <f>INPUTS!$B$8*A8111+INPUTS!$B$9*D8111+INPUTS!$B$10*B8111</f>
        <v/>
      </c>
      <c r="G8111" s="2">
        <f>INPUTS!$B$11*A8111/10000</f>
        <v/>
      </c>
      <c r="H8111" s="2">
        <f>MAX(0, (INPUTS!$B$14+INPUTS!$B$16*INPUTS!$B$15) + (1-INPUTS!$B$18)*INPUTS!$B$19*G8111 - INPUTS!$B$17 - INPUTS!$B$20*MAX(0, -F8111))</f>
        <v/>
      </c>
      <c r="I8111" s="2">
        <f>IF(INPUTS!$B$13=0, H8111&lt;=0, H8111&lt;INPUTS!$B$13)</f>
        <v/>
      </c>
      <c r="J8111" s="2">
        <f>INPUTS!$B$21 + INPUTS!$B$24*F8111 + INPUTS!$B$25*G8111</f>
        <v/>
      </c>
      <c r="K8111" s="2">
        <f>J8111&lt;INPUTS!$B$23</f>
        <v/>
      </c>
      <c r="L8111" s="2">
        <f>J8111&lt;INPUTS!$B$22</f>
        <v/>
      </c>
      <c r="M8111" s="2">
        <f>INPUTS!$B$26 + INPUTS!$B$29*F8111</f>
        <v/>
      </c>
      <c r="N8111" s="2">
        <f>M8111&lt;INPUTS!$B$28</f>
        <v/>
      </c>
      <c r="O8111" s="2">
        <f>M8111&lt;INPUTS!$B$27</f>
        <v/>
      </c>
      <c r="P8111" s="2">
        <f>INPUTS!$B$30 + (1-INPUTS!$B$18)*INPUTS!$B$19*G8111</f>
        <v/>
      </c>
      <c r="Q8111" s="2">
        <f>INPUTS!$B$31 + INPUTS!$B$32*P8111</f>
        <v/>
      </c>
      <c r="R8111" s="2">
        <f>IF(INPUTS!$B$13=0, Q8111&lt;=0, Q8111&lt;INPUTS!$B$13)</f>
        <v/>
      </c>
      <c r="S8111" s="2">
        <f>OR(I8111,K8111,N8111,R8111)</f>
        <v/>
      </c>
      <c r="T8111" s="2">
        <f>OR(I8111,L8111,O8111,R8111)</f>
        <v/>
      </c>
    </row>
    <row r="8112">
      <c r="A8112" s="2" t="n">
        <v>175</v>
      </c>
      <c r="B8112" s="2" t="n">
        <v>-250</v>
      </c>
      <c r="C8112" s="2" t="n">
        <v>-175</v>
      </c>
      <c r="D8112" s="2">
        <f>(A8112+B8112)/2 + C8112/2</f>
        <v/>
      </c>
      <c r="E8112" s="2">
        <f>SQRT(A8112^2+B8112^2+C8112^2)</f>
        <v/>
      </c>
      <c r="F8112" s="2">
        <f>INPUTS!$B$8*A8112+INPUTS!$B$9*D8112+INPUTS!$B$10*B8112</f>
        <v/>
      </c>
      <c r="G8112" s="2">
        <f>INPUTS!$B$11*A8112/10000</f>
        <v/>
      </c>
      <c r="H8112" s="2">
        <f>MAX(0, (INPUTS!$B$14+INPUTS!$B$16*INPUTS!$B$15) + (1-INPUTS!$B$18)*INPUTS!$B$19*G8112 - INPUTS!$B$17 - INPUTS!$B$20*MAX(0, -F8112))</f>
        <v/>
      </c>
      <c r="I8112" s="2">
        <f>IF(INPUTS!$B$13=0, H8112&lt;=0, H8112&lt;INPUTS!$B$13)</f>
        <v/>
      </c>
      <c r="J8112" s="2">
        <f>INPUTS!$B$21 + INPUTS!$B$24*F8112 + INPUTS!$B$25*G8112</f>
        <v/>
      </c>
      <c r="K8112" s="2">
        <f>J8112&lt;INPUTS!$B$23</f>
        <v/>
      </c>
      <c r="L8112" s="2">
        <f>J8112&lt;INPUTS!$B$22</f>
        <v/>
      </c>
      <c r="M8112" s="2">
        <f>INPUTS!$B$26 + INPUTS!$B$29*F8112</f>
        <v/>
      </c>
      <c r="N8112" s="2">
        <f>M8112&lt;INPUTS!$B$28</f>
        <v/>
      </c>
      <c r="O8112" s="2">
        <f>M8112&lt;INPUTS!$B$27</f>
        <v/>
      </c>
      <c r="P8112" s="2">
        <f>INPUTS!$B$30 + (1-INPUTS!$B$18)*INPUTS!$B$19*G8112</f>
        <v/>
      </c>
      <c r="Q8112" s="2">
        <f>INPUTS!$B$31 + INPUTS!$B$32*P8112</f>
        <v/>
      </c>
      <c r="R8112" s="2">
        <f>IF(INPUTS!$B$13=0, Q8112&lt;=0, Q8112&lt;INPUTS!$B$13)</f>
        <v/>
      </c>
      <c r="S8112" s="2">
        <f>OR(I8112,K8112,N8112,R8112)</f>
        <v/>
      </c>
      <c r="T8112" s="2">
        <f>OR(I8112,L8112,O8112,R8112)</f>
        <v/>
      </c>
    </row>
    <row r="8113">
      <c r="A8113" s="2" t="n">
        <v>175</v>
      </c>
      <c r="B8113" s="2" t="n">
        <v>-250</v>
      </c>
      <c r="C8113" s="2" t="n">
        <v>-150</v>
      </c>
      <c r="D8113" s="2">
        <f>(A8113+B8113)/2 + C8113/2</f>
        <v/>
      </c>
      <c r="E8113" s="2">
        <f>SQRT(A8113^2+B8113^2+C8113^2)</f>
        <v/>
      </c>
      <c r="F8113" s="2">
        <f>INPUTS!$B$8*A8113+INPUTS!$B$9*D8113+INPUTS!$B$10*B8113</f>
        <v/>
      </c>
      <c r="G8113" s="2">
        <f>INPUTS!$B$11*A8113/10000</f>
        <v/>
      </c>
      <c r="H8113" s="2">
        <f>MAX(0, (INPUTS!$B$14+INPUTS!$B$16*INPUTS!$B$15) + (1-INPUTS!$B$18)*INPUTS!$B$19*G8113 - INPUTS!$B$17 - INPUTS!$B$20*MAX(0, -F8113))</f>
        <v/>
      </c>
      <c r="I8113" s="2">
        <f>IF(INPUTS!$B$13=0, H8113&lt;=0, H8113&lt;INPUTS!$B$13)</f>
        <v/>
      </c>
      <c r="J8113" s="2">
        <f>INPUTS!$B$21 + INPUTS!$B$24*F8113 + INPUTS!$B$25*G8113</f>
        <v/>
      </c>
      <c r="K8113" s="2">
        <f>J8113&lt;INPUTS!$B$23</f>
        <v/>
      </c>
      <c r="L8113" s="2">
        <f>J8113&lt;INPUTS!$B$22</f>
        <v/>
      </c>
      <c r="M8113" s="2">
        <f>INPUTS!$B$26 + INPUTS!$B$29*F8113</f>
        <v/>
      </c>
      <c r="N8113" s="2">
        <f>M8113&lt;INPUTS!$B$28</f>
        <v/>
      </c>
      <c r="O8113" s="2">
        <f>M8113&lt;INPUTS!$B$27</f>
        <v/>
      </c>
      <c r="P8113" s="2">
        <f>INPUTS!$B$30 + (1-INPUTS!$B$18)*INPUTS!$B$19*G8113</f>
        <v/>
      </c>
      <c r="Q8113" s="2">
        <f>INPUTS!$B$31 + INPUTS!$B$32*P8113</f>
        <v/>
      </c>
      <c r="R8113" s="2">
        <f>IF(INPUTS!$B$13=0, Q8113&lt;=0, Q8113&lt;INPUTS!$B$13)</f>
        <v/>
      </c>
      <c r="S8113" s="2">
        <f>OR(I8113,K8113,N8113,R8113)</f>
        <v/>
      </c>
      <c r="T8113" s="2">
        <f>OR(I8113,L8113,O8113,R8113)</f>
        <v/>
      </c>
    </row>
    <row r="8114">
      <c r="A8114" s="2" t="n">
        <v>175</v>
      </c>
      <c r="B8114" s="2" t="n">
        <v>-250</v>
      </c>
      <c r="C8114" s="2" t="n">
        <v>-125</v>
      </c>
      <c r="D8114" s="2">
        <f>(A8114+B8114)/2 + C8114/2</f>
        <v/>
      </c>
      <c r="E8114" s="2">
        <f>SQRT(A8114^2+B8114^2+C8114^2)</f>
        <v/>
      </c>
      <c r="F8114" s="2">
        <f>INPUTS!$B$8*A8114+INPUTS!$B$9*D8114+INPUTS!$B$10*B8114</f>
        <v/>
      </c>
      <c r="G8114" s="2">
        <f>INPUTS!$B$11*A8114/10000</f>
        <v/>
      </c>
      <c r="H8114" s="2">
        <f>MAX(0, (INPUTS!$B$14+INPUTS!$B$16*INPUTS!$B$15) + (1-INPUTS!$B$18)*INPUTS!$B$19*G8114 - INPUTS!$B$17 - INPUTS!$B$20*MAX(0, -F8114))</f>
        <v/>
      </c>
      <c r="I8114" s="2">
        <f>IF(INPUTS!$B$13=0, H8114&lt;=0, H8114&lt;INPUTS!$B$13)</f>
        <v/>
      </c>
      <c r="J8114" s="2">
        <f>INPUTS!$B$21 + INPUTS!$B$24*F8114 + INPUTS!$B$25*G8114</f>
        <v/>
      </c>
      <c r="K8114" s="2">
        <f>J8114&lt;INPUTS!$B$23</f>
        <v/>
      </c>
      <c r="L8114" s="2">
        <f>J8114&lt;INPUTS!$B$22</f>
        <v/>
      </c>
      <c r="M8114" s="2">
        <f>INPUTS!$B$26 + INPUTS!$B$29*F8114</f>
        <v/>
      </c>
      <c r="N8114" s="2">
        <f>M8114&lt;INPUTS!$B$28</f>
        <v/>
      </c>
      <c r="O8114" s="2">
        <f>M8114&lt;INPUTS!$B$27</f>
        <v/>
      </c>
      <c r="P8114" s="2">
        <f>INPUTS!$B$30 + (1-INPUTS!$B$18)*INPUTS!$B$19*G8114</f>
        <v/>
      </c>
      <c r="Q8114" s="2">
        <f>INPUTS!$B$31 + INPUTS!$B$32*P8114</f>
        <v/>
      </c>
      <c r="R8114" s="2">
        <f>IF(INPUTS!$B$13=0, Q8114&lt;=0, Q8114&lt;INPUTS!$B$13)</f>
        <v/>
      </c>
      <c r="S8114" s="2">
        <f>OR(I8114,K8114,N8114,R8114)</f>
        <v/>
      </c>
      <c r="T8114" s="2">
        <f>OR(I8114,L8114,O8114,R8114)</f>
        <v/>
      </c>
    </row>
    <row r="8115">
      <c r="A8115" s="2" t="n">
        <v>175</v>
      </c>
      <c r="B8115" s="2" t="n">
        <v>-250</v>
      </c>
      <c r="C8115" s="2" t="n">
        <v>-100</v>
      </c>
      <c r="D8115" s="2">
        <f>(A8115+B8115)/2 + C8115/2</f>
        <v/>
      </c>
      <c r="E8115" s="2">
        <f>SQRT(A8115^2+B8115^2+C8115^2)</f>
        <v/>
      </c>
      <c r="F8115" s="2">
        <f>INPUTS!$B$8*A8115+INPUTS!$B$9*D8115+INPUTS!$B$10*B8115</f>
        <v/>
      </c>
      <c r="G8115" s="2">
        <f>INPUTS!$B$11*A8115/10000</f>
        <v/>
      </c>
      <c r="H8115" s="2">
        <f>MAX(0, (INPUTS!$B$14+INPUTS!$B$16*INPUTS!$B$15) + (1-INPUTS!$B$18)*INPUTS!$B$19*G8115 - INPUTS!$B$17 - INPUTS!$B$20*MAX(0, -F8115))</f>
        <v/>
      </c>
      <c r="I8115" s="2">
        <f>IF(INPUTS!$B$13=0, H8115&lt;=0, H8115&lt;INPUTS!$B$13)</f>
        <v/>
      </c>
      <c r="J8115" s="2">
        <f>INPUTS!$B$21 + INPUTS!$B$24*F8115 + INPUTS!$B$25*G8115</f>
        <v/>
      </c>
      <c r="K8115" s="2">
        <f>J8115&lt;INPUTS!$B$23</f>
        <v/>
      </c>
      <c r="L8115" s="2">
        <f>J8115&lt;INPUTS!$B$22</f>
        <v/>
      </c>
      <c r="M8115" s="2">
        <f>INPUTS!$B$26 + INPUTS!$B$29*F8115</f>
        <v/>
      </c>
      <c r="N8115" s="2">
        <f>M8115&lt;INPUTS!$B$28</f>
        <v/>
      </c>
      <c r="O8115" s="2">
        <f>M8115&lt;INPUTS!$B$27</f>
        <v/>
      </c>
      <c r="P8115" s="2">
        <f>INPUTS!$B$30 + (1-INPUTS!$B$18)*INPUTS!$B$19*G8115</f>
        <v/>
      </c>
      <c r="Q8115" s="2">
        <f>INPUTS!$B$31 + INPUTS!$B$32*P8115</f>
        <v/>
      </c>
      <c r="R8115" s="2">
        <f>IF(INPUTS!$B$13=0, Q8115&lt;=0, Q8115&lt;INPUTS!$B$13)</f>
        <v/>
      </c>
      <c r="S8115" s="2">
        <f>OR(I8115,K8115,N8115,R8115)</f>
        <v/>
      </c>
      <c r="T8115" s="2">
        <f>OR(I8115,L8115,O8115,R8115)</f>
        <v/>
      </c>
    </row>
    <row r="8116">
      <c r="A8116" s="2" t="n">
        <v>175</v>
      </c>
      <c r="B8116" s="2" t="n">
        <v>-250</v>
      </c>
      <c r="C8116" s="2" t="n">
        <v>-75</v>
      </c>
      <c r="D8116" s="2">
        <f>(A8116+B8116)/2 + C8116/2</f>
        <v/>
      </c>
      <c r="E8116" s="2">
        <f>SQRT(A8116^2+B8116^2+C8116^2)</f>
        <v/>
      </c>
      <c r="F8116" s="2">
        <f>INPUTS!$B$8*A8116+INPUTS!$B$9*D8116+INPUTS!$B$10*B8116</f>
        <v/>
      </c>
      <c r="G8116" s="2">
        <f>INPUTS!$B$11*A8116/10000</f>
        <v/>
      </c>
      <c r="H8116" s="2">
        <f>MAX(0, (INPUTS!$B$14+INPUTS!$B$16*INPUTS!$B$15) + (1-INPUTS!$B$18)*INPUTS!$B$19*G8116 - INPUTS!$B$17 - INPUTS!$B$20*MAX(0, -F8116))</f>
        <v/>
      </c>
      <c r="I8116" s="2">
        <f>IF(INPUTS!$B$13=0, H8116&lt;=0, H8116&lt;INPUTS!$B$13)</f>
        <v/>
      </c>
      <c r="J8116" s="2">
        <f>INPUTS!$B$21 + INPUTS!$B$24*F8116 + INPUTS!$B$25*G8116</f>
        <v/>
      </c>
      <c r="K8116" s="2">
        <f>J8116&lt;INPUTS!$B$23</f>
        <v/>
      </c>
      <c r="L8116" s="2">
        <f>J8116&lt;INPUTS!$B$22</f>
        <v/>
      </c>
      <c r="M8116" s="2">
        <f>INPUTS!$B$26 + INPUTS!$B$29*F8116</f>
        <v/>
      </c>
      <c r="N8116" s="2">
        <f>M8116&lt;INPUTS!$B$28</f>
        <v/>
      </c>
      <c r="O8116" s="2">
        <f>M8116&lt;INPUTS!$B$27</f>
        <v/>
      </c>
      <c r="P8116" s="2">
        <f>INPUTS!$B$30 + (1-INPUTS!$B$18)*INPUTS!$B$19*G8116</f>
        <v/>
      </c>
      <c r="Q8116" s="2">
        <f>INPUTS!$B$31 + INPUTS!$B$32*P8116</f>
        <v/>
      </c>
      <c r="R8116" s="2">
        <f>IF(INPUTS!$B$13=0, Q8116&lt;=0, Q8116&lt;INPUTS!$B$13)</f>
        <v/>
      </c>
      <c r="S8116" s="2">
        <f>OR(I8116,K8116,N8116,R8116)</f>
        <v/>
      </c>
      <c r="T8116" s="2">
        <f>OR(I8116,L8116,O8116,R8116)</f>
        <v/>
      </c>
    </row>
    <row r="8117">
      <c r="A8117" s="2" t="n">
        <v>175</v>
      </c>
      <c r="B8117" s="2" t="n">
        <v>-250</v>
      </c>
      <c r="C8117" s="2" t="n">
        <v>-50</v>
      </c>
      <c r="D8117" s="2">
        <f>(A8117+B8117)/2 + C8117/2</f>
        <v/>
      </c>
      <c r="E8117" s="2">
        <f>SQRT(A8117^2+B8117^2+C8117^2)</f>
        <v/>
      </c>
      <c r="F8117" s="2">
        <f>INPUTS!$B$8*A8117+INPUTS!$B$9*D8117+INPUTS!$B$10*B8117</f>
        <v/>
      </c>
      <c r="G8117" s="2">
        <f>INPUTS!$B$11*A8117/10000</f>
        <v/>
      </c>
      <c r="H8117" s="2">
        <f>MAX(0, (INPUTS!$B$14+INPUTS!$B$16*INPUTS!$B$15) + (1-INPUTS!$B$18)*INPUTS!$B$19*G8117 - INPUTS!$B$17 - INPUTS!$B$20*MAX(0, -F8117))</f>
        <v/>
      </c>
      <c r="I8117" s="2">
        <f>IF(INPUTS!$B$13=0, H8117&lt;=0, H8117&lt;INPUTS!$B$13)</f>
        <v/>
      </c>
      <c r="J8117" s="2">
        <f>INPUTS!$B$21 + INPUTS!$B$24*F8117 + INPUTS!$B$25*G8117</f>
        <v/>
      </c>
      <c r="K8117" s="2">
        <f>J8117&lt;INPUTS!$B$23</f>
        <v/>
      </c>
      <c r="L8117" s="2">
        <f>J8117&lt;INPUTS!$B$22</f>
        <v/>
      </c>
      <c r="M8117" s="2">
        <f>INPUTS!$B$26 + INPUTS!$B$29*F8117</f>
        <v/>
      </c>
      <c r="N8117" s="2">
        <f>M8117&lt;INPUTS!$B$28</f>
        <v/>
      </c>
      <c r="O8117" s="2">
        <f>M8117&lt;INPUTS!$B$27</f>
        <v/>
      </c>
      <c r="P8117" s="2">
        <f>INPUTS!$B$30 + (1-INPUTS!$B$18)*INPUTS!$B$19*G8117</f>
        <v/>
      </c>
      <c r="Q8117" s="2">
        <f>INPUTS!$B$31 + INPUTS!$B$32*P8117</f>
        <v/>
      </c>
      <c r="R8117" s="2">
        <f>IF(INPUTS!$B$13=0, Q8117&lt;=0, Q8117&lt;INPUTS!$B$13)</f>
        <v/>
      </c>
      <c r="S8117" s="2">
        <f>OR(I8117,K8117,N8117,R8117)</f>
        <v/>
      </c>
      <c r="T8117" s="2">
        <f>OR(I8117,L8117,O8117,R8117)</f>
        <v/>
      </c>
    </row>
    <row r="8118">
      <c r="A8118" s="2" t="n">
        <v>175</v>
      </c>
      <c r="B8118" s="2" t="n">
        <v>-250</v>
      </c>
      <c r="C8118" s="2" t="n">
        <v>-25</v>
      </c>
      <c r="D8118" s="2">
        <f>(A8118+B8118)/2 + C8118/2</f>
        <v/>
      </c>
      <c r="E8118" s="2">
        <f>SQRT(A8118^2+B8118^2+C8118^2)</f>
        <v/>
      </c>
      <c r="F8118" s="2">
        <f>INPUTS!$B$8*A8118+INPUTS!$B$9*D8118+INPUTS!$B$10*B8118</f>
        <v/>
      </c>
      <c r="G8118" s="2">
        <f>INPUTS!$B$11*A8118/10000</f>
        <v/>
      </c>
      <c r="H8118" s="2">
        <f>MAX(0, (INPUTS!$B$14+INPUTS!$B$16*INPUTS!$B$15) + (1-INPUTS!$B$18)*INPUTS!$B$19*G8118 - INPUTS!$B$17 - INPUTS!$B$20*MAX(0, -F8118))</f>
        <v/>
      </c>
      <c r="I8118" s="2">
        <f>IF(INPUTS!$B$13=0, H8118&lt;=0, H8118&lt;INPUTS!$B$13)</f>
        <v/>
      </c>
      <c r="J8118" s="2">
        <f>INPUTS!$B$21 + INPUTS!$B$24*F8118 + INPUTS!$B$25*G8118</f>
        <v/>
      </c>
      <c r="K8118" s="2">
        <f>J8118&lt;INPUTS!$B$23</f>
        <v/>
      </c>
      <c r="L8118" s="2">
        <f>J8118&lt;INPUTS!$B$22</f>
        <v/>
      </c>
      <c r="M8118" s="2">
        <f>INPUTS!$B$26 + INPUTS!$B$29*F8118</f>
        <v/>
      </c>
      <c r="N8118" s="2">
        <f>M8118&lt;INPUTS!$B$28</f>
        <v/>
      </c>
      <c r="O8118" s="2">
        <f>M8118&lt;INPUTS!$B$27</f>
        <v/>
      </c>
      <c r="P8118" s="2">
        <f>INPUTS!$B$30 + (1-INPUTS!$B$18)*INPUTS!$B$19*G8118</f>
        <v/>
      </c>
      <c r="Q8118" s="2">
        <f>INPUTS!$B$31 + INPUTS!$B$32*P8118</f>
        <v/>
      </c>
      <c r="R8118" s="2">
        <f>IF(INPUTS!$B$13=0, Q8118&lt;=0, Q8118&lt;INPUTS!$B$13)</f>
        <v/>
      </c>
      <c r="S8118" s="2">
        <f>OR(I8118,K8118,N8118,R8118)</f>
        <v/>
      </c>
      <c r="T8118" s="2">
        <f>OR(I8118,L8118,O8118,R8118)</f>
        <v/>
      </c>
    </row>
    <row r="8119">
      <c r="A8119" s="2" t="n">
        <v>175</v>
      </c>
      <c r="B8119" s="2" t="n">
        <v>-250</v>
      </c>
      <c r="C8119" s="2" t="n">
        <v>0</v>
      </c>
      <c r="D8119" s="2">
        <f>(A8119+B8119)/2 + C8119/2</f>
        <v/>
      </c>
      <c r="E8119" s="2">
        <f>SQRT(A8119^2+B8119^2+C8119^2)</f>
        <v/>
      </c>
      <c r="F8119" s="2">
        <f>INPUTS!$B$8*A8119+INPUTS!$B$9*D8119+INPUTS!$B$10*B8119</f>
        <v/>
      </c>
      <c r="G8119" s="2">
        <f>INPUTS!$B$11*A8119/10000</f>
        <v/>
      </c>
      <c r="H8119" s="2">
        <f>MAX(0, (INPUTS!$B$14+INPUTS!$B$16*INPUTS!$B$15) + (1-INPUTS!$B$18)*INPUTS!$B$19*G8119 - INPUTS!$B$17 - INPUTS!$B$20*MAX(0, -F8119))</f>
        <v/>
      </c>
      <c r="I8119" s="2">
        <f>IF(INPUTS!$B$13=0, H8119&lt;=0, H8119&lt;INPUTS!$B$13)</f>
        <v/>
      </c>
      <c r="J8119" s="2">
        <f>INPUTS!$B$21 + INPUTS!$B$24*F8119 + INPUTS!$B$25*G8119</f>
        <v/>
      </c>
      <c r="K8119" s="2">
        <f>J8119&lt;INPUTS!$B$23</f>
        <v/>
      </c>
      <c r="L8119" s="2">
        <f>J8119&lt;INPUTS!$B$22</f>
        <v/>
      </c>
      <c r="M8119" s="2">
        <f>INPUTS!$B$26 + INPUTS!$B$29*F8119</f>
        <v/>
      </c>
      <c r="N8119" s="2">
        <f>M8119&lt;INPUTS!$B$28</f>
        <v/>
      </c>
      <c r="O8119" s="2">
        <f>M8119&lt;INPUTS!$B$27</f>
        <v/>
      </c>
      <c r="P8119" s="2">
        <f>INPUTS!$B$30 + (1-INPUTS!$B$18)*INPUTS!$B$19*G8119</f>
        <v/>
      </c>
      <c r="Q8119" s="2">
        <f>INPUTS!$B$31 + INPUTS!$B$32*P8119</f>
        <v/>
      </c>
      <c r="R8119" s="2">
        <f>IF(INPUTS!$B$13=0, Q8119&lt;=0, Q8119&lt;INPUTS!$B$13)</f>
        <v/>
      </c>
      <c r="S8119" s="2">
        <f>OR(I8119,K8119,N8119,R8119)</f>
        <v/>
      </c>
      <c r="T8119" s="2">
        <f>OR(I8119,L8119,O8119,R8119)</f>
        <v/>
      </c>
    </row>
    <row r="8120">
      <c r="A8120" s="2" t="n">
        <v>175</v>
      </c>
      <c r="B8120" s="2" t="n">
        <v>-250</v>
      </c>
      <c r="C8120" s="2" t="n">
        <v>25</v>
      </c>
      <c r="D8120" s="2">
        <f>(A8120+B8120)/2 + C8120/2</f>
        <v/>
      </c>
      <c r="E8120" s="2">
        <f>SQRT(A8120^2+B8120^2+C8120^2)</f>
        <v/>
      </c>
      <c r="F8120" s="2">
        <f>INPUTS!$B$8*A8120+INPUTS!$B$9*D8120+INPUTS!$B$10*B8120</f>
        <v/>
      </c>
      <c r="G8120" s="2">
        <f>INPUTS!$B$11*A8120/10000</f>
        <v/>
      </c>
      <c r="H8120" s="2">
        <f>MAX(0, (INPUTS!$B$14+INPUTS!$B$16*INPUTS!$B$15) + (1-INPUTS!$B$18)*INPUTS!$B$19*G8120 - INPUTS!$B$17 - INPUTS!$B$20*MAX(0, -F8120))</f>
        <v/>
      </c>
      <c r="I8120" s="2">
        <f>IF(INPUTS!$B$13=0, H8120&lt;=0, H8120&lt;INPUTS!$B$13)</f>
        <v/>
      </c>
      <c r="J8120" s="2">
        <f>INPUTS!$B$21 + INPUTS!$B$24*F8120 + INPUTS!$B$25*G8120</f>
        <v/>
      </c>
      <c r="K8120" s="2">
        <f>J8120&lt;INPUTS!$B$23</f>
        <v/>
      </c>
      <c r="L8120" s="2">
        <f>J8120&lt;INPUTS!$B$22</f>
        <v/>
      </c>
      <c r="M8120" s="2">
        <f>INPUTS!$B$26 + INPUTS!$B$29*F8120</f>
        <v/>
      </c>
      <c r="N8120" s="2">
        <f>M8120&lt;INPUTS!$B$28</f>
        <v/>
      </c>
      <c r="O8120" s="2">
        <f>M8120&lt;INPUTS!$B$27</f>
        <v/>
      </c>
      <c r="P8120" s="2">
        <f>INPUTS!$B$30 + (1-INPUTS!$B$18)*INPUTS!$B$19*G8120</f>
        <v/>
      </c>
      <c r="Q8120" s="2">
        <f>INPUTS!$B$31 + INPUTS!$B$32*P8120</f>
        <v/>
      </c>
      <c r="R8120" s="2">
        <f>IF(INPUTS!$B$13=0, Q8120&lt;=0, Q8120&lt;INPUTS!$B$13)</f>
        <v/>
      </c>
      <c r="S8120" s="2">
        <f>OR(I8120,K8120,N8120,R8120)</f>
        <v/>
      </c>
      <c r="T8120" s="2">
        <f>OR(I8120,L8120,O8120,R8120)</f>
        <v/>
      </c>
    </row>
    <row r="8121">
      <c r="A8121" s="2" t="n">
        <v>175</v>
      </c>
      <c r="B8121" s="2" t="n">
        <v>-250</v>
      </c>
      <c r="C8121" s="2" t="n">
        <v>50</v>
      </c>
      <c r="D8121" s="2">
        <f>(A8121+B8121)/2 + C8121/2</f>
        <v/>
      </c>
      <c r="E8121" s="2">
        <f>SQRT(A8121^2+B8121^2+C8121^2)</f>
        <v/>
      </c>
      <c r="F8121" s="2">
        <f>INPUTS!$B$8*A8121+INPUTS!$B$9*D8121+INPUTS!$B$10*B8121</f>
        <v/>
      </c>
      <c r="G8121" s="2">
        <f>INPUTS!$B$11*A8121/10000</f>
        <v/>
      </c>
      <c r="H8121" s="2">
        <f>MAX(0, (INPUTS!$B$14+INPUTS!$B$16*INPUTS!$B$15) + (1-INPUTS!$B$18)*INPUTS!$B$19*G8121 - INPUTS!$B$17 - INPUTS!$B$20*MAX(0, -F8121))</f>
        <v/>
      </c>
      <c r="I8121" s="2">
        <f>IF(INPUTS!$B$13=0, H8121&lt;=0, H8121&lt;INPUTS!$B$13)</f>
        <v/>
      </c>
      <c r="J8121" s="2">
        <f>INPUTS!$B$21 + INPUTS!$B$24*F8121 + INPUTS!$B$25*G8121</f>
        <v/>
      </c>
      <c r="K8121" s="2">
        <f>J8121&lt;INPUTS!$B$23</f>
        <v/>
      </c>
      <c r="L8121" s="2">
        <f>J8121&lt;INPUTS!$B$22</f>
        <v/>
      </c>
      <c r="M8121" s="2">
        <f>INPUTS!$B$26 + INPUTS!$B$29*F8121</f>
        <v/>
      </c>
      <c r="N8121" s="2">
        <f>M8121&lt;INPUTS!$B$28</f>
        <v/>
      </c>
      <c r="O8121" s="2">
        <f>M8121&lt;INPUTS!$B$27</f>
        <v/>
      </c>
      <c r="P8121" s="2">
        <f>INPUTS!$B$30 + (1-INPUTS!$B$18)*INPUTS!$B$19*G8121</f>
        <v/>
      </c>
      <c r="Q8121" s="2">
        <f>INPUTS!$B$31 + INPUTS!$B$32*P8121</f>
        <v/>
      </c>
      <c r="R8121" s="2">
        <f>IF(INPUTS!$B$13=0, Q8121&lt;=0, Q8121&lt;INPUTS!$B$13)</f>
        <v/>
      </c>
      <c r="S8121" s="2">
        <f>OR(I8121,K8121,N8121,R8121)</f>
        <v/>
      </c>
      <c r="T8121" s="2">
        <f>OR(I8121,L8121,O8121,R8121)</f>
        <v/>
      </c>
    </row>
    <row r="8122">
      <c r="A8122" s="2" t="n">
        <v>175</v>
      </c>
      <c r="B8122" s="2" t="n">
        <v>-250</v>
      </c>
      <c r="C8122" s="2" t="n">
        <v>75</v>
      </c>
      <c r="D8122" s="2">
        <f>(A8122+B8122)/2 + C8122/2</f>
        <v/>
      </c>
      <c r="E8122" s="2">
        <f>SQRT(A8122^2+B8122^2+C8122^2)</f>
        <v/>
      </c>
      <c r="F8122" s="2">
        <f>INPUTS!$B$8*A8122+INPUTS!$B$9*D8122+INPUTS!$B$10*B8122</f>
        <v/>
      </c>
      <c r="G8122" s="2">
        <f>INPUTS!$B$11*A8122/10000</f>
        <v/>
      </c>
      <c r="H8122" s="2">
        <f>MAX(0, (INPUTS!$B$14+INPUTS!$B$16*INPUTS!$B$15) + (1-INPUTS!$B$18)*INPUTS!$B$19*G8122 - INPUTS!$B$17 - INPUTS!$B$20*MAX(0, -F8122))</f>
        <v/>
      </c>
      <c r="I8122" s="2">
        <f>IF(INPUTS!$B$13=0, H8122&lt;=0, H8122&lt;INPUTS!$B$13)</f>
        <v/>
      </c>
      <c r="J8122" s="2">
        <f>INPUTS!$B$21 + INPUTS!$B$24*F8122 + INPUTS!$B$25*G8122</f>
        <v/>
      </c>
      <c r="K8122" s="2">
        <f>J8122&lt;INPUTS!$B$23</f>
        <v/>
      </c>
      <c r="L8122" s="2">
        <f>J8122&lt;INPUTS!$B$22</f>
        <v/>
      </c>
      <c r="M8122" s="2">
        <f>INPUTS!$B$26 + INPUTS!$B$29*F8122</f>
        <v/>
      </c>
      <c r="N8122" s="2">
        <f>M8122&lt;INPUTS!$B$28</f>
        <v/>
      </c>
      <c r="O8122" s="2">
        <f>M8122&lt;INPUTS!$B$27</f>
        <v/>
      </c>
      <c r="P8122" s="2">
        <f>INPUTS!$B$30 + (1-INPUTS!$B$18)*INPUTS!$B$19*G8122</f>
        <v/>
      </c>
      <c r="Q8122" s="2">
        <f>INPUTS!$B$31 + INPUTS!$B$32*P8122</f>
        <v/>
      </c>
      <c r="R8122" s="2">
        <f>IF(INPUTS!$B$13=0, Q8122&lt;=0, Q8122&lt;INPUTS!$B$13)</f>
        <v/>
      </c>
      <c r="S8122" s="2">
        <f>OR(I8122,K8122,N8122,R8122)</f>
        <v/>
      </c>
      <c r="T8122" s="2">
        <f>OR(I8122,L8122,O8122,R8122)</f>
        <v/>
      </c>
    </row>
    <row r="8123">
      <c r="A8123" s="2" t="n">
        <v>175</v>
      </c>
      <c r="B8123" s="2" t="n">
        <v>-250</v>
      </c>
      <c r="C8123" s="2" t="n">
        <v>100</v>
      </c>
      <c r="D8123" s="2">
        <f>(A8123+B8123)/2 + C8123/2</f>
        <v/>
      </c>
      <c r="E8123" s="2">
        <f>SQRT(A8123^2+B8123^2+C8123^2)</f>
        <v/>
      </c>
      <c r="F8123" s="2">
        <f>INPUTS!$B$8*A8123+INPUTS!$B$9*D8123+INPUTS!$B$10*B8123</f>
        <v/>
      </c>
      <c r="G8123" s="2">
        <f>INPUTS!$B$11*A8123/10000</f>
        <v/>
      </c>
      <c r="H8123" s="2">
        <f>MAX(0, (INPUTS!$B$14+INPUTS!$B$16*INPUTS!$B$15) + (1-INPUTS!$B$18)*INPUTS!$B$19*G8123 - INPUTS!$B$17 - INPUTS!$B$20*MAX(0, -F8123))</f>
        <v/>
      </c>
      <c r="I8123" s="2">
        <f>IF(INPUTS!$B$13=0, H8123&lt;=0, H8123&lt;INPUTS!$B$13)</f>
        <v/>
      </c>
      <c r="J8123" s="2">
        <f>INPUTS!$B$21 + INPUTS!$B$24*F8123 + INPUTS!$B$25*G8123</f>
        <v/>
      </c>
      <c r="K8123" s="2">
        <f>J8123&lt;INPUTS!$B$23</f>
        <v/>
      </c>
      <c r="L8123" s="2">
        <f>J8123&lt;INPUTS!$B$22</f>
        <v/>
      </c>
      <c r="M8123" s="2">
        <f>INPUTS!$B$26 + INPUTS!$B$29*F8123</f>
        <v/>
      </c>
      <c r="N8123" s="2">
        <f>M8123&lt;INPUTS!$B$28</f>
        <v/>
      </c>
      <c r="O8123" s="2">
        <f>M8123&lt;INPUTS!$B$27</f>
        <v/>
      </c>
      <c r="P8123" s="2">
        <f>INPUTS!$B$30 + (1-INPUTS!$B$18)*INPUTS!$B$19*G8123</f>
        <v/>
      </c>
      <c r="Q8123" s="2">
        <f>INPUTS!$B$31 + INPUTS!$B$32*P8123</f>
        <v/>
      </c>
      <c r="R8123" s="2">
        <f>IF(INPUTS!$B$13=0, Q8123&lt;=0, Q8123&lt;INPUTS!$B$13)</f>
        <v/>
      </c>
      <c r="S8123" s="2">
        <f>OR(I8123,K8123,N8123,R8123)</f>
        <v/>
      </c>
      <c r="T8123" s="2">
        <f>OR(I8123,L8123,O8123,R8123)</f>
        <v/>
      </c>
    </row>
    <row r="8124">
      <c r="A8124" s="2" t="n">
        <v>175</v>
      </c>
      <c r="B8124" s="2" t="n">
        <v>-250</v>
      </c>
      <c r="C8124" s="2" t="n">
        <v>125</v>
      </c>
      <c r="D8124" s="2">
        <f>(A8124+B8124)/2 + C8124/2</f>
        <v/>
      </c>
      <c r="E8124" s="2">
        <f>SQRT(A8124^2+B8124^2+C8124^2)</f>
        <v/>
      </c>
      <c r="F8124" s="2">
        <f>INPUTS!$B$8*A8124+INPUTS!$B$9*D8124+INPUTS!$B$10*B8124</f>
        <v/>
      </c>
      <c r="G8124" s="2">
        <f>INPUTS!$B$11*A8124/10000</f>
        <v/>
      </c>
      <c r="H8124" s="2">
        <f>MAX(0, (INPUTS!$B$14+INPUTS!$B$16*INPUTS!$B$15) + (1-INPUTS!$B$18)*INPUTS!$B$19*G8124 - INPUTS!$B$17 - INPUTS!$B$20*MAX(0, -F8124))</f>
        <v/>
      </c>
      <c r="I8124" s="2">
        <f>IF(INPUTS!$B$13=0, H8124&lt;=0, H8124&lt;INPUTS!$B$13)</f>
        <v/>
      </c>
      <c r="J8124" s="2">
        <f>INPUTS!$B$21 + INPUTS!$B$24*F8124 + INPUTS!$B$25*G8124</f>
        <v/>
      </c>
      <c r="K8124" s="2">
        <f>J8124&lt;INPUTS!$B$23</f>
        <v/>
      </c>
      <c r="L8124" s="2">
        <f>J8124&lt;INPUTS!$B$22</f>
        <v/>
      </c>
      <c r="M8124" s="2">
        <f>INPUTS!$B$26 + INPUTS!$B$29*F8124</f>
        <v/>
      </c>
      <c r="N8124" s="2">
        <f>M8124&lt;INPUTS!$B$28</f>
        <v/>
      </c>
      <c r="O8124" s="2">
        <f>M8124&lt;INPUTS!$B$27</f>
        <v/>
      </c>
      <c r="P8124" s="2">
        <f>INPUTS!$B$30 + (1-INPUTS!$B$18)*INPUTS!$B$19*G8124</f>
        <v/>
      </c>
      <c r="Q8124" s="2">
        <f>INPUTS!$B$31 + INPUTS!$B$32*P8124</f>
        <v/>
      </c>
      <c r="R8124" s="2">
        <f>IF(INPUTS!$B$13=0, Q8124&lt;=0, Q8124&lt;INPUTS!$B$13)</f>
        <v/>
      </c>
      <c r="S8124" s="2">
        <f>OR(I8124,K8124,N8124,R8124)</f>
        <v/>
      </c>
      <c r="T8124" s="2">
        <f>OR(I8124,L8124,O8124,R8124)</f>
        <v/>
      </c>
    </row>
    <row r="8125">
      <c r="A8125" s="2" t="n">
        <v>175</v>
      </c>
      <c r="B8125" s="2" t="n">
        <v>-250</v>
      </c>
      <c r="C8125" s="2" t="n">
        <v>150</v>
      </c>
      <c r="D8125" s="2">
        <f>(A8125+B8125)/2 + C8125/2</f>
        <v/>
      </c>
      <c r="E8125" s="2">
        <f>SQRT(A8125^2+B8125^2+C8125^2)</f>
        <v/>
      </c>
      <c r="F8125" s="2">
        <f>INPUTS!$B$8*A8125+INPUTS!$B$9*D8125+INPUTS!$B$10*B8125</f>
        <v/>
      </c>
      <c r="G8125" s="2">
        <f>INPUTS!$B$11*A8125/10000</f>
        <v/>
      </c>
      <c r="H8125" s="2">
        <f>MAX(0, (INPUTS!$B$14+INPUTS!$B$16*INPUTS!$B$15) + (1-INPUTS!$B$18)*INPUTS!$B$19*G8125 - INPUTS!$B$17 - INPUTS!$B$20*MAX(0, -F8125))</f>
        <v/>
      </c>
      <c r="I8125" s="2">
        <f>IF(INPUTS!$B$13=0, H8125&lt;=0, H8125&lt;INPUTS!$B$13)</f>
        <v/>
      </c>
      <c r="J8125" s="2">
        <f>INPUTS!$B$21 + INPUTS!$B$24*F8125 + INPUTS!$B$25*G8125</f>
        <v/>
      </c>
      <c r="K8125" s="2">
        <f>J8125&lt;INPUTS!$B$23</f>
        <v/>
      </c>
      <c r="L8125" s="2">
        <f>J8125&lt;INPUTS!$B$22</f>
        <v/>
      </c>
      <c r="M8125" s="2">
        <f>INPUTS!$B$26 + INPUTS!$B$29*F8125</f>
        <v/>
      </c>
      <c r="N8125" s="2">
        <f>M8125&lt;INPUTS!$B$28</f>
        <v/>
      </c>
      <c r="O8125" s="2">
        <f>M8125&lt;INPUTS!$B$27</f>
        <v/>
      </c>
      <c r="P8125" s="2">
        <f>INPUTS!$B$30 + (1-INPUTS!$B$18)*INPUTS!$B$19*G8125</f>
        <v/>
      </c>
      <c r="Q8125" s="2">
        <f>INPUTS!$B$31 + INPUTS!$B$32*P8125</f>
        <v/>
      </c>
      <c r="R8125" s="2">
        <f>IF(INPUTS!$B$13=0, Q8125&lt;=0, Q8125&lt;INPUTS!$B$13)</f>
        <v/>
      </c>
      <c r="S8125" s="2">
        <f>OR(I8125,K8125,N8125,R8125)</f>
        <v/>
      </c>
      <c r="T8125" s="2">
        <f>OR(I8125,L8125,O8125,R8125)</f>
        <v/>
      </c>
    </row>
    <row r="8126">
      <c r="A8126" s="2" t="n">
        <v>175</v>
      </c>
      <c r="B8126" s="2" t="n">
        <v>-250</v>
      </c>
      <c r="C8126" s="2" t="n">
        <v>175</v>
      </c>
      <c r="D8126" s="2">
        <f>(A8126+B8126)/2 + C8126/2</f>
        <v/>
      </c>
      <c r="E8126" s="2">
        <f>SQRT(A8126^2+B8126^2+C8126^2)</f>
        <v/>
      </c>
      <c r="F8126" s="2">
        <f>INPUTS!$B$8*A8126+INPUTS!$B$9*D8126+INPUTS!$B$10*B8126</f>
        <v/>
      </c>
      <c r="G8126" s="2">
        <f>INPUTS!$B$11*A8126/10000</f>
        <v/>
      </c>
      <c r="H8126" s="2">
        <f>MAX(0, (INPUTS!$B$14+INPUTS!$B$16*INPUTS!$B$15) + (1-INPUTS!$B$18)*INPUTS!$B$19*G8126 - INPUTS!$B$17 - INPUTS!$B$20*MAX(0, -F8126))</f>
        <v/>
      </c>
      <c r="I8126" s="2">
        <f>IF(INPUTS!$B$13=0, H8126&lt;=0, H8126&lt;INPUTS!$B$13)</f>
        <v/>
      </c>
      <c r="J8126" s="2">
        <f>INPUTS!$B$21 + INPUTS!$B$24*F8126 + INPUTS!$B$25*G8126</f>
        <v/>
      </c>
      <c r="K8126" s="2">
        <f>J8126&lt;INPUTS!$B$23</f>
        <v/>
      </c>
      <c r="L8126" s="2">
        <f>J8126&lt;INPUTS!$B$22</f>
        <v/>
      </c>
      <c r="M8126" s="2">
        <f>INPUTS!$B$26 + INPUTS!$B$29*F8126</f>
        <v/>
      </c>
      <c r="N8126" s="2">
        <f>M8126&lt;INPUTS!$B$28</f>
        <v/>
      </c>
      <c r="O8126" s="2">
        <f>M8126&lt;INPUTS!$B$27</f>
        <v/>
      </c>
      <c r="P8126" s="2">
        <f>INPUTS!$B$30 + (1-INPUTS!$B$18)*INPUTS!$B$19*G8126</f>
        <v/>
      </c>
      <c r="Q8126" s="2">
        <f>INPUTS!$B$31 + INPUTS!$B$32*P8126</f>
        <v/>
      </c>
      <c r="R8126" s="2">
        <f>IF(INPUTS!$B$13=0, Q8126&lt;=0, Q8126&lt;INPUTS!$B$13)</f>
        <v/>
      </c>
      <c r="S8126" s="2">
        <f>OR(I8126,K8126,N8126,R8126)</f>
        <v/>
      </c>
      <c r="T8126" s="2">
        <f>OR(I8126,L8126,O8126,R8126)</f>
        <v/>
      </c>
    </row>
    <row r="8127">
      <c r="A8127" s="2" t="n">
        <v>175</v>
      </c>
      <c r="B8127" s="2" t="n">
        <v>-250</v>
      </c>
      <c r="C8127" s="2" t="n">
        <v>200</v>
      </c>
      <c r="D8127" s="2">
        <f>(A8127+B8127)/2 + C8127/2</f>
        <v/>
      </c>
      <c r="E8127" s="2">
        <f>SQRT(A8127^2+B8127^2+C8127^2)</f>
        <v/>
      </c>
      <c r="F8127" s="2">
        <f>INPUTS!$B$8*A8127+INPUTS!$B$9*D8127+INPUTS!$B$10*B8127</f>
        <v/>
      </c>
      <c r="G8127" s="2">
        <f>INPUTS!$B$11*A8127/10000</f>
        <v/>
      </c>
      <c r="H8127" s="2">
        <f>MAX(0, (INPUTS!$B$14+INPUTS!$B$16*INPUTS!$B$15) + (1-INPUTS!$B$18)*INPUTS!$B$19*G8127 - INPUTS!$B$17 - INPUTS!$B$20*MAX(0, -F8127))</f>
        <v/>
      </c>
      <c r="I8127" s="2">
        <f>IF(INPUTS!$B$13=0, H8127&lt;=0, H8127&lt;INPUTS!$B$13)</f>
        <v/>
      </c>
      <c r="J8127" s="2">
        <f>INPUTS!$B$21 + INPUTS!$B$24*F8127 + INPUTS!$B$25*G8127</f>
        <v/>
      </c>
      <c r="K8127" s="2">
        <f>J8127&lt;INPUTS!$B$23</f>
        <v/>
      </c>
      <c r="L8127" s="2">
        <f>J8127&lt;INPUTS!$B$22</f>
        <v/>
      </c>
      <c r="M8127" s="2">
        <f>INPUTS!$B$26 + INPUTS!$B$29*F8127</f>
        <v/>
      </c>
      <c r="N8127" s="2">
        <f>M8127&lt;INPUTS!$B$28</f>
        <v/>
      </c>
      <c r="O8127" s="2">
        <f>M8127&lt;INPUTS!$B$27</f>
        <v/>
      </c>
      <c r="P8127" s="2">
        <f>INPUTS!$B$30 + (1-INPUTS!$B$18)*INPUTS!$B$19*G8127</f>
        <v/>
      </c>
      <c r="Q8127" s="2">
        <f>INPUTS!$B$31 + INPUTS!$B$32*P8127</f>
        <v/>
      </c>
      <c r="R8127" s="2">
        <f>IF(INPUTS!$B$13=0, Q8127&lt;=0, Q8127&lt;INPUTS!$B$13)</f>
        <v/>
      </c>
      <c r="S8127" s="2">
        <f>OR(I8127,K8127,N8127,R8127)</f>
        <v/>
      </c>
      <c r="T8127" s="2">
        <f>OR(I8127,L8127,O8127,R8127)</f>
        <v/>
      </c>
    </row>
    <row r="8128">
      <c r="A8128" s="2" t="n">
        <v>175</v>
      </c>
      <c r="B8128" s="2" t="n">
        <v>-225</v>
      </c>
      <c r="C8128" s="2" t="n">
        <v>-200</v>
      </c>
      <c r="D8128" s="2">
        <f>(A8128+B8128)/2 + C8128/2</f>
        <v/>
      </c>
      <c r="E8128" s="2">
        <f>SQRT(A8128^2+B8128^2+C8128^2)</f>
        <v/>
      </c>
      <c r="F8128" s="2">
        <f>INPUTS!$B$8*A8128+INPUTS!$B$9*D8128+INPUTS!$B$10*B8128</f>
        <v/>
      </c>
      <c r="G8128" s="2">
        <f>INPUTS!$B$11*A8128/10000</f>
        <v/>
      </c>
      <c r="H8128" s="2">
        <f>MAX(0, (INPUTS!$B$14+INPUTS!$B$16*INPUTS!$B$15) + (1-INPUTS!$B$18)*INPUTS!$B$19*G8128 - INPUTS!$B$17 - INPUTS!$B$20*MAX(0, -F8128))</f>
        <v/>
      </c>
      <c r="I8128" s="2">
        <f>IF(INPUTS!$B$13=0, H8128&lt;=0, H8128&lt;INPUTS!$B$13)</f>
        <v/>
      </c>
      <c r="J8128" s="2">
        <f>INPUTS!$B$21 + INPUTS!$B$24*F8128 + INPUTS!$B$25*G8128</f>
        <v/>
      </c>
      <c r="K8128" s="2">
        <f>J8128&lt;INPUTS!$B$23</f>
        <v/>
      </c>
      <c r="L8128" s="2">
        <f>J8128&lt;INPUTS!$B$22</f>
        <v/>
      </c>
      <c r="M8128" s="2">
        <f>INPUTS!$B$26 + INPUTS!$B$29*F8128</f>
        <v/>
      </c>
      <c r="N8128" s="2">
        <f>M8128&lt;INPUTS!$B$28</f>
        <v/>
      </c>
      <c r="O8128" s="2">
        <f>M8128&lt;INPUTS!$B$27</f>
        <v/>
      </c>
      <c r="P8128" s="2">
        <f>INPUTS!$B$30 + (1-INPUTS!$B$18)*INPUTS!$B$19*G8128</f>
        <v/>
      </c>
      <c r="Q8128" s="2">
        <f>INPUTS!$B$31 + INPUTS!$B$32*P8128</f>
        <v/>
      </c>
      <c r="R8128" s="2">
        <f>IF(INPUTS!$B$13=0, Q8128&lt;=0, Q8128&lt;INPUTS!$B$13)</f>
        <v/>
      </c>
      <c r="S8128" s="2">
        <f>OR(I8128,K8128,N8128,R8128)</f>
        <v/>
      </c>
      <c r="T8128" s="2">
        <f>OR(I8128,L8128,O8128,R8128)</f>
        <v/>
      </c>
    </row>
    <row r="8129">
      <c r="A8129" s="2" t="n">
        <v>175</v>
      </c>
      <c r="B8129" s="2" t="n">
        <v>-225</v>
      </c>
      <c r="C8129" s="2" t="n">
        <v>-175</v>
      </c>
      <c r="D8129" s="2">
        <f>(A8129+B8129)/2 + C8129/2</f>
        <v/>
      </c>
      <c r="E8129" s="2">
        <f>SQRT(A8129^2+B8129^2+C8129^2)</f>
        <v/>
      </c>
      <c r="F8129" s="2">
        <f>INPUTS!$B$8*A8129+INPUTS!$B$9*D8129+INPUTS!$B$10*B8129</f>
        <v/>
      </c>
      <c r="G8129" s="2">
        <f>INPUTS!$B$11*A8129/10000</f>
        <v/>
      </c>
      <c r="H8129" s="2">
        <f>MAX(0, (INPUTS!$B$14+INPUTS!$B$16*INPUTS!$B$15) + (1-INPUTS!$B$18)*INPUTS!$B$19*G8129 - INPUTS!$B$17 - INPUTS!$B$20*MAX(0, -F8129))</f>
        <v/>
      </c>
      <c r="I8129" s="2">
        <f>IF(INPUTS!$B$13=0, H8129&lt;=0, H8129&lt;INPUTS!$B$13)</f>
        <v/>
      </c>
      <c r="J8129" s="2">
        <f>INPUTS!$B$21 + INPUTS!$B$24*F8129 + INPUTS!$B$25*G8129</f>
        <v/>
      </c>
      <c r="K8129" s="2">
        <f>J8129&lt;INPUTS!$B$23</f>
        <v/>
      </c>
      <c r="L8129" s="2">
        <f>J8129&lt;INPUTS!$B$22</f>
        <v/>
      </c>
      <c r="M8129" s="2">
        <f>INPUTS!$B$26 + INPUTS!$B$29*F8129</f>
        <v/>
      </c>
      <c r="N8129" s="2">
        <f>M8129&lt;INPUTS!$B$28</f>
        <v/>
      </c>
      <c r="O8129" s="2">
        <f>M8129&lt;INPUTS!$B$27</f>
        <v/>
      </c>
      <c r="P8129" s="2">
        <f>INPUTS!$B$30 + (1-INPUTS!$B$18)*INPUTS!$B$19*G8129</f>
        <v/>
      </c>
      <c r="Q8129" s="2">
        <f>INPUTS!$B$31 + INPUTS!$B$32*P8129</f>
        <v/>
      </c>
      <c r="R8129" s="2">
        <f>IF(INPUTS!$B$13=0, Q8129&lt;=0, Q8129&lt;INPUTS!$B$13)</f>
        <v/>
      </c>
      <c r="S8129" s="2">
        <f>OR(I8129,K8129,N8129,R8129)</f>
        <v/>
      </c>
      <c r="T8129" s="2">
        <f>OR(I8129,L8129,O8129,R8129)</f>
        <v/>
      </c>
    </row>
    <row r="8130">
      <c r="A8130" s="2" t="n">
        <v>175</v>
      </c>
      <c r="B8130" s="2" t="n">
        <v>-225</v>
      </c>
      <c r="C8130" s="2" t="n">
        <v>-150</v>
      </c>
      <c r="D8130" s="2">
        <f>(A8130+B8130)/2 + C8130/2</f>
        <v/>
      </c>
      <c r="E8130" s="2">
        <f>SQRT(A8130^2+B8130^2+C8130^2)</f>
        <v/>
      </c>
      <c r="F8130" s="2">
        <f>INPUTS!$B$8*A8130+INPUTS!$B$9*D8130+INPUTS!$B$10*B8130</f>
        <v/>
      </c>
      <c r="G8130" s="2">
        <f>INPUTS!$B$11*A8130/10000</f>
        <v/>
      </c>
      <c r="H8130" s="2">
        <f>MAX(0, (INPUTS!$B$14+INPUTS!$B$16*INPUTS!$B$15) + (1-INPUTS!$B$18)*INPUTS!$B$19*G8130 - INPUTS!$B$17 - INPUTS!$B$20*MAX(0, -F8130))</f>
        <v/>
      </c>
      <c r="I8130" s="2">
        <f>IF(INPUTS!$B$13=0, H8130&lt;=0, H8130&lt;INPUTS!$B$13)</f>
        <v/>
      </c>
      <c r="J8130" s="2">
        <f>INPUTS!$B$21 + INPUTS!$B$24*F8130 + INPUTS!$B$25*G8130</f>
        <v/>
      </c>
      <c r="K8130" s="2">
        <f>J8130&lt;INPUTS!$B$23</f>
        <v/>
      </c>
      <c r="L8130" s="2">
        <f>J8130&lt;INPUTS!$B$22</f>
        <v/>
      </c>
      <c r="M8130" s="2">
        <f>INPUTS!$B$26 + INPUTS!$B$29*F8130</f>
        <v/>
      </c>
      <c r="N8130" s="2">
        <f>M8130&lt;INPUTS!$B$28</f>
        <v/>
      </c>
      <c r="O8130" s="2">
        <f>M8130&lt;INPUTS!$B$27</f>
        <v/>
      </c>
      <c r="P8130" s="2">
        <f>INPUTS!$B$30 + (1-INPUTS!$B$18)*INPUTS!$B$19*G8130</f>
        <v/>
      </c>
      <c r="Q8130" s="2">
        <f>INPUTS!$B$31 + INPUTS!$B$32*P8130</f>
        <v/>
      </c>
      <c r="R8130" s="2">
        <f>IF(INPUTS!$B$13=0, Q8130&lt;=0, Q8130&lt;INPUTS!$B$13)</f>
        <v/>
      </c>
      <c r="S8130" s="2">
        <f>OR(I8130,K8130,N8130,R8130)</f>
        <v/>
      </c>
      <c r="T8130" s="2">
        <f>OR(I8130,L8130,O8130,R8130)</f>
        <v/>
      </c>
    </row>
    <row r="8131">
      <c r="A8131" s="2" t="n">
        <v>175</v>
      </c>
      <c r="B8131" s="2" t="n">
        <v>-225</v>
      </c>
      <c r="C8131" s="2" t="n">
        <v>-125</v>
      </c>
      <c r="D8131" s="2">
        <f>(A8131+B8131)/2 + C8131/2</f>
        <v/>
      </c>
      <c r="E8131" s="2">
        <f>SQRT(A8131^2+B8131^2+C8131^2)</f>
        <v/>
      </c>
      <c r="F8131" s="2">
        <f>INPUTS!$B$8*A8131+INPUTS!$B$9*D8131+INPUTS!$B$10*B8131</f>
        <v/>
      </c>
      <c r="G8131" s="2">
        <f>INPUTS!$B$11*A8131/10000</f>
        <v/>
      </c>
      <c r="H8131" s="2">
        <f>MAX(0, (INPUTS!$B$14+INPUTS!$B$16*INPUTS!$B$15) + (1-INPUTS!$B$18)*INPUTS!$B$19*G8131 - INPUTS!$B$17 - INPUTS!$B$20*MAX(0, -F8131))</f>
        <v/>
      </c>
      <c r="I8131" s="2">
        <f>IF(INPUTS!$B$13=0, H8131&lt;=0, H8131&lt;INPUTS!$B$13)</f>
        <v/>
      </c>
      <c r="J8131" s="2">
        <f>INPUTS!$B$21 + INPUTS!$B$24*F8131 + INPUTS!$B$25*G8131</f>
        <v/>
      </c>
      <c r="K8131" s="2">
        <f>J8131&lt;INPUTS!$B$23</f>
        <v/>
      </c>
      <c r="L8131" s="2">
        <f>J8131&lt;INPUTS!$B$22</f>
        <v/>
      </c>
      <c r="M8131" s="2">
        <f>INPUTS!$B$26 + INPUTS!$B$29*F8131</f>
        <v/>
      </c>
      <c r="N8131" s="2">
        <f>M8131&lt;INPUTS!$B$28</f>
        <v/>
      </c>
      <c r="O8131" s="2">
        <f>M8131&lt;INPUTS!$B$27</f>
        <v/>
      </c>
      <c r="P8131" s="2">
        <f>INPUTS!$B$30 + (1-INPUTS!$B$18)*INPUTS!$B$19*G8131</f>
        <v/>
      </c>
      <c r="Q8131" s="2">
        <f>INPUTS!$B$31 + INPUTS!$B$32*P8131</f>
        <v/>
      </c>
      <c r="R8131" s="2">
        <f>IF(INPUTS!$B$13=0, Q8131&lt;=0, Q8131&lt;INPUTS!$B$13)</f>
        <v/>
      </c>
      <c r="S8131" s="2">
        <f>OR(I8131,K8131,N8131,R8131)</f>
        <v/>
      </c>
      <c r="T8131" s="2">
        <f>OR(I8131,L8131,O8131,R8131)</f>
        <v/>
      </c>
    </row>
    <row r="8132">
      <c r="A8132" s="2" t="n">
        <v>175</v>
      </c>
      <c r="B8132" s="2" t="n">
        <v>-225</v>
      </c>
      <c r="C8132" s="2" t="n">
        <v>-100</v>
      </c>
      <c r="D8132" s="2">
        <f>(A8132+B8132)/2 + C8132/2</f>
        <v/>
      </c>
      <c r="E8132" s="2">
        <f>SQRT(A8132^2+B8132^2+C8132^2)</f>
        <v/>
      </c>
      <c r="F8132" s="2">
        <f>INPUTS!$B$8*A8132+INPUTS!$B$9*D8132+INPUTS!$B$10*B8132</f>
        <v/>
      </c>
      <c r="G8132" s="2">
        <f>INPUTS!$B$11*A8132/10000</f>
        <v/>
      </c>
      <c r="H8132" s="2">
        <f>MAX(0, (INPUTS!$B$14+INPUTS!$B$16*INPUTS!$B$15) + (1-INPUTS!$B$18)*INPUTS!$B$19*G8132 - INPUTS!$B$17 - INPUTS!$B$20*MAX(0, -F8132))</f>
        <v/>
      </c>
      <c r="I8132" s="2">
        <f>IF(INPUTS!$B$13=0, H8132&lt;=0, H8132&lt;INPUTS!$B$13)</f>
        <v/>
      </c>
      <c r="J8132" s="2">
        <f>INPUTS!$B$21 + INPUTS!$B$24*F8132 + INPUTS!$B$25*G8132</f>
        <v/>
      </c>
      <c r="K8132" s="2">
        <f>J8132&lt;INPUTS!$B$23</f>
        <v/>
      </c>
      <c r="L8132" s="2">
        <f>J8132&lt;INPUTS!$B$22</f>
        <v/>
      </c>
      <c r="M8132" s="2">
        <f>INPUTS!$B$26 + INPUTS!$B$29*F8132</f>
        <v/>
      </c>
      <c r="N8132" s="2">
        <f>M8132&lt;INPUTS!$B$28</f>
        <v/>
      </c>
      <c r="O8132" s="2">
        <f>M8132&lt;INPUTS!$B$27</f>
        <v/>
      </c>
      <c r="P8132" s="2">
        <f>INPUTS!$B$30 + (1-INPUTS!$B$18)*INPUTS!$B$19*G8132</f>
        <v/>
      </c>
      <c r="Q8132" s="2">
        <f>INPUTS!$B$31 + INPUTS!$B$32*P8132</f>
        <v/>
      </c>
      <c r="R8132" s="2">
        <f>IF(INPUTS!$B$13=0, Q8132&lt;=0, Q8132&lt;INPUTS!$B$13)</f>
        <v/>
      </c>
      <c r="S8132" s="2">
        <f>OR(I8132,K8132,N8132,R8132)</f>
        <v/>
      </c>
      <c r="T8132" s="2">
        <f>OR(I8132,L8132,O8132,R8132)</f>
        <v/>
      </c>
    </row>
    <row r="8133">
      <c r="A8133" s="2" t="n">
        <v>175</v>
      </c>
      <c r="B8133" s="2" t="n">
        <v>-225</v>
      </c>
      <c r="C8133" s="2" t="n">
        <v>-75</v>
      </c>
      <c r="D8133" s="2">
        <f>(A8133+B8133)/2 + C8133/2</f>
        <v/>
      </c>
      <c r="E8133" s="2">
        <f>SQRT(A8133^2+B8133^2+C8133^2)</f>
        <v/>
      </c>
      <c r="F8133" s="2">
        <f>INPUTS!$B$8*A8133+INPUTS!$B$9*D8133+INPUTS!$B$10*B8133</f>
        <v/>
      </c>
      <c r="G8133" s="2">
        <f>INPUTS!$B$11*A8133/10000</f>
        <v/>
      </c>
      <c r="H8133" s="2">
        <f>MAX(0, (INPUTS!$B$14+INPUTS!$B$16*INPUTS!$B$15) + (1-INPUTS!$B$18)*INPUTS!$B$19*G8133 - INPUTS!$B$17 - INPUTS!$B$20*MAX(0, -F8133))</f>
        <v/>
      </c>
      <c r="I8133" s="2">
        <f>IF(INPUTS!$B$13=0, H8133&lt;=0, H8133&lt;INPUTS!$B$13)</f>
        <v/>
      </c>
      <c r="J8133" s="2">
        <f>INPUTS!$B$21 + INPUTS!$B$24*F8133 + INPUTS!$B$25*G8133</f>
        <v/>
      </c>
      <c r="K8133" s="2">
        <f>J8133&lt;INPUTS!$B$23</f>
        <v/>
      </c>
      <c r="L8133" s="2">
        <f>J8133&lt;INPUTS!$B$22</f>
        <v/>
      </c>
      <c r="M8133" s="2">
        <f>INPUTS!$B$26 + INPUTS!$B$29*F8133</f>
        <v/>
      </c>
      <c r="N8133" s="2">
        <f>M8133&lt;INPUTS!$B$28</f>
        <v/>
      </c>
      <c r="O8133" s="2">
        <f>M8133&lt;INPUTS!$B$27</f>
        <v/>
      </c>
      <c r="P8133" s="2">
        <f>INPUTS!$B$30 + (1-INPUTS!$B$18)*INPUTS!$B$19*G8133</f>
        <v/>
      </c>
      <c r="Q8133" s="2">
        <f>INPUTS!$B$31 + INPUTS!$B$32*P8133</f>
        <v/>
      </c>
      <c r="R8133" s="2">
        <f>IF(INPUTS!$B$13=0, Q8133&lt;=0, Q8133&lt;INPUTS!$B$13)</f>
        <v/>
      </c>
      <c r="S8133" s="2">
        <f>OR(I8133,K8133,N8133,R8133)</f>
        <v/>
      </c>
      <c r="T8133" s="2">
        <f>OR(I8133,L8133,O8133,R8133)</f>
        <v/>
      </c>
    </row>
    <row r="8134">
      <c r="A8134" s="2" t="n">
        <v>175</v>
      </c>
      <c r="B8134" s="2" t="n">
        <v>-225</v>
      </c>
      <c r="C8134" s="2" t="n">
        <v>-50</v>
      </c>
      <c r="D8134" s="2">
        <f>(A8134+B8134)/2 + C8134/2</f>
        <v/>
      </c>
      <c r="E8134" s="2">
        <f>SQRT(A8134^2+B8134^2+C8134^2)</f>
        <v/>
      </c>
      <c r="F8134" s="2">
        <f>INPUTS!$B$8*A8134+INPUTS!$B$9*D8134+INPUTS!$B$10*B8134</f>
        <v/>
      </c>
      <c r="G8134" s="2">
        <f>INPUTS!$B$11*A8134/10000</f>
        <v/>
      </c>
      <c r="H8134" s="2">
        <f>MAX(0, (INPUTS!$B$14+INPUTS!$B$16*INPUTS!$B$15) + (1-INPUTS!$B$18)*INPUTS!$B$19*G8134 - INPUTS!$B$17 - INPUTS!$B$20*MAX(0, -F8134))</f>
        <v/>
      </c>
      <c r="I8134" s="2">
        <f>IF(INPUTS!$B$13=0, H8134&lt;=0, H8134&lt;INPUTS!$B$13)</f>
        <v/>
      </c>
      <c r="J8134" s="2">
        <f>INPUTS!$B$21 + INPUTS!$B$24*F8134 + INPUTS!$B$25*G8134</f>
        <v/>
      </c>
      <c r="K8134" s="2">
        <f>J8134&lt;INPUTS!$B$23</f>
        <v/>
      </c>
      <c r="L8134" s="2">
        <f>J8134&lt;INPUTS!$B$22</f>
        <v/>
      </c>
      <c r="M8134" s="2">
        <f>INPUTS!$B$26 + INPUTS!$B$29*F8134</f>
        <v/>
      </c>
      <c r="N8134" s="2">
        <f>M8134&lt;INPUTS!$B$28</f>
        <v/>
      </c>
      <c r="O8134" s="2">
        <f>M8134&lt;INPUTS!$B$27</f>
        <v/>
      </c>
      <c r="P8134" s="2">
        <f>INPUTS!$B$30 + (1-INPUTS!$B$18)*INPUTS!$B$19*G8134</f>
        <v/>
      </c>
      <c r="Q8134" s="2">
        <f>INPUTS!$B$31 + INPUTS!$B$32*P8134</f>
        <v/>
      </c>
      <c r="R8134" s="2">
        <f>IF(INPUTS!$B$13=0, Q8134&lt;=0, Q8134&lt;INPUTS!$B$13)</f>
        <v/>
      </c>
      <c r="S8134" s="2">
        <f>OR(I8134,K8134,N8134,R8134)</f>
        <v/>
      </c>
      <c r="T8134" s="2">
        <f>OR(I8134,L8134,O8134,R8134)</f>
        <v/>
      </c>
    </row>
    <row r="8135">
      <c r="A8135" s="2" t="n">
        <v>175</v>
      </c>
      <c r="B8135" s="2" t="n">
        <v>-225</v>
      </c>
      <c r="C8135" s="2" t="n">
        <v>-25</v>
      </c>
      <c r="D8135" s="2">
        <f>(A8135+B8135)/2 + C8135/2</f>
        <v/>
      </c>
      <c r="E8135" s="2">
        <f>SQRT(A8135^2+B8135^2+C8135^2)</f>
        <v/>
      </c>
      <c r="F8135" s="2">
        <f>INPUTS!$B$8*A8135+INPUTS!$B$9*D8135+INPUTS!$B$10*B8135</f>
        <v/>
      </c>
      <c r="G8135" s="2">
        <f>INPUTS!$B$11*A8135/10000</f>
        <v/>
      </c>
      <c r="H8135" s="2">
        <f>MAX(0, (INPUTS!$B$14+INPUTS!$B$16*INPUTS!$B$15) + (1-INPUTS!$B$18)*INPUTS!$B$19*G8135 - INPUTS!$B$17 - INPUTS!$B$20*MAX(0, -F8135))</f>
        <v/>
      </c>
      <c r="I8135" s="2">
        <f>IF(INPUTS!$B$13=0, H8135&lt;=0, H8135&lt;INPUTS!$B$13)</f>
        <v/>
      </c>
      <c r="J8135" s="2">
        <f>INPUTS!$B$21 + INPUTS!$B$24*F8135 + INPUTS!$B$25*G8135</f>
        <v/>
      </c>
      <c r="K8135" s="2">
        <f>J8135&lt;INPUTS!$B$23</f>
        <v/>
      </c>
      <c r="L8135" s="2">
        <f>J8135&lt;INPUTS!$B$22</f>
        <v/>
      </c>
      <c r="M8135" s="2">
        <f>INPUTS!$B$26 + INPUTS!$B$29*F8135</f>
        <v/>
      </c>
      <c r="N8135" s="2">
        <f>M8135&lt;INPUTS!$B$28</f>
        <v/>
      </c>
      <c r="O8135" s="2">
        <f>M8135&lt;INPUTS!$B$27</f>
        <v/>
      </c>
      <c r="P8135" s="2">
        <f>INPUTS!$B$30 + (1-INPUTS!$B$18)*INPUTS!$B$19*G8135</f>
        <v/>
      </c>
      <c r="Q8135" s="2">
        <f>INPUTS!$B$31 + INPUTS!$B$32*P8135</f>
        <v/>
      </c>
      <c r="R8135" s="2">
        <f>IF(INPUTS!$B$13=0, Q8135&lt;=0, Q8135&lt;INPUTS!$B$13)</f>
        <v/>
      </c>
      <c r="S8135" s="2">
        <f>OR(I8135,K8135,N8135,R8135)</f>
        <v/>
      </c>
      <c r="T8135" s="2">
        <f>OR(I8135,L8135,O8135,R8135)</f>
        <v/>
      </c>
    </row>
    <row r="8136">
      <c r="A8136" s="2" t="n">
        <v>175</v>
      </c>
      <c r="B8136" s="2" t="n">
        <v>-225</v>
      </c>
      <c r="C8136" s="2" t="n">
        <v>0</v>
      </c>
      <c r="D8136" s="2">
        <f>(A8136+B8136)/2 + C8136/2</f>
        <v/>
      </c>
      <c r="E8136" s="2">
        <f>SQRT(A8136^2+B8136^2+C8136^2)</f>
        <v/>
      </c>
      <c r="F8136" s="2">
        <f>INPUTS!$B$8*A8136+INPUTS!$B$9*D8136+INPUTS!$B$10*B8136</f>
        <v/>
      </c>
      <c r="G8136" s="2">
        <f>INPUTS!$B$11*A8136/10000</f>
        <v/>
      </c>
      <c r="H8136" s="2">
        <f>MAX(0, (INPUTS!$B$14+INPUTS!$B$16*INPUTS!$B$15) + (1-INPUTS!$B$18)*INPUTS!$B$19*G8136 - INPUTS!$B$17 - INPUTS!$B$20*MAX(0, -F8136))</f>
        <v/>
      </c>
      <c r="I8136" s="2">
        <f>IF(INPUTS!$B$13=0, H8136&lt;=0, H8136&lt;INPUTS!$B$13)</f>
        <v/>
      </c>
      <c r="J8136" s="2">
        <f>INPUTS!$B$21 + INPUTS!$B$24*F8136 + INPUTS!$B$25*G8136</f>
        <v/>
      </c>
      <c r="K8136" s="2">
        <f>J8136&lt;INPUTS!$B$23</f>
        <v/>
      </c>
      <c r="L8136" s="2">
        <f>J8136&lt;INPUTS!$B$22</f>
        <v/>
      </c>
      <c r="M8136" s="2">
        <f>INPUTS!$B$26 + INPUTS!$B$29*F8136</f>
        <v/>
      </c>
      <c r="N8136" s="2">
        <f>M8136&lt;INPUTS!$B$28</f>
        <v/>
      </c>
      <c r="O8136" s="2">
        <f>M8136&lt;INPUTS!$B$27</f>
        <v/>
      </c>
      <c r="P8136" s="2">
        <f>INPUTS!$B$30 + (1-INPUTS!$B$18)*INPUTS!$B$19*G8136</f>
        <v/>
      </c>
      <c r="Q8136" s="2">
        <f>INPUTS!$B$31 + INPUTS!$B$32*P8136</f>
        <v/>
      </c>
      <c r="R8136" s="2">
        <f>IF(INPUTS!$B$13=0, Q8136&lt;=0, Q8136&lt;INPUTS!$B$13)</f>
        <v/>
      </c>
      <c r="S8136" s="2">
        <f>OR(I8136,K8136,N8136,R8136)</f>
        <v/>
      </c>
      <c r="T8136" s="2">
        <f>OR(I8136,L8136,O8136,R8136)</f>
        <v/>
      </c>
    </row>
    <row r="8137">
      <c r="A8137" s="2" t="n">
        <v>175</v>
      </c>
      <c r="B8137" s="2" t="n">
        <v>-225</v>
      </c>
      <c r="C8137" s="2" t="n">
        <v>25</v>
      </c>
      <c r="D8137" s="2">
        <f>(A8137+B8137)/2 + C8137/2</f>
        <v/>
      </c>
      <c r="E8137" s="2">
        <f>SQRT(A8137^2+B8137^2+C8137^2)</f>
        <v/>
      </c>
      <c r="F8137" s="2">
        <f>INPUTS!$B$8*A8137+INPUTS!$B$9*D8137+INPUTS!$B$10*B8137</f>
        <v/>
      </c>
      <c r="G8137" s="2">
        <f>INPUTS!$B$11*A8137/10000</f>
        <v/>
      </c>
      <c r="H8137" s="2">
        <f>MAX(0, (INPUTS!$B$14+INPUTS!$B$16*INPUTS!$B$15) + (1-INPUTS!$B$18)*INPUTS!$B$19*G8137 - INPUTS!$B$17 - INPUTS!$B$20*MAX(0, -F8137))</f>
        <v/>
      </c>
      <c r="I8137" s="2">
        <f>IF(INPUTS!$B$13=0, H8137&lt;=0, H8137&lt;INPUTS!$B$13)</f>
        <v/>
      </c>
      <c r="J8137" s="2">
        <f>INPUTS!$B$21 + INPUTS!$B$24*F8137 + INPUTS!$B$25*G8137</f>
        <v/>
      </c>
      <c r="K8137" s="2">
        <f>J8137&lt;INPUTS!$B$23</f>
        <v/>
      </c>
      <c r="L8137" s="2">
        <f>J8137&lt;INPUTS!$B$22</f>
        <v/>
      </c>
      <c r="M8137" s="2">
        <f>INPUTS!$B$26 + INPUTS!$B$29*F8137</f>
        <v/>
      </c>
      <c r="N8137" s="2">
        <f>M8137&lt;INPUTS!$B$28</f>
        <v/>
      </c>
      <c r="O8137" s="2">
        <f>M8137&lt;INPUTS!$B$27</f>
        <v/>
      </c>
      <c r="P8137" s="2">
        <f>INPUTS!$B$30 + (1-INPUTS!$B$18)*INPUTS!$B$19*G8137</f>
        <v/>
      </c>
      <c r="Q8137" s="2">
        <f>INPUTS!$B$31 + INPUTS!$B$32*P8137</f>
        <v/>
      </c>
      <c r="R8137" s="2">
        <f>IF(INPUTS!$B$13=0, Q8137&lt;=0, Q8137&lt;INPUTS!$B$13)</f>
        <v/>
      </c>
      <c r="S8137" s="2">
        <f>OR(I8137,K8137,N8137,R8137)</f>
        <v/>
      </c>
      <c r="T8137" s="2">
        <f>OR(I8137,L8137,O8137,R8137)</f>
        <v/>
      </c>
    </row>
    <row r="8138">
      <c r="A8138" s="2" t="n">
        <v>175</v>
      </c>
      <c r="B8138" s="2" t="n">
        <v>-225</v>
      </c>
      <c r="C8138" s="2" t="n">
        <v>50</v>
      </c>
      <c r="D8138" s="2">
        <f>(A8138+B8138)/2 + C8138/2</f>
        <v/>
      </c>
      <c r="E8138" s="2">
        <f>SQRT(A8138^2+B8138^2+C8138^2)</f>
        <v/>
      </c>
      <c r="F8138" s="2">
        <f>INPUTS!$B$8*A8138+INPUTS!$B$9*D8138+INPUTS!$B$10*B8138</f>
        <v/>
      </c>
      <c r="G8138" s="2">
        <f>INPUTS!$B$11*A8138/10000</f>
        <v/>
      </c>
      <c r="H8138" s="2">
        <f>MAX(0, (INPUTS!$B$14+INPUTS!$B$16*INPUTS!$B$15) + (1-INPUTS!$B$18)*INPUTS!$B$19*G8138 - INPUTS!$B$17 - INPUTS!$B$20*MAX(0, -F8138))</f>
        <v/>
      </c>
      <c r="I8138" s="2">
        <f>IF(INPUTS!$B$13=0, H8138&lt;=0, H8138&lt;INPUTS!$B$13)</f>
        <v/>
      </c>
      <c r="J8138" s="2">
        <f>INPUTS!$B$21 + INPUTS!$B$24*F8138 + INPUTS!$B$25*G8138</f>
        <v/>
      </c>
      <c r="K8138" s="2">
        <f>J8138&lt;INPUTS!$B$23</f>
        <v/>
      </c>
      <c r="L8138" s="2">
        <f>J8138&lt;INPUTS!$B$22</f>
        <v/>
      </c>
      <c r="M8138" s="2">
        <f>INPUTS!$B$26 + INPUTS!$B$29*F8138</f>
        <v/>
      </c>
      <c r="N8138" s="2">
        <f>M8138&lt;INPUTS!$B$28</f>
        <v/>
      </c>
      <c r="O8138" s="2">
        <f>M8138&lt;INPUTS!$B$27</f>
        <v/>
      </c>
      <c r="P8138" s="2">
        <f>INPUTS!$B$30 + (1-INPUTS!$B$18)*INPUTS!$B$19*G8138</f>
        <v/>
      </c>
      <c r="Q8138" s="2">
        <f>INPUTS!$B$31 + INPUTS!$B$32*P8138</f>
        <v/>
      </c>
      <c r="R8138" s="2">
        <f>IF(INPUTS!$B$13=0, Q8138&lt;=0, Q8138&lt;INPUTS!$B$13)</f>
        <v/>
      </c>
      <c r="S8138" s="2">
        <f>OR(I8138,K8138,N8138,R8138)</f>
        <v/>
      </c>
      <c r="T8138" s="2">
        <f>OR(I8138,L8138,O8138,R8138)</f>
        <v/>
      </c>
    </row>
    <row r="8139">
      <c r="A8139" s="2" t="n">
        <v>175</v>
      </c>
      <c r="B8139" s="2" t="n">
        <v>-225</v>
      </c>
      <c r="C8139" s="2" t="n">
        <v>75</v>
      </c>
      <c r="D8139" s="2">
        <f>(A8139+B8139)/2 + C8139/2</f>
        <v/>
      </c>
      <c r="E8139" s="2">
        <f>SQRT(A8139^2+B8139^2+C8139^2)</f>
        <v/>
      </c>
      <c r="F8139" s="2">
        <f>INPUTS!$B$8*A8139+INPUTS!$B$9*D8139+INPUTS!$B$10*B8139</f>
        <v/>
      </c>
      <c r="G8139" s="2">
        <f>INPUTS!$B$11*A8139/10000</f>
        <v/>
      </c>
      <c r="H8139" s="2">
        <f>MAX(0, (INPUTS!$B$14+INPUTS!$B$16*INPUTS!$B$15) + (1-INPUTS!$B$18)*INPUTS!$B$19*G8139 - INPUTS!$B$17 - INPUTS!$B$20*MAX(0, -F8139))</f>
        <v/>
      </c>
      <c r="I8139" s="2">
        <f>IF(INPUTS!$B$13=0, H8139&lt;=0, H8139&lt;INPUTS!$B$13)</f>
        <v/>
      </c>
      <c r="J8139" s="2">
        <f>INPUTS!$B$21 + INPUTS!$B$24*F8139 + INPUTS!$B$25*G8139</f>
        <v/>
      </c>
      <c r="K8139" s="2">
        <f>J8139&lt;INPUTS!$B$23</f>
        <v/>
      </c>
      <c r="L8139" s="2">
        <f>J8139&lt;INPUTS!$B$22</f>
        <v/>
      </c>
      <c r="M8139" s="2">
        <f>INPUTS!$B$26 + INPUTS!$B$29*F8139</f>
        <v/>
      </c>
      <c r="N8139" s="2">
        <f>M8139&lt;INPUTS!$B$28</f>
        <v/>
      </c>
      <c r="O8139" s="2">
        <f>M8139&lt;INPUTS!$B$27</f>
        <v/>
      </c>
      <c r="P8139" s="2">
        <f>INPUTS!$B$30 + (1-INPUTS!$B$18)*INPUTS!$B$19*G8139</f>
        <v/>
      </c>
      <c r="Q8139" s="2">
        <f>INPUTS!$B$31 + INPUTS!$B$32*P8139</f>
        <v/>
      </c>
      <c r="R8139" s="2">
        <f>IF(INPUTS!$B$13=0, Q8139&lt;=0, Q8139&lt;INPUTS!$B$13)</f>
        <v/>
      </c>
      <c r="S8139" s="2">
        <f>OR(I8139,K8139,N8139,R8139)</f>
        <v/>
      </c>
      <c r="T8139" s="2">
        <f>OR(I8139,L8139,O8139,R8139)</f>
        <v/>
      </c>
    </row>
    <row r="8140">
      <c r="A8140" s="2" t="n">
        <v>175</v>
      </c>
      <c r="B8140" s="2" t="n">
        <v>-225</v>
      </c>
      <c r="C8140" s="2" t="n">
        <v>100</v>
      </c>
      <c r="D8140" s="2">
        <f>(A8140+B8140)/2 + C8140/2</f>
        <v/>
      </c>
      <c r="E8140" s="2">
        <f>SQRT(A8140^2+B8140^2+C8140^2)</f>
        <v/>
      </c>
      <c r="F8140" s="2">
        <f>INPUTS!$B$8*A8140+INPUTS!$B$9*D8140+INPUTS!$B$10*B8140</f>
        <v/>
      </c>
      <c r="G8140" s="2">
        <f>INPUTS!$B$11*A8140/10000</f>
        <v/>
      </c>
      <c r="H8140" s="2">
        <f>MAX(0, (INPUTS!$B$14+INPUTS!$B$16*INPUTS!$B$15) + (1-INPUTS!$B$18)*INPUTS!$B$19*G8140 - INPUTS!$B$17 - INPUTS!$B$20*MAX(0, -F8140))</f>
        <v/>
      </c>
      <c r="I8140" s="2">
        <f>IF(INPUTS!$B$13=0, H8140&lt;=0, H8140&lt;INPUTS!$B$13)</f>
        <v/>
      </c>
      <c r="J8140" s="2">
        <f>INPUTS!$B$21 + INPUTS!$B$24*F8140 + INPUTS!$B$25*G8140</f>
        <v/>
      </c>
      <c r="K8140" s="2">
        <f>J8140&lt;INPUTS!$B$23</f>
        <v/>
      </c>
      <c r="L8140" s="2">
        <f>J8140&lt;INPUTS!$B$22</f>
        <v/>
      </c>
      <c r="M8140" s="2">
        <f>INPUTS!$B$26 + INPUTS!$B$29*F8140</f>
        <v/>
      </c>
      <c r="N8140" s="2">
        <f>M8140&lt;INPUTS!$B$28</f>
        <v/>
      </c>
      <c r="O8140" s="2">
        <f>M8140&lt;INPUTS!$B$27</f>
        <v/>
      </c>
      <c r="P8140" s="2">
        <f>INPUTS!$B$30 + (1-INPUTS!$B$18)*INPUTS!$B$19*G8140</f>
        <v/>
      </c>
      <c r="Q8140" s="2">
        <f>INPUTS!$B$31 + INPUTS!$B$32*P8140</f>
        <v/>
      </c>
      <c r="R8140" s="2">
        <f>IF(INPUTS!$B$13=0, Q8140&lt;=0, Q8140&lt;INPUTS!$B$13)</f>
        <v/>
      </c>
      <c r="S8140" s="2">
        <f>OR(I8140,K8140,N8140,R8140)</f>
        <v/>
      </c>
      <c r="T8140" s="2">
        <f>OR(I8140,L8140,O8140,R8140)</f>
        <v/>
      </c>
    </row>
    <row r="8141">
      <c r="A8141" s="2" t="n">
        <v>175</v>
      </c>
      <c r="B8141" s="2" t="n">
        <v>-225</v>
      </c>
      <c r="C8141" s="2" t="n">
        <v>125</v>
      </c>
      <c r="D8141" s="2">
        <f>(A8141+B8141)/2 + C8141/2</f>
        <v/>
      </c>
      <c r="E8141" s="2">
        <f>SQRT(A8141^2+B8141^2+C8141^2)</f>
        <v/>
      </c>
      <c r="F8141" s="2">
        <f>INPUTS!$B$8*A8141+INPUTS!$B$9*D8141+INPUTS!$B$10*B8141</f>
        <v/>
      </c>
      <c r="G8141" s="2">
        <f>INPUTS!$B$11*A8141/10000</f>
        <v/>
      </c>
      <c r="H8141" s="2">
        <f>MAX(0, (INPUTS!$B$14+INPUTS!$B$16*INPUTS!$B$15) + (1-INPUTS!$B$18)*INPUTS!$B$19*G8141 - INPUTS!$B$17 - INPUTS!$B$20*MAX(0, -F8141))</f>
        <v/>
      </c>
      <c r="I8141" s="2">
        <f>IF(INPUTS!$B$13=0, H8141&lt;=0, H8141&lt;INPUTS!$B$13)</f>
        <v/>
      </c>
      <c r="J8141" s="2">
        <f>INPUTS!$B$21 + INPUTS!$B$24*F8141 + INPUTS!$B$25*G8141</f>
        <v/>
      </c>
      <c r="K8141" s="2">
        <f>J8141&lt;INPUTS!$B$23</f>
        <v/>
      </c>
      <c r="L8141" s="2">
        <f>J8141&lt;INPUTS!$B$22</f>
        <v/>
      </c>
      <c r="M8141" s="2">
        <f>INPUTS!$B$26 + INPUTS!$B$29*F8141</f>
        <v/>
      </c>
      <c r="N8141" s="2">
        <f>M8141&lt;INPUTS!$B$28</f>
        <v/>
      </c>
      <c r="O8141" s="2">
        <f>M8141&lt;INPUTS!$B$27</f>
        <v/>
      </c>
      <c r="P8141" s="2">
        <f>INPUTS!$B$30 + (1-INPUTS!$B$18)*INPUTS!$B$19*G8141</f>
        <v/>
      </c>
      <c r="Q8141" s="2">
        <f>INPUTS!$B$31 + INPUTS!$B$32*P8141</f>
        <v/>
      </c>
      <c r="R8141" s="2">
        <f>IF(INPUTS!$B$13=0, Q8141&lt;=0, Q8141&lt;INPUTS!$B$13)</f>
        <v/>
      </c>
      <c r="S8141" s="2">
        <f>OR(I8141,K8141,N8141,R8141)</f>
        <v/>
      </c>
      <c r="T8141" s="2">
        <f>OR(I8141,L8141,O8141,R8141)</f>
        <v/>
      </c>
    </row>
    <row r="8142">
      <c r="A8142" s="2" t="n">
        <v>175</v>
      </c>
      <c r="B8142" s="2" t="n">
        <v>-225</v>
      </c>
      <c r="C8142" s="2" t="n">
        <v>150</v>
      </c>
      <c r="D8142" s="2">
        <f>(A8142+B8142)/2 + C8142/2</f>
        <v/>
      </c>
      <c r="E8142" s="2">
        <f>SQRT(A8142^2+B8142^2+C8142^2)</f>
        <v/>
      </c>
      <c r="F8142" s="2">
        <f>INPUTS!$B$8*A8142+INPUTS!$B$9*D8142+INPUTS!$B$10*B8142</f>
        <v/>
      </c>
      <c r="G8142" s="2">
        <f>INPUTS!$B$11*A8142/10000</f>
        <v/>
      </c>
      <c r="H8142" s="2">
        <f>MAX(0, (INPUTS!$B$14+INPUTS!$B$16*INPUTS!$B$15) + (1-INPUTS!$B$18)*INPUTS!$B$19*G8142 - INPUTS!$B$17 - INPUTS!$B$20*MAX(0, -F8142))</f>
        <v/>
      </c>
      <c r="I8142" s="2">
        <f>IF(INPUTS!$B$13=0, H8142&lt;=0, H8142&lt;INPUTS!$B$13)</f>
        <v/>
      </c>
      <c r="J8142" s="2">
        <f>INPUTS!$B$21 + INPUTS!$B$24*F8142 + INPUTS!$B$25*G8142</f>
        <v/>
      </c>
      <c r="K8142" s="2">
        <f>J8142&lt;INPUTS!$B$23</f>
        <v/>
      </c>
      <c r="L8142" s="2">
        <f>J8142&lt;INPUTS!$B$22</f>
        <v/>
      </c>
      <c r="M8142" s="2">
        <f>INPUTS!$B$26 + INPUTS!$B$29*F8142</f>
        <v/>
      </c>
      <c r="N8142" s="2">
        <f>M8142&lt;INPUTS!$B$28</f>
        <v/>
      </c>
      <c r="O8142" s="2">
        <f>M8142&lt;INPUTS!$B$27</f>
        <v/>
      </c>
      <c r="P8142" s="2">
        <f>INPUTS!$B$30 + (1-INPUTS!$B$18)*INPUTS!$B$19*G8142</f>
        <v/>
      </c>
      <c r="Q8142" s="2">
        <f>INPUTS!$B$31 + INPUTS!$B$32*P8142</f>
        <v/>
      </c>
      <c r="R8142" s="2">
        <f>IF(INPUTS!$B$13=0, Q8142&lt;=0, Q8142&lt;INPUTS!$B$13)</f>
        <v/>
      </c>
      <c r="S8142" s="2">
        <f>OR(I8142,K8142,N8142,R8142)</f>
        <v/>
      </c>
      <c r="T8142" s="2">
        <f>OR(I8142,L8142,O8142,R8142)</f>
        <v/>
      </c>
    </row>
    <row r="8143">
      <c r="A8143" s="2" t="n">
        <v>175</v>
      </c>
      <c r="B8143" s="2" t="n">
        <v>-225</v>
      </c>
      <c r="C8143" s="2" t="n">
        <v>175</v>
      </c>
      <c r="D8143" s="2">
        <f>(A8143+B8143)/2 + C8143/2</f>
        <v/>
      </c>
      <c r="E8143" s="2">
        <f>SQRT(A8143^2+B8143^2+C8143^2)</f>
        <v/>
      </c>
      <c r="F8143" s="2">
        <f>INPUTS!$B$8*A8143+INPUTS!$B$9*D8143+INPUTS!$B$10*B8143</f>
        <v/>
      </c>
      <c r="G8143" s="2">
        <f>INPUTS!$B$11*A8143/10000</f>
        <v/>
      </c>
      <c r="H8143" s="2">
        <f>MAX(0, (INPUTS!$B$14+INPUTS!$B$16*INPUTS!$B$15) + (1-INPUTS!$B$18)*INPUTS!$B$19*G8143 - INPUTS!$B$17 - INPUTS!$B$20*MAX(0, -F8143))</f>
        <v/>
      </c>
      <c r="I8143" s="2">
        <f>IF(INPUTS!$B$13=0, H8143&lt;=0, H8143&lt;INPUTS!$B$13)</f>
        <v/>
      </c>
      <c r="J8143" s="2">
        <f>INPUTS!$B$21 + INPUTS!$B$24*F8143 + INPUTS!$B$25*G8143</f>
        <v/>
      </c>
      <c r="K8143" s="2">
        <f>J8143&lt;INPUTS!$B$23</f>
        <v/>
      </c>
      <c r="L8143" s="2">
        <f>J8143&lt;INPUTS!$B$22</f>
        <v/>
      </c>
      <c r="M8143" s="2">
        <f>INPUTS!$B$26 + INPUTS!$B$29*F8143</f>
        <v/>
      </c>
      <c r="N8143" s="2">
        <f>M8143&lt;INPUTS!$B$28</f>
        <v/>
      </c>
      <c r="O8143" s="2">
        <f>M8143&lt;INPUTS!$B$27</f>
        <v/>
      </c>
      <c r="P8143" s="2">
        <f>INPUTS!$B$30 + (1-INPUTS!$B$18)*INPUTS!$B$19*G8143</f>
        <v/>
      </c>
      <c r="Q8143" s="2">
        <f>INPUTS!$B$31 + INPUTS!$B$32*P8143</f>
        <v/>
      </c>
      <c r="R8143" s="2">
        <f>IF(INPUTS!$B$13=0, Q8143&lt;=0, Q8143&lt;INPUTS!$B$13)</f>
        <v/>
      </c>
      <c r="S8143" s="2">
        <f>OR(I8143,K8143,N8143,R8143)</f>
        <v/>
      </c>
      <c r="T8143" s="2">
        <f>OR(I8143,L8143,O8143,R8143)</f>
        <v/>
      </c>
    </row>
    <row r="8144">
      <c r="A8144" s="2" t="n">
        <v>175</v>
      </c>
      <c r="B8144" s="2" t="n">
        <v>-225</v>
      </c>
      <c r="C8144" s="2" t="n">
        <v>200</v>
      </c>
      <c r="D8144" s="2">
        <f>(A8144+B8144)/2 + C8144/2</f>
        <v/>
      </c>
      <c r="E8144" s="2">
        <f>SQRT(A8144^2+B8144^2+C8144^2)</f>
        <v/>
      </c>
      <c r="F8144" s="2">
        <f>INPUTS!$B$8*A8144+INPUTS!$B$9*D8144+INPUTS!$B$10*B8144</f>
        <v/>
      </c>
      <c r="G8144" s="2">
        <f>INPUTS!$B$11*A8144/10000</f>
        <v/>
      </c>
      <c r="H8144" s="2">
        <f>MAX(0, (INPUTS!$B$14+INPUTS!$B$16*INPUTS!$B$15) + (1-INPUTS!$B$18)*INPUTS!$B$19*G8144 - INPUTS!$B$17 - INPUTS!$B$20*MAX(0, -F8144))</f>
        <v/>
      </c>
      <c r="I8144" s="2">
        <f>IF(INPUTS!$B$13=0, H8144&lt;=0, H8144&lt;INPUTS!$B$13)</f>
        <v/>
      </c>
      <c r="J8144" s="2">
        <f>INPUTS!$B$21 + INPUTS!$B$24*F8144 + INPUTS!$B$25*G8144</f>
        <v/>
      </c>
      <c r="K8144" s="2">
        <f>J8144&lt;INPUTS!$B$23</f>
        <v/>
      </c>
      <c r="L8144" s="2">
        <f>J8144&lt;INPUTS!$B$22</f>
        <v/>
      </c>
      <c r="M8144" s="2">
        <f>INPUTS!$B$26 + INPUTS!$B$29*F8144</f>
        <v/>
      </c>
      <c r="N8144" s="2">
        <f>M8144&lt;INPUTS!$B$28</f>
        <v/>
      </c>
      <c r="O8144" s="2">
        <f>M8144&lt;INPUTS!$B$27</f>
        <v/>
      </c>
      <c r="P8144" s="2">
        <f>INPUTS!$B$30 + (1-INPUTS!$B$18)*INPUTS!$B$19*G8144</f>
        <v/>
      </c>
      <c r="Q8144" s="2">
        <f>INPUTS!$B$31 + INPUTS!$B$32*P8144</f>
        <v/>
      </c>
      <c r="R8144" s="2">
        <f>IF(INPUTS!$B$13=0, Q8144&lt;=0, Q8144&lt;INPUTS!$B$13)</f>
        <v/>
      </c>
      <c r="S8144" s="2">
        <f>OR(I8144,K8144,N8144,R8144)</f>
        <v/>
      </c>
      <c r="T8144" s="2">
        <f>OR(I8144,L8144,O8144,R8144)</f>
        <v/>
      </c>
    </row>
    <row r="8145">
      <c r="A8145" s="2" t="n">
        <v>175</v>
      </c>
      <c r="B8145" s="2" t="n">
        <v>-200</v>
      </c>
      <c r="C8145" s="2" t="n">
        <v>-200</v>
      </c>
      <c r="D8145" s="2">
        <f>(A8145+B8145)/2 + C8145/2</f>
        <v/>
      </c>
      <c r="E8145" s="2">
        <f>SQRT(A8145^2+B8145^2+C8145^2)</f>
        <v/>
      </c>
      <c r="F8145" s="2">
        <f>INPUTS!$B$8*A8145+INPUTS!$B$9*D8145+INPUTS!$B$10*B8145</f>
        <v/>
      </c>
      <c r="G8145" s="2">
        <f>INPUTS!$B$11*A8145/10000</f>
        <v/>
      </c>
      <c r="H8145" s="2">
        <f>MAX(0, (INPUTS!$B$14+INPUTS!$B$16*INPUTS!$B$15) + (1-INPUTS!$B$18)*INPUTS!$B$19*G8145 - INPUTS!$B$17 - INPUTS!$B$20*MAX(0, -F8145))</f>
        <v/>
      </c>
      <c r="I8145" s="2">
        <f>IF(INPUTS!$B$13=0, H8145&lt;=0, H8145&lt;INPUTS!$B$13)</f>
        <v/>
      </c>
      <c r="J8145" s="2">
        <f>INPUTS!$B$21 + INPUTS!$B$24*F8145 + INPUTS!$B$25*G8145</f>
        <v/>
      </c>
      <c r="K8145" s="2">
        <f>J8145&lt;INPUTS!$B$23</f>
        <v/>
      </c>
      <c r="L8145" s="2">
        <f>J8145&lt;INPUTS!$B$22</f>
        <v/>
      </c>
      <c r="M8145" s="2">
        <f>INPUTS!$B$26 + INPUTS!$B$29*F8145</f>
        <v/>
      </c>
      <c r="N8145" s="2">
        <f>M8145&lt;INPUTS!$B$28</f>
        <v/>
      </c>
      <c r="O8145" s="2">
        <f>M8145&lt;INPUTS!$B$27</f>
        <v/>
      </c>
      <c r="P8145" s="2">
        <f>INPUTS!$B$30 + (1-INPUTS!$B$18)*INPUTS!$B$19*G8145</f>
        <v/>
      </c>
      <c r="Q8145" s="2">
        <f>INPUTS!$B$31 + INPUTS!$B$32*P8145</f>
        <v/>
      </c>
      <c r="R8145" s="2">
        <f>IF(INPUTS!$B$13=0, Q8145&lt;=0, Q8145&lt;INPUTS!$B$13)</f>
        <v/>
      </c>
      <c r="S8145" s="2">
        <f>OR(I8145,K8145,N8145,R8145)</f>
        <v/>
      </c>
      <c r="T8145" s="2">
        <f>OR(I8145,L8145,O8145,R8145)</f>
        <v/>
      </c>
    </row>
    <row r="8146">
      <c r="A8146" s="2" t="n">
        <v>175</v>
      </c>
      <c r="B8146" s="2" t="n">
        <v>-200</v>
      </c>
      <c r="C8146" s="2" t="n">
        <v>-175</v>
      </c>
      <c r="D8146" s="2">
        <f>(A8146+B8146)/2 + C8146/2</f>
        <v/>
      </c>
      <c r="E8146" s="2">
        <f>SQRT(A8146^2+B8146^2+C8146^2)</f>
        <v/>
      </c>
      <c r="F8146" s="2">
        <f>INPUTS!$B$8*A8146+INPUTS!$B$9*D8146+INPUTS!$B$10*B8146</f>
        <v/>
      </c>
      <c r="G8146" s="2">
        <f>INPUTS!$B$11*A8146/10000</f>
        <v/>
      </c>
      <c r="H8146" s="2">
        <f>MAX(0, (INPUTS!$B$14+INPUTS!$B$16*INPUTS!$B$15) + (1-INPUTS!$B$18)*INPUTS!$B$19*G8146 - INPUTS!$B$17 - INPUTS!$B$20*MAX(0, -F8146))</f>
        <v/>
      </c>
      <c r="I8146" s="2">
        <f>IF(INPUTS!$B$13=0, H8146&lt;=0, H8146&lt;INPUTS!$B$13)</f>
        <v/>
      </c>
      <c r="J8146" s="2">
        <f>INPUTS!$B$21 + INPUTS!$B$24*F8146 + INPUTS!$B$25*G8146</f>
        <v/>
      </c>
      <c r="K8146" s="2">
        <f>J8146&lt;INPUTS!$B$23</f>
        <v/>
      </c>
      <c r="L8146" s="2">
        <f>J8146&lt;INPUTS!$B$22</f>
        <v/>
      </c>
      <c r="M8146" s="2">
        <f>INPUTS!$B$26 + INPUTS!$B$29*F8146</f>
        <v/>
      </c>
      <c r="N8146" s="2">
        <f>M8146&lt;INPUTS!$B$28</f>
        <v/>
      </c>
      <c r="O8146" s="2">
        <f>M8146&lt;INPUTS!$B$27</f>
        <v/>
      </c>
      <c r="P8146" s="2">
        <f>INPUTS!$B$30 + (1-INPUTS!$B$18)*INPUTS!$B$19*G8146</f>
        <v/>
      </c>
      <c r="Q8146" s="2">
        <f>INPUTS!$B$31 + INPUTS!$B$32*P8146</f>
        <v/>
      </c>
      <c r="R8146" s="2">
        <f>IF(INPUTS!$B$13=0, Q8146&lt;=0, Q8146&lt;INPUTS!$B$13)</f>
        <v/>
      </c>
      <c r="S8146" s="2">
        <f>OR(I8146,K8146,N8146,R8146)</f>
        <v/>
      </c>
      <c r="T8146" s="2">
        <f>OR(I8146,L8146,O8146,R8146)</f>
        <v/>
      </c>
    </row>
    <row r="8147">
      <c r="A8147" s="2" t="n">
        <v>175</v>
      </c>
      <c r="B8147" s="2" t="n">
        <v>-200</v>
      </c>
      <c r="C8147" s="2" t="n">
        <v>-150</v>
      </c>
      <c r="D8147" s="2">
        <f>(A8147+B8147)/2 + C8147/2</f>
        <v/>
      </c>
      <c r="E8147" s="2">
        <f>SQRT(A8147^2+B8147^2+C8147^2)</f>
        <v/>
      </c>
      <c r="F8147" s="2">
        <f>INPUTS!$B$8*A8147+INPUTS!$B$9*D8147+INPUTS!$B$10*B8147</f>
        <v/>
      </c>
      <c r="G8147" s="2">
        <f>INPUTS!$B$11*A8147/10000</f>
        <v/>
      </c>
      <c r="H8147" s="2">
        <f>MAX(0, (INPUTS!$B$14+INPUTS!$B$16*INPUTS!$B$15) + (1-INPUTS!$B$18)*INPUTS!$B$19*G8147 - INPUTS!$B$17 - INPUTS!$B$20*MAX(0, -F8147))</f>
        <v/>
      </c>
      <c r="I8147" s="2">
        <f>IF(INPUTS!$B$13=0, H8147&lt;=0, H8147&lt;INPUTS!$B$13)</f>
        <v/>
      </c>
      <c r="J8147" s="2">
        <f>INPUTS!$B$21 + INPUTS!$B$24*F8147 + INPUTS!$B$25*G8147</f>
        <v/>
      </c>
      <c r="K8147" s="2">
        <f>J8147&lt;INPUTS!$B$23</f>
        <v/>
      </c>
      <c r="L8147" s="2">
        <f>J8147&lt;INPUTS!$B$22</f>
        <v/>
      </c>
      <c r="M8147" s="2">
        <f>INPUTS!$B$26 + INPUTS!$B$29*F8147</f>
        <v/>
      </c>
      <c r="N8147" s="2">
        <f>M8147&lt;INPUTS!$B$28</f>
        <v/>
      </c>
      <c r="O8147" s="2">
        <f>M8147&lt;INPUTS!$B$27</f>
        <v/>
      </c>
      <c r="P8147" s="2">
        <f>INPUTS!$B$30 + (1-INPUTS!$B$18)*INPUTS!$B$19*G8147</f>
        <v/>
      </c>
      <c r="Q8147" s="2">
        <f>INPUTS!$B$31 + INPUTS!$B$32*P8147</f>
        <v/>
      </c>
      <c r="R8147" s="2">
        <f>IF(INPUTS!$B$13=0, Q8147&lt;=0, Q8147&lt;INPUTS!$B$13)</f>
        <v/>
      </c>
      <c r="S8147" s="2">
        <f>OR(I8147,K8147,N8147,R8147)</f>
        <v/>
      </c>
      <c r="T8147" s="2">
        <f>OR(I8147,L8147,O8147,R8147)</f>
        <v/>
      </c>
    </row>
    <row r="8148">
      <c r="A8148" s="2" t="n">
        <v>175</v>
      </c>
      <c r="B8148" s="2" t="n">
        <v>-200</v>
      </c>
      <c r="C8148" s="2" t="n">
        <v>-125</v>
      </c>
      <c r="D8148" s="2">
        <f>(A8148+B8148)/2 + C8148/2</f>
        <v/>
      </c>
      <c r="E8148" s="2">
        <f>SQRT(A8148^2+B8148^2+C8148^2)</f>
        <v/>
      </c>
      <c r="F8148" s="2">
        <f>INPUTS!$B$8*A8148+INPUTS!$B$9*D8148+INPUTS!$B$10*B8148</f>
        <v/>
      </c>
      <c r="G8148" s="2">
        <f>INPUTS!$B$11*A8148/10000</f>
        <v/>
      </c>
      <c r="H8148" s="2">
        <f>MAX(0, (INPUTS!$B$14+INPUTS!$B$16*INPUTS!$B$15) + (1-INPUTS!$B$18)*INPUTS!$B$19*G8148 - INPUTS!$B$17 - INPUTS!$B$20*MAX(0, -F8148))</f>
        <v/>
      </c>
      <c r="I8148" s="2">
        <f>IF(INPUTS!$B$13=0, H8148&lt;=0, H8148&lt;INPUTS!$B$13)</f>
        <v/>
      </c>
      <c r="J8148" s="2">
        <f>INPUTS!$B$21 + INPUTS!$B$24*F8148 + INPUTS!$B$25*G8148</f>
        <v/>
      </c>
      <c r="K8148" s="2">
        <f>J8148&lt;INPUTS!$B$23</f>
        <v/>
      </c>
      <c r="L8148" s="2">
        <f>J8148&lt;INPUTS!$B$22</f>
        <v/>
      </c>
      <c r="M8148" s="2">
        <f>INPUTS!$B$26 + INPUTS!$B$29*F8148</f>
        <v/>
      </c>
      <c r="N8148" s="2">
        <f>M8148&lt;INPUTS!$B$28</f>
        <v/>
      </c>
      <c r="O8148" s="2">
        <f>M8148&lt;INPUTS!$B$27</f>
        <v/>
      </c>
      <c r="P8148" s="2">
        <f>INPUTS!$B$30 + (1-INPUTS!$B$18)*INPUTS!$B$19*G8148</f>
        <v/>
      </c>
      <c r="Q8148" s="2">
        <f>INPUTS!$B$31 + INPUTS!$B$32*P8148</f>
        <v/>
      </c>
      <c r="R8148" s="2">
        <f>IF(INPUTS!$B$13=0, Q8148&lt;=0, Q8148&lt;INPUTS!$B$13)</f>
        <v/>
      </c>
      <c r="S8148" s="2">
        <f>OR(I8148,K8148,N8148,R8148)</f>
        <v/>
      </c>
      <c r="T8148" s="2">
        <f>OR(I8148,L8148,O8148,R8148)</f>
        <v/>
      </c>
    </row>
    <row r="8149">
      <c r="A8149" s="2" t="n">
        <v>175</v>
      </c>
      <c r="B8149" s="2" t="n">
        <v>-200</v>
      </c>
      <c r="C8149" s="2" t="n">
        <v>-100</v>
      </c>
      <c r="D8149" s="2">
        <f>(A8149+B8149)/2 + C8149/2</f>
        <v/>
      </c>
      <c r="E8149" s="2">
        <f>SQRT(A8149^2+B8149^2+C8149^2)</f>
        <v/>
      </c>
      <c r="F8149" s="2">
        <f>INPUTS!$B$8*A8149+INPUTS!$B$9*D8149+INPUTS!$B$10*B8149</f>
        <v/>
      </c>
      <c r="G8149" s="2">
        <f>INPUTS!$B$11*A8149/10000</f>
        <v/>
      </c>
      <c r="H8149" s="2">
        <f>MAX(0, (INPUTS!$B$14+INPUTS!$B$16*INPUTS!$B$15) + (1-INPUTS!$B$18)*INPUTS!$B$19*G8149 - INPUTS!$B$17 - INPUTS!$B$20*MAX(0, -F8149))</f>
        <v/>
      </c>
      <c r="I8149" s="2">
        <f>IF(INPUTS!$B$13=0, H8149&lt;=0, H8149&lt;INPUTS!$B$13)</f>
        <v/>
      </c>
      <c r="J8149" s="2">
        <f>INPUTS!$B$21 + INPUTS!$B$24*F8149 + INPUTS!$B$25*G8149</f>
        <v/>
      </c>
      <c r="K8149" s="2">
        <f>J8149&lt;INPUTS!$B$23</f>
        <v/>
      </c>
      <c r="L8149" s="2">
        <f>J8149&lt;INPUTS!$B$22</f>
        <v/>
      </c>
      <c r="M8149" s="2">
        <f>INPUTS!$B$26 + INPUTS!$B$29*F8149</f>
        <v/>
      </c>
      <c r="N8149" s="2">
        <f>M8149&lt;INPUTS!$B$28</f>
        <v/>
      </c>
      <c r="O8149" s="2">
        <f>M8149&lt;INPUTS!$B$27</f>
        <v/>
      </c>
      <c r="P8149" s="2">
        <f>INPUTS!$B$30 + (1-INPUTS!$B$18)*INPUTS!$B$19*G8149</f>
        <v/>
      </c>
      <c r="Q8149" s="2">
        <f>INPUTS!$B$31 + INPUTS!$B$32*P8149</f>
        <v/>
      </c>
      <c r="R8149" s="2">
        <f>IF(INPUTS!$B$13=0, Q8149&lt;=0, Q8149&lt;INPUTS!$B$13)</f>
        <v/>
      </c>
      <c r="S8149" s="2">
        <f>OR(I8149,K8149,N8149,R8149)</f>
        <v/>
      </c>
      <c r="T8149" s="2">
        <f>OR(I8149,L8149,O8149,R8149)</f>
        <v/>
      </c>
    </row>
    <row r="8150">
      <c r="A8150" s="2" t="n">
        <v>175</v>
      </c>
      <c r="B8150" s="2" t="n">
        <v>-200</v>
      </c>
      <c r="C8150" s="2" t="n">
        <v>-75</v>
      </c>
      <c r="D8150" s="2">
        <f>(A8150+B8150)/2 + C8150/2</f>
        <v/>
      </c>
      <c r="E8150" s="2">
        <f>SQRT(A8150^2+B8150^2+C8150^2)</f>
        <v/>
      </c>
      <c r="F8150" s="2">
        <f>INPUTS!$B$8*A8150+INPUTS!$B$9*D8150+INPUTS!$B$10*B8150</f>
        <v/>
      </c>
      <c r="G8150" s="2">
        <f>INPUTS!$B$11*A8150/10000</f>
        <v/>
      </c>
      <c r="H8150" s="2">
        <f>MAX(0, (INPUTS!$B$14+INPUTS!$B$16*INPUTS!$B$15) + (1-INPUTS!$B$18)*INPUTS!$B$19*G8150 - INPUTS!$B$17 - INPUTS!$B$20*MAX(0, -F8150))</f>
        <v/>
      </c>
      <c r="I8150" s="2">
        <f>IF(INPUTS!$B$13=0, H8150&lt;=0, H8150&lt;INPUTS!$B$13)</f>
        <v/>
      </c>
      <c r="J8150" s="2">
        <f>INPUTS!$B$21 + INPUTS!$B$24*F8150 + INPUTS!$B$25*G8150</f>
        <v/>
      </c>
      <c r="K8150" s="2">
        <f>J8150&lt;INPUTS!$B$23</f>
        <v/>
      </c>
      <c r="L8150" s="2">
        <f>J8150&lt;INPUTS!$B$22</f>
        <v/>
      </c>
      <c r="M8150" s="2">
        <f>INPUTS!$B$26 + INPUTS!$B$29*F8150</f>
        <v/>
      </c>
      <c r="N8150" s="2">
        <f>M8150&lt;INPUTS!$B$28</f>
        <v/>
      </c>
      <c r="O8150" s="2">
        <f>M8150&lt;INPUTS!$B$27</f>
        <v/>
      </c>
      <c r="P8150" s="2">
        <f>INPUTS!$B$30 + (1-INPUTS!$B$18)*INPUTS!$B$19*G8150</f>
        <v/>
      </c>
      <c r="Q8150" s="2">
        <f>INPUTS!$B$31 + INPUTS!$B$32*P8150</f>
        <v/>
      </c>
      <c r="R8150" s="2">
        <f>IF(INPUTS!$B$13=0, Q8150&lt;=0, Q8150&lt;INPUTS!$B$13)</f>
        <v/>
      </c>
      <c r="S8150" s="2">
        <f>OR(I8150,K8150,N8150,R8150)</f>
        <v/>
      </c>
      <c r="T8150" s="2">
        <f>OR(I8150,L8150,O8150,R8150)</f>
        <v/>
      </c>
    </row>
    <row r="8151">
      <c r="A8151" s="2" t="n">
        <v>175</v>
      </c>
      <c r="B8151" s="2" t="n">
        <v>-200</v>
      </c>
      <c r="C8151" s="2" t="n">
        <v>-50</v>
      </c>
      <c r="D8151" s="2">
        <f>(A8151+B8151)/2 + C8151/2</f>
        <v/>
      </c>
      <c r="E8151" s="2">
        <f>SQRT(A8151^2+B8151^2+C8151^2)</f>
        <v/>
      </c>
      <c r="F8151" s="2">
        <f>INPUTS!$B$8*A8151+INPUTS!$B$9*D8151+INPUTS!$B$10*B8151</f>
        <v/>
      </c>
      <c r="G8151" s="2">
        <f>INPUTS!$B$11*A8151/10000</f>
        <v/>
      </c>
      <c r="H8151" s="2">
        <f>MAX(0, (INPUTS!$B$14+INPUTS!$B$16*INPUTS!$B$15) + (1-INPUTS!$B$18)*INPUTS!$B$19*G8151 - INPUTS!$B$17 - INPUTS!$B$20*MAX(0, -F8151))</f>
        <v/>
      </c>
      <c r="I8151" s="2">
        <f>IF(INPUTS!$B$13=0, H8151&lt;=0, H8151&lt;INPUTS!$B$13)</f>
        <v/>
      </c>
      <c r="J8151" s="2">
        <f>INPUTS!$B$21 + INPUTS!$B$24*F8151 + INPUTS!$B$25*G8151</f>
        <v/>
      </c>
      <c r="K8151" s="2">
        <f>J8151&lt;INPUTS!$B$23</f>
        <v/>
      </c>
      <c r="L8151" s="2">
        <f>J8151&lt;INPUTS!$B$22</f>
        <v/>
      </c>
      <c r="M8151" s="2">
        <f>INPUTS!$B$26 + INPUTS!$B$29*F8151</f>
        <v/>
      </c>
      <c r="N8151" s="2">
        <f>M8151&lt;INPUTS!$B$28</f>
        <v/>
      </c>
      <c r="O8151" s="2">
        <f>M8151&lt;INPUTS!$B$27</f>
        <v/>
      </c>
      <c r="P8151" s="2">
        <f>INPUTS!$B$30 + (1-INPUTS!$B$18)*INPUTS!$B$19*G8151</f>
        <v/>
      </c>
      <c r="Q8151" s="2">
        <f>INPUTS!$B$31 + INPUTS!$B$32*P8151</f>
        <v/>
      </c>
      <c r="R8151" s="2">
        <f>IF(INPUTS!$B$13=0, Q8151&lt;=0, Q8151&lt;INPUTS!$B$13)</f>
        <v/>
      </c>
      <c r="S8151" s="2">
        <f>OR(I8151,K8151,N8151,R8151)</f>
        <v/>
      </c>
      <c r="T8151" s="2">
        <f>OR(I8151,L8151,O8151,R8151)</f>
        <v/>
      </c>
    </row>
    <row r="8152">
      <c r="A8152" s="2" t="n">
        <v>175</v>
      </c>
      <c r="B8152" s="2" t="n">
        <v>-200</v>
      </c>
      <c r="C8152" s="2" t="n">
        <v>-25</v>
      </c>
      <c r="D8152" s="2">
        <f>(A8152+B8152)/2 + C8152/2</f>
        <v/>
      </c>
      <c r="E8152" s="2">
        <f>SQRT(A8152^2+B8152^2+C8152^2)</f>
        <v/>
      </c>
      <c r="F8152" s="2">
        <f>INPUTS!$B$8*A8152+INPUTS!$B$9*D8152+INPUTS!$B$10*B8152</f>
        <v/>
      </c>
      <c r="G8152" s="2">
        <f>INPUTS!$B$11*A8152/10000</f>
        <v/>
      </c>
      <c r="H8152" s="2">
        <f>MAX(0, (INPUTS!$B$14+INPUTS!$B$16*INPUTS!$B$15) + (1-INPUTS!$B$18)*INPUTS!$B$19*G8152 - INPUTS!$B$17 - INPUTS!$B$20*MAX(0, -F8152))</f>
        <v/>
      </c>
      <c r="I8152" s="2">
        <f>IF(INPUTS!$B$13=0, H8152&lt;=0, H8152&lt;INPUTS!$B$13)</f>
        <v/>
      </c>
      <c r="J8152" s="2">
        <f>INPUTS!$B$21 + INPUTS!$B$24*F8152 + INPUTS!$B$25*G8152</f>
        <v/>
      </c>
      <c r="K8152" s="2">
        <f>J8152&lt;INPUTS!$B$23</f>
        <v/>
      </c>
      <c r="L8152" s="2">
        <f>J8152&lt;INPUTS!$B$22</f>
        <v/>
      </c>
      <c r="M8152" s="2">
        <f>INPUTS!$B$26 + INPUTS!$B$29*F8152</f>
        <v/>
      </c>
      <c r="N8152" s="2">
        <f>M8152&lt;INPUTS!$B$28</f>
        <v/>
      </c>
      <c r="O8152" s="2">
        <f>M8152&lt;INPUTS!$B$27</f>
        <v/>
      </c>
      <c r="P8152" s="2">
        <f>INPUTS!$B$30 + (1-INPUTS!$B$18)*INPUTS!$B$19*G8152</f>
        <v/>
      </c>
      <c r="Q8152" s="2">
        <f>INPUTS!$B$31 + INPUTS!$B$32*P8152</f>
        <v/>
      </c>
      <c r="R8152" s="2">
        <f>IF(INPUTS!$B$13=0, Q8152&lt;=0, Q8152&lt;INPUTS!$B$13)</f>
        <v/>
      </c>
      <c r="S8152" s="2">
        <f>OR(I8152,K8152,N8152,R8152)</f>
        <v/>
      </c>
      <c r="T8152" s="2">
        <f>OR(I8152,L8152,O8152,R8152)</f>
        <v/>
      </c>
    </row>
    <row r="8153">
      <c r="A8153" s="2" t="n">
        <v>175</v>
      </c>
      <c r="B8153" s="2" t="n">
        <v>-200</v>
      </c>
      <c r="C8153" s="2" t="n">
        <v>0</v>
      </c>
      <c r="D8153" s="2">
        <f>(A8153+B8153)/2 + C8153/2</f>
        <v/>
      </c>
      <c r="E8153" s="2">
        <f>SQRT(A8153^2+B8153^2+C8153^2)</f>
        <v/>
      </c>
      <c r="F8153" s="2">
        <f>INPUTS!$B$8*A8153+INPUTS!$B$9*D8153+INPUTS!$B$10*B8153</f>
        <v/>
      </c>
      <c r="G8153" s="2">
        <f>INPUTS!$B$11*A8153/10000</f>
        <v/>
      </c>
      <c r="H8153" s="2">
        <f>MAX(0, (INPUTS!$B$14+INPUTS!$B$16*INPUTS!$B$15) + (1-INPUTS!$B$18)*INPUTS!$B$19*G8153 - INPUTS!$B$17 - INPUTS!$B$20*MAX(0, -F8153))</f>
        <v/>
      </c>
      <c r="I8153" s="2">
        <f>IF(INPUTS!$B$13=0, H8153&lt;=0, H8153&lt;INPUTS!$B$13)</f>
        <v/>
      </c>
      <c r="J8153" s="2">
        <f>INPUTS!$B$21 + INPUTS!$B$24*F8153 + INPUTS!$B$25*G8153</f>
        <v/>
      </c>
      <c r="K8153" s="2">
        <f>J8153&lt;INPUTS!$B$23</f>
        <v/>
      </c>
      <c r="L8153" s="2">
        <f>J8153&lt;INPUTS!$B$22</f>
        <v/>
      </c>
      <c r="M8153" s="2">
        <f>INPUTS!$B$26 + INPUTS!$B$29*F8153</f>
        <v/>
      </c>
      <c r="N8153" s="2">
        <f>M8153&lt;INPUTS!$B$28</f>
        <v/>
      </c>
      <c r="O8153" s="2">
        <f>M8153&lt;INPUTS!$B$27</f>
        <v/>
      </c>
      <c r="P8153" s="2">
        <f>INPUTS!$B$30 + (1-INPUTS!$B$18)*INPUTS!$B$19*G8153</f>
        <v/>
      </c>
      <c r="Q8153" s="2">
        <f>INPUTS!$B$31 + INPUTS!$B$32*P8153</f>
        <v/>
      </c>
      <c r="R8153" s="2">
        <f>IF(INPUTS!$B$13=0, Q8153&lt;=0, Q8153&lt;INPUTS!$B$13)</f>
        <v/>
      </c>
      <c r="S8153" s="2">
        <f>OR(I8153,K8153,N8153,R8153)</f>
        <v/>
      </c>
      <c r="T8153" s="2">
        <f>OR(I8153,L8153,O8153,R8153)</f>
        <v/>
      </c>
    </row>
    <row r="8154">
      <c r="A8154" s="2" t="n">
        <v>175</v>
      </c>
      <c r="B8154" s="2" t="n">
        <v>-200</v>
      </c>
      <c r="C8154" s="2" t="n">
        <v>25</v>
      </c>
      <c r="D8154" s="2">
        <f>(A8154+B8154)/2 + C8154/2</f>
        <v/>
      </c>
      <c r="E8154" s="2">
        <f>SQRT(A8154^2+B8154^2+C8154^2)</f>
        <v/>
      </c>
      <c r="F8154" s="2">
        <f>INPUTS!$B$8*A8154+INPUTS!$B$9*D8154+INPUTS!$B$10*B8154</f>
        <v/>
      </c>
      <c r="G8154" s="2">
        <f>INPUTS!$B$11*A8154/10000</f>
        <v/>
      </c>
      <c r="H8154" s="2">
        <f>MAX(0, (INPUTS!$B$14+INPUTS!$B$16*INPUTS!$B$15) + (1-INPUTS!$B$18)*INPUTS!$B$19*G8154 - INPUTS!$B$17 - INPUTS!$B$20*MAX(0, -F8154))</f>
        <v/>
      </c>
      <c r="I8154" s="2">
        <f>IF(INPUTS!$B$13=0, H8154&lt;=0, H8154&lt;INPUTS!$B$13)</f>
        <v/>
      </c>
      <c r="J8154" s="2">
        <f>INPUTS!$B$21 + INPUTS!$B$24*F8154 + INPUTS!$B$25*G8154</f>
        <v/>
      </c>
      <c r="K8154" s="2">
        <f>J8154&lt;INPUTS!$B$23</f>
        <v/>
      </c>
      <c r="L8154" s="2">
        <f>J8154&lt;INPUTS!$B$22</f>
        <v/>
      </c>
      <c r="M8154" s="2">
        <f>INPUTS!$B$26 + INPUTS!$B$29*F8154</f>
        <v/>
      </c>
      <c r="N8154" s="2">
        <f>M8154&lt;INPUTS!$B$28</f>
        <v/>
      </c>
      <c r="O8154" s="2">
        <f>M8154&lt;INPUTS!$B$27</f>
        <v/>
      </c>
      <c r="P8154" s="2">
        <f>INPUTS!$B$30 + (1-INPUTS!$B$18)*INPUTS!$B$19*G8154</f>
        <v/>
      </c>
      <c r="Q8154" s="2">
        <f>INPUTS!$B$31 + INPUTS!$B$32*P8154</f>
        <v/>
      </c>
      <c r="R8154" s="2">
        <f>IF(INPUTS!$B$13=0, Q8154&lt;=0, Q8154&lt;INPUTS!$B$13)</f>
        <v/>
      </c>
      <c r="S8154" s="2">
        <f>OR(I8154,K8154,N8154,R8154)</f>
        <v/>
      </c>
      <c r="T8154" s="2">
        <f>OR(I8154,L8154,O8154,R8154)</f>
        <v/>
      </c>
    </row>
    <row r="8155">
      <c r="A8155" s="2" t="n">
        <v>175</v>
      </c>
      <c r="B8155" s="2" t="n">
        <v>-200</v>
      </c>
      <c r="C8155" s="2" t="n">
        <v>50</v>
      </c>
      <c r="D8155" s="2">
        <f>(A8155+B8155)/2 + C8155/2</f>
        <v/>
      </c>
      <c r="E8155" s="2">
        <f>SQRT(A8155^2+B8155^2+C8155^2)</f>
        <v/>
      </c>
      <c r="F8155" s="2">
        <f>INPUTS!$B$8*A8155+INPUTS!$B$9*D8155+INPUTS!$B$10*B8155</f>
        <v/>
      </c>
      <c r="G8155" s="2">
        <f>INPUTS!$B$11*A8155/10000</f>
        <v/>
      </c>
      <c r="H8155" s="2">
        <f>MAX(0, (INPUTS!$B$14+INPUTS!$B$16*INPUTS!$B$15) + (1-INPUTS!$B$18)*INPUTS!$B$19*G8155 - INPUTS!$B$17 - INPUTS!$B$20*MAX(0, -F8155))</f>
        <v/>
      </c>
      <c r="I8155" s="2">
        <f>IF(INPUTS!$B$13=0, H8155&lt;=0, H8155&lt;INPUTS!$B$13)</f>
        <v/>
      </c>
      <c r="J8155" s="2">
        <f>INPUTS!$B$21 + INPUTS!$B$24*F8155 + INPUTS!$B$25*G8155</f>
        <v/>
      </c>
      <c r="K8155" s="2">
        <f>J8155&lt;INPUTS!$B$23</f>
        <v/>
      </c>
      <c r="L8155" s="2">
        <f>J8155&lt;INPUTS!$B$22</f>
        <v/>
      </c>
      <c r="M8155" s="2">
        <f>INPUTS!$B$26 + INPUTS!$B$29*F8155</f>
        <v/>
      </c>
      <c r="N8155" s="2">
        <f>M8155&lt;INPUTS!$B$28</f>
        <v/>
      </c>
      <c r="O8155" s="2">
        <f>M8155&lt;INPUTS!$B$27</f>
        <v/>
      </c>
      <c r="P8155" s="2">
        <f>INPUTS!$B$30 + (1-INPUTS!$B$18)*INPUTS!$B$19*G8155</f>
        <v/>
      </c>
      <c r="Q8155" s="2">
        <f>INPUTS!$B$31 + INPUTS!$B$32*P8155</f>
        <v/>
      </c>
      <c r="R8155" s="2">
        <f>IF(INPUTS!$B$13=0, Q8155&lt;=0, Q8155&lt;INPUTS!$B$13)</f>
        <v/>
      </c>
      <c r="S8155" s="2">
        <f>OR(I8155,K8155,N8155,R8155)</f>
        <v/>
      </c>
      <c r="T8155" s="2">
        <f>OR(I8155,L8155,O8155,R8155)</f>
        <v/>
      </c>
    </row>
    <row r="8156">
      <c r="A8156" s="2" t="n">
        <v>175</v>
      </c>
      <c r="B8156" s="2" t="n">
        <v>-200</v>
      </c>
      <c r="C8156" s="2" t="n">
        <v>75</v>
      </c>
      <c r="D8156" s="2">
        <f>(A8156+B8156)/2 + C8156/2</f>
        <v/>
      </c>
      <c r="E8156" s="2">
        <f>SQRT(A8156^2+B8156^2+C8156^2)</f>
        <v/>
      </c>
      <c r="F8156" s="2">
        <f>INPUTS!$B$8*A8156+INPUTS!$B$9*D8156+INPUTS!$B$10*B8156</f>
        <v/>
      </c>
      <c r="G8156" s="2">
        <f>INPUTS!$B$11*A8156/10000</f>
        <v/>
      </c>
      <c r="H8156" s="2">
        <f>MAX(0, (INPUTS!$B$14+INPUTS!$B$16*INPUTS!$B$15) + (1-INPUTS!$B$18)*INPUTS!$B$19*G8156 - INPUTS!$B$17 - INPUTS!$B$20*MAX(0, -F8156))</f>
        <v/>
      </c>
      <c r="I8156" s="2">
        <f>IF(INPUTS!$B$13=0, H8156&lt;=0, H8156&lt;INPUTS!$B$13)</f>
        <v/>
      </c>
      <c r="J8156" s="2">
        <f>INPUTS!$B$21 + INPUTS!$B$24*F8156 + INPUTS!$B$25*G8156</f>
        <v/>
      </c>
      <c r="K8156" s="2">
        <f>J8156&lt;INPUTS!$B$23</f>
        <v/>
      </c>
      <c r="L8156" s="2">
        <f>J8156&lt;INPUTS!$B$22</f>
        <v/>
      </c>
      <c r="M8156" s="2">
        <f>INPUTS!$B$26 + INPUTS!$B$29*F8156</f>
        <v/>
      </c>
      <c r="N8156" s="2">
        <f>M8156&lt;INPUTS!$B$28</f>
        <v/>
      </c>
      <c r="O8156" s="2">
        <f>M8156&lt;INPUTS!$B$27</f>
        <v/>
      </c>
      <c r="P8156" s="2">
        <f>INPUTS!$B$30 + (1-INPUTS!$B$18)*INPUTS!$B$19*G8156</f>
        <v/>
      </c>
      <c r="Q8156" s="2">
        <f>INPUTS!$B$31 + INPUTS!$B$32*P8156</f>
        <v/>
      </c>
      <c r="R8156" s="2">
        <f>IF(INPUTS!$B$13=0, Q8156&lt;=0, Q8156&lt;INPUTS!$B$13)</f>
        <v/>
      </c>
      <c r="S8156" s="2">
        <f>OR(I8156,K8156,N8156,R8156)</f>
        <v/>
      </c>
      <c r="T8156" s="2">
        <f>OR(I8156,L8156,O8156,R8156)</f>
        <v/>
      </c>
    </row>
    <row r="8157">
      <c r="A8157" s="2" t="n">
        <v>175</v>
      </c>
      <c r="B8157" s="2" t="n">
        <v>-200</v>
      </c>
      <c r="C8157" s="2" t="n">
        <v>100</v>
      </c>
      <c r="D8157" s="2">
        <f>(A8157+B8157)/2 + C8157/2</f>
        <v/>
      </c>
      <c r="E8157" s="2">
        <f>SQRT(A8157^2+B8157^2+C8157^2)</f>
        <v/>
      </c>
      <c r="F8157" s="2">
        <f>INPUTS!$B$8*A8157+INPUTS!$B$9*D8157+INPUTS!$B$10*B8157</f>
        <v/>
      </c>
      <c r="G8157" s="2">
        <f>INPUTS!$B$11*A8157/10000</f>
        <v/>
      </c>
      <c r="H8157" s="2">
        <f>MAX(0, (INPUTS!$B$14+INPUTS!$B$16*INPUTS!$B$15) + (1-INPUTS!$B$18)*INPUTS!$B$19*G8157 - INPUTS!$B$17 - INPUTS!$B$20*MAX(0, -F8157))</f>
        <v/>
      </c>
      <c r="I8157" s="2">
        <f>IF(INPUTS!$B$13=0, H8157&lt;=0, H8157&lt;INPUTS!$B$13)</f>
        <v/>
      </c>
      <c r="J8157" s="2">
        <f>INPUTS!$B$21 + INPUTS!$B$24*F8157 + INPUTS!$B$25*G8157</f>
        <v/>
      </c>
      <c r="K8157" s="2">
        <f>J8157&lt;INPUTS!$B$23</f>
        <v/>
      </c>
      <c r="L8157" s="2">
        <f>J8157&lt;INPUTS!$B$22</f>
        <v/>
      </c>
      <c r="M8157" s="2">
        <f>INPUTS!$B$26 + INPUTS!$B$29*F8157</f>
        <v/>
      </c>
      <c r="N8157" s="2">
        <f>M8157&lt;INPUTS!$B$28</f>
        <v/>
      </c>
      <c r="O8157" s="2">
        <f>M8157&lt;INPUTS!$B$27</f>
        <v/>
      </c>
      <c r="P8157" s="2">
        <f>INPUTS!$B$30 + (1-INPUTS!$B$18)*INPUTS!$B$19*G8157</f>
        <v/>
      </c>
      <c r="Q8157" s="2">
        <f>INPUTS!$B$31 + INPUTS!$B$32*P8157</f>
        <v/>
      </c>
      <c r="R8157" s="2">
        <f>IF(INPUTS!$B$13=0, Q8157&lt;=0, Q8157&lt;INPUTS!$B$13)</f>
        <v/>
      </c>
      <c r="S8157" s="2">
        <f>OR(I8157,K8157,N8157,R8157)</f>
        <v/>
      </c>
      <c r="T8157" s="2">
        <f>OR(I8157,L8157,O8157,R8157)</f>
        <v/>
      </c>
    </row>
    <row r="8158">
      <c r="A8158" s="2" t="n">
        <v>175</v>
      </c>
      <c r="B8158" s="2" t="n">
        <v>-200</v>
      </c>
      <c r="C8158" s="2" t="n">
        <v>125</v>
      </c>
      <c r="D8158" s="2">
        <f>(A8158+B8158)/2 + C8158/2</f>
        <v/>
      </c>
      <c r="E8158" s="2">
        <f>SQRT(A8158^2+B8158^2+C8158^2)</f>
        <v/>
      </c>
      <c r="F8158" s="2">
        <f>INPUTS!$B$8*A8158+INPUTS!$B$9*D8158+INPUTS!$B$10*B8158</f>
        <v/>
      </c>
      <c r="G8158" s="2">
        <f>INPUTS!$B$11*A8158/10000</f>
        <v/>
      </c>
      <c r="H8158" s="2">
        <f>MAX(0, (INPUTS!$B$14+INPUTS!$B$16*INPUTS!$B$15) + (1-INPUTS!$B$18)*INPUTS!$B$19*G8158 - INPUTS!$B$17 - INPUTS!$B$20*MAX(0, -F8158))</f>
        <v/>
      </c>
      <c r="I8158" s="2">
        <f>IF(INPUTS!$B$13=0, H8158&lt;=0, H8158&lt;INPUTS!$B$13)</f>
        <v/>
      </c>
      <c r="J8158" s="2">
        <f>INPUTS!$B$21 + INPUTS!$B$24*F8158 + INPUTS!$B$25*G8158</f>
        <v/>
      </c>
      <c r="K8158" s="2">
        <f>J8158&lt;INPUTS!$B$23</f>
        <v/>
      </c>
      <c r="L8158" s="2">
        <f>J8158&lt;INPUTS!$B$22</f>
        <v/>
      </c>
      <c r="M8158" s="2">
        <f>INPUTS!$B$26 + INPUTS!$B$29*F8158</f>
        <v/>
      </c>
      <c r="N8158" s="2">
        <f>M8158&lt;INPUTS!$B$28</f>
        <v/>
      </c>
      <c r="O8158" s="2">
        <f>M8158&lt;INPUTS!$B$27</f>
        <v/>
      </c>
      <c r="P8158" s="2">
        <f>INPUTS!$B$30 + (1-INPUTS!$B$18)*INPUTS!$B$19*G8158</f>
        <v/>
      </c>
      <c r="Q8158" s="2">
        <f>INPUTS!$B$31 + INPUTS!$B$32*P8158</f>
        <v/>
      </c>
      <c r="R8158" s="2">
        <f>IF(INPUTS!$B$13=0, Q8158&lt;=0, Q8158&lt;INPUTS!$B$13)</f>
        <v/>
      </c>
      <c r="S8158" s="2">
        <f>OR(I8158,K8158,N8158,R8158)</f>
        <v/>
      </c>
      <c r="T8158" s="2">
        <f>OR(I8158,L8158,O8158,R8158)</f>
        <v/>
      </c>
    </row>
    <row r="8159">
      <c r="A8159" s="2" t="n">
        <v>175</v>
      </c>
      <c r="B8159" s="2" t="n">
        <v>-200</v>
      </c>
      <c r="C8159" s="2" t="n">
        <v>150</v>
      </c>
      <c r="D8159" s="2">
        <f>(A8159+B8159)/2 + C8159/2</f>
        <v/>
      </c>
      <c r="E8159" s="2">
        <f>SQRT(A8159^2+B8159^2+C8159^2)</f>
        <v/>
      </c>
      <c r="F8159" s="2">
        <f>INPUTS!$B$8*A8159+INPUTS!$B$9*D8159+INPUTS!$B$10*B8159</f>
        <v/>
      </c>
      <c r="G8159" s="2">
        <f>INPUTS!$B$11*A8159/10000</f>
        <v/>
      </c>
      <c r="H8159" s="2">
        <f>MAX(0, (INPUTS!$B$14+INPUTS!$B$16*INPUTS!$B$15) + (1-INPUTS!$B$18)*INPUTS!$B$19*G8159 - INPUTS!$B$17 - INPUTS!$B$20*MAX(0, -F8159))</f>
        <v/>
      </c>
      <c r="I8159" s="2">
        <f>IF(INPUTS!$B$13=0, H8159&lt;=0, H8159&lt;INPUTS!$B$13)</f>
        <v/>
      </c>
      <c r="J8159" s="2">
        <f>INPUTS!$B$21 + INPUTS!$B$24*F8159 + INPUTS!$B$25*G8159</f>
        <v/>
      </c>
      <c r="K8159" s="2">
        <f>J8159&lt;INPUTS!$B$23</f>
        <v/>
      </c>
      <c r="L8159" s="2">
        <f>J8159&lt;INPUTS!$B$22</f>
        <v/>
      </c>
      <c r="M8159" s="2">
        <f>INPUTS!$B$26 + INPUTS!$B$29*F8159</f>
        <v/>
      </c>
      <c r="N8159" s="2">
        <f>M8159&lt;INPUTS!$B$28</f>
        <v/>
      </c>
      <c r="O8159" s="2">
        <f>M8159&lt;INPUTS!$B$27</f>
        <v/>
      </c>
      <c r="P8159" s="2">
        <f>INPUTS!$B$30 + (1-INPUTS!$B$18)*INPUTS!$B$19*G8159</f>
        <v/>
      </c>
      <c r="Q8159" s="2">
        <f>INPUTS!$B$31 + INPUTS!$B$32*P8159</f>
        <v/>
      </c>
      <c r="R8159" s="2">
        <f>IF(INPUTS!$B$13=0, Q8159&lt;=0, Q8159&lt;INPUTS!$B$13)</f>
        <v/>
      </c>
      <c r="S8159" s="2">
        <f>OR(I8159,K8159,N8159,R8159)</f>
        <v/>
      </c>
      <c r="T8159" s="2">
        <f>OR(I8159,L8159,O8159,R8159)</f>
        <v/>
      </c>
    </row>
    <row r="8160">
      <c r="A8160" s="2" t="n">
        <v>175</v>
      </c>
      <c r="B8160" s="2" t="n">
        <v>-200</v>
      </c>
      <c r="C8160" s="2" t="n">
        <v>175</v>
      </c>
      <c r="D8160" s="2">
        <f>(A8160+B8160)/2 + C8160/2</f>
        <v/>
      </c>
      <c r="E8160" s="2">
        <f>SQRT(A8160^2+B8160^2+C8160^2)</f>
        <v/>
      </c>
      <c r="F8160" s="2">
        <f>INPUTS!$B$8*A8160+INPUTS!$B$9*D8160+INPUTS!$B$10*B8160</f>
        <v/>
      </c>
      <c r="G8160" s="2">
        <f>INPUTS!$B$11*A8160/10000</f>
        <v/>
      </c>
      <c r="H8160" s="2">
        <f>MAX(0, (INPUTS!$B$14+INPUTS!$B$16*INPUTS!$B$15) + (1-INPUTS!$B$18)*INPUTS!$B$19*G8160 - INPUTS!$B$17 - INPUTS!$B$20*MAX(0, -F8160))</f>
        <v/>
      </c>
      <c r="I8160" s="2">
        <f>IF(INPUTS!$B$13=0, H8160&lt;=0, H8160&lt;INPUTS!$B$13)</f>
        <v/>
      </c>
      <c r="J8160" s="2">
        <f>INPUTS!$B$21 + INPUTS!$B$24*F8160 + INPUTS!$B$25*G8160</f>
        <v/>
      </c>
      <c r="K8160" s="2">
        <f>J8160&lt;INPUTS!$B$23</f>
        <v/>
      </c>
      <c r="L8160" s="2">
        <f>J8160&lt;INPUTS!$B$22</f>
        <v/>
      </c>
      <c r="M8160" s="2">
        <f>INPUTS!$B$26 + INPUTS!$B$29*F8160</f>
        <v/>
      </c>
      <c r="N8160" s="2">
        <f>M8160&lt;INPUTS!$B$28</f>
        <v/>
      </c>
      <c r="O8160" s="2">
        <f>M8160&lt;INPUTS!$B$27</f>
        <v/>
      </c>
      <c r="P8160" s="2">
        <f>INPUTS!$B$30 + (1-INPUTS!$B$18)*INPUTS!$B$19*G8160</f>
        <v/>
      </c>
      <c r="Q8160" s="2">
        <f>INPUTS!$B$31 + INPUTS!$B$32*P8160</f>
        <v/>
      </c>
      <c r="R8160" s="2">
        <f>IF(INPUTS!$B$13=0, Q8160&lt;=0, Q8160&lt;INPUTS!$B$13)</f>
        <v/>
      </c>
      <c r="S8160" s="2">
        <f>OR(I8160,K8160,N8160,R8160)</f>
        <v/>
      </c>
      <c r="T8160" s="2">
        <f>OR(I8160,L8160,O8160,R8160)</f>
        <v/>
      </c>
    </row>
    <row r="8161">
      <c r="A8161" s="2" t="n">
        <v>175</v>
      </c>
      <c r="B8161" s="2" t="n">
        <v>-200</v>
      </c>
      <c r="C8161" s="2" t="n">
        <v>200</v>
      </c>
      <c r="D8161" s="2">
        <f>(A8161+B8161)/2 + C8161/2</f>
        <v/>
      </c>
      <c r="E8161" s="2">
        <f>SQRT(A8161^2+B8161^2+C8161^2)</f>
        <v/>
      </c>
      <c r="F8161" s="2">
        <f>INPUTS!$B$8*A8161+INPUTS!$B$9*D8161+INPUTS!$B$10*B8161</f>
        <v/>
      </c>
      <c r="G8161" s="2">
        <f>INPUTS!$B$11*A8161/10000</f>
        <v/>
      </c>
      <c r="H8161" s="2">
        <f>MAX(0, (INPUTS!$B$14+INPUTS!$B$16*INPUTS!$B$15) + (1-INPUTS!$B$18)*INPUTS!$B$19*G8161 - INPUTS!$B$17 - INPUTS!$B$20*MAX(0, -F8161))</f>
        <v/>
      </c>
      <c r="I8161" s="2">
        <f>IF(INPUTS!$B$13=0, H8161&lt;=0, H8161&lt;INPUTS!$B$13)</f>
        <v/>
      </c>
      <c r="J8161" s="2">
        <f>INPUTS!$B$21 + INPUTS!$B$24*F8161 + INPUTS!$B$25*G8161</f>
        <v/>
      </c>
      <c r="K8161" s="2">
        <f>J8161&lt;INPUTS!$B$23</f>
        <v/>
      </c>
      <c r="L8161" s="2">
        <f>J8161&lt;INPUTS!$B$22</f>
        <v/>
      </c>
      <c r="M8161" s="2">
        <f>INPUTS!$B$26 + INPUTS!$B$29*F8161</f>
        <v/>
      </c>
      <c r="N8161" s="2">
        <f>M8161&lt;INPUTS!$B$28</f>
        <v/>
      </c>
      <c r="O8161" s="2">
        <f>M8161&lt;INPUTS!$B$27</f>
        <v/>
      </c>
      <c r="P8161" s="2">
        <f>INPUTS!$B$30 + (1-INPUTS!$B$18)*INPUTS!$B$19*G8161</f>
        <v/>
      </c>
      <c r="Q8161" s="2">
        <f>INPUTS!$B$31 + INPUTS!$B$32*P8161</f>
        <v/>
      </c>
      <c r="R8161" s="2">
        <f>IF(INPUTS!$B$13=0, Q8161&lt;=0, Q8161&lt;INPUTS!$B$13)</f>
        <v/>
      </c>
      <c r="S8161" s="2">
        <f>OR(I8161,K8161,N8161,R8161)</f>
        <v/>
      </c>
      <c r="T8161" s="2">
        <f>OR(I8161,L8161,O8161,R8161)</f>
        <v/>
      </c>
    </row>
    <row r="8162">
      <c r="A8162" s="2" t="n">
        <v>175</v>
      </c>
      <c r="B8162" s="2" t="n">
        <v>-175</v>
      </c>
      <c r="C8162" s="2" t="n">
        <v>-200</v>
      </c>
      <c r="D8162" s="2">
        <f>(A8162+B8162)/2 + C8162/2</f>
        <v/>
      </c>
      <c r="E8162" s="2">
        <f>SQRT(A8162^2+B8162^2+C8162^2)</f>
        <v/>
      </c>
      <c r="F8162" s="2">
        <f>INPUTS!$B$8*A8162+INPUTS!$B$9*D8162+INPUTS!$B$10*B8162</f>
        <v/>
      </c>
      <c r="G8162" s="2">
        <f>INPUTS!$B$11*A8162/10000</f>
        <v/>
      </c>
      <c r="H8162" s="2">
        <f>MAX(0, (INPUTS!$B$14+INPUTS!$B$16*INPUTS!$B$15) + (1-INPUTS!$B$18)*INPUTS!$B$19*G8162 - INPUTS!$B$17 - INPUTS!$B$20*MAX(0, -F8162))</f>
        <v/>
      </c>
      <c r="I8162" s="2">
        <f>IF(INPUTS!$B$13=0, H8162&lt;=0, H8162&lt;INPUTS!$B$13)</f>
        <v/>
      </c>
      <c r="J8162" s="2">
        <f>INPUTS!$B$21 + INPUTS!$B$24*F8162 + INPUTS!$B$25*G8162</f>
        <v/>
      </c>
      <c r="K8162" s="2">
        <f>J8162&lt;INPUTS!$B$23</f>
        <v/>
      </c>
      <c r="L8162" s="2">
        <f>J8162&lt;INPUTS!$B$22</f>
        <v/>
      </c>
      <c r="M8162" s="2">
        <f>INPUTS!$B$26 + INPUTS!$B$29*F8162</f>
        <v/>
      </c>
      <c r="N8162" s="2">
        <f>M8162&lt;INPUTS!$B$28</f>
        <v/>
      </c>
      <c r="O8162" s="2">
        <f>M8162&lt;INPUTS!$B$27</f>
        <v/>
      </c>
      <c r="P8162" s="2">
        <f>INPUTS!$B$30 + (1-INPUTS!$B$18)*INPUTS!$B$19*G8162</f>
        <v/>
      </c>
      <c r="Q8162" s="2">
        <f>INPUTS!$B$31 + INPUTS!$B$32*P8162</f>
        <v/>
      </c>
      <c r="R8162" s="2">
        <f>IF(INPUTS!$B$13=0, Q8162&lt;=0, Q8162&lt;INPUTS!$B$13)</f>
        <v/>
      </c>
      <c r="S8162" s="2">
        <f>OR(I8162,K8162,N8162,R8162)</f>
        <v/>
      </c>
      <c r="T8162" s="2">
        <f>OR(I8162,L8162,O8162,R8162)</f>
        <v/>
      </c>
    </row>
    <row r="8163">
      <c r="A8163" s="2" t="n">
        <v>175</v>
      </c>
      <c r="B8163" s="2" t="n">
        <v>-175</v>
      </c>
      <c r="C8163" s="2" t="n">
        <v>-175</v>
      </c>
      <c r="D8163" s="2">
        <f>(A8163+B8163)/2 + C8163/2</f>
        <v/>
      </c>
      <c r="E8163" s="2">
        <f>SQRT(A8163^2+B8163^2+C8163^2)</f>
        <v/>
      </c>
      <c r="F8163" s="2">
        <f>INPUTS!$B$8*A8163+INPUTS!$B$9*D8163+INPUTS!$B$10*B8163</f>
        <v/>
      </c>
      <c r="G8163" s="2">
        <f>INPUTS!$B$11*A8163/10000</f>
        <v/>
      </c>
      <c r="H8163" s="2">
        <f>MAX(0, (INPUTS!$B$14+INPUTS!$B$16*INPUTS!$B$15) + (1-INPUTS!$B$18)*INPUTS!$B$19*G8163 - INPUTS!$B$17 - INPUTS!$B$20*MAX(0, -F8163))</f>
        <v/>
      </c>
      <c r="I8163" s="2">
        <f>IF(INPUTS!$B$13=0, H8163&lt;=0, H8163&lt;INPUTS!$B$13)</f>
        <v/>
      </c>
      <c r="J8163" s="2">
        <f>INPUTS!$B$21 + INPUTS!$B$24*F8163 + INPUTS!$B$25*G8163</f>
        <v/>
      </c>
      <c r="K8163" s="2">
        <f>J8163&lt;INPUTS!$B$23</f>
        <v/>
      </c>
      <c r="L8163" s="2">
        <f>J8163&lt;INPUTS!$B$22</f>
        <v/>
      </c>
      <c r="M8163" s="2">
        <f>INPUTS!$B$26 + INPUTS!$B$29*F8163</f>
        <v/>
      </c>
      <c r="N8163" s="2">
        <f>M8163&lt;INPUTS!$B$28</f>
        <v/>
      </c>
      <c r="O8163" s="2">
        <f>M8163&lt;INPUTS!$B$27</f>
        <v/>
      </c>
      <c r="P8163" s="2">
        <f>INPUTS!$B$30 + (1-INPUTS!$B$18)*INPUTS!$B$19*G8163</f>
        <v/>
      </c>
      <c r="Q8163" s="2">
        <f>INPUTS!$B$31 + INPUTS!$B$32*P8163</f>
        <v/>
      </c>
      <c r="R8163" s="2">
        <f>IF(INPUTS!$B$13=0, Q8163&lt;=0, Q8163&lt;INPUTS!$B$13)</f>
        <v/>
      </c>
      <c r="S8163" s="2">
        <f>OR(I8163,K8163,N8163,R8163)</f>
        <v/>
      </c>
      <c r="T8163" s="2">
        <f>OR(I8163,L8163,O8163,R8163)</f>
        <v/>
      </c>
    </row>
    <row r="8164">
      <c r="A8164" s="2" t="n">
        <v>175</v>
      </c>
      <c r="B8164" s="2" t="n">
        <v>-175</v>
      </c>
      <c r="C8164" s="2" t="n">
        <v>-150</v>
      </c>
      <c r="D8164" s="2">
        <f>(A8164+B8164)/2 + C8164/2</f>
        <v/>
      </c>
      <c r="E8164" s="2">
        <f>SQRT(A8164^2+B8164^2+C8164^2)</f>
        <v/>
      </c>
      <c r="F8164" s="2">
        <f>INPUTS!$B$8*A8164+INPUTS!$B$9*D8164+INPUTS!$B$10*B8164</f>
        <v/>
      </c>
      <c r="G8164" s="2">
        <f>INPUTS!$B$11*A8164/10000</f>
        <v/>
      </c>
      <c r="H8164" s="2">
        <f>MAX(0, (INPUTS!$B$14+INPUTS!$B$16*INPUTS!$B$15) + (1-INPUTS!$B$18)*INPUTS!$B$19*G8164 - INPUTS!$B$17 - INPUTS!$B$20*MAX(0, -F8164))</f>
        <v/>
      </c>
      <c r="I8164" s="2">
        <f>IF(INPUTS!$B$13=0, H8164&lt;=0, H8164&lt;INPUTS!$B$13)</f>
        <v/>
      </c>
      <c r="J8164" s="2">
        <f>INPUTS!$B$21 + INPUTS!$B$24*F8164 + INPUTS!$B$25*G8164</f>
        <v/>
      </c>
      <c r="K8164" s="2">
        <f>J8164&lt;INPUTS!$B$23</f>
        <v/>
      </c>
      <c r="L8164" s="2">
        <f>J8164&lt;INPUTS!$B$22</f>
        <v/>
      </c>
      <c r="M8164" s="2">
        <f>INPUTS!$B$26 + INPUTS!$B$29*F8164</f>
        <v/>
      </c>
      <c r="N8164" s="2">
        <f>M8164&lt;INPUTS!$B$28</f>
        <v/>
      </c>
      <c r="O8164" s="2">
        <f>M8164&lt;INPUTS!$B$27</f>
        <v/>
      </c>
      <c r="P8164" s="2">
        <f>INPUTS!$B$30 + (1-INPUTS!$B$18)*INPUTS!$B$19*G8164</f>
        <v/>
      </c>
      <c r="Q8164" s="2">
        <f>INPUTS!$B$31 + INPUTS!$B$32*P8164</f>
        <v/>
      </c>
      <c r="R8164" s="2">
        <f>IF(INPUTS!$B$13=0, Q8164&lt;=0, Q8164&lt;INPUTS!$B$13)</f>
        <v/>
      </c>
      <c r="S8164" s="2">
        <f>OR(I8164,K8164,N8164,R8164)</f>
        <v/>
      </c>
      <c r="T8164" s="2">
        <f>OR(I8164,L8164,O8164,R8164)</f>
        <v/>
      </c>
    </row>
    <row r="8165">
      <c r="A8165" s="2" t="n">
        <v>175</v>
      </c>
      <c r="B8165" s="2" t="n">
        <v>-175</v>
      </c>
      <c r="C8165" s="2" t="n">
        <v>-125</v>
      </c>
      <c r="D8165" s="2">
        <f>(A8165+B8165)/2 + C8165/2</f>
        <v/>
      </c>
      <c r="E8165" s="2">
        <f>SQRT(A8165^2+B8165^2+C8165^2)</f>
        <v/>
      </c>
      <c r="F8165" s="2">
        <f>INPUTS!$B$8*A8165+INPUTS!$B$9*D8165+INPUTS!$B$10*B8165</f>
        <v/>
      </c>
      <c r="G8165" s="2">
        <f>INPUTS!$B$11*A8165/10000</f>
        <v/>
      </c>
      <c r="H8165" s="2">
        <f>MAX(0, (INPUTS!$B$14+INPUTS!$B$16*INPUTS!$B$15) + (1-INPUTS!$B$18)*INPUTS!$B$19*G8165 - INPUTS!$B$17 - INPUTS!$B$20*MAX(0, -F8165))</f>
        <v/>
      </c>
      <c r="I8165" s="2">
        <f>IF(INPUTS!$B$13=0, H8165&lt;=0, H8165&lt;INPUTS!$B$13)</f>
        <v/>
      </c>
      <c r="J8165" s="2">
        <f>INPUTS!$B$21 + INPUTS!$B$24*F8165 + INPUTS!$B$25*G8165</f>
        <v/>
      </c>
      <c r="K8165" s="2">
        <f>J8165&lt;INPUTS!$B$23</f>
        <v/>
      </c>
      <c r="L8165" s="2">
        <f>J8165&lt;INPUTS!$B$22</f>
        <v/>
      </c>
      <c r="M8165" s="2">
        <f>INPUTS!$B$26 + INPUTS!$B$29*F8165</f>
        <v/>
      </c>
      <c r="N8165" s="2">
        <f>M8165&lt;INPUTS!$B$28</f>
        <v/>
      </c>
      <c r="O8165" s="2">
        <f>M8165&lt;INPUTS!$B$27</f>
        <v/>
      </c>
      <c r="P8165" s="2">
        <f>INPUTS!$B$30 + (1-INPUTS!$B$18)*INPUTS!$B$19*G8165</f>
        <v/>
      </c>
      <c r="Q8165" s="2">
        <f>INPUTS!$B$31 + INPUTS!$B$32*P8165</f>
        <v/>
      </c>
      <c r="R8165" s="2">
        <f>IF(INPUTS!$B$13=0, Q8165&lt;=0, Q8165&lt;INPUTS!$B$13)</f>
        <v/>
      </c>
      <c r="S8165" s="2">
        <f>OR(I8165,K8165,N8165,R8165)</f>
        <v/>
      </c>
      <c r="T8165" s="2">
        <f>OR(I8165,L8165,O8165,R8165)</f>
        <v/>
      </c>
    </row>
    <row r="8166">
      <c r="A8166" s="2" t="n">
        <v>175</v>
      </c>
      <c r="B8166" s="2" t="n">
        <v>-175</v>
      </c>
      <c r="C8166" s="2" t="n">
        <v>-100</v>
      </c>
      <c r="D8166" s="2">
        <f>(A8166+B8166)/2 + C8166/2</f>
        <v/>
      </c>
      <c r="E8166" s="2">
        <f>SQRT(A8166^2+B8166^2+C8166^2)</f>
        <v/>
      </c>
      <c r="F8166" s="2">
        <f>INPUTS!$B$8*A8166+INPUTS!$B$9*D8166+INPUTS!$B$10*B8166</f>
        <v/>
      </c>
      <c r="G8166" s="2">
        <f>INPUTS!$B$11*A8166/10000</f>
        <v/>
      </c>
      <c r="H8166" s="2">
        <f>MAX(0, (INPUTS!$B$14+INPUTS!$B$16*INPUTS!$B$15) + (1-INPUTS!$B$18)*INPUTS!$B$19*G8166 - INPUTS!$B$17 - INPUTS!$B$20*MAX(0, -F8166))</f>
        <v/>
      </c>
      <c r="I8166" s="2">
        <f>IF(INPUTS!$B$13=0, H8166&lt;=0, H8166&lt;INPUTS!$B$13)</f>
        <v/>
      </c>
      <c r="J8166" s="2">
        <f>INPUTS!$B$21 + INPUTS!$B$24*F8166 + INPUTS!$B$25*G8166</f>
        <v/>
      </c>
      <c r="K8166" s="2">
        <f>J8166&lt;INPUTS!$B$23</f>
        <v/>
      </c>
      <c r="L8166" s="2">
        <f>J8166&lt;INPUTS!$B$22</f>
        <v/>
      </c>
      <c r="M8166" s="2">
        <f>INPUTS!$B$26 + INPUTS!$B$29*F8166</f>
        <v/>
      </c>
      <c r="N8166" s="2">
        <f>M8166&lt;INPUTS!$B$28</f>
        <v/>
      </c>
      <c r="O8166" s="2">
        <f>M8166&lt;INPUTS!$B$27</f>
        <v/>
      </c>
      <c r="P8166" s="2">
        <f>INPUTS!$B$30 + (1-INPUTS!$B$18)*INPUTS!$B$19*G8166</f>
        <v/>
      </c>
      <c r="Q8166" s="2">
        <f>INPUTS!$B$31 + INPUTS!$B$32*P8166</f>
        <v/>
      </c>
      <c r="R8166" s="2">
        <f>IF(INPUTS!$B$13=0, Q8166&lt;=0, Q8166&lt;INPUTS!$B$13)</f>
        <v/>
      </c>
      <c r="S8166" s="2">
        <f>OR(I8166,K8166,N8166,R8166)</f>
        <v/>
      </c>
      <c r="T8166" s="2">
        <f>OR(I8166,L8166,O8166,R8166)</f>
        <v/>
      </c>
    </row>
    <row r="8167">
      <c r="A8167" s="2" t="n">
        <v>175</v>
      </c>
      <c r="B8167" s="2" t="n">
        <v>-175</v>
      </c>
      <c r="C8167" s="2" t="n">
        <v>-75</v>
      </c>
      <c r="D8167" s="2">
        <f>(A8167+B8167)/2 + C8167/2</f>
        <v/>
      </c>
      <c r="E8167" s="2">
        <f>SQRT(A8167^2+B8167^2+C8167^2)</f>
        <v/>
      </c>
      <c r="F8167" s="2">
        <f>INPUTS!$B$8*A8167+INPUTS!$B$9*D8167+INPUTS!$B$10*B8167</f>
        <v/>
      </c>
      <c r="G8167" s="2">
        <f>INPUTS!$B$11*A8167/10000</f>
        <v/>
      </c>
      <c r="H8167" s="2">
        <f>MAX(0, (INPUTS!$B$14+INPUTS!$B$16*INPUTS!$B$15) + (1-INPUTS!$B$18)*INPUTS!$B$19*G8167 - INPUTS!$B$17 - INPUTS!$B$20*MAX(0, -F8167))</f>
        <v/>
      </c>
      <c r="I8167" s="2">
        <f>IF(INPUTS!$B$13=0, H8167&lt;=0, H8167&lt;INPUTS!$B$13)</f>
        <v/>
      </c>
      <c r="J8167" s="2">
        <f>INPUTS!$B$21 + INPUTS!$B$24*F8167 + INPUTS!$B$25*G8167</f>
        <v/>
      </c>
      <c r="K8167" s="2">
        <f>J8167&lt;INPUTS!$B$23</f>
        <v/>
      </c>
      <c r="L8167" s="2">
        <f>J8167&lt;INPUTS!$B$22</f>
        <v/>
      </c>
      <c r="M8167" s="2">
        <f>INPUTS!$B$26 + INPUTS!$B$29*F8167</f>
        <v/>
      </c>
      <c r="N8167" s="2">
        <f>M8167&lt;INPUTS!$B$28</f>
        <v/>
      </c>
      <c r="O8167" s="2">
        <f>M8167&lt;INPUTS!$B$27</f>
        <v/>
      </c>
      <c r="P8167" s="2">
        <f>INPUTS!$B$30 + (1-INPUTS!$B$18)*INPUTS!$B$19*G8167</f>
        <v/>
      </c>
      <c r="Q8167" s="2">
        <f>INPUTS!$B$31 + INPUTS!$B$32*P8167</f>
        <v/>
      </c>
      <c r="R8167" s="2">
        <f>IF(INPUTS!$B$13=0, Q8167&lt;=0, Q8167&lt;INPUTS!$B$13)</f>
        <v/>
      </c>
      <c r="S8167" s="2">
        <f>OR(I8167,K8167,N8167,R8167)</f>
        <v/>
      </c>
      <c r="T8167" s="2">
        <f>OR(I8167,L8167,O8167,R8167)</f>
        <v/>
      </c>
    </row>
    <row r="8168">
      <c r="A8168" s="2" t="n">
        <v>175</v>
      </c>
      <c r="B8168" s="2" t="n">
        <v>-175</v>
      </c>
      <c r="C8168" s="2" t="n">
        <v>-50</v>
      </c>
      <c r="D8168" s="2">
        <f>(A8168+B8168)/2 + C8168/2</f>
        <v/>
      </c>
      <c r="E8168" s="2">
        <f>SQRT(A8168^2+B8168^2+C8168^2)</f>
        <v/>
      </c>
      <c r="F8168" s="2">
        <f>INPUTS!$B$8*A8168+INPUTS!$B$9*D8168+INPUTS!$B$10*B8168</f>
        <v/>
      </c>
      <c r="G8168" s="2">
        <f>INPUTS!$B$11*A8168/10000</f>
        <v/>
      </c>
      <c r="H8168" s="2">
        <f>MAX(0, (INPUTS!$B$14+INPUTS!$B$16*INPUTS!$B$15) + (1-INPUTS!$B$18)*INPUTS!$B$19*G8168 - INPUTS!$B$17 - INPUTS!$B$20*MAX(0, -F8168))</f>
        <v/>
      </c>
      <c r="I8168" s="2">
        <f>IF(INPUTS!$B$13=0, H8168&lt;=0, H8168&lt;INPUTS!$B$13)</f>
        <v/>
      </c>
      <c r="J8168" s="2">
        <f>INPUTS!$B$21 + INPUTS!$B$24*F8168 + INPUTS!$B$25*G8168</f>
        <v/>
      </c>
      <c r="K8168" s="2">
        <f>J8168&lt;INPUTS!$B$23</f>
        <v/>
      </c>
      <c r="L8168" s="2">
        <f>J8168&lt;INPUTS!$B$22</f>
        <v/>
      </c>
      <c r="M8168" s="2">
        <f>INPUTS!$B$26 + INPUTS!$B$29*F8168</f>
        <v/>
      </c>
      <c r="N8168" s="2">
        <f>M8168&lt;INPUTS!$B$28</f>
        <v/>
      </c>
      <c r="O8168" s="2">
        <f>M8168&lt;INPUTS!$B$27</f>
        <v/>
      </c>
      <c r="P8168" s="2">
        <f>INPUTS!$B$30 + (1-INPUTS!$B$18)*INPUTS!$B$19*G8168</f>
        <v/>
      </c>
      <c r="Q8168" s="2">
        <f>INPUTS!$B$31 + INPUTS!$B$32*P8168</f>
        <v/>
      </c>
      <c r="R8168" s="2">
        <f>IF(INPUTS!$B$13=0, Q8168&lt;=0, Q8168&lt;INPUTS!$B$13)</f>
        <v/>
      </c>
      <c r="S8168" s="2">
        <f>OR(I8168,K8168,N8168,R8168)</f>
        <v/>
      </c>
      <c r="T8168" s="2">
        <f>OR(I8168,L8168,O8168,R8168)</f>
        <v/>
      </c>
    </row>
    <row r="8169">
      <c r="A8169" s="2" t="n">
        <v>175</v>
      </c>
      <c r="B8169" s="2" t="n">
        <v>-175</v>
      </c>
      <c r="C8169" s="2" t="n">
        <v>-25</v>
      </c>
      <c r="D8169" s="2">
        <f>(A8169+B8169)/2 + C8169/2</f>
        <v/>
      </c>
      <c r="E8169" s="2">
        <f>SQRT(A8169^2+B8169^2+C8169^2)</f>
        <v/>
      </c>
      <c r="F8169" s="2">
        <f>INPUTS!$B$8*A8169+INPUTS!$B$9*D8169+INPUTS!$B$10*B8169</f>
        <v/>
      </c>
      <c r="G8169" s="2">
        <f>INPUTS!$B$11*A8169/10000</f>
        <v/>
      </c>
      <c r="H8169" s="2">
        <f>MAX(0, (INPUTS!$B$14+INPUTS!$B$16*INPUTS!$B$15) + (1-INPUTS!$B$18)*INPUTS!$B$19*G8169 - INPUTS!$B$17 - INPUTS!$B$20*MAX(0, -F8169))</f>
        <v/>
      </c>
      <c r="I8169" s="2">
        <f>IF(INPUTS!$B$13=0, H8169&lt;=0, H8169&lt;INPUTS!$B$13)</f>
        <v/>
      </c>
      <c r="J8169" s="2">
        <f>INPUTS!$B$21 + INPUTS!$B$24*F8169 + INPUTS!$B$25*G8169</f>
        <v/>
      </c>
      <c r="K8169" s="2">
        <f>J8169&lt;INPUTS!$B$23</f>
        <v/>
      </c>
      <c r="L8169" s="2">
        <f>J8169&lt;INPUTS!$B$22</f>
        <v/>
      </c>
      <c r="M8169" s="2">
        <f>INPUTS!$B$26 + INPUTS!$B$29*F8169</f>
        <v/>
      </c>
      <c r="N8169" s="2">
        <f>M8169&lt;INPUTS!$B$28</f>
        <v/>
      </c>
      <c r="O8169" s="2">
        <f>M8169&lt;INPUTS!$B$27</f>
        <v/>
      </c>
      <c r="P8169" s="2">
        <f>INPUTS!$B$30 + (1-INPUTS!$B$18)*INPUTS!$B$19*G8169</f>
        <v/>
      </c>
      <c r="Q8169" s="2">
        <f>INPUTS!$B$31 + INPUTS!$B$32*P8169</f>
        <v/>
      </c>
      <c r="R8169" s="2">
        <f>IF(INPUTS!$B$13=0, Q8169&lt;=0, Q8169&lt;INPUTS!$B$13)</f>
        <v/>
      </c>
      <c r="S8169" s="2">
        <f>OR(I8169,K8169,N8169,R8169)</f>
        <v/>
      </c>
      <c r="T8169" s="2">
        <f>OR(I8169,L8169,O8169,R8169)</f>
        <v/>
      </c>
    </row>
    <row r="8170">
      <c r="A8170" s="2" t="n">
        <v>175</v>
      </c>
      <c r="B8170" s="2" t="n">
        <v>-175</v>
      </c>
      <c r="C8170" s="2" t="n">
        <v>0</v>
      </c>
      <c r="D8170" s="2">
        <f>(A8170+B8170)/2 + C8170/2</f>
        <v/>
      </c>
      <c r="E8170" s="2">
        <f>SQRT(A8170^2+B8170^2+C8170^2)</f>
        <v/>
      </c>
      <c r="F8170" s="2">
        <f>INPUTS!$B$8*A8170+INPUTS!$B$9*D8170+INPUTS!$B$10*B8170</f>
        <v/>
      </c>
      <c r="G8170" s="2">
        <f>INPUTS!$B$11*A8170/10000</f>
        <v/>
      </c>
      <c r="H8170" s="2">
        <f>MAX(0, (INPUTS!$B$14+INPUTS!$B$16*INPUTS!$B$15) + (1-INPUTS!$B$18)*INPUTS!$B$19*G8170 - INPUTS!$B$17 - INPUTS!$B$20*MAX(0, -F8170))</f>
        <v/>
      </c>
      <c r="I8170" s="2">
        <f>IF(INPUTS!$B$13=0, H8170&lt;=0, H8170&lt;INPUTS!$B$13)</f>
        <v/>
      </c>
      <c r="J8170" s="2">
        <f>INPUTS!$B$21 + INPUTS!$B$24*F8170 + INPUTS!$B$25*G8170</f>
        <v/>
      </c>
      <c r="K8170" s="2">
        <f>J8170&lt;INPUTS!$B$23</f>
        <v/>
      </c>
      <c r="L8170" s="2">
        <f>J8170&lt;INPUTS!$B$22</f>
        <v/>
      </c>
      <c r="M8170" s="2">
        <f>INPUTS!$B$26 + INPUTS!$B$29*F8170</f>
        <v/>
      </c>
      <c r="N8170" s="2">
        <f>M8170&lt;INPUTS!$B$28</f>
        <v/>
      </c>
      <c r="O8170" s="2">
        <f>M8170&lt;INPUTS!$B$27</f>
        <v/>
      </c>
      <c r="P8170" s="2">
        <f>INPUTS!$B$30 + (1-INPUTS!$B$18)*INPUTS!$B$19*G8170</f>
        <v/>
      </c>
      <c r="Q8170" s="2">
        <f>INPUTS!$B$31 + INPUTS!$B$32*P8170</f>
        <v/>
      </c>
      <c r="R8170" s="2">
        <f>IF(INPUTS!$B$13=0, Q8170&lt;=0, Q8170&lt;INPUTS!$B$13)</f>
        <v/>
      </c>
      <c r="S8170" s="2">
        <f>OR(I8170,K8170,N8170,R8170)</f>
        <v/>
      </c>
      <c r="T8170" s="2">
        <f>OR(I8170,L8170,O8170,R8170)</f>
        <v/>
      </c>
    </row>
    <row r="8171">
      <c r="A8171" s="2" t="n">
        <v>175</v>
      </c>
      <c r="B8171" s="2" t="n">
        <v>-175</v>
      </c>
      <c r="C8171" s="2" t="n">
        <v>25</v>
      </c>
      <c r="D8171" s="2">
        <f>(A8171+B8171)/2 + C8171/2</f>
        <v/>
      </c>
      <c r="E8171" s="2">
        <f>SQRT(A8171^2+B8171^2+C8171^2)</f>
        <v/>
      </c>
      <c r="F8171" s="2">
        <f>INPUTS!$B$8*A8171+INPUTS!$B$9*D8171+INPUTS!$B$10*B8171</f>
        <v/>
      </c>
      <c r="G8171" s="2">
        <f>INPUTS!$B$11*A8171/10000</f>
        <v/>
      </c>
      <c r="H8171" s="2">
        <f>MAX(0, (INPUTS!$B$14+INPUTS!$B$16*INPUTS!$B$15) + (1-INPUTS!$B$18)*INPUTS!$B$19*G8171 - INPUTS!$B$17 - INPUTS!$B$20*MAX(0, -F8171))</f>
        <v/>
      </c>
      <c r="I8171" s="2">
        <f>IF(INPUTS!$B$13=0, H8171&lt;=0, H8171&lt;INPUTS!$B$13)</f>
        <v/>
      </c>
      <c r="J8171" s="2">
        <f>INPUTS!$B$21 + INPUTS!$B$24*F8171 + INPUTS!$B$25*G8171</f>
        <v/>
      </c>
      <c r="K8171" s="2">
        <f>J8171&lt;INPUTS!$B$23</f>
        <v/>
      </c>
      <c r="L8171" s="2">
        <f>J8171&lt;INPUTS!$B$22</f>
        <v/>
      </c>
      <c r="M8171" s="2">
        <f>INPUTS!$B$26 + INPUTS!$B$29*F8171</f>
        <v/>
      </c>
      <c r="N8171" s="2">
        <f>M8171&lt;INPUTS!$B$28</f>
        <v/>
      </c>
      <c r="O8171" s="2">
        <f>M8171&lt;INPUTS!$B$27</f>
        <v/>
      </c>
      <c r="P8171" s="2">
        <f>INPUTS!$B$30 + (1-INPUTS!$B$18)*INPUTS!$B$19*G8171</f>
        <v/>
      </c>
      <c r="Q8171" s="2">
        <f>INPUTS!$B$31 + INPUTS!$B$32*P8171</f>
        <v/>
      </c>
      <c r="R8171" s="2">
        <f>IF(INPUTS!$B$13=0, Q8171&lt;=0, Q8171&lt;INPUTS!$B$13)</f>
        <v/>
      </c>
      <c r="S8171" s="2">
        <f>OR(I8171,K8171,N8171,R8171)</f>
        <v/>
      </c>
      <c r="T8171" s="2">
        <f>OR(I8171,L8171,O8171,R8171)</f>
        <v/>
      </c>
    </row>
    <row r="8172">
      <c r="A8172" s="2" t="n">
        <v>175</v>
      </c>
      <c r="B8172" s="2" t="n">
        <v>-175</v>
      </c>
      <c r="C8172" s="2" t="n">
        <v>50</v>
      </c>
      <c r="D8172" s="2">
        <f>(A8172+B8172)/2 + C8172/2</f>
        <v/>
      </c>
      <c r="E8172" s="2">
        <f>SQRT(A8172^2+B8172^2+C8172^2)</f>
        <v/>
      </c>
      <c r="F8172" s="2">
        <f>INPUTS!$B$8*A8172+INPUTS!$B$9*D8172+INPUTS!$B$10*B8172</f>
        <v/>
      </c>
      <c r="G8172" s="2">
        <f>INPUTS!$B$11*A8172/10000</f>
        <v/>
      </c>
      <c r="H8172" s="2">
        <f>MAX(0, (INPUTS!$B$14+INPUTS!$B$16*INPUTS!$B$15) + (1-INPUTS!$B$18)*INPUTS!$B$19*G8172 - INPUTS!$B$17 - INPUTS!$B$20*MAX(0, -F8172))</f>
        <v/>
      </c>
      <c r="I8172" s="2">
        <f>IF(INPUTS!$B$13=0, H8172&lt;=0, H8172&lt;INPUTS!$B$13)</f>
        <v/>
      </c>
      <c r="J8172" s="2">
        <f>INPUTS!$B$21 + INPUTS!$B$24*F8172 + INPUTS!$B$25*G8172</f>
        <v/>
      </c>
      <c r="K8172" s="2">
        <f>J8172&lt;INPUTS!$B$23</f>
        <v/>
      </c>
      <c r="L8172" s="2">
        <f>J8172&lt;INPUTS!$B$22</f>
        <v/>
      </c>
      <c r="M8172" s="2">
        <f>INPUTS!$B$26 + INPUTS!$B$29*F8172</f>
        <v/>
      </c>
      <c r="N8172" s="2">
        <f>M8172&lt;INPUTS!$B$28</f>
        <v/>
      </c>
      <c r="O8172" s="2">
        <f>M8172&lt;INPUTS!$B$27</f>
        <v/>
      </c>
      <c r="P8172" s="2">
        <f>INPUTS!$B$30 + (1-INPUTS!$B$18)*INPUTS!$B$19*G8172</f>
        <v/>
      </c>
      <c r="Q8172" s="2">
        <f>INPUTS!$B$31 + INPUTS!$B$32*P8172</f>
        <v/>
      </c>
      <c r="R8172" s="2">
        <f>IF(INPUTS!$B$13=0, Q8172&lt;=0, Q8172&lt;INPUTS!$B$13)</f>
        <v/>
      </c>
      <c r="S8172" s="2">
        <f>OR(I8172,K8172,N8172,R8172)</f>
        <v/>
      </c>
      <c r="T8172" s="2">
        <f>OR(I8172,L8172,O8172,R8172)</f>
        <v/>
      </c>
    </row>
    <row r="8173">
      <c r="A8173" s="2" t="n">
        <v>175</v>
      </c>
      <c r="B8173" s="2" t="n">
        <v>-175</v>
      </c>
      <c r="C8173" s="2" t="n">
        <v>75</v>
      </c>
      <c r="D8173" s="2">
        <f>(A8173+B8173)/2 + C8173/2</f>
        <v/>
      </c>
      <c r="E8173" s="2">
        <f>SQRT(A8173^2+B8173^2+C8173^2)</f>
        <v/>
      </c>
      <c r="F8173" s="2">
        <f>INPUTS!$B$8*A8173+INPUTS!$B$9*D8173+INPUTS!$B$10*B8173</f>
        <v/>
      </c>
      <c r="G8173" s="2">
        <f>INPUTS!$B$11*A8173/10000</f>
        <v/>
      </c>
      <c r="H8173" s="2">
        <f>MAX(0, (INPUTS!$B$14+INPUTS!$B$16*INPUTS!$B$15) + (1-INPUTS!$B$18)*INPUTS!$B$19*G8173 - INPUTS!$B$17 - INPUTS!$B$20*MAX(0, -F8173))</f>
        <v/>
      </c>
      <c r="I8173" s="2">
        <f>IF(INPUTS!$B$13=0, H8173&lt;=0, H8173&lt;INPUTS!$B$13)</f>
        <v/>
      </c>
      <c r="J8173" s="2">
        <f>INPUTS!$B$21 + INPUTS!$B$24*F8173 + INPUTS!$B$25*G8173</f>
        <v/>
      </c>
      <c r="K8173" s="2">
        <f>J8173&lt;INPUTS!$B$23</f>
        <v/>
      </c>
      <c r="L8173" s="2">
        <f>J8173&lt;INPUTS!$B$22</f>
        <v/>
      </c>
      <c r="M8173" s="2">
        <f>INPUTS!$B$26 + INPUTS!$B$29*F8173</f>
        <v/>
      </c>
      <c r="N8173" s="2">
        <f>M8173&lt;INPUTS!$B$28</f>
        <v/>
      </c>
      <c r="O8173" s="2">
        <f>M8173&lt;INPUTS!$B$27</f>
        <v/>
      </c>
      <c r="P8173" s="2">
        <f>INPUTS!$B$30 + (1-INPUTS!$B$18)*INPUTS!$B$19*G8173</f>
        <v/>
      </c>
      <c r="Q8173" s="2">
        <f>INPUTS!$B$31 + INPUTS!$B$32*P8173</f>
        <v/>
      </c>
      <c r="R8173" s="2">
        <f>IF(INPUTS!$B$13=0, Q8173&lt;=0, Q8173&lt;INPUTS!$B$13)</f>
        <v/>
      </c>
      <c r="S8173" s="2">
        <f>OR(I8173,K8173,N8173,R8173)</f>
        <v/>
      </c>
      <c r="T8173" s="2">
        <f>OR(I8173,L8173,O8173,R8173)</f>
        <v/>
      </c>
    </row>
    <row r="8174">
      <c r="A8174" s="2" t="n">
        <v>175</v>
      </c>
      <c r="B8174" s="2" t="n">
        <v>-175</v>
      </c>
      <c r="C8174" s="2" t="n">
        <v>100</v>
      </c>
      <c r="D8174" s="2">
        <f>(A8174+B8174)/2 + C8174/2</f>
        <v/>
      </c>
      <c r="E8174" s="2">
        <f>SQRT(A8174^2+B8174^2+C8174^2)</f>
        <v/>
      </c>
      <c r="F8174" s="2">
        <f>INPUTS!$B$8*A8174+INPUTS!$B$9*D8174+INPUTS!$B$10*B8174</f>
        <v/>
      </c>
      <c r="G8174" s="2">
        <f>INPUTS!$B$11*A8174/10000</f>
        <v/>
      </c>
      <c r="H8174" s="2">
        <f>MAX(0, (INPUTS!$B$14+INPUTS!$B$16*INPUTS!$B$15) + (1-INPUTS!$B$18)*INPUTS!$B$19*G8174 - INPUTS!$B$17 - INPUTS!$B$20*MAX(0, -F8174))</f>
        <v/>
      </c>
      <c r="I8174" s="2">
        <f>IF(INPUTS!$B$13=0, H8174&lt;=0, H8174&lt;INPUTS!$B$13)</f>
        <v/>
      </c>
      <c r="J8174" s="2">
        <f>INPUTS!$B$21 + INPUTS!$B$24*F8174 + INPUTS!$B$25*G8174</f>
        <v/>
      </c>
      <c r="K8174" s="2">
        <f>J8174&lt;INPUTS!$B$23</f>
        <v/>
      </c>
      <c r="L8174" s="2">
        <f>J8174&lt;INPUTS!$B$22</f>
        <v/>
      </c>
      <c r="M8174" s="2">
        <f>INPUTS!$B$26 + INPUTS!$B$29*F8174</f>
        <v/>
      </c>
      <c r="N8174" s="2">
        <f>M8174&lt;INPUTS!$B$28</f>
        <v/>
      </c>
      <c r="O8174" s="2">
        <f>M8174&lt;INPUTS!$B$27</f>
        <v/>
      </c>
      <c r="P8174" s="2">
        <f>INPUTS!$B$30 + (1-INPUTS!$B$18)*INPUTS!$B$19*G8174</f>
        <v/>
      </c>
      <c r="Q8174" s="2">
        <f>INPUTS!$B$31 + INPUTS!$B$32*P8174</f>
        <v/>
      </c>
      <c r="R8174" s="2">
        <f>IF(INPUTS!$B$13=0, Q8174&lt;=0, Q8174&lt;INPUTS!$B$13)</f>
        <v/>
      </c>
      <c r="S8174" s="2">
        <f>OR(I8174,K8174,N8174,R8174)</f>
        <v/>
      </c>
      <c r="T8174" s="2">
        <f>OR(I8174,L8174,O8174,R8174)</f>
        <v/>
      </c>
    </row>
    <row r="8175">
      <c r="A8175" s="2" t="n">
        <v>175</v>
      </c>
      <c r="B8175" s="2" t="n">
        <v>-175</v>
      </c>
      <c r="C8175" s="2" t="n">
        <v>125</v>
      </c>
      <c r="D8175" s="2">
        <f>(A8175+B8175)/2 + C8175/2</f>
        <v/>
      </c>
      <c r="E8175" s="2">
        <f>SQRT(A8175^2+B8175^2+C8175^2)</f>
        <v/>
      </c>
      <c r="F8175" s="2">
        <f>INPUTS!$B$8*A8175+INPUTS!$B$9*D8175+INPUTS!$B$10*B8175</f>
        <v/>
      </c>
      <c r="G8175" s="2">
        <f>INPUTS!$B$11*A8175/10000</f>
        <v/>
      </c>
      <c r="H8175" s="2">
        <f>MAX(0, (INPUTS!$B$14+INPUTS!$B$16*INPUTS!$B$15) + (1-INPUTS!$B$18)*INPUTS!$B$19*G8175 - INPUTS!$B$17 - INPUTS!$B$20*MAX(0, -F8175))</f>
        <v/>
      </c>
      <c r="I8175" s="2">
        <f>IF(INPUTS!$B$13=0, H8175&lt;=0, H8175&lt;INPUTS!$B$13)</f>
        <v/>
      </c>
      <c r="J8175" s="2">
        <f>INPUTS!$B$21 + INPUTS!$B$24*F8175 + INPUTS!$B$25*G8175</f>
        <v/>
      </c>
      <c r="K8175" s="2">
        <f>J8175&lt;INPUTS!$B$23</f>
        <v/>
      </c>
      <c r="L8175" s="2">
        <f>J8175&lt;INPUTS!$B$22</f>
        <v/>
      </c>
      <c r="M8175" s="2">
        <f>INPUTS!$B$26 + INPUTS!$B$29*F8175</f>
        <v/>
      </c>
      <c r="N8175" s="2">
        <f>M8175&lt;INPUTS!$B$28</f>
        <v/>
      </c>
      <c r="O8175" s="2">
        <f>M8175&lt;INPUTS!$B$27</f>
        <v/>
      </c>
      <c r="P8175" s="2">
        <f>INPUTS!$B$30 + (1-INPUTS!$B$18)*INPUTS!$B$19*G8175</f>
        <v/>
      </c>
      <c r="Q8175" s="2">
        <f>INPUTS!$B$31 + INPUTS!$B$32*P8175</f>
        <v/>
      </c>
      <c r="R8175" s="2">
        <f>IF(INPUTS!$B$13=0, Q8175&lt;=0, Q8175&lt;INPUTS!$B$13)</f>
        <v/>
      </c>
      <c r="S8175" s="2">
        <f>OR(I8175,K8175,N8175,R8175)</f>
        <v/>
      </c>
      <c r="T8175" s="2">
        <f>OR(I8175,L8175,O8175,R8175)</f>
        <v/>
      </c>
    </row>
    <row r="8176">
      <c r="A8176" s="2" t="n">
        <v>175</v>
      </c>
      <c r="B8176" s="2" t="n">
        <v>-175</v>
      </c>
      <c r="C8176" s="2" t="n">
        <v>150</v>
      </c>
      <c r="D8176" s="2">
        <f>(A8176+B8176)/2 + C8176/2</f>
        <v/>
      </c>
      <c r="E8176" s="2">
        <f>SQRT(A8176^2+B8176^2+C8176^2)</f>
        <v/>
      </c>
      <c r="F8176" s="2">
        <f>INPUTS!$B$8*A8176+INPUTS!$B$9*D8176+INPUTS!$B$10*B8176</f>
        <v/>
      </c>
      <c r="G8176" s="2">
        <f>INPUTS!$B$11*A8176/10000</f>
        <v/>
      </c>
      <c r="H8176" s="2">
        <f>MAX(0, (INPUTS!$B$14+INPUTS!$B$16*INPUTS!$B$15) + (1-INPUTS!$B$18)*INPUTS!$B$19*G8176 - INPUTS!$B$17 - INPUTS!$B$20*MAX(0, -F8176))</f>
        <v/>
      </c>
      <c r="I8176" s="2">
        <f>IF(INPUTS!$B$13=0, H8176&lt;=0, H8176&lt;INPUTS!$B$13)</f>
        <v/>
      </c>
      <c r="J8176" s="2">
        <f>INPUTS!$B$21 + INPUTS!$B$24*F8176 + INPUTS!$B$25*G8176</f>
        <v/>
      </c>
      <c r="K8176" s="2">
        <f>J8176&lt;INPUTS!$B$23</f>
        <v/>
      </c>
      <c r="L8176" s="2">
        <f>J8176&lt;INPUTS!$B$22</f>
        <v/>
      </c>
      <c r="M8176" s="2">
        <f>INPUTS!$B$26 + INPUTS!$B$29*F8176</f>
        <v/>
      </c>
      <c r="N8176" s="2">
        <f>M8176&lt;INPUTS!$B$28</f>
        <v/>
      </c>
      <c r="O8176" s="2">
        <f>M8176&lt;INPUTS!$B$27</f>
        <v/>
      </c>
      <c r="P8176" s="2">
        <f>INPUTS!$B$30 + (1-INPUTS!$B$18)*INPUTS!$B$19*G8176</f>
        <v/>
      </c>
      <c r="Q8176" s="2">
        <f>INPUTS!$B$31 + INPUTS!$B$32*P8176</f>
        <v/>
      </c>
      <c r="R8176" s="2">
        <f>IF(INPUTS!$B$13=0, Q8176&lt;=0, Q8176&lt;INPUTS!$B$13)</f>
        <v/>
      </c>
      <c r="S8176" s="2">
        <f>OR(I8176,K8176,N8176,R8176)</f>
        <v/>
      </c>
      <c r="T8176" s="2">
        <f>OR(I8176,L8176,O8176,R8176)</f>
        <v/>
      </c>
    </row>
    <row r="8177">
      <c r="A8177" s="2" t="n">
        <v>175</v>
      </c>
      <c r="B8177" s="2" t="n">
        <v>-175</v>
      </c>
      <c r="C8177" s="2" t="n">
        <v>175</v>
      </c>
      <c r="D8177" s="2">
        <f>(A8177+B8177)/2 + C8177/2</f>
        <v/>
      </c>
      <c r="E8177" s="2">
        <f>SQRT(A8177^2+B8177^2+C8177^2)</f>
        <v/>
      </c>
      <c r="F8177" s="2">
        <f>INPUTS!$B$8*A8177+INPUTS!$B$9*D8177+INPUTS!$B$10*B8177</f>
        <v/>
      </c>
      <c r="G8177" s="2">
        <f>INPUTS!$B$11*A8177/10000</f>
        <v/>
      </c>
      <c r="H8177" s="2">
        <f>MAX(0, (INPUTS!$B$14+INPUTS!$B$16*INPUTS!$B$15) + (1-INPUTS!$B$18)*INPUTS!$B$19*G8177 - INPUTS!$B$17 - INPUTS!$B$20*MAX(0, -F8177))</f>
        <v/>
      </c>
      <c r="I8177" s="2">
        <f>IF(INPUTS!$B$13=0, H8177&lt;=0, H8177&lt;INPUTS!$B$13)</f>
        <v/>
      </c>
      <c r="J8177" s="2">
        <f>INPUTS!$B$21 + INPUTS!$B$24*F8177 + INPUTS!$B$25*G8177</f>
        <v/>
      </c>
      <c r="K8177" s="2">
        <f>J8177&lt;INPUTS!$B$23</f>
        <v/>
      </c>
      <c r="L8177" s="2">
        <f>J8177&lt;INPUTS!$B$22</f>
        <v/>
      </c>
      <c r="M8177" s="2">
        <f>INPUTS!$B$26 + INPUTS!$B$29*F8177</f>
        <v/>
      </c>
      <c r="N8177" s="2">
        <f>M8177&lt;INPUTS!$B$28</f>
        <v/>
      </c>
      <c r="O8177" s="2">
        <f>M8177&lt;INPUTS!$B$27</f>
        <v/>
      </c>
      <c r="P8177" s="2">
        <f>INPUTS!$B$30 + (1-INPUTS!$B$18)*INPUTS!$B$19*G8177</f>
        <v/>
      </c>
      <c r="Q8177" s="2">
        <f>INPUTS!$B$31 + INPUTS!$B$32*P8177</f>
        <v/>
      </c>
      <c r="R8177" s="2">
        <f>IF(INPUTS!$B$13=0, Q8177&lt;=0, Q8177&lt;INPUTS!$B$13)</f>
        <v/>
      </c>
      <c r="S8177" s="2">
        <f>OR(I8177,K8177,N8177,R8177)</f>
        <v/>
      </c>
      <c r="T8177" s="2">
        <f>OR(I8177,L8177,O8177,R8177)</f>
        <v/>
      </c>
    </row>
    <row r="8178">
      <c r="A8178" s="2" t="n">
        <v>175</v>
      </c>
      <c r="B8178" s="2" t="n">
        <v>-175</v>
      </c>
      <c r="C8178" s="2" t="n">
        <v>200</v>
      </c>
      <c r="D8178" s="2">
        <f>(A8178+B8178)/2 + C8178/2</f>
        <v/>
      </c>
      <c r="E8178" s="2">
        <f>SQRT(A8178^2+B8178^2+C8178^2)</f>
        <v/>
      </c>
      <c r="F8178" s="2">
        <f>INPUTS!$B$8*A8178+INPUTS!$B$9*D8178+INPUTS!$B$10*B8178</f>
        <v/>
      </c>
      <c r="G8178" s="2">
        <f>INPUTS!$B$11*A8178/10000</f>
        <v/>
      </c>
      <c r="H8178" s="2">
        <f>MAX(0, (INPUTS!$B$14+INPUTS!$B$16*INPUTS!$B$15) + (1-INPUTS!$B$18)*INPUTS!$B$19*G8178 - INPUTS!$B$17 - INPUTS!$B$20*MAX(0, -F8178))</f>
        <v/>
      </c>
      <c r="I8178" s="2">
        <f>IF(INPUTS!$B$13=0, H8178&lt;=0, H8178&lt;INPUTS!$B$13)</f>
        <v/>
      </c>
      <c r="J8178" s="2">
        <f>INPUTS!$B$21 + INPUTS!$B$24*F8178 + INPUTS!$B$25*G8178</f>
        <v/>
      </c>
      <c r="K8178" s="2">
        <f>J8178&lt;INPUTS!$B$23</f>
        <v/>
      </c>
      <c r="L8178" s="2">
        <f>J8178&lt;INPUTS!$B$22</f>
        <v/>
      </c>
      <c r="M8178" s="2">
        <f>INPUTS!$B$26 + INPUTS!$B$29*F8178</f>
        <v/>
      </c>
      <c r="N8178" s="2">
        <f>M8178&lt;INPUTS!$B$28</f>
        <v/>
      </c>
      <c r="O8178" s="2">
        <f>M8178&lt;INPUTS!$B$27</f>
        <v/>
      </c>
      <c r="P8178" s="2">
        <f>INPUTS!$B$30 + (1-INPUTS!$B$18)*INPUTS!$B$19*G8178</f>
        <v/>
      </c>
      <c r="Q8178" s="2">
        <f>INPUTS!$B$31 + INPUTS!$B$32*P8178</f>
        <v/>
      </c>
      <c r="R8178" s="2">
        <f>IF(INPUTS!$B$13=0, Q8178&lt;=0, Q8178&lt;INPUTS!$B$13)</f>
        <v/>
      </c>
      <c r="S8178" s="2">
        <f>OR(I8178,K8178,N8178,R8178)</f>
        <v/>
      </c>
      <c r="T8178" s="2">
        <f>OR(I8178,L8178,O8178,R8178)</f>
        <v/>
      </c>
    </row>
    <row r="8179">
      <c r="A8179" s="2" t="n">
        <v>175</v>
      </c>
      <c r="B8179" s="2" t="n">
        <v>-150</v>
      </c>
      <c r="C8179" s="2" t="n">
        <v>-200</v>
      </c>
      <c r="D8179" s="2">
        <f>(A8179+B8179)/2 + C8179/2</f>
        <v/>
      </c>
      <c r="E8179" s="2">
        <f>SQRT(A8179^2+B8179^2+C8179^2)</f>
        <v/>
      </c>
      <c r="F8179" s="2">
        <f>INPUTS!$B$8*A8179+INPUTS!$B$9*D8179+INPUTS!$B$10*B8179</f>
        <v/>
      </c>
      <c r="G8179" s="2">
        <f>INPUTS!$B$11*A8179/10000</f>
        <v/>
      </c>
      <c r="H8179" s="2">
        <f>MAX(0, (INPUTS!$B$14+INPUTS!$B$16*INPUTS!$B$15) + (1-INPUTS!$B$18)*INPUTS!$B$19*G8179 - INPUTS!$B$17 - INPUTS!$B$20*MAX(0, -F8179))</f>
        <v/>
      </c>
      <c r="I8179" s="2">
        <f>IF(INPUTS!$B$13=0, H8179&lt;=0, H8179&lt;INPUTS!$B$13)</f>
        <v/>
      </c>
      <c r="J8179" s="2">
        <f>INPUTS!$B$21 + INPUTS!$B$24*F8179 + INPUTS!$B$25*G8179</f>
        <v/>
      </c>
      <c r="K8179" s="2">
        <f>J8179&lt;INPUTS!$B$23</f>
        <v/>
      </c>
      <c r="L8179" s="2">
        <f>J8179&lt;INPUTS!$B$22</f>
        <v/>
      </c>
      <c r="M8179" s="2">
        <f>INPUTS!$B$26 + INPUTS!$B$29*F8179</f>
        <v/>
      </c>
      <c r="N8179" s="2">
        <f>M8179&lt;INPUTS!$B$28</f>
        <v/>
      </c>
      <c r="O8179" s="2">
        <f>M8179&lt;INPUTS!$B$27</f>
        <v/>
      </c>
      <c r="P8179" s="2">
        <f>INPUTS!$B$30 + (1-INPUTS!$B$18)*INPUTS!$B$19*G8179</f>
        <v/>
      </c>
      <c r="Q8179" s="2">
        <f>INPUTS!$B$31 + INPUTS!$B$32*P8179</f>
        <v/>
      </c>
      <c r="R8179" s="2">
        <f>IF(INPUTS!$B$13=0, Q8179&lt;=0, Q8179&lt;INPUTS!$B$13)</f>
        <v/>
      </c>
      <c r="S8179" s="2">
        <f>OR(I8179,K8179,N8179,R8179)</f>
        <v/>
      </c>
      <c r="T8179" s="2">
        <f>OR(I8179,L8179,O8179,R8179)</f>
        <v/>
      </c>
    </row>
    <row r="8180">
      <c r="A8180" s="2" t="n">
        <v>175</v>
      </c>
      <c r="B8180" s="2" t="n">
        <v>-150</v>
      </c>
      <c r="C8180" s="2" t="n">
        <v>-175</v>
      </c>
      <c r="D8180" s="2">
        <f>(A8180+B8180)/2 + C8180/2</f>
        <v/>
      </c>
      <c r="E8180" s="2">
        <f>SQRT(A8180^2+B8180^2+C8180^2)</f>
        <v/>
      </c>
      <c r="F8180" s="2">
        <f>INPUTS!$B$8*A8180+INPUTS!$B$9*D8180+INPUTS!$B$10*B8180</f>
        <v/>
      </c>
      <c r="G8180" s="2">
        <f>INPUTS!$B$11*A8180/10000</f>
        <v/>
      </c>
      <c r="H8180" s="2">
        <f>MAX(0, (INPUTS!$B$14+INPUTS!$B$16*INPUTS!$B$15) + (1-INPUTS!$B$18)*INPUTS!$B$19*G8180 - INPUTS!$B$17 - INPUTS!$B$20*MAX(0, -F8180))</f>
        <v/>
      </c>
      <c r="I8180" s="2">
        <f>IF(INPUTS!$B$13=0, H8180&lt;=0, H8180&lt;INPUTS!$B$13)</f>
        <v/>
      </c>
      <c r="J8180" s="2">
        <f>INPUTS!$B$21 + INPUTS!$B$24*F8180 + INPUTS!$B$25*G8180</f>
        <v/>
      </c>
      <c r="K8180" s="2">
        <f>J8180&lt;INPUTS!$B$23</f>
        <v/>
      </c>
      <c r="L8180" s="2">
        <f>J8180&lt;INPUTS!$B$22</f>
        <v/>
      </c>
      <c r="M8180" s="2">
        <f>INPUTS!$B$26 + INPUTS!$B$29*F8180</f>
        <v/>
      </c>
      <c r="N8180" s="2">
        <f>M8180&lt;INPUTS!$B$28</f>
        <v/>
      </c>
      <c r="O8180" s="2">
        <f>M8180&lt;INPUTS!$B$27</f>
        <v/>
      </c>
      <c r="P8180" s="2">
        <f>INPUTS!$B$30 + (1-INPUTS!$B$18)*INPUTS!$B$19*G8180</f>
        <v/>
      </c>
      <c r="Q8180" s="2">
        <f>INPUTS!$B$31 + INPUTS!$B$32*P8180</f>
        <v/>
      </c>
      <c r="R8180" s="2">
        <f>IF(INPUTS!$B$13=0, Q8180&lt;=0, Q8180&lt;INPUTS!$B$13)</f>
        <v/>
      </c>
      <c r="S8180" s="2">
        <f>OR(I8180,K8180,N8180,R8180)</f>
        <v/>
      </c>
      <c r="T8180" s="2">
        <f>OR(I8180,L8180,O8180,R8180)</f>
        <v/>
      </c>
    </row>
    <row r="8181">
      <c r="A8181" s="2" t="n">
        <v>175</v>
      </c>
      <c r="B8181" s="2" t="n">
        <v>-150</v>
      </c>
      <c r="C8181" s="2" t="n">
        <v>-150</v>
      </c>
      <c r="D8181" s="2">
        <f>(A8181+B8181)/2 + C8181/2</f>
        <v/>
      </c>
      <c r="E8181" s="2">
        <f>SQRT(A8181^2+B8181^2+C8181^2)</f>
        <v/>
      </c>
      <c r="F8181" s="2">
        <f>INPUTS!$B$8*A8181+INPUTS!$B$9*D8181+INPUTS!$B$10*B8181</f>
        <v/>
      </c>
      <c r="G8181" s="2">
        <f>INPUTS!$B$11*A8181/10000</f>
        <v/>
      </c>
      <c r="H8181" s="2">
        <f>MAX(0, (INPUTS!$B$14+INPUTS!$B$16*INPUTS!$B$15) + (1-INPUTS!$B$18)*INPUTS!$B$19*G8181 - INPUTS!$B$17 - INPUTS!$B$20*MAX(0, -F8181))</f>
        <v/>
      </c>
      <c r="I8181" s="2">
        <f>IF(INPUTS!$B$13=0, H8181&lt;=0, H8181&lt;INPUTS!$B$13)</f>
        <v/>
      </c>
      <c r="J8181" s="2">
        <f>INPUTS!$B$21 + INPUTS!$B$24*F8181 + INPUTS!$B$25*G8181</f>
        <v/>
      </c>
      <c r="K8181" s="2">
        <f>J8181&lt;INPUTS!$B$23</f>
        <v/>
      </c>
      <c r="L8181" s="2">
        <f>J8181&lt;INPUTS!$B$22</f>
        <v/>
      </c>
      <c r="M8181" s="2">
        <f>INPUTS!$B$26 + INPUTS!$B$29*F8181</f>
        <v/>
      </c>
      <c r="N8181" s="2">
        <f>M8181&lt;INPUTS!$B$28</f>
        <v/>
      </c>
      <c r="O8181" s="2">
        <f>M8181&lt;INPUTS!$B$27</f>
        <v/>
      </c>
      <c r="P8181" s="2">
        <f>INPUTS!$B$30 + (1-INPUTS!$B$18)*INPUTS!$B$19*G8181</f>
        <v/>
      </c>
      <c r="Q8181" s="2">
        <f>INPUTS!$B$31 + INPUTS!$B$32*P8181</f>
        <v/>
      </c>
      <c r="R8181" s="2">
        <f>IF(INPUTS!$B$13=0, Q8181&lt;=0, Q8181&lt;INPUTS!$B$13)</f>
        <v/>
      </c>
      <c r="S8181" s="2">
        <f>OR(I8181,K8181,N8181,R8181)</f>
        <v/>
      </c>
      <c r="T8181" s="2">
        <f>OR(I8181,L8181,O8181,R8181)</f>
        <v/>
      </c>
    </row>
    <row r="8182">
      <c r="A8182" s="2" t="n">
        <v>175</v>
      </c>
      <c r="B8182" s="2" t="n">
        <v>-150</v>
      </c>
      <c r="C8182" s="2" t="n">
        <v>-125</v>
      </c>
      <c r="D8182" s="2">
        <f>(A8182+B8182)/2 + C8182/2</f>
        <v/>
      </c>
      <c r="E8182" s="2">
        <f>SQRT(A8182^2+B8182^2+C8182^2)</f>
        <v/>
      </c>
      <c r="F8182" s="2">
        <f>INPUTS!$B$8*A8182+INPUTS!$B$9*D8182+INPUTS!$B$10*B8182</f>
        <v/>
      </c>
      <c r="G8182" s="2">
        <f>INPUTS!$B$11*A8182/10000</f>
        <v/>
      </c>
      <c r="H8182" s="2">
        <f>MAX(0, (INPUTS!$B$14+INPUTS!$B$16*INPUTS!$B$15) + (1-INPUTS!$B$18)*INPUTS!$B$19*G8182 - INPUTS!$B$17 - INPUTS!$B$20*MAX(0, -F8182))</f>
        <v/>
      </c>
      <c r="I8182" s="2">
        <f>IF(INPUTS!$B$13=0, H8182&lt;=0, H8182&lt;INPUTS!$B$13)</f>
        <v/>
      </c>
      <c r="J8182" s="2">
        <f>INPUTS!$B$21 + INPUTS!$B$24*F8182 + INPUTS!$B$25*G8182</f>
        <v/>
      </c>
      <c r="K8182" s="2">
        <f>J8182&lt;INPUTS!$B$23</f>
        <v/>
      </c>
      <c r="L8182" s="2">
        <f>J8182&lt;INPUTS!$B$22</f>
        <v/>
      </c>
      <c r="M8182" s="2">
        <f>INPUTS!$B$26 + INPUTS!$B$29*F8182</f>
        <v/>
      </c>
      <c r="N8182" s="2">
        <f>M8182&lt;INPUTS!$B$28</f>
        <v/>
      </c>
      <c r="O8182" s="2">
        <f>M8182&lt;INPUTS!$B$27</f>
        <v/>
      </c>
      <c r="P8182" s="2">
        <f>INPUTS!$B$30 + (1-INPUTS!$B$18)*INPUTS!$B$19*G8182</f>
        <v/>
      </c>
      <c r="Q8182" s="2">
        <f>INPUTS!$B$31 + INPUTS!$B$32*P8182</f>
        <v/>
      </c>
      <c r="R8182" s="2">
        <f>IF(INPUTS!$B$13=0, Q8182&lt;=0, Q8182&lt;INPUTS!$B$13)</f>
        <v/>
      </c>
      <c r="S8182" s="2">
        <f>OR(I8182,K8182,N8182,R8182)</f>
        <v/>
      </c>
      <c r="T8182" s="2">
        <f>OR(I8182,L8182,O8182,R8182)</f>
        <v/>
      </c>
    </row>
    <row r="8183">
      <c r="A8183" s="2" t="n">
        <v>175</v>
      </c>
      <c r="B8183" s="2" t="n">
        <v>-150</v>
      </c>
      <c r="C8183" s="2" t="n">
        <v>-100</v>
      </c>
      <c r="D8183" s="2">
        <f>(A8183+B8183)/2 + C8183/2</f>
        <v/>
      </c>
      <c r="E8183" s="2">
        <f>SQRT(A8183^2+B8183^2+C8183^2)</f>
        <v/>
      </c>
      <c r="F8183" s="2">
        <f>INPUTS!$B$8*A8183+INPUTS!$B$9*D8183+INPUTS!$B$10*B8183</f>
        <v/>
      </c>
      <c r="G8183" s="2">
        <f>INPUTS!$B$11*A8183/10000</f>
        <v/>
      </c>
      <c r="H8183" s="2">
        <f>MAX(0, (INPUTS!$B$14+INPUTS!$B$16*INPUTS!$B$15) + (1-INPUTS!$B$18)*INPUTS!$B$19*G8183 - INPUTS!$B$17 - INPUTS!$B$20*MAX(0, -F8183))</f>
        <v/>
      </c>
      <c r="I8183" s="2">
        <f>IF(INPUTS!$B$13=0, H8183&lt;=0, H8183&lt;INPUTS!$B$13)</f>
        <v/>
      </c>
      <c r="J8183" s="2">
        <f>INPUTS!$B$21 + INPUTS!$B$24*F8183 + INPUTS!$B$25*G8183</f>
        <v/>
      </c>
      <c r="K8183" s="2">
        <f>J8183&lt;INPUTS!$B$23</f>
        <v/>
      </c>
      <c r="L8183" s="2">
        <f>J8183&lt;INPUTS!$B$22</f>
        <v/>
      </c>
      <c r="M8183" s="2">
        <f>INPUTS!$B$26 + INPUTS!$B$29*F8183</f>
        <v/>
      </c>
      <c r="N8183" s="2">
        <f>M8183&lt;INPUTS!$B$28</f>
        <v/>
      </c>
      <c r="O8183" s="2">
        <f>M8183&lt;INPUTS!$B$27</f>
        <v/>
      </c>
      <c r="P8183" s="2">
        <f>INPUTS!$B$30 + (1-INPUTS!$B$18)*INPUTS!$B$19*G8183</f>
        <v/>
      </c>
      <c r="Q8183" s="2">
        <f>INPUTS!$B$31 + INPUTS!$B$32*P8183</f>
        <v/>
      </c>
      <c r="R8183" s="2">
        <f>IF(INPUTS!$B$13=0, Q8183&lt;=0, Q8183&lt;INPUTS!$B$13)</f>
        <v/>
      </c>
      <c r="S8183" s="2">
        <f>OR(I8183,K8183,N8183,R8183)</f>
        <v/>
      </c>
      <c r="T8183" s="2">
        <f>OR(I8183,L8183,O8183,R8183)</f>
        <v/>
      </c>
    </row>
    <row r="8184">
      <c r="A8184" s="2" t="n">
        <v>175</v>
      </c>
      <c r="B8184" s="2" t="n">
        <v>-150</v>
      </c>
      <c r="C8184" s="2" t="n">
        <v>-75</v>
      </c>
      <c r="D8184" s="2">
        <f>(A8184+B8184)/2 + C8184/2</f>
        <v/>
      </c>
      <c r="E8184" s="2">
        <f>SQRT(A8184^2+B8184^2+C8184^2)</f>
        <v/>
      </c>
      <c r="F8184" s="2">
        <f>INPUTS!$B$8*A8184+INPUTS!$B$9*D8184+INPUTS!$B$10*B8184</f>
        <v/>
      </c>
      <c r="G8184" s="2">
        <f>INPUTS!$B$11*A8184/10000</f>
        <v/>
      </c>
      <c r="H8184" s="2">
        <f>MAX(0, (INPUTS!$B$14+INPUTS!$B$16*INPUTS!$B$15) + (1-INPUTS!$B$18)*INPUTS!$B$19*G8184 - INPUTS!$B$17 - INPUTS!$B$20*MAX(0, -F8184))</f>
        <v/>
      </c>
      <c r="I8184" s="2">
        <f>IF(INPUTS!$B$13=0, H8184&lt;=0, H8184&lt;INPUTS!$B$13)</f>
        <v/>
      </c>
      <c r="J8184" s="2">
        <f>INPUTS!$B$21 + INPUTS!$B$24*F8184 + INPUTS!$B$25*G8184</f>
        <v/>
      </c>
      <c r="K8184" s="2">
        <f>J8184&lt;INPUTS!$B$23</f>
        <v/>
      </c>
      <c r="L8184" s="2">
        <f>J8184&lt;INPUTS!$B$22</f>
        <v/>
      </c>
      <c r="M8184" s="2">
        <f>INPUTS!$B$26 + INPUTS!$B$29*F8184</f>
        <v/>
      </c>
      <c r="N8184" s="2">
        <f>M8184&lt;INPUTS!$B$28</f>
        <v/>
      </c>
      <c r="O8184" s="2">
        <f>M8184&lt;INPUTS!$B$27</f>
        <v/>
      </c>
      <c r="P8184" s="2">
        <f>INPUTS!$B$30 + (1-INPUTS!$B$18)*INPUTS!$B$19*G8184</f>
        <v/>
      </c>
      <c r="Q8184" s="2">
        <f>INPUTS!$B$31 + INPUTS!$B$32*P8184</f>
        <v/>
      </c>
      <c r="R8184" s="2">
        <f>IF(INPUTS!$B$13=0, Q8184&lt;=0, Q8184&lt;INPUTS!$B$13)</f>
        <v/>
      </c>
      <c r="S8184" s="2">
        <f>OR(I8184,K8184,N8184,R8184)</f>
        <v/>
      </c>
      <c r="T8184" s="2">
        <f>OR(I8184,L8184,O8184,R8184)</f>
        <v/>
      </c>
    </row>
    <row r="8185">
      <c r="A8185" s="2" t="n">
        <v>175</v>
      </c>
      <c r="B8185" s="2" t="n">
        <v>-150</v>
      </c>
      <c r="C8185" s="2" t="n">
        <v>-50</v>
      </c>
      <c r="D8185" s="2">
        <f>(A8185+B8185)/2 + C8185/2</f>
        <v/>
      </c>
      <c r="E8185" s="2">
        <f>SQRT(A8185^2+B8185^2+C8185^2)</f>
        <v/>
      </c>
      <c r="F8185" s="2">
        <f>INPUTS!$B$8*A8185+INPUTS!$B$9*D8185+INPUTS!$B$10*B8185</f>
        <v/>
      </c>
      <c r="G8185" s="2">
        <f>INPUTS!$B$11*A8185/10000</f>
        <v/>
      </c>
      <c r="H8185" s="2">
        <f>MAX(0, (INPUTS!$B$14+INPUTS!$B$16*INPUTS!$B$15) + (1-INPUTS!$B$18)*INPUTS!$B$19*G8185 - INPUTS!$B$17 - INPUTS!$B$20*MAX(0, -F8185))</f>
        <v/>
      </c>
      <c r="I8185" s="2">
        <f>IF(INPUTS!$B$13=0, H8185&lt;=0, H8185&lt;INPUTS!$B$13)</f>
        <v/>
      </c>
      <c r="J8185" s="2">
        <f>INPUTS!$B$21 + INPUTS!$B$24*F8185 + INPUTS!$B$25*G8185</f>
        <v/>
      </c>
      <c r="K8185" s="2">
        <f>J8185&lt;INPUTS!$B$23</f>
        <v/>
      </c>
      <c r="L8185" s="2">
        <f>J8185&lt;INPUTS!$B$22</f>
        <v/>
      </c>
      <c r="M8185" s="2">
        <f>INPUTS!$B$26 + INPUTS!$B$29*F8185</f>
        <v/>
      </c>
      <c r="N8185" s="2">
        <f>M8185&lt;INPUTS!$B$28</f>
        <v/>
      </c>
      <c r="O8185" s="2">
        <f>M8185&lt;INPUTS!$B$27</f>
        <v/>
      </c>
      <c r="P8185" s="2">
        <f>INPUTS!$B$30 + (1-INPUTS!$B$18)*INPUTS!$B$19*G8185</f>
        <v/>
      </c>
      <c r="Q8185" s="2">
        <f>INPUTS!$B$31 + INPUTS!$B$32*P8185</f>
        <v/>
      </c>
      <c r="R8185" s="2">
        <f>IF(INPUTS!$B$13=0, Q8185&lt;=0, Q8185&lt;INPUTS!$B$13)</f>
        <v/>
      </c>
      <c r="S8185" s="2">
        <f>OR(I8185,K8185,N8185,R8185)</f>
        <v/>
      </c>
      <c r="T8185" s="2">
        <f>OR(I8185,L8185,O8185,R8185)</f>
        <v/>
      </c>
    </row>
    <row r="8186">
      <c r="A8186" s="2" t="n">
        <v>175</v>
      </c>
      <c r="B8186" s="2" t="n">
        <v>-150</v>
      </c>
      <c r="C8186" s="2" t="n">
        <v>-25</v>
      </c>
      <c r="D8186" s="2">
        <f>(A8186+B8186)/2 + C8186/2</f>
        <v/>
      </c>
      <c r="E8186" s="2">
        <f>SQRT(A8186^2+B8186^2+C8186^2)</f>
        <v/>
      </c>
      <c r="F8186" s="2">
        <f>INPUTS!$B$8*A8186+INPUTS!$B$9*D8186+INPUTS!$B$10*B8186</f>
        <v/>
      </c>
      <c r="G8186" s="2">
        <f>INPUTS!$B$11*A8186/10000</f>
        <v/>
      </c>
      <c r="H8186" s="2">
        <f>MAX(0, (INPUTS!$B$14+INPUTS!$B$16*INPUTS!$B$15) + (1-INPUTS!$B$18)*INPUTS!$B$19*G8186 - INPUTS!$B$17 - INPUTS!$B$20*MAX(0, -F8186))</f>
        <v/>
      </c>
      <c r="I8186" s="2">
        <f>IF(INPUTS!$B$13=0, H8186&lt;=0, H8186&lt;INPUTS!$B$13)</f>
        <v/>
      </c>
      <c r="J8186" s="2">
        <f>INPUTS!$B$21 + INPUTS!$B$24*F8186 + INPUTS!$B$25*G8186</f>
        <v/>
      </c>
      <c r="K8186" s="2">
        <f>J8186&lt;INPUTS!$B$23</f>
        <v/>
      </c>
      <c r="L8186" s="2">
        <f>J8186&lt;INPUTS!$B$22</f>
        <v/>
      </c>
      <c r="M8186" s="2">
        <f>INPUTS!$B$26 + INPUTS!$B$29*F8186</f>
        <v/>
      </c>
      <c r="N8186" s="2">
        <f>M8186&lt;INPUTS!$B$28</f>
        <v/>
      </c>
      <c r="O8186" s="2">
        <f>M8186&lt;INPUTS!$B$27</f>
        <v/>
      </c>
      <c r="P8186" s="2">
        <f>INPUTS!$B$30 + (1-INPUTS!$B$18)*INPUTS!$B$19*G8186</f>
        <v/>
      </c>
      <c r="Q8186" s="2">
        <f>INPUTS!$B$31 + INPUTS!$B$32*P8186</f>
        <v/>
      </c>
      <c r="R8186" s="2">
        <f>IF(INPUTS!$B$13=0, Q8186&lt;=0, Q8186&lt;INPUTS!$B$13)</f>
        <v/>
      </c>
      <c r="S8186" s="2">
        <f>OR(I8186,K8186,N8186,R8186)</f>
        <v/>
      </c>
      <c r="T8186" s="2">
        <f>OR(I8186,L8186,O8186,R8186)</f>
        <v/>
      </c>
    </row>
    <row r="8187">
      <c r="A8187" s="2" t="n">
        <v>175</v>
      </c>
      <c r="B8187" s="2" t="n">
        <v>-150</v>
      </c>
      <c r="C8187" s="2" t="n">
        <v>0</v>
      </c>
      <c r="D8187" s="2">
        <f>(A8187+B8187)/2 + C8187/2</f>
        <v/>
      </c>
      <c r="E8187" s="2">
        <f>SQRT(A8187^2+B8187^2+C8187^2)</f>
        <v/>
      </c>
      <c r="F8187" s="2">
        <f>INPUTS!$B$8*A8187+INPUTS!$B$9*D8187+INPUTS!$B$10*B8187</f>
        <v/>
      </c>
      <c r="G8187" s="2">
        <f>INPUTS!$B$11*A8187/10000</f>
        <v/>
      </c>
      <c r="H8187" s="2">
        <f>MAX(0, (INPUTS!$B$14+INPUTS!$B$16*INPUTS!$B$15) + (1-INPUTS!$B$18)*INPUTS!$B$19*G8187 - INPUTS!$B$17 - INPUTS!$B$20*MAX(0, -F8187))</f>
        <v/>
      </c>
      <c r="I8187" s="2">
        <f>IF(INPUTS!$B$13=0, H8187&lt;=0, H8187&lt;INPUTS!$B$13)</f>
        <v/>
      </c>
      <c r="J8187" s="2">
        <f>INPUTS!$B$21 + INPUTS!$B$24*F8187 + INPUTS!$B$25*G8187</f>
        <v/>
      </c>
      <c r="K8187" s="2">
        <f>J8187&lt;INPUTS!$B$23</f>
        <v/>
      </c>
      <c r="L8187" s="2">
        <f>J8187&lt;INPUTS!$B$22</f>
        <v/>
      </c>
      <c r="M8187" s="2">
        <f>INPUTS!$B$26 + INPUTS!$B$29*F8187</f>
        <v/>
      </c>
      <c r="N8187" s="2">
        <f>M8187&lt;INPUTS!$B$28</f>
        <v/>
      </c>
      <c r="O8187" s="2">
        <f>M8187&lt;INPUTS!$B$27</f>
        <v/>
      </c>
      <c r="P8187" s="2">
        <f>INPUTS!$B$30 + (1-INPUTS!$B$18)*INPUTS!$B$19*G8187</f>
        <v/>
      </c>
      <c r="Q8187" s="2">
        <f>INPUTS!$B$31 + INPUTS!$B$32*P8187</f>
        <v/>
      </c>
      <c r="R8187" s="2">
        <f>IF(INPUTS!$B$13=0, Q8187&lt;=0, Q8187&lt;INPUTS!$B$13)</f>
        <v/>
      </c>
      <c r="S8187" s="2">
        <f>OR(I8187,K8187,N8187,R8187)</f>
        <v/>
      </c>
      <c r="T8187" s="2">
        <f>OR(I8187,L8187,O8187,R8187)</f>
        <v/>
      </c>
    </row>
    <row r="8188">
      <c r="A8188" s="2" t="n">
        <v>175</v>
      </c>
      <c r="B8188" s="2" t="n">
        <v>-150</v>
      </c>
      <c r="C8188" s="2" t="n">
        <v>25</v>
      </c>
      <c r="D8188" s="2">
        <f>(A8188+B8188)/2 + C8188/2</f>
        <v/>
      </c>
      <c r="E8188" s="2">
        <f>SQRT(A8188^2+B8188^2+C8188^2)</f>
        <v/>
      </c>
      <c r="F8188" s="2">
        <f>INPUTS!$B$8*A8188+INPUTS!$B$9*D8188+INPUTS!$B$10*B8188</f>
        <v/>
      </c>
      <c r="G8188" s="2">
        <f>INPUTS!$B$11*A8188/10000</f>
        <v/>
      </c>
      <c r="H8188" s="2">
        <f>MAX(0, (INPUTS!$B$14+INPUTS!$B$16*INPUTS!$B$15) + (1-INPUTS!$B$18)*INPUTS!$B$19*G8188 - INPUTS!$B$17 - INPUTS!$B$20*MAX(0, -F8188))</f>
        <v/>
      </c>
      <c r="I8188" s="2">
        <f>IF(INPUTS!$B$13=0, H8188&lt;=0, H8188&lt;INPUTS!$B$13)</f>
        <v/>
      </c>
      <c r="J8188" s="2">
        <f>INPUTS!$B$21 + INPUTS!$B$24*F8188 + INPUTS!$B$25*G8188</f>
        <v/>
      </c>
      <c r="K8188" s="2">
        <f>J8188&lt;INPUTS!$B$23</f>
        <v/>
      </c>
      <c r="L8188" s="2">
        <f>J8188&lt;INPUTS!$B$22</f>
        <v/>
      </c>
      <c r="M8188" s="2">
        <f>INPUTS!$B$26 + INPUTS!$B$29*F8188</f>
        <v/>
      </c>
      <c r="N8188" s="2">
        <f>M8188&lt;INPUTS!$B$28</f>
        <v/>
      </c>
      <c r="O8188" s="2">
        <f>M8188&lt;INPUTS!$B$27</f>
        <v/>
      </c>
      <c r="P8188" s="2">
        <f>INPUTS!$B$30 + (1-INPUTS!$B$18)*INPUTS!$B$19*G8188</f>
        <v/>
      </c>
      <c r="Q8188" s="2">
        <f>INPUTS!$B$31 + INPUTS!$B$32*P8188</f>
        <v/>
      </c>
      <c r="R8188" s="2">
        <f>IF(INPUTS!$B$13=0, Q8188&lt;=0, Q8188&lt;INPUTS!$B$13)</f>
        <v/>
      </c>
      <c r="S8188" s="2">
        <f>OR(I8188,K8188,N8188,R8188)</f>
        <v/>
      </c>
      <c r="T8188" s="2">
        <f>OR(I8188,L8188,O8188,R8188)</f>
        <v/>
      </c>
    </row>
    <row r="8189">
      <c r="A8189" s="2" t="n">
        <v>175</v>
      </c>
      <c r="B8189" s="2" t="n">
        <v>-150</v>
      </c>
      <c r="C8189" s="2" t="n">
        <v>50</v>
      </c>
      <c r="D8189" s="2">
        <f>(A8189+B8189)/2 + C8189/2</f>
        <v/>
      </c>
      <c r="E8189" s="2">
        <f>SQRT(A8189^2+B8189^2+C8189^2)</f>
        <v/>
      </c>
      <c r="F8189" s="2">
        <f>INPUTS!$B$8*A8189+INPUTS!$B$9*D8189+INPUTS!$B$10*B8189</f>
        <v/>
      </c>
      <c r="G8189" s="2">
        <f>INPUTS!$B$11*A8189/10000</f>
        <v/>
      </c>
      <c r="H8189" s="2">
        <f>MAX(0, (INPUTS!$B$14+INPUTS!$B$16*INPUTS!$B$15) + (1-INPUTS!$B$18)*INPUTS!$B$19*G8189 - INPUTS!$B$17 - INPUTS!$B$20*MAX(0, -F8189))</f>
        <v/>
      </c>
      <c r="I8189" s="2">
        <f>IF(INPUTS!$B$13=0, H8189&lt;=0, H8189&lt;INPUTS!$B$13)</f>
        <v/>
      </c>
      <c r="J8189" s="2">
        <f>INPUTS!$B$21 + INPUTS!$B$24*F8189 + INPUTS!$B$25*G8189</f>
        <v/>
      </c>
      <c r="K8189" s="2">
        <f>J8189&lt;INPUTS!$B$23</f>
        <v/>
      </c>
      <c r="L8189" s="2">
        <f>J8189&lt;INPUTS!$B$22</f>
        <v/>
      </c>
      <c r="M8189" s="2">
        <f>INPUTS!$B$26 + INPUTS!$B$29*F8189</f>
        <v/>
      </c>
      <c r="N8189" s="2">
        <f>M8189&lt;INPUTS!$B$28</f>
        <v/>
      </c>
      <c r="O8189" s="2">
        <f>M8189&lt;INPUTS!$B$27</f>
        <v/>
      </c>
      <c r="P8189" s="2">
        <f>INPUTS!$B$30 + (1-INPUTS!$B$18)*INPUTS!$B$19*G8189</f>
        <v/>
      </c>
      <c r="Q8189" s="2">
        <f>INPUTS!$B$31 + INPUTS!$B$32*P8189</f>
        <v/>
      </c>
      <c r="R8189" s="2">
        <f>IF(INPUTS!$B$13=0, Q8189&lt;=0, Q8189&lt;INPUTS!$B$13)</f>
        <v/>
      </c>
      <c r="S8189" s="2">
        <f>OR(I8189,K8189,N8189,R8189)</f>
        <v/>
      </c>
      <c r="T8189" s="2">
        <f>OR(I8189,L8189,O8189,R8189)</f>
        <v/>
      </c>
    </row>
    <row r="8190">
      <c r="A8190" s="2" t="n">
        <v>175</v>
      </c>
      <c r="B8190" s="2" t="n">
        <v>-150</v>
      </c>
      <c r="C8190" s="2" t="n">
        <v>75</v>
      </c>
      <c r="D8190" s="2">
        <f>(A8190+B8190)/2 + C8190/2</f>
        <v/>
      </c>
      <c r="E8190" s="2">
        <f>SQRT(A8190^2+B8190^2+C8190^2)</f>
        <v/>
      </c>
      <c r="F8190" s="2">
        <f>INPUTS!$B$8*A8190+INPUTS!$B$9*D8190+INPUTS!$B$10*B8190</f>
        <v/>
      </c>
      <c r="G8190" s="2">
        <f>INPUTS!$B$11*A8190/10000</f>
        <v/>
      </c>
      <c r="H8190" s="2">
        <f>MAX(0, (INPUTS!$B$14+INPUTS!$B$16*INPUTS!$B$15) + (1-INPUTS!$B$18)*INPUTS!$B$19*G8190 - INPUTS!$B$17 - INPUTS!$B$20*MAX(0, -F8190))</f>
        <v/>
      </c>
      <c r="I8190" s="2">
        <f>IF(INPUTS!$B$13=0, H8190&lt;=0, H8190&lt;INPUTS!$B$13)</f>
        <v/>
      </c>
      <c r="J8190" s="2">
        <f>INPUTS!$B$21 + INPUTS!$B$24*F8190 + INPUTS!$B$25*G8190</f>
        <v/>
      </c>
      <c r="K8190" s="2">
        <f>J8190&lt;INPUTS!$B$23</f>
        <v/>
      </c>
      <c r="L8190" s="2">
        <f>J8190&lt;INPUTS!$B$22</f>
        <v/>
      </c>
      <c r="M8190" s="2">
        <f>INPUTS!$B$26 + INPUTS!$B$29*F8190</f>
        <v/>
      </c>
      <c r="N8190" s="2">
        <f>M8190&lt;INPUTS!$B$28</f>
        <v/>
      </c>
      <c r="O8190" s="2">
        <f>M8190&lt;INPUTS!$B$27</f>
        <v/>
      </c>
      <c r="P8190" s="2">
        <f>INPUTS!$B$30 + (1-INPUTS!$B$18)*INPUTS!$B$19*G8190</f>
        <v/>
      </c>
      <c r="Q8190" s="2">
        <f>INPUTS!$B$31 + INPUTS!$B$32*P8190</f>
        <v/>
      </c>
      <c r="R8190" s="2">
        <f>IF(INPUTS!$B$13=0, Q8190&lt;=0, Q8190&lt;INPUTS!$B$13)</f>
        <v/>
      </c>
      <c r="S8190" s="2">
        <f>OR(I8190,K8190,N8190,R8190)</f>
        <v/>
      </c>
      <c r="T8190" s="2">
        <f>OR(I8190,L8190,O8190,R8190)</f>
        <v/>
      </c>
    </row>
    <row r="8191">
      <c r="A8191" s="2" t="n">
        <v>175</v>
      </c>
      <c r="B8191" s="2" t="n">
        <v>-150</v>
      </c>
      <c r="C8191" s="2" t="n">
        <v>100</v>
      </c>
      <c r="D8191" s="2">
        <f>(A8191+B8191)/2 + C8191/2</f>
        <v/>
      </c>
      <c r="E8191" s="2">
        <f>SQRT(A8191^2+B8191^2+C8191^2)</f>
        <v/>
      </c>
      <c r="F8191" s="2">
        <f>INPUTS!$B$8*A8191+INPUTS!$B$9*D8191+INPUTS!$B$10*B8191</f>
        <v/>
      </c>
      <c r="G8191" s="2">
        <f>INPUTS!$B$11*A8191/10000</f>
        <v/>
      </c>
      <c r="H8191" s="2">
        <f>MAX(0, (INPUTS!$B$14+INPUTS!$B$16*INPUTS!$B$15) + (1-INPUTS!$B$18)*INPUTS!$B$19*G8191 - INPUTS!$B$17 - INPUTS!$B$20*MAX(0, -F8191))</f>
        <v/>
      </c>
      <c r="I8191" s="2">
        <f>IF(INPUTS!$B$13=0, H8191&lt;=0, H8191&lt;INPUTS!$B$13)</f>
        <v/>
      </c>
      <c r="J8191" s="2">
        <f>INPUTS!$B$21 + INPUTS!$B$24*F8191 + INPUTS!$B$25*G8191</f>
        <v/>
      </c>
      <c r="K8191" s="2">
        <f>J8191&lt;INPUTS!$B$23</f>
        <v/>
      </c>
      <c r="L8191" s="2">
        <f>J8191&lt;INPUTS!$B$22</f>
        <v/>
      </c>
      <c r="M8191" s="2">
        <f>INPUTS!$B$26 + INPUTS!$B$29*F8191</f>
        <v/>
      </c>
      <c r="N8191" s="2">
        <f>M8191&lt;INPUTS!$B$28</f>
        <v/>
      </c>
      <c r="O8191" s="2">
        <f>M8191&lt;INPUTS!$B$27</f>
        <v/>
      </c>
      <c r="P8191" s="2">
        <f>INPUTS!$B$30 + (1-INPUTS!$B$18)*INPUTS!$B$19*G8191</f>
        <v/>
      </c>
      <c r="Q8191" s="2">
        <f>INPUTS!$B$31 + INPUTS!$B$32*P8191</f>
        <v/>
      </c>
      <c r="R8191" s="2">
        <f>IF(INPUTS!$B$13=0, Q8191&lt;=0, Q8191&lt;INPUTS!$B$13)</f>
        <v/>
      </c>
      <c r="S8191" s="2">
        <f>OR(I8191,K8191,N8191,R8191)</f>
        <v/>
      </c>
      <c r="T8191" s="2">
        <f>OR(I8191,L8191,O8191,R8191)</f>
        <v/>
      </c>
    </row>
    <row r="8192">
      <c r="A8192" s="2" t="n">
        <v>175</v>
      </c>
      <c r="B8192" s="2" t="n">
        <v>-150</v>
      </c>
      <c r="C8192" s="2" t="n">
        <v>125</v>
      </c>
      <c r="D8192" s="2">
        <f>(A8192+B8192)/2 + C8192/2</f>
        <v/>
      </c>
      <c r="E8192" s="2">
        <f>SQRT(A8192^2+B8192^2+C8192^2)</f>
        <v/>
      </c>
      <c r="F8192" s="2">
        <f>INPUTS!$B$8*A8192+INPUTS!$B$9*D8192+INPUTS!$B$10*B8192</f>
        <v/>
      </c>
      <c r="G8192" s="2">
        <f>INPUTS!$B$11*A8192/10000</f>
        <v/>
      </c>
      <c r="H8192" s="2">
        <f>MAX(0, (INPUTS!$B$14+INPUTS!$B$16*INPUTS!$B$15) + (1-INPUTS!$B$18)*INPUTS!$B$19*G8192 - INPUTS!$B$17 - INPUTS!$B$20*MAX(0, -F8192))</f>
        <v/>
      </c>
      <c r="I8192" s="2">
        <f>IF(INPUTS!$B$13=0, H8192&lt;=0, H8192&lt;INPUTS!$B$13)</f>
        <v/>
      </c>
      <c r="J8192" s="2">
        <f>INPUTS!$B$21 + INPUTS!$B$24*F8192 + INPUTS!$B$25*G8192</f>
        <v/>
      </c>
      <c r="K8192" s="2">
        <f>J8192&lt;INPUTS!$B$23</f>
        <v/>
      </c>
      <c r="L8192" s="2">
        <f>J8192&lt;INPUTS!$B$22</f>
        <v/>
      </c>
      <c r="M8192" s="2">
        <f>INPUTS!$B$26 + INPUTS!$B$29*F8192</f>
        <v/>
      </c>
      <c r="N8192" s="2">
        <f>M8192&lt;INPUTS!$B$28</f>
        <v/>
      </c>
      <c r="O8192" s="2">
        <f>M8192&lt;INPUTS!$B$27</f>
        <v/>
      </c>
      <c r="P8192" s="2">
        <f>INPUTS!$B$30 + (1-INPUTS!$B$18)*INPUTS!$B$19*G8192</f>
        <v/>
      </c>
      <c r="Q8192" s="2">
        <f>INPUTS!$B$31 + INPUTS!$B$32*P8192</f>
        <v/>
      </c>
      <c r="R8192" s="2">
        <f>IF(INPUTS!$B$13=0, Q8192&lt;=0, Q8192&lt;INPUTS!$B$13)</f>
        <v/>
      </c>
      <c r="S8192" s="2">
        <f>OR(I8192,K8192,N8192,R8192)</f>
        <v/>
      </c>
      <c r="T8192" s="2">
        <f>OR(I8192,L8192,O8192,R8192)</f>
        <v/>
      </c>
    </row>
    <row r="8193">
      <c r="A8193" s="2" t="n">
        <v>175</v>
      </c>
      <c r="B8193" s="2" t="n">
        <v>-150</v>
      </c>
      <c r="C8193" s="2" t="n">
        <v>150</v>
      </c>
      <c r="D8193" s="2">
        <f>(A8193+B8193)/2 + C8193/2</f>
        <v/>
      </c>
      <c r="E8193" s="2">
        <f>SQRT(A8193^2+B8193^2+C8193^2)</f>
        <v/>
      </c>
      <c r="F8193" s="2">
        <f>INPUTS!$B$8*A8193+INPUTS!$B$9*D8193+INPUTS!$B$10*B8193</f>
        <v/>
      </c>
      <c r="G8193" s="2">
        <f>INPUTS!$B$11*A8193/10000</f>
        <v/>
      </c>
      <c r="H8193" s="2">
        <f>MAX(0, (INPUTS!$B$14+INPUTS!$B$16*INPUTS!$B$15) + (1-INPUTS!$B$18)*INPUTS!$B$19*G8193 - INPUTS!$B$17 - INPUTS!$B$20*MAX(0, -F8193))</f>
        <v/>
      </c>
      <c r="I8193" s="2">
        <f>IF(INPUTS!$B$13=0, H8193&lt;=0, H8193&lt;INPUTS!$B$13)</f>
        <v/>
      </c>
      <c r="J8193" s="2">
        <f>INPUTS!$B$21 + INPUTS!$B$24*F8193 + INPUTS!$B$25*G8193</f>
        <v/>
      </c>
      <c r="K8193" s="2">
        <f>J8193&lt;INPUTS!$B$23</f>
        <v/>
      </c>
      <c r="L8193" s="2">
        <f>J8193&lt;INPUTS!$B$22</f>
        <v/>
      </c>
      <c r="M8193" s="2">
        <f>INPUTS!$B$26 + INPUTS!$B$29*F8193</f>
        <v/>
      </c>
      <c r="N8193" s="2">
        <f>M8193&lt;INPUTS!$B$28</f>
        <v/>
      </c>
      <c r="O8193" s="2">
        <f>M8193&lt;INPUTS!$B$27</f>
        <v/>
      </c>
      <c r="P8193" s="2">
        <f>INPUTS!$B$30 + (1-INPUTS!$B$18)*INPUTS!$B$19*G8193</f>
        <v/>
      </c>
      <c r="Q8193" s="2">
        <f>INPUTS!$B$31 + INPUTS!$B$32*P8193</f>
        <v/>
      </c>
      <c r="R8193" s="2">
        <f>IF(INPUTS!$B$13=0, Q8193&lt;=0, Q8193&lt;INPUTS!$B$13)</f>
        <v/>
      </c>
      <c r="S8193" s="2">
        <f>OR(I8193,K8193,N8193,R8193)</f>
        <v/>
      </c>
      <c r="T8193" s="2">
        <f>OR(I8193,L8193,O8193,R8193)</f>
        <v/>
      </c>
    </row>
    <row r="8194">
      <c r="A8194" s="2" t="n">
        <v>175</v>
      </c>
      <c r="B8194" s="2" t="n">
        <v>-150</v>
      </c>
      <c r="C8194" s="2" t="n">
        <v>175</v>
      </c>
      <c r="D8194" s="2">
        <f>(A8194+B8194)/2 + C8194/2</f>
        <v/>
      </c>
      <c r="E8194" s="2">
        <f>SQRT(A8194^2+B8194^2+C8194^2)</f>
        <v/>
      </c>
      <c r="F8194" s="2">
        <f>INPUTS!$B$8*A8194+INPUTS!$B$9*D8194+INPUTS!$B$10*B8194</f>
        <v/>
      </c>
      <c r="G8194" s="2">
        <f>INPUTS!$B$11*A8194/10000</f>
        <v/>
      </c>
      <c r="H8194" s="2">
        <f>MAX(0, (INPUTS!$B$14+INPUTS!$B$16*INPUTS!$B$15) + (1-INPUTS!$B$18)*INPUTS!$B$19*G8194 - INPUTS!$B$17 - INPUTS!$B$20*MAX(0, -F8194))</f>
        <v/>
      </c>
      <c r="I8194" s="2">
        <f>IF(INPUTS!$B$13=0, H8194&lt;=0, H8194&lt;INPUTS!$B$13)</f>
        <v/>
      </c>
      <c r="J8194" s="2">
        <f>INPUTS!$B$21 + INPUTS!$B$24*F8194 + INPUTS!$B$25*G8194</f>
        <v/>
      </c>
      <c r="K8194" s="2">
        <f>J8194&lt;INPUTS!$B$23</f>
        <v/>
      </c>
      <c r="L8194" s="2">
        <f>J8194&lt;INPUTS!$B$22</f>
        <v/>
      </c>
      <c r="M8194" s="2">
        <f>INPUTS!$B$26 + INPUTS!$B$29*F8194</f>
        <v/>
      </c>
      <c r="N8194" s="2">
        <f>M8194&lt;INPUTS!$B$28</f>
        <v/>
      </c>
      <c r="O8194" s="2">
        <f>M8194&lt;INPUTS!$B$27</f>
        <v/>
      </c>
      <c r="P8194" s="2">
        <f>INPUTS!$B$30 + (1-INPUTS!$B$18)*INPUTS!$B$19*G8194</f>
        <v/>
      </c>
      <c r="Q8194" s="2">
        <f>INPUTS!$B$31 + INPUTS!$B$32*P8194</f>
        <v/>
      </c>
      <c r="R8194" s="2">
        <f>IF(INPUTS!$B$13=0, Q8194&lt;=0, Q8194&lt;INPUTS!$B$13)</f>
        <v/>
      </c>
      <c r="S8194" s="2">
        <f>OR(I8194,K8194,N8194,R8194)</f>
        <v/>
      </c>
      <c r="T8194" s="2">
        <f>OR(I8194,L8194,O8194,R8194)</f>
        <v/>
      </c>
    </row>
    <row r="8195">
      <c r="A8195" s="2" t="n">
        <v>175</v>
      </c>
      <c r="B8195" s="2" t="n">
        <v>-150</v>
      </c>
      <c r="C8195" s="2" t="n">
        <v>200</v>
      </c>
      <c r="D8195" s="2">
        <f>(A8195+B8195)/2 + C8195/2</f>
        <v/>
      </c>
      <c r="E8195" s="2">
        <f>SQRT(A8195^2+B8195^2+C8195^2)</f>
        <v/>
      </c>
      <c r="F8195" s="2">
        <f>INPUTS!$B$8*A8195+INPUTS!$B$9*D8195+INPUTS!$B$10*B8195</f>
        <v/>
      </c>
      <c r="G8195" s="2">
        <f>INPUTS!$B$11*A8195/10000</f>
        <v/>
      </c>
      <c r="H8195" s="2">
        <f>MAX(0, (INPUTS!$B$14+INPUTS!$B$16*INPUTS!$B$15) + (1-INPUTS!$B$18)*INPUTS!$B$19*G8195 - INPUTS!$B$17 - INPUTS!$B$20*MAX(0, -F8195))</f>
        <v/>
      </c>
      <c r="I8195" s="2">
        <f>IF(INPUTS!$B$13=0, H8195&lt;=0, H8195&lt;INPUTS!$B$13)</f>
        <v/>
      </c>
      <c r="J8195" s="2">
        <f>INPUTS!$B$21 + INPUTS!$B$24*F8195 + INPUTS!$B$25*G8195</f>
        <v/>
      </c>
      <c r="K8195" s="2">
        <f>J8195&lt;INPUTS!$B$23</f>
        <v/>
      </c>
      <c r="L8195" s="2">
        <f>J8195&lt;INPUTS!$B$22</f>
        <v/>
      </c>
      <c r="M8195" s="2">
        <f>INPUTS!$B$26 + INPUTS!$B$29*F8195</f>
        <v/>
      </c>
      <c r="N8195" s="2">
        <f>M8195&lt;INPUTS!$B$28</f>
        <v/>
      </c>
      <c r="O8195" s="2">
        <f>M8195&lt;INPUTS!$B$27</f>
        <v/>
      </c>
      <c r="P8195" s="2">
        <f>INPUTS!$B$30 + (1-INPUTS!$B$18)*INPUTS!$B$19*G8195</f>
        <v/>
      </c>
      <c r="Q8195" s="2">
        <f>INPUTS!$B$31 + INPUTS!$B$32*P8195</f>
        <v/>
      </c>
      <c r="R8195" s="2">
        <f>IF(INPUTS!$B$13=0, Q8195&lt;=0, Q8195&lt;INPUTS!$B$13)</f>
        <v/>
      </c>
      <c r="S8195" s="2">
        <f>OR(I8195,K8195,N8195,R8195)</f>
        <v/>
      </c>
      <c r="T8195" s="2">
        <f>OR(I8195,L8195,O8195,R8195)</f>
        <v/>
      </c>
    </row>
    <row r="8196">
      <c r="A8196" s="2" t="n">
        <v>175</v>
      </c>
      <c r="B8196" s="2" t="n">
        <v>-125</v>
      </c>
      <c r="C8196" s="2" t="n">
        <v>-200</v>
      </c>
      <c r="D8196" s="2">
        <f>(A8196+B8196)/2 + C8196/2</f>
        <v/>
      </c>
      <c r="E8196" s="2">
        <f>SQRT(A8196^2+B8196^2+C8196^2)</f>
        <v/>
      </c>
      <c r="F8196" s="2">
        <f>INPUTS!$B$8*A8196+INPUTS!$B$9*D8196+INPUTS!$B$10*B8196</f>
        <v/>
      </c>
      <c r="G8196" s="2">
        <f>INPUTS!$B$11*A8196/10000</f>
        <v/>
      </c>
      <c r="H8196" s="2">
        <f>MAX(0, (INPUTS!$B$14+INPUTS!$B$16*INPUTS!$B$15) + (1-INPUTS!$B$18)*INPUTS!$B$19*G8196 - INPUTS!$B$17 - INPUTS!$B$20*MAX(0, -F8196))</f>
        <v/>
      </c>
      <c r="I8196" s="2">
        <f>IF(INPUTS!$B$13=0, H8196&lt;=0, H8196&lt;INPUTS!$B$13)</f>
        <v/>
      </c>
      <c r="J8196" s="2">
        <f>INPUTS!$B$21 + INPUTS!$B$24*F8196 + INPUTS!$B$25*G8196</f>
        <v/>
      </c>
      <c r="K8196" s="2">
        <f>J8196&lt;INPUTS!$B$23</f>
        <v/>
      </c>
      <c r="L8196" s="2">
        <f>J8196&lt;INPUTS!$B$22</f>
        <v/>
      </c>
      <c r="M8196" s="2">
        <f>INPUTS!$B$26 + INPUTS!$B$29*F8196</f>
        <v/>
      </c>
      <c r="N8196" s="2">
        <f>M8196&lt;INPUTS!$B$28</f>
        <v/>
      </c>
      <c r="O8196" s="2">
        <f>M8196&lt;INPUTS!$B$27</f>
        <v/>
      </c>
      <c r="P8196" s="2">
        <f>INPUTS!$B$30 + (1-INPUTS!$B$18)*INPUTS!$B$19*G8196</f>
        <v/>
      </c>
      <c r="Q8196" s="2">
        <f>INPUTS!$B$31 + INPUTS!$B$32*P8196</f>
        <v/>
      </c>
      <c r="R8196" s="2">
        <f>IF(INPUTS!$B$13=0, Q8196&lt;=0, Q8196&lt;INPUTS!$B$13)</f>
        <v/>
      </c>
      <c r="S8196" s="2">
        <f>OR(I8196,K8196,N8196,R8196)</f>
        <v/>
      </c>
      <c r="T8196" s="2">
        <f>OR(I8196,L8196,O8196,R8196)</f>
        <v/>
      </c>
    </row>
    <row r="8197">
      <c r="A8197" s="2" t="n">
        <v>175</v>
      </c>
      <c r="B8197" s="2" t="n">
        <v>-125</v>
      </c>
      <c r="C8197" s="2" t="n">
        <v>-175</v>
      </c>
      <c r="D8197" s="2">
        <f>(A8197+B8197)/2 + C8197/2</f>
        <v/>
      </c>
      <c r="E8197" s="2">
        <f>SQRT(A8197^2+B8197^2+C8197^2)</f>
        <v/>
      </c>
      <c r="F8197" s="2">
        <f>INPUTS!$B$8*A8197+INPUTS!$B$9*D8197+INPUTS!$B$10*B8197</f>
        <v/>
      </c>
      <c r="G8197" s="2">
        <f>INPUTS!$B$11*A8197/10000</f>
        <v/>
      </c>
      <c r="H8197" s="2">
        <f>MAX(0, (INPUTS!$B$14+INPUTS!$B$16*INPUTS!$B$15) + (1-INPUTS!$B$18)*INPUTS!$B$19*G8197 - INPUTS!$B$17 - INPUTS!$B$20*MAX(0, -F8197))</f>
        <v/>
      </c>
      <c r="I8197" s="2">
        <f>IF(INPUTS!$B$13=0, H8197&lt;=0, H8197&lt;INPUTS!$B$13)</f>
        <v/>
      </c>
      <c r="J8197" s="2">
        <f>INPUTS!$B$21 + INPUTS!$B$24*F8197 + INPUTS!$B$25*G8197</f>
        <v/>
      </c>
      <c r="K8197" s="2">
        <f>J8197&lt;INPUTS!$B$23</f>
        <v/>
      </c>
      <c r="L8197" s="2">
        <f>J8197&lt;INPUTS!$B$22</f>
        <v/>
      </c>
      <c r="M8197" s="2">
        <f>INPUTS!$B$26 + INPUTS!$B$29*F8197</f>
        <v/>
      </c>
      <c r="N8197" s="2">
        <f>M8197&lt;INPUTS!$B$28</f>
        <v/>
      </c>
      <c r="O8197" s="2">
        <f>M8197&lt;INPUTS!$B$27</f>
        <v/>
      </c>
      <c r="P8197" s="2">
        <f>INPUTS!$B$30 + (1-INPUTS!$B$18)*INPUTS!$B$19*G8197</f>
        <v/>
      </c>
      <c r="Q8197" s="2">
        <f>INPUTS!$B$31 + INPUTS!$B$32*P8197</f>
        <v/>
      </c>
      <c r="R8197" s="2">
        <f>IF(INPUTS!$B$13=0, Q8197&lt;=0, Q8197&lt;INPUTS!$B$13)</f>
        <v/>
      </c>
      <c r="S8197" s="2">
        <f>OR(I8197,K8197,N8197,R8197)</f>
        <v/>
      </c>
      <c r="T8197" s="2">
        <f>OR(I8197,L8197,O8197,R8197)</f>
        <v/>
      </c>
    </row>
    <row r="8198">
      <c r="A8198" s="2" t="n">
        <v>175</v>
      </c>
      <c r="B8198" s="2" t="n">
        <v>-125</v>
      </c>
      <c r="C8198" s="2" t="n">
        <v>-150</v>
      </c>
      <c r="D8198" s="2">
        <f>(A8198+B8198)/2 + C8198/2</f>
        <v/>
      </c>
      <c r="E8198" s="2">
        <f>SQRT(A8198^2+B8198^2+C8198^2)</f>
        <v/>
      </c>
      <c r="F8198" s="2">
        <f>INPUTS!$B$8*A8198+INPUTS!$B$9*D8198+INPUTS!$B$10*B8198</f>
        <v/>
      </c>
      <c r="G8198" s="2">
        <f>INPUTS!$B$11*A8198/10000</f>
        <v/>
      </c>
      <c r="H8198" s="2">
        <f>MAX(0, (INPUTS!$B$14+INPUTS!$B$16*INPUTS!$B$15) + (1-INPUTS!$B$18)*INPUTS!$B$19*G8198 - INPUTS!$B$17 - INPUTS!$B$20*MAX(0, -F8198))</f>
        <v/>
      </c>
      <c r="I8198" s="2">
        <f>IF(INPUTS!$B$13=0, H8198&lt;=0, H8198&lt;INPUTS!$B$13)</f>
        <v/>
      </c>
      <c r="J8198" s="2">
        <f>INPUTS!$B$21 + INPUTS!$B$24*F8198 + INPUTS!$B$25*G8198</f>
        <v/>
      </c>
      <c r="K8198" s="2">
        <f>J8198&lt;INPUTS!$B$23</f>
        <v/>
      </c>
      <c r="L8198" s="2">
        <f>J8198&lt;INPUTS!$B$22</f>
        <v/>
      </c>
      <c r="M8198" s="2">
        <f>INPUTS!$B$26 + INPUTS!$B$29*F8198</f>
        <v/>
      </c>
      <c r="N8198" s="2">
        <f>M8198&lt;INPUTS!$B$28</f>
        <v/>
      </c>
      <c r="O8198" s="2">
        <f>M8198&lt;INPUTS!$B$27</f>
        <v/>
      </c>
      <c r="P8198" s="2">
        <f>INPUTS!$B$30 + (1-INPUTS!$B$18)*INPUTS!$B$19*G8198</f>
        <v/>
      </c>
      <c r="Q8198" s="2">
        <f>INPUTS!$B$31 + INPUTS!$B$32*P8198</f>
        <v/>
      </c>
      <c r="R8198" s="2">
        <f>IF(INPUTS!$B$13=0, Q8198&lt;=0, Q8198&lt;INPUTS!$B$13)</f>
        <v/>
      </c>
      <c r="S8198" s="2">
        <f>OR(I8198,K8198,N8198,R8198)</f>
        <v/>
      </c>
      <c r="T8198" s="2">
        <f>OR(I8198,L8198,O8198,R8198)</f>
        <v/>
      </c>
    </row>
    <row r="8199">
      <c r="A8199" s="2" t="n">
        <v>175</v>
      </c>
      <c r="B8199" s="2" t="n">
        <v>-125</v>
      </c>
      <c r="C8199" s="2" t="n">
        <v>-125</v>
      </c>
      <c r="D8199" s="2">
        <f>(A8199+B8199)/2 + C8199/2</f>
        <v/>
      </c>
      <c r="E8199" s="2">
        <f>SQRT(A8199^2+B8199^2+C8199^2)</f>
        <v/>
      </c>
      <c r="F8199" s="2">
        <f>INPUTS!$B$8*A8199+INPUTS!$B$9*D8199+INPUTS!$B$10*B8199</f>
        <v/>
      </c>
      <c r="G8199" s="2">
        <f>INPUTS!$B$11*A8199/10000</f>
        <v/>
      </c>
      <c r="H8199" s="2">
        <f>MAX(0, (INPUTS!$B$14+INPUTS!$B$16*INPUTS!$B$15) + (1-INPUTS!$B$18)*INPUTS!$B$19*G8199 - INPUTS!$B$17 - INPUTS!$B$20*MAX(0, -F8199))</f>
        <v/>
      </c>
      <c r="I8199" s="2">
        <f>IF(INPUTS!$B$13=0, H8199&lt;=0, H8199&lt;INPUTS!$B$13)</f>
        <v/>
      </c>
      <c r="J8199" s="2">
        <f>INPUTS!$B$21 + INPUTS!$B$24*F8199 + INPUTS!$B$25*G8199</f>
        <v/>
      </c>
      <c r="K8199" s="2">
        <f>J8199&lt;INPUTS!$B$23</f>
        <v/>
      </c>
      <c r="L8199" s="2">
        <f>J8199&lt;INPUTS!$B$22</f>
        <v/>
      </c>
      <c r="M8199" s="2">
        <f>INPUTS!$B$26 + INPUTS!$B$29*F8199</f>
        <v/>
      </c>
      <c r="N8199" s="2">
        <f>M8199&lt;INPUTS!$B$28</f>
        <v/>
      </c>
      <c r="O8199" s="2">
        <f>M8199&lt;INPUTS!$B$27</f>
        <v/>
      </c>
      <c r="P8199" s="2">
        <f>INPUTS!$B$30 + (1-INPUTS!$B$18)*INPUTS!$B$19*G8199</f>
        <v/>
      </c>
      <c r="Q8199" s="2">
        <f>INPUTS!$B$31 + INPUTS!$B$32*P8199</f>
        <v/>
      </c>
      <c r="R8199" s="2">
        <f>IF(INPUTS!$B$13=0, Q8199&lt;=0, Q8199&lt;INPUTS!$B$13)</f>
        <v/>
      </c>
      <c r="S8199" s="2">
        <f>OR(I8199,K8199,N8199,R8199)</f>
        <v/>
      </c>
      <c r="T8199" s="2">
        <f>OR(I8199,L8199,O8199,R8199)</f>
        <v/>
      </c>
    </row>
    <row r="8200">
      <c r="A8200" s="2" t="n">
        <v>175</v>
      </c>
      <c r="B8200" s="2" t="n">
        <v>-125</v>
      </c>
      <c r="C8200" s="2" t="n">
        <v>-100</v>
      </c>
      <c r="D8200" s="2">
        <f>(A8200+B8200)/2 + C8200/2</f>
        <v/>
      </c>
      <c r="E8200" s="2">
        <f>SQRT(A8200^2+B8200^2+C8200^2)</f>
        <v/>
      </c>
      <c r="F8200" s="2">
        <f>INPUTS!$B$8*A8200+INPUTS!$B$9*D8200+INPUTS!$B$10*B8200</f>
        <v/>
      </c>
      <c r="G8200" s="2">
        <f>INPUTS!$B$11*A8200/10000</f>
        <v/>
      </c>
      <c r="H8200" s="2">
        <f>MAX(0, (INPUTS!$B$14+INPUTS!$B$16*INPUTS!$B$15) + (1-INPUTS!$B$18)*INPUTS!$B$19*G8200 - INPUTS!$B$17 - INPUTS!$B$20*MAX(0, -F8200))</f>
        <v/>
      </c>
      <c r="I8200" s="2">
        <f>IF(INPUTS!$B$13=0, H8200&lt;=0, H8200&lt;INPUTS!$B$13)</f>
        <v/>
      </c>
      <c r="J8200" s="2">
        <f>INPUTS!$B$21 + INPUTS!$B$24*F8200 + INPUTS!$B$25*G8200</f>
        <v/>
      </c>
      <c r="K8200" s="2">
        <f>J8200&lt;INPUTS!$B$23</f>
        <v/>
      </c>
      <c r="L8200" s="2">
        <f>J8200&lt;INPUTS!$B$22</f>
        <v/>
      </c>
      <c r="M8200" s="2">
        <f>INPUTS!$B$26 + INPUTS!$B$29*F8200</f>
        <v/>
      </c>
      <c r="N8200" s="2">
        <f>M8200&lt;INPUTS!$B$28</f>
        <v/>
      </c>
      <c r="O8200" s="2">
        <f>M8200&lt;INPUTS!$B$27</f>
        <v/>
      </c>
      <c r="P8200" s="2">
        <f>INPUTS!$B$30 + (1-INPUTS!$B$18)*INPUTS!$B$19*G8200</f>
        <v/>
      </c>
      <c r="Q8200" s="2">
        <f>INPUTS!$B$31 + INPUTS!$B$32*P8200</f>
        <v/>
      </c>
      <c r="R8200" s="2">
        <f>IF(INPUTS!$B$13=0, Q8200&lt;=0, Q8200&lt;INPUTS!$B$13)</f>
        <v/>
      </c>
      <c r="S8200" s="2">
        <f>OR(I8200,K8200,N8200,R8200)</f>
        <v/>
      </c>
      <c r="T8200" s="2">
        <f>OR(I8200,L8200,O8200,R8200)</f>
        <v/>
      </c>
    </row>
    <row r="8201">
      <c r="A8201" s="2" t="n">
        <v>175</v>
      </c>
      <c r="B8201" s="2" t="n">
        <v>-125</v>
      </c>
      <c r="C8201" s="2" t="n">
        <v>-75</v>
      </c>
      <c r="D8201" s="2">
        <f>(A8201+B8201)/2 + C8201/2</f>
        <v/>
      </c>
      <c r="E8201" s="2">
        <f>SQRT(A8201^2+B8201^2+C8201^2)</f>
        <v/>
      </c>
      <c r="F8201" s="2">
        <f>INPUTS!$B$8*A8201+INPUTS!$B$9*D8201+INPUTS!$B$10*B8201</f>
        <v/>
      </c>
      <c r="G8201" s="2">
        <f>INPUTS!$B$11*A8201/10000</f>
        <v/>
      </c>
      <c r="H8201" s="2">
        <f>MAX(0, (INPUTS!$B$14+INPUTS!$B$16*INPUTS!$B$15) + (1-INPUTS!$B$18)*INPUTS!$B$19*G8201 - INPUTS!$B$17 - INPUTS!$B$20*MAX(0, -F8201))</f>
        <v/>
      </c>
      <c r="I8201" s="2">
        <f>IF(INPUTS!$B$13=0, H8201&lt;=0, H8201&lt;INPUTS!$B$13)</f>
        <v/>
      </c>
      <c r="J8201" s="2">
        <f>INPUTS!$B$21 + INPUTS!$B$24*F8201 + INPUTS!$B$25*G8201</f>
        <v/>
      </c>
      <c r="K8201" s="2">
        <f>J8201&lt;INPUTS!$B$23</f>
        <v/>
      </c>
      <c r="L8201" s="2">
        <f>J8201&lt;INPUTS!$B$22</f>
        <v/>
      </c>
      <c r="M8201" s="2">
        <f>INPUTS!$B$26 + INPUTS!$B$29*F8201</f>
        <v/>
      </c>
      <c r="N8201" s="2">
        <f>M8201&lt;INPUTS!$B$28</f>
        <v/>
      </c>
      <c r="O8201" s="2">
        <f>M8201&lt;INPUTS!$B$27</f>
        <v/>
      </c>
      <c r="P8201" s="2">
        <f>INPUTS!$B$30 + (1-INPUTS!$B$18)*INPUTS!$B$19*G8201</f>
        <v/>
      </c>
      <c r="Q8201" s="2">
        <f>INPUTS!$B$31 + INPUTS!$B$32*P8201</f>
        <v/>
      </c>
      <c r="R8201" s="2">
        <f>IF(INPUTS!$B$13=0, Q8201&lt;=0, Q8201&lt;INPUTS!$B$13)</f>
        <v/>
      </c>
      <c r="S8201" s="2">
        <f>OR(I8201,K8201,N8201,R8201)</f>
        <v/>
      </c>
      <c r="T8201" s="2">
        <f>OR(I8201,L8201,O8201,R8201)</f>
        <v/>
      </c>
    </row>
    <row r="8202">
      <c r="A8202" s="2" t="n">
        <v>175</v>
      </c>
      <c r="B8202" s="2" t="n">
        <v>-125</v>
      </c>
      <c r="C8202" s="2" t="n">
        <v>-50</v>
      </c>
      <c r="D8202" s="2">
        <f>(A8202+B8202)/2 + C8202/2</f>
        <v/>
      </c>
      <c r="E8202" s="2">
        <f>SQRT(A8202^2+B8202^2+C8202^2)</f>
        <v/>
      </c>
      <c r="F8202" s="2">
        <f>INPUTS!$B$8*A8202+INPUTS!$B$9*D8202+INPUTS!$B$10*B8202</f>
        <v/>
      </c>
      <c r="G8202" s="2">
        <f>INPUTS!$B$11*A8202/10000</f>
        <v/>
      </c>
      <c r="H8202" s="2">
        <f>MAX(0, (INPUTS!$B$14+INPUTS!$B$16*INPUTS!$B$15) + (1-INPUTS!$B$18)*INPUTS!$B$19*G8202 - INPUTS!$B$17 - INPUTS!$B$20*MAX(0, -F8202))</f>
        <v/>
      </c>
      <c r="I8202" s="2">
        <f>IF(INPUTS!$B$13=0, H8202&lt;=0, H8202&lt;INPUTS!$B$13)</f>
        <v/>
      </c>
      <c r="J8202" s="2">
        <f>INPUTS!$B$21 + INPUTS!$B$24*F8202 + INPUTS!$B$25*G8202</f>
        <v/>
      </c>
      <c r="K8202" s="2">
        <f>J8202&lt;INPUTS!$B$23</f>
        <v/>
      </c>
      <c r="L8202" s="2">
        <f>J8202&lt;INPUTS!$B$22</f>
        <v/>
      </c>
      <c r="M8202" s="2">
        <f>INPUTS!$B$26 + INPUTS!$B$29*F8202</f>
        <v/>
      </c>
      <c r="N8202" s="2">
        <f>M8202&lt;INPUTS!$B$28</f>
        <v/>
      </c>
      <c r="O8202" s="2">
        <f>M8202&lt;INPUTS!$B$27</f>
        <v/>
      </c>
      <c r="P8202" s="2">
        <f>INPUTS!$B$30 + (1-INPUTS!$B$18)*INPUTS!$B$19*G8202</f>
        <v/>
      </c>
      <c r="Q8202" s="2">
        <f>INPUTS!$B$31 + INPUTS!$B$32*P8202</f>
        <v/>
      </c>
      <c r="R8202" s="2">
        <f>IF(INPUTS!$B$13=0, Q8202&lt;=0, Q8202&lt;INPUTS!$B$13)</f>
        <v/>
      </c>
      <c r="S8202" s="2">
        <f>OR(I8202,K8202,N8202,R8202)</f>
        <v/>
      </c>
      <c r="T8202" s="2">
        <f>OR(I8202,L8202,O8202,R8202)</f>
        <v/>
      </c>
    </row>
    <row r="8203">
      <c r="A8203" s="2" t="n">
        <v>175</v>
      </c>
      <c r="B8203" s="2" t="n">
        <v>-125</v>
      </c>
      <c r="C8203" s="2" t="n">
        <v>-25</v>
      </c>
      <c r="D8203" s="2">
        <f>(A8203+B8203)/2 + C8203/2</f>
        <v/>
      </c>
      <c r="E8203" s="2">
        <f>SQRT(A8203^2+B8203^2+C8203^2)</f>
        <v/>
      </c>
      <c r="F8203" s="2">
        <f>INPUTS!$B$8*A8203+INPUTS!$B$9*D8203+INPUTS!$B$10*B8203</f>
        <v/>
      </c>
      <c r="G8203" s="2">
        <f>INPUTS!$B$11*A8203/10000</f>
        <v/>
      </c>
      <c r="H8203" s="2">
        <f>MAX(0, (INPUTS!$B$14+INPUTS!$B$16*INPUTS!$B$15) + (1-INPUTS!$B$18)*INPUTS!$B$19*G8203 - INPUTS!$B$17 - INPUTS!$B$20*MAX(0, -F8203))</f>
        <v/>
      </c>
      <c r="I8203" s="2">
        <f>IF(INPUTS!$B$13=0, H8203&lt;=0, H8203&lt;INPUTS!$B$13)</f>
        <v/>
      </c>
      <c r="J8203" s="2">
        <f>INPUTS!$B$21 + INPUTS!$B$24*F8203 + INPUTS!$B$25*G8203</f>
        <v/>
      </c>
      <c r="K8203" s="2">
        <f>J8203&lt;INPUTS!$B$23</f>
        <v/>
      </c>
      <c r="L8203" s="2">
        <f>J8203&lt;INPUTS!$B$22</f>
        <v/>
      </c>
      <c r="M8203" s="2">
        <f>INPUTS!$B$26 + INPUTS!$B$29*F8203</f>
        <v/>
      </c>
      <c r="N8203" s="2">
        <f>M8203&lt;INPUTS!$B$28</f>
        <v/>
      </c>
      <c r="O8203" s="2">
        <f>M8203&lt;INPUTS!$B$27</f>
        <v/>
      </c>
      <c r="P8203" s="2">
        <f>INPUTS!$B$30 + (1-INPUTS!$B$18)*INPUTS!$B$19*G8203</f>
        <v/>
      </c>
      <c r="Q8203" s="2">
        <f>INPUTS!$B$31 + INPUTS!$B$32*P8203</f>
        <v/>
      </c>
      <c r="R8203" s="2">
        <f>IF(INPUTS!$B$13=0, Q8203&lt;=0, Q8203&lt;INPUTS!$B$13)</f>
        <v/>
      </c>
      <c r="S8203" s="2">
        <f>OR(I8203,K8203,N8203,R8203)</f>
        <v/>
      </c>
      <c r="T8203" s="2">
        <f>OR(I8203,L8203,O8203,R8203)</f>
        <v/>
      </c>
    </row>
    <row r="8204">
      <c r="A8204" s="2" t="n">
        <v>175</v>
      </c>
      <c r="B8204" s="2" t="n">
        <v>-125</v>
      </c>
      <c r="C8204" s="2" t="n">
        <v>0</v>
      </c>
      <c r="D8204" s="2">
        <f>(A8204+B8204)/2 + C8204/2</f>
        <v/>
      </c>
      <c r="E8204" s="2">
        <f>SQRT(A8204^2+B8204^2+C8204^2)</f>
        <v/>
      </c>
      <c r="F8204" s="2">
        <f>INPUTS!$B$8*A8204+INPUTS!$B$9*D8204+INPUTS!$B$10*B8204</f>
        <v/>
      </c>
      <c r="G8204" s="2">
        <f>INPUTS!$B$11*A8204/10000</f>
        <v/>
      </c>
      <c r="H8204" s="2">
        <f>MAX(0, (INPUTS!$B$14+INPUTS!$B$16*INPUTS!$B$15) + (1-INPUTS!$B$18)*INPUTS!$B$19*G8204 - INPUTS!$B$17 - INPUTS!$B$20*MAX(0, -F8204))</f>
        <v/>
      </c>
      <c r="I8204" s="2">
        <f>IF(INPUTS!$B$13=0, H8204&lt;=0, H8204&lt;INPUTS!$B$13)</f>
        <v/>
      </c>
      <c r="J8204" s="2">
        <f>INPUTS!$B$21 + INPUTS!$B$24*F8204 + INPUTS!$B$25*G8204</f>
        <v/>
      </c>
      <c r="K8204" s="2">
        <f>J8204&lt;INPUTS!$B$23</f>
        <v/>
      </c>
      <c r="L8204" s="2">
        <f>J8204&lt;INPUTS!$B$22</f>
        <v/>
      </c>
      <c r="M8204" s="2">
        <f>INPUTS!$B$26 + INPUTS!$B$29*F8204</f>
        <v/>
      </c>
      <c r="N8204" s="2">
        <f>M8204&lt;INPUTS!$B$28</f>
        <v/>
      </c>
      <c r="O8204" s="2">
        <f>M8204&lt;INPUTS!$B$27</f>
        <v/>
      </c>
      <c r="P8204" s="2">
        <f>INPUTS!$B$30 + (1-INPUTS!$B$18)*INPUTS!$B$19*G8204</f>
        <v/>
      </c>
      <c r="Q8204" s="2">
        <f>INPUTS!$B$31 + INPUTS!$B$32*P8204</f>
        <v/>
      </c>
      <c r="R8204" s="2">
        <f>IF(INPUTS!$B$13=0, Q8204&lt;=0, Q8204&lt;INPUTS!$B$13)</f>
        <v/>
      </c>
      <c r="S8204" s="2">
        <f>OR(I8204,K8204,N8204,R8204)</f>
        <v/>
      </c>
      <c r="T8204" s="2">
        <f>OR(I8204,L8204,O8204,R8204)</f>
        <v/>
      </c>
    </row>
    <row r="8205">
      <c r="A8205" s="2" t="n">
        <v>175</v>
      </c>
      <c r="B8205" s="2" t="n">
        <v>-125</v>
      </c>
      <c r="C8205" s="2" t="n">
        <v>25</v>
      </c>
      <c r="D8205" s="2">
        <f>(A8205+B8205)/2 + C8205/2</f>
        <v/>
      </c>
      <c r="E8205" s="2">
        <f>SQRT(A8205^2+B8205^2+C8205^2)</f>
        <v/>
      </c>
      <c r="F8205" s="2">
        <f>INPUTS!$B$8*A8205+INPUTS!$B$9*D8205+INPUTS!$B$10*B8205</f>
        <v/>
      </c>
      <c r="G8205" s="2">
        <f>INPUTS!$B$11*A8205/10000</f>
        <v/>
      </c>
      <c r="H8205" s="2">
        <f>MAX(0, (INPUTS!$B$14+INPUTS!$B$16*INPUTS!$B$15) + (1-INPUTS!$B$18)*INPUTS!$B$19*G8205 - INPUTS!$B$17 - INPUTS!$B$20*MAX(0, -F8205))</f>
        <v/>
      </c>
      <c r="I8205" s="2">
        <f>IF(INPUTS!$B$13=0, H8205&lt;=0, H8205&lt;INPUTS!$B$13)</f>
        <v/>
      </c>
      <c r="J8205" s="2">
        <f>INPUTS!$B$21 + INPUTS!$B$24*F8205 + INPUTS!$B$25*G8205</f>
        <v/>
      </c>
      <c r="K8205" s="2">
        <f>J8205&lt;INPUTS!$B$23</f>
        <v/>
      </c>
      <c r="L8205" s="2">
        <f>J8205&lt;INPUTS!$B$22</f>
        <v/>
      </c>
      <c r="M8205" s="2">
        <f>INPUTS!$B$26 + INPUTS!$B$29*F8205</f>
        <v/>
      </c>
      <c r="N8205" s="2">
        <f>M8205&lt;INPUTS!$B$28</f>
        <v/>
      </c>
      <c r="O8205" s="2">
        <f>M8205&lt;INPUTS!$B$27</f>
        <v/>
      </c>
      <c r="P8205" s="2">
        <f>INPUTS!$B$30 + (1-INPUTS!$B$18)*INPUTS!$B$19*G8205</f>
        <v/>
      </c>
      <c r="Q8205" s="2">
        <f>INPUTS!$B$31 + INPUTS!$B$32*P8205</f>
        <v/>
      </c>
      <c r="R8205" s="2">
        <f>IF(INPUTS!$B$13=0, Q8205&lt;=0, Q8205&lt;INPUTS!$B$13)</f>
        <v/>
      </c>
      <c r="S8205" s="2">
        <f>OR(I8205,K8205,N8205,R8205)</f>
        <v/>
      </c>
      <c r="T8205" s="2">
        <f>OR(I8205,L8205,O8205,R8205)</f>
        <v/>
      </c>
    </row>
    <row r="8206">
      <c r="A8206" s="2" t="n">
        <v>175</v>
      </c>
      <c r="B8206" s="2" t="n">
        <v>-125</v>
      </c>
      <c r="C8206" s="2" t="n">
        <v>50</v>
      </c>
      <c r="D8206" s="2">
        <f>(A8206+B8206)/2 + C8206/2</f>
        <v/>
      </c>
      <c r="E8206" s="2">
        <f>SQRT(A8206^2+B8206^2+C8206^2)</f>
        <v/>
      </c>
      <c r="F8206" s="2">
        <f>INPUTS!$B$8*A8206+INPUTS!$B$9*D8206+INPUTS!$B$10*B8206</f>
        <v/>
      </c>
      <c r="G8206" s="2">
        <f>INPUTS!$B$11*A8206/10000</f>
        <v/>
      </c>
      <c r="H8206" s="2">
        <f>MAX(0, (INPUTS!$B$14+INPUTS!$B$16*INPUTS!$B$15) + (1-INPUTS!$B$18)*INPUTS!$B$19*G8206 - INPUTS!$B$17 - INPUTS!$B$20*MAX(0, -F8206))</f>
        <v/>
      </c>
      <c r="I8206" s="2">
        <f>IF(INPUTS!$B$13=0, H8206&lt;=0, H8206&lt;INPUTS!$B$13)</f>
        <v/>
      </c>
      <c r="J8206" s="2">
        <f>INPUTS!$B$21 + INPUTS!$B$24*F8206 + INPUTS!$B$25*G8206</f>
        <v/>
      </c>
      <c r="K8206" s="2">
        <f>J8206&lt;INPUTS!$B$23</f>
        <v/>
      </c>
      <c r="L8206" s="2">
        <f>J8206&lt;INPUTS!$B$22</f>
        <v/>
      </c>
      <c r="M8206" s="2">
        <f>INPUTS!$B$26 + INPUTS!$B$29*F8206</f>
        <v/>
      </c>
      <c r="N8206" s="2">
        <f>M8206&lt;INPUTS!$B$28</f>
        <v/>
      </c>
      <c r="O8206" s="2">
        <f>M8206&lt;INPUTS!$B$27</f>
        <v/>
      </c>
      <c r="P8206" s="2">
        <f>INPUTS!$B$30 + (1-INPUTS!$B$18)*INPUTS!$B$19*G8206</f>
        <v/>
      </c>
      <c r="Q8206" s="2">
        <f>INPUTS!$B$31 + INPUTS!$B$32*P8206</f>
        <v/>
      </c>
      <c r="R8206" s="2">
        <f>IF(INPUTS!$B$13=0, Q8206&lt;=0, Q8206&lt;INPUTS!$B$13)</f>
        <v/>
      </c>
      <c r="S8206" s="2">
        <f>OR(I8206,K8206,N8206,R8206)</f>
        <v/>
      </c>
      <c r="T8206" s="2">
        <f>OR(I8206,L8206,O8206,R8206)</f>
        <v/>
      </c>
    </row>
    <row r="8207">
      <c r="A8207" s="2" t="n">
        <v>175</v>
      </c>
      <c r="B8207" s="2" t="n">
        <v>-125</v>
      </c>
      <c r="C8207" s="2" t="n">
        <v>75</v>
      </c>
      <c r="D8207" s="2">
        <f>(A8207+B8207)/2 + C8207/2</f>
        <v/>
      </c>
      <c r="E8207" s="2">
        <f>SQRT(A8207^2+B8207^2+C8207^2)</f>
        <v/>
      </c>
      <c r="F8207" s="2">
        <f>INPUTS!$B$8*A8207+INPUTS!$B$9*D8207+INPUTS!$B$10*B8207</f>
        <v/>
      </c>
      <c r="G8207" s="2">
        <f>INPUTS!$B$11*A8207/10000</f>
        <v/>
      </c>
      <c r="H8207" s="2">
        <f>MAX(0, (INPUTS!$B$14+INPUTS!$B$16*INPUTS!$B$15) + (1-INPUTS!$B$18)*INPUTS!$B$19*G8207 - INPUTS!$B$17 - INPUTS!$B$20*MAX(0, -F8207))</f>
        <v/>
      </c>
      <c r="I8207" s="2">
        <f>IF(INPUTS!$B$13=0, H8207&lt;=0, H8207&lt;INPUTS!$B$13)</f>
        <v/>
      </c>
      <c r="J8207" s="2">
        <f>INPUTS!$B$21 + INPUTS!$B$24*F8207 + INPUTS!$B$25*G8207</f>
        <v/>
      </c>
      <c r="K8207" s="2">
        <f>J8207&lt;INPUTS!$B$23</f>
        <v/>
      </c>
      <c r="L8207" s="2">
        <f>J8207&lt;INPUTS!$B$22</f>
        <v/>
      </c>
      <c r="M8207" s="2">
        <f>INPUTS!$B$26 + INPUTS!$B$29*F8207</f>
        <v/>
      </c>
      <c r="N8207" s="2">
        <f>M8207&lt;INPUTS!$B$28</f>
        <v/>
      </c>
      <c r="O8207" s="2">
        <f>M8207&lt;INPUTS!$B$27</f>
        <v/>
      </c>
      <c r="P8207" s="2">
        <f>INPUTS!$B$30 + (1-INPUTS!$B$18)*INPUTS!$B$19*G8207</f>
        <v/>
      </c>
      <c r="Q8207" s="2">
        <f>INPUTS!$B$31 + INPUTS!$B$32*P8207</f>
        <v/>
      </c>
      <c r="R8207" s="2">
        <f>IF(INPUTS!$B$13=0, Q8207&lt;=0, Q8207&lt;INPUTS!$B$13)</f>
        <v/>
      </c>
      <c r="S8207" s="2">
        <f>OR(I8207,K8207,N8207,R8207)</f>
        <v/>
      </c>
      <c r="T8207" s="2">
        <f>OR(I8207,L8207,O8207,R8207)</f>
        <v/>
      </c>
    </row>
    <row r="8208">
      <c r="A8208" s="2" t="n">
        <v>175</v>
      </c>
      <c r="B8208" s="2" t="n">
        <v>-125</v>
      </c>
      <c r="C8208" s="2" t="n">
        <v>100</v>
      </c>
      <c r="D8208" s="2">
        <f>(A8208+B8208)/2 + C8208/2</f>
        <v/>
      </c>
      <c r="E8208" s="2">
        <f>SQRT(A8208^2+B8208^2+C8208^2)</f>
        <v/>
      </c>
      <c r="F8208" s="2">
        <f>INPUTS!$B$8*A8208+INPUTS!$B$9*D8208+INPUTS!$B$10*B8208</f>
        <v/>
      </c>
      <c r="G8208" s="2">
        <f>INPUTS!$B$11*A8208/10000</f>
        <v/>
      </c>
      <c r="H8208" s="2">
        <f>MAX(0, (INPUTS!$B$14+INPUTS!$B$16*INPUTS!$B$15) + (1-INPUTS!$B$18)*INPUTS!$B$19*G8208 - INPUTS!$B$17 - INPUTS!$B$20*MAX(0, -F8208))</f>
        <v/>
      </c>
      <c r="I8208" s="2">
        <f>IF(INPUTS!$B$13=0, H8208&lt;=0, H8208&lt;INPUTS!$B$13)</f>
        <v/>
      </c>
      <c r="J8208" s="2">
        <f>INPUTS!$B$21 + INPUTS!$B$24*F8208 + INPUTS!$B$25*G8208</f>
        <v/>
      </c>
      <c r="K8208" s="2">
        <f>J8208&lt;INPUTS!$B$23</f>
        <v/>
      </c>
      <c r="L8208" s="2">
        <f>J8208&lt;INPUTS!$B$22</f>
        <v/>
      </c>
      <c r="M8208" s="2">
        <f>INPUTS!$B$26 + INPUTS!$B$29*F8208</f>
        <v/>
      </c>
      <c r="N8208" s="2">
        <f>M8208&lt;INPUTS!$B$28</f>
        <v/>
      </c>
      <c r="O8208" s="2">
        <f>M8208&lt;INPUTS!$B$27</f>
        <v/>
      </c>
      <c r="P8208" s="2">
        <f>INPUTS!$B$30 + (1-INPUTS!$B$18)*INPUTS!$B$19*G8208</f>
        <v/>
      </c>
      <c r="Q8208" s="2">
        <f>INPUTS!$B$31 + INPUTS!$B$32*P8208</f>
        <v/>
      </c>
      <c r="R8208" s="2">
        <f>IF(INPUTS!$B$13=0, Q8208&lt;=0, Q8208&lt;INPUTS!$B$13)</f>
        <v/>
      </c>
      <c r="S8208" s="2">
        <f>OR(I8208,K8208,N8208,R8208)</f>
        <v/>
      </c>
      <c r="T8208" s="2">
        <f>OR(I8208,L8208,O8208,R8208)</f>
        <v/>
      </c>
    </row>
    <row r="8209">
      <c r="A8209" s="2" t="n">
        <v>175</v>
      </c>
      <c r="B8209" s="2" t="n">
        <v>-125</v>
      </c>
      <c r="C8209" s="2" t="n">
        <v>125</v>
      </c>
      <c r="D8209" s="2">
        <f>(A8209+B8209)/2 + C8209/2</f>
        <v/>
      </c>
      <c r="E8209" s="2">
        <f>SQRT(A8209^2+B8209^2+C8209^2)</f>
        <v/>
      </c>
      <c r="F8209" s="2">
        <f>INPUTS!$B$8*A8209+INPUTS!$B$9*D8209+INPUTS!$B$10*B8209</f>
        <v/>
      </c>
      <c r="G8209" s="2">
        <f>INPUTS!$B$11*A8209/10000</f>
        <v/>
      </c>
      <c r="H8209" s="2">
        <f>MAX(0, (INPUTS!$B$14+INPUTS!$B$16*INPUTS!$B$15) + (1-INPUTS!$B$18)*INPUTS!$B$19*G8209 - INPUTS!$B$17 - INPUTS!$B$20*MAX(0, -F8209))</f>
        <v/>
      </c>
      <c r="I8209" s="2">
        <f>IF(INPUTS!$B$13=0, H8209&lt;=0, H8209&lt;INPUTS!$B$13)</f>
        <v/>
      </c>
      <c r="J8209" s="2">
        <f>INPUTS!$B$21 + INPUTS!$B$24*F8209 + INPUTS!$B$25*G8209</f>
        <v/>
      </c>
      <c r="K8209" s="2">
        <f>J8209&lt;INPUTS!$B$23</f>
        <v/>
      </c>
      <c r="L8209" s="2">
        <f>J8209&lt;INPUTS!$B$22</f>
        <v/>
      </c>
      <c r="M8209" s="2">
        <f>INPUTS!$B$26 + INPUTS!$B$29*F8209</f>
        <v/>
      </c>
      <c r="N8209" s="2">
        <f>M8209&lt;INPUTS!$B$28</f>
        <v/>
      </c>
      <c r="O8209" s="2">
        <f>M8209&lt;INPUTS!$B$27</f>
        <v/>
      </c>
      <c r="P8209" s="2">
        <f>INPUTS!$B$30 + (1-INPUTS!$B$18)*INPUTS!$B$19*G8209</f>
        <v/>
      </c>
      <c r="Q8209" s="2">
        <f>INPUTS!$B$31 + INPUTS!$B$32*P8209</f>
        <v/>
      </c>
      <c r="R8209" s="2">
        <f>IF(INPUTS!$B$13=0, Q8209&lt;=0, Q8209&lt;INPUTS!$B$13)</f>
        <v/>
      </c>
      <c r="S8209" s="2">
        <f>OR(I8209,K8209,N8209,R8209)</f>
        <v/>
      </c>
      <c r="T8209" s="2">
        <f>OR(I8209,L8209,O8209,R8209)</f>
        <v/>
      </c>
    </row>
    <row r="8210">
      <c r="A8210" s="2" t="n">
        <v>175</v>
      </c>
      <c r="B8210" s="2" t="n">
        <v>-125</v>
      </c>
      <c r="C8210" s="2" t="n">
        <v>150</v>
      </c>
      <c r="D8210" s="2">
        <f>(A8210+B8210)/2 + C8210/2</f>
        <v/>
      </c>
      <c r="E8210" s="2">
        <f>SQRT(A8210^2+B8210^2+C8210^2)</f>
        <v/>
      </c>
      <c r="F8210" s="2">
        <f>INPUTS!$B$8*A8210+INPUTS!$B$9*D8210+INPUTS!$B$10*B8210</f>
        <v/>
      </c>
      <c r="G8210" s="2">
        <f>INPUTS!$B$11*A8210/10000</f>
        <v/>
      </c>
      <c r="H8210" s="2">
        <f>MAX(0, (INPUTS!$B$14+INPUTS!$B$16*INPUTS!$B$15) + (1-INPUTS!$B$18)*INPUTS!$B$19*G8210 - INPUTS!$B$17 - INPUTS!$B$20*MAX(0, -F8210))</f>
        <v/>
      </c>
      <c r="I8210" s="2">
        <f>IF(INPUTS!$B$13=0, H8210&lt;=0, H8210&lt;INPUTS!$B$13)</f>
        <v/>
      </c>
      <c r="J8210" s="2">
        <f>INPUTS!$B$21 + INPUTS!$B$24*F8210 + INPUTS!$B$25*G8210</f>
        <v/>
      </c>
      <c r="K8210" s="2">
        <f>J8210&lt;INPUTS!$B$23</f>
        <v/>
      </c>
      <c r="L8210" s="2">
        <f>J8210&lt;INPUTS!$B$22</f>
        <v/>
      </c>
      <c r="M8210" s="2">
        <f>INPUTS!$B$26 + INPUTS!$B$29*F8210</f>
        <v/>
      </c>
      <c r="N8210" s="2">
        <f>M8210&lt;INPUTS!$B$28</f>
        <v/>
      </c>
      <c r="O8210" s="2">
        <f>M8210&lt;INPUTS!$B$27</f>
        <v/>
      </c>
      <c r="P8210" s="2">
        <f>INPUTS!$B$30 + (1-INPUTS!$B$18)*INPUTS!$B$19*G8210</f>
        <v/>
      </c>
      <c r="Q8210" s="2">
        <f>INPUTS!$B$31 + INPUTS!$B$32*P8210</f>
        <v/>
      </c>
      <c r="R8210" s="2">
        <f>IF(INPUTS!$B$13=0, Q8210&lt;=0, Q8210&lt;INPUTS!$B$13)</f>
        <v/>
      </c>
      <c r="S8210" s="2">
        <f>OR(I8210,K8210,N8210,R8210)</f>
        <v/>
      </c>
      <c r="T8210" s="2">
        <f>OR(I8210,L8210,O8210,R8210)</f>
        <v/>
      </c>
    </row>
    <row r="8211">
      <c r="A8211" s="2" t="n">
        <v>175</v>
      </c>
      <c r="B8211" s="2" t="n">
        <v>-125</v>
      </c>
      <c r="C8211" s="2" t="n">
        <v>175</v>
      </c>
      <c r="D8211" s="2">
        <f>(A8211+B8211)/2 + C8211/2</f>
        <v/>
      </c>
      <c r="E8211" s="2">
        <f>SQRT(A8211^2+B8211^2+C8211^2)</f>
        <v/>
      </c>
      <c r="F8211" s="2">
        <f>INPUTS!$B$8*A8211+INPUTS!$B$9*D8211+INPUTS!$B$10*B8211</f>
        <v/>
      </c>
      <c r="G8211" s="2">
        <f>INPUTS!$B$11*A8211/10000</f>
        <v/>
      </c>
      <c r="H8211" s="2">
        <f>MAX(0, (INPUTS!$B$14+INPUTS!$B$16*INPUTS!$B$15) + (1-INPUTS!$B$18)*INPUTS!$B$19*G8211 - INPUTS!$B$17 - INPUTS!$B$20*MAX(0, -F8211))</f>
        <v/>
      </c>
      <c r="I8211" s="2">
        <f>IF(INPUTS!$B$13=0, H8211&lt;=0, H8211&lt;INPUTS!$B$13)</f>
        <v/>
      </c>
      <c r="J8211" s="2">
        <f>INPUTS!$B$21 + INPUTS!$B$24*F8211 + INPUTS!$B$25*G8211</f>
        <v/>
      </c>
      <c r="K8211" s="2">
        <f>J8211&lt;INPUTS!$B$23</f>
        <v/>
      </c>
      <c r="L8211" s="2">
        <f>J8211&lt;INPUTS!$B$22</f>
        <v/>
      </c>
      <c r="M8211" s="2">
        <f>INPUTS!$B$26 + INPUTS!$B$29*F8211</f>
        <v/>
      </c>
      <c r="N8211" s="2">
        <f>M8211&lt;INPUTS!$B$28</f>
        <v/>
      </c>
      <c r="O8211" s="2">
        <f>M8211&lt;INPUTS!$B$27</f>
        <v/>
      </c>
      <c r="P8211" s="2">
        <f>INPUTS!$B$30 + (1-INPUTS!$B$18)*INPUTS!$B$19*G8211</f>
        <v/>
      </c>
      <c r="Q8211" s="2">
        <f>INPUTS!$B$31 + INPUTS!$B$32*P8211</f>
        <v/>
      </c>
      <c r="R8211" s="2">
        <f>IF(INPUTS!$B$13=0, Q8211&lt;=0, Q8211&lt;INPUTS!$B$13)</f>
        <v/>
      </c>
      <c r="S8211" s="2">
        <f>OR(I8211,K8211,N8211,R8211)</f>
        <v/>
      </c>
      <c r="T8211" s="2">
        <f>OR(I8211,L8211,O8211,R8211)</f>
        <v/>
      </c>
    </row>
    <row r="8212">
      <c r="A8212" s="2" t="n">
        <v>175</v>
      </c>
      <c r="B8212" s="2" t="n">
        <v>-125</v>
      </c>
      <c r="C8212" s="2" t="n">
        <v>200</v>
      </c>
      <c r="D8212" s="2">
        <f>(A8212+B8212)/2 + C8212/2</f>
        <v/>
      </c>
      <c r="E8212" s="2">
        <f>SQRT(A8212^2+B8212^2+C8212^2)</f>
        <v/>
      </c>
      <c r="F8212" s="2">
        <f>INPUTS!$B$8*A8212+INPUTS!$B$9*D8212+INPUTS!$B$10*B8212</f>
        <v/>
      </c>
      <c r="G8212" s="2">
        <f>INPUTS!$B$11*A8212/10000</f>
        <v/>
      </c>
      <c r="H8212" s="2">
        <f>MAX(0, (INPUTS!$B$14+INPUTS!$B$16*INPUTS!$B$15) + (1-INPUTS!$B$18)*INPUTS!$B$19*G8212 - INPUTS!$B$17 - INPUTS!$B$20*MAX(0, -F8212))</f>
        <v/>
      </c>
      <c r="I8212" s="2">
        <f>IF(INPUTS!$B$13=0, H8212&lt;=0, H8212&lt;INPUTS!$B$13)</f>
        <v/>
      </c>
      <c r="J8212" s="2">
        <f>INPUTS!$B$21 + INPUTS!$B$24*F8212 + INPUTS!$B$25*G8212</f>
        <v/>
      </c>
      <c r="K8212" s="2">
        <f>J8212&lt;INPUTS!$B$23</f>
        <v/>
      </c>
      <c r="L8212" s="2">
        <f>J8212&lt;INPUTS!$B$22</f>
        <v/>
      </c>
      <c r="M8212" s="2">
        <f>INPUTS!$B$26 + INPUTS!$B$29*F8212</f>
        <v/>
      </c>
      <c r="N8212" s="2">
        <f>M8212&lt;INPUTS!$B$28</f>
        <v/>
      </c>
      <c r="O8212" s="2">
        <f>M8212&lt;INPUTS!$B$27</f>
        <v/>
      </c>
      <c r="P8212" s="2">
        <f>INPUTS!$B$30 + (1-INPUTS!$B$18)*INPUTS!$B$19*G8212</f>
        <v/>
      </c>
      <c r="Q8212" s="2">
        <f>INPUTS!$B$31 + INPUTS!$B$32*P8212</f>
        <v/>
      </c>
      <c r="R8212" s="2">
        <f>IF(INPUTS!$B$13=0, Q8212&lt;=0, Q8212&lt;INPUTS!$B$13)</f>
        <v/>
      </c>
      <c r="S8212" s="2">
        <f>OR(I8212,K8212,N8212,R8212)</f>
        <v/>
      </c>
      <c r="T8212" s="2">
        <f>OR(I8212,L8212,O8212,R8212)</f>
        <v/>
      </c>
    </row>
    <row r="8213">
      <c r="A8213" s="2" t="n">
        <v>175</v>
      </c>
      <c r="B8213" s="2" t="n">
        <v>-100</v>
      </c>
      <c r="C8213" s="2" t="n">
        <v>-200</v>
      </c>
      <c r="D8213" s="2">
        <f>(A8213+B8213)/2 + C8213/2</f>
        <v/>
      </c>
      <c r="E8213" s="2">
        <f>SQRT(A8213^2+B8213^2+C8213^2)</f>
        <v/>
      </c>
      <c r="F8213" s="2">
        <f>INPUTS!$B$8*A8213+INPUTS!$B$9*D8213+INPUTS!$B$10*B8213</f>
        <v/>
      </c>
      <c r="G8213" s="2">
        <f>INPUTS!$B$11*A8213/10000</f>
        <v/>
      </c>
      <c r="H8213" s="2">
        <f>MAX(0, (INPUTS!$B$14+INPUTS!$B$16*INPUTS!$B$15) + (1-INPUTS!$B$18)*INPUTS!$B$19*G8213 - INPUTS!$B$17 - INPUTS!$B$20*MAX(0, -F8213))</f>
        <v/>
      </c>
      <c r="I8213" s="2">
        <f>IF(INPUTS!$B$13=0, H8213&lt;=0, H8213&lt;INPUTS!$B$13)</f>
        <v/>
      </c>
      <c r="J8213" s="2">
        <f>INPUTS!$B$21 + INPUTS!$B$24*F8213 + INPUTS!$B$25*G8213</f>
        <v/>
      </c>
      <c r="K8213" s="2">
        <f>J8213&lt;INPUTS!$B$23</f>
        <v/>
      </c>
      <c r="L8213" s="2">
        <f>J8213&lt;INPUTS!$B$22</f>
        <v/>
      </c>
      <c r="M8213" s="2">
        <f>INPUTS!$B$26 + INPUTS!$B$29*F8213</f>
        <v/>
      </c>
      <c r="N8213" s="2">
        <f>M8213&lt;INPUTS!$B$28</f>
        <v/>
      </c>
      <c r="O8213" s="2">
        <f>M8213&lt;INPUTS!$B$27</f>
        <v/>
      </c>
      <c r="P8213" s="2">
        <f>INPUTS!$B$30 + (1-INPUTS!$B$18)*INPUTS!$B$19*G8213</f>
        <v/>
      </c>
      <c r="Q8213" s="2">
        <f>INPUTS!$B$31 + INPUTS!$B$32*P8213</f>
        <v/>
      </c>
      <c r="R8213" s="2">
        <f>IF(INPUTS!$B$13=0, Q8213&lt;=0, Q8213&lt;INPUTS!$B$13)</f>
        <v/>
      </c>
      <c r="S8213" s="2">
        <f>OR(I8213,K8213,N8213,R8213)</f>
        <v/>
      </c>
      <c r="T8213" s="2">
        <f>OR(I8213,L8213,O8213,R8213)</f>
        <v/>
      </c>
    </row>
    <row r="8214">
      <c r="A8214" s="2" t="n">
        <v>175</v>
      </c>
      <c r="B8214" s="2" t="n">
        <v>-100</v>
      </c>
      <c r="C8214" s="2" t="n">
        <v>-175</v>
      </c>
      <c r="D8214" s="2">
        <f>(A8214+B8214)/2 + C8214/2</f>
        <v/>
      </c>
      <c r="E8214" s="2">
        <f>SQRT(A8214^2+B8214^2+C8214^2)</f>
        <v/>
      </c>
      <c r="F8214" s="2">
        <f>INPUTS!$B$8*A8214+INPUTS!$B$9*D8214+INPUTS!$B$10*B8214</f>
        <v/>
      </c>
      <c r="G8214" s="2">
        <f>INPUTS!$B$11*A8214/10000</f>
        <v/>
      </c>
      <c r="H8214" s="2">
        <f>MAX(0, (INPUTS!$B$14+INPUTS!$B$16*INPUTS!$B$15) + (1-INPUTS!$B$18)*INPUTS!$B$19*G8214 - INPUTS!$B$17 - INPUTS!$B$20*MAX(0, -F8214))</f>
        <v/>
      </c>
      <c r="I8214" s="2">
        <f>IF(INPUTS!$B$13=0, H8214&lt;=0, H8214&lt;INPUTS!$B$13)</f>
        <v/>
      </c>
      <c r="J8214" s="2">
        <f>INPUTS!$B$21 + INPUTS!$B$24*F8214 + INPUTS!$B$25*G8214</f>
        <v/>
      </c>
      <c r="K8214" s="2">
        <f>J8214&lt;INPUTS!$B$23</f>
        <v/>
      </c>
      <c r="L8214" s="2">
        <f>J8214&lt;INPUTS!$B$22</f>
        <v/>
      </c>
      <c r="M8214" s="2">
        <f>INPUTS!$B$26 + INPUTS!$B$29*F8214</f>
        <v/>
      </c>
      <c r="N8214" s="2">
        <f>M8214&lt;INPUTS!$B$28</f>
        <v/>
      </c>
      <c r="O8214" s="2">
        <f>M8214&lt;INPUTS!$B$27</f>
        <v/>
      </c>
      <c r="P8214" s="2">
        <f>INPUTS!$B$30 + (1-INPUTS!$B$18)*INPUTS!$B$19*G8214</f>
        <v/>
      </c>
      <c r="Q8214" s="2">
        <f>INPUTS!$B$31 + INPUTS!$B$32*P8214</f>
        <v/>
      </c>
      <c r="R8214" s="2">
        <f>IF(INPUTS!$B$13=0, Q8214&lt;=0, Q8214&lt;INPUTS!$B$13)</f>
        <v/>
      </c>
      <c r="S8214" s="2">
        <f>OR(I8214,K8214,N8214,R8214)</f>
        <v/>
      </c>
      <c r="T8214" s="2">
        <f>OR(I8214,L8214,O8214,R8214)</f>
        <v/>
      </c>
    </row>
    <row r="8215">
      <c r="A8215" s="2" t="n">
        <v>175</v>
      </c>
      <c r="B8215" s="2" t="n">
        <v>-100</v>
      </c>
      <c r="C8215" s="2" t="n">
        <v>-150</v>
      </c>
      <c r="D8215" s="2">
        <f>(A8215+B8215)/2 + C8215/2</f>
        <v/>
      </c>
      <c r="E8215" s="2">
        <f>SQRT(A8215^2+B8215^2+C8215^2)</f>
        <v/>
      </c>
      <c r="F8215" s="2">
        <f>INPUTS!$B$8*A8215+INPUTS!$B$9*D8215+INPUTS!$B$10*B8215</f>
        <v/>
      </c>
      <c r="G8215" s="2">
        <f>INPUTS!$B$11*A8215/10000</f>
        <v/>
      </c>
      <c r="H8215" s="2">
        <f>MAX(0, (INPUTS!$B$14+INPUTS!$B$16*INPUTS!$B$15) + (1-INPUTS!$B$18)*INPUTS!$B$19*G8215 - INPUTS!$B$17 - INPUTS!$B$20*MAX(0, -F8215))</f>
        <v/>
      </c>
      <c r="I8215" s="2">
        <f>IF(INPUTS!$B$13=0, H8215&lt;=0, H8215&lt;INPUTS!$B$13)</f>
        <v/>
      </c>
      <c r="J8215" s="2">
        <f>INPUTS!$B$21 + INPUTS!$B$24*F8215 + INPUTS!$B$25*G8215</f>
        <v/>
      </c>
      <c r="K8215" s="2">
        <f>J8215&lt;INPUTS!$B$23</f>
        <v/>
      </c>
      <c r="L8215" s="2">
        <f>J8215&lt;INPUTS!$B$22</f>
        <v/>
      </c>
      <c r="M8215" s="2">
        <f>INPUTS!$B$26 + INPUTS!$B$29*F8215</f>
        <v/>
      </c>
      <c r="N8215" s="2">
        <f>M8215&lt;INPUTS!$B$28</f>
        <v/>
      </c>
      <c r="O8215" s="2">
        <f>M8215&lt;INPUTS!$B$27</f>
        <v/>
      </c>
      <c r="P8215" s="2">
        <f>INPUTS!$B$30 + (1-INPUTS!$B$18)*INPUTS!$B$19*G8215</f>
        <v/>
      </c>
      <c r="Q8215" s="2">
        <f>INPUTS!$B$31 + INPUTS!$B$32*P8215</f>
        <v/>
      </c>
      <c r="R8215" s="2">
        <f>IF(INPUTS!$B$13=0, Q8215&lt;=0, Q8215&lt;INPUTS!$B$13)</f>
        <v/>
      </c>
      <c r="S8215" s="2">
        <f>OR(I8215,K8215,N8215,R8215)</f>
        <v/>
      </c>
      <c r="T8215" s="2">
        <f>OR(I8215,L8215,O8215,R8215)</f>
        <v/>
      </c>
    </row>
    <row r="8216">
      <c r="A8216" s="2" t="n">
        <v>175</v>
      </c>
      <c r="B8216" s="2" t="n">
        <v>-100</v>
      </c>
      <c r="C8216" s="2" t="n">
        <v>-125</v>
      </c>
      <c r="D8216" s="2">
        <f>(A8216+B8216)/2 + C8216/2</f>
        <v/>
      </c>
      <c r="E8216" s="2">
        <f>SQRT(A8216^2+B8216^2+C8216^2)</f>
        <v/>
      </c>
      <c r="F8216" s="2">
        <f>INPUTS!$B$8*A8216+INPUTS!$B$9*D8216+INPUTS!$B$10*B8216</f>
        <v/>
      </c>
      <c r="G8216" s="2">
        <f>INPUTS!$B$11*A8216/10000</f>
        <v/>
      </c>
      <c r="H8216" s="2">
        <f>MAX(0, (INPUTS!$B$14+INPUTS!$B$16*INPUTS!$B$15) + (1-INPUTS!$B$18)*INPUTS!$B$19*G8216 - INPUTS!$B$17 - INPUTS!$B$20*MAX(0, -F8216))</f>
        <v/>
      </c>
      <c r="I8216" s="2">
        <f>IF(INPUTS!$B$13=0, H8216&lt;=0, H8216&lt;INPUTS!$B$13)</f>
        <v/>
      </c>
      <c r="J8216" s="2">
        <f>INPUTS!$B$21 + INPUTS!$B$24*F8216 + INPUTS!$B$25*G8216</f>
        <v/>
      </c>
      <c r="K8216" s="2">
        <f>J8216&lt;INPUTS!$B$23</f>
        <v/>
      </c>
      <c r="L8216" s="2">
        <f>J8216&lt;INPUTS!$B$22</f>
        <v/>
      </c>
      <c r="M8216" s="2">
        <f>INPUTS!$B$26 + INPUTS!$B$29*F8216</f>
        <v/>
      </c>
      <c r="N8216" s="2">
        <f>M8216&lt;INPUTS!$B$28</f>
        <v/>
      </c>
      <c r="O8216" s="2">
        <f>M8216&lt;INPUTS!$B$27</f>
        <v/>
      </c>
      <c r="P8216" s="2">
        <f>INPUTS!$B$30 + (1-INPUTS!$B$18)*INPUTS!$B$19*G8216</f>
        <v/>
      </c>
      <c r="Q8216" s="2">
        <f>INPUTS!$B$31 + INPUTS!$B$32*P8216</f>
        <v/>
      </c>
      <c r="R8216" s="2">
        <f>IF(INPUTS!$B$13=0, Q8216&lt;=0, Q8216&lt;INPUTS!$B$13)</f>
        <v/>
      </c>
      <c r="S8216" s="2">
        <f>OR(I8216,K8216,N8216,R8216)</f>
        <v/>
      </c>
      <c r="T8216" s="2">
        <f>OR(I8216,L8216,O8216,R8216)</f>
        <v/>
      </c>
    </row>
    <row r="8217">
      <c r="A8217" s="2" t="n">
        <v>175</v>
      </c>
      <c r="B8217" s="2" t="n">
        <v>-100</v>
      </c>
      <c r="C8217" s="2" t="n">
        <v>-100</v>
      </c>
      <c r="D8217" s="2">
        <f>(A8217+B8217)/2 + C8217/2</f>
        <v/>
      </c>
      <c r="E8217" s="2">
        <f>SQRT(A8217^2+B8217^2+C8217^2)</f>
        <v/>
      </c>
      <c r="F8217" s="2">
        <f>INPUTS!$B$8*A8217+INPUTS!$B$9*D8217+INPUTS!$B$10*B8217</f>
        <v/>
      </c>
      <c r="G8217" s="2">
        <f>INPUTS!$B$11*A8217/10000</f>
        <v/>
      </c>
      <c r="H8217" s="2">
        <f>MAX(0, (INPUTS!$B$14+INPUTS!$B$16*INPUTS!$B$15) + (1-INPUTS!$B$18)*INPUTS!$B$19*G8217 - INPUTS!$B$17 - INPUTS!$B$20*MAX(0, -F8217))</f>
        <v/>
      </c>
      <c r="I8217" s="2">
        <f>IF(INPUTS!$B$13=0, H8217&lt;=0, H8217&lt;INPUTS!$B$13)</f>
        <v/>
      </c>
      <c r="J8217" s="2">
        <f>INPUTS!$B$21 + INPUTS!$B$24*F8217 + INPUTS!$B$25*G8217</f>
        <v/>
      </c>
      <c r="K8217" s="2">
        <f>J8217&lt;INPUTS!$B$23</f>
        <v/>
      </c>
      <c r="L8217" s="2">
        <f>J8217&lt;INPUTS!$B$22</f>
        <v/>
      </c>
      <c r="M8217" s="2">
        <f>INPUTS!$B$26 + INPUTS!$B$29*F8217</f>
        <v/>
      </c>
      <c r="N8217" s="2">
        <f>M8217&lt;INPUTS!$B$28</f>
        <v/>
      </c>
      <c r="O8217" s="2">
        <f>M8217&lt;INPUTS!$B$27</f>
        <v/>
      </c>
      <c r="P8217" s="2">
        <f>INPUTS!$B$30 + (1-INPUTS!$B$18)*INPUTS!$B$19*G8217</f>
        <v/>
      </c>
      <c r="Q8217" s="2">
        <f>INPUTS!$B$31 + INPUTS!$B$32*P8217</f>
        <v/>
      </c>
      <c r="R8217" s="2">
        <f>IF(INPUTS!$B$13=0, Q8217&lt;=0, Q8217&lt;INPUTS!$B$13)</f>
        <v/>
      </c>
      <c r="S8217" s="2">
        <f>OR(I8217,K8217,N8217,R8217)</f>
        <v/>
      </c>
      <c r="T8217" s="2">
        <f>OR(I8217,L8217,O8217,R8217)</f>
        <v/>
      </c>
    </row>
    <row r="8218">
      <c r="A8218" s="2" t="n">
        <v>175</v>
      </c>
      <c r="B8218" s="2" t="n">
        <v>-100</v>
      </c>
      <c r="C8218" s="2" t="n">
        <v>-75</v>
      </c>
      <c r="D8218" s="2">
        <f>(A8218+B8218)/2 + C8218/2</f>
        <v/>
      </c>
      <c r="E8218" s="2">
        <f>SQRT(A8218^2+B8218^2+C8218^2)</f>
        <v/>
      </c>
      <c r="F8218" s="2">
        <f>INPUTS!$B$8*A8218+INPUTS!$B$9*D8218+INPUTS!$B$10*B8218</f>
        <v/>
      </c>
      <c r="G8218" s="2">
        <f>INPUTS!$B$11*A8218/10000</f>
        <v/>
      </c>
      <c r="H8218" s="2">
        <f>MAX(0, (INPUTS!$B$14+INPUTS!$B$16*INPUTS!$B$15) + (1-INPUTS!$B$18)*INPUTS!$B$19*G8218 - INPUTS!$B$17 - INPUTS!$B$20*MAX(0, -F8218))</f>
        <v/>
      </c>
      <c r="I8218" s="2">
        <f>IF(INPUTS!$B$13=0, H8218&lt;=0, H8218&lt;INPUTS!$B$13)</f>
        <v/>
      </c>
      <c r="J8218" s="2">
        <f>INPUTS!$B$21 + INPUTS!$B$24*F8218 + INPUTS!$B$25*G8218</f>
        <v/>
      </c>
      <c r="K8218" s="2">
        <f>J8218&lt;INPUTS!$B$23</f>
        <v/>
      </c>
      <c r="L8218" s="2">
        <f>J8218&lt;INPUTS!$B$22</f>
        <v/>
      </c>
      <c r="M8218" s="2">
        <f>INPUTS!$B$26 + INPUTS!$B$29*F8218</f>
        <v/>
      </c>
      <c r="N8218" s="2">
        <f>M8218&lt;INPUTS!$B$28</f>
        <v/>
      </c>
      <c r="O8218" s="2">
        <f>M8218&lt;INPUTS!$B$27</f>
        <v/>
      </c>
      <c r="P8218" s="2">
        <f>INPUTS!$B$30 + (1-INPUTS!$B$18)*INPUTS!$B$19*G8218</f>
        <v/>
      </c>
      <c r="Q8218" s="2">
        <f>INPUTS!$B$31 + INPUTS!$B$32*P8218</f>
        <v/>
      </c>
      <c r="R8218" s="2">
        <f>IF(INPUTS!$B$13=0, Q8218&lt;=0, Q8218&lt;INPUTS!$B$13)</f>
        <v/>
      </c>
      <c r="S8218" s="2">
        <f>OR(I8218,K8218,N8218,R8218)</f>
        <v/>
      </c>
      <c r="T8218" s="2">
        <f>OR(I8218,L8218,O8218,R8218)</f>
        <v/>
      </c>
    </row>
    <row r="8219">
      <c r="A8219" s="2" t="n">
        <v>175</v>
      </c>
      <c r="B8219" s="2" t="n">
        <v>-100</v>
      </c>
      <c r="C8219" s="2" t="n">
        <v>-50</v>
      </c>
      <c r="D8219" s="2">
        <f>(A8219+B8219)/2 + C8219/2</f>
        <v/>
      </c>
      <c r="E8219" s="2">
        <f>SQRT(A8219^2+B8219^2+C8219^2)</f>
        <v/>
      </c>
      <c r="F8219" s="2">
        <f>INPUTS!$B$8*A8219+INPUTS!$B$9*D8219+INPUTS!$B$10*B8219</f>
        <v/>
      </c>
      <c r="G8219" s="2">
        <f>INPUTS!$B$11*A8219/10000</f>
        <v/>
      </c>
      <c r="H8219" s="2">
        <f>MAX(0, (INPUTS!$B$14+INPUTS!$B$16*INPUTS!$B$15) + (1-INPUTS!$B$18)*INPUTS!$B$19*G8219 - INPUTS!$B$17 - INPUTS!$B$20*MAX(0, -F8219))</f>
        <v/>
      </c>
      <c r="I8219" s="2">
        <f>IF(INPUTS!$B$13=0, H8219&lt;=0, H8219&lt;INPUTS!$B$13)</f>
        <v/>
      </c>
      <c r="J8219" s="2">
        <f>INPUTS!$B$21 + INPUTS!$B$24*F8219 + INPUTS!$B$25*G8219</f>
        <v/>
      </c>
      <c r="K8219" s="2">
        <f>J8219&lt;INPUTS!$B$23</f>
        <v/>
      </c>
      <c r="L8219" s="2">
        <f>J8219&lt;INPUTS!$B$22</f>
        <v/>
      </c>
      <c r="M8219" s="2">
        <f>INPUTS!$B$26 + INPUTS!$B$29*F8219</f>
        <v/>
      </c>
      <c r="N8219" s="2">
        <f>M8219&lt;INPUTS!$B$28</f>
        <v/>
      </c>
      <c r="O8219" s="2">
        <f>M8219&lt;INPUTS!$B$27</f>
        <v/>
      </c>
      <c r="P8219" s="2">
        <f>INPUTS!$B$30 + (1-INPUTS!$B$18)*INPUTS!$B$19*G8219</f>
        <v/>
      </c>
      <c r="Q8219" s="2">
        <f>INPUTS!$B$31 + INPUTS!$B$32*P8219</f>
        <v/>
      </c>
      <c r="R8219" s="2">
        <f>IF(INPUTS!$B$13=0, Q8219&lt;=0, Q8219&lt;INPUTS!$B$13)</f>
        <v/>
      </c>
      <c r="S8219" s="2">
        <f>OR(I8219,K8219,N8219,R8219)</f>
        <v/>
      </c>
      <c r="T8219" s="2">
        <f>OR(I8219,L8219,O8219,R8219)</f>
        <v/>
      </c>
    </row>
    <row r="8220">
      <c r="A8220" s="2" t="n">
        <v>175</v>
      </c>
      <c r="B8220" s="2" t="n">
        <v>-100</v>
      </c>
      <c r="C8220" s="2" t="n">
        <v>-25</v>
      </c>
      <c r="D8220" s="2">
        <f>(A8220+B8220)/2 + C8220/2</f>
        <v/>
      </c>
      <c r="E8220" s="2">
        <f>SQRT(A8220^2+B8220^2+C8220^2)</f>
        <v/>
      </c>
      <c r="F8220" s="2">
        <f>INPUTS!$B$8*A8220+INPUTS!$B$9*D8220+INPUTS!$B$10*B8220</f>
        <v/>
      </c>
      <c r="G8220" s="2">
        <f>INPUTS!$B$11*A8220/10000</f>
        <v/>
      </c>
      <c r="H8220" s="2">
        <f>MAX(0, (INPUTS!$B$14+INPUTS!$B$16*INPUTS!$B$15) + (1-INPUTS!$B$18)*INPUTS!$B$19*G8220 - INPUTS!$B$17 - INPUTS!$B$20*MAX(0, -F8220))</f>
        <v/>
      </c>
      <c r="I8220" s="2">
        <f>IF(INPUTS!$B$13=0, H8220&lt;=0, H8220&lt;INPUTS!$B$13)</f>
        <v/>
      </c>
      <c r="J8220" s="2">
        <f>INPUTS!$B$21 + INPUTS!$B$24*F8220 + INPUTS!$B$25*G8220</f>
        <v/>
      </c>
      <c r="K8220" s="2">
        <f>J8220&lt;INPUTS!$B$23</f>
        <v/>
      </c>
      <c r="L8220" s="2">
        <f>J8220&lt;INPUTS!$B$22</f>
        <v/>
      </c>
      <c r="M8220" s="2">
        <f>INPUTS!$B$26 + INPUTS!$B$29*F8220</f>
        <v/>
      </c>
      <c r="N8220" s="2">
        <f>M8220&lt;INPUTS!$B$28</f>
        <v/>
      </c>
      <c r="O8220" s="2">
        <f>M8220&lt;INPUTS!$B$27</f>
        <v/>
      </c>
      <c r="P8220" s="2">
        <f>INPUTS!$B$30 + (1-INPUTS!$B$18)*INPUTS!$B$19*G8220</f>
        <v/>
      </c>
      <c r="Q8220" s="2">
        <f>INPUTS!$B$31 + INPUTS!$B$32*P8220</f>
        <v/>
      </c>
      <c r="R8220" s="2">
        <f>IF(INPUTS!$B$13=0, Q8220&lt;=0, Q8220&lt;INPUTS!$B$13)</f>
        <v/>
      </c>
      <c r="S8220" s="2">
        <f>OR(I8220,K8220,N8220,R8220)</f>
        <v/>
      </c>
      <c r="T8220" s="2">
        <f>OR(I8220,L8220,O8220,R8220)</f>
        <v/>
      </c>
    </row>
    <row r="8221">
      <c r="A8221" s="2" t="n">
        <v>175</v>
      </c>
      <c r="B8221" s="2" t="n">
        <v>-100</v>
      </c>
      <c r="C8221" s="2" t="n">
        <v>0</v>
      </c>
      <c r="D8221" s="2">
        <f>(A8221+B8221)/2 + C8221/2</f>
        <v/>
      </c>
      <c r="E8221" s="2">
        <f>SQRT(A8221^2+B8221^2+C8221^2)</f>
        <v/>
      </c>
      <c r="F8221" s="2">
        <f>INPUTS!$B$8*A8221+INPUTS!$B$9*D8221+INPUTS!$B$10*B8221</f>
        <v/>
      </c>
      <c r="G8221" s="2">
        <f>INPUTS!$B$11*A8221/10000</f>
        <v/>
      </c>
      <c r="H8221" s="2">
        <f>MAX(0, (INPUTS!$B$14+INPUTS!$B$16*INPUTS!$B$15) + (1-INPUTS!$B$18)*INPUTS!$B$19*G8221 - INPUTS!$B$17 - INPUTS!$B$20*MAX(0, -F8221))</f>
        <v/>
      </c>
      <c r="I8221" s="2">
        <f>IF(INPUTS!$B$13=0, H8221&lt;=0, H8221&lt;INPUTS!$B$13)</f>
        <v/>
      </c>
      <c r="J8221" s="2">
        <f>INPUTS!$B$21 + INPUTS!$B$24*F8221 + INPUTS!$B$25*G8221</f>
        <v/>
      </c>
      <c r="K8221" s="2">
        <f>J8221&lt;INPUTS!$B$23</f>
        <v/>
      </c>
      <c r="L8221" s="2">
        <f>J8221&lt;INPUTS!$B$22</f>
        <v/>
      </c>
      <c r="M8221" s="2">
        <f>INPUTS!$B$26 + INPUTS!$B$29*F8221</f>
        <v/>
      </c>
      <c r="N8221" s="2">
        <f>M8221&lt;INPUTS!$B$28</f>
        <v/>
      </c>
      <c r="O8221" s="2">
        <f>M8221&lt;INPUTS!$B$27</f>
        <v/>
      </c>
      <c r="P8221" s="2">
        <f>INPUTS!$B$30 + (1-INPUTS!$B$18)*INPUTS!$B$19*G8221</f>
        <v/>
      </c>
      <c r="Q8221" s="2">
        <f>INPUTS!$B$31 + INPUTS!$B$32*P8221</f>
        <v/>
      </c>
      <c r="R8221" s="2">
        <f>IF(INPUTS!$B$13=0, Q8221&lt;=0, Q8221&lt;INPUTS!$B$13)</f>
        <v/>
      </c>
      <c r="S8221" s="2">
        <f>OR(I8221,K8221,N8221,R8221)</f>
        <v/>
      </c>
      <c r="T8221" s="2">
        <f>OR(I8221,L8221,O8221,R8221)</f>
        <v/>
      </c>
    </row>
    <row r="8222">
      <c r="A8222" s="2" t="n">
        <v>175</v>
      </c>
      <c r="B8222" s="2" t="n">
        <v>-100</v>
      </c>
      <c r="C8222" s="2" t="n">
        <v>25</v>
      </c>
      <c r="D8222" s="2">
        <f>(A8222+B8222)/2 + C8222/2</f>
        <v/>
      </c>
      <c r="E8222" s="2">
        <f>SQRT(A8222^2+B8222^2+C8222^2)</f>
        <v/>
      </c>
      <c r="F8222" s="2">
        <f>INPUTS!$B$8*A8222+INPUTS!$B$9*D8222+INPUTS!$B$10*B8222</f>
        <v/>
      </c>
      <c r="G8222" s="2">
        <f>INPUTS!$B$11*A8222/10000</f>
        <v/>
      </c>
      <c r="H8222" s="2">
        <f>MAX(0, (INPUTS!$B$14+INPUTS!$B$16*INPUTS!$B$15) + (1-INPUTS!$B$18)*INPUTS!$B$19*G8222 - INPUTS!$B$17 - INPUTS!$B$20*MAX(0, -F8222))</f>
        <v/>
      </c>
      <c r="I8222" s="2">
        <f>IF(INPUTS!$B$13=0, H8222&lt;=0, H8222&lt;INPUTS!$B$13)</f>
        <v/>
      </c>
      <c r="J8222" s="2">
        <f>INPUTS!$B$21 + INPUTS!$B$24*F8222 + INPUTS!$B$25*G8222</f>
        <v/>
      </c>
      <c r="K8222" s="2">
        <f>J8222&lt;INPUTS!$B$23</f>
        <v/>
      </c>
      <c r="L8222" s="2">
        <f>J8222&lt;INPUTS!$B$22</f>
        <v/>
      </c>
      <c r="M8222" s="2">
        <f>INPUTS!$B$26 + INPUTS!$B$29*F8222</f>
        <v/>
      </c>
      <c r="N8222" s="2">
        <f>M8222&lt;INPUTS!$B$28</f>
        <v/>
      </c>
      <c r="O8222" s="2">
        <f>M8222&lt;INPUTS!$B$27</f>
        <v/>
      </c>
      <c r="P8222" s="2">
        <f>INPUTS!$B$30 + (1-INPUTS!$B$18)*INPUTS!$B$19*G8222</f>
        <v/>
      </c>
      <c r="Q8222" s="2">
        <f>INPUTS!$B$31 + INPUTS!$B$32*P8222</f>
        <v/>
      </c>
      <c r="R8222" s="2">
        <f>IF(INPUTS!$B$13=0, Q8222&lt;=0, Q8222&lt;INPUTS!$B$13)</f>
        <v/>
      </c>
      <c r="S8222" s="2">
        <f>OR(I8222,K8222,N8222,R8222)</f>
        <v/>
      </c>
      <c r="T8222" s="2">
        <f>OR(I8222,L8222,O8222,R8222)</f>
        <v/>
      </c>
    </row>
    <row r="8223">
      <c r="A8223" s="2" t="n">
        <v>175</v>
      </c>
      <c r="B8223" s="2" t="n">
        <v>-100</v>
      </c>
      <c r="C8223" s="2" t="n">
        <v>50</v>
      </c>
      <c r="D8223" s="2">
        <f>(A8223+B8223)/2 + C8223/2</f>
        <v/>
      </c>
      <c r="E8223" s="2">
        <f>SQRT(A8223^2+B8223^2+C8223^2)</f>
        <v/>
      </c>
      <c r="F8223" s="2">
        <f>INPUTS!$B$8*A8223+INPUTS!$B$9*D8223+INPUTS!$B$10*B8223</f>
        <v/>
      </c>
      <c r="G8223" s="2">
        <f>INPUTS!$B$11*A8223/10000</f>
        <v/>
      </c>
      <c r="H8223" s="2">
        <f>MAX(0, (INPUTS!$B$14+INPUTS!$B$16*INPUTS!$B$15) + (1-INPUTS!$B$18)*INPUTS!$B$19*G8223 - INPUTS!$B$17 - INPUTS!$B$20*MAX(0, -F8223))</f>
        <v/>
      </c>
      <c r="I8223" s="2">
        <f>IF(INPUTS!$B$13=0, H8223&lt;=0, H8223&lt;INPUTS!$B$13)</f>
        <v/>
      </c>
      <c r="J8223" s="2">
        <f>INPUTS!$B$21 + INPUTS!$B$24*F8223 + INPUTS!$B$25*G8223</f>
        <v/>
      </c>
      <c r="K8223" s="2">
        <f>J8223&lt;INPUTS!$B$23</f>
        <v/>
      </c>
      <c r="L8223" s="2">
        <f>J8223&lt;INPUTS!$B$22</f>
        <v/>
      </c>
      <c r="M8223" s="2">
        <f>INPUTS!$B$26 + INPUTS!$B$29*F8223</f>
        <v/>
      </c>
      <c r="N8223" s="2">
        <f>M8223&lt;INPUTS!$B$28</f>
        <v/>
      </c>
      <c r="O8223" s="2">
        <f>M8223&lt;INPUTS!$B$27</f>
        <v/>
      </c>
      <c r="P8223" s="2">
        <f>INPUTS!$B$30 + (1-INPUTS!$B$18)*INPUTS!$B$19*G8223</f>
        <v/>
      </c>
      <c r="Q8223" s="2">
        <f>INPUTS!$B$31 + INPUTS!$B$32*P8223</f>
        <v/>
      </c>
      <c r="R8223" s="2">
        <f>IF(INPUTS!$B$13=0, Q8223&lt;=0, Q8223&lt;INPUTS!$B$13)</f>
        <v/>
      </c>
      <c r="S8223" s="2">
        <f>OR(I8223,K8223,N8223,R8223)</f>
        <v/>
      </c>
      <c r="T8223" s="2">
        <f>OR(I8223,L8223,O8223,R8223)</f>
        <v/>
      </c>
    </row>
    <row r="8224">
      <c r="A8224" s="2" t="n">
        <v>175</v>
      </c>
      <c r="B8224" s="2" t="n">
        <v>-100</v>
      </c>
      <c r="C8224" s="2" t="n">
        <v>75</v>
      </c>
      <c r="D8224" s="2">
        <f>(A8224+B8224)/2 + C8224/2</f>
        <v/>
      </c>
      <c r="E8224" s="2">
        <f>SQRT(A8224^2+B8224^2+C8224^2)</f>
        <v/>
      </c>
      <c r="F8224" s="2">
        <f>INPUTS!$B$8*A8224+INPUTS!$B$9*D8224+INPUTS!$B$10*B8224</f>
        <v/>
      </c>
      <c r="G8224" s="2">
        <f>INPUTS!$B$11*A8224/10000</f>
        <v/>
      </c>
      <c r="H8224" s="2">
        <f>MAX(0, (INPUTS!$B$14+INPUTS!$B$16*INPUTS!$B$15) + (1-INPUTS!$B$18)*INPUTS!$B$19*G8224 - INPUTS!$B$17 - INPUTS!$B$20*MAX(0, -F8224))</f>
        <v/>
      </c>
      <c r="I8224" s="2">
        <f>IF(INPUTS!$B$13=0, H8224&lt;=0, H8224&lt;INPUTS!$B$13)</f>
        <v/>
      </c>
      <c r="J8224" s="2">
        <f>INPUTS!$B$21 + INPUTS!$B$24*F8224 + INPUTS!$B$25*G8224</f>
        <v/>
      </c>
      <c r="K8224" s="2">
        <f>J8224&lt;INPUTS!$B$23</f>
        <v/>
      </c>
      <c r="L8224" s="2">
        <f>J8224&lt;INPUTS!$B$22</f>
        <v/>
      </c>
      <c r="M8224" s="2">
        <f>INPUTS!$B$26 + INPUTS!$B$29*F8224</f>
        <v/>
      </c>
      <c r="N8224" s="2">
        <f>M8224&lt;INPUTS!$B$28</f>
        <v/>
      </c>
      <c r="O8224" s="2">
        <f>M8224&lt;INPUTS!$B$27</f>
        <v/>
      </c>
      <c r="P8224" s="2">
        <f>INPUTS!$B$30 + (1-INPUTS!$B$18)*INPUTS!$B$19*G8224</f>
        <v/>
      </c>
      <c r="Q8224" s="2">
        <f>INPUTS!$B$31 + INPUTS!$B$32*P8224</f>
        <v/>
      </c>
      <c r="R8224" s="2">
        <f>IF(INPUTS!$B$13=0, Q8224&lt;=0, Q8224&lt;INPUTS!$B$13)</f>
        <v/>
      </c>
      <c r="S8224" s="2">
        <f>OR(I8224,K8224,N8224,R8224)</f>
        <v/>
      </c>
      <c r="T8224" s="2">
        <f>OR(I8224,L8224,O8224,R8224)</f>
        <v/>
      </c>
    </row>
    <row r="8225">
      <c r="A8225" s="2" t="n">
        <v>175</v>
      </c>
      <c r="B8225" s="2" t="n">
        <v>-100</v>
      </c>
      <c r="C8225" s="2" t="n">
        <v>100</v>
      </c>
      <c r="D8225" s="2">
        <f>(A8225+B8225)/2 + C8225/2</f>
        <v/>
      </c>
      <c r="E8225" s="2">
        <f>SQRT(A8225^2+B8225^2+C8225^2)</f>
        <v/>
      </c>
      <c r="F8225" s="2">
        <f>INPUTS!$B$8*A8225+INPUTS!$B$9*D8225+INPUTS!$B$10*B8225</f>
        <v/>
      </c>
      <c r="G8225" s="2">
        <f>INPUTS!$B$11*A8225/10000</f>
        <v/>
      </c>
      <c r="H8225" s="2">
        <f>MAX(0, (INPUTS!$B$14+INPUTS!$B$16*INPUTS!$B$15) + (1-INPUTS!$B$18)*INPUTS!$B$19*G8225 - INPUTS!$B$17 - INPUTS!$B$20*MAX(0, -F8225))</f>
        <v/>
      </c>
      <c r="I8225" s="2">
        <f>IF(INPUTS!$B$13=0, H8225&lt;=0, H8225&lt;INPUTS!$B$13)</f>
        <v/>
      </c>
      <c r="J8225" s="2">
        <f>INPUTS!$B$21 + INPUTS!$B$24*F8225 + INPUTS!$B$25*G8225</f>
        <v/>
      </c>
      <c r="K8225" s="2">
        <f>J8225&lt;INPUTS!$B$23</f>
        <v/>
      </c>
      <c r="L8225" s="2">
        <f>J8225&lt;INPUTS!$B$22</f>
        <v/>
      </c>
      <c r="M8225" s="2">
        <f>INPUTS!$B$26 + INPUTS!$B$29*F8225</f>
        <v/>
      </c>
      <c r="N8225" s="2">
        <f>M8225&lt;INPUTS!$B$28</f>
        <v/>
      </c>
      <c r="O8225" s="2">
        <f>M8225&lt;INPUTS!$B$27</f>
        <v/>
      </c>
      <c r="P8225" s="2">
        <f>INPUTS!$B$30 + (1-INPUTS!$B$18)*INPUTS!$B$19*G8225</f>
        <v/>
      </c>
      <c r="Q8225" s="2">
        <f>INPUTS!$B$31 + INPUTS!$B$32*P8225</f>
        <v/>
      </c>
      <c r="R8225" s="2">
        <f>IF(INPUTS!$B$13=0, Q8225&lt;=0, Q8225&lt;INPUTS!$B$13)</f>
        <v/>
      </c>
      <c r="S8225" s="2">
        <f>OR(I8225,K8225,N8225,R8225)</f>
        <v/>
      </c>
      <c r="T8225" s="2">
        <f>OR(I8225,L8225,O8225,R8225)</f>
        <v/>
      </c>
    </row>
    <row r="8226">
      <c r="A8226" s="2" t="n">
        <v>175</v>
      </c>
      <c r="B8226" s="2" t="n">
        <v>-100</v>
      </c>
      <c r="C8226" s="2" t="n">
        <v>125</v>
      </c>
      <c r="D8226" s="2">
        <f>(A8226+B8226)/2 + C8226/2</f>
        <v/>
      </c>
      <c r="E8226" s="2">
        <f>SQRT(A8226^2+B8226^2+C8226^2)</f>
        <v/>
      </c>
      <c r="F8226" s="2">
        <f>INPUTS!$B$8*A8226+INPUTS!$B$9*D8226+INPUTS!$B$10*B8226</f>
        <v/>
      </c>
      <c r="G8226" s="2">
        <f>INPUTS!$B$11*A8226/10000</f>
        <v/>
      </c>
      <c r="H8226" s="2">
        <f>MAX(0, (INPUTS!$B$14+INPUTS!$B$16*INPUTS!$B$15) + (1-INPUTS!$B$18)*INPUTS!$B$19*G8226 - INPUTS!$B$17 - INPUTS!$B$20*MAX(0, -F8226))</f>
        <v/>
      </c>
      <c r="I8226" s="2">
        <f>IF(INPUTS!$B$13=0, H8226&lt;=0, H8226&lt;INPUTS!$B$13)</f>
        <v/>
      </c>
      <c r="J8226" s="2">
        <f>INPUTS!$B$21 + INPUTS!$B$24*F8226 + INPUTS!$B$25*G8226</f>
        <v/>
      </c>
      <c r="K8226" s="2">
        <f>J8226&lt;INPUTS!$B$23</f>
        <v/>
      </c>
      <c r="L8226" s="2">
        <f>J8226&lt;INPUTS!$B$22</f>
        <v/>
      </c>
      <c r="M8226" s="2">
        <f>INPUTS!$B$26 + INPUTS!$B$29*F8226</f>
        <v/>
      </c>
      <c r="N8226" s="2">
        <f>M8226&lt;INPUTS!$B$28</f>
        <v/>
      </c>
      <c r="O8226" s="2">
        <f>M8226&lt;INPUTS!$B$27</f>
        <v/>
      </c>
      <c r="P8226" s="2">
        <f>INPUTS!$B$30 + (1-INPUTS!$B$18)*INPUTS!$B$19*G8226</f>
        <v/>
      </c>
      <c r="Q8226" s="2">
        <f>INPUTS!$B$31 + INPUTS!$B$32*P8226</f>
        <v/>
      </c>
      <c r="R8226" s="2">
        <f>IF(INPUTS!$B$13=0, Q8226&lt;=0, Q8226&lt;INPUTS!$B$13)</f>
        <v/>
      </c>
      <c r="S8226" s="2">
        <f>OR(I8226,K8226,N8226,R8226)</f>
        <v/>
      </c>
      <c r="T8226" s="2">
        <f>OR(I8226,L8226,O8226,R8226)</f>
        <v/>
      </c>
    </row>
    <row r="8227">
      <c r="A8227" s="2" t="n">
        <v>175</v>
      </c>
      <c r="B8227" s="2" t="n">
        <v>-100</v>
      </c>
      <c r="C8227" s="2" t="n">
        <v>150</v>
      </c>
      <c r="D8227" s="2">
        <f>(A8227+B8227)/2 + C8227/2</f>
        <v/>
      </c>
      <c r="E8227" s="2">
        <f>SQRT(A8227^2+B8227^2+C8227^2)</f>
        <v/>
      </c>
      <c r="F8227" s="2">
        <f>INPUTS!$B$8*A8227+INPUTS!$B$9*D8227+INPUTS!$B$10*B8227</f>
        <v/>
      </c>
      <c r="G8227" s="2">
        <f>INPUTS!$B$11*A8227/10000</f>
        <v/>
      </c>
      <c r="H8227" s="2">
        <f>MAX(0, (INPUTS!$B$14+INPUTS!$B$16*INPUTS!$B$15) + (1-INPUTS!$B$18)*INPUTS!$B$19*G8227 - INPUTS!$B$17 - INPUTS!$B$20*MAX(0, -F8227))</f>
        <v/>
      </c>
      <c r="I8227" s="2">
        <f>IF(INPUTS!$B$13=0, H8227&lt;=0, H8227&lt;INPUTS!$B$13)</f>
        <v/>
      </c>
      <c r="J8227" s="2">
        <f>INPUTS!$B$21 + INPUTS!$B$24*F8227 + INPUTS!$B$25*G8227</f>
        <v/>
      </c>
      <c r="K8227" s="2">
        <f>J8227&lt;INPUTS!$B$23</f>
        <v/>
      </c>
      <c r="L8227" s="2">
        <f>J8227&lt;INPUTS!$B$22</f>
        <v/>
      </c>
      <c r="M8227" s="2">
        <f>INPUTS!$B$26 + INPUTS!$B$29*F8227</f>
        <v/>
      </c>
      <c r="N8227" s="2">
        <f>M8227&lt;INPUTS!$B$28</f>
        <v/>
      </c>
      <c r="O8227" s="2">
        <f>M8227&lt;INPUTS!$B$27</f>
        <v/>
      </c>
      <c r="P8227" s="2">
        <f>INPUTS!$B$30 + (1-INPUTS!$B$18)*INPUTS!$B$19*G8227</f>
        <v/>
      </c>
      <c r="Q8227" s="2">
        <f>INPUTS!$B$31 + INPUTS!$B$32*P8227</f>
        <v/>
      </c>
      <c r="R8227" s="2">
        <f>IF(INPUTS!$B$13=0, Q8227&lt;=0, Q8227&lt;INPUTS!$B$13)</f>
        <v/>
      </c>
      <c r="S8227" s="2">
        <f>OR(I8227,K8227,N8227,R8227)</f>
        <v/>
      </c>
      <c r="T8227" s="2">
        <f>OR(I8227,L8227,O8227,R8227)</f>
        <v/>
      </c>
    </row>
    <row r="8228">
      <c r="A8228" s="2" t="n">
        <v>175</v>
      </c>
      <c r="B8228" s="2" t="n">
        <v>-100</v>
      </c>
      <c r="C8228" s="2" t="n">
        <v>175</v>
      </c>
      <c r="D8228" s="2">
        <f>(A8228+B8228)/2 + C8228/2</f>
        <v/>
      </c>
      <c r="E8228" s="2">
        <f>SQRT(A8228^2+B8228^2+C8228^2)</f>
        <v/>
      </c>
      <c r="F8228" s="2">
        <f>INPUTS!$B$8*A8228+INPUTS!$B$9*D8228+INPUTS!$B$10*B8228</f>
        <v/>
      </c>
      <c r="G8228" s="2">
        <f>INPUTS!$B$11*A8228/10000</f>
        <v/>
      </c>
      <c r="H8228" s="2">
        <f>MAX(0, (INPUTS!$B$14+INPUTS!$B$16*INPUTS!$B$15) + (1-INPUTS!$B$18)*INPUTS!$B$19*G8228 - INPUTS!$B$17 - INPUTS!$B$20*MAX(0, -F8228))</f>
        <v/>
      </c>
      <c r="I8228" s="2">
        <f>IF(INPUTS!$B$13=0, H8228&lt;=0, H8228&lt;INPUTS!$B$13)</f>
        <v/>
      </c>
      <c r="J8228" s="2">
        <f>INPUTS!$B$21 + INPUTS!$B$24*F8228 + INPUTS!$B$25*G8228</f>
        <v/>
      </c>
      <c r="K8228" s="2">
        <f>J8228&lt;INPUTS!$B$23</f>
        <v/>
      </c>
      <c r="L8228" s="2">
        <f>J8228&lt;INPUTS!$B$22</f>
        <v/>
      </c>
      <c r="M8228" s="2">
        <f>INPUTS!$B$26 + INPUTS!$B$29*F8228</f>
        <v/>
      </c>
      <c r="N8228" s="2">
        <f>M8228&lt;INPUTS!$B$28</f>
        <v/>
      </c>
      <c r="O8228" s="2">
        <f>M8228&lt;INPUTS!$B$27</f>
        <v/>
      </c>
      <c r="P8228" s="2">
        <f>INPUTS!$B$30 + (1-INPUTS!$B$18)*INPUTS!$B$19*G8228</f>
        <v/>
      </c>
      <c r="Q8228" s="2">
        <f>INPUTS!$B$31 + INPUTS!$B$32*P8228</f>
        <v/>
      </c>
      <c r="R8228" s="2">
        <f>IF(INPUTS!$B$13=0, Q8228&lt;=0, Q8228&lt;INPUTS!$B$13)</f>
        <v/>
      </c>
      <c r="S8228" s="2">
        <f>OR(I8228,K8228,N8228,R8228)</f>
        <v/>
      </c>
      <c r="T8228" s="2">
        <f>OR(I8228,L8228,O8228,R8228)</f>
        <v/>
      </c>
    </row>
    <row r="8229">
      <c r="A8229" s="2" t="n">
        <v>175</v>
      </c>
      <c r="B8229" s="2" t="n">
        <v>-100</v>
      </c>
      <c r="C8229" s="2" t="n">
        <v>200</v>
      </c>
      <c r="D8229" s="2">
        <f>(A8229+B8229)/2 + C8229/2</f>
        <v/>
      </c>
      <c r="E8229" s="2">
        <f>SQRT(A8229^2+B8229^2+C8229^2)</f>
        <v/>
      </c>
      <c r="F8229" s="2">
        <f>INPUTS!$B$8*A8229+INPUTS!$B$9*D8229+INPUTS!$B$10*B8229</f>
        <v/>
      </c>
      <c r="G8229" s="2">
        <f>INPUTS!$B$11*A8229/10000</f>
        <v/>
      </c>
      <c r="H8229" s="2">
        <f>MAX(0, (INPUTS!$B$14+INPUTS!$B$16*INPUTS!$B$15) + (1-INPUTS!$B$18)*INPUTS!$B$19*G8229 - INPUTS!$B$17 - INPUTS!$B$20*MAX(0, -F8229))</f>
        <v/>
      </c>
      <c r="I8229" s="2">
        <f>IF(INPUTS!$B$13=0, H8229&lt;=0, H8229&lt;INPUTS!$B$13)</f>
        <v/>
      </c>
      <c r="J8229" s="2">
        <f>INPUTS!$B$21 + INPUTS!$B$24*F8229 + INPUTS!$B$25*G8229</f>
        <v/>
      </c>
      <c r="K8229" s="2">
        <f>J8229&lt;INPUTS!$B$23</f>
        <v/>
      </c>
      <c r="L8229" s="2">
        <f>J8229&lt;INPUTS!$B$22</f>
        <v/>
      </c>
      <c r="M8229" s="2">
        <f>INPUTS!$B$26 + INPUTS!$B$29*F8229</f>
        <v/>
      </c>
      <c r="N8229" s="2">
        <f>M8229&lt;INPUTS!$B$28</f>
        <v/>
      </c>
      <c r="O8229" s="2">
        <f>M8229&lt;INPUTS!$B$27</f>
        <v/>
      </c>
      <c r="P8229" s="2">
        <f>INPUTS!$B$30 + (1-INPUTS!$B$18)*INPUTS!$B$19*G8229</f>
        <v/>
      </c>
      <c r="Q8229" s="2">
        <f>INPUTS!$B$31 + INPUTS!$B$32*P8229</f>
        <v/>
      </c>
      <c r="R8229" s="2">
        <f>IF(INPUTS!$B$13=0, Q8229&lt;=0, Q8229&lt;INPUTS!$B$13)</f>
        <v/>
      </c>
      <c r="S8229" s="2">
        <f>OR(I8229,K8229,N8229,R8229)</f>
        <v/>
      </c>
      <c r="T8229" s="2">
        <f>OR(I8229,L8229,O8229,R8229)</f>
        <v/>
      </c>
    </row>
    <row r="8230">
      <c r="A8230" s="2" t="n">
        <v>175</v>
      </c>
      <c r="B8230" s="2" t="n">
        <v>-75</v>
      </c>
      <c r="C8230" s="2" t="n">
        <v>-200</v>
      </c>
      <c r="D8230" s="2">
        <f>(A8230+B8230)/2 + C8230/2</f>
        <v/>
      </c>
      <c r="E8230" s="2">
        <f>SQRT(A8230^2+B8230^2+C8230^2)</f>
        <v/>
      </c>
      <c r="F8230" s="2">
        <f>INPUTS!$B$8*A8230+INPUTS!$B$9*D8230+INPUTS!$B$10*B8230</f>
        <v/>
      </c>
      <c r="G8230" s="2">
        <f>INPUTS!$B$11*A8230/10000</f>
        <v/>
      </c>
      <c r="H8230" s="2">
        <f>MAX(0, (INPUTS!$B$14+INPUTS!$B$16*INPUTS!$B$15) + (1-INPUTS!$B$18)*INPUTS!$B$19*G8230 - INPUTS!$B$17 - INPUTS!$B$20*MAX(0, -F8230))</f>
        <v/>
      </c>
      <c r="I8230" s="2">
        <f>IF(INPUTS!$B$13=0, H8230&lt;=0, H8230&lt;INPUTS!$B$13)</f>
        <v/>
      </c>
      <c r="J8230" s="2">
        <f>INPUTS!$B$21 + INPUTS!$B$24*F8230 + INPUTS!$B$25*G8230</f>
        <v/>
      </c>
      <c r="K8230" s="2">
        <f>J8230&lt;INPUTS!$B$23</f>
        <v/>
      </c>
      <c r="L8230" s="2">
        <f>J8230&lt;INPUTS!$B$22</f>
        <v/>
      </c>
      <c r="M8230" s="2">
        <f>INPUTS!$B$26 + INPUTS!$B$29*F8230</f>
        <v/>
      </c>
      <c r="N8230" s="2">
        <f>M8230&lt;INPUTS!$B$28</f>
        <v/>
      </c>
      <c r="O8230" s="2">
        <f>M8230&lt;INPUTS!$B$27</f>
        <v/>
      </c>
      <c r="P8230" s="2">
        <f>INPUTS!$B$30 + (1-INPUTS!$B$18)*INPUTS!$B$19*G8230</f>
        <v/>
      </c>
      <c r="Q8230" s="2">
        <f>INPUTS!$B$31 + INPUTS!$B$32*P8230</f>
        <v/>
      </c>
      <c r="R8230" s="2">
        <f>IF(INPUTS!$B$13=0, Q8230&lt;=0, Q8230&lt;INPUTS!$B$13)</f>
        <v/>
      </c>
      <c r="S8230" s="2">
        <f>OR(I8230,K8230,N8230,R8230)</f>
        <v/>
      </c>
      <c r="T8230" s="2">
        <f>OR(I8230,L8230,O8230,R8230)</f>
        <v/>
      </c>
    </row>
    <row r="8231">
      <c r="A8231" s="2" t="n">
        <v>175</v>
      </c>
      <c r="B8231" s="2" t="n">
        <v>-75</v>
      </c>
      <c r="C8231" s="2" t="n">
        <v>-175</v>
      </c>
      <c r="D8231" s="2">
        <f>(A8231+B8231)/2 + C8231/2</f>
        <v/>
      </c>
      <c r="E8231" s="2">
        <f>SQRT(A8231^2+B8231^2+C8231^2)</f>
        <v/>
      </c>
      <c r="F8231" s="2">
        <f>INPUTS!$B$8*A8231+INPUTS!$B$9*D8231+INPUTS!$B$10*B8231</f>
        <v/>
      </c>
      <c r="G8231" s="2">
        <f>INPUTS!$B$11*A8231/10000</f>
        <v/>
      </c>
      <c r="H8231" s="2">
        <f>MAX(0, (INPUTS!$B$14+INPUTS!$B$16*INPUTS!$B$15) + (1-INPUTS!$B$18)*INPUTS!$B$19*G8231 - INPUTS!$B$17 - INPUTS!$B$20*MAX(0, -F8231))</f>
        <v/>
      </c>
      <c r="I8231" s="2">
        <f>IF(INPUTS!$B$13=0, H8231&lt;=0, H8231&lt;INPUTS!$B$13)</f>
        <v/>
      </c>
      <c r="J8231" s="2">
        <f>INPUTS!$B$21 + INPUTS!$B$24*F8231 + INPUTS!$B$25*G8231</f>
        <v/>
      </c>
      <c r="K8231" s="2">
        <f>J8231&lt;INPUTS!$B$23</f>
        <v/>
      </c>
      <c r="L8231" s="2">
        <f>J8231&lt;INPUTS!$B$22</f>
        <v/>
      </c>
      <c r="M8231" s="2">
        <f>INPUTS!$B$26 + INPUTS!$B$29*F8231</f>
        <v/>
      </c>
      <c r="N8231" s="2">
        <f>M8231&lt;INPUTS!$B$28</f>
        <v/>
      </c>
      <c r="O8231" s="2">
        <f>M8231&lt;INPUTS!$B$27</f>
        <v/>
      </c>
      <c r="P8231" s="2">
        <f>INPUTS!$B$30 + (1-INPUTS!$B$18)*INPUTS!$B$19*G8231</f>
        <v/>
      </c>
      <c r="Q8231" s="2">
        <f>INPUTS!$B$31 + INPUTS!$B$32*P8231</f>
        <v/>
      </c>
      <c r="R8231" s="2">
        <f>IF(INPUTS!$B$13=0, Q8231&lt;=0, Q8231&lt;INPUTS!$B$13)</f>
        <v/>
      </c>
      <c r="S8231" s="2">
        <f>OR(I8231,K8231,N8231,R8231)</f>
        <v/>
      </c>
      <c r="T8231" s="2">
        <f>OR(I8231,L8231,O8231,R8231)</f>
        <v/>
      </c>
    </row>
    <row r="8232">
      <c r="A8232" s="2" t="n">
        <v>175</v>
      </c>
      <c r="B8232" s="2" t="n">
        <v>-75</v>
      </c>
      <c r="C8232" s="2" t="n">
        <v>-150</v>
      </c>
      <c r="D8232" s="2">
        <f>(A8232+B8232)/2 + C8232/2</f>
        <v/>
      </c>
      <c r="E8232" s="2">
        <f>SQRT(A8232^2+B8232^2+C8232^2)</f>
        <v/>
      </c>
      <c r="F8232" s="2">
        <f>INPUTS!$B$8*A8232+INPUTS!$B$9*D8232+INPUTS!$B$10*B8232</f>
        <v/>
      </c>
      <c r="G8232" s="2">
        <f>INPUTS!$B$11*A8232/10000</f>
        <v/>
      </c>
      <c r="H8232" s="2">
        <f>MAX(0, (INPUTS!$B$14+INPUTS!$B$16*INPUTS!$B$15) + (1-INPUTS!$B$18)*INPUTS!$B$19*G8232 - INPUTS!$B$17 - INPUTS!$B$20*MAX(0, -F8232))</f>
        <v/>
      </c>
      <c r="I8232" s="2">
        <f>IF(INPUTS!$B$13=0, H8232&lt;=0, H8232&lt;INPUTS!$B$13)</f>
        <v/>
      </c>
      <c r="J8232" s="2">
        <f>INPUTS!$B$21 + INPUTS!$B$24*F8232 + INPUTS!$B$25*G8232</f>
        <v/>
      </c>
      <c r="K8232" s="2">
        <f>J8232&lt;INPUTS!$B$23</f>
        <v/>
      </c>
      <c r="L8232" s="2">
        <f>J8232&lt;INPUTS!$B$22</f>
        <v/>
      </c>
      <c r="M8232" s="2">
        <f>INPUTS!$B$26 + INPUTS!$B$29*F8232</f>
        <v/>
      </c>
      <c r="N8232" s="2">
        <f>M8232&lt;INPUTS!$B$28</f>
        <v/>
      </c>
      <c r="O8232" s="2">
        <f>M8232&lt;INPUTS!$B$27</f>
        <v/>
      </c>
      <c r="P8232" s="2">
        <f>INPUTS!$B$30 + (1-INPUTS!$B$18)*INPUTS!$B$19*G8232</f>
        <v/>
      </c>
      <c r="Q8232" s="2">
        <f>INPUTS!$B$31 + INPUTS!$B$32*P8232</f>
        <v/>
      </c>
      <c r="R8232" s="2">
        <f>IF(INPUTS!$B$13=0, Q8232&lt;=0, Q8232&lt;INPUTS!$B$13)</f>
        <v/>
      </c>
      <c r="S8232" s="2">
        <f>OR(I8232,K8232,N8232,R8232)</f>
        <v/>
      </c>
      <c r="T8232" s="2">
        <f>OR(I8232,L8232,O8232,R8232)</f>
        <v/>
      </c>
    </row>
    <row r="8233">
      <c r="A8233" s="2" t="n">
        <v>175</v>
      </c>
      <c r="B8233" s="2" t="n">
        <v>-75</v>
      </c>
      <c r="C8233" s="2" t="n">
        <v>-125</v>
      </c>
      <c r="D8233" s="2">
        <f>(A8233+B8233)/2 + C8233/2</f>
        <v/>
      </c>
      <c r="E8233" s="2">
        <f>SQRT(A8233^2+B8233^2+C8233^2)</f>
        <v/>
      </c>
      <c r="F8233" s="2">
        <f>INPUTS!$B$8*A8233+INPUTS!$B$9*D8233+INPUTS!$B$10*B8233</f>
        <v/>
      </c>
      <c r="G8233" s="2">
        <f>INPUTS!$B$11*A8233/10000</f>
        <v/>
      </c>
      <c r="H8233" s="2">
        <f>MAX(0, (INPUTS!$B$14+INPUTS!$B$16*INPUTS!$B$15) + (1-INPUTS!$B$18)*INPUTS!$B$19*G8233 - INPUTS!$B$17 - INPUTS!$B$20*MAX(0, -F8233))</f>
        <v/>
      </c>
      <c r="I8233" s="2">
        <f>IF(INPUTS!$B$13=0, H8233&lt;=0, H8233&lt;INPUTS!$B$13)</f>
        <v/>
      </c>
      <c r="J8233" s="2">
        <f>INPUTS!$B$21 + INPUTS!$B$24*F8233 + INPUTS!$B$25*G8233</f>
        <v/>
      </c>
      <c r="K8233" s="2">
        <f>J8233&lt;INPUTS!$B$23</f>
        <v/>
      </c>
      <c r="L8233" s="2">
        <f>J8233&lt;INPUTS!$B$22</f>
        <v/>
      </c>
      <c r="M8233" s="2">
        <f>INPUTS!$B$26 + INPUTS!$B$29*F8233</f>
        <v/>
      </c>
      <c r="N8233" s="2">
        <f>M8233&lt;INPUTS!$B$28</f>
        <v/>
      </c>
      <c r="O8233" s="2">
        <f>M8233&lt;INPUTS!$B$27</f>
        <v/>
      </c>
      <c r="P8233" s="2">
        <f>INPUTS!$B$30 + (1-INPUTS!$B$18)*INPUTS!$B$19*G8233</f>
        <v/>
      </c>
      <c r="Q8233" s="2">
        <f>INPUTS!$B$31 + INPUTS!$B$32*P8233</f>
        <v/>
      </c>
      <c r="R8233" s="2">
        <f>IF(INPUTS!$B$13=0, Q8233&lt;=0, Q8233&lt;INPUTS!$B$13)</f>
        <v/>
      </c>
      <c r="S8233" s="2">
        <f>OR(I8233,K8233,N8233,R8233)</f>
        <v/>
      </c>
      <c r="T8233" s="2">
        <f>OR(I8233,L8233,O8233,R8233)</f>
        <v/>
      </c>
    </row>
    <row r="8234">
      <c r="A8234" s="2" t="n">
        <v>175</v>
      </c>
      <c r="B8234" s="2" t="n">
        <v>-75</v>
      </c>
      <c r="C8234" s="2" t="n">
        <v>-100</v>
      </c>
      <c r="D8234" s="2">
        <f>(A8234+B8234)/2 + C8234/2</f>
        <v/>
      </c>
      <c r="E8234" s="2">
        <f>SQRT(A8234^2+B8234^2+C8234^2)</f>
        <v/>
      </c>
      <c r="F8234" s="2">
        <f>INPUTS!$B$8*A8234+INPUTS!$B$9*D8234+INPUTS!$B$10*B8234</f>
        <v/>
      </c>
      <c r="G8234" s="2">
        <f>INPUTS!$B$11*A8234/10000</f>
        <v/>
      </c>
      <c r="H8234" s="2">
        <f>MAX(0, (INPUTS!$B$14+INPUTS!$B$16*INPUTS!$B$15) + (1-INPUTS!$B$18)*INPUTS!$B$19*G8234 - INPUTS!$B$17 - INPUTS!$B$20*MAX(0, -F8234))</f>
        <v/>
      </c>
      <c r="I8234" s="2">
        <f>IF(INPUTS!$B$13=0, H8234&lt;=0, H8234&lt;INPUTS!$B$13)</f>
        <v/>
      </c>
      <c r="J8234" s="2">
        <f>INPUTS!$B$21 + INPUTS!$B$24*F8234 + INPUTS!$B$25*G8234</f>
        <v/>
      </c>
      <c r="K8234" s="2">
        <f>J8234&lt;INPUTS!$B$23</f>
        <v/>
      </c>
      <c r="L8234" s="2">
        <f>J8234&lt;INPUTS!$B$22</f>
        <v/>
      </c>
      <c r="M8234" s="2">
        <f>INPUTS!$B$26 + INPUTS!$B$29*F8234</f>
        <v/>
      </c>
      <c r="N8234" s="2">
        <f>M8234&lt;INPUTS!$B$28</f>
        <v/>
      </c>
      <c r="O8234" s="2">
        <f>M8234&lt;INPUTS!$B$27</f>
        <v/>
      </c>
      <c r="P8234" s="2">
        <f>INPUTS!$B$30 + (1-INPUTS!$B$18)*INPUTS!$B$19*G8234</f>
        <v/>
      </c>
      <c r="Q8234" s="2">
        <f>INPUTS!$B$31 + INPUTS!$B$32*P8234</f>
        <v/>
      </c>
      <c r="R8234" s="2">
        <f>IF(INPUTS!$B$13=0, Q8234&lt;=0, Q8234&lt;INPUTS!$B$13)</f>
        <v/>
      </c>
      <c r="S8234" s="2">
        <f>OR(I8234,K8234,N8234,R8234)</f>
        <v/>
      </c>
      <c r="T8234" s="2">
        <f>OR(I8234,L8234,O8234,R8234)</f>
        <v/>
      </c>
    </row>
    <row r="8235">
      <c r="A8235" s="2" t="n">
        <v>175</v>
      </c>
      <c r="B8235" s="2" t="n">
        <v>-75</v>
      </c>
      <c r="C8235" s="2" t="n">
        <v>-75</v>
      </c>
      <c r="D8235" s="2">
        <f>(A8235+B8235)/2 + C8235/2</f>
        <v/>
      </c>
      <c r="E8235" s="2">
        <f>SQRT(A8235^2+B8235^2+C8235^2)</f>
        <v/>
      </c>
      <c r="F8235" s="2">
        <f>INPUTS!$B$8*A8235+INPUTS!$B$9*D8235+INPUTS!$B$10*B8235</f>
        <v/>
      </c>
      <c r="G8235" s="2">
        <f>INPUTS!$B$11*A8235/10000</f>
        <v/>
      </c>
      <c r="H8235" s="2">
        <f>MAX(0, (INPUTS!$B$14+INPUTS!$B$16*INPUTS!$B$15) + (1-INPUTS!$B$18)*INPUTS!$B$19*G8235 - INPUTS!$B$17 - INPUTS!$B$20*MAX(0, -F8235))</f>
        <v/>
      </c>
      <c r="I8235" s="2">
        <f>IF(INPUTS!$B$13=0, H8235&lt;=0, H8235&lt;INPUTS!$B$13)</f>
        <v/>
      </c>
      <c r="J8235" s="2">
        <f>INPUTS!$B$21 + INPUTS!$B$24*F8235 + INPUTS!$B$25*G8235</f>
        <v/>
      </c>
      <c r="K8235" s="2">
        <f>J8235&lt;INPUTS!$B$23</f>
        <v/>
      </c>
      <c r="L8235" s="2">
        <f>J8235&lt;INPUTS!$B$22</f>
        <v/>
      </c>
      <c r="M8235" s="2">
        <f>INPUTS!$B$26 + INPUTS!$B$29*F8235</f>
        <v/>
      </c>
      <c r="N8235" s="2">
        <f>M8235&lt;INPUTS!$B$28</f>
        <v/>
      </c>
      <c r="O8235" s="2">
        <f>M8235&lt;INPUTS!$B$27</f>
        <v/>
      </c>
      <c r="P8235" s="2">
        <f>INPUTS!$B$30 + (1-INPUTS!$B$18)*INPUTS!$B$19*G8235</f>
        <v/>
      </c>
      <c r="Q8235" s="2">
        <f>INPUTS!$B$31 + INPUTS!$B$32*P8235</f>
        <v/>
      </c>
      <c r="R8235" s="2">
        <f>IF(INPUTS!$B$13=0, Q8235&lt;=0, Q8235&lt;INPUTS!$B$13)</f>
        <v/>
      </c>
      <c r="S8235" s="2">
        <f>OR(I8235,K8235,N8235,R8235)</f>
        <v/>
      </c>
      <c r="T8235" s="2">
        <f>OR(I8235,L8235,O8235,R8235)</f>
        <v/>
      </c>
    </row>
    <row r="8236">
      <c r="A8236" s="2" t="n">
        <v>175</v>
      </c>
      <c r="B8236" s="2" t="n">
        <v>-75</v>
      </c>
      <c r="C8236" s="2" t="n">
        <v>-50</v>
      </c>
      <c r="D8236" s="2">
        <f>(A8236+B8236)/2 + C8236/2</f>
        <v/>
      </c>
      <c r="E8236" s="2">
        <f>SQRT(A8236^2+B8236^2+C8236^2)</f>
        <v/>
      </c>
      <c r="F8236" s="2">
        <f>INPUTS!$B$8*A8236+INPUTS!$B$9*D8236+INPUTS!$B$10*B8236</f>
        <v/>
      </c>
      <c r="G8236" s="2">
        <f>INPUTS!$B$11*A8236/10000</f>
        <v/>
      </c>
      <c r="H8236" s="2">
        <f>MAX(0, (INPUTS!$B$14+INPUTS!$B$16*INPUTS!$B$15) + (1-INPUTS!$B$18)*INPUTS!$B$19*G8236 - INPUTS!$B$17 - INPUTS!$B$20*MAX(0, -F8236))</f>
        <v/>
      </c>
      <c r="I8236" s="2">
        <f>IF(INPUTS!$B$13=0, H8236&lt;=0, H8236&lt;INPUTS!$B$13)</f>
        <v/>
      </c>
      <c r="J8236" s="2">
        <f>INPUTS!$B$21 + INPUTS!$B$24*F8236 + INPUTS!$B$25*G8236</f>
        <v/>
      </c>
      <c r="K8236" s="2">
        <f>J8236&lt;INPUTS!$B$23</f>
        <v/>
      </c>
      <c r="L8236" s="2">
        <f>J8236&lt;INPUTS!$B$22</f>
        <v/>
      </c>
      <c r="M8236" s="2">
        <f>INPUTS!$B$26 + INPUTS!$B$29*F8236</f>
        <v/>
      </c>
      <c r="N8236" s="2">
        <f>M8236&lt;INPUTS!$B$28</f>
        <v/>
      </c>
      <c r="O8236" s="2">
        <f>M8236&lt;INPUTS!$B$27</f>
        <v/>
      </c>
      <c r="P8236" s="2">
        <f>INPUTS!$B$30 + (1-INPUTS!$B$18)*INPUTS!$B$19*G8236</f>
        <v/>
      </c>
      <c r="Q8236" s="2">
        <f>INPUTS!$B$31 + INPUTS!$B$32*P8236</f>
        <v/>
      </c>
      <c r="R8236" s="2">
        <f>IF(INPUTS!$B$13=0, Q8236&lt;=0, Q8236&lt;INPUTS!$B$13)</f>
        <v/>
      </c>
      <c r="S8236" s="2">
        <f>OR(I8236,K8236,N8236,R8236)</f>
        <v/>
      </c>
      <c r="T8236" s="2">
        <f>OR(I8236,L8236,O8236,R8236)</f>
        <v/>
      </c>
    </row>
    <row r="8237">
      <c r="A8237" s="2" t="n">
        <v>175</v>
      </c>
      <c r="B8237" s="2" t="n">
        <v>-75</v>
      </c>
      <c r="C8237" s="2" t="n">
        <v>-25</v>
      </c>
      <c r="D8237" s="2">
        <f>(A8237+B8237)/2 + C8237/2</f>
        <v/>
      </c>
      <c r="E8237" s="2">
        <f>SQRT(A8237^2+B8237^2+C8237^2)</f>
        <v/>
      </c>
      <c r="F8237" s="2">
        <f>INPUTS!$B$8*A8237+INPUTS!$B$9*D8237+INPUTS!$B$10*B8237</f>
        <v/>
      </c>
      <c r="G8237" s="2">
        <f>INPUTS!$B$11*A8237/10000</f>
        <v/>
      </c>
      <c r="H8237" s="2">
        <f>MAX(0, (INPUTS!$B$14+INPUTS!$B$16*INPUTS!$B$15) + (1-INPUTS!$B$18)*INPUTS!$B$19*G8237 - INPUTS!$B$17 - INPUTS!$B$20*MAX(0, -F8237))</f>
        <v/>
      </c>
      <c r="I8237" s="2">
        <f>IF(INPUTS!$B$13=0, H8237&lt;=0, H8237&lt;INPUTS!$B$13)</f>
        <v/>
      </c>
      <c r="J8237" s="2">
        <f>INPUTS!$B$21 + INPUTS!$B$24*F8237 + INPUTS!$B$25*G8237</f>
        <v/>
      </c>
      <c r="K8237" s="2">
        <f>J8237&lt;INPUTS!$B$23</f>
        <v/>
      </c>
      <c r="L8237" s="2">
        <f>J8237&lt;INPUTS!$B$22</f>
        <v/>
      </c>
      <c r="M8237" s="2">
        <f>INPUTS!$B$26 + INPUTS!$B$29*F8237</f>
        <v/>
      </c>
      <c r="N8237" s="2">
        <f>M8237&lt;INPUTS!$B$28</f>
        <v/>
      </c>
      <c r="O8237" s="2">
        <f>M8237&lt;INPUTS!$B$27</f>
        <v/>
      </c>
      <c r="P8237" s="2">
        <f>INPUTS!$B$30 + (1-INPUTS!$B$18)*INPUTS!$B$19*G8237</f>
        <v/>
      </c>
      <c r="Q8237" s="2">
        <f>INPUTS!$B$31 + INPUTS!$B$32*P8237</f>
        <v/>
      </c>
      <c r="R8237" s="2">
        <f>IF(INPUTS!$B$13=0, Q8237&lt;=0, Q8237&lt;INPUTS!$B$13)</f>
        <v/>
      </c>
      <c r="S8237" s="2">
        <f>OR(I8237,K8237,N8237,R8237)</f>
        <v/>
      </c>
      <c r="T8237" s="2">
        <f>OR(I8237,L8237,O8237,R8237)</f>
        <v/>
      </c>
    </row>
    <row r="8238">
      <c r="A8238" s="2" t="n">
        <v>175</v>
      </c>
      <c r="B8238" s="2" t="n">
        <v>-75</v>
      </c>
      <c r="C8238" s="2" t="n">
        <v>0</v>
      </c>
      <c r="D8238" s="2">
        <f>(A8238+B8238)/2 + C8238/2</f>
        <v/>
      </c>
      <c r="E8238" s="2">
        <f>SQRT(A8238^2+B8238^2+C8238^2)</f>
        <v/>
      </c>
      <c r="F8238" s="2">
        <f>INPUTS!$B$8*A8238+INPUTS!$B$9*D8238+INPUTS!$B$10*B8238</f>
        <v/>
      </c>
      <c r="G8238" s="2">
        <f>INPUTS!$B$11*A8238/10000</f>
        <v/>
      </c>
      <c r="H8238" s="2">
        <f>MAX(0, (INPUTS!$B$14+INPUTS!$B$16*INPUTS!$B$15) + (1-INPUTS!$B$18)*INPUTS!$B$19*G8238 - INPUTS!$B$17 - INPUTS!$B$20*MAX(0, -F8238))</f>
        <v/>
      </c>
      <c r="I8238" s="2">
        <f>IF(INPUTS!$B$13=0, H8238&lt;=0, H8238&lt;INPUTS!$B$13)</f>
        <v/>
      </c>
      <c r="J8238" s="2">
        <f>INPUTS!$B$21 + INPUTS!$B$24*F8238 + INPUTS!$B$25*G8238</f>
        <v/>
      </c>
      <c r="K8238" s="2">
        <f>J8238&lt;INPUTS!$B$23</f>
        <v/>
      </c>
      <c r="L8238" s="2">
        <f>J8238&lt;INPUTS!$B$22</f>
        <v/>
      </c>
      <c r="M8238" s="2">
        <f>INPUTS!$B$26 + INPUTS!$B$29*F8238</f>
        <v/>
      </c>
      <c r="N8238" s="2">
        <f>M8238&lt;INPUTS!$B$28</f>
        <v/>
      </c>
      <c r="O8238" s="2">
        <f>M8238&lt;INPUTS!$B$27</f>
        <v/>
      </c>
      <c r="P8238" s="2">
        <f>INPUTS!$B$30 + (1-INPUTS!$B$18)*INPUTS!$B$19*G8238</f>
        <v/>
      </c>
      <c r="Q8238" s="2">
        <f>INPUTS!$B$31 + INPUTS!$B$32*P8238</f>
        <v/>
      </c>
      <c r="R8238" s="2">
        <f>IF(INPUTS!$B$13=0, Q8238&lt;=0, Q8238&lt;INPUTS!$B$13)</f>
        <v/>
      </c>
      <c r="S8238" s="2">
        <f>OR(I8238,K8238,N8238,R8238)</f>
        <v/>
      </c>
      <c r="T8238" s="2">
        <f>OR(I8238,L8238,O8238,R8238)</f>
        <v/>
      </c>
    </row>
    <row r="8239">
      <c r="A8239" s="2" t="n">
        <v>175</v>
      </c>
      <c r="B8239" s="2" t="n">
        <v>-75</v>
      </c>
      <c r="C8239" s="2" t="n">
        <v>25</v>
      </c>
      <c r="D8239" s="2">
        <f>(A8239+B8239)/2 + C8239/2</f>
        <v/>
      </c>
      <c r="E8239" s="2">
        <f>SQRT(A8239^2+B8239^2+C8239^2)</f>
        <v/>
      </c>
      <c r="F8239" s="2">
        <f>INPUTS!$B$8*A8239+INPUTS!$B$9*D8239+INPUTS!$B$10*B8239</f>
        <v/>
      </c>
      <c r="G8239" s="2">
        <f>INPUTS!$B$11*A8239/10000</f>
        <v/>
      </c>
      <c r="H8239" s="2">
        <f>MAX(0, (INPUTS!$B$14+INPUTS!$B$16*INPUTS!$B$15) + (1-INPUTS!$B$18)*INPUTS!$B$19*G8239 - INPUTS!$B$17 - INPUTS!$B$20*MAX(0, -F8239))</f>
        <v/>
      </c>
      <c r="I8239" s="2">
        <f>IF(INPUTS!$B$13=0, H8239&lt;=0, H8239&lt;INPUTS!$B$13)</f>
        <v/>
      </c>
      <c r="J8239" s="2">
        <f>INPUTS!$B$21 + INPUTS!$B$24*F8239 + INPUTS!$B$25*G8239</f>
        <v/>
      </c>
      <c r="K8239" s="2">
        <f>J8239&lt;INPUTS!$B$23</f>
        <v/>
      </c>
      <c r="L8239" s="2">
        <f>J8239&lt;INPUTS!$B$22</f>
        <v/>
      </c>
      <c r="M8239" s="2">
        <f>INPUTS!$B$26 + INPUTS!$B$29*F8239</f>
        <v/>
      </c>
      <c r="N8239" s="2">
        <f>M8239&lt;INPUTS!$B$28</f>
        <v/>
      </c>
      <c r="O8239" s="2">
        <f>M8239&lt;INPUTS!$B$27</f>
        <v/>
      </c>
      <c r="P8239" s="2">
        <f>INPUTS!$B$30 + (1-INPUTS!$B$18)*INPUTS!$B$19*G8239</f>
        <v/>
      </c>
      <c r="Q8239" s="2">
        <f>INPUTS!$B$31 + INPUTS!$B$32*P8239</f>
        <v/>
      </c>
      <c r="R8239" s="2">
        <f>IF(INPUTS!$B$13=0, Q8239&lt;=0, Q8239&lt;INPUTS!$B$13)</f>
        <v/>
      </c>
      <c r="S8239" s="2">
        <f>OR(I8239,K8239,N8239,R8239)</f>
        <v/>
      </c>
      <c r="T8239" s="2">
        <f>OR(I8239,L8239,O8239,R8239)</f>
        <v/>
      </c>
    </row>
    <row r="8240">
      <c r="A8240" s="2" t="n">
        <v>175</v>
      </c>
      <c r="B8240" s="2" t="n">
        <v>-75</v>
      </c>
      <c r="C8240" s="2" t="n">
        <v>50</v>
      </c>
      <c r="D8240" s="2">
        <f>(A8240+B8240)/2 + C8240/2</f>
        <v/>
      </c>
      <c r="E8240" s="2">
        <f>SQRT(A8240^2+B8240^2+C8240^2)</f>
        <v/>
      </c>
      <c r="F8240" s="2">
        <f>INPUTS!$B$8*A8240+INPUTS!$B$9*D8240+INPUTS!$B$10*B8240</f>
        <v/>
      </c>
      <c r="G8240" s="2">
        <f>INPUTS!$B$11*A8240/10000</f>
        <v/>
      </c>
      <c r="H8240" s="2">
        <f>MAX(0, (INPUTS!$B$14+INPUTS!$B$16*INPUTS!$B$15) + (1-INPUTS!$B$18)*INPUTS!$B$19*G8240 - INPUTS!$B$17 - INPUTS!$B$20*MAX(0, -F8240))</f>
        <v/>
      </c>
      <c r="I8240" s="2">
        <f>IF(INPUTS!$B$13=0, H8240&lt;=0, H8240&lt;INPUTS!$B$13)</f>
        <v/>
      </c>
      <c r="J8240" s="2">
        <f>INPUTS!$B$21 + INPUTS!$B$24*F8240 + INPUTS!$B$25*G8240</f>
        <v/>
      </c>
      <c r="K8240" s="2">
        <f>J8240&lt;INPUTS!$B$23</f>
        <v/>
      </c>
      <c r="L8240" s="2">
        <f>J8240&lt;INPUTS!$B$22</f>
        <v/>
      </c>
      <c r="M8240" s="2">
        <f>INPUTS!$B$26 + INPUTS!$B$29*F8240</f>
        <v/>
      </c>
      <c r="N8240" s="2">
        <f>M8240&lt;INPUTS!$B$28</f>
        <v/>
      </c>
      <c r="O8240" s="2">
        <f>M8240&lt;INPUTS!$B$27</f>
        <v/>
      </c>
      <c r="P8240" s="2">
        <f>INPUTS!$B$30 + (1-INPUTS!$B$18)*INPUTS!$B$19*G8240</f>
        <v/>
      </c>
      <c r="Q8240" s="2">
        <f>INPUTS!$B$31 + INPUTS!$B$32*P8240</f>
        <v/>
      </c>
      <c r="R8240" s="2">
        <f>IF(INPUTS!$B$13=0, Q8240&lt;=0, Q8240&lt;INPUTS!$B$13)</f>
        <v/>
      </c>
      <c r="S8240" s="2">
        <f>OR(I8240,K8240,N8240,R8240)</f>
        <v/>
      </c>
      <c r="T8240" s="2">
        <f>OR(I8240,L8240,O8240,R8240)</f>
        <v/>
      </c>
    </row>
    <row r="8241">
      <c r="A8241" s="2" t="n">
        <v>175</v>
      </c>
      <c r="B8241" s="2" t="n">
        <v>-75</v>
      </c>
      <c r="C8241" s="2" t="n">
        <v>75</v>
      </c>
      <c r="D8241" s="2">
        <f>(A8241+B8241)/2 + C8241/2</f>
        <v/>
      </c>
      <c r="E8241" s="2">
        <f>SQRT(A8241^2+B8241^2+C8241^2)</f>
        <v/>
      </c>
      <c r="F8241" s="2">
        <f>INPUTS!$B$8*A8241+INPUTS!$B$9*D8241+INPUTS!$B$10*B8241</f>
        <v/>
      </c>
      <c r="G8241" s="2">
        <f>INPUTS!$B$11*A8241/10000</f>
        <v/>
      </c>
      <c r="H8241" s="2">
        <f>MAX(0, (INPUTS!$B$14+INPUTS!$B$16*INPUTS!$B$15) + (1-INPUTS!$B$18)*INPUTS!$B$19*G8241 - INPUTS!$B$17 - INPUTS!$B$20*MAX(0, -F8241))</f>
        <v/>
      </c>
      <c r="I8241" s="2">
        <f>IF(INPUTS!$B$13=0, H8241&lt;=0, H8241&lt;INPUTS!$B$13)</f>
        <v/>
      </c>
      <c r="J8241" s="2">
        <f>INPUTS!$B$21 + INPUTS!$B$24*F8241 + INPUTS!$B$25*G8241</f>
        <v/>
      </c>
      <c r="K8241" s="2">
        <f>J8241&lt;INPUTS!$B$23</f>
        <v/>
      </c>
      <c r="L8241" s="2">
        <f>J8241&lt;INPUTS!$B$22</f>
        <v/>
      </c>
      <c r="M8241" s="2">
        <f>INPUTS!$B$26 + INPUTS!$B$29*F8241</f>
        <v/>
      </c>
      <c r="N8241" s="2">
        <f>M8241&lt;INPUTS!$B$28</f>
        <v/>
      </c>
      <c r="O8241" s="2">
        <f>M8241&lt;INPUTS!$B$27</f>
        <v/>
      </c>
      <c r="P8241" s="2">
        <f>INPUTS!$B$30 + (1-INPUTS!$B$18)*INPUTS!$B$19*G8241</f>
        <v/>
      </c>
      <c r="Q8241" s="2">
        <f>INPUTS!$B$31 + INPUTS!$B$32*P8241</f>
        <v/>
      </c>
      <c r="R8241" s="2">
        <f>IF(INPUTS!$B$13=0, Q8241&lt;=0, Q8241&lt;INPUTS!$B$13)</f>
        <v/>
      </c>
      <c r="S8241" s="2">
        <f>OR(I8241,K8241,N8241,R8241)</f>
        <v/>
      </c>
      <c r="T8241" s="2">
        <f>OR(I8241,L8241,O8241,R8241)</f>
        <v/>
      </c>
    </row>
    <row r="8242">
      <c r="A8242" s="2" t="n">
        <v>175</v>
      </c>
      <c r="B8242" s="2" t="n">
        <v>-75</v>
      </c>
      <c r="C8242" s="2" t="n">
        <v>100</v>
      </c>
      <c r="D8242" s="2">
        <f>(A8242+B8242)/2 + C8242/2</f>
        <v/>
      </c>
      <c r="E8242" s="2">
        <f>SQRT(A8242^2+B8242^2+C8242^2)</f>
        <v/>
      </c>
      <c r="F8242" s="2">
        <f>INPUTS!$B$8*A8242+INPUTS!$B$9*D8242+INPUTS!$B$10*B8242</f>
        <v/>
      </c>
      <c r="G8242" s="2">
        <f>INPUTS!$B$11*A8242/10000</f>
        <v/>
      </c>
      <c r="H8242" s="2">
        <f>MAX(0, (INPUTS!$B$14+INPUTS!$B$16*INPUTS!$B$15) + (1-INPUTS!$B$18)*INPUTS!$B$19*G8242 - INPUTS!$B$17 - INPUTS!$B$20*MAX(0, -F8242))</f>
        <v/>
      </c>
      <c r="I8242" s="2">
        <f>IF(INPUTS!$B$13=0, H8242&lt;=0, H8242&lt;INPUTS!$B$13)</f>
        <v/>
      </c>
      <c r="J8242" s="2">
        <f>INPUTS!$B$21 + INPUTS!$B$24*F8242 + INPUTS!$B$25*G8242</f>
        <v/>
      </c>
      <c r="K8242" s="2">
        <f>J8242&lt;INPUTS!$B$23</f>
        <v/>
      </c>
      <c r="L8242" s="2">
        <f>J8242&lt;INPUTS!$B$22</f>
        <v/>
      </c>
      <c r="M8242" s="2">
        <f>INPUTS!$B$26 + INPUTS!$B$29*F8242</f>
        <v/>
      </c>
      <c r="N8242" s="2">
        <f>M8242&lt;INPUTS!$B$28</f>
        <v/>
      </c>
      <c r="O8242" s="2">
        <f>M8242&lt;INPUTS!$B$27</f>
        <v/>
      </c>
      <c r="P8242" s="2">
        <f>INPUTS!$B$30 + (1-INPUTS!$B$18)*INPUTS!$B$19*G8242</f>
        <v/>
      </c>
      <c r="Q8242" s="2">
        <f>INPUTS!$B$31 + INPUTS!$B$32*P8242</f>
        <v/>
      </c>
      <c r="R8242" s="2">
        <f>IF(INPUTS!$B$13=0, Q8242&lt;=0, Q8242&lt;INPUTS!$B$13)</f>
        <v/>
      </c>
      <c r="S8242" s="2">
        <f>OR(I8242,K8242,N8242,R8242)</f>
        <v/>
      </c>
      <c r="T8242" s="2">
        <f>OR(I8242,L8242,O8242,R8242)</f>
        <v/>
      </c>
    </row>
    <row r="8243">
      <c r="A8243" s="2" t="n">
        <v>175</v>
      </c>
      <c r="B8243" s="2" t="n">
        <v>-75</v>
      </c>
      <c r="C8243" s="2" t="n">
        <v>125</v>
      </c>
      <c r="D8243" s="2">
        <f>(A8243+B8243)/2 + C8243/2</f>
        <v/>
      </c>
      <c r="E8243" s="2">
        <f>SQRT(A8243^2+B8243^2+C8243^2)</f>
        <v/>
      </c>
      <c r="F8243" s="2">
        <f>INPUTS!$B$8*A8243+INPUTS!$B$9*D8243+INPUTS!$B$10*B8243</f>
        <v/>
      </c>
      <c r="G8243" s="2">
        <f>INPUTS!$B$11*A8243/10000</f>
        <v/>
      </c>
      <c r="H8243" s="2">
        <f>MAX(0, (INPUTS!$B$14+INPUTS!$B$16*INPUTS!$B$15) + (1-INPUTS!$B$18)*INPUTS!$B$19*G8243 - INPUTS!$B$17 - INPUTS!$B$20*MAX(0, -F8243))</f>
        <v/>
      </c>
      <c r="I8243" s="2">
        <f>IF(INPUTS!$B$13=0, H8243&lt;=0, H8243&lt;INPUTS!$B$13)</f>
        <v/>
      </c>
      <c r="J8243" s="2">
        <f>INPUTS!$B$21 + INPUTS!$B$24*F8243 + INPUTS!$B$25*G8243</f>
        <v/>
      </c>
      <c r="K8243" s="2">
        <f>J8243&lt;INPUTS!$B$23</f>
        <v/>
      </c>
      <c r="L8243" s="2">
        <f>J8243&lt;INPUTS!$B$22</f>
        <v/>
      </c>
      <c r="M8243" s="2">
        <f>INPUTS!$B$26 + INPUTS!$B$29*F8243</f>
        <v/>
      </c>
      <c r="N8243" s="2">
        <f>M8243&lt;INPUTS!$B$28</f>
        <v/>
      </c>
      <c r="O8243" s="2">
        <f>M8243&lt;INPUTS!$B$27</f>
        <v/>
      </c>
      <c r="P8243" s="2">
        <f>INPUTS!$B$30 + (1-INPUTS!$B$18)*INPUTS!$B$19*G8243</f>
        <v/>
      </c>
      <c r="Q8243" s="2">
        <f>INPUTS!$B$31 + INPUTS!$B$32*P8243</f>
        <v/>
      </c>
      <c r="R8243" s="2">
        <f>IF(INPUTS!$B$13=0, Q8243&lt;=0, Q8243&lt;INPUTS!$B$13)</f>
        <v/>
      </c>
      <c r="S8243" s="2">
        <f>OR(I8243,K8243,N8243,R8243)</f>
        <v/>
      </c>
      <c r="T8243" s="2">
        <f>OR(I8243,L8243,O8243,R8243)</f>
        <v/>
      </c>
    </row>
    <row r="8244">
      <c r="A8244" s="2" t="n">
        <v>175</v>
      </c>
      <c r="B8244" s="2" t="n">
        <v>-75</v>
      </c>
      <c r="C8244" s="2" t="n">
        <v>150</v>
      </c>
      <c r="D8244" s="2">
        <f>(A8244+B8244)/2 + C8244/2</f>
        <v/>
      </c>
      <c r="E8244" s="2">
        <f>SQRT(A8244^2+B8244^2+C8244^2)</f>
        <v/>
      </c>
      <c r="F8244" s="2">
        <f>INPUTS!$B$8*A8244+INPUTS!$B$9*D8244+INPUTS!$B$10*B8244</f>
        <v/>
      </c>
      <c r="G8244" s="2">
        <f>INPUTS!$B$11*A8244/10000</f>
        <v/>
      </c>
      <c r="H8244" s="2">
        <f>MAX(0, (INPUTS!$B$14+INPUTS!$B$16*INPUTS!$B$15) + (1-INPUTS!$B$18)*INPUTS!$B$19*G8244 - INPUTS!$B$17 - INPUTS!$B$20*MAX(0, -F8244))</f>
        <v/>
      </c>
      <c r="I8244" s="2">
        <f>IF(INPUTS!$B$13=0, H8244&lt;=0, H8244&lt;INPUTS!$B$13)</f>
        <v/>
      </c>
      <c r="J8244" s="2">
        <f>INPUTS!$B$21 + INPUTS!$B$24*F8244 + INPUTS!$B$25*G8244</f>
        <v/>
      </c>
      <c r="K8244" s="2">
        <f>J8244&lt;INPUTS!$B$23</f>
        <v/>
      </c>
      <c r="L8244" s="2">
        <f>J8244&lt;INPUTS!$B$22</f>
        <v/>
      </c>
      <c r="M8244" s="2">
        <f>INPUTS!$B$26 + INPUTS!$B$29*F8244</f>
        <v/>
      </c>
      <c r="N8244" s="2">
        <f>M8244&lt;INPUTS!$B$28</f>
        <v/>
      </c>
      <c r="O8244" s="2">
        <f>M8244&lt;INPUTS!$B$27</f>
        <v/>
      </c>
      <c r="P8244" s="2">
        <f>INPUTS!$B$30 + (1-INPUTS!$B$18)*INPUTS!$B$19*G8244</f>
        <v/>
      </c>
      <c r="Q8244" s="2">
        <f>INPUTS!$B$31 + INPUTS!$B$32*P8244</f>
        <v/>
      </c>
      <c r="R8244" s="2">
        <f>IF(INPUTS!$B$13=0, Q8244&lt;=0, Q8244&lt;INPUTS!$B$13)</f>
        <v/>
      </c>
      <c r="S8244" s="2">
        <f>OR(I8244,K8244,N8244,R8244)</f>
        <v/>
      </c>
      <c r="T8244" s="2">
        <f>OR(I8244,L8244,O8244,R8244)</f>
        <v/>
      </c>
    </row>
    <row r="8245">
      <c r="A8245" s="2" t="n">
        <v>175</v>
      </c>
      <c r="B8245" s="2" t="n">
        <v>-75</v>
      </c>
      <c r="C8245" s="2" t="n">
        <v>175</v>
      </c>
      <c r="D8245" s="2">
        <f>(A8245+B8245)/2 + C8245/2</f>
        <v/>
      </c>
      <c r="E8245" s="2">
        <f>SQRT(A8245^2+B8245^2+C8245^2)</f>
        <v/>
      </c>
      <c r="F8245" s="2">
        <f>INPUTS!$B$8*A8245+INPUTS!$B$9*D8245+INPUTS!$B$10*B8245</f>
        <v/>
      </c>
      <c r="G8245" s="2">
        <f>INPUTS!$B$11*A8245/10000</f>
        <v/>
      </c>
      <c r="H8245" s="2">
        <f>MAX(0, (INPUTS!$B$14+INPUTS!$B$16*INPUTS!$B$15) + (1-INPUTS!$B$18)*INPUTS!$B$19*G8245 - INPUTS!$B$17 - INPUTS!$B$20*MAX(0, -F8245))</f>
        <v/>
      </c>
      <c r="I8245" s="2">
        <f>IF(INPUTS!$B$13=0, H8245&lt;=0, H8245&lt;INPUTS!$B$13)</f>
        <v/>
      </c>
      <c r="J8245" s="2">
        <f>INPUTS!$B$21 + INPUTS!$B$24*F8245 + INPUTS!$B$25*G8245</f>
        <v/>
      </c>
      <c r="K8245" s="2">
        <f>J8245&lt;INPUTS!$B$23</f>
        <v/>
      </c>
      <c r="L8245" s="2">
        <f>J8245&lt;INPUTS!$B$22</f>
        <v/>
      </c>
      <c r="M8245" s="2">
        <f>INPUTS!$B$26 + INPUTS!$B$29*F8245</f>
        <v/>
      </c>
      <c r="N8245" s="2">
        <f>M8245&lt;INPUTS!$B$28</f>
        <v/>
      </c>
      <c r="O8245" s="2">
        <f>M8245&lt;INPUTS!$B$27</f>
        <v/>
      </c>
      <c r="P8245" s="2">
        <f>INPUTS!$B$30 + (1-INPUTS!$B$18)*INPUTS!$B$19*G8245</f>
        <v/>
      </c>
      <c r="Q8245" s="2">
        <f>INPUTS!$B$31 + INPUTS!$B$32*P8245</f>
        <v/>
      </c>
      <c r="R8245" s="2">
        <f>IF(INPUTS!$B$13=0, Q8245&lt;=0, Q8245&lt;INPUTS!$B$13)</f>
        <v/>
      </c>
      <c r="S8245" s="2">
        <f>OR(I8245,K8245,N8245,R8245)</f>
        <v/>
      </c>
      <c r="T8245" s="2">
        <f>OR(I8245,L8245,O8245,R8245)</f>
        <v/>
      </c>
    </row>
    <row r="8246">
      <c r="A8246" s="2" t="n">
        <v>175</v>
      </c>
      <c r="B8246" s="2" t="n">
        <v>-75</v>
      </c>
      <c r="C8246" s="2" t="n">
        <v>200</v>
      </c>
      <c r="D8246" s="2">
        <f>(A8246+B8246)/2 + C8246/2</f>
        <v/>
      </c>
      <c r="E8246" s="2">
        <f>SQRT(A8246^2+B8246^2+C8246^2)</f>
        <v/>
      </c>
      <c r="F8246" s="2">
        <f>INPUTS!$B$8*A8246+INPUTS!$B$9*D8246+INPUTS!$B$10*B8246</f>
        <v/>
      </c>
      <c r="G8246" s="2">
        <f>INPUTS!$B$11*A8246/10000</f>
        <v/>
      </c>
      <c r="H8246" s="2">
        <f>MAX(0, (INPUTS!$B$14+INPUTS!$B$16*INPUTS!$B$15) + (1-INPUTS!$B$18)*INPUTS!$B$19*G8246 - INPUTS!$B$17 - INPUTS!$B$20*MAX(0, -F8246))</f>
        <v/>
      </c>
      <c r="I8246" s="2">
        <f>IF(INPUTS!$B$13=0, H8246&lt;=0, H8246&lt;INPUTS!$B$13)</f>
        <v/>
      </c>
      <c r="J8246" s="2">
        <f>INPUTS!$B$21 + INPUTS!$B$24*F8246 + INPUTS!$B$25*G8246</f>
        <v/>
      </c>
      <c r="K8246" s="2">
        <f>J8246&lt;INPUTS!$B$23</f>
        <v/>
      </c>
      <c r="L8246" s="2">
        <f>J8246&lt;INPUTS!$B$22</f>
        <v/>
      </c>
      <c r="M8246" s="2">
        <f>INPUTS!$B$26 + INPUTS!$B$29*F8246</f>
        <v/>
      </c>
      <c r="N8246" s="2">
        <f>M8246&lt;INPUTS!$B$28</f>
        <v/>
      </c>
      <c r="O8246" s="2">
        <f>M8246&lt;INPUTS!$B$27</f>
        <v/>
      </c>
      <c r="P8246" s="2">
        <f>INPUTS!$B$30 + (1-INPUTS!$B$18)*INPUTS!$B$19*G8246</f>
        <v/>
      </c>
      <c r="Q8246" s="2">
        <f>INPUTS!$B$31 + INPUTS!$B$32*P8246</f>
        <v/>
      </c>
      <c r="R8246" s="2">
        <f>IF(INPUTS!$B$13=0, Q8246&lt;=0, Q8246&lt;INPUTS!$B$13)</f>
        <v/>
      </c>
      <c r="S8246" s="2">
        <f>OR(I8246,K8246,N8246,R8246)</f>
        <v/>
      </c>
      <c r="T8246" s="2">
        <f>OR(I8246,L8246,O8246,R8246)</f>
        <v/>
      </c>
    </row>
    <row r="8247">
      <c r="A8247" s="2" t="n">
        <v>175</v>
      </c>
      <c r="B8247" s="2" t="n">
        <v>-50</v>
      </c>
      <c r="C8247" s="2" t="n">
        <v>-200</v>
      </c>
      <c r="D8247" s="2">
        <f>(A8247+B8247)/2 + C8247/2</f>
        <v/>
      </c>
      <c r="E8247" s="2">
        <f>SQRT(A8247^2+B8247^2+C8247^2)</f>
        <v/>
      </c>
      <c r="F8247" s="2">
        <f>INPUTS!$B$8*A8247+INPUTS!$B$9*D8247+INPUTS!$B$10*B8247</f>
        <v/>
      </c>
      <c r="G8247" s="2">
        <f>INPUTS!$B$11*A8247/10000</f>
        <v/>
      </c>
      <c r="H8247" s="2">
        <f>MAX(0, (INPUTS!$B$14+INPUTS!$B$16*INPUTS!$B$15) + (1-INPUTS!$B$18)*INPUTS!$B$19*G8247 - INPUTS!$B$17 - INPUTS!$B$20*MAX(0, -F8247))</f>
        <v/>
      </c>
      <c r="I8247" s="2">
        <f>IF(INPUTS!$B$13=0, H8247&lt;=0, H8247&lt;INPUTS!$B$13)</f>
        <v/>
      </c>
      <c r="J8247" s="2">
        <f>INPUTS!$B$21 + INPUTS!$B$24*F8247 + INPUTS!$B$25*G8247</f>
        <v/>
      </c>
      <c r="K8247" s="2">
        <f>J8247&lt;INPUTS!$B$23</f>
        <v/>
      </c>
      <c r="L8247" s="2">
        <f>J8247&lt;INPUTS!$B$22</f>
        <v/>
      </c>
      <c r="M8247" s="2">
        <f>INPUTS!$B$26 + INPUTS!$B$29*F8247</f>
        <v/>
      </c>
      <c r="N8247" s="2">
        <f>M8247&lt;INPUTS!$B$28</f>
        <v/>
      </c>
      <c r="O8247" s="2">
        <f>M8247&lt;INPUTS!$B$27</f>
        <v/>
      </c>
      <c r="P8247" s="2">
        <f>INPUTS!$B$30 + (1-INPUTS!$B$18)*INPUTS!$B$19*G8247</f>
        <v/>
      </c>
      <c r="Q8247" s="2">
        <f>INPUTS!$B$31 + INPUTS!$B$32*P8247</f>
        <v/>
      </c>
      <c r="R8247" s="2">
        <f>IF(INPUTS!$B$13=0, Q8247&lt;=0, Q8247&lt;INPUTS!$B$13)</f>
        <v/>
      </c>
      <c r="S8247" s="2">
        <f>OR(I8247,K8247,N8247,R8247)</f>
        <v/>
      </c>
      <c r="T8247" s="2">
        <f>OR(I8247,L8247,O8247,R8247)</f>
        <v/>
      </c>
    </row>
    <row r="8248">
      <c r="A8248" s="2" t="n">
        <v>175</v>
      </c>
      <c r="B8248" s="2" t="n">
        <v>-50</v>
      </c>
      <c r="C8248" s="2" t="n">
        <v>-175</v>
      </c>
      <c r="D8248" s="2">
        <f>(A8248+B8248)/2 + C8248/2</f>
        <v/>
      </c>
      <c r="E8248" s="2">
        <f>SQRT(A8248^2+B8248^2+C8248^2)</f>
        <v/>
      </c>
      <c r="F8248" s="2">
        <f>INPUTS!$B$8*A8248+INPUTS!$B$9*D8248+INPUTS!$B$10*B8248</f>
        <v/>
      </c>
      <c r="G8248" s="2">
        <f>INPUTS!$B$11*A8248/10000</f>
        <v/>
      </c>
      <c r="H8248" s="2">
        <f>MAX(0, (INPUTS!$B$14+INPUTS!$B$16*INPUTS!$B$15) + (1-INPUTS!$B$18)*INPUTS!$B$19*G8248 - INPUTS!$B$17 - INPUTS!$B$20*MAX(0, -F8248))</f>
        <v/>
      </c>
      <c r="I8248" s="2">
        <f>IF(INPUTS!$B$13=0, H8248&lt;=0, H8248&lt;INPUTS!$B$13)</f>
        <v/>
      </c>
      <c r="J8248" s="2">
        <f>INPUTS!$B$21 + INPUTS!$B$24*F8248 + INPUTS!$B$25*G8248</f>
        <v/>
      </c>
      <c r="K8248" s="2">
        <f>J8248&lt;INPUTS!$B$23</f>
        <v/>
      </c>
      <c r="L8248" s="2">
        <f>J8248&lt;INPUTS!$B$22</f>
        <v/>
      </c>
      <c r="M8248" s="2">
        <f>INPUTS!$B$26 + INPUTS!$B$29*F8248</f>
        <v/>
      </c>
      <c r="N8248" s="2">
        <f>M8248&lt;INPUTS!$B$28</f>
        <v/>
      </c>
      <c r="O8248" s="2">
        <f>M8248&lt;INPUTS!$B$27</f>
        <v/>
      </c>
      <c r="P8248" s="2">
        <f>INPUTS!$B$30 + (1-INPUTS!$B$18)*INPUTS!$B$19*G8248</f>
        <v/>
      </c>
      <c r="Q8248" s="2">
        <f>INPUTS!$B$31 + INPUTS!$B$32*P8248</f>
        <v/>
      </c>
      <c r="R8248" s="2">
        <f>IF(INPUTS!$B$13=0, Q8248&lt;=0, Q8248&lt;INPUTS!$B$13)</f>
        <v/>
      </c>
      <c r="S8248" s="2">
        <f>OR(I8248,K8248,N8248,R8248)</f>
        <v/>
      </c>
      <c r="T8248" s="2">
        <f>OR(I8248,L8248,O8248,R8248)</f>
        <v/>
      </c>
    </row>
    <row r="8249">
      <c r="A8249" s="2" t="n">
        <v>175</v>
      </c>
      <c r="B8249" s="2" t="n">
        <v>-50</v>
      </c>
      <c r="C8249" s="2" t="n">
        <v>-150</v>
      </c>
      <c r="D8249" s="2">
        <f>(A8249+B8249)/2 + C8249/2</f>
        <v/>
      </c>
      <c r="E8249" s="2">
        <f>SQRT(A8249^2+B8249^2+C8249^2)</f>
        <v/>
      </c>
      <c r="F8249" s="2">
        <f>INPUTS!$B$8*A8249+INPUTS!$B$9*D8249+INPUTS!$B$10*B8249</f>
        <v/>
      </c>
      <c r="G8249" s="2">
        <f>INPUTS!$B$11*A8249/10000</f>
        <v/>
      </c>
      <c r="H8249" s="2">
        <f>MAX(0, (INPUTS!$B$14+INPUTS!$B$16*INPUTS!$B$15) + (1-INPUTS!$B$18)*INPUTS!$B$19*G8249 - INPUTS!$B$17 - INPUTS!$B$20*MAX(0, -F8249))</f>
        <v/>
      </c>
      <c r="I8249" s="2">
        <f>IF(INPUTS!$B$13=0, H8249&lt;=0, H8249&lt;INPUTS!$B$13)</f>
        <v/>
      </c>
      <c r="J8249" s="2">
        <f>INPUTS!$B$21 + INPUTS!$B$24*F8249 + INPUTS!$B$25*G8249</f>
        <v/>
      </c>
      <c r="K8249" s="2">
        <f>J8249&lt;INPUTS!$B$23</f>
        <v/>
      </c>
      <c r="L8249" s="2">
        <f>J8249&lt;INPUTS!$B$22</f>
        <v/>
      </c>
      <c r="M8249" s="2">
        <f>INPUTS!$B$26 + INPUTS!$B$29*F8249</f>
        <v/>
      </c>
      <c r="N8249" s="2">
        <f>M8249&lt;INPUTS!$B$28</f>
        <v/>
      </c>
      <c r="O8249" s="2">
        <f>M8249&lt;INPUTS!$B$27</f>
        <v/>
      </c>
      <c r="P8249" s="2">
        <f>INPUTS!$B$30 + (1-INPUTS!$B$18)*INPUTS!$B$19*G8249</f>
        <v/>
      </c>
      <c r="Q8249" s="2">
        <f>INPUTS!$B$31 + INPUTS!$B$32*P8249</f>
        <v/>
      </c>
      <c r="R8249" s="2">
        <f>IF(INPUTS!$B$13=0, Q8249&lt;=0, Q8249&lt;INPUTS!$B$13)</f>
        <v/>
      </c>
      <c r="S8249" s="2">
        <f>OR(I8249,K8249,N8249,R8249)</f>
        <v/>
      </c>
      <c r="T8249" s="2">
        <f>OR(I8249,L8249,O8249,R8249)</f>
        <v/>
      </c>
    </row>
    <row r="8250">
      <c r="A8250" s="2" t="n">
        <v>175</v>
      </c>
      <c r="B8250" s="2" t="n">
        <v>-50</v>
      </c>
      <c r="C8250" s="2" t="n">
        <v>-125</v>
      </c>
      <c r="D8250" s="2">
        <f>(A8250+B8250)/2 + C8250/2</f>
        <v/>
      </c>
      <c r="E8250" s="2">
        <f>SQRT(A8250^2+B8250^2+C8250^2)</f>
        <v/>
      </c>
      <c r="F8250" s="2">
        <f>INPUTS!$B$8*A8250+INPUTS!$B$9*D8250+INPUTS!$B$10*B8250</f>
        <v/>
      </c>
      <c r="G8250" s="2">
        <f>INPUTS!$B$11*A8250/10000</f>
        <v/>
      </c>
      <c r="H8250" s="2">
        <f>MAX(0, (INPUTS!$B$14+INPUTS!$B$16*INPUTS!$B$15) + (1-INPUTS!$B$18)*INPUTS!$B$19*G8250 - INPUTS!$B$17 - INPUTS!$B$20*MAX(0, -F8250))</f>
        <v/>
      </c>
      <c r="I8250" s="2">
        <f>IF(INPUTS!$B$13=0, H8250&lt;=0, H8250&lt;INPUTS!$B$13)</f>
        <v/>
      </c>
      <c r="J8250" s="2">
        <f>INPUTS!$B$21 + INPUTS!$B$24*F8250 + INPUTS!$B$25*G8250</f>
        <v/>
      </c>
      <c r="K8250" s="2">
        <f>J8250&lt;INPUTS!$B$23</f>
        <v/>
      </c>
      <c r="L8250" s="2">
        <f>J8250&lt;INPUTS!$B$22</f>
        <v/>
      </c>
      <c r="M8250" s="2">
        <f>INPUTS!$B$26 + INPUTS!$B$29*F8250</f>
        <v/>
      </c>
      <c r="N8250" s="2">
        <f>M8250&lt;INPUTS!$B$28</f>
        <v/>
      </c>
      <c r="O8250" s="2">
        <f>M8250&lt;INPUTS!$B$27</f>
        <v/>
      </c>
      <c r="P8250" s="2">
        <f>INPUTS!$B$30 + (1-INPUTS!$B$18)*INPUTS!$B$19*G8250</f>
        <v/>
      </c>
      <c r="Q8250" s="2">
        <f>INPUTS!$B$31 + INPUTS!$B$32*P8250</f>
        <v/>
      </c>
      <c r="R8250" s="2">
        <f>IF(INPUTS!$B$13=0, Q8250&lt;=0, Q8250&lt;INPUTS!$B$13)</f>
        <v/>
      </c>
      <c r="S8250" s="2">
        <f>OR(I8250,K8250,N8250,R8250)</f>
        <v/>
      </c>
      <c r="T8250" s="2">
        <f>OR(I8250,L8250,O8250,R8250)</f>
        <v/>
      </c>
    </row>
    <row r="8251">
      <c r="A8251" s="2" t="n">
        <v>175</v>
      </c>
      <c r="B8251" s="2" t="n">
        <v>-50</v>
      </c>
      <c r="C8251" s="2" t="n">
        <v>-100</v>
      </c>
      <c r="D8251" s="2">
        <f>(A8251+B8251)/2 + C8251/2</f>
        <v/>
      </c>
      <c r="E8251" s="2">
        <f>SQRT(A8251^2+B8251^2+C8251^2)</f>
        <v/>
      </c>
      <c r="F8251" s="2">
        <f>INPUTS!$B$8*A8251+INPUTS!$B$9*D8251+INPUTS!$B$10*B8251</f>
        <v/>
      </c>
      <c r="G8251" s="2">
        <f>INPUTS!$B$11*A8251/10000</f>
        <v/>
      </c>
      <c r="H8251" s="2">
        <f>MAX(0, (INPUTS!$B$14+INPUTS!$B$16*INPUTS!$B$15) + (1-INPUTS!$B$18)*INPUTS!$B$19*G8251 - INPUTS!$B$17 - INPUTS!$B$20*MAX(0, -F8251))</f>
        <v/>
      </c>
      <c r="I8251" s="2">
        <f>IF(INPUTS!$B$13=0, H8251&lt;=0, H8251&lt;INPUTS!$B$13)</f>
        <v/>
      </c>
      <c r="J8251" s="2">
        <f>INPUTS!$B$21 + INPUTS!$B$24*F8251 + INPUTS!$B$25*G8251</f>
        <v/>
      </c>
      <c r="K8251" s="2">
        <f>J8251&lt;INPUTS!$B$23</f>
        <v/>
      </c>
      <c r="L8251" s="2">
        <f>J8251&lt;INPUTS!$B$22</f>
        <v/>
      </c>
      <c r="M8251" s="2">
        <f>INPUTS!$B$26 + INPUTS!$B$29*F8251</f>
        <v/>
      </c>
      <c r="N8251" s="2">
        <f>M8251&lt;INPUTS!$B$28</f>
        <v/>
      </c>
      <c r="O8251" s="2">
        <f>M8251&lt;INPUTS!$B$27</f>
        <v/>
      </c>
      <c r="P8251" s="2">
        <f>INPUTS!$B$30 + (1-INPUTS!$B$18)*INPUTS!$B$19*G8251</f>
        <v/>
      </c>
      <c r="Q8251" s="2">
        <f>INPUTS!$B$31 + INPUTS!$B$32*P8251</f>
        <v/>
      </c>
      <c r="R8251" s="2">
        <f>IF(INPUTS!$B$13=0, Q8251&lt;=0, Q8251&lt;INPUTS!$B$13)</f>
        <v/>
      </c>
      <c r="S8251" s="2">
        <f>OR(I8251,K8251,N8251,R8251)</f>
        <v/>
      </c>
      <c r="T8251" s="2">
        <f>OR(I8251,L8251,O8251,R8251)</f>
        <v/>
      </c>
    </row>
    <row r="8252">
      <c r="A8252" s="2" t="n">
        <v>175</v>
      </c>
      <c r="B8252" s="2" t="n">
        <v>-50</v>
      </c>
      <c r="C8252" s="2" t="n">
        <v>-75</v>
      </c>
      <c r="D8252" s="2">
        <f>(A8252+B8252)/2 + C8252/2</f>
        <v/>
      </c>
      <c r="E8252" s="2">
        <f>SQRT(A8252^2+B8252^2+C8252^2)</f>
        <v/>
      </c>
      <c r="F8252" s="2">
        <f>INPUTS!$B$8*A8252+INPUTS!$B$9*D8252+INPUTS!$B$10*B8252</f>
        <v/>
      </c>
      <c r="G8252" s="2">
        <f>INPUTS!$B$11*A8252/10000</f>
        <v/>
      </c>
      <c r="H8252" s="2">
        <f>MAX(0, (INPUTS!$B$14+INPUTS!$B$16*INPUTS!$B$15) + (1-INPUTS!$B$18)*INPUTS!$B$19*G8252 - INPUTS!$B$17 - INPUTS!$B$20*MAX(0, -F8252))</f>
        <v/>
      </c>
      <c r="I8252" s="2">
        <f>IF(INPUTS!$B$13=0, H8252&lt;=0, H8252&lt;INPUTS!$B$13)</f>
        <v/>
      </c>
      <c r="J8252" s="2">
        <f>INPUTS!$B$21 + INPUTS!$B$24*F8252 + INPUTS!$B$25*G8252</f>
        <v/>
      </c>
      <c r="K8252" s="2">
        <f>J8252&lt;INPUTS!$B$23</f>
        <v/>
      </c>
      <c r="L8252" s="2">
        <f>J8252&lt;INPUTS!$B$22</f>
        <v/>
      </c>
      <c r="M8252" s="2">
        <f>INPUTS!$B$26 + INPUTS!$B$29*F8252</f>
        <v/>
      </c>
      <c r="N8252" s="2">
        <f>M8252&lt;INPUTS!$B$28</f>
        <v/>
      </c>
      <c r="O8252" s="2">
        <f>M8252&lt;INPUTS!$B$27</f>
        <v/>
      </c>
      <c r="P8252" s="2">
        <f>INPUTS!$B$30 + (1-INPUTS!$B$18)*INPUTS!$B$19*G8252</f>
        <v/>
      </c>
      <c r="Q8252" s="2">
        <f>INPUTS!$B$31 + INPUTS!$B$32*P8252</f>
        <v/>
      </c>
      <c r="R8252" s="2">
        <f>IF(INPUTS!$B$13=0, Q8252&lt;=0, Q8252&lt;INPUTS!$B$13)</f>
        <v/>
      </c>
      <c r="S8252" s="2">
        <f>OR(I8252,K8252,N8252,R8252)</f>
        <v/>
      </c>
      <c r="T8252" s="2">
        <f>OR(I8252,L8252,O8252,R8252)</f>
        <v/>
      </c>
    </row>
    <row r="8253">
      <c r="A8253" s="2" t="n">
        <v>175</v>
      </c>
      <c r="B8253" s="2" t="n">
        <v>-50</v>
      </c>
      <c r="C8253" s="2" t="n">
        <v>-50</v>
      </c>
      <c r="D8253" s="2">
        <f>(A8253+B8253)/2 + C8253/2</f>
        <v/>
      </c>
      <c r="E8253" s="2">
        <f>SQRT(A8253^2+B8253^2+C8253^2)</f>
        <v/>
      </c>
      <c r="F8253" s="2">
        <f>INPUTS!$B$8*A8253+INPUTS!$B$9*D8253+INPUTS!$B$10*B8253</f>
        <v/>
      </c>
      <c r="G8253" s="2">
        <f>INPUTS!$B$11*A8253/10000</f>
        <v/>
      </c>
      <c r="H8253" s="2">
        <f>MAX(0, (INPUTS!$B$14+INPUTS!$B$16*INPUTS!$B$15) + (1-INPUTS!$B$18)*INPUTS!$B$19*G8253 - INPUTS!$B$17 - INPUTS!$B$20*MAX(0, -F8253))</f>
        <v/>
      </c>
      <c r="I8253" s="2">
        <f>IF(INPUTS!$B$13=0, H8253&lt;=0, H8253&lt;INPUTS!$B$13)</f>
        <v/>
      </c>
      <c r="J8253" s="2">
        <f>INPUTS!$B$21 + INPUTS!$B$24*F8253 + INPUTS!$B$25*G8253</f>
        <v/>
      </c>
      <c r="K8253" s="2">
        <f>J8253&lt;INPUTS!$B$23</f>
        <v/>
      </c>
      <c r="L8253" s="2">
        <f>J8253&lt;INPUTS!$B$22</f>
        <v/>
      </c>
      <c r="M8253" s="2">
        <f>INPUTS!$B$26 + INPUTS!$B$29*F8253</f>
        <v/>
      </c>
      <c r="N8253" s="2">
        <f>M8253&lt;INPUTS!$B$28</f>
        <v/>
      </c>
      <c r="O8253" s="2">
        <f>M8253&lt;INPUTS!$B$27</f>
        <v/>
      </c>
      <c r="P8253" s="2">
        <f>INPUTS!$B$30 + (1-INPUTS!$B$18)*INPUTS!$B$19*G8253</f>
        <v/>
      </c>
      <c r="Q8253" s="2">
        <f>INPUTS!$B$31 + INPUTS!$B$32*P8253</f>
        <v/>
      </c>
      <c r="R8253" s="2">
        <f>IF(INPUTS!$B$13=0, Q8253&lt;=0, Q8253&lt;INPUTS!$B$13)</f>
        <v/>
      </c>
      <c r="S8253" s="2">
        <f>OR(I8253,K8253,N8253,R8253)</f>
        <v/>
      </c>
      <c r="T8253" s="2">
        <f>OR(I8253,L8253,O8253,R8253)</f>
        <v/>
      </c>
    </row>
    <row r="8254">
      <c r="A8254" s="2" t="n">
        <v>175</v>
      </c>
      <c r="B8254" s="2" t="n">
        <v>-50</v>
      </c>
      <c r="C8254" s="2" t="n">
        <v>-25</v>
      </c>
      <c r="D8254" s="2">
        <f>(A8254+B8254)/2 + C8254/2</f>
        <v/>
      </c>
      <c r="E8254" s="2">
        <f>SQRT(A8254^2+B8254^2+C8254^2)</f>
        <v/>
      </c>
      <c r="F8254" s="2">
        <f>INPUTS!$B$8*A8254+INPUTS!$B$9*D8254+INPUTS!$B$10*B8254</f>
        <v/>
      </c>
      <c r="G8254" s="2">
        <f>INPUTS!$B$11*A8254/10000</f>
        <v/>
      </c>
      <c r="H8254" s="2">
        <f>MAX(0, (INPUTS!$B$14+INPUTS!$B$16*INPUTS!$B$15) + (1-INPUTS!$B$18)*INPUTS!$B$19*G8254 - INPUTS!$B$17 - INPUTS!$B$20*MAX(0, -F8254))</f>
        <v/>
      </c>
      <c r="I8254" s="2">
        <f>IF(INPUTS!$B$13=0, H8254&lt;=0, H8254&lt;INPUTS!$B$13)</f>
        <v/>
      </c>
      <c r="J8254" s="2">
        <f>INPUTS!$B$21 + INPUTS!$B$24*F8254 + INPUTS!$B$25*G8254</f>
        <v/>
      </c>
      <c r="K8254" s="2">
        <f>J8254&lt;INPUTS!$B$23</f>
        <v/>
      </c>
      <c r="L8254" s="2">
        <f>J8254&lt;INPUTS!$B$22</f>
        <v/>
      </c>
      <c r="M8254" s="2">
        <f>INPUTS!$B$26 + INPUTS!$B$29*F8254</f>
        <v/>
      </c>
      <c r="N8254" s="2">
        <f>M8254&lt;INPUTS!$B$28</f>
        <v/>
      </c>
      <c r="O8254" s="2">
        <f>M8254&lt;INPUTS!$B$27</f>
        <v/>
      </c>
      <c r="P8254" s="2">
        <f>INPUTS!$B$30 + (1-INPUTS!$B$18)*INPUTS!$B$19*G8254</f>
        <v/>
      </c>
      <c r="Q8254" s="2">
        <f>INPUTS!$B$31 + INPUTS!$B$32*P8254</f>
        <v/>
      </c>
      <c r="R8254" s="2">
        <f>IF(INPUTS!$B$13=0, Q8254&lt;=0, Q8254&lt;INPUTS!$B$13)</f>
        <v/>
      </c>
      <c r="S8254" s="2">
        <f>OR(I8254,K8254,N8254,R8254)</f>
        <v/>
      </c>
      <c r="T8254" s="2">
        <f>OR(I8254,L8254,O8254,R8254)</f>
        <v/>
      </c>
    </row>
    <row r="8255">
      <c r="A8255" s="2" t="n">
        <v>175</v>
      </c>
      <c r="B8255" s="2" t="n">
        <v>-50</v>
      </c>
      <c r="C8255" s="2" t="n">
        <v>0</v>
      </c>
      <c r="D8255" s="2">
        <f>(A8255+B8255)/2 + C8255/2</f>
        <v/>
      </c>
      <c r="E8255" s="2">
        <f>SQRT(A8255^2+B8255^2+C8255^2)</f>
        <v/>
      </c>
      <c r="F8255" s="2">
        <f>INPUTS!$B$8*A8255+INPUTS!$B$9*D8255+INPUTS!$B$10*B8255</f>
        <v/>
      </c>
      <c r="G8255" s="2">
        <f>INPUTS!$B$11*A8255/10000</f>
        <v/>
      </c>
      <c r="H8255" s="2">
        <f>MAX(0, (INPUTS!$B$14+INPUTS!$B$16*INPUTS!$B$15) + (1-INPUTS!$B$18)*INPUTS!$B$19*G8255 - INPUTS!$B$17 - INPUTS!$B$20*MAX(0, -F8255))</f>
        <v/>
      </c>
      <c r="I8255" s="2">
        <f>IF(INPUTS!$B$13=0, H8255&lt;=0, H8255&lt;INPUTS!$B$13)</f>
        <v/>
      </c>
      <c r="J8255" s="2">
        <f>INPUTS!$B$21 + INPUTS!$B$24*F8255 + INPUTS!$B$25*G8255</f>
        <v/>
      </c>
      <c r="K8255" s="2">
        <f>J8255&lt;INPUTS!$B$23</f>
        <v/>
      </c>
      <c r="L8255" s="2">
        <f>J8255&lt;INPUTS!$B$22</f>
        <v/>
      </c>
      <c r="M8255" s="2">
        <f>INPUTS!$B$26 + INPUTS!$B$29*F8255</f>
        <v/>
      </c>
      <c r="N8255" s="2">
        <f>M8255&lt;INPUTS!$B$28</f>
        <v/>
      </c>
      <c r="O8255" s="2">
        <f>M8255&lt;INPUTS!$B$27</f>
        <v/>
      </c>
      <c r="P8255" s="2">
        <f>INPUTS!$B$30 + (1-INPUTS!$B$18)*INPUTS!$B$19*G8255</f>
        <v/>
      </c>
      <c r="Q8255" s="2">
        <f>INPUTS!$B$31 + INPUTS!$B$32*P8255</f>
        <v/>
      </c>
      <c r="R8255" s="2">
        <f>IF(INPUTS!$B$13=0, Q8255&lt;=0, Q8255&lt;INPUTS!$B$13)</f>
        <v/>
      </c>
      <c r="S8255" s="2">
        <f>OR(I8255,K8255,N8255,R8255)</f>
        <v/>
      </c>
      <c r="T8255" s="2">
        <f>OR(I8255,L8255,O8255,R8255)</f>
        <v/>
      </c>
    </row>
    <row r="8256">
      <c r="A8256" s="2" t="n">
        <v>175</v>
      </c>
      <c r="B8256" s="2" t="n">
        <v>-50</v>
      </c>
      <c r="C8256" s="2" t="n">
        <v>25</v>
      </c>
      <c r="D8256" s="2">
        <f>(A8256+B8256)/2 + C8256/2</f>
        <v/>
      </c>
      <c r="E8256" s="2">
        <f>SQRT(A8256^2+B8256^2+C8256^2)</f>
        <v/>
      </c>
      <c r="F8256" s="2">
        <f>INPUTS!$B$8*A8256+INPUTS!$B$9*D8256+INPUTS!$B$10*B8256</f>
        <v/>
      </c>
      <c r="G8256" s="2">
        <f>INPUTS!$B$11*A8256/10000</f>
        <v/>
      </c>
      <c r="H8256" s="2">
        <f>MAX(0, (INPUTS!$B$14+INPUTS!$B$16*INPUTS!$B$15) + (1-INPUTS!$B$18)*INPUTS!$B$19*G8256 - INPUTS!$B$17 - INPUTS!$B$20*MAX(0, -F8256))</f>
        <v/>
      </c>
      <c r="I8256" s="2">
        <f>IF(INPUTS!$B$13=0, H8256&lt;=0, H8256&lt;INPUTS!$B$13)</f>
        <v/>
      </c>
      <c r="J8256" s="2">
        <f>INPUTS!$B$21 + INPUTS!$B$24*F8256 + INPUTS!$B$25*G8256</f>
        <v/>
      </c>
      <c r="K8256" s="2">
        <f>J8256&lt;INPUTS!$B$23</f>
        <v/>
      </c>
      <c r="L8256" s="2">
        <f>J8256&lt;INPUTS!$B$22</f>
        <v/>
      </c>
      <c r="M8256" s="2">
        <f>INPUTS!$B$26 + INPUTS!$B$29*F8256</f>
        <v/>
      </c>
      <c r="N8256" s="2">
        <f>M8256&lt;INPUTS!$B$28</f>
        <v/>
      </c>
      <c r="O8256" s="2">
        <f>M8256&lt;INPUTS!$B$27</f>
        <v/>
      </c>
      <c r="P8256" s="2">
        <f>INPUTS!$B$30 + (1-INPUTS!$B$18)*INPUTS!$B$19*G8256</f>
        <v/>
      </c>
      <c r="Q8256" s="2">
        <f>INPUTS!$B$31 + INPUTS!$B$32*P8256</f>
        <v/>
      </c>
      <c r="R8256" s="2">
        <f>IF(INPUTS!$B$13=0, Q8256&lt;=0, Q8256&lt;INPUTS!$B$13)</f>
        <v/>
      </c>
      <c r="S8256" s="2">
        <f>OR(I8256,K8256,N8256,R8256)</f>
        <v/>
      </c>
      <c r="T8256" s="2">
        <f>OR(I8256,L8256,O8256,R8256)</f>
        <v/>
      </c>
    </row>
    <row r="8257">
      <c r="A8257" s="2" t="n">
        <v>175</v>
      </c>
      <c r="B8257" s="2" t="n">
        <v>-50</v>
      </c>
      <c r="C8257" s="2" t="n">
        <v>50</v>
      </c>
      <c r="D8257" s="2">
        <f>(A8257+B8257)/2 + C8257/2</f>
        <v/>
      </c>
      <c r="E8257" s="2">
        <f>SQRT(A8257^2+B8257^2+C8257^2)</f>
        <v/>
      </c>
      <c r="F8257" s="2">
        <f>INPUTS!$B$8*A8257+INPUTS!$B$9*D8257+INPUTS!$B$10*B8257</f>
        <v/>
      </c>
      <c r="G8257" s="2">
        <f>INPUTS!$B$11*A8257/10000</f>
        <v/>
      </c>
      <c r="H8257" s="2">
        <f>MAX(0, (INPUTS!$B$14+INPUTS!$B$16*INPUTS!$B$15) + (1-INPUTS!$B$18)*INPUTS!$B$19*G8257 - INPUTS!$B$17 - INPUTS!$B$20*MAX(0, -F8257))</f>
        <v/>
      </c>
      <c r="I8257" s="2">
        <f>IF(INPUTS!$B$13=0, H8257&lt;=0, H8257&lt;INPUTS!$B$13)</f>
        <v/>
      </c>
      <c r="J8257" s="2">
        <f>INPUTS!$B$21 + INPUTS!$B$24*F8257 + INPUTS!$B$25*G8257</f>
        <v/>
      </c>
      <c r="K8257" s="2">
        <f>J8257&lt;INPUTS!$B$23</f>
        <v/>
      </c>
      <c r="L8257" s="2">
        <f>J8257&lt;INPUTS!$B$22</f>
        <v/>
      </c>
      <c r="M8257" s="2">
        <f>INPUTS!$B$26 + INPUTS!$B$29*F8257</f>
        <v/>
      </c>
      <c r="N8257" s="2">
        <f>M8257&lt;INPUTS!$B$28</f>
        <v/>
      </c>
      <c r="O8257" s="2">
        <f>M8257&lt;INPUTS!$B$27</f>
        <v/>
      </c>
      <c r="P8257" s="2">
        <f>INPUTS!$B$30 + (1-INPUTS!$B$18)*INPUTS!$B$19*G8257</f>
        <v/>
      </c>
      <c r="Q8257" s="2">
        <f>INPUTS!$B$31 + INPUTS!$B$32*P8257</f>
        <v/>
      </c>
      <c r="R8257" s="2">
        <f>IF(INPUTS!$B$13=0, Q8257&lt;=0, Q8257&lt;INPUTS!$B$13)</f>
        <v/>
      </c>
      <c r="S8257" s="2">
        <f>OR(I8257,K8257,N8257,R8257)</f>
        <v/>
      </c>
      <c r="T8257" s="2">
        <f>OR(I8257,L8257,O8257,R8257)</f>
        <v/>
      </c>
    </row>
    <row r="8258">
      <c r="A8258" s="2" t="n">
        <v>175</v>
      </c>
      <c r="B8258" s="2" t="n">
        <v>-50</v>
      </c>
      <c r="C8258" s="2" t="n">
        <v>75</v>
      </c>
      <c r="D8258" s="2">
        <f>(A8258+B8258)/2 + C8258/2</f>
        <v/>
      </c>
      <c r="E8258" s="2">
        <f>SQRT(A8258^2+B8258^2+C8258^2)</f>
        <v/>
      </c>
      <c r="F8258" s="2">
        <f>INPUTS!$B$8*A8258+INPUTS!$B$9*D8258+INPUTS!$B$10*B8258</f>
        <v/>
      </c>
      <c r="G8258" s="2">
        <f>INPUTS!$B$11*A8258/10000</f>
        <v/>
      </c>
      <c r="H8258" s="2">
        <f>MAX(0, (INPUTS!$B$14+INPUTS!$B$16*INPUTS!$B$15) + (1-INPUTS!$B$18)*INPUTS!$B$19*G8258 - INPUTS!$B$17 - INPUTS!$B$20*MAX(0, -F8258))</f>
        <v/>
      </c>
      <c r="I8258" s="2">
        <f>IF(INPUTS!$B$13=0, H8258&lt;=0, H8258&lt;INPUTS!$B$13)</f>
        <v/>
      </c>
      <c r="J8258" s="2">
        <f>INPUTS!$B$21 + INPUTS!$B$24*F8258 + INPUTS!$B$25*G8258</f>
        <v/>
      </c>
      <c r="K8258" s="2">
        <f>J8258&lt;INPUTS!$B$23</f>
        <v/>
      </c>
      <c r="L8258" s="2">
        <f>J8258&lt;INPUTS!$B$22</f>
        <v/>
      </c>
      <c r="M8258" s="2">
        <f>INPUTS!$B$26 + INPUTS!$B$29*F8258</f>
        <v/>
      </c>
      <c r="N8258" s="2">
        <f>M8258&lt;INPUTS!$B$28</f>
        <v/>
      </c>
      <c r="O8258" s="2">
        <f>M8258&lt;INPUTS!$B$27</f>
        <v/>
      </c>
      <c r="P8258" s="2">
        <f>INPUTS!$B$30 + (1-INPUTS!$B$18)*INPUTS!$B$19*G8258</f>
        <v/>
      </c>
      <c r="Q8258" s="2">
        <f>INPUTS!$B$31 + INPUTS!$B$32*P8258</f>
        <v/>
      </c>
      <c r="R8258" s="2">
        <f>IF(INPUTS!$B$13=0, Q8258&lt;=0, Q8258&lt;INPUTS!$B$13)</f>
        <v/>
      </c>
      <c r="S8258" s="2">
        <f>OR(I8258,K8258,N8258,R8258)</f>
        <v/>
      </c>
      <c r="T8258" s="2">
        <f>OR(I8258,L8258,O8258,R8258)</f>
        <v/>
      </c>
    </row>
    <row r="8259">
      <c r="A8259" s="2" t="n">
        <v>175</v>
      </c>
      <c r="B8259" s="2" t="n">
        <v>-50</v>
      </c>
      <c r="C8259" s="2" t="n">
        <v>100</v>
      </c>
      <c r="D8259" s="2">
        <f>(A8259+B8259)/2 + C8259/2</f>
        <v/>
      </c>
      <c r="E8259" s="2">
        <f>SQRT(A8259^2+B8259^2+C8259^2)</f>
        <v/>
      </c>
      <c r="F8259" s="2">
        <f>INPUTS!$B$8*A8259+INPUTS!$B$9*D8259+INPUTS!$B$10*B8259</f>
        <v/>
      </c>
      <c r="G8259" s="2">
        <f>INPUTS!$B$11*A8259/10000</f>
        <v/>
      </c>
      <c r="H8259" s="2">
        <f>MAX(0, (INPUTS!$B$14+INPUTS!$B$16*INPUTS!$B$15) + (1-INPUTS!$B$18)*INPUTS!$B$19*G8259 - INPUTS!$B$17 - INPUTS!$B$20*MAX(0, -F8259))</f>
        <v/>
      </c>
      <c r="I8259" s="2">
        <f>IF(INPUTS!$B$13=0, H8259&lt;=0, H8259&lt;INPUTS!$B$13)</f>
        <v/>
      </c>
      <c r="J8259" s="2">
        <f>INPUTS!$B$21 + INPUTS!$B$24*F8259 + INPUTS!$B$25*G8259</f>
        <v/>
      </c>
      <c r="K8259" s="2">
        <f>J8259&lt;INPUTS!$B$23</f>
        <v/>
      </c>
      <c r="L8259" s="2">
        <f>J8259&lt;INPUTS!$B$22</f>
        <v/>
      </c>
      <c r="M8259" s="2">
        <f>INPUTS!$B$26 + INPUTS!$B$29*F8259</f>
        <v/>
      </c>
      <c r="N8259" s="2">
        <f>M8259&lt;INPUTS!$B$28</f>
        <v/>
      </c>
      <c r="O8259" s="2">
        <f>M8259&lt;INPUTS!$B$27</f>
        <v/>
      </c>
      <c r="P8259" s="2">
        <f>INPUTS!$B$30 + (1-INPUTS!$B$18)*INPUTS!$B$19*G8259</f>
        <v/>
      </c>
      <c r="Q8259" s="2">
        <f>INPUTS!$B$31 + INPUTS!$B$32*P8259</f>
        <v/>
      </c>
      <c r="R8259" s="2">
        <f>IF(INPUTS!$B$13=0, Q8259&lt;=0, Q8259&lt;INPUTS!$B$13)</f>
        <v/>
      </c>
      <c r="S8259" s="2">
        <f>OR(I8259,K8259,N8259,R8259)</f>
        <v/>
      </c>
      <c r="T8259" s="2">
        <f>OR(I8259,L8259,O8259,R8259)</f>
        <v/>
      </c>
    </row>
    <row r="8260">
      <c r="A8260" s="2" t="n">
        <v>175</v>
      </c>
      <c r="B8260" s="2" t="n">
        <v>-50</v>
      </c>
      <c r="C8260" s="2" t="n">
        <v>125</v>
      </c>
      <c r="D8260" s="2">
        <f>(A8260+B8260)/2 + C8260/2</f>
        <v/>
      </c>
      <c r="E8260" s="2">
        <f>SQRT(A8260^2+B8260^2+C8260^2)</f>
        <v/>
      </c>
      <c r="F8260" s="2">
        <f>INPUTS!$B$8*A8260+INPUTS!$B$9*D8260+INPUTS!$B$10*B8260</f>
        <v/>
      </c>
      <c r="G8260" s="2">
        <f>INPUTS!$B$11*A8260/10000</f>
        <v/>
      </c>
      <c r="H8260" s="2">
        <f>MAX(0, (INPUTS!$B$14+INPUTS!$B$16*INPUTS!$B$15) + (1-INPUTS!$B$18)*INPUTS!$B$19*G8260 - INPUTS!$B$17 - INPUTS!$B$20*MAX(0, -F8260))</f>
        <v/>
      </c>
      <c r="I8260" s="2">
        <f>IF(INPUTS!$B$13=0, H8260&lt;=0, H8260&lt;INPUTS!$B$13)</f>
        <v/>
      </c>
      <c r="J8260" s="2">
        <f>INPUTS!$B$21 + INPUTS!$B$24*F8260 + INPUTS!$B$25*G8260</f>
        <v/>
      </c>
      <c r="K8260" s="2">
        <f>J8260&lt;INPUTS!$B$23</f>
        <v/>
      </c>
      <c r="L8260" s="2">
        <f>J8260&lt;INPUTS!$B$22</f>
        <v/>
      </c>
      <c r="M8260" s="2">
        <f>INPUTS!$B$26 + INPUTS!$B$29*F8260</f>
        <v/>
      </c>
      <c r="N8260" s="2">
        <f>M8260&lt;INPUTS!$B$28</f>
        <v/>
      </c>
      <c r="O8260" s="2">
        <f>M8260&lt;INPUTS!$B$27</f>
        <v/>
      </c>
      <c r="P8260" s="2">
        <f>INPUTS!$B$30 + (1-INPUTS!$B$18)*INPUTS!$B$19*G8260</f>
        <v/>
      </c>
      <c r="Q8260" s="2">
        <f>INPUTS!$B$31 + INPUTS!$B$32*P8260</f>
        <v/>
      </c>
      <c r="R8260" s="2">
        <f>IF(INPUTS!$B$13=0, Q8260&lt;=0, Q8260&lt;INPUTS!$B$13)</f>
        <v/>
      </c>
      <c r="S8260" s="2">
        <f>OR(I8260,K8260,N8260,R8260)</f>
        <v/>
      </c>
      <c r="T8260" s="2">
        <f>OR(I8260,L8260,O8260,R8260)</f>
        <v/>
      </c>
    </row>
    <row r="8261">
      <c r="A8261" s="2" t="n">
        <v>175</v>
      </c>
      <c r="B8261" s="2" t="n">
        <v>-50</v>
      </c>
      <c r="C8261" s="2" t="n">
        <v>150</v>
      </c>
      <c r="D8261" s="2">
        <f>(A8261+B8261)/2 + C8261/2</f>
        <v/>
      </c>
      <c r="E8261" s="2">
        <f>SQRT(A8261^2+B8261^2+C8261^2)</f>
        <v/>
      </c>
      <c r="F8261" s="2">
        <f>INPUTS!$B$8*A8261+INPUTS!$B$9*D8261+INPUTS!$B$10*B8261</f>
        <v/>
      </c>
      <c r="G8261" s="2">
        <f>INPUTS!$B$11*A8261/10000</f>
        <v/>
      </c>
      <c r="H8261" s="2">
        <f>MAX(0, (INPUTS!$B$14+INPUTS!$B$16*INPUTS!$B$15) + (1-INPUTS!$B$18)*INPUTS!$B$19*G8261 - INPUTS!$B$17 - INPUTS!$B$20*MAX(0, -F8261))</f>
        <v/>
      </c>
      <c r="I8261" s="2">
        <f>IF(INPUTS!$B$13=0, H8261&lt;=0, H8261&lt;INPUTS!$B$13)</f>
        <v/>
      </c>
      <c r="J8261" s="2">
        <f>INPUTS!$B$21 + INPUTS!$B$24*F8261 + INPUTS!$B$25*G8261</f>
        <v/>
      </c>
      <c r="K8261" s="2">
        <f>J8261&lt;INPUTS!$B$23</f>
        <v/>
      </c>
      <c r="L8261" s="2">
        <f>J8261&lt;INPUTS!$B$22</f>
        <v/>
      </c>
      <c r="M8261" s="2">
        <f>INPUTS!$B$26 + INPUTS!$B$29*F8261</f>
        <v/>
      </c>
      <c r="N8261" s="2">
        <f>M8261&lt;INPUTS!$B$28</f>
        <v/>
      </c>
      <c r="O8261" s="2">
        <f>M8261&lt;INPUTS!$B$27</f>
        <v/>
      </c>
      <c r="P8261" s="2">
        <f>INPUTS!$B$30 + (1-INPUTS!$B$18)*INPUTS!$B$19*G8261</f>
        <v/>
      </c>
      <c r="Q8261" s="2">
        <f>INPUTS!$B$31 + INPUTS!$B$32*P8261</f>
        <v/>
      </c>
      <c r="R8261" s="2">
        <f>IF(INPUTS!$B$13=0, Q8261&lt;=0, Q8261&lt;INPUTS!$B$13)</f>
        <v/>
      </c>
      <c r="S8261" s="2">
        <f>OR(I8261,K8261,N8261,R8261)</f>
        <v/>
      </c>
      <c r="T8261" s="2">
        <f>OR(I8261,L8261,O8261,R8261)</f>
        <v/>
      </c>
    </row>
    <row r="8262">
      <c r="A8262" s="2" t="n">
        <v>175</v>
      </c>
      <c r="B8262" s="2" t="n">
        <v>-50</v>
      </c>
      <c r="C8262" s="2" t="n">
        <v>175</v>
      </c>
      <c r="D8262" s="2">
        <f>(A8262+B8262)/2 + C8262/2</f>
        <v/>
      </c>
      <c r="E8262" s="2">
        <f>SQRT(A8262^2+B8262^2+C8262^2)</f>
        <v/>
      </c>
      <c r="F8262" s="2">
        <f>INPUTS!$B$8*A8262+INPUTS!$B$9*D8262+INPUTS!$B$10*B8262</f>
        <v/>
      </c>
      <c r="G8262" s="2">
        <f>INPUTS!$B$11*A8262/10000</f>
        <v/>
      </c>
      <c r="H8262" s="2">
        <f>MAX(0, (INPUTS!$B$14+INPUTS!$B$16*INPUTS!$B$15) + (1-INPUTS!$B$18)*INPUTS!$B$19*G8262 - INPUTS!$B$17 - INPUTS!$B$20*MAX(0, -F8262))</f>
        <v/>
      </c>
      <c r="I8262" s="2">
        <f>IF(INPUTS!$B$13=0, H8262&lt;=0, H8262&lt;INPUTS!$B$13)</f>
        <v/>
      </c>
      <c r="J8262" s="2">
        <f>INPUTS!$B$21 + INPUTS!$B$24*F8262 + INPUTS!$B$25*G8262</f>
        <v/>
      </c>
      <c r="K8262" s="2">
        <f>J8262&lt;INPUTS!$B$23</f>
        <v/>
      </c>
      <c r="L8262" s="2">
        <f>J8262&lt;INPUTS!$B$22</f>
        <v/>
      </c>
      <c r="M8262" s="2">
        <f>INPUTS!$B$26 + INPUTS!$B$29*F8262</f>
        <v/>
      </c>
      <c r="N8262" s="2">
        <f>M8262&lt;INPUTS!$B$28</f>
        <v/>
      </c>
      <c r="O8262" s="2">
        <f>M8262&lt;INPUTS!$B$27</f>
        <v/>
      </c>
      <c r="P8262" s="2">
        <f>INPUTS!$B$30 + (1-INPUTS!$B$18)*INPUTS!$B$19*G8262</f>
        <v/>
      </c>
      <c r="Q8262" s="2">
        <f>INPUTS!$B$31 + INPUTS!$B$32*P8262</f>
        <v/>
      </c>
      <c r="R8262" s="2">
        <f>IF(INPUTS!$B$13=0, Q8262&lt;=0, Q8262&lt;INPUTS!$B$13)</f>
        <v/>
      </c>
      <c r="S8262" s="2">
        <f>OR(I8262,K8262,N8262,R8262)</f>
        <v/>
      </c>
      <c r="T8262" s="2">
        <f>OR(I8262,L8262,O8262,R8262)</f>
        <v/>
      </c>
    </row>
    <row r="8263">
      <c r="A8263" s="2" t="n">
        <v>175</v>
      </c>
      <c r="B8263" s="2" t="n">
        <v>-50</v>
      </c>
      <c r="C8263" s="2" t="n">
        <v>200</v>
      </c>
      <c r="D8263" s="2">
        <f>(A8263+B8263)/2 + C8263/2</f>
        <v/>
      </c>
      <c r="E8263" s="2">
        <f>SQRT(A8263^2+B8263^2+C8263^2)</f>
        <v/>
      </c>
      <c r="F8263" s="2">
        <f>INPUTS!$B$8*A8263+INPUTS!$B$9*D8263+INPUTS!$B$10*B8263</f>
        <v/>
      </c>
      <c r="G8263" s="2">
        <f>INPUTS!$B$11*A8263/10000</f>
        <v/>
      </c>
      <c r="H8263" s="2">
        <f>MAX(0, (INPUTS!$B$14+INPUTS!$B$16*INPUTS!$B$15) + (1-INPUTS!$B$18)*INPUTS!$B$19*G8263 - INPUTS!$B$17 - INPUTS!$B$20*MAX(0, -F8263))</f>
        <v/>
      </c>
      <c r="I8263" s="2">
        <f>IF(INPUTS!$B$13=0, H8263&lt;=0, H8263&lt;INPUTS!$B$13)</f>
        <v/>
      </c>
      <c r="J8263" s="2">
        <f>INPUTS!$B$21 + INPUTS!$B$24*F8263 + INPUTS!$B$25*G8263</f>
        <v/>
      </c>
      <c r="K8263" s="2">
        <f>J8263&lt;INPUTS!$B$23</f>
        <v/>
      </c>
      <c r="L8263" s="2">
        <f>J8263&lt;INPUTS!$B$22</f>
        <v/>
      </c>
      <c r="M8263" s="2">
        <f>INPUTS!$B$26 + INPUTS!$B$29*F8263</f>
        <v/>
      </c>
      <c r="N8263" s="2">
        <f>M8263&lt;INPUTS!$B$28</f>
        <v/>
      </c>
      <c r="O8263" s="2">
        <f>M8263&lt;INPUTS!$B$27</f>
        <v/>
      </c>
      <c r="P8263" s="2">
        <f>INPUTS!$B$30 + (1-INPUTS!$B$18)*INPUTS!$B$19*G8263</f>
        <v/>
      </c>
      <c r="Q8263" s="2">
        <f>INPUTS!$B$31 + INPUTS!$B$32*P8263</f>
        <v/>
      </c>
      <c r="R8263" s="2">
        <f>IF(INPUTS!$B$13=0, Q8263&lt;=0, Q8263&lt;INPUTS!$B$13)</f>
        <v/>
      </c>
      <c r="S8263" s="2">
        <f>OR(I8263,K8263,N8263,R8263)</f>
        <v/>
      </c>
      <c r="T8263" s="2">
        <f>OR(I8263,L8263,O8263,R8263)</f>
        <v/>
      </c>
    </row>
    <row r="8264">
      <c r="A8264" s="2" t="n">
        <v>175</v>
      </c>
      <c r="B8264" s="2" t="n">
        <v>-25</v>
      </c>
      <c r="C8264" s="2" t="n">
        <v>-200</v>
      </c>
      <c r="D8264" s="2">
        <f>(A8264+B8264)/2 + C8264/2</f>
        <v/>
      </c>
      <c r="E8264" s="2">
        <f>SQRT(A8264^2+B8264^2+C8264^2)</f>
        <v/>
      </c>
      <c r="F8264" s="2">
        <f>INPUTS!$B$8*A8264+INPUTS!$B$9*D8264+INPUTS!$B$10*B8264</f>
        <v/>
      </c>
      <c r="G8264" s="2">
        <f>INPUTS!$B$11*A8264/10000</f>
        <v/>
      </c>
      <c r="H8264" s="2">
        <f>MAX(0, (INPUTS!$B$14+INPUTS!$B$16*INPUTS!$B$15) + (1-INPUTS!$B$18)*INPUTS!$B$19*G8264 - INPUTS!$B$17 - INPUTS!$B$20*MAX(0, -F8264))</f>
        <v/>
      </c>
      <c r="I8264" s="2">
        <f>IF(INPUTS!$B$13=0, H8264&lt;=0, H8264&lt;INPUTS!$B$13)</f>
        <v/>
      </c>
      <c r="J8264" s="2">
        <f>INPUTS!$B$21 + INPUTS!$B$24*F8264 + INPUTS!$B$25*G8264</f>
        <v/>
      </c>
      <c r="K8264" s="2">
        <f>J8264&lt;INPUTS!$B$23</f>
        <v/>
      </c>
      <c r="L8264" s="2">
        <f>J8264&lt;INPUTS!$B$22</f>
        <v/>
      </c>
      <c r="M8264" s="2">
        <f>INPUTS!$B$26 + INPUTS!$B$29*F8264</f>
        <v/>
      </c>
      <c r="N8264" s="2">
        <f>M8264&lt;INPUTS!$B$28</f>
        <v/>
      </c>
      <c r="O8264" s="2">
        <f>M8264&lt;INPUTS!$B$27</f>
        <v/>
      </c>
      <c r="P8264" s="2">
        <f>INPUTS!$B$30 + (1-INPUTS!$B$18)*INPUTS!$B$19*G8264</f>
        <v/>
      </c>
      <c r="Q8264" s="2">
        <f>INPUTS!$B$31 + INPUTS!$B$32*P8264</f>
        <v/>
      </c>
      <c r="R8264" s="2">
        <f>IF(INPUTS!$B$13=0, Q8264&lt;=0, Q8264&lt;INPUTS!$B$13)</f>
        <v/>
      </c>
      <c r="S8264" s="2">
        <f>OR(I8264,K8264,N8264,R8264)</f>
        <v/>
      </c>
      <c r="T8264" s="2">
        <f>OR(I8264,L8264,O8264,R8264)</f>
        <v/>
      </c>
    </row>
    <row r="8265">
      <c r="A8265" s="2" t="n">
        <v>175</v>
      </c>
      <c r="B8265" s="2" t="n">
        <v>-25</v>
      </c>
      <c r="C8265" s="2" t="n">
        <v>-175</v>
      </c>
      <c r="D8265" s="2">
        <f>(A8265+B8265)/2 + C8265/2</f>
        <v/>
      </c>
      <c r="E8265" s="2">
        <f>SQRT(A8265^2+B8265^2+C8265^2)</f>
        <v/>
      </c>
      <c r="F8265" s="2">
        <f>INPUTS!$B$8*A8265+INPUTS!$B$9*D8265+INPUTS!$B$10*B8265</f>
        <v/>
      </c>
      <c r="G8265" s="2">
        <f>INPUTS!$B$11*A8265/10000</f>
        <v/>
      </c>
      <c r="H8265" s="2">
        <f>MAX(0, (INPUTS!$B$14+INPUTS!$B$16*INPUTS!$B$15) + (1-INPUTS!$B$18)*INPUTS!$B$19*G8265 - INPUTS!$B$17 - INPUTS!$B$20*MAX(0, -F8265))</f>
        <v/>
      </c>
      <c r="I8265" s="2">
        <f>IF(INPUTS!$B$13=0, H8265&lt;=0, H8265&lt;INPUTS!$B$13)</f>
        <v/>
      </c>
      <c r="J8265" s="2">
        <f>INPUTS!$B$21 + INPUTS!$B$24*F8265 + INPUTS!$B$25*G8265</f>
        <v/>
      </c>
      <c r="K8265" s="2">
        <f>J8265&lt;INPUTS!$B$23</f>
        <v/>
      </c>
      <c r="L8265" s="2">
        <f>J8265&lt;INPUTS!$B$22</f>
        <v/>
      </c>
      <c r="M8265" s="2">
        <f>INPUTS!$B$26 + INPUTS!$B$29*F8265</f>
        <v/>
      </c>
      <c r="N8265" s="2">
        <f>M8265&lt;INPUTS!$B$28</f>
        <v/>
      </c>
      <c r="O8265" s="2">
        <f>M8265&lt;INPUTS!$B$27</f>
        <v/>
      </c>
      <c r="P8265" s="2">
        <f>INPUTS!$B$30 + (1-INPUTS!$B$18)*INPUTS!$B$19*G8265</f>
        <v/>
      </c>
      <c r="Q8265" s="2">
        <f>INPUTS!$B$31 + INPUTS!$B$32*P8265</f>
        <v/>
      </c>
      <c r="R8265" s="2">
        <f>IF(INPUTS!$B$13=0, Q8265&lt;=0, Q8265&lt;INPUTS!$B$13)</f>
        <v/>
      </c>
      <c r="S8265" s="2">
        <f>OR(I8265,K8265,N8265,R8265)</f>
        <v/>
      </c>
      <c r="T8265" s="2">
        <f>OR(I8265,L8265,O8265,R8265)</f>
        <v/>
      </c>
    </row>
    <row r="8266">
      <c r="A8266" s="2" t="n">
        <v>175</v>
      </c>
      <c r="B8266" s="2" t="n">
        <v>-25</v>
      </c>
      <c r="C8266" s="2" t="n">
        <v>-150</v>
      </c>
      <c r="D8266" s="2">
        <f>(A8266+B8266)/2 + C8266/2</f>
        <v/>
      </c>
      <c r="E8266" s="2">
        <f>SQRT(A8266^2+B8266^2+C8266^2)</f>
        <v/>
      </c>
      <c r="F8266" s="2">
        <f>INPUTS!$B$8*A8266+INPUTS!$B$9*D8266+INPUTS!$B$10*B8266</f>
        <v/>
      </c>
      <c r="G8266" s="2">
        <f>INPUTS!$B$11*A8266/10000</f>
        <v/>
      </c>
      <c r="H8266" s="2">
        <f>MAX(0, (INPUTS!$B$14+INPUTS!$B$16*INPUTS!$B$15) + (1-INPUTS!$B$18)*INPUTS!$B$19*G8266 - INPUTS!$B$17 - INPUTS!$B$20*MAX(0, -F8266))</f>
        <v/>
      </c>
      <c r="I8266" s="2">
        <f>IF(INPUTS!$B$13=0, H8266&lt;=0, H8266&lt;INPUTS!$B$13)</f>
        <v/>
      </c>
      <c r="J8266" s="2">
        <f>INPUTS!$B$21 + INPUTS!$B$24*F8266 + INPUTS!$B$25*G8266</f>
        <v/>
      </c>
      <c r="K8266" s="2">
        <f>J8266&lt;INPUTS!$B$23</f>
        <v/>
      </c>
      <c r="L8266" s="2">
        <f>J8266&lt;INPUTS!$B$22</f>
        <v/>
      </c>
      <c r="M8266" s="2">
        <f>INPUTS!$B$26 + INPUTS!$B$29*F8266</f>
        <v/>
      </c>
      <c r="N8266" s="2">
        <f>M8266&lt;INPUTS!$B$28</f>
        <v/>
      </c>
      <c r="O8266" s="2">
        <f>M8266&lt;INPUTS!$B$27</f>
        <v/>
      </c>
      <c r="P8266" s="2">
        <f>INPUTS!$B$30 + (1-INPUTS!$B$18)*INPUTS!$B$19*G8266</f>
        <v/>
      </c>
      <c r="Q8266" s="2">
        <f>INPUTS!$B$31 + INPUTS!$B$32*P8266</f>
        <v/>
      </c>
      <c r="R8266" s="2">
        <f>IF(INPUTS!$B$13=0, Q8266&lt;=0, Q8266&lt;INPUTS!$B$13)</f>
        <v/>
      </c>
      <c r="S8266" s="2">
        <f>OR(I8266,K8266,N8266,R8266)</f>
        <v/>
      </c>
      <c r="T8266" s="2">
        <f>OR(I8266,L8266,O8266,R8266)</f>
        <v/>
      </c>
    </row>
    <row r="8267">
      <c r="A8267" s="2" t="n">
        <v>175</v>
      </c>
      <c r="B8267" s="2" t="n">
        <v>-25</v>
      </c>
      <c r="C8267" s="2" t="n">
        <v>-125</v>
      </c>
      <c r="D8267" s="2">
        <f>(A8267+B8267)/2 + C8267/2</f>
        <v/>
      </c>
      <c r="E8267" s="2">
        <f>SQRT(A8267^2+B8267^2+C8267^2)</f>
        <v/>
      </c>
      <c r="F8267" s="2">
        <f>INPUTS!$B$8*A8267+INPUTS!$B$9*D8267+INPUTS!$B$10*B8267</f>
        <v/>
      </c>
      <c r="G8267" s="2">
        <f>INPUTS!$B$11*A8267/10000</f>
        <v/>
      </c>
      <c r="H8267" s="2">
        <f>MAX(0, (INPUTS!$B$14+INPUTS!$B$16*INPUTS!$B$15) + (1-INPUTS!$B$18)*INPUTS!$B$19*G8267 - INPUTS!$B$17 - INPUTS!$B$20*MAX(0, -F8267))</f>
        <v/>
      </c>
      <c r="I8267" s="2">
        <f>IF(INPUTS!$B$13=0, H8267&lt;=0, H8267&lt;INPUTS!$B$13)</f>
        <v/>
      </c>
      <c r="J8267" s="2">
        <f>INPUTS!$B$21 + INPUTS!$B$24*F8267 + INPUTS!$B$25*G8267</f>
        <v/>
      </c>
      <c r="K8267" s="2">
        <f>J8267&lt;INPUTS!$B$23</f>
        <v/>
      </c>
      <c r="L8267" s="2">
        <f>J8267&lt;INPUTS!$B$22</f>
        <v/>
      </c>
      <c r="M8267" s="2">
        <f>INPUTS!$B$26 + INPUTS!$B$29*F8267</f>
        <v/>
      </c>
      <c r="N8267" s="2">
        <f>M8267&lt;INPUTS!$B$28</f>
        <v/>
      </c>
      <c r="O8267" s="2">
        <f>M8267&lt;INPUTS!$B$27</f>
        <v/>
      </c>
      <c r="P8267" s="2">
        <f>INPUTS!$B$30 + (1-INPUTS!$B$18)*INPUTS!$B$19*G8267</f>
        <v/>
      </c>
      <c r="Q8267" s="2">
        <f>INPUTS!$B$31 + INPUTS!$B$32*P8267</f>
        <v/>
      </c>
      <c r="R8267" s="2">
        <f>IF(INPUTS!$B$13=0, Q8267&lt;=0, Q8267&lt;INPUTS!$B$13)</f>
        <v/>
      </c>
      <c r="S8267" s="2">
        <f>OR(I8267,K8267,N8267,R8267)</f>
        <v/>
      </c>
      <c r="T8267" s="2">
        <f>OR(I8267,L8267,O8267,R8267)</f>
        <v/>
      </c>
    </row>
    <row r="8268">
      <c r="A8268" s="2" t="n">
        <v>175</v>
      </c>
      <c r="B8268" s="2" t="n">
        <v>-25</v>
      </c>
      <c r="C8268" s="2" t="n">
        <v>-100</v>
      </c>
      <c r="D8268" s="2">
        <f>(A8268+B8268)/2 + C8268/2</f>
        <v/>
      </c>
      <c r="E8268" s="2">
        <f>SQRT(A8268^2+B8268^2+C8268^2)</f>
        <v/>
      </c>
      <c r="F8268" s="2">
        <f>INPUTS!$B$8*A8268+INPUTS!$B$9*D8268+INPUTS!$B$10*B8268</f>
        <v/>
      </c>
      <c r="G8268" s="2">
        <f>INPUTS!$B$11*A8268/10000</f>
        <v/>
      </c>
      <c r="H8268" s="2">
        <f>MAX(0, (INPUTS!$B$14+INPUTS!$B$16*INPUTS!$B$15) + (1-INPUTS!$B$18)*INPUTS!$B$19*G8268 - INPUTS!$B$17 - INPUTS!$B$20*MAX(0, -F8268))</f>
        <v/>
      </c>
      <c r="I8268" s="2">
        <f>IF(INPUTS!$B$13=0, H8268&lt;=0, H8268&lt;INPUTS!$B$13)</f>
        <v/>
      </c>
      <c r="J8268" s="2">
        <f>INPUTS!$B$21 + INPUTS!$B$24*F8268 + INPUTS!$B$25*G8268</f>
        <v/>
      </c>
      <c r="K8268" s="2">
        <f>J8268&lt;INPUTS!$B$23</f>
        <v/>
      </c>
      <c r="L8268" s="2">
        <f>J8268&lt;INPUTS!$B$22</f>
        <v/>
      </c>
      <c r="M8268" s="2">
        <f>INPUTS!$B$26 + INPUTS!$B$29*F8268</f>
        <v/>
      </c>
      <c r="N8268" s="2">
        <f>M8268&lt;INPUTS!$B$28</f>
        <v/>
      </c>
      <c r="O8268" s="2">
        <f>M8268&lt;INPUTS!$B$27</f>
        <v/>
      </c>
      <c r="P8268" s="2">
        <f>INPUTS!$B$30 + (1-INPUTS!$B$18)*INPUTS!$B$19*G8268</f>
        <v/>
      </c>
      <c r="Q8268" s="2">
        <f>INPUTS!$B$31 + INPUTS!$B$32*P8268</f>
        <v/>
      </c>
      <c r="R8268" s="2">
        <f>IF(INPUTS!$B$13=0, Q8268&lt;=0, Q8268&lt;INPUTS!$B$13)</f>
        <v/>
      </c>
      <c r="S8268" s="2">
        <f>OR(I8268,K8268,N8268,R8268)</f>
        <v/>
      </c>
      <c r="T8268" s="2">
        <f>OR(I8268,L8268,O8268,R8268)</f>
        <v/>
      </c>
    </row>
    <row r="8269">
      <c r="A8269" s="2" t="n">
        <v>175</v>
      </c>
      <c r="B8269" s="2" t="n">
        <v>-25</v>
      </c>
      <c r="C8269" s="2" t="n">
        <v>-75</v>
      </c>
      <c r="D8269" s="2">
        <f>(A8269+B8269)/2 + C8269/2</f>
        <v/>
      </c>
      <c r="E8269" s="2">
        <f>SQRT(A8269^2+B8269^2+C8269^2)</f>
        <v/>
      </c>
      <c r="F8269" s="2">
        <f>INPUTS!$B$8*A8269+INPUTS!$B$9*D8269+INPUTS!$B$10*B8269</f>
        <v/>
      </c>
      <c r="G8269" s="2">
        <f>INPUTS!$B$11*A8269/10000</f>
        <v/>
      </c>
      <c r="H8269" s="2">
        <f>MAX(0, (INPUTS!$B$14+INPUTS!$B$16*INPUTS!$B$15) + (1-INPUTS!$B$18)*INPUTS!$B$19*G8269 - INPUTS!$B$17 - INPUTS!$B$20*MAX(0, -F8269))</f>
        <v/>
      </c>
      <c r="I8269" s="2">
        <f>IF(INPUTS!$B$13=0, H8269&lt;=0, H8269&lt;INPUTS!$B$13)</f>
        <v/>
      </c>
      <c r="J8269" s="2">
        <f>INPUTS!$B$21 + INPUTS!$B$24*F8269 + INPUTS!$B$25*G8269</f>
        <v/>
      </c>
      <c r="K8269" s="2">
        <f>J8269&lt;INPUTS!$B$23</f>
        <v/>
      </c>
      <c r="L8269" s="2">
        <f>J8269&lt;INPUTS!$B$22</f>
        <v/>
      </c>
      <c r="M8269" s="2">
        <f>INPUTS!$B$26 + INPUTS!$B$29*F8269</f>
        <v/>
      </c>
      <c r="N8269" s="2">
        <f>M8269&lt;INPUTS!$B$28</f>
        <v/>
      </c>
      <c r="O8269" s="2">
        <f>M8269&lt;INPUTS!$B$27</f>
        <v/>
      </c>
      <c r="P8269" s="2">
        <f>INPUTS!$B$30 + (1-INPUTS!$B$18)*INPUTS!$B$19*G8269</f>
        <v/>
      </c>
      <c r="Q8269" s="2">
        <f>INPUTS!$B$31 + INPUTS!$B$32*P8269</f>
        <v/>
      </c>
      <c r="R8269" s="2">
        <f>IF(INPUTS!$B$13=0, Q8269&lt;=0, Q8269&lt;INPUTS!$B$13)</f>
        <v/>
      </c>
      <c r="S8269" s="2">
        <f>OR(I8269,K8269,N8269,R8269)</f>
        <v/>
      </c>
      <c r="T8269" s="2">
        <f>OR(I8269,L8269,O8269,R8269)</f>
        <v/>
      </c>
    </row>
    <row r="8270">
      <c r="A8270" s="2" t="n">
        <v>175</v>
      </c>
      <c r="B8270" s="2" t="n">
        <v>-25</v>
      </c>
      <c r="C8270" s="2" t="n">
        <v>-50</v>
      </c>
      <c r="D8270" s="2">
        <f>(A8270+B8270)/2 + C8270/2</f>
        <v/>
      </c>
      <c r="E8270" s="2">
        <f>SQRT(A8270^2+B8270^2+C8270^2)</f>
        <v/>
      </c>
      <c r="F8270" s="2">
        <f>INPUTS!$B$8*A8270+INPUTS!$B$9*D8270+INPUTS!$B$10*B8270</f>
        <v/>
      </c>
      <c r="G8270" s="2">
        <f>INPUTS!$B$11*A8270/10000</f>
        <v/>
      </c>
      <c r="H8270" s="2">
        <f>MAX(0, (INPUTS!$B$14+INPUTS!$B$16*INPUTS!$B$15) + (1-INPUTS!$B$18)*INPUTS!$B$19*G8270 - INPUTS!$B$17 - INPUTS!$B$20*MAX(0, -F8270))</f>
        <v/>
      </c>
      <c r="I8270" s="2">
        <f>IF(INPUTS!$B$13=0, H8270&lt;=0, H8270&lt;INPUTS!$B$13)</f>
        <v/>
      </c>
      <c r="J8270" s="2">
        <f>INPUTS!$B$21 + INPUTS!$B$24*F8270 + INPUTS!$B$25*G8270</f>
        <v/>
      </c>
      <c r="K8270" s="2">
        <f>J8270&lt;INPUTS!$B$23</f>
        <v/>
      </c>
      <c r="L8270" s="2">
        <f>J8270&lt;INPUTS!$B$22</f>
        <v/>
      </c>
      <c r="M8270" s="2">
        <f>INPUTS!$B$26 + INPUTS!$B$29*F8270</f>
        <v/>
      </c>
      <c r="N8270" s="2">
        <f>M8270&lt;INPUTS!$B$28</f>
        <v/>
      </c>
      <c r="O8270" s="2">
        <f>M8270&lt;INPUTS!$B$27</f>
        <v/>
      </c>
      <c r="P8270" s="2">
        <f>INPUTS!$B$30 + (1-INPUTS!$B$18)*INPUTS!$B$19*G8270</f>
        <v/>
      </c>
      <c r="Q8270" s="2">
        <f>INPUTS!$B$31 + INPUTS!$B$32*P8270</f>
        <v/>
      </c>
      <c r="R8270" s="2">
        <f>IF(INPUTS!$B$13=0, Q8270&lt;=0, Q8270&lt;INPUTS!$B$13)</f>
        <v/>
      </c>
      <c r="S8270" s="2">
        <f>OR(I8270,K8270,N8270,R8270)</f>
        <v/>
      </c>
      <c r="T8270" s="2">
        <f>OR(I8270,L8270,O8270,R8270)</f>
        <v/>
      </c>
    </row>
    <row r="8271">
      <c r="A8271" s="2" t="n">
        <v>175</v>
      </c>
      <c r="B8271" s="2" t="n">
        <v>-25</v>
      </c>
      <c r="C8271" s="2" t="n">
        <v>-25</v>
      </c>
      <c r="D8271" s="2">
        <f>(A8271+B8271)/2 + C8271/2</f>
        <v/>
      </c>
      <c r="E8271" s="2">
        <f>SQRT(A8271^2+B8271^2+C8271^2)</f>
        <v/>
      </c>
      <c r="F8271" s="2">
        <f>INPUTS!$B$8*A8271+INPUTS!$B$9*D8271+INPUTS!$B$10*B8271</f>
        <v/>
      </c>
      <c r="G8271" s="2">
        <f>INPUTS!$B$11*A8271/10000</f>
        <v/>
      </c>
      <c r="H8271" s="2">
        <f>MAX(0, (INPUTS!$B$14+INPUTS!$B$16*INPUTS!$B$15) + (1-INPUTS!$B$18)*INPUTS!$B$19*G8271 - INPUTS!$B$17 - INPUTS!$B$20*MAX(0, -F8271))</f>
        <v/>
      </c>
      <c r="I8271" s="2">
        <f>IF(INPUTS!$B$13=0, H8271&lt;=0, H8271&lt;INPUTS!$B$13)</f>
        <v/>
      </c>
      <c r="J8271" s="2">
        <f>INPUTS!$B$21 + INPUTS!$B$24*F8271 + INPUTS!$B$25*G8271</f>
        <v/>
      </c>
      <c r="K8271" s="2">
        <f>J8271&lt;INPUTS!$B$23</f>
        <v/>
      </c>
      <c r="L8271" s="2">
        <f>J8271&lt;INPUTS!$B$22</f>
        <v/>
      </c>
      <c r="M8271" s="2">
        <f>INPUTS!$B$26 + INPUTS!$B$29*F8271</f>
        <v/>
      </c>
      <c r="N8271" s="2">
        <f>M8271&lt;INPUTS!$B$28</f>
        <v/>
      </c>
      <c r="O8271" s="2">
        <f>M8271&lt;INPUTS!$B$27</f>
        <v/>
      </c>
      <c r="P8271" s="2">
        <f>INPUTS!$B$30 + (1-INPUTS!$B$18)*INPUTS!$B$19*G8271</f>
        <v/>
      </c>
      <c r="Q8271" s="2">
        <f>INPUTS!$B$31 + INPUTS!$B$32*P8271</f>
        <v/>
      </c>
      <c r="R8271" s="2">
        <f>IF(INPUTS!$B$13=0, Q8271&lt;=0, Q8271&lt;INPUTS!$B$13)</f>
        <v/>
      </c>
      <c r="S8271" s="2">
        <f>OR(I8271,K8271,N8271,R8271)</f>
        <v/>
      </c>
      <c r="T8271" s="2">
        <f>OR(I8271,L8271,O8271,R8271)</f>
        <v/>
      </c>
    </row>
    <row r="8272">
      <c r="A8272" s="2" t="n">
        <v>175</v>
      </c>
      <c r="B8272" s="2" t="n">
        <v>-25</v>
      </c>
      <c r="C8272" s="2" t="n">
        <v>0</v>
      </c>
      <c r="D8272" s="2">
        <f>(A8272+B8272)/2 + C8272/2</f>
        <v/>
      </c>
      <c r="E8272" s="2">
        <f>SQRT(A8272^2+B8272^2+C8272^2)</f>
        <v/>
      </c>
      <c r="F8272" s="2">
        <f>INPUTS!$B$8*A8272+INPUTS!$B$9*D8272+INPUTS!$B$10*B8272</f>
        <v/>
      </c>
      <c r="G8272" s="2">
        <f>INPUTS!$B$11*A8272/10000</f>
        <v/>
      </c>
      <c r="H8272" s="2">
        <f>MAX(0, (INPUTS!$B$14+INPUTS!$B$16*INPUTS!$B$15) + (1-INPUTS!$B$18)*INPUTS!$B$19*G8272 - INPUTS!$B$17 - INPUTS!$B$20*MAX(0, -F8272))</f>
        <v/>
      </c>
      <c r="I8272" s="2">
        <f>IF(INPUTS!$B$13=0, H8272&lt;=0, H8272&lt;INPUTS!$B$13)</f>
        <v/>
      </c>
      <c r="J8272" s="2">
        <f>INPUTS!$B$21 + INPUTS!$B$24*F8272 + INPUTS!$B$25*G8272</f>
        <v/>
      </c>
      <c r="K8272" s="2">
        <f>J8272&lt;INPUTS!$B$23</f>
        <v/>
      </c>
      <c r="L8272" s="2">
        <f>J8272&lt;INPUTS!$B$22</f>
        <v/>
      </c>
      <c r="M8272" s="2">
        <f>INPUTS!$B$26 + INPUTS!$B$29*F8272</f>
        <v/>
      </c>
      <c r="N8272" s="2">
        <f>M8272&lt;INPUTS!$B$28</f>
        <v/>
      </c>
      <c r="O8272" s="2">
        <f>M8272&lt;INPUTS!$B$27</f>
        <v/>
      </c>
      <c r="P8272" s="2">
        <f>INPUTS!$B$30 + (1-INPUTS!$B$18)*INPUTS!$B$19*G8272</f>
        <v/>
      </c>
      <c r="Q8272" s="2">
        <f>INPUTS!$B$31 + INPUTS!$B$32*P8272</f>
        <v/>
      </c>
      <c r="R8272" s="2">
        <f>IF(INPUTS!$B$13=0, Q8272&lt;=0, Q8272&lt;INPUTS!$B$13)</f>
        <v/>
      </c>
      <c r="S8272" s="2">
        <f>OR(I8272,K8272,N8272,R8272)</f>
        <v/>
      </c>
      <c r="T8272" s="2">
        <f>OR(I8272,L8272,O8272,R8272)</f>
        <v/>
      </c>
    </row>
    <row r="8273">
      <c r="A8273" s="2" t="n">
        <v>175</v>
      </c>
      <c r="B8273" s="2" t="n">
        <v>-25</v>
      </c>
      <c r="C8273" s="2" t="n">
        <v>25</v>
      </c>
      <c r="D8273" s="2">
        <f>(A8273+B8273)/2 + C8273/2</f>
        <v/>
      </c>
      <c r="E8273" s="2">
        <f>SQRT(A8273^2+B8273^2+C8273^2)</f>
        <v/>
      </c>
      <c r="F8273" s="2">
        <f>INPUTS!$B$8*A8273+INPUTS!$B$9*D8273+INPUTS!$B$10*B8273</f>
        <v/>
      </c>
      <c r="G8273" s="2">
        <f>INPUTS!$B$11*A8273/10000</f>
        <v/>
      </c>
      <c r="H8273" s="2">
        <f>MAX(0, (INPUTS!$B$14+INPUTS!$B$16*INPUTS!$B$15) + (1-INPUTS!$B$18)*INPUTS!$B$19*G8273 - INPUTS!$B$17 - INPUTS!$B$20*MAX(0, -F8273))</f>
        <v/>
      </c>
      <c r="I8273" s="2">
        <f>IF(INPUTS!$B$13=0, H8273&lt;=0, H8273&lt;INPUTS!$B$13)</f>
        <v/>
      </c>
      <c r="J8273" s="2">
        <f>INPUTS!$B$21 + INPUTS!$B$24*F8273 + INPUTS!$B$25*G8273</f>
        <v/>
      </c>
      <c r="K8273" s="2">
        <f>J8273&lt;INPUTS!$B$23</f>
        <v/>
      </c>
      <c r="L8273" s="2">
        <f>J8273&lt;INPUTS!$B$22</f>
        <v/>
      </c>
      <c r="M8273" s="2">
        <f>INPUTS!$B$26 + INPUTS!$B$29*F8273</f>
        <v/>
      </c>
      <c r="N8273" s="2">
        <f>M8273&lt;INPUTS!$B$28</f>
        <v/>
      </c>
      <c r="O8273" s="2">
        <f>M8273&lt;INPUTS!$B$27</f>
        <v/>
      </c>
      <c r="P8273" s="2">
        <f>INPUTS!$B$30 + (1-INPUTS!$B$18)*INPUTS!$B$19*G8273</f>
        <v/>
      </c>
      <c r="Q8273" s="2">
        <f>INPUTS!$B$31 + INPUTS!$B$32*P8273</f>
        <v/>
      </c>
      <c r="R8273" s="2">
        <f>IF(INPUTS!$B$13=0, Q8273&lt;=0, Q8273&lt;INPUTS!$B$13)</f>
        <v/>
      </c>
      <c r="S8273" s="2">
        <f>OR(I8273,K8273,N8273,R8273)</f>
        <v/>
      </c>
      <c r="T8273" s="2">
        <f>OR(I8273,L8273,O8273,R8273)</f>
        <v/>
      </c>
    </row>
    <row r="8274">
      <c r="A8274" s="2" t="n">
        <v>175</v>
      </c>
      <c r="B8274" s="2" t="n">
        <v>-25</v>
      </c>
      <c r="C8274" s="2" t="n">
        <v>50</v>
      </c>
      <c r="D8274" s="2">
        <f>(A8274+B8274)/2 + C8274/2</f>
        <v/>
      </c>
      <c r="E8274" s="2">
        <f>SQRT(A8274^2+B8274^2+C8274^2)</f>
        <v/>
      </c>
      <c r="F8274" s="2">
        <f>INPUTS!$B$8*A8274+INPUTS!$B$9*D8274+INPUTS!$B$10*B8274</f>
        <v/>
      </c>
      <c r="G8274" s="2">
        <f>INPUTS!$B$11*A8274/10000</f>
        <v/>
      </c>
      <c r="H8274" s="2">
        <f>MAX(0, (INPUTS!$B$14+INPUTS!$B$16*INPUTS!$B$15) + (1-INPUTS!$B$18)*INPUTS!$B$19*G8274 - INPUTS!$B$17 - INPUTS!$B$20*MAX(0, -F8274))</f>
        <v/>
      </c>
      <c r="I8274" s="2">
        <f>IF(INPUTS!$B$13=0, H8274&lt;=0, H8274&lt;INPUTS!$B$13)</f>
        <v/>
      </c>
      <c r="J8274" s="2">
        <f>INPUTS!$B$21 + INPUTS!$B$24*F8274 + INPUTS!$B$25*G8274</f>
        <v/>
      </c>
      <c r="K8274" s="2">
        <f>J8274&lt;INPUTS!$B$23</f>
        <v/>
      </c>
      <c r="L8274" s="2">
        <f>J8274&lt;INPUTS!$B$22</f>
        <v/>
      </c>
      <c r="M8274" s="2">
        <f>INPUTS!$B$26 + INPUTS!$B$29*F8274</f>
        <v/>
      </c>
      <c r="N8274" s="2">
        <f>M8274&lt;INPUTS!$B$28</f>
        <v/>
      </c>
      <c r="O8274" s="2">
        <f>M8274&lt;INPUTS!$B$27</f>
        <v/>
      </c>
      <c r="P8274" s="2">
        <f>INPUTS!$B$30 + (1-INPUTS!$B$18)*INPUTS!$B$19*G8274</f>
        <v/>
      </c>
      <c r="Q8274" s="2">
        <f>INPUTS!$B$31 + INPUTS!$B$32*P8274</f>
        <v/>
      </c>
      <c r="R8274" s="2">
        <f>IF(INPUTS!$B$13=0, Q8274&lt;=0, Q8274&lt;INPUTS!$B$13)</f>
        <v/>
      </c>
      <c r="S8274" s="2">
        <f>OR(I8274,K8274,N8274,R8274)</f>
        <v/>
      </c>
      <c r="T8274" s="2">
        <f>OR(I8274,L8274,O8274,R8274)</f>
        <v/>
      </c>
    </row>
    <row r="8275">
      <c r="A8275" s="2" t="n">
        <v>175</v>
      </c>
      <c r="B8275" s="2" t="n">
        <v>-25</v>
      </c>
      <c r="C8275" s="2" t="n">
        <v>75</v>
      </c>
      <c r="D8275" s="2">
        <f>(A8275+B8275)/2 + C8275/2</f>
        <v/>
      </c>
      <c r="E8275" s="2">
        <f>SQRT(A8275^2+B8275^2+C8275^2)</f>
        <v/>
      </c>
      <c r="F8275" s="2">
        <f>INPUTS!$B$8*A8275+INPUTS!$B$9*D8275+INPUTS!$B$10*B8275</f>
        <v/>
      </c>
      <c r="G8275" s="2">
        <f>INPUTS!$B$11*A8275/10000</f>
        <v/>
      </c>
      <c r="H8275" s="2">
        <f>MAX(0, (INPUTS!$B$14+INPUTS!$B$16*INPUTS!$B$15) + (1-INPUTS!$B$18)*INPUTS!$B$19*G8275 - INPUTS!$B$17 - INPUTS!$B$20*MAX(0, -F8275))</f>
        <v/>
      </c>
      <c r="I8275" s="2">
        <f>IF(INPUTS!$B$13=0, H8275&lt;=0, H8275&lt;INPUTS!$B$13)</f>
        <v/>
      </c>
      <c r="J8275" s="2">
        <f>INPUTS!$B$21 + INPUTS!$B$24*F8275 + INPUTS!$B$25*G8275</f>
        <v/>
      </c>
      <c r="K8275" s="2">
        <f>J8275&lt;INPUTS!$B$23</f>
        <v/>
      </c>
      <c r="L8275" s="2">
        <f>J8275&lt;INPUTS!$B$22</f>
        <v/>
      </c>
      <c r="M8275" s="2">
        <f>INPUTS!$B$26 + INPUTS!$B$29*F8275</f>
        <v/>
      </c>
      <c r="N8275" s="2">
        <f>M8275&lt;INPUTS!$B$28</f>
        <v/>
      </c>
      <c r="O8275" s="2">
        <f>M8275&lt;INPUTS!$B$27</f>
        <v/>
      </c>
      <c r="P8275" s="2">
        <f>INPUTS!$B$30 + (1-INPUTS!$B$18)*INPUTS!$B$19*G8275</f>
        <v/>
      </c>
      <c r="Q8275" s="2">
        <f>INPUTS!$B$31 + INPUTS!$B$32*P8275</f>
        <v/>
      </c>
      <c r="R8275" s="2">
        <f>IF(INPUTS!$B$13=0, Q8275&lt;=0, Q8275&lt;INPUTS!$B$13)</f>
        <v/>
      </c>
      <c r="S8275" s="2">
        <f>OR(I8275,K8275,N8275,R8275)</f>
        <v/>
      </c>
      <c r="T8275" s="2">
        <f>OR(I8275,L8275,O8275,R8275)</f>
        <v/>
      </c>
    </row>
    <row r="8276">
      <c r="A8276" s="2" t="n">
        <v>175</v>
      </c>
      <c r="B8276" s="2" t="n">
        <v>-25</v>
      </c>
      <c r="C8276" s="2" t="n">
        <v>100</v>
      </c>
      <c r="D8276" s="2">
        <f>(A8276+B8276)/2 + C8276/2</f>
        <v/>
      </c>
      <c r="E8276" s="2">
        <f>SQRT(A8276^2+B8276^2+C8276^2)</f>
        <v/>
      </c>
      <c r="F8276" s="2">
        <f>INPUTS!$B$8*A8276+INPUTS!$B$9*D8276+INPUTS!$B$10*B8276</f>
        <v/>
      </c>
      <c r="G8276" s="2">
        <f>INPUTS!$B$11*A8276/10000</f>
        <v/>
      </c>
      <c r="H8276" s="2">
        <f>MAX(0, (INPUTS!$B$14+INPUTS!$B$16*INPUTS!$B$15) + (1-INPUTS!$B$18)*INPUTS!$B$19*G8276 - INPUTS!$B$17 - INPUTS!$B$20*MAX(0, -F8276))</f>
        <v/>
      </c>
      <c r="I8276" s="2">
        <f>IF(INPUTS!$B$13=0, H8276&lt;=0, H8276&lt;INPUTS!$B$13)</f>
        <v/>
      </c>
      <c r="J8276" s="2">
        <f>INPUTS!$B$21 + INPUTS!$B$24*F8276 + INPUTS!$B$25*G8276</f>
        <v/>
      </c>
      <c r="K8276" s="2">
        <f>J8276&lt;INPUTS!$B$23</f>
        <v/>
      </c>
      <c r="L8276" s="2">
        <f>J8276&lt;INPUTS!$B$22</f>
        <v/>
      </c>
      <c r="M8276" s="2">
        <f>INPUTS!$B$26 + INPUTS!$B$29*F8276</f>
        <v/>
      </c>
      <c r="N8276" s="2">
        <f>M8276&lt;INPUTS!$B$28</f>
        <v/>
      </c>
      <c r="O8276" s="2">
        <f>M8276&lt;INPUTS!$B$27</f>
        <v/>
      </c>
      <c r="P8276" s="2">
        <f>INPUTS!$B$30 + (1-INPUTS!$B$18)*INPUTS!$B$19*G8276</f>
        <v/>
      </c>
      <c r="Q8276" s="2">
        <f>INPUTS!$B$31 + INPUTS!$B$32*P8276</f>
        <v/>
      </c>
      <c r="R8276" s="2">
        <f>IF(INPUTS!$B$13=0, Q8276&lt;=0, Q8276&lt;INPUTS!$B$13)</f>
        <v/>
      </c>
      <c r="S8276" s="2">
        <f>OR(I8276,K8276,N8276,R8276)</f>
        <v/>
      </c>
      <c r="T8276" s="2">
        <f>OR(I8276,L8276,O8276,R8276)</f>
        <v/>
      </c>
    </row>
    <row r="8277">
      <c r="A8277" s="2" t="n">
        <v>175</v>
      </c>
      <c r="B8277" s="2" t="n">
        <v>-25</v>
      </c>
      <c r="C8277" s="2" t="n">
        <v>125</v>
      </c>
      <c r="D8277" s="2">
        <f>(A8277+B8277)/2 + C8277/2</f>
        <v/>
      </c>
      <c r="E8277" s="2">
        <f>SQRT(A8277^2+B8277^2+C8277^2)</f>
        <v/>
      </c>
      <c r="F8277" s="2">
        <f>INPUTS!$B$8*A8277+INPUTS!$B$9*D8277+INPUTS!$B$10*B8277</f>
        <v/>
      </c>
      <c r="G8277" s="2">
        <f>INPUTS!$B$11*A8277/10000</f>
        <v/>
      </c>
      <c r="H8277" s="2">
        <f>MAX(0, (INPUTS!$B$14+INPUTS!$B$16*INPUTS!$B$15) + (1-INPUTS!$B$18)*INPUTS!$B$19*G8277 - INPUTS!$B$17 - INPUTS!$B$20*MAX(0, -F8277))</f>
        <v/>
      </c>
      <c r="I8277" s="2">
        <f>IF(INPUTS!$B$13=0, H8277&lt;=0, H8277&lt;INPUTS!$B$13)</f>
        <v/>
      </c>
      <c r="J8277" s="2">
        <f>INPUTS!$B$21 + INPUTS!$B$24*F8277 + INPUTS!$B$25*G8277</f>
        <v/>
      </c>
      <c r="K8277" s="2">
        <f>J8277&lt;INPUTS!$B$23</f>
        <v/>
      </c>
      <c r="L8277" s="2">
        <f>J8277&lt;INPUTS!$B$22</f>
        <v/>
      </c>
      <c r="M8277" s="2">
        <f>INPUTS!$B$26 + INPUTS!$B$29*F8277</f>
        <v/>
      </c>
      <c r="N8277" s="2">
        <f>M8277&lt;INPUTS!$B$28</f>
        <v/>
      </c>
      <c r="O8277" s="2">
        <f>M8277&lt;INPUTS!$B$27</f>
        <v/>
      </c>
      <c r="P8277" s="2">
        <f>INPUTS!$B$30 + (1-INPUTS!$B$18)*INPUTS!$B$19*G8277</f>
        <v/>
      </c>
      <c r="Q8277" s="2">
        <f>INPUTS!$B$31 + INPUTS!$B$32*P8277</f>
        <v/>
      </c>
      <c r="R8277" s="2">
        <f>IF(INPUTS!$B$13=0, Q8277&lt;=0, Q8277&lt;INPUTS!$B$13)</f>
        <v/>
      </c>
      <c r="S8277" s="2">
        <f>OR(I8277,K8277,N8277,R8277)</f>
        <v/>
      </c>
      <c r="T8277" s="2">
        <f>OR(I8277,L8277,O8277,R8277)</f>
        <v/>
      </c>
    </row>
    <row r="8278">
      <c r="A8278" s="2" t="n">
        <v>175</v>
      </c>
      <c r="B8278" s="2" t="n">
        <v>-25</v>
      </c>
      <c r="C8278" s="2" t="n">
        <v>150</v>
      </c>
      <c r="D8278" s="2">
        <f>(A8278+B8278)/2 + C8278/2</f>
        <v/>
      </c>
      <c r="E8278" s="2">
        <f>SQRT(A8278^2+B8278^2+C8278^2)</f>
        <v/>
      </c>
      <c r="F8278" s="2">
        <f>INPUTS!$B$8*A8278+INPUTS!$B$9*D8278+INPUTS!$B$10*B8278</f>
        <v/>
      </c>
      <c r="G8278" s="2">
        <f>INPUTS!$B$11*A8278/10000</f>
        <v/>
      </c>
      <c r="H8278" s="2">
        <f>MAX(0, (INPUTS!$B$14+INPUTS!$B$16*INPUTS!$B$15) + (1-INPUTS!$B$18)*INPUTS!$B$19*G8278 - INPUTS!$B$17 - INPUTS!$B$20*MAX(0, -F8278))</f>
        <v/>
      </c>
      <c r="I8278" s="2">
        <f>IF(INPUTS!$B$13=0, H8278&lt;=0, H8278&lt;INPUTS!$B$13)</f>
        <v/>
      </c>
      <c r="J8278" s="2">
        <f>INPUTS!$B$21 + INPUTS!$B$24*F8278 + INPUTS!$B$25*G8278</f>
        <v/>
      </c>
      <c r="K8278" s="2">
        <f>J8278&lt;INPUTS!$B$23</f>
        <v/>
      </c>
      <c r="L8278" s="2">
        <f>J8278&lt;INPUTS!$B$22</f>
        <v/>
      </c>
      <c r="M8278" s="2">
        <f>INPUTS!$B$26 + INPUTS!$B$29*F8278</f>
        <v/>
      </c>
      <c r="N8278" s="2">
        <f>M8278&lt;INPUTS!$B$28</f>
        <v/>
      </c>
      <c r="O8278" s="2">
        <f>M8278&lt;INPUTS!$B$27</f>
        <v/>
      </c>
      <c r="P8278" s="2">
        <f>INPUTS!$B$30 + (1-INPUTS!$B$18)*INPUTS!$B$19*G8278</f>
        <v/>
      </c>
      <c r="Q8278" s="2">
        <f>INPUTS!$B$31 + INPUTS!$B$32*P8278</f>
        <v/>
      </c>
      <c r="R8278" s="2">
        <f>IF(INPUTS!$B$13=0, Q8278&lt;=0, Q8278&lt;INPUTS!$B$13)</f>
        <v/>
      </c>
      <c r="S8278" s="2">
        <f>OR(I8278,K8278,N8278,R8278)</f>
        <v/>
      </c>
      <c r="T8278" s="2">
        <f>OR(I8278,L8278,O8278,R8278)</f>
        <v/>
      </c>
    </row>
    <row r="8279">
      <c r="A8279" s="2" t="n">
        <v>175</v>
      </c>
      <c r="B8279" s="2" t="n">
        <v>-25</v>
      </c>
      <c r="C8279" s="2" t="n">
        <v>175</v>
      </c>
      <c r="D8279" s="2">
        <f>(A8279+B8279)/2 + C8279/2</f>
        <v/>
      </c>
      <c r="E8279" s="2">
        <f>SQRT(A8279^2+B8279^2+C8279^2)</f>
        <v/>
      </c>
      <c r="F8279" s="2">
        <f>INPUTS!$B$8*A8279+INPUTS!$B$9*D8279+INPUTS!$B$10*B8279</f>
        <v/>
      </c>
      <c r="G8279" s="2">
        <f>INPUTS!$B$11*A8279/10000</f>
        <v/>
      </c>
      <c r="H8279" s="2">
        <f>MAX(0, (INPUTS!$B$14+INPUTS!$B$16*INPUTS!$B$15) + (1-INPUTS!$B$18)*INPUTS!$B$19*G8279 - INPUTS!$B$17 - INPUTS!$B$20*MAX(0, -F8279))</f>
        <v/>
      </c>
      <c r="I8279" s="2">
        <f>IF(INPUTS!$B$13=0, H8279&lt;=0, H8279&lt;INPUTS!$B$13)</f>
        <v/>
      </c>
      <c r="J8279" s="2">
        <f>INPUTS!$B$21 + INPUTS!$B$24*F8279 + INPUTS!$B$25*G8279</f>
        <v/>
      </c>
      <c r="K8279" s="2">
        <f>J8279&lt;INPUTS!$B$23</f>
        <v/>
      </c>
      <c r="L8279" s="2">
        <f>J8279&lt;INPUTS!$B$22</f>
        <v/>
      </c>
      <c r="M8279" s="2">
        <f>INPUTS!$B$26 + INPUTS!$B$29*F8279</f>
        <v/>
      </c>
      <c r="N8279" s="2">
        <f>M8279&lt;INPUTS!$B$28</f>
        <v/>
      </c>
      <c r="O8279" s="2">
        <f>M8279&lt;INPUTS!$B$27</f>
        <v/>
      </c>
      <c r="P8279" s="2">
        <f>INPUTS!$B$30 + (1-INPUTS!$B$18)*INPUTS!$B$19*G8279</f>
        <v/>
      </c>
      <c r="Q8279" s="2">
        <f>INPUTS!$B$31 + INPUTS!$B$32*P8279</f>
        <v/>
      </c>
      <c r="R8279" s="2">
        <f>IF(INPUTS!$B$13=0, Q8279&lt;=0, Q8279&lt;INPUTS!$B$13)</f>
        <v/>
      </c>
      <c r="S8279" s="2">
        <f>OR(I8279,K8279,N8279,R8279)</f>
        <v/>
      </c>
      <c r="T8279" s="2">
        <f>OR(I8279,L8279,O8279,R8279)</f>
        <v/>
      </c>
    </row>
    <row r="8280">
      <c r="A8280" s="2" t="n">
        <v>175</v>
      </c>
      <c r="B8280" s="2" t="n">
        <v>-25</v>
      </c>
      <c r="C8280" s="2" t="n">
        <v>200</v>
      </c>
      <c r="D8280" s="2">
        <f>(A8280+B8280)/2 + C8280/2</f>
        <v/>
      </c>
      <c r="E8280" s="2">
        <f>SQRT(A8280^2+B8280^2+C8280^2)</f>
        <v/>
      </c>
      <c r="F8280" s="2">
        <f>INPUTS!$B$8*A8280+INPUTS!$B$9*D8280+INPUTS!$B$10*B8280</f>
        <v/>
      </c>
      <c r="G8280" s="2">
        <f>INPUTS!$B$11*A8280/10000</f>
        <v/>
      </c>
      <c r="H8280" s="2">
        <f>MAX(0, (INPUTS!$B$14+INPUTS!$B$16*INPUTS!$B$15) + (1-INPUTS!$B$18)*INPUTS!$B$19*G8280 - INPUTS!$B$17 - INPUTS!$B$20*MAX(0, -F8280))</f>
        <v/>
      </c>
      <c r="I8280" s="2">
        <f>IF(INPUTS!$B$13=0, H8280&lt;=0, H8280&lt;INPUTS!$B$13)</f>
        <v/>
      </c>
      <c r="J8280" s="2">
        <f>INPUTS!$B$21 + INPUTS!$B$24*F8280 + INPUTS!$B$25*G8280</f>
        <v/>
      </c>
      <c r="K8280" s="2">
        <f>J8280&lt;INPUTS!$B$23</f>
        <v/>
      </c>
      <c r="L8280" s="2">
        <f>J8280&lt;INPUTS!$B$22</f>
        <v/>
      </c>
      <c r="M8280" s="2">
        <f>INPUTS!$B$26 + INPUTS!$B$29*F8280</f>
        <v/>
      </c>
      <c r="N8280" s="2">
        <f>M8280&lt;INPUTS!$B$28</f>
        <v/>
      </c>
      <c r="O8280" s="2">
        <f>M8280&lt;INPUTS!$B$27</f>
        <v/>
      </c>
      <c r="P8280" s="2">
        <f>INPUTS!$B$30 + (1-INPUTS!$B$18)*INPUTS!$B$19*G8280</f>
        <v/>
      </c>
      <c r="Q8280" s="2">
        <f>INPUTS!$B$31 + INPUTS!$B$32*P8280</f>
        <v/>
      </c>
      <c r="R8280" s="2">
        <f>IF(INPUTS!$B$13=0, Q8280&lt;=0, Q8280&lt;INPUTS!$B$13)</f>
        <v/>
      </c>
      <c r="S8280" s="2">
        <f>OR(I8280,K8280,N8280,R8280)</f>
        <v/>
      </c>
      <c r="T8280" s="2">
        <f>OR(I8280,L8280,O8280,R8280)</f>
        <v/>
      </c>
    </row>
    <row r="8281">
      <c r="A8281" s="2" t="n">
        <v>175</v>
      </c>
      <c r="B8281" s="2" t="n">
        <v>0</v>
      </c>
      <c r="C8281" s="2" t="n">
        <v>-200</v>
      </c>
      <c r="D8281" s="2">
        <f>(A8281+B8281)/2 + C8281/2</f>
        <v/>
      </c>
      <c r="E8281" s="2">
        <f>SQRT(A8281^2+B8281^2+C8281^2)</f>
        <v/>
      </c>
      <c r="F8281" s="2">
        <f>INPUTS!$B$8*A8281+INPUTS!$B$9*D8281+INPUTS!$B$10*B8281</f>
        <v/>
      </c>
      <c r="G8281" s="2">
        <f>INPUTS!$B$11*A8281/10000</f>
        <v/>
      </c>
      <c r="H8281" s="2">
        <f>MAX(0, (INPUTS!$B$14+INPUTS!$B$16*INPUTS!$B$15) + (1-INPUTS!$B$18)*INPUTS!$B$19*G8281 - INPUTS!$B$17 - INPUTS!$B$20*MAX(0, -F8281))</f>
        <v/>
      </c>
      <c r="I8281" s="2">
        <f>IF(INPUTS!$B$13=0, H8281&lt;=0, H8281&lt;INPUTS!$B$13)</f>
        <v/>
      </c>
      <c r="J8281" s="2">
        <f>INPUTS!$B$21 + INPUTS!$B$24*F8281 + INPUTS!$B$25*G8281</f>
        <v/>
      </c>
      <c r="K8281" s="2">
        <f>J8281&lt;INPUTS!$B$23</f>
        <v/>
      </c>
      <c r="L8281" s="2">
        <f>J8281&lt;INPUTS!$B$22</f>
        <v/>
      </c>
      <c r="M8281" s="2">
        <f>INPUTS!$B$26 + INPUTS!$B$29*F8281</f>
        <v/>
      </c>
      <c r="N8281" s="2">
        <f>M8281&lt;INPUTS!$B$28</f>
        <v/>
      </c>
      <c r="O8281" s="2">
        <f>M8281&lt;INPUTS!$B$27</f>
        <v/>
      </c>
      <c r="P8281" s="2">
        <f>INPUTS!$B$30 + (1-INPUTS!$B$18)*INPUTS!$B$19*G8281</f>
        <v/>
      </c>
      <c r="Q8281" s="2">
        <f>INPUTS!$B$31 + INPUTS!$B$32*P8281</f>
        <v/>
      </c>
      <c r="R8281" s="2">
        <f>IF(INPUTS!$B$13=0, Q8281&lt;=0, Q8281&lt;INPUTS!$B$13)</f>
        <v/>
      </c>
      <c r="S8281" s="2">
        <f>OR(I8281,K8281,N8281,R8281)</f>
        <v/>
      </c>
      <c r="T8281" s="2">
        <f>OR(I8281,L8281,O8281,R8281)</f>
        <v/>
      </c>
    </row>
    <row r="8282">
      <c r="A8282" s="2" t="n">
        <v>175</v>
      </c>
      <c r="B8282" s="2" t="n">
        <v>0</v>
      </c>
      <c r="C8282" s="2" t="n">
        <v>-175</v>
      </c>
      <c r="D8282" s="2">
        <f>(A8282+B8282)/2 + C8282/2</f>
        <v/>
      </c>
      <c r="E8282" s="2">
        <f>SQRT(A8282^2+B8282^2+C8282^2)</f>
        <v/>
      </c>
      <c r="F8282" s="2">
        <f>INPUTS!$B$8*A8282+INPUTS!$B$9*D8282+INPUTS!$B$10*B8282</f>
        <v/>
      </c>
      <c r="G8282" s="2">
        <f>INPUTS!$B$11*A8282/10000</f>
        <v/>
      </c>
      <c r="H8282" s="2">
        <f>MAX(0, (INPUTS!$B$14+INPUTS!$B$16*INPUTS!$B$15) + (1-INPUTS!$B$18)*INPUTS!$B$19*G8282 - INPUTS!$B$17 - INPUTS!$B$20*MAX(0, -F8282))</f>
        <v/>
      </c>
      <c r="I8282" s="2">
        <f>IF(INPUTS!$B$13=0, H8282&lt;=0, H8282&lt;INPUTS!$B$13)</f>
        <v/>
      </c>
      <c r="J8282" s="2">
        <f>INPUTS!$B$21 + INPUTS!$B$24*F8282 + INPUTS!$B$25*G8282</f>
        <v/>
      </c>
      <c r="K8282" s="2">
        <f>J8282&lt;INPUTS!$B$23</f>
        <v/>
      </c>
      <c r="L8282" s="2">
        <f>J8282&lt;INPUTS!$B$22</f>
        <v/>
      </c>
      <c r="M8282" s="2">
        <f>INPUTS!$B$26 + INPUTS!$B$29*F8282</f>
        <v/>
      </c>
      <c r="N8282" s="2">
        <f>M8282&lt;INPUTS!$B$28</f>
        <v/>
      </c>
      <c r="O8282" s="2">
        <f>M8282&lt;INPUTS!$B$27</f>
        <v/>
      </c>
      <c r="P8282" s="2">
        <f>INPUTS!$B$30 + (1-INPUTS!$B$18)*INPUTS!$B$19*G8282</f>
        <v/>
      </c>
      <c r="Q8282" s="2">
        <f>INPUTS!$B$31 + INPUTS!$B$32*P8282</f>
        <v/>
      </c>
      <c r="R8282" s="2">
        <f>IF(INPUTS!$B$13=0, Q8282&lt;=0, Q8282&lt;INPUTS!$B$13)</f>
        <v/>
      </c>
      <c r="S8282" s="2">
        <f>OR(I8282,K8282,N8282,R8282)</f>
        <v/>
      </c>
      <c r="T8282" s="2">
        <f>OR(I8282,L8282,O8282,R8282)</f>
        <v/>
      </c>
    </row>
    <row r="8283">
      <c r="A8283" s="2" t="n">
        <v>175</v>
      </c>
      <c r="B8283" s="2" t="n">
        <v>0</v>
      </c>
      <c r="C8283" s="2" t="n">
        <v>-150</v>
      </c>
      <c r="D8283" s="2">
        <f>(A8283+B8283)/2 + C8283/2</f>
        <v/>
      </c>
      <c r="E8283" s="2">
        <f>SQRT(A8283^2+B8283^2+C8283^2)</f>
        <v/>
      </c>
      <c r="F8283" s="2">
        <f>INPUTS!$B$8*A8283+INPUTS!$B$9*D8283+INPUTS!$B$10*B8283</f>
        <v/>
      </c>
      <c r="G8283" s="2">
        <f>INPUTS!$B$11*A8283/10000</f>
        <v/>
      </c>
      <c r="H8283" s="2">
        <f>MAX(0, (INPUTS!$B$14+INPUTS!$B$16*INPUTS!$B$15) + (1-INPUTS!$B$18)*INPUTS!$B$19*G8283 - INPUTS!$B$17 - INPUTS!$B$20*MAX(0, -F8283))</f>
        <v/>
      </c>
      <c r="I8283" s="2">
        <f>IF(INPUTS!$B$13=0, H8283&lt;=0, H8283&lt;INPUTS!$B$13)</f>
        <v/>
      </c>
      <c r="J8283" s="2">
        <f>INPUTS!$B$21 + INPUTS!$B$24*F8283 + INPUTS!$B$25*G8283</f>
        <v/>
      </c>
      <c r="K8283" s="2">
        <f>J8283&lt;INPUTS!$B$23</f>
        <v/>
      </c>
      <c r="L8283" s="2">
        <f>J8283&lt;INPUTS!$B$22</f>
        <v/>
      </c>
      <c r="M8283" s="2">
        <f>INPUTS!$B$26 + INPUTS!$B$29*F8283</f>
        <v/>
      </c>
      <c r="N8283" s="2">
        <f>M8283&lt;INPUTS!$B$28</f>
        <v/>
      </c>
      <c r="O8283" s="2">
        <f>M8283&lt;INPUTS!$B$27</f>
        <v/>
      </c>
      <c r="P8283" s="2">
        <f>INPUTS!$B$30 + (1-INPUTS!$B$18)*INPUTS!$B$19*G8283</f>
        <v/>
      </c>
      <c r="Q8283" s="2">
        <f>INPUTS!$B$31 + INPUTS!$B$32*P8283</f>
        <v/>
      </c>
      <c r="R8283" s="2">
        <f>IF(INPUTS!$B$13=0, Q8283&lt;=0, Q8283&lt;INPUTS!$B$13)</f>
        <v/>
      </c>
      <c r="S8283" s="2">
        <f>OR(I8283,K8283,N8283,R8283)</f>
        <v/>
      </c>
      <c r="T8283" s="2">
        <f>OR(I8283,L8283,O8283,R8283)</f>
        <v/>
      </c>
    </row>
    <row r="8284">
      <c r="A8284" s="2" t="n">
        <v>175</v>
      </c>
      <c r="B8284" s="2" t="n">
        <v>0</v>
      </c>
      <c r="C8284" s="2" t="n">
        <v>-125</v>
      </c>
      <c r="D8284" s="2">
        <f>(A8284+B8284)/2 + C8284/2</f>
        <v/>
      </c>
      <c r="E8284" s="2">
        <f>SQRT(A8284^2+B8284^2+C8284^2)</f>
        <v/>
      </c>
      <c r="F8284" s="2">
        <f>INPUTS!$B$8*A8284+INPUTS!$B$9*D8284+INPUTS!$B$10*B8284</f>
        <v/>
      </c>
      <c r="G8284" s="2">
        <f>INPUTS!$B$11*A8284/10000</f>
        <v/>
      </c>
      <c r="H8284" s="2">
        <f>MAX(0, (INPUTS!$B$14+INPUTS!$B$16*INPUTS!$B$15) + (1-INPUTS!$B$18)*INPUTS!$B$19*G8284 - INPUTS!$B$17 - INPUTS!$B$20*MAX(0, -F8284))</f>
        <v/>
      </c>
      <c r="I8284" s="2">
        <f>IF(INPUTS!$B$13=0, H8284&lt;=0, H8284&lt;INPUTS!$B$13)</f>
        <v/>
      </c>
      <c r="J8284" s="2">
        <f>INPUTS!$B$21 + INPUTS!$B$24*F8284 + INPUTS!$B$25*G8284</f>
        <v/>
      </c>
      <c r="K8284" s="2">
        <f>J8284&lt;INPUTS!$B$23</f>
        <v/>
      </c>
      <c r="L8284" s="2">
        <f>J8284&lt;INPUTS!$B$22</f>
        <v/>
      </c>
      <c r="M8284" s="2">
        <f>INPUTS!$B$26 + INPUTS!$B$29*F8284</f>
        <v/>
      </c>
      <c r="N8284" s="2">
        <f>M8284&lt;INPUTS!$B$28</f>
        <v/>
      </c>
      <c r="O8284" s="2">
        <f>M8284&lt;INPUTS!$B$27</f>
        <v/>
      </c>
      <c r="P8284" s="2">
        <f>INPUTS!$B$30 + (1-INPUTS!$B$18)*INPUTS!$B$19*G8284</f>
        <v/>
      </c>
      <c r="Q8284" s="2">
        <f>INPUTS!$B$31 + INPUTS!$B$32*P8284</f>
        <v/>
      </c>
      <c r="R8284" s="2">
        <f>IF(INPUTS!$B$13=0, Q8284&lt;=0, Q8284&lt;INPUTS!$B$13)</f>
        <v/>
      </c>
      <c r="S8284" s="2">
        <f>OR(I8284,K8284,N8284,R8284)</f>
        <v/>
      </c>
      <c r="T8284" s="2">
        <f>OR(I8284,L8284,O8284,R8284)</f>
        <v/>
      </c>
    </row>
    <row r="8285">
      <c r="A8285" s="2" t="n">
        <v>175</v>
      </c>
      <c r="B8285" s="2" t="n">
        <v>0</v>
      </c>
      <c r="C8285" s="2" t="n">
        <v>-100</v>
      </c>
      <c r="D8285" s="2">
        <f>(A8285+B8285)/2 + C8285/2</f>
        <v/>
      </c>
      <c r="E8285" s="2">
        <f>SQRT(A8285^2+B8285^2+C8285^2)</f>
        <v/>
      </c>
      <c r="F8285" s="2">
        <f>INPUTS!$B$8*A8285+INPUTS!$B$9*D8285+INPUTS!$B$10*B8285</f>
        <v/>
      </c>
      <c r="G8285" s="2">
        <f>INPUTS!$B$11*A8285/10000</f>
        <v/>
      </c>
      <c r="H8285" s="2">
        <f>MAX(0, (INPUTS!$B$14+INPUTS!$B$16*INPUTS!$B$15) + (1-INPUTS!$B$18)*INPUTS!$B$19*G8285 - INPUTS!$B$17 - INPUTS!$B$20*MAX(0, -F8285))</f>
        <v/>
      </c>
      <c r="I8285" s="2">
        <f>IF(INPUTS!$B$13=0, H8285&lt;=0, H8285&lt;INPUTS!$B$13)</f>
        <v/>
      </c>
      <c r="J8285" s="2">
        <f>INPUTS!$B$21 + INPUTS!$B$24*F8285 + INPUTS!$B$25*G8285</f>
        <v/>
      </c>
      <c r="K8285" s="2">
        <f>J8285&lt;INPUTS!$B$23</f>
        <v/>
      </c>
      <c r="L8285" s="2">
        <f>J8285&lt;INPUTS!$B$22</f>
        <v/>
      </c>
      <c r="M8285" s="2">
        <f>INPUTS!$B$26 + INPUTS!$B$29*F8285</f>
        <v/>
      </c>
      <c r="N8285" s="2">
        <f>M8285&lt;INPUTS!$B$28</f>
        <v/>
      </c>
      <c r="O8285" s="2">
        <f>M8285&lt;INPUTS!$B$27</f>
        <v/>
      </c>
      <c r="P8285" s="2">
        <f>INPUTS!$B$30 + (1-INPUTS!$B$18)*INPUTS!$B$19*G8285</f>
        <v/>
      </c>
      <c r="Q8285" s="2">
        <f>INPUTS!$B$31 + INPUTS!$B$32*P8285</f>
        <v/>
      </c>
      <c r="R8285" s="2">
        <f>IF(INPUTS!$B$13=0, Q8285&lt;=0, Q8285&lt;INPUTS!$B$13)</f>
        <v/>
      </c>
      <c r="S8285" s="2">
        <f>OR(I8285,K8285,N8285,R8285)</f>
        <v/>
      </c>
      <c r="T8285" s="2">
        <f>OR(I8285,L8285,O8285,R8285)</f>
        <v/>
      </c>
    </row>
    <row r="8286">
      <c r="A8286" s="2" t="n">
        <v>175</v>
      </c>
      <c r="B8286" s="2" t="n">
        <v>0</v>
      </c>
      <c r="C8286" s="2" t="n">
        <v>-75</v>
      </c>
      <c r="D8286" s="2">
        <f>(A8286+B8286)/2 + C8286/2</f>
        <v/>
      </c>
      <c r="E8286" s="2">
        <f>SQRT(A8286^2+B8286^2+C8286^2)</f>
        <v/>
      </c>
      <c r="F8286" s="2">
        <f>INPUTS!$B$8*A8286+INPUTS!$B$9*D8286+INPUTS!$B$10*B8286</f>
        <v/>
      </c>
      <c r="G8286" s="2">
        <f>INPUTS!$B$11*A8286/10000</f>
        <v/>
      </c>
      <c r="H8286" s="2">
        <f>MAX(0, (INPUTS!$B$14+INPUTS!$B$16*INPUTS!$B$15) + (1-INPUTS!$B$18)*INPUTS!$B$19*G8286 - INPUTS!$B$17 - INPUTS!$B$20*MAX(0, -F8286))</f>
        <v/>
      </c>
      <c r="I8286" s="2">
        <f>IF(INPUTS!$B$13=0, H8286&lt;=0, H8286&lt;INPUTS!$B$13)</f>
        <v/>
      </c>
      <c r="J8286" s="2">
        <f>INPUTS!$B$21 + INPUTS!$B$24*F8286 + INPUTS!$B$25*G8286</f>
        <v/>
      </c>
      <c r="K8286" s="2">
        <f>J8286&lt;INPUTS!$B$23</f>
        <v/>
      </c>
      <c r="L8286" s="2">
        <f>J8286&lt;INPUTS!$B$22</f>
        <v/>
      </c>
      <c r="M8286" s="2">
        <f>INPUTS!$B$26 + INPUTS!$B$29*F8286</f>
        <v/>
      </c>
      <c r="N8286" s="2">
        <f>M8286&lt;INPUTS!$B$28</f>
        <v/>
      </c>
      <c r="O8286" s="2">
        <f>M8286&lt;INPUTS!$B$27</f>
        <v/>
      </c>
      <c r="P8286" s="2">
        <f>INPUTS!$B$30 + (1-INPUTS!$B$18)*INPUTS!$B$19*G8286</f>
        <v/>
      </c>
      <c r="Q8286" s="2">
        <f>INPUTS!$B$31 + INPUTS!$B$32*P8286</f>
        <v/>
      </c>
      <c r="R8286" s="2">
        <f>IF(INPUTS!$B$13=0, Q8286&lt;=0, Q8286&lt;INPUTS!$B$13)</f>
        <v/>
      </c>
      <c r="S8286" s="2">
        <f>OR(I8286,K8286,N8286,R8286)</f>
        <v/>
      </c>
      <c r="T8286" s="2">
        <f>OR(I8286,L8286,O8286,R8286)</f>
        <v/>
      </c>
    </row>
    <row r="8287">
      <c r="A8287" s="2" t="n">
        <v>175</v>
      </c>
      <c r="B8287" s="2" t="n">
        <v>0</v>
      </c>
      <c r="C8287" s="2" t="n">
        <v>-50</v>
      </c>
      <c r="D8287" s="2">
        <f>(A8287+B8287)/2 + C8287/2</f>
        <v/>
      </c>
      <c r="E8287" s="2">
        <f>SQRT(A8287^2+B8287^2+C8287^2)</f>
        <v/>
      </c>
      <c r="F8287" s="2">
        <f>INPUTS!$B$8*A8287+INPUTS!$B$9*D8287+INPUTS!$B$10*B8287</f>
        <v/>
      </c>
      <c r="G8287" s="2">
        <f>INPUTS!$B$11*A8287/10000</f>
        <v/>
      </c>
      <c r="H8287" s="2">
        <f>MAX(0, (INPUTS!$B$14+INPUTS!$B$16*INPUTS!$B$15) + (1-INPUTS!$B$18)*INPUTS!$B$19*G8287 - INPUTS!$B$17 - INPUTS!$B$20*MAX(0, -F8287))</f>
        <v/>
      </c>
      <c r="I8287" s="2">
        <f>IF(INPUTS!$B$13=0, H8287&lt;=0, H8287&lt;INPUTS!$B$13)</f>
        <v/>
      </c>
      <c r="J8287" s="2">
        <f>INPUTS!$B$21 + INPUTS!$B$24*F8287 + INPUTS!$B$25*G8287</f>
        <v/>
      </c>
      <c r="K8287" s="2">
        <f>J8287&lt;INPUTS!$B$23</f>
        <v/>
      </c>
      <c r="L8287" s="2">
        <f>J8287&lt;INPUTS!$B$22</f>
        <v/>
      </c>
      <c r="M8287" s="2">
        <f>INPUTS!$B$26 + INPUTS!$B$29*F8287</f>
        <v/>
      </c>
      <c r="N8287" s="2">
        <f>M8287&lt;INPUTS!$B$28</f>
        <v/>
      </c>
      <c r="O8287" s="2">
        <f>M8287&lt;INPUTS!$B$27</f>
        <v/>
      </c>
      <c r="P8287" s="2">
        <f>INPUTS!$B$30 + (1-INPUTS!$B$18)*INPUTS!$B$19*G8287</f>
        <v/>
      </c>
      <c r="Q8287" s="2">
        <f>INPUTS!$B$31 + INPUTS!$B$32*P8287</f>
        <v/>
      </c>
      <c r="R8287" s="2">
        <f>IF(INPUTS!$B$13=0, Q8287&lt;=0, Q8287&lt;INPUTS!$B$13)</f>
        <v/>
      </c>
      <c r="S8287" s="2">
        <f>OR(I8287,K8287,N8287,R8287)</f>
        <v/>
      </c>
      <c r="T8287" s="2">
        <f>OR(I8287,L8287,O8287,R8287)</f>
        <v/>
      </c>
    </row>
    <row r="8288">
      <c r="A8288" s="2" t="n">
        <v>175</v>
      </c>
      <c r="B8288" s="2" t="n">
        <v>0</v>
      </c>
      <c r="C8288" s="2" t="n">
        <v>-25</v>
      </c>
      <c r="D8288" s="2">
        <f>(A8288+B8288)/2 + C8288/2</f>
        <v/>
      </c>
      <c r="E8288" s="2">
        <f>SQRT(A8288^2+B8288^2+C8288^2)</f>
        <v/>
      </c>
      <c r="F8288" s="2">
        <f>INPUTS!$B$8*A8288+INPUTS!$B$9*D8288+INPUTS!$B$10*B8288</f>
        <v/>
      </c>
      <c r="G8288" s="2">
        <f>INPUTS!$B$11*A8288/10000</f>
        <v/>
      </c>
      <c r="H8288" s="2">
        <f>MAX(0, (INPUTS!$B$14+INPUTS!$B$16*INPUTS!$B$15) + (1-INPUTS!$B$18)*INPUTS!$B$19*G8288 - INPUTS!$B$17 - INPUTS!$B$20*MAX(0, -F8288))</f>
        <v/>
      </c>
      <c r="I8288" s="2">
        <f>IF(INPUTS!$B$13=0, H8288&lt;=0, H8288&lt;INPUTS!$B$13)</f>
        <v/>
      </c>
      <c r="J8288" s="2">
        <f>INPUTS!$B$21 + INPUTS!$B$24*F8288 + INPUTS!$B$25*G8288</f>
        <v/>
      </c>
      <c r="K8288" s="2">
        <f>J8288&lt;INPUTS!$B$23</f>
        <v/>
      </c>
      <c r="L8288" s="2">
        <f>J8288&lt;INPUTS!$B$22</f>
        <v/>
      </c>
      <c r="M8288" s="2">
        <f>INPUTS!$B$26 + INPUTS!$B$29*F8288</f>
        <v/>
      </c>
      <c r="N8288" s="2">
        <f>M8288&lt;INPUTS!$B$28</f>
        <v/>
      </c>
      <c r="O8288" s="2">
        <f>M8288&lt;INPUTS!$B$27</f>
        <v/>
      </c>
      <c r="P8288" s="2">
        <f>INPUTS!$B$30 + (1-INPUTS!$B$18)*INPUTS!$B$19*G8288</f>
        <v/>
      </c>
      <c r="Q8288" s="2">
        <f>INPUTS!$B$31 + INPUTS!$B$32*P8288</f>
        <v/>
      </c>
      <c r="R8288" s="2">
        <f>IF(INPUTS!$B$13=0, Q8288&lt;=0, Q8288&lt;INPUTS!$B$13)</f>
        <v/>
      </c>
      <c r="S8288" s="2">
        <f>OR(I8288,K8288,N8288,R8288)</f>
        <v/>
      </c>
      <c r="T8288" s="2">
        <f>OR(I8288,L8288,O8288,R8288)</f>
        <v/>
      </c>
    </row>
    <row r="8289">
      <c r="A8289" s="2" t="n">
        <v>175</v>
      </c>
      <c r="B8289" s="2" t="n">
        <v>0</v>
      </c>
      <c r="C8289" s="2" t="n">
        <v>0</v>
      </c>
      <c r="D8289" s="2">
        <f>(A8289+B8289)/2 + C8289/2</f>
        <v/>
      </c>
      <c r="E8289" s="2">
        <f>SQRT(A8289^2+B8289^2+C8289^2)</f>
        <v/>
      </c>
      <c r="F8289" s="2">
        <f>INPUTS!$B$8*A8289+INPUTS!$B$9*D8289+INPUTS!$B$10*B8289</f>
        <v/>
      </c>
      <c r="G8289" s="2">
        <f>INPUTS!$B$11*A8289/10000</f>
        <v/>
      </c>
      <c r="H8289" s="2">
        <f>MAX(0, (INPUTS!$B$14+INPUTS!$B$16*INPUTS!$B$15) + (1-INPUTS!$B$18)*INPUTS!$B$19*G8289 - INPUTS!$B$17 - INPUTS!$B$20*MAX(0, -F8289))</f>
        <v/>
      </c>
      <c r="I8289" s="2">
        <f>IF(INPUTS!$B$13=0, H8289&lt;=0, H8289&lt;INPUTS!$B$13)</f>
        <v/>
      </c>
      <c r="J8289" s="2">
        <f>INPUTS!$B$21 + INPUTS!$B$24*F8289 + INPUTS!$B$25*G8289</f>
        <v/>
      </c>
      <c r="K8289" s="2">
        <f>J8289&lt;INPUTS!$B$23</f>
        <v/>
      </c>
      <c r="L8289" s="2">
        <f>J8289&lt;INPUTS!$B$22</f>
        <v/>
      </c>
      <c r="M8289" s="2">
        <f>INPUTS!$B$26 + INPUTS!$B$29*F8289</f>
        <v/>
      </c>
      <c r="N8289" s="2">
        <f>M8289&lt;INPUTS!$B$28</f>
        <v/>
      </c>
      <c r="O8289" s="2">
        <f>M8289&lt;INPUTS!$B$27</f>
        <v/>
      </c>
      <c r="P8289" s="2">
        <f>INPUTS!$B$30 + (1-INPUTS!$B$18)*INPUTS!$B$19*G8289</f>
        <v/>
      </c>
      <c r="Q8289" s="2">
        <f>INPUTS!$B$31 + INPUTS!$B$32*P8289</f>
        <v/>
      </c>
      <c r="R8289" s="2">
        <f>IF(INPUTS!$B$13=0, Q8289&lt;=0, Q8289&lt;INPUTS!$B$13)</f>
        <v/>
      </c>
      <c r="S8289" s="2">
        <f>OR(I8289,K8289,N8289,R8289)</f>
        <v/>
      </c>
      <c r="T8289" s="2">
        <f>OR(I8289,L8289,O8289,R8289)</f>
        <v/>
      </c>
    </row>
    <row r="8290">
      <c r="A8290" s="2" t="n">
        <v>175</v>
      </c>
      <c r="B8290" s="2" t="n">
        <v>0</v>
      </c>
      <c r="C8290" s="2" t="n">
        <v>25</v>
      </c>
      <c r="D8290" s="2">
        <f>(A8290+B8290)/2 + C8290/2</f>
        <v/>
      </c>
      <c r="E8290" s="2">
        <f>SQRT(A8290^2+B8290^2+C8290^2)</f>
        <v/>
      </c>
      <c r="F8290" s="2">
        <f>INPUTS!$B$8*A8290+INPUTS!$B$9*D8290+INPUTS!$B$10*B8290</f>
        <v/>
      </c>
      <c r="G8290" s="2">
        <f>INPUTS!$B$11*A8290/10000</f>
        <v/>
      </c>
      <c r="H8290" s="2">
        <f>MAX(0, (INPUTS!$B$14+INPUTS!$B$16*INPUTS!$B$15) + (1-INPUTS!$B$18)*INPUTS!$B$19*G8290 - INPUTS!$B$17 - INPUTS!$B$20*MAX(0, -F8290))</f>
        <v/>
      </c>
      <c r="I8290" s="2">
        <f>IF(INPUTS!$B$13=0, H8290&lt;=0, H8290&lt;INPUTS!$B$13)</f>
        <v/>
      </c>
      <c r="J8290" s="2">
        <f>INPUTS!$B$21 + INPUTS!$B$24*F8290 + INPUTS!$B$25*G8290</f>
        <v/>
      </c>
      <c r="K8290" s="2">
        <f>J8290&lt;INPUTS!$B$23</f>
        <v/>
      </c>
      <c r="L8290" s="2">
        <f>J8290&lt;INPUTS!$B$22</f>
        <v/>
      </c>
      <c r="M8290" s="2">
        <f>INPUTS!$B$26 + INPUTS!$B$29*F8290</f>
        <v/>
      </c>
      <c r="N8290" s="2">
        <f>M8290&lt;INPUTS!$B$28</f>
        <v/>
      </c>
      <c r="O8290" s="2">
        <f>M8290&lt;INPUTS!$B$27</f>
        <v/>
      </c>
      <c r="P8290" s="2">
        <f>INPUTS!$B$30 + (1-INPUTS!$B$18)*INPUTS!$B$19*G8290</f>
        <v/>
      </c>
      <c r="Q8290" s="2">
        <f>INPUTS!$B$31 + INPUTS!$B$32*P8290</f>
        <v/>
      </c>
      <c r="R8290" s="2">
        <f>IF(INPUTS!$B$13=0, Q8290&lt;=0, Q8290&lt;INPUTS!$B$13)</f>
        <v/>
      </c>
      <c r="S8290" s="2">
        <f>OR(I8290,K8290,N8290,R8290)</f>
        <v/>
      </c>
      <c r="T8290" s="2">
        <f>OR(I8290,L8290,O8290,R8290)</f>
        <v/>
      </c>
    </row>
    <row r="8291">
      <c r="A8291" s="2" t="n">
        <v>175</v>
      </c>
      <c r="B8291" s="2" t="n">
        <v>0</v>
      </c>
      <c r="C8291" s="2" t="n">
        <v>50</v>
      </c>
      <c r="D8291" s="2">
        <f>(A8291+B8291)/2 + C8291/2</f>
        <v/>
      </c>
      <c r="E8291" s="2">
        <f>SQRT(A8291^2+B8291^2+C8291^2)</f>
        <v/>
      </c>
      <c r="F8291" s="2">
        <f>INPUTS!$B$8*A8291+INPUTS!$B$9*D8291+INPUTS!$B$10*B8291</f>
        <v/>
      </c>
      <c r="G8291" s="2">
        <f>INPUTS!$B$11*A8291/10000</f>
        <v/>
      </c>
      <c r="H8291" s="2">
        <f>MAX(0, (INPUTS!$B$14+INPUTS!$B$16*INPUTS!$B$15) + (1-INPUTS!$B$18)*INPUTS!$B$19*G8291 - INPUTS!$B$17 - INPUTS!$B$20*MAX(0, -F8291))</f>
        <v/>
      </c>
      <c r="I8291" s="2">
        <f>IF(INPUTS!$B$13=0, H8291&lt;=0, H8291&lt;INPUTS!$B$13)</f>
        <v/>
      </c>
      <c r="J8291" s="2">
        <f>INPUTS!$B$21 + INPUTS!$B$24*F8291 + INPUTS!$B$25*G8291</f>
        <v/>
      </c>
      <c r="K8291" s="2">
        <f>J8291&lt;INPUTS!$B$23</f>
        <v/>
      </c>
      <c r="L8291" s="2">
        <f>J8291&lt;INPUTS!$B$22</f>
        <v/>
      </c>
      <c r="M8291" s="2">
        <f>INPUTS!$B$26 + INPUTS!$B$29*F8291</f>
        <v/>
      </c>
      <c r="N8291" s="2">
        <f>M8291&lt;INPUTS!$B$28</f>
        <v/>
      </c>
      <c r="O8291" s="2">
        <f>M8291&lt;INPUTS!$B$27</f>
        <v/>
      </c>
      <c r="P8291" s="2">
        <f>INPUTS!$B$30 + (1-INPUTS!$B$18)*INPUTS!$B$19*G8291</f>
        <v/>
      </c>
      <c r="Q8291" s="2">
        <f>INPUTS!$B$31 + INPUTS!$B$32*P8291</f>
        <v/>
      </c>
      <c r="R8291" s="2">
        <f>IF(INPUTS!$B$13=0, Q8291&lt;=0, Q8291&lt;INPUTS!$B$13)</f>
        <v/>
      </c>
      <c r="S8291" s="2">
        <f>OR(I8291,K8291,N8291,R8291)</f>
        <v/>
      </c>
      <c r="T8291" s="2">
        <f>OR(I8291,L8291,O8291,R8291)</f>
        <v/>
      </c>
    </row>
    <row r="8292">
      <c r="A8292" s="2" t="n">
        <v>175</v>
      </c>
      <c r="B8292" s="2" t="n">
        <v>0</v>
      </c>
      <c r="C8292" s="2" t="n">
        <v>75</v>
      </c>
      <c r="D8292" s="2">
        <f>(A8292+B8292)/2 + C8292/2</f>
        <v/>
      </c>
      <c r="E8292" s="2">
        <f>SQRT(A8292^2+B8292^2+C8292^2)</f>
        <v/>
      </c>
      <c r="F8292" s="2">
        <f>INPUTS!$B$8*A8292+INPUTS!$B$9*D8292+INPUTS!$B$10*B8292</f>
        <v/>
      </c>
      <c r="G8292" s="2">
        <f>INPUTS!$B$11*A8292/10000</f>
        <v/>
      </c>
      <c r="H8292" s="2">
        <f>MAX(0, (INPUTS!$B$14+INPUTS!$B$16*INPUTS!$B$15) + (1-INPUTS!$B$18)*INPUTS!$B$19*G8292 - INPUTS!$B$17 - INPUTS!$B$20*MAX(0, -F8292))</f>
        <v/>
      </c>
      <c r="I8292" s="2">
        <f>IF(INPUTS!$B$13=0, H8292&lt;=0, H8292&lt;INPUTS!$B$13)</f>
        <v/>
      </c>
      <c r="J8292" s="2">
        <f>INPUTS!$B$21 + INPUTS!$B$24*F8292 + INPUTS!$B$25*G8292</f>
        <v/>
      </c>
      <c r="K8292" s="2">
        <f>J8292&lt;INPUTS!$B$23</f>
        <v/>
      </c>
      <c r="L8292" s="2">
        <f>J8292&lt;INPUTS!$B$22</f>
        <v/>
      </c>
      <c r="M8292" s="2">
        <f>INPUTS!$B$26 + INPUTS!$B$29*F8292</f>
        <v/>
      </c>
      <c r="N8292" s="2">
        <f>M8292&lt;INPUTS!$B$28</f>
        <v/>
      </c>
      <c r="O8292" s="2">
        <f>M8292&lt;INPUTS!$B$27</f>
        <v/>
      </c>
      <c r="P8292" s="2">
        <f>INPUTS!$B$30 + (1-INPUTS!$B$18)*INPUTS!$B$19*G8292</f>
        <v/>
      </c>
      <c r="Q8292" s="2">
        <f>INPUTS!$B$31 + INPUTS!$B$32*P8292</f>
        <v/>
      </c>
      <c r="R8292" s="2">
        <f>IF(INPUTS!$B$13=0, Q8292&lt;=0, Q8292&lt;INPUTS!$B$13)</f>
        <v/>
      </c>
      <c r="S8292" s="2">
        <f>OR(I8292,K8292,N8292,R8292)</f>
        <v/>
      </c>
      <c r="T8292" s="2">
        <f>OR(I8292,L8292,O8292,R8292)</f>
        <v/>
      </c>
    </row>
    <row r="8293">
      <c r="A8293" s="2" t="n">
        <v>175</v>
      </c>
      <c r="B8293" s="2" t="n">
        <v>0</v>
      </c>
      <c r="C8293" s="2" t="n">
        <v>100</v>
      </c>
      <c r="D8293" s="2">
        <f>(A8293+B8293)/2 + C8293/2</f>
        <v/>
      </c>
      <c r="E8293" s="2">
        <f>SQRT(A8293^2+B8293^2+C8293^2)</f>
        <v/>
      </c>
      <c r="F8293" s="2">
        <f>INPUTS!$B$8*A8293+INPUTS!$B$9*D8293+INPUTS!$B$10*B8293</f>
        <v/>
      </c>
      <c r="G8293" s="2">
        <f>INPUTS!$B$11*A8293/10000</f>
        <v/>
      </c>
      <c r="H8293" s="2">
        <f>MAX(0, (INPUTS!$B$14+INPUTS!$B$16*INPUTS!$B$15) + (1-INPUTS!$B$18)*INPUTS!$B$19*G8293 - INPUTS!$B$17 - INPUTS!$B$20*MAX(0, -F8293))</f>
        <v/>
      </c>
      <c r="I8293" s="2">
        <f>IF(INPUTS!$B$13=0, H8293&lt;=0, H8293&lt;INPUTS!$B$13)</f>
        <v/>
      </c>
      <c r="J8293" s="2">
        <f>INPUTS!$B$21 + INPUTS!$B$24*F8293 + INPUTS!$B$25*G8293</f>
        <v/>
      </c>
      <c r="K8293" s="2">
        <f>J8293&lt;INPUTS!$B$23</f>
        <v/>
      </c>
      <c r="L8293" s="2">
        <f>J8293&lt;INPUTS!$B$22</f>
        <v/>
      </c>
      <c r="M8293" s="2">
        <f>INPUTS!$B$26 + INPUTS!$B$29*F8293</f>
        <v/>
      </c>
      <c r="N8293" s="2">
        <f>M8293&lt;INPUTS!$B$28</f>
        <v/>
      </c>
      <c r="O8293" s="2">
        <f>M8293&lt;INPUTS!$B$27</f>
        <v/>
      </c>
      <c r="P8293" s="2">
        <f>INPUTS!$B$30 + (1-INPUTS!$B$18)*INPUTS!$B$19*G8293</f>
        <v/>
      </c>
      <c r="Q8293" s="2">
        <f>INPUTS!$B$31 + INPUTS!$B$32*P8293</f>
        <v/>
      </c>
      <c r="R8293" s="2">
        <f>IF(INPUTS!$B$13=0, Q8293&lt;=0, Q8293&lt;INPUTS!$B$13)</f>
        <v/>
      </c>
      <c r="S8293" s="2">
        <f>OR(I8293,K8293,N8293,R8293)</f>
        <v/>
      </c>
      <c r="T8293" s="2">
        <f>OR(I8293,L8293,O8293,R8293)</f>
        <v/>
      </c>
    </row>
    <row r="8294">
      <c r="A8294" s="2" t="n">
        <v>175</v>
      </c>
      <c r="B8294" s="2" t="n">
        <v>0</v>
      </c>
      <c r="C8294" s="2" t="n">
        <v>125</v>
      </c>
      <c r="D8294" s="2">
        <f>(A8294+B8294)/2 + C8294/2</f>
        <v/>
      </c>
      <c r="E8294" s="2">
        <f>SQRT(A8294^2+B8294^2+C8294^2)</f>
        <v/>
      </c>
      <c r="F8294" s="2">
        <f>INPUTS!$B$8*A8294+INPUTS!$B$9*D8294+INPUTS!$B$10*B8294</f>
        <v/>
      </c>
      <c r="G8294" s="2">
        <f>INPUTS!$B$11*A8294/10000</f>
        <v/>
      </c>
      <c r="H8294" s="2">
        <f>MAX(0, (INPUTS!$B$14+INPUTS!$B$16*INPUTS!$B$15) + (1-INPUTS!$B$18)*INPUTS!$B$19*G8294 - INPUTS!$B$17 - INPUTS!$B$20*MAX(0, -F8294))</f>
        <v/>
      </c>
      <c r="I8294" s="2">
        <f>IF(INPUTS!$B$13=0, H8294&lt;=0, H8294&lt;INPUTS!$B$13)</f>
        <v/>
      </c>
      <c r="J8294" s="2">
        <f>INPUTS!$B$21 + INPUTS!$B$24*F8294 + INPUTS!$B$25*G8294</f>
        <v/>
      </c>
      <c r="K8294" s="2">
        <f>J8294&lt;INPUTS!$B$23</f>
        <v/>
      </c>
      <c r="L8294" s="2">
        <f>J8294&lt;INPUTS!$B$22</f>
        <v/>
      </c>
      <c r="M8294" s="2">
        <f>INPUTS!$B$26 + INPUTS!$B$29*F8294</f>
        <v/>
      </c>
      <c r="N8294" s="2">
        <f>M8294&lt;INPUTS!$B$28</f>
        <v/>
      </c>
      <c r="O8294" s="2">
        <f>M8294&lt;INPUTS!$B$27</f>
        <v/>
      </c>
      <c r="P8294" s="2">
        <f>INPUTS!$B$30 + (1-INPUTS!$B$18)*INPUTS!$B$19*G8294</f>
        <v/>
      </c>
      <c r="Q8294" s="2">
        <f>INPUTS!$B$31 + INPUTS!$B$32*P8294</f>
        <v/>
      </c>
      <c r="R8294" s="2">
        <f>IF(INPUTS!$B$13=0, Q8294&lt;=0, Q8294&lt;INPUTS!$B$13)</f>
        <v/>
      </c>
      <c r="S8294" s="2">
        <f>OR(I8294,K8294,N8294,R8294)</f>
        <v/>
      </c>
      <c r="T8294" s="2">
        <f>OR(I8294,L8294,O8294,R8294)</f>
        <v/>
      </c>
    </row>
    <row r="8295">
      <c r="A8295" s="2" t="n">
        <v>175</v>
      </c>
      <c r="B8295" s="2" t="n">
        <v>0</v>
      </c>
      <c r="C8295" s="2" t="n">
        <v>150</v>
      </c>
      <c r="D8295" s="2">
        <f>(A8295+B8295)/2 + C8295/2</f>
        <v/>
      </c>
      <c r="E8295" s="2">
        <f>SQRT(A8295^2+B8295^2+C8295^2)</f>
        <v/>
      </c>
      <c r="F8295" s="2">
        <f>INPUTS!$B$8*A8295+INPUTS!$B$9*D8295+INPUTS!$B$10*B8295</f>
        <v/>
      </c>
      <c r="G8295" s="2">
        <f>INPUTS!$B$11*A8295/10000</f>
        <v/>
      </c>
      <c r="H8295" s="2">
        <f>MAX(0, (INPUTS!$B$14+INPUTS!$B$16*INPUTS!$B$15) + (1-INPUTS!$B$18)*INPUTS!$B$19*G8295 - INPUTS!$B$17 - INPUTS!$B$20*MAX(0, -F8295))</f>
        <v/>
      </c>
      <c r="I8295" s="2">
        <f>IF(INPUTS!$B$13=0, H8295&lt;=0, H8295&lt;INPUTS!$B$13)</f>
        <v/>
      </c>
      <c r="J8295" s="2">
        <f>INPUTS!$B$21 + INPUTS!$B$24*F8295 + INPUTS!$B$25*G8295</f>
        <v/>
      </c>
      <c r="K8295" s="2">
        <f>J8295&lt;INPUTS!$B$23</f>
        <v/>
      </c>
      <c r="L8295" s="2">
        <f>J8295&lt;INPUTS!$B$22</f>
        <v/>
      </c>
      <c r="M8295" s="2">
        <f>INPUTS!$B$26 + INPUTS!$B$29*F8295</f>
        <v/>
      </c>
      <c r="N8295" s="2">
        <f>M8295&lt;INPUTS!$B$28</f>
        <v/>
      </c>
      <c r="O8295" s="2">
        <f>M8295&lt;INPUTS!$B$27</f>
        <v/>
      </c>
      <c r="P8295" s="2">
        <f>INPUTS!$B$30 + (1-INPUTS!$B$18)*INPUTS!$B$19*G8295</f>
        <v/>
      </c>
      <c r="Q8295" s="2">
        <f>INPUTS!$B$31 + INPUTS!$B$32*P8295</f>
        <v/>
      </c>
      <c r="R8295" s="2">
        <f>IF(INPUTS!$B$13=0, Q8295&lt;=0, Q8295&lt;INPUTS!$B$13)</f>
        <v/>
      </c>
      <c r="S8295" s="2">
        <f>OR(I8295,K8295,N8295,R8295)</f>
        <v/>
      </c>
      <c r="T8295" s="2">
        <f>OR(I8295,L8295,O8295,R8295)</f>
        <v/>
      </c>
    </row>
    <row r="8296">
      <c r="A8296" s="2" t="n">
        <v>175</v>
      </c>
      <c r="B8296" s="2" t="n">
        <v>0</v>
      </c>
      <c r="C8296" s="2" t="n">
        <v>175</v>
      </c>
      <c r="D8296" s="2">
        <f>(A8296+B8296)/2 + C8296/2</f>
        <v/>
      </c>
      <c r="E8296" s="2">
        <f>SQRT(A8296^2+B8296^2+C8296^2)</f>
        <v/>
      </c>
      <c r="F8296" s="2">
        <f>INPUTS!$B$8*A8296+INPUTS!$B$9*D8296+INPUTS!$B$10*B8296</f>
        <v/>
      </c>
      <c r="G8296" s="2">
        <f>INPUTS!$B$11*A8296/10000</f>
        <v/>
      </c>
      <c r="H8296" s="2">
        <f>MAX(0, (INPUTS!$B$14+INPUTS!$B$16*INPUTS!$B$15) + (1-INPUTS!$B$18)*INPUTS!$B$19*G8296 - INPUTS!$B$17 - INPUTS!$B$20*MAX(0, -F8296))</f>
        <v/>
      </c>
      <c r="I8296" s="2">
        <f>IF(INPUTS!$B$13=0, H8296&lt;=0, H8296&lt;INPUTS!$B$13)</f>
        <v/>
      </c>
      <c r="J8296" s="2">
        <f>INPUTS!$B$21 + INPUTS!$B$24*F8296 + INPUTS!$B$25*G8296</f>
        <v/>
      </c>
      <c r="K8296" s="2">
        <f>J8296&lt;INPUTS!$B$23</f>
        <v/>
      </c>
      <c r="L8296" s="2">
        <f>J8296&lt;INPUTS!$B$22</f>
        <v/>
      </c>
      <c r="M8296" s="2">
        <f>INPUTS!$B$26 + INPUTS!$B$29*F8296</f>
        <v/>
      </c>
      <c r="N8296" s="2">
        <f>M8296&lt;INPUTS!$B$28</f>
        <v/>
      </c>
      <c r="O8296" s="2">
        <f>M8296&lt;INPUTS!$B$27</f>
        <v/>
      </c>
      <c r="P8296" s="2">
        <f>INPUTS!$B$30 + (1-INPUTS!$B$18)*INPUTS!$B$19*G8296</f>
        <v/>
      </c>
      <c r="Q8296" s="2">
        <f>INPUTS!$B$31 + INPUTS!$B$32*P8296</f>
        <v/>
      </c>
      <c r="R8296" s="2">
        <f>IF(INPUTS!$B$13=0, Q8296&lt;=0, Q8296&lt;INPUTS!$B$13)</f>
        <v/>
      </c>
      <c r="S8296" s="2">
        <f>OR(I8296,K8296,N8296,R8296)</f>
        <v/>
      </c>
      <c r="T8296" s="2">
        <f>OR(I8296,L8296,O8296,R8296)</f>
        <v/>
      </c>
    </row>
    <row r="8297">
      <c r="A8297" s="2" t="n">
        <v>175</v>
      </c>
      <c r="B8297" s="2" t="n">
        <v>0</v>
      </c>
      <c r="C8297" s="2" t="n">
        <v>200</v>
      </c>
      <c r="D8297" s="2">
        <f>(A8297+B8297)/2 + C8297/2</f>
        <v/>
      </c>
      <c r="E8297" s="2">
        <f>SQRT(A8297^2+B8297^2+C8297^2)</f>
        <v/>
      </c>
      <c r="F8297" s="2">
        <f>INPUTS!$B$8*A8297+INPUTS!$B$9*D8297+INPUTS!$B$10*B8297</f>
        <v/>
      </c>
      <c r="G8297" s="2">
        <f>INPUTS!$B$11*A8297/10000</f>
        <v/>
      </c>
      <c r="H8297" s="2">
        <f>MAX(0, (INPUTS!$B$14+INPUTS!$B$16*INPUTS!$B$15) + (1-INPUTS!$B$18)*INPUTS!$B$19*G8297 - INPUTS!$B$17 - INPUTS!$B$20*MAX(0, -F8297))</f>
        <v/>
      </c>
      <c r="I8297" s="2">
        <f>IF(INPUTS!$B$13=0, H8297&lt;=0, H8297&lt;INPUTS!$B$13)</f>
        <v/>
      </c>
      <c r="J8297" s="2">
        <f>INPUTS!$B$21 + INPUTS!$B$24*F8297 + INPUTS!$B$25*G8297</f>
        <v/>
      </c>
      <c r="K8297" s="2">
        <f>J8297&lt;INPUTS!$B$23</f>
        <v/>
      </c>
      <c r="L8297" s="2">
        <f>J8297&lt;INPUTS!$B$22</f>
        <v/>
      </c>
      <c r="M8297" s="2">
        <f>INPUTS!$B$26 + INPUTS!$B$29*F8297</f>
        <v/>
      </c>
      <c r="N8297" s="2">
        <f>M8297&lt;INPUTS!$B$28</f>
        <v/>
      </c>
      <c r="O8297" s="2">
        <f>M8297&lt;INPUTS!$B$27</f>
        <v/>
      </c>
      <c r="P8297" s="2">
        <f>INPUTS!$B$30 + (1-INPUTS!$B$18)*INPUTS!$B$19*G8297</f>
        <v/>
      </c>
      <c r="Q8297" s="2">
        <f>INPUTS!$B$31 + INPUTS!$B$32*P8297</f>
        <v/>
      </c>
      <c r="R8297" s="2">
        <f>IF(INPUTS!$B$13=0, Q8297&lt;=0, Q8297&lt;INPUTS!$B$13)</f>
        <v/>
      </c>
      <c r="S8297" s="2">
        <f>OR(I8297,K8297,N8297,R8297)</f>
        <v/>
      </c>
      <c r="T8297" s="2">
        <f>OR(I8297,L8297,O8297,R8297)</f>
        <v/>
      </c>
    </row>
    <row r="8298">
      <c r="A8298" s="2" t="n">
        <v>175</v>
      </c>
      <c r="B8298" s="2" t="n">
        <v>25</v>
      </c>
      <c r="C8298" s="2" t="n">
        <v>-200</v>
      </c>
      <c r="D8298" s="2">
        <f>(A8298+B8298)/2 + C8298/2</f>
        <v/>
      </c>
      <c r="E8298" s="2">
        <f>SQRT(A8298^2+B8298^2+C8298^2)</f>
        <v/>
      </c>
      <c r="F8298" s="2">
        <f>INPUTS!$B$8*A8298+INPUTS!$B$9*D8298+INPUTS!$B$10*B8298</f>
        <v/>
      </c>
      <c r="G8298" s="2">
        <f>INPUTS!$B$11*A8298/10000</f>
        <v/>
      </c>
      <c r="H8298" s="2">
        <f>MAX(0, (INPUTS!$B$14+INPUTS!$B$16*INPUTS!$B$15) + (1-INPUTS!$B$18)*INPUTS!$B$19*G8298 - INPUTS!$B$17 - INPUTS!$B$20*MAX(0, -F8298))</f>
        <v/>
      </c>
      <c r="I8298" s="2">
        <f>IF(INPUTS!$B$13=0, H8298&lt;=0, H8298&lt;INPUTS!$B$13)</f>
        <v/>
      </c>
      <c r="J8298" s="2">
        <f>INPUTS!$B$21 + INPUTS!$B$24*F8298 + INPUTS!$B$25*G8298</f>
        <v/>
      </c>
      <c r="K8298" s="2">
        <f>J8298&lt;INPUTS!$B$23</f>
        <v/>
      </c>
      <c r="L8298" s="2">
        <f>J8298&lt;INPUTS!$B$22</f>
        <v/>
      </c>
      <c r="M8298" s="2">
        <f>INPUTS!$B$26 + INPUTS!$B$29*F8298</f>
        <v/>
      </c>
      <c r="N8298" s="2">
        <f>M8298&lt;INPUTS!$B$28</f>
        <v/>
      </c>
      <c r="O8298" s="2">
        <f>M8298&lt;INPUTS!$B$27</f>
        <v/>
      </c>
      <c r="P8298" s="2">
        <f>INPUTS!$B$30 + (1-INPUTS!$B$18)*INPUTS!$B$19*G8298</f>
        <v/>
      </c>
      <c r="Q8298" s="2">
        <f>INPUTS!$B$31 + INPUTS!$B$32*P8298</f>
        <v/>
      </c>
      <c r="R8298" s="2">
        <f>IF(INPUTS!$B$13=0, Q8298&lt;=0, Q8298&lt;INPUTS!$B$13)</f>
        <v/>
      </c>
      <c r="S8298" s="2">
        <f>OR(I8298,K8298,N8298,R8298)</f>
        <v/>
      </c>
      <c r="T8298" s="2">
        <f>OR(I8298,L8298,O8298,R8298)</f>
        <v/>
      </c>
    </row>
    <row r="8299">
      <c r="A8299" s="2" t="n">
        <v>175</v>
      </c>
      <c r="B8299" s="2" t="n">
        <v>25</v>
      </c>
      <c r="C8299" s="2" t="n">
        <v>-175</v>
      </c>
      <c r="D8299" s="2">
        <f>(A8299+B8299)/2 + C8299/2</f>
        <v/>
      </c>
      <c r="E8299" s="2">
        <f>SQRT(A8299^2+B8299^2+C8299^2)</f>
        <v/>
      </c>
      <c r="F8299" s="2">
        <f>INPUTS!$B$8*A8299+INPUTS!$B$9*D8299+INPUTS!$B$10*B8299</f>
        <v/>
      </c>
      <c r="G8299" s="2">
        <f>INPUTS!$B$11*A8299/10000</f>
        <v/>
      </c>
      <c r="H8299" s="2">
        <f>MAX(0, (INPUTS!$B$14+INPUTS!$B$16*INPUTS!$B$15) + (1-INPUTS!$B$18)*INPUTS!$B$19*G8299 - INPUTS!$B$17 - INPUTS!$B$20*MAX(0, -F8299))</f>
        <v/>
      </c>
      <c r="I8299" s="2">
        <f>IF(INPUTS!$B$13=0, H8299&lt;=0, H8299&lt;INPUTS!$B$13)</f>
        <v/>
      </c>
      <c r="J8299" s="2">
        <f>INPUTS!$B$21 + INPUTS!$B$24*F8299 + INPUTS!$B$25*G8299</f>
        <v/>
      </c>
      <c r="K8299" s="2">
        <f>J8299&lt;INPUTS!$B$23</f>
        <v/>
      </c>
      <c r="L8299" s="2">
        <f>J8299&lt;INPUTS!$B$22</f>
        <v/>
      </c>
      <c r="M8299" s="2">
        <f>INPUTS!$B$26 + INPUTS!$B$29*F8299</f>
        <v/>
      </c>
      <c r="N8299" s="2">
        <f>M8299&lt;INPUTS!$B$28</f>
        <v/>
      </c>
      <c r="O8299" s="2">
        <f>M8299&lt;INPUTS!$B$27</f>
        <v/>
      </c>
      <c r="P8299" s="2">
        <f>INPUTS!$B$30 + (1-INPUTS!$B$18)*INPUTS!$B$19*G8299</f>
        <v/>
      </c>
      <c r="Q8299" s="2">
        <f>INPUTS!$B$31 + INPUTS!$B$32*P8299</f>
        <v/>
      </c>
      <c r="R8299" s="2">
        <f>IF(INPUTS!$B$13=0, Q8299&lt;=0, Q8299&lt;INPUTS!$B$13)</f>
        <v/>
      </c>
      <c r="S8299" s="2">
        <f>OR(I8299,K8299,N8299,R8299)</f>
        <v/>
      </c>
      <c r="T8299" s="2">
        <f>OR(I8299,L8299,O8299,R8299)</f>
        <v/>
      </c>
    </row>
    <row r="8300">
      <c r="A8300" s="2" t="n">
        <v>175</v>
      </c>
      <c r="B8300" s="2" t="n">
        <v>25</v>
      </c>
      <c r="C8300" s="2" t="n">
        <v>-150</v>
      </c>
      <c r="D8300" s="2">
        <f>(A8300+B8300)/2 + C8300/2</f>
        <v/>
      </c>
      <c r="E8300" s="2">
        <f>SQRT(A8300^2+B8300^2+C8300^2)</f>
        <v/>
      </c>
      <c r="F8300" s="2">
        <f>INPUTS!$B$8*A8300+INPUTS!$B$9*D8300+INPUTS!$B$10*B8300</f>
        <v/>
      </c>
      <c r="G8300" s="2">
        <f>INPUTS!$B$11*A8300/10000</f>
        <v/>
      </c>
      <c r="H8300" s="2">
        <f>MAX(0, (INPUTS!$B$14+INPUTS!$B$16*INPUTS!$B$15) + (1-INPUTS!$B$18)*INPUTS!$B$19*G8300 - INPUTS!$B$17 - INPUTS!$B$20*MAX(0, -F8300))</f>
        <v/>
      </c>
      <c r="I8300" s="2">
        <f>IF(INPUTS!$B$13=0, H8300&lt;=0, H8300&lt;INPUTS!$B$13)</f>
        <v/>
      </c>
      <c r="J8300" s="2">
        <f>INPUTS!$B$21 + INPUTS!$B$24*F8300 + INPUTS!$B$25*G8300</f>
        <v/>
      </c>
      <c r="K8300" s="2">
        <f>J8300&lt;INPUTS!$B$23</f>
        <v/>
      </c>
      <c r="L8300" s="2">
        <f>J8300&lt;INPUTS!$B$22</f>
        <v/>
      </c>
      <c r="M8300" s="2">
        <f>INPUTS!$B$26 + INPUTS!$B$29*F8300</f>
        <v/>
      </c>
      <c r="N8300" s="2">
        <f>M8300&lt;INPUTS!$B$28</f>
        <v/>
      </c>
      <c r="O8300" s="2">
        <f>M8300&lt;INPUTS!$B$27</f>
        <v/>
      </c>
      <c r="P8300" s="2">
        <f>INPUTS!$B$30 + (1-INPUTS!$B$18)*INPUTS!$B$19*G8300</f>
        <v/>
      </c>
      <c r="Q8300" s="2">
        <f>INPUTS!$B$31 + INPUTS!$B$32*P8300</f>
        <v/>
      </c>
      <c r="R8300" s="2">
        <f>IF(INPUTS!$B$13=0, Q8300&lt;=0, Q8300&lt;INPUTS!$B$13)</f>
        <v/>
      </c>
      <c r="S8300" s="2">
        <f>OR(I8300,K8300,N8300,R8300)</f>
        <v/>
      </c>
      <c r="T8300" s="2">
        <f>OR(I8300,L8300,O8300,R8300)</f>
        <v/>
      </c>
    </row>
    <row r="8301">
      <c r="A8301" s="2" t="n">
        <v>175</v>
      </c>
      <c r="B8301" s="2" t="n">
        <v>25</v>
      </c>
      <c r="C8301" s="2" t="n">
        <v>-125</v>
      </c>
      <c r="D8301" s="2">
        <f>(A8301+B8301)/2 + C8301/2</f>
        <v/>
      </c>
      <c r="E8301" s="2">
        <f>SQRT(A8301^2+B8301^2+C8301^2)</f>
        <v/>
      </c>
      <c r="F8301" s="2">
        <f>INPUTS!$B$8*A8301+INPUTS!$B$9*D8301+INPUTS!$B$10*B8301</f>
        <v/>
      </c>
      <c r="G8301" s="2">
        <f>INPUTS!$B$11*A8301/10000</f>
        <v/>
      </c>
      <c r="H8301" s="2">
        <f>MAX(0, (INPUTS!$B$14+INPUTS!$B$16*INPUTS!$B$15) + (1-INPUTS!$B$18)*INPUTS!$B$19*G8301 - INPUTS!$B$17 - INPUTS!$B$20*MAX(0, -F8301))</f>
        <v/>
      </c>
      <c r="I8301" s="2">
        <f>IF(INPUTS!$B$13=0, H8301&lt;=0, H8301&lt;INPUTS!$B$13)</f>
        <v/>
      </c>
      <c r="J8301" s="2">
        <f>INPUTS!$B$21 + INPUTS!$B$24*F8301 + INPUTS!$B$25*G8301</f>
        <v/>
      </c>
      <c r="K8301" s="2">
        <f>J8301&lt;INPUTS!$B$23</f>
        <v/>
      </c>
      <c r="L8301" s="2">
        <f>J8301&lt;INPUTS!$B$22</f>
        <v/>
      </c>
      <c r="M8301" s="2">
        <f>INPUTS!$B$26 + INPUTS!$B$29*F8301</f>
        <v/>
      </c>
      <c r="N8301" s="2">
        <f>M8301&lt;INPUTS!$B$28</f>
        <v/>
      </c>
      <c r="O8301" s="2">
        <f>M8301&lt;INPUTS!$B$27</f>
        <v/>
      </c>
      <c r="P8301" s="2">
        <f>INPUTS!$B$30 + (1-INPUTS!$B$18)*INPUTS!$B$19*G8301</f>
        <v/>
      </c>
      <c r="Q8301" s="2">
        <f>INPUTS!$B$31 + INPUTS!$B$32*P8301</f>
        <v/>
      </c>
      <c r="R8301" s="2">
        <f>IF(INPUTS!$B$13=0, Q8301&lt;=0, Q8301&lt;INPUTS!$B$13)</f>
        <v/>
      </c>
      <c r="S8301" s="2">
        <f>OR(I8301,K8301,N8301,R8301)</f>
        <v/>
      </c>
      <c r="T8301" s="2">
        <f>OR(I8301,L8301,O8301,R8301)</f>
        <v/>
      </c>
    </row>
    <row r="8302">
      <c r="A8302" s="2" t="n">
        <v>175</v>
      </c>
      <c r="B8302" s="2" t="n">
        <v>25</v>
      </c>
      <c r="C8302" s="2" t="n">
        <v>-100</v>
      </c>
      <c r="D8302" s="2">
        <f>(A8302+B8302)/2 + C8302/2</f>
        <v/>
      </c>
      <c r="E8302" s="2">
        <f>SQRT(A8302^2+B8302^2+C8302^2)</f>
        <v/>
      </c>
      <c r="F8302" s="2">
        <f>INPUTS!$B$8*A8302+INPUTS!$B$9*D8302+INPUTS!$B$10*B8302</f>
        <v/>
      </c>
      <c r="G8302" s="2">
        <f>INPUTS!$B$11*A8302/10000</f>
        <v/>
      </c>
      <c r="H8302" s="2">
        <f>MAX(0, (INPUTS!$B$14+INPUTS!$B$16*INPUTS!$B$15) + (1-INPUTS!$B$18)*INPUTS!$B$19*G8302 - INPUTS!$B$17 - INPUTS!$B$20*MAX(0, -F8302))</f>
        <v/>
      </c>
      <c r="I8302" s="2">
        <f>IF(INPUTS!$B$13=0, H8302&lt;=0, H8302&lt;INPUTS!$B$13)</f>
        <v/>
      </c>
      <c r="J8302" s="2">
        <f>INPUTS!$B$21 + INPUTS!$B$24*F8302 + INPUTS!$B$25*G8302</f>
        <v/>
      </c>
      <c r="K8302" s="2">
        <f>J8302&lt;INPUTS!$B$23</f>
        <v/>
      </c>
      <c r="L8302" s="2">
        <f>J8302&lt;INPUTS!$B$22</f>
        <v/>
      </c>
      <c r="M8302" s="2">
        <f>INPUTS!$B$26 + INPUTS!$B$29*F8302</f>
        <v/>
      </c>
      <c r="N8302" s="2">
        <f>M8302&lt;INPUTS!$B$28</f>
        <v/>
      </c>
      <c r="O8302" s="2">
        <f>M8302&lt;INPUTS!$B$27</f>
        <v/>
      </c>
      <c r="P8302" s="2">
        <f>INPUTS!$B$30 + (1-INPUTS!$B$18)*INPUTS!$B$19*G8302</f>
        <v/>
      </c>
      <c r="Q8302" s="2">
        <f>INPUTS!$B$31 + INPUTS!$B$32*P8302</f>
        <v/>
      </c>
      <c r="R8302" s="2">
        <f>IF(INPUTS!$B$13=0, Q8302&lt;=0, Q8302&lt;INPUTS!$B$13)</f>
        <v/>
      </c>
      <c r="S8302" s="2">
        <f>OR(I8302,K8302,N8302,R8302)</f>
        <v/>
      </c>
      <c r="T8302" s="2">
        <f>OR(I8302,L8302,O8302,R8302)</f>
        <v/>
      </c>
    </row>
    <row r="8303">
      <c r="A8303" s="2" t="n">
        <v>175</v>
      </c>
      <c r="B8303" s="2" t="n">
        <v>25</v>
      </c>
      <c r="C8303" s="2" t="n">
        <v>-75</v>
      </c>
      <c r="D8303" s="2">
        <f>(A8303+B8303)/2 + C8303/2</f>
        <v/>
      </c>
      <c r="E8303" s="2">
        <f>SQRT(A8303^2+B8303^2+C8303^2)</f>
        <v/>
      </c>
      <c r="F8303" s="2">
        <f>INPUTS!$B$8*A8303+INPUTS!$B$9*D8303+INPUTS!$B$10*B8303</f>
        <v/>
      </c>
      <c r="G8303" s="2">
        <f>INPUTS!$B$11*A8303/10000</f>
        <v/>
      </c>
      <c r="H8303" s="2">
        <f>MAX(0, (INPUTS!$B$14+INPUTS!$B$16*INPUTS!$B$15) + (1-INPUTS!$B$18)*INPUTS!$B$19*G8303 - INPUTS!$B$17 - INPUTS!$B$20*MAX(0, -F8303))</f>
        <v/>
      </c>
      <c r="I8303" s="2">
        <f>IF(INPUTS!$B$13=0, H8303&lt;=0, H8303&lt;INPUTS!$B$13)</f>
        <v/>
      </c>
      <c r="J8303" s="2">
        <f>INPUTS!$B$21 + INPUTS!$B$24*F8303 + INPUTS!$B$25*G8303</f>
        <v/>
      </c>
      <c r="K8303" s="2">
        <f>J8303&lt;INPUTS!$B$23</f>
        <v/>
      </c>
      <c r="L8303" s="2">
        <f>J8303&lt;INPUTS!$B$22</f>
        <v/>
      </c>
      <c r="M8303" s="2">
        <f>INPUTS!$B$26 + INPUTS!$B$29*F8303</f>
        <v/>
      </c>
      <c r="N8303" s="2">
        <f>M8303&lt;INPUTS!$B$28</f>
        <v/>
      </c>
      <c r="O8303" s="2">
        <f>M8303&lt;INPUTS!$B$27</f>
        <v/>
      </c>
      <c r="P8303" s="2">
        <f>INPUTS!$B$30 + (1-INPUTS!$B$18)*INPUTS!$B$19*G8303</f>
        <v/>
      </c>
      <c r="Q8303" s="2">
        <f>INPUTS!$B$31 + INPUTS!$B$32*P8303</f>
        <v/>
      </c>
      <c r="R8303" s="2">
        <f>IF(INPUTS!$B$13=0, Q8303&lt;=0, Q8303&lt;INPUTS!$B$13)</f>
        <v/>
      </c>
      <c r="S8303" s="2">
        <f>OR(I8303,K8303,N8303,R8303)</f>
        <v/>
      </c>
      <c r="T8303" s="2">
        <f>OR(I8303,L8303,O8303,R8303)</f>
        <v/>
      </c>
    </row>
    <row r="8304">
      <c r="A8304" s="2" t="n">
        <v>175</v>
      </c>
      <c r="B8304" s="2" t="n">
        <v>25</v>
      </c>
      <c r="C8304" s="2" t="n">
        <v>-50</v>
      </c>
      <c r="D8304" s="2">
        <f>(A8304+B8304)/2 + C8304/2</f>
        <v/>
      </c>
      <c r="E8304" s="2">
        <f>SQRT(A8304^2+B8304^2+C8304^2)</f>
        <v/>
      </c>
      <c r="F8304" s="2">
        <f>INPUTS!$B$8*A8304+INPUTS!$B$9*D8304+INPUTS!$B$10*B8304</f>
        <v/>
      </c>
      <c r="G8304" s="2">
        <f>INPUTS!$B$11*A8304/10000</f>
        <v/>
      </c>
      <c r="H8304" s="2">
        <f>MAX(0, (INPUTS!$B$14+INPUTS!$B$16*INPUTS!$B$15) + (1-INPUTS!$B$18)*INPUTS!$B$19*G8304 - INPUTS!$B$17 - INPUTS!$B$20*MAX(0, -F8304))</f>
        <v/>
      </c>
      <c r="I8304" s="2">
        <f>IF(INPUTS!$B$13=0, H8304&lt;=0, H8304&lt;INPUTS!$B$13)</f>
        <v/>
      </c>
      <c r="J8304" s="2">
        <f>INPUTS!$B$21 + INPUTS!$B$24*F8304 + INPUTS!$B$25*G8304</f>
        <v/>
      </c>
      <c r="K8304" s="2">
        <f>J8304&lt;INPUTS!$B$23</f>
        <v/>
      </c>
      <c r="L8304" s="2">
        <f>J8304&lt;INPUTS!$B$22</f>
        <v/>
      </c>
      <c r="M8304" s="2">
        <f>INPUTS!$B$26 + INPUTS!$B$29*F8304</f>
        <v/>
      </c>
      <c r="N8304" s="2">
        <f>M8304&lt;INPUTS!$B$28</f>
        <v/>
      </c>
      <c r="O8304" s="2">
        <f>M8304&lt;INPUTS!$B$27</f>
        <v/>
      </c>
      <c r="P8304" s="2">
        <f>INPUTS!$B$30 + (1-INPUTS!$B$18)*INPUTS!$B$19*G8304</f>
        <v/>
      </c>
      <c r="Q8304" s="2">
        <f>INPUTS!$B$31 + INPUTS!$B$32*P8304</f>
        <v/>
      </c>
      <c r="R8304" s="2">
        <f>IF(INPUTS!$B$13=0, Q8304&lt;=0, Q8304&lt;INPUTS!$B$13)</f>
        <v/>
      </c>
      <c r="S8304" s="2">
        <f>OR(I8304,K8304,N8304,R8304)</f>
        <v/>
      </c>
      <c r="T8304" s="2">
        <f>OR(I8304,L8304,O8304,R8304)</f>
        <v/>
      </c>
    </row>
    <row r="8305">
      <c r="A8305" s="2" t="n">
        <v>175</v>
      </c>
      <c r="B8305" s="2" t="n">
        <v>25</v>
      </c>
      <c r="C8305" s="2" t="n">
        <v>-25</v>
      </c>
      <c r="D8305" s="2">
        <f>(A8305+B8305)/2 + C8305/2</f>
        <v/>
      </c>
      <c r="E8305" s="2">
        <f>SQRT(A8305^2+B8305^2+C8305^2)</f>
        <v/>
      </c>
      <c r="F8305" s="2">
        <f>INPUTS!$B$8*A8305+INPUTS!$B$9*D8305+INPUTS!$B$10*B8305</f>
        <v/>
      </c>
      <c r="G8305" s="2">
        <f>INPUTS!$B$11*A8305/10000</f>
        <v/>
      </c>
      <c r="H8305" s="2">
        <f>MAX(0, (INPUTS!$B$14+INPUTS!$B$16*INPUTS!$B$15) + (1-INPUTS!$B$18)*INPUTS!$B$19*G8305 - INPUTS!$B$17 - INPUTS!$B$20*MAX(0, -F8305))</f>
        <v/>
      </c>
      <c r="I8305" s="2">
        <f>IF(INPUTS!$B$13=0, H8305&lt;=0, H8305&lt;INPUTS!$B$13)</f>
        <v/>
      </c>
      <c r="J8305" s="2">
        <f>INPUTS!$B$21 + INPUTS!$B$24*F8305 + INPUTS!$B$25*G8305</f>
        <v/>
      </c>
      <c r="K8305" s="2">
        <f>J8305&lt;INPUTS!$B$23</f>
        <v/>
      </c>
      <c r="L8305" s="2">
        <f>J8305&lt;INPUTS!$B$22</f>
        <v/>
      </c>
      <c r="M8305" s="2">
        <f>INPUTS!$B$26 + INPUTS!$B$29*F8305</f>
        <v/>
      </c>
      <c r="N8305" s="2">
        <f>M8305&lt;INPUTS!$B$28</f>
        <v/>
      </c>
      <c r="O8305" s="2">
        <f>M8305&lt;INPUTS!$B$27</f>
        <v/>
      </c>
      <c r="P8305" s="2">
        <f>INPUTS!$B$30 + (1-INPUTS!$B$18)*INPUTS!$B$19*G8305</f>
        <v/>
      </c>
      <c r="Q8305" s="2">
        <f>INPUTS!$B$31 + INPUTS!$B$32*P8305</f>
        <v/>
      </c>
      <c r="R8305" s="2">
        <f>IF(INPUTS!$B$13=0, Q8305&lt;=0, Q8305&lt;INPUTS!$B$13)</f>
        <v/>
      </c>
      <c r="S8305" s="2">
        <f>OR(I8305,K8305,N8305,R8305)</f>
        <v/>
      </c>
      <c r="T8305" s="2">
        <f>OR(I8305,L8305,O8305,R8305)</f>
        <v/>
      </c>
    </row>
    <row r="8306">
      <c r="A8306" s="2" t="n">
        <v>175</v>
      </c>
      <c r="B8306" s="2" t="n">
        <v>25</v>
      </c>
      <c r="C8306" s="2" t="n">
        <v>0</v>
      </c>
      <c r="D8306" s="2">
        <f>(A8306+B8306)/2 + C8306/2</f>
        <v/>
      </c>
      <c r="E8306" s="2">
        <f>SQRT(A8306^2+B8306^2+C8306^2)</f>
        <v/>
      </c>
      <c r="F8306" s="2">
        <f>INPUTS!$B$8*A8306+INPUTS!$B$9*D8306+INPUTS!$B$10*B8306</f>
        <v/>
      </c>
      <c r="G8306" s="2">
        <f>INPUTS!$B$11*A8306/10000</f>
        <v/>
      </c>
      <c r="H8306" s="2">
        <f>MAX(0, (INPUTS!$B$14+INPUTS!$B$16*INPUTS!$B$15) + (1-INPUTS!$B$18)*INPUTS!$B$19*G8306 - INPUTS!$B$17 - INPUTS!$B$20*MAX(0, -F8306))</f>
        <v/>
      </c>
      <c r="I8306" s="2">
        <f>IF(INPUTS!$B$13=0, H8306&lt;=0, H8306&lt;INPUTS!$B$13)</f>
        <v/>
      </c>
      <c r="J8306" s="2">
        <f>INPUTS!$B$21 + INPUTS!$B$24*F8306 + INPUTS!$B$25*G8306</f>
        <v/>
      </c>
      <c r="K8306" s="2">
        <f>J8306&lt;INPUTS!$B$23</f>
        <v/>
      </c>
      <c r="L8306" s="2">
        <f>J8306&lt;INPUTS!$B$22</f>
        <v/>
      </c>
      <c r="M8306" s="2">
        <f>INPUTS!$B$26 + INPUTS!$B$29*F8306</f>
        <v/>
      </c>
      <c r="N8306" s="2">
        <f>M8306&lt;INPUTS!$B$28</f>
        <v/>
      </c>
      <c r="O8306" s="2">
        <f>M8306&lt;INPUTS!$B$27</f>
        <v/>
      </c>
      <c r="P8306" s="2">
        <f>INPUTS!$B$30 + (1-INPUTS!$B$18)*INPUTS!$B$19*G8306</f>
        <v/>
      </c>
      <c r="Q8306" s="2">
        <f>INPUTS!$B$31 + INPUTS!$B$32*P8306</f>
        <v/>
      </c>
      <c r="R8306" s="2">
        <f>IF(INPUTS!$B$13=0, Q8306&lt;=0, Q8306&lt;INPUTS!$B$13)</f>
        <v/>
      </c>
      <c r="S8306" s="2">
        <f>OR(I8306,K8306,N8306,R8306)</f>
        <v/>
      </c>
      <c r="T8306" s="2">
        <f>OR(I8306,L8306,O8306,R8306)</f>
        <v/>
      </c>
    </row>
    <row r="8307">
      <c r="A8307" s="2" t="n">
        <v>175</v>
      </c>
      <c r="B8307" s="2" t="n">
        <v>25</v>
      </c>
      <c r="C8307" s="2" t="n">
        <v>25</v>
      </c>
      <c r="D8307" s="2">
        <f>(A8307+B8307)/2 + C8307/2</f>
        <v/>
      </c>
      <c r="E8307" s="2">
        <f>SQRT(A8307^2+B8307^2+C8307^2)</f>
        <v/>
      </c>
      <c r="F8307" s="2">
        <f>INPUTS!$B$8*A8307+INPUTS!$B$9*D8307+INPUTS!$B$10*B8307</f>
        <v/>
      </c>
      <c r="G8307" s="2">
        <f>INPUTS!$B$11*A8307/10000</f>
        <v/>
      </c>
      <c r="H8307" s="2">
        <f>MAX(0, (INPUTS!$B$14+INPUTS!$B$16*INPUTS!$B$15) + (1-INPUTS!$B$18)*INPUTS!$B$19*G8307 - INPUTS!$B$17 - INPUTS!$B$20*MAX(0, -F8307))</f>
        <v/>
      </c>
      <c r="I8307" s="2">
        <f>IF(INPUTS!$B$13=0, H8307&lt;=0, H8307&lt;INPUTS!$B$13)</f>
        <v/>
      </c>
      <c r="J8307" s="2">
        <f>INPUTS!$B$21 + INPUTS!$B$24*F8307 + INPUTS!$B$25*G8307</f>
        <v/>
      </c>
      <c r="K8307" s="2">
        <f>J8307&lt;INPUTS!$B$23</f>
        <v/>
      </c>
      <c r="L8307" s="2">
        <f>J8307&lt;INPUTS!$B$22</f>
        <v/>
      </c>
      <c r="M8307" s="2">
        <f>INPUTS!$B$26 + INPUTS!$B$29*F8307</f>
        <v/>
      </c>
      <c r="N8307" s="2">
        <f>M8307&lt;INPUTS!$B$28</f>
        <v/>
      </c>
      <c r="O8307" s="2">
        <f>M8307&lt;INPUTS!$B$27</f>
        <v/>
      </c>
      <c r="P8307" s="2">
        <f>INPUTS!$B$30 + (1-INPUTS!$B$18)*INPUTS!$B$19*G8307</f>
        <v/>
      </c>
      <c r="Q8307" s="2">
        <f>INPUTS!$B$31 + INPUTS!$B$32*P8307</f>
        <v/>
      </c>
      <c r="R8307" s="2">
        <f>IF(INPUTS!$B$13=0, Q8307&lt;=0, Q8307&lt;INPUTS!$B$13)</f>
        <v/>
      </c>
      <c r="S8307" s="2">
        <f>OR(I8307,K8307,N8307,R8307)</f>
        <v/>
      </c>
      <c r="T8307" s="2">
        <f>OR(I8307,L8307,O8307,R8307)</f>
        <v/>
      </c>
    </row>
    <row r="8308">
      <c r="A8308" s="2" t="n">
        <v>175</v>
      </c>
      <c r="B8308" s="2" t="n">
        <v>25</v>
      </c>
      <c r="C8308" s="2" t="n">
        <v>50</v>
      </c>
      <c r="D8308" s="2">
        <f>(A8308+B8308)/2 + C8308/2</f>
        <v/>
      </c>
      <c r="E8308" s="2">
        <f>SQRT(A8308^2+B8308^2+C8308^2)</f>
        <v/>
      </c>
      <c r="F8308" s="2">
        <f>INPUTS!$B$8*A8308+INPUTS!$B$9*D8308+INPUTS!$B$10*B8308</f>
        <v/>
      </c>
      <c r="G8308" s="2">
        <f>INPUTS!$B$11*A8308/10000</f>
        <v/>
      </c>
      <c r="H8308" s="2">
        <f>MAX(0, (INPUTS!$B$14+INPUTS!$B$16*INPUTS!$B$15) + (1-INPUTS!$B$18)*INPUTS!$B$19*G8308 - INPUTS!$B$17 - INPUTS!$B$20*MAX(0, -F8308))</f>
        <v/>
      </c>
      <c r="I8308" s="2">
        <f>IF(INPUTS!$B$13=0, H8308&lt;=0, H8308&lt;INPUTS!$B$13)</f>
        <v/>
      </c>
      <c r="J8308" s="2">
        <f>INPUTS!$B$21 + INPUTS!$B$24*F8308 + INPUTS!$B$25*G8308</f>
        <v/>
      </c>
      <c r="K8308" s="2">
        <f>J8308&lt;INPUTS!$B$23</f>
        <v/>
      </c>
      <c r="L8308" s="2">
        <f>J8308&lt;INPUTS!$B$22</f>
        <v/>
      </c>
      <c r="M8308" s="2">
        <f>INPUTS!$B$26 + INPUTS!$B$29*F8308</f>
        <v/>
      </c>
      <c r="N8308" s="2">
        <f>M8308&lt;INPUTS!$B$28</f>
        <v/>
      </c>
      <c r="O8308" s="2">
        <f>M8308&lt;INPUTS!$B$27</f>
        <v/>
      </c>
      <c r="P8308" s="2">
        <f>INPUTS!$B$30 + (1-INPUTS!$B$18)*INPUTS!$B$19*G8308</f>
        <v/>
      </c>
      <c r="Q8308" s="2">
        <f>INPUTS!$B$31 + INPUTS!$B$32*P8308</f>
        <v/>
      </c>
      <c r="R8308" s="2">
        <f>IF(INPUTS!$B$13=0, Q8308&lt;=0, Q8308&lt;INPUTS!$B$13)</f>
        <v/>
      </c>
      <c r="S8308" s="2">
        <f>OR(I8308,K8308,N8308,R8308)</f>
        <v/>
      </c>
      <c r="T8308" s="2">
        <f>OR(I8308,L8308,O8308,R8308)</f>
        <v/>
      </c>
    </row>
    <row r="8309">
      <c r="A8309" s="2" t="n">
        <v>175</v>
      </c>
      <c r="B8309" s="2" t="n">
        <v>25</v>
      </c>
      <c r="C8309" s="2" t="n">
        <v>75</v>
      </c>
      <c r="D8309" s="2">
        <f>(A8309+B8309)/2 + C8309/2</f>
        <v/>
      </c>
      <c r="E8309" s="2">
        <f>SQRT(A8309^2+B8309^2+C8309^2)</f>
        <v/>
      </c>
      <c r="F8309" s="2">
        <f>INPUTS!$B$8*A8309+INPUTS!$B$9*D8309+INPUTS!$B$10*B8309</f>
        <v/>
      </c>
      <c r="G8309" s="2">
        <f>INPUTS!$B$11*A8309/10000</f>
        <v/>
      </c>
      <c r="H8309" s="2">
        <f>MAX(0, (INPUTS!$B$14+INPUTS!$B$16*INPUTS!$B$15) + (1-INPUTS!$B$18)*INPUTS!$B$19*G8309 - INPUTS!$B$17 - INPUTS!$B$20*MAX(0, -F8309))</f>
        <v/>
      </c>
      <c r="I8309" s="2">
        <f>IF(INPUTS!$B$13=0, H8309&lt;=0, H8309&lt;INPUTS!$B$13)</f>
        <v/>
      </c>
      <c r="J8309" s="2">
        <f>INPUTS!$B$21 + INPUTS!$B$24*F8309 + INPUTS!$B$25*G8309</f>
        <v/>
      </c>
      <c r="K8309" s="2">
        <f>J8309&lt;INPUTS!$B$23</f>
        <v/>
      </c>
      <c r="L8309" s="2">
        <f>J8309&lt;INPUTS!$B$22</f>
        <v/>
      </c>
      <c r="M8309" s="2">
        <f>INPUTS!$B$26 + INPUTS!$B$29*F8309</f>
        <v/>
      </c>
      <c r="N8309" s="2">
        <f>M8309&lt;INPUTS!$B$28</f>
        <v/>
      </c>
      <c r="O8309" s="2">
        <f>M8309&lt;INPUTS!$B$27</f>
        <v/>
      </c>
      <c r="P8309" s="2">
        <f>INPUTS!$B$30 + (1-INPUTS!$B$18)*INPUTS!$B$19*G8309</f>
        <v/>
      </c>
      <c r="Q8309" s="2">
        <f>INPUTS!$B$31 + INPUTS!$B$32*P8309</f>
        <v/>
      </c>
      <c r="R8309" s="2">
        <f>IF(INPUTS!$B$13=0, Q8309&lt;=0, Q8309&lt;INPUTS!$B$13)</f>
        <v/>
      </c>
      <c r="S8309" s="2">
        <f>OR(I8309,K8309,N8309,R8309)</f>
        <v/>
      </c>
      <c r="T8309" s="2">
        <f>OR(I8309,L8309,O8309,R8309)</f>
        <v/>
      </c>
    </row>
    <row r="8310">
      <c r="A8310" s="2" t="n">
        <v>175</v>
      </c>
      <c r="B8310" s="2" t="n">
        <v>25</v>
      </c>
      <c r="C8310" s="2" t="n">
        <v>100</v>
      </c>
      <c r="D8310" s="2">
        <f>(A8310+B8310)/2 + C8310/2</f>
        <v/>
      </c>
      <c r="E8310" s="2">
        <f>SQRT(A8310^2+B8310^2+C8310^2)</f>
        <v/>
      </c>
      <c r="F8310" s="2">
        <f>INPUTS!$B$8*A8310+INPUTS!$B$9*D8310+INPUTS!$B$10*B8310</f>
        <v/>
      </c>
      <c r="G8310" s="2">
        <f>INPUTS!$B$11*A8310/10000</f>
        <v/>
      </c>
      <c r="H8310" s="2">
        <f>MAX(0, (INPUTS!$B$14+INPUTS!$B$16*INPUTS!$B$15) + (1-INPUTS!$B$18)*INPUTS!$B$19*G8310 - INPUTS!$B$17 - INPUTS!$B$20*MAX(0, -F8310))</f>
        <v/>
      </c>
      <c r="I8310" s="2">
        <f>IF(INPUTS!$B$13=0, H8310&lt;=0, H8310&lt;INPUTS!$B$13)</f>
        <v/>
      </c>
      <c r="J8310" s="2">
        <f>INPUTS!$B$21 + INPUTS!$B$24*F8310 + INPUTS!$B$25*G8310</f>
        <v/>
      </c>
      <c r="K8310" s="2">
        <f>J8310&lt;INPUTS!$B$23</f>
        <v/>
      </c>
      <c r="L8310" s="2">
        <f>J8310&lt;INPUTS!$B$22</f>
        <v/>
      </c>
      <c r="M8310" s="2">
        <f>INPUTS!$B$26 + INPUTS!$B$29*F8310</f>
        <v/>
      </c>
      <c r="N8310" s="2">
        <f>M8310&lt;INPUTS!$B$28</f>
        <v/>
      </c>
      <c r="O8310" s="2">
        <f>M8310&lt;INPUTS!$B$27</f>
        <v/>
      </c>
      <c r="P8310" s="2">
        <f>INPUTS!$B$30 + (1-INPUTS!$B$18)*INPUTS!$B$19*G8310</f>
        <v/>
      </c>
      <c r="Q8310" s="2">
        <f>INPUTS!$B$31 + INPUTS!$B$32*P8310</f>
        <v/>
      </c>
      <c r="R8310" s="2">
        <f>IF(INPUTS!$B$13=0, Q8310&lt;=0, Q8310&lt;INPUTS!$B$13)</f>
        <v/>
      </c>
      <c r="S8310" s="2">
        <f>OR(I8310,K8310,N8310,R8310)</f>
        <v/>
      </c>
      <c r="T8310" s="2">
        <f>OR(I8310,L8310,O8310,R8310)</f>
        <v/>
      </c>
    </row>
    <row r="8311">
      <c r="A8311" s="2" t="n">
        <v>175</v>
      </c>
      <c r="B8311" s="2" t="n">
        <v>25</v>
      </c>
      <c r="C8311" s="2" t="n">
        <v>125</v>
      </c>
      <c r="D8311" s="2">
        <f>(A8311+B8311)/2 + C8311/2</f>
        <v/>
      </c>
      <c r="E8311" s="2">
        <f>SQRT(A8311^2+B8311^2+C8311^2)</f>
        <v/>
      </c>
      <c r="F8311" s="2">
        <f>INPUTS!$B$8*A8311+INPUTS!$B$9*D8311+INPUTS!$B$10*B8311</f>
        <v/>
      </c>
      <c r="G8311" s="2">
        <f>INPUTS!$B$11*A8311/10000</f>
        <v/>
      </c>
      <c r="H8311" s="2">
        <f>MAX(0, (INPUTS!$B$14+INPUTS!$B$16*INPUTS!$B$15) + (1-INPUTS!$B$18)*INPUTS!$B$19*G8311 - INPUTS!$B$17 - INPUTS!$B$20*MAX(0, -F8311))</f>
        <v/>
      </c>
      <c r="I8311" s="2">
        <f>IF(INPUTS!$B$13=0, H8311&lt;=0, H8311&lt;INPUTS!$B$13)</f>
        <v/>
      </c>
      <c r="J8311" s="2">
        <f>INPUTS!$B$21 + INPUTS!$B$24*F8311 + INPUTS!$B$25*G8311</f>
        <v/>
      </c>
      <c r="K8311" s="2">
        <f>J8311&lt;INPUTS!$B$23</f>
        <v/>
      </c>
      <c r="L8311" s="2">
        <f>J8311&lt;INPUTS!$B$22</f>
        <v/>
      </c>
      <c r="M8311" s="2">
        <f>INPUTS!$B$26 + INPUTS!$B$29*F8311</f>
        <v/>
      </c>
      <c r="N8311" s="2">
        <f>M8311&lt;INPUTS!$B$28</f>
        <v/>
      </c>
      <c r="O8311" s="2">
        <f>M8311&lt;INPUTS!$B$27</f>
        <v/>
      </c>
      <c r="P8311" s="2">
        <f>INPUTS!$B$30 + (1-INPUTS!$B$18)*INPUTS!$B$19*G8311</f>
        <v/>
      </c>
      <c r="Q8311" s="2">
        <f>INPUTS!$B$31 + INPUTS!$B$32*P8311</f>
        <v/>
      </c>
      <c r="R8311" s="2">
        <f>IF(INPUTS!$B$13=0, Q8311&lt;=0, Q8311&lt;INPUTS!$B$13)</f>
        <v/>
      </c>
      <c r="S8311" s="2">
        <f>OR(I8311,K8311,N8311,R8311)</f>
        <v/>
      </c>
      <c r="T8311" s="2">
        <f>OR(I8311,L8311,O8311,R8311)</f>
        <v/>
      </c>
    </row>
    <row r="8312">
      <c r="A8312" s="2" t="n">
        <v>175</v>
      </c>
      <c r="B8312" s="2" t="n">
        <v>25</v>
      </c>
      <c r="C8312" s="2" t="n">
        <v>150</v>
      </c>
      <c r="D8312" s="2">
        <f>(A8312+B8312)/2 + C8312/2</f>
        <v/>
      </c>
      <c r="E8312" s="2">
        <f>SQRT(A8312^2+B8312^2+C8312^2)</f>
        <v/>
      </c>
      <c r="F8312" s="2">
        <f>INPUTS!$B$8*A8312+INPUTS!$B$9*D8312+INPUTS!$B$10*B8312</f>
        <v/>
      </c>
      <c r="G8312" s="2">
        <f>INPUTS!$B$11*A8312/10000</f>
        <v/>
      </c>
      <c r="H8312" s="2">
        <f>MAX(0, (INPUTS!$B$14+INPUTS!$B$16*INPUTS!$B$15) + (1-INPUTS!$B$18)*INPUTS!$B$19*G8312 - INPUTS!$B$17 - INPUTS!$B$20*MAX(0, -F8312))</f>
        <v/>
      </c>
      <c r="I8312" s="2">
        <f>IF(INPUTS!$B$13=0, H8312&lt;=0, H8312&lt;INPUTS!$B$13)</f>
        <v/>
      </c>
      <c r="J8312" s="2">
        <f>INPUTS!$B$21 + INPUTS!$B$24*F8312 + INPUTS!$B$25*G8312</f>
        <v/>
      </c>
      <c r="K8312" s="2">
        <f>J8312&lt;INPUTS!$B$23</f>
        <v/>
      </c>
      <c r="L8312" s="2">
        <f>J8312&lt;INPUTS!$B$22</f>
        <v/>
      </c>
      <c r="M8312" s="2">
        <f>INPUTS!$B$26 + INPUTS!$B$29*F8312</f>
        <v/>
      </c>
      <c r="N8312" s="2">
        <f>M8312&lt;INPUTS!$B$28</f>
        <v/>
      </c>
      <c r="O8312" s="2">
        <f>M8312&lt;INPUTS!$B$27</f>
        <v/>
      </c>
      <c r="P8312" s="2">
        <f>INPUTS!$B$30 + (1-INPUTS!$B$18)*INPUTS!$B$19*G8312</f>
        <v/>
      </c>
      <c r="Q8312" s="2">
        <f>INPUTS!$B$31 + INPUTS!$B$32*P8312</f>
        <v/>
      </c>
      <c r="R8312" s="2">
        <f>IF(INPUTS!$B$13=0, Q8312&lt;=0, Q8312&lt;INPUTS!$B$13)</f>
        <v/>
      </c>
      <c r="S8312" s="2">
        <f>OR(I8312,K8312,N8312,R8312)</f>
        <v/>
      </c>
      <c r="T8312" s="2">
        <f>OR(I8312,L8312,O8312,R8312)</f>
        <v/>
      </c>
    </row>
    <row r="8313">
      <c r="A8313" s="2" t="n">
        <v>175</v>
      </c>
      <c r="B8313" s="2" t="n">
        <v>25</v>
      </c>
      <c r="C8313" s="2" t="n">
        <v>175</v>
      </c>
      <c r="D8313" s="2">
        <f>(A8313+B8313)/2 + C8313/2</f>
        <v/>
      </c>
      <c r="E8313" s="2">
        <f>SQRT(A8313^2+B8313^2+C8313^2)</f>
        <v/>
      </c>
      <c r="F8313" s="2">
        <f>INPUTS!$B$8*A8313+INPUTS!$B$9*D8313+INPUTS!$B$10*B8313</f>
        <v/>
      </c>
      <c r="G8313" s="2">
        <f>INPUTS!$B$11*A8313/10000</f>
        <v/>
      </c>
      <c r="H8313" s="2">
        <f>MAX(0, (INPUTS!$B$14+INPUTS!$B$16*INPUTS!$B$15) + (1-INPUTS!$B$18)*INPUTS!$B$19*G8313 - INPUTS!$B$17 - INPUTS!$B$20*MAX(0, -F8313))</f>
        <v/>
      </c>
      <c r="I8313" s="2">
        <f>IF(INPUTS!$B$13=0, H8313&lt;=0, H8313&lt;INPUTS!$B$13)</f>
        <v/>
      </c>
      <c r="J8313" s="2">
        <f>INPUTS!$B$21 + INPUTS!$B$24*F8313 + INPUTS!$B$25*G8313</f>
        <v/>
      </c>
      <c r="K8313" s="2">
        <f>J8313&lt;INPUTS!$B$23</f>
        <v/>
      </c>
      <c r="L8313" s="2">
        <f>J8313&lt;INPUTS!$B$22</f>
        <v/>
      </c>
      <c r="M8313" s="2">
        <f>INPUTS!$B$26 + INPUTS!$B$29*F8313</f>
        <v/>
      </c>
      <c r="N8313" s="2">
        <f>M8313&lt;INPUTS!$B$28</f>
        <v/>
      </c>
      <c r="O8313" s="2">
        <f>M8313&lt;INPUTS!$B$27</f>
        <v/>
      </c>
      <c r="P8313" s="2">
        <f>INPUTS!$B$30 + (1-INPUTS!$B$18)*INPUTS!$B$19*G8313</f>
        <v/>
      </c>
      <c r="Q8313" s="2">
        <f>INPUTS!$B$31 + INPUTS!$B$32*P8313</f>
        <v/>
      </c>
      <c r="R8313" s="2">
        <f>IF(INPUTS!$B$13=0, Q8313&lt;=0, Q8313&lt;INPUTS!$B$13)</f>
        <v/>
      </c>
      <c r="S8313" s="2">
        <f>OR(I8313,K8313,N8313,R8313)</f>
        <v/>
      </c>
      <c r="T8313" s="2">
        <f>OR(I8313,L8313,O8313,R8313)</f>
        <v/>
      </c>
    </row>
    <row r="8314">
      <c r="A8314" s="2" t="n">
        <v>175</v>
      </c>
      <c r="B8314" s="2" t="n">
        <v>25</v>
      </c>
      <c r="C8314" s="2" t="n">
        <v>200</v>
      </c>
      <c r="D8314" s="2">
        <f>(A8314+B8314)/2 + C8314/2</f>
        <v/>
      </c>
      <c r="E8314" s="2">
        <f>SQRT(A8314^2+B8314^2+C8314^2)</f>
        <v/>
      </c>
      <c r="F8314" s="2">
        <f>INPUTS!$B$8*A8314+INPUTS!$B$9*D8314+INPUTS!$B$10*B8314</f>
        <v/>
      </c>
      <c r="G8314" s="2">
        <f>INPUTS!$B$11*A8314/10000</f>
        <v/>
      </c>
      <c r="H8314" s="2">
        <f>MAX(0, (INPUTS!$B$14+INPUTS!$B$16*INPUTS!$B$15) + (1-INPUTS!$B$18)*INPUTS!$B$19*G8314 - INPUTS!$B$17 - INPUTS!$B$20*MAX(0, -F8314))</f>
        <v/>
      </c>
      <c r="I8314" s="2">
        <f>IF(INPUTS!$B$13=0, H8314&lt;=0, H8314&lt;INPUTS!$B$13)</f>
        <v/>
      </c>
      <c r="J8314" s="2">
        <f>INPUTS!$B$21 + INPUTS!$B$24*F8314 + INPUTS!$B$25*G8314</f>
        <v/>
      </c>
      <c r="K8314" s="2">
        <f>J8314&lt;INPUTS!$B$23</f>
        <v/>
      </c>
      <c r="L8314" s="2">
        <f>J8314&lt;INPUTS!$B$22</f>
        <v/>
      </c>
      <c r="M8314" s="2">
        <f>INPUTS!$B$26 + INPUTS!$B$29*F8314</f>
        <v/>
      </c>
      <c r="N8314" s="2">
        <f>M8314&lt;INPUTS!$B$28</f>
        <v/>
      </c>
      <c r="O8314" s="2">
        <f>M8314&lt;INPUTS!$B$27</f>
        <v/>
      </c>
      <c r="P8314" s="2">
        <f>INPUTS!$B$30 + (1-INPUTS!$B$18)*INPUTS!$B$19*G8314</f>
        <v/>
      </c>
      <c r="Q8314" s="2">
        <f>INPUTS!$B$31 + INPUTS!$B$32*P8314</f>
        <v/>
      </c>
      <c r="R8314" s="2">
        <f>IF(INPUTS!$B$13=0, Q8314&lt;=0, Q8314&lt;INPUTS!$B$13)</f>
        <v/>
      </c>
      <c r="S8314" s="2">
        <f>OR(I8314,K8314,N8314,R8314)</f>
        <v/>
      </c>
      <c r="T8314" s="2">
        <f>OR(I8314,L8314,O8314,R8314)</f>
        <v/>
      </c>
    </row>
    <row r="8315">
      <c r="A8315" s="2" t="n">
        <v>175</v>
      </c>
      <c r="B8315" s="2" t="n">
        <v>50</v>
      </c>
      <c r="C8315" s="2" t="n">
        <v>-200</v>
      </c>
      <c r="D8315" s="2">
        <f>(A8315+B8315)/2 + C8315/2</f>
        <v/>
      </c>
      <c r="E8315" s="2">
        <f>SQRT(A8315^2+B8315^2+C8315^2)</f>
        <v/>
      </c>
      <c r="F8315" s="2">
        <f>INPUTS!$B$8*A8315+INPUTS!$B$9*D8315+INPUTS!$B$10*B8315</f>
        <v/>
      </c>
      <c r="G8315" s="2">
        <f>INPUTS!$B$11*A8315/10000</f>
        <v/>
      </c>
      <c r="H8315" s="2">
        <f>MAX(0, (INPUTS!$B$14+INPUTS!$B$16*INPUTS!$B$15) + (1-INPUTS!$B$18)*INPUTS!$B$19*G8315 - INPUTS!$B$17 - INPUTS!$B$20*MAX(0, -F8315))</f>
        <v/>
      </c>
      <c r="I8315" s="2">
        <f>IF(INPUTS!$B$13=0, H8315&lt;=0, H8315&lt;INPUTS!$B$13)</f>
        <v/>
      </c>
      <c r="J8315" s="2">
        <f>INPUTS!$B$21 + INPUTS!$B$24*F8315 + INPUTS!$B$25*G8315</f>
        <v/>
      </c>
      <c r="K8315" s="2">
        <f>J8315&lt;INPUTS!$B$23</f>
        <v/>
      </c>
      <c r="L8315" s="2">
        <f>J8315&lt;INPUTS!$B$22</f>
        <v/>
      </c>
      <c r="M8315" s="2">
        <f>INPUTS!$B$26 + INPUTS!$B$29*F8315</f>
        <v/>
      </c>
      <c r="N8315" s="2">
        <f>M8315&lt;INPUTS!$B$28</f>
        <v/>
      </c>
      <c r="O8315" s="2">
        <f>M8315&lt;INPUTS!$B$27</f>
        <v/>
      </c>
      <c r="P8315" s="2">
        <f>INPUTS!$B$30 + (1-INPUTS!$B$18)*INPUTS!$B$19*G8315</f>
        <v/>
      </c>
      <c r="Q8315" s="2">
        <f>INPUTS!$B$31 + INPUTS!$B$32*P8315</f>
        <v/>
      </c>
      <c r="R8315" s="2">
        <f>IF(INPUTS!$B$13=0, Q8315&lt;=0, Q8315&lt;INPUTS!$B$13)</f>
        <v/>
      </c>
      <c r="S8315" s="2">
        <f>OR(I8315,K8315,N8315,R8315)</f>
        <v/>
      </c>
      <c r="T8315" s="2">
        <f>OR(I8315,L8315,O8315,R8315)</f>
        <v/>
      </c>
    </row>
    <row r="8316">
      <c r="A8316" s="2" t="n">
        <v>175</v>
      </c>
      <c r="B8316" s="2" t="n">
        <v>50</v>
      </c>
      <c r="C8316" s="2" t="n">
        <v>-175</v>
      </c>
      <c r="D8316" s="2">
        <f>(A8316+B8316)/2 + C8316/2</f>
        <v/>
      </c>
      <c r="E8316" s="2">
        <f>SQRT(A8316^2+B8316^2+C8316^2)</f>
        <v/>
      </c>
      <c r="F8316" s="2">
        <f>INPUTS!$B$8*A8316+INPUTS!$B$9*D8316+INPUTS!$B$10*B8316</f>
        <v/>
      </c>
      <c r="G8316" s="2">
        <f>INPUTS!$B$11*A8316/10000</f>
        <v/>
      </c>
      <c r="H8316" s="2">
        <f>MAX(0, (INPUTS!$B$14+INPUTS!$B$16*INPUTS!$B$15) + (1-INPUTS!$B$18)*INPUTS!$B$19*G8316 - INPUTS!$B$17 - INPUTS!$B$20*MAX(0, -F8316))</f>
        <v/>
      </c>
      <c r="I8316" s="2">
        <f>IF(INPUTS!$B$13=0, H8316&lt;=0, H8316&lt;INPUTS!$B$13)</f>
        <v/>
      </c>
      <c r="J8316" s="2">
        <f>INPUTS!$B$21 + INPUTS!$B$24*F8316 + INPUTS!$B$25*G8316</f>
        <v/>
      </c>
      <c r="K8316" s="2">
        <f>J8316&lt;INPUTS!$B$23</f>
        <v/>
      </c>
      <c r="L8316" s="2">
        <f>J8316&lt;INPUTS!$B$22</f>
        <v/>
      </c>
      <c r="M8316" s="2">
        <f>INPUTS!$B$26 + INPUTS!$B$29*F8316</f>
        <v/>
      </c>
      <c r="N8316" s="2">
        <f>M8316&lt;INPUTS!$B$28</f>
        <v/>
      </c>
      <c r="O8316" s="2">
        <f>M8316&lt;INPUTS!$B$27</f>
        <v/>
      </c>
      <c r="P8316" s="2">
        <f>INPUTS!$B$30 + (1-INPUTS!$B$18)*INPUTS!$B$19*G8316</f>
        <v/>
      </c>
      <c r="Q8316" s="2">
        <f>INPUTS!$B$31 + INPUTS!$B$32*P8316</f>
        <v/>
      </c>
      <c r="R8316" s="2">
        <f>IF(INPUTS!$B$13=0, Q8316&lt;=0, Q8316&lt;INPUTS!$B$13)</f>
        <v/>
      </c>
      <c r="S8316" s="2">
        <f>OR(I8316,K8316,N8316,R8316)</f>
        <v/>
      </c>
      <c r="T8316" s="2">
        <f>OR(I8316,L8316,O8316,R8316)</f>
        <v/>
      </c>
    </row>
    <row r="8317">
      <c r="A8317" s="2" t="n">
        <v>175</v>
      </c>
      <c r="B8317" s="2" t="n">
        <v>50</v>
      </c>
      <c r="C8317" s="2" t="n">
        <v>-150</v>
      </c>
      <c r="D8317" s="2">
        <f>(A8317+B8317)/2 + C8317/2</f>
        <v/>
      </c>
      <c r="E8317" s="2">
        <f>SQRT(A8317^2+B8317^2+C8317^2)</f>
        <v/>
      </c>
      <c r="F8317" s="2">
        <f>INPUTS!$B$8*A8317+INPUTS!$B$9*D8317+INPUTS!$B$10*B8317</f>
        <v/>
      </c>
      <c r="G8317" s="2">
        <f>INPUTS!$B$11*A8317/10000</f>
        <v/>
      </c>
      <c r="H8317" s="2">
        <f>MAX(0, (INPUTS!$B$14+INPUTS!$B$16*INPUTS!$B$15) + (1-INPUTS!$B$18)*INPUTS!$B$19*G8317 - INPUTS!$B$17 - INPUTS!$B$20*MAX(0, -F8317))</f>
        <v/>
      </c>
      <c r="I8317" s="2">
        <f>IF(INPUTS!$B$13=0, H8317&lt;=0, H8317&lt;INPUTS!$B$13)</f>
        <v/>
      </c>
      <c r="J8317" s="2">
        <f>INPUTS!$B$21 + INPUTS!$B$24*F8317 + INPUTS!$B$25*G8317</f>
        <v/>
      </c>
      <c r="K8317" s="2">
        <f>J8317&lt;INPUTS!$B$23</f>
        <v/>
      </c>
      <c r="L8317" s="2">
        <f>J8317&lt;INPUTS!$B$22</f>
        <v/>
      </c>
      <c r="M8317" s="2">
        <f>INPUTS!$B$26 + INPUTS!$B$29*F8317</f>
        <v/>
      </c>
      <c r="N8317" s="2">
        <f>M8317&lt;INPUTS!$B$28</f>
        <v/>
      </c>
      <c r="O8317" s="2">
        <f>M8317&lt;INPUTS!$B$27</f>
        <v/>
      </c>
      <c r="P8317" s="2">
        <f>INPUTS!$B$30 + (1-INPUTS!$B$18)*INPUTS!$B$19*G8317</f>
        <v/>
      </c>
      <c r="Q8317" s="2">
        <f>INPUTS!$B$31 + INPUTS!$B$32*P8317</f>
        <v/>
      </c>
      <c r="R8317" s="2">
        <f>IF(INPUTS!$B$13=0, Q8317&lt;=0, Q8317&lt;INPUTS!$B$13)</f>
        <v/>
      </c>
      <c r="S8317" s="2">
        <f>OR(I8317,K8317,N8317,R8317)</f>
        <v/>
      </c>
      <c r="T8317" s="2">
        <f>OR(I8317,L8317,O8317,R8317)</f>
        <v/>
      </c>
    </row>
    <row r="8318">
      <c r="A8318" s="2" t="n">
        <v>175</v>
      </c>
      <c r="B8318" s="2" t="n">
        <v>50</v>
      </c>
      <c r="C8318" s="2" t="n">
        <v>-125</v>
      </c>
      <c r="D8318" s="2">
        <f>(A8318+B8318)/2 + C8318/2</f>
        <v/>
      </c>
      <c r="E8318" s="2">
        <f>SQRT(A8318^2+B8318^2+C8318^2)</f>
        <v/>
      </c>
      <c r="F8318" s="2">
        <f>INPUTS!$B$8*A8318+INPUTS!$B$9*D8318+INPUTS!$B$10*B8318</f>
        <v/>
      </c>
      <c r="G8318" s="2">
        <f>INPUTS!$B$11*A8318/10000</f>
        <v/>
      </c>
      <c r="H8318" s="2">
        <f>MAX(0, (INPUTS!$B$14+INPUTS!$B$16*INPUTS!$B$15) + (1-INPUTS!$B$18)*INPUTS!$B$19*G8318 - INPUTS!$B$17 - INPUTS!$B$20*MAX(0, -F8318))</f>
        <v/>
      </c>
      <c r="I8318" s="2">
        <f>IF(INPUTS!$B$13=0, H8318&lt;=0, H8318&lt;INPUTS!$B$13)</f>
        <v/>
      </c>
      <c r="J8318" s="2">
        <f>INPUTS!$B$21 + INPUTS!$B$24*F8318 + INPUTS!$B$25*G8318</f>
        <v/>
      </c>
      <c r="K8318" s="2">
        <f>J8318&lt;INPUTS!$B$23</f>
        <v/>
      </c>
      <c r="L8318" s="2">
        <f>J8318&lt;INPUTS!$B$22</f>
        <v/>
      </c>
      <c r="M8318" s="2">
        <f>INPUTS!$B$26 + INPUTS!$B$29*F8318</f>
        <v/>
      </c>
      <c r="N8318" s="2">
        <f>M8318&lt;INPUTS!$B$28</f>
        <v/>
      </c>
      <c r="O8318" s="2">
        <f>M8318&lt;INPUTS!$B$27</f>
        <v/>
      </c>
      <c r="P8318" s="2">
        <f>INPUTS!$B$30 + (1-INPUTS!$B$18)*INPUTS!$B$19*G8318</f>
        <v/>
      </c>
      <c r="Q8318" s="2">
        <f>INPUTS!$B$31 + INPUTS!$B$32*P8318</f>
        <v/>
      </c>
      <c r="R8318" s="2">
        <f>IF(INPUTS!$B$13=0, Q8318&lt;=0, Q8318&lt;INPUTS!$B$13)</f>
        <v/>
      </c>
      <c r="S8318" s="2">
        <f>OR(I8318,K8318,N8318,R8318)</f>
        <v/>
      </c>
      <c r="T8318" s="2">
        <f>OR(I8318,L8318,O8318,R8318)</f>
        <v/>
      </c>
    </row>
    <row r="8319">
      <c r="A8319" s="2" t="n">
        <v>175</v>
      </c>
      <c r="B8319" s="2" t="n">
        <v>50</v>
      </c>
      <c r="C8319" s="2" t="n">
        <v>-100</v>
      </c>
      <c r="D8319" s="2">
        <f>(A8319+B8319)/2 + C8319/2</f>
        <v/>
      </c>
      <c r="E8319" s="2">
        <f>SQRT(A8319^2+B8319^2+C8319^2)</f>
        <v/>
      </c>
      <c r="F8319" s="2">
        <f>INPUTS!$B$8*A8319+INPUTS!$B$9*D8319+INPUTS!$B$10*B8319</f>
        <v/>
      </c>
      <c r="G8319" s="2">
        <f>INPUTS!$B$11*A8319/10000</f>
        <v/>
      </c>
      <c r="H8319" s="2">
        <f>MAX(0, (INPUTS!$B$14+INPUTS!$B$16*INPUTS!$B$15) + (1-INPUTS!$B$18)*INPUTS!$B$19*G8319 - INPUTS!$B$17 - INPUTS!$B$20*MAX(0, -F8319))</f>
        <v/>
      </c>
      <c r="I8319" s="2">
        <f>IF(INPUTS!$B$13=0, H8319&lt;=0, H8319&lt;INPUTS!$B$13)</f>
        <v/>
      </c>
      <c r="J8319" s="2">
        <f>INPUTS!$B$21 + INPUTS!$B$24*F8319 + INPUTS!$B$25*G8319</f>
        <v/>
      </c>
      <c r="K8319" s="2">
        <f>J8319&lt;INPUTS!$B$23</f>
        <v/>
      </c>
      <c r="L8319" s="2">
        <f>J8319&lt;INPUTS!$B$22</f>
        <v/>
      </c>
      <c r="M8319" s="2">
        <f>INPUTS!$B$26 + INPUTS!$B$29*F8319</f>
        <v/>
      </c>
      <c r="N8319" s="2">
        <f>M8319&lt;INPUTS!$B$28</f>
        <v/>
      </c>
      <c r="O8319" s="2">
        <f>M8319&lt;INPUTS!$B$27</f>
        <v/>
      </c>
      <c r="P8319" s="2">
        <f>INPUTS!$B$30 + (1-INPUTS!$B$18)*INPUTS!$B$19*G8319</f>
        <v/>
      </c>
      <c r="Q8319" s="2">
        <f>INPUTS!$B$31 + INPUTS!$B$32*P8319</f>
        <v/>
      </c>
      <c r="R8319" s="2">
        <f>IF(INPUTS!$B$13=0, Q8319&lt;=0, Q8319&lt;INPUTS!$B$13)</f>
        <v/>
      </c>
      <c r="S8319" s="2">
        <f>OR(I8319,K8319,N8319,R8319)</f>
        <v/>
      </c>
      <c r="T8319" s="2">
        <f>OR(I8319,L8319,O8319,R8319)</f>
        <v/>
      </c>
    </row>
    <row r="8320">
      <c r="A8320" s="2" t="n">
        <v>175</v>
      </c>
      <c r="B8320" s="2" t="n">
        <v>50</v>
      </c>
      <c r="C8320" s="2" t="n">
        <v>-75</v>
      </c>
      <c r="D8320" s="2">
        <f>(A8320+B8320)/2 + C8320/2</f>
        <v/>
      </c>
      <c r="E8320" s="2">
        <f>SQRT(A8320^2+B8320^2+C8320^2)</f>
        <v/>
      </c>
      <c r="F8320" s="2">
        <f>INPUTS!$B$8*A8320+INPUTS!$B$9*D8320+INPUTS!$B$10*B8320</f>
        <v/>
      </c>
      <c r="G8320" s="2">
        <f>INPUTS!$B$11*A8320/10000</f>
        <v/>
      </c>
      <c r="H8320" s="2">
        <f>MAX(0, (INPUTS!$B$14+INPUTS!$B$16*INPUTS!$B$15) + (1-INPUTS!$B$18)*INPUTS!$B$19*G8320 - INPUTS!$B$17 - INPUTS!$B$20*MAX(0, -F8320))</f>
        <v/>
      </c>
      <c r="I8320" s="2">
        <f>IF(INPUTS!$B$13=0, H8320&lt;=0, H8320&lt;INPUTS!$B$13)</f>
        <v/>
      </c>
      <c r="J8320" s="2">
        <f>INPUTS!$B$21 + INPUTS!$B$24*F8320 + INPUTS!$B$25*G8320</f>
        <v/>
      </c>
      <c r="K8320" s="2">
        <f>J8320&lt;INPUTS!$B$23</f>
        <v/>
      </c>
      <c r="L8320" s="2">
        <f>J8320&lt;INPUTS!$B$22</f>
        <v/>
      </c>
      <c r="M8320" s="2">
        <f>INPUTS!$B$26 + INPUTS!$B$29*F8320</f>
        <v/>
      </c>
      <c r="N8320" s="2">
        <f>M8320&lt;INPUTS!$B$28</f>
        <v/>
      </c>
      <c r="O8320" s="2">
        <f>M8320&lt;INPUTS!$B$27</f>
        <v/>
      </c>
      <c r="P8320" s="2">
        <f>INPUTS!$B$30 + (1-INPUTS!$B$18)*INPUTS!$B$19*G8320</f>
        <v/>
      </c>
      <c r="Q8320" s="2">
        <f>INPUTS!$B$31 + INPUTS!$B$32*P8320</f>
        <v/>
      </c>
      <c r="R8320" s="2">
        <f>IF(INPUTS!$B$13=0, Q8320&lt;=0, Q8320&lt;INPUTS!$B$13)</f>
        <v/>
      </c>
      <c r="S8320" s="2">
        <f>OR(I8320,K8320,N8320,R8320)</f>
        <v/>
      </c>
      <c r="T8320" s="2">
        <f>OR(I8320,L8320,O8320,R8320)</f>
        <v/>
      </c>
    </row>
    <row r="8321">
      <c r="A8321" s="2" t="n">
        <v>175</v>
      </c>
      <c r="B8321" s="2" t="n">
        <v>50</v>
      </c>
      <c r="C8321" s="2" t="n">
        <v>-50</v>
      </c>
      <c r="D8321" s="2">
        <f>(A8321+B8321)/2 + C8321/2</f>
        <v/>
      </c>
      <c r="E8321" s="2">
        <f>SQRT(A8321^2+B8321^2+C8321^2)</f>
        <v/>
      </c>
      <c r="F8321" s="2">
        <f>INPUTS!$B$8*A8321+INPUTS!$B$9*D8321+INPUTS!$B$10*B8321</f>
        <v/>
      </c>
      <c r="G8321" s="2">
        <f>INPUTS!$B$11*A8321/10000</f>
        <v/>
      </c>
      <c r="H8321" s="2">
        <f>MAX(0, (INPUTS!$B$14+INPUTS!$B$16*INPUTS!$B$15) + (1-INPUTS!$B$18)*INPUTS!$B$19*G8321 - INPUTS!$B$17 - INPUTS!$B$20*MAX(0, -F8321))</f>
        <v/>
      </c>
      <c r="I8321" s="2">
        <f>IF(INPUTS!$B$13=0, H8321&lt;=0, H8321&lt;INPUTS!$B$13)</f>
        <v/>
      </c>
      <c r="J8321" s="2">
        <f>INPUTS!$B$21 + INPUTS!$B$24*F8321 + INPUTS!$B$25*G8321</f>
        <v/>
      </c>
      <c r="K8321" s="2">
        <f>J8321&lt;INPUTS!$B$23</f>
        <v/>
      </c>
      <c r="L8321" s="2">
        <f>J8321&lt;INPUTS!$B$22</f>
        <v/>
      </c>
      <c r="M8321" s="2">
        <f>INPUTS!$B$26 + INPUTS!$B$29*F8321</f>
        <v/>
      </c>
      <c r="N8321" s="2">
        <f>M8321&lt;INPUTS!$B$28</f>
        <v/>
      </c>
      <c r="O8321" s="2">
        <f>M8321&lt;INPUTS!$B$27</f>
        <v/>
      </c>
      <c r="P8321" s="2">
        <f>INPUTS!$B$30 + (1-INPUTS!$B$18)*INPUTS!$B$19*G8321</f>
        <v/>
      </c>
      <c r="Q8321" s="2">
        <f>INPUTS!$B$31 + INPUTS!$B$32*P8321</f>
        <v/>
      </c>
      <c r="R8321" s="2">
        <f>IF(INPUTS!$B$13=0, Q8321&lt;=0, Q8321&lt;INPUTS!$B$13)</f>
        <v/>
      </c>
      <c r="S8321" s="2">
        <f>OR(I8321,K8321,N8321,R8321)</f>
        <v/>
      </c>
      <c r="T8321" s="2">
        <f>OR(I8321,L8321,O8321,R8321)</f>
        <v/>
      </c>
    </row>
    <row r="8322">
      <c r="A8322" s="2" t="n">
        <v>175</v>
      </c>
      <c r="B8322" s="2" t="n">
        <v>50</v>
      </c>
      <c r="C8322" s="2" t="n">
        <v>-25</v>
      </c>
      <c r="D8322" s="2">
        <f>(A8322+B8322)/2 + C8322/2</f>
        <v/>
      </c>
      <c r="E8322" s="2">
        <f>SQRT(A8322^2+B8322^2+C8322^2)</f>
        <v/>
      </c>
      <c r="F8322" s="2">
        <f>INPUTS!$B$8*A8322+INPUTS!$B$9*D8322+INPUTS!$B$10*B8322</f>
        <v/>
      </c>
      <c r="G8322" s="2">
        <f>INPUTS!$B$11*A8322/10000</f>
        <v/>
      </c>
      <c r="H8322" s="2">
        <f>MAX(0, (INPUTS!$B$14+INPUTS!$B$16*INPUTS!$B$15) + (1-INPUTS!$B$18)*INPUTS!$B$19*G8322 - INPUTS!$B$17 - INPUTS!$B$20*MAX(0, -F8322))</f>
        <v/>
      </c>
      <c r="I8322" s="2">
        <f>IF(INPUTS!$B$13=0, H8322&lt;=0, H8322&lt;INPUTS!$B$13)</f>
        <v/>
      </c>
      <c r="J8322" s="2">
        <f>INPUTS!$B$21 + INPUTS!$B$24*F8322 + INPUTS!$B$25*G8322</f>
        <v/>
      </c>
      <c r="K8322" s="2">
        <f>J8322&lt;INPUTS!$B$23</f>
        <v/>
      </c>
      <c r="L8322" s="2">
        <f>J8322&lt;INPUTS!$B$22</f>
        <v/>
      </c>
      <c r="M8322" s="2">
        <f>INPUTS!$B$26 + INPUTS!$B$29*F8322</f>
        <v/>
      </c>
      <c r="N8322" s="2">
        <f>M8322&lt;INPUTS!$B$28</f>
        <v/>
      </c>
      <c r="O8322" s="2">
        <f>M8322&lt;INPUTS!$B$27</f>
        <v/>
      </c>
      <c r="P8322" s="2">
        <f>INPUTS!$B$30 + (1-INPUTS!$B$18)*INPUTS!$B$19*G8322</f>
        <v/>
      </c>
      <c r="Q8322" s="2">
        <f>INPUTS!$B$31 + INPUTS!$B$32*P8322</f>
        <v/>
      </c>
      <c r="R8322" s="2">
        <f>IF(INPUTS!$B$13=0, Q8322&lt;=0, Q8322&lt;INPUTS!$B$13)</f>
        <v/>
      </c>
      <c r="S8322" s="2">
        <f>OR(I8322,K8322,N8322,R8322)</f>
        <v/>
      </c>
      <c r="T8322" s="2">
        <f>OR(I8322,L8322,O8322,R8322)</f>
        <v/>
      </c>
    </row>
    <row r="8323">
      <c r="A8323" s="2" t="n">
        <v>175</v>
      </c>
      <c r="B8323" s="2" t="n">
        <v>50</v>
      </c>
      <c r="C8323" s="2" t="n">
        <v>0</v>
      </c>
      <c r="D8323" s="2">
        <f>(A8323+B8323)/2 + C8323/2</f>
        <v/>
      </c>
      <c r="E8323" s="2">
        <f>SQRT(A8323^2+B8323^2+C8323^2)</f>
        <v/>
      </c>
      <c r="F8323" s="2">
        <f>INPUTS!$B$8*A8323+INPUTS!$B$9*D8323+INPUTS!$B$10*B8323</f>
        <v/>
      </c>
      <c r="G8323" s="2">
        <f>INPUTS!$B$11*A8323/10000</f>
        <v/>
      </c>
      <c r="H8323" s="2">
        <f>MAX(0, (INPUTS!$B$14+INPUTS!$B$16*INPUTS!$B$15) + (1-INPUTS!$B$18)*INPUTS!$B$19*G8323 - INPUTS!$B$17 - INPUTS!$B$20*MAX(0, -F8323))</f>
        <v/>
      </c>
      <c r="I8323" s="2">
        <f>IF(INPUTS!$B$13=0, H8323&lt;=0, H8323&lt;INPUTS!$B$13)</f>
        <v/>
      </c>
      <c r="J8323" s="2">
        <f>INPUTS!$B$21 + INPUTS!$B$24*F8323 + INPUTS!$B$25*G8323</f>
        <v/>
      </c>
      <c r="K8323" s="2">
        <f>J8323&lt;INPUTS!$B$23</f>
        <v/>
      </c>
      <c r="L8323" s="2">
        <f>J8323&lt;INPUTS!$B$22</f>
        <v/>
      </c>
      <c r="M8323" s="2">
        <f>INPUTS!$B$26 + INPUTS!$B$29*F8323</f>
        <v/>
      </c>
      <c r="N8323" s="2">
        <f>M8323&lt;INPUTS!$B$28</f>
        <v/>
      </c>
      <c r="O8323" s="2">
        <f>M8323&lt;INPUTS!$B$27</f>
        <v/>
      </c>
      <c r="P8323" s="2">
        <f>INPUTS!$B$30 + (1-INPUTS!$B$18)*INPUTS!$B$19*G8323</f>
        <v/>
      </c>
      <c r="Q8323" s="2">
        <f>INPUTS!$B$31 + INPUTS!$B$32*P8323</f>
        <v/>
      </c>
      <c r="R8323" s="2">
        <f>IF(INPUTS!$B$13=0, Q8323&lt;=0, Q8323&lt;INPUTS!$B$13)</f>
        <v/>
      </c>
      <c r="S8323" s="2">
        <f>OR(I8323,K8323,N8323,R8323)</f>
        <v/>
      </c>
      <c r="T8323" s="2">
        <f>OR(I8323,L8323,O8323,R8323)</f>
        <v/>
      </c>
    </row>
    <row r="8324">
      <c r="A8324" s="2" t="n">
        <v>175</v>
      </c>
      <c r="B8324" s="2" t="n">
        <v>50</v>
      </c>
      <c r="C8324" s="2" t="n">
        <v>25</v>
      </c>
      <c r="D8324" s="2">
        <f>(A8324+B8324)/2 + C8324/2</f>
        <v/>
      </c>
      <c r="E8324" s="2">
        <f>SQRT(A8324^2+B8324^2+C8324^2)</f>
        <v/>
      </c>
      <c r="F8324" s="2">
        <f>INPUTS!$B$8*A8324+INPUTS!$B$9*D8324+INPUTS!$B$10*B8324</f>
        <v/>
      </c>
      <c r="G8324" s="2">
        <f>INPUTS!$B$11*A8324/10000</f>
        <v/>
      </c>
      <c r="H8324" s="2">
        <f>MAX(0, (INPUTS!$B$14+INPUTS!$B$16*INPUTS!$B$15) + (1-INPUTS!$B$18)*INPUTS!$B$19*G8324 - INPUTS!$B$17 - INPUTS!$B$20*MAX(0, -F8324))</f>
        <v/>
      </c>
      <c r="I8324" s="2">
        <f>IF(INPUTS!$B$13=0, H8324&lt;=0, H8324&lt;INPUTS!$B$13)</f>
        <v/>
      </c>
      <c r="J8324" s="2">
        <f>INPUTS!$B$21 + INPUTS!$B$24*F8324 + INPUTS!$B$25*G8324</f>
        <v/>
      </c>
      <c r="K8324" s="2">
        <f>J8324&lt;INPUTS!$B$23</f>
        <v/>
      </c>
      <c r="L8324" s="2">
        <f>J8324&lt;INPUTS!$B$22</f>
        <v/>
      </c>
      <c r="M8324" s="2">
        <f>INPUTS!$B$26 + INPUTS!$B$29*F8324</f>
        <v/>
      </c>
      <c r="N8324" s="2">
        <f>M8324&lt;INPUTS!$B$28</f>
        <v/>
      </c>
      <c r="O8324" s="2">
        <f>M8324&lt;INPUTS!$B$27</f>
        <v/>
      </c>
      <c r="P8324" s="2">
        <f>INPUTS!$B$30 + (1-INPUTS!$B$18)*INPUTS!$B$19*G8324</f>
        <v/>
      </c>
      <c r="Q8324" s="2">
        <f>INPUTS!$B$31 + INPUTS!$B$32*P8324</f>
        <v/>
      </c>
      <c r="R8324" s="2">
        <f>IF(INPUTS!$B$13=0, Q8324&lt;=0, Q8324&lt;INPUTS!$B$13)</f>
        <v/>
      </c>
      <c r="S8324" s="2">
        <f>OR(I8324,K8324,N8324,R8324)</f>
        <v/>
      </c>
      <c r="T8324" s="2">
        <f>OR(I8324,L8324,O8324,R8324)</f>
        <v/>
      </c>
    </row>
    <row r="8325">
      <c r="A8325" s="2" t="n">
        <v>175</v>
      </c>
      <c r="B8325" s="2" t="n">
        <v>50</v>
      </c>
      <c r="C8325" s="2" t="n">
        <v>50</v>
      </c>
      <c r="D8325" s="2">
        <f>(A8325+B8325)/2 + C8325/2</f>
        <v/>
      </c>
      <c r="E8325" s="2">
        <f>SQRT(A8325^2+B8325^2+C8325^2)</f>
        <v/>
      </c>
      <c r="F8325" s="2">
        <f>INPUTS!$B$8*A8325+INPUTS!$B$9*D8325+INPUTS!$B$10*B8325</f>
        <v/>
      </c>
      <c r="G8325" s="2">
        <f>INPUTS!$B$11*A8325/10000</f>
        <v/>
      </c>
      <c r="H8325" s="2">
        <f>MAX(0, (INPUTS!$B$14+INPUTS!$B$16*INPUTS!$B$15) + (1-INPUTS!$B$18)*INPUTS!$B$19*G8325 - INPUTS!$B$17 - INPUTS!$B$20*MAX(0, -F8325))</f>
        <v/>
      </c>
      <c r="I8325" s="2">
        <f>IF(INPUTS!$B$13=0, H8325&lt;=0, H8325&lt;INPUTS!$B$13)</f>
        <v/>
      </c>
      <c r="J8325" s="2">
        <f>INPUTS!$B$21 + INPUTS!$B$24*F8325 + INPUTS!$B$25*G8325</f>
        <v/>
      </c>
      <c r="K8325" s="2">
        <f>J8325&lt;INPUTS!$B$23</f>
        <v/>
      </c>
      <c r="L8325" s="2">
        <f>J8325&lt;INPUTS!$B$22</f>
        <v/>
      </c>
      <c r="M8325" s="2">
        <f>INPUTS!$B$26 + INPUTS!$B$29*F8325</f>
        <v/>
      </c>
      <c r="N8325" s="2">
        <f>M8325&lt;INPUTS!$B$28</f>
        <v/>
      </c>
      <c r="O8325" s="2">
        <f>M8325&lt;INPUTS!$B$27</f>
        <v/>
      </c>
      <c r="P8325" s="2">
        <f>INPUTS!$B$30 + (1-INPUTS!$B$18)*INPUTS!$B$19*G8325</f>
        <v/>
      </c>
      <c r="Q8325" s="2">
        <f>INPUTS!$B$31 + INPUTS!$B$32*P8325</f>
        <v/>
      </c>
      <c r="R8325" s="2">
        <f>IF(INPUTS!$B$13=0, Q8325&lt;=0, Q8325&lt;INPUTS!$B$13)</f>
        <v/>
      </c>
      <c r="S8325" s="2">
        <f>OR(I8325,K8325,N8325,R8325)</f>
        <v/>
      </c>
      <c r="T8325" s="2">
        <f>OR(I8325,L8325,O8325,R8325)</f>
        <v/>
      </c>
    </row>
    <row r="8326">
      <c r="A8326" s="2" t="n">
        <v>175</v>
      </c>
      <c r="B8326" s="2" t="n">
        <v>50</v>
      </c>
      <c r="C8326" s="2" t="n">
        <v>75</v>
      </c>
      <c r="D8326" s="2">
        <f>(A8326+B8326)/2 + C8326/2</f>
        <v/>
      </c>
      <c r="E8326" s="2">
        <f>SQRT(A8326^2+B8326^2+C8326^2)</f>
        <v/>
      </c>
      <c r="F8326" s="2">
        <f>INPUTS!$B$8*A8326+INPUTS!$B$9*D8326+INPUTS!$B$10*B8326</f>
        <v/>
      </c>
      <c r="G8326" s="2">
        <f>INPUTS!$B$11*A8326/10000</f>
        <v/>
      </c>
      <c r="H8326" s="2">
        <f>MAX(0, (INPUTS!$B$14+INPUTS!$B$16*INPUTS!$B$15) + (1-INPUTS!$B$18)*INPUTS!$B$19*G8326 - INPUTS!$B$17 - INPUTS!$B$20*MAX(0, -F8326))</f>
        <v/>
      </c>
      <c r="I8326" s="2">
        <f>IF(INPUTS!$B$13=0, H8326&lt;=0, H8326&lt;INPUTS!$B$13)</f>
        <v/>
      </c>
      <c r="J8326" s="2">
        <f>INPUTS!$B$21 + INPUTS!$B$24*F8326 + INPUTS!$B$25*G8326</f>
        <v/>
      </c>
      <c r="K8326" s="2">
        <f>J8326&lt;INPUTS!$B$23</f>
        <v/>
      </c>
      <c r="L8326" s="2">
        <f>J8326&lt;INPUTS!$B$22</f>
        <v/>
      </c>
      <c r="M8326" s="2">
        <f>INPUTS!$B$26 + INPUTS!$B$29*F8326</f>
        <v/>
      </c>
      <c r="N8326" s="2">
        <f>M8326&lt;INPUTS!$B$28</f>
        <v/>
      </c>
      <c r="O8326" s="2">
        <f>M8326&lt;INPUTS!$B$27</f>
        <v/>
      </c>
      <c r="P8326" s="2">
        <f>INPUTS!$B$30 + (1-INPUTS!$B$18)*INPUTS!$B$19*G8326</f>
        <v/>
      </c>
      <c r="Q8326" s="2">
        <f>INPUTS!$B$31 + INPUTS!$B$32*P8326</f>
        <v/>
      </c>
      <c r="R8326" s="2">
        <f>IF(INPUTS!$B$13=0, Q8326&lt;=0, Q8326&lt;INPUTS!$B$13)</f>
        <v/>
      </c>
      <c r="S8326" s="2">
        <f>OR(I8326,K8326,N8326,R8326)</f>
        <v/>
      </c>
      <c r="T8326" s="2">
        <f>OR(I8326,L8326,O8326,R8326)</f>
        <v/>
      </c>
    </row>
    <row r="8327">
      <c r="A8327" s="2" t="n">
        <v>175</v>
      </c>
      <c r="B8327" s="2" t="n">
        <v>50</v>
      </c>
      <c r="C8327" s="2" t="n">
        <v>100</v>
      </c>
      <c r="D8327" s="2">
        <f>(A8327+B8327)/2 + C8327/2</f>
        <v/>
      </c>
      <c r="E8327" s="2">
        <f>SQRT(A8327^2+B8327^2+C8327^2)</f>
        <v/>
      </c>
      <c r="F8327" s="2">
        <f>INPUTS!$B$8*A8327+INPUTS!$B$9*D8327+INPUTS!$B$10*B8327</f>
        <v/>
      </c>
      <c r="G8327" s="2">
        <f>INPUTS!$B$11*A8327/10000</f>
        <v/>
      </c>
      <c r="H8327" s="2">
        <f>MAX(0, (INPUTS!$B$14+INPUTS!$B$16*INPUTS!$B$15) + (1-INPUTS!$B$18)*INPUTS!$B$19*G8327 - INPUTS!$B$17 - INPUTS!$B$20*MAX(0, -F8327))</f>
        <v/>
      </c>
      <c r="I8327" s="2">
        <f>IF(INPUTS!$B$13=0, H8327&lt;=0, H8327&lt;INPUTS!$B$13)</f>
        <v/>
      </c>
      <c r="J8327" s="2">
        <f>INPUTS!$B$21 + INPUTS!$B$24*F8327 + INPUTS!$B$25*G8327</f>
        <v/>
      </c>
      <c r="K8327" s="2">
        <f>J8327&lt;INPUTS!$B$23</f>
        <v/>
      </c>
      <c r="L8327" s="2">
        <f>J8327&lt;INPUTS!$B$22</f>
        <v/>
      </c>
      <c r="M8327" s="2">
        <f>INPUTS!$B$26 + INPUTS!$B$29*F8327</f>
        <v/>
      </c>
      <c r="N8327" s="2">
        <f>M8327&lt;INPUTS!$B$28</f>
        <v/>
      </c>
      <c r="O8327" s="2">
        <f>M8327&lt;INPUTS!$B$27</f>
        <v/>
      </c>
      <c r="P8327" s="2">
        <f>INPUTS!$B$30 + (1-INPUTS!$B$18)*INPUTS!$B$19*G8327</f>
        <v/>
      </c>
      <c r="Q8327" s="2">
        <f>INPUTS!$B$31 + INPUTS!$B$32*P8327</f>
        <v/>
      </c>
      <c r="R8327" s="2">
        <f>IF(INPUTS!$B$13=0, Q8327&lt;=0, Q8327&lt;INPUTS!$B$13)</f>
        <v/>
      </c>
      <c r="S8327" s="2">
        <f>OR(I8327,K8327,N8327,R8327)</f>
        <v/>
      </c>
      <c r="T8327" s="2">
        <f>OR(I8327,L8327,O8327,R8327)</f>
        <v/>
      </c>
    </row>
    <row r="8328">
      <c r="A8328" s="2" t="n">
        <v>175</v>
      </c>
      <c r="B8328" s="2" t="n">
        <v>50</v>
      </c>
      <c r="C8328" s="2" t="n">
        <v>125</v>
      </c>
      <c r="D8328" s="2">
        <f>(A8328+B8328)/2 + C8328/2</f>
        <v/>
      </c>
      <c r="E8328" s="2">
        <f>SQRT(A8328^2+B8328^2+C8328^2)</f>
        <v/>
      </c>
      <c r="F8328" s="2">
        <f>INPUTS!$B$8*A8328+INPUTS!$B$9*D8328+INPUTS!$B$10*B8328</f>
        <v/>
      </c>
      <c r="G8328" s="2">
        <f>INPUTS!$B$11*A8328/10000</f>
        <v/>
      </c>
      <c r="H8328" s="2">
        <f>MAX(0, (INPUTS!$B$14+INPUTS!$B$16*INPUTS!$B$15) + (1-INPUTS!$B$18)*INPUTS!$B$19*G8328 - INPUTS!$B$17 - INPUTS!$B$20*MAX(0, -F8328))</f>
        <v/>
      </c>
      <c r="I8328" s="2">
        <f>IF(INPUTS!$B$13=0, H8328&lt;=0, H8328&lt;INPUTS!$B$13)</f>
        <v/>
      </c>
      <c r="J8328" s="2">
        <f>INPUTS!$B$21 + INPUTS!$B$24*F8328 + INPUTS!$B$25*G8328</f>
        <v/>
      </c>
      <c r="K8328" s="2">
        <f>J8328&lt;INPUTS!$B$23</f>
        <v/>
      </c>
      <c r="L8328" s="2">
        <f>J8328&lt;INPUTS!$B$22</f>
        <v/>
      </c>
      <c r="M8328" s="2">
        <f>INPUTS!$B$26 + INPUTS!$B$29*F8328</f>
        <v/>
      </c>
      <c r="N8328" s="2">
        <f>M8328&lt;INPUTS!$B$28</f>
        <v/>
      </c>
      <c r="O8328" s="2">
        <f>M8328&lt;INPUTS!$B$27</f>
        <v/>
      </c>
      <c r="P8328" s="2">
        <f>INPUTS!$B$30 + (1-INPUTS!$B$18)*INPUTS!$B$19*G8328</f>
        <v/>
      </c>
      <c r="Q8328" s="2">
        <f>INPUTS!$B$31 + INPUTS!$B$32*P8328</f>
        <v/>
      </c>
      <c r="R8328" s="2">
        <f>IF(INPUTS!$B$13=0, Q8328&lt;=0, Q8328&lt;INPUTS!$B$13)</f>
        <v/>
      </c>
      <c r="S8328" s="2">
        <f>OR(I8328,K8328,N8328,R8328)</f>
        <v/>
      </c>
      <c r="T8328" s="2">
        <f>OR(I8328,L8328,O8328,R8328)</f>
        <v/>
      </c>
    </row>
    <row r="8329">
      <c r="A8329" s="2" t="n">
        <v>175</v>
      </c>
      <c r="B8329" s="2" t="n">
        <v>50</v>
      </c>
      <c r="C8329" s="2" t="n">
        <v>150</v>
      </c>
      <c r="D8329" s="2">
        <f>(A8329+B8329)/2 + C8329/2</f>
        <v/>
      </c>
      <c r="E8329" s="2">
        <f>SQRT(A8329^2+B8329^2+C8329^2)</f>
        <v/>
      </c>
      <c r="F8329" s="2">
        <f>INPUTS!$B$8*A8329+INPUTS!$B$9*D8329+INPUTS!$B$10*B8329</f>
        <v/>
      </c>
      <c r="G8329" s="2">
        <f>INPUTS!$B$11*A8329/10000</f>
        <v/>
      </c>
      <c r="H8329" s="2">
        <f>MAX(0, (INPUTS!$B$14+INPUTS!$B$16*INPUTS!$B$15) + (1-INPUTS!$B$18)*INPUTS!$B$19*G8329 - INPUTS!$B$17 - INPUTS!$B$20*MAX(0, -F8329))</f>
        <v/>
      </c>
      <c r="I8329" s="2">
        <f>IF(INPUTS!$B$13=0, H8329&lt;=0, H8329&lt;INPUTS!$B$13)</f>
        <v/>
      </c>
      <c r="J8329" s="2">
        <f>INPUTS!$B$21 + INPUTS!$B$24*F8329 + INPUTS!$B$25*G8329</f>
        <v/>
      </c>
      <c r="K8329" s="2">
        <f>J8329&lt;INPUTS!$B$23</f>
        <v/>
      </c>
      <c r="L8329" s="2">
        <f>J8329&lt;INPUTS!$B$22</f>
        <v/>
      </c>
      <c r="M8329" s="2">
        <f>INPUTS!$B$26 + INPUTS!$B$29*F8329</f>
        <v/>
      </c>
      <c r="N8329" s="2">
        <f>M8329&lt;INPUTS!$B$28</f>
        <v/>
      </c>
      <c r="O8329" s="2">
        <f>M8329&lt;INPUTS!$B$27</f>
        <v/>
      </c>
      <c r="P8329" s="2">
        <f>INPUTS!$B$30 + (1-INPUTS!$B$18)*INPUTS!$B$19*G8329</f>
        <v/>
      </c>
      <c r="Q8329" s="2">
        <f>INPUTS!$B$31 + INPUTS!$B$32*P8329</f>
        <v/>
      </c>
      <c r="R8329" s="2">
        <f>IF(INPUTS!$B$13=0, Q8329&lt;=0, Q8329&lt;INPUTS!$B$13)</f>
        <v/>
      </c>
      <c r="S8329" s="2">
        <f>OR(I8329,K8329,N8329,R8329)</f>
        <v/>
      </c>
      <c r="T8329" s="2">
        <f>OR(I8329,L8329,O8329,R8329)</f>
        <v/>
      </c>
    </row>
    <row r="8330">
      <c r="A8330" s="2" t="n">
        <v>175</v>
      </c>
      <c r="B8330" s="2" t="n">
        <v>50</v>
      </c>
      <c r="C8330" s="2" t="n">
        <v>175</v>
      </c>
      <c r="D8330" s="2">
        <f>(A8330+B8330)/2 + C8330/2</f>
        <v/>
      </c>
      <c r="E8330" s="2">
        <f>SQRT(A8330^2+B8330^2+C8330^2)</f>
        <v/>
      </c>
      <c r="F8330" s="2">
        <f>INPUTS!$B$8*A8330+INPUTS!$B$9*D8330+INPUTS!$B$10*B8330</f>
        <v/>
      </c>
      <c r="G8330" s="2">
        <f>INPUTS!$B$11*A8330/10000</f>
        <v/>
      </c>
      <c r="H8330" s="2">
        <f>MAX(0, (INPUTS!$B$14+INPUTS!$B$16*INPUTS!$B$15) + (1-INPUTS!$B$18)*INPUTS!$B$19*G8330 - INPUTS!$B$17 - INPUTS!$B$20*MAX(0, -F8330))</f>
        <v/>
      </c>
      <c r="I8330" s="2">
        <f>IF(INPUTS!$B$13=0, H8330&lt;=0, H8330&lt;INPUTS!$B$13)</f>
        <v/>
      </c>
      <c r="J8330" s="2">
        <f>INPUTS!$B$21 + INPUTS!$B$24*F8330 + INPUTS!$B$25*G8330</f>
        <v/>
      </c>
      <c r="K8330" s="2">
        <f>J8330&lt;INPUTS!$B$23</f>
        <v/>
      </c>
      <c r="L8330" s="2">
        <f>J8330&lt;INPUTS!$B$22</f>
        <v/>
      </c>
      <c r="M8330" s="2">
        <f>INPUTS!$B$26 + INPUTS!$B$29*F8330</f>
        <v/>
      </c>
      <c r="N8330" s="2">
        <f>M8330&lt;INPUTS!$B$28</f>
        <v/>
      </c>
      <c r="O8330" s="2">
        <f>M8330&lt;INPUTS!$B$27</f>
        <v/>
      </c>
      <c r="P8330" s="2">
        <f>INPUTS!$B$30 + (1-INPUTS!$B$18)*INPUTS!$B$19*G8330</f>
        <v/>
      </c>
      <c r="Q8330" s="2">
        <f>INPUTS!$B$31 + INPUTS!$B$32*P8330</f>
        <v/>
      </c>
      <c r="R8330" s="2">
        <f>IF(INPUTS!$B$13=0, Q8330&lt;=0, Q8330&lt;INPUTS!$B$13)</f>
        <v/>
      </c>
      <c r="S8330" s="2">
        <f>OR(I8330,K8330,N8330,R8330)</f>
        <v/>
      </c>
      <c r="T8330" s="2">
        <f>OR(I8330,L8330,O8330,R8330)</f>
        <v/>
      </c>
    </row>
    <row r="8331">
      <c r="A8331" s="2" t="n">
        <v>175</v>
      </c>
      <c r="B8331" s="2" t="n">
        <v>50</v>
      </c>
      <c r="C8331" s="2" t="n">
        <v>200</v>
      </c>
      <c r="D8331" s="2">
        <f>(A8331+B8331)/2 + C8331/2</f>
        <v/>
      </c>
      <c r="E8331" s="2">
        <f>SQRT(A8331^2+B8331^2+C8331^2)</f>
        <v/>
      </c>
      <c r="F8331" s="2">
        <f>INPUTS!$B$8*A8331+INPUTS!$B$9*D8331+INPUTS!$B$10*B8331</f>
        <v/>
      </c>
      <c r="G8331" s="2">
        <f>INPUTS!$B$11*A8331/10000</f>
        <v/>
      </c>
      <c r="H8331" s="2">
        <f>MAX(0, (INPUTS!$B$14+INPUTS!$B$16*INPUTS!$B$15) + (1-INPUTS!$B$18)*INPUTS!$B$19*G8331 - INPUTS!$B$17 - INPUTS!$B$20*MAX(0, -F8331))</f>
        <v/>
      </c>
      <c r="I8331" s="2">
        <f>IF(INPUTS!$B$13=0, H8331&lt;=0, H8331&lt;INPUTS!$B$13)</f>
        <v/>
      </c>
      <c r="J8331" s="2">
        <f>INPUTS!$B$21 + INPUTS!$B$24*F8331 + INPUTS!$B$25*G8331</f>
        <v/>
      </c>
      <c r="K8331" s="2">
        <f>J8331&lt;INPUTS!$B$23</f>
        <v/>
      </c>
      <c r="L8331" s="2">
        <f>J8331&lt;INPUTS!$B$22</f>
        <v/>
      </c>
      <c r="M8331" s="2">
        <f>INPUTS!$B$26 + INPUTS!$B$29*F8331</f>
        <v/>
      </c>
      <c r="N8331" s="2">
        <f>M8331&lt;INPUTS!$B$28</f>
        <v/>
      </c>
      <c r="O8331" s="2">
        <f>M8331&lt;INPUTS!$B$27</f>
        <v/>
      </c>
      <c r="P8331" s="2">
        <f>INPUTS!$B$30 + (1-INPUTS!$B$18)*INPUTS!$B$19*G8331</f>
        <v/>
      </c>
      <c r="Q8331" s="2">
        <f>INPUTS!$B$31 + INPUTS!$B$32*P8331</f>
        <v/>
      </c>
      <c r="R8331" s="2">
        <f>IF(INPUTS!$B$13=0, Q8331&lt;=0, Q8331&lt;INPUTS!$B$13)</f>
        <v/>
      </c>
      <c r="S8331" s="2">
        <f>OR(I8331,K8331,N8331,R8331)</f>
        <v/>
      </c>
      <c r="T8331" s="2">
        <f>OR(I8331,L8331,O8331,R8331)</f>
        <v/>
      </c>
    </row>
    <row r="8332">
      <c r="A8332" s="2" t="n">
        <v>175</v>
      </c>
      <c r="B8332" s="2" t="n">
        <v>75</v>
      </c>
      <c r="C8332" s="2" t="n">
        <v>-200</v>
      </c>
      <c r="D8332" s="2">
        <f>(A8332+B8332)/2 + C8332/2</f>
        <v/>
      </c>
      <c r="E8332" s="2">
        <f>SQRT(A8332^2+B8332^2+C8332^2)</f>
        <v/>
      </c>
      <c r="F8332" s="2">
        <f>INPUTS!$B$8*A8332+INPUTS!$B$9*D8332+INPUTS!$B$10*B8332</f>
        <v/>
      </c>
      <c r="G8332" s="2">
        <f>INPUTS!$B$11*A8332/10000</f>
        <v/>
      </c>
      <c r="H8332" s="2">
        <f>MAX(0, (INPUTS!$B$14+INPUTS!$B$16*INPUTS!$B$15) + (1-INPUTS!$B$18)*INPUTS!$B$19*G8332 - INPUTS!$B$17 - INPUTS!$B$20*MAX(0, -F8332))</f>
        <v/>
      </c>
      <c r="I8332" s="2">
        <f>IF(INPUTS!$B$13=0, H8332&lt;=0, H8332&lt;INPUTS!$B$13)</f>
        <v/>
      </c>
      <c r="J8332" s="2">
        <f>INPUTS!$B$21 + INPUTS!$B$24*F8332 + INPUTS!$B$25*G8332</f>
        <v/>
      </c>
      <c r="K8332" s="2">
        <f>J8332&lt;INPUTS!$B$23</f>
        <v/>
      </c>
      <c r="L8332" s="2">
        <f>J8332&lt;INPUTS!$B$22</f>
        <v/>
      </c>
      <c r="M8332" s="2">
        <f>INPUTS!$B$26 + INPUTS!$B$29*F8332</f>
        <v/>
      </c>
      <c r="N8332" s="2">
        <f>M8332&lt;INPUTS!$B$28</f>
        <v/>
      </c>
      <c r="O8332" s="2">
        <f>M8332&lt;INPUTS!$B$27</f>
        <v/>
      </c>
      <c r="P8332" s="2">
        <f>INPUTS!$B$30 + (1-INPUTS!$B$18)*INPUTS!$B$19*G8332</f>
        <v/>
      </c>
      <c r="Q8332" s="2">
        <f>INPUTS!$B$31 + INPUTS!$B$32*P8332</f>
        <v/>
      </c>
      <c r="R8332" s="2">
        <f>IF(INPUTS!$B$13=0, Q8332&lt;=0, Q8332&lt;INPUTS!$B$13)</f>
        <v/>
      </c>
      <c r="S8332" s="2">
        <f>OR(I8332,K8332,N8332,R8332)</f>
        <v/>
      </c>
      <c r="T8332" s="2">
        <f>OR(I8332,L8332,O8332,R8332)</f>
        <v/>
      </c>
    </row>
    <row r="8333">
      <c r="A8333" s="2" t="n">
        <v>175</v>
      </c>
      <c r="B8333" s="2" t="n">
        <v>75</v>
      </c>
      <c r="C8333" s="2" t="n">
        <v>-175</v>
      </c>
      <c r="D8333" s="2">
        <f>(A8333+B8333)/2 + C8333/2</f>
        <v/>
      </c>
      <c r="E8333" s="2">
        <f>SQRT(A8333^2+B8333^2+C8333^2)</f>
        <v/>
      </c>
      <c r="F8333" s="2">
        <f>INPUTS!$B$8*A8333+INPUTS!$B$9*D8333+INPUTS!$B$10*B8333</f>
        <v/>
      </c>
      <c r="G8333" s="2">
        <f>INPUTS!$B$11*A8333/10000</f>
        <v/>
      </c>
      <c r="H8333" s="2">
        <f>MAX(0, (INPUTS!$B$14+INPUTS!$B$16*INPUTS!$B$15) + (1-INPUTS!$B$18)*INPUTS!$B$19*G8333 - INPUTS!$B$17 - INPUTS!$B$20*MAX(0, -F8333))</f>
        <v/>
      </c>
      <c r="I8333" s="2">
        <f>IF(INPUTS!$B$13=0, H8333&lt;=0, H8333&lt;INPUTS!$B$13)</f>
        <v/>
      </c>
      <c r="J8333" s="2">
        <f>INPUTS!$B$21 + INPUTS!$B$24*F8333 + INPUTS!$B$25*G8333</f>
        <v/>
      </c>
      <c r="K8333" s="2">
        <f>J8333&lt;INPUTS!$B$23</f>
        <v/>
      </c>
      <c r="L8333" s="2">
        <f>J8333&lt;INPUTS!$B$22</f>
        <v/>
      </c>
      <c r="M8333" s="2">
        <f>INPUTS!$B$26 + INPUTS!$B$29*F8333</f>
        <v/>
      </c>
      <c r="N8333" s="2">
        <f>M8333&lt;INPUTS!$B$28</f>
        <v/>
      </c>
      <c r="O8333" s="2">
        <f>M8333&lt;INPUTS!$B$27</f>
        <v/>
      </c>
      <c r="P8333" s="2">
        <f>INPUTS!$B$30 + (1-INPUTS!$B$18)*INPUTS!$B$19*G8333</f>
        <v/>
      </c>
      <c r="Q8333" s="2">
        <f>INPUTS!$B$31 + INPUTS!$B$32*P8333</f>
        <v/>
      </c>
      <c r="R8333" s="2">
        <f>IF(INPUTS!$B$13=0, Q8333&lt;=0, Q8333&lt;INPUTS!$B$13)</f>
        <v/>
      </c>
      <c r="S8333" s="2">
        <f>OR(I8333,K8333,N8333,R8333)</f>
        <v/>
      </c>
      <c r="T8333" s="2">
        <f>OR(I8333,L8333,O8333,R8333)</f>
        <v/>
      </c>
    </row>
    <row r="8334">
      <c r="A8334" s="2" t="n">
        <v>175</v>
      </c>
      <c r="B8334" s="2" t="n">
        <v>75</v>
      </c>
      <c r="C8334" s="2" t="n">
        <v>-150</v>
      </c>
      <c r="D8334" s="2">
        <f>(A8334+B8334)/2 + C8334/2</f>
        <v/>
      </c>
      <c r="E8334" s="2">
        <f>SQRT(A8334^2+B8334^2+C8334^2)</f>
        <v/>
      </c>
      <c r="F8334" s="2">
        <f>INPUTS!$B$8*A8334+INPUTS!$B$9*D8334+INPUTS!$B$10*B8334</f>
        <v/>
      </c>
      <c r="G8334" s="2">
        <f>INPUTS!$B$11*A8334/10000</f>
        <v/>
      </c>
      <c r="H8334" s="2">
        <f>MAX(0, (INPUTS!$B$14+INPUTS!$B$16*INPUTS!$B$15) + (1-INPUTS!$B$18)*INPUTS!$B$19*G8334 - INPUTS!$B$17 - INPUTS!$B$20*MAX(0, -F8334))</f>
        <v/>
      </c>
      <c r="I8334" s="2">
        <f>IF(INPUTS!$B$13=0, H8334&lt;=0, H8334&lt;INPUTS!$B$13)</f>
        <v/>
      </c>
      <c r="J8334" s="2">
        <f>INPUTS!$B$21 + INPUTS!$B$24*F8334 + INPUTS!$B$25*G8334</f>
        <v/>
      </c>
      <c r="K8334" s="2">
        <f>J8334&lt;INPUTS!$B$23</f>
        <v/>
      </c>
      <c r="L8334" s="2">
        <f>J8334&lt;INPUTS!$B$22</f>
        <v/>
      </c>
      <c r="M8334" s="2">
        <f>INPUTS!$B$26 + INPUTS!$B$29*F8334</f>
        <v/>
      </c>
      <c r="N8334" s="2">
        <f>M8334&lt;INPUTS!$B$28</f>
        <v/>
      </c>
      <c r="O8334" s="2">
        <f>M8334&lt;INPUTS!$B$27</f>
        <v/>
      </c>
      <c r="P8334" s="2">
        <f>INPUTS!$B$30 + (1-INPUTS!$B$18)*INPUTS!$B$19*G8334</f>
        <v/>
      </c>
      <c r="Q8334" s="2">
        <f>INPUTS!$B$31 + INPUTS!$B$32*P8334</f>
        <v/>
      </c>
      <c r="R8334" s="2">
        <f>IF(INPUTS!$B$13=0, Q8334&lt;=0, Q8334&lt;INPUTS!$B$13)</f>
        <v/>
      </c>
      <c r="S8334" s="2">
        <f>OR(I8334,K8334,N8334,R8334)</f>
        <v/>
      </c>
      <c r="T8334" s="2">
        <f>OR(I8334,L8334,O8334,R8334)</f>
        <v/>
      </c>
    </row>
    <row r="8335">
      <c r="A8335" s="2" t="n">
        <v>175</v>
      </c>
      <c r="B8335" s="2" t="n">
        <v>75</v>
      </c>
      <c r="C8335" s="2" t="n">
        <v>-125</v>
      </c>
      <c r="D8335" s="2">
        <f>(A8335+B8335)/2 + C8335/2</f>
        <v/>
      </c>
      <c r="E8335" s="2">
        <f>SQRT(A8335^2+B8335^2+C8335^2)</f>
        <v/>
      </c>
      <c r="F8335" s="2">
        <f>INPUTS!$B$8*A8335+INPUTS!$B$9*D8335+INPUTS!$B$10*B8335</f>
        <v/>
      </c>
      <c r="G8335" s="2">
        <f>INPUTS!$B$11*A8335/10000</f>
        <v/>
      </c>
      <c r="H8335" s="2">
        <f>MAX(0, (INPUTS!$B$14+INPUTS!$B$16*INPUTS!$B$15) + (1-INPUTS!$B$18)*INPUTS!$B$19*G8335 - INPUTS!$B$17 - INPUTS!$B$20*MAX(0, -F8335))</f>
        <v/>
      </c>
      <c r="I8335" s="2">
        <f>IF(INPUTS!$B$13=0, H8335&lt;=0, H8335&lt;INPUTS!$B$13)</f>
        <v/>
      </c>
      <c r="J8335" s="2">
        <f>INPUTS!$B$21 + INPUTS!$B$24*F8335 + INPUTS!$B$25*G8335</f>
        <v/>
      </c>
      <c r="K8335" s="2">
        <f>J8335&lt;INPUTS!$B$23</f>
        <v/>
      </c>
      <c r="L8335" s="2">
        <f>J8335&lt;INPUTS!$B$22</f>
        <v/>
      </c>
      <c r="M8335" s="2">
        <f>INPUTS!$B$26 + INPUTS!$B$29*F8335</f>
        <v/>
      </c>
      <c r="N8335" s="2">
        <f>M8335&lt;INPUTS!$B$28</f>
        <v/>
      </c>
      <c r="O8335" s="2">
        <f>M8335&lt;INPUTS!$B$27</f>
        <v/>
      </c>
      <c r="P8335" s="2">
        <f>INPUTS!$B$30 + (1-INPUTS!$B$18)*INPUTS!$B$19*G8335</f>
        <v/>
      </c>
      <c r="Q8335" s="2">
        <f>INPUTS!$B$31 + INPUTS!$B$32*P8335</f>
        <v/>
      </c>
      <c r="R8335" s="2">
        <f>IF(INPUTS!$B$13=0, Q8335&lt;=0, Q8335&lt;INPUTS!$B$13)</f>
        <v/>
      </c>
      <c r="S8335" s="2">
        <f>OR(I8335,K8335,N8335,R8335)</f>
        <v/>
      </c>
      <c r="T8335" s="2">
        <f>OR(I8335,L8335,O8335,R8335)</f>
        <v/>
      </c>
    </row>
    <row r="8336">
      <c r="A8336" s="2" t="n">
        <v>175</v>
      </c>
      <c r="B8336" s="2" t="n">
        <v>75</v>
      </c>
      <c r="C8336" s="2" t="n">
        <v>-100</v>
      </c>
      <c r="D8336" s="2">
        <f>(A8336+B8336)/2 + C8336/2</f>
        <v/>
      </c>
      <c r="E8336" s="2">
        <f>SQRT(A8336^2+B8336^2+C8336^2)</f>
        <v/>
      </c>
      <c r="F8336" s="2">
        <f>INPUTS!$B$8*A8336+INPUTS!$B$9*D8336+INPUTS!$B$10*B8336</f>
        <v/>
      </c>
      <c r="G8336" s="2">
        <f>INPUTS!$B$11*A8336/10000</f>
        <v/>
      </c>
      <c r="H8336" s="2">
        <f>MAX(0, (INPUTS!$B$14+INPUTS!$B$16*INPUTS!$B$15) + (1-INPUTS!$B$18)*INPUTS!$B$19*G8336 - INPUTS!$B$17 - INPUTS!$B$20*MAX(0, -F8336))</f>
        <v/>
      </c>
      <c r="I8336" s="2">
        <f>IF(INPUTS!$B$13=0, H8336&lt;=0, H8336&lt;INPUTS!$B$13)</f>
        <v/>
      </c>
      <c r="J8336" s="2">
        <f>INPUTS!$B$21 + INPUTS!$B$24*F8336 + INPUTS!$B$25*G8336</f>
        <v/>
      </c>
      <c r="K8336" s="2">
        <f>J8336&lt;INPUTS!$B$23</f>
        <v/>
      </c>
      <c r="L8336" s="2">
        <f>J8336&lt;INPUTS!$B$22</f>
        <v/>
      </c>
      <c r="M8336" s="2">
        <f>INPUTS!$B$26 + INPUTS!$B$29*F8336</f>
        <v/>
      </c>
      <c r="N8336" s="2">
        <f>M8336&lt;INPUTS!$B$28</f>
        <v/>
      </c>
      <c r="O8336" s="2">
        <f>M8336&lt;INPUTS!$B$27</f>
        <v/>
      </c>
      <c r="P8336" s="2">
        <f>INPUTS!$B$30 + (1-INPUTS!$B$18)*INPUTS!$B$19*G8336</f>
        <v/>
      </c>
      <c r="Q8336" s="2">
        <f>INPUTS!$B$31 + INPUTS!$B$32*P8336</f>
        <v/>
      </c>
      <c r="R8336" s="2">
        <f>IF(INPUTS!$B$13=0, Q8336&lt;=0, Q8336&lt;INPUTS!$B$13)</f>
        <v/>
      </c>
      <c r="S8336" s="2">
        <f>OR(I8336,K8336,N8336,R8336)</f>
        <v/>
      </c>
      <c r="T8336" s="2">
        <f>OR(I8336,L8336,O8336,R8336)</f>
        <v/>
      </c>
    </row>
    <row r="8337">
      <c r="A8337" s="2" t="n">
        <v>175</v>
      </c>
      <c r="B8337" s="2" t="n">
        <v>75</v>
      </c>
      <c r="C8337" s="2" t="n">
        <v>-75</v>
      </c>
      <c r="D8337" s="2">
        <f>(A8337+B8337)/2 + C8337/2</f>
        <v/>
      </c>
      <c r="E8337" s="2">
        <f>SQRT(A8337^2+B8337^2+C8337^2)</f>
        <v/>
      </c>
      <c r="F8337" s="2">
        <f>INPUTS!$B$8*A8337+INPUTS!$B$9*D8337+INPUTS!$B$10*B8337</f>
        <v/>
      </c>
      <c r="G8337" s="2">
        <f>INPUTS!$B$11*A8337/10000</f>
        <v/>
      </c>
      <c r="H8337" s="2">
        <f>MAX(0, (INPUTS!$B$14+INPUTS!$B$16*INPUTS!$B$15) + (1-INPUTS!$B$18)*INPUTS!$B$19*G8337 - INPUTS!$B$17 - INPUTS!$B$20*MAX(0, -F8337))</f>
        <v/>
      </c>
      <c r="I8337" s="2">
        <f>IF(INPUTS!$B$13=0, H8337&lt;=0, H8337&lt;INPUTS!$B$13)</f>
        <v/>
      </c>
      <c r="J8337" s="2">
        <f>INPUTS!$B$21 + INPUTS!$B$24*F8337 + INPUTS!$B$25*G8337</f>
        <v/>
      </c>
      <c r="K8337" s="2">
        <f>J8337&lt;INPUTS!$B$23</f>
        <v/>
      </c>
      <c r="L8337" s="2">
        <f>J8337&lt;INPUTS!$B$22</f>
        <v/>
      </c>
      <c r="M8337" s="2">
        <f>INPUTS!$B$26 + INPUTS!$B$29*F8337</f>
        <v/>
      </c>
      <c r="N8337" s="2">
        <f>M8337&lt;INPUTS!$B$28</f>
        <v/>
      </c>
      <c r="O8337" s="2">
        <f>M8337&lt;INPUTS!$B$27</f>
        <v/>
      </c>
      <c r="P8337" s="2">
        <f>INPUTS!$B$30 + (1-INPUTS!$B$18)*INPUTS!$B$19*G8337</f>
        <v/>
      </c>
      <c r="Q8337" s="2">
        <f>INPUTS!$B$31 + INPUTS!$B$32*P8337</f>
        <v/>
      </c>
      <c r="R8337" s="2">
        <f>IF(INPUTS!$B$13=0, Q8337&lt;=0, Q8337&lt;INPUTS!$B$13)</f>
        <v/>
      </c>
      <c r="S8337" s="2">
        <f>OR(I8337,K8337,N8337,R8337)</f>
        <v/>
      </c>
      <c r="T8337" s="2">
        <f>OR(I8337,L8337,O8337,R8337)</f>
        <v/>
      </c>
    </row>
    <row r="8338">
      <c r="A8338" s="2" t="n">
        <v>175</v>
      </c>
      <c r="B8338" s="2" t="n">
        <v>75</v>
      </c>
      <c r="C8338" s="2" t="n">
        <v>-50</v>
      </c>
      <c r="D8338" s="2">
        <f>(A8338+B8338)/2 + C8338/2</f>
        <v/>
      </c>
      <c r="E8338" s="2">
        <f>SQRT(A8338^2+B8338^2+C8338^2)</f>
        <v/>
      </c>
      <c r="F8338" s="2">
        <f>INPUTS!$B$8*A8338+INPUTS!$B$9*D8338+INPUTS!$B$10*B8338</f>
        <v/>
      </c>
      <c r="G8338" s="2">
        <f>INPUTS!$B$11*A8338/10000</f>
        <v/>
      </c>
      <c r="H8338" s="2">
        <f>MAX(0, (INPUTS!$B$14+INPUTS!$B$16*INPUTS!$B$15) + (1-INPUTS!$B$18)*INPUTS!$B$19*G8338 - INPUTS!$B$17 - INPUTS!$B$20*MAX(0, -F8338))</f>
        <v/>
      </c>
      <c r="I8338" s="2">
        <f>IF(INPUTS!$B$13=0, H8338&lt;=0, H8338&lt;INPUTS!$B$13)</f>
        <v/>
      </c>
      <c r="J8338" s="2">
        <f>INPUTS!$B$21 + INPUTS!$B$24*F8338 + INPUTS!$B$25*G8338</f>
        <v/>
      </c>
      <c r="K8338" s="2">
        <f>J8338&lt;INPUTS!$B$23</f>
        <v/>
      </c>
      <c r="L8338" s="2">
        <f>J8338&lt;INPUTS!$B$22</f>
        <v/>
      </c>
      <c r="M8338" s="2">
        <f>INPUTS!$B$26 + INPUTS!$B$29*F8338</f>
        <v/>
      </c>
      <c r="N8338" s="2">
        <f>M8338&lt;INPUTS!$B$28</f>
        <v/>
      </c>
      <c r="O8338" s="2">
        <f>M8338&lt;INPUTS!$B$27</f>
        <v/>
      </c>
      <c r="P8338" s="2">
        <f>INPUTS!$B$30 + (1-INPUTS!$B$18)*INPUTS!$B$19*G8338</f>
        <v/>
      </c>
      <c r="Q8338" s="2">
        <f>INPUTS!$B$31 + INPUTS!$B$32*P8338</f>
        <v/>
      </c>
      <c r="R8338" s="2">
        <f>IF(INPUTS!$B$13=0, Q8338&lt;=0, Q8338&lt;INPUTS!$B$13)</f>
        <v/>
      </c>
      <c r="S8338" s="2">
        <f>OR(I8338,K8338,N8338,R8338)</f>
        <v/>
      </c>
      <c r="T8338" s="2">
        <f>OR(I8338,L8338,O8338,R8338)</f>
        <v/>
      </c>
    </row>
    <row r="8339">
      <c r="A8339" s="2" t="n">
        <v>175</v>
      </c>
      <c r="B8339" s="2" t="n">
        <v>75</v>
      </c>
      <c r="C8339" s="2" t="n">
        <v>-25</v>
      </c>
      <c r="D8339" s="2">
        <f>(A8339+B8339)/2 + C8339/2</f>
        <v/>
      </c>
      <c r="E8339" s="2">
        <f>SQRT(A8339^2+B8339^2+C8339^2)</f>
        <v/>
      </c>
      <c r="F8339" s="2">
        <f>INPUTS!$B$8*A8339+INPUTS!$B$9*D8339+INPUTS!$B$10*B8339</f>
        <v/>
      </c>
      <c r="G8339" s="2">
        <f>INPUTS!$B$11*A8339/10000</f>
        <v/>
      </c>
      <c r="H8339" s="2">
        <f>MAX(0, (INPUTS!$B$14+INPUTS!$B$16*INPUTS!$B$15) + (1-INPUTS!$B$18)*INPUTS!$B$19*G8339 - INPUTS!$B$17 - INPUTS!$B$20*MAX(0, -F8339))</f>
        <v/>
      </c>
      <c r="I8339" s="2">
        <f>IF(INPUTS!$B$13=0, H8339&lt;=0, H8339&lt;INPUTS!$B$13)</f>
        <v/>
      </c>
      <c r="J8339" s="2">
        <f>INPUTS!$B$21 + INPUTS!$B$24*F8339 + INPUTS!$B$25*G8339</f>
        <v/>
      </c>
      <c r="K8339" s="2">
        <f>J8339&lt;INPUTS!$B$23</f>
        <v/>
      </c>
      <c r="L8339" s="2">
        <f>J8339&lt;INPUTS!$B$22</f>
        <v/>
      </c>
      <c r="M8339" s="2">
        <f>INPUTS!$B$26 + INPUTS!$B$29*F8339</f>
        <v/>
      </c>
      <c r="N8339" s="2">
        <f>M8339&lt;INPUTS!$B$28</f>
        <v/>
      </c>
      <c r="O8339" s="2">
        <f>M8339&lt;INPUTS!$B$27</f>
        <v/>
      </c>
      <c r="P8339" s="2">
        <f>INPUTS!$B$30 + (1-INPUTS!$B$18)*INPUTS!$B$19*G8339</f>
        <v/>
      </c>
      <c r="Q8339" s="2">
        <f>INPUTS!$B$31 + INPUTS!$B$32*P8339</f>
        <v/>
      </c>
      <c r="R8339" s="2">
        <f>IF(INPUTS!$B$13=0, Q8339&lt;=0, Q8339&lt;INPUTS!$B$13)</f>
        <v/>
      </c>
      <c r="S8339" s="2">
        <f>OR(I8339,K8339,N8339,R8339)</f>
        <v/>
      </c>
      <c r="T8339" s="2">
        <f>OR(I8339,L8339,O8339,R8339)</f>
        <v/>
      </c>
    </row>
    <row r="8340">
      <c r="A8340" s="2" t="n">
        <v>175</v>
      </c>
      <c r="B8340" s="2" t="n">
        <v>75</v>
      </c>
      <c r="C8340" s="2" t="n">
        <v>0</v>
      </c>
      <c r="D8340" s="2">
        <f>(A8340+B8340)/2 + C8340/2</f>
        <v/>
      </c>
      <c r="E8340" s="2">
        <f>SQRT(A8340^2+B8340^2+C8340^2)</f>
        <v/>
      </c>
      <c r="F8340" s="2">
        <f>INPUTS!$B$8*A8340+INPUTS!$B$9*D8340+INPUTS!$B$10*B8340</f>
        <v/>
      </c>
      <c r="G8340" s="2">
        <f>INPUTS!$B$11*A8340/10000</f>
        <v/>
      </c>
      <c r="H8340" s="2">
        <f>MAX(0, (INPUTS!$B$14+INPUTS!$B$16*INPUTS!$B$15) + (1-INPUTS!$B$18)*INPUTS!$B$19*G8340 - INPUTS!$B$17 - INPUTS!$B$20*MAX(0, -F8340))</f>
        <v/>
      </c>
      <c r="I8340" s="2">
        <f>IF(INPUTS!$B$13=0, H8340&lt;=0, H8340&lt;INPUTS!$B$13)</f>
        <v/>
      </c>
      <c r="J8340" s="2">
        <f>INPUTS!$B$21 + INPUTS!$B$24*F8340 + INPUTS!$B$25*G8340</f>
        <v/>
      </c>
      <c r="K8340" s="2">
        <f>J8340&lt;INPUTS!$B$23</f>
        <v/>
      </c>
      <c r="L8340" s="2">
        <f>J8340&lt;INPUTS!$B$22</f>
        <v/>
      </c>
      <c r="M8340" s="2">
        <f>INPUTS!$B$26 + INPUTS!$B$29*F8340</f>
        <v/>
      </c>
      <c r="N8340" s="2">
        <f>M8340&lt;INPUTS!$B$28</f>
        <v/>
      </c>
      <c r="O8340" s="2">
        <f>M8340&lt;INPUTS!$B$27</f>
        <v/>
      </c>
      <c r="P8340" s="2">
        <f>INPUTS!$B$30 + (1-INPUTS!$B$18)*INPUTS!$B$19*G8340</f>
        <v/>
      </c>
      <c r="Q8340" s="2">
        <f>INPUTS!$B$31 + INPUTS!$B$32*P8340</f>
        <v/>
      </c>
      <c r="R8340" s="2">
        <f>IF(INPUTS!$B$13=0, Q8340&lt;=0, Q8340&lt;INPUTS!$B$13)</f>
        <v/>
      </c>
      <c r="S8340" s="2">
        <f>OR(I8340,K8340,N8340,R8340)</f>
        <v/>
      </c>
      <c r="T8340" s="2">
        <f>OR(I8340,L8340,O8340,R8340)</f>
        <v/>
      </c>
    </row>
    <row r="8341">
      <c r="A8341" s="2" t="n">
        <v>175</v>
      </c>
      <c r="B8341" s="2" t="n">
        <v>75</v>
      </c>
      <c r="C8341" s="2" t="n">
        <v>25</v>
      </c>
      <c r="D8341" s="2">
        <f>(A8341+B8341)/2 + C8341/2</f>
        <v/>
      </c>
      <c r="E8341" s="2">
        <f>SQRT(A8341^2+B8341^2+C8341^2)</f>
        <v/>
      </c>
      <c r="F8341" s="2">
        <f>INPUTS!$B$8*A8341+INPUTS!$B$9*D8341+INPUTS!$B$10*B8341</f>
        <v/>
      </c>
      <c r="G8341" s="2">
        <f>INPUTS!$B$11*A8341/10000</f>
        <v/>
      </c>
      <c r="H8341" s="2">
        <f>MAX(0, (INPUTS!$B$14+INPUTS!$B$16*INPUTS!$B$15) + (1-INPUTS!$B$18)*INPUTS!$B$19*G8341 - INPUTS!$B$17 - INPUTS!$B$20*MAX(0, -F8341))</f>
        <v/>
      </c>
      <c r="I8341" s="2">
        <f>IF(INPUTS!$B$13=0, H8341&lt;=0, H8341&lt;INPUTS!$B$13)</f>
        <v/>
      </c>
      <c r="J8341" s="2">
        <f>INPUTS!$B$21 + INPUTS!$B$24*F8341 + INPUTS!$B$25*G8341</f>
        <v/>
      </c>
      <c r="K8341" s="2">
        <f>J8341&lt;INPUTS!$B$23</f>
        <v/>
      </c>
      <c r="L8341" s="2">
        <f>J8341&lt;INPUTS!$B$22</f>
        <v/>
      </c>
      <c r="M8341" s="2">
        <f>INPUTS!$B$26 + INPUTS!$B$29*F8341</f>
        <v/>
      </c>
      <c r="N8341" s="2">
        <f>M8341&lt;INPUTS!$B$28</f>
        <v/>
      </c>
      <c r="O8341" s="2">
        <f>M8341&lt;INPUTS!$B$27</f>
        <v/>
      </c>
      <c r="P8341" s="2">
        <f>INPUTS!$B$30 + (1-INPUTS!$B$18)*INPUTS!$B$19*G8341</f>
        <v/>
      </c>
      <c r="Q8341" s="2">
        <f>INPUTS!$B$31 + INPUTS!$B$32*P8341</f>
        <v/>
      </c>
      <c r="R8341" s="2">
        <f>IF(INPUTS!$B$13=0, Q8341&lt;=0, Q8341&lt;INPUTS!$B$13)</f>
        <v/>
      </c>
      <c r="S8341" s="2">
        <f>OR(I8341,K8341,N8341,R8341)</f>
        <v/>
      </c>
      <c r="T8341" s="2">
        <f>OR(I8341,L8341,O8341,R8341)</f>
        <v/>
      </c>
    </row>
    <row r="8342">
      <c r="A8342" s="2" t="n">
        <v>175</v>
      </c>
      <c r="B8342" s="2" t="n">
        <v>75</v>
      </c>
      <c r="C8342" s="2" t="n">
        <v>50</v>
      </c>
      <c r="D8342" s="2">
        <f>(A8342+B8342)/2 + C8342/2</f>
        <v/>
      </c>
      <c r="E8342" s="2">
        <f>SQRT(A8342^2+B8342^2+C8342^2)</f>
        <v/>
      </c>
      <c r="F8342" s="2">
        <f>INPUTS!$B$8*A8342+INPUTS!$B$9*D8342+INPUTS!$B$10*B8342</f>
        <v/>
      </c>
      <c r="G8342" s="2">
        <f>INPUTS!$B$11*A8342/10000</f>
        <v/>
      </c>
      <c r="H8342" s="2">
        <f>MAX(0, (INPUTS!$B$14+INPUTS!$B$16*INPUTS!$B$15) + (1-INPUTS!$B$18)*INPUTS!$B$19*G8342 - INPUTS!$B$17 - INPUTS!$B$20*MAX(0, -F8342))</f>
        <v/>
      </c>
      <c r="I8342" s="2">
        <f>IF(INPUTS!$B$13=0, H8342&lt;=0, H8342&lt;INPUTS!$B$13)</f>
        <v/>
      </c>
      <c r="J8342" s="2">
        <f>INPUTS!$B$21 + INPUTS!$B$24*F8342 + INPUTS!$B$25*G8342</f>
        <v/>
      </c>
      <c r="K8342" s="2">
        <f>J8342&lt;INPUTS!$B$23</f>
        <v/>
      </c>
      <c r="L8342" s="2">
        <f>J8342&lt;INPUTS!$B$22</f>
        <v/>
      </c>
      <c r="M8342" s="2">
        <f>INPUTS!$B$26 + INPUTS!$B$29*F8342</f>
        <v/>
      </c>
      <c r="N8342" s="2">
        <f>M8342&lt;INPUTS!$B$28</f>
        <v/>
      </c>
      <c r="O8342" s="2">
        <f>M8342&lt;INPUTS!$B$27</f>
        <v/>
      </c>
      <c r="P8342" s="2">
        <f>INPUTS!$B$30 + (1-INPUTS!$B$18)*INPUTS!$B$19*G8342</f>
        <v/>
      </c>
      <c r="Q8342" s="2">
        <f>INPUTS!$B$31 + INPUTS!$B$32*P8342</f>
        <v/>
      </c>
      <c r="R8342" s="2">
        <f>IF(INPUTS!$B$13=0, Q8342&lt;=0, Q8342&lt;INPUTS!$B$13)</f>
        <v/>
      </c>
      <c r="S8342" s="2">
        <f>OR(I8342,K8342,N8342,R8342)</f>
        <v/>
      </c>
      <c r="T8342" s="2">
        <f>OR(I8342,L8342,O8342,R8342)</f>
        <v/>
      </c>
    </row>
    <row r="8343">
      <c r="A8343" s="2" t="n">
        <v>175</v>
      </c>
      <c r="B8343" s="2" t="n">
        <v>75</v>
      </c>
      <c r="C8343" s="2" t="n">
        <v>75</v>
      </c>
      <c r="D8343" s="2">
        <f>(A8343+B8343)/2 + C8343/2</f>
        <v/>
      </c>
      <c r="E8343" s="2">
        <f>SQRT(A8343^2+B8343^2+C8343^2)</f>
        <v/>
      </c>
      <c r="F8343" s="2">
        <f>INPUTS!$B$8*A8343+INPUTS!$B$9*D8343+INPUTS!$B$10*B8343</f>
        <v/>
      </c>
      <c r="G8343" s="2">
        <f>INPUTS!$B$11*A8343/10000</f>
        <v/>
      </c>
      <c r="H8343" s="2">
        <f>MAX(0, (INPUTS!$B$14+INPUTS!$B$16*INPUTS!$B$15) + (1-INPUTS!$B$18)*INPUTS!$B$19*G8343 - INPUTS!$B$17 - INPUTS!$B$20*MAX(0, -F8343))</f>
        <v/>
      </c>
      <c r="I8343" s="2">
        <f>IF(INPUTS!$B$13=0, H8343&lt;=0, H8343&lt;INPUTS!$B$13)</f>
        <v/>
      </c>
      <c r="J8343" s="2">
        <f>INPUTS!$B$21 + INPUTS!$B$24*F8343 + INPUTS!$B$25*G8343</f>
        <v/>
      </c>
      <c r="K8343" s="2">
        <f>J8343&lt;INPUTS!$B$23</f>
        <v/>
      </c>
      <c r="L8343" s="2">
        <f>J8343&lt;INPUTS!$B$22</f>
        <v/>
      </c>
      <c r="M8343" s="2">
        <f>INPUTS!$B$26 + INPUTS!$B$29*F8343</f>
        <v/>
      </c>
      <c r="N8343" s="2">
        <f>M8343&lt;INPUTS!$B$28</f>
        <v/>
      </c>
      <c r="O8343" s="2">
        <f>M8343&lt;INPUTS!$B$27</f>
        <v/>
      </c>
      <c r="P8343" s="2">
        <f>INPUTS!$B$30 + (1-INPUTS!$B$18)*INPUTS!$B$19*G8343</f>
        <v/>
      </c>
      <c r="Q8343" s="2">
        <f>INPUTS!$B$31 + INPUTS!$B$32*P8343</f>
        <v/>
      </c>
      <c r="R8343" s="2">
        <f>IF(INPUTS!$B$13=0, Q8343&lt;=0, Q8343&lt;INPUTS!$B$13)</f>
        <v/>
      </c>
      <c r="S8343" s="2">
        <f>OR(I8343,K8343,N8343,R8343)</f>
        <v/>
      </c>
      <c r="T8343" s="2">
        <f>OR(I8343,L8343,O8343,R8343)</f>
        <v/>
      </c>
    </row>
    <row r="8344">
      <c r="A8344" s="2" t="n">
        <v>175</v>
      </c>
      <c r="B8344" s="2" t="n">
        <v>75</v>
      </c>
      <c r="C8344" s="2" t="n">
        <v>100</v>
      </c>
      <c r="D8344" s="2">
        <f>(A8344+B8344)/2 + C8344/2</f>
        <v/>
      </c>
      <c r="E8344" s="2">
        <f>SQRT(A8344^2+B8344^2+C8344^2)</f>
        <v/>
      </c>
      <c r="F8344" s="2">
        <f>INPUTS!$B$8*A8344+INPUTS!$B$9*D8344+INPUTS!$B$10*B8344</f>
        <v/>
      </c>
      <c r="G8344" s="2">
        <f>INPUTS!$B$11*A8344/10000</f>
        <v/>
      </c>
      <c r="H8344" s="2">
        <f>MAX(0, (INPUTS!$B$14+INPUTS!$B$16*INPUTS!$B$15) + (1-INPUTS!$B$18)*INPUTS!$B$19*G8344 - INPUTS!$B$17 - INPUTS!$B$20*MAX(0, -F8344))</f>
        <v/>
      </c>
      <c r="I8344" s="2">
        <f>IF(INPUTS!$B$13=0, H8344&lt;=0, H8344&lt;INPUTS!$B$13)</f>
        <v/>
      </c>
      <c r="J8344" s="2">
        <f>INPUTS!$B$21 + INPUTS!$B$24*F8344 + INPUTS!$B$25*G8344</f>
        <v/>
      </c>
      <c r="K8344" s="2">
        <f>J8344&lt;INPUTS!$B$23</f>
        <v/>
      </c>
      <c r="L8344" s="2">
        <f>J8344&lt;INPUTS!$B$22</f>
        <v/>
      </c>
      <c r="M8344" s="2">
        <f>INPUTS!$B$26 + INPUTS!$B$29*F8344</f>
        <v/>
      </c>
      <c r="N8344" s="2">
        <f>M8344&lt;INPUTS!$B$28</f>
        <v/>
      </c>
      <c r="O8344" s="2">
        <f>M8344&lt;INPUTS!$B$27</f>
        <v/>
      </c>
      <c r="P8344" s="2">
        <f>INPUTS!$B$30 + (1-INPUTS!$B$18)*INPUTS!$B$19*G8344</f>
        <v/>
      </c>
      <c r="Q8344" s="2">
        <f>INPUTS!$B$31 + INPUTS!$B$32*P8344</f>
        <v/>
      </c>
      <c r="R8344" s="2">
        <f>IF(INPUTS!$B$13=0, Q8344&lt;=0, Q8344&lt;INPUTS!$B$13)</f>
        <v/>
      </c>
      <c r="S8344" s="2">
        <f>OR(I8344,K8344,N8344,R8344)</f>
        <v/>
      </c>
      <c r="T8344" s="2">
        <f>OR(I8344,L8344,O8344,R8344)</f>
        <v/>
      </c>
    </row>
    <row r="8345">
      <c r="A8345" s="2" t="n">
        <v>175</v>
      </c>
      <c r="B8345" s="2" t="n">
        <v>75</v>
      </c>
      <c r="C8345" s="2" t="n">
        <v>125</v>
      </c>
      <c r="D8345" s="2">
        <f>(A8345+B8345)/2 + C8345/2</f>
        <v/>
      </c>
      <c r="E8345" s="2">
        <f>SQRT(A8345^2+B8345^2+C8345^2)</f>
        <v/>
      </c>
      <c r="F8345" s="2">
        <f>INPUTS!$B$8*A8345+INPUTS!$B$9*D8345+INPUTS!$B$10*B8345</f>
        <v/>
      </c>
      <c r="G8345" s="2">
        <f>INPUTS!$B$11*A8345/10000</f>
        <v/>
      </c>
      <c r="H8345" s="2">
        <f>MAX(0, (INPUTS!$B$14+INPUTS!$B$16*INPUTS!$B$15) + (1-INPUTS!$B$18)*INPUTS!$B$19*G8345 - INPUTS!$B$17 - INPUTS!$B$20*MAX(0, -F8345))</f>
        <v/>
      </c>
      <c r="I8345" s="2">
        <f>IF(INPUTS!$B$13=0, H8345&lt;=0, H8345&lt;INPUTS!$B$13)</f>
        <v/>
      </c>
      <c r="J8345" s="2">
        <f>INPUTS!$B$21 + INPUTS!$B$24*F8345 + INPUTS!$B$25*G8345</f>
        <v/>
      </c>
      <c r="K8345" s="2">
        <f>J8345&lt;INPUTS!$B$23</f>
        <v/>
      </c>
      <c r="L8345" s="2">
        <f>J8345&lt;INPUTS!$B$22</f>
        <v/>
      </c>
      <c r="M8345" s="2">
        <f>INPUTS!$B$26 + INPUTS!$B$29*F8345</f>
        <v/>
      </c>
      <c r="N8345" s="2">
        <f>M8345&lt;INPUTS!$B$28</f>
        <v/>
      </c>
      <c r="O8345" s="2">
        <f>M8345&lt;INPUTS!$B$27</f>
        <v/>
      </c>
      <c r="P8345" s="2">
        <f>INPUTS!$B$30 + (1-INPUTS!$B$18)*INPUTS!$B$19*G8345</f>
        <v/>
      </c>
      <c r="Q8345" s="2">
        <f>INPUTS!$B$31 + INPUTS!$B$32*P8345</f>
        <v/>
      </c>
      <c r="R8345" s="2">
        <f>IF(INPUTS!$B$13=0, Q8345&lt;=0, Q8345&lt;INPUTS!$B$13)</f>
        <v/>
      </c>
      <c r="S8345" s="2">
        <f>OR(I8345,K8345,N8345,R8345)</f>
        <v/>
      </c>
      <c r="T8345" s="2">
        <f>OR(I8345,L8345,O8345,R8345)</f>
        <v/>
      </c>
    </row>
    <row r="8346">
      <c r="A8346" s="2" t="n">
        <v>175</v>
      </c>
      <c r="B8346" s="2" t="n">
        <v>75</v>
      </c>
      <c r="C8346" s="2" t="n">
        <v>150</v>
      </c>
      <c r="D8346" s="2">
        <f>(A8346+B8346)/2 + C8346/2</f>
        <v/>
      </c>
      <c r="E8346" s="2">
        <f>SQRT(A8346^2+B8346^2+C8346^2)</f>
        <v/>
      </c>
      <c r="F8346" s="2">
        <f>INPUTS!$B$8*A8346+INPUTS!$B$9*D8346+INPUTS!$B$10*B8346</f>
        <v/>
      </c>
      <c r="G8346" s="2">
        <f>INPUTS!$B$11*A8346/10000</f>
        <v/>
      </c>
      <c r="H8346" s="2">
        <f>MAX(0, (INPUTS!$B$14+INPUTS!$B$16*INPUTS!$B$15) + (1-INPUTS!$B$18)*INPUTS!$B$19*G8346 - INPUTS!$B$17 - INPUTS!$B$20*MAX(0, -F8346))</f>
        <v/>
      </c>
      <c r="I8346" s="2">
        <f>IF(INPUTS!$B$13=0, H8346&lt;=0, H8346&lt;INPUTS!$B$13)</f>
        <v/>
      </c>
      <c r="J8346" s="2">
        <f>INPUTS!$B$21 + INPUTS!$B$24*F8346 + INPUTS!$B$25*G8346</f>
        <v/>
      </c>
      <c r="K8346" s="2">
        <f>J8346&lt;INPUTS!$B$23</f>
        <v/>
      </c>
      <c r="L8346" s="2">
        <f>J8346&lt;INPUTS!$B$22</f>
        <v/>
      </c>
      <c r="M8346" s="2">
        <f>INPUTS!$B$26 + INPUTS!$B$29*F8346</f>
        <v/>
      </c>
      <c r="N8346" s="2">
        <f>M8346&lt;INPUTS!$B$28</f>
        <v/>
      </c>
      <c r="O8346" s="2">
        <f>M8346&lt;INPUTS!$B$27</f>
        <v/>
      </c>
      <c r="P8346" s="2">
        <f>INPUTS!$B$30 + (1-INPUTS!$B$18)*INPUTS!$B$19*G8346</f>
        <v/>
      </c>
      <c r="Q8346" s="2">
        <f>INPUTS!$B$31 + INPUTS!$B$32*P8346</f>
        <v/>
      </c>
      <c r="R8346" s="2">
        <f>IF(INPUTS!$B$13=0, Q8346&lt;=0, Q8346&lt;INPUTS!$B$13)</f>
        <v/>
      </c>
      <c r="S8346" s="2">
        <f>OR(I8346,K8346,N8346,R8346)</f>
        <v/>
      </c>
      <c r="T8346" s="2">
        <f>OR(I8346,L8346,O8346,R8346)</f>
        <v/>
      </c>
    </row>
    <row r="8347">
      <c r="A8347" s="2" t="n">
        <v>175</v>
      </c>
      <c r="B8347" s="2" t="n">
        <v>75</v>
      </c>
      <c r="C8347" s="2" t="n">
        <v>175</v>
      </c>
      <c r="D8347" s="2">
        <f>(A8347+B8347)/2 + C8347/2</f>
        <v/>
      </c>
      <c r="E8347" s="2">
        <f>SQRT(A8347^2+B8347^2+C8347^2)</f>
        <v/>
      </c>
      <c r="F8347" s="2">
        <f>INPUTS!$B$8*A8347+INPUTS!$B$9*D8347+INPUTS!$B$10*B8347</f>
        <v/>
      </c>
      <c r="G8347" s="2">
        <f>INPUTS!$B$11*A8347/10000</f>
        <v/>
      </c>
      <c r="H8347" s="2">
        <f>MAX(0, (INPUTS!$B$14+INPUTS!$B$16*INPUTS!$B$15) + (1-INPUTS!$B$18)*INPUTS!$B$19*G8347 - INPUTS!$B$17 - INPUTS!$B$20*MAX(0, -F8347))</f>
        <v/>
      </c>
      <c r="I8347" s="2">
        <f>IF(INPUTS!$B$13=0, H8347&lt;=0, H8347&lt;INPUTS!$B$13)</f>
        <v/>
      </c>
      <c r="J8347" s="2">
        <f>INPUTS!$B$21 + INPUTS!$B$24*F8347 + INPUTS!$B$25*G8347</f>
        <v/>
      </c>
      <c r="K8347" s="2">
        <f>J8347&lt;INPUTS!$B$23</f>
        <v/>
      </c>
      <c r="L8347" s="2">
        <f>J8347&lt;INPUTS!$B$22</f>
        <v/>
      </c>
      <c r="M8347" s="2">
        <f>INPUTS!$B$26 + INPUTS!$B$29*F8347</f>
        <v/>
      </c>
      <c r="N8347" s="2">
        <f>M8347&lt;INPUTS!$B$28</f>
        <v/>
      </c>
      <c r="O8347" s="2">
        <f>M8347&lt;INPUTS!$B$27</f>
        <v/>
      </c>
      <c r="P8347" s="2">
        <f>INPUTS!$B$30 + (1-INPUTS!$B$18)*INPUTS!$B$19*G8347</f>
        <v/>
      </c>
      <c r="Q8347" s="2">
        <f>INPUTS!$B$31 + INPUTS!$B$32*P8347</f>
        <v/>
      </c>
      <c r="R8347" s="2">
        <f>IF(INPUTS!$B$13=0, Q8347&lt;=0, Q8347&lt;INPUTS!$B$13)</f>
        <v/>
      </c>
      <c r="S8347" s="2">
        <f>OR(I8347,K8347,N8347,R8347)</f>
        <v/>
      </c>
      <c r="T8347" s="2">
        <f>OR(I8347,L8347,O8347,R8347)</f>
        <v/>
      </c>
    </row>
    <row r="8348">
      <c r="A8348" s="2" t="n">
        <v>175</v>
      </c>
      <c r="B8348" s="2" t="n">
        <v>75</v>
      </c>
      <c r="C8348" s="2" t="n">
        <v>200</v>
      </c>
      <c r="D8348" s="2">
        <f>(A8348+B8348)/2 + C8348/2</f>
        <v/>
      </c>
      <c r="E8348" s="2">
        <f>SQRT(A8348^2+B8348^2+C8348^2)</f>
        <v/>
      </c>
      <c r="F8348" s="2">
        <f>INPUTS!$B$8*A8348+INPUTS!$B$9*D8348+INPUTS!$B$10*B8348</f>
        <v/>
      </c>
      <c r="G8348" s="2">
        <f>INPUTS!$B$11*A8348/10000</f>
        <v/>
      </c>
      <c r="H8348" s="2">
        <f>MAX(0, (INPUTS!$B$14+INPUTS!$B$16*INPUTS!$B$15) + (1-INPUTS!$B$18)*INPUTS!$B$19*G8348 - INPUTS!$B$17 - INPUTS!$B$20*MAX(0, -F8348))</f>
        <v/>
      </c>
      <c r="I8348" s="2">
        <f>IF(INPUTS!$B$13=0, H8348&lt;=0, H8348&lt;INPUTS!$B$13)</f>
        <v/>
      </c>
      <c r="J8348" s="2">
        <f>INPUTS!$B$21 + INPUTS!$B$24*F8348 + INPUTS!$B$25*G8348</f>
        <v/>
      </c>
      <c r="K8348" s="2">
        <f>J8348&lt;INPUTS!$B$23</f>
        <v/>
      </c>
      <c r="L8348" s="2">
        <f>J8348&lt;INPUTS!$B$22</f>
        <v/>
      </c>
      <c r="M8348" s="2">
        <f>INPUTS!$B$26 + INPUTS!$B$29*F8348</f>
        <v/>
      </c>
      <c r="N8348" s="2">
        <f>M8348&lt;INPUTS!$B$28</f>
        <v/>
      </c>
      <c r="O8348" s="2">
        <f>M8348&lt;INPUTS!$B$27</f>
        <v/>
      </c>
      <c r="P8348" s="2">
        <f>INPUTS!$B$30 + (1-INPUTS!$B$18)*INPUTS!$B$19*G8348</f>
        <v/>
      </c>
      <c r="Q8348" s="2">
        <f>INPUTS!$B$31 + INPUTS!$B$32*P8348</f>
        <v/>
      </c>
      <c r="R8348" s="2">
        <f>IF(INPUTS!$B$13=0, Q8348&lt;=0, Q8348&lt;INPUTS!$B$13)</f>
        <v/>
      </c>
      <c r="S8348" s="2">
        <f>OR(I8348,K8348,N8348,R8348)</f>
        <v/>
      </c>
      <c r="T8348" s="2">
        <f>OR(I8348,L8348,O8348,R8348)</f>
        <v/>
      </c>
    </row>
    <row r="8349">
      <c r="A8349" s="2" t="n">
        <v>175</v>
      </c>
      <c r="B8349" s="2" t="n">
        <v>100</v>
      </c>
      <c r="C8349" s="2" t="n">
        <v>-200</v>
      </c>
      <c r="D8349" s="2">
        <f>(A8349+B8349)/2 + C8349/2</f>
        <v/>
      </c>
      <c r="E8349" s="2">
        <f>SQRT(A8349^2+B8349^2+C8349^2)</f>
        <v/>
      </c>
      <c r="F8349" s="2">
        <f>INPUTS!$B$8*A8349+INPUTS!$B$9*D8349+INPUTS!$B$10*B8349</f>
        <v/>
      </c>
      <c r="G8349" s="2">
        <f>INPUTS!$B$11*A8349/10000</f>
        <v/>
      </c>
      <c r="H8349" s="2">
        <f>MAX(0, (INPUTS!$B$14+INPUTS!$B$16*INPUTS!$B$15) + (1-INPUTS!$B$18)*INPUTS!$B$19*G8349 - INPUTS!$B$17 - INPUTS!$B$20*MAX(0, -F8349))</f>
        <v/>
      </c>
      <c r="I8349" s="2">
        <f>IF(INPUTS!$B$13=0, H8349&lt;=0, H8349&lt;INPUTS!$B$13)</f>
        <v/>
      </c>
      <c r="J8349" s="2">
        <f>INPUTS!$B$21 + INPUTS!$B$24*F8349 + INPUTS!$B$25*G8349</f>
        <v/>
      </c>
      <c r="K8349" s="2">
        <f>J8349&lt;INPUTS!$B$23</f>
        <v/>
      </c>
      <c r="L8349" s="2">
        <f>J8349&lt;INPUTS!$B$22</f>
        <v/>
      </c>
      <c r="M8349" s="2">
        <f>INPUTS!$B$26 + INPUTS!$B$29*F8349</f>
        <v/>
      </c>
      <c r="N8349" s="2">
        <f>M8349&lt;INPUTS!$B$28</f>
        <v/>
      </c>
      <c r="O8349" s="2">
        <f>M8349&lt;INPUTS!$B$27</f>
        <v/>
      </c>
      <c r="P8349" s="2">
        <f>INPUTS!$B$30 + (1-INPUTS!$B$18)*INPUTS!$B$19*G8349</f>
        <v/>
      </c>
      <c r="Q8349" s="2">
        <f>INPUTS!$B$31 + INPUTS!$B$32*P8349</f>
        <v/>
      </c>
      <c r="R8349" s="2">
        <f>IF(INPUTS!$B$13=0, Q8349&lt;=0, Q8349&lt;INPUTS!$B$13)</f>
        <v/>
      </c>
      <c r="S8349" s="2">
        <f>OR(I8349,K8349,N8349,R8349)</f>
        <v/>
      </c>
      <c r="T8349" s="2">
        <f>OR(I8349,L8349,O8349,R8349)</f>
        <v/>
      </c>
    </row>
    <row r="8350">
      <c r="A8350" s="2" t="n">
        <v>175</v>
      </c>
      <c r="B8350" s="2" t="n">
        <v>100</v>
      </c>
      <c r="C8350" s="2" t="n">
        <v>-175</v>
      </c>
      <c r="D8350" s="2">
        <f>(A8350+B8350)/2 + C8350/2</f>
        <v/>
      </c>
      <c r="E8350" s="2">
        <f>SQRT(A8350^2+B8350^2+C8350^2)</f>
        <v/>
      </c>
      <c r="F8350" s="2">
        <f>INPUTS!$B$8*A8350+INPUTS!$B$9*D8350+INPUTS!$B$10*B8350</f>
        <v/>
      </c>
      <c r="G8350" s="2">
        <f>INPUTS!$B$11*A8350/10000</f>
        <v/>
      </c>
      <c r="H8350" s="2">
        <f>MAX(0, (INPUTS!$B$14+INPUTS!$B$16*INPUTS!$B$15) + (1-INPUTS!$B$18)*INPUTS!$B$19*G8350 - INPUTS!$B$17 - INPUTS!$B$20*MAX(0, -F8350))</f>
        <v/>
      </c>
      <c r="I8350" s="2">
        <f>IF(INPUTS!$B$13=0, H8350&lt;=0, H8350&lt;INPUTS!$B$13)</f>
        <v/>
      </c>
      <c r="J8350" s="2">
        <f>INPUTS!$B$21 + INPUTS!$B$24*F8350 + INPUTS!$B$25*G8350</f>
        <v/>
      </c>
      <c r="K8350" s="2">
        <f>J8350&lt;INPUTS!$B$23</f>
        <v/>
      </c>
      <c r="L8350" s="2">
        <f>J8350&lt;INPUTS!$B$22</f>
        <v/>
      </c>
      <c r="M8350" s="2">
        <f>INPUTS!$B$26 + INPUTS!$B$29*F8350</f>
        <v/>
      </c>
      <c r="N8350" s="2">
        <f>M8350&lt;INPUTS!$B$28</f>
        <v/>
      </c>
      <c r="O8350" s="2">
        <f>M8350&lt;INPUTS!$B$27</f>
        <v/>
      </c>
      <c r="P8350" s="2">
        <f>INPUTS!$B$30 + (1-INPUTS!$B$18)*INPUTS!$B$19*G8350</f>
        <v/>
      </c>
      <c r="Q8350" s="2">
        <f>INPUTS!$B$31 + INPUTS!$B$32*P8350</f>
        <v/>
      </c>
      <c r="R8350" s="2">
        <f>IF(INPUTS!$B$13=0, Q8350&lt;=0, Q8350&lt;INPUTS!$B$13)</f>
        <v/>
      </c>
      <c r="S8350" s="2">
        <f>OR(I8350,K8350,N8350,R8350)</f>
        <v/>
      </c>
      <c r="T8350" s="2">
        <f>OR(I8350,L8350,O8350,R8350)</f>
        <v/>
      </c>
    </row>
    <row r="8351">
      <c r="A8351" s="2" t="n">
        <v>175</v>
      </c>
      <c r="B8351" s="2" t="n">
        <v>100</v>
      </c>
      <c r="C8351" s="2" t="n">
        <v>-150</v>
      </c>
      <c r="D8351" s="2">
        <f>(A8351+B8351)/2 + C8351/2</f>
        <v/>
      </c>
      <c r="E8351" s="2">
        <f>SQRT(A8351^2+B8351^2+C8351^2)</f>
        <v/>
      </c>
      <c r="F8351" s="2">
        <f>INPUTS!$B$8*A8351+INPUTS!$B$9*D8351+INPUTS!$B$10*B8351</f>
        <v/>
      </c>
      <c r="G8351" s="2">
        <f>INPUTS!$B$11*A8351/10000</f>
        <v/>
      </c>
      <c r="H8351" s="2">
        <f>MAX(0, (INPUTS!$B$14+INPUTS!$B$16*INPUTS!$B$15) + (1-INPUTS!$B$18)*INPUTS!$B$19*G8351 - INPUTS!$B$17 - INPUTS!$B$20*MAX(0, -F8351))</f>
        <v/>
      </c>
      <c r="I8351" s="2">
        <f>IF(INPUTS!$B$13=0, H8351&lt;=0, H8351&lt;INPUTS!$B$13)</f>
        <v/>
      </c>
      <c r="J8351" s="2">
        <f>INPUTS!$B$21 + INPUTS!$B$24*F8351 + INPUTS!$B$25*G8351</f>
        <v/>
      </c>
      <c r="K8351" s="2">
        <f>J8351&lt;INPUTS!$B$23</f>
        <v/>
      </c>
      <c r="L8351" s="2">
        <f>J8351&lt;INPUTS!$B$22</f>
        <v/>
      </c>
      <c r="M8351" s="2">
        <f>INPUTS!$B$26 + INPUTS!$B$29*F8351</f>
        <v/>
      </c>
      <c r="N8351" s="2">
        <f>M8351&lt;INPUTS!$B$28</f>
        <v/>
      </c>
      <c r="O8351" s="2">
        <f>M8351&lt;INPUTS!$B$27</f>
        <v/>
      </c>
      <c r="P8351" s="2">
        <f>INPUTS!$B$30 + (1-INPUTS!$B$18)*INPUTS!$B$19*G8351</f>
        <v/>
      </c>
      <c r="Q8351" s="2">
        <f>INPUTS!$B$31 + INPUTS!$B$32*P8351</f>
        <v/>
      </c>
      <c r="R8351" s="2">
        <f>IF(INPUTS!$B$13=0, Q8351&lt;=0, Q8351&lt;INPUTS!$B$13)</f>
        <v/>
      </c>
      <c r="S8351" s="2">
        <f>OR(I8351,K8351,N8351,R8351)</f>
        <v/>
      </c>
      <c r="T8351" s="2">
        <f>OR(I8351,L8351,O8351,R8351)</f>
        <v/>
      </c>
    </row>
    <row r="8352">
      <c r="A8352" s="2" t="n">
        <v>175</v>
      </c>
      <c r="B8352" s="2" t="n">
        <v>100</v>
      </c>
      <c r="C8352" s="2" t="n">
        <v>-125</v>
      </c>
      <c r="D8352" s="2">
        <f>(A8352+B8352)/2 + C8352/2</f>
        <v/>
      </c>
      <c r="E8352" s="2">
        <f>SQRT(A8352^2+B8352^2+C8352^2)</f>
        <v/>
      </c>
      <c r="F8352" s="2">
        <f>INPUTS!$B$8*A8352+INPUTS!$B$9*D8352+INPUTS!$B$10*B8352</f>
        <v/>
      </c>
      <c r="G8352" s="2">
        <f>INPUTS!$B$11*A8352/10000</f>
        <v/>
      </c>
      <c r="H8352" s="2">
        <f>MAX(0, (INPUTS!$B$14+INPUTS!$B$16*INPUTS!$B$15) + (1-INPUTS!$B$18)*INPUTS!$B$19*G8352 - INPUTS!$B$17 - INPUTS!$B$20*MAX(0, -F8352))</f>
        <v/>
      </c>
      <c r="I8352" s="2">
        <f>IF(INPUTS!$B$13=0, H8352&lt;=0, H8352&lt;INPUTS!$B$13)</f>
        <v/>
      </c>
      <c r="J8352" s="2">
        <f>INPUTS!$B$21 + INPUTS!$B$24*F8352 + INPUTS!$B$25*G8352</f>
        <v/>
      </c>
      <c r="K8352" s="2">
        <f>J8352&lt;INPUTS!$B$23</f>
        <v/>
      </c>
      <c r="L8352" s="2">
        <f>J8352&lt;INPUTS!$B$22</f>
        <v/>
      </c>
      <c r="M8352" s="2">
        <f>INPUTS!$B$26 + INPUTS!$B$29*F8352</f>
        <v/>
      </c>
      <c r="N8352" s="2">
        <f>M8352&lt;INPUTS!$B$28</f>
        <v/>
      </c>
      <c r="O8352" s="2">
        <f>M8352&lt;INPUTS!$B$27</f>
        <v/>
      </c>
      <c r="P8352" s="2">
        <f>INPUTS!$B$30 + (1-INPUTS!$B$18)*INPUTS!$B$19*G8352</f>
        <v/>
      </c>
      <c r="Q8352" s="2">
        <f>INPUTS!$B$31 + INPUTS!$B$32*P8352</f>
        <v/>
      </c>
      <c r="R8352" s="2">
        <f>IF(INPUTS!$B$13=0, Q8352&lt;=0, Q8352&lt;INPUTS!$B$13)</f>
        <v/>
      </c>
      <c r="S8352" s="2">
        <f>OR(I8352,K8352,N8352,R8352)</f>
        <v/>
      </c>
      <c r="T8352" s="2">
        <f>OR(I8352,L8352,O8352,R8352)</f>
        <v/>
      </c>
    </row>
    <row r="8353">
      <c r="A8353" s="2" t="n">
        <v>175</v>
      </c>
      <c r="B8353" s="2" t="n">
        <v>100</v>
      </c>
      <c r="C8353" s="2" t="n">
        <v>-100</v>
      </c>
      <c r="D8353" s="2">
        <f>(A8353+B8353)/2 + C8353/2</f>
        <v/>
      </c>
      <c r="E8353" s="2">
        <f>SQRT(A8353^2+B8353^2+C8353^2)</f>
        <v/>
      </c>
      <c r="F8353" s="2">
        <f>INPUTS!$B$8*A8353+INPUTS!$B$9*D8353+INPUTS!$B$10*B8353</f>
        <v/>
      </c>
      <c r="G8353" s="2">
        <f>INPUTS!$B$11*A8353/10000</f>
        <v/>
      </c>
      <c r="H8353" s="2">
        <f>MAX(0, (INPUTS!$B$14+INPUTS!$B$16*INPUTS!$B$15) + (1-INPUTS!$B$18)*INPUTS!$B$19*G8353 - INPUTS!$B$17 - INPUTS!$B$20*MAX(0, -F8353))</f>
        <v/>
      </c>
      <c r="I8353" s="2">
        <f>IF(INPUTS!$B$13=0, H8353&lt;=0, H8353&lt;INPUTS!$B$13)</f>
        <v/>
      </c>
      <c r="J8353" s="2">
        <f>INPUTS!$B$21 + INPUTS!$B$24*F8353 + INPUTS!$B$25*G8353</f>
        <v/>
      </c>
      <c r="K8353" s="2">
        <f>J8353&lt;INPUTS!$B$23</f>
        <v/>
      </c>
      <c r="L8353" s="2">
        <f>J8353&lt;INPUTS!$B$22</f>
        <v/>
      </c>
      <c r="M8353" s="2">
        <f>INPUTS!$B$26 + INPUTS!$B$29*F8353</f>
        <v/>
      </c>
      <c r="N8353" s="2">
        <f>M8353&lt;INPUTS!$B$28</f>
        <v/>
      </c>
      <c r="O8353" s="2">
        <f>M8353&lt;INPUTS!$B$27</f>
        <v/>
      </c>
      <c r="P8353" s="2">
        <f>INPUTS!$B$30 + (1-INPUTS!$B$18)*INPUTS!$B$19*G8353</f>
        <v/>
      </c>
      <c r="Q8353" s="2">
        <f>INPUTS!$B$31 + INPUTS!$B$32*P8353</f>
        <v/>
      </c>
      <c r="R8353" s="2">
        <f>IF(INPUTS!$B$13=0, Q8353&lt;=0, Q8353&lt;INPUTS!$B$13)</f>
        <v/>
      </c>
      <c r="S8353" s="2">
        <f>OR(I8353,K8353,N8353,R8353)</f>
        <v/>
      </c>
      <c r="T8353" s="2">
        <f>OR(I8353,L8353,O8353,R8353)</f>
        <v/>
      </c>
    </row>
    <row r="8354">
      <c r="A8354" s="2" t="n">
        <v>175</v>
      </c>
      <c r="B8354" s="2" t="n">
        <v>100</v>
      </c>
      <c r="C8354" s="2" t="n">
        <v>-75</v>
      </c>
      <c r="D8354" s="2">
        <f>(A8354+B8354)/2 + C8354/2</f>
        <v/>
      </c>
      <c r="E8354" s="2">
        <f>SQRT(A8354^2+B8354^2+C8354^2)</f>
        <v/>
      </c>
      <c r="F8354" s="2">
        <f>INPUTS!$B$8*A8354+INPUTS!$B$9*D8354+INPUTS!$B$10*B8354</f>
        <v/>
      </c>
      <c r="G8354" s="2">
        <f>INPUTS!$B$11*A8354/10000</f>
        <v/>
      </c>
      <c r="H8354" s="2">
        <f>MAX(0, (INPUTS!$B$14+INPUTS!$B$16*INPUTS!$B$15) + (1-INPUTS!$B$18)*INPUTS!$B$19*G8354 - INPUTS!$B$17 - INPUTS!$B$20*MAX(0, -F8354))</f>
        <v/>
      </c>
      <c r="I8354" s="2">
        <f>IF(INPUTS!$B$13=0, H8354&lt;=0, H8354&lt;INPUTS!$B$13)</f>
        <v/>
      </c>
      <c r="J8354" s="2">
        <f>INPUTS!$B$21 + INPUTS!$B$24*F8354 + INPUTS!$B$25*G8354</f>
        <v/>
      </c>
      <c r="K8354" s="2">
        <f>J8354&lt;INPUTS!$B$23</f>
        <v/>
      </c>
      <c r="L8354" s="2">
        <f>J8354&lt;INPUTS!$B$22</f>
        <v/>
      </c>
      <c r="M8354" s="2">
        <f>INPUTS!$B$26 + INPUTS!$B$29*F8354</f>
        <v/>
      </c>
      <c r="N8354" s="2">
        <f>M8354&lt;INPUTS!$B$28</f>
        <v/>
      </c>
      <c r="O8354" s="2">
        <f>M8354&lt;INPUTS!$B$27</f>
        <v/>
      </c>
      <c r="P8354" s="2">
        <f>INPUTS!$B$30 + (1-INPUTS!$B$18)*INPUTS!$B$19*G8354</f>
        <v/>
      </c>
      <c r="Q8354" s="2">
        <f>INPUTS!$B$31 + INPUTS!$B$32*P8354</f>
        <v/>
      </c>
      <c r="R8354" s="2">
        <f>IF(INPUTS!$B$13=0, Q8354&lt;=0, Q8354&lt;INPUTS!$B$13)</f>
        <v/>
      </c>
      <c r="S8354" s="2">
        <f>OR(I8354,K8354,N8354,R8354)</f>
        <v/>
      </c>
      <c r="T8354" s="2">
        <f>OR(I8354,L8354,O8354,R8354)</f>
        <v/>
      </c>
    </row>
    <row r="8355">
      <c r="A8355" s="2" t="n">
        <v>175</v>
      </c>
      <c r="B8355" s="2" t="n">
        <v>100</v>
      </c>
      <c r="C8355" s="2" t="n">
        <v>-50</v>
      </c>
      <c r="D8355" s="2">
        <f>(A8355+B8355)/2 + C8355/2</f>
        <v/>
      </c>
      <c r="E8355" s="2">
        <f>SQRT(A8355^2+B8355^2+C8355^2)</f>
        <v/>
      </c>
      <c r="F8355" s="2">
        <f>INPUTS!$B$8*A8355+INPUTS!$B$9*D8355+INPUTS!$B$10*B8355</f>
        <v/>
      </c>
      <c r="G8355" s="2">
        <f>INPUTS!$B$11*A8355/10000</f>
        <v/>
      </c>
      <c r="H8355" s="2">
        <f>MAX(0, (INPUTS!$B$14+INPUTS!$B$16*INPUTS!$B$15) + (1-INPUTS!$B$18)*INPUTS!$B$19*G8355 - INPUTS!$B$17 - INPUTS!$B$20*MAX(0, -F8355))</f>
        <v/>
      </c>
      <c r="I8355" s="2">
        <f>IF(INPUTS!$B$13=0, H8355&lt;=0, H8355&lt;INPUTS!$B$13)</f>
        <v/>
      </c>
      <c r="J8355" s="2">
        <f>INPUTS!$B$21 + INPUTS!$B$24*F8355 + INPUTS!$B$25*G8355</f>
        <v/>
      </c>
      <c r="K8355" s="2">
        <f>J8355&lt;INPUTS!$B$23</f>
        <v/>
      </c>
      <c r="L8355" s="2">
        <f>J8355&lt;INPUTS!$B$22</f>
        <v/>
      </c>
      <c r="M8355" s="2">
        <f>INPUTS!$B$26 + INPUTS!$B$29*F8355</f>
        <v/>
      </c>
      <c r="N8355" s="2">
        <f>M8355&lt;INPUTS!$B$28</f>
        <v/>
      </c>
      <c r="O8355" s="2">
        <f>M8355&lt;INPUTS!$B$27</f>
        <v/>
      </c>
      <c r="P8355" s="2">
        <f>INPUTS!$B$30 + (1-INPUTS!$B$18)*INPUTS!$B$19*G8355</f>
        <v/>
      </c>
      <c r="Q8355" s="2">
        <f>INPUTS!$B$31 + INPUTS!$B$32*P8355</f>
        <v/>
      </c>
      <c r="R8355" s="2">
        <f>IF(INPUTS!$B$13=0, Q8355&lt;=0, Q8355&lt;INPUTS!$B$13)</f>
        <v/>
      </c>
      <c r="S8355" s="2">
        <f>OR(I8355,K8355,N8355,R8355)</f>
        <v/>
      </c>
      <c r="T8355" s="2">
        <f>OR(I8355,L8355,O8355,R8355)</f>
        <v/>
      </c>
    </row>
    <row r="8356">
      <c r="A8356" s="2" t="n">
        <v>175</v>
      </c>
      <c r="B8356" s="2" t="n">
        <v>100</v>
      </c>
      <c r="C8356" s="2" t="n">
        <v>-25</v>
      </c>
      <c r="D8356" s="2">
        <f>(A8356+B8356)/2 + C8356/2</f>
        <v/>
      </c>
      <c r="E8356" s="2">
        <f>SQRT(A8356^2+B8356^2+C8356^2)</f>
        <v/>
      </c>
      <c r="F8356" s="2">
        <f>INPUTS!$B$8*A8356+INPUTS!$B$9*D8356+INPUTS!$B$10*B8356</f>
        <v/>
      </c>
      <c r="G8356" s="2">
        <f>INPUTS!$B$11*A8356/10000</f>
        <v/>
      </c>
      <c r="H8356" s="2">
        <f>MAX(0, (INPUTS!$B$14+INPUTS!$B$16*INPUTS!$B$15) + (1-INPUTS!$B$18)*INPUTS!$B$19*G8356 - INPUTS!$B$17 - INPUTS!$B$20*MAX(0, -F8356))</f>
        <v/>
      </c>
      <c r="I8356" s="2">
        <f>IF(INPUTS!$B$13=0, H8356&lt;=0, H8356&lt;INPUTS!$B$13)</f>
        <v/>
      </c>
      <c r="J8356" s="2">
        <f>INPUTS!$B$21 + INPUTS!$B$24*F8356 + INPUTS!$B$25*G8356</f>
        <v/>
      </c>
      <c r="K8356" s="2">
        <f>J8356&lt;INPUTS!$B$23</f>
        <v/>
      </c>
      <c r="L8356" s="2">
        <f>J8356&lt;INPUTS!$B$22</f>
        <v/>
      </c>
      <c r="M8356" s="2">
        <f>INPUTS!$B$26 + INPUTS!$B$29*F8356</f>
        <v/>
      </c>
      <c r="N8356" s="2">
        <f>M8356&lt;INPUTS!$B$28</f>
        <v/>
      </c>
      <c r="O8356" s="2">
        <f>M8356&lt;INPUTS!$B$27</f>
        <v/>
      </c>
      <c r="P8356" s="2">
        <f>INPUTS!$B$30 + (1-INPUTS!$B$18)*INPUTS!$B$19*G8356</f>
        <v/>
      </c>
      <c r="Q8356" s="2">
        <f>INPUTS!$B$31 + INPUTS!$B$32*P8356</f>
        <v/>
      </c>
      <c r="R8356" s="2">
        <f>IF(INPUTS!$B$13=0, Q8356&lt;=0, Q8356&lt;INPUTS!$B$13)</f>
        <v/>
      </c>
      <c r="S8356" s="2">
        <f>OR(I8356,K8356,N8356,R8356)</f>
        <v/>
      </c>
      <c r="T8356" s="2">
        <f>OR(I8356,L8356,O8356,R8356)</f>
        <v/>
      </c>
    </row>
    <row r="8357">
      <c r="A8357" s="2" t="n">
        <v>175</v>
      </c>
      <c r="B8357" s="2" t="n">
        <v>100</v>
      </c>
      <c r="C8357" s="2" t="n">
        <v>0</v>
      </c>
      <c r="D8357" s="2">
        <f>(A8357+B8357)/2 + C8357/2</f>
        <v/>
      </c>
      <c r="E8357" s="2">
        <f>SQRT(A8357^2+B8357^2+C8357^2)</f>
        <v/>
      </c>
      <c r="F8357" s="2">
        <f>INPUTS!$B$8*A8357+INPUTS!$B$9*D8357+INPUTS!$B$10*B8357</f>
        <v/>
      </c>
      <c r="G8357" s="2">
        <f>INPUTS!$B$11*A8357/10000</f>
        <v/>
      </c>
      <c r="H8357" s="2">
        <f>MAX(0, (INPUTS!$B$14+INPUTS!$B$16*INPUTS!$B$15) + (1-INPUTS!$B$18)*INPUTS!$B$19*G8357 - INPUTS!$B$17 - INPUTS!$B$20*MAX(0, -F8357))</f>
        <v/>
      </c>
      <c r="I8357" s="2">
        <f>IF(INPUTS!$B$13=0, H8357&lt;=0, H8357&lt;INPUTS!$B$13)</f>
        <v/>
      </c>
      <c r="J8357" s="2">
        <f>INPUTS!$B$21 + INPUTS!$B$24*F8357 + INPUTS!$B$25*G8357</f>
        <v/>
      </c>
      <c r="K8357" s="2">
        <f>J8357&lt;INPUTS!$B$23</f>
        <v/>
      </c>
      <c r="L8357" s="2">
        <f>J8357&lt;INPUTS!$B$22</f>
        <v/>
      </c>
      <c r="M8357" s="2">
        <f>INPUTS!$B$26 + INPUTS!$B$29*F8357</f>
        <v/>
      </c>
      <c r="N8357" s="2">
        <f>M8357&lt;INPUTS!$B$28</f>
        <v/>
      </c>
      <c r="O8357" s="2">
        <f>M8357&lt;INPUTS!$B$27</f>
        <v/>
      </c>
      <c r="P8357" s="2">
        <f>INPUTS!$B$30 + (1-INPUTS!$B$18)*INPUTS!$B$19*G8357</f>
        <v/>
      </c>
      <c r="Q8357" s="2">
        <f>INPUTS!$B$31 + INPUTS!$B$32*P8357</f>
        <v/>
      </c>
      <c r="R8357" s="2">
        <f>IF(INPUTS!$B$13=0, Q8357&lt;=0, Q8357&lt;INPUTS!$B$13)</f>
        <v/>
      </c>
      <c r="S8357" s="2">
        <f>OR(I8357,K8357,N8357,R8357)</f>
        <v/>
      </c>
      <c r="T8357" s="2">
        <f>OR(I8357,L8357,O8357,R8357)</f>
        <v/>
      </c>
    </row>
    <row r="8358">
      <c r="A8358" s="2" t="n">
        <v>175</v>
      </c>
      <c r="B8358" s="2" t="n">
        <v>100</v>
      </c>
      <c r="C8358" s="2" t="n">
        <v>25</v>
      </c>
      <c r="D8358" s="2">
        <f>(A8358+B8358)/2 + C8358/2</f>
        <v/>
      </c>
      <c r="E8358" s="2">
        <f>SQRT(A8358^2+B8358^2+C8358^2)</f>
        <v/>
      </c>
      <c r="F8358" s="2">
        <f>INPUTS!$B$8*A8358+INPUTS!$B$9*D8358+INPUTS!$B$10*B8358</f>
        <v/>
      </c>
      <c r="G8358" s="2">
        <f>INPUTS!$B$11*A8358/10000</f>
        <v/>
      </c>
      <c r="H8358" s="2">
        <f>MAX(0, (INPUTS!$B$14+INPUTS!$B$16*INPUTS!$B$15) + (1-INPUTS!$B$18)*INPUTS!$B$19*G8358 - INPUTS!$B$17 - INPUTS!$B$20*MAX(0, -F8358))</f>
        <v/>
      </c>
      <c r="I8358" s="2">
        <f>IF(INPUTS!$B$13=0, H8358&lt;=0, H8358&lt;INPUTS!$B$13)</f>
        <v/>
      </c>
      <c r="J8358" s="2">
        <f>INPUTS!$B$21 + INPUTS!$B$24*F8358 + INPUTS!$B$25*G8358</f>
        <v/>
      </c>
      <c r="K8358" s="2">
        <f>J8358&lt;INPUTS!$B$23</f>
        <v/>
      </c>
      <c r="L8358" s="2">
        <f>J8358&lt;INPUTS!$B$22</f>
        <v/>
      </c>
      <c r="M8358" s="2">
        <f>INPUTS!$B$26 + INPUTS!$B$29*F8358</f>
        <v/>
      </c>
      <c r="N8358" s="2">
        <f>M8358&lt;INPUTS!$B$28</f>
        <v/>
      </c>
      <c r="O8358" s="2">
        <f>M8358&lt;INPUTS!$B$27</f>
        <v/>
      </c>
      <c r="P8358" s="2">
        <f>INPUTS!$B$30 + (1-INPUTS!$B$18)*INPUTS!$B$19*G8358</f>
        <v/>
      </c>
      <c r="Q8358" s="2">
        <f>INPUTS!$B$31 + INPUTS!$B$32*P8358</f>
        <v/>
      </c>
      <c r="R8358" s="2">
        <f>IF(INPUTS!$B$13=0, Q8358&lt;=0, Q8358&lt;INPUTS!$B$13)</f>
        <v/>
      </c>
      <c r="S8358" s="2">
        <f>OR(I8358,K8358,N8358,R8358)</f>
        <v/>
      </c>
      <c r="T8358" s="2">
        <f>OR(I8358,L8358,O8358,R8358)</f>
        <v/>
      </c>
    </row>
    <row r="8359">
      <c r="A8359" s="2" t="n">
        <v>175</v>
      </c>
      <c r="B8359" s="2" t="n">
        <v>100</v>
      </c>
      <c r="C8359" s="2" t="n">
        <v>50</v>
      </c>
      <c r="D8359" s="2">
        <f>(A8359+B8359)/2 + C8359/2</f>
        <v/>
      </c>
      <c r="E8359" s="2">
        <f>SQRT(A8359^2+B8359^2+C8359^2)</f>
        <v/>
      </c>
      <c r="F8359" s="2">
        <f>INPUTS!$B$8*A8359+INPUTS!$B$9*D8359+INPUTS!$B$10*B8359</f>
        <v/>
      </c>
      <c r="G8359" s="2">
        <f>INPUTS!$B$11*A8359/10000</f>
        <v/>
      </c>
      <c r="H8359" s="2">
        <f>MAX(0, (INPUTS!$B$14+INPUTS!$B$16*INPUTS!$B$15) + (1-INPUTS!$B$18)*INPUTS!$B$19*G8359 - INPUTS!$B$17 - INPUTS!$B$20*MAX(0, -F8359))</f>
        <v/>
      </c>
      <c r="I8359" s="2">
        <f>IF(INPUTS!$B$13=0, H8359&lt;=0, H8359&lt;INPUTS!$B$13)</f>
        <v/>
      </c>
      <c r="J8359" s="2">
        <f>INPUTS!$B$21 + INPUTS!$B$24*F8359 + INPUTS!$B$25*G8359</f>
        <v/>
      </c>
      <c r="K8359" s="2">
        <f>J8359&lt;INPUTS!$B$23</f>
        <v/>
      </c>
      <c r="L8359" s="2">
        <f>J8359&lt;INPUTS!$B$22</f>
        <v/>
      </c>
      <c r="M8359" s="2">
        <f>INPUTS!$B$26 + INPUTS!$B$29*F8359</f>
        <v/>
      </c>
      <c r="N8359" s="2">
        <f>M8359&lt;INPUTS!$B$28</f>
        <v/>
      </c>
      <c r="O8359" s="2">
        <f>M8359&lt;INPUTS!$B$27</f>
        <v/>
      </c>
      <c r="P8359" s="2">
        <f>INPUTS!$B$30 + (1-INPUTS!$B$18)*INPUTS!$B$19*G8359</f>
        <v/>
      </c>
      <c r="Q8359" s="2">
        <f>INPUTS!$B$31 + INPUTS!$B$32*P8359</f>
        <v/>
      </c>
      <c r="R8359" s="2">
        <f>IF(INPUTS!$B$13=0, Q8359&lt;=0, Q8359&lt;INPUTS!$B$13)</f>
        <v/>
      </c>
      <c r="S8359" s="2">
        <f>OR(I8359,K8359,N8359,R8359)</f>
        <v/>
      </c>
      <c r="T8359" s="2">
        <f>OR(I8359,L8359,O8359,R8359)</f>
        <v/>
      </c>
    </row>
    <row r="8360">
      <c r="A8360" s="2" t="n">
        <v>175</v>
      </c>
      <c r="B8360" s="2" t="n">
        <v>100</v>
      </c>
      <c r="C8360" s="2" t="n">
        <v>75</v>
      </c>
      <c r="D8360" s="2">
        <f>(A8360+B8360)/2 + C8360/2</f>
        <v/>
      </c>
      <c r="E8360" s="2">
        <f>SQRT(A8360^2+B8360^2+C8360^2)</f>
        <v/>
      </c>
      <c r="F8360" s="2">
        <f>INPUTS!$B$8*A8360+INPUTS!$B$9*D8360+INPUTS!$B$10*B8360</f>
        <v/>
      </c>
      <c r="G8360" s="2">
        <f>INPUTS!$B$11*A8360/10000</f>
        <v/>
      </c>
      <c r="H8360" s="2">
        <f>MAX(0, (INPUTS!$B$14+INPUTS!$B$16*INPUTS!$B$15) + (1-INPUTS!$B$18)*INPUTS!$B$19*G8360 - INPUTS!$B$17 - INPUTS!$B$20*MAX(0, -F8360))</f>
        <v/>
      </c>
      <c r="I8360" s="2">
        <f>IF(INPUTS!$B$13=0, H8360&lt;=0, H8360&lt;INPUTS!$B$13)</f>
        <v/>
      </c>
      <c r="J8360" s="2">
        <f>INPUTS!$B$21 + INPUTS!$B$24*F8360 + INPUTS!$B$25*G8360</f>
        <v/>
      </c>
      <c r="K8360" s="2">
        <f>J8360&lt;INPUTS!$B$23</f>
        <v/>
      </c>
      <c r="L8360" s="2">
        <f>J8360&lt;INPUTS!$B$22</f>
        <v/>
      </c>
      <c r="M8360" s="2">
        <f>INPUTS!$B$26 + INPUTS!$B$29*F8360</f>
        <v/>
      </c>
      <c r="N8360" s="2">
        <f>M8360&lt;INPUTS!$B$28</f>
        <v/>
      </c>
      <c r="O8360" s="2">
        <f>M8360&lt;INPUTS!$B$27</f>
        <v/>
      </c>
      <c r="P8360" s="2">
        <f>INPUTS!$B$30 + (1-INPUTS!$B$18)*INPUTS!$B$19*G8360</f>
        <v/>
      </c>
      <c r="Q8360" s="2">
        <f>INPUTS!$B$31 + INPUTS!$B$32*P8360</f>
        <v/>
      </c>
      <c r="R8360" s="2">
        <f>IF(INPUTS!$B$13=0, Q8360&lt;=0, Q8360&lt;INPUTS!$B$13)</f>
        <v/>
      </c>
      <c r="S8360" s="2">
        <f>OR(I8360,K8360,N8360,R8360)</f>
        <v/>
      </c>
      <c r="T8360" s="2">
        <f>OR(I8360,L8360,O8360,R8360)</f>
        <v/>
      </c>
    </row>
    <row r="8361">
      <c r="A8361" s="2" t="n">
        <v>175</v>
      </c>
      <c r="B8361" s="2" t="n">
        <v>100</v>
      </c>
      <c r="C8361" s="2" t="n">
        <v>100</v>
      </c>
      <c r="D8361" s="2">
        <f>(A8361+B8361)/2 + C8361/2</f>
        <v/>
      </c>
      <c r="E8361" s="2">
        <f>SQRT(A8361^2+B8361^2+C8361^2)</f>
        <v/>
      </c>
      <c r="F8361" s="2">
        <f>INPUTS!$B$8*A8361+INPUTS!$B$9*D8361+INPUTS!$B$10*B8361</f>
        <v/>
      </c>
      <c r="G8361" s="2">
        <f>INPUTS!$B$11*A8361/10000</f>
        <v/>
      </c>
      <c r="H8361" s="2">
        <f>MAX(0, (INPUTS!$B$14+INPUTS!$B$16*INPUTS!$B$15) + (1-INPUTS!$B$18)*INPUTS!$B$19*G8361 - INPUTS!$B$17 - INPUTS!$B$20*MAX(0, -F8361))</f>
        <v/>
      </c>
      <c r="I8361" s="2">
        <f>IF(INPUTS!$B$13=0, H8361&lt;=0, H8361&lt;INPUTS!$B$13)</f>
        <v/>
      </c>
      <c r="J8361" s="2">
        <f>INPUTS!$B$21 + INPUTS!$B$24*F8361 + INPUTS!$B$25*G8361</f>
        <v/>
      </c>
      <c r="K8361" s="2">
        <f>J8361&lt;INPUTS!$B$23</f>
        <v/>
      </c>
      <c r="L8361" s="2">
        <f>J8361&lt;INPUTS!$B$22</f>
        <v/>
      </c>
      <c r="M8361" s="2">
        <f>INPUTS!$B$26 + INPUTS!$B$29*F8361</f>
        <v/>
      </c>
      <c r="N8361" s="2">
        <f>M8361&lt;INPUTS!$B$28</f>
        <v/>
      </c>
      <c r="O8361" s="2">
        <f>M8361&lt;INPUTS!$B$27</f>
        <v/>
      </c>
      <c r="P8361" s="2">
        <f>INPUTS!$B$30 + (1-INPUTS!$B$18)*INPUTS!$B$19*G8361</f>
        <v/>
      </c>
      <c r="Q8361" s="2">
        <f>INPUTS!$B$31 + INPUTS!$B$32*P8361</f>
        <v/>
      </c>
      <c r="R8361" s="2">
        <f>IF(INPUTS!$B$13=0, Q8361&lt;=0, Q8361&lt;INPUTS!$B$13)</f>
        <v/>
      </c>
      <c r="S8361" s="2">
        <f>OR(I8361,K8361,N8361,R8361)</f>
        <v/>
      </c>
      <c r="T8361" s="2">
        <f>OR(I8361,L8361,O8361,R8361)</f>
        <v/>
      </c>
    </row>
    <row r="8362">
      <c r="A8362" s="2" t="n">
        <v>175</v>
      </c>
      <c r="B8362" s="2" t="n">
        <v>100</v>
      </c>
      <c r="C8362" s="2" t="n">
        <v>125</v>
      </c>
      <c r="D8362" s="2">
        <f>(A8362+B8362)/2 + C8362/2</f>
        <v/>
      </c>
      <c r="E8362" s="2">
        <f>SQRT(A8362^2+B8362^2+C8362^2)</f>
        <v/>
      </c>
      <c r="F8362" s="2">
        <f>INPUTS!$B$8*A8362+INPUTS!$B$9*D8362+INPUTS!$B$10*B8362</f>
        <v/>
      </c>
      <c r="G8362" s="2">
        <f>INPUTS!$B$11*A8362/10000</f>
        <v/>
      </c>
      <c r="H8362" s="2">
        <f>MAX(0, (INPUTS!$B$14+INPUTS!$B$16*INPUTS!$B$15) + (1-INPUTS!$B$18)*INPUTS!$B$19*G8362 - INPUTS!$B$17 - INPUTS!$B$20*MAX(0, -F8362))</f>
        <v/>
      </c>
      <c r="I8362" s="2">
        <f>IF(INPUTS!$B$13=0, H8362&lt;=0, H8362&lt;INPUTS!$B$13)</f>
        <v/>
      </c>
      <c r="J8362" s="2">
        <f>INPUTS!$B$21 + INPUTS!$B$24*F8362 + INPUTS!$B$25*G8362</f>
        <v/>
      </c>
      <c r="K8362" s="2">
        <f>J8362&lt;INPUTS!$B$23</f>
        <v/>
      </c>
      <c r="L8362" s="2">
        <f>J8362&lt;INPUTS!$B$22</f>
        <v/>
      </c>
      <c r="M8362" s="2">
        <f>INPUTS!$B$26 + INPUTS!$B$29*F8362</f>
        <v/>
      </c>
      <c r="N8362" s="2">
        <f>M8362&lt;INPUTS!$B$28</f>
        <v/>
      </c>
      <c r="O8362" s="2">
        <f>M8362&lt;INPUTS!$B$27</f>
        <v/>
      </c>
      <c r="P8362" s="2">
        <f>INPUTS!$B$30 + (1-INPUTS!$B$18)*INPUTS!$B$19*G8362</f>
        <v/>
      </c>
      <c r="Q8362" s="2">
        <f>INPUTS!$B$31 + INPUTS!$B$32*P8362</f>
        <v/>
      </c>
      <c r="R8362" s="2">
        <f>IF(INPUTS!$B$13=0, Q8362&lt;=0, Q8362&lt;INPUTS!$B$13)</f>
        <v/>
      </c>
      <c r="S8362" s="2">
        <f>OR(I8362,K8362,N8362,R8362)</f>
        <v/>
      </c>
      <c r="T8362" s="2">
        <f>OR(I8362,L8362,O8362,R8362)</f>
        <v/>
      </c>
    </row>
    <row r="8363">
      <c r="A8363" s="2" t="n">
        <v>175</v>
      </c>
      <c r="B8363" s="2" t="n">
        <v>100</v>
      </c>
      <c r="C8363" s="2" t="n">
        <v>150</v>
      </c>
      <c r="D8363" s="2">
        <f>(A8363+B8363)/2 + C8363/2</f>
        <v/>
      </c>
      <c r="E8363" s="2">
        <f>SQRT(A8363^2+B8363^2+C8363^2)</f>
        <v/>
      </c>
      <c r="F8363" s="2">
        <f>INPUTS!$B$8*A8363+INPUTS!$B$9*D8363+INPUTS!$B$10*B8363</f>
        <v/>
      </c>
      <c r="G8363" s="2">
        <f>INPUTS!$B$11*A8363/10000</f>
        <v/>
      </c>
      <c r="H8363" s="2">
        <f>MAX(0, (INPUTS!$B$14+INPUTS!$B$16*INPUTS!$B$15) + (1-INPUTS!$B$18)*INPUTS!$B$19*G8363 - INPUTS!$B$17 - INPUTS!$B$20*MAX(0, -F8363))</f>
        <v/>
      </c>
      <c r="I8363" s="2">
        <f>IF(INPUTS!$B$13=0, H8363&lt;=0, H8363&lt;INPUTS!$B$13)</f>
        <v/>
      </c>
      <c r="J8363" s="2">
        <f>INPUTS!$B$21 + INPUTS!$B$24*F8363 + INPUTS!$B$25*G8363</f>
        <v/>
      </c>
      <c r="K8363" s="2">
        <f>J8363&lt;INPUTS!$B$23</f>
        <v/>
      </c>
      <c r="L8363" s="2">
        <f>J8363&lt;INPUTS!$B$22</f>
        <v/>
      </c>
      <c r="M8363" s="2">
        <f>INPUTS!$B$26 + INPUTS!$B$29*F8363</f>
        <v/>
      </c>
      <c r="N8363" s="2">
        <f>M8363&lt;INPUTS!$B$28</f>
        <v/>
      </c>
      <c r="O8363" s="2">
        <f>M8363&lt;INPUTS!$B$27</f>
        <v/>
      </c>
      <c r="P8363" s="2">
        <f>INPUTS!$B$30 + (1-INPUTS!$B$18)*INPUTS!$B$19*G8363</f>
        <v/>
      </c>
      <c r="Q8363" s="2">
        <f>INPUTS!$B$31 + INPUTS!$B$32*P8363</f>
        <v/>
      </c>
      <c r="R8363" s="2">
        <f>IF(INPUTS!$B$13=0, Q8363&lt;=0, Q8363&lt;INPUTS!$B$13)</f>
        <v/>
      </c>
      <c r="S8363" s="2">
        <f>OR(I8363,K8363,N8363,R8363)</f>
        <v/>
      </c>
      <c r="T8363" s="2">
        <f>OR(I8363,L8363,O8363,R8363)</f>
        <v/>
      </c>
    </row>
    <row r="8364">
      <c r="A8364" s="2" t="n">
        <v>175</v>
      </c>
      <c r="B8364" s="2" t="n">
        <v>100</v>
      </c>
      <c r="C8364" s="2" t="n">
        <v>175</v>
      </c>
      <c r="D8364" s="2">
        <f>(A8364+B8364)/2 + C8364/2</f>
        <v/>
      </c>
      <c r="E8364" s="2">
        <f>SQRT(A8364^2+B8364^2+C8364^2)</f>
        <v/>
      </c>
      <c r="F8364" s="2">
        <f>INPUTS!$B$8*A8364+INPUTS!$B$9*D8364+INPUTS!$B$10*B8364</f>
        <v/>
      </c>
      <c r="G8364" s="2">
        <f>INPUTS!$B$11*A8364/10000</f>
        <v/>
      </c>
      <c r="H8364" s="2">
        <f>MAX(0, (INPUTS!$B$14+INPUTS!$B$16*INPUTS!$B$15) + (1-INPUTS!$B$18)*INPUTS!$B$19*G8364 - INPUTS!$B$17 - INPUTS!$B$20*MAX(0, -F8364))</f>
        <v/>
      </c>
      <c r="I8364" s="2">
        <f>IF(INPUTS!$B$13=0, H8364&lt;=0, H8364&lt;INPUTS!$B$13)</f>
        <v/>
      </c>
      <c r="J8364" s="2">
        <f>INPUTS!$B$21 + INPUTS!$B$24*F8364 + INPUTS!$B$25*G8364</f>
        <v/>
      </c>
      <c r="K8364" s="2">
        <f>J8364&lt;INPUTS!$B$23</f>
        <v/>
      </c>
      <c r="L8364" s="2">
        <f>J8364&lt;INPUTS!$B$22</f>
        <v/>
      </c>
      <c r="M8364" s="2">
        <f>INPUTS!$B$26 + INPUTS!$B$29*F8364</f>
        <v/>
      </c>
      <c r="N8364" s="2">
        <f>M8364&lt;INPUTS!$B$28</f>
        <v/>
      </c>
      <c r="O8364" s="2">
        <f>M8364&lt;INPUTS!$B$27</f>
        <v/>
      </c>
      <c r="P8364" s="2">
        <f>INPUTS!$B$30 + (1-INPUTS!$B$18)*INPUTS!$B$19*G8364</f>
        <v/>
      </c>
      <c r="Q8364" s="2">
        <f>INPUTS!$B$31 + INPUTS!$B$32*P8364</f>
        <v/>
      </c>
      <c r="R8364" s="2">
        <f>IF(INPUTS!$B$13=0, Q8364&lt;=0, Q8364&lt;INPUTS!$B$13)</f>
        <v/>
      </c>
      <c r="S8364" s="2">
        <f>OR(I8364,K8364,N8364,R8364)</f>
        <v/>
      </c>
      <c r="T8364" s="2">
        <f>OR(I8364,L8364,O8364,R8364)</f>
        <v/>
      </c>
    </row>
    <row r="8365">
      <c r="A8365" s="2" t="n">
        <v>175</v>
      </c>
      <c r="B8365" s="2" t="n">
        <v>100</v>
      </c>
      <c r="C8365" s="2" t="n">
        <v>200</v>
      </c>
      <c r="D8365" s="2">
        <f>(A8365+B8365)/2 + C8365/2</f>
        <v/>
      </c>
      <c r="E8365" s="2">
        <f>SQRT(A8365^2+B8365^2+C8365^2)</f>
        <v/>
      </c>
      <c r="F8365" s="2">
        <f>INPUTS!$B$8*A8365+INPUTS!$B$9*D8365+INPUTS!$B$10*B8365</f>
        <v/>
      </c>
      <c r="G8365" s="2">
        <f>INPUTS!$B$11*A8365/10000</f>
        <v/>
      </c>
      <c r="H8365" s="2">
        <f>MAX(0, (INPUTS!$B$14+INPUTS!$B$16*INPUTS!$B$15) + (1-INPUTS!$B$18)*INPUTS!$B$19*G8365 - INPUTS!$B$17 - INPUTS!$B$20*MAX(0, -F8365))</f>
        <v/>
      </c>
      <c r="I8365" s="2">
        <f>IF(INPUTS!$B$13=0, H8365&lt;=0, H8365&lt;INPUTS!$B$13)</f>
        <v/>
      </c>
      <c r="J8365" s="2">
        <f>INPUTS!$B$21 + INPUTS!$B$24*F8365 + INPUTS!$B$25*G8365</f>
        <v/>
      </c>
      <c r="K8365" s="2">
        <f>J8365&lt;INPUTS!$B$23</f>
        <v/>
      </c>
      <c r="L8365" s="2">
        <f>J8365&lt;INPUTS!$B$22</f>
        <v/>
      </c>
      <c r="M8365" s="2">
        <f>INPUTS!$B$26 + INPUTS!$B$29*F8365</f>
        <v/>
      </c>
      <c r="N8365" s="2">
        <f>M8365&lt;INPUTS!$B$28</f>
        <v/>
      </c>
      <c r="O8365" s="2">
        <f>M8365&lt;INPUTS!$B$27</f>
        <v/>
      </c>
      <c r="P8365" s="2">
        <f>INPUTS!$B$30 + (1-INPUTS!$B$18)*INPUTS!$B$19*G8365</f>
        <v/>
      </c>
      <c r="Q8365" s="2">
        <f>INPUTS!$B$31 + INPUTS!$B$32*P8365</f>
        <v/>
      </c>
      <c r="R8365" s="2">
        <f>IF(INPUTS!$B$13=0, Q8365&lt;=0, Q8365&lt;INPUTS!$B$13)</f>
        <v/>
      </c>
      <c r="S8365" s="2">
        <f>OR(I8365,K8365,N8365,R8365)</f>
        <v/>
      </c>
      <c r="T8365" s="2">
        <f>OR(I8365,L8365,O8365,R8365)</f>
        <v/>
      </c>
    </row>
    <row r="8366">
      <c r="A8366" s="2" t="n">
        <v>175</v>
      </c>
      <c r="B8366" s="2" t="n">
        <v>125</v>
      </c>
      <c r="C8366" s="2" t="n">
        <v>-200</v>
      </c>
      <c r="D8366" s="2">
        <f>(A8366+B8366)/2 + C8366/2</f>
        <v/>
      </c>
      <c r="E8366" s="2">
        <f>SQRT(A8366^2+B8366^2+C8366^2)</f>
        <v/>
      </c>
      <c r="F8366" s="2">
        <f>INPUTS!$B$8*A8366+INPUTS!$B$9*D8366+INPUTS!$B$10*B8366</f>
        <v/>
      </c>
      <c r="G8366" s="2">
        <f>INPUTS!$B$11*A8366/10000</f>
        <v/>
      </c>
      <c r="H8366" s="2">
        <f>MAX(0, (INPUTS!$B$14+INPUTS!$B$16*INPUTS!$B$15) + (1-INPUTS!$B$18)*INPUTS!$B$19*G8366 - INPUTS!$B$17 - INPUTS!$B$20*MAX(0, -F8366))</f>
        <v/>
      </c>
      <c r="I8366" s="2">
        <f>IF(INPUTS!$B$13=0, H8366&lt;=0, H8366&lt;INPUTS!$B$13)</f>
        <v/>
      </c>
      <c r="J8366" s="2">
        <f>INPUTS!$B$21 + INPUTS!$B$24*F8366 + INPUTS!$B$25*G8366</f>
        <v/>
      </c>
      <c r="K8366" s="2">
        <f>J8366&lt;INPUTS!$B$23</f>
        <v/>
      </c>
      <c r="L8366" s="2">
        <f>J8366&lt;INPUTS!$B$22</f>
        <v/>
      </c>
      <c r="M8366" s="2">
        <f>INPUTS!$B$26 + INPUTS!$B$29*F8366</f>
        <v/>
      </c>
      <c r="N8366" s="2">
        <f>M8366&lt;INPUTS!$B$28</f>
        <v/>
      </c>
      <c r="O8366" s="2">
        <f>M8366&lt;INPUTS!$B$27</f>
        <v/>
      </c>
      <c r="P8366" s="2">
        <f>INPUTS!$B$30 + (1-INPUTS!$B$18)*INPUTS!$B$19*G8366</f>
        <v/>
      </c>
      <c r="Q8366" s="2">
        <f>INPUTS!$B$31 + INPUTS!$B$32*P8366</f>
        <v/>
      </c>
      <c r="R8366" s="2">
        <f>IF(INPUTS!$B$13=0, Q8366&lt;=0, Q8366&lt;INPUTS!$B$13)</f>
        <v/>
      </c>
      <c r="S8366" s="2">
        <f>OR(I8366,K8366,N8366,R8366)</f>
        <v/>
      </c>
      <c r="T8366" s="2">
        <f>OR(I8366,L8366,O8366,R8366)</f>
        <v/>
      </c>
    </row>
    <row r="8367">
      <c r="A8367" s="2" t="n">
        <v>175</v>
      </c>
      <c r="B8367" s="2" t="n">
        <v>125</v>
      </c>
      <c r="C8367" s="2" t="n">
        <v>-175</v>
      </c>
      <c r="D8367" s="2">
        <f>(A8367+B8367)/2 + C8367/2</f>
        <v/>
      </c>
      <c r="E8367" s="2">
        <f>SQRT(A8367^2+B8367^2+C8367^2)</f>
        <v/>
      </c>
      <c r="F8367" s="2">
        <f>INPUTS!$B$8*A8367+INPUTS!$B$9*D8367+INPUTS!$B$10*B8367</f>
        <v/>
      </c>
      <c r="G8367" s="2">
        <f>INPUTS!$B$11*A8367/10000</f>
        <v/>
      </c>
      <c r="H8367" s="2">
        <f>MAX(0, (INPUTS!$B$14+INPUTS!$B$16*INPUTS!$B$15) + (1-INPUTS!$B$18)*INPUTS!$B$19*G8367 - INPUTS!$B$17 - INPUTS!$B$20*MAX(0, -F8367))</f>
        <v/>
      </c>
      <c r="I8367" s="2">
        <f>IF(INPUTS!$B$13=0, H8367&lt;=0, H8367&lt;INPUTS!$B$13)</f>
        <v/>
      </c>
      <c r="J8367" s="2">
        <f>INPUTS!$B$21 + INPUTS!$B$24*F8367 + INPUTS!$B$25*G8367</f>
        <v/>
      </c>
      <c r="K8367" s="2">
        <f>J8367&lt;INPUTS!$B$23</f>
        <v/>
      </c>
      <c r="L8367" s="2">
        <f>J8367&lt;INPUTS!$B$22</f>
        <v/>
      </c>
      <c r="M8367" s="2">
        <f>INPUTS!$B$26 + INPUTS!$B$29*F8367</f>
        <v/>
      </c>
      <c r="N8367" s="2">
        <f>M8367&lt;INPUTS!$B$28</f>
        <v/>
      </c>
      <c r="O8367" s="2">
        <f>M8367&lt;INPUTS!$B$27</f>
        <v/>
      </c>
      <c r="P8367" s="2">
        <f>INPUTS!$B$30 + (1-INPUTS!$B$18)*INPUTS!$B$19*G8367</f>
        <v/>
      </c>
      <c r="Q8367" s="2">
        <f>INPUTS!$B$31 + INPUTS!$B$32*P8367</f>
        <v/>
      </c>
      <c r="R8367" s="2">
        <f>IF(INPUTS!$B$13=0, Q8367&lt;=0, Q8367&lt;INPUTS!$B$13)</f>
        <v/>
      </c>
      <c r="S8367" s="2">
        <f>OR(I8367,K8367,N8367,R8367)</f>
        <v/>
      </c>
      <c r="T8367" s="2">
        <f>OR(I8367,L8367,O8367,R8367)</f>
        <v/>
      </c>
    </row>
    <row r="8368">
      <c r="A8368" s="2" t="n">
        <v>175</v>
      </c>
      <c r="B8368" s="2" t="n">
        <v>125</v>
      </c>
      <c r="C8368" s="2" t="n">
        <v>-150</v>
      </c>
      <c r="D8368" s="2">
        <f>(A8368+B8368)/2 + C8368/2</f>
        <v/>
      </c>
      <c r="E8368" s="2">
        <f>SQRT(A8368^2+B8368^2+C8368^2)</f>
        <v/>
      </c>
      <c r="F8368" s="2">
        <f>INPUTS!$B$8*A8368+INPUTS!$B$9*D8368+INPUTS!$B$10*B8368</f>
        <v/>
      </c>
      <c r="G8368" s="2">
        <f>INPUTS!$B$11*A8368/10000</f>
        <v/>
      </c>
      <c r="H8368" s="2">
        <f>MAX(0, (INPUTS!$B$14+INPUTS!$B$16*INPUTS!$B$15) + (1-INPUTS!$B$18)*INPUTS!$B$19*G8368 - INPUTS!$B$17 - INPUTS!$B$20*MAX(0, -F8368))</f>
        <v/>
      </c>
      <c r="I8368" s="2">
        <f>IF(INPUTS!$B$13=0, H8368&lt;=0, H8368&lt;INPUTS!$B$13)</f>
        <v/>
      </c>
      <c r="J8368" s="2">
        <f>INPUTS!$B$21 + INPUTS!$B$24*F8368 + INPUTS!$B$25*G8368</f>
        <v/>
      </c>
      <c r="K8368" s="2">
        <f>J8368&lt;INPUTS!$B$23</f>
        <v/>
      </c>
      <c r="L8368" s="2">
        <f>J8368&lt;INPUTS!$B$22</f>
        <v/>
      </c>
      <c r="M8368" s="2">
        <f>INPUTS!$B$26 + INPUTS!$B$29*F8368</f>
        <v/>
      </c>
      <c r="N8368" s="2">
        <f>M8368&lt;INPUTS!$B$28</f>
        <v/>
      </c>
      <c r="O8368" s="2">
        <f>M8368&lt;INPUTS!$B$27</f>
        <v/>
      </c>
      <c r="P8368" s="2">
        <f>INPUTS!$B$30 + (1-INPUTS!$B$18)*INPUTS!$B$19*G8368</f>
        <v/>
      </c>
      <c r="Q8368" s="2">
        <f>INPUTS!$B$31 + INPUTS!$B$32*P8368</f>
        <v/>
      </c>
      <c r="R8368" s="2">
        <f>IF(INPUTS!$B$13=0, Q8368&lt;=0, Q8368&lt;INPUTS!$B$13)</f>
        <v/>
      </c>
      <c r="S8368" s="2">
        <f>OR(I8368,K8368,N8368,R8368)</f>
        <v/>
      </c>
      <c r="T8368" s="2">
        <f>OR(I8368,L8368,O8368,R8368)</f>
        <v/>
      </c>
    </row>
    <row r="8369">
      <c r="A8369" s="2" t="n">
        <v>175</v>
      </c>
      <c r="B8369" s="2" t="n">
        <v>125</v>
      </c>
      <c r="C8369" s="2" t="n">
        <v>-125</v>
      </c>
      <c r="D8369" s="2">
        <f>(A8369+B8369)/2 + C8369/2</f>
        <v/>
      </c>
      <c r="E8369" s="2">
        <f>SQRT(A8369^2+B8369^2+C8369^2)</f>
        <v/>
      </c>
      <c r="F8369" s="2">
        <f>INPUTS!$B$8*A8369+INPUTS!$B$9*D8369+INPUTS!$B$10*B8369</f>
        <v/>
      </c>
      <c r="G8369" s="2">
        <f>INPUTS!$B$11*A8369/10000</f>
        <v/>
      </c>
      <c r="H8369" s="2">
        <f>MAX(0, (INPUTS!$B$14+INPUTS!$B$16*INPUTS!$B$15) + (1-INPUTS!$B$18)*INPUTS!$B$19*G8369 - INPUTS!$B$17 - INPUTS!$B$20*MAX(0, -F8369))</f>
        <v/>
      </c>
      <c r="I8369" s="2">
        <f>IF(INPUTS!$B$13=0, H8369&lt;=0, H8369&lt;INPUTS!$B$13)</f>
        <v/>
      </c>
      <c r="J8369" s="2">
        <f>INPUTS!$B$21 + INPUTS!$B$24*F8369 + INPUTS!$B$25*G8369</f>
        <v/>
      </c>
      <c r="K8369" s="2">
        <f>J8369&lt;INPUTS!$B$23</f>
        <v/>
      </c>
      <c r="L8369" s="2">
        <f>J8369&lt;INPUTS!$B$22</f>
        <v/>
      </c>
      <c r="M8369" s="2">
        <f>INPUTS!$B$26 + INPUTS!$B$29*F8369</f>
        <v/>
      </c>
      <c r="N8369" s="2">
        <f>M8369&lt;INPUTS!$B$28</f>
        <v/>
      </c>
      <c r="O8369" s="2">
        <f>M8369&lt;INPUTS!$B$27</f>
        <v/>
      </c>
      <c r="P8369" s="2">
        <f>INPUTS!$B$30 + (1-INPUTS!$B$18)*INPUTS!$B$19*G8369</f>
        <v/>
      </c>
      <c r="Q8369" s="2">
        <f>INPUTS!$B$31 + INPUTS!$B$32*P8369</f>
        <v/>
      </c>
      <c r="R8369" s="2">
        <f>IF(INPUTS!$B$13=0, Q8369&lt;=0, Q8369&lt;INPUTS!$B$13)</f>
        <v/>
      </c>
      <c r="S8369" s="2">
        <f>OR(I8369,K8369,N8369,R8369)</f>
        <v/>
      </c>
      <c r="T8369" s="2">
        <f>OR(I8369,L8369,O8369,R8369)</f>
        <v/>
      </c>
    </row>
    <row r="8370">
      <c r="A8370" s="2" t="n">
        <v>175</v>
      </c>
      <c r="B8370" s="2" t="n">
        <v>125</v>
      </c>
      <c r="C8370" s="2" t="n">
        <v>-100</v>
      </c>
      <c r="D8370" s="2">
        <f>(A8370+B8370)/2 + C8370/2</f>
        <v/>
      </c>
      <c r="E8370" s="2">
        <f>SQRT(A8370^2+B8370^2+C8370^2)</f>
        <v/>
      </c>
      <c r="F8370" s="2">
        <f>INPUTS!$B$8*A8370+INPUTS!$B$9*D8370+INPUTS!$B$10*B8370</f>
        <v/>
      </c>
      <c r="G8370" s="2">
        <f>INPUTS!$B$11*A8370/10000</f>
        <v/>
      </c>
      <c r="H8370" s="2">
        <f>MAX(0, (INPUTS!$B$14+INPUTS!$B$16*INPUTS!$B$15) + (1-INPUTS!$B$18)*INPUTS!$B$19*G8370 - INPUTS!$B$17 - INPUTS!$B$20*MAX(0, -F8370))</f>
        <v/>
      </c>
      <c r="I8370" s="2">
        <f>IF(INPUTS!$B$13=0, H8370&lt;=0, H8370&lt;INPUTS!$B$13)</f>
        <v/>
      </c>
      <c r="J8370" s="2">
        <f>INPUTS!$B$21 + INPUTS!$B$24*F8370 + INPUTS!$B$25*G8370</f>
        <v/>
      </c>
      <c r="K8370" s="2">
        <f>J8370&lt;INPUTS!$B$23</f>
        <v/>
      </c>
      <c r="L8370" s="2">
        <f>J8370&lt;INPUTS!$B$22</f>
        <v/>
      </c>
      <c r="M8370" s="2">
        <f>INPUTS!$B$26 + INPUTS!$B$29*F8370</f>
        <v/>
      </c>
      <c r="N8370" s="2">
        <f>M8370&lt;INPUTS!$B$28</f>
        <v/>
      </c>
      <c r="O8370" s="2">
        <f>M8370&lt;INPUTS!$B$27</f>
        <v/>
      </c>
      <c r="P8370" s="2">
        <f>INPUTS!$B$30 + (1-INPUTS!$B$18)*INPUTS!$B$19*G8370</f>
        <v/>
      </c>
      <c r="Q8370" s="2">
        <f>INPUTS!$B$31 + INPUTS!$B$32*P8370</f>
        <v/>
      </c>
      <c r="R8370" s="2">
        <f>IF(INPUTS!$B$13=0, Q8370&lt;=0, Q8370&lt;INPUTS!$B$13)</f>
        <v/>
      </c>
      <c r="S8370" s="2">
        <f>OR(I8370,K8370,N8370,R8370)</f>
        <v/>
      </c>
      <c r="T8370" s="2">
        <f>OR(I8370,L8370,O8370,R8370)</f>
        <v/>
      </c>
    </row>
    <row r="8371">
      <c r="A8371" s="2" t="n">
        <v>175</v>
      </c>
      <c r="B8371" s="2" t="n">
        <v>125</v>
      </c>
      <c r="C8371" s="2" t="n">
        <v>-75</v>
      </c>
      <c r="D8371" s="2">
        <f>(A8371+B8371)/2 + C8371/2</f>
        <v/>
      </c>
      <c r="E8371" s="2">
        <f>SQRT(A8371^2+B8371^2+C8371^2)</f>
        <v/>
      </c>
      <c r="F8371" s="2">
        <f>INPUTS!$B$8*A8371+INPUTS!$B$9*D8371+INPUTS!$B$10*B8371</f>
        <v/>
      </c>
      <c r="G8371" s="2">
        <f>INPUTS!$B$11*A8371/10000</f>
        <v/>
      </c>
      <c r="H8371" s="2">
        <f>MAX(0, (INPUTS!$B$14+INPUTS!$B$16*INPUTS!$B$15) + (1-INPUTS!$B$18)*INPUTS!$B$19*G8371 - INPUTS!$B$17 - INPUTS!$B$20*MAX(0, -F8371))</f>
        <v/>
      </c>
      <c r="I8371" s="2">
        <f>IF(INPUTS!$B$13=0, H8371&lt;=0, H8371&lt;INPUTS!$B$13)</f>
        <v/>
      </c>
      <c r="J8371" s="2">
        <f>INPUTS!$B$21 + INPUTS!$B$24*F8371 + INPUTS!$B$25*G8371</f>
        <v/>
      </c>
      <c r="K8371" s="2">
        <f>J8371&lt;INPUTS!$B$23</f>
        <v/>
      </c>
      <c r="L8371" s="2">
        <f>J8371&lt;INPUTS!$B$22</f>
        <v/>
      </c>
      <c r="M8371" s="2">
        <f>INPUTS!$B$26 + INPUTS!$B$29*F8371</f>
        <v/>
      </c>
      <c r="N8371" s="2">
        <f>M8371&lt;INPUTS!$B$28</f>
        <v/>
      </c>
      <c r="O8371" s="2">
        <f>M8371&lt;INPUTS!$B$27</f>
        <v/>
      </c>
      <c r="P8371" s="2">
        <f>INPUTS!$B$30 + (1-INPUTS!$B$18)*INPUTS!$B$19*G8371</f>
        <v/>
      </c>
      <c r="Q8371" s="2">
        <f>INPUTS!$B$31 + INPUTS!$B$32*P8371</f>
        <v/>
      </c>
      <c r="R8371" s="2">
        <f>IF(INPUTS!$B$13=0, Q8371&lt;=0, Q8371&lt;INPUTS!$B$13)</f>
        <v/>
      </c>
      <c r="S8371" s="2">
        <f>OR(I8371,K8371,N8371,R8371)</f>
        <v/>
      </c>
      <c r="T8371" s="2">
        <f>OR(I8371,L8371,O8371,R8371)</f>
        <v/>
      </c>
    </row>
    <row r="8372">
      <c r="A8372" s="2" t="n">
        <v>175</v>
      </c>
      <c r="B8372" s="2" t="n">
        <v>125</v>
      </c>
      <c r="C8372" s="2" t="n">
        <v>-50</v>
      </c>
      <c r="D8372" s="2">
        <f>(A8372+B8372)/2 + C8372/2</f>
        <v/>
      </c>
      <c r="E8372" s="2">
        <f>SQRT(A8372^2+B8372^2+C8372^2)</f>
        <v/>
      </c>
      <c r="F8372" s="2">
        <f>INPUTS!$B$8*A8372+INPUTS!$B$9*D8372+INPUTS!$B$10*B8372</f>
        <v/>
      </c>
      <c r="G8372" s="2">
        <f>INPUTS!$B$11*A8372/10000</f>
        <v/>
      </c>
      <c r="H8372" s="2">
        <f>MAX(0, (INPUTS!$B$14+INPUTS!$B$16*INPUTS!$B$15) + (1-INPUTS!$B$18)*INPUTS!$B$19*G8372 - INPUTS!$B$17 - INPUTS!$B$20*MAX(0, -F8372))</f>
        <v/>
      </c>
      <c r="I8372" s="2">
        <f>IF(INPUTS!$B$13=0, H8372&lt;=0, H8372&lt;INPUTS!$B$13)</f>
        <v/>
      </c>
      <c r="J8372" s="2">
        <f>INPUTS!$B$21 + INPUTS!$B$24*F8372 + INPUTS!$B$25*G8372</f>
        <v/>
      </c>
      <c r="K8372" s="2">
        <f>J8372&lt;INPUTS!$B$23</f>
        <v/>
      </c>
      <c r="L8372" s="2">
        <f>J8372&lt;INPUTS!$B$22</f>
        <v/>
      </c>
      <c r="M8372" s="2">
        <f>INPUTS!$B$26 + INPUTS!$B$29*F8372</f>
        <v/>
      </c>
      <c r="N8372" s="2">
        <f>M8372&lt;INPUTS!$B$28</f>
        <v/>
      </c>
      <c r="O8372" s="2">
        <f>M8372&lt;INPUTS!$B$27</f>
        <v/>
      </c>
      <c r="P8372" s="2">
        <f>INPUTS!$B$30 + (1-INPUTS!$B$18)*INPUTS!$B$19*G8372</f>
        <v/>
      </c>
      <c r="Q8372" s="2">
        <f>INPUTS!$B$31 + INPUTS!$B$32*P8372</f>
        <v/>
      </c>
      <c r="R8372" s="2">
        <f>IF(INPUTS!$B$13=0, Q8372&lt;=0, Q8372&lt;INPUTS!$B$13)</f>
        <v/>
      </c>
      <c r="S8372" s="2">
        <f>OR(I8372,K8372,N8372,R8372)</f>
        <v/>
      </c>
      <c r="T8372" s="2">
        <f>OR(I8372,L8372,O8372,R8372)</f>
        <v/>
      </c>
    </row>
    <row r="8373">
      <c r="A8373" s="2" t="n">
        <v>175</v>
      </c>
      <c r="B8373" s="2" t="n">
        <v>125</v>
      </c>
      <c r="C8373" s="2" t="n">
        <v>-25</v>
      </c>
      <c r="D8373" s="2">
        <f>(A8373+B8373)/2 + C8373/2</f>
        <v/>
      </c>
      <c r="E8373" s="2">
        <f>SQRT(A8373^2+B8373^2+C8373^2)</f>
        <v/>
      </c>
      <c r="F8373" s="2">
        <f>INPUTS!$B$8*A8373+INPUTS!$B$9*D8373+INPUTS!$B$10*B8373</f>
        <v/>
      </c>
      <c r="G8373" s="2">
        <f>INPUTS!$B$11*A8373/10000</f>
        <v/>
      </c>
      <c r="H8373" s="2">
        <f>MAX(0, (INPUTS!$B$14+INPUTS!$B$16*INPUTS!$B$15) + (1-INPUTS!$B$18)*INPUTS!$B$19*G8373 - INPUTS!$B$17 - INPUTS!$B$20*MAX(0, -F8373))</f>
        <v/>
      </c>
      <c r="I8373" s="2">
        <f>IF(INPUTS!$B$13=0, H8373&lt;=0, H8373&lt;INPUTS!$B$13)</f>
        <v/>
      </c>
      <c r="J8373" s="2">
        <f>INPUTS!$B$21 + INPUTS!$B$24*F8373 + INPUTS!$B$25*G8373</f>
        <v/>
      </c>
      <c r="K8373" s="2">
        <f>J8373&lt;INPUTS!$B$23</f>
        <v/>
      </c>
      <c r="L8373" s="2">
        <f>J8373&lt;INPUTS!$B$22</f>
        <v/>
      </c>
      <c r="M8373" s="2">
        <f>INPUTS!$B$26 + INPUTS!$B$29*F8373</f>
        <v/>
      </c>
      <c r="N8373" s="2">
        <f>M8373&lt;INPUTS!$B$28</f>
        <v/>
      </c>
      <c r="O8373" s="2">
        <f>M8373&lt;INPUTS!$B$27</f>
        <v/>
      </c>
      <c r="P8373" s="2">
        <f>INPUTS!$B$30 + (1-INPUTS!$B$18)*INPUTS!$B$19*G8373</f>
        <v/>
      </c>
      <c r="Q8373" s="2">
        <f>INPUTS!$B$31 + INPUTS!$B$32*P8373</f>
        <v/>
      </c>
      <c r="R8373" s="2">
        <f>IF(INPUTS!$B$13=0, Q8373&lt;=0, Q8373&lt;INPUTS!$B$13)</f>
        <v/>
      </c>
      <c r="S8373" s="2">
        <f>OR(I8373,K8373,N8373,R8373)</f>
        <v/>
      </c>
      <c r="T8373" s="2">
        <f>OR(I8373,L8373,O8373,R8373)</f>
        <v/>
      </c>
    </row>
    <row r="8374">
      <c r="A8374" s="2" t="n">
        <v>175</v>
      </c>
      <c r="B8374" s="2" t="n">
        <v>125</v>
      </c>
      <c r="C8374" s="2" t="n">
        <v>0</v>
      </c>
      <c r="D8374" s="2">
        <f>(A8374+B8374)/2 + C8374/2</f>
        <v/>
      </c>
      <c r="E8374" s="2">
        <f>SQRT(A8374^2+B8374^2+C8374^2)</f>
        <v/>
      </c>
      <c r="F8374" s="2">
        <f>INPUTS!$B$8*A8374+INPUTS!$B$9*D8374+INPUTS!$B$10*B8374</f>
        <v/>
      </c>
      <c r="G8374" s="2">
        <f>INPUTS!$B$11*A8374/10000</f>
        <v/>
      </c>
      <c r="H8374" s="2">
        <f>MAX(0, (INPUTS!$B$14+INPUTS!$B$16*INPUTS!$B$15) + (1-INPUTS!$B$18)*INPUTS!$B$19*G8374 - INPUTS!$B$17 - INPUTS!$B$20*MAX(0, -F8374))</f>
        <v/>
      </c>
      <c r="I8374" s="2">
        <f>IF(INPUTS!$B$13=0, H8374&lt;=0, H8374&lt;INPUTS!$B$13)</f>
        <v/>
      </c>
      <c r="J8374" s="2">
        <f>INPUTS!$B$21 + INPUTS!$B$24*F8374 + INPUTS!$B$25*G8374</f>
        <v/>
      </c>
      <c r="K8374" s="2">
        <f>J8374&lt;INPUTS!$B$23</f>
        <v/>
      </c>
      <c r="L8374" s="2">
        <f>J8374&lt;INPUTS!$B$22</f>
        <v/>
      </c>
      <c r="M8374" s="2">
        <f>INPUTS!$B$26 + INPUTS!$B$29*F8374</f>
        <v/>
      </c>
      <c r="N8374" s="2">
        <f>M8374&lt;INPUTS!$B$28</f>
        <v/>
      </c>
      <c r="O8374" s="2">
        <f>M8374&lt;INPUTS!$B$27</f>
        <v/>
      </c>
      <c r="P8374" s="2">
        <f>INPUTS!$B$30 + (1-INPUTS!$B$18)*INPUTS!$B$19*G8374</f>
        <v/>
      </c>
      <c r="Q8374" s="2">
        <f>INPUTS!$B$31 + INPUTS!$B$32*P8374</f>
        <v/>
      </c>
      <c r="R8374" s="2">
        <f>IF(INPUTS!$B$13=0, Q8374&lt;=0, Q8374&lt;INPUTS!$B$13)</f>
        <v/>
      </c>
      <c r="S8374" s="2">
        <f>OR(I8374,K8374,N8374,R8374)</f>
        <v/>
      </c>
      <c r="T8374" s="2">
        <f>OR(I8374,L8374,O8374,R8374)</f>
        <v/>
      </c>
    </row>
    <row r="8375">
      <c r="A8375" s="2" t="n">
        <v>175</v>
      </c>
      <c r="B8375" s="2" t="n">
        <v>125</v>
      </c>
      <c r="C8375" s="2" t="n">
        <v>25</v>
      </c>
      <c r="D8375" s="2">
        <f>(A8375+B8375)/2 + C8375/2</f>
        <v/>
      </c>
      <c r="E8375" s="2">
        <f>SQRT(A8375^2+B8375^2+C8375^2)</f>
        <v/>
      </c>
      <c r="F8375" s="2">
        <f>INPUTS!$B$8*A8375+INPUTS!$B$9*D8375+INPUTS!$B$10*B8375</f>
        <v/>
      </c>
      <c r="G8375" s="2">
        <f>INPUTS!$B$11*A8375/10000</f>
        <v/>
      </c>
      <c r="H8375" s="2">
        <f>MAX(0, (INPUTS!$B$14+INPUTS!$B$16*INPUTS!$B$15) + (1-INPUTS!$B$18)*INPUTS!$B$19*G8375 - INPUTS!$B$17 - INPUTS!$B$20*MAX(0, -F8375))</f>
        <v/>
      </c>
      <c r="I8375" s="2">
        <f>IF(INPUTS!$B$13=0, H8375&lt;=0, H8375&lt;INPUTS!$B$13)</f>
        <v/>
      </c>
      <c r="J8375" s="2">
        <f>INPUTS!$B$21 + INPUTS!$B$24*F8375 + INPUTS!$B$25*G8375</f>
        <v/>
      </c>
      <c r="K8375" s="2">
        <f>J8375&lt;INPUTS!$B$23</f>
        <v/>
      </c>
      <c r="L8375" s="2">
        <f>J8375&lt;INPUTS!$B$22</f>
        <v/>
      </c>
      <c r="M8375" s="2">
        <f>INPUTS!$B$26 + INPUTS!$B$29*F8375</f>
        <v/>
      </c>
      <c r="N8375" s="2">
        <f>M8375&lt;INPUTS!$B$28</f>
        <v/>
      </c>
      <c r="O8375" s="2">
        <f>M8375&lt;INPUTS!$B$27</f>
        <v/>
      </c>
      <c r="P8375" s="2">
        <f>INPUTS!$B$30 + (1-INPUTS!$B$18)*INPUTS!$B$19*G8375</f>
        <v/>
      </c>
      <c r="Q8375" s="2">
        <f>INPUTS!$B$31 + INPUTS!$B$32*P8375</f>
        <v/>
      </c>
      <c r="R8375" s="2">
        <f>IF(INPUTS!$B$13=0, Q8375&lt;=0, Q8375&lt;INPUTS!$B$13)</f>
        <v/>
      </c>
      <c r="S8375" s="2">
        <f>OR(I8375,K8375,N8375,R8375)</f>
        <v/>
      </c>
      <c r="T8375" s="2">
        <f>OR(I8375,L8375,O8375,R8375)</f>
        <v/>
      </c>
    </row>
    <row r="8376">
      <c r="A8376" s="2" t="n">
        <v>175</v>
      </c>
      <c r="B8376" s="2" t="n">
        <v>125</v>
      </c>
      <c r="C8376" s="2" t="n">
        <v>50</v>
      </c>
      <c r="D8376" s="2">
        <f>(A8376+B8376)/2 + C8376/2</f>
        <v/>
      </c>
      <c r="E8376" s="2">
        <f>SQRT(A8376^2+B8376^2+C8376^2)</f>
        <v/>
      </c>
      <c r="F8376" s="2">
        <f>INPUTS!$B$8*A8376+INPUTS!$B$9*D8376+INPUTS!$B$10*B8376</f>
        <v/>
      </c>
      <c r="G8376" s="2">
        <f>INPUTS!$B$11*A8376/10000</f>
        <v/>
      </c>
      <c r="H8376" s="2">
        <f>MAX(0, (INPUTS!$B$14+INPUTS!$B$16*INPUTS!$B$15) + (1-INPUTS!$B$18)*INPUTS!$B$19*G8376 - INPUTS!$B$17 - INPUTS!$B$20*MAX(0, -F8376))</f>
        <v/>
      </c>
      <c r="I8376" s="2">
        <f>IF(INPUTS!$B$13=0, H8376&lt;=0, H8376&lt;INPUTS!$B$13)</f>
        <v/>
      </c>
      <c r="J8376" s="2">
        <f>INPUTS!$B$21 + INPUTS!$B$24*F8376 + INPUTS!$B$25*G8376</f>
        <v/>
      </c>
      <c r="K8376" s="2">
        <f>J8376&lt;INPUTS!$B$23</f>
        <v/>
      </c>
      <c r="L8376" s="2">
        <f>J8376&lt;INPUTS!$B$22</f>
        <v/>
      </c>
      <c r="M8376" s="2">
        <f>INPUTS!$B$26 + INPUTS!$B$29*F8376</f>
        <v/>
      </c>
      <c r="N8376" s="2">
        <f>M8376&lt;INPUTS!$B$28</f>
        <v/>
      </c>
      <c r="O8376" s="2">
        <f>M8376&lt;INPUTS!$B$27</f>
        <v/>
      </c>
      <c r="P8376" s="2">
        <f>INPUTS!$B$30 + (1-INPUTS!$B$18)*INPUTS!$B$19*G8376</f>
        <v/>
      </c>
      <c r="Q8376" s="2">
        <f>INPUTS!$B$31 + INPUTS!$B$32*P8376</f>
        <v/>
      </c>
      <c r="R8376" s="2">
        <f>IF(INPUTS!$B$13=0, Q8376&lt;=0, Q8376&lt;INPUTS!$B$13)</f>
        <v/>
      </c>
      <c r="S8376" s="2">
        <f>OR(I8376,K8376,N8376,R8376)</f>
        <v/>
      </c>
      <c r="T8376" s="2">
        <f>OR(I8376,L8376,O8376,R8376)</f>
        <v/>
      </c>
    </row>
    <row r="8377">
      <c r="A8377" s="2" t="n">
        <v>175</v>
      </c>
      <c r="B8377" s="2" t="n">
        <v>125</v>
      </c>
      <c r="C8377" s="2" t="n">
        <v>75</v>
      </c>
      <c r="D8377" s="2">
        <f>(A8377+B8377)/2 + C8377/2</f>
        <v/>
      </c>
      <c r="E8377" s="2">
        <f>SQRT(A8377^2+B8377^2+C8377^2)</f>
        <v/>
      </c>
      <c r="F8377" s="2">
        <f>INPUTS!$B$8*A8377+INPUTS!$B$9*D8377+INPUTS!$B$10*B8377</f>
        <v/>
      </c>
      <c r="G8377" s="2">
        <f>INPUTS!$B$11*A8377/10000</f>
        <v/>
      </c>
      <c r="H8377" s="2">
        <f>MAX(0, (INPUTS!$B$14+INPUTS!$B$16*INPUTS!$B$15) + (1-INPUTS!$B$18)*INPUTS!$B$19*G8377 - INPUTS!$B$17 - INPUTS!$B$20*MAX(0, -F8377))</f>
        <v/>
      </c>
      <c r="I8377" s="2">
        <f>IF(INPUTS!$B$13=0, H8377&lt;=0, H8377&lt;INPUTS!$B$13)</f>
        <v/>
      </c>
      <c r="J8377" s="2">
        <f>INPUTS!$B$21 + INPUTS!$B$24*F8377 + INPUTS!$B$25*G8377</f>
        <v/>
      </c>
      <c r="K8377" s="2">
        <f>J8377&lt;INPUTS!$B$23</f>
        <v/>
      </c>
      <c r="L8377" s="2">
        <f>J8377&lt;INPUTS!$B$22</f>
        <v/>
      </c>
      <c r="M8377" s="2">
        <f>INPUTS!$B$26 + INPUTS!$B$29*F8377</f>
        <v/>
      </c>
      <c r="N8377" s="2">
        <f>M8377&lt;INPUTS!$B$28</f>
        <v/>
      </c>
      <c r="O8377" s="2">
        <f>M8377&lt;INPUTS!$B$27</f>
        <v/>
      </c>
      <c r="P8377" s="2">
        <f>INPUTS!$B$30 + (1-INPUTS!$B$18)*INPUTS!$B$19*G8377</f>
        <v/>
      </c>
      <c r="Q8377" s="2">
        <f>INPUTS!$B$31 + INPUTS!$B$32*P8377</f>
        <v/>
      </c>
      <c r="R8377" s="2">
        <f>IF(INPUTS!$B$13=0, Q8377&lt;=0, Q8377&lt;INPUTS!$B$13)</f>
        <v/>
      </c>
      <c r="S8377" s="2">
        <f>OR(I8377,K8377,N8377,R8377)</f>
        <v/>
      </c>
      <c r="T8377" s="2">
        <f>OR(I8377,L8377,O8377,R8377)</f>
        <v/>
      </c>
    </row>
    <row r="8378">
      <c r="A8378" s="2" t="n">
        <v>175</v>
      </c>
      <c r="B8378" s="2" t="n">
        <v>125</v>
      </c>
      <c r="C8378" s="2" t="n">
        <v>100</v>
      </c>
      <c r="D8378" s="2">
        <f>(A8378+B8378)/2 + C8378/2</f>
        <v/>
      </c>
      <c r="E8378" s="2">
        <f>SQRT(A8378^2+B8378^2+C8378^2)</f>
        <v/>
      </c>
      <c r="F8378" s="2">
        <f>INPUTS!$B$8*A8378+INPUTS!$B$9*D8378+INPUTS!$B$10*B8378</f>
        <v/>
      </c>
      <c r="G8378" s="2">
        <f>INPUTS!$B$11*A8378/10000</f>
        <v/>
      </c>
      <c r="H8378" s="2">
        <f>MAX(0, (INPUTS!$B$14+INPUTS!$B$16*INPUTS!$B$15) + (1-INPUTS!$B$18)*INPUTS!$B$19*G8378 - INPUTS!$B$17 - INPUTS!$B$20*MAX(0, -F8378))</f>
        <v/>
      </c>
      <c r="I8378" s="2">
        <f>IF(INPUTS!$B$13=0, H8378&lt;=0, H8378&lt;INPUTS!$B$13)</f>
        <v/>
      </c>
      <c r="J8378" s="2">
        <f>INPUTS!$B$21 + INPUTS!$B$24*F8378 + INPUTS!$B$25*G8378</f>
        <v/>
      </c>
      <c r="K8378" s="2">
        <f>J8378&lt;INPUTS!$B$23</f>
        <v/>
      </c>
      <c r="L8378" s="2">
        <f>J8378&lt;INPUTS!$B$22</f>
        <v/>
      </c>
      <c r="M8378" s="2">
        <f>INPUTS!$B$26 + INPUTS!$B$29*F8378</f>
        <v/>
      </c>
      <c r="N8378" s="2">
        <f>M8378&lt;INPUTS!$B$28</f>
        <v/>
      </c>
      <c r="O8378" s="2">
        <f>M8378&lt;INPUTS!$B$27</f>
        <v/>
      </c>
      <c r="P8378" s="2">
        <f>INPUTS!$B$30 + (1-INPUTS!$B$18)*INPUTS!$B$19*G8378</f>
        <v/>
      </c>
      <c r="Q8378" s="2">
        <f>INPUTS!$B$31 + INPUTS!$B$32*P8378</f>
        <v/>
      </c>
      <c r="R8378" s="2">
        <f>IF(INPUTS!$B$13=0, Q8378&lt;=0, Q8378&lt;INPUTS!$B$13)</f>
        <v/>
      </c>
      <c r="S8378" s="2">
        <f>OR(I8378,K8378,N8378,R8378)</f>
        <v/>
      </c>
      <c r="T8378" s="2">
        <f>OR(I8378,L8378,O8378,R8378)</f>
        <v/>
      </c>
    </row>
    <row r="8379">
      <c r="A8379" s="2" t="n">
        <v>175</v>
      </c>
      <c r="B8379" s="2" t="n">
        <v>125</v>
      </c>
      <c r="C8379" s="2" t="n">
        <v>125</v>
      </c>
      <c r="D8379" s="2">
        <f>(A8379+B8379)/2 + C8379/2</f>
        <v/>
      </c>
      <c r="E8379" s="2">
        <f>SQRT(A8379^2+B8379^2+C8379^2)</f>
        <v/>
      </c>
      <c r="F8379" s="2">
        <f>INPUTS!$B$8*A8379+INPUTS!$B$9*D8379+INPUTS!$B$10*B8379</f>
        <v/>
      </c>
      <c r="G8379" s="2">
        <f>INPUTS!$B$11*A8379/10000</f>
        <v/>
      </c>
      <c r="H8379" s="2">
        <f>MAX(0, (INPUTS!$B$14+INPUTS!$B$16*INPUTS!$B$15) + (1-INPUTS!$B$18)*INPUTS!$B$19*G8379 - INPUTS!$B$17 - INPUTS!$B$20*MAX(0, -F8379))</f>
        <v/>
      </c>
      <c r="I8379" s="2">
        <f>IF(INPUTS!$B$13=0, H8379&lt;=0, H8379&lt;INPUTS!$B$13)</f>
        <v/>
      </c>
      <c r="J8379" s="2">
        <f>INPUTS!$B$21 + INPUTS!$B$24*F8379 + INPUTS!$B$25*G8379</f>
        <v/>
      </c>
      <c r="K8379" s="2">
        <f>J8379&lt;INPUTS!$B$23</f>
        <v/>
      </c>
      <c r="L8379" s="2">
        <f>J8379&lt;INPUTS!$B$22</f>
        <v/>
      </c>
      <c r="M8379" s="2">
        <f>INPUTS!$B$26 + INPUTS!$B$29*F8379</f>
        <v/>
      </c>
      <c r="N8379" s="2">
        <f>M8379&lt;INPUTS!$B$28</f>
        <v/>
      </c>
      <c r="O8379" s="2">
        <f>M8379&lt;INPUTS!$B$27</f>
        <v/>
      </c>
      <c r="P8379" s="2">
        <f>INPUTS!$B$30 + (1-INPUTS!$B$18)*INPUTS!$B$19*G8379</f>
        <v/>
      </c>
      <c r="Q8379" s="2">
        <f>INPUTS!$B$31 + INPUTS!$B$32*P8379</f>
        <v/>
      </c>
      <c r="R8379" s="2">
        <f>IF(INPUTS!$B$13=0, Q8379&lt;=0, Q8379&lt;INPUTS!$B$13)</f>
        <v/>
      </c>
      <c r="S8379" s="2">
        <f>OR(I8379,K8379,N8379,R8379)</f>
        <v/>
      </c>
      <c r="T8379" s="2">
        <f>OR(I8379,L8379,O8379,R8379)</f>
        <v/>
      </c>
    </row>
    <row r="8380">
      <c r="A8380" s="2" t="n">
        <v>175</v>
      </c>
      <c r="B8380" s="2" t="n">
        <v>125</v>
      </c>
      <c r="C8380" s="2" t="n">
        <v>150</v>
      </c>
      <c r="D8380" s="2">
        <f>(A8380+B8380)/2 + C8380/2</f>
        <v/>
      </c>
      <c r="E8380" s="2">
        <f>SQRT(A8380^2+B8380^2+C8380^2)</f>
        <v/>
      </c>
      <c r="F8380" s="2">
        <f>INPUTS!$B$8*A8380+INPUTS!$B$9*D8380+INPUTS!$B$10*B8380</f>
        <v/>
      </c>
      <c r="G8380" s="2">
        <f>INPUTS!$B$11*A8380/10000</f>
        <v/>
      </c>
      <c r="H8380" s="2">
        <f>MAX(0, (INPUTS!$B$14+INPUTS!$B$16*INPUTS!$B$15) + (1-INPUTS!$B$18)*INPUTS!$B$19*G8380 - INPUTS!$B$17 - INPUTS!$B$20*MAX(0, -F8380))</f>
        <v/>
      </c>
      <c r="I8380" s="2">
        <f>IF(INPUTS!$B$13=0, H8380&lt;=0, H8380&lt;INPUTS!$B$13)</f>
        <v/>
      </c>
      <c r="J8380" s="2">
        <f>INPUTS!$B$21 + INPUTS!$B$24*F8380 + INPUTS!$B$25*G8380</f>
        <v/>
      </c>
      <c r="K8380" s="2">
        <f>J8380&lt;INPUTS!$B$23</f>
        <v/>
      </c>
      <c r="L8380" s="2">
        <f>J8380&lt;INPUTS!$B$22</f>
        <v/>
      </c>
      <c r="M8380" s="2">
        <f>INPUTS!$B$26 + INPUTS!$B$29*F8380</f>
        <v/>
      </c>
      <c r="N8380" s="2">
        <f>M8380&lt;INPUTS!$B$28</f>
        <v/>
      </c>
      <c r="O8380" s="2">
        <f>M8380&lt;INPUTS!$B$27</f>
        <v/>
      </c>
      <c r="P8380" s="2">
        <f>INPUTS!$B$30 + (1-INPUTS!$B$18)*INPUTS!$B$19*G8380</f>
        <v/>
      </c>
      <c r="Q8380" s="2">
        <f>INPUTS!$B$31 + INPUTS!$B$32*P8380</f>
        <v/>
      </c>
      <c r="R8380" s="2">
        <f>IF(INPUTS!$B$13=0, Q8380&lt;=0, Q8380&lt;INPUTS!$B$13)</f>
        <v/>
      </c>
      <c r="S8380" s="2">
        <f>OR(I8380,K8380,N8380,R8380)</f>
        <v/>
      </c>
      <c r="T8380" s="2">
        <f>OR(I8380,L8380,O8380,R8380)</f>
        <v/>
      </c>
    </row>
    <row r="8381">
      <c r="A8381" s="2" t="n">
        <v>175</v>
      </c>
      <c r="B8381" s="2" t="n">
        <v>125</v>
      </c>
      <c r="C8381" s="2" t="n">
        <v>175</v>
      </c>
      <c r="D8381" s="2">
        <f>(A8381+B8381)/2 + C8381/2</f>
        <v/>
      </c>
      <c r="E8381" s="2">
        <f>SQRT(A8381^2+B8381^2+C8381^2)</f>
        <v/>
      </c>
      <c r="F8381" s="2">
        <f>INPUTS!$B$8*A8381+INPUTS!$B$9*D8381+INPUTS!$B$10*B8381</f>
        <v/>
      </c>
      <c r="G8381" s="2">
        <f>INPUTS!$B$11*A8381/10000</f>
        <v/>
      </c>
      <c r="H8381" s="2">
        <f>MAX(0, (INPUTS!$B$14+INPUTS!$B$16*INPUTS!$B$15) + (1-INPUTS!$B$18)*INPUTS!$B$19*G8381 - INPUTS!$B$17 - INPUTS!$B$20*MAX(0, -F8381))</f>
        <v/>
      </c>
      <c r="I8381" s="2">
        <f>IF(INPUTS!$B$13=0, H8381&lt;=0, H8381&lt;INPUTS!$B$13)</f>
        <v/>
      </c>
      <c r="J8381" s="2">
        <f>INPUTS!$B$21 + INPUTS!$B$24*F8381 + INPUTS!$B$25*G8381</f>
        <v/>
      </c>
      <c r="K8381" s="2">
        <f>J8381&lt;INPUTS!$B$23</f>
        <v/>
      </c>
      <c r="L8381" s="2">
        <f>J8381&lt;INPUTS!$B$22</f>
        <v/>
      </c>
      <c r="M8381" s="2">
        <f>INPUTS!$B$26 + INPUTS!$B$29*F8381</f>
        <v/>
      </c>
      <c r="N8381" s="2">
        <f>M8381&lt;INPUTS!$B$28</f>
        <v/>
      </c>
      <c r="O8381" s="2">
        <f>M8381&lt;INPUTS!$B$27</f>
        <v/>
      </c>
      <c r="P8381" s="2">
        <f>INPUTS!$B$30 + (1-INPUTS!$B$18)*INPUTS!$B$19*G8381</f>
        <v/>
      </c>
      <c r="Q8381" s="2">
        <f>INPUTS!$B$31 + INPUTS!$B$32*P8381</f>
        <v/>
      </c>
      <c r="R8381" s="2">
        <f>IF(INPUTS!$B$13=0, Q8381&lt;=0, Q8381&lt;INPUTS!$B$13)</f>
        <v/>
      </c>
      <c r="S8381" s="2">
        <f>OR(I8381,K8381,N8381,R8381)</f>
        <v/>
      </c>
      <c r="T8381" s="2">
        <f>OR(I8381,L8381,O8381,R8381)</f>
        <v/>
      </c>
    </row>
    <row r="8382">
      <c r="A8382" s="2" t="n">
        <v>175</v>
      </c>
      <c r="B8382" s="2" t="n">
        <v>125</v>
      </c>
      <c r="C8382" s="2" t="n">
        <v>200</v>
      </c>
      <c r="D8382" s="2">
        <f>(A8382+B8382)/2 + C8382/2</f>
        <v/>
      </c>
      <c r="E8382" s="2">
        <f>SQRT(A8382^2+B8382^2+C8382^2)</f>
        <v/>
      </c>
      <c r="F8382" s="2">
        <f>INPUTS!$B$8*A8382+INPUTS!$B$9*D8382+INPUTS!$B$10*B8382</f>
        <v/>
      </c>
      <c r="G8382" s="2">
        <f>INPUTS!$B$11*A8382/10000</f>
        <v/>
      </c>
      <c r="H8382" s="2">
        <f>MAX(0, (INPUTS!$B$14+INPUTS!$B$16*INPUTS!$B$15) + (1-INPUTS!$B$18)*INPUTS!$B$19*G8382 - INPUTS!$B$17 - INPUTS!$B$20*MAX(0, -F8382))</f>
        <v/>
      </c>
      <c r="I8382" s="2">
        <f>IF(INPUTS!$B$13=0, H8382&lt;=0, H8382&lt;INPUTS!$B$13)</f>
        <v/>
      </c>
      <c r="J8382" s="2">
        <f>INPUTS!$B$21 + INPUTS!$B$24*F8382 + INPUTS!$B$25*G8382</f>
        <v/>
      </c>
      <c r="K8382" s="2">
        <f>J8382&lt;INPUTS!$B$23</f>
        <v/>
      </c>
      <c r="L8382" s="2">
        <f>J8382&lt;INPUTS!$B$22</f>
        <v/>
      </c>
      <c r="M8382" s="2">
        <f>INPUTS!$B$26 + INPUTS!$B$29*F8382</f>
        <v/>
      </c>
      <c r="N8382" s="2">
        <f>M8382&lt;INPUTS!$B$28</f>
        <v/>
      </c>
      <c r="O8382" s="2">
        <f>M8382&lt;INPUTS!$B$27</f>
        <v/>
      </c>
      <c r="P8382" s="2">
        <f>INPUTS!$B$30 + (1-INPUTS!$B$18)*INPUTS!$B$19*G8382</f>
        <v/>
      </c>
      <c r="Q8382" s="2">
        <f>INPUTS!$B$31 + INPUTS!$B$32*P8382</f>
        <v/>
      </c>
      <c r="R8382" s="2">
        <f>IF(INPUTS!$B$13=0, Q8382&lt;=0, Q8382&lt;INPUTS!$B$13)</f>
        <v/>
      </c>
      <c r="S8382" s="2">
        <f>OR(I8382,K8382,N8382,R8382)</f>
        <v/>
      </c>
      <c r="T8382" s="2">
        <f>OR(I8382,L8382,O8382,R8382)</f>
        <v/>
      </c>
    </row>
    <row r="8383">
      <c r="A8383" s="2" t="n">
        <v>175</v>
      </c>
      <c r="B8383" s="2" t="n">
        <v>150</v>
      </c>
      <c r="C8383" s="2" t="n">
        <v>-200</v>
      </c>
      <c r="D8383" s="2">
        <f>(A8383+B8383)/2 + C8383/2</f>
        <v/>
      </c>
      <c r="E8383" s="2">
        <f>SQRT(A8383^2+B8383^2+C8383^2)</f>
        <v/>
      </c>
      <c r="F8383" s="2">
        <f>INPUTS!$B$8*A8383+INPUTS!$B$9*D8383+INPUTS!$B$10*B8383</f>
        <v/>
      </c>
      <c r="G8383" s="2">
        <f>INPUTS!$B$11*A8383/10000</f>
        <v/>
      </c>
      <c r="H8383" s="2">
        <f>MAX(0, (INPUTS!$B$14+INPUTS!$B$16*INPUTS!$B$15) + (1-INPUTS!$B$18)*INPUTS!$B$19*G8383 - INPUTS!$B$17 - INPUTS!$B$20*MAX(0, -F8383))</f>
        <v/>
      </c>
      <c r="I8383" s="2">
        <f>IF(INPUTS!$B$13=0, H8383&lt;=0, H8383&lt;INPUTS!$B$13)</f>
        <v/>
      </c>
      <c r="J8383" s="2">
        <f>INPUTS!$B$21 + INPUTS!$B$24*F8383 + INPUTS!$B$25*G8383</f>
        <v/>
      </c>
      <c r="K8383" s="2">
        <f>J8383&lt;INPUTS!$B$23</f>
        <v/>
      </c>
      <c r="L8383" s="2">
        <f>J8383&lt;INPUTS!$B$22</f>
        <v/>
      </c>
      <c r="M8383" s="2">
        <f>INPUTS!$B$26 + INPUTS!$B$29*F8383</f>
        <v/>
      </c>
      <c r="N8383" s="2">
        <f>M8383&lt;INPUTS!$B$28</f>
        <v/>
      </c>
      <c r="O8383" s="2">
        <f>M8383&lt;INPUTS!$B$27</f>
        <v/>
      </c>
      <c r="P8383" s="2">
        <f>INPUTS!$B$30 + (1-INPUTS!$B$18)*INPUTS!$B$19*G8383</f>
        <v/>
      </c>
      <c r="Q8383" s="2">
        <f>INPUTS!$B$31 + INPUTS!$B$32*P8383</f>
        <v/>
      </c>
      <c r="R8383" s="2">
        <f>IF(INPUTS!$B$13=0, Q8383&lt;=0, Q8383&lt;INPUTS!$B$13)</f>
        <v/>
      </c>
      <c r="S8383" s="2">
        <f>OR(I8383,K8383,N8383,R8383)</f>
        <v/>
      </c>
      <c r="T8383" s="2">
        <f>OR(I8383,L8383,O8383,R8383)</f>
        <v/>
      </c>
    </row>
    <row r="8384">
      <c r="A8384" s="2" t="n">
        <v>175</v>
      </c>
      <c r="B8384" s="2" t="n">
        <v>150</v>
      </c>
      <c r="C8384" s="2" t="n">
        <v>-175</v>
      </c>
      <c r="D8384" s="2">
        <f>(A8384+B8384)/2 + C8384/2</f>
        <v/>
      </c>
      <c r="E8384" s="2">
        <f>SQRT(A8384^2+B8384^2+C8384^2)</f>
        <v/>
      </c>
      <c r="F8384" s="2">
        <f>INPUTS!$B$8*A8384+INPUTS!$B$9*D8384+INPUTS!$B$10*B8384</f>
        <v/>
      </c>
      <c r="G8384" s="2">
        <f>INPUTS!$B$11*A8384/10000</f>
        <v/>
      </c>
      <c r="H8384" s="2">
        <f>MAX(0, (INPUTS!$B$14+INPUTS!$B$16*INPUTS!$B$15) + (1-INPUTS!$B$18)*INPUTS!$B$19*G8384 - INPUTS!$B$17 - INPUTS!$B$20*MAX(0, -F8384))</f>
        <v/>
      </c>
      <c r="I8384" s="2">
        <f>IF(INPUTS!$B$13=0, H8384&lt;=0, H8384&lt;INPUTS!$B$13)</f>
        <v/>
      </c>
      <c r="J8384" s="2">
        <f>INPUTS!$B$21 + INPUTS!$B$24*F8384 + INPUTS!$B$25*G8384</f>
        <v/>
      </c>
      <c r="K8384" s="2">
        <f>J8384&lt;INPUTS!$B$23</f>
        <v/>
      </c>
      <c r="L8384" s="2">
        <f>J8384&lt;INPUTS!$B$22</f>
        <v/>
      </c>
      <c r="M8384" s="2">
        <f>INPUTS!$B$26 + INPUTS!$B$29*F8384</f>
        <v/>
      </c>
      <c r="N8384" s="2">
        <f>M8384&lt;INPUTS!$B$28</f>
        <v/>
      </c>
      <c r="O8384" s="2">
        <f>M8384&lt;INPUTS!$B$27</f>
        <v/>
      </c>
      <c r="P8384" s="2">
        <f>INPUTS!$B$30 + (1-INPUTS!$B$18)*INPUTS!$B$19*G8384</f>
        <v/>
      </c>
      <c r="Q8384" s="2">
        <f>INPUTS!$B$31 + INPUTS!$B$32*P8384</f>
        <v/>
      </c>
      <c r="R8384" s="2">
        <f>IF(INPUTS!$B$13=0, Q8384&lt;=0, Q8384&lt;INPUTS!$B$13)</f>
        <v/>
      </c>
      <c r="S8384" s="2">
        <f>OR(I8384,K8384,N8384,R8384)</f>
        <v/>
      </c>
      <c r="T8384" s="2">
        <f>OR(I8384,L8384,O8384,R8384)</f>
        <v/>
      </c>
    </row>
    <row r="8385">
      <c r="A8385" s="2" t="n">
        <v>175</v>
      </c>
      <c r="B8385" s="2" t="n">
        <v>150</v>
      </c>
      <c r="C8385" s="2" t="n">
        <v>-150</v>
      </c>
      <c r="D8385" s="2">
        <f>(A8385+B8385)/2 + C8385/2</f>
        <v/>
      </c>
      <c r="E8385" s="2">
        <f>SQRT(A8385^2+B8385^2+C8385^2)</f>
        <v/>
      </c>
      <c r="F8385" s="2">
        <f>INPUTS!$B$8*A8385+INPUTS!$B$9*D8385+INPUTS!$B$10*B8385</f>
        <v/>
      </c>
      <c r="G8385" s="2">
        <f>INPUTS!$B$11*A8385/10000</f>
        <v/>
      </c>
      <c r="H8385" s="2">
        <f>MAX(0, (INPUTS!$B$14+INPUTS!$B$16*INPUTS!$B$15) + (1-INPUTS!$B$18)*INPUTS!$B$19*G8385 - INPUTS!$B$17 - INPUTS!$B$20*MAX(0, -F8385))</f>
        <v/>
      </c>
      <c r="I8385" s="2">
        <f>IF(INPUTS!$B$13=0, H8385&lt;=0, H8385&lt;INPUTS!$B$13)</f>
        <v/>
      </c>
      <c r="J8385" s="2">
        <f>INPUTS!$B$21 + INPUTS!$B$24*F8385 + INPUTS!$B$25*G8385</f>
        <v/>
      </c>
      <c r="K8385" s="2">
        <f>J8385&lt;INPUTS!$B$23</f>
        <v/>
      </c>
      <c r="L8385" s="2">
        <f>J8385&lt;INPUTS!$B$22</f>
        <v/>
      </c>
      <c r="M8385" s="2">
        <f>INPUTS!$B$26 + INPUTS!$B$29*F8385</f>
        <v/>
      </c>
      <c r="N8385" s="2">
        <f>M8385&lt;INPUTS!$B$28</f>
        <v/>
      </c>
      <c r="O8385" s="2">
        <f>M8385&lt;INPUTS!$B$27</f>
        <v/>
      </c>
      <c r="P8385" s="2">
        <f>INPUTS!$B$30 + (1-INPUTS!$B$18)*INPUTS!$B$19*G8385</f>
        <v/>
      </c>
      <c r="Q8385" s="2">
        <f>INPUTS!$B$31 + INPUTS!$B$32*P8385</f>
        <v/>
      </c>
      <c r="R8385" s="2">
        <f>IF(INPUTS!$B$13=0, Q8385&lt;=0, Q8385&lt;INPUTS!$B$13)</f>
        <v/>
      </c>
      <c r="S8385" s="2">
        <f>OR(I8385,K8385,N8385,R8385)</f>
        <v/>
      </c>
      <c r="T8385" s="2">
        <f>OR(I8385,L8385,O8385,R8385)</f>
        <v/>
      </c>
    </row>
    <row r="8386">
      <c r="A8386" s="2" t="n">
        <v>175</v>
      </c>
      <c r="B8386" s="2" t="n">
        <v>150</v>
      </c>
      <c r="C8386" s="2" t="n">
        <v>-125</v>
      </c>
      <c r="D8386" s="2">
        <f>(A8386+B8386)/2 + C8386/2</f>
        <v/>
      </c>
      <c r="E8386" s="2">
        <f>SQRT(A8386^2+B8386^2+C8386^2)</f>
        <v/>
      </c>
      <c r="F8386" s="2">
        <f>INPUTS!$B$8*A8386+INPUTS!$B$9*D8386+INPUTS!$B$10*B8386</f>
        <v/>
      </c>
      <c r="G8386" s="2">
        <f>INPUTS!$B$11*A8386/10000</f>
        <v/>
      </c>
      <c r="H8386" s="2">
        <f>MAX(0, (INPUTS!$B$14+INPUTS!$B$16*INPUTS!$B$15) + (1-INPUTS!$B$18)*INPUTS!$B$19*G8386 - INPUTS!$B$17 - INPUTS!$B$20*MAX(0, -F8386))</f>
        <v/>
      </c>
      <c r="I8386" s="2">
        <f>IF(INPUTS!$B$13=0, H8386&lt;=0, H8386&lt;INPUTS!$B$13)</f>
        <v/>
      </c>
      <c r="J8386" s="2">
        <f>INPUTS!$B$21 + INPUTS!$B$24*F8386 + INPUTS!$B$25*G8386</f>
        <v/>
      </c>
      <c r="K8386" s="2">
        <f>J8386&lt;INPUTS!$B$23</f>
        <v/>
      </c>
      <c r="L8386" s="2">
        <f>J8386&lt;INPUTS!$B$22</f>
        <v/>
      </c>
      <c r="M8386" s="2">
        <f>INPUTS!$B$26 + INPUTS!$B$29*F8386</f>
        <v/>
      </c>
      <c r="N8386" s="2">
        <f>M8386&lt;INPUTS!$B$28</f>
        <v/>
      </c>
      <c r="O8386" s="2">
        <f>M8386&lt;INPUTS!$B$27</f>
        <v/>
      </c>
      <c r="P8386" s="2">
        <f>INPUTS!$B$30 + (1-INPUTS!$B$18)*INPUTS!$B$19*G8386</f>
        <v/>
      </c>
      <c r="Q8386" s="2">
        <f>INPUTS!$B$31 + INPUTS!$B$32*P8386</f>
        <v/>
      </c>
      <c r="R8386" s="2">
        <f>IF(INPUTS!$B$13=0, Q8386&lt;=0, Q8386&lt;INPUTS!$B$13)</f>
        <v/>
      </c>
      <c r="S8386" s="2">
        <f>OR(I8386,K8386,N8386,R8386)</f>
        <v/>
      </c>
      <c r="T8386" s="2">
        <f>OR(I8386,L8386,O8386,R8386)</f>
        <v/>
      </c>
    </row>
    <row r="8387">
      <c r="A8387" s="2" t="n">
        <v>175</v>
      </c>
      <c r="B8387" s="2" t="n">
        <v>150</v>
      </c>
      <c r="C8387" s="2" t="n">
        <v>-100</v>
      </c>
      <c r="D8387" s="2">
        <f>(A8387+B8387)/2 + C8387/2</f>
        <v/>
      </c>
      <c r="E8387" s="2">
        <f>SQRT(A8387^2+B8387^2+C8387^2)</f>
        <v/>
      </c>
      <c r="F8387" s="2">
        <f>INPUTS!$B$8*A8387+INPUTS!$B$9*D8387+INPUTS!$B$10*B8387</f>
        <v/>
      </c>
      <c r="G8387" s="2">
        <f>INPUTS!$B$11*A8387/10000</f>
        <v/>
      </c>
      <c r="H8387" s="2">
        <f>MAX(0, (INPUTS!$B$14+INPUTS!$B$16*INPUTS!$B$15) + (1-INPUTS!$B$18)*INPUTS!$B$19*G8387 - INPUTS!$B$17 - INPUTS!$B$20*MAX(0, -F8387))</f>
        <v/>
      </c>
      <c r="I8387" s="2">
        <f>IF(INPUTS!$B$13=0, H8387&lt;=0, H8387&lt;INPUTS!$B$13)</f>
        <v/>
      </c>
      <c r="J8387" s="2">
        <f>INPUTS!$B$21 + INPUTS!$B$24*F8387 + INPUTS!$B$25*G8387</f>
        <v/>
      </c>
      <c r="K8387" s="2">
        <f>J8387&lt;INPUTS!$B$23</f>
        <v/>
      </c>
      <c r="L8387" s="2">
        <f>J8387&lt;INPUTS!$B$22</f>
        <v/>
      </c>
      <c r="M8387" s="2">
        <f>INPUTS!$B$26 + INPUTS!$B$29*F8387</f>
        <v/>
      </c>
      <c r="N8387" s="2">
        <f>M8387&lt;INPUTS!$B$28</f>
        <v/>
      </c>
      <c r="O8387" s="2">
        <f>M8387&lt;INPUTS!$B$27</f>
        <v/>
      </c>
      <c r="P8387" s="2">
        <f>INPUTS!$B$30 + (1-INPUTS!$B$18)*INPUTS!$B$19*G8387</f>
        <v/>
      </c>
      <c r="Q8387" s="2">
        <f>INPUTS!$B$31 + INPUTS!$B$32*P8387</f>
        <v/>
      </c>
      <c r="R8387" s="2">
        <f>IF(INPUTS!$B$13=0, Q8387&lt;=0, Q8387&lt;INPUTS!$B$13)</f>
        <v/>
      </c>
      <c r="S8387" s="2">
        <f>OR(I8387,K8387,N8387,R8387)</f>
        <v/>
      </c>
      <c r="T8387" s="2">
        <f>OR(I8387,L8387,O8387,R8387)</f>
        <v/>
      </c>
    </row>
    <row r="8388">
      <c r="A8388" s="2" t="n">
        <v>175</v>
      </c>
      <c r="B8388" s="2" t="n">
        <v>150</v>
      </c>
      <c r="C8388" s="2" t="n">
        <v>-75</v>
      </c>
      <c r="D8388" s="2">
        <f>(A8388+B8388)/2 + C8388/2</f>
        <v/>
      </c>
      <c r="E8388" s="2">
        <f>SQRT(A8388^2+B8388^2+C8388^2)</f>
        <v/>
      </c>
      <c r="F8388" s="2">
        <f>INPUTS!$B$8*A8388+INPUTS!$B$9*D8388+INPUTS!$B$10*B8388</f>
        <v/>
      </c>
      <c r="G8388" s="2">
        <f>INPUTS!$B$11*A8388/10000</f>
        <v/>
      </c>
      <c r="H8388" s="2">
        <f>MAX(0, (INPUTS!$B$14+INPUTS!$B$16*INPUTS!$B$15) + (1-INPUTS!$B$18)*INPUTS!$B$19*G8388 - INPUTS!$B$17 - INPUTS!$B$20*MAX(0, -F8388))</f>
        <v/>
      </c>
      <c r="I8388" s="2">
        <f>IF(INPUTS!$B$13=0, H8388&lt;=0, H8388&lt;INPUTS!$B$13)</f>
        <v/>
      </c>
      <c r="J8388" s="2">
        <f>INPUTS!$B$21 + INPUTS!$B$24*F8388 + INPUTS!$B$25*G8388</f>
        <v/>
      </c>
      <c r="K8388" s="2">
        <f>J8388&lt;INPUTS!$B$23</f>
        <v/>
      </c>
      <c r="L8388" s="2">
        <f>J8388&lt;INPUTS!$B$22</f>
        <v/>
      </c>
      <c r="M8388" s="2">
        <f>INPUTS!$B$26 + INPUTS!$B$29*F8388</f>
        <v/>
      </c>
      <c r="N8388" s="2">
        <f>M8388&lt;INPUTS!$B$28</f>
        <v/>
      </c>
      <c r="O8388" s="2">
        <f>M8388&lt;INPUTS!$B$27</f>
        <v/>
      </c>
      <c r="P8388" s="2">
        <f>INPUTS!$B$30 + (1-INPUTS!$B$18)*INPUTS!$B$19*G8388</f>
        <v/>
      </c>
      <c r="Q8388" s="2">
        <f>INPUTS!$B$31 + INPUTS!$B$32*P8388</f>
        <v/>
      </c>
      <c r="R8388" s="2">
        <f>IF(INPUTS!$B$13=0, Q8388&lt;=0, Q8388&lt;INPUTS!$B$13)</f>
        <v/>
      </c>
      <c r="S8388" s="2">
        <f>OR(I8388,K8388,N8388,R8388)</f>
        <v/>
      </c>
      <c r="T8388" s="2">
        <f>OR(I8388,L8388,O8388,R8388)</f>
        <v/>
      </c>
    </row>
    <row r="8389">
      <c r="A8389" s="2" t="n">
        <v>175</v>
      </c>
      <c r="B8389" s="2" t="n">
        <v>150</v>
      </c>
      <c r="C8389" s="2" t="n">
        <v>-50</v>
      </c>
      <c r="D8389" s="2">
        <f>(A8389+B8389)/2 + C8389/2</f>
        <v/>
      </c>
      <c r="E8389" s="2">
        <f>SQRT(A8389^2+B8389^2+C8389^2)</f>
        <v/>
      </c>
      <c r="F8389" s="2">
        <f>INPUTS!$B$8*A8389+INPUTS!$B$9*D8389+INPUTS!$B$10*B8389</f>
        <v/>
      </c>
      <c r="G8389" s="2">
        <f>INPUTS!$B$11*A8389/10000</f>
        <v/>
      </c>
      <c r="H8389" s="2">
        <f>MAX(0, (INPUTS!$B$14+INPUTS!$B$16*INPUTS!$B$15) + (1-INPUTS!$B$18)*INPUTS!$B$19*G8389 - INPUTS!$B$17 - INPUTS!$B$20*MAX(0, -F8389))</f>
        <v/>
      </c>
      <c r="I8389" s="2">
        <f>IF(INPUTS!$B$13=0, H8389&lt;=0, H8389&lt;INPUTS!$B$13)</f>
        <v/>
      </c>
      <c r="J8389" s="2">
        <f>INPUTS!$B$21 + INPUTS!$B$24*F8389 + INPUTS!$B$25*G8389</f>
        <v/>
      </c>
      <c r="K8389" s="2">
        <f>J8389&lt;INPUTS!$B$23</f>
        <v/>
      </c>
      <c r="L8389" s="2">
        <f>J8389&lt;INPUTS!$B$22</f>
        <v/>
      </c>
      <c r="M8389" s="2">
        <f>INPUTS!$B$26 + INPUTS!$B$29*F8389</f>
        <v/>
      </c>
      <c r="N8389" s="2">
        <f>M8389&lt;INPUTS!$B$28</f>
        <v/>
      </c>
      <c r="O8389" s="2">
        <f>M8389&lt;INPUTS!$B$27</f>
        <v/>
      </c>
      <c r="P8389" s="2">
        <f>INPUTS!$B$30 + (1-INPUTS!$B$18)*INPUTS!$B$19*G8389</f>
        <v/>
      </c>
      <c r="Q8389" s="2">
        <f>INPUTS!$B$31 + INPUTS!$B$32*P8389</f>
        <v/>
      </c>
      <c r="R8389" s="2">
        <f>IF(INPUTS!$B$13=0, Q8389&lt;=0, Q8389&lt;INPUTS!$B$13)</f>
        <v/>
      </c>
      <c r="S8389" s="2">
        <f>OR(I8389,K8389,N8389,R8389)</f>
        <v/>
      </c>
      <c r="T8389" s="2">
        <f>OR(I8389,L8389,O8389,R8389)</f>
        <v/>
      </c>
    </row>
    <row r="8390">
      <c r="A8390" s="2" t="n">
        <v>175</v>
      </c>
      <c r="B8390" s="2" t="n">
        <v>150</v>
      </c>
      <c r="C8390" s="2" t="n">
        <v>-25</v>
      </c>
      <c r="D8390" s="2">
        <f>(A8390+B8390)/2 + C8390/2</f>
        <v/>
      </c>
      <c r="E8390" s="2">
        <f>SQRT(A8390^2+B8390^2+C8390^2)</f>
        <v/>
      </c>
      <c r="F8390" s="2">
        <f>INPUTS!$B$8*A8390+INPUTS!$B$9*D8390+INPUTS!$B$10*B8390</f>
        <v/>
      </c>
      <c r="G8390" s="2">
        <f>INPUTS!$B$11*A8390/10000</f>
        <v/>
      </c>
      <c r="H8390" s="2">
        <f>MAX(0, (INPUTS!$B$14+INPUTS!$B$16*INPUTS!$B$15) + (1-INPUTS!$B$18)*INPUTS!$B$19*G8390 - INPUTS!$B$17 - INPUTS!$B$20*MAX(0, -F8390))</f>
        <v/>
      </c>
      <c r="I8390" s="2">
        <f>IF(INPUTS!$B$13=0, H8390&lt;=0, H8390&lt;INPUTS!$B$13)</f>
        <v/>
      </c>
      <c r="J8390" s="2">
        <f>INPUTS!$B$21 + INPUTS!$B$24*F8390 + INPUTS!$B$25*G8390</f>
        <v/>
      </c>
      <c r="K8390" s="2">
        <f>J8390&lt;INPUTS!$B$23</f>
        <v/>
      </c>
      <c r="L8390" s="2">
        <f>J8390&lt;INPUTS!$B$22</f>
        <v/>
      </c>
      <c r="M8390" s="2">
        <f>INPUTS!$B$26 + INPUTS!$B$29*F8390</f>
        <v/>
      </c>
      <c r="N8390" s="2">
        <f>M8390&lt;INPUTS!$B$28</f>
        <v/>
      </c>
      <c r="O8390" s="2">
        <f>M8390&lt;INPUTS!$B$27</f>
        <v/>
      </c>
      <c r="P8390" s="2">
        <f>INPUTS!$B$30 + (1-INPUTS!$B$18)*INPUTS!$B$19*G8390</f>
        <v/>
      </c>
      <c r="Q8390" s="2">
        <f>INPUTS!$B$31 + INPUTS!$B$32*P8390</f>
        <v/>
      </c>
      <c r="R8390" s="2">
        <f>IF(INPUTS!$B$13=0, Q8390&lt;=0, Q8390&lt;INPUTS!$B$13)</f>
        <v/>
      </c>
      <c r="S8390" s="2">
        <f>OR(I8390,K8390,N8390,R8390)</f>
        <v/>
      </c>
      <c r="T8390" s="2">
        <f>OR(I8390,L8390,O8390,R8390)</f>
        <v/>
      </c>
    </row>
    <row r="8391">
      <c r="A8391" s="2" t="n">
        <v>175</v>
      </c>
      <c r="B8391" s="2" t="n">
        <v>150</v>
      </c>
      <c r="C8391" s="2" t="n">
        <v>0</v>
      </c>
      <c r="D8391" s="2">
        <f>(A8391+B8391)/2 + C8391/2</f>
        <v/>
      </c>
      <c r="E8391" s="2">
        <f>SQRT(A8391^2+B8391^2+C8391^2)</f>
        <v/>
      </c>
      <c r="F8391" s="2">
        <f>INPUTS!$B$8*A8391+INPUTS!$B$9*D8391+INPUTS!$B$10*B8391</f>
        <v/>
      </c>
      <c r="G8391" s="2">
        <f>INPUTS!$B$11*A8391/10000</f>
        <v/>
      </c>
      <c r="H8391" s="2">
        <f>MAX(0, (INPUTS!$B$14+INPUTS!$B$16*INPUTS!$B$15) + (1-INPUTS!$B$18)*INPUTS!$B$19*G8391 - INPUTS!$B$17 - INPUTS!$B$20*MAX(0, -F8391))</f>
        <v/>
      </c>
      <c r="I8391" s="2">
        <f>IF(INPUTS!$B$13=0, H8391&lt;=0, H8391&lt;INPUTS!$B$13)</f>
        <v/>
      </c>
      <c r="J8391" s="2">
        <f>INPUTS!$B$21 + INPUTS!$B$24*F8391 + INPUTS!$B$25*G8391</f>
        <v/>
      </c>
      <c r="K8391" s="2">
        <f>J8391&lt;INPUTS!$B$23</f>
        <v/>
      </c>
      <c r="L8391" s="2">
        <f>J8391&lt;INPUTS!$B$22</f>
        <v/>
      </c>
      <c r="M8391" s="2">
        <f>INPUTS!$B$26 + INPUTS!$B$29*F8391</f>
        <v/>
      </c>
      <c r="N8391" s="2">
        <f>M8391&lt;INPUTS!$B$28</f>
        <v/>
      </c>
      <c r="O8391" s="2">
        <f>M8391&lt;INPUTS!$B$27</f>
        <v/>
      </c>
      <c r="P8391" s="2">
        <f>INPUTS!$B$30 + (1-INPUTS!$B$18)*INPUTS!$B$19*G8391</f>
        <v/>
      </c>
      <c r="Q8391" s="2">
        <f>INPUTS!$B$31 + INPUTS!$B$32*P8391</f>
        <v/>
      </c>
      <c r="R8391" s="2">
        <f>IF(INPUTS!$B$13=0, Q8391&lt;=0, Q8391&lt;INPUTS!$B$13)</f>
        <v/>
      </c>
      <c r="S8391" s="2">
        <f>OR(I8391,K8391,N8391,R8391)</f>
        <v/>
      </c>
      <c r="T8391" s="2">
        <f>OR(I8391,L8391,O8391,R8391)</f>
        <v/>
      </c>
    </row>
    <row r="8392">
      <c r="A8392" s="2" t="n">
        <v>175</v>
      </c>
      <c r="B8392" s="2" t="n">
        <v>150</v>
      </c>
      <c r="C8392" s="2" t="n">
        <v>25</v>
      </c>
      <c r="D8392" s="2">
        <f>(A8392+B8392)/2 + C8392/2</f>
        <v/>
      </c>
      <c r="E8392" s="2">
        <f>SQRT(A8392^2+B8392^2+C8392^2)</f>
        <v/>
      </c>
      <c r="F8392" s="2">
        <f>INPUTS!$B$8*A8392+INPUTS!$B$9*D8392+INPUTS!$B$10*B8392</f>
        <v/>
      </c>
      <c r="G8392" s="2">
        <f>INPUTS!$B$11*A8392/10000</f>
        <v/>
      </c>
      <c r="H8392" s="2">
        <f>MAX(0, (INPUTS!$B$14+INPUTS!$B$16*INPUTS!$B$15) + (1-INPUTS!$B$18)*INPUTS!$B$19*G8392 - INPUTS!$B$17 - INPUTS!$B$20*MAX(0, -F8392))</f>
        <v/>
      </c>
      <c r="I8392" s="2">
        <f>IF(INPUTS!$B$13=0, H8392&lt;=0, H8392&lt;INPUTS!$B$13)</f>
        <v/>
      </c>
      <c r="J8392" s="2">
        <f>INPUTS!$B$21 + INPUTS!$B$24*F8392 + INPUTS!$B$25*G8392</f>
        <v/>
      </c>
      <c r="K8392" s="2">
        <f>J8392&lt;INPUTS!$B$23</f>
        <v/>
      </c>
      <c r="L8392" s="2">
        <f>J8392&lt;INPUTS!$B$22</f>
        <v/>
      </c>
      <c r="M8392" s="2">
        <f>INPUTS!$B$26 + INPUTS!$B$29*F8392</f>
        <v/>
      </c>
      <c r="N8392" s="2">
        <f>M8392&lt;INPUTS!$B$28</f>
        <v/>
      </c>
      <c r="O8392" s="2">
        <f>M8392&lt;INPUTS!$B$27</f>
        <v/>
      </c>
      <c r="P8392" s="2">
        <f>INPUTS!$B$30 + (1-INPUTS!$B$18)*INPUTS!$B$19*G8392</f>
        <v/>
      </c>
      <c r="Q8392" s="2">
        <f>INPUTS!$B$31 + INPUTS!$B$32*P8392</f>
        <v/>
      </c>
      <c r="R8392" s="2">
        <f>IF(INPUTS!$B$13=0, Q8392&lt;=0, Q8392&lt;INPUTS!$B$13)</f>
        <v/>
      </c>
      <c r="S8392" s="2">
        <f>OR(I8392,K8392,N8392,R8392)</f>
        <v/>
      </c>
      <c r="T8392" s="2">
        <f>OR(I8392,L8392,O8392,R8392)</f>
        <v/>
      </c>
    </row>
    <row r="8393">
      <c r="A8393" s="2" t="n">
        <v>175</v>
      </c>
      <c r="B8393" s="2" t="n">
        <v>150</v>
      </c>
      <c r="C8393" s="2" t="n">
        <v>50</v>
      </c>
      <c r="D8393" s="2">
        <f>(A8393+B8393)/2 + C8393/2</f>
        <v/>
      </c>
      <c r="E8393" s="2">
        <f>SQRT(A8393^2+B8393^2+C8393^2)</f>
        <v/>
      </c>
      <c r="F8393" s="2">
        <f>INPUTS!$B$8*A8393+INPUTS!$B$9*D8393+INPUTS!$B$10*B8393</f>
        <v/>
      </c>
      <c r="G8393" s="2">
        <f>INPUTS!$B$11*A8393/10000</f>
        <v/>
      </c>
      <c r="H8393" s="2">
        <f>MAX(0, (INPUTS!$B$14+INPUTS!$B$16*INPUTS!$B$15) + (1-INPUTS!$B$18)*INPUTS!$B$19*G8393 - INPUTS!$B$17 - INPUTS!$B$20*MAX(0, -F8393))</f>
        <v/>
      </c>
      <c r="I8393" s="2">
        <f>IF(INPUTS!$B$13=0, H8393&lt;=0, H8393&lt;INPUTS!$B$13)</f>
        <v/>
      </c>
      <c r="J8393" s="2">
        <f>INPUTS!$B$21 + INPUTS!$B$24*F8393 + INPUTS!$B$25*G8393</f>
        <v/>
      </c>
      <c r="K8393" s="2">
        <f>J8393&lt;INPUTS!$B$23</f>
        <v/>
      </c>
      <c r="L8393" s="2">
        <f>J8393&lt;INPUTS!$B$22</f>
        <v/>
      </c>
      <c r="M8393" s="2">
        <f>INPUTS!$B$26 + INPUTS!$B$29*F8393</f>
        <v/>
      </c>
      <c r="N8393" s="2">
        <f>M8393&lt;INPUTS!$B$28</f>
        <v/>
      </c>
      <c r="O8393" s="2">
        <f>M8393&lt;INPUTS!$B$27</f>
        <v/>
      </c>
      <c r="P8393" s="2">
        <f>INPUTS!$B$30 + (1-INPUTS!$B$18)*INPUTS!$B$19*G8393</f>
        <v/>
      </c>
      <c r="Q8393" s="2">
        <f>INPUTS!$B$31 + INPUTS!$B$32*P8393</f>
        <v/>
      </c>
      <c r="R8393" s="2">
        <f>IF(INPUTS!$B$13=0, Q8393&lt;=0, Q8393&lt;INPUTS!$B$13)</f>
        <v/>
      </c>
      <c r="S8393" s="2">
        <f>OR(I8393,K8393,N8393,R8393)</f>
        <v/>
      </c>
      <c r="T8393" s="2">
        <f>OR(I8393,L8393,O8393,R8393)</f>
        <v/>
      </c>
    </row>
    <row r="8394">
      <c r="A8394" s="2" t="n">
        <v>175</v>
      </c>
      <c r="B8394" s="2" t="n">
        <v>150</v>
      </c>
      <c r="C8394" s="2" t="n">
        <v>75</v>
      </c>
      <c r="D8394" s="2">
        <f>(A8394+B8394)/2 + C8394/2</f>
        <v/>
      </c>
      <c r="E8394" s="2">
        <f>SQRT(A8394^2+B8394^2+C8394^2)</f>
        <v/>
      </c>
      <c r="F8394" s="2">
        <f>INPUTS!$B$8*A8394+INPUTS!$B$9*D8394+INPUTS!$B$10*B8394</f>
        <v/>
      </c>
      <c r="G8394" s="2">
        <f>INPUTS!$B$11*A8394/10000</f>
        <v/>
      </c>
      <c r="H8394" s="2">
        <f>MAX(0, (INPUTS!$B$14+INPUTS!$B$16*INPUTS!$B$15) + (1-INPUTS!$B$18)*INPUTS!$B$19*G8394 - INPUTS!$B$17 - INPUTS!$B$20*MAX(0, -F8394))</f>
        <v/>
      </c>
      <c r="I8394" s="2">
        <f>IF(INPUTS!$B$13=0, H8394&lt;=0, H8394&lt;INPUTS!$B$13)</f>
        <v/>
      </c>
      <c r="J8394" s="2">
        <f>INPUTS!$B$21 + INPUTS!$B$24*F8394 + INPUTS!$B$25*G8394</f>
        <v/>
      </c>
      <c r="K8394" s="2">
        <f>J8394&lt;INPUTS!$B$23</f>
        <v/>
      </c>
      <c r="L8394" s="2">
        <f>J8394&lt;INPUTS!$B$22</f>
        <v/>
      </c>
      <c r="M8394" s="2">
        <f>INPUTS!$B$26 + INPUTS!$B$29*F8394</f>
        <v/>
      </c>
      <c r="N8394" s="2">
        <f>M8394&lt;INPUTS!$B$28</f>
        <v/>
      </c>
      <c r="O8394" s="2">
        <f>M8394&lt;INPUTS!$B$27</f>
        <v/>
      </c>
      <c r="P8394" s="2">
        <f>INPUTS!$B$30 + (1-INPUTS!$B$18)*INPUTS!$B$19*G8394</f>
        <v/>
      </c>
      <c r="Q8394" s="2">
        <f>INPUTS!$B$31 + INPUTS!$B$32*P8394</f>
        <v/>
      </c>
      <c r="R8394" s="2">
        <f>IF(INPUTS!$B$13=0, Q8394&lt;=0, Q8394&lt;INPUTS!$B$13)</f>
        <v/>
      </c>
      <c r="S8394" s="2">
        <f>OR(I8394,K8394,N8394,R8394)</f>
        <v/>
      </c>
      <c r="T8394" s="2">
        <f>OR(I8394,L8394,O8394,R8394)</f>
        <v/>
      </c>
    </row>
    <row r="8395">
      <c r="A8395" s="2" t="n">
        <v>175</v>
      </c>
      <c r="B8395" s="2" t="n">
        <v>150</v>
      </c>
      <c r="C8395" s="2" t="n">
        <v>100</v>
      </c>
      <c r="D8395" s="2">
        <f>(A8395+B8395)/2 + C8395/2</f>
        <v/>
      </c>
      <c r="E8395" s="2">
        <f>SQRT(A8395^2+B8395^2+C8395^2)</f>
        <v/>
      </c>
      <c r="F8395" s="2">
        <f>INPUTS!$B$8*A8395+INPUTS!$B$9*D8395+INPUTS!$B$10*B8395</f>
        <v/>
      </c>
      <c r="G8395" s="2">
        <f>INPUTS!$B$11*A8395/10000</f>
        <v/>
      </c>
      <c r="H8395" s="2">
        <f>MAX(0, (INPUTS!$B$14+INPUTS!$B$16*INPUTS!$B$15) + (1-INPUTS!$B$18)*INPUTS!$B$19*G8395 - INPUTS!$B$17 - INPUTS!$B$20*MAX(0, -F8395))</f>
        <v/>
      </c>
      <c r="I8395" s="2">
        <f>IF(INPUTS!$B$13=0, H8395&lt;=0, H8395&lt;INPUTS!$B$13)</f>
        <v/>
      </c>
      <c r="J8395" s="2">
        <f>INPUTS!$B$21 + INPUTS!$B$24*F8395 + INPUTS!$B$25*G8395</f>
        <v/>
      </c>
      <c r="K8395" s="2">
        <f>J8395&lt;INPUTS!$B$23</f>
        <v/>
      </c>
      <c r="L8395" s="2">
        <f>J8395&lt;INPUTS!$B$22</f>
        <v/>
      </c>
      <c r="M8395" s="2">
        <f>INPUTS!$B$26 + INPUTS!$B$29*F8395</f>
        <v/>
      </c>
      <c r="N8395" s="2">
        <f>M8395&lt;INPUTS!$B$28</f>
        <v/>
      </c>
      <c r="O8395" s="2">
        <f>M8395&lt;INPUTS!$B$27</f>
        <v/>
      </c>
      <c r="P8395" s="2">
        <f>INPUTS!$B$30 + (1-INPUTS!$B$18)*INPUTS!$B$19*G8395</f>
        <v/>
      </c>
      <c r="Q8395" s="2">
        <f>INPUTS!$B$31 + INPUTS!$B$32*P8395</f>
        <v/>
      </c>
      <c r="R8395" s="2">
        <f>IF(INPUTS!$B$13=0, Q8395&lt;=0, Q8395&lt;INPUTS!$B$13)</f>
        <v/>
      </c>
      <c r="S8395" s="2">
        <f>OR(I8395,K8395,N8395,R8395)</f>
        <v/>
      </c>
      <c r="T8395" s="2">
        <f>OR(I8395,L8395,O8395,R8395)</f>
        <v/>
      </c>
    </row>
    <row r="8396">
      <c r="A8396" s="2" t="n">
        <v>175</v>
      </c>
      <c r="B8396" s="2" t="n">
        <v>150</v>
      </c>
      <c r="C8396" s="2" t="n">
        <v>125</v>
      </c>
      <c r="D8396" s="2">
        <f>(A8396+B8396)/2 + C8396/2</f>
        <v/>
      </c>
      <c r="E8396" s="2">
        <f>SQRT(A8396^2+B8396^2+C8396^2)</f>
        <v/>
      </c>
      <c r="F8396" s="2">
        <f>INPUTS!$B$8*A8396+INPUTS!$B$9*D8396+INPUTS!$B$10*B8396</f>
        <v/>
      </c>
      <c r="G8396" s="2">
        <f>INPUTS!$B$11*A8396/10000</f>
        <v/>
      </c>
      <c r="H8396" s="2">
        <f>MAX(0, (INPUTS!$B$14+INPUTS!$B$16*INPUTS!$B$15) + (1-INPUTS!$B$18)*INPUTS!$B$19*G8396 - INPUTS!$B$17 - INPUTS!$B$20*MAX(0, -F8396))</f>
        <v/>
      </c>
      <c r="I8396" s="2">
        <f>IF(INPUTS!$B$13=0, H8396&lt;=0, H8396&lt;INPUTS!$B$13)</f>
        <v/>
      </c>
      <c r="J8396" s="2">
        <f>INPUTS!$B$21 + INPUTS!$B$24*F8396 + INPUTS!$B$25*G8396</f>
        <v/>
      </c>
      <c r="K8396" s="2">
        <f>J8396&lt;INPUTS!$B$23</f>
        <v/>
      </c>
      <c r="L8396" s="2">
        <f>J8396&lt;INPUTS!$B$22</f>
        <v/>
      </c>
      <c r="M8396" s="2">
        <f>INPUTS!$B$26 + INPUTS!$B$29*F8396</f>
        <v/>
      </c>
      <c r="N8396" s="2">
        <f>M8396&lt;INPUTS!$B$28</f>
        <v/>
      </c>
      <c r="O8396" s="2">
        <f>M8396&lt;INPUTS!$B$27</f>
        <v/>
      </c>
      <c r="P8396" s="2">
        <f>INPUTS!$B$30 + (1-INPUTS!$B$18)*INPUTS!$B$19*G8396</f>
        <v/>
      </c>
      <c r="Q8396" s="2">
        <f>INPUTS!$B$31 + INPUTS!$B$32*P8396</f>
        <v/>
      </c>
      <c r="R8396" s="2">
        <f>IF(INPUTS!$B$13=0, Q8396&lt;=0, Q8396&lt;INPUTS!$B$13)</f>
        <v/>
      </c>
      <c r="S8396" s="2">
        <f>OR(I8396,K8396,N8396,R8396)</f>
        <v/>
      </c>
      <c r="T8396" s="2">
        <f>OR(I8396,L8396,O8396,R8396)</f>
        <v/>
      </c>
    </row>
    <row r="8397">
      <c r="A8397" s="2" t="n">
        <v>175</v>
      </c>
      <c r="B8397" s="2" t="n">
        <v>150</v>
      </c>
      <c r="C8397" s="2" t="n">
        <v>150</v>
      </c>
      <c r="D8397" s="2">
        <f>(A8397+B8397)/2 + C8397/2</f>
        <v/>
      </c>
      <c r="E8397" s="2">
        <f>SQRT(A8397^2+B8397^2+C8397^2)</f>
        <v/>
      </c>
      <c r="F8397" s="2">
        <f>INPUTS!$B$8*A8397+INPUTS!$B$9*D8397+INPUTS!$B$10*B8397</f>
        <v/>
      </c>
      <c r="G8397" s="2">
        <f>INPUTS!$B$11*A8397/10000</f>
        <v/>
      </c>
      <c r="H8397" s="2">
        <f>MAX(0, (INPUTS!$B$14+INPUTS!$B$16*INPUTS!$B$15) + (1-INPUTS!$B$18)*INPUTS!$B$19*G8397 - INPUTS!$B$17 - INPUTS!$B$20*MAX(0, -F8397))</f>
        <v/>
      </c>
      <c r="I8397" s="2">
        <f>IF(INPUTS!$B$13=0, H8397&lt;=0, H8397&lt;INPUTS!$B$13)</f>
        <v/>
      </c>
      <c r="J8397" s="2">
        <f>INPUTS!$B$21 + INPUTS!$B$24*F8397 + INPUTS!$B$25*G8397</f>
        <v/>
      </c>
      <c r="K8397" s="2">
        <f>J8397&lt;INPUTS!$B$23</f>
        <v/>
      </c>
      <c r="L8397" s="2">
        <f>J8397&lt;INPUTS!$B$22</f>
        <v/>
      </c>
      <c r="M8397" s="2">
        <f>INPUTS!$B$26 + INPUTS!$B$29*F8397</f>
        <v/>
      </c>
      <c r="N8397" s="2">
        <f>M8397&lt;INPUTS!$B$28</f>
        <v/>
      </c>
      <c r="O8397" s="2">
        <f>M8397&lt;INPUTS!$B$27</f>
        <v/>
      </c>
      <c r="P8397" s="2">
        <f>INPUTS!$B$30 + (1-INPUTS!$B$18)*INPUTS!$B$19*G8397</f>
        <v/>
      </c>
      <c r="Q8397" s="2">
        <f>INPUTS!$B$31 + INPUTS!$B$32*P8397</f>
        <v/>
      </c>
      <c r="R8397" s="2">
        <f>IF(INPUTS!$B$13=0, Q8397&lt;=0, Q8397&lt;INPUTS!$B$13)</f>
        <v/>
      </c>
      <c r="S8397" s="2">
        <f>OR(I8397,K8397,N8397,R8397)</f>
        <v/>
      </c>
      <c r="T8397" s="2">
        <f>OR(I8397,L8397,O8397,R8397)</f>
        <v/>
      </c>
    </row>
    <row r="8398">
      <c r="A8398" s="2" t="n">
        <v>175</v>
      </c>
      <c r="B8398" s="2" t="n">
        <v>150</v>
      </c>
      <c r="C8398" s="2" t="n">
        <v>175</v>
      </c>
      <c r="D8398" s="2">
        <f>(A8398+B8398)/2 + C8398/2</f>
        <v/>
      </c>
      <c r="E8398" s="2">
        <f>SQRT(A8398^2+B8398^2+C8398^2)</f>
        <v/>
      </c>
      <c r="F8398" s="2">
        <f>INPUTS!$B$8*A8398+INPUTS!$B$9*D8398+INPUTS!$B$10*B8398</f>
        <v/>
      </c>
      <c r="G8398" s="2">
        <f>INPUTS!$B$11*A8398/10000</f>
        <v/>
      </c>
      <c r="H8398" s="2">
        <f>MAX(0, (INPUTS!$B$14+INPUTS!$B$16*INPUTS!$B$15) + (1-INPUTS!$B$18)*INPUTS!$B$19*G8398 - INPUTS!$B$17 - INPUTS!$B$20*MAX(0, -F8398))</f>
        <v/>
      </c>
      <c r="I8398" s="2">
        <f>IF(INPUTS!$B$13=0, H8398&lt;=0, H8398&lt;INPUTS!$B$13)</f>
        <v/>
      </c>
      <c r="J8398" s="2">
        <f>INPUTS!$B$21 + INPUTS!$B$24*F8398 + INPUTS!$B$25*G8398</f>
        <v/>
      </c>
      <c r="K8398" s="2">
        <f>J8398&lt;INPUTS!$B$23</f>
        <v/>
      </c>
      <c r="L8398" s="2">
        <f>J8398&lt;INPUTS!$B$22</f>
        <v/>
      </c>
      <c r="M8398" s="2">
        <f>INPUTS!$B$26 + INPUTS!$B$29*F8398</f>
        <v/>
      </c>
      <c r="N8398" s="2">
        <f>M8398&lt;INPUTS!$B$28</f>
        <v/>
      </c>
      <c r="O8398" s="2">
        <f>M8398&lt;INPUTS!$B$27</f>
        <v/>
      </c>
      <c r="P8398" s="2">
        <f>INPUTS!$B$30 + (1-INPUTS!$B$18)*INPUTS!$B$19*G8398</f>
        <v/>
      </c>
      <c r="Q8398" s="2">
        <f>INPUTS!$B$31 + INPUTS!$B$32*P8398</f>
        <v/>
      </c>
      <c r="R8398" s="2">
        <f>IF(INPUTS!$B$13=0, Q8398&lt;=0, Q8398&lt;INPUTS!$B$13)</f>
        <v/>
      </c>
      <c r="S8398" s="2">
        <f>OR(I8398,K8398,N8398,R8398)</f>
        <v/>
      </c>
      <c r="T8398" s="2">
        <f>OR(I8398,L8398,O8398,R8398)</f>
        <v/>
      </c>
    </row>
    <row r="8399">
      <c r="A8399" s="2" t="n">
        <v>175</v>
      </c>
      <c r="B8399" s="2" t="n">
        <v>150</v>
      </c>
      <c r="C8399" s="2" t="n">
        <v>200</v>
      </c>
      <c r="D8399" s="2">
        <f>(A8399+B8399)/2 + C8399/2</f>
        <v/>
      </c>
      <c r="E8399" s="2">
        <f>SQRT(A8399^2+B8399^2+C8399^2)</f>
        <v/>
      </c>
      <c r="F8399" s="2">
        <f>INPUTS!$B$8*A8399+INPUTS!$B$9*D8399+INPUTS!$B$10*B8399</f>
        <v/>
      </c>
      <c r="G8399" s="2">
        <f>INPUTS!$B$11*A8399/10000</f>
        <v/>
      </c>
      <c r="H8399" s="2">
        <f>MAX(0, (INPUTS!$B$14+INPUTS!$B$16*INPUTS!$B$15) + (1-INPUTS!$B$18)*INPUTS!$B$19*G8399 - INPUTS!$B$17 - INPUTS!$B$20*MAX(0, -F8399))</f>
        <v/>
      </c>
      <c r="I8399" s="2">
        <f>IF(INPUTS!$B$13=0, H8399&lt;=0, H8399&lt;INPUTS!$B$13)</f>
        <v/>
      </c>
      <c r="J8399" s="2">
        <f>INPUTS!$B$21 + INPUTS!$B$24*F8399 + INPUTS!$B$25*G8399</f>
        <v/>
      </c>
      <c r="K8399" s="2">
        <f>J8399&lt;INPUTS!$B$23</f>
        <v/>
      </c>
      <c r="L8399" s="2">
        <f>J8399&lt;INPUTS!$B$22</f>
        <v/>
      </c>
      <c r="M8399" s="2">
        <f>INPUTS!$B$26 + INPUTS!$B$29*F8399</f>
        <v/>
      </c>
      <c r="N8399" s="2">
        <f>M8399&lt;INPUTS!$B$28</f>
        <v/>
      </c>
      <c r="O8399" s="2">
        <f>M8399&lt;INPUTS!$B$27</f>
        <v/>
      </c>
      <c r="P8399" s="2">
        <f>INPUTS!$B$30 + (1-INPUTS!$B$18)*INPUTS!$B$19*G8399</f>
        <v/>
      </c>
      <c r="Q8399" s="2">
        <f>INPUTS!$B$31 + INPUTS!$B$32*P8399</f>
        <v/>
      </c>
      <c r="R8399" s="2">
        <f>IF(INPUTS!$B$13=0, Q8399&lt;=0, Q8399&lt;INPUTS!$B$13)</f>
        <v/>
      </c>
      <c r="S8399" s="2">
        <f>OR(I8399,K8399,N8399,R8399)</f>
        <v/>
      </c>
      <c r="T8399" s="2">
        <f>OR(I8399,L8399,O8399,R8399)</f>
        <v/>
      </c>
    </row>
    <row r="8400">
      <c r="A8400" s="2" t="n">
        <v>175</v>
      </c>
      <c r="B8400" s="2" t="n">
        <v>175</v>
      </c>
      <c r="C8400" s="2" t="n">
        <v>-200</v>
      </c>
      <c r="D8400" s="2">
        <f>(A8400+B8400)/2 + C8400/2</f>
        <v/>
      </c>
      <c r="E8400" s="2">
        <f>SQRT(A8400^2+B8400^2+C8400^2)</f>
        <v/>
      </c>
      <c r="F8400" s="2">
        <f>INPUTS!$B$8*A8400+INPUTS!$B$9*D8400+INPUTS!$B$10*B8400</f>
        <v/>
      </c>
      <c r="G8400" s="2">
        <f>INPUTS!$B$11*A8400/10000</f>
        <v/>
      </c>
      <c r="H8400" s="2">
        <f>MAX(0, (INPUTS!$B$14+INPUTS!$B$16*INPUTS!$B$15) + (1-INPUTS!$B$18)*INPUTS!$B$19*G8400 - INPUTS!$B$17 - INPUTS!$B$20*MAX(0, -F8400))</f>
        <v/>
      </c>
      <c r="I8400" s="2">
        <f>IF(INPUTS!$B$13=0, H8400&lt;=0, H8400&lt;INPUTS!$B$13)</f>
        <v/>
      </c>
      <c r="J8400" s="2">
        <f>INPUTS!$B$21 + INPUTS!$B$24*F8400 + INPUTS!$B$25*G8400</f>
        <v/>
      </c>
      <c r="K8400" s="2">
        <f>J8400&lt;INPUTS!$B$23</f>
        <v/>
      </c>
      <c r="L8400" s="2">
        <f>J8400&lt;INPUTS!$B$22</f>
        <v/>
      </c>
      <c r="M8400" s="2">
        <f>INPUTS!$B$26 + INPUTS!$B$29*F8400</f>
        <v/>
      </c>
      <c r="N8400" s="2">
        <f>M8400&lt;INPUTS!$B$28</f>
        <v/>
      </c>
      <c r="O8400" s="2">
        <f>M8400&lt;INPUTS!$B$27</f>
        <v/>
      </c>
      <c r="P8400" s="2">
        <f>INPUTS!$B$30 + (1-INPUTS!$B$18)*INPUTS!$B$19*G8400</f>
        <v/>
      </c>
      <c r="Q8400" s="2">
        <f>INPUTS!$B$31 + INPUTS!$B$32*P8400</f>
        <v/>
      </c>
      <c r="R8400" s="2">
        <f>IF(INPUTS!$B$13=0, Q8400&lt;=0, Q8400&lt;INPUTS!$B$13)</f>
        <v/>
      </c>
      <c r="S8400" s="2">
        <f>OR(I8400,K8400,N8400,R8400)</f>
        <v/>
      </c>
      <c r="T8400" s="2">
        <f>OR(I8400,L8400,O8400,R8400)</f>
        <v/>
      </c>
    </row>
    <row r="8401">
      <c r="A8401" s="2" t="n">
        <v>175</v>
      </c>
      <c r="B8401" s="2" t="n">
        <v>175</v>
      </c>
      <c r="C8401" s="2" t="n">
        <v>-175</v>
      </c>
      <c r="D8401" s="2">
        <f>(A8401+B8401)/2 + C8401/2</f>
        <v/>
      </c>
      <c r="E8401" s="2">
        <f>SQRT(A8401^2+B8401^2+C8401^2)</f>
        <v/>
      </c>
      <c r="F8401" s="2">
        <f>INPUTS!$B$8*A8401+INPUTS!$B$9*D8401+INPUTS!$B$10*B8401</f>
        <v/>
      </c>
      <c r="G8401" s="2">
        <f>INPUTS!$B$11*A8401/10000</f>
        <v/>
      </c>
      <c r="H8401" s="2">
        <f>MAX(0, (INPUTS!$B$14+INPUTS!$B$16*INPUTS!$B$15) + (1-INPUTS!$B$18)*INPUTS!$B$19*G8401 - INPUTS!$B$17 - INPUTS!$B$20*MAX(0, -F8401))</f>
        <v/>
      </c>
      <c r="I8401" s="2">
        <f>IF(INPUTS!$B$13=0, H8401&lt;=0, H8401&lt;INPUTS!$B$13)</f>
        <v/>
      </c>
      <c r="J8401" s="2">
        <f>INPUTS!$B$21 + INPUTS!$B$24*F8401 + INPUTS!$B$25*G8401</f>
        <v/>
      </c>
      <c r="K8401" s="2">
        <f>J8401&lt;INPUTS!$B$23</f>
        <v/>
      </c>
      <c r="L8401" s="2">
        <f>J8401&lt;INPUTS!$B$22</f>
        <v/>
      </c>
      <c r="M8401" s="2">
        <f>INPUTS!$B$26 + INPUTS!$B$29*F8401</f>
        <v/>
      </c>
      <c r="N8401" s="2">
        <f>M8401&lt;INPUTS!$B$28</f>
        <v/>
      </c>
      <c r="O8401" s="2">
        <f>M8401&lt;INPUTS!$B$27</f>
        <v/>
      </c>
      <c r="P8401" s="2">
        <f>INPUTS!$B$30 + (1-INPUTS!$B$18)*INPUTS!$B$19*G8401</f>
        <v/>
      </c>
      <c r="Q8401" s="2">
        <f>INPUTS!$B$31 + INPUTS!$B$32*P8401</f>
        <v/>
      </c>
      <c r="R8401" s="2">
        <f>IF(INPUTS!$B$13=0, Q8401&lt;=0, Q8401&lt;INPUTS!$B$13)</f>
        <v/>
      </c>
      <c r="S8401" s="2">
        <f>OR(I8401,K8401,N8401,R8401)</f>
        <v/>
      </c>
      <c r="T8401" s="2">
        <f>OR(I8401,L8401,O8401,R8401)</f>
        <v/>
      </c>
    </row>
    <row r="8402">
      <c r="A8402" s="2" t="n">
        <v>175</v>
      </c>
      <c r="B8402" s="2" t="n">
        <v>175</v>
      </c>
      <c r="C8402" s="2" t="n">
        <v>-150</v>
      </c>
      <c r="D8402" s="2">
        <f>(A8402+B8402)/2 + C8402/2</f>
        <v/>
      </c>
      <c r="E8402" s="2">
        <f>SQRT(A8402^2+B8402^2+C8402^2)</f>
        <v/>
      </c>
      <c r="F8402" s="2">
        <f>INPUTS!$B$8*A8402+INPUTS!$B$9*D8402+INPUTS!$B$10*B8402</f>
        <v/>
      </c>
      <c r="G8402" s="2">
        <f>INPUTS!$B$11*A8402/10000</f>
        <v/>
      </c>
      <c r="H8402" s="2">
        <f>MAX(0, (INPUTS!$B$14+INPUTS!$B$16*INPUTS!$B$15) + (1-INPUTS!$B$18)*INPUTS!$B$19*G8402 - INPUTS!$B$17 - INPUTS!$B$20*MAX(0, -F8402))</f>
        <v/>
      </c>
      <c r="I8402" s="2">
        <f>IF(INPUTS!$B$13=0, H8402&lt;=0, H8402&lt;INPUTS!$B$13)</f>
        <v/>
      </c>
      <c r="J8402" s="2">
        <f>INPUTS!$B$21 + INPUTS!$B$24*F8402 + INPUTS!$B$25*G8402</f>
        <v/>
      </c>
      <c r="K8402" s="2">
        <f>J8402&lt;INPUTS!$B$23</f>
        <v/>
      </c>
      <c r="L8402" s="2">
        <f>J8402&lt;INPUTS!$B$22</f>
        <v/>
      </c>
      <c r="M8402" s="2">
        <f>INPUTS!$B$26 + INPUTS!$B$29*F8402</f>
        <v/>
      </c>
      <c r="N8402" s="2">
        <f>M8402&lt;INPUTS!$B$28</f>
        <v/>
      </c>
      <c r="O8402" s="2">
        <f>M8402&lt;INPUTS!$B$27</f>
        <v/>
      </c>
      <c r="P8402" s="2">
        <f>INPUTS!$B$30 + (1-INPUTS!$B$18)*INPUTS!$B$19*G8402</f>
        <v/>
      </c>
      <c r="Q8402" s="2">
        <f>INPUTS!$B$31 + INPUTS!$B$32*P8402</f>
        <v/>
      </c>
      <c r="R8402" s="2">
        <f>IF(INPUTS!$B$13=0, Q8402&lt;=0, Q8402&lt;INPUTS!$B$13)</f>
        <v/>
      </c>
      <c r="S8402" s="2">
        <f>OR(I8402,K8402,N8402,R8402)</f>
        <v/>
      </c>
      <c r="T8402" s="2">
        <f>OR(I8402,L8402,O8402,R8402)</f>
        <v/>
      </c>
    </row>
    <row r="8403">
      <c r="A8403" s="2" t="n">
        <v>175</v>
      </c>
      <c r="B8403" s="2" t="n">
        <v>175</v>
      </c>
      <c r="C8403" s="2" t="n">
        <v>-125</v>
      </c>
      <c r="D8403" s="2">
        <f>(A8403+B8403)/2 + C8403/2</f>
        <v/>
      </c>
      <c r="E8403" s="2">
        <f>SQRT(A8403^2+B8403^2+C8403^2)</f>
        <v/>
      </c>
      <c r="F8403" s="2">
        <f>INPUTS!$B$8*A8403+INPUTS!$B$9*D8403+INPUTS!$B$10*B8403</f>
        <v/>
      </c>
      <c r="G8403" s="2">
        <f>INPUTS!$B$11*A8403/10000</f>
        <v/>
      </c>
      <c r="H8403" s="2">
        <f>MAX(0, (INPUTS!$B$14+INPUTS!$B$16*INPUTS!$B$15) + (1-INPUTS!$B$18)*INPUTS!$B$19*G8403 - INPUTS!$B$17 - INPUTS!$B$20*MAX(0, -F8403))</f>
        <v/>
      </c>
      <c r="I8403" s="2">
        <f>IF(INPUTS!$B$13=0, H8403&lt;=0, H8403&lt;INPUTS!$B$13)</f>
        <v/>
      </c>
      <c r="J8403" s="2">
        <f>INPUTS!$B$21 + INPUTS!$B$24*F8403 + INPUTS!$B$25*G8403</f>
        <v/>
      </c>
      <c r="K8403" s="2">
        <f>J8403&lt;INPUTS!$B$23</f>
        <v/>
      </c>
      <c r="L8403" s="2">
        <f>J8403&lt;INPUTS!$B$22</f>
        <v/>
      </c>
      <c r="M8403" s="2">
        <f>INPUTS!$B$26 + INPUTS!$B$29*F8403</f>
        <v/>
      </c>
      <c r="N8403" s="2">
        <f>M8403&lt;INPUTS!$B$28</f>
        <v/>
      </c>
      <c r="O8403" s="2">
        <f>M8403&lt;INPUTS!$B$27</f>
        <v/>
      </c>
      <c r="P8403" s="2">
        <f>INPUTS!$B$30 + (1-INPUTS!$B$18)*INPUTS!$B$19*G8403</f>
        <v/>
      </c>
      <c r="Q8403" s="2">
        <f>INPUTS!$B$31 + INPUTS!$B$32*P8403</f>
        <v/>
      </c>
      <c r="R8403" s="2">
        <f>IF(INPUTS!$B$13=0, Q8403&lt;=0, Q8403&lt;INPUTS!$B$13)</f>
        <v/>
      </c>
      <c r="S8403" s="2">
        <f>OR(I8403,K8403,N8403,R8403)</f>
        <v/>
      </c>
      <c r="T8403" s="2">
        <f>OR(I8403,L8403,O8403,R8403)</f>
        <v/>
      </c>
    </row>
    <row r="8404">
      <c r="A8404" s="2" t="n">
        <v>175</v>
      </c>
      <c r="B8404" s="2" t="n">
        <v>175</v>
      </c>
      <c r="C8404" s="2" t="n">
        <v>-100</v>
      </c>
      <c r="D8404" s="2">
        <f>(A8404+B8404)/2 + C8404/2</f>
        <v/>
      </c>
      <c r="E8404" s="2">
        <f>SQRT(A8404^2+B8404^2+C8404^2)</f>
        <v/>
      </c>
      <c r="F8404" s="2">
        <f>INPUTS!$B$8*A8404+INPUTS!$B$9*D8404+INPUTS!$B$10*B8404</f>
        <v/>
      </c>
      <c r="G8404" s="2">
        <f>INPUTS!$B$11*A8404/10000</f>
        <v/>
      </c>
      <c r="H8404" s="2">
        <f>MAX(0, (INPUTS!$B$14+INPUTS!$B$16*INPUTS!$B$15) + (1-INPUTS!$B$18)*INPUTS!$B$19*G8404 - INPUTS!$B$17 - INPUTS!$B$20*MAX(0, -F8404))</f>
        <v/>
      </c>
      <c r="I8404" s="2">
        <f>IF(INPUTS!$B$13=0, H8404&lt;=0, H8404&lt;INPUTS!$B$13)</f>
        <v/>
      </c>
      <c r="J8404" s="2">
        <f>INPUTS!$B$21 + INPUTS!$B$24*F8404 + INPUTS!$B$25*G8404</f>
        <v/>
      </c>
      <c r="K8404" s="2">
        <f>J8404&lt;INPUTS!$B$23</f>
        <v/>
      </c>
      <c r="L8404" s="2">
        <f>J8404&lt;INPUTS!$B$22</f>
        <v/>
      </c>
      <c r="M8404" s="2">
        <f>INPUTS!$B$26 + INPUTS!$B$29*F8404</f>
        <v/>
      </c>
      <c r="N8404" s="2">
        <f>M8404&lt;INPUTS!$B$28</f>
        <v/>
      </c>
      <c r="O8404" s="2">
        <f>M8404&lt;INPUTS!$B$27</f>
        <v/>
      </c>
      <c r="P8404" s="2">
        <f>INPUTS!$B$30 + (1-INPUTS!$B$18)*INPUTS!$B$19*G8404</f>
        <v/>
      </c>
      <c r="Q8404" s="2">
        <f>INPUTS!$B$31 + INPUTS!$B$32*P8404</f>
        <v/>
      </c>
      <c r="R8404" s="2">
        <f>IF(INPUTS!$B$13=0, Q8404&lt;=0, Q8404&lt;INPUTS!$B$13)</f>
        <v/>
      </c>
      <c r="S8404" s="2">
        <f>OR(I8404,K8404,N8404,R8404)</f>
        <v/>
      </c>
      <c r="T8404" s="2">
        <f>OR(I8404,L8404,O8404,R8404)</f>
        <v/>
      </c>
    </row>
    <row r="8405">
      <c r="A8405" s="2" t="n">
        <v>175</v>
      </c>
      <c r="B8405" s="2" t="n">
        <v>175</v>
      </c>
      <c r="C8405" s="2" t="n">
        <v>-75</v>
      </c>
      <c r="D8405" s="2">
        <f>(A8405+B8405)/2 + C8405/2</f>
        <v/>
      </c>
      <c r="E8405" s="2">
        <f>SQRT(A8405^2+B8405^2+C8405^2)</f>
        <v/>
      </c>
      <c r="F8405" s="2">
        <f>INPUTS!$B$8*A8405+INPUTS!$B$9*D8405+INPUTS!$B$10*B8405</f>
        <v/>
      </c>
      <c r="G8405" s="2">
        <f>INPUTS!$B$11*A8405/10000</f>
        <v/>
      </c>
      <c r="H8405" s="2">
        <f>MAX(0, (INPUTS!$B$14+INPUTS!$B$16*INPUTS!$B$15) + (1-INPUTS!$B$18)*INPUTS!$B$19*G8405 - INPUTS!$B$17 - INPUTS!$B$20*MAX(0, -F8405))</f>
        <v/>
      </c>
      <c r="I8405" s="2">
        <f>IF(INPUTS!$B$13=0, H8405&lt;=0, H8405&lt;INPUTS!$B$13)</f>
        <v/>
      </c>
      <c r="J8405" s="2">
        <f>INPUTS!$B$21 + INPUTS!$B$24*F8405 + INPUTS!$B$25*G8405</f>
        <v/>
      </c>
      <c r="K8405" s="2">
        <f>J8405&lt;INPUTS!$B$23</f>
        <v/>
      </c>
      <c r="L8405" s="2">
        <f>J8405&lt;INPUTS!$B$22</f>
        <v/>
      </c>
      <c r="M8405" s="2">
        <f>INPUTS!$B$26 + INPUTS!$B$29*F8405</f>
        <v/>
      </c>
      <c r="N8405" s="2">
        <f>M8405&lt;INPUTS!$B$28</f>
        <v/>
      </c>
      <c r="O8405" s="2">
        <f>M8405&lt;INPUTS!$B$27</f>
        <v/>
      </c>
      <c r="P8405" s="2">
        <f>INPUTS!$B$30 + (1-INPUTS!$B$18)*INPUTS!$B$19*G8405</f>
        <v/>
      </c>
      <c r="Q8405" s="2">
        <f>INPUTS!$B$31 + INPUTS!$B$32*P8405</f>
        <v/>
      </c>
      <c r="R8405" s="2">
        <f>IF(INPUTS!$B$13=0, Q8405&lt;=0, Q8405&lt;INPUTS!$B$13)</f>
        <v/>
      </c>
      <c r="S8405" s="2">
        <f>OR(I8405,K8405,N8405,R8405)</f>
        <v/>
      </c>
      <c r="T8405" s="2">
        <f>OR(I8405,L8405,O8405,R8405)</f>
        <v/>
      </c>
    </row>
    <row r="8406">
      <c r="A8406" s="2" t="n">
        <v>175</v>
      </c>
      <c r="B8406" s="2" t="n">
        <v>175</v>
      </c>
      <c r="C8406" s="2" t="n">
        <v>-50</v>
      </c>
      <c r="D8406" s="2">
        <f>(A8406+B8406)/2 + C8406/2</f>
        <v/>
      </c>
      <c r="E8406" s="2">
        <f>SQRT(A8406^2+B8406^2+C8406^2)</f>
        <v/>
      </c>
      <c r="F8406" s="2">
        <f>INPUTS!$B$8*A8406+INPUTS!$B$9*D8406+INPUTS!$B$10*B8406</f>
        <v/>
      </c>
      <c r="G8406" s="2">
        <f>INPUTS!$B$11*A8406/10000</f>
        <v/>
      </c>
      <c r="H8406" s="2">
        <f>MAX(0, (INPUTS!$B$14+INPUTS!$B$16*INPUTS!$B$15) + (1-INPUTS!$B$18)*INPUTS!$B$19*G8406 - INPUTS!$B$17 - INPUTS!$B$20*MAX(0, -F8406))</f>
        <v/>
      </c>
      <c r="I8406" s="2">
        <f>IF(INPUTS!$B$13=0, H8406&lt;=0, H8406&lt;INPUTS!$B$13)</f>
        <v/>
      </c>
      <c r="J8406" s="2">
        <f>INPUTS!$B$21 + INPUTS!$B$24*F8406 + INPUTS!$B$25*G8406</f>
        <v/>
      </c>
      <c r="K8406" s="2">
        <f>J8406&lt;INPUTS!$B$23</f>
        <v/>
      </c>
      <c r="L8406" s="2">
        <f>J8406&lt;INPUTS!$B$22</f>
        <v/>
      </c>
      <c r="M8406" s="2">
        <f>INPUTS!$B$26 + INPUTS!$B$29*F8406</f>
        <v/>
      </c>
      <c r="N8406" s="2">
        <f>M8406&lt;INPUTS!$B$28</f>
        <v/>
      </c>
      <c r="O8406" s="2">
        <f>M8406&lt;INPUTS!$B$27</f>
        <v/>
      </c>
      <c r="P8406" s="2">
        <f>INPUTS!$B$30 + (1-INPUTS!$B$18)*INPUTS!$B$19*G8406</f>
        <v/>
      </c>
      <c r="Q8406" s="2">
        <f>INPUTS!$B$31 + INPUTS!$B$32*P8406</f>
        <v/>
      </c>
      <c r="R8406" s="2">
        <f>IF(INPUTS!$B$13=0, Q8406&lt;=0, Q8406&lt;INPUTS!$B$13)</f>
        <v/>
      </c>
      <c r="S8406" s="2">
        <f>OR(I8406,K8406,N8406,R8406)</f>
        <v/>
      </c>
      <c r="T8406" s="2">
        <f>OR(I8406,L8406,O8406,R8406)</f>
        <v/>
      </c>
    </row>
    <row r="8407">
      <c r="A8407" s="2" t="n">
        <v>175</v>
      </c>
      <c r="B8407" s="2" t="n">
        <v>175</v>
      </c>
      <c r="C8407" s="2" t="n">
        <v>-25</v>
      </c>
      <c r="D8407" s="2">
        <f>(A8407+B8407)/2 + C8407/2</f>
        <v/>
      </c>
      <c r="E8407" s="2">
        <f>SQRT(A8407^2+B8407^2+C8407^2)</f>
        <v/>
      </c>
      <c r="F8407" s="2">
        <f>INPUTS!$B$8*A8407+INPUTS!$B$9*D8407+INPUTS!$B$10*B8407</f>
        <v/>
      </c>
      <c r="G8407" s="2">
        <f>INPUTS!$B$11*A8407/10000</f>
        <v/>
      </c>
      <c r="H8407" s="2">
        <f>MAX(0, (INPUTS!$B$14+INPUTS!$B$16*INPUTS!$B$15) + (1-INPUTS!$B$18)*INPUTS!$B$19*G8407 - INPUTS!$B$17 - INPUTS!$B$20*MAX(0, -F8407))</f>
        <v/>
      </c>
      <c r="I8407" s="2">
        <f>IF(INPUTS!$B$13=0, H8407&lt;=0, H8407&lt;INPUTS!$B$13)</f>
        <v/>
      </c>
      <c r="J8407" s="2">
        <f>INPUTS!$B$21 + INPUTS!$B$24*F8407 + INPUTS!$B$25*G8407</f>
        <v/>
      </c>
      <c r="K8407" s="2">
        <f>J8407&lt;INPUTS!$B$23</f>
        <v/>
      </c>
      <c r="L8407" s="2">
        <f>J8407&lt;INPUTS!$B$22</f>
        <v/>
      </c>
      <c r="M8407" s="2">
        <f>INPUTS!$B$26 + INPUTS!$B$29*F8407</f>
        <v/>
      </c>
      <c r="N8407" s="2">
        <f>M8407&lt;INPUTS!$B$28</f>
        <v/>
      </c>
      <c r="O8407" s="2">
        <f>M8407&lt;INPUTS!$B$27</f>
        <v/>
      </c>
      <c r="P8407" s="2">
        <f>INPUTS!$B$30 + (1-INPUTS!$B$18)*INPUTS!$B$19*G8407</f>
        <v/>
      </c>
      <c r="Q8407" s="2">
        <f>INPUTS!$B$31 + INPUTS!$B$32*P8407</f>
        <v/>
      </c>
      <c r="R8407" s="2">
        <f>IF(INPUTS!$B$13=0, Q8407&lt;=0, Q8407&lt;INPUTS!$B$13)</f>
        <v/>
      </c>
      <c r="S8407" s="2">
        <f>OR(I8407,K8407,N8407,R8407)</f>
        <v/>
      </c>
      <c r="T8407" s="2">
        <f>OR(I8407,L8407,O8407,R8407)</f>
        <v/>
      </c>
    </row>
    <row r="8408">
      <c r="A8408" s="2" t="n">
        <v>175</v>
      </c>
      <c r="B8408" s="2" t="n">
        <v>175</v>
      </c>
      <c r="C8408" s="2" t="n">
        <v>0</v>
      </c>
      <c r="D8408" s="2">
        <f>(A8408+B8408)/2 + C8408/2</f>
        <v/>
      </c>
      <c r="E8408" s="2">
        <f>SQRT(A8408^2+B8408^2+C8408^2)</f>
        <v/>
      </c>
      <c r="F8408" s="2">
        <f>INPUTS!$B$8*A8408+INPUTS!$B$9*D8408+INPUTS!$B$10*B8408</f>
        <v/>
      </c>
      <c r="G8408" s="2">
        <f>INPUTS!$B$11*A8408/10000</f>
        <v/>
      </c>
      <c r="H8408" s="2">
        <f>MAX(0, (INPUTS!$B$14+INPUTS!$B$16*INPUTS!$B$15) + (1-INPUTS!$B$18)*INPUTS!$B$19*G8408 - INPUTS!$B$17 - INPUTS!$B$20*MAX(0, -F8408))</f>
        <v/>
      </c>
      <c r="I8408" s="2">
        <f>IF(INPUTS!$B$13=0, H8408&lt;=0, H8408&lt;INPUTS!$B$13)</f>
        <v/>
      </c>
      <c r="J8408" s="2">
        <f>INPUTS!$B$21 + INPUTS!$B$24*F8408 + INPUTS!$B$25*G8408</f>
        <v/>
      </c>
      <c r="K8408" s="2">
        <f>J8408&lt;INPUTS!$B$23</f>
        <v/>
      </c>
      <c r="L8408" s="2">
        <f>J8408&lt;INPUTS!$B$22</f>
        <v/>
      </c>
      <c r="M8408" s="2">
        <f>INPUTS!$B$26 + INPUTS!$B$29*F8408</f>
        <v/>
      </c>
      <c r="N8408" s="2">
        <f>M8408&lt;INPUTS!$B$28</f>
        <v/>
      </c>
      <c r="O8408" s="2">
        <f>M8408&lt;INPUTS!$B$27</f>
        <v/>
      </c>
      <c r="P8408" s="2">
        <f>INPUTS!$B$30 + (1-INPUTS!$B$18)*INPUTS!$B$19*G8408</f>
        <v/>
      </c>
      <c r="Q8408" s="2">
        <f>INPUTS!$B$31 + INPUTS!$B$32*P8408</f>
        <v/>
      </c>
      <c r="R8408" s="2">
        <f>IF(INPUTS!$B$13=0, Q8408&lt;=0, Q8408&lt;INPUTS!$B$13)</f>
        <v/>
      </c>
      <c r="S8408" s="2">
        <f>OR(I8408,K8408,N8408,R8408)</f>
        <v/>
      </c>
      <c r="T8408" s="2">
        <f>OR(I8408,L8408,O8408,R8408)</f>
        <v/>
      </c>
    </row>
    <row r="8409">
      <c r="A8409" s="2" t="n">
        <v>175</v>
      </c>
      <c r="B8409" s="2" t="n">
        <v>175</v>
      </c>
      <c r="C8409" s="2" t="n">
        <v>25</v>
      </c>
      <c r="D8409" s="2">
        <f>(A8409+B8409)/2 + C8409/2</f>
        <v/>
      </c>
      <c r="E8409" s="2">
        <f>SQRT(A8409^2+B8409^2+C8409^2)</f>
        <v/>
      </c>
      <c r="F8409" s="2">
        <f>INPUTS!$B$8*A8409+INPUTS!$B$9*D8409+INPUTS!$B$10*B8409</f>
        <v/>
      </c>
      <c r="G8409" s="2">
        <f>INPUTS!$B$11*A8409/10000</f>
        <v/>
      </c>
      <c r="H8409" s="2">
        <f>MAX(0, (INPUTS!$B$14+INPUTS!$B$16*INPUTS!$B$15) + (1-INPUTS!$B$18)*INPUTS!$B$19*G8409 - INPUTS!$B$17 - INPUTS!$B$20*MAX(0, -F8409))</f>
        <v/>
      </c>
      <c r="I8409" s="2">
        <f>IF(INPUTS!$B$13=0, H8409&lt;=0, H8409&lt;INPUTS!$B$13)</f>
        <v/>
      </c>
      <c r="J8409" s="2">
        <f>INPUTS!$B$21 + INPUTS!$B$24*F8409 + INPUTS!$B$25*G8409</f>
        <v/>
      </c>
      <c r="K8409" s="2">
        <f>J8409&lt;INPUTS!$B$23</f>
        <v/>
      </c>
      <c r="L8409" s="2">
        <f>J8409&lt;INPUTS!$B$22</f>
        <v/>
      </c>
      <c r="M8409" s="2">
        <f>INPUTS!$B$26 + INPUTS!$B$29*F8409</f>
        <v/>
      </c>
      <c r="N8409" s="2">
        <f>M8409&lt;INPUTS!$B$28</f>
        <v/>
      </c>
      <c r="O8409" s="2">
        <f>M8409&lt;INPUTS!$B$27</f>
        <v/>
      </c>
      <c r="P8409" s="2">
        <f>INPUTS!$B$30 + (1-INPUTS!$B$18)*INPUTS!$B$19*G8409</f>
        <v/>
      </c>
      <c r="Q8409" s="2">
        <f>INPUTS!$B$31 + INPUTS!$B$32*P8409</f>
        <v/>
      </c>
      <c r="R8409" s="2">
        <f>IF(INPUTS!$B$13=0, Q8409&lt;=0, Q8409&lt;INPUTS!$B$13)</f>
        <v/>
      </c>
      <c r="S8409" s="2">
        <f>OR(I8409,K8409,N8409,R8409)</f>
        <v/>
      </c>
      <c r="T8409" s="2">
        <f>OR(I8409,L8409,O8409,R8409)</f>
        <v/>
      </c>
    </row>
    <row r="8410">
      <c r="A8410" s="2" t="n">
        <v>175</v>
      </c>
      <c r="B8410" s="2" t="n">
        <v>175</v>
      </c>
      <c r="C8410" s="2" t="n">
        <v>50</v>
      </c>
      <c r="D8410" s="2">
        <f>(A8410+B8410)/2 + C8410/2</f>
        <v/>
      </c>
      <c r="E8410" s="2">
        <f>SQRT(A8410^2+B8410^2+C8410^2)</f>
        <v/>
      </c>
      <c r="F8410" s="2">
        <f>INPUTS!$B$8*A8410+INPUTS!$B$9*D8410+INPUTS!$B$10*B8410</f>
        <v/>
      </c>
      <c r="G8410" s="2">
        <f>INPUTS!$B$11*A8410/10000</f>
        <v/>
      </c>
      <c r="H8410" s="2">
        <f>MAX(0, (INPUTS!$B$14+INPUTS!$B$16*INPUTS!$B$15) + (1-INPUTS!$B$18)*INPUTS!$B$19*G8410 - INPUTS!$B$17 - INPUTS!$B$20*MAX(0, -F8410))</f>
        <v/>
      </c>
      <c r="I8410" s="2">
        <f>IF(INPUTS!$B$13=0, H8410&lt;=0, H8410&lt;INPUTS!$B$13)</f>
        <v/>
      </c>
      <c r="J8410" s="2">
        <f>INPUTS!$B$21 + INPUTS!$B$24*F8410 + INPUTS!$B$25*G8410</f>
        <v/>
      </c>
      <c r="K8410" s="2">
        <f>J8410&lt;INPUTS!$B$23</f>
        <v/>
      </c>
      <c r="L8410" s="2">
        <f>J8410&lt;INPUTS!$B$22</f>
        <v/>
      </c>
      <c r="M8410" s="2">
        <f>INPUTS!$B$26 + INPUTS!$B$29*F8410</f>
        <v/>
      </c>
      <c r="N8410" s="2">
        <f>M8410&lt;INPUTS!$B$28</f>
        <v/>
      </c>
      <c r="O8410" s="2">
        <f>M8410&lt;INPUTS!$B$27</f>
        <v/>
      </c>
      <c r="P8410" s="2">
        <f>INPUTS!$B$30 + (1-INPUTS!$B$18)*INPUTS!$B$19*G8410</f>
        <v/>
      </c>
      <c r="Q8410" s="2">
        <f>INPUTS!$B$31 + INPUTS!$B$32*P8410</f>
        <v/>
      </c>
      <c r="R8410" s="2">
        <f>IF(INPUTS!$B$13=0, Q8410&lt;=0, Q8410&lt;INPUTS!$B$13)</f>
        <v/>
      </c>
      <c r="S8410" s="2">
        <f>OR(I8410,K8410,N8410,R8410)</f>
        <v/>
      </c>
      <c r="T8410" s="2">
        <f>OR(I8410,L8410,O8410,R8410)</f>
        <v/>
      </c>
    </row>
    <row r="8411">
      <c r="A8411" s="2" t="n">
        <v>175</v>
      </c>
      <c r="B8411" s="2" t="n">
        <v>175</v>
      </c>
      <c r="C8411" s="2" t="n">
        <v>75</v>
      </c>
      <c r="D8411" s="2">
        <f>(A8411+B8411)/2 + C8411/2</f>
        <v/>
      </c>
      <c r="E8411" s="2">
        <f>SQRT(A8411^2+B8411^2+C8411^2)</f>
        <v/>
      </c>
      <c r="F8411" s="2">
        <f>INPUTS!$B$8*A8411+INPUTS!$B$9*D8411+INPUTS!$B$10*B8411</f>
        <v/>
      </c>
      <c r="G8411" s="2">
        <f>INPUTS!$B$11*A8411/10000</f>
        <v/>
      </c>
      <c r="H8411" s="2">
        <f>MAX(0, (INPUTS!$B$14+INPUTS!$B$16*INPUTS!$B$15) + (1-INPUTS!$B$18)*INPUTS!$B$19*G8411 - INPUTS!$B$17 - INPUTS!$B$20*MAX(0, -F8411))</f>
        <v/>
      </c>
      <c r="I8411" s="2">
        <f>IF(INPUTS!$B$13=0, H8411&lt;=0, H8411&lt;INPUTS!$B$13)</f>
        <v/>
      </c>
      <c r="J8411" s="2">
        <f>INPUTS!$B$21 + INPUTS!$B$24*F8411 + INPUTS!$B$25*G8411</f>
        <v/>
      </c>
      <c r="K8411" s="2">
        <f>J8411&lt;INPUTS!$B$23</f>
        <v/>
      </c>
      <c r="L8411" s="2">
        <f>J8411&lt;INPUTS!$B$22</f>
        <v/>
      </c>
      <c r="M8411" s="2">
        <f>INPUTS!$B$26 + INPUTS!$B$29*F8411</f>
        <v/>
      </c>
      <c r="N8411" s="2">
        <f>M8411&lt;INPUTS!$B$28</f>
        <v/>
      </c>
      <c r="O8411" s="2">
        <f>M8411&lt;INPUTS!$B$27</f>
        <v/>
      </c>
      <c r="P8411" s="2">
        <f>INPUTS!$B$30 + (1-INPUTS!$B$18)*INPUTS!$B$19*G8411</f>
        <v/>
      </c>
      <c r="Q8411" s="2">
        <f>INPUTS!$B$31 + INPUTS!$B$32*P8411</f>
        <v/>
      </c>
      <c r="R8411" s="2">
        <f>IF(INPUTS!$B$13=0, Q8411&lt;=0, Q8411&lt;INPUTS!$B$13)</f>
        <v/>
      </c>
      <c r="S8411" s="2">
        <f>OR(I8411,K8411,N8411,R8411)</f>
        <v/>
      </c>
      <c r="T8411" s="2">
        <f>OR(I8411,L8411,O8411,R8411)</f>
        <v/>
      </c>
    </row>
    <row r="8412">
      <c r="A8412" s="2" t="n">
        <v>175</v>
      </c>
      <c r="B8412" s="2" t="n">
        <v>175</v>
      </c>
      <c r="C8412" s="2" t="n">
        <v>100</v>
      </c>
      <c r="D8412" s="2">
        <f>(A8412+B8412)/2 + C8412/2</f>
        <v/>
      </c>
      <c r="E8412" s="2">
        <f>SQRT(A8412^2+B8412^2+C8412^2)</f>
        <v/>
      </c>
      <c r="F8412" s="2">
        <f>INPUTS!$B$8*A8412+INPUTS!$B$9*D8412+INPUTS!$B$10*B8412</f>
        <v/>
      </c>
      <c r="G8412" s="2">
        <f>INPUTS!$B$11*A8412/10000</f>
        <v/>
      </c>
      <c r="H8412" s="2">
        <f>MAX(0, (INPUTS!$B$14+INPUTS!$B$16*INPUTS!$B$15) + (1-INPUTS!$B$18)*INPUTS!$B$19*G8412 - INPUTS!$B$17 - INPUTS!$B$20*MAX(0, -F8412))</f>
        <v/>
      </c>
      <c r="I8412" s="2">
        <f>IF(INPUTS!$B$13=0, H8412&lt;=0, H8412&lt;INPUTS!$B$13)</f>
        <v/>
      </c>
      <c r="J8412" s="2">
        <f>INPUTS!$B$21 + INPUTS!$B$24*F8412 + INPUTS!$B$25*G8412</f>
        <v/>
      </c>
      <c r="K8412" s="2">
        <f>J8412&lt;INPUTS!$B$23</f>
        <v/>
      </c>
      <c r="L8412" s="2">
        <f>J8412&lt;INPUTS!$B$22</f>
        <v/>
      </c>
      <c r="M8412" s="2">
        <f>INPUTS!$B$26 + INPUTS!$B$29*F8412</f>
        <v/>
      </c>
      <c r="N8412" s="2">
        <f>M8412&lt;INPUTS!$B$28</f>
        <v/>
      </c>
      <c r="O8412" s="2">
        <f>M8412&lt;INPUTS!$B$27</f>
        <v/>
      </c>
      <c r="P8412" s="2">
        <f>INPUTS!$B$30 + (1-INPUTS!$B$18)*INPUTS!$B$19*G8412</f>
        <v/>
      </c>
      <c r="Q8412" s="2">
        <f>INPUTS!$B$31 + INPUTS!$B$32*P8412</f>
        <v/>
      </c>
      <c r="R8412" s="2">
        <f>IF(INPUTS!$B$13=0, Q8412&lt;=0, Q8412&lt;INPUTS!$B$13)</f>
        <v/>
      </c>
      <c r="S8412" s="2">
        <f>OR(I8412,K8412,N8412,R8412)</f>
        <v/>
      </c>
      <c r="T8412" s="2">
        <f>OR(I8412,L8412,O8412,R8412)</f>
        <v/>
      </c>
    </row>
    <row r="8413">
      <c r="A8413" s="2" t="n">
        <v>175</v>
      </c>
      <c r="B8413" s="2" t="n">
        <v>175</v>
      </c>
      <c r="C8413" s="2" t="n">
        <v>125</v>
      </c>
      <c r="D8413" s="2">
        <f>(A8413+B8413)/2 + C8413/2</f>
        <v/>
      </c>
      <c r="E8413" s="2">
        <f>SQRT(A8413^2+B8413^2+C8413^2)</f>
        <v/>
      </c>
      <c r="F8413" s="2">
        <f>INPUTS!$B$8*A8413+INPUTS!$B$9*D8413+INPUTS!$B$10*B8413</f>
        <v/>
      </c>
      <c r="G8413" s="2">
        <f>INPUTS!$B$11*A8413/10000</f>
        <v/>
      </c>
      <c r="H8413" s="2">
        <f>MAX(0, (INPUTS!$B$14+INPUTS!$B$16*INPUTS!$B$15) + (1-INPUTS!$B$18)*INPUTS!$B$19*G8413 - INPUTS!$B$17 - INPUTS!$B$20*MAX(0, -F8413))</f>
        <v/>
      </c>
      <c r="I8413" s="2">
        <f>IF(INPUTS!$B$13=0, H8413&lt;=0, H8413&lt;INPUTS!$B$13)</f>
        <v/>
      </c>
      <c r="J8413" s="2">
        <f>INPUTS!$B$21 + INPUTS!$B$24*F8413 + INPUTS!$B$25*G8413</f>
        <v/>
      </c>
      <c r="K8413" s="2">
        <f>J8413&lt;INPUTS!$B$23</f>
        <v/>
      </c>
      <c r="L8413" s="2">
        <f>J8413&lt;INPUTS!$B$22</f>
        <v/>
      </c>
      <c r="M8413" s="2">
        <f>INPUTS!$B$26 + INPUTS!$B$29*F8413</f>
        <v/>
      </c>
      <c r="N8413" s="2">
        <f>M8413&lt;INPUTS!$B$28</f>
        <v/>
      </c>
      <c r="O8413" s="2">
        <f>M8413&lt;INPUTS!$B$27</f>
        <v/>
      </c>
      <c r="P8413" s="2">
        <f>INPUTS!$B$30 + (1-INPUTS!$B$18)*INPUTS!$B$19*G8413</f>
        <v/>
      </c>
      <c r="Q8413" s="2">
        <f>INPUTS!$B$31 + INPUTS!$B$32*P8413</f>
        <v/>
      </c>
      <c r="R8413" s="2">
        <f>IF(INPUTS!$B$13=0, Q8413&lt;=0, Q8413&lt;INPUTS!$B$13)</f>
        <v/>
      </c>
      <c r="S8413" s="2">
        <f>OR(I8413,K8413,N8413,R8413)</f>
        <v/>
      </c>
      <c r="T8413" s="2">
        <f>OR(I8413,L8413,O8413,R8413)</f>
        <v/>
      </c>
    </row>
    <row r="8414">
      <c r="A8414" s="2" t="n">
        <v>175</v>
      </c>
      <c r="B8414" s="2" t="n">
        <v>175</v>
      </c>
      <c r="C8414" s="2" t="n">
        <v>150</v>
      </c>
      <c r="D8414" s="2">
        <f>(A8414+B8414)/2 + C8414/2</f>
        <v/>
      </c>
      <c r="E8414" s="2">
        <f>SQRT(A8414^2+B8414^2+C8414^2)</f>
        <v/>
      </c>
      <c r="F8414" s="2">
        <f>INPUTS!$B$8*A8414+INPUTS!$B$9*D8414+INPUTS!$B$10*B8414</f>
        <v/>
      </c>
      <c r="G8414" s="2">
        <f>INPUTS!$B$11*A8414/10000</f>
        <v/>
      </c>
      <c r="H8414" s="2">
        <f>MAX(0, (INPUTS!$B$14+INPUTS!$B$16*INPUTS!$B$15) + (1-INPUTS!$B$18)*INPUTS!$B$19*G8414 - INPUTS!$B$17 - INPUTS!$B$20*MAX(0, -F8414))</f>
        <v/>
      </c>
      <c r="I8414" s="2">
        <f>IF(INPUTS!$B$13=0, H8414&lt;=0, H8414&lt;INPUTS!$B$13)</f>
        <v/>
      </c>
      <c r="J8414" s="2">
        <f>INPUTS!$B$21 + INPUTS!$B$24*F8414 + INPUTS!$B$25*G8414</f>
        <v/>
      </c>
      <c r="K8414" s="2">
        <f>J8414&lt;INPUTS!$B$23</f>
        <v/>
      </c>
      <c r="L8414" s="2">
        <f>J8414&lt;INPUTS!$B$22</f>
        <v/>
      </c>
      <c r="M8414" s="2">
        <f>INPUTS!$B$26 + INPUTS!$B$29*F8414</f>
        <v/>
      </c>
      <c r="N8414" s="2">
        <f>M8414&lt;INPUTS!$B$28</f>
        <v/>
      </c>
      <c r="O8414" s="2">
        <f>M8414&lt;INPUTS!$B$27</f>
        <v/>
      </c>
      <c r="P8414" s="2">
        <f>INPUTS!$B$30 + (1-INPUTS!$B$18)*INPUTS!$B$19*G8414</f>
        <v/>
      </c>
      <c r="Q8414" s="2">
        <f>INPUTS!$B$31 + INPUTS!$B$32*P8414</f>
        <v/>
      </c>
      <c r="R8414" s="2">
        <f>IF(INPUTS!$B$13=0, Q8414&lt;=0, Q8414&lt;INPUTS!$B$13)</f>
        <v/>
      </c>
      <c r="S8414" s="2">
        <f>OR(I8414,K8414,N8414,R8414)</f>
        <v/>
      </c>
      <c r="T8414" s="2">
        <f>OR(I8414,L8414,O8414,R8414)</f>
        <v/>
      </c>
    </row>
    <row r="8415">
      <c r="A8415" s="2" t="n">
        <v>175</v>
      </c>
      <c r="B8415" s="2" t="n">
        <v>175</v>
      </c>
      <c r="C8415" s="2" t="n">
        <v>175</v>
      </c>
      <c r="D8415" s="2">
        <f>(A8415+B8415)/2 + C8415/2</f>
        <v/>
      </c>
      <c r="E8415" s="2">
        <f>SQRT(A8415^2+B8415^2+C8415^2)</f>
        <v/>
      </c>
      <c r="F8415" s="2">
        <f>INPUTS!$B$8*A8415+INPUTS!$B$9*D8415+INPUTS!$B$10*B8415</f>
        <v/>
      </c>
      <c r="G8415" s="2">
        <f>INPUTS!$B$11*A8415/10000</f>
        <v/>
      </c>
      <c r="H8415" s="2">
        <f>MAX(0, (INPUTS!$B$14+INPUTS!$B$16*INPUTS!$B$15) + (1-INPUTS!$B$18)*INPUTS!$B$19*G8415 - INPUTS!$B$17 - INPUTS!$B$20*MAX(0, -F8415))</f>
        <v/>
      </c>
      <c r="I8415" s="2">
        <f>IF(INPUTS!$B$13=0, H8415&lt;=0, H8415&lt;INPUTS!$B$13)</f>
        <v/>
      </c>
      <c r="J8415" s="2">
        <f>INPUTS!$B$21 + INPUTS!$B$24*F8415 + INPUTS!$B$25*G8415</f>
        <v/>
      </c>
      <c r="K8415" s="2">
        <f>J8415&lt;INPUTS!$B$23</f>
        <v/>
      </c>
      <c r="L8415" s="2">
        <f>J8415&lt;INPUTS!$B$22</f>
        <v/>
      </c>
      <c r="M8415" s="2">
        <f>INPUTS!$B$26 + INPUTS!$B$29*F8415</f>
        <v/>
      </c>
      <c r="N8415" s="2">
        <f>M8415&lt;INPUTS!$B$28</f>
        <v/>
      </c>
      <c r="O8415" s="2">
        <f>M8415&lt;INPUTS!$B$27</f>
        <v/>
      </c>
      <c r="P8415" s="2">
        <f>INPUTS!$B$30 + (1-INPUTS!$B$18)*INPUTS!$B$19*G8415</f>
        <v/>
      </c>
      <c r="Q8415" s="2">
        <f>INPUTS!$B$31 + INPUTS!$B$32*P8415</f>
        <v/>
      </c>
      <c r="R8415" s="2">
        <f>IF(INPUTS!$B$13=0, Q8415&lt;=0, Q8415&lt;INPUTS!$B$13)</f>
        <v/>
      </c>
      <c r="S8415" s="2">
        <f>OR(I8415,K8415,N8415,R8415)</f>
        <v/>
      </c>
      <c r="T8415" s="2">
        <f>OR(I8415,L8415,O8415,R8415)</f>
        <v/>
      </c>
    </row>
    <row r="8416">
      <c r="A8416" s="2" t="n">
        <v>175</v>
      </c>
      <c r="B8416" s="2" t="n">
        <v>175</v>
      </c>
      <c r="C8416" s="2" t="n">
        <v>200</v>
      </c>
      <c r="D8416" s="2">
        <f>(A8416+B8416)/2 + C8416/2</f>
        <v/>
      </c>
      <c r="E8416" s="2">
        <f>SQRT(A8416^2+B8416^2+C8416^2)</f>
        <v/>
      </c>
      <c r="F8416" s="2">
        <f>INPUTS!$B$8*A8416+INPUTS!$B$9*D8416+INPUTS!$B$10*B8416</f>
        <v/>
      </c>
      <c r="G8416" s="2">
        <f>INPUTS!$B$11*A8416/10000</f>
        <v/>
      </c>
      <c r="H8416" s="2">
        <f>MAX(0, (INPUTS!$B$14+INPUTS!$B$16*INPUTS!$B$15) + (1-INPUTS!$B$18)*INPUTS!$B$19*G8416 - INPUTS!$B$17 - INPUTS!$B$20*MAX(0, -F8416))</f>
        <v/>
      </c>
      <c r="I8416" s="2">
        <f>IF(INPUTS!$B$13=0, H8416&lt;=0, H8416&lt;INPUTS!$B$13)</f>
        <v/>
      </c>
      <c r="J8416" s="2">
        <f>INPUTS!$B$21 + INPUTS!$B$24*F8416 + INPUTS!$B$25*G8416</f>
        <v/>
      </c>
      <c r="K8416" s="2">
        <f>J8416&lt;INPUTS!$B$23</f>
        <v/>
      </c>
      <c r="L8416" s="2">
        <f>J8416&lt;INPUTS!$B$22</f>
        <v/>
      </c>
      <c r="M8416" s="2">
        <f>INPUTS!$B$26 + INPUTS!$B$29*F8416</f>
        <v/>
      </c>
      <c r="N8416" s="2">
        <f>M8416&lt;INPUTS!$B$28</f>
        <v/>
      </c>
      <c r="O8416" s="2">
        <f>M8416&lt;INPUTS!$B$27</f>
        <v/>
      </c>
      <c r="P8416" s="2">
        <f>INPUTS!$B$30 + (1-INPUTS!$B$18)*INPUTS!$B$19*G8416</f>
        <v/>
      </c>
      <c r="Q8416" s="2">
        <f>INPUTS!$B$31 + INPUTS!$B$32*P8416</f>
        <v/>
      </c>
      <c r="R8416" s="2">
        <f>IF(INPUTS!$B$13=0, Q8416&lt;=0, Q8416&lt;INPUTS!$B$13)</f>
        <v/>
      </c>
      <c r="S8416" s="2">
        <f>OR(I8416,K8416,N8416,R8416)</f>
        <v/>
      </c>
      <c r="T8416" s="2">
        <f>OR(I8416,L8416,O8416,R8416)</f>
        <v/>
      </c>
    </row>
    <row r="8417">
      <c r="A8417" s="2" t="n">
        <v>175</v>
      </c>
      <c r="B8417" s="2" t="n">
        <v>200</v>
      </c>
      <c r="C8417" s="2" t="n">
        <v>-200</v>
      </c>
      <c r="D8417" s="2">
        <f>(A8417+B8417)/2 + C8417/2</f>
        <v/>
      </c>
      <c r="E8417" s="2">
        <f>SQRT(A8417^2+B8417^2+C8417^2)</f>
        <v/>
      </c>
      <c r="F8417" s="2">
        <f>INPUTS!$B$8*A8417+INPUTS!$B$9*D8417+INPUTS!$B$10*B8417</f>
        <v/>
      </c>
      <c r="G8417" s="2">
        <f>INPUTS!$B$11*A8417/10000</f>
        <v/>
      </c>
      <c r="H8417" s="2">
        <f>MAX(0, (INPUTS!$B$14+INPUTS!$B$16*INPUTS!$B$15) + (1-INPUTS!$B$18)*INPUTS!$B$19*G8417 - INPUTS!$B$17 - INPUTS!$B$20*MAX(0, -F8417))</f>
        <v/>
      </c>
      <c r="I8417" s="2">
        <f>IF(INPUTS!$B$13=0, H8417&lt;=0, H8417&lt;INPUTS!$B$13)</f>
        <v/>
      </c>
      <c r="J8417" s="2">
        <f>INPUTS!$B$21 + INPUTS!$B$24*F8417 + INPUTS!$B$25*G8417</f>
        <v/>
      </c>
      <c r="K8417" s="2">
        <f>J8417&lt;INPUTS!$B$23</f>
        <v/>
      </c>
      <c r="L8417" s="2">
        <f>J8417&lt;INPUTS!$B$22</f>
        <v/>
      </c>
      <c r="M8417" s="2">
        <f>INPUTS!$B$26 + INPUTS!$B$29*F8417</f>
        <v/>
      </c>
      <c r="N8417" s="2">
        <f>M8417&lt;INPUTS!$B$28</f>
        <v/>
      </c>
      <c r="O8417" s="2">
        <f>M8417&lt;INPUTS!$B$27</f>
        <v/>
      </c>
      <c r="P8417" s="2">
        <f>INPUTS!$B$30 + (1-INPUTS!$B$18)*INPUTS!$B$19*G8417</f>
        <v/>
      </c>
      <c r="Q8417" s="2">
        <f>INPUTS!$B$31 + INPUTS!$B$32*P8417</f>
        <v/>
      </c>
      <c r="R8417" s="2">
        <f>IF(INPUTS!$B$13=0, Q8417&lt;=0, Q8417&lt;INPUTS!$B$13)</f>
        <v/>
      </c>
      <c r="S8417" s="2">
        <f>OR(I8417,K8417,N8417,R8417)</f>
        <v/>
      </c>
      <c r="T8417" s="2">
        <f>OR(I8417,L8417,O8417,R8417)</f>
        <v/>
      </c>
    </row>
    <row r="8418">
      <c r="A8418" s="2" t="n">
        <v>175</v>
      </c>
      <c r="B8418" s="2" t="n">
        <v>200</v>
      </c>
      <c r="C8418" s="2" t="n">
        <v>-175</v>
      </c>
      <c r="D8418" s="2">
        <f>(A8418+B8418)/2 + C8418/2</f>
        <v/>
      </c>
      <c r="E8418" s="2">
        <f>SQRT(A8418^2+B8418^2+C8418^2)</f>
        <v/>
      </c>
      <c r="F8418" s="2">
        <f>INPUTS!$B$8*A8418+INPUTS!$B$9*D8418+INPUTS!$B$10*B8418</f>
        <v/>
      </c>
      <c r="G8418" s="2">
        <f>INPUTS!$B$11*A8418/10000</f>
        <v/>
      </c>
      <c r="H8418" s="2">
        <f>MAX(0, (INPUTS!$B$14+INPUTS!$B$16*INPUTS!$B$15) + (1-INPUTS!$B$18)*INPUTS!$B$19*G8418 - INPUTS!$B$17 - INPUTS!$B$20*MAX(0, -F8418))</f>
        <v/>
      </c>
      <c r="I8418" s="2">
        <f>IF(INPUTS!$B$13=0, H8418&lt;=0, H8418&lt;INPUTS!$B$13)</f>
        <v/>
      </c>
      <c r="J8418" s="2">
        <f>INPUTS!$B$21 + INPUTS!$B$24*F8418 + INPUTS!$B$25*G8418</f>
        <v/>
      </c>
      <c r="K8418" s="2">
        <f>J8418&lt;INPUTS!$B$23</f>
        <v/>
      </c>
      <c r="L8418" s="2">
        <f>J8418&lt;INPUTS!$B$22</f>
        <v/>
      </c>
      <c r="M8418" s="2">
        <f>INPUTS!$B$26 + INPUTS!$B$29*F8418</f>
        <v/>
      </c>
      <c r="N8418" s="2">
        <f>M8418&lt;INPUTS!$B$28</f>
        <v/>
      </c>
      <c r="O8418" s="2">
        <f>M8418&lt;INPUTS!$B$27</f>
        <v/>
      </c>
      <c r="P8418" s="2">
        <f>INPUTS!$B$30 + (1-INPUTS!$B$18)*INPUTS!$B$19*G8418</f>
        <v/>
      </c>
      <c r="Q8418" s="2">
        <f>INPUTS!$B$31 + INPUTS!$B$32*P8418</f>
        <v/>
      </c>
      <c r="R8418" s="2">
        <f>IF(INPUTS!$B$13=0, Q8418&lt;=0, Q8418&lt;INPUTS!$B$13)</f>
        <v/>
      </c>
      <c r="S8418" s="2">
        <f>OR(I8418,K8418,N8418,R8418)</f>
        <v/>
      </c>
      <c r="T8418" s="2">
        <f>OR(I8418,L8418,O8418,R8418)</f>
        <v/>
      </c>
    </row>
    <row r="8419">
      <c r="A8419" s="2" t="n">
        <v>175</v>
      </c>
      <c r="B8419" s="2" t="n">
        <v>200</v>
      </c>
      <c r="C8419" s="2" t="n">
        <v>-150</v>
      </c>
      <c r="D8419" s="2">
        <f>(A8419+B8419)/2 + C8419/2</f>
        <v/>
      </c>
      <c r="E8419" s="2">
        <f>SQRT(A8419^2+B8419^2+C8419^2)</f>
        <v/>
      </c>
      <c r="F8419" s="2">
        <f>INPUTS!$B$8*A8419+INPUTS!$B$9*D8419+INPUTS!$B$10*B8419</f>
        <v/>
      </c>
      <c r="G8419" s="2">
        <f>INPUTS!$B$11*A8419/10000</f>
        <v/>
      </c>
      <c r="H8419" s="2">
        <f>MAX(0, (INPUTS!$B$14+INPUTS!$B$16*INPUTS!$B$15) + (1-INPUTS!$B$18)*INPUTS!$B$19*G8419 - INPUTS!$B$17 - INPUTS!$B$20*MAX(0, -F8419))</f>
        <v/>
      </c>
      <c r="I8419" s="2">
        <f>IF(INPUTS!$B$13=0, H8419&lt;=0, H8419&lt;INPUTS!$B$13)</f>
        <v/>
      </c>
      <c r="J8419" s="2">
        <f>INPUTS!$B$21 + INPUTS!$B$24*F8419 + INPUTS!$B$25*G8419</f>
        <v/>
      </c>
      <c r="K8419" s="2">
        <f>J8419&lt;INPUTS!$B$23</f>
        <v/>
      </c>
      <c r="L8419" s="2">
        <f>J8419&lt;INPUTS!$B$22</f>
        <v/>
      </c>
      <c r="M8419" s="2">
        <f>INPUTS!$B$26 + INPUTS!$B$29*F8419</f>
        <v/>
      </c>
      <c r="N8419" s="2">
        <f>M8419&lt;INPUTS!$B$28</f>
        <v/>
      </c>
      <c r="O8419" s="2">
        <f>M8419&lt;INPUTS!$B$27</f>
        <v/>
      </c>
      <c r="P8419" s="2">
        <f>INPUTS!$B$30 + (1-INPUTS!$B$18)*INPUTS!$B$19*G8419</f>
        <v/>
      </c>
      <c r="Q8419" s="2">
        <f>INPUTS!$B$31 + INPUTS!$B$32*P8419</f>
        <v/>
      </c>
      <c r="R8419" s="2">
        <f>IF(INPUTS!$B$13=0, Q8419&lt;=0, Q8419&lt;INPUTS!$B$13)</f>
        <v/>
      </c>
      <c r="S8419" s="2">
        <f>OR(I8419,K8419,N8419,R8419)</f>
        <v/>
      </c>
      <c r="T8419" s="2">
        <f>OR(I8419,L8419,O8419,R8419)</f>
        <v/>
      </c>
    </row>
    <row r="8420">
      <c r="A8420" s="2" t="n">
        <v>175</v>
      </c>
      <c r="B8420" s="2" t="n">
        <v>200</v>
      </c>
      <c r="C8420" s="2" t="n">
        <v>-125</v>
      </c>
      <c r="D8420" s="2">
        <f>(A8420+B8420)/2 + C8420/2</f>
        <v/>
      </c>
      <c r="E8420" s="2">
        <f>SQRT(A8420^2+B8420^2+C8420^2)</f>
        <v/>
      </c>
      <c r="F8420" s="2">
        <f>INPUTS!$B$8*A8420+INPUTS!$B$9*D8420+INPUTS!$B$10*B8420</f>
        <v/>
      </c>
      <c r="G8420" s="2">
        <f>INPUTS!$B$11*A8420/10000</f>
        <v/>
      </c>
      <c r="H8420" s="2">
        <f>MAX(0, (INPUTS!$B$14+INPUTS!$B$16*INPUTS!$B$15) + (1-INPUTS!$B$18)*INPUTS!$B$19*G8420 - INPUTS!$B$17 - INPUTS!$B$20*MAX(0, -F8420))</f>
        <v/>
      </c>
      <c r="I8420" s="2">
        <f>IF(INPUTS!$B$13=0, H8420&lt;=0, H8420&lt;INPUTS!$B$13)</f>
        <v/>
      </c>
      <c r="J8420" s="2">
        <f>INPUTS!$B$21 + INPUTS!$B$24*F8420 + INPUTS!$B$25*G8420</f>
        <v/>
      </c>
      <c r="K8420" s="2">
        <f>J8420&lt;INPUTS!$B$23</f>
        <v/>
      </c>
      <c r="L8420" s="2">
        <f>J8420&lt;INPUTS!$B$22</f>
        <v/>
      </c>
      <c r="M8420" s="2">
        <f>INPUTS!$B$26 + INPUTS!$B$29*F8420</f>
        <v/>
      </c>
      <c r="N8420" s="2">
        <f>M8420&lt;INPUTS!$B$28</f>
        <v/>
      </c>
      <c r="O8420" s="2">
        <f>M8420&lt;INPUTS!$B$27</f>
        <v/>
      </c>
      <c r="P8420" s="2">
        <f>INPUTS!$B$30 + (1-INPUTS!$B$18)*INPUTS!$B$19*G8420</f>
        <v/>
      </c>
      <c r="Q8420" s="2">
        <f>INPUTS!$B$31 + INPUTS!$B$32*P8420</f>
        <v/>
      </c>
      <c r="R8420" s="2">
        <f>IF(INPUTS!$B$13=0, Q8420&lt;=0, Q8420&lt;INPUTS!$B$13)</f>
        <v/>
      </c>
      <c r="S8420" s="2">
        <f>OR(I8420,K8420,N8420,R8420)</f>
        <v/>
      </c>
      <c r="T8420" s="2">
        <f>OR(I8420,L8420,O8420,R8420)</f>
        <v/>
      </c>
    </row>
    <row r="8421">
      <c r="A8421" s="2" t="n">
        <v>175</v>
      </c>
      <c r="B8421" s="2" t="n">
        <v>200</v>
      </c>
      <c r="C8421" s="2" t="n">
        <v>-100</v>
      </c>
      <c r="D8421" s="2">
        <f>(A8421+B8421)/2 + C8421/2</f>
        <v/>
      </c>
      <c r="E8421" s="2">
        <f>SQRT(A8421^2+B8421^2+C8421^2)</f>
        <v/>
      </c>
      <c r="F8421" s="2">
        <f>INPUTS!$B$8*A8421+INPUTS!$B$9*D8421+INPUTS!$B$10*B8421</f>
        <v/>
      </c>
      <c r="G8421" s="2">
        <f>INPUTS!$B$11*A8421/10000</f>
        <v/>
      </c>
      <c r="H8421" s="2">
        <f>MAX(0, (INPUTS!$B$14+INPUTS!$B$16*INPUTS!$B$15) + (1-INPUTS!$B$18)*INPUTS!$B$19*G8421 - INPUTS!$B$17 - INPUTS!$B$20*MAX(0, -F8421))</f>
        <v/>
      </c>
      <c r="I8421" s="2">
        <f>IF(INPUTS!$B$13=0, H8421&lt;=0, H8421&lt;INPUTS!$B$13)</f>
        <v/>
      </c>
      <c r="J8421" s="2">
        <f>INPUTS!$B$21 + INPUTS!$B$24*F8421 + INPUTS!$B$25*G8421</f>
        <v/>
      </c>
      <c r="K8421" s="2">
        <f>J8421&lt;INPUTS!$B$23</f>
        <v/>
      </c>
      <c r="L8421" s="2">
        <f>J8421&lt;INPUTS!$B$22</f>
        <v/>
      </c>
      <c r="M8421" s="2">
        <f>INPUTS!$B$26 + INPUTS!$B$29*F8421</f>
        <v/>
      </c>
      <c r="N8421" s="2">
        <f>M8421&lt;INPUTS!$B$28</f>
        <v/>
      </c>
      <c r="O8421" s="2">
        <f>M8421&lt;INPUTS!$B$27</f>
        <v/>
      </c>
      <c r="P8421" s="2">
        <f>INPUTS!$B$30 + (1-INPUTS!$B$18)*INPUTS!$B$19*G8421</f>
        <v/>
      </c>
      <c r="Q8421" s="2">
        <f>INPUTS!$B$31 + INPUTS!$B$32*P8421</f>
        <v/>
      </c>
      <c r="R8421" s="2">
        <f>IF(INPUTS!$B$13=0, Q8421&lt;=0, Q8421&lt;INPUTS!$B$13)</f>
        <v/>
      </c>
      <c r="S8421" s="2">
        <f>OR(I8421,K8421,N8421,R8421)</f>
        <v/>
      </c>
      <c r="T8421" s="2">
        <f>OR(I8421,L8421,O8421,R8421)</f>
        <v/>
      </c>
    </row>
    <row r="8422">
      <c r="A8422" s="2" t="n">
        <v>175</v>
      </c>
      <c r="B8422" s="2" t="n">
        <v>200</v>
      </c>
      <c r="C8422" s="2" t="n">
        <v>-75</v>
      </c>
      <c r="D8422" s="2">
        <f>(A8422+B8422)/2 + C8422/2</f>
        <v/>
      </c>
      <c r="E8422" s="2">
        <f>SQRT(A8422^2+B8422^2+C8422^2)</f>
        <v/>
      </c>
      <c r="F8422" s="2">
        <f>INPUTS!$B$8*A8422+INPUTS!$B$9*D8422+INPUTS!$B$10*B8422</f>
        <v/>
      </c>
      <c r="G8422" s="2">
        <f>INPUTS!$B$11*A8422/10000</f>
        <v/>
      </c>
      <c r="H8422" s="2">
        <f>MAX(0, (INPUTS!$B$14+INPUTS!$B$16*INPUTS!$B$15) + (1-INPUTS!$B$18)*INPUTS!$B$19*G8422 - INPUTS!$B$17 - INPUTS!$B$20*MAX(0, -F8422))</f>
        <v/>
      </c>
      <c r="I8422" s="2">
        <f>IF(INPUTS!$B$13=0, H8422&lt;=0, H8422&lt;INPUTS!$B$13)</f>
        <v/>
      </c>
      <c r="J8422" s="2">
        <f>INPUTS!$B$21 + INPUTS!$B$24*F8422 + INPUTS!$B$25*G8422</f>
        <v/>
      </c>
      <c r="K8422" s="2">
        <f>J8422&lt;INPUTS!$B$23</f>
        <v/>
      </c>
      <c r="L8422" s="2">
        <f>J8422&lt;INPUTS!$B$22</f>
        <v/>
      </c>
      <c r="M8422" s="2">
        <f>INPUTS!$B$26 + INPUTS!$B$29*F8422</f>
        <v/>
      </c>
      <c r="N8422" s="2">
        <f>M8422&lt;INPUTS!$B$28</f>
        <v/>
      </c>
      <c r="O8422" s="2">
        <f>M8422&lt;INPUTS!$B$27</f>
        <v/>
      </c>
      <c r="P8422" s="2">
        <f>INPUTS!$B$30 + (1-INPUTS!$B$18)*INPUTS!$B$19*G8422</f>
        <v/>
      </c>
      <c r="Q8422" s="2">
        <f>INPUTS!$B$31 + INPUTS!$B$32*P8422</f>
        <v/>
      </c>
      <c r="R8422" s="2">
        <f>IF(INPUTS!$B$13=0, Q8422&lt;=0, Q8422&lt;INPUTS!$B$13)</f>
        <v/>
      </c>
      <c r="S8422" s="2">
        <f>OR(I8422,K8422,N8422,R8422)</f>
        <v/>
      </c>
      <c r="T8422" s="2">
        <f>OR(I8422,L8422,O8422,R8422)</f>
        <v/>
      </c>
    </row>
    <row r="8423">
      <c r="A8423" s="2" t="n">
        <v>175</v>
      </c>
      <c r="B8423" s="2" t="n">
        <v>200</v>
      </c>
      <c r="C8423" s="2" t="n">
        <v>-50</v>
      </c>
      <c r="D8423" s="2">
        <f>(A8423+B8423)/2 + C8423/2</f>
        <v/>
      </c>
      <c r="E8423" s="2">
        <f>SQRT(A8423^2+B8423^2+C8423^2)</f>
        <v/>
      </c>
      <c r="F8423" s="2">
        <f>INPUTS!$B$8*A8423+INPUTS!$B$9*D8423+INPUTS!$B$10*B8423</f>
        <v/>
      </c>
      <c r="G8423" s="2">
        <f>INPUTS!$B$11*A8423/10000</f>
        <v/>
      </c>
      <c r="H8423" s="2">
        <f>MAX(0, (INPUTS!$B$14+INPUTS!$B$16*INPUTS!$B$15) + (1-INPUTS!$B$18)*INPUTS!$B$19*G8423 - INPUTS!$B$17 - INPUTS!$B$20*MAX(0, -F8423))</f>
        <v/>
      </c>
      <c r="I8423" s="2">
        <f>IF(INPUTS!$B$13=0, H8423&lt;=0, H8423&lt;INPUTS!$B$13)</f>
        <v/>
      </c>
      <c r="J8423" s="2">
        <f>INPUTS!$B$21 + INPUTS!$B$24*F8423 + INPUTS!$B$25*G8423</f>
        <v/>
      </c>
      <c r="K8423" s="2">
        <f>J8423&lt;INPUTS!$B$23</f>
        <v/>
      </c>
      <c r="L8423" s="2">
        <f>J8423&lt;INPUTS!$B$22</f>
        <v/>
      </c>
      <c r="M8423" s="2">
        <f>INPUTS!$B$26 + INPUTS!$B$29*F8423</f>
        <v/>
      </c>
      <c r="N8423" s="2">
        <f>M8423&lt;INPUTS!$B$28</f>
        <v/>
      </c>
      <c r="O8423" s="2">
        <f>M8423&lt;INPUTS!$B$27</f>
        <v/>
      </c>
      <c r="P8423" s="2">
        <f>INPUTS!$B$30 + (1-INPUTS!$B$18)*INPUTS!$B$19*G8423</f>
        <v/>
      </c>
      <c r="Q8423" s="2">
        <f>INPUTS!$B$31 + INPUTS!$B$32*P8423</f>
        <v/>
      </c>
      <c r="R8423" s="2">
        <f>IF(INPUTS!$B$13=0, Q8423&lt;=0, Q8423&lt;INPUTS!$B$13)</f>
        <v/>
      </c>
      <c r="S8423" s="2">
        <f>OR(I8423,K8423,N8423,R8423)</f>
        <v/>
      </c>
      <c r="T8423" s="2">
        <f>OR(I8423,L8423,O8423,R8423)</f>
        <v/>
      </c>
    </row>
    <row r="8424">
      <c r="A8424" s="2" t="n">
        <v>175</v>
      </c>
      <c r="B8424" s="2" t="n">
        <v>200</v>
      </c>
      <c r="C8424" s="2" t="n">
        <v>-25</v>
      </c>
      <c r="D8424" s="2">
        <f>(A8424+B8424)/2 + C8424/2</f>
        <v/>
      </c>
      <c r="E8424" s="2">
        <f>SQRT(A8424^2+B8424^2+C8424^2)</f>
        <v/>
      </c>
      <c r="F8424" s="2">
        <f>INPUTS!$B$8*A8424+INPUTS!$B$9*D8424+INPUTS!$B$10*B8424</f>
        <v/>
      </c>
      <c r="G8424" s="2">
        <f>INPUTS!$B$11*A8424/10000</f>
        <v/>
      </c>
      <c r="H8424" s="2">
        <f>MAX(0, (INPUTS!$B$14+INPUTS!$B$16*INPUTS!$B$15) + (1-INPUTS!$B$18)*INPUTS!$B$19*G8424 - INPUTS!$B$17 - INPUTS!$B$20*MAX(0, -F8424))</f>
        <v/>
      </c>
      <c r="I8424" s="2">
        <f>IF(INPUTS!$B$13=0, H8424&lt;=0, H8424&lt;INPUTS!$B$13)</f>
        <v/>
      </c>
      <c r="J8424" s="2">
        <f>INPUTS!$B$21 + INPUTS!$B$24*F8424 + INPUTS!$B$25*G8424</f>
        <v/>
      </c>
      <c r="K8424" s="2">
        <f>J8424&lt;INPUTS!$B$23</f>
        <v/>
      </c>
      <c r="L8424" s="2">
        <f>J8424&lt;INPUTS!$B$22</f>
        <v/>
      </c>
      <c r="M8424" s="2">
        <f>INPUTS!$B$26 + INPUTS!$B$29*F8424</f>
        <v/>
      </c>
      <c r="N8424" s="2">
        <f>M8424&lt;INPUTS!$B$28</f>
        <v/>
      </c>
      <c r="O8424" s="2">
        <f>M8424&lt;INPUTS!$B$27</f>
        <v/>
      </c>
      <c r="P8424" s="2">
        <f>INPUTS!$B$30 + (1-INPUTS!$B$18)*INPUTS!$B$19*G8424</f>
        <v/>
      </c>
      <c r="Q8424" s="2">
        <f>INPUTS!$B$31 + INPUTS!$B$32*P8424</f>
        <v/>
      </c>
      <c r="R8424" s="2">
        <f>IF(INPUTS!$B$13=0, Q8424&lt;=0, Q8424&lt;INPUTS!$B$13)</f>
        <v/>
      </c>
      <c r="S8424" s="2">
        <f>OR(I8424,K8424,N8424,R8424)</f>
        <v/>
      </c>
      <c r="T8424" s="2">
        <f>OR(I8424,L8424,O8424,R8424)</f>
        <v/>
      </c>
    </row>
    <row r="8425">
      <c r="A8425" s="2" t="n">
        <v>175</v>
      </c>
      <c r="B8425" s="2" t="n">
        <v>200</v>
      </c>
      <c r="C8425" s="2" t="n">
        <v>0</v>
      </c>
      <c r="D8425" s="2">
        <f>(A8425+B8425)/2 + C8425/2</f>
        <v/>
      </c>
      <c r="E8425" s="2">
        <f>SQRT(A8425^2+B8425^2+C8425^2)</f>
        <v/>
      </c>
      <c r="F8425" s="2">
        <f>INPUTS!$B$8*A8425+INPUTS!$B$9*D8425+INPUTS!$B$10*B8425</f>
        <v/>
      </c>
      <c r="G8425" s="2">
        <f>INPUTS!$B$11*A8425/10000</f>
        <v/>
      </c>
      <c r="H8425" s="2">
        <f>MAX(0, (INPUTS!$B$14+INPUTS!$B$16*INPUTS!$B$15) + (1-INPUTS!$B$18)*INPUTS!$B$19*G8425 - INPUTS!$B$17 - INPUTS!$B$20*MAX(0, -F8425))</f>
        <v/>
      </c>
      <c r="I8425" s="2">
        <f>IF(INPUTS!$B$13=0, H8425&lt;=0, H8425&lt;INPUTS!$B$13)</f>
        <v/>
      </c>
      <c r="J8425" s="2">
        <f>INPUTS!$B$21 + INPUTS!$B$24*F8425 + INPUTS!$B$25*G8425</f>
        <v/>
      </c>
      <c r="K8425" s="2">
        <f>J8425&lt;INPUTS!$B$23</f>
        <v/>
      </c>
      <c r="L8425" s="2">
        <f>J8425&lt;INPUTS!$B$22</f>
        <v/>
      </c>
      <c r="M8425" s="2">
        <f>INPUTS!$B$26 + INPUTS!$B$29*F8425</f>
        <v/>
      </c>
      <c r="N8425" s="2">
        <f>M8425&lt;INPUTS!$B$28</f>
        <v/>
      </c>
      <c r="O8425" s="2">
        <f>M8425&lt;INPUTS!$B$27</f>
        <v/>
      </c>
      <c r="P8425" s="2">
        <f>INPUTS!$B$30 + (1-INPUTS!$B$18)*INPUTS!$B$19*G8425</f>
        <v/>
      </c>
      <c r="Q8425" s="2">
        <f>INPUTS!$B$31 + INPUTS!$B$32*P8425</f>
        <v/>
      </c>
      <c r="R8425" s="2">
        <f>IF(INPUTS!$B$13=0, Q8425&lt;=0, Q8425&lt;INPUTS!$B$13)</f>
        <v/>
      </c>
      <c r="S8425" s="2">
        <f>OR(I8425,K8425,N8425,R8425)</f>
        <v/>
      </c>
      <c r="T8425" s="2">
        <f>OR(I8425,L8425,O8425,R8425)</f>
        <v/>
      </c>
    </row>
    <row r="8426">
      <c r="A8426" s="2" t="n">
        <v>175</v>
      </c>
      <c r="B8426" s="2" t="n">
        <v>200</v>
      </c>
      <c r="C8426" s="2" t="n">
        <v>25</v>
      </c>
      <c r="D8426" s="2">
        <f>(A8426+B8426)/2 + C8426/2</f>
        <v/>
      </c>
      <c r="E8426" s="2">
        <f>SQRT(A8426^2+B8426^2+C8426^2)</f>
        <v/>
      </c>
      <c r="F8426" s="2">
        <f>INPUTS!$B$8*A8426+INPUTS!$B$9*D8426+INPUTS!$B$10*B8426</f>
        <v/>
      </c>
      <c r="G8426" s="2">
        <f>INPUTS!$B$11*A8426/10000</f>
        <v/>
      </c>
      <c r="H8426" s="2">
        <f>MAX(0, (INPUTS!$B$14+INPUTS!$B$16*INPUTS!$B$15) + (1-INPUTS!$B$18)*INPUTS!$B$19*G8426 - INPUTS!$B$17 - INPUTS!$B$20*MAX(0, -F8426))</f>
        <v/>
      </c>
      <c r="I8426" s="2">
        <f>IF(INPUTS!$B$13=0, H8426&lt;=0, H8426&lt;INPUTS!$B$13)</f>
        <v/>
      </c>
      <c r="J8426" s="2">
        <f>INPUTS!$B$21 + INPUTS!$B$24*F8426 + INPUTS!$B$25*G8426</f>
        <v/>
      </c>
      <c r="K8426" s="2">
        <f>J8426&lt;INPUTS!$B$23</f>
        <v/>
      </c>
      <c r="L8426" s="2">
        <f>J8426&lt;INPUTS!$B$22</f>
        <v/>
      </c>
      <c r="M8426" s="2">
        <f>INPUTS!$B$26 + INPUTS!$B$29*F8426</f>
        <v/>
      </c>
      <c r="N8426" s="2">
        <f>M8426&lt;INPUTS!$B$28</f>
        <v/>
      </c>
      <c r="O8426" s="2">
        <f>M8426&lt;INPUTS!$B$27</f>
        <v/>
      </c>
      <c r="P8426" s="2">
        <f>INPUTS!$B$30 + (1-INPUTS!$B$18)*INPUTS!$B$19*G8426</f>
        <v/>
      </c>
      <c r="Q8426" s="2">
        <f>INPUTS!$B$31 + INPUTS!$B$32*P8426</f>
        <v/>
      </c>
      <c r="R8426" s="2">
        <f>IF(INPUTS!$B$13=0, Q8426&lt;=0, Q8426&lt;INPUTS!$B$13)</f>
        <v/>
      </c>
      <c r="S8426" s="2">
        <f>OR(I8426,K8426,N8426,R8426)</f>
        <v/>
      </c>
      <c r="T8426" s="2">
        <f>OR(I8426,L8426,O8426,R8426)</f>
        <v/>
      </c>
    </row>
    <row r="8427">
      <c r="A8427" s="2" t="n">
        <v>175</v>
      </c>
      <c r="B8427" s="2" t="n">
        <v>200</v>
      </c>
      <c r="C8427" s="2" t="n">
        <v>50</v>
      </c>
      <c r="D8427" s="2">
        <f>(A8427+B8427)/2 + C8427/2</f>
        <v/>
      </c>
      <c r="E8427" s="2">
        <f>SQRT(A8427^2+B8427^2+C8427^2)</f>
        <v/>
      </c>
      <c r="F8427" s="2">
        <f>INPUTS!$B$8*A8427+INPUTS!$B$9*D8427+INPUTS!$B$10*B8427</f>
        <v/>
      </c>
      <c r="G8427" s="2">
        <f>INPUTS!$B$11*A8427/10000</f>
        <v/>
      </c>
      <c r="H8427" s="2">
        <f>MAX(0, (INPUTS!$B$14+INPUTS!$B$16*INPUTS!$B$15) + (1-INPUTS!$B$18)*INPUTS!$B$19*G8427 - INPUTS!$B$17 - INPUTS!$B$20*MAX(0, -F8427))</f>
        <v/>
      </c>
      <c r="I8427" s="2">
        <f>IF(INPUTS!$B$13=0, H8427&lt;=0, H8427&lt;INPUTS!$B$13)</f>
        <v/>
      </c>
      <c r="J8427" s="2">
        <f>INPUTS!$B$21 + INPUTS!$B$24*F8427 + INPUTS!$B$25*G8427</f>
        <v/>
      </c>
      <c r="K8427" s="2">
        <f>J8427&lt;INPUTS!$B$23</f>
        <v/>
      </c>
      <c r="L8427" s="2">
        <f>J8427&lt;INPUTS!$B$22</f>
        <v/>
      </c>
      <c r="M8427" s="2">
        <f>INPUTS!$B$26 + INPUTS!$B$29*F8427</f>
        <v/>
      </c>
      <c r="N8427" s="2">
        <f>M8427&lt;INPUTS!$B$28</f>
        <v/>
      </c>
      <c r="O8427" s="2">
        <f>M8427&lt;INPUTS!$B$27</f>
        <v/>
      </c>
      <c r="P8427" s="2">
        <f>INPUTS!$B$30 + (1-INPUTS!$B$18)*INPUTS!$B$19*G8427</f>
        <v/>
      </c>
      <c r="Q8427" s="2">
        <f>INPUTS!$B$31 + INPUTS!$B$32*P8427</f>
        <v/>
      </c>
      <c r="R8427" s="2">
        <f>IF(INPUTS!$B$13=0, Q8427&lt;=0, Q8427&lt;INPUTS!$B$13)</f>
        <v/>
      </c>
      <c r="S8427" s="2">
        <f>OR(I8427,K8427,N8427,R8427)</f>
        <v/>
      </c>
      <c r="T8427" s="2">
        <f>OR(I8427,L8427,O8427,R8427)</f>
        <v/>
      </c>
    </row>
    <row r="8428">
      <c r="A8428" s="2" t="n">
        <v>175</v>
      </c>
      <c r="B8428" s="2" t="n">
        <v>200</v>
      </c>
      <c r="C8428" s="2" t="n">
        <v>75</v>
      </c>
      <c r="D8428" s="2">
        <f>(A8428+B8428)/2 + C8428/2</f>
        <v/>
      </c>
      <c r="E8428" s="2">
        <f>SQRT(A8428^2+B8428^2+C8428^2)</f>
        <v/>
      </c>
      <c r="F8428" s="2">
        <f>INPUTS!$B$8*A8428+INPUTS!$B$9*D8428+INPUTS!$B$10*B8428</f>
        <v/>
      </c>
      <c r="G8428" s="2">
        <f>INPUTS!$B$11*A8428/10000</f>
        <v/>
      </c>
      <c r="H8428" s="2">
        <f>MAX(0, (INPUTS!$B$14+INPUTS!$B$16*INPUTS!$B$15) + (1-INPUTS!$B$18)*INPUTS!$B$19*G8428 - INPUTS!$B$17 - INPUTS!$B$20*MAX(0, -F8428))</f>
        <v/>
      </c>
      <c r="I8428" s="2">
        <f>IF(INPUTS!$B$13=0, H8428&lt;=0, H8428&lt;INPUTS!$B$13)</f>
        <v/>
      </c>
      <c r="J8428" s="2">
        <f>INPUTS!$B$21 + INPUTS!$B$24*F8428 + INPUTS!$B$25*G8428</f>
        <v/>
      </c>
      <c r="K8428" s="2">
        <f>J8428&lt;INPUTS!$B$23</f>
        <v/>
      </c>
      <c r="L8428" s="2">
        <f>J8428&lt;INPUTS!$B$22</f>
        <v/>
      </c>
      <c r="M8428" s="2">
        <f>INPUTS!$B$26 + INPUTS!$B$29*F8428</f>
        <v/>
      </c>
      <c r="N8428" s="2">
        <f>M8428&lt;INPUTS!$B$28</f>
        <v/>
      </c>
      <c r="O8428" s="2">
        <f>M8428&lt;INPUTS!$B$27</f>
        <v/>
      </c>
      <c r="P8428" s="2">
        <f>INPUTS!$B$30 + (1-INPUTS!$B$18)*INPUTS!$B$19*G8428</f>
        <v/>
      </c>
      <c r="Q8428" s="2">
        <f>INPUTS!$B$31 + INPUTS!$B$32*P8428</f>
        <v/>
      </c>
      <c r="R8428" s="2">
        <f>IF(INPUTS!$B$13=0, Q8428&lt;=0, Q8428&lt;INPUTS!$B$13)</f>
        <v/>
      </c>
      <c r="S8428" s="2">
        <f>OR(I8428,K8428,N8428,R8428)</f>
        <v/>
      </c>
      <c r="T8428" s="2">
        <f>OR(I8428,L8428,O8428,R8428)</f>
        <v/>
      </c>
    </row>
    <row r="8429">
      <c r="A8429" s="2" t="n">
        <v>175</v>
      </c>
      <c r="B8429" s="2" t="n">
        <v>200</v>
      </c>
      <c r="C8429" s="2" t="n">
        <v>100</v>
      </c>
      <c r="D8429" s="2">
        <f>(A8429+B8429)/2 + C8429/2</f>
        <v/>
      </c>
      <c r="E8429" s="2">
        <f>SQRT(A8429^2+B8429^2+C8429^2)</f>
        <v/>
      </c>
      <c r="F8429" s="2">
        <f>INPUTS!$B$8*A8429+INPUTS!$B$9*D8429+INPUTS!$B$10*B8429</f>
        <v/>
      </c>
      <c r="G8429" s="2">
        <f>INPUTS!$B$11*A8429/10000</f>
        <v/>
      </c>
      <c r="H8429" s="2">
        <f>MAX(0, (INPUTS!$B$14+INPUTS!$B$16*INPUTS!$B$15) + (1-INPUTS!$B$18)*INPUTS!$B$19*G8429 - INPUTS!$B$17 - INPUTS!$B$20*MAX(0, -F8429))</f>
        <v/>
      </c>
      <c r="I8429" s="2">
        <f>IF(INPUTS!$B$13=0, H8429&lt;=0, H8429&lt;INPUTS!$B$13)</f>
        <v/>
      </c>
      <c r="J8429" s="2">
        <f>INPUTS!$B$21 + INPUTS!$B$24*F8429 + INPUTS!$B$25*G8429</f>
        <v/>
      </c>
      <c r="K8429" s="2">
        <f>J8429&lt;INPUTS!$B$23</f>
        <v/>
      </c>
      <c r="L8429" s="2">
        <f>J8429&lt;INPUTS!$B$22</f>
        <v/>
      </c>
      <c r="M8429" s="2">
        <f>INPUTS!$B$26 + INPUTS!$B$29*F8429</f>
        <v/>
      </c>
      <c r="N8429" s="2">
        <f>M8429&lt;INPUTS!$B$28</f>
        <v/>
      </c>
      <c r="O8429" s="2">
        <f>M8429&lt;INPUTS!$B$27</f>
        <v/>
      </c>
      <c r="P8429" s="2">
        <f>INPUTS!$B$30 + (1-INPUTS!$B$18)*INPUTS!$B$19*G8429</f>
        <v/>
      </c>
      <c r="Q8429" s="2">
        <f>INPUTS!$B$31 + INPUTS!$B$32*P8429</f>
        <v/>
      </c>
      <c r="R8429" s="2">
        <f>IF(INPUTS!$B$13=0, Q8429&lt;=0, Q8429&lt;INPUTS!$B$13)</f>
        <v/>
      </c>
      <c r="S8429" s="2">
        <f>OR(I8429,K8429,N8429,R8429)</f>
        <v/>
      </c>
      <c r="T8429" s="2">
        <f>OR(I8429,L8429,O8429,R8429)</f>
        <v/>
      </c>
    </row>
    <row r="8430">
      <c r="A8430" s="2" t="n">
        <v>175</v>
      </c>
      <c r="B8430" s="2" t="n">
        <v>200</v>
      </c>
      <c r="C8430" s="2" t="n">
        <v>125</v>
      </c>
      <c r="D8430" s="2">
        <f>(A8430+B8430)/2 + C8430/2</f>
        <v/>
      </c>
      <c r="E8430" s="2">
        <f>SQRT(A8430^2+B8430^2+C8430^2)</f>
        <v/>
      </c>
      <c r="F8430" s="2">
        <f>INPUTS!$B$8*A8430+INPUTS!$B$9*D8430+INPUTS!$B$10*B8430</f>
        <v/>
      </c>
      <c r="G8430" s="2">
        <f>INPUTS!$B$11*A8430/10000</f>
        <v/>
      </c>
      <c r="H8430" s="2">
        <f>MAX(0, (INPUTS!$B$14+INPUTS!$B$16*INPUTS!$B$15) + (1-INPUTS!$B$18)*INPUTS!$B$19*G8430 - INPUTS!$B$17 - INPUTS!$B$20*MAX(0, -F8430))</f>
        <v/>
      </c>
      <c r="I8430" s="2">
        <f>IF(INPUTS!$B$13=0, H8430&lt;=0, H8430&lt;INPUTS!$B$13)</f>
        <v/>
      </c>
      <c r="J8430" s="2">
        <f>INPUTS!$B$21 + INPUTS!$B$24*F8430 + INPUTS!$B$25*G8430</f>
        <v/>
      </c>
      <c r="K8430" s="2">
        <f>J8430&lt;INPUTS!$B$23</f>
        <v/>
      </c>
      <c r="L8430" s="2">
        <f>J8430&lt;INPUTS!$B$22</f>
        <v/>
      </c>
      <c r="M8430" s="2">
        <f>INPUTS!$B$26 + INPUTS!$B$29*F8430</f>
        <v/>
      </c>
      <c r="N8430" s="2">
        <f>M8430&lt;INPUTS!$B$28</f>
        <v/>
      </c>
      <c r="O8430" s="2">
        <f>M8430&lt;INPUTS!$B$27</f>
        <v/>
      </c>
      <c r="P8430" s="2">
        <f>INPUTS!$B$30 + (1-INPUTS!$B$18)*INPUTS!$B$19*G8430</f>
        <v/>
      </c>
      <c r="Q8430" s="2">
        <f>INPUTS!$B$31 + INPUTS!$B$32*P8430</f>
        <v/>
      </c>
      <c r="R8430" s="2">
        <f>IF(INPUTS!$B$13=0, Q8430&lt;=0, Q8430&lt;INPUTS!$B$13)</f>
        <v/>
      </c>
      <c r="S8430" s="2">
        <f>OR(I8430,K8430,N8430,R8430)</f>
        <v/>
      </c>
      <c r="T8430" s="2">
        <f>OR(I8430,L8430,O8430,R8430)</f>
        <v/>
      </c>
    </row>
    <row r="8431">
      <c r="A8431" s="2" t="n">
        <v>175</v>
      </c>
      <c r="B8431" s="2" t="n">
        <v>200</v>
      </c>
      <c r="C8431" s="2" t="n">
        <v>150</v>
      </c>
      <c r="D8431" s="2">
        <f>(A8431+B8431)/2 + C8431/2</f>
        <v/>
      </c>
      <c r="E8431" s="2">
        <f>SQRT(A8431^2+B8431^2+C8431^2)</f>
        <v/>
      </c>
      <c r="F8431" s="2">
        <f>INPUTS!$B$8*A8431+INPUTS!$B$9*D8431+INPUTS!$B$10*B8431</f>
        <v/>
      </c>
      <c r="G8431" s="2">
        <f>INPUTS!$B$11*A8431/10000</f>
        <v/>
      </c>
      <c r="H8431" s="2">
        <f>MAX(0, (INPUTS!$B$14+INPUTS!$B$16*INPUTS!$B$15) + (1-INPUTS!$B$18)*INPUTS!$B$19*G8431 - INPUTS!$B$17 - INPUTS!$B$20*MAX(0, -F8431))</f>
        <v/>
      </c>
      <c r="I8431" s="2">
        <f>IF(INPUTS!$B$13=0, H8431&lt;=0, H8431&lt;INPUTS!$B$13)</f>
        <v/>
      </c>
      <c r="J8431" s="2">
        <f>INPUTS!$B$21 + INPUTS!$B$24*F8431 + INPUTS!$B$25*G8431</f>
        <v/>
      </c>
      <c r="K8431" s="2">
        <f>J8431&lt;INPUTS!$B$23</f>
        <v/>
      </c>
      <c r="L8431" s="2">
        <f>J8431&lt;INPUTS!$B$22</f>
        <v/>
      </c>
      <c r="M8431" s="2">
        <f>INPUTS!$B$26 + INPUTS!$B$29*F8431</f>
        <v/>
      </c>
      <c r="N8431" s="2">
        <f>M8431&lt;INPUTS!$B$28</f>
        <v/>
      </c>
      <c r="O8431" s="2">
        <f>M8431&lt;INPUTS!$B$27</f>
        <v/>
      </c>
      <c r="P8431" s="2">
        <f>INPUTS!$B$30 + (1-INPUTS!$B$18)*INPUTS!$B$19*G8431</f>
        <v/>
      </c>
      <c r="Q8431" s="2">
        <f>INPUTS!$B$31 + INPUTS!$B$32*P8431</f>
        <v/>
      </c>
      <c r="R8431" s="2">
        <f>IF(INPUTS!$B$13=0, Q8431&lt;=0, Q8431&lt;INPUTS!$B$13)</f>
        <v/>
      </c>
      <c r="S8431" s="2">
        <f>OR(I8431,K8431,N8431,R8431)</f>
        <v/>
      </c>
      <c r="T8431" s="2">
        <f>OR(I8431,L8431,O8431,R8431)</f>
        <v/>
      </c>
    </row>
    <row r="8432">
      <c r="A8432" s="2" t="n">
        <v>175</v>
      </c>
      <c r="B8432" s="2" t="n">
        <v>200</v>
      </c>
      <c r="C8432" s="2" t="n">
        <v>175</v>
      </c>
      <c r="D8432" s="2">
        <f>(A8432+B8432)/2 + C8432/2</f>
        <v/>
      </c>
      <c r="E8432" s="2">
        <f>SQRT(A8432^2+B8432^2+C8432^2)</f>
        <v/>
      </c>
      <c r="F8432" s="2">
        <f>INPUTS!$B$8*A8432+INPUTS!$B$9*D8432+INPUTS!$B$10*B8432</f>
        <v/>
      </c>
      <c r="G8432" s="2">
        <f>INPUTS!$B$11*A8432/10000</f>
        <v/>
      </c>
      <c r="H8432" s="2">
        <f>MAX(0, (INPUTS!$B$14+INPUTS!$B$16*INPUTS!$B$15) + (1-INPUTS!$B$18)*INPUTS!$B$19*G8432 - INPUTS!$B$17 - INPUTS!$B$20*MAX(0, -F8432))</f>
        <v/>
      </c>
      <c r="I8432" s="2">
        <f>IF(INPUTS!$B$13=0, H8432&lt;=0, H8432&lt;INPUTS!$B$13)</f>
        <v/>
      </c>
      <c r="J8432" s="2">
        <f>INPUTS!$B$21 + INPUTS!$B$24*F8432 + INPUTS!$B$25*G8432</f>
        <v/>
      </c>
      <c r="K8432" s="2">
        <f>J8432&lt;INPUTS!$B$23</f>
        <v/>
      </c>
      <c r="L8432" s="2">
        <f>J8432&lt;INPUTS!$B$22</f>
        <v/>
      </c>
      <c r="M8432" s="2">
        <f>INPUTS!$B$26 + INPUTS!$B$29*F8432</f>
        <v/>
      </c>
      <c r="N8432" s="2">
        <f>M8432&lt;INPUTS!$B$28</f>
        <v/>
      </c>
      <c r="O8432" s="2">
        <f>M8432&lt;INPUTS!$B$27</f>
        <v/>
      </c>
      <c r="P8432" s="2">
        <f>INPUTS!$B$30 + (1-INPUTS!$B$18)*INPUTS!$B$19*G8432</f>
        <v/>
      </c>
      <c r="Q8432" s="2">
        <f>INPUTS!$B$31 + INPUTS!$B$32*P8432</f>
        <v/>
      </c>
      <c r="R8432" s="2">
        <f>IF(INPUTS!$B$13=0, Q8432&lt;=0, Q8432&lt;INPUTS!$B$13)</f>
        <v/>
      </c>
      <c r="S8432" s="2">
        <f>OR(I8432,K8432,N8432,R8432)</f>
        <v/>
      </c>
      <c r="T8432" s="2">
        <f>OR(I8432,L8432,O8432,R8432)</f>
        <v/>
      </c>
    </row>
    <row r="8433">
      <c r="A8433" s="2" t="n">
        <v>175</v>
      </c>
      <c r="B8433" s="2" t="n">
        <v>200</v>
      </c>
      <c r="C8433" s="2" t="n">
        <v>200</v>
      </c>
      <c r="D8433" s="2">
        <f>(A8433+B8433)/2 + C8433/2</f>
        <v/>
      </c>
      <c r="E8433" s="2">
        <f>SQRT(A8433^2+B8433^2+C8433^2)</f>
        <v/>
      </c>
      <c r="F8433" s="2">
        <f>INPUTS!$B$8*A8433+INPUTS!$B$9*D8433+INPUTS!$B$10*B8433</f>
        <v/>
      </c>
      <c r="G8433" s="2">
        <f>INPUTS!$B$11*A8433/10000</f>
        <v/>
      </c>
      <c r="H8433" s="2">
        <f>MAX(0, (INPUTS!$B$14+INPUTS!$B$16*INPUTS!$B$15) + (1-INPUTS!$B$18)*INPUTS!$B$19*G8433 - INPUTS!$B$17 - INPUTS!$B$20*MAX(0, -F8433))</f>
        <v/>
      </c>
      <c r="I8433" s="2">
        <f>IF(INPUTS!$B$13=0, H8433&lt;=0, H8433&lt;INPUTS!$B$13)</f>
        <v/>
      </c>
      <c r="J8433" s="2">
        <f>INPUTS!$B$21 + INPUTS!$B$24*F8433 + INPUTS!$B$25*G8433</f>
        <v/>
      </c>
      <c r="K8433" s="2">
        <f>J8433&lt;INPUTS!$B$23</f>
        <v/>
      </c>
      <c r="L8433" s="2">
        <f>J8433&lt;INPUTS!$B$22</f>
        <v/>
      </c>
      <c r="M8433" s="2">
        <f>INPUTS!$B$26 + INPUTS!$B$29*F8433</f>
        <v/>
      </c>
      <c r="N8433" s="2">
        <f>M8433&lt;INPUTS!$B$28</f>
        <v/>
      </c>
      <c r="O8433" s="2">
        <f>M8433&lt;INPUTS!$B$27</f>
        <v/>
      </c>
      <c r="P8433" s="2">
        <f>INPUTS!$B$30 + (1-INPUTS!$B$18)*INPUTS!$B$19*G8433</f>
        <v/>
      </c>
      <c r="Q8433" s="2">
        <f>INPUTS!$B$31 + INPUTS!$B$32*P8433</f>
        <v/>
      </c>
      <c r="R8433" s="2">
        <f>IF(INPUTS!$B$13=0, Q8433&lt;=0, Q8433&lt;INPUTS!$B$13)</f>
        <v/>
      </c>
      <c r="S8433" s="2">
        <f>OR(I8433,K8433,N8433,R8433)</f>
        <v/>
      </c>
      <c r="T8433" s="2">
        <f>OR(I8433,L8433,O8433,R8433)</f>
        <v/>
      </c>
    </row>
    <row r="8434">
      <c r="A8434" s="2" t="n">
        <v>175</v>
      </c>
      <c r="B8434" s="2" t="n">
        <v>225</v>
      </c>
      <c r="C8434" s="2" t="n">
        <v>-200</v>
      </c>
      <c r="D8434" s="2">
        <f>(A8434+B8434)/2 + C8434/2</f>
        <v/>
      </c>
      <c r="E8434" s="2">
        <f>SQRT(A8434^2+B8434^2+C8434^2)</f>
        <v/>
      </c>
      <c r="F8434" s="2">
        <f>INPUTS!$B$8*A8434+INPUTS!$B$9*D8434+INPUTS!$B$10*B8434</f>
        <v/>
      </c>
      <c r="G8434" s="2">
        <f>INPUTS!$B$11*A8434/10000</f>
        <v/>
      </c>
      <c r="H8434" s="2">
        <f>MAX(0, (INPUTS!$B$14+INPUTS!$B$16*INPUTS!$B$15) + (1-INPUTS!$B$18)*INPUTS!$B$19*G8434 - INPUTS!$B$17 - INPUTS!$B$20*MAX(0, -F8434))</f>
        <v/>
      </c>
      <c r="I8434" s="2">
        <f>IF(INPUTS!$B$13=0, H8434&lt;=0, H8434&lt;INPUTS!$B$13)</f>
        <v/>
      </c>
      <c r="J8434" s="2">
        <f>INPUTS!$B$21 + INPUTS!$B$24*F8434 + INPUTS!$B$25*G8434</f>
        <v/>
      </c>
      <c r="K8434" s="2">
        <f>J8434&lt;INPUTS!$B$23</f>
        <v/>
      </c>
      <c r="L8434" s="2">
        <f>J8434&lt;INPUTS!$B$22</f>
        <v/>
      </c>
      <c r="M8434" s="2">
        <f>INPUTS!$B$26 + INPUTS!$B$29*F8434</f>
        <v/>
      </c>
      <c r="N8434" s="2">
        <f>M8434&lt;INPUTS!$B$28</f>
        <v/>
      </c>
      <c r="O8434" s="2">
        <f>M8434&lt;INPUTS!$B$27</f>
        <v/>
      </c>
      <c r="P8434" s="2">
        <f>INPUTS!$B$30 + (1-INPUTS!$B$18)*INPUTS!$B$19*G8434</f>
        <v/>
      </c>
      <c r="Q8434" s="2">
        <f>INPUTS!$B$31 + INPUTS!$B$32*P8434</f>
        <v/>
      </c>
      <c r="R8434" s="2">
        <f>IF(INPUTS!$B$13=0, Q8434&lt;=0, Q8434&lt;INPUTS!$B$13)</f>
        <v/>
      </c>
      <c r="S8434" s="2">
        <f>OR(I8434,K8434,N8434,R8434)</f>
        <v/>
      </c>
      <c r="T8434" s="2">
        <f>OR(I8434,L8434,O8434,R8434)</f>
        <v/>
      </c>
    </row>
    <row r="8435">
      <c r="A8435" s="2" t="n">
        <v>175</v>
      </c>
      <c r="B8435" s="2" t="n">
        <v>225</v>
      </c>
      <c r="C8435" s="2" t="n">
        <v>-175</v>
      </c>
      <c r="D8435" s="2">
        <f>(A8435+B8435)/2 + C8435/2</f>
        <v/>
      </c>
      <c r="E8435" s="2">
        <f>SQRT(A8435^2+B8435^2+C8435^2)</f>
        <v/>
      </c>
      <c r="F8435" s="2">
        <f>INPUTS!$B$8*A8435+INPUTS!$B$9*D8435+INPUTS!$B$10*B8435</f>
        <v/>
      </c>
      <c r="G8435" s="2">
        <f>INPUTS!$B$11*A8435/10000</f>
        <v/>
      </c>
      <c r="H8435" s="2">
        <f>MAX(0, (INPUTS!$B$14+INPUTS!$B$16*INPUTS!$B$15) + (1-INPUTS!$B$18)*INPUTS!$B$19*G8435 - INPUTS!$B$17 - INPUTS!$B$20*MAX(0, -F8435))</f>
        <v/>
      </c>
      <c r="I8435" s="2">
        <f>IF(INPUTS!$B$13=0, H8435&lt;=0, H8435&lt;INPUTS!$B$13)</f>
        <v/>
      </c>
      <c r="J8435" s="2">
        <f>INPUTS!$B$21 + INPUTS!$B$24*F8435 + INPUTS!$B$25*G8435</f>
        <v/>
      </c>
      <c r="K8435" s="2">
        <f>J8435&lt;INPUTS!$B$23</f>
        <v/>
      </c>
      <c r="L8435" s="2">
        <f>J8435&lt;INPUTS!$B$22</f>
        <v/>
      </c>
      <c r="M8435" s="2">
        <f>INPUTS!$B$26 + INPUTS!$B$29*F8435</f>
        <v/>
      </c>
      <c r="N8435" s="2">
        <f>M8435&lt;INPUTS!$B$28</f>
        <v/>
      </c>
      <c r="O8435" s="2">
        <f>M8435&lt;INPUTS!$B$27</f>
        <v/>
      </c>
      <c r="P8435" s="2">
        <f>INPUTS!$B$30 + (1-INPUTS!$B$18)*INPUTS!$B$19*G8435</f>
        <v/>
      </c>
      <c r="Q8435" s="2">
        <f>INPUTS!$B$31 + INPUTS!$B$32*P8435</f>
        <v/>
      </c>
      <c r="R8435" s="2">
        <f>IF(INPUTS!$B$13=0, Q8435&lt;=0, Q8435&lt;INPUTS!$B$13)</f>
        <v/>
      </c>
      <c r="S8435" s="2">
        <f>OR(I8435,K8435,N8435,R8435)</f>
        <v/>
      </c>
      <c r="T8435" s="2">
        <f>OR(I8435,L8435,O8435,R8435)</f>
        <v/>
      </c>
    </row>
    <row r="8436">
      <c r="A8436" s="2" t="n">
        <v>175</v>
      </c>
      <c r="B8436" s="2" t="n">
        <v>225</v>
      </c>
      <c r="C8436" s="2" t="n">
        <v>-150</v>
      </c>
      <c r="D8436" s="2">
        <f>(A8436+B8436)/2 + C8436/2</f>
        <v/>
      </c>
      <c r="E8436" s="2">
        <f>SQRT(A8436^2+B8436^2+C8436^2)</f>
        <v/>
      </c>
      <c r="F8436" s="2">
        <f>INPUTS!$B$8*A8436+INPUTS!$B$9*D8436+INPUTS!$B$10*B8436</f>
        <v/>
      </c>
      <c r="G8436" s="2">
        <f>INPUTS!$B$11*A8436/10000</f>
        <v/>
      </c>
      <c r="H8436" s="2">
        <f>MAX(0, (INPUTS!$B$14+INPUTS!$B$16*INPUTS!$B$15) + (1-INPUTS!$B$18)*INPUTS!$B$19*G8436 - INPUTS!$B$17 - INPUTS!$B$20*MAX(0, -F8436))</f>
        <v/>
      </c>
      <c r="I8436" s="2">
        <f>IF(INPUTS!$B$13=0, H8436&lt;=0, H8436&lt;INPUTS!$B$13)</f>
        <v/>
      </c>
      <c r="J8436" s="2">
        <f>INPUTS!$B$21 + INPUTS!$B$24*F8436 + INPUTS!$B$25*G8436</f>
        <v/>
      </c>
      <c r="K8436" s="2">
        <f>J8436&lt;INPUTS!$B$23</f>
        <v/>
      </c>
      <c r="L8436" s="2">
        <f>J8436&lt;INPUTS!$B$22</f>
        <v/>
      </c>
      <c r="M8436" s="2">
        <f>INPUTS!$B$26 + INPUTS!$B$29*F8436</f>
        <v/>
      </c>
      <c r="N8436" s="2">
        <f>M8436&lt;INPUTS!$B$28</f>
        <v/>
      </c>
      <c r="O8436" s="2">
        <f>M8436&lt;INPUTS!$B$27</f>
        <v/>
      </c>
      <c r="P8436" s="2">
        <f>INPUTS!$B$30 + (1-INPUTS!$B$18)*INPUTS!$B$19*G8436</f>
        <v/>
      </c>
      <c r="Q8436" s="2">
        <f>INPUTS!$B$31 + INPUTS!$B$32*P8436</f>
        <v/>
      </c>
      <c r="R8436" s="2">
        <f>IF(INPUTS!$B$13=0, Q8436&lt;=0, Q8436&lt;INPUTS!$B$13)</f>
        <v/>
      </c>
      <c r="S8436" s="2">
        <f>OR(I8436,K8436,N8436,R8436)</f>
        <v/>
      </c>
      <c r="T8436" s="2">
        <f>OR(I8436,L8436,O8436,R8436)</f>
        <v/>
      </c>
    </row>
    <row r="8437">
      <c r="A8437" s="2" t="n">
        <v>175</v>
      </c>
      <c r="B8437" s="2" t="n">
        <v>225</v>
      </c>
      <c r="C8437" s="2" t="n">
        <v>-125</v>
      </c>
      <c r="D8437" s="2">
        <f>(A8437+B8437)/2 + C8437/2</f>
        <v/>
      </c>
      <c r="E8437" s="2">
        <f>SQRT(A8437^2+B8437^2+C8437^2)</f>
        <v/>
      </c>
      <c r="F8437" s="2">
        <f>INPUTS!$B$8*A8437+INPUTS!$B$9*D8437+INPUTS!$B$10*B8437</f>
        <v/>
      </c>
      <c r="G8437" s="2">
        <f>INPUTS!$B$11*A8437/10000</f>
        <v/>
      </c>
      <c r="H8437" s="2">
        <f>MAX(0, (INPUTS!$B$14+INPUTS!$B$16*INPUTS!$B$15) + (1-INPUTS!$B$18)*INPUTS!$B$19*G8437 - INPUTS!$B$17 - INPUTS!$B$20*MAX(0, -F8437))</f>
        <v/>
      </c>
      <c r="I8437" s="2">
        <f>IF(INPUTS!$B$13=0, H8437&lt;=0, H8437&lt;INPUTS!$B$13)</f>
        <v/>
      </c>
      <c r="J8437" s="2">
        <f>INPUTS!$B$21 + INPUTS!$B$24*F8437 + INPUTS!$B$25*G8437</f>
        <v/>
      </c>
      <c r="K8437" s="2">
        <f>J8437&lt;INPUTS!$B$23</f>
        <v/>
      </c>
      <c r="L8437" s="2">
        <f>J8437&lt;INPUTS!$B$22</f>
        <v/>
      </c>
      <c r="M8437" s="2">
        <f>INPUTS!$B$26 + INPUTS!$B$29*F8437</f>
        <v/>
      </c>
      <c r="N8437" s="2">
        <f>M8437&lt;INPUTS!$B$28</f>
        <v/>
      </c>
      <c r="O8437" s="2">
        <f>M8437&lt;INPUTS!$B$27</f>
        <v/>
      </c>
      <c r="P8437" s="2">
        <f>INPUTS!$B$30 + (1-INPUTS!$B$18)*INPUTS!$B$19*G8437</f>
        <v/>
      </c>
      <c r="Q8437" s="2">
        <f>INPUTS!$B$31 + INPUTS!$B$32*P8437</f>
        <v/>
      </c>
      <c r="R8437" s="2">
        <f>IF(INPUTS!$B$13=0, Q8437&lt;=0, Q8437&lt;INPUTS!$B$13)</f>
        <v/>
      </c>
      <c r="S8437" s="2">
        <f>OR(I8437,K8437,N8437,R8437)</f>
        <v/>
      </c>
      <c r="T8437" s="2">
        <f>OR(I8437,L8437,O8437,R8437)</f>
        <v/>
      </c>
    </row>
    <row r="8438">
      <c r="A8438" s="2" t="n">
        <v>175</v>
      </c>
      <c r="B8438" s="2" t="n">
        <v>225</v>
      </c>
      <c r="C8438" s="2" t="n">
        <v>-100</v>
      </c>
      <c r="D8438" s="2">
        <f>(A8438+B8438)/2 + C8438/2</f>
        <v/>
      </c>
      <c r="E8438" s="2">
        <f>SQRT(A8438^2+B8438^2+C8438^2)</f>
        <v/>
      </c>
      <c r="F8438" s="2">
        <f>INPUTS!$B$8*A8438+INPUTS!$B$9*D8438+INPUTS!$B$10*B8438</f>
        <v/>
      </c>
      <c r="G8438" s="2">
        <f>INPUTS!$B$11*A8438/10000</f>
        <v/>
      </c>
      <c r="H8438" s="2">
        <f>MAX(0, (INPUTS!$B$14+INPUTS!$B$16*INPUTS!$B$15) + (1-INPUTS!$B$18)*INPUTS!$B$19*G8438 - INPUTS!$B$17 - INPUTS!$B$20*MAX(0, -F8438))</f>
        <v/>
      </c>
      <c r="I8438" s="2">
        <f>IF(INPUTS!$B$13=0, H8438&lt;=0, H8438&lt;INPUTS!$B$13)</f>
        <v/>
      </c>
      <c r="J8438" s="2">
        <f>INPUTS!$B$21 + INPUTS!$B$24*F8438 + INPUTS!$B$25*G8438</f>
        <v/>
      </c>
      <c r="K8438" s="2">
        <f>J8438&lt;INPUTS!$B$23</f>
        <v/>
      </c>
      <c r="L8438" s="2">
        <f>J8438&lt;INPUTS!$B$22</f>
        <v/>
      </c>
      <c r="M8438" s="2">
        <f>INPUTS!$B$26 + INPUTS!$B$29*F8438</f>
        <v/>
      </c>
      <c r="N8438" s="2">
        <f>M8438&lt;INPUTS!$B$28</f>
        <v/>
      </c>
      <c r="O8438" s="2">
        <f>M8438&lt;INPUTS!$B$27</f>
        <v/>
      </c>
      <c r="P8438" s="2">
        <f>INPUTS!$B$30 + (1-INPUTS!$B$18)*INPUTS!$B$19*G8438</f>
        <v/>
      </c>
      <c r="Q8438" s="2">
        <f>INPUTS!$B$31 + INPUTS!$B$32*P8438</f>
        <v/>
      </c>
      <c r="R8438" s="2">
        <f>IF(INPUTS!$B$13=0, Q8438&lt;=0, Q8438&lt;INPUTS!$B$13)</f>
        <v/>
      </c>
      <c r="S8438" s="2">
        <f>OR(I8438,K8438,N8438,R8438)</f>
        <v/>
      </c>
      <c r="T8438" s="2">
        <f>OR(I8438,L8438,O8438,R8438)</f>
        <v/>
      </c>
    </row>
    <row r="8439">
      <c r="A8439" s="2" t="n">
        <v>175</v>
      </c>
      <c r="B8439" s="2" t="n">
        <v>225</v>
      </c>
      <c r="C8439" s="2" t="n">
        <v>-75</v>
      </c>
      <c r="D8439" s="2">
        <f>(A8439+B8439)/2 + C8439/2</f>
        <v/>
      </c>
      <c r="E8439" s="2">
        <f>SQRT(A8439^2+B8439^2+C8439^2)</f>
        <v/>
      </c>
      <c r="F8439" s="2">
        <f>INPUTS!$B$8*A8439+INPUTS!$B$9*D8439+INPUTS!$B$10*B8439</f>
        <v/>
      </c>
      <c r="G8439" s="2">
        <f>INPUTS!$B$11*A8439/10000</f>
        <v/>
      </c>
      <c r="H8439" s="2">
        <f>MAX(0, (INPUTS!$B$14+INPUTS!$B$16*INPUTS!$B$15) + (1-INPUTS!$B$18)*INPUTS!$B$19*G8439 - INPUTS!$B$17 - INPUTS!$B$20*MAX(0, -F8439))</f>
        <v/>
      </c>
      <c r="I8439" s="2">
        <f>IF(INPUTS!$B$13=0, H8439&lt;=0, H8439&lt;INPUTS!$B$13)</f>
        <v/>
      </c>
      <c r="J8439" s="2">
        <f>INPUTS!$B$21 + INPUTS!$B$24*F8439 + INPUTS!$B$25*G8439</f>
        <v/>
      </c>
      <c r="K8439" s="2">
        <f>J8439&lt;INPUTS!$B$23</f>
        <v/>
      </c>
      <c r="L8439" s="2">
        <f>J8439&lt;INPUTS!$B$22</f>
        <v/>
      </c>
      <c r="M8439" s="2">
        <f>INPUTS!$B$26 + INPUTS!$B$29*F8439</f>
        <v/>
      </c>
      <c r="N8439" s="2">
        <f>M8439&lt;INPUTS!$B$28</f>
        <v/>
      </c>
      <c r="O8439" s="2">
        <f>M8439&lt;INPUTS!$B$27</f>
        <v/>
      </c>
      <c r="P8439" s="2">
        <f>INPUTS!$B$30 + (1-INPUTS!$B$18)*INPUTS!$B$19*G8439</f>
        <v/>
      </c>
      <c r="Q8439" s="2">
        <f>INPUTS!$B$31 + INPUTS!$B$32*P8439</f>
        <v/>
      </c>
      <c r="R8439" s="2">
        <f>IF(INPUTS!$B$13=0, Q8439&lt;=0, Q8439&lt;INPUTS!$B$13)</f>
        <v/>
      </c>
      <c r="S8439" s="2">
        <f>OR(I8439,K8439,N8439,R8439)</f>
        <v/>
      </c>
      <c r="T8439" s="2">
        <f>OR(I8439,L8439,O8439,R8439)</f>
        <v/>
      </c>
    </row>
    <row r="8440">
      <c r="A8440" s="2" t="n">
        <v>175</v>
      </c>
      <c r="B8440" s="2" t="n">
        <v>225</v>
      </c>
      <c r="C8440" s="2" t="n">
        <v>-50</v>
      </c>
      <c r="D8440" s="2">
        <f>(A8440+B8440)/2 + C8440/2</f>
        <v/>
      </c>
      <c r="E8440" s="2">
        <f>SQRT(A8440^2+B8440^2+C8440^2)</f>
        <v/>
      </c>
      <c r="F8440" s="2">
        <f>INPUTS!$B$8*A8440+INPUTS!$B$9*D8440+INPUTS!$B$10*B8440</f>
        <v/>
      </c>
      <c r="G8440" s="2">
        <f>INPUTS!$B$11*A8440/10000</f>
        <v/>
      </c>
      <c r="H8440" s="2">
        <f>MAX(0, (INPUTS!$B$14+INPUTS!$B$16*INPUTS!$B$15) + (1-INPUTS!$B$18)*INPUTS!$B$19*G8440 - INPUTS!$B$17 - INPUTS!$B$20*MAX(0, -F8440))</f>
        <v/>
      </c>
      <c r="I8440" s="2">
        <f>IF(INPUTS!$B$13=0, H8440&lt;=0, H8440&lt;INPUTS!$B$13)</f>
        <v/>
      </c>
      <c r="J8440" s="2">
        <f>INPUTS!$B$21 + INPUTS!$B$24*F8440 + INPUTS!$B$25*G8440</f>
        <v/>
      </c>
      <c r="K8440" s="2">
        <f>J8440&lt;INPUTS!$B$23</f>
        <v/>
      </c>
      <c r="L8440" s="2">
        <f>J8440&lt;INPUTS!$B$22</f>
        <v/>
      </c>
      <c r="M8440" s="2">
        <f>INPUTS!$B$26 + INPUTS!$B$29*F8440</f>
        <v/>
      </c>
      <c r="N8440" s="2">
        <f>M8440&lt;INPUTS!$B$28</f>
        <v/>
      </c>
      <c r="O8440" s="2">
        <f>M8440&lt;INPUTS!$B$27</f>
        <v/>
      </c>
      <c r="P8440" s="2">
        <f>INPUTS!$B$30 + (1-INPUTS!$B$18)*INPUTS!$B$19*G8440</f>
        <v/>
      </c>
      <c r="Q8440" s="2">
        <f>INPUTS!$B$31 + INPUTS!$B$32*P8440</f>
        <v/>
      </c>
      <c r="R8440" s="2">
        <f>IF(INPUTS!$B$13=0, Q8440&lt;=0, Q8440&lt;INPUTS!$B$13)</f>
        <v/>
      </c>
      <c r="S8440" s="2">
        <f>OR(I8440,K8440,N8440,R8440)</f>
        <v/>
      </c>
      <c r="T8440" s="2">
        <f>OR(I8440,L8440,O8440,R8440)</f>
        <v/>
      </c>
    </row>
    <row r="8441">
      <c r="A8441" s="2" t="n">
        <v>175</v>
      </c>
      <c r="B8441" s="2" t="n">
        <v>225</v>
      </c>
      <c r="C8441" s="2" t="n">
        <v>-25</v>
      </c>
      <c r="D8441" s="2">
        <f>(A8441+B8441)/2 + C8441/2</f>
        <v/>
      </c>
      <c r="E8441" s="2">
        <f>SQRT(A8441^2+B8441^2+C8441^2)</f>
        <v/>
      </c>
      <c r="F8441" s="2">
        <f>INPUTS!$B$8*A8441+INPUTS!$B$9*D8441+INPUTS!$B$10*B8441</f>
        <v/>
      </c>
      <c r="G8441" s="2">
        <f>INPUTS!$B$11*A8441/10000</f>
        <v/>
      </c>
      <c r="H8441" s="2">
        <f>MAX(0, (INPUTS!$B$14+INPUTS!$B$16*INPUTS!$B$15) + (1-INPUTS!$B$18)*INPUTS!$B$19*G8441 - INPUTS!$B$17 - INPUTS!$B$20*MAX(0, -F8441))</f>
        <v/>
      </c>
      <c r="I8441" s="2">
        <f>IF(INPUTS!$B$13=0, H8441&lt;=0, H8441&lt;INPUTS!$B$13)</f>
        <v/>
      </c>
      <c r="J8441" s="2">
        <f>INPUTS!$B$21 + INPUTS!$B$24*F8441 + INPUTS!$B$25*G8441</f>
        <v/>
      </c>
      <c r="K8441" s="2">
        <f>J8441&lt;INPUTS!$B$23</f>
        <v/>
      </c>
      <c r="L8441" s="2">
        <f>J8441&lt;INPUTS!$B$22</f>
        <v/>
      </c>
      <c r="M8441" s="2">
        <f>INPUTS!$B$26 + INPUTS!$B$29*F8441</f>
        <v/>
      </c>
      <c r="N8441" s="2">
        <f>M8441&lt;INPUTS!$B$28</f>
        <v/>
      </c>
      <c r="O8441" s="2">
        <f>M8441&lt;INPUTS!$B$27</f>
        <v/>
      </c>
      <c r="P8441" s="2">
        <f>INPUTS!$B$30 + (1-INPUTS!$B$18)*INPUTS!$B$19*G8441</f>
        <v/>
      </c>
      <c r="Q8441" s="2">
        <f>INPUTS!$B$31 + INPUTS!$B$32*P8441</f>
        <v/>
      </c>
      <c r="R8441" s="2">
        <f>IF(INPUTS!$B$13=0, Q8441&lt;=0, Q8441&lt;INPUTS!$B$13)</f>
        <v/>
      </c>
      <c r="S8441" s="2">
        <f>OR(I8441,K8441,N8441,R8441)</f>
        <v/>
      </c>
      <c r="T8441" s="2">
        <f>OR(I8441,L8441,O8441,R8441)</f>
        <v/>
      </c>
    </row>
    <row r="8442">
      <c r="A8442" s="2" t="n">
        <v>175</v>
      </c>
      <c r="B8442" s="2" t="n">
        <v>225</v>
      </c>
      <c r="C8442" s="2" t="n">
        <v>0</v>
      </c>
      <c r="D8442" s="2">
        <f>(A8442+B8442)/2 + C8442/2</f>
        <v/>
      </c>
      <c r="E8442" s="2">
        <f>SQRT(A8442^2+B8442^2+C8442^2)</f>
        <v/>
      </c>
      <c r="F8442" s="2">
        <f>INPUTS!$B$8*A8442+INPUTS!$B$9*D8442+INPUTS!$B$10*B8442</f>
        <v/>
      </c>
      <c r="G8442" s="2">
        <f>INPUTS!$B$11*A8442/10000</f>
        <v/>
      </c>
      <c r="H8442" s="2">
        <f>MAX(0, (INPUTS!$B$14+INPUTS!$B$16*INPUTS!$B$15) + (1-INPUTS!$B$18)*INPUTS!$B$19*G8442 - INPUTS!$B$17 - INPUTS!$B$20*MAX(0, -F8442))</f>
        <v/>
      </c>
      <c r="I8442" s="2">
        <f>IF(INPUTS!$B$13=0, H8442&lt;=0, H8442&lt;INPUTS!$B$13)</f>
        <v/>
      </c>
      <c r="J8442" s="2">
        <f>INPUTS!$B$21 + INPUTS!$B$24*F8442 + INPUTS!$B$25*G8442</f>
        <v/>
      </c>
      <c r="K8442" s="2">
        <f>J8442&lt;INPUTS!$B$23</f>
        <v/>
      </c>
      <c r="L8442" s="2">
        <f>J8442&lt;INPUTS!$B$22</f>
        <v/>
      </c>
      <c r="M8442" s="2">
        <f>INPUTS!$B$26 + INPUTS!$B$29*F8442</f>
        <v/>
      </c>
      <c r="N8442" s="2">
        <f>M8442&lt;INPUTS!$B$28</f>
        <v/>
      </c>
      <c r="O8442" s="2">
        <f>M8442&lt;INPUTS!$B$27</f>
        <v/>
      </c>
      <c r="P8442" s="2">
        <f>INPUTS!$B$30 + (1-INPUTS!$B$18)*INPUTS!$B$19*G8442</f>
        <v/>
      </c>
      <c r="Q8442" s="2">
        <f>INPUTS!$B$31 + INPUTS!$B$32*P8442</f>
        <v/>
      </c>
      <c r="R8442" s="2">
        <f>IF(INPUTS!$B$13=0, Q8442&lt;=0, Q8442&lt;INPUTS!$B$13)</f>
        <v/>
      </c>
      <c r="S8442" s="2">
        <f>OR(I8442,K8442,N8442,R8442)</f>
        <v/>
      </c>
      <c r="T8442" s="2">
        <f>OR(I8442,L8442,O8442,R8442)</f>
        <v/>
      </c>
    </row>
    <row r="8443">
      <c r="A8443" s="2" t="n">
        <v>175</v>
      </c>
      <c r="B8443" s="2" t="n">
        <v>225</v>
      </c>
      <c r="C8443" s="2" t="n">
        <v>25</v>
      </c>
      <c r="D8443" s="2">
        <f>(A8443+B8443)/2 + C8443/2</f>
        <v/>
      </c>
      <c r="E8443" s="2">
        <f>SQRT(A8443^2+B8443^2+C8443^2)</f>
        <v/>
      </c>
      <c r="F8443" s="2">
        <f>INPUTS!$B$8*A8443+INPUTS!$B$9*D8443+INPUTS!$B$10*B8443</f>
        <v/>
      </c>
      <c r="G8443" s="2">
        <f>INPUTS!$B$11*A8443/10000</f>
        <v/>
      </c>
      <c r="H8443" s="2">
        <f>MAX(0, (INPUTS!$B$14+INPUTS!$B$16*INPUTS!$B$15) + (1-INPUTS!$B$18)*INPUTS!$B$19*G8443 - INPUTS!$B$17 - INPUTS!$B$20*MAX(0, -F8443))</f>
        <v/>
      </c>
      <c r="I8443" s="2">
        <f>IF(INPUTS!$B$13=0, H8443&lt;=0, H8443&lt;INPUTS!$B$13)</f>
        <v/>
      </c>
      <c r="J8443" s="2">
        <f>INPUTS!$B$21 + INPUTS!$B$24*F8443 + INPUTS!$B$25*G8443</f>
        <v/>
      </c>
      <c r="K8443" s="2">
        <f>J8443&lt;INPUTS!$B$23</f>
        <v/>
      </c>
      <c r="L8443" s="2">
        <f>J8443&lt;INPUTS!$B$22</f>
        <v/>
      </c>
      <c r="M8443" s="2">
        <f>INPUTS!$B$26 + INPUTS!$B$29*F8443</f>
        <v/>
      </c>
      <c r="N8443" s="2">
        <f>M8443&lt;INPUTS!$B$28</f>
        <v/>
      </c>
      <c r="O8443" s="2">
        <f>M8443&lt;INPUTS!$B$27</f>
        <v/>
      </c>
      <c r="P8443" s="2">
        <f>INPUTS!$B$30 + (1-INPUTS!$B$18)*INPUTS!$B$19*G8443</f>
        <v/>
      </c>
      <c r="Q8443" s="2">
        <f>INPUTS!$B$31 + INPUTS!$B$32*P8443</f>
        <v/>
      </c>
      <c r="R8443" s="2">
        <f>IF(INPUTS!$B$13=0, Q8443&lt;=0, Q8443&lt;INPUTS!$B$13)</f>
        <v/>
      </c>
      <c r="S8443" s="2">
        <f>OR(I8443,K8443,N8443,R8443)</f>
        <v/>
      </c>
      <c r="T8443" s="2">
        <f>OR(I8443,L8443,O8443,R8443)</f>
        <v/>
      </c>
    </row>
    <row r="8444">
      <c r="A8444" s="2" t="n">
        <v>175</v>
      </c>
      <c r="B8444" s="2" t="n">
        <v>225</v>
      </c>
      <c r="C8444" s="2" t="n">
        <v>50</v>
      </c>
      <c r="D8444" s="2">
        <f>(A8444+B8444)/2 + C8444/2</f>
        <v/>
      </c>
      <c r="E8444" s="2">
        <f>SQRT(A8444^2+B8444^2+C8444^2)</f>
        <v/>
      </c>
      <c r="F8444" s="2">
        <f>INPUTS!$B$8*A8444+INPUTS!$B$9*D8444+INPUTS!$B$10*B8444</f>
        <v/>
      </c>
      <c r="G8444" s="2">
        <f>INPUTS!$B$11*A8444/10000</f>
        <v/>
      </c>
      <c r="H8444" s="2">
        <f>MAX(0, (INPUTS!$B$14+INPUTS!$B$16*INPUTS!$B$15) + (1-INPUTS!$B$18)*INPUTS!$B$19*G8444 - INPUTS!$B$17 - INPUTS!$B$20*MAX(0, -F8444))</f>
        <v/>
      </c>
      <c r="I8444" s="2">
        <f>IF(INPUTS!$B$13=0, H8444&lt;=0, H8444&lt;INPUTS!$B$13)</f>
        <v/>
      </c>
      <c r="J8444" s="2">
        <f>INPUTS!$B$21 + INPUTS!$B$24*F8444 + INPUTS!$B$25*G8444</f>
        <v/>
      </c>
      <c r="K8444" s="2">
        <f>J8444&lt;INPUTS!$B$23</f>
        <v/>
      </c>
      <c r="L8444" s="2">
        <f>J8444&lt;INPUTS!$B$22</f>
        <v/>
      </c>
      <c r="M8444" s="2">
        <f>INPUTS!$B$26 + INPUTS!$B$29*F8444</f>
        <v/>
      </c>
      <c r="N8444" s="2">
        <f>M8444&lt;INPUTS!$B$28</f>
        <v/>
      </c>
      <c r="O8444" s="2">
        <f>M8444&lt;INPUTS!$B$27</f>
        <v/>
      </c>
      <c r="P8444" s="2">
        <f>INPUTS!$B$30 + (1-INPUTS!$B$18)*INPUTS!$B$19*G8444</f>
        <v/>
      </c>
      <c r="Q8444" s="2">
        <f>INPUTS!$B$31 + INPUTS!$B$32*P8444</f>
        <v/>
      </c>
      <c r="R8444" s="2">
        <f>IF(INPUTS!$B$13=0, Q8444&lt;=0, Q8444&lt;INPUTS!$B$13)</f>
        <v/>
      </c>
      <c r="S8444" s="2">
        <f>OR(I8444,K8444,N8444,R8444)</f>
        <v/>
      </c>
      <c r="T8444" s="2">
        <f>OR(I8444,L8444,O8444,R8444)</f>
        <v/>
      </c>
    </row>
    <row r="8445">
      <c r="A8445" s="2" t="n">
        <v>175</v>
      </c>
      <c r="B8445" s="2" t="n">
        <v>225</v>
      </c>
      <c r="C8445" s="2" t="n">
        <v>75</v>
      </c>
      <c r="D8445" s="2">
        <f>(A8445+B8445)/2 + C8445/2</f>
        <v/>
      </c>
      <c r="E8445" s="2">
        <f>SQRT(A8445^2+B8445^2+C8445^2)</f>
        <v/>
      </c>
      <c r="F8445" s="2">
        <f>INPUTS!$B$8*A8445+INPUTS!$B$9*D8445+INPUTS!$B$10*B8445</f>
        <v/>
      </c>
      <c r="G8445" s="2">
        <f>INPUTS!$B$11*A8445/10000</f>
        <v/>
      </c>
      <c r="H8445" s="2">
        <f>MAX(0, (INPUTS!$B$14+INPUTS!$B$16*INPUTS!$B$15) + (1-INPUTS!$B$18)*INPUTS!$B$19*G8445 - INPUTS!$B$17 - INPUTS!$B$20*MAX(0, -F8445))</f>
        <v/>
      </c>
      <c r="I8445" s="2">
        <f>IF(INPUTS!$B$13=0, H8445&lt;=0, H8445&lt;INPUTS!$B$13)</f>
        <v/>
      </c>
      <c r="J8445" s="2">
        <f>INPUTS!$B$21 + INPUTS!$B$24*F8445 + INPUTS!$B$25*G8445</f>
        <v/>
      </c>
      <c r="K8445" s="2">
        <f>J8445&lt;INPUTS!$B$23</f>
        <v/>
      </c>
      <c r="L8445" s="2">
        <f>J8445&lt;INPUTS!$B$22</f>
        <v/>
      </c>
      <c r="M8445" s="2">
        <f>INPUTS!$B$26 + INPUTS!$B$29*F8445</f>
        <v/>
      </c>
      <c r="N8445" s="2">
        <f>M8445&lt;INPUTS!$B$28</f>
        <v/>
      </c>
      <c r="O8445" s="2">
        <f>M8445&lt;INPUTS!$B$27</f>
        <v/>
      </c>
      <c r="P8445" s="2">
        <f>INPUTS!$B$30 + (1-INPUTS!$B$18)*INPUTS!$B$19*G8445</f>
        <v/>
      </c>
      <c r="Q8445" s="2">
        <f>INPUTS!$B$31 + INPUTS!$B$32*P8445</f>
        <v/>
      </c>
      <c r="R8445" s="2">
        <f>IF(INPUTS!$B$13=0, Q8445&lt;=0, Q8445&lt;INPUTS!$B$13)</f>
        <v/>
      </c>
      <c r="S8445" s="2">
        <f>OR(I8445,K8445,N8445,R8445)</f>
        <v/>
      </c>
      <c r="T8445" s="2">
        <f>OR(I8445,L8445,O8445,R8445)</f>
        <v/>
      </c>
    </row>
    <row r="8446">
      <c r="A8446" s="2" t="n">
        <v>175</v>
      </c>
      <c r="B8446" s="2" t="n">
        <v>225</v>
      </c>
      <c r="C8446" s="2" t="n">
        <v>100</v>
      </c>
      <c r="D8446" s="2">
        <f>(A8446+B8446)/2 + C8446/2</f>
        <v/>
      </c>
      <c r="E8446" s="2">
        <f>SQRT(A8446^2+B8446^2+C8446^2)</f>
        <v/>
      </c>
      <c r="F8446" s="2">
        <f>INPUTS!$B$8*A8446+INPUTS!$B$9*D8446+INPUTS!$B$10*B8446</f>
        <v/>
      </c>
      <c r="G8446" s="2">
        <f>INPUTS!$B$11*A8446/10000</f>
        <v/>
      </c>
      <c r="H8446" s="2">
        <f>MAX(0, (INPUTS!$B$14+INPUTS!$B$16*INPUTS!$B$15) + (1-INPUTS!$B$18)*INPUTS!$B$19*G8446 - INPUTS!$B$17 - INPUTS!$B$20*MAX(0, -F8446))</f>
        <v/>
      </c>
      <c r="I8446" s="2">
        <f>IF(INPUTS!$B$13=0, H8446&lt;=0, H8446&lt;INPUTS!$B$13)</f>
        <v/>
      </c>
      <c r="J8446" s="2">
        <f>INPUTS!$B$21 + INPUTS!$B$24*F8446 + INPUTS!$B$25*G8446</f>
        <v/>
      </c>
      <c r="K8446" s="2">
        <f>J8446&lt;INPUTS!$B$23</f>
        <v/>
      </c>
      <c r="L8446" s="2">
        <f>J8446&lt;INPUTS!$B$22</f>
        <v/>
      </c>
      <c r="M8446" s="2">
        <f>INPUTS!$B$26 + INPUTS!$B$29*F8446</f>
        <v/>
      </c>
      <c r="N8446" s="2">
        <f>M8446&lt;INPUTS!$B$28</f>
        <v/>
      </c>
      <c r="O8446" s="2">
        <f>M8446&lt;INPUTS!$B$27</f>
        <v/>
      </c>
      <c r="P8446" s="2">
        <f>INPUTS!$B$30 + (1-INPUTS!$B$18)*INPUTS!$B$19*G8446</f>
        <v/>
      </c>
      <c r="Q8446" s="2">
        <f>INPUTS!$B$31 + INPUTS!$B$32*P8446</f>
        <v/>
      </c>
      <c r="R8446" s="2">
        <f>IF(INPUTS!$B$13=0, Q8446&lt;=0, Q8446&lt;INPUTS!$B$13)</f>
        <v/>
      </c>
      <c r="S8446" s="2">
        <f>OR(I8446,K8446,N8446,R8446)</f>
        <v/>
      </c>
      <c r="T8446" s="2">
        <f>OR(I8446,L8446,O8446,R8446)</f>
        <v/>
      </c>
    </row>
    <row r="8447">
      <c r="A8447" s="2" t="n">
        <v>175</v>
      </c>
      <c r="B8447" s="2" t="n">
        <v>225</v>
      </c>
      <c r="C8447" s="2" t="n">
        <v>125</v>
      </c>
      <c r="D8447" s="2">
        <f>(A8447+B8447)/2 + C8447/2</f>
        <v/>
      </c>
      <c r="E8447" s="2">
        <f>SQRT(A8447^2+B8447^2+C8447^2)</f>
        <v/>
      </c>
      <c r="F8447" s="2">
        <f>INPUTS!$B$8*A8447+INPUTS!$B$9*D8447+INPUTS!$B$10*B8447</f>
        <v/>
      </c>
      <c r="G8447" s="2">
        <f>INPUTS!$B$11*A8447/10000</f>
        <v/>
      </c>
      <c r="H8447" s="2">
        <f>MAX(0, (INPUTS!$B$14+INPUTS!$B$16*INPUTS!$B$15) + (1-INPUTS!$B$18)*INPUTS!$B$19*G8447 - INPUTS!$B$17 - INPUTS!$B$20*MAX(0, -F8447))</f>
        <v/>
      </c>
      <c r="I8447" s="2">
        <f>IF(INPUTS!$B$13=0, H8447&lt;=0, H8447&lt;INPUTS!$B$13)</f>
        <v/>
      </c>
      <c r="J8447" s="2">
        <f>INPUTS!$B$21 + INPUTS!$B$24*F8447 + INPUTS!$B$25*G8447</f>
        <v/>
      </c>
      <c r="K8447" s="2">
        <f>J8447&lt;INPUTS!$B$23</f>
        <v/>
      </c>
      <c r="L8447" s="2">
        <f>J8447&lt;INPUTS!$B$22</f>
        <v/>
      </c>
      <c r="M8447" s="2">
        <f>INPUTS!$B$26 + INPUTS!$B$29*F8447</f>
        <v/>
      </c>
      <c r="N8447" s="2">
        <f>M8447&lt;INPUTS!$B$28</f>
        <v/>
      </c>
      <c r="O8447" s="2">
        <f>M8447&lt;INPUTS!$B$27</f>
        <v/>
      </c>
      <c r="P8447" s="2">
        <f>INPUTS!$B$30 + (1-INPUTS!$B$18)*INPUTS!$B$19*G8447</f>
        <v/>
      </c>
      <c r="Q8447" s="2">
        <f>INPUTS!$B$31 + INPUTS!$B$32*P8447</f>
        <v/>
      </c>
      <c r="R8447" s="2">
        <f>IF(INPUTS!$B$13=0, Q8447&lt;=0, Q8447&lt;INPUTS!$B$13)</f>
        <v/>
      </c>
      <c r="S8447" s="2">
        <f>OR(I8447,K8447,N8447,R8447)</f>
        <v/>
      </c>
      <c r="T8447" s="2">
        <f>OR(I8447,L8447,O8447,R8447)</f>
        <v/>
      </c>
    </row>
    <row r="8448">
      <c r="A8448" s="2" t="n">
        <v>175</v>
      </c>
      <c r="B8448" s="2" t="n">
        <v>225</v>
      </c>
      <c r="C8448" s="2" t="n">
        <v>150</v>
      </c>
      <c r="D8448" s="2">
        <f>(A8448+B8448)/2 + C8448/2</f>
        <v/>
      </c>
      <c r="E8448" s="2">
        <f>SQRT(A8448^2+B8448^2+C8448^2)</f>
        <v/>
      </c>
      <c r="F8448" s="2">
        <f>INPUTS!$B$8*A8448+INPUTS!$B$9*D8448+INPUTS!$B$10*B8448</f>
        <v/>
      </c>
      <c r="G8448" s="2">
        <f>INPUTS!$B$11*A8448/10000</f>
        <v/>
      </c>
      <c r="H8448" s="2">
        <f>MAX(0, (INPUTS!$B$14+INPUTS!$B$16*INPUTS!$B$15) + (1-INPUTS!$B$18)*INPUTS!$B$19*G8448 - INPUTS!$B$17 - INPUTS!$B$20*MAX(0, -F8448))</f>
        <v/>
      </c>
      <c r="I8448" s="2">
        <f>IF(INPUTS!$B$13=0, H8448&lt;=0, H8448&lt;INPUTS!$B$13)</f>
        <v/>
      </c>
      <c r="J8448" s="2">
        <f>INPUTS!$B$21 + INPUTS!$B$24*F8448 + INPUTS!$B$25*G8448</f>
        <v/>
      </c>
      <c r="K8448" s="2">
        <f>J8448&lt;INPUTS!$B$23</f>
        <v/>
      </c>
      <c r="L8448" s="2">
        <f>J8448&lt;INPUTS!$B$22</f>
        <v/>
      </c>
      <c r="M8448" s="2">
        <f>INPUTS!$B$26 + INPUTS!$B$29*F8448</f>
        <v/>
      </c>
      <c r="N8448" s="2">
        <f>M8448&lt;INPUTS!$B$28</f>
        <v/>
      </c>
      <c r="O8448" s="2">
        <f>M8448&lt;INPUTS!$B$27</f>
        <v/>
      </c>
      <c r="P8448" s="2">
        <f>INPUTS!$B$30 + (1-INPUTS!$B$18)*INPUTS!$B$19*G8448</f>
        <v/>
      </c>
      <c r="Q8448" s="2">
        <f>INPUTS!$B$31 + INPUTS!$B$32*P8448</f>
        <v/>
      </c>
      <c r="R8448" s="2">
        <f>IF(INPUTS!$B$13=0, Q8448&lt;=0, Q8448&lt;INPUTS!$B$13)</f>
        <v/>
      </c>
      <c r="S8448" s="2">
        <f>OR(I8448,K8448,N8448,R8448)</f>
        <v/>
      </c>
      <c r="T8448" s="2">
        <f>OR(I8448,L8448,O8448,R8448)</f>
        <v/>
      </c>
    </row>
    <row r="8449">
      <c r="A8449" s="2" t="n">
        <v>175</v>
      </c>
      <c r="B8449" s="2" t="n">
        <v>225</v>
      </c>
      <c r="C8449" s="2" t="n">
        <v>175</v>
      </c>
      <c r="D8449" s="2">
        <f>(A8449+B8449)/2 + C8449/2</f>
        <v/>
      </c>
      <c r="E8449" s="2">
        <f>SQRT(A8449^2+B8449^2+C8449^2)</f>
        <v/>
      </c>
      <c r="F8449" s="2">
        <f>INPUTS!$B$8*A8449+INPUTS!$B$9*D8449+INPUTS!$B$10*B8449</f>
        <v/>
      </c>
      <c r="G8449" s="2">
        <f>INPUTS!$B$11*A8449/10000</f>
        <v/>
      </c>
      <c r="H8449" s="2">
        <f>MAX(0, (INPUTS!$B$14+INPUTS!$B$16*INPUTS!$B$15) + (1-INPUTS!$B$18)*INPUTS!$B$19*G8449 - INPUTS!$B$17 - INPUTS!$B$20*MAX(0, -F8449))</f>
        <v/>
      </c>
      <c r="I8449" s="2">
        <f>IF(INPUTS!$B$13=0, H8449&lt;=0, H8449&lt;INPUTS!$B$13)</f>
        <v/>
      </c>
      <c r="J8449" s="2">
        <f>INPUTS!$B$21 + INPUTS!$B$24*F8449 + INPUTS!$B$25*G8449</f>
        <v/>
      </c>
      <c r="K8449" s="2">
        <f>J8449&lt;INPUTS!$B$23</f>
        <v/>
      </c>
      <c r="L8449" s="2">
        <f>J8449&lt;INPUTS!$B$22</f>
        <v/>
      </c>
      <c r="M8449" s="2">
        <f>INPUTS!$B$26 + INPUTS!$B$29*F8449</f>
        <v/>
      </c>
      <c r="N8449" s="2">
        <f>M8449&lt;INPUTS!$B$28</f>
        <v/>
      </c>
      <c r="O8449" s="2">
        <f>M8449&lt;INPUTS!$B$27</f>
        <v/>
      </c>
      <c r="P8449" s="2">
        <f>INPUTS!$B$30 + (1-INPUTS!$B$18)*INPUTS!$B$19*G8449</f>
        <v/>
      </c>
      <c r="Q8449" s="2">
        <f>INPUTS!$B$31 + INPUTS!$B$32*P8449</f>
        <v/>
      </c>
      <c r="R8449" s="2">
        <f>IF(INPUTS!$B$13=0, Q8449&lt;=0, Q8449&lt;INPUTS!$B$13)</f>
        <v/>
      </c>
      <c r="S8449" s="2">
        <f>OR(I8449,K8449,N8449,R8449)</f>
        <v/>
      </c>
      <c r="T8449" s="2">
        <f>OR(I8449,L8449,O8449,R8449)</f>
        <v/>
      </c>
    </row>
    <row r="8450">
      <c r="A8450" s="2" t="n">
        <v>175</v>
      </c>
      <c r="B8450" s="2" t="n">
        <v>225</v>
      </c>
      <c r="C8450" s="2" t="n">
        <v>200</v>
      </c>
      <c r="D8450" s="2">
        <f>(A8450+B8450)/2 + C8450/2</f>
        <v/>
      </c>
      <c r="E8450" s="2">
        <f>SQRT(A8450^2+B8450^2+C8450^2)</f>
        <v/>
      </c>
      <c r="F8450" s="2">
        <f>INPUTS!$B$8*A8450+INPUTS!$B$9*D8450+INPUTS!$B$10*B8450</f>
        <v/>
      </c>
      <c r="G8450" s="2">
        <f>INPUTS!$B$11*A8450/10000</f>
        <v/>
      </c>
      <c r="H8450" s="2">
        <f>MAX(0, (INPUTS!$B$14+INPUTS!$B$16*INPUTS!$B$15) + (1-INPUTS!$B$18)*INPUTS!$B$19*G8450 - INPUTS!$B$17 - INPUTS!$B$20*MAX(0, -F8450))</f>
        <v/>
      </c>
      <c r="I8450" s="2">
        <f>IF(INPUTS!$B$13=0, H8450&lt;=0, H8450&lt;INPUTS!$B$13)</f>
        <v/>
      </c>
      <c r="J8450" s="2">
        <f>INPUTS!$B$21 + INPUTS!$B$24*F8450 + INPUTS!$B$25*G8450</f>
        <v/>
      </c>
      <c r="K8450" s="2">
        <f>J8450&lt;INPUTS!$B$23</f>
        <v/>
      </c>
      <c r="L8450" s="2">
        <f>J8450&lt;INPUTS!$B$22</f>
        <v/>
      </c>
      <c r="M8450" s="2">
        <f>INPUTS!$B$26 + INPUTS!$B$29*F8450</f>
        <v/>
      </c>
      <c r="N8450" s="2">
        <f>M8450&lt;INPUTS!$B$28</f>
        <v/>
      </c>
      <c r="O8450" s="2">
        <f>M8450&lt;INPUTS!$B$27</f>
        <v/>
      </c>
      <c r="P8450" s="2">
        <f>INPUTS!$B$30 + (1-INPUTS!$B$18)*INPUTS!$B$19*G8450</f>
        <v/>
      </c>
      <c r="Q8450" s="2">
        <f>INPUTS!$B$31 + INPUTS!$B$32*P8450</f>
        <v/>
      </c>
      <c r="R8450" s="2">
        <f>IF(INPUTS!$B$13=0, Q8450&lt;=0, Q8450&lt;INPUTS!$B$13)</f>
        <v/>
      </c>
      <c r="S8450" s="2">
        <f>OR(I8450,K8450,N8450,R8450)</f>
        <v/>
      </c>
      <c r="T8450" s="2">
        <f>OR(I8450,L8450,O8450,R8450)</f>
        <v/>
      </c>
    </row>
    <row r="8451">
      <c r="A8451" s="2" t="n">
        <v>175</v>
      </c>
      <c r="B8451" s="2" t="n">
        <v>250</v>
      </c>
      <c r="C8451" s="2" t="n">
        <v>-200</v>
      </c>
      <c r="D8451" s="2">
        <f>(A8451+B8451)/2 + C8451/2</f>
        <v/>
      </c>
      <c r="E8451" s="2">
        <f>SQRT(A8451^2+B8451^2+C8451^2)</f>
        <v/>
      </c>
      <c r="F8451" s="2">
        <f>INPUTS!$B$8*A8451+INPUTS!$B$9*D8451+INPUTS!$B$10*B8451</f>
        <v/>
      </c>
      <c r="G8451" s="2">
        <f>INPUTS!$B$11*A8451/10000</f>
        <v/>
      </c>
      <c r="H8451" s="2">
        <f>MAX(0, (INPUTS!$B$14+INPUTS!$B$16*INPUTS!$B$15) + (1-INPUTS!$B$18)*INPUTS!$B$19*G8451 - INPUTS!$B$17 - INPUTS!$B$20*MAX(0, -F8451))</f>
        <v/>
      </c>
      <c r="I8451" s="2">
        <f>IF(INPUTS!$B$13=0, H8451&lt;=0, H8451&lt;INPUTS!$B$13)</f>
        <v/>
      </c>
      <c r="J8451" s="2">
        <f>INPUTS!$B$21 + INPUTS!$B$24*F8451 + INPUTS!$B$25*G8451</f>
        <v/>
      </c>
      <c r="K8451" s="2">
        <f>J8451&lt;INPUTS!$B$23</f>
        <v/>
      </c>
      <c r="L8451" s="2">
        <f>J8451&lt;INPUTS!$B$22</f>
        <v/>
      </c>
      <c r="M8451" s="2">
        <f>INPUTS!$B$26 + INPUTS!$B$29*F8451</f>
        <v/>
      </c>
      <c r="N8451" s="2">
        <f>M8451&lt;INPUTS!$B$28</f>
        <v/>
      </c>
      <c r="O8451" s="2">
        <f>M8451&lt;INPUTS!$B$27</f>
        <v/>
      </c>
      <c r="P8451" s="2">
        <f>INPUTS!$B$30 + (1-INPUTS!$B$18)*INPUTS!$B$19*G8451</f>
        <v/>
      </c>
      <c r="Q8451" s="2">
        <f>INPUTS!$B$31 + INPUTS!$B$32*P8451</f>
        <v/>
      </c>
      <c r="R8451" s="2">
        <f>IF(INPUTS!$B$13=0, Q8451&lt;=0, Q8451&lt;INPUTS!$B$13)</f>
        <v/>
      </c>
      <c r="S8451" s="2">
        <f>OR(I8451,K8451,N8451,R8451)</f>
        <v/>
      </c>
      <c r="T8451" s="2">
        <f>OR(I8451,L8451,O8451,R8451)</f>
        <v/>
      </c>
    </row>
    <row r="8452">
      <c r="A8452" s="2" t="n">
        <v>175</v>
      </c>
      <c r="B8452" s="2" t="n">
        <v>250</v>
      </c>
      <c r="C8452" s="2" t="n">
        <v>-175</v>
      </c>
      <c r="D8452" s="2">
        <f>(A8452+B8452)/2 + C8452/2</f>
        <v/>
      </c>
      <c r="E8452" s="2">
        <f>SQRT(A8452^2+B8452^2+C8452^2)</f>
        <v/>
      </c>
      <c r="F8452" s="2">
        <f>INPUTS!$B$8*A8452+INPUTS!$B$9*D8452+INPUTS!$B$10*B8452</f>
        <v/>
      </c>
      <c r="G8452" s="2">
        <f>INPUTS!$B$11*A8452/10000</f>
        <v/>
      </c>
      <c r="H8452" s="2">
        <f>MAX(0, (INPUTS!$B$14+INPUTS!$B$16*INPUTS!$B$15) + (1-INPUTS!$B$18)*INPUTS!$B$19*G8452 - INPUTS!$B$17 - INPUTS!$B$20*MAX(0, -F8452))</f>
        <v/>
      </c>
      <c r="I8452" s="2">
        <f>IF(INPUTS!$B$13=0, H8452&lt;=0, H8452&lt;INPUTS!$B$13)</f>
        <v/>
      </c>
      <c r="J8452" s="2">
        <f>INPUTS!$B$21 + INPUTS!$B$24*F8452 + INPUTS!$B$25*G8452</f>
        <v/>
      </c>
      <c r="K8452" s="2">
        <f>J8452&lt;INPUTS!$B$23</f>
        <v/>
      </c>
      <c r="L8452" s="2">
        <f>J8452&lt;INPUTS!$B$22</f>
        <v/>
      </c>
      <c r="M8452" s="2">
        <f>INPUTS!$B$26 + INPUTS!$B$29*F8452</f>
        <v/>
      </c>
      <c r="N8452" s="2">
        <f>M8452&lt;INPUTS!$B$28</f>
        <v/>
      </c>
      <c r="O8452" s="2">
        <f>M8452&lt;INPUTS!$B$27</f>
        <v/>
      </c>
      <c r="P8452" s="2">
        <f>INPUTS!$B$30 + (1-INPUTS!$B$18)*INPUTS!$B$19*G8452</f>
        <v/>
      </c>
      <c r="Q8452" s="2">
        <f>INPUTS!$B$31 + INPUTS!$B$32*P8452</f>
        <v/>
      </c>
      <c r="R8452" s="2">
        <f>IF(INPUTS!$B$13=0, Q8452&lt;=0, Q8452&lt;INPUTS!$B$13)</f>
        <v/>
      </c>
      <c r="S8452" s="2">
        <f>OR(I8452,K8452,N8452,R8452)</f>
        <v/>
      </c>
      <c r="T8452" s="2">
        <f>OR(I8452,L8452,O8452,R8452)</f>
        <v/>
      </c>
    </row>
    <row r="8453">
      <c r="A8453" s="2" t="n">
        <v>175</v>
      </c>
      <c r="B8453" s="2" t="n">
        <v>250</v>
      </c>
      <c r="C8453" s="2" t="n">
        <v>-150</v>
      </c>
      <c r="D8453" s="2">
        <f>(A8453+B8453)/2 + C8453/2</f>
        <v/>
      </c>
      <c r="E8453" s="2">
        <f>SQRT(A8453^2+B8453^2+C8453^2)</f>
        <v/>
      </c>
      <c r="F8453" s="2">
        <f>INPUTS!$B$8*A8453+INPUTS!$B$9*D8453+INPUTS!$B$10*B8453</f>
        <v/>
      </c>
      <c r="G8453" s="2">
        <f>INPUTS!$B$11*A8453/10000</f>
        <v/>
      </c>
      <c r="H8453" s="2">
        <f>MAX(0, (INPUTS!$B$14+INPUTS!$B$16*INPUTS!$B$15) + (1-INPUTS!$B$18)*INPUTS!$B$19*G8453 - INPUTS!$B$17 - INPUTS!$B$20*MAX(0, -F8453))</f>
        <v/>
      </c>
      <c r="I8453" s="2">
        <f>IF(INPUTS!$B$13=0, H8453&lt;=0, H8453&lt;INPUTS!$B$13)</f>
        <v/>
      </c>
      <c r="J8453" s="2">
        <f>INPUTS!$B$21 + INPUTS!$B$24*F8453 + INPUTS!$B$25*G8453</f>
        <v/>
      </c>
      <c r="K8453" s="2">
        <f>J8453&lt;INPUTS!$B$23</f>
        <v/>
      </c>
      <c r="L8453" s="2">
        <f>J8453&lt;INPUTS!$B$22</f>
        <v/>
      </c>
      <c r="M8453" s="2">
        <f>INPUTS!$B$26 + INPUTS!$B$29*F8453</f>
        <v/>
      </c>
      <c r="N8453" s="2">
        <f>M8453&lt;INPUTS!$B$28</f>
        <v/>
      </c>
      <c r="O8453" s="2">
        <f>M8453&lt;INPUTS!$B$27</f>
        <v/>
      </c>
      <c r="P8453" s="2">
        <f>INPUTS!$B$30 + (1-INPUTS!$B$18)*INPUTS!$B$19*G8453</f>
        <v/>
      </c>
      <c r="Q8453" s="2">
        <f>INPUTS!$B$31 + INPUTS!$B$32*P8453</f>
        <v/>
      </c>
      <c r="R8453" s="2">
        <f>IF(INPUTS!$B$13=0, Q8453&lt;=0, Q8453&lt;INPUTS!$B$13)</f>
        <v/>
      </c>
      <c r="S8453" s="2">
        <f>OR(I8453,K8453,N8453,R8453)</f>
        <v/>
      </c>
      <c r="T8453" s="2">
        <f>OR(I8453,L8453,O8453,R8453)</f>
        <v/>
      </c>
    </row>
    <row r="8454">
      <c r="A8454" s="2" t="n">
        <v>175</v>
      </c>
      <c r="B8454" s="2" t="n">
        <v>250</v>
      </c>
      <c r="C8454" s="2" t="n">
        <v>-125</v>
      </c>
      <c r="D8454" s="2">
        <f>(A8454+B8454)/2 + C8454/2</f>
        <v/>
      </c>
      <c r="E8454" s="2">
        <f>SQRT(A8454^2+B8454^2+C8454^2)</f>
        <v/>
      </c>
      <c r="F8454" s="2">
        <f>INPUTS!$B$8*A8454+INPUTS!$B$9*D8454+INPUTS!$B$10*B8454</f>
        <v/>
      </c>
      <c r="G8454" s="2">
        <f>INPUTS!$B$11*A8454/10000</f>
        <v/>
      </c>
      <c r="H8454" s="2">
        <f>MAX(0, (INPUTS!$B$14+INPUTS!$B$16*INPUTS!$B$15) + (1-INPUTS!$B$18)*INPUTS!$B$19*G8454 - INPUTS!$B$17 - INPUTS!$B$20*MAX(0, -F8454))</f>
        <v/>
      </c>
      <c r="I8454" s="2">
        <f>IF(INPUTS!$B$13=0, H8454&lt;=0, H8454&lt;INPUTS!$B$13)</f>
        <v/>
      </c>
      <c r="J8454" s="2">
        <f>INPUTS!$B$21 + INPUTS!$B$24*F8454 + INPUTS!$B$25*G8454</f>
        <v/>
      </c>
      <c r="K8454" s="2">
        <f>J8454&lt;INPUTS!$B$23</f>
        <v/>
      </c>
      <c r="L8454" s="2">
        <f>J8454&lt;INPUTS!$B$22</f>
        <v/>
      </c>
      <c r="M8454" s="2">
        <f>INPUTS!$B$26 + INPUTS!$B$29*F8454</f>
        <v/>
      </c>
      <c r="N8454" s="2">
        <f>M8454&lt;INPUTS!$B$28</f>
        <v/>
      </c>
      <c r="O8454" s="2">
        <f>M8454&lt;INPUTS!$B$27</f>
        <v/>
      </c>
      <c r="P8454" s="2">
        <f>INPUTS!$B$30 + (1-INPUTS!$B$18)*INPUTS!$B$19*G8454</f>
        <v/>
      </c>
      <c r="Q8454" s="2">
        <f>INPUTS!$B$31 + INPUTS!$B$32*P8454</f>
        <v/>
      </c>
      <c r="R8454" s="2">
        <f>IF(INPUTS!$B$13=0, Q8454&lt;=0, Q8454&lt;INPUTS!$B$13)</f>
        <v/>
      </c>
      <c r="S8454" s="2">
        <f>OR(I8454,K8454,N8454,R8454)</f>
        <v/>
      </c>
      <c r="T8454" s="2">
        <f>OR(I8454,L8454,O8454,R8454)</f>
        <v/>
      </c>
    </row>
    <row r="8455">
      <c r="A8455" s="2" t="n">
        <v>175</v>
      </c>
      <c r="B8455" s="2" t="n">
        <v>250</v>
      </c>
      <c r="C8455" s="2" t="n">
        <v>-100</v>
      </c>
      <c r="D8455" s="2">
        <f>(A8455+B8455)/2 + C8455/2</f>
        <v/>
      </c>
      <c r="E8455" s="2">
        <f>SQRT(A8455^2+B8455^2+C8455^2)</f>
        <v/>
      </c>
      <c r="F8455" s="2">
        <f>INPUTS!$B$8*A8455+INPUTS!$B$9*D8455+INPUTS!$B$10*B8455</f>
        <v/>
      </c>
      <c r="G8455" s="2">
        <f>INPUTS!$B$11*A8455/10000</f>
        <v/>
      </c>
      <c r="H8455" s="2">
        <f>MAX(0, (INPUTS!$B$14+INPUTS!$B$16*INPUTS!$B$15) + (1-INPUTS!$B$18)*INPUTS!$B$19*G8455 - INPUTS!$B$17 - INPUTS!$B$20*MAX(0, -F8455))</f>
        <v/>
      </c>
      <c r="I8455" s="2">
        <f>IF(INPUTS!$B$13=0, H8455&lt;=0, H8455&lt;INPUTS!$B$13)</f>
        <v/>
      </c>
      <c r="J8455" s="2">
        <f>INPUTS!$B$21 + INPUTS!$B$24*F8455 + INPUTS!$B$25*G8455</f>
        <v/>
      </c>
      <c r="K8455" s="2">
        <f>J8455&lt;INPUTS!$B$23</f>
        <v/>
      </c>
      <c r="L8455" s="2">
        <f>J8455&lt;INPUTS!$B$22</f>
        <v/>
      </c>
      <c r="M8455" s="2">
        <f>INPUTS!$B$26 + INPUTS!$B$29*F8455</f>
        <v/>
      </c>
      <c r="N8455" s="2">
        <f>M8455&lt;INPUTS!$B$28</f>
        <v/>
      </c>
      <c r="O8455" s="2">
        <f>M8455&lt;INPUTS!$B$27</f>
        <v/>
      </c>
      <c r="P8455" s="2">
        <f>INPUTS!$B$30 + (1-INPUTS!$B$18)*INPUTS!$B$19*G8455</f>
        <v/>
      </c>
      <c r="Q8455" s="2">
        <f>INPUTS!$B$31 + INPUTS!$B$32*P8455</f>
        <v/>
      </c>
      <c r="R8455" s="2">
        <f>IF(INPUTS!$B$13=0, Q8455&lt;=0, Q8455&lt;INPUTS!$B$13)</f>
        <v/>
      </c>
      <c r="S8455" s="2">
        <f>OR(I8455,K8455,N8455,R8455)</f>
        <v/>
      </c>
      <c r="T8455" s="2">
        <f>OR(I8455,L8455,O8455,R8455)</f>
        <v/>
      </c>
    </row>
    <row r="8456">
      <c r="A8456" s="2" t="n">
        <v>175</v>
      </c>
      <c r="B8456" s="2" t="n">
        <v>250</v>
      </c>
      <c r="C8456" s="2" t="n">
        <v>-75</v>
      </c>
      <c r="D8456" s="2">
        <f>(A8456+B8456)/2 + C8456/2</f>
        <v/>
      </c>
      <c r="E8456" s="2">
        <f>SQRT(A8456^2+B8456^2+C8456^2)</f>
        <v/>
      </c>
      <c r="F8456" s="2">
        <f>INPUTS!$B$8*A8456+INPUTS!$B$9*D8456+INPUTS!$B$10*B8456</f>
        <v/>
      </c>
      <c r="G8456" s="2">
        <f>INPUTS!$B$11*A8456/10000</f>
        <v/>
      </c>
      <c r="H8456" s="2">
        <f>MAX(0, (INPUTS!$B$14+INPUTS!$B$16*INPUTS!$B$15) + (1-INPUTS!$B$18)*INPUTS!$B$19*G8456 - INPUTS!$B$17 - INPUTS!$B$20*MAX(0, -F8456))</f>
        <v/>
      </c>
      <c r="I8456" s="2">
        <f>IF(INPUTS!$B$13=0, H8456&lt;=0, H8456&lt;INPUTS!$B$13)</f>
        <v/>
      </c>
      <c r="J8456" s="2">
        <f>INPUTS!$B$21 + INPUTS!$B$24*F8456 + INPUTS!$B$25*G8456</f>
        <v/>
      </c>
      <c r="K8456" s="2">
        <f>J8456&lt;INPUTS!$B$23</f>
        <v/>
      </c>
      <c r="L8456" s="2">
        <f>J8456&lt;INPUTS!$B$22</f>
        <v/>
      </c>
      <c r="M8456" s="2">
        <f>INPUTS!$B$26 + INPUTS!$B$29*F8456</f>
        <v/>
      </c>
      <c r="N8456" s="2">
        <f>M8456&lt;INPUTS!$B$28</f>
        <v/>
      </c>
      <c r="O8456" s="2">
        <f>M8456&lt;INPUTS!$B$27</f>
        <v/>
      </c>
      <c r="P8456" s="2">
        <f>INPUTS!$B$30 + (1-INPUTS!$B$18)*INPUTS!$B$19*G8456</f>
        <v/>
      </c>
      <c r="Q8456" s="2">
        <f>INPUTS!$B$31 + INPUTS!$B$32*P8456</f>
        <v/>
      </c>
      <c r="R8456" s="2">
        <f>IF(INPUTS!$B$13=0, Q8456&lt;=0, Q8456&lt;INPUTS!$B$13)</f>
        <v/>
      </c>
      <c r="S8456" s="2">
        <f>OR(I8456,K8456,N8456,R8456)</f>
        <v/>
      </c>
      <c r="T8456" s="2">
        <f>OR(I8456,L8456,O8456,R8456)</f>
        <v/>
      </c>
    </row>
    <row r="8457">
      <c r="A8457" s="2" t="n">
        <v>175</v>
      </c>
      <c r="B8457" s="2" t="n">
        <v>250</v>
      </c>
      <c r="C8457" s="2" t="n">
        <v>-50</v>
      </c>
      <c r="D8457" s="2">
        <f>(A8457+B8457)/2 + C8457/2</f>
        <v/>
      </c>
      <c r="E8457" s="2">
        <f>SQRT(A8457^2+B8457^2+C8457^2)</f>
        <v/>
      </c>
      <c r="F8457" s="2">
        <f>INPUTS!$B$8*A8457+INPUTS!$B$9*D8457+INPUTS!$B$10*B8457</f>
        <v/>
      </c>
      <c r="G8457" s="2">
        <f>INPUTS!$B$11*A8457/10000</f>
        <v/>
      </c>
      <c r="H8457" s="2">
        <f>MAX(0, (INPUTS!$B$14+INPUTS!$B$16*INPUTS!$B$15) + (1-INPUTS!$B$18)*INPUTS!$B$19*G8457 - INPUTS!$B$17 - INPUTS!$B$20*MAX(0, -F8457))</f>
        <v/>
      </c>
      <c r="I8457" s="2">
        <f>IF(INPUTS!$B$13=0, H8457&lt;=0, H8457&lt;INPUTS!$B$13)</f>
        <v/>
      </c>
      <c r="J8457" s="2">
        <f>INPUTS!$B$21 + INPUTS!$B$24*F8457 + INPUTS!$B$25*G8457</f>
        <v/>
      </c>
      <c r="K8457" s="2">
        <f>J8457&lt;INPUTS!$B$23</f>
        <v/>
      </c>
      <c r="L8457" s="2">
        <f>J8457&lt;INPUTS!$B$22</f>
        <v/>
      </c>
      <c r="M8457" s="2">
        <f>INPUTS!$B$26 + INPUTS!$B$29*F8457</f>
        <v/>
      </c>
      <c r="N8457" s="2">
        <f>M8457&lt;INPUTS!$B$28</f>
        <v/>
      </c>
      <c r="O8457" s="2">
        <f>M8457&lt;INPUTS!$B$27</f>
        <v/>
      </c>
      <c r="P8457" s="2">
        <f>INPUTS!$B$30 + (1-INPUTS!$B$18)*INPUTS!$B$19*G8457</f>
        <v/>
      </c>
      <c r="Q8457" s="2">
        <f>INPUTS!$B$31 + INPUTS!$B$32*P8457</f>
        <v/>
      </c>
      <c r="R8457" s="2">
        <f>IF(INPUTS!$B$13=0, Q8457&lt;=0, Q8457&lt;INPUTS!$B$13)</f>
        <v/>
      </c>
      <c r="S8457" s="2">
        <f>OR(I8457,K8457,N8457,R8457)</f>
        <v/>
      </c>
      <c r="T8457" s="2">
        <f>OR(I8457,L8457,O8457,R8457)</f>
        <v/>
      </c>
    </row>
    <row r="8458">
      <c r="A8458" s="2" t="n">
        <v>175</v>
      </c>
      <c r="B8458" s="2" t="n">
        <v>250</v>
      </c>
      <c r="C8458" s="2" t="n">
        <v>-25</v>
      </c>
      <c r="D8458" s="2">
        <f>(A8458+B8458)/2 + C8458/2</f>
        <v/>
      </c>
      <c r="E8458" s="2">
        <f>SQRT(A8458^2+B8458^2+C8458^2)</f>
        <v/>
      </c>
      <c r="F8458" s="2">
        <f>INPUTS!$B$8*A8458+INPUTS!$B$9*D8458+INPUTS!$B$10*B8458</f>
        <v/>
      </c>
      <c r="G8458" s="2">
        <f>INPUTS!$B$11*A8458/10000</f>
        <v/>
      </c>
      <c r="H8458" s="2">
        <f>MAX(0, (INPUTS!$B$14+INPUTS!$B$16*INPUTS!$B$15) + (1-INPUTS!$B$18)*INPUTS!$B$19*G8458 - INPUTS!$B$17 - INPUTS!$B$20*MAX(0, -F8458))</f>
        <v/>
      </c>
      <c r="I8458" s="2">
        <f>IF(INPUTS!$B$13=0, H8458&lt;=0, H8458&lt;INPUTS!$B$13)</f>
        <v/>
      </c>
      <c r="J8458" s="2">
        <f>INPUTS!$B$21 + INPUTS!$B$24*F8458 + INPUTS!$B$25*G8458</f>
        <v/>
      </c>
      <c r="K8458" s="2">
        <f>J8458&lt;INPUTS!$B$23</f>
        <v/>
      </c>
      <c r="L8458" s="2">
        <f>J8458&lt;INPUTS!$B$22</f>
        <v/>
      </c>
      <c r="M8458" s="2">
        <f>INPUTS!$B$26 + INPUTS!$B$29*F8458</f>
        <v/>
      </c>
      <c r="N8458" s="2">
        <f>M8458&lt;INPUTS!$B$28</f>
        <v/>
      </c>
      <c r="O8458" s="2">
        <f>M8458&lt;INPUTS!$B$27</f>
        <v/>
      </c>
      <c r="P8458" s="2">
        <f>INPUTS!$B$30 + (1-INPUTS!$B$18)*INPUTS!$B$19*G8458</f>
        <v/>
      </c>
      <c r="Q8458" s="2">
        <f>INPUTS!$B$31 + INPUTS!$B$32*P8458</f>
        <v/>
      </c>
      <c r="R8458" s="2">
        <f>IF(INPUTS!$B$13=0, Q8458&lt;=0, Q8458&lt;INPUTS!$B$13)</f>
        <v/>
      </c>
      <c r="S8458" s="2">
        <f>OR(I8458,K8458,N8458,R8458)</f>
        <v/>
      </c>
      <c r="T8458" s="2">
        <f>OR(I8458,L8458,O8458,R8458)</f>
        <v/>
      </c>
    </row>
    <row r="8459">
      <c r="A8459" s="2" t="n">
        <v>175</v>
      </c>
      <c r="B8459" s="2" t="n">
        <v>250</v>
      </c>
      <c r="C8459" s="2" t="n">
        <v>0</v>
      </c>
      <c r="D8459" s="2">
        <f>(A8459+B8459)/2 + C8459/2</f>
        <v/>
      </c>
      <c r="E8459" s="2">
        <f>SQRT(A8459^2+B8459^2+C8459^2)</f>
        <v/>
      </c>
      <c r="F8459" s="2">
        <f>INPUTS!$B$8*A8459+INPUTS!$B$9*D8459+INPUTS!$B$10*B8459</f>
        <v/>
      </c>
      <c r="G8459" s="2">
        <f>INPUTS!$B$11*A8459/10000</f>
        <v/>
      </c>
      <c r="H8459" s="2">
        <f>MAX(0, (INPUTS!$B$14+INPUTS!$B$16*INPUTS!$B$15) + (1-INPUTS!$B$18)*INPUTS!$B$19*G8459 - INPUTS!$B$17 - INPUTS!$B$20*MAX(0, -F8459))</f>
        <v/>
      </c>
      <c r="I8459" s="2">
        <f>IF(INPUTS!$B$13=0, H8459&lt;=0, H8459&lt;INPUTS!$B$13)</f>
        <v/>
      </c>
      <c r="J8459" s="2">
        <f>INPUTS!$B$21 + INPUTS!$B$24*F8459 + INPUTS!$B$25*G8459</f>
        <v/>
      </c>
      <c r="K8459" s="2">
        <f>J8459&lt;INPUTS!$B$23</f>
        <v/>
      </c>
      <c r="L8459" s="2">
        <f>J8459&lt;INPUTS!$B$22</f>
        <v/>
      </c>
      <c r="M8459" s="2">
        <f>INPUTS!$B$26 + INPUTS!$B$29*F8459</f>
        <v/>
      </c>
      <c r="N8459" s="2">
        <f>M8459&lt;INPUTS!$B$28</f>
        <v/>
      </c>
      <c r="O8459" s="2">
        <f>M8459&lt;INPUTS!$B$27</f>
        <v/>
      </c>
      <c r="P8459" s="2">
        <f>INPUTS!$B$30 + (1-INPUTS!$B$18)*INPUTS!$B$19*G8459</f>
        <v/>
      </c>
      <c r="Q8459" s="2">
        <f>INPUTS!$B$31 + INPUTS!$B$32*P8459</f>
        <v/>
      </c>
      <c r="R8459" s="2">
        <f>IF(INPUTS!$B$13=0, Q8459&lt;=0, Q8459&lt;INPUTS!$B$13)</f>
        <v/>
      </c>
      <c r="S8459" s="2">
        <f>OR(I8459,K8459,N8459,R8459)</f>
        <v/>
      </c>
      <c r="T8459" s="2">
        <f>OR(I8459,L8459,O8459,R8459)</f>
        <v/>
      </c>
    </row>
    <row r="8460">
      <c r="A8460" s="2" t="n">
        <v>175</v>
      </c>
      <c r="B8460" s="2" t="n">
        <v>250</v>
      </c>
      <c r="C8460" s="2" t="n">
        <v>25</v>
      </c>
      <c r="D8460" s="2">
        <f>(A8460+B8460)/2 + C8460/2</f>
        <v/>
      </c>
      <c r="E8460" s="2">
        <f>SQRT(A8460^2+B8460^2+C8460^2)</f>
        <v/>
      </c>
      <c r="F8460" s="2">
        <f>INPUTS!$B$8*A8460+INPUTS!$B$9*D8460+INPUTS!$B$10*B8460</f>
        <v/>
      </c>
      <c r="G8460" s="2">
        <f>INPUTS!$B$11*A8460/10000</f>
        <v/>
      </c>
      <c r="H8460" s="2">
        <f>MAX(0, (INPUTS!$B$14+INPUTS!$B$16*INPUTS!$B$15) + (1-INPUTS!$B$18)*INPUTS!$B$19*G8460 - INPUTS!$B$17 - INPUTS!$B$20*MAX(0, -F8460))</f>
        <v/>
      </c>
      <c r="I8460" s="2">
        <f>IF(INPUTS!$B$13=0, H8460&lt;=0, H8460&lt;INPUTS!$B$13)</f>
        <v/>
      </c>
      <c r="J8460" s="2">
        <f>INPUTS!$B$21 + INPUTS!$B$24*F8460 + INPUTS!$B$25*G8460</f>
        <v/>
      </c>
      <c r="K8460" s="2">
        <f>J8460&lt;INPUTS!$B$23</f>
        <v/>
      </c>
      <c r="L8460" s="2">
        <f>J8460&lt;INPUTS!$B$22</f>
        <v/>
      </c>
      <c r="M8460" s="2">
        <f>INPUTS!$B$26 + INPUTS!$B$29*F8460</f>
        <v/>
      </c>
      <c r="N8460" s="2">
        <f>M8460&lt;INPUTS!$B$28</f>
        <v/>
      </c>
      <c r="O8460" s="2">
        <f>M8460&lt;INPUTS!$B$27</f>
        <v/>
      </c>
      <c r="P8460" s="2">
        <f>INPUTS!$B$30 + (1-INPUTS!$B$18)*INPUTS!$B$19*G8460</f>
        <v/>
      </c>
      <c r="Q8460" s="2">
        <f>INPUTS!$B$31 + INPUTS!$B$32*P8460</f>
        <v/>
      </c>
      <c r="R8460" s="2">
        <f>IF(INPUTS!$B$13=0, Q8460&lt;=0, Q8460&lt;INPUTS!$B$13)</f>
        <v/>
      </c>
      <c r="S8460" s="2">
        <f>OR(I8460,K8460,N8460,R8460)</f>
        <v/>
      </c>
      <c r="T8460" s="2">
        <f>OR(I8460,L8460,O8460,R8460)</f>
        <v/>
      </c>
    </row>
    <row r="8461">
      <c r="A8461" s="2" t="n">
        <v>175</v>
      </c>
      <c r="B8461" s="2" t="n">
        <v>250</v>
      </c>
      <c r="C8461" s="2" t="n">
        <v>50</v>
      </c>
      <c r="D8461" s="2">
        <f>(A8461+B8461)/2 + C8461/2</f>
        <v/>
      </c>
      <c r="E8461" s="2">
        <f>SQRT(A8461^2+B8461^2+C8461^2)</f>
        <v/>
      </c>
      <c r="F8461" s="2">
        <f>INPUTS!$B$8*A8461+INPUTS!$B$9*D8461+INPUTS!$B$10*B8461</f>
        <v/>
      </c>
      <c r="G8461" s="2">
        <f>INPUTS!$B$11*A8461/10000</f>
        <v/>
      </c>
      <c r="H8461" s="2">
        <f>MAX(0, (INPUTS!$B$14+INPUTS!$B$16*INPUTS!$B$15) + (1-INPUTS!$B$18)*INPUTS!$B$19*G8461 - INPUTS!$B$17 - INPUTS!$B$20*MAX(0, -F8461))</f>
        <v/>
      </c>
      <c r="I8461" s="2">
        <f>IF(INPUTS!$B$13=0, H8461&lt;=0, H8461&lt;INPUTS!$B$13)</f>
        <v/>
      </c>
      <c r="J8461" s="2">
        <f>INPUTS!$B$21 + INPUTS!$B$24*F8461 + INPUTS!$B$25*G8461</f>
        <v/>
      </c>
      <c r="K8461" s="2">
        <f>J8461&lt;INPUTS!$B$23</f>
        <v/>
      </c>
      <c r="L8461" s="2">
        <f>J8461&lt;INPUTS!$B$22</f>
        <v/>
      </c>
      <c r="M8461" s="2">
        <f>INPUTS!$B$26 + INPUTS!$B$29*F8461</f>
        <v/>
      </c>
      <c r="N8461" s="2">
        <f>M8461&lt;INPUTS!$B$28</f>
        <v/>
      </c>
      <c r="O8461" s="2">
        <f>M8461&lt;INPUTS!$B$27</f>
        <v/>
      </c>
      <c r="P8461" s="2">
        <f>INPUTS!$B$30 + (1-INPUTS!$B$18)*INPUTS!$B$19*G8461</f>
        <v/>
      </c>
      <c r="Q8461" s="2">
        <f>INPUTS!$B$31 + INPUTS!$B$32*P8461</f>
        <v/>
      </c>
      <c r="R8461" s="2">
        <f>IF(INPUTS!$B$13=0, Q8461&lt;=0, Q8461&lt;INPUTS!$B$13)</f>
        <v/>
      </c>
      <c r="S8461" s="2">
        <f>OR(I8461,K8461,N8461,R8461)</f>
        <v/>
      </c>
      <c r="T8461" s="2">
        <f>OR(I8461,L8461,O8461,R8461)</f>
        <v/>
      </c>
    </row>
    <row r="8462">
      <c r="A8462" s="2" t="n">
        <v>175</v>
      </c>
      <c r="B8462" s="2" t="n">
        <v>250</v>
      </c>
      <c r="C8462" s="2" t="n">
        <v>75</v>
      </c>
      <c r="D8462" s="2">
        <f>(A8462+B8462)/2 + C8462/2</f>
        <v/>
      </c>
      <c r="E8462" s="2">
        <f>SQRT(A8462^2+B8462^2+C8462^2)</f>
        <v/>
      </c>
      <c r="F8462" s="2">
        <f>INPUTS!$B$8*A8462+INPUTS!$B$9*D8462+INPUTS!$B$10*B8462</f>
        <v/>
      </c>
      <c r="G8462" s="2">
        <f>INPUTS!$B$11*A8462/10000</f>
        <v/>
      </c>
      <c r="H8462" s="2">
        <f>MAX(0, (INPUTS!$B$14+INPUTS!$B$16*INPUTS!$B$15) + (1-INPUTS!$B$18)*INPUTS!$B$19*G8462 - INPUTS!$B$17 - INPUTS!$B$20*MAX(0, -F8462))</f>
        <v/>
      </c>
      <c r="I8462" s="2">
        <f>IF(INPUTS!$B$13=0, H8462&lt;=0, H8462&lt;INPUTS!$B$13)</f>
        <v/>
      </c>
      <c r="J8462" s="2">
        <f>INPUTS!$B$21 + INPUTS!$B$24*F8462 + INPUTS!$B$25*G8462</f>
        <v/>
      </c>
      <c r="K8462" s="2">
        <f>J8462&lt;INPUTS!$B$23</f>
        <v/>
      </c>
      <c r="L8462" s="2">
        <f>J8462&lt;INPUTS!$B$22</f>
        <v/>
      </c>
      <c r="M8462" s="2">
        <f>INPUTS!$B$26 + INPUTS!$B$29*F8462</f>
        <v/>
      </c>
      <c r="N8462" s="2">
        <f>M8462&lt;INPUTS!$B$28</f>
        <v/>
      </c>
      <c r="O8462" s="2">
        <f>M8462&lt;INPUTS!$B$27</f>
        <v/>
      </c>
      <c r="P8462" s="2">
        <f>INPUTS!$B$30 + (1-INPUTS!$B$18)*INPUTS!$B$19*G8462</f>
        <v/>
      </c>
      <c r="Q8462" s="2">
        <f>INPUTS!$B$31 + INPUTS!$B$32*P8462</f>
        <v/>
      </c>
      <c r="R8462" s="2">
        <f>IF(INPUTS!$B$13=0, Q8462&lt;=0, Q8462&lt;INPUTS!$B$13)</f>
        <v/>
      </c>
      <c r="S8462" s="2">
        <f>OR(I8462,K8462,N8462,R8462)</f>
        <v/>
      </c>
      <c r="T8462" s="2">
        <f>OR(I8462,L8462,O8462,R8462)</f>
        <v/>
      </c>
    </row>
    <row r="8463">
      <c r="A8463" s="2" t="n">
        <v>175</v>
      </c>
      <c r="B8463" s="2" t="n">
        <v>250</v>
      </c>
      <c r="C8463" s="2" t="n">
        <v>100</v>
      </c>
      <c r="D8463" s="2">
        <f>(A8463+B8463)/2 + C8463/2</f>
        <v/>
      </c>
      <c r="E8463" s="2">
        <f>SQRT(A8463^2+B8463^2+C8463^2)</f>
        <v/>
      </c>
      <c r="F8463" s="2">
        <f>INPUTS!$B$8*A8463+INPUTS!$B$9*D8463+INPUTS!$B$10*B8463</f>
        <v/>
      </c>
      <c r="G8463" s="2">
        <f>INPUTS!$B$11*A8463/10000</f>
        <v/>
      </c>
      <c r="H8463" s="2">
        <f>MAX(0, (INPUTS!$B$14+INPUTS!$B$16*INPUTS!$B$15) + (1-INPUTS!$B$18)*INPUTS!$B$19*G8463 - INPUTS!$B$17 - INPUTS!$B$20*MAX(0, -F8463))</f>
        <v/>
      </c>
      <c r="I8463" s="2">
        <f>IF(INPUTS!$B$13=0, H8463&lt;=0, H8463&lt;INPUTS!$B$13)</f>
        <v/>
      </c>
      <c r="J8463" s="2">
        <f>INPUTS!$B$21 + INPUTS!$B$24*F8463 + INPUTS!$B$25*G8463</f>
        <v/>
      </c>
      <c r="K8463" s="2">
        <f>J8463&lt;INPUTS!$B$23</f>
        <v/>
      </c>
      <c r="L8463" s="2">
        <f>J8463&lt;INPUTS!$B$22</f>
        <v/>
      </c>
      <c r="M8463" s="2">
        <f>INPUTS!$B$26 + INPUTS!$B$29*F8463</f>
        <v/>
      </c>
      <c r="N8463" s="2">
        <f>M8463&lt;INPUTS!$B$28</f>
        <v/>
      </c>
      <c r="O8463" s="2">
        <f>M8463&lt;INPUTS!$B$27</f>
        <v/>
      </c>
      <c r="P8463" s="2">
        <f>INPUTS!$B$30 + (1-INPUTS!$B$18)*INPUTS!$B$19*G8463</f>
        <v/>
      </c>
      <c r="Q8463" s="2">
        <f>INPUTS!$B$31 + INPUTS!$B$32*P8463</f>
        <v/>
      </c>
      <c r="R8463" s="2">
        <f>IF(INPUTS!$B$13=0, Q8463&lt;=0, Q8463&lt;INPUTS!$B$13)</f>
        <v/>
      </c>
      <c r="S8463" s="2">
        <f>OR(I8463,K8463,N8463,R8463)</f>
        <v/>
      </c>
      <c r="T8463" s="2">
        <f>OR(I8463,L8463,O8463,R8463)</f>
        <v/>
      </c>
    </row>
    <row r="8464">
      <c r="A8464" s="2" t="n">
        <v>175</v>
      </c>
      <c r="B8464" s="2" t="n">
        <v>250</v>
      </c>
      <c r="C8464" s="2" t="n">
        <v>125</v>
      </c>
      <c r="D8464" s="2">
        <f>(A8464+B8464)/2 + C8464/2</f>
        <v/>
      </c>
      <c r="E8464" s="2">
        <f>SQRT(A8464^2+B8464^2+C8464^2)</f>
        <v/>
      </c>
      <c r="F8464" s="2">
        <f>INPUTS!$B$8*A8464+INPUTS!$B$9*D8464+INPUTS!$B$10*B8464</f>
        <v/>
      </c>
      <c r="G8464" s="2">
        <f>INPUTS!$B$11*A8464/10000</f>
        <v/>
      </c>
      <c r="H8464" s="2">
        <f>MAX(0, (INPUTS!$B$14+INPUTS!$B$16*INPUTS!$B$15) + (1-INPUTS!$B$18)*INPUTS!$B$19*G8464 - INPUTS!$B$17 - INPUTS!$B$20*MAX(0, -F8464))</f>
        <v/>
      </c>
      <c r="I8464" s="2">
        <f>IF(INPUTS!$B$13=0, H8464&lt;=0, H8464&lt;INPUTS!$B$13)</f>
        <v/>
      </c>
      <c r="J8464" s="2">
        <f>INPUTS!$B$21 + INPUTS!$B$24*F8464 + INPUTS!$B$25*G8464</f>
        <v/>
      </c>
      <c r="K8464" s="2">
        <f>J8464&lt;INPUTS!$B$23</f>
        <v/>
      </c>
      <c r="L8464" s="2">
        <f>J8464&lt;INPUTS!$B$22</f>
        <v/>
      </c>
      <c r="M8464" s="2">
        <f>INPUTS!$B$26 + INPUTS!$B$29*F8464</f>
        <v/>
      </c>
      <c r="N8464" s="2">
        <f>M8464&lt;INPUTS!$B$28</f>
        <v/>
      </c>
      <c r="O8464" s="2">
        <f>M8464&lt;INPUTS!$B$27</f>
        <v/>
      </c>
      <c r="P8464" s="2">
        <f>INPUTS!$B$30 + (1-INPUTS!$B$18)*INPUTS!$B$19*G8464</f>
        <v/>
      </c>
      <c r="Q8464" s="2">
        <f>INPUTS!$B$31 + INPUTS!$B$32*P8464</f>
        <v/>
      </c>
      <c r="R8464" s="2">
        <f>IF(INPUTS!$B$13=0, Q8464&lt;=0, Q8464&lt;INPUTS!$B$13)</f>
        <v/>
      </c>
      <c r="S8464" s="2">
        <f>OR(I8464,K8464,N8464,R8464)</f>
        <v/>
      </c>
      <c r="T8464" s="2">
        <f>OR(I8464,L8464,O8464,R8464)</f>
        <v/>
      </c>
    </row>
    <row r="8465">
      <c r="A8465" s="2" t="n">
        <v>175</v>
      </c>
      <c r="B8465" s="2" t="n">
        <v>250</v>
      </c>
      <c r="C8465" s="2" t="n">
        <v>150</v>
      </c>
      <c r="D8465" s="2">
        <f>(A8465+B8465)/2 + C8465/2</f>
        <v/>
      </c>
      <c r="E8465" s="2">
        <f>SQRT(A8465^2+B8465^2+C8465^2)</f>
        <v/>
      </c>
      <c r="F8465" s="2">
        <f>INPUTS!$B$8*A8465+INPUTS!$B$9*D8465+INPUTS!$B$10*B8465</f>
        <v/>
      </c>
      <c r="G8465" s="2">
        <f>INPUTS!$B$11*A8465/10000</f>
        <v/>
      </c>
      <c r="H8465" s="2">
        <f>MAX(0, (INPUTS!$B$14+INPUTS!$B$16*INPUTS!$B$15) + (1-INPUTS!$B$18)*INPUTS!$B$19*G8465 - INPUTS!$B$17 - INPUTS!$B$20*MAX(0, -F8465))</f>
        <v/>
      </c>
      <c r="I8465" s="2">
        <f>IF(INPUTS!$B$13=0, H8465&lt;=0, H8465&lt;INPUTS!$B$13)</f>
        <v/>
      </c>
      <c r="J8465" s="2">
        <f>INPUTS!$B$21 + INPUTS!$B$24*F8465 + INPUTS!$B$25*G8465</f>
        <v/>
      </c>
      <c r="K8465" s="2">
        <f>J8465&lt;INPUTS!$B$23</f>
        <v/>
      </c>
      <c r="L8465" s="2">
        <f>J8465&lt;INPUTS!$B$22</f>
        <v/>
      </c>
      <c r="M8465" s="2">
        <f>INPUTS!$B$26 + INPUTS!$B$29*F8465</f>
        <v/>
      </c>
      <c r="N8465" s="2">
        <f>M8465&lt;INPUTS!$B$28</f>
        <v/>
      </c>
      <c r="O8465" s="2">
        <f>M8465&lt;INPUTS!$B$27</f>
        <v/>
      </c>
      <c r="P8465" s="2">
        <f>INPUTS!$B$30 + (1-INPUTS!$B$18)*INPUTS!$B$19*G8465</f>
        <v/>
      </c>
      <c r="Q8465" s="2">
        <f>INPUTS!$B$31 + INPUTS!$B$32*P8465</f>
        <v/>
      </c>
      <c r="R8465" s="2">
        <f>IF(INPUTS!$B$13=0, Q8465&lt;=0, Q8465&lt;INPUTS!$B$13)</f>
        <v/>
      </c>
      <c r="S8465" s="2">
        <f>OR(I8465,K8465,N8465,R8465)</f>
        <v/>
      </c>
      <c r="T8465" s="2">
        <f>OR(I8465,L8465,O8465,R8465)</f>
        <v/>
      </c>
    </row>
    <row r="8466">
      <c r="A8466" s="2" t="n">
        <v>175</v>
      </c>
      <c r="B8466" s="2" t="n">
        <v>250</v>
      </c>
      <c r="C8466" s="2" t="n">
        <v>175</v>
      </c>
      <c r="D8466" s="2">
        <f>(A8466+B8466)/2 + C8466/2</f>
        <v/>
      </c>
      <c r="E8466" s="2">
        <f>SQRT(A8466^2+B8466^2+C8466^2)</f>
        <v/>
      </c>
      <c r="F8466" s="2">
        <f>INPUTS!$B$8*A8466+INPUTS!$B$9*D8466+INPUTS!$B$10*B8466</f>
        <v/>
      </c>
      <c r="G8466" s="2">
        <f>INPUTS!$B$11*A8466/10000</f>
        <v/>
      </c>
      <c r="H8466" s="2">
        <f>MAX(0, (INPUTS!$B$14+INPUTS!$B$16*INPUTS!$B$15) + (1-INPUTS!$B$18)*INPUTS!$B$19*G8466 - INPUTS!$B$17 - INPUTS!$B$20*MAX(0, -F8466))</f>
        <v/>
      </c>
      <c r="I8466" s="2">
        <f>IF(INPUTS!$B$13=0, H8466&lt;=0, H8466&lt;INPUTS!$B$13)</f>
        <v/>
      </c>
      <c r="J8466" s="2">
        <f>INPUTS!$B$21 + INPUTS!$B$24*F8466 + INPUTS!$B$25*G8466</f>
        <v/>
      </c>
      <c r="K8466" s="2">
        <f>J8466&lt;INPUTS!$B$23</f>
        <v/>
      </c>
      <c r="L8466" s="2">
        <f>J8466&lt;INPUTS!$B$22</f>
        <v/>
      </c>
      <c r="M8466" s="2">
        <f>INPUTS!$B$26 + INPUTS!$B$29*F8466</f>
        <v/>
      </c>
      <c r="N8466" s="2">
        <f>M8466&lt;INPUTS!$B$28</f>
        <v/>
      </c>
      <c r="O8466" s="2">
        <f>M8466&lt;INPUTS!$B$27</f>
        <v/>
      </c>
      <c r="P8466" s="2">
        <f>INPUTS!$B$30 + (1-INPUTS!$B$18)*INPUTS!$B$19*G8466</f>
        <v/>
      </c>
      <c r="Q8466" s="2">
        <f>INPUTS!$B$31 + INPUTS!$B$32*P8466</f>
        <v/>
      </c>
      <c r="R8466" s="2">
        <f>IF(INPUTS!$B$13=0, Q8466&lt;=0, Q8466&lt;INPUTS!$B$13)</f>
        <v/>
      </c>
      <c r="S8466" s="2">
        <f>OR(I8466,K8466,N8466,R8466)</f>
        <v/>
      </c>
      <c r="T8466" s="2">
        <f>OR(I8466,L8466,O8466,R8466)</f>
        <v/>
      </c>
    </row>
    <row r="8467">
      <c r="A8467" s="2" t="n">
        <v>175</v>
      </c>
      <c r="B8467" s="2" t="n">
        <v>250</v>
      </c>
      <c r="C8467" s="2" t="n">
        <v>200</v>
      </c>
      <c r="D8467" s="2">
        <f>(A8467+B8467)/2 + C8467/2</f>
        <v/>
      </c>
      <c r="E8467" s="2">
        <f>SQRT(A8467^2+B8467^2+C8467^2)</f>
        <v/>
      </c>
      <c r="F8467" s="2">
        <f>INPUTS!$B$8*A8467+INPUTS!$B$9*D8467+INPUTS!$B$10*B8467</f>
        <v/>
      </c>
      <c r="G8467" s="2">
        <f>INPUTS!$B$11*A8467/10000</f>
        <v/>
      </c>
      <c r="H8467" s="2">
        <f>MAX(0, (INPUTS!$B$14+INPUTS!$B$16*INPUTS!$B$15) + (1-INPUTS!$B$18)*INPUTS!$B$19*G8467 - INPUTS!$B$17 - INPUTS!$B$20*MAX(0, -F8467))</f>
        <v/>
      </c>
      <c r="I8467" s="2">
        <f>IF(INPUTS!$B$13=0, H8467&lt;=0, H8467&lt;INPUTS!$B$13)</f>
        <v/>
      </c>
      <c r="J8467" s="2">
        <f>INPUTS!$B$21 + INPUTS!$B$24*F8467 + INPUTS!$B$25*G8467</f>
        <v/>
      </c>
      <c r="K8467" s="2">
        <f>J8467&lt;INPUTS!$B$23</f>
        <v/>
      </c>
      <c r="L8467" s="2">
        <f>J8467&lt;INPUTS!$B$22</f>
        <v/>
      </c>
      <c r="M8467" s="2">
        <f>INPUTS!$B$26 + INPUTS!$B$29*F8467</f>
        <v/>
      </c>
      <c r="N8467" s="2">
        <f>M8467&lt;INPUTS!$B$28</f>
        <v/>
      </c>
      <c r="O8467" s="2">
        <f>M8467&lt;INPUTS!$B$27</f>
        <v/>
      </c>
      <c r="P8467" s="2">
        <f>INPUTS!$B$30 + (1-INPUTS!$B$18)*INPUTS!$B$19*G8467</f>
        <v/>
      </c>
      <c r="Q8467" s="2">
        <f>INPUTS!$B$31 + INPUTS!$B$32*P8467</f>
        <v/>
      </c>
      <c r="R8467" s="2">
        <f>IF(INPUTS!$B$13=0, Q8467&lt;=0, Q8467&lt;INPUTS!$B$13)</f>
        <v/>
      </c>
      <c r="S8467" s="2">
        <f>OR(I8467,K8467,N8467,R8467)</f>
        <v/>
      </c>
      <c r="T8467" s="2">
        <f>OR(I8467,L8467,O8467,R8467)</f>
        <v/>
      </c>
    </row>
    <row r="8468">
      <c r="A8468" s="2" t="n">
        <v>175</v>
      </c>
      <c r="B8468" s="2" t="n">
        <v>275</v>
      </c>
      <c r="C8468" s="2" t="n">
        <v>-200</v>
      </c>
      <c r="D8468" s="2">
        <f>(A8468+B8468)/2 + C8468/2</f>
        <v/>
      </c>
      <c r="E8468" s="2">
        <f>SQRT(A8468^2+B8468^2+C8468^2)</f>
        <v/>
      </c>
      <c r="F8468" s="2">
        <f>INPUTS!$B$8*A8468+INPUTS!$B$9*D8468+INPUTS!$B$10*B8468</f>
        <v/>
      </c>
      <c r="G8468" s="2">
        <f>INPUTS!$B$11*A8468/10000</f>
        <v/>
      </c>
      <c r="H8468" s="2">
        <f>MAX(0, (INPUTS!$B$14+INPUTS!$B$16*INPUTS!$B$15) + (1-INPUTS!$B$18)*INPUTS!$B$19*G8468 - INPUTS!$B$17 - INPUTS!$B$20*MAX(0, -F8468))</f>
        <v/>
      </c>
      <c r="I8468" s="2">
        <f>IF(INPUTS!$B$13=0, H8468&lt;=0, H8468&lt;INPUTS!$B$13)</f>
        <v/>
      </c>
      <c r="J8468" s="2">
        <f>INPUTS!$B$21 + INPUTS!$B$24*F8468 + INPUTS!$B$25*G8468</f>
        <v/>
      </c>
      <c r="K8468" s="2">
        <f>J8468&lt;INPUTS!$B$23</f>
        <v/>
      </c>
      <c r="L8468" s="2">
        <f>J8468&lt;INPUTS!$B$22</f>
        <v/>
      </c>
      <c r="M8468" s="2">
        <f>INPUTS!$B$26 + INPUTS!$B$29*F8468</f>
        <v/>
      </c>
      <c r="N8468" s="2">
        <f>M8468&lt;INPUTS!$B$28</f>
        <v/>
      </c>
      <c r="O8468" s="2">
        <f>M8468&lt;INPUTS!$B$27</f>
        <v/>
      </c>
      <c r="P8468" s="2">
        <f>INPUTS!$B$30 + (1-INPUTS!$B$18)*INPUTS!$B$19*G8468</f>
        <v/>
      </c>
      <c r="Q8468" s="2">
        <f>INPUTS!$B$31 + INPUTS!$B$32*P8468</f>
        <v/>
      </c>
      <c r="R8468" s="2">
        <f>IF(INPUTS!$B$13=0, Q8468&lt;=0, Q8468&lt;INPUTS!$B$13)</f>
        <v/>
      </c>
      <c r="S8468" s="2">
        <f>OR(I8468,K8468,N8468,R8468)</f>
        <v/>
      </c>
      <c r="T8468" s="2">
        <f>OR(I8468,L8468,O8468,R8468)</f>
        <v/>
      </c>
    </row>
    <row r="8469">
      <c r="A8469" s="2" t="n">
        <v>175</v>
      </c>
      <c r="B8469" s="2" t="n">
        <v>275</v>
      </c>
      <c r="C8469" s="2" t="n">
        <v>-175</v>
      </c>
      <c r="D8469" s="2">
        <f>(A8469+B8469)/2 + C8469/2</f>
        <v/>
      </c>
      <c r="E8469" s="2">
        <f>SQRT(A8469^2+B8469^2+C8469^2)</f>
        <v/>
      </c>
      <c r="F8469" s="2">
        <f>INPUTS!$B$8*A8469+INPUTS!$B$9*D8469+INPUTS!$B$10*B8469</f>
        <v/>
      </c>
      <c r="G8469" s="2">
        <f>INPUTS!$B$11*A8469/10000</f>
        <v/>
      </c>
      <c r="H8469" s="2">
        <f>MAX(0, (INPUTS!$B$14+INPUTS!$B$16*INPUTS!$B$15) + (1-INPUTS!$B$18)*INPUTS!$B$19*G8469 - INPUTS!$B$17 - INPUTS!$B$20*MAX(0, -F8469))</f>
        <v/>
      </c>
      <c r="I8469" s="2">
        <f>IF(INPUTS!$B$13=0, H8469&lt;=0, H8469&lt;INPUTS!$B$13)</f>
        <v/>
      </c>
      <c r="J8469" s="2">
        <f>INPUTS!$B$21 + INPUTS!$B$24*F8469 + INPUTS!$B$25*G8469</f>
        <v/>
      </c>
      <c r="K8469" s="2">
        <f>J8469&lt;INPUTS!$B$23</f>
        <v/>
      </c>
      <c r="L8469" s="2">
        <f>J8469&lt;INPUTS!$B$22</f>
        <v/>
      </c>
      <c r="M8469" s="2">
        <f>INPUTS!$B$26 + INPUTS!$B$29*F8469</f>
        <v/>
      </c>
      <c r="N8469" s="2">
        <f>M8469&lt;INPUTS!$B$28</f>
        <v/>
      </c>
      <c r="O8469" s="2">
        <f>M8469&lt;INPUTS!$B$27</f>
        <v/>
      </c>
      <c r="P8469" s="2">
        <f>INPUTS!$B$30 + (1-INPUTS!$B$18)*INPUTS!$B$19*G8469</f>
        <v/>
      </c>
      <c r="Q8469" s="2">
        <f>INPUTS!$B$31 + INPUTS!$B$32*P8469</f>
        <v/>
      </c>
      <c r="R8469" s="2">
        <f>IF(INPUTS!$B$13=0, Q8469&lt;=0, Q8469&lt;INPUTS!$B$13)</f>
        <v/>
      </c>
      <c r="S8469" s="2">
        <f>OR(I8469,K8469,N8469,R8469)</f>
        <v/>
      </c>
      <c r="T8469" s="2">
        <f>OR(I8469,L8469,O8469,R8469)</f>
        <v/>
      </c>
    </row>
    <row r="8470">
      <c r="A8470" s="2" t="n">
        <v>175</v>
      </c>
      <c r="B8470" s="2" t="n">
        <v>275</v>
      </c>
      <c r="C8470" s="2" t="n">
        <v>-150</v>
      </c>
      <c r="D8470" s="2">
        <f>(A8470+B8470)/2 + C8470/2</f>
        <v/>
      </c>
      <c r="E8470" s="2">
        <f>SQRT(A8470^2+B8470^2+C8470^2)</f>
        <v/>
      </c>
      <c r="F8470" s="2">
        <f>INPUTS!$B$8*A8470+INPUTS!$B$9*D8470+INPUTS!$B$10*B8470</f>
        <v/>
      </c>
      <c r="G8470" s="2">
        <f>INPUTS!$B$11*A8470/10000</f>
        <v/>
      </c>
      <c r="H8470" s="2">
        <f>MAX(0, (INPUTS!$B$14+INPUTS!$B$16*INPUTS!$B$15) + (1-INPUTS!$B$18)*INPUTS!$B$19*G8470 - INPUTS!$B$17 - INPUTS!$B$20*MAX(0, -F8470))</f>
        <v/>
      </c>
      <c r="I8470" s="2">
        <f>IF(INPUTS!$B$13=0, H8470&lt;=0, H8470&lt;INPUTS!$B$13)</f>
        <v/>
      </c>
      <c r="J8470" s="2">
        <f>INPUTS!$B$21 + INPUTS!$B$24*F8470 + INPUTS!$B$25*G8470</f>
        <v/>
      </c>
      <c r="K8470" s="2">
        <f>J8470&lt;INPUTS!$B$23</f>
        <v/>
      </c>
      <c r="L8470" s="2">
        <f>J8470&lt;INPUTS!$B$22</f>
        <v/>
      </c>
      <c r="M8470" s="2">
        <f>INPUTS!$B$26 + INPUTS!$B$29*F8470</f>
        <v/>
      </c>
      <c r="N8470" s="2">
        <f>M8470&lt;INPUTS!$B$28</f>
        <v/>
      </c>
      <c r="O8470" s="2">
        <f>M8470&lt;INPUTS!$B$27</f>
        <v/>
      </c>
      <c r="P8470" s="2">
        <f>INPUTS!$B$30 + (1-INPUTS!$B$18)*INPUTS!$B$19*G8470</f>
        <v/>
      </c>
      <c r="Q8470" s="2">
        <f>INPUTS!$B$31 + INPUTS!$B$32*P8470</f>
        <v/>
      </c>
      <c r="R8470" s="2">
        <f>IF(INPUTS!$B$13=0, Q8470&lt;=0, Q8470&lt;INPUTS!$B$13)</f>
        <v/>
      </c>
      <c r="S8470" s="2">
        <f>OR(I8470,K8470,N8470,R8470)</f>
        <v/>
      </c>
      <c r="T8470" s="2">
        <f>OR(I8470,L8470,O8470,R8470)</f>
        <v/>
      </c>
    </row>
    <row r="8471">
      <c r="A8471" s="2" t="n">
        <v>175</v>
      </c>
      <c r="B8471" s="2" t="n">
        <v>275</v>
      </c>
      <c r="C8471" s="2" t="n">
        <v>-125</v>
      </c>
      <c r="D8471" s="2">
        <f>(A8471+B8471)/2 + C8471/2</f>
        <v/>
      </c>
      <c r="E8471" s="2">
        <f>SQRT(A8471^2+B8471^2+C8471^2)</f>
        <v/>
      </c>
      <c r="F8471" s="2">
        <f>INPUTS!$B$8*A8471+INPUTS!$B$9*D8471+INPUTS!$B$10*B8471</f>
        <v/>
      </c>
      <c r="G8471" s="2">
        <f>INPUTS!$B$11*A8471/10000</f>
        <v/>
      </c>
      <c r="H8471" s="2">
        <f>MAX(0, (INPUTS!$B$14+INPUTS!$B$16*INPUTS!$B$15) + (1-INPUTS!$B$18)*INPUTS!$B$19*G8471 - INPUTS!$B$17 - INPUTS!$B$20*MAX(0, -F8471))</f>
        <v/>
      </c>
      <c r="I8471" s="2">
        <f>IF(INPUTS!$B$13=0, H8471&lt;=0, H8471&lt;INPUTS!$B$13)</f>
        <v/>
      </c>
      <c r="J8471" s="2">
        <f>INPUTS!$B$21 + INPUTS!$B$24*F8471 + INPUTS!$B$25*G8471</f>
        <v/>
      </c>
      <c r="K8471" s="2">
        <f>J8471&lt;INPUTS!$B$23</f>
        <v/>
      </c>
      <c r="L8471" s="2">
        <f>J8471&lt;INPUTS!$B$22</f>
        <v/>
      </c>
      <c r="M8471" s="2">
        <f>INPUTS!$B$26 + INPUTS!$B$29*F8471</f>
        <v/>
      </c>
      <c r="N8471" s="2">
        <f>M8471&lt;INPUTS!$B$28</f>
        <v/>
      </c>
      <c r="O8471" s="2">
        <f>M8471&lt;INPUTS!$B$27</f>
        <v/>
      </c>
      <c r="P8471" s="2">
        <f>INPUTS!$B$30 + (1-INPUTS!$B$18)*INPUTS!$B$19*G8471</f>
        <v/>
      </c>
      <c r="Q8471" s="2">
        <f>INPUTS!$B$31 + INPUTS!$B$32*P8471</f>
        <v/>
      </c>
      <c r="R8471" s="2">
        <f>IF(INPUTS!$B$13=0, Q8471&lt;=0, Q8471&lt;INPUTS!$B$13)</f>
        <v/>
      </c>
      <c r="S8471" s="2">
        <f>OR(I8471,K8471,N8471,R8471)</f>
        <v/>
      </c>
      <c r="T8471" s="2">
        <f>OR(I8471,L8471,O8471,R8471)</f>
        <v/>
      </c>
    </row>
    <row r="8472">
      <c r="A8472" s="2" t="n">
        <v>175</v>
      </c>
      <c r="B8472" s="2" t="n">
        <v>275</v>
      </c>
      <c r="C8472" s="2" t="n">
        <v>-100</v>
      </c>
      <c r="D8472" s="2">
        <f>(A8472+B8472)/2 + C8472/2</f>
        <v/>
      </c>
      <c r="E8472" s="2">
        <f>SQRT(A8472^2+B8472^2+C8472^2)</f>
        <v/>
      </c>
      <c r="F8472" s="2">
        <f>INPUTS!$B$8*A8472+INPUTS!$B$9*D8472+INPUTS!$B$10*B8472</f>
        <v/>
      </c>
      <c r="G8472" s="2">
        <f>INPUTS!$B$11*A8472/10000</f>
        <v/>
      </c>
      <c r="H8472" s="2">
        <f>MAX(0, (INPUTS!$B$14+INPUTS!$B$16*INPUTS!$B$15) + (1-INPUTS!$B$18)*INPUTS!$B$19*G8472 - INPUTS!$B$17 - INPUTS!$B$20*MAX(0, -F8472))</f>
        <v/>
      </c>
      <c r="I8472" s="2">
        <f>IF(INPUTS!$B$13=0, H8472&lt;=0, H8472&lt;INPUTS!$B$13)</f>
        <v/>
      </c>
      <c r="J8472" s="2">
        <f>INPUTS!$B$21 + INPUTS!$B$24*F8472 + INPUTS!$B$25*G8472</f>
        <v/>
      </c>
      <c r="K8472" s="2">
        <f>J8472&lt;INPUTS!$B$23</f>
        <v/>
      </c>
      <c r="L8472" s="2">
        <f>J8472&lt;INPUTS!$B$22</f>
        <v/>
      </c>
      <c r="M8472" s="2">
        <f>INPUTS!$B$26 + INPUTS!$B$29*F8472</f>
        <v/>
      </c>
      <c r="N8472" s="2">
        <f>M8472&lt;INPUTS!$B$28</f>
        <v/>
      </c>
      <c r="O8472" s="2">
        <f>M8472&lt;INPUTS!$B$27</f>
        <v/>
      </c>
      <c r="P8472" s="2">
        <f>INPUTS!$B$30 + (1-INPUTS!$B$18)*INPUTS!$B$19*G8472</f>
        <v/>
      </c>
      <c r="Q8472" s="2">
        <f>INPUTS!$B$31 + INPUTS!$B$32*P8472</f>
        <v/>
      </c>
      <c r="R8472" s="2">
        <f>IF(INPUTS!$B$13=0, Q8472&lt;=0, Q8472&lt;INPUTS!$B$13)</f>
        <v/>
      </c>
      <c r="S8472" s="2">
        <f>OR(I8472,K8472,N8472,R8472)</f>
        <v/>
      </c>
      <c r="T8472" s="2">
        <f>OR(I8472,L8472,O8472,R8472)</f>
        <v/>
      </c>
    </row>
    <row r="8473">
      <c r="A8473" s="2" t="n">
        <v>175</v>
      </c>
      <c r="B8473" s="2" t="n">
        <v>275</v>
      </c>
      <c r="C8473" s="2" t="n">
        <v>-75</v>
      </c>
      <c r="D8473" s="2">
        <f>(A8473+B8473)/2 + C8473/2</f>
        <v/>
      </c>
      <c r="E8473" s="2">
        <f>SQRT(A8473^2+B8473^2+C8473^2)</f>
        <v/>
      </c>
      <c r="F8473" s="2">
        <f>INPUTS!$B$8*A8473+INPUTS!$B$9*D8473+INPUTS!$B$10*B8473</f>
        <v/>
      </c>
      <c r="G8473" s="2">
        <f>INPUTS!$B$11*A8473/10000</f>
        <v/>
      </c>
      <c r="H8473" s="2">
        <f>MAX(0, (INPUTS!$B$14+INPUTS!$B$16*INPUTS!$B$15) + (1-INPUTS!$B$18)*INPUTS!$B$19*G8473 - INPUTS!$B$17 - INPUTS!$B$20*MAX(0, -F8473))</f>
        <v/>
      </c>
      <c r="I8473" s="2">
        <f>IF(INPUTS!$B$13=0, H8473&lt;=0, H8473&lt;INPUTS!$B$13)</f>
        <v/>
      </c>
      <c r="J8473" s="2">
        <f>INPUTS!$B$21 + INPUTS!$B$24*F8473 + INPUTS!$B$25*G8473</f>
        <v/>
      </c>
      <c r="K8473" s="2">
        <f>J8473&lt;INPUTS!$B$23</f>
        <v/>
      </c>
      <c r="L8473" s="2">
        <f>J8473&lt;INPUTS!$B$22</f>
        <v/>
      </c>
      <c r="M8473" s="2">
        <f>INPUTS!$B$26 + INPUTS!$B$29*F8473</f>
        <v/>
      </c>
      <c r="N8473" s="2">
        <f>M8473&lt;INPUTS!$B$28</f>
        <v/>
      </c>
      <c r="O8473" s="2">
        <f>M8473&lt;INPUTS!$B$27</f>
        <v/>
      </c>
      <c r="P8473" s="2">
        <f>INPUTS!$B$30 + (1-INPUTS!$B$18)*INPUTS!$B$19*G8473</f>
        <v/>
      </c>
      <c r="Q8473" s="2">
        <f>INPUTS!$B$31 + INPUTS!$B$32*P8473</f>
        <v/>
      </c>
      <c r="R8473" s="2">
        <f>IF(INPUTS!$B$13=0, Q8473&lt;=0, Q8473&lt;INPUTS!$B$13)</f>
        <v/>
      </c>
      <c r="S8473" s="2">
        <f>OR(I8473,K8473,N8473,R8473)</f>
        <v/>
      </c>
      <c r="T8473" s="2">
        <f>OR(I8473,L8473,O8473,R8473)</f>
        <v/>
      </c>
    </row>
    <row r="8474">
      <c r="A8474" s="2" t="n">
        <v>175</v>
      </c>
      <c r="B8474" s="2" t="n">
        <v>275</v>
      </c>
      <c r="C8474" s="2" t="n">
        <v>-50</v>
      </c>
      <c r="D8474" s="2">
        <f>(A8474+B8474)/2 + C8474/2</f>
        <v/>
      </c>
      <c r="E8474" s="2">
        <f>SQRT(A8474^2+B8474^2+C8474^2)</f>
        <v/>
      </c>
      <c r="F8474" s="2">
        <f>INPUTS!$B$8*A8474+INPUTS!$B$9*D8474+INPUTS!$B$10*B8474</f>
        <v/>
      </c>
      <c r="G8474" s="2">
        <f>INPUTS!$B$11*A8474/10000</f>
        <v/>
      </c>
      <c r="H8474" s="2">
        <f>MAX(0, (INPUTS!$B$14+INPUTS!$B$16*INPUTS!$B$15) + (1-INPUTS!$B$18)*INPUTS!$B$19*G8474 - INPUTS!$B$17 - INPUTS!$B$20*MAX(0, -F8474))</f>
        <v/>
      </c>
      <c r="I8474" s="2">
        <f>IF(INPUTS!$B$13=0, H8474&lt;=0, H8474&lt;INPUTS!$B$13)</f>
        <v/>
      </c>
      <c r="J8474" s="2">
        <f>INPUTS!$B$21 + INPUTS!$B$24*F8474 + INPUTS!$B$25*G8474</f>
        <v/>
      </c>
      <c r="K8474" s="2">
        <f>J8474&lt;INPUTS!$B$23</f>
        <v/>
      </c>
      <c r="L8474" s="2">
        <f>J8474&lt;INPUTS!$B$22</f>
        <v/>
      </c>
      <c r="M8474" s="2">
        <f>INPUTS!$B$26 + INPUTS!$B$29*F8474</f>
        <v/>
      </c>
      <c r="N8474" s="2">
        <f>M8474&lt;INPUTS!$B$28</f>
        <v/>
      </c>
      <c r="O8474" s="2">
        <f>M8474&lt;INPUTS!$B$27</f>
        <v/>
      </c>
      <c r="P8474" s="2">
        <f>INPUTS!$B$30 + (1-INPUTS!$B$18)*INPUTS!$B$19*G8474</f>
        <v/>
      </c>
      <c r="Q8474" s="2">
        <f>INPUTS!$B$31 + INPUTS!$B$32*P8474</f>
        <v/>
      </c>
      <c r="R8474" s="2">
        <f>IF(INPUTS!$B$13=0, Q8474&lt;=0, Q8474&lt;INPUTS!$B$13)</f>
        <v/>
      </c>
      <c r="S8474" s="2">
        <f>OR(I8474,K8474,N8474,R8474)</f>
        <v/>
      </c>
      <c r="T8474" s="2">
        <f>OR(I8474,L8474,O8474,R8474)</f>
        <v/>
      </c>
    </row>
    <row r="8475">
      <c r="A8475" s="2" t="n">
        <v>175</v>
      </c>
      <c r="B8475" s="2" t="n">
        <v>275</v>
      </c>
      <c r="C8475" s="2" t="n">
        <v>-25</v>
      </c>
      <c r="D8475" s="2">
        <f>(A8475+B8475)/2 + C8475/2</f>
        <v/>
      </c>
      <c r="E8475" s="2">
        <f>SQRT(A8475^2+B8475^2+C8475^2)</f>
        <v/>
      </c>
      <c r="F8475" s="2">
        <f>INPUTS!$B$8*A8475+INPUTS!$B$9*D8475+INPUTS!$B$10*B8475</f>
        <v/>
      </c>
      <c r="G8475" s="2">
        <f>INPUTS!$B$11*A8475/10000</f>
        <v/>
      </c>
      <c r="H8475" s="2">
        <f>MAX(0, (INPUTS!$B$14+INPUTS!$B$16*INPUTS!$B$15) + (1-INPUTS!$B$18)*INPUTS!$B$19*G8475 - INPUTS!$B$17 - INPUTS!$B$20*MAX(0, -F8475))</f>
        <v/>
      </c>
      <c r="I8475" s="2">
        <f>IF(INPUTS!$B$13=0, H8475&lt;=0, H8475&lt;INPUTS!$B$13)</f>
        <v/>
      </c>
      <c r="J8475" s="2">
        <f>INPUTS!$B$21 + INPUTS!$B$24*F8475 + INPUTS!$B$25*G8475</f>
        <v/>
      </c>
      <c r="K8475" s="2">
        <f>J8475&lt;INPUTS!$B$23</f>
        <v/>
      </c>
      <c r="L8475" s="2">
        <f>J8475&lt;INPUTS!$B$22</f>
        <v/>
      </c>
      <c r="M8475" s="2">
        <f>INPUTS!$B$26 + INPUTS!$B$29*F8475</f>
        <v/>
      </c>
      <c r="N8475" s="2">
        <f>M8475&lt;INPUTS!$B$28</f>
        <v/>
      </c>
      <c r="O8475" s="2">
        <f>M8475&lt;INPUTS!$B$27</f>
        <v/>
      </c>
      <c r="P8475" s="2">
        <f>INPUTS!$B$30 + (1-INPUTS!$B$18)*INPUTS!$B$19*G8475</f>
        <v/>
      </c>
      <c r="Q8475" s="2">
        <f>INPUTS!$B$31 + INPUTS!$B$32*P8475</f>
        <v/>
      </c>
      <c r="R8475" s="2">
        <f>IF(INPUTS!$B$13=0, Q8475&lt;=0, Q8475&lt;INPUTS!$B$13)</f>
        <v/>
      </c>
      <c r="S8475" s="2">
        <f>OR(I8475,K8475,N8475,R8475)</f>
        <v/>
      </c>
      <c r="T8475" s="2">
        <f>OR(I8475,L8475,O8475,R8475)</f>
        <v/>
      </c>
    </row>
    <row r="8476">
      <c r="A8476" s="2" t="n">
        <v>175</v>
      </c>
      <c r="B8476" s="2" t="n">
        <v>275</v>
      </c>
      <c r="C8476" s="2" t="n">
        <v>0</v>
      </c>
      <c r="D8476" s="2">
        <f>(A8476+B8476)/2 + C8476/2</f>
        <v/>
      </c>
      <c r="E8476" s="2">
        <f>SQRT(A8476^2+B8476^2+C8476^2)</f>
        <v/>
      </c>
      <c r="F8476" s="2">
        <f>INPUTS!$B$8*A8476+INPUTS!$B$9*D8476+INPUTS!$B$10*B8476</f>
        <v/>
      </c>
      <c r="G8476" s="2">
        <f>INPUTS!$B$11*A8476/10000</f>
        <v/>
      </c>
      <c r="H8476" s="2">
        <f>MAX(0, (INPUTS!$B$14+INPUTS!$B$16*INPUTS!$B$15) + (1-INPUTS!$B$18)*INPUTS!$B$19*G8476 - INPUTS!$B$17 - INPUTS!$B$20*MAX(0, -F8476))</f>
        <v/>
      </c>
      <c r="I8476" s="2">
        <f>IF(INPUTS!$B$13=0, H8476&lt;=0, H8476&lt;INPUTS!$B$13)</f>
        <v/>
      </c>
      <c r="J8476" s="2">
        <f>INPUTS!$B$21 + INPUTS!$B$24*F8476 + INPUTS!$B$25*G8476</f>
        <v/>
      </c>
      <c r="K8476" s="2">
        <f>J8476&lt;INPUTS!$B$23</f>
        <v/>
      </c>
      <c r="L8476" s="2">
        <f>J8476&lt;INPUTS!$B$22</f>
        <v/>
      </c>
      <c r="M8476" s="2">
        <f>INPUTS!$B$26 + INPUTS!$B$29*F8476</f>
        <v/>
      </c>
      <c r="N8476" s="2">
        <f>M8476&lt;INPUTS!$B$28</f>
        <v/>
      </c>
      <c r="O8476" s="2">
        <f>M8476&lt;INPUTS!$B$27</f>
        <v/>
      </c>
      <c r="P8476" s="2">
        <f>INPUTS!$B$30 + (1-INPUTS!$B$18)*INPUTS!$B$19*G8476</f>
        <v/>
      </c>
      <c r="Q8476" s="2">
        <f>INPUTS!$B$31 + INPUTS!$B$32*P8476</f>
        <v/>
      </c>
      <c r="R8476" s="2">
        <f>IF(INPUTS!$B$13=0, Q8476&lt;=0, Q8476&lt;INPUTS!$B$13)</f>
        <v/>
      </c>
      <c r="S8476" s="2">
        <f>OR(I8476,K8476,N8476,R8476)</f>
        <v/>
      </c>
      <c r="T8476" s="2">
        <f>OR(I8476,L8476,O8476,R8476)</f>
        <v/>
      </c>
    </row>
    <row r="8477">
      <c r="A8477" s="2" t="n">
        <v>175</v>
      </c>
      <c r="B8477" s="2" t="n">
        <v>275</v>
      </c>
      <c r="C8477" s="2" t="n">
        <v>25</v>
      </c>
      <c r="D8477" s="2">
        <f>(A8477+B8477)/2 + C8477/2</f>
        <v/>
      </c>
      <c r="E8477" s="2">
        <f>SQRT(A8477^2+B8477^2+C8477^2)</f>
        <v/>
      </c>
      <c r="F8477" s="2">
        <f>INPUTS!$B$8*A8477+INPUTS!$B$9*D8477+INPUTS!$B$10*B8477</f>
        <v/>
      </c>
      <c r="G8477" s="2">
        <f>INPUTS!$B$11*A8477/10000</f>
        <v/>
      </c>
      <c r="H8477" s="2">
        <f>MAX(0, (INPUTS!$B$14+INPUTS!$B$16*INPUTS!$B$15) + (1-INPUTS!$B$18)*INPUTS!$B$19*G8477 - INPUTS!$B$17 - INPUTS!$B$20*MAX(0, -F8477))</f>
        <v/>
      </c>
      <c r="I8477" s="2">
        <f>IF(INPUTS!$B$13=0, H8477&lt;=0, H8477&lt;INPUTS!$B$13)</f>
        <v/>
      </c>
      <c r="J8477" s="2">
        <f>INPUTS!$B$21 + INPUTS!$B$24*F8477 + INPUTS!$B$25*G8477</f>
        <v/>
      </c>
      <c r="K8477" s="2">
        <f>J8477&lt;INPUTS!$B$23</f>
        <v/>
      </c>
      <c r="L8477" s="2">
        <f>J8477&lt;INPUTS!$B$22</f>
        <v/>
      </c>
      <c r="M8477" s="2">
        <f>INPUTS!$B$26 + INPUTS!$B$29*F8477</f>
        <v/>
      </c>
      <c r="N8477" s="2">
        <f>M8477&lt;INPUTS!$B$28</f>
        <v/>
      </c>
      <c r="O8477" s="2">
        <f>M8477&lt;INPUTS!$B$27</f>
        <v/>
      </c>
      <c r="P8477" s="2">
        <f>INPUTS!$B$30 + (1-INPUTS!$B$18)*INPUTS!$B$19*G8477</f>
        <v/>
      </c>
      <c r="Q8477" s="2">
        <f>INPUTS!$B$31 + INPUTS!$B$32*P8477</f>
        <v/>
      </c>
      <c r="R8477" s="2">
        <f>IF(INPUTS!$B$13=0, Q8477&lt;=0, Q8477&lt;INPUTS!$B$13)</f>
        <v/>
      </c>
      <c r="S8477" s="2">
        <f>OR(I8477,K8477,N8477,R8477)</f>
        <v/>
      </c>
      <c r="T8477" s="2">
        <f>OR(I8477,L8477,O8477,R8477)</f>
        <v/>
      </c>
    </row>
    <row r="8478">
      <c r="A8478" s="2" t="n">
        <v>175</v>
      </c>
      <c r="B8478" s="2" t="n">
        <v>275</v>
      </c>
      <c r="C8478" s="2" t="n">
        <v>50</v>
      </c>
      <c r="D8478" s="2">
        <f>(A8478+B8478)/2 + C8478/2</f>
        <v/>
      </c>
      <c r="E8478" s="2">
        <f>SQRT(A8478^2+B8478^2+C8478^2)</f>
        <v/>
      </c>
      <c r="F8478" s="2">
        <f>INPUTS!$B$8*A8478+INPUTS!$B$9*D8478+INPUTS!$B$10*B8478</f>
        <v/>
      </c>
      <c r="G8478" s="2">
        <f>INPUTS!$B$11*A8478/10000</f>
        <v/>
      </c>
      <c r="H8478" s="2">
        <f>MAX(0, (INPUTS!$B$14+INPUTS!$B$16*INPUTS!$B$15) + (1-INPUTS!$B$18)*INPUTS!$B$19*G8478 - INPUTS!$B$17 - INPUTS!$B$20*MAX(0, -F8478))</f>
        <v/>
      </c>
      <c r="I8478" s="2">
        <f>IF(INPUTS!$B$13=0, H8478&lt;=0, H8478&lt;INPUTS!$B$13)</f>
        <v/>
      </c>
      <c r="J8478" s="2">
        <f>INPUTS!$B$21 + INPUTS!$B$24*F8478 + INPUTS!$B$25*G8478</f>
        <v/>
      </c>
      <c r="K8478" s="2">
        <f>J8478&lt;INPUTS!$B$23</f>
        <v/>
      </c>
      <c r="L8478" s="2">
        <f>J8478&lt;INPUTS!$B$22</f>
        <v/>
      </c>
      <c r="M8478" s="2">
        <f>INPUTS!$B$26 + INPUTS!$B$29*F8478</f>
        <v/>
      </c>
      <c r="N8478" s="2">
        <f>M8478&lt;INPUTS!$B$28</f>
        <v/>
      </c>
      <c r="O8478" s="2">
        <f>M8478&lt;INPUTS!$B$27</f>
        <v/>
      </c>
      <c r="P8478" s="2">
        <f>INPUTS!$B$30 + (1-INPUTS!$B$18)*INPUTS!$B$19*G8478</f>
        <v/>
      </c>
      <c r="Q8478" s="2">
        <f>INPUTS!$B$31 + INPUTS!$B$32*P8478</f>
        <v/>
      </c>
      <c r="R8478" s="2">
        <f>IF(INPUTS!$B$13=0, Q8478&lt;=0, Q8478&lt;INPUTS!$B$13)</f>
        <v/>
      </c>
      <c r="S8478" s="2">
        <f>OR(I8478,K8478,N8478,R8478)</f>
        <v/>
      </c>
      <c r="T8478" s="2">
        <f>OR(I8478,L8478,O8478,R8478)</f>
        <v/>
      </c>
    </row>
    <row r="8479">
      <c r="A8479" s="2" t="n">
        <v>175</v>
      </c>
      <c r="B8479" s="2" t="n">
        <v>275</v>
      </c>
      <c r="C8479" s="2" t="n">
        <v>75</v>
      </c>
      <c r="D8479" s="2">
        <f>(A8479+B8479)/2 + C8479/2</f>
        <v/>
      </c>
      <c r="E8479" s="2">
        <f>SQRT(A8479^2+B8479^2+C8479^2)</f>
        <v/>
      </c>
      <c r="F8479" s="2">
        <f>INPUTS!$B$8*A8479+INPUTS!$B$9*D8479+INPUTS!$B$10*B8479</f>
        <v/>
      </c>
      <c r="G8479" s="2">
        <f>INPUTS!$B$11*A8479/10000</f>
        <v/>
      </c>
      <c r="H8479" s="2">
        <f>MAX(0, (INPUTS!$B$14+INPUTS!$B$16*INPUTS!$B$15) + (1-INPUTS!$B$18)*INPUTS!$B$19*G8479 - INPUTS!$B$17 - INPUTS!$B$20*MAX(0, -F8479))</f>
        <v/>
      </c>
      <c r="I8479" s="2">
        <f>IF(INPUTS!$B$13=0, H8479&lt;=0, H8479&lt;INPUTS!$B$13)</f>
        <v/>
      </c>
      <c r="J8479" s="2">
        <f>INPUTS!$B$21 + INPUTS!$B$24*F8479 + INPUTS!$B$25*G8479</f>
        <v/>
      </c>
      <c r="K8479" s="2">
        <f>J8479&lt;INPUTS!$B$23</f>
        <v/>
      </c>
      <c r="L8479" s="2">
        <f>J8479&lt;INPUTS!$B$22</f>
        <v/>
      </c>
      <c r="M8479" s="2">
        <f>INPUTS!$B$26 + INPUTS!$B$29*F8479</f>
        <v/>
      </c>
      <c r="N8479" s="2">
        <f>M8479&lt;INPUTS!$B$28</f>
        <v/>
      </c>
      <c r="O8479" s="2">
        <f>M8479&lt;INPUTS!$B$27</f>
        <v/>
      </c>
      <c r="P8479" s="2">
        <f>INPUTS!$B$30 + (1-INPUTS!$B$18)*INPUTS!$B$19*G8479</f>
        <v/>
      </c>
      <c r="Q8479" s="2">
        <f>INPUTS!$B$31 + INPUTS!$B$32*P8479</f>
        <v/>
      </c>
      <c r="R8479" s="2">
        <f>IF(INPUTS!$B$13=0, Q8479&lt;=0, Q8479&lt;INPUTS!$B$13)</f>
        <v/>
      </c>
      <c r="S8479" s="2">
        <f>OR(I8479,K8479,N8479,R8479)</f>
        <v/>
      </c>
      <c r="T8479" s="2">
        <f>OR(I8479,L8479,O8479,R8479)</f>
        <v/>
      </c>
    </row>
    <row r="8480">
      <c r="A8480" s="2" t="n">
        <v>175</v>
      </c>
      <c r="B8480" s="2" t="n">
        <v>275</v>
      </c>
      <c r="C8480" s="2" t="n">
        <v>100</v>
      </c>
      <c r="D8480" s="2">
        <f>(A8480+B8480)/2 + C8480/2</f>
        <v/>
      </c>
      <c r="E8480" s="2">
        <f>SQRT(A8480^2+B8480^2+C8480^2)</f>
        <v/>
      </c>
      <c r="F8480" s="2">
        <f>INPUTS!$B$8*A8480+INPUTS!$B$9*D8480+INPUTS!$B$10*B8480</f>
        <v/>
      </c>
      <c r="G8480" s="2">
        <f>INPUTS!$B$11*A8480/10000</f>
        <v/>
      </c>
      <c r="H8480" s="2">
        <f>MAX(0, (INPUTS!$B$14+INPUTS!$B$16*INPUTS!$B$15) + (1-INPUTS!$B$18)*INPUTS!$B$19*G8480 - INPUTS!$B$17 - INPUTS!$B$20*MAX(0, -F8480))</f>
        <v/>
      </c>
      <c r="I8480" s="2">
        <f>IF(INPUTS!$B$13=0, H8480&lt;=0, H8480&lt;INPUTS!$B$13)</f>
        <v/>
      </c>
      <c r="J8480" s="2">
        <f>INPUTS!$B$21 + INPUTS!$B$24*F8480 + INPUTS!$B$25*G8480</f>
        <v/>
      </c>
      <c r="K8480" s="2">
        <f>J8480&lt;INPUTS!$B$23</f>
        <v/>
      </c>
      <c r="L8480" s="2">
        <f>J8480&lt;INPUTS!$B$22</f>
        <v/>
      </c>
      <c r="M8480" s="2">
        <f>INPUTS!$B$26 + INPUTS!$B$29*F8480</f>
        <v/>
      </c>
      <c r="N8480" s="2">
        <f>M8480&lt;INPUTS!$B$28</f>
        <v/>
      </c>
      <c r="O8480" s="2">
        <f>M8480&lt;INPUTS!$B$27</f>
        <v/>
      </c>
      <c r="P8480" s="2">
        <f>INPUTS!$B$30 + (1-INPUTS!$B$18)*INPUTS!$B$19*G8480</f>
        <v/>
      </c>
      <c r="Q8480" s="2">
        <f>INPUTS!$B$31 + INPUTS!$B$32*P8480</f>
        <v/>
      </c>
      <c r="R8480" s="2">
        <f>IF(INPUTS!$B$13=0, Q8480&lt;=0, Q8480&lt;INPUTS!$B$13)</f>
        <v/>
      </c>
      <c r="S8480" s="2">
        <f>OR(I8480,K8480,N8480,R8480)</f>
        <v/>
      </c>
      <c r="T8480" s="2">
        <f>OR(I8480,L8480,O8480,R8480)</f>
        <v/>
      </c>
    </row>
    <row r="8481">
      <c r="A8481" s="2" t="n">
        <v>175</v>
      </c>
      <c r="B8481" s="2" t="n">
        <v>275</v>
      </c>
      <c r="C8481" s="2" t="n">
        <v>125</v>
      </c>
      <c r="D8481" s="2">
        <f>(A8481+B8481)/2 + C8481/2</f>
        <v/>
      </c>
      <c r="E8481" s="2">
        <f>SQRT(A8481^2+B8481^2+C8481^2)</f>
        <v/>
      </c>
      <c r="F8481" s="2">
        <f>INPUTS!$B$8*A8481+INPUTS!$B$9*D8481+INPUTS!$B$10*B8481</f>
        <v/>
      </c>
      <c r="G8481" s="2">
        <f>INPUTS!$B$11*A8481/10000</f>
        <v/>
      </c>
      <c r="H8481" s="2">
        <f>MAX(0, (INPUTS!$B$14+INPUTS!$B$16*INPUTS!$B$15) + (1-INPUTS!$B$18)*INPUTS!$B$19*G8481 - INPUTS!$B$17 - INPUTS!$B$20*MAX(0, -F8481))</f>
        <v/>
      </c>
      <c r="I8481" s="2">
        <f>IF(INPUTS!$B$13=0, H8481&lt;=0, H8481&lt;INPUTS!$B$13)</f>
        <v/>
      </c>
      <c r="J8481" s="2">
        <f>INPUTS!$B$21 + INPUTS!$B$24*F8481 + INPUTS!$B$25*G8481</f>
        <v/>
      </c>
      <c r="K8481" s="2">
        <f>J8481&lt;INPUTS!$B$23</f>
        <v/>
      </c>
      <c r="L8481" s="2">
        <f>J8481&lt;INPUTS!$B$22</f>
        <v/>
      </c>
      <c r="M8481" s="2">
        <f>INPUTS!$B$26 + INPUTS!$B$29*F8481</f>
        <v/>
      </c>
      <c r="N8481" s="2">
        <f>M8481&lt;INPUTS!$B$28</f>
        <v/>
      </c>
      <c r="O8481" s="2">
        <f>M8481&lt;INPUTS!$B$27</f>
        <v/>
      </c>
      <c r="P8481" s="2">
        <f>INPUTS!$B$30 + (1-INPUTS!$B$18)*INPUTS!$B$19*G8481</f>
        <v/>
      </c>
      <c r="Q8481" s="2">
        <f>INPUTS!$B$31 + INPUTS!$B$32*P8481</f>
        <v/>
      </c>
      <c r="R8481" s="2">
        <f>IF(INPUTS!$B$13=0, Q8481&lt;=0, Q8481&lt;INPUTS!$B$13)</f>
        <v/>
      </c>
      <c r="S8481" s="2">
        <f>OR(I8481,K8481,N8481,R8481)</f>
        <v/>
      </c>
      <c r="T8481" s="2">
        <f>OR(I8481,L8481,O8481,R8481)</f>
        <v/>
      </c>
    </row>
    <row r="8482">
      <c r="A8482" s="2" t="n">
        <v>175</v>
      </c>
      <c r="B8482" s="2" t="n">
        <v>275</v>
      </c>
      <c r="C8482" s="2" t="n">
        <v>150</v>
      </c>
      <c r="D8482" s="2">
        <f>(A8482+B8482)/2 + C8482/2</f>
        <v/>
      </c>
      <c r="E8482" s="2">
        <f>SQRT(A8482^2+B8482^2+C8482^2)</f>
        <v/>
      </c>
      <c r="F8482" s="2">
        <f>INPUTS!$B$8*A8482+INPUTS!$B$9*D8482+INPUTS!$B$10*B8482</f>
        <v/>
      </c>
      <c r="G8482" s="2">
        <f>INPUTS!$B$11*A8482/10000</f>
        <v/>
      </c>
      <c r="H8482" s="2">
        <f>MAX(0, (INPUTS!$B$14+INPUTS!$B$16*INPUTS!$B$15) + (1-INPUTS!$B$18)*INPUTS!$B$19*G8482 - INPUTS!$B$17 - INPUTS!$B$20*MAX(0, -F8482))</f>
        <v/>
      </c>
      <c r="I8482" s="2">
        <f>IF(INPUTS!$B$13=0, H8482&lt;=0, H8482&lt;INPUTS!$B$13)</f>
        <v/>
      </c>
      <c r="J8482" s="2">
        <f>INPUTS!$B$21 + INPUTS!$B$24*F8482 + INPUTS!$B$25*G8482</f>
        <v/>
      </c>
      <c r="K8482" s="2">
        <f>J8482&lt;INPUTS!$B$23</f>
        <v/>
      </c>
      <c r="L8482" s="2">
        <f>J8482&lt;INPUTS!$B$22</f>
        <v/>
      </c>
      <c r="M8482" s="2">
        <f>INPUTS!$B$26 + INPUTS!$B$29*F8482</f>
        <v/>
      </c>
      <c r="N8482" s="2">
        <f>M8482&lt;INPUTS!$B$28</f>
        <v/>
      </c>
      <c r="O8482" s="2">
        <f>M8482&lt;INPUTS!$B$27</f>
        <v/>
      </c>
      <c r="P8482" s="2">
        <f>INPUTS!$B$30 + (1-INPUTS!$B$18)*INPUTS!$B$19*G8482</f>
        <v/>
      </c>
      <c r="Q8482" s="2">
        <f>INPUTS!$B$31 + INPUTS!$B$32*P8482</f>
        <v/>
      </c>
      <c r="R8482" s="2">
        <f>IF(INPUTS!$B$13=0, Q8482&lt;=0, Q8482&lt;INPUTS!$B$13)</f>
        <v/>
      </c>
      <c r="S8482" s="2">
        <f>OR(I8482,K8482,N8482,R8482)</f>
        <v/>
      </c>
      <c r="T8482" s="2">
        <f>OR(I8482,L8482,O8482,R8482)</f>
        <v/>
      </c>
    </row>
    <row r="8483">
      <c r="A8483" s="2" t="n">
        <v>175</v>
      </c>
      <c r="B8483" s="2" t="n">
        <v>275</v>
      </c>
      <c r="C8483" s="2" t="n">
        <v>175</v>
      </c>
      <c r="D8483" s="2">
        <f>(A8483+B8483)/2 + C8483/2</f>
        <v/>
      </c>
      <c r="E8483" s="2">
        <f>SQRT(A8483^2+B8483^2+C8483^2)</f>
        <v/>
      </c>
      <c r="F8483" s="2">
        <f>INPUTS!$B$8*A8483+INPUTS!$B$9*D8483+INPUTS!$B$10*B8483</f>
        <v/>
      </c>
      <c r="G8483" s="2">
        <f>INPUTS!$B$11*A8483/10000</f>
        <v/>
      </c>
      <c r="H8483" s="2">
        <f>MAX(0, (INPUTS!$B$14+INPUTS!$B$16*INPUTS!$B$15) + (1-INPUTS!$B$18)*INPUTS!$B$19*G8483 - INPUTS!$B$17 - INPUTS!$B$20*MAX(0, -F8483))</f>
        <v/>
      </c>
      <c r="I8483" s="2">
        <f>IF(INPUTS!$B$13=0, H8483&lt;=0, H8483&lt;INPUTS!$B$13)</f>
        <v/>
      </c>
      <c r="J8483" s="2">
        <f>INPUTS!$B$21 + INPUTS!$B$24*F8483 + INPUTS!$B$25*G8483</f>
        <v/>
      </c>
      <c r="K8483" s="2">
        <f>J8483&lt;INPUTS!$B$23</f>
        <v/>
      </c>
      <c r="L8483" s="2">
        <f>J8483&lt;INPUTS!$B$22</f>
        <v/>
      </c>
      <c r="M8483" s="2">
        <f>INPUTS!$B$26 + INPUTS!$B$29*F8483</f>
        <v/>
      </c>
      <c r="N8483" s="2">
        <f>M8483&lt;INPUTS!$B$28</f>
        <v/>
      </c>
      <c r="O8483" s="2">
        <f>M8483&lt;INPUTS!$B$27</f>
        <v/>
      </c>
      <c r="P8483" s="2">
        <f>INPUTS!$B$30 + (1-INPUTS!$B$18)*INPUTS!$B$19*G8483</f>
        <v/>
      </c>
      <c r="Q8483" s="2">
        <f>INPUTS!$B$31 + INPUTS!$B$32*P8483</f>
        <v/>
      </c>
      <c r="R8483" s="2">
        <f>IF(INPUTS!$B$13=0, Q8483&lt;=0, Q8483&lt;INPUTS!$B$13)</f>
        <v/>
      </c>
      <c r="S8483" s="2">
        <f>OR(I8483,K8483,N8483,R8483)</f>
        <v/>
      </c>
      <c r="T8483" s="2">
        <f>OR(I8483,L8483,O8483,R8483)</f>
        <v/>
      </c>
    </row>
    <row r="8484">
      <c r="A8484" s="2" t="n">
        <v>175</v>
      </c>
      <c r="B8484" s="2" t="n">
        <v>275</v>
      </c>
      <c r="C8484" s="2" t="n">
        <v>200</v>
      </c>
      <c r="D8484" s="2">
        <f>(A8484+B8484)/2 + C8484/2</f>
        <v/>
      </c>
      <c r="E8484" s="2">
        <f>SQRT(A8484^2+B8484^2+C8484^2)</f>
        <v/>
      </c>
      <c r="F8484" s="2">
        <f>INPUTS!$B$8*A8484+INPUTS!$B$9*D8484+INPUTS!$B$10*B8484</f>
        <v/>
      </c>
      <c r="G8484" s="2">
        <f>INPUTS!$B$11*A8484/10000</f>
        <v/>
      </c>
      <c r="H8484" s="2">
        <f>MAX(0, (INPUTS!$B$14+INPUTS!$B$16*INPUTS!$B$15) + (1-INPUTS!$B$18)*INPUTS!$B$19*G8484 - INPUTS!$B$17 - INPUTS!$B$20*MAX(0, -F8484))</f>
        <v/>
      </c>
      <c r="I8484" s="2">
        <f>IF(INPUTS!$B$13=0, H8484&lt;=0, H8484&lt;INPUTS!$B$13)</f>
        <v/>
      </c>
      <c r="J8484" s="2">
        <f>INPUTS!$B$21 + INPUTS!$B$24*F8484 + INPUTS!$B$25*G8484</f>
        <v/>
      </c>
      <c r="K8484" s="2">
        <f>J8484&lt;INPUTS!$B$23</f>
        <v/>
      </c>
      <c r="L8484" s="2">
        <f>J8484&lt;INPUTS!$B$22</f>
        <v/>
      </c>
      <c r="M8484" s="2">
        <f>INPUTS!$B$26 + INPUTS!$B$29*F8484</f>
        <v/>
      </c>
      <c r="N8484" s="2">
        <f>M8484&lt;INPUTS!$B$28</f>
        <v/>
      </c>
      <c r="O8484" s="2">
        <f>M8484&lt;INPUTS!$B$27</f>
        <v/>
      </c>
      <c r="P8484" s="2">
        <f>INPUTS!$B$30 + (1-INPUTS!$B$18)*INPUTS!$B$19*G8484</f>
        <v/>
      </c>
      <c r="Q8484" s="2">
        <f>INPUTS!$B$31 + INPUTS!$B$32*P8484</f>
        <v/>
      </c>
      <c r="R8484" s="2">
        <f>IF(INPUTS!$B$13=0, Q8484&lt;=0, Q8484&lt;INPUTS!$B$13)</f>
        <v/>
      </c>
      <c r="S8484" s="2">
        <f>OR(I8484,K8484,N8484,R8484)</f>
        <v/>
      </c>
      <c r="T8484" s="2">
        <f>OR(I8484,L8484,O8484,R8484)</f>
        <v/>
      </c>
    </row>
    <row r="8485">
      <c r="A8485" s="2" t="n">
        <v>175</v>
      </c>
      <c r="B8485" s="2" t="n">
        <v>300</v>
      </c>
      <c r="C8485" s="2" t="n">
        <v>-200</v>
      </c>
      <c r="D8485" s="2">
        <f>(A8485+B8485)/2 + C8485/2</f>
        <v/>
      </c>
      <c r="E8485" s="2">
        <f>SQRT(A8485^2+B8485^2+C8485^2)</f>
        <v/>
      </c>
      <c r="F8485" s="2">
        <f>INPUTS!$B$8*A8485+INPUTS!$B$9*D8485+INPUTS!$B$10*B8485</f>
        <v/>
      </c>
      <c r="G8485" s="2">
        <f>INPUTS!$B$11*A8485/10000</f>
        <v/>
      </c>
      <c r="H8485" s="2">
        <f>MAX(0, (INPUTS!$B$14+INPUTS!$B$16*INPUTS!$B$15) + (1-INPUTS!$B$18)*INPUTS!$B$19*G8485 - INPUTS!$B$17 - INPUTS!$B$20*MAX(0, -F8485))</f>
        <v/>
      </c>
      <c r="I8485" s="2">
        <f>IF(INPUTS!$B$13=0, H8485&lt;=0, H8485&lt;INPUTS!$B$13)</f>
        <v/>
      </c>
      <c r="J8485" s="2">
        <f>INPUTS!$B$21 + INPUTS!$B$24*F8485 + INPUTS!$B$25*G8485</f>
        <v/>
      </c>
      <c r="K8485" s="2">
        <f>J8485&lt;INPUTS!$B$23</f>
        <v/>
      </c>
      <c r="L8485" s="2">
        <f>J8485&lt;INPUTS!$B$22</f>
        <v/>
      </c>
      <c r="M8485" s="2">
        <f>INPUTS!$B$26 + INPUTS!$B$29*F8485</f>
        <v/>
      </c>
      <c r="N8485" s="2">
        <f>M8485&lt;INPUTS!$B$28</f>
        <v/>
      </c>
      <c r="O8485" s="2">
        <f>M8485&lt;INPUTS!$B$27</f>
        <v/>
      </c>
      <c r="P8485" s="2">
        <f>INPUTS!$B$30 + (1-INPUTS!$B$18)*INPUTS!$B$19*G8485</f>
        <v/>
      </c>
      <c r="Q8485" s="2">
        <f>INPUTS!$B$31 + INPUTS!$B$32*P8485</f>
        <v/>
      </c>
      <c r="R8485" s="2">
        <f>IF(INPUTS!$B$13=0, Q8485&lt;=0, Q8485&lt;INPUTS!$B$13)</f>
        <v/>
      </c>
      <c r="S8485" s="2">
        <f>OR(I8485,K8485,N8485,R8485)</f>
        <v/>
      </c>
      <c r="T8485" s="2">
        <f>OR(I8485,L8485,O8485,R8485)</f>
        <v/>
      </c>
    </row>
    <row r="8486">
      <c r="A8486" s="2" t="n">
        <v>175</v>
      </c>
      <c r="B8486" s="2" t="n">
        <v>300</v>
      </c>
      <c r="C8486" s="2" t="n">
        <v>-175</v>
      </c>
      <c r="D8486" s="2">
        <f>(A8486+B8486)/2 + C8486/2</f>
        <v/>
      </c>
      <c r="E8486" s="2">
        <f>SQRT(A8486^2+B8486^2+C8486^2)</f>
        <v/>
      </c>
      <c r="F8486" s="2">
        <f>INPUTS!$B$8*A8486+INPUTS!$B$9*D8486+INPUTS!$B$10*B8486</f>
        <v/>
      </c>
      <c r="G8486" s="2">
        <f>INPUTS!$B$11*A8486/10000</f>
        <v/>
      </c>
      <c r="H8486" s="2">
        <f>MAX(0, (INPUTS!$B$14+INPUTS!$B$16*INPUTS!$B$15) + (1-INPUTS!$B$18)*INPUTS!$B$19*G8486 - INPUTS!$B$17 - INPUTS!$B$20*MAX(0, -F8486))</f>
        <v/>
      </c>
      <c r="I8486" s="2">
        <f>IF(INPUTS!$B$13=0, H8486&lt;=0, H8486&lt;INPUTS!$B$13)</f>
        <v/>
      </c>
      <c r="J8486" s="2">
        <f>INPUTS!$B$21 + INPUTS!$B$24*F8486 + INPUTS!$B$25*G8486</f>
        <v/>
      </c>
      <c r="K8486" s="2">
        <f>J8486&lt;INPUTS!$B$23</f>
        <v/>
      </c>
      <c r="L8486" s="2">
        <f>J8486&lt;INPUTS!$B$22</f>
        <v/>
      </c>
      <c r="M8486" s="2">
        <f>INPUTS!$B$26 + INPUTS!$B$29*F8486</f>
        <v/>
      </c>
      <c r="N8486" s="2">
        <f>M8486&lt;INPUTS!$B$28</f>
        <v/>
      </c>
      <c r="O8486" s="2">
        <f>M8486&lt;INPUTS!$B$27</f>
        <v/>
      </c>
      <c r="P8486" s="2">
        <f>INPUTS!$B$30 + (1-INPUTS!$B$18)*INPUTS!$B$19*G8486</f>
        <v/>
      </c>
      <c r="Q8486" s="2">
        <f>INPUTS!$B$31 + INPUTS!$B$32*P8486</f>
        <v/>
      </c>
      <c r="R8486" s="2">
        <f>IF(INPUTS!$B$13=0, Q8486&lt;=0, Q8486&lt;INPUTS!$B$13)</f>
        <v/>
      </c>
      <c r="S8486" s="2">
        <f>OR(I8486,K8486,N8486,R8486)</f>
        <v/>
      </c>
      <c r="T8486" s="2">
        <f>OR(I8486,L8486,O8486,R8486)</f>
        <v/>
      </c>
    </row>
    <row r="8487">
      <c r="A8487" s="2" t="n">
        <v>175</v>
      </c>
      <c r="B8487" s="2" t="n">
        <v>300</v>
      </c>
      <c r="C8487" s="2" t="n">
        <v>-150</v>
      </c>
      <c r="D8487" s="2">
        <f>(A8487+B8487)/2 + C8487/2</f>
        <v/>
      </c>
      <c r="E8487" s="2">
        <f>SQRT(A8487^2+B8487^2+C8487^2)</f>
        <v/>
      </c>
      <c r="F8487" s="2">
        <f>INPUTS!$B$8*A8487+INPUTS!$B$9*D8487+INPUTS!$B$10*B8487</f>
        <v/>
      </c>
      <c r="G8487" s="2">
        <f>INPUTS!$B$11*A8487/10000</f>
        <v/>
      </c>
      <c r="H8487" s="2">
        <f>MAX(0, (INPUTS!$B$14+INPUTS!$B$16*INPUTS!$B$15) + (1-INPUTS!$B$18)*INPUTS!$B$19*G8487 - INPUTS!$B$17 - INPUTS!$B$20*MAX(0, -F8487))</f>
        <v/>
      </c>
      <c r="I8487" s="2">
        <f>IF(INPUTS!$B$13=0, H8487&lt;=0, H8487&lt;INPUTS!$B$13)</f>
        <v/>
      </c>
      <c r="J8487" s="2">
        <f>INPUTS!$B$21 + INPUTS!$B$24*F8487 + INPUTS!$B$25*G8487</f>
        <v/>
      </c>
      <c r="K8487" s="2">
        <f>J8487&lt;INPUTS!$B$23</f>
        <v/>
      </c>
      <c r="L8487" s="2">
        <f>J8487&lt;INPUTS!$B$22</f>
        <v/>
      </c>
      <c r="M8487" s="2">
        <f>INPUTS!$B$26 + INPUTS!$B$29*F8487</f>
        <v/>
      </c>
      <c r="N8487" s="2">
        <f>M8487&lt;INPUTS!$B$28</f>
        <v/>
      </c>
      <c r="O8487" s="2">
        <f>M8487&lt;INPUTS!$B$27</f>
        <v/>
      </c>
      <c r="P8487" s="2">
        <f>INPUTS!$B$30 + (1-INPUTS!$B$18)*INPUTS!$B$19*G8487</f>
        <v/>
      </c>
      <c r="Q8487" s="2">
        <f>INPUTS!$B$31 + INPUTS!$B$32*P8487</f>
        <v/>
      </c>
      <c r="R8487" s="2">
        <f>IF(INPUTS!$B$13=0, Q8487&lt;=0, Q8487&lt;INPUTS!$B$13)</f>
        <v/>
      </c>
      <c r="S8487" s="2">
        <f>OR(I8487,K8487,N8487,R8487)</f>
        <v/>
      </c>
      <c r="T8487" s="2">
        <f>OR(I8487,L8487,O8487,R8487)</f>
        <v/>
      </c>
    </row>
    <row r="8488">
      <c r="A8488" s="2" t="n">
        <v>175</v>
      </c>
      <c r="B8488" s="2" t="n">
        <v>300</v>
      </c>
      <c r="C8488" s="2" t="n">
        <v>-125</v>
      </c>
      <c r="D8488" s="2">
        <f>(A8488+B8488)/2 + C8488/2</f>
        <v/>
      </c>
      <c r="E8488" s="2">
        <f>SQRT(A8488^2+B8488^2+C8488^2)</f>
        <v/>
      </c>
      <c r="F8488" s="2">
        <f>INPUTS!$B$8*A8488+INPUTS!$B$9*D8488+INPUTS!$B$10*B8488</f>
        <v/>
      </c>
      <c r="G8488" s="2">
        <f>INPUTS!$B$11*A8488/10000</f>
        <v/>
      </c>
      <c r="H8488" s="2">
        <f>MAX(0, (INPUTS!$B$14+INPUTS!$B$16*INPUTS!$B$15) + (1-INPUTS!$B$18)*INPUTS!$B$19*G8488 - INPUTS!$B$17 - INPUTS!$B$20*MAX(0, -F8488))</f>
        <v/>
      </c>
      <c r="I8488" s="2">
        <f>IF(INPUTS!$B$13=0, H8488&lt;=0, H8488&lt;INPUTS!$B$13)</f>
        <v/>
      </c>
      <c r="J8488" s="2">
        <f>INPUTS!$B$21 + INPUTS!$B$24*F8488 + INPUTS!$B$25*G8488</f>
        <v/>
      </c>
      <c r="K8488" s="2">
        <f>J8488&lt;INPUTS!$B$23</f>
        <v/>
      </c>
      <c r="L8488" s="2">
        <f>J8488&lt;INPUTS!$B$22</f>
        <v/>
      </c>
      <c r="M8488" s="2">
        <f>INPUTS!$B$26 + INPUTS!$B$29*F8488</f>
        <v/>
      </c>
      <c r="N8488" s="2">
        <f>M8488&lt;INPUTS!$B$28</f>
        <v/>
      </c>
      <c r="O8488" s="2">
        <f>M8488&lt;INPUTS!$B$27</f>
        <v/>
      </c>
      <c r="P8488" s="2">
        <f>INPUTS!$B$30 + (1-INPUTS!$B$18)*INPUTS!$B$19*G8488</f>
        <v/>
      </c>
      <c r="Q8488" s="2">
        <f>INPUTS!$B$31 + INPUTS!$B$32*P8488</f>
        <v/>
      </c>
      <c r="R8488" s="2">
        <f>IF(INPUTS!$B$13=0, Q8488&lt;=0, Q8488&lt;INPUTS!$B$13)</f>
        <v/>
      </c>
      <c r="S8488" s="2">
        <f>OR(I8488,K8488,N8488,R8488)</f>
        <v/>
      </c>
      <c r="T8488" s="2">
        <f>OR(I8488,L8488,O8488,R8488)</f>
        <v/>
      </c>
    </row>
    <row r="8489">
      <c r="A8489" s="2" t="n">
        <v>175</v>
      </c>
      <c r="B8489" s="2" t="n">
        <v>300</v>
      </c>
      <c r="C8489" s="2" t="n">
        <v>-100</v>
      </c>
      <c r="D8489" s="2">
        <f>(A8489+B8489)/2 + C8489/2</f>
        <v/>
      </c>
      <c r="E8489" s="2">
        <f>SQRT(A8489^2+B8489^2+C8489^2)</f>
        <v/>
      </c>
      <c r="F8489" s="2">
        <f>INPUTS!$B$8*A8489+INPUTS!$B$9*D8489+INPUTS!$B$10*B8489</f>
        <v/>
      </c>
      <c r="G8489" s="2">
        <f>INPUTS!$B$11*A8489/10000</f>
        <v/>
      </c>
      <c r="H8489" s="2">
        <f>MAX(0, (INPUTS!$B$14+INPUTS!$B$16*INPUTS!$B$15) + (1-INPUTS!$B$18)*INPUTS!$B$19*G8489 - INPUTS!$B$17 - INPUTS!$B$20*MAX(0, -F8489))</f>
        <v/>
      </c>
      <c r="I8489" s="2">
        <f>IF(INPUTS!$B$13=0, H8489&lt;=0, H8489&lt;INPUTS!$B$13)</f>
        <v/>
      </c>
      <c r="J8489" s="2">
        <f>INPUTS!$B$21 + INPUTS!$B$24*F8489 + INPUTS!$B$25*G8489</f>
        <v/>
      </c>
      <c r="K8489" s="2">
        <f>J8489&lt;INPUTS!$B$23</f>
        <v/>
      </c>
      <c r="L8489" s="2">
        <f>J8489&lt;INPUTS!$B$22</f>
        <v/>
      </c>
      <c r="M8489" s="2">
        <f>INPUTS!$B$26 + INPUTS!$B$29*F8489</f>
        <v/>
      </c>
      <c r="N8489" s="2">
        <f>M8489&lt;INPUTS!$B$28</f>
        <v/>
      </c>
      <c r="O8489" s="2">
        <f>M8489&lt;INPUTS!$B$27</f>
        <v/>
      </c>
      <c r="P8489" s="2">
        <f>INPUTS!$B$30 + (1-INPUTS!$B$18)*INPUTS!$B$19*G8489</f>
        <v/>
      </c>
      <c r="Q8489" s="2">
        <f>INPUTS!$B$31 + INPUTS!$B$32*P8489</f>
        <v/>
      </c>
      <c r="R8489" s="2">
        <f>IF(INPUTS!$B$13=0, Q8489&lt;=0, Q8489&lt;INPUTS!$B$13)</f>
        <v/>
      </c>
      <c r="S8489" s="2">
        <f>OR(I8489,K8489,N8489,R8489)</f>
        <v/>
      </c>
      <c r="T8489" s="2">
        <f>OR(I8489,L8489,O8489,R8489)</f>
        <v/>
      </c>
    </row>
    <row r="8490">
      <c r="A8490" s="2" t="n">
        <v>175</v>
      </c>
      <c r="B8490" s="2" t="n">
        <v>300</v>
      </c>
      <c r="C8490" s="2" t="n">
        <v>-75</v>
      </c>
      <c r="D8490" s="2">
        <f>(A8490+B8490)/2 + C8490/2</f>
        <v/>
      </c>
      <c r="E8490" s="2">
        <f>SQRT(A8490^2+B8490^2+C8490^2)</f>
        <v/>
      </c>
      <c r="F8490" s="2">
        <f>INPUTS!$B$8*A8490+INPUTS!$B$9*D8490+INPUTS!$B$10*B8490</f>
        <v/>
      </c>
      <c r="G8490" s="2">
        <f>INPUTS!$B$11*A8490/10000</f>
        <v/>
      </c>
      <c r="H8490" s="2">
        <f>MAX(0, (INPUTS!$B$14+INPUTS!$B$16*INPUTS!$B$15) + (1-INPUTS!$B$18)*INPUTS!$B$19*G8490 - INPUTS!$B$17 - INPUTS!$B$20*MAX(0, -F8490))</f>
        <v/>
      </c>
      <c r="I8490" s="2">
        <f>IF(INPUTS!$B$13=0, H8490&lt;=0, H8490&lt;INPUTS!$B$13)</f>
        <v/>
      </c>
      <c r="J8490" s="2">
        <f>INPUTS!$B$21 + INPUTS!$B$24*F8490 + INPUTS!$B$25*G8490</f>
        <v/>
      </c>
      <c r="K8490" s="2">
        <f>J8490&lt;INPUTS!$B$23</f>
        <v/>
      </c>
      <c r="L8490" s="2">
        <f>J8490&lt;INPUTS!$B$22</f>
        <v/>
      </c>
      <c r="M8490" s="2">
        <f>INPUTS!$B$26 + INPUTS!$B$29*F8490</f>
        <v/>
      </c>
      <c r="N8490" s="2">
        <f>M8490&lt;INPUTS!$B$28</f>
        <v/>
      </c>
      <c r="O8490" s="2">
        <f>M8490&lt;INPUTS!$B$27</f>
        <v/>
      </c>
      <c r="P8490" s="2">
        <f>INPUTS!$B$30 + (1-INPUTS!$B$18)*INPUTS!$B$19*G8490</f>
        <v/>
      </c>
      <c r="Q8490" s="2">
        <f>INPUTS!$B$31 + INPUTS!$B$32*P8490</f>
        <v/>
      </c>
      <c r="R8490" s="2">
        <f>IF(INPUTS!$B$13=0, Q8490&lt;=0, Q8490&lt;INPUTS!$B$13)</f>
        <v/>
      </c>
      <c r="S8490" s="2">
        <f>OR(I8490,K8490,N8490,R8490)</f>
        <v/>
      </c>
      <c r="T8490" s="2">
        <f>OR(I8490,L8490,O8490,R8490)</f>
        <v/>
      </c>
    </row>
    <row r="8491">
      <c r="A8491" s="2" t="n">
        <v>175</v>
      </c>
      <c r="B8491" s="2" t="n">
        <v>300</v>
      </c>
      <c r="C8491" s="2" t="n">
        <v>-50</v>
      </c>
      <c r="D8491" s="2">
        <f>(A8491+B8491)/2 + C8491/2</f>
        <v/>
      </c>
      <c r="E8491" s="2">
        <f>SQRT(A8491^2+B8491^2+C8491^2)</f>
        <v/>
      </c>
      <c r="F8491" s="2">
        <f>INPUTS!$B$8*A8491+INPUTS!$B$9*D8491+INPUTS!$B$10*B8491</f>
        <v/>
      </c>
      <c r="G8491" s="2">
        <f>INPUTS!$B$11*A8491/10000</f>
        <v/>
      </c>
      <c r="H8491" s="2">
        <f>MAX(0, (INPUTS!$B$14+INPUTS!$B$16*INPUTS!$B$15) + (1-INPUTS!$B$18)*INPUTS!$B$19*G8491 - INPUTS!$B$17 - INPUTS!$B$20*MAX(0, -F8491))</f>
        <v/>
      </c>
      <c r="I8491" s="2">
        <f>IF(INPUTS!$B$13=0, H8491&lt;=0, H8491&lt;INPUTS!$B$13)</f>
        <v/>
      </c>
      <c r="J8491" s="2">
        <f>INPUTS!$B$21 + INPUTS!$B$24*F8491 + INPUTS!$B$25*G8491</f>
        <v/>
      </c>
      <c r="K8491" s="2">
        <f>J8491&lt;INPUTS!$B$23</f>
        <v/>
      </c>
      <c r="L8491" s="2">
        <f>J8491&lt;INPUTS!$B$22</f>
        <v/>
      </c>
      <c r="M8491" s="2">
        <f>INPUTS!$B$26 + INPUTS!$B$29*F8491</f>
        <v/>
      </c>
      <c r="N8491" s="2">
        <f>M8491&lt;INPUTS!$B$28</f>
        <v/>
      </c>
      <c r="O8491" s="2">
        <f>M8491&lt;INPUTS!$B$27</f>
        <v/>
      </c>
      <c r="P8491" s="2">
        <f>INPUTS!$B$30 + (1-INPUTS!$B$18)*INPUTS!$B$19*G8491</f>
        <v/>
      </c>
      <c r="Q8491" s="2">
        <f>INPUTS!$B$31 + INPUTS!$B$32*P8491</f>
        <v/>
      </c>
      <c r="R8491" s="2">
        <f>IF(INPUTS!$B$13=0, Q8491&lt;=0, Q8491&lt;INPUTS!$B$13)</f>
        <v/>
      </c>
      <c r="S8491" s="2">
        <f>OR(I8491,K8491,N8491,R8491)</f>
        <v/>
      </c>
      <c r="T8491" s="2">
        <f>OR(I8491,L8491,O8491,R8491)</f>
        <v/>
      </c>
    </row>
    <row r="8492">
      <c r="A8492" s="2" t="n">
        <v>175</v>
      </c>
      <c r="B8492" s="2" t="n">
        <v>300</v>
      </c>
      <c r="C8492" s="2" t="n">
        <v>-25</v>
      </c>
      <c r="D8492" s="2">
        <f>(A8492+B8492)/2 + C8492/2</f>
        <v/>
      </c>
      <c r="E8492" s="2">
        <f>SQRT(A8492^2+B8492^2+C8492^2)</f>
        <v/>
      </c>
      <c r="F8492" s="2">
        <f>INPUTS!$B$8*A8492+INPUTS!$B$9*D8492+INPUTS!$B$10*B8492</f>
        <v/>
      </c>
      <c r="G8492" s="2">
        <f>INPUTS!$B$11*A8492/10000</f>
        <v/>
      </c>
      <c r="H8492" s="2">
        <f>MAX(0, (INPUTS!$B$14+INPUTS!$B$16*INPUTS!$B$15) + (1-INPUTS!$B$18)*INPUTS!$B$19*G8492 - INPUTS!$B$17 - INPUTS!$B$20*MAX(0, -F8492))</f>
        <v/>
      </c>
      <c r="I8492" s="2">
        <f>IF(INPUTS!$B$13=0, H8492&lt;=0, H8492&lt;INPUTS!$B$13)</f>
        <v/>
      </c>
      <c r="J8492" s="2">
        <f>INPUTS!$B$21 + INPUTS!$B$24*F8492 + INPUTS!$B$25*G8492</f>
        <v/>
      </c>
      <c r="K8492" s="2">
        <f>J8492&lt;INPUTS!$B$23</f>
        <v/>
      </c>
      <c r="L8492" s="2">
        <f>J8492&lt;INPUTS!$B$22</f>
        <v/>
      </c>
      <c r="M8492" s="2">
        <f>INPUTS!$B$26 + INPUTS!$B$29*F8492</f>
        <v/>
      </c>
      <c r="N8492" s="2">
        <f>M8492&lt;INPUTS!$B$28</f>
        <v/>
      </c>
      <c r="O8492" s="2">
        <f>M8492&lt;INPUTS!$B$27</f>
        <v/>
      </c>
      <c r="P8492" s="2">
        <f>INPUTS!$B$30 + (1-INPUTS!$B$18)*INPUTS!$B$19*G8492</f>
        <v/>
      </c>
      <c r="Q8492" s="2">
        <f>INPUTS!$B$31 + INPUTS!$B$32*P8492</f>
        <v/>
      </c>
      <c r="R8492" s="2">
        <f>IF(INPUTS!$B$13=0, Q8492&lt;=0, Q8492&lt;INPUTS!$B$13)</f>
        <v/>
      </c>
      <c r="S8492" s="2">
        <f>OR(I8492,K8492,N8492,R8492)</f>
        <v/>
      </c>
      <c r="T8492" s="2">
        <f>OR(I8492,L8492,O8492,R8492)</f>
        <v/>
      </c>
    </row>
    <row r="8493">
      <c r="A8493" s="2" t="n">
        <v>175</v>
      </c>
      <c r="B8493" s="2" t="n">
        <v>300</v>
      </c>
      <c r="C8493" s="2" t="n">
        <v>0</v>
      </c>
      <c r="D8493" s="2">
        <f>(A8493+B8493)/2 + C8493/2</f>
        <v/>
      </c>
      <c r="E8493" s="2">
        <f>SQRT(A8493^2+B8493^2+C8493^2)</f>
        <v/>
      </c>
      <c r="F8493" s="2">
        <f>INPUTS!$B$8*A8493+INPUTS!$B$9*D8493+INPUTS!$B$10*B8493</f>
        <v/>
      </c>
      <c r="G8493" s="2">
        <f>INPUTS!$B$11*A8493/10000</f>
        <v/>
      </c>
      <c r="H8493" s="2">
        <f>MAX(0, (INPUTS!$B$14+INPUTS!$B$16*INPUTS!$B$15) + (1-INPUTS!$B$18)*INPUTS!$B$19*G8493 - INPUTS!$B$17 - INPUTS!$B$20*MAX(0, -F8493))</f>
        <v/>
      </c>
      <c r="I8493" s="2">
        <f>IF(INPUTS!$B$13=0, H8493&lt;=0, H8493&lt;INPUTS!$B$13)</f>
        <v/>
      </c>
      <c r="J8493" s="2">
        <f>INPUTS!$B$21 + INPUTS!$B$24*F8493 + INPUTS!$B$25*G8493</f>
        <v/>
      </c>
      <c r="K8493" s="2">
        <f>J8493&lt;INPUTS!$B$23</f>
        <v/>
      </c>
      <c r="L8493" s="2">
        <f>J8493&lt;INPUTS!$B$22</f>
        <v/>
      </c>
      <c r="M8493" s="2">
        <f>INPUTS!$B$26 + INPUTS!$B$29*F8493</f>
        <v/>
      </c>
      <c r="N8493" s="2">
        <f>M8493&lt;INPUTS!$B$28</f>
        <v/>
      </c>
      <c r="O8493" s="2">
        <f>M8493&lt;INPUTS!$B$27</f>
        <v/>
      </c>
      <c r="P8493" s="2">
        <f>INPUTS!$B$30 + (1-INPUTS!$B$18)*INPUTS!$B$19*G8493</f>
        <v/>
      </c>
      <c r="Q8493" s="2">
        <f>INPUTS!$B$31 + INPUTS!$B$32*P8493</f>
        <v/>
      </c>
      <c r="R8493" s="2">
        <f>IF(INPUTS!$B$13=0, Q8493&lt;=0, Q8493&lt;INPUTS!$B$13)</f>
        <v/>
      </c>
      <c r="S8493" s="2">
        <f>OR(I8493,K8493,N8493,R8493)</f>
        <v/>
      </c>
      <c r="T8493" s="2">
        <f>OR(I8493,L8493,O8493,R8493)</f>
        <v/>
      </c>
    </row>
    <row r="8494">
      <c r="A8494" s="2" t="n">
        <v>175</v>
      </c>
      <c r="B8494" s="2" t="n">
        <v>300</v>
      </c>
      <c r="C8494" s="2" t="n">
        <v>25</v>
      </c>
      <c r="D8494" s="2">
        <f>(A8494+B8494)/2 + C8494/2</f>
        <v/>
      </c>
      <c r="E8494" s="2">
        <f>SQRT(A8494^2+B8494^2+C8494^2)</f>
        <v/>
      </c>
      <c r="F8494" s="2">
        <f>INPUTS!$B$8*A8494+INPUTS!$B$9*D8494+INPUTS!$B$10*B8494</f>
        <v/>
      </c>
      <c r="G8494" s="2">
        <f>INPUTS!$B$11*A8494/10000</f>
        <v/>
      </c>
      <c r="H8494" s="2">
        <f>MAX(0, (INPUTS!$B$14+INPUTS!$B$16*INPUTS!$B$15) + (1-INPUTS!$B$18)*INPUTS!$B$19*G8494 - INPUTS!$B$17 - INPUTS!$B$20*MAX(0, -F8494))</f>
        <v/>
      </c>
      <c r="I8494" s="2">
        <f>IF(INPUTS!$B$13=0, H8494&lt;=0, H8494&lt;INPUTS!$B$13)</f>
        <v/>
      </c>
      <c r="J8494" s="2">
        <f>INPUTS!$B$21 + INPUTS!$B$24*F8494 + INPUTS!$B$25*G8494</f>
        <v/>
      </c>
      <c r="K8494" s="2">
        <f>J8494&lt;INPUTS!$B$23</f>
        <v/>
      </c>
      <c r="L8494" s="2">
        <f>J8494&lt;INPUTS!$B$22</f>
        <v/>
      </c>
      <c r="M8494" s="2">
        <f>INPUTS!$B$26 + INPUTS!$B$29*F8494</f>
        <v/>
      </c>
      <c r="N8494" s="2">
        <f>M8494&lt;INPUTS!$B$28</f>
        <v/>
      </c>
      <c r="O8494" s="2">
        <f>M8494&lt;INPUTS!$B$27</f>
        <v/>
      </c>
      <c r="P8494" s="2">
        <f>INPUTS!$B$30 + (1-INPUTS!$B$18)*INPUTS!$B$19*G8494</f>
        <v/>
      </c>
      <c r="Q8494" s="2">
        <f>INPUTS!$B$31 + INPUTS!$B$32*P8494</f>
        <v/>
      </c>
      <c r="R8494" s="2">
        <f>IF(INPUTS!$B$13=0, Q8494&lt;=0, Q8494&lt;INPUTS!$B$13)</f>
        <v/>
      </c>
      <c r="S8494" s="2">
        <f>OR(I8494,K8494,N8494,R8494)</f>
        <v/>
      </c>
      <c r="T8494" s="2">
        <f>OR(I8494,L8494,O8494,R8494)</f>
        <v/>
      </c>
    </row>
    <row r="8495">
      <c r="A8495" s="2" t="n">
        <v>175</v>
      </c>
      <c r="B8495" s="2" t="n">
        <v>300</v>
      </c>
      <c r="C8495" s="2" t="n">
        <v>50</v>
      </c>
      <c r="D8495" s="2">
        <f>(A8495+B8495)/2 + C8495/2</f>
        <v/>
      </c>
      <c r="E8495" s="2">
        <f>SQRT(A8495^2+B8495^2+C8495^2)</f>
        <v/>
      </c>
      <c r="F8495" s="2">
        <f>INPUTS!$B$8*A8495+INPUTS!$B$9*D8495+INPUTS!$B$10*B8495</f>
        <v/>
      </c>
      <c r="G8495" s="2">
        <f>INPUTS!$B$11*A8495/10000</f>
        <v/>
      </c>
      <c r="H8495" s="2">
        <f>MAX(0, (INPUTS!$B$14+INPUTS!$B$16*INPUTS!$B$15) + (1-INPUTS!$B$18)*INPUTS!$B$19*G8495 - INPUTS!$B$17 - INPUTS!$B$20*MAX(0, -F8495))</f>
        <v/>
      </c>
      <c r="I8495" s="2">
        <f>IF(INPUTS!$B$13=0, H8495&lt;=0, H8495&lt;INPUTS!$B$13)</f>
        <v/>
      </c>
      <c r="J8495" s="2">
        <f>INPUTS!$B$21 + INPUTS!$B$24*F8495 + INPUTS!$B$25*G8495</f>
        <v/>
      </c>
      <c r="K8495" s="2">
        <f>J8495&lt;INPUTS!$B$23</f>
        <v/>
      </c>
      <c r="L8495" s="2">
        <f>J8495&lt;INPUTS!$B$22</f>
        <v/>
      </c>
      <c r="M8495" s="2">
        <f>INPUTS!$B$26 + INPUTS!$B$29*F8495</f>
        <v/>
      </c>
      <c r="N8495" s="2">
        <f>M8495&lt;INPUTS!$B$28</f>
        <v/>
      </c>
      <c r="O8495" s="2">
        <f>M8495&lt;INPUTS!$B$27</f>
        <v/>
      </c>
      <c r="P8495" s="2">
        <f>INPUTS!$B$30 + (1-INPUTS!$B$18)*INPUTS!$B$19*G8495</f>
        <v/>
      </c>
      <c r="Q8495" s="2">
        <f>INPUTS!$B$31 + INPUTS!$B$32*P8495</f>
        <v/>
      </c>
      <c r="R8495" s="2">
        <f>IF(INPUTS!$B$13=0, Q8495&lt;=0, Q8495&lt;INPUTS!$B$13)</f>
        <v/>
      </c>
      <c r="S8495" s="2">
        <f>OR(I8495,K8495,N8495,R8495)</f>
        <v/>
      </c>
      <c r="T8495" s="2">
        <f>OR(I8495,L8495,O8495,R8495)</f>
        <v/>
      </c>
    </row>
    <row r="8496">
      <c r="A8496" s="2" t="n">
        <v>175</v>
      </c>
      <c r="B8496" s="2" t="n">
        <v>300</v>
      </c>
      <c r="C8496" s="2" t="n">
        <v>75</v>
      </c>
      <c r="D8496" s="2">
        <f>(A8496+B8496)/2 + C8496/2</f>
        <v/>
      </c>
      <c r="E8496" s="2">
        <f>SQRT(A8496^2+B8496^2+C8496^2)</f>
        <v/>
      </c>
      <c r="F8496" s="2">
        <f>INPUTS!$B$8*A8496+INPUTS!$B$9*D8496+INPUTS!$B$10*B8496</f>
        <v/>
      </c>
      <c r="G8496" s="2">
        <f>INPUTS!$B$11*A8496/10000</f>
        <v/>
      </c>
      <c r="H8496" s="2">
        <f>MAX(0, (INPUTS!$B$14+INPUTS!$B$16*INPUTS!$B$15) + (1-INPUTS!$B$18)*INPUTS!$B$19*G8496 - INPUTS!$B$17 - INPUTS!$B$20*MAX(0, -F8496))</f>
        <v/>
      </c>
      <c r="I8496" s="2">
        <f>IF(INPUTS!$B$13=0, H8496&lt;=0, H8496&lt;INPUTS!$B$13)</f>
        <v/>
      </c>
      <c r="J8496" s="2">
        <f>INPUTS!$B$21 + INPUTS!$B$24*F8496 + INPUTS!$B$25*G8496</f>
        <v/>
      </c>
      <c r="K8496" s="2">
        <f>J8496&lt;INPUTS!$B$23</f>
        <v/>
      </c>
      <c r="L8496" s="2">
        <f>J8496&lt;INPUTS!$B$22</f>
        <v/>
      </c>
      <c r="M8496" s="2">
        <f>INPUTS!$B$26 + INPUTS!$B$29*F8496</f>
        <v/>
      </c>
      <c r="N8496" s="2">
        <f>M8496&lt;INPUTS!$B$28</f>
        <v/>
      </c>
      <c r="O8496" s="2">
        <f>M8496&lt;INPUTS!$B$27</f>
        <v/>
      </c>
      <c r="P8496" s="2">
        <f>INPUTS!$B$30 + (1-INPUTS!$B$18)*INPUTS!$B$19*G8496</f>
        <v/>
      </c>
      <c r="Q8496" s="2">
        <f>INPUTS!$B$31 + INPUTS!$B$32*P8496</f>
        <v/>
      </c>
      <c r="R8496" s="2">
        <f>IF(INPUTS!$B$13=0, Q8496&lt;=0, Q8496&lt;INPUTS!$B$13)</f>
        <v/>
      </c>
      <c r="S8496" s="2">
        <f>OR(I8496,K8496,N8496,R8496)</f>
        <v/>
      </c>
      <c r="T8496" s="2">
        <f>OR(I8496,L8496,O8496,R8496)</f>
        <v/>
      </c>
    </row>
    <row r="8497">
      <c r="A8497" s="2" t="n">
        <v>175</v>
      </c>
      <c r="B8497" s="2" t="n">
        <v>300</v>
      </c>
      <c r="C8497" s="2" t="n">
        <v>100</v>
      </c>
      <c r="D8497" s="2">
        <f>(A8497+B8497)/2 + C8497/2</f>
        <v/>
      </c>
      <c r="E8497" s="2">
        <f>SQRT(A8497^2+B8497^2+C8497^2)</f>
        <v/>
      </c>
      <c r="F8497" s="2">
        <f>INPUTS!$B$8*A8497+INPUTS!$B$9*D8497+INPUTS!$B$10*B8497</f>
        <v/>
      </c>
      <c r="G8497" s="2">
        <f>INPUTS!$B$11*A8497/10000</f>
        <v/>
      </c>
      <c r="H8497" s="2">
        <f>MAX(0, (INPUTS!$B$14+INPUTS!$B$16*INPUTS!$B$15) + (1-INPUTS!$B$18)*INPUTS!$B$19*G8497 - INPUTS!$B$17 - INPUTS!$B$20*MAX(0, -F8497))</f>
        <v/>
      </c>
      <c r="I8497" s="2">
        <f>IF(INPUTS!$B$13=0, H8497&lt;=0, H8497&lt;INPUTS!$B$13)</f>
        <v/>
      </c>
      <c r="J8497" s="2">
        <f>INPUTS!$B$21 + INPUTS!$B$24*F8497 + INPUTS!$B$25*G8497</f>
        <v/>
      </c>
      <c r="K8497" s="2">
        <f>J8497&lt;INPUTS!$B$23</f>
        <v/>
      </c>
      <c r="L8497" s="2">
        <f>J8497&lt;INPUTS!$B$22</f>
        <v/>
      </c>
      <c r="M8497" s="2">
        <f>INPUTS!$B$26 + INPUTS!$B$29*F8497</f>
        <v/>
      </c>
      <c r="N8497" s="2">
        <f>M8497&lt;INPUTS!$B$28</f>
        <v/>
      </c>
      <c r="O8497" s="2">
        <f>M8497&lt;INPUTS!$B$27</f>
        <v/>
      </c>
      <c r="P8497" s="2">
        <f>INPUTS!$B$30 + (1-INPUTS!$B$18)*INPUTS!$B$19*G8497</f>
        <v/>
      </c>
      <c r="Q8497" s="2">
        <f>INPUTS!$B$31 + INPUTS!$B$32*P8497</f>
        <v/>
      </c>
      <c r="R8497" s="2">
        <f>IF(INPUTS!$B$13=0, Q8497&lt;=0, Q8497&lt;INPUTS!$B$13)</f>
        <v/>
      </c>
      <c r="S8497" s="2">
        <f>OR(I8497,K8497,N8497,R8497)</f>
        <v/>
      </c>
      <c r="T8497" s="2">
        <f>OR(I8497,L8497,O8497,R8497)</f>
        <v/>
      </c>
    </row>
    <row r="8498">
      <c r="A8498" s="2" t="n">
        <v>175</v>
      </c>
      <c r="B8498" s="2" t="n">
        <v>300</v>
      </c>
      <c r="C8498" s="2" t="n">
        <v>125</v>
      </c>
      <c r="D8498" s="2">
        <f>(A8498+B8498)/2 + C8498/2</f>
        <v/>
      </c>
      <c r="E8498" s="2">
        <f>SQRT(A8498^2+B8498^2+C8498^2)</f>
        <v/>
      </c>
      <c r="F8498" s="2">
        <f>INPUTS!$B$8*A8498+INPUTS!$B$9*D8498+INPUTS!$B$10*B8498</f>
        <v/>
      </c>
      <c r="G8498" s="2">
        <f>INPUTS!$B$11*A8498/10000</f>
        <v/>
      </c>
      <c r="H8498" s="2">
        <f>MAX(0, (INPUTS!$B$14+INPUTS!$B$16*INPUTS!$B$15) + (1-INPUTS!$B$18)*INPUTS!$B$19*G8498 - INPUTS!$B$17 - INPUTS!$B$20*MAX(0, -F8498))</f>
        <v/>
      </c>
      <c r="I8498" s="2">
        <f>IF(INPUTS!$B$13=0, H8498&lt;=0, H8498&lt;INPUTS!$B$13)</f>
        <v/>
      </c>
      <c r="J8498" s="2">
        <f>INPUTS!$B$21 + INPUTS!$B$24*F8498 + INPUTS!$B$25*G8498</f>
        <v/>
      </c>
      <c r="K8498" s="2">
        <f>J8498&lt;INPUTS!$B$23</f>
        <v/>
      </c>
      <c r="L8498" s="2">
        <f>J8498&lt;INPUTS!$B$22</f>
        <v/>
      </c>
      <c r="M8498" s="2">
        <f>INPUTS!$B$26 + INPUTS!$B$29*F8498</f>
        <v/>
      </c>
      <c r="N8498" s="2">
        <f>M8498&lt;INPUTS!$B$28</f>
        <v/>
      </c>
      <c r="O8498" s="2">
        <f>M8498&lt;INPUTS!$B$27</f>
        <v/>
      </c>
      <c r="P8498" s="2">
        <f>INPUTS!$B$30 + (1-INPUTS!$B$18)*INPUTS!$B$19*G8498</f>
        <v/>
      </c>
      <c r="Q8498" s="2">
        <f>INPUTS!$B$31 + INPUTS!$B$32*P8498</f>
        <v/>
      </c>
      <c r="R8498" s="2">
        <f>IF(INPUTS!$B$13=0, Q8498&lt;=0, Q8498&lt;INPUTS!$B$13)</f>
        <v/>
      </c>
      <c r="S8498" s="2">
        <f>OR(I8498,K8498,N8498,R8498)</f>
        <v/>
      </c>
      <c r="T8498" s="2">
        <f>OR(I8498,L8498,O8498,R8498)</f>
        <v/>
      </c>
    </row>
    <row r="8499">
      <c r="A8499" s="2" t="n">
        <v>175</v>
      </c>
      <c r="B8499" s="2" t="n">
        <v>300</v>
      </c>
      <c r="C8499" s="2" t="n">
        <v>150</v>
      </c>
      <c r="D8499" s="2">
        <f>(A8499+B8499)/2 + C8499/2</f>
        <v/>
      </c>
      <c r="E8499" s="2">
        <f>SQRT(A8499^2+B8499^2+C8499^2)</f>
        <v/>
      </c>
      <c r="F8499" s="2">
        <f>INPUTS!$B$8*A8499+INPUTS!$B$9*D8499+INPUTS!$B$10*B8499</f>
        <v/>
      </c>
      <c r="G8499" s="2">
        <f>INPUTS!$B$11*A8499/10000</f>
        <v/>
      </c>
      <c r="H8499" s="2">
        <f>MAX(0, (INPUTS!$B$14+INPUTS!$B$16*INPUTS!$B$15) + (1-INPUTS!$B$18)*INPUTS!$B$19*G8499 - INPUTS!$B$17 - INPUTS!$B$20*MAX(0, -F8499))</f>
        <v/>
      </c>
      <c r="I8499" s="2">
        <f>IF(INPUTS!$B$13=0, H8499&lt;=0, H8499&lt;INPUTS!$B$13)</f>
        <v/>
      </c>
      <c r="J8499" s="2">
        <f>INPUTS!$B$21 + INPUTS!$B$24*F8499 + INPUTS!$B$25*G8499</f>
        <v/>
      </c>
      <c r="K8499" s="2">
        <f>J8499&lt;INPUTS!$B$23</f>
        <v/>
      </c>
      <c r="L8499" s="2">
        <f>J8499&lt;INPUTS!$B$22</f>
        <v/>
      </c>
      <c r="M8499" s="2">
        <f>INPUTS!$B$26 + INPUTS!$B$29*F8499</f>
        <v/>
      </c>
      <c r="N8499" s="2">
        <f>M8499&lt;INPUTS!$B$28</f>
        <v/>
      </c>
      <c r="O8499" s="2">
        <f>M8499&lt;INPUTS!$B$27</f>
        <v/>
      </c>
      <c r="P8499" s="2">
        <f>INPUTS!$B$30 + (1-INPUTS!$B$18)*INPUTS!$B$19*G8499</f>
        <v/>
      </c>
      <c r="Q8499" s="2">
        <f>INPUTS!$B$31 + INPUTS!$B$32*P8499</f>
        <v/>
      </c>
      <c r="R8499" s="2">
        <f>IF(INPUTS!$B$13=0, Q8499&lt;=0, Q8499&lt;INPUTS!$B$13)</f>
        <v/>
      </c>
      <c r="S8499" s="2">
        <f>OR(I8499,K8499,N8499,R8499)</f>
        <v/>
      </c>
      <c r="T8499" s="2">
        <f>OR(I8499,L8499,O8499,R8499)</f>
        <v/>
      </c>
    </row>
    <row r="8500">
      <c r="A8500" s="2" t="n">
        <v>175</v>
      </c>
      <c r="B8500" s="2" t="n">
        <v>300</v>
      </c>
      <c r="C8500" s="2" t="n">
        <v>175</v>
      </c>
      <c r="D8500" s="2">
        <f>(A8500+B8500)/2 + C8500/2</f>
        <v/>
      </c>
      <c r="E8500" s="2">
        <f>SQRT(A8500^2+B8500^2+C8500^2)</f>
        <v/>
      </c>
      <c r="F8500" s="2">
        <f>INPUTS!$B$8*A8500+INPUTS!$B$9*D8500+INPUTS!$B$10*B8500</f>
        <v/>
      </c>
      <c r="G8500" s="2">
        <f>INPUTS!$B$11*A8500/10000</f>
        <v/>
      </c>
      <c r="H8500" s="2">
        <f>MAX(0, (INPUTS!$B$14+INPUTS!$B$16*INPUTS!$B$15) + (1-INPUTS!$B$18)*INPUTS!$B$19*G8500 - INPUTS!$B$17 - INPUTS!$B$20*MAX(0, -F8500))</f>
        <v/>
      </c>
      <c r="I8500" s="2">
        <f>IF(INPUTS!$B$13=0, H8500&lt;=0, H8500&lt;INPUTS!$B$13)</f>
        <v/>
      </c>
      <c r="J8500" s="2">
        <f>INPUTS!$B$21 + INPUTS!$B$24*F8500 + INPUTS!$B$25*G8500</f>
        <v/>
      </c>
      <c r="K8500" s="2">
        <f>J8500&lt;INPUTS!$B$23</f>
        <v/>
      </c>
      <c r="L8500" s="2">
        <f>J8500&lt;INPUTS!$B$22</f>
        <v/>
      </c>
      <c r="M8500" s="2">
        <f>INPUTS!$B$26 + INPUTS!$B$29*F8500</f>
        <v/>
      </c>
      <c r="N8500" s="2">
        <f>M8500&lt;INPUTS!$B$28</f>
        <v/>
      </c>
      <c r="O8500" s="2">
        <f>M8500&lt;INPUTS!$B$27</f>
        <v/>
      </c>
      <c r="P8500" s="2">
        <f>INPUTS!$B$30 + (1-INPUTS!$B$18)*INPUTS!$B$19*G8500</f>
        <v/>
      </c>
      <c r="Q8500" s="2">
        <f>INPUTS!$B$31 + INPUTS!$B$32*P8500</f>
        <v/>
      </c>
      <c r="R8500" s="2">
        <f>IF(INPUTS!$B$13=0, Q8500&lt;=0, Q8500&lt;INPUTS!$B$13)</f>
        <v/>
      </c>
      <c r="S8500" s="2">
        <f>OR(I8500,K8500,N8500,R8500)</f>
        <v/>
      </c>
      <c r="T8500" s="2">
        <f>OR(I8500,L8500,O8500,R8500)</f>
        <v/>
      </c>
    </row>
    <row r="8501">
      <c r="A8501" s="2" t="n">
        <v>175</v>
      </c>
      <c r="B8501" s="2" t="n">
        <v>300</v>
      </c>
      <c r="C8501" s="2" t="n">
        <v>200</v>
      </c>
      <c r="D8501" s="2">
        <f>(A8501+B8501)/2 + C8501/2</f>
        <v/>
      </c>
      <c r="E8501" s="2">
        <f>SQRT(A8501^2+B8501^2+C8501^2)</f>
        <v/>
      </c>
      <c r="F8501" s="2">
        <f>INPUTS!$B$8*A8501+INPUTS!$B$9*D8501+INPUTS!$B$10*B8501</f>
        <v/>
      </c>
      <c r="G8501" s="2">
        <f>INPUTS!$B$11*A8501/10000</f>
        <v/>
      </c>
      <c r="H8501" s="2">
        <f>MAX(0, (INPUTS!$B$14+INPUTS!$B$16*INPUTS!$B$15) + (1-INPUTS!$B$18)*INPUTS!$B$19*G8501 - INPUTS!$B$17 - INPUTS!$B$20*MAX(0, -F8501))</f>
        <v/>
      </c>
      <c r="I8501" s="2">
        <f>IF(INPUTS!$B$13=0, H8501&lt;=0, H8501&lt;INPUTS!$B$13)</f>
        <v/>
      </c>
      <c r="J8501" s="2">
        <f>INPUTS!$B$21 + INPUTS!$B$24*F8501 + INPUTS!$B$25*G8501</f>
        <v/>
      </c>
      <c r="K8501" s="2">
        <f>J8501&lt;INPUTS!$B$23</f>
        <v/>
      </c>
      <c r="L8501" s="2">
        <f>J8501&lt;INPUTS!$B$22</f>
        <v/>
      </c>
      <c r="M8501" s="2">
        <f>INPUTS!$B$26 + INPUTS!$B$29*F8501</f>
        <v/>
      </c>
      <c r="N8501" s="2">
        <f>M8501&lt;INPUTS!$B$28</f>
        <v/>
      </c>
      <c r="O8501" s="2">
        <f>M8501&lt;INPUTS!$B$27</f>
        <v/>
      </c>
      <c r="P8501" s="2">
        <f>INPUTS!$B$30 + (1-INPUTS!$B$18)*INPUTS!$B$19*G8501</f>
        <v/>
      </c>
      <c r="Q8501" s="2">
        <f>INPUTS!$B$31 + INPUTS!$B$32*P8501</f>
        <v/>
      </c>
      <c r="R8501" s="2">
        <f>IF(INPUTS!$B$13=0, Q8501&lt;=0, Q8501&lt;INPUTS!$B$13)</f>
        <v/>
      </c>
      <c r="S8501" s="2">
        <f>OR(I8501,K8501,N8501,R8501)</f>
        <v/>
      </c>
      <c r="T8501" s="2">
        <f>OR(I8501,L8501,O8501,R8501)</f>
        <v/>
      </c>
    </row>
    <row r="8502">
      <c r="A8502" s="2" t="n">
        <v>200</v>
      </c>
      <c r="B8502" s="2" t="n">
        <v>-300</v>
      </c>
      <c r="C8502" s="2" t="n">
        <v>-200</v>
      </c>
      <c r="D8502" s="2">
        <f>(A8502+B8502)/2 + C8502/2</f>
        <v/>
      </c>
      <c r="E8502" s="2">
        <f>SQRT(A8502^2+B8502^2+C8502^2)</f>
        <v/>
      </c>
      <c r="F8502" s="2">
        <f>INPUTS!$B$8*A8502+INPUTS!$B$9*D8502+INPUTS!$B$10*B8502</f>
        <v/>
      </c>
      <c r="G8502" s="2">
        <f>INPUTS!$B$11*A8502/10000</f>
        <v/>
      </c>
      <c r="H8502" s="2">
        <f>MAX(0, (INPUTS!$B$14+INPUTS!$B$16*INPUTS!$B$15) + (1-INPUTS!$B$18)*INPUTS!$B$19*G8502 - INPUTS!$B$17 - INPUTS!$B$20*MAX(0, -F8502))</f>
        <v/>
      </c>
      <c r="I8502" s="2">
        <f>IF(INPUTS!$B$13=0, H8502&lt;=0, H8502&lt;INPUTS!$B$13)</f>
        <v/>
      </c>
      <c r="J8502" s="2">
        <f>INPUTS!$B$21 + INPUTS!$B$24*F8502 + INPUTS!$B$25*G8502</f>
        <v/>
      </c>
      <c r="K8502" s="2">
        <f>J8502&lt;INPUTS!$B$23</f>
        <v/>
      </c>
      <c r="L8502" s="2">
        <f>J8502&lt;INPUTS!$B$22</f>
        <v/>
      </c>
      <c r="M8502" s="2">
        <f>INPUTS!$B$26 + INPUTS!$B$29*F8502</f>
        <v/>
      </c>
      <c r="N8502" s="2">
        <f>M8502&lt;INPUTS!$B$28</f>
        <v/>
      </c>
      <c r="O8502" s="2">
        <f>M8502&lt;INPUTS!$B$27</f>
        <v/>
      </c>
      <c r="P8502" s="2">
        <f>INPUTS!$B$30 + (1-INPUTS!$B$18)*INPUTS!$B$19*G8502</f>
        <v/>
      </c>
      <c r="Q8502" s="2">
        <f>INPUTS!$B$31 + INPUTS!$B$32*P8502</f>
        <v/>
      </c>
      <c r="R8502" s="2">
        <f>IF(INPUTS!$B$13=0, Q8502&lt;=0, Q8502&lt;INPUTS!$B$13)</f>
        <v/>
      </c>
      <c r="S8502" s="2">
        <f>OR(I8502,K8502,N8502,R8502)</f>
        <v/>
      </c>
      <c r="T8502" s="2">
        <f>OR(I8502,L8502,O8502,R8502)</f>
        <v/>
      </c>
    </row>
    <row r="8503">
      <c r="A8503" s="2" t="n">
        <v>200</v>
      </c>
      <c r="B8503" s="2" t="n">
        <v>-300</v>
      </c>
      <c r="C8503" s="2" t="n">
        <v>-175</v>
      </c>
      <c r="D8503" s="2">
        <f>(A8503+B8503)/2 + C8503/2</f>
        <v/>
      </c>
      <c r="E8503" s="2">
        <f>SQRT(A8503^2+B8503^2+C8503^2)</f>
        <v/>
      </c>
      <c r="F8503" s="2">
        <f>INPUTS!$B$8*A8503+INPUTS!$B$9*D8503+INPUTS!$B$10*B8503</f>
        <v/>
      </c>
      <c r="G8503" s="2">
        <f>INPUTS!$B$11*A8503/10000</f>
        <v/>
      </c>
      <c r="H8503" s="2">
        <f>MAX(0, (INPUTS!$B$14+INPUTS!$B$16*INPUTS!$B$15) + (1-INPUTS!$B$18)*INPUTS!$B$19*G8503 - INPUTS!$B$17 - INPUTS!$B$20*MAX(0, -F8503))</f>
        <v/>
      </c>
      <c r="I8503" s="2">
        <f>IF(INPUTS!$B$13=0, H8503&lt;=0, H8503&lt;INPUTS!$B$13)</f>
        <v/>
      </c>
      <c r="J8503" s="2">
        <f>INPUTS!$B$21 + INPUTS!$B$24*F8503 + INPUTS!$B$25*G8503</f>
        <v/>
      </c>
      <c r="K8503" s="2">
        <f>J8503&lt;INPUTS!$B$23</f>
        <v/>
      </c>
      <c r="L8503" s="2">
        <f>J8503&lt;INPUTS!$B$22</f>
        <v/>
      </c>
      <c r="M8503" s="2">
        <f>INPUTS!$B$26 + INPUTS!$B$29*F8503</f>
        <v/>
      </c>
      <c r="N8503" s="2">
        <f>M8503&lt;INPUTS!$B$28</f>
        <v/>
      </c>
      <c r="O8503" s="2">
        <f>M8503&lt;INPUTS!$B$27</f>
        <v/>
      </c>
      <c r="P8503" s="2">
        <f>INPUTS!$B$30 + (1-INPUTS!$B$18)*INPUTS!$B$19*G8503</f>
        <v/>
      </c>
      <c r="Q8503" s="2">
        <f>INPUTS!$B$31 + INPUTS!$B$32*P8503</f>
        <v/>
      </c>
      <c r="R8503" s="2">
        <f>IF(INPUTS!$B$13=0, Q8503&lt;=0, Q8503&lt;INPUTS!$B$13)</f>
        <v/>
      </c>
      <c r="S8503" s="2">
        <f>OR(I8503,K8503,N8503,R8503)</f>
        <v/>
      </c>
      <c r="T8503" s="2">
        <f>OR(I8503,L8503,O8503,R8503)</f>
        <v/>
      </c>
    </row>
    <row r="8504">
      <c r="A8504" s="2" t="n">
        <v>200</v>
      </c>
      <c r="B8504" s="2" t="n">
        <v>-300</v>
      </c>
      <c r="C8504" s="2" t="n">
        <v>-150</v>
      </c>
      <c r="D8504" s="2">
        <f>(A8504+B8504)/2 + C8504/2</f>
        <v/>
      </c>
      <c r="E8504" s="2">
        <f>SQRT(A8504^2+B8504^2+C8504^2)</f>
        <v/>
      </c>
      <c r="F8504" s="2">
        <f>INPUTS!$B$8*A8504+INPUTS!$B$9*D8504+INPUTS!$B$10*B8504</f>
        <v/>
      </c>
      <c r="G8504" s="2">
        <f>INPUTS!$B$11*A8504/10000</f>
        <v/>
      </c>
      <c r="H8504" s="2">
        <f>MAX(0, (INPUTS!$B$14+INPUTS!$B$16*INPUTS!$B$15) + (1-INPUTS!$B$18)*INPUTS!$B$19*G8504 - INPUTS!$B$17 - INPUTS!$B$20*MAX(0, -F8504))</f>
        <v/>
      </c>
      <c r="I8504" s="2">
        <f>IF(INPUTS!$B$13=0, H8504&lt;=0, H8504&lt;INPUTS!$B$13)</f>
        <v/>
      </c>
      <c r="J8504" s="2">
        <f>INPUTS!$B$21 + INPUTS!$B$24*F8504 + INPUTS!$B$25*G8504</f>
        <v/>
      </c>
      <c r="K8504" s="2">
        <f>J8504&lt;INPUTS!$B$23</f>
        <v/>
      </c>
      <c r="L8504" s="2">
        <f>J8504&lt;INPUTS!$B$22</f>
        <v/>
      </c>
      <c r="M8504" s="2">
        <f>INPUTS!$B$26 + INPUTS!$B$29*F8504</f>
        <v/>
      </c>
      <c r="N8504" s="2">
        <f>M8504&lt;INPUTS!$B$28</f>
        <v/>
      </c>
      <c r="O8504" s="2">
        <f>M8504&lt;INPUTS!$B$27</f>
        <v/>
      </c>
      <c r="P8504" s="2">
        <f>INPUTS!$B$30 + (1-INPUTS!$B$18)*INPUTS!$B$19*G8504</f>
        <v/>
      </c>
      <c r="Q8504" s="2">
        <f>INPUTS!$B$31 + INPUTS!$B$32*P8504</f>
        <v/>
      </c>
      <c r="R8504" s="2">
        <f>IF(INPUTS!$B$13=0, Q8504&lt;=0, Q8504&lt;INPUTS!$B$13)</f>
        <v/>
      </c>
      <c r="S8504" s="2">
        <f>OR(I8504,K8504,N8504,R8504)</f>
        <v/>
      </c>
      <c r="T8504" s="2">
        <f>OR(I8504,L8504,O8504,R8504)</f>
        <v/>
      </c>
    </row>
    <row r="8505">
      <c r="A8505" s="2" t="n">
        <v>200</v>
      </c>
      <c r="B8505" s="2" t="n">
        <v>-300</v>
      </c>
      <c r="C8505" s="2" t="n">
        <v>-125</v>
      </c>
      <c r="D8505" s="2">
        <f>(A8505+B8505)/2 + C8505/2</f>
        <v/>
      </c>
      <c r="E8505" s="2">
        <f>SQRT(A8505^2+B8505^2+C8505^2)</f>
        <v/>
      </c>
      <c r="F8505" s="2">
        <f>INPUTS!$B$8*A8505+INPUTS!$B$9*D8505+INPUTS!$B$10*B8505</f>
        <v/>
      </c>
      <c r="G8505" s="2">
        <f>INPUTS!$B$11*A8505/10000</f>
        <v/>
      </c>
      <c r="H8505" s="2">
        <f>MAX(0, (INPUTS!$B$14+INPUTS!$B$16*INPUTS!$B$15) + (1-INPUTS!$B$18)*INPUTS!$B$19*G8505 - INPUTS!$B$17 - INPUTS!$B$20*MAX(0, -F8505))</f>
        <v/>
      </c>
      <c r="I8505" s="2">
        <f>IF(INPUTS!$B$13=0, H8505&lt;=0, H8505&lt;INPUTS!$B$13)</f>
        <v/>
      </c>
      <c r="J8505" s="2">
        <f>INPUTS!$B$21 + INPUTS!$B$24*F8505 + INPUTS!$B$25*G8505</f>
        <v/>
      </c>
      <c r="K8505" s="2">
        <f>J8505&lt;INPUTS!$B$23</f>
        <v/>
      </c>
      <c r="L8505" s="2">
        <f>J8505&lt;INPUTS!$B$22</f>
        <v/>
      </c>
      <c r="M8505" s="2">
        <f>INPUTS!$B$26 + INPUTS!$B$29*F8505</f>
        <v/>
      </c>
      <c r="N8505" s="2">
        <f>M8505&lt;INPUTS!$B$28</f>
        <v/>
      </c>
      <c r="O8505" s="2">
        <f>M8505&lt;INPUTS!$B$27</f>
        <v/>
      </c>
      <c r="P8505" s="2">
        <f>INPUTS!$B$30 + (1-INPUTS!$B$18)*INPUTS!$B$19*G8505</f>
        <v/>
      </c>
      <c r="Q8505" s="2">
        <f>INPUTS!$B$31 + INPUTS!$B$32*P8505</f>
        <v/>
      </c>
      <c r="R8505" s="2">
        <f>IF(INPUTS!$B$13=0, Q8505&lt;=0, Q8505&lt;INPUTS!$B$13)</f>
        <v/>
      </c>
      <c r="S8505" s="2">
        <f>OR(I8505,K8505,N8505,R8505)</f>
        <v/>
      </c>
      <c r="T8505" s="2">
        <f>OR(I8505,L8505,O8505,R8505)</f>
        <v/>
      </c>
    </row>
    <row r="8506">
      <c r="A8506" s="2" t="n">
        <v>200</v>
      </c>
      <c r="B8506" s="2" t="n">
        <v>-300</v>
      </c>
      <c r="C8506" s="2" t="n">
        <v>-100</v>
      </c>
      <c r="D8506" s="2">
        <f>(A8506+B8506)/2 + C8506/2</f>
        <v/>
      </c>
      <c r="E8506" s="2">
        <f>SQRT(A8506^2+B8506^2+C8506^2)</f>
        <v/>
      </c>
      <c r="F8506" s="2">
        <f>INPUTS!$B$8*A8506+INPUTS!$B$9*D8506+INPUTS!$B$10*B8506</f>
        <v/>
      </c>
      <c r="G8506" s="2">
        <f>INPUTS!$B$11*A8506/10000</f>
        <v/>
      </c>
      <c r="H8506" s="2">
        <f>MAX(0, (INPUTS!$B$14+INPUTS!$B$16*INPUTS!$B$15) + (1-INPUTS!$B$18)*INPUTS!$B$19*G8506 - INPUTS!$B$17 - INPUTS!$B$20*MAX(0, -F8506))</f>
        <v/>
      </c>
      <c r="I8506" s="2">
        <f>IF(INPUTS!$B$13=0, H8506&lt;=0, H8506&lt;INPUTS!$B$13)</f>
        <v/>
      </c>
      <c r="J8506" s="2">
        <f>INPUTS!$B$21 + INPUTS!$B$24*F8506 + INPUTS!$B$25*G8506</f>
        <v/>
      </c>
      <c r="K8506" s="2">
        <f>J8506&lt;INPUTS!$B$23</f>
        <v/>
      </c>
      <c r="L8506" s="2">
        <f>J8506&lt;INPUTS!$B$22</f>
        <v/>
      </c>
      <c r="M8506" s="2">
        <f>INPUTS!$B$26 + INPUTS!$B$29*F8506</f>
        <v/>
      </c>
      <c r="N8506" s="2">
        <f>M8506&lt;INPUTS!$B$28</f>
        <v/>
      </c>
      <c r="O8506" s="2">
        <f>M8506&lt;INPUTS!$B$27</f>
        <v/>
      </c>
      <c r="P8506" s="2">
        <f>INPUTS!$B$30 + (1-INPUTS!$B$18)*INPUTS!$B$19*G8506</f>
        <v/>
      </c>
      <c r="Q8506" s="2">
        <f>INPUTS!$B$31 + INPUTS!$B$32*P8506</f>
        <v/>
      </c>
      <c r="R8506" s="2">
        <f>IF(INPUTS!$B$13=0, Q8506&lt;=0, Q8506&lt;INPUTS!$B$13)</f>
        <v/>
      </c>
      <c r="S8506" s="2">
        <f>OR(I8506,K8506,N8506,R8506)</f>
        <v/>
      </c>
      <c r="T8506" s="2">
        <f>OR(I8506,L8506,O8506,R8506)</f>
        <v/>
      </c>
    </row>
    <row r="8507">
      <c r="A8507" s="2" t="n">
        <v>200</v>
      </c>
      <c r="B8507" s="2" t="n">
        <v>-300</v>
      </c>
      <c r="C8507" s="2" t="n">
        <v>-75</v>
      </c>
      <c r="D8507" s="2">
        <f>(A8507+B8507)/2 + C8507/2</f>
        <v/>
      </c>
      <c r="E8507" s="2">
        <f>SQRT(A8507^2+B8507^2+C8507^2)</f>
        <v/>
      </c>
      <c r="F8507" s="2">
        <f>INPUTS!$B$8*A8507+INPUTS!$B$9*D8507+INPUTS!$B$10*B8507</f>
        <v/>
      </c>
      <c r="G8507" s="2">
        <f>INPUTS!$B$11*A8507/10000</f>
        <v/>
      </c>
      <c r="H8507" s="2">
        <f>MAX(0, (INPUTS!$B$14+INPUTS!$B$16*INPUTS!$B$15) + (1-INPUTS!$B$18)*INPUTS!$B$19*G8507 - INPUTS!$B$17 - INPUTS!$B$20*MAX(0, -F8507))</f>
        <v/>
      </c>
      <c r="I8507" s="2">
        <f>IF(INPUTS!$B$13=0, H8507&lt;=0, H8507&lt;INPUTS!$B$13)</f>
        <v/>
      </c>
      <c r="J8507" s="2">
        <f>INPUTS!$B$21 + INPUTS!$B$24*F8507 + INPUTS!$B$25*G8507</f>
        <v/>
      </c>
      <c r="K8507" s="2">
        <f>J8507&lt;INPUTS!$B$23</f>
        <v/>
      </c>
      <c r="L8507" s="2">
        <f>J8507&lt;INPUTS!$B$22</f>
        <v/>
      </c>
      <c r="M8507" s="2">
        <f>INPUTS!$B$26 + INPUTS!$B$29*F8507</f>
        <v/>
      </c>
      <c r="N8507" s="2">
        <f>M8507&lt;INPUTS!$B$28</f>
        <v/>
      </c>
      <c r="O8507" s="2">
        <f>M8507&lt;INPUTS!$B$27</f>
        <v/>
      </c>
      <c r="P8507" s="2">
        <f>INPUTS!$B$30 + (1-INPUTS!$B$18)*INPUTS!$B$19*G8507</f>
        <v/>
      </c>
      <c r="Q8507" s="2">
        <f>INPUTS!$B$31 + INPUTS!$B$32*P8507</f>
        <v/>
      </c>
      <c r="R8507" s="2">
        <f>IF(INPUTS!$B$13=0, Q8507&lt;=0, Q8507&lt;INPUTS!$B$13)</f>
        <v/>
      </c>
      <c r="S8507" s="2">
        <f>OR(I8507,K8507,N8507,R8507)</f>
        <v/>
      </c>
      <c r="T8507" s="2">
        <f>OR(I8507,L8507,O8507,R8507)</f>
        <v/>
      </c>
    </row>
    <row r="8508">
      <c r="A8508" s="2" t="n">
        <v>200</v>
      </c>
      <c r="B8508" s="2" t="n">
        <v>-300</v>
      </c>
      <c r="C8508" s="2" t="n">
        <v>-50</v>
      </c>
      <c r="D8508" s="2">
        <f>(A8508+B8508)/2 + C8508/2</f>
        <v/>
      </c>
      <c r="E8508" s="2">
        <f>SQRT(A8508^2+B8508^2+C8508^2)</f>
        <v/>
      </c>
      <c r="F8508" s="2">
        <f>INPUTS!$B$8*A8508+INPUTS!$B$9*D8508+INPUTS!$B$10*B8508</f>
        <v/>
      </c>
      <c r="G8508" s="2">
        <f>INPUTS!$B$11*A8508/10000</f>
        <v/>
      </c>
      <c r="H8508" s="2">
        <f>MAX(0, (INPUTS!$B$14+INPUTS!$B$16*INPUTS!$B$15) + (1-INPUTS!$B$18)*INPUTS!$B$19*G8508 - INPUTS!$B$17 - INPUTS!$B$20*MAX(0, -F8508))</f>
        <v/>
      </c>
      <c r="I8508" s="2">
        <f>IF(INPUTS!$B$13=0, H8508&lt;=0, H8508&lt;INPUTS!$B$13)</f>
        <v/>
      </c>
      <c r="J8508" s="2">
        <f>INPUTS!$B$21 + INPUTS!$B$24*F8508 + INPUTS!$B$25*G8508</f>
        <v/>
      </c>
      <c r="K8508" s="2">
        <f>J8508&lt;INPUTS!$B$23</f>
        <v/>
      </c>
      <c r="L8508" s="2">
        <f>J8508&lt;INPUTS!$B$22</f>
        <v/>
      </c>
      <c r="M8508" s="2">
        <f>INPUTS!$B$26 + INPUTS!$B$29*F8508</f>
        <v/>
      </c>
      <c r="N8508" s="2">
        <f>M8508&lt;INPUTS!$B$28</f>
        <v/>
      </c>
      <c r="O8508" s="2">
        <f>M8508&lt;INPUTS!$B$27</f>
        <v/>
      </c>
      <c r="P8508" s="2">
        <f>INPUTS!$B$30 + (1-INPUTS!$B$18)*INPUTS!$B$19*G8508</f>
        <v/>
      </c>
      <c r="Q8508" s="2">
        <f>INPUTS!$B$31 + INPUTS!$B$32*P8508</f>
        <v/>
      </c>
      <c r="R8508" s="2">
        <f>IF(INPUTS!$B$13=0, Q8508&lt;=0, Q8508&lt;INPUTS!$B$13)</f>
        <v/>
      </c>
      <c r="S8508" s="2">
        <f>OR(I8508,K8508,N8508,R8508)</f>
        <v/>
      </c>
      <c r="T8508" s="2">
        <f>OR(I8508,L8508,O8508,R8508)</f>
        <v/>
      </c>
    </row>
    <row r="8509">
      <c r="A8509" s="2" t="n">
        <v>200</v>
      </c>
      <c r="B8509" s="2" t="n">
        <v>-300</v>
      </c>
      <c r="C8509" s="2" t="n">
        <v>-25</v>
      </c>
      <c r="D8509" s="2">
        <f>(A8509+B8509)/2 + C8509/2</f>
        <v/>
      </c>
      <c r="E8509" s="2">
        <f>SQRT(A8509^2+B8509^2+C8509^2)</f>
        <v/>
      </c>
      <c r="F8509" s="2">
        <f>INPUTS!$B$8*A8509+INPUTS!$B$9*D8509+INPUTS!$B$10*B8509</f>
        <v/>
      </c>
      <c r="G8509" s="2">
        <f>INPUTS!$B$11*A8509/10000</f>
        <v/>
      </c>
      <c r="H8509" s="2">
        <f>MAX(0, (INPUTS!$B$14+INPUTS!$B$16*INPUTS!$B$15) + (1-INPUTS!$B$18)*INPUTS!$B$19*G8509 - INPUTS!$B$17 - INPUTS!$B$20*MAX(0, -F8509))</f>
        <v/>
      </c>
      <c r="I8509" s="2">
        <f>IF(INPUTS!$B$13=0, H8509&lt;=0, H8509&lt;INPUTS!$B$13)</f>
        <v/>
      </c>
      <c r="J8509" s="2">
        <f>INPUTS!$B$21 + INPUTS!$B$24*F8509 + INPUTS!$B$25*G8509</f>
        <v/>
      </c>
      <c r="K8509" s="2">
        <f>J8509&lt;INPUTS!$B$23</f>
        <v/>
      </c>
      <c r="L8509" s="2">
        <f>J8509&lt;INPUTS!$B$22</f>
        <v/>
      </c>
      <c r="M8509" s="2">
        <f>INPUTS!$B$26 + INPUTS!$B$29*F8509</f>
        <v/>
      </c>
      <c r="N8509" s="2">
        <f>M8509&lt;INPUTS!$B$28</f>
        <v/>
      </c>
      <c r="O8509" s="2">
        <f>M8509&lt;INPUTS!$B$27</f>
        <v/>
      </c>
      <c r="P8509" s="2">
        <f>INPUTS!$B$30 + (1-INPUTS!$B$18)*INPUTS!$B$19*G8509</f>
        <v/>
      </c>
      <c r="Q8509" s="2">
        <f>INPUTS!$B$31 + INPUTS!$B$32*P8509</f>
        <v/>
      </c>
      <c r="R8509" s="2">
        <f>IF(INPUTS!$B$13=0, Q8509&lt;=0, Q8509&lt;INPUTS!$B$13)</f>
        <v/>
      </c>
      <c r="S8509" s="2">
        <f>OR(I8509,K8509,N8509,R8509)</f>
        <v/>
      </c>
      <c r="T8509" s="2">
        <f>OR(I8509,L8509,O8509,R8509)</f>
        <v/>
      </c>
    </row>
    <row r="8510">
      <c r="A8510" s="2" t="n">
        <v>200</v>
      </c>
      <c r="B8510" s="2" t="n">
        <v>-300</v>
      </c>
      <c r="C8510" s="2" t="n">
        <v>0</v>
      </c>
      <c r="D8510" s="2">
        <f>(A8510+B8510)/2 + C8510/2</f>
        <v/>
      </c>
      <c r="E8510" s="2">
        <f>SQRT(A8510^2+B8510^2+C8510^2)</f>
        <v/>
      </c>
      <c r="F8510" s="2">
        <f>INPUTS!$B$8*A8510+INPUTS!$B$9*D8510+INPUTS!$B$10*B8510</f>
        <v/>
      </c>
      <c r="G8510" s="2">
        <f>INPUTS!$B$11*A8510/10000</f>
        <v/>
      </c>
      <c r="H8510" s="2">
        <f>MAX(0, (INPUTS!$B$14+INPUTS!$B$16*INPUTS!$B$15) + (1-INPUTS!$B$18)*INPUTS!$B$19*G8510 - INPUTS!$B$17 - INPUTS!$B$20*MAX(0, -F8510))</f>
        <v/>
      </c>
      <c r="I8510" s="2">
        <f>IF(INPUTS!$B$13=0, H8510&lt;=0, H8510&lt;INPUTS!$B$13)</f>
        <v/>
      </c>
      <c r="J8510" s="2">
        <f>INPUTS!$B$21 + INPUTS!$B$24*F8510 + INPUTS!$B$25*G8510</f>
        <v/>
      </c>
      <c r="K8510" s="2">
        <f>J8510&lt;INPUTS!$B$23</f>
        <v/>
      </c>
      <c r="L8510" s="2">
        <f>J8510&lt;INPUTS!$B$22</f>
        <v/>
      </c>
      <c r="M8510" s="2">
        <f>INPUTS!$B$26 + INPUTS!$B$29*F8510</f>
        <v/>
      </c>
      <c r="N8510" s="2">
        <f>M8510&lt;INPUTS!$B$28</f>
        <v/>
      </c>
      <c r="O8510" s="2">
        <f>M8510&lt;INPUTS!$B$27</f>
        <v/>
      </c>
      <c r="P8510" s="2">
        <f>INPUTS!$B$30 + (1-INPUTS!$B$18)*INPUTS!$B$19*G8510</f>
        <v/>
      </c>
      <c r="Q8510" s="2">
        <f>INPUTS!$B$31 + INPUTS!$B$32*P8510</f>
        <v/>
      </c>
      <c r="R8510" s="2">
        <f>IF(INPUTS!$B$13=0, Q8510&lt;=0, Q8510&lt;INPUTS!$B$13)</f>
        <v/>
      </c>
      <c r="S8510" s="2">
        <f>OR(I8510,K8510,N8510,R8510)</f>
        <v/>
      </c>
      <c r="T8510" s="2">
        <f>OR(I8510,L8510,O8510,R8510)</f>
        <v/>
      </c>
    </row>
    <row r="8511">
      <c r="A8511" s="2" t="n">
        <v>200</v>
      </c>
      <c r="B8511" s="2" t="n">
        <v>-300</v>
      </c>
      <c r="C8511" s="2" t="n">
        <v>25</v>
      </c>
      <c r="D8511" s="2">
        <f>(A8511+B8511)/2 + C8511/2</f>
        <v/>
      </c>
      <c r="E8511" s="2">
        <f>SQRT(A8511^2+B8511^2+C8511^2)</f>
        <v/>
      </c>
      <c r="F8511" s="2">
        <f>INPUTS!$B$8*A8511+INPUTS!$B$9*D8511+INPUTS!$B$10*B8511</f>
        <v/>
      </c>
      <c r="G8511" s="2">
        <f>INPUTS!$B$11*A8511/10000</f>
        <v/>
      </c>
      <c r="H8511" s="2">
        <f>MAX(0, (INPUTS!$B$14+INPUTS!$B$16*INPUTS!$B$15) + (1-INPUTS!$B$18)*INPUTS!$B$19*G8511 - INPUTS!$B$17 - INPUTS!$B$20*MAX(0, -F8511))</f>
        <v/>
      </c>
      <c r="I8511" s="2">
        <f>IF(INPUTS!$B$13=0, H8511&lt;=0, H8511&lt;INPUTS!$B$13)</f>
        <v/>
      </c>
      <c r="J8511" s="2">
        <f>INPUTS!$B$21 + INPUTS!$B$24*F8511 + INPUTS!$B$25*G8511</f>
        <v/>
      </c>
      <c r="K8511" s="2">
        <f>J8511&lt;INPUTS!$B$23</f>
        <v/>
      </c>
      <c r="L8511" s="2">
        <f>J8511&lt;INPUTS!$B$22</f>
        <v/>
      </c>
      <c r="M8511" s="2">
        <f>INPUTS!$B$26 + INPUTS!$B$29*F8511</f>
        <v/>
      </c>
      <c r="N8511" s="2">
        <f>M8511&lt;INPUTS!$B$28</f>
        <v/>
      </c>
      <c r="O8511" s="2">
        <f>M8511&lt;INPUTS!$B$27</f>
        <v/>
      </c>
      <c r="P8511" s="2">
        <f>INPUTS!$B$30 + (1-INPUTS!$B$18)*INPUTS!$B$19*G8511</f>
        <v/>
      </c>
      <c r="Q8511" s="2">
        <f>INPUTS!$B$31 + INPUTS!$B$32*P8511</f>
        <v/>
      </c>
      <c r="R8511" s="2">
        <f>IF(INPUTS!$B$13=0, Q8511&lt;=0, Q8511&lt;INPUTS!$B$13)</f>
        <v/>
      </c>
      <c r="S8511" s="2">
        <f>OR(I8511,K8511,N8511,R8511)</f>
        <v/>
      </c>
      <c r="T8511" s="2">
        <f>OR(I8511,L8511,O8511,R8511)</f>
        <v/>
      </c>
    </row>
    <row r="8512">
      <c r="A8512" s="2" t="n">
        <v>200</v>
      </c>
      <c r="B8512" s="2" t="n">
        <v>-300</v>
      </c>
      <c r="C8512" s="2" t="n">
        <v>50</v>
      </c>
      <c r="D8512" s="2">
        <f>(A8512+B8512)/2 + C8512/2</f>
        <v/>
      </c>
      <c r="E8512" s="2">
        <f>SQRT(A8512^2+B8512^2+C8512^2)</f>
        <v/>
      </c>
      <c r="F8512" s="2">
        <f>INPUTS!$B$8*A8512+INPUTS!$B$9*D8512+INPUTS!$B$10*B8512</f>
        <v/>
      </c>
      <c r="G8512" s="2">
        <f>INPUTS!$B$11*A8512/10000</f>
        <v/>
      </c>
      <c r="H8512" s="2">
        <f>MAX(0, (INPUTS!$B$14+INPUTS!$B$16*INPUTS!$B$15) + (1-INPUTS!$B$18)*INPUTS!$B$19*G8512 - INPUTS!$B$17 - INPUTS!$B$20*MAX(0, -F8512))</f>
        <v/>
      </c>
      <c r="I8512" s="2">
        <f>IF(INPUTS!$B$13=0, H8512&lt;=0, H8512&lt;INPUTS!$B$13)</f>
        <v/>
      </c>
      <c r="J8512" s="2">
        <f>INPUTS!$B$21 + INPUTS!$B$24*F8512 + INPUTS!$B$25*G8512</f>
        <v/>
      </c>
      <c r="K8512" s="2">
        <f>J8512&lt;INPUTS!$B$23</f>
        <v/>
      </c>
      <c r="L8512" s="2">
        <f>J8512&lt;INPUTS!$B$22</f>
        <v/>
      </c>
      <c r="M8512" s="2">
        <f>INPUTS!$B$26 + INPUTS!$B$29*F8512</f>
        <v/>
      </c>
      <c r="N8512" s="2">
        <f>M8512&lt;INPUTS!$B$28</f>
        <v/>
      </c>
      <c r="O8512" s="2">
        <f>M8512&lt;INPUTS!$B$27</f>
        <v/>
      </c>
      <c r="P8512" s="2">
        <f>INPUTS!$B$30 + (1-INPUTS!$B$18)*INPUTS!$B$19*G8512</f>
        <v/>
      </c>
      <c r="Q8512" s="2">
        <f>INPUTS!$B$31 + INPUTS!$B$32*P8512</f>
        <v/>
      </c>
      <c r="R8512" s="2">
        <f>IF(INPUTS!$B$13=0, Q8512&lt;=0, Q8512&lt;INPUTS!$B$13)</f>
        <v/>
      </c>
      <c r="S8512" s="2">
        <f>OR(I8512,K8512,N8512,R8512)</f>
        <v/>
      </c>
      <c r="T8512" s="2">
        <f>OR(I8512,L8512,O8512,R8512)</f>
        <v/>
      </c>
    </row>
    <row r="8513">
      <c r="A8513" s="2" t="n">
        <v>200</v>
      </c>
      <c r="B8513" s="2" t="n">
        <v>-300</v>
      </c>
      <c r="C8513" s="2" t="n">
        <v>75</v>
      </c>
      <c r="D8513" s="2">
        <f>(A8513+B8513)/2 + C8513/2</f>
        <v/>
      </c>
      <c r="E8513" s="2">
        <f>SQRT(A8513^2+B8513^2+C8513^2)</f>
        <v/>
      </c>
      <c r="F8513" s="2">
        <f>INPUTS!$B$8*A8513+INPUTS!$B$9*D8513+INPUTS!$B$10*B8513</f>
        <v/>
      </c>
      <c r="G8513" s="2">
        <f>INPUTS!$B$11*A8513/10000</f>
        <v/>
      </c>
      <c r="H8513" s="2">
        <f>MAX(0, (INPUTS!$B$14+INPUTS!$B$16*INPUTS!$B$15) + (1-INPUTS!$B$18)*INPUTS!$B$19*G8513 - INPUTS!$B$17 - INPUTS!$B$20*MAX(0, -F8513))</f>
        <v/>
      </c>
      <c r="I8513" s="2">
        <f>IF(INPUTS!$B$13=0, H8513&lt;=0, H8513&lt;INPUTS!$B$13)</f>
        <v/>
      </c>
      <c r="J8513" s="2">
        <f>INPUTS!$B$21 + INPUTS!$B$24*F8513 + INPUTS!$B$25*G8513</f>
        <v/>
      </c>
      <c r="K8513" s="2">
        <f>J8513&lt;INPUTS!$B$23</f>
        <v/>
      </c>
      <c r="L8513" s="2">
        <f>J8513&lt;INPUTS!$B$22</f>
        <v/>
      </c>
      <c r="M8513" s="2">
        <f>INPUTS!$B$26 + INPUTS!$B$29*F8513</f>
        <v/>
      </c>
      <c r="N8513" s="2">
        <f>M8513&lt;INPUTS!$B$28</f>
        <v/>
      </c>
      <c r="O8513" s="2">
        <f>M8513&lt;INPUTS!$B$27</f>
        <v/>
      </c>
      <c r="P8513" s="2">
        <f>INPUTS!$B$30 + (1-INPUTS!$B$18)*INPUTS!$B$19*G8513</f>
        <v/>
      </c>
      <c r="Q8513" s="2">
        <f>INPUTS!$B$31 + INPUTS!$B$32*P8513</f>
        <v/>
      </c>
      <c r="R8513" s="2">
        <f>IF(INPUTS!$B$13=0, Q8513&lt;=0, Q8513&lt;INPUTS!$B$13)</f>
        <v/>
      </c>
      <c r="S8513" s="2">
        <f>OR(I8513,K8513,N8513,R8513)</f>
        <v/>
      </c>
      <c r="T8513" s="2">
        <f>OR(I8513,L8513,O8513,R8513)</f>
        <v/>
      </c>
    </row>
    <row r="8514">
      <c r="A8514" s="2" t="n">
        <v>200</v>
      </c>
      <c r="B8514" s="2" t="n">
        <v>-300</v>
      </c>
      <c r="C8514" s="2" t="n">
        <v>100</v>
      </c>
      <c r="D8514" s="2">
        <f>(A8514+B8514)/2 + C8514/2</f>
        <v/>
      </c>
      <c r="E8514" s="2">
        <f>SQRT(A8514^2+B8514^2+C8514^2)</f>
        <v/>
      </c>
      <c r="F8514" s="2">
        <f>INPUTS!$B$8*A8514+INPUTS!$B$9*D8514+INPUTS!$B$10*B8514</f>
        <v/>
      </c>
      <c r="G8514" s="2">
        <f>INPUTS!$B$11*A8514/10000</f>
        <v/>
      </c>
      <c r="H8514" s="2">
        <f>MAX(0, (INPUTS!$B$14+INPUTS!$B$16*INPUTS!$B$15) + (1-INPUTS!$B$18)*INPUTS!$B$19*G8514 - INPUTS!$B$17 - INPUTS!$B$20*MAX(0, -F8514))</f>
        <v/>
      </c>
      <c r="I8514" s="2">
        <f>IF(INPUTS!$B$13=0, H8514&lt;=0, H8514&lt;INPUTS!$B$13)</f>
        <v/>
      </c>
      <c r="J8514" s="2">
        <f>INPUTS!$B$21 + INPUTS!$B$24*F8514 + INPUTS!$B$25*G8514</f>
        <v/>
      </c>
      <c r="K8514" s="2">
        <f>J8514&lt;INPUTS!$B$23</f>
        <v/>
      </c>
      <c r="L8514" s="2">
        <f>J8514&lt;INPUTS!$B$22</f>
        <v/>
      </c>
      <c r="M8514" s="2">
        <f>INPUTS!$B$26 + INPUTS!$B$29*F8514</f>
        <v/>
      </c>
      <c r="N8514" s="2">
        <f>M8514&lt;INPUTS!$B$28</f>
        <v/>
      </c>
      <c r="O8514" s="2">
        <f>M8514&lt;INPUTS!$B$27</f>
        <v/>
      </c>
      <c r="P8514" s="2">
        <f>INPUTS!$B$30 + (1-INPUTS!$B$18)*INPUTS!$B$19*G8514</f>
        <v/>
      </c>
      <c r="Q8514" s="2">
        <f>INPUTS!$B$31 + INPUTS!$B$32*P8514</f>
        <v/>
      </c>
      <c r="R8514" s="2">
        <f>IF(INPUTS!$B$13=0, Q8514&lt;=0, Q8514&lt;INPUTS!$B$13)</f>
        <v/>
      </c>
      <c r="S8514" s="2">
        <f>OR(I8514,K8514,N8514,R8514)</f>
        <v/>
      </c>
      <c r="T8514" s="2">
        <f>OR(I8514,L8514,O8514,R8514)</f>
        <v/>
      </c>
    </row>
    <row r="8515">
      <c r="A8515" s="2" t="n">
        <v>200</v>
      </c>
      <c r="B8515" s="2" t="n">
        <v>-300</v>
      </c>
      <c r="C8515" s="2" t="n">
        <v>125</v>
      </c>
      <c r="D8515" s="2">
        <f>(A8515+B8515)/2 + C8515/2</f>
        <v/>
      </c>
      <c r="E8515" s="2">
        <f>SQRT(A8515^2+B8515^2+C8515^2)</f>
        <v/>
      </c>
      <c r="F8515" s="2">
        <f>INPUTS!$B$8*A8515+INPUTS!$B$9*D8515+INPUTS!$B$10*B8515</f>
        <v/>
      </c>
      <c r="G8515" s="2">
        <f>INPUTS!$B$11*A8515/10000</f>
        <v/>
      </c>
      <c r="H8515" s="2">
        <f>MAX(0, (INPUTS!$B$14+INPUTS!$B$16*INPUTS!$B$15) + (1-INPUTS!$B$18)*INPUTS!$B$19*G8515 - INPUTS!$B$17 - INPUTS!$B$20*MAX(0, -F8515))</f>
        <v/>
      </c>
      <c r="I8515" s="2">
        <f>IF(INPUTS!$B$13=0, H8515&lt;=0, H8515&lt;INPUTS!$B$13)</f>
        <v/>
      </c>
      <c r="J8515" s="2">
        <f>INPUTS!$B$21 + INPUTS!$B$24*F8515 + INPUTS!$B$25*G8515</f>
        <v/>
      </c>
      <c r="K8515" s="2">
        <f>J8515&lt;INPUTS!$B$23</f>
        <v/>
      </c>
      <c r="L8515" s="2">
        <f>J8515&lt;INPUTS!$B$22</f>
        <v/>
      </c>
      <c r="M8515" s="2">
        <f>INPUTS!$B$26 + INPUTS!$B$29*F8515</f>
        <v/>
      </c>
      <c r="N8515" s="2">
        <f>M8515&lt;INPUTS!$B$28</f>
        <v/>
      </c>
      <c r="O8515" s="2">
        <f>M8515&lt;INPUTS!$B$27</f>
        <v/>
      </c>
      <c r="P8515" s="2">
        <f>INPUTS!$B$30 + (1-INPUTS!$B$18)*INPUTS!$B$19*G8515</f>
        <v/>
      </c>
      <c r="Q8515" s="2">
        <f>INPUTS!$B$31 + INPUTS!$B$32*P8515</f>
        <v/>
      </c>
      <c r="R8515" s="2">
        <f>IF(INPUTS!$B$13=0, Q8515&lt;=0, Q8515&lt;INPUTS!$B$13)</f>
        <v/>
      </c>
      <c r="S8515" s="2">
        <f>OR(I8515,K8515,N8515,R8515)</f>
        <v/>
      </c>
      <c r="T8515" s="2">
        <f>OR(I8515,L8515,O8515,R8515)</f>
        <v/>
      </c>
    </row>
    <row r="8516">
      <c r="A8516" s="2" t="n">
        <v>200</v>
      </c>
      <c r="B8516" s="2" t="n">
        <v>-300</v>
      </c>
      <c r="C8516" s="2" t="n">
        <v>150</v>
      </c>
      <c r="D8516" s="2">
        <f>(A8516+B8516)/2 + C8516/2</f>
        <v/>
      </c>
      <c r="E8516" s="2">
        <f>SQRT(A8516^2+B8516^2+C8516^2)</f>
        <v/>
      </c>
      <c r="F8516" s="2">
        <f>INPUTS!$B$8*A8516+INPUTS!$B$9*D8516+INPUTS!$B$10*B8516</f>
        <v/>
      </c>
      <c r="G8516" s="2">
        <f>INPUTS!$B$11*A8516/10000</f>
        <v/>
      </c>
      <c r="H8516" s="2">
        <f>MAX(0, (INPUTS!$B$14+INPUTS!$B$16*INPUTS!$B$15) + (1-INPUTS!$B$18)*INPUTS!$B$19*G8516 - INPUTS!$B$17 - INPUTS!$B$20*MAX(0, -F8516))</f>
        <v/>
      </c>
      <c r="I8516" s="2">
        <f>IF(INPUTS!$B$13=0, H8516&lt;=0, H8516&lt;INPUTS!$B$13)</f>
        <v/>
      </c>
      <c r="J8516" s="2">
        <f>INPUTS!$B$21 + INPUTS!$B$24*F8516 + INPUTS!$B$25*G8516</f>
        <v/>
      </c>
      <c r="K8516" s="2">
        <f>J8516&lt;INPUTS!$B$23</f>
        <v/>
      </c>
      <c r="L8516" s="2">
        <f>J8516&lt;INPUTS!$B$22</f>
        <v/>
      </c>
      <c r="M8516" s="2">
        <f>INPUTS!$B$26 + INPUTS!$B$29*F8516</f>
        <v/>
      </c>
      <c r="N8516" s="2">
        <f>M8516&lt;INPUTS!$B$28</f>
        <v/>
      </c>
      <c r="O8516" s="2">
        <f>M8516&lt;INPUTS!$B$27</f>
        <v/>
      </c>
      <c r="P8516" s="2">
        <f>INPUTS!$B$30 + (1-INPUTS!$B$18)*INPUTS!$B$19*G8516</f>
        <v/>
      </c>
      <c r="Q8516" s="2">
        <f>INPUTS!$B$31 + INPUTS!$B$32*P8516</f>
        <v/>
      </c>
      <c r="R8516" s="2">
        <f>IF(INPUTS!$B$13=0, Q8516&lt;=0, Q8516&lt;INPUTS!$B$13)</f>
        <v/>
      </c>
      <c r="S8516" s="2">
        <f>OR(I8516,K8516,N8516,R8516)</f>
        <v/>
      </c>
      <c r="T8516" s="2">
        <f>OR(I8516,L8516,O8516,R8516)</f>
        <v/>
      </c>
    </row>
    <row r="8517">
      <c r="A8517" s="2" t="n">
        <v>200</v>
      </c>
      <c r="B8517" s="2" t="n">
        <v>-300</v>
      </c>
      <c r="C8517" s="2" t="n">
        <v>175</v>
      </c>
      <c r="D8517" s="2">
        <f>(A8517+B8517)/2 + C8517/2</f>
        <v/>
      </c>
      <c r="E8517" s="2">
        <f>SQRT(A8517^2+B8517^2+C8517^2)</f>
        <v/>
      </c>
      <c r="F8517" s="2">
        <f>INPUTS!$B$8*A8517+INPUTS!$B$9*D8517+INPUTS!$B$10*B8517</f>
        <v/>
      </c>
      <c r="G8517" s="2">
        <f>INPUTS!$B$11*A8517/10000</f>
        <v/>
      </c>
      <c r="H8517" s="2">
        <f>MAX(0, (INPUTS!$B$14+INPUTS!$B$16*INPUTS!$B$15) + (1-INPUTS!$B$18)*INPUTS!$B$19*G8517 - INPUTS!$B$17 - INPUTS!$B$20*MAX(0, -F8517))</f>
        <v/>
      </c>
      <c r="I8517" s="2">
        <f>IF(INPUTS!$B$13=0, H8517&lt;=0, H8517&lt;INPUTS!$B$13)</f>
        <v/>
      </c>
      <c r="J8517" s="2">
        <f>INPUTS!$B$21 + INPUTS!$B$24*F8517 + INPUTS!$B$25*G8517</f>
        <v/>
      </c>
      <c r="K8517" s="2">
        <f>J8517&lt;INPUTS!$B$23</f>
        <v/>
      </c>
      <c r="L8517" s="2">
        <f>J8517&lt;INPUTS!$B$22</f>
        <v/>
      </c>
      <c r="M8517" s="2">
        <f>INPUTS!$B$26 + INPUTS!$B$29*F8517</f>
        <v/>
      </c>
      <c r="N8517" s="2">
        <f>M8517&lt;INPUTS!$B$28</f>
        <v/>
      </c>
      <c r="O8517" s="2">
        <f>M8517&lt;INPUTS!$B$27</f>
        <v/>
      </c>
      <c r="P8517" s="2">
        <f>INPUTS!$B$30 + (1-INPUTS!$B$18)*INPUTS!$B$19*G8517</f>
        <v/>
      </c>
      <c r="Q8517" s="2">
        <f>INPUTS!$B$31 + INPUTS!$B$32*P8517</f>
        <v/>
      </c>
      <c r="R8517" s="2">
        <f>IF(INPUTS!$B$13=0, Q8517&lt;=0, Q8517&lt;INPUTS!$B$13)</f>
        <v/>
      </c>
      <c r="S8517" s="2">
        <f>OR(I8517,K8517,N8517,R8517)</f>
        <v/>
      </c>
      <c r="T8517" s="2">
        <f>OR(I8517,L8517,O8517,R8517)</f>
        <v/>
      </c>
    </row>
    <row r="8518">
      <c r="A8518" s="2" t="n">
        <v>200</v>
      </c>
      <c r="B8518" s="2" t="n">
        <v>-300</v>
      </c>
      <c r="C8518" s="2" t="n">
        <v>200</v>
      </c>
      <c r="D8518" s="2">
        <f>(A8518+B8518)/2 + C8518/2</f>
        <v/>
      </c>
      <c r="E8518" s="2">
        <f>SQRT(A8518^2+B8518^2+C8518^2)</f>
        <v/>
      </c>
      <c r="F8518" s="2">
        <f>INPUTS!$B$8*A8518+INPUTS!$B$9*D8518+INPUTS!$B$10*B8518</f>
        <v/>
      </c>
      <c r="G8518" s="2">
        <f>INPUTS!$B$11*A8518/10000</f>
        <v/>
      </c>
      <c r="H8518" s="2">
        <f>MAX(0, (INPUTS!$B$14+INPUTS!$B$16*INPUTS!$B$15) + (1-INPUTS!$B$18)*INPUTS!$B$19*G8518 - INPUTS!$B$17 - INPUTS!$B$20*MAX(0, -F8518))</f>
        <v/>
      </c>
      <c r="I8518" s="2">
        <f>IF(INPUTS!$B$13=0, H8518&lt;=0, H8518&lt;INPUTS!$B$13)</f>
        <v/>
      </c>
      <c r="J8518" s="2">
        <f>INPUTS!$B$21 + INPUTS!$B$24*F8518 + INPUTS!$B$25*G8518</f>
        <v/>
      </c>
      <c r="K8518" s="2">
        <f>J8518&lt;INPUTS!$B$23</f>
        <v/>
      </c>
      <c r="L8518" s="2">
        <f>J8518&lt;INPUTS!$B$22</f>
        <v/>
      </c>
      <c r="M8518" s="2">
        <f>INPUTS!$B$26 + INPUTS!$B$29*F8518</f>
        <v/>
      </c>
      <c r="N8518" s="2">
        <f>M8518&lt;INPUTS!$B$28</f>
        <v/>
      </c>
      <c r="O8518" s="2">
        <f>M8518&lt;INPUTS!$B$27</f>
        <v/>
      </c>
      <c r="P8518" s="2">
        <f>INPUTS!$B$30 + (1-INPUTS!$B$18)*INPUTS!$B$19*G8518</f>
        <v/>
      </c>
      <c r="Q8518" s="2">
        <f>INPUTS!$B$31 + INPUTS!$B$32*P8518</f>
        <v/>
      </c>
      <c r="R8518" s="2">
        <f>IF(INPUTS!$B$13=0, Q8518&lt;=0, Q8518&lt;INPUTS!$B$13)</f>
        <v/>
      </c>
      <c r="S8518" s="2">
        <f>OR(I8518,K8518,N8518,R8518)</f>
        <v/>
      </c>
      <c r="T8518" s="2">
        <f>OR(I8518,L8518,O8518,R8518)</f>
        <v/>
      </c>
    </row>
    <row r="8519">
      <c r="A8519" s="2" t="n">
        <v>200</v>
      </c>
      <c r="B8519" s="2" t="n">
        <v>-275</v>
      </c>
      <c r="C8519" s="2" t="n">
        <v>-200</v>
      </c>
      <c r="D8519" s="2">
        <f>(A8519+B8519)/2 + C8519/2</f>
        <v/>
      </c>
      <c r="E8519" s="2">
        <f>SQRT(A8519^2+B8519^2+C8519^2)</f>
        <v/>
      </c>
      <c r="F8519" s="2">
        <f>INPUTS!$B$8*A8519+INPUTS!$B$9*D8519+INPUTS!$B$10*B8519</f>
        <v/>
      </c>
      <c r="G8519" s="2">
        <f>INPUTS!$B$11*A8519/10000</f>
        <v/>
      </c>
      <c r="H8519" s="2">
        <f>MAX(0, (INPUTS!$B$14+INPUTS!$B$16*INPUTS!$B$15) + (1-INPUTS!$B$18)*INPUTS!$B$19*G8519 - INPUTS!$B$17 - INPUTS!$B$20*MAX(0, -F8519))</f>
        <v/>
      </c>
      <c r="I8519" s="2">
        <f>IF(INPUTS!$B$13=0, H8519&lt;=0, H8519&lt;INPUTS!$B$13)</f>
        <v/>
      </c>
      <c r="J8519" s="2">
        <f>INPUTS!$B$21 + INPUTS!$B$24*F8519 + INPUTS!$B$25*G8519</f>
        <v/>
      </c>
      <c r="K8519" s="2">
        <f>J8519&lt;INPUTS!$B$23</f>
        <v/>
      </c>
      <c r="L8519" s="2">
        <f>J8519&lt;INPUTS!$B$22</f>
        <v/>
      </c>
      <c r="M8519" s="2">
        <f>INPUTS!$B$26 + INPUTS!$B$29*F8519</f>
        <v/>
      </c>
      <c r="N8519" s="2">
        <f>M8519&lt;INPUTS!$B$28</f>
        <v/>
      </c>
      <c r="O8519" s="2">
        <f>M8519&lt;INPUTS!$B$27</f>
        <v/>
      </c>
      <c r="P8519" s="2">
        <f>INPUTS!$B$30 + (1-INPUTS!$B$18)*INPUTS!$B$19*G8519</f>
        <v/>
      </c>
      <c r="Q8519" s="2">
        <f>INPUTS!$B$31 + INPUTS!$B$32*P8519</f>
        <v/>
      </c>
      <c r="R8519" s="2">
        <f>IF(INPUTS!$B$13=0, Q8519&lt;=0, Q8519&lt;INPUTS!$B$13)</f>
        <v/>
      </c>
      <c r="S8519" s="2">
        <f>OR(I8519,K8519,N8519,R8519)</f>
        <v/>
      </c>
      <c r="T8519" s="2">
        <f>OR(I8519,L8519,O8519,R8519)</f>
        <v/>
      </c>
    </row>
    <row r="8520">
      <c r="A8520" s="2" t="n">
        <v>200</v>
      </c>
      <c r="B8520" s="2" t="n">
        <v>-275</v>
      </c>
      <c r="C8520" s="2" t="n">
        <v>-175</v>
      </c>
      <c r="D8520" s="2">
        <f>(A8520+B8520)/2 + C8520/2</f>
        <v/>
      </c>
      <c r="E8520" s="2">
        <f>SQRT(A8520^2+B8520^2+C8520^2)</f>
        <v/>
      </c>
      <c r="F8520" s="2">
        <f>INPUTS!$B$8*A8520+INPUTS!$B$9*D8520+INPUTS!$B$10*B8520</f>
        <v/>
      </c>
      <c r="G8520" s="2">
        <f>INPUTS!$B$11*A8520/10000</f>
        <v/>
      </c>
      <c r="H8520" s="2">
        <f>MAX(0, (INPUTS!$B$14+INPUTS!$B$16*INPUTS!$B$15) + (1-INPUTS!$B$18)*INPUTS!$B$19*G8520 - INPUTS!$B$17 - INPUTS!$B$20*MAX(0, -F8520))</f>
        <v/>
      </c>
      <c r="I8520" s="2">
        <f>IF(INPUTS!$B$13=0, H8520&lt;=0, H8520&lt;INPUTS!$B$13)</f>
        <v/>
      </c>
      <c r="J8520" s="2">
        <f>INPUTS!$B$21 + INPUTS!$B$24*F8520 + INPUTS!$B$25*G8520</f>
        <v/>
      </c>
      <c r="K8520" s="2">
        <f>J8520&lt;INPUTS!$B$23</f>
        <v/>
      </c>
      <c r="L8520" s="2">
        <f>J8520&lt;INPUTS!$B$22</f>
        <v/>
      </c>
      <c r="M8520" s="2">
        <f>INPUTS!$B$26 + INPUTS!$B$29*F8520</f>
        <v/>
      </c>
      <c r="N8520" s="2">
        <f>M8520&lt;INPUTS!$B$28</f>
        <v/>
      </c>
      <c r="O8520" s="2">
        <f>M8520&lt;INPUTS!$B$27</f>
        <v/>
      </c>
      <c r="P8520" s="2">
        <f>INPUTS!$B$30 + (1-INPUTS!$B$18)*INPUTS!$B$19*G8520</f>
        <v/>
      </c>
      <c r="Q8520" s="2">
        <f>INPUTS!$B$31 + INPUTS!$B$32*P8520</f>
        <v/>
      </c>
      <c r="R8520" s="2">
        <f>IF(INPUTS!$B$13=0, Q8520&lt;=0, Q8520&lt;INPUTS!$B$13)</f>
        <v/>
      </c>
      <c r="S8520" s="2">
        <f>OR(I8520,K8520,N8520,R8520)</f>
        <v/>
      </c>
      <c r="T8520" s="2">
        <f>OR(I8520,L8520,O8520,R8520)</f>
        <v/>
      </c>
    </row>
    <row r="8521">
      <c r="A8521" s="2" t="n">
        <v>200</v>
      </c>
      <c r="B8521" s="2" t="n">
        <v>-275</v>
      </c>
      <c r="C8521" s="2" t="n">
        <v>-150</v>
      </c>
      <c r="D8521" s="2">
        <f>(A8521+B8521)/2 + C8521/2</f>
        <v/>
      </c>
      <c r="E8521" s="2">
        <f>SQRT(A8521^2+B8521^2+C8521^2)</f>
        <v/>
      </c>
      <c r="F8521" s="2">
        <f>INPUTS!$B$8*A8521+INPUTS!$B$9*D8521+INPUTS!$B$10*B8521</f>
        <v/>
      </c>
      <c r="G8521" s="2">
        <f>INPUTS!$B$11*A8521/10000</f>
        <v/>
      </c>
      <c r="H8521" s="2">
        <f>MAX(0, (INPUTS!$B$14+INPUTS!$B$16*INPUTS!$B$15) + (1-INPUTS!$B$18)*INPUTS!$B$19*G8521 - INPUTS!$B$17 - INPUTS!$B$20*MAX(0, -F8521))</f>
        <v/>
      </c>
      <c r="I8521" s="2">
        <f>IF(INPUTS!$B$13=0, H8521&lt;=0, H8521&lt;INPUTS!$B$13)</f>
        <v/>
      </c>
      <c r="J8521" s="2">
        <f>INPUTS!$B$21 + INPUTS!$B$24*F8521 + INPUTS!$B$25*G8521</f>
        <v/>
      </c>
      <c r="K8521" s="2">
        <f>J8521&lt;INPUTS!$B$23</f>
        <v/>
      </c>
      <c r="L8521" s="2">
        <f>J8521&lt;INPUTS!$B$22</f>
        <v/>
      </c>
      <c r="M8521" s="2">
        <f>INPUTS!$B$26 + INPUTS!$B$29*F8521</f>
        <v/>
      </c>
      <c r="N8521" s="2">
        <f>M8521&lt;INPUTS!$B$28</f>
        <v/>
      </c>
      <c r="O8521" s="2">
        <f>M8521&lt;INPUTS!$B$27</f>
        <v/>
      </c>
      <c r="P8521" s="2">
        <f>INPUTS!$B$30 + (1-INPUTS!$B$18)*INPUTS!$B$19*G8521</f>
        <v/>
      </c>
      <c r="Q8521" s="2">
        <f>INPUTS!$B$31 + INPUTS!$B$32*P8521</f>
        <v/>
      </c>
      <c r="R8521" s="2">
        <f>IF(INPUTS!$B$13=0, Q8521&lt;=0, Q8521&lt;INPUTS!$B$13)</f>
        <v/>
      </c>
      <c r="S8521" s="2">
        <f>OR(I8521,K8521,N8521,R8521)</f>
        <v/>
      </c>
      <c r="T8521" s="2">
        <f>OR(I8521,L8521,O8521,R8521)</f>
        <v/>
      </c>
    </row>
    <row r="8522">
      <c r="A8522" s="2" t="n">
        <v>200</v>
      </c>
      <c r="B8522" s="2" t="n">
        <v>-275</v>
      </c>
      <c r="C8522" s="2" t="n">
        <v>-125</v>
      </c>
      <c r="D8522" s="2">
        <f>(A8522+B8522)/2 + C8522/2</f>
        <v/>
      </c>
      <c r="E8522" s="2">
        <f>SQRT(A8522^2+B8522^2+C8522^2)</f>
        <v/>
      </c>
      <c r="F8522" s="2">
        <f>INPUTS!$B$8*A8522+INPUTS!$B$9*D8522+INPUTS!$B$10*B8522</f>
        <v/>
      </c>
      <c r="G8522" s="2">
        <f>INPUTS!$B$11*A8522/10000</f>
        <v/>
      </c>
      <c r="H8522" s="2">
        <f>MAX(0, (INPUTS!$B$14+INPUTS!$B$16*INPUTS!$B$15) + (1-INPUTS!$B$18)*INPUTS!$B$19*G8522 - INPUTS!$B$17 - INPUTS!$B$20*MAX(0, -F8522))</f>
        <v/>
      </c>
      <c r="I8522" s="2">
        <f>IF(INPUTS!$B$13=0, H8522&lt;=0, H8522&lt;INPUTS!$B$13)</f>
        <v/>
      </c>
      <c r="J8522" s="2">
        <f>INPUTS!$B$21 + INPUTS!$B$24*F8522 + INPUTS!$B$25*G8522</f>
        <v/>
      </c>
      <c r="K8522" s="2">
        <f>J8522&lt;INPUTS!$B$23</f>
        <v/>
      </c>
      <c r="L8522" s="2">
        <f>J8522&lt;INPUTS!$B$22</f>
        <v/>
      </c>
      <c r="M8522" s="2">
        <f>INPUTS!$B$26 + INPUTS!$B$29*F8522</f>
        <v/>
      </c>
      <c r="N8522" s="2">
        <f>M8522&lt;INPUTS!$B$28</f>
        <v/>
      </c>
      <c r="O8522" s="2">
        <f>M8522&lt;INPUTS!$B$27</f>
        <v/>
      </c>
      <c r="P8522" s="2">
        <f>INPUTS!$B$30 + (1-INPUTS!$B$18)*INPUTS!$B$19*G8522</f>
        <v/>
      </c>
      <c r="Q8522" s="2">
        <f>INPUTS!$B$31 + INPUTS!$B$32*P8522</f>
        <v/>
      </c>
      <c r="R8522" s="2">
        <f>IF(INPUTS!$B$13=0, Q8522&lt;=0, Q8522&lt;INPUTS!$B$13)</f>
        <v/>
      </c>
      <c r="S8522" s="2">
        <f>OR(I8522,K8522,N8522,R8522)</f>
        <v/>
      </c>
      <c r="T8522" s="2">
        <f>OR(I8522,L8522,O8522,R8522)</f>
        <v/>
      </c>
    </row>
    <row r="8523">
      <c r="A8523" s="2" t="n">
        <v>200</v>
      </c>
      <c r="B8523" s="2" t="n">
        <v>-275</v>
      </c>
      <c r="C8523" s="2" t="n">
        <v>-100</v>
      </c>
      <c r="D8523" s="2">
        <f>(A8523+B8523)/2 + C8523/2</f>
        <v/>
      </c>
      <c r="E8523" s="2">
        <f>SQRT(A8523^2+B8523^2+C8523^2)</f>
        <v/>
      </c>
      <c r="F8523" s="2">
        <f>INPUTS!$B$8*A8523+INPUTS!$B$9*D8523+INPUTS!$B$10*B8523</f>
        <v/>
      </c>
      <c r="G8523" s="2">
        <f>INPUTS!$B$11*A8523/10000</f>
        <v/>
      </c>
      <c r="H8523" s="2">
        <f>MAX(0, (INPUTS!$B$14+INPUTS!$B$16*INPUTS!$B$15) + (1-INPUTS!$B$18)*INPUTS!$B$19*G8523 - INPUTS!$B$17 - INPUTS!$B$20*MAX(0, -F8523))</f>
        <v/>
      </c>
      <c r="I8523" s="2">
        <f>IF(INPUTS!$B$13=0, H8523&lt;=0, H8523&lt;INPUTS!$B$13)</f>
        <v/>
      </c>
      <c r="J8523" s="2">
        <f>INPUTS!$B$21 + INPUTS!$B$24*F8523 + INPUTS!$B$25*G8523</f>
        <v/>
      </c>
      <c r="K8523" s="2">
        <f>J8523&lt;INPUTS!$B$23</f>
        <v/>
      </c>
      <c r="L8523" s="2">
        <f>J8523&lt;INPUTS!$B$22</f>
        <v/>
      </c>
      <c r="M8523" s="2">
        <f>INPUTS!$B$26 + INPUTS!$B$29*F8523</f>
        <v/>
      </c>
      <c r="N8523" s="2">
        <f>M8523&lt;INPUTS!$B$28</f>
        <v/>
      </c>
      <c r="O8523" s="2">
        <f>M8523&lt;INPUTS!$B$27</f>
        <v/>
      </c>
      <c r="P8523" s="2">
        <f>INPUTS!$B$30 + (1-INPUTS!$B$18)*INPUTS!$B$19*G8523</f>
        <v/>
      </c>
      <c r="Q8523" s="2">
        <f>INPUTS!$B$31 + INPUTS!$B$32*P8523</f>
        <v/>
      </c>
      <c r="R8523" s="2">
        <f>IF(INPUTS!$B$13=0, Q8523&lt;=0, Q8523&lt;INPUTS!$B$13)</f>
        <v/>
      </c>
      <c r="S8523" s="2">
        <f>OR(I8523,K8523,N8523,R8523)</f>
        <v/>
      </c>
      <c r="T8523" s="2">
        <f>OR(I8523,L8523,O8523,R8523)</f>
        <v/>
      </c>
    </row>
    <row r="8524">
      <c r="A8524" s="2" t="n">
        <v>200</v>
      </c>
      <c r="B8524" s="2" t="n">
        <v>-275</v>
      </c>
      <c r="C8524" s="2" t="n">
        <v>-75</v>
      </c>
      <c r="D8524" s="2">
        <f>(A8524+B8524)/2 + C8524/2</f>
        <v/>
      </c>
      <c r="E8524" s="2">
        <f>SQRT(A8524^2+B8524^2+C8524^2)</f>
        <v/>
      </c>
      <c r="F8524" s="2">
        <f>INPUTS!$B$8*A8524+INPUTS!$B$9*D8524+INPUTS!$B$10*B8524</f>
        <v/>
      </c>
      <c r="G8524" s="2">
        <f>INPUTS!$B$11*A8524/10000</f>
        <v/>
      </c>
      <c r="H8524" s="2">
        <f>MAX(0, (INPUTS!$B$14+INPUTS!$B$16*INPUTS!$B$15) + (1-INPUTS!$B$18)*INPUTS!$B$19*G8524 - INPUTS!$B$17 - INPUTS!$B$20*MAX(0, -F8524))</f>
        <v/>
      </c>
      <c r="I8524" s="2">
        <f>IF(INPUTS!$B$13=0, H8524&lt;=0, H8524&lt;INPUTS!$B$13)</f>
        <v/>
      </c>
      <c r="J8524" s="2">
        <f>INPUTS!$B$21 + INPUTS!$B$24*F8524 + INPUTS!$B$25*G8524</f>
        <v/>
      </c>
      <c r="K8524" s="2">
        <f>J8524&lt;INPUTS!$B$23</f>
        <v/>
      </c>
      <c r="L8524" s="2">
        <f>J8524&lt;INPUTS!$B$22</f>
        <v/>
      </c>
      <c r="M8524" s="2">
        <f>INPUTS!$B$26 + INPUTS!$B$29*F8524</f>
        <v/>
      </c>
      <c r="N8524" s="2">
        <f>M8524&lt;INPUTS!$B$28</f>
        <v/>
      </c>
      <c r="O8524" s="2">
        <f>M8524&lt;INPUTS!$B$27</f>
        <v/>
      </c>
      <c r="P8524" s="2">
        <f>INPUTS!$B$30 + (1-INPUTS!$B$18)*INPUTS!$B$19*G8524</f>
        <v/>
      </c>
      <c r="Q8524" s="2">
        <f>INPUTS!$B$31 + INPUTS!$B$32*P8524</f>
        <v/>
      </c>
      <c r="R8524" s="2">
        <f>IF(INPUTS!$B$13=0, Q8524&lt;=0, Q8524&lt;INPUTS!$B$13)</f>
        <v/>
      </c>
      <c r="S8524" s="2">
        <f>OR(I8524,K8524,N8524,R8524)</f>
        <v/>
      </c>
      <c r="T8524" s="2">
        <f>OR(I8524,L8524,O8524,R8524)</f>
        <v/>
      </c>
    </row>
    <row r="8525">
      <c r="A8525" s="2" t="n">
        <v>200</v>
      </c>
      <c r="B8525" s="2" t="n">
        <v>-275</v>
      </c>
      <c r="C8525" s="2" t="n">
        <v>-50</v>
      </c>
      <c r="D8525" s="2">
        <f>(A8525+B8525)/2 + C8525/2</f>
        <v/>
      </c>
      <c r="E8525" s="2">
        <f>SQRT(A8525^2+B8525^2+C8525^2)</f>
        <v/>
      </c>
      <c r="F8525" s="2">
        <f>INPUTS!$B$8*A8525+INPUTS!$B$9*D8525+INPUTS!$B$10*B8525</f>
        <v/>
      </c>
      <c r="G8525" s="2">
        <f>INPUTS!$B$11*A8525/10000</f>
        <v/>
      </c>
      <c r="H8525" s="2">
        <f>MAX(0, (INPUTS!$B$14+INPUTS!$B$16*INPUTS!$B$15) + (1-INPUTS!$B$18)*INPUTS!$B$19*G8525 - INPUTS!$B$17 - INPUTS!$B$20*MAX(0, -F8525))</f>
        <v/>
      </c>
      <c r="I8525" s="2">
        <f>IF(INPUTS!$B$13=0, H8525&lt;=0, H8525&lt;INPUTS!$B$13)</f>
        <v/>
      </c>
      <c r="J8525" s="2">
        <f>INPUTS!$B$21 + INPUTS!$B$24*F8525 + INPUTS!$B$25*G8525</f>
        <v/>
      </c>
      <c r="K8525" s="2">
        <f>J8525&lt;INPUTS!$B$23</f>
        <v/>
      </c>
      <c r="L8525" s="2">
        <f>J8525&lt;INPUTS!$B$22</f>
        <v/>
      </c>
      <c r="M8525" s="2">
        <f>INPUTS!$B$26 + INPUTS!$B$29*F8525</f>
        <v/>
      </c>
      <c r="N8525" s="2">
        <f>M8525&lt;INPUTS!$B$28</f>
        <v/>
      </c>
      <c r="O8525" s="2">
        <f>M8525&lt;INPUTS!$B$27</f>
        <v/>
      </c>
      <c r="P8525" s="2">
        <f>INPUTS!$B$30 + (1-INPUTS!$B$18)*INPUTS!$B$19*G8525</f>
        <v/>
      </c>
      <c r="Q8525" s="2">
        <f>INPUTS!$B$31 + INPUTS!$B$32*P8525</f>
        <v/>
      </c>
      <c r="R8525" s="2">
        <f>IF(INPUTS!$B$13=0, Q8525&lt;=0, Q8525&lt;INPUTS!$B$13)</f>
        <v/>
      </c>
      <c r="S8525" s="2">
        <f>OR(I8525,K8525,N8525,R8525)</f>
        <v/>
      </c>
      <c r="T8525" s="2">
        <f>OR(I8525,L8525,O8525,R8525)</f>
        <v/>
      </c>
    </row>
    <row r="8526">
      <c r="A8526" s="2" t="n">
        <v>200</v>
      </c>
      <c r="B8526" s="2" t="n">
        <v>-275</v>
      </c>
      <c r="C8526" s="2" t="n">
        <v>-25</v>
      </c>
      <c r="D8526" s="2">
        <f>(A8526+B8526)/2 + C8526/2</f>
        <v/>
      </c>
      <c r="E8526" s="2">
        <f>SQRT(A8526^2+B8526^2+C8526^2)</f>
        <v/>
      </c>
      <c r="F8526" s="2">
        <f>INPUTS!$B$8*A8526+INPUTS!$B$9*D8526+INPUTS!$B$10*B8526</f>
        <v/>
      </c>
      <c r="G8526" s="2">
        <f>INPUTS!$B$11*A8526/10000</f>
        <v/>
      </c>
      <c r="H8526" s="2">
        <f>MAX(0, (INPUTS!$B$14+INPUTS!$B$16*INPUTS!$B$15) + (1-INPUTS!$B$18)*INPUTS!$B$19*G8526 - INPUTS!$B$17 - INPUTS!$B$20*MAX(0, -F8526))</f>
        <v/>
      </c>
      <c r="I8526" s="2">
        <f>IF(INPUTS!$B$13=0, H8526&lt;=0, H8526&lt;INPUTS!$B$13)</f>
        <v/>
      </c>
      <c r="J8526" s="2">
        <f>INPUTS!$B$21 + INPUTS!$B$24*F8526 + INPUTS!$B$25*G8526</f>
        <v/>
      </c>
      <c r="K8526" s="2">
        <f>J8526&lt;INPUTS!$B$23</f>
        <v/>
      </c>
      <c r="L8526" s="2">
        <f>J8526&lt;INPUTS!$B$22</f>
        <v/>
      </c>
      <c r="M8526" s="2">
        <f>INPUTS!$B$26 + INPUTS!$B$29*F8526</f>
        <v/>
      </c>
      <c r="N8526" s="2">
        <f>M8526&lt;INPUTS!$B$28</f>
        <v/>
      </c>
      <c r="O8526" s="2">
        <f>M8526&lt;INPUTS!$B$27</f>
        <v/>
      </c>
      <c r="P8526" s="2">
        <f>INPUTS!$B$30 + (1-INPUTS!$B$18)*INPUTS!$B$19*G8526</f>
        <v/>
      </c>
      <c r="Q8526" s="2">
        <f>INPUTS!$B$31 + INPUTS!$B$32*P8526</f>
        <v/>
      </c>
      <c r="R8526" s="2">
        <f>IF(INPUTS!$B$13=0, Q8526&lt;=0, Q8526&lt;INPUTS!$B$13)</f>
        <v/>
      </c>
      <c r="S8526" s="2">
        <f>OR(I8526,K8526,N8526,R8526)</f>
        <v/>
      </c>
      <c r="T8526" s="2">
        <f>OR(I8526,L8526,O8526,R8526)</f>
        <v/>
      </c>
    </row>
    <row r="8527">
      <c r="A8527" s="2" t="n">
        <v>200</v>
      </c>
      <c r="B8527" s="2" t="n">
        <v>-275</v>
      </c>
      <c r="C8527" s="2" t="n">
        <v>0</v>
      </c>
      <c r="D8527" s="2">
        <f>(A8527+B8527)/2 + C8527/2</f>
        <v/>
      </c>
      <c r="E8527" s="2">
        <f>SQRT(A8527^2+B8527^2+C8527^2)</f>
        <v/>
      </c>
      <c r="F8527" s="2">
        <f>INPUTS!$B$8*A8527+INPUTS!$B$9*D8527+INPUTS!$B$10*B8527</f>
        <v/>
      </c>
      <c r="G8527" s="2">
        <f>INPUTS!$B$11*A8527/10000</f>
        <v/>
      </c>
      <c r="H8527" s="2">
        <f>MAX(0, (INPUTS!$B$14+INPUTS!$B$16*INPUTS!$B$15) + (1-INPUTS!$B$18)*INPUTS!$B$19*G8527 - INPUTS!$B$17 - INPUTS!$B$20*MAX(0, -F8527))</f>
        <v/>
      </c>
      <c r="I8527" s="2">
        <f>IF(INPUTS!$B$13=0, H8527&lt;=0, H8527&lt;INPUTS!$B$13)</f>
        <v/>
      </c>
      <c r="J8527" s="2">
        <f>INPUTS!$B$21 + INPUTS!$B$24*F8527 + INPUTS!$B$25*G8527</f>
        <v/>
      </c>
      <c r="K8527" s="2">
        <f>J8527&lt;INPUTS!$B$23</f>
        <v/>
      </c>
      <c r="L8527" s="2">
        <f>J8527&lt;INPUTS!$B$22</f>
        <v/>
      </c>
      <c r="M8527" s="2">
        <f>INPUTS!$B$26 + INPUTS!$B$29*F8527</f>
        <v/>
      </c>
      <c r="N8527" s="2">
        <f>M8527&lt;INPUTS!$B$28</f>
        <v/>
      </c>
      <c r="O8527" s="2">
        <f>M8527&lt;INPUTS!$B$27</f>
        <v/>
      </c>
      <c r="P8527" s="2">
        <f>INPUTS!$B$30 + (1-INPUTS!$B$18)*INPUTS!$B$19*G8527</f>
        <v/>
      </c>
      <c r="Q8527" s="2">
        <f>INPUTS!$B$31 + INPUTS!$B$32*P8527</f>
        <v/>
      </c>
      <c r="R8527" s="2">
        <f>IF(INPUTS!$B$13=0, Q8527&lt;=0, Q8527&lt;INPUTS!$B$13)</f>
        <v/>
      </c>
      <c r="S8527" s="2">
        <f>OR(I8527,K8527,N8527,R8527)</f>
        <v/>
      </c>
      <c r="T8527" s="2">
        <f>OR(I8527,L8527,O8527,R8527)</f>
        <v/>
      </c>
    </row>
    <row r="8528">
      <c r="A8528" s="2" t="n">
        <v>200</v>
      </c>
      <c r="B8528" s="2" t="n">
        <v>-275</v>
      </c>
      <c r="C8528" s="2" t="n">
        <v>25</v>
      </c>
      <c r="D8528" s="2">
        <f>(A8528+B8528)/2 + C8528/2</f>
        <v/>
      </c>
      <c r="E8528" s="2">
        <f>SQRT(A8528^2+B8528^2+C8528^2)</f>
        <v/>
      </c>
      <c r="F8528" s="2">
        <f>INPUTS!$B$8*A8528+INPUTS!$B$9*D8528+INPUTS!$B$10*B8528</f>
        <v/>
      </c>
      <c r="G8528" s="2">
        <f>INPUTS!$B$11*A8528/10000</f>
        <v/>
      </c>
      <c r="H8528" s="2">
        <f>MAX(0, (INPUTS!$B$14+INPUTS!$B$16*INPUTS!$B$15) + (1-INPUTS!$B$18)*INPUTS!$B$19*G8528 - INPUTS!$B$17 - INPUTS!$B$20*MAX(0, -F8528))</f>
        <v/>
      </c>
      <c r="I8528" s="2">
        <f>IF(INPUTS!$B$13=0, H8528&lt;=0, H8528&lt;INPUTS!$B$13)</f>
        <v/>
      </c>
      <c r="J8528" s="2">
        <f>INPUTS!$B$21 + INPUTS!$B$24*F8528 + INPUTS!$B$25*G8528</f>
        <v/>
      </c>
      <c r="K8528" s="2">
        <f>J8528&lt;INPUTS!$B$23</f>
        <v/>
      </c>
      <c r="L8528" s="2">
        <f>J8528&lt;INPUTS!$B$22</f>
        <v/>
      </c>
      <c r="M8528" s="2">
        <f>INPUTS!$B$26 + INPUTS!$B$29*F8528</f>
        <v/>
      </c>
      <c r="N8528" s="2">
        <f>M8528&lt;INPUTS!$B$28</f>
        <v/>
      </c>
      <c r="O8528" s="2">
        <f>M8528&lt;INPUTS!$B$27</f>
        <v/>
      </c>
      <c r="P8528" s="2">
        <f>INPUTS!$B$30 + (1-INPUTS!$B$18)*INPUTS!$B$19*G8528</f>
        <v/>
      </c>
      <c r="Q8528" s="2">
        <f>INPUTS!$B$31 + INPUTS!$B$32*P8528</f>
        <v/>
      </c>
      <c r="R8528" s="2">
        <f>IF(INPUTS!$B$13=0, Q8528&lt;=0, Q8528&lt;INPUTS!$B$13)</f>
        <v/>
      </c>
      <c r="S8528" s="2">
        <f>OR(I8528,K8528,N8528,R8528)</f>
        <v/>
      </c>
      <c r="T8528" s="2">
        <f>OR(I8528,L8528,O8528,R8528)</f>
        <v/>
      </c>
    </row>
    <row r="8529">
      <c r="A8529" s="2" t="n">
        <v>200</v>
      </c>
      <c r="B8529" s="2" t="n">
        <v>-275</v>
      </c>
      <c r="C8529" s="2" t="n">
        <v>50</v>
      </c>
      <c r="D8529" s="2">
        <f>(A8529+B8529)/2 + C8529/2</f>
        <v/>
      </c>
      <c r="E8529" s="2">
        <f>SQRT(A8529^2+B8529^2+C8529^2)</f>
        <v/>
      </c>
      <c r="F8529" s="2">
        <f>INPUTS!$B$8*A8529+INPUTS!$B$9*D8529+INPUTS!$B$10*B8529</f>
        <v/>
      </c>
      <c r="G8529" s="2">
        <f>INPUTS!$B$11*A8529/10000</f>
        <v/>
      </c>
      <c r="H8529" s="2">
        <f>MAX(0, (INPUTS!$B$14+INPUTS!$B$16*INPUTS!$B$15) + (1-INPUTS!$B$18)*INPUTS!$B$19*G8529 - INPUTS!$B$17 - INPUTS!$B$20*MAX(0, -F8529))</f>
        <v/>
      </c>
      <c r="I8529" s="2">
        <f>IF(INPUTS!$B$13=0, H8529&lt;=0, H8529&lt;INPUTS!$B$13)</f>
        <v/>
      </c>
      <c r="J8529" s="2">
        <f>INPUTS!$B$21 + INPUTS!$B$24*F8529 + INPUTS!$B$25*G8529</f>
        <v/>
      </c>
      <c r="K8529" s="2">
        <f>J8529&lt;INPUTS!$B$23</f>
        <v/>
      </c>
      <c r="L8529" s="2">
        <f>J8529&lt;INPUTS!$B$22</f>
        <v/>
      </c>
      <c r="M8529" s="2">
        <f>INPUTS!$B$26 + INPUTS!$B$29*F8529</f>
        <v/>
      </c>
      <c r="N8529" s="2">
        <f>M8529&lt;INPUTS!$B$28</f>
        <v/>
      </c>
      <c r="O8529" s="2">
        <f>M8529&lt;INPUTS!$B$27</f>
        <v/>
      </c>
      <c r="P8529" s="2">
        <f>INPUTS!$B$30 + (1-INPUTS!$B$18)*INPUTS!$B$19*G8529</f>
        <v/>
      </c>
      <c r="Q8529" s="2">
        <f>INPUTS!$B$31 + INPUTS!$B$32*P8529</f>
        <v/>
      </c>
      <c r="R8529" s="2">
        <f>IF(INPUTS!$B$13=0, Q8529&lt;=0, Q8529&lt;INPUTS!$B$13)</f>
        <v/>
      </c>
      <c r="S8529" s="2">
        <f>OR(I8529,K8529,N8529,R8529)</f>
        <v/>
      </c>
      <c r="T8529" s="2">
        <f>OR(I8529,L8529,O8529,R8529)</f>
        <v/>
      </c>
    </row>
    <row r="8530">
      <c r="A8530" s="2" t="n">
        <v>200</v>
      </c>
      <c r="B8530" s="2" t="n">
        <v>-275</v>
      </c>
      <c r="C8530" s="2" t="n">
        <v>75</v>
      </c>
      <c r="D8530" s="2">
        <f>(A8530+B8530)/2 + C8530/2</f>
        <v/>
      </c>
      <c r="E8530" s="2">
        <f>SQRT(A8530^2+B8530^2+C8530^2)</f>
        <v/>
      </c>
      <c r="F8530" s="2">
        <f>INPUTS!$B$8*A8530+INPUTS!$B$9*D8530+INPUTS!$B$10*B8530</f>
        <v/>
      </c>
      <c r="G8530" s="2">
        <f>INPUTS!$B$11*A8530/10000</f>
        <v/>
      </c>
      <c r="H8530" s="2">
        <f>MAX(0, (INPUTS!$B$14+INPUTS!$B$16*INPUTS!$B$15) + (1-INPUTS!$B$18)*INPUTS!$B$19*G8530 - INPUTS!$B$17 - INPUTS!$B$20*MAX(0, -F8530))</f>
        <v/>
      </c>
      <c r="I8530" s="2">
        <f>IF(INPUTS!$B$13=0, H8530&lt;=0, H8530&lt;INPUTS!$B$13)</f>
        <v/>
      </c>
      <c r="J8530" s="2">
        <f>INPUTS!$B$21 + INPUTS!$B$24*F8530 + INPUTS!$B$25*G8530</f>
        <v/>
      </c>
      <c r="K8530" s="2">
        <f>J8530&lt;INPUTS!$B$23</f>
        <v/>
      </c>
      <c r="L8530" s="2">
        <f>J8530&lt;INPUTS!$B$22</f>
        <v/>
      </c>
      <c r="M8530" s="2">
        <f>INPUTS!$B$26 + INPUTS!$B$29*F8530</f>
        <v/>
      </c>
      <c r="N8530" s="2">
        <f>M8530&lt;INPUTS!$B$28</f>
        <v/>
      </c>
      <c r="O8530" s="2">
        <f>M8530&lt;INPUTS!$B$27</f>
        <v/>
      </c>
      <c r="P8530" s="2">
        <f>INPUTS!$B$30 + (1-INPUTS!$B$18)*INPUTS!$B$19*G8530</f>
        <v/>
      </c>
      <c r="Q8530" s="2">
        <f>INPUTS!$B$31 + INPUTS!$B$32*P8530</f>
        <v/>
      </c>
      <c r="R8530" s="2">
        <f>IF(INPUTS!$B$13=0, Q8530&lt;=0, Q8530&lt;INPUTS!$B$13)</f>
        <v/>
      </c>
      <c r="S8530" s="2">
        <f>OR(I8530,K8530,N8530,R8530)</f>
        <v/>
      </c>
      <c r="T8530" s="2">
        <f>OR(I8530,L8530,O8530,R8530)</f>
        <v/>
      </c>
    </row>
    <row r="8531">
      <c r="A8531" s="2" t="n">
        <v>200</v>
      </c>
      <c r="B8531" s="2" t="n">
        <v>-275</v>
      </c>
      <c r="C8531" s="2" t="n">
        <v>100</v>
      </c>
      <c r="D8531" s="2">
        <f>(A8531+B8531)/2 + C8531/2</f>
        <v/>
      </c>
      <c r="E8531" s="2">
        <f>SQRT(A8531^2+B8531^2+C8531^2)</f>
        <v/>
      </c>
      <c r="F8531" s="2">
        <f>INPUTS!$B$8*A8531+INPUTS!$B$9*D8531+INPUTS!$B$10*B8531</f>
        <v/>
      </c>
      <c r="G8531" s="2">
        <f>INPUTS!$B$11*A8531/10000</f>
        <v/>
      </c>
      <c r="H8531" s="2">
        <f>MAX(0, (INPUTS!$B$14+INPUTS!$B$16*INPUTS!$B$15) + (1-INPUTS!$B$18)*INPUTS!$B$19*G8531 - INPUTS!$B$17 - INPUTS!$B$20*MAX(0, -F8531))</f>
        <v/>
      </c>
      <c r="I8531" s="2">
        <f>IF(INPUTS!$B$13=0, H8531&lt;=0, H8531&lt;INPUTS!$B$13)</f>
        <v/>
      </c>
      <c r="J8531" s="2">
        <f>INPUTS!$B$21 + INPUTS!$B$24*F8531 + INPUTS!$B$25*G8531</f>
        <v/>
      </c>
      <c r="K8531" s="2">
        <f>J8531&lt;INPUTS!$B$23</f>
        <v/>
      </c>
      <c r="L8531" s="2">
        <f>J8531&lt;INPUTS!$B$22</f>
        <v/>
      </c>
      <c r="M8531" s="2">
        <f>INPUTS!$B$26 + INPUTS!$B$29*F8531</f>
        <v/>
      </c>
      <c r="N8531" s="2">
        <f>M8531&lt;INPUTS!$B$28</f>
        <v/>
      </c>
      <c r="O8531" s="2">
        <f>M8531&lt;INPUTS!$B$27</f>
        <v/>
      </c>
      <c r="P8531" s="2">
        <f>INPUTS!$B$30 + (1-INPUTS!$B$18)*INPUTS!$B$19*G8531</f>
        <v/>
      </c>
      <c r="Q8531" s="2">
        <f>INPUTS!$B$31 + INPUTS!$B$32*P8531</f>
        <v/>
      </c>
      <c r="R8531" s="2">
        <f>IF(INPUTS!$B$13=0, Q8531&lt;=0, Q8531&lt;INPUTS!$B$13)</f>
        <v/>
      </c>
      <c r="S8531" s="2">
        <f>OR(I8531,K8531,N8531,R8531)</f>
        <v/>
      </c>
      <c r="T8531" s="2">
        <f>OR(I8531,L8531,O8531,R8531)</f>
        <v/>
      </c>
    </row>
    <row r="8532">
      <c r="A8532" s="2" t="n">
        <v>200</v>
      </c>
      <c r="B8532" s="2" t="n">
        <v>-275</v>
      </c>
      <c r="C8532" s="2" t="n">
        <v>125</v>
      </c>
      <c r="D8532" s="2">
        <f>(A8532+B8532)/2 + C8532/2</f>
        <v/>
      </c>
      <c r="E8532" s="2">
        <f>SQRT(A8532^2+B8532^2+C8532^2)</f>
        <v/>
      </c>
      <c r="F8532" s="2">
        <f>INPUTS!$B$8*A8532+INPUTS!$B$9*D8532+INPUTS!$B$10*B8532</f>
        <v/>
      </c>
      <c r="G8532" s="2">
        <f>INPUTS!$B$11*A8532/10000</f>
        <v/>
      </c>
      <c r="H8532" s="2">
        <f>MAX(0, (INPUTS!$B$14+INPUTS!$B$16*INPUTS!$B$15) + (1-INPUTS!$B$18)*INPUTS!$B$19*G8532 - INPUTS!$B$17 - INPUTS!$B$20*MAX(0, -F8532))</f>
        <v/>
      </c>
      <c r="I8532" s="2">
        <f>IF(INPUTS!$B$13=0, H8532&lt;=0, H8532&lt;INPUTS!$B$13)</f>
        <v/>
      </c>
      <c r="J8532" s="2">
        <f>INPUTS!$B$21 + INPUTS!$B$24*F8532 + INPUTS!$B$25*G8532</f>
        <v/>
      </c>
      <c r="K8532" s="2">
        <f>J8532&lt;INPUTS!$B$23</f>
        <v/>
      </c>
      <c r="L8532" s="2">
        <f>J8532&lt;INPUTS!$B$22</f>
        <v/>
      </c>
      <c r="M8532" s="2">
        <f>INPUTS!$B$26 + INPUTS!$B$29*F8532</f>
        <v/>
      </c>
      <c r="N8532" s="2">
        <f>M8532&lt;INPUTS!$B$28</f>
        <v/>
      </c>
      <c r="O8532" s="2">
        <f>M8532&lt;INPUTS!$B$27</f>
        <v/>
      </c>
      <c r="P8532" s="2">
        <f>INPUTS!$B$30 + (1-INPUTS!$B$18)*INPUTS!$B$19*G8532</f>
        <v/>
      </c>
      <c r="Q8532" s="2">
        <f>INPUTS!$B$31 + INPUTS!$B$32*P8532</f>
        <v/>
      </c>
      <c r="R8532" s="2">
        <f>IF(INPUTS!$B$13=0, Q8532&lt;=0, Q8532&lt;INPUTS!$B$13)</f>
        <v/>
      </c>
      <c r="S8532" s="2">
        <f>OR(I8532,K8532,N8532,R8532)</f>
        <v/>
      </c>
      <c r="T8532" s="2">
        <f>OR(I8532,L8532,O8532,R8532)</f>
        <v/>
      </c>
    </row>
    <row r="8533">
      <c r="A8533" s="2" t="n">
        <v>200</v>
      </c>
      <c r="B8533" s="2" t="n">
        <v>-275</v>
      </c>
      <c r="C8533" s="2" t="n">
        <v>150</v>
      </c>
      <c r="D8533" s="2">
        <f>(A8533+B8533)/2 + C8533/2</f>
        <v/>
      </c>
      <c r="E8533" s="2">
        <f>SQRT(A8533^2+B8533^2+C8533^2)</f>
        <v/>
      </c>
      <c r="F8533" s="2">
        <f>INPUTS!$B$8*A8533+INPUTS!$B$9*D8533+INPUTS!$B$10*B8533</f>
        <v/>
      </c>
      <c r="G8533" s="2">
        <f>INPUTS!$B$11*A8533/10000</f>
        <v/>
      </c>
      <c r="H8533" s="2">
        <f>MAX(0, (INPUTS!$B$14+INPUTS!$B$16*INPUTS!$B$15) + (1-INPUTS!$B$18)*INPUTS!$B$19*G8533 - INPUTS!$B$17 - INPUTS!$B$20*MAX(0, -F8533))</f>
        <v/>
      </c>
      <c r="I8533" s="2">
        <f>IF(INPUTS!$B$13=0, H8533&lt;=0, H8533&lt;INPUTS!$B$13)</f>
        <v/>
      </c>
      <c r="J8533" s="2">
        <f>INPUTS!$B$21 + INPUTS!$B$24*F8533 + INPUTS!$B$25*G8533</f>
        <v/>
      </c>
      <c r="K8533" s="2">
        <f>J8533&lt;INPUTS!$B$23</f>
        <v/>
      </c>
      <c r="L8533" s="2">
        <f>J8533&lt;INPUTS!$B$22</f>
        <v/>
      </c>
      <c r="M8533" s="2">
        <f>INPUTS!$B$26 + INPUTS!$B$29*F8533</f>
        <v/>
      </c>
      <c r="N8533" s="2">
        <f>M8533&lt;INPUTS!$B$28</f>
        <v/>
      </c>
      <c r="O8533" s="2">
        <f>M8533&lt;INPUTS!$B$27</f>
        <v/>
      </c>
      <c r="P8533" s="2">
        <f>INPUTS!$B$30 + (1-INPUTS!$B$18)*INPUTS!$B$19*G8533</f>
        <v/>
      </c>
      <c r="Q8533" s="2">
        <f>INPUTS!$B$31 + INPUTS!$B$32*P8533</f>
        <v/>
      </c>
      <c r="R8533" s="2">
        <f>IF(INPUTS!$B$13=0, Q8533&lt;=0, Q8533&lt;INPUTS!$B$13)</f>
        <v/>
      </c>
      <c r="S8533" s="2">
        <f>OR(I8533,K8533,N8533,R8533)</f>
        <v/>
      </c>
      <c r="T8533" s="2">
        <f>OR(I8533,L8533,O8533,R8533)</f>
        <v/>
      </c>
    </row>
    <row r="8534">
      <c r="A8534" s="2" t="n">
        <v>200</v>
      </c>
      <c r="B8534" s="2" t="n">
        <v>-275</v>
      </c>
      <c r="C8534" s="2" t="n">
        <v>175</v>
      </c>
      <c r="D8534" s="2">
        <f>(A8534+B8534)/2 + C8534/2</f>
        <v/>
      </c>
      <c r="E8534" s="2">
        <f>SQRT(A8534^2+B8534^2+C8534^2)</f>
        <v/>
      </c>
      <c r="F8534" s="2">
        <f>INPUTS!$B$8*A8534+INPUTS!$B$9*D8534+INPUTS!$B$10*B8534</f>
        <v/>
      </c>
      <c r="G8534" s="2">
        <f>INPUTS!$B$11*A8534/10000</f>
        <v/>
      </c>
      <c r="H8534" s="2">
        <f>MAX(0, (INPUTS!$B$14+INPUTS!$B$16*INPUTS!$B$15) + (1-INPUTS!$B$18)*INPUTS!$B$19*G8534 - INPUTS!$B$17 - INPUTS!$B$20*MAX(0, -F8534))</f>
        <v/>
      </c>
      <c r="I8534" s="2">
        <f>IF(INPUTS!$B$13=0, H8534&lt;=0, H8534&lt;INPUTS!$B$13)</f>
        <v/>
      </c>
      <c r="J8534" s="2">
        <f>INPUTS!$B$21 + INPUTS!$B$24*F8534 + INPUTS!$B$25*G8534</f>
        <v/>
      </c>
      <c r="K8534" s="2">
        <f>J8534&lt;INPUTS!$B$23</f>
        <v/>
      </c>
      <c r="L8534" s="2">
        <f>J8534&lt;INPUTS!$B$22</f>
        <v/>
      </c>
      <c r="M8534" s="2">
        <f>INPUTS!$B$26 + INPUTS!$B$29*F8534</f>
        <v/>
      </c>
      <c r="N8534" s="2">
        <f>M8534&lt;INPUTS!$B$28</f>
        <v/>
      </c>
      <c r="O8534" s="2">
        <f>M8534&lt;INPUTS!$B$27</f>
        <v/>
      </c>
      <c r="P8534" s="2">
        <f>INPUTS!$B$30 + (1-INPUTS!$B$18)*INPUTS!$B$19*G8534</f>
        <v/>
      </c>
      <c r="Q8534" s="2">
        <f>INPUTS!$B$31 + INPUTS!$B$32*P8534</f>
        <v/>
      </c>
      <c r="R8534" s="2">
        <f>IF(INPUTS!$B$13=0, Q8534&lt;=0, Q8534&lt;INPUTS!$B$13)</f>
        <v/>
      </c>
      <c r="S8534" s="2">
        <f>OR(I8534,K8534,N8534,R8534)</f>
        <v/>
      </c>
      <c r="T8534" s="2">
        <f>OR(I8534,L8534,O8534,R8534)</f>
        <v/>
      </c>
    </row>
    <row r="8535">
      <c r="A8535" s="2" t="n">
        <v>200</v>
      </c>
      <c r="B8535" s="2" t="n">
        <v>-275</v>
      </c>
      <c r="C8535" s="2" t="n">
        <v>200</v>
      </c>
      <c r="D8535" s="2">
        <f>(A8535+B8535)/2 + C8535/2</f>
        <v/>
      </c>
      <c r="E8535" s="2">
        <f>SQRT(A8535^2+B8535^2+C8535^2)</f>
        <v/>
      </c>
      <c r="F8535" s="2">
        <f>INPUTS!$B$8*A8535+INPUTS!$B$9*D8535+INPUTS!$B$10*B8535</f>
        <v/>
      </c>
      <c r="G8535" s="2">
        <f>INPUTS!$B$11*A8535/10000</f>
        <v/>
      </c>
      <c r="H8535" s="2">
        <f>MAX(0, (INPUTS!$B$14+INPUTS!$B$16*INPUTS!$B$15) + (1-INPUTS!$B$18)*INPUTS!$B$19*G8535 - INPUTS!$B$17 - INPUTS!$B$20*MAX(0, -F8535))</f>
        <v/>
      </c>
      <c r="I8535" s="2">
        <f>IF(INPUTS!$B$13=0, H8535&lt;=0, H8535&lt;INPUTS!$B$13)</f>
        <v/>
      </c>
      <c r="J8535" s="2">
        <f>INPUTS!$B$21 + INPUTS!$B$24*F8535 + INPUTS!$B$25*G8535</f>
        <v/>
      </c>
      <c r="K8535" s="2">
        <f>J8535&lt;INPUTS!$B$23</f>
        <v/>
      </c>
      <c r="L8535" s="2">
        <f>J8535&lt;INPUTS!$B$22</f>
        <v/>
      </c>
      <c r="M8535" s="2">
        <f>INPUTS!$B$26 + INPUTS!$B$29*F8535</f>
        <v/>
      </c>
      <c r="N8535" s="2">
        <f>M8535&lt;INPUTS!$B$28</f>
        <v/>
      </c>
      <c r="O8535" s="2">
        <f>M8535&lt;INPUTS!$B$27</f>
        <v/>
      </c>
      <c r="P8535" s="2">
        <f>INPUTS!$B$30 + (1-INPUTS!$B$18)*INPUTS!$B$19*G8535</f>
        <v/>
      </c>
      <c r="Q8535" s="2">
        <f>INPUTS!$B$31 + INPUTS!$B$32*P8535</f>
        <v/>
      </c>
      <c r="R8535" s="2">
        <f>IF(INPUTS!$B$13=0, Q8535&lt;=0, Q8535&lt;INPUTS!$B$13)</f>
        <v/>
      </c>
      <c r="S8535" s="2">
        <f>OR(I8535,K8535,N8535,R8535)</f>
        <v/>
      </c>
      <c r="T8535" s="2">
        <f>OR(I8535,L8535,O8535,R8535)</f>
        <v/>
      </c>
    </row>
    <row r="8536">
      <c r="A8536" s="2" t="n">
        <v>200</v>
      </c>
      <c r="B8536" s="2" t="n">
        <v>-250</v>
      </c>
      <c r="C8536" s="2" t="n">
        <v>-200</v>
      </c>
      <c r="D8536" s="2">
        <f>(A8536+B8536)/2 + C8536/2</f>
        <v/>
      </c>
      <c r="E8536" s="2">
        <f>SQRT(A8536^2+B8536^2+C8536^2)</f>
        <v/>
      </c>
      <c r="F8536" s="2">
        <f>INPUTS!$B$8*A8536+INPUTS!$B$9*D8536+INPUTS!$B$10*B8536</f>
        <v/>
      </c>
      <c r="G8536" s="2">
        <f>INPUTS!$B$11*A8536/10000</f>
        <v/>
      </c>
      <c r="H8536" s="2">
        <f>MAX(0, (INPUTS!$B$14+INPUTS!$B$16*INPUTS!$B$15) + (1-INPUTS!$B$18)*INPUTS!$B$19*G8536 - INPUTS!$B$17 - INPUTS!$B$20*MAX(0, -F8536))</f>
        <v/>
      </c>
      <c r="I8536" s="2">
        <f>IF(INPUTS!$B$13=0, H8536&lt;=0, H8536&lt;INPUTS!$B$13)</f>
        <v/>
      </c>
      <c r="J8536" s="2">
        <f>INPUTS!$B$21 + INPUTS!$B$24*F8536 + INPUTS!$B$25*G8536</f>
        <v/>
      </c>
      <c r="K8536" s="2">
        <f>J8536&lt;INPUTS!$B$23</f>
        <v/>
      </c>
      <c r="L8536" s="2">
        <f>J8536&lt;INPUTS!$B$22</f>
        <v/>
      </c>
      <c r="M8536" s="2">
        <f>INPUTS!$B$26 + INPUTS!$B$29*F8536</f>
        <v/>
      </c>
      <c r="N8536" s="2">
        <f>M8536&lt;INPUTS!$B$28</f>
        <v/>
      </c>
      <c r="O8536" s="2">
        <f>M8536&lt;INPUTS!$B$27</f>
        <v/>
      </c>
      <c r="P8536" s="2">
        <f>INPUTS!$B$30 + (1-INPUTS!$B$18)*INPUTS!$B$19*G8536</f>
        <v/>
      </c>
      <c r="Q8536" s="2">
        <f>INPUTS!$B$31 + INPUTS!$B$32*P8536</f>
        <v/>
      </c>
      <c r="R8536" s="2">
        <f>IF(INPUTS!$B$13=0, Q8536&lt;=0, Q8536&lt;INPUTS!$B$13)</f>
        <v/>
      </c>
      <c r="S8536" s="2">
        <f>OR(I8536,K8536,N8536,R8536)</f>
        <v/>
      </c>
      <c r="T8536" s="2">
        <f>OR(I8536,L8536,O8536,R8536)</f>
        <v/>
      </c>
    </row>
    <row r="8537">
      <c r="A8537" s="2" t="n">
        <v>200</v>
      </c>
      <c r="B8537" s="2" t="n">
        <v>-250</v>
      </c>
      <c r="C8537" s="2" t="n">
        <v>-175</v>
      </c>
      <c r="D8537" s="2">
        <f>(A8537+B8537)/2 + C8537/2</f>
        <v/>
      </c>
      <c r="E8537" s="2">
        <f>SQRT(A8537^2+B8537^2+C8537^2)</f>
        <v/>
      </c>
      <c r="F8537" s="2">
        <f>INPUTS!$B$8*A8537+INPUTS!$B$9*D8537+INPUTS!$B$10*B8537</f>
        <v/>
      </c>
      <c r="G8537" s="2">
        <f>INPUTS!$B$11*A8537/10000</f>
        <v/>
      </c>
      <c r="H8537" s="2">
        <f>MAX(0, (INPUTS!$B$14+INPUTS!$B$16*INPUTS!$B$15) + (1-INPUTS!$B$18)*INPUTS!$B$19*G8537 - INPUTS!$B$17 - INPUTS!$B$20*MAX(0, -F8537))</f>
        <v/>
      </c>
      <c r="I8537" s="2">
        <f>IF(INPUTS!$B$13=0, H8537&lt;=0, H8537&lt;INPUTS!$B$13)</f>
        <v/>
      </c>
      <c r="J8537" s="2">
        <f>INPUTS!$B$21 + INPUTS!$B$24*F8537 + INPUTS!$B$25*G8537</f>
        <v/>
      </c>
      <c r="K8537" s="2">
        <f>J8537&lt;INPUTS!$B$23</f>
        <v/>
      </c>
      <c r="L8537" s="2">
        <f>J8537&lt;INPUTS!$B$22</f>
        <v/>
      </c>
      <c r="M8537" s="2">
        <f>INPUTS!$B$26 + INPUTS!$B$29*F8537</f>
        <v/>
      </c>
      <c r="N8537" s="2">
        <f>M8537&lt;INPUTS!$B$28</f>
        <v/>
      </c>
      <c r="O8537" s="2">
        <f>M8537&lt;INPUTS!$B$27</f>
        <v/>
      </c>
      <c r="P8537" s="2">
        <f>INPUTS!$B$30 + (1-INPUTS!$B$18)*INPUTS!$B$19*G8537</f>
        <v/>
      </c>
      <c r="Q8537" s="2">
        <f>INPUTS!$B$31 + INPUTS!$B$32*P8537</f>
        <v/>
      </c>
      <c r="R8537" s="2">
        <f>IF(INPUTS!$B$13=0, Q8537&lt;=0, Q8537&lt;INPUTS!$B$13)</f>
        <v/>
      </c>
      <c r="S8537" s="2">
        <f>OR(I8537,K8537,N8537,R8537)</f>
        <v/>
      </c>
      <c r="T8537" s="2">
        <f>OR(I8537,L8537,O8537,R8537)</f>
        <v/>
      </c>
    </row>
    <row r="8538">
      <c r="A8538" s="2" t="n">
        <v>200</v>
      </c>
      <c r="B8538" s="2" t="n">
        <v>-250</v>
      </c>
      <c r="C8538" s="2" t="n">
        <v>-150</v>
      </c>
      <c r="D8538" s="2">
        <f>(A8538+B8538)/2 + C8538/2</f>
        <v/>
      </c>
      <c r="E8538" s="2">
        <f>SQRT(A8538^2+B8538^2+C8538^2)</f>
        <v/>
      </c>
      <c r="F8538" s="2">
        <f>INPUTS!$B$8*A8538+INPUTS!$B$9*D8538+INPUTS!$B$10*B8538</f>
        <v/>
      </c>
      <c r="G8538" s="2">
        <f>INPUTS!$B$11*A8538/10000</f>
        <v/>
      </c>
      <c r="H8538" s="2">
        <f>MAX(0, (INPUTS!$B$14+INPUTS!$B$16*INPUTS!$B$15) + (1-INPUTS!$B$18)*INPUTS!$B$19*G8538 - INPUTS!$B$17 - INPUTS!$B$20*MAX(0, -F8538))</f>
        <v/>
      </c>
      <c r="I8538" s="2">
        <f>IF(INPUTS!$B$13=0, H8538&lt;=0, H8538&lt;INPUTS!$B$13)</f>
        <v/>
      </c>
      <c r="J8538" s="2">
        <f>INPUTS!$B$21 + INPUTS!$B$24*F8538 + INPUTS!$B$25*G8538</f>
        <v/>
      </c>
      <c r="K8538" s="2">
        <f>J8538&lt;INPUTS!$B$23</f>
        <v/>
      </c>
      <c r="L8538" s="2">
        <f>J8538&lt;INPUTS!$B$22</f>
        <v/>
      </c>
      <c r="M8538" s="2">
        <f>INPUTS!$B$26 + INPUTS!$B$29*F8538</f>
        <v/>
      </c>
      <c r="N8538" s="2">
        <f>M8538&lt;INPUTS!$B$28</f>
        <v/>
      </c>
      <c r="O8538" s="2">
        <f>M8538&lt;INPUTS!$B$27</f>
        <v/>
      </c>
      <c r="P8538" s="2">
        <f>INPUTS!$B$30 + (1-INPUTS!$B$18)*INPUTS!$B$19*G8538</f>
        <v/>
      </c>
      <c r="Q8538" s="2">
        <f>INPUTS!$B$31 + INPUTS!$B$32*P8538</f>
        <v/>
      </c>
      <c r="R8538" s="2">
        <f>IF(INPUTS!$B$13=0, Q8538&lt;=0, Q8538&lt;INPUTS!$B$13)</f>
        <v/>
      </c>
      <c r="S8538" s="2">
        <f>OR(I8538,K8538,N8538,R8538)</f>
        <v/>
      </c>
      <c r="T8538" s="2">
        <f>OR(I8538,L8538,O8538,R8538)</f>
        <v/>
      </c>
    </row>
    <row r="8539">
      <c r="A8539" s="2" t="n">
        <v>200</v>
      </c>
      <c r="B8539" s="2" t="n">
        <v>-250</v>
      </c>
      <c r="C8539" s="2" t="n">
        <v>-125</v>
      </c>
      <c r="D8539" s="2">
        <f>(A8539+B8539)/2 + C8539/2</f>
        <v/>
      </c>
      <c r="E8539" s="2">
        <f>SQRT(A8539^2+B8539^2+C8539^2)</f>
        <v/>
      </c>
      <c r="F8539" s="2">
        <f>INPUTS!$B$8*A8539+INPUTS!$B$9*D8539+INPUTS!$B$10*B8539</f>
        <v/>
      </c>
      <c r="G8539" s="2">
        <f>INPUTS!$B$11*A8539/10000</f>
        <v/>
      </c>
      <c r="H8539" s="2">
        <f>MAX(0, (INPUTS!$B$14+INPUTS!$B$16*INPUTS!$B$15) + (1-INPUTS!$B$18)*INPUTS!$B$19*G8539 - INPUTS!$B$17 - INPUTS!$B$20*MAX(0, -F8539))</f>
        <v/>
      </c>
      <c r="I8539" s="2">
        <f>IF(INPUTS!$B$13=0, H8539&lt;=0, H8539&lt;INPUTS!$B$13)</f>
        <v/>
      </c>
      <c r="J8539" s="2">
        <f>INPUTS!$B$21 + INPUTS!$B$24*F8539 + INPUTS!$B$25*G8539</f>
        <v/>
      </c>
      <c r="K8539" s="2">
        <f>J8539&lt;INPUTS!$B$23</f>
        <v/>
      </c>
      <c r="L8539" s="2">
        <f>J8539&lt;INPUTS!$B$22</f>
        <v/>
      </c>
      <c r="M8539" s="2">
        <f>INPUTS!$B$26 + INPUTS!$B$29*F8539</f>
        <v/>
      </c>
      <c r="N8539" s="2">
        <f>M8539&lt;INPUTS!$B$28</f>
        <v/>
      </c>
      <c r="O8539" s="2">
        <f>M8539&lt;INPUTS!$B$27</f>
        <v/>
      </c>
      <c r="P8539" s="2">
        <f>INPUTS!$B$30 + (1-INPUTS!$B$18)*INPUTS!$B$19*G8539</f>
        <v/>
      </c>
      <c r="Q8539" s="2">
        <f>INPUTS!$B$31 + INPUTS!$B$32*P8539</f>
        <v/>
      </c>
      <c r="R8539" s="2">
        <f>IF(INPUTS!$B$13=0, Q8539&lt;=0, Q8539&lt;INPUTS!$B$13)</f>
        <v/>
      </c>
      <c r="S8539" s="2">
        <f>OR(I8539,K8539,N8539,R8539)</f>
        <v/>
      </c>
      <c r="T8539" s="2">
        <f>OR(I8539,L8539,O8539,R8539)</f>
        <v/>
      </c>
    </row>
    <row r="8540">
      <c r="A8540" s="2" t="n">
        <v>200</v>
      </c>
      <c r="B8540" s="2" t="n">
        <v>-250</v>
      </c>
      <c r="C8540" s="2" t="n">
        <v>-100</v>
      </c>
      <c r="D8540" s="2">
        <f>(A8540+B8540)/2 + C8540/2</f>
        <v/>
      </c>
      <c r="E8540" s="2">
        <f>SQRT(A8540^2+B8540^2+C8540^2)</f>
        <v/>
      </c>
      <c r="F8540" s="2">
        <f>INPUTS!$B$8*A8540+INPUTS!$B$9*D8540+INPUTS!$B$10*B8540</f>
        <v/>
      </c>
      <c r="G8540" s="2">
        <f>INPUTS!$B$11*A8540/10000</f>
        <v/>
      </c>
      <c r="H8540" s="2">
        <f>MAX(0, (INPUTS!$B$14+INPUTS!$B$16*INPUTS!$B$15) + (1-INPUTS!$B$18)*INPUTS!$B$19*G8540 - INPUTS!$B$17 - INPUTS!$B$20*MAX(0, -F8540))</f>
        <v/>
      </c>
      <c r="I8540" s="2">
        <f>IF(INPUTS!$B$13=0, H8540&lt;=0, H8540&lt;INPUTS!$B$13)</f>
        <v/>
      </c>
      <c r="J8540" s="2">
        <f>INPUTS!$B$21 + INPUTS!$B$24*F8540 + INPUTS!$B$25*G8540</f>
        <v/>
      </c>
      <c r="K8540" s="2">
        <f>J8540&lt;INPUTS!$B$23</f>
        <v/>
      </c>
      <c r="L8540" s="2">
        <f>J8540&lt;INPUTS!$B$22</f>
        <v/>
      </c>
      <c r="M8540" s="2">
        <f>INPUTS!$B$26 + INPUTS!$B$29*F8540</f>
        <v/>
      </c>
      <c r="N8540" s="2">
        <f>M8540&lt;INPUTS!$B$28</f>
        <v/>
      </c>
      <c r="O8540" s="2">
        <f>M8540&lt;INPUTS!$B$27</f>
        <v/>
      </c>
      <c r="P8540" s="2">
        <f>INPUTS!$B$30 + (1-INPUTS!$B$18)*INPUTS!$B$19*G8540</f>
        <v/>
      </c>
      <c r="Q8540" s="2">
        <f>INPUTS!$B$31 + INPUTS!$B$32*P8540</f>
        <v/>
      </c>
      <c r="R8540" s="2">
        <f>IF(INPUTS!$B$13=0, Q8540&lt;=0, Q8540&lt;INPUTS!$B$13)</f>
        <v/>
      </c>
      <c r="S8540" s="2">
        <f>OR(I8540,K8540,N8540,R8540)</f>
        <v/>
      </c>
      <c r="T8540" s="2">
        <f>OR(I8540,L8540,O8540,R8540)</f>
        <v/>
      </c>
    </row>
    <row r="8541">
      <c r="A8541" s="2" t="n">
        <v>200</v>
      </c>
      <c r="B8541" s="2" t="n">
        <v>-250</v>
      </c>
      <c r="C8541" s="2" t="n">
        <v>-75</v>
      </c>
      <c r="D8541" s="2">
        <f>(A8541+B8541)/2 + C8541/2</f>
        <v/>
      </c>
      <c r="E8541" s="2">
        <f>SQRT(A8541^2+B8541^2+C8541^2)</f>
        <v/>
      </c>
      <c r="F8541" s="2">
        <f>INPUTS!$B$8*A8541+INPUTS!$B$9*D8541+INPUTS!$B$10*B8541</f>
        <v/>
      </c>
      <c r="G8541" s="2">
        <f>INPUTS!$B$11*A8541/10000</f>
        <v/>
      </c>
      <c r="H8541" s="2">
        <f>MAX(0, (INPUTS!$B$14+INPUTS!$B$16*INPUTS!$B$15) + (1-INPUTS!$B$18)*INPUTS!$B$19*G8541 - INPUTS!$B$17 - INPUTS!$B$20*MAX(0, -F8541))</f>
        <v/>
      </c>
      <c r="I8541" s="2">
        <f>IF(INPUTS!$B$13=0, H8541&lt;=0, H8541&lt;INPUTS!$B$13)</f>
        <v/>
      </c>
      <c r="J8541" s="2">
        <f>INPUTS!$B$21 + INPUTS!$B$24*F8541 + INPUTS!$B$25*G8541</f>
        <v/>
      </c>
      <c r="K8541" s="2">
        <f>J8541&lt;INPUTS!$B$23</f>
        <v/>
      </c>
      <c r="L8541" s="2">
        <f>J8541&lt;INPUTS!$B$22</f>
        <v/>
      </c>
      <c r="M8541" s="2">
        <f>INPUTS!$B$26 + INPUTS!$B$29*F8541</f>
        <v/>
      </c>
      <c r="N8541" s="2">
        <f>M8541&lt;INPUTS!$B$28</f>
        <v/>
      </c>
      <c r="O8541" s="2">
        <f>M8541&lt;INPUTS!$B$27</f>
        <v/>
      </c>
      <c r="P8541" s="2">
        <f>INPUTS!$B$30 + (1-INPUTS!$B$18)*INPUTS!$B$19*G8541</f>
        <v/>
      </c>
      <c r="Q8541" s="2">
        <f>INPUTS!$B$31 + INPUTS!$B$32*P8541</f>
        <v/>
      </c>
      <c r="R8541" s="2">
        <f>IF(INPUTS!$B$13=0, Q8541&lt;=0, Q8541&lt;INPUTS!$B$13)</f>
        <v/>
      </c>
      <c r="S8541" s="2">
        <f>OR(I8541,K8541,N8541,R8541)</f>
        <v/>
      </c>
      <c r="T8541" s="2">
        <f>OR(I8541,L8541,O8541,R8541)</f>
        <v/>
      </c>
    </row>
    <row r="8542">
      <c r="A8542" s="2" t="n">
        <v>200</v>
      </c>
      <c r="B8542" s="2" t="n">
        <v>-250</v>
      </c>
      <c r="C8542" s="2" t="n">
        <v>-50</v>
      </c>
      <c r="D8542" s="2">
        <f>(A8542+B8542)/2 + C8542/2</f>
        <v/>
      </c>
      <c r="E8542" s="2">
        <f>SQRT(A8542^2+B8542^2+C8542^2)</f>
        <v/>
      </c>
      <c r="F8542" s="2">
        <f>INPUTS!$B$8*A8542+INPUTS!$B$9*D8542+INPUTS!$B$10*B8542</f>
        <v/>
      </c>
      <c r="G8542" s="2">
        <f>INPUTS!$B$11*A8542/10000</f>
        <v/>
      </c>
      <c r="H8542" s="2">
        <f>MAX(0, (INPUTS!$B$14+INPUTS!$B$16*INPUTS!$B$15) + (1-INPUTS!$B$18)*INPUTS!$B$19*G8542 - INPUTS!$B$17 - INPUTS!$B$20*MAX(0, -F8542))</f>
        <v/>
      </c>
      <c r="I8542" s="2">
        <f>IF(INPUTS!$B$13=0, H8542&lt;=0, H8542&lt;INPUTS!$B$13)</f>
        <v/>
      </c>
      <c r="J8542" s="2">
        <f>INPUTS!$B$21 + INPUTS!$B$24*F8542 + INPUTS!$B$25*G8542</f>
        <v/>
      </c>
      <c r="K8542" s="2">
        <f>J8542&lt;INPUTS!$B$23</f>
        <v/>
      </c>
      <c r="L8542" s="2">
        <f>J8542&lt;INPUTS!$B$22</f>
        <v/>
      </c>
      <c r="M8542" s="2">
        <f>INPUTS!$B$26 + INPUTS!$B$29*F8542</f>
        <v/>
      </c>
      <c r="N8542" s="2">
        <f>M8542&lt;INPUTS!$B$28</f>
        <v/>
      </c>
      <c r="O8542" s="2">
        <f>M8542&lt;INPUTS!$B$27</f>
        <v/>
      </c>
      <c r="P8542" s="2">
        <f>INPUTS!$B$30 + (1-INPUTS!$B$18)*INPUTS!$B$19*G8542</f>
        <v/>
      </c>
      <c r="Q8542" s="2">
        <f>INPUTS!$B$31 + INPUTS!$B$32*P8542</f>
        <v/>
      </c>
      <c r="R8542" s="2">
        <f>IF(INPUTS!$B$13=0, Q8542&lt;=0, Q8542&lt;INPUTS!$B$13)</f>
        <v/>
      </c>
      <c r="S8542" s="2">
        <f>OR(I8542,K8542,N8542,R8542)</f>
        <v/>
      </c>
      <c r="T8542" s="2">
        <f>OR(I8542,L8542,O8542,R8542)</f>
        <v/>
      </c>
    </row>
    <row r="8543">
      <c r="A8543" s="2" t="n">
        <v>200</v>
      </c>
      <c r="B8543" s="2" t="n">
        <v>-250</v>
      </c>
      <c r="C8543" s="2" t="n">
        <v>-25</v>
      </c>
      <c r="D8543" s="2">
        <f>(A8543+B8543)/2 + C8543/2</f>
        <v/>
      </c>
      <c r="E8543" s="2">
        <f>SQRT(A8543^2+B8543^2+C8543^2)</f>
        <v/>
      </c>
      <c r="F8543" s="2">
        <f>INPUTS!$B$8*A8543+INPUTS!$B$9*D8543+INPUTS!$B$10*B8543</f>
        <v/>
      </c>
      <c r="G8543" s="2">
        <f>INPUTS!$B$11*A8543/10000</f>
        <v/>
      </c>
      <c r="H8543" s="2">
        <f>MAX(0, (INPUTS!$B$14+INPUTS!$B$16*INPUTS!$B$15) + (1-INPUTS!$B$18)*INPUTS!$B$19*G8543 - INPUTS!$B$17 - INPUTS!$B$20*MAX(0, -F8543))</f>
        <v/>
      </c>
      <c r="I8543" s="2">
        <f>IF(INPUTS!$B$13=0, H8543&lt;=0, H8543&lt;INPUTS!$B$13)</f>
        <v/>
      </c>
      <c r="J8543" s="2">
        <f>INPUTS!$B$21 + INPUTS!$B$24*F8543 + INPUTS!$B$25*G8543</f>
        <v/>
      </c>
      <c r="K8543" s="2">
        <f>J8543&lt;INPUTS!$B$23</f>
        <v/>
      </c>
      <c r="L8543" s="2">
        <f>J8543&lt;INPUTS!$B$22</f>
        <v/>
      </c>
      <c r="M8543" s="2">
        <f>INPUTS!$B$26 + INPUTS!$B$29*F8543</f>
        <v/>
      </c>
      <c r="N8543" s="2">
        <f>M8543&lt;INPUTS!$B$28</f>
        <v/>
      </c>
      <c r="O8543" s="2">
        <f>M8543&lt;INPUTS!$B$27</f>
        <v/>
      </c>
      <c r="P8543" s="2">
        <f>INPUTS!$B$30 + (1-INPUTS!$B$18)*INPUTS!$B$19*G8543</f>
        <v/>
      </c>
      <c r="Q8543" s="2">
        <f>INPUTS!$B$31 + INPUTS!$B$32*P8543</f>
        <v/>
      </c>
      <c r="R8543" s="2">
        <f>IF(INPUTS!$B$13=0, Q8543&lt;=0, Q8543&lt;INPUTS!$B$13)</f>
        <v/>
      </c>
      <c r="S8543" s="2">
        <f>OR(I8543,K8543,N8543,R8543)</f>
        <v/>
      </c>
      <c r="T8543" s="2">
        <f>OR(I8543,L8543,O8543,R8543)</f>
        <v/>
      </c>
    </row>
    <row r="8544">
      <c r="A8544" s="2" t="n">
        <v>200</v>
      </c>
      <c r="B8544" s="2" t="n">
        <v>-250</v>
      </c>
      <c r="C8544" s="2" t="n">
        <v>0</v>
      </c>
      <c r="D8544" s="2">
        <f>(A8544+B8544)/2 + C8544/2</f>
        <v/>
      </c>
      <c r="E8544" s="2">
        <f>SQRT(A8544^2+B8544^2+C8544^2)</f>
        <v/>
      </c>
      <c r="F8544" s="2">
        <f>INPUTS!$B$8*A8544+INPUTS!$B$9*D8544+INPUTS!$B$10*B8544</f>
        <v/>
      </c>
      <c r="G8544" s="2">
        <f>INPUTS!$B$11*A8544/10000</f>
        <v/>
      </c>
      <c r="H8544" s="2">
        <f>MAX(0, (INPUTS!$B$14+INPUTS!$B$16*INPUTS!$B$15) + (1-INPUTS!$B$18)*INPUTS!$B$19*G8544 - INPUTS!$B$17 - INPUTS!$B$20*MAX(0, -F8544))</f>
        <v/>
      </c>
      <c r="I8544" s="2">
        <f>IF(INPUTS!$B$13=0, H8544&lt;=0, H8544&lt;INPUTS!$B$13)</f>
        <v/>
      </c>
      <c r="J8544" s="2">
        <f>INPUTS!$B$21 + INPUTS!$B$24*F8544 + INPUTS!$B$25*G8544</f>
        <v/>
      </c>
      <c r="K8544" s="2">
        <f>J8544&lt;INPUTS!$B$23</f>
        <v/>
      </c>
      <c r="L8544" s="2">
        <f>J8544&lt;INPUTS!$B$22</f>
        <v/>
      </c>
      <c r="M8544" s="2">
        <f>INPUTS!$B$26 + INPUTS!$B$29*F8544</f>
        <v/>
      </c>
      <c r="N8544" s="2">
        <f>M8544&lt;INPUTS!$B$28</f>
        <v/>
      </c>
      <c r="O8544" s="2">
        <f>M8544&lt;INPUTS!$B$27</f>
        <v/>
      </c>
      <c r="P8544" s="2">
        <f>INPUTS!$B$30 + (1-INPUTS!$B$18)*INPUTS!$B$19*G8544</f>
        <v/>
      </c>
      <c r="Q8544" s="2">
        <f>INPUTS!$B$31 + INPUTS!$B$32*P8544</f>
        <v/>
      </c>
      <c r="R8544" s="2">
        <f>IF(INPUTS!$B$13=0, Q8544&lt;=0, Q8544&lt;INPUTS!$B$13)</f>
        <v/>
      </c>
      <c r="S8544" s="2">
        <f>OR(I8544,K8544,N8544,R8544)</f>
        <v/>
      </c>
      <c r="T8544" s="2">
        <f>OR(I8544,L8544,O8544,R8544)</f>
        <v/>
      </c>
    </row>
    <row r="8545">
      <c r="A8545" s="2" t="n">
        <v>200</v>
      </c>
      <c r="B8545" s="2" t="n">
        <v>-250</v>
      </c>
      <c r="C8545" s="2" t="n">
        <v>25</v>
      </c>
      <c r="D8545" s="2">
        <f>(A8545+B8545)/2 + C8545/2</f>
        <v/>
      </c>
      <c r="E8545" s="2">
        <f>SQRT(A8545^2+B8545^2+C8545^2)</f>
        <v/>
      </c>
      <c r="F8545" s="2">
        <f>INPUTS!$B$8*A8545+INPUTS!$B$9*D8545+INPUTS!$B$10*B8545</f>
        <v/>
      </c>
      <c r="G8545" s="2">
        <f>INPUTS!$B$11*A8545/10000</f>
        <v/>
      </c>
      <c r="H8545" s="2">
        <f>MAX(0, (INPUTS!$B$14+INPUTS!$B$16*INPUTS!$B$15) + (1-INPUTS!$B$18)*INPUTS!$B$19*G8545 - INPUTS!$B$17 - INPUTS!$B$20*MAX(0, -F8545))</f>
        <v/>
      </c>
      <c r="I8545" s="2">
        <f>IF(INPUTS!$B$13=0, H8545&lt;=0, H8545&lt;INPUTS!$B$13)</f>
        <v/>
      </c>
      <c r="J8545" s="2">
        <f>INPUTS!$B$21 + INPUTS!$B$24*F8545 + INPUTS!$B$25*G8545</f>
        <v/>
      </c>
      <c r="K8545" s="2">
        <f>J8545&lt;INPUTS!$B$23</f>
        <v/>
      </c>
      <c r="L8545" s="2">
        <f>J8545&lt;INPUTS!$B$22</f>
        <v/>
      </c>
      <c r="M8545" s="2">
        <f>INPUTS!$B$26 + INPUTS!$B$29*F8545</f>
        <v/>
      </c>
      <c r="N8545" s="2">
        <f>M8545&lt;INPUTS!$B$28</f>
        <v/>
      </c>
      <c r="O8545" s="2">
        <f>M8545&lt;INPUTS!$B$27</f>
        <v/>
      </c>
      <c r="P8545" s="2">
        <f>INPUTS!$B$30 + (1-INPUTS!$B$18)*INPUTS!$B$19*G8545</f>
        <v/>
      </c>
      <c r="Q8545" s="2">
        <f>INPUTS!$B$31 + INPUTS!$B$32*P8545</f>
        <v/>
      </c>
      <c r="R8545" s="2">
        <f>IF(INPUTS!$B$13=0, Q8545&lt;=0, Q8545&lt;INPUTS!$B$13)</f>
        <v/>
      </c>
      <c r="S8545" s="2">
        <f>OR(I8545,K8545,N8545,R8545)</f>
        <v/>
      </c>
      <c r="T8545" s="2">
        <f>OR(I8545,L8545,O8545,R8545)</f>
        <v/>
      </c>
    </row>
    <row r="8546">
      <c r="A8546" s="2" t="n">
        <v>200</v>
      </c>
      <c r="B8546" s="2" t="n">
        <v>-250</v>
      </c>
      <c r="C8546" s="2" t="n">
        <v>50</v>
      </c>
      <c r="D8546" s="2">
        <f>(A8546+B8546)/2 + C8546/2</f>
        <v/>
      </c>
      <c r="E8546" s="2">
        <f>SQRT(A8546^2+B8546^2+C8546^2)</f>
        <v/>
      </c>
      <c r="F8546" s="2">
        <f>INPUTS!$B$8*A8546+INPUTS!$B$9*D8546+INPUTS!$B$10*B8546</f>
        <v/>
      </c>
      <c r="G8546" s="2">
        <f>INPUTS!$B$11*A8546/10000</f>
        <v/>
      </c>
      <c r="H8546" s="2">
        <f>MAX(0, (INPUTS!$B$14+INPUTS!$B$16*INPUTS!$B$15) + (1-INPUTS!$B$18)*INPUTS!$B$19*G8546 - INPUTS!$B$17 - INPUTS!$B$20*MAX(0, -F8546))</f>
        <v/>
      </c>
      <c r="I8546" s="2">
        <f>IF(INPUTS!$B$13=0, H8546&lt;=0, H8546&lt;INPUTS!$B$13)</f>
        <v/>
      </c>
      <c r="J8546" s="2">
        <f>INPUTS!$B$21 + INPUTS!$B$24*F8546 + INPUTS!$B$25*G8546</f>
        <v/>
      </c>
      <c r="K8546" s="2">
        <f>J8546&lt;INPUTS!$B$23</f>
        <v/>
      </c>
      <c r="L8546" s="2">
        <f>J8546&lt;INPUTS!$B$22</f>
        <v/>
      </c>
      <c r="M8546" s="2">
        <f>INPUTS!$B$26 + INPUTS!$B$29*F8546</f>
        <v/>
      </c>
      <c r="N8546" s="2">
        <f>M8546&lt;INPUTS!$B$28</f>
        <v/>
      </c>
      <c r="O8546" s="2">
        <f>M8546&lt;INPUTS!$B$27</f>
        <v/>
      </c>
      <c r="P8546" s="2">
        <f>INPUTS!$B$30 + (1-INPUTS!$B$18)*INPUTS!$B$19*G8546</f>
        <v/>
      </c>
      <c r="Q8546" s="2">
        <f>INPUTS!$B$31 + INPUTS!$B$32*P8546</f>
        <v/>
      </c>
      <c r="R8546" s="2">
        <f>IF(INPUTS!$B$13=0, Q8546&lt;=0, Q8546&lt;INPUTS!$B$13)</f>
        <v/>
      </c>
      <c r="S8546" s="2">
        <f>OR(I8546,K8546,N8546,R8546)</f>
        <v/>
      </c>
      <c r="T8546" s="2">
        <f>OR(I8546,L8546,O8546,R8546)</f>
        <v/>
      </c>
    </row>
    <row r="8547">
      <c r="A8547" s="2" t="n">
        <v>200</v>
      </c>
      <c r="B8547" s="2" t="n">
        <v>-250</v>
      </c>
      <c r="C8547" s="2" t="n">
        <v>75</v>
      </c>
      <c r="D8547" s="2">
        <f>(A8547+B8547)/2 + C8547/2</f>
        <v/>
      </c>
      <c r="E8547" s="2">
        <f>SQRT(A8547^2+B8547^2+C8547^2)</f>
        <v/>
      </c>
      <c r="F8547" s="2">
        <f>INPUTS!$B$8*A8547+INPUTS!$B$9*D8547+INPUTS!$B$10*B8547</f>
        <v/>
      </c>
      <c r="G8547" s="2">
        <f>INPUTS!$B$11*A8547/10000</f>
        <v/>
      </c>
      <c r="H8547" s="2">
        <f>MAX(0, (INPUTS!$B$14+INPUTS!$B$16*INPUTS!$B$15) + (1-INPUTS!$B$18)*INPUTS!$B$19*G8547 - INPUTS!$B$17 - INPUTS!$B$20*MAX(0, -F8547))</f>
        <v/>
      </c>
      <c r="I8547" s="2">
        <f>IF(INPUTS!$B$13=0, H8547&lt;=0, H8547&lt;INPUTS!$B$13)</f>
        <v/>
      </c>
      <c r="J8547" s="2">
        <f>INPUTS!$B$21 + INPUTS!$B$24*F8547 + INPUTS!$B$25*G8547</f>
        <v/>
      </c>
      <c r="K8547" s="2">
        <f>J8547&lt;INPUTS!$B$23</f>
        <v/>
      </c>
      <c r="L8547" s="2">
        <f>J8547&lt;INPUTS!$B$22</f>
        <v/>
      </c>
      <c r="M8547" s="2">
        <f>INPUTS!$B$26 + INPUTS!$B$29*F8547</f>
        <v/>
      </c>
      <c r="N8547" s="2">
        <f>M8547&lt;INPUTS!$B$28</f>
        <v/>
      </c>
      <c r="O8547" s="2">
        <f>M8547&lt;INPUTS!$B$27</f>
        <v/>
      </c>
      <c r="P8547" s="2">
        <f>INPUTS!$B$30 + (1-INPUTS!$B$18)*INPUTS!$B$19*G8547</f>
        <v/>
      </c>
      <c r="Q8547" s="2">
        <f>INPUTS!$B$31 + INPUTS!$B$32*P8547</f>
        <v/>
      </c>
      <c r="R8547" s="2">
        <f>IF(INPUTS!$B$13=0, Q8547&lt;=0, Q8547&lt;INPUTS!$B$13)</f>
        <v/>
      </c>
      <c r="S8547" s="2">
        <f>OR(I8547,K8547,N8547,R8547)</f>
        <v/>
      </c>
      <c r="T8547" s="2">
        <f>OR(I8547,L8547,O8547,R8547)</f>
        <v/>
      </c>
    </row>
    <row r="8548">
      <c r="A8548" s="2" t="n">
        <v>200</v>
      </c>
      <c r="B8548" s="2" t="n">
        <v>-250</v>
      </c>
      <c r="C8548" s="2" t="n">
        <v>100</v>
      </c>
      <c r="D8548" s="2">
        <f>(A8548+B8548)/2 + C8548/2</f>
        <v/>
      </c>
      <c r="E8548" s="2">
        <f>SQRT(A8548^2+B8548^2+C8548^2)</f>
        <v/>
      </c>
      <c r="F8548" s="2">
        <f>INPUTS!$B$8*A8548+INPUTS!$B$9*D8548+INPUTS!$B$10*B8548</f>
        <v/>
      </c>
      <c r="G8548" s="2">
        <f>INPUTS!$B$11*A8548/10000</f>
        <v/>
      </c>
      <c r="H8548" s="2">
        <f>MAX(0, (INPUTS!$B$14+INPUTS!$B$16*INPUTS!$B$15) + (1-INPUTS!$B$18)*INPUTS!$B$19*G8548 - INPUTS!$B$17 - INPUTS!$B$20*MAX(0, -F8548))</f>
        <v/>
      </c>
      <c r="I8548" s="2">
        <f>IF(INPUTS!$B$13=0, H8548&lt;=0, H8548&lt;INPUTS!$B$13)</f>
        <v/>
      </c>
      <c r="J8548" s="2">
        <f>INPUTS!$B$21 + INPUTS!$B$24*F8548 + INPUTS!$B$25*G8548</f>
        <v/>
      </c>
      <c r="K8548" s="2">
        <f>J8548&lt;INPUTS!$B$23</f>
        <v/>
      </c>
      <c r="L8548" s="2">
        <f>J8548&lt;INPUTS!$B$22</f>
        <v/>
      </c>
      <c r="M8548" s="2">
        <f>INPUTS!$B$26 + INPUTS!$B$29*F8548</f>
        <v/>
      </c>
      <c r="N8548" s="2">
        <f>M8548&lt;INPUTS!$B$28</f>
        <v/>
      </c>
      <c r="O8548" s="2">
        <f>M8548&lt;INPUTS!$B$27</f>
        <v/>
      </c>
      <c r="P8548" s="2">
        <f>INPUTS!$B$30 + (1-INPUTS!$B$18)*INPUTS!$B$19*G8548</f>
        <v/>
      </c>
      <c r="Q8548" s="2">
        <f>INPUTS!$B$31 + INPUTS!$B$32*P8548</f>
        <v/>
      </c>
      <c r="R8548" s="2">
        <f>IF(INPUTS!$B$13=0, Q8548&lt;=0, Q8548&lt;INPUTS!$B$13)</f>
        <v/>
      </c>
      <c r="S8548" s="2">
        <f>OR(I8548,K8548,N8548,R8548)</f>
        <v/>
      </c>
      <c r="T8548" s="2">
        <f>OR(I8548,L8548,O8548,R8548)</f>
        <v/>
      </c>
    </row>
    <row r="8549">
      <c r="A8549" s="2" t="n">
        <v>200</v>
      </c>
      <c r="B8549" s="2" t="n">
        <v>-250</v>
      </c>
      <c r="C8549" s="2" t="n">
        <v>125</v>
      </c>
      <c r="D8549" s="2">
        <f>(A8549+B8549)/2 + C8549/2</f>
        <v/>
      </c>
      <c r="E8549" s="2">
        <f>SQRT(A8549^2+B8549^2+C8549^2)</f>
        <v/>
      </c>
      <c r="F8549" s="2">
        <f>INPUTS!$B$8*A8549+INPUTS!$B$9*D8549+INPUTS!$B$10*B8549</f>
        <v/>
      </c>
      <c r="G8549" s="2">
        <f>INPUTS!$B$11*A8549/10000</f>
        <v/>
      </c>
      <c r="H8549" s="2">
        <f>MAX(0, (INPUTS!$B$14+INPUTS!$B$16*INPUTS!$B$15) + (1-INPUTS!$B$18)*INPUTS!$B$19*G8549 - INPUTS!$B$17 - INPUTS!$B$20*MAX(0, -F8549))</f>
        <v/>
      </c>
      <c r="I8549" s="2">
        <f>IF(INPUTS!$B$13=0, H8549&lt;=0, H8549&lt;INPUTS!$B$13)</f>
        <v/>
      </c>
      <c r="J8549" s="2">
        <f>INPUTS!$B$21 + INPUTS!$B$24*F8549 + INPUTS!$B$25*G8549</f>
        <v/>
      </c>
      <c r="K8549" s="2">
        <f>J8549&lt;INPUTS!$B$23</f>
        <v/>
      </c>
      <c r="L8549" s="2">
        <f>J8549&lt;INPUTS!$B$22</f>
        <v/>
      </c>
      <c r="M8549" s="2">
        <f>INPUTS!$B$26 + INPUTS!$B$29*F8549</f>
        <v/>
      </c>
      <c r="N8549" s="2">
        <f>M8549&lt;INPUTS!$B$28</f>
        <v/>
      </c>
      <c r="O8549" s="2">
        <f>M8549&lt;INPUTS!$B$27</f>
        <v/>
      </c>
      <c r="P8549" s="2">
        <f>INPUTS!$B$30 + (1-INPUTS!$B$18)*INPUTS!$B$19*G8549</f>
        <v/>
      </c>
      <c r="Q8549" s="2">
        <f>INPUTS!$B$31 + INPUTS!$B$32*P8549</f>
        <v/>
      </c>
      <c r="R8549" s="2">
        <f>IF(INPUTS!$B$13=0, Q8549&lt;=0, Q8549&lt;INPUTS!$B$13)</f>
        <v/>
      </c>
      <c r="S8549" s="2">
        <f>OR(I8549,K8549,N8549,R8549)</f>
        <v/>
      </c>
      <c r="T8549" s="2">
        <f>OR(I8549,L8549,O8549,R8549)</f>
        <v/>
      </c>
    </row>
    <row r="8550">
      <c r="A8550" s="2" t="n">
        <v>200</v>
      </c>
      <c r="B8550" s="2" t="n">
        <v>-250</v>
      </c>
      <c r="C8550" s="2" t="n">
        <v>150</v>
      </c>
      <c r="D8550" s="2">
        <f>(A8550+B8550)/2 + C8550/2</f>
        <v/>
      </c>
      <c r="E8550" s="2">
        <f>SQRT(A8550^2+B8550^2+C8550^2)</f>
        <v/>
      </c>
      <c r="F8550" s="2">
        <f>INPUTS!$B$8*A8550+INPUTS!$B$9*D8550+INPUTS!$B$10*B8550</f>
        <v/>
      </c>
      <c r="G8550" s="2">
        <f>INPUTS!$B$11*A8550/10000</f>
        <v/>
      </c>
      <c r="H8550" s="2">
        <f>MAX(0, (INPUTS!$B$14+INPUTS!$B$16*INPUTS!$B$15) + (1-INPUTS!$B$18)*INPUTS!$B$19*G8550 - INPUTS!$B$17 - INPUTS!$B$20*MAX(0, -F8550))</f>
        <v/>
      </c>
      <c r="I8550" s="2">
        <f>IF(INPUTS!$B$13=0, H8550&lt;=0, H8550&lt;INPUTS!$B$13)</f>
        <v/>
      </c>
      <c r="J8550" s="2">
        <f>INPUTS!$B$21 + INPUTS!$B$24*F8550 + INPUTS!$B$25*G8550</f>
        <v/>
      </c>
      <c r="K8550" s="2">
        <f>J8550&lt;INPUTS!$B$23</f>
        <v/>
      </c>
      <c r="L8550" s="2">
        <f>J8550&lt;INPUTS!$B$22</f>
        <v/>
      </c>
      <c r="M8550" s="2">
        <f>INPUTS!$B$26 + INPUTS!$B$29*F8550</f>
        <v/>
      </c>
      <c r="N8550" s="2">
        <f>M8550&lt;INPUTS!$B$28</f>
        <v/>
      </c>
      <c r="O8550" s="2">
        <f>M8550&lt;INPUTS!$B$27</f>
        <v/>
      </c>
      <c r="P8550" s="2">
        <f>INPUTS!$B$30 + (1-INPUTS!$B$18)*INPUTS!$B$19*G8550</f>
        <v/>
      </c>
      <c r="Q8550" s="2">
        <f>INPUTS!$B$31 + INPUTS!$B$32*P8550</f>
        <v/>
      </c>
      <c r="R8550" s="2">
        <f>IF(INPUTS!$B$13=0, Q8550&lt;=0, Q8550&lt;INPUTS!$B$13)</f>
        <v/>
      </c>
      <c r="S8550" s="2">
        <f>OR(I8550,K8550,N8550,R8550)</f>
        <v/>
      </c>
      <c r="T8550" s="2">
        <f>OR(I8550,L8550,O8550,R8550)</f>
        <v/>
      </c>
    </row>
    <row r="8551">
      <c r="A8551" s="2" t="n">
        <v>200</v>
      </c>
      <c r="B8551" s="2" t="n">
        <v>-250</v>
      </c>
      <c r="C8551" s="2" t="n">
        <v>175</v>
      </c>
      <c r="D8551" s="2">
        <f>(A8551+B8551)/2 + C8551/2</f>
        <v/>
      </c>
      <c r="E8551" s="2">
        <f>SQRT(A8551^2+B8551^2+C8551^2)</f>
        <v/>
      </c>
      <c r="F8551" s="2">
        <f>INPUTS!$B$8*A8551+INPUTS!$B$9*D8551+INPUTS!$B$10*B8551</f>
        <v/>
      </c>
      <c r="G8551" s="2">
        <f>INPUTS!$B$11*A8551/10000</f>
        <v/>
      </c>
      <c r="H8551" s="2">
        <f>MAX(0, (INPUTS!$B$14+INPUTS!$B$16*INPUTS!$B$15) + (1-INPUTS!$B$18)*INPUTS!$B$19*G8551 - INPUTS!$B$17 - INPUTS!$B$20*MAX(0, -F8551))</f>
        <v/>
      </c>
      <c r="I8551" s="2">
        <f>IF(INPUTS!$B$13=0, H8551&lt;=0, H8551&lt;INPUTS!$B$13)</f>
        <v/>
      </c>
      <c r="J8551" s="2">
        <f>INPUTS!$B$21 + INPUTS!$B$24*F8551 + INPUTS!$B$25*G8551</f>
        <v/>
      </c>
      <c r="K8551" s="2">
        <f>J8551&lt;INPUTS!$B$23</f>
        <v/>
      </c>
      <c r="L8551" s="2">
        <f>J8551&lt;INPUTS!$B$22</f>
        <v/>
      </c>
      <c r="M8551" s="2">
        <f>INPUTS!$B$26 + INPUTS!$B$29*F8551</f>
        <v/>
      </c>
      <c r="N8551" s="2">
        <f>M8551&lt;INPUTS!$B$28</f>
        <v/>
      </c>
      <c r="O8551" s="2">
        <f>M8551&lt;INPUTS!$B$27</f>
        <v/>
      </c>
      <c r="P8551" s="2">
        <f>INPUTS!$B$30 + (1-INPUTS!$B$18)*INPUTS!$B$19*G8551</f>
        <v/>
      </c>
      <c r="Q8551" s="2">
        <f>INPUTS!$B$31 + INPUTS!$B$32*P8551</f>
        <v/>
      </c>
      <c r="R8551" s="2">
        <f>IF(INPUTS!$B$13=0, Q8551&lt;=0, Q8551&lt;INPUTS!$B$13)</f>
        <v/>
      </c>
      <c r="S8551" s="2">
        <f>OR(I8551,K8551,N8551,R8551)</f>
        <v/>
      </c>
      <c r="T8551" s="2">
        <f>OR(I8551,L8551,O8551,R8551)</f>
        <v/>
      </c>
    </row>
    <row r="8552">
      <c r="A8552" s="2" t="n">
        <v>200</v>
      </c>
      <c r="B8552" s="2" t="n">
        <v>-250</v>
      </c>
      <c r="C8552" s="2" t="n">
        <v>200</v>
      </c>
      <c r="D8552" s="2">
        <f>(A8552+B8552)/2 + C8552/2</f>
        <v/>
      </c>
      <c r="E8552" s="2">
        <f>SQRT(A8552^2+B8552^2+C8552^2)</f>
        <v/>
      </c>
      <c r="F8552" s="2">
        <f>INPUTS!$B$8*A8552+INPUTS!$B$9*D8552+INPUTS!$B$10*B8552</f>
        <v/>
      </c>
      <c r="G8552" s="2">
        <f>INPUTS!$B$11*A8552/10000</f>
        <v/>
      </c>
      <c r="H8552" s="2">
        <f>MAX(0, (INPUTS!$B$14+INPUTS!$B$16*INPUTS!$B$15) + (1-INPUTS!$B$18)*INPUTS!$B$19*G8552 - INPUTS!$B$17 - INPUTS!$B$20*MAX(0, -F8552))</f>
        <v/>
      </c>
      <c r="I8552" s="2">
        <f>IF(INPUTS!$B$13=0, H8552&lt;=0, H8552&lt;INPUTS!$B$13)</f>
        <v/>
      </c>
      <c r="J8552" s="2">
        <f>INPUTS!$B$21 + INPUTS!$B$24*F8552 + INPUTS!$B$25*G8552</f>
        <v/>
      </c>
      <c r="K8552" s="2">
        <f>J8552&lt;INPUTS!$B$23</f>
        <v/>
      </c>
      <c r="L8552" s="2">
        <f>J8552&lt;INPUTS!$B$22</f>
        <v/>
      </c>
      <c r="M8552" s="2">
        <f>INPUTS!$B$26 + INPUTS!$B$29*F8552</f>
        <v/>
      </c>
      <c r="N8552" s="2">
        <f>M8552&lt;INPUTS!$B$28</f>
        <v/>
      </c>
      <c r="O8552" s="2">
        <f>M8552&lt;INPUTS!$B$27</f>
        <v/>
      </c>
      <c r="P8552" s="2">
        <f>INPUTS!$B$30 + (1-INPUTS!$B$18)*INPUTS!$B$19*G8552</f>
        <v/>
      </c>
      <c r="Q8552" s="2">
        <f>INPUTS!$B$31 + INPUTS!$B$32*P8552</f>
        <v/>
      </c>
      <c r="R8552" s="2">
        <f>IF(INPUTS!$B$13=0, Q8552&lt;=0, Q8552&lt;INPUTS!$B$13)</f>
        <v/>
      </c>
      <c r="S8552" s="2">
        <f>OR(I8552,K8552,N8552,R8552)</f>
        <v/>
      </c>
      <c r="T8552" s="2">
        <f>OR(I8552,L8552,O8552,R8552)</f>
        <v/>
      </c>
    </row>
    <row r="8553">
      <c r="A8553" s="2" t="n">
        <v>200</v>
      </c>
      <c r="B8553" s="2" t="n">
        <v>-225</v>
      </c>
      <c r="C8553" s="2" t="n">
        <v>-200</v>
      </c>
      <c r="D8553" s="2">
        <f>(A8553+B8553)/2 + C8553/2</f>
        <v/>
      </c>
      <c r="E8553" s="2">
        <f>SQRT(A8553^2+B8553^2+C8553^2)</f>
        <v/>
      </c>
      <c r="F8553" s="2">
        <f>INPUTS!$B$8*A8553+INPUTS!$B$9*D8553+INPUTS!$B$10*B8553</f>
        <v/>
      </c>
      <c r="G8553" s="2">
        <f>INPUTS!$B$11*A8553/10000</f>
        <v/>
      </c>
      <c r="H8553" s="2">
        <f>MAX(0, (INPUTS!$B$14+INPUTS!$B$16*INPUTS!$B$15) + (1-INPUTS!$B$18)*INPUTS!$B$19*G8553 - INPUTS!$B$17 - INPUTS!$B$20*MAX(0, -F8553))</f>
        <v/>
      </c>
      <c r="I8553" s="2">
        <f>IF(INPUTS!$B$13=0, H8553&lt;=0, H8553&lt;INPUTS!$B$13)</f>
        <v/>
      </c>
      <c r="J8553" s="2">
        <f>INPUTS!$B$21 + INPUTS!$B$24*F8553 + INPUTS!$B$25*G8553</f>
        <v/>
      </c>
      <c r="K8553" s="2">
        <f>J8553&lt;INPUTS!$B$23</f>
        <v/>
      </c>
      <c r="L8553" s="2">
        <f>J8553&lt;INPUTS!$B$22</f>
        <v/>
      </c>
      <c r="M8553" s="2">
        <f>INPUTS!$B$26 + INPUTS!$B$29*F8553</f>
        <v/>
      </c>
      <c r="N8553" s="2">
        <f>M8553&lt;INPUTS!$B$28</f>
        <v/>
      </c>
      <c r="O8553" s="2">
        <f>M8553&lt;INPUTS!$B$27</f>
        <v/>
      </c>
      <c r="P8553" s="2">
        <f>INPUTS!$B$30 + (1-INPUTS!$B$18)*INPUTS!$B$19*G8553</f>
        <v/>
      </c>
      <c r="Q8553" s="2">
        <f>INPUTS!$B$31 + INPUTS!$B$32*P8553</f>
        <v/>
      </c>
      <c r="R8553" s="2">
        <f>IF(INPUTS!$B$13=0, Q8553&lt;=0, Q8553&lt;INPUTS!$B$13)</f>
        <v/>
      </c>
      <c r="S8553" s="2">
        <f>OR(I8553,K8553,N8553,R8553)</f>
        <v/>
      </c>
      <c r="T8553" s="2">
        <f>OR(I8553,L8553,O8553,R8553)</f>
        <v/>
      </c>
    </row>
    <row r="8554">
      <c r="A8554" s="2" t="n">
        <v>200</v>
      </c>
      <c r="B8554" s="2" t="n">
        <v>-225</v>
      </c>
      <c r="C8554" s="2" t="n">
        <v>-175</v>
      </c>
      <c r="D8554" s="2">
        <f>(A8554+B8554)/2 + C8554/2</f>
        <v/>
      </c>
      <c r="E8554" s="2">
        <f>SQRT(A8554^2+B8554^2+C8554^2)</f>
        <v/>
      </c>
      <c r="F8554" s="2">
        <f>INPUTS!$B$8*A8554+INPUTS!$B$9*D8554+INPUTS!$B$10*B8554</f>
        <v/>
      </c>
      <c r="G8554" s="2">
        <f>INPUTS!$B$11*A8554/10000</f>
        <v/>
      </c>
      <c r="H8554" s="2">
        <f>MAX(0, (INPUTS!$B$14+INPUTS!$B$16*INPUTS!$B$15) + (1-INPUTS!$B$18)*INPUTS!$B$19*G8554 - INPUTS!$B$17 - INPUTS!$B$20*MAX(0, -F8554))</f>
        <v/>
      </c>
      <c r="I8554" s="2">
        <f>IF(INPUTS!$B$13=0, H8554&lt;=0, H8554&lt;INPUTS!$B$13)</f>
        <v/>
      </c>
      <c r="J8554" s="2">
        <f>INPUTS!$B$21 + INPUTS!$B$24*F8554 + INPUTS!$B$25*G8554</f>
        <v/>
      </c>
      <c r="K8554" s="2">
        <f>J8554&lt;INPUTS!$B$23</f>
        <v/>
      </c>
      <c r="L8554" s="2">
        <f>J8554&lt;INPUTS!$B$22</f>
        <v/>
      </c>
      <c r="M8554" s="2">
        <f>INPUTS!$B$26 + INPUTS!$B$29*F8554</f>
        <v/>
      </c>
      <c r="N8554" s="2">
        <f>M8554&lt;INPUTS!$B$28</f>
        <v/>
      </c>
      <c r="O8554" s="2">
        <f>M8554&lt;INPUTS!$B$27</f>
        <v/>
      </c>
      <c r="P8554" s="2">
        <f>INPUTS!$B$30 + (1-INPUTS!$B$18)*INPUTS!$B$19*G8554</f>
        <v/>
      </c>
      <c r="Q8554" s="2">
        <f>INPUTS!$B$31 + INPUTS!$B$32*P8554</f>
        <v/>
      </c>
      <c r="R8554" s="2">
        <f>IF(INPUTS!$B$13=0, Q8554&lt;=0, Q8554&lt;INPUTS!$B$13)</f>
        <v/>
      </c>
      <c r="S8554" s="2">
        <f>OR(I8554,K8554,N8554,R8554)</f>
        <v/>
      </c>
      <c r="T8554" s="2">
        <f>OR(I8554,L8554,O8554,R8554)</f>
        <v/>
      </c>
    </row>
    <row r="8555">
      <c r="A8555" s="2" t="n">
        <v>200</v>
      </c>
      <c r="B8555" s="2" t="n">
        <v>-225</v>
      </c>
      <c r="C8555" s="2" t="n">
        <v>-150</v>
      </c>
      <c r="D8555" s="2">
        <f>(A8555+B8555)/2 + C8555/2</f>
        <v/>
      </c>
      <c r="E8555" s="2">
        <f>SQRT(A8555^2+B8555^2+C8555^2)</f>
        <v/>
      </c>
      <c r="F8555" s="2">
        <f>INPUTS!$B$8*A8555+INPUTS!$B$9*D8555+INPUTS!$B$10*B8555</f>
        <v/>
      </c>
      <c r="G8555" s="2">
        <f>INPUTS!$B$11*A8555/10000</f>
        <v/>
      </c>
      <c r="H8555" s="2">
        <f>MAX(0, (INPUTS!$B$14+INPUTS!$B$16*INPUTS!$B$15) + (1-INPUTS!$B$18)*INPUTS!$B$19*G8555 - INPUTS!$B$17 - INPUTS!$B$20*MAX(0, -F8555))</f>
        <v/>
      </c>
      <c r="I8555" s="2">
        <f>IF(INPUTS!$B$13=0, H8555&lt;=0, H8555&lt;INPUTS!$B$13)</f>
        <v/>
      </c>
      <c r="J8555" s="2">
        <f>INPUTS!$B$21 + INPUTS!$B$24*F8555 + INPUTS!$B$25*G8555</f>
        <v/>
      </c>
      <c r="K8555" s="2">
        <f>J8555&lt;INPUTS!$B$23</f>
        <v/>
      </c>
      <c r="L8555" s="2">
        <f>J8555&lt;INPUTS!$B$22</f>
        <v/>
      </c>
      <c r="M8555" s="2">
        <f>INPUTS!$B$26 + INPUTS!$B$29*F8555</f>
        <v/>
      </c>
      <c r="N8555" s="2">
        <f>M8555&lt;INPUTS!$B$28</f>
        <v/>
      </c>
      <c r="O8555" s="2">
        <f>M8555&lt;INPUTS!$B$27</f>
        <v/>
      </c>
      <c r="P8555" s="2">
        <f>INPUTS!$B$30 + (1-INPUTS!$B$18)*INPUTS!$B$19*G8555</f>
        <v/>
      </c>
      <c r="Q8555" s="2">
        <f>INPUTS!$B$31 + INPUTS!$B$32*P8555</f>
        <v/>
      </c>
      <c r="R8555" s="2">
        <f>IF(INPUTS!$B$13=0, Q8555&lt;=0, Q8555&lt;INPUTS!$B$13)</f>
        <v/>
      </c>
      <c r="S8555" s="2">
        <f>OR(I8555,K8555,N8555,R8555)</f>
        <v/>
      </c>
      <c r="T8555" s="2">
        <f>OR(I8555,L8555,O8555,R8555)</f>
        <v/>
      </c>
    </row>
    <row r="8556">
      <c r="A8556" s="2" t="n">
        <v>200</v>
      </c>
      <c r="B8556" s="2" t="n">
        <v>-225</v>
      </c>
      <c r="C8556" s="2" t="n">
        <v>-125</v>
      </c>
      <c r="D8556" s="2">
        <f>(A8556+B8556)/2 + C8556/2</f>
        <v/>
      </c>
      <c r="E8556" s="2">
        <f>SQRT(A8556^2+B8556^2+C8556^2)</f>
        <v/>
      </c>
      <c r="F8556" s="2">
        <f>INPUTS!$B$8*A8556+INPUTS!$B$9*D8556+INPUTS!$B$10*B8556</f>
        <v/>
      </c>
      <c r="G8556" s="2">
        <f>INPUTS!$B$11*A8556/10000</f>
        <v/>
      </c>
      <c r="H8556" s="2">
        <f>MAX(0, (INPUTS!$B$14+INPUTS!$B$16*INPUTS!$B$15) + (1-INPUTS!$B$18)*INPUTS!$B$19*G8556 - INPUTS!$B$17 - INPUTS!$B$20*MAX(0, -F8556))</f>
        <v/>
      </c>
      <c r="I8556" s="2">
        <f>IF(INPUTS!$B$13=0, H8556&lt;=0, H8556&lt;INPUTS!$B$13)</f>
        <v/>
      </c>
      <c r="J8556" s="2">
        <f>INPUTS!$B$21 + INPUTS!$B$24*F8556 + INPUTS!$B$25*G8556</f>
        <v/>
      </c>
      <c r="K8556" s="2">
        <f>J8556&lt;INPUTS!$B$23</f>
        <v/>
      </c>
      <c r="L8556" s="2">
        <f>J8556&lt;INPUTS!$B$22</f>
        <v/>
      </c>
      <c r="M8556" s="2">
        <f>INPUTS!$B$26 + INPUTS!$B$29*F8556</f>
        <v/>
      </c>
      <c r="N8556" s="2">
        <f>M8556&lt;INPUTS!$B$28</f>
        <v/>
      </c>
      <c r="O8556" s="2">
        <f>M8556&lt;INPUTS!$B$27</f>
        <v/>
      </c>
      <c r="P8556" s="2">
        <f>INPUTS!$B$30 + (1-INPUTS!$B$18)*INPUTS!$B$19*G8556</f>
        <v/>
      </c>
      <c r="Q8556" s="2">
        <f>INPUTS!$B$31 + INPUTS!$B$32*P8556</f>
        <v/>
      </c>
      <c r="R8556" s="2">
        <f>IF(INPUTS!$B$13=0, Q8556&lt;=0, Q8556&lt;INPUTS!$B$13)</f>
        <v/>
      </c>
      <c r="S8556" s="2">
        <f>OR(I8556,K8556,N8556,R8556)</f>
        <v/>
      </c>
      <c r="T8556" s="2">
        <f>OR(I8556,L8556,O8556,R8556)</f>
        <v/>
      </c>
    </row>
    <row r="8557">
      <c r="A8557" s="2" t="n">
        <v>200</v>
      </c>
      <c r="B8557" s="2" t="n">
        <v>-225</v>
      </c>
      <c r="C8557" s="2" t="n">
        <v>-100</v>
      </c>
      <c r="D8557" s="2">
        <f>(A8557+B8557)/2 + C8557/2</f>
        <v/>
      </c>
      <c r="E8557" s="2">
        <f>SQRT(A8557^2+B8557^2+C8557^2)</f>
        <v/>
      </c>
      <c r="F8557" s="2">
        <f>INPUTS!$B$8*A8557+INPUTS!$B$9*D8557+INPUTS!$B$10*B8557</f>
        <v/>
      </c>
      <c r="G8557" s="2">
        <f>INPUTS!$B$11*A8557/10000</f>
        <v/>
      </c>
      <c r="H8557" s="2">
        <f>MAX(0, (INPUTS!$B$14+INPUTS!$B$16*INPUTS!$B$15) + (1-INPUTS!$B$18)*INPUTS!$B$19*G8557 - INPUTS!$B$17 - INPUTS!$B$20*MAX(0, -F8557))</f>
        <v/>
      </c>
      <c r="I8557" s="2">
        <f>IF(INPUTS!$B$13=0, H8557&lt;=0, H8557&lt;INPUTS!$B$13)</f>
        <v/>
      </c>
      <c r="J8557" s="2">
        <f>INPUTS!$B$21 + INPUTS!$B$24*F8557 + INPUTS!$B$25*G8557</f>
        <v/>
      </c>
      <c r="K8557" s="2">
        <f>J8557&lt;INPUTS!$B$23</f>
        <v/>
      </c>
      <c r="L8557" s="2">
        <f>J8557&lt;INPUTS!$B$22</f>
        <v/>
      </c>
      <c r="M8557" s="2">
        <f>INPUTS!$B$26 + INPUTS!$B$29*F8557</f>
        <v/>
      </c>
      <c r="N8557" s="2">
        <f>M8557&lt;INPUTS!$B$28</f>
        <v/>
      </c>
      <c r="O8557" s="2">
        <f>M8557&lt;INPUTS!$B$27</f>
        <v/>
      </c>
      <c r="P8557" s="2">
        <f>INPUTS!$B$30 + (1-INPUTS!$B$18)*INPUTS!$B$19*G8557</f>
        <v/>
      </c>
      <c r="Q8557" s="2">
        <f>INPUTS!$B$31 + INPUTS!$B$32*P8557</f>
        <v/>
      </c>
      <c r="R8557" s="2">
        <f>IF(INPUTS!$B$13=0, Q8557&lt;=0, Q8557&lt;INPUTS!$B$13)</f>
        <v/>
      </c>
      <c r="S8557" s="2">
        <f>OR(I8557,K8557,N8557,R8557)</f>
        <v/>
      </c>
      <c r="T8557" s="2">
        <f>OR(I8557,L8557,O8557,R8557)</f>
        <v/>
      </c>
    </row>
    <row r="8558">
      <c r="A8558" s="2" t="n">
        <v>200</v>
      </c>
      <c r="B8558" s="2" t="n">
        <v>-225</v>
      </c>
      <c r="C8558" s="2" t="n">
        <v>-75</v>
      </c>
      <c r="D8558" s="2">
        <f>(A8558+B8558)/2 + C8558/2</f>
        <v/>
      </c>
      <c r="E8558" s="2">
        <f>SQRT(A8558^2+B8558^2+C8558^2)</f>
        <v/>
      </c>
      <c r="F8558" s="2">
        <f>INPUTS!$B$8*A8558+INPUTS!$B$9*D8558+INPUTS!$B$10*B8558</f>
        <v/>
      </c>
      <c r="G8558" s="2">
        <f>INPUTS!$B$11*A8558/10000</f>
        <v/>
      </c>
      <c r="H8558" s="2">
        <f>MAX(0, (INPUTS!$B$14+INPUTS!$B$16*INPUTS!$B$15) + (1-INPUTS!$B$18)*INPUTS!$B$19*G8558 - INPUTS!$B$17 - INPUTS!$B$20*MAX(0, -F8558))</f>
        <v/>
      </c>
      <c r="I8558" s="2">
        <f>IF(INPUTS!$B$13=0, H8558&lt;=0, H8558&lt;INPUTS!$B$13)</f>
        <v/>
      </c>
      <c r="J8558" s="2">
        <f>INPUTS!$B$21 + INPUTS!$B$24*F8558 + INPUTS!$B$25*G8558</f>
        <v/>
      </c>
      <c r="K8558" s="2">
        <f>J8558&lt;INPUTS!$B$23</f>
        <v/>
      </c>
      <c r="L8558" s="2">
        <f>J8558&lt;INPUTS!$B$22</f>
        <v/>
      </c>
      <c r="M8558" s="2">
        <f>INPUTS!$B$26 + INPUTS!$B$29*F8558</f>
        <v/>
      </c>
      <c r="N8558" s="2">
        <f>M8558&lt;INPUTS!$B$28</f>
        <v/>
      </c>
      <c r="O8558" s="2">
        <f>M8558&lt;INPUTS!$B$27</f>
        <v/>
      </c>
      <c r="P8558" s="2">
        <f>INPUTS!$B$30 + (1-INPUTS!$B$18)*INPUTS!$B$19*G8558</f>
        <v/>
      </c>
      <c r="Q8558" s="2">
        <f>INPUTS!$B$31 + INPUTS!$B$32*P8558</f>
        <v/>
      </c>
      <c r="R8558" s="2">
        <f>IF(INPUTS!$B$13=0, Q8558&lt;=0, Q8558&lt;INPUTS!$B$13)</f>
        <v/>
      </c>
      <c r="S8558" s="2">
        <f>OR(I8558,K8558,N8558,R8558)</f>
        <v/>
      </c>
      <c r="T8558" s="2">
        <f>OR(I8558,L8558,O8558,R8558)</f>
        <v/>
      </c>
    </row>
    <row r="8559">
      <c r="A8559" s="2" t="n">
        <v>200</v>
      </c>
      <c r="B8559" s="2" t="n">
        <v>-225</v>
      </c>
      <c r="C8559" s="2" t="n">
        <v>-50</v>
      </c>
      <c r="D8559" s="2">
        <f>(A8559+B8559)/2 + C8559/2</f>
        <v/>
      </c>
      <c r="E8559" s="2">
        <f>SQRT(A8559^2+B8559^2+C8559^2)</f>
        <v/>
      </c>
      <c r="F8559" s="2">
        <f>INPUTS!$B$8*A8559+INPUTS!$B$9*D8559+INPUTS!$B$10*B8559</f>
        <v/>
      </c>
      <c r="G8559" s="2">
        <f>INPUTS!$B$11*A8559/10000</f>
        <v/>
      </c>
      <c r="H8559" s="2">
        <f>MAX(0, (INPUTS!$B$14+INPUTS!$B$16*INPUTS!$B$15) + (1-INPUTS!$B$18)*INPUTS!$B$19*G8559 - INPUTS!$B$17 - INPUTS!$B$20*MAX(0, -F8559))</f>
        <v/>
      </c>
      <c r="I8559" s="2">
        <f>IF(INPUTS!$B$13=0, H8559&lt;=0, H8559&lt;INPUTS!$B$13)</f>
        <v/>
      </c>
      <c r="J8559" s="2">
        <f>INPUTS!$B$21 + INPUTS!$B$24*F8559 + INPUTS!$B$25*G8559</f>
        <v/>
      </c>
      <c r="K8559" s="2">
        <f>J8559&lt;INPUTS!$B$23</f>
        <v/>
      </c>
      <c r="L8559" s="2">
        <f>J8559&lt;INPUTS!$B$22</f>
        <v/>
      </c>
      <c r="M8559" s="2">
        <f>INPUTS!$B$26 + INPUTS!$B$29*F8559</f>
        <v/>
      </c>
      <c r="N8559" s="2">
        <f>M8559&lt;INPUTS!$B$28</f>
        <v/>
      </c>
      <c r="O8559" s="2">
        <f>M8559&lt;INPUTS!$B$27</f>
        <v/>
      </c>
      <c r="P8559" s="2">
        <f>INPUTS!$B$30 + (1-INPUTS!$B$18)*INPUTS!$B$19*G8559</f>
        <v/>
      </c>
      <c r="Q8559" s="2">
        <f>INPUTS!$B$31 + INPUTS!$B$32*P8559</f>
        <v/>
      </c>
      <c r="R8559" s="2">
        <f>IF(INPUTS!$B$13=0, Q8559&lt;=0, Q8559&lt;INPUTS!$B$13)</f>
        <v/>
      </c>
      <c r="S8559" s="2">
        <f>OR(I8559,K8559,N8559,R8559)</f>
        <v/>
      </c>
      <c r="T8559" s="2">
        <f>OR(I8559,L8559,O8559,R8559)</f>
        <v/>
      </c>
    </row>
    <row r="8560">
      <c r="A8560" s="2" t="n">
        <v>200</v>
      </c>
      <c r="B8560" s="2" t="n">
        <v>-225</v>
      </c>
      <c r="C8560" s="2" t="n">
        <v>-25</v>
      </c>
      <c r="D8560" s="2">
        <f>(A8560+B8560)/2 + C8560/2</f>
        <v/>
      </c>
      <c r="E8560" s="2">
        <f>SQRT(A8560^2+B8560^2+C8560^2)</f>
        <v/>
      </c>
      <c r="F8560" s="2">
        <f>INPUTS!$B$8*A8560+INPUTS!$B$9*D8560+INPUTS!$B$10*B8560</f>
        <v/>
      </c>
      <c r="G8560" s="2">
        <f>INPUTS!$B$11*A8560/10000</f>
        <v/>
      </c>
      <c r="H8560" s="2">
        <f>MAX(0, (INPUTS!$B$14+INPUTS!$B$16*INPUTS!$B$15) + (1-INPUTS!$B$18)*INPUTS!$B$19*G8560 - INPUTS!$B$17 - INPUTS!$B$20*MAX(0, -F8560))</f>
        <v/>
      </c>
      <c r="I8560" s="2">
        <f>IF(INPUTS!$B$13=0, H8560&lt;=0, H8560&lt;INPUTS!$B$13)</f>
        <v/>
      </c>
      <c r="J8560" s="2">
        <f>INPUTS!$B$21 + INPUTS!$B$24*F8560 + INPUTS!$B$25*G8560</f>
        <v/>
      </c>
      <c r="K8560" s="2">
        <f>J8560&lt;INPUTS!$B$23</f>
        <v/>
      </c>
      <c r="L8560" s="2">
        <f>J8560&lt;INPUTS!$B$22</f>
        <v/>
      </c>
      <c r="M8560" s="2">
        <f>INPUTS!$B$26 + INPUTS!$B$29*F8560</f>
        <v/>
      </c>
      <c r="N8560" s="2">
        <f>M8560&lt;INPUTS!$B$28</f>
        <v/>
      </c>
      <c r="O8560" s="2">
        <f>M8560&lt;INPUTS!$B$27</f>
        <v/>
      </c>
      <c r="P8560" s="2">
        <f>INPUTS!$B$30 + (1-INPUTS!$B$18)*INPUTS!$B$19*G8560</f>
        <v/>
      </c>
      <c r="Q8560" s="2">
        <f>INPUTS!$B$31 + INPUTS!$B$32*P8560</f>
        <v/>
      </c>
      <c r="R8560" s="2">
        <f>IF(INPUTS!$B$13=0, Q8560&lt;=0, Q8560&lt;INPUTS!$B$13)</f>
        <v/>
      </c>
      <c r="S8560" s="2">
        <f>OR(I8560,K8560,N8560,R8560)</f>
        <v/>
      </c>
      <c r="T8560" s="2">
        <f>OR(I8560,L8560,O8560,R8560)</f>
        <v/>
      </c>
    </row>
    <row r="8561">
      <c r="A8561" s="2" t="n">
        <v>200</v>
      </c>
      <c r="B8561" s="2" t="n">
        <v>-225</v>
      </c>
      <c r="C8561" s="2" t="n">
        <v>0</v>
      </c>
      <c r="D8561" s="2">
        <f>(A8561+B8561)/2 + C8561/2</f>
        <v/>
      </c>
      <c r="E8561" s="2">
        <f>SQRT(A8561^2+B8561^2+C8561^2)</f>
        <v/>
      </c>
      <c r="F8561" s="2">
        <f>INPUTS!$B$8*A8561+INPUTS!$B$9*D8561+INPUTS!$B$10*B8561</f>
        <v/>
      </c>
      <c r="G8561" s="2">
        <f>INPUTS!$B$11*A8561/10000</f>
        <v/>
      </c>
      <c r="H8561" s="2">
        <f>MAX(0, (INPUTS!$B$14+INPUTS!$B$16*INPUTS!$B$15) + (1-INPUTS!$B$18)*INPUTS!$B$19*G8561 - INPUTS!$B$17 - INPUTS!$B$20*MAX(0, -F8561))</f>
        <v/>
      </c>
      <c r="I8561" s="2">
        <f>IF(INPUTS!$B$13=0, H8561&lt;=0, H8561&lt;INPUTS!$B$13)</f>
        <v/>
      </c>
      <c r="J8561" s="2">
        <f>INPUTS!$B$21 + INPUTS!$B$24*F8561 + INPUTS!$B$25*G8561</f>
        <v/>
      </c>
      <c r="K8561" s="2">
        <f>J8561&lt;INPUTS!$B$23</f>
        <v/>
      </c>
      <c r="L8561" s="2">
        <f>J8561&lt;INPUTS!$B$22</f>
        <v/>
      </c>
      <c r="M8561" s="2">
        <f>INPUTS!$B$26 + INPUTS!$B$29*F8561</f>
        <v/>
      </c>
      <c r="N8561" s="2">
        <f>M8561&lt;INPUTS!$B$28</f>
        <v/>
      </c>
      <c r="O8561" s="2">
        <f>M8561&lt;INPUTS!$B$27</f>
        <v/>
      </c>
      <c r="P8561" s="2">
        <f>INPUTS!$B$30 + (1-INPUTS!$B$18)*INPUTS!$B$19*G8561</f>
        <v/>
      </c>
      <c r="Q8561" s="2">
        <f>INPUTS!$B$31 + INPUTS!$B$32*P8561</f>
        <v/>
      </c>
      <c r="R8561" s="2">
        <f>IF(INPUTS!$B$13=0, Q8561&lt;=0, Q8561&lt;INPUTS!$B$13)</f>
        <v/>
      </c>
      <c r="S8561" s="2">
        <f>OR(I8561,K8561,N8561,R8561)</f>
        <v/>
      </c>
      <c r="T8561" s="2">
        <f>OR(I8561,L8561,O8561,R8561)</f>
        <v/>
      </c>
    </row>
    <row r="8562">
      <c r="A8562" s="2" t="n">
        <v>200</v>
      </c>
      <c r="B8562" s="2" t="n">
        <v>-225</v>
      </c>
      <c r="C8562" s="2" t="n">
        <v>25</v>
      </c>
      <c r="D8562" s="2">
        <f>(A8562+B8562)/2 + C8562/2</f>
        <v/>
      </c>
      <c r="E8562" s="2">
        <f>SQRT(A8562^2+B8562^2+C8562^2)</f>
        <v/>
      </c>
      <c r="F8562" s="2">
        <f>INPUTS!$B$8*A8562+INPUTS!$B$9*D8562+INPUTS!$B$10*B8562</f>
        <v/>
      </c>
      <c r="G8562" s="2">
        <f>INPUTS!$B$11*A8562/10000</f>
        <v/>
      </c>
      <c r="H8562" s="2">
        <f>MAX(0, (INPUTS!$B$14+INPUTS!$B$16*INPUTS!$B$15) + (1-INPUTS!$B$18)*INPUTS!$B$19*G8562 - INPUTS!$B$17 - INPUTS!$B$20*MAX(0, -F8562))</f>
        <v/>
      </c>
      <c r="I8562" s="2">
        <f>IF(INPUTS!$B$13=0, H8562&lt;=0, H8562&lt;INPUTS!$B$13)</f>
        <v/>
      </c>
      <c r="J8562" s="2">
        <f>INPUTS!$B$21 + INPUTS!$B$24*F8562 + INPUTS!$B$25*G8562</f>
        <v/>
      </c>
      <c r="K8562" s="2">
        <f>J8562&lt;INPUTS!$B$23</f>
        <v/>
      </c>
      <c r="L8562" s="2">
        <f>J8562&lt;INPUTS!$B$22</f>
        <v/>
      </c>
      <c r="M8562" s="2">
        <f>INPUTS!$B$26 + INPUTS!$B$29*F8562</f>
        <v/>
      </c>
      <c r="N8562" s="2">
        <f>M8562&lt;INPUTS!$B$28</f>
        <v/>
      </c>
      <c r="O8562" s="2">
        <f>M8562&lt;INPUTS!$B$27</f>
        <v/>
      </c>
      <c r="P8562" s="2">
        <f>INPUTS!$B$30 + (1-INPUTS!$B$18)*INPUTS!$B$19*G8562</f>
        <v/>
      </c>
      <c r="Q8562" s="2">
        <f>INPUTS!$B$31 + INPUTS!$B$32*P8562</f>
        <v/>
      </c>
      <c r="R8562" s="2">
        <f>IF(INPUTS!$B$13=0, Q8562&lt;=0, Q8562&lt;INPUTS!$B$13)</f>
        <v/>
      </c>
      <c r="S8562" s="2">
        <f>OR(I8562,K8562,N8562,R8562)</f>
        <v/>
      </c>
      <c r="T8562" s="2">
        <f>OR(I8562,L8562,O8562,R8562)</f>
        <v/>
      </c>
    </row>
    <row r="8563">
      <c r="A8563" s="2" t="n">
        <v>200</v>
      </c>
      <c r="B8563" s="2" t="n">
        <v>-225</v>
      </c>
      <c r="C8563" s="2" t="n">
        <v>50</v>
      </c>
      <c r="D8563" s="2">
        <f>(A8563+B8563)/2 + C8563/2</f>
        <v/>
      </c>
      <c r="E8563" s="2">
        <f>SQRT(A8563^2+B8563^2+C8563^2)</f>
        <v/>
      </c>
      <c r="F8563" s="2">
        <f>INPUTS!$B$8*A8563+INPUTS!$B$9*D8563+INPUTS!$B$10*B8563</f>
        <v/>
      </c>
      <c r="G8563" s="2">
        <f>INPUTS!$B$11*A8563/10000</f>
        <v/>
      </c>
      <c r="H8563" s="2">
        <f>MAX(0, (INPUTS!$B$14+INPUTS!$B$16*INPUTS!$B$15) + (1-INPUTS!$B$18)*INPUTS!$B$19*G8563 - INPUTS!$B$17 - INPUTS!$B$20*MAX(0, -F8563))</f>
        <v/>
      </c>
      <c r="I8563" s="2">
        <f>IF(INPUTS!$B$13=0, H8563&lt;=0, H8563&lt;INPUTS!$B$13)</f>
        <v/>
      </c>
      <c r="J8563" s="2">
        <f>INPUTS!$B$21 + INPUTS!$B$24*F8563 + INPUTS!$B$25*G8563</f>
        <v/>
      </c>
      <c r="K8563" s="2">
        <f>J8563&lt;INPUTS!$B$23</f>
        <v/>
      </c>
      <c r="L8563" s="2">
        <f>J8563&lt;INPUTS!$B$22</f>
        <v/>
      </c>
      <c r="M8563" s="2">
        <f>INPUTS!$B$26 + INPUTS!$B$29*F8563</f>
        <v/>
      </c>
      <c r="N8563" s="2">
        <f>M8563&lt;INPUTS!$B$28</f>
        <v/>
      </c>
      <c r="O8563" s="2">
        <f>M8563&lt;INPUTS!$B$27</f>
        <v/>
      </c>
      <c r="P8563" s="2">
        <f>INPUTS!$B$30 + (1-INPUTS!$B$18)*INPUTS!$B$19*G8563</f>
        <v/>
      </c>
      <c r="Q8563" s="2">
        <f>INPUTS!$B$31 + INPUTS!$B$32*P8563</f>
        <v/>
      </c>
      <c r="R8563" s="2">
        <f>IF(INPUTS!$B$13=0, Q8563&lt;=0, Q8563&lt;INPUTS!$B$13)</f>
        <v/>
      </c>
      <c r="S8563" s="2">
        <f>OR(I8563,K8563,N8563,R8563)</f>
        <v/>
      </c>
      <c r="T8563" s="2">
        <f>OR(I8563,L8563,O8563,R8563)</f>
        <v/>
      </c>
    </row>
    <row r="8564">
      <c r="A8564" s="2" t="n">
        <v>200</v>
      </c>
      <c r="B8564" s="2" t="n">
        <v>-225</v>
      </c>
      <c r="C8564" s="2" t="n">
        <v>75</v>
      </c>
      <c r="D8564" s="2">
        <f>(A8564+B8564)/2 + C8564/2</f>
        <v/>
      </c>
      <c r="E8564" s="2">
        <f>SQRT(A8564^2+B8564^2+C8564^2)</f>
        <v/>
      </c>
      <c r="F8564" s="2">
        <f>INPUTS!$B$8*A8564+INPUTS!$B$9*D8564+INPUTS!$B$10*B8564</f>
        <v/>
      </c>
      <c r="G8564" s="2">
        <f>INPUTS!$B$11*A8564/10000</f>
        <v/>
      </c>
      <c r="H8564" s="2">
        <f>MAX(0, (INPUTS!$B$14+INPUTS!$B$16*INPUTS!$B$15) + (1-INPUTS!$B$18)*INPUTS!$B$19*G8564 - INPUTS!$B$17 - INPUTS!$B$20*MAX(0, -F8564))</f>
        <v/>
      </c>
      <c r="I8564" s="2">
        <f>IF(INPUTS!$B$13=0, H8564&lt;=0, H8564&lt;INPUTS!$B$13)</f>
        <v/>
      </c>
      <c r="J8564" s="2">
        <f>INPUTS!$B$21 + INPUTS!$B$24*F8564 + INPUTS!$B$25*G8564</f>
        <v/>
      </c>
      <c r="K8564" s="2">
        <f>J8564&lt;INPUTS!$B$23</f>
        <v/>
      </c>
      <c r="L8564" s="2">
        <f>J8564&lt;INPUTS!$B$22</f>
        <v/>
      </c>
      <c r="M8564" s="2">
        <f>INPUTS!$B$26 + INPUTS!$B$29*F8564</f>
        <v/>
      </c>
      <c r="N8564" s="2">
        <f>M8564&lt;INPUTS!$B$28</f>
        <v/>
      </c>
      <c r="O8564" s="2">
        <f>M8564&lt;INPUTS!$B$27</f>
        <v/>
      </c>
      <c r="P8564" s="2">
        <f>INPUTS!$B$30 + (1-INPUTS!$B$18)*INPUTS!$B$19*G8564</f>
        <v/>
      </c>
      <c r="Q8564" s="2">
        <f>INPUTS!$B$31 + INPUTS!$B$32*P8564</f>
        <v/>
      </c>
      <c r="R8564" s="2">
        <f>IF(INPUTS!$B$13=0, Q8564&lt;=0, Q8564&lt;INPUTS!$B$13)</f>
        <v/>
      </c>
      <c r="S8564" s="2">
        <f>OR(I8564,K8564,N8564,R8564)</f>
        <v/>
      </c>
      <c r="T8564" s="2">
        <f>OR(I8564,L8564,O8564,R8564)</f>
        <v/>
      </c>
    </row>
    <row r="8565">
      <c r="A8565" s="2" t="n">
        <v>200</v>
      </c>
      <c r="B8565" s="2" t="n">
        <v>-225</v>
      </c>
      <c r="C8565" s="2" t="n">
        <v>100</v>
      </c>
      <c r="D8565" s="2">
        <f>(A8565+B8565)/2 + C8565/2</f>
        <v/>
      </c>
      <c r="E8565" s="2">
        <f>SQRT(A8565^2+B8565^2+C8565^2)</f>
        <v/>
      </c>
      <c r="F8565" s="2">
        <f>INPUTS!$B$8*A8565+INPUTS!$B$9*D8565+INPUTS!$B$10*B8565</f>
        <v/>
      </c>
      <c r="G8565" s="2">
        <f>INPUTS!$B$11*A8565/10000</f>
        <v/>
      </c>
      <c r="H8565" s="2">
        <f>MAX(0, (INPUTS!$B$14+INPUTS!$B$16*INPUTS!$B$15) + (1-INPUTS!$B$18)*INPUTS!$B$19*G8565 - INPUTS!$B$17 - INPUTS!$B$20*MAX(0, -F8565))</f>
        <v/>
      </c>
      <c r="I8565" s="2">
        <f>IF(INPUTS!$B$13=0, H8565&lt;=0, H8565&lt;INPUTS!$B$13)</f>
        <v/>
      </c>
      <c r="J8565" s="2">
        <f>INPUTS!$B$21 + INPUTS!$B$24*F8565 + INPUTS!$B$25*G8565</f>
        <v/>
      </c>
      <c r="K8565" s="2">
        <f>J8565&lt;INPUTS!$B$23</f>
        <v/>
      </c>
      <c r="L8565" s="2">
        <f>J8565&lt;INPUTS!$B$22</f>
        <v/>
      </c>
      <c r="M8565" s="2">
        <f>INPUTS!$B$26 + INPUTS!$B$29*F8565</f>
        <v/>
      </c>
      <c r="N8565" s="2">
        <f>M8565&lt;INPUTS!$B$28</f>
        <v/>
      </c>
      <c r="O8565" s="2">
        <f>M8565&lt;INPUTS!$B$27</f>
        <v/>
      </c>
      <c r="P8565" s="2">
        <f>INPUTS!$B$30 + (1-INPUTS!$B$18)*INPUTS!$B$19*G8565</f>
        <v/>
      </c>
      <c r="Q8565" s="2">
        <f>INPUTS!$B$31 + INPUTS!$B$32*P8565</f>
        <v/>
      </c>
      <c r="R8565" s="2">
        <f>IF(INPUTS!$B$13=0, Q8565&lt;=0, Q8565&lt;INPUTS!$B$13)</f>
        <v/>
      </c>
      <c r="S8565" s="2">
        <f>OR(I8565,K8565,N8565,R8565)</f>
        <v/>
      </c>
      <c r="T8565" s="2">
        <f>OR(I8565,L8565,O8565,R8565)</f>
        <v/>
      </c>
    </row>
    <row r="8566">
      <c r="A8566" s="2" t="n">
        <v>200</v>
      </c>
      <c r="B8566" s="2" t="n">
        <v>-225</v>
      </c>
      <c r="C8566" s="2" t="n">
        <v>125</v>
      </c>
      <c r="D8566" s="2">
        <f>(A8566+B8566)/2 + C8566/2</f>
        <v/>
      </c>
      <c r="E8566" s="2">
        <f>SQRT(A8566^2+B8566^2+C8566^2)</f>
        <v/>
      </c>
      <c r="F8566" s="2">
        <f>INPUTS!$B$8*A8566+INPUTS!$B$9*D8566+INPUTS!$B$10*B8566</f>
        <v/>
      </c>
      <c r="G8566" s="2">
        <f>INPUTS!$B$11*A8566/10000</f>
        <v/>
      </c>
      <c r="H8566" s="2">
        <f>MAX(0, (INPUTS!$B$14+INPUTS!$B$16*INPUTS!$B$15) + (1-INPUTS!$B$18)*INPUTS!$B$19*G8566 - INPUTS!$B$17 - INPUTS!$B$20*MAX(0, -F8566))</f>
        <v/>
      </c>
      <c r="I8566" s="2">
        <f>IF(INPUTS!$B$13=0, H8566&lt;=0, H8566&lt;INPUTS!$B$13)</f>
        <v/>
      </c>
      <c r="J8566" s="2">
        <f>INPUTS!$B$21 + INPUTS!$B$24*F8566 + INPUTS!$B$25*G8566</f>
        <v/>
      </c>
      <c r="K8566" s="2">
        <f>J8566&lt;INPUTS!$B$23</f>
        <v/>
      </c>
      <c r="L8566" s="2">
        <f>J8566&lt;INPUTS!$B$22</f>
        <v/>
      </c>
      <c r="M8566" s="2">
        <f>INPUTS!$B$26 + INPUTS!$B$29*F8566</f>
        <v/>
      </c>
      <c r="N8566" s="2">
        <f>M8566&lt;INPUTS!$B$28</f>
        <v/>
      </c>
      <c r="O8566" s="2">
        <f>M8566&lt;INPUTS!$B$27</f>
        <v/>
      </c>
      <c r="P8566" s="2">
        <f>INPUTS!$B$30 + (1-INPUTS!$B$18)*INPUTS!$B$19*G8566</f>
        <v/>
      </c>
      <c r="Q8566" s="2">
        <f>INPUTS!$B$31 + INPUTS!$B$32*P8566</f>
        <v/>
      </c>
      <c r="R8566" s="2">
        <f>IF(INPUTS!$B$13=0, Q8566&lt;=0, Q8566&lt;INPUTS!$B$13)</f>
        <v/>
      </c>
      <c r="S8566" s="2">
        <f>OR(I8566,K8566,N8566,R8566)</f>
        <v/>
      </c>
      <c r="T8566" s="2">
        <f>OR(I8566,L8566,O8566,R8566)</f>
        <v/>
      </c>
    </row>
    <row r="8567">
      <c r="A8567" s="2" t="n">
        <v>200</v>
      </c>
      <c r="B8567" s="2" t="n">
        <v>-225</v>
      </c>
      <c r="C8567" s="2" t="n">
        <v>150</v>
      </c>
      <c r="D8567" s="2">
        <f>(A8567+B8567)/2 + C8567/2</f>
        <v/>
      </c>
      <c r="E8567" s="2">
        <f>SQRT(A8567^2+B8567^2+C8567^2)</f>
        <v/>
      </c>
      <c r="F8567" s="2">
        <f>INPUTS!$B$8*A8567+INPUTS!$B$9*D8567+INPUTS!$B$10*B8567</f>
        <v/>
      </c>
      <c r="G8567" s="2">
        <f>INPUTS!$B$11*A8567/10000</f>
        <v/>
      </c>
      <c r="H8567" s="2">
        <f>MAX(0, (INPUTS!$B$14+INPUTS!$B$16*INPUTS!$B$15) + (1-INPUTS!$B$18)*INPUTS!$B$19*G8567 - INPUTS!$B$17 - INPUTS!$B$20*MAX(0, -F8567))</f>
        <v/>
      </c>
      <c r="I8567" s="2">
        <f>IF(INPUTS!$B$13=0, H8567&lt;=0, H8567&lt;INPUTS!$B$13)</f>
        <v/>
      </c>
      <c r="J8567" s="2">
        <f>INPUTS!$B$21 + INPUTS!$B$24*F8567 + INPUTS!$B$25*G8567</f>
        <v/>
      </c>
      <c r="K8567" s="2">
        <f>J8567&lt;INPUTS!$B$23</f>
        <v/>
      </c>
      <c r="L8567" s="2">
        <f>J8567&lt;INPUTS!$B$22</f>
        <v/>
      </c>
      <c r="M8567" s="2">
        <f>INPUTS!$B$26 + INPUTS!$B$29*F8567</f>
        <v/>
      </c>
      <c r="N8567" s="2">
        <f>M8567&lt;INPUTS!$B$28</f>
        <v/>
      </c>
      <c r="O8567" s="2">
        <f>M8567&lt;INPUTS!$B$27</f>
        <v/>
      </c>
      <c r="P8567" s="2">
        <f>INPUTS!$B$30 + (1-INPUTS!$B$18)*INPUTS!$B$19*G8567</f>
        <v/>
      </c>
      <c r="Q8567" s="2">
        <f>INPUTS!$B$31 + INPUTS!$B$32*P8567</f>
        <v/>
      </c>
      <c r="R8567" s="2">
        <f>IF(INPUTS!$B$13=0, Q8567&lt;=0, Q8567&lt;INPUTS!$B$13)</f>
        <v/>
      </c>
      <c r="S8567" s="2">
        <f>OR(I8567,K8567,N8567,R8567)</f>
        <v/>
      </c>
      <c r="T8567" s="2">
        <f>OR(I8567,L8567,O8567,R8567)</f>
        <v/>
      </c>
    </row>
    <row r="8568">
      <c r="A8568" s="2" t="n">
        <v>200</v>
      </c>
      <c r="B8568" s="2" t="n">
        <v>-225</v>
      </c>
      <c r="C8568" s="2" t="n">
        <v>175</v>
      </c>
      <c r="D8568" s="2">
        <f>(A8568+B8568)/2 + C8568/2</f>
        <v/>
      </c>
      <c r="E8568" s="2">
        <f>SQRT(A8568^2+B8568^2+C8568^2)</f>
        <v/>
      </c>
      <c r="F8568" s="2">
        <f>INPUTS!$B$8*A8568+INPUTS!$B$9*D8568+INPUTS!$B$10*B8568</f>
        <v/>
      </c>
      <c r="G8568" s="2">
        <f>INPUTS!$B$11*A8568/10000</f>
        <v/>
      </c>
      <c r="H8568" s="2">
        <f>MAX(0, (INPUTS!$B$14+INPUTS!$B$16*INPUTS!$B$15) + (1-INPUTS!$B$18)*INPUTS!$B$19*G8568 - INPUTS!$B$17 - INPUTS!$B$20*MAX(0, -F8568))</f>
        <v/>
      </c>
      <c r="I8568" s="2">
        <f>IF(INPUTS!$B$13=0, H8568&lt;=0, H8568&lt;INPUTS!$B$13)</f>
        <v/>
      </c>
      <c r="J8568" s="2">
        <f>INPUTS!$B$21 + INPUTS!$B$24*F8568 + INPUTS!$B$25*G8568</f>
        <v/>
      </c>
      <c r="K8568" s="2">
        <f>J8568&lt;INPUTS!$B$23</f>
        <v/>
      </c>
      <c r="L8568" s="2">
        <f>J8568&lt;INPUTS!$B$22</f>
        <v/>
      </c>
      <c r="M8568" s="2">
        <f>INPUTS!$B$26 + INPUTS!$B$29*F8568</f>
        <v/>
      </c>
      <c r="N8568" s="2">
        <f>M8568&lt;INPUTS!$B$28</f>
        <v/>
      </c>
      <c r="O8568" s="2">
        <f>M8568&lt;INPUTS!$B$27</f>
        <v/>
      </c>
      <c r="P8568" s="2">
        <f>INPUTS!$B$30 + (1-INPUTS!$B$18)*INPUTS!$B$19*G8568</f>
        <v/>
      </c>
      <c r="Q8568" s="2">
        <f>INPUTS!$B$31 + INPUTS!$B$32*P8568</f>
        <v/>
      </c>
      <c r="R8568" s="2">
        <f>IF(INPUTS!$B$13=0, Q8568&lt;=0, Q8568&lt;INPUTS!$B$13)</f>
        <v/>
      </c>
      <c r="S8568" s="2">
        <f>OR(I8568,K8568,N8568,R8568)</f>
        <v/>
      </c>
      <c r="T8568" s="2">
        <f>OR(I8568,L8568,O8568,R8568)</f>
        <v/>
      </c>
    </row>
    <row r="8569">
      <c r="A8569" s="2" t="n">
        <v>200</v>
      </c>
      <c r="B8569" s="2" t="n">
        <v>-225</v>
      </c>
      <c r="C8569" s="2" t="n">
        <v>200</v>
      </c>
      <c r="D8569" s="2">
        <f>(A8569+B8569)/2 + C8569/2</f>
        <v/>
      </c>
      <c r="E8569" s="2">
        <f>SQRT(A8569^2+B8569^2+C8569^2)</f>
        <v/>
      </c>
      <c r="F8569" s="2">
        <f>INPUTS!$B$8*A8569+INPUTS!$B$9*D8569+INPUTS!$B$10*B8569</f>
        <v/>
      </c>
      <c r="G8569" s="2">
        <f>INPUTS!$B$11*A8569/10000</f>
        <v/>
      </c>
      <c r="H8569" s="2">
        <f>MAX(0, (INPUTS!$B$14+INPUTS!$B$16*INPUTS!$B$15) + (1-INPUTS!$B$18)*INPUTS!$B$19*G8569 - INPUTS!$B$17 - INPUTS!$B$20*MAX(0, -F8569))</f>
        <v/>
      </c>
      <c r="I8569" s="2">
        <f>IF(INPUTS!$B$13=0, H8569&lt;=0, H8569&lt;INPUTS!$B$13)</f>
        <v/>
      </c>
      <c r="J8569" s="2">
        <f>INPUTS!$B$21 + INPUTS!$B$24*F8569 + INPUTS!$B$25*G8569</f>
        <v/>
      </c>
      <c r="K8569" s="2">
        <f>J8569&lt;INPUTS!$B$23</f>
        <v/>
      </c>
      <c r="L8569" s="2">
        <f>J8569&lt;INPUTS!$B$22</f>
        <v/>
      </c>
      <c r="M8569" s="2">
        <f>INPUTS!$B$26 + INPUTS!$B$29*F8569</f>
        <v/>
      </c>
      <c r="N8569" s="2">
        <f>M8569&lt;INPUTS!$B$28</f>
        <v/>
      </c>
      <c r="O8569" s="2">
        <f>M8569&lt;INPUTS!$B$27</f>
        <v/>
      </c>
      <c r="P8569" s="2">
        <f>INPUTS!$B$30 + (1-INPUTS!$B$18)*INPUTS!$B$19*G8569</f>
        <v/>
      </c>
      <c r="Q8569" s="2">
        <f>INPUTS!$B$31 + INPUTS!$B$32*P8569</f>
        <v/>
      </c>
      <c r="R8569" s="2">
        <f>IF(INPUTS!$B$13=0, Q8569&lt;=0, Q8569&lt;INPUTS!$B$13)</f>
        <v/>
      </c>
      <c r="S8569" s="2">
        <f>OR(I8569,K8569,N8569,R8569)</f>
        <v/>
      </c>
      <c r="T8569" s="2">
        <f>OR(I8569,L8569,O8569,R8569)</f>
        <v/>
      </c>
    </row>
    <row r="8570">
      <c r="A8570" s="2" t="n">
        <v>200</v>
      </c>
      <c r="B8570" s="2" t="n">
        <v>-200</v>
      </c>
      <c r="C8570" s="2" t="n">
        <v>-200</v>
      </c>
      <c r="D8570" s="2">
        <f>(A8570+B8570)/2 + C8570/2</f>
        <v/>
      </c>
      <c r="E8570" s="2">
        <f>SQRT(A8570^2+B8570^2+C8570^2)</f>
        <v/>
      </c>
      <c r="F8570" s="2">
        <f>INPUTS!$B$8*A8570+INPUTS!$B$9*D8570+INPUTS!$B$10*B8570</f>
        <v/>
      </c>
      <c r="G8570" s="2">
        <f>INPUTS!$B$11*A8570/10000</f>
        <v/>
      </c>
      <c r="H8570" s="2">
        <f>MAX(0, (INPUTS!$B$14+INPUTS!$B$16*INPUTS!$B$15) + (1-INPUTS!$B$18)*INPUTS!$B$19*G8570 - INPUTS!$B$17 - INPUTS!$B$20*MAX(0, -F8570))</f>
        <v/>
      </c>
      <c r="I8570" s="2">
        <f>IF(INPUTS!$B$13=0, H8570&lt;=0, H8570&lt;INPUTS!$B$13)</f>
        <v/>
      </c>
      <c r="J8570" s="2">
        <f>INPUTS!$B$21 + INPUTS!$B$24*F8570 + INPUTS!$B$25*G8570</f>
        <v/>
      </c>
      <c r="K8570" s="2">
        <f>J8570&lt;INPUTS!$B$23</f>
        <v/>
      </c>
      <c r="L8570" s="2">
        <f>J8570&lt;INPUTS!$B$22</f>
        <v/>
      </c>
      <c r="M8570" s="2">
        <f>INPUTS!$B$26 + INPUTS!$B$29*F8570</f>
        <v/>
      </c>
      <c r="N8570" s="2">
        <f>M8570&lt;INPUTS!$B$28</f>
        <v/>
      </c>
      <c r="O8570" s="2">
        <f>M8570&lt;INPUTS!$B$27</f>
        <v/>
      </c>
      <c r="P8570" s="2">
        <f>INPUTS!$B$30 + (1-INPUTS!$B$18)*INPUTS!$B$19*G8570</f>
        <v/>
      </c>
      <c r="Q8570" s="2">
        <f>INPUTS!$B$31 + INPUTS!$B$32*P8570</f>
        <v/>
      </c>
      <c r="R8570" s="2">
        <f>IF(INPUTS!$B$13=0, Q8570&lt;=0, Q8570&lt;INPUTS!$B$13)</f>
        <v/>
      </c>
      <c r="S8570" s="2">
        <f>OR(I8570,K8570,N8570,R8570)</f>
        <v/>
      </c>
      <c r="T8570" s="2">
        <f>OR(I8570,L8570,O8570,R8570)</f>
        <v/>
      </c>
    </row>
    <row r="8571">
      <c r="A8571" s="2" t="n">
        <v>200</v>
      </c>
      <c r="B8571" s="2" t="n">
        <v>-200</v>
      </c>
      <c r="C8571" s="2" t="n">
        <v>-175</v>
      </c>
      <c r="D8571" s="2">
        <f>(A8571+B8571)/2 + C8571/2</f>
        <v/>
      </c>
      <c r="E8571" s="2">
        <f>SQRT(A8571^2+B8571^2+C8571^2)</f>
        <v/>
      </c>
      <c r="F8571" s="2">
        <f>INPUTS!$B$8*A8571+INPUTS!$B$9*D8571+INPUTS!$B$10*B8571</f>
        <v/>
      </c>
      <c r="G8571" s="2">
        <f>INPUTS!$B$11*A8571/10000</f>
        <v/>
      </c>
      <c r="H8571" s="2">
        <f>MAX(0, (INPUTS!$B$14+INPUTS!$B$16*INPUTS!$B$15) + (1-INPUTS!$B$18)*INPUTS!$B$19*G8571 - INPUTS!$B$17 - INPUTS!$B$20*MAX(0, -F8571))</f>
        <v/>
      </c>
      <c r="I8571" s="2">
        <f>IF(INPUTS!$B$13=0, H8571&lt;=0, H8571&lt;INPUTS!$B$13)</f>
        <v/>
      </c>
      <c r="J8571" s="2">
        <f>INPUTS!$B$21 + INPUTS!$B$24*F8571 + INPUTS!$B$25*G8571</f>
        <v/>
      </c>
      <c r="K8571" s="2">
        <f>J8571&lt;INPUTS!$B$23</f>
        <v/>
      </c>
      <c r="L8571" s="2">
        <f>J8571&lt;INPUTS!$B$22</f>
        <v/>
      </c>
      <c r="M8571" s="2">
        <f>INPUTS!$B$26 + INPUTS!$B$29*F8571</f>
        <v/>
      </c>
      <c r="N8571" s="2">
        <f>M8571&lt;INPUTS!$B$28</f>
        <v/>
      </c>
      <c r="O8571" s="2">
        <f>M8571&lt;INPUTS!$B$27</f>
        <v/>
      </c>
      <c r="P8571" s="2">
        <f>INPUTS!$B$30 + (1-INPUTS!$B$18)*INPUTS!$B$19*G8571</f>
        <v/>
      </c>
      <c r="Q8571" s="2">
        <f>INPUTS!$B$31 + INPUTS!$B$32*P8571</f>
        <v/>
      </c>
      <c r="R8571" s="2">
        <f>IF(INPUTS!$B$13=0, Q8571&lt;=0, Q8571&lt;INPUTS!$B$13)</f>
        <v/>
      </c>
      <c r="S8571" s="2">
        <f>OR(I8571,K8571,N8571,R8571)</f>
        <v/>
      </c>
      <c r="T8571" s="2">
        <f>OR(I8571,L8571,O8571,R8571)</f>
        <v/>
      </c>
    </row>
    <row r="8572">
      <c r="A8572" s="2" t="n">
        <v>200</v>
      </c>
      <c r="B8572" s="2" t="n">
        <v>-200</v>
      </c>
      <c r="C8572" s="2" t="n">
        <v>-150</v>
      </c>
      <c r="D8572" s="2">
        <f>(A8572+B8572)/2 + C8572/2</f>
        <v/>
      </c>
      <c r="E8572" s="2">
        <f>SQRT(A8572^2+B8572^2+C8572^2)</f>
        <v/>
      </c>
      <c r="F8572" s="2">
        <f>INPUTS!$B$8*A8572+INPUTS!$B$9*D8572+INPUTS!$B$10*B8572</f>
        <v/>
      </c>
      <c r="G8572" s="2">
        <f>INPUTS!$B$11*A8572/10000</f>
        <v/>
      </c>
      <c r="H8572" s="2">
        <f>MAX(0, (INPUTS!$B$14+INPUTS!$B$16*INPUTS!$B$15) + (1-INPUTS!$B$18)*INPUTS!$B$19*G8572 - INPUTS!$B$17 - INPUTS!$B$20*MAX(0, -F8572))</f>
        <v/>
      </c>
      <c r="I8572" s="2">
        <f>IF(INPUTS!$B$13=0, H8572&lt;=0, H8572&lt;INPUTS!$B$13)</f>
        <v/>
      </c>
      <c r="J8572" s="2">
        <f>INPUTS!$B$21 + INPUTS!$B$24*F8572 + INPUTS!$B$25*G8572</f>
        <v/>
      </c>
      <c r="K8572" s="2">
        <f>J8572&lt;INPUTS!$B$23</f>
        <v/>
      </c>
      <c r="L8572" s="2">
        <f>J8572&lt;INPUTS!$B$22</f>
        <v/>
      </c>
      <c r="M8572" s="2">
        <f>INPUTS!$B$26 + INPUTS!$B$29*F8572</f>
        <v/>
      </c>
      <c r="N8572" s="2">
        <f>M8572&lt;INPUTS!$B$28</f>
        <v/>
      </c>
      <c r="O8572" s="2">
        <f>M8572&lt;INPUTS!$B$27</f>
        <v/>
      </c>
      <c r="P8572" s="2">
        <f>INPUTS!$B$30 + (1-INPUTS!$B$18)*INPUTS!$B$19*G8572</f>
        <v/>
      </c>
      <c r="Q8572" s="2">
        <f>INPUTS!$B$31 + INPUTS!$B$32*P8572</f>
        <v/>
      </c>
      <c r="R8572" s="2">
        <f>IF(INPUTS!$B$13=0, Q8572&lt;=0, Q8572&lt;INPUTS!$B$13)</f>
        <v/>
      </c>
      <c r="S8572" s="2">
        <f>OR(I8572,K8572,N8572,R8572)</f>
        <v/>
      </c>
      <c r="T8572" s="2">
        <f>OR(I8572,L8572,O8572,R8572)</f>
        <v/>
      </c>
    </row>
    <row r="8573">
      <c r="A8573" s="2" t="n">
        <v>200</v>
      </c>
      <c r="B8573" s="2" t="n">
        <v>-200</v>
      </c>
      <c r="C8573" s="2" t="n">
        <v>-125</v>
      </c>
      <c r="D8573" s="2">
        <f>(A8573+B8573)/2 + C8573/2</f>
        <v/>
      </c>
      <c r="E8573" s="2">
        <f>SQRT(A8573^2+B8573^2+C8573^2)</f>
        <v/>
      </c>
      <c r="F8573" s="2">
        <f>INPUTS!$B$8*A8573+INPUTS!$B$9*D8573+INPUTS!$B$10*B8573</f>
        <v/>
      </c>
      <c r="G8573" s="2">
        <f>INPUTS!$B$11*A8573/10000</f>
        <v/>
      </c>
      <c r="H8573" s="2">
        <f>MAX(0, (INPUTS!$B$14+INPUTS!$B$16*INPUTS!$B$15) + (1-INPUTS!$B$18)*INPUTS!$B$19*G8573 - INPUTS!$B$17 - INPUTS!$B$20*MAX(0, -F8573))</f>
        <v/>
      </c>
      <c r="I8573" s="2">
        <f>IF(INPUTS!$B$13=0, H8573&lt;=0, H8573&lt;INPUTS!$B$13)</f>
        <v/>
      </c>
      <c r="J8573" s="2">
        <f>INPUTS!$B$21 + INPUTS!$B$24*F8573 + INPUTS!$B$25*G8573</f>
        <v/>
      </c>
      <c r="K8573" s="2">
        <f>J8573&lt;INPUTS!$B$23</f>
        <v/>
      </c>
      <c r="L8573" s="2">
        <f>J8573&lt;INPUTS!$B$22</f>
        <v/>
      </c>
      <c r="M8573" s="2">
        <f>INPUTS!$B$26 + INPUTS!$B$29*F8573</f>
        <v/>
      </c>
      <c r="N8573" s="2">
        <f>M8573&lt;INPUTS!$B$28</f>
        <v/>
      </c>
      <c r="O8573" s="2">
        <f>M8573&lt;INPUTS!$B$27</f>
        <v/>
      </c>
      <c r="P8573" s="2">
        <f>INPUTS!$B$30 + (1-INPUTS!$B$18)*INPUTS!$B$19*G8573</f>
        <v/>
      </c>
      <c r="Q8573" s="2">
        <f>INPUTS!$B$31 + INPUTS!$B$32*P8573</f>
        <v/>
      </c>
      <c r="R8573" s="2">
        <f>IF(INPUTS!$B$13=0, Q8573&lt;=0, Q8573&lt;INPUTS!$B$13)</f>
        <v/>
      </c>
      <c r="S8573" s="2">
        <f>OR(I8573,K8573,N8573,R8573)</f>
        <v/>
      </c>
      <c r="T8573" s="2">
        <f>OR(I8573,L8573,O8573,R8573)</f>
        <v/>
      </c>
    </row>
    <row r="8574">
      <c r="A8574" s="2" t="n">
        <v>200</v>
      </c>
      <c r="B8574" s="2" t="n">
        <v>-200</v>
      </c>
      <c r="C8574" s="2" t="n">
        <v>-100</v>
      </c>
      <c r="D8574" s="2">
        <f>(A8574+B8574)/2 + C8574/2</f>
        <v/>
      </c>
      <c r="E8574" s="2">
        <f>SQRT(A8574^2+B8574^2+C8574^2)</f>
        <v/>
      </c>
      <c r="F8574" s="2">
        <f>INPUTS!$B$8*A8574+INPUTS!$B$9*D8574+INPUTS!$B$10*B8574</f>
        <v/>
      </c>
      <c r="G8574" s="2">
        <f>INPUTS!$B$11*A8574/10000</f>
        <v/>
      </c>
      <c r="H8574" s="2">
        <f>MAX(0, (INPUTS!$B$14+INPUTS!$B$16*INPUTS!$B$15) + (1-INPUTS!$B$18)*INPUTS!$B$19*G8574 - INPUTS!$B$17 - INPUTS!$B$20*MAX(0, -F8574))</f>
        <v/>
      </c>
      <c r="I8574" s="2">
        <f>IF(INPUTS!$B$13=0, H8574&lt;=0, H8574&lt;INPUTS!$B$13)</f>
        <v/>
      </c>
      <c r="J8574" s="2">
        <f>INPUTS!$B$21 + INPUTS!$B$24*F8574 + INPUTS!$B$25*G8574</f>
        <v/>
      </c>
      <c r="K8574" s="2">
        <f>J8574&lt;INPUTS!$B$23</f>
        <v/>
      </c>
      <c r="L8574" s="2">
        <f>J8574&lt;INPUTS!$B$22</f>
        <v/>
      </c>
      <c r="M8574" s="2">
        <f>INPUTS!$B$26 + INPUTS!$B$29*F8574</f>
        <v/>
      </c>
      <c r="N8574" s="2">
        <f>M8574&lt;INPUTS!$B$28</f>
        <v/>
      </c>
      <c r="O8574" s="2">
        <f>M8574&lt;INPUTS!$B$27</f>
        <v/>
      </c>
      <c r="P8574" s="2">
        <f>INPUTS!$B$30 + (1-INPUTS!$B$18)*INPUTS!$B$19*G8574</f>
        <v/>
      </c>
      <c r="Q8574" s="2">
        <f>INPUTS!$B$31 + INPUTS!$B$32*P8574</f>
        <v/>
      </c>
      <c r="R8574" s="2">
        <f>IF(INPUTS!$B$13=0, Q8574&lt;=0, Q8574&lt;INPUTS!$B$13)</f>
        <v/>
      </c>
      <c r="S8574" s="2">
        <f>OR(I8574,K8574,N8574,R8574)</f>
        <v/>
      </c>
      <c r="T8574" s="2">
        <f>OR(I8574,L8574,O8574,R8574)</f>
        <v/>
      </c>
    </row>
    <row r="8575">
      <c r="A8575" s="2" t="n">
        <v>200</v>
      </c>
      <c r="B8575" s="2" t="n">
        <v>-200</v>
      </c>
      <c r="C8575" s="2" t="n">
        <v>-75</v>
      </c>
      <c r="D8575" s="2">
        <f>(A8575+B8575)/2 + C8575/2</f>
        <v/>
      </c>
      <c r="E8575" s="2">
        <f>SQRT(A8575^2+B8575^2+C8575^2)</f>
        <v/>
      </c>
      <c r="F8575" s="2">
        <f>INPUTS!$B$8*A8575+INPUTS!$B$9*D8575+INPUTS!$B$10*B8575</f>
        <v/>
      </c>
      <c r="G8575" s="2">
        <f>INPUTS!$B$11*A8575/10000</f>
        <v/>
      </c>
      <c r="H8575" s="2">
        <f>MAX(0, (INPUTS!$B$14+INPUTS!$B$16*INPUTS!$B$15) + (1-INPUTS!$B$18)*INPUTS!$B$19*G8575 - INPUTS!$B$17 - INPUTS!$B$20*MAX(0, -F8575))</f>
        <v/>
      </c>
      <c r="I8575" s="2">
        <f>IF(INPUTS!$B$13=0, H8575&lt;=0, H8575&lt;INPUTS!$B$13)</f>
        <v/>
      </c>
      <c r="J8575" s="2">
        <f>INPUTS!$B$21 + INPUTS!$B$24*F8575 + INPUTS!$B$25*G8575</f>
        <v/>
      </c>
      <c r="K8575" s="2">
        <f>J8575&lt;INPUTS!$B$23</f>
        <v/>
      </c>
      <c r="L8575" s="2">
        <f>J8575&lt;INPUTS!$B$22</f>
        <v/>
      </c>
      <c r="M8575" s="2">
        <f>INPUTS!$B$26 + INPUTS!$B$29*F8575</f>
        <v/>
      </c>
      <c r="N8575" s="2">
        <f>M8575&lt;INPUTS!$B$28</f>
        <v/>
      </c>
      <c r="O8575" s="2">
        <f>M8575&lt;INPUTS!$B$27</f>
        <v/>
      </c>
      <c r="P8575" s="2">
        <f>INPUTS!$B$30 + (1-INPUTS!$B$18)*INPUTS!$B$19*G8575</f>
        <v/>
      </c>
      <c r="Q8575" s="2">
        <f>INPUTS!$B$31 + INPUTS!$B$32*P8575</f>
        <v/>
      </c>
      <c r="R8575" s="2">
        <f>IF(INPUTS!$B$13=0, Q8575&lt;=0, Q8575&lt;INPUTS!$B$13)</f>
        <v/>
      </c>
      <c r="S8575" s="2">
        <f>OR(I8575,K8575,N8575,R8575)</f>
        <v/>
      </c>
      <c r="T8575" s="2">
        <f>OR(I8575,L8575,O8575,R8575)</f>
        <v/>
      </c>
    </row>
    <row r="8576">
      <c r="A8576" s="2" t="n">
        <v>200</v>
      </c>
      <c r="B8576" s="2" t="n">
        <v>-200</v>
      </c>
      <c r="C8576" s="2" t="n">
        <v>-50</v>
      </c>
      <c r="D8576" s="2">
        <f>(A8576+B8576)/2 + C8576/2</f>
        <v/>
      </c>
      <c r="E8576" s="2">
        <f>SQRT(A8576^2+B8576^2+C8576^2)</f>
        <v/>
      </c>
      <c r="F8576" s="2">
        <f>INPUTS!$B$8*A8576+INPUTS!$B$9*D8576+INPUTS!$B$10*B8576</f>
        <v/>
      </c>
      <c r="G8576" s="2">
        <f>INPUTS!$B$11*A8576/10000</f>
        <v/>
      </c>
      <c r="H8576" s="2">
        <f>MAX(0, (INPUTS!$B$14+INPUTS!$B$16*INPUTS!$B$15) + (1-INPUTS!$B$18)*INPUTS!$B$19*G8576 - INPUTS!$B$17 - INPUTS!$B$20*MAX(0, -F8576))</f>
        <v/>
      </c>
      <c r="I8576" s="2">
        <f>IF(INPUTS!$B$13=0, H8576&lt;=0, H8576&lt;INPUTS!$B$13)</f>
        <v/>
      </c>
      <c r="J8576" s="2">
        <f>INPUTS!$B$21 + INPUTS!$B$24*F8576 + INPUTS!$B$25*G8576</f>
        <v/>
      </c>
      <c r="K8576" s="2">
        <f>J8576&lt;INPUTS!$B$23</f>
        <v/>
      </c>
      <c r="L8576" s="2">
        <f>J8576&lt;INPUTS!$B$22</f>
        <v/>
      </c>
      <c r="M8576" s="2">
        <f>INPUTS!$B$26 + INPUTS!$B$29*F8576</f>
        <v/>
      </c>
      <c r="N8576" s="2">
        <f>M8576&lt;INPUTS!$B$28</f>
        <v/>
      </c>
      <c r="O8576" s="2">
        <f>M8576&lt;INPUTS!$B$27</f>
        <v/>
      </c>
      <c r="P8576" s="2">
        <f>INPUTS!$B$30 + (1-INPUTS!$B$18)*INPUTS!$B$19*G8576</f>
        <v/>
      </c>
      <c r="Q8576" s="2">
        <f>INPUTS!$B$31 + INPUTS!$B$32*P8576</f>
        <v/>
      </c>
      <c r="R8576" s="2">
        <f>IF(INPUTS!$B$13=0, Q8576&lt;=0, Q8576&lt;INPUTS!$B$13)</f>
        <v/>
      </c>
      <c r="S8576" s="2">
        <f>OR(I8576,K8576,N8576,R8576)</f>
        <v/>
      </c>
      <c r="T8576" s="2">
        <f>OR(I8576,L8576,O8576,R8576)</f>
        <v/>
      </c>
    </row>
    <row r="8577">
      <c r="A8577" s="2" t="n">
        <v>200</v>
      </c>
      <c r="B8577" s="2" t="n">
        <v>-200</v>
      </c>
      <c r="C8577" s="2" t="n">
        <v>-25</v>
      </c>
      <c r="D8577" s="2">
        <f>(A8577+B8577)/2 + C8577/2</f>
        <v/>
      </c>
      <c r="E8577" s="2">
        <f>SQRT(A8577^2+B8577^2+C8577^2)</f>
        <v/>
      </c>
      <c r="F8577" s="2">
        <f>INPUTS!$B$8*A8577+INPUTS!$B$9*D8577+INPUTS!$B$10*B8577</f>
        <v/>
      </c>
      <c r="G8577" s="2">
        <f>INPUTS!$B$11*A8577/10000</f>
        <v/>
      </c>
      <c r="H8577" s="2">
        <f>MAX(0, (INPUTS!$B$14+INPUTS!$B$16*INPUTS!$B$15) + (1-INPUTS!$B$18)*INPUTS!$B$19*G8577 - INPUTS!$B$17 - INPUTS!$B$20*MAX(0, -F8577))</f>
        <v/>
      </c>
      <c r="I8577" s="2">
        <f>IF(INPUTS!$B$13=0, H8577&lt;=0, H8577&lt;INPUTS!$B$13)</f>
        <v/>
      </c>
      <c r="J8577" s="2">
        <f>INPUTS!$B$21 + INPUTS!$B$24*F8577 + INPUTS!$B$25*G8577</f>
        <v/>
      </c>
      <c r="K8577" s="2">
        <f>J8577&lt;INPUTS!$B$23</f>
        <v/>
      </c>
      <c r="L8577" s="2">
        <f>J8577&lt;INPUTS!$B$22</f>
        <v/>
      </c>
      <c r="M8577" s="2">
        <f>INPUTS!$B$26 + INPUTS!$B$29*F8577</f>
        <v/>
      </c>
      <c r="N8577" s="2">
        <f>M8577&lt;INPUTS!$B$28</f>
        <v/>
      </c>
      <c r="O8577" s="2">
        <f>M8577&lt;INPUTS!$B$27</f>
        <v/>
      </c>
      <c r="P8577" s="2">
        <f>INPUTS!$B$30 + (1-INPUTS!$B$18)*INPUTS!$B$19*G8577</f>
        <v/>
      </c>
      <c r="Q8577" s="2">
        <f>INPUTS!$B$31 + INPUTS!$B$32*P8577</f>
        <v/>
      </c>
      <c r="R8577" s="2">
        <f>IF(INPUTS!$B$13=0, Q8577&lt;=0, Q8577&lt;INPUTS!$B$13)</f>
        <v/>
      </c>
      <c r="S8577" s="2">
        <f>OR(I8577,K8577,N8577,R8577)</f>
        <v/>
      </c>
      <c r="T8577" s="2">
        <f>OR(I8577,L8577,O8577,R8577)</f>
        <v/>
      </c>
    </row>
    <row r="8578">
      <c r="A8578" s="2" t="n">
        <v>200</v>
      </c>
      <c r="B8578" s="2" t="n">
        <v>-200</v>
      </c>
      <c r="C8578" s="2" t="n">
        <v>0</v>
      </c>
      <c r="D8578" s="2">
        <f>(A8578+B8578)/2 + C8578/2</f>
        <v/>
      </c>
      <c r="E8578" s="2">
        <f>SQRT(A8578^2+B8578^2+C8578^2)</f>
        <v/>
      </c>
      <c r="F8578" s="2">
        <f>INPUTS!$B$8*A8578+INPUTS!$B$9*D8578+INPUTS!$B$10*B8578</f>
        <v/>
      </c>
      <c r="G8578" s="2">
        <f>INPUTS!$B$11*A8578/10000</f>
        <v/>
      </c>
      <c r="H8578" s="2">
        <f>MAX(0, (INPUTS!$B$14+INPUTS!$B$16*INPUTS!$B$15) + (1-INPUTS!$B$18)*INPUTS!$B$19*G8578 - INPUTS!$B$17 - INPUTS!$B$20*MAX(0, -F8578))</f>
        <v/>
      </c>
      <c r="I8578" s="2">
        <f>IF(INPUTS!$B$13=0, H8578&lt;=0, H8578&lt;INPUTS!$B$13)</f>
        <v/>
      </c>
      <c r="J8578" s="2">
        <f>INPUTS!$B$21 + INPUTS!$B$24*F8578 + INPUTS!$B$25*G8578</f>
        <v/>
      </c>
      <c r="K8578" s="2">
        <f>J8578&lt;INPUTS!$B$23</f>
        <v/>
      </c>
      <c r="L8578" s="2">
        <f>J8578&lt;INPUTS!$B$22</f>
        <v/>
      </c>
      <c r="M8578" s="2">
        <f>INPUTS!$B$26 + INPUTS!$B$29*F8578</f>
        <v/>
      </c>
      <c r="N8578" s="2">
        <f>M8578&lt;INPUTS!$B$28</f>
        <v/>
      </c>
      <c r="O8578" s="2">
        <f>M8578&lt;INPUTS!$B$27</f>
        <v/>
      </c>
      <c r="P8578" s="2">
        <f>INPUTS!$B$30 + (1-INPUTS!$B$18)*INPUTS!$B$19*G8578</f>
        <v/>
      </c>
      <c r="Q8578" s="2">
        <f>INPUTS!$B$31 + INPUTS!$B$32*P8578</f>
        <v/>
      </c>
      <c r="R8578" s="2">
        <f>IF(INPUTS!$B$13=0, Q8578&lt;=0, Q8578&lt;INPUTS!$B$13)</f>
        <v/>
      </c>
      <c r="S8578" s="2">
        <f>OR(I8578,K8578,N8578,R8578)</f>
        <v/>
      </c>
      <c r="T8578" s="2">
        <f>OR(I8578,L8578,O8578,R8578)</f>
        <v/>
      </c>
    </row>
    <row r="8579">
      <c r="A8579" s="2" t="n">
        <v>200</v>
      </c>
      <c r="B8579" s="2" t="n">
        <v>-200</v>
      </c>
      <c r="C8579" s="2" t="n">
        <v>25</v>
      </c>
      <c r="D8579" s="2">
        <f>(A8579+B8579)/2 + C8579/2</f>
        <v/>
      </c>
      <c r="E8579" s="2">
        <f>SQRT(A8579^2+B8579^2+C8579^2)</f>
        <v/>
      </c>
      <c r="F8579" s="2">
        <f>INPUTS!$B$8*A8579+INPUTS!$B$9*D8579+INPUTS!$B$10*B8579</f>
        <v/>
      </c>
      <c r="G8579" s="2">
        <f>INPUTS!$B$11*A8579/10000</f>
        <v/>
      </c>
      <c r="H8579" s="2">
        <f>MAX(0, (INPUTS!$B$14+INPUTS!$B$16*INPUTS!$B$15) + (1-INPUTS!$B$18)*INPUTS!$B$19*G8579 - INPUTS!$B$17 - INPUTS!$B$20*MAX(0, -F8579))</f>
        <v/>
      </c>
      <c r="I8579" s="2">
        <f>IF(INPUTS!$B$13=0, H8579&lt;=0, H8579&lt;INPUTS!$B$13)</f>
        <v/>
      </c>
      <c r="J8579" s="2">
        <f>INPUTS!$B$21 + INPUTS!$B$24*F8579 + INPUTS!$B$25*G8579</f>
        <v/>
      </c>
      <c r="K8579" s="2">
        <f>J8579&lt;INPUTS!$B$23</f>
        <v/>
      </c>
      <c r="L8579" s="2">
        <f>J8579&lt;INPUTS!$B$22</f>
        <v/>
      </c>
      <c r="M8579" s="2">
        <f>INPUTS!$B$26 + INPUTS!$B$29*F8579</f>
        <v/>
      </c>
      <c r="N8579" s="2">
        <f>M8579&lt;INPUTS!$B$28</f>
        <v/>
      </c>
      <c r="O8579" s="2">
        <f>M8579&lt;INPUTS!$B$27</f>
        <v/>
      </c>
      <c r="P8579" s="2">
        <f>INPUTS!$B$30 + (1-INPUTS!$B$18)*INPUTS!$B$19*G8579</f>
        <v/>
      </c>
      <c r="Q8579" s="2">
        <f>INPUTS!$B$31 + INPUTS!$B$32*P8579</f>
        <v/>
      </c>
      <c r="R8579" s="2">
        <f>IF(INPUTS!$B$13=0, Q8579&lt;=0, Q8579&lt;INPUTS!$B$13)</f>
        <v/>
      </c>
      <c r="S8579" s="2">
        <f>OR(I8579,K8579,N8579,R8579)</f>
        <v/>
      </c>
      <c r="T8579" s="2">
        <f>OR(I8579,L8579,O8579,R8579)</f>
        <v/>
      </c>
    </row>
    <row r="8580">
      <c r="A8580" s="2" t="n">
        <v>200</v>
      </c>
      <c r="B8580" s="2" t="n">
        <v>-200</v>
      </c>
      <c r="C8580" s="2" t="n">
        <v>50</v>
      </c>
      <c r="D8580" s="2">
        <f>(A8580+B8580)/2 + C8580/2</f>
        <v/>
      </c>
      <c r="E8580" s="2">
        <f>SQRT(A8580^2+B8580^2+C8580^2)</f>
        <v/>
      </c>
      <c r="F8580" s="2">
        <f>INPUTS!$B$8*A8580+INPUTS!$B$9*D8580+INPUTS!$B$10*B8580</f>
        <v/>
      </c>
      <c r="G8580" s="2">
        <f>INPUTS!$B$11*A8580/10000</f>
        <v/>
      </c>
      <c r="H8580" s="2">
        <f>MAX(0, (INPUTS!$B$14+INPUTS!$B$16*INPUTS!$B$15) + (1-INPUTS!$B$18)*INPUTS!$B$19*G8580 - INPUTS!$B$17 - INPUTS!$B$20*MAX(0, -F8580))</f>
        <v/>
      </c>
      <c r="I8580" s="2">
        <f>IF(INPUTS!$B$13=0, H8580&lt;=0, H8580&lt;INPUTS!$B$13)</f>
        <v/>
      </c>
      <c r="J8580" s="2">
        <f>INPUTS!$B$21 + INPUTS!$B$24*F8580 + INPUTS!$B$25*G8580</f>
        <v/>
      </c>
      <c r="K8580" s="2">
        <f>J8580&lt;INPUTS!$B$23</f>
        <v/>
      </c>
      <c r="L8580" s="2">
        <f>J8580&lt;INPUTS!$B$22</f>
        <v/>
      </c>
      <c r="M8580" s="2">
        <f>INPUTS!$B$26 + INPUTS!$B$29*F8580</f>
        <v/>
      </c>
      <c r="N8580" s="2">
        <f>M8580&lt;INPUTS!$B$28</f>
        <v/>
      </c>
      <c r="O8580" s="2">
        <f>M8580&lt;INPUTS!$B$27</f>
        <v/>
      </c>
      <c r="P8580" s="2">
        <f>INPUTS!$B$30 + (1-INPUTS!$B$18)*INPUTS!$B$19*G8580</f>
        <v/>
      </c>
      <c r="Q8580" s="2">
        <f>INPUTS!$B$31 + INPUTS!$B$32*P8580</f>
        <v/>
      </c>
      <c r="R8580" s="2">
        <f>IF(INPUTS!$B$13=0, Q8580&lt;=0, Q8580&lt;INPUTS!$B$13)</f>
        <v/>
      </c>
      <c r="S8580" s="2">
        <f>OR(I8580,K8580,N8580,R8580)</f>
        <v/>
      </c>
      <c r="T8580" s="2">
        <f>OR(I8580,L8580,O8580,R8580)</f>
        <v/>
      </c>
    </row>
    <row r="8581">
      <c r="A8581" s="2" t="n">
        <v>200</v>
      </c>
      <c r="B8581" s="2" t="n">
        <v>-200</v>
      </c>
      <c r="C8581" s="2" t="n">
        <v>75</v>
      </c>
      <c r="D8581" s="2">
        <f>(A8581+B8581)/2 + C8581/2</f>
        <v/>
      </c>
      <c r="E8581" s="2">
        <f>SQRT(A8581^2+B8581^2+C8581^2)</f>
        <v/>
      </c>
      <c r="F8581" s="2">
        <f>INPUTS!$B$8*A8581+INPUTS!$B$9*D8581+INPUTS!$B$10*B8581</f>
        <v/>
      </c>
      <c r="G8581" s="2">
        <f>INPUTS!$B$11*A8581/10000</f>
        <v/>
      </c>
      <c r="H8581" s="2">
        <f>MAX(0, (INPUTS!$B$14+INPUTS!$B$16*INPUTS!$B$15) + (1-INPUTS!$B$18)*INPUTS!$B$19*G8581 - INPUTS!$B$17 - INPUTS!$B$20*MAX(0, -F8581))</f>
        <v/>
      </c>
      <c r="I8581" s="2">
        <f>IF(INPUTS!$B$13=0, H8581&lt;=0, H8581&lt;INPUTS!$B$13)</f>
        <v/>
      </c>
      <c r="J8581" s="2">
        <f>INPUTS!$B$21 + INPUTS!$B$24*F8581 + INPUTS!$B$25*G8581</f>
        <v/>
      </c>
      <c r="K8581" s="2">
        <f>J8581&lt;INPUTS!$B$23</f>
        <v/>
      </c>
      <c r="L8581" s="2">
        <f>J8581&lt;INPUTS!$B$22</f>
        <v/>
      </c>
      <c r="M8581" s="2">
        <f>INPUTS!$B$26 + INPUTS!$B$29*F8581</f>
        <v/>
      </c>
      <c r="N8581" s="2">
        <f>M8581&lt;INPUTS!$B$28</f>
        <v/>
      </c>
      <c r="O8581" s="2">
        <f>M8581&lt;INPUTS!$B$27</f>
        <v/>
      </c>
      <c r="P8581" s="2">
        <f>INPUTS!$B$30 + (1-INPUTS!$B$18)*INPUTS!$B$19*G8581</f>
        <v/>
      </c>
      <c r="Q8581" s="2">
        <f>INPUTS!$B$31 + INPUTS!$B$32*P8581</f>
        <v/>
      </c>
      <c r="R8581" s="2">
        <f>IF(INPUTS!$B$13=0, Q8581&lt;=0, Q8581&lt;INPUTS!$B$13)</f>
        <v/>
      </c>
      <c r="S8581" s="2">
        <f>OR(I8581,K8581,N8581,R8581)</f>
        <v/>
      </c>
      <c r="T8581" s="2">
        <f>OR(I8581,L8581,O8581,R8581)</f>
        <v/>
      </c>
    </row>
    <row r="8582">
      <c r="A8582" s="2" t="n">
        <v>200</v>
      </c>
      <c r="B8582" s="2" t="n">
        <v>-200</v>
      </c>
      <c r="C8582" s="2" t="n">
        <v>100</v>
      </c>
      <c r="D8582" s="2">
        <f>(A8582+B8582)/2 + C8582/2</f>
        <v/>
      </c>
      <c r="E8582" s="2">
        <f>SQRT(A8582^2+B8582^2+C8582^2)</f>
        <v/>
      </c>
      <c r="F8582" s="2">
        <f>INPUTS!$B$8*A8582+INPUTS!$B$9*D8582+INPUTS!$B$10*B8582</f>
        <v/>
      </c>
      <c r="G8582" s="2">
        <f>INPUTS!$B$11*A8582/10000</f>
        <v/>
      </c>
      <c r="H8582" s="2">
        <f>MAX(0, (INPUTS!$B$14+INPUTS!$B$16*INPUTS!$B$15) + (1-INPUTS!$B$18)*INPUTS!$B$19*G8582 - INPUTS!$B$17 - INPUTS!$B$20*MAX(0, -F8582))</f>
        <v/>
      </c>
      <c r="I8582" s="2">
        <f>IF(INPUTS!$B$13=0, H8582&lt;=0, H8582&lt;INPUTS!$B$13)</f>
        <v/>
      </c>
      <c r="J8582" s="2">
        <f>INPUTS!$B$21 + INPUTS!$B$24*F8582 + INPUTS!$B$25*G8582</f>
        <v/>
      </c>
      <c r="K8582" s="2">
        <f>J8582&lt;INPUTS!$B$23</f>
        <v/>
      </c>
      <c r="L8582" s="2">
        <f>J8582&lt;INPUTS!$B$22</f>
        <v/>
      </c>
      <c r="M8582" s="2">
        <f>INPUTS!$B$26 + INPUTS!$B$29*F8582</f>
        <v/>
      </c>
      <c r="N8582" s="2">
        <f>M8582&lt;INPUTS!$B$28</f>
        <v/>
      </c>
      <c r="O8582" s="2">
        <f>M8582&lt;INPUTS!$B$27</f>
        <v/>
      </c>
      <c r="P8582" s="2">
        <f>INPUTS!$B$30 + (1-INPUTS!$B$18)*INPUTS!$B$19*G8582</f>
        <v/>
      </c>
      <c r="Q8582" s="2">
        <f>INPUTS!$B$31 + INPUTS!$B$32*P8582</f>
        <v/>
      </c>
      <c r="R8582" s="2">
        <f>IF(INPUTS!$B$13=0, Q8582&lt;=0, Q8582&lt;INPUTS!$B$13)</f>
        <v/>
      </c>
      <c r="S8582" s="2">
        <f>OR(I8582,K8582,N8582,R8582)</f>
        <v/>
      </c>
      <c r="T8582" s="2">
        <f>OR(I8582,L8582,O8582,R8582)</f>
        <v/>
      </c>
    </row>
    <row r="8583">
      <c r="A8583" s="2" t="n">
        <v>200</v>
      </c>
      <c r="B8583" s="2" t="n">
        <v>-200</v>
      </c>
      <c r="C8583" s="2" t="n">
        <v>125</v>
      </c>
      <c r="D8583" s="2">
        <f>(A8583+B8583)/2 + C8583/2</f>
        <v/>
      </c>
      <c r="E8583" s="2">
        <f>SQRT(A8583^2+B8583^2+C8583^2)</f>
        <v/>
      </c>
      <c r="F8583" s="2">
        <f>INPUTS!$B$8*A8583+INPUTS!$B$9*D8583+INPUTS!$B$10*B8583</f>
        <v/>
      </c>
      <c r="G8583" s="2">
        <f>INPUTS!$B$11*A8583/10000</f>
        <v/>
      </c>
      <c r="H8583" s="2">
        <f>MAX(0, (INPUTS!$B$14+INPUTS!$B$16*INPUTS!$B$15) + (1-INPUTS!$B$18)*INPUTS!$B$19*G8583 - INPUTS!$B$17 - INPUTS!$B$20*MAX(0, -F8583))</f>
        <v/>
      </c>
      <c r="I8583" s="2">
        <f>IF(INPUTS!$B$13=0, H8583&lt;=0, H8583&lt;INPUTS!$B$13)</f>
        <v/>
      </c>
      <c r="J8583" s="2">
        <f>INPUTS!$B$21 + INPUTS!$B$24*F8583 + INPUTS!$B$25*G8583</f>
        <v/>
      </c>
      <c r="K8583" s="2">
        <f>J8583&lt;INPUTS!$B$23</f>
        <v/>
      </c>
      <c r="L8583" s="2">
        <f>J8583&lt;INPUTS!$B$22</f>
        <v/>
      </c>
      <c r="M8583" s="2">
        <f>INPUTS!$B$26 + INPUTS!$B$29*F8583</f>
        <v/>
      </c>
      <c r="N8583" s="2">
        <f>M8583&lt;INPUTS!$B$28</f>
        <v/>
      </c>
      <c r="O8583" s="2">
        <f>M8583&lt;INPUTS!$B$27</f>
        <v/>
      </c>
      <c r="P8583" s="2">
        <f>INPUTS!$B$30 + (1-INPUTS!$B$18)*INPUTS!$B$19*G8583</f>
        <v/>
      </c>
      <c r="Q8583" s="2">
        <f>INPUTS!$B$31 + INPUTS!$B$32*P8583</f>
        <v/>
      </c>
      <c r="R8583" s="2">
        <f>IF(INPUTS!$B$13=0, Q8583&lt;=0, Q8583&lt;INPUTS!$B$13)</f>
        <v/>
      </c>
      <c r="S8583" s="2">
        <f>OR(I8583,K8583,N8583,R8583)</f>
        <v/>
      </c>
      <c r="T8583" s="2">
        <f>OR(I8583,L8583,O8583,R8583)</f>
        <v/>
      </c>
    </row>
    <row r="8584">
      <c r="A8584" s="2" t="n">
        <v>200</v>
      </c>
      <c r="B8584" s="2" t="n">
        <v>-200</v>
      </c>
      <c r="C8584" s="2" t="n">
        <v>150</v>
      </c>
      <c r="D8584" s="2">
        <f>(A8584+B8584)/2 + C8584/2</f>
        <v/>
      </c>
      <c r="E8584" s="2">
        <f>SQRT(A8584^2+B8584^2+C8584^2)</f>
        <v/>
      </c>
      <c r="F8584" s="2">
        <f>INPUTS!$B$8*A8584+INPUTS!$B$9*D8584+INPUTS!$B$10*B8584</f>
        <v/>
      </c>
      <c r="G8584" s="2">
        <f>INPUTS!$B$11*A8584/10000</f>
        <v/>
      </c>
      <c r="H8584" s="2">
        <f>MAX(0, (INPUTS!$B$14+INPUTS!$B$16*INPUTS!$B$15) + (1-INPUTS!$B$18)*INPUTS!$B$19*G8584 - INPUTS!$B$17 - INPUTS!$B$20*MAX(0, -F8584))</f>
        <v/>
      </c>
      <c r="I8584" s="2">
        <f>IF(INPUTS!$B$13=0, H8584&lt;=0, H8584&lt;INPUTS!$B$13)</f>
        <v/>
      </c>
      <c r="J8584" s="2">
        <f>INPUTS!$B$21 + INPUTS!$B$24*F8584 + INPUTS!$B$25*G8584</f>
        <v/>
      </c>
      <c r="K8584" s="2">
        <f>J8584&lt;INPUTS!$B$23</f>
        <v/>
      </c>
      <c r="L8584" s="2">
        <f>J8584&lt;INPUTS!$B$22</f>
        <v/>
      </c>
      <c r="M8584" s="2">
        <f>INPUTS!$B$26 + INPUTS!$B$29*F8584</f>
        <v/>
      </c>
      <c r="N8584" s="2">
        <f>M8584&lt;INPUTS!$B$28</f>
        <v/>
      </c>
      <c r="O8584" s="2">
        <f>M8584&lt;INPUTS!$B$27</f>
        <v/>
      </c>
      <c r="P8584" s="2">
        <f>INPUTS!$B$30 + (1-INPUTS!$B$18)*INPUTS!$B$19*G8584</f>
        <v/>
      </c>
      <c r="Q8584" s="2">
        <f>INPUTS!$B$31 + INPUTS!$B$32*P8584</f>
        <v/>
      </c>
      <c r="R8584" s="2">
        <f>IF(INPUTS!$B$13=0, Q8584&lt;=0, Q8584&lt;INPUTS!$B$13)</f>
        <v/>
      </c>
      <c r="S8584" s="2">
        <f>OR(I8584,K8584,N8584,R8584)</f>
        <v/>
      </c>
      <c r="T8584" s="2">
        <f>OR(I8584,L8584,O8584,R8584)</f>
        <v/>
      </c>
    </row>
    <row r="8585">
      <c r="A8585" s="2" t="n">
        <v>200</v>
      </c>
      <c r="B8585" s="2" t="n">
        <v>-200</v>
      </c>
      <c r="C8585" s="2" t="n">
        <v>175</v>
      </c>
      <c r="D8585" s="2">
        <f>(A8585+B8585)/2 + C8585/2</f>
        <v/>
      </c>
      <c r="E8585" s="2">
        <f>SQRT(A8585^2+B8585^2+C8585^2)</f>
        <v/>
      </c>
      <c r="F8585" s="2">
        <f>INPUTS!$B$8*A8585+INPUTS!$B$9*D8585+INPUTS!$B$10*B8585</f>
        <v/>
      </c>
      <c r="G8585" s="2">
        <f>INPUTS!$B$11*A8585/10000</f>
        <v/>
      </c>
      <c r="H8585" s="2">
        <f>MAX(0, (INPUTS!$B$14+INPUTS!$B$16*INPUTS!$B$15) + (1-INPUTS!$B$18)*INPUTS!$B$19*G8585 - INPUTS!$B$17 - INPUTS!$B$20*MAX(0, -F8585))</f>
        <v/>
      </c>
      <c r="I8585" s="2">
        <f>IF(INPUTS!$B$13=0, H8585&lt;=0, H8585&lt;INPUTS!$B$13)</f>
        <v/>
      </c>
      <c r="J8585" s="2">
        <f>INPUTS!$B$21 + INPUTS!$B$24*F8585 + INPUTS!$B$25*G8585</f>
        <v/>
      </c>
      <c r="K8585" s="2">
        <f>J8585&lt;INPUTS!$B$23</f>
        <v/>
      </c>
      <c r="L8585" s="2">
        <f>J8585&lt;INPUTS!$B$22</f>
        <v/>
      </c>
      <c r="M8585" s="2">
        <f>INPUTS!$B$26 + INPUTS!$B$29*F8585</f>
        <v/>
      </c>
      <c r="N8585" s="2">
        <f>M8585&lt;INPUTS!$B$28</f>
        <v/>
      </c>
      <c r="O8585" s="2">
        <f>M8585&lt;INPUTS!$B$27</f>
        <v/>
      </c>
      <c r="P8585" s="2">
        <f>INPUTS!$B$30 + (1-INPUTS!$B$18)*INPUTS!$B$19*G8585</f>
        <v/>
      </c>
      <c r="Q8585" s="2">
        <f>INPUTS!$B$31 + INPUTS!$B$32*P8585</f>
        <v/>
      </c>
      <c r="R8585" s="2">
        <f>IF(INPUTS!$B$13=0, Q8585&lt;=0, Q8585&lt;INPUTS!$B$13)</f>
        <v/>
      </c>
      <c r="S8585" s="2">
        <f>OR(I8585,K8585,N8585,R8585)</f>
        <v/>
      </c>
      <c r="T8585" s="2">
        <f>OR(I8585,L8585,O8585,R8585)</f>
        <v/>
      </c>
    </row>
    <row r="8586">
      <c r="A8586" s="2" t="n">
        <v>200</v>
      </c>
      <c r="B8586" s="2" t="n">
        <v>-200</v>
      </c>
      <c r="C8586" s="2" t="n">
        <v>200</v>
      </c>
      <c r="D8586" s="2">
        <f>(A8586+B8586)/2 + C8586/2</f>
        <v/>
      </c>
      <c r="E8586" s="2">
        <f>SQRT(A8586^2+B8586^2+C8586^2)</f>
        <v/>
      </c>
      <c r="F8586" s="2">
        <f>INPUTS!$B$8*A8586+INPUTS!$B$9*D8586+INPUTS!$B$10*B8586</f>
        <v/>
      </c>
      <c r="G8586" s="2">
        <f>INPUTS!$B$11*A8586/10000</f>
        <v/>
      </c>
      <c r="H8586" s="2">
        <f>MAX(0, (INPUTS!$B$14+INPUTS!$B$16*INPUTS!$B$15) + (1-INPUTS!$B$18)*INPUTS!$B$19*G8586 - INPUTS!$B$17 - INPUTS!$B$20*MAX(0, -F8586))</f>
        <v/>
      </c>
      <c r="I8586" s="2">
        <f>IF(INPUTS!$B$13=0, H8586&lt;=0, H8586&lt;INPUTS!$B$13)</f>
        <v/>
      </c>
      <c r="J8586" s="2">
        <f>INPUTS!$B$21 + INPUTS!$B$24*F8586 + INPUTS!$B$25*G8586</f>
        <v/>
      </c>
      <c r="K8586" s="2">
        <f>J8586&lt;INPUTS!$B$23</f>
        <v/>
      </c>
      <c r="L8586" s="2">
        <f>J8586&lt;INPUTS!$B$22</f>
        <v/>
      </c>
      <c r="M8586" s="2">
        <f>INPUTS!$B$26 + INPUTS!$B$29*F8586</f>
        <v/>
      </c>
      <c r="N8586" s="2">
        <f>M8586&lt;INPUTS!$B$28</f>
        <v/>
      </c>
      <c r="O8586" s="2">
        <f>M8586&lt;INPUTS!$B$27</f>
        <v/>
      </c>
      <c r="P8586" s="2">
        <f>INPUTS!$B$30 + (1-INPUTS!$B$18)*INPUTS!$B$19*G8586</f>
        <v/>
      </c>
      <c r="Q8586" s="2">
        <f>INPUTS!$B$31 + INPUTS!$B$32*P8586</f>
        <v/>
      </c>
      <c r="R8586" s="2">
        <f>IF(INPUTS!$B$13=0, Q8586&lt;=0, Q8586&lt;INPUTS!$B$13)</f>
        <v/>
      </c>
      <c r="S8586" s="2">
        <f>OR(I8586,K8586,N8586,R8586)</f>
        <v/>
      </c>
      <c r="T8586" s="2">
        <f>OR(I8586,L8586,O8586,R8586)</f>
        <v/>
      </c>
    </row>
    <row r="8587">
      <c r="A8587" s="2" t="n">
        <v>200</v>
      </c>
      <c r="B8587" s="2" t="n">
        <v>-175</v>
      </c>
      <c r="C8587" s="2" t="n">
        <v>-200</v>
      </c>
      <c r="D8587" s="2">
        <f>(A8587+B8587)/2 + C8587/2</f>
        <v/>
      </c>
      <c r="E8587" s="2">
        <f>SQRT(A8587^2+B8587^2+C8587^2)</f>
        <v/>
      </c>
      <c r="F8587" s="2">
        <f>INPUTS!$B$8*A8587+INPUTS!$B$9*D8587+INPUTS!$B$10*B8587</f>
        <v/>
      </c>
      <c r="G8587" s="2">
        <f>INPUTS!$B$11*A8587/10000</f>
        <v/>
      </c>
      <c r="H8587" s="2">
        <f>MAX(0, (INPUTS!$B$14+INPUTS!$B$16*INPUTS!$B$15) + (1-INPUTS!$B$18)*INPUTS!$B$19*G8587 - INPUTS!$B$17 - INPUTS!$B$20*MAX(0, -F8587))</f>
        <v/>
      </c>
      <c r="I8587" s="2">
        <f>IF(INPUTS!$B$13=0, H8587&lt;=0, H8587&lt;INPUTS!$B$13)</f>
        <v/>
      </c>
      <c r="J8587" s="2">
        <f>INPUTS!$B$21 + INPUTS!$B$24*F8587 + INPUTS!$B$25*G8587</f>
        <v/>
      </c>
      <c r="K8587" s="2">
        <f>J8587&lt;INPUTS!$B$23</f>
        <v/>
      </c>
      <c r="L8587" s="2">
        <f>J8587&lt;INPUTS!$B$22</f>
        <v/>
      </c>
      <c r="M8587" s="2">
        <f>INPUTS!$B$26 + INPUTS!$B$29*F8587</f>
        <v/>
      </c>
      <c r="N8587" s="2">
        <f>M8587&lt;INPUTS!$B$28</f>
        <v/>
      </c>
      <c r="O8587" s="2">
        <f>M8587&lt;INPUTS!$B$27</f>
        <v/>
      </c>
      <c r="P8587" s="2">
        <f>INPUTS!$B$30 + (1-INPUTS!$B$18)*INPUTS!$B$19*G8587</f>
        <v/>
      </c>
      <c r="Q8587" s="2">
        <f>INPUTS!$B$31 + INPUTS!$B$32*P8587</f>
        <v/>
      </c>
      <c r="R8587" s="2">
        <f>IF(INPUTS!$B$13=0, Q8587&lt;=0, Q8587&lt;INPUTS!$B$13)</f>
        <v/>
      </c>
      <c r="S8587" s="2">
        <f>OR(I8587,K8587,N8587,R8587)</f>
        <v/>
      </c>
      <c r="T8587" s="2">
        <f>OR(I8587,L8587,O8587,R8587)</f>
        <v/>
      </c>
    </row>
    <row r="8588">
      <c r="A8588" s="2" t="n">
        <v>200</v>
      </c>
      <c r="B8588" s="2" t="n">
        <v>-175</v>
      </c>
      <c r="C8588" s="2" t="n">
        <v>-175</v>
      </c>
      <c r="D8588" s="2">
        <f>(A8588+B8588)/2 + C8588/2</f>
        <v/>
      </c>
      <c r="E8588" s="2">
        <f>SQRT(A8588^2+B8588^2+C8588^2)</f>
        <v/>
      </c>
      <c r="F8588" s="2">
        <f>INPUTS!$B$8*A8588+INPUTS!$B$9*D8588+INPUTS!$B$10*B8588</f>
        <v/>
      </c>
      <c r="G8588" s="2">
        <f>INPUTS!$B$11*A8588/10000</f>
        <v/>
      </c>
      <c r="H8588" s="2">
        <f>MAX(0, (INPUTS!$B$14+INPUTS!$B$16*INPUTS!$B$15) + (1-INPUTS!$B$18)*INPUTS!$B$19*G8588 - INPUTS!$B$17 - INPUTS!$B$20*MAX(0, -F8588))</f>
        <v/>
      </c>
      <c r="I8588" s="2">
        <f>IF(INPUTS!$B$13=0, H8588&lt;=0, H8588&lt;INPUTS!$B$13)</f>
        <v/>
      </c>
      <c r="J8588" s="2">
        <f>INPUTS!$B$21 + INPUTS!$B$24*F8588 + INPUTS!$B$25*G8588</f>
        <v/>
      </c>
      <c r="K8588" s="2">
        <f>J8588&lt;INPUTS!$B$23</f>
        <v/>
      </c>
      <c r="L8588" s="2">
        <f>J8588&lt;INPUTS!$B$22</f>
        <v/>
      </c>
      <c r="M8588" s="2">
        <f>INPUTS!$B$26 + INPUTS!$B$29*F8588</f>
        <v/>
      </c>
      <c r="N8588" s="2">
        <f>M8588&lt;INPUTS!$B$28</f>
        <v/>
      </c>
      <c r="O8588" s="2">
        <f>M8588&lt;INPUTS!$B$27</f>
        <v/>
      </c>
      <c r="P8588" s="2">
        <f>INPUTS!$B$30 + (1-INPUTS!$B$18)*INPUTS!$B$19*G8588</f>
        <v/>
      </c>
      <c r="Q8588" s="2">
        <f>INPUTS!$B$31 + INPUTS!$B$32*P8588</f>
        <v/>
      </c>
      <c r="R8588" s="2">
        <f>IF(INPUTS!$B$13=0, Q8588&lt;=0, Q8588&lt;INPUTS!$B$13)</f>
        <v/>
      </c>
      <c r="S8588" s="2">
        <f>OR(I8588,K8588,N8588,R8588)</f>
        <v/>
      </c>
      <c r="T8588" s="2">
        <f>OR(I8588,L8588,O8588,R8588)</f>
        <v/>
      </c>
    </row>
    <row r="8589">
      <c r="A8589" s="2" t="n">
        <v>200</v>
      </c>
      <c r="B8589" s="2" t="n">
        <v>-175</v>
      </c>
      <c r="C8589" s="2" t="n">
        <v>-150</v>
      </c>
      <c r="D8589" s="2">
        <f>(A8589+B8589)/2 + C8589/2</f>
        <v/>
      </c>
      <c r="E8589" s="2">
        <f>SQRT(A8589^2+B8589^2+C8589^2)</f>
        <v/>
      </c>
      <c r="F8589" s="2">
        <f>INPUTS!$B$8*A8589+INPUTS!$B$9*D8589+INPUTS!$B$10*B8589</f>
        <v/>
      </c>
      <c r="G8589" s="2">
        <f>INPUTS!$B$11*A8589/10000</f>
        <v/>
      </c>
      <c r="H8589" s="2">
        <f>MAX(0, (INPUTS!$B$14+INPUTS!$B$16*INPUTS!$B$15) + (1-INPUTS!$B$18)*INPUTS!$B$19*G8589 - INPUTS!$B$17 - INPUTS!$B$20*MAX(0, -F8589))</f>
        <v/>
      </c>
      <c r="I8589" s="2">
        <f>IF(INPUTS!$B$13=0, H8589&lt;=0, H8589&lt;INPUTS!$B$13)</f>
        <v/>
      </c>
      <c r="J8589" s="2">
        <f>INPUTS!$B$21 + INPUTS!$B$24*F8589 + INPUTS!$B$25*G8589</f>
        <v/>
      </c>
      <c r="K8589" s="2">
        <f>J8589&lt;INPUTS!$B$23</f>
        <v/>
      </c>
      <c r="L8589" s="2">
        <f>J8589&lt;INPUTS!$B$22</f>
        <v/>
      </c>
      <c r="M8589" s="2">
        <f>INPUTS!$B$26 + INPUTS!$B$29*F8589</f>
        <v/>
      </c>
      <c r="N8589" s="2">
        <f>M8589&lt;INPUTS!$B$28</f>
        <v/>
      </c>
      <c r="O8589" s="2">
        <f>M8589&lt;INPUTS!$B$27</f>
        <v/>
      </c>
      <c r="P8589" s="2">
        <f>INPUTS!$B$30 + (1-INPUTS!$B$18)*INPUTS!$B$19*G8589</f>
        <v/>
      </c>
      <c r="Q8589" s="2">
        <f>INPUTS!$B$31 + INPUTS!$B$32*P8589</f>
        <v/>
      </c>
      <c r="R8589" s="2">
        <f>IF(INPUTS!$B$13=0, Q8589&lt;=0, Q8589&lt;INPUTS!$B$13)</f>
        <v/>
      </c>
      <c r="S8589" s="2">
        <f>OR(I8589,K8589,N8589,R8589)</f>
        <v/>
      </c>
      <c r="T8589" s="2">
        <f>OR(I8589,L8589,O8589,R8589)</f>
        <v/>
      </c>
    </row>
    <row r="8590">
      <c r="A8590" s="2" t="n">
        <v>200</v>
      </c>
      <c r="B8590" s="2" t="n">
        <v>-175</v>
      </c>
      <c r="C8590" s="2" t="n">
        <v>-125</v>
      </c>
      <c r="D8590" s="2">
        <f>(A8590+B8590)/2 + C8590/2</f>
        <v/>
      </c>
      <c r="E8590" s="2">
        <f>SQRT(A8590^2+B8590^2+C8590^2)</f>
        <v/>
      </c>
      <c r="F8590" s="2">
        <f>INPUTS!$B$8*A8590+INPUTS!$B$9*D8590+INPUTS!$B$10*B8590</f>
        <v/>
      </c>
      <c r="G8590" s="2">
        <f>INPUTS!$B$11*A8590/10000</f>
        <v/>
      </c>
      <c r="H8590" s="2">
        <f>MAX(0, (INPUTS!$B$14+INPUTS!$B$16*INPUTS!$B$15) + (1-INPUTS!$B$18)*INPUTS!$B$19*G8590 - INPUTS!$B$17 - INPUTS!$B$20*MAX(0, -F8590))</f>
        <v/>
      </c>
      <c r="I8590" s="2">
        <f>IF(INPUTS!$B$13=0, H8590&lt;=0, H8590&lt;INPUTS!$B$13)</f>
        <v/>
      </c>
      <c r="J8590" s="2">
        <f>INPUTS!$B$21 + INPUTS!$B$24*F8590 + INPUTS!$B$25*G8590</f>
        <v/>
      </c>
      <c r="K8590" s="2">
        <f>J8590&lt;INPUTS!$B$23</f>
        <v/>
      </c>
      <c r="L8590" s="2">
        <f>J8590&lt;INPUTS!$B$22</f>
        <v/>
      </c>
      <c r="M8590" s="2">
        <f>INPUTS!$B$26 + INPUTS!$B$29*F8590</f>
        <v/>
      </c>
      <c r="N8590" s="2">
        <f>M8590&lt;INPUTS!$B$28</f>
        <v/>
      </c>
      <c r="O8590" s="2">
        <f>M8590&lt;INPUTS!$B$27</f>
        <v/>
      </c>
      <c r="P8590" s="2">
        <f>INPUTS!$B$30 + (1-INPUTS!$B$18)*INPUTS!$B$19*G8590</f>
        <v/>
      </c>
      <c r="Q8590" s="2">
        <f>INPUTS!$B$31 + INPUTS!$B$32*P8590</f>
        <v/>
      </c>
      <c r="R8590" s="2">
        <f>IF(INPUTS!$B$13=0, Q8590&lt;=0, Q8590&lt;INPUTS!$B$13)</f>
        <v/>
      </c>
      <c r="S8590" s="2">
        <f>OR(I8590,K8590,N8590,R8590)</f>
        <v/>
      </c>
      <c r="T8590" s="2">
        <f>OR(I8590,L8590,O8590,R8590)</f>
        <v/>
      </c>
    </row>
    <row r="8591">
      <c r="A8591" s="2" t="n">
        <v>200</v>
      </c>
      <c r="B8591" s="2" t="n">
        <v>-175</v>
      </c>
      <c r="C8591" s="2" t="n">
        <v>-100</v>
      </c>
      <c r="D8591" s="2">
        <f>(A8591+B8591)/2 + C8591/2</f>
        <v/>
      </c>
      <c r="E8591" s="2">
        <f>SQRT(A8591^2+B8591^2+C8591^2)</f>
        <v/>
      </c>
      <c r="F8591" s="2">
        <f>INPUTS!$B$8*A8591+INPUTS!$B$9*D8591+INPUTS!$B$10*B8591</f>
        <v/>
      </c>
      <c r="G8591" s="2">
        <f>INPUTS!$B$11*A8591/10000</f>
        <v/>
      </c>
      <c r="H8591" s="2">
        <f>MAX(0, (INPUTS!$B$14+INPUTS!$B$16*INPUTS!$B$15) + (1-INPUTS!$B$18)*INPUTS!$B$19*G8591 - INPUTS!$B$17 - INPUTS!$B$20*MAX(0, -F8591))</f>
        <v/>
      </c>
      <c r="I8591" s="2">
        <f>IF(INPUTS!$B$13=0, H8591&lt;=0, H8591&lt;INPUTS!$B$13)</f>
        <v/>
      </c>
      <c r="J8591" s="2">
        <f>INPUTS!$B$21 + INPUTS!$B$24*F8591 + INPUTS!$B$25*G8591</f>
        <v/>
      </c>
      <c r="K8591" s="2">
        <f>J8591&lt;INPUTS!$B$23</f>
        <v/>
      </c>
      <c r="L8591" s="2">
        <f>J8591&lt;INPUTS!$B$22</f>
        <v/>
      </c>
      <c r="M8591" s="2">
        <f>INPUTS!$B$26 + INPUTS!$B$29*F8591</f>
        <v/>
      </c>
      <c r="N8591" s="2">
        <f>M8591&lt;INPUTS!$B$28</f>
        <v/>
      </c>
      <c r="O8591" s="2">
        <f>M8591&lt;INPUTS!$B$27</f>
        <v/>
      </c>
      <c r="P8591" s="2">
        <f>INPUTS!$B$30 + (1-INPUTS!$B$18)*INPUTS!$B$19*G8591</f>
        <v/>
      </c>
      <c r="Q8591" s="2">
        <f>INPUTS!$B$31 + INPUTS!$B$32*P8591</f>
        <v/>
      </c>
      <c r="R8591" s="2">
        <f>IF(INPUTS!$B$13=0, Q8591&lt;=0, Q8591&lt;INPUTS!$B$13)</f>
        <v/>
      </c>
      <c r="S8591" s="2">
        <f>OR(I8591,K8591,N8591,R8591)</f>
        <v/>
      </c>
      <c r="T8591" s="2">
        <f>OR(I8591,L8591,O8591,R8591)</f>
        <v/>
      </c>
    </row>
    <row r="8592">
      <c r="A8592" s="2" t="n">
        <v>200</v>
      </c>
      <c r="B8592" s="2" t="n">
        <v>-175</v>
      </c>
      <c r="C8592" s="2" t="n">
        <v>-75</v>
      </c>
      <c r="D8592" s="2">
        <f>(A8592+B8592)/2 + C8592/2</f>
        <v/>
      </c>
      <c r="E8592" s="2">
        <f>SQRT(A8592^2+B8592^2+C8592^2)</f>
        <v/>
      </c>
      <c r="F8592" s="2">
        <f>INPUTS!$B$8*A8592+INPUTS!$B$9*D8592+INPUTS!$B$10*B8592</f>
        <v/>
      </c>
      <c r="G8592" s="2">
        <f>INPUTS!$B$11*A8592/10000</f>
        <v/>
      </c>
      <c r="H8592" s="2">
        <f>MAX(0, (INPUTS!$B$14+INPUTS!$B$16*INPUTS!$B$15) + (1-INPUTS!$B$18)*INPUTS!$B$19*G8592 - INPUTS!$B$17 - INPUTS!$B$20*MAX(0, -F8592))</f>
        <v/>
      </c>
      <c r="I8592" s="2">
        <f>IF(INPUTS!$B$13=0, H8592&lt;=0, H8592&lt;INPUTS!$B$13)</f>
        <v/>
      </c>
      <c r="J8592" s="2">
        <f>INPUTS!$B$21 + INPUTS!$B$24*F8592 + INPUTS!$B$25*G8592</f>
        <v/>
      </c>
      <c r="K8592" s="2">
        <f>J8592&lt;INPUTS!$B$23</f>
        <v/>
      </c>
      <c r="L8592" s="2">
        <f>J8592&lt;INPUTS!$B$22</f>
        <v/>
      </c>
      <c r="M8592" s="2">
        <f>INPUTS!$B$26 + INPUTS!$B$29*F8592</f>
        <v/>
      </c>
      <c r="N8592" s="2">
        <f>M8592&lt;INPUTS!$B$28</f>
        <v/>
      </c>
      <c r="O8592" s="2">
        <f>M8592&lt;INPUTS!$B$27</f>
        <v/>
      </c>
      <c r="P8592" s="2">
        <f>INPUTS!$B$30 + (1-INPUTS!$B$18)*INPUTS!$B$19*G8592</f>
        <v/>
      </c>
      <c r="Q8592" s="2">
        <f>INPUTS!$B$31 + INPUTS!$B$32*P8592</f>
        <v/>
      </c>
      <c r="R8592" s="2">
        <f>IF(INPUTS!$B$13=0, Q8592&lt;=0, Q8592&lt;INPUTS!$B$13)</f>
        <v/>
      </c>
      <c r="S8592" s="2">
        <f>OR(I8592,K8592,N8592,R8592)</f>
        <v/>
      </c>
      <c r="T8592" s="2">
        <f>OR(I8592,L8592,O8592,R8592)</f>
        <v/>
      </c>
    </row>
    <row r="8593">
      <c r="A8593" s="2" t="n">
        <v>200</v>
      </c>
      <c r="B8593" s="2" t="n">
        <v>-175</v>
      </c>
      <c r="C8593" s="2" t="n">
        <v>-50</v>
      </c>
      <c r="D8593" s="2">
        <f>(A8593+B8593)/2 + C8593/2</f>
        <v/>
      </c>
      <c r="E8593" s="2">
        <f>SQRT(A8593^2+B8593^2+C8593^2)</f>
        <v/>
      </c>
      <c r="F8593" s="2">
        <f>INPUTS!$B$8*A8593+INPUTS!$B$9*D8593+INPUTS!$B$10*B8593</f>
        <v/>
      </c>
      <c r="G8593" s="2">
        <f>INPUTS!$B$11*A8593/10000</f>
        <v/>
      </c>
      <c r="H8593" s="2">
        <f>MAX(0, (INPUTS!$B$14+INPUTS!$B$16*INPUTS!$B$15) + (1-INPUTS!$B$18)*INPUTS!$B$19*G8593 - INPUTS!$B$17 - INPUTS!$B$20*MAX(0, -F8593))</f>
        <v/>
      </c>
      <c r="I8593" s="2">
        <f>IF(INPUTS!$B$13=0, H8593&lt;=0, H8593&lt;INPUTS!$B$13)</f>
        <v/>
      </c>
      <c r="J8593" s="2">
        <f>INPUTS!$B$21 + INPUTS!$B$24*F8593 + INPUTS!$B$25*G8593</f>
        <v/>
      </c>
      <c r="K8593" s="2">
        <f>J8593&lt;INPUTS!$B$23</f>
        <v/>
      </c>
      <c r="L8593" s="2">
        <f>J8593&lt;INPUTS!$B$22</f>
        <v/>
      </c>
      <c r="M8593" s="2">
        <f>INPUTS!$B$26 + INPUTS!$B$29*F8593</f>
        <v/>
      </c>
      <c r="N8593" s="2">
        <f>M8593&lt;INPUTS!$B$28</f>
        <v/>
      </c>
      <c r="O8593" s="2">
        <f>M8593&lt;INPUTS!$B$27</f>
        <v/>
      </c>
      <c r="P8593" s="2">
        <f>INPUTS!$B$30 + (1-INPUTS!$B$18)*INPUTS!$B$19*G8593</f>
        <v/>
      </c>
      <c r="Q8593" s="2">
        <f>INPUTS!$B$31 + INPUTS!$B$32*P8593</f>
        <v/>
      </c>
      <c r="R8593" s="2">
        <f>IF(INPUTS!$B$13=0, Q8593&lt;=0, Q8593&lt;INPUTS!$B$13)</f>
        <v/>
      </c>
      <c r="S8593" s="2">
        <f>OR(I8593,K8593,N8593,R8593)</f>
        <v/>
      </c>
      <c r="T8593" s="2">
        <f>OR(I8593,L8593,O8593,R8593)</f>
        <v/>
      </c>
    </row>
    <row r="8594">
      <c r="A8594" s="2" t="n">
        <v>200</v>
      </c>
      <c r="B8594" s="2" t="n">
        <v>-175</v>
      </c>
      <c r="C8594" s="2" t="n">
        <v>-25</v>
      </c>
      <c r="D8594" s="2">
        <f>(A8594+B8594)/2 + C8594/2</f>
        <v/>
      </c>
      <c r="E8594" s="2">
        <f>SQRT(A8594^2+B8594^2+C8594^2)</f>
        <v/>
      </c>
      <c r="F8594" s="2">
        <f>INPUTS!$B$8*A8594+INPUTS!$B$9*D8594+INPUTS!$B$10*B8594</f>
        <v/>
      </c>
      <c r="G8594" s="2">
        <f>INPUTS!$B$11*A8594/10000</f>
        <v/>
      </c>
      <c r="H8594" s="2">
        <f>MAX(0, (INPUTS!$B$14+INPUTS!$B$16*INPUTS!$B$15) + (1-INPUTS!$B$18)*INPUTS!$B$19*G8594 - INPUTS!$B$17 - INPUTS!$B$20*MAX(0, -F8594))</f>
        <v/>
      </c>
      <c r="I8594" s="2">
        <f>IF(INPUTS!$B$13=0, H8594&lt;=0, H8594&lt;INPUTS!$B$13)</f>
        <v/>
      </c>
      <c r="J8594" s="2">
        <f>INPUTS!$B$21 + INPUTS!$B$24*F8594 + INPUTS!$B$25*G8594</f>
        <v/>
      </c>
      <c r="K8594" s="2">
        <f>J8594&lt;INPUTS!$B$23</f>
        <v/>
      </c>
      <c r="L8594" s="2">
        <f>J8594&lt;INPUTS!$B$22</f>
        <v/>
      </c>
      <c r="M8594" s="2">
        <f>INPUTS!$B$26 + INPUTS!$B$29*F8594</f>
        <v/>
      </c>
      <c r="N8594" s="2">
        <f>M8594&lt;INPUTS!$B$28</f>
        <v/>
      </c>
      <c r="O8594" s="2">
        <f>M8594&lt;INPUTS!$B$27</f>
        <v/>
      </c>
      <c r="P8594" s="2">
        <f>INPUTS!$B$30 + (1-INPUTS!$B$18)*INPUTS!$B$19*G8594</f>
        <v/>
      </c>
      <c r="Q8594" s="2">
        <f>INPUTS!$B$31 + INPUTS!$B$32*P8594</f>
        <v/>
      </c>
      <c r="R8594" s="2">
        <f>IF(INPUTS!$B$13=0, Q8594&lt;=0, Q8594&lt;INPUTS!$B$13)</f>
        <v/>
      </c>
      <c r="S8594" s="2">
        <f>OR(I8594,K8594,N8594,R8594)</f>
        <v/>
      </c>
      <c r="T8594" s="2">
        <f>OR(I8594,L8594,O8594,R8594)</f>
        <v/>
      </c>
    </row>
    <row r="8595">
      <c r="A8595" s="2" t="n">
        <v>200</v>
      </c>
      <c r="B8595" s="2" t="n">
        <v>-175</v>
      </c>
      <c r="C8595" s="2" t="n">
        <v>0</v>
      </c>
      <c r="D8595" s="2">
        <f>(A8595+B8595)/2 + C8595/2</f>
        <v/>
      </c>
      <c r="E8595" s="2">
        <f>SQRT(A8595^2+B8595^2+C8595^2)</f>
        <v/>
      </c>
      <c r="F8595" s="2">
        <f>INPUTS!$B$8*A8595+INPUTS!$B$9*D8595+INPUTS!$B$10*B8595</f>
        <v/>
      </c>
      <c r="G8595" s="2">
        <f>INPUTS!$B$11*A8595/10000</f>
        <v/>
      </c>
      <c r="H8595" s="2">
        <f>MAX(0, (INPUTS!$B$14+INPUTS!$B$16*INPUTS!$B$15) + (1-INPUTS!$B$18)*INPUTS!$B$19*G8595 - INPUTS!$B$17 - INPUTS!$B$20*MAX(0, -F8595))</f>
        <v/>
      </c>
      <c r="I8595" s="2">
        <f>IF(INPUTS!$B$13=0, H8595&lt;=0, H8595&lt;INPUTS!$B$13)</f>
        <v/>
      </c>
      <c r="J8595" s="2">
        <f>INPUTS!$B$21 + INPUTS!$B$24*F8595 + INPUTS!$B$25*G8595</f>
        <v/>
      </c>
      <c r="K8595" s="2">
        <f>J8595&lt;INPUTS!$B$23</f>
        <v/>
      </c>
      <c r="L8595" s="2">
        <f>J8595&lt;INPUTS!$B$22</f>
        <v/>
      </c>
      <c r="M8595" s="2">
        <f>INPUTS!$B$26 + INPUTS!$B$29*F8595</f>
        <v/>
      </c>
      <c r="N8595" s="2">
        <f>M8595&lt;INPUTS!$B$28</f>
        <v/>
      </c>
      <c r="O8595" s="2">
        <f>M8595&lt;INPUTS!$B$27</f>
        <v/>
      </c>
      <c r="P8595" s="2">
        <f>INPUTS!$B$30 + (1-INPUTS!$B$18)*INPUTS!$B$19*G8595</f>
        <v/>
      </c>
      <c r="Q8595" s="2">
        <f>INPUTS!$B$31 + INPUTS!$B$32*P8595</f>
        <v/>
      </c>
      <c r="R8595" s="2">
        <f>IF(INPUTS!$B$13=0, Q8595&lt;=0, Q8595&lt;INPUTS!$B$13)</f>
        <v/>
      </c>
      <c r="S8595" s="2">
        <f>OR(I8595,K8595,N8595,R8595)</f>
        <v/>
      </c>
      <c r="T8595" s="2">
        <f>OR(I8595,L8595,O8595,R8595)</f>
        <v/>
      </c>
    </row>
    <row r="8596">
      <c r="A8596" s="2" t="n">
        <v>200</v>
      </c>
      <c r="B8596" s="2" t="n">
        <v>-175</v>
      </c>
      <c r="C8596" s="2" t="n">
        <v>25</v>
      </c>
      <c r="D8596" s="2">
        <f>(A8596+B8596)/2 + C8596/2</f>
        <v/>
      </c>
      <c r="E8596" s="2">
        <f>SQRT(A8596^2+B8596^2+C8596^2)</f>
        <v/>
      </c>
      <c r="F8596" s="2">
        <f>INPUTS!$B$8*A8596+INPUTS!$B$9*D8596+INPUTS!$B$10*B8596</f>
        <v/>
      </c>
      <c r="G8596" s="2">
        <f>INPUTS!$B$11*A8596/10000</f>
        <v/>
      </c>
      <c r="H8596" s="2">
        <f>MAX(0, (INPUTS!$B$14+INPUTS!$B$16*INPUTS!$B$15) + (1-INPUTS!$B$18)*INPUTS!$B$19*G8596 - INPUTS!$B$17 - INPUTS!$B$20*MAX(0, -F8596))</f>
        <v/>
      </c>
      <c r="I8596" s="2">
        <f>IF(INPUTS!$B$13=0, H8596&lt;=0, H8596&lt;INPUTS!$B$13)</f>
        <v/>
      </c>
      <c r="J8596" s="2">
        <f>INPUTS!$B$21 + INPUTS!$B$24*F8596 + INPUTS!$B$25*G8596</f>
        <v/>
      </c>
      <c r="K8596" s="2">
        <f>J8596&lt;INPUTS!$B$23</f>
        <v/>
      </c>
      <c r="L8596" s="2">
        <f>J8596&lt;INPUTS!$B$22</f>
        <v/>
      </c>
      <c r="M8596" s="2">
        <f>INPUTS!$B$26 + INPUTS!$B$29*F8596</f>
        <v/>
      </c>
      <c r="N8596" s="2">
        <f>M8596&lt;INPUTS!$B$28</f>
        <v/>
      </c>
      <c r="O8596" s="2">
        <f>M8596&lt;INPUTS!$B$27</f>
        <v/>
      </c>
      <c r="P8596" s="2">
        <f>INPUTS!$B$30 + (1-INPUTS!$B$18)*INPUTS!$B$19*G8596</f>
        <v/>
      </c>
      <c r="Q8596" s="2">
        <f>INPUTS!$B$31 + INPUTS!$B$32*P8596</f>
        <v/>
      </c>
      <c r="R8596" s="2">
        <f>IF(INPUTS!$B$13=0, Q8596&lt;=0, Q8596&lt;INPUTS!$B$13)</f>
        <v/>
      </c>
      <c r="S8596" s="2">
        <f>OR(I8596,K8596,N8596,R8596)</f>
        <v/>
      </c>
      <c r="T8596" s="2">
        <f>OR(I8596,L8596,O8596,R8596)</f>
        <v/>
      </c>
    </row>
    <row r="8597">
      <c r="A8597" s="2" t="n">
        <v>200</v>
      </c>
      <c r="B8597" s="2" t="n">
        <v>-175</v>
      </c>
      <c r="C8597" s="2" t="n">
        <v>50</v>
      </c>
      <c r="D8597" s="2">
        <f>(A8597+B8597)/2 + C8597/2</f>
        <v/>
      </c>
      <c r="E8597" s="2">
        <f>SQRT(A8597^2+B8597^2+C8597^2)</f>
        <v/>
      </c>
      <c r="F8597" s="2">
        <f>INPUTS!$B$8*A8597+INPUTS!$B$9*D8597+INPUTS!$B$10*B8597</f>
        <v/>
      </c>
      <c r="G8597" s="2">
        <f>INPUTS!$B$11*A8597/10000</f>
        <v/>
      </c>
      <c r="H8597" s="2">
        <f>MAX(0, (INPUTS!$B$14+INPUTS!$B$16*INPUTS!$B$15) + (1-INPUTS!$B$18)*INPUTS!$B$19*G8597 - INPUTS!$B$17 - INPUTS!$B$20*MAX(0, -F8597))</f>
        <v/>
      </c>
      <c r="I8597" s="2">
        <f>IF(INPUTS!$B$13=0, H8597&lt;=0, H8597&lt;INPUTS!$B$13)</f>
        <v/>
      </c>
      <c r="J8597" s="2">
        <f>INPUTS!$B$21 + INPUTS!$B$24*F8597 + INPUTS!$B$25*G8597</f>
        <v/>
      </c>
      <c r="K8597" s="2">
        <f>J8597&lt;INPUTS!$B$23</f>
        <v/>
      </c>
      <c r="L8597" s="2">
        <f>J8597&lt;INPUTS!$B$22</f>
        <v/>
      </c>
      <c r="M8597" s="2">
        <f>INPUTS!$B$26 + INPUTS!$B$29*F8597</f>
        <v/>
      </c>
      <c r="N8597" s="2">
        <f>M8597&lt;INPUTS!$B$28</f>
        <v/>
      </c>
      <c r="O8597" s="2">
        <f>M8597&lt;INPUTS!$B$27</f>
        <v/>
      </c>
      <c r="P8597" s="2">
        <f>INPUTS!$B$30 + (1-INPUTS!$B$18)*INPUTS!$B$19*G8597</f>
        <v/>
      </c>
      <c r="Q8597" s="2">
        <f>INPUTS!$B$31 + INPUTS!$B$32*P8597</f>
        <v/>
      </c>
      <c r="R8597" s="2">
        <f>IF(INPUTS!$B$13=0, Q8597&lt;=0, Q8597&lt;INPUTS!$B$13)</f>
        <v/>
      </c>
      <c r="S8597" s="2">
        <f>OR(I8597,K8597,N8597,R8597)</f>
        <v/>
      </c>
      <c r="T8597" s="2">
        <f>OR(I8597,L8597,O8597,R8597)</f>
        <v/>
      </c>
    </row>
    <row r="8598">
      <c r="A8598" s="2" t="n">
        <v>200</v>
      </c>
      <c r="B8598" s="2" t="n">
        <v>-175</v>
      </c>
      <c r="C8598" s="2" t="n">
        <v>75</v>
      </c>
      <c r="D8598" s="2">
        <f>(A8598+B8598)/2 + C8598/2</f>
        <v/>
      </c>
      <c r="E8598" s="2">
        <f>SQRT(A8598^2+B8598^2+C8598^2)</f>
        <v/>
      </c>
      <c r="F8598" s="2">
        <f>INPUTS!$B$8*A8598+INPUTS!$B$9*D8598+INPUTS!$B$10*B8598</f>
        <v/>
      </c>
      <c r="G8598" s="2">
        <f>INPUTS!$B$11*A8598/10000</f>
        <v/>
      </c>
      <c r="H8598" s="2">
        <f>MAX(0, (INPUTS!$B$14+INPUTS!$B$16*INPUTS!$B$15) + (1-INPUTS!$B$18)*INPUTS!$B$19*G8598 - INPUTS!$B$17 - INPUTS!$B$20*MAX(0, -F8598))</f>
        <v/>
      </c>
      <c r="I8598" s="2">
        <f>IF(INPUTS!$B$13=0, H8598&lt;=0, H8598&lt;INPUTS!$B$13)</f>
        <v/>
      </c>
      <c r="J8598" s="2">
        <f>INPUTS!$B$21 + INPUTS!$B$24*F8598 + INPUTS!$B$25*G8598</f>
        <v/>
      </c>
      <c r="K8598" s="2">
        <f>J8598&lt;INPUTS!$B$23</f>
        <v/>
      </c>
      <c r="L8598" s="2">
        <f>J8598&lt;INPUTS!$B$22</f>
        <v/>
      </c>
      <c r="M8598" s="2">
        <f>INPUTS!$B$26 + INPUTS!$B$29*F8598</f>
        <v/>
      </c>
      <c r="N8598" s="2">
        <f>M8598&lt;INPUTS!$B$28</f>
        <v/>
      </c>
      <c r="O8598" s="2">
        <f>M8598&lt;INPUTS!$B$27</f>
        <v/>
      </c>
      <c r="P8598" s="2">
        <f>INPUTS!$B$30 + (1-INPUTS!$B$18)*INPUTS!$B$19*G8598</f>
        <v/>
      </c>
      <c r="Q8598" s="2">
        <f>INPUTS!$B$31 + INPUTS!$B$32*P8598</f>
        <v/>
      </c>
      <c r="R8598" s="2">
        <f>IF(INPUTS!$B$13=0, Q8598&lt;=0, Q8598&lt;INPUTS!$B$13)</f>
        <v/>
      </c>
      <c r="S8598" s="2">
        <f>OR(I8598,K8598,N8598,R8598)</f>
        <v/>
      </c>
      <c r="T8598" s="2">
        <f>OR(I8598,L8598,O8598,R8598)</f>
        <v/>
      </c>
    </row>
    <row r="8599">
      <c r="A8599" s="2" t="n">
        <v>200</v>
      </c>
      <c r="B8599" s="2" t="n">
        <v>-175</v>
      </c>
      <c r="C8599" s="2" t="n">
        <v>100</v>
      </c>
      <c r="D8599" s="2">
        <f>(A8599+B8599)/2 + C8599/2</f>
        <v/>
      </c>
      <c r="E8599" s="2">
        <f>SQRT(A8599^2+B8599^2+C8599^2)</f>
        <v/>
      </c>
      <c r="F8599" s="2">
        <f>INPUTS!$B$8*A8599+INPUTS!$B$9*D8599+INPUTS!$B$10*B8599</f>
        <v/>
      </c>
      <c r="G8599" s="2">
        <f>INPUTS!$B$11*A8599/10000</f>
        <v/>
      </c>
      <c r="H8599" s="2">
        <f>MAX(0, (INPUTS!$B$14+INPUTS!$B$16*INPUTS!$B$15) + (1-INPUTS!$B$18)*INPUTS!$B$19*G8599 - INPUTS!$B$17 - INPUTS!$B$20*MAX(0, -F8599))</f>
        <v/>
      </c>
      <c r="I8599" s="2">
        <f>IF(INPUTS!$B$13=0, H8599&lt;=0, H8599&lt;INPUTS!$B$13)</f>
        <v/>
      </c>
      <c r="J8599" s="2">
        <f>INPUTS!$B$21 + INPUTS!$B$24*F8599 + INPUTS!$B$25*G8599</f>
        <v/>
      </c>
      <c r="K8599" s="2">
        <f>J8599&lt;INPUTS!$B$23</f>
        <v/>
      </c>
      <c r="L8599" s="2">
        <f>J8599&lt;INPUTS!$B$22</f>
        <v/>
      </c>
      <c r="M8599" s="2">
        <f>INPUTS!$B$26 + INPUTS!$B$29*F8599</f>
        <v/>
      </c>
      <c r="N8599" s="2">
        <f>M8599&lt;INPUTS!$B$28</f>
        <v/>
      </c>
      <c r="O8599" s="2">
        <f>M8599&lt;INPUTS!$B$27</f>
        <v/>
      </c>
      <c r="P8599" s="2">
        <f>INPUTS!$B$30 + (1-INPUTS!$B$18)*INPUTS!$B$19*G8599</f>
        <v/>
      </c>
      <c r="Q8599" s="2">
        <f>INPUTS!$B$31 + INPUTS!$B$32*P8599</f>
        <v/>
      </c>
      <c r="R8599" s="2">
        <f>IF(INPUTS!$B$13=0, Q8599&lt;=0, Q8599&lt;INPUTS!$B$13)</f>
        <v/>
      </c>
      <c r="S8599" s="2">
        <f>OR(I8599,K8599,N8599,R8599)</f>
        <v/>
      </c>
      <c r="T8599" s="2">
        <f>OR(I8599,L8599,O8599,R8599)</f>
        <v/>
      </c>
    </row>
    <row r="8600">
      <c r="A8600" s="2" t="n">
        <v>200</v>
      </c>
      <c r="B8600" s="2" t="n">
        <v>-175</v>
      </c>
      <c r="C8600" s="2" t="n">
        <v>125</v>
      </c>
      <c r="D8600" s="2">
        <f>(A8600+B8600)/2 + C8600/2</f>
        <v/>
      </c>
      <c r="E8600" s="2">
        <f>SQRT(A8600^2+B8600^2+C8600^2)</f>
        <v/>
      </c>
      <c r="F8600" s="2">
        <f>INPUTS!$B$8*A8600+INPUTS!$B$9*D8600+INPUTS!$B$10*B8600</f>
        <v/>
      </c>
      <c r="G8600" s="2">
        <f>INPUTS!$B$11*A8600/10000</f>
        <v/>
      </c>
      <c r="H8600" s="2">
        <f>MAX(0, (INPUTS!$B$14+INPUTS!$B$16*INPUTS!$B$15) + (1-INPUTS!$B$18)*INPUTS!$B$19*G8600 - INPUTS!$B$17 - INPUTS!$B$20*MAX(0, -F8600))</f>
        <v/>
      </c>
      <c r="I8600" s="2">
        <f>IF(INPUTS!$B$13=0, H8600&lt;=0, H8600&lt;INPUTS!$B$13)</f>
        <v/>
      </c>
      <c r="J8600" s="2">
        <f>INPUTS!$B$21 + INPUTS!$B$24*F8600 + INPUTS!$B$25*G8600</f>
        <v/>
      </c>
      <c r="K8600" s="2">
        <f>J8600&lt;INPUTS!$B$23</f>
        <v/>
      </c>
      <c r="L8600" s="2">
        <f>J8600&lt;INPUTS!$B$22</f>
        <v/>
      </c>
      <c r="M8600" s="2">
        <f>INPUTS!$B$26 + INPUTS!$B$29*F8600</f>
        <v/>
      </c>
      <c r="N8600" s="2">
        <f>M8600&lt;INPUTS!$B$28</f>
        <v/>
      </c>
      <c r="O8600" s="2">
        <f>M8600&lt;INPUTS!$B$27</f>
        <v/>
      </c>
      <c r="P8600" s="2">
        <f>INPUTS!$B$30 + (1-INPUTS!$B$18)*INPUTS!$B$19*G8600</f>
        <v/>
      </c>
      <c r="Q8600" s="2">
        <f>INPUTS!$B$31 + INPUTS!$B$32*P8600</f>
        <v/>
      </c>
      <c r="R8600" s="2">
        <f>IF(INPUTS!$B$13=0, Q8600&lt;=0, Q8600&lt;INPUTS!$B$13)</f>
        <v/>
      </c>
      <c r="S8600" s="2">
        <f>OR(I8600,K8600,N8600,R8600)</f>
        <v/>
      </c>
      <c r="T8600" s="2">
        <f>OR(I8600,L8600,O8600,R8600)</f>
        <v/>
      </c>
    </row>
    <row r="8601">
      <c r="A8601" s="2" t="n">
        <v>200</v>
      </c>
      <c r="B8601" s="2" t="n">
        <v>-175</v>
      </c>
      <c r="C8601" s="2" t="n">
        <v>150</v>
      </c>
      <c r="D8601" s="2">
        <f>(A8601+B8601)/2 + C8601/2</f>
        <v/>
      </c>
      <c r="E8601" s="2">
        <f>SQRT(A8601^2+B8601^2+C8601^2)</f>
        <v/>
      </c>
      <c r="F8601" s="2">
        <f>INPUTS!$B$8*A8601+INPUTS!$B$9*D8601+INPUTS!$B$10*B8601</f>
        <v/>
      </c>
      <c r="G8601" s="2">
        <f>INPUTS!$B$11*A8601/10000</f>
        <v/>
      </c>
      <c r="H8601" s="2">
        <f>MAX(0, (INPUTS!$B$14+INPUTS!$B$16*INPUTS!$B$15) + (1-INPUTS!$B$18)*INPUTS!$B$19*G8601 - INPUTS!$B$17 - INPUTS!$B$20*MAX(0, -F8601))</f>
        <v/>
      </c>
      <c r="I8601" s="2">
        <f>IF(INPUTS!$B$13=0, H8601&lt;=0, H8601&lt;INPUTS!$B$13)</f>
        <v/>
      </c>
      <c r="J8601" s="2">
        <f>INPUTS!$B$21 + INPUTS!$B$24*F8601 + INPUTS!$B$25*G8601</f>
        <v/>
      </c>
      <c r="K8601" s="2">
        <f>J8601&lt;INPUTS!$B$23</f>
        <v/>
      </c>
      <c r="L8601" s="2">
        <f>J8601&lt;INPUTS!$B$22</f>
        <v/>
      </c>
      <c r="M8601" s="2">
        <f>INPUTS!$B$26 + INPUTS!$B$29*F8601</f>
        <v/>
      </c>
      <c r="N8601" s="2">
        <f>M8601&lt;INPUTS!$B$28</f>
        <v/>
      </c>
      <c r="O8601" s="2">
        <f>M8601&lt;INPUTS!$B$27</f>
        <v/>
      </c>
      <c r="P8601" s="2">
        <f>INPUTS!$B$30 + (1-INPUTS!$B$18)*INPUTS!$B$19*G8601</f>
        <v/>
      </c>
      <c r="Q8601" s="2">
        <f>INPUTS!$B$31 + INPUTS!$B$32*P8601</f>
        <v/>
      </c>
      <c r="R8601" s="2">
        <f>IF(INPUTS!$B$13=0, Q8601&lt;=0, Q8601&lt;INPUTS!$B$13)</f>
        <v/>
      </c>
      <c r="S8601" s="2">
        <f>OR(I8601,K8601,N8601,R8601)</f>
        <v/>
      </c>
      <c r="T8601" s="2">
        <f>OR(I8601,L8601,O8601,R8601)</f>
        <v/>
      </c>
    </row>
    <row r="8602">
      <c r="A8602" s="2" t="n">
        <v>200</v>
      </c>
      <c r="B8602" s="2" t="n">
        <v>-175</v>
      </c>
      <c r="C8602" s="2" t="n">
        <v>175</v>
      </c>
      <c r="D8602" s="2">
        <f>(A8602+B8602)/2 + C8602/2</f>
        <v/>
      </c>
      <c r="E8602" s="2">
        <f>SQRT(A8602^2+B8602^2+C8602^2)</f>
        <v/>
      </c>
      <c r="F8602" s="2">
        <f>INPUTS!$B$8*A8602+INPUTS!$B$9*D8602+INPUTS!$B$10*B8602</f>
        <v/>
      </c>
      <c r="G8602" s="2">
        <f>INPUTS!$B$11*A8602/10000</f>
        <v/>
      </c>
      <c r="H8602" s="2">
        <f>MAX(0, (INPUTS!$B$14+INPUTS!$B$16*INPUTS!$B$15) + (1-INPUTS!$B$18)*INPUTS!$B$19*G8602 - INPUTS!$B$17 - INPUTS!$B$20*MAX(0, -F8602))</f>
        <v/>
      </c>
      <c r="I8602" s="2">
        <f>IF(INPUTS!$B$13=0, H8602&lt;=0, H8602&lt;INPUTS!$B$13)</f>
        <v/>
      </c>
      <c r="J8602" s="2">
        <f>INPUTS!$B$21 + INPUTS!$B$24*F8602 + INPUTS!$B$25*G8602</f>
        <v/>
      </c>
      <c r="K8602" s="2">
        <f>J8602&lt;INPUTS!$B$23</f>
        <v/>
      </c>
      <c r="L8602" s="2">
        <f>J8602&lt;INPUTS!$B$22</f>
        <v/>
      </c>
      <c r="M8602" s="2">
        <f>INPUTS!$B$26 + INPUTS!$B$29*F8602</f>
        <v/>
      </c>
      <c r="N8602" s="2">
        <f>M8602&lt;INPUTS!$B$28</f>
        <v/>
      </c>
      <c r="O8602" s="2">
        <f>M8602&lt;INPUTS!$B$27</f>
        <v/>
      </c>
      <c r="P8602" s="2">
        <f>INPUTS!$B$30 + (1-INPUTS!$B$18)*INPUTS!$B$19*G8602</f>
        <v/>
      </c>
      <c r="Q8602" s="2">
        <f>INPUTS!$B$31 + INPUTS!$B$32*P8602</f>
        <v/>
      </c>
      <c r="R8602" s="2">
        <f>IF(INPUTS!$B$13=0, Q8602&lt;=0, Q8602&lt;INPUTS!$B$13)</f>
        <v/>
      </c>
      <c r="S8602" s="2">
        <f>OR(I8602,K8602,N8602,R8602)</f>
        <v/>
      </c>
      <c r="T8602" s="2">
        <f>OR(I8602,L8602,O8602,R8602)</f>
        <v/>
      </c>
    </row>
    <row r="8603">
      <c r="A8603" s="2" t="n">
        <v>200</v>
      </c>
      <c r="B8603" s="2" t="n">
        <v>-175</v>
      </c>
      <c r="C8603" s="2" t="n">
        <v>200</v>
      </c>
      <c r="D8603" s="2">
        <f>(A8603+B8603)/2 + C8603/2</f>
        <v/>
      </c>
      <c r="E8603" s="2">
        <f>SQRT(A8603^2+B8603^2+C8603^2)</f>
        <v/>
      </c>
      <c r="F8603" s="2">
        <f>INPUTS!$B$8*A8603+INPUTS!$B$9*D8603+INPUTS!$B$10*B8603</f>
        <v/>
      </c>
      <c r="G8603" s="2">
        <f>INPUTS!$B$11*A8603/10000</f>
        <v/>
      </c>
      <c r="H8603" s="2">
        <f>MAX(0, (INPUTS!$B$14+INPUTS!$B$16*INPUTS!$B$15) + (1-INPUTS!$B$18)*INPUTS!$B$19*G8603 - INPUTS!$B$17 - INPUTS!$B$20*MAX(0, -F8603))</f>
        <v/>
      </c>
      <c r="I8603" s="2">
        <f>IF(INPUTS!$B$13=0, H8603&lt;=0, H8603&lt;INPUTS!$B$13)</f>
        <v/>
      </c>
      <c r="J8603" s="2">
        <f>INPUTS!$B$21 + INPUTS!$B$24*F8603 + INPUTS!$B$25*G8603</f>
        <v/>
      </c>
      <c r="K8603" s="2">
        <f>J8603&lt;INPUTS!$B$23</f>
        <v/>
      </c>
      <c r="L8603" s="2">
        <f>J8603&lt;INPUTS!$B$22</f>
        <v/>
      </c>
      <c r="M8603" s="2">
        <f>INPUTS!$B$26 + INPUTS!$B$29*F8603</f>
        <v/>
      </c>
      <c r="N8603" s="2">
        <f>M8603&lt;INPUTS!$B$28</f>
        <v/>
      </c>
      <c r="O8603" s="2">
        <f>M8603&lt;INPUTS!$B$27</f>
        <v/>
      </c>
      <c r="P8603" s="2">
        <f>INPUTS!$B$30 + (1-INPUTS!$B$18)*INPUTS!$B$19*G8603</f>
        <v/>
      </c>
      <c r="Q8603" s="2">
        <f>INPUTS!$B$31 + INPUTS!$B$32*P8603</f>
        <v/>
      </c>
      <c r="R8603" s="2">
        <f>IF(INPUTS!$B$13=0, Q8603&lt;=0, Q8603&lt;INPUTS!$B$13)</f>
        <v/>
      </c>
      <c r="S8603" s="2">
        <f>OR(I8603,K8603,N8603,R8603)</f>
        <v/>
      </c>
      <c r="T8603" s="2">
        <f>OR(I8603,L8603,O8603,R8603)</f>
        <v/>
      </c>
    </row>
    <row r="8604">
      <c r="A8604" s="2" t="n">
        <v>200</v>
      </c>
      <c r="B8604" s="2" t="n">
        <v>-150</v>
      </c>
      <c r="C8604" s="2" t="n">
        <v>-200</v>
      </c>
      <c r="D8604" s="2">
        <f>(A8604+B8604)/2 + C8604/2</f>
        <v/>
      </c>
      <c r="E8604" s="2">
        <f>SQRT(A8604^2+B8604^2+C8604^2)</f>
        <v/>
      </c>
      <c r="F8604" s="2">
        <f>INPUTS!$B$8*A8604+INPUTS!$B$9*D8604+INPUTS!$B$10*B8604</f>
        <v/>
      </c>
      <c r="G8604" s="2">
        <f>INPUTS!$B$11*A8604/10000</f>
        <v/>
      </c>
      <c r="H8604" s="2">
        <f>MAX(0, (INPUTS!$B$14+INPUTS!$B$16*INPUTS!$B$15) + (1-INPUTS!$B$18)*INPUTS!$B$19*G8604 - INPUTS!$B$17 - INPUTS!$B$20*MAX(0, -F8604))</f>
        <v/>
      </c>
      <c r="I8604" s="2">
        <f>IF(INPUTS!$B$13=0, H8604&lt;=0, H8604&lt;INPUTS!$B$13)</f>
        <v/>
      </c>
      <c r="J8604" s="2">
        <f>INPUTS!$B$21 + INPUTS!$B$24*F8604 + INPUTS!$B$25*G8604</f>
        <v/>
      </c>
      <c r="K8604" s="2">
        <f>J8604&lt;INPUTS!$B$23</f>
        <v/>
      </c>
      <c r="L8604" s="2">
        <f>J8604&lt;INPUTS!$B$22</f>
        <v/>
      </c>
      <c r="M8604" s="2">
        <f>INPUTS!$B$26 + INPUTS!$B$29*F8604</f>
        <v/>
      </c>
      <c r="N8604" s="2">
        <f>M8604&lt;INPUTS!$B$28</f>
        <v/>
      </c>
      <c r="O8604" s="2">
        <f>M8604&lt;INPUTS!$B$27</f>
        <v/>
      </c>
      <c r="P8604" s="2">
        <f>INPUTS!$B$30 + (1-INPUTS!$B$18)*INPUTS!$B$19*G8604</f>
        <v/>
      </c>
      <c r="Q8604" s="2">
        <f>INPUTS!$B$31 + INPUTS!$B$32*P8604</f>
        <v/>
      </c>
      <c r="R8604" s="2">
        <f>IF(INPUTS!$B$13=0, Q8604&lt;=0, Q8604&lt;INPUTS!$B$13)</f>
        <v/>
      </c>
      <c r="S8604" s="2">
        <f>OR(I8604,K8604,N8604,R8604)</f>
        <v/>
      </c>
      <c r="T8604" s="2">
        <f>OR(I8604,L8604,O8604,R8604)</f>
        <v/>
      </c>
    </row>
    <row r="8605">
      <c r="A8605" s="2" t="n">
        <v>200</v>
      </c>
      <c r="B8605" s="2" t="n">
        <v>-150</v>
      </c>
      <c r="C8605" s="2" t="n">
        <v>-175</v>
      </c>
      <c r="D8605" s="2">
        <f>(A8605+B8605)/2 + C8605/2</f>
        <v/>
      </c>
      <c r="E8605" s="2">
        <f>SQRT(A8605^2+B8605^2+C8605^2)</f>
        <v/>
      </c>
      <c r="F8605" s="2">
        <f>INPUTS!$B$8*A8605+INPUTS!$B$9*D8605+INPUTS!$B$10*B8605</f>
        <v/>
      </c>
      <c r="G8605" s="2">
        <f>INPUTS!$B$11*A8605/10000</f>
        <v/>
      </c>
      <c r="H8605" s="2">
        <f>MAX(0, (INPUTS!$B$14+INPUTS!$B$16*INPUTS!$B$15) + (1-INPUTS!$B$18)*INPUTS!$B$19*G8605 - INPUTS!$B$17 - INPUTS!$B$20*MAX(0, -F8605))</f>
        <v/>
      </c>
      <c r="I8605" s="2">
        <f>IF(INPUTS!$B$13=0, H8605&lt;=0, H8605&lt;INPUTS!$B$13)</f>
        <v/>
      </c>
      <c r="J8605" s="2">
        <f>INPUTS!$B$21 + INPUTS!$B$24*F8605 + INPUTS!$B$25*G8605</f>
        <v/>
      </c>
      <c r="K8605" s="2">
        <f>J8605&lt;INPUTS!$B$23</f>
        <v/>
      </c>
      <c r="L8605" s="2">
        <f>J8605&lt;INPUTS!$B$22</f>
        <v/>
      </c>
      <c r="M8605" s="2">
        <f>INPUTS!$B$26 + INPUTS!$B$29*F8605</f>
        <v/>
      </c>
      <c r="N8605" s="2">
        <f>M8605&lt;INPUTS!$B$28</f>
        <v/>
      </c>
      <c r="O8605" s="2">
        <f>M8605&lt;INPUTS!$B$27</f>
        <v/>
      </c>
      <c r="P8605" s="2">
        <f>INPUTS!$B$30 + (1-INPUTS!$B$18)*INPUTS!$B$19*G8605</f>
        <v/>
      </c>
      <c r="Q8605" s="2">
        <f>INPUTS!$B$31 + INPUTS!$B$32*P8605</f>
        <v/>
      </c>
      <c r="R8605" s="2">
        <f>IF(INPUTS!$B$13=0, Q8605&lt;=0, Q8605&lt;INPUTS!$B$13)</f>
        <v/>
      </c>
      <c r="S8605" s="2">
        <f>OR(I8605,K8605,N8605,R8605)</f>
        <v/>
      </c>
      <c r="T8605" s="2">
        <f>OR(I8605,L8605,O8605,R8605)</f>
        <v/>
      </c>
    </row>
    <row r="8606">
      <c r="A8606" s="2" t="n">
        <v>200</v>
      </c>
      <c r="B8606" s="2" t="n">
        <v>-150</v>
      </c>
      <c r="C8606" s="2" t="n">
        <v>-150</v>
      </c>
      <c r="D8606" s="2">
        <f>(A8606+B8606)/2 + C8606/2</f>
        <v/>
      </c>
      <c r="E8606" s="2">
        <f>SQRT(A8606^2+B8606^2+C8606^2)</f>
        <v/>
      </c>
      <c r="F8606" s="2">
        <f>INPUTS!$B$8*A8606+INPUTS!$B$9*D8606+INPUTS!$B$10*B8606</f>
        <v/>
      </c>
      <c r="G8606" s="2">
        <f>INPUTS!$B$11*A8606/10000</f>
        <v/>
      </c>
      <c r="H8606" s="2">
        <f>MAX(0, (INPUTS!$B$14+INPUTS!$B$16*INPUTS!$B$15) + (1-INPUTS!$B$18)*INPUTS!$B$19*G8606 - INPUTS!$B$17 - INPUTS!$B$20*MAX(0, -F8606))</f>
        <v/>
      </c>
      <c r="I8606" s="2">
        <f>IF(INPUTS!$B$13=0, H8606&lt;=0, H8606&lt;INPUTS!$B$13)</f>
        <v/>
      </c>
      <c r="J8606" s="2">
        <f>INPUTS!$B$21 + INPUTS!$B$24*F8606 + INPUTS!$B$25*G8606</f>
        <v/>
      </c>
      <c r="K8606" s="2">
        <f>J8606&lt;INPUTS!$B$23</f>
        <v/>
      </c>
      <c r="L8606" s="2">
        <f>J8606&lt;INPUTS!$B$22</f>
        <v/>
      </c>
      <c r="M8606" s="2">
        <f>INPUTS!$B$26 + INPUTS!$B$29*F8606</f>
        <v/>
      </c>
      <c r="N8606" s="2">
        <f>M8606&lt;INPUTS!$B$28</f>
        <v/>
      </c>
      <c r="O8606" s="2">
        <f>M8606&lt;INPUTS!$B$27</f>
        <v/>
      </c>
      <c r="P8606" s="2">
        <f>INPUTS!$B$30 + (1-INPUTS!$B$18)*INPUTS!$B$19*G8606</f>
        <v/>
      </c>
      <c r="Q8606" s="2">
        <f>INPUTS!$B$31 + INPUTS!$B$32*P8606</f>
        <v/>
      </c>
      <c r="R8606" s="2">
        <f>IF(INPUTS!$B$13=0, Q8606&lt;=0, Q8606&lt;INPUTS!$B$13)</f>
        <v/>
      </c>
      <c r="S8606" s="2">
        <f>OR(I8606,K8606,N8606,R8606)</f>
        <v/>
      </c>
      <c r="T8606" s="2">
        <f>OR(I8606,L8606,O8606,R8606)</f>
        <v/>
      </c>
    </row>
    <row r="8607">
      <c r="A8607" s="2" t="n">
        <v>200</v>
      </c>
      <c r="B8607" s="2" t="n">
        <v>-150</v>
      </c>
      <c r="C8607" s="2" t="n">
        <v>-125</v>
      </c>
      <c r="D8607" s="2">
        <f>(A8607+B8607)/2 + C8607/2</f>
        <v/>
      </c>
      <c r="E8607" s="2">
        <f>SQRT(A8607^2+B8607^2+C8607^2)</f>
        <v/>
      </c>
      <c r="F8607" s="2">
        <f>INPUTS!$B$8*A8607+INPUTS!$B$9*D8607+INPUTS!$B$10*B8607</f>
        <v/>
      </c>
      <c r="G8607" s="2">
        <f>INPUTS!$B$11*A8607/10000</f>
        <v/>
      </c>
      <c r="H8607" s="2">
        <f>MAX(0, (INPUTS!$B$14+INPUTS!$B$16*INPUTS!$B$15) + (1-INPUTS!$B$18)*INPUTS!$B$19*G8607 - INPUTS!$B$17 - INPUTS!$B$20*MAX(0, -F8607))</f>
        <v/>
      </c>
      <c r="I8607" s="2">
        <f>IF(INPUTS!$B$13=0, H8607&lt;=0, H8607&lt;INPUTS!$B$13)</f>
        <v/>
      </c>
      <c r="J8607" s="2">
        <f>INPUTS!$B$21 + INPUTS!$B$24*F8607 + INPUTS!$B$25*G8607</f>
        <v/>
      </c>
      <c r="K8607" s="2">
        <f>J8607&lt;INPUTS!$B$23</f>
        <v/>
      </c>
      <c r="L8607" s="2">
        <f>J8607&lt;INPUTS!$B$22</f>
        <v/>
      </c>
      <c r="M8607" s="2">
        <f>INPUTS!$B$26 + INPUTS!$B$29*F8607</f>
        <v/>
      </c>
      <c r="N8607" s="2">
        <f>M8607&lt;INPUTS!$B$28</f>
        <v/>
      </c>
      <c r="O8607" s="2">
        <f>M8607&lt;INPUTS!$B$27</f>
        <v/>
      </c>
      <c r="P8607" s="2">
        <f>INPUTS!$B$30 + (1-INPUTS!$B$18)*INPUTS!$B$19*G8607</f>
        <v/>
      </c>
      <c r="Q8607" s="2">
        <f>INPUTS!$B$31 + INPUTS!$B$32*P8607</f>
        <v/>
      </c>
      <c r="R8607" s="2">
        <f>IF(INPUTS!$B$13=0, Q8607&lt;=0, Q8607&lt;INPUTS!$B$13)</f>
        <v/>
      </c>
      <c r="S8607" s="2">
        <f>OR(I8607,K8607,N8607,R8607)</f>
        <v/>
      </c>
      <c r="T8607" s="2">
        <f>OR(I8607,L8607,O8607,R8607)</f>
        <v/>
      </c>
    </row>
    <row r="8608">
      <c r="A8608" s="2" t="n">
        <v>200</v>
      </c>
      <c r="B8608" s="2" t="n">
        <v>-150</v>
      </c>
      <c r="C8608" s="2" t="n">
        <v>-100</v>
      </c>
      <c r="D8608" s="2">
        <f>(A8608+B8608)/2 + C8608/2</f>
        <v/>
      </c>
      <c r="E8608" s="2">
        <f>SQRT(A8608^2+B8608^2+C8608^2)</f>
        <v/>
      </c>
      <c r="F8608" s="2">
        <f>INPUTS!$B$8*A8608+INPUTS!$B$9*D8608+INPUTS!$B$10*B8608</f>
        <v/>
      </c>
      <c r="G8608" s="2">
        <f>INPUTS!$B$11*A8608/10000</f>
        <v/>
      </c>
      <c r="H8608" s="2">
        <f>MAX(0, (INPUTS!$B$14+INPUTS!$B$16*INPUTS!$B$15) + (1-INPUTS!$B$18)*INPUTS!$B$19*G8608 - INPUTS!$B$17 - INPUTS!$B$20*MAX(0, -F8608))</f>
        <v/>
      </c>
      <c r="I8608" s="2">
        <f>IF(INPUTS!$B$13=0, H8608&lt;=0, H8608&lt;INPUTS!$B$13)</f>
        <v/>
      </c>
      <c r="J8608" s="2">
        <f>INPUTS!$B$21 + INPUTS!$B$24*F8608 + INPUTS!$B$25*G8608</f>
        <v/>
      </c>
      <c r="K8608" s="2">
        <f>J8608&lt;INPUTS!$B$23</f>
        <v/>
      </c>
      <c r="L8608" s="2">
        <f>J8608&lt;INPUTS!$B$22</f>
        <v/>
      </c>
      <c r="M8608" s="2">
        <f>INPUTS!$B$26 + INPUTS!$B$29*F8608</f>
        <v/>
      </c>
      <c r="N8608" s="2">
        <f>M8608&lt;INPUTS!$B$28</f>
        <v/>
      </c>
      <c r="O8608" s="2">
        <f>M8608&lt;INPUTS!$B$27</f>
        <v/>
      </c>
      <c r="P8608" s="2">
        <f>INPUTS!$B$30 + (1-INPUTS!$B$18)*INPUTS!$B$19*G8608</f>
        <v/>
      </c>
      <c r="Q8608" s="2">
        <f>INPUTS!$B$31 + INPUTS!$B$32*P8608</f>
        <v/>
      </c>
      <c r="R8608" s="2">
        <f>IF(INPUTS!$B$13=0, Q8608&lt;=0, Q8608&lt;INPUTS!$B$13)</f>
        <v/>
      </c>
      <c r="S8608" s="2">
        <f>OR(I8608,K8608,N8608,R8608)</f>
        <v/>
      </c>
      <c r="T8608" s="2">
        <f>OR(I8608,L8608,O8608,R8608)</f>
        <v/>
      </c>
    </row>
    <row r="8609">
      <c r="A8609" s="2" t="n">
        <v>200</v>
      </c>
      <c r="B8609" s="2" t="n">
        <v>-150</v>
      </c>
      <c r="C8609" s="2" t="n">
        <v>-75</v>
      </c>
      <c r="D8609" s="2">
        <f>(A8609+B8609)/2 + C8609/2</f>
        <v/>
      </c>
      <c r="E8609" s="2">
        <f>SQRT(A8609^2+B8609^2+C8609^2)</f>
        <v/>
      </c>
      <c r="F8609" s="2">
        <f>INPUTS!$B$8*A8609+INPUTS!$B$9*D8609+INPUTS!$B$10*B8609</f>
        <v/>
      </c>
      <c r="G8609" s="2">
        <f>INPUTS!$B$11*A8609/10000</f>
        <v/>
      </c>
      <c r="H8609" s="2">
        <f>MAX(0, (INPUTS!$B$14+INPUTS!$B$16*INPUTS!$B$15) + (1-INPUTS!$B$18)*INPUTS!$B$19*G8609 - INPUTS!$B$17 - INPUTS!$B$20*MAX(0, -F8609))</f>
        <v/>
      </c>
      <c r="I8609" s="2">
        <f>IF(INPUTS!$B$13=0, H8609&lt;=0, H8609&lt;INPUTS!$B$13)</f>
        <v/>
      </c>
      <c r="J8609" s="2">
        <f>INPUTS!$B$21 + INPUTS!$B$24*F8609 + INPUTS!$B$25*G8609</f>
        <v/>
      </c>
      <c r="K8609" s="2">
        <f>J8609&lt;INPUTS!$B$23</f>
        <v/>
      </c>
      <c r="L8609" s="2">
        <f>J8609&lt;INPUTS!$B$22</f>
        <v/>
      </c>
      <c r="M8609" s="2">
        <f>INPUTS!$B$26 + INPUTS!$B$29*F8609</f>
        <v/>
      </c>
      <c r="N8609" s="2">
        <f>M8609&lt;INPUTS!$B$28</f>
        <v/>
      </c>
      <c r="O8609" s="2">
        <f>M8609&lt;INPUTS!$B$27</f>
        <v/>
      </c>
      <c r="P8609" s="2">
        <f>INPUTS!$B$30 + (1-INPUTS!$B$18)*INPUTS!$B$19*G8609</f>
        <v/>
      </c>
      <c r="Q8609" s="2">
        <f>INPUTS!$B$31 + INPUTS!$B$32*P8609</f>
        <v/>
      </c>
      <c r="R8609" s="2">
        <f>IF(INPUTS!$B$13=0, Q8609&lt;=0, Q8609&lt;INPUTS!$B$13)</f>
        <v/>
      </c>
      <c r="S8609" s="2">
        <f>OR(I8609,K8609,N8609,R8609)</f>
        <v/>
      </c>
      <c r="T8609" s="2">
        <f>OR(I8609,L8609,O8609,R8609)</f>
        <v/>
      </c>
    </row>
    <row r="8610">
      <c r="A8610" s="2" t="n">
        <v>200</v>
      </c>
      <c r="B8610" s="2" t="n">
        <v>-150</v>
      </c>
      <c r="C8610" s="2" t="n">
        <v>-50</v>
      </c>
      <c r="D8610" s="2">
        <f>(A8610+B8610)/2 + C8610/2</f>
        <v/>
      </c>
      <c r="E8610" s="2">
        <f>SQRT(A8610^2+B8610^2+C8610^2)</f>
        <v/>
      </c>
      <c r="F8610" s="2">
        <f>INPUTS!$B$8*A8610+INPUTS!$B$9*D8610+INPUTS!$B$10*B8610</f>
        <v/>
      </c>
      <c r="G8610" s="2">
        <f>INPUTS!$B$11*A8610/10000</f>
        <v/>
      </c>
      <c r="H8610" s="2">
        <f>MAX(0, (INPUTS!$B$14+INPUTS!$B$16*INPUTS!$B$15) + (1-INPUTS!$B$18)*INPUTS!$B$19*G8610 - INPUTS!$B$17 - INPUTS!$B$20*MAX(0, -F8610))</f>
        <v/>
      </c>
      <c r="I8610" s="2">
        <f>IF(INPUTS!$B$13=0, H8610&lt;=0, H8610&lt;INPUTS!$B$13)</f>
        <v/>
      </c>
      <c r="J8610" s="2">
        <f>INPUTS!$B$21 + INPUTS!$B$24*F8610 + INPUTS!$B$25*G8610</f>
        <v/>
      </c>
      <c r="K8610" s="2">
        <f>J8610&lt;INPUTS!$B$23</f>
        <v/>
      </c>
      <c r="L8610" s="2">
        <f>J8610&lt;INPUTS!$B$22</f>
        <v/>
      </c>
      <c r="M8610" s="2">
        <f>INPUTS!$B$26 + INPUTS!$B$29*F8610</f>
        <v/>
      </c>
      <c r="N8610" s="2">
        <f>M8610&lt;INPUTS!$B$28</f>
        <v/>
      </c>
      <c r="O8610" s="2">
        <f>M8610&lt;INPUTS!$B$27</f>
        <v/>
      </c>
      <c r="P8610" s="2">
        <f>INPUTS!$B$30 + (1-INPUTS!$B$18)*INPUTS!$B$19*G8610</f>
        <v/>
      </c>
      <c r="Q8610" s="2">
        <f>INPUTS!$B$31 + INPUTS!$B$32*P8610</f>
        <v/>
      </c>
      <c r="R8610" s="2">
        <f>IF(INPUTS!$B$13=0, Q8610&lt;=0, Q8610&lt;INPUTS!$B$13)</f>
        <v/>
      </c>
      <c r="S8610" s="2">
        <f>OR(I8610,K8610,N8610,R8610)</f>
        <v/>
      </c>
      <c r="T8610" s="2">
        <f>OR(I8610,L8610,O8610,R8610)</f>
        <v/>
      </c>
    </row>
    <row r="8611">
      <c r="A8611" s="2" t="n">
        <v>200</v>
      </c>
      <c r="B8611" s="2" t="n">
        <v>-150</v>
      </c>
      <c r="C8611" s="2" t="n">
        <v>-25</v>
      </c>
      <c r="D8611" s="2">
        <f>(A8611+B8611)/2 + C8611/2</f>
        <v/>
      </c>
      <c r="E8611" s="2">
        <f>SQRT(A8611^2+B8611^2+C8611^2)</f>
        <v/>
      </c>
      <c r="F8611" s="2">
        <f>INPUTS!$B$8*A8611+INPUTS!$B$9*D8611+INPUTS!$B$10*B8611</f>
        <v/>
      </c>
      <c r="G8611" s="2">
        <f>INPUTS!$B$11*A8611/10000</f>
        <v/>
      </c>
      <c r="H8611" s="2">
        <f>MAX(0, (INPUTS!$B$14+INPUTS!$B$16*INPUTS!$B$15) + (1-INPUTS!$B$18)*INPUTS!$B$19*G8611 - INPUTS!$B$17 - INPUTS!$B$20*MAX(0, -F8611))</f>
        <v/>
      </c>
      <c r="I8611" s="2">
        <f>IF(INPUTS!$B$13=0, H8611&lt;=0, H8611&lt;INPUTS!$B$13)</f>
        <v/>
      </c>
      <c r="J8611" s="2">
        <f>INPUTS!$B$21 + INPUTS!$B$24*F8611 + INPUTS!$B$25*G8611</f>
        <v/>
      </c>
      <c r="K8611" s="2">
        <f>J8611&lt;INPUTS!$B$23</f>
        <v/>
      </c>
      <c r="L8611" s="2">
        <f>J8611&lt;INPUTS!$B$22</f>
        <v/>
      </c>
      <c r="M8611" s="2">
        <f>INPUTS!$B$26 + INPUTS!$B$29*F8611</f>
        <v/>
      </c>
      <c r="N8611" s="2">
        <f>M8611&lt;INPUTS!$B$28</f>
        <v/>
      </c>
      <c r="O8611" s="2">
        <f>M8611&lt;INPUTS!$B$27</f>
        <v/>
      </c>
      <c r="P8611" s="2">
        <f>INPUTS!$B$30 + (1-INPUTS!$B$18)*INPUTS!$B$19*G8611</f>
        <v/>
      </c>
      <c r="Q8611" s="2">
        <f>INPUTS!$B$31 + INPUTS!$B$32*P8611</f>
        <v/>
      </c>
      <c r="R8611" s="2">
        <f>IF(INPUTS!$B$13=0, Q8611&lt;=0, Q8611&lt;INPUTS!$B$13)</f>
        <v/>
      </c>
      <c r="S8611" s="2">
        <f>OR(I8611,K8611,N8611,R8611)</f>
        <v/>
      </c>
      <c r="T8611" s="2">
        <f>OR(I8611,L8611,O8611,R8611)</f>
        <v/>
      </c>
    </row>
    <row r="8612">
      <c r="A8612" s="2" t="n">
        <v>200</v>
      </c>
      <c r="B8612" s="2" t="n">
        <v>-150</v>
      </c>
      <c r="C8612" s="2" t="n">
        <v>0</v>
      </c>
      <c r="D8612" s="2">
        <f>(A8612+B8612)/2 + C8612/2</f>
        <v/>
      </c>
      <c r="E8612" s="2">
        <f>SQRT(A8612^2+B8612^2+C8612^2)</f>
        <v/>
      </c>
      <c r="F8612" s="2">
        <f>INPUTS!$B$8*A8612+INPUTS!$B$9*D8612+INPUTS!$B$10*B8612</f>
        <v/>
      </c>
      <c r="G8612" s="2">
        <f>INPUTS!$B$11*A8612/10000</f>
        <v/>
      </c>
      <c r="H8612" s="2">
        <f>MAX(0, (INPUTS!$B$14+INPUTS!$B$16*INPUTS!$B$15) + (1-INPUTS!$B$18)*INPUTS!$B$19*G8612 - INPUTS!$B$17 - INPUTS!$B$20*MAX(0, -F8612))</f>
        <v/>
      </c>
      <c r="I8612" s="2">
        <f>IF(INPUTS!$B$13=0, H8612&lt;=0, H8612&lt;INPUTS!$B$13)</f>
        <v/>
      </c>
      <c r="J8612" s="2">
        <f>INPUTS!$B$21 + INPUTS!$B$24*F8612 + INPUTS!$B$25*G8612</f>
        <v/>
      </c>
      <c r="K8612" s="2">
        <f>J8612&lt;INPUTS!$B$23</f>
        <v/>
      </c>
      <c r="L8612" s="2">
        <f>J8612&lt;INPUTS!$B$22</f>
        <v/>
      </c>
      <c r="M8612" s="2">
        <f>INPUTS!$B$26 + INPUTS!$B$29*F8612</f>
        <v/>
      </c>
      <c r="N8612" s="2">
        <f>M8612&lt;INPUTS!$B$28</f>
        <v/>
      </c>
      <c r="O8612" s="2">
        <f>M8612&lt;INPUTS!$B$27</f>
        <v/>
      </c>
      <c r="P8612" s="2">
        <f>INPUTS!$B$30 + (1-INPUTS!$B$18)*INPUTS!$B$19*G8612</f>
        <v/>
      </c>
      <c r="Q8612" s="2">
        <f>INPUTS!$B$31 + INPUTS!$B$32*P8612</f>
        <v/>
      </c>
      <c r="R8612" s="2">
        <f>IF(INPUTS!$B$13=0, Q8612&lt;=0, Q8612&lt;INPUTS!$B$13)</f>
        <v/>
      </c>
      <c r="S8612" s="2">
        <f>OR(I8612,K8612,N8612,R8612)</f>
        <v/>
      </c>
      <c r="T8612" s="2">
        <f>OR(I8612,L8612,O8612,R8612)</f>
        <v/>
      </c>
    </row>
    <row r="8613">
      <c r="A8613" s="2" t="n">
        <v>200</v>
      </c>
      <c r="B8613" s="2" t="n">
        <v>-150</v>
      </c>
      <c r="C8613" s="2" t="n">
        <v>25</v>
      </c>
      <c r="D8613" s="2">
        <f>(A8613+B8613)/2 + C8613/2</f>
        <v/>
      </c>
      <c r="E8613" s="2">
        <f>SQRT(A8613^2+B8613^2+C8613^2)</f>
        <v/>
      </c>
      <c r="F8613" s="2">
        <f>INPUTS!$B$8*A8613+INPUTS!$B$9*D8613+INPUTS!$B$10*B8613</f>
        <v/>
      </c>
      <c r="G8613" s="2">
        <f>INPUTS!$B$11*A8613/10000</f>
        <v/>
      </c>
      <c r="H8613" s="2">
        <f>MAX(0, (INPUTS!$B$14+INPUTS!$B$16*INPUTS!$B$15) + (1-INPUTS!$B$18)*INPUTS!$B$19*G8613 - INPUTS!$B$17 - INPUTS!$B$20*MAX(0, -F8613))</f>
        <v/>
      </c>
      <c r="I8613" s="2">
        <f>IF(INPUTS!$B$13=0, H8613&lt;=0, H8613&lt;INPUTS!$B$13)</f>
        <v/>
      </c>
      <c r="J8613" s="2">
        <f>INPUTS!$B$21 + INPUTS!$B$24*F8613 + INPUTS!$B$25*G8613</f>
        <v/>
      </c>
      <c r="K8613" s="2">
        <f>J8613&lt;INPUTS!$B$23</f>
        <v/>
      </c>
      <c r="L8613" s="2">
        <f>J8613&lt;INPUTS!$B$22</f>
        <v/>
      </c>
      <c r="M8613" s="2">
        <f>INPUTS!$B$26 + INPUTS!$B$29*F8613</f>
        <v/>
      </c>
      <c r="N8613" s="2">
        <f>M8613&lt;INPUTS!$B$28</f>
        <v/>
      </c>
      <c r="O8613" s="2">
        <f>M8613&lt;INPUTS!$B$27</f>
        <v/>
      </c>
      <c r="P8613" s="2">
        <f>INPUTS!$B$30 + (1-INPUTS!$B$18)*INPUTS!$B$19*G8613</f>
        <v/>
      </c>
      <c r="Q8613" s="2">
        <f>INPUTS!$B$31 + INPUTS!$B$32*P8613</f>
        <v/>
      </c>
      <c r="R8613" s="2">
        <f>IF(INPUTS!$B$13=0, Q8613&lt;=0, Q8613&lt;INPUTS!$B$13)</f>
        <v/>
      </c>
      <c r="S8613" s="2">
        <f>OR(I8613,K8613,N8613,R8613)</f>
        <v/>
      </c>
      <c r="T8613" s="2">
        <f>OR(I8613,L8613,O8613,R8613)</f>
        <v/>
      </c>
    </row>
    <row r="8614">
      <c r="A8614" s="2" t="n">
        <v>200</v>
      </c>
      <c r="B8614" s="2" t="n">
        <v>-150</v>
      </c>
      <c r="C8614" s="2" t="n">
        <v>50</v>
      </c>
      <c r="D8614" s="2">
        <f>(A8614+B8614)/2 + C8614/2</f>
        <v/>
      </c>
      <c r="E8614" s="2">
        <f>SQRT(A8614^2+B8614^2+C8614^2)</f>
        <v/>
      </c>
      <c r="F8614" s="2">
        <f>INPUTS!$B$8*A8614+INPUTS!$B$9*D8614+INPUTS!$B$10*B8614</f>
        <v/>
      </c>
      <c r="G8614" s="2">
        <f>INPUTS!$B$11*A8614/10000</f>
        <v/>
      </c>
      <c r="H8614" s="2">
        <f>MAX(0, (INPUTS!$B$14+INPUTS!$B$16*INPUTS!$B$15) + (1-INPUTS!$B$18)*INPUTS!$B$19*G8614 - INPUTS!$B$17 - INPUTS!$B$20*MAX(0, -F8614))</f>
        <v/>
      </c>
      <c r="I8614" s="2">
        <f>IF(INPUTS!$B$13=0, H8614&lt;=0, H8614&lt;INPUTS!$B$13)</f>
        <v/>
      </c>
      <c r="J8614" s="2">
        <f>INPUTS!$B$21 + INPUTS!$B$24*F8614 + INPUTS!$B$25*G8614</f>
        <v/>
      </c>
      <c r="K8614" s="2">
        <f>J8614&lt;INPUTS!$B$23</f>
        <v/>
      </c>
      <c r="L8614" s="2">
        <f>J8614&lt;INPUTS!$B$22</f>
        <v/>
      </c>
      <c r="M8614" s="2">
        <f>INPUTS!$B$26 + INPUTS!$B$29*F8614</f>
        <v/>
      </c>
      <c r="N8614" s="2">
        <f>M8614&lt;INPUTS!$B$28</f>
        <v/>
      </c>
      <c r="O8614" s="2">
        <f>M8614&lt;INPUTS!$B$27</f>
        <v/>
      </c>
      <c r="P8614" s="2">
        <f>INPUTS!$B$30 + (1-INPUTS!$B$18)*INPUTS!$B$19*G8614</f>
        <v/>
      </c>
      <c r="Q8614" s="2">
        <f>INPUTS!$B$31 + INPUTS!$B$32*P8614</f>
        <v/>
      </c>
      <c r="R8614" s="2">
        <f>IF(INPUTS!$B$13=0, Q8614&lt;=0, Q8614&lt;INPUTS!$B$13)</f>
        <v/>
      </c>
      <c r="S8614" s="2">
        <f>OR(I8614,K8614,N8614,R8614)</f>
        <v/>
      </c>
      <c r="T8614" s="2">
        <f>OR(I8614,L8614,O8614,R8614)</f>
        <v/>
      </c>
    </row>
    <row r="8615">
      <c r="A8615" s="2" t="n">
        <v>200</v>
      </c>
      <c r="B8615" s="2" t="n">
        <v>-150</v>
      </c>
      <c r="C8615" s="2" t="n">
        <v>75</v>
      </c>
      <c r="D8615" s="2">
        <f>(A8615+B8615)/2 + C8615/2</f>
        <v/>
      </c>
      <c r="E8615" s="2">
        <f>SQRT(A8615^2+B8615^2+C8615^2)</f>
        <v/>
      </c>
      <c r="F8615" s="2">
        <f>INPUTS!$B$8*A8615+INPUTS!$B$9*D8615+INPUTS!$B$10*B8615</f>
        <v/>
      </c>
      <c r="G8615" s="2">
        <f>INPUTS!$B$11*A8615/10000</f>
        <v/>
      </c>
      <c r="H8615" s="2">
        <f>MAX(0, (INPUTS!$B$14+INPUTS!$B$16*INPUTS!$B$15) + (1-INPUTS!$B$18)*INPUTS!$B$19*G8615 - INPUTS!$B$17 - INPUTS!$B$20*MAX(0, -F8615))</f>
        <v/>
      </c>
      <c r="I8615" s="2">
        <f>IF(INPUTS!$B$13=0, H8615&lt;=0, H8615&lt;INPUTS!$B$13)</f>
        <v/>
      </c>
      <c r="J8615" s="2">
        <f>INPUTS!$B$21 + INPUTS!$B$24*F8615 + INPUTS!$B$25*G8615</f>
        <v/>
      </c>
      <c r="K8615" s="2">
        <f>J8615&lt;INPUTS!$B$23</f>
        <v/>
      </c>
      <c r="L8615" s="2">
        <f>J8615&lt;INPUTS!$B$22</f>
        <v/>
      </c>
      <c r="M8615" s="2">
        <f>INPUTS!$B$26 + INPUTS!$B$29*F8615</f>
        <v/>
      </c>
      <c r="N8615" s="2">
        <f>M8615&lt;INPUTS!$B$28</f>
        <v/>
      </c>
      <c r="O8615" s="2">
        <f>M8615&lt;INPUTS!$B$27</f>
        <v/>
      </c>
      <c r="P8615" s="2">
        <f>INPUTS!$B$30 + (1-INPUTS!$B$18)*INPUTS!$B$19*G8615</f>
        <v/>
      </c>
      <c r="Q8615" s="2">
        <f>INPUTS!$B$31 + INPUTS!$B$32*P8615</f>
        <v/>
      </c>
      <c r="R8615" s="2">
        <f>IF(INPUTS!$B$13=0, Q8615&lt;=0, Q8615&lt;INPUTS!$B$13)</f>
        <v/>
      </c>
      <c r="S8615" s="2">
        <f>OR(I8615,K8615,N8615,R8615)</f>
        <v/>
      </c>
      <c r="T8615" s="2">
        <f>OR(I8615,L8615,O8615,R8615)</f>
        <v/>
      </c>
    </row>
    <row r="8616">
      <c r="A8616" s="2" t="n">
        <v>200</v>
      </c>
      <c r="B8616" s="2" t="n">
        <v>-150</v>
      </c>
      <c r="C8616" s="2" t="n">
        <v>100</v>
      </c>
      <c r="D8616" s="2">
        <f>(A8616+B8616)/2 + C8616/2</f>
        <v/>
      </c>
      <c r="E8616" s="2">
        <f>SQRT(A8616^2+B8616^2+C8616^2)</f>
        <v/>
      </c>
      <c r="F8616" s="2">
        <f>INPUTS!$B$8*A8616+INPUTS!$B$9*D8616+INPUTS!$B$10*B8616</f>
        <v/>
      </c>
      <c r="G8616" s="2">
        <f>INPUTS!$B$11*A8616/10000</f>
        <v/>
      </c>
      <c r="H8616" s="2">
        <f>MAX(0, (INPUTS!$B$14+INPUTS!$B$16*INPUTS!$B$15) + (1-INPUTS!$B$18)*INPUTS!$B$19*G8616 - INPUTS!$B$17 - INPUTS!$B$20*MAX(0, -F8616))</f>
        <v/>
      </c>
      <c r="I8616" s="2">
        <f>IF(INPUTS!$B$13=0, H8616&lt;=0, H8616&lt;INPUTS!$B$13)</f>
        <v/>
      </c>
      <c r="J8616" s="2">
        <f>INPUTS!$B$21 + INPUTS!$B$24*F8616 + INPUTS!$B$25*G8616</f>
        <v/>
      </c>
      <c r="K8616" s="2">
        <f>J8616&lt;INPUTS!$B$23</f>
        <v/>
      </c>
      <c r="L8616" s="2">
        <f>J8616&lt;INPUTS!$B$22</f>
        <v/>
      </c>
      <c r="M8616" s="2">
        <f>INPUTS!$B$26 + INPUTS!$B$29*F8616</f>
        <v/>
      </c>
      <c r="N8616" s="2">
        <f>M8616&lt;INPUTS!$B$28</f>
        <v/>
      </c>
      <c r="O8616" s="2">
        <f>M8616&lt;INPUTS!$B$27</f>
        <v/>
      </c>
      <c r="P8616" s="2">
        <f>INPUTS!$B$30 + (1-INPUTS!$B$18)*INPUTS!$B$19*G8616</f>
        <v/>
      </c>
      <c r="Q8616" s="2">
        <f>INPUTS!$B$31 + INPUTS!$B$32*P8616</f>
        <v/>
      </c>
      <c r="R8616" s="2">
        <f>IF(INPUTS!$B$13=0, Q8616&lt;=0, Q8616&lt;INPUTS!$B$13)</f>
        <v/>
      </c>
      <c r="S8616" s="2">
        <f>OR(I8616,K8616,N8616,R8616)</f>
        <v/>
      </c>
      <c r="T8616" s="2">
        <f>OR(I8616,L8616,O8616,R8616)</f>
        <v/>
      </c>
    </row>
    <row r="8617">
      <c r="A8617" s="2" t="n">
        <v>200</v>
      </c>
      <c r="B8617" s="2" t="n">
        <v>-150</v>
      </c>
      <c r="C8617" s="2" t="n">
        <v>125</v>
      </c>
      <c r="D8617" s="2">
        <f>(A8617+B8617)/2 + C8617/2</f>
        <v/>
      </c>
      <c r="E8617" s="2">
        <f>SQRT(A8617^2+B8617^2+C8617^2)</f>
        <v/>
      </c>
      <c r="F8617" s="2">
        <f>INPUTS!$B$8*A8617+INPUTS!$B$9*D8617+INPUTS!$B$10*B8617</f>
        <v/>
      </c>
      <c r="G8617" s="2">
        <f>INPUTS!$B$11*A8617/10000</f>
        <v/>
      </c>
      <c r="H8617" s="2">
        <f>MAX(0, (INPUTS!$B$14+INPUTS!$B$16*INPUTS!$B$15) + (1-INPUTS!$B$18)*INPUTS!$B$19*G8617 - INPUTS!$B$17 - INPUTS!$B$20*MAX(0, -F8617))</f>
        <v/>
      </c>
      <c r="I8617" s="2">
        <f>IF(INPUTS!$B$13=0, H8617&lt;=0, H8617&lt;INPUTS!$B$13)</f>
        <v/>
      </c>
      <c r="J8617" s="2">
        <f>INPUTS!$B$21 + INPUTS!$B$24*F8617 + INPUTS!$B$25*G8617</f>
        <v/>
      </c>
      <c r="K8617" s="2">
        <f>J8617&lt;INPUTS!$B$23</f>
        <v/>
      </c>
      <c r="L8617" s="2">
        <f>J8617&lt;INPUTS!$B$22</f>
        <v/>
      </c>
      <c r="M8617" s="2">
        <f>INPUTS!$B$26 + INPUTS!$B$29*F8617</f>
        <v/>
      </c>
      <c r="N8617" s="2">
        <f>M8617&lt;INPUTS!$B$28</f>
        <v/>
      </c>
      <c r="O8617" s="2">
        <f>M8617&lt;INPUTS!$B$27</f>
        <v/>
      </c>
      <c r="P8617" s="2">
        <f>INPUTS!$B$30 + (1-INPUTS!$B$18)*INPUTS!$B$19*G8617</f>
        <v/>
      </c>
      <c r="Q8617" s="2">
        <f>INPUTS!$B$31 + INPUTS!$B$32*P8617</f>
        <v/>
      </c>
      <c r="R8617" s="2">
        <f>IF(INPUTS!$B$13=0, Q8617&lt;=0, Q8617&lt;INPUTS!$B$13)</f>
        <v/>
      </c>
      <c r="S8617" s="2">
        <f>OR(I8617,K8617,N8617,R8617)</f>
        <v/>
      </c>
      <c r="T8617" s="2">
        <f>OR(I8617,L8617,O8617,R8617)</f>
        <v/>
      </c>
    </row>
    <row r="8618">
      <c r="A8618" s="2" t="n">
        <v>200</v>
      </c>
      <c r="B8618" s="2" t="n">
        <v>-150</v>
      </c>
      <c r="C8618" s="2" t="n">
        <v>150</v>
      </c>
      <c r="D8618" s="2">
        <f>(A8618+B8618)/2 + C8618/2</f>
        <v/>
      </c>
      <c r="E8618" s="2">
        <f>SQRT(A8618^2+B8618^2+C8618^2)</f>
        <v/>
      </c>
      <c r="F8618" s="2">
        <f>INPUTS!$B$8*A8618+INPUTS!$B$9*D8618+INPUTS!$B$10*B8618</f>
        <v/>
      </c>
      <c r="G8618" s="2">
        <f>INPUTS!$B$11*A8618/10000</f>
        <v/>
      </c>
      <c r="H8618" s="2">
        <f>MAX(0, (INPUTS!$B$14+INPUTS!$B$16*INPUTS!$B$15) + (1-INPUTS!$B$18)*INPUTS!$B$19*G8618 - INPUTS!$B$17 - INPUTS!$B$20*MAX(0, -F8618))</f>
        <v/>
      </c>
      <c r="I8618" s="2">
        <f>IF(INPUTS!$B$13=0, H8618&lt;=0, H8618&lt;INPUTS!$B$13)</f>
        <v/>
      </c>
      <c r="J8618" s="2">
        <f>INPUTS!$B$21 + INPUTS!$B$24*F8618 + INPUTS!$B$25*G8618</f>
        <v/>
      </c>
      <c r="K8618" s="2">
        <f>J8618&lt;INPUTS!$B$23</f>
        <v/>
      </c>
      <c r="L8618" s="2">
        <f>J8618&lt;INPUTS!$B$22</f>
        <v/>
      </c>
      <c r="M8618" s="2">
        <f>INPUTS!$B$26 + INPUTS!$B$29*F8618</f>
        <v/>
      </c>
      <c r="N8618" s="2">
        <f>M8618&lt;INPUTS!$B$28</f>
        <v/>
      </c>
      <c r="O8618" s="2">
        <f>M8618&lt;INPUTS!$B$27</f>
        <v/>
      </c>
      <c r="P8618" s="2">
        <f>INPUTS!$B$30 + (1-INPUTS!$B$18)*INPUTS!$B$19*G8618</f>
        <v/>
      </c>
      <c r="Q8618" s="2">
        <f>INPUTS!$B$31 + INPUTS!$B$32*P8618</f>
        <v/>
      </c>
      <c r="R8618" s="2">
        <f>IF(INPUTS!$B$13=0, Q8618&lt;=0, Q8618&lt;INPUTS!$B$13)</f>
        <v/>
      </c>
      <c r="S8618" s="2">
        <f>OR(I8618,K8618,N8618,R8618)</f>
        <v/>
      </c>
      <c r="T8618" s="2">
        <f>OR(I8618,L8618,O8618,R8618)</f>
        <v/>
      </c>
    </row>
    <row r="8619">
      <c r="A8619" s="2" t="n">
        <v>200</v>
      </c>
      <c r="B8619" s="2" t="n">
        <v>-150</v>
      </c>
      <c r="C8619" s="2" t="n">
        <v>175</v>
      </c>
      <c r="D8619" s="2">
        <f>(A8619+B8619)/2 + C8619/2</f>
        <v/>
      </c>
      <c r="E8619" s="2">
        <f>SQRT(A8619^2+B8619^2+C8619^2)</f>
        <v/>
      </c>
      <c r="F8619" s="2">
        <f>INPUTS!$B$8*A8619+INPUTS!$B$9*D8619+INPUTS!$B$10*B8619</f>
        <v/>
      </c>
      <c r="G8619" s="2">
        <f>INPUTS!$B$11*A8619/10000</f>
        <v/>
      </c>
      <c r="H8619" s="2">
        <f>MAX(0, (INPUTS!$B$14+INPUTS!$B$16*INPUTS!$B$15) + (1-INPUTS!$B$18)*INPUTS!$B$19*G8619 - INPUTS!$B$17 - INPUTS!$B$20*MAX(0, -F8619))</f>
        <v/>
      </c>
      <c r="I8619" s="2">
        <f>IF(INPUTS!$B$13=0, H8619&lt;=0, H8619&lt;INPUTS!$B$13)</f>
        <v/>
      </c>
      <c r="J8619" s="2">
        <f>INPUTS!$B$21 + INPUTS!$B$24*F8619 + INPUTS!$B$25*G8619</f>
        <v/>
      </c>
      <c r="K8619" s="2">
        <f>J8619&lt;INPUTS!$B$23</f>
        <v/>
      </c>
      <c r="L8619" s="2">
        <f>J8619&lt;INPUTS!$B$22</f>
        <v/>
      </c>
      <c r="M8619" s="2">
        <f>INPUTS!$B$26 + INPUTS!$B$29*F8619</f>
        <v/>
      </c>
      <c r="N8619" s="2">
        <f>M8619&lt;INPUTS!$B$28</f>
        <v/>
      </c>
      <c r="O8619" s="2">
        <f>M8619&lt;INPUTS!$B$27</f>
        <v/>
      </c>
      <c r="P8619" s="2">
        <f>INPUTS!$B$30 + (1-INPUTS!$B$18)*INPUTS!$B$19*G8619</f>
        <v/>
      </c>
      <c r="Q8619" s="2">
        <f>INPUTS!$B$31 + INPUTS!$B$32*P8619</f>
        <v/>
      </c>
      <c r="R8619" s="2">
        <f>IF(INPUTS!$B$13=0, Q8619&lt;=0, Q8619&lt;INPUTS!$B$13)</f>
        <v/>
      </c>
      <c r="S8619" s="2">
        <f>OR(I8619,K8619,N8619,R8619)</f>
        <v/>
      </c>
      <c r="T8619" s="2">
        <f>OR(I8619,L8619,O8619,R8619)</f>
        <v/>
      </c>
    </row>
    <row r="8620">
      <c r="A8620" s="2" t="n">
        <v>200</v>
      </c>
      <c r="B8620" s="2" t="n">
        <v>-150</v>
      </c>
      <c r="C8620" s="2" t="n">
        <v>200</v>
      </c>
      <c r="D8620" s="2">
        <f>(A8620+B8620)/2 + C8620/2</f>
        <v/>
      </c>
      <c r="E8620" s="2">
        <f>SQRT(A8620^2+B8620^2+C8620^2)</f>
        <v/>
      </c>
      <c r="F8620" s="2">
        <f>INPUTS!$B$8*A8620+INPUTS!$B$9*D8620+INPUTS!$B$10*B8620</f>
        <v/>
      </c>
      <c r="G8620" s="2">
        <f>INPUTS!$B$11*A8620/10000</f>
        <v/>
      </c>
      <c r="H8620" s="2">
        <f>MAX(0, (INPUTS!$B$14+INPUTS!$B$16*INPUTS!$B$15) + (1-INPUTS!$B$18)*INPUTS!$B$19*G8620 - INPUTS!$B$17 - INPUTS!$B$20*MAX(0, -F8620))</f>
        <v/>
      </c>
      <c r="I8620" s="2">
        <f>IF(INPUTS!$B$13=0, H8620&lt;=0, H8620&lt;INPUTS!$B$13)</f>
        <v/>
      </c>
      <c r="J8620" s="2">
        <f>INPUTS!$B$21 + INPUTS!$B$24*F8620 + INPUTS!$B$25*G8620</f>
        <v/>
      </c>
      <c r="K8620" s="2">
        <f>J8620&lt;INPUTS!$B$23</f>
        <v/>
      </c>
      <c r="L8620" s="2">
        <f>J8620&lt;INPUTS!$B$22</f>
        <v/>
      </c>
      <c r="M8620" s="2">
        <f>INPUTS!$B$26 + INPUTS!$B$29*F8620</f>
        <v/>
      </c>
      <c r="N8620" s="2">
        <f>M8620&lt;INPUTS!$B$28</f>
        <v/>
      </c>
      <c r="O8620" s="2">
        <f>M8620&lt;INPUTS!$B$27</f>
        <v/>
      </c>
      <c r="P8620" s="2">
        <f>INPUTS!$B$30 + (1-INPUTS!$B$18)*INPUTS!$B$19*G8620</f>
        <v/>
      </c>
      <c r="Q8620" s="2">
        <f>INPUTS!$B$31 + INPUTS!$B$32*P8620</f>
        <v/>
      </c>
      <c r="R8620" s="2">
        <f>IF(INPUTS!$B$13=0, Q8620&lt;=0, Q8620&lt;INPUTS!$B$13)</f>
        <v/>
      </c>
      <c r="S8620" s="2">
        <f>OR(I8620,K8620,N8620,R8620)</f>
        <v/>
      </c>
      <c r="T8620" s="2">
        <f>OR(I8620,L8620,O8620,R8620)</f>
        <v/>
      </c>
    </row>
    <row r="8621">
      <c r="A8621" s="2" t="n">
        <v>200</v>
      </c>
      <c r="B8621" s="2" t="n">
        <v>-125</v>
      </c>
      <c r="C8621" s="2" t="n">
        <v>-200</v>
      </c>
      <c r="D8621" s="2">
        <f>(A8621+B8621)/2 + C8621/2</f>
        <v/>
      </c>
      <c r="E8621" s="2">
        <f>SQRT(A8621^2+B8621^2+C8621^2)</f>
        <v/>
      </c>
      <c r="F8621" s="2">
        <f>INPUTS!$B$8*A8621+INPUTS!$B$9*D8621+INPUTS!$B$10*B8621</f>
        <v/>
      </c>
      <c r="G8621" s="2">
        <f>INPUTS!$B$11*A8621/10000</f>
        <v/>
      </c>
      <c r="H8621" s="2">
        <f>MAX(0, (INPUTS!$B$14+INPUTS!$B$16*INPUTS!$B$15) + (1-INPUTS!$B$18)*INPUTS!$B$19*G8621 - INPUTS!$B$17 - INPUTS!$B$20*MAX(0, -F8621))</f>
        <v/>
      </c>
      <c r="I8621" s="2">
        <f>IF(INPUTS!$B$13=0, H8621&lt;=0, H8621&lt;INPUTS!$B$13)</f>
        <v/>
      </c>
      <c r="J8621" s="2">
        <f>INPUTS!$B$21 + INPUTS!$B$24*F8621 + INPUTS!$B$25*G8621</f>
        <v/>
      </c>
      <c r="K8621" s="2">
        <f>J8621&lt;INPUTS!$B$23</f>
        <v/>
      </c>
      <c r="L8621" s="2">
        <f>J8621&lt;INPUTS!$B$22</f>
        <v/>
      </c>
      <c r="M8621" s="2">
        <f>INPUTS!$B$26 + INPUTS!$B$29*F8621</f>
        <v/>
      </c>
      <c r="N8621" s="2">
        <f>M8621&lt;INPUTS!$B$28</f>
        <v/>
      </c>
      <c r="O8621" s="2">
        <f>M8621&lt;INPUTS!$B$27</f>
        <v/>
      </c>
      <c r="P8621" s="2">
        <f>INPUTS!$B$30 + (1-INPUTS!$B$18)*INPUTS!$B$19*G8621</f>
        <v/>
      </c>
      <c r="Q8621" s="2">
        <f>INPUTS!$B$31 + INPUTS!$B$32*P8621</f>
        <v/>
      </c>
      <c r="R8621" s="2">
        <f>IF(INPUTS!$B$13=0, Q8621&lt;=0, Q8621&lt;INPUTS!$B$13)</f>
        <v/>
      </c>
      <c r="S8621" s="2">
        <f>OR(I8621,K8621,N8621,R8621)</f>
        <v/>
      </c>
      <c r="T8621" s="2">
        <f>OR(I8621,L8621,O8621,R8621)</f>
        <v/>
      </c>
    </row>
    <row r="8622">
      <c r="A8622" s="2" t="n">
        <v>200</v>
      </c>
      <c r="B8622" s="2" t="n">
        <v>-125</v>
      </c>
      <c r="C8622" s="2" t="n">
        <v>-175</v>
      </c>
      <c r="D8622" s="2">
        <f>(A8622+B8622)/2 + C8622/2</f>
        <v/>
      </c>
      <c r="E8622" s="2">
        <f>SQRT(A8622^2+B8622^2+C8622^2)</f>
        <v/>
      </c>
      <c r="F8622" s="2">
        <f>INPUTS!$B$8*A8622+INPUTS!$B$9*D8622+INPUTS!$B$10*B8622</f>
        <v/>
      </c>
      <c r="G8622" s="2">
        <f>INPUTS!$B$11*A8622/10000</f>
        <v/>
      </c>
      <c r="H8622" s="2">
        <f>MAX(0, (INPUTS!$B$14+INPUTS!$B$16*INPUTS!$B$15) + (1-INPUTS!$B$18)*INPUTS!$B$19*G8622 - INPUTS!$B$17 - INPUTS!$B$20*MAX(0, -F8622))</f>
        <v/>
      </c>
      <c r="I8622" s="2">
        <f>IF(INPUTS!$B$13=0, H8622&lt;=0, H8622&lt;INPUTS!$B$13)</f>
        <v/>
      </c>
      <c r="J8622" s="2">
        <f>INPUTS!$B$21 + INPUTS!$B$24*F8622 + INPUTS!$B$25*G8622</f>
        <v/>
      </c>
      <c r="K8622" s="2">
        <f>J8622&lt;INPUTS!$B$23</f>
        <v/>
      </c>
      <c r="L8622" s="2">
        <f>J8622&lt;INPUTS!$B$22</f>
        <v/>
      </c>
      <c r="M8622" s="2">
        <f>INPUTS!$B$26 + INPUTS!$B$29*F8622</f>
        <v/>
      </c>
      <c r="N8622" s="2">
        <f>M8622&lt;INPUTS!$B$28</f>
        <v/>
      </c>
      <c r="O8622" s="2">
        <f>M8622&lt;INPUTS!$B$27</f>
        <v/>
      </c>
      <c r="P8622" s="2">
        <f>INPUTS!$B$30 + (1-INPUTS!$B$18)*INPUTS!$B$19*G8622</f>
        <v/>
      </c>
      <c r="Q8622" s="2">
        <f>INPUTS!$B$31 + INPUTS!$B$32*P8622</f>
        <v/>
      </c>
      <c r="R8622" s="2">
        <f>IF(INPUTS!$B$13=0, Q8622&lt;=0, Q8622&lt;INPUTS!$B$13)</f>
        <v/>
      </c>
      <c r="S8622" s="2">
        <f>OR(I8622,K8622,N8622,R8622)</f>
        <v/>
      </c>
      <c r="T8622" s="2">
        <f>OR(I8622,L8622,O8622,R8622)</f>
        <v/>
      </c>
    </row>
    <row r="8623">
      <c r="A8623" s="2" t="n">
        <v>200</v>
      </c>
      <c r="B8623" s="2" t="n">
        <v>-125</v>
      </c>
      <c r="C8623" s="2" t="n">
        <v>-150</v>
      </c>
      <c r="D8623" s="2">
        <f>(A8623+B8623)/2 + C8623/2</f>
        <v/>
      </c>
      <c r="E8623" s="2">
        <f>SQRT(A8623^2+B8623^2+C8623^2)</f>
        <v/>
      </c>
      <c r="F8623" s="2">
        <f>INPUTS!$B$8*A8623+INPUTS!$B$9*D8623+INPUTS!$B$10*B8623</f>
        <v/>
      </c>
      <c r="G8623" s="2">
        <f>INPUTS!$B$11*A8623/10000</f>
        <v/>
      </c>
      <c r="H8623" s="2">
        <f>MAX(0, (INPUTS!$B$14+INPUTS!$B$16*INPUTS!$B$15) + (1-INPUTS!$B$18)*INPUTS!$B$19*G8623 - INPUTS!$B$17 - INPUTS!$B$20*MAX(0, -F8623))</f>
        <v/>
      </c>
      <c r="I8623" s="2">
        <f>IF(INPUTS!$B$13=0, H8623&lt;=0, H8623&lt;INPUTS!$B$13)</f>
        <v/>
      </c>
      <c r="J8623" s="2">
        <f>INPUTS!$B$21 + INPUTS!$B$24*F8623 + INPUTS!$B$25*G8623</f>
        <v/>
      </c>
      <c r="K8623" s="2">
        <f>J8623&lt;INPUTS!$B$23</f>
        <v/>
      </c>
      <c r="L8623" s="2">
        <f>J8623&lt;INPUTS!$B$22</f>
        <v/>
      </c>
      <c r="M8623" s="2">
        <f>INPUTS!$B$26 + INPUTS!$B$29*F8623</f>
        <v/>
      </c>
      <c r="N8623" s="2">
        <f>M8623&lt;INPUTS!$B$28</f>
        <v/>
      </c>
      <c r="O8623" s="2">
        <f>M8623&lt;INPUTS!$B$27</f>
        <v/>
      </c>
      <c r="P8623" s="2">
        <f>INPUTS!$B$30 + (1-INPUTS!$B$18)*INPUTS!$B$19*G8623</f>
        <v/>
      </c>
      <c r="Q8623" s="2">
        <f>INPUTS!$B$31 + INPUTS!$B$32*P8623</f>
        <v/>
      </c>
      <c r="R8623" s="2">
        <f>IF(INPUTS!$B$13=0, Q8623&lt;=0, Q8623&lt;INPUTS!$B$13)</f>
        <v/>
      </c>
      <c r="S8623" s="2">
        <f>OR(I8623,K8623,N8623,R8623)</f>
        <v/>
      </c>
      <c r="T8623" s="2">
        <f>OR(I8623,L8623,O8623,R8623)</f>
        <v/>
      </c>
    </row>
    <row r="8624">
      <c r="A8624" s="2" t="n">
        <v>200</v>
      </c>
      <c r="B8624" s="2" t="n">
        <v>-125</v>
      </c>
      <c r="C8624" s="2" t="n">
        <v>-125</v>
      </c>
      <c r="D8624" s="2">
        <f>(A8624+B8624)/2 + C8624/2</f>
        <v/>
      </c>
      <c r="E8624" s="2">
        <f>SQRT(A8624^2+B8624^2+C8624^2)</f>
        <v/>
      </c>
      <c r="F8624" s="2">
        <f>INPUTS!$B$8*A8624+INPUTS!$B$9*D8624+INPUTS!$B$10*B8624</f>
        <v/>
      </c>
      <c r="G8624" s="2">
        <f>INPUTS!$B$11*A8624/10000</f>
        <v/>
      </c>
      <c r="H8624" s="2">
        <f>MAX(0, (INPUTS!$B$14+INPUTS!$B$16*INPUTS!$B$15) + (1-INPUTS!$B$18)*INPUTS!$B$19*G8624 - INPUTS!$B$17 - INPUTS!$B$20*MAX(0, -F8624))</f>
        <v/>
      </c>
      <c r="I8624" s="2">
        <f>IF(INPUTS!$B$13=0, H8624&lt;=0, H8624&lt;INPUTS!$B$13)</f>
        <v/>
      </c>
      <c r="J8624" s="2">
        <f>INPUTS!$B$21 + INPUTS!$B$24*F8624 + INPUTS!$B$25*G8624</f>
        <v/>
      </c>
      <c r="K8624" s="2">
        <f>J8624&lt;INPUTS!$B$23</f>
        <v/>
      </c>
      <c r="L8624" s="2">
        <f>J8624&lt;INPUTS!$B$22</f>
        <v/>
      </c>
      <c r="M8624" s="2">
        <f>INPUTS!$B$26 + INPUTS!$B$29*F8624</f>
        <v/>
      </c>
      <c r="N8624" s="2">
        <f>M8624&lt;INPUTS!$B$28</f>
        <v/>
      </c>
      <c r="O8624" s="2">
        <f>M8624&lt;INPUTS!$B$27</f>
        <v/>
      </c>
      <c r="P8624" s="2">
        <f>INPUTS!$B$30 + (1-INPUTS!$B$18)*INPUTS!$B$19*G8624</f>
        <v/>
      </c>
      <c r="Q8624" s="2">
        <f>INPUTS!$B$31 + INPUTS!$B$32*P8624</f>
        <v/>
      </c>
      <c r="R8624" s="2">
        <f>IF(INPUTS!$B$13=0, Q8624&lt;=0, Q8624&lt;INPUTS!$B$13)</f>
        <v/>
      </c>
      <c r="S8624" s="2">
        <f>OR(I8624,K8624,N8624,R8624)</f>
        <v/>
      </c>
      <c r="T8624" s="2">
        <f>OR(I8624,L8624,O8624,R8624)</f>
        <v/>
      </c>
    </row>
    <row r="8625">
      <c r="A8625" s="2" t="n">
        <v>200</v>
      </c>
      <c r="B8625" s="2" t="n">
        <v>-125</v>
      </c>
      <c r="C8625" s="2" t="n">
        <v>-100</v>
      </c>
      <c r="D8625" s="2">
        <f>(A8625+B8625)/2 + C8625/2</f>
        <v/>
      </c>
      <c r="E8625" s="2">
        <f>SQRT(A8625^2+B8625^2+C8625^2)</f>
        <v/>
      </c>
      <c r="F8625" s="2">
        <f>INPUTS!$B$8*A8625+INPUTS!$B$9*D8625+INPUTS!$B$10*B8625</f>
        <v/>
      </c>
      <c r="G8625" s="2">
        <f>INPUTS!$B$11*A8625/10000</f>
        <v/>
      </c>
      <c r="H8625" s="2">
        <f>MAX(0, (INPUTS!$B$14+INPUTS!$B$16*INPUTS!$B$15) + (1-INPUTS!$B$18)*INPUTS!$B$19*G8625 - INPUTS!$B$17 - INPUTS!$B$20*MAX(0, -F8625))</f>
        <v/>
      </c>
      <c r="I8625" s="2">
        <f>IF(INPUTS!$B$13=0, H8625&lt;=0, H8625&lt;INPUTS!$B$13)</f>
        <v/>
      </c>
      <c r="J8625" s="2">
        <f>INPUTS!$B$21 + INPUTS!$B$24*F8625 + INPUTS!$B$25*G8625</f>
        <v/>
      </c>
      <c r="K8625" s="2">
        <f>J8625&lt;INPUTS!$B$23</f>
        <v/>
      </c>
      <c r="L8625" s="2">
        <f>J8625&lt;INPUTS!$B$22</f>
        <v/>
      </c>
      <c r="M8625" s="2">
        <f>INPUTS!$B$26 + INPUTS!$B$29*F8625</f>
        <v/>
      </c>
      <c r="N8625" s="2">
        <f>M8625&lt;INPUTS!$B$28</f>
        <v/>
      </c>
      <c r="O8625" s="2">
        <f>M8625&lt;INPUTS!$B$27</f>
        <v/>
      </c>
      <c r="P8625" s="2">
        <f>INPUTS!$B$30 + (1-INPUTS!$B$18)*INPUTS!$B$19*G8625</f>
        <v/>
      </c>
      <c r="Q8625" s="2">
        <f>INPUTS!$B$31 + INPUTS!$B$32*P8625</f>
        <v/>
      </c>
      <c r="R8625" s="2">
        <f>IF(INPUTS!$B$13=0, Q8625&lt;=0, Q8625&lt;INPUTS!$B$13)</f>
        <v/>
      </c>
      <c r="S8625" s="2">
        <f>OR(I8625,K8625,N8625,R8625)</f>
        <v/>
      </c>
      <c r="T8625" s="2">
        <f>OR(I8625,L8625,O8625,R8625)</f>
        <v/>
      </c>
    </row>
    <row r="8626">
      <c r="A8626" s="2" t="n">
        <v>200</v>
      </c>
      <c r="B8626" s="2" t="n">
        <v>-125</v>
      </c>
      <c r="C8626" s="2" t="n">
        <v>-75</v>
      </c>
      <c r="D8626" s="2">
        <f>(A8626+B8626)/2 + C8626/2</f>
        <v/>
      </c>
      <c r="E8626" s="2">
        <f>SQRT(A8626^2+B8626^2+C8626^2)</f>
        <v/>
      </c>
      <c r="F8626" s="2">
        <f>INPUTS!$B$8*A8626+INPUTS!$B$9*D8626+INPUTS!$B$10*B8626</f>
        <v/>
      </c>
      <c r="G8626" s="2">
        <f>INPUTS!$B$11*A8626/10000</f>
        <v/>
      </c>
      <c r="H8626" s="2">
        <f>MAX(0, (INPUTS!$B$14+INPUTS!$B$16*INPUTS!$B$15) + (1-INPUTS!$B$18)*INPUTS!$B$19*G8626 - INPUTS!$B$17 - INPUTS!$B$20*MAX(0, -F8626))</f>
        <v/>
      </c>
      <c r="I8626" s="2">
        <f>IF(INPUTS!$B$13=0, H8626&lt;=0, H8626&lt;INPUTS!$B$13)</f>
        <v/>
      </c>
      <c r="J8626" s="2">
        <f>INPUTS!$B$21 + INPUTS!$B$24*F8626 + INPUTS!$B$25*G8626</f>
        <v/>
      </c>
      <c r="K8626" s="2">
        <f>J8626&lt;INPUTS!$B$23</f>
        <v/>
      </c>
      <c r="L8626" s="2">
        <f>J8626&lt;INPUTS!$B$22</f>
        <v/>
      </c>
      <c r="M8626" s="2">
        <f>INPUTS!$B$26 + INPUTS!$B$29*F8626</f>
        <v/>
      </c>
      <c r="N8626" s="2">
        <f>M8626&lt;INPUTS!$B$28</f>
        <v/>
      </c>
      <c r="O8626" s="2">
        <f>M8626&lt;INPUTS!$B$27</f>
        <v/>
      </c>
      <c r="P8626" s="2">
        <f>INPUTS!$B$30 + (1-INPUTS!$B$18)*INPUTS!$B$19*G8626</f>
        <v/>
      </c>
      <c r="Q8626" s="2">
        <f>INPUTS!$B$31 + INPUTS!$B$32*P8626</f>
        <v/>
      </c>
      <c r="R8626" s="2">
        <f>IF(INPUTS!$B$13=0, Q8626&lt;=0, Q8626&lt;INPUTS!$B$13)</f>
        <v/>
      </c>
      <c r="S8626" s="2">
        <f>OR(I8626,K8626,N8626,R8626)</f>
        <v/>
      </c>
      <c r="T8626" s="2">
        <f>OR(I8626,L8626,O8626,R8626)</f>
        <v/>
      </c>
    </row>
    <row r="8627">
      <c r="A8627" s="2" t="n">
        <v>200</v>
      </c>
      <c r="B8627" s="2" t="n">
        <v>-125</v>
      </c>
      <c r="C8627" s="2" t="n">
        <v>-50</v>
      </c>
      <c r="D8627" s="2">
        <f>(A8627+B8627)/2 + C8627/2</f>
        <v/>
      </c>
      <c r="E8627" s="2">
        <f>SQRT(A8627^2+B8627^2+C8627^2)</f>
        <v/>
      </c>
      <c r="F8627" s="2">
        <f>INPUTS!$B$8*A8627+INPUTS!$B$9*D8627+INPUTS!$B$10*B8627</f>
        <v/>
      </c>
      <c r="G8627" s="2">
        <f>INPUTS!$B$11*A8627/10000</f>
        <v/>
      </c>
      <c r="H8627" s="2">
        <f>MAX(0, (INPUTS!$B$14+INPUTS!$B$16*INPUTS!$B$15) + (1-INPUTS!$B$18)*INPUTS!$B$19*G8627 - INPUTS!$B$17 - INPUTS!$B$20*MAX(0, -F8627))</f>
        <v/>
      </c>
      <c r="I8627" s="2">
        <f>IF(INPUTS!$B$13=0, H8627&lt;=0, H8627&lt;INPUTS!$B$13)</f>
        <v/>
      </c>
      <c r="J8627" s="2">
        <f>INPUTS!$B$21 + INPUTS!$B$24*F8627 + INPUTS!$B$25*G8627</f>
        <v/>
      </c>
      <c r="K8627" s="2">
        <f>J8627&lt;INPUTS!$B$23</f>
        <v/>
      </c>
      <c r="L8627" s="2">
        <f>J8627&lt;INPUTS!$B$22</f>
        <v/>
      </c>
      <c r="M8627" s="2">
        <f>INPUTS!$B$26 + INPUTS!$B$29*F8627</f>
        <v/>
      </c>
      <c r="N8627" s="2">
        <f>M8627&lt;INPUTS!$B$28</f>
        <v/>
      </c>
      <c r="O8627" s="2">
        <f>M8627&lt;INPUTS!$B$27</f>
        <v/>
      </c>
      <c r="P8627" s="2">
        <f>INPUTS!$B$30 + (1-INPUTS!$B$18)*INPUTS!$B$19*G8627</f>
        <v/>
      </c>
      <c r="Q8627" s="2">
        <f>INPUTS!$B$31 + INPUTS!$B$32*P8627</f>
        <v/>
      </c>
      <c r="R8627" s="2">
        <f>IF(INPUTS!$B$13=0, Q8627&lt;=0, Q8627&lt;INPUTS!$B$13)</f>
        <v/>
      </c>
      <c r="S8627" s="2">
        <f>OR(I8627,K8627,N8627,R8627)</f>
        <v/>
      </c>
      <c r="T8627" s="2">
        <f>OR(I8627,L8627,O8627,R8627)</f>
        <v/>
      </c>
    </row>
    <row r="8628">
      <c r="A8628" s="2" t="n">
        <v>200</v>
      </c>
      <c r="B8628" s="2" t="n">
        <v>-125</v>
      </c>
      <c r="C8628" s="2" t="n">
        <v>-25</v>
      </c>
      <c r="D8628" s="2">
        <f>(A8628+B8628)/2 + C8628/2</f>
        <v/>
      </c>
      <c r="E8628" s="2">
        <f>SQRT(A8628^2+B8628^2+C8628^2)</f>
        <v/>
      </c>
      <c r="F8628" s="2">
        <f>INPUTS!$B$8*A8628+INPUTS!$B$9*D8628+INPUTS!$B$10*B8628</f>
        <v/>
      </c>
      <c r="G8628" s="2">
        <f>INPUTS!$B$11*A8628/10000</f>
        <v/>
      </c>
      <c r="H8628" s="2">
        <f>MAX(0, (INPUTS!$B$14+INPUTS!$B$16*INPUTS!$B$15) + (1-INPUTS!$B$18)*INPUTS!$B$19*G8628 - INPUTS!$B$17 - INPUTS!$B$20*MAX(0, -F8628))</f>
        <v/>
      </c>
      <c r="I8628" s="2">
        <f>IF(INPUTS!$B$13=0, H8628&lt;=0, H8628&lt;INPUTS!$B$13)</f>
        <v/>
      </c>
      <c r="J8628" s="2">
        <f>INPUTS!$B$21 + INPUTS!$B$24*F8628 + INPUTS!$B$25*G8628</f>
        <v/>
      </c>
      <c r="K8628" s="2">
        <f>J8628&lt;INPUTS!$B$23</f>
        <v/>
      </c>
      <c r="L8628" s="2">
        <f>J8628&lt;INPUTS!$B$22</f>
        <v/>
      </c>
      <c r="M8628" s="2">
        <f>INPUTS!$B$26 + INPUTS!$B$29*F8628</f>
        <v/>
      </c>
      <c r="N8628" s="2">
        <f>M8628&lt;INPUTS!$B$28</f>
        <v/>
      </c>
      <c r="O8628" s="2">
        <f>M8628&lt;INPUTS!$B$27</f>
        <v/>
      </c>
      <c r="P8628" s="2">
        <f>INPUTS!$B$30 + (1-INPUTS!$B$18)*INPUTS!$B$19*G8628</f>
        <v/>
      </c>
      <c r="Q8628" s="2">
        <f>INPUTS!$B$31 + INPUTS!$B$32*P8628</f>
        <v/>
      </c>
      <c r="R8628" s="2">
        <f>IF(INPUTS!$B$13=0, Q8628&lt;=0, Q8628&lt;INPUTS!$B$13)</f>
        <v/>
      </c>
      <c r="S8628" s="2">
        <f>OR(I8628,K8628,N8628,R8628)</f>
        <v/>
      </c>
      <c r="T8628" s="2">
        <f>OR(I8628,L8628,O8628,R8628)</f>
        <v/>
      </c>
    </row>
    <row r="8629">
      <c r="A8629" s="2" t="n">
        <v>200</v>
      </c>
      <c r="B8629" s="2" t="n">
        <v>-125</v>
      </c>
      <c r="C8629" s="2" t="n">
        <v>0</v>
      </c>
      <c r="D8629" s="2">
        <f>(A8629+B8629)/2 + C8629/2</f>
        <v/>
      </c>
      <c r="E8629" s="2">
        <f>SQRT(A8629^2+B8629^2+C8629^2)</f>
        <v/>
      </c>
      <c r="F8629" s="2">
        <f>INPUTS!$B$8*A8629+INPUTS!$B$9*D8629+INPUTS!$B$10*B8629</f>
        <v/>
      </c>
      <c r="G8629" s="2">
        <f>INPUTS!$B$11*A8629/10000</f>
        <v/>
      </c>
      <c r="H8629" s="2">
        <f>MAX(0, (INPUTS!$B$14+INPUTS!$B$16*INPUTS!$B$15) + (1-INPUTS!$B$18)*INPUTS!$B$19*G8629 - INPUTS!$B$17 - INPUTS!$B$20*MAX(0, -F8629))</f>
        <v/>
      </c>
      <c r="I8629" s="2">
        <f>IF(INPUTS!$B$13=0, H8629&lt;=0, H8629&lt;INPUTS!$B$13)</f>
        <v/>
      </c>
      <c r="J8629" s="2">
        <f>INPUTS!$B$21 + INPUTS!$B$24*F8629 + INPUTS!$B$25*G8629</f>
        <v/>
      </c>
      <c r="K8629" s="2">
        <f>J8629&lt;INPUTS!$B$23</f>
        <v/>
      </c>
      <c r="L8629" s="2">
        <f>J8629&lt;INPUTS!$B$22</f>
        <v/>
      </c>
      <c r="M8629" s="2">
        <f>INPUTS!$B$26 + INPUTS!$B$29*F8629</f>
        <v/>
      </c>
      <c r="N8629" s="2">
        <f>M8629&lt;INPUTS!$B$28</f>
        <v/>
      </c>
      <c r="O8629" s="2">
        <f>M8629&lt;INPUTS!$B$27</f>
        <v/>
      </c>
      <c r="P8629" s="2">
        <f>INPUTS!$B$30 + (1-INPUTS!$B$18)*INPUTS!$B$19*G8629</f>
        <v/>
      </c>
      <c r="Q8629" s="2">
        <f>INPUTS!$B$31 + INPUTS!$B$32*P8629</f>
        <v/>
      </c>
      <c r="R8629" s="2">
        <f>IF(INPUTS!$B$13=0, Q8629&lt;=0, Q8629&lt;INPUTS!$B$13)</f>
        <v/>
      </c>
      <c r="S8629" s="2">
        <f>OR(I8629,K8629,N8629,R8629)</f>
        <v/>
      </c>
      <c r="T8629" s="2">
        <f>OR(I8629,L8629,O8629,R8629)</f>
        <v/>
      </c>
    </row>
    <row r="8630">
      <c r="A8630" s="2" t="n">
        <v>200</v>
      </c>
      <c r="B8630" s="2" t="n">
        <v>-125</v>
      </c>
      <c r="C8630" s="2" t="n">
        <v>25</v>
      </c>
      <c r="D8630" s="2">
        <f>(A8630+B8630)/2 + C8630/2</f>
        <v/>
      </c>
      <c r="E8630" s="2">
        <f>SQRT(A8630^2+B8630^2+C8630^2)</f>
        <v/>
      </c>
      <c r="F8630" s="2">
        <f>INPUTS!$B$8*A8630+INPUTS!$B$9*D8630+INPUTS!$B$10*B8630</f>
        <v/>
      </c>
      <c r="G8630" s="2">
        <f>INPUTS!$B$11*A8630/10000</f>
        <v/>
      </c>
      <c r="H8630" s="2">
        <f>MAX(0, (INPUTS!$B$14+INPUTS!$B$16*INPUTS!$B$15) + (1-INPUTS!$B$18)*INPUTS!$B$19*G8630 - INPUTS!$B$17 - INPUTS!$B$20*MAX(0, -F8630))</f>
        <v/>
      </c>
      <c r="I8630" s="2">
        <f>IF(INPUTS!$B$13=0, H8630&lt;=0, H8630&lt;INPUTS!$B$13)</f>
        <v/>
      </c>
      <c r="J8630" s="2">
        <f>INPUTS!$B$21 + INPUTS!$B$24*F8630 + INPUTS!$B$25*G8630</f>
        <v/>
      </c>
      <c r="K8630" s="2">
        <f>J8630&lt;INPUTS!$B$23</f>
        <v/>
      </c>
      <c r="L8630" s="2">
        <f>J8630&lt;INPUTS!$B$22</f>
        <v/>
      </c>
      <c r="M8630" s="2">
        <f>INPUTS!$B$26 + INPUTS!$B$29*F8630</f>
        <v/>
      </c>
      <c r="N8630" s="2">
        <f>M8630&lt;INPUTS!$B$28</f>
        <v/>
      </c>
      <c r="O8630" s="2">
        <f>M8630&lt;INPUTS!$B$27</f>
        <v/>
      </c>
      <c r="P8630" s="2">
        <f>INPUTS!$B$30 + (1-INPUTS!$B$18)*INPUTS!$B$19*G8630</f>
        <v/>
      </c>
      <c r="Q8630" s="2">
        <f>INPUTS!$B$31 + INPUTS!$B$32*P8630</f>
        <v/>
      </c>
      <c r="R8630" s="2">
        <f>IF(INPUTS!$B$13=0, Q8630&lt;=0, Q8630&lt;INPUTS!$B$13)</f>
        <v/>
      </c>
      <c r="S8630" s="2">
        <f>OR(I8630,K8630,N8630,R8630)</f>
        <v/>
      </c>
      <c r="T8630" s="2">
        <f>OR(I8630,L8630,O8630,R8630)</f>
        <v/>
      </c>
    </row>
    <row r="8631">
      <c r="A8631" s="2" t="n">
        <v>200</v>
      </c>
      <c r="B8631" s="2" t="n">
        <v>-125</v>
      </c>
      <c r="C8631" s="2" t="n">
        <v>50</v>
      </c>
      <c r="D8631" s="2">
        <f>(A8631+B8631)/2 + C8631/2</f>
        <v/>
      </c>
      <c r="E8631" s="2">
        <f>SQRT(A8631^2+B8631^2+C8631^2)</f>
        <v/>
      </c>
      <c r="F8631" s="2">
        <f>INPUTS!$B$8*A8631+INPUTS!$B$9*D8631+INPUTS!$B$10*B8631</f>
        <v/>
      </c>
      <c r="G8631" s="2">
        <f>INPUTS!$B$11*A8631/10000</f>
        <v/>
      </c>
      <c r="H8631" s="2">
        <f>MAX(0, (INPUTS!$B$14+INPUTS!$B$16*INPUTS!$B$15) + (1-INPUTS!$B$18)*INPUTS!$B$19*G8631 - INPUTS!$B$17 - INPUTS!$B$20*MAX(0, -F8631))</f>
        <v/>
      </c>
      <c r="I8631" s="2">
        <f>IF(INPUTS!$B$13=0, H8631&lt;=0, H8631&lt;INPUTS!$B$13)</f>
        <v/>
      </c>
      <c r="J8631" s="2">
        <f>INPUTS!$B$21 + INPUTS!$B$24*F8631 + INPUTS!$B$25*G8631</f>
        <v/>
      </c>
      <c r="K8631" s="2">
        <f>J8631&lt;INPUTS!$B$23</f>
        <v/>
      </c>
      <c r="L8631" s="2">
        <f>J8631&lt;INPUTS!$B$22</f>
        <v/>
      </c>
      <c r="M8631" s="2">
        <f>INPUTS!$B$26 + INPUTS!$B$29*F8631</f>
        <v/>
      </c>
      <c r="N8631" s="2">
        <f>M8631&lt;INPUTS!$B$28</f>
        <v/>
      </c>
      <c r="O8631" s="2">
        <f>M8631&lt;INPUTS!$B$27</f>
        <v/>
      </c>
      <c r="P8631" s="2">
        <f>INPUTS!$B$30 + (1-INPUTS!$B$18)*INPUTS!$B$19*G8631</f>
        <v/>
      </c>
      <c r="Q8631" s="2">
        <f>INPUTS!$B$31 + INPUTS!$B$32*P8631</f>
        <v/>
      </c>
      <c r="R8631" s="2">
        <f>IF(INPUTS!$B$13=0, Q8631&lt;=0, Q8631&lt;INPUTS!$B$13)</f>
        <v/>
      </c>
      <c r="S8631" s="2">
        <f>OR(I8631,K8631,N8631,R8631)</f>
        <v/>
      </c>
      <c r="T8631" s="2">
        <f>OR(I8631,L8631,O8631,R8631)</f>
        <v/>
      </c>
    </row>
    <row r="8632">
      <c r="A8632" s="2" t="n">
        <v>200</v>
      </c>
      <c r="B8632" s="2" t="n">
        <v>-125</v>
      </c>
      <c r="C8632" s="2" t="n">
        <v>75</v>
      </c>
      <c r="D8632" s="2">
        <f>(A8632+B8632)/2 + C8632/2</f>
        <v/>
      </c>
      <c r="E8632" s="2">
        <f>SQRT(A8632^2+B8632^2+C8632^2)</f>
        <v/>
      </c>
      <c r="F8632" s="2">
        <f>INPUTS!$B$8*A8632+INPUTS!$B$9*D8632+INPUTS!$B$10*B8632</f>
        <v/>
      </c>
      <c r="G8632" s="2">
        <f>INPUTS!$B$11*A8632/10000</f>
        <v/>
      </c>
      <c r="H8632" s="2">
        <f>MAX(0, (INPUTS!$B$14+INPUTS!$B$16*INPUTS!$B$15) + (1-INPUTS!$B$18)*INPUTS!$B$19*G8632 - INPUTS!$B$17 - INPUTS!$B$20*MAX(0, -F8632))</f>
        <v/>
      </c>
      <c r="I8632" s="2">
        <f>IF(INPUTS!$B$13=0, H8632&lt;=0, H8632&lt;INPUTS!$B$13)</f>
        <v/>
      </c>
      <c r="J8632" s="2">
        <f>INPUTS!$B$21 + INPUTS!$B$24*F8632 + INPUTS!$B$25*G8632</f>
        <v/>
      </c>
      <c r="K8632" s="2">
        <f>J8632&lt;INPUTS!$B$23</f>
        <v/>
      </c>
      <c r="L8632" s="2">
        <f>J8632&lt;INPUTS!$B$22</f>
        <v/>
      </c>
      <c r="M8632" s="2">
        <f>INPUTS!$B$26 + INPUTS!$B$29*F8632</f>
        <v/>
      </c>
      <c r="N8632" s="2">
        <f>M8632&lt;INPUTS!$B$28</f>
        <v/>
      </c>
      <c r="O8632" s="2">
        <f>M8632&lt;INPUTS!$B$27</f>
        <v/>
      </c>
      <c r="P8632" s="2">
        <f>INPUTS!$B$30 + (1-INPUTS!$B$18)*INPUTS!$B$19*G8632</f>
        <v/>
      </c>
      <c r="Q8632" s="2">
        <f>INPUTS!$B$31 + INPUTS!$B$32*P8632</f>
        <v/>
      </c>
      <c r="R8632" s="2">
        <f>IF(INPUTS!$B$13=0, Q8632&lt;=0, Q8632&lt;INPUTS!$B$13)</f>
        <v/>
      </c>
      <c r="S8632" s="2">
        <f>OR(I8632,K8632,N8632,R8632)</f>
        <v/>
      </c>
      <c r="T8632" s="2">
        <f>OR(I8632,L8632,O8632,R8632)</f>
        <v/>
      </c>
    </row>
    <row r="8633">
      <c r="A8633" s="2" t="n">
        <v>200</v>
      </c>
      <c r="B8633" s="2" t="n">
        <v>-125</v>
      </c>
      <c r="C8633" s="2" t="n">
        <v>100</v>
      </c>
      <c r="D8633" s="2">
        <f>(A8633+B8633)/2 + C8633/2</f>
        <v/>
      </c>
      <c r="E8633" s="2">
        <f>SQRT(A8633^2+B8633^2+C8633^2)</f>
        <v/>
      </c>
      <c r="F8633" s="2">
        <f>INPUTS!$B$8*A8633+INPUTS!$B$9*D8633+INPUTS!$B$10*B8633</f>
        <v/>
      </c>
      <c r="G8633" s="2">
        <f>INPUTS!$B$11*A8633/10000</f>
        <v/>
      </c>
      <c r="H8633" s="2">
        <f>MAX(0, (INPUTS!$B$14+INPUTS!$B$16*INPUTS!$B$15) + (1-INPUTS!$B$18)*INPUTS!$B$19*G8633 - INPUTS!$B$17 - INPUTS!$B$20*MAX(0, -F8633))</f>
        <v/>
      </c>
      <c r="I8633" s="2">
        <f>IF(INPUTS!$B$13=0, H8633&lt;=0, H8633&lt;INPUTS!$B$13)</f>
        <v/>
      </c>
      <c r="J8633" s="2">
        <f>INPUTS!$B$21 + INPUTS!$B$24*F8633 + INPUTS!$B$25*G8633</f>
        <v/>
      </c>
      <c r="K8633" s="2">
        <f>J8633&lt;INPUTS!$B$23</f>
        <v/>
      </c>
      <c r="L8633" s="2">
        <f>J8633&lt;INPUTS!$B$22</f>
        <v/>
      </c>
      <c r="M8633" s="2">
        <f>INPUTS!$B$26 + INPUTS!$B$29*F8633</f>
        <v/>
      </c>
      <c r="N8633" s="2">
        <f>M8633&lt;INPUTS!$B$28</f>
        <v/>
      </c>
      <c r="O8633" s="2">
        <f>M8633&lt;INPUTS!$B$27</f>
        <v/>
      </c>
      <c r="P8633" s="2">
        <f>INPUTS!$B$30 + (1-INPUTS!$B$18)*INPUTS!$B$19*G8633</f>
        <v/>
      </c>
      <c r="Q8633" s="2">
        <f>INPUTS!$B$31 + INPUTS!$B$32*P8633</f>
        <v/>
      </c>
      <c r="R8633" s="2">
        <f>IF(INPUTS!$B$13=0, Q8633&lt;=0, Q8633&lt;INPUTS!$B$13)</f>
        <v/>
      </c>
      <c r="S8633" s="2">
        <f>OR(I8633,K8633,N8633,R8633)</f>
        <v/>
      </c>
      <c r="T8633" s="2">
        <f>OR(I8633,L8633,O8633,R8633)</f>
        <v/>
      </c>
    </row>
    <row r="8634">
      <c r="A8634" s="2" t="n">
        <v>200</v>
      </c>
      <c r="B8634" s="2" t="n">
        <v>-125</v>
      </c>
      <c r="C8634" s="2" t="n">
        <v>125</v>
      </c>
      <c r="D8634" s="2">
        <f>(A8634+B8634)/2 + C8634/2</f>
        <v/>
      </c>
      <c r="E8634" s="2">
        <f>SQRT(A8634^2+B8634^2+C8634^2)</f>
        <v/>
      </c>
      <c r="F8634" s="2">
        <f>INPUTS!$B$8*A8634+INPUTS!$B$9*D8634+INPUTS!$B$10*B8634</f>
        <v/>
      </c>
      <c r="G8634" s="2">
        <f>INPUTS!$B$11*A8634/10000</f>
        <v/>
      </c>
      <c r="H8634" s="2">
        <f>MAX(0, (INPUTS!$B$14+INPUTS!$B$16*INPUTS!$B$15) + (1-INPUTS!$B$18)*INPUTS!$B$19*G8634 - INPUTS!$B$17 - INPUTS!$B$20*MAX(0, -F8634))</f>
        <v/>
      </c>
      <c r="I8634" s="2">
        <f>IF(INPUTS!$B$13=0, H8634&lt;=0, H8634&lt;INPUTS!$B$13)</f>
        <v/>
      </c>
      <c r="J8634" s="2">
        <f>INPUTS!$B$21 + INPUTS!$B$24*F8634 + INPUTS!$B$25*G8634</f>
        <v/>
      </c>
      <c r="K8634" s="2">
        <f>J8634&lt;INPUTS!$B$23</f>
        <v/>
      </c>
      <c r="L8634" s="2">
        <f>J8634&lt;INPUTS!$B$22</f>
        <v/>
      </c>
      <c r="M8634" s="2">
        <f>INPUTS!$B$26 + INPUTS!$B$29*F8634</f>
        <v/>
      </c>
      <c r="N8634" s="2">
        <f>M8634&lt;INPUTS!$B$28</f>
        <v/>
      </c>
      <c r="O8634" s="2">
        <f>M8634&lt;INPUTS!$B$27</f>
        <v/>
      </c>
      <c r="P8634" s="2">
        <f>INPUTS!$B$30 + (1-INPUTS!$B$18)*INPUTS!$B$19*G8634</f>
        <v/>
      </c>
      <c r="Q8634" s="2">
        <f>INPUTS!$B$31 + INPUTS!$B$32*P8634</f>
        <v/>
      </c>
      <c r="R8634" s="2">
        <f>IF(INPUTS!$B$13=0, Q8634&lt;=0, Q8634&lt;INPUTS!$B$13)</f>
        <v/>
      </c>
      <c r="S8634" s="2">
        <f>OR(I8634,K8634,N8634,R8634)</f>
        <v/>
      </c>
      <c r="T8634" s="2">
        <f>OR(I8634,L8634,O8634,R8634)</f>
        <v/>
      </c>
    </row>
    <row r="8635">
      <c r="A8635" s="2" t="n">
        <v>200</v>
      </c>
      <c r="B8635" s="2" t="n">
        <v>-125</v>
      </c>
      <c r="C8635" s="2" t="n">
        <v>150</v>
      </c>
      <c r="D8635" s="2">
        <f>(A8635+B8635)/2 + C8635/2</f>
        <v/>
      </c>
      <c r="E8635" s="2">
        <f>SQRT(A8635^2+B8635^2+C8635^2)</f>
        <v/>
      </c>
      <c r="F8635" s="2">
        <f>INPUTS!$B$8*A8635+INPUTS!$B$9*D8635+INPUTS!$B$10*B8635</f>
        <v/>
      </c>
      <c r="G8635" s="2">
        <f>INPUTS!$B$11*A8635/10000</f>
        <v/>
      </c>
      <c r="H8635" s="2">
        <f>MAX(0, (INPUTS!$B$14+INPUTS!$B$16*INPUTS!$B$15) + (1-INPUTS!$B$18)*INPUTS!$B$19*G8635 - INPUTS!$B$17 - INPUTS!$B$20*MAX(0, -F8635))</f>
        <v/>
      </c>
      <c r="I8635" s="2">
        <f>IF(INPUTS!$B$13=0, H8635&lt;=0, H8635&lt;INPUTS!$B$13)</f>
        <v/>
      </c>
      <c r="J8635" s="2">
        <f>INPUTS!$B$21 + INPUTS!$B$24*F8635 + INPUTS!$B$25*G8635</f>
        <v/>
      </c>
      <c r="K8635" s="2">
        <f>J8635&lt;INPUTS!$B$23</f>
        <v/>
      </c>
      <c r="L8635" s="2">
        <f>J8635&lt;INPUTS!$B$22</f>
        <v/>
      </c>
      <c r="M8635" s="2">
        <f>INPUTS!$B$26 + INPUTS!$B$29*F8635</f>
        <v/>
      </c>
      <c r="N8635" s="2">
        <f>M8635&lt;INPUTS!$B$28</f>
        <v/>
      </c>
      <c r="O8635" s="2">
        <f>M8635&lt;INPUTS!$B$27</f>
        <v/>
      </c>
      <c r="P8635" s="2">
        <f>INPUTS!$B$30 + (1-INPUTS!$B$18)*INPUTS!$B$19*G8635</f>
        <v/>
      </c>
      <c r="Q8635" s="2">
        <f>INPUTS!$B$31 + INPUTS!$B$32*P8635</f>
        <v/>
      </c>
      <c r="R8635" s="2">
        <f>IF(INPUTS!$B$13=0, Q8635&lt;=0, Q8635&lt;INPUTS!$B$13)</f>
        <v/>
      </c>
      <c r="S8635" s="2">
        <f>OR(I8635,K8635,N8635,R8635)</f>
        <v/>
      </c>
      <c r="T8635" s="2">
        <f>OR(I8635,L8635,O8635,R8635)</f>
        <v/>
      </c>
    </row>
    <row r="8636">
      <c r="A8636" s="2" t="n">
        <v>200</v>
      </c>
      <c r="B8636" s="2" t="n">
        <v>-125</v>
      </c>
      <c r="C8636" s="2" t="n">
        <v>175</v>
      </c>
      <c r="D8636" s="2">
        <f>(A8636+B8636)/2 + C8636/2</f>
        <v/>
      </c>
      <c r="E8636" s="2">
        <f>SQRT(A8636^2+B8636^2+C8636^2)</f>
        <v/>
      </c>
      <c r="F8636" s="2">
        <f>INPUTS!$B$8*A8636+INPUTS!$B$9*D8636+INPUTS!$B$10*B8636</f>
        <v/>
      </c>
      <c r="G8636" s="2">
        <f>INPUTS!$B$11*A8636/10000</f>
        <v/>
      </c>
      <c r="H8636" s="2">
        <f>MAX(0, (INPUTS!$B$14+INPUTS!$B$16*INPUTS!$B$15) + (1-INPUTS!$B$18)*INPUTS!$B$19*G8636 - INPUTS!$B$17 - INPUTS!$B$20*MAX(0, -F8636))</f>
        <v/>
      </c>
      <c r="I8636" s="2">
        <f>IF(INPUTS!$B$13=0, H8636&lt;=0, H8636&lt;INPUTS!$B$13)</f>
        <v/>
      </c>
      <c r="J8636" s="2">
        <f>INPUTS!$B$21 + INPUTS!$B$24*F8636 + INPUTS!$B$25*G8636</f>
        <v/>
      </c>
      <c r="K8636" s="2">
        <f>J8636&lt;INPUTS!$B$23</f>
        <v/>
      </c>
      <c r="L8636" s="2">
        <f>J8636&lt;INPUTS!$B$22</f>
        <v/>
      </c>
      <c r="M8636" s="2">
        <f>INPUTS!$B$26 + INPUTS!$B$29*F8636</f>
        <v/>
      </c>
      <c r="N8636" s="2">
        <f>M8636&lt;INPUTS!$B$28</f>
        <v/>
      </c>
      <c r="O8636" s="2">
        <f>M8636&lt;INPUTS!$B$27</f>
        <v/>
      </c>
      <c r="P8636" s="2">
        <f>INPUTS!$B$30 + (1-INPUTS!$B$18)*INPUTS!$B$19*G8636</f>
        <v/>
      </c>
      <c r="Q8636" s="2">
        <f>INPUTS!$B$31 + INPUTS!$B$32*P8636</f>
        <v/>
      </c>
      <c r="R8636" s="2">
        <f>IF(INPUTS!$B$13=0, Q8636&lt;=0, Q8636&lt;INPUTS!$B$13)</f>
        <v/>
      </c>
      <c r="S8636" s="2">
        <f>OR(I8636,K8636,N8636,R8636)</f>
        <v/>
      </c>
      <c r="T8636" s="2">
        <f>OR(I8636,L8636,O8636,R8636)</f>
        <v/>
      </c>
    </row>
    <row r="8637">
      <c r="A8637" s="2" t="n">
        <v>200</v>
      </c>
      <c r="B8637" s="2" t="n">
        <v>-125</v>
      </c>
      <c r="C8637" s="2" t="n">
        <v>200</v>
      </c>
      <c r="D8637" s="2">
        <f>(A8637+B8637)/2 + C8637/2</f>
        <v/>
      </c>
      <c r="E8637" s="2">
        <f>SQRT(A8637^2+B8637^2+C8637^2)</f>
        <v/>
      </c>
      <c r="F8637" s="2">
        <f>INPUTS!$B$8*A8637+INPUTS!$B$9*D8637+INPUTS!$B$10*B8637</f>
        <v/>
      </c>
      <c r="G8637" s="2">
        <f>INPUTS!$B$11*A8637/10000</f>
        <v/>
      </c>
      <c r="H8637" s="2">
        <f>MAX(0, (INPUTS!$B$14+INPUTS!$B$16*INPUTS!$B$15) + (1-INPUTS!$B$18)*INPUTS!$B$19*G8637 - INPUTS!$B$17 - INPUTS!$B$20*MAX(0, -F8637))</f>
        <v/>
      </c>
      <c r="I8637" s="2">
        <f>IF(INPUTS!$B$13=0, H8637&lt;=0, H8637&lt;INPUTS!$B$13)</f>
        <v/>
      </c>
      <c r="J8637" s="2">
        <f>INPUTS!$B$21 + INPUTS!$B$24*F8637 + INPUTS!$B$25*G8637</f>
        <v/>
      </c>
      <c r="K8637" s="2">
        <f>J8637&lt;INPUTS!$B$23</f>
        <v/>
      </c>
      <c r="L8637" s="2">
        <f>J8637&lt;INPUTS!$B$22</f>
        <v/>
      </c>
      <c r="M8637" s="2">
        <f>INPUTS!$B$26 + INPUTS!$B$29*F8637</f>
        <v/>
      </c>
      <c r="N8637" s="2">
        <f>M8637&lt;INPUTS!$B$28</f>
        <v/>
      </c>
      <c r="O8637" s="2">
        <f>M8637&lt;INPUTS!$B$27</f>
        <v/>
      </c>
      <c r="P8637" s="2">
        <f>INPUTS!$B$30 + (1-INPUTS!$B$18)*INPUTS!$B$19*G8637</f>
        <v/>
      </c>
      <c r="Q8637" s="2">
        <f>INPUTS!$B$31 + INPUTS!$B$32*P8637</f>
        <v/>
      </c>
      <c r="R8637" s="2">
        <f>IF(INPUTS!$B$13=0, Q8637&lt;=0, Q8637&lt;INPUTS!$B$13)</f>
        <v/>
      </c>
      <c r="S8637" s="2">
        <f>OR(I8637,K8637,N8637,R8637)</f>
        <v/>
      </c>
      <c r="T8637" s="2">
        <f>OR(I8637,L8637,O8637,R8637)</f>
        <v/>
      </c>
    </row>
    <row r="8638">
      <c r="A8638" s="2" t="n">
        <v>200</v>
      </c>
      <c r="B8638" s="2" t="n">
        <v>-100</v>
      </c>
      <c r="C8638" s="2" t="n">
        <v>-200</v>
      </c>
      <c r="D8638" s="2">
        <f>(A8638+B8638)/2 + C8638/2</f>
        <v/>
      </c>
      <c r="E8638" s="2">
        <f>SQRT(A8638^2+B8638^2+C8638^2)</f>
        <v/>
      </c>
      <c r="F8638" s="2">
        <f>INPUTS!$B$8*A8638+INPUTS!$B$9*D8638+INPUTS!$B$10*B8638</f>
        <v/>
      </c>
      <c r="G8638" s="2">
        <f>INPUTS!$B$11*A8638/10000</f>
        <v/>
      </c>
      <c r="H8638" s="2">
        <f>MAX(0, (INPUTS!$B$14+INPUTS!$B$16*INPUTS!$B$15) + (1-INPUTS!$B$18)*INPUTS!$B$19*G8638 - INPUTS!$B$17 - INPUTS!$B$20*MAX(0, -F8638))</f>
        <v/>
      </c>
      <c r="I8638" s="2">
        <f>IF(INPUTS!$B$13=0, H8638&lt;=0, H8638&lt;INPUTS!$B$13)</f>
        <v/>
      </c>
      <c r="J8638" s="2">
        <f>INPUTS!$B$21 + INPUTS!$B$24*F8638 + INPUTS!$B$25*G8638</f>
        <v/>
      </c>
      <c r="K8638" s="2">
        <f>J8638&lt;INPUTS!$B$23</f>
        <v/>
      </c>
      <c r="L8638" s="2">
        <f>J8638&lt;INPUTS!$B$22</f>
        <v/>
      </c>
      <c r="M8638" s="2">
        <f>INPUTS!$B$26 + INPUTS!$B$29*F8638</f>
        <v/>
      </c>
      <c r="N8638" s="2">
        <f>M8638&lt;INPUTS!$B$28</f>
        <v/>
      </c>
      <c r="O8638" s="2">
        <f>M8638&lt;INPUTS!$B$27</f>
        <v/>
      </c>
      <c r="P8638" s="2">
        <f>INPUTS!$B$30 + (1-INPUTS!$B$18)*INPUTS!$B$19*G8638</f>
        <v/>
      </c>
      <c r="Q8638" s="2">
        <f>INPUTS!$B$31 + INPUTS!$B$32*P8638</f>
        <v/>
      </c>
      <c r="R8638" s="2">
        <f>IF(INPUTS!$B$13=0, Q8638&lt;=0, Q8638&lt;INPUTS!$B$13)</f>
        <v/>
      </c>
      <c r="S8638" s="2">
        <f>OR(I8638,K8638,N8638,R8638)</f>
        <v/>
      </c>
      <c r="T8638" s="2">
        <f>OR(I8638,L8638,O8638,R8638)</f>
        <v/>
      </c>
    </row>
    <row r="8639">
      <c r="A8639" s="2" t="n">
        <v>200</v>
      </c>
      <c r="B8639" s="2" t="n">
        <v>-100</v>
      </c>
      <c r="C8639" s="2" t="n">
        <v>-175</v>
      </c>
      <c r="D8639" s="2">
        <f>(A8639+B8639)/2 + C8639/2</f>
        <v/>
      </c>
      <c r="E8639" s="2">
        <f>SQRT(A8639^2+B8639^2+C8639^2)</f>
        <v/>
      </c>
      <c r="F8639" s="2">
        <f>INPUTS!$B$8*A8639+INPUTS!$B$9*D8639+INPUTS!$B$10*B8639</f>
        <v/>
      </c>
      <c r="G8639" s="2">
        <f>INPUTS!$B$11*A8639/10000</f>
        <v/>
      </c>
      <c r="H8639" s="2">
        <f>MAX(0, (INPUTS!$B$14+INPUTS!$B$16*INPUTS!$B$15) + (1-INPUTS!$B$18)*INPUTS!$B$19*G8639 - INPUTS!$B$17 - INPUTS!$B$20*MAX(0, -F8639))</f>
        <v/>
      </c>
      <c r="I8639" s="2">
        <f>IF(INPUTS!$B$13=0, H8639&lt;=0, H8639&lt;INPUTS!$B$13)</f>
        <v/>
      </c>
      <c r="J8639" s="2">
        <f>INPUTS!$B$21 + INPUTS!$B$24*F8639 + INPUTS!$B$25*G8639</f>
        <v/>
      </c>
      <c r="K8639" s="2">
        <f>J8639&lt;INPUTS!$B$23</f>
        <v/>
      </c>
      <c r="L8639" s="2">
        <f>J8639&lt;INPUTS!$B$22</f>
        <v/>
      </c>
      <c r="M8639" s="2">
        <f>INPUTS!$B$26 + INPUTS!$B$29*F8639</f>
        <v/>
      </c>
      <c r="N8639" s="2">
        <f>M8639&lt;INPUTS!$B$28</f>
        <v/>
      </c>
      <c r="O8639" s="2">
        <f>M8639&lt;INPUTS!$B$27</f>
        <v/>
      </c>
      <c r="P8639" s="2">
        <f>INPUTS!$B$30 + (1-INPUTS!$B$18)*INPUTS!$B$19*G8639</f>
        <v/>
      </c>
      <c r="Q8639" s="2">
        <f>INPUTS!$B$31 + INPUTS!$B$32*P8639</f>
        <v/>
      </c>
      <c r="R8639" s="2">
        <f>IF(INPUTS!$B$13=0, Q8639&lt;=0, Q8639&lt;INPUTS!$B$13)</f>
        <v/>
      </c>
      <c r="S8639" s="2">
        <f>OR(I8639,K8639,N8639,R8639)</f>
        <v/>
      </c>
      <c r="T8639" s="2">
        <f>OR(I8639,L8639,O8639,R8639)</f>
        <v/>
      </c>
    </row>
    <row r="8640">
      <c r="A8640" s="2" t="n">
        <v>200</v>
      </c>
      <c r="B8640" s="2" t="n">
        <v>-100</v>
      </c>
      <c r="C8640" s="2" t="n">
        <v>-150</v>
      </c>
      <c r="D8640" s="2">
        <f>(A8640+B8640)/2 + C8640/2</f>
        <v/>
      </c>
      <c r="E8640" s="2">
        <f>SQRT(A8640^2+B8640^2+C8640^2)</f>
        <v/>
      </c>
      <c r="F8640" s="2">
        <f>INPUTS!$B$8*A8640+INPUTS!$B$9*D8640+INPUTS!$B$10*B8640</f>
        <v/>
      </c>
      <c r="G8640" s="2">
        <f>INPUTS!$B$11*A8640/10000</f>
        <v/>
      </c>
      <c r="H8640" s="2">
        <f>MAX(0, (INPUTS!$B$14+INPUTS!$B$16*INPUTS!$B$15) + (1-INPUTS!$B$18)*INPUTS!$B$19*G8640 - INPUTS!$B$17 - INPUTS!$B$20*MAX(0, -F8640))</f>
        <v/>
      </c>
      <c r="I8640" s="2">
        <f>IF(INPUTS!$B$13=0, H8640&lt;=0, H8640&lt;INPUTS!$B$13)</f>
        <v/>
      </c>
      <c r="J8640" s="2">
        <f>INPUTS!$B$21 + INPUTS!$B$24*F8640 + INPUTS!$B$25*G8640</f>
        <v/>
      </c>
      <c r="K8640" s="2">
        <f>J8640&lt;INPUTS!$B$23</f>
        <v/>
      </c>
      <c r="L8640" s="2">
        <f>J8640&lt;INPUTS!$B$22</f>
        <v/>
      </c>
      <c r="M8640" s="2">
        <f>INPUTS!$B$26 + INPUTS!$B$29*F8640</f>
        <v/>
      </c>
      <c r="N8640" s="2">
        <f>M8640&lt;INPUTS!$B$28</f>
        <v/>
      </c>
      <c r="O8640" s="2">
        <f>M8640&lt;INPUTS!$B$27</f>
        <v/>
      </c>
      <c r="P8640" s="2">
        <f>INPUTS!$B$30 + (1-INPUTS!$B$18)*INPUTS!$B$19*G8640</f>
        <v/>
      </c>
      <c r="Q8640" s="2">
        <f>INPUTS!$B$31 + INPUTS!$B$32*P8640</f>
        <v/>
      </c>
      <c r="R8640" s="2">
        <f>IF(INPUTS!$B$13=0, Q8640&lt;=0, Q8640&lt;INPUTS!$B$13)</f>
        <v/>
      </c>
      <c r="S8640" s="2">
        <f>OR(I8640,K8640,N8640,R8640)</f>
        <v/>
      </c>
      <c r="T8640" s="2">
        <f>OR(I8640,L8640,O8640,R8640)</f>
        <v/>
      </c>
    </row>
    <row r="8641">
      <c r="A8641" s="2" t="n">
        <v>200</v>
      </c>
      <c r="B8641" s="2" t="n">
        <v>-100</v>
      </c>
      <c r="C8641" s="2" t="n">
        <v>-125</v>
      </c>
      <c r="D8641" s="2">
        <f>(A8641+B8641)/2 + C8641/2</f>
        <v/>
      </c>
      <c r="E8641" s="2">
        <f>SQRT(A8641^2+B8641^2+C8641^2)</f>
        <v/>
      </c>
      <c r="F8641" s="2">
        <f>INPUTS!$B$8*A8641+INPUTS!$B$9*D8641+INPUTS!$B$10*B8641</f>
        <v/>
      </c>
      <c r="G8641" s="2">
        <f>INPUTS!$B$11*A8641/10000</f>
        <v/>
      </c>
      <c r="H8641" s="2">
        <f>MAX(0, (INPUTS!$B$14+INPUTS!$B$16*INPUTS!$B$15) + (1-INPUTS!$B$18)*INPUTS!$B$19*G8641 - INPUTS!$B$17 - INPUTS!$B$20*MAX(0, -F8641))</f>
        <v/>
      </c>
      <c r="I8641" s="2">
        <f>IF(INPUTS!$B$13=0, H8641&lt;=0, H8641&lt;INPUTS!$B$13)</f>
        <v/>
      </c>
      <c r="J8641" s="2">
        <f>INPUTS!$B$21 + INPUTS!$B$24*F8641 + INPUTS!$B$25*G8641</f>
        <v/>
      </c>
      <c r="K8641" s="2">
        <f>J8641&lt;INPUTS!$B$23</f>
        <v/>
      </c>
      <c r="L8641" s="2">
        <f>J8641&lt;INPUTS!$B$22</f>
        <v/>
      </c>
      <c r="M8641" s="2">
        <f>INPUTS!$B$26 + INPUTS!$B$29*F8641</f>
        <v/>
      </c>
      <c r="N8641" s="2">
        <f>M8641&lt;INPUTS!$B$28</f>
        <v/>
      </c>
      <c r="O8641" s="2">
        <f>M8641&lt;INPUTS!$B$27</f>
        <v/>
      </c>
      <c r="P8641" s="2">
        <f>INPUTS!$B$30 + (1-INPUTS!$B$18)*INPUTS!$B$19*G8641</f>
        <v/>
      </c>
      <c r="Q8641" s="2">
        <f>INPUTS!$B$31 + INPUTS!$B$32*P8641</f>
        <v/>
      </c>
      <c r="R8641" s="2">
        <f>IF(INPUTS!$B$13=0, Q8641&lt;=0, Q8641&lt;INPUTS!$B$13)</f>
        <v/>
      </c>
      <c r="S8641" s="2">
        <f>OR(I8641,K8641,N8641,R8641)</f>
        <v/>
      </c>
      <c r="T8641" s="2">
        <f>OR(I8641,L8641,O8641,R8641)</f>
        <v/>
      </c>
    </row>
    <row r="8642">
      <c r="A8642" s="2" t="n">
        <v>200</v>
      </c>
      <c r="B8642" s="2" t="n">
        <v>-100</v>
      </c>
      <c r="C8642" s="2" t="n">
        <v>-100</v>
      </c>
      <c r="D8642" s="2">
        <f>(A8642+B8642)/2 + C8642/2</f>
        <v/>
      </c>
      <c r="E8642" s="2">
        <f>SQRT(A8642^2+B8642^2+C8642^2)</f>
        <v/>
      </c>
      <c r="F8642" s="2">
        <f>INPUTS!$B$8*A8642+INPUTS!$B$9*D8642+INPUTS!$B$10*B8642</f>
        <v/>
      </c>
      <c r="G8642" s="2">
        <f>INPUTS!$B$11*A8642/10000</f>
        <v/>
      </c>
      <c r="H8642" s="2">
        <f>MAX(0, (INPUTS!$B$14+INPUTS!$B$16*INPUTS!$B$15) + (1-INPUTS!$B$18)*INPUTS!$B$19*G8642 - INPUTS!$B$17 - INPUTS!$B$20*MAX(0, -F8642))</f>
        <v/>
      </c>
      <c r="I8642" s="2">
        <f>IF(INPUTS!$B$13=0, H8642&lt;=0, H8642&lt;INPUTS!$B$13)</f>
        <v/>
      </c>
      <c r="J8642" s="2">
        <f>INPUTS!$B$21 + INPUTS!$B$24*F8642 + INPUTS!$B$25*G8642</f>
        <v/>
      </c>
      <c r="K8642" s="2">
        <f>J8642&lt;INPUTS!$B$23</f>
        <v/>
      </c>
      <c r="L8642" s="2">
        <f>J8642&lt;INPUTS!$B$22</f>
        <v/>
      </c>
      <c r="M8642" s="2">
        <f>INPUTS!$B$26 + INPUTS!$B$29*F8642</f>
        <v/>
      </c>
      <c r="N8642" s="2">
        <f>M8642&lt;INPUTS!$B$28</f>
        <v/>
      </c>
      <c r="O8642" s="2">
        <f>M8642&lt;INPUTS!$B$27</f>
        <v/>
      </c>
      <c r="P8642" s="2">
        <f>INPUTS!$B$30 + (1-INPUTS!$B$18)*INPUTS!$B$19*G8642</f>
        <v/>
      </c>
      <c r="Q8642" s="2">
        <f>INPUTS!$B$31 + INPUTS!$B$32*P8642</f>
        <v/>
      </c>
      <c r="R8642" s="2">
        <f>IF(INPUTS!$B$13=0, Q8642&lt;=0, Q8642&lt;INPUTS!$B$13)</f>
        <v/>
      </c>
      <c r="S8642" s="2">
        <f>OR(I8642,K8642,N8642,R8642)</f>
        <v/>
      </c>
      <c r="T8642" s="2">
        <f>OR(I8642,L8642,O8642,R8642)</f>
        <v/>
      </c>
    </row>
    <row r="8643">
      <c r="A8643" s="2" t="n">
        <v>200</v>
      </c>
      <c r="B8643" s="2" t="n">
        <v>-100</v>
      </c>
      <c r="C8643" s="2" t="n">
        <v>-75</v>
      </c>
      <c r="D8643" s="2">
        <f>(A8643+B8643)/2 + C8643/2</f>
        <v/>
      </c>
      <c r="E8643" s="2">
        <f>SQRT(A8643^2+B8643^2+C8643^2)</f>
        <v/>
      </c>
      <c r="F8643" s="2">
        <f>INPUTS!$B$8*A8643+INPUTS!$B$9*D8643+INPUTS!$B$10*B8643</f>
        <v/>
      </c>
      <c r="G8643" s="2">
        <f>INPUTS!$B$11*A8643/10000</f>
        <v/>
      </c>
      <c r="H8643" s="2">
        <f>MAX(0, (INPUTS!$B$14+INPUTS!$B$16*INPUTS!$B$15) + (1-INPUTS!$B$18)*INPUTS!$B$19*G8643 - INPUTS!$B$17 - INPUTS!$B$20*MAX(0, -F8643))</f>
        <v/>
      </c>
      <c r="I8643" s="2">
        <f>IF(INPUTS!$B$13=0, H8643&lt;=0, H8643&lt;INPUTS!$B$13)</f>
        <v/>
      </c>
      <c r="J8643" s="2">
        <f>INPUTS!$B$21 + INPUTS!$B$24*F8643 + INPUTS!$B$25*G8643</f>
        <v/>
      </c>
      <c r="K8643" s="2">
        <f>J8643&lt;INPUTS!$B$23</f>
        <v/>
      </c>
      <c r="L8643" s="2">
        <f>J8643&lt;INPUTS!$B$22</f>
        <v/>
      </c>
      <c r="M8643" s="2">
        <f>INPUTS!$B$26 + INPUTS!$B$29*F8643</f>
        <v/>
      </c>
      <c r="N8643" s="2">
        <f>M8643&lt;INPUTS!$B$28</f>
        <v/>
      </c>
      <c r="O8643" s="2">
        <f>M8643&lt;INPUTS!$B$27</f>
        <v/>
      </c>
      <c r="P8643" s="2">
        <f>INPUTS!$B$30 + (1-INPUTS!$B$18)*INPUTS!$B$19*G8643</f>
        <v/>
      </c>
      <c r="Q8643" s="2">
        <f>INPUTS!$B$31 + INPUTS!$B$32*P8643</f>
        <v/>
      </c>
      <c r="R8643" s="2">
        <f>IF(INPUTS!$B$13=0, Q8643&lt;=0, Q8643&lt;INPUTS!$B$13)</f>
        <v/>
      </c>
      <c r="S8643" s="2">
        <f>OR(I8643,K8643,N8643,R8643)</f>
        <v/>
      </c>
      <c r="T8643" s="2">
        <f>OR(I8643,L8643,O8643,R8643)</f>
        <v/>
      </c>
    </row>
    <row r="8644">
      <c r="A8644" s="2" t="n">
        <v>200</v>
      </c>
      <c r="B8644" s="2" t="n">
        <v>-100</v>
      </c>
      <c r="C8644" s="2" t="n">
        <v>-50</v>
      </c>
      <c r="D8644" s="2">
        <f>(A8644+B8644)/2 + C8644/2</f>
        <v/>
      </c>
      <c r="E8644" s="2">
        <f>SQRT(A8644^2+B8644^2+C8644^2)</f>
        <v/>
      </c>
      <c r="F8644" s="2">
        <f>INPUTS!$B$8*A8644+INPUTS!$B$9*D8644+INPUTS!$B$10*B8644</f>
        <v/>
      </c>
      <c r="G8644" s="2">
        <f>INPUTS!$B$11*A8644/10000</f>
        <v/>
      </c>
      <c r="H8644" s="2">
        <f>MAX(0, (INPUTS!$B$14+INPUTS!$B$16*INPUTS!$B$15) + (1-INPUTS!$B$18)*INPUTS!$B$19*G8644 - INPUTS!$B$17 - INPUTS!$B$20*MAX(0, -F8644))</f>
        <v/>
      </c>
      <c r="I8644" s="2">
        <f>IF(INPUTS!$B$13=0, H8644&lt;=0, H8644&lt;INPUTS!$B$13)</f>
        <v/>
      </c>
      <c r="J8644" s="2">
        <f>INPUTS!$B$21 + INPUTS!$B$24*F8644 + INPUTS!$B$25*G8644</f>
        <v/>
      </c>
      <c r="K8644" s="2">
        <f>J8644&lt;INPUTS!$B$23</f>
        <v/>
      </c>
      <c r="L8644" s="2">
        <f>J8644&lt;INPUTS!$B$22</f>
        <v/>
      </c>
      <c r="M8644" s="2">
        <f>INPUTS!$B$26 + INPUTS!$B$29*F8644</f>
        <v/>
      </c>
      <c r="N8644" s="2">
        <f>M8644&lt;INPUTS!$B$28</f>
        <v/>
      </c>
      <c r="O8644" s="2">
        <f>M8644&lt;INPUTS!$B$27</f>
        <v/>
      </c>
      <c r="P8644" s="2">
        <f>INPUTS!$B$30 + (1-INPUTS!$B$18)*INPUTS!$B$19*G8644</f>
        <v/>
      </c>
      <c r="Q8644" s="2">
        <f>INPUTS!$B$31 + INPUTS!$B$32*P8644</f>
        <v/>
      </c>
      <c r="R8644" s="2">
        <f>IF(INPUTS!$B$13=0, Q8644&lt;=0, Q8644&lt;INPUTS!$B$13)</f>
        <v/>
      </c>
      <c r="S8644" s="2">
        <f>OR(I8644,K8644,N8644,R8644)</f>
        <v/>
      </c>
      <c r="T8644" s="2">
        <f>OR(I8644,L8644,O8644,R8644)</f>
        <v/>
      </c>
    </row>
    <row r="8645">
      <c r="A8645" s="2" t="n">
        <v>200</v>
      </c>
      <c r="B8645" s="2" t="n">
        <v>-100</v>
      </c>
      <c r="C8645" s="2" t="n">
        <v>-25</v>
      </c>
      <c r="D8645" s="2">
        <f>(A8645+B8645)/2 + C8645/2</f>
        <v/>
      </c>
      <c r="E8645" s="2">
        <f>SQRT(A8645^2+B8645^2+C8645^2)</f>
        <v/>
      </c>
      <c r="F8645" s="2">
        <f>INPUTS!$B$8*A8645+INPUTS!$B$9*D8645+INPUTS!$B$10*B8645</f>
        <v/>
      </c>
      <c r="G8645" s="2">
        <f>INPUTS!$B$11*A8645/10000</f>
        <v/>
      </c>
      <c r="H8645" s="2">
        <f>MAX(0, (INPUTS!$B$14+INPUTS!$B$16*INPUTS!$B$15) + (1-INPUTS!$B$18)*INPUTS!$B$19*G8645 - INPUTS!$B$17 - INPUTS!$B$20*MAX(0, -F8645))</f>
        <v/>
      </c>
      <c r="I8645" s="2">
        <f>IF(INPUTS!$B$13=0, H8645&lt;=0, H8645&lt;INPUTS!$B$13)</f>
        <v/>
      </c>
      <c r="J8645" s="2">
        <f>INPUTS!$B$21 + INPUTS!$B$24*F8645 + INPUTS!$B$25*G8645</f>
        <v/>
      </c>
      <c r="K8645" s="2">
        <f>J8645&lt;INPUTS!$B$23</f>
        <v/>
      </c>
      <c r="L8645" s="2">
        <f>J8645&lt;INPUTS!$B$22</f>
        <v/>
      </c>
      <c r="M8645" s="2">
        <f>INPUTS!$B$26 + INPUTS!$B$29*F8645</f>
        <v/>
      </c>
      <c r="N8645" s="2">
        <f>M8645&lt;INPUTS!$B$28</f>
        <v/>
      </c>
      <c r="O8645" s="2">
        <f>M8645&lt;INPUTS!$B$27</f>
        <v/>
      </c>
      <c r="P8645" s="2">
        <f>INPUTS!$B$30 + (1-INPUTS!$B$18)*INPUTS!$B$19*G8645</f>
        <v/>
      </c>
      <c r="Q8645" s="2">
        <f>INPUTS!$B$31 + INPUTS!$B$32*P8645</f>
        <v/>
      </c>
      <c r="R8645" s="2">
        <f>IF(INPUTS!$B$13=0, Q8645&lt;=0, Q8645&lt;INPUTS!$B$13)</f>
        <v/>
      </c>
      <c r="S8645" s="2">
        <f>OR(I8645,K8645,N8645,R8645)</f>
        <v/>
      </c>
      <c r="T8645" s="2">
        <f>OR(I8645,L8645,O8645,R8645)</f>
        <v/>
      </c>
    </row>
    <row r="8646">
      <c r="A8646" s="2" t="n">
        <v>200</v>
      </c>
      <c r="B8646" s="2" t="n">
        <v>-100</v>
      </c>
      <c r="C8646" s="2" t="n">
        <v>0</v>
      </c>
      <c r="D8646" s="2">
        <f>(A8646+B8646)/2 + C8646/2</f>
        <v/>
      </c>
      <c r="E8646" s="2">
        <f>SQRT(A8646^2+B8646^2+C8646^2)</f>
        <v/>
      </c>
      <c r="F8646" s="2">
        <f>INPUTS!$B$8*A8646+INPUTS!$B$9*D8646+INPUTS!$B$10*B8646</f>
        <v/>
      </c>
      <c r="G8646" s="2">
        <f>INPUTS!$B$11*A8646/10000</f>
        <v/>
      </c>
      <c r="H8646" s="2">
        <f>MAX(0, (INPUTS!$B$14+INPUTS!$B$16*INPUTS!$B$15) + (1-INPUTS!$B$18)*INPUTS!$B$19*G8646 - INPUTS!$B$17 - INPUTS!$B$20*MAX(0, -F8646))</f>
        <v/>
      </c>
      <c r="I8646" s="2">
        <f>IF(INPUTS!$B$13=0, H8646&lt;=0, H8646&lt;INPUTS!$B$13)</f>
        <v/>
      </c>
      <c r="J8646" s="2">
        <f>INPUTS!$B$21 + INPUTS!$B$24*F8646 + INPUTS!$B$25*G8646</f>
        <v/>
      </c>
      <c r="K8646" s="2">
        <f>J8646&lt;INPUTS!$B$23</f>
        <v/>
      </c>
      <c r="L8646" s="2">
        <f>J8646&lt;INPUTS!$B$22</f>
        <v/>
      </c>
      <c r="M8646" s="2">
        <f>INPUTS!$B$26 + INPUTS!$B$29*F8646</f>
        <v/>
      </c>
      <c r="N8646" s="2">
        <f>M8646&lt;INPUTS!$B$28</f>
        <v/>
      </c>
      <c r="O8646" s="2">
        <f>M8646&lt;INPUTS!$B$27</f>
        <v/>
      </c>
      <c r="P8646" s="2">
        <f>INPUTS!$B$30 + (1-INPUTS!$B$18)*INPUTS!$B$19*G8646</f>
        <v/>
      </c>
      <c r="Q8646" s="2">
        <f>INPUTS!$B$31 + INPUTS!$B$32*P8646</f>
        <v/>
      </c>
      <c r="R8646" s="2">
        <f>IF(INPUTS!$B$13=0, Q8646&lt;=0, Q8646&lt;INPUTS!$B$13)</f>
        <v/>
      </c>
      <c r="S8646" s="2">
        <f>OR(I8646,K8646,N8646,R8646)</f>
        <v/>
      </c>
      <c r="T8646" s="2">
        <f>OR(I8646,L8646,O8646,R8646)</f>
        <v/>
      </c>
    </row>
    <row r="8647">
      <c r="A8647" s="2" t="n">
        <v>200</v>
      </c>
      <c r="B8647" s="2" t="n">
        <v>-100</v>
      </c>
      <c r="C8647" s="2" t="n">
        <v>25</v>
      </c>
      <c r="D8647" s="2">
        <f>(A8647+B8647)/2 + C8647/2</f>
        <v/>
      </c>
      <c r="E8647" s="2">
        <f>SQRT(A8647^2+B8647^2+C8647^2)</f>
        <v/>
      </c>
      <c r="F8647" s="2">
        <f>INPUTS!$B$8*A8647+INPUTS!$B$9*D8647+INPUTS!$B$10*B8647</f>
        <v/>
      </c>
      <c r="G8647" s="2">
        <f>INPUTS!$B$11*A8647/10000</f>
        <v/>
      </c>
      <c r="H8647" s="2">
        <f>MAX(0, (INPUTS!$B$14+INPUTS!$B$16*INPUTS!$B$15) + (1-INPUTS!$B$18)*INPUTS!$B$19*G8647 - INPUTS!$B$17 - INPUTS!$B$20*MAX(0, -F8647))</f>
        <v/>
      </c>
      <c r="I8647" s="2">
        <f>IF(INPUTS!$B$13=0, H8647&lt;=0, H8647&lt;INPUTS!$B$13)</f>
        <v/>
      </c>
      <c r="J8647" s="2">
        <f>INPUTS!$B$21 + INPUTS!$B$24*F8647 + INPUTS!$B$25*G8647</f>
        <v/>
      </c>
      <c r="K8647" s="2">
        <f>J8647&lt;INPUTS!$B$23</f>
        <v/>
      </c>
      <c r="L8647" s="2">
        <f>J8647&lt;INPUTS!$B$22</f>
        <v/>
      </c>
      <c r="M8647" s="2">
        <f>INPUTS!$B$26 + INPUTS!$B$29*F8647</f>
        <v/>
      </c>
      <c r="N8647" s="2">
        <f>M8647&lt;INPUTS!$B$28</f>
        <v/>
      </c>
      <c r="O8647" s="2">
        <f>M8647&lt;INPUTS!$B$27</f>
        <v/>
      </c>
      <c r="P8647" s="2">
        <f>INPUTS!$B$30 + (1-INPUTS!$B$18)*INPUTS!$B$19*G8647</f>
        <v/>
      </c>
      <c r="Q8647" s="2">
        <f>INPUTS!$B$31 + INPUTS!$B$32*P8647</f>
        <v/>
      </c>
      <c r="R8647" s="2">
        <f>IF(INPUTS!$B$13=0, Q8647&lt;=0, Q8647&lt;INPUTS!$B$13)</f>
        <v/>
      </c>
      <c r="S8647" s="2">
        <f>OR(I8647,K8647,N8647,R8647)</f>
        <v/>
      </c>
      <c r="T8647" s="2">
        <f>OR(I8647,L8647,O8647,R8647)</f>
        <v/>
      </c>
    </row>
    <row r="8648">
      <c r="A8648" s="2" t="n">
        <v>200</v>
      </c>
      <c r="B8648" s="2" t="n">
        <v>-100</v>
      </c>
      <c r="C8648" s="2" t="n">
        <v>50</v>
      </c>
      <c r="D8648" s="2">
        <f>(A8648+B8648)/2 + C8648/2</f>
        <v/>
      </c>
      <c r="E8648" s="2">
        <f>SQRT(A8648^2+B8648^2+C8648^2)</f>
        <v/>
      </c>
      <c r="F8648" s="2">
        <f>INPUTS!$B$8*A8648+INPUTS!$B$9*D8648+INPUTS!$B$10*B8648</f>
        <v/>
      </c>
      <c r="G8648" s="2">
        <f>INPUTS!$B$11*A8648/10000</f>
        <v/>
      </c>
      <c r="H8648" s="2">
        <f>MAX(0, (INPUTS!$B$14+INPUTS!$B$16*INPUTS!$B$15) + (1-INPUTS!$B$18)*INPUTS!$B$19*G8648 - INPUTS!$B$17 - INPUTS!$B$20*MAX(0, -F8648))</f>
        <v/>
      </c>
      <c r="I8648" s="2">
        <f>IF(INPUTS!$B$13=0, H8648&lt;=0, H8648&lt;INPUTS!$B$13)</f>
        <v/>
      </c>
      <c r="J8648" s="2">
        <f>INPUTS!$B$21 + INPUTS!$B$24*F8648 + INPUTS!$B$25*G8648</f>
        <v/>
      </c>
      <c r="K8648" s="2">
        <f>J8648&lt;INPUTS!$B$23</f>
        <v/>
      </c>
      <c r="L8648" s="2">
        <f>J8648&lt;INPUTS!$B$22</f>
        <v/>
      </c>
      <c r="M8648" s="2">
        <f>INPUTS!$B$26 + INPUTS!$B$29*F8648</f>
        <v/>
      </c>
      <c r="N8648" s="2">
        <f>M8648&lt;INPUTS!$B$28</f>
        <v/>
      </c>
      <c r="O8648" s="2">
        <f>M8648&lt;INPUTS!$B$27</f>
        <v/>
      </c>
      <c r="P8648" s="2">
        <f>INPUTS!$B$30 + (1-INPUTS!$B$18)*INPUTS!$B$19*G8648</f>
        <v/>
      </c>
      <c r="Q8648" s="2">
        <f>INPUTS!$B$31 + INPUTS!$B$32*P8648</f>
        <v/>
      </c>
      <c r="R8648" s="2">
        <f>IF(INPUTS!$B$13=0, Q8648&lt;=0, Q8648&lt;INPUTS!$B$13)</f>
        <v/>
      </c>
      <c r="S8648" s="2">
        <f>OR(I8648,K8648,N8648,R8648)</f>
        <v/>
      </c>
      <c r="T8648" s="2">
        <f>OR(I8648,L8648,O8648,R8648)</f>
        <v/>
      </c>
    </row>
    <row r="8649">
      <c r="A8649" s="2" t="n">
        <v>200</v>
      </c>
      <c r="B8649" s="2" t="n">
        <v>-100</v>
      </c>
      <c r="C8649" s="2" t="n">
        <v>75</v>
      </c>
      <c r="D8649" s="2">
        <f>(A8649+B8649)/2 + C8649/2</f>
        <v/>
      </c>
      <c r="E8649" s="2">
        <f>SQRT(A8649^2+B8649^2+C8649^2)</f>
        <v/>
      </c>
      <c r="F8649" s="2">
        <f>INPUTS!$B$8*A8649+INPUTS!$B$9*D8649+INPUTS!$B$10*B8649</f>
        <v/>
      </c>
      <c r="G8649" s="2">
        <f>INPUTS!$B$11*A8649/10000</f>
        <v/>
      </c>
      <c r="H8649" s="2">
        <f>MAX(0, (INPUTS!$B$14+INPUTS!$B$16*INPUTS!$B$15) + (1-INPUTS!$B$18)*INPUTS!$B$19*G8649 - INPUTS!$B$17 - INPUTS!$B$20*MAX(0, -F8649))</f>
        <v/>
      </c>
      <c r="I8649" s="2">
        <f>IF(INPUTS!$B$13=0, H8649&lt;=0, H8649&lt;INPUTS!$B$13)</f>
        <v/>
      </c>
      <c r="J8649" s="2">
        <f>INPUTS!$B$21 + INPUTS!$B$24*F8649 + INPUTS!$B$25*G8649</f>
        <v/>
      </c>
      <c r="K8649" s="2">
        <f>J8649&lt;INPUTS!$B$23</f>
        <v/>
      </c>
      <c r="L8649" s="2">
        <f>J8649&lt;INPUTS!$B$22</f>
        <v/>
      </c>
      <c r="M8649" s="2">
        <f>INPUTS!$B$26 + INPUTS!$B$29*F8649</f>
        <v/>
      </c>
      <c r="N8649" s="2">
        <f>M8649&lt;INPUTS!$B$28</f>
        <v/>
      </c>
      <c r="O8649" s="2">
        <f>M8649&lt;INPUTS!$B$27</f>
        <v/>
      </c>
      <c r="P8649" s="2">
        <f>INPUTS!$B$30 + (1-INPUTS!$B$18)*INPUTS!$B$19*G8649</f>
        <v/>
      </c>
      <c r="Q8649" s="2">
        <f>INPUTS!$B$31 + INPUTS!$B$32*P8649</f>
        <v/>
      </c>
      <c r="R8649" s="2">
        <f>IF(INPUTS!$B$13=0, Q8649&lt;=0, Q8649&lt;INPUTS!$B$13)</f>
        <v/>
      </c>
      <c r="S8649" s="2">
        <f>OR(I8649,K8649,N8649,R8649)</f>
        <v/>
      </c>
      <c r="T8649" s="2">
        <f>OR(I8649,L8649,O8649,R8649)</f>
        <v/>
      </c>
    </row>
    <row r="8650">
      <c r="A8650" s="2" t="n">
        <v>200</v>
      </c>
      <c r="B8650" s="2" t="n">
        <v>-100</v>
      </c>
      <c r="C8650" s="2" t="n">
        <v>100</v>
      </c>
      <c r="D8650" s="2">
        <f>(A8650+B8650)/2 + C8650/2</f>
        <v/>
      </c>
      <c r="E8650" s="2">
        <f>SQRT(A8650^2+B8650^2+C8650^2)</f>
        <v/>
      </c>
      <c r="F8650" s="2">
        <f>INPUTS!$B$8*A8650+INPUTS!$B$9*D8650+INPUTS!$B$10*B8650</f>
        <v/>
      </c>
      <c r="G8650" s="2">
        <f>INPUTS!$B$11*A8650/10000</f>
        <v/>
      </c>
      <c r="H8650" s="2">
        <f>MAX(0, (INPUTS!$B$14+INPUTS!$B$16*INPUTS!$B$15) + (1-INPUTS!$B$18)*INPUTS!$B$19*G8650 - INPUTS!$B$17 - INPUTS!$B$20*MAX(0, -F8650))</f>
        <v/>
      </c>
      <c r="I8650" s="2">
        <f>IF(INPUTS!$B$13=0, H8650&lt;=0, H8650&lt;INPUTS!$B$13)</f>
        <v/>
      </c>
      <c r="J8650" s="2">
        <f>INPUTS!$B$21 + INPUTS!$B$24*F8650 + INPUTS!$B$25*G8650</f>
        <v/>
      </c>
      <c r="K8650" s="2">
        <f>J8650&lt;INPUTS!$B$23</f>
        <v/>
      </c>
      <c r="L8650" s="2">
        <f>J8650&lt;INPUTS!$B$22</f>
        <v/>
      </c>
      <c r="M8650" s="2">
        <f>INPUTS!$B$26 + INPUTS!$B$29*F8650</f>
        <v/>
      </c>
      <c r="N8650" s="2">
        <f>M8650&lt;INPUTS!$B$28</f>
        <v/>
      </c>
      <c r="O8650" s="2">
        <f>M8650&lt;INPUTS!$B$27</f>
        <v/>
      </c>
      <c r="P8650" s="2">
        <f>INPUTS!$B$30 + (1-INPUTS!$B$18)*INPUTS!$B$19*G8650</f>
        <v/>
      </c>
      <c r="Q8650" s="2">
        <f>INPUTS!$B$31 + INPUTS!$B$32*P8650</f>
        <v/>
      </c>
      <c r="R8650" s="2">
        <f>IF(INPUTS!$B$13=0, Q8650&lt;=0, Q8650&lt;INPUTS!$B$13)</f>
        <v/>
      </c>
      <c r="S8650" s="2">
        <f>OR(I8650,K8650,N8650,R8650)</f>
        <v/>
      </c>
      <c r="T8650" s="2">
        <f>OR(I8650,L8650,O8650,R8650)</f>
        <v/>
      </c>
    </row>
    <row r="8651">
      <c r="A8651" s="2" t="n">
        <v>200</v>
      </c>
      <c r="B8651" s="2" t="n">
        <v>-100</v>
      </c>
      <c r="C8651" s="2" t="n">
        <v>125</v>
      </c>
      <c r="D8651" s="2">
        <f>(A8651+B8651)/2 + C8651/2</f>
        <v/>
      </c>
      <c r="E8651" s="2">
        <f>SQRT(A8651^2+B8651^2+C8651^2)</f>
        <v/>
      </c>
      <c r="F8651" s="2">
        <f>INPUTS!$B$8*A8651+INPUTS!$B$9*D8651+INPUTS!$B$10*B8651</f>
        <v/>
      </c>
      <c r="G8651" s="2">
        <f>INPUTS!$B$11*A8651/10000</f>
        <v/>
      </c>
      <c r="H8651" s="2">
        <f>MAX(0, (INPUTS!$B$14+INPUTS!$B$16*INPUTS!$B$15) + (1-INPUTS!$B$18)*INPUTS!$B$19*G8651 - INPUTS!$B$17 - INPUTS!$B$20*MAX(0, -F8651))</f>
        <v/>
      </c>
      <c r="I8651" s="2">
        <f>IF(INPUTS!$B$13=0, H8651&lt;=0, H8651&lt;INPUTS!$B$13)</f>
        <v/>
      </c>
      <c r="J8651" s="2">
        <f>INPUTS!$B$21 + INPUTS!$B$24*F8651 + INPUTS!$B$25*G8651</f>
        <v/>
      </c>
      <c r="K8651" s="2">
        <f>J8651&lt;INPUTS!$B$23</f>
        <v/>
      </c>
      <c r="L8651" s="2">
        <f>J8651&lt;INPUTS!$B$22</f>
        <v/>
      </c>
      <c r="M8651" s="2">
        <f>INPUTS!$B$26 + INPUTS!$B$29*F8651</f>
        <v/>
      </c>
      <c r="N8651" s="2">
        <f>M8651&lt;INPUTS!$B$28</f>
        <v/>
      </c>
      <c r="O8651" s="2">
        <f>M8651&lt;INPUTS!$B$27</f>
        <v/>
      </c>
      <c r="P8651" s="2">
        <f>INPUTS!$B$30 + (1-INPUTS!$B$18)*INPUTS!$B$19*G8651</f>
        <v/>
      </c>
      <c r="Q8651" s="2">
        <f>INPUTS!$B$31 + INPUTS!$B$32*P8651</f>
        <v/>
      </c>
      <c r="R8651" s="2">
        <f>IF(INPUTS!$B$13=0, Q8651&lt;=0, Q8651&lt;INPUTS!$B$13)</f>
        <v/>
      </c>
      <c r="S8651" s="2">
        <f>OR(I8651,K8651,N8651,R8651)</f>
        <v/>
      </c>
      <c r="T8651" s="2">
        <f>OR(I8651,L8651,O8651,R8651)</f>
        <v/>
      </c>
    </row>
    <row r="8652">
      <c r="A8652" s="2" t="n">
        <v>200</v>
      </c>
      <c r="B8652" s="2" t="n">
        <v>-100</v>
      </c>
      <c r="C8652" s="2" t="n">
        <v>150</v>
      </c>
      <c r="D8652" s="2">
        <f>(A8652+B8652)/2 + C8652/2</f>
        <v/>
      </c>
      <c r="E8652" s="2">
        <f>SQRT(A8652^2+B8652^2+C8652^2)</f>
        <v/>
      </c>
      <c r="F8652" s="2">
        <f>INPUTS!$B$8*A8652+INPUTS!$B$9*D8652+INPUTS!$B$10*B8652</f>
        <v/>
      </c>
      <c r="G8652" s="2">
        <f>INPUTS!$B$11*A8652/10000</f>
        <v/>
      </c>
      <c r="H8652" s="2">
        <f>MAX(0, (INPUTS!$B$14+INPUTS!$B$16*INPUTS!$B$15) + (1-INPUTS!$B$18)*INPUTS!$B$19*G8652 - INPUTS!$B$17 - INPUTS!$B$20*MAX(0, -F8652))</f>
        <v/>
      </c>
      <c r="I8652" s="2">
        <f>IF(INPUTS!$B$13=0, H8652&lt;=0, H8652&lt;INPUTS!$B$13)</f>
        <v/>
      </c>
      <c r="J8652" s="2">
        <f>INPUTS!$B$21 + INPUTS!$B$24*F8652 + INPUTS!$B$25*G8652</f>
        <v/>
      </c>
      <c r="K8652" s="2">
        <f>J8652&lt;INPUTS!$B$23</f>
        <v/>
      </c>
      <c r="L8652" s="2">
        <f>J8652&lt;INPUTS!$B$22</f>
        <v/>
      </c>
      <c r="M8652" s="2">
        <f>INPUTS!$B$26 + INPUTS!$B$29*F8652</f>
        <v/>
      </c>
      <c r="N8652" s="2">
        <f>M8652&lt;INPUTS!$B$28</f>
        <v/>
      </c>
      <c r="O8652" s="2">
        <f>M8652&lt;INPUTS!$B$27</f>
        <v/>
      </c>
      <c r="P8652" s="2">
        <f>INPUTS!$B$30 + (1-INPUTS!$B$18)*INPUTS!$B$19*G8652</f>
        <v/>
      </c>
      <c r="Q8652" s="2">
        <f>INPUTS!$B$31 + INPUTS!$B$32*P8652</f>
        <v/>
      </c>
      <c r="R8652" s="2">
        <f>IF(INPUTS!$B$13=0, Q8652&lt;=0, Q8652&lt;INPUTS!$B$13)</f>
        <v/>
      </c>
      <c r="S8652" s="2">
        <f>OR(I8652,K8652,N8652,R8652)</f>
        <v/>
      </c>
      <c r="T8652" s="2">
        <f>OR(I8652,L8652,O8652,R8652)</f>
        <v/>
      </c>
    </row>
    <row r="8653">
      <c r="A8653" s="2" t="n">
        <v>200</v>
      </c>
      <c r="B8653" s="2" t="n">
        <v>-100</v>
      </c>
      <c r="C8653" s="2" t="n">
        <v>175</v>
      </c>
      <c r="D8653" s="2">
        <f>(A8653+B8653)/2 + C8653/2</f>
        <v/>
      </c>
      <c r="E8653" s="2">
        <f>SQRT(A8653^2+B8653^2+C8653^2)</f>
        <v/>
      </c>
      <c r="F8653" s="2">
        <f>INPUTS!$B$8*A8653+INPUTS!$B$9*D8653+INPUTS!$B$10*B8653</f>
        <v/>
      </c>
      <c r="G8653" s="2">
        <f>INPUTS!$B$11*A8653/10000</f>
        <v/>
      </c>
      <c r="H8653" s="2">
        <f>MAX(0, (INPUTS!$B$14+INPUTS!$B$16*INPUTS!$B$15) + (1-INPUTS!$B$18)*INPUTS!$B$19*G8653 - INPUTS!$B$17 - INPUTS!$B$20*MAX(0, -F8653))</f>
        <v/>
      </c>
      <c r="I8653" s="2">
        <f>IF(INPUTS!$B$13=0, H8653&lt;=0, H8653&lt;INPUTS!$B$13)</f>
        <v/>
      </c>
      <c r="J8653" s="2">
        <f>INPUTS!$B$21 + INPUTS!$B$24*F8653 + INPUTS!$B$25*G8653</f>
        <v/>
      </c>
      <c r="K8653" s="2">
        <f>J8653&lt;INPUTS!$B$23</f>
        <v/>
      </c>
      <c r="L8653" s="2">
        <f>J8653&lt;INPUTS!$B$22</f>
        <v/>
      </c>
      <c r="M8653" s="2">
        <f>INPUTS!$B$26 + INPUTS!$B$29*F8653</f>
        <v/>
      </c>
      <c r="N8653" s="2">
        <f>M8653&lt;INPUTS!$B$28</f>
        <v/>
      </c>
      <c r="O8653" s="2">
        <f>M8653&lt;INPUTS!$B$27</f>
        <v/>
      </c>
      <c r="P8653" s="2">
        <f>INPUTS!$B$30 + (1-INPUTS!$B$18)*INPUTS!$B$19*G8653</f>
        <v/>
      </c>
      <c r="Q8653" s="2">
        <f>INPUTS!$B$31 + INPUTS!$B$32*P8653</f>
        <v/>
      </c>
      <c r="R8653" s="2">
        <f>IF(INPUTS!$B$13=0, Q8653&lt;=0, Q8653&lt;INPUTS!$B$13)</f>
        <v/>
      </c>
      <c r="S8653" s="2">
        <f>OR(I8653,K8653,N8653,R8653)</f>
        <v/>
      </c>
      <c r="T8653" s="2">
        <f>OR(I8653,L8653,O8653,R8653)</f>
        <v/>
      </c>
    </row>
    <row r="8654">
      <c r="A8654" s="2" t="n">
        <v>200</v>
      </c>
      <c r="B8654" s="2" t="n">
        <v>-100</v>
      </c>
      <c r="C8654" s="2" t="n">
        <v>200</v>
      </c>
      <c r="D8654" s="2">
        <f>(A8654+B8654)/2 + C8654/2</f>
        <v/>
      </c>
      <c r="E8654" s="2">
        <f>SQRT(A8654^2+B8654^2+C8654^2)</f>
        <v/>
      </c>
      <c r="F8654" s="2">
        <f>INPUTS!$B$8*A8654+INPUTS!$B$9*D8654+INPUTS!$B$10*B8654</f>
        <v/>
      </c>
      <c r="G8654" s="2">
        <f>INPUTS!$B$11*A8654/10000</f>
        <v/>
      </c>
      <c r="H8654" s="2">
        <f>MAX(0, (INPUTS!$B$14+INPUTS!$B$16*INPUTS!$B$15) + (1-INPUTS!$B$18)*INPUTS!$B$19*G8654 - INPUTS!$B$17 - INPUTS!$B$20*MAX(0, -F8654))</f>
        <v/>
      </c>
      <c r="I8654" s="2">
        <f>IF(INPUTS!$B$13=0, H8654&lt;=0, H8654&lt;INPUTS!$B$13)</f>
        <v/>
      </c>
      <c r="J8654" s="2">
        <f>INPUTS!$B$21 + INPUTS!$B$24*F8654 + INPUTS!$B$25*G8654</f>
        <v/>
      </c>
      <c r="K8654" s="2">
        <f>J8654&lt;INPUTS!$B$23</f>
        <v/>
      </c>
      <c r="L8654" s="2">
        <f>J8654&lt;INPUTS!$B$22</f>
        <v/>
      </c>
      <c r="M8654" s="2">
        <f>INPUTS!$B$26 + INPUTS!$B$29*F8654</f>
        <v/>
      </c>
      <c r="N8654" s="2">
        <f>M8654&lt;INPUTS!$B$28</f>
        <v/>
      </c>
      <c r="O8654" s="2">
        <f>M8654&lt;INPUTS!$B$27</f>
        <v/>
      </c>
      <c r="P8654" s="2">
        <f>INPUTS!$B$30 + (1-INPUTS!$B$18)*INPUTS!$B$19*G8654</f>
        <v/>
      </c>
      <c r="Q8654" s="2">
        <f>INPUTS!$B$31 + INPUTS!$B$32*P8654</f>
        <v/>
      </c>
      <c r="R8654" s="2">
        <f>IF(INPUTS!$B$13=0, Q8654&lt;=0, Q8654&lt;INPUTS!$B$13)</f>
        <v/>
      </c>
      <c r="S8654" s="2">
        <f>OR(I8654,K8654,N8654,R8654)</f>
        <v/>
      </c>
      <c r="T8654" s="2">
        <f>OR(I8654,L8654,O8654,R8654)</f>
        <v/>
      </c>
    </row>
    <row r="8655">
      <c r="A8655" s="2" t="n">
        <v>200</v>
      </c>
      <c r="B8655" s="2" t="n">
        <v>-75</v>
      </c>
      <c r="C8655" s="2" t="n">
        <v>-200</v>
      </c>
      <c r="D8655" s="2">
        <f>(A8655+B8655)/2 + C8655/2</f>
        <v/>
      </c>
      <c r="E8655" s="2">
        <f>SQRT(A8655^2+B8655^2+C8655^2)</f>
        <v/>
      </c>
      <c r="F8655" s="2">
        <f>INPUTS!$B$8*A8655+INPUTS!$B$9*D8655+INPUTS!$B$10*B8655</f>
        <v/>
      </c>
      <c r="G8655" s="2">
        <f>INPUTS!$B$11*A8655/10000</f>
        <v/>
      </c>
      <c r="H8655" s="2">
        <f>MAX(0, (INPUTS!$B$14+INPUTS!$B$16*INPUTS!$B$15) + (1-INPUTS!$B$18)*INPUTS!$B$19*G8655 - INPUTS!$B$17 - INPUTS!$B$20*MAX(0, -F8655))</f>
        <v/>
      </c>
      <c r="I8655" s="2">
        <f>IF(INPUTS!$B$13=0, H8655&lt;=0, H8655&lt;INPUTS!$B$13)</f>
        <v/>
      </c>
      <c r="J8655" s="2">
        <f>INPUTS!$B$21 + INPUTS!$B$24*F8655 + INPUTS!$B$25*G8655</f>
        <v/>
      </c>
      <c r="K8655" s="2">
        <f>J8655&lt;INPUTS!$B$23</f>
        <v/>
      </c>
      <c r="L8655" s="2">
        <f>J8655&lt;INPUTS!$B$22</f>
        <v/>
      </c>
      <c r="M8655" s="2">
        <f>INPUTS!$B$26 + INPUTS!$B$29*F8655</f>
        <v/>
      </c>
      <c r="N8655" s="2">
        <f>M8655&lt;INPUTS!$B$28</f>
        <v/>
      </c>
      <c r="O8655" s="2">
        <f>M8655&lt;INPUTS!$B$27</f>
        <v/>
      </c>
      <c r="P8655" s="2">
        <f>INPUTS!$B$30 + (1-INPUTS!$B$18)*INPUTS!$B$19*G8655</f>
        <v/>
      </c>
      <c r="Q8655" s="2">
        <f>INPUTS!$B$31 + INPUTS!$B$32*P8655</f>
        <v/>
      </c>
      <c r="R8655" s="2">
        <f>IF(INPUTS!$B$13=0, Q8655&lt;=0, Q8655&lt;INPUTS!$B$13)</f>
        <v/>
      </c>
      <c r="S8655" s="2">
        <f>OR(I8655,K8655,N8655,R8655)</f>
        <v/>
      </c>
      <c r="T8655" s="2">
        <f>OR(I8655,L8655,O8655,R8655)</f>
        <v/>
      </c>
    </row>
    <row r="8656">
      <c r="A8656" s="2" t="n">
        <v>200</v>
      </c>
      <c r="B8656" s="2" t="n">
        <v>-75</v>
      </c>
      <c r="C8656" s="2" t="n">
        <v>-175</v>
      </c>
      <c r="D8656" s="2">
        <f>(A8656+B8656)/2 + C8656/2</f>
        <v/>
      </c>
      <c r="E8656" s="2">
        <f>SQRT(A8656^2+B8656^2+C8656^2)</f>
        <v/>
      </c>
      <c r="F8656" s="2">
        <f>INPUTS!$B$8*A8656+INPUTS!$B$9*D8656+INPUTS!$B$10*B8656</f>
        <v/>
      </c>
      <c r="G8656" s="2">
        <f>INPUTS!$B$11*A8656/10000</f>
        <v/>
      </c>
      <c r="H8656" s="2">
        <f>MAX(0, (INPUTS!$B$14+INPUTS!$B$16*INPUTS!$B$15) + (1-INPUTS!$B$18)*INPUTS!$B$19*G8656 - INPUTS!$B$17 - INPUTS!$B$20*MAX(0, -F8656))</f>
        <v/>
      </c>
      <c r="I8656" s="2">
        <f>IF(INPUTS!$B$13=0, H8656&lt;=0, H8656&lt;INPUTS!$B$13)</f>
        <v/>
      </c>
      <c r="J8656" s="2">
        <f>INPUTS!$B$21 + INPUTS!$B$24*F8656 + INPUTS!$B$25*G8656</f>
        <v/>
      </c>
      <c r="K8656" s="2">
        <f>J8656&lt;INPUTS!$B$23</f>
        <v/>
      </c>
      <c r="L8656" s="2">
        <f>J8656&lt;INPUTS!$B$22</f>
        <v/>
      </c>
      <c r="M8656" s="2">
        <f>INPUTS!$B$26 + INPUTS!$B$29*F8656</f>
        <v/>
      </c>
      <c r="N8656" s="2">
        <f>M8656&lt;INPUTS!$B$28</f>
        <v/>
      </c>
      <c r="O8656" s="2">
        <f>M8656&lt;INPUTS!$B$27</f>
        <v/>
      </c>
      <c r="P8656" s="2">
        <f>INPUTS!$B$30 + (1-INPUTS!$B$18)*INPUTS!$B$19*G8656</f>
        <v/>
      </c>
      <c r="Q8656" s="2">
        <f>INPUTS!$B$31 + INPUTS!$B$32*P8656</f>
        <v/>
      </c>
      <c r="R8656" s="2">
        <f>IF(INPUTS!$B$13=0, Q8656&lt;=0, Q8656&lt;INPUTS!$B$13)</f>
        <v/>
      </c>
      <c r="S8656" s="2">
        <f>OR(I8656,K8656,N8656,R8656)</f>
        <v/>
      </c>
      <c r="T8656" s="2">
        <f>OR(I8656,L8656,O8656,R8656)</f>
        <v/>
      </c>
    </row>
    <row r="8657">
      <c r="A8657" s="2" t="n">
        <v>200</v>
      </c>
      <c r="B8657" s="2" t="n">
        <v>-75</v>
      </c>
      <c r="C8657" s="2" t="n">
        <v>-150</v>
      </c>
      <c r="D8657" s="2">
        <f>(A8657+B8657)/2 + C8657/2</f>
        <v/>
      </c>
      <c r="E8657" s="2">
        <f>SQRT(A8657^2+B8657^2+C8657^2)</f>
        <v/>
      </c>
      <c r="F8657" s="2">
        <f>INPUTS!$B$8*A8657+INPUTS!$B$9*D8657+INPUTS!$B$10*B8657</f>
        <v/>
      </c>
      <c r="G8657" s="2">
        <f>INPUTS!$B$11*A8657/10000</f>
        <v/>
      </c>
      <c r="H8657" s="2">
        <f>MAX(0, (INPUTS!$B$14+INPUTS!$B$16*INPUTS!$B$15) + (1-INPUTS!$B$18)*INPUTS!$B$19*G8657 - INPUTS!$B$17 - INPUTS!$B$20*MAX(0, -F8657))</f>
        <v/>
      </c>
      <c r="I8657" s="2">
        <f>IF(INPUTS!$B$13=0, H8657&lt;=0, H8657&lt;INPUTS!$B$13)</f>
        <v/>
      </c>
      <c r="J8657" s="2">
        <f>INPUTS!$B$21 + INPUTS!$B$24*F8657 + INPUTS!$B$25*G8657</f>
        <v/>
      </c>
      <c r="K8657" s="2">
        <f>J8657&lt;INPUTS!$B$23</f>
        <v/>
      </c>
      <c r="L8657" s="2">
        <f>J8657&lt;INPUTS!$B$22</f>
        <v/>
      </c>
      <c r="M8657" s="2">
        <f>INPUTS!$B$26 + INPUTS!$B$29*F8657</f>
        <v/>
      </c>
      <c r="N8657" s="2">
        <f>M8657&lt;INPUTS!$B$28</f>
        <v/>
      </c>
      <c r="O8657" s="2">
        <f>M8657&lt;INPUTS!$B$27</f>
        <v/>
      </c>
      <c r="P8657" s="2">
        <f>INPUTS!$B$30 + (1-INPUTS!$B$18)*INPUTS!$B$19*G8657</f>
        <v/>
      </c>
      <c r="Q8657" s="2">
        <f>INPUTS!$B$31 + INPUTS!$B$32*P8657</f>
        <v/>
      </c>
      <c r="R8657" s="2">
        <f>IF(INPUTS!$B$13=0, Q8657&lt;=0, Q8657&lt;INPUTS!$B$13)</f>
        <v/>
      </c>
      <c r="S8657" s="2">
        <f>OR(I8657,K8657,N8657,R8657)</f>
        <v/>
      </c>
      <c r="T8657" s="2">
        <f>OR(I8657,L8657,O8657,R8657)</f>
        <v/>
      </c>
    </row>
    <row r="8658">
      <c r="A8658" s="2" t="n">
        <v>200</v>
      </c>
      <c r="B8658" s="2" t="n">
        <v>-75</v>
      </c>
      <c r="C8658" s="2" t="n">
        <v>-125</v>
      </c>
      <c r="D8658" s="2">
        <f>(A8658+B8658)/2 + C8658/2</f>
        <v/>
      </c>
      <c r="E8658" s="2">
        <f>SQRT(A8658^2+B8658^2+C8658^2)</f>
        <v/>
      </c>
      <c r="F8658" s="2">
        <f>INPUTS!$B$8*A8658+INPUTS!$B$9*D8658+INPUTS!$B$10*B8658</f>
        <v/>
      </c>
      <c r="G8658" s="2">
        <f>INPUTS!$B$11*A8658/10000</f>
        <v/>
      </c>
      <c r="H8658" s="2">
        <f>MAX(0, (INPUTS!$B$14+INPUTS!$B$16*INPUTS!$B$15) + (1-INPUTS!$B$18)*INPUTS!$B$19*G8658 - INPUTS!$B$17 - INPUTS!$B$20*MAX(0, -F8658))</f>
        <v/>
      </c>
      <c r="I8658" s="2">
        <f>IF(INPUTS!$B$13=0, H8658&lt;=0, H8658&lt;INPUTS!$B$13)</f>
        <v/>
      </c>
      <c r="J8658" s="2">
        <f>INPUTS!$B$21 + INPUTS!$B$24*F8658 + INPUTS!$B$25*G8658</f>
        <v/>
      </c>
      <c r="K8658" s="2">
        <f>J8658&lt;INPUTS!$B$23</f>
        <v/>
      </c>
      <c r="L8658" s="2">
        <f>J8658&lt;INPUTS!$B$22</f>
        <v/>
      </c>
      <c r="M8658" s="2">
        <f>INPUTS!$B$26 + INPUTS!$B$29*F8658</f>
        <v/>
      </c>
      <c r="N8658" s="2">
        <f>M8658&lt;INPUTS!$B$28</f>
        <v/>
      </c>
      <c r="O8658" s="2">
        <f>M8658&lt;INPUTS!$B$27</f>
        <v/>
      </c>
      <c r="P8658" s="2">
        <f>INPUTS!$B$30 + (1-INPUTS!$B$18)*INPUTS!$B$19*G8658</f>
        <v/>
      </c>
      <c r="Q8658" s="2">
        <f>INPUTS!$B$31 + INPUTS!$B$32*P8658</f>
        <v/>
      </c>
      <c r="R8658" s="2">
        <f>IF(INPUTS!$B$13=0, Q8658&lt;=0, Q8658&lt;INPUTS!$B$13)</f>
        <v/>
      </c>
      <c r="S8658" s="2">
        <f>OR(I8658,K8658,N8658,R8658)</f>
        <v/>
      </c>
      <c r="T8658" s="2">
        <f>OR(I8658,L8658,O8658,R8658)</f>
        <v/>
      </c>
    </row>
    <row r="8659">
      <c r="A8659" s="2" t="n">
        <v>200</v>
      </c>
      <c r="B8659" s="2" t="n">
        <v>-75</v>
      </c>
      <c r="C8659" s="2" t="n">
        <v>-100</v>
      </c>
      <c r="D8659" s="2">
        <f>(A8659+B8659)/2 + C8659/2</f>
        <v/>
      </c>
      <c r="E8659" s="2">
        <f>SQRT(A8659^2+B8659^2+C8659^2)</f>
        <v/>
      </c>
      <c r="F8659" s="2">
        <f>INPUTS!$B$8*A8659+INPUTS!$B$9*D8659+INPUTS!$B$10*B8659</f>
        <v/>
      </c>
      <c r="G8659" s="2">
        <f>INPUTS!$B$11*A8659/10000</f>
        <v/>
      </c>
      <c r="H8659" s="2">
        <f>MAX(0, (INPUTS!$B$14+INPUTS!$B$16*INPUTS!$B$15) + (1-INPUTS!$B$18)*INPUTS!$B$19*G8659 - INPUTS!$B$17 - INPUTS!$B$20*MAX(0, -F8659))</f>
        <v/>
      </c>
      <c r="I8659" s="2">
        <f>IF(INPUTS!$B$13=0, H8659&lt;=0, H8659&lt;INPUTS!$B$13)</f>
        <v/>
      </c>
      <c r="J8659" s="2">
        <f>INPUTS!$B$21 + INPUTS!$B$24*F8659 + INPUTS!$B$25*G8659</f>
        <v/>
      </c>
      <c r="K8659" s="2">
        <f>J8659&lt;INPUTS!$B$23</f>
        <v/>
      </c>
      <c r="L8659" s="2">
        <f>J8659&lt;INPUTS!$B$22</f>
        <v/>
      </c>
      <c r="M8659" s="2">
        <f>INPUTS!$B$26 + INPUTS!$B$29*F8659</f>
        <v/>
      </c>
      <c r="N8659" s="2">
        <f>M8659&lt;INPUTS!$B$28</f>
        <v/>
      </c>
      <c r="O8659" s="2">
        <f>M8659&lt;INPUTS!$B$27</f>
        <v/>
      </c>
      <c r="P8659" s="2">
        <f>INPUTS!$B$30 + (1-INPUTS!$B$18)*INPUTS!$B$19*G8659</f>
        <v/>
      </c>
      <c r="Q8659" s="2">
        <f>INPUTS!$B$31 + INPUTS!$B$32*P8659</f>
        <v/>
      </c>
      <c r="R8659" s="2">
        <f>IF(INPUTS!$B$13=0, Q8659&lt;=0, Q8659&lt;INPUTS!$B$13)</f>
        <v/>
      </c>
      <c r="S8659" s="2">
        <f>OR(I8659,K8659,N8659,R8659)</f>
        <v/>
      </c>
      <c r="T8659" s="2">
        <f>OR(I8659,L8659,O8659,R8659)</f>
        <v/>
      </c>
    </row>
    <row r="8660">
      <c r="A8660" s="2" t="n">
        <v>200</v>
      </c>
      <c r="B8660" s="2" t="n">
        <v>-75</v>
      </c>
      <c r="C8660" s="2" t="n">
        <v>-75</v>
      </c>
      <c r="D8660" s="2">
        <f>(A8660+B8660)/2 + C8660/2</f>
        <v/>
      </c>
      <c r="E8660" s="2">
        <f>SQRT(A8660^2+B8660^2+C8660^2)</f>
        <v/>
      </c>
      <c r="F8660" s="2">
        <f>INPUTS!$B$8*A8660+INPUTS!$B$9*D8660+INPUTS!$B$10*B8660</f>
        <v/>
      </c>
      <c r="G8660" s="2">
        <f>INPUTS!$B$11*A8660/10000</f>
        <v/>
      </c>
      <c r="H8660" s="2">
        <f>MAX(0, (INPUTS!$B$14+INPUTS!$B$16*INPUTS!$B$15) + (1-INPUTS!$B$18)*INPUTS!$B$19*G8660 - INPUTS!$B$17 - INPUTS!$B$20*MAX(0, -F8660))</f>
        <v/>
      </c>
      <c r="I8660" s="2">
        <f>IF(INPUTS!$B$13=0, H8660&lt;=0, H8660&lt;INPUTS!$B$13)</f>
        <v/>
      </c>
      <c r="J8660" s="2">
        <f>INPUTS!$B$21 + INPUTS!$B$24*F8660 + INPUTS!$B$25*G8660</f>
        <v/>
      </c>
      <c r="K8660" s="2">
        <f>J8660&lt;INPUTS!$B$23</f>
        <v/>
      </c>
      <c r="L8660" s="2">
        <f>J8660&lt;INPUTS!$B$22</f>
        <v/>
      </c>
      <c r="M8660" s="2">
        <f>INPUTS!$B$26 + INPUTS!$B$29*F8660</f>
        <v/>
      </c>
      <c r="N8660" s="2">
        <f>M8660&lt;INPUTS!$B$28</f>
        <v/>
      </c>
      <c r="O8660" s="2">
        <f>M8660&lt;INPUTS!$B$27</f>
        <v/>
      </c>
      <c r="P8660" s="2">
        <f>INPUTS!$B$30 + (1-INPUTS!$B$18)*INPUTS!$B$19*G8660</f>
        <v/>
      </c>
      <c r="Q8660" s="2">
        <f>INPUTS!$B$31 + INPUTS!$B$32*P8660</f>
        <v/>
      </c>
      <c r="R8660" s="2">
        <f>IF(INPUTS!$B$13=0, Q8660&lt;=0, Q8660&lt;INPUTS!$B$13)</f>
        <v/>
      </c>
      <c r="S8660" s="2">
        <f>OR(I8660,K8660,N8660,R8660)</f>
        <v/>
      </c>
      <c r="T8660" s="2">
        <f>OR(I8660,L8660,O8660,R8660)</f>
        <v/>
      </c>
    </row>
    <row r="8661">
      <c r="A8661" s="2" t="n">
        <v>200</v>
      </c>
      <c r="B8661" s="2" t="n">
        <v>-75</v>
      </c>
      <c r="C8661" s="2" t="n">
        <v>-50</v>
      </c>
      <c r="D8661" s="2">
        <f>(A8661+B8661)/2 + C8661/2</f>
        <v/>
      </c>
      <c r="E8661" s="2">
        <f>SQRT(A8661^2+B8661^2+C8661^2)</f>
        <v/>
      </c>
      <c r="F8661" s="2">
        <f>INPUTS!$B$8*A8661+INPUTS!$B$9*D8661+INPUTS!$B$10*B8661</f>
        <v/>
      </c>
      <c r="G8661" s="2">
        <f>INPUTS!$B$11*A8661/10000</f>
        <v/>
      </c>
      <c r="H8661" s="2">
        <f>MAX(0, (INPUTS!$B$14+INPUTS!$B$16*INPUTS!$B$15) + (1-INPUTS!$B$18)*INPUTS!$B$19*G8661 - INPUTS!$B$17 - INPUTS!$B$20*MAX(0, -F8661))</f>
        <v/>
      </c>
      <c r="I8661" s="2">
        <f>IF(INPUTS!$B$13=0, H8661&lt;=0, H8661&lt;INPUTS!$B$13)</f>
        <v/>
      </c>
      <c r="J8661" s="2">
        <f>INPUTS!$B$21 + INPUTS!$B$24*F8661 + INPUTS!$B$25*G8661</f>
        <v/>
      </c>
      <c r="K8661" s="2">
        <f>J8661&lt;INPUTS!$B$23</f>
        <v/>
      </c>
      <c r="L8661" s="2">
        <f>J8661&lt;INPUTS!$B$22</f>
        <v/>
      </c>
      <c r="M8661" s="2">
        <f>INPUTS!$B$26 + INPUTS!$B$29*F8661</f>
        <v/>
      </c>
      <c r="N8661" s="2">
        <f>M8661&lt;INPUTS!$B$28</f>
        <v/>
      </c>
      <c r="O8661" s="2">
        <f>M8661&lt;INPUTS!$B$27</f>
        <v/>
      </c>
      <c r="P8661" s="2">
        <f>INPUTS!$B$30 + (1-INPUTS!$B$18)*INPUTS!$B$19*G8661</f>
        <v/>
      </c>
      <c r="Q8661" s="2">
        <f>INPUTS!$B$31 + INPUTS!$B$32*P8661</f>
        <v/>
      </c>
      <c r="R8661" s="2">
        <f>IF(INPUTS!$B$13=0, Q8661&lt;=0, Q8661&lt;INPUTS!$B$13)</f>
        <v/>
      </c>
      <c r="S8661" s="2">
        <f>OR(I8661,K8661,N8661,R8661)</f>
        <v/>
      </c>
      <c r="T8661" s="2">
        <f>OR(I8661,L8661,O8661,R8661)</f>
        <v/>
      </c>
    </row>
    <row r="8662">
      <c r="A8662" s="2" t="n">
        <v>200</v>
      </c>
      <c r="B8662" s="2" t="n">
        <v>-75</v>
      </c>
      <c r="C8662" s="2" t="n">
        <v>-25</v>
      </c>
      <c r="D8662" s="2">
        <f>(A8662+B8662)/2 + C8662/2</f>
        <v/>
      </c>
      <c r="E8662" s="2">
        <f>SQRT(A8662^2+B8662^2+C8662^2)</f>
        <v/>
      </c>
      <c r="F8662" s="2">
        <f>INPUTS!$B$8*A8662+INPUTS!$B$9*D8662+INPUTS!$B$10*B8662</f>
        <v/>
      </c>
      <c r="G8662" s="2">
        <f>INPUTS!$B$11*A8662/10000</f>
        <v/>
      </c>
      <c r="H8662" s="2">
        <f>MAX(0, (INPUTS!$B$14+INPUTS!$B$16*INPUTS!$B$15) + (1-INPUTS!$B$18)*INPUTS!$B$19*G8662 - INPUTS!$B$17 - INPUTS!$B$20*MAX(0, -F8662))</f>
        <v/>
      </c>
      <c r="I8662" s="2">
        <f>IF(INPUTS!$B$13=0, H8662&lt;=0, H8662&lt;INPUTS!$B$13)</f>
        <v/>
      </c>
      <c r="J8662" s="2">
        <f>INPUTS!$B$21 + INPUTS!$B$24*F8662 + INPUTS!$B$25*G8662</f>
        <v/>
      </c>
      <c r="K8662" s="2">
        <f>J8662&lt;INPUTS!$B$23</f>
        <v/>
      </c>
      <c r="L8662" s="2">
        <f>J8662&lt;INPUTS!$B$22</f>
        <v/>
      </c>
      <c r="M8662" s="2">
        <f>INPUTS!$B$26 + INPUTS!$B$29*F8662</f>
        <v/>
      </c>
      <c r="N8662" s="2">
        <f>M8662&lt;INPUTS!$B$28</f>
        <v/>
      </c>
      <c r="O8662" s="2">
        <f>M8662&lt;INPUTS!$B$27</f>
        <v/>
      </c>
      <c r="P8662" s="2">
        <f>INPUTS!$B$30 + (1-INPUTS!$B$18)*INPUTS!$B$19*G8662</f>
        <v/>
      </c>
      <c r="Q8662" s="2">
        <f>INPUTS!$B$31 + INPUTS!$B$32*P8662</f>
        <v/>
      </c>
      <c r="R8662" s="2">
        <f>IF(INPUTS!$B$13=0, Q8662&lt;=0, Q8662&lt;INPUTS!$B$13)</f>
        <v/>
      </c>
      <c r="S8662" s="2">
        <f>OR(I8662,K8662,N8662,R8662)</f>
        <v/>
      </c>
      <c r="T8662" s="2">
        <f>OR(I8662,L8662,O8662,R8662)</f>
        <v/>
      </c>
    </row>
    <row r="8663">
      <c r="A8663" s="2" t="n">
        <v>200</v>
      </c>
      <c r="B8663" s="2" t="n">
        <v>-75</v>
      </c>
      <c r="C8663" s="2" t="n">
        <v>0</v>
      </c>
      <c r="D8663" s="2">
        <f>(A8663+B8663)/2 + C8663/2</f>
        <v/>
      </c>
      <c r="E8663" s="2">
        <f>SQRT(A8663^2+B8663^2+C8663^2)</f>
        <v/>
      </c>
      <c r="F8663" s="2">
        <f>INPUTS!$B$8*A8663+INPUTS!$B$9*D8663+INPUTS!$B$10*B8663</f>
        <v/>
      </c>
      <c r="G8663" s="2">
        <f>INPUTS!$B$11*A8663/10000</f>
        <v/>
      </c>
      <c r="H8663" s="2">
        <f>MAX(0, (INPUTS!$B$14+INPUTS!$B$16*INPUTS!$B$15) + (1-INPUTS!$B$18)*INPUTS!$B$19*G8663 - INPUTS!$B$17 - INPUTS!$B$20*MAX(0, -F8663))</f>
        <v/>
      </c>
      <c r="I8663" s="2">
        <f>IF(INPUTS!$B$13=0, H8663&lt;=0, H8663&lt;INPUTS!$B$13)</f>
        <v/>
      </c>
      <c r="J8663" s="2">
        <f>INPUTS!$B$21 + INPUTS!$B$24*F8663 + INPUTS!$B$25*G8663</f>
        <v/>
      </c>
      <c r="K8663" s="2">
        <f>J8663&lt;INPUTS!$B$23</f>
        <v/>
      </c>
      <c r="L8663" s="2">
        <f>J8663&lt;INPUTS!$B$22</f>
        <v/>
      </c>
      <c r="M8663" s="2">
        <f>INPUTS!$B$26 + INPUTS!$B$29*F8663</f>
        <v/>
      </c>
      <c r="N8663" s="2">
        <f>M8663&lt;INPUTS!$B$28</f>
        <v/>
      </c>
      <c r="O8663" s="2">
        <f>M8663&lt;INPUTS!$B$27</f>
        <v/>
      </c>
      <c r="P8663" s="2">
        <f>INPUTS!$B$30 + (1-INPUTS!$B$18)*INPUTS!$B$19*G8663</f>
        <v/>
      </c>
      <c r="Q8663" s="2">
        <f>INPUTS!$B$31 + INPUTS!$B$32*P8663</f>
        <v/>
      </c>
      <c r="R8663" s="2">
        <f>IF(INPUTS!$B$13=0, Q8663&lt;=0, Q8663&lt;INPUTS!$B$13)</f>
        <v/>
      </c>
      <c r="S8663" s="2">
        <f>OR(I8663,K8663,N8663,R8663)</f>
        <v/>
      </c>
      <c r="T8663" s="2">
        <f>OR(I8663,L8663,O8663,R8663)</f>
        <v/>
      </c>
    </row>
    <row r="8664">
      <c r="A8664" s="2" t="n">
        <v>200</v>
      </c>
      <c r="B8664" s="2" t="n">
        <v>-75</v>
      </c>
      <c r="C8664" s="2" t="n">
        <v>25</v>
      </c>
      <c r="D8664" s="2">
        <f>(A8664+B8664)/2 + C8664/2</f>
        <v/>
      </c>
      <c r="E8664" s="2">
        <f>SQRT(A8664^2+B8664^2+C8664^2)</f>
        <v/>
      </c>
      <c r="F8664" s="2">
        <f>INPUTS!$B$8*A8664+INPUTS!$B$9*D8664+INPUTS!$B$10*B8664</f>
        <v/>
      </c>
      <c r="G8664" s="2">
        <f>INPUTS!$B$11*A8664/10000</f>
        <v/>
      </c>
      <c r="H8664" s="2">
        <f>MAX(0, (INPUTS!$B$14+INPUTS!$B$16*INPUTS!$B$15) + (1-INPUTS!$B$18)*INPUTS!$B$19*G8664 - INPUTS!$B$17 - INPUTS!$B$20*MAX(0, -F8664))</f>
        <v/>
      </c>
      <c r="I8664" s="2">
        <f>IF(INPUTS!$B$13=0, H8664&lt;=0, H8664&lt;INPUTS!$B$13)</f>
        <v/>
      </c>
      <c r="J8664" s="2">
        <f>INPUTS!$B$21 + INPUTS!$B$24*F8664 + INPUTS!$B$25*G8664</f>
        <v/>
      </c>
      <c r="K8664" s="2">
        <f>J8664&lt;INPUTS!$B$23</f>
        <v/>
      </c>
      <c r="L8664" s="2">
        <f>J8664&lt;INPUTS!$B$22</f>
        <v/>
      </c>
      <c r="M8664" s="2">
        <f>INPUTS!$B$26 + INPUTS!$B$29*F8664</f>
        <v/>
      </c>
      <c r="N8664" s="2">
        <f>M8664&lt;INPUTS!$B$28</f>
        <v/>
      </c>
      <c r="O8664" s="2">
        <f>M8664&lt;INPUTS!$B$27</f>
        <v/>
      </c>
      <c r="P8664" s="2">
        <f>INPUTS!$B$30 + (1-INPUTS!$B$18)*INPUTS!$B$19*G8664</f>
        <v/>
      </c>
      <c r="Q8664" s="2">
        <f>INPUTS!$B$31 + INPUTS!$B$32*P8664</f>
        <v/>
      </c>
      <c r="R8664" s="2">
        <f>IF(INPUTS!$B$13=0, Q8664&lt;=0, Q8664&lt;INPUTS!$B$13)</f>
        <v/>
      </c>
      <c r="S8664" s="2">
        <f>OR(I8664,K8664,N8664,R8664)</f>
        <v/>
      </c>
      <c r="T8664" s="2">
        <f>OR(I8664,L8664,O8664,R8664)</f>
        <v/>
      </c>
    </row>
    <row r="8665">
      <c r="A8665" s="2" t="n">
        <v>200</v>
      </c>
      <c r="B8665" s="2" t="n">
        <v>-75</v>
      </c>
      <c r="C8665" s="2" t="n">
        <v>50</v>
      </c>
      <c r="D8665" s="2">
        <f>(A8665+B8665)/2 + C8665/2</f>
        <v/>
      </c>
      <c r="E8665" s="2">
        <f>SQRT(A8665^2+B8665^2+C8665^2)</f>
        <v/>
      </c>
      <c r="F8665" s="2">
        <f>INPUTS!$B$8*A8665+INPUTS!$B$9*D8665+INPUTS!$B$10*B8665</f>
        <v/>
      </c>
      <c r="G8665" s="2">
        <f>INPUTS!$B$11*A8665/10000</f>
        <v/>
      </c>
      <c r="H8665" s="2">
        <f>MAX(0, (INPUTS!$B$14+INPUTS!$B$16*INPUTS!$B$15) + (1-INPUTS!$B$18)*INPUTS!$B$19*G8665 - INPUTS!$B$17 - INPUTS!$B$20*MAX(0, -F8665))</f>
        <v/>
      </c>
      <c r="I8665" s="2">
        <f>IF(INPUTS!$B$13=0, H8665&lt;=0, H8665&lt;INPUTS!$B$13)</f>
        <v/>
      </c>
      <c r="J8665" s="2">
        <f>INPUTS!$B$21 + INPUTS!$B$24*F8665 + INPUTS!$B$25*G8665</f>
        <v/>
      </c>
      <c r="K8665" s="2">
        <f>J8665&lt;INPUTS!$B$23</f>
        <v/>
      </c>
      <c r="L8665" s="2">
        <f>J8665&lt;INPUTS!$B$22</f>
        <v/>
      </c>
      <c r="M8665" s="2">
        <f>INPUTS!$B$26 + INPUTS!$B$29*F8665</f>
        <v/>
      </c>
      <c r="N8665" s="2">
        <f>M8665&lt;INPUTS!$B$28</f>
        <v/>
      </c>
      <c r="O8665" s="2">
        <f>M8665&lt;INPUTS!$B$27</f>
        <v/>
      </c>
      <c r="P8665" s="2">
        <f>INPUTS!$B$30 + (1-INPUTS!$B$18)*INPUTS!$B$19*G8665</f>
        <v/>
      </c>
      <c r="Q8665" s="2">
        <f>INPUTS!$B$31 + INPUTS!$B$32*P8665</f>
        <v/>
      </c>
      <c r="R8665" s="2">
        <f>IF(INPUTS!$B$13=0, Q8665&lt;=0, Q8665&lt;INPUTS!$B$13)</f>
        <v/>
      </c>
      <c r="S8665" s="2">
        <f>OR(I8665,K8665,N8665,R8665)</f>
        <v/>
      </c>
      <c r="T8665" s="2">
        <f>OR(I8665,L8665,O8665,R8665)</f>
        <v/>
      </c>
    </row>
    <row r="8666">
      <c r="A8666" s="2" t="n">
        <v>200</v>
      </c>
      <c r="B8666" s="2" t="n">
        <v>-75</v>
      </c>
      <c r="C8666" s="2" t="n">
        <v>75</v>
      </c>
      <c r="D8666" s="2">
        <f>(A8666+B8666)/2 + C8666/2</f>
        <v/>
      </c>
      <c r="E8666" s="2">
        <f>SQRT(A8666^2+B8666^2+C8666^2)</f>
        <v/>
      </c>
      <c r="F8666" s="2">
        <f>INPUTS!$B$8*A8666+INPUTS!$B$9*D8666+INPUTS!$B$10*B8666</f>
        <v/>
      </c>
      <c r="G8666" s="2">
        <f>INPUTS!$B$11*A8666/10000</f>
        <v/>
      </c>
      <c r="H8666" s="2">
        <f>MAX(0, (INPUTS!$B$14+INPUTS!$B$16*INPUTS!$B$15) + (1-INPUTS!$B$18)*INPUTS!$B$19*G8666 - INPUTS!$B$17 - INPUTS!$B$20*MAX(0, -F8666))</f>
        <v/>
      </c>
      <c r="I8666" s="2">
        <f>IF(INPUTS!$B$13=0, H8666&lt;=0, H8666&lt;INPUTS!$B$13)</f>
        <v/>
      </c>
      <c r="J8666" s="2">
        <f>INPUTS!$B$21 + INPUTS!$B$24*F8666 + INPUTS!$B$25*G8666</f>
        <v/>
      </c>
      <c r="K8666" s="2">
        <f>J8666&lt;INPUTS!$B$23</f>
        <v/>
      </c>
      <c r="L8666" s="2">
        <f>J8666&lt;INPUTS!$B$22</f>
        <v/>
      </c>
      <c r="M8666" s="2">
        <f>INPUTS!$B$26 + INPUTS!$B$29*F8666</f>
        <v/>
      </c>
      <c r="N8666" s="2">
        <f>M8666&lt;INPUTS!$B$28</f>
        <v/>
      </c>
      <c r="O8666" s="2">
        <f>M8666&lt;INPUTS!$B$27</f>
        <v/>
      </c>
      <c r="P8666" s="2">
        <f>INPUTS!$B$30 + (1-INPUTS!$B$18)*INPUTS!$B$19*G8666</f>
        <v/>
      </c>
      <c r="Q8666" s="2">
        <f>INPUTS!$B$31 + INPUTS!$B$32*P8666</f>
        <v/>
      </c>
      <c r="R8666" s="2">
        <f>IF(INPUTS!$B$13=0, Q8666&lt;=0, Q8666&lt;INPUTS!$B$13)</f>
        <v/>
      </c>
      <c r="S8666" s="2">
        <f>OR(I8666,K8666,N8666,R8666)</f>
        <v/>
      </c>
      <c r="T8666" s="2">
        <f>OR(I8666,L8666,O8666,R8666)</f>
        <v/>
      </c>
    </row>
    <row r="8667">
      <c r="A8667" s="2" t="n">
        <v>200</v>
      </c>
      <c r="B8667" s="2" t="n">
        <v>-75</v>
      </c>
      <c r="C8667" s="2" t="n">
        <v>100</v>
      </c>
      <c r="D8667" s="2">
        <f>(A8667+B8667)/2 + C8667/2</f>
        <v/>
      </c>
      <c r="E8667" s="2">
        <f>SQRT(A8667^2+B8667^2+C8667^2)</f>
        <v/>
      </c>
      <c r="F8667" s="2">
        <f>INPUTS!$B$8*A8667+INPUTS!$B$9*D8667+INPUTS!$B$10*B8667</f>
        <v/>
      </c>
      <c r="G8667" s="2">
        <f>INPUTS!$B$11*A8667/10000</f>
        <v/>
      </c>
      <c r="H8667" s="2">
        <f>MAX(0, (INPUTS!$B$14+INPUTS!$B$16*INPUTS!$B$15) + (1-INPUTS!$B$18)*INPUTS!$B$19*G8667 - INPUTS!$B$17 - INPUTS!$B$20*MAX(0, -F8667))</f>
        <v/>
      </c>
      <c r="I8667" s="2">
        <f>IF(INPUTS!$B$13=0, H8667&lt;=0, H8667&lt;INPUTS!$B$13)</f>
        <v/>
      </c>
      <c r="J8667" s="2">
        <f>INPUTS!$B$21 + INPUTS!$B$24*F8667 + INPUTS!$B$25*G8667</f>
        <v/>
      </c>
      <c r="K8667" s="2">
        <f>J8667&lt;INPUTS!$B$23</f>
        <v/>
      </c>
      <c r="L8667" s="2">
        <f>J8667&lt;INPUTS!$B$22</f>
        <v/>
      </c>
      <c r="M8667" s="2">
        <f>INPUTS!$B$26 + INPUTS!$B$29*F8667</f>
        <v/>
      </c>
      <c r="N8667" s="2">
        <f>M8667&lt;INPUTS!$B$28</f>
        <v/>
      </c>
      <c r="O8667" s="2">
        <f>M8667&lt;INPUTS!$B$27</f>
        <v/>
      </c>
      <c r="P8667" s="2">
        <f>INPUTS!$B$30 + (1-INPUTS!$B$18)*INPUTS!$B$19*G8667</f>
        <v/>
      </c>
      <c r="Q8667" s="2">
        <f>INPUTS!$B$31 + INPUTS!$B$32*P8667</f>
        <v/>
      </c>
      <c r="R8667" s="2">
        <f>IF(INPUTS!$B$13=0, Q8667&lt;=0, Q8667&lt;INPUTS!$B$13)</f>
        <v/>
      </c>
      <c r="S8667" s="2">
        <f>OR(I8667,K8667,N8667,R8667)</f>
        <v/>
      </c>
      <c r="T8667" s="2">
        <f>OR(I8667,L8667,O8667,R8667)</f>
        <v/>
      </c>
    </row>
    <row r="8668">
      <c r="A8668" s="2" t="n">
        <v>200</v>
      </c>
      <c r="B8668" s="2" t="n">
        <v>-75</v>
      </c>
      <c r="C8668" s="2" t="n">
        <v>125</v>
      </c>
      <c r="D8668" s="2">
        <f>(A8668+B8668)/2 + C8668/2</f>
        <v/>
      </c>
      <c r="E8668" s="2">
        <f>SQRT(A8668^2+B8668^2+C8668^2)</f>
        <v/>
      </c>
      <c r="F8668" s="2">
        <f>INPUTS!$B$8*A8668+INPUTS!$B$9*D8668+INPUTS!$B$10*B8668</f>
        <v/>
      </c>
      <c r="G8668" s="2">
        <f>INPUTS!$B$11*A8668/10000</f>
        <v/>
      </c>
      <c r="H8668" s="2">
        <f>MAX(0, (INPUTS!$B$14+INPUTS!$B$16*INPUTS!$B$15) + (1-INPUTS!$B$18)*INPUTS!$B$19*G8668 - INPUTS!$B$17 - INPUTS!$B$20*MAX(0, -F8668))</f>
        <v/>
      </c>
      <c r="I8668" s="2">
        <f>IF(INPUTS!$B$13=0, H8668&lt;=0, H8668&lt;INPUTS!$B$13)</f>
        <v/>
      </c>
      <c r="J8668" s="2">
        <f>INPUTS!$B$21 + INPUTS!$B$24*F8668 + INPUTS!$B$25*G8668</f>
        <v/>
      </c>
      <c r="K8668" s="2">
        <f>J8668&lt;INPUTS!$B$23</f>
        <v/>
      </c>
      <c r="L8668" s="2">
        <f>J8668&lt;INPUTS!$B$22</f>
        <v/>
      </c>
      <c r="M8668" s="2">
        <f>INPUTS!$B$26 + INPUTS!$B$29*F8668</f>
        <v/>
      </c>
      <c r="N8668" s="2">
        <f>M8668&lt;INPUTS!$B$28</f>
        <v/>
      </c>
      <c r="O8668" s="2">
        <f>M8668&lt;INPUTS!$B$27</f>
        <v/>
      </c>
      <c r="P8668" s="2">
        <f>INPUTS!$B$30 + (1-INPUTS!$B$18)*INPUTS!$B$19*G8668</f>
        <v/>
      </c>
      <c r="Q8668" s="2">
        <f>INPUTS!$B$31 + INPUTS!$B$32*P8668</f>
        <v/>
      </c>
      <c r="R8668" s="2">
        <f>IF(INPUTS!$B$13=0, Q8668&lt;=0, Q8668&lt;INPUTS!$B$13)</f>
        <v/>
      </c>
      <c r="S8668" s="2">
        <f>OR(I8668,K8668,N8668,R8668)</f>
        <v/>
      </c>
      <c r="T8668" s="2">
        <f>OR(I8668,L8668,O8668,R8668)</f>
        <v/>
      </c>
    </row>
    <row r="8669">
      <c r="A8669" s="2" t="n">
        <v>200</v>
      </c>
      <c r="B8669" s="2" t="n">
        <v>-75</v>
      </c>
      <c r="C8669" s="2" t="n">
        <v>150</v>
      </c>
      <c r="D8669" s="2">
        <f>(A8669+B8669)/2 + C8669/2</f>
        <v/>
      </c>
      <c r="E8669" s="2">
        <f>SQRT(A8669^2+B8669^2+C8669^2)</f>
        <v/>
      </c>
      <c r="F8669" s="2">
        <f>INPUTS!$B$8*A8669+INPUTS!$B$9*D8669+INPUTS!$B$10*B8669</f>
        <v/>
      </c>
      <c r="G8669" s="2">
        <f>INPUTS!$B$11*A8669/10000</f>
        <v/>
      </c>
      <c r="H8669" s="2">
        <f>MAX(0, (INPUTS!$B$14+INPUTS!$B$16*INPUTS!$B$15) + (1-INPUTS!$B$18)*INPUTS!$B$19*G8669 - INPUTS!$B$17 - INPUTS!$B$20*MAX(0, -F8669))</f>
        <v/>
      </c>
      <c r="I8669" s="2">
        <f>IF(INPUTS!$B$13=0, H8669&lt;=0, H8669&lt;INPUTS!$B$13)</f>
        <v/>
      </c>
      <c r="J8669" s="2">
        <f>INPUTS!$B$21 + INPUTS!$B$24*F8669 + INPUTS!$B$25*G8669</f>
        <v/>
      </c>
      <c r="K8669" s="2">
        <f>J8669&lt;INPUTS!$B$23</f>
        <v/>
      </c>
      <c r="L8669" s="2">
        <f>J8669&lt;INPUTS!$B$22</f>
        <v/>
      </c>
      <c r="M8669" s="2">
        <f>INPUTS!$B$26 + INPUTS!$B$29*F8669</f>
        <v/>
      </c>
      <c r="N8669" s="2">
        <f>M8669&lt;INPUTS!$B$28</f>
        <v/>
      </c>
      <c r="O8669" s="2">
        <f>M8669&lt;INPUTS!$B$27</f>
        <v/>
      </c>
      <c r="P8669" s="2">
        <f>INPUTS!$B$30 + (1-INPUTS!$B$18)*INPUTS!$B$19*G8669</f>
        <v/>
      </c>
      <c r="Q8669" s="2">
        <f>INPUTS!$B$31 + INPUTS!$B$32*P8669</f>
        <v/>
      </c>
      <c r="R8669" s="2">
        <f>IF(INPUTS!$B$13=0, Q8669&lt;=0, Q8669&lt;INPUTS!$B$13)</f>
        <v/>
      </c>
      <c r="S8669" s="2">
        <f>OR(I8669,K8669,N8669,R8669)</f>
        <v/>
      </c>
      <c r="T8669" s="2">
        <f>OR(I8669,L8669,O8669,R8669)</f>
        <v/>
      </c>
    </row>
    <row r="8670">
      <c r="A8670" s="2" t="n">
        <v>200</v>
      </c>
      <c r="B8670" s="2" t="n">
        <v>-75</v>
      </c>
      <c r="C8670" s="2" t="n">
        <v>175</v>
      </c>
      <c r="D8670" s="2">
        <f>(A8670+B8670)/2 + C8670/2</f>
        <v/>
      </c>
      <c r="E8670" s="2">
        <f>SQRT(A8670^2+B8670^2+C8670^2)</f>
        <v/>
      </c>
      <c r="F8670" s="2">
        <f>INPUTS!$B$8*A8670+INPUTS!$B$9*D8670+INPUTS!$B$10*B8670</f>
        <v/>
      </c>
      <c r="G8670" s="2">
        <f>INPUTS!$B$11*A8670/10000</f>
        <v/>
      </c>
      <c r="H8670" s="2">
        <f>MAX(0, (INPUTS!$B$14+INPUTS!$B$16*INPUTS!$B$15) + (1-INPUTS!$B$18)*INPUTS!$B$19*G8670 - INPUTS!$B$17 - INPUTS!$B$20*MAX(0, -F8670))</f>
        <v/>
      </c>
      <c r="I8670" s="2">
        <f>IF(INPUTS!$B$13=0, H8670&lt;=0, H8670&lt;INPUTS!$B$13)</f>
        <v/>
      </c>
      <c r="J8670" s="2">
        <f>INPUTS!$B$21 + INPUTS!$B$24*F8670 + INPUTS!$B$25*G8670</f>
        <v/>
      </c>
      <c r="K8670" s="2">
        <f>J8670&lt;INPUTS!$B$23</f>
        <v/>
      </c>
      <c r="L8670" s="2">
        <f>J8670&lt;INPUTS!$B$22</f>
        <v/>
      </c>
      <c r="M8670" s="2">
        <f>INPUTS!$B$26 + INPUTS!$B$29*F8670</f>
        <v/>
      </c>
      <c r="N8670" s="2">
        <f>M8670&lt;INPUTS!$B$28</f>
        <v/>
      </c>
      <c r="O8670" s="2">
        <f>M8670&lt;INPUTS!$B$27</f>
        <v/>
      </c>
      <c r="P8670" s="2">
        <f>INPUTS!$B$30 + (1-INPUTS!$B$18)*INPUTS!$B$19*G8670</f>
        <v/>
      </c>
      <c r="Q8670" s="2">
        <f>INPUTS!$B$31 + INPUTS!$B$32*P8670</f>
        <v/>
      </c>
      <c r="R8670" s="2">
        <f>IF(INPUTS!$B$13=0, Q8670&lt;=0, Q8670&lt;INPUTS!$B$13)</f>
        <v/>
      </c>
      <c r="S8670" s="2">
        <f>OR(I8670,K8670,N8670,R8670)</f>
        <v/>
      </c>
      <c r="T8670" s="2">
        <f>OR(I8670,L8670,O8670,R8670)</f>
        <v/>
      </c>
    </row>
    <row r="8671">
      <c r="A8671" s="2" t="n">
        <v>200</v>
      </c>
      <c r="B8671" s="2" t="n">
        <v>-75</v>
      </c>
      <c r="C8671" s="2" t="n">
        <v>200</v>
      </c>
      <c r="D8671" s="2">
        <f>(A8671+B8671)/2 + C8671/2</f>
        <v/>
      </c>
      <c r="E8671" s="2">
        <f>SQRT(A8671^2+B8671^2+C8671^2)</f>
        <v/>
      </c>
      <c r="F8671" s="2">
        <f>INPUTS!$B$8*A8671+INPUTS!$B$9*D8671+INPUTS!$B$10*B8671</f>
        <v/>
      </c>
      <c r="G8671" s="2">
        <f>INPUTS!$B$11*A8671/10000</f>
        <v/>
      </c>
      <c r="H8671" s="2">
        <f>MAX(0, (INPUTS!$B$14+INPUTS!$B$16*INPUTS!$B$15) + (1-INPUTS!$B$18)*INPUTS!$B$19*G8671 - INPUTS!$B$17 - INPUTS!$B$20*MAX(0, -F8671))</f>
        <v/>
      </c>
      <c r="I8671" s="2">
        <f>IF(INPUTS!$B$13=0, H8671&lt;=0, H8671&lt;INPUTS!$B$13)</f>
        <v/>
      </c>
      <c r="J8671" s="2">
        <f>INPUTS!$B$21 + INPUTS!$B$24*F8671 + INPUTS!$B$25*G8671</f>
        <v/>
      </c>
      <c r="K8671" s="2">
        <f>J8671&lt;INPUTS!$B$23</f>
        <v/>
      </c>
      <c r="L8671" s="2">
        <f>J8671&lt;INPUTS!$B$22</f>
        <v/>
      </c>
      <c r="M8671" s="2">
        <f>INPUTS!$B$26 + INPUTS!$B$29*F8671</f>
        <v/>
      </c>
      <c r="N8671" s="2">
        <f>M8671&lt;INPUTS!$B$28</f>
        <v/>
      </c>
      <c r="O8671" s="2">
        <f>M8671&lt;INPUTS!$B$27</f>
        <v/>
      </c>
      <c r="P8671" s="2">
        <f>INPUTS!$B$30 + (1-INPUTS!$B$18)*INPUTS!$B$19*G8671</f>
        <v/>
      </c>
      <c r="Q8671" s="2">
        <f>INPUTS!$B$31 + INPUTS!$B$32*P8671</f>
        <v/>
      </c>
      <c r="R8671" s="2">
        <f>IF(INPUTS!$B$13=0, Q8671&lt;=0, Q8671&lt;INPUTS!$B$13)</f>
        <v/>
      </c>
      <c r="S8671" s="2">
        <f>OR(I8671,K8671,N8671,R8671)</f>
        <v/>
      </c>
      <c r="T8671" s="2">
        <f>OR(I8671,L8671,O8671,R8671)</f>
        <v/>
      </c>
    </row>
    <row r="8672">
      <c r="A8672" s="2" t="n">
        <v>200</v>
      </c>
      <c r="B8672" s="2" t="n">
        <v>-50</v>
      </c>
      <c r="C8672" s="2" t="n">
        <v>-200</v>
      </c>
      <c r="D8672" s="2">
        <f>(A8672+B8672)/2 + C8672/2</f>
        <v/>
      </c>
      <c r="E8672" s="2">
        <f>SQRT(A8672^2+B8672^2+C8672^2)</f>
        <v/>
      </c>
      <c r="F8672" s="2">
        <f>INPUTS!$B$8*A8672+INPUTS!$B$9*D8672+INPUTS!$B$10*B8672</f>
        <v/>
      </c>
      <c r="G8672" s="2">
        <f>INPUTS!$B$11*A8672/10000</f>
        <v/>
      </c>
      <c r="H8672" s="2">
        <f>MAX(0, (INPUTS!$B$14+INPUTS!$B$16*INPUTS!$B$15) + (1-INPUTS!$B$18)*INPUTS!$B$19*G8672 - INPUTS!$B$17 - INPUTS!$B$20*MAX(0, -F8672))</f>
        <v/>
      </c>
      <c r="I8672" s="2">
        <f>IF(INPUTS!$B$13=0, H8672&lt;=0, H8672&lt;INPUTS!$B$13)</f>
        <v/>
      </c>
      <c r="J8672" s="2">
        <f>INPUTS!$B$21 + INPUTS!$B$24*F8672 + INPUTS!$B$25*G8672</f>
        <v/>
      </c>
      <c r="K8672" s="2">
        <f>J8672&lt;INPUTS!$B$23</f>
        <v/>
      </c>
      <c r="L8672" s="2">
        <f>J8672&lt;INPUTS!$B$22</f>
        <v/>
      </c>
      <c r="M8672" s="2">
        <f>INPUTS!$B$26 + INPUTS!$B$29*F8672</f>
        <v/>
      </c>
      <c r="N8672" s="2">
        <f>M8672&lt;INPUTS!$B$28</f>
        <v/>
      </c>
      <c r="O8672" s="2">
        <f>M8672&lt;INPUTS!$B$27</f>
        <v/>
      </c>
      <c r="P8672" s="2">
        <f>INPUTS!$B$30 + (1-INPUTS!$B$18)*INPUTS!$B$19*G8672</f>
        <v/>
      </c>
      <c r="Q8672" s="2">
        <f>INPUTS!$B$31 + INPUTS!$B$32*P8672</f>
        <v/>
      </c>
      <c r="R8672" s="2">
        <f>IF(INPUTS!$B$13=0, Q8672&lt;=0, Q8672&lt;INPUTS!$B$13)</f>
        <v/>
      </c>
      <c r="S8672" s="2">
        <f>OR(I8672,K8672,N8672,R8672)</f>
        <v/>
      </c>
      <c r="T8672" s="2">
        <f>OR(I8672,L8672,O8672,R8672)</f>
        <v/>
      </c>
    </row>
    <row r="8673">
      <c r="A8673" s="2" t="n">
        <v>200</v>
      </c>
      <c r="B8673" s="2" t="n">
        <v>-50</v>
      </c>
      <c r="C8673" s="2" t="n">
        <v>-175</v>
      </c>
      <c r="D8673" s="2">
        <f>(A8673+B8673)/2 + C8673/2</f>
        <v/>
      </c>
      <c r="E8673" s="2">
        <f>SQRT(A8673^2+B8673^2+C8673^2)</f>
        <v/>
      </c>
      <c r="F8673" s="2">
        <f>INPUTS!$B$8*A8673+INPUTS!$B$9*D8673+INPUTS!$B$10*B8673</f>
        <v/>
      </c>
      <c r="G8673" s="2">
        <f>INPUTS!$B$11*A8673/10000</f>
        <v/>
      </c>
      <c r="H8673" s="2">
        <f>MAX(0, (INPUTS!$B$14+INPUTS!$B$16*INPUTS!$B$15) + (1-INPUTS!$B$18)*INPUTS!$B$19*G8673 - INPUTS!$B$17 - INPUTS!$B$20*MAX(0, -F8673))</f>
        <v/>
      </c>
      <c r="I8673" s="2">
        <f>IF(INPUTS!$B$13=0, H8673&lt;=0, H8673&lt;INPUTS!$B$13)</f>
        <v/>
      </c>
      <c r="J8673" s="2">
        <f>INPUTS!$B$21 + INPUTS!$B$24*F8673 + INPUTS!$B$25*G8673</f>
        <v/>
      </c>
      <c r="K8673" s="2">
        <f>J8673&lt;INPUTS!$B$23</f>
        <v/>
      </c>
      <c r="L8673" s="2">
        <f>J8673&lt;INPUTS!$B$22</f>
        <v/>
      </c>
      <c r="M8673" s="2">
        <f>INPUTS!$B$26 + INPUTS!$B$29*F8673</f>
        <v/>
      </c>
      <c r="N8673" s="2">
        <f>M8673&lt;INPUTS!$B$28</f>
        <v/>
      </c>
      <c r="O8673" s="2">
        <f>M8673&lt;INPUTS!$B$27</f>
        <v/>
      </c>
      <c r="P8673" s="2">
        <f>INPUTS!$B$30 + (1-INPUTS!$B$18)*INPUTS!$B$19*G8673</f>
        <v/>
      </c>
      <c r="Q8673" s="2">
        <f>INPUTS!$B$31 + INPUTS!$B$32*P8673</f>
        <v/>
      </c>
      <c r="R8673" s="2">
        <f>IF(INPUTS!$B$13=0, Q8673&lt;=0, Q8673&lt;INPUTS!$B$13)</f>
        <v/>
      </c>
      <c r="S8673" s="2">
        <f>OR(I8673,K8673,N8673,R8673)</f>
        <v/>
      </c>
      <c r="T8673" s="2">
        <f>OR(I8673,L8673,O8673,R8673)</f>
        <v/>
      </c>
    </row>
    <row r="8674">
      <c r="A8674" s="2" t="n">
        <v>200</v>
      </c>
      <c r="B8674" s="2" t="n">
        <v>-50</v>
      </c>
      <c r="C8674" s="2" t="n">
        <v>-150</v>
      </c>
      <c r="D8674" s="2">
        <f>(A8674+B8674)/2 + C8674/2</f>
        <v/>
      </c>
      <c r="E8674" s="2">
        <f>SQRT(A8674^2+B8674^2+C8674^2)</f>
        <v/>
      </c>
      <c r="F8674" s="2">
        <f>INPUTS!$B$8*A8674+INPUTS!$B$9*D8674+INPUTS!$B$10*B8674</f>
        <v/>
      </c>
      <c r="G8674" s="2">
        <f>INPUTS!$B$11*A8674/10000</f>
        <v/>
      </c>
      <c r="H8674" s="2">
        <f>MAX(0, (INPUTS!$B$14+INPUTS!$B$16*INPUTS!$B$15) + (1-INPUTS!$B$18)*INPUTS!$B$19*G8674 - INPUTS!$B$17 - INPUTS!$B$20*MAX(0, -F8674))</f>
        <v/>
      </c>
      <c r="I8674" s="2">
        <f>IF(INPUTS!$B$13=0, H8674&lt;=0, H8674&lt;INPUTS!$B$13)</f>
        <v/>
      </c>
      <c r="J8674" s="2">
        <f>INPUTS!$B$21 + INPUTS!$B$24*F8674 + INPUTS!$B$25*G8674</f>
        <v/>
      </c>
      <c r="K8674" s="2">
        <f>J8674&lt;INPUTS!$B$23</f>
        <v/>
      </c>
      <c r="L8674" s="2">
        <f>J8674&lt;INPUTS!$B$22</f>
        <v/>
      </c>
      <c r="M8674" s="2">
        <f>INPUTS!$B$26 + INPUTS!$B$29*F8674</f>
        <v/>
      </c>
      <c r="N8674" s="2">
        <f>M8674&lt;INPUTS!$B$28</f>
        <v/>
      </c>
      <c r="O8674" s="2">
        <f>M8674&lt;INPUTS!$B$27</f>
        <v/>
      </c>
      <c r="P8674" s="2">
        <f>INPUTS!$B$30 + (1-INPUTS!$B$18)*INPUTS!$B$19*G8674</f>
        <v/>
      </c>
      <c r="Q8674" s="2">
        <f>INPUTS!$B$31 + INPUTS!$B$32*P8674</f>
        <v/>
      </c>
      <c r="R8674" s="2">
        <f>IF(INPUTS!$B$13=0, Q8674&lt;=0, Q8674&lt;INPUTS!$B$13)</f>
        <v/>
      </c>
      <c r="S8674" s="2">
        <f>OR(I8674,K8674,N8674,R8674)</f>
        <v/>
      </c>
      <c r="T8674" s="2">
        <f>OR(I8674,L8674,O8674,R8674)</f>
        <v/>
      </c>
    </row>
    <row r="8675">
      <c r="A8675" s="2" t="n">
        <v>200</v>
      </c>
      <c r="B8675" s="2" t="n">
        <v>-50</v>
      </c>
      <c r="C8675" s="2" t="n">
        <v>-125</v>
      </c>
      <c r="D8675" s="2">
        <f>(A8675+B8675)/2 + C8675/2</f>
        <v/>
      </c>
      <c r="E8675" s="2">
        <f>SQRT(A8675^2+B8675^2+C8675^2)</f>
        <v/>
      </c>
      <c r="F8675" s="2">
        <f>INPUTS!$B$8*A8675+INPUTS!$B$9*D8675+INPUTS!$B$10*B8675</f>
        <v/>
      </c>
      <c r="G8675" s="2">
        <f>INPUTS!$B$11*A8675/10000</f>
        <v/>
      </c>
      <c r="H8675" s="2">
        <f>MAX(0, (INPUTS!$B$14+INPUTS!$B$16*INPUTS!$B$15) + (1-INPUTS!$B$18)*INPUTS!$B$19*G8675 - INPUTS!$B$17 - INPUTS!$B$20*MAX(0, -F8675))</f>
        <v/>
      </c>
      <c r="I8675" s="2">
        <f>IF(INPUTS!$B$13=0, H8675&lt;=0, H8675&lt;INPUTS!$B$13)</f>
        <v/>
      </c>
      <c r="J8675" s="2">
        <f>INPUTS!$B$21 + INPUTS!$B$24*F8675 + INPUTS!$B$25*G8675</f>
        <v/>
      </c>
      <c r="K8675" s="2">
        <f>J8675&lt;INPUTS!$B$23</f>
        <v/>
      </c>
      <c r="L8675" s="2">
        <f>J8675&lt;INPUTS!$B$22</f>
        <v/>
      </c>
      <c r="M8675" s="2">
        <f>INPUTS!$B$26 + INPUTS!$B$29*F8675</f>
        <v/>
      </c>
      <c r="N8675" s="2">
        <f>M8675&lt;INPUTS!$B$28</f>
        <v/>
      </c>
      <c r="O8675" s="2">
        <f>M8675&lt;INPUTS!$B$27</f>
        <v/>
      </c>
      <c r="P8675" s="2">
        <f>INPUTS!$B$30 + (1-INPUTS!$B$18)*INPUTS!$B$19*G8675</f>
        <v/>
      </c>
      <c r="Q8675" s="2">
        <f>INPUTS!$B$31 + INPUTS!$B$32*P8675</f>
        <v/>
      </c>
      <c r="R8675" s="2">
        <f>IF(INPUTS!$B$13=0, Q8675&lt;=0, Q8675&lt;INPUTS!$B$13)</f>
        <v/>
      </c>
      <c r="S8675" s="2">
        <f>OR(I8675,K8675,N8675,R8675)</f>
        <v/>
      </c>
      <c r="T8675" s="2">
        <f>OR(I8675,L8675,O8675,R8675)</f>
        <v/>
      </c>
    </row>
    <row r="8676">
      <c r="A8676" s="2" t="n">
        <v>200</v>
      </c>
      <c r="B8676" s="2" t="n">
        <v>-50</v>
      </c>
      <c r="C8676" s="2" t="n">
        <v>-100</v>
      </c>
      <c r="D8676" s="2">
        <f>(A8676+B8676)/2 + C8676/2</f>
        <v/>
      </c>
      <c r="E8676" s="2">
        <f>SQRT(A8676^2+B8676^2+C8676^2)</f>
        <v/>
      </c>
      <c r="F8676" s="2">
        <f>INPUTS!$B$8*A8676+INPUTS!$B$9*D8676+INPUTS!$B$10*B8676</f>
        <v/>
      </c>
      <c r="G8676" s="2">
        <f>INPUTS!$B$11*A8676/10000</f>
        <v/>
      </c>
      <c r="H8676" s="2">
        <f>MAX(0, (INPUTS!$B$14+INPUTS!$B$16*INPUTS!$B$15) + (1-INPUTS!$B$18)*INPUTS!$B$19*G8676 - INPUTS!$B$17 - INPUTS!$B$20*MAX(0, -F8676))</f>
        <v/>
      </c>
      <c r="I8676" s="2">
        <f>IF(INPUTS!$B$13=0, H8676&lt;=0, H8676&lt;INPUTS!$B$13)</f>
        <v/>
      </c>
      <c r="J8676" s="2">
        <f>INPUTS!$B$21 + INPUTS!$B$24*F8676 + INPUTS!$B$25*G8676</f>
        <v/>
      </c>
      <c r="K8676" s="2">
        <f>J8676&lt;INPUTS!$B$23</f>
        <v/>
      </c>
      <c r="L8676" s="2">
        <f>J8676&lt;INPUTS!$B$22</f>
        <v/>
      </c>
      <c r="M8676" s="2">
        <f>INPUTS!$B$26 + INPUTS!$B$29*F8676</f>
        <v/>
      </c>
      <c r="N8676" s="2">
        <f>M8676&lt;INPUTS!$B$28</f>
        <v/>
      </c>
      <c r="O8676" s="2">
        <f>M8676&lt;INPUTS!$B$27</f>
        <v/>
      </c>
      <c r="P8676" s="2">
        <f>INPUTS!$B$30 + (1-INPUTS!$B$18)*INPUTS!$B$19*G8676</f>
        <v/>
      </c>
      <c r="Q8676" s="2">
        <f>INPUTS!$B$31 + INPUTS!$B$32*P8676</f>
        <v/>
      </c>
      <c r="R8676" s="2">
        <f>IF(INPUTS!$B$13=0, Q8676&lt;=0, Q8676&lt;INPUTS!$B$13)</f>
        <v/>
      </c>
      <c r="S8676" s="2">
        <f>OR(I8676,K8676,N8676,R8676)</f>
        <v/>
      </c>
      <c r="T8676" s="2">
        <f>OR(I8676,L8676,O8676,R8676)</f>
        <v/>
      </c>
    </row>
    <row r="8677">
      <c r="A8677" s="2" t="n">
        <v>200</v>
      </c>
      <c r="B8677" s="2" t="n">
        <v>-50</v>
      </c>
      <c r="C8677" s="2" t="n">
        <v>-75</v>
      </c>
      <c r="D8677" s="2">
        <f>(A8677+B8677)/2 + C8677/2</f>
        <v/>
      </c>
      <c r="E8677" s="2">
        <f>SQRT(A8677^2+B8677^2+C8677^2)</f>
        <v/>
      </c>
      <c r="F8677" s="2">
        <f>INPUTS!$B$8*A8677+INPUTS!$B$9*D8677+INPUTS!$B$10*B8677</f>
        <v/>
      </c>
      <c r="G8677" s="2">
        <f>INPUTS!$B$11*A8677/10000</f>
        <v/>
      </c>
      <c r="H8677" s="2">
        <f>MAX(0, (INPUTS!$B$14+INPUTS!$B$16*INPUTS!$B$15) + (1-INPUTS!$B$18)*INPUTS!$B$19*G8677 - INPUTS!$B$17 - INPUTS!$B$20*MAX(0, -F8677))</f>
        <v/>
      </c>
      <c r="I8677" s="2">
        <f>IF(INPUTS!$B$13=0, H8677&lt;=0, H8677&lt;INPUTS!$B$13)</f>
        <v/>
      </c>
      <c r="J8677" s="2">
        <f>INPUTS!$B$21 + INPUTS!$B$24*F8677 + INPUTS!$B$25*G8677</f>
        <v/>
      </c>
      <c r="K8677" s="2">
        <f>J8677&lt;INPUTS!$B$23</f>
        <v/>
      </c>
      <c r="L8677" s="2">
        <f>J8677&lt;INPUTS!$B$22</f>
        <v/>
      </c>
      <c r="M8677" s="2">
        <f>INPUTS!$B$26 + INPUTS!$B$29*F8677</f>
        <v/>
      </c>
      <c r="N8677" s="2">
        <f>M8677&lt;INPUTS!$B$28</f>
        <v/>
      </c>
      <c r="O8677" s="2">
        <f>M8677&lt;INPUTS!$B$27</f>
        <v/>
      </c>
      <c r="P8677" s="2">
        <f>INPUTS!$B$30 + (1-INPUTS!$B$18)*INPUTS!$B$19*G8677</f>
        <v/>
      </c>
      <c r="Q8677" s="2">
        <f>INPUTS!$B$31 + INPUTS!$B$32*P8677</f>
        <v/>
      </c>
      <c r="R8677" s="2">
        <f>IF(INPUTS!$B$13=0, Q8677&lt;=0, Q8677&lt;INPUTS!$B$13)</f>
        <v/>
      </c>
      <c r="S8677" s="2">
        <f>OR(I8677,K8677,N8677,R8677)</f>
        <v/>
      </c>
      <c r="T8677" s="2">
        <f>OR(I8677,L8677,O8677,R8677)</f>
        <v/>
      </c>
    </row>
    <row r="8678">
      <c r="A8678" s="2" t="n">
        <v>200</v>
      </c>
      <c r="B8678" s="2" t="n">
        <v>-50</v>
      </c>
      <c r="C8678" s="2" t="n">
        <v>-50</v>
      </c>
      <c r="D8678" s="2">
        <f>(A8678+B8678)/2 + C8678/2</f>
        <v/>
      </c>
      <c r="E8678" s="2">
        <f>SQRT(A8678^2+B8678^2+C8678^2)</f>
        <v/>
      </c>
      <c r="F8678" s="2">
        <f>INPUTS!$B$8*A8678+INPUTS!$B$9*D8678+INPUTS!$B$10*B8678</f>
        <v/>
      </c>
      <c r="G8678" s="2">
        <f>INPUTS!$B$11*A8678/10000</f>
        <v/>
      </c>
      <c r="H8678" s="2">
        <f>MAX(0, (INPUTS!$B$14+INPUTS!$B$16*INPUTS!$B$15) + (1-INPUTS!$B$18)*INPUTS!$B$19*G8678 - INPUTS!$B$17 - INPUTS!$B$20*MAX(0, -F8678))</f>
        <v/>
      </c>
      <c r="I8678" s="2">
        <f>IF(INPUTS!$B$13=0, H8678&lt;=0, H8678&lt;INPUTS!$B$13)</f>
        <v/>
      </c>
      <c r="J8678" s="2">
        <f>INPUTS!$B$21 + INPUTS!$B$24*F8678 + INPUTS!$B$25*G8678</f>
        <v/>
      </c>
      <c r="K8678" s="2">
        <f>J8678&lt;INPUTS!$B$23</f>
        <v/>
      </c>
      <c r="L8678" s="2">
        <f>J8678&lt;INPUTS!$B$22</f>
        <v/>
      </c>
      <c r="M8678" s="2">
        <f>INPUTS!$B$26 + INPUTS!$B$29*F8678</f>
        <v/>
      </c>
      <c r="N8678" s="2">
        <f>M8678&lt;INPUTS!$B$28</f>
        <v/>
      </c>
      <c r="O8678" s="2">
        <f>M8678&lt;INPUTS!$B$27</f>
        <v/>
      </c>
      <c r="P8678" s="2">
        <f>INPUTS!$B$30 + (1-INPUTS!$B$18)*INPUTS!$B$19*G8678</f>
        <v/>
      </c>
      <c r="Q8678" s="2">
        <f>INPUTS!$B$31 + INPUTS!$B$32*P8678</f>
        <v/>
      </c>
      <c r="R8678" s="2">
        <f>IF(INPUTS!$B$13=0, Q8678&lt;=0, Q8678&lt;INPUTS!$B$13)</f>
        <v/>
      </c>
      <c r="S8678" s="2">
        <f>OR(I8678,K8678,N8678,R8678)</f>
        <v/>
      </c>
      <c r="T8678" s="2">
        <f>OR(I8678,L8678,O8678,R8678)</f>
        <v/>
      </c>
    </row>
    <row r="8679">
      <c r="A8679" s="2" t="n">
        <v>200</v>
      </c>
      <c r="B8679" s="2" t="n">
        <v>-50</v>
      </c>
      <c r="C8679" s="2" t="n">
        <v>-25</v>
      </c>
      <c r="D8679" s="2">
        <f>(A8679+B8679)/2 + C8679/2</f>
        <v/>
      </c>
      <c r="E8679" s="2">
        <f>SQRT(A8679^2+B8679^2+C8679^2)</f>
        <v/>
      </c>
      <c r="F8679" s="2">
        <f>INPUTS!$B$8*A8679+INPUTS!$B$9*D8679+INPUTS!$B$10*B8679</f>
        <v/>
      </c>
      <c r="G8679" s="2">
        <f>INPUTS!$B$11*A8679/10000</f>
        <v/>
      </c>
      <c r="H8679" s="2">
        <f>MAX(0, (INPUTS!$B$14+INPUTS!$B$16*INPUTS!$B$15) + (1-INPUTS!$B$18)*INPUTS!$B$19*G8679 - INPUTS!$B$17 - INPUTS!$B$20*MAX(0, -F8679))</f>
        <v/>
      </c>
      <c r="I8679" s="2">
        <f>IF(INPUTS!$B$13=0, H8679&lt;=0, H8679&lt;INPUTS!$B$13)</f>
        <v/>
      </c>
      <c r="J8679" s="2">
        <f>INPUTS!$B$21 + INPUTS!$B$24*F8679 + INPUTS!$B$25*G8679</f>
        <v/>
      </c>
      <c r="K8679" s="2">
        <f>J8679&lt;INPUTS!$B$23</f>
        <v/>
      </c>
      <c r="L8679" s="2">
        <f>J8679&lt;INPUTS!$B$22</f>
        <v/>
      </c>
      <c r="M8679" s="2">
        <f>INPUTS!$B$26 + INPUTS!$B$29*F8679</f>
        <v/>
      </c>
      <c r="N8679" s="2">
        <f>M8679&lt;INPUTS!$B$28</f>
        <v/>
      </c>
      <c r="O8679" s="2">
        <f>M8679&lt;INPUTS!$B$27</f>
        <v/>
      </c>
      <c r="P8679" s="2">
        <f>INPUTS!$B$30 + (1-INPUTS!$B$18)*INPUTS!$B$19*G8679</f>
        <v/>
      </c>
      <c r="Q8679" s="2">
        <f>INPUTS!$B$31 + INPUTS!$B$32*P8679</f>
        <v/>
      </c>
      <c r="R8679" s="2">
        <f>IF(INPUTS!$B$13=0, Q8679&lt;=0, Q8679&lt;INPUTS!$B$13)</f>
        <v/>
      </c>
      <c r="S8679" s="2">
        <f>OR(I8679,K8679,N8679,R8679)</f>
        <v/>
      </c>
      <c r="T8679" s="2">
        <f>OR(I8679,L8679,O8679,R8679)</f>
        <v/>
      </c>
    </row>
    <row r="8680">
      <c r="A8680" s="2" t="n">
        <v>200</v>
      </c>
      <c r="B8680" s="2" t="n">
        <v>-50</v>
      </c>
      <c r="C8680" s="2" t="n">
        <v>0</v>
      </c>
      <c r="D8680" s="2">
        <f>(A8680+B8680)/2 + C8680/2</f>
        <v/>
      </c>
      <c r="E8680" s="2">
        <f>SQRT(A8680^2+B8680^2+C8680^2)</f>
        <v/>
      </c>
      <c r="F8680" s="2">
        <f>INPUTS!$B$8*A8680+INPUTS!$B$9*D8680+INPUTS!$B$10*B8680</f>
        <v/>
      </c>
      <c r="G8680" s="2">
        <f>INPUTS!$B$11*A8680/10000</f>
        <v/>
      </c>
      <c r="H8680" s="2">
        <f>MAX(0, (INPUTS!$B$14+INPUTS!$B$16*INPUTS!$B$15) + (1-INPUTS!$B$18)*INPUTS!$B$19*G8680 - INPUTS!$B$17 - INPUTS!$B$20*MAX(0, -F8680))</f>
        <v/>
      </c>
      <c r="I8680" s="2">
        <f>IF(INPUTS!$B$13=0, H8680&lt;=0, H8680&lt;INPUTS!$B$13)</f>
        <v/>
      </c>
      <c r="J8680" s="2">
        <f>INPUTS!$B$21 + INPUTS!$B$24*F8680 + INPUTS!$B$25*G8680</f>
        <v/>
      </c>
      <c r="K8680" s="2">
        <f>J8680&lt;INPUTS!$B$23</f>
        <v/>
      </c>
      <c r="L8680" s="2">
        <f>J8680&lt;INPUTS!$B$22</f>
        <v/>
      </c>
      <c r="M8680" s="2">
        <f>INPUTS!$B$26 + INPUTS!$B$29*F8680</f>
        <v/>
      </c>
      <c r="N8680" s="2">
        <f>M8680&lt;INPUTS!$B$28</f>
        <v/>
      </c>
      <c r="O8680" s="2">
        <f>M8680&lt;INPUTS!$B$27</f>
        <v/>
      </c>
      <c r="P8680" s="2">
        <f>INPUTS!$B$30 + (1-INPUTS!$B$18)*INPUTS!$B$19*G8680</f>
        <v/>
      </c>
      <c r="Q8680" s="2">
        <f>INPUTS!$B$31 + INPUTS!$B$32*P8680</f>
        <v/>
      </c>
      <c r="R8680" s="2">
        <f>IF(INPUTS!$B$13=0, Q8680&lt;=0, Q8680&lt;INPUTS!$B$13)</f>
        <v/>
      </c>
      <c r="S8680" s="2">
        <f>OR(I8680,K8680,N8680,R8680)</f>
        <v/>
      </c>
      <c r="T8680" s="2">
        <f>OR(I8680,L8680,O8680,R8680)</f>
        <v/>
      </c>
    </row>
    <row r="8681">
      <c r="A8681" s="2" t="n">
        <v>200</v>
      </c>
      <c r="B8681" s="2" t="n">
        <v>-50</v>
      </c>
      <c r="C8681" s="2" t="n">
        <v>25</v>
      </c>
      <c r="D8681" s="2">
        <f>(A8681+B8681)/2 + C8681/2</f>
        <v/>
      </c>
      <c r="E8681" s="2">
        <f>SQRT(A8681^2+B8681^2+C8681^2)</f>
        <v/>
      </c>
      <c r="F8681" s="2">
        <f>INPUTS!$B$8*A8681+INPUTS!$B$9*D8681+INPUTS!$B$10*B8681</f>
        <v/>
      </c>
      <c r="G8681" s="2">
        <f>INPUTS!$B$11*A8681/10000</f>
        <v/>
      </c>
      <c r="H8681" s="2">
        <f>MAX(0, (INPUTS!$B$14+INPUTS!$B$16*INPUTS!$B$15) + (1-INPUTS!$B$18)*INPUTS!$B$19*G8681 - INPUTS!$B$17 - INPUTS!$B$20*MAX(0, -F8681))</f>
        <v/>
      </c>
      <c r="I8681" s="2">
        <f>IF(INPUTS!$B$13=0, H8681&lt;=0, H8681&lt;INPUTS!$B$13)</f>
        <v/>
      </c>
      <c r="J8681" s="2">
        <f>INPUTS!$B$21 + INPUTS!$B$24*F8681 + INPUTS!$B$25*G8681</f>
        <v/>
      </c>
      <c r="K8681" s="2">
        <f>J8681&lt;INPUTS!$B$23</f>
        <v/>
      </c>
      <c r="L8681" s="2">
        <f>J8681&lt;INPUTS!$B$22</f>
        <v/>
      </c>
      <c r="M8681" s="2">
        <f>INPUTS!$B$26 + INPUTS!$B$29*F8681</f>
        <v/>
      </c>
      <c r="N8681" s="2">
        <f>M8681&lt;INPUTS!$B$28</f>
        <v/>
      </c>
      <c r="O8681" s="2">
        <f>M8681&lt;INPUTS!$B$27</f>
        <v/>
      </c>
      <c r="P8681" s="2">
        <f>INPUTS!$B$30 + (1-INPUTS!$B$18)*INPUTS!$B$19*G8681</f>
        <v/>
      </c>
      <c r="Q8681" s="2">
        <f>INPUTS!$B$31 + INPUTS!$B$32*P8681</f>
        <v/>
      </c>
      <c r="R8681" s="2">
        <f>IF(INPUTS!$B$13=0, Q8681&lt;=0, Q8681&lt;INPUTS!$B$13)</f>
        <v/>
      </c>
      <c r="S8681" s="2">
        <f>OR(I8681,K8681,N8681,R8681)</f>
        <v/>
      </c>
      <c r="T8681" s="2">
        <f>OR(I8681,L8681,O8681,R8681)</f>
        <v/>
      </c>
    </row>
    <row r="8682">
      <c r="A8682" s="2" t="n">
        <v>200</v>
      </c>
      <c r="B8682" s="2" t="n">
        <v>-50</v>
      </c>
      <c r="C8682" s="2" t="n">
        <v>50</v>
      </c>
      <c r="D8682" s="2">
        <f>(A8682+B8682)/2 + C8682/2</f>
        <v/>
      </c>
      <c r="E8682" s="2">
        <f>SQRT(A8682^2+B8682^2+C8682^2)</f>
        <v/>
      </c>
      <c r="F8682" s="2">
        <f>INPUTS!$B$8*A8682+INPUTS!$B$9*D8682+INPUTS!$B$10*B8682</f>
        <v/>
      </c>
      <c r="G8682" s="2">
        <f>INPUTS!$B$11*A8682/10000</f>
        <v/>
      </c>
      <c r="H8682" s="2">
        <f>MAX(0, (INPUTS!$B$14+INPUTS!$B$16*INPUTS!$B$15) + (1-INPUTS!$B$18)*INPUTS!$B$19*G8682 - INPUTS!$B$17 - INPUTS!$B$20*MAX(0, -F8682))</f>
        <v/>
      </c>
      <c r="I8682" s="2">
        <f>IF(INPUTS!$B$13=0, H8682&lt;=0, H8682&lt;INPUTS!$B$13)</f>
        <v/>
      </c>
      <c r="J8682" s="2">
        <f>INPUTS!$B$21 + INPUTS!$B$24*F8682 + INPUTS!$B$25*G8682</f>
        <v/>
      </c>
      <c r="K8682" s="2">
        <f>J8682&lt;INPUTS!$B$23</f>
        <v/>
      </c>
      <c r="L8682" s="2">
        <f>J8682&lt;INPUTS!$B$22</f>
        <v/>
      </c>
      <c r="M8682" s="2">
        <f>INPUTS!$B$26 + INPUTS!$B$29*F8682</f>
        <v/>
      </c>
      <c r="N8682" s="2">
        <f>M8682&lt;INPUTS!$B$28</f>
        <v/>
      </c>
      <c r="O8682" s="2">
        <f>M8682&lt;INPUTS!$B$27</f>
        <v/>
      </c>
      <c r="P8682" s="2">
        <f>INPUTS!$B$30 + (1-INPUTS!$B$18)*INPUTS!$B$19*G8682</f>
        <v/>
      </c>
      <c r="Q8682" s="2">
        <f>INPUTS!$B$31 + INPUTS!$B$32*P8682</f>
        <v/>
      </c>
      <c r="R8682" s="2">
        <f>IF(INPUTS!$B$13=0, Q8682&lt;=0, Q8682&lt;INPUTS!$B$13)</f>
        <v/>
      </c>
      <c r="S8682" s="2">
        <f>OR(I8682,K8682,N8682,R8682)</f>
        <v/>
      </c>
      <c r="T8682" s="2">
        <f>OR(I8682,L8682,O8682,R8682)</f>
        <v/>
      </c>
    </row>
    <row r="8683">
      <c r="A8683" s="2" t="n">
        <v>200</v>
      </c>
      <c r="B8683" s="2" t="n">
        <v>-50</v>
      </c>
      <c r="C8683" s="2" t="n">
        <v>75</v>
      </c>
      <c r="D8683" s="2">
        <f>(A8683+B8683)/2 + C8683/2</f>
        <v/>
      </c>
      <c r="E8683" s="2">
        <f>SQRT(A8683^2+B8683^2+C8683^2)</f>
        <v/>
      </c>
      <c r="F8683" s="2">
        <f>INPUTS!$B$8*A8683+INPUTS!$B$9*D8683+INPUTS!$B$10*B8683</f>
        <v/>
      </c>
      <c r="G8683" s="2">
        <f>INPUTS!$B$11*A8683/10000</f>
        <v/>
      </c>
      <c r="H8683" s="2">
        <f>MAX(0, (INPUTS!$B$14+INPUTS!$B$16*INPUTS!$B$15) + (1-INPUTS!$B$18)*INPUTS!$B$19*G8683 - INPUTS!$B$17 - INPUTS!$B$20*MAX(0, -F8683))</f>
        <v/>
      </c>
      <c r="I8683" s="2">
        <f>IF(INPUTS!$B$13=0, H8683&lt;=0, H8683&lt;INPUTS!$B$13)</f>
        <v/>
      </c>
      <c r="J8683" s="2">
        <f>INPUTS!$B$21 + INPUTS!$B$24*F8683 + INPUTS!$B$25*G8683</f>
        <v/>
      </c>
      <c r="K8683" s="2">
        <f>J8683&lt;INPUTS!$B$23</f>
        <v/>
      </c>
      <c r="L8683" s="2">
        <f>J8683&lt;INPUTS!$B$22</f>
        <v/>
      </c>
      <c r="M8683" s="2">
        <f>INPUTS!$B$26 + INPUTS!$B$29*F8683</f>
        <v/>
      </c>
      <c r="N8683" s="2">
        <f>M8683&lt;INPUTS!$B$28</f>
        <v/>
      </c>
      <c r="O8683" s="2">
        <f>M8683&lt;INPUTS!$B$27</f>
        <v/>
      </c>
      <c r="P8683" s="2">
        <f>INPUTS!$B$30 + (1-INPUTS!$B$18)*INPUTS!$B$19*G8683</f>
        <v/>
      </c>
      <c r="Q8683" s="2">
        <f>INPUTS!$B$31 + INPUTS!$B$32*P8683</f>
        <v/>
      </c>
      <c r="R8683" s="2">
        <f>IF(INPUTS!$B$13=0, Q8683&lt;=0, Q8683&lt;INPUTS!$B$13)</f>
        <v/>
      </c>
      <c r="S8683" s="2">
        <f>OR(I8683,K8683,N8683,R8683)</f>
        <v/>
      </c>
      <c r="T8683" s="2">
        <f>OR(I8683,L8683,O8683,R8683)</f>
        <v/>
      </c>
    </row>
    <row r="8684">
      <c r="A8684" s="2" t="n">
        <v>200</v>
      </c>
      <c r="B8684" s="2" t="n">
        <v>-50</v>
      </c>
      <c r="C8684" s="2" t="n">
        <v>100</v>
      </c>
      <c r="D8684" s="2">
        <f>(A8684+B8684)/2 + C8684/2</f>
        <v/>
      </c>
      <c r="E8684" s="2">
        <f>SQRT(A8684^2+B8684^2+C8684^2)</f>
        <v/>
      </c>
      <c r="F8684" s="2">
        <f>INPUTS!$B$8*A8684+INPUTS!$B$9*D8684+INPUTS!$B$10*B8684</f>
        <v/>
      </c>
      <c r="G8684" s="2">
        <f>INPUTS!$B$11*A8684/10000</f>
        <v/>
      </c>
      <c r="H8684" s="2">
        <f>MAX(0, (INPUTS!$B$14+INPUTS!$B$16*INPUTS!$B$15) + (1-INPUTS!$B$18)*INPUTS!$B$19*G8684 - INPUTS!$B$17 - INPUTS!$B$20*MAX(0, -F8684))</f>
        <v/>
      </c>
      <c r="I8684" s="2">
        <f>IF(INPUTS!$B$13=0, H8684&lt;=0, H8684&lt;INPUTS!$B$13)</f>
        <v/>
      </c>
      <c r="J8684" s="2">
        <f>INPUTS!$B$21 + INPUTS!$B$24*F8684 + INPUTS!$B$25*G8684</f>
        <v/>
      </c>
      <c r="K8684" s="2">
        <f>J8684&lt;INPUTS!$B$23</f>
        <v/>
      </c>
      <c r="L8684" s="2">
        <f>J8684&lt;INPUTS!$B$22</f>
        <v/>
      </c>
      <c r="M8684" s="2">
        <f>INPUTS!$B$26 + INPUTS!$B$29*F8684</f>
        <v/>
      </c>
      <c r="N8684" s="2">
        <f>M8684&lt;INPUTS!$B$28</f>
        <v/>
      </c>
      <c r="O8684" s="2">
        <f>M8684&lt;INPUTS!$B$27</f>
        <v/>
      </c>
      <c r="P8684" s="2">
        <f>INPUTS!$B$30 + (1-INPUTS!$B$18)*INPUTS!$B$19*G8684</f>
        <v/>
      </c>
      <c r="Q8684" s="2">
        <f>INPUTS!$B$31 + INPUTS!$B$32*P8684</f>
        <v/>
      </c>
      <c r="R8684" s="2">
        <f>IF(INPUTS!$B$13=0, Q8684&lt;=0, Q8684&lt;INPUTS!$B$13)</f>
        <v/>
      </c>
      <c r="S8684" s="2">
        <f>OR(I8684,K8684,N8684,R8684)</f>
        <v/>
      </c>
      <c r="T8684" s="2">
        <f>OR(I8684,L8684,O8684,R8684)</f>
        <v/>
      </c>
    </row>
    <row r="8685">
      <c r="A8685" s="2" t="n">
        <v>200</v>
      </c>
      <c r="B8685" s="2" t="n">
        <v>-50</v>
      </c>
      <c r="C8685" s="2" t="n">
        <v>125</v>
      </c>
      <c r="D8685" s="2">
        <f>(A8685+B8685)/2 + C8685/2</f>
        <v/>
      </c>
      <c r="E8685" s="2">
        <f>SQRT(A8685^2+B8685^2+C8685^2)</f>
        <v/>
      </c>
      <c r="F8685" s="2">
        <f>INPUTS!$B$8*A8685+INPUTS!$B$9*D8685+INPUTS!$B$10*B8685</f>
        <v/>
      </c>
      <c r="G8685" s="2">
        <f>INPUTS!$B$11*A8685/10000</f>
        <v/>
      </c>
      <c r="H8685" s="2">
        <f>MAX(0, (INPUTS!$B$14+INPUTS!$B$16*INPUTS!$B$15) + (1-INPUTS!$B$18)*INPUTS!$B$19*G8685 - INPUTS!$B$17 - INPUTS!$B$20*MAX(0, -F8685))</f>
        <v/>
      </c>
      <c r="I8685" s="2">
        <f>IF(INPUTS!$B$13=0, H8685&lt;=0, H8685&lt;INPUTS!$B$13)</f>
        <v/>
      </c>
      <c r="J8685" s="2">
        <f>INPUTS!$B$21 + INPUTS!$B$24*F8685 + INPUTS!$B$25*G8685</f>
        <v/>
      </c>
      <c r="K8685" s="2">
        <f>J8685&lt;INPUTS!$B$23</f>
        <v/>
      </c>
      <c r="L8685" s="2">
        <f>J8685&lt;INPUTS!$B$22</f>
        <v/>
      </c>
      <c r="M8685" s="2">
        <f>INPUTS!$B$26 + INPUTS!$B$29*F8685</f>
        <v/>
      </c>
      <c r="N8685" s="2">
        <f>M8685&lt;INPUTS!$B$28</f>
        <v/>
      </c>
      <c r="O8685" s="2">
        <f>M8685&lt;INPUTS!$B$27</f>
        <v/>
      </c>
      <c r="P8685" s="2">
        <f>INPUTS!$B$30 + (1-INPUTS!$B$18)*INPUTS!$B$19*G8685</f>
        <v/>
      </c>
      <c r="Q8685" s="2">
        <f>INPUTS!$B$31 + INPUTS!$B$32*P8685</f>
        <v/>
      </c>
      <c r="R8685" s="2">
        <f>IF(INPUTS!$B$13=0, Q8685&lt;=0, Q8685&lt;INPUTS!$B$13)</f>
        <v/>
      </c>
      <c r="S8685" s="2">
        <f>OR(I8685,K8685,N8685,R8685)</f>
        <v/>
      </c>
      <c r="T8685" s="2">
        <f>OR(I8685,L8685,O8685,R8685)</f>
        <v/>
      </c>
    </row>
    <row r="8686">
      <c r="A8686" s="2" t="n">
        <v>200</v>
      </c>
      <c r="B8686" s="2" t="n">
        <v>-50</v>
      </c>
      <c r="C8686" s="2" t="n">
        <v>150</v>
      </c>
      <c r="D8686" s="2">
        <f>(A8686+B8686)/2 + C8686/2</f>
        <v/>
      </c>
      <c r="E8686" s="2">
        <f>SQRT(A8686^2+B8686^2+C8686^2)</f>
        <v/>
      </c>
      <c r="F8686" s="2">
        <f>INPUTS!$B$8*A8686+INPUTS!$B$9*D8686+INPUTS!$B$10*B8686</f>
        <v/>
      </c>
      <c r="G8686" s="2">
        <f>INPUTS!$B$11*A8686/10000</f>
        <v/>
      </c>
      <c r="H8686" s="2">
        <f>MAX(0, (INPUTS!$B$14+INPUTS!$B$16*INPUTS!$B$15) + (1-INPUTS!$B$18)*INPUTS!$B$19*G8686 - INPUTS!$B$17 - INPUTS!$B$20*MAX(0, -F8686))</f>
        <v/>
      </c>
      <c r="I8686" s="2">
        <f>IF(INPUTS!$B$13=0, H8686&lt;=0, H8686&lt;INPUTS!$B$13)</f>
        <v/>
      </c>
      <c r="J8686" s="2">
        <f>INPUTS!$B$21 + INPUTS!$B$24*F8686 + INPUTS!$B$25*G8686</f>
        <v/>
      </c>
      <c r="K8686" s="2">
        <f>J8686&lt;INPUTS!$B$23</f>
        <v/>
      </c>
      <c r="L8686" s="2">
        <f>J8686&lt;INPUTS!$B$22</f>
        <v/>
      </c>
      <c r="M8686" s="2">
        <f>INPUTS!$B$26 + INPUTS!$B$29*F8686</f>
        <v/>
      </c>
      <c r="N8686" s="2">
        <f>M8686&lt;INPUTS!$B$28</f>
        <v/>
      </c>
      <c r="O8686" s="2">
        <f>M8686&lt;INPUTS!$B$27</f>
        <v/>
      </c>
      <c r="P8686" s="2">
        <f>INPUTS!$B$30 + (1-INPUTS!$B$18)*INPUTS!$B$19*G8686</f>
        <v/>
      </c>
      <c r="Q8686" s="2">
        <f>INPUTS!$B$31 + INPUTS!$B$32*P8686</f>
        <v/>
      </c>
      <c r="R8686" s="2">
        <f>IF(INPUTS!$B$13=0, Q8686&lt;=0, Q8686&lt;INPUTS!$B$13)</f>
        <v/>
      </c>
      <c r="S8686" s="2">
        <f>OR(I8686,K8686,N8686,R8686)</f>
        <v/>
      </c>
      <c r="T8686" s="2">
        <f>OR(I8686,L8686,O8686,R8686)</f>
        <v/>
      </c>
    </row>
    <row r="8687">
      <c r="A8687" s="2" t="n">
        <v>200</v>
      </c>
      <c r="B8687" s="2" t="n">
        <v>-50</v>
      </c>
      <c r="C8687" s="2" t="n">
        <v>175</v>
      </c>
      <c r="D8687" s="2">
        <f>(A8687+B8687)/2 + C8687/2</f>
        <v/>
      </c>
      <c r="E8687" s="2">
        <f>SQRT(A8687^2+B8687^2+C8687^2)</f>
        <v/>
      </c>
      <c r="F8687" s="2">
        <f>INPUTS!$B$8*A8687+INPUTS!$B$9*D8687+INPUTS!$B$10*B8687</f>
        <v/>
      </c>
      <c r="G8687" s="2">
        <f>INPUTS!$B$11*A8687/10000</f>
        <v/>
      </c>
      <c r="H8687" s="2">
        <f>MAX(0, (INPUTS!$B$14+INPUTS!$B$16*INPUTS!$B$15) + (1-INPUTS!$B$18)*INPUTS!$B$19*G8687 - INPUTS!$B$17 - INPUTS!$B$20*MAX(0, -F8687))</f>
        <v/>
      </c>
      <c r="I8687" s="2">
        <f>IF(INPUTS!$B$13=0, H8687&lt;=0, H8687&lt;INPUTS!$B$13)</f>
        <v/>
      </c>
      <c r="J8687" s="2">
        <f>INPUTS!$B$21 + INPUTS!$B$24*F8687 + INPUTS!$B$25*G8687</f>
        <v/>
      </c>
      <c r="K8687" s="2">
        <f>J8687&lt;INPUTS!$B$23</f>
        <v/>
      </c>
      <c r="L8687" s="2">
        <f>J8687&lt;INPUTS!$B$22</f>
        <v/>
      </c>
      <c r="M8687" s="2">
        <f>INPUTS!$B$26 + INPUTS!$B$29*F8687</f>
        <v/>
      </c>
      <c r="N8687" s="2">
        <f>M8687&lt;INPUTS!$B$28</f>
        <v/>
      </c>
      <c r="O8687" s="2">
        <f>M8687&lt;INPUTS!$B$27</f>
        <v/>
      </c>
      <c r="P8687" s="2">
        <f>INPUTS!$B$30 + (1-INPUTS!$B$18)*INPUTS!$B$19*G8687</f>
        <v/>
      </c>
      <c r="Q8687" s="2">
        <f>INPUTS!$B$31 + INPUTS!$B$32*P8687</f>
        <v/>
      </c>
      <c r="R8687" s="2">
        <f>IF(INPUTS!$B$13=0, Q8687&lt;=0, Q8687&lt;INPUTS!$B$13)</f>
        <v/>
      </c>
      <c r="S8687" s="2">
        <f>OR(I8687,K8687,N8687,R8687)</f>
        <v/>
      </c>
      <c r="T8687" s="2">
        <f>OR(I8687,L8687,O8687,R8687)</f>
        <v/>
      </c>
    </row>
    <row r="8688">
      <c r="A8688" s="2" t="n">
        <v>200</v>
      </c>
      <c r="B8688" s="2" t="n">
        <v>-50</v>
      </c>
      <c r="C8688" s="2" t="n">
        <v>200</v>
      </c>
      <c r="D8688" s="2">
        <f>(A8688+B8688)/2 + C8688/2</f>
        <v/>
      </c>
      <c r="E8688" s="2">
        <f>SQRT(A8688^2+B8688^2+C8688^2)</f>
        <v/>
      </c>
      <c r="F8688" s="2">
        <f>INPUTS!$B$8*A8688+INPUTS!$B$9*D8688+INPUTS!$B$10*B8688</f>
        <v/>
      </c>
      <c r="G8688" s="2">
        <f>INPUTS!$B$11*A8688/10000</f>
        <v/>
      </c>
      <c r="H8688" s="2">
        <f>MAX(0, (INPUTS!$B$14+INPUTS!$B$16*INPUTS!$B$15) + (1-INPUTS!$B$18)*INPUTS!$B$19*G8688 - INPUTS!$B$17 - INPUTS!$B$20*MAX(0, -F8688))</f>
        <v/>
      </c>
      <c r="I8688" s="2">
        <f>IF(INPUTS!$B$13=0, H8688&lt;=0, H8688&lt;INPUTS!$B$13)</f>
        <v/>
      </c>
      <c r="J8688" s="2">
        <f>INPUTS!$B$21 + INPUTS!$B$24*F8688 + INPUTS!$B$25*G8688</f>
        <v/>
      </c>
      <c r="K8688" s="2">
        <f>J8688&lt;INPUTS!$B$23</f>
        <v/>
      </c>
      <c r="L8688" s="2">
        <f>J8688&lt;INPUTS!$B$22</f>
        <v/>
      </c>
      <c r="M8688" s="2">
        <f>INPUTS!$B$26 + INPUTS!$B$29*F8688</f>
        <v/>
      </c>
      <c r="N8688" s="2">
        <f>M8688&lt;INPUTS!$B$28</f>
        <v/>
      </c>
      <c r="O8688" s="2">
        <f>M8688&lt;INPUTS!$B$27</f>
        <v/>
      </c>
      <c r="P8688" s="2">
        <f>INPUTS!$B$30 + (1-INPUTS!$B$18)*INPUTS!$B$19*G8688</f>
        <v/>
      </c>
      <c r="Q8688" s="2">
        <f>INPUTS!$B$31 + INPUTS!$B$32*P8688</f>
        <v/>
      </c>
      <c r="R8688" s="2">
        <f>IF(INPUTS!$B$13=0, Q8688&lt;=0, Q8688&lt;INPUTS!$B$13)</f>
        <v/>
      </c>
      <c r="S8688" s="2">
        <f>OR(I8688,K8688,N8688,R8688)</f>
        <v/>
      </c>
      <c r="T8688" s="2">
        <f>OR(I8688,L8688,O8688,R8688)</f>
        <v/>
      </c>
    </row>
    <row r="8689">
      <c r="A8689" s="2" t="n">
        <v>200</v>
      </c>
      <c r="B8689" s="2" t="n">
        <v>-25</v>
      </c>
      <c r="C8689" s="2" t="n">
        <v>-200</v>
      </c>
      <c r="D8689" s="2">
        <f>(A8689+B8689)/2 + C8689/2</f>
        <v/>
      </c>
      <c r="E8689" s="2">
        <f>SQRT(A8689^2+B8689^2+C8689^2)</f>
        <v/>
      </c>
      <c r="F8689" s="2">
        <f>INPUTS!$B$8*A8689+INPUTS!$B$9*D8689+INPUTS!$B$10*B8689</f>
        <v/>
      </c>
      <c r="G8689" s="2">
        <f>INPUTS!$B$11*A8689/10000</f>
        <v/>
      </c>
      <c r="H8689" s="2">
        <f>MAX(0, (INPUTS!$B$14+INPUTS!$B$16*INPUTS!$B$15) + (1-INPUTS!$B$18)*INPUTS!$B$19*G8689 - INPUTS!$B$17 - INPUTS!$B$20*MAX(0, -F8689))</f>
        <v/>
      </c>
      <c r="I8689" s="2">
        <f>IF(INPUTS!$B$13=0, H8689&lt;=0, H8689&lt;INPUTS!$B$13)</f>
        <v/>
      </c>
      <c r="J8689" s="2">
        <f>INPUTS!$B$21 + INPUTS!$B$24*F8689 + INPUTS!$B$25*G8689</f>
        <v/>
      </c>
      <c r="K8689" s="2">
        <f>J8689&lt;INPUTS!$B$23</f>
        <v/>
      </c>
      <c r="L8689" s="2">
        <f>J8689&lt;INPUTS!$B$22</f>
        <v/>
      </c>
      <c r="M8689" s="2">
        <f>INPUTS!$B$26 + INPUTS!$B$29*F8689</f>
        <v/>
      </c>
      <c r="N8689" s="2">
        <f>M8689&lt;INPUTS!$B$28</f>
        <v/>
      </c>
      <c r="O8689" s="2">
        <f>M8689&lt;INPUTS!$B$27</f>
        <v/>
      </c>
      <c r="P8689" s="2">
        <f>INPUTS!$B$30 + (1-INPUTS!$B$18)*INPUTS!$B$19*G8689</f>
        <v/>
      </c>
      <c r="Q8689" s="2">
        <f>INPUTS!$B$31 + INPUTS!$B$32*P8689</f>
        <v/>
      </c>
      <c r="R8689" s="2">
        <f>IF(INPUTS!$B$13=0, Q8689&lt;=0, Q8689&lt;INPUTS!$B$13)</f>
        <v/>
      </c>
      <c r="S8689" s="2">
        <f>OR(I8689,K8689,N8689,R8689)</f>
        <v/>
      </c>
      <c r="T8689" s="2">
        <f>OR(I8689,L8689,O8689,R8689)</f>
        <v/>
      </c>
    </row>
    <row r="8690">
      <c r="A8690" s="2" t="n">
        <v>200</v>
      </c>
      <c r="B8690" s="2" t="n">
        <v>-25</v>
      </c>
      <c r="C8690" s="2" t="n">
        <v>-175</v>
      </c>
      <c r="D8690" s="2">
        <f>(A8690+B8690)/2 + C8690/2</f>
        <v/>
      </c>
      <c r="E8690" s="2">
        <f>SQRT(A8690^2+B8690^2+C8690^2)</f>
        <v/>
      </c>
      <c r="F8690" s="2">
        <f>INPUTS!$B$8*A8690+INPUTS!$B$9*D8690+INPUTS!$B$10*B8690</f>
        <v/>
      </c>
      <c r="G8690" s="2">
        <f>INPUTS!$B$11*A8690/10000</f>
        <v/>
      </c>
      <c r="H8690" s="2">
        <f>MAX(0, (INPUTS!$B$14+INPUTS!$B$16*INPUTS!$B$15) + (1-INPUTS!$B$18)*INPUTS!$B$19*G8690 - INPUTS!$B$17 - INPUTS!$B$20*MAX(0, -F8690))</f>
        <v/>
      </c>
      <c r="I8690" s="2">
        <f>IF(INPUTS!$B$13=0, H8690&lt;=0, H8690&lt;INPUTS!$B$13)</f>
        <v/>
      </c>
      <c r="J8690" s="2">
        <f>INPUTS!$B$21 + INPUTS!$B$24*F8690 + INPUTS!$B$25*G8690</f>
        <v/>
      </c>
      <c r="K8690" s="2">
        <f>J8690&lt;INPUTS!$B$23</f>
        <v/>
      </c>
      <c r="L8690" s="2">
        <f>J8690&lt;INPUTS!$B$22</f>
        <v/>
      </c>
      <c r="M8690" s="2">
        <f>INPUTS!$B$26 + INPUTS!$B$29*F8690</f>
        <v/>
      </c>
      <c r="N8690" s="2">
        <f>M8690&lt;INPUTS!$B$28</f>
        <v/>
      </c>
      <c r="O8690" s="2">
        <f>M8690&lt;INPUTS!$B$27</f>
        <v/>
      </c>
      <c r="P8690" s="2">
        <f>INPUTS!$B$30 + (1-INPUTS!$B$18)*INPUTS!$B$19*G8690</f>
        <v/>
      </c>
      <c r="Q8690" s="2">
        <f>INPUTS!$B$31 + INPUTS!$B$32*P8690</f>
        <v/>
      </c>
      <c r="R8690" s="2">
        <f>IF(INPUTS!$B$13=0, Q8690&lt;=0, Q8690&lt;INPUTS!$B$13)</f>
        <v/>
      </c>
      <c r="S8690" s="2">
        <f>OR(I8690,K8690,N8690,R8690)</f>
        <v/>
      </c>
      <c r="T8690" s="2">
        <f>OR(I8690,L8690,O8690,R8690)</f>
        <v/>
      </c>
    </row>
    <row r="8691">
      <c r="A8691" s="2" t="n">
        <v>200</v>
      </c>
      <c r="B8691" s="2" t="n">
        <v>-25</v>
      </c>
      <c r="C8691" s="2" t="n">
        <v>-150</v>
      </c>
      <c r="D8691" s="2">
        <f>(A8691+B8691)/2 + C8691/2</f>
        <v/>
      </c>
      <c r="E8691" s="2">
        <f>SQRT(A8691^2+B8691^2+C8691^2)</f>
        <v/>
      </c>
      <c r="F8691" s="2">
        <f>INPUTS!$B$8*A8691+INPUTS!$B$9*D8691+INPUTS!$B$10*B8691</f>
        <v/>
      </c>
      <c r="G8691" s="2">
        <f>INPUTS!$B$11*A8691/10000</f>
        <v/>
      </c>
      <c r="H8691" s="2">
        <f>MAX(0, (INPUTS!$B$14+INPUTS!$B$16*INPUTS!$B$15) + (1-INPUTS!$B$18)*INPUTS!$B$19*G8691 - INPUTS!$B$17 - INPUTS!$B$20*MAX(0, -F8691))</f>
        <v/>
      </c>
      <c r="I8691" s="2">
        <f>IF(INPUTS!$B$13=0, H8691&lt;=0, H8691&lt;INPUTS!$B$13)</f>
        <v/>
      </c>
      <c r="J8691" s="2">
        <f>INPUTS!$B$21 + INPUTS!$B$24*F8691 + INPUTS!$B$25*G8691</f>
        <v/>
      </c>
      <c r="K8691" s="2">
        <f>J8691&lt;INPUTS!$B$23</f>
        <v/>
      </c>
      <c r="L8691" s="2">
        <f>J8691&lt;INPUTS!$B$22</f>
        <v/>
      </c>
      <c r="M8691" s="2">
        <f>INPUTS!$B$26 + INPUTS!$B$29*F8691</f>
        <v/>
      </c>
      <c r="N8691" s="2">
        <f>M8691&lt;INPUTS!$B$28</f>
        <v/>
      </c>
      <c r="O8691" s="2">
        <f>M8691&lt;INPUTS!$B$27</f>
        <v/>
      </c>
      <c r="P8691" s="2">
        <f>INPUTS!$B$30 + (1-INPUTS!$B$18)*INPUTS!$B$19*G8691</f>
        <v/>
      </c>
      <c r="Q8691" s="2">
        <f>INPUTS!$B$31 + INPUTS!$B$32*P8691</f>
        <v/>
      </c>
      <c r="R8691" s="2">
        <f>IF(INPUTS!$B$13=0, Q8691&lt;=0, Q8691&lt;INPUTS!$B$13)</f>
        <v/>
      </c>
      <c r="S8691" s="2">
        <f>OR(I8691,K8691,N8691,R8691)</f>
        <v/>
      </c>
      <c r="T8691" s="2">
        <f>OR(I8691,L8691,O8691,R8691)</f>
        <v/>
      </c>
    </row>
    <row r="8692">
      <c r="A8692" s="2" t="n">
        <v>200</v>
      </c>
      <c r="B8692" s="2" t="n">
        <v>-25</v>
      </c>
      <c r="C8692" s="2" t="n">
        <v>-125</v>
      </c>
      <c r="D8692" s="2">
        <f>(A8692+B8692)/2 + C8692/2</f>
        <v/>
      </c>
      <c r="E8692" s="2">
        <f>SQRT(A8692^2+B8692^2+C8692^2)</f>
        <v/>
      </c>
      <c r="F8692" s="2">
        <f>INPUTS!$B$8*A8692+INPUTS!$B$9*D8692+INPUTS!$B$10*B8692</f>
        <v/>
      </c>
      <c r="G8692" s="2">
        <f>INPUTS!$B$11*A8692/10000</f>
        <v/>
      </c>
      <c r="H8692" s="2">
        <f>MAX(0, (INPUTS!$B$14+INPUTS!$B$16*INPUTS!$B$15) + (1-INPUTS!$B$18)*INPUTS!$B$19*G8692 - INPUTS!$B$17 - INPUTS!$B$20*MAX(0, -F8692))</f>
        <v/>
      </c>
      <c r="I8692" s="2">
        <f>IF(INPUTS!$B$13=0, H8692&lt;=0, H8692&lt;INPUTS!$B$13)</f>
        <v/>
      </c>
      <c r="J8692" s="2">
        <f>INPUTS!$B$21 + INPUTS!$B$24*F8692 + INPUTS!$B$25*G8692</f>
        <v/>
      </c>
      <c r="K8692" s="2">
        <f>J8692&lt;INPUTS!$B$23</f>
        <v/>
      </c>
      <c r="L8692" s="2">
        <f>J8692&lt;INPUTS!$B$22</f>
        <v/>
      </c>
      <c r="M8692" s="2">
        <f>INPUTS!$B$26 + INPUTS!$B$29*F8692</f>
        <v/>
      </c>
      <c r="N8692" s="2">
        <f>M8692&lt;INPUTS!$B$28</f>
        <v/>
      </c>
      <c r="O8692" s="2">
        <f>M8692&lt;INPUTS!$B$27</f>
        <v/>
      </c>
      <c r="P8692" s="2">
        <f>INPUTS!$B$30 + (1-INPUTS!$B$18)*INPUTS!$B$19*G8692</f>
        <v/>
      </c>
      <c r="Q8692" s="2">
        <f>INPUTS!$B$31 + INPUTS!$B$32*P8692</f>
        <v/>
      </c>
      <c r="R8692" s="2">
        <f>IF(INPUTS!$B$13=0, Q8692&lt;=0, Q8692&lt;INPUTS!$B$13)</f>
        <v/>
      </c>
      <c r="S8692" s="2">
        <f>OR(I8692,K8692,N8692,R8692)</f>
        <v/>
      </c>
      <c r="T8692" s="2">
        <f>OR(I8692,L8692,O8692,R8692)</f>
        <v/>
      </c>
    </row>
    <row r="8693">
      <c r="A8693" s="2" t="n">
        <v>200</v>
      </c>
      <c r="B8693" s="2" t="n">
        <v>-25</v>
      </c>
      <c r="C8693" s="2" t="n">
        <v>-100</v>
      </c>
      <c r="D8693" s="2">
        <f>(A8693+B8693)/2 + C8693/2</f>
        <v/>
      </c>
      <c r="E8693" s="2">
        <f>SQRT(A8693^2+B8693^2+C8693^2)</f>
        <v/>
      </c>
      <c r="F8693" s="2">
        <f>INPUTS!$B$8*A8693+INPUTS!$B$9*D8693+INPUTS!$B$10*B8693</f>
        <v/>
      </c>
      <c r="G8693" s="2">
        <f>INPUTS!$B$11*A8693/10000</f>
        <v/>
      </c>
      <c r="H8693" s="2">
        <f>MAX(0, (INPUTS!$B$14+INPUTS!$B$16*INPUTS!$B$15) + (1-INPUTS!$B$18)*INPUTS!$B$19*G8693 - INPUTS!$B$17 - INPUTS!$B$20*MAX(0, -F8693))</f>
        <v/>
      </c>
      <c r="I8693" s="2">
        <f>IF(INPUTS!$B$13=0, H8693&lt;=0, H8693&lt;INPUTS!$B$13)</f>
        <v/>
      </c>
      <c r="J8693" s="2">
        <f>INPUTS!$B$21 + INPUTS!$B$24*F8693 + INPUTS!$B$25*G8693</f>
        <v/>
      </c>
      <c r="K8693" s="2">
        <f>J8693&lt;INPUTS!$B$23</f>
        <v/>
      </c>
      <c r="L8693" s="2">
        <f>J8693&lt;INPUTS!$B$22</f>
        <v/>
      </c>
      <c r="M8693" s="2">
        <f>INPUTS!$B$26 + INPUTS!$B$29*F8693</f>
        <v/>
      </c>
      <c r="N8693" s="2">
        <f>M8693&lt;INPUTS!$B$28</f>
        <v/>
      </c>
      <c r="O8693" s="2">
        <f>M8693&lt;INPUTS!$B$27</f>
        <v/>
      </c>
      <c r="P8693" s="2">
        <f>INPUTS!$B$30 + (1-INPUTS!$B$18)*INPUTS!$B$19*G8693</f>
        <v/>
      </c>
      <c r="Q8693" s="2">
        <f>INPUTS!$B$31 + INPUTS!$B$32*P8693</f>
        <v/>
      </c>
      <c r="R8693" s="2">
        <f>IF(INPUTS!$B$13=0, Q8693&lt;=0, Q8693&lt;INPUTS!$B$13)</f>
        <v/>
      </c>
      <c r="S8693" s="2">
        <f>OR(I8693,K8693,N8693,R8693)</f>
        <v/>
      </c>
      <c r="T8693" s="2">
        <f>OR(I8693,L8693,O8693,R8693)</f>
        <v/>
      </c>
    </row>
    <row r="8694">
      <c r="A8694" s="2" t="n">
        <v>200</v>
      </c>
      <c r="B8694" s="2" t="n">
        <v>-25</v>
      </c>
      <c r="C8694" s="2" t="n">
        <v>-75</v>
      </c>
      <c r="D8694" s="2">
        <f>(A8694+B8694)/2 + C8694/2</f>
        <v/>
      </c>
      <c r="E8694" s="2">
        <f>SQRT(A8694^2+B8694^2+C8694^2)</f>
        <v/>
      </c>
      <c r="F8694" s="2">
        <f>INPUTS!$B$8*A8694+INPUTS!$B$9*D8694+INPUTS!$B$10*B8694</f>
        <v/>
      </c>
      <c r="G8694" s="2">
        <f>INPUTS!$B$11*A8694/10000</f>
        <v/>
      </c>
      <c r="H8694" s="2">
        <f>MAX(0, (INPUTS!$B$14+INPUTS!$B$16*INPUTS!$B$15) + (1-INPUTS!$B$18)*INPUTS!$B$19*G8694 - INPUTS!$B$17 - INPUTS!$B$20*MAX(0, -F8694))</f>
        <v/>
      </c>
      <c r="I8694" s="2">
        <f>IF(INPUTS!$B$13=0, H8694&lt;=0, H8694&lt;INPUTS!$B$13)</f>
        <v/>
      </c>
      <c r="J8694" s="2">
        <f>INPUTS!$B$21 + INPUTS!$B$24*F8694 + INPUTS!$B$25*G8694</f>
        <v/>
      </c>
      <c r="K8694" s="2">
        <f>J8694&lt;INPUTS!$B$23</f>
        <v/>
      </c>
      <c r="L8694" s="2">
        <f>J8694&lt;INPUTS!$B$22</f>
        <v/>
      </c>
      <c r="M8694" s="2">
        <f>INPUTS!$B$26 + INPUTS!$B$29*F8694</f>
        <v/>
      </c>
      <c r="N8694" s="2">
        <f>M8694&lt;INPUTS!$B$28</f>
        <v/>
      </c>
      <c r="O8694" s="2">
        <f>M8694&lt;INPUTS!$B$27</f>
        <v/>
      </c>
      <c r="P8694" s="2">
        <f>INPUTS!$B$30 + (1-INPUTS!$B$18)*INPUTS!$B$19*G8694</f>
        <v/>
      </c>
      <c r="Q8694" s="2">
        <f>INPUTS!$B$31 + INPUTS!$B$32*P8694</f>
        <v/>
      </c>
      <c r="R8694" s="2">
        <f>IF(INPUTS!$B$13=0, Q8694&lt;=0, Q8694&lt;INPUTS!$B$13)</f>
        <v/>
      </c>
      <c r="S8694" s="2">
        <f>OR(I8694,K8694,N8694,R8694)</f>
        <v/>
      </c>
      <c r="T8694" s="2">
        <f>OR(I8694,L8694,O8694,R8694)</f>
        <v/>
      </c>
    </row>
    <row r="8695">
      <c r="A8695" s="2" t="n">
        <v>200</v>
      </c>
      <c r="B8695" s="2" t="n">
        <v>-25</v>
      </c>
      <c r="C8695" s="2" t="n">
        <v>-50</v>
      </c>
      <c r="D8695" s="2">
        <f>(A8695+B8695)/2 + C8695/2</f>
        <v/>
      </c>
      <c r="E8695" s="2">
        <f>SQRT(A8695^2+B8695^2+C8695^2)</f>
        <v/>
      </c>
      <c r="F8695" s="2">
        <f>INPUTS!$B$8*A8695+INPUTS!$B$9*D8695+INPUTS!$B$10*B8695</f>
        <v/>
      </c>
      <c r="G8695" s="2">
        <f>INPUTS!$B$11*A8695/10000</f>
        <v/>
      </c>
      <c r="H8695" s="2">
        <f>MAX(0, (INPUTS!$B$14+INPUTS!$B$16*INPUTS!$B$15) + (1-INPUTS!$B$18)*INPUTS!$B$19*G8695 - INPUTS!$B$17 - INPUTS!$B$20*MAX(0, -F8695))</f>
        <v/>
      </c>
      <c r="I8695" s="2">
        <f>IF(INPUTS!$B$13=0, H8695&lt;=0, H8695&lt;INPUTS!$B$13)</f>
        <v/>
      </c>
      <c r="J8695" s="2">
        <f>INPUTS!$B$21 + INPUTS!$B$24*F8695 + INPUTS!$B$25*G8695</f>
        <v/>
      </c>
      <c r="K8695" s="2">
        <f>J8695&lt;INPUTS!$B$23</f>
        <v/>
      </c>
      <c r="L8695" s="2">
        <f>J8695&lt;INPUTS!$B$22</f>
        <v/>
      </c>
      <c r="M8695" s="2">
        <f>INPUTS!$B$26 + INPUTS!$B$29*F8695</f>
        <v/>
      </c>
      <c r="N8695" s="2">
        <f>M8695&lt;INPUTS!$B$28</f>
        <v/>
      </c>
      <c r="O8695" s="2">
        <f>M8695&lt;INPUTS!$B$27</f>
        <v/>
      </c>
      <c r="P8695" s="2">
        <f>INPUTS!$B$30 + (1-INPUTS!$B$18)*INPUTS!$B$19*G8695</f>
        <v/>
      </c>
      <c r="Q8695" s="2">
        <f>INPUTS!$B$31 + INPUTS!$B$32*P8695</f>
        <v/>
      </c>
      <c r="R8695" s="2">
        <f>IF(INPUTS!$B$13=0, Q8695&lt;=0, Q8695&lt;INPUTS!$B$13)</f>
        <v/>
      </c>
      <c r="S8695" s="2">
        <f>OR(I8695,K8695,N8695,R8695)</f>
        <v/>
      </c>
      <c r="T8695" s="2">
        <f>OR(I8695,L8695,O8695,R8695)</f>
        <v/>
      </c>
    </row>
    <row r="8696">
      <c r="A8696" s="2" t="n">
        <v>200</v>
      </c>
      <c r="B8696" s="2" t="n">
        <v>-25</v>
      </c>
      <c r="C8696" s="2" t="n">
        <v>-25</v>
      </c>
      <c r="D8696" s="2">
        <f>(A8696+B8696)/2 + C8696/2</f>
        <v/>
      </c>
      <c r="E8696" s="2">
        <f>SQRT(A8696^2+B8696^2+C8696^2)</f>
        <v/>
      </c>
      <c r="F8696" s="2">
        <f>INPUTS!$B$8*A8696+INPUTS!$B$9*D8696+INPUTS!$B$10*B8696</f>
        <v/>
      </c>
      <c r="G8696" s="2">
        <f>INPUTS!$B$11*A8696/10000</f>
        <v/>
      </c>
      <c r="H8696" s="2">
        <f>MAX(0, (INPUTS!$B$14+INPUTS!$B$16*INPUTS!$B$15) + (1-INPUTS!$B$18)*INPUTS!$B$19*G8696 - INPUTS!$B$17 - INPUTS!$B$20*MAX(0, -F8696))</f>
        <v/>
      </c>
      <c r="I8696" s="2">
        <f>IF(INPUTS!$B$13=0, H8696&lt;=0, H8696&lt;INPUTS!$B$13)</f>
        <v/>
      </c>
      <c r="J8696" s="2">
        <f>INPUTS!$B$21 + INPUTS!$B$24*F8696 + INPUTS!$B$25*G8696</f>
        <v/>
      </c>
      <c r="K8696" s="2">
        <f>J8696&lt;INPUTS!$B$23</f>
        <v/>
      </c>
      <c r="L8696" s="2">
        <f>J8696&lt;INPUTS!$B$22</f>
        <v/>
      </c>
      <c r="M8696" s="2">
        <f>INPUTS!$B$26 + INPUTS!$B$29*F8696</f>
        <v/>
      </c>
      <c r="N8696" s="2">
        <f>M8696&lt;INPUTS!$B$28</f>
        <v/>
      </c>
      <c r="O8696" s="2">
        <f>M8696&lt;INPUTS!$B$27</f>
        <v/>
      </c>
      <c r="P8696" s="2">
        <f>INPUTS!$B$30 + (1-INPUTS!$B$18)*INPUTS!$B$19*G8696</f>
        <v/>
      </c>
      <c r="Q8696" s="2">
        <f>INPUTS!$B$31 + INPUTS!$B$32*P8696</f>
        <v/>
      </c>
      <c r="R8696" s="2">
        <f>IF(INPUTS!$B$13=0, Q8696&lt;=0, Q8696&lt;INPUTS!$B$13)</f>
        <v/>
      </c>
      <c r="S8696" s="2">
        <f>OR(I8696,K8696,N8696,R8696)</f>
        <v/>
      </c>
      <c r="T8696" s="2">
        <f>OR(I8696,L8696,O8696,R8696)</f>
        <v/>
      </c>
    </row>
    <row r="8697">
      <c r="A8697" s="2" t="n">
        <v>200</v>
      </c>
      <c r="B8697" s="2" t="n">
        <v>-25</v>
      </c>
      <c r="C8697" s="2" t="n">
        <v>0</v>
      </c>
      <c r="D8697" s="2">
        <f>(A8697+B8697)/2 + C8697/2</f>
        <v/>
      </c>
      <c r="E8697" s="2">
        <f>SQRT(A8697^2+B8697^2+C8697^2)</f>
        <v/>
      </c>
      <c r="F8697" s="2">
        <f>INPUTS!$B$8*A8697+INPUTS!$B$9*D8697+INPUTS!$B$10*B8697</f>
        <v/>
      </c>
      <c r="G8697" s="2">
        <f>INPUTS!$B$11*A8697/10000</f>
        <v/>
      </c>
      <c r="H8697" s="2">
        <f>MAX(0, (INPUTS!$B$14+INPUTS!$B$16*INPUTS!$B$15) + (1-INPUTS!$B$18)*INPUTS!$B$19*G8697 - INPUTS!$B$17 - INPUTS!$B$20*MAX(0, -F8697))</f>
        <v/>
      </c>
      <c r="I8697" s="2">
        <f>IF(INPUTS!$B$13=0, H8697&lt;=0, H8697&lt;INPUTS!$B$13)</f>
        <v/>
      </c>
      <c r="J8697" s="2">
        <f>INPUTS!$B$21 + INPUTS!$B$24*F8697 + INPUTS!$B$25*G8697</f>
        <v/>
      </c>
      <c r="K8697" s="2">
        <f>J8697&lt;INPUTS!$B$23</f>
        <v/>
      </c>
      <c r="L8697" s="2">
        <f>J8697&lt;INPUTS!$B$22</f>
        <v/>
      </c>
      <c r="M8697" s="2">
        <f>INPUTS!$B$26 + INPUTS!$B$29*F8697</f>
        <v/>
      </c>
      <c r="N8697" s="2">
        <f>M8697&lt;INPUTS!$B$28</f>
        <v/>
      </c>
      <c r="O8697" s="2">
        <f>M8697&lt;INPUTS!$B$27</f>
        <v/>
      </c>
      <c r="P8697" s="2">
        <f>INPUTS!$B$30 + (1-INPUTS!$B$18)*INPUTS!$B$19*G8697</f>
        <v/>
      </c>
      <c r="Q8697" s="2">
        <f>INPUTS!$B$31 + INPUTS!$B$32*P8697</f>
        <v/>
      </c>
      <c r="R8697" s="2">
        <f>IF(INPUTS!$B$13=0, Q8697&lt;=0, Q8697&lt;INPUTS!$B$13)</f>
        <v/>
      </c>
      <c r="S8697" s="2">
        <f>OR(I8697,K8697,N8697,R8697)</f>
        <v/>
      </c>
      <c r="T8697" s="2">
        <f>OR(I8697,L8697,O8697,R8697)</f>
        <v/>
      </c>
    </row>
    <row r="8698">
      <c r="A8698" s="2" t="n">
        <v>200</v>
      </c>
      <c r="B8698" s="2" t="n">
        <v>-25</v>
      </c>
      <c r="C8698" s="2" t="n">
        <v>25</v>
      </c>
      <c r="D8698" s="2">
        <f>(A8698+B8698)/2 + C8698/2</f>
        <v/>
      </c>
      <c r="E8698" s="2">
        <f>SQRT(A8698^2+B8698^2+C8698^2)</f>
        <v/>
      </c>
      <c r="F8698" s="2">
        <f>INPUTS!$B$8*A8698+INPUTS!$B$9*D8698+INPUTS!$B$10*B8698</f>
        <v/>
      </c>
      <c r="G8698" s="2">
        <f>INPUTS!$B$11*A8698/10000</f>
        <v/>
      </c>
      <c r="H8698" s="2">
        <f>MAX(0, (INPUTS!$B$14+INPUTS!$B$16*INPUTS!$B$15) + (1-INPUTS!$B$18)*INPUTS!$B$19*G8698 - INPUTS!$B$17 - INPUTS!$B$20*MAX(0, -F8698))</f>
        <v/>
      </c>
      <c r="I8698" s="2">
        <f>IF(INPUTS!$B$13=0, H8698&lt;=0, H8698&lt;INPUTS!$B$13)</f>
        <v/>
      </c>
      <c r="J8698" s="2">
        <f>INPUTS!$B$21 + INPUTS!$B$24*F8698 + INPUTS!$B$25*G8698</f>
        <v/>
      </c>
      <c r="K8698" s="2">
        <f>J8698&lt;INPUTS!$B$23</f>
        <v/>
      </c>
      <c r="L8698" s="2">
        <f>J8698&lt;INPUTS!$B$22</f>
        <v/>
      </c>
      <c r="M8698" s="2">
        <f>INPUTS!$B$26 + INPUTS!$B$29*F8698</f>
        <v/>
      </c>
      <c r="N8698" s="2">
        <f>M8698&lt;INPUTS!$B$28</f>
        <v/>
      </c>
      <c r="O8698" s="2">
        <f>M8698&lt;INPUTS!$B$27</f>
        <v/>
      </c>
      <c r="P8698" s="2">
        <f>INPUTS!$B$30 + (1-INPUTS!$B$18)*INPUTS!$B$19*G8698</f>
        <v/>
      </c>
      <c r="Q8698" s="2">
        <f>INPUTS!$B$31 + INPUTS!$B$32*P8698</f>
        <v/>
      </c>
      <c r="R8698" s="2">
        <f>IF(INPUTS!$B$13=0, Q8698&lt;=0, Q8698&lt;INPUTS!$B$13)</f>
        <v/>
      </c>
      <c r="S8698" s="2">
        <f>OR(I8698,K8698,N8698,R8698)</f>
        <v/>
      </c>
      <c r="T8698" s="2">
        <f>OR(I8698,L8698,O8698,R8698)</f>
        <v/>
      </c>
    </row>
    <row r="8699">
      <c r="A8699" s="2" t="n">
        <v>200</v>
      </c>
      <c r="B8699" s="2" t="n">
        <v>-25</v>
      </c>
      <c r="C8699" s="2" t="n">
        <v>50</v>
      </c>
      <c r="D8699" s="2">
        <f>(A8699+B8699)/2 + C8699/2</f>
        <v/>
      </c>
      <c r="E8699" s="2">
        <f>SQRT(A8699^2+B8699^2+C8699^2)</f>
        <v/>
      </c>
      <c r="F8699" s="2">
        <f>INPUTS!$B$8*A8699+INPUTS!$B$9*D8699+INPUTS!$B$10*B8699</f>
        <v/>
      </c>
      <c r="G8699" s="2">
        <f>INPUTS!$B$11*A8699/10000</f>
        <v/>
      </c>
      <c r="H8699" s="2">
        <f>MAX(0, (INPUTS!$B$14+INPUTS!$B$16*INPUTS!$B$15) + (1-INPUTS!$B$18)*INPUTS!$B$19*G8699 - INPUTS!$B$17 - INPUTS!$B$20*MAX(0, -F8699))</f>
        <v/>
      </c>
      <c r="I8699" s="2">
        <f>IF(INPUTS!$B$13=0, H8699&lt;=0, H8699&lt;INPUTS!$B$13)</f>
        <v/>
      </c>
      <c r="J8699" s="2">
        <f>INPUTS!$B$21 + INPUTS!$B$24*F8699 + INPUTS!$B$25*G8699</f>
        <v/>
      </c>
      <c r="K8699" s="2">
        <f>J8699&lt;INPUTS!$B$23</f>
        <v/>
      </c>
      <c r="L8699" s="2">
        <f>J8699&lt;INPUTS!$B$22</f>
        <v/>
      </c>
      <c r="M8699" s="2">
        <f>INPUTS!$B$26 + INPUTS!$B$29*F8699</f>
        <v/>
      </c>
      <c r="N8699" s="2">
        <f>M8699&lt;INPUTS!$B$28</f>
        <v/>
      </c>
      <c r="O8699" s="2">
        <f>M8699&lt;INPUTS!$B$27</f>
        <v/>
      </c>
      <c r="P8699" s="2">
        <f>INPUTS!$B$30 + (1-INPUTS!$B$18)*INPUTS!$B$19*G8699</f>
        <v/>
      </c>
      <c r="Q8699" s="2">
        <f>INPUTS!$B$31 + INPUTS!$B$32*P8699</f>
        <v/>
      </c>
      <c r="R8699" s="2">
        <f>IF(INPUTS!$B$13=0, Q8699&lt;=0, Q8699&lt;INPUTS!$B$13)</f>
        <v/>
      </c>
      <c r="S8699" s="2">
        <f>OR(I8699,K8699,N8699,R8699)</f>
        <v/>
      </c>
      <c r="T8699" s="2">
        <f>OR(I8699,L8699,O8699,R8699)</f>
        <v/>
      </c>
    </row>
    <row r="8700">
      <c r="A8700" s="2" t="n">
        <v>200</v>
      </c>
      <c r="B8700" s="2" t="n">
        <v>-25</v>
      </c>
      <c r="C8700" s="2" t="n">
        <v>75</v>
      </c>
      <c r="D8700" s="2">
        <f>(A8700+B8700)/2 + C8700/2</f>
        <v/>
      </c>
      <c r="E8700" s="2">
        <f>SQRT(A8700^2+B8700^2+C8700^2)</f>
        <v/>
      </c>
      <c r="F8700" s="2">
        <f>INPUTS!$B$8*A8700+INPUTS!$B$9*D8700+INPUTS!$B$10*B8700</f>
        <v/>
      </c>
      <c r="G8700" s="2">
        <f>INPUTS!$B$11*A8700/10000</f>
        <v/>
      </c>
      <c r="H8700" s="2">
        <f>MAX(0, (INPUTS!$B$14+INPUTS!$B$16*INPUTS!$B$15) + (1-INPUTS!$B$18)*INPUTS!$B$19*G8700 - INPUTS!$B$17 - INPUTS!$B$20*MAX(0, -F8700))</f>
        <v/>
      </c>
      <c r="I8700" s="2">
        <f>IF(INPUTS!$B$13=0, H8700&lt;=0, H8700&lt;INPUTS!$B$13)</f>
        <v/>
      </c>
      <c r="J8700" s="2">
        <f>INPUTS!$B$21 + INPUTS!$B$24*F8700 + INPUTS!$B$25*G8700</f>
        <v/>
      </c>
      <c r="K8700" s="2">
        <f>J8700&lt;INPUTS!$B$23</f>
        <v/>
      </c>
      <c r="L8700" s="2">
        <f>J8700&lt;INPUTS!$B$22</f>
        <v/>
      </c>
      <c r="M8700" s="2">
        <f>INPUTS!$B$26 + INPUTS!$B$29*F8700</f>
        <v/>
      </c>
      <c r="N8700" s="2">
        <f>M8700&lt;INPUTS!$B$28</f>
        <v/>
      </c>
      <c r="O8700" s="2">
        <f>M8700&lt;INPUTS!$B$27</f>
        <v/>
      </c>
      <c r="P8700" s="2">
        <f>INPUTS!$B$30 + (1-INPUTS!$B$18)*INPUTS!$B$19*G8700</f>
        <v/>
      </c>
      <c r="Q8700" s="2">
        <f>INPUTS!$B$31 + INPUTS!$B$32*P8700</f>
        <v/>
      </c>
      <c r="R8700" s="2">
        <f>IF(INPUTS!$B$13=0, Q8700&lt;=0, Q8700&lt;INPUTS!$B$13)</f>
        <v/>
      </c>
      <c r="S8700" s="2">
        <f>OR(I8700,K8700,N8700,R8700)</f>
        <v/>
      </c>
      <c r="T8700" s="2">
        <f>OR(I8700,L8700,O8700,R8700)</f>
        <v/>
      </c>
    </row>
    <row r="8701">
      <c r="A8701" s="2" t="n">
        <v>200</v>
      </c>
      <c r="B8701" s="2" t="n">
        <v>-25</v>
      </c>
      <c r="C8701" s="2" t="n">
        <v>100</v>
      </c>
      <c r="D8701" s="2">
        <f>(A8701+B8701)/2 + C8701/2</f>
        <v/>
      </c>
      <c r="E8701" s="2">
        <f>SQRT(A8701^2+B8701^2+C8701^2)</f>
        <v/>
      </c>
      <c r="F8701" s="2">
        <f>INPUTS!$B$8*A8701+INPUTS!$B$9*D8701+INPUTS!$B$10*B8701</f>
        <v/>
      </c>
      <c r="G8701" s="2">
        <f>INPUTS!$B$11*A8701/10000</f>
        <v/>
      </c>
      <c r="H8701" s="2">
        <f>MAX(0, (INPUTS!$B$14+INPUTS!$B$16*INPUTS!$B$15) + (1-INPUTS!$B$18)*INPUTS!$B$19*G8701 - INPUTS!$B$17 - INPUTS!$B$20*MAX(0, -F8701))</f>
        <v/>
      </c>
      <c r="I8701" s="2">
        <f>IF(INPUTS!$B$13=0, H8701&lt;=0, H8701&lt;INPUTS!$B$13)</f>
        <v/>
      </c>
      <c r="J8701" s="2">
        <f>INPUTS!$B$21 + INPUTS!$B$24*F8701 + INPUTS!$B$25*G8701</f>
        <v/>
      </c>
      <c r="K8701" s="2">
        <f>J8701&lt;INPUTS!$B$23</f>
        <v/>
      </c>
      <c r="L8701" s="2">
        <f>J8701&lt;INPUTS!$B$22</f>
        <v/>
      </c>
      <c r="M8701" s="2">
        <f>INPUTS!$B$26 + INPUTS!$B$29*F8701</f>
        <v/>
      </c>
      <c r="N8701" s="2">
        <f>M8701&lt;INPUTS!$B$28</f>
        <v/>
      </c>
      <c r="O8701" s="2">
        <f>M8701&lt;INPUTS!$B$27</f>
        <v/>
      </c>
      <c r="P8701" s="2">
        <f>INPUTS!$B$30 + (1-INPUTS!$B$18)*INPUTS!$B$19*G8701</f>
        <v/>
      </c>
      <c r="Q8701" s="2">
        <f>INPUTS!$B$31 + INPUTS!$B$32*P8701</f>
        <v/>
      </c>
      <c r="R8701" s="2">
        <f>IF(INPUTS!$B$13=0, Q8701&lt;=0, Q8701&lt;INPUTS!$B$13)</f>
        <v/>
      </c>
      <c r="S8701" s="2">
        <f>OR(I8701,K8701,N8701,R8701)</f>
        <v/>
      </c>
      <c r="T8701" s="2">
        <f>OR(I8701,L8701,O8701,R8701)</f>
        <v/>
      </c>
    </row>
    <row r="8702">
      <c r="A8702" s="2" t="n">
        <v>200</v>
      </c>
      <c r="B8702" s="2" t="n">
        <v>-25</v>
      </c>
      <c r="C8702" s="2" t="n">
        <v>125</v>
      </c>
      <c r="D8702" s="2">
        <f>(A8702+B8702)/2 + C8702/2</f>
        <v/>
      </c>
      <c r="E8702" s="2">
        <f>SQRT(A8702^2+B8702^2+C8702^2)</f>
        <v/>
      </c>
      <c r="F8702" s="2">
        <f>INPUTS!$B$8*A8702+INPUTS!$B$9*D8702+INPUTS!$B$10*B8702</f>
        <v/>
      </c>
      <c r="G8702" s="2">
        <f>INPUTS!$B$11*A8702/10000</f>
        <v/>
      </c>
      <c r="H8702" s="2">
        <f>MAX(0, (INPUTS!$B$14+INPUTS!$B$16*INPUTS!$B$15) + (1-INPUTS!$B$18)*INPUTS!$B$19*G8702 - INPUTS!$B$17 - INPUTS!$B$20*MAX(0, -F8702))</f>
        <v/>
      </c>
      <c r="I8702" s="2">
        <f>IF(INPUTS!$B$13=0, H8702&lt;=0, H8702&lt;INPUTS!$B$13)</f>
        <v/>
      </c>
      <c r="J8702" s="2">
        <f>INPUTS!$B$21 + INPUTS!$B$24*F8702 + INPUTS!$B$25*G8702</f>
        <v/>
      </c>
      <c r="K8702" s="2">
        <f>J8702&lt;INPUTS!$B$23</f>
        <v/>
      </c>
      <c r="L8702" s="2">
        <f>J8702&lt;INPUTS!$B$22</f>
        <v/>
      </c>
      <c r="M8702" s="2">
        <f>INPUTS!$B$26 + INPUTS!$B$29*F8702</f>
        <v/>
      </c>
      <c r="N8702" s="2">
        <f>M8702&lt;INPUTS!$B$28</f>
        <v/>
      </c>
      <c r="O8702" s="2">
        <f>M8702&lt;INPUTS!$B$27</f>
        <v/>
      </c>
      <c r="P8702" s="2">
        <f>INPUTS!$B$30 + (1-INPUTS!$B$18)*INPUTS!$B$19*G8702</f>
        <v/>
      </c>
      <c r="Q8702" s="2">
        <f>INPUTS!$B$31 + INPUTS!$B$32*P8702</f>
        <v/>
      </c>
      <c r="R8702" s="2">
        <f>IF(INPUTS!$B$13=0, Q8702&lt;=0, Q8702&lt;INPUTS!$B$13)</f>
        <v/>
      </c>
      <c r="S8702" s="2">
        <f>OR(I8702,K8702,N8702,R8702)</f>
        <v/>
      </c>
      <c r="T8702" s="2">
        <f>OR(I8702,L8702,O8702,R8702)</f>
        <v/>
      </c>
    </row>
    <row r="8703">
      <c r="A8703" s="2" t="n">
        <v>200</v>
      </c>
      <c r="B8703" s="2" t="n">
        <v>-25</v>
      </c>
      <c r="C8703" s="2" t="n">
        <v>150</v>
      </c>
      <c r="D8703" s="2">
        <f>(A8703+B8703)/2 + C8703/2</f>
        <v/>
      </c>
      <c r="E8703" s="2">
        <f>SQRT(A8703^2+B8703^2+C8703^2)</f>
        <v/>
      </c>
      <c r="F8703" s="2">
        <f>INPUTS!$B$8*A8703+INPUTS!$B$9*D8703+INPUTS!$B$10*B8703</f>
        <v/>
      </c>
      <c r="G8703" s="2">
        <f>INPUTS!$B$11*A8703/10000</f>
        <v/>
      </c>
      <c r="H8703" s="2">
        <f>MAX(0, (INPUTS!$B$14+INPUTS!$B$16*INPUTS!$B$15) + (1-INPUTS!$B$18)*INPUTS!$B$19*G8703 - INPUTS!$B$17 - INPUTS!$B$20*MAX(0, -F8703))</f>
        <v/>
      </c>
      <c r="I8703" s="2">
        <f>IF(INPUTS!$B$13=0, H8703&lt;=0, H8703&lt;INPUTS!$B$13)</f>
        <v/>
      </c>
      <c r="J8703" s="2">
        <f>INPUTS!$B$21 + INPUTS!$B$24*F8703 + INPUTS!$B$25*G8703</f>
        <v/>
      </c>
      <c r="K8703" s="2">
        <f>J8703&lt;INPUTS!$B$23</f>
        <v/>
      </c>
      <c r="L8703" s="2">
        <f>J8703&lt;INPUTS!$B$22</f>
        <v/>
      </c>
      <c r="M8703" s="2">
        <f>INPUTS!$B$26 + INPUTS!$B$29*F8703</f>
        <v/>
      </c>
      <c r="N8703" s="2">
        <f>M8703&lt;INPUTS!$B$28</f>
        <v/>
      </c>
      <c r="O8703" s="2">
        <f>M8703&lt;INPUTS!$B$27</f>
        <v/>
      </c>
      <c r="P8703" s="2">
        <f>INPUTS!$B$30 + (1-INPUTS!$B$18)*INPUTS!$B$19*G8703</f>
        <v/>
      </c>
      <c r="Q8703" s="2">
        <f>INPUTS!$B$31 + INPUTS!$B$32*P8703</f>
        <v/>
      </c>
      <c r="R8703" s="2">
        <f>IF(INPUTS!$B$13=0, Q8703&lt;=0, Q8703&lt;INPUTS!$B$13)</f>
        <v/>
      </c>
      <c r="S8703" s="2">
        <f>OR(I8703,K8703,N8703,R8703)</f>
        <v/>
      </c>
      <c r="T8703" s="2">
        <f>OR(I8703,L8703,O8703,R8703)</f>
        <v/>
      </c>
    </row>
    <row r="8704">
      <c r="A8704" s="2" t="n">
        <v>200</v>
      </c>
      <c r="B8704" s="2" t="n">
        <v>-25</v>
      </c>
      <c r="C8704" s="2" t="n">
        <v>175</v>
      </c>
      <c r="D8704" s="2">
        <f>(A8704+B8704)/2 + C8704/2</f>
        <v/>
      </c>
      <c r="E8704" s="2">
        <f>SQRT(A8704^2+B8704^2+C8704^2)</f>
        <v/>
      </c>
      <c r="F8704" s="2">
        <f>INPUTS!$B$8*A8704+INPUTS!$B$9*D8704+INPUTS!$B$10*B8704</f>
        <v/>
      </c>
      <c r="G8704" s="2">
        <f>INPUTS!$B$11*A8704/10000</f>
        <v/>
      </c>
      <c r="H8704" s="2">
        <f>MAX(0, (INPUTS!$B$14+INPUTS!$B$16*INPUTS!$B$15) + (1-INPUTS!$B$18)*INPUTS!$B$19*G8704 - INPUTS!$B$17 - INPUTS!$B$20*MAX(0, -F8704))</f>
        <v/>
      </c>
      <c r="I8704" s="2">
        <f>IF(INPUTS!$B$13=0, H8704&lt;=0, H8704&lt;INPUTS!$B$13)</f>
        <v/>
      </c>
      <c r="J8704" s="2">
        <f>INPUTS!$B$21 + INPUTS!$B$24*F8704 + INPUTS!$B$25*G8704</f>
        <v/>
      </c>
      <c r="K8704" s="2">
        <f>J8704&lt;INPUTS!$B$23</f>
        <v/>
      </c>
      <c r="L8704" s="2">
        <f>J8704&lt;INPUTS!$B$22</f>
        <v/>
      </c>
      <c r="M8704" s="2">
        <f>INPUTS!$B$26 + INPUTS!$B$29*F8704</f>
        <v/>
      </c>
      <c r="N8704" s="2">
        <f>M8704&lt;INPUTS!$B$28</f>
        <v/>
      </c>
      <c r="O8704" s="2">
        <f>M8704&lt;INPUTS!$B$27</f>
        <v/>
      </c>
      <c r="P8704" s="2">
        <f>INPUTS!$B$30 + (1-INPUTS!$B$18)*INPUTS!$B$19*G8704</f>
        <v/>
      </c>
      <c r="Q8704" s="2">
        <f>INPUTS!$B$31 + INPUTS!$B$32*P8704</f>
        <v/>
      </c>
      <c r="R8704" s="2">
        <f>IF(INPUTS!$B$13=0, Q8704&lt;=0, Q8704&lt;INPUTS!$B$13)</f>
        <v/>
      </c>
      <c r="S8704" s="2">
        <f>OR(I8704,K8704,N8704,R8704)</f>
        <v/>
      </c>
      <c r="T8704" s="2">
        <f>OR(I8704,L8704,O8704,R8704)</f>
        <v/>
      </c>
    </row>
    <row r="8705">
      <c r="A8705" s="2" t="n">
        <v>200</v>
      </c>
      <c r="B8705" s="2" t="n">
        <v>-25</v>
      </c>
      <c r="C8705" s="2" t="n">
        <v>200</v>
      </c>
      <c r="D8705" s="2">
        <f>(A8705+B8705)/2 + C8705/2</f>
        <v/>
      </c>
      <c r="E8705" s="2">
        <f>SQRT(A8705^2+B8705^2+C8705^2)</f>
        <v/>
      </c>
      <c r="F8705" s="2">
        <f>INPUTS!$B$8*A8705+INPUTS!$B$9*D8705+INPUTS!$B$10*B8705</f>
        <v/>
      </c>
      <c r="G8705" s="2">
        <f>INPUTS!$B$11*A8705/10000</f>
        <v/>
      </c>
      <c r="H8705" s="2">
        <f>MAX(0, (INPUTS!$B$14+INPUTS!$B$16*INPUTS!$B$15) + (1-INPUTS!$B$18)*INPUTS!$B$19*G8705 - INPUTS!$B$17 - INPUTS!$B$20*MAX(0, -F8705))</f>
        <v/>
      </c>
      <c r="I8705" s="2">
        <f>IF(INPUTS!$B$13=0, H8705&lt;=0, H8705&lt;INPUTS!$B$13)</f>
        <v/>
      </c>
      <c r="J8705" s="2">
        <f>INPUTS!$B$21 + INPUTS!$B$24*F8705 + INPUTS!$B$25*G8705</f>
        <v/>
      </c>
      <c r="K8705" s="2">
        <f>J8705&lt;INPUTS!$B$23</f>
        <v/>
      </c>
      <c r="L8705" s="2">
        <f>J8705&lt;INPUTS!$B$22</f>
        <v/>
      </c>
      <c r="M8705" s="2">
        <f>INPUTS!$B$26 + INPUTS!$B$29*F8705</f>
        <v/>
      </c>
      <c r="N8705" s="2">
        <f>M8705&lt;INPUTS!$B$28</f>
        <v/>
      </c>
      <c r="O8705" s="2">
        <f>M8705&lt;INPUTS!$B$27</f>
        <v/>
      </c>
      <c r="P8705" s="2">
        <f>INPUTS!$B$30 + (1-INPUTS!$B$18)*INPUTS!$B$19*G8705</f>
        <v/>
      </c>
      <c r="Q8705" s="2">
        <f>INPUTS!$B$31 + INPUTS!$B$32*P8705</f>
        <v/>
      </c>
      <c r="R8705" s="2">
        <f>IF(INPUTS!$B$13=0, Q8705&lt;=0, Q8705&lt;INPUTS!$B$13)</f>
        <v/>
      </c>
      <c r="S8705" s="2">
        <f>OR(I8705,K8705,N8705,R8705)</f>
        <v/>
      </c>
      <c r="T8705" s="2">
        <f>OR(I8705,L8705,O8705,R8705)</f>
        <v/>
      </c>
    </row>
    <row r="8706">
      <c r="A8706" s="2" t="n">
        <v>200</v>
      </c>
      <c r="B8706" s="2" t="n">
        <v>0</v>
      </c>
      <c r="C8706" s="2" t="n">
        <v>-200</v>
      </c>
      <c r="D8706" s="2">
        <f>(A8706+B8706)/2 + C8706/2</f>
        <v/>
      </c>
      <c r="E8706" s="2">
        <f>SQRT(A8706^2+B8706^2+C8706^2)</f>
        <v/>
      </c>
      <c r="F8706" s="2">
        <f>INPUTS!$B$8*A8706+INPUTS!$B$9*D8706+INPUTS!$B$10*B8706</f>
        <v/>
      </c>
      <c r="G8706" s="2">
        <f>INPUTS!$B$11*A8706/10000</f>
        <v/>
      </c>
      <c r="H8706" s="2">
        <f>MAX(0, (INPUTS!$B$14+INPUTS!$B$16*INPUTS!$B$15) + (1-INPUTS!$B$18)*INPUTS!$B$19*G8706 - INPUTS!$B$17 - INPUTS!$B$20*MAX(0, -F8706))</f>
        <v/>
      </c>
      <c r="I8706" s="2">
        <f>IF(INPUTS!$B$13=0, H8706&lt;=0, H8706&lt;INPUTS!$B$13)</f>
        <v/>
      </c>
      <c r="J8706" s="2">
        <f>INPUTS!$B$21 + INPUTS!$B$24*F8706 + INPUTS!$B$25*G8706</f>
        <v/>
      </c>
      <c r="K8706" s="2">
        <f>J8706&lt;INPUTS!$B$23</f>
        <v/>
      </c>
      <c r="L8706" s="2">
        <f>J8706&lt;INPUTS!$B$22</f>
        <v/>
      </c>
      <c r="M8706" s="2">
        <f>INPUTS!$B$26 + INPUTS!$B$29*F8706</f>
        <v/>
      </c>
      <c r="N8706" s="2">
        <f>M8706&lt;INPUTS!$B$28</f>
        <v/>
      </c>
      <c r="O8706" s="2">
        <f>M8706&lt;INPUTS!$B$27</f>
        <v/>
      </c>
      <c r="P8706" s="2">
        <f>INPUTS!$B$30 + (1-INPUTS!$B$18)*INPUTS!$B$19*G8706</f>
        <v/>
      </c>
      <c r="Q8706" s="2">
        <f>INPUTS!$B$31 + INPUTS!$B$32*P8706</f>
        <v/>
      </c>
      <c r="R8706" s="2">
        <f>IF(INPUTS!$B$13=0, Q8706&lt;=0, Q8706&lt;INPUTS!$B$13)</f>
        <v/>
      </c>
      <c r="S8706" s="2">
        <f>OR(I8706,K8706,N8706,R8706)</f>
        <v/>
      </c>
      <c r="T8706" s="2">
        <f>OR(I8706,L8706,O8706,R8706)</f>
        <v/>
      </c>
    </row>
    <row r="8707">
      <c r="A8707" s="2" t="n">
        <v>200</v>
      </c>
      <c r="B8707" s="2" t="n">
        <v>0</v>
      </c>
      <c r="C8707" s="2" t="n">
        <v>-175</v>
      </c>
      <c r="D8707" s="2">
        <f>(A8707+B8707)/2 + C8707/2</f>
        <v/>
      </c>
      <c r="E8707" s="2">
        <f>SQRT(A8707^2+B8707^2+C8707^2)</f>
        <v/>
      </c>
      <c r="F8707" s="2">
        <f>INPUTS!$B$8*A8707+INPUTS!$B$9*D8707+INPUTS!$B$10*B8707</f>
        <v/>
      </c>
      <c r="G8707" s="2">
        <f>INPUTS!$B$11*A8707/10000</f>
        <v/>
      </c>
      <c r="H8707" s="2">
        <f>MAX(0, (INPUTS!$B$14+INPUTS!$B$16*INPUTS!$B$15) + (1-INPUTS!$B$18)*INPUTS!$B$19*G8707 - INPUTS!$B$17 - INPUTS!$B$20*MAX(0, -F8707))</f>
        <v/>
      </c>
      <c r="I8707" s="2">
        <f>IF(INPUTS!$B$13=0, H8707&lt;=0, H8707&lt;INPUTS!$B$13)</f>
        <v/>
      </c>
      <c r="J8707" s="2">
        <f>INPUTS!$B$21 + INPUTS!$B$24*F8707 + INPUTS!$B$25*G8707</f>
        <v/>
      </c>
      <c r="K8707" s="2">
        <f>J8707&lt;INPUTS!$B$23</f>
        <v/>
      </c>
      <c r="L8707" s="2">
        <f>J8707&lt;INPUTS!$B$22</f>
        <v/>
      </c>
      <c r="M8707" s="2">
        <f>INPUTS!$B$26 + INPUTS!$B$29*F8707</f>
        <v/>
      </c>
      <c r="N8707" s="2">
        <f>M8707&lt;INPUTS!$B$28</f>
        <v/>
      </c>
      <c r="O8707" s="2">
        <f>M8707&lt;INPUTS!$B$27</f>
        <v/>
      </c>
      <c r="P8707" s="2">
        <f>INPUTS!$B$30 + (1-INPUTS!$B$18)*INPUTS!$B$19*G8707</f>
        <v/>
      </c>
      <c r="Q8707" s="2">
        <f>INPUTS!$B$31 + INPUTS!$B$32*P8707</f>
        <v/>
      </c>
      <c r="R8707" s="2">
        <f>IF(INPUTS!$B$13=0, Q8707&lt;=0, Q8707&lt;INPUTS!$B$13)</f>
        <v/>
      </c>
      <c r="S8707" s="2">
        <f>OR(I8707,K8707,N8707,R8707)</f>
        <v/>
      </c>
      <c r="T8707" s="2">
        <f>OR(I8707,L8707,O8707,R8707)</f>
        <v/>
      </c>
    </row>
    <row r="8708">
      <c r="A8708" s="2" t="n">
        <v>200</v>
      </c>
      <c r="B8708" s="2" t="n">
        <v>0</v>
      </c>
      <c r="C8708" s="2" t="n">
        <v>-150</v>
      </c>
      <c r="D8708" s="2">
        <f>(A8708+B8708)/2 + C8708/2</f>
        <v/>
      </c>
      <c r="E8708" s="2">
        <f>SQRT(A8708^2+B8708^2+C8708^2)</f>
        <v/>
      </c>
      <c r="F8708" s="2">
        <f>INPUTS!$B$8*A8708+INPUTS!$B$9*D8708+INPUTS!$B$10*B8708</f>
        <v/>
      </c>
      <c r="G8708" s="2">
        <f>INPUTS!$B$11*A8708/10000</f>
        <v/>
      </c>
      <c r="H8708" s="2">
        <f>MAX(0, (INPUTS!$B$14+INPUTS!$B$16*INPUTS!$B$15) + (1-INPUTS!$B$18)*INPUTS!$B$19*G8708 - INPUTS!$B$17 - INPUTS!$B$20*MAX(0, -F8708))</f>
        <v/>
      </c>
      <c r="I8708" s="2">
        <f>IF(INPUTS!$B$13=0, H8708&lt;=0, H8708&lt;INPUTS!$B$13)</f>
        <v/>
      </c>
      <c r="J8708" s="2">
        <f>INPUTS!$B$21 + INPUTS!$B$24*F8708 + INPUTS!$B$25*G8708</f>
        <v/>
      </c>
      <c r="K8708" s="2">
        <f>J8708&lt;INPUTS!$B$23</f>
        <v/>
      </c>
      <c r="L8708" s="2">
        <f>J8708&lt;INPUTS!$B$22</f>
        <v/>
      </c>
      <c r="M8708" s="2">
        <f>INPUTS!$B$26 + INPUTS!$B$29*F8708</f>
        <v/>
      </c>
      <c r="N8708" s="2">
        <f>M8708&lt;INPUTS!$B$28</f>
        <v/>
      </c>
      <c r="O8708" s="2">
        <f>M8708&lt;INPUTS!$B$27</f>
        <v/>
      </c>
      <c r="P8708" s="2">
        <f>INPUTS!$B$30 + (1-INPUTS!$B$18)*INPUTS!$B$19*G8708</f>
        <v/>
      </c>
      <c r="Q8708" s="2">
        <f>INPUTS!$B$31 + INPUTS!$B$32*P8708</f>
        <v/>
      </c>
      <c r="R8708" s="2">
        <f>IF(INPUTS!$B$13=0, Q8708&lt;=0, Q8708&lt;INPUTS!$B$13)</f>
        <v/>
      </c>
      <c r="S8708" s="2">
        <f>OR(I8708,K8708,N8708,R8708)</f>
        <v/>
      </c>
      <c r="T8708" s="2">
        <f>OR(I8708,L8708,O8708,R8708)</f>
        <v/>
      </c>
    </row>
    <row r="8709">
      <c r="A8709" s="2" t="n">
        <v>200</v>
      </c>
      <c r="B8709" s="2" t="n">
        <v>0</v>
      </c>
      <c r="C8709" s="2" t="n">
        <v>-125</v>
      </c>
      <c r="D8709" s="2">
        <f>(A8709+B8709)/2 + C8709/2</f>
        <v/>
      </c>
      <c r="E8709" s="2">
        <f>SQRT(A8709^2+B8709^2+C8709^2)</f>
        <v/>
      </c>
      <c r="F8709" s="2">
        <f>INPUTS!$B$8*A8709+INPUTS!$B$9*D8709+INPUTS!$B$10*B8709</f>
        <v/>
      </c>
      <c r="G8709" s="2">
        <f>INPUTS!$B$11*A8709/10000</f>
        <v/>
      </c>
      <c r="H8709" s="2">
        <f>MAX(0, (INPUTS!$B$14+INPUTS!$B$16*INPUTS!$B$15) + (1-INPUTS!$B$18)*INPUTS!$B$19*G8709 - INPUTS!$B$17 - INPUTS!$B$20*MAX(0, -F8709))</f>
        <v/>
      </c>
      <c r="I8709" s="2">
        <f>IF(INPUTS!$B$13=0, H8709&lt;=0, H8709&lt;INPUTS!$B$13)</f>
        <v/>
      </c>
      <c r="J8709" s="2">
        <f>INPUTS!$B$21 + INPUTS!$B$24*F8709 + INPUTS!$B$25*G8709</f>
        <v/>
      </c>
      <c r="K8709" s="2">
        <f>J8709&lt;INPUTS!$B$23</f>
        <v/>
      </c>
      <c r="L8709" s="2">
        <f>J8709&lt;INPUTS!$B$22</f>
        <v/>
      </c>
      <c r="M8709" s="2">
        <f>INPUTS!$B$26 + INPUTS!$B$29*F8709</f>
        <v/>
      </c>
      <c r="N8709" s="2">
        <f>M8709&lt;INPUTS!$B$28</f>
        <v/>
      </c>
      <c r="O8709" s="2">
        <f>M8709&lt;INPUTS!$B$27</f>
        <v/>
      </c>
      <c r="P8709" s="2">
        <f>INPUTS!$B$30 + (1-INPUTS!$B$18)*INPUTS!$B$19*G8709</f>
        <v/>
      </c>
      <c r="Q8709" s="2">
        <f>INPUTS!$B$31 + INPUTS!$B$32*P8709</f>
        <v/>
      </c>
      <c r="R8709" s="2">
        <f>IF(INPUTS!$B$13=0, Q8709&lt;=0, Q8709&lt;INPUTS!$B$13)</f>
        <v/>
      </c>
      <c r="S8709" s="2">
        <f>OR(I8709,K8709,N8709,R8709)</f>
        <v/>
      </c>
      <c r="T8709" s="2">
        <f>OR(I8709,L8709,O8709,R8709)</f>
        <v/>
      </c>
    </row>
    <row r="8710">
      <c r="A8710" s="2" t="n">
        <v>200</v>
      </c>
      <c r="B8710" s="2" t="n">
        <v>0</v>
      </c>
      <c r="C8710" s="2" t="n">
        <v>-100</v>
      </c>
      <c r="D8710" s="2">
        <f>(A8710+B8710)/2 + C8710/2</f>
        <v/>
      </c>
      <c r="E8710" s="2">
        <f>SQRT(A8710^2+B8710^2+C8710^2)</f>
        <v/>
      </c>
      <c r="F8710" s="2">
        <f>INPUTS!$B$8*A8710+INPUTS!$B$9*D8710+INPUTS!$B$10*B8710</f>
        <v/>
      </c>
      <c r="G8710" s="2">
        <f>INPUTS!$B$11*A8710/10000</f>
        <v/>
      </c>
      <c r="H8710" s="2">
        <f>MAX(0, (INPUTS!$B$14+INPUTS!$B$16*INPUTS!$B$15) + (1-INPUTS!$B$18)*INPUTS!$B$19*G8710 - INPUTS!$B$17 - INPUTS!$B$20*MAX(0, -F8710))</f>
        <v/>
      </c>
      <c r="I8710" s="2">
        <f>IF(INPUTS!$B$13=0, H8710&lt;=0, H8710&lt;INPUTS!$B$13)</f>
        <v/>
      </c>
      <c r="J8710" s="2">
        <f>INPUTS!$B$21 + INPUTS!$B$24*F8710 + INPUTS!$B$25*G8710</f>
        <v/>
      </c>
      <c r="K8710" s="2">
        <f>J8710&lt;INPUTS!$B$23</f>
        <v/>
      </c>
      <c r="L8710" s="2">
        <f>J8710&lt;INPUTS!$B$22</f>
        <v/>
      </c>
      <c r="M8710" s="2">
        <f>INPUTS!$B$26 + INPUTS!$B$29*F8710</f>
        <v/>
      </c>
      <c r="N8710" s="2">
        <f>M8710&lt;INPUTS!$B$28</f>
        <v/>
      </c>
      <c r="O8710" s="2">
        <f>M8710&lt;INPUTS!$B$27</f>
        <v/>
      </c>
      <c r="P8710" s="2">
        <f>INPUTS!$B$30 + (1-INPUTS!$B$18)*INPUTS!$B$19*G8710</f>
        <v/>
      </c>
      <c r="Q8710" s="2">
        <f>INPUTS!$B$31 + INPUTS!$B$32*P8710</f>
        <v/>
      </c>
      <c r="R8710" s="2">
        <f>IF(INPUTS!$B$13=0, Q8710&lt;=0, Q8710&lt;INPUTS!$B$13)</f>
        <v/>
      </c>
      <c r="S8710" s="2">
        <f>OR(I8710,K8710,N8710,R8710)</f>
        <v/>
      </c>
      <c r="T8710" s="2">
        <f>OR(I8710,L8710,O8710,R8710)</f>
        <v/>
      </c>
    </row>
    <row r="8711">
      <c r="A8711" s="2" t="n">
        <v>200</v>
      </c>
      <c r="B8711" s="2" t="n">
        <v>0</v>
      </c>
      <c r="C8711" s="2" t="n">
        <v>-75</v>
      </c>
      <c r="D8711" s="2">
        <f>(A8711+B8711)/2 + C8711/2</f>
        <v/>
      </c>
      <c r="E8711" s="2">
        <f>SQRT(A8711^2+B8711^2+C8711^2)</f>
        <v/>
      </c>
      <c r="F8711" s="2">
        <f>INPUTS!$B$8*A8711+INPUTS!$B$9*D8711+INPUTS!$B$10*B8711</f>
        <v/>
      </c>
      <c r="G8711" s="2">
        <f>INPUTS!$B$11*A8711/10000</f>
        <v/>
      </c>
      <c r="H8711" s="2">
        <f>MAX(0, (INPUTS!$B$14+INPUTS!$B$16*INPUTS!$B$15) + (1-INPUTS!$B$18)*INPUTS!$B$19*G8711 - INPUTS!$B$17 - INPUTS!$B$20*MAX(0, -F8711))</f>
        <v/>
      </c>
      <c r="I8711" s="2">
        <f>IF(INPUTS!$B$13=0, H8711&lt;=0, H8711&lt;INPUTS!$B$13)</f>
        <v/>
      </c>
      <c r="J8711" s="2">
        <f>INPUTS!$B$21 + INPUTS!$B$24*F8711 + INPUTS!$B$25*G8711</f>
        <v/>
      </c>
      <c r="K8711" s="2">
        <f>J8711&lt;INPUTS!$B$23</f>
        <v/>
      </c>
      <c r="L8711" s="2">
        <f>J8711&lt;INPUTS!$B$22</f>
        <v/>
      </c>
      <c r="M8711" s="2">
        <f>INPUTS!$B$26 + INPUTS!$B$29*F8711</f>
        <v/>
      </c>
      <c r="N8711" s="2">
        <f>M8711&lt;INPUTS!$B$28</f>
        <v/>
      </c>
      <c r="O8711" s="2">
        <f>M8711&lt;INPUTS!$B$27</f>
        <v/>
      </c>
      <c r="P8711" s="2">
        <f>INPUTS!$B$30 + (1-INPUTS!$B$18)*INPUTS!$B$19*G8711</f>
        <v/>
      </c>
      <c r="Q8711" s="2">
        <f>INPUTS!$B$31 + INPUTS!$B$32*P8711</f>
        <v/>
      </c>
      <c r="R8711" s="2">
        <f>IF(INPUTS!$B$13=0, Q8711&lt;=0, Q8711&lt;INPUTS!$B$13)</f>
        <v/>
      </c>
      <c r="S8711" s="2">
        <f>OR(I8711,K8711,N8711,R8711)</f>
        <v/>
      </c>
      <c r="T8711" s="2">
        <f>OR(I8711,L8711,O8711,R8711)</f>
        <v/>
      </c>
    </row>
    <row r="8712">
      <c r="A8712" s="2" t="n">
        <v>200</v>
      </c>
      <c r="B8712" s="2" t="n">
        <v>0</v>
      </c>
      <c r="C8712" s="2" t="n">
        <v>-50</v>
      </c>
      <c r="D8712" s="2">
        <f>(A8712+B8712)/2 + C8712/2</f>
        <v/>
      </c>
      <c r="E8712" s="2">
        <f>SQRT(A8712^2+B8712^2+C8712^2)</f>
        <v/>
      </c>
      <c r="F8712" s="2">
        <f>INPUTS!$B$8*A8712+INPUTS!$B$9*D8712+INPUTS!$B$10*B8712</f>
        <v/>
      </c>
      <c r="G8712" s="2">
        <f>INPUTS!$B$11*A8712/10000</f>
        <v/>
      </c>
      <c r="H8712" s="2">
        <f>MAX(0, (INPUTS!$B$14+INPUTS!$B$16*INPUTS!$B$15) + (1-INPUTS!$B$18)*INPUTS!$B$19*G8712 - INPUTS!$B$17 - INPUTS!$B$20*MAX(0, -F8712))</f>
        <v/>
      </c>
      <c r="I8712" s="2">
        <f>IF(INPUTS!$B$13=0, H8712&lt;=0, H8712&lt;INPUTS!$B$13)</f>
        <v/>
      </c>
      <c r="J8712" s="2">
        <f>INPUTS!$B$21 + INPUTS!$B$24*F8712 + INPUTS!$B$25*G8712</f>
        <v/>
      </c>
      <c r="K8712" s="2">
        <f>J8712&lt;INPUTS!$B$23</f>
        <v/>
      </c>
      <c r="L8712" s="2">
        <f>J8712&lt;INPUTS!$B$22</f>
        <v/>
      </c>
      <c r="M8712" s="2">
        <f>INPUTS!$B$26 + INPUTS!$B$29*F8712</f>
        <v/>
      </c>
      <c r="N8712" s="2">
        <f>M8712&lt;INPUTS!$B$28</f>
        <v/>
      </c>
      <c r="O8712" s="2">
        <f>M8712&lt;INPUTS!$B$27</f>
        <v/>
      </c>
      <c r="P8712" s="2">
        <f>INPUTS!$B$30 + (1-INPUTS!$B$18)*INPUTS!$B$19*G8712</f>
        <v/>
      </c>
      <c r="Q8712" s="2">
        <f>INPUTS!$B$31 + INPUTS!$B$32*P8712</f>
        <v/>
      </c>
      <c r="R8712" s="2">
        <f>IF(INPUTS!$B$13=0, Q8712&lt;=0, Q8712&lt;INPUTS!$B$13)</f>
        <v/>
      </c>
      <c r="S8712" s="2">
        <f>OR(I8712,K8712,N8712,R8712)</f>
        <v/>
      </c>
      <c r="T8712" s="2">
        <f>OR(I8712,L8712,O8712,R8712)</f>
        <v/>
      </c>
    </row>
    <row r="8713">
      <c r="A8713" s="2" t="n">
        <v>200</v>
      </c>
      <c r="B8713" s="2" t="n">
        <v>0</v>
      </c>
      <c r="C8713" s="2" t="n">
        <v>-25</v>
      </c>
      <c r="D8713" s="2">
        <f>(A8713+B8713)/2 + C8713/2</f>
        <v/>
      </c>
      <c r="E8713" s="2">
        <f>SQRT(A8713^2+B8713^2+C8713^2)</f>
        <v/>
      </c>
      <c r="F8713" s="2">
        <f>INPUTS!$B$8*A8713+INPUTS!$B$9*D8713+INPUTS!$B$10*B8713</f>
        <v/>
      </c>
      <c r="G8713" s="2">
        <f>INPUTS!$B$11*A8713/10000</f>
        <v/>
      </c>
      <c r="H8713" s="2">
        <f>MAX(0, (INPUTS!$B$14+INPUTS!$B$16*INPUTS!$B$15) + (1-INPUTS!$B$18)*INPUTS!$B$19*G8713 - INPUTS!$B$17 - INPUTS!$B$20*MAX(0, -F8713))</f>
        <v/>
      </c>
      <c r="I8713" s="2">
        <f>IF(INPUTS!$B$13=0, H8713&lt;=0, H8713&lt;INPUTS!$B$13)</f>
        <v/>
      </c>
      <c r="J8713" s="2">
        <f>INPUTS!$B$21 + INPUTS!$B$24*F8713 + INPUTS!$B$25*G8713</f>
        <v/>
      </c>
      <c r="K8713" s="2">
        <f>J8713&lt;INPUTS!$B$23</f>
        <v/>
      </c>
      <c r="L8713" s="2">
        <f>J8713&lt;INPUTS!$B$22</f>
        <v/>
      </c>
      <c r="M8713" s="2">
        <f>INPUTS!$B$26 + INPUTS!$B$29*F8713</f>
        <v/>
      </c>
      <c r="N8713" s="2">
        <f>M8713&lt;INPUTS!$B$28</f>
        <v/>
      </c>
      <c r="O8713" s="2">
        <f>M8713&lt;INPUTS!$B$27</f>
        <v/>
      </c>
      <c r="P8713" s="2">
        <f>INPUTS!$B$30 + (1-INPUTS!$B$18)*INPUTS!$B$19*G8713</f>
        <v/>
      </c>
      <c r="Q8713" s="2">
        <f>INPUTS!$B$31 + INPUTS!$B$32*P8713</f>
        <v/>
      </c>
      <c r="R8713" s="2">
        <f>IF(INPUTS!$B$13=0, Q8713&lt;=0, Q8713&lt;INPUTS!$B$13)</f>
        <v/>
      </c>
      <c r="S8713" s="2">
        <f>OR(I8713,K8713,N8713,R8713)</f>
        <v/>
      </c>
      <c r="T8713" s="2">
        <f>OR(I8713,L8713,O8713,R8713)</f>
        <v/>
      </c>
    </row>
    <row r="8714">
      <c r="A8714" s="2" t="n">
        <v>200</v>
      </c>
      <c r="B8714" s="2" t="n">
        <v>0</v>
      </c>
      <c r="C8714" s="2" t="n">
        <v>0</v>
      </c>
      <c r="D8714" s="2">
        <f>(A8714+B8714)/2 + C8714/2</f>
        <v/>
      </c>
      <c r="E8714" s="2">
        <f>SQRT(A8714^2+B8714^2+C8714^2)</f>
        <v/>
      </c>
      <c r="F8714" s="2">
        <f>INPUTS!$B$8*A8714+INPUTS!$B$9*D8714+INPUTS!$B$10*B8714</f>
        <v/>
      </c>
      <c r="G8714" s="2">
        <f>INPUTS!$B$11*A8714/10000</f>
        <v/>
      </c>
      <c r="H8714" s="2">
        <f>MAX(0, (INPUTS!$B$14+INPUTS!$B$16*INPUTS!$B$15) + (1-INPUTS!$B$18)*INPUTS!$B$19*G8714 - INPUTS!$B$17 - INPUTS!$B$20*MAX(0, -F8714))</f>
        <v/>
      </c>
      <c r="I8714" s="2">
        <f>IF(INPUTS!$B$13=0, H8714&lt;=0, H8714&lt;INPUTS!$B$13)</f>
        <v/>
      </c>
      <c r="J8714" s="2">
        <f>INPUTS!$B$21 + INPUTS!$B$24*F8714 + INPUTS!$B$25*G8714</f>
        <v/>
      </c>
      <c r="K8714" s="2">
        <f>J8714&lt;INPUTS!$B$23</f>
        <v/>
      </c>
      <c r="L8714" s="2">
        <f>J8714&lt;INPUTS!$B$22</f>
        <v/>
      </c>
      <c r="M8714" s="2">
        <f>INPUTS!$B$26 + INPUTS!$B$29*F8714</f>
        <v/>
      </c>
      <c r="N8714" s="2">
        <f>M8714&lt;INPUTS!$B$28</f>
        <v/>
      </c>
      <c r="O8714" s="2">
        <f>M8714&lt;INPUTS!$B$27</f>
        <v/>
      </c>
      <c r="P8714" s="2">
        <f>INPUTS!$B$30 + (1-INPUTS!$B$18)*INPUTS!$B$19*G8714</f>
        <v/>
      </c>
      <c r="Q8714" s="2">
        <f>INPUTS!$B$31 + INPUTS!$B$32*P8714</f>
        <v/>
      </c>
      <c r="R8714" s="2">
        <f>IF(INPUTS!$B$13=0, Q8714&lt;=0, Q8714&lt;INPUTS!$B$13)</f>
        <v/>
      </c>
      <c r="S8714" s="2">
        <f>OR(I8714,K8714,N8714,R8714)</f>
        <v/>
      </c>
      <c r="T8714" s="2">
        <f>OR(I8714,L8714,O8714,R8714)</f>
        <v/>
      </c>
    </row>
    <row r="8715">
      <c r="A8715" s="2" t="n">
        <v>200</v>
      </c>
      <c r="B8715" s="2" t="n">
        <v>0</v>
      </c>
      <c r="C8715" s="2" t="n">
        <v>25</v>
      </c>
      <c r="D8715" s="2">
        <f>(A8715+B8715)/2 + C8715/2</f>
        <v/>
      </c>
      <c r="E8715" s="2">
        <f>SQRT(A8715^2+B8715^2+C8715^2)</f>
        <v/>
      </c>
      <c r="F8715" s="2">
        <f>INPUTS!$B$8*A8715+INPUTS!$B$9*D8715+INPUTS!$B$10*B8715</f>
        <v/>
      </c>
      <c r="G8715" s="2">
        <f>INPUTS!$B$11*A8715/10000</f>
        <v/>
      </c>
      <c r="H8715" s="2">
        <f>MAX(0, (INPUTS!$B$14+INPUTS!$B$16*INPUTS!$B$15) + (1-INPUTS!$B$18)*INPUTS!$B$19*G8715 - INPUTS!$B$17 - INPUTS!$B$20*MAX(0, -F8715))</f>
        <v/>
      </c>
      <c r="I8715" s="2">
        <f>IF(INPUTS!$B$13=0, H8715&lt;=0, H8715&lt;INPUTS!$B$13)</f>
        <v/>
      </c>
      <c r="J8715" s="2">
        <f>INPUTS!$B$21 + INPUTS!$B$24*F8715 + INPUTS!$B$25*G8715</f>
        <v/>
      </c>
      <c r="K8715" s="2">
        <f>J8715&lt;INPUTS!$B$23</f>
        <v/>
      </c>
      <c r="L8715" s="2">
        <f>J8715&lt;INPUTS!$B$22</f>
        <v/>
      </c>
      <c r="M8715" s="2">
        <f>INPUTS!$B$26 + INPUTS!$B$29*F8715</f>
        <v/>
      </c>
      <c r="N8715" s="2">
        <f>M8715&lt;INPUTS!$B$28</f>
        <v/>
      </c>
      <c r="O8715" s="2">
        <f>M8715&lt;INPUTS!$B$27</f>
        <v/>
      </c>
      <c r="P8715" s="2">
        <f>INPUTS!$B$30 + (1-INPUTS!$B$18)*INPUTS!$B$19*G8715</f>
        <v/>
      </c>
      <c r="Q8715" s="2">
        <f>INPUTS!$B$31 + INPUTS!$B$32*P8715</f>
        <v/>
      </c>
      <c r="R8715" s="2">
        <f>IF(INPUTS!$B$13=0, Q8715&lt;=0, Q8715&lt;INPUTS!$B$13)</f>
        <v/>
      </c>
      <c r="S8715" s="2">
        <f>OR(I8715,K8715,N8715,R8715)</f>
        <v/>
      </c>
      <c r="T8715" s="2">
        <f>OR(I8715,L8715,O8715,R8715)</f>
        <v/>
      </c>
    </row>
    <row r="8716">
      <c r="A8716" s="2" t="n">
        <v>200</v>
      </c>
      <c r="B8716" s="2" t="n">
        <v>0</v>
      </c>
      <c r="C8716" s="2" t="n">
        <v>50</v>
      </c>
      <c r="D8716" s="2">
        <f>(A8716+B8716)/2 + C8716/2</f>
        <v/>
      </c>
      <c r="E8716" s="2">
        <f>SQRT(A8716^2+B8716^2+C8716^2)</f>
        <v/>
      </c>
      <c r="F8716" s="2">
        <f>INPUTS!$B$8*A8716+INPUTS!$B$9*D8716+INPUTS!$B$10*B8716</f>
        <v/>
      </c>
      <c r="G8716" s="2">
        <f>INPUTS!$B$11*A8716/10000</f>
        <v/>
      </c>
      <c r="H8716" s="2">
        <f>MAX(0, (INPUTS!$B$14+INPUTS!$B$16*INPUTS!$B$15) + (1-INPUTS!$B$18)*INPUTS!$B$19*G8716 - INPUTS!$B$17 - INPUTS!$B$20*MAX(0, -F8716))</f>
        <v/>
      </c>
      <c r="I8716" s="2">
        <f>IF(INPUTS!$B$13=0, H8716&lt;=0, H8716&lt;INPUTS!$B$13)</f>
        <v/>
      </c>
      <c r="J8716" s="2">
        <f>INPUTS!$B$21 + INPUTS!$B$24*F8716 + INPUTS!$B$25*G8716</f>
        <v/>
      </c>
      <c r="K8716" s="2">
        <f>J8716&lt;INPUTS!$B$23</f>
        <v/>
      </c>
      <c r="L8716" s="2">
        <f>J8716&lt;INPUTS!$B$22</f>
        <v/>
      </c>
      <c r="M8716" s="2">
        <f>INPUTS!$B$26 + INPUTS!$B$29*F8716</f>
        <v/>
      </c>
      <c r="N8716" s="2">
        <f>M8716&lt;INPUTS!$B$28</f>
        <v/>
      </c>
      <c r="O8716" s="2">
        <f>M8716&lt;INPUTS!$B$27</f>
        <v/>
      </c>
      <c r="P8716" s="2">
        <f>INPUTS!$B$30 + (1-INPUTS!$B$18)*INPUTS!$B$19*G8716</f>
        <v/>
      </c>
      <c r="Q8716" s="2">
        <f>INPUTS!$B$31 + INPUTS!$B$32*P8716</f>
        <v/>
      </c>
      <c r="R8716" s="2">
        <f>IF(INPUTS!$B$13=0, Q8716&lt;=0, Q8716&lt;INPUTS!$B$13)</f>
        <v/>
      </c>
      <c r="S8716" s="2">
        <f>OR(I8716,K8716,N8716,R8716)</f>
        <v/>
      </c>
      <c r="T8716" s="2">
        <f>OR(I8716,L8716,O8716,R8716)</f>
        <v/>
      </c>
    </row>
    <row r="8717">
      <c r="A8717" s="2" t="n">
        <v>200</v>
      </c>
      <c r="B8717" s="2" t="n">
        <v>0</v>
      </c>
      <c r="C8717" s="2" t="n">
        <v>75</v>
      </c>
      <c r="D8717" s="2">
        <f>(A8717+B8717)/2 + C8717/2</f>
        <v/>
      </c>
      <c r="E8717" s="2">
        <f>SQRT(A8717^2+B8717^2+C8717^2)</f>
        <v/>
      </c>
      <c r="F8717" s="2">
        <f>INPUTS!$B$8*A8717+INPUTS!$B$9*D8717+INPUTS!$B$10*B8717</f>
        <v/>
      </c>
      <c r="G8717" s="2">
        <f>INPUTS!$B$11*A8717/10000</f>
        <v/>
      </c>
      <c r="H8717" s="2">
        <f>MAX(0, (INPUTS!$B$14+INPUTS!$B$16*INPUTS!$B$15) + (1-INPUTS!$B$18)*INPUTS!$B$19*G8717 - INPUTS!$B$17 - INPUTS!$B$20*MAX(0, -F8717))</f>
        <v/>
      </c>
      <c r="I8717" s="2">
        <f>IF(INPUTS!$B$13=0, H8717&lt;=0, H8717&lt;INPUTS!$B$13)</f>
        <v/>
      </c>
      <c r="J8717" s="2">
        <f>INPUTS!$B$21 + INPUTS!$B$24*F8717 + INPUTS!$B$25*G8717</f>
        <v/>
      </c>
      <c r="K8717" s="2">
        <f>J8717&lt;INPUTS!$B$23</f>
        <v/>
      </c>
      <c r="L8717" s="2">
        <f>J8717&lt;INPUTS!$B$22</f>
        <v/>
      </c>
      <c r="M8717" s="2">
        <f>INPUTS!$B$26 + INPUTS!$B$29*F8717</f>
        <v/>
      </c>
      <c r="N8717" s="2">
        <f>M8717&lt;INPUTS!$B$28</f>
        <v/>
      </c>
      <c r="O8717" s="2">
        <f>M8717&lt;INPUTS!$B$27</f>
        <v/>
      </c>
      <c r="P8717" s="2">
        <f>INPUTS!$B$30 + (1-INPUTS!$B$18)*INPUTS!$B$19*G8717</f>
        <v/>
      </c>
      <c r="Q8717" s="2">
        <f>INPUTS!$B$31 + INPUTS!$B$32*P8717</f>
        <v/>
      </c>
      <c r="R8717" s="2">
        <f>IF(INPUTS!$B$13=0, Q8717&lt;=0, Q8717&lt;INPUTS!$B$13)</f>
        <v/>
      </c>
      <c r="S8717" s="2">
        <f>OR(I8717,K8717,N8717,R8717)</f>
        <v/>
      </c>
      <c r="T8717" s="2">
        <f>OR(I8717,L8717,O8717,R8717)</f>
        <v/>
      </c>
    </row>
    <row r="8718">
      <c r="A8718" s="2" t="n">
        <v>200</v>
      </c>
      <c r="B8718" s="2" t="n">
        <v>0</v>
      </c>
      <c r="C8718" s="2" t="n">
        <v>100</v>
      </c>
      <c r="D8718" s="2">
        <f>(A8718+B8718)/2 + C8718/2</f>
        <v/>
      </c>
      <c r="E8718" s="2">
        <f>SQRT(A8718^2+B8718^2+C8718^2)</f>
        <v/>
      </c>
      <c r="F8718" s="2">
        <f>INPUTS!$B$8*A8718+INPUTS!$B$9*D8718+INPUTS!$B$10*B8718</f>
        <v/>
      </c>
      <c r="G8718" s="2">
        <f>INPUTS!$B$11*A8718/10000</f>
        <v/>
      </c>
      <c r="H8718" s="2">
        <f>MAX(0, (INPUTS!$B$14+INPUTS!$B$16*INPUTS!$B$15) + (1-INPUTS!$B$18)*INPUTS!$B$19*G8718 - INPUTS!$B$17 - INPUTS!$B$20*MAX(0, -F8718))</f>
        <v/>
      </c>
      <c r="I8718" s="2">
        <f>IF(INPUTS!$B$13=0, H8718&lt;=0, H8718&lt;INPUTS!$B$13)</f>
        <v/>
      </c>
      <c r="J8718" s="2">
        <f>INPUTS!$B$21 + INPUTS!$B$24*F8718 + INPUTS!$B$25*G8718</f>
        <v/>
      </c>
      <c r="K8718" s="2">
        <f>J8718&lt;INPUTS!$B$23</f>
        <v/>
      </c>
      <c r="L8718" s="2">
        <f>J8718&lt;INPUTS!$B$22</f>
        <v/>
      </c>
      <c r="M8718" s="2">
        <f>INPUTS!$B$26 + INPUTS!$B$29*F8718</f>
        <v/>
      </c>
      <c r="N8718" s="2">
        <f>M8718&lt;INPUTS!$B$28</f>
        <v/>
      </c>
      <c r="O8718" s="2">
        <f>M8718&lt;INPUTS!$B$27</f>
        <v/>
      </c>
      <c r="P8718" s="2">
        <f>INPUTS!$B$30 + (1-INPUTS!$B$18)*INPUTS!$B$19*G8718</f>
        <v/>
      </c>
      <c r="Q8718" s="2">
        <f>INPUTS!$B$31 + INPUTS!$B$32*P8718</f>
        <v/>
      </c>
      <c r="R8718" s="2">
        <f>IF(INPUTS!$B$13=0, Q8718&lt;=0, Q8718&lt;INPUTS!$B$13)</f>
        <v/>
      </c>
      <c r="S8718" s="2">
        <f>OR(I8718,K8718,N8718,R8718)</f>
        <v/>
      </c>
      <c r="T8718" s="2">
        <f>OR(I8718,L8718,O8718,R8718)</f>
        <v/>
      </c>
    </row>
    <row r="8719">
      <c r="A8719" s="2" t="n">
        <v>200</v>
      </c>
      <c r="B8719" s="2" t="n">
        <v>0</v>
      </c>
      <c r="C8719" s="2" t="n">
        <v>125</v>
      </c>
      <c r="D8719" s="2">
        <f>(A8719+B8719)/2 + C8719/2</f>
        <v/>
      </c>
      <c r="E8719" s="2">
        <f>SQRT(A8719^2+B8719^2+C8719^2)</f>
        <v/>
      </c>
      <c r="F8719" s="2">
        <f>INPUTS!$B$8*A8719+INPUTS!$B$9*D8719+INPUTS!$B$10*B8719</f>
        <v/>
      </c>
      <c r="G8719" s="2">
        <f>INPUTS!$B$11*A8719/10000</f>
        <v/>
      </c>
      <c r="H8719" s="2">
        <f>MAX(0, (INPUTS!$B$14+INPUTS!$B$16*INPUTS!$B$15) + (1-INPUTS!$B$18)*INPUTS!$B$19*G8719 - INPUTS!$B$17 - INPUTS!$B$20*MAX(0, -F8719))</f>
        <v/>
      </c>
      <c r="I8719" s="2">
        <f>IF(INPUTS!$B$13=0, H8719&lt;=0, H8719&lt;INPUTS!$B$13)</f>
        <v/>
      </c>
      <c r="J8719" s="2">
        <f>INPUTS!$B$21 + INPUTS!$B$24*F8719 + INPUTS!$B$25*G8719</f>
        <v/>
      </c>
      <c r="K8719" s="2">
        <f>J8719&lt;INPUTS!$B$23</f>
        <v/>
      </c>
      <c r="L8719" s="2">
        <f>J8719&lt;INPUTS!$B$22</f>
        <v/>
      </c>
      <c r="M8719" s="2">
        <f>INPUTS!$B$26 + INPUTS!$B$29*F8719</f>
        <v/>
      </c>
      <c r="N8719" s="2">
        <f>M8719&lt;INPUTS!$B$28</f>
        <v/>
      </c>
      <c r="O8719" s="2">
        <f>M8719&lt;INPUTS!$B$27</f>
        <v/>
      </c>
      <c r="P8719" s="2">
        <f>INPUTS!$B$30 + (1-INPUTS!$B$18)*INPUTS!$B$19*G8719</f>
        <v/>
      </c>
      <c r="Q8719" s="2">
        <f>INPUTS!$B$31 + INPUTS!$B$32*P8719</f>
        <v/>
      </c>
      <c r="R8719" s="2">
        <f>IF(INPUTS!$B$13=0, Q8719&lt;=0, Q8719&lt;INPUTS!$B$13)</f>
        <v/>
      </c>
      <c r="S8719" s="2">
        <f>OR(I8719,K8719,N8719,R8719)</f>
        <v/>
      </c>
      <c r="T8719" s="2">
        <f>OR(I8719,L8719,O8719,R8719)</f>
        <v/>
      </c>
    </row>
    <row r="8720">
      <c r="A8720" s="2" t="n">
        <v>200</v>
      </c>
      <c r="B8720" s="2" t="n">
        <v>0</v>
      </c>
      <c r="C8720" s="2" t="n">
        <v>150</v>
      </c>
      <c r="D8720" s="2">
        <f>(A8720+B8720)/2 + C8720/2</f>
        <v/>
      </c>
      <c r="E8720" s="2">
        <f>SQRT(A8720^2+B8720^2+C8720^2)</f>
        <v/>
      </c>
      <c r="F8720" s="2">
        <f>INPUTS!$B$8*A8720+INPUTS!$B$9*D8720+INPUTS!$B$10*B8720</f>
        <v/>
      </c>
      <c r="G8720" s="2">
        <f>INPUTS!$B$11*A8720/10000</f>
        <v/>
      </c>
      <c r="H8720" s="2">
        <f>MAX(0, (INPUTS!$B$14+INPUTS!$B$16*INPUTS!$B$15) + (1-INPUTS!$B$18)*INPUTS!$B$19*G8720 - INPUTS!$B$17 - INPUTS!$B$20*MAX(0, -F8720))</f>
        <v/>
      </c>
      <c r="I8720" s="2">
        <f>IF(INPUTS!$B$13=0, H8720&lt;=0, H8720&lt;INPUTS!$B$13)</f>
        <v/>
      </c>
      <c r="J8720" s="2">
        <f>INPUTS!$B$21 + INPUTS!$B$24*F8720 + INPUTS!$B$25*G8720</f>
        <v/>
      </c>
      <c r="K8720" s="2">
        <f>J8720&lt;INPUTS!$B$23</f>
        <v/>
      </c>
      <c r="L8720" s="2">
        <f>J8720&lt;INPUTS!$B$22</f>
        <v/>
      </c>
      <c r="M8720" s="2">
        <f>INPUTS!$B$26 + INPUTS!$B$29*F8720</f>
        <v/>
      </c>
      <c r="N8720" s="2">
        <f>M8720&lt;INPUTS!$B$28</f>
        <v/>
      </c>
      <c r="O8720" s="2">
        <f>M8720&lt;INPUTS!$B$27</f>
        <v/>
      </c>
      <c r="P8720" s="2">
        <f>INPUTS!$B$30 + (1-INPUTS!$B$18)*INPUTS!$B$19*G8720</f>
        <v/>
      </c>
      <c r="Q8720" s="2">
        <f>INPUTS!$B$31 + INPUTS!$B$32*P8720</f>
        <v/>
      </c>
      <c r="R8720" s="2">
        <f>IF(INPUTS!$B$13=0, Q8720&lt;=0, Q8720&lt;INPUTS!$B$13)</f>
        <v/>
      </c>
      <c r="S8720" s="2">
        <f>OR(I8720,K8720,N8720,R8720)</f>
        <v/>
      </c>
      <c r="T8720" s="2">
        <f>OR(I8720,L8720,O8720,R8720)</f>
        <v/>
      </c>
    </row>
    <row r="8721">
      <c r="A8721" s="2" t="n">
        <v>200</v>
      </c>
      <c r="B8721" s="2" t="n">
        <v>0</v>
      </c>
      <c r="C8721" s="2" t="n">
        <v>175</v>
      </c>
      <c r="D8721" s="2">
        <f>(A8721+B8721)/2 + C8721/2</f>
        <v/>
      </c>
      <c r="E8721" s="2">
        <f>SQRT(A8721^2+B8721^2+C8721^2)</f>
        <v/>
      </c>
      <c r="F8721" s="2">
        <f>INPUTS!$B$8*A8721+INPUTS!$B$9*D8721+INPUTS!$B$10*B8721</f>
        <v/>
      </c>
      <c r="G8721" s="2">
        <f>INPUTS!$B$11*A8721/10000</f>
        <v/>
      </c>
      <c r="H8721" s="2">
        <f>MAX(0, (INPUTS!$B$14+INPUTS!$B$16*INPUTS!$B$15) + (1-INPUTS!$B$18)*INPUTS!$B$19*G8721 - INPUTS!$B$17 - INPUTS!$B$20*MAX(0, -F8721))</f>
        <v/>
      </c>
      <c r="I8721" s="2">
        <f>IF(INPUTS!$B$13=0, H8721&lt;=0, H8721&lt;INPUTS!$B$13)</f>
        <v/>
      </c>
      <c r="J8721" s="2">
        <f>INPUTS!$B$21 + INPUTS!$B$24*F8721 + INPUTS!$B$25*G8721</f>
        <v/>
      </c>
      <c r="K8721" s="2">
        <f>J8721&lt;INPUTS!$B$23</f>
        <v/>
      </c>
      <c r="L8721" s="2">
        <f>J8721&lt;INPUTS!$B$22</f>
        <v/>
      </c>
      <c r="M8721" s="2">
        <f>INPUTS!$B$26 + INPUTS!$B$29*F8721</f>
        <v/>
      </c>
      <c r="N8721" s="2">
        <f>M8721&lt;INPUTS!$B$28</f>
        <v/>
      </c>
      <c r="O8721" s="2">
        <f>M8721&lt;INPUTS!$B$27</f>
        <v/>
      </c>
      <c r="P8721" s="2">
        <f>INPUTS!$B$30 + (1-INPUTS!$B$18)*INPUTS!$B$19*G8721</f>
        <v/>
      </c>
      <c r="Q8721" s="2">
        <f>INPUTS!$B$31 + INPUTS!$B$32*P8721</f>
        <v/>
      </c>
      <c r="R8721" s="2">
        <f>IF(INPUTS!$B$13=0, Q8721&lt;=0, Q8721&lt;INPUTS!$B$13)</f>
        <v/>
      </c>
      <c r="S8721" s="2">
        <f>OR(I8721,K8721,N8721,R8721)</f>
        <v/>
      </c>
      <c r="T8721" s="2">
        <f>OR(I8721,L8721,O8721,R8721)</f>
        <v/>
      </c>
    </row>
    <row r="8722">
      <c r="A8722" s="2" t="n">
        <v>200</v>
      </c>
      <c r="B8722" s="2" t="n">
        <v>0</v>
      </c>
      <c r="C8722" s="2" t="n">
        <v>200</v>
      </c>
      <c r="D8722" s="2">
        <f>(A8722+B8722)/2 + C8722/2</f>
        <v/>
      </c>
      <c r="E8722" s="2">
        <f>SQRT(A8722^2+B8722^2+C8722^2)</f>
        <v/>
      </c>
      <c r="F8722" s="2">
        <f>INPUTS!$B$8*A8722+INPUTS!$B$9*D8722+INPUTS!$B$10*B8722</f>
        <v/>
      </c>
      <c r="G8722" s="2">
        <f>INPUTS!$B$11*A8722/10000</f>
        <v/>
      </c>
      <c r="H8722" s="2">
        <f>MAX(0, (INPUTS!$B$14+INPUTS!$B$16*INPUTS!$B$15) + (1-INPUTS!$B$18)*INPUTS!$B$19*G8722 - INPUTS!$B$17 - INPUTS!$B$20*MAX(0, -F8722))</f>
        <v/>
      </c>
      <c r="I8722" s="2">
        <f>IF(INPUTS!$B$13=0, H8722&lt;=0, H8722&lt;INPUTS!$B$13)</f>
        <v/>
      </c>
      <c r="J8722" s="2">
        <f>INPUTS!$B$21 + INPUTS!$B$24*F8722 + INPUTS!$B$25*G8722</f>
        <v/>
      </c>
      <c r="K8722" s="2">
        <f>J8722&lt;INPUTS!$B$23</f>
        <v/>
      </c>
      <c r="L8722" s="2">
        <f>J8722&lt;INPUTS!$B$22</f>
        <v/>
      </c>
      <c r="M8722" s="2">
        <f>INPUTS!$B$26 + INPUTS!$B$29*F8722</f>
        <v/>
      </c>
      <c r="N8722" s="2">
        <f>M8722&lt;INPUTS!$B$28</f>
        <v/>
      </c>
      <c r="O8722" s="2">
        <f>M8722&lt;INPUTS!$B$27</f>
        <v/>
      </c>
      <c r="P8722" s="2">
        <f>INPUTS!$B$30 + (1-INPUTS!$B$18)*INPUTS!$B$19*G8722</f>
        <v/>
      </c>
      <c r="Q8722" s="2">
        <f>INPUTS!$B$31 + INPUTS!$B$32*P8722</f>
        <v/>
      </c>
      <c r="R8722" s="2">
        <f>IF(INPUTS!$B$13=0, Q8722&lt;=0, Q8722&lt;INPUTS!$B$13)</f>
        <v/>
      </c>
      <c r="S8722" s="2">
        <f>OR(I8722,K8722,N8722,R8722)</f>
        <v/>
      </c>
      <c r="T8722" s="2">
        <f>OR(I8722,L8722,O8722,R8722)</f>
        <v/>
      </c>
    </row>
    <row r="8723">
      <c r="A8723" s="2" t="n">
        <v>200</v>
      </c>
      <c r="B8723" s="2" t="n">
        <v>25</v>
      </c>
      <c r="C8723" s="2" t="n">
        <v>-200</v>
      </c>
      <c r="D8723" s="2">
        <f>(A8723+B8723)/2 + C8723/2</f>
        <v/>
      </c>
      <c r="E8723" s="2">
        <f>SQRT(A8723^2+B8723^2+C8723^2)</f>
        <v/>
      </c>
      <c r="F8723" s="2">
        <f>INPUTS!$B$8*A8723+INPUTS!$B$9*D8723+INPUTS!$B$10*B8723</f>
        <v/>
      </c>
      <c r="G8723" s="2">
        <f>INPUTS!$B$11*A8723/10000</f>
        <v/>
      </c>
      <c r="H8723" s="2">
        <f>MAX(0, (INPUTS!$B$14+INPUTS!$B$16*INPUTS!$B$15) + (1-INPUTS!$B$18)*INPUTS!$B$19*G8723 - INPUTS!$B$17 - INPUTS!$B$20*MAX(0, -F8723))</f>
        <v/>
      </c>
      <c r="I8723" s="2">
        <f>IF(INPUTS!$B$13=0, H8723&lt;=0, H8723&lt;INPUTS!$B$13)</f>
        <v/>
      </c>
      <c r="J8723" s="2">
        <f>INPUTS!$B$21 + INPUTS!$B$24*F8723 + INPUTS!$B$25*G8723</f>
        <v/>
      </c>
      <c r="K8723" s="2">
        <f>J8723&lt;INPUTS!$B$23</f>
        <v/>
      </c>
      <c r="L8723" s="2">
        <f>J8723&lt;INPUTS!$B$22</f>
        <v/>
      </c>
      <c r="M8723" s="2">
        <f>INPUTS!$B$26 + INPUTS!$B$29*F8723</f>
        <v/>
      </c>
      <c r="N8723" s="2">
        <f>M8723&lt;INPUTS!$B$28</f>
        <v/>
      </c>
      <c r="O8723" s="2">
        <f>M8723&lt;INPUTS!$B$27</f>
        <v/>
      </c>
      <c r="P8723" s="2">
        <f>INPUTS!$B$30 + (1-INPUTS!$B$18)*INPUTS!$B$19*G8723</f>
        <v/>
      </c>
      <c r="Q8723" s="2">
        <f>INPUTS!$B$31 + INPUTS!$B$32*P8723</f>
        <v/>
      </c>
      <c r="R8723" s="2">
        <f>IF(INPUTS!$B$13=0, Q8723&lt;=0, Q8723&lt;INPUTS!$B$13)</f>
        <v/>
      </c>
      <c r="S8723" s="2">
        <f>OR(I8723,K8723,N8723,R8723)</f>
        <v/>
      </c>
      <c r="T8723" s="2">
        <f>OR(I8723,L8723,O8723,R8723)</f>
        <v/>
      </c>
    </row>
    <row r="8724">
      <c r="A8724" s="2" t="n">
        <v>200</v>
      </c>
      <c r="B8724" s="2" t="n">
        <v>25</v>
      </c>
      <c r="C8724" s="2" t="n">
        <v>-175</v>
      </c>
      <c r="D8724" s="2">
        <f>(A8724+B8724)/2 + C8724/2</f>
        <v/>
      </c>
      <c r="E8724" s="2">
        <f>SQRT(A8724^2+B8724^2+C8724^2)</f>
        <v/>
      </c>
      <c r="F8724" s="2">
        <f>INPUTS!$B$8*A8724+INPUTS!$B$9*D8724+INPUTS!$B$10*B8724</f>
        <v/>
      </c>
      <c r="G8724" s="2">
        <f>INPUTS!$B$11*A8724/10000</f>
        <v/>
      </c>
      <c r="H8724" s="2">
        <f>MAX(0, (INPUTS!$B$14+INPUTS!$B$16*INPUTS!$B$15) + (1-INPUTS!$B$18)*INPUTS!$B$19*G8724 - INPUTS!$B$17 - INPUTS!$B$20*MAX(0, -F8724))</f>
        <v/>
      </c>
      <c r="I8724" s="2">
        <f>IF(INPUTS!$B$13=0, H8724&lt;=0, H8724&lt;INPUTS!$B$13)</f>
        <v/>
      </c>
      <c r="J8724" s="2">
        <f>INPUTS!$B$21 + INPUTS!$B$24*F8724 + INPUTS!$B$25*G8724</f>
        <v/>
      </c>
      <c r="K8724" s="2">
        <f>J8724&lt;INPUTS!$B$23</f>
        <v/>
      </c>
      <c r="L8724" s="2">
        <f>J8724&lt;INPUTS!$B$22</f>
        <v/>
      </c>
      <c r="M8724" s="2">
        <f>INPUTS!$B$26 + INPUTS!$B$29*F8724</f>
        <v/>
      </c>
      <c r="N8724" s="2">
        <f>M8724&lt;INPUTS!$B$28</f>
        <v/>
      </c>
      <c r="O8724" s="2">
        <f>M8724&lt;INPUTS!$B$27</f>
        <v/>
      </c>
      <c r="P8724" s="2">
        <f>INPUTS!$B$30 + (1-INPUTS!$B$18)*INPUTS!$B$19*G8724</f>
        <v/>
      </c>
      <c r="Q8724" s="2">
        <f>INPUTS!$B$31 + INPUTS!$B$32*P8724</f>
        <v/>
      </c>
      <c r="R8724" s="2">
        <f>IF(INPUTS!$B$13=0, Q8724&lt;=0, Q8724&lt;INPUTS!$B$13)</f>
        <v/>
      </c>
      <c r="S8724" s="2">
        <f>OR(I8724,K8724,N8724,R8724)</f>
        <v/>
      </c>
      <c r="T8724" s="2">
        <f>OR(I8724,L8724,O8724,R8724)</f>
        <v/>
      </c>
    </row>
    <row r="8725">
      <c r="A8725" s="2" t="n">
        <v>200</v>
      </c>
      <c r="B8725" s="2" t="n">
        <v>25</v>
      </c>
      <c r="C8725" s="2" t="n">
        <v>-150</v>
      </c>
      <c r="D8725" s="2">
        <f>(A8725+B8725)/2 + C8725/2</f>
        <v/>
      </c>
      <c r="E8725" s="2">
        <f>SQRT(A8725^2+B8725^2+C8725^2)</f>
        <v/>
      </c>
      <c r="F8725" s="2">
        <f>INPUTS!$B$8*A8725+INPUTS!$B$9*D8725+INPUTS!$B$10*B8725</f>
        <v/>
      </c>
      <c r="G8725" s="2">
        <f>INPUTS!$B$11*A8725/10000</f>
        <v/>
      </c>
      <c r="H8725" s="2">
        <f>MAX(0, (INPUTS!$B$14+INPUTS!$B$16*INPUTS!$B$15) + (1-INPUTS!$B$18)*INPUTS!$B$19*G8725 - INPUTS!$B$17 - INPUTS!$B$20*MAX(0, -F8725))</f>
        <v/>
      </c>
      <c r="I8725" s="2">
        <f>IF(INPUTS!$B$13=0, H8725&lt;=0, H8725&lt;INPUTS!$B$13)</f>
        <v/>
      </c>
      <c r="J8725" s="2">
        <f>INPUTS!$B$21 + INPUTS!$B$24*F8725 + INPUTS!$B$25*G8725</f>
        <v/>
      </c>
      <c r="K8725" s="2">
        <f>J8725&lt;INPUTS!$B$23</f>
        <v/>
      </c>
      <c r="L8725" s="2">
        <f>J8725&lt;INPUTS!$B$22</f>
        <v/>
      </c>
      <c r="M8725" s="2">
        <f>INPUTS!$B$26 + INPUTS!$B$29*F8725</f>
        <v/>
      </c>
      <c r="N8725" s="2">
        <f>M8725&lt;INPUTS!$B$28</f>
        <v/>
      </c>
      <c r="O8725" s="2">
        <f>M8725&lt;INPUTS!$B$27</f>
        <v/>
      </c>
      <c r="P8725" s="2">
        <f>INPUTS!$B$30 + (1-INPUTS!$B$18)*INPUTS!$B$19*G8725</f>
        <v/>
      </c>
      <c r="Q8725" s="2">
        <f>INPUTS!$B$31 + INPUTS!$B$32*P8725</f>
        <v/>
      </c>
      <c r="R8725" s="2">
        <f>IF(INPUTS!$B$13=0, Q8725&lt;=0, Q8725&lt;INPUTS!$B$13)</f>
        <v/>
      </c>
      <c r="S8725" s="2">
        <f>OR(I8725,K8725,N8725,R8725)</f>
        <v/>
      </c>
      <c r="T8725" s="2">
        <f>OR(I8725,L8725,O8725,R8725)</f>
        <v/>
      </c>
    </row>
    <row r="8726">
      <c r="A8726" s="2" t="n">
        <v>200</v>
      </c>
      <c r="B8726" s="2" t="n">
        <v>25</v>
      </c>
      <c r="C8726" s="2" t="n">
        <v>-125</v>
      </c>
      <c r="D8726" s="2">
        <f>(A8726+B8726)/2 + C8726/2</f>
        <v/>
      </c>
      <c r="E8726" s="2">
        <f>SQRT(A8726^2+B8726^2+C8726^2)</f>
        <v/>
      </c>
      <c r="F8726" s="2">
        <f>INPUTS!$B$8*A8726+INPUTS!$B$9*D8726+INPUTS!$B$10*B8726</f>
        <v/>
      </c>
      <c r="G8726" s="2">
        <f>INPUTS!$B$11*A8726/10000</f>
        <v/>
      </c>
      <c r="H8726" s="2">
        <f>MAX(0, (INPUTS!$B$14+INPUTS!$B$16*INPUTS!$B$15) + (1-INPUTS!$B$18)*INPUTS!$B$19*G8726 - INPUTS!$B$17 - INPUTS!$B$20*MAX(0, -F8726))</f>
        <v/>
      </c>
      <c r="I8726" s="2">
        <f>IF(INPUTS!$B$13=0, H8726&lt;=0, H8726&lt;INPUTS!$B$13)</f>
        <v/>
      </c>
      <c r="J8726" s="2">
        <f>INPUTS!$B$21 + INPUTS!$B$24*F8726 + INPUTS!$B$25*G8726</f>
        <v/>
      </c>
      <c r="K8726" s="2">
        <f>J8726&lt;INPUTS!$B$23</f>
        <v/>
      </c>
      <c r="L8726" s="2">
        <f>J8726&lt;INPUTS!$B$22</f>
        <v/>
      </c>
      <c r="M8726" s="2">
        <f>INPUTS!$B$26 + INPUTS!$B$29*F8726</f>
        <v/>
      </c>
      <c r="N8726" s="2">
        <f>M8726&lt;INPUTS!$B$28</f>
        <v/>
      </c>
      <c r="O8726" s="2">
        <f>M8726&lt;INPUTS!$B$27</f>
        <v/>
      </c>
      <c r="P8726" s="2">
        <f>INPUTS!$B$30 + (1-INPUTS!$B$18)*INPUTS!$B$19*G8726</f>
        <v/>
      </c>
      <c r="Q8726" s="2">
        <f>INPUTS!$B$31 + INPUTS!$B$32*P8726</f>
        <v/>
      </c>
      <c r="R8726" s="2">
        <f>IF(INPUTS!$B$13=0, Q8726&lt;=0, Q8726&lt;INPUTS!$B$13)</f>
        <v/>
      </c>
      <c r="S8726" s="2">
        <f>OR(I8726,K8726,N8726,R8726)</f>
        <v/>
      </c>
      <c r="T8726" s="2">
        <f>OR(I8726,L8726,O8726,R8726)</f>
        <v/>
      </c>
    </row>
    <row r="8727">
      <c r="A8727" s="2" t="n">
        <v>200</v>
      </c>
      <c r="B8727" s="2" t="n">
        <v>25</v>
      </c>
      <c r="C8727" s="2" t="n">
        <v>-100</v>
      </c>
      <c r="D8727" s="2">
        <f>(A8727+B8727)/2 + C8727/2</f>
        <v/>
      </c>
      <c r="E8727" s="2">
        <f>SQRT(A8727^2+B8727^2+C8727^2)</f>
        <v/>
      </c>
      <c r="F8727" s="2">
        <f>INPUTS!$B$8*A8727+INPUTS!$B$9*D8727+INPUTS!$B$10*B8727</f>
        <v/>
      </c>
      <c r="G8727" s="2">
        <f>INPUTS!$B$11*A8727/10000</f>
        <v/>
      </c>
      <c r="H8727" s="2">
        <f>MAX(0, (INPUTS!$B$14+INPUTS!$B$16*INPUTS!$B$15) + (1-INPUTS!$B$18)*INPUTS!$B$19*G8727 - INPUTS!$B$17 - INPUTS!$B$20*MAX(0, -F8727))</f>
        <v/>
      </c>
      <c r="I8727" s="2">
        <f>IF(INPUTS!$B$13=0, H8727&lt;=0, H8727&lt;INPUTS!$B$13)</f>
        <v/>
      </c>
      <c r="J8727" s="2">
        <f>INPUTS!$B$21 + INPUTS!$B$24*F8727 + INPUTS!$B$25*G8727</f>
        <v/>
      </c>
      <c r="K8727" s="2">
        <f>J8727&lt;INPUTS!$B$23</f>
        <v/>
      </c>
      <c r="L8727" s="2">
        <f>J8727&lt;INPUTS!$B$22</f>
        <v/>
      </c>
      <c r="M8727" s="2">
        <f>INPUTS!$B$26 + INPUTS!$B$29*F8727</f>
        <v/>
      </c>
      <c r="N8727" s="2">
        <f>M8727&lt;INPUTS!$B$28</f>
        <v/>
      </c>
      <c r="O8727" s="2">
        <f>M8727&lt;INPUTS!$B$27</f>
        <v/>
      </c>
      <c r="P8727" s="2">
        <f>INPUTS!$B$30 + (1-INPUTS!$B$18)*INPUTS!$B$19*G8727</f>
        <v/>
      </c>
      <c r="Q8727" s="2">
        <f>INPUTS!$B$31 + INPUTS!$B$32*P8727</f>
        <v/>
      </c>
      <c r="R8727" s="2">
        <f>IF(INPUTS!$B$13=0, Q8727&lt;=0, Q8727&lt;INPUTS!$B$13)</f>
        <v/>
      </c>
      <c r="S8727" s="2">
        <f>OR(I8727,K8727,N8727,R8727)</f>
        <v/>
      </c>
      <c r="T8727" s="2">
        <f>OR(I8727,L8727,O8727,R8727)</f>
        <v/>
      </c>
    </row>
    <row r="8728">
      <c r="A8728" s="2" t="n">
        <v>200</v>
      </c>
      <c r="B8728" s="2" t="n">
        <v>25</v>
      </c>
      <c r="C8728" s="2" t="n">
        <v>-75</v>
      </c>
      <c r="D8728" s="2">
        <f>(A8728+B8728)/2 + C8728/2</f>
        <v/>
      </c>
      <c r="E8728" s="2">
        <f>SQRT(A8728^2+B8728^2+C8728^2)</f>
        <v/>
      </c>
      <c r="F8728" s="2">
        <f>INPUTS!$B$8*A8728+INPUTS!$B$9*D8728+INPUTS!$B$10*B8728</f>
        <v/>
      </c>
      <c r="G8728" s="2">
        <f>INPUTS!$B$11*A8728/10000</f>
        <v/>
      </c>
      <c r="H8728" s="2">
        <f>MAX(0, (INPUTS!$B$14+INPUTS!$B$16*INPUTS!$B$15) + (1-INPUTS!$B$18)*INPUTS!$B$19*G8728 - INPUTS!$B$17 - INPUTS!$B$20*MAX(0, -F8728))</f>
        <v/>
      </c>
      <c r="I8728" s="2">
        <f>IF(INPUTS!$B$13=0, H8728&lt;=0, H8728&lt;INPUTS!$B$13)</f>
        <v/>
      </c>
      <c r="J8728" s="2">
        <f>INPUTS!$B$21 + INPUTS!$B$24*F8728 + INPUTS!$B$25*G8728</f>
        <v/>
      </c>
      <c r="K8728" s="2">
        <f>J8728&lt;INPUTS!$B$23</f>
        <v/>
      </c>
      <c r="L8728" s="2">
        <f>J8728&lt;INPUTS!$B$22</f>
        <v/>
      </c>
      <c r="M8728" s="2">
        <f>INPUTS!$B$26 + INPUTS!$B$29*F8728</f>
        <v/>
      </c>
      <c r="N8728" s="2">
        <f>M8728&lt;INPUTS!$B$28</f>
        <v/>
      </c>
      <c r="O8728" s="2">
        <f>M8728&lt;INPUTS!$B$27</f>
        <v/>
      </c>
      <c r="P8728" s="2">
        <f>INPUTS!$B$30 + (1-INPUTS!$B$18)*INPUTS!$B$19*G8728</f>
        <v/>
      </c>
      <c r="Q8728" s="2">
        <f>INPUTS!$B$31 + INPUTS!$B$32*P8728</f>
        <v/>
      </c>
      <c r="R8728" s="2">
        <f>IF(INPUTS!$B$13=0, Q8728&lt;=0, Q8728&lt;INPUTS!$B$13)</f>
        <v/>
      </c>
      <c r="S8728" s="2">
        <f>OR(I8728,K8728,N8728,R8728)</f>
        <v/>
      </c>
      <c r="T8728" s="2">
        <f>OR(I8728,L8728,O8728,R8728)</f>
        <v/>
      </c>
    </row>
    <row r="8729">
      <c r="A8729" s="2" t="n">
        <v>200</v>
      </c>
      <c r="B8729" s="2" t="n">
        <v>25</v>
      </c>
      <c r="C8729" s="2" t="n">
        <v>-50</v>
      </c>
      <c r="D8729" s="2">
        <f>(A8729+B8729)/2 + C8729/2</f>
        <v/>
      </c>
      <c r="E8729" s="2">
        <f>SQRT(A8729^2+B8729^2+C8729^2)</f>
        <v/>
      </c>
      <c r="F8729" s="2">
        <f>INPUTS!$B$8*A8729+INPUTS!$B$9*D8729+INPUTS!$B$10*B8729</f>
        <v/>
      </c>
      <c r="G8729" s="2">
        <f>INPUTS!$B$11*A8729/10000</f>
        <v/>
      </c>
      <c r="H8729" s="2">
        <f>MAX(0, (INPUTS!$B$14+INPUTS!$B$16*INPUTS!$B$15) + (1-INPUTS!$B$18)*INPUTS!$B$19*G8729 - INPUTS!$B$17 - INPUTS!$B$20*MAX(0, -F8729))</f>
        <v/>
      </c>
      <c r="I8729" s="2">
        <f>IF(INPUTS!$B$13=0, H8729&lt;=0, H8729&lt;INPUTS!$B$13)</f>
        <v/>
      </c>
      <c r="J8729" s="2">
        <f>INPUTS!$B$21 + INPUTS!$B$24*F8729 + INPUTS!$B$25*G8729</f>
        <v/>
      </c>
      <c r="K8729" s="2">
        <f>J8729&lt;INPUTS!$B$23</f>
        <v/>
      </c>
      <c r="L8729" s="2">
        <f>J8729&lt;INPUTS!$B$22</f>
        <v/>
      </c>
      <c r="M8729" s="2">
        <f>INPUTS!$B$26 + INPUTS!$B$29*F8729</f>
        <v/>
      </c>
      <c r="N8729" s="2">
        <f>M8729&lt;INPUTS!$B$28</f>
        <v/>
      </c>
      <c r="O8729" s="2">
        <f>M8729&lt;INPUTS!$B$27</f>
        <v/>
      </c>
      <c r="P8729" s="2">
        <f>INPUTS!$B$30 + (1-INPUTS!$B$18)*INPUTS!$B$19*G8729</f>
        <v/>
      </c>
      <c r="Q8729" s="2">
        <f>INPUTS!$B$31 + INPUTS!$B$32*P8729</f>
        <v/>
      </c>
      <c r="R8729" s="2">
        <f>IF(INPUTS!$B$13=0, Q8729&lt;=0, Q8729&lt;INPUTS!$B$13)</f>
        <v/>
      </c>
      <c r="S8729" s="2">
        <f>OR(I8729,K8729,N8729,R8729)</f>
        <v/>
      </c>
      <c r="T8729" s="2">
        <f>OR(I8729,L8729,O8729,R8729)</f>
        <v/>
      </c>
    </row>
    <row r="8730">
      <c r="A8730" s="2" t="n">
        <v>200</v>
      </c>
      <c r="B8730" s="2" t="n">
        <v>25</v>
      </c>
      <c r="C8730" s="2" t="n">
        <v>-25</v>
      </c>
      <c r="D8730" s="2">
        <f>(A8730+B8730)/2 + C8730/2</f>
        <v/>
      </c>
      <c r="E8730" s="2">
        <f>SQRT(A8730^2+B8730^2+C8730^2)</f>
        <v/>
      </c>
      <c r="F8730" s="2">
        <f>INPUTS!$B$8*A8730+INPUTS!$B$9*D8730+INPUTS!$B$10*B8730</f>
        <v/>
      </c>
      <c r="G8730" s="2">
        <f>INPUTS!$B$11*A8730/10000</f>
        <v/>
      </c>
      <c r="H8730" s="2">
        <f>MAX(0, (INPUTS!$B$14+INPUTS!$B$16*INPUTS!$B$15) + (1-INPUTS!$B$18)*INPUTS!$B$19*G8730 - INPUTS!$B$17 - INPUTS!$B$20*MAX(0, -F8730))</f>
        <v/>
      </c>
      <c r="I8730" s="2">
        <f>IF(INPUTS!$B$13=0, H8730&lt;=0, H8730&lt;INPUTS!$B$13)</f>
        <v/>
      </c>
      <c r="J8730" s="2">
        <f>INPUTS!$B$21 + INPUTS!$B$24*F8730 + INPUTS!$B$25*G8730</f>
        <v/>
      </c>
      <c r="K8730" s="2">
        <f>J8730&lt;INPUTS!$B$23</f>
        <v/>
      </c>
      <c r="L8730" s="2">
        <f>J8730&lt;INPUTS!$B$22</f>
        <v/>
      </c>
      <c r="M8730" s="2">
        <f>INPUTS!$B$26 + INPUTS!$B$29*F8730</f>
        <v/>
      </c>
      <c r="N8730" s="2">
        <f>M8730&lt;INPUTS!$B$28</f>
        <v/>
      </c>
      <c r="O8730" s="2">
        <f>M8730&lt;INPUTS!$B$27</f>
        <v/>
      </c>
      <c r="P8730" s="2">
        <f>INPUTS!$B$30 + (1-INPUTS!$B$18)*INPUTS!$B$19*G8730</f>
        <v/>
      </c>
      <c r="Q8730" s="2">
        <f>INPUTS!$B$31 + INPUTS!$B$32*P8730</f>
        <v/>
      </c>
      <c r="R8730" s="2">
        <f>IF(INPUTS!$B$13=0, Q8730&lt;=0, Q8730&lt;INPUTS!$B$13)</f>
        <v/>
      </c>
      <c r="S8730" s="2">
        <f>OR(I8730,K8730,N8730,R8730)</f>
        <v/>
      </c>
      <c r="T8730" s="2">
        <f>OR(I8730,L8730,O8730,R8730)</f>
        <v/>
      </c>
    </row>
    <row r="8731">
      <c r="A8731" s="2" t="n">
        <v>200</v>
      </c>
      <c r="B8731" s="2" t="n">
        <v>25</v>
      </c>
      <c r="C8731" s="2" t="n">
        <v>0</v>
      </c>
      <c r="D8731" s="2">
        <f>(A8731+B8731)/2 + C8731/2</f>
        <v/>
      </c>
      <c r="E8731" s="2">
        <f>SQRT(A8731^2+B8731^2+C8731^2)</f>
        <v/>
      </c>
      <c r="F8731" s="2">
        <f>INPUTS!$B$8*A8731+INPUTS!$B$9*D8731+INPUTS!$B$10*B8731</f>
        <v/>
      </c>
      <c r="G8731" s="2">
        <f>INPUTS!$B$11*A8731/10000</f>
        <v/>
      </c>
      <c r="H8731" s="2">
        <f>MAX(0, (INPUTS!$B$14+INPUTS!$B$16*INPUTS!$B$15) + (1-INPUTS!$B$18)*INPUTS!$B$19*G8731 - INPUTS!$B$17 - INPUTS!$B$20*MAX(0, -F8731))</f>
        <v/>
      </c>
      <c r="I8731" s="2">
        <f>IF(INPUTS!$B$13=0, H8731&lt;=0, H8731&lt;INPUTS!$B$13)</f>
        <v/>
      </c>
      <c r="J8731" s="2">
        <f>INPUTS!$B$21 + INPUTS!$B$24*F8731 + INPUTS!$B$25*G8731</f>
        <v/>
      </c>
      <c r="K8731" s="2">
        <f>J8731&lt;INPUTS!$B$23</f>
        <v/>
      </c>
      <c r="L8731" s="2">
        <f>J8731&lt;INPUTS!$B$22</f>
        <v/>
      </c>
      <c r="M8731" s="2">
        <f>INPUTS!$B$26 + INPUTS!$B$29*F8731</f>
        <v/>
      </c>
      <c r="N8731" s="2">
        <f>M8731&lt;INPUTS!$B$28</f>
        <v/>
      </c>
      <c r="O8731" s="2">
        <f>M8731&lt;INPUTS!$B$27</f>
        <v/>
      </c>
      <c r="P8731" s="2">
        <f>INPUTS!$B$30 + (1-INPUTS!$B$18)*INPUTS!$B$19*G8731</f>
        <v/>
      </c>
      <c r="Q8731" s="2">
        <f>INPUTS!$B$31 + INPUTS!$B$32*P8731</f>
        <v/>
      </c>
      <c r="R8731" s="2">
        <f>IF(INPUTS!$B$13=0, Q8731&lt;=0, Q8731&lt;INPUTS!$B$13)</f>
        <v/>
      </c>
      <c r="S8731" s="2">
        <f>OR(I8731,K8731,N8731,R8731)</f>
        <v/>
      </c>
      <c r="T8731" s="2">
        <f>OR(I8731,L8731,O8731,R8731)</f>
        <v/>
      </c>
    </row>
    <row r="8732">
      <c r="A8732" s="2" t="n">
        <v>200</v>
      </c>
      <c r="B8732" s="2" t="n">
        <v>25</v>
      </c>
      <c r="C8732" s="2" t="n">
        <v>25</v>
      </c>
      <c r="D8732" s="2">
        <f>(A8732+B8732)/2 + C8732/2</f>
        <v/>
      </c>
      <c r="E8732" s="2">
        <f>SQRT(A8732^2+B8732^2+C8732^2)</f>
        <v/>
      </c>
      <c r="F8732" s="2">
        <f>INPUTS!$B$8*A8732+INPUTS!$B$9*D8732+INPUTS!$B$10*B8732</f>
        <v/>
      </c>
      <c r="G8732" s="2">
        <f>INPUTS!$B$11*A8732/10000</f>
        <v/>
      </c>
      <c r="H8732" s="2">
        <f>MAX(0, (INPUTS!$B$14+INPUTS!$B$16*INPUTS!$B$15) + (1-INPUTS!$B$18)*INPUTS!$B$19*G8732 - INPUTS!$B$17 - INPUTS!$B$20*MAX(0, -F8732))</f>
        <v/>
      </c>
      <c r="I8732" s="2">
        <f>IF(INPUTS!$B$13=0, H8732&lt;=0, H8732&lt;INPUTS!$B$13)</f>
        <v/>
      </c>
      <c r="J8732" s="2">
        <f>INPUTS!$B$21 + INPUTS!$B$24*F8732 + INPUTS!$B$25*G8732</f>
        <v/>
      </c>
      <c r="K8732" s="2">
        <f>J8732&lt;INPUTS!$B$23</f>
        <v/>
      </c>
      <c r="L8732" s="2">
        <f>J8732&lt;INPUTS!$B$22</f>
        <v/>
      </c>
      <c r="M8732" s="2">
        <f>INPUTS!$B$26 + INPUTS!$B$29*F8732</f>
        <v/>
      </c>
      <c r="N8732" s="2">
        <f>M8732&lt;INPUTS!$B$28</f>
        <v/>
      </c>
      <c r="O8732" s="2">
        <f>M8732&lt;INPUTS!$B$27</f>
        <v/>
      </c>
      <c r="P8732" s="2">
        <f>INPUTS!$B$30 + (1-INPUTS!$B$18)*INPUTS!$B$19*G8732</f>
        <v/>
      </c>
      <c r="Q8732" s="2">
        <f>INPUTS!$B$31 + INPUTS!$B$32*P8732</f>
        <v/>
      </c>
      <c r="R8732" s="2">
        <f>IF(INPUTS!$B$13=0, Q8732&lt;=0, Q8732&lt;INPUTS!$B$13)</f>
        <v/>
      </c>
      <c r="S8732" s="2">
        <f>OR(I8732,K8732,N8732,R8732)</f>
        <v/>
      </c>
      <c r="T8732" s="2">
        <f>OR(I8732,L8732,O8732,R8732)</f>
        <v/>
      </c>
    </row>
    <row r="8733">
      <c r="A8733" s="2" t="n">
        <v>200</v>
      </c>
      <c r="B8733" s="2" t="n">
        <v>25</v>
      </c>
      <c r="C8733" s="2" t="n">
        <v>50</v>
      </c>
      <c r="D8733" s="2">
        <f>(A8733+B8733)/2 + C8733/2</f>
        <v/>
      </c>
      <c r="E8733" s="2">
        <f>SQRT(A8733^2+B8733^2+C8733^2)</f>
        <v/>
      </c>
      <c r="F8733" s="2">
        <f>INPUTS!$B$8*A8733+INPUTS!$B$9*D8733+INPUTS!$B$10*B8733</f>
        <v/>
      </c>
      <c r="G8733" s="2">
        <f>INPUTS!$B$11*A8733/10000</f>
        <v/>
      </c>
      <c r="H8733" s="2">
        <f>MAX(0, (INPUTS!$B$14+INPUTS!$B$16*INPUTS!$B$15) + (1-INPUTS!$B$18)*INPUTS!$B$19*G8733 - INPUTS!$B$17 - INPUTS!$B$20*MAX(0, -F8733))</f>
        <v/>
      </c>
      <c r="I8733" s="2">
        <f>IF(INPUTS!$B$13=0, H8733&lt;=0, H8733&lt;INPUTS!$B$13)</f>
        <v/>
      </c>
      <c r="J8733" s="2">
        <f>INPUTS!$B$21 + INPUTS!$B$24*F8733 + INPUTS!$B$25*G8733</f>
        <v/>
      </c>
      <c r="K8733" s="2">
        <f>J8733&lt;INPUTS!$B$23</f>
        <v/>
      </c>
      <c r="L8733" s="2">
        <f>J8733&lt;INPUTS!$B$22</f>
        <v/>
      </c>
      <c r="M8733" s="2">
        <f>INPUTS!$B$26 + INPUTS!$B$29*F8733</f>
        <v/>
      </c>
      <c r="N8733" s="2">
        <f>M8733&lt;INPUTS!$B$28</f>
        <v/>
      </c>
      <c r="O8733" s="2">
        <f>M8733&lt;INPUTS!$B$27</f>
        <v/>
      </c>
      <c r="P8733" s="2">
        <f>INPUTS!$B$30 + (1-INPUTS!$B$18)*INPUTS!$B$19*G8733</f>
        <v/>
      </c>
      <c r="Q8733" s="2">
        <f>INPUTS!$B$31 + INPUTS!$B$32*P8733</f>
        <v/>
      </c>
      <c r="R8733" s="2">
        <f>IF(INPUTS!$B$13=0, Q8733&lt;=0, Q8733&lt;INPUTS!$B$13)</f>
        <v/>
      </c>
      <c r="S8733" s="2">
        <f>OR(I8733,K8733,N8733,R8733)</f>
        <v/>
      </c>
      <c r="T8733" s="2">
        <f>OR(I8733,L8733,O8733,R8733)</f>
        <v/>
      </c>
    </row>
    <row r="8734">
      <c r="A8734" s="2" t="n">
        <v>200</v>
      </c>
      <c r="B8734" s="2" t="n">
        <v>25</v>
      </c>
      <c r="C8734" s="2" t="n">
        <v>75</v>
      </c>
      <c r="D8734" s="2">
        <f>(A8734+B8734)/2 + C8734/2</f>
        <v/>
      </c>
      <c r="E8734" s="2">
        <f>SQRT(A8734^2+B8734^2+C8734^2)</f>
        <v/>
      </c>
      <c r="F8734" s="2">
        <f>INPUTS!$B$8*A8734+INPUTS!$B$9*D8734+INPUTS!$B$10*B8734</f>
        <v/>
      </c>
      <c r="G8734" s="2">
        <f>INPUTS!$B$11*A8734/10000</f>
        <v/>
      </c>
      <c r="H8734" s="2">
        <f>MAX(0, (INPUTS!$B$14+INPUTS!$B$16*INPUTS!$B$15) + (1-INPUTS!$B$18)*INPUTS!$B$19*G8734 - INPUTS!$B$17 - INPUTS!$B$20*MAX(0, -F8734))</f>
        <v/>
      </c>
      <c r="I8734" s="2">
        <f>IF(INPUTS!$B$13=0, H8734&lt;=0, H8734&lt;INPUTS!$B$13)</f>
        <v/>
      </c>
      <c r="J8734" s="2">
        <f>INPUTS!$B$21 + INPUTS!$B$24*F8734 + INPUTS!$B$25*G8734</f>
        <v/>
      </c>
      <c r="K8734" s="2">
        <f>J8734&lt;INPUTS!$B$23</f>
        <v/>
      </c>
      <c r="L8734" s="2">
        <f>J8734&lt;INPUTS!$B$22</f>
        <v/>
      </c>
      <c r="M8734" s="2">
        <f>INPUTS!$B$26 + INPUTS!$B$29*F8734</f>
        <v/>
      </c>
      <c r="N8734" s="2">
        <f>M8734&lt;INPUTS!$B$28</f>
        <v/>
      </c>
      <c r="O8734" s="2">
        <f>M8734&lt;INPUTS!$B$27</f>
        <v/>
      </c>
      <c r="P8734" s="2">
        <f>INPUTS!$B$30 + (1-INPUTS!$B$18)*INPUTS!$B$19*G8734</f>
        <v/>
      </c>
      <c r="Q8734" s="2">
        <f>INPUTS!$B$31 + INPUTS!$B$32*P8734</f>
        <v/>
      </c>
      <c r="R8734" s="2">
        <f>IF(INPUTS!$B$13=0, Q8734&lt;=0, Q8734&lt;INPUTS!$B$13)</f>
        <v/>
      </c>
      <c r="S8734" s="2">
        <f>OR(I8734,K8734,N8734,R8734)</f>
        <v/>
      </c>
      <c r="T8734" s="2">
        <f>OR(I8734,L8734,O8734,R8734)</f>
        <v/>
      </c>
    </row>
    <row r="8735">
      <c r="A8735" s="2" t="n">
        <v>200</v>
      </c>
      <c r="B8735" s="2" t="n">
        <v>25</v>
      </c>
      <c r="C8735" s="2" t="n">
        <v>100</v>
      </c>
      <c r="D8735" s="2">
        <f>(A8735+B8735)/2 + C8735/2</f>
        <v/>
      </c>
      <c r="E8735" s="2">
        <f>SQRT(A8735^2+B8735^2+C8735^2)</f>
        <v/>
      </c>
      <c r="F8735" s="2">
        <f>INPUTS!$B$8*A8735+INPUTS!$B$9*D8735+INPUTS!$B$10*B8735</f>
        <v/>
      </c>
      <c r="G8735" s="2">
        <f>INPUTS!$B$11*A8735/10000</f>
        <v/>
      </c>
      <c r="H8735" s="2">
        <f>MAX(0, (INPUTS!$B$14+INPUTS!$B$16*INPUTS!$B$15) + (1-INPUTS!$B$18)*INPUTS!$B$19*G8735 - INPUTS!$B$17 - INPUTS!$B$20*MAX(0, -F8735))</f>
        <v/>
      </c>
      <c r="I8735" s="2">
        <f>IF(INPUTS!$B$13=0, H8735&lt;=0, H8735&lt;INPUTS!$B$13)</f>
        <v/>
      </c>
      <c r="J8735" s="2">
        <f>INPUTS!$B$21 + INPUTS!$B$24*F8735 + INPUTS!$B$25*G8735</f>
        <v/>
      </c>
      <c r="K8735" s="2">
        <f>J8735&lt;INPUTS!$B$23</f>
        <v/>
      </c>
      <c r="L8735" s="2">
        <f>J8735&lt;INPUTS!$B$22</f>
        <v/>
      </c>
      <c r="M8735" s="2">
        <f>INPUTS!$B$26 + INPUTS!$B$29*F8735</f>
        <v/>
      </c>
      <c r="N8735" s="2">
        <f>M8735&lt;INPUTS!$B$28</f>
        <v/>
      </c>
      <c r="O8735" s="2">
        <f>M8735&lt;INPUTS!$B$27</f>
        <v/>
      </c>
      <c r="P8735" s="2">
        <f>INPUTS!$B$30 + (1-INPUTS!$B$18)*INPUTS!$B$19*G8735</f>
        <v/>
      </c>
      <c r="Q8735" s="2">
        <f>INPUTS!$B$31 + INPUTS!$B$32*P8735</f>
        <v/>
      </c>
      <c r="R8735" s="2">
        <f>IF(INPUTS!$B$13=0, Q8735&lt;=0, Q8735&lt;INPUTS!$B$13)</f>
        <v/>
      </c>
      <c r="S8735" s="2">
        <f>OR(I8735,K8735,N8735,R8735)</f>
        <v/>
      </c>
      <c r="T8735" s="2">
        <f>OR(I8735,L8735,O8735,R8735)</f>
        <v/>
      </c>
    </row>
    <row r="8736">
      <c r="A8736" s="2" t="n">
        <v>200</v>
      </c>
      <c r="B8736" s="2" t="n">
        <v>25</v>
      </c>
      <c r="C8736" s="2" t="n">
        <v>125</v>
      </c>
      <c r="D8736" s="2">
        <f>(A8736+B8736)/2 + C8736/2</f>
        <v/>
      </c>
      <c r="E8736" s="2">
        <f>SQRT(A8736^2+B8736^2+C8736^2)</f>
        <v/>
      </c>
      <c r="F8736" s="2">
        <f>INPUTS!$B$8*A8736+INPUTS!$B$9*D8736+INPUTS!$B$10*B8736</f>
        <v/>
      </c>
      <c r="G8736" s="2">
        <f>INPUTS!$B$11*A8736/10000</f>
        <v/>
      </c>
      <c r="H8736" s="2">
        <f>MAX(0, (INPUTS!$B$14+INPUTS!$B$16*INPUTS!$B$15) + (1-INPUTS!$B$18)*INPUTS!$B$19*G8736 - INPUTS!$B$17 - INPUTS!$B$20*MAX(0, -F8736))</f>
        <v/>
      </c>
      <c r="I8736" s="2">
        <f>IF(INPUTS!$B$13=0, H8736&lt;=0, H8736&lt;INPUTS!$B$13)</f>
        <v/>
      </c>
      <c r="J8736" s="2">
        <f>INPUTS!$B$21 + INPUTS!$B$24*F8736 + INPUTS!$B$25*G8736</f>
        <v/>
      </c>
      <c r="K8736" s="2">
        <f>J8736&lt;INPUTS!$B$23</f>
        <v/>
      </c>
      <c r="L8736" s="2">
        <f>J8736&lt;INPUTS!$B$22</f>
        <v/>
      </c>
      <c r="M8736" s="2">
        <f>INPUTS!$B$26 + INPUTS!$B$29*F8736</f>
        <v/>
      </c>
      <c r="N8736" s="2">
        <f>M8736&lt;INPUTS!$B$28</f>
        <v/>
      </c>
      <c r="O8736" s="2">
        <f>M8736&lt;INPUTS!$B$27</f>
        <v/>
      </c>
      <c r="P8736" s="2">
        <f>INPUTS!$B$30 + (1-INPUTS!$B$18)*INPUTS!$B$19*G8736</f>
        <v/>
      </c>
      <c r="Q8736" s="2">
        <f>INPUTS!$B$31 + INPUTS!$B$32*P8736</f>
        <v/>
      </c>
      <c r="R8736" s="2">
        <f>IF(INPUTS!$B$13=0, Q8736&lt;=0, Q8736&lt;INPUTS!$B$13)</f>
        <v/>
      </c>
      <c r="S8736" s="2">
        <f>OR(I8736,K8736,N8736,R8736)</f>
        <v/>
      </c>
      <c r="T8736" s="2">
        <f>OR(I8736,L8736,O8736,R8736)</f>
        <v/>
      </c>
    </row>
    <row r="8737">
      <c r="A8737" s="2" t="n">
        <v>200</v>
      </c>
      <c r="B8737" s="2" t="n">
        <v>25</v>
      </c>
      <c r="C8737" s="2" t="n">
        <v>150</v>
      </c>
      <c r="D8737" s="2">
        <f>(A8737+B8737)/2 + C8737/2</f>
        <v/>
      </c>
      <c r="E8737" s="2">
        <f>SQRT(A8737^2+B8737^2+C8737^2)</f>
        <v/>
      </c>
      <c r="F8737" s="2">
        <f>INPUTS!$B$8*A8737+INPUTS!$B$9*D8737+INPUTS!$B$10*B8737</f>
        <v/>
      </c>
      <c r="G8737" s="2">
        <f>INPUTS!$B$11*A8737/10000</f>
        <v/>
      </c>
      <c r="H8737" s="2">
        <f>MAX(0, (INPUTS!$B$14+INPUTS!$B$16*INPUTS!$B$15) + (1-INPUTS!$B$18)*INPUTS!$B$19*G8737 - INPUTS!$B$17 - INPUTS!$B$20*MAX(0, -F8737))</f>
        <v/>
      </c>
      <c r="I8737" s="2">
        <f>IF(INPUTS!$B$13=0, H8737&lt;=0, H8737&lt;INPUTS!$B$13)</f>
        <v/>
      </c>
      <c r="J8737" s="2">
        <f>INPUTS!$B$21 + INPUTS!$B$24*F8737 + INPUTS!$B$25*G8737</f>
        <v/>
      </c>
      <c r="K8737" s="2">
        <f>J8737&lt;INPUTS!$B$23</f>
        <v/>
      </c>
      <c r="L8737" s="2">
        <f>J8737&lt;INPUTS!$B$22</f>
        <v/>
      </c>
      <c r="M8737" s="2">
        <f>INPUTS!$B$26 + INPUTS!$B$29*F8737</f>
        <v/>
      </c>
      <c r="N8737" s="2">
        <f>M8737&lt;INPUTS!$B$28</f>
        <v/>
      </c>
      <c r="O8737" s="2">
        <f>M8737&lt;INPUTS!$B$27</f>
        <v/>
      </c>
      <c r="P8737" s="2">
        <f>INPUTS!$B$30 + (1-INPUTS!$B$18)*INPUTS!$B$19*G8737</f>
        <v/>
      </c>
      <c r="Q8737" s="2">
        <f>INPUTS!$B$31 + INPUTS!$B$32*P8737</f>
        <v/>
      </c>
      <c r="R8737" s="2">
        <f>IF(INPUTS!$B$13=0, Q8737&lt;=0, Q8737&lt;INPUTS!$B$13)</f>
        <v/>
      </c>
      <c r="S8737" s="2">
        <f>OR(I8737,K8737,N8737,R8737)</f>
        <v/>
      </c>
      <c r="T8737" s="2">
        <f>OR(I8737,L8737,O8737,R8737)</f>
        <v/>
      </c>
    </row>
    <row r="8738">
      <c r="A8738" s="2" t="n">
        <v>200</v>
      </c>
      <c r="B8738" s="2" t="n">
        <v>25</v>
      </c>
      <c r="C8738" s="2" t="n">
        <v>175</v>
      </c>
      <c r="D8738" s="2">
        <f>(A8738+B8738)/2 + C8738/2</f>
        <v/>
      </c>
      <c r="E8738" s="2">
        <f>SQRT(A8738^2+B8738^2+C8738^2)</f>
        <v/>
      </c>
      <c r="F8738" s="2">
        <f>INPUTS!$B$8*A8738+INPUTS!$B$9*D8738+INPUTS!$B$10*B8738</f>
        <v/>
      </c>
      <c r="G8738" s="2">
        <f>INPUTS!$B$11*A8738/10000</f>
        <v/>
      </c>
      <c r="H8738" s="2">
        <f>MAX(0, (INPUTS!$B$14+INPUTS!$B$16*INPUTS!$B$15) + (1-INPUTS!$B$18)*INPUTS!$B$19*G8738 - INPUTS!$B$17 - INPUTS!$B$20*MAX(0, -F8738))</f>
        <v/>
      </c>
      <c r="I8738" s="2">
        <f>IF(INPUTS!$B$13=0, H8738&lt;=0, H8738&lt;INPUTS!$B$13)</f>
        <v/>
      </c>
      <c r="J8738" s="2">
        <f>INPUTS!$B$21 + INPUTS!$B$24*F8738 + INPUTS!$B$25*G8738</f>
        <v/>
      </c>
      <c r="K8738" s="2">
        <f>J8738&lt;INPUTS!$B$23</f>
        <v/>
      </c>
      <c r="L8738" s="2">
        <f>J8738&lt;INPUTS!$B$22</f>
        <v/>
      </c>
      <c r="M8738" s="2">
        <f>INPUTS!$B$26 + INPUTS!$B$29*F8738</f>
        <v/>
      </c>
      <c r="N8738" s="2">
        <f>M8738&lt;INPUTS!$B$28</f>
        <v/>
      </c>
      <c r="O8738" s="2">
        <f>M8738&lt;INPUTS!$B$27</f>
        <v/>
      </c>
      <c r="P8738" s="2">
        <f>INPUTS!$B$30 + (1-INPUTS!$B$18)*INPUTS!$B$19*G8738</f>
        <v/>
      </c>
      <c r="Q8738" s="2">
        <f>INPUTS!$B$31 + INPUTS!$B$32*P8738</f>
        <v/>
      </c>
      <c r="R8738" s="2">
        <f>IF(INPUTS!$B$13=0, Q8738&lt;=0, Q8738&lt;INPUTS!$B$13)</f>
        <v/>
      </c>
      <c r="S8738" s="2">
        <f>OR(I8738,K8738,N8738,R8738)</f>
        <v/>
      </c>
      <c r="T8738" s="2">
        <f>OR(I8738,L8738,O8738,R8738)</f>
        <v/>
      </c>
    </row>
    <row r="8739">
      <c r="A8739" s="2" t="n">
        <v>200</v>
      </c>
      <c r="B8739" s="2" t="n">
        <v>25</v>
      </c>
      <c r="C8739" s="2" t="n">
        <v>200</v>
      </c>
      <c r="D8739" s="2">
        <f>(A8739+B8739)/2 + C8739/2</f>
        <v/>
      </c>
      <c r="E8739" s="2">
        <f>SQRT(A8739^2+B8739^2+C8739^2)</f>
        <v/>
      </c>
      <c r="F8739" s="2">
        <f>INPUTS!$B$8*A8739+INPUTS!$B$9*D8739+INPUTS!$B$10*B8739</f>
        <v/>
      </c>
      <c r="G8739" s="2">
        <f>INPUTS!$B$11*A8739/10000</f>
        <v/>
      </c>
      <c r="H8739" s="2">
        <f>MAX(0, (INPUTS!$B$14+INPUTS!$B$16*INPUTS!$B$15) + (1-INPUTS!$B$18)*INPUTS!$B$19*G8739 - INPUTS!$B$17 - INPUTS!$B$20*MAX(0, -F8739))</f>
        <v/>
      </c>
      <c r="I8739" s="2">
        <f>IF(INPUTS!$B$13=0, H8739&lt;=0, H8739&lt;INPUTS!$B$13)</f>
        <v/>
      </c>
      <c r="J8739" s="2">
        <f>INPUTS!$B$21 + INPUTS!$B$24*F8739 + INPUTS!$B$25*G8739</f>
        <v/>
      </c>
      <c r="K8739" s="2">
        <f>J8739&lt;INPUTS!$B$23</f>
        <v/>
      </c>
      <c r="L8739" s="2">
        <f>J8739&lt;INPUTS!$B$22</f>
        <v/>
      </c>
      <c r="M8739" s="2">
        <f>INPUTS!$B$26 + INPUTS!$B$29*F8739</f>
        <v/>
      </c>
      <c r="N8739" s="2">
        <f>M8739&lt;INPUTS!$B$28</f>
        <v/>
      </c>
      <c r="O8739" s="2">
        <f>M8739&lt;INPUTS!$B$27</f>
        <v/>
      </c>
      <c r="P8739" s="2">
        <f>INPUTS!$B$30 + (1-INPUTS!$B$18)*INPUTS!$B$19*G8739</f>
        <v/>
      </c>
      <c r="Q8739" s="2">
        <f>INPUTS!$B$31 + INPUTS!$B$32*P8739</f>
        <v/>
      </c>
      <c r="R8739" s="2">
        <f>IF(INPUTS!$B$13=0, Q8739&lt;=0, Q8739&lt;INPUTS!$B$13)</f>
        <v/>
      </c>
      <c r="S8739" s="2">
        <f>OR(I8739,K8739,N8739,R8739)</f>
        <v/>
      </c>
      <c r="T8739" s="2">
        <f>OR(I8739,L8739,O8739,R8739)</f>
        <v/>
      </c>
    </row>
    <row r="8740">
      <c r="A8740" s="2" t="n">
        <v>200</v>
      </c>
      <c r="B8740" s="2" t="n">
        <v>50</v>
      </c>
      <c r="C8740" s="2" t="n">
        <v>-200</v>
      </c>
      <c r="D8740" s="2">
        <f>(A8740+B8740)/2 + C8740/2</f>
        <v/>
      </c>
      <c r="E8740" s="2">
        <f>SQRT(A8740^2+B8740^2+C8740^2)</f>
        <v/>
      </c>
      <c r="F8740" s="2">
        <f>INPUTS!$B$8*A8740+INPUTS!$B$9*D8740+INPUTS!$B$10*B8740</f>
        <v/>
      </c>
      <c r="G8740" s="2">
        <f>INPUTS!$B$11*A8740/10000</f>
        <v/>
      </c>
      <c r="H8740" s="2">
        <f>MAX(0, (INPUTS!$B$14+INPUTS!$B$16*INPUTS!$B$15) + (1-INPUTS!$B$18)*INPUTS!$B$19*G8740 - INPUTS!$B$17 - INPUTS!$B$20*MAX(0, -F8740))</f>
        <v/>
      </c>
      <c r="I8740" s="2">
        <f>IF(INPUTS!$B$13=0, H8740&lt;=0, H8740&lt;INPUTS!$B$13)</f>
        <v/>
      </c>
      <c r="J8740" s="2">
        <f>INPUTS!$B$21 + INPUTS!$B$24*F8740 + INPUTS!$B$25*G8740</f>
        <v/>
      </c>
      <c r="K8740" s="2">
        <f>J8740&lt;INPUTS!$B$23</f>
        <v/>
      </c>
      <c r="L8740" s="2">
        <f>J8740&lt;INPUTS!$B$22</f>
        <v/>
      </c>
      <c r="M8740" s="2">
        <f>INPUTS!$B$26 + INPUTS!$B$29*F8740</f>
        <v/>
      </c>
      <c r="N8740" s="2">
        <f>M8740&lt;INPUTS!$B$28</f>
        <v/>
      </c>
      <c r="O8740" s="2">
        <f>M8740&lt;INPUTS!$B$27</f>
        <v/>
      </c>
      <c r="P8740" s="2">
        <f>INPUTS!$B$30 + (1-INPUTS!$B$18)*INPUTS!$B$19*G8740</f>
        <v/>
      </c>
      <c r="Q8740" s="2">
        <f>INPUTS!$B$31 + INPUTS!$B$32*P8740</f>
        <v/>
      </c>
      <c r="R8740" s="2">
        <f>IF(INPUTS!$B$13=0, Q8740&lt;=0, Q8740&lt;INPUTS!$B$13)</f>
        <v/>
      </c>
      <c r="S8740" s="2">
        <f>OR(I8740,K8740,N8740,R8740)</f>
        <v/>
      </c>
      <c r="T8740" s="2">
        <f>OR(I8740,L8740,O8740,R8740)</f>
        <v/>
      </c>
    </row>
    <row r="8741">
      <c r="A8741" s="2" t="n">
        <v>200</v>
      </c>
      <c r="B8741" s="2" t="n">
        <v>50</v>
      </c>
      <c r="C8741" s="2" t="n">
        <v>-175</v>
      </c>
      <c r="D8741" s="2">
        <f>(A8741+B8741)/2 + C8741/2</f>
        <v/>
      </c>
      <c r="E8741" s="2">
        <f>SQRT(A8741^2+B8741^2+C8741^2)</f>
        <v/>
      </c>
      <c r="F8741" s="2">
        <f>INPUTS!$B$8*A8741+INPUTS!$B$9*D8741+INPUTS!$B$10*B8741</f>
        <v/>
      </c>
      <c r="G8741" s="2">
        <f>INPUTS!$B$11*A8741/10000</f>
        <v/>
      </c>
      <c r="H8741" s="2">
        <f>MAX(0, (INPUTS!$B$14+INPUTS!$B$16*INPUTS!$B$15) + (1-INPUTS!$B$18)*INPUTS!$B$19*G8741 - INPUTS!$B$17 - INPUTS!$B$20*MAX(0, -F8741))</f>
        <v/>
      </c>
      <c r="I8741" s="2">
        <f>IF(INPUTS!$B$13=0, H8741&lt;=0, H8741&lt;INPUTS!$B$13)</f>
        <v/>
      </c>
      <c r="J8741" s="2">
        <f>INPUTS!$B$21 + INPUTS!$B$24*F8741 + INPUTS!$B$25*G8741</f>
        <v/>
      </c>
      <c r="K8741" s="2">
        <f>J8741&lt;INPUTS!$B$23</f>
        <v/>
      </c>
      <c r="L8741" s="2">
        <f>J8741&lt;INPUTS!$B$22</f>
        <v/>
      </c>
      <c r="M8741" s="2">
        <f>INPUTS!$B$26 + INPUTS!$B$29*F8741</f>
        <v/>
      </c>
      <c r="N8741" s="2">
        <f>M8741&lt;INPUTS!$B$28</f>
        <v/>
      </c>
      <c r="O8741" s="2">
        <f>M8741&lt;INPUTS!$B$27</f>
        <v/>
      </c>
      <c r="P8741" s="2">
        <f>INPUTS!$B$30 + (1-INPUTS!$B$18)*INPUTS!$B$19*G8741</f>
        <v/>
      </c>
      <c r="Q8741" s="2">
        <f>INPUTS!$B$31 + INPUTS!$B$32*P8741</f>
        <v/>
      </c>
      <c r="R8741" s="2">
        <f>IF(INPUTS!$B$13=0, Q8741&lt;=0, Q8741&lt;INPUTS!$B$13)</f>
        <v/>
      </c>
      <c r="S8741" s="2">
        <f>OR(I8741,K8741,N8741,R8741)</f>
        <v/>
      </c>
      <c r="T8741" s="2">
        <f>OR(I8741,L8741,O8741,R8741)</f>
        <v/>
      </c>
    </row>
    <row r="8742">
      <c r="A8742" s="2" t="n">
        <v>200</v>
      </c>
      <c r="B8742" s="2" t="n">
        <v>50</v>
      </c>
      <c r="C8742" s="2" t="n">
        <v>-150</v>
      </c>
      <c r="D8742" s="2">
        <f>(A8742+B8742)/2 + C8742/2</f>
        <v/>
      </c>
      <c r="E8742" s="2">
        <f>SQRT(A8742^2+B8742^2+C8742^2)</f>
        <v/>
      </c>
      <c r="F8742" s="2">
        <f>INPUTS!$B$8*A8742+INPUTS!$B$9*D8742+INPUTS!$B$10*B8742</f>
        <v/>
      </c>
      <c r="G8742" s="2">
        <f>INPUTS!$B$11*A8742/10000</f>
        <v/>
      </c>
      <c r="H8742" s="2">
        <f>MAX(0, (INPUTS!$B$14+INPUTS!$B$16*INPUTS!$B$15) + (1-INPUTS!$B$18)*INPUTS!$B$19*G8742 - INPUTS!$B$17 - INPUTS!$B$20*MAX(0, -F8742))</f>
        <v/>
      </c>
      <c r="I8742" s="2">
        <f>IF(INPUTS!$B$13=0, H8742&lt;=0, H8742&lt;INPUTS!$B$13)</f>
        <v/>
      </c>
      <c r="J8742" s="2">
        <f>INPUTS!$B$21 + INPUTS!$B$24*F8742 + INPUTS!$B$25*G8742</f>
        <v/>
      </c>
      <c r="K8742" s="2">
        <f>J8742&lt;INPUTS!$B$23</f>
        <v/>
      </c>
      <c r="L8742" s="2">
        <f>J8742&lt;INPUTS!$B$22</f>
        <v/>
      </c>
      <c r="M8742" s="2">
        <f>INPUTS!$B$26 + INPUTS!$B$29*F8742</f>
        <v/>
      </c>
      <c r="N8742" s="2">
        <f>M8742&lt;INPUTS!$B$28</f>
        <v/>
      </c>
      <c r="O8742" s="2">
        <f>M8742&lt;INPUTS!$B$27</f>
        <v/>
      </c>
      <c r="P8742" s="2">
        <f>INPUTS!$B$30 + (1-INPUTS!$B$18)*INPUTS!$B$19*G8742</f>
        <v/>
      </c>
      <c r="Q8742" s="2">
        <f>INPUTS!$B$31 + INPUTS!$B$32*P8742</f>
        <v/>
      </c>
      <c r="R8742" s="2">
        <f>IF(INPUTS!$B$13=0, Q8742&lt;=0, Q8742&lt;INPUTS!$B$13)</f>
        <v/>
      </c>
      <c r="S8742" s="2">
        <f>OR(I8742,K8742,N8742,R8742)</f>
        <v/>
      </c>
      <c r="T8742" s="2">
        <f>OR(I8742,L8742,O8742,R8742)</f>
        <v/>
      </c>
    </row>
    <row r="8743">
      <c r="A8743" s="2" t="n">
        <v>200</v>
      </c>
      <c r="B8743" s="2" t="n">
        <v>50</v>
      </c>
      <c r="C8743" s="2" t="n">
        <v>-125</v>
      </c>
      <c r="D8743" s="2">
        <f>(A8743+B8743)/2 + C8743/2</f>
        <v/>
      </c>
      <c r="E8743" s="2">
        <f>SQRT(A8743^2+B8743^2+C8743^2)</f>
        <v/>
      </c>
      <c r="F8743" s="2">
        <f>INPUTS!$B$8*A8743+INPUTS!$B$9*D8743+INPUTS!$B$10*B8743</f>
        <v/>
      </c>
      <c r="G8743" s="2">
        <f>INPUTS!$B$11*A8743/10000</f>
        <v/>
      </c>
      <c r="H8743" s="2">
        <f>MAX(0, (INPUTS!$B$14+INPUTS!$B$16*INPUTS!$B$15) + (1-INPUTS!$B$18)*INPUTS!$B$19*G8743 - INPUTS!$B$17 - INPUTS!$B$20*MAX(0, -F8743))</f>
        <v/>
      </c>
      <c r="I8743" s="2">
        <f>IF(INPUTS!$B$13=0, H8743&lt;=0, H8743&lt;INPUTS!$B$13)</f>
        <v/>
      </c>
      <c r="J8743" s="2">
        <f>INPUTS!$B$21 + INPUTS!$B$24*F8743 + INPUTS!$B$25*G8743</f>
        <v/>
      </c>
      <c r="K8743" s="2">
        <f>J8743&lt;INPUTS!$B$23</f>
        <v/>
      </c>
      <c r="L8743" s="2">
        <f>J8743&lt;INPUTS!$B$22</f>
        <v/>
      </c>
      <c r="M8743" s="2">
        <f>INPUTS!$B$26 + INPUTS!$B$29*F8743</f>
        <v/>
      </c>
      <c r="N8743" s="2">
        <f>M8743&lt;INPUTS!$B$28</f>
        <v/>
      </c>
      <c r="O8743" s="2">
        <f>M8743&lt;INPUTS!$B$27</f>
        <v/>
      </c>
      <c r="P8743" s="2">
        <f>INPUTS!$B$30 + (1-INPUTS!$B$18)*INPUTS!$B$19*G8743</f>
        <v/>
      </c>
      <c r="Q8743" s="2">
        <f>INPUTS!$B$31 + INPUTS!$B$32*P8743</f>
        <v/>
      </c>
      <c r="R8743" s="2">
        <f>IF(INPUTS!$B$13=0, Q8743&lt;=0, Q8743&lt;INPUTS!$B$13)</f>
        <v/>
      </c>
      <c r="S8743" s="2">
        <f>OR(I8743,K8743,N8743,R8743)</f>
        <v/>
      </c>
      <c r="T8743" s="2">
        <f>OR(I8743,L8743,O8743,R8743)</f>
        <v/>
      </c>
    </row>
    <row r="8744">
      <c r="A8744" s="2" t="n">
        <v>200</v>
      </c>
      <c r="B8744" s="2" t="n">
        <v>50</v>
      </c>
      <c r="C8744" s="2" t="n">
        <v>-100</v>
      </c>
      <c r="D8744" s="2">
        <f>(A8744+B8744)/2 + C8744/2</f>
        <v/>
      </c>
      <c r="E8744" s="2">
        <f>SQRT(A8744^2+B8744^2+C8744^2)</f>
        <v/>
      </c>
      <c r="F8744" s="2">
        <f>INPUTS!$B$8*A8744+INPUTS!$B$9*D8744+INPUTS!$B$10*B8744</f>
        <v/>
      </c>
      <c r="G8744" s="2">
        <f>INPUTS!$B$11*A8744/10000</f>
        <v/>
      </c>
      <c r="H8744" s="2">
        <f>MAX(0, (INPUTS!$B$14+INPUTS!$B$16*INPUTS!$B$15) + (1-INPUTS!$B$18)*INPUTS!$B$19*G8744 - INPUTS!$B$17 - INPUTS!$B$20*MAX(0, -F8744))</f>
        <v/>
      </c>
      <c r="I8744" s="2">
        <f>IF(INPUTS!$B$13=0, H8744&lt;=0, H8744&lt;INPUTS!$B$13)</f>
        <v/>
      </c>
      <c r="J8744" s="2">
        <f>INPUTS!$B$21 + INPUTS!$B$24*F8744 + INPUTS!$B$25*G8744</f>
        <v/>
      </c>
      <c r="K8744" s="2">
        <f>J8744&lt;INPUTS!$B$23</f>
        <v/>
      </c>
      <c r="L8744" s="2">
        <f>J8744&lt;INPUTS!$B$22</f>
        <v/>
      </c>
      <c r="M8744" s="2">
        <f>INPUTS!$B$26 + INPUTS!$B$29*F8744</f>
        <v/>
      </c>
      <c r="N8744" s="2">
        <f>M8744&lt;INPUTS!$B$28</f>
        <v/>
      </c>
      <c r="O8744" s="2">
        <f>M8744&lt;INPUTS!$B$27</f>
        <v/>
      </c>
      <c r="P8744" s="2">
        <f>INPUTS!$B$30 + (1-INPUTS!$B$18)*INPUTS!$B$19*G8744</f>
        <v/>
      </c>
      <c r="Q8744" s="2">
        <f>INPUTS!$B$31 + INPUTS!$B$32*P8744</f>
        <v/>
      </c>
      <c r="R8744" s="2">
        <f>IF(INPUTS!$B$13=0, Q8744&lt;=0, Q8744&lt;INPUTS!$B$13)</f>
        <v/>
      </c>
      <c r="S8744" s="2">
        <f>OR(I8744,K8744,N8744,R8744)</f>
        <v/>
      </c>
      <c r="T8744" s="2">
        <f>OR(I8744,L8744,O8744,R8744)</f>
        <v/>
      </c>
    </row>
    <row r="8745">
      <c r="A8745" s="2" t="n">
        <v>200</v>
      </c>
      <c r="B8745" s="2" t="n">
        <v>50</v>
      </c>
      <c r="C8745" s="2" t="n">
        <v>-75</v>
      </c>
      <c r="D8745" s="2">
        <f>(A8745+B8745)/2 + C8745/2</f>
        <v/>
      </c>
      <c r="E8745" s="2">
        <f>SQRT(A8745^2+B8745^2+C8745^2)</f>
        <v/>
      </c>
      <c r="F8745" s="2">
        <f>INPUTS!$B$8*A8745+INPUTS!$B$9*D8745+INPUTS!$B$10*B8745</f>
        <v/>
      </c>
      <c r="G8745" s="2">
        <f>INPUTS!$B$11*A8745/10000</f>
        <v/>
      </c>
      <c r="H8745" s="2">
        <f>MAX(0, (INPUTS!$B$14+INPUTS!$B$16*INPUTS!$B$15) + (1-INPUTS!$B$18)*INPUTS!$B$19*G8745 - INPUTS!$B$17 - INPUTS!$B$20*MAX(0, -F8745))</f>
        <v/>
      </c>
      <c r="I8745" s="2">
        <f>IF(INPUTS!$B$13=0, H8745&lt;=0, H8745&lt;INPUTS!$B$13)</f>
        <v/>
      </c>
      <c r="J8745" s="2">
        <f>INPUTS!$B$21 + INPUTS!$B$24*F8745 + INPUTS!$B$25*G8745</f>
        <v/>
      </c>
      <c r="K8745" s="2">
        <f>J8745&lt;INPUTS!$B$23</f>
        <v/>
      </c>
      <c r="L8745" s="2">
        <f>J8745&lt;INPUTS!$B$22</f>
        <v/>
      </c>
      <c r="M8745" s="2">
        <f>INPUTS!$B$26 + INPUTS!$B$29*F8745</f>
        <v/>
      </c>
      <c r="N8745" s="2">
        <f>M8745&lt;INPUTS!$B$28</f>
        <v/>
      </c>
      <c r="O8745" s="2">
        <f>M8745&lt;INPUTS!$B$27</f>
        <v/>
      </c>
      <c r="P8745" s="2">
        <f>INPUTS!$B$30 + (1-INPUTS!$B$18)*INPUTS!$B$19*G8745</f>
        <v/>
      </c>
      <c r="Q8745" s="2">
        <f>INPUTS!$B$31 + INPUTS!$B$32*P8745</f>
        <v/>
      </c>
      <c r="R8745" s="2">
        <f>IF(INPUTS!$B$13=0, Q8745&lt;=0, Q8745&lt;INPUTS!$B$13)</f>
        <v/>
      </c>
      <c r="S8745" s="2">
        <f>OR(I8745,K8745,N8745,R8745)</f>
        <v/>
      </c>
      <c r="T8745" s="2">
        <f>OR(I8745,L8745,O8745,R8745)</f>
        <v/>
      </c>
    </row>
    <row r="8746">
      <c r="A8746" s="2" t="n">
        <v>200</v>
      </c>
      <c r="B8746" s="2" t="n">
        <v>50</v>
      </c>
      <c r="C8746" s="2" t="n">
        <v>-50</v>
      </c>
      <c r="D8746" s="2">
        <f>(A8746+B8746)/2 + C8746/2</f>
        <v/>
      </c>
      <c r="E8746" s="2">
        <f>SQRT(A8746^2+B8746^2+C8746^2)</f>
        <v/>
      </c>
      <c r="F8746" s="2">
        <f>INPUTS!$B$8*A8746+INPUTS!$B$9*D8746+INPUTS!$B$10*B8746</f>
        <v/>
      </c>
      <c r="G8746" s="2">
        <f>INPUTS!$B$11*A8746/10000</f>
        <v/>
      </c>
      <c r="H8746" s="2">
        <f>MAX(0, (INPUTS!$B$14+INPUTS!$B$16*INPUTS!$B$15) + (1-INPUTS!$B$18)*INPUTS!$B$19*G8746 - INPUTS!$B$17 - INPUTS!$B$20*MAX(0, -F8746))</f>
        <v/>
      </c>
      <c r="I8746" s="2">
        <f>IF(INPUTS!$B$13=0, H8746&lt;=0, H8746&lt;INPUTS!$B$13)</f>
        <v/>
      </c>
      <c r="J8746" s="2">
        <f>INPUTS!$B$21 + INPUTS!$B$24*F8746 + INPUTS!$B$25*G8746</f>
        <v/>
      </c>
      <c r="K8746" s="2">
        <f>J8746&lt;INPUTS!$B$23</f>
        <v/>
      </c>
      <c r="L8746" s="2">
        <f>J8746&lt;INPUTS!$B$22</f>
        <v/>
      </c>
      <c r="M8746" s="2">
        <f>INPUTS!$B$26 + INPUTS!$B$29*F8746</f>
        <v/>
      </c>
      <c r="N8746" s="2">
        <f>M8746&lt;INPUTS!$B$28</f>
        <v/>
      </c>
      <c r="O8746" s="2">
        <f>M8746&lt;INPUTS!$B$27</f>
        <v/>
      </c>
      <c r="P8746" s="2">
        <f>INPUTS!$B$30 + (1-INPUTS!$B$18)*INPUTS!$B$19*G8746</f>
        <v/>
      </c>
      <c r="Q8746" s="2">
        <f>INPUTS!$B$31 + INPUTS!$B$32*P8746</f>
        <v/>
      </c>
      <c r="R8746" s="2">
        <f>IF(INPUTS!$B$13=0, Q8746&lt;=0, Q8746&lt;INPUTS!$B$13)</f>
        <v/>
      </c>
      <c r="S8746" s="2">
        <f>OR(I8746,K8746,N8746,R8746)</f>
        <v/>
      </c>
      <c r="T8746" s="2">
        <f>OR(I8746,L8746,O8746,R8746)</f>
        <v/>
      </c>
    </row>
    <row r="8747">
      <c r="A8747" s="2" t="n">
        <v>200</v>
      </c>
      <c r="B8747" s="2" t="n">
        <v>50</v>
      </c>
      <c r="C8747" s="2" t="n">
        <v>-25</v>
      </c>
      <c r="D8747" s="2">
        <f>(A8747+B8747)/2 + C8747/2</f>
        <v/>
      </c>
      <c r="E8747" s="2">
        <f>SQRT(A8747^2+B8747^2+C8747^2)</f>
        <v/>
      </c>
      <c r="F8747" s="2">
        <f>INPUTS!$B$8*A8747+INPUTS!$B$9*D8747+INPUTS!$B$10*B8747</f>
        <v/>
      </c>
      <c r="G8747" s="2">
        <f>INPUTS!$B$11*A8747/10000</f>
        <v/>
      </c>
      <c r="H8747" s="2">
        <f>MAX(0, (INPUTS!$B$14+INPUTS!$B$16*INPUTS!$B$15) + (1-INPUTS!$B$18)*INPUTS!$B$19*G8747 - INPUTS!$B$17 - INPUTS!$B$20*MAX(0, -F8747))</f>
        <v/>
      </c>
      <c r="I8747" s="2">
        <f>IF(INPUTS!$B$13=0, H8747&lt;=0, H8747&lt;INPUTS!$B$13)</f>
        <v/>
      </c>
      <c r="J8747" s="2">
        <f>INPUTS!$B$21 + INPUTS!$B$24*F8747 + INPUTS!$B$25*G8747</f>
        <v/>
      </c>
      <c r="K8747" s="2">
        <f>J8747&lt;INPUTS!$B$23</f>
        <v/>
      </c>
      <c r="L8747" s="2">
        <f>J8747&lt;INPUTS!$B$22</f>
        <v/>
      </c>
      <c r="M8747" s="2">
        <f>INPUTS!$B$26 + INPUTS!$B$29*F8747</f>
        <v/>
      </c>
      <c r="N8747" s="2">
        <f>M8747&lt;INPUTS!$B$28</f>
        <v/>
      </c>
      <c r="O8747" s="2">
        <f>M8747&lt;INPUTS!$B$27</f>
        <v/>
      </c>
      <c r="P8747" s="2">
        <f>INPUTS!$B$30 + (1-INPUTS!$B$18)*INPUTS!$B$19*G8747</f>
        <v/>
      </c>
      <c r="Q8747" s="2">
        <f>INPUTS!$B$31 + INPUTS!$B$32*P8747</f>
        <v/>
      </c>
      <c r="R8747" s="2">
        <f>IF(INPUTS!$B$13=0, Q8747&lt;=0, Q8747&lt;INPUTS!$B$13)</f>
        <v/>
      </c>
      <c r="S8747" s="2">
        <f>OR(I8747,K8747,N8747,R8747)</f>
        <v/>
      </c>
      <c r="T8747" s="2">
        <f>OR(I8747,L8747,O8747,R8747)</f>
        <v/>
      </c>
    </row>
    <row r="8748">
      <c r="A8748" s="2" t="n">
        <v>200</v>
      </c>
      <c r="B8748" s="2" t="n">
        <v>50</v>
      </c>
      <c r="C8748" s="2" t="n">
        <v>0</v>
      </c>
      <c r="D8748" s="2">
        <f>(A8748+B8748)/2 + C8748/2</f>
        <v/>
      </c>
      <c r="E8748" s="2">
        <f>SQRT(A8748^2+B8748^2+C8748^2)</f>
        <v/>
      </c>
      <c r="F8748" s="2">
        <f>INPUTS!$B$8*A8748+INPUTS!$B$9*D8748+INPUTS!$B$10*B8748</f>
        <v/>
      </c>
      <c r="G8748" s="2">
        <f>INPUTS!$B$11*A8748/10000</f>
        <v/>
      </c>
      <c r="H8748" s="2">
        <f>MAX(0, (INPUTS!$B$14+INPUTS!$B$16*INPUTS!$B$15) + (1-INPUTS!$B$18)*INPUTS!$B$19*G8748 - INPUTS!$B$17 - INPUTS!$B$20*MAX(0, -F8748))</f>
        <v/>
      </c>
      <c r="I8748" s="2">
        <f>IF(INPUTS!$B$13=0, H8748&lt;=0, H8748&lt;INPUTS!$B$13)</f>
        <v/>
      </c>
      <c r="J8748" s="2">
        <f>INPUTS!$B$21 + INPUTS!$B$24*F8748 + INPUTS!$B$25*G8748</f>
        <v/>
      </c>
      <c r="K8748" s="2">
        <f>J8748&lt;INPUTS!$B$23</f>
        <v/>
      </c>
      <c r="L8748" s="2">
        <f>J8748&lt;INPUTS!$B$22</f>
        <v/>
      </c>
      <c r="M8748" s="2">
        <f>INPUTS!$B$26 + INPUTS!$B$29*F8748</f>
        <v/>
      </c>
      <c r="N8748" s="2">
        <f>M8748&lt;INPUTS!$B$28</f>
        <v/>
      </c>
      <c r="O8748" s="2">
        <f>M8748&lt;INPUTS!$B$27</f>
        <v/>
      </c>
      <c r="P8748" s="2">
        <f>INPUTS!$B$30 + (1-INPUTS!$B$18)*INPUTS!$B$19*G8748</f>
        <v/>
      </c>
      <c r="Q8748" s="2">
        <f>INPUTS!$B$31 + INPUTS!$B$32*P8748</f>
        <v/>
      </c>
      <c r="R8748" s="2">
        <f>IF(INPUTS!$B$13=0, Q8748&lt;=0, Q8748&lt;INPUTS!$B$13)</f>
        <v/>
      </c>
      <c r="S8748" s="2">
        <f>OR(I8748,K8748,N8748,R8748)</f>
        <v/>
      </c>
      <c r="T8748" s="2">
        <f>OR(I8748,L8748,O8748,R8748)</f>
        <v/>
      </c>
    </row>
    <row r="8749">
      <c r="A8749" s="2" t="n">
        <v>200</v>
      </c>
      <c r="B8749" s="2" t="n">
        <v>50</v>
      </c>
      <c r="C8749" s="2" t="n">
        <v>25</v>
      </c>
      <c r="D8749" s="2">
        <f>(A8749+B8749)/2 + C8749/2</f>
        <v/>
      </c>
      <c r="E8749" s="2">
        <f>SQRT(A8749^2+B8749^2+C8749^2)</f>
        <v/>
      </c>
      <c r="F8749" s="2">
        <f>INPUTS!$B$8*A8749+INPUTS!$B$9*D8749+INPUTS!$B$10*B8749</f>
        <v/>
      </c>
      <c r="G8749" s="2">
        <f>INPUTS!$B$11*A8749/10000</f>
        <v/>
      </c>
      <c r="H8749" s="2">
        <f>MAX(0, (INPUTS!$B$14+INPUTS!$B$16*INPUTS!$B$15) + (1-INPUTS!$B$18)*INPUTS!$B$19*G8749 - INPUTS!$B$17 - INPUTS!$B$20*MAX(0, -F8749))</f>
        <v/>
      </c>
      <c r="I8749" s="2">
        <f>IF(INPUTS!$B$13=0, H8749&lt;=0, H8749&lt;INPUTS!$B$13)</f>
        <v/>
      </c>
      <c r="J8749" s="2">
        <f>INPUTS!$B$21 + INPUTS!$B$24*F8749 + INPUTS!$B$25*G8749</f>
        <v/>
      </c>
      <c r="K8749" s="2">
        <f>J8749&lt;INPUTS!$B$23</f>
        <v/>
      </c>
      <c r="L8749" s="2">
        <f>J8749&lt;INPUTS!$B$22</f>
        <v/>
      </c>
      <c r="M8749" s="2">
        <f>INPUTS!$B$26 + INPUTS!$B$29*F8749</f>
        <v/>
      </c>
      <c r="N8749" s="2">
        <f>M8749&lt;INPUTS!$B$28</f>
        <v/>
      </c>
      <c r="O8749" s="2">
        <f>M8749&lt;INPUTS!$B$27</f>
        <v/>
      </c>
      <c r="P8749" s="2">
        <f>INPUTS!$B$30 + (1-INPUTS!$B$18)*INPUTS!$B$19*G8749</f>
        <v/>
      </c>
      <c r="Q8749" s="2">
        <f>INPUTS!$B$31 + INPUTS!$B$32*P8749</f>
        <v/>
      </c>
      <c r="R8749" s="2">
        <f>IF(INPUTS!$B$13=0, Q8749&lt;=0, Q8749&lt;INPUTS!$B$13)</f>
        <v/>
      </c>
      <c r="S8749" s="2">
        <f>OR(I8749,K8749,N8749,R8749)</f>
        <v/>
      </c>
      <c r="T8749" s="2">
        <f>OR(I8749,L8749,O8749,R8749)</f>
        <v/>
      </c>
    </row>
    <row r="8750">
      <c r="A8750" s="2" t="n">
        <v>200</v>
      </c>
      <c r="B8750" s="2" t="n">
        <v>50</v>
      </c>
      <c r="C8750" s="2" t="n">
        <v>50</v>
      </c>
      <c r="D8750" s="2">
        <f>(A8750+B8750)/2 + C8750/2</f>
        <v/>
      </c>
      <c r="E8750" s="2">
        <f>SQRT(A8750^2+B8750^2+C8750^2)</f>
        <v/>
      </c>
      <c r="F8750" s="2">
        <f>INPUTS!$B$8*A8750+INPUTS!$B$9*D8750+INPUTS!$B$10*B8750</f>
        <v/>
      </c>
      <c r="G8750" s="2">
        <f>INPUTS!$B$11*A8750/10000</f>
        <v/>
      </c>
      <c r="H8750" s="2">
        <f>MAX(0, (INPUTS!$B$14+INPUTS!$B$16*INPUTS!$B$15) + (1-INPUTS!$B$18)*INPUTS!$B$19*G8750 - INPUTS!$B$17 - INPUTS!$B$20*MAX(0, -F8750))</f>
        <v/>
      </c>
      <c r="I8750" s="2">
        <f>IF(INPUTS!$B$13=0, H8750&lt;=0, H8750&lt;INPUTS!$B$13)</f>
        <v/>
      </c>
      <c r="J8750" s="2">
        <f>INPUTS!$B$21 + INPUTS!$B$24*F8750 + INPUTS!$B$25*G8750</f>
        <v/>
      </c>
      <c r="K8750" s="2">
        <f>J8750&lt;INPUTS!$B$23</f>
        <v/>
      </c>
      <c r="L8750" s="2">
        <f>J8750&lt;INPUTS!$B$22</f>
        <v/>
      </c>
      <c r="M8750" s="2">
        <f>INPUTS!$B$26 + INPUTS!$B$29*F8750</f>
        <v/>
      </c>
      <c r="N8750" s="2">
        <f>M8750&lt;INPUTS!$B$28</f>
        <v/>
      </c>
      <c r="O8750" s="2">
        <f>M8750&lt;INPUTS!$B$27</f>
        <v/>
      </c>
      <c r="P8750" s="2">
        <f>INPUTS!$B$30 + (1-INPUTS!$B$18)*INPUTS!$B$19*G8750</f>
        <v/>
      </c>
      <c r="Q8750" s="2">
        <f>INPUTS!$B$31 + INPUTS!$B$32*P8750</f>
        <v/>
      </c>
      <c r="R8750" s="2">
        <f>IF(INPUTS!$B$13=0, Q8750&lt;=0, Q8750&lt;INPUTS!$B$13)</f>
        <v/>
      </c>
      <c r="S8750" s="2">
        <f>OR(I8750,K8750,N8750,R8750)</f>
        <v/>
      </c>
      <c r="T8750" s="2">
        <f>OR(I8750,L8750,O8750,R8750)</f>
        <v/>
      </c>
    </row>
    <row r="8751">
      <c r="A8751" s="2" t="n">
        <v>200</v>
      </c>
      <c r="B8751" s="2" t="n">
        <v>50</v>
      </c>
      <c r="C8751" s="2" t="n">
        <v>75</v>
      </c>
      <c r="D8751" s="2">
        <f>(A8751+B8751)/2 + C8751/2</f>
        <v/>
      </c>
      <c r="E8751" s="2">
        <f>SQRT(A8751^2+B8751^2+C8751^2)</f>
        <v/>
      </c>
      <c r="F8751" s="2">
        <f>INPUTS!$B$8*A8751+INPUTS!$B$9*D8751+INPUTS!$B$10*B8751</f>
        <v/>
      </c>
      <c r="G8751" s="2">
        <f>INPUTS!$B$11*A8751/10000</f>
        <v/>
      </c>
      <c r="H8751" s="2">
        <f>MAX(0, (INPUTS!$B$14+INPUTS!$B$16*INPUTS!$B$15) + (1-INPUTS!$B$18)*INPUTS!$B$19*G8751 - INPUTS!$B$17 - INPUTS!$B$20*MAX(0, -F8751))</f>
        <v/>
      </c>
      <c r="I8751" s="2">
        <f>IF(INPUTS!$B$13=0, H8751&lt;=0, H8751&lt;INPUTS!$B$13)</f>
        <v/>
      </c>
      <c r="J8751" s="2">
        <f>INPUTS!$B$21 + INPUTS!$B$24*F8751 + INPUTS!$B$25*G8751</f>
        <v/>
      </c>
      <c r="K8751" s="2">
        <f>J8751&lt;INPUTS!$B$23</f>
        <v/>
      </c>
      <c r="L8751" s="2">
        <f>J8751&lt;INPUTS!$B$22</f>
        <v/>
      </c>
      <c r="M8751" s="2">
        <f>INPUTS!$B$26 + INPUTS!$B$29*F8751</f>
        <v/>
      </c>
      <c r="N8751" s="2">
        <f>M8751&lt;INPUTS!$B$28</f>
        <v/>
      </c>
      <c r="O8751" s="2">
        <f>M8751&lt;INPUTS!$B$27</f>
        <v/>
      </c>
      <c r="P8751" s="2">
        <f>INPUTS!$B$30 + (1-INPUTS!$B$18)*INPUTS!$B$19*G8751</f>
        <v/>
      </c>
      <c r="Q8751" s="2">
        <f>INPUTS!$B$31 + INPUTS!$B$32*P8751</f>
        <v/>
      </c>
      <c r="R8751" s="2">
        <f>IF(INPUTS!$B$13=0, Q8751&lt;=0, Q8751&lt;INPUTS!$B$13)</f>
        <v/>
      </c>
      <c r="S8751" s="2">
        <f>OR(I8751,K8751,N8751,R8751)</f>
        <v/>
      </c>
      <c r="T8751" s="2">
        <f>OR(I8751,L8751,O8751,R8751)</f>
        <v/>
      </c>
    </row>
    <row r="8752">
      <c r="A8752" s="2" t="n">
        <v>200</v>
      </c>
      <c r="B8752" s="2" t="n">
        <v>50</v>
      </c>
      <c r="C8752" s="2" t="n">
        <v>100</v>
      </c>
      <c r="D8752" s="2">
        <f>(A8752+B8752)/2 + C8752/2</f>
        <v/>
      </c>
      <c r="E8752" s="2">
        <f>SQRT(A8752^2+B8752^2+C8752^2)</f>
        <v/>
      </c>
      <c r="F8752" s="2">
        <f>INPUTS!$B$8*A8752+INPUTS!$B$9*D8752+INPUTS!$B$10*B8752</f>
        <v/>
      </c>
      <c r="G8752" s="2">
        <f>INPUTS!$B$11*A8752/10000</f>
        <v/>
      </c>
      <c r="H8752" s="2">
        <f>MAX(0, (INPUTS!$B$14+INPUTS!$B$16*INPUTS!$B$15) + (1-INPUTS!$B$18)*INPUTS!$B$19*G8752 - INPUTS!$B$17 - INPUTS!$B$20*MAX(0, -F8752))</f>
        <v/>
      </c>
      <c r="I8752" s="2">
        <f>IF(INPUTS!$B$13=0, H8752&lt;=0, H8752&lt;INPUTS!$B$13)</f>
        <v/>
      </c>
      <c r="J8752" s="2">
        <f>INPUTS!$B$21 + INPUTS!$B$24*F8752 + INPUTS!$B$25*G8752</f>
        <v/>
      </c>
      <c r="K8752" s="2">
        <f>J8752&lt;INPUTS!$B$23</f>
        <v/>
      </c>
      <c r="L8752" s="2">
        <f>J8752&lt;INPUTS!$B$22</f>
        <v/>
      </c>
      <c r="M8752" s="2">
        <f>INPUTS!$B$26 + INPUTS!$B$29*F8752</f>
        <v/>
      </c>
      <c r="N8752" s="2">
        <f>M8752&lt;INPUTS!$B$28</f>
        <v/>
      </c>
      <c r="O8752" s="2">
        <f>M8752&lt;INPUTS!$B$27</f>
        <v/>
      </c>
      <c r="P8752" s="2">
        <f>INPUTS!$B$30 + (1-INPUTS!$B$18)*INPUTS!$B$19*G8752</f>
        <v/>
      </c>
      <c r="Q8752" s="2">
        <f>INPUTS!$B$31 + INPUTS!$B$32*P8752</f>
        <v/>
      </c>
      <c r="R8752" s="2">
        <f>IF(INPUTS!$B$13=0, Q8752&lt;=0, Q8752&lt;INPUTS!$B$13)</f>
        <v/>
      </c>
      <c r="S8752" s="2">
        <f>OR(I8752,K8752,N8752,R8752)</f>
        <v/>
      </c>
      <c r="T8752" s="2">
        <f>OR(I8752,L8752,O8752,R8752)</f>
        <v/>
      </c>
    </row>
    <row r="8753">
      <c r="A8753" s="2" t="n">
        <v>200</v>
      </c>
      <c r="B8753" s="2" t="n">
        <v>50</v>
      </c>
      <c r="C8753" s="2" t="n">
        <v>125</v>
      </c>
      <c r="D8753" s="2">
        <f>(A8753+B8753)/2 + C8753/2</f>
        <v/>
      </c>
      <c r="E8753" s="2">
        <f>SQRT(A8753^2+B8753^2+C8753^2)</f>
        <v/>
      </c>
      <c r="F8753" s="2">
        <f>INPUTS!$B$8*A8753+INPUTS!$B$9*D8753+INPUTS!$B$10*B8753</f>
        <v/>
      </c>
      <c r="G8753" s="2">
        <f>INPUTS!$B$11*A8753/10000</f>
        <v/>
      </c>
      <c r="H8753" s="2">
        <f>MAX(0, (INPUTS!$B$14+INPUTS!$B$16*INPUTS!$B$15) + (1-INPUTS!$B$18)*INPUTS!$B$19*G8753 - INPUTS!$B$17 - INPUTS!$B$20*MAX(0, -F8753))</f>
        <v/>
      </c>
      <c r="I8753" s="2">
        <f>IF(INPUTS!$B$13=0, H8753&lt;=0, H8753&lt;INPUTS!$B$13)</f>
        <v/>
      </c>
      <c r="J8753" s="2">
        <f>INPUTS!$B$21 + INPUTS!$B$24*F8753 + INPUTS!$B$25*G8753</f>
        <v/>
      </c>
      <c r="K8753" s="2">
        <f>J8753&lt;INPUTS!$B$23</f>
        <v/>
      </c>
      <c r="L8753" s="2">
        <f>J8753&lt;INPUTS!$B$22</f>
        <v/>
      </c>
      <c r="M8753" s="2">
        <f>INPUTS!$B$26 + INPUTS!$B$29*F8753</f>
        <v/>
      </c>
      <c r="N8753" s="2">
        <f>M8753&lt;INPUTS!$B$28</f>
        <v/>
      </c>
      <c r="O8753" s="2">
        <f>M8753&lt;INPUTS!$B$27</f>
        <v/>
      </c>
      <c r="P8753" s="2">
        <f>INPUTS!$B$30 + (1-INPUTS!$B$18)*INPUTS!$B$19*G8753</f>
        <v/>
      </c>
      <c r="Q8753" s="2">
        <f>INPUTS!$B$31 + INPUTS!$B$32*P8753</f>
        <v/>
      </c>
      <c r="R8753" s="2">
        <f>IF(INPUTS!$B$13=0, Q8753&lt;=0, Q8753&lt;INPUTS!$B$13)</f>
        <v/>
      </c>
      <c r="S8753" s="2">
        <f>OR(I8753,K8753,N8753,R8753)</f>
        <v/>
      </c>
      <c r="T8753" s="2">
        <f>OR(I8753,L8753,O8753,R8753)</f>
        <v/>
      </c>
    </row>
    <row r="8754">
      <c r="A8754" s="2" t="n">
        <v>200</v>
      </c>
      <c r="B8754" s="2" t="n">
        <v>50</v>
      </c>
      <c r="C8754" s="2" t="n">
        <v>150</v>
      </c>
      <c r="D8754" s="2">
        <f>(A8754+B8754)/2 + C8754/2</f>
        <v/>
      </c>
      <c r="E8754" s="2">
        <f>SQRT(A8754^2+B8754^2+C8754^2)</f>
        <v/>
      </c>
      <c r="F8754" s="2">
        <f>INPUTS!$B$8*A8754+INPUTS!$B$9*D8754+INPUTS!$B$10*B8754</f>
        <v/>
      </c>
      <c r="G8754" s="2">
        <f>INPUTS!$B$11*A8754/10000</f>
        <v/>
      </c>
      <c r="H8754" s="2">
        <f>MAX(0, (INPUTS!$B$14+INPUTS!$B$16*INPUTS!$B$15) + (1-INPUTS!$B$18)*INPUTS!$B$19*G8754 - INPUTS!$B$17 - INPUTS!$B$20*MAX(0, -F8754))</f>
        <v/>
      </c>
      <c r="I8754" s="2">
        <f>IF(INPUTS!$B$13=0, H8754&lt;=0, H8754&lt;INPUTS!$B$13)</f>
        <v/>
      </c>
      <c r="J8754" s="2">
        <f>INPUTS!$B$21 + INPUTS!$B$24*F8754 + INPUTS!$B$25*G8754</f>
        <v/>
      </c>
      <c r="K8754" s="2">
        <f>J8754&lt;INPUTS!$B$23</f>
        <v/>
      </c>
      <c r="L8754" s="2">
        <f>J8754&lt;INPUTS!$B$22</f>
        <v/>
      </c>
      <c r="M8754" s="2">
        <f>INPUTS!$B$26 + INPUTS!$B$29*F8754</f>
        <v/>
      </c>
      <c r="N8754" s="2">
        <f>M8754&lt;INPUTS!$B$28</f>
        <v/>
      </c>
      <c r="O8754" s="2">
        <f>M8754&lt;INPUTS!$B$27</f>
        <v/>
      </c>
      <c r="P8754" s="2">
        <f>INPUTS!$B$30 + (1-INPUTS!$B$18)*INPUTS!$B$19*G8754</f>
        <v/>
      </c>
      <c r="Q8754" s="2">
        <f>INPUTS!$B$31 + INPUTS!$B$32*P8754</f>
        <v/>
      </c>
      <c r="R8754" s="2">
        <f>IF(INPUTS!$B$13=0, Q8754&lt;=0, Q8754&lt;INPUTS!$B$13)</f>
        <v/>
      </c>
      <c r="S8754" s="2">
        <f>OR(I8754,K8754,N8754,R8754)</f>
        <v/>
      </c>
      <c r="T8754" s="2">
        <f>OR(I8754,L8754,O8754,R8754)</f>
        <v/>
      </c>
    </row>
    <row r="8755">
      <c r="A8755" s="2" t="n">
        <v>200</v>
      </c>
      <c r="B8755" s="2" t="n">
        <v>50</v>
      </c>
      <c r="C8755" s="2" t="n">
        <v>175</v>
      </c>
      <c r="D8755" s="2">
        <f>(A8755+B8755)/2 + C8755/2</f>
        <v/>
      </c>
      <c r="E8755" s="2">
        <f>SQRT(A8755^2+B8755^2+C8755^2)</f>
        <v/>
      </c>
      <c r="F8755" s="2">
        <f>INPUTS!$B$8*A8755+INPUTS!$B$9*D8755+INPUTS!$B$10*B8755</f>
        <v/>
      </c>
      <c r="G8755" s="2">
        <f>INPUTS!$B$11*A8755/10000</f>
        <v/>
      </c>
      <c r="H8755" s="2">
        <f>MAX(0, (INPUTS!$B$14+INPUTS!$B$16*INPUTS!$B$15) + (1-INPUTS!$B$18)*INPUTS!$B$19*G8755 - INPUTS!$B$17 - INPUTS!$B$20*MAX(0, -F8755))</f>
        <v/>
      </c>
      <c r="I8755" s="2">
        <f>IF(INPUTS!$B$13=0, H8755&lt;=0, H8755&lt;INPUTS!$B$13)</f>
        <v/>
      </c>
      <c r="J8755" s="2">
        <f>INPUTS!$B$21 + INPUTS!$B$24*F8755 + INPUTS!$B$25*G8755</f>
        <v/>
      </c>
      <c r="K8755" s="2">
        <f>J8755&lt;INPUTS!$B$23</f>
        <v/>
      </c>
      <c r="L8755" s="2">
        <f>J8755&lt;INPUTS!$B$22</f>
        <v/>
      </c>
      <c r="M8755" s="2">
        <f>INPUTS!$B$26 + INPUTS!$B$29*F8755</f>
        <v/>
      </c>
      <c r="N8755" s="2">
        <f>M8755&lt;INPUTS!$B$28</f>
        <v/>
      </c>
      <c r="O8755" s="2">
        <f>M8755&lt;INPUTS!$B$27</f>
        <v/>
      </c>
      <c r="P8755" s="2">
        <f>INPUTS!$B$30 + (1-INPUTS!$B$18)*INPUTS!$B$19*G8755</f>
        <v/>
      </c>
      <c r="Q8755" s="2">
        <f>INPUTS!$B$31 + INPUTS!$B$32*P8755</f>
        <v/>
      </c>
      <c r="R8755" s="2">
        <f>IF(INPUTS!$B$13=0, Q8755&lt;=0, Q8755&lt;INPUTS!$B$13)</f>
        <v/>
      </c>
      <c r="S8755" s="2">
        <f>OR(I8755,K8755,N8755,R8755)</f>
        <v/>
      </c>
      <c r="T8755" s="2">
        <f>OR(I8755,L8755,O8755,R8755)</f>
        <v/>
      </c>
    </row>
    <row r="8756">
      <c r="A8756" s="2" t="n">
        <v>200</v>
      </c>
      <c r="B8756" s="2" t="n">
        <v>50</v>
      </c>
      <c r="C8756" s="2" t="n">
        <v>200</v>
      </c>
      <c r="D8756" s="2">
        <f>(A8756+B8756)/2 + C8756/2</f>
        <v/>
      </c>
      <c r="E8756" s="2">
        <f>SQRT(A8756^2+B8756^2+C8756^2)</f>
        <v/>
      </c>
      <c r="F8756" s="2">
        <f>INPUTS!$B$8*A8756+INPUTS!$B$9*D8756+INPUTS!$B$10*B8756</f>
        <v/>
      </c>
      <c r="G8756" s="2">
        <f>INPUTS!$B$11*A8756/10000</f>
        <v/>
      </c>
      <c r="H8756" s="2">
        <f>MAX(0, (INPUTS!$B$14+INPUTS!$B$16*INPUTS!$B$15) + (1-INPUTS!$B$18)*INPUTS!$B$19*G8756 - INPUTS!$B$17 - INPUTS!$B$20*MAX(0, -F8756))</f>
        <v/>
      </c>
      <c r="I8756" s="2">
        <f>IF(INPUTS!$B$13=0, H8756&lt;=0, H8756&lt;INPUTS!$B$13)</f>
        <v/>
      </c>
      <c r="J8756" s="2">
        <f>INPUTS!$B$21 + INPUTS!$B$24*F8756 + INPUTS!$B$25*G8756</f>
        <v/>
      </c>
      <c r="K8756" s="2">
        <f>J8756&lt;INPUTS!$B$23</f>
        <v/>
      </c>
      <c r="L8756" s="2">
        <f>J8756&lt;INPUTS!$B$22</f>
        <v/>
      </c>
      <c r="M8756" s="2">
        <f>INPUTS!$B$26 + INPUTS!$B$29*F8756</f>
        <v/>
      </c>
      <c r="N8756" s="2">
        <f>M8756&lt;INPUTS!$B$28</f>
        <v/>
      </c>
      <c r="O8756" s="2">
        <f>M8756&lt;INPUTS!$B$27</f>
        <v/>
      </c>
      <c r="P8756" s="2">
        <f>INPUTS!$B$30 + (1-INPUTS!$B$18)*INPUTS!$B$19*G8756</f>
        <v/>
      </c>
      <c r="Q8756" s="2">
        <f>INPUTS!$B$31 + INPUTS!$B$32*P8756</f>
        <v/>
      </c>
      <c r="R8756" s="2">
        <f>IF(INPUTS!$B$13=0, Q8756&lt;=0, Q8756&lt;INPUTS!$B$13)</f>
        <v/>
      </c>
      <c r="S8756" s="2">
        <f>OR(I8756,K8756,N8756,R8756)</f>
        <v/>
      </c>
      <c r="T8756" s="2">
        <f>OR(I8756,L8756,O8756,R8756)</f>
        <v/>
      </c>
    </row>
    <row r="8757">
      <c r="A8757" s="2" t="n">
        <v>200</v>
      </c>
      <c r="B8757" s="2" t="n">
        <v>75</v>
      </c>
      <c r="C8757" s="2" t="n">
        <v>-200</v>
      </c>
      <c r="D8757" s="2">
        <f>(A8757+B8757)/2 + C8757/2</f>
        <v/>
      </c>
      <c r="E8757" s="2">
        <f>SQRT(A8757^2+B8757^2+C8757^2)</f>
        <v/>
      </c>
      <c r="F8757" s="2">
        <f>INPUTS!$B$8*A8757+INPUTS!$B$9*D8757+INPUTS!$B$10*B8757</f>
        <v/>
      </c>
      <c r="G8757" s="2">
        <f>INPUTS!$B$11*A8757/10000</f>
        <v/>
      </c>
      <c r="H8757" s="2">
        <f>MAX(0, (INPUTS!$B$14+INPUTS!$B$16*INPUTS!$B$15) + (1-INPUTS!$B$18)*INPUTS!$B$19*G8757 - INPUTS!$B$17 - INPUTS!$B$20*MAX(0, -F8757))</f>
        <v/>
      </c>
      <c r="I8757" s="2">
        <f>IF(INPUTS!$B$13=0, H8757&lt;=0, H8757&lt;INPUTS!$B$13)</f>
        <v/>
      </c>
      <c r="J8757" s="2">
        <f>INPUTS!$B$21 + INPUTS!$B$24*F8757 + INPUTS!$B$25*G8757</f>
        <v/>
      </c>
      <c r="K8757" s="2">
        <f>J8757&lt;INPUTS!$B$23</f>
        <v/>
      </c>
      <c r="L8757" s="2">
        <f>J8757&lt;INPUTS!$B$22</f>
        <v/>
      </c>
      <c r="M8757" s="2">
        <f>INPUTS!$B$26 + INPUTS!$B$29*F8757</f>
        <v/>
      </c>
      <c r="N8757" s="2">
        <f>M8757&lt;INPUTS!$B$28</f>
        <v/>
      </c>
      <c r="O8757" s="2">
        <f>M8757&lt;INPUTS!$B$27</f>
        <v/>
      </c>
      <c r="P8757" s="2">
        <f>INPUTS!$B$30 + (1-INPUTS!$B$18)*INPUTS!$B$19*G8757</f>
        <v/>
      </c>
      <c r="Q8757" s="2">
        <f>INPUTS!$B$31 + INPUTS!$B$32*P8757</f>
        <v/>
      </c>
      <c r="R8757" s="2">
        <f>IF(INPUTS!$B$13=0, Q8757&lt;=0, Q8757&lt;INPUTS!$B$13)</f>
        <v/>
      </c>
      <c r="S8757" s="2">
        <f>OR(I8757,K8757,N8757,R8757)</f>
        <v/>
      </c>
      <c r="T8757" s="2">
        <f>OR(I8757,L8757,O8757,R8757)</f>
        <v/>
      </c>
    </row>
    <row r="8758">
      <c r="A8758" s="2" t="n">
        <v>200</v>
      </c>
      <c r="B8758" s="2" t="n">
        <v>75</v>
      </c>
      <c r="C8758" s="2" t="n">
        <v>-175</v>
      </c>
      <c r="D8758" s="2">
        <f>(A8758+B8758)/2 + C8758/2</f>
        <v/>
      </c>
      <c r="E8758" s="2">
        <f>SQRT(A8758^2+B8758^2+C8758^2)</f>
        <v/>
      </c>
      <c r="F8758" s="2">
        <f>INPUTS!$B$8*A8758+INPUTS!$B$9*D8758+INPUTS!$B$10*B8758</f>
        <v/>
      </c>
      <c r="G8758" s="2">
        <f>INPUTS!$B$11*A8758/10000</f>
        <v/>
      </c>
      <c r="H8758" s="2">
        <f>MAX(0, (INPUTS!$B$14+INPUTS!$B$16*INPUTS!$B$15) + (1-INPUTS!$B$18)*INPUTS!$B$19*G8758 - INPUTS!$B$17 - INPUTS!$B$20*MAX(0, -F8758))</f>
        <v/>
      </c>
      <c r="I8758" s="2">
        <f>IF(INPUTS!$B$13=0, H8758&lt;=0, H8758&lt;INPUTS!$B$13)</f>
        <v/>
      </c>
      <c r="J8758" s="2">
        <f>INPUTS!$B$21 + INPUTS!$B$24*F8758 + INPUTS!$B$25*G8758</f>
        <v/>
      </c>
      <c r="K8758" s="2">
        <f>J8758&lt;INPUTS!$B$23</f>
        <v/>
      </c>
      <c r="L8758" s="2">
        <f>J8758&lt;INPUTS!$B$22</f>
        <v/>
      </c>
      <c r="M8758" s="2">
        <f>INPUTS!$B$26 + INPUTS!$B$29*F8758</f>
        <v/>
      </c>
      <c r="N8758" s="2">
        <f>M8758&lt;INPUTS!$B$28</f>
        <v/>
      </c>
      <c r="O8758" s="2">
        <f>M8758&lt;INPUTS!$B$27</f>
        <v/>
      </c>
      <c r="P8758" s="2">
        <f>INPUTS!$B$30 + (1-INPUTS!$B$18)*INPUTS!$B$19*G8758</f>
        <v/>
      </c>
      <c r="Q8758" s="2">
        <f>INPUTS!$B$31 + INPUTS!$B$32*P8758</f>
        <v/>
      </c>
      <c r="R8758" s="2">
        <f>IF(INPUTS!$B$13=0, Q8758&lt;=0, Q8758&lt;INPUTS!$B$13)</f>
        <v/>
      </c>
      <c r="S8758" s="2">
        <f>OR(I8758,K8758,N8758,R8758)</f>
        <v/>
      </c>
      <c r="T8758" s="2">
        <f>OR(I8758,L8758,O8758,R8758)</f>
        <v/>
      </c>
    </row>
    <row r="8759">
      <c r="A8759" s="2" t="n">
        <v>200</v>
      </c>
      <c r="B8759" s="2" t="n">
        <v>75</v>
      </c>
      <c r="C8759" s="2" t="n">
        <v>-150</v>
      </c>
      <c r="D8759" s="2">
        <f>(A8759+B8759)/2 + C8759/2</f>
        <v/>
      </c>
      <c r="E8759" s="2">
        <f>SQRT(A8759^2+B8759^2+C8759^2)</f>
        <v/>
      </c>
      <c r="F8759" s="2">
        <f>INPUTS!$B$8*A8759+INPUTS!$B$9*D8759+INPUTS!$B$10*B8759</f>
        <v/>
      </c>
      <c r="G8759" s="2">
        <f>INPUTS!$B$11*A8759/10000</f>
        <v/>
      </c>
      <c r="H8759" s="2">
        <f>MAX(0, (INPUTS!$B$14+INPUTS!$B$16*INPUTS!$B$15) + (1-INPUTS!$B$18)*INPUTS!$B$19*G8759 - INPUTS!$B$17 - INPUTS!$B$20*MAX(0, -F8759))</f>
        <v/>
      </c>
      <c r="I8759" s="2">
        <f>IF(INPUTS!$B$13=0, H8759&lt;=0, H8759&lt;INPUTS!$B$13)</f>
        <v/>
      </c>
      <c r="J8759" s="2">
        <f>INPUTS!$B$21 + INPUTS!$B$24*F8759 + INPUTS!$B$25*G8759</f>
        <v/>
      </c>
      <c r="K8759" s="2">
        <f>J8759&lt;INPUTS!$B$23</f>
        <v/>
      </c>
      <c r="L8759" s="2">
        <f>J8759&lt;INPUTS!$B$22</f>
        <v/>
      </c>
      <c r="M8759" s="2">
        <f>INPUTS!$B$26 + INPUTS!$B$29*F8759</f>
        <v/>
      </c>
      <c r="N8759" s="2">
        <f>M8759&lt;INPUTS!$B$28</f>
        <v/>
      </c>
      <c r="O8759" s="2">
        <f>M8759&lt;INPUTS!$B$27</f>
        <v/>
      </c>
      <c r="P8759" s="2">
        <f>INPUTS!$B$30 + (1-INPUTS!$B$18)*INPUTS!$B$19*G8759</f>
        <v/>
      </c>
      <c r="Q8759" s="2">
        <f>INPUTS!$B$31 + INPUTS!$B$32*P8759</f>
        <v/>
      </c>
      <c r="R8759" s="2">
        <f>IF(INPUTS!$B$13=0, Q8759&lt;=0, Q8759&lt;INPUTS!$B$13)</f>
        <v/>
      </c>
      <c r="S8759" s="2">
        <f>OR(I8759,K8759,N8759,R8759)</f>
        <v/>
      </c>
      <c r="T8759" s="2">
        <f>OR(I8759,L8759,O8759,R8759)</f>
        <v/>
      </c>
    </row>
    <row r="8760">
      <c r="A8760" s="2" t="n">
        <v>200</v>
      </c>
      <c r="B8760" s="2" t="n">
        <v>75</v>
      </c>
      <c r="C8760" s="2" t="n">
        <v>-125</v>
      </c>
      <c r="D8760" s="2">
        <f>(A8760+B8760)/2 + C8760/2</f>
        <v/>
      </c>
      <c r="E8760" s="2">
        <f>SQRT(A8760^2+B8760^2+C8760^2)</f>
        <v/>
      </c>
      <c r="F8760" s="2">
        <f>INPUTS!$B$8*A8760+INPUTS!$B$9*D8760+INPUTS!$B$10*B8760</f>
        <v/>
      </c>
      <c r="G8760" s="2">
        <f>INPUTS!$B$11*A8760/10000</f>
        <v/>
      </c>
      <c r="H8760" s="2">
        <f>MAX(0, (INPUTS!$B$14+INPUTS!$B$16*INPUTS!$B$15) + (1-INPUTS!$B$18)*INPUTS!$B$19*G8760 - INPUTS!$B$17 - INPUTS!$B$20*MAX(0, -F8760))</f>
        <v/>
      </c>
      <c r="I8760" s="2">
        <f>IF(INPUTS!$B$13=0, H8760&lt;=0, H8760&lt;INPUTS!$B$13)</f>
        <v/>
      </c>
      <c r="J8760" s="2">
        <f>INPUTS!$B$21 + INPUTS!$B$24*F8760 + INPUTS!$B$25*G8760</f>
        <v/>
      </c>
      <c r="K8760" s="2">
        <f>J8760&lt;INPUTS!$B$23</f>
        <v/>
      </c>
      <c r="L8760" s="2">
        <f>J8760&lt;INPUTS!$B$22</f>
        <v/>
      </c>
      <c r="M8760" s="2">
        <f>INPUTS!$B$26 + INPUTS!$B$29*F8760</f>
        <v/>
      </c>
      <c r="N8760" s="2">
        <f>M8760&lt;INPUTS!$B$28</f>
        <v/>
      </c>
      <c r="O8760" s="2">
        <f>M8760&lt;INPUTS!$B$27</f>
        <v/>
      </c>
      <c r="P8760" s="2">
        <f>INPUTS!$B$30 + (1-INPUTS!$B$18)*INPUTS!$B$19*G8760</f>
        <v/>
      </c>
      <c r="Q8760" s="2">
        <f>INPUTS!$B$31 + INPUTS!$B$32*P8760</f>
        <v/>
      </c>
      <c r="R8760" s="2">
        <f>IF(INPUTS!$B$13=0, Q8760&lt;=0, Q8760&lt;INPUTS!$B$13)</f>
        <v/>
      </c>
      <c r="S8760" s="2">
        <f>OR(I8760,K8760,N8760,R8760)</f>
        <v/>
      </c>
      <c r="T8760" s="2">
        <f>OR(I8760,L8760,O8760,R8760)</f>
        <v/>
      </c>
    </row>
    <row r="8761">
      <c r="A8761" s="2" t="n">
        <v>200</v>
      </c>
      <c r="B8761" s="2" t="n">
        <v>75</v>
      </c>
      <c r="C8761" s="2" t="n">
        <v>-100</v>
      </c>
      <c r="D8761" s="2">
        <f>(A8761+B8761)/2 + C8761/2</f>
        <v/>
      </c>
      <c r="E8761" s="2">
        <f>SQRT(A8761^2+B8761^2+C8761^2)</f>
        <v/>
      </c>
      <c r="F8761" s="2">
        <f>INPUTS!$B$8*A8761+INPUTS!$B$9*D8761+INPUTS!$B$10*B8761</f>
        <v/>
      </c>
      <c r="G8761" s="2">
        <f>INPUTS!$B$11*A8761/10000</f>
        <v/>
      </c>
      <c r="H8761" s="2">
        <f>MAX(0, (INPUTS!$B$14+INPUTS!$B$16*INPUTS!$B$15) + (1-INPUTS!$B$18)*INPUTS!$B$19*G8761 - INPUTS!$B$17 - INPUTS!$B$20*MAX(0, -F8761))</f>
        <v/>
      </c>
      <c r="I8761" s="2">
        <f>IF(INPUTS!$B$13=0, H8761&lt;=0, H8761&lt;INPUTS!$B$13)</f>
        <v/>
      </c>
      <c r="J8761" s="2">
        <f>INPUTS!$B$21 + INPUTS!$B$24*F8761 + INPUTS!$B$25*G8761</f>
        <v/>
      </c>
      <c r="K8761" s="2">
        <f>J8761&lt;INPUTS!$B$23</f>
        <v/>
      </c>
      <c r="L8761" s="2">
        <f>J8761&lt;INPUTS!$B$22</f>
        <v/>
      </c>
      <c r="M8761" s="2">
        <f>INPUTS!$B$26 + INPUTS!$B$29*F8761</f>
        <v/>
      </c>
      <c r="N8761" s="2">
        <f>M8761&lt;INPUTS!$B$28</f>
        <v/>
      </c>
      <c r="O8761" s="2">
        <f>M8761&lt;INPUTS!$B$27</f>
        <v/>
      </c>
      <c r="P8761" s="2">
        <f>INPUTS!$B$30 + (1-INPUTS!$B$18)*INPUTS!$B$19*G8761</f>
        <v/>
      </c>
      <c r="Q8761" s="2">
        <f>INPUTS!$B$31 + INPUTS!$B$32*P8761</f>
        <v/>
      </c>
      <c r="R8761" s="2">
        <f>IF(INPUTS!$B$13=0, Q8761&lt;=0, Q8761&lt;INPUTS!$B$13)</f>
        <v/>
      </c>
      <c r="S8761" s="2">
        <f>OR(I8761,K8761,N8761,R8761)</f>
        <v/>
      </c>
      <c r="T8761" s="2">
        <f>OR(I8761,L8761,O8761,R8761)</f>
        <v/>
      </c>
    </row>
    <row r="8762">
      <c r="A8762" s="2" t="n">
        <v>200</v>
      </c>
      <c r="B8762" s="2" t="n">
        <v>75</v>
      </c>
      <c r="C8762" s="2" t="n">
        <v>-75</v>
      </c>
      <c r="D8762" s="2">
        <f>(A8762+B8762)/2 + C8762/2</f>
        <v/>
      </c>
      <c r="E8762" s="2">
        <f>SQRT(A8762^2+B8762^2+C8762^2)</f>
        <v/>
      </c>
      <c r="F8762" s="2">
        <f>INPUTS!$B$8*A8762+INPUTS!$B$9*D8762+INPUTS!$B$10*B8762</f>
        <v/>
      </c>
      <c r="G8762" s="2">
        <f>INPUTS!$B$11*A8762/10000</f>
        <v/>
      </c>
      <c r="H8762" s="2">
        <f>MAX(0, (INPUTS!$B$14+INPUTS!$B$16*INPUTS!$B$15) + (1-INPUTS!$B$18)*INPUTS!$B$19*G8762 - INPUTS!$B$17 - INPUTS!$B$20*MAX(0, -F8762))</f>
        <v/>
      </c>
      <c r="I8762" s="2">
        <f>IF(INPUTS!$B$13=0, H8762&lt;=0, H8762&lt;INPUTS!$B$13)</f>
        <v/>
      </c>
      <c r="J8762" s="2">
        <f>INPUTS!$B$21 + INPUTS!$B$24*F8762 + INPUTS!$B$25*G8762</f>
        <v/>
      </c>
      <c r="K8762" s="2">
        <f>J8762&lt;INPUTS!$B$23</f>
        <v/>
      </c>
      <c r="L8762" s="2">
        <f>J8762&lt;INPUTS!$B$22</f>
        <v/>
      </c>
      <c r="M8762" s="2">
        <f>INPUTS!$B$26 + INPUTS!$B$29*F8762</f>
        <v/>
      </c>
      <c r="N8762" s="2">
        <f>M8762&lt;INPUTS!$B$28</f>
        <v/>
      </c>
      <c r="O8762" s="2">
        <f>M8762&lt;INPUTS!$B$27</f>
        <v/>
      </c>
      <c r="P8762" s="2">
        <f>INPUTS!$B$30 + (1-INPUTS!$B$18)*INPUTS!$B$19*G8762</f>
        <v/>
      </c>
      <c r="Q8762" s="2">
        <f>INPUTS!$B$31 + INPUTS!$B$32*P8762</f>
        <v/>
      </c>
      <c r="R8762" s="2">
        <f>IF(INPUTS!$B$13=0, Q8762&lt;=0, Q8762&lt;INPUTS!$B$13)</f>
        <v/>
      </c>
      <c r="S8762" s="2">
        <f>OR(I8762,K8762,N8762,R8762)</f>
        <v/>
      </c>
      <c r="T8762" s="2">
        <f>OR(I8762,L8762,O8762,R8762)</f>
        <v/>
      </c>
    </row>
    <row r="8763">
      <c r="A8763" s="2" t="n">
        <v>200</v>
      </c>
      <c r="B8763" s="2" t="n">
        <v>75</v>
      </c>
      <c r="C8763" s="2" t="n">
        <v>-50</v>
      </c>
      <c r="D8763" s="2">
        <f>(A8763+B8763)/2 + C8763/2</f>
        <v/>
      </c>
      <c r="E8763" s="2">
        <f>SQRT(A8763^2+B8763^2+C8763^2)</f>
        <v/>
      </c>
      <c r="F8763" s="2">
        <f>INPUTS!$B$8*A8763+INPUTS!$B$9*D8763+INPUTS!$B$10*B8763</f>
        <v/>
      </c>
      <c r="G8763" s="2">
        <f>INPUTS!$B$11*A8763/10000</f>
        <v/>
      </c>
      <c r="H8763" s="2">
        <f>MAX(0, (INPUTS!$B$14+INPUTS!$B$16*INPUTS!$B$15) + (1-INPUTS!$B$18)*INPUTS!$B$19*G8763 - INPUTS!$B$17 - INPUTS!$B$20*MAX(0, -F8763))</f>
        <v/>
      </c>
      <c r="I8763" s="2">
        <f>IF(INPUTS!$B$13=0, H8763&lt;=0, H8763&lt;INPUTS!$B$13)</f>
        <v/>
      </c>
      <c r="J8763" s="2">
        <f>INPUTS!$B$21 + INPUTS!$B$24*F8763 + INPUTS!$B$25*G8763</f>
        <v/>
      </c>
      <c r="K8763" s="2">
        <f>J8763&lt;INPUTS!$B$23</f>
        <v/>
      </c>
      <c r="L8763" s="2">
        <f>J8763&lt;INPUTS!$B$22</f>
        <v/>
      </c>
      <c r="M8763" s="2">
        <f>INPUTS!$B$26 + INPUTS!$B$29*F8763</f>
        <v/>
      </c>
      <c r="N8763" s="2">
        <f>M8763&lt;INPUTS!$B$28</f>
        <v/>
      </c>
      <c r="O8763" s="2">
        <f>M8763&lt;INPUTS!$B$27</f>
        <v/>
      </c>
      <c r="P8763" s="2">
        <f>INPUTS!$B$30 + (1-INPUTS!$B$18)*INPUTS!$B$19*G8763</f>
        <v/>
      </c>
      <c r="Q8763" s="2">
        <f>INPUTS!$B$31 + INPUTS!$B$32*P8763</f>
        <v/>
      </c>
      <c r="R8763" s="2">
        <f>IF(INPUTS!$B$13=0, Q8763&lt;=0, Q8763&lt;INPUTS!$B$13)</f>
        <v/>
      </c>
      <c r="S8763" s="2">
        <f>OR(I8763,K8763,N8763,R8763)</f>
        <v/>
      </c>
      <c r="T8763" s="2">
        <f>OR(I8763,L8763,O8763,R8763)</f>
        <v/>
      </c>
    </row>
    <row r="8764">
      <c r="A8764" s="2" t="n">
        <v>200</v>
      </c>
      <c r="B8764" s="2" t="n">
        <v>75</v>
      </c>
      <c r="C8764" s="2" t="n">
        <v>-25</v>
      </c>
      <c r="D8764" s="2">
        <f>(A8764+B8764)/2 + C8764/2</f>
        <v/>
      </c>
      <c r="E8764" s="2">
        <f>SQRT(A8764^2+B8764^2+C8764^2)</f>
        <v/>
      </c>
      <c r="F8764" s="2">
        <f>INPUTS!$B$8*A8764+INPUTS!$B$9*D8764+INPUTS!$B$10*B8764</f>
        <v/>
      </c>
      <c r="G8764" s="2">
        <f>INPUTS!$B$11*A8764/10000</f>
        <v/>
      </c>
      <c r="H8764" s="2">
        <f>MAX(0, (INPUTS!$B$14+INPUTS!$B$16*INPUTS!$B$15) + (1-INPUTS!$B$18)*INPUTS!$B$19*G8764 - INPUTS!$B$17 - INPUTS!$B$20*MAX(0, -F8764))</f>
        <v/>
      </c>
      <c r="I8764" s="2">
        <f>IF(INPUTS!$B$13=0, H8764&lt;=0, H8764&lt;INPUTS!$B$13)</f>
        <v/>
      </c>
      <c r="J8764" s="2">
        <f>INPUTS!$B$21 + INPUTS!$B$24*F8764 + INPUTS!$B$25*G8764</f>
        <v/>
      </c>
      <c r="K8764" s="2">
        <f>J8764&lt;INPUTS!$B$23</f>
        <v/>
      </c>
      <c r="L8764" s="2">
        <f>J8764&lt;INPUTS!$B$22</f>
        <v/>
      </c>
      <c r="M8764" s="2">
        <f>INPUTS!$B$26 + INPUTS!$B$29*F8764</f>
        <v/>
      </c>
      <c r="N8764" s="2">
        <f>M8764&lt;INPUTS!$B$28</f>
        <v/>
      </c>
      <c r="O8764" s="2">
        <f>M8764&lt;INPUTS!$B$27</f>
        <v/>
      </c>
      <c r="P8764" s="2">
        <f>INPUTS!$B$30 + (1-INPUTS!$B$18)*INPUTS!$B$19*G8764</f>
        <v/>
      </c>
      <c r="Q8764" s="2">
        <f>INPUTS!$B$31 + INPUTS!$B$32*P8764</f>
        <v/>
      </c>
      <c r="R8764" s="2">
        <f>IF(INPUTS!$B$13=0, Q8764&lt;=0, Q8764&lt;INPUTS!$B$13)</f>
        <v/>
      </c>
      <c r="S8764" s="2">
        <f>OR(I8764,K8764,N8764,R8764)</f>
        <v/>
      </c>
      <c r="T8764" s="2">
        <f>OR(I8764,L8764,O8764,R8764)</f>
        <v/>
      </c>
    </row>
    <row r="8765">
      <c r="A8765" s="2" t="n">
        <v>200</v>
      </c>
      <c r="B8765" s="2" t="n">
        <v>75</v>
      </c>
      <c r="C8765" s="2" t="n">
        <v>0</v>
      </c>
      <c r="D8765" s="2">
        <f>(A8765+B8765)/2 + C8765/2</f>
        <v/>
      </c>
      <c r="E8765" s="2">
        <f>SQRT(A8765^2+B8765^2+C8765^2)</f>
        <v/>
      </c>
      <c r="F8765" s="2">
        <f>INPUTS!$B$8*A8765+INPUTS!$B$9*D8765+INPUTS!$B$10*B8765</f>
        <v/>
      </c>
      <c r="G8765" s="2">
        <f>INPUTS!$B$11*A8765/10000</f>
        <v/>
      </c>
      <c r="H8765" s="2">
        <f>MAX(0, (INPUTS!$B$14+INPUTS!$B$16*INPUTS!$B$15) + (1-INPUTS!$B$18)*INPUTS!$B$19*G8765 - INPUTS!$B$17 - INPUTS!$B$20*MAX(0, -F8765))</f>
        <v/>
      </c>
      <c r="I8765" s="2">
        <f>IF(INPUTS!$B$13=0, H8765&lt;=0, H8765&lt;INPUTS!$B$13)</f>
        <v/>
      </c>
      <c r="J8765" s="2">
        <f>INPUTS!$B$21 + INPUTS!$B$24*F8765 + INPUTS!$B$25*G8765</f>
        <v/>
      </c>
      <c r="K8765" s="2">
        <f>J8765&lt;INPUTS!$B$23</f>
        <v/>
      </c>
      <c r="L8765" s="2">
        <f>J8765&lt;INPUTS!$B$22</f>
        <v/>
      </c>
      <c r="M8765" s="2">
        <f>INPUTS!$B$26 + INPUTS!$B$29*F8765</f>
        <v/>
      </c>
      <c r="N8765" s="2">
        <f>M8765&lt;INPUTS!$B$28</f>
        <v/>
      </c>
      <c r="O8765" s="2">
        <f>M8765&lt;INPUTS!$B$27</f>
        <v/>
      </c>
      <c r="P8765" s="2">
        <f>INPUTS!$B$30 + (1-INPUTS!$B$18)*INPUTS!$B$19*G8765</f>
        <v/>
      </c>
      <c r="Q8765" s="2">
        <f>INPUTS!$B$31 + INPUTS!$B$32*P8765</f>
        <v/>
      </c>
      <c r="R8765" s="2">
        <f>IF(INPUTS!$B$13=0, Q8765&lt;=0, Q8765&lt;INPUTS!$B$13)</f>
        <v/>
      </c>
      <c r="S8765" s="2">
        <f>OR(I8765,K8765,N8765,R8765)</f>
        <v/>
      </c>
      <c r="T8765" s="2">
        <f>OR(I8765,L8765,O8765,R8765)</f>
        <v/>
      </c>
    </row>
    <row r="8766">
      <c r="A8766" s="2" t="n">
        <v>200</v>
      </c>
      <c r="B8766" s="2" t="n">
        <v>75</v>
      </c>
      <c r="C8766" s="2" t="n">
        <v>25</v>
      </c>
      <c r="D8766" s="2">
        <f>(A8766+B8766)/2 + C8766/2</f>
        <v/>
      </c>
      <c r="E8766" s="2">
        <f>SQRT(A8766^2+B8766^2+C8766^2)</f>
        <v/>
      </c>
      <c r="F8766" s="2">
        <f>INPUTS!$B$8*A8766+INPUTS!$B$9*D8766+INPUTS!$B$10*B8766</f>
        <v/>
      </c>
      <c r="G8766" s="2">
        <f>INPUTS!$B$11*A8766/10000</f>
        <v/>
      </c>
      <c r="H8766" s="2">
        <f>MAX(0, (INPUTS!$B$14+INPUTS!$B$16*INPUTS!$B$15) + (1-INPUTS!$B$18)*INPUTS!$B$19*G8766 - INPUTS!$B$17 - INPUTS!$B$20*MAX(0, -F8766))</f>
        <v/>
      </c>
      <c r="I8766" s="2">
        <f>IF(INPUTS!$B$13=0, H8766&lt;=0, H8766&lt;INPUTS!$B$13)</f>
        <v/>
      </c>
      <c r="J8766" s="2">
        <f>INPUTS!$B$21 + INPUTS!$B$24*F8766 + INPUTS!$B$25*G8766</f>
        <v/>
      </c>
      <c r="K8766" s="2">
        <f>J8766&lt;INPUTS!$B$23</f>
        <v/>
      </c>
      <c r="L8766" s="2">
        <f>J8766&lt;INPUTS!$B$22</f>
        <v/>
      </c>
      <c r="M8766" s="2">
        <f>INPUTS!$B$26 + INPUTS!$B$29*F8766</f>
        <v/>
      </c>
      <c r="N8766" s="2">
        <f>M8766&lt;INPUTS!$B$28</f>
        <v/>
      </c>
      <c r="O8766" s="2">
        <f>M8766&lt;INPUTS!$B$27</f>
        <v/>
      </c>
      <c r="P8766" s="2">
        <f>INPUTS!$B$30 + (1-INPUTS!$B$18)*INPUTS!$B$19*G8766</f>
        <v/>
      </c>
      <c r="Q8766" s="2">
        <f>INPUTS!$B$31 + INPUTS!$B$32*P8766</f>
        <v/>
      </c>
      <c r="R8766" s="2">
        <f>IF(INPUTS!$B$13=0, Q8766&lt;=0, Q8766&lt;INPUTS!$B$13)</f>
        <v/>
      </c>
      <c r="S8766" s="2">
        <f>OR(I8766,K8766,N8766,R8766)</f>
        <v/>
      </c>
      <c r="T8766" s="2">
        <f>OR(I8766,L8766,O8766,R8766)</f>
        <v/>
      </c>
    </row>
    <row r="8767">
      <c r="A8767" s="2" t="n">
        <v>200</v>
      </c>
      <c r="B8767" s="2" t="n">
        <v>75</v>
      </c>
      <c r="C8767" s="2" t="n">
        <v>50</v>
      </c>
      <c r="D8767" s="2">
        <f>(A8767+B8767)/2 + C8767/2</f>
        <v/>
      </c>
      <c r="E8767" s="2">
        <f>SQRT(A8767^2+B8767^2+C8767^2)</f>
        <v/>
      </c>
      <c r="F8767" s="2">
        <f>INPUTS!$B$8*A8767+INPUTS!$B$9*D8767+INPUTS!$B$10*B8767</f>
        <v/>
      </c>
      <c r="G8767" s="2">
        <f>INPUTS!$B$11*A8767/10000</f>
        <v/>
      </c>
      <c r="H8767" s="2">
        <f>MAX(0, (INPUTS!$B$14+INPUTS!$B$16*INPUTS!$B$15) + (1-INPUTS!$B$18)*INPUTS!$B$19*G8767 - INPUTS!$B$17 - INPUTS!$B$20*MAX(0, -F8767))</f>
        <v/>
      </c>
      <c r="I8767" s="2">
        <f>IF(INPUTS!$B$13=0, H8767&lt;=0, H8767&lt;INPUTS!$B$13)</f>
        <v/>
      </c>
      <c r="J8767" s="2">
        <f>INPUTS!$B$21 + INPUTS!$B$24*F8767 + INPUTS!$B$25*G8767</f>
        <v/>
      </c>
      <c r="K8767" s="2">
        <f>J8767&lt;INPUTS!$B$23</f>
        <v/>
      </c>
      <c r="L8767" s="2">
        <f>J8767&lt;INPUTS!$B$22</f>
        <v/>
      </c>
      <c r="M8767" s="2">
        <f>INPUTS!$B$26 + INPUTS!$B$29*F8767</f>
        <v/>
      </c>
      <c r="N8767" s="2">
        <f>M8767&lt;INPUTS!$B$28</f>
        <v/>
      </c>
      <c r="O8767" s="2">
        <f>M8767&lt;INPUTS!$B$27</f>
        <v/>
      </c>
      <c r="P8767" s="2">
        <f>INPUTS!$B$30 + (1-INPUTS!$B$18)*INPUTS!$B$19*G8767</f>
        <v/>
      </c>
      <c r="Q8767" s="2">
        <f>INPUTS!$B$31 + INPUTS!$B$32*P8767</f>
        <v/>
      </c>
      <c r="R8767" s="2">
        <f>IF(INPUTS!$B$13=0, Q8767&lt;=0, Q8767&lt;INPUTS!$B$13)</f>
        <v/>
      </c>
      <c r="S8767" s="2">
        <f>OR(I8767,K8767,N8767,R8767)</f>
        <v/>
      </c>
      <c r="T8767" s="2">
        <f>OR(I8767,L8767,O8767,R8767)</f>
        <v/>
      </c>
    </row>
    <row r="8768">
      <c r="A8768" s="2" t="n">
        <v>200</v>
      </c>
      <c r="B8768" s="2" t="n">
        <v>75</v>
      </c>
      <c r="C8768" s="2" t="n">
        <v>75</v>
      </c>
      <c r="D8768" s="2">
        <f>(A8768+B8768)/2 + C8768/2</f>
        <v/>
      </c>
      <c r="E8768" s="2">
        <f>SQRT(A8768^2+B8768^2+C8768^2)</f>
        <v/>
      </c>
      <c r="F8768" s="2">
        <f>INPUTS!$B$8*A8768+INPUTS!$B$9*D8768+INPUTS!$B$10*B8768</f>
        <v/>
      </c>
      <c r="G8768" s="2">
        <f>INPUTS!$B$11*A8768/10000</f>
        <v/>
      </c>
      <c r="H8768" s="2">
        <f>MAX(0, (INPUTS!$B$14+INPUTS!$B$16*INPUTS!$B$15) + (1-INPUTS!$B$18)*INPUTS!$B$19*G8768 - INPUTS!$B$17 - INPUTS!$B$20*MAX(0, -F8768))</f>
        <v/>
      </c>
      <c r="I8768" s="2">
        <f>IF(INPUTS!$B$13=0, H8768&lt;=0, H8768&lt;INPUTS!$B$13)</f>
        <v/>
      </c>
      <c r="J8768" s="2">
        <f>INPUTS!$B$21 + INPUTS!$B$24*F8768 + INPUTS!$B$25*G8768</f>
        <v/>
      </c>
      <c r="K8768" s="2">
        <f>J8768&lt;INPUTS!$B$23</f>
        <v/>
      </c>
      <c r="L8768" s="2">
        <f>J8768&lt;INPUTS!$B$22</f>
        <v/>
      </c>
      <c r="M8768" s="2">
        <f>INPUTS!$B$26 + INPUTS!$B$29*F8768</f>
        <v/>
      </c>
      <c r="N8768" s="2">
        <f>M8768&lt;INPUTS!$B$28</f>
        <v/>
      </c>
      <c r="O8768" s="2">
        <f>M8768&lt;INPUTS!$B$27</f>
        <v/>
      </c>
      <c r="P8768" s="2">
        <f>INPUTS!$B$30 + (1-INPUTS!$B$18)*INPUTS!$B$19*G8768</f>
        <v/>
      </c>
      <c r="Q8768" s="2">
        <f>INPUTS!$B$31 + INPUTS!$B$32*P8768</f>
        <v/>
      </c>
      <c r="R8768" s="2">
        <f>IF(INPUTS!$B$13=0, Q8768&lt;=0, Q8768&lt;INPUTS!$B$13)</f>
        <v/>
      </c>
      <c r="S8768" s="2">
        <f>OR(I8768,K8768,N8768,R8768)</f>
        <v/>
      </c>
      <c r="T8768" s="2">
        <f>OR(I8768,L8768,O8768,R8768)</f>
        <v/>
      </c>
    </row>
    <row r="8769">
      <c r="A8769" s="2" t="n">
        <v>200</v>
      </c>
      <c r="B8769" s="2" t="n">
        <v>75</v>
      </c>
      <c r="C8769" s="2" t="n">
        <v>100</v>
      </c>
      <c r="D8769" s="2">
        <f>(A8769+B8769)/2 + C8769/2</f>
        <v/>
      </c>
      <c r="E8769" s="2">
        <f>SQRT(A8769^2+B8769^2+C8769^2)</f>
        <v/>
      </c>
      <c r="F8769" s="2">
        <f>INPUTS!$B$8*A8769+INPUTS!$B$9*D8769+INPUTS!$B$10*B8769</f>
        <v/>
      </c>
      <c r="G8769" s="2">
        <f>INPUTS!$B$11*A8769/10000</f>
        <v/>
      </c>
      <c r="H8769" s="2">
        <f>MAX(0, (INPUTS!$B$14+INPUTS!$B$16*INPUTS!$B$15) + (1-INPUTS!$B$18)*INPUTS!$B$19*G8769 - INPUTS!$B$17 - INPUTS!$B$20*MAX(0, -F8769))</f>
        <v/>
      </c>
      <c r="I8769" s="2">
        <f>IF(INPUTS!$B$13=0, H8769&lt;=0, H8769&lt;INPUTS!$B$13)</f>
        <v/>
      </c>
      <c r="J8769" s="2">
        <f>INPUTS!$B$21 + INPUTS!$B$24*F8769 + INPUTS!$B$25*G8769</f>
        <v/>
      </c>
      <c r="K8769" s="2">
        <f>J8769&lt;INPUTS!$B$23</f>
        <v/>
      </c>
      <c r="L8769" s="2">
        <f>J8769&lt;INPUTS!$B$22</f>
        <v/>
      </c>
      <c r="M8769" s="2">
        <f>INPUTS!$B$26 + INPUTS!$B$29*F8769</f>
        <v/>
      </c>
      <c r="N8769" s="2">
        <f>M8769&lt;INPUTS!$B$28</f>
        <v/>
      </c>
      <c r="O8769" s="2">
        <f>M8769&lt;INPUTS!$B$27</f>
        <v/>
      </c>
      <c r="P8769" s="2">
        <f>INPUTS!$B$30 + (1-INPUTS!$B$18)*INPUTS!$B$19*G8769</f>
        <v/>
      </c>
      <c r="Q8769" s="2">
        <f>INPUTS!$B$31 + INPUTS!$B$32*P8769</f>
        <v/>
      </c>
      <c r="R8769" s="2">
        <f>IF(INPUTS!$B$13=0, Q8769&lt;=0, Q8769&lt;INPUTS!$B$13)</f>
        <v/>
      </c>
      <c r="S8769" s="2">
        <f>OR(I8769,K8769,N8769,R8769)</f>
        <v/>
      </c>
      <c r="T8769" s="2">
        <f>OR(I8769,L8769,O8769,R8769)</f>
        <v/>
      </c>
    </row>
    <row r="8770">
      <c r="A8770" s="2" t="n">
        <v>200</v>
      </c>
      <c r="B8770" s="2" t="n">
        <v>75</v>
      </c>
      <c r="C8770" s="2" t="n">
        <v>125</v>
      </c>
      <c r="D8770" s="2">
        <f>(A8770+B8770)/2 + C8770/2</f>
        <v/>
      </c>
      <c r="E8770" s="2">
        <f>SQRT(A8770^2+B8770^2+C8770^2)</f>
        <v/>
      </c>
      <c r="F8770" s="2">
        <f>INPUTS!$B$8*A8770+INPUTS!$B$9*D8770+INPUTS!$B$10*B8770</f>
        <v/>
      </c>
      <c r="G8770" s="2">
        <f>INPUTS!$B$11*A8770/10000</f>
        <v/>
      </c>
      <c r="H8770" s="2">
        <f>MAX(0, (INPUTS!$B$14+INPUTS!$B$16*INPUTS!$B$15) + (1-INPUTS!$B$18)*INPUTS!$B$19*G8770 - INPUTS!$B$17 - INPUTS!$B$20*MAX(0, -F8770))</f>
        <v/>
      </c>
      <c r="I8770" s="2">
        <f>IF(INPUTS!$B$13=0, H8770&lt;=0, H8770&lt;INPUTS!$B$13)</f>
        <v/>
      </c>
      <c r="J8770" s="2">
        <f>INPUTS!$B$21 + INPUTS!$B$24*F8770 + INPUTS!$B$25*G8770</f>
        <v/>
      </c>
      <c r="K8770" s="2">
        <f>J8770&lt;INPUTS!$B$23</f>
        <v/>
      </c>
      <c r="L8770" s="2">
        <f>J8770&lt;INPUTS!$B$22</f>
        <v/>
      </c>
      <c r="M8770" s="2">
        <f>INPUTS!$B$26 + INPUTS!$B$29*F8770</f>
        <v/>
      </c>
      <c r="N8770" s="2">
        <f>M8770&lt;INPUTS!$B$28</f>
        <v/>
      </c>
      <c r="O8770" s="2">
        <f>M8770&lt;INPUTS!$B$27</f>
        <v/>
      </c>
      <c r="P8770" s="2">
        <f>INPUTS!$B$30 + (1-INPUTS!$B$18)*INPUTS!$B$19*G8770</f>
        <v/>
      </c>
      <c r="Q8770" s="2">
        <f>INPUTS!$B$31 + INPUTS!$B$32*P8770</f>
        <v/>
      </c>
      <c r="R8770" s="2">
        <f>IF(INPUTS!$B$13=0, Q8770&lt;=0, Q8770&lt;INPUTS!$B$13)</f>
        <v/>
      </c>
      <c r="S8770" s="2">
        <f>OR(I8770,K8770,N8770,R8770)</f>
        <v/>
      </c>
      <c r="T8770" s="2">
        <f>OR(I8770,L8770,O8770,R8770)</f>
        <v/>
      </c>
    </row>
    <row r="8771">
      <c r="A8771" s="2" t="n">
        <v>200</v>
      </c>
      <c r="B8771" s="2" t="n">
        <v>75</v>
      </c>
      <c r="C8771" s="2" t="n">
        <v>150</v>
      </c>
      <c r="D8771" s="2">
        <f>(A8771+B8771)/2 + C8771/2</f>
        <v/>
      </c>
      <c r="E8771" s="2">
        <f>SQRT(A8771^2+B8771^2+C8771^2)</f>
        <v/>
      </c>
      <c r="F8771" s="2">
        <f>INPUTS!$B$8*A8771+INPUTS!$B$9*D8771+INPUTS!$B$10*B8771</f>
        <v/>
      </c>
      <c r="G8771" s="2">
        <f>INPUTS!$B$11*A8771/10000</f>
        <v/>
      </c>
      <c r="H8771" s="2">
        <f>MAX(0, (INPUTS!$B$14+INPUTS!$B$16*INPUTS!$B$15) + (1-INPUTS!$B$18)*INPUTS!$B$19*G8771 - INPUTS!$B$17 - INPUTS!$B$20*MAX(0, -F8771))</f>
        <v/>
      </c>
      <c r="I8771" s="2">
        <f>IF(INPUTS!$B$13=0, H8771&lt;=0, H8771&lt;INPUTS!$B$13)</f>
        <v/>
      </c>
      <c r="J8771" s="2">
        <f>INPUTS!$B$21 + INPUTS!$B$24*F8771 + INPUTS!$B$25*G8771</f>
        <v/>
      </c>
      <c r="K8771" s="2">
        <f>J8771&lt;INPUTS!$B$23</f>
        <v/>
      </c>
      <c r="L8771" s="2">
        <f>J8771&lt;INPUTS!$B$22</f>
        <v/>
      </c>
      <c r="M8771" s="2">
        <f>INPUTS!$B$26 + INPUTS!$B$29*F8771</f>
        <v/>
      </c>
      <c r="N8771" s="2">
        <f>M8771&lt;INPUTS!$B$28</f>
        <v/>
      </c>
      <c r="O8771" s="2">
        <f>M8771&lt;INPUTS!$B$27</f>
        <v/>
      </c>
      <c r="P8771" s="2">
        <f>INPUTS!$B$30 + (1-INPUTS!$B$18)*INPUTS!$B$19*G8771</f>
        <v/>
      </c>
      <c r="Q8771" s="2">
        <f>INPUTS!$B$31 + INPUTS!$B$32*P8771</f>
        <v/>
      </c>
      <c r="R8771" s="2">
        <f>IF(INPUTS!$B$13=0, Q8771&lt;=0, Q8771&lt;INPUTS!$B$13)</f>
        <v/>
      </c>
      <c r="S8771" s="2">
        <f>OR(I8771,K8771,N8771,R8771)</f>
        <v/>
      </c>
      <c r="T8771" s="2">
        <f>OR(I8771,L8771,O8771,R8771)</f>
        <v/>
      </c>
    </row>
    <row r="8772">
      <c r="A8772" s="2" t="n">
        <v>200</v>
      </c>
      <c r="B8772" s="2" t="n">
        <v>75</v>
      </c>
      <c r="C8772" s="2" t="n">
        <v>175</v>
      </c>
      <c r="D8772" s="2">
        <f>(A8772+B8772)/2 + C8772/2</f>
        <v/>
      </c>
      <c r="E8772" s="2">
        <f>SQRT(A8772^2+B8772^2+C8772^2)</f>
        <v/>
      </c>
      <c r="F8772" s="2">
        <f>INPUTS!$B$8*A8772+INPUTS!$B$9*D8772+INPUTS!$B$10*B8772</f>
        <v/>
      </c>
      <c r="G8772" s="2">
        <f>INPUTS!$B$11*A8772/10000</f>
        <v/>
      </c>
      <c r="H8772" s="2">
        <f>MAX(0, (INPUTS!$B$14+INPUTS!$B$16*INPUTS!$B$15) + (1-INPUTS!$B$18)*INPUTS!$B$19*G8772 - INPUTS!$B$17 - INPUTS!$B$20*MAX(0, -F8772))</f>
        <v/>
      </c>
      <c r="I8772" s="2">
        <f>IF(INPUTS!$B$13=0, H8772&lt;=0, H8772&lt;INPUTS!$B$13)</f>
        <v/>
      </c>
      <c r="J8772" s="2">
        <f>INPUTS!$B$21 + INPUTS!$B$24*F8772 + INPUTS!$B$25*G8772</f>
        <v/>
      </c>
      <c r="K8772" s="2">
        <f>J8772&lt;INPUTS!$B$23</f>
        <v/>
      </c>
      <c r="L8772" s="2">
        <f>J8772&lt;INPUTS!$B$22</f>
        <v/>
      </c>
      <c r="M8772" s="2">
        <f>INPUTS!$B$26 + INPUTS!$B$29*F8772</f>
        <v/>
      </c>
      <c r="N8772" s="2">
        <f>M8772&lt;INPUTS!$B$28</f>
        <v/>
      </c>
      <c r="O8772" s="2">
        <f>M8772&lt;INPUTS!$B$27</f>
        <v/>
      </c>
      <c r="P8772" s="2">
        <f>INPUTS!$B$30 + (1-INPUTS!$B$18)*INPUTS!$B$19*G8772</f>
        <v/>
      </c>
      <c r="Q8772" s="2">
        <f>INPUTS!$B$31 + INPUTS!$B$32*P8772</f>
        <v/>
      </c>
      <c r="R8772" s="2">
        <f>IF(INPUTS!$B$13=0, Q8772&lt;=0, Q8772&lt;INPUTS!$B$13)</f>
        <v/>
      </c>
      <c r="S8772" s="2">
        <f>OR(I8772,K8772,N8772,R8772)</f>
        <v/>
      </c>
      <c r="T8772" s="2">
        <f>OR(I8772,L8772,O8772,R8772)</f>
        <v/>
      </c>
    </row>
    <row r="8773">
      <c r="A8773" s="2" t="n">
        <v>200</v>
      </c>
      <c r="B8773" s="2" t="n">
        <v>75</v>
      </c>
      <c r="C8773" s="2" t="n">
        <v>200</v>
      </c>
      <c r="D8773" s="2">
        <f>(A8773+B8773)/2 + C8773/2</f>
        <v/>
      </c>
      <c r="E8773" s="2">
        <f>SQRT(A8773^2+B8773^2+C8773^2)</f>
        <v/>
      </c>
      <c r="F8773" s="2">
        <f>INPUTS!$B$8*A8773+INPUTS!$B$9*D8773+INPUTS!$B$10*B8773</f>
        <v/>
      </c>
      <c r="G8773" s="2">
        <f>INPUTS!$B$11*A8773/10000</f>
        <v/>
      </c>
      <c r="H8773" s="2">
        <f>MAX(0, (INPUTS!$B$14+INPUTS!$B$16*INPUTS!$B$15) + (1-INPUTS!$B$18)*INPUTS!$B$19*G8773 - INPUTS!$B$17 - INPUTS!$B$20*MAX(0, -F8773))</f>
        <v/>
      </c>
      <c r="I8773" s="2">
        <f>IF(INPUTS!$B$13=0, H8773&lt;=0, H8773&lt;INPUTS!$B$13)</f>
        <v/>
      </c>
      <c r="J8773" s="2">
        <f>INPUTS!$B$21 + INPUTS!$B$24*F8773 + INPUTS!$B$25*G8773</f>
        <v/>
      </c>
      <c r="K8773" s="2">
        <f>J8773&lt;INPUTS!$B$23</f>
        <v/>
      </c>
      <c r="L8773" s="2">
        <f>J8773&lt;INPUTS!$B$22</f>
        <v/>
      </c>
      <c r="M8773" s="2">
        <f>INPUTS!$B$26 + INPUTS!$B$29*F8773</f>
        <v/>
      </c>
      <c r="N8773" s="2">
        <f>M8773&lt;INPUTS!$B$28</f>
        <v/>
      </c>
      <c r="O8773" s="2">
        <f>M8773&lt;INPUTS!$B$27</f>
        <v/>
      </c>
      <c r="P8773" s="2">
        <f>INPUTS!$B$30 + (1-INPUTS!$B$18)*INPUTS!$B$19*G8773</f>
        <v/>
      </c>
      <c r="Q8773" s="2">
        <f>INPUTS!$B$31 + INPUTS!$B$32*P8773</f>
        <v/>
      </c>
      <c r="R8773" s="2">
        <f>IF(INPUTS!$B$13=0, Q8773&lt;=0, Q8773&lt;INPUTS!$B$13)</f>
        <v/>
      </c>
      <c r="S8773" s="2">
        <f>OR(I8773,K8773,N8773,R8773)</f>
        <v/>
      </c>
      <c r="T8773" s="2">
        <f>OR(I8773,L8773,O8773,R8773)</f>
        <v/>
      </c>
    </row>
    <row r="8774">
      <c r="A8774" s="2" t="n">
        <v>200</v>
      </c>
      <c r="B8774" s="2" t="n">
        <v>100</v>
      </c>
      <c r="C8774" s="2" t="n">
        <v>-200</v>
      </c>
      <c r="D8774" s="2">
        <f>(A8774+B8774)/2 + C8774/2</f>
        <v/>
      </c>
      <c r="E8774" s="2">
        <f>SQRT(A8774^2+B8774^2+C8774^2)</f>
        <v/>
      </c>
      <c r="F8774" s="2">
        <f>INPUTS!$B$8*A8774+INPUTS!$B$9*D8774+INPUTS!$B$10*B8774</f>
        <v/>
      </c>
      <c r="G8774" s="2">
        <f>INPUTS!$B$11*A8774/10000</f>
        <v/>
      </c>
      <c r="H8774" s="2">
        <f>MAX(0, (INPUTS!$B$14+INPUTS!$B$16*INPUTS!$B$15) + (1-INPUTS!$B$18)*INPUTS!$B$19*G8774 - INPUTS!$B$17 - INPUTS!$B$20*MAX(0, -F8774))</f>
        <v/>
      </c>
      <c r="I8774" s="2">
        <f>IF(INPUTS!$B$13=0, H8774&lt;=0, H8774&lt;INPUTS!$B$13)</f>
        <v/>
      </c>
      <c r="J8774" s="2">
        <f>INPUTS!$B$21 + INPUTS!$B$24*F8774 + INPUTS!$B$25*G8774</f>
        <v/>
      </c>
      <c r="K8774" s="2">
        <f>J8774&lt;INPUTS!$B$23</f>
        <v/>
      </c>
      <c r="L8774" s="2">
        <f>J8774&lt;INPUTS!$B$22</f>
        <v/>
      </c>
      <c r="M8774" s="2">
        <f>INPUTS!$B$26 + INPUTS!$B$29*F8774</f>
        <v/>
      </c>
      <c r="N8774" s="2">
        <f>M8774&lt;INPUTS!$B$28</f>
        <v/>
      </c>
      <c r="O8774" s="2">
        <f>M8774&lt;INPUTS!$B$27</f>
        <v/>
      </c>
      <c r="P8774" s="2">
        <f>INPUTS!$B$30 + (1-INPUTS!$B$18)*INPUTS!$B$19*G8774</f>
        <v/>
      </c>
      <c r="Q8774" s="2">
        <f>INPUTS!$B$31 + INPUTS!$B$32*P8774</f>
        <v/>
      </c>
      <c r="R8774" s="2">
        <f>IF(INPUTS!$B$13=0, Q8774&lt;=0, Q8774&lt;INPUTS!$B$13)</f>
        <v/>
      </c>
      <c r="S8774" s="2">
        <f>OR(I8774,K8774,N8774,R8774)</f>
        <v/>
      </c>
      <c r="T8774" s="2">
        <f>OR(I8774,L8774,O8774,R8774)</f>
        <v/>
      </c>
    </row>
    <row r="8775">
      <c r="A8775" s="2" t="n">
        <v>200</v>
      </c>
      <c r="B8775" s="2" t="n">
        <v>100</v>
      </c>
      <c r="C8775" s="2" t="n">
        <v>-175</v>
      </c>
      <c r="D8775" s="2">
        <f>(A8775+B8775)/2 + C8775/2</f>
        <v/>
      </c>
      <c r="E8775" s="2">
        <f>SQRT(A8775^2+B8775^2+C8775^2)</f>
        <v/>
      </c>
      <c r="F8775" s="2">
        <f>INPUTS!$B$8*A8775+INPUTS!$B$9*D8775+INPUTS!$B$10*B8775</f>
        <v/>
      </c>
      <c r="G8775" s="2">
        <f>INPUTS!$B$11*A8775/10000</f>
        <v/>
      </c>
      <c r="H8775" s="2">
        <f>MAX(0, (INPUTS!$B$14+INPUTS!$B$16*INPUTS!$B$15) + (1-INPUTS!$B$18)*INPUTS!$B$19*G8775 - INPUTS!$B$17 - INPUTS!$B$20*MAX(0, -F8775))</f>
        <v/>
      </c>
      <c r="I8775" s="2">
        <f>IF(INPUTS!$B$13=0, H8775&lt;=0, H8775&lt;INPUTS!$B$13)</f>
        <v/>
      </c>
      <c r="J8775" s="2">
        <f>INPUTS!$B$21 + INPUTS!$B$24*F8775 + INPUTS!$B$25*G8775</f>
        <v/>
      </c>
      <c r="K8775" s="2">
        <f>J8775&lt;INPUTS!$B$23</f>
        <v/>
      </c>
      <c r="L8775" s="2">
        <f>J8775&lt;INPUTS!$B$22</f>
        <v/>
      </c>
      <c r="M8775" s="2">
        <f>INPUTS!$B$26 + INPUTS!$B$29*F8775</f>
        <v/>
      </c>
      <c r="N8775" s="2">
        <f>M8775&lt;INPUTS!$B$28</f>
        <v/>
      </c>
      <c r="O8775" s="2">
        <f>M8775&lt;INPUTS!$B$27</f>
        <v/>
      </c>
      <c r="P8775" s="2">
        <f>INPUTS!$B$30 + (1-INPUTS!$B$18)*INPUTS!$B$19*G8775</f>
        <v/>
      </c>
      <c r="Q8775" s="2">
        <f>INPUTS!$B$31 + INPUTS!$B$32*P8775</f>
        <v/>
      </c>
      <c r="R8775" s="2">
        <f>IF(INPUTS!$B$13=0, Q8775&lt;=0, Q8775&lt;INPUTS!$B$13)</f>
        <v/>
      </c>
      <c r="S8775" s="2">
        <f>OR(I8775,K8775,N8775,R8775)</f>
        <v/>
      </c>
      <c r="T8775" s="2">
        <f>OR(I8775,L8775,O8775,R8775)</f>
        <v/>
      </c>
    </row>
    <row r="8776">
      <c r="A8776" s="2" t="n">
        <v>200</v>
      </c>
      <c r="B8776" s="2" t="n">
        <v>100</v>
      </c>
      <c r="C8776" s="2" t="n">
        <v>-150</v>
      </c>
      <c r="D8776" s="2">
        <f>(A8776+B8776)/2 + C8776/2</f>
        <v/>
      </c>
      <c r="E8776" s="2">
        <f>SQRT(A8776^2+B8776^2+C8776^2)</f>
        <v/>
      </c>
      <c r="F8776" s="2">
        <f>INPUTS!$B$8*A8776+INPUTS!$B$9*D8776+INPUTS!$B$10*B8776</f>
        <v/>
      </c>
      <c r="G8776" s="2">
        <f>INPUTS!$B$11*A8776/10000</f>
        <v/>
      </c>
      <c r="H8776" s="2">
        <f>MAX(0, (INPUTS!$B$14+INPUTS!$B$16*INPUTS!$B$15) + (1-INPUTS!$B$18)*INPUTS!$B$19*G8776 - INPUTS!$B$17 - INPUTS!$B$20*MAX(0, -F8776))</f>
        <v/>
      </c>
      <c r="I8776" s="2">
        <f>IF(INPUTS!$B$13=0, H8776&lt;=0, H8776&lt;INPUTS!$B$13)</f>
        <v/>
      </c>
      <c r="J8776" s="2">
        <f>INPUTS!$B$21 + INPUTS!$B$24*F8776 + INPUTS!$B$25*G8776</f>
        <v/>
      </c>
      <c r="K8776" s="2">
        <f>J8776&lt;INPUTS!$B$23</f>
        <v/>
      </c>
      <c r="L8776" s="2">
        <f>J8776&lt;INPUTS!$B$22</f>
        <v/>
      </c>
      <c r="M8776" s="2">
        <f>INPUTS!$B$26 + INPUTS!$B$29*F8776</f>
        <v/>
      </c>
      <c r="N8776" s="2">
        <f>M8776&lt;INPUTS!$B$28</f>
        <v/>
      </c>
      <c r="O8776" s="2">
        <f>M8776&lt;INPUTS!$B$27</f>
        <v/>
      </c>
      <c r="P8776" s="2">
        <f>INPUTS!$B$30 + (1-INPUTS!$B$18)*INPUTS!$B$19*G8776</f>
        <v/>
      </c>
      <c r="Q8776" s="2">
        <f>INPUTS!$B$31 + INPUTS!$B$32*P8776</f>
        <v/>
      </c>
      <c r="R8776" s="2">
        <f>IF(INPUTS!$B$13=0, Q8776&lt;=0, Q8776&lt;INPUTS!$B$13)</f>
        <v/>
      </c>
      <c r="S8776" s="2">
        <f>OR(I8776,K8776,N8776,R8776)</f>
        <v/>
      </c>
      <c r="T8776" s="2">
        <f>OR(I8776,L8776,O8776,R8776)</f>
        <v/>
      </c>
    </row>
    <row r="8777">
      <c r="A8777" s="2" t="n">
        <v>200</v>
      </c>
      <c r="B8777" s="2" t="n">
        <v>100</v>
      </c>
      <c r="C8777" s="2" t="n">
        <v>-125</v>
      </c>
      <c r="D8777" s="2">
        <f>(A8777+B8777)/2 + C8777/2</f>
        <v/>
      </c>
      <c r="E8777" s="2">
        <f>SQRT(A8777^2+B8777^2+C8777^2)</f>
        <v/>
      </c>
      <c r="F8777" s="2">
        <f>INPUTS!$B$8*A8777+INPUTS!$B$9*D8777+INPUTS!$B$10*B8777</f>
        <v/>
      </c>
      <c r="G8777" s="2">
        <f>INPUTS!$B$11*A8777/10000</f>
        <v/>
      </c>
      <c r="H8777" s="2">
        <f>MAX(0, (INPUTS!$B$14+INPUTS!$B$16*INPUTS!$B$15) + (1-INPUTS!$B$18)*INPUTS!$B$19*G8777 - INPUTS!$B$17 - INPUTS!$B$20*MAX(0, -F8777))</f>
        <v/>
      </c>
      <c r="I8777" s="2">
        <f>IF(INPUTS!$B$13=0, H8777&lt;=0, H8777&lt;INPUTS!$B$13)</f>
        <v/>
      </c>
      <c r="J8777" s="2">
        <f>INPUTS!$B$21 + INPUTS!$B$24*F8777 + INPUTS!$B$25*G8777</f>
        <v/>
      </c>
      <c r="K8777" s="2">
        <f>J8777&lt;INPUTS!$B$23</f>
        <v/>
      </c>
      <c r="L8777" s="2">
        <f>J8777&lt;INPUTS!$B$22</f>
        <v/>
      </c>
      <c r="M8777" s="2">
        <f>INPUTS!$B$26 + INPUTS!$B$29*F8777</f>
        <v/>
      </c>
      <c r="N8777" s="2">
        <f>M8777&lt;INPUTS!$B$28</f>
        <v/>
      </c>
      <c r="O8777" s="2">
        <f>M8777&lt;INPUTS!$B$27</f>
        <v/>
      </c>
      <c r="P8777" s="2">
        <f>INPUTS!$B$30 + (1-INPUTS!$B$18)*INPUTS!$B$19*G8777</f>
        <v/>
      </c>
      <c r="Q8777" s="2">
        <f>INPUTS!$B$31 + INPUTS!$B$32*P8777</f>
        <v/>
      </c>
      <c r="R8777" s="2">
        <f>IF(INPUTS!$B$13=0, Q8777&lt;=0, Q8777&lt;INPUTS!$B$13)</f>
        <v/>
      </c>
      <c r="S8777" s="2">
        <f>OR(I8777,K8777,N8777,R8777)</f>
        <v/>
      </c>
      <c r="T8777" s="2">
        <f>OR(I8777,L8777,O8777,R8777)</f>
        <v/>
      </c>
    </row>
    <row r="8778">
      <c r="A8778" s="2" t="n">
        <v>200</v>
      </c>
      <c r="B8778" s="2" t="n">
        <v>100</v>
      </c>
      <c r="C8778" s="2" t="n">
        <v>-100</v>
      </c>
      <c r="D8778" s="2">
        <f>(A8778+B8778)/2 + C8778/2</f>
        <v/>
      </c>
      <c r="E8778" s="2">
        <f>SQRT(A8778^2+B8778^2+C8778^2)</f>
        <v/>
      </c>
      <c r="F8778" s="2">
        <f>INPUTS!$B$8*A8778+INPUTS!$B$9*D8778+INPUTS!$B$10*B8778</f>
        <v/>
      </c>
      <c r="G8778" s="2">
        <f>INPUTS!$B$11*A8778/10000</f>
        <v/>
      </c>
      <c r="H8778" s="2">
        <f>MAX(0, (INPUTS!$B$14+INPUTS!$B$16*INPUTS!$B$15) + (1-INPUTS!$B$18)*INPUTS!$B$19*G8778 - INPUTS!$B$17 - INPUTS!$B$20*MAX(0, -F8778))</f>
        <v/>
      </c>
      <c r="I8778" s="2">
        <f>IF(INPUTS!$B$13=0, H8778&lt;=0, H8778&lt;INPUTS!$B$13)</f>
        <v/>
      </c>
      <c r="J8778" s="2">
        <f>INPUTS!$B$21 + INPUTS!$B$24*F8778 + INPUTS!$B$25*G8778</f>
        <v/>
      </c>
      <c r="K8778" s="2">
        <f>J8778&lt;INPUTS!$B$23</f>
        <v/>
      </c>
      <c r="L8778" s="2">
        <f>J8778&lt;INPUTS!$B$22</f>
        <v/>
      </c>
      <c r="M8778" s="2">
        <f>INPUTS!$B$26 + INPUTS!$B$29*F8778</f>
        <v/>
      </c>
      <c r="N8778" s="2">
        <f>M8778&lt;INPUTS!$B$28</f>
        <v/>
      </c>
      <c r="O8778" s="2">
        <f>M8778&lt;INPUTS!$B$27</f>
        <v/>
      </c>
      <c r="P8778" s="2">
        <f>INPUTS!$B$30 + (1-INPUTS!$B$18)*INPUTS!$B$19*G8778</f>
        <v/>
      </c>
      <c r="Q8778" s="2">
        <f>INPUTS!$B$31 + INPUTS!$B$32*P8778</f>
        <v/>
      </c>
      <c r="R8778" s="2">
        <f>IF(INPUTS!$B$13=0, Q8778&lt;=0, Q8778&lt;INPUTS!$B$13)</f>
        <v/>
      </c>
      <c r="S8778" s="2">
        <f>OR(I8778,K8778,N8778,R8778)</f>
        <v/>
      </c>
      <c r="T8778" s="2">
        <f>OR(I8778,L8778,O8778,R8778)</f>
        <v/>
      </c>
    </row>
    <row r="8779">
      <c r="A8779" s="2" t="n">
        <v>200</v>
      </c>
      <c r="B8779" s="2" t="n">
        <v>100</v>
      </c>
      <c r="C8779" s="2" t="n">
        <v>-75</v>
      </c>
      <c r="D8779" s="2">
        <f>(A8779+B8779)/2 + C8779/2</f>
        <v/>
      </c>
      <c r="E8779" s="2">
        <f>SQRT(A8779^2+B8779^2+C8779^2)</f>
        <v/>
      </c>
      <c r="F8779" s="2">
        <f>INPUTS!$B$8*A8779+INPUTS!$B$9*D8779+INPUTS!$B$10*B8779</f>
        <v/>
      </c>
      <c r="G8779" s="2">
        <f>INPUTS!$B$11*A8779/10000</f>
        <v/>
      </c>
      <c r="H8779" s="2">
        <f>MAX(0, (INPUTS!$B$14+INPUTS!$B$16*INPUTS!$B$15) + (1-INPUTS!$B$18)*INPUTS!$B$19*G8779 - INPUTS!$B$17 - INPUTS!$B$20*MAX(0, -F8779))</f>
        <v/>
      </c>
      <c r="I8779" s="2">
        <f>IF(INPUTS!$B$13=0, H8779&lt;=0, H8779&lt;INPUTS!$B$13)</f>
        <v/>
      </c>
      <c r="J8779" s="2">
        <f>INPUTS!$B$21 + INPUTS!$B$24*F8779 + INPUTS!$B$25*G8779</f>
        <v/>
      </c>
      <c r="K8779" s="2">
        <f>J8779&lt;INPUTS!$B$23</f>
        <v/>
      </c>
      <c r="L8779" s="2">
        <f>J8779&lt;INPUTS!$B$22</f>
        <v/>
      </c>
      <c r="M8779" s="2">
        <f>INPUTS!$B$26 + INPUTS!$B$29*F8779</f>
        <v/>
      </c>
      <c r="N8779" s="2">
        <f>M8779&lt;INPUTS!$B$28</f>
        <v/>
      </c>
      <c r="O8779" s="2">
        <f>M8779&lt;INPUTS!$B$27</f>
        <v/>
      </c>
      <c r="P8779" s="2">
        <f>INPUTS!$B$30 + (1-INPUTS!$B$18)*INPUTS!$B$19*G8779</f>
        <v/>
      </c>
      <c r="Q8779" s="2">
        <f>INPUTS!$B$31 + INPUTS!$B$32*P8779</f>
        <v/>
      </c>
      <c r="R8779" s="2">
        <f>IF(INPUTS!$B$13=0, Q8779&lt;=0, Q8779&lt;INPUTS!$B$13)</f>
        <v/>
      </c>
      <c r="S8779" s="2">
        <f>OR(I8779,K8779,N8779,R8779)</f>
        <v/>
      </c>
      <c r="T8779" s="2">
        <f>OR(I8779,L8779,O8779,R8779)</f>
        <v/>
      </c>
    </row>
    <row r="8780">
      <c r="A8780" s="2" t="n">
        <v>200</v>
      </c>
      <c r="B8780" s="2" t="n">
        <v>100</v>
      </c>
      <c r="C8780" s="2" t="n">
        <v>-50</v>
      </c>
      <c r="D8780" s="2">
        <f>(A8780+B8780)/2 + C8780/2</f>
        <v/>
      </c>
      <c r="E8780" s="2">
        <f>SQRT(A8780^2+B8780^2+C8780^2)</f>
        <v/>
      </c>
      <c r="F8780" s="2">
        <f>INPUTS!$B$8*A8780+INPUTS!$B$9*D8780+INPUTS!$B$10*B8780</f>
        <v/>
      </c>
      <c r="G8780" s="2">
        <f>INPUTS!$B$11*A8780/10000</f>
        <v/>
      </c>
      <c r="H8780" s="2">
        <f>MAX(0, (INPUTS!$B$14+INPUTS!$B$16*INPUTS!$B$15) + (1-INPUTS!$B$18)*INPUTS!$B$19*G8780 - INPUTS!$B$17 - INPUTS!$B$20*MAX(0, -F8780))</f>
        <v/>
      </c>
      <c r="I8780" s="2">
        <f>IF(INPUTS!$B$13=0, H8780&lt;=0, H8780&lt;INPUTS!$B$13)</f>
        <v/>
      </c>
      <c r="J8780" s="2">
        <f>INPUTS!$B$21 + INPUTS!$B$24*F8780 + INPUTS!$B$25*G8780</f>
        <v/>
      </c>
      <c r="K8780" s="2">
        <f>J8780&lt;INPUTS!$B$23</f>
        <v/>
      </c>
      <c r="L8780" s="2">
        <f>J8780&lt;INPUTS!$B$22</f>
        <v/>
      </c>
      <c r="M8780" s="2">
        <f>INPUTS!$B$26 + INPUTS!$B$29*F8780</f>
        <v/>
      </c>
      <c r="N8780" s="2">
        <f>M8780&lt;INPUTS!$B$28</f>
        <v/>
      </c>
      <c r="O8780" s="2">
        <f>M8780&lt;INPUTS!$B$27</f>
        <v/>
      </c>
      <c r="P8780" s="2">
        <f>INPUTS!$B$30 + (1-INPUTS!$B$18)*INPUTS!$B$19*G8780</f>
        <v/>
      </c>
      <c r="Q8780" s="2">
        <f>INPUTS!$B$31 + INPUTS!$B$32*P8780</f>
        <v/>
      </c>
      <c r="R8780" s="2">
        <f>IF(INPUTS!$B$13=0, Q8780&lt;=0, Q8780&lt;INPUTS!$B$13)</f>
        <v/>
      </c>
      <c r="S8780" s="2">
        <f>OR(I8780,K8780,N8780,R8780)</f>
        <v/>
      </c>
      <c r="T8780" s="2">
        <f>OR(I8780,L8780,O8780,R8780)</f>
        <v/>
      </c>
    </row>
    <row r="8781">
      <c r="A8781" s="2" t="n">
        <v>200</v>
      </c>
      <c r="B8781" s="2" t="n">
        <v>100</v>
      </c>
      <c r="C8781" s="2" t="n">
        <v>-25</v>
      </c>
      <c r="D8781" s="2">
        <f>(A8781+B8781)/2 + C8781/2</f>
        <v/>
      </c>
      <c r="E8781" s="2">
        <f>SQRT(A8781^2+B8781^2+C8781^2)</f>
        <v/>
      </c>
      <c r="F8781" s="2">
        <f>INPUTS!$B$8*A8781+INPUTS!$B$9*D8781+INPUTS!$B$10*B8781</f>
        <v/>
      </c>
      <c r="G8781" s="2">
        <f>INPUTS!$B$11*A8781/10000</f>
        <v/>
      </c>
      <c r="H8781" s="2">
        <f>MAX(0, (INPUTS!$B$14+INPUTS!$B$16*INPUTS!$B$15) + (1-INPUTS!$B$18)*INPUTS!$B$19*G8781 - INPUTS!$B$17 - INPUTS!$B$20*MAX(0, -F8781))</f>
        <v/>
      </c>
      <c r="I8781" s="2">
        <f>IF(INPUTS!$B$13=0, H8781&lt;=0, H8781&lt;INPUTS!$B$13)</f>
        <v/>
      </c>
      <c r="J8781" s="2">
        <f>INPUTS!$B$21 + INPUTS!$B$24*F8781 + INPUTS!$B$25*G8781</f>
        <v/>
      </c>
      <c r="K8781" s="2">
        <f>J8781&lt;INPUTS!$B$23</f>
        <v/>
      </c>
      <c r="L8781" s="2">
        <f>J8781&lt;INPUTS!$B$22</f>
        <v/>
      </c>
      <c r="M8781" s="2">
        <f>INPUTS!$B$26 + INPUTS!$B$29*F8781</f>
        <v/>
      </c>
      <c r="N8781" s="2">
        <f>M8781&lt;INPUTS!$B$28</f>
        <v/>
      </c>
      <c r="O8781" s="2">
        <f>M8781&lt;INPUTS!$B$27</f>
        <v/>
      </c>
      <c r="P8781" s="2">
        <f>INPUTS!$B$30 + (1-INPUTS!$B$18)*INPUTS!$B$19*G8781</f>
        <v/>
      </c>
      <c r="Q8781" s="2">
        <f>INPUTS!$B$31 + INPUTS!$B$32*P8781</f>
        <v/>
      </c>
      <c r="R8781" s="2">
        <f>IF(INPUTS!$B$13=0, Q8781&lt;=0, Q8781&lt;INPUTS!$B$13)</f>
        <v/>
      </c>
      <c r="S8781" s="2">
        <f>OR(I8781,K8781,N8781,R8781)</f>
        <v/>
      </c>
      <c r="T8781" s="2">
        <f>OR(I8781,L8781,O8781,R8781)</f>
        <v/>
      </c>
    </row>
    <row r="8782">
      <c r="A8782" s="2" t="n">
        <v>200</v>
      </c>
      <c r="B8782" s="2" t="n">
        <v>100</v>
      </c>
      <c r="C8782" s="2" t="n">
        <v>0</v>
      </c>
      <c r="D8782" s="2">
        <f>(A8782+B8782)/2 + C8782/2</f>
        <v/>
      </c>
      <c r="E8782" s="2">
        <f>SQRT(A8782^2+B8782^2+C8782^2)</f>
        <v/>
      </c>
      <c r="F8782" s="2">
        <f>INPUTS!$B$8*A8782+INPUTS!$B$9*D8782+INPUTS!$B$10*B8782</f>
        <v/>
      </c>
      <c r="G8782" s="2">
        <f>INPUTS!$B$11*A8782/10000</f>
        <v/>
      </c>
      <c r="H8782" s="2">
        <f>MAX(0, (INPUTS!$B$14+INPUTS!$B$16*INPUTS!$B$15) + (1-INPUTS!$B$18)*INPUTS!$B$19*G8782 - INPUTS!$B$17 - INPUTS!$B$20*MAX(0, -F8782))</f>
        <v/>
      </c>
      <c r="I8782" s="2">
        <f>IF(INPUTS!$B$13=0, H8782&lt;=0, H8782&lt;INPUTS!$B$13)</f>
        <v/>
      </c>
      <c r="J8782" s="2">
        <f>INPUTS!$B$21 + INPUTS!$B$24*F8782 + INPUTS!$B$25*G8782</f>
        <v/>
      </c>
      <c r="K8782" s="2">
        <f>J8782&lt;INPUTS!$B$23</f>
        <v/>
      </c>
      <c r="L8782" s="2">
        <f>J8782&lt;INPUTS!$B$22</f>
        <v/>
      </c>
      <c r="M8782" s="2">
        <f>INPUTS!$B$26 + INPUTS!$B$29*F8782</f>
        <v/>
      </c>
      <c r="N8782" s="2">
        <f>M8782&lt;INPUTS!$B$28</f>
        <v/>
      </c>
      <c r="O8782" s="2">
        <f>M8782&lt;INPUTS!$B$27</f>
        <v/>
      </c>
      <c r="P8782" s="2">
        <f>INPUTS!$B$30 + (1-INPUTS!$B$18)*INPUTS!$B$19*G8782</f>
        <v/>
      </c>
      <c r="Q8782" s="2">
        <f>INPUTS!$B$31 + INPUTS!$B$32*P8782</f>
        <v/>
      </c>
      <c r="R8782" s="2">
        <f>IF(INPUTS!$B$13=0, Q8782&lt;=0, Q8782&lt;INPUTS!$B$13)</f>
        <v/>
      </c>
      <c r="S8782" s="2">
        <f>OR(I8782,K8782,N8782,R8782)</f>
        <v/>
      </c>
      <c r="T8782" s="2">
        <f>OR(I8782,L8782,O8782,R8782)</f>
        <v/>
      </c>
    </row>
    <row r="8783">
      <c r="A8783" s="2" t="n">
        <v>200</v>
      </c>
      <c r="B8783" s="2" t="n">
        <v>100</v>
      </c>
      <c r="C8783" s="2" t="n">
        <v>25</v>
      </c>
      <c r="D8783" s="2">
        <f>(A8783+B8783)/2 + C8783/2</f>
        <v/>
      </c>
      <c r="E8783" s="2">
        <f>SQRT(A8783^2+B8783^2+C8783^2)</f>
        <v/>
      </c>
      <c r="F8783" s="2">
        <f>INPUTS!$B$8*A8783+INPUTS!$B$9*D8783+INPUTS!$B$10*B8783</f>
        <v/>
      </c>
      <c r="G8783" s="2">
        <f>INPUTS!$B$11*A8783/10000</f>
        <v/>
      </c>
      <c r="H8783" s="2">
        <f>MAX(0, (INPUTS!$B$14+INPUTS!$B$16*INPUTS!$B$15) + (1-INPUTS!$B$18)*INPUTS!$B$19*G8783 - INPUTS!$B$17 - INPUTS!$B$20*MAX(0, -F8783))</f>
        <v/>
      </c>
      <c r="I8783" s="2">
        <f>IF(INPUTS!$B$13=0, H8783&lt;=0, H8783&lt;INPUTS!$B$13)</f>
        <v/>
      </c>
      <c r="J8783" s="2">
        <f>INPUTS!$B$21 + INPUTS!$B$24*F8783 + INPUTS!$B$25*G8783</f>
        <v/>
      </c>
      <c r="K8783" s="2">
        <f>J8783&lt;INPUTS!$B$23</f>
        <v/>
      </c>
      <c r="L8783" s="2">
        <f>J8783&lt;INPUTS!$B$22</f>
        <v/>
      </c>
      <c r="M8783" s="2">
        <f>INPUTS!$B$26 + INPUTS!$B$29*F8783</f>
        <v/>
      </c>
      <c r="N8783" s="2">
        <f>M8783&lt;INPUTS!$B$28</f>
        <v/>
      </c>
      <c r="O8783" s="2">
        <f>M8783&lt;INPUTS!$B$27</f>
        <v/>
      </c>
      <c r="P8783" s="2">
        <f>INPUTS!$B$30 + (1-INPUTS!$B$18)*INPUTS!$B$19*G8783</f>
        <v/>
      </c>
      <c r="Q8783" s="2">
        <f>INPUTS!$B$31 + INPUTS!$B$32*P8783</f>
        <v/>
      </c>
      <c r="R8783" s="2">
        <f>IF(INPUTS!$B$13=0, Q8783&lt;=0, Q8783&lt;INPUTS!$B$13)</f>
        <v/>
      </c>
      <c r="S8783" s="2">
        <f>OR(I8783,K8783,N8783,R8783)</f>
        <v/>
      </c>
      <c r="T8783" s="2">
        <f>OR(I8783,L8783,O8783,R8783)</f>
        <v/>
      </c>
    </row>
    <row r="8784">
      <c r="A8784" s="2" t="n">
        <v>200</v>
      </c>
      <c r="B8784" s="2" t="n">
        <v>100</v>
      </c>
      <c r="C8784" s="2" t="n">
        <v>50</v>
      </c>
      <c r="D8784" s="2">
        <f>(A8784+B8784)/2 + C8784/2</f>
        <v/>
      </c>
      <c r="E8784" s="2">
        <f>SQRT(A8784^2+B8784^2+C8784^2)</f>
        <v/>
      </c>
      <c r="F8784" s="2">
        <f>INPUTS!$B$8*A8784+INPUTS!$B$9*D8784+INPUTS!$B$10*B8784</f>
        <v/>
      </c>
      <c r="G8784" s="2">
        <f>INPUTS!$B$11*A8784/10000</f>
        <v/>
      </c>
      <c r="H8784" s="2">
        <f>MAX(0, (INPUTS!$B$14+INPUTS!$B$16*INPUTS!$B$15) + (1-INPUTS!$B$18)*INPUTS!$B$19*G8784 - INPUTS!$B$17 - INPUTS!$B$20*MAX(0, -F8784))</f>
        <v/>
      </c>
      <c r="I8784" s="2">
        <f>IF(INPUTS!$B$13=0, H8784&lt;=0, H8784&lt;INPUTS!$B$13)</f>
        <v/>
      </c>
      <c r="J8784" s="2">
        <f>INPUTS!$B$21 + INPUTS!$B$24*F8784 + INPUTS!$B$25*G8784</f>
        <v/>
      </c>
      <c r="K8784" s="2">
        <f>J8784&lt;INPUTS!$B$23</f>
        <v/>
      </c>
      <c r="L8784" s="2">
        <f>J8784&lt;INPUTS!$B$22</f>
        <v/>
      </c>
      <c r="M8784" s="2">
        <f>INPUTS!$B$26 + INPUTS!$B$29*F8784</f>
        <v/>
      </c>
      <c r="N8784" s="2">
        <f>M8784&lt;INPUTS!$B$28</f>
        <v/>
      </c>
      <c r="O8784" s="2">
        <f>M8784&lt;INPUTS!$B$27</f>
        <v/>
      </c>
      <c r="P8784" s="2">
        <f>INPUTS!$B$30 + (1-INPUTS!$B$18)*INPUTS!$B$19*G8784</f>
        <v/>
      </c>
      <c r="Q8784" s="2">
        <f>INPUTS!$B$31 + INPUTS!$B$32*P8784</f>
        <v/>
      </c>
      <c r="R8784" s="2">
        <f>IF(INPUTS!$B$13=0, Q8784&lt;=0, Q8784&lt;INPUTS!$B$13)</f>
        <v/>
      </c>
      <c r="S8784" s="2">
        <f>OR(I8784,K8784,N8784,R8784)</f>
        <v/>
      </c>
      <c r="T8784" s="2">
        <f>OR(I8784,L8784,O8784,R8784)</f>
        <v/>
      </c>
    </row>
    <row r="8785">
      <c r="A8785" s="2" t="n">
        <v>200</v>
      </c>
      <c r="B8785" s="2" t="n">
        <v>100</v>
      </c>
      <c r="C8785" s="2" t="n">
        <v>75</v>
      </c>
      <c r="D8785" s="2">
        <f>(A8785+B8785)/2 + C8785/2</f>
        <v/>
      </c>
      <c r="E8785" s="2">
        <f>SQRT(A8785^2+B8785^2+C8785^2)</f>
        <v/>
      </c>
      <c r="F8785" s="2">
        <f>INPUTS!$B$8*A8785+INPUTS!$B$9*D8785+INPUTS!$B$10*B8785</f>
        <v/>
      </c>
      <c r="G8785" s="2">
        <f>INPUTS!$B$11*A8785/10000</f>
        <v/>
      </c>
      <c r="H8785" s="2">
        <f>MAX(0, (INPUTS!$B$14+INPUTS!$B$16*INPUTS!$B$15) + (1-INPUTS!$B$18)*INPUTS!$B$19*G8785 - INPUTS!$B$17 - INPUTS!$B$20*MAX(0, -F8785))</f>
        <v/>
      </c>
      <c r="I8785" s="2">
        <f>IF(INPUTS!$B$13=0, H8785&lt;=0, H8785&lt;INPUTS!$B$13)</f>
        <v/>
      </c>
      <c r="J8785" s="2">
        <f>INPUTS!$B$21 + INPUTS!$B$24*F8785 + INPUTS!$B$25*G8785</f>
        <v/>
      </c>
      <c r="K8785" s="2">
        <f>J8785&lt;INPUTS!$B$23</f>
        <v/>
      </c>
      <c r="L8785" s="2">
        <f>J8785&lt;INPUTS!$B$22</f>
        <v/>
      </c>
      <c r="M8785" s="2">
        <f>INPUTS!$B$26 + INPUTS!$B$29*F8785</f>
        <v/>
      </c>
      <c r="N8785" s="2">
        <f>M8785&lt;INPUTS!$B$28</f>
        <v/>
      </c>
      <c r="O8785" s="2">
        <f>M8785&lt;INPUTS!$B$27</f>
        <v/>
      </c>
      <c r="P8785" s="2">
        <f>INPUTS!$B$30 + (1-INPUTS!$B$18)*INPUTS!$B$19*G8785</f>
        <v/>
      </c>
      <c r="Q8785" s="2">
        <f>INPUTS!$B$31 + INPUTS!$B$32*P8785</f>
        <v/>
      </c>
      <c r="R8785" s="2">
        <f>IF(INPUTS!$B$13=0, Q8785&lt;=0, Q8785&lt;INPUTS!$B$13)</f>
        <v/>
      </c>
      <c r="S8785" s="2">
        <f>OR(I8785,K8785,N8785,R8785)</f>
        <v/>
      </c>
      <c r="T8785" s="2">
        <f>OR(I8785,L8785,O8785,R8785)</f>
        <v/>
      </c>
    </row>
    <row r="8786">
      <c r="A8786" s="2" t="n">
        <v>200</v>
      </c>
      <c r="B8786" s="2" t="n">
        <v>100</v>
      </c>
      <c r="C8786" s="2" t="n">
        <v>100</v>
      </c>
      <c r="D8786" s="2">
        <f>(A8786+B8786)/2 + C8786/2</f>
        <v/>
      </c>
      <c r="E8786" s="2">
        <f>SQRT(A8786^2+B8786^2+C8786^2)</f>
        <v/>
      </c>
      <c r="F8786" s="2">
        <f>INPUTS!$B$8*A8786+INPUTS!$B$9*D8786+INPUTS!$B$10*B8786</f>
        <v/>
      </c>
      <c r="G8786" s="2">
        <f>INPUTS!$B$11*A8786/10000</f>
        <v/>
      </c>
      <c r="H8786" s="2">
        <f>MAX(0, (INPUTS!$B$14+INPUTS!$B$16*INPUTS!$B$15) + (1-INPUTS!$B$18)*INPUTS!$B$19*G8786 - INPUTS!$B$17 - INPUTS!$B$20*MAX(0, -F8786))</f>
        <v/>
      </c>
      <c r="I8786" s="2">
        <f>IF(INPUTS!$B$13=0, H8786&lt;=0, H8786&lt;INPUTS!$B$13)</f>
        <v/>
      </c>
      <c r="J8786" s="2">
        <f>INPUTS!$B$21 + INPUTS!$B$24*F8786 + INPUTS!$B$25*G8786</f>
        <v/>
      </c>
      <c r="K8786" s="2">
        <f>J8786&lt;INPUTS!$B$23</f>
        <v/>
      </c>
      <c r="L8786" s="2">
        <f>J8786&lt;INPUTS!$B$22</f>
        <v/>
      </c>
      <c r="M8786" s="2">
        <f>INPUTS!$B$26 + INPUTS!$B$29*F8786</f>
        <v/>
      </c>
      <c r="N8786" s="2">
        <f>M8786&lt;INPUTS!$B$28</f>
        <v/>
      </c>
      <c r="O8786" s="2">
        <f>M8786&lt;INPUTS!$B$27</f>
        <v/>
      </c>
      <c r="P8786" s="2">
        <f>INPUTS!$B$30 + (1-INPUTS!$B$18)*INPUTS!$B$19*G8786</f>
        <v/>
      </c>
      <c r="Q8786" s="2">
        <f>INPUTS!$B$31 + INPUTS!$B$32*P8786</f>
        <v/>
      </c>
      <c r="R8786" s="2">
        <f>IF(INPUTS!$B$13=0, Q8786&lt;=0, Q8786&lt;INPUTS!$B$13)</f>
        <v/>
      </c>
      <c r="S8786" s="2">
        <f>OR(I8786,K8786,N8786,R8786)</f>
        <v/>
      </c>
      <c r="T8786" s="2">
        <f>OR(I8786,L8786,O8786,R8786)</f>
        <v/>
      </c>
    </row>
    <row r="8787">
      <c r="A8787" s="2" t="n">
        <v>200</v>
      </c>
      <c r="B8787" s="2" t="n">
        <v>100</v>
      </c>
      <c r="C8787" s="2" t="n">
        <v>125</v>
      </c>
      <c r="D8787" s="2">
        <f>(A8787+B8787)/2 + C8787/2</f>
        <v/>
      </c>
      <c r="E8787" s="2">
        <f>SQRT(A8787^2+B8787^2+C8787^2)</f>
        <v/>
      </c>
      <c r="F8787" s="2">
        <f>INPUTS!$B$8*A8787+INPUTS!$B$9*D8787+INPUTS!$B$10*B8787</f>
        <v/>
      </c>
      <c r="G8787" s="2">
        <f>INPUTS!$B$11*A8787/10000</f>
        <v/>
      </c>
      <c r="H8787" s="2">
        <f>MAX(0, (INPUTS!$B$14+INPUTS!$B$16*INPUTS!$B$15) + (1-INPUTS!$B$18)*INPUTS!$B$19*G8787 - INPUTS!$B$17 - INPUTS!$B$20*MAX(0, -F8787))</f>
        <v/>
      </c>
      <c r="I8787" s="2">
        <f>IF(INPUTS!$B$13=0, H8787&lt;=0, H8787&lt;INPUTS!$B$13)</f>
        <v/>
      </c>
      <c r="J8787" s="2">
        <f>INPUTS!$B$21 + INPUTS!$B$24*F8787 + INPUTS!$B$25*G8787</f>
        <v/>
      </c>
      <c r="K8787" s="2">
        <f>J8787&lt;INPUTS!$B$23</f>
        <v/>
      </c>
      <c r="L8787" s="2">
        <f>J8787&lt;INPUTS!$B$22</f>
        <v/>
      </c>
      <c r="M8787" s="2">
        <f>INPUTS!$B$26 + INPUTS!$B$29*F8787</f>
        <v/>
      </c>
      <c r="N8787" s="2">
        <f>M8787&lt;INPUTS!$B$28</f>
        <v/>
      </c>
      <c r="O8787" s="2">
        <f>M8787&lt;INPUTS!$B$27</f>
        <v/>
      </c>
      <c r="P8787" s="2">
        <f>INPUTS!$B$30 + (1-INPUTS!$B$18)*INPUTS!$B$19*G8787</f>
        <v/>
      </c>
      <c r="Q8787" s="2">
        <f>INPUTS!$B$31 + INPUTS!$B$32*P8787</f>
        <v/>
      </c>
      <c r="R8787" s="2">
        <f>IF(INPUTS!$B$13=0, Q8787&lt;=0, Q8787&lt;INPUTS!$B$13)</f>
        <v/>
      </c>
      <c r="S8787" s="2">
        <f>OR(I8787,K8787,N8787,R8787)</f>
        <v/>
      </c>
      <c r="T8787" s="2">
        <f>OR(I8787,L8787,O8787,R8787)</f>
        <v/>
      </c>
    </row>
    <row r="8788">
      <c r="A8788" s="2" t="n">
        <v>200</v>
      </c>
      <c r="B8788" s="2" t="n">
        <v>100</v>
      </c>
      <c r="C8788" s="2" t="n">
        <v>150</v>
      </c>
      <c r="D8788" s="2">
        <f>(A8788+B8788)/2 + C8788/2</f>
        <v/>
      </c>
      <c r="E8788" s="2">
        <f>SQRT(A8788^2+B8788^2+C8788^2)</f>
        <v/>
      </c>
      <c r="F8788" s="2">
        <f>INPUTS!$B$8*A8788+INPUTS!$B$9*D8788+INPUTS!$B$10*B8788</f>
        <v/>
      </c>
      <c r="G8788" s="2">
        <f>INPUTS!$B$11*A8788/10000</f>
        <v/>
      </c>
      <c r="H8788" s="2">
        <f>MAX(0, (INPUTS!$B$14+INPUTS!$B$16*INPUTS!$B$15) + (1-INPUTS!$B$18)*INPUTS!$B$19*G8788 - INPUTS!$B$17 - INPUTS!$B$20*MAX(0, -F8788))</f>
        <v/>
      </c>
      <c r="I8788" s="2">
        <f>IF(INPUTS!$B$13=0, H8788&lt;=0, H8788&lt;INPUTS!$B$13)</f>
        <v/>
      </c>
      <c r="J8788" s="2">
        <f>INPUTS!$B$21 + INPUTS!$B$24*F8788 + INPUTS!$B$25*G8788</f>
        <v/>
      </c>
      <c r="K8788" s="2">
        <f>J8788&lt;INPUTS!$B$23</f>
        <v/>
      </c>
      <c r="L8788" s="2">
        <f>J8788&lt;INPUTS!$B$22</f>
        <v/>
      </c>
      <c r="M8788" s="2">
        <f>INPUTS!$B$26 + INPUTS!$B$29*F8788</f>
        <v/>
      </c>
      <c r="N8788" s="2">
        <f>M8788&lt;INPUTS!$B$28</f>
        <v/>
      </c>
      <c r="O8788" s="2">
        <f>M8788&lt;INPUTS!$B$27</f>
        <v/>
      </c>
      <c r="P8788" s="2">
        <f>INPUTS!$B$30 + (1-INPUTS!$B$18)*INPUTS!$B$19*G8788</f>
        <v/>
      </c>
      <c r="Q8788" s="2">
        <f>INPUTS!$B$31 + INPUTS!$B$32*P8788</f>
        <v/>
      </c>
      <c r="R8788" s="2">
        <f>IF(INPUTS!$B$13=0, Q8788&lt;=0, Q8788&lt;INPUTS!$B$13)</f>
        <v/>
      </c>
      <c r="S8788" s="2">
        <f>OR(I8788,K8788,N8788,R8788)</f>
        <v/>
      </c>
      <c r="T8788" s="2">
        <f>OR(I8788,L8788,O8788,R8788)</f>
        <v/>
      </c>
    </row>
    <row r="8789">
      <c r="A8789" s="2" t="n">
        <v>200</v>
      </c>
      <c r="B8789" s="2" t="n">
        <v>100</v>
      </c>
      <c r="C8789" s="2" t="n">
        <v>175</v>
      </c>
      <c r="D8789" s="2">
        <f>(A8789+B8789)/2 + C8789/2</f>
        <v/>
      </c>
      <c r="E8789" s="2">
        <f>SQRT(A8789^2+B8789^2+C8789^2)</f>
        <v/>
      </c>
      <c r="F8789" s="2">
        <f>INPUTS!$B$8*A8789+INPUTS!$B$9*D8789+INPUTS!$B$10*B8789</f>
        <v/>
      </c>
      <c r="G8789" s="2">
        <f>INPUTS!$B$11*A8789/10000</f>
        <v/>
      </c>
      <c r="H8789" s="2">
        <f>MAX(0, (INPUTS!$B$14+INPUTS!$B$16*INPUTS!$B$15) + (1-INPUTS!$B$18)*INPUTS!$B$19*G8789 - INPUTS!$B$17 - INPUTS!$B$20*MAX(0, -F8789))</f>
        <v/>
      </c>
      <c r="I8789" s="2">
        <f>IF(INPUTS!$B$13=0, H8789&lt;=0, H8789&lt;INPUTS!$B$13)</f>
        <v/>
      </c>
      <c r="J8789" s="2">
        <f>INPUTS!$B$21 + INPUTS!$B$24*F8789 + INPUTS!$B$25*G8789</f>
        <v/>
      </c>
      <c r="K8789" s="2">
        <f>J8789&lt;INPUTS!$B$23</f>
        <v/>
      </c>
      <c r="L8789" s="2">
        <f>J8789&lt;INPUTS!$B$22</f>
        <v/>
      </c>
      <c r="M8789" s="2">
        <f>INPUTS!$B$26 + INPUTS!$B$29*F8789</f>
        <v/>
      </c>
      <c r="N8789" s="2">
        <f>M8789&lt;INPUTS!$B$28</f>
        <v/>
      </c>
      <c r="O8789" s="2">
        <f>M8789&lt;INPUTS!$B$27</f>
        <v/>
      </c>
      <c r="P8789" s="2">
        <f>INPUTS!$B$30 + (1-INPUTS!$B$18)*INPUTS!$B$19*G8789</f>
        <v/>
      </c>
      <c r="Q8789" s="2">
        <f>INPUTS!$B$31 + INPUTS!$B$32*P8789</f>
        <v/>
      </c>
      <c r="R8789" s="2">
        <f>IF(INPUTS!$B$13=0, Q8789&lt;=0, Q8789&lt;INPUTS!$B$13)</f>
        <v/>
      </c>
      <c r="S8789" s="2">
        <f>OR(I8789,K8789,N8789,R8789)</f>
        <v/>
      </c>
      <c r="T8789" s="2">
        <f>OR(I8789,L8789,O8789,R8789)</f>
        <v/>
      </c>
    </row>
    <row r="8790">
      <c r="A8790" s="2" t="n">
        <v>200</v>
      </c>
      <c r="B8790" s="2" t="n">
        <v>100</v>
      </c>
      <c r="C8790" s="2" t="n">
        <v>200</v>
      </c>
      <c r="D8790" s="2">
        <f>(A8790+B8790)/2 + C8790/2</f>
        <v/>
      </c>
      <c r="E8790" s="2">
        <f>SQRT(A8790^2+B8790^2+C8790^2)</f>
        <v/>
      </c>
      <c r="F8790" s="2">
        <f>INPUTS!$B$8*A8790+INPUTS!$B$9*D8790+INPUTS!$B$10*B8790</f>
        <v/>
      </c>
      <c r="G8790" s="2">
        <f>INPUTS!$B$11*A8790/10000</f>
        <v/>
      </c>
      <c r="H8790" s="2">
        <f>MAX(0, (INPUTS!$B$14+INPUTS!$B$16*INPUTS!$B$15) + (1-INPUTS!$B$18)*INPUTS!$B$19*G8790 - INPUTS!$B$17 - INPUTS!$B$20*MAX(0, -F8790))</f>
        <v/>
      </c>
      <c r="I8790" s="2">
        <f>IF(INPUTS!$B$13=0, H8790&lt;=0, H8790&lt;INPUTS!$B$13)</f>
        <v/>
      </c>
      <c r="J8790" s="2">
        <f>INPUTS!$B$21 + INPUTS!$B$24*F8790 + INPUTS!$B$25*G8790</f>
        <v/>
      </c>
      <c r="K8790" s="2">
        <f>J8790&lt;INPUTS!$B$23</f>
        <v/>
      </c>
      <c r="L8790" s="2">
        <f>J8790&lt;INPUTS!$B$22</f>
        <v/>
      </c>
      <c r="M8790" s="2">
        <f>INPUTS!$B$26 + INPUTS!$B$29*F8790</f>
        <v/>
      </c>
      <c r="N8790" s="2">
        <f>M8790&lt;INPUTS!$B$28</f>
        <v/>
      </c>
      <c r="O8790" s="2">
        <f>M8790&lt;INPUTS!$B$27</f>
        <v/>
      </c>
      <c r="P8790" s="2">
        <f>INPUTS!$B$30 + (1-INPUTS!$B$18)*INPUTS!$B$19*G8790</f>
        <v/>
      </c>
      <c r="Q8790" s="2">
        <f>INPUTS!$B$31 + INPUTS!$B$32*P8790</f>
        <v/>
      </c>
      <c r="R8790" s="2">
        <f>IF(INPUTS!$B$13=0, Q8790&lt;=0, Q8790&lt;INPUTS!$B$13)</f>
        <v/>
      </c>
      <c r="S8790" s="2">
        <f>OR(I8790,K8790,N8790,R8790)</f>
        <v/>
      </c>
      <c r="T8790" s="2">
        <f>OR(I8790,L8790,O8790,R8790)</f>
        <v/>
      </c>
    </row>
    <row r="8791">
      <c r="A8791" s="2" t="n">
        <v>200</v>
      </c>
      <c r="B8791" s="2" t="n">
        <v>125</v>
      </c>
      <c r="C8791" s="2" t="n">
        <v>-200</v>
      </c>
      <c r="D8791" s="2">
        <f>(A8791+B8791)/2 + C8791/2</f>
        <v/>
      </c>
      <c r="E8791" s="2">
        <f>SQRT(A8791^2+B8791^2+C8791^2)</f>
        <v/>
      </c>
      <c r="F8791" s="2">
        <f>INPUTS!$B$8*A8791+INPUTS!$B$9*D8791+INPUTS!$B$10*B8791</f>
        <v/>
      </c>
      <c r="G8791" s="2">
        <f>INPUTS!$B$11*A8791/10000</f>
        <v/>
      </c>
      <c r="H8791" s="2">
        <f>MAX(0, (INPUTS!$B$14+INPUTS!$B$16*INPUTS!$B$15) + (1-INPUTS!$B$18)*INPUTS!$B$19*G8791 - INPUTS!$B$17 - INPUTS!$B$20*MAX(0, -F8791))</f>
        <v/>
      </c>
      <c r="I8791" s="2">
        <f>IF(INPUTS!$B$13=0, H8791&lt;=0, H8791&lt;INPUTS!$B$13)</f>
        <v/>
      </c>
      <c r="J8791" s="2">
        <f>INPUTS!$B$21 + INPUTS!$B$24*F8791 + INPUTS!$B$25*G8791</f>
        <v/>
      </c>
      <c r="K8791" s="2">
        <f>J8791&lt;INPUTS!$B$23</f>
        <v/>
      </c>
      <c r="L8791" s="2">
        <f>J8791&lt;INPUTS!$B$22</f>
        <v/>
      </c>
      <c r="M8791" s="2">
        <f>INPUTS!$B$26 + INPUTS!$B$29*F8791</f>
        <v/>
      </c>
      <c r="N8791" s="2">
        <f>M8791&lt;INPUTS!$B$28</f>
        <v/>
      </c>
      <c r="O8791" s="2">
        <f>M8791&lt;INPUTS!$B$27</f>
        <v/>
      </c>
      <c r="P8791" s="2">
        <f>INPUTS!$B$30 + (1-INPUTS!$B$18)*INPUTS!$B$19*G8791</f>
        <v/>
      </c>
      <c r="Q8791" s="2">
        <f>INPUTS!$B$31 + INPUTS!$B$32*P8791</f>
        <v/>
      </c>
      <c r="R8791" s="2">
        <f>IF(INPUTS!$B$13=0, Q8791&lt;=0, Q8791&lt;INPUTS!$B$13)</f>
        <v/>
      </c>
      <c r="S8791" s="2">
        <f>OR(I8791,K8791,N8791,R8791)</f>
        <v/>
      </c>
      <c r="T8791" s="2">
        <f>OR(I8791,L8791,O8791,R8791)</f>
        <v/>
      </c>
    </row>
    <row r="8792">
      <c r="A8792" s="2" t="n">
        <v>200</v>
      </c>
      <c r="B8792" s="2" t="n">
        <v>125</v>
      </c>
      <c r="C8792" s="2" t="n">
        <v>-175</v>
      </c>
      <c r="D8792" s="2">
        <f>(A8792+B8792)/2 + C8792/2</f>
        <v/>
      </c>
      <c r="E8792" s="2">
        <f>SQRT(A8792^2+B8792^2+C8792^2)</f>
        <v/>
      </c>
      <c r="F8792" s="2">
        <f>INPUTS!$B$8*A8792+INPUTS!$B$9*D8792+INPUTS!$B$10*B8792</f>
        <v/>
      </c>
      <c r="G8792" s="2">
        <f>INPUTS!$B$11*A8792/10000</f>
        <v/>
      </c>
      <c r="H8792" s="2">
        <f>MAX(0, (INPUTS!$B$14+INPUTS!$B$16*INPUTS!$B$15) + (1-INPUTS!$B$18)*INPUTS!$B$19*G8792 - INPUTS!$B$17 - INPUTS!$B$20*MAX(0, -F8792))</f>
        <v/>
      </c>
      <c r="I8792" s="2">
        <f>IF(INPUTS!$B$13=0, H8792&lt;=0, H8792&lt;INPUTS!$B$13)</f>
        <v/>
      </c>
      <c r="J8792" s="2">
        <f>INPUTS!$B$21 + INPUTS!$B$24*F8792 + INPUTS!$B$25*G8792</f>
        <v/>
      </c>
      <c r="K8792" s="2">
        <f>J8792&lt;INPUTS!$B$23</f>
        <v/>
      </c>
      <c r="L8792" s="2">
        <f>J8792&lt;INPUTS!$B$22</f>
        <v/>
      </c>
      <c r="M8792" s="2">
        <f>INPUTS!$B$26 + INPUTS!$B$29*F8792</f>
        <v/>
      </c>
      <c r="N8792" s="2">
        <f>M8792&lt;INPUTS!$B$28</f>
        <v/>
      </c>
      <c r="O8792" s="2">
        <f>M8792&lt;INPUTS!$B$27</f>
        <v/>
      </c>
      <c r="P8792" s="2">
        <f>INPUTS!$B$30 + (1-INPUTS!$B$18)*INPUTS!$B$19*G8792</f>
        <v/>
      </c>
      <c r="Q8792" s="2">
        <f>INPUTS!$B$31 + INPUTS!$B$32*P8792</f>
        <v/>
      </c>
      <c r="R8792" s="2">
        <f>IF(INPUTS!$B$13=0, Q8792&lt;=0, Q8792&lt;INPUTS!$B$13)</f>
        <v/>
      </c>
      <c r="S8792" s="2">
        <f>OR(I8792,K8792,N8792,R8792)</f>
        <v/>
      </c>
      <c r="T8792" s="2">
        <f>OR(I8792,L8792,O8792,R8792)</f>
        <v/>
      </c>
    </row>
    <row r="8793">
      <c r="A8793" s="2" t="n">
        <v>200</v>
      </c>
      <c r="B8793" s="2" t="n">
        <v>125</v>
      </c>
      <c r="C8793" s="2" t="n">
        <v>-150</v>
      </c>
      <c r="D8793" s="2">
        <f>(A8793+B8793)/2 + C8793/2</f>
        <v/>
      </c>
      <c r="E8793" s="2">
        <f>SQRT(A8793^2+B8793^2+C8793^2)</f>
        <v/>
      </c>
      <c r="F8793" s="2">
        <f>INPUTS!$B$8*A8793+INPUTS!$B$9*D8793+INPUTS!$B$10*B8793</f>
        <v/>
      </c>
      <c r="G8793" s="2">
        <f>INPUTS!$B$11*A8793/10000</f>
        <v/>
      </c>
      <c r="H8793" s="2">
        <f>MAX(0, (INPUTS!$B$14+INPUTS!$B$16*INPUTS!$B$15) + (1-INPUTS!$B$18)*INPUTS!$B$19*G8793 - INPUTS!$B$17 - INPUTS!$B$20*MAX(0, -F8793))</f>
        <v/>
      </c>
      <c r="I8793" s="2">
        <f>IF(INPUTS!$B$13=0, H8793&lt;=0, H8793&lt;INPUTS!$B$13)</f>
        <v/>
      </c>
      <c r="J8793" s="2">
        <f>INPUTS!$B$21 + INPUTS!$B$24*F8793 + INPUTS!$B$25*G8793</f>
        <v/>
      </c>
      <c r="K8793" s="2">
        <f>J8793&lt;INPUTS!$B$23</f>
        <v/>
      </c>
      <c r="L8793" s="2">
        <f>J8793&lt;INPUTS!$B$22</f>
        <v/>
      </c>
      <c r="M8793" s="2">
        <f>INPUTS!$B$26 + INPUTS!$B$29*F8793</f>
        <v/>
      </c>
      <c r="N8793" s="2">
        <f>M8793&lt;INPUTS!$B$28</f>
        <v/>
      </c>
      <c r="O8793" s="2">
        <f>M8793&lt;INPUTS!$B$27</f>
        <v/>
      </c>
      <c r="P8793" s="2">
        <f>INPUTS!$B$30 + (1-INPUTS!$B$18)*INPUTS!$B$19*G8793</f>
        <v/>
      </c>
      <c r="Q8793" s="2">
        <f>INPUTS!$B$31 + INPUTS!$B$32*P8793</f>
        <v/>
      </c>
      <c r="R8793" s="2">
        <f>IF(INPUTS!$B$13=0, Q8793&lt;=0, Q8793&lt;INPUTS!$B$13)</f>
        <v/>
      </c>
      <c r="S8793" s="2">
        <f>OR(I8793,K8793,N8793,R8793)</f>
        <v/>
      </c>
      <c r="T8793" s="2">
        <f>OR(I8793,L8793,O8793,R8793)</f>
        <v/>
      </c>
    </row>
    <row r="8794">
      <c r="A8794" s="2" t="n">
        <v>200</v>
      </c>
      <c r="B8794" s="2" t="n">
        <v>125</v>
      </c>
      <c r="C8794" s="2" t="n">
        <v>-125</v>
      </c>
      <c r="D8794" s="2">
        <f>(A8794+B8794)/2 + C8794/2</f>
        <v/>
      </c>
      <c r="E8794" s="2">
        <f>SQRT(A8794^2+B8794^2+C8794^2)</f>
        <v/>
      </c>
      <c r="F8794" s="2">
        <f>INPUTS!$B$8*A8794+INPUTS!$B$9*D8794+INPUTS!$B$10*B8794</f>
        <v/>
      </c>
      <c r="G8794" s="2">
        <f>INPUTS!$B$11*A8794/10000</f>
        <v/>
      </c>
      <c r="H8794" s="2">
        <f>MAX(0, (INPUTS!$B$14+INPUTS!$B$16*INPUTS!$B$15) + (1-INPUTS!$B$18)*INPUTS!$B$19*G8794 - INPUTS!$B$17 - INPUTS!$B$20*MAX(0, -F8794))</f>
        <v/>
      </c>
      <c r="I8794" s="2">
        <f>IF(INPUTS!$B$13=0, H8794&lt;=0, H8794&lt;INPUTS!$B$13)</f>
        <v/>
      </c>
      <c r="J8794" s="2">
        <f>INPUTS!$B$21 + INPUTS!$B$24*F8794 + INPUTS!$B$25*G8794</f>
        <v/>
      </c>
      <c r="K8794" s="2">
        <f>J8794&lt;INPUTS!$B$23</f>
        <v/>
      </c>
      <c r="L8794" s="2">
        <f>J8794&lt;INPUTS!$B$22</f>
        <v/>
      </c>
      <c r="M8794" s="2">
        <f>INPUTS!$B$26 + INPUTS!$B$29*F8794</f>
        <v/>
      </c>
      <c r="N8794" s="2">
        <f>M8794&lt;INPUTS!$B$28</f>
        <v/>
      </c>
      <c r="O8794" s="2">
        <f>M8794&lt;INPUTS!$B$27</f>
        <v/>
      </c>
      <c r="P8794" s="2">
        <f>INPUTS!$B$30 + (1-INPUTS!$B$18)*INPUTS!$B$19*G8794</f>
        <v/>
      </c>
      <c r="Q8794" s="2">
        <f>INPUTS!$B$31 + INPUTS!$B$32*P8794</f>
        <v/>
      </c>
      <c r="R8794" s="2">
        <f>IF(INPUTS!$B$13=0, Q8794&lt;=0, Q8794&lt;INPUTS!$B$13)</f>
        <v/>
      </c>
      <c r="S8794" s="2">
        <f>OR(I8794,K8794,N8794,R8794)</f>
        <v/>
      </c>
      <c r="T8794" s="2">
        <f>OR(I8794,L8794,O8794,R8794)</f>
        <v/>
      </c>
    </row>
    <row r="8795">
      <c r="A8795" s="2" t="n">
        <v>200</v>
      </c>
      <c r="B8795" s="2" t="n">
        <v>125</v>
      </c>
      <c r="C8795" s="2" t="n">
        <v>-100</v>
      </c>
      <c r="D8795" s="2">
        <f>(A8795+B8795)/2 + C8795/2</f>
        <v/>
      </c>
      <c r="E8795" s="2">
        <f>SQRT(A8795^2+B8795^2+C8795^2)</f>
        <v/>
      </c>
      <c r="F8795" s="2">
        <f>INPUTS!$B$8*A8795+INPUTS!$B$9*D8795+INPUTS!$B$10*B8795</f>
        <v/>
      </c>
      <c r="G8795" s="2">
        <f>INPUTS!$B$11*A8795/10000</f>
        <v/>
      </c>
      <c r="H8795" s="2">
        <f>MAX(0, (INPUTS!$B$14+INPUTS!$B$16*INPUTS!$B$15) + (1-INPUTS!$B$18)*INPUTS!$B$19*G8795 - INPUTS!$B$17 - INPUTS!$B$20*MAX(0, -F8795))</f>
        <v/>
      </c>
      <c r="I8795" s="2">
        <f>IF(INPUTS!$B$13=0, H8795&lt;=0, H8795&lt;INPUTS!$B$13)</f>
        <v/>
      </c>
      <c r="J8795" s="2">
        <f>INPUTS!$B$21 + INPUTS!$B$24*F8795 + INPUTS!$B$25*G8795</f>
        <v/>
      </c>
      <c r="K8795" s="2">
        <f>J8795&lt;INPUTS!$B$23</f>
        <v/>
      </c>
      <c r="L8795" s="2">
        <f>J8795&lt;INPUTS!$B$22</f>
        <v/>
      </c>
      <c r="M8795" s="2">
        <f>INPUTS!$B$26 + INPUTS!$B$29*F8795</f>
        <v/>
      </c>
      <c r="N8795" s="2">
        <f>M8795&lt;INPUTS!$B$28</f>
        <v/>
      </c>
      <c r="O8795" s="2">
        <f>M8795&lt;INPUTS!$B$27</f>
        <v/>
      </c>
      <c r="P8795" s="2">
        <f>INPUTS!$B$30 + (1-INPUTS!$B$18)*INPUTS!$B$19*G8795</f>
        <v/>
      </c>
      <c r="Q8795" s="2">
        <f>INPUTS!$B$31 + INPUTS!$B$32*P8795</f>
        <v/>
      </c>
      <c r="R8795" s="2">
        <f>IF(INPUTS!$B$13=0, Q8795&lt;=0, Q8795&lt;INPUTS!$B$13)</f>
        <v/>
      </c>
      <c r="S8795" s="2">
        <f>OR(I8795,K8795,N8795,R8795)</f>
        <v/>
      </c>
      <c r="T8795" s="2">
        <f>OR(I8795,L8795,O8795,R8795)</f>
        <v/>
      </c>
    </row>
    <row r="8796">
      <c r="A8796" s="2" t="n">
        <v>200</v>
      </c>
      <c r="B8796" s="2" t="n">
        <v>125</v>
      </c>
      <c r="C8796" s="2" t="n">
        <v>-75</v>
      </c>
      <c r="D8796" s="2">
        <f>(A8796+B8796)/2 + C8796/2</f>
        <v/>
      </c>
      <c r="E8796" s="2">
        <f>SQRT(A8796^2+B8796^2+C8796^2)</f>
        <v/>
      </c>
      <c r="F8796" s="2">
        <f>INPUTS!$B$8*A8796+INPUTS!$B$9*D8796+INPUTS!$B$10*B8796</f>
        <v/>
      </c>
      <c r="G8796" s="2">
        <f>INPUTS!$B$11*A8796/10000</f>
        <v/>
      </c>
      <c r="H8796" s="2">
        <f>MAX(0, (INPUTS!$B$14+INPUTS!$B$16*INPUTS!$B$15) + (1-INPUTS!$B$18)*INPUTS!$B$19*G8796 - INPUTS!$B$17 - INPUTS!$B$20*MAX(0, -F8796))</f>
        <v/>
      </c>
      <c r="I8796" s="2">
        <f>IF(INPUTS!$B$13=0, H8796&lt;=0, H8796&lt;INPUTS!$B$13)</f>
        <v/>
      </c>
      <c r="J8796" s="2">
        <f>INPUTS!$B$21 + INPUTS!$B$24*F8796 + INPUTS!$B$25*G8796</f>
        <v/>
      </c>
      <c r="K8796" s="2">
        <f>J8796&lt;INPUTS!$B$23</f>
        <v/>
      </c>
      <c r="L8796" s="2">
        <f>J8796&lt;INPUTS!$B$22</f>
        <v/>
      </c>
      <c r="M8796" s="2">
        <f>INPUTS!$B$26 + INPUTS!$B$29*F8796</f>
        <v/>
      </c>
      <c r="N8796" s="2">
        <f>M8796&lt;INPUTS!$B$28</f>
        <v/>
      </c>
      <c r="O8796" s="2">
        <f>M8796&lt;INPUTS!$B$27</f>
        <v/>
      </c>
      <c r="P8796" s="2">
        <f>INPUTS!$B$30 + (1-INPUTS!$B$18)*INPUTS!$B$19*G8796</f>
        <v/>
      </c>
      <c r="Q8796" s="2">
        <f>INPUTS!$B$31 + INPUTS!$B$32*P8796</f>
        <v/>
      </c>
      <c r="R8796" s="2">
        <f>IF(INPUTS!$B$13=0, Q8796&lt;=0, Q8796&lt;INPUTS!$B$13)</f>
        <v/>
      </c>
      <c r="S8796" s="2">
        <f>OR(I8796,K8796,N8796,R8796)</f>
        <v/>
      </c>
      <c r="T8796" s="2">
        <f>OR(I8796,L8796,O8796,R8796)</f>
        <v/>
      </c>
    </row>
    <row r="8797">
      <c r="A8797" s="2" t="n">
        <v>200</v>
      </c>
      <c r="B8797" s="2" t="n">
        <v>125</v>
      </c>
      <c r="C8797" s="2" t="n">
        <v>-50</v>
      </c>
      <c r="D8797" s="2">
        <f>(A8797+B8797)/2 + C8797/2</f>
        <v/>
      </c>
      <c r="E8797" s="2">
        <f>SQRT(A8797^2+B8797^2+C8797^2)</f>
        <v/>
      </c>
      <c r="F8797" s="2">
        <f>INPUTS!$B$8*A8797+INPUTS!$B$9*D8797+INPUTS!$B$10*B8797</f>
        <v/>
      </c>
      <c r="G8797" s="2">
        <f>INPUTS!$B$11*A8797/10000</f>
        <v/>
      </c>
      <c r="H8797" s="2">
        <f>MAX(0, (INPUTS!$B$14+INPUTS!$B$16*INPUTS!$B$15) + (1-INPUTS!$B$18)*INPUTS!$B$19*G8797 - INPUTS!$B$17 - INPUTS!$B$20*MAX(0, -F8797))</f>
        <v/>
      </c>
      <c r="I8797" s="2">
        <f>IF(INPUTS!$B$13=0, H8797&lt;=0, H8797&lt;INPUTS!$B$13)</f>
        <v/>
      </c>
      <c r="J8797" s="2">
        <f>INPUTS!$B$21 + INPUTS!$B$24*F8797 + INPUTS!$B$25*G8797</f>
        <v/>
      </c>
      <c r="K8797" s="2">
        <f>J8797&lt;INPUTS!$B$23</f>
        <v/>
      </c>
      <c r="L8797" s="2">
        <f>J8797&lt;INPUTS!$B$22</f>
        <v/>
      </c>
      <c r="M8797" s="2">
        <f>INPUTS!$B$26 + INPUTS!$B$29*F8797</f>
        <v/>
      </c>
      <c r="N8797" s="2">
        <f>M8797&lt;INPUTS!$B$28</f>
        <v/>
      </c>
      <c r="O8797" s="2">
        <f>M8797&lt;INPUTS!$B$27</f>
        <v/>
      </c>
      <c r="P8797" s="2">
        <f>INPUTS!$B$30 + (1-INPUTS!$B$18)*INPUTS!$B$19*G8797</f>
        <v/>
      </c>
      <c r="Q8797" s="2">
        <f>INPUTS!$B$31 + INPUTS!$B$32*P8797</f>
        <v/>
      </c>
      <c r="R8797" s="2">
        <f>IF(INPUTS!$B$13=0, Q8797&lt;=0, Q8797&lt;INPUTS!$B$13)</f>
        <v/>
      </c>
      <c r="S8797" s="2">
        <f>OR(I8797,K8797,N8797,R8797)</f>
        <v/>
      </c>
      <c r="T8797" s="2">
        <f>OR(I8797,L8797,O8797,R8797)</f>
        <v/>
      </c>
    </row>
    <row r="8798">
      <c r="A8798" s="2" t="n">
        <v>200</v>
      </c>
      <c r="B8798" s="2" t="n">
        <v>125</v>
      </c>
      <c r="C8798" s="2" t="n">
        <v>-25</v>
      </c>
      <c r="D8798" s="2">
        <f>(A8798+B8798)/2 + C8798/2</f>
        <v/>
      </c>
      <c r="E8798" s="2">
        <f>SQRT(A8798^2+B8798^2+C8798^2)</f>
        <v/>
      </c>
      <c r="F8798" s="2">
        <f>INPUTS!$B$8*A8798+INPUTS!$B$9*D8798+INPUTS!$B$10*B8798</f>
        <v/>
      </c>
      <c r="G8798" s="2">
        <f>INPUTS!$B$11*A8798/10000</f>
        <v/>
      </c>
      <c r="H8798" s="2">
        <f>MAX(0, (INPUTS!$B$14+INPUTS!$B$16*INPUTS!$B$15) + (1-INPUTS!$B$18)*INPUTS!$B$19*G8798 - INPUTS!$B$17 - INPUTS!$B$20*MAX(0, -F8798))</f>
        <v/>
      </c>
      <c r="I8798" s="2">
        <f>IF(INPUTS!$B$13=0, H8798&lt;=0, H8798&lt;INPUTS!$B$13)</f>
        <v/>
      </c>
      <c r="J8798" s="2">
        <f>INPUTS!$B$21 + INPUTS!$B$24*F8798 + INPUTS!$B$25*G8798</f>
        <v/>
      </c>
      <c r="K8798" s="2">
        <f>J8798&lt;INPUTS!$B$23</f>
        <v/>
      </c>
      <c r="L8798" s="2">
        <f>J8798&lt;INPUTS!$B$22</f>
        <v/>
      </c>
      <c r="M8798" s="2">
        <f>INPUTS!$B$26 + INPUTS!$B$29*F8798</f>
        <v/>
      </c>
      <c r="N8798" s="2">
        <f>M8798&lt;INPUTS!$B$28</f>
        <v/>
      </c>
      <c r="O8798" s="2">
        <f>M8798&lt;INPUTS!$B$27</f>
        <v/>
      </c>
      <c r="P8798" s="2">
        <f>INPUTS!$B$30 + (1-INPUTS!$B$18)*INPUTS!$B$19*G8798</f>
        <v/>
      </c>
      <c r="Q8798" s="2">
        <f>INPUTS!$B$31 + INPUTS!$B$32*P8798</f>
        <v/>
      </c>
      <c r="R8798" s="2">
        <f>IF(INPUTS!$B$13=0, Q8798&lt;=0, Q8798&lt;INPUTS!$B$13)</f>
        <v/>
      </c>
      <c r="S8798" s="2">
        <f>OR(I8798,K8798,N8798,R8798)</f>
        <v/>
      </c>
      <c r="T8798" s="2">
        <f>OR(I8798,L8798,O8798,R8798)</f>
        <v/>
      </c>
    </row>
    <row r="8799">
      <c r="A8799" s="2" t="n">
        <v>200</v>
      </c>
      <c r="B8799" s="2" t="n">
        <v>125</v>
      </c>
      <c r="C8799" s="2" t="n">
        <v>0</v>
      </c>
      <c r="D8799" s="2">
        <f>(A8799+B8799)/2 + C8799/2</f>
        <v/>
      </c>
      <c r="E8799" s="2">
        <f>SQRT(A8799^2+B8799^2+C8799^2)</f>
        <v/>
      </c>
      <c r="F8799" s="2">
        <f>INPUTS!$B$8*A8799+INPUTS!$B$9*D8799+INPUTS!$B$10*B8799</f>
        <v/>
      </c>
      <c r="G8799" s="2">
        <f>INPUTS!$B$11*A8799/10000</f>
        <v/>
      </c>
      <c r="H8799" s="2">
        <f>MAX(0, (INPUTS!$B$14+INPUTS!$B$16*INPUTS!$B$15) + (1-INPUTS!$B$18)*INPUTS!$B$19*G8799 - INPUTS!$B$17 - INPUTS!$B$20*MAX(0, -F8799))</f>
        <v/>
      </c>
      <c r="I8799" s="2">
        <f>IF(INPUTS!$B$13=0, H8799&lt;=0, H8799&lt;INPUTS!$B$13)</f>
        <v/>
      </c>
      <c r="J8799" s="2">
        <f>INPUTS!$B$21 + INPUTS!$B$24*F8799 + INPUTS!$B$25*G8799</f>
        <v/>
      </c>
      <c r="K8799" s="2">
        <f>J8799&lt;INPUTS!$B$23</f>
        <v/>
      </c>
      <c r="L8799" s="2">
        <f>J8799&lt;INPUTS!$B$22</f>
        <v/>
      </c>
      <c r="M8799" s="2">
        <f>INPUTS!$B$26 + INPUTS!$B$29*F8799</f>
        <v/>
      </c>
      <c r="N8799" s="2">
        <f>M8799&lt;INPUTS!$B$28</f>
        <v/>
      </c>
      <c r="O8799" s="2">
        <f>M8799&lt;INPUTS!$B$27</f>
        <v/>
      </c>
      <c r="P8799" s="2">
        <f>INPUTS!$B$30 + (1-INPUTS!$B$18)*INPUTS!$B$19*G8799</f>
        <v/>
      </c>
      <c r="Q8799" s="2">
        <f>INPUTS!$B$31 + INPUTS!$B$32*P8799</f>
        <v/>
      </c>
      <c r="R8799" s="2">
        <f>IF(INPUTS!$B$13=0, Q8799&lt;=0, Q8799&lt;INPUTS!$B$13)</f>
        <v/>
      </c>
      <c r="S8799" s="2">
        <f>OR(I8799,K8799,N8799,R8799)</f>
        <v/>
      </c>
      <c r="T8799" s="2">
        <f>OR(I8799,L8799,O8799,R8799)</f>
        <v/>
      </c>
    </row>
    <row r="8800">
      <c r="A8800" s="2" t="n">
        <v>200</v>
      </c>
      <c r="B8800" s="2" t="n">
        <v>125</v>
      </c>
      <c r="C8800" s="2" t="n">
        <v>25</v>
      </c>
      <c r="D8800" s="2">
        <f>(A8800+B8800)/2 + C8800/2</f>
        <v/>
      </c>
      <c r="E8800" s="2">
        <f>SQRT(A8800^2+B8800^2+C8800^2)</f>
        <v/>
      </c>
      <c r="F8800" s="2">
        <f>INPUTS!$B$8*A8800+INPUTS!$B$9*D8800+INPUTS!$B$10*B8800</f>
        <v/>
      </c>
      <c r="G8800" s="2">
        <f>INPUTS!$B$11*A8800/10000</f>
        <v/>
      </c>
      <c r="H8800" s="2">
        <f>MAX(0, (INPUTS!$B$14+INPUTS!$B$16*INPUTS!$B$15) + (1-INPUTS!$B$18)*INPUTS!$B$19*G8800 - INPUTS!$B$17 - INPUTS!$B$20*MAX(0, -F8800))</f>
        <v/>
      </c>
      <c r="I8800" s="2">
        <f>IF(INPUTS!$B$13=0, H8800&lt;=0, H8800&lt;INPUTS!$B$13)</f>
        <v/>
      </c>
      <c r="J8800" s="2">
        <f>INPUTS!$B$21 + INPUTS!$B$24*F8800 + INPUTS!$B$25*G8800</f>
        <v/>
      </c>
      <c r="K8800" s="2">
        <f>J8800&lt;INPUTS!$B$23</f>
        <v/>
      </c>
      <c r="L8800" s="2">
        <f>J8800&lt;INPUTS!$B$22</f>
        <v/>
      </c>
      <c r="M8800" s="2">
        <f>INPUTS!$B$26 + INPUTS!$B$29*F8800</f>
        <v/>
      </c>
      <c r="N8800" s="2">
        <f>M8800&lt;INPUTS!$B$28</f>
        <v/>
      </c>
      <c r="O8800" s="2">
        <f>M8800&lt;INPUTS!$B$27</f>
        <v/>
      </c>
      <c r="P8800" s="2">
        <f>INPUTS!$B$30 + (1-INPUTS!$B$18)*INPUTS!$B$19*G8800</f>
        <v/>
      </c>
      <c r="Q8800" s="2">
        <f>INPUTS!$B$31 + INPUTS!$B$32*P8800</f>
        <v/>
      </c>
      <c r="R8800" s="2">
        <f>IF(INPUTS!$B$13=0, Q8800&lt;=0, Q8800&lt;INPUTS!$B$13)</f>
        <v/>
      </c>
      <c r="S8800" s="2">
        <f>OR(I8800,K8800,N8800,R8800)</f>
        <v/>
      </c>
      <c r="T8800" s="2">
        <f>OR(I8800,L8800,O8800,R8800)</f>
        <v/>
      </c>
    </row>
    <row r="8801">
      <c r="A8801" s="2" t="n">
        <v>200</v>
      </c>
      <c r="B8801" s="2" t="n">
        <v>125</v>
      </c>
      <c r="C8801" s="2" t="n">
        <v>50</v>
      </c>
      <c r="D8801" s="2">
        <f>(A8801+B8801)/2 + C8801/2</f>
        <v/>
      </c>
      <c r="E8801" s="2">
        <f>SQRT(A8801^2+B8801^2+C8801^2)</f>
        <v/>
      </c>
      <c r="F8801" s="2">
        <f>INPUTS!$B$8*A8801+INPUTS!$B$9*D8801+INPUTS!$B$10*B8801</f>
        <v/>
      </c>
      <c r="G8801" s="2">
        <f>INPUTS!$B$11*A8801/10000</f>
        <v/>
      </c>
      <c r="H8801" s="2">
        <f>MAX(0, (INPUTS!$B$14+INPUTS!$B$16*INPUTS!$B$15) + (1-INPUTS!$B$18)*INPUTS!$B$19*G8801 - INPUTS!$B$17 - INPUTS!$B$20*MAX(0, -F8801))</f>
        <v/>
      </c>
      <c r="I8801" s="2">
        <f>IF(INPUTS!$B$13=0, H8801&lt;=0, H8801&lt;INPUTS!$B$13)</f>
        <v/>
      </c>
      <c r="J8801" s="2">
        <f>INPUTS!$B$21 + INPUTS!$B$24*F8801 + INPUTS!$B$25*G8801</f>
        <v/>
      </c>
      <c r="K8801" s="2">
        <f>J8801&lt;INPUTS!$B$23</f>
        <v/>
      </c>
      <c r="L8801" s="2">
        <f>J8801&lt;INPUTS!$B$22</f>
        <v/>
      </c>
      <c r="M8801" s="2">
        <f>INPUTS!$B$26 + INPUTS!$B$29*F8801</f>
        <v/>
      </c>
      <c r="N8801" s="2">
        <f>M8801&lt;INPUTS!$B$28</f>
        <v/>
      </c>
      <c r="O8801" s="2">
        <f>M8801&lt;INPUTS!$B$27</f>
        <v/>
      </c>
      <c r="P8801" s="2">
        <f>INPUTS!$B$30 + (1-INPUTS!$B$18)*INPUTS!$B$19*G8801</f>
        <v/>
      </c>
      <c r="Q8801" s="2">
        <f>INPUTS!$B$31 + INPUTS!$B$32*P8801</f>
        <v/>
      </c>
      <c r="R8801" s="2">
        <f>IF(INPUTS!$B$13=0, Q8801&lt;=0, Q8801&lt;INPUTS!$B$13)</f>
        <v/>
      </c>
      <c r="S8801" s="2">
        <f>OR(I8801,K8801,N8801,R8801)</f>
        <v/>
      </c>
      <c r="T8801" s="2">
        <f>OR(I8801,L8801,O8801,R8801)</f>
        <v/>
      </c>
    </row>
    <row r="8802">
      <c r="A8802" s="2" t="n">
        <v>200</v>
      </c>
      <c r="B8802" s="2" t="n">
        <v>125</v>
      </c>
      <c r="C8802" s="2" t="n">
        <v>75</v>
      </c>
      <c r="D8802" s="2">
        <f>(A8802+B8802)/2 + C8802/2</f>
        <v/>
      </c>
      <c r="E8802" s="2">
        <f>SQRT(A8802^2+B8802^2+C8802^2)</f>
        <v/>
      </c>
      <c r="F8802" s="2">
        <f>INPUTS!$B$8*A8802+INPUTS!$B$9*D8802+INPUTS!$B$10*B8802</f>
        <v/>
      </c>
      <c r="G8802" s="2">
        <f>INPUTS!$B$11*A8802/10000</f>
        <v/>
      </c>
      <c r="H8802" s="2">
        <f>MAX(0, (INPUTS!$B$14+INPUTS!$B$16*INPUTS!$B$15) + (1-INPUTS!$B$18)*INPUTS!$B$19*G8802 - INPUTS!$B$17 - INPUTS!$B$20*MAX(0, -F8802))</f>
        <v/>
      </c>
      <c r="I8802" s="2">
        <f>IF(INPUTS!$B$13=0, H8802&lt;=0, H8802&lt;INPUTS!$B$13)</f>
        <v/>
      </c>
      <c r="J8802" s="2">
        <f>INPUTS!$B$21 + INPUTS!$B$24*F8802 + INPUTS!$B$25*G8802</f>
        <v/>
      </c>
      <c r="K8802" s="2">
        <f>J8802&lt;INPUTS!$B$23</f>
        <v/>
      </c>
      <c r="L8802" s="2">
        <f>J8802&lt;INPUTS!$B$22</f>
        <v/>
      </c>
      <c r="M8802" s="2">
        <f>INPUTS!$B$26 + INPUTS!$B$29*F8802</f>
        <v/>
      </c>
      <c r="N8802" s="2">
        <f>M8802&lt;INPUTS!$B$28</f>
        <v/>
      </c>
      <c r="O8802" s="2">
        <f>M8802&lt;INPUTS!$B$27</f>
        <v/>
      </c>
      <c r="P8802" s="2">
        <f>INPUTS!$B$30 + (1-INPUTS!$B$18)*INPUTS!$B$19*G8802</f>
        <v/>
      </c>
      <c r="Q8802" s="2">
        <f>INPUTS!$B$31 + INPUTS!$B$32*P8802</f>
        <v/>
      </c>
      <c r="R8802" s="2">
        <f>IF(INPUTS!$B$13=0, Q8802&lt;=0, Q8802&lt;INPUTS!$B$13)</f>
        <v/>
      </c>
      <c r="S8802" s="2">
        <f>OR(I8802,K8802,N8802,R8802)</f>
        <v/>
      </c>
      <c r="T8802" s="2">
        <f>OR(I8802,L8802,O8802,R8802)</f>
        <v/>
      </c>
    </row>
    <row r="8803">
      <c r="A8803" s="2" t="n">
        <v>200</v>
      </c>
      <c r="B8803" s="2" t="n">
        <v>125</v>
      </c>
      <c r="C8803" s="2" t="n">
        <v>100</v>
      </c>
      <c r="D8803" s="2">
        <f>(A8803+B8803)/2 + C8803/2</f>
        <v/>
      </c>
      <c r="E8803" s="2">
        <f>SQRT(A8803^2+B8803^2+C8803^2)</f>
        <v/>
      </c>
      <c r="F8803" s="2">
        <f>INPUTS!$B$8*A8803+INPUTS!$B$9*D8803+INPUTS!$B$10*B8803</f>
        <v/>
      </c>
      <c r="G8803" s="2">
        <f>INPUTS!$B$11*A8803/10000</f>
        <v/>
      </c>
      <c r="H8803" s="2">
        <f>MAX(0, (INPUTS!$B$14+INPUTS!$B$16*INPUTS!$B$15) + (1-INPUTS!$B$18)*INPUTS!$B$19*G8803 - INPUTS!$B$17 - INPUTS!$B$20*MAX(0, -F8803))</f>
        <v/>
      </c>
      <c r="I8803" s="2">
        <f>IF(INPUTS!$B$13=0, H8803&lt;=0, H8803&lt;INPUTS!$B$13)</f>
        <v/>
      </c>
      <c r="J8803" s="2">
        <f>INPUTS!$B$21 + INPUTS!$B$24*F8803 + INPUTS!$B$25*G8803</f>
        <v/>
      </c>
      <c r="K8803" s="2">
        <f>J8803&lt;INPUTS!$B$23</f>
        <v/>
      </c>
      <c r="L8803" s="2">
        <f>J8803&lt;INPUTS!$B$22</f>
        <v/>
      </c>
      <c r="M8803" s="2">
        <f>INPUTS!$B$26 + INPUTS!$B$29*F8803</f>
        <v/>
      </c>
      <c r="N8803" s="2">
        <f>M8803&lt;INPUTS!$B$28</f>
        <v/>
      </c>
      <c r="O8803" s="2">
        <f>M8803&lt;INPUTS!$B$27</f>
        <v/>
      </c>
      <c r="P8803" s="2">
        <f>INPUTS!$B$30 + (1-INPUTS!$B$18)*INPUTS!$B$19*G8803</f>
        <v/>
      </c>
      <c r="Q8803" s="2">
        <f>INPUTS!$B$31 + INPUTS!$B$32*P8803</f>
        <v/>
      </c>
      <c r="R8803" s="2">
        <f>IF(INPUTS!$B$13=0, Q8803&lt;=0, Q8803&lt;INPUTS!$B$13)</f>
        <v/>
      </c>
      <c r="S8803" s="2">
        <f>OR(I8803,K8803,N8803,R8803)</f>
        <v/>
      </c>
      <c r="T8803" s="2">
        <f>OR(I8803,L8803,O8803,R8803)</f>
        <v/>
      </c>
    </row>
    <row r="8804">
      <c r="A8804" s="2" t="n">
        <v>200</v>
      </c>
      <c r="B8804" s="2" t="n">
        <v>125</v>
      </c>
      <c r="C8804" s="2" t="n">
        <v>125</v>
      </c>
      <c r="D8804" s="2">
        <f>(A8804+B8804)/2 + C8804/2</f>
        <v/>
      </c>
      <c r="E8804" s="2">
        <f>SQRT(A8804^2+B8804^2+C8804^2)</f>
        <v/>
      </c>
      <c r="F8804" s="2">
        <f>INPUTS!$B$8*A8804+INPUTS!$B$9*D8804+INPUTS!$B$10*B8804</f>
        <v/>
      </c>
      <c r="G8804" s="2">
        <f>INPUTS!$B$11*A8804/10000</f>
        <v/>
      </c>
      <c r="H8804" s="2">
        <f>MAX(0, (INPUTS!$B$14+INPUTS!$B$16*INPUTS!$B$15) + (1-INPUTS!$B$18)*INPUTS!$B$19*G8804 - INPUTS!$B$17 - INPUTS!$B$20*MAX(0, -F8804))</f>
        <v/>
      </c>
      <c r="I8804" s="2">
        <f>IF(INPUTS!$B$13=0, H8804&lt;=0, H8804&lt;INPUTS!$B$13)</f>
        <v/>
      </c>
      <c r="J8804" s="2">
        <f>INPUTS!$B$21 + INPUTS!$B$24*F8804 + INPUTS!$B$25*G8804</f>
        <v/>
      </c>
      <c r="K8804" s="2">
        <f>J8804&lt;INPUTS!$B$23</f>
        <v/>
      </c>
      <c r="L8804" s="2">
        <f>J8804&lt;INPUTS!$B$22</f>
        <v/>
      </c>
      <c r="M8804" s="2">
        <f>INPUTS!$B$26 + INPUTS!$B$29*F8804</f>
        <v/>
      </c>
      <c r="N8804" s="2">
        <f>M8804&lt;INPUTS!$B$28</f>
        <v/>
      </c>
      <c r="O8804" s="2">
        <f>M8804&lt;INPUTS!$B$27</f>
        <v/>
      </c>
      <c r="P8804" s="2">
        <f>INPUTS!$B$30 + (1-INPUTS!$B$18)*INPUTS!$B$19*G8804</f>
        <v/>
      </c>
      <c r="Q8804" s="2">
        <f>INPUTS!$B$31 + INPUTS!$B$32*P8804</f>
        <v/>
      </c>
      <c r="R8804" s="2">
        <f>IF(INPUTS!$B$13=0, Q8804&lt;=0, Q8804&lt;INPUTS!$B$13)</f>
        <v/>
      </c>
      <c r="S8804" s="2">
        <f>OR(I8804,K8804,N8804,R8804)</f>
        <v/>
      </c>
      <c r="T8804" s="2">
        <f>OR(I8804,L8804,O8804,R8804)</f>
        <v/>
      </c>
    </row>
    <row r="8805">
      <c r="A8805" s="2" t="n">
        <v>200</v>
      </c>
      <c r="B8805" s="2" t="n">
        <v>125</v>
      </c>
      <c r="C8805" s="2" t="n">
        <v>150</v>
      </c>
      <c r="D8805" s="2">
        <f>(A8805+B8805)/2 + C8805/2</f>
        <v/>
      </c>
      <c r="E8805" s="2">
        <f>SQRT(A8805^2+B8805^2+C8805^2)</f>
        <v/>
      </c>
      <c r="F8805" s="2">
        <f>INPUTS!$B$8*A8805+INPUTS!$B$9*D8805+INPUTS!$B$10*B8805</f>
        <v/>
      </c>
      <c r="G8805" s="2">
        <f>INPUTS!$B$11*A8805/10000</f>
        <v/>
      </c>
      <c r="H8805" s="2">
        <f>MAX(0, (INPUTS!$B$14+INPUTS!$B$16*INPUTS!$B$15) + (1-INPUTS!$B$18)*INPUTS!$B$19*G8805 - INPUTS!$B$17 - INPUTS!$B$20*MAX(0, -F8805))</f>
        <v/>
      </c>
      <c r="I8805" s="2">
        <f>IF(INPUTS!$B$13=0, H8805&lt;=0, H8805&lt;INPUTS!$B$13)</f>
        <v/>
      </c>
      <c r="J8805" s="2">
        <f>INPUTS!$B$21 + INPUTS!$B$24*F8805 + INPUTS!$B$25*G8805</f>
        <v/>
      </c>
      <c r="K8805" s="2">
        <f>J8805&lt;INPUTS!$B$23</f>
        <v/>
      </c>
      <c r="L8805" s="2">
        <f>J8805&lt;INPUTS!$B$22</f>
        <v/>
      </c>
      <c r="M8805" s="2">
        <f>INPUTS!$B$26 + INPUTS!$B$29*F8805</f>
        <v/>
      </c>
      <c r="N8805" s="2">
        <f>M8805&lt;INPUTS!$B$28</f>
        <v/>
      </c>
      <c r="O8805" s="2">
        <f>M8805&lt;INPUTS!$B$27</f>
        <v/>
      </c>
      <c r="P8805" s="2">
        <f>INPUTS!$B$30 + (1-INPUTS!$B$18)*INPUTS!$B$19*G8805</f>
        <v/>
      </c>
      <c r="Q8805" s="2">
        <f>INPUTS!$B$31 + INPUTS!$B$32*P8805</f>
        <v/>
      </c>
      <c r="R8805" s="2">
        <f>IF(INPUTS!$B$13=0, Q8805&lt;=0, Q8805&lt;INPUTS!$B$13)</f>
        <v/>
      </c>
      <c r="S8805" s="2">
        <f>OR(I8805,K8805,N8805,R8805)</f>
        <v/>
      </c>
      <c r="T8805" s="2">
        <f>OR(I8805,L8805,O8805,R8805)</f>
        <v/>
      </c>
    </row>
    <row r="8806">
      <c r="A8806" s="2" t="n">
        <v>200</v>
      </c>
      <c r="B8806" s="2" t="n">
        <v>125</v>
      </c>
      <c r="C8806" s="2" t="n">
        <v>175</v>
      </c>
      <c r="D8806" s="2">
        <f>(A8806+B8806)/2 + C8806/2</f>
        <v/>
      </c>
      <c r="E8806" s="2">
        <f>SQRT(A8806^2+B8806^2+C8806^2)</f>
        <v/>
      </c>
      <c r="F8806" s="2">
        <f>INPUTS!$B$8*A8806+INPUTS!$B$9*D8806+INPUTS!$B$10*B8806</f>
        <v/>
      </c>
      <c r="G8806" s="2">
        <f>INPUTS!$B$11*A8806/10000</f>
        <v/>
      </c>
      <c r="H8806" s="2">
        <f>MAX(0, (INPUTS!$B$14+INPUTS!$B$16*INPUTS!$B$15) + (1-INPUTS!$B$18)*INPUTS!$B$19*G8806 - INPUTS!$B$17 - INPUTS!$B$20*MAX(0, -F8806))</f>
        <v/>
      </c>
      <c r="I8806" s="2">
        <f>IF(INPUTS!$B$13=0, H8806&lt;=0, H8806&lt;INPUTS!$B$13)</f>
        <v/>
      </c>
      <c r="J8806" s="2">
        <f>INPUTS!$B$21 + INPUTS!$B$24*F8806 + INPUTS!$B$25*G8806</f>
        <v/>
      </c>
      <c r="K8806" s="2">
        <f>J8806&lt;INPUTS!$B$23</f>
        <v/>
      </c>
      <c r="L8806" s="2">
        <f>J8806&lt;INPUTS!$B$22</f>
        <v/>
      </c>
      <c r="M8806" s="2">
        <f>INPUTS!$B$26 + INPUTS!$B$29*F8806</f>
        <v/>
      </c>
      <c r="N8806" s="2">
        <f>M8806&lt;INPUTS!$B$28</f>
        <v/>
      </c>
      <c r="O8806" s="2">
        <f>M8806&lt;INPUTS!$B$27</f>
        <v/>
      </c>
      <c r="P8806" s="2">
        <f>INPUTS!$B$30 + (1-INPUTS!$B$18)*INPUTS!$B$19*G8806</f>
        <v/>
      </c>
      <c r="Q8806" s="2">
        <f>INPUTS!$B$31 + INPUTS!$B$32*P8806</f>
        <v/>
      </c>
      <c r="R8806" s="2">
        <f>IF(INPUTS!$B$13=0, Q8806&lt;=0, Q8806&lt;INPUTS!$B$13)</f>
        <v/>
      </c>
      <c r="S8806" s="2">
        <f>OR(I8806,K8806,N8806,R8806)</f>
        <v/>
      </c>
      <c r="T8806" s="2">
        <f>OR(I8806,L8806,O8806,R8806)</f>
        <v/>
      </c>
    </row>
    <row r="8807">
      <c r="A8807" s="2" t="n">
        <v>200</v>
      </c>
      <c r="B8807" s="2" t="n">
        <v>125</v>
      </c>
      <c r="C8807" s="2" t="n">
        <v>200</v>
      </c>
      <c r="D8807" s="2">
        <f>(A8807+B8807)/2 + C8807/2</f>
        <v/>
      </c>
      <c r="E8807" s="2">
        <f>SQRT(A8807^2+B8807^2+C8807^2)</f>
        <v/>
      </c>
      <c r="F8807" s="2">
        <f>INPUTS!$B$8*A8807+INPUTS!$B$9*D8807+INPUTS!$B$10*B8807</f>
        <v/>
      </c>
      <c r="G8807" s="2">
        <f>INPUTS!$B$11*A8807/10000</f>
        <v/>
      </c>
      <c r="H8807" s="2">
        <f>MAX(0, (INPUTS!$B$14+INPUTS!$B$16*INPUTS!$B$15) + (1-INPUTS!$B$18)*INPUTS!$B$19*G8807 - INPUTS!$B$17 - INPUTS!$B$20*MAX(0, -F8807))</f>
        <v/>
      </c>
      <c r="I8807" s="2">
        <f>IF(INPUTS!$B$13=0, H8807&lt;=0, H8807&lt;INPUTS!$B$13)</f>
        <v/>
      </c>
      <c r="J8807" s="2">
        <f>INPUTS!$B$21 + INPUTS!$B$24*F8807 + INPUTS!$B$25*G8807</f>
        <v/>
      </c>
      <c r="K8807" s="2">
        <f>J8807&lt;INPUTS!$B$23</f>
        <v/>
      </c>
      <c r="L8807" s="2">
        <f>J8807&lt;INPUTS!$B$22</f>
        <v/>
      </c>
      <c r="M8807" s="2">
        <f>INPUTS!$B$26 + INPUTS!$B$29*F8807</f>
        <v/>
      </c>
      <c r="N8807" s="2">
        <f>M8807&lt;INPUTS!$B$28</f>
        <v/>
      </c>
      <c r="O8807" s="2">
        <f>M8807&lt;INPUTS!$B$27</f>
        <v/>
      </c>
      <c r="P8807" s="2">
        <f>INPUTS!$B$30 + (1-INPUTS!$B$18)*INPUTS!$B$19*G8807</f>
        <v/>
      </c>
      <c r="Q8807" s="2">
        <f>INPUTS!$B$31 + INPUTS!$B$32*P8807</f>
        <v/>
      </c>
      <c r="R8807" s="2">
        <f>IF(INPUTS!$B$13=0, Q8807&lt;=0, Q8807&lt;INPUTS!$B$13)</f>
        <v/>
      </c>
      <c r="S8807" s="2">
        <f>OR(I8807,K8807,N8807,R8807)</f>
        <v/>
      </c>
      <c r="T8807" s="2">
        <f>OR(I8807,L8807,O8807,R8807)</f>
        <v/>
      </c>
    </row>
    <row r="8808">
      <c r="A8808" s="2" t="n">
        <v>200</v>
      </c>
      <c r="B8808" s="2" t="n">
        <v>150</v>
      </c>
      <c r="C8808" s="2" t="n">
        <v>-200</v>
      </c>
      <c r="D8808" s="2">
        <f>(A8808+B8808)/2 + C8808/2</f>
        <v/>
      </c>
      <c r="E8808" s="2">
        <f>SQRT(A8808^2+B8808^2+C8808^2)</f>
        <v/>
      </c>
      <c r="F8808" s="2">
        <f>INPUTS!$B$8*A8808+INPUTS!$B$9*D8808+INPUTS!$B$10*B8808</f>
        <v/>
      </c>
      <c r="G8808" s="2">
        <f>INPUTS!$B$11*A8808/10000</f>
        <v/>
      </c>
      <c r="H8808" s="2">
        <f>MAX(0, (INPUTS!$B$14+INPUTS!$B$16*INPUTS!$B$15) + (1-INPUTS!$B$18)*INPUTS!$B$19*G8808 - INPUTS!$B$17 - INPUTS!$B$20*MAX(0, -F8808))</f>
        <v/>
      </c>
      <c r="I8808" s="2">
        <f>IF(INPUTS!$B$13=0, H8808&lt;=0, H8808&lt;INPUTS!$B$13)</f>
        <v/>
      </c>
      <c r="J8808" s="2">
        <f>INPUTS!$B$21 + INPUTS!$B$24*F8808 + INPUTS!$B$25*G8808</f>
        <v/>
      </c>
      <c r="K8808" s="2">
        <f>J8808&lt;INPUTS!$B$23</f>
        <v/>
      </c>
      <c r="L8808" s="2">
        <f>J8808&lt;INPUTS!$B$22</f>
        <v/>
      </c>
      <c r="M8808" s="2">
        <f>INPUTS!$B$26 + INPUTS!$B$29*F8808</f>
        <v/>
      </c>
      <c r="N8808" s="2">
        <f>M8808&lt;INPUTS!$B$28</f>
        <v/>
      </c>
      <c r="O8808" s="2">
        <f>M8808&lt;INPUTS!$B$27</f>
        <v/>
      </c>
      <c r="P8808" s="2">
        <f>INPUTS!$B$30 + (1-INPUTS!$B$18)*INPUTS!$B$19*G8808</f>
        <v/>
      </c>
      <c r="Q8808" s="2">
        <f>INPUTS!$B$31 + INPUTS!$B$32*P8808</f>
        <v/>
      </c>
      <c r="R8808" s="2">
        <f>IF(INPUTS!$B$13=0, Q8808&lt;=0, Q8808&lt;INPUTS!$B$13)</f>
        <v/>
      </c>
      <c r="S8808" s="2">
        <f>OR(I8808,K8808,N8808,R8808)</f>
        <v/>
      </c>
      <c r="T8808" s="2">
        <f>OR(I8808,L8808,O8808,R8808)</f>
        <v/>
      </c>
    </row>
    <row r="8809">
      <c r="A8809" s="2" t="n">
        <v>200</v>
      </c>
      <c r="B8809" s="2" t="n">
        <v>150</v>
      </c>
      <c r="C8809" s="2" t="n">
        <v>-175</v>
      </c>
      <c r="D8809" s="2">
        <f>(A8809+B8809)/2 + C8809/2</f>
        <v/>
      </c>
      <c r="E8809" s="2">
        <f>SQRT(A8809^2+B8809^2+C8809^2)</f>
        <v/>
      </c>
      <c r="F8809" s="2">
        <f>INPUTS!$B$8*A8809+INPUTS!$B$9*D8809+INPUTS!$B$10*B8809</f>
        <v/>
      </c>
      <c r="G8809" s="2">
        <f>INPUTS!$B$11*A8809/10000</f>
        <v/>
      </c>
      <c r="H8809" s="2">
        <f>MAX(0, (INPUTS!$B$14+INPUTS!$B$16*INPUTS!$B$15) + (1-INPUTS!$B$18)*INPUTS!$B$19*G8809 - INPUTS!$B$17 - INPUTS!$B$20*MAX(0, -F8809))</f>
        <v/>
      </c>
      <c r="I8809" s="2">
        <f>IF(INPUTS!$B$13=0, H8809&lt;=0, H8809&lt;INPUTS!$B$13)</f>
        <v/>
      </c>
      <c r="J8809" s="2">
        <f>INPUTS!$B$21 + INPUTS!$B$24*F8809 + INPUTS!$B$25*G8809</f>
        <v/>
      </c>
      <c r="K8809" s="2">
        <f>J8809&lt;INPUTS!$B$23</f>
        <v/>
      </c>
      <c r="L8809" s="2">
        <f>J8809&lt;INPUTS!$B$22</f>
        <v/>
      </c>
      <c r="M8809" s="2">
        <f>INPUTS!$B$26 + INPUTS!$B$29*F8809</f>
        <v/>
      </c>
      <c r="N8809" s="2">
        <f>M8809&lt;INPUTS!$B$28</f>
        <v/>
      </c>
      <c r="O8809" s="2">
        <f>M8809&lt;INPUTS!$B$27</f>
        <v/>
      </c>
      <c r="P8809" s="2">
        <f>INPUTS!$B$30 + (1-INPUTS!$B$18)*INPUTS!$B$19*G8809</f>
        <v/>
      </c>
      <c r="Q8809" s="2">
        <f>INPUTS!$B$31 + INPUTS!$B$32*P8809</f>
        <v/>
      </c>
      <c r="R8809" s="2">
        <f>IF(INPUTS!$B$13=0, Q8809&lt;=0, Q8809&lt;INPUTS!$B$13)</f>
        <v/>
      </c>
      <c r="S8809" s="2">
        <f>OR(I8809,K8809,N8809,R8809)</f>
        <v/>
      </c>
      <c r="T8809" s="2">
        <f>OR(I8809,L8809,O8809,R8809)</f>
        <v/>
      </c>
    </row>
    <row r="8810">
      <c r="A8810" s="2" t="n">
        <v>200</v>
      </c>
      <c r="B8810" s="2" t="n">
        <v>150</v>
      </c>
      <c r="C8810" s="2" t="n">
        <v>-150</v>
      </c>
      <c r="D8810" s="2">
        <f>(A8810+B8810)/2 + C8810/2</f>
        <v/>
      </c>
      <c r="E8810" s="2">
        <f>SQRT(A8810^2+B8810^2+C8810^2)</f>
        <v/>
      </c>
      <c r="F8810" s="2">
        <f>INPUTS!$B$8*A8810+INPUTS!$B$9*D8810+INPUTS!$B$10*B8810</f>
        <v/>
      </c>
      <c r="G8810" s="2">
        <f>INPUTS!$B$11*A8810/10000</f>
        <v/>
      </c>
      <c r="H8810" s="2">
        <f>MAX(0, (INPUTS!$B$14+INPUTS!$B$16*INPUTS!$B$15) + (1-INPUTS!$B$18)*INPUTS!$B$19*G8810 - INPUTS!$B$17 - INPUTS!$B$20*MAX(0, -F8810))</f>
        <v/>
      </c>
      <c r="I8810" s="2">
        <f>IF(INPUTS!$B$13=0, H8810&lt;=0, H8810&lt;INPUTS!$B$13)</f>
        <v/>
      </c>
      <c r="J8810" s="2">
        <f>INPUTS!$B$21 + INPUTS!$B$24*F8810 + INPUTS!$B$25*G8810</f>
        <v/>
      </c>
      <c r="K8810" s="2">
        <f>J8810&lt;INPUTS!$B$23</f>
        <v/>
      </c>
      <c r="L8810" s="2">
        <f>J8810&lt;INPUTS!$B$22</f>
        <v/>
      </c>
      <c r="M8810" s="2">
        <f>INPUTS!$B$26 + INPUTS!$B$29*F8810</f>
        <v/>
      </c>
      <c r="N8810" s="2">
        <f>M8810&lt;INPUTS!$B$28</f>
        <v/>
      </c>
      <c r="O8810" s="2">
        <f>M8810&lt;INPUTS!$B$27</f>
        <v/>
      </c>
      <c r="P8810" s="2">
        <f>INPUTS!$B$30 + (1-INPUTS!$B$18)*INPUTS!$B$19*G8810</f>
        <v/>
      </c>
      <c r="Q8810" s="2">
        <f>INPUTS!$B$31 + INPUTS!$B$32*P8810</f>
        <v/>
      </c>
      <c r="R8810" s="2">
        <f>IF(INPUTS!$B$13=0, Q8810&lt;=0, Q8810&lt;INPUTS!$B$13)</f>
        <v/>
      </c>
      <c r="S8810" s="2">
        <f>OR(I8810,K8810,N8810,R8810)</f>
        <v/>
      </c>
      <c r="T8810" s="2">
        <f>OR(I8810,L8810,O8810,R8810)</f>
        <v/>
      </c>
    </row>
    <row r="8811">
      <c r="A8811" s="2" t="n">
        <v>200</v>
      </c>
      <c r="B8811" s="2" t="n">
        <v>150</v>
      </c>
      <c r="C8811" s="2" t="n">
        <v>-125</v>
      </c>
      <c r="D8811" s="2">
        <f>(A8811+B8811)/2 + C8811/2</f>
        <v/>
      </c>
      <c r="E8811" s="2">
        <f>SQRT(A8811^2+B8811^2+C8811^2)</f>
        <v/>
      </c>
      <c r="F8811" s="2">
        <f>INPUTS!$B$8*A8811+INPUTS!$B$9*D8811+INPUTS!$B$10*B8811</f>
        <v/>
      </c>
      <c r="G8811" s="2">
        <f>INPUTS!$B$11*A8811/10000</f>
        <v/>
      </c>
      <c r="H8811" s="2">
        <f>MAX(0, (INPUTS!$B$14+INPUTS!$B$16*INPUTS!$B$15) + (1-INPUTS!$B$18)*INPUTS!$B$19*G8811 - INPUTS!$B$17 - INPUTS!$B$20*MAX(0, -F8811))</f>
        <v/>
      </c>
      <c r="I8811" s="2">
        <f>IF(INPUTS!$B$13=0, H8811&lt;=0, H8811&lt;INPUTS!$B$13)</f>
        <v/>
      </c>
      <c r="J8811" s="2">
        <f>INPUTS!$B$21 + INPUTS!$B$24*F8811 + INPUTS!$B$25*G8811</f>
        <v/>
      </c>
      <c r="K8811" s="2">
        <f>J8811&lt;INPUTS!$B$23</f>
        <v/>
      </c>
      <c r="L8811" s="2">
        <f>J8811&lt;INPUTS!$B$22</f>
        <v/>
      </c>
      <c r="M8811" s="2">
        <f>INPUTS!$B$26 + INPUTS!$B$29*F8811</f>
        <v/>
      </c>
      <c r="N8811" s="2">
        <f>M8811&lt;INPUTS!$B$28</f>
        <v/>
      </c>
      <c r="O8811" s="2">
        <f>M8811&lt;INPUTS!$B$27</f>
        <v/>
      </c>
      <c r="P8811" s="2">
        <f>INPUTS!$B$30 + (1-INPUTS!$B$18)*INPUTS!$B$19*G8811</f>
        <v/>
      </c>
      <c r="Q8811" s="2">
        <f>INPUTS!$B$31 + INPUTS!$B$32*P8811</f>
        <v/>
      </c>
      <c r="R8811" s="2">
        <f>IF(INPUTS!$B$13=0, Q8811&lt;=0, Q8811&lt;INPUTS!$B$13)</f>
        <v/>
      </c>
      <c r="S8811" s="2">
        <f>OR(I8811,K8811,N8811,R8811)</f>
        <v/>
      </c>
      <c r="T8811" s="2">
        <f>OR(I8811,L8811,O8811,R8811)</f>
        <v/>
      </c>
    </row>
    <row r="8812">
      <c r="A8812" s="2" t="n">
        <v>200</v>
      </c>
      <c r="B8812" s="2" t="n">
        <v>150</v>
      </c>
      <c r="C8812" s="2" t="n">
        <v>-100</v>
      </c>
      <c r="D8812" s="2">
        <f>(A8812+B8812)/2 + C8812/2</f>
        <v/>
      </c>
      <c r="E8812" s="2">
        <f>SQRT(A8812^2+B8812^2+C8812^2)</f>
        <v/>
      </c>
      <c r="F8812" s="2">
        <f>INPUTS!$B$8*A8812+INPUTS!$B$9*D8812+INPUTS!$B$10*B8812</f>
        <v/>
      </c>
      <c r="G8812" s="2">
        <f>INPUTS!$B$11*A8812/10000</f>
        <v/>
      </c>
      <c r="H8812" s="2">
        <f>MAX(0, (INPUTS!$B$14+INPUTS!$B$16*INPUTS!$B$15) + (1-INPUTS!$B$18)*INPUTS!$B$19*G8812 - INPUTS!$B$17 - INPUTS!$B$20*MAX(0, -F8812))</f>
        <v/>
      </c>
      <c r="I8812" s="2">
        <f>IF(INPUTS!$B$13=0, H8812&lt;=0, H8812&lt;INPUTS!$B$13)</f>
        <v/>
      </c>
      <c r="J8812" s="2">
        <f>INPUTS!$B$21 + INPUTS!$B$24*F8812 + INPUTS!$B$25*G8812</f>
        <v/>
      </c>
      <c r="K8812" s="2">
        <f>J8812&lt;INPUTS!$B$23</f>
        <v/>
      </c>
      <c r="L8812" s="2">
        <f>J8812&lt;INPUTS!$B$22</f>
        <v/>
      </c>
      <c r="M8812" s="2">
        <f>INPUTS!$B$26 + INPUTS!$B$29*F8812</f>
        <v/>
      </c>
      <c r="N8812" s="2">
        <f>M8812&lt;INPUTS!$B$28</f>
        <v/>
      </c>
      <c r="O8812" s="2">
        <f>M8812&lt;INPUTS!$B$27</f>
        <v/>
      </c>
      <c r="P8812" s="2">
        <f>INPUTS!$B$30 + (1-INPUTS!$B$18)*INPUTS!$B$19*G8812</f>
        <v/>
      </c>
      <c r="Q8812" s="2">
        <f>INPUTS!$B$31 + INPUTS!$B$32*P8812</f>
        <v/>
      </c>
      <c r="R8812" s="2">
        <f>IF(INPUTS!$B$13=0, Q8812&lt;=0, Q8812&lt;INPUTS!$B$13)</f>
        <v/>
      </c>
      <c r="S8812" s="2">
        <f>OR(I8812,K8812,N8812,R8812)</f>
        <v/>
      </c>
      <c r="T8812" s="2">
        <f>OR(I8812,L8812,O8812,R8812)</f>
        <v/>
      </c>
    </row>
    <row r="8813">
      <c r="A8813" s="2" t="n">
        <v>200</v>
      </c>
      <c r="B8813" s="2" t="n">
        <v>150</v>
      </c>
      <c r="C8813" s="2" t="n">
        <v>-75</v>
      </c>
      <c r="D8813" s="2">
        <f>(A8813+B8813)/2 + C8813/2</f>
        <v/>
      </c>
      <c r="E8813" s="2">
        <f>SQRT(A8813^2+B8813^2+C8813^2)</f>
        <v/>
      </c>
      <c r="F8813" s="2">
        <f>INPUTS!$B$8*A8813+INPUTS!$B$9*D8813+INPUTS!$B$10*B8813</f>
        <v/>
      </c>
      <c r="G8813" s="2">
        <f>INPUTS!$B$11*A8813/10000</f>
        <v/>
      </c>
      <c r="H8813" s="2">
        <f>MAX(0, (INPUTS!$B$14+INPUTS!$B$16*INPUTS!$B$15) + (1-INPUTS!$B$18)*INPUTS!$B$19*G8813 - INPUTS!$B$17 - INPUTS!$B$20*MAX(0, -F8813))</f>
        <v/>
      </c>
      <c r="I8813" s="2">
        <f>IF(INPUTS!$B$13=0, H8813&lt;=0, H8813&lt;INPUTS!$B$13)</f>
        <v/>
      </c>
      <c r="J8813" s="2">
        <f>INPUTS!$B$21 + INPUTS!$B$24*F8813 + INPUTS!$B$25*G8813</f>
        <v/>
      </c>
      <c r="K8813" s="2">
        <f>J8813&lt;INPUTS!$B$23</f>
        <v/>
      </c>
      <c r="L8813" s="2">
        <f>J8813&lt;INPUTS!$B$22</f>
        <v/>
      </c>
      <c r="M8813" s="2">
        <f>INPUTS!$B$26 + INPUTS!$B$29*F8813</f>
        <v/>
      </c>
      <c r="N8813" s="2">
        <f>M8813&lt;INPUTS!$B$28</f>
        <v/>
      </c>
      <c r="O8813" s="2">
        <f>M8813&lt;INPUTS!$B$27</f>
        <v/>
      </c>
      <c r="P8813" s="2">
        <f>INPUTS!$B$30 + (1-INPUTS!$B$18)*INPUTS!$B$19*G8813</f>
        <v/>
      </c>
      <c r="Q8813" s="2">
        <f>INPUTS!$B$31 + INPUTS!$B$32*P8813</f>
        <v/>
      </c>
      <c r="R8813" s="2">
        <f>IF(INPUTS!$B$13=0, Q8813&lt;=0, Q8813&lt;INPUTS!$B$13)</f>
        <v/>
      </c>
      <c r="S8813" s="2">
        <f>OR(I8813,K8813,N8813,R8813)</f>
        <v/>
      </c>
      <c r="T8813" s="2">
        <f>OR(I8813,L8813,O8813,R8813)</f>
        <v/>
      </c>
    </row>
    <row r="8814">
      <c r="A8814" s="2" t="n">
        <v>200</v>
      </c>
      <c r="B8814" s="2" t="n">
        <v>150</v>
      </c>
      <c r="C8814" s="2" t="n">
        <v>-50</v>
      </c>
      <c r="D8814" s="2">
        <f>(A8814+B8814)/2 + C8814/2</f>
        <v/>
      </c>
      <c r="E8814" s="2">
        <f>SQRT(A8814^2+B8814^2+C8814^2)</f>
        <v/>
      </c>
      <c r="F8814" s="2">
        <f>INPUTS!$B$8*A8814+INPUTS!$B$9*D8814+INPUTS!$B$10*B8814</f>
        <v/>
      </c>
      <c r="G8814" s="2">
        <f>INPUTS!$B$11*A8814/10000</f>
        <v/>
      </c>
      <c r="H8814" s="2">
        <f>MAX(0, (INPUTS!$B$14+INPUTS!$B$16*INPUTS!$B$15) + (1-INPUTS!$B$18)*INPUTS!$B$19*G8814 - INPUTS!$B$17 - INPUTS!$B$20*MAX(0, -F8814))</f>
        <v/>
      </c>
      <c r="I8814" s="2">
        <f>IF(INPUTS!$B$13=0, H8814&lt;=0, H8814&lt;INPUTS!$B$13)</f>
        <v/>
      </c>
      <c r="J8814" s="2">
        <f>INPUTS!$B$21 + INPUTS!$B$24*F8814 + INPUTS!$B$25*G8814</f>
        <v/>
      </c>
      <c r="K8814" s="2">
        <f>J8814&lt;INPUTS!$B$23</f>
        <v/>
      </c>
      <c r="L8814" s="2">
        <f>J8814&lt;INPUTS!$B$22</f>
        <v/>
      </c>
      <c r="M8814" s="2">
        <f>INPUTS!$B$26 + INPUTS!$B$29*F8814</f>
        <v/>
      </c>
      <c r="N8814" s="2">
        <f>M8814&lt;INPUTS!$B$28</f>
        <v/>
      </c>
      <c r="O8814" s="2">
        <f>M8814&lt;INPUTS!$B$27</f>
        <v/>
      </c>
      <c r="P8814" s="2">
        <f>INPUTS!$B$30 + (1-INPUTS!$B$18)*INPUTS!$B$19*G8814</f>
        <v/>
      </c>
      <c r="Q8814" s="2">
        <f>INPUTS!$B$31 + INPUTS!$B$32*P8814</f>
        <v/>
      </c>
      <c r="R8814" s="2">
        <f>IF(INPUTS!$B$13=0, Q8814&lt;=0, Q8814&lt;INPUTS!$B$13)</f>
        <v/>
      </c>
      <c r="S8814" s="2">
        <f>OR(I8814,K8814,N8814,R8814)</f>
        <v/>
      </c>
      <c r="T8814" s="2">
        <f>OR(I8814,L8814,O8814,R8814)</f>
        <v/>
      </c>
    </row>
    <row r="8815">
      <c r="A8815" s="2" t="n">
        <v>200</v>
      </c>
      <c r="B8815" s="2" t="n">
        <v>150</v>
      </c>
      <c r="C8815" s="2" t="n">
        <v>-25</v>
      </c>
      <c r="D8815" s="2">
        <f>(A8815+B8815)/2 + C8815/2</f>
        <v/>
      </c>
      <c r="E8815" s="2">
        <f>SQRT(A8815^2+B8815^2+C8815^2)</f>
        <v/>
      </c>
      <c r="F8815" s="2">
        <f>INPUTS!$B$8*A8815+INPUTS!$B$9*D8815+INPUTS!$B$10*B8815</f>
        <v/>
      </c>
      <c r="G8815" s="2">
        <f>INPUTS!$B$11*A8815/10000</f>
        <v/>
      </c>
      <c r="H8815" s="2">
        <f>MAX(0, (INPUTS!$B$14+INPUTS!$B$16*INPUTS!$B$15) + (1-INPUTS!$B$18)*INPUTS!$B$19*G8815 - INPUTS!$B$17 - INPUTS!$B$20*MAX(0, -F8815))</f>
        <v/>
      </c>
      <c r="I8815" s="2">
        <f>IF(INPUTS!$B$13=0, H8815&lt;=0, H8815&lt;INPUTS!$B$13)</f>
        <v/>
      </c>
      <c r="J8815" s="2">
        <f>INPUTS!$B$21 + INPUTS!$B$24*F8815 + INPUTS!$B$25*G8815</f>
        <v/>
      </c>
      <c r="K8815" s="2">
        <f>J8815&lt;INPUTS!$B$23</f>
        <v/>
      </c>
      <c r="L8815" s="2">
        <f>J8815&lt;INPUTS!$B$22</f>
        <v/>
      </c>
      <c r="M8815" s="2">
        <f>INPUTS!$B$26 + INPUTS!$B$29*F8815</f>
        <v/>
      </c>
      <c r="N8815" s="2">
        <f>M8815&lt;INPUTS!$B$28</f>
        <v/>
      </c>
      <c r="O8815" s="2">
        <f>M8815&lt;INPUTS!$B$27</f>
        <v/>
      </c>
      <c r="P8815" s="2">
        <f>INPUTS!$B$30 + (1-INPUTS!$B$18)*INPUTS!$B$19*G8815</f>
        <v/>
      </c>
      <c r="Q8815" s="2">
        <f>INPUTS!$B$31 + INPUTS!$B$32*P8815</f>
        <v/>
      </c>
      <c r="R8815" s="2">
        <f>IF(INPUTS!$B$13=0, Q8815&lt;=0, Q8815&lt;INPUTS!$B$13)</f>
        <v/>
      </c>
      <c r="S8815" s="2">
        <f>OR(I8815,K8815,N8815,R8815)</f>
        <v/>
      </c>
      <c r="T8815" s="2">
        <f>OR(I8815,L8815,O8815,R8815)</f>
        <v/>
      </c>
    </row>
    <row r="8816">
      <c r="A8816" s="2" t="n">
        <v>200</v>
      </c>
      <c r="B8816" s="2" t="n">
        <v>150</v>
      </c>
      <c r="C8816" s="2" t="n">
        <v>0</v>
      </c>
      <c r="D8816" s="2">
        <f>(A8816+B8816)/2 + C8816/2</f>
        <v/>
      </c>
      <c r="E8816" s="2">
        <f>SQRT(A8816^2+B8816^2+C8816^2)</f>
        <v/>
      </c>
      <c r="F8816" s="2">
        <f>INPUTS!$B$8*A8816+INPUTS!$B$9*D8816+INPUTS!$B$10*B8816</f>
        <v/>
      </c>
      <c r="G8816" s="2">
        <f>INPUTS!$B$11*A8816/10000</f>
        <v/>
      </c>
      <c r="H8816" s="2">
        <f>MAX(0, (INPUTS!$B$14+INPUTS!$B$16*INPUTS!$B$15) + (1-INPUTS!$B$18)*INPUTS!$B$19*G8816 - INPUTS!$B$17 - INPUTS!$B$20*MAX(0, -F8816))</f>
        <v/>
      </c>
      <c r="I8816" s="2">
        <f>IF(INPUTS!$B$13=0, H8816&lt;=0, H8816&lt;INPUTS!$B$13)</f>
        <v/>
      </c>
      <c r="J8816" s="2">
        <f>INPUTS!$B$21 + INPUTS!$B$24*F8816 + INPUTS!$B$25*G8816</f>
        <v/>
      </c>
      <c r="K8816" s="2">
        <f>J8816&lt;INPUTS!$B$23</f>
        <v/>
      </c>
      <c r="L8816" s="2">
        <f>J8816&lt;INPUTS!$B$22</f>
        <v/>
      </c>
      <c r="M8816" s="2">
        <f>INPUTS!$B$26 + INPUTS!$B$29*F8816</f>
        <v/>
      </c>
      <c r="N8816" s="2">
        <f>M8816&lt;INPUTS!$B$28</f>
        <v/>
      </c>
      <c r="O8816" s="2">
        <f>M8816&lt;INPUTS!$B$27</f>
        <v/>
      </c>
      <c r="P8816" s="2">
        <f>INPUTS!$B$30 + (1-INPUTS!$B$18)*INPUTS!$B$19*G8816</f>
        <v/>
      </c>
      <c r="Q8816" s="2">
        <f>INPUTS!$B$31 + INPUTS!$B$32*P8816</f>
        <v/>
      </c>
      <c r="R8816" s="2">
        <f>IF(INPUTS!$B$13=0, Q8816&lt;=0, Q8816&lt;INPUTS!$B$13)</f>
        <v/>
      </c>
      <c r="S8816" s="2">
        <f>OR(I8816,K8816,N8816,R8816)</f>
        <v/>
      </c>
      <c r="T8816" s="2">
        <f>OR(I8816,L8816,O8816,R8816)</f>
        <v/>
      </c>
    </row>
    <row r="8817">
      <c r="A8817" s="2" t="n">
        <v>200</v>
      </c>
      <c r="B8817" s="2" t="n">
        <v>150</v>
      </c>
      <c r="C8817" s="2" t="n">
        <v>25</v>
      </c>
      <c r="D8817" s="2">
        <f>(A8817+B8817)/2 + C8817/2</f>
        <v/>
      </c>
      <c r="E8817" s="2">
        <f>SQRT(A8817^2+B8817^2+C8817^2)</f>
        <v/>
      </c>
      <c r="F8817" s="2">
        <f>INPUTS!$B$8*A8817+INPUTS!$B$9*D8817+INPUTS!$B$10*B8817</f>
        <v/>
      </c>
      <c r="G8817" s="2">
        <f>INPUTS!$B$11*A8817/10000</f>
        <v/>
      </c>
      <c r="H8817" s="2">
        <f>MAX(0, (INPUTS!$B$14+INPUTS!$B$16*INPUTS!$B$15) + (1-INPUTS!$B$18)*INPUTS!$B$19*G8817 - INPUTS!$B$17 - INPUTS!$B$20*MAX(0, -F8817))</f>
        <v/>
      </c>
      <c r="I8817" s="2">
        <f>IF(INPUTS!$B$13=0, H8817&lt;=0, H8817&lt;INPUTS!$B$13)</f>
        <v/>
      </c>
      <c r="J8817" s="2">
        <f>INPUTS!$B$21 + INPUTS!$B$24*F8817 + INPUTS!$B$25*G8817</f>
        <v/>
      </c>
      <c r="K8817" s="2">
        <f>J8817&lt;INPUTS!$B$23</f>
        <v/>
      </c>
      <c r="L8817" s="2">
        <f>J8817&lt;INPUTS!$B$22</f>
        <v/>
      </c>
      <c r="M8817" s="2">
        <f>INPUTS!$B$26 + INPUTS!$B$29*F8817</f>
        <v/>
      </c>
      <c r="N8817" s="2">
        <f>M8817&lt;INPUTS!$B$28</f>
        <v/>
      </c>
      <c r="O8817" s="2">
        <f>M8817&lt;INPUTS!$B$27</f>
        <v/>
      </c>
      <c r="P8817" s="2">
        <f>INPUTS!$B$30 + (1-INPUTS!$B$18)*INPUTS!$B$19*G8817</f>
        <v/>
      </c>
      <c r="Q8817" s="2">
        <f>INPUTS!$B$31 + INPUTS!$B$32*P8817</f>
        <v/>
      </c>
      <c r="R8817" s="2">
        <f>IF(INPUTS!$B$13=0, Q8817&lt;=0, Q8817&lt;INPUTS!$B$13)</f>
        <v/>
      </c>
      <c r="S8817" s="2">
        <f>OR(I8817,K8817,N8817,R8817)</f>
        <v/>
      </c>
      <c r="T8817" s="2">
        <f>OR(I8817,L8817,O8817,R8817)</f>
        <v/>
      </c>
    </row>
    <row r="8818">
      <c r="A8818" s="2" t="n">
        <v>200</v>
      </c>
      <c r="B8818" s="2" t="n">
        <v>150</v>
      </c>
      <c r="C8818" s="2" t="n">
        <v>50</v>
      </c>
      <c r="D8818" s="2">
        <f>(A8818+B8818)/2 + C8818/2</f>
        <v/>
      </c>
      <c r="E8818" s="2">
        <f>SQRT(A8818^2+B8818^2+C8818^2)</f>
        <v/>
      </c>
      <c r="F8818" s="2">
        <f>INPUTS!$B$8*A8818+INPUTS!$B$9*D8818+INPUTS!$B$10*B8818</f>
        <v/>
      </c>
      <c r="G8818" s="2">
        <f>INPUTS!$B$11*A8818/10000</f>
        <v/>
      </c>
      <c r="H8818" s="2">
        <f>MAX(0, (INPUTS!$B$14+INPUTS!$B$16*INPUTS!$B$15) + (1-INPUTS!$B$18)*INPUTS!$B$19*G8818 - INPUTS!$B$17 - INPUTS!$B$20*MAX(0, -F8818))</f>
        <v/>
      </c>
      <c r="I8818" s="2">
        <f>IF(INPUTS!$B$13=0, H8818&lt;=0, H8818&lt;INPUTS!$B$13)</f>
        <v/>
      </c>
      <c r="J8818" s="2">
        <f>INPUTS!$B$21 + INPUTS!$B$24*F8818 + INPUTS!$B$25*G8818</f>
        <v/>
      </c>
      <c r="K8818" s="2">
        <f>J8818&lt;INPUTS!$B$23</f>
        <v/>
      </c>
      <c r="L8818" s="2">
        <f>J8818&lt;INPUTS!$B$22</f>
        <v/>
      </c>
      <c r="M8818" s="2">
        <f>INPUTS!$B$26 + INPUTS!$B$29*F8818</f>
        <v/>
      </c>
      <c r="N8818" s="2">
        <f>M8818&lt;INPUTS!$B$28</f>
        <v/>
      </c>
      <c r="O8818" s="2">
        <f>M8818&lt;INPUTS!$B$27</f>
        <v/>
      </c>
      <c r="P8818" s="2">
        <f>INPUTS!$B$30 + (1-INPUTS!$B$18)*INPUTS!$B$19*G8818</f>
        <v/>
      </c>
      <c r="Q8818" s="2">
        <f>INPUTS!$B$31 + INPUTS!$B$32*P8818</f>
        <v/>
      </c>
      <c r="R8818" s="2">
        <f>IF(INPUTS!$B$13=0, Q8818&lt;=0, Q8818&lt;INPUTS!$B$13)</f>
        <v/>
      </c>
      <c r="S8818" s="2">
        <f>OR(I8818,K8818,N8818,R8818)</f>
        <v/>
      </c>
      <c r="T8818" s="2">
        <f>OR(I8818,L8818,O8818,R8818)</f>
        <v/>
      </c>
    </row>
    <row r="8819">
      <c r="A8819" s="2" t="n">
        <v>200</v>
      </c>
      <c r="B8819" s="2" t="n">
        <v>150</v>
      </c>
      <c r="C8819" s="2" t="n">
        <v>75</v>
      </c>
      <c r="D8819" s="2">
        <f>(A8819+B8819)/2 + C8819/2</f>
        <v/>
      </c>
      <c r="E8819" s="2">
        <f>SQRT(A8819^2+B8819^2+C8819^2)</f>
        <v/>
      </c>
      <c r="F8819" s="2">
        <f>INPUTS!$B$8*A8819+INPUTS!$B$9*D8819+INPUTS!$B$10*B8819</f>
        <v/>
      </c>
      <c r="G8819" s="2">
        <f>INPUTS!$B$11*A8819/10000</f>
        <v/>
      </c>
      <c r="H8819" s="2">
        <f>MAX(0, (INPUTS!$B$14+INPUTS!$B$16*INPUTS!$B$15) + (1-INPUTS!$B$18)*INPUTS!$B$19*G8819 - INPUTS!$B$17 - INPUTS!$B$20*MAX(0, -F8819))</f>
        <v/>
      </c>
      <c r="I8819" s="2">
        <f>IF(INPUTS!$B$13=0, H8819&lt;=0, H8819&lt;INPUTS!$B$13)</f>
        <v/>
      </c>
      <c r="J8819" s="2">
        <f>INPUTS!$B$21 + INPUTS!$B$24*F8819 + INPUTS!$B$25*G8819</f>
        <v/>
      </c>
      <c r="K8819" s="2">
        <f>J8819&lt;INPUTS!$B$23</f>
        <v/>
      </c>
      <c r="L8819" s="2">
        <f>J8819&lt;INPUTS!$B$22</f>
        <v/>
      </c>
      <c r="M8819" s="2">
        <f>INPUTS!$B$26 + INPUTS!$B$29*F8819</f>
        <v/>
      </c>
      <c r="N8819" s="2">
        <f>M8819&lt;INPUTS!$B$28</f>
        <v/>
      </c>
      <c r="O8819" s="2">
        <f>M8819&lt;INPUTS!$B$27</f>
        <v/>
      </c>
      <c r="P8819" s="2">
        <f>INPUTS!$B$30 + (1-INPUTS!$B$18)*INPUTS!$B$19*G8819</f>
        <v/>
      </c>
      <c r="Q8819" s="2">
        <f>INPUTS!$B$31 + INPUTS!$B$32*P8819</f>
        <v/>
      </c>
      <c r="R8819" s="2">
        <f>IF(INPUTS!$B$13=0, Q8819&lt;=0, Q8819&lt;INPUTS!$B$13)</f>
        <v/>
      </c>
      <c r="S8819" s="2">
        <f>OR(I8819,K8819,N8819,R8819)</f>
        <v/>
      </c>
      <c r="T8819" s="2">
        <f>OR(I8819,L8819,O8819,R8819)</f>
        <v/>
      </c>
    </row>
    <row r="8820">
      <c r="A8820" s="2" t="n">
        <v>200</v>
      </c>
      <c r="B8820" s="2" t="n">
        <v>150</v>
      </c>
      <c r="C8820" s="2" t="n">
        <v>100</v>
      </c>
      <c r="D8820" s="2">
        <f>(A8820+B8820)/2 + C8820/2</f>
        <v/>
      </c>
      <c r="E8820" s="2">
        <f>SQRT(A8820^2+B8820^2+C8820^2)</f>
        <v/>
      </c>
      <c r="F8820" s="2">
        <f>INPUTS!$B$8*A8820+INPUTS!$B$9*D8820+INPUTS!$B$10*B8820</f>
        <v/>
      </c>
      <c r="G8820" s="2">
        <f>INPUTS!$B$11*A8820/10000</f>
        <v/>
      </c>
      <c r="H8820" s="2">
        <f>MAX(0, (INPUTS!$B$14+INPUTS!$B$16*INPUTS!$B$15) + (1-INPUTS!$B$18)*INPUTS!$B$19*G8820 - INPUTS!$B$17 - INPUTS!$B$20*MAX(0, -F8820))</f>
        <v/>
      </c>
      <c r="I8820" s="2">
        <f>IF(INPUTS!$B$13=0, H8820&lt;=0, H8820&lt;INPUTS!$B$13)</f>
        <v/>
      </c>
      <c r="J8820" s="2">
        <f>INPUTS!$B$21 + INPUTS!$B$24*F8820 + INPUTS!$B$25*G8820</f>
        <v/>
      </c>
      <c r="K8820" s="2">
        <f>J8820&lt;INPUTS!$B$23</f>
        <v/>
      </c>
      <c r="L8820" s="2">
        <f>J8820&lt;INPUTS!$B$22</f>
        <v/>
      </c>
      <c r="M8820" s="2">
        <f>INPUTS!$B$26 + INPUTS!$B$29*F8820</f>
        <v/>
      </c>
      <c r="N8820" s="2">
        <f>M8820&lt;INPUTS!$B$28</f>
        <v/>
      </c>
      <c r="O8820" s="2">
        <f>M8820&lt;INPUTS!$B$27</f>
        <v/>
      </c>
      <c r="P8820" s="2">
        <f>INPUTS!$B$30 + (1-INPUTS!$B$18)*INPUTS!$B$19*G8820</f>
        <v/>
      </c>
      <c r="Q8820" s="2">
        <f>INPUTS!$B$31 + INPUTS!$B$32*P8820</f>
        <v/>
      </c>
      <c r="R8820" s="2">
        <f>IF(INPUTS!$B$13=0, Q8820&lt;=0, Q8820&lt;INPUTS!$B$13)</f>
        <v/>
      </c>
      <c r="S8820" s="2">
        <f>OR(I8820,K8820,N8820,R8820)</f>
        <v/>
      </c>
      <c r="T8820" s="2">
        <f>OR(I8820,L8820,O8820,R8820)</f>
        <v/>
      </c>
    </row>
    <row r="8821">
      <c r="A8821" s="2" t="n">
        <v>200</v>
      </c>
      <c r="B8821" s="2" t="n">
        <v>150</v>
      </c>
      <c r="C8821" s="2" t="n">
        <v>125</v>
      </c>
      <c r="D8821" s="2">
        <f>(A8821+B8821)/2 + C8821/2</f>
        <v/>
      </c>
      <c r="E8821" s="2">
        <f>SQRT(A8821^2+B8821^2+C8821^2)</f>
        <v/>
      </c>
      <c r="F8821" s="2">
        <f>INPUTS!$B$8*A8821+INPUTS!$B$9*D8821+INPUTS!$B$10*B8821</f>
        <v/>
      </c>
      <c r="G8821" s="2">
        <f>INPUTS!$B$11*A8821/10000</f>
        <v/>
      </c>
      <c r="H8821" s="2">
        <f>MAX(0, (INPUTS!$B$14+INPUTS!$B$16*INPUTS!$B$15) + (1-INPUTS!$B$18)*INPUTS!$B$19*G8821 - INPUTS!$B$17 - INPUTS!$B$20*MAX(0, -F8821))</f>
        <v/>
      </c>
      <c r="I8821" s="2">
        <f>IF(INPUTS!$B$13=0, H8821&lt;=0, H8821&lt;INPUTS!$B$13)</f>
        <v/>
      </c>
      <c r="J8821" s="2">
        <f>INPUTS!$B$21 + INPUTS!$B$24*F8821 + INPUTS!$B$25*G8821</f>
        <v/>
      </c>
      <c r="K8821" s="2">
        <f>J8821&lt;INPUTS!$B$23</f>
        <v/>
      </c>
      <c r="L8821" s="2">
        <f>J8821&lt;INPUTS!$B$22</f>
        <v/>
      </c>
      <c r="M8821" s="2">
        <f>INPUTS!$B$26 + INPUTS!$B$29*F8821</f>
        <v/>
      </c>
      <c r="N8821" s="2">
        <f>M8821&lt;INPUTS!$B$28</f>
        <v/>
      </c>
      <c r="O8821" s="2">
        <f>M8821&lt;INPUTS!$B$27</f>
        <v/>
      </c>
      <c r="P8821" s="2">
        <f>INPUTS!$B$30 + (1-INPUTS!$B$18)*INPUTS!$B$19*G8821</f>
        <v/>
      </c>
      <c r="Q8821" s="2">
        <f>INPUTS!$B$31 + INPUTS!$B$32*P8821</f>
        <v/>
      </c>
      <c r="R8821" s="2">
        <f>IF(INPUTS!$B$13=0, Q8821&lt;=0, Q8821&lt;INPUTS!$B$13)</f>
        <v/>
      </c>
      <c r="S8821" s="2">
        <f>OR(I8821,K8821,N8821,R8821)</f>
        <v/>
      </c>
      <c r="T8821" s="2">
        <f>OR(I8821,L8821,O8821,R8821)</f>
        <v/>
      </c>
    </row>
    <row r="8822">
      <c r="A8822" s="2" t="n">
        <v>200</v>
      </c>
      <c r="B8822" s="2" t="n">
        <v>150</v>
      </c>
      <c r="C8822" s="2" t="n">
        <v>150</v>
      </c>
      <c r="D8822" s="2">
        <f>(A8822+B8822)/2 + C8822/2</f>
        <v/>
      </c>
      <c r="E8822" s="2">
        <f>SQRT(A8822^2+B8822^2+C8822^2)</f>
        <v/>
      </c>
      <c r="F8822" s="2">
        <f>INPUTS!$B$8*A8822+INPUTS!$B$9*D8822+INPUTS!$B$10*B8822</f>
        <v/>
      </c>
      <c r="G8822" s="2">
        <f>INPUTS!$B$11*A8822/10000</f>
        <v/>
      </c>
      <c r="H8822" s="2">
        <f>MAX(0, (INPUTS!$B$14+INPUTS!$B$16*INPUTS!$B$15) + (1-INPUTS!$B$18)*INPUTS!$B$19*G8822 - INPUTS!$B$17 - INPUTS!$B$20*MAX(0, -F8822))</f>
        <v/>
      </c>
      <c r="I8822" s="2">
        <f>IF(INPUTS!$B$13=0, H8822&lt;=0, H8822&lt;INPUTS!$B$13)</f>
        <v/>
      </c>
      <c r="J8822" s="2">
        <f>INPUTS!$B$21 + INPUTS!$B$24*F8822 + INPUTS!$B$25*G8822</f>
        <v/>
      </c>
      <c r="K8822" s="2">
        <f>J8822&lt;INPUTS!$B$23</f>
        <v/>
      </c>
      <c r="L8822" s="2">
        <f>J8822&lt;INPUTS!$B$22</f>
        <v/>
      </c>
      <c r="M8822" s="2">
        <f>INPUTS!$B$26 + INPUTS!$B$29*F8822</f>
        <v/>
      </c>
      <c r="N8822" s="2">
        <f>M8822&lt;INPUTS!$B$28</f>
        <v/>
      </c>
      <c r="O8822" s="2">
        <f>M8822&lt;INPUTS!$B$27</f>
        <v/>
      </c>
      <c r="P8822" s="2">
        <f>INPUTS!$B$30 + (1-INPUTS!$B$18)*INPUTS!$B$19*G8822</f>
        <v/>
      </c>
      <c r="Q8822" s="2">
        <f>INPUTS!$B$31 + INPUTS!$B$32*P8822</f>
        <v/>
      </c>
      <c r="R8822" s="2">
        <f>IF(INPUTS!$B$13=0, Q8822&lt;=0, Q8822&lt;INPUTS!$B$13)</f>
        <v/>
      </c>
      <c r="S8822" s="2">
        <f>OR(I8822,K8822,N8822,R8822)</f>
        <v/>
      </c>
      <c r="T8822" s="2">
        <f>OR(I8822,L8822,O8822,R8822)</f>
        <v/>
      </c>
    </row>
    <row r="8823">
      <c r="A8823" s="2" t="n">
        <v>200</v>
      </c>
      <c r="B8823" s="2" t="n">
        <v>150</v>
      </c>
      <c r="C8823" s="2" t="n">
        <v>175</v>
      </c>
      <c r="D8823" s="2">
        <f>(A8823+B8823)/2 + C8823/2</f>
        <v/>
      </c>
      <c r="E8823" s="2">
        <f>SQRT(A8823^2+B8823^2+C8823^2)</f>
        <v/>
      </c>
      <c r="F8823" s="2">
        <f>INPUTS!$B$8*A8823+INPUTS!$B$9*D8823+INPUTS!$B$10*B8823</f>
        <v/>
      </c>
      <c r="G8823" s="2">
        <f>INPUTS!$B$11*A8823/10000</f>
        <v/>
      </c>
      <c r="H8823" s="2">
        <f>MAX(0, (INPUTS!$B$14+INPUTS!$B$16*INPUTS!$B$15) + (1-INPUTS!$B$18)*INPUTS!$B$19*G8823 - INPUTS!$B$17 - INPUTS!$B$20*MAX(0, -F8823))</f>
        <v/>
      </c>
      <c r="I8823" s="2">
        <f>IF(INPUTS!$B$13=0, H8823&lt;=0, H8823&lt;INPUTS!$B$13)</f>
        <v/>
      </c>
      <c r="J8823" s="2">
        <f>INPUTS!$B$21 + INPUTS!$B$24*F8823 + INPUTS!$B$25*G8823</f>
        <v/>
      </c>
      <c r="K8823" s="2">
        <f>J8823&lt;INPUTS!$B$23</f>
        <v/>
      </c>
      <c r="L8823" s="2">
        <f>J8823&lt;INPUTS!$B$22</f>
        <v/>
      </c>
      <c r="M8823" s="2">
        <f>INPUTS!$B$26 + INPUTS!$B$29*F8823</f>
        <v/>
      </c>
      <c r="N8823" s="2">
        <f>M8823&lt;INPUTS!$B$28</f>
        <v/>
      </c>
      <c r="O8823" s="2">
        <f>M8823&lt;INPUTS!$B$27</f>
        <v/>
      </c>
      <c r="P8823" s="2">
        <f>INPUTS!$B$30 + (1-INPUTS!$B$18)*INPUTS!$B$19*G8823</f>
        <v/>
      </c>
      <c r="Q8823" s="2">
        <f>INPUTS!$B$31 + INPUTS!$B$32*P8823</f>
        <v/>
      </c>
      <c r="R8823" s="2">
        <f>IF(INPUTS!$B$13=0, Q8823&lt;=0, Q8823&lt;INPUTS!$B$13)</f>
        <v/>
      </c>
      <c r="S8823" s="2">
        <f>OR(I8823,K8823,N8823,R8823)</f>
        <v/>
      </c>
      <c r="T8823" s="2">
        <f>OR(I8823,L8823,O8823,R8823)</f>
        <v/>
      </c>
    </row>
    <row r="8824">
      <c r="A8824" s="2" t="n">
        <v>200</v>
      </c>
      <c r="B8824" s="2" t="n">
        <v>150</v>
      </c>
      <c r="C8824" s="2" t="n">
        <v>200</v>
      </c>
      <c r="D8824" s="2">
        <f>(A8824+B8824)/2 + C8824/2</f>
        <v/>
      </c>
      <c r="E8824" s="2">
        <f>SQRT(A8824^2+B8824^2+C8824^2)</f>
        <v/>
      </c>
      <c r="F8824" s="2">
        <f>INPUTS!$B$8*A8824+INPUTS!$B$9*D8824+INPUTS!$B$10*B8824</f>
        <v/>
      </c>
      <c r="G8824" s="2">
        <f>INPUTS!$B$11*A8824/10000</f>
        <v/>
      </c>
      <c r="H8824" s="2">
        <f>MAX(0, (INPUTS!$B$14+INPUTS!$B$16*INPUTS!$B$15) + (1-INPUTS!$B$18)*INPUTS!$B$19*G8824 - INPUTS!$B$17 - INPUTS!$B$20*MAX(0, -F8824))</f>
        <v/>
      </c>
      <c r="I8824" s="2">
        <f>IF(INPUTS!$B$13=0, H8824&lt;=0, H8824&lt;INPUTS!$B$13)</f>
        <v/>
      </c>
      <c r="J8824" s="2">
        <f>INPUTS!$B$21 + INPUTS!$B$24*F8824 + INPUTS!$B$25*G8824</f>
        <v/>
      </c>
      <c r="K8824" s="2">
        <f>J8824&lt;INPUTS!$B$23</f>
        <v/>
      </c>
      <c r="L8824" s="2">
        <f>J8824&lt;INPUTS!$B$22</f>
        <v/>
      </c>
      <c r="M8824" s="2">
        <f>INPUTS!$B$26 + INPUTS!$B$29*F8824</f>
        <v/>
      </c>
      <c r="N8824" s="2">
        <f>M8824&lt;INPUTS!$B$28</f>
        <v/>
      </c>
      <c r="O8824" s="2">
        <f>M8824&lt;INPUTS!$B$27</f>
        <v/>
      </c>
      <c r="P8824" s="2">
        <f>INPUTS!$B$30 + (1-INPUTS!$B$18)*INPUTS!$B$19*G8824</f>
        <v/>
      </c>
      <c r="Q8824" s="2">
        <f>INPUTS!$B$31 + INPUTS!$B$32*P8824</f>
        <v/>
      </c>
      <c r="R8824" s="2">
        <f>IF(INPUTS!$B$13=0, Q8824&lt;=0, Q8824&lt;INPUTS!$B$13)</f>
        <v/>
      </c>
      <c r="S8824" s="2">
        <f>OR(I8824,K8824,N8824,R8824)</f>
        <v/>
      </c>
      <c r="T8824" s="2">
        <f>OR(I8824,L8824,O8824,R8824)</f>
        <v/>
      </c>
    </row>
    <row r="8825">
      <c r="A8825" s="2" t="n">
        <v>200</v>
      </c>
      <c r="B8825" s="2" t="n">
        <v>175</v>
      </c>
      <c r="C8825" s="2" t="n">
        <v>-200</v>
      </c>
      <c r="D8825" s="2">
        <f>(A8825+B8825)/2 + C8825/2</f>
        <v/>
      </c>
      <c r="E8825" s="2">
        <f>SQRT(A8825^2+B8825^2+C8825^2)</f>
        <v/>
      </c>
      <c r="F8825" s="2">
        <f>INPUTS!$B$8*A8825+INPUTS!$B$9*D8825+INPUTS!$B$10*B8825</f>
        <v/>
      </c>
      <c r="G8825" s="2">
        <f>INPUTS!$B$11*A8825/10000</f>
        <v/>
      </c>
      <c r="H8825" s="2">
        <f>MAX(0, (INPUTS!$B$14+INPUTS!$B$16*INPUTS!$B$15) + (1-INPUTS!$B$18)*INPUTS!$B$19*G8825 - INPUTS!$B$17 - INPUTS!$B$20*MAX(0, -F8825))</f>
        <v/>
      </c>
      <c r="I8825" s="2">
        <f>IF(INPUTS!$B$13=0, H8825&lt;=0, H8825&lt;INPUTS!$B$13)</f>
        <v/>
      </c>
      <c r="J8825" s="2">
        <f>INPUTS!$B$21 + INPUTS!$B$24*F8825 + INPUTS!$B$25*G8825</f>
        <v/>
      </c>
      <c r="K8825" s="2">
        <f>J8825&lt;INPUTS!$B$23</f>
        <v/>
      </c>
      <c r="L8825" s="2">
        <f>J8825&lt;INPUTS!$B$22</f>
        <v/>
      </c>
      <c r="M8825" s="2">
        <f>INPUTS!$B$26 + INPUTS!$B$29*F8825</f>
        <v/>
      </c>
      <c r="N8825" s="2">
        <f>M8825&lt;INPUTS!$B$28</f>
        <v/>
      </c>
      <c r="O8825" s="2">
        <f>M8825&lt;INPUTS!$B$27</f>
        <v/>
      </c>
      <c r="P8825" s="2">
        <f>INPUTS!$B$30 + (1-INPUTS!$B$18)*INPUTS!$B$19*G8825</f>
        <v/>
      </c>
      <c r="Q8825" s="2">
        <f>INPUTS!$B$31 + INPUTS!$B$32*P8825</f>
        <v/>
      </c>
      <c r="R8825" s="2">
        <f>IF(INPUTS!$B$13=0, Q8825&lt;=0, Q8825&lt;INPUTS!$B$13)</f>
        <v/>
      </c>
      <c r="S8825" s="2">
        <f>OR(I8825,K8825,N8825,R8825)</f>
        <v/>
      </c>
      <c r="T8825" s="2">
        <f>OR(I8825,L8825,O8825,R8825)</f>
        <v/>
      </c>
    </row>
    <row r="8826">
      <c r="A8826" s="2" t="n">
        <v>200</v>
      </c>
      <c r="B8826" s="2" t="n">
        <v>175</v>
      </c>
      <c r="C8826" s="2" t="n">
        <v>-175</v>
      </c>
      <c r="D8826" s="2">
        <f>(A8826+B8826)/2 + C8826/2</f>
        <v/>
      </c>
      <c r="E8826" s="2">
        <f>SQRT(A8826^2+B8826^2+C8826^2)</f>
        <v/>
      </c>
      <c r="F8826" s="2">
        <f>INPUTS!$B$8*A8826+INPUTS!$B$9*D8826+INPUTS!$B$10*B8826</f>
        <v/>
      </c>
      <c r="G8826" s="2">
        <f>INPUTS!$B$11*A8826/10000</f>
        <v/>
      </c>
      <c r="H8826" s="2">
        <f>MAX(0, (INPUTS!$B$14+INPUTS!$B$16*INPUTS!$B$15) + (1-INPUTS!$B$18)*INPUTS!$B$19*G8826 - INPUTS!$B$17 - INPUTS!$B$20*MAX(0, -F8826))</f>
        <v/>
      </c>
      <c r="I8826" s="2">
        <f>IF(INPUTS!$B$13=0, H8826&lt;=0, H8826&lt;INPUTS!$B$13)</f>
        <v/>
      </c>
      <c r="J8826" s="2">
        <f>INPUTS!$B$21 + INPUTS!$B$24*F8826 + INPUTS!$B$25*G8826</f>
        <v/>
      </c>
      <c r="K8826" s="2">
        <f>J8826&lt;INPUTS!$B$23</f>
        <v/>
      </c>
      <c r="L8826" s="2">
        <f>J8826&lt;INPUTS!$B$22</f>
        <v/>
      </c>
      <c r="M8826" s="2">
        <f>INPUTS!$B$26 + INPUTS!$B$29*F8826</f>
        <v/>
      </c>
      <c r="N8826" s="2">
        <f>M8826&lt;INPUTS!$B$28</f>
        <v/>
      </c>
      <c r="O8826" s="2">
        <f>M8826&lt;INPUTS!$B$27</f>
        <v/>
      </c>
      <c r="P8826" s="2">
        <f>INPUTS!$B$30 + (1-INPUTS!$B$18)*INPUTS!$B$19*G8826</f>
        <v/>
      </c>
      <c r="Q8826" s="2">
        <f>INPUTS!$B$31 + INPUTS!$B$32*P8826</f>
        <v/>
      </c>
      <c r="R8826" s="2">
        <f>IF(INPUTS!$B$13=0, Q8826&lt;=0, Q8826&lt;INPUTS!$B$13)</f>
        <v/>
      </c>
      <c r="S8826" s="2">
        <f>OR(I8826,K8826,N8826,R8826)</f>
        <v/>
      </c>
      <c r="T8826" s="2">
        <f>OR(I8826,L8826,O8826,R8826)</f>
        <v/>
      </c>
    </row>
    <row r="8827">
      <c r="A8827" s="2" t="n">
        <v>200</v>
      </c>
      <c r="B8827" s="2" t="n">
        <v>175</v>
      </c>
      <c r="C8827" s="2" t="n">
        <v>-150</v>
      </c>
      <c r="D8827" s="2">
        <f>(A8827+B8827)/2 + C8827/2</f>
        <v/>
      </c>
      <c r="E8827" s="2">
        <f>SQRT(A8827^2+B8827^2+C8827^2)</f>
        <v/>
      </c>
      <c r="F8827" s="2">
        <f>INPUTS!$B$8*A8827+INPUTS!$B$9*D8827+INPUTS!$B$10*B8827</f>
        <v/>
      </c>
      <c r="G8827" s="2">
        <f>INPUTS!$B$11*A8827/10000</f>
        <v/>
      </c>
      <c r="H8827" s="2">
        <f>MAX(0, (INPUTS!$B$14+INPUTS!$B$16*INPUTS!$B$15) + (1-INPUTS!$B$18)*INPUTS!$B$19*G8827 - INPUTS!$B$17 - INPUTS!$B$20*MAX(0, -F8827))</f>
        <v/>
      </c>
      <c r="I8827" s="2">
        <f>IF(INPUTS!$B$13=0, H8827&lt;=0, H8827&lt;INPUTS!$B$13)</f>
        <v/>
      </c>
      <c r="J8827" s="2">
        <f>INPUTS!$B$21 + INPUTS!$B$24*F8827 + INPUTS!$B$25*G8827</f>
        <v/>
      </c>
      <c r="K8827" s="2">
        <f>J8827&lt;INPUTS!$B$23</f>
        <v/>
      </c>
      <c r="L8827" s="2">
        <f>J8827&lt;INPUTS!$B$22</f>
        <v/>
      </c>
      <c r="M8827" s="2">
        <f>INPUTS!$B$26 + INPUTS!$B$29*F8827</f>
        <v/>
      </c>
      <c r="N8827" s="2">
        <f>M8827&lt;INPUTS!$B$28</f>
        <v/>
      </c>
      <c r="O8827" s="2">
        <f>M8827&lt;INPUTS!$B$27</f>
        <v/>
      </c>
      <c r="P8827" s="2">
        <f>INPUTS!$B$30 + (1-INPUTS!$B$18)*INPUTS!$B$19*G8827</f>
        <v/>
      </c>
      <c r="Q8827" s="2">
        <f>INPUTS!$B$31 + INPUTS!$B$32*P8827</f>
        <v/>
      </c>
      <c r="R8827" s="2">
        <f>IF(INPUTS!$B$13=0, Q8827&lt;=0, Q8827&lt;INPUTS!$B$13)</f>
        <v/>
      </c>
      <c r="S8827" s="2">
        <f>OR(I8827,K8827,N8827,R8827)</f>
        <v/>
      </c>
      <c r="T8827" s="2">
        <f>OR(I8827,L8827,O8827,R8827)</f>
        <v/>
      </c>
    </row>
    <row r="8828">
      <c r="A8828" s="2" t="n">
        <v>200</v>
      </c>
      <c r="B8828" s="2" t="n">
        <v>175</v>
      </c>
      <c r="C8828" s="2" t="n">
        <v>-125</v>
      </c>
      <c r="D8828" s="2">
        <f>(A8828+B8828)/2 + C8828/2</f>
        <v/>
      </c>
      <c r="E8828" s="2">
        <f>SQRT(A8828^2+B8828^2+C8828^2)</f>
        <v/>
      </c>
      <c r="F8828" s="2">
        <f>INPUTS!$B$8*A8828+INPUTS!$B$9*D8828+INPUTS!$B$10*B8828</f>
        <v/>
      </c>
      <c r="G8828" s="2">
        <f>INPUTS!$B$11*A8828/10000</f>
        <v/>
      </c>
      <c r="H8828" s="2">
        <f>MAX(0, (INPUTS!$B$14+INPUTS!$B$16*INPUTS!$B$15) + (1-INPUTS!$B$18)*INPUTS!$B$19*G8828 - INPUTS!$B$17 - INPUTS!$B$20*MAX(0, -F8828))</f>
        <v/>
      </c>
      <c r="I8828" s="2">
        <f>IF(INPUTS!$B$13=0, H8828&lt;=0, H8828&lt;INPUTS!$B$13)</f>
        <v/>
      </c>
      <c r="J8828" s="2">
        <f>INPUTS!$B$21 + INPUTS!$B$24*F8828 + INPUTS!$B$25*G8828</f>
        <v/>
      </c>
      <c r="K8828" s="2">
        <f>J8828&lt;INPUTS!$B$23</f>
        <v/>
      </c>
      <c r="L8828" s="2">
        <f>J8828&lt;INPUTS!$B$22</f>
        <v/>
      </c>
      <c r="M8828" s="2">
        <f>INPUTS!$B$26 + INPUTS!$B$29*F8828</f>
        <v/>
      </c>
      <c r="N8828" s="2">
        <f>M8828&lt;INPUTS!$B$28</f>
        <v/>
      </c>
      <c r="O8828" s="2">
        <f>M8828&lt;INPUTS!$B$27</f>
        <v/>
      </c>
      <c r="P8828" s="2">
        <f>INPUTS!$B$30 + (1-INPUTS!$B$18)*INPUTS!$B$19*G8828</f>
        <v/>
      </c>
      <c r="Q8828" s="2">
        <f>INPUTS!$B$31 + INPUTS!$B$32*P8828</f>
        <v/>
      </c>
      <c r="R8828" s="2">
        <f>IF(INPUTS!$B$13=0, Q8828&lt;=0, Q8828&lt;INPUTS!$B$13)</f>
        <v/>
      </c>
      <c r="S8828" s="2">
        <f>OR(I8828,K8828,N8828,R8828)</f>
        <v/>
      </c>
      <c r="T8828" s="2">
        <f>OR(I8828,L8828,O8828,R8828)</f>
        <v/>
      </c>
    </row>
    <row r="8829">
      <c r="A8829" s="2" t="n">
        <v>200</v>
      </c>
      <c r="B8829" s="2" t="n">
        <v>175</v>
      </c>
      <c r="C8829" s="2" t="n">
        <v>-100</v>
      </c>
      <c r="D8829" s="2">
        <f>(A8829+B8829)/2 + C8829/2</f>
        <v/>
      </c>
      <c r="E8829" s="2">
        <f>SQRT(A8829^2+B8829^2+C8829^2)</f>
        <v/>
      </c>
      <c r="F8829" s="2">
        <f>INPUTS!$B$8*A8829+INPUTS!$B$9*D8829+INPUTS!$B$10*B8829</f>
        <v/>
      </c>
      <c r="G8829" s="2">
        <f>INPUTS!$B$11*A8829/10000</f>
        <v/>
      </c>
      <c r="H8829" s="2">
        <f>MAX(0, (INPUTS!$B$14+INPUTS!$B$16*INPUTS!$B$15) + (1-INPUTS!$B$18)*INPUTS!$B$19*G8829 - INPUTS!$B$17 - INPUTS!$B$20*MAX(0, -F8829))</f>
        <v/>
      </c>
      <c r="I8829" s="2">
        <f>IF(INPUTS!$B$13=0, H8829&lt;=0, H8829&lt;INPUTS!$B$13)</f>
        <v/>
      </c>
      <c r="J8829" s="2">
        <f>INPUTS!$B$21 + INPUTS!$B$24*F8829 + INPUTS!$B$25*G8829</f>
        <v/>
      </c>
      <c r="K8829" s="2">
        <f>J8829&lt;INPUTS!$B$23</f>
        <v/>
      </c>
      <c r="L8829" s="2">
        <f>J8829&lt;INPUTS!$B$22</f>
        <v/>
      </c>
      <c r="M8829" s="2">
        <f>INPUTS!$B$26 + INPUTS!$B$29*F8829</f>
        <v/>
      </c>
      <c r="N8829" s="2">
        <f>M8829&lt;INPUTS!$B$28</f>
        <v/>
      </c>
      <c r="O8829" s="2">
        <f>M8829&lt;INPUTS!$B$27</f>
        <v/>
      </c>
      <c r="P8829" s="2">
        <f>INPUTS!$B$30 + (1-INPUTS!$B$18)*INPUTS!$B$19*G8829</f>
        <v/>
      </c>
      <c r="Q8829" s="2">
        <f>INPUTS!$B$31 + INPUTS!$B$32*P8829</f>
        <v/>
      </c>
      <c r="R8829" s="2">
        <f>IF(INPUTS!$B$13=0, Q8829&lt;=0, Q8829&lt;INPUTS!$B$13)</f>
        <v/>
      </c>
      <c r="S8829" s="2">
        <f>OR(I8829,K8829,N8829,R8829)</f>
        <v/>
      </c>
      <c r="T8829" s="2">
        <f>OR(I8829,L8829,O8829,R8829)</f>
        <v/>
      </c>
    </row>
    <row r="8830">
      <c r="A8830" s="2" t="n">
        <v>200</v>
      </c>
      <c r="B8830" s="2" t="n">
        <v>175</v>
      </c>
      <c r="C8830" s="2" t="n">
        <v>-75</v>
      </c>
      <c r="D8830" s="2">
        <f>(A8830+B8830)/2 + C8830/2</f>
        <v/>
      </c>
      <c r="E8830" s="2">
        <f>SQRT(A8830^2+B8830^2+C8830^2)</f>
        <v/>
      </c>
      <c r="F8830" s="2">
        <f>INPUTS!$B$8*A8830+INPUTS!$B$9*D8830+INPUTS!$B$10*B8830</f>
        <v/>
      </c>
      <c r="G8830" s="2">
        <f>INPUTS!$B$11*A8830/10000</f>
        <v/>
      </c>
      <c r="H8830" s="2">
        <f>MAX(0, (INPUTS!$B$14+INPUTS!$B$16*INPUTS!$B$15) + (1-INPUTS!$B$18)*INPUTS!$B$19*G8830 - INPUTS!$B$17 - INPUTS!$B$20*MAX(0, -F8830))</f>
        <v/>
      </c>
      <c r="I8830" s="2">
        <f>IF(INPUTS!$B$13=0, H8830&lt;=0, H8830&lt;INPUTS!$B$13)</f>
        <v/>
      </c>
      <c r="J8830" s="2">
        <f>INPUTS!$B$21 + INPUTS!$B$24*F8830 + INPUTS!$B$25*G8830</f>
        <v/>
      </c>
      <c r="K8830" s="2">
        <f>J8830&lt;INPUTS!$B$23</f>
        <v/>
      </c>
      <c r="L8830" s="2">
        <f>J8830&lt;INPUTS!$B$22</f>
        <v/>
      </c>
      <c r="M8830" s="2">
        <f>INPUTS!$B$26 + INPUTS!$B$29*F8830</f>
        <v/>
      </c>
      <c r="N8830" s="2">
        <f>M8830&lt;INPUTS!$B$28</f>
        <v/>
      </c>
      <c r="O8830" s="2">
        <f>M8830&lt;INPUTS!$B$27</f>
        <v/>
      </c>
      <c r="P8830" s="2">
        <f>INPUTS!$B$30 + (1-INPUTS!$B$18)*INPUTS!$B$19*G8830</f>
        <v/>
      </c>
      <c r="Q8830" s="2">
        <f>INPUTS!$B$31 + INPUTS!$B$32*P8830</f>
        <v/>
      </c>
      <c r="R8830" s="2">
        <f>IF(INPUTS!$B$13=0, Q8830&lt;=0, Q8830&lt;INPUTS!$B$13)</f>
        <v/>
      </c>
      <c r="S8830" s="2">
        <f>OR(I8830,K8830,N8830,R8830)</f>
        <v/>
      </c>
      <c r="T8830" s="2">
        <f>OR(I8830,L8830,O8830,R8830)</f>
        <v/>
      </c>
    </row>
    <row r="8831">
      <c r="A8831" s="2" t="n">
        <v>200</v>
      </c>
      <c r="B8831" s="2" t="n">
        <v>175</v>
      </c>
      <c r="C8831" s="2" t="n">
        <v>-50</v>
      </c>
      <c r="D8831" s="2">
        <f>(A8831+B8831)/2 + C8831/2</f>
        <v/>
      </c>
      <c r="E8831" s="2">
        <f>SQRT(A8831^2+B8831^2+C8831^2)</f>
        <v/>
      </c>
      <c r="F8831" s="2">
        <f>INPUTS!$B$8*A8831+INPUTS!$B$9*D8831+INPUTS!$B$10*B8831</f>
        <v/>
      </c>
      <c r="G8831" s="2">
        <f>INPUTS!$B$11*A8831/10000</f>
        <v/>
      </c>
      <c r="H8831" s="2">
        <f>MAX(0, (INPUTS!$B$14+INPUTS!$B$16*INPUTS!$B$15) + (1-INPUTS!$B$18)*INPUTS!$B$19*G8831 - INPUTS!$B$17 - INPUTS!$B$20*MAX(0, -F8831))</f>
        <v/>
      </c>
      <c r="I8831" s="2">
        <f>IF(INPUTS!$B$13=0, H8831&lt;=0, H8831&lt;INPUTS!$B$13)</f>
        <v/>
      </c>
      <c r="J8831" s="2">
        <f>INPUTS!$B$21 + INPUTS!$B$24*F8831 + INPUTS!$B$25*G8831</f>
        <v/>
      </c>
      <c r="K8831" s="2">
        <f>J8831&lt;INPUTS!$B$23</f>
        <v/>
      </c>
      <c r="L8831" s="2">
        <f>J8831&lt;INPUTS!$B$22</f>
        <v/>
      </c>
      <c r="M8831" s="2">
        <f>INPUTS!$B$26 + INPUTS!$B$29*F8831</f>
        <v/>
      </c>
      <c r="N8831" s="2">
        <f>M8831&lt;INPUTS!$B$28</f>
        <v/>
      </c>
      <c r="O8831" s="2">
        <f>M8831&lt;INPUTS!$B$27</f>
        <v/>
      </c>
      <c r="P8831" s="2">
        <f>INPUTS!$B$30 + (1-INPUTS!$B$18)*INPUTS!$B$19*G8831</f>
        <v/>
      </c>
      <c r="Q8831" s="2">
        <f>INPUTS!$B$31 + INPUTS!$B$32*P8831</f>
        <v/>
      </c>
      <c r="R8831" s="2">
        <f>IF(INPUTS!$B$13=0, Q8831&lt;=0, Q8831&lt;INPUTS!$B$13)</f>
        <v/>
      </c>
      <c r="S8831" s="2">
        <f>OR(I8831,K8831,N8831,R8831)</f>
        <v/>
      </c>
      <c r="T8831" s="2">
        <f>OR(I8831,L8831,O8831,R8831)</f>
        <v/>
      </c>
    </row>
    <row r="8832">
      <c r="A8832" s="2" t="n">
        <v>200</v>
      </c>
      <c r="B8832" s="2" t="n">
        <v>175</v>
      </c>
      <c r="C8832" s="2" t="n">
        <v>-25</v>
      </c>
      <c r="D8832" s="2">
        <f>(A8832+B8832)/2 + C8832/2</f>
        <v/>
      </c>
      <c r="E8832" s="2">
        <f>SQRT(A8832^2+B8832^2+C8832^2)</f>
        <v/>
      </c>
      <c r="F8832" s="2">
        <f>INPUTS!$B$8*A8832+INPUTS!$B$9*D8832+INPUTS!$B$10*B8832</f>
        <v/>
      </c>
      <c r="G8832" s="2">
        <f>INPUTS!$B$11*A8832/10000</f>
        <v/>
      </c>
      <c r="H8832" s="2">
        <f>MAX(0, (INPUTS!$B$14+INPUTS!$B$16*INPUTS!$B$15) + (1-INPUTS!$B$18)*INPUTS!$B$19*G8832 - INPUTS!$B$17 - INPUTS!$B$20*MAX(0, -F8832))</f>
        <v/>
      </c>
      <c r="I8832" s="2">
        <f>IF(INPUTS!$B$13=0, H8832&lt;=0, H8832&lt;INPUTS!$B$13)</f>
        <v/>
      </c>
      <c r="J8832" s="2">
        <f>INPUTS!$B$21 + INPUTS!$B$24*F8832 + INPUTS!$B$25*G8832</f>
        <v/>
      </c>
      <c r="K8832" s="2">
        <f>J8832&lt;INPUTS!$B$23</f>
        <v/>
      </c>
      <c r="L8832" s="2">
        <f>J8832&lt;INPUTS!$B$22</f>
        <v/>
      </c>
      <c r="M8832" s="2">
        <f>INPUTS!$B$26 + INPUTS!$B$29*F8832</f>
        <v/>
      </c>
      <c r="N8832" s="2">
        <f>M8832&lt;INPUTS!$B$28</f>
        <v/>
      </c>
      <c r="O8832" s="2">
        <f>M8832&lt;INPUTS!$B$27</f>
        <v/>
      </c>
      <c r="P8832" s="2">
        <f>INPUTS!$B$30 + (1-INPUTS!$B$18)*INPUTS!$B$19*G8832</f>
        <v/>
      </c>
      <c r="Q8832" s="2">
        <f>INPUTS!$B$31 + INPUTS!$B$32*P8832</f>
        <v/>
      </c>
      <c r="R8832" s="2">
        <f>IF(INPUTS!$B$13=0, Q8832&lt;=0, Q8832&lt;INPUTS!$B$13)</f>
        <v/>
      </c>
      <c r="S8832" s="2">
        <f>OR(I8832,K8832,N8832,R8832)</f>
        <v/>
      </c>
      <c r="T8832" s="2">
        <f>OR(I8832,L8832,O8832,R8832)</f>
        <v/>
      </c>
    </row>
    <row r="8833">
      <c r="A8833" s="2" t="n">
        <v>200</v>
      </c>
      <c r="B8833" s="2" t="n">
        <v>175</v>
      </c>
      <c r="C8833" s="2" t="n">
        <v>0</v>
      </c>
      <c r="D8833" s="2">
        <f>(A8833+B8833)/2 + C8833/2</f>
        <v/>
      </c>
      <c r="E8833" s="2">
        <f>SQRT(A8833^2+B8833^2+C8833^2)</f>
        <v/>
      </c>
      <c r="F8833" s="2">
        <f>INPUTS!$B$8*A8833+INPUTS!$B$9*D8833+INPUTS!$B$10*B8833</f>
        <v/>
      </c>
      <c r="G8833" s="2">
        <f>INPUTS!$B$11*A8833/10000</f>
        <v/>
      </c>
      <c r="H8833" s="2">
        <f>MAX(0, (INPUTS!$B$14+INPUTS!$B$16*INPUTS!$B$15) + (1-INPUTS!$B$18)*INPUTS!$B$19*G8833 - INPUTS!$B$17 - INPUTS!$B$20*MAX(0, -F8833))</f>
        <v/>
      </c>
      <c r="I8833" s="2">
        <f>IF(INPUTS!$B$13=0, H8833&lt;=0, H8833&lt;INPUTS!$B$13)</f>
        <v/>
      </c>
      <c r="J8833" s="2">
        <f>INPUTS!$B$21 + INPUTS!$B$24*F8833 + INPUTS!$B$25*G8833</f>
        <v/>
      </c>
      <c r="K8833" s="2">
        <f>J8833&lt;INPUTS!$B$23</f>
        <v/>
      </c>
      <c r="L8833" s="2">
        <f>J8833&lt;INPUTS!$B$22</f>
        <v/>
      </c>
      <c r="M8833" s="2">
        <f>INPUTS!$B$26 + INPUTS!$B$29*F8833</f>
        <v/>
      </c>
      <c r="N8833" s="2">
        <f>M8833&lt;INPUTS!$B$28</f>
        <v/>
      </c>
      <c r="O8833" s="2">
        <f>M8833&lt;INPUTS!$B$27</f>
        <v/>
      </c>
      <c r="P8833" s="2">
        <f>INPUTS!$B$30 + (1-INPUTS!$B$18)*INPUTS!$B$19*G8833</f>
        <v/>
      </c>
      <c r="Q8833" s="2">
        <f>INPUTS!$B$31 + INPUTS!$B$32*P8833</f>
        <v/>
      </c>
      <c r="R8833" s="2">
        <f>IF(INPUTS!$B$13=0, Q8833&lt;=0, Q8833&lt;INPUTS!$B$13)</f>
        <v/>
      </c>
      <c r="S8833" s="2">
        <f>OR(I8833,K8833,N8833,R8833)</f>
        <v/>
      </c>
      <c r="T8833" s="2">
        <f>OR(I8833,L8833,O8833,R8833)</f>
        <v/>
      </c>
    </row>
    <row r="8834">
      <c r="A8834" s="2" t="n">
        <v>200</v>
      </c>
      <c r="B8834" s="2" t="n">
        <v>175</v>
      </c>
      <c r="C8834" s="2" t="n">
        <v>25</v>
      </c>
      <c r="D8834" s="2">
        <f>(A8834+B8834)/2 + C8834/2</f>
        <v/>
      </c>
      <c r="E8834" s="2">
        <f>SQRT(A8834^2+B8834^2+C8834^2)</f>
        <v/>
      </c>
      <c r="F8834" s="2">
        <f>INPUTS!$B$8*A8834+INPUTS!$B$9*D8834+INPUTS!$B$10*B8834</f>
        <v/>
      </c>
      <c r="G8834" s="2">
        <f>INPUTS!$B$11*A8834/10000</f>
        <v/>
      </c>
      <c r="H8834" s="2">
        <f>MAX(0, (INPUTS!$B$14+INPUTS!$B$16*INPUTS!$B$15) + (1-INPUTS!$B$18)*INPUTS!$B$19*G8834 - INPUTS!$B$17 - INPUTS!$B$20*MAX(0, -F8834))</f>
        <v/>
      </c>
      <c r="I8834" s="2">
        <f>IF(INPUTS!$B$13=0, H8834&lt;=0, H8834&lt;INPUTS!$B$13)</f>
        <v/>
      </c>
      <c r="J8834" s="2">
        <f>INPUTS!$B$21 + INPUTS!$B$24*F8834 + INPUTS!$B$25*G8834</f>
        <v/>
      </c>
      <c r="K8834" s="2">
        <f>J8834&lt;INPUTS!$B$23</f>
        <v/>
      </c>
      <c r="L8834" s="2">
        <f>J8834&lt;INPUTS!$B$22</f>
        <v/>
      </c>
      <c r="M8834" s="2">
        <f>INPUTS!$B$26 + INPUTS!$B$29*F8834</f>
        <v/>
      </c>
      <c r="N8834" s="2">
        <f>M8834&lt;INPUTS!$B$28</f>
        <v/>
      </c>
      <c r="O8834" s="2">
        <f>M8834&lt;INPUTS!$B$27</f>
        <v/>
      </c>
      <c r="P8834" s="2">
        <f>INPUTS!$B$30 + (1-INPUTS!$B$18)*INPUTS!$B$19*G8834</f>
        <v/>
      </c>
      <c r="Q8834" s="2">
        <f>INPUTS!$B$31 + INPUTS!$B$32*P8834</f>
        <v/>
      </c>
      <c r="R8834" s="2">
        <f>IF(INPUTS!$B$13=0, Q8834&lt;=0, Q8834&lt;INPUTS!$B$13)</f>
        <v/>
      </c>
      <c r="S8834" s="2">
        <f>OR(I8834,K8834,N8834,R8834)</f>
        <v/>
      </c>
      <c r="T8834" s="2">
        <f>OR(I8834,L8834,O8834,R8834)</f>
        <v/>
      </c>
    </row>
    <row r="8835">
      <c r="A8835" s="2" t="n">
        <v>200</v>
      </c>
      <c r="B8835" s="2" t="n">
        <v>175</v>
      </c>
      <c r="C8835" s="2" t="n">
        <v>50</v>
      </c>
      <c r="D8835" s="2">
        <f>(A8835+B8835)/2 + C8835/2</f>
        <v/>
      </c>
      <c r="E8835" s="2">
        <f>SQRT(A8835^2+B8835^2+C8835^2)</f>
        <v/>
      </c>
      <c r="F8835" s="2">
        <f>INPUTS!$B$8*A8835+INPUTS!$B$9*D8835+INPUTS!$B$10*B8835</f>
        <v/>
      </c>
      <c r="G8835" s="2">
        <f>INPUTS!$B$11*A8835/10000</f>
        <v/>
      </c>
      <c r="H8835" s="2">
        <f>MAX(0, (INPUTS!$B$14+INPUTS!$B$16*INPUTS!$B$15) + (1-INPUTS!$B$18)*INPUTS!$B$19*G8835 - INPUTS!$B$17 - INPUTS!$B$20*MAX(0, -F8835))</f>
        <v/>
      </c>
      <c r="I8835" s="2">
        <f>IF(INPUTS!$B$13=0, H8835&lt;=0, H8835&lt;INPUTS!$B$13)</f>
        <v/>
      </c>
      <c r="J8835" s="2">
        <f>INPUTS!$B$21 + INPUTS!$B$24*F8835 + INPUTS!$B$25*G8835</f>
        <v/>
      </c>
      <c r="K8835" s="2">
        <f>J8835&lt;INPUTS!$B$23</f>
        <v/>
      </c>
      <c r="L8835" s="2">
        <f>J8835&lt;INPUTS!$B$22</f>
        <v/>
      </c>
      <c r="M8835" s="2">
        <f>INPUTS!$B$26 + INPUTS!$B$29*F8835</f>
        <v/>
      </c>
      <c r="N8835" s="2">
        <f>M8835&lt;INPUTS!$B$28</f>
        <v/>
      </c>
      <c r="O8835" s="2">
        <f>M8835&lt;INPUTS!$B$27</f>
        <v/>
      </c>
      <c r="P8835" s="2">
        <f>INPUTS!$B$30 + (1-INPUTS!$B$18)*INPUTS!$B$19*G8835</f>
        <v/>
      </c>
      <c r="Q8835" s="2">
        <f>INPUTS!$B$31 + INPUTS!$B$32*P8835</f>
        <v/>
      </c>
      <c r="R8835" s="2">
        <f>IF(INPUTS!$B$13=0, Q8835&lt;=0, Q8835&lt;INPUTS!$B$13)</f>
        <v/>
      </c>
      <c r="S8835" s="2">
        <f>OR(I8835,K8835,N8835,R8835)</f>
        <v/>
      </c>
      <c r="T8835" s="2">
        <f>OR(I8835,L8835,O8835,R8835)</f>
        <v/>
      </c>
    </row>
    <row r="8836">
      <c r="A8836" s="2" t="n">
        <v>200</v>
      </c>
      <c r="B8836" s="2" t="n">
        <v>175</v>
      </c>
      <c r="C8836" s="2" t="n">
        <v>75</v>
      </c>
      <c r="D8836" s="2">
        <f>(A8836+B8836)/2 + C8836/2</f>
        <v/>
      </c>
      <c r="E8836" s="2">
        <f>SQRT(A8836^2+B8836^2+C8836^2)</f>
        <v/>
      </c>
      <c r="F8836" s="2">
        <f>INPUTS!$B$8*A8836+INPUTS!$B$9*D8836+INPUTS!$B$10*B8836</f>
        <v/>
      </c>
      <c r="G8836" s="2">
        <f>INPUTS!$B$11*A8836/10000</f>
        <v/>
      </c>
      <c r="H8836" s="2">
        <f>MAX(0, (INPUTS!$B$14+INPUTS!$B$16*INPUTS!$B$15) + (1-INPUTS!$B$18)*INPUTS!$B$19*G8836 - INPUTS!$B$17 - INPUTS!$B$20*MAX(0, -F8836))</f>
        <v/>
      </c>
      <c r="I8836" s="2">
        <f>IF(INPUTS!$B$13=0, H8836&lt;=0, H8836&lt;INPUTS!$B$13)</f>
        <v/>
      </c>
      <c r="J8836" s="2">
        <f>INPUTS!$B$21 + INPUTS!$B$24*F8836 + INPUTS!$B$25*G8836</f>
        <v/>
      </c>
      <c r="K8836" s="2">
        <f>J8836&lt;INPUTS!$B$23</f>
        <v/>
      </c>
      <c r="L8836" s="2">
        <f>J8836&lt;INPUTS!$B$22</f>
        <v/>
      </c>
      <c r="M8836" s="2">
        <f>INPUTS!$B$26 + INPUTS!$B$29*F8836</f>
        <v/>
      </c>
      <c r="N8836" s="2">
        <f>M8836&lt;INPUTS!$B$28</f>
        <v/>
      </c>
      <c r="O8836" s="2">
        <f>M8836&lt;INPUTS!$B$27</f>
        <v/>
      </c>
      <c r="P8836" s="2">
        <f>INPUTS!$B$30 + (1-INPUTS!$B$18)*INPUTS!$B$19*G8836</f>
        <v/>
      </c>
      <c r="Q8836" s="2">
        <f>INPUTS!$B$31 + INPUTS!$B$32*P8836</f>
        <v/>
      </c>
      <c r="R8836" s="2">
        <f>IF(INPUTS!$B$13=0, Q8836&lt;=0, Q8836&lt;INPUTS!$B$13)</f>
        <v/>
      </c>
      <c r="S8836" s="2">
        <f>OR(I8836,K8836,N8836,R8836)</f>
        <v/>
      </c>
      <c r="T8836" s="2">
        <f>OR(I8836,L8836,O8836,R8836)</f>
        <v/>
      </c>
    </row>
    <row r="8837">
      <c r="A8837" s="2" t="n">
        <v>200</v>
      </c>
      <c r="B8837" s="2" t="n">
        <v>175</v>
      </c>
      <c r="C8837" s="2" t="n">
        <v>100</v>
      </c>
      <c r="D8837" s="2">
        <f>(A8837+B8837)/2 + C8837/2</f>
        <v/>
      </c>
      <c r="E8837" s="2">
        <f>SQRT(A8837^2+B8837^2+C8837^2)</f>
        <v/>
      </c>
      <c r="F8837" s="2">
        <f>INPUTS!$B$8*A8837+INPUTS!$B$9*D8837+INPUTS!$B$10*B8837</f>
        <v/>
      </c>
      <c r="G8837" s="2">
        <f>INPUTS!$B$11*A8837/10000</f>
        <v/>
      </c>
      <c r="H8837" s="2">
        <f>MAX(0, (INPUTS!$B$14+INPUTS!$B$16*INPUTS!$B$15) + (1-INPUTS!$B$18)*INPUTS!$B$19*G8837 - INPUTS!$B$17 - INPUTS!$B$20*MAX(0, -F8837))</f>
        <v/>
      </c>
      <c r="I8837" s="2">
        <f>IF(INPUTS!$B$13=0, H8837&lt;=0, H8837&lt;INPUTS!$B$13)</f>
        <v/>
      </c>
      <c r="J8837" s="2">
        <f>INPUTS!$B$21 + INPUTS!$B$24*F8837 + INPUTS!$B$25*G8837</f>
        <v/>
      </c>
      <c r="K8837" s="2">
        <f>J8837&lt;INPUTS!$B$23</f>
        <v/>
      </c>
      <c r="L8837" s="2">
        <f>J8837&lt;INPUTS!$B$22</f>
        <v/>
      </c>
      <c r="M8837" s="2">
        <f>INPUTS!$B$26 + INPUTS!$B$29*F8837</f>
        <v/>
      </c>
      <c r="N8837" s="2">
        <f>M8837&lt;INPUTS!$B$28</f>
        <v/>
      </c>
      <c r="O8837" s="2">
        <f>M8837&lt;INPUTS!$B$27</f>
        <v/>
      </c>
      <c r="P8837" s="2">
        <f>INPUTS!$B$30 + (1-INPUTS!$B$18)*INPUTS!$B$19*G8837</f>
        <v/>
      </c>
      <c r="Q8837" s="2">
        <f>INPUTS!$B$31 + INPUTS!$B$32*P8837</f>
        <v/>
      </c>
      <c r="R8837" s="2">
        <f>IF(INPUTS!$B$13=0, Q8837&lt;=0, Q8837&lt;INPUTS!$B$13)</f>
        <v/>
      </c>
      <c r="S8837" s="2">
        <f>OR(I8837,K8837,N8837,R8837)</f>
        <v/>
      </c>
      <c r="T8837" s="2">
        <f>OR(I8837,L8837,O8837,R8837)</f>
        <v/>
      </c>
    </row>
    <row r="8838">
      <c r="A8838" s="2" t="n">
        <v>200</v>
      </c>
      <c r="B8838" s="2" t="n">
        <v>175</v>
      </c>
      <c r="C8838" s="2" t="n">
        <v>125</v>
      </c>
      <c r="D8838" s="2">
        <f>(A8838+B8838)/2 + C8838/2</f>
        <v/>
      </c>
      <c r="E8838" s="2">
        <f>SQRT(A8838^2+B8838^2+C8838^2)</f>
        <v/>
      </c>
      <c r="F8838" s="2">
        <f>INPUTS!$B$8*A8838+INPUTS!$B$9*D8838+INPUTS!$B$10*B8838</f>
        <v/>
      </c>
      <c r="G8838" s="2">
        <f>INPUTS!$B$11*A8838/10000</f>
        <v/>
      </c>
      <c r="H8838" s="2">
        <f>MAX(0, (INPUTS!$B$14+INPUTS!$B$16*INPUTS!$B$15) + (1-INPUTS!$B$18)*INPUTS!$B$19*G8838 - INPUTS!$B$17 - INPUTS!$B$20*MAX(0, -F8838))</f>
        <v/>
      </c>
      <c r="I8838" s="2">
        <f>IF(INPUTS!$B$13=0, H8838&lt;=0, H8838&lt;INPUTS!$B$13)</f>
        <v/>
      </c>
      <c r="J8838" s="2">
        <f>INPUTS!$B$21 + INPUTS!$B$24*F8838 + INPUTS!$B$25*G8838</f>
        <v/>
      </c>
      <c r="K8838" s="2">
        <f>J8838&lt;INPUTS!$B$23</f>
        <v/>
      </c>
      <c r="L8838" s="2">
        <f>J8838&lt;INPUTS!$B$22</f>
        <v/>
      </c>
      <c r="M8838" s="2">
        <f>INPUTS!$B$26 + INPUTS!$B$29*F8838</f>
        <v/>
      </c>
      <c r="N8838" s="2">
        <f>M8838&lt;INPUTS!$B$28</f>
        <v/>
      </c>
      <c r="O8838" s="2">
        <f>M8838&lt;INPUTS!$B$27</f>
        <v/>
      </c>
      <c r="P8838" s="2">
        <f>INPUTS!$B$30 + (1-INPUTS!$B$18)*INPUTS!$B$19*G8838</f>
        <v/>
      </c>
      <c r="Q8838" s="2">
        <f>INPUTS!$B$31 + INPUTS!$B$32*P8838</f>
        <v/>
      </c>
      <c r="R8838" s="2">
        <f>IF(INPUTS!$B$13=0, Q8838&lt;=0, Q8838&lt;INPUTS!$B$13)</f>
        <v/>
      </c>
      <c r="S8838" s="2">
        <f>OR(I8838,K8838,N8838,R8838)</f>
        <v/>
      </c>
      <c r="T8838" s="2">
        <f>OR(I8838,L8838,O8838,R8838)</f>
        <v/>
      </c>
    </row>
    <row r="8839">
      <c r="A8839" s="2" t="n">
        <v>200</v>
      </c>
      <c r="B8839" s="2" t="n">
        <v>175</v>
      </c>
      <c r="C8839" s="2" t="n">
        <v>150</v>
      </c>
      <c r="D8839" s="2">
        <f>(A8839+B8839)/2 + C8839/2</f>
        <v/>
      </c>
      <c r="E8839" s="2">
        <f>SQRT(A8839^2+B8839^2+C8839^2)</f>
        <v/>
      </c>
      <c r="F8839" s="2">
        <f>INPUTS!$B$8*A8839+INPUTS!$B$9*D8839+INPUTS!$B$10*B8839</f>
        <v/>
      </c>
      <c r="G8839" s="2">
        <f>INPUTS!$B$11*A8839/10000</f>
        <v/>
      </c>
      <c r="H8839" s="2">
        <f>MAX(0, (INPUTS!$B$14+INPUTS!$B$16*INPUTS!$B$15) + (1-INPUTS!$B$18)*INPUTS!$B$19*G8839 - INPUTS!$B$17 - INPUTS!$B$20*MAX(0, -F8839))</f>
        <v/>
      </c>
      <c r="I8839" s="2">
        <f>IF(INPUTS!$B$13=0, H8839&lt;=0, H8839&lt;INPUTS!$B$13)</f>
        <v/>
      </c>
      <c r="J8839" s="2">
        <f>INPUTS!$B$21 + INPUTS!$B$24*F8839 + INPUTS!$B$25*G8839</f>
        <v/>
      </c>
      <c r="K8839" s="2">
        <f>J8839&lt;INPUTS!$B$23</f>
        <v/>
      </c>
      <c r="L8839" s="2">
        <f>J8839&lt;INPUTS!$B$22</f>
        <v/>
      </c>
      <c r="M8839" s="2">
        <f>INPUTS!$B$26 + INPUTS!$B$29*F8839</f>
        <v/>
      </c>
      <c r="N8839" s="2">
        <f>M8839&lt;INPUTS!$B$28</f>
        <v/>
      </c>
      <c r="O8839" s="2">
        <f>M8839&lt;INPUTS!$B$27</f>
        <v/>
      </c>
      <c r="P8839" s="2">
        <f>INPUTS!$B$30 + (1-INPUTS!$B$18)*INPUTS!$B$19*G8839</f>
        <v/>
      </c>
      <c r="Q8839" s="2">
        <f>INPUTS!$B$31 + INPUTS!$B$32*P8839</f>
        <v/>
      </c>
      <c r="R8839" s="2">
        <f>IF(INPUTS!$B$13=0, Q8839&lt;=0, Q8839&lt;INPUTS!$B$13)</f>
        <v/>
      </c>
      <c r="S8839" s="2">
        <f>OR(I8839,K8839,N8839,R8839)</f>
        <v/>
      </c>
      <c r="T8839" s="2">
        <f>OR(I8839,L8839,O8839,R8839)</f>
        <v/>
      </c>
    </row>
    <row r="8840">
      <c r="A8840" s="2" t="n">
        <v>200</v>
      </c>
      <c r="B8840" s="2" t="n">
        <v>175</v>
      </c>
      <c r="C8840" s="2" t="n">
        <v>175</v>
      </c>
      <c r="D8840" s="2">
        <f>(A8840+B8840)/2 + C8840/2</f>
        <v/>
      </c>
      <c r="E8840" s="2">
        <f>SQRT(A8840^2+B8840^2+C8840^2)</f>
        <v/>
      </c>
      <c r="F8840" s="2">
        <f>INPUTS!$B$8*A8840+INPUTS!$B$9*D8840+INPUTS!$B$10*B8840</f>
        <v/>
      </c>
      <c r="G8840" s="2">
        <f>INPUTS!$B$11*A8840/10000</f>
        <v/>
      </c>
      <c r="H8840" s="2">
        <f>MAX(0, (INPUTS!$B$14+INPUTS!$B$16*INPUTS!$B$15) + (1-INPUTS!$B$18)*INPUTS!$B$19*G8840 - INPUTS!$B$17 - INPUTS!$B$20*MAX(0, -F8840))</f>
        <v/>
      </c>
      <c r="I8840" s="2">
        <f>IF(INPUTS!$B$13=0, H8840&lt;=0, H8840&lt;INPUTS!$B$13)</f>
        <v/>
      </c>
      <c r="J8840" s="2">
        <f>INPUTS!$B$21 + INPUTS!$B$24*F8840 + INPUTS!$B$25*G8840</f>
        <v/>
      </c>
      <c r="K8840" s="2">
        <f>J8840&lt;INPUTS!$B$23</f>
        <v/>
      </c>
      <c r="L8840" s="2">
        <f>J8840&lt;INPUTS!$B$22</f>
        <v/>
      </c>
      <c r="M8840" s="2">
        <f>INPUTS!$B$26 + INPUTS!$B$29*F8840</f>
        <v/>
      </c>
      <c r="N8840" s="2">
        <f>M8840&lt;INPUTS!$B$28</f>
        <v/>
      </c>
      <c r="O8840" s="2">
        <f>M8840&lt;INPUTS!$B$27</f>
        <v/>
      </c>
      <c r="P8840" s="2">
        <f>INPUTS!$B$30 + (1-INPUTS!$B$18)*INPUTS!$B$19*G8840</f>
        <v/>
      </c>
      <c r="Q8840" s="2">
        <f>INPUTS!$B$31 + INPUTS!$B$32*P8840</f>
        <v/>
      </c>
      <c r="R8840" s="2">
        <f>IF(INPUTS!$B$13=0, Q8840&lt;=0, Q8840&lt;INPUTS!$B$13)</f>
        <v/>
      </c>
      <c r="S8840" s="2">
        <f>OR(I8840,K8840,N8840,R8840)</f>
        <v/>
      </c>
      <c r="T8840" s="2">
        <f>OR(I8840,L8840,O8840,R8840)</f>
        <v/>
      </c>
    </row>
    <row r="8841">
      <c r="A8841" s="2" t="n">
        <v>200</v>
      </c>
      <c r="B8841" s="2" t="n">
        <v>175</v>
      </c>
      <c r="C8841" s="2" t="n">
        <v>200</v>
      </c>
      <c r="D8841" s="2">
        <f>(A8841+B8841)/2 + C8841/2</f>
        <v/>
      </c>
      <c r="E8841" s="2">
        <f>SQRT(A8841^2+B8841^2+C8841^2)</f>
        <v/>
      </c>
      <c r="F8841" s="2">
        <f>INPUTS!$B$8*A8841+INPUTS!$B$9*D8841+INPUTS!$B$10*B8841</f>
        <v/>
      </c>
      <c r="G8841" s="2">
        <f>INPUTS!$B$11*A8841/10000</f>
        <v/>
      </c>
      <c r="H8841" s="2">
        <f>MAX(0, (INPUTS!$B$14+INPUTS!$B$16*INPUTS!$B$15) + (1-INPUTS!$B$18)*INPUTS!$B$19*G8841 - INPUTS!$B$17 - INPUTS!$B$20*MAX(0, -F8841))</f>
        <v/>
      </c>
      <c r="I8841" s="2">
        <f>IF(INPUTS!$B$13=0, H8841&lt;=0, H8841&lt;INPUTS!$B$13)</f>
        <v/>
      </c>
      <c r="J8841" s="2">
        <f>INPUTS!$B$21 + INPUTS!$B$24*F8841 + INPUTS!$B$25*G8841</f>
        <v/>
      </c>
      <c r="K8841" s="2">
        <f>J8841&lt;INPUTS!$B$23</f>
        <v/>
      </c>
      <c r="L8841" s="2">
        <f>J8841&lt;INPUTS!$B$22</f>
        <v/>
      </c>
      <c r="M8841" s="2">
        <f>INPUTS!$B$26 + INPUTS!$B$29*F8841</f>
        <v/>
      </c>
      <c r="N8841" s="2">
        <f>M8841&lt;INPUTS!$B$28</f>
        <v/>
      </c>
      <c r="O8841" s="2">
        <f>M8841&lt;INPUTS!$B$27</f>
        <v/>
      </c>
      <c r="P8841" s="2">
        <f>INPUTS!$B$30 + (1-INPUTS!$B$18)*INPUTS!$B$19*G8841</f>
        <v/>
      </c>
      <c r="Q8841" s="2">
        <f>INPUTS!$B$31 + INPUTS!$B$32*P8841</f>
        <v/>
      </c>
      <c r="R8841" s="2">
        <f>IF(INPUTS!$B$13=0, Q8841&lt;=0, Q8841&lt;INPUTS!$B$13)</f>
        <v/>
      </c>
      <c r="S8841" s="2">
        <f>OR(I8841,K8841,N8841,R8841)</f>
        <v/>
      </c>
      <c r="T8841" s="2">
        <f>OR(I8841,L8841,O8841,R8841)</f>
        <v/>
      </c>
    </row>
    <row r="8842">
      <c r="A8842" s="2" t="n">
        <v>200</v>
      </c>
      <c r="B8842" s="2" t="n">
        <v>200</v>
      </c>
      <c r="C8842" s="2" t="n">
        <v>-200</v>
      </c>
      <c r="D8842" s="2">
        <f>(A8842+B8842)/2 + C8842/2</f>
        <v/>
      </c>
      <c r="E8842" s="2">
        <f>SQRT(A8842^2+B8842^2+C8842^2)</f>
        <v/>
      </c>
      <c r="F8842" s="2">
        <f>INPUTS!$B$8*A8842+INPUTS!$B$9*D8842+INPUTS!$B$10*B8842</f>
        <v/>
      </c>
      <c r="G8842" s="2">
        <f>INPUTS!$B$11*A8842/10000</f>
        <v/>
      </c>
      <c r="H8842" s="2">
        <f>MAX(0, (INPUTS!$B$14+INPUTS!$B$16*INPUTS!$B$15) + (1-INPUTS!$B$18)*INPUTS!$B$19*G8842 - INPUTS!$B$17 - INPUTS!$B$20*MAX(0, -F8842))</f>
        <v/>
      </c>
      <c r="I8842" s="2">
        <f>IF(INPUTS!$B$13=0, H8842&lt;=0, H8842&lt;INPUTS!$B$13)</f>
        <v/>
      </c>
      <c r="J8842" s="2">
        <f>INPUTS!$B$21 + INPUTS!$B$24*F8842 + INPUTS!$B$25*G8842</f>
        <v/>
      </c>
      <c r="K8842" s="2">
        <f>J8842&lt;INPUTS!$B$23</f>
        <v/>
      </c>
      <c r="L8842" s="2">
        <f>J8842&lt;INPUTS!$B$22</f>
        <v/>
      </c>
      <c r="M8842" s="2">
        <f>INPUTS!$B$26 + INPUTS!$B$29*F8842</f>
        <v/>
      </c>
      <c r="N8842" s="2">
        <f>M8842&lt;INPUTS!$B$28</f>
        <v/>
      </c>
      <c r="O8842" s="2">
        <f>M8842&lt;INPUTS!$B$27</f>
        <v/>
      </c>
      <c r="P8842" s="2">
        <f>INPUTS!$B$30 + (1-INPUTS!$B$18)*INPUTS!$B$19*G8842</f>
        <v/>
      </c>
      <c r="Q8842" s="2">
        <f>INPUTS!$B$31 + INPUTS!$B$32*P8842</f>
        <v/>
      </c>
      <c r="R8842" s="2">
        <f>IF(INPUTS!$B$13=0, Q8842&lt;=0, Q8842&lt;INPUTS!$B$13)</f>
        <v/>
      </c>
      <c r="S8842" s="2">
        <f>OR(I8842,K8842,N8842,R8842)</f>
        <v/>
      </c>
      <c r="T8842" s="2">
        <f>OR(I8842,L8842,O8842,R8842)</f>
        <v/>
      </c>
    </row>
    <row r="8843">
      <c r="A8843" s="2" t="n">
        <v>200</v>
      </c>
      <c r="B8843" s="2" t="n">
        <v>200</v>
      </c>
      <c r="C8843" s="2" t="n">
        <v>-175</v>
      </c>
      <c r="D8843" s="2">
        <f>(A8843+B8843)/2 + C8843/2</f>
        <v/>
      </c>
      <c r="E8843" s="2">
        <f>SQRT(A8843^2+B8843^2+C8843^2)</f>
        <v/>
      </c>
      <c r="F8843" s="2">
        <f>INPUTS!$B$8*A8843+INPUTS!$B$9*D8843+INPUTS!$B$10*B8843</f>
        <v/>
      </c>
      <c r="G8843" s="2">
        <f>INPUTS!$B$11*A8843/10000</f>
        <v/>
      </c>
      <c r="H8843" s="2">
        <f>MAX(0, (INPUTS!$B$14+INPUTS!$B$16*INPUTS!$B$15) + (1-INPUTS!$B$18)*INPUTS!$B$19*G8843 - INPUTS!$B$17 - INPUTS!$B$20*MAX(0, -F8843))</f>
        <v/>
      </c>
      <c r="I8843" s="2">
        <f>IF(INPUTS!$B$13=0, H8843&lt;=0, H8843&lt;INPUTS!$B$13)</f>
        <v/>
      </c>
      <c r="J8843" s="2">
        <f>INPUTS!$B$21 + INPUTS!$B$24*F8843 + INPUTS!$B$25*G8843</f>
        <v/>
      </c>
      <c r="K8843" s="2">
        <f>J8843&lt;INPUTS!$B$23</f>
        <v/>
      </c>
      <c r="L8843" s="2">
        <f>J8843&lt;INPUTS!$B$22</f>
        <v/>
      </c>
      <c r="M8843" s="2">
        <f>INPUTS!$B$26 + INPUTS!$B$29*F8843</f>
        <v/>
      </c>
      <c r="N8843" s="2">
        <f>M8843&lt;INPUTS!$B$28</f>
        <v/>
      </c>
      <c r="O8843" s="2">
        <f>M8843&lt;INPUTS!$B$27</f>
        <v/>
      </c>
      <c r="P8843" s="2">
        <f>INPUTS!$B$30 + (1-INPUTS!$B$18)*INPUTS!$B$19*G8843</f>
        <v/>
      </c>
      <c r="Q8843" s="2">
        <f>INPUTS!$B$31 + INPUTS!$B$32*P8843</f>
        <v/>
      </c>
      <c r="R8843" s="2">
        <f>IF(INPUTS!$B$13=0, Q8843&lt;=0, Q8843&lt;INPUTS!$B$13)</f>
        <v/>
      </c>
      <c r="S8843" s="2">
        <f>OR(I8843,K8843,N8843,R8843)</f>
        <v/>
      </c>
      <c r="T8843" s="2">
        <f>OR(I8843,L8843,O8843,R8843)</f>
        <v/>
      </c>
    </row>
    <row r="8844">
      <c r="A8844" s="2" t="n">
        <v>200</v>
      </c>
      <c r="B8844" s="2" t="n">
        <v>200</v>
      </c>
      <c r="C8844" s="2" t="n">
        <v>-150</v>
      </c>
      <c r="D8844" s="2">
        <f>(A8844+B8844)/2 + C8844/2</f>
        <v/>
      </c>
      <c r="E8844" s="2">
        <f>SQRT(A8844^2+B8844^2+C8844^2)</f>
        <v/>
      </c>
      <c r="F8844" s="2">
        <f>INPUTS!$B$8*A8844+INPUTS!$B$9*D8844+INPUTS!$B$10*B8844</f>
        <v/>
      </c>
      <c r="G8844" s="2">
        <f>INPUTS!$B$11*A8844/10000</f>
        <v/>
      </c>
      <c r="H8844" s="2">
        <f>MAX(0, (INPUTS!$B$14+INPUTS!$B$16*INPUTS!$B$15) + (1-INPUTS!$B$18)*INPUTS!$B$19*G8844 - INPUTS!$B$17 - INPUTS!$B$20*MAX(0, -F8844))</f>
        <v/>
      </c>
      <c r="I8844" s="2">
        <f>IF(INPUTS!$B$13=0, H8844&lt;=0, H8844&lt;INPUTS!$B$13)</f>
        <v/>
      </c>
      <c r="J8844" s="2">
        <f>INPUTS!$B$21 + INPUTS!$B$24*F8844 + INPUTS!$B$25*G8844</f>
        <v/>
      </c>
      <c r="K8844" s="2">
        <f>J8844&lt;INPUTS!$B$23</f>
        <v/>
      </c>
      <c r="L8844" s="2">
        <f>J8844&lt;INPUTS!$B$22</f>
        <v/>
      </c>
      <c r="M8844" s="2">
        <f>INPUTS!$B$26 + INPUTS!$B$29*F8844</f>
        <v/>
      </c>
      <c r="N8844" s="2">
        <f>M8844&lt;INPUTS!$B$28</f>
        <v/>
      </c>
      <c r="O8844" s="2">
        <f>M8844&lt;INPUTS!$B$27</f>
        <v/>
      </c>
      <c r="P8844" s="2">
        <f>INPUTS!$B$30 + (1-INPUTS!$B$18)*INPUTS!$B$19*G8844</f>
        <v/>
      </c>
      <c r="Q8844" s="2">
        <f>INPUTS!$B$31 + INPUTS!$B$32*P8844</f>
        <v/>
      </c>
      <c r="R8844" s="2">
        <f>IF(INPUTS!$B$13=0, Q8844&lt;=0, Q8844&lt;INPUTS!$B$13)</f>
        <v/>
      </c>
      <c r="S8844" s="2">
        <f>OR(I8844,K8844,N8844,R8844)</f>
        <v/>
      </c>
      <c r="T8844" s="2">
        <f>OR(I8844,L8844,O8844,R8844)</f>
        <v/>
      </c>
    </row>
    <row r="8845">
      <c r="A8845" s="2" t="n">
        <v>200</v>
      </c>
      <c r="B8845" s="2" t="n">
        <v>200</v>
      </c>
      <c r="C8845" s="2" t="n">
        <v>-125</v>
      </c>
      <c r="D8845" s="2">
        <f>(A8845+B8845)/2 + C8845/2</f>
        <v/>
      </c>
      <c r="E8845" s="2">
        <f>SQRT(A8845^2+B8845^2+C8845^2)</f>
        <v/>
      </c>
      <c r="F8845" s="2">
        <f>INPUTS!$B$8*A8845+INPUTS!$B$9*D8845+INPUTS!$B$10*B8845</f>
        <v/>
      </c>
      <c r="G8845" s="2">
        <f>INPUTS!$B$11*A8845/10000</f>
        <v/>
      </c>
      <c r="H8845" s="2">
        <f>MAX(0, (INPUTS!$B$14+INPUTS!$B$16*INPUTS!$B$15) + (1-INPUTS!$B$18)*INPUTS!$B$19*G8845 - INPUTS!$B$17 - INPUTS!$B$20*MAX(0, -F8845))</f>
        <v/>
      </c>
      <c r="I8845" s="2">
        <f>IF(INPUTS!$B$13=0, H8845&lt;=0, H8845&lt;INPUTS!$B$13)</f>
        <v/>
      </c>
      <c r="J8845" s="2">
        <f>INPUTS!$B$21 + INPUTS!$B$24*F8845 + INPUTS!$B$25*G8845</f>
        <v/>
      </c>
      <c r="K8845" s="2">
        <f>J8845&lt;INPUTS!$B$23</f>
        <v/>
      </c>
      <c r="L8845" s="2">
        <f>J8845&lt;INPUTS!$B$22</f>
        <v/>
      </c>
      <c r="M8845" s="2">
        <f>INPUTS!$B$26 + INPUTS!$B$29*F8845</f>
        <v/>
      </c>
      <c r="N8845" s="2">
        <f>M8845&lt;INPUTS!$B$28</f>
        <v/>
      </c>
      <c r="O8845" s="2">
        <f>M8845&lt;INPUTS!$B$27</f>
        <v/>
      </c>
      <c r="P8845" s="2">
        <f>INPUTS!$B$30 + (1-INPUTS!$B$18)*INPUTS!$B$19*G8845</f>
        <v/>
      </c>
      <c r="Q8845" s="2">
        <f>INPUTS!$B$31 + INPUTS!$B$32*P8845</f>
        <v/>
      </c>
      <c r="R8845" s="2">
        <f>IF(INPUTS!$B$13=0, Q8845&lt;=0, Q8845&lt;INPUTS!$B$13)</f>
        <v/>
      </c>
      <c r="S8845" s="2">
        <f>OR(I8845,K8845,N8845,R8845)</f>
        <v/>
      </c>
      <c r="T8845" s="2">
        <f>OR(I8845,L8845,O8845,R8845)</f>
        <v/>
      </c>
    </row>
    <row r="8846">
      <c r="A8846" s="2" t="n">
        <v>200</v>
      </c>
      <c r="B8846" s="2" t="n">
        <v>200</v>
      </c>
      <c r="C8846" s="2" t="n">
        <v>-100</v>
      </c>
      <c r="D8846" s="2">
        <f>(A8846+B8846)/2 + C8846/2</f>
        <v/>
      </c>
      <c r="E8846" s="2">
        <f>SQRT(A8846^2+B8846^2+C8846^2)</f>
        <v/>
      </c>
      <c r="F8846" s="2">
        <f>INPUTS!$B$8*A8846+INPUTS!$B$9*D8846+INPUTS!$B$10*B8846</f>
        <v/>
      </c>
      <c r="G8846" s="2">
        <f>INPUTS!$B$11*A8846/10000</f>
        <v/>
      </c>
      <c r="H8846" s="2">
        <f>MAX(0, (INPUTS!$B$14+INPUTS!$B$16*INPUTS!$B$15) + (1-INPUTS!$B$18)*INPUTS!$B$19*G8846 - INPUTS!$B$17 - INPUTS!$B$20*MAX(0, -F8846))</f>
        <v/>
      </c>
      <c r="I8846" s="2">
        <f>IF(INPUTS!$B$13=0, H8846&lt;=0, H8846&lt;INPUTS!$B$13)</f>
        <v/>
      </c>
      <c r="J8846" s="2">
        <f>INPUTS!$B$21 + INPUTS!$B$24*F8846 + INPUTS!$B$25*G8846</f>
        <v/>
      </c>
      <c r="K8846" s="2">
        <f>J8846&lt;INPUTS!$B$23</f>
        <v/>
      </c>
      <c r="L8846" s="2">
        <f>J8846&lt;INPUTS!$B$22</f>
        <v/>
      </c>
      <c r="M8846" s="2">
        <f>INPUTS!$B$26 + INPUTS!$B$29*F8846</f>
        <v/>
      </c>
      <c r="N8846" s="2">
        <f>M8846&lt;INPUTS!$B$28</f>
        <v/>
      </c>
      <c r="O8846" s="2">
        <f>M8846&lt;INPUTS!$B$27</f>
        <v/>
      </c>
      <c r="P8846" s="2">
        <f>INPUTS!$B$30 + (1-INPUTS!$B$18)*INPUTS!$B$19*G8846</f>
        <v/>
      </c>
      <c r="Q8846" s="2">
        <f>INPUTS!$B$31 + INPUTS!$B$32*P8846</f>
        <v/>
      </c>
      <c r="R8846" s="2">
        <f>IF(INPUTS!$B$13=0, Q8846&lt;=0, Q8846&lt;INPUTS!$B$13)</f>
        <v/>
      </c>
      <c r="S8846" s="2">
        <f>OR(I8846,K8846,N8846,R8846)</f>
        <v/>
      </c>
      <c r="T8846" s="2">
        <f>OR(I8846,L8846,O8846,R8846)</f>
        <v/>
      </c>
    </row>
    <row r="8847">
      <c r="A8847" s="2" t="n">
        <v>200</v>
      </c>
      <c r="B8847" s="2" t="n">
        <v>200</v>
      </c>
      <c r="C8847" s="2" t="n">
        <v>-75</v>
      </c>
      <c r="D8847" s="2">
        <f>(A8847+B8847)/2 + C8847/2</f>
        <v/>
      </c>
      <c r="E8847" s="2">
        <f>SQRT(A8847^2+B8847^2+C8847^2)</f>
        <v/>
      </c>
      <c r="F8847" s="2">
        <f>INPUTS!$B$8*A8847+INPUTS!$B$9*D8847+INPUTS!$B$10*B8847</f>
        <v/>
      </c>
      <c r="G8847" s="2">
        <f>INPUTS!$B$11*A8847/10000</f>
        <v/>
      </c>
      <c r="H8847" s="2">
        <f>MAX(0, (INPUTS!$B$14+INPUTS!$B$16*INPUTS!$B$15) + (1-INPUTS!$B$18)*INPUTS!$B$19*G8847 - INPUTS!$B$17 - INPUTS!$B$20*MAX(0, -F8847))</f>
        <v/>
      </c>
      <c r="I8847" s="2">
        <f>IF(INPUTS!$B$13=0, H8847&lt;=0, H8847&lt;INPUTS!$B$13)</f>
        <v/>
      </c>
      <c r="J8847" s="2">
        <f>INPUTS!$B$21 + INPUTS!$B$24*F8847 + INPUTS!$B$25*G8847</f>
        <v/>
      </c>
      <c r="K8847" s="2">
        <f>J8847&lt;INPUTS!$B$23</f>
        <v/>
      </c>
      <c r="L8847" s="2">
        <f>J8847&lt;INPUTS!$B$22</f>
        <v/>
      </c>
      <c r="M8847" s="2">
        <f>INPUTS!$B$26 + INPUTS!$B$29*F8847</f>
        <v/>
      </c>
      <c r="N8847" s="2">
        <f>M8847&lt;INPUTS!$B$28</f>
        <v/>
      </c>
      <c r="O8847" s="2">
        <f>M8847&lt;INPUTS!$B$27</f>
        <v/>
      </c>
      <c r="P8847" s="2">
        <f>INPUTS!$B$30 + (1-INPUTS!$B$18)*INPUTS!$B$19*G8847</f>
        <v/>
      </c>
      <c r="Q8847" s="2">
        <f>INPUTS!$B$31 + INPUTS!$B$32*P8847</f>
        <v/>
      </c>
      <c r="R8847" s="2">
        <f>IF(INPUTS!$B$13=0, Q8847&lt;=0, Q8847&lt;INPUTS!$B$13)</f>
        <v/>
      </c>
      <c r="S8847" s="2">
        <f>OR(I8847,K8847,N8847,R8847)</f>
        <v/>
      </c>
      <c r="T8847" s="2">
        <f>OR(I8847,L8847,O8847,R8847)</f>
        <v/>
      </c>
    </row>
    <row r="8848">
      <c r="A8848" s="2" t="n">
        <v>200</v>
      </c>
      <c r="B8848" s="2" t="n">
        <v>200</v>
      </c>
      <c r="C8848" s="2" t="n">
        <v>-50</v>
      </c>
      <c r="D8848" s="2">
        <f>(A8848+B8848)/2 + C8848/2</f>
        <v/>
      </c>
      <c r="E8848" s="2">
        <f>SQRT(A8848^2+B8848^2+C8848^2)</f>
        <v/>
      </c>
      <c r="F8848" s="2">
        <f>INPUTS!$B$8*A8848+INPUTS!$B$9*D8848+INPUTS!$B$10*B8848</f>
        <v/>
      </c>
      <c r="G8848" s="2">
        <f>INPUTS!$B$11*A8848/10000</f>
        <v/>
      </c>
      <c r="H8848" s="2">
        <f>MAX(0, (INPUTS!$B$14+INPUTS!$B$16*INPUTS!$B$15) + (1-INPUTS!$B$18)*INPUTS!$B$19*G8848 - INPUTS!$B$17 - INPUTS!$B$20*MAX(0, -F8848))</f>
        <v/>
      </c>
      <c r="I8848" s="2">
        <f>IF(INPUTS!$B$13=0, H8848&lt;=0, H8848&lt;INPUTS!$B$13)</f>
        <v/>
      </c>
      <c r="J8848" s="2">
        <f>INPUTS!$B$21 + INPUTS!$B$24*F8848 + INPUTS!$B$25*G8848</f>
        <v/>
      </c>
      <c r="K8848" s="2">
        <f>J8848&lt;INPUTS!$B$23</f>
        <v/>
      </c>
      <c r="L8848" s="2">
        <f>J8848&lt;INPUTS!$B$22</f>
        <v/>
      </c>
      <c r="M8848" s="2">
        <f>INPUTS!$B$26 + INPUTS!$B$29*F8848</f>
        <v/>
      </c>
      <c r="N8848" s="2">
        <f>M8848&lt;INPUTS!$B$28</f>
        <v/>
      </c>
      <c r="O8848" s="2">
        <f>M8848&lt;INPUTS!$B$27</f>
        <v/>
      </c>
      <c r="P8848" s="2">
        <f>INPUTS!$B$30 + (1-INPUTS!$B$18)*INPUTS!$B$19*G8848</f>
        <v/>
      </c>
      <c r="Q8848" s="2">
        <f>INPUTS!$B$31 + INPUTS!$B$32*P8848</f>
        <v/>
      </c>
      <c r="R8848" s="2">
        <f>IF(INPUTS!$B$13=0, Q8848&lt;=0, Q8848&lt;INPUTS!$B$13)</f>
        <v/>
      </c>
      <c r="S8848" s="2">
        <f>OR(I8848,K8848,N8848,R8848)</f>
        <v/>
      </c>
      <c r="T8848" s="2">
        <f>OR(I8848,L8848,O8848,R8848)</f>
        <v/>
      </c>
    </row>
    <row r="8849">
      <c r="A8849" s="2" t="n">
        <v>200</v>
      </c>
      <c r="B8849" s="2" t="n">
        <v>200</v>
      </c>
      <c r="C8849" s="2" t="n">
        <v>-25</v>
      </c>
      <c r="D8849" s="2">
        <f>(A8849+B8849)/2 + C8849/2</f>
        <v/>
      </c>
      <c r="E8849" s="2">
        <f>SQRT(A8849^2+B8849^2+C8849^2)</f>
        <v/>
      </c>
      <c r="F8849" s="2">
        <f>INPUTS!$B$8*A8849+INPUTS!$B$9*D8849+INPUTS!$B$10*B8849</f>
        <v/>
      </c>
      <c r="G8849" s="2">
        <f>INPUTS!$B$11*A8849/10000</f>
        <v/>
      </c>
      <c r="H8849" s="2">
        <f>MAX(0, (INPUTS!$B$14+INPUTS!$B$16*INPUTS!$B$15) + (1-INPUTS!$B$18)*INPUTS!$B$19*G8849 - INPUTS!$B$17 - INPUTS!$B$20*MAX(0, -F8849))</f>
        <v/>
      </c>
      <c r="I8849" s="2">
        <f>IF(INPUTS!$B$13=0, H8849&lt;=0, H8849&lt;INPUTS!$B$13)</f>
        <v/>
      </c>
      <c r="J8849" s="2">
        <f>INPUTS!$B$21 + INPUTS!$B$24*F8849 + INPUTS!$B$25*G8849</f>
        <v/>
      </c>
      <c r="K8849" s="2">
        <f>J8849&lt;INPUTS!$B$23</f>
        <v/>
      </c>
      <c r="L8849" s="2">
        <f>J8849&lt;INPUTS!$B$22</f>
        <v/>
      </c>
      <c r="M8849" s="2">
        <f>INPUTS!$B$26 + INPUTS!$B$29*F8849</f>
        <v/>
      </c>
      <c r="N8849" s="2">
        <f>M8849&lt;INPUTS!$B$28</f>
        <v/>
      </c>
      <c r="O8849" s="2">
        <f>M8849&lt;INPUTS!$B$27</f>
        <v/>
      </c>
      <c r="P8849" s="2">
        <f>INPUTS!$B$30 + (1-INPUTS!$B$18)*INPUTS!$B$19*G8849</f>
        <v/>
      </c>
      <c r="Q8849" s="2">
        <f>INPUTS!$B$31 + INPUTS!$B$32*P8849</f>
        <v/>
      </c>
      <c r="R8849" s="2">
        <f>IF(INPUTS!$B$13=0, Q8849&lt;=0, Q8849&lt;INPUTS!$B$13)</f>
        <v/>
      </c>
      <c r="S8849" s="2">
        <f>OR(I8849,K8849,N8849,R8849)</f>
        <v/>
      </c>
      <c r="T8849" s="2">
        <f>OR(I8849,L8849,O8849,R8849)</f>
        <v/>
      </c>
    </row>
    <row r="8850">
      <c r="A8850" s="2" t="n">
        <v>200</v>
      </c>
      <c r="B8850" s="2" t="n">
        <v>200</v>
      </c>
      <c r="C8850" s="2" t="n">
        <v>0</v>
      </c>
      <c r="D8850" s="2">
        <f>(A8850+B8850)/2 + C8850/2</f>
        <v/>
      </c>
      <c r="E8850" s="2">
        <f>SQRT(A8850^2+B8850^2+C8850^2)</f>
        <v/>
      </c>
      <c r="F8850" s="2">
        <f>INPUTS!$B$8*A8850+INPUTS!$B$9*D8850+INPUTS!$B$10*B8850</f>
        <v/>
      </c>
      <c r="G8850" s="2">
        <f>INPUTS!$B$11*A8850/10000</f>
        <v/>
      </c>
      <c r="H8850" s="2">
        <f>MAX(0, (INPUTS!$B$14+INPUTS!$B$16*INPUTS!$B$15) + (1-INPUTS!$B$18)*INPUTS!$B$19*G8850 - INPUTS!$B$17 - INPUTS!$B$20*MAX(0, -F8850))</f>
        <v/>
      </c>
      <c r="I8850" s="2">
        <f>IF(INPUTS!$B$13=0, H8850&lt;=0, H8850&lt;INPUTS!$B$13)</f>
        <v/>
      </c>
      <c r="J8850" s="2">
        <f>INPUTS!$B$21 + INPUTS!$B$24*F8850 + INPUTS!$B$25*G8850</f>
        <v/>
      </c>
      <c r="K8850" s="2">
        <f>J8850&lt;INPUTS!$B$23</f>
        <v/>
      </c>
      <c r="L8850" s="2">
        <f>J8850&lt;INPUTS!$B$22</f>
        <v/>
      </c>
      <c r="M8850" s="2">
        <f>INPUTS!$B$26 + INPUTS!$B$29*F8850</f>
        <v/>
      </c>
      <c r="N8850" s="2">
        <f>M8850&lt;INPUTS!$B$28</f>
        <v/>
      </c>
      <c r="O8850" s="2">
        <f>M8850&lt;INPUTS!$B$27</f>
        <v/>
      </c>
      <c r="P8850" s="2">
        <f>INPUTS!$B$30 + (1-INPUTS!$B$18)*INPUTS!$B$19*G8850</f>
        <v/>
      </c>
      <c r="Q8850" s="2">
        <f>INPUTS!$B$31 + INPUTS!$B$32*P8850</f>
        <v/>
      </c>
      <c r="R8850" s="2">
        <f>IF(INPUTS!$B$13=0, Q8850&lt;=0, Q8850&lt;INPUTS!$B$13)</f>
        <v/>
      </c>
      <c r="S8850" s="2">
        <f>OR(I8850,K8850,N8850,R8850)</f>
        <v/>
      </c>
      <c r="T8850" s="2">
        <f>OR(I8850,L8850,O8850,R8850)</f>
        <v/>
      </c>
    </row>
    <row r="8851">
      <c r="A8851" s="2" t="n">
        <v>200</v>
      </c>
      <c r="B8851" s="2" t="n">
        <v>200</v>
      </c>
      <c r="C8851" s="2" t="n">
        <v>25</v>
      </c>
      <c r="D8851" s="2">
        <f>(A8851+B8851)/2 + C8851/2</f>
        <v/>
      </c>
      <c r="E8851" s="2">
        <f>SQRT(A8851^2+B8851^2+C8851^2)</f>
        <v/>
      </c>
      <c r="F8851" s="2">
        <f>INPUTS!$B$8*A8851+INPUTS!$B$9*D8851+INPUTS!$B$10*B8851</f>
        <v/>
      </c>
      <c r="G8851" s="2">
        <f>INPUTS!$B$11*A8851/10000</f>
        <v/>
      </c>
      <c r="H8851" s="2">
        <f>MAX(0, (INPUTS!$B$14+INPUTS!$B$16*INPUTS!$B$15) + (1-INPUTS!$B$18)*INPUTS!$B$19*G8851 - INPUTS!$B$17 - INPUTS!$B$20*MAX(0, -F8851))</f>
        <v/>
      </c>
      <c r="I8851" s="2">
        <f>IF(INPUTS!$B$13=0, H8851&lt;=0, H8851&lt;INPUTS!$B$13)</f>
        <v/>
      </c>
      <c r="J8851" s="2">
        <f>INPUTS!$B$21 + INPUTS!$B$24*F8851 + INPUTS!$B$25*G8851</f>
        <v/>
      </c>
      <c r="K8851" s="2">
        <f>J8851&lt;INPUTS!$B$23</f>
        <v/>
      </c>
      <c r="L8851" s="2">
        <f>J8851&lt;INPUTS!$B$22</f>
        <v/>
      </c>
      <c r="M8851" s="2">
        <f>INPUTS!$B$26 + INPUTS!$B$29*F8851</f>
        <v/>
      </c>
      <c r="N8851" s="2">
        <f>M8851&lt;INPUTS!$B$28</f>
        <v/>
      </c>
      <c r="O8851" s="2">
        <f>M8851&lt;INPUTS!$B$27</f>
        <v/>
      </c>
      <c r="P8851" s="2">
        <f>INPUTS!$B$30 + (1-INPUTS!$B$18)*INPUTS!$B$19*G8851</f>
        <v/>
      </c>
      <c r="Q8851" s="2">
        <f>INPUTS!$B$31 + INPUTS!$B$32*P8851</f>
        <v/>
      </c>
      <c r="R8851" s="2">
        <f>IF(INPUTS!$B$13=0, Q8851&lt;=0, Q8851&lt;INPUTS!$B$13)</f>
        <v/>
      </c>
      <c r="S8851" s="2">
        <f>OR(I8851,K8851,N8851,R8851)</f>
        <v/>
      </c>
      <c r="T8851" s="2">
        <f>OR(I8851,L8851,O8851,R8851)</f>
        <v/>
      </c>
    </row>
    <row r="8852">
      <c r="A8852" s="2" t="n">
        <v>200</v>
      </c>
      <c r="B8852" s="2" t="n">
        <v>200</v>
      </c>
      <c r="C8852" s="2" t="n">
        <v>50</v>
      </c>
      <c r="D8852" s="2">
        <f>(A8852+B8852)/2 + C8852/2</f>
        <v/>
      </c>
      <c r="E8852" s="2">
        <f>SQRT(A8852^2+B8852^2+C8852^2)</f>
        <v/>
      </c>
      <c r="F8852" s="2">
        <f>INPUTS!$B$8*A8852+INPUTS!$B$9*D8852+INPUTS!$B$10*B8852</f>
        <v/>
      </c>
      <c r="G8852" s="2">
        <f>INPUTS!$B$11*A8852/10000</f>
        <v/>
      </c>
      <c r="H8852" s="2">
        <f>MAX(0, (INPUTS!$B$14+INPUTS!$B$16*INPUTS!$B$15) + (1-INPUTS!$B$18)*INPUTS!$B$19*G8852 - INPUTS!$B$17 - INPUTS!$B$20*MAX(0, -F8852))</f>
        <v/>
      </c>
      <c r="I8852" s="2">
        <f>IF(INPUTS!$B$13=0, H8852&lt;=0, H8852&lt;INPUTS!$B$13)</f>
        <v/>
      </c>
      <c r="J8852" s="2">
        <f>INPUTS!$B$21 + INPUTS!$B$24*F8852 + INPUTS!$B$25*G8852</f>
        <v/>
      </c>
      <c r="K8852" s="2">
        <f>J8852&lt;INPUTS!$B$23</f>
        <v/>
      </c>
      <c r="L8852" s="2">
        <f>J8852&lt;INPUTS!$B$22</f>
        <v/>
      </c>
      <c r="M8852" s="2">
        <f>INPUTS!$B$26 + INPUTS!$B$29*F8852</f>
        <v/>
      </c>
      <c r="N8852" s="2">
        <f>M8852&lt;INPUTS!$B$28</f>
        <v/>
      </c>
      <c r="O8852" s="2">
        <f>M8852&lt;INPUTS!$B$27</f>
        <v/>
      </c>
      <c r="P8852" s="2">
        <f>INPUTS!$B$30 + (1-INPUTS!$B$18)*INPUTS!$B$19*G8852</f>
        <v/>
      </c>
      <c r="Q8852" s="2">
        <f>INPUTS!$B$31 + INPUTS!$B$32*P8852</f>
        <v/>
      </c>
      <c r="R8852" s="2">
        <f>IF(INPUTS!$B$13=0, Q8852&lt;=0, Q8852&lt;INPUTS!$B$13)</f>
        <v/>
      </c>
      <c r="S8852" s="2">
        <f>OR(I8852,K8852,N8852,R8852)</f>
        <v/>
      </c>
      <c r="T8852" s="2">
        <f>OR(I8852,L8852,O8852,R8852)</f>
        <v/>
      </c>
    </row>
    <row r="8853">
      <c r="A8853" s="2" t="n">
        <v>200</v>
      </c>
      <c r="B8853" s="2" t="n">
        <v>200</v>
      </c>
      <c r="C8853" s="2" t="n">
        <v>75</v>
      </c>
      <c r="D8853" s="2">
        <f>(A8853+B8853)/2 + C8853/2</f>
        <v/>
      </c>
      <c r="E8853" s="2">
        <f>SQRT(A8853^2+B8853^2+C8853^2)</f>
        <v/>
      </c>
      <c r="F8853" s="2">
        <f>INPUTS!$B$8*A8853+INPUTS!$B$9*D8853+INPUTS!$B$10*B8853</f>
        <v/>
      </c>
      <c r="G8853" s="2">
        <f>INPUTS!$B$11*A8853/10000</f>
        <v/>
      </c>
      <c r="H8853" s="2">
        <f>MAX(0, (INPUTS!$B$14+INPUTS!$B$16*INPUTS!$B$15) + (1-INPUTS!$B$18)*INPUTS!$B$19*G8853 - INPUTS!$B$17 - INPUTS!$B$20*MAX(0, -F8853))</f>
        <v/>
      </c>
      <c r="I8853" s="2">
        <f>IF(INPUTS!$B$13=0, H8853&lt;=0, H8853&lt;INPUTS!$B$13)</f>
        <v/>
      </c>
      <c r="J8853" s="2">
        <f>INPUTS!$B$21 + INPUTS!$B$24*F8853 + INPUTS!$B$25*G8853</f>
        <v/>
      </c>
      <c r="K8853" s="2">
        <f>J8853&lt;INPUTS!$B$23</f>
        <v/>
      </c>
      <c r="L8853" s="2">
        <f>J8853&lt;INPUTS!$B$22</f>
        <v/>
      </c>
      <c r="M8853" s="2">
        <f>INPUTS!$B$26 + INPUTS!$B$29*F8853</f>
        <v/>
      </c>
      <c r="N8853" s="2">
        <f>M8853&lt;INPUTS!$B$28</f>
        <v/>
      </c>
      <c r="O8853" s="2">
        <f>M8853&lt;INPUTS!$B$27</f>
        <v/>
      </c>
      <c r="P8853" s="2">
        <f>INPUTS!$B$30 + (1-INPUTS!$B$18)*INPUTS!$B$19*G8853</f>
        <v/>
      </c>
      <c r="Q8853" s="2">
        <f>INPUTS!$B$31 + INPUTS!$B$32*P8853</f>
        <v/>
      </c>
      <c r="R8853" s="2">
        <f>IF(INPUTS!$B$13=0, Q8853&lt;=0, Q8853&lt;INPUTS!$B$13)</f>
        <v/>
      </c>
      <c r="S8853" s="2">
        <f>OR(I8853,K8853,N8853,R8853)</f>
        <v/>
      </c>
      <c r="T8853" s="2">
        <f>OR(I8853,L8853,O8853,R8853)</f>
        <v/>
      </c>
    </row>
    <row r="8854">
      <c r="A8854" s="2" t="n">
        <v>200</v>
      </c>
      <c r="B8854" s="2" t="n">
        <v>200</v>
      </c>
      <c r="C8854" s="2" t="n">
        <v>100</v>
      </c>
      <c r="D8854" s="2">
        <f>(A8854+B8854)/2 + C8854/2</f>
        <v/>
      </c>
      <c r="E8854" s="2">
        <f>SQRT(A8854^2+B8854^2+C8854^2)</f>
        <v/>
      </c>
      <c r="F8854" s="2">
        <f>INPUTS!$B$8*A8854+INPUTS!$B$9*D8854+INPUTS!$B$10*B8854</f>
        <v/>
      </c>
      <c r="G8854" s="2">
        <f>INPUTS!$B$11*A8854/10000</f>
        <v/>
      </c>
      <c r="H8854" s="2">
        <f>MAX(0, (INPUTS!$B$14+INPUTS!$B$16*INPUTS!$B$15) + (1-INPUTS!$B$18)*INPUTS!$B$19*G8854 - INPUTS!$B$17 - INPUTS!$B$20*MAX(0, -F8854))</f>
        <v/>
      </c>
      <c r="I8854" s="2">
        <f>IF(INPUTS!$B$13=0, H8854&lt;=0, H8854&lt;INPUTS!$B$13)</f>
        <v/>
      </c>
      <c r="J8854" s="2">
        <f>INPUTS!$B$21 + INPUTS!$B$24*F8854 + INPUTS!$B$25*G8854</f>
        <v/>
      </c>
      <c r="K8854" s="2">
        <f>J8854&lt;INPUTS!$B$23</f>
        <v/>
      </c>
      <c r="L8854" s="2">
        <f>J8854&lt;INPUTS!$B$22</f>
        <v/>
      </c>
      <c r="M8854" s="2">
        <f>INPUTS!$B$26 + INPUTS!$B$29*F8854</f>
        <v/>
      </c>
      <c r="N8854" s="2">
        <f>M8854&lt;INPUTS!$B$28</f>
        <v/>
      </c>
      <c r="O8854" s="2">
        <f>M8854&lt;INPUTS!$B$27</f>
        <v/>
      </c>
      <c r="P8854" s="2">
        <f>INPUTS!$B$30 + (1-INPUTS!$B$18)*INPUTS!$B$19*G8854</f>
        <v/>
      </c>
      <c r="Q8854" s="2">
        <f>INPUTS!$B$31 + INPUTS!$B$32*P8854</f>
        <v/>
      </c>
      <c r="R8854" s="2">
        <f>IF(INPUTS!$B$13=0, Q8854&lt;=0, Q8854&lt;INPUTS!$B$13)</f>
        <v/>
      </c>
      <c r="S8854" s="2">
        <f>OR(I8854,K8854,N8854,R8854)</f>
        <v/>
      </c>
      <c r="T8854" s="2">
        <f>OR(I8854,L8854,O8854,R8854)</f>
        <v/>
      </c>
    </row>
    <row r="8855">
      <c r="A8855" s="2" t="n">
        <v>200</v>
      </c>
      <c r="B8855" s="2" t="n">
        <v>200</v>
      </c>
      <c r="C8855" s="2" t="n">
        <v>125</v>
      </c>
      <c r="D8855" s="2">
        <f>(A8855+B8855)/2 + C8855/2</f>
        <v/>
      </c>
      <c r="E8855" s="2">
        <f>SQRT(A8855^2+B8855^2+C8855^2)</f>
        <v/>
      </c>
      <c r="F8855" s="2">
        <f>INPUTS!$B$8*A8855+INPUTS!$B$9*D8855+INPUTS!$B$10*B8855</f>
        <v/>
      </c>
      <c r="G8855" s="2">
        <f>INPUTS!$B$11*A8855/10000</f>
        <v/>
      </c>
      <c r="H8855" s="2">
        <f>MAX(0, (INPUTS!$B$14+INPUTS!$B$16*INPUTS!$B$15) + (1-INPUTS!$B$18)*INPUTS!$B$19*G8855 - INPUTS!$B$17 - INPUTS!$B$20*MAX(0, -F8855))</f>
        <v/>
      </c>
      <c r="I8855" s="2">
        <f>IF(INPUTS!$B$13=0, H8855&lt;=0, H8855&lt;INPUTS!$B$13)</f>
        <v/>
      </c>
      <c r="J8855" s="2">
        <f>INPUTS!$B$21 + INPUTS!$B$24*F8855 + INPUTS!$B$25*G8855</f>
        <v/>
      </c>
      <c r="K8855" s="2">
        <f>J8855&lt;INPUTS!$B$23</f>
        <v/>
      </c>
      <c r="L8855" s="2">
        <f>J8855&lt;INPUTS!$B$22</f>
        <v/>
      </c>
      <c r="M8855" s="2">
        <f>INPUTS!$B$26 + INPUTS!$B$29*F8855</f>
        <v/>
      </c>
      <c r="N8855" s="2">
        <f>M8855&lt;INPUTS!$B$28</f>
        <v/>
      </c>
      <c r="O8855" s="2">
        <f>M8855&lt;INPUTS!$B$27</f>
        <v/>
      </c>
      <c r="P8855" s="2">
        <f>INPUTS!$B$30 + (1-INPUTS!$B$18)*INPUTS!$B$19*G8855</f>
        <v/>
      </c>
      <c r="Q8855" s="2">
        <f>INPUTS!$B$31 + INPUTS!$B$32*P8855</f>
        <v/>
      </c>
      <c r="R8855" s="2">
        <f>IF(INPUTS!$B$13=0, Q8855&lt;=0, Q8855&lt;INPUTS!$B$13)</f>
        <v/>
      </c>
      <c r="S8855" s="2">
        <f>OR(I8855,K8855,N8855,R8855)</f>
        <v/>
      </c>
      <c r="T8855" s="2">
        <f>OR(I8855,L8855,O8855,R8855)</f>
        <v/>
      </c>
    </row>
    <row r="8856">
      <c r="A8856" s="2" t="n">
        <v>200</v>
      </c>
      <c r="B8856" s="2" t="n">
        <v>200</v>
      </c>
      <c r="C8856" s="2" t="n">
        <v>150</v>
      </c>
      <c r="D8856" s="2">
        <f>(A8856+B8856)/2 + C8856/2</f>
        <v/>
      </c>
      <c r="E8856" s="2">
        <f>SQRT(A8856^2+B8856^2+C8856^2)</f>
        <v/>
      </c>
      <c r="F8856" s="2">
        <f>INPUTS!$B$8*A8856+INPUTS!$B$9*D8856+INPUTS!$B$10*B8856</f>
        <v/>
      </c>
      <c r="G8856" s="2">
        <f>INPUTS!$B$11*A8856/10000</f>
        <v/>
      </c>
      <c r="H8856" s="2">
        <f>MAX(0, (INPUTS!$B$14+INPUTS!$B$16*INPUTS!$B$15) + (1-INPUTS!$B$18)*INPUTS!$B$19*G8856 - INPUTS!$B$17 - INPUTS!$B$20*MAX(0, -F8856))</f>
        <v/>
      </c>
      <c r="I8856" s="2">
        <f>IF(INPUTS!$B$13=0, H8856&lt;=0, H8856&lt;INPUTS!$B$13)</f>
        <v/>
      </c>
      <c r="J8856" s="2">
        <f>INPUTS!$B$21 + INPUTS!$B$24*F8856 + INPUTS!$B$25*G8856</f>
        <v/>
      </c>
      <c r="K8856" s="2">
        <f>J8856&lt;INPUTS!$B$23</f>
        <v/>
      </c>
      <c r="L8856" s="2">
        <f>J8856&lt;INPUTS!$B$22</f>
        <v/>
      </c>
      <c r="M8856" s="2">
        <f>INPUTS!$B$26 + INPUTS!$B$29*F8856</f>
        <v/>
      </c>
      <c r="N8856" s="2">
        <f>M8856&lt;INPUTS!$B$28</f>
        <v/>
      </c>
      <c r="O8856" s="2">
        <f>M8856&lt;INPUTS!$B$27</f>
        <v/>
      </c>
      <c r="P8856" s="2">
        <f>INPUTS!$B$30 + (1-INPUTS!$B$18)*INPUTS!$B$19*G8856</f>
        <v/>
      </c>
      <c r="Q8856" s="2">
        <f>INPUTS!$B$31 + INPUTS!$B$32*P8856</f>
        <v/>
      </c>
      <c r="R8856" s="2">
        <f>IF(INPUTS!$B$13=0, Q8856&lt;=0, Q8856&lt;INPUTS!$B$13)</f>
        <v/>
      </c>
      <c r="S8856" s="2">
        <f>OR(I8856,K8856,N8856,R8856)</f>
        <v/>
      </c>
      <c r="T8856" s="2">
        <f>OR(I8856,L8856,O8856,R8856)</f>
        <v/>
      </c>
    </row>
    <row r="8857">
      <c r="A8857" s="2" t="n">
        <v>200</v>
      </c>
      <c r="B8857" s="2" t="n">
        <v>200</v>
      </c>
      <c r="C8857" s="2" t="n">
        <v>175</v>
      </c>
      <c r="D8857" s="2">
        <f>(A8857+B8857)/2 + C8857/2</f>
        <v/>
      </c>
      <c r="E8857" s="2">
        <f>SQRT(A8857^2+B8857^2+C8857^2)</f>
        <v/>
      </c>
      <c r="F8857" s="2">
        <f>INPUTS!$B$8*A8857+INPUTS!$B$9*D8857+INPUTS!$B$10*B8857</f>
        <v/>
      </c>
      <c r="G8857" s="2">
        <f>INPUTS!$B$11*A8857/10000</f>
        <v/>
      </c>
      <c r="H8857" s="2">
        <f>MAX(0, (INPUTS!$B$14+INPUTS!$B$16*INPUTS!$B$15) + (1-INPUTS!$B$18)*INPUTS!$B$19*G8857 - INPUTS!$B$17 - INPUTS!$B$20*MAX(0, -F8857))</f>
        <v/>
      </c>
      <c r="I8857" s="2">
        <f>IF(INPUTS!$B$13=0, H8857&lt;=0, H8857&lt;INPUTS!$B$13)</f>
        <v/>
      </c>
      <c r="J8857" s="2">
        <f>INPUTS!$B$21 + INPUTS!$B$24*F8857 + INPUTS!$B$25*G8857</f>
        <v/>
      </c>
      <c r="K8857" s="2">
        <f>J8857&lt;INPUTS!$B$23</f>
        <v/>
      </c>
      <c r="L8857" s="2">
        <f>J8857&lt;INPUTS!$B$22</f>
        <v/>
      </c>
      <c r="M8857" s="2">
        <f>INPUTS!$B$26 + INPUTS!$B$29*F8857</f>
        <v/>
      </c>
      <c r="N8857" s="2">
        <f>M8857&lt;INPUTS!$B$28</f>
        <v/>
      </c>
      <c r="O8857" s="2">
        <f>M8857&lt;INPUTS!$B$27</f>
        <v/>
      </c>
      <c r="P8857" s="2">
        <f>INPUTS!$B$30 + (1-INPUTS!$B$18)*INPUTS!$B$19*G8857</f>
        <v/>
      </c>
      <c r="Q8857" s="2">
        <f>INPUTS!$B$31 + INPUTS!$B$32*P8857</f>
        <v/>
      </c>
      <c r="R8857" s="2">
        <f>IF(INPUTS!$B$13=0, Q8857&lt;=0, Q8857&lt;INPUTS!$B$13)</f>
        <v/>
      </c>
      <c r="S8857" s="2">
        <f>OR(I8857,K8857,N8857,R8857)</f>
        <v/>
      </c>
      <c r="T8857" s="2">
        <f>OR(I8857,L8857,O8857,R8857)</f>
        <v/>
      </c>
    </row>
    <row r="8858">
      <c r="A8858" s="2" t="n">
        <v>200</v>
      </c>
      <c r="B8858" s="2" t="n">
        <v>200</v>
      </c>
      <c r="C8858" s="2" t="n">
        <v>200</v>
      </c>
      <c r="D8858" s="2">
        <f>(A8858+B8858)/2 + C8858/2</f>
        <v/>
      </c>
      <c r="E8858" s="2">
        <f>SQRT(A8858^2+B8858^2+C8858^2)</f>
        <v/>
      </c>
      <c r="F8858" s="2">
        <f>INPUTS!$B$8*A8858+INPUTS!$B$9*D8858+INPUTS!$B$10*B8858</f>
        <v/>
      </c>
      <c r="G8858" s="2">
        <f>INPUTS!$B$11*A8858/10000</f>
        <v/>
      </c>
      <c r="H8858" s="2">
        <f>MAX(0, (INPUTS!$B$14+INPUTS!$B$16*INPUTS!$B$15) + (1-INPUTS!$B$18)*INPUTS!$B$19*G8858 - INPUTS!$B$17 - INPUTS!$B$20*MAX(0, -F8858))</f>
        <v/>
      </c>
      <c r="I8858" s="2">
        <f>IF(INPUTS!$B$13=0, H8858&lt;=0, H8858&lt;INPUTS!$B$13)</f>
        <v/>
      </c>
      <c r="J8858" s="2">
        <f>INPUTS!$B$21 + INPUTS!$B$24*F8858 + INPUTS!$B$25*G8858</f>
        <v/>
      </c>
      <c r="K8858" s="2">
        <f>J8858&lt;INPUTS!$B$23</f>
        <v/>
      </c>
      <c r="L8858" s="2">
        <f>J8858&lt;INPUTS!$B$22</f>
        <v/>
      </c>
      <c r="M8858" s="2">
        <f>INPUTS!$B$26 + INPUTS!$B$29*F8858</f>
        <v/>
      </c>
      <c r="N8858" s="2">
        <f>M8858&lt;INPUTS!$B$28</f>
        <v/>
      </c>
      <c r="O8858" s="2">
        <f>M8858&lt;INPUTS!$B$27</f>
        <v/>
      </c>
      <c r="P8858" s="2">
        <f>INPUTS!$B$30 + (1-INPUTS!$B$18)*INPUTS!$B$19*G8858</f>
        <v/>
      </c>
      <c r="Q8858" s="2">
        <f>INPUTS!$B$31 + INPUTS!$B$32*P8858</f>
        <v/>
      </c>
      <c r="R8858" s="2">
        <f>IF(INPUTS!$B$13=0, Q8858&lt;=0, Q8858&lt;INPUTS!$B$13)</f>
        <v/>
      </c>
      <c r="S8858" s="2">
        <f>OR(I8858,K8858,N8858,R8858)</f>
        <v/>
      </c>
      <c r="T8858" s="2">
        <f>OR(I8858,L8858,O8858,R8858)</f>
        <v/>
      </c>
    </row>
    <row r="8859">
      <c r="A8859" s="2" t="n">
        <v>200</v>
      </c>
      <c r="B8859" s="2" t="n">
        <v>225</v>
      </c>
      <c r="C8859" s="2" t="n">
        <v>-200</v>
      </c>
      <c r="D8859" s="2">
        <f>(A8859+B8859)/2 + C8859/2</f>
        <v/>
      </c>
      <c r="E8859" s="2">
        <f>SQRT(A8859^2+B8859^2+C8859^2)</f>
        <v/>
      </c>
      <c r="F8859" s="2">
        <f>INPUTS!$B$8*A8859+INPUTS!$B$9*D8859+INPUTS!$B$10*B8859</f>
        <v/>
      </c>
      <c r="G8859" s="2">
        <f>INPUTS!$B$11*A8859/10000</f>
        <v/>
      </c>
      <c r="H8859" s="2">
        <f>MAX(0, (INPUTS!$B$14+INPUTS!$B$16*INPUTS!$B$15) + (1-INPUTS!$B$18)*INPUTS!$B$19*G8859 - INPUTS!$B$17 - INPUTS!$B$20*MAX(0, -F8859))</f>
        <v/>
      </c>
      <c r="I8859" s="2">
        <f>IF(INPUTS!$B$13=0, H8859&lt;=0, H8859&lt;INPUTS!$B$13)</f>
        <v/>
      </c>
      <c r="J8859" s="2">
        <f>INPUTS!$B$21 + INPUTS!$B$24*F8859 + INPUTS!$B$25*G8859</f>
        <v/>
      </c>
      <c r="K8859" s="2">
        <f>J8859&lt;INPUTS!$B$23</f>
        <v/>
      </c>
      <c r="L8859" s="2">
        <f>J8859&lt;INPUTS!$B$22</f>
        <v/>
      </c>
      <c r="M8859" s="2">
        <f>INPUTS!$B$26 + INPUTS!$B$29*F8859</f>
        <v/>
      </c>
      <c r="N8859" s="2">
        <f>M8859&lt;INPUTS!$B$28</f>
        <v/>
      </c>
      <c r="O8859" s="2">
        <f>M8859&lt;INPUTS!$B$27</f>
        <v/>
      </c>
      <c r="P8859" s="2">
        <f>INPUTS!$B$30 + (1-INPUTS!$B$18)*INPUTS!$B$19*G8859</f>
        <v/>
      </c>
      <c r="Q8859" s="2">
        <f>INPUTS!$B$31 + INPUTS!$B$32*P8859</f>
        <v/>
      </c>
      <c r="R8859" s="2">
        <f>IF(INPUTS!$B$13=0, Q8859&lt;=0, Q8859&lt;INPUTS!$B$13)</f>
        <v/>
      </c>
      <c r="S8859" s="2">
        <f>OR(I8859,K8859,N8859,R8859)</f>
        <v/>
      </c>
      <c r="T8859" s="2">
        <f>OR(I8859,L8859,O8859,R8859)</f>
        <v/>
      </c>
    </row>
    <row r="8860">
      <c r="A8860" s="2" t="n">
        <v>200</v>
      </c>
      <c r="B8860" s="2" t="n">
        <v>225</v>
      </c>
      <c r="C8860" s="2" t="n">
        <v>-175</v>
      </c>
      <c r="D8860" s="2">
        <f>(A8860+B8860)/2 + C8860/2</f>
        <v/>
      </c>
      <c r="E8860" s="2">
        <f>SQRT(A8860^2+B8860^2+C8860^2)</f>
        <v/>
      </c>
      <c r="F8860" s="2">
        <f>INPUTS!$B$8*A8860+INPUTS!$B$9*D8860+INPUTS!$B$10*B8860</f>
        <v/>
      </c>
      <c r="G8860" s="2">
        <f>INPUTS!$B$11*A8860/10000</f>
        <v/>
      </c>
      <c r="H8860" s="2">
        <f>MAX(0, (INPUTS!$B$14+INPUTS!$B$16*INPUTS!$B$15) + (1-INPUTS!$B$18)*INPUTS!$B$19*G8860 - INPUTS!$B$17 - INPUTS!$B$20*MAX(0, -F8860))</f>
        <v/>
      </c>
      <c r="I8860" s="2">
        <f>IF(INPUTS!$B$13=0, H8860&lt;=0, H8860&lt;INPUTS!$B$13)</f>
        <v/>
      </c>
      <c r="J8860" s="2">
        <f>INPUTS!$B$21 + INPUTS!$B$24*F8860 + INPUTS!$B$25*G8860</f>
        <v/>
      </c>
      <c r="K8860" s="2">
        <f>J8860&lt;INPUTS!$B$23</f>
        <v/>
      </c>
      <c r="L8860" s="2">
        <f>J8860&lt;INPUTS!$B$22</f>
        <v/>
      </c>
      <c r="M8860" s="2">
        <f>INPUTS!$B$26 + INPUTS!$B$29*F8860</f>
        <v/>
      </c>
      <c r="N8860" s="2">
        <f>M8860&lt;INPUTS!$B$28</f>
        <v/>
      </c>
      <c r="O8860" s="2">
        <f>M8860&lt;INPUTS!$B$27</f>
        <v/>
      </c>
      <c r="P8860" s="2">
        <f>INPUTS!$B$30 + (1-INPUTS!$B$18)*INPUTS!$B$19*G8860</f>
        <v/>
      </c>
      <c r="Q8860" s="2">
        <f>INPUTS!$B$31 + INPUTS!$B$32*P8860</f>
        <v/>
      </c>
      <c r="R8860" s="2">
        <f>IF(INPUTS!$B$13=0, Q8860&lt;=0, Q8860&lt;INPUTS!$B$13)</f>
        <v/>
      </c>
      <c r="S8860" s="2">
        <f>OR(I8860,K8860,N8860,R8860)</f>
        <v/>
      </c>
      <c r="T8860" s="2">
        <f>OR(I8860,L8860,O8860,R8860)</f>
        <v/>
      </c>
    </row>
    <row r="8861">
      <c r="A8861" s="2" t="n">
        <v>200</v>
      </c>
      <c r="B8861" s="2" t="n">
        <v>225</v>
      </c>
      <c r="C8861" s="2" t="n">
        <v>-150</v>
      </c>
      <c r="D8861" s="2">
        <f>(A8861+B8861)/2 + C8861/2</f>
        <v/>
      </c>
      <c r="E8861" s="2">
        <f>SQRT(A8861^2+B8861^2+C8861^2)</f>
        <v/>
      </c>
      <c r="F8861" s="2">
        <f>INPUTS!$B$8*A8861+INPUTS!$B$9*D8861+INPUTS!$B$10*B8861</f>
        <v/>
      </c>
      <c r="G8861" s="2">
        <f>INPUTS!$B$11*A8861/10000</f>
        <v/>
      </c>
      <c r="H8861" s="2">
        <f>MAX(0, (INPUTS!$B$14+INPUTS!$B$16*INPUTS!$B$15) + (1-INPUTS!$B$18)*INPUTS!$B$19*G8861 - INPUTS!$B$17 - INPUTS!$B$20*MAX(0, -F8861))</f>
        <v/>
      </c>
      <c r="I8861" s="2">
        <f>IF(INPUTS!$B$13=0, H8861&lt;=0, H8861&lt;INPUTS!$B$13)</f>
        <v/>
      </c>
      <c r="J8861" s="2">
        <f>INPUTS!$B$21 + INPUTS!$B$24*F8861 + INPUTS!$B$25*G8861</f>
        <v/>
      </c>
      <c r="K8861" s="2">
        <f>J8861&lt;INPUTS!$B$23</f>
        <v/>
      </c>
      <c r="L8861" s="2">
        <f>J8861&lt;INPUTS!$B$22</f>
        <v/>
      </c>
      <c r="M8861" s="2">
        <f>INPUTS!$B$26 + INPUTS!$B$29*F8861</f>
        <v/>
      </c>
      <c r="N8861" s="2">
        <f>M8861&lt;INPUTS!$B$28</f>
        <v/>
      </c>
      <c r="O8861" s="2">
        <f>M8861&lt;INPUTS!$B$27</f>
        <v/>
      </c>
      <c r="P8861" s="2">
        <f>INPUTS!$B$30 + (1-INPUTS!$B$18)*INPUTS!$B$19*G8861</f>
        <v/>
      </c>
      <c r="Q8861" s="2">
        <f>INPUTS!$B$31 + INPUTS!$B$32*P8861</f>
        <v/>
      </c>
      <c r="R8861" s="2">
        <f>IF(INPUTS!$B$13=0, Q8861&lt;=0, Q8861&lt;INPUTS!$B$13)</f>
        <v/>
      </c>
      <c r="S8861" s="2">
        <f>OR(I8861,K8861,N8861,R8861)</f>
        <v/>
      </c>
      <c r="T8861" s="2">
        <f>OR(I8861,L8861,O8861,R8861)</f>
        <v/>
      </c>
    </row>
    <row r="8862">
      <c r="A8862" s="2" t="n">
        <v>200</v>
      </c>
      <c r="B8862" s="2" t="n">
        <v>225</v>
      </c>
      <c r="C8862" s="2" t="n">
        <v>-125</v>
      </c>
      <c r="D8862" s="2">
        <f>(A8862+B8862)/2 + C8862/2</f>
        <v/>
      </c>
      <c r="E8862" s="2">
        <f>SQRT(A8862^2+B8862^2+C8862^2)</f>
        <v/>
      </c>
      <c r="F8862" s="2">
        <f>INPUTS!$B$8*A8862+INPUTS!$B$9*D8862+INPUTS!$B$10*B8862</f>
        <v/>
      </c>
      <c r="G8862" s="2">
        <f>INPUTS!$B$11*A8862/10000</f>
        <v/>
      </c>
      <c r="H8862" s="2">
        <f>MAX(0, (INPUTS!$B$14+INPUTS!$B$16*INPUTS!$B$15) + (1-INPUTS!$B$18)*INPUTS!$B$19*G8862 - INPUTS!$B$17 - INPUTS!$B$20*MAX(0, -F8862))</f>
        <v/>
      </c>
      <c r="I8862" s="2">
        <f>IF(INPUTS!$B$13=0, H8862&lt;=0, H8862&lt;INPUTS!$B$13)</f>
        <v/>
      </c>
      <c r="J8862" s="2">
        <f>INPUTS!$B$21 + INPUTS!$B$24*F8862 + INPUTS!$B$25*G8862</f>
        <v/>
      </c>
      <c r="K8862" s="2">
        <f>J8862&lt;INPUTS!$B$23</f>
        <v/>
      </c>
      <c r="L8862" s="2">
        <f>J8862&lt;INPUTS!$B$22</f>
        <v/>
      </c>
      <c r="M8862" s="2">
        <f>INPUTS!$B$26 + INPUTS!$B$29*F8862</f>
        <v/>
      </c>
      <c r="N8862" s="2">
        <f>M8862&lt;INPUTS!$B$28</f>
        <v/>
      </c>
      <c r="O8862" s="2">
        <f>M8862&lt;INPUTS!$B$27</f>
        <v/>
      </c>
      <c r="P8862" s="2">
        <f>INPUTS!$B$30 + (1-INPUTS!$B$18)*INPUTS!$B$19*G8862</f>
        <v/>
      </c>
      <c r="Q8862" s="2">
        <f>INPUTS!$B$31 + INPUTS!$B$32*P8862</f>
        <v/>
      </c>
      <c r="R8862" s="2">
        <f>IF(INPUTS!$B$13=0, Q8862&lt;=0, Q8862&lt;INPUTS!$B$13)</f>
        <v/>
      </c>
      <c r="S8862" s="2">
        <f>OR(I8862,K8862,N8862,R8862)</f>
        <v/>
      </c>
      <c r="T8862" s="2">
        <f>OR(I8862,L8862,O8862,R8862)</f>
        <v/>
      </c>
    </row>
    <row r="8863">
      <c r="A8863" s="2" t="n">
        <v>200</v>
      </c>
      <c r="B8863" s="2" t="n">
        <v>225</v>
      </c>
      <c r="C8863" s="2" t="n">
        <v>-100</v>
      </c>
      <c r="D8863" s="2">
        <f>(A8863+B8863)/2 + C8863/2</f>
        <v/>
      </c>
      <c r="E8863" s="2">
        <f>SQRT(A8863^2+B8863^2+C8863^2)</f>
        <v/>
      </c>
      <c r="F8863" s="2">
        <f>INPUTS!$B$8*A8863+INPUTS!$B$9*D8863+INPUTS!$B$10*B8863</f>
        <v/>
      </c>
      <c r="G8863" s="2">
        <f>INPUTS!$B$11*A8863/10000</f>
        <v/>
      </c>
      <c r="H8863" s="2">
        <f>MAX(0, (INPUTS!$B$14+INPUTS!$B$16*INPUTS!$B$15) + (1-INPUTS!$B$18)*INPUTS!$B$19*G8863 - INPUTS!$B$17 - INPUTS!$B$20*MAX(0, -F8863))</f>
        <v/>
      </c>
      <c r="I8863" s="2">
        <f>IF(INPUTS!$B$13=0, H8863&lt;=0, H8863&lt;INPUTS!$B$13)</f>
        <v/>
      </c>
      <c r="J8863" s="2">
        <f>INPUTS!$B$21 + INPUTS!$B$24*F8863 + INPUTS!$B$25*G8863</f>
        <v/>
      </c>
      <c r="K8863" s="2">
        <f>J8863&lt;INPUTS!$B$23</f>
        <v/>
      </c>
      <c r="L8863" s="2">
        <f>J8863&lt;INPUTS!$B$22</f>
        <v/>
      </c>
      <c r="M8863" s="2">
        <f>INPUTS!$B$26 + INPUTS!$B$29*F8863</f>
        <v/>
      </c>
      <c r="N8863" s="2">
        <f>M8863&lt;INPUTS!$B$28</f>
        <v/>
      </c>
      <c r="O8863" s="2">
        <f>M8863&lt;INPUTS!$B$27</f>
        <v/>
      </c>
      <c r="P8863" s="2">
        <f>INPUTS!$B$30 + (1-INPUTS!$B$18)*INPUTS!$B$19*G8863</f>
        <v/>
      </c>
      <c r="Q8863" s="2">
        <f>INPUTS!$B$31 + INPUTS!$B$32*P8863</f>
        <v/>
      </c>
      <c r="R8863" s="2">
        <f>IF(INPUTS!$B$13=0, Q8863&lt;=0, Q8863&lt;INPUTS!$B$13)</f>
        <v/>
      </c>
      <c r="S8863" s="2">
        <f>OR(I8863,K8863,N8863,R8863)</f>
        <v/>
      </c>
      <c r="T8863" s="2">
        <f>OR(I8863,L8863,O8863,R8863)</f>
        <v/>
      </c>
    </row>
    <row r="8864">
      <c r="A8864" s="2" t="n">
        <v>200</v>
      </c>
      <c r="B8864" s="2" t="n">
        <v>225</v>
      </c>
      <c r="C8864" s="2" t="n">
        <v>-75</v>
      </c>
      <c r="D8864" s="2">
        <f>(A8864+B8864)/2 + C8864/2</f>
        <v/>
      </c>
      <c r="E8864" s="2">
        <f>SQRT(A8864^2+B8864^2+C8864^2)</f>
        <v/>
      </c>
      <c r="F8864" s="2">
        <f>INPUTS!$B$8*A8864+INPUTS!$B$9*D8864+INPUTS!$B$10*B8864</f>
        <v/>
      </c>
      <c r="G8864" s="2">
        <f>INPUTS!$B$11*A8864/10000</f>
        <v/>
      </c>
      <c r="H8864" s="2">
        <f>MAX(0, (INPUTS!$B$14+INPUTS!$B$16*INPUTS!$B$15) + (1-INPUTS!$B$18)*INPUTS!$B$19*G8864 - INPUTS!$B$17 - INPUTS!$B$20*MAX(0, -F8864))</f>
        <v/>
      </c>
      <c r="I8864" s="2">
        <f>IF(INPUTS!$B$13=0, H8864&lt;=0, H8864&lt;INPUTS!$B$13)</f>
        <v/>
      </c>
      <c r="J8864" s="2">
        <f>INPUTS!$B$21 + INPUTS!$B$24*F8864 + INPUTS!$B$25*G8864</f>
        <v/>
      </c>
      <c r="K8864" s="2">
        <f>J8864&lt;INPUTS!$B$23</f>
        <v/>
      </c>
      <c r="L8864" s="2">
        <f>J8864&lt;INPUTS!$B$22</f>
        <v/>
      </c>
      <c r="M8864" s="2">
        <f>INPUTS!$B$26 + INPUTS!$B$29*F8864</f>
        <v/>
      </c>
      <c r="N8864" s="2">
        <f>M8864&lt;INPUTS!$B$28</f>
        <v/>
      </c>
      <c r="O8864" s="2">
        <f>M8864&lt;INPUTS!$B$27</f>
        <v/>
      </c>
      <c r="P8864" s="2">
        <f>INPUTS!$B$30 + (1-INPUTS!$B$18)*INPUTS!$B$19*G8864</f>
        <v/>
      </c>
      <c r="Q8864" s="2">
        <f>INPUTS!$B$31 + INPUTS!$B$32*P8864</f>
        <v/>
      </c>
      <c r="R8864" s="2">
        <f>IF(INPUTS!$B$13=0, Q8864&lt;=0, Q8864&lt;INPUTS!$B$13)</f>
        <v/>
      </c>
      <c r="S8864" s="2">
        <f>OR(I8864,K8864,N8864,R8864)</f>
        <v/>
      </c>
      <c r="T8864" s="2">
        <f>OR(I8864,L8864,O8864,R8864)</f>
        <v/>
      </c>
    </row>
    <row r="8865">
      <c r="A8865" s="2" t="n">
        <v>200</v>
      </c>
      <c r="B8865" s="2" t="n">
        <v>225</v>
      </c>
      <c r="C8865" s="2" t="n">
        <v>-50</v>
      </c>
      <c r="D8865" s="2">
        <f>(A8865+B8865)/2 + C8865/2</f>
        <v/>
      </c>
      <c r="E8865" s="2">
        <f>SQRT(A8865^2+B8865^2+C8865^2)</f>
        <v/>
      </c>
      <c r="F8865" s="2">
        <f>INPUTS!$B$8*A8865+INPUTS!$B$9*D8865+INPUTS!$B$10*B8865</f>
        <v/>
      </c>
      <c r="G8865" s="2">
        <f>INPUTS!$B$11*A8865/10000</f>
        <v/>
      </c>
      <c r="H8865" s="2">
        <f>MAX(0, (INPUTS!$B$14+INPUTS!$B$16*INPUTS!$B$15) + (1-INPUTS!$B$18)*INPUTS!$B$19*G8865 - INPUTS!$B$17 - INPUTS!$B$20*MAX(0, -F8865))</f>
        <v/>
      </c>
      <c r="I8865" s="2">
        <f>IF(INPUTS!$B$13=0, H8865&lt;=0, H8865&lt;INPUTS!$B$13)</f>
        <v/>
      </c>
      <c r="J8865" s="2">
        <f>INPUTS!$B$21 + INPUTS!$B$24*F8865 + INPUTS!$B$25*G8865</f>
        <v/>
      </c>
      <c r="K8865" s="2">
        <f>J8865&lt;INPUTS!$B$23</f>
        <v/>
      </c>
      <c r="L8865" s="2">
        <f>J8865&lt;INPUTS!$B$22</f>
        <v/>
      </c>
      <c r="M8865" s="2">
        <f>INPUTS!$B$26 + INPUTS!$B$29*F8865</f>
        <v/>
      </c>
      <c r="N8865" s="2">
        <f>M8865&lt;INPUTS!$B$28</f>
        <v/>
      </c>
      <c r="O8865" s="2">
        <f>M8865&lt;INPUTS!$B$27</f>
        <v/>
      </c>
      <c r="P8865" s="2">
        <f>INPUTS!$B$30 + (1-INPUTS!$B$18)*INPUTS!$B$19*G8865</f>
        <v/>
      </c>
      <c r="Q8865" s="2">
        <f>INPUTS!$B$31 + INPUTS!$B$32*P8865</f>
        <v/>
      </c>
      <c r="R8865" s="2">
        <f>IF(INPUTS!$B$13=0, Q8865&lt;=0, Q8865&lt;INPUTS!$B$13)</f>
        <v/>
      </c>
      <c r="S8865" s="2">
        <f>OR(I8865,K8865,N8865,R8865)</f>
        <v/>
      </c>
      <c r="T8865" s="2">
        <f>OR(I8865,L8865,O8865,R8865)</f>
        <v/>
      </c>
    </row>
    <row r="8866">
      <c r="A8866" s="2" t="n">
        <v>200</v>
      </c>
      <c r="B8866" s="2" t="n">
        <v>225</v>
      </c>
      <c r="C8866" s="2" t="n">
        <v>-25</v>
      </c>
      <c r="D8866" s="2">
        <f>(A8866+B8866)/2 + C8866/2</f>
        <v/>
      </c>
      <c r="E8866" s="2">
        <f>SQRT(A8866^2+B8866^2+C8866^2)</f>
        <v/>
      </c>
      <c r="F8866" s="2">
        <f>INPUTS!$B$8*A8866+INPUTS!$B$9*D8866+INPUTS!$B$10*B8866</f>
        <v/>
      </c>
      <c r="G8866" s="2">
        <f>INPUTS!$B$11*A8866/10000</f>
        <v/>
      </c>
      <c r="H8866" s="2">
        <f>MAX(0, (INPUTS!$B$14+INPUTS!$B$16*INPUTS!$B$15) + (1-INPUTS!$B$18)*INPUTS!$B$19*G8866 - INPUTS!$B$17 - INPUTS!$B$20*MAX(0, -F8866))</f>
        <v/>
      </c>
      <c r="I8866" s="2">
        <f>IF(INPUTS!$B$13=0, H8866&lt;=0, H8866&lt;INPUTS!$B$13)</f>
        <v/>
      </c>
      <c r="J8866" s="2">
        <f>INPUTS!$B$21 + INPUTS!$B$24*F8866 + INPUTS!$B$25*G8866</f>
        <v/>
      </c>
      <c r="K8866" s="2">
        <f>J8866&lt;INPUTS!$B$23</f>
        <v/>
      </c>
      <c r="L8866" s="2">
        <f>J8866&lt;INPUTS!$B$22</f>
        <v/>
      </c>
      <c r="M8866" s="2">
        <f>INPUTS!$B$26 + INPUTS!$B$29*F8866</f>
        <v/>
      </c>
      <c r="N8866" s="2">
        <f>M8866&lt;INPUTS!$B$28</f>
        <v/>
      </c>
      <c r="O8866" s="2">
        <f>M8866&lt;INPUTS!$B$27</f>
        <v/>
      </c>
      <c r="P8866" s="2">
        <f>INPUTS!$B$30 + (1-INPUTS!$B$18)*INPUTS!$B$19*G8866</f>
        <v/>
      </c>
      <c r="Q8866" s="2">
        <f>INPUTS!$B$31 + INPUTS!$B$32*P8866</f>
        <v/>
      </c>
      <c r="R8866" s="2">
        <f>IF(INPUTS!$B$13=0, Q8866&lt;=0, Q8866&lt;INPUTS!$B$13)</f>
        <v/>
      </c>
      <c r="S8866" s="2">
        <f>OR(I8866,K8866,N8866,R8866)</f>
        <v/>
      </c>
      <c r="T8866" s="2">
        <f>OR(I8866,L8866,O8866,R8866)</f>
        <v/>
      </c>
    </row>
    <row r="8867">
      <c r="A8867" s="2" t="n">
        <v>200</v>
      </c>
      <c r="B8867" s="2" t="n">
        <v>225</v>
      </c>
      <c r="C8867" s="2" t="n">
        <v>0</v>
      </c>
      <c r="D8867" s="2">
        <f>(A8867+B8867)/2 + C8867/2</f>
        <v/>
      </c>
      <c r="E8867" s="2">
        <f>SQRT(A8867^2+B8867^2+C8867^2)</f>
        <v/>
      </c>
      <c r="F8867" s="2">
        <f>INPUTS!$B$8*A8867+INPUTS!$B$9*D8867+INPUTS!$B$10*B8867</f>
        <v/>
      </c>
      <c r="G8867" s="2">
        <f>INPUTS!$B$11*A8867/10000</f>
        <v/>
      </c>
      <c r="H8867" s="2">
        <f>MAX(0, (INPUTS!$B$14+INPUTS!$B$16*INPUTS!$B$15) + (1-INPUTS!$B$18)*INPUTS!$B$19*G8867 - INPUTS!$B$17 - INPUTS!$B$20*MAX(0, -F8867))</f>
        <v/>
      </c>
      <c r="I8867" s="2">
        <f>IF(INPUTS!$B$13=0, H8867&lt;=0, H8867&lt;INPUTS!$B$13)</f>
        <v/>
      </c>
      <c r="J8867" s="2">
        <f>INPUTS!$B$21 + INPUTS!$B$24*F8867 + INPUTS!$B$25*G8867</f>
        <v/>
      </c>
      <c r="K8867" s="2">
        <f>J8867&lt;INPUTS!$B$23</f>
        <v/>
      </c>
      <c r="L8867" s="2">
        <f>J8867&lt;INPUTS!$B$22</f>
        <v/>
      </c>
      <c r="M8867" s="2">
        <f>INPUTS!$B$26 + INPUTS!$B$29*F8867</f>
        <v/>
      </c>
      <c r="N8867" s="2">
        <f>M8867&lt;INPUTS!$B$28</f>
        <v/>
      </c>
      <c r="O8867" s="2">
        <f>M8867&lt;INPUTS!$B$27</f>
        <v/>
      </c>
      <c r="P8867" s="2">
        <f>INPUTS!$B$30 + (1-INPUTS!$B$18)*INPUTS!$B$19*G8867</f>
        <v/>
      </c>
      <c r="Q8867" s="2">
        <f>INPUTS!$B$31 + INPUTS!$B$32*P8867</f>
        <v/>
      </c>
      <c r="R8867" s="2">
        <f>IF(INPUTS!$B$13=0, Q8867&lt;=0, Q8867&lt;INPUTS!$B$13)</f>
        <v/>
      </c>
      <c r="S8867" s="2">
        <f>OR(I8867,K8867,N8867,R8867)</f>
        <v/>
      </c>
      <c r="T8867" s="2">
        <f>OR(I8867,L8867,O8867,R8867)</f>
        <v/>
      </c>
    </row>
    <row r="8868">
      <c r="A8868" s="2" t="n">
        <v>200</v>
      </c>
      <c r="B8868" s="2" t="n">
        <v>225</v>
      </c>
      <c r="C8868" s="2" t="n">
        <v>25</v>
      </c>
      <c r="D8868" s="2">
        <f>(A8868+B8868)/2 + C8868/2</f>
        <v/>
      </c>
      <c r="E8868" s="2">
        <f>SQRT(A8868^2+B8868^2+C8868^2)</f>
        <v/>
      </c>
      <c r="F8868" s="2">
        <f>INPUTS!$B$8*A8868+INPUTS!$B$9*D8868+INPUTS!$B$10*B8868</f>
        <v/>
      </c>
      <c r="G8868" s="2">
        <f>INPUTS!$B$11*A8868/10000</f>
        <v/>
      </c>
      <c r="H8868" s="2">
        <f>MAX(0, (INPUTS!$B$14+INPUTS!$B$16*INPUTS!$B$15) + (1-INPUTS!$B$18)*INPUTS!$B$19*G8868 - INPUTS!$B$17 - INPUTS!$B$20*MAX(0, -F8868))</f>
        <v/>
      </c>
      <c r="I8868" s="2">
        <f>IF(INPUTS!$B$13=0, H8868&lt;=0, H8868&lt;INPUTS!$B$13)</f>
        <v/>
      </c>
      <c r="J8868" s="2">
        <f>INPUTS!$B$21 + INPUTS!$B$24*F8868 + INPUTS!$B$25*G8868</f>
        <v/>
      </c>
      <c r="K8868" s="2">
        <f>J8868&lt;INPUTS!$B$23</f>
        <v/>
      </c>
      <c r="L8868" s="2">
        <f>J8868&lt;INPUTS!$B$22</f>
        <v/>
      </c>
      <c r="M8868" s="2">
        <f>INPUTS!$B$26 + INPUTS!$B$29*F8868</f>
        <v/>
      </c>
      <c r="N8868" s="2">
        <f>M8868&lt;INPUTS!$B$28</f>
        <v/>
      </c>
      <c r="O8868" s="2">
        <f>M8868&lt;INPUTS!$B$27</f>
        <v/>
      </c>
      <c r="P8868" s="2">
        <f>INPUTS!$B$30 + (1-INPUTS!$B$18)*INPUTS!$B$19*G8868</f>
        <v/>
      </c>
      <c r="Q8868" s="2">
        <f>INPUTS!$B$31 + INPUTS!$B$32*P8868</f>
        <v/>
      </c>
      <c r="R8868" s="2">
        <f>IF(INPUTS!$B$13=0, Q8868&lt;=0, Q8868&lt;INPUTS!$B$13)</f>
        <v/>
      </c>
      <c r="S8868" s="2">
        <f>OR(I8868,K8868,N8868,R8868)</f>
        <v/>
      </c>
      <c r="T8868" s="2">
        <f>OR(I8868,L8868,O8868,R8868)</f>
        <v/>
      </c>
    </row>
    <row r="8869">
      <c r="A8869" s="2" t="n">
        <v>200</v>
      </c>
      <c r="B8869" s="2" t="n">
        <v>225</v>
      </c>
      <c r="C8869" s="2" t="n">
        <v>50</v>
      </c>
      <c r="D8869" s="2">
        <f>(A8869+B8869)/2 + C8869/2</f>
        <v/>
      </c>
      <c r="E8869" s="2">
        <f>SQRT(A8869^2+B8869^2+C8869^2)</f>
        <v/>
      </c>
      <c r="F8869" s="2">
        <f>INPUTS!$B$8*A8869+INPUTS!$B$9*D8869+INPUTS!$B$10*B8869</f>
        <v/>
      </c>
      <c r="G8869" s="2">
        <f>INPUTS!$B$11*A8869/10000</f>
        <v/>
      </c>
      <c r="H8869" s="2">
        <f>MAX(0, (INPUTS!$B$14+INPUTS!$B$16*INPUTS!$B$15) + (1-INPUTS!$B$18)*INPUTS!$B$19*G8869 - INPUTS!$B$17 - INPUTS!$B$20*MAX(0, -F8869))</f>
        <v/>
      </c>
      <c r="I8869" s="2">
        <f>IF(INPUTS!$B$13=0, H8869&lt;=0, H8869&lt;INPUTS!$B$13)</f>
        <v/>
      </c>
      <c r="J8869" s="2">
        <f>INPUTS!$B$21 + INPUTS!$B$24*F8869 + INPUTS!$B$25*G8869</f>
        <v/>
      </c>
      <c r="K8869" s="2">
        <f>J8869&lt;INPUTS!$B$23</f>
        <v/>
      </c>
      <c r="L8869" s="2">
        <f>J8869&lt;INPUTS!$B$22</f>
        <v/>
      </c>
      <c r="M8869" s="2">
        <f>INPUTS!$B$26 + INPUTS!$B$29*F8869</f>
        <v/>
      </c>
      <c r="N8869" s="2">
        <f>M8869&lt;INPUTS!$B$28</f>
        <v/>
      </c>
      <c r="O8869" s="2">
        <f>M8869&lt;INPUTS!$B$27</f>
        <v/>
      </c>
      <c r="P8869" s="2">
        <f>INPUTS!$B$30 + (1-INPUTS!$B$18)*INPUTS!$B$19*G8869</f>
        <v/>
      </c>
      <c r="Q8869" s="2">
        <f>INPUTS!$B$31 + INPUTS!$B$32*P8869</f>
        <v/>
      </c>
      <c r="R8869" s="2">
        <f>IF(INPUTS!$B$13=0, Q8869&lt;=0, Q8869&lt;INPUTS!$B$13)</f>
        <v/>
      </c>
      <c r="S8869" s="2">
        <f>OR(I8869,K8869,N8869,R8869)</f>
        <v/>
      </c>
      <c r="T8869" s="2">
        <f>OR(I8869,L8869,O8869,R8869)</f>
        <v/>
      </c>
    </row>
    <row r="8870">
      <c r="A8870" s="2" t="n">
        <v>200</v>
      </c>
      <c r="B8870" s="2" t="n">
        <v>225</v>
      </c>
      <c r="C8870" s="2" t="n">
        <v>75</v>
      </c>
      <c r="D8870" s="2">
        <f>(A8870+B8870)/2 + C8870/2</f>
        <v/>
      </c>
      <c r="E8870" s="2">
        <f>SQRT(A8870^2+B8870^2+C8870^2)</f>
        <v/>
      </c>
      <c r="F8870" s="2">
        <f>INPUTS!$B$8*A8870+INPUTS!$B$9*D8870+INPUTS!$B$10*B8870</f>
        <v/>
      </c>
      <c r="G8870" s="2">
        <f>INPUTS!$B$11*A8870/10000</f>
        <v/>
      </c>
      <c r="H8870" s="2">
        <f>MAX(0, (INPUTS!$B$14+INPUTS!$B$16*INPUTS!$B$15) + (1-INPUTS!$B$18)*INPUTS!$B$19*G8870 - INPUTS!$B$17 - INPUTS!$B$20*MAX(0, -F8870))</f>
        <v/>
      </c>
      <c r="I8870" s="2">
        <f>IF(INPUTS!$B$13=0, H8870&lt;=0, H8870&lt;INPUTS!$B$13)</f>
        <v/>
      </c>
      <c r="J8870" s="2">
        <f>INPUTS!$B$21 + INPUTS!$B$24*F8870 + INPUTS!$B$25*G8870</f>
        <v/>
      </c>
      <c r="K8870" s="2">
        <f>J8870&lt;INPUTS!$B$23</f>
        <v/>
      </c>
      <c r="L8870" s="2">
        <f>J8870&lt;INPUTS!$B$22</f>
        <v/>
      </c>
      <c r="M8870" s="2">
        <f>INPUTS!$B$26 + INPUTS!$B$29*F8870</f>
        <v/>
      </c>
      <c r="N8870" s="2">
        <f>M8870&lt;INPUTS!$B$28</f>
        <v/>
      </c>
      <c r="O8870" s="2">
        <f>M8870&lt;INPUTS!$B$27</f>
        <v/>
      </c>
      <c r="P8870" s="2">
        <f>INPUTS!$B$30 + (1-INPUTS!$B$18)*INPUTS!$B$19*G8870</f>
        <v/>
      </c>
      <c r="Q8870" s="2">
        <f>INPUTS!$B$31 + INPUTS!$B$32*P8870</f>
        <v/>
      </c>
      <c r="R8870" s="2">
        <f>IF(INPUTS!$B$13=0, Q8870&lt;=0, Q8870&lt;INPUTS!$B$13)</f>
        <v/>
      </c>
      <c r="S8870" s="2">
        <f>OR(I8870,K8870,N8870,R8870)</f>
        <v/>
      </c>
      <c r="T8870" s="2">
        <f>OR(I8870,L8870,O8870,R8870)</f>
        <v/>
      </c>
    </row>
    <row r="8871">
      <c r="A8871" s="2" t="n">
        <v>200</v>
      </c>
      <c r="B8871" s="2" t="n">
        <v>225</v>
      </c>
      <c r="C8871" s="2" t="n">
        <v>100</v>
      </c>
      <c r="D8871" s="2">
        <f>(A8871+B8871)/2 + C8871/2</f>
        <v/>
      </c>
      <c r="E8871" s="2">
        <f>SQRT(A8871^2+B8871^2+C8871^2)</f>
        <v/>
      </c>
      <c r="F8871" s="2">
        <f>INPUTS!$B$8*A8871+INPUTS!$B$9*D8871+INPUTS!$B$10*B8871</f>
        <v/>
      </c>
      <c r="G8871" s="2">
        <f>INPUTS!$B$11*A8871/10000</f>
        <v/>
      </c>
      <c r="H8871" s="2">
        <f>MAX(0, (INPUTS!$B$14+INPUTS!$B$16*INPUTS!$B$15) + (1-INPUTS!$B$18)*INPUTS!$B$19*G8871 - INPUTS!$B$17 - INPUTS!$B$20*MAX(0, -F8871))</f>
        <v/>
      </c>
      <c r="I8871" s="2">
        <f>IF(INPUTS!$B$13=0, H8871&lt;=0, H8871&lt;INPUTS!$B$13)</f>
        <v/>
      </c>
      <c r="J8871" s="2">
        <f>INPUTS!$B$21 + INPUTS!$B$24*F8871 + INPUTS!$B$25*G8871</f>
        <v/>
      </c>
      <c r="K8871" s="2">
        <f>J8871&lt;INPUTS!$B$23</f>
        <v/>
      </c>
      <c r="L8871" s="2">
        <f>J8871&lt;INPUTS!$B$22</f>
        <v/>
      </c>
      <c r="M8871" s="2">
        <f>INPUTS!$B$26 + INPUTS!$B$29*F8871</f>
        <v/>
      </c>
      <c r="N8871" s="2">
        <f>M8871&lt;INPUTS!$B$28</f>
        <v/>
      </c>
      <c r="O8871" s="2">
        <f>M8871&lt;INPUTS!$B$27</f>
        <v/>
      </c>
      <c r="P8871" s="2">
        <f>INPUTS!$B$30 + (1-INPUTS!$B$18)*INPUTS!$B$19*G8871</f>
        <v/>
      </c>
      <c r="Q8871" s="2">
        <f>INPUTS!$B$31 + INPUTS!$B$32*P8871</f>
        <v/>
      </c>
      <c r="R8871" s="2">
        <f>IF(INPUTS!$B$13=0, Q8871&lt;=0, Q8871&lt;INPUTS!$B$13)</f>
        <v/>
      </c>
      <c r="S8871" s="2">
        <f>OR(I8871,K8871,N8871,R8871)</f>
        <v/>
      </c>
      <c r="T8871" s="2">
        <f>OR(I8871,L8871,O8871,R8871)</f>
        <v/>
      </c>
    </row>
    <row r="8872">
      <c r="A8872" s="2" t="n">
        <v>200</v>
      </c>
      <c r="B8872" s="2" t="n">
        <v>225</v>
      </c>
      <c r="C8872" s="2" t="n">
        <v>125</v>
      </c>
      <c r="D8872" s="2">
        <f>(A8872+B8872)/2 + C8872/2</f>
        <v/>
      </c>
      <c r="E8872" s="2">
        <f>SQRT(A8872^2+B8872^2+C8872^2)</f>
        <v/>
      </c>
      <c r="F8872" s="2">
        <f>INPUTS!$B$8*A8872+INPUTS!$B$9*D8872+INPUTS!$B$10*B8872</f>
        <v/>
      </c>
      <c r="G8872" s="2">
        <f>INPUTS!$B$11*A8872/10000</f>
        <v/>
      </c>
      <c r="H8872" s="2">
        <f>MAX(0, (INPUTS!$B$14+INPUTS!$B$16*INPUTS!$B$15) + (1-INPUTS!$B$18)*INPUTS!$B$19*G8872 - INPUTS!$B$17 - INPUTS!$B$20*MAX(0, -F8872))</f>
        <v/>
      </c>
      <c r="I8872" s="2">
        <f>IF(INPUTS!$B$13=0, H8872&lt;=0, H8872&lt;INPUTS!$B$13)</f>
        <v/>
      </c>
      <c r="J8872" s="2">
        <f>INPUTS!$B$21 + INPUTS!$B$24*F8872 + INPUTS!$B$25*G8872</f>
        <v/>
      </c>
      <c r="K8872" s="2">
        <f>J8872&lt;INPUTS!$B$23</f>
        <v/>
      </c>
      <c r="L8872" s="2">
        <f>J8872&lt;INPUTS!$B$22</f>
        <v/>
      </c>
      <c r="M8872" s="2">
        <f>INPUTS!$B$26 + INPUTS!$B$29*F8872</f>
        <v/>
      </c>
      <c r="N8872" s="2">
        <f>M8872&lt;INPUTS!$B$28</f>
        <v/>
      </c>
      <c r="O8872" s="2">
        <f>M8872&lt;INPUTS!$B$27</f>
        <v/>
      </c>
      <c r="P8872" s="2">
        <f>INPUTS!$B$30 + (1-INPUTS!$B$18)*INPUTS!$B$19*G8872</f>
        <v/>
      </c>
      <c r="Q8872" s="2">
        <f>INPUTS!$B$31 + INPUTS!$B$32*P8872</f>
        <v/>
      </c>
      <c r="R8872" s="2">
        <f>IF(INPUTS!$B$13=0, Q8872&lt;=0, Q8872&lt;INPUTS!$B$13)</f>
        <v/>
      </c>
      <c r="S8872" s="2">
        <f>OR(I8872,K8872,N8872,R8872)</f>
        <v/>
      </c>
      <c r="T8872" s="2">
        <f>OR(I8872,L8872,O8872,R8872)</f>
        <v/>
      </c>
    </row>
    <row r="8873">
      <c r="A8873" s="2" t="n">
        <v>200</v>
      </c>
      <c r="B8873" s="2" t="n">
        <v>225</v>
      </c>
      <c r="C8873" s="2" t="n">
        <v>150</v>
      </c>
      <c r="D8873" s="2">
        <f>(A8873+B8873)/2 + C8873/2</f>
        <v/>
      </c>
      <c r="E8873" s="2">
        <f>SQRT(A8873^2+B8873^2+C8873^2)</f>
        <v/>
      </c>
      <c r="F8873" s="2">
        <f>INPUTS!$B$8*A8873+INPUTS!$B$9*D8873+INPUTS!$B$10*B8873</f>
        <v/>
      </c>
      <c r="G8873" s="2">
        <f>INPUTS!$B$11*A8873/10000</f>
        <v/>
      </c>
      <c r="H8873" s="2">
        <f>MAX(0, (INPUTS!$B$14+INPUTS!$B$16*INPUTS!$B$15) + (1-INPUTS!$B$18)*INPUTS!$B$19*G8873 - INPUTS!$B$17 - INPUTS!$B$20*MAX(0, -F8873))</f>
        <v/>
      </c>
      <c r="I8873" s="2">
        <f>IF(INPUTS!$B$13=0, H8873&lt;=0, H8873&lt;INPUTS!$B$13)</f>
        <v/>
      </c>
      <c r="J8873" s="2">
        <f>INPUTS!$B$21 + INPUTS!$B$24*F8873 + INPUTS!$B$25*G8873</f>
        <v/>
      </c>
      <c r="K8873" s="2">
        <f>J8873&lt;INPUTS!$B$23</f>
        <v/>
      </c>
      <c r="L8873" s="2">
        <f>J8873&lt;INPUTS!$B$22</f>
        <v/>
      </c>
      <c r="M8873" s="2">
        <f>INPUTS!$B$26 + INPUTS!$B$29*F8873</f>
        <v/>
      </c>
      <c r="N8873" s="2">
        <f>M8873&lt;INPUTS!$B$28</f>
        <v/>
      </c>
      <c r="O8873" s="2">
        <f>M8873&lt;INPUTS!$B$27</f>
        <v/>
      </c>
      <c r="P8873" s="2">
        <f>INPUTS!$B$30 + (1-INPUTS!$B$18)*INPUTS!$B$19*G8873</f>
        <v/>
      </c>
      <c r="Q8873" s="2">
        <f>INPUTS!$B$31 + INPUTS!$B$32*P8873</f>
        <v/>
      </c>
      <c r="R8873" s="2">
        <f>IF(INPUTS!$B$13=0, Q8873&lt;=0, Q8873&lt;INPUTS!$B$13)</f>
        <v/>
      </c>
      <c r="S8873" s="2">
        <f>OR(I8873,K8873,N8873,R8873)</f>
        <v/>
      </c>
      <c r="T8873" s="2">
        <f>OR(I8873,L8873,O8873,R8873)</f>
        <v/>
      </c>
    </row>
    <row r="8874">
      <c r="A8874" s="2" t="n">
        <v>200</v>
      </c>
      <c r="B8874" s="2" t="n">
        <v>225</v>
      </c>
      <c r="C8874" s="2" t="n">
        <v>175</v>
      </c>
      <c r="D8874" s="2">
        <f>(A8874+B8874)/2 + C8874/2</f>
        <v/>
      </c>
      <c r="E8874" s="2">
        <f>SQRT(A8874^2+B8874^2+C8874^2)</f>
        <v/>
      </c>
      <c r="F8874" s="2">
        <f>INPUTS!$B$8*A8874+INPUTS!$B$9*D8874+INPUTS!$B$10*B8874</f>
        <v/>
      </c>
      <c r="G8874" s="2">
        <f>INPUTS!$B$11*A8874/10000</f>
        <v/>
      </c>
      <c r="H8874" s="2">
        <f>MAX(0, (INPUTS!$B$14+INPUTS!$B$16*INPUTS!$B$15) + (1-INPUTS!$B$18)*INPUTS!$B$19*G8874 - INPUTS!$B$17 - INPUTS!$B$20*MAX(0, -F8874))</f>
        <v/>
      </c>
      <c r="I8874" s="2">
        <f>IF(INPUTS!$B$13=0, H8874&lt;=0, H8874&lt;INPUTS!$B$13)</f>
        <v/>
      </c>
      <c r="J8874" s="2">
        <f>INPUTS!$B$21 + INPUTS!$B$24*F8874 + INPUTS!$B$25*G8874</f>
        <v/>
      </c>
      <c r="K8874" s="2">
        <f>J8874&lt;INPUTS!$B$23</f>
        <v/>
      </c>
      <c r="L8874" s="2">
        <f>J8874&lt;INPUTS!$B$22</f>
        <v/>
      </c>
      <c r="M8874" s="2">
        <f>INPUTS!$B$26 + INPUTS!$B$29*F8874</f>
        <v/>
      </c>
      <c r="N8874" s="2">
        <f>M8874&lt;INPUTS!$B$28</f>
        <v/>
      </c>
      <c r="O8874" s="2">
        <f>M8874&lt;INPUTS!$B$27</f>
        <v/>
      </c>
      <c r="P8874" s="2">
        <f>INPUTS!$B$30 + (1-INPUTS!$B$18)*INPUTS!$B$19*G8874</f>
        <v/>
      </c>
      <c r="Q8874" s="2">
        <f>INPUTS!$B$31 + INPUTS!$B$32*P8874</f>
        <v/>
      </c>
      <c r="R8874" s="2">
        <f>IF(INPUTS!$B$13=0, Q8874&lt;=0, Q8874&lt;INPUTS!$B$13)</f>
        <v/>
      </c>
      <c r="S8874" s="2">
        <f>OR(I8874,K8874,N8874,R8874)</f>
        <v/>
      </c>
      <c r="T8874" s="2">
        <f>OR(I8874,L8874,O8874,R8874)</f>
        <v/>
      </c>
    </row>
    <row r="8875">
      <c r="A8875" s="2" t="n">
        <v>200</v>
      </c>
      <c r="B8875" s="2" t="n">
        <v>225</v>
      </c>
      <c r="C8875" s="2" t="n">
        <v>200</v>
      </c>
      <c r="D8875" s="2">
        <f>(A8875+B8875)/2 + C8875/2</f>
        <v/>
      </c>
      <c r="E8875" s="2">
        <f>SQRT(A8875^2+B8875^2+C8875^2)</f>
        <v/>
      </c>
      <c r="F8875" s="2">
        <f>INPUTS!$B$8*A8875+INPUTS!$B$9*D8875+INPUTS!$B$10*B8875</f>
        <v/>
      </c>
      <c r="G8875" s="2">
        <f>INPUTS!$B$11*A8875/10000</f>
        <v/>
      </c>
      <c r="H8875" s="2">
        <f>MAX(0, (INPUTS!$B$14+INPUTS!$B$16*INPUTS!$B$15) + (1-INPUTS!$B$18)*INPUTS!$B$19*G8875 - INPUTS!$B$17 - INPUTS!$B$20*MAX(0, -F8875))</f>
        <v/>
      </c>
      <c r="I8875" s="2">
        <f>IF(INPUTS!$B$13=0, H8875&lt;=0, H8875&lt;INPUTS!$B$13)</f>
        <v/>
      </c>
      <c r="J8875" s="2">
        <f>INPUTS!$B$21 + INPUTS!$B$24*F8875 + INPUTS!$B$25*G8875</f>
        <v/>
      </c>
      <c r="K8875" s="2">
        <f>J8875&lt;INPUTS!$B$23</f>
        <v/>
      </c>
      <c r="L8875" s="2">
        <f>J8875&lt;INPUTS!$B$22</f>
        <v/>
      </c>
      <c r="M8875" s="2">
        <f>INPUTS!$B$26 + INPUTS!$B$29*F8875</f>
        <v/>
      </c>
      <c r="N8875" s="2">
        <f>M8875&lt;INPUTS!$B$28</f>
        <v/>
      </c>
      <c r="O8875" s="2">
        <f>M8875&lt;INPUTS!$B$27</f>
        <v/>
      </c>
      <c r="P8875" s="2">
        <f>INPUTS!$B$30 + (1-INPUTS!$B$18)*INPUTS!$B$19*G8875</f>
        <v/>
      </c>
      <c r="Q8875" s="2">
        <f>INPUTS!$B$31 + INPUTS!$B$32*P8875</f>
        <v/>
      </c>
      <c r="R8875" s="2">
        <f>IF(INPUTS!$B$13=0, Q8875&lt;=0, Q8875&lt;INPUTS!$B$13)</f>
        <v/>
      </c>
      <c r="S8875" s="2">
        <f>OR(I8875,K8875,N8875,R8875)</f>
        <v/>
      </c>
      <c r="T8875" s="2">
        <f>OR(I8875,L8875,O8875,R8875)</f>
        <v/>
      </c>
    </row>
    <row r="8876">
      <c r="A8876" s="2" t="n">
        <v>200</v>
      </c>
      <c r="B8876" s="2" t="n">
        <v>250</v>
      </c>
      <c r="C8876" s="2" t="n">
        <v>-200</v>
      </c>
      <c r="D8876" s="2">
        <f>(A8876+B8876)/2 + C8876/2</f>
        <v/>
      </c>
      <c r="E8876" s="2">
        <f>SQRT(A8876^2+B8876^2+C8876^2)</f>
        <v/>
      </c>
      <c r="F8876" s="2">
        <f>INPUTS!$B$8*A8876+INPUTS!$B$9*D8876+INPUTS!$B$10*B8876</f>
        <v/>
      </c>
      <c r="G8876" s="2">
        <f>INPUTS!$B$11*A8876/10000</f>
        <v/>
      </c>
      <c r="H8876" s="2">
        <f>MAX(0, (INPUTS!$B$14+INPUTS!$B$16*INPUTS!$B$15) + (1-INPUTS!$B$18)*INPUTS!$B$19*G8876 - INPUTS!$B$17 - INPUTS!$B$20*MAX(0, -F8876))</f>
        <v/>
      </c>
      <c r="I8876" s="2">
        <f>IF(INPUTS!$B$13=0, H8876&lt;=0, H8876&lt;INPUTS!$B$13)</f>
        <v/>
      </c>
      <c r="J8876" s="2">
        <f>INPUTS!$B$21 + INPUTS!$B$24*F8876 + INPUTS!$B$25*G8876</f>
        <v/>
      </c>
      <c r="K8876" s="2">
        <f>J8876&lt;INPUTS!$B$23</f>
        <v/>
      </c>
      <c r="L8876" s="2">
        <f>J8876&lt;INPUTS!$B$22</f>
        <v/>
      </c>
      <c r="M8876" s="2">
        <f>INPUTS!$B$26 + INPUTS!$B$29*F8876</f>
        <v/>
      </c>
      <c r="N8876" s="2">
        <f>M8876&lt;INPUTS!$B$28</f>
        <v/>
      </c>
      <c r="O8876" s="2">
        <f>M8876&lt;INPUTS!$B$27</f>
        <v/>
      </c>
      <c r="P8876" s="2">
        <f>INPUTS!$B$30 + (1-INPUTS!$B$18)*INPUTS!$B$19*G8876</f>
        <v/>
      </c>
      <c r="Q8876" s="2">
        <f>INPUTS!$B$31 + INPUTS!$B$32*P8876</f>
        <v/>
      </c>
      <c r="R8876" s="2">
        <f>IF(INPUTS!$B$13=0, Q8876&lt;=0, Q8876&lt;INPUTS!$B$13)</f>
        <v/>
      </c>
      <c r="S8876" s="2">
        <f>OR(I8876,K8876,N8876,R8876)</f>
        <v/>
      </c>
      <c r="T8876" s="2">
        <f>OR(I8876,L8876,O8876,R8876)</f>
        <v/>
      </c>
    </row>
    <row r="8877">
      <c r="A8877" s="2" t="n">
        <v>200</v>
      </c>
      <c r="B8877" s="2" t="n">
        <v>250</v>
      </c>
      <c r="C8877" s="2" t="n">
        <v>-175</v>
      </c>
      <c r="D8877" s="2">
        <f>(A8877+B8877)/2 + C8877/2</f>
        <v/>
      </c>
      <c r="E8877" s="2">
        <f>SQRT(A8877^2+B8877^2+C8877^2)</f>
        <v/>
      </c>
      <c r="F8877" s="2">
        <f>INPUTS!$B$8*A8877+INPUTS!$B$9*D8877+INPUTS!$B$10*B8877</f>
        <v/>
      </c>
      <c r="G8877" s="2">
        <f>INPUTS!$B$11*A8877/10000</f>
        <v/>
      </c>
      <c r="H8877" s="2">
        <f>MAX(0, (INPUTS!$B$14+INPUTS!$B$16*INPUTS!$B$15) + (1-INPUTS!$B$18)*INPUTS!$B$19*G8877 - INPUTS!$B$17 - INPUTS!$B$20*MAX(0, -F8877))</f>
        <v/>
      </c>
      <c r="I8877" s="2">
        <f>IF(INPUTS!$B$13=0, H8877&lt;=0, H8877&lt;INPUTS!$B$13)</f>
        <v/>
      </c>
      <c r="J8877" s="2">
        <f>INPUTS!$B$21 + INPUTS!$B$24*F8877 + INPUTS!$B$25*G8877</f>
        <v/>
      </c>
      <c r="K8877" s="2">
        <f>J8877&lt;INPUTS!$B$23</f>
        <v/>
      </c>
      <c r="L8877" s="2">
        <f>J8877&lt;INPUTS!$B$22</f>
        <v/>
      </c>
      <c r="M8877" s="2">
        <f>INPUTS!$B$26 + INPUTS!$B$29*F8877</f>
        <v/>
      </c>
      <c r="N8877" s="2">
        <f>M8877&lt;INPUTS!$B$28</f>
        <v/>
      </c>
      <c r="O8877" s="2">
        <f>M8877&lt;INPUTS!$B$27</f>
        <v/>
      </c>
      <c r="P8877" s="2">
        <f>INPUTS!$B$30 + (1-INPUTS!$B$18)*INPUTS!$B$19*G8877</f>
        <v/>
      </c>
      <c r="Q8877" s="2">
        <f>INPUTS!$B$31 + INPUTS!$B$32*P8877</f>
        <v/>
      </c>
      <c r="R8877" s="2">
        <f>IF(INPUTS!$B$13=0, Q8877&lt;=0, Q8877&lt;INPUTS!$B$13)</f>
        <v/>
      </c>
      <c r="S8877" s="2">
        <f>OR(I8877,K8877,N8877,R8877)</f>
        <v/>
      </c>
      <c r="T8877" s="2">
        <f>OR(I8877,L8877,O8877,R8877)</f>
        <v/>
      </c>
    </row>
    <row r="8878">
      <c r="A8878" s="2" t="n">
        <v>200</v>
      </c>
      <c r="B8878" s="2" t="n">
        <v>250</v>
      </c>
      <c r="C8878" s="2" t="n">
        <v>-150</v>
      </c>
      <c r="D8878" s="2">
        <f>(A8878+B8878)/2 + C8878/2</f>
        <v/>
      </c>
      <c r="E8878" s="2">
        <f>SQRT(A8878^2+B8878^2+C8878^2)</f>
        <v/>
      </c>
      <c r="F8878" s="2">
        <f>INPUTS!$B$8*A8878+INPUTS!$B$9*D8878+INPUTS!$B$10*B8878</f>
        <v/>
      </c>
      <c r="G8878" s="2">
        <f>INPUTS!$B$11*A8878/10000</f>
        <v/>
      </c>
      <c r="H8878" s="2">
        <f>MAX(0, (INPUTS!$B$14+INPUTS!$B$16*INPUTS!$B$15) + (1-INPUTS!$B$18)*INPUTS!$B$19*G8878 - INPUTS!$B$17 - INPUTS!$B$20*MAX(0, -F8878))</f>
        <v/>
      </c>
      <c r="I8878" s="2">
        <f>IF(INPUTS!$B$13=0, H8878&lt;=0, H8878&lt;INPUTS!$B$13)</f>
        <v/>
      </c>
      <c r="J8878" s="2">
        <f>INPUTS!$B$21 + INPUTS!$B$24*F8878 + INPUTS!$B$25*G8878</f>
        <v/>
      </c>
      <c r="K8878" s="2">
        <f>J8878&lt;INPUTS!$B$23</f>
        <v/>
      </c>
      <c r="L8878" s="2">
        <f>J8878&lt;INPUTS!$B$22</f>
        <v/>
      </c>
      <c r="M8878" s="2">
        <f>INPUTS!$B$26 + INPUTS!$B$29*F8878</f>
        <v/>
      </c>
      <c r="N8878" s="2">
        <f>M8878&lt;INPUTS!$B$28</f>
        <v/>
      </c>
      <c r="O8878" s="2">
        <f>M8878&lt;INPUTS!$B$27</f>
        <v/>
      </c>
      <c r="P8878" s="2">
        <f>INPUTS!$B$30 + (1-INPUTS!$B$18)*INPUTS!$B$19*G8878</f>
        <v/>
      </c>
      <c r="Q8878" s="2">
        <f>INPUTS!$B$31 + INPUTS!$B$32*P8878</f>
        <v/>
      </c>
      <c r="R8878" s="2">
        <f>IF(INPUTS!$B$13=0, Q8878&lt;=0, Q8878&lt;INPUTS!$B$13)</f>
        <v/>
      </c>
      <c r="S8878" s="2">
        <f>OR(I8878,K8878,N8878,R8878)</f>
        <v/>
      </c>
      <c r="T8878" s="2">
        <f>OR(I8878,L8878,O8878,R8878)</f>
        <v/>
      </c>
    </row>
    <row r="8879">
      <c r="A8879" s="2" t="n">
        <v>200</v>
      </c>
      <c r="B8879" s="2" t="n">
        <v>250</v>
      </c>
      <c r="C8879" s="2" t="n">
        <v>-125</v>
      </c>
      <c r="D8879" s="2">
        <f>(A8879+B8879)/2 + C8879/2</f>
        <v/>
      </c>
      <c r="E8879" s="2">
        <f>SQRT(A8879^2+B8879^2+C8879^2)</f>
        <v/>
      </c>
      <c r="F8879" s="2">
        <f>INPUTS!$B$8*A8879+INPUTS!$B$9*D8879+INPUTS!$B$10*B8879</f>
        <v/>
      </c>
      <c r="G8879" s="2">
        <f>INPUTS!$B$11*A8879/10000</f>
        <v/>
      </c>
      <c r="H8879" s="2">
        <f>MAX(0, (INPUTS!$B$14+INPUTS!$B$16*INPUTS!$B$15) + (1-INPUTS!$B$18)*INPUTS!$B$19*G8879 - INPUTS!$B$17 - INPUTS!$B$20*MAX(0, -F8879))</f>
        <v/>
      </c>
      <c r="I8879" s="2">
        <f>IF(INPUTS!$B$13=0, H8879&lt;=0, H8879&lt;INPUTS!$B$13)</f>
        <v/>
      </c>
      <c r="J8879" s="2">
        <f>INPUTS!$B$21 + INPUTS!$B$24*F8879 + INPUTS!$B$25*G8879</f>
        <v/>
      </c>
      <c r="K8879" s="2">
        <f>J8879&lt;INPUTS!$B$23</f>
        <v/>
      </c>
      <c r="L8879" s="2">
        <f>J8879&lt;INPUTS!$B$22</f>
        <v/>
      </c>
      <c r="M8879" s="2">
        <f>INPUTS!$B$26 + INPUTS!$B$29*F8879</f>
        <v/>
      </c>
      <c r="N8879" s="2">
        <f>M8879&lt;INPUTS!$B$28</f>
        <v/>
      </c>
      <c r="O8879" s="2">
        <f>M8879&lt;INPUTS!$B$27</f>
        <v/>
      </c>
      <c r="P8879" s="2">
        <f>INPUTS!$B$30 + (1-INPUTS!$B$18)*INPUTS!$B$19*G8879</f>
        <v/>
      </c>
      <c r="Q8879" s="2">
        <f>INPUTS!$B$31 + INPUTS!$B$32*P8879</f>
        <v/>
      </c>
      <c r="R8879" s="2">
        <f>IF(INPUTS!$B$13=0, Q8879&lt;=0, Q8879&lt;INPUTS!$B$13)</f>
        <v/>
      </c>
      <c r="S8879" s="2">
        <f>OR(I8879,K8879,N8879,R8879)</f>
        <v/>
      </c>
      <c r="T8879" s="2">
        <f>OR(I8879,L8879,O8879,R8879)</f>
        <v/>
      </c>
    </row>
    <row r="8880">
      <c r="A8880" s="2" t="n">
        <v>200</v>
      </c>
      <c r="B8880" s="2" t="n">
        <v>250</v>
      </c>
      <c r="C8880" s="2" t="n">
        <v>-100</v>
      </c>
      <c r="D8880" s="2">
        <f>(A8880+B8880)/2 + C8880/2</f>
        <v/>
      </c>
      <c r="E8880" s="2">
        <f>SQRT(A8880^2+B8880^2+C8880^2)</f>
        <v/>
      </c>
      <c r="F8880" s="2">
        <f>INPUTS!$B$8*A8880+INPUTS!$B$9*D8880+INPUTS!$B$10*B8880</f>
        <v/>
      </c>
      <c r="G8880" s="2">
        <f>INPUTS!$B$11*A8880/10000</f>
        <v/>
      </c>
      <c r="H8880" s="2">
        <f>MAX(0, (INPUTS!$B$14+INPUTS!$B$16*INPUTS!$B$15) + (1-INPUTS!$B$18)*INPUTS!$B$19*G8880 - INPUTS!$B$17 - INPUTS!$B$20*MAX(0, -F8880))</f>
        <v/>
      </c>
      <c r="I8880" s="2">
        <f>IF(INPUTS!$B$13=0, H8880&lt;=0, H8880&lt;INPUTS!$B$13)</f>
        <v/>
      </c>
      <c r="J8880" s="2">
        <f>INPUTS!$B$21 + INPUTS!$B$24*F8880 + INPUTS!$B$25*G8880</f>
        <v/>
      </c>
      <c r="K8880" s="2">
        <f>J8880&lt;INPUTS!$B$23</f>
        <v/>
      </c>
      <c r="L8880" s="2">
        <f>J8880&lt;INPUTS!$B$22</f>
        <v/>
      </c>
      <c r="M8880" s="2">
        <f>INPUTS!$B$26 + INPUTS!$B$29*F8880</f>
        <v/>
      </c>
      <c r="N8880" s="2">
        <f>M8880&lt;INPUTS!$B$28</f>
        <v/>
      </c>
      <c r="O8880" s="2">
        <f>M8880&lt;INPUTS!$B$27</f>
        <v/>
      </c>
      <c r="P8880" s="2">
        <f>INPUTS!$B$30 + (1-INPUTS!$B$18)*INPUTS!$B$19*G8880</f>
        <v/>
      </c>
      <c r="Q8880" s="2">
        <f>INPUTS!$B$31 + INPUTS!$B$32*P8880</f>
        <v/>
      </c>
      <c r="R8880" s="2">
        <f>IF(INPUTS!$B$13=0, Q8880&lt;=0, Q8880&lt;INPUTS!$B$13)</f>
        <v/>
      </c>
      <c r="S8880" s="2">
        <f>OR(I8880,K8880,N8880,R8880)</f>
        <v/>
      </c>
      <c r="T8880" s="2">
        <f>OR(I8880,L8880,O8880,R8880)</f>
        <v/>
      </c>
    </row>
    <row r="8881">
      <c r="A8881" s="2" t="n">
        <v>200</v>
      </c>
      <c r="B8881" s="2" t="n">
        <v>250</v>
      </c>
      <c r="C8881" s="2" t="n">
        <v>-75</v>
      </c>
      <c r="D8881" s="2">
        <f>(A8881+B8881)/2 + C8881/2</f>
        <v/>
      </c>
      <c r="E8881" s="2">
        <f>SQRT(A8881^2+B8881^2+C8881^2)</f>
        <v/>
      </c>
      <c r="F8881" s="2">
        <f>INPUTS!$B$8*A8881+INPUTS!$B$9*D8881+INPUTS!$B$10*B8881</f>
        <v/>
      </c>
      <c r="G8881" s="2">
        <f>INPUTS!$B$11*A8881/10000</f>
        <v/>
      </c>
      <c r="H8881" s="2">
        <f>MAX(0, (INPUTS!$B$14+INPUTS!$B$16*INPUTS!$B$15) + (1-INPUTS!$B$18)*INPUTS!$B$19*G8881 - INPUTS!$B$17 - INPUTS!$B$20*MAX(0, -F8881))</f>
        <v/>
      </c>
      <c r="I8881" s="2">
        <f>IF(INPUTS!$B$13=0, H8881&lt;=0, H8881&lt;INPUTS!$B$13)</f>
        <v/>
      </c>
      <c r="J8881" s="2">
        <f>INPUTS!$B$21 + INPUTS!$B$24*F8881 + INPUTS!$B$25*G8881</f>
        <v/>
      </c>
      <c r="K8881" s="2">
        <f>J8881&lt;INPUTS!$B$23</f>
        <v/>
      </c>
      <c r="L8881" s="2">
        <f>J8881&lt;INPUTS!$B$22</f>
        <v/>
      </c>
      <c r="M8881" s="2">
        <f>INPUTS!$B$26 + INPUTS!$B$29*F8881</f>
        <v/>
      </c>
      <c r="N8881" s="2">
        <f>M8881&lt;INPUTS!$B$28</f>
        <v/>
      </c>
      <c r="O8881" s="2">
        <f>M8881&lt;INPUTS!$B$27</f>
        <v/>
      </c>
      <c r="P8881" s="2">
        <f>INPUTS!$B$30 + (1-INPUTS!$B$18)*INPUTS!$B$19*G8881</f>
        <v/>
      </c>
      <c r="Q8881" s="2">
        <f>INPUTS!$B$31 + INPUTS!$B$32*P8881</f>
        <v/>
      </c>
      <c r="R8881" s="2">
        <f>IF(INPUTS!$B$13=0, Q8881&lt;=0, Q8881&lt;INPUTS!$B$13)</f>
        <v/>
      </c>
      <c r="S8881" s="2">
        <f>OR(I8881,K8881,N8881,R8881)</f>
        <v/>
      </c>
      <c r="T8881" s="2">
        <f>OR(I8881,L8881,O8881,R8881)</f>
        <v/>
      </c>
    </row>
    <row r="8882">
      <c r="A8882" s="2" t="n">
        <v>200</v>
      </c>
      <c r="B8882" s="2" t="n">
        <v>250</v>
      </c>
      <c r="C8882" s="2" t="n">
        <v>-50</v>
      </c>
      <c r="D8882" s="2">
        <f>(A8882+B8882)/2 + C8882/2</f>
        <v/>
      </c>
      <c r="E8882" s="2">
        <f>SQRT(A8882^2+B8882^2+C8882^2)</f>
        <v/>
      </c>
      <c r="F8882" s="2">
        <f>INPUTS!$B$8*A8882+INPUTS!$B$9*D8882+INPUTS!$B$10*B8882</f>
        <v/>
      </c>
      <c r="G8882" s="2">
        <f>INPUTS!$B$11*A8882/10000</f>
        <v/>
      </c>
      <c r="H8882" s="2">
        <f>MAX(0, (INPUTS!$B$14+INPUTS!$B$16*INPUTS!$B$15) + (1-INPUTS!$B$18)*INPUTS!$B$19*G8882 - INPUTS!$B$17 - INPUTS!$B$20*MAX(0, -F8882))</f>
        <v/>
      </c>
      <c r="I8882" s="2">
        <f>IF(INPUTS!$B$13=0, H8882&lt;=0, H8882&lt;INPUTS!$B$13)</f>
        <v/>
      </c>
      <c r="J8882" s="2">
        <f>INPUTS!$B$21 + INPUTS!$B$24*F8882 + INPUTS!$B$25*G8882</f>
        <v/>
      </c>
      <c r="K8882" s="2">
        <f>J8882&lt;INPUTS!$B$23</f>
        <v/>
      </c>
      <c r="L8882" s="2">
        <f>J8882&lt;INPUTS!$B$22</f>
        <v/>
      </c>
      <c r="M8882" s="2">
        <f>INPUTS!$B$26 + INPUTS!$B$29*F8882</f>
        <v/>
      </c>
      <c r="N8882" s="2">
        <f>M8882&lt;INPUTS!$B$28</f>
        <v/>
      </c>
      <c r="O8882" s="2">
        <f>M8882&lt;INPUTS!$B$27</f>
        <v/>
      </c>
      <c r="P8882" s="2">
        <f>INPUTS!$B$30 + (1-INPUTS!$B$18)*INPUTS!$B$19*G8882</f>
        <v/>
      </c>
      <c r="Q8882" s="2">
        <f>INPUTS!$B$31 + INPUTS!$B$32*P8882</f>
        <v/>
      </c>
      <c r="R8882" s="2">
        <f>IF(INPUTS!$B$13=0, Q8882&lt;=0, Q8882&lt;INPUTS!$B$13)</f>
        <v/>
      </c>
      <c r="S8882" s="2">
        <f>OR(I8882,K8882,N8882,R8882)</f>
        <v/>
      </c>
      <c r="T8882" s="2">
        <f>OR(I8882,L8882,O8882,R8882)</f>
        <v/>
      </c>
    </row>
    <row r="8883">
      <c r="A8883" s="2" t="n">
        <v>200</v>
      </c>
      <c r="B8883" s="2" t="n">
        <v>250</v>
      </c>
      <c r="C8883" s="2" t="n">
        <v>-25</v>
      </c>
      <c r="D8883" s="2">
        <f>(A8883+B8883)/2 + C8883/2</f>
        <v/>
      </c>
      <c r="E8883" s="2">
        <f>SQRT(A8883^2+B8883^2+C8883^2)</f>
        <v/>
      </c>
      <c r="F8883" s="2">
        <f>INPUTS!$B$8*A8883+INPUTS!$B$9*D8883+INPUTS!$B$10*B8883</f>
        <v/>
      </c>
      <c r="G8883" s="2">
        <f>INPUTS!$B$11*A8883/10000</f>
        <v/>
      </c>
      <c r="H8883" s="2">
        <f>MAX(0, (INPUTS!$B$14+INPUTS!$B$16*INPUTS!$B$15) + (1-INPUTS!$B$18)*INPUTS!$B$19*G8883 - INPUTS!$B$17 - INPUTS!$B$20*MAX(0, -F8883))</f>
        <v/>
      </c>
      <c r="I8883" s="2">
        <f>IF(INPUTS!$B$13=0, H8883&lt;=0, H8883&lt;INPUTS!$B$13)</f>
        <v/>
      </c>
      <c r="J8883" s="2">
        <f>INPUTS!$B$21 + INPUTS!$B$24*F8883 + INPUTS!$B$25*G8883</f>
        <v/>
      </c>
      <c r="K8883" s="2">
        <f>J8883&lt;INPUTS!$B$23</f>
        <v/>
      </c>
      <c r="L8883" s="2">
        <f>J8883&lt;INPUTS!$B$22</f>
        <v/>
      </c>
      <c r="M8883" s="2">
        <f>INPUTS!$B$26 + INPUTS!$B$29*F8883</f>
        <v/>
      </c>
      <c r="N8883" s="2">
        <f>M8883&lt;INPUTS!$B$28</f>
        <v/>
      </c>
      <c r="O8883" s="2">
        <f>M8883&lt;INPUTS!$B$27</f>
        <v/>
      </c>
      <c r="P8883" s="2">
        <f>INPUTS!$B$30 + (1-INPUTS!$B$18)*INPUTS!$B$19*G8883</f>
        <v/>
      </c>
      <c r="Q8883" s="2">
        <f>INPUTS!$B$31 + INPUTS!$B$32*P8883</f>
        <v/>
      </c>
      <c r="R8883" s="2">
        <f>IF(INPUTS!$B$13=0, Q8883&lt;=0, Q8883&lt;INPUTS!$B$13)</f>
        <v/>
      </c>
      <c r="S8883" s="2">
        <f>OR(I8883,K8883,N8883,R8883)</f>
        <v/>
      </c>
      <c r="T8883" s="2">
        <f>OR(I8883,L8883,O8883,R8883)</f>
        <v/>
      </c>
    </row>
    <row r="8884">
      <c r="A8884" s="2" t="n">
        <v>200</v>
      </c>
      <c r="B8884" s="2" t="n">
        <v>250</v>
      </c>
      <c r="C8884" s="2" t="n">
        <v>0</v>
      </c>
      <c r="D8884" s="2">
        <f>(A8884+B8884)/2 + C8884/2</f>
        <v/>
      </c>
      <c r="E8884" s="2">
        <f>SQRT(A8884^2+B8884^2+C8884^2)</f>
        <v/>
      </c>
      <c r="F8884" s="2">
        <f>INPUTS!$B$8*A8884+INPUTS!$B$9*D8884+INPUTS!$B$10*B8884</f>
        <v/>
      </c>
      <c r="G8884" s="2">
        <f>INPUTS!$B$11*A8884/10000</f>
        <v/>
      </c>
      <c r="H8884" s="2">
        <f>MAX(0, (INPUTS!$B$14+INPUTS!$B$16*INPUTS!$B$15) + (1-INPUTS!$B$18)*INPUTS!$B$19*G8884 - INPUTS!$B$17 - INPUTS!$B$20*MAX(0, -F8884))</f>
        <v/>
      </c>
      <c r="I8884" s="2">
        <f>IF(INPUTS!$B$13=0, H8884&lt;=0, H8884&lt;INPUTS!$B$13)</f>
        <v/>
      </c>
      <c r="J8884" s="2">
        <f>INPUTS!$B$21 + INPUTS!$B$24*F8884 + INPUTS!$B$25*G8884</f>
        <v/>
      </c>
      <c r="K8884" s="2">
        <f>J8884&lt;INPUTS!$B$23</f>
        <v/>
      </c>
      <c r="L8884" s="2">
        <f>J8884&lt;INPUTS!$B$22</f>
        <v/>
      </c>
      <c r="M8884" s="2">
        <f>INPUTS!$B$26 + INPUTS!$B$29*F8884</f>
        <v/>
      </c>
      <c r="N8884" s="2">
        <f>M8884&lt;INPUTS!$B$28</f>
        <v/>
      </c>
      <c r="O8884" s="2">
        <f>M8884&lt;INPUTS!$B$27</f>
        <v/>
      </c>
      <c r="P8884" s="2">
        <f>INPUTS!$B$30 + (1-INPUTS!$B$18)*INPUTS!$B$19*G8884</f>
        <v/>
      </c>
      <c r="Q8884" s="2">
        <f>INPUTS!$B$31 + INPUTS!$B$32*P8884</f>
        <v/>
      </c>
      <c r="R8884" s="2">
        <f>IF(INPUTS!$B$13=0, Q8884&lt;=0, Q8884&lt;INPUTS!$B$13)</f>
        <v/>
      </c>
      <c r="S8884" s="2">
        <f>OR(I8884,K8884,N8884,R8884)</f>
        <v/>
      </c>
      <c r="T8884" s="2">
        <f>OR(I8884,L8884,O8884,R8884)</f>
        <v/>
      </c>
    </row>
    <row r="8885">
      <c r="A8885" s="2" t="n">
        <v>200</v>
      </c>
      <c r="B8885" s="2" t="n">
        <v>250</v>
      </c>
      <c r="C8885" s="2" t="n">
        <v>25</v>
      </c>
      <c r="D8885" s="2">
        <f>(A8885+B8885)/2 + C8885/2</f>
        <v/>
      </c>
      <c r="E8885" s="2">
        <f>SQRT(A8885^2+B8885^2+C8885^2)</f>
        <v/>
      </c>
      <c r="F8885" s="2">
        <f>INPUTS!$B$8*A8885+INPUTS!$B$9*D8885+INPUTS!$B$10*B8885</f>
        <v/>
      </c>
      <c r="G8885" s="2">
        <f>INPUTS!$B$11*A8885/10000</f>
        <v/>
      </c>
      <c r="H8885" s="2">
        <f>MAX(0, (INPUTS!$B$14+INPUTS!$B$16*INPUTS!$B$15) + (1-INPUTS!$B$18)*INPUTS!$B$19*G8885 - INPUTS!$B$17 - INPUTS!$B$20*MAX(0, -F8885))</f>
        <v/>
      </c>
      <c r="I8885" s="2">
        <f>IF(INPUTS!$B$13=0, H8885&lt;=0, H8885&lt;INPUTS!$B$13)</f>
        <v/>
      </c>
      <c r="J8885" s="2">
        <f>INPUTS!$B$21 + INPUTS!$B$24*F8885 + INPUTS!$B$25*G8885</f>
        <v/>
      </c>
      <c r="K8885" s="2">
        <f>J8885&lt;INPUTS!$B$23</f>
        <v/>
      </c>
      <c r="L8885" s="2">
        <f>J8885&lt;INPUTS!$B$22</f>
        <v/>
      </c>
      <c r="M8885" s="2">
        <f>INPUTS!$B$26 + INPUTS!$B$29*F8885</f>
        <v/>
      </c>
      <c r="N8885" s="2">
        <f>M8885&lt;INPUTS!$B$28</f>
        <v/>
      </c>
      <c r="O8885" s="2">
        <f>M8885&lt;INPUTS!$B$27</f>
        <v/>
      </c>
      <c r="P8885" s="2">
        <f>INPUTS!$B$30 + (1-INPUTS!$B$18)*INPUTS!$B$19*G8885</f>
        <v/>
      </c>
      <c r="Q8885" s="2">
        <f>INPUTS!$B$31 + INPUTS!$B$32*P8885</f>
        <v/>
      </c>
      <c r="R8885" s="2">
        <f>IF(INPUTS!$B$13=0, Q8885&lt;=0, Q8885&lt;INPUTS!$B$13)</f>
        <v/>
      </c>
      <c r="S8885" s="2">
        <f>OR(I8885,K8885,N8885,R8885)</f>
        <v/>
      </c>
      <c r="T8885" s="2">
        <f>OR(I8885,L8885,O8885,R8885)</f>
        <v/>
      </c>
    </row>
    <row r="8886">
      <c r="A8886" s="2" t="n">
        <v>200</v>
      </c>
      <c r="B8886" s="2" t="n">
        <v>250</v>
      </c>
      <c r="C8886" s="2" t="n">
        <v>50</v>
      </c>
      <c r="D8886" s="2">
        <f>(A8886+B8886)/2 + C8886/2</f>
        <v/>
      </c>
      <c r="E8886" s="2">
        <f>SQRT(A8886^2+B8886^2+C8886^2)</f>
        <v/>
      </c>
      <c r="F8886" s="2">
        <f>INPUTS!$B$8*A8886+INPUTS!$B$9*D8886+INPUTS!$B$10*B8886</f>
        <v/>
      </c>
      <c r="G8886" s="2">
        <f>INPUTS!$B$11*A8886/10000</f>
        <v/>
      </c>
      <c r="H8886" s="2">
        <f>MAX(0, (INPUTS!$B$14+INPUTS!$B$16*INPUTS!$B$15) + (1-INPUTS!$B$18)*INPUTS!$B$19*G8886 - INPUTS!$B$17 - INPUTS!$B$20*MAX(0, -F8886))</f>
        <v/>
      </c>
      <c r="I8886" s="2">
        <f>IF(INPUTS!$B$13=0, H8886&lt;=0, H8886&lt;INPUTS!$B$13)</f>
        <v/>
      </c>
      <c r="J8886" s="2">
        <f>INPUTS!$B$21 + INPUTS!$B$24*F8886 + INPUTS!$B$25*G8886</f>
        <v/>
      </c>
      <c r="K8886" s="2">
        <f>J8886&lt;INPUTS!$B$23</f>
        <v/>
      </c>
      <c r="L8886" s="2">
        <f>J8886&lt;INPUTS!$B$22</f>
        <v/>
      </c>
      <c r="M8886" s="2">
        <f>INPUTS!$B$26 + INPUTS!$B$29*F8886</f>
        <v/>
      </c>
      <c r="N8886" s="2">
        <f>M8886&lt;INPUTS!$B$28</f>
        <v/>
      </c>
      <c r="O8886" s="2">
        <f>M8886&lt;INPUTS!$B$27</f>
        <v/>
      </c>
      <c r="P8886" s="2">
        <f>INPUTS!$B$30 + (1-INPUTS!$B$18)*INPUTS!$B$19*G8886</f>
        <v/>
      </c>
      <c r="Q8886" s="2">
        <f>INPUTS!$B$31 + INPUTS!$B$32*P8886</f>
        <v/>
      </c>
      <c r="R8886" s="2">
        <f>IF(INPUTS!$B$13=0, Q8886&lt;=0, Q8886&lt;INPUTS!$B$13)</f>
        <v/>
      </c>
      <c r="S8886" s="2">
        <f>OR(I8886,K8886,N8886,R8886)</f>
        <v/>
      </c>
      <c r="T8886" s="2">
        <f>OR(I8886,L8886,O8886,R8886)</f>
        <v/>
      </c>
    </row>
    <row r="8887">
      <c r="A8887" s="2" t="n">
        <v>200</v>
      </c>
      <c r="B8887" s="2" t="n">
        <v>250</v>
      </c>
      <c r="C8887" s="2" t="n">
        <v>75</v>
      </c>
      <c r="D8887" s="2">
        <f>(A8887+B8887)/2 + C8887/2</f>
        <v/>
      </c>
      <c r="E8887" s="2">
        <f>SQRT(A8887^2+B8887^2+C8887^2)</f>
        <v/>
      </c>
      <c r="F8887" s="2">
        <f>INPUTS!$B$8*A8887+INPUTS!$B$9*D8887+INPUTS!$B$10*B8887</f>
        <v/>
      </c>
      <c r="G8887" s="2">
        <f>INPUTS!$B$11*A8887/10000</f>
        <v/>
      </c>
      <c r="H8887" s="2">
        <f>MAX(0, (INPUTS!$B$14+INPUTS!$B$16*INPUTS!$B$15) + (1-INPUTS!$B$18)*INPUTS!$B$19*G8887 - INPUTS!$B$17 - INPUTS!$B$20*MAX(0, -F8887))</f>
        <v/>
      </c>
      <c r="I8887" s="2">
        <f>IF(INPUTS!$B$13=0, H8887&lt;=0, H8887&lt;INPUTS!$B$13)</f>
        <v/>
      </c>
      <c r="J8887" s="2">
        <f>INPUTS!$B$21 + INPUTS!$B$24*F8887 + INPUTS!$B$25*G8887</f>
        <v/>
      </c>
      <c r="K8887" s="2">
        <f>J8887&lt;INPUTS!$B$23</f>
        <v/>
      </c>
      <c r="L8887" s="2">
        <f>J8887&lt;INPUTS!$B$22</f>
        <v/>
      </c>
      <c r="M8887" s="2">
        <f>INPUTS!$B$26 + INPUTS!$B$29*F8887</f>
        <v/>
      </c>
      <c r="N8887" s="2">
        <f>M8887&lt;INPUTS!$B$28</f>
        <v/>
      </c>
      <c r="O8887" s="2">
        <f>M8887&lt;INPUTS!$B$27</f>
        <v/>
      </c>
      <c r="P8887" s="2">
        <f>INPUTS!$B$30 + (1-INPUTS!$B$18)*INPUTS!$B$19*G8887</f>
        <v/>
      </c>
      <c r="Q8887" s="2">
        <f>INPUTS!$B$31 + INPUTS!$B$32*P8887</f>
        <v/>
      </c>
      <c r="R8887" s="2">
        <f>IF(INPUTS!$B$13=0, Q8887&lt;=0, Q8887&lt;INPUTS!$B$13)</f>
        <v/>
      </c>
      <c r="S8887" s="2">
        <f>OR(I8887,K8887,N8887,R8887)</f>
        <v/>
      </c>
      <c r="T8887" s="2">
        <f>OR(I8887,L8887,O8887,R8887)</f>
        <v/>
      </c>
    </row>
    <row r="8888">
      <c r="A8888" s="2" t="n">
        <v>200</v>
      </c>
      <c r="B8888" s="2" t="n">
        <v>250</v>
      </c>
      <c r="C8888" s="2" t="n">
        <v>100</v>
      </c>
      <c r="D8888" s="2">
        <f>(A8888+B8888)/2 + C8888/2</f>
        <v/>
      </c>
      <c r="E8888" s="2">
        <f>SQRT(A8888^2+B8888^2+C8888^2)</f>
        <v/>
      </c>
      <c r="F8888" s="2">
        <f>INPUTS!$B$8*A8888+INPUTS!$B$9*D8888+INPUTS!$B$10*B8888</f>
        <v/>
      </c>
      <c r="G8888" s="2">
        <f>INPUTS!$B$11*A8888/10000</f>
        <v/>
      </c>
      <c r="H8888" s="2">
        <f>MAX(0, (INPUTS!$B$14+INPUTS!$B$16*INPUTS!$B$15) + (1-INPUTS!$B$18)*INPUTS!$B$19*G8888 - INPUTS!$B$17 - INPUTS!$B$20*MAX(0, -F8888))</f>
        <v/>
      </c>
      <c r="I8888" s="2">
        <f>IF(INPUTS!$B$13=0, H8888&lt;=0, H8888&lt;INPUTS!$B$13)</f>
        <v/>
      </c>
      <c r="J8888" s="2">
        <f>INPUTS!$B$21 + INPUTS!$B$24*F8888 + INPUTS!$B$25*G8888</f>
        <v/>
      </c>
      <c r="K8888" s="2">
        <f>J8888&lt;INPUTS!$B$23</f>
        <v/>
      </c>
      <c r="L8888" s="2">
        <f>J8888&lt;INPUTS!$B$22</f>
        <v/>
      </c>
      <c r="M8888" s="2">
        <f>INPUTS!$B$26 + INPUTS!$B$29*F8888</f>
        <v/>
      </c>
      <c r="N8888" s="2">
        <f>M8888&lt;INPUTS!$B$28</f>
        <v/>
      </c>
      <c r="O8888" s="2">
        <f>M8888&lt;INPUTS!$B$27</f>
        <v/>
      </c>
      <c r="P8888" s="2">
        <f>INPUTS!$B$30 + (1-INPUTS!$B$18)*INPUTS!$B$19*G8888</f>
        <v/>
      </c>
      <c r="Q8888" s="2">
        <f>INPUTS!$B$31 + INPUTS!$B$32*P8888</f>
        <v/>
      </c>
      <c r="R8888" s="2">
        <f>IF(INPUTS!$B$13=0, Q8888&lt;=0, Q8888&lt;INPUTS!$B$13)</f>
        <v/>
      </c>
      <c r="S8888" s="2">
        <f>OR(I8888,K8888,N8888,R8888)</f>
        <v/>
      </c>
      <c r="T8888" s="2">
        <f>OR(I8888,L8888,O8888,R8888)</f>
        <v/>
      </c>
    </row>
    <row r="8889">
      <c r="A8889" s="2" t="n">
        <v>200</v>
      </c>
      <c r="B8889" s="2" t="n">
        <v>250</v>
      </c>
      <c r="C8889" s="2" t="n">
        <v>125</v>
      </c>
      <c r="D8889" s="2">
        <f>(A8889+B8889)/2 + C8889/2</f>
        <v/>
      </c>
      <c r="E8889" s="2">
        <f>SQRT(A8889^2+B8889^2+C8889^2)</f>
        <v/>
      </c>
      <c r="F8889" s="2">
        <f>INPUTS!$B$8*A8889+INPUTS!$B$9*D8889+INPUTS!$B$10*B8889</f>
        <v/>
      </c>
      <c r="G8889" s="2">
        <f>INPUTS!$B$11*A8889/10000</f>
        <v/>
      </c>
      <c r="H8889" s="2">
        <f>MAX(0, (INPUTS!$B$14+INPUTS!$B$16*INPUTS!$B$15) + (1-INPUTS!$B$18)*INPUTS!$B$19*G8889 - INPUTS!$B$17 - INPUTS!$B$20*MAX(0, -F8889))</f>
        <v/>
      </c>
      <c r="I8889" s="2">
        <f>IF(INPUTS!$B$13=0, H8889&lt;=0, H8889&lt;INPUTS!$B$13)</f>
        <v/>
      </c>
      <c r="J8889" s="2">
        <f>INPUTS!$B$21 + INPUTS!$B$24*F8889 + INPUTS!$B$25*G8889</f>
        <v/>
      </c>
      <c r="K8889" s="2">
        <f>J8889&lt;INPUTS!$B$23</f>
        <v/>
      </c>
      <c r="L8889" s="2">
        <f>J8889&lt;INPUTS!$B$22</f>
        <v/>
      </c>
      <c r="M8889" s="2">
        <f>INPUTS!$B$26 + INPUTS!$B$29*F8889</f>
        <v/>
      </c>
      <c r="N8889" s="2">
        <f>M8889&lt;INPUTS!$B$28</f>
        <v/>
      </c>
      <c r="O8889" s="2">
        <f>M8889&lt;INPUTS!$B$27</f>
        <v/>
      </c>
      <c r="P8889" s="2">
        <f>INPUTS!$B$30 + (1-INPUTS!$B$18)*INPUTS!$B$19*G8889</f>
        <v/>
      </c>
      <c r="Q8889" s="2">
        <f>INPUTS!$B$31 + INPUTS!$B$32*P8889</f>
        <v/>
      </c>
      <c r="R8889" s="2">
        <f>IF(INPUTS!$B$13=0, Q8889&lt;=0, Q8889&lt;INPUTS!$B$13)</f>
        <v/>
      </c>
      <c r="S8889" s="2">
        <f>OR(I8889,K8889,N8889,R8889)</f>
        <v/>
      </c>
      <c r="T8889" s="2">
        <f>OR(I8889,L8889,O8889,R8889)</f>
        <v/>
      </c>
    </row>
    <row r="8890">
      <c r="A8890" s="2" t="n">
        <v>200</v>
      </c>
      <c r="B8890" s="2" t="n">
        <v>250</v>
      </c>
      <c r="C8890" s="2" t="n">
        <v>150</v>
      </c>
      <c r="D8890" s="2">
        <f>(A8890+B8890)/2 + C8890/2</f>
        <v/>
      </c>
      <c r="E8890" s="2">
        <f>SQRT(A8890^2+B8890^2+C8890^2)</f>
        <v/>
      </c>
      <c r="F8890" s="2">
        <f>INPUTS!$B$8*A8890+INPUTS!$B$9*D8890+INPUTS!$B$10*B8890</f>
        <v/>
      </c>
      <c r="G8890" s="2">
        <f>INPUTS!$B$11*A8890/10000</f>
        <v/>
      </c>
      <c r="H8890" s="2">
        <f>MAX(0, (INPUTS!$B$14+INPUTS!$B$16*INPUTS!$B$15) + (1-INPUTS!$B$18)*INPUTS!$B$19*G8890 - INPUTS!$B$17 - INPUTS!$B$20*MAX(0, -F8890))</f>
        <v/>
      </c>
      <c r="I8890" s="2">
        <f>IF(INPUTS!$B$13=0, H8890&lt;=0, H8890&lt;INPUTS!$B$13)</f>
        <v/>
      </c>
      <c r="J8890" s="2">
        <f>INPUTS!$B$21 + INPUTS!$B$24*F8890 + INPUTS!$B$25*G8890</f>
        <v/>
      </c>
      <c r="K8890" s="2">
        <f>J8890&lt;INPUTS!$B$23</f>
        <v/>
      </c>
      <c r="L8890" s="2">
        <f>J8890&lt;INPUTS!$B$22</f>
        <v/>
      </c>
      <c r="M8890" s="2">
        <f>INPUTS!$B$26 + INPUTS!$B$29*F8890</f>
        <v/>
      </c>
      <c r="N8890" s="2">
        <f>M8890&lt;INPUTS!$B$28</f>
        <v/>
      </c>
      <c r="O8890" s="2">
        <f>M8890&lt;INPUTS!$B$27</f>
        <v/>
      </c>
      <c r="P8890" s="2">
        <f>INPUTS!$B$30 + (1-INPUTS!$B$18)*INPUTS!$B$19*G8890</f>
        <v/>
      </c>
      <c r="Q8890" s="2">
        <f>INPUTS!$B$31 + INPUTS!$B$32*P8890</f>
        <v/>
      </c>
      <c r="R8890" s="2">
        <f>IF(INPUTS!$B$13=0, Q8890&lt;=0, Q8890&lt;INPUTS!$B$13)</f>
        <v/>
      </c>
      <c r="S8890" s="2">
        <f>OR(I8890,K8890,N8890,R8890)</f>
        <v/>
      </c>
      <c r="T8890" s="2">
        <f>OR(I8890,L8890,O8890,R8890)</f>
        <v/>
      </c>
    </row>
    <row r="8891">
      <c r="A8891" s="2" t="n">
        <v>200</v>
      </c>
      <c r="B8891" s="2" t="n">
        <v>250</v>
      </c>
      <c r="C8891" s="2" t="n">
        <v>175</v>
      </c>
      <c r="D8891" s="2">
        <f>(A8891+B8891)/2 + C8891/2</f>
        <v/>
      </c>
      <c r="E8891" s="2">
        <f>SQRT(A8891^2+B8891^2+C8891^2)</f>
        <v/>
      </c>
      <c r="F8891" s="2">
        <f>INPUTS!$B$8*A8891+INPUTS!$B$9*D8891+INPUTS!$B$10*B8891</f>
        <v/>
      </c>
      <c r="G8891" s="2">
        <f>INPUTS!$B$11*A8891/10000</f>
        <v/>
      </c>
      <c r="H8891" s="2">
        <f>MAX(0, (INPUTS!$B$14+INPUTS!$B$16*INPUTS!$B$15) + (1-INPUTS!$B$18)*INPUTS!$B$19*G8891 - INPUTS!$B$17 - INPUTS!$B$20*MAX(0, -F8891))</f>
        <v/>
      </c>
      <c r="I8891" s="2">
        <f>IF(INPUTS!$B$13=0, H8891&lt;=0, H8891&lt;INPUTS!$B$13)</f>
        <v/>
      </c>
      <c r="J8891" s="2">
        <f>INPUTS!$B$21 + INPUTS!$B$24*F8891 + INPUTS!$B$25*G8891</f>
        <v/>
      </c>
      <c r="K8891" s="2">
        <f>J8891&lt;INPUTS!$B$23</f>
        <v/>
      </c>
      <c r="L8891" s="2">
        <f>J8891&lt;INPUTS!$B$22</f>
        <v/>
      </c>
      <c r="M8891" s="2">
        <f>INPUTS!$B$26 + INPUTS!$B$29*F8891</f>
        <v/>
      </c>
      <c r="N8891" s="2">
        <f>M8891&lt;INPUTS!$B$28</f>
        <v/>
      </c>
      <c r="O8891" s="2">
        <f>M8891&lt;INPUTS!$B$27</f>
        <v/>
      </c>
      <c r="P8891" s="2">
        <f>INPUTS!$B$30 + (1-INPUTS!$B$18)*INPUTS!$B$19*G8891</f>
        <v/>
      </c>
      <c r="Q8891" s="2">
        <f>INPUTS!$B$31 + INPUTS!$B$32*P8891</f>
        <v/>
      </c>
      <c r="R8891" s="2">
        <f>IF(INPUTS!$B$13=0, Q8891&lt;=0, Q8891&lt;INPUTS!$B$13)</f>
        <v/>
      </c>
      <c r="S8891" s="2">
        <f>OR(I8891,K8891,N8891,R8891)</f>
        <v/>
      </c>
      <c r="T8891" s="2">
        <f>OR(I8891,L8891,O8891,R8891)</f>
        <v/>
      </c>
    </row>
    <row r="8892">
      <c r="A8892" s="2" t="n">
        <v>200</v>
      </c>
      <c r="B8892" s="2" t="n">
        <v>250</v>
      </c>
      <c r="C8892" s="2" t="n">
        <v>200</v>
      </c>
      <c r="D8892" s="2">
        <f>(A8892+B8892)/2 + C8892/2</f>
        <v/>
      </c>
      <c r="E8892" s="2">
        <f>SQRT(A8892^2+B8892^2+C8892^2)</f>
        <v/>
      </c>
      <c r="F8892" s="2">
        <f>INPUTS!$B$8*A8892+INPUTS!$B$9*D8892+INPUTS!$B$10*B8892</f>
        <v/>
      </c>
      <c r="G8892" s="2">
        <f>INPUTS!$B$11*A8892/10000</f>
        <v/>
      </c>
      <c r="H8892" s="2">
        <f>MAX(0, (INPUTS!$B$14+INPUTS!$B$16*INPUTS!$B$15) + (1-INPUTS!$B$18)*INPUTS!$B$19*G8892 - INPUTS!$B$17 - INPUTS!$B$20*MAX(0, -F8892))</f>
        <v/>
      </c>
      <c r="I8892" s="2">
        <f>IF(INPUTS!$B$13=0, H8892&lt;=0, H8892&lt;INPUTS!$B$13)</f>
        <v/>
      </c>
      <c r="J8892" s="2">
        <f>INPUTS!$B$21 + INPUTS!$B$24*F8892 + INPUTS!$B$25*G8892</f>
        <v/>
      </c>
      <c r="K8892" s="2">
        <f>J8892&lt;INPUTS!$B$23</f>
        <v/>
      </c>
      <c r="L8892" s="2">
        <f>J8892&lt;INPUTS!$B$22</f>
        <v/>
      </c>
      <c r="M8892" s="2">
        <f>INPUTS!$B$26 + INPUTS!$B$29*F8892</f>
        <v/>
      </c>
      <c r="N8892" s="2">
        <f>M8892&lt;INPUTS!$B$28</f>
        <v/>
      </c>
      <c r="O8892" s="2">
        <f>M8892&lt;INPUTS!$B$27</f>
        <v/>
      </c>
      <c r="P8892" s="2">
        <f>INPUTS!$B$30 + (1-INPUTS!$B$18)*INPUTS!$B$19*G8892</f>
        <v/>
      </c>
      <c r="Q8892" s="2">
        <f>INPUTS!$B$31 + INPUTS!$B$32*P8892</f>
        <v/>
      </c>
      <c r="R8892" s="2">
        <f>IF(INPUTS!$B$13=0, Q8892&lt;=0, Q8892&lt;INPUTS!$B$13)</f>
        <v/>
      </c>
      <c r="S8892" s="2">
        <f>OR(I8892,K8892,N8892,R8892)</f>
        <v/>
      </c>
      <c r="T8892" s="2">
        <f>OR(I8892,L8892,O8892,R8892)</f>
        <v/>
      </c>
    </row>
    <row r="8893">
      <c r="A8893" s="2" t="n">
        <v>200</v>
      </c>
      <c r="B8893" s="2" t="n">
        <v>275</v>
      </c>
      <c r="C8893" s="2" t="n">
        <v>-200</v>
      </c>
      <c r="D8893" s="2">
        <f>(A8893+B8893)/2 + C8893/2</f>
        <v/>
      </c>
      <c r="E8893" s="2">
        <f>SQRT(A8893^2+B8893^2+C8893^2)</f>
        <v/>
      </c>
      <c r="F8893" s="2">
        <f>INPUTS!$B$8*A8893+INPUTS!$B$9*D8893+INPUTS!$B$10*B8893</f>
        <v/>
      </c>
      <c r="G8893" s="2">
        <f>INPUTS!$B$11*A8893/10000</f>
        <v/>
      </c>
      <c r="H8893" s="2">
        <f>MAX(0, (INPUTS!$B$14+INPUTS!$B$16*INPUTS!$B$15) + (1-INPUTS!$B$18)*INPUTS!$B$19*G8893 - INPUTS!$B$17 - INPUTS!$B$20*MAX(0, -F8893))</f>
        <v/>
      </c>
      <c r="I8893" s="2">
        <f>IF(INPUTS!$B$13=0, H8893&lt;=0, H8893&lt;INPUTS!$B$13)</f>
        <v/>
      </c>
      <c r="J8893" s="2">
        <f>INPUTS!$B$21 + INPUTS!$B$24*F8893 + INPUTS!$B$25*G8893</f>
        <v/>
      </c>
      <c r="K8893" s="2">
        <f>J8893&lt;INPUTS!$B$23</f>
        <v/>
      </c>
      <c r="L8893" s="2">
        <f>J8893&lt;INPUTS!$B$22</f>
        <v/>
      </c>
      <c r="M8893" s="2">
        <f>INPUTS!$B$26 + INPUTS!$B$29*F8893</f>
        <v/>
      </c>
      <c r="N8893" s="2">
        <f>M8893&lt;INPUTS!$B$28</f>
        <v/>
      </c>
      <c r="O8893" s="2">
        <f>M8893&lt;INPUTS!$B$27</f>
        <v/>
      </c>
      <c r="P8893" s="2">
        <f>INPUTS!$B$30 + (1-INPUTS!$B$18)*INPUTS!$B$19*G8893</f>
        <v/>
      </c>
      <c r="Q8893" s="2">
        <f>INPUTS!$B$31 + INPUTS!$B$32*P8893</f>
        <v/>
      </c>
      <c r="R8893" s="2">
        <f>IF(INPUTS!$B$13=0, Q8893&lt;=0, Q8893&lt;INPUTS!$B$13)</f>
        <v/>
      </c>
      <c r="S8893" s="2">
        <f>OR(I8893,K8893,N8893,R8893)</f>
        <v/>
      </c>
      <c r="T8893" s="2">
        <f>OR(I8893,L8893,O8893,R8893)</f>
        <v/>
      </c>
    </row>
    <row r="8894">
      <c r="A8894" s="2" t="n">
        <v>200</v>
      </c>
      <c r="B8894" s="2" t="n">
        <v>275</v>
      </c>
      <c r="C8894" s="2" t="n">
        <v>-175</v>
      </c>
      <c r="D8894" s="2">
        <f>(A8894+B8894)/2 + C8894/2</f>
        <v/>
      </c>
      <c r="E8894" s="2">
        <f>SQRT(A8894^2+B8894^2+C8894^2)</f>
        <v/>
      </c>
      <c r="F8894" s="2">
        <f>INPUTS!$B$8*A8894+INPUTS!$B$9*D8894+INPUTS!$B$10*B8894</f>
        <v/>
      </c>
      <c r="G8894" s="2">
        <f>INPUTS!$B$11*A8894/10000</f>
        <v/>
      </c>
      <c r="H8894" s="2">
        <f>MAX(0, (INPUTS!$B$14+INPUTS!$B$16*INPUTS!$B$15) + (1-INPUTS!$B$18)*INPUTS!$B$19*G8894 - INPUTS!$B$17 - INPUTS!$B$20*MAX(0, -F8894))</f>
        <v/>
      </c>
      <c r="I8894" s="2">
        <f>IF(INPUTS!$B$13=0, H8894&lt;=0, H8894&lt;INPUTS!$B$13)</f>
        <v/>
      </c>
      <c r="J8894" s="2">
        <f>INPUTS!$B$21 + INPUTS!$B$24*F8894 + INPUTS!$B$25*G8894</f>
        <v/>
      </c>
      <c r="K8894" s="2">
        <f>J8894&lt;INPUTS!$B$23</f>
        <v/>
      </c>
      <c r="L8894" s="2">
        <f>J8894&lt;INPUTS!$B$22</f>
        <v/>
      </c>
      <c r="M8894" s="2">
        <f>INPUTS!$B$26 + INPUTS!$B$29*F8894</f>
        <v/>
      </c>
      <c r="N8894" s="2">
        <f>M8894&lt;INPUTS!$B$28</f>
        <v/>
      </c>
      <c r="O8894" s="2">
        <f>M8894&lt;INPUTS!$B$27</f>
        <v/>
      </c>
      <c r="P8894" s="2">
        <f>INPUTS!$B$30 + (1-INPUTS!$B$18)*INPUTS!$B$19*G8894</f>
        <v/>
      </c>
      <c r="Q8894" s="2">
        <f>INPUTS!$B$31 + INPUTS!$B$32*P8894</f>
        <v/>
      </c>
      <c r="R8894" s="2">
        <f>IF(INPUTS!$B$13=0, Q8894&lt;=0, Q8894&lt;INPUTS!$B$13)</f>
        <v/>
      </c>
      <c r="S8894" s="2">
        <f>OR(I8894,K8894,N8894,R8894)</f>
        <v/>
      </c>
      <c r="T8894" s="2">
        <f>OR(I8894,L8894,O8894,R8894)</f>
        <v/>
      </c>
    </row>
    <row r="8895">
      <c r="A8895" s="2" t="n">
        <v>200</v>
      </c>
      <c r="B8895" s="2" t="n">
        <v>275</v>
      </c>
      <c r="C8895" s="2" t="n">
        <v>-150</v>
      </c>
      <c r="D8895" s="2">
        <f>(A8895+B8895)/2 + C8895/2</f>
        <v/>
      </c>
      <c r="E8895" s="2">
        <f>SQRT(A8895^2+B8895^2+C8895^2)</f>
        <v/>
      </c>
      <c r="F8895" s="2">
        <f>INPUTS!$B$8*A8895+INPUTS!$B$9*D8895+INPUTS!$B$10*B8895</f>
        <v/>
      </c>
      <c r="G8895" s="2">
        <f>INPUTS!$B$11*A8895/10000</f>
        <v/>
      </c>
      <c r="H8895" s="2">
        <f>MAX(0, (INPUTS!$B$14+INPUTS!$B$16*INPUTS!$B$15) + (1-INPUTS!$B$18)*INPUTS!$B$19*G8895 - INPUTS!$B$17 - INPUTS!$B$20*MAX(0, -F8895))</f>
        <v/>
      </c>
      <c r="I8895" s="2">
        <f>IF(INPUTS!$B$13=0, H8895&lt;=0, H8895&lt;INPUTS!$B$13)</f>
        <v/>
      </c>
      <c r="J8895" s="2">
        <f>INPUTS!$B$21 + INPUTS!$B$24*F8895 + INPUTS!$B$25*G8895</f>
        <v/>
      </c>
      <c r="K8895" s="2">
        <f>J8895&lt;INPUTS!$B$23</f>
        <v/>
      </c>
      <c r="L8895" s="2">
        <f>J8895&lt;INPUTS!$B$22</f>
        <v/>
      </c>
      <c r="M8895" s="2">
        <f>INPUTS!$B$26 + INPUTS!$B$29*F8895</f>
        <v/>
      </c>
      <c r="N8895" s="2">
        <f>M8895&lt;INPUTS!$B$28</f>
        <v/>
      </c>
      <c r="O8895" s="2">
        <f>M8895&lt;INPUTS!$B$27</f>
        <v/>
      </c>
      <c r="P8895" s="2">
        <f>INPUTS!$B$30 + (1-INPUTS!$B$18)*INPUTS!$B$19*G8895</f>
        <v/>
      </c>
      <c r="Q8895" s="2">
        <f>INPUTS!$B$31 + INPUTS!$B$32*P8895</f>
        <v/>
      </c>
      <c r="R8895" s="2">
        <f>IF(INPUTS!$B$13=0, Q8895&lt;=0, Q8895&lt;INPUTS!$B$13)</f>
        <v/>
      </c>
      <c r="S8895" s="2">
        <f>OR(I8895,K8895,N8895,R8895)</f>
        <v/>
      </c>
      <c r="T8895" s="2">
        <f>OR(I8895,L8895,O8895,R8895)</f>
        <v/>
      </c>
    </row>
    <row r="8896">
      <c r="A8896" s="2" t="n">
        <v>200</v>
      </c>
      <c r="B8896" s="2" t="n">
        <v>275</v>
      </c>
      <c r="C8896" s="2" t="n">
        <v>-125</v>
      </c>
      <c r="D8896" s="2">
        <f>(A8896+B8896)/2 + C8896/2</f>
        <v/>
      </c>
      <c r="E8896" s="2">
        <f>SQRT(A8896^2+B8896^2+C8896^2)</f>
        <v/>
      </c>
      <c r="F8896" s="2">
        <f>INPUTS!$B$8*A8896+INPUTS!$B$9*D8896+INPUTS!$B$10*B8896</f>
        <v/>
      </c>
      <c r="G8896" s="2">
        <f>INPUTS!$B$11*A8896/10000</f>
        <v/>
      </c>
      <c r="H8896" s="2">
        <f>MAX(0, (INPUTS!$B$14+INPUTS!$B$16*INPUTS!$B$15) + (1-INPUTS!$B$18)*INPUTS!$B$19*G8896 - INPUTS!$B$17 - INPUTS!$B$20*MAX(0, -F8896))</f>
        <v/>
      </c>
      <c r="I8896" s="2">
        <f>IF(INPUTS!$B$13=0, H8896&lt;=0, H8896&lt;INPUTS!$B$13)</f>
        <v/>
      </c>
      <c r="J8896" s="2">
        <f>INPUTS!$B$21 + INPUTS!$B$24*F8896 + INPUTS!$B$25*G8896</f>
        <v/>
      </c>
      <c r="K8896" s="2">
        <f>J8896&lt;INPUTS!$B$23</f>
        <v/>
      </c>
      <c r="L8896" s="2">
        <f>J8896&lt;INPUTS!$B$22</f>
        <v/>
      </c>
      <c r="M8896" s="2">
        <f>INPUTS!$B$26 + INPUTS!$B$29*F8896</f>
        <v/>
      </c>
      <c r="N8896" s="2">
        <f>M8896&lt;INPUTS!$B$28</f>
        <v/>
      </c>
      <c r="O8896" s="2">
        <f>M8896&lt;INPUTS!$B$27</f>
        <v/>
      </c>
      <c r="P8896" s="2">
        <f>INPUTS!$B$30 + (1-INPUTS!$B$18)*INPUTS!$B$19*G8896</f>
        <v/>
      </c>
      <c r="Q8896" s="2">
        <f>INPUTS!$B$31 + INPUTS!$B$32*P8896</f>
        <v/>
      </c>
      <c r="R8896" s="2">
        <f>IF(INPUTS!$B$13=0, Q8896&lt;=0, Q8896&lt;INPUTS!$B$13)</f>
        <v/>
      </c>
      <c r="S8896" s="2">
        <f>OR(I8896,K8896,N8896,R8896)</f>
        <v/>
      </c>
      <c r="T8896" s="2">
        <f>OR(I8896,L8896,O8896,R8896)</f>
        <v/>
      </c>
    </row>
    <row r="8897">
      <c r="A8897" s="2" t="n">
        <v>200</v>
      </c>
      <c r="B8897" s="2" t="n">
        <v>275</v>
      </c>
      <c r="C8897" s="2" t="n">
        <v>-100</v>
      </c>
      <c r="D8897" s="2">
        <f>(A8897+B8897)/2 + C8897/2</f>
        <v/>
      </c>
      <c r="E8897" s="2">
        <f>SQRT(A8897^2+B8897^2+C8897^2)</f>
        <v/>
      </c>
      <c r="F8897" s="2">
        <f>INPUTS!$B$8*A8897+INPUTS!$B$9*D8897+INPUTS!$B$10*B8897</f>
        <v/>
      </c>
      <c r="G8897" s="2">
        <f>INPUTS!$B$11*A8897/10000</f>
        <v/>
      </c>
      <c r="H8897" s="2">
        <f>MAX(0, (INPUTS!$B$14+INPUTS!$B$16*INPUTS!$B$15) + (1-INPUTS!$B$18)*INPUTS!$B$19*G8897 - INPUTS!$B$17 - INPUTS!$B$20*MAX(0, -F8897))</f>
        <v/>
      </c>
      <c r="I8897" s="2">
        <f>IF(INPUTS!$B$13=0, H8897&lt;=0, H8897&lt;INPUTS!$B$13)</f>
        <v/>
      </c>
      <c r="J8897" s="2">
        <f>INPUTS!$B$21 + INPUTS!$B$24*F8897 + INPUTS!$B$25*G8897</f>
        <v/>
      </c>
      <c r="K8897" s="2">
        <f>J8897&lt;INPUTS!$B$23</f>
        <v/>
      </c>
      <c r="L8897" s="2">
        <f>J8897&lt;INPUTS!$B$22</f>
        <v/>
      </c>
      <c r="M8897" s="2">
        <f>INPUTS!$B$26 + INPUTS!$B$29*F8897</f>
        <v/>
      </c>
      <c r="N8897" s="2">
        <f>M8897&lt;INPUTS!$B$28</f>
        <v/>
      </c>
      <c r="O8897" s="2">
        <f>M8897&lt;INPUTS!$B$27</f>
        <v/>
      </c>
      <c r="P8897" s="2">
        <f>INPUTS!$B$30 + (1-INPUTS!$B$18)*INPUTS!$B$19*G8897</f>
        <v/>
      </c>
      <c r="Q8897" s="2">
        <f>INPUTS!$B$31 + INPUTS!$B$32*P8897</f>
        <v/>
      </c>
      <c r="R8897" s="2">
        <f>IF(INPUTS!$B$13=0, Q8897&lt;=0, Q8897&lt;INPUTS!$B$13)</f>
        <v/>
      </c>
      <c r="S8897" s="2">
        <f>OR(I8897,K8897,N8897,R8897)</f>
        <v/>
      </c>
      <c r="T8897" s="2">
        <f>OR(I8897,L8897,O8897,R8897)</f>
        <v/>
      </c>
    </row>
    <row r="8898">
      <c r="A8898" s="2" t="n">
        <v>200</v>
      </c>
      <c r="B8898" s="2" t="n">
        <v>275</v>
      </c>
      <c r="C8898" s="2" t="n">
        <v>-75</v>
      </c>
      <c r="D8898" s="2">
        <f>(A8898+B8898)/2 + C8898/2</f>
        <v/>
      </c>
      <c r="E8898" s="2">
        <f>SQRT(A8898^2+B8898^2+C8898^2)</f>
        <v/>
      </c>
      <c r="F8898" s="2">
        <f>INPUTS!$B$8*A8898+INPUTS!$B$9*D8898+INPUTS!$B$10*B8898</f>
        <v/>
      </c>
      <c r="G8898" s="2">
        <f>INPUTS!$B$11*A8898/10000</f>
        <v/>
      </c>
      <c r="H8898" s="2">
        <f>MAX(0, (INPUTS!$B$14+INPUTS!$B$16*INPUTS!$B$15) + (1-INPUTS!$B$18)*INPUTS!$B$19*G8898 - INPUTS!$B$17 - INPUTS!$B$20*MAX(0, -F8898))</f>
        <v/>
      </c>
      <c r="I8898" s="2">
        <f>IF(INPUTS!$B$13=0, H8898&lt;=0, H8898&lt;INPUTS!$B$13)</f>
        <v/>
      </c>
      <c r="J8898" s="2">
        <f>INPUTS!$B$21 + INPUTS!$B$24*F8898 + INPUTS!$B$25*G8898</f>
        <v/>
      </c>
      <c r="K8898" s="2">
        <f>J8898&lt;INPUTS!$B$23</f>
        <v/>
      </c>
      <c r="L8898" s="2">
        <f>J8898&lt;INPUTS!$B$22</f>
        <v/>
      </c>
      <c r="M8898" s="2">
        <f>INPUTS!$B$26 + INPUTS!$B$29*F8898</f>
        <v/>
      </c>
      <c r="N8898" s="2">
        <f>M8898&lt;INPUTS!$B$28</f>
        <v/>
      </c>
      <c r="O8898" s="2">
        <f>M8898&lt;INPUTS!$B$27</f>
        <v/>
      </c>
      <c r="P8898" s="2">
        <f>INPUTS!$B$30 + (1-INPUTS!$B$18)*INPUTS!$B$19*G8898</f>
        <v/>
      </c>
      <c r="Q8898" s="2">
        <f>INPUTS!$B$31 + INPUTS!$B$32*P8898</f>
        <v/>
      </c>
      <c r="R8898" s="2">
        <f>IF(INPUTS!$B$13=0, Q8898&lt;=0, Q8898&lt;INPUTS!$B$13)</f>
        <v/>
      </c>
      <c r="S8898" s="2">
        <f>OR(I8898,K8898,N8898,R8898)</f>
        <v/>
      </c>
      <c r="T8898" s="2">
        <f>OR(I8898,L8898,O8898,R8898)</f>
        <v/>
      </c>
    </row>
    <row r="8899">
      <c r="A8899" s="2" t="n">
        <v>200</v>
      </c>
      <c r="B8899" s="2" t="n">
        <v>275</v>
      </c>
      <c r="C8899" s="2" t="n">
        <v>-50</v>
      </c>
      <c r="D8899" s="2">
        <f>(A8899+B8899)/2 + C8899/2</f>
        <v/>
      </c>
      <c r="E8899" s="2">
        <f>SQRT(A8899^2+B8899^2+C8899^2)</f>
        <v/>
      </c>
      <c r="F8899" s="2">
        <f>INPUTS!$B$8*A8899+INPUTS!$B$9*D8899+INPUTS!$B$10*B8899</f>
        <v/>
      </c>
      <c r="G8899" s="2">
        <f>INPUTS!$B$11*A8899/10000</f>
        <v/>
      </c>
      <c r="H8899" s="2">
        <f>MAX(0, (INPUTS!$B$14+INPUTS!$B$16*INPUTS!$B$15) + (1-INPUTS!$B$18)*INPUTS!$B$19*G8899 - INPUTS!$B$17 - INPUTS!$B$20*MAX(0, -F8899))</f>
        <v/>
      </c>
      <c r="I8899" s="2">
        <f>IF(INPUTS!$B$13=0, H8899&lt;=0, H8899&lt;INPUTS!$B$13)</f>
        <v/>
      </c>
      <c r="J8899" s="2">
        <f>INPUTS!$B$21 + INPUTS!$B$24*F8899 + INPUTS!$B$25*G8899</f>
        <v/>
      </c>
      <c r="K8899" s="2">
        <f>J8899&lt;INPUTS!$B$23</f>
        <v/>
      </c>
      <c r="L8899" s="2">
        <f>J8899&lt;INPUTS!$B$22</f>
        <v/>
      </c>
      <c r="M8899" s="2">
        <f>INPUTS!$B$26 + INPUTS!$B$29*F8899</f>
        <v/>
      </c>
      <c r="N8899" s="2">
        <f>M8899&lt;INPUTS!$B$28</f>
        <v/>
      </c>
      <c r="O8899" s="2">
        <f>M8899&lt;INPUTS!$B$27</f>
        <v/>
      </c>
      <c r="P8899" s="2">
        <f>INPUTS!$B$30 + (1-INPUTS!$B$18)*INPUTS!$B$19*G8899</f>
        <v/>
      </c>
      <c r="Q8899" s="2">
        <f>INPUTS!$B$31 + INPUTS!$B$32*P8899</f>
        <v/>
      </c>
      <c r="R8899" s="2">
        <f>IF(INPUTS!$B$13=0, Q8899&lt;=0, Q8899&lt;INPUTS!$B$13)</f>
        <v/>
      </c>
      <c r="S8899" s="2">
        <f>OR(I8899,K8899,N8899,R8899)</f>
        <v/>
      </c>
      <c r="T8899" s="2">
        <f>OR(I8899,L8899,O8899,R8899)</f>
        <v/>
      </c>
    </row>
    <row r="8900">
      <c r="A8900" s="2" t="n">
        <v>200</v>
      </c>
      <c r="B8900" s="2" t="n">
        <v>275</v>
      </c>
      <c r="C8900" s="2" t="n">
        <v>-25</v>
      </c>
      <c r="D8900" s="2">
        <f>(A8900+B8900)/2 + C8900/2</f>
        <v/>
      </c>
      <c r="E8900" s="2">
        <f>SQRT(A8900^2+B8900^2+C8900^2)</f>
        <v/>
      </c>
      <c r="F8900" s="2">
        <f>INPUTS!$B$8*A8900+INPUTS!$B$9*D8900+INPUTS!$B$10*B8900</f>
        <v/>
      </c>
      <c r="G8900" s="2">
        <f>INPUTS!$B$11*A8900/10000</f>
        <v/>
      </c>
      <c r="H8900" s="2">
        <f>MAX(0, (INPUTS!$B$14+INPUTS!$B$16*INPUTS!$B$15) + (1-INPUTS!$B$18)*INPUTS!$B$19*G8900 - INPUTS!$B$17 - INPUTS!$B$20*MAX(0, -F8900))</f>
        <v/>
      </c>
      <c r="I8900" s="2">
        <f>IF(INPUTS!$B$13=0, H8900&lt;=0, H8900&lt;INPUTS!$B$13)</f>
        <v/>
      </c>
      <c r="J8900" s="2">
        <f>INPUTS!$B$21 + INPUTS!$B$24*F8900 + INPUTS!$B$25*G8900</f>
        <v/>
      </c>
      <c r="K8900" s="2">
        <f>J8900&lt;INPUTS!$B$23</f>
        <v/>
      </c>
      <c r="L8900" s="2">
        <f>J8900&lt;INPUTS!$B$22</f>
        <v/>
      </c>
      <c r="M8900" s="2">
        <f>INPUTS!$B$26 + INPUTS!$B$29*F8900</f>
        <v/>
      </c>
      <c r="N8900" s="2">
        <f>M8900&lt;INPUTS!$B$28</f>
        <v/>
      </c>
      <c r="O8900" s="2">
        <f>M8900&lt;INPUTS!$B$27</f>
        <v/>
      </c>
      <c r="P8900" s="2">
        <f>INPUTS!$B$30 + (1-INPUTS!$B$18)*INPUTS!$B$19*G8900</f>
        <v/>
      </c>
      <c r="Q8900" s="2">
        <f>INPUTS!$B$31 + INPUTS!$B$32*P8900</f>
        <v/>
      </c>
      <c r="R8900" s="2">
        <f>IF(INPUTS!$B$13=0, Q8900&lt;=0, Q8900&lt;INPUTS!$B$13)</f>
        <v/>
      </c>
      <c r="S8900" s="2">
        <f>OR(I8900,K8900,N8900,R8900)</f>
        <v/>
      </c>
      <c r="T8900" s="2">
        <f>OR(I8900,L8900,O8900,R8900)</f>
        <v/>
      </c>
    </row>
    <row r="8901">
      <c r="A8901" s="2" t="n">
        <v>200</v>
      </c>
      <c r="B8901" s="2" t="n">
        <v>275</v>
      </c>
      <c r="C8901" s="2" t="n">
        <v>0</v>
      </c>
      <c r="D8901" s="2">
        <f>(A8901+B8901)/2 + C8901/2</f>
        <v/>
      </c>
      <c r="E8901" s="2">
        <f>SQRT(A8901^2+B8901^2+C8901^2)</f>
        <v/>
      </c>
      <c r="F8901" s="2">
        <f>INPUTS!$B$8*A8901+INPUTS!$B$9*D8901+INPUTS!$B$10*B8901</f>
        <v/>
      </c>
      <c r="G8901" s="2">
        <f>INPUTS!$B$11*A8901/10000</f>
        <v/>
      </c>
      <c r="H8901" s="2">
        <f>MAX(0, (INPUTS!$B$14+INPUTS!$B$16*INPUTS!$B$15) + (1-INPUTS!$B$18)*INPUTS!$B$19*G8901 - INPUTS!$B$17 - INPUTS!$B$20*MAX(0, -F8901))</f>
        <v/>
      </c>
      <c r="I8901" s="2">
        <f>IF(INPUTS!$B$13=0, H8901&lt;=0, H8901&lt;INPUTS!$B$13)</f>
        <v/>
      </c>
      <c r="J8901" s="2">
        <f>INPUTS!$B$21 + INPUTS!$B$24*F8901 + INPUTS!$B$25*G8901</f>
        <v/>
      </c>
      <c r="K8901" s="2">
        <f>J8901&lt;INPUTS!$B$23</f>
        <v/>
      </c>
      <c r="L8901" s="2">
        <f>J8901&lt;INPUTS!$B$22</f>
        <v/>
      </c>
      <c r="M8901" s="2">
        <f>INPUTS!$B$26 + INPUTS!$B$29*F8901</f>
        <v/>
      </c>
      <c r="N8901" s="2">
        <f>M8901&lt;INPUTS!$B$28</f>
        <v/>
      </c>
      <c r="O8901" s="2">
        <f>M8901&lt;INPUTS!$B$27</f>
        <v/>
      </c>
      <c r="P8901" s="2">
        <f>INPUTS!$B$30 + (1-INPUTS!$B$18)*INPUTS!$B$19*G8901</f>
        <v/>
      </c>
      <c r="Q8901" s="2">
        <f>INPUTS!$B$31 + INPUTS!$B$32*P8901</f>
        <v/>
      </c>
      <c r="R8901" s="2">
        <f>IF(INPUTS!$B$13=0, Q8901&lt;=0, Q8901&lt;INPUTS!$B$13)</f>
        <v/>
      </c>
      <c r="S8901" s="2">
        <f>OR(I8901,K8901,N8901,R8901)</f>
        <v/>
      </c>
      <c r="T8901" s="2">
        <f>OR(I8901,L8901,O8901,R8901)</f>
        <v/>
      </c>
    </row>
    <row r="8902">
      <c r="A8902" s="2" t="n">
        <v>200</v>
      </c>
      <c r="B8902" s="2" t="n">
        <v>275</v>
      </c>
      <c r="C8902" s="2" t="n">
        <v>25</v>
      </c>
      <c r="D8902" s="2">
        <f>(A8902+B8902)/2 + C8902/2</f>
        <v/>
      </c>
      <c r="E8902" s="2">
        <f>SQRT(A8902^2+B8902^2+C8902^2)</f>
        <v/>
      </c>
      <c r="F8902" s="2">
        <f>INPUTS!$B$8*A8902+INPUTS!$B$9*D8902+INPUTS!$B$10*B8902</f>
        <v/>
      </c>
      <c r="G8902" s="2">
        <f>INPUTS!$B$11*A8902/10000</f>
        <v/>
      </c>
      <c r="H8902" s="2">
        <f>MAX(0, (INPUTS!$B$14+INPUTS!$B$16*INPUTS!$B$15) + (1-INPUTS!$B$18)*INPUTS!$B$19*G8902 - INPUTS!$B$17 - INPUTS!$B$20*MAX(0, -F8902))</f>
        <v/>
      </c>
      <c r="I8902" s="2">
        <f>IF(INPUTS!$B$13=0, H8902&lt;=0, H8902&lt;INPUTS!$B$13)</f>
        <v/>
      </c>
      <c r="J8902" s="2">
        <f>INPUTS!$B$21 + INPUTS!$B$24*F8902 + INPUTS!$B$25*G8902</f>
        <v/>
      </c>
      <c r="K8902" s="2">
        <f>J8902&lt;INPUTS!$B$23</f>
        <v/>
      </c>
      <c r="L8902" s="2">
        <f>J8902&lt;INPUTS!$B$22</f>
        <v/>
      </c>
      <c r="M8902" s="2">
        <f>INPUTS!$B$26 + INPUTS!$B$29*F8902</f>
        <v/>
      </c>
      <c r="N8902" s="2">
        <f>M8902&lt;INPUTS!$B$28</f>
        <v/>
      </c>
      <c r="O8902" s="2">
        <f>M8902&lt;INPUTS!$B$27</f>
        <v/>
      </c>
      <c r="P8902" s="2">
        <f>INPUTS!$B$30 + (1-INPUTS!$B$18)*INPUTS!$B$19*G8902</f>
        <v/>
      </c>
      <c r="Q8902" s="2">
        <f>INPUTS!$B$31 + INPUTS!$B$32*P8902</f>
        <v/>
      </c>
      <c r="R8902" s="2">
        <f>IF(INPUTS!$B$13=0, Q8902&lt;=0, Q8902&lt;INPUTS!$B$13)</f>
        <v/>
      </c>
      <c r="S8902" s="2">
        <f>OR(I8902,K8902,N8902,R8902)</f>
        <v/>
      </c>
      <c r="T8902" s="2">
        <f>OR(I8902,L8902,O8902,R8902)</f>
        <v/>
      </c>
    </row>
    <row r="8903">
      <c r="A8903" s="2" t="n">
        <v>200</v>
      </c>
      <c r="B8903" s="2" t="n">
        <v>275</v>
      </c>
      <c r="C8903" s="2" t="n">
        <v>50</v>
      </c>
      <c r="D8903" s="2">
        <f>(A8903+B8903)/2 + C8903/2</f>
        <v/>
      </c>
      <c r="E8903" s="2">
        <f>SQRT(A8903^2+B8903^2+C8903^2)</f>
        <v/>
      </c>
      <c r="F8903" s="2">
        <f>INPUTS!$B$8*A8903+INPUTS!$B$9*D8903+INPUTS!$B$10*B8903</f>
        <v/>
      </c>
      <c r="G8903" s="2">
        <f>INPUTS!$B$11*A8903/10000</f>
        <v/>
      </c>
      <c r="H8903" s="2">
        <f>MAX(0, (INPUTS!$B$14+INPUTS!$B$16*INPUTS!$B$15) + (1-INPUTS!$B$18)*INPUTS!$B$19*G8903 - INPUTS!$B$17 - INPUTS!$B$20*MAX(0, -F8903))</f>
        <v/>
      </c>
      <c r="I8903" s="2">
        <f>IF(INPUTS!$B$13=0, H8903&lt;=0, H8903&lt;INPUTS!$B$13)</f>
        <v/>
      </c>
      <c r="J8903" s="2">
        <f>INPUTS!$B$21 + INPUTS!$B$24*F8903 + INPUTS!$B$25*G8903</f>
        <v/>
      </c>
      <c r="K8903" s="2">
        <f>J8903&lt;INPUTS!$B$23</f>
        <v/>
      </c>
      <c r="L8903" s="2">
        <f>J8903&lt;INPUTS!$B$22</f>
        <v/>
      </c>
      <c r="M8903" s="2">
        <f>INPUTS!$B$26 + INPUTS!$B$29*F8903</f>
        <v/>
      </c>
      <c r="N8903" s="2">
        <f>M8903&lt;INPUTS!$B$28</f>
        <v/>
      </c>
      <c r="O8903" s="2">
        <f>M8903&lt;INPUTS!$B$27</f>
        <v/>
      </c>
      <c r="P8903" s="2">
        <f>INPUTS!$B$30 + (1-INPUTS!$B$18)*INPUTS!$B$19*G8903</f>
        <v/>
      </c>
      <c r="Q8903" s="2">
        <f>INPUTS!$B$31 + INPUTS!$B$32*P8903</f>
        <v/>
      </c>
      <c r="R8903" s="2">
        <f>IF(INPUTS!$B$13=0, Q8903&lt;=0, Q8903&lt;INPUTS!$B$13)</f>
        <v/>
      </c>
      <c r="S8903" s="2">
        <f>OR(I8903,K8903,N8903,R8903)</f>
        <v/>
      </c>
      <c r="T8903" s="2">
        <f>OR(I8903,L8903,O8903,R8903)</f>
        <v/>
      </c>
    </row>
    <row r="8904">
      <c r="A8904" s="2" t="n">
        <v>200</v>
      </c>
      <c r="B8904" s="2" t="n">
        <v>275</v>
      </c>
      <c r="C8904" s="2" t="n">
        <v>75</v>
      </c>
      <c r="D8904" s="2">
        <f>(A8904+B8904)/2 + C8904/2</f>
        <v/>
      </c>
      <c r="E8904" s="2">
        <f>SQRT(A8904^2+B8904^2+C8904^2)</f>
        <v/>
      </c>
      <c r="F8904" s="2">
        <f>INPUTS!$B$8*A8904+INPUTS!$B$9*D8904+INPUTS!$B$10*B8904</f>
        <v/>
      </c>
      <c r="G8904" s="2">
        <f>INPUTS!$B$11*A8904/10000</f>
        <v/>
      </c>
      <c r="H8904" s="2">
        <f>MAX(0, (INPUTS!$B$14+INPUTS!$B$16*INPUTS!$B$15) + (1-INPUTS!$B$18)*INPUTS!$B$19*G8904 - INPUTS!$B$17 - INPUTS!$B$20*MAX(0, -F8904))</f>
        <v/>
      </c>
      <c r="I8904" s="2">
        <f>IF(INPUTS!$B$13=0, H8904&lt;=0, H8904&lt;INPUTS!$B$13)</f>
        <v/>
      </c>
      <c r="J8904" s="2">
        <f>INPUTS!$B$21 + INPUTS!$B$24*F8904 + INPUTS!$B$25*G8904</f>
        <v/>
      </c>
      <c r="K8904" s="2">
        <f>J8904&lt;INPUTS!$B$23</f>
        <v/>
      </c>
      <c r="L8904" s="2">
        <f>J8904&lt;INPUTS!$B$22</f>
        <v/>
      </c>
      <c r="M8904" s="2">
        <f>INPUTS!$B$26 + INPUTS!$B$29*F8904</f>
        <v/>
      </c>
      <c r="N8904" s="2">
        <f>M8904&lt;INPUTS!$B$28</f>
        <v/>
      </c>
      <c r="O8904" s="2">
        <f>M8904&lt;INPUTS!$B$27</f>
        <v/>
      </c>
      <c r="P8904" s="2">
        <f>INPUTS!$B$30 + (1-INPUTS!$B$18)*INPUTS!$B$19*G8904</f>
        <v/>
      </c>
      <c r="Q8904" s="2">
        <f>INPUTS!$B$31 + INPUTS!$B$32*P8904</f>
        <v/>
      </c>
      <c r="R8904" s="2">
        <f>IF(INPUTS!$B$13=0, Q8904&lt;=0, Q8904&lt;INPUTS!$B$13)</f>
        <v/>
      </c>
      <c r="S8904" s="2">
        <f>OR(I8904,K8904,N8904,R8904)</f>
        <v/>
      </c>
      <c r="T8904" s="2">
        <f>OR(I8904,L8904,O8904,R8904)</f>
        <v/>
      </c>
    </row>
    <row r="8905">
      <c r="A8905" s="2" t="n">
        <v>200</v>
      </c>
      <c r="B8905" s="2" t="n">
        <v>275</v>
      </c>
      <c r="C8905" s="2" t="n">
        <v>100</v>
      </c>
      <c r="D8905" s="2">
        <f>(A8905+B8905)/2 + C8905/2</f>
        <v/>
      </c>
      <c r="E8905" s="2">
        <f>SQRT(A8905^2+B8905^2+C8905^2)</f>
        <v/>
      </c>
      <c r="F8905" s="2">
        <f>INPUTS!$B$8*A8905+INPUTS!$B$9*D8905+INPUTS!$B$10*B8905</f>
        <v/>
      </c>
      <c r="G8905" s="2">
        <f>INPUTS!$B$11*A8905/10000</f>
        <v/>
      </c>
      <c r="H8905" s="2">
        <f>MAX(0, (INPUTS!$B$14+INPUTS!$B$16*INPUTS!$B$15) + (1-INPUTS!$B$18)*INPUTS!$B$19*G8905 - INPUTS!$B$17 - INPUTS!$B$20*MAX(0, -F8905))</f>
        <v/>
      </c>
      <c r="I8905" s="2">
        <f>IF(INPUTS!$B$13=0, H8905&lt;=0, H8905&lt;INPUTS!$B$13)</f>
        <v/>
      </c>
      <c r="J8905" s="2">
        <f>INPUTS!$B$21 + INPUTS!$B$24*F8905 + INPUTS!$B$25*G8905</f>
        <v/>
      </c>
      <c r="K8905" s="2">
        <f>J8905&lt;INPUTS!$B$23</f>
        <v/>
      </c>
      <c r="L8905" s="2">
        <f>J8905&lt;INPUTS!$B$22</f>
        <v/>
      </c>
      <c r="M8905" s="2">
        <f>INPUTS!$B$26 + INPUTS!$B$29*F8905</f>
        <v/>
      </c>
      <c r="N8905" s="2">
        <f>M8905&lt;INPUTS!$B$28</f>
        <v/>
      </c>
      <c r="O8905" s="2">
        <f>M8905&lt;INPUTS!$B$27</f>
        <v/>
      </c>
      <c r="P8905" s="2">
        <f>INPUTS!$B$30 + (1-INPUTS!$B$18)*INPUTS!$B$19*G8905</f>
        <v/>
      </c>
      <c r="Q8905" s="2">
        <f>INPUTS!$B$31 + INPUTS!$B$32*P8905</f>
        <v/>
      </c>
      <c r="R8905" s="2">
        <f>IF(INPUTS!$B$13=0, Q8905&lt;=0, Q8905&lt;INPUTS!$B$13)</f>
        <v/>
      </c>
      <c r="S8905" s="2">
        <f>OR(I8905,K8905,N8905,R8905)</f>
        <v/>
      </c>
      <c r="T8905" s="2">
        <f>OR(I8905,L8905,O8905,R8905)</f>
        <v/>
      </c>
    </row>
    <row r="8906">
      <c r="A8906" s="2" t="n">
        <v>200</v>
      </c>
      <c r="B8906" s="2" t="n">
        <v>275</v>
      </c>
      <c r="C8906" s="2" t="n">
        <v>125</v>
      </c>
      <c r="D8906" s="2">
        <f>(A8906+B8906)/2 + C8906/2</f>
        <v/>
      </c>
      <c r="E8906" s="2">
        <f>SQRT(A8906^2+B8906^2+C8906^2)</f>
        <v/>
      </c>
      <c r="F8906" s="2">
        <f>INPUTS!$B$8*A8906+INPUTS!$B$9*D8906+INPUTS!$B$10*B8906</f>
        <v/>
      </c>
      <c r="G8906" s="2">
        <f>INPUTS!$B$11*A8906/10000</f>
        <v/>
      </c>
      <c r="H8906" s="2">
        <f>MAX(0, (INPUTS!$B$14+INPUTS!$B$16*INPUTS!$B$15) + (1-INPUTS!$B$18)*INPUTS!$B$19*G8906 - INPUTS!$B$17 - INPUTS!$B$20*MAX(0, -F8906))</f>
        <v/>
      </c>
      <c r="I8906" s="2">
        <f>IF(INPUTS!$B$13=0, H8906&lt;=0, H8906&lt;INPUTS!$B$13)</f>
        <v/>
      </c>
      <c r="J8906" s="2">
        <f>INPUTS!$B$21 + INPUTS!$B$24*F8906 + INPUTS!$B$25*G8906</f>
        <v/>
      </c>
      <c r="K8906" s="2">
        <f>J8906&lt;INPUTS!$B$23</f>
        <v/>
      </c>
      <c r="L8906" s="2">
        <f>J8906&lt;INPUTS!$B$22</f>
        <v/>
      </c>
      <c r="M8906" s="2">
        <f>INPUTS!$B$26 + INPUTS!$B$29*F8906</f>
        <v/>
      </c>
      <c r="N8906" s="2">
        <f>M8906&lt;INPUTS!$B$28</f>
        <v/>
      </c>
      <c r="O8906" s="2">
        <f>M8906&lt;INPUTS!$B$27</f>
        <v/>
      </c>
      <c r="P8906" s="2">
        <f>INPUTS!$B$30 + (1-INPUTS!$B$18)*INPUTS!$B$19*G8906</f>
        <v/>
      </c>
      <c r="Q8906" s="2">
        <f>INPUTS!$B$31 + INPUTS!$B$32*P8906</f>
        <v/>
      </c>
      <c r="R8906" s="2">
        <f>IF(INPUTS!$B$13=0, Q8906&lt;=0, Q8906&lt;INPUTS!$B$13)</f>
        <v/>
      </c>
      <c r="S8906" s="2">
        <f>OR(I8906,K8906,N8906,R8906)</f>
        <v/>
      </c>
      <c r="T8906" s="2">
        <f>OR(I8906,L8906,O8906,R8906)</f>
        <v/>
      </c>
    </row>
    <row r="8907">
      <c r="A8907" s="2" t="n">
        <v>200</v>
      </c>
      <c r="B8907" s="2" t="n">
        <v>275</v>
      </c>
      <c r="C8907" s="2" t="n">
        <v>150</v>
      </c>
      <c r="D8907" s="2">
        <f>(A8907+B8907)/2 + C8907/2</f>
        <v/>
      </c>
      <c r="E8907" s="2">
        <f>SQRT(A8907^2+B8907^2+C8907^2)</f>
        <v/>
      </c>
      <c r="F8907" s="2">
        <f>INPUTS!$B$8*A8907+INPUTS!$B$9*D8907+INPUTS!$B$10*B8907</f>
        <v/>
      </c>
      <c r="G8907" s="2">
        <f>INPUTS!$B$11*A8907/10000</f>
        <v/>
      </c>
      <c r="H8907" s="2">
        <f>MAX(0, (INPUTS!$B$14+INPUTS!$B$16*INPUTS!$B$15) + (1-INPUTS!$B$18)*INPUTS!$B$19*G8907 - INPUTS!$B$17 - INPUTS!$B$20*MAX(0, -F8907))</f>
        <v/>
      </c>
      <c r="I8907" s="2">
        <f>IF(INPUTS!$B$13=0, H8907&lt;=0, H8907&lt;INPUTS!$B$13)</f>
        <v/>
      </c>
      <c r="J8907" s="2">
        <f>INPUTS!$B$21 + INPUTS!$B$24*F8907 + INPUTS!$B$25*G8907</f>
        <v/>
      </c>
      <c r="K8907" s="2">
        <f>J8907&lt;INPUTS!$B$23</f>
        <v/>
      </c>
      <c r="L8907" s="2">
        <f>J8907&lt;INPUTS!$B$22</f>
        <v/>
      </c>
      <c r="M8907" s="2">
        <f>INPUTS!$B$26 + INPUTS!$B$29*F8907</f>
        <v/>
      </c>
      <c r="N8907" s="2">
        <f>M8907&lt;INPUTS!$B$28</f>
        <v/>
      </c>
      <c r="O8907" s="2">
        <f>M8907&lt;INPUTS!$B$27</f>
        <v/>
      </c>
      <c r="P8907" s="2">
        <f>INPUTS!$B$30 + (1-INPUTS!$B$18)*INPUTS!$B$19*G8907</f>
        <v/>
      </c>
      <c r="Q8907" s="2">
        <f>INPUTS!$B$31 + INPUTS!$B$32*P8907</f>
        <v/>
      </c>
      <c r="R8907" s="2">
        <f>IF(INPUTS!$B$13=0, Q8907&lt;=0, Q8907&lt;INPUTS!$B$13)</f>
        <v/>
      </c>
      <c r="S8907" s="2">
        <f>OR(I8907,K8907,N8907,R8907)</f>
        <v/>
      </c>
      <c r="T8907" s="2">
        <f>OR(I8907,L8907,O8907,R8907)</f>
        <v/>
      </c>
    </row>
    <row r="8908">
      <c r="A8908" s="2" t="n">
        <v>200</v>
      </c>
      <c r="B8908" s="2" t="n">
        <v>275</v>
      </c>
      <c r="C8908" s="2" t="n">
        <v>175</v>
      </c>
      <c r="D8908" s="2">
        <f>(A8908+B8908)/2 + C8908/2</f>
        <v/>
      </c>
      <c r="E8908" s="2">
        <f>SQRT(A8908^2+B8908^2+C8908^2)</f>
        <v/>
      </c>
      <c r="F8908" s="2">
        <f>INPUTS!$B$8*A8908+INPUTS!$B$9*D8908+INPUTS!$B$10*B8908</f>
        <v/>
      </c>
      <c r="G8908" s="2">
        <f>INPUTS!$B$11*A8908/10000</f>
        <v/>
      </c>
      <c r="H8908" s="2">
        <f>MAX(0, (INPUTS!$B$14+INPUTS!$B$16*INPUTS!$B$15) + (1-INPUTS!$B$18)*INPUTS!$B$19*G8908 - INPUTS!$B$17 - INPUTS!$B$20*MAX(0, -F8908))</f>
        <v/>
      </c>
      <c r="I8908" s="2">
        <f>IF(INPUTS!$B$13=0, H8908&lt;=0, H8908&lt;INPUTS!$B$13)</f>
        <v/>
      </c>
      <c r="J8908" s="2">
        <f>INPUTS!$B$21 + INPUTS!$B$24*F8908 + INPUTS!$B$25*G8908</f>
        <v/>
      </c>
      <c r="K8908" s="2">
        <f>J8908&lt;INPUTS!$B$23</f>
        <v/>
      </c>
      <c r="L8908" s="2">
        <f>J8908&lt;INPUTS!$B$22</f>
        <v/>
      </c>
      <c r="M8908" s="2">
        <f>INPUTS!$B$26 + INPUTS!$B$29*F8908</f>
        <v/>
      </c>
      <c r="N8908" s="2">
        <f>M8908&lt;INPUTS!$B$28</f>
        <v/>
      </c>
      <c r="O8908" s="2">
        <f>M8908&lt;INPUTS!$B$27</f>
        <v/>
      </c>
      <c r="P8908" s="2">
        <f>INPUTS!$B$30 + (1-INPUTS!$B$18)*INPUTS!$B$19*G8908</f>
        <v/>
      </c>
      <c r="Q8908" s="2">
        <f>INPUTS!$B$31 + INPUTS!$B$32*P8908</f>
        <v/>
      </c>
      <c r="R8908" s="2">
        <f>IF(INPUTS!$B$13=0, Q8908&lt;=0, Q8908&lt;INPUTS!$B$13)</f>
        <v/>
      </c>
      <c r="S8908" s="2">
        <f>OR(I8908,K8908,N8908,R8908)</f>
        <v/>
      </c>
      <c r="T8908" s="2">
        <f>OR(I8908,L8908,O8908,R8908)</f>
        <v/>
      </c>
    </row>
    <row r="8909">
      <c r="A8909" s="2" t="n">
        <v>200</v>
      </c>
      <c r="B8909" s="2" t="n">
        <v>275</v>
      </c>
      <c r="C8909" s="2" t="n">
        <v>200</v>
      </c>
      <c r="D8909" s="2">
        <f>(A8909+B8909)/2 + C8909/2</f>
        <v/>
      </c>
      <c r="E8909" s="2">
        <f>SQRT(A8909^2+B8909^2+C8909^2)</f>
        <v/>
      </c>
      <c r="F8909" s="2">
        <f>INPUTS!$B$8*A8909+INPUTS!$B$9*D8909+INPUTS!$B$10*B8909</f>
        <v/>
      </c>
      <c r="G8909" s="2">
        <f>INPUTS!$B$11*A8909/10000</f>
        <v/>
      </c>
      <c r="H8909" s="2">
        <f>MAX(0, (INPUTS!$B$14+INPUTS!$B$16*INPUTS!$B$15) + (1-INPUTS!$B$18)*INPUTS!$B$19*G8909 - INPUTS!$B$17 - INPUTS!$B$20*MAX(0, -F8909))</f>
        <v/>
      </c>
      <c r="I8909" s="2">
        <f>IF(INPUTS!$B$13=0, H8909&lt;=0, H8909&lt;INPUTS!$B$13)</f>
        <v/>
      </c>
      <c r="J8909" s="2">
        <f>INPUTS!$B$21 + INPUTS!$B$24*F8909 + INPUTS!$B$25*G8909</f>
        <v/>
      </c>
      <c r="K8909" s="2">
        <f>J8909&lt;INPUTS!$B$23</f>
        <v/>
      </c>
      <c r="L8909" s="2">
        <f>J8909&lt;INPUTS!$B$22</f>
        <v/>
      </c>
      <c r="M8909" s="2">
        <f>INPUTS!$B$26 + INPUTS!$B$29*F8909</f>
        <v/>
      </c>
      <c r="N8909" s="2">
        <f>M8909&lt;INPUTS!$B$28</f>
        <v/>
      </c>
      <c r="O8909" s="2">
        <f>M8909&lt;INPUTS!$B$27</f>
        <v/>
      </c>
      <c r="P8909" s="2">
        <f>INPUTS!$B$30 + (1-INPUTS!$B$18)*INPUTS!$B$19*G8909</f>
        <v/>
      </c>
      <c r="Q8909" s="2">
        <f>INPUTS!$B$31 + INPUTS!$B$32*P8909</f>
        <v/>
      </c>
      <c r="R8909" s="2">
        <f>IF(INPUTS!$B$13=0, Q8909&lt;=0, Q8909&lt;INPUTS!$B$13)</f>
        <v/>
      </c>
      <c r="S8909" s="2">
        <f>OR(I8909,K8909,N8909,R8909)</f>
        <v/>
      </c>
      <c r="T8909" s="2">
        <f>OR(I8909,L8909,O8909,R8909)</f>
        <v/>
      </c>
    </row>
    <row r="8910">
      <c r="A8910" s="2" t="n">
        <v>200</v>
      </c>
      <c r="B8910" s="2" t="n">
        <v>300</v>
      </c>
      <c r="C8910" s="2" t="n">
        <v>-200</v>
      </c>
      <c r="D8910" s="2">
        <f>(A8910+B8910)/2 + C8910/2</f>
        <v/>
      </c>
      <c r="E8910" s="2">
        <f>SQRT(A8910^2+B8910^2+C8910^2)</f>
        <v/>
      </c>
      <c r="F8910" s="2">
        <f>INPUTS!$B$8*A8910+INPUTS!$B$9*D8910+INPUTS!$B$10*B8910</f>
        <v/>
      </c>
      <c r="G8910" s="2">
        <f>INPUTS!$B$11*A8910/10000</f>
        <v/>
      </c>
      <c r="H8910" s="2">
        <f>MAX(0, (INPUTS!$B$14+INPUTS!$B$16*INPUTS!$B$15) + (1-INPUTS!$B$18)*INPUTS!$B$19*G8910 - INPUTS!$B$17 - INPUTS!$B$20*MAX(0, -F8910))</f>
        <v/>
      </c>
      <c r="I8910" s="2">
        <f>IF(INPUTS!$B$13=0, H8910&lt;=0, H8910&lt;INPUTS!$B$13)</f>
        <v/>
      </c>
      <c r="J8910" s="2">
        <f>INPUTS!$B$21 + INPUTS!$B$24*F8910 + INPUTS!$B$25*G8910</f>
        <v/>
      </c>
      <c r="K8910" s="2">
        <f>J8910&lt;INPUTS!$B$23</f>
        <v/>
      </c>
      <c r="L8910" s="2">
        <f>J8910&lt;INPUTS!$B$22</f>
        <v/>
      </c>
      <c r="M8910" s="2">
        <f>INPUTS!$B$26 + INPUTS!$B$29*F8910</f>
        <v/>
      </c>
      <c r="N8910" s="2">
        <f>M8910&lt;INPUTS!$B$28</f>
        <v/>
      </c>
      <c r="O8910" s="2">
        <f>M8910&lt;INPUTS!$B$27</f>
        <v/>
      </c>
      <c r="P8910" s="2">
        <f>INPUTS!$B$30 + (1-INPUTS!$B$18)*INPUTS!$B$19*G8910</f>
        <v/>
      </c>
      <c r="Q8910" s="2">
        <f>INPUTS!$B$31 + INPUTS!$B$32*P8910</f>
        <v/>
      </c>
      <c r="R8910" s="2">
        <f>IF(INPUTS!$B$13=0, Q8910&lt;=0, Q8910&lt;INPUTS!$B$13)</f>
        <v/>
      </c>
      <c r="S8910" s="2">
        <f>OR(I8910,K8910,N8910,R8910)</f>
        <v/>
      </c>
      <c r="T8910" s="2">
        <f>OR(I8910,L8910,O8910,R8910)</f>
        <v/>
      </c>
    </row>
    <row r="8911">
      <c r="A8911" s="2" t="n">
        <v>200</v>
      </c>
      <c r="B8911" s="2" t="n">
        <v>300</v>
      </c>
      <c r="C8911" s="2" t="n">
        <v>-175</v>
      </c>
      <c r="D8911" s="2">
        <f>(A8911+B8911)/2 + C8911/2</f>
        <v/>
      </c>
      <c r="E8911" s="2">
        <f>SQRT(A8911^2+B8911^2+C8911^2)</f>
        <v/>
      </c>
      <c r="F8911" s="2">
        <f>INPUTS!$B$8*A8911+INPUTS!$B$9*D8911+INPUTS!$B$10*B8911</f>
        <v/>
      </c>
      <c r="G8911" s="2">
        <f>INPUTS!$B$11*A8911/10000</f>
        <v/>
      </c>
      <c r="H8911" s="2">
        <f>MAX(0, (INPUTS!$B$14+INPUTS!$B$16*INPUTS!$B$15) + (1-INPUTS!$B$18)*INPUTS!$B$19*G8911 - INPUTS!$B$17 - INPUTS!$B$20*MAX(0, -F8911))</f>
        <v/>
      </c>
      <c r="I8911" s="2">
        <f>IF(INPUTS!$B$13=0, H8911&lt;=0, H8911&lt;INPUTS!$B$13)</f>
        <v/>
      </c>
      <c r="J8911" s="2">
        <f>INPUTS!$B$21 + INPUTS!$B$24*F8911 + INPUTS!$B$25*G8911</f>
        <v/>
      </c>
      <c r="K8911" s="2">
        <f>J8911&lt;INPUTS!$B$23</f>
        <v/>
      </c>
      <c r="L8911" s="2">
        <f>J8911&lt;INPUTS!$B$22</f>
        <v/>
      </c>
      <c r="M8911" s="2">
        <f>INPUTS!$B$26 + INPUTS!$B$29*F8911</f>
        <v/>
      </c>
      <c r="N8911" s="2">
        <f>M8911&lt;INPUTS!$B$28</f>
        <v/>
      </c>
      <c r="O8911" s="2">
        <f>M8911&lt;INPUTS!$B$27</f>
        <v/>
      </c>
      <c r="P8911" s="2">
        <f>INPUTS!$B$30 + (1-INPUTS!$B$18)*INPUTS!$B$19*G8911</f>
        <v/>
      </c>
      <c r="Q8911" s="2">
        <f>INPUTS!$B$31 + INPUTS!$B$32*P8911</f>
        <v/>
      </c>
      <c r="R8911" s="2">
        <f>IF(INPUTS!$B$13=0, Q8911&lt;=0, Q8911&lt;INPUTS!$B$13)</f>
        <v/>
      </c>
      <c r="S8911" s="2">
        <f>OR(I8911,K8911,N8911,R8911)</f>
        <v/>
      </c>
      <c r="T8911" s="2">
        <f>OR(I8911,L8911,O8911,R8911)</f>
        <v/>
      </c>
    </row>
    <row r="8912">
      <c r="A8912" s="2" t="n">
        <v>200</v>
      </c>
      <c r="B8912" s="2" t="n">
        <v>300</v>
      </c>
      <c r="C8912" s="2" t="n">
        <v>-150</v>
      </c>
      <c r="D8912" s="2">
        <f>(A8912+B8912)/2 + C8912/2</f>
        <v/>
      </c>
      <c r="E8912" s="2">
        <f>SQRT(A8912^2+B8912^2+C8912^2)</f>
        <v/>
      </c>
      <c r="F8912" s="2">
        <f>INPUTS!$B$8*A8912+INPUTS!$B$9*D8912+INPUTS!$B$10*B8912</f>
        <v/>
      </c>
      <c r="G8912" s="2">
        <f>INPUTS!$B$11*A8912/10000</f>
        <v/>
      </c>
      <c r="H8912" s="2">
        <f>MAX(0, (INPUTS!$B$14+INPUTS!$B$16*INPUTS!$B$15) + (1-INPUTS!$B$18)*INPUTS!$B$19*G8912 - INPUTS!$B$17 - INPUTS!$B$20*MAX(0, -F8912))</f>
        <v/>
      </c>
      <c r="I8912" s="2">
        <f>IF(INPUTS!$B$13=0, H8912&lt;=0, H8912&lt;INPUTS!$B$13)</f>
        <v/>
      </c>
      <c r="J8912" s="2">
        <f>INPUTS!$B$21 + INPUTS!$B$24*F8912 + INPUTS!$B$25*G8912</f>
        <v/>
      </c>
      <c r="K8912" s="2">
        <f>J8912&lt;INPUTS!$B$23</f>
        <v/>
      </c>
      <c r="L8912" s="2">
        <f>J8912&lt;INPUTS!$B$22</f>
        <v/>
      </c>
      <c r="M8912" s="2">
        <f>INPUTS!$B$26 + INPUTS!$B$29*F8912</f>
        <v/>
      </c>
      <c r="N8912" s="2">
        <f>M8912&lt;INPUTS!$B$28</f>
        <v/>
      </c>
      <c r="O8912" s="2">
        <f>M8912&lt;INPUTS!$B$27</f>
        <v/>
      </c>
      <c r="P8912" s="2">
        <f>INPUTS!$B$30 + (1-INPUTS!$B$18)*INPUTS!$B$19*G8912</f>
        <v/>
      </c>
      <c r="Q8912" s="2">
        <f>INPUTS!$B$31 + INPUTS!$B$32*P8912</f>
        <v/>
      </c>
      <c r="R8912" s="2">
        <f>IF(INPUTS!$B$13=0, Q8912&lt;=0, Q8912&lt;INPUTS!$B$13)</f>
        <v/>
      </c>
      <c r="S8912" s="2">
        <f>OR(I8912,K8912,N8912,R8912)</f>
        <v/>
      </c>
      <c r="T8912" s="2">
        <f>OR(I8912,L8912,O8912,R8912)</f>
        <v/>
      </c>
    </row>
    <row r="8913">
      <c r="A8913" s="2" t="n">
        <v>200</v>
      </c>
      <c r="B8913" s="2" t="n">
        <v>300</v>
      </c>
      <c r="C8913" s="2" t="n">
        <v>-125</v>
      </c>
      <c r="D8913" s="2">
        <f>(A8913+B8913)/2 + C8913/2</f>
        <v/>
      </c>
      <c r="E8913" s="2">
        <f>SQRT(A8913^2+B8913^2+C8913^2)</f>
        <v/>
      </c>
      <c r="F8913" s="2">
        <f>INPUTS!$B$8*A8913+INPUTS!$B$9*D8913+INPUTS!$B$10*B8913</f>
        <v/>
      </c>
      <c r="G8913" s="2">
        <f>INPUTS!$B$11*A8913/10000</f>
        <v/>
      </c>
      <c r="H8913" s="2">
        <f>MAX(0, (INPUTS!$B$14+INPUTS!$B$16*INPUTS!$B$15) + (1-INPUTS!$B$18)*INPUTS!$B$19*G8913 - INPUTS!$B$17 - INPUTS!$B$20*MAX(0, -F8913))</f>
        <v/>
      </c>
      <c r="I8913" s="2">
        <f>IF(INPUTS!$B$13=0, H8913&lt;=0, H8913&lt;INPUTS!$B$13)</f>
        <v/>
      </c>
      <c r="J8913" s="2">
        <f>INPUTS!$B$21 + INPUTS!$B$24*F8913 + INPUTS!$B$25*G8913</f>
        <v/>
      </c>
      <c r="K8913" s="2">
        <f>J8913&lt;INPUTS!$B$23</f>
        <v/>
      </c>
      <c r="L8913" s="2">
        <f>J8913&lt;INPUTS!$B$22</f>
        <v/>
      </c>
      <c r="M8913" s="2">
        <f>INPUTS!$B$26 + INPUTS!$B$29*F8913</f>
        <v/>
      </c>
      <c r="N8913" s="2">
        <f>M8913&lt;INPUTS!$B$28</f>
        <v/>
      </c>
      <c r="O8913" s="2">
        <f>M8913&lt;INPUTS!$B$27</f>
        <v/>
      </c>
      <c r="P8913" s="2">
        <f>INPUTS!$B$30 + (1-INPUTS!$B$18)*INPUTS!$B$19*G8913</f>
        <v/>
      </c>
      <c r="Q8913" s="2">
        <f>INPUTS!$B$31 + INPUTS!$B$32*P8913</f>
        <v/>
      </c>
      <c r="R8913" s="2">
        <f>IF(INPUTS!$B$13=0, Q8913&lt;=0, Q8913&lt;INPUTS!$B$13)</f>
        <v/>
      </c>
      <c r="S8913" s="2">
        <f>OR(I8913,K8913,N8913,R8913)</f>
        <v/>
      </c>
      <c r="T8913" s="2">
        <f>OR(I8913,L8913,O8913,R8913)</f>
        <v/>
      </c>
    </row>
    <row r="8914">
      <c r="A8914" s="2" t="n">
        <v>200</v>
      </c>
      <c r="B8914" s="2" t="n">
        <v>300</v>
      </c>
      <c r="C8914" s="2" t="n">
        <v>-100</v>
      </c>
      <c r="D8914" s="2">
        <f>(A8914+B8914)/2 + C8914/2</f>
        <v/>
      </c>
      <c r="E8914" s="2">
        <f>SQRT(A8914^2+B8914^2+C8914^2)</f>
        <v/>
      </c>
      <c r="F8914" s="2">
        <f>INPUTS!$B$8*A8914+INPUTS!$B$9*D8914+INPUTS!$B$10*B8914</f>
        <v/>
      </c>
      <c r="G8914" s="2">
        <f>INPUTS!$B$11*A8914/10000</f>
        <v/>
      </c>
      <c r="H8914" s="2">
        <f>MAX(0, (INPUTS!$B$14+INPUTS!$B$16*INPUTS!$B$15) + (1-INPUTS!$B$18)*INPUTS!$B$19*G8914 - INPUTS!$B$17 - INPUTS!$B$20*MAX(0, -F8914))</f>
        <v/>
      </c>
      <c r="I8914" s="2">
        <f>IF(INPUTS!$B$13=0, H8914&lt;=0, H8914&lt;INPUTS!$B$13)</f>
        <v/>
      </c>
      <c r="J8914" s="2">
        <f>INPUTS!$B$21 + INPUTS!$B$24*F8914 + INPUTS!$B$25*G8914</f>
        <v/>
      </c>
      <c r="K8914" s="2">
        <f>J8914&lt;INPUTS!$B$23</f>
        <v/>
      </c>
      <c r="L8914" s="2">
        <f>J8914&lt;INPUTS!$B$22</f>
        <v/>
      </c>
      <c r="M8914" s="2">
        <f>INPUTS!$B$26 + INPUTS!$B$29*F8914</f>
        <v/>
      </c>
      <c r="N8914" s="2">
        <f>M8914&lt;INPUTS!$B$28</f>
        <v/>
      </c>
      <c r="O8914" s="2">
        <f>M8914&lt;INPUTS!$B$27</f>
        <v/>
      </c>
      <c r="P8914" s="2">
        <f>INPUTS!$B$30 + (1-INPUTS!$B$18)*INPUTS!$B$19*G8914</f>
        <v/>
      </c>
      <c r="Q8914" s="2">
        <f>INPUTS!$B$31 + INPUTS!$B$32*P8914</f>
        <v/>
      </c>
      <c r="R8914" s="2">
        <f>IF(INPUTS!$B$13=0, Q8914&lt;=0, Q8914&lt;INPUTS!$B$13)</f>
        <v/>
      </c>
      <c r="S8914" s="2">
        <f>OR(I8914,K8914,N8914,R8914)</f>
        <v/>
      </c>
      <c r="T8914" s="2">
        <f>OR(I8914,L8914,O8914,R8914)</f>
        <v/>
      </c>
    </row>
    <row r="8915">
      <c r="A8915" s="2" t="n">
        <v>200</v>
      </c>
      <c r="B8915" s="2" t="n">
        <v>300</v>
      </c>
      <c r="C8915" s="2" t="n">
        <v>-75</v>
      </c>
      <c r="D8915" s="2">
        <f>(A8915+B8915)/2 + C8915/2</f>
        <v/>
      </c>
      <c r="E8915" s="2">
        <f>SQRT(A8915^2+B8915^2+C8915^2)</f>
        <v/>
      </c>
      <c r="F8915" s="2">
        <f>INPUTS!$B$8*A8915+INPUTS!$B$9*D8915+INPUTS!$B$10*B8915</f>
        <v/>
      </c>
      <c r="G8915" s="2">
        <f>INPUTS!$B$11*A8915/10000</f>
        <v/>
      </c>
      <c r="H8915" s="2">
        <f>MAX(0, (INPUTS!$B$14+INPUTS!$B$16*INPUTS!$B$15) + (1-INPUTS!$B$18)*INPUTS!$B$19*G8915 - INPUTS!$B$17 - INPUTS!$B$20*MAX(0, -F8915))</f>
        <v/>
      </c>
      <c r="I8915" s="2">
        <f>IF(INPUTS!$B$13=0, H8915&lt;=0, H8915&lt;INPUTS!$B$13)</f>
        <v/>
      </c>
      <c r="J8915" s="2">
        <f>INPUTS!$B$21 + INPUTS!$B$24*F8915 + INPUTS!$B$25*G8915</f>
        <v/>
      </c>
      <c r="K8915" s="2">
        <f>J8915&lt;INPUTS!$B$23</f>
        <v/>
      </c>
      <c r="L8915" s="2">
        <f>J8915&lt;INPUTS!$B$22</f>
        <v/>
      </c>
      <c r="M8915" s="2">
        <f>INPUTS!$B$26 + INPUTS!$B$29*F8915</f>
        <v/>
      </c>
      <c r="N8915" s="2">
        <f>M8915&lt;INPUTS!$B$28</f>
        <v/>
      </c>
      <c r="O8915" s="2">
        <f>M8915&lt;INPUTS!$B$27</f>
        <v/>
      </c>
      <c r="P8915" s="2">
        <f>INPUTS!$B$30 + (1-INPUTS!$B$18)*INPUTS!$B$19*G8915</f>
        <v/>
      </c>
      <c r="Q8915" s="2">
        <f>INPUTS!$B$31 + INPUTS!$B$32*P8915</f>
        <v/>
      </c>
      <c r="R8915" s="2">
        <f>IF(INPUTS!$B$13=0, Q8915&lt;=0, Q8915&lt;INPUTS!$B$13)</f>
        <v/>
      </c>
      <c r="S8915" s="2">
        <f>OR(I8915,K8915,N8915,R8915)</f>
        <v/>
      </c>
      <c r="T8915" s="2">
        <f>OR(I8915,L8915,O8915,R8915)</f>
        <v/>
      </c>
    </row>
    <row r="8916">
      <c r="A8916" s="2" t="n">
        <v>200</v>
      </c>
      <c r="B8916" s="2" t="n">
        <v>300</v>
      </c>
      <c r="C8916" s="2" t="n">
        <v>-50</v>
      </c>
      <c r="D8916" s="2">
        <f>(A8916+B8916)/2 + C8916/2</f>
        <v/>
      </c>
      <c r="E8916" s="2">
        <f>SQRT(A8916^2+B8916^2+C8916^2)</f>
        <v/>
      </c>
      <c r="F8916" s="2">
        <f>INPUTS!$B$8*A8916+INPUTS!$B$9*D8916+INPUTS!$B$10*B8916</f>
        <v/>
      </c>
      <c r="G8916" s="2">
        <f>INPUTS!$B$11*A8916/10000</f>
        <v/>
      </c>
      <c r="H8916" s="2">
        <f>MAX(0, (INPUTS!$B$14+INPUTS!$B$16*INPUTS!$B$15) + (1-INPUTS!$B$18)*INPUTS!$B$19*G8916 - INPUTS!$B$17 - INPUTS!$B$20*MAX(0, -F8916))</f>
        <v/>
      </c>
      <c r="I8916" s="2">
        <f>IF(INPUTS!$B$13=0, H8916&lt;=0, H8916&lt;INPUTS!$B$13)</f>
        <v/>
      </c>
      <c r="J8916" s="2">
        <f>INPUTS!$B$21 + INPUTS!$B$24*F8916 + INPUTS!$B$25*G8916</f>
        <v/>
      </c>
      <c r="K8916" s="2">
        <f>J8916&lt;INPUTS!$B$23</f>
        <v/>
      </c>
      <c r="L8916" s="2">
        <f>J8916&lt;INPUTS!$B$22</f>
        <v/>
      </c>
      <c r="M8916" s="2">
        <f>INPUTS!$B$26 + INPUTS!$B$29*F8916</f>
        <v/>
      </c>
      <c r="N8916" s="2">
        <f>M8916&lt;INPUTS!$B$28</f>
        <v/>
      </c>
      <c r="O8916" s="2">
        <f>M8916&lt;INPUTS!$B$27</f>
        <v/>
      </c>
      <c r="P8916" s="2">
        <f>INPUTS!$B$30 + (1-INPUTS!$B$18)*INPUTS!$B$19*G8916</f>
        <v/>
      </c>
      <c r="Q8916" s="2">
        <f>INPUTS!$B$31 + INPUTS!$B$32*P8916</f>
        <v/>
      </c>
      <c r="R8916" s="2">
        <f>IF(INPUTS!$B$13=0, Q8916&lt;=0, Q8916&lt;INPUTS!$B$13)</f>
        <v/>
      </c>
      <c r="S8916" s="2">
        <f>OR(I8916,K8916,N8916,R8916)</f>
        <v/>
      </c>
      <c r="T8916" s="2">
        <f>OR(I8916,L8916,O8916,R8916)</f>
        <v/>
      </c>
    </row>
    <row r="8917">
      <c r="A8917" s="2" t="n">
        <v>200</v>
      </c>
      <c r="B8917" s="2" t="n">
        <v>300</v>
      </c>
      <c r="C8917" s="2" t="n">
        <v>-25</v>
      </c>
      <c r="D8917" s="2">
        <f>(A8917+B8917)/2 + C8917/2</f>
        <v/>
      </c>
      <c r="E8917" s="2">
        <f>SQRT(A8917^2+B8917^2+C8917^2)</f>
        <v/>
      </c>
      <c r="F8917" s="2">
        <f>INPUTS!$B$8*A8917+INPUTS!$B$9*D8917+INPUTS!$B$10*B8917</f>
        <v/>
      </c>
      <c r="G8917" s="2">
        <f>INPUTS!$B$11*A8917/10000</f>
        <v/>
      </c>
      <c r="H8917" s="2">
        <f>MAX(0, (INPUTS!$B$14+INPUTS!$B$16*INPUTS!$B$15) + (1-INPUTS!$B$18)*INPUTS!$B$19*G8917 - INPUTS!$B$17 - INPUTS!$B$20*MAX(0, -F8917))</f>
        <v/>
      </c>
      <c r="I8917" s="2">
        <f>IF(INPUTS!$B$13=0, H8917&lt;=0, H8917&lt;INPUTS!$B$13)</f>
        <v/>
      </c>
      <c r="J8917" s="2">
        <f>INPUTS!$B$21 + INPUTS!$B$24*F8917 + INPUTS!$B$25*G8917</f>
        <v/>
      </c>
      <c r="K8917" s="2">
        <f>J8917&lt;INPUTS!$B$23</f>
        <v/>
      </c>
      <c r="L8917" s="2">
        <f>J8917&lt;INPUTS!$B$22</f>
        <v/>
      </c>
      <c r="M8917" s="2">
        <f>INPUTS!$B$26 + INPUTS!$B$29*F8917</f>
        <v/>
      </c>
      <c r="N8917" s="2">
        <f>M8917&lt;INPUTS!$B$28</f>
        <v/>
      </c>
      <c r="O8917" s="2">
        <f>M8917&lt;INPUTS!$B$27</f>
        <v/>
      </c>
      <c r="P8917" s="2">
        <f>INPUTS!$B$30 + (1-INPUTS!$B$18)*INPUTS!$B$19*G8917</f>
        <v/>
      </c>
      <c r="Q8917" s="2">
        <f>INPUTS!$B$31 + INPUTS!$B$32*P8917</f>
        <v/>
      </c>
      <c r="R8917" s="2">
        <f>IF(INPUTS!$B$13=0, Q8917&lt;=0, Q8917&lt;INPUTS!$B$13)</f>
        <v/>
      </c>
      <c r="S8917" s="2">
        <f>OR(I8917,K8917,N8917,R8917)</f>
        <v/>
      </c>
      <c r="T8917" s="2">
        <f>OR(I8917,L8917,O8917,R8917)</f>
        <v/>
      </c>
    </row>
    <row r="8918">
      <c r="A8918" s="2" t="n">
        <v>200</v>
      </c>
      <c r="B8918" s="2" t="n">
        <v>300</v>
      </c>
      <c r="C8918" s="2" t="n">
        <v>0</v>
      </c>
      <c r="D8918" s="2">
        <f>(A8918+B8918)/2 + C8918/2</f>
        <v/>
      </c>
      <c r="E8918" s="2">
        <f>SQRT(A8918^2+B8918^2+C8918^2)</f>
        <v/>
      </c>
      <c r="F8918" s="2">
        <f>INPUTS!$B$8*A8918+INPUTS!$B$9*D8918+INPUTS!$B$10*B8918</f>
        <v/>
      </c>
      <c r="G8918" s="2">
        <f>INPUTS!$B$11*A8918/10000</f>
        <v/>
      </c>
      <c r="H8918" s="2">
        <f>MAX(0, (INPUTS!$B$14+INPUTS!$B$16*INPUTS!$B$15) + (1-INPUTS!$B$18)*INPUTS!$B$19*G8918 - INPUTS!$B$17 - INPUTS!$B$20*MAX(0, -F8918))</f>
        <v/>
      </c>
      <c r="I8918" s="2">
        <f>IF(INPUTS!$B$13=0, H8918&lt;=0, H8918&lt;INPUTS!$B$13)</f>
        <v/>
      </c>
      <c r="J8918" s="2">
        <f>INPUTS!$B$21 + INPUTS!$B$24*F8918 + INPUTS!$B$25*G8918</f>
        <v/>
      </c>
      <c r="K8918" s="2">
        <f>J8918&lt;INPUTS!$B$23</f>
        <v/>
      </c>
      <c r="L8918" s="2">
        <f>J8918&lt;INPUTS!$B$22</f>
        <v/>
      </c>
      <c r="M8918" s="2">
        <f>INPUTS!$B$26 + INPUTS!$B$29*F8918</f>
        <v/>
      </c>
      <c r="N8918" s="2">
        <f>M8918&lt;INPUTS!$B$28</f>
        <v/>
      </c>
      <c r="O8918" s="2">
        <f>M8918&lt;INPUTS!$B$27</f>
        <v/>
      </c>
      <c r="P8918" s="2">
        <f>INPUTS!$B$30 + (1-INPUTS!$B$18)*INPUTS!$B$19*G8918</f>
        <v/>
      </c>
      <c r="Q8918" s="2">
        <f>INPUTS!$B$31 + INPUTS!$B$32*P8918</f>
        <v/>
      </c>
      <c r="R8918" s="2">
        <f>IF(INPUTS!$B$13=0, Q8918&lt;=0, Q8918&lt;INPUTS!$B$13)</f>
        <v/>
      </c>
      <c r="S8918" s="2">
        <f>OR(I8918,K8918,N8918,R8918)</f>
        <v/>
      </c>
      <c r="T8918" s="2">
        <f>OR(I8918,L8918,O8918,R8918)</f>
        <v/>
      </c>
    </row>
    <row r="8919">
      <c r="A8919" s="2" t="n">
        <v>200</v>
      </c>
      <c r="B8919" s="2" t="n">
        <v>300</v>
      </c>
      <c r="C8919" s="2" t="n">
        <v>25</v>
      </c>
      <c r="D8919" s="2">
        <f>(A8919+B8919)/2 + C8919/2</f>
        <v/>
      </c>
      <c r="E8919" s="2">
        <f>SQRT(A8919^2+B8919^2+C8919^2)</f>
        <v/>
      </c>
      <c r="F8919" s="2">
        <f>INPUTS!$B$8*A8919+INPUTS!$B$9*D8919+INPUTS!$B$10*B8919</f>
        <v/>
      </c>
      <c r="G8919" s="2">
        <f>INPUTS!$B$11*A8919/10000</f>
        <v/>
      </c>
      <c r="H8919" s="2">
        <f>MAX(0, (INPUTS!$B$14+INPUTS!$B$16*INPUTS!$B$15) + (1-INPUTS!$B$18)*INPUTS!$B$19*G8919 - INPUTS!$B$17 - INPUTS!$B$20*MAX(0, -F8919))</f>
        <v/>
      </c>
      <c r="I8919" s="2">
        <f>IF(INPUTS!$B$13=0, H8919&lt;=0, H8919&lt;INPUTS!$B$13)</f>
        <v/>
      </c>
      <c r="J8919" s="2">
        <f>INPUTS!$B$21 + INPUTS!$B$24*F8919 + INPUTS!$B$25*G8919</f>
        <v/>
      </c>
      <c r="K8919" s="2">
        <f>J8919&lt;INPUTS!$B$23</f>
        <v/>
      </c>
      <c r="L8919" s="2">
        <f>J8919&lt;INPUTS!$B$22</f>
        <v/>
      </c>
      <c r="M8919" s="2">
        <f>INPUTS!$B$26 + INPUTS!$B$29*F8919</f>
        <v/>
      </c>
      <c r="N8919" s="2">
        <f>M8919&lt;INPUTS!$B$28</f>
        <v/>
      </c>
      <c r="O8919" s="2">
        <f>M8919&lt;INPUTS!$B$27</f>
        <v/>
      </c>
      <c r="P8919" s="2">
        <f>INPUTS!$B$30 + (1-INPUTS!$B$18)*INPUTS!$B$19*G8919</f>
        <v/>
      </c>
      <c r="Q8919" s="2">
        <f>INPUTS!$B$31 + INPUTS!$B$32*P8919</f>
        <v/>
      </c>
      <c r="R8919" s="2">
        <f>IF(INPUTS!$B$13=0, Q8919&lt;=0, Q8919&lt;INPUTS!$B$13)</f>
        <v/>
      </c>
      <c r="S8919" s="2">
        <f>OR(I8919,K8919,N8919,R8919)</f>
        <v/>
      </c>
      <c r="T8919" s="2">
        <f>OR(I8919,L8919,O8919,R8919)</f>
        <v/>
      </c>
    </row>
    <row r="8920">
      <c r="A8920" s="2" t="n">
        <v>200</v>
      </c>
      <c r="B8920" s="2" t="n">
        <v>300</v>
      </c>
      <c r="C8920" s="2" t="n">
        <v>50</v>
      </c>
      <c r="D8920" s="2">
        <f>(A8920+B8920)/2 + C8920/2</f>
        <v/>
      </c>
      <c r="E8920" s="2">
        <f>SQRT(A8920^2+B8920^2+C8920^2)</f>
        <v/>
      </c>
      <c r="F8920" s="2">
        <f>INPUTS!$B$8*A8920+INPUTS!$B$9*D8920+INPUTS!$B$10*B8920</f>
        <v/>
      </c>
      <c r="G8920" s="2">
        <f>INPUTS!$B$11*A8920/10000</f>
        <v/>
      </c>
      <c r="H8920" s="2">
        <f>MAX(0, (INPUTS!$B$14+INPUTS!$B$16*INPUTS!$B$15) + (1-INPUTS!$B$18)*INPUTS!$B$19*G8920 - INPUTS!$B$17 - INPUTS!$B$20*MAX(0, -F8920))</f>
        <v/>
      </c>
      <c r="I8920" s="2">
        <f>IF(INPUTS!$B$13=0, H8920&lt;=0, H8920&lt;INPUTS!$B$13)</f>
        <v/>
      </c>
      <c r="J8920" s="2">
        <f>INPUTS!$B$21 + INPUTS!$B$24*F8920 + INPUTS!$B$25*G8920</f>
        <v/>
      </c>
      <c r="K8920" s="2">
        <f>J8920&lt;INPUTS!$B$23</f>
        <v/>
      </c>
      <c r="L8920" s="2">
        <f>J8920&lt;INPUTS!$B$22</f>
        <v/>
      </c>
      <c r="M8920" s="2">
        <f>INPUTS!$B$26 + INPUTS!$B$29*F8920</f>
        <v/>
      </c>
      <c r="N8920" s="2">
        <f>M8920&lt;INPUTS!$B$28</f>
        <v/>
      </c>
      <c r="O8920" s="2">
        <f>M8920&lt;INPUTS!$B$27</f>
        <v/>
      </c>
      <c r="P8920" s="2">
        <f>INPUTS!$B$30 + (1-INPUTS!$B$18)*INPUTS!$B$19*G8920</f>
        <v/>
      </c>
      <c r="Q8920" s="2">
        <f>INPUTS!$B$31 + INPUTS!$B$32*P8920</f>
        <v/>
      </c>
      <c r="R8920" s="2">
        <f>IF(INPUTS!$B$13=0, Q8920&lt;=0, Q8920&lt;INPUTS!$B$13)</f>
        <v/>
      </c>
      <c r="S8920" s="2">
        <f>OR(I8920,K8920,N8920,R8920)</f>
        <v/>
      </c>
      <c r="T8920" s="2">
        <f>OR(I8920,L8920,O8920,R8920)</f>
        <v/>
      </c>
    </row>
    <row r="8921">
      <c r="A8921" s="2" t="n">
        <v>200</v>
      </c>
      <c r="B8921" s="2" t="n">
        <v>300</v>
      </c>
      <c r="C8921" s="2" t="n">
        <v>75</v>
      </c>
      <c r="D8921" s="2">
        <f>(A8921+B8921)/2 + C8921/2</f>
        <v/>
      </c>
      <c r="E8921" s="2">
        <f>SQRT(A8921^2+B8921^2+C8921^2)</f>
        <v/>
      </c>
      <c r="F8921" s="2">
        <f>INPUTS!$B$8*A8921+INPUTS!$B$9*D8921+INPUTS!$B$10*B8921</f>
        <v/>
      </c>
      <c r="G8921" s="2">
        <f>INPUTS!$B$11*A8921/10000</f>
        <v/>
      </c>
      <c r="H8921" s="2">
        <f>MAX(0, (INPUTS!$B$14+INPUTS!$B$16*INPUTS!$B$15) + (1-INPUTS!$B$18)*INPUTS!$B$19*G8921 - INPUTS!$B$17 - INPUTS!$B$20*MAX(0, -F8921))</f>
        <v/>
      </c>
      <c r="I8921" s="2">
        <f>IF(INPUTS!$B$13=0, H8921&lt;=0, H8921&lt;INPUTS!$B$13)</f>
        <v/>
      </c>
      <c r="J8921" s="2">
        <f>INPUTS!$B$21 + INPUTS!$B$24*F8921 + INPUTS!$B$25*G8921</f>
        <v/>
      </c>
      <c r="K8921" s="2">
        <f>J8921&lt;INPUTS!$B$23</f>
        <v/>
      </c>
      <c r="L8921" s="2">
        <f>J8921&lt;INPUTS!$B$22</f>
        <v/>
      </c>
      <c r="M8921" s="2">
        <f>INPUTS!$B$26 + INPUTS!$B$29*F8921</f>
        <v/>
      </c>
      <c r="N8921" s="2">
        <f>M8921&lt;INPUTS!$B$28</f>
        <v/>
      </c>
      <c r="O8921" s="2">
        <f>M8921&lt;INPUTS!$B$27</f>
        <v/>
      </c>
      <c r="P8921" s="2">
        <f>INPUTS!$B$30 + (1-INPUTS!$B$18)*INPUTS!$B$19*G8921</f>
        <v/>
      </c>
      <c r="Q8921" s="2">
        <f>INPUTS!$B$31 + INPUTS!$B$32*P8921</f>
        <v/>
      </c>
      <c r="R8921" s="2">
        <f>IF(INPUTS!$B$13=0, Q8921&lt;=0, Q8921&lt;INPUTS!$B$13)</f>
        <v/>
      </c>
      <c r="S8921" s="2">
        <f>OR(I8921,K8921,N8921,R8921)</f>
        <v/>
      </c>
      <c r="T8921" s="2">
        <f>OR(I8921,L8921,O8921,R8921)</f>
        <v/>
      </c>
    </row>
    <row r="8922">
      <c r="A8922" s="2" t="n">
        <v>200</v>
      </c>
      <c r="B8922" s="2" t="n">
        <v>300</v>
      </c>
      <c r="C8922" s="2" t="n">
        <v>100</v>
      </c>
      <c r="D8922" s="2">
        <f>(A8922+B8922)/2 + C8922/2</f>
        <v/>
      </c>
      <c r="E8922" s="2">
        <f>SQRT(A8922^2+B8922^2+C8922^2)</f>
        <v/>
      </c>
      <c r="F8922" s="2">
        <f>INPUTS!$B$8*A8922+INPUTS!$B$9*D8922+INPUTS!$B$10*B8922</f>
        <v/>
      </c>
      <c r="G8922" s="2">
        <f>INPUTS!$B$11*A8922/10000</f>
        <v/>
      </c>
      <c r="H8922" s="2">
        <f>MAX(0, (INPUTS!$B$14+INPUTS!$B$16*INPUTS!$B$15) + (1-INPUTS!$B$18)*INPUTS!$B$19*G8922 - INPUTS!$B$17 - INPUTS!$B$20*MAX(0, -F8922))</f>
        <v/>
      </c>
      <c r="I8922" s="2">
        <f>IF(INPUTS!$B$13=0, H8922&lt;=0, H8922&lt;INPUTS!$B$13)</f>
        <v/>
      </c>
      <c r="J8922" s="2">
        <f>INPUTS!$B$21 + INPUTS!$B$24*F8922 + INPUTS!$B$25*G8922</f>
        <v/>
      </c>
      <c r="K8922" s="2">
        <f>J8922&lt;INPUTS!$B$23</f>
        <v/>
      </c>
      <c r="L8922" s="2">
        <f>J8922&lt;INPUTS!$B$22</f>
        <v/>
      </c>
      <c r="M8922" s="2">
        <f>INPUTS!$B$26 + INPUTS!$B$29*F8922</f>
        <v/>
      </c>
      <c r="N8922" s="2">
        <f>M8922&lt;INPUTS!$B$28</f>
        <v/>
      </c>
      <c r="O8922" s="2">
        <f>M8922&lt;INPUTS!$B$27</f>
        <v/>
      </c>
      <c r="P8922" s="2">
        <f>INPUTS!$B$30 + (1-INPUTS!$B$18)*INPUTS!$B$19*G8922</f>
        <v/>
      </c>
      <c r="Q8922" s="2">
        <f>INPUTS!$B$31 + INPUTS!$B$32*P8922</f>
        <v/>
      </c>
      <c r="R8922" s="2">
        <f>IF(INPUTS!$B$13=0, Q8922&lt;=0, Q8922&lt;INPUTS!$B$13)</f>
        <v/>
      </c>
      <c r="S8922" s="2">
        <f>OR(I8922,K8922,N8922,R8922)</f>
        <v/>
      </c>
      <c r="T8922" s="2">
        <f>OR(I8922,L8922,O8922,R8922)</f>
        <v/>
      </c>
    </row>
    <row r="8923">
      <c r="A8923" s="2" t="n">
        <v>200</v>
      </c>
      <c r="B8923" s="2" t="n">
        <v>300</v>
      </c>
      <c r="C8923" s="2" t="n">
        <v>125</v>
      </c>
      <c r="D8923" s="2">
        <f>(A8923+B8923)/2 + C8923/2</f>
        <v/>
      </c>
      <c r="E8923" s="2">
        <f>SQRT(A8923^2+B8923^2+C8923^2)</f>
        <v/>
      </c>
      <c r="F8923" s="2">
        <f>INPUTS!$B$8*A8923+INPUTS!$B$9*D8923+INPUTS!$B$10*B8923</f>
        <v/>
      </c>
      <c r="G8923" s="2">
        <f>INPUTS!$B$11*A8923/10000</f>
        <v/>
      </c>
      <c r="H8923" s="2">
        <f>MAX(0, (INPUTS!$B$14+INPUTS!$B$16*INPUTS!$B$15) + (1-INPUTS!$B$18)*INPUTS!$B$19*G8923 - INPUTS!$B$17 - INPUTS!$B$20*MAX(0, -F8923))</f>
        <v/>
      </c>
      <c r="I8923" s="2">
        <f>IF(INPUTS!$B$13=0, H8923&lt;=0, H8923&lt;INPUTS!$B$13)</f>
        <v/>
      </c>
      <c r="J8923" s="2">
        <f>INPUTS!$B$21 + INPUTS!$B$24*F8923 + INPUTS!$B$25*G8923</f>
        <v/>
      </c>
      <c r="K8923" s="2">
        <f>J8923&lt;INPUTS!$B$23</f>
        <v/>
      </c>
      <c r="L8923" s="2">
        <f>J8923&lt;INPUTS!$B$22</f>
        <v/>
      </c>
      <c r="M8923" s="2">
        <f>INPUTS!$B$26 + INPUTS!$B$29*F8923</f>
        <v/>
      </c>
      <c r="N8923" s="2">
        <f>M8923&lt;INPUTS!$B$28</f>
        <v/>
      </c>
      <c r="O8923" s="2">
        <f>M8923&lt;INPUTS!$B$27</f>
        <v/>
      </c>
      <c r="P8923" s="2">
        <f>INPUTS!$B$30 + (1-INPUTS!$B$18)*INPUTS!$B$19*G8923</f>
        <v/>
      </c>
      <c r="Q8923" s="2">
        <f>INPUTS!$B$31 + INPUTS!$B$32*P8923</f>
        <v/>
      </c>
      <c r="R8923" s="2">
        <f>IF(INPUTS!$B$13=0, Q8923&lt;=0, Q8923&lt;INPUTS!$B$13)</f>
        <v/>
      </c>
      <c r="S8923" s="2">
        <f>OR(I8923,K8923,N8923,R8923)</f>
        <v/>
      </c>
      <c r="T8923" s="2">
        <f>OR(I8923,L8923,O8923,R8923)</f>
        <v/>
      </c>
    </row>
    <row r="8924">
      <c r="A8924" s="2" t="n">
        <v>200</v>
      </c>
      <c r="B8924" s="2" t="n">
        <v>300</v>
      </c>
      <c r="C8924" s="2" t="n">
        <v>150</v>
      </c>
      <c r="D8924" s="2">
        <f>(A8924+B8924)/2 + C8924/2</f>
        <v/>
      </c>
      <c r="E8924" s="2">
        <f>SQRT(A8924^2+B8924^2+C8924^2)</f>
        <v/>
      </c>
      <c r="F8924" s="2">
        <f>INPUTS!$B$8*A8924+INPUTS!$B$9*D8924+INPUTS!$B$10*B8924</f>
        <v/>
      </c>
      <c r="G8924" s="2">
        <f>INPUTS!$B$11*A8924/10000</f>
        <v/>
      </c>
      <c r="H8924" s="2">
        <f>MAX(0, (INPUTS!$B$14+INPUTS!$B$16*INPUTS!$B$15) + (1-INPUTS!$B$18)*INPUTS!$B$19*G8924 - INPUTS!$B$17 - INPUTS!$B$20*MAX(0, -F8924))</f>
        <v/>
      </c>
      <c r="I8924" s="2">
        <f>IF(INPUTS!$B$13=0, H8924&lt;=0, H8924&lt;INPUTS!$B$13)</f>
        <v/>
      </c>
      <c r="J8924" s="2">
        <f>INPUTS!$B$21 + INPUTS!$B$24*F8924 + INPUTS!$B$25*G8924</f>
        <v/>
      </c>
      <c r="K8924" s="2">
        <f>J8924&lt;INPUTS!$B$23</f>
        <v/>
      </c>
      <c r="L8924" s="2">
        <f>J8924&lt;INPUTS!$B$22</f>
        <v/>
      </c>
      <c r="M8924" s="2">
        <f>INPUTS!$B$26 + INPUTS!$B$29*F8924</f>
        <v/>
      </c>
      <c r="N8924" s="2">
        <f>M8924&lt;INPUTS!$B$28</f>
        <v/>
      </c>
      <c r="O8924" s="2">
        <f>M8924&lt;INPUTS!$B$27</f>
        <v/>
      </c>
      <c r="P8924" s="2">
        <f>INPUTS!$B$30 + (1-INPUTS!$B$18)*INPUTS!$B$19*G8924</f>
        <v/>
      </c>
      <c r="Q8924" s="2">
        <f>INPUTS!$B$31 + INPUTS!$B$32*P8924</f>
        <v/>
      </c>
      <c r="R8924" s="2">
        <f>IF(INPUTS!$B$13=0, Q8924&lt;=0, Q8924&lt;INPUTS!$B$13)</f>
        <v/>
      </c>
      <c r="S8924" s="2">
        <f>OR(I8924,K8924,N8924,R8924)</f>
        <v/>
      </c>
      <c r="T8924" s="2">
        <f>OR(I8924,L8924,O8924,R8924)</f>
        <v/>
      </c>
    </row>
    <row r="8925">
      <c r="A8925" s="2" t="n">
        <v>200</v>
      </c>
      <c r="B8925" s="2" t="n">
        <v>300</v>
      </c>
      <c r="C8925" s="2" t="n">
        <v>175</v>
      </c>
      <c r="D8925" s="2">
        <f>(A8925+B8925)/2 + C8925/2</f>
        <v/>
      </c>
      <c r="E8925" s="2">
        <f>SQRT(A8925^2+B8925^2+C8925^2)</f>
        <v/>
      </c>
      <c r="F8925" s="2">
        <f>INPUTS!$B$8*A8925+INPUTS!$B$9*D8925+INPUTS!$B$10*B8925</f>
        <v/>
      </c>
      <c r="G8925" s="2">
        <f>INPUTS!$B$11*A8925/10000</f>
        <v/>
      </c>
      <c r="H8925" s="2">
        <f>MAX(0, (INPUTS!$B$14+INPUTS!$B$16*INPUTS!$B$15) + (1-INPUTS!$B$18)*INPUTS!$B$19*G8925 - INPUTS!$B$17 - INPUTS!$B$20*MAX(0, -F8925))</f>
        <v/>
      </c>
      <c r="I8925" s="2">
        <f>IF(INPUTS!$B$13=0, H8925&lt;=0, H8925&lt;INPUTS!$B$13)</f>
        <v/>
      </c>
      <c r="J8925" s="2">
        <f>INPUTS!$B$21 + INPUTS!$B$24*F8925 + INPUTS!$B$25*G8925</f>
        <v/>
      </c>
      <c r="K8925" s="2">
        <f>J8925&lt;INPUTS!$B$23</f>
        <v/>
      </c>
      <c r="L8925" s="2">
        <f>J8925&lt;INPUTS!$B$22</f>
        <v/>
      </c>
      <c r="M8925" s="2">
        <f>INPUTS!$B$26 + INPUTS!$B$29*F8925</f>
        <v/>
      </c>
      <c r="N8925" s="2">
        <f>M8925&lt;INPUTS!$B$28</f>
        <v/>
      </c>
      <c r="O8925" s="2">
        <f>M8925&lt;INPUTS!$B$27</f>
        <v/>
      </c>
      <c r="P8925" s="2">
        <f>INPUTS!$B$30 + (1-INPUTS!$B$18)*INPUTS!$B$19*G8925</f>
        <v/>
      </c>
      <c r="Q8925" s="2">
        <f>INPUTS!$B$31 + INPUTS!$B$32*P8925</f>
        <v/>
      </c>
      <c r="R8925" s="2">
        <f>IF(INPUTS!$B$13=0, Q8925&lt;=0, Q8925&lt;INPUTS!$B$13)</f>
        <v/>
      </c>
      <c r="S8925" s="2">
        <f>OR(I8925,K8925,N8925,R8925)</f>
        <v/>
      </c>
      <c r="T8925" s="2">
        <f>OR(I8925,L8925,O8925,R8925)</f>
        <v/>
      </c>
    </row>
    <row r="8926">
      <c r="A8926" s="2" t="n">
        <v>200</v>
      </c>
      <c r="B8926" s="2" t="n">
        <v>300</v>
      </c>
      <c r="C8926" s="2" t="n">
        <v>200</v>
      </c>
      <c r="D8926" s="2">
        <f>(A8926+B8926)/2 + C8926/2</f>
        <v/>
      </c>
      <c r="E8926" s="2">
        <f>SQRT(A8926^2+B8926^2+C8926^2)</f>
        <v/>
      </c>
      <c r="F8926" s="2">
        <f>INPUTS!$B$8*A8926+INPUTS!$B$9*D8926+INPUTS!$B$10*B8926</f>
        <v/>
      </c>
      <c r="G8926" s="2">
        <f>INPUTS!$B$11*A8926/10000</f>
        <v/>
      </c>
      <c r="H8926" s="2">
        <f>MAX(0, (INPUTS!$B$14+INPUTS!$B$16*INPUTS!$B$15) + (1-INPUTS!$B$18)*INPUTS!$B$19*G8926 - INPUTS!$B$17 - INPUTS!$B$20*MAX(0, -F8926))</f>
        <v/>
      </c>
      <c r="I8926" s="2">
        <f>IF(INPUTS!$B$13=0, H8926&lt;=0, H8926&lt;INPUTS!$B$13)</f>
        <v/>
      </c>
      <c r="J8926" s="2">
        <f>INPUTS!$B$21 + INPUTS!$B$24*F8926 + INPUTS!$B$25*G8926</f>
        <v/>
      </c>
      <c r="K8926" s="2">
        <f>J8926&lt;INPUTS!$B$23</f>
        <v/>
      </c>
      <c r="L8926" s="2">
        <f>J8926&lt;INPUTS!$B$22</f>
        <v/>
      </c>
      <c r="M8926" s="2">
        <f>INPUTS!$B$26 + INPUTS!$B$29*F8926</f>
        <v/>
      </c>
      <c r="N8926" s="2">
        <f>M8926&lt;INPUTS!$B$28</f>
        <v/>
      </c>
      <c r="O8926" s="2">
        <f>M8926&lt;INPUTS!$B$27</f>
        <v/>
      </c>
      <c r="P8926" s="2">
        <f>INPUTS!$B$30 + (1-INPUTS!$B$18)*INPUTS!$B$19*G8926</f>
        <v/>
      </c>
      <c r="Q8926" s="2">
        <f>INPUTS!$B$31 + INPUTS!$B$32*P8926</f>
        <v/>
      </c>
      <c r="R8926" s="2">
        <f>IF(INPUTS!$B$13=0, Q8926&lt;=0, Q8926&lt;INPUTS!$B$13)</f>
        <v/>
      </c>
      <c r="S8926" s="2">
        <f>OR(I8926,K8926,N8926,R8926)</f>
        <v/>
      </c>
      <c r="T8926" s="2">
        <f>OR(I8926,L8926,O8926,R8926)</f>
        <v/>
      </c>
    </row>
    <row r="8927">
      <c r="A8927" s="2" t="n">
        <v>225</v>
      </c>
      <c r="B8927" s="2" t="n">
        <v>-300</v>
      </c>
      <c r="C8927" s="2" t="n">
        <v>-200</v>
      </c>
      <c r="D8927" s="2">
        <f>(A8927+B8927)/2 + C8927/2</f>
        <v/>
      </c>
      <c r="E8927" s="2">
        <f>SQRT(A8927^2+B8927^2+C8927^2)</f>
        <v/>
      </c>
      <c r="F8927" s="2">
        <f>INPUTS!$B$8*A8927+INPUTS!$B$9*D8927+INPUTS!$B$10*B8927</f>
        <v/>
      </c>
      <c r="G8927" s="2">
        <f>INPUTS!$B$11*A8927/10000</f>
        <v/>
      </c>
      <c r="H8927" s="2">
        <f>MAX(0, (INPUTS!$B$14+INPUTS!$B$16*INPUTS!$B$15) + (1-INPUTS!$B$18)*INPUTS!$B$19*G8927 - INPUTS!$B$17 - INPUTS!$B$20*MAX(0, -F8927))</f>
        <v/>
      </c>
      <c r="I8927" s="2">
        <f>IF(INPUTS!$B$13=0, H8927&lt;=0, H8927&lt;INPUTS!$B$13)</f>
        <v/>
      </c>
      <c r="J8927" s="2">
        <f>INPUTS!$B$21 + INPUTS!$B$24*F8927 + INPUTS!$B$25*G8927</f>
        <v/>
      </c>
      <c r="K8927" s="2">
        <f>J8927&lt;INPUTS!$B$23</f>
        <v/>
      </c>
      <c r="L8927" s="2">
        <f>J8927&lt;INPUTS!$B$22</f>
        <v/>
      </c>
      <c r="M8927" s="2">
        <f>INPUTS!$B$26 + INPUTS!$B$29*F8927</f>
        <v/>
      </c>
      <c r="N8927" s="2">
        <f>M8927&lt;INPUTS!$B$28</f>
        <v/>
      </c>
      <c r="O8927" s="2">
        <f>M8927&lt;INPUTS!$B$27</f>
        <v/>
      </c>
      <c r="P8927" s="2">
        <f>INPUTS!$B$30 + (1-INPUTS!$B$18)*INPUTS!$B$19*G8927</f>
        <v/>
      </c>
      <c r="Q8927" s="2">
        <f>INPUTS!$B$31 + INPUTS!$B$32*P8927</f>
        <v/>
      </c>
      <c r="R8927" s="2">
        <f>IF(INPUTS!$B$13=0, Q8927&lt;=0, Q8927&lt;INPUTS!$B$13)</f>
        <v/>
      </c>
      <c r="S8927" s="2">
        <f>OR(I8927,K8927,N8927,R8927)</f>
        <v/>
      </c>
      <c r="T8927" s="2">
        <f>OR(I8927,L8927,O8927,R8927)</f>
        <v/>
      </c>
    </row>
    <row r="8928">
      <c r="A8928" s="2" t="n">
        <v>225</v>
      </c>
      <c r="B8928" s="2" t="n">
        <v>-300</v>
      </c>
      <c r="C8928" s="2" t="n">
        <v>-175</v>
      </c>
      <c r="D8928" s="2">
        <f>(A8928+B8928)/2 + C8928/2</f>
        <v/>
      </c>
      <c r="E8928" s="2">
        <f>SQRT(A8928^2+B8928^2+C8928^2)</f>
        <v/>
      </c>
      <c r="F8928" s="2">
        <f>INPUTS!$B$8*A8928+INPUTS!$B$9*D8928+INPUTS!$B$10*B8928</f>
        <v/>
      </c>
      <c r="G8928" s="2">
        <f>INPUTS!$B$11*A8928/10000</f>
        <v/>
      </c>
      <c r="H8928" s="2">
        <f>MAX(0, (INPUTS!$B$14+INPUTS!$B$16*INPUTS!$B$15) + (1-INPUTS!$B$18)*INPUTS!$B$19*G8928 - INPUTS!$B$17 - INPUTS!$B$20*MAX(0, -F8928))</f>
        <v/>
      </c>
      <c r="I8928" s="2">
        <f>IF(INPUTS!$B$13=0, H8928&lt;=0, H8928&lt;INPUTS!$B$13)</f>
        <v/>
      </c>
      <c r="J8928" s="2">
        <f>INPUTS!$B$21 + INPUTS!$B$24*F8928 + INPUTS!$B$25*G8928</f>
        <v/>
      </c>
      <c r="K8928" s="2">
        <f>J8928&lt;INPUTS!$B$23</f>
        <v/>
      </c>
      <c r="L8928" s="2">
        <f>J8928&lt;INPUTS!$B$22</f>
        <v/>
      </c>
      <c r="M8928" s="2">
        <f>INPUTS!$B$26 + INPUTS!$B$29*F8928</f>
        <v/>
      </c>
      <c r="N8928" s="2">
        <f>M8928&lt;INPUTS!$B$28</f>
        <v/>
      </c>
      <c r="O8928" s="2">
        <f>M8928&lt;INPUTS!$B$27</f>
        <v/>
      </c>
      <c r="P8928" s="2">
        <f>INPUTS!$B$30 + (1-INPUTS!$B$18)*INPUTS!$B$19*G8928</f>
        <v/>
      </c>
      <c r="Q8928" s="2">
        <f>INPUTS!$B$31 + INPUTS!$B$32*P8928</f>
        <v/>
      </c>
      <c r="R8928" s="2">
        <f>IF(INPUTS!$B$13=0, Q8928&lt;=0, Q8928&lt;INPUTS!$B$13)</f>
        <v/>
      </c>
      <c r="S8928" s="2">
        <f>OR(I8928,K8928,N8928,R8928)</f>
        <v/>
      </c>
      <c r="T8928" s="2">
        <f>OR(I8928,L8928,O8928,R8928)</f>
        <v/>
      </c>
    </row>
    <row r="8929">
      <c r="A8929" s="2" t="n">
        <v>225</v>
      </c>
      <c r="B8929" s="2" t="n">
        <v>-300</v>
      </c>
      <c r="C8929" s="2" t="n">
        <v>-150</v>
      </c>
      <c r="D8929" s="2">
        <f>(A8929+B8929)/2 + C8929/2</f>
        <v/>
      </c>
      <c r="E8929" s="2">
        <f>SQRT(A8929^2+B8929^2+C8929^2)</f>
        <v/>
      </c>
      <c r="F8929" s="2">
        <f>INPUTS!$B$8*A8929+INPUTS!$B$9*D8929+INPUTS!$B$10*B8929</f>
        <v/>
      </c>
      <c r="G8929" s="2">
        <f>INPUTS!$B$11*A8929/10000</f>
        <v/>
      </c>
      <c r="H8929" s="2">
        <f>MAX(0, (INPUTS!$B$14+INPUTS!$B$16*INPUTS!$B$15) + (1-INPUTS!$B$18)*INPUTS!$B$19*G8929 - INPUTS!$B$17 - INPUTS!$B$20*MAX(0, -F8929))</f>
        <v/>
      </c>
      <c r="I8929" s="2">
        <f>IF(INPUTS!$B$13=0, H8929&lt;=0, H8929&lt;INPUTS!$B$13)</f>
        <v/>
      </c>
      <c r="J8929" s="2">
        <f>INPUTS!$B$21 + INPUTS!$B$24*F8929 + INPUTS!$B$25*G8929</f>
        <v/>
      </c>
      <c r="K8929" s="2">
        <f>J8929&lt;INPUTS!$B$23</f>
        <v/>
      </c>
      <c r="L8929" s="2">
        <f>J8929&lt;INPUTS!$B$22</f>
        <v/>
      </c>
      <c r="M8929" s="2">
        <f>INPUTS!$B$26 + INPUTS!$B$29*F8929</f>
        <v/>
      </c>
      <c r="N8929" s="2">
        <f>M8929&lt;INPUTS!$B$28</f>
        <v/>
      </c>
      <c r="O8929" s="2">
        <f>M8929&lt;INPUTS!$B$27</f>
        <v/>
      </c>
      <c r="P8929" s="2">
        <f>INPUTS!$B$30 + (1-INPUTS!$B$18)*INPUTS!$B$19*G8929</f>
        <v/>
      </c>
      <c r="Q8929" s="2">
        <f>INPUTS!$B$31 + INPUTS!$B$32*P8929</f>
        <v/>
      </c>
      <c r="R8929" s="2">
        <f>IF(INPUTS!$B$13=0, Q8929&lt;=0, Q8929&lt;INPUTS!$B$13)</f>
        <v/>
      </c>
      <c r="S8929" s="2">
        <f>OR(I8929,K8929,N8929,R8929)</f>
        <v/>
      </c>
      <c r="T8929" s="2">
        <f>OR(I8929,L8929,O8929,R8929)</f>
        <v/>
      </c>
    </row>
    <row r="8930">
      <c r="A8930" s="2" t="n">
        <v>225</v>
      </c>
      <c r="B8930" s="2" t="n">
        <v>-300</v>
      </c>
      <c r="C8930" s="2" t="n">
        <v>-125</v>
      </c>
      <c r="D8930" s="2">
        <f>(A8930+B8930)/2 + C8930/2</f>
        <v/>
      </c>
      <c r="E8930" s="2">
        <f>SQRT(A8930^2+B8930^2+C8930^2)</f>
        <v/>
      </c>
      <c r="F8930" s="2">
        <f>INPUTS!$B$8*A8930+INPUTS!$B$9*D8930+INPUTS!$B$10*B8930</f>
        <v/>
      </c>
      <c r="G8930" s="2">
        <f>INPUTS!$B$11*A8930/10000</f>
        <v/>
      </c>
      <c r="H8930" s="2">
        <f>MAX(0, (INPUTS!$B$14+INPUTS!$B$16*INPUTS!$B$15) + (1-INPUTS!$B$18)*INPUTS!$B$19*G8930 - INPUTS!$B$17 - INPUTS!$B$20*MAX(0, -F8930))</f>
        <v/>
      </c>
      <c r="I8930" s="2">
        <f>IF(INPUTS!$B$13=0, H8930&lt;=0, H8930&lt;INPUTS!$B$13)</f>
        <v/>
      </c>
      <c r="J8930" s="2">
        <f>INPUTS!$B$21 + INPUTS!$B$24*F8930 + INPUTS!$B$25*G8930</f>
        <v/>
      </c>
      <c r="K8930" s="2">
        <f>J8930&lt;INPUTS!$B$23</f>
        <v/>
      </c>
      <c r="L8930" s="2">
        <f>J8930&lt;INPUTS!$B$22</f>
        <v/>
      </c>
      <c r="M8930" s="2">
        <f>INPUTS!$B$26 + INPUTS!$B$29*F8930</f>
        <v/>
      </c>
      <c r="N8930" s="2">
        <f>M8930&lt;INPUTS!$B$28</f>
        <v/>
      </c>
      <c r="O8930" s="2">
        <f>M8930&lt;INPUTS!$B$27</f>
        <v/>
      </c>
      <c r="P8930" s="2">
        <f>INPUTS!$B$30 + (1-INPUTS!$B$18)*INPUTS!$B$19*G8930</f>
        <v/>
      </c>
      <c r="Q8930" s="2">
        <f>INPUTS!$B$31 + INPUTS!$B$32*P8930</f>
        <v/>
      </c>
      <c r="R8930" s="2">
        <f>IF(INPUTS!$B$13=0, Q8930&lt;=0, Q8930&lt;INPUTS!$B$13)</f>
        <v/>
      </c>
      <c r="S8930" s="2">
        <f>OR(I8930,K8930,N8930,R8930)</f>
        <v/>
      </c>
      <c r="T8930" s="2">
        <f>OR(I8930,L8930,O8930,R8930)</f>
        <v/>
      </c>
    </row>
    <row r="8931">
      <c r="A8931" s="2" t="n">
        <v>225</v>
      </c>
      <c r="B8931" s="2" t="n">
        <v>-300</v>
      </c>
      <c r="C8931" s="2" t="n">
        <v>-100</v>
      </c>
      <c r="D8931" s="2">
        <f>(A8931+B8931)/2 + C8931/2</f>
        <v/>
      </c>
      <c r="E8931" s="2">
        <f>SQRT(A8931^2+B8931^2+C8931^2)</f>
        <v/>
      </c>
      <c r="F8931" s="2">
        <f>INPUTS!$B$8*A8931+INPUTS!$B$9*D8931+INPUTS!$B$10*B8931</f>
        <v/>
      </c>
      <c r="G8931" s="2">
        <f>INPUTS!$B$11*A8931/10000</f>
        <v/>
      </c>
      <c r="H8931" s="2">
        <f>MAX(0, (INPUTS!$B$14+INPUTS!$B$16*INPUTS!$B$15) + (1-INPUTS!$B$18)*INPUTS!$B$19*G8931 - INPUTS!$B$17 - INPUTS!$B$20*MAX(0, -F8931))</f>
        <v/>
      </c>
      <c r="I8931" s="2">
        <f>IF(INPUTS!$B$13=0, H8931&lt;=0, H8931&lt;INPUTS!$B$13)</f>
        <v/>
      </c>
      <c r="J8931" s="2">
        <f>INPUTS!$B$21 + INPUTS!$B$24*F8931 + INPUTS!$B$25*G8931</f>
        <v/>
      </c>
      <c r="K8931" s="2">
        <f>J8931&lt;INPUTS!$B$23</f>
        <v/>
      </c>
      <c r="L8931" s="2">
        <f>J8931&lt;INPUTS!$B$22</f>
        <v/>
      </c>
      <c r="M8931" s="2">
        <f>INPUTS!$B$26 + INPUTS!$B$29*F8931</f>
        <v/>
      </c>
      <c r="N8931" s="2">
        <f>M8931&lt;INPUTS!$B$28</f>
        <v/>
      </c>
      <c r="O8931" s="2">
        <f>M8931&lt;INPUTS!$B$27</f>
        <v/>
      </c>
      <c r="P8931" s="2">
        <f>INPUTS!$B$30 + (1-INPUTS!$B$18)*INPUTS!$B$19*G8931</f>
        <v/>
      </c>
      <c r="Q8931" s="2">
        <f>INPUTS!$B$31 + INPUTS!$B$32*P8931</f>
        <v/>
      </c>
      <c r="R8931" s="2">
        <f>IF(INPUTS!$B$13=0, Q8931&lt;=0, Q8931&lt;INPUTS!$B$13)</f>
        <v/>
      </c>
      <c r="S8931" s="2">
        <f>OR(I8931,K8931,N8931,R8931)</f>
        <v/>
      </c>
      <c r="T8931" s="2">
        <f>OR(I8931,L8931,O8931,R8931)</f>
        <v/>
      </c>
    </row>
    <row r="8932">
      <c r="A8932" s="2" t="n">
        <v>225</v>
      </c>
      <c r="B8932" s="2" t="n">
        <v>-300</v>
      </c>
      <c r="C8932" s="2" t="n">
        <v>-75</v>
      </c>
      <c r="D8932" s="2">
        <f>(A8932+B8932)/2 + C8932/2</f>
        <v/>
      </c>
      <c r="E8932" s="2">
        <f>SQRT(A8932^2+B8932^2+C8932^2)</f>
        <v/>
      </c>
      <c r="F8932" s="2">
        <f>INPUTS!$B$8*A8932+INPUTS!$B$9*D8932+INPUTS!$B$10*B8932</f>
        <v/>
      </c>
      <c r="G8932" s="2">
        <f>INPUTS!$B$11*A8932/10000</f>
        <v/>
      </c>
      <c r="H8932" s="2">
        <f>MAX(0, (INPUTS!$B$14+INPUTS!$B$16*INPUTS!$B$15) + (1-INPUTS!$B$18)*INPUTS!$B$19*G8932 - INPUTS!$B$17 - INPUTS!$B$20*MAX(0, -F8932))</f>
        <v/>
      </c>
      <c r="I8932" s="2">
        <f>IF(INPUTS!$B$13=0, H8932&lt;=0, H8932&lt;INPUTS!$B$13)</f>
        <v/>
      </c>
      <c r="J8932" s="2">
        <f>INPUTS!$B$21 + INPUTS!$B$24*F8932 + INPUTS!$B$25*G8932</f>
        <v/>
      </c>
      <c r="K8932" s="2">
        <f>J8932&lt;INPUTS!$B$23</f>
        <v/>
      </c>
      <c r="L8932" s="2">
        <f>J8932&lt;INPUTS!$B$22</f>
        <v/>
      </c>
      <c r="M8932" s="2">
        <f>INPUTS!$B$26 + INPUTS!$B$29*F8932</f>
        <v/>
      </c>
      <c r="N8932" s="2">
        <f>M8932&lt;INPUTS!$B$28</f>
        <v/>
      </c>
      <c r="O8932" s="2">
        <f>M8932&lt;INPUTS!$B$27</f>
        <v/>
      </c>
      <c r="P8932" s="2">
        <f>INPUTS!$B$30 + (1-INPUTS!$B$18)*INPUTS!$B$19*G8932</f>
        <v/>
      </c>
      <c r="Q8932" s="2">
        <f>INPUTS!$B$31 + INPUTS!$B$32*P8932</f>
        <v/>
      </c>
      <c r="R8932" s="2">
        <f>IF(INPUTS!$B$13=0, Q8932&lt;=0, Q8932&lt;INPUTS!$B$13)</f>
        <v/>
      </c>
      <c r="S8932" s="2">
        <f>OR(I8932,K8932,N8932,R8932)</f>
        <v/>
      </c>
      <c r="T8932" s="2">
        <f>OR(I8932,L8932,O8932,R8932)</f>
        <v/>
      </c>
    </row>
    <row r="8933">
      <c r="A8933" s="2" t="n">
        <v>225</v>
      </c>
      <c r="B8933" s="2" t="n">
        <v>-300</v>
      </c>
      <c r="C8933" s="2" t="n">
        <v>-50</v>
      </c>
      <c r="D8933" s="2">
        <f>(A8933+B8933)/2 + C8933/2</f>
        <v/>
      </c>
      <c r="E8933" s="2">
        <f>SQRT(A8933^2+B8933^2+C8933^2)</f>
        <v/>
      </c>
      <c r="F8933" s="2">
        <f>INPUTS!$B$8*A8933+INPUTS!$B$9*D8933+INPUTS!$B$10*B8933</f>
        <v/>
      </c>
      <c r="G8933" s="2">
        <f>INPUTS!$B$11*A8933/10000</f>
        <v/>
      </c>
      <c r="H8933" s="2">
        <f>MAX(0, (INPUTS!$B$14+INPUTS!$B$16*INPUTS!$B$15) + (1-INPUTS!$B$18)*INPUTS!$B$19*G8933 - INPUTS!$B$17 - INPUTS!$B$20*MAX(0, -F8933))</f>
        <v/>
      </c>
      <c r="I8933" s="2">
        <f>IF(INPUTS!$B$13=0, H8933&lt;=0, H8933&lt;INPUTS!$B$13)</f>
        <v/>
      </c>
      <c r="J8933" s="2">
        <f>INPUTS!$B$21 + INPUTS!$B$24*F8933 + INPUTS!$B$25*G8933</f>
        <v/>
      </c>
      <c r="K8933" s="2">
        <f>J8933&lt;INPUTS!$B$23</f>
        <v/>
      </c>
      <c r="L8933" s="2">
        <f>J8933&lt;INPUTS!$B$22</f>
        <v/>
      </c>
      <c r="M8933" s="2">
        <f>INPUTS!$B$26 + INPUTS!$B$29*F8933</f>
        <v/>
      </c>
      <c r="N8933" s="2">
        <f>M8933&lt;INPUTS!$B$28</f>
        <v/>
      </c>
      <c r="O8933" s="2">
        <f>M8933&lt;INPUTS!$B$27</f>
        <v/>
      </c>
      <c r="P8933" s="2">
        <f>INPUTS!$B$30 + (1-INPUTS!$B$18)*INPUTS!$B$19*G8933</f>
        <v/>
      </c>
      <c r="Q8933" s="2">
        <f>INPUTS!$B$31 + INPUTS!$B$32*P8933</f>
        <v/>
      </c>
      <c r="R8933" s="2">
        <f>IF(INPUTS!$B$13=0, Q8933&lt;=0, Q8933&lt;INPUTS!$B$13)</f>
        <v/>
      </c>
      <c r="S8933" s="2">
        <f>OR(I8933,K8933,N8933,R8933)</f>
        <v/>
      </c>
      <c r="T8933" s="2">
        <f>OR(I8933,L8933,O8933,R8933)</f>
        <v/>
      </c>
    </row>
    <row r="8934">
      <c r="A8934" s="2" t="n">
        <v>225</v>
      </c>
      <c r="B8934" s="2" t="n">
        <v>-300</v>
      </c>
      <c r="C8934" s="2" t="n">
        <v>-25</v>
      </c>
      <c r="D8934" s="2">
        <f>(A8934+B8934)/2 + C8934/2</f>
        <v/>
      </c>
      <c r="E8934" s="2">
        <f>SQRT(A8934^2+B8934^2+C8934^2)</f>
        <v/>
      </c>
      <c r="F8934" s="2">
        <f>INPUTS!$B$8*A8934+INPUTS!$B$9*D8934+INPUTS!$B$10*B8934</f>
        <v/>
      </c>
      <c r="G8934" s="2">
        <f>INPUTS!$B$11*A8934/10000</f>
        <v/>
      </c>
      <c r="H8934" s="2">
        <f>MAX(0, (INPUTS!$B$14+INPUTS!$B$16*INPUTS!$B$15) + (1-INPUTS!$B$18)*INPUTS!$B$19*G8934 - INPUTS!$B$17 - INPUTS!$B$20*MAX(0, -F8934))</f>
        <v/>
      </c>
      <c r="I8934" s="2">
        <f>IF(INPUTS!$B$13=0, H8934&lt;=0, H8934&lt;INPUTS!$B$13)</f>
        <v/>
      </c>
      <c r="J8934" s="2">
        <f>INPUTS!$B$21 + INPUTS!$B$24*F8934 + INPUTS!$B$25*G8934</f>
        <v/>
      </c>
      <c r="K8934" s="2">
        <f>J8934&lt;INPUTS!$B$23</f>
        <v/>
      </c>
      <c r="L8934" s="2">
        <f>J8934&lt;INPUTS!$B$22</f>
        <v/>
      </c>
      <c r="M8934" s="2">
        <f>INPUTS!$B$26 + INPUTS!$B$29*F8934</f>
        <v/>
      </c>
      <c r="N8934" s="2">
        <f>M8934&lt;INPUTS!$B$28</f>
        <v/>
      </c>
      <c r="O8934" s="2">
        <f>M8934&lt;INPUTS!$B$27</f>
        <v/>
      </c>
      <c r="P8934" s="2">
        <f>INPUTS!$B$30 + (1-INPUTS!$B$18)*INPUTS!$B$19*G8934</f>
        <v/>
      </c>
      <c r="Q8934" s="2">
        <f>INPUTS!$B$31 + INPUTS!$B$32*P8934</f>
        <v/>
      </c>
      <c r="R8934" s="2">
        <f>IF(INPUTS!$B$13=0, Q8934&lt;=0, Q8934&lt;INPUTS!$B$13)</f>
        <v/>
      </c>
      <c r="S8934" s="2">
        <f>OR(I8934,K8934,N8934,R8934)</f>
        <v/>
      </c>
      <c r="T8934" s="2">
        <f>OR(I8934,L8934,O8934,R8934)</f>
        <v/>
      </c>
    </row>
    <row r="8935">
      <c r="A8935" s="2" t="n">
        <v>225</v>
      </c>
      <c r="B8935" s="2" t="n">
        <v>-300</v>
      </c>
      <c r="C8935" s="2" t="n">
        <v>0</v>
      </c>
      <c r="D8935" s="2">
        <f>(A8935+B8935)/2 + C8935/2</f>
        <v/>
      </c>
      <c r="E8935" s="2">
        <f>SQRT(A8935^2+B8935^2+C8935^2)</f>
        <v/>
      </c>
      <c r="F8935" s="2">
        <f>INPUTS!$B$8*A8935+INPUTS!$B$9*D8935+INPUTS!$B$10*B8935</f>
        <v/>
      </c>
      <c r="G8935" s="2">
        <f>INPUTS!$B$11*A8935/10000</f>
        <v/>
      </c>
      <c r="H8935" s="2">
        <f>MAX(0, (INPUTS!$B$14+INPUTS!$B$16*INPUTS!$B$15) + (1-INPUTS!$B$18)*INPUTS!$B$19*G8935 - INPUTS!$B$17 - INPUTS!$B$20*MAX(0, -F8935))</f>
        <v/>
      </c>
      <c r="I8935" s="2">
        <f>IF(INPUTS!$B$13=0, H8935&lt;=0, H8935&lt;INPUTS!$B$13)</f>
        <v/>
      </c>
      <c r="J8935" s="2">
        <f>INPUTS!$B$21 + INPUTS!$B$24*F8935 + INPUTS!$B$25*G8935</f>
        <v/>
      </c>
      <c r="K8935" s="2">
        <f>J8935&lt;INPUTS!$B$23</f>
        <v/>
      </c>
      <c r="L8935" s="2">
        <f>J8935&lt;INPUTS!$B$22</f>
        <v/>
      </c>
      <c r="M8935" s="2">
        <f>INPUTS!$B$26 + INPUTS!$B$29*F8935</f>
        <v/>
      </c>
      <c r="N8935" s="2">
        <f>M8935&lt;INPUTS!$B$28</f>
        <v/>
      </c>
      <c r="O8935" s="2">
        <f>M8935&lt;INPUTS!$B$27</f>
        <v/>
      </c>
      <c r="P8935" s="2">
        <f>INPUTS!$B$30 + (1-INPUTS!$B$18)*INPUTS!$B$19*G8935</f>
        <v/>
      </c>
      <c r="Q8935" s="2">
        <f>INPUTS!$B$31 + INPUTS!$B$32*P8935</f>
        <v/>
      </c>
      <c r="R8935" s="2">
        <f>IF(INPUTS!$B$13=0, Q8935&lt;=0, Q8935&lt;INPUTS!$B$13)</f>
        <v/>
      </c>
      <c r="S8935" s="2">
        <f>OR(I8935,K8935,N8935,R8935)</f>
        <v/>
      </c>
      <c r="T8935" s="2">
        <f>OR(I8935,L8935,O8935,R8935)</f>
        <v/>
      </c>
    </row>
    <row r="8936">
      <c r="A8936" s="2" t="n">
        <v>225</v>
      </c>
      <c r="B8936" s="2" t="n">
        <v>-300</v>
      </c>
      <c r="C8936" s="2" t="n">
        <v>25</v>
      </c>
      <c r="D8936" s="2">
        <f>(A8936+B8936)/2 + C8936/2</f>
        <v/>
      </c>
      <c r="E8936" s="2">
        <f>SQRT(A8936^2+B8936^2+C8936^2)</f>
        <v/>
      </c>
      <c r="F8936" s="2">
        <f>INPUTS!$B$8*A8936+INPUTS!$B$9*D8936+INPUTS!$B$10*B8936</f>
        <v/>
      </c>
      <c r="G8936" s="2">
        <f>INPUTS!$B$11*A8936/10000</f>
        <v/>
      </c>
      <c r="H8936" s="2">
        <f>MAX(0, (INPUTS!$B$14+INPUTS!$B$16*INPUTS!$B$15) + (1-INPUTS!$B$18)*INPUTS!$B$19*G8936 - INPUTS!$B$17 - INPUTS!$B$20*MAX(0, -F8936))</f>
        <v/>
      </c>
      <c r="I8936" s="2">
        <f>IF(INPUTS!$B$13=0, H8936&lt;=0, H8936&lt;INPUTS!$B$13)</f>
        <v/>
      </c>
      <c r="J8936" s="2">
        <f>INPUTS!$B$21 + INPUTS!$B$24*F8936 + INPUTS!$B$25*G8936</f>
        <v/>
      </c>
      <c r="K8936" s="2">
        <f>J8936&lt;INPUTS!$B$23</f>
        <v/>
      </c>
      <c r="L8936" s="2">
        <f>J8936&lt;INPUTS!$B$22</f>
        <v/>
      </c>
      <c r="M8936" s="2">
        <f>INPUTS!$B$26 + INPUTS!$B$29*F8936</f>
        <v/>
      </c>
      <c r="N8936" s="2">
        <f>M8936&lt;INPUTS!$B$28</f>
        <v/>
      </c>
      <c r="O8936" s="2">
        <f>M8936&lt;INPUTS!$B$27</f>
        <v/>
      </c>
      <c r="P8936" s="2">
        <f>INPUTS!$B$30 + (1-INPUTS!$B$18)*INPUTS!$B$19*G8936</f>
        <v/>
      </c>
      <c r="Q8936" s="2">
        <f>INPUTS!$B$31 + INPUTS!$B$32*P8936</f>
        <v/>
      </c>
      <c r="R8936" s="2">
        <f>IF(INPUTS!$B$13=0, Q8936&lt;=0, Q8936&lt;INPUTS!$B$13)</f>
        <v/>
      </c>
      <c r="S8936" s="2">
        <f>OR(I8936,K8936,N8936,R8936)</f>
        <v/>
      </c>
      <c r="T8936" s="2">
        <f>OR(I8936,L8936,O8936,R8936)</f>
        <v/>
      </c>
    </row>
    <row r="8937">
      <c r="A8937" s="2" t="n">
        <v>225</v>
      </c>
      <c r="B8937" s="2" t="n">
        <v>-300</v>
      </c>
      <c r="C8937" s="2" t="n">
        <v>50</v>
      </c>
      <c r="D8937" s="2">
        <f>(A8937+B8937)/2 + C8937/2</f>
        <v/>
      </c>
      <c r="E8937" s="2">
        <f>SQRT(A8937^2+B8937^2+C8937^2)</f>
        <v/>
      </c>
      <c r="F8937" s="2">
        <f>INPUTS!$B$8*A8937+INPUTS!$B$9*D8937+INPUTS!$B$10*B8937</f>
        <v/>
      </c>
      <c r="G8937" s="2">
        <f>INPUTS!$B$11*A8937/10000</f>
        <v/>
      </c>
      <c r="H8937" s="2">
        <f>MAX(0, (INPUTS!$B$14+INPUTS!$B$16*INPUTS!$B$15) + (1-INPUTS!$B$18)*INPUTS!$B$19*G8937 - INPUTS!$B$17 - INPUTS!$B$20*MAX(0, -F8937))</f>
        <v/>
      </c>
      <c r="I8937" s="2">
        <f>IF(INPUTS!$B$13=0, H8937&lt;=0, H8937&lt;INPUTS!$B$13)</f>
        <v/>
      </c>
      <c r="J8937" s="2">
        <f>INPUTS!$B$21 + INPUTS!$B$24*F8937 + INPUTS!$B$25*G8937</f>
        <v/>
      </c>
      <c r="K8937" s="2">
        <f>J8937&lt;INPUTS!$B$23</f>
        <v/>
      </c>
      <c r="L8937" s="2">
        <f>J8937&lt;INPUTS!$B$22</f>
        <v/>
      </c>
      <c r="M8937" s="2">
        <f>INPUTS!$B$26 + INPUTS!$B$29*F8937</f>
        <v/>
      </c>
      <c r="N8937" s="2">
        <f>M8937&lt;INPUTS!$B$28</f>
        <v/>
      </c>
      <c r="O8937" s="2">
        <f>M8937&lt;INPUTS!$B$27</f>
        <v/>
      </c>
      <c r="P8937" s="2">
        <f>INPUTS!$B$30 + (1-INPUTS!$B$18)*INPUTS!$B$19*G8937</f>
        <v/>
      </c>
      <c r="Q8937" s="2">
        <f>INPUTS!$B$31 + INPUTS!$B$32*P8937</f>
        <v/>
      </c>
      <c r="R8937" s="2">
        <f>IF(INPUTS!$B$13=0, Q8937&lt;=0, Q8937&lt;INPUTS!$B$13)</f>
        <v/>
      </c>
      <c r="S8937" s="2">
        <f>OR(I8937,K8937,N8937,R8937)</f>
        <v/>
      </c>
      <c r="T8937" s="2">
        <f>OR(I8937,L8937,O8937,R8937)</f>
        <v/>
      </c>
    </row>
    <row r="8938">
      <c r="A8938" s="2" t="n">
        <v>225</v>
      </c>
      <c r="B8938" s="2" t="n">
        <v>-300</v>
      </c>
      <c r="C8938" s="2" t="n">
        <v>75</v>
      </c>
      <c r="D8938" s="2">
        <f>(A8938+B8938)/2 + C8938/2</f>
        <v/>
      </c>
      <c r="E8938" s="2">
        <f>SQRT(A8938^2+B8938^2+C8938^2)</f>
        <v/>
      </c>
      <c r="F8938" s="2">
        <f>INPUTS!$B$8*A8938+INPUTS!$B$9*D8938+INPUTS!$B$10*B8938</f>
        <v/>
      </c>
      <c r="G8938" s="2">
        <f>INPUTS!$B$11*A8938/10000</f>
        <v/>
      </c>
      <c r="H8938" s="2">
        <f>MAX(0, (INPUTS!$B$14+INPUTS!$B$16*INPUTS!$B$15) + (1-INPUTS!$B$18)*INPUTS!$B$19*G8938 - INPUTS!$B$17 - INPUTS!$B$20*MAX(0, -F8938))</f>
        <v/>
      </c>
      <c r="I8938" s="2">
        <f>IF(INPUTS!$B$13=0, H8938&lt;=0, H8938&lt;INPUTS!$B$13)</f>
        <v/>
      </c>
      <c r="J8938" s="2">
        <f>INPUTS!$B$21 + INPUTS!$B$24*F8938 + INPUTS!$B$25*G8938</f>
        <v/>
      </c>
      <c r="K8938" s="2">
        <f>J8938&lt;INPUTS!$B$23</f>
        <v/>
      </c>
      <c r="L8938" s="2">
        <f>J8938&lt;INPUTS!$B$22</f>
        <v/>
      </c>
      <c r="M8938" s="2">
        <f>INPUTS!$B$26 + INPUTS!$B$29*F8938</f>
        <v/>
      </c>
      <c r="N8938" s="2">
        <f>M8938&lt;INPUTS!$B$28</f>
        <v/>
      </c>
      <c r="O8938" s="2">
        <f>M8938&lt;INPUTS!$B$27</f>
        <v/>
      </c>
      <c r="P8938" s="2">
        <f>INPUTS!$B$30 + (1-INPUTS!$B$18)*INPUTS!$B$19*G8938</f>
        <v/>
      </c>
      <c r="Q8938" s="2">
        <f>INPUTS!$B$31 + INPUTS!$B$32*P8938</f>
        <v/>
      </c>
      <c r="R8938" s="2">
        <f>IF(INPUTS!$B$13=0, Q8938&lt;=0, Q8938&lt;INPUTS!$B$13)</f>
        <v/>
      </c>
      <c r="S8938" s="2">
        <f>OR(I8938,K8938,N8938,R8938)</f>
        <v/>
      </c>
      <c r="T8938" s="2">
        <f>OR(I8938,L8938,O8938,R8938)</f>
        <v/>
      </c>
    </row>
    <row r="8939">
      <c r="A8939" s="2" t="n">
        <v>225</v>
      </c>
      <c r="B8939" s="2" t="n">
        <v>-300</v>
      </c>
      <c r="C8939" s="2" t="n">
        <v>100</v>
      </c>
      <c r="D8939" s="2">
        <f>(A8939+B8939)/2 + C8939/2</f>
        <v/>
      </c>
      <c r="E8939" s="2">
        <f>SQRT(A8939^2+B8939^2+C8939^2)</f>
        <v/>
      </c>
      <c r="F8939" s="2">
        <f>INPUTS!$B$8*A8939+INPUTS!$B$9*D8939+INPUTS!$B$10*B8939</f>
        <v/>
      </c>
      <c r="G8939" s="2">
        <f>INPUTS!$B$11*A8939/10000</f>
        <v/>
      </c>
      <c r="H8939" s="2">
        <f>MAX(0, (INPUTS!$B$14+INPUTS!$B$16*INPUTS!$B$15) + (1-INPUTS!$B$18)*INPUTS!$B$19*G8939 - INPUTS!$B$17 - INPUTS!$B$20*MAX(0, -F8939))</f>
        <v/>
      </c>
      <c r="I8939" s="2">
        <f>IF(INPUTS!$B$13=0, H8939&lt;=0, H8939&lt;INPUTS!$B$13)</f>
        <v/>
      </c>
      <c r="J8939" s="2">
        <f>INPUTS!$B$21 + INPUTS!$B$24*F8939 + INPUTS!$B$25*G8939</f>
        <v/>
      </c>
      <c r="K8939" s="2">
        <f>J8939&lt;INPUTS!$B$23</f>
        <v/>
      </c>
      <c r="L8939" s="2">
        <f>J8939&lt;INPUTS!$B$22</f>
        <v/>
      </c>
      <c r="M8939" s="2">
        <f>INPUTS!$B$26 + INPUTS!$B$29*F8939</f>
        <v/>
      </c>
      <c r="N8939" s="2">
        <f>M8939&lt;INPUTS!$B$28</f>
        <v/>
      </c>
      <c r="O8939" s="2">
        <f>M8939&lt;INPUTS!$B$27</f>
        <v/>
      </c>
      <c r="P8939" s="2">
        <f>INPUTS!$B$30 + (1-INPUTS!$B$18)*INPUTS!$B$19*G8939</f>
        <v/>
      </c>
      <c r="Q8939" s="2">
        <f>INPUTS!$B$31 + INPUTS!$B$32*P8939</f>
        <v/>
      </c>
      <c r="R8939" s="2">
        <f>IF(INPUTS!$B$13=0, Q8939&lt;=0, Q8939&lt;INPUTS!$B$13)</f>
        <v/>
      </c>
      <c r="S8939" s="2">
        <f>OR(I8939,K8939,N8939,R8939)</f>
        <v/>
      </c>
      <c r="T8939" s="2">
        <f>OR(I8939,L8939,O8939,R8939)</f>
        <v/>
      </c>
    </row>
    <row r="8940">
      <c r="A8940" s="2" t="n">
        <v>225</v>
      </c>
      <c r="B8940" s="2" t="n">
        <v>-300</v>
      </c>
      <c r="C8940" s="2" t="n">
        <v>125</v>
      </c>
      <c r="D8940" s="2">
        <f>(A8940+B8940)/2 + C8940/2</f>
        <v/>
      </c>
      <c r="E8940" s="2">
        <f>SQRT(A8940^2+B8940^2+C8940^2)</f>
        <v/>
      </c>
      <c r="F8940" s="2">
        <f>INPUTS!$B$8*A8940+INPUTS!$B$9*D8940+INPUTS!$B$10*B8940</f>
        <v/>
      </c>
      <c r="G8940" s="2">
        <f>INPUTS!$B$11*A8940/10000</f>
        <v/>
      </c>
      <c r="H8940" s="2">
        <f>MAX(0, (INPUTS!$B$14+INPUTS!$B$16*INPUTS!$B$15) + (1-INPUTS!$B$18)*INPUTS!$B$19*G8940 - INPUTS!$B$17 - INPUTS!$B$20*MAX(0, -F8940))</f>
        <v/>
      </c>
      <c r="I8940" s="2">
        <f>IF(INPUTS!$B$13=0, H8940&lt;=0, H8940&lt;INPUTS!$B$13)</f>
        <v/>
      </c>
      <c r="J8940" s="2">
        <f>INPUTS!$B$21 + INPUTS!$B$24*F8940 + INPUTS!$B$25*G8940</f>
        <v/>
      </c>
      <c r="K8940" s="2">
        <f>J8940&lt;INPUTS!$B$23</f>
        <v/>
      </c>
      <c r="L8940" s="2">
        <f>J8940&lt;INPUTS!$B$22</f>
        <v/>
      </c>
      <c r="M8940" s="2">
        <f>INPUTS!$B$26 + INPUTS!$B$29*F8940</f>
        <v/>
      </c>
      <c r="N8940" s="2">
        <f>M8940&lt;INPUTS!$B$28</f>
        <v/>
      </c>
      <c r="O8940" s="2">
        <f>M8940&lt;INPUTS!$B$27</f>
        <v/>
      </c>
      <c r="P8940" s="2">
        <f>INPUTS!$B$30 + (1-INPUTS!$B$18)*INPUTS!$B$19*G8940</f>
        <v/>
      </c>
      <c r="Q8940" s="2">
        <f>INPUTS!$B$31 + INPUTS!$B$32*P8940</f>
        <v/>
      </c>
      <c r="R8940" s="2">
        <f>IF(INPUTS!$B$13=0, Q8940&lt;=0, Q8940&lt;INPUTS!$B$13)</f>
        <v/>
      </c>
      <c r="S8940" s="2">
        <f>OR(I8940,K8940,N8940,R8940)</f>
        <v/>
      </c>
      <c r="T8940" s="2">
        <f>OR(I8940,L8940,O8940,R8940)</f>
        <v/>
      </c>
    </row>
    <row r="8941">
      <c r="A8941" s="2" t="n">
        <v>225</v>
      </c>
      <c r="B8941" s="2" t="n">
        <v>-300</v>
      </c>
      <c r="C8941" s="2" t="n">
        <v>150</v>
      </c>
      <c r="D8941" s="2">
        <f>(A8941+B8941)/2 + C8941/2</f>
        <v/>
      </c>
      <c r="E8941" s="2">
        <f>SQRT(A8941^2+B8941^2+C8941^2)</f>
        <v/>
      </c>
      <c r="F8941" s="2">
        <f>INPUTS!$B$8*A8941+INPUTS!$B$9*D8941+INPUTS!$B$10*B8941</f>
        <v/>
      </c>
      <c r="G8941" s="2">
        <f>INPUTS!$B$11*A8941/10000</f>
        <v/>
      </c>
      <c r="H8941" s="2">
        <f>MAX(0, (INPUTS!$B$14+INPUTS!$B$16*INPUTS!$B$15) + (1-INPUTS!$B$18)*INPUTS!$B$19*G8941 - INPUTS!$B$17 - INPUTS!$B$20*MAX(0, -F8941))</f>
        <v/>
      </c>
      <c r="I8941" s="2">
        <f>IF(INPUTS!$B$13=0, H8941&lt;=0, H8941&lt;INPUTS!$B$13)</f>
        <v/>
      </c>
      <c r="J8941" s="2">
        <f>INPUTS!$B$21 + INPUTS!$B$24*F8941 + INPUTS!$B$25*G8941</f>
        <v/>
      </c>
      <c r="K8941" s="2">
        <f>J8941&lt;INPUTS!$B$23</f>
        <v/>
      </c>
      <c r="L8941" s="2">
        <f>J8941&lt;INPUTS!$B$22</f>
        <v/>
      </c>
      <c r="M8941" s="2">
        <f>INPUTS!$B$26 + INPUTS!$B$29*F8941</f>
        <v/>
      </c>
      <c r="N8941" s="2">
        <f>M8941&lt;INPUTS!$B$28</f>
        <v/>
      </c>
      <c r="O8941" s="2">
        <f>M8941&lt;INPUTS!$B$27</f>
        <v/>
      </c>
      <c r="P8941" s="2">
        <f>INPUTS!$B$30 + (1-INPUTS!$B$18)*INPUTS!$B$19*G8941</f>
        <v/>
      </c>
      <c r="Q8941" s="2">
        <f>INPUTS!$B$31 + INPUTS!$B$32*P8941</f>
        <v/>
      </c>
      <c r="R8941" s="2">
        <f>IF(INPUTS!$B$13=0, Q8941&lt;=0, Q8941&lt;INPUTS!$B$13)</f>
        <v/>
      </c>
      <c r="S8941" s="2">
        <f>OR(I8941,K8941,N8941,R8941)</f>
        <v/>
      </c>
      <c r="T8941" s="2">
        <f>OR(I8941,L8941,O8941,R8941)</f>
        <v/>
      </c>
    </row>
    <row r="8942">
      <c r="A8942" s="2" t="n">
        <v>225</v>
      </c>
      <c r="B8942" s="2" t="n">
        <v>-300</v>
      </c>
      <c r="C8942" s="2" t="n">
        <v>175</v>
      </c>
      <c r="D8942" s="2">
        <f>(A8942+B8942)/2 + C8942/2</f>
        <v/>
      </c>
      <c r="E8942" s="2">
        <f>SQRT(A8942^2+B8942^2+C8942^2)</f>
        <v/>
      </c>
      <c r="F8942" s="2">
        <f>INPUTS!$B$8*A8942+INPUTS!$B$9*D8942+INPUTS!$B$10*B8942</f>
        <v/>
      </c>
      <c r="G8942" s="2">
        <f>INPUTS!$B$11*A8942/10000</f>
        <v/>
      </c>
      <c r="H8942" s="2">
        <f>MAX(0, (INPUTS!$B$14+INPUTS!$B$16*INPUTS!$B$15) + (1-INPUTS!$B$18)*INPUTS!$B$19*G8942 - INPUTS!$B$17 - INPUTS!$B$20*MAX(0, -F8942))</f>
        <v/>
      </c>
      <c r="I8942" s="2">
        <f>IF(INPUTS!$B$13=0, H8942&lt;=0, H8942&lt;INPUTS!$B$13)</f>
        <v/>
      </c>
      <c r="J8942" s="2">
        <f>INPUTS!$B$21 + INPUTS!$B$24*F8942 + INPUTS!$B$25*G8942</f>
        <v/>
      </c>
      <c r="K8942" s="2">
        <f>J8942&lt;INPUTS!$B$23</f>
        <v/>
      </c>
      <c r="L8942" s="2">
        <f>J8942&lt;INPUTS!$B$22</f>
        <v/>
      </c>
      <c r="M8942" s="2">
        <f>INPUTS!$B$26 + INPUTS!$B$29*F8942</f>
        <v/>
      </c>
      <c r="N8942" s="2">
        <f>M8942&lt;INPUTS!$B$28</f>
        <v/>
      </c>
      <c r="O8942" s="2">
        <f>M8942&lt;INPUTS!$B$27</f>
        <v/>
      </c>
      <c r="P8942" s="2">
        <f>INPUTS!$B$30 + (1-INPUTS!$B$18)*INPUTS!$B$19*G8942</f>
        <v/>
      </c>
      <c r="Q8942" s="2">
        <f>INPUTS!$B$31 + INPUTS!$B$32*P8942</f>
        <v/>
      </c>
      <c r="R8942" s="2">
        <f>IF(INPUTS!$B$13=0, Q8942&lt;=0, Q8942&lt;INPUTS!$B$13)</f>
        <v/>
      </c>
      <c r="S8942" s="2">
        <f>OR(I8942,K8942,N8942,R8942)</f>
        <v/>
      </c>
      <c r="T8942" s="2">
        <f>OR(I8942,L8942,O8942,R8942)</f>
        <v/>
      </c>
    </row>
    <row r="8943">
      <c r="A8943" s="2" t="n">
        <v>225</v>
      </c>
      <c r="B8943" s="2" t="n">
        <v>-300</v>
      </c>
      <c r="C8943" s="2" t="n">
        <v>200</v>
      </c>
      <c r="D8943" s="2">
        <f>(A8943+B8943)/2 + C8943/2</f>
        <v/>
      </c>
      <c r="E8943" s="2">
        <f>SQRT(A8943^2+B8943^2+C8943^2)</f>
        <v/>
      </c>
      <c r="F8943" s="2">
        <f>INPUTS!$B$8*A8943+INPUTS!$B$9*D8943+INPUTS!$B$10*B8943</f>
        <v/>
      </c>
      <c r="G8943" s="2">
        <f>INPUTS!$B$11*A8943/10000</f>
        <v/>
      </c>
      <c r="H8943" s="2">
        <f>MAX(0, (INPUTS!$B$14+INPUTS!$B$16*INPUTS!$B$15) + (1-INPUTS!$B$18)*INPUTS!$B$19*G8943 - INPUTS!$B$17 - INPUTS!$B$20*MAX(0, -F8943))</f>
        <v/>
      </c>
      <c r="I8943" s="2">
        <f>IF(INPUTS!$B$13=0, H8943&lt;=0, H8943&lt;INPUTS!$B$13)</f>
        <v/>
      </c>
      <c r="J8943" s="2">
        <f>INPUTS!$B$21 + INPUTS!$B$24*F8943 + INPUTS!$B$25*G8943</f>
        <v/>
      </c>
      <c r="K8943" s="2">
        <f>J8943&lt;INPUTS!$B$23</f>
        <v/>
      </c>
      <c r="L8943" s="2">
        <f>J8943&lt;INPUTS!$B$22</f>
        <v/>
      </c>
      <c r="M8943" s="2">
        <f>INPUTS!$B$26 + INPUTS!$B$29*F8943</f>
        <v/>
      </c>
      <c r="N8943" s="2">
        <f>M8943&lt;INPUTS!$B$28</f>
        <v/>
      </c>
      <c r="O8943" s="2">
        <f>M8943&lt;INPUTS!$B$27</f>
        <v/>
      </c>
      <c r="P8943" s="2">
        <f>INPUTS!$B$30 + (1-INPUTS!$B$18)*INPUTS!$B$19*G8943</f>
        <v/>
      </c>
      <c r="Q8943" s="2">
        <f>INPUTS!$B$31 + INPUTS!$B$32*P8943</f>
        <v/>
      </c>
      <c r="R8943" s="2">
        <f>IF(INPUTS!$B$13=0, Q8943&lt;=0, Q8943&lt;INPUTS!$B$13)</f>
        <v/>
      </c>
      <c r="S8943" s="2">
        <f>OR(I8943,K8943,N8943,R8943)</f>
        <v/>
      </c>
      <c r="T8943" s="2">
        <f>OR(I8943,L8943,O8943,R8943)</f>
        <v/>
      </c>
    </row>
    <row r="8944">
      <c r="A8944" s="2" t="n">
        <v>225</v>
      </c>
      <c r="B8944" s="2" t="n">
        <v>-275</v>
      </c>
      <c r="C8944" s="2" t="n">
        <v>-200</v>
      </c>
      <c r="D8944" s="2">
        <f>(A8944+B8944)/2 + C8944/2</f>
        <v/>
      </c>
      <c r="E8944" s="2">
        <f>SQRT(A8944^2+B8944^2+C8944^2)</f>
        <v/>
      </c>
      <c r="F8944" s="2">
        <f>INPUTS!$B$8*A8944+INPUTS!$B$9*D8944+INPUTS!$B$10*B8944</f>
        <v/>
      </c>
      <c r="G8944" s="2">
        <f>INPUTS!$B$11*A8944/10000</f>
        <v/>
      </c>
      <c r="H8944" s="2">
        <f>MAX(0, (INPUTS!$B$14+INPUTS!$B$16*INPUTS!$B$15) + (1-INPUTS!$B$18)*INPUTS!$B$19*G8944 - INPUTS!$B$17 - INPUTS!$B$20*MAX(0, -F8944))</f>
        <v/>
      </c>
      <c r="I8944" s="2">
        <f>IF(INPUTS!$B$13=0, H8944&lt;=0, H8944&lt;INPUTS!$B$13)</f>
        <v/>
      </c>
      <c r="J8944" s="2">
        <f>INPUTS!$B$21 + INPUTS!$B$24*F8944 + INPUTS!$B$25*G8944</f>
        <v/>
      </c>
      <c r="K8944" s="2">
        <f>J8944&lt;INPUTS!$B$23</f>
        <v/>
      </c>
      <c r="L8944" s="2">
        <f>J8944&lt;INPUTS!$B$22</f>
        <v/>
      </c>
      <c r="M8944" s="2">
        <f>INPUTS!$B$26 + INPUTS!$B$29*F8944</f>
        <v/>
      </c>
      <c r="N8944" s="2">
        <f>M8944&lt;INPUTS!$B$28</f>
        <v/>
      </c>
      <c r="O8944" s="2">
        <f>M8944&lt;INPUTS!$B$27</f>
        <v/>
      </c>
      <c r="P8944" s="2">
        <f>INPUTS!$B$30 + (1-INPUTS!$B$18)*INPUTS!$B$19*G8944</f>
        <v/>
      </c>
      <c r="Q8944" s="2">
        <f>INPUTS!$B$31 + INPUTS!$B$32*P8944</f>
        <v/>
      </c>
      <c r="R8944" s="2">
        <f>IF(INPUTS!$B$13=0, Q8944&lt;=0, Q8944&lt;INPUTS!$B$13)</f>
        <v/>
      </c>
      <c r="S8944" s="2">
        <f>OR(I8944,K8944,N8944,R8944)</f>
        <v/>
      </c>
      <c r="T8944" s="2">
        <f>OR(I8944,L8944,O8944,R8944)</f>
        <v/>
      </c>
    </row>
    <row r="8945">
      <c r="A8945" s="2" t="n">
        <v>225</v>
      </c>
      <c r="B8945" s="2" t="n">
        <v>-275</v>
      </c>
      <c r="C8945" s="2" t="n">
        <v>-175</v>
      </c>
      <c r="D8945" s="2">
        <f>(A8945+B8945)/2 + C8945/2</f>
        <v/>
      </c>
      <c r="E8945" s="2">
        <f>SQRT(A8945^2+B8945^2+C8945^2)</f>
        <v/>
      </c>
      <c r="F8945" s="2">
        <f>INPUTS!$B$8*A8945+INPUTS!$B$9*D8945+INPUTS!$B$10*B8945</f>
        <v/>
      </c>
      <c r="G8945" s="2">
        <f>INPUTS!$B$11*A8945/10000</f>
        <v/>
      </c>
      <c r="H8945" s="2">
        <f>MAX(0, (INPUTS!$B$14+INPUTS!$B$16*INPUTS!$B$15) + (1-INPUTS!$B$18)*INPUTS!$B$19*G8945 - INPUTS!$B$17 - INPUTS!$B$20*MAX(0, -F8945))</f>
        <v/>
      </c>
      <c r="I8945" s="2">
        <f>IF(INPUTS!$B$13=0, H8945&lt;=0, H8945&lt;INPUTS!$B$13)</f>
        <v/>
      </c>
      <c r="J8945" s="2">
        <f>INPUTS!$B$21 + INPUTS!$B$24*F8945 + INPUTS!$B$25*G8945</f>
        <v/>
      </c>
      <c r="K8945" s="2">
        <f>J8945&lt;INPUTS!$B$23</f>
        <v/>
      </c>
      <c r="L8945" s="2">
        <f>J8945&lt;INPUTS!$B$22</f>
        <v/>
      </c>
      <c r="M8945" s="2">
        <f>INPUTS!$B$26 + INPUTS!$B$29*F8945</f>
        <v/>
      </c>
      <c r="N8945" s="2">
        <f>M8945&lt;INPUTS!$B$28</f>
        <v/>
      </c>
      <c r="O8945" s="2">
        <f>M8945&lt;INPUTS!$B$27</f>
        <v/>
      </c>
      <c r="P8945" s="2">
        <f>INPUTS!$B$30 + (1-INPUTS!$B$18)*INPUTS!$B$19*G8945</f>
        <v/>
      </c>
      <c r="Q8945" s="2">
        <f>INPUTS!$B$31 + INPUTS!$B$32*P8945</f>
        <v/>
      </c>
      <c r="R8945" s="2">
        <f>IF(INPUTS!$B$13=0, Q8945&lt;=0, Q8945&lt;INPUTS!$B$13)</f>
        <v/>
      </c>
      <c r="S8945" s="2">
        <f>OR(I8945,K8945,N8945,R8945)</f>
        <v/>
      </c>
      <c r="T8945" s="2">
        <f>OR(I8945,L8945,O8945,R8945)</f>
        <v/>
      </c>
    </row>
    <row r="8946">
      <c r="A8946" s="2" t="n">
        <v>225</v>
      </c>
      <c r="B8946" s="2" t="n">
        <v>-275</v>
      </c>
      <c r="C8946" s="2" t="n">
        <v>-150</v>
      </c>
      <c r="D8946" s="2">
        <f>(A8946+B8946)/2 + C8946/2</f>
        <v/>
      </c>
      <c r="E8946" s="2">
        <f>SQRT(A8946^2+B8946^2+C8946^2)</f>
        <v/>
      </c>
      <c r="F8946" s="2">
        <f>INPUTS!$B$8*A8946+INPUTS!$B$9*D8946+INPUTS!$B$10*B8946</f>
        <v/>
      </c>
      <c r="G8946" s="2">
        <f>INPUTS!$B$11*A8946/10000</f>
        <v/>
      </c>
      <c r="H8946" s="2">
        <f>MAX(0, (INPUTS!$B$14+INPUTS!$B$16*INPUTS!$B$15) + (1-INPUTS!$B$18)*INPUTS!$B$19*G8946 - INPUTS!$B$17 - INPUTS!$B$20*MAX(0, -F8946))</f>
        <v/>
      </c>
      <c r="I8946" s="2">
        <f>IF(INPUTS!$B$13=0, H8946&lt;=0, H8946&lt;INPUTS!$B$13)</f>
        <v/>
      </c>
      <c r="J8946" s="2">
        <f>INPUTS!$B$21 + INPUTS!$B$24*F8946 + INPUTS!$B$25*G8946</f>
        <v/>
      </c>
      <c r="K8946" s="2">
        <f>J8946&lt;INPUTS!$B$23</f>
        <v/>
      </c>
      <c r="L8946" s="2">
        <f>J8946&lt;INPUTS!$B$22</f>
        <v/>
      </c>
      <c r="M8946" s="2">
        <f>INPUTS!$B$26 + INPUTS!$B$29*F8946</f>
        <v/>
      </c>
      <c r="N8946" s="2">
        <f>M8946&lt;INPUTS!$B$28</f>
        <v/>
      </c>
      <c r="O8946" s="2">
        <f>M8946&lt;INPUTS!$B$27</f>
        <v/>
      </c>
      <c r="P8946" s="2">
        <f>INPUTS!$B$30 + (1-INPUTS!$B$18)*INPUTS!$B$19*G8946</f>
        <v/>
      </c>
      <c r="Q8946" s="2">
        <f>INPUTS!$B$31 + INPUTS!$B$32*P8946</f>
        <v/>
      </c>
      <c r="R8946" s="2">
        <f>IF(INPUTS!$B$13=0, Q8946&lt;=0, Q8946&lt;INPUTS!$B$13)</f>
        <v/>
      </c>
      <c r="S8946" s="2">
        <f>OR(I8946,K8946,N8946,R8946)</f>
        <v/>
      </c>
      <c r="T8946" s="2">
        <f>OR(I8946,L8946,O8946,R8946)</f>
        <v/>
      </c>
    </row>
    <row r="8947">
      <c r="A8947" s="2" t="n">
        <v>225</v>
      </c>
      <c r="B8947" s="2" t="n">
        <v>-275</v>
      </c>
      <c r="C8947" s="2" t="n">
        <v>-125</v>
      </c>
      <c r="D8947" s="2">
        <f>(A8947+B8947)/2 + C8947/2</f>
        <v/>
      </c>
      <c r="E8947" s="2">
        <f>SQRT(A8947^2+B8947^2+C8947^2)</f>
        <v/>
      </c>
      <c r="F8947" s="2">
        <f>INPUTS!$B$8*A8947+INPUTS!$B$9*D8947+INPUTS!$B$10*B8947</f>
        <v/>
      </c>
      <c r="G8947" s="2">
        <f>INPUTS!$B$11*A8947/10000</f>
        <v/>
      </c>
      <c r="H8947" s="2">
        <f>MAX(0, (INPUTS!$B$14+INPUTS!$B$16*INPUTS!$B$15) + (1-INPUTS!$B$18)*INPUTS!$B$19*G8947 - INPUTS!$B$17 - INPUTS!$B$20*MAX(0, -F8947))</f>
        <v/>
      </c>
      <c r="I8947" s="2">
        <f>IF(INPUTS!$B$13=0, H8947&lt;=0, H8947&lt;INPUTS!$B$13)</f>
        <v/>
      </c>
      <c r="J8947" s="2">
        <f>INPUTS!$B$21 + INPUTS!$B$24*F8947 + INPUTS!$B$25*G8947</f>
        <v/>
      </c>
      <c r="K8947" s="2">
        <f>J8947&lt;INPUTS!$B$23</f>
        <v/>
      </c>
      <c r="L8947" s="2">
        <f>J8947&lt;INPUTS!$B$22</f>
        <v/>
      </c>
      <c r="M8947" s="2">
        <f>INPUTS!$B$26 + INPUTS!$B$29*F8947</f>
        <v/>
      </c>
      <c r="N8947" s="2">
        <f>M8947&lt;INPUTS!$B$28</f>
        <v/>
      </c>
      <c r="O8947" s="2">
        <f>M8947&lt;INPUTS!$B$27</f>
        <v/>
      </c>
      <c r="P8947" s="2">
        <f>INPUTS!$B$30 + (1-INPUTS!$B$18)*INPUTS!$B$19*G8947</f>
        <v/>
      </c>
      <c r="Q8947" s="2">
        <f>INPUTS!$B$31 + INPUTS!$B$32*P8947</f>
        <v/>
      </c>
      <c r="R8947" s="2">
        <f>IF(INPUTS!$B$13=0, Q8947&lt;=0, Q8947&lt;INPUTS!$B$13)</f>
        <v/>
      </c>
      <c r="S8947" s="2">
        <f>OR(I8947,K8947,N8947,R8947)</f>
        <v/>
      </c>
      <c r="T8947" s="2">
        <f>OR(I8947,L8947,O8947,R8947)</f>
        <v/>
      </c>
    </row>
    <row r="8948">
      <c r="A8948" s="2" t="n">
        <v>225</v>
      </c>
      <c r="B8948" s="2" t="n">
        <v>-275</v>
      </c>
      <c r="C8948" s="2" t="n">
        <v>-100</v>
      </c>
      <c r="D8948" s="2">
        <f>(A8948+B8948)/2 + C8948/2</f>
        <v/>
      </c>
      <c r="E8948" s="2">
        <f>SQRT(A8948^2+B8948^2+C8948^2)</f>
        <v/>
      </c>
      <c r="F8948" s="2">
        <f>INPUTS!$B$8*A8948+INPUTS!$B$9*D8948+INPUTS!$B$10*B8948</f>
        <v/>
      </c>
      <c r="G8948" s="2">
        <f>INPUTS!$B$11*A8948/10000</f>
        <v/>
      </c>
      <c r="H8948" s="2">
        <f>MAX(0, (INPUTS!$B$14+INPUTS!$B$16*INPUTS!$B$15) + (1-INPUTS!$B$18)*INPUTS!$B$19*G8948 - INPUTS!$B$17 - INPUTS!$B$20*MAX(0, -F8948))</f>
        <v/>
      </c>
      <c r="I8948" s="2">
        <f>IF(INPUTS!$B$13=0, H8948&lt;=0, H8948&lt;INPUTS!$B$13)</f>
        <v/>
      </c>
      <c r="J8948" s="2">
        <f>INPUTS!$B$21 + INPUTS!$B$24*F8948 + INPUTS!$B$25*G8948</f>
        <v/>
      </c>
      <c r="K8948" s="2">
        <f>J8948&lt;INPUTS!$B$23</f>
        <v/>
      </c>
      <c r="L8948" s="2">
        <f>J8948&lt;INPUTS!$B$22</f>
        <v/>
      </c>
      <c r="M8948" s="2">
        <f>INPUTS!$B$26 + INPUTS!$B$29*F8948</f>
        <v/>
      </c>
      <c r="N8948" s="2">
        <f>M8948&lt;INPUTS!$B$28</f>
        <v/>
      </c>
      <c r="O8948" s="2">
        <f>M8948&lt;INPUTS!$B$27</f>
        <v/>
      </c>
      <c r="P8948" s="2">
        <f>INPUTS!$B$30 + (1-INPUTS!$B$18)*INPUTS!$B$19*G8948</f>
        <v/>
      </c>
      <c r="Q8948" s="2">
        <f>INPUTS!$B$31 + INPUTS!$B$32*P8948</f>
        <v/>
      </c>
      <c r="R8948" s="2">
        <f>IF(INPUTS!$B$13=0, Q8948&lt;=0, Q8948&lt;INPUTS!$B$13)</f>
        <v/>
      </c>
      <c r="S8948" s="2">
        <f>OR(I8948,K8948,N8948,R8948)</f>
        <v/>
      </c>
      <c r="T8948" s="2">
        <f>OR(I8948,L8948,O8948,R8948)</f>
        <v/>
      </c>
    </row>
    <row r="8949">
      <c r="A8949" s="2" t="n">
        <v>225</v>
      </c>
      <c r="B8949" s="2" t="n">
        <v>-275</v>
      </c>
      <c r="C8949" s="2" t="n">
        <v>-75</v>
      </c>
      <c r="D8949" s="2">
        <f>(A8949+B8949)/2 + C8949/2</f>
        <v/>
      </c>
      <c r="E8949" s="2">
        <f>SQRT(A8949^2+B8949^2+C8949^2)</f>
        <v/>
      </c>
      <c r="F8949" s="2">
        <f>INPUTS!$B$8*A8949+INPUTS!$B$9*D8949+INPUTS!$B$10*B8949</f>
        <v/>
      </c>
      <c r="G8949" s="2">
        <f>INPUTS!$B$11*A8949/10000</f>
        <v/>
      </c>
      <c r="H8949" s="2">
        <f>MAX(0, (INPUTS!$B$14+INPUTS!$B$16*INPUTS!$B$15) + (1-INPUTS!$B$18)*INPUTS!$B$19*G8949 - INPUTS!$B$17 - INPUTS!$B$20*MAX(0, -F8949))</f>
        <v/>
      </c>
      <c r="I8949" s="2">
        <f>IF(INPUTS!$B$13=0, H8949&lt;=0, H8949&lt;INPUTS!$B$13)</f>
        <v/>
      </c>
      <c r="J8949" s="2">
        <f>INPUTS!$B$21 + INPUTS!$B$24*F8949 + INPUTS!$B$25*G8949</f>
        <v/>
      </c>
      <c r="K8949" s="2">
        <f>J8949&lt;INPUTS!$B$23</f>
        <v/>
      </c>
      <c r="L8949" s="2">
        <f>J8949&lt;INPUTS!$B$22</f>
        <v/>
      </c>
      <c r="M8949" s="2">
        <f>INPUTS!$B$26 + INPUTS!$B$29*F8949</f>
        <v/>
      </c>
      <c r="N8949" s="2">
        <f>M8949&lt;INPUTS!$B$28</f>
        <v/>
      </c>
      <c r="O8949" s="2">
        <f>M8949&lt;INPUTS!$B$27</f>
        <v/>
      </c>
      <c r="P8949" s="2">
        <f>INPUTS!$B$30 + (1-INPUTS!$B$18)*INPUTS!$B$19*G8949</f>
        <v/>
      </c>
      <c r="Q8949" s="2">
        <f>INPUTS!$B$31 + INPUTS!$B$32*P8949</f>
        <v/>
      </c>
      <c r="R8949" s="2">
        <f>IF(INPUTS!$B$13=0, Q8949&lt;=0, Q8949&lt;INPUTS!$B$13)</f>
        <v/>
      </c>
      <c r="S8949" s="2">
        <f>OR(I8949,K8949,N8949,R8949)</f>
        <v/>
      </c>
      <c r="T8949" s="2">
        <f>OR(I8949,L8949,O8949,R8949)</f>
        <v/>
      </c>
    </row>
    <row r="8950">
      <c r="A8950" s="2" t="n">
        <v>225</v>
      </c>
      <c r="B8950" s="2" t="n">
        <v>-275</v>
      </c>
      <c r="C8950" s="2" t="n">
        <v>-50</v>
      </c>
      <c r="D8950" s="2">
        <f>(A8950+B8950)/2 + C8950/2</f>
        <v/>
      </c>
      <c r="E8950" s="2">
        <f>SQRT(A8950^2+B8950^2+C8950^2)</f>
        <v/>
      </c>
      <c r="F8950" s="2">
        <f>INPUTS!$B$8*A8950+INPUTS!$B$9*D8950+INPUTS!$B$10*B8950</f>
        <v/>
      </c>
      <c r="G8950" s="2">
        <f>INPUTS!$B$11*A8950/10000</f>
        <v/>
      </c>
      <c r="H8950" s="2">
        <f>MAX(0, (INPUTS!$B$14+INPUTS!$B$16*INPUTS!$B$15) + (1-INPUTS!$B$18)*INPUTS!$B$19*G8950 - INPUTS!$B$17 - INPUTS!$B$20*MAX(0, -F8950))</f>
        <v/>
      </c>
      <c r="I8950" s="2">
        <f>IF(INPUTS!$B$13=0, H8950&lt;=0, H8950&lt;INPUTS!$B$13)</f>
        <v/>
      </c>
      <c r="J8950" s="2">
        <f>INPUTS!$B$21 + INPUTS!$B$24*F8950 + INPUTS!$B$25*G8950</f>
        <v/>
      </c>
      <c r="K8950" s="2">
        <f>J8950&lt;INPUTS!$B$23</f>
        <v/>
      </c>
      <c r="L8950" s="2">
        <f>J8950&lt;INPUTS!$B$22</f>
        <v/>
      </c>
      <c r="M8950" s="2">
        <f>INPUTS!$B$26 + INPUTS!$B$29*F8950</f>
        <v/>
      </c>
      <c r="N8950" s="2">
        <f>M8950&lt;INPUTS!$B$28</f>
        <v/>
      </c>
      <c r="O8950" s="2">
        <f>M8950&lt;INPUTS!$B$27</f>
        <v/>
      </c>
      <c r="P8950" s="2">
        <f>INPUTS!$B$30 + (1-INPUTS!$B$18)*INPUTS!$B$19*G8950</f>
        <v/>
      </c>
      <c r="Q8950" s="2">
        <f>INPUTS!$B$31 + INPUTS!$B$32*P8950</f>
        <v/>
      </c>
      <c r="R8950" s="2">
        <f>IF(INPUTS!$B$13=0, Q8950&lt;=0, Q8950&lt;INPUTS!$B$13)</f>
        <v/>
      </c>
      <c r="S8950" s="2">
        <f>OR(I8950,K8950,N8950,R8950)</f>
        <v/>
      </c>
      <c r="T8950" s="2">
        <f>OR(I8950,L8950,O8950,R8950)</f>
        <v/>
      </c>
    </row>
    <row r="8951">
      <c r="A8951" s="2" t="n">
        <v>225</v>
      </c>
      <c r="B8951" s="2" t="n">
        <v>-275</v>
      </c>
      <c r="C8951" s="2" t="n">
        <v>-25</v>
      </c>
      <c r="D8951" s="2">
        <f>(A8951+B8951)/2 + C8951/2</f>
        <v/>
      </c>
      <c r="E8951" s="2">
        <f>SQRT(A8951^2+B8951^2+C8951^2)</f>
        <v/>
      </c>
      <c r="F8951" s="2">
        <f>INPUTS!$B$8*A8951+INPUTS!$B$9*D8951+INPUTS!$B$10*B8951</f>
        <v/>
      </c>
      <c r="G8951" s="2">
        <f>INPUTS!$B$11*A8951/10000</f>
        <v/>
      </c>
      <c r="H8951" s="2">
        <f>MAX(0, (INPUTS!$B$14+INPUTS!$B$16*INPUTS!$B$15) + (1-INPUTS!$B$18)*INPUTS!$B$19*G8951 - INPUTS!$B$17 - INPUTS!$B$20*MAX(0, -F8951))</f>
        <v/>
      </c>
      <c r="I8951" s="2">
        <f>IF(INPUTS!$B$13=0, H8951&lt;=0, H8951&lt;INPUTS!$B$13)</f>
        <v/>
      </c>
      <c r="J8951" s="2">
        <f>INPUTS!$B$21 + INPUTS!$B$24*F8951 + INPUTS!$B$25*G8951</f>
        <v/>
      </c>
      <c r="K8951" s="2">
        <f>J8951&lt;INPUTS!$B$23</f>
        <v/>
      </c>
      <c r="L8951" s="2">
        <f>J8951&lt;INPUTS!$B$22</f>
        <v/>
      </c>
      <c r="M8951" s="2">
        <f>INPUTS!$B$26 + INPUTS!$B$29*F8951</f>
        <v/>
      </c>
      <c r="N8951" s="2">
        <f>M8951&lt;INPUTS!$B$28</f>
        <v/>
      </c>
      <c r="O8951" s="2">
        <f>M8951&lt;INPUTS!$B$27</f>
        <v/>
      </c>
      <c r="P8951" s="2">
        <f>INPUTS!$B$30 + (1-INPUTS!$B$18)*INPUTS!$B$19*G8951</f>
        <v/>
      </c>
      <c r="Q8951" s="2">
        <f>INPUTS!$B$31 + INPUTS!$B$32*P8951</f>
        <v/>
      </c>
      <c r="R8951" s="2">
        <f>IF(INPUTS!$B$13=0, Q8951&lt;=0, Q8951&lt;INPUTS!$B$13)</f>
        <v/>
      </c>
      <c r="S8951" s="2">
        <f>OR(I8951,K8951,N8951,R8951)</f>
        <v/>
      </c>
      <c r="T8951" s="2">
        <f>OR(I8951,L8951,O8951,R8951)</f>
        <v/>
      </c>
    </row>
    <row r="8952">
      <c r="A8952" s="2" t="n">
        <v>225</v>
      </c>
      <c r="B8952" s="2" t="n">
        <v>-275</v>
      </c>
      <c r="C8952" s="2" t="n">
        <v>0</v>
      </c>
      <c r="D8952" s="2">
        <f>(A8952+B8952)/2 + C8952/2</f>
        <v/>
      </c>
      <c r="E8952" s="2">
        <f>SQRT(A8952^2+B8952^2+C8952^2)</f>
        <v/>
      </c>
      <c r="F8952" s="2">
        <f>INPUTS!$B$8*A8952+INPUTS!$B$9*D8952+INPUTS!$B$10*B8952</f>
        <v/>
      </c>
      <c r="G8952" s="2">
        <f>INPUTS!$B$11*A8952/10000</f>
        <v/>
      </c>
      <c r="H8952" s="2">
        <f>MAX(0, (INPUTS!$B$14+INPUTS!$B$16*INPUTS!$B$15) + (1-INPUTS!$B$18)*INPUTS!$B$19*G8952 - INPUTS!$B$17 - INPUTS!$B$20*MAX(0, -F8952))</f>
        <v/>
      </c>
      <c r="I8952" s="2">
        <f>IF(INPUTS!$B$13=0, H8952&lt;=0, H8952&lt;INPUTS!$B$13)</f>
        <v/>
      </c>
      <c r="J8952" s="2">
        <f>INPUTS!$B$21 + INPUTS!$B$24*F8952 + INPUTS!$B$25*G8952</f>
        <v/>
      </c>
      <c r="K8952" s="2">
        <f>J8952&lt;INPUTS!$B$23</f>
        <v/>
      </c>
      <c r="L8952" s="2">
        <f>J8952&lt;INPUTS!$B$22</f>
        <v/>
      </c>
      <c r="M8952" s="2">
        <f>INPUTS!$B$26 + INPUTS!$B$29*F8952</f>
        <v/>
      </c>
      <c r="N8952" s="2">
        <f>M8952&lt;INPUTS!$B$28</f>
        <v/>
      </c>
      <c r="O8952" s="2">
        <f>M8952&lt;INPUTS!$B$27</f>
        <v/>
      </c>
      <c r="P8952" s="2">
        <f>INPUTS!$B$30 + (1-INPUTS!$B$18)*INPUTS!$B$19*G8952</f>
        <v/>
      </c>
      <c r="Q8952" s="2">
        <f>INPUTS!$B$31 + INPUTS!$B$32*P8952</f>
        <v/>
      </c>
      <c r="R8952" s="2">
        <f>IF(INPUTS!$B$13=0, Q8952&lt;=0, Q8952&lt;INPUTS!$B$13)</f>
        <v/>
      </c>
      <c r="S8952" s="2">
        <f>OR(I8952,K8952,N8952,R8952)</f>
        <v/>
      </c>
      <c r="T8952" s="2">
        <f>OR(I8952,L8952,O8952,R8952)</f>
        <v/>
      </c>
    </row>
    <row r="8953">
      <c r="A8953" s="2" t="n">
        <v>225</v>
      </c>
      <c r="B8953" s="2" t="n">
        <v>-275</v>
      </c>
      <c r="C8953" s="2" t="n">
        <v>25</v>
      </c>
      <c r="D8953" s="2">
        <f>(A8953+B8953)/2 + C8953/2</f>
        <v/>
      </c>
      <c r="E8953" s="2">
        <f>SQRT(A8953^2+B8953^2+C8953^2)</f>
        <v/>
      </c>
      <c r="F8953" s="2">
        <f>INPUTS!$B$8*A8953+INPUTS!$B$9*D8953+INPUTS!$B$10*B8953</f>
        <v/>
      </c>
      <c r="G8953" s="2">
        <f>INPUTS!$B$11*A8953/10000</f>
        <v/>
      </c>
      <c r="H8953" s="2">
        <f>MAX(0, (INPUTS!$B$14+INPUTS!$B$16*INPUTS!$B$15) + (1-INPUTS!$B$18)*INPUTS!$B$19*G8953 - INPUTS!$B$17 - INPUTS!$B$20*MAX(0, -F8953))</f>
        <v/>
      </c>
      <c r="I8953" s="2">
        <f>IF(INPUTS!$B$13=0, H8953&lt;=0, H8953&lt;INPUTS!$B$13)</f>
        <v/>
      </c>
      <c r="J8953" s="2">
        <f>INPUTS!$B$21 + INPUTS!$B$24*F8953 + INPUTS!$B$25*G8953</f>
        <v/>
      </c>
      <c r="K8953" s="2">
        <f>J8953&lt;INPUTS!$B$23</f>
        <v/>
      </c>
      <c r="L8953" s="2">
        <f>J8953&lt;INPUTS!$B$22</f>
        <v/>
      </c>
      <c r="M8953" s="2">
        <f>INPUTS!$B$26 + INPUTS!$B$29*F8953</f>
        <v/>
      </c>
      <c r="N8953" s="2">
        <f>M8953&lt;INPUTS!$B$28</f>
        <v/>
      </c>
      <c r="O8953" s="2">
        <f>M8953&lt;INPUTS!$B$27</f>
        <v/>
      </c>
      <c r="P8953" s="2">
        <f>INPUTS!$B$30 + (1-INPUTS!$B$18)*INPUTS!$B$19*G8953</f>
        <v/>
      </c>
      <c r="Q8953" s="2">
        <f>INPUTS!$B$31 + INPUTS!$B$32*P8953</f>
        <v/>
      </c>
      <c r="R8953" s="2">
        <f>IF(INPUTS!$B$13=0, Q8953&lt;=0, Q8953&lt;INPUTS!$B$13)</f>
        <v/>
      </c>
      <c r="S8953" s="2">
        <f>OR(I8953,K8953,N8953,R8953)</f>
        <v/>
      </c>
      <c r="T8953" s="2">
        <f>OR(I8953,L8953,O8953,R8953)</f>
        <v/>
      </c>
    </row>
    <row r="8954">
      <c r="A8954" s="2" t="n">
        <v>225</v>
      </c>
      <c r="B8954" s="2" t="n">
        <v>-275</v>
      </c>
      <c r="C8954" s="2" t="n">
        <v>50</v>
      </c>
      <c r="D8954" s="2">
        <f>(A8954+B8954)/2 + C8954/2</f>
        <v/>
      </c>
      <c r="E8954" s="2">
        <f>SQRT(A8954^2+B8954^2+C8954^2)</f>
        <v/>
      </c>
      <c r="F8954" s="2">
        <f>INPUTS!$B$8*A8954+INPUTS!$B$9*D8954+INPUTS!$B$10*B8954</f>
        <v/>
      </c>
      <c r="G8954" s="2">
        <f>INPUTS!$B$11*A8954/10000</f>
        <v/>
      </c>
      <c r="H8954" s="2">
        <f>MAX(0, (INPUTS!$B$14+INPUTS!$B$16*INPUTS!$B$15) + (1-INPUTS!$B$18)*INPUTS!$B$19*G8954 - INPUTS!$B$17 - INPUTS!$B$20*MAX(0, -F8954))</f>
        <v/>
      </c>
      <c r="I8954" s="2">
        <f>IF(INPUTS!$B$13=0, H8954&lt;=0, H8954&lt;INPUTS!$B$13)</f>
        <v/>
      </c>
      <c r="J8954" s="2">
        <f>INPUTS!$B$21 + INPUTS!$B$24*F8954 + INPUTS!$B$25*G8954</f>
        <v/>
      </c>
      <c r="K8954" s="2">
        <f>J8954&lt;INPUTS!$B$23</f>
        <v/>
      </c>
      <c r="L8954" s="2">
        <f>J8954&lt;INPUTS!$B$22</f>
        <v/>
      </c>
      <c r="M8954" s="2">
        <f>INPUTS!$B$26 + INPUTS!$B$29*F8954</f>
        <v/>
      </c>
      <c r="N8954" s="2">
        <f>M8954&lt;INPUTS!$B$28</f>
        <v/>
      </c>
      <c r="O8954" s="2">
        <f>M8954&lt;INPUTS!$B$27</f>
        <v/>
      </c>
      <c r="P8954" s="2">
        <f>INPUTS!$B$30 + (1-INPUTS!$B$18)*INPUTS!$B$19*G8954</f>
        <v/>
      </c>
      <c r="Q8954" s="2">
        <f>INPUTS!$B$31 + INPUTS!$B$32*P8954</f>
        <v/>
      </c>
      <c r="R8954" s="2">
        <f>IF(INPUTS!$B$13=0, Q8954&lt;=0, Q8954&lt;INPUTS!$B$13)</f>
        <v/>
      </c>
      <c r="S8954" s="2">
        <f>OR(I8954,K8954,N8954,R8954)</f>
        <v/>
      </c>
      <c r="T8954" s="2">
        <f>OR(I8954,L8954,O8954,R8954)</f>
        <v/>
      </c>
    </row>
    <row r="8955">
      <c r="A8955" s="2" t="n">
        <v>225</v>
      </c>
      <c r="B8955" s="2" t="n">
        <v>-275</v>
      </c>
      <c r="C8955" s="2" t="n">
        <v>75</v>
      </c>
      <c r="D8955" s="2">
        <f>(A8955+B8955)/2 + C8955/2</f>
        <v/>
      </c>
      <c r="E8955" s="2">
        <f>SQRT(A8955^2+B8955^2+C8955^2)</f>
        <v/>
      </c>
      <c r="F8955" s="2">
        <f>INPUTS!$B$8*A8955+INPUTS!$B$9*D8955+INPUTS!$B$10*B8955</f>
        <v/>
      </c>
      <c r="G8955" s="2">
        <f>INPUTS!$B$11*A8955/10000</f>
        <v/>
      </c>
      <c r="H8955" s="2">
        <f>MAX(0, (INPUTS!$B$14+INPUTS!$B$16*INPUTS!$B$15) + (1-INPUTS!$B$18)*INPUTS!$B$19*G8955 - INPUTS!$B$17 - INPUTS!$B$20*MAX(0, -F8955))</f>
        <v/>
      </c>
      <c r="I8955" s="2">
        <f>IF(INPUTS!$B$13=0, H8955&lt;=0, H8955&lt;INPUTS!$B$13)</f>
        <v/>
      </c>
      <c r="J8955" s="2">
        <f>INPUTS!$B$21 + INPUTS!$B$24*F8955 + INPUTS!$B$25*G8955</f>
        <v/>
      </c>
      <c r="K8955" s="2">
        <f>J8955&lt;INPUTS!$B$23</f>
        <v/>
      </c>
      <c r="L8955" s="2">
        <f>J8955&lt;INPUTS!$B$22</f>
        <v/>
      </c>
      <c r="M8955" s="2">
        <f>INPUTS!$B$26 + INPUTS!$B$29*F8955</f>
        <v/>
      </c>
      <c r="N8955" s="2">
        <f>M8955&lt;INPUTS!$B$28</f>
        <v/>
      </c>
      <c r="O8955" s="2">
        <f>M8955&lt;INPUTS!$B$27</f>
        <v/>
      </c>
      <c r="P8955" s="2">
        <f>INPUTS!$B$30 + (1-INPUTS!$B$18)*INPUTS!$B$19*G8955</f>
        <v/>
      </c>
      <c r="Q8955" s="2">
        <f>INPUTS!$B$31 + INPUTS!$B$32*P8955</f>
        <v/>
      </c>
      <c r="R8955" s="2">
        <f>IF(INPUTS!$B$13=0, Q8955&lt;=0, Q8955&lt;INPUTS!$B$13)</f>
        <v/>
      </c>
      <c r="S8955" s="2">
        <f>OR(I8955,K8955,N8955,R8955)</f>
        <v/>
      </c>
      <c r="T8955" s="2">
        <f>OR(I8955,L8955,O8955,R8955)</f>
        <v/>
      </c>
    </row>
    <row r="8956">
      <c r="A8956" s="2" t="n">
        <v>225</v>
      </c>
      <c r="B8956" s="2" t="n">
        <v>-275</v>
      </c>
      <c r="C8956" s="2" t="n">
        <v>100</v>
      </c>
      <c r="D8956" s="2">
        <f>(A8956+B8956)/2 + C8956/2</f>
        <v/>
      </c>
      <c r="E8956" s="2">
        <f>SQRT(A8956^2+B8956^2+C8956^2)</f>
        <v/>
      </c>
      <c r="F8956" s="2">
        <f>INPUTS!$B$8*A8956+INPUTS!$B$9*D8956+INPUTS!$B$10*B8956</f>
        <v/>
      </c>
      <c r="G8956" s="2">
        <f>INPUTS!$B$11*A8956/10000</f>
        <v/>
      </c>
      <c r="H8956" s="2">
        <f>MAX(0, (INPUTS!$B$14+INPUTS!$B$16*INPUTS!$B$15) + (1-INPUTS!$B$18)*INPUTS!$B$19*G8956 - INPUTS!$B$17 - INPUTS!$B$20*MAX(0, -F8956))</f>
        <v/>
      </c>
      <c r="I8956" s="2">
        <f>IF(INPUTS!$B$13=0, H8956&lt;=0, H8956&lt;INPUTS!$B$13)</f>
        <v/>
      </c>
      <c r="J8956" s="2">
        <f>INPUTS!$B$21 + INPUTS!$B$24*F8956 + INPUTS!$B$25*G8956</f>
        <v/>
      </c>
      <c r="K8956" s="2">
        <f>J8956&lt;INPUTS!$B$23</f>
        <v/>
      </c>
      <c r="L8956" s="2">
        <f>J8956&lt;INPUTS!$B$22</f>
        <v/>
      </c>
      <c r="M8956" s="2">
        <f>INPUTS!$B$26 + INPUTS!$B$29*F8956</f>
        <v/>
      </c>
      <c r="N8956" s="2">
        <f>M8956&lt;INPUTS!$B$28</f>
        <v/>
      </c>
      <c r="O8956" s="2">
        <f>M8956&lt;INPUTS!$B$27</f>
        <v/>
      </c>
      <c r="P8956" s="2">
        <f>INPUTS!$B$30 + (1-INPUTS!$B$18)*INPUTS!$B$19*G8956</f>
        <v/>
      </c>
      <c r="Q8956" s="2">
        <f>INPUTS!$B$31 + INPUTS!$B$32*P8956</f>
        <v/>
      </c>
      <c r="R8956" s="2">
        <f>IF(INPUTS!$B$13=0, Q8956&lt;=0, Q8956&lt;INPUTS!$B$13)</f>
        <v/>
      </c>
      <c r="S8956" s="2">
        <f>OR(I8956,K8956,N8956,R8956)</f>
        <v/>
      </c>
      <c r="T8956" s="2">
        <f>OR(I8956,L8956,O8956,R8956)</f>
        <v/>
      </c>
    </row>
    <row r="8957">
      <c r="A8957" s="2" t="n">
        <v>225</v>
      </c>
      <c r="B8957" s="2" t="n">
        <v>-275</v>
      </c>
      <c r="C8957" s="2" t="n">
        <v>125</v>
      </c>
      <c r="D8957" s="2">
        <f>(A8957+B8957)/2 + C8957/2</f>
        <v/>
      </c>
      <c r="E8957" s="2">
        <f>SQRT(A8957^2+B8957^2+C8957^2)</f>
        <v/>
      </c>
      <c r="F8957" s="2">
        <f>INPUTS!$B$8*A8957+INPUTS!$B$9*D8957+INPUTS!$B$10*B8957</f>
        <v/>
      </c>
      <c r="G8957" s="2">
        <f>INPUTS!$B$11*A8957/10000</f>
        <v/>
      </c>
      <c r="H8957" s="2">
        <f>MAX(0, (INPUTS!$B$14+INPUTS!$B$16*INPUTS!$B$15) + (1-INPUTS!$B$18)*INPUTS!$B$19*G8957 - INPUTS!$B$17 - INPUTS!$B$20*MAX(0, -F8957))</f>
        <v/>
      </c>
      <c r="I8957" s="2">
        <f>IF(INPUTS!$B$13=0, H8957&lt;=0, H8957&lt;INPUTS!$B$13)</f>
        <v/>
      </c>
      <c r="J8957" s="2">
        <f>INPUTS!$B$21 + INPUTS!$B$24*F8957 + INPUTS!$B$25*G8957</f>
        <v/>
      </c>
      <c r="K8957" s="2">
        <f>J8957&lt;INPUTS!$B$23</f>
        <v/>
      </c>
      <c r="L8957" s="2">
        <f>J8957&lt;INPUTS!$B$22</f>
        <v/>
      </c>
      <c r="M8957" s="2">
        <f>INPUTS!$B$26 + INPUTS!$B$29*F8957</f>
        <v/>
      </c>
      <c r="N8957" s="2">
        <f>M8957&lt;INPUTS!$B$28</f>
        <v/>
      </c>
      <c r="O8957" s="2">
        <f>M8957&lt;INPUTS!$B$27</f>
        <v/>
      </c>
      <c r="P8957" s="2">
        <f>INPUTS!$B$30 + (1-INPUTS!$B$18)*INPUTS!$B$19*G8957</f>
        <v/>
      </c>
      <c r="Q8957" s="2">
        <f>INPUTS!$B$31 + INPUTS!$B$32*P8957</f>
        <v/>
      </c>
      <c r="R8957" s="2">
        <f>IF(INPUTS!$B$13=0, Q8957&lt;=0, Q8957&lt;INPUTS!$B$13)</f>
        <v/>
      </c>
      <c r="S8957" s="2">
        <f>OR(I8957,K8957,N8957,R8957)</f>
        <v/>
      </c>
      <c r="T8957" s="2">
        <f>OR(I8957,L8957,O8957,R8957)</f>
        <v/>
      </c>
    </row>
    <row r="8958">
      <c r="A8958" s="2" t="n">
        <v>225</v>
      </c>
      <c r="B8958" s="2" t="n">
        <v>-275</v>
      </c>
      <c r="C8958" s="2" t="n">
        <v>150</v>
      </c>
      <c r="D8958" s="2">
        <f>(A8958+B8958)/2 + C8958/2</f>
        <v/>
      </c>
      <c r="E8958" s="2">
        <f>SQRT(A8958^2+B8958^2+C8958^2)</f>
        <v/>
      </c>
      <c r="F8958" s="2">
        <f>INPUTS!$B$8*A8958+INPUTS!$B$9*D8958+INPUTS!$B$10*B8958</f>
        <v/>
      </c>
      <c r="G8958" s="2">
        <f>INPUTS!$B$11*A8958/10000</f>
        <v/>
      </c>
      <c r="H8958" s="2">
        <f>MAX(0, (INPUTS!$B$14+INPUTS!$B$16*INPUTS!$B$15) + (1-INPUTS!$B$18)*INPUTS!$B$19*G8958 - INPUTS!$B$17 - INPUTS!$B$20*MAX(0, -F8958))</f>
        <v/>
      </c>
      <c r="I8958" s="2">
        <f>IF(INPUTS!$B$13=0, H8958&lt;=0, H8958&lt;INPUTS!$B$13)</f>
        <v/>
      </c>
      <c r="J8958" s="2">
        <f>INPUTS!$B$21 + INPUTS!$B$24*F8958 + INPUTS!$B$25*G8958</f>
        <v/>
      </c>
      <c r="K8958" s="2">
        <f>J8958&lt;INPUTS!$B$23</f>
        <v/>
      </c>
      <c r="L8958" s="2">
        <f>J8958&lt;INPUTS!$B$22</f>
        <v/>
      </c>
      <c r="M8958" s="2">
        <f>INPUTS!$B$26 + INPUTS!$B$29*F8958</f>
        <v/>
      </c>
      <c r="N8958" s="2">
        <f>M8958&lt;INPUTS!$B$28</f>
        <v/>
      </c>
      <c r="O8958" s="2">
        <f>M8958&lt;INPUTS!$B$27</f>
        <v/>
      </c>
      <c r="P8958" s="2">
        <f>INPUTS!$B$30 + (1-INPUTS!$B$18)*INPUTS!$B$19*G8958</f>
        <v/>
      </c>
      <c r="Q8958" s="2">
        <f>INPUTS!$B$31 + INPUTS!$B$32*P8958</f>
        <v/>
      </c>
      <c r="R8958" s="2">
        <f>IF(INPUTS!$B$13=0, Q8958&lt;=0, Q8958&lt;INPUTS!$B$13)</f>
        <v/>
      </c>
      <c r="S8958" s="2">
        <f>OR(I8958,K8958,N8958,R8958)</f>
        <v/>
      </c>
      <c r="T8958" s="2">
        <f>OR(I8958,L8958,O8958,R8958)</f>
        <v/>
      </c>
    </row>
    <row r="8959">
      <c r="A8959" s="2" t="n">
        <v>225</v>
      </c>
      <c r="B8959" s="2" t="n">
        <v>-275</v>
      </c>
      <c r="C8959" s="2" t="n">
        <v>175</v>
      </c>
      <c r="D8959" s="2">
        <f>(A8959+B8959)/2 + C8959/2</f>
        <v/>
      </c>
      <c r="E8959" s="2">
        <f>SQRT(A8959^2+B8959^2+C8959^2)</f>
        <v/>
      </c>
      <c r="F8959" s="2">
        <f>INPUTS!$B$8*A8959+INPUTS!$B$9*D8959+INPUTS!$B$10*B8959</f>
        <v/>
      </c>
      <c r="G8959" s="2">
        <f>INPUTS!$B$11*A8959/10000</f>
        <v/>
      </c>
      <c r="H8959" s="2">
        <f>MAX(0, (INPUTS!$B$14+INPUTS!$B$16*INPUTS!$B$15) + (1-INPUTS!$B$18)*INPUTS!$B$19*G8959 - INPUTS!$B$17 - INPUTS!$B$20*MAX(0, -F8959))</f>
        <v/>
      </c>
      <c r="I8959" s="2">
        <f>IF(INPUTS!$B$13=0, H8959&lt;=0, H8959&lt;INPUTS!$B$13)</f>
        <v/>
      </c>
      <c r="J8959" s="2">
        <f>INPUTS!$B$21 + INPUTS!$B$24*F8959 + INPUTS!$B$25*G8959</f>
        <v/>
      </c>
      <c r="K8959" s="2">
        <f>J8959&lt;INPUTS!$B$23</f>
        <v/>
      </c>
      <c r="L8959" s="2">
        <f>J8959&lt;INPUTS!$B$22</f>
        <v/>
      </c>
      <c r="M8959" s="2">
        <f>INPUTS!$B$26 + INPUTS!$B$29*F8959</f>
        <v/>
      </c>
      <c r="N8959" s="2">
        <f>M8959&lt;INPUTS!$B$28</f>
        <v/>
      </c>
      <c r="O8959" s="2">
        <f>M8959&lt;INPUTS!$B$27</f>
        <v/>
      </c>
      <c r="P8959" s="2">
        <f>INPUTS!$B$30 + (1-INPUTS!$B$18)*INPUTS!$B$19*G8959</f>
        <v/>
      </c>
      <c r="Q8959" s="2">
        <f>INPUTS!$B$31 + INPUTS!$B$32*P8959</f>
        <v/>
      </c>
      <c r="R8959" s="2">
        <f>IF(INPUTS!$B$13=0, Q8959&lt;=0, Q8959&lt;INPUTS!$B$13)</f>
        <v/>
      </c>
      <c r="S8959" s="2">
        <f>OR(I8959,K8959,N8959,R8959)</f>
        <v/>
      </c>
      <c r="T8959" s="2">
        <f>OR(I8959,L8959,O8959,R8959)</f>
        <v/>
      </c>
    </row>
    <row r="8960">
      <c r="A8960" s="2" t="n">
        <v>225</v>
      </c>
      <c r="B8960" s="2" t="n">
        <v>-275</v>
      </c>
      <c r="C8960" s="2" t="n">
        <v>200</v>
      </c>
      <c r="D8960" s="2">
        <f>(A8960+B8960)/2 + C8960/2</f>
        <v/>
      </c>
      <c r="E8960" s="2">
        <f>SQRT(A8960^2+B8960^2+C8960^2)</f>
        <v/>
      </c>
      <c r="F8960" s="2">
        <f>INPUTS!$B$8*A8960+INPUTS!$B$9*D8960+INPUTS!$B$10*B8960</f>
        <v/>
      </c>
      <c r="G8960" s="2">
        <f>INPUTS!$B$11*A8960/10000</f>
        <v/>
      </c>
      <c r="H8960" s="2">
        <f>MAX(0, (INPUTS!$B$14+INPUTS!$B$16*INPUTS!$B$15) + (1-INPUTS!$B$18)*INPUTS!$B$19*G8960 - INPUTS!$B$17 - INPUTS!$B$20*MAX(0, -F8960))</f>
        <v/>
      </c>
      <c r="I8960" s="2">
        <f>IF(INPUTS!$B$13=0, H8960&lt;=0, H8960&lt;INPUTS!$B$13)</f>
        <v/>
      </c>
      <c r="J8960" s="2">
        <f>INPUTS!$B$21 + INPUTS!$B$24*F8960 + INPUTS!$B$25*G8960</f>
        <v/>
      </c>
      <c r="K8960" s="2">
        <f>J8960&lt;INPUTS!$B$23</f>
        <v/>
      </c>
      <c r="L8960" s="2">
        <f>J8960&lt;INPUTS!$B$22</f>
        <v/>
      </c>
      <c r="M8960" s="2">
        <f>INPUTS!$B$26 + INPUTS!$B$29*F8960</f>
        <v/>
      </c>
      <c r="N8960" s="2">
        <f>M8960&lt;INPUTS!$B$28</f>
        <v/>
      </c>
      <c r="O8960" s="2">
        <f>M8960&lt;INPUTS!$B$27</f>
        <v/>
      </c>
      <c r="P8960" s="2">
        <f>INPUTS!$B$30 + (1-INPUTS!$B$18)*INPUTS!$B$19*G8960</f>
        <v/>
      </c>
      <c r="Q8960" s="2">
        <f>INPUTS!$B$31 + INPUTS!$B$32*P8960</f>
        <v/>
      </c>
      <c r="R8960" s="2">
        <f>IF(INPUTS!$B$13=0, Q8960&lt;=0, Q8960&lt;INPUTS!$B$13)</f>
        <v/>
      </c>
      <c r="S8960" s="2">
        <f>OR(I8960,K8960,N8960,R8960)</f>
        <v/>
      </c>
      <c r="T8960" s="2">
        <f>OR(I8960,L8960,O8960,R8960)</f>
        <v/>
      </c>
    </row>
    <row r="8961">
      <c r="A8961" s="2" t="n">
        <v>225</v>
      </c>
      <c r="B8961" s="2" t="n">
        <v>-250</v>
      </c>
      <c r="C8961" s="2" t="n">
        <v>-200</v>
      </c>
      <c r="D8961" s="2">
        <f>(A8961+B8961)/2 + C8961/2</f>
        <v/>
      </c>
      <c r="E8961" s="2">
        <f>SQRT(A8961^2+B8961^2+C8961^2)</f>
        <v/>
      </c>
      <c r="F8961" s="2">
        <f>INPUTS!$B$8*A8961+INPUTS!$B$9*D8961+INPUTS!$B$10*B8961</f>
        <v/>
      </c>
      <c r="G8961" s="2">
        <f>INPUTS!$B$11*A8961/10000</f>
        <v/>
      </c>
      <c r="H8961" s="2">
        <f>MAX(0, (INPUTS!$B$14+INPUTS!$B$16*INPUTS!$B$15) + (1-INPUTS!$B$18)*INPUTS!$B$19*G8961 - INPUTS!$B$17 - INPUTS!$B$20*MAX(0, -F8961))</f>
        <v/>
      </c>
      <c r="I8961" s="2">
        <f>IF(INPUTS!$B$13=0, H8961&lt;=0, H8961&lt;INPUTS!$B$13)</f>
        <v/>
      </c>
      <c r="J8961" s="2">
        <f>INPUTS!$B$21 + INPUTS!$B$24*F8961 + INPUTS!$B$25*G8961</f>
        <v/>
      </c>
      <c r="K8961" s="2">
        <f>J8961&lt;INPUTS!$B$23</f>
        <v/>
      </c>
      <c r="L8961" s="2">
        <f>J8961&lt;INPUTS!$B$22</f>
        <v/>
      </c>
      <c r="M8961" s="2">
        <f>INPUTS!$B$26 + INPUTS!$B$29*F8961</f>
        <v/>
      </c>
      <c r="N8961" s="2">
        <f>M8961&lt;INPUTS!$B$28</f>
        <v/>
      </c>
      <c r="O8961" s="2">
        <f>M8961&lt;INPUTS!$B$27</f>
        <v/>
      </c>
      <c r="P8961" s="2">
        <f>INPUTS!$B$30 + (1-INPUTS!$B$18)*INPUTS!$B$19*G8961</f>
        <v/>
      </c>
      <c r="Q8961" s="2">
        <f>INPUTS!$B$31 + INPUTS!$B$32*P8961</f>
        <v/>
      </c>
      <c r="R8961" s="2">
        <f>IF(INPUTS!$B$13=0, Q8961&lt;=0, Q8961&lt;INPUTS!$B$13)</f>
        <v/>
      </c>
      <c r="S8961" s="2">
        <f>OR(I8961,K8961,N8961,R8961)</f>
        <v/>
      </c>
      <c r="T8961" s="2">
        <f>OR(I8961,L8961,O8961,R8961)</f>
        <v/>
      </c>
    </row>
    <row r="8962">
      <c r="A8962" s="2" t="n">
        <v>225</v>
      </c>
      <c r="B8962" s="2" t="n">
        <v>-250</v>
      </c>
      <c r="C8962" s="2" t="n">
        <v>-175</v>
      </c>
      <c r="D8962" s="2">
        <f>(A8962+B8962)/2 + C8962/2</f>
        <v/>
      </c>
      <c r="E8962" s="2">
        <f>SQRT(A8962^2+B8962^2+C8962^2)</f>
        <v/>
      </c>
      <c r="F8962" s="2">
        <f>INPUTS!$B$8*A8962+INPUTS!$B$9*D8962+INPUTS!$B$10*B8962</f>
        <v/>
      </c>
      <c r="G8962" s="2">
        <f>INPUTS!$B$11*A8962/10000</f>
        <v/>
      </c>
      <c r="H8962" s="2">
        <f>MAX(0, (INPUTS!$B$14+INPUTS!$B$16*INPUTS!$B$15) + (1-INPUTS!$B$18)*INPUTS!$B$19*G8962 - INPUTS!$B$17 - INPUTS!$B$20*MAX(0, -F8962))</f>
        <v/>
      </c>
      <c r="I8962" s="2">
        <f>IF(INPUTS!$B$13=0, H8962&lt;=0, H8962&lt;INPUTS!$B$13)</f>
        <v/>
      </c>
      <c r="J8962" s="2">
        <f>INPUTS!$B$21 + INPUTS!$B$24*F8962 + INPUTS!$B$25*G8962</f>
        <v/>
      </c>
      <c r="K8962" s="2">
        <f>J8962&lt;INPUTS!$B$23</f>
        <v/>
      </c>
      <c r="L8962" s="2">
        <f>J8962&lt;INPUTS!$B$22</f>
        <v/>
      </c>
      <c r="M8962" s="2">
        <f>INPUTS!$B$26 + INPUTS!$B$29*F8962</f>
        <v/>
      </c>
      <c r="N8962" s="2">
        <f>M8962&lt;INPUTS!$B$28</f>
        <v/>
      </c>
      <c r="O8962" s="2">
        <f>M8962&lt;INPUTS!$B$27</f>
        <v/>
      </c>
      <c r="P8962" s="2">
        <f>INPUTS!$B$30 + (1-INPUTS!$B$18)*INPUTS!$B$19*G8962</f>
        <v/>
      </c>
      <c r="Q8962" s="2">
        <f>INPUTS!$B$31 + INPUTS!$B$32*P8962</f>
        <v/>
      </c>
      <c r="R8962" s="2">
        <f>IF(INPUTS!$B$13=0, Q8962&lt;=0, Q8962&lt;INPUTS!$B$13)</f>
        <v/>
      </c>
      <c r="S8962" s="2">
        <f>OR(I8962,K8962,N8962,R8962)</f>
        <v/>
      </c>
      <c r="T8962" s="2">
        <f>OR(I8962,L8962,O8962,R8962)</f>
        <v/>
      </c>
    </row>
    <row r="8963">
      <c r="A8963" s="2" t="n">
        <v>225</v>
      </c>
      <c r="B8963" s="2" t="n">
        <v>-250</v>
      </c>
      <c r="C8963" s="2" t="n">
        <v>-150</v>
      </c>
      <c r="D8963" s="2">
        <f>(A8963+B8963)/2 + C8963/2</f>
        <v/>
      </c>
      <c r="E8963" s="2">
        <f>SQRT(A8963^2+B8963^2+C8963^2)</f>
        <v/>
      </c>
      <c r="F8963" s="2">
        <f>INPUTS!$B$8*A8963+INPUTS!$B$9*D8963+INPUTS!$B$10*B8963</f>
        <v/>
      </c>
      <c r="G8963" s="2">
        <f>INPUTS!$B$11*A8963/10000</f>
        <v/>
      </c>
      <c r="H8963" s="2">
        <f>MAX(0, (INPUTS!$B$14+INPUTS!$B$16*INPUTS!$B$15) + (1-INPUTS!$B$18)*INPUTS!$B$19*G8963 - INPUTS!$B$17 - INPUTS!$B$20*MAX(0, -F8963))</f>
        <v/>
      </c>
      <c r="I8963" s="2">
        <f>IF(INPUTS!$B$13=0, H8963&lt;=0, H8963&lt;INPUTS!$B$13)</f>
        <v/>
      </c>
      <c r="J8963" s="2">
        <f>INPUTS!$B$21 + INPUTS!$B$24*F8963 + INPUTS!$B$25*G8963</f>
        <v/>
      </c>
      <c r="K8963" s="2">
        <f>J8963&lt;INPUTS!$B$23</f>
        <v/>
      </c>
      <c r="L8963" s="2">
        <f>J8963&lt;INPUTS!$B$22</f>
        <v/>
      </c>
      <c r="M8963" s="2">
        <f>INPUTS!$B$26 + INPUTS!$B$29*F8963</f>
        <v/>
      </c>
      <c r="N8963" s="2">
        <f>M8963&lt;INPUTS!$B$28</f>
        <v/>
      </c>
      <c r="O8963" s="2">
        <f>M8963&lt;INPUTS!$B$27</f>
        <v/>
      </c>
      <c r="P8963" s="2">
        <f>INPUTS!$B$30 + (1-INPUTS!$B$18)*INPUTS!$B$19*G8963</f>
        <v/>
      </c>
      <c r="Q8963" s="2">
        <f>INPUTS!$B$31 + INPUTS!$B$32*P8963</f>
        <v/>
      </c>
      <c r="R8963" s="2">
        <f>IF(INPUTS!$B$13=0, Q8963&lt;=0, Q8963&lt;INPUTS!$B$13)</f>
        <v/>
      </c>
      <c r="S8963" s="2">
        <f>OR(I8963,K8963,N8963,R8963)</f>
        <v/>
      </c>
      <c r="T8963" s="2">
        <f>OR(I8963,L8963,O8963,R8963)</f>
        <v/>
      </c>
    </row>
    <row r="8964">
      <c r="A8964" s="2" t="n">
        <v>225</v>
      </c>
      <c r="B8964" s="2" t="n">
        <v>-250</v>
      </c>
      <c r="C8964" s="2" t="n">
        <v>-125</v>
      </c>
      <c r="D8964" s="2">
        <f>(A8964+B8964)/2 + C8964/2</f>
        <v/>
      </c>
      <c r="E8964" s="2">
        <f>SQRT(A8964^2+B8964^2+C8964^2)</f>
        <v/>
      </c>
      <c r="F8964" s="2">
        <f>INPUTS!$B$8*A8964+INPUTS!$B$9*D8964+INPUTS!$B$10*B8964</f>
        <v/>
      </c>
      <c r="G8964" s="2">
        <f>INPUTS!$B$11*A8964/10000</f>
        <v/>
      </c>
      <c r="H8964" s="2">
        <f>MAX(0, (INPUTS!$B$14+INPUTS!$B$16*INPUTS!$B$15) + (1-INPUTS!$B$18)*INPUTS!$B$19*G8964 - INPUTS!$B$17 - INPUTS!$B$20*MAX(0, -F8964))</f>
        <v/>
      </c>
      <c r="I8964" s="2">
        <f>IF(INPUTS!$B$13=0, H8964&lt;=0, H8964&lt;INPUTS!$B$13)</f>
        <v/>
      </c>
      <c r="J8964" s="2">
        <f>INPUTS!$B$21 + INPUTS!$B$24*F8964 + INPUTS!$B$25*G8964</f>
        <v/>
      </c>
      <c r="K8964" s="2">
        <f>J8964&lt;INPUTS!$B$23</f>
        <v/>
      </c>
      <c r="L8964" s="2">
        <f>J8964&lt;INPUTS!$B$22</f>
        <v/>
      </c>
      <c r="M8964" s="2">
        <f>INPUTS!$B$26 + INPUTS!$B$29*F8964</f>
        <v/>
      </c>
      <c r="N8964" s="2">
        <f>M8964&lt;INPUTS!$B$28</f>
        <v/>
      </c>
      <c r="O8964" s="2">
        <f>M8964&lt;INPUTS!$B$27</f>
        <v/>
      </c>
      <c r="P8964" s="2">
        <f>INPUTS!$B$30 + (1-INPUTS!$B$18)*INPUTS!$B$19*G8964</f>
        <v/>
      </c>
      <c r="Q8964" s="2">
        <f>INPUTS!$B$31 + INPUTS!$B$32*P8964</f>
        <v/>
      </c>
      <c r="R8964" s="2">
        <f>IF(INPUTS!$B$13=0, Q8964&lt;=0, Q8964&lt;INPUTS!$B$13)</f>
        <v/>
      </c>
      <c r="S8964" s="2">
        <f>OR(I8964,K8964,N8964,R8964)</f>
        <v/>
      </c>
      <c r="T8964" s="2">
        <f>OR(I8964,L8964,O8964,R8964)</f>
        <v/>
      </c>
    </row>
    <row r="8965">
      <c r="A8965" s="2" t="n">
        <v>225</v>
      </c>
      <c r="B8965" s="2" t="n">
        <v>-250</v>
      </c>
      <c r="C8965" s="2" t="n">
        <v>-100</v>
      </c>
      <c r="D8965" s="2">
        <f>(A8965+B8965)/2 + C8965/2</f>
        <v/>
      </c>
      <c r="E8965" s="2">
        <f>SQRT(A8965^2+B8965^2+C8965^2)</f>
        <v/>
      </c>
      <c r="F8965" s="2">
        <f>INPUTS!$B$8*A8965+INPUTS!$B$9*D8965+INPUTS!$B$10*B8965</f>
        <v/>
      </c>
      <c r="G8965" s="2">
        <f>INPUTS!$B$11*A8965/10000</f>
        <v/>
      </c>
      <c r="H8965" s="2">
        <f>MAX(0, (INPUTS!$B$14+INPUTS!$B$16*INPUTS!$B$15) + (1-INPUTS!$B$18)*INPUTS!$B$19*G8965 - INPUTS!$B$17 - INPUTS!$B$20*MAX(0, -F8965))</f>
        <v/>
      </c>
      <c r="I8965" s="2">
        <f>IF(INPUTS!$B$13=0, H8965&lt;=0, H8965&lt;INPUTS!$B$13)</f>
        <v/>
      </c>
      <c r="J8965" s="2">
        <f>INPUTS!$B$21 + INPUTS!$B$24*F8965 + INPUTS!$B$25*G8965</f>
        <v/>
      </c>
      <c r="K8965" s="2">
        <f>J8965&lt;INPUTS!$B$23</f>
        <v/>
      </c>
      <c r="L8965" s="2">
        <f>J8965&lt;INPUTS!$B$22</f>
        <v/>
      </c>
      <c r="M8965" s="2">
        <f>INPUTS!$B$26 + INPUTS!$B$29*F8965</f>
        <v/>
      </c>
      <c r="N8965" s="2">
        <f>M8965&lt;INPUTS!$B$28</f>
        <v/>
      </c>
      <c r="O8965" s="2">
        <f>M8965&lt;INPUTS!$B$27</f>
        <v/>
      </c>
      <c r="P8965" s="2">
        <f>INPUTS!$B$30 + (1-INPUTS!$B$18)*INPUTS!$B$19*G8965</f>
        <v/>
      </c>
      <c r="Q8965" s="2">
        <f>INPUTS!$B$31 + INPUTS!$B$32*P8965</f>
        <v/>
      </c>
      <c r="R8965" s="2">
        <f>IF(INPUTS!$B$13=0, Q8965&lt;=0, Q8965&lt;INPUTS!$B$13)</f>
        <v/>
      </c>
      <c r="S8965" s="2">
        <f>OR(I8965,K8965,N8965,R8965)</f>
        <v/>
      </c>
      <c r="T8965" s="2">
        <f>OR(I8965,L8965,O8965,R8965)</f>
        <v/>
      </c>
    </row>
    <row r="8966">
      <c r="A8966" s="2" t="n">
        <v>225</v>
      </c>
      <c r="B8966" s="2" t="n">
        <v>-250</v>
      </c>
      <c r="C8966" s="2" t="n">
        <v>-75</v>
      </c>
      <c r="D8966" s="2">
        <f>(A8966+B8966)/2 + C8966/2</f>
        <v/>
      </c>
      <c r="E8966" s="2">
        <f>SQRT(A8966^2+B8966^2+C8966^2)</f>
        <v/>
      </c>
      <c r="F8966" s="2">
        <f>INPUTS!$B$8*A8966+INPUTS!$B$9*D8966+INPUTS!$B$10*B8966</f>
        <v/>
      </c>
      <c r="G8966" s="2">
        <f>INPUTS!$B$11*A8966/10000</f>
        <v/>
      </c>
      <c r="H8966" s="2">
        <f>MAX(0, (INPUTS!$B$14+INPUTS!$B$16*INPUTS!$B$15) + (1-INPUTS!$B$18)*INPUTS!$B$19*G8966 - INPUTS!$B$17 - INPUTS!$B$20*MAX(0, -F8966))</f>
        <v/>
      </c>
      <c r="I8966" s="2">
        <f>IF(INPUTS!$B$13=0, H8966&lt;=0, H8966&lt;INPUTS!$B$13)</f>
        <v/>
      </c>
      <c r="J8966" s="2">
        <f>INPUTS!$B$21 + INPUTS!$B$24*F8966 + INPUTS!$B$25*G8966</f>
        <v/>
      </c>
      <c r="K8966" s="2">
        <f>J8966&lt;INPUTS!$B$23</f>
        <v/>
      </c>
      <c r="L8966" s="2">
        <f>J8966&lt;INPUTS!$B$22</f>
        <v/>
      </c>
      <c r="M8966" s="2">
        <f>INPUTS!$B$26 + INPUTS!$B$29*F8966</f>
        <v/>
      </c>
      <c r="N8966" s="2">
        <f>M8966&lt;INPUTS!$B$28</f>
        <v/>
      </c>
      <c r="O8966" s="2">
        <f>M8966&lt;INPUTS!$B$27</f>
        <v/>
      </c>
      <c r="P8966" s="2">
        <f>INPUTS!$B$30 + (1-INPUTS!$B$18)*INPUTS!$B$19*G8966</f>
        <v/>
      </c>
      <c r="Q8966" s="2">
        <f>INPUTS!$B$31 + INPUTS!$B$32*P8966</f>
        <v/>
      </c>
      <c r="R8966" s="2">
        <f>IF(INPUTS!$B$13=0, Q8966&lt;=0, Q8966&lt;INPUTS!$B$13)</f>
        <v/>
      </c>
      <c r="S8966" s="2">
        <f>OR(I8966,K8966,N8966,R8966)</f>
        <v/>
      </c>
      <c r="T8966" s="2">
        <f>OR(I8966,L8966,O8966,R8966)</f>
        <v/>
      </c>
    </row>
    <row r="8967">
      <c r="A8967" s="2" t="n">
        <v>225</v>
      </c>
      <c r="B8967" s="2" t="n">
        <v>-250</v>
      </c>
      <c r="C8967" s="2" t="n">
        <v>-50</v>
      </c>
      <c r="D8967" s="2">
        <f>(A8967+B8967)/2 + C8967/2</f>
        <v/>
      </c>
      <c r="E8967" s="2">
        <f>SQRT(A8967^2+B8967^2+C8967^2)</f>
        <v/>
      </c>
      <c r="F8967" s="2">
        <f>INPUTS!$B$8*A8967+INPUTS!$B$9*D8967+INPUTS!$B$10*B8967</f>
        <v/>
      </c>
      <c r="G8967" s="2">
        <f>INPUTS!$B$11*A8967/10000</f>
        <v/>
      </c>
      <c r="H8967" s="2">
        <f>MAX(0, (INPUTS!$B$14+INPUTS!$B$16*INPUTS!$B$15) + (1-INPUTS!$B$18)*INPUTS!$B$19*G8967 - INPUTS!$B$17 - INPUTS!$B$20*MAX(0, -F8967))</f>
        <v/>
      </c>
      <c r="I8967" s="2">
        <f>IF(INPUTS!$B$13=0, H8967&lt;=0, H8967&lt;INPUTS!$B$13)</f>
        <v/>
      </c>
      <c r="J8967" s="2">
        <f>INPUTS!$B$21 + INPUTS!$B$24*F8967 + INPUTS!$B$25*G8967</f>
        <v/>
      </c>
      <c r="K8967" s="2">
        <f>J8967&lt;INPUTS!$B$23</f>
        <v/>
      </c>
      <c r="L8967" s="2">
        <f>J8967&lt;INPUTS!$B$22</f>
        <v/>
      </c>
      <c r="M8967" s="2">
        <f>INPUTS!$B$26 + INPUTS!$B$29*F8967</f>
        <v/>
      </c>
      <c r="N8967" s="2">
        <f>M8967&lt;INPUTS!$B$28</f>
        <v/>
      </c>
      <c r="O8967" s="2">
        <f>M8967&lt;INPUTS!$B$27</f>
        <v/>
      </c>
      <c r="P8967" s="2">
        <f>INPUTS!$B$30 + (1-INPUTS!$B$18)*INPUTS!$B$19*G8967</f>
        <v/>
      </c>
      <c r="Q8967" s="2">
        <f>INPUTS!$B$31 + INPUTS!$B$32*P8967</f>
        <v/>
      </c>
      <c r="R8967" s="2">
        <f>IF(INPUTS!$B$13=0, Q8967&lt;=0, Q8967&lt;INPUTS!$B$13)</f>
        <v/>
      </c>
      <c r="S8967" s="2">
        <f>OR(I8967,K8967,N8967,R8967)</f>
        <v/>
      </c>
      <c r="T8967" s="2">
        <f>OR(I8967,L8967,O8967,R8967)</f>
        <v/>
      </c>
    </row>
    <row r="8968">
      <c r="A8968" s="2" t="n">
        <v>225</v>
      </c>
      <c r="B8968" s="2" t="n">
        <v>-250</v>
      </c>
      <c r="C8968" s="2" t="n">
        <v>-25</v>
      </c>
      <c r="D8968" s="2">
        <f>(A8968+B8968)/2 + C8968/2</f>
        <v/>
      </c>
      <c r="E8968" s="2">
        <f>SQRT(A8968^2+B8968^2+C8968^2)</f>
        <v/>
      </c>
      <c r="F8968" s="2">
        <f>INPUTS!$B$8*A8968+INPUTS!$B$9*D8968+INPUTS!$B$10*B8968</f>
        <v/>
      </c>
      <c r="G8968" s="2">
        <f>INPUTS!$B$11*A8968/10000</f>
        <v/>
      </c>
      <c r="H8968" s="2">
        <f>MAX(0, (INPUTS!$B$14+INPUTS!$B$16*INPUTS!$B$15) + (1-INPUTS!$B$18)*INPUTS!$B$19*G8968 - INPUTS!$B$17 - INPUTS!$B$20*MAX(0, -F8968))</f>
        <v/>
      </c>
      <c r="I8968" s="2">
        <f>IF(INPUTS!$B$13=0, H8968&lt;=0, H8968&lt;INPUTS!$B$13)</f>
        <v/>
      </c>
      <c r="J8968" s="2">
        <f>INPUTS!$B$21 + INPUTS!$B$24*F8968 + INPUTS!$B$25*G8968</f>
        <v/>
      </c>
      <c r="K8968" s="2">
        <f>J8968&lt;INPUTS!$B$23</f>
        <v/>
      </c>
      <c r="L8968" s="2">
        <f>J8968&lt;INPUTS!$B$22</f>
        <v/>
      </c>
      <c r="M8968" s="2">
        <f>INPUTS!$B$26 + INPUTS!$B$29*F8968</f>
        <v/>
      </c>
      <c r="N8968" s="2">
        <f>M8968&lt;INPUTS!$B$28</f>
        <v/>
      </c>
      <c r="O8968" s="2">
        <f>M8968&lt;INPUTS!$B$27</f>
        <v/>
      </c>
      <c r="P8968" s="2">
        <f>INPUTS!$B$30 + (1-INPUTS!$B$18)*INPUTS!$B$19*G8968</f>
        <v/>
      </c>
      <c r="Q8968" s="2">
        <f>INPUTS!$B$31 + INPUTS!$B$32*P8968</f>
        <v/>
      </c>
      <c r="R8968" s="2">
        <f>IF(INPUTS!$B$13=0, Q8968&lt;=0, Q8968&lt;INPUTS!$B$13)</f>
        <v/>
      </c>
      <c r="S8968" s="2">
        <f>OR(I8968,K8968,N8968,R8968)</f>
        <v/>
      </c>
      <c r="T8968" s="2">
        <f>OR(I8968,L8968,O8968,R8968)</f>
        <v/>
      </c>
    </row>
    <row r="8969">
      <c r="A8969" s="2" t="n">
        <v>225</v>
      </c>
      <c r="B8969" s="2" t="n">
        <v>-250</v>
      </c>
      <c r="C8969" s="2" t="n">
        <v>0</v>
      </c>
      <c r="D8969" s="2">
        <f>(A8969+B8969)/2 + C8969/2</f>
        <v/>
      </c>
      <c r="E8969" s="2">
        <f>SQRT(A8969^2+B8969^2+C8969^2)</f>
        <v/>
      </c>
      <c r="F8969" s="2">
        <f>INPUTS!$B$8*A8969+INPUTS!$B$9*D8969+INPUTS!$B$10*B8969</f>
        <v/>
      </c>
      <c r="G8969" s="2">
        <f>INPUTS!$B$11*A8969/10000</f>
        <v/>
      </c>
      <c r="H8969" s="2">
        <f>MAX(0, (INPUTS!$B$14+INPUTS!$B$16*INPUTS!$B$15) + (1-INPUTS!$B$18)*INPUTS!$B$19*G8969 - INPUTS!$B$17 - INPUTS!$B$20*MAX(0, -F8969))</f>
        <v/>
      </c>
      <c r="I8969" s="2">
        <f>IF(INPUTS!$B$13=0, H8969&lt;=0, H8969&lt;INPUTS!$B$13)</f>
        <v/>
      </c>
      <c r="J8969" s="2">
        <f>INPUTS!$B$21 + INPUTS!$B$24*F8969 + INPUTS!$B$25*G8969</f>
        <v/>
      </c>
      <c r="K8969" s="2">
        <f>J8969&lt;INPUTS!$B$23</f>
        <v/>
      </c>
      <c r="L8969" s="2">
        <f>J8969&lt;INPUTS!$B$22</f>
        <v/>
      </c>
      <c r="M8969" s="2">
        <f>INPUTS!$B$26 + INPUTS!$B$29*F8969</f>
        <v/>
      </c>
      <c r="N8969" s="2">
        <f>M8969&lt;INPUTS!$B$28</f>
        <v/>
      </c>
      <c r="O8969" s="2">
        <f>M8969&lt;INPUTS!$B$27</f>
        <v/>
      </c>
      <c r="P8969" s="2">
        <f>INPUTS!$B$30 + (1-INPUTS!$B$18)*INPUTS!$B$19*G8969</f>
        <v/>
      </c>
      <c r="Q8969" s="2">
        <f>INPUTS!$B$31 + INPUTS!$B$32*P8969</f>
        <v/>
      </c>
      <c r="R8969" s="2">
        <f>IF(INPUTS!$B$13=0, Q8969&lt;=0, Q8969&lt;INPUTS!$B$13)</f>
        <v/>
      </c>
      <c r="S8969" s="2">
        <f>OR(I8969,K8969,N8969,R8969)</f>
        <v/>
      </c>
      <c r="T8969" s="2">
        <f>OR(I8969,L8969,O8969,R8969)</f>
        <v/>
      </c>
    </row>
    <row r="8970">
      <c r="A8970" s="2" t="n">
        <v>225</v>
      </c>
      <c r="B8970" s="2" t="n">
        <v>-250</v>
      </c>
      <c r="C8970" s="2" t="n">
        <v>25</v>
      </c>
      <c r="D8970" s="2">
        <f>(A8970+B8970)/2 + C8970/2</f>
        <v/>
      </c>
      <c r="E8970" s="2">
        <f>SQRT(A8970^2+B8970^2+C8970^2)</f>
        <v/>
      </c>
      <c r="F8970" s="2">
        <f>INPUTS!$B$8*A8970+INPUTS!$B$9*D8970+INPUTS!$B$10*B8970</f>
        <v/>
      </c>
      <c r="G8970" s="2">
        <f>INPUTS!$B$11*A8970/10000</f>
        <v/>
      </c>
      <c r="H8970" s="2">
        <f>MAX(0, (INPUTS!$B$14+INPUTS!$B$16*INPUTS!$B$15) + (1-INPUTS!$B$18)*INPUTS!$B$19*G8970 - INPUTS!$B$17 - INPUTS!$B$20*MAX(0, -F8970))</f>
        <v/>
      </c>
      <c r="I8970" s="2">
        <f>IF(INPUTS!$B$13=0, H8970&lt;=0, H8970&lt;INPUTS!$B$13)</f>
        <v/>
      </c>
      <c r="J8970" s="2">
        <f>INPUTS!$B$21 + INPUTS!$B$24*F8970 + INPUTS!$B$25*G8970</f>
        <v/>
      </c>
      <c r="K8970" s="2">
        <f>J8970&lt;INPUTS!$B$23</f>
        <v/>
      </c>
      <c r="L8970" s="2">
        <f>J8970&lt;INPUTS!$B$22</f>
        <v/>
      </c>
      <c r="M8970" s="2">
        <f>INPUTS!$B$26 + INPUTS!$B$29*F8970</f>
        <v/>
      </c>
      <c r="N8970" s="2">
        <f>M8970&lt;INPUTS!$B$28</f>
        <v/>
      </c>
      <c r="O8970" s="2">
        <f>M8970&lt;INPUTS!$B$27</f>
        <v/>
      </c>
      <c r="P8970" s="2">
        <f>INPUTS!$B$30 + (1-INPUTS!$B$18)*INPUTS!$B$19*G8970</f>
        <v/>
      </c>
      <c r="Q8970" s="2">
        <f>INPUTS!$B$31 + INPUTS!$B$32*P8970</f>
        <v/>
      </c>
      <c r="R8970" s="2">
        <f>IF(INPUTS!$B$13=0, Q8970&lt;=0, Q8970&lt;INPUTS!$B$13)</f>
        <v/>
      </c>
      <c r="S8970" s="2">
        <f>OR(I8970,K8970,N8970,R8970)</f>
        <v/>
      </c>
      <c r="T8970" s="2">
        <f>OR(I8970,L8970,O8970,R8970)</f>
        <v/>
      </c>
    </row>
    <row r="8971">
      <c r="A8971" s="2" t="n">
        <v>225</v>
      </c>
      <c r="B8971" s="2" t="n">
        <v>-250</v>
      </c>
      <c r="C8971" s="2" t="n">
        <v>50</v>
      </c>
      <c r="D8971" s="2">
        <f>(A8971+B8971)/2 + C8971/2</f>
        <v/>
      </c>
      <c r="E8971" s="2">
        <f>SQRT(A8971^2+B8971^2+C8971^2)</f>
        <v/>
      </c>
      <c r="F8971" s="2">
        <f>INPUTS!$B$8*A8971+INPUTS!$B$9*D8971+INPUTS!$B$10*B8971</f>
        <v/>
      </c>
      <c r="G8971" s="2">
        <f>INPUTS!$B$11*A8971/10000</f>
        <v/>
      </c>
      <c r="H8971" s="2">
        <f>MAX(0, (INPUTS!$B$14+INPUTS!$B$16*INPUTS!$B$15) + (1-INPUTS!$B$18)*INPUTS!$B$19*G8971 - INPUTS!$B$17 - INPUTS!$B$20*MAX(0, -F8971))</f>
        <v/>
      </c>
      <c r="I8971" s="2">
        <f>IF(INPUTS!$B$13=0, H8971&lt;=0, H8971&lt;INPUTS!$B$13)</f>
        <v/>
      </c>
      <c r="J8971" s="2">
        <f>INPUTS!$B$21 + INPUTS!$B$24*F8971 + INPUTS!$B$25*G8971</f>
        <v/>
      </c>
      <c r="K8971" s="2">
        <f>J8971&lt;INPUTS!$B$23</f>
        <v/>
      </c>
      <c r="L8971" s="2">
        <f>J8971&lt;INPUTS!$B$22</f>
        <v/>
      </c>
      <c r="M8971" s="2">
        <f>INPUTS!$B$26 + INPUTS!$B$29*F8971</f>
        <v/>
      </c>
      <c r="N8971" s="2">
        <f>M8971&lt;INPUTS!$B$28</f>
        <v/>
      </c>
      <c r="O8971" s="2">
        <f>M8971&lt;INPUTS!$B$27</f>
        <v/>
      </c>
      <c r="P8971" s="2">
        <f>INPUTS!$B$30 + (1-INPUTS!$B$18)*INPUTS!$B$19*G8971</f>
        <v/>
      </c>
      <c r="Q8971" s="2">
        <f>INPUTS!$B$31 + INPUTS!$B$32*P8971</f>
        <v/>
      </c>
      <c r="R8971" s="2">
        <f>IF(INPUTS!$B$13=0, Q8971&lt;=0, Q8971&lt;INPUTS!$B$13)</f>
        <v/>
      </c>
      <c r="S8971" s="2">
        <f>OR(I8971,K8971,N8971,R8971)</f>
        <v/>
      </c>
      <c r="T8971" s="2">
        <f>OR(I8971,L8971,O8971,R8971)</f>
        <v/>
      </c>
    </row>
    <row r="8972">
      <c r="A8972" s="2" t="n">
        <v>225</v>
      </c>
      <c r="B8972" s="2" t="n">
        <v>-250</v>
      </c>
      <c r="C8972" s="2" t="n">
        <v>75</v>
      </c>
      <c r="D8972" s="2">
        <f>(A8972+B8972)/2 + C8972/2</f>
        <v/>
      </c>
      <c r="E8972" s="2">
        <f>SQRT(A8972^2+B8972^2+C8972^2)</f>
        <v/>
      </c>
      <c r="F8972" s="2">
        <f>INPUTS!$B$8*A8972+INPUTS!$B$9*D8972+INPUTS!$B$10*B8972</f>
        <v/>
      </c>
      <c r="G8972" s="2">
        <f>INPUTS!$B$11*A8972/10000</f>
        <v/>
      </c>
      <c r="H8972" s="2">
        <f>MAX(0, (INPUTS!$B$14+INPUTS!$B$16*INPUTS!$B$15) + (1-INPUTS!$B$18)*INPUTS!$B$19*G8972 - INPUTS!$B$17 - INPUTS!$B$20*MAX(0, -F8972))</f>
        <v/>
      </c>
      <c r="I8972" s="2">
        <f>IF(INPUTS!$B$13=0, H8972&lt;=0, H8972&lt;INPUTS!$B$13)</f>
        <v/>
      </c>
      <c r="J8972" s="2">
        <f>INPUTS!$B$21 + INPUTS!$B$24*F8972 + INPUTS!$B$25*G8972</f>
        <v/>
      </c>
      <c r="K8972" s="2">
        <f>J8972&lt;INPUTS!$B$23</f>
        <v/>
      </c>
      <c r="L8972" s="2">
        <f>J8972&lt;INPUTS!$B$22</f>
        <v/>
      </c>
      <c r="M8972" s="2">
        <f>INPUTS!$B$26 + INPUTS!$B$29*F8972</f>
        <v/>
      </c>
      <c r="N8972" s="2">
        <f>M8972&lt;INPUTS!$B$28</f>
        <v/>
      </c>
      <c r="O8972" s="2">
        <f>M8972&lt;INPUTS!$B$27</f>
        <v/>
      </c>
      <c r="P8972" s="2">
        <f>INPUTS!$B$30 + (1-INPUTS!$B$18)*INPUTS!$B$19*G8972</f>
        <v/>
      </c>
      <c r="Q8972" s="2">
        <f>INPUTS!$B$31 + INPUTS!$B$32*P8972</f>
        <v/>
      </c>
      <c r="R8972" s="2">
        <f>IF(INPUTS!$B$13=0, Q8972&lt;=0, Q8972&lt;INPUTS!$B$13)</f>
        <v/>
      </c>
      <c r="S8972" s="2">
        <f>OR(I8972,K8972,N8972,R8972)</f>
        <v/>
      </c>
      <c r="T8972" s="2">
        <f>OR(I8972,L8972,O8972,R8972)</f>
        <v/>
      </c>
    </row>
    <row r="8973">
      <c r="A8973" s="2" t="n">
        <v>225</v>
      </c>
      <c r="B8973" s="2" t="n">
        <v>-250</v>
      </c>
      <c r="C8973" s="2" t="n">
        <v>100</v>
      </c>
      <c r="D8973" s="2">
        <f>(A8973+B8973)/2 + C8973/2</f>
        <v/>
      </c>
      <c r="E8973" s="2">
        <f>SQRT(A8973^2+B8973^2+C8973^2)</f>
        <v/>
      </c>
      <c r="F8973" s="2">
        <f>INPUTS!$B$8*A8973+INPUTS!$B$9*D8973+INPUTS!$B$10*B8973</f>
        <v/>
      </c>
      <c r="G8973" s="2">
        <f>INPUTS!$B$11*A8973/10000</f>
        <v/>
      </c>
      <c r="H8973" s="2">
        <f>MAX(0, (INPUTS!$B$14+INPUTS!$B$16*INPUTS!$B$15) + (1-INPUTS!$B$18)*INPUTS!$B$19*G8973 - INPUTS!$B$17 - INPUTS!$B$20*MAX(0, -F8973))</f>
        <v/>
      </c>
      <c r="I8973" s="2">
        <f>IF(INPUTS!$B$13=0, H8973&lt;=0, H8973&lt;INPUTS!$B$13)</f>
        <v/>
      </c>
      <c r="J8973" s="2">
        <f>INPUTS!$B$21 + INPUTS!$B$24*F8973 + INPUTS!$B$25*G8973</f>
        <v/>
      </c>
      <c r="K8973" s="2">
        <f>J8973&lt;INPUTS!$B$23</f>
        <v/>
      </c>
      <c r="L8973" s="2">
        <f>J8973&lt;INPUTS!$B$22</f>
        <v/>
      </c>
      <c r="M8973" s="2">
        <f>INPUTS!$B$26 + INPUTS!$B$29*F8973</f>
        <v/>
      </c>
      <c r="N8973" s="2">
        <f>M8973&lt;INPUTS!$B$28</f>
        <v/>
      </c>
      <c r="O8973" s="2">
        <f>M8973&lt;INPUTS!$B$27</f>
        <v/>
      </c>
      <c r="P8973" s="2">
        <f>INPUTS!$B$30 + (1-INPUTS!$B$18)*INPUTS!$B$19*G8973</f>
        <v/>
      </c>
      <c r="Q8973" s="2">
        <f>INPUTS!$B$31 + INPUTS!$B$32*P8973</f>
        <v/>
      </c>
      <c r="R8973" s="2">
        <f>IF(INPUTS!$B$13=0, Q8973&lt;=0, Q8973&lt;INPUTS!$B$13)</f>
        <v/>
      </c>
      <c r="S8973" s="2">
        <f>OR(I8973,K8973,N8973,R8973)</f>
        <v/>
      </c>
      <c r="T8973" s="2">
        <f>OR(I8973,L8973,O8973,R8973)</f>
        <v/>
      </c>
    </row>
    <row r="8974">
      <c r="A8974" s="2" t="n">
        <v>225</v>
      </c>
      <c r="B8974" s="2" t="n">
        <v>-250</v>
      </c>
      <c r="C8974" s="2" t="n">
        <v>125</v>
      </c>
      <c r="D8974" s="2">
        <f>(A8974+B8974)/2 + C8974/2</f>
        <v/>
      </c>
      <c r="E8974" s="2">
        <f>SQRT(A8974^2+B8974^2+C8974^2)</f>
        <v/>
      </c>
      <c r="F8974" s="2">
        <f>INPUTS!$B$8*A8974+INPUTS!$B$9*D8974+INPUTS!$B$10*B8974</f>
        <v/>
      </c>
      <c r="G8974" s="2">
        <f>INPUTS!$B$11*A8974/10000</f>
        <v/>
      </c>
      <c r="H8974" s="2">
        <f>MAX(0, (INPUTS!$B$14+INPUTS!$B$16*INPUTS!$B$15) + (1-INPUTS!$B$18)*INPUTS!$B$19*G8974 - INPUTS!$B$17 - INPUTS!$B$20*MAX(0, -F8974))</f>
        <v/>
      </c>
      <c r="I8974" s="2">
        <f>IF(INPUTS!$B$13=0, H8974&lt;=0, H8974&lt;INPUTS!$B$13)</f>
        <v/>
      </c>
      <c r="J8974" s="2">
        <f>INPUTS!$B$21 + INPUTS!$B$24*F8974 + INPUTS!$B$25*G8974</f>
        <v/>
      </c>
      <c r="K8974" s="2">
        <f>J8974&lt;INPUTS!$B$23</f>
        <v/>
      </c>
      <c r="L8974" s="2">
        <f>J8974&lt;INPUTS!$B$22</f>
        <v/>
      </c>
      <c r="M8974" s="2">
        <f>INPUTS!$B$26 + INPUTS!$B$29*F8974</f>
        <v/>
      </c>
      <c r="N8974" s="2">
        <f>M8974&lt;INPUTS!$B$28</f>
        <v/>
      </c>
      <c r="O8974" s="2">
        <f>M8974&lt;INPUTS!$B$27</f>
        <v/>
      </c>
      <c r="P8974" s="2">
        <f>INPUTS!$B$30 + (1-INPUTS!$B$18)*INPUTS!$B$19*G8974</f>
        <v/>
      </c>
      <c r="Q8974" s="2">
        <f>INPUTS!$B$31 + INPUTS!$B$32*P8974</f>
        <v/>
      </c>
      <c r="R8974" s="2">
        <f>IF(INPUTS!$B$13=0, Q8974&lt;=0, Q8974&lt;INPUTS!$B$13)</f>
        <v/>
      </c>
      <c r="S8974" s="2">
        <f>OR(I8974,K8974,N8974,R8974)</f>
        <v/>
      </c>
      <c r="T8974" s="2">
        <f>OR(I8974,L8974,O8974,R8974)</f>
        <v/>
      </c>
    </row>
    <row r="8975">
      <c r="A8975" s="2" t="n">
        <v>225</v>
      </c>
      <c r="B8975" s="2" t="n">
        <v>-250</v>
      </c>
      <c r="C8975" s="2" t="n">
        <v>150</v>
      </c>
      <c r="D8975" s="2">
        <f>(A8975+B8975)/2 + C8975/2</f>
        <v/>
      </c>
      <c r="E8975" s="2">
        <f>SQRT(A8975^2+B8975^2+C8975^2)</f>
        <v/>
      </c>
      <c r="F8975" s="2">
        <f>INPUTS!$B$8*A8975+INPUTS!$B$9*D8975+INPUTS!$B$10*B8975</f>
        <v/>
      </c>
      <c r="G8975" s="2">
        <f>INPUTS!$B$11*A8975/10000</f>
        <v/>
      </c>
      <c r="H8975" s="2">
        <f>MAX(0, (INPUTS!$B$14+INPUTS!$B$16*INPUTS!$B$15) + (1-INPUTS!$B$18)*INPUTS!$B$19*G8975 - INPUTS!$B$17 - INPUTS!$B$20*MAX(0, -F8975))</f>
        <v/>
      </c>
      <c r="I8975" s="2">
        <f>IF(INPUTS!$B$13=0, H8975&lt;=0, H8975&lt;INPUTS!$B$13)</f>
        <v/>
      </c>
      <c r="J8975" s="2">
        <f>INPUTS!$B$21 + INPUTS!$B$24*F8975 + INPUTS!$B$25*G8975</f>
        <v/>
      </c>
      <c r="K8975" s="2">
        <f>J8975&lt;INPUTS!$B$23</f>
        <v/>
      </c>
      <c r="L8975" s="2">
        <f>J8975&lt;INPUTS!$B$22</f>
        <v/>
      </c>
      <c r="M8975" s="2">
        <f>INPUTS!$B$26 + INPUTS!$B$29*F8975</f>
        <v/>
      </c>
      <c r="N8975" s="2">
        <f>M8975&lt;INPUTS!$B$28</f>
        <v/>
      </c>
      <c r="O8975" s="2">
        <f>M8975&lt;INPUTS!$B$27</f>
        <v/>
      </c>
      <c r="P8975" s="2">
        <f>INPUTS!$B$30 + (1-INPUTS!$B$18)*INPUTS!$B$19*G8975</f>
        <v/>
      </c>
      <c r="Q8975" s="2">
        <f>INPUTS!$B$31 + INPUTS!$B$32*P8975</f>
        <v/>
      </c>
      <c r="R8975" s="2">
        <f>IF(INPUTS!$B$13=0, Q8975&lt;=0, Q8975&lt;INPUTS!$B$13)</f>
        <v/>
      </c>
      <c r="S8975" s="2">
        <f>OR(I8975,K8975,N8975,R8975)</f>
        <v/>
      </c>
      <c r="T8975" s="2">
        <f>OR(I8975,L8975,O8975,R8975)</f>
        <v/>
      </c>
    </row>
    <row r="8976">
      <c r="A8976" s="2" t="n">
        <v>225</v>
      </c>
      <c r="B8976" s="2" t="n">
        <v>-250</v>
      </c>
      <c r="C8976" s="2" t="n">
        <v>175</v>
      </c>
      <c r="D8976" s="2">
        <f>(A8976+B8976)/2 + C8976/2</f>
        <v/>
      </c>
      <c r="E8976" s="2">
        <f>SQRT(A8976^2+B8976^2+C8976^2)</f>
        <v/>
      </c>
      <c r="F8976" s="2">
        <f>INPUTS!$B$8*A8976+INPUTS!$B$9*D8976+INPUTS!$B$10*B8976</f>
        <v/>
      </c>
      <c r="G8976" s="2">
        <f>INPUTS!$B$11*A8976/10000</f>
        <v/>
      </c>
      <c r="H8976" s="2">
        <f>MAX(0, (INPUTS!$B$14+INPUTS!$B$16*INPUTS!$B$15) + (1-INPUTS!$B$18)*INPUTS!$B$19*G8976 - INPUTS!$B$17 - INPUTS!$B$20*MAX(0, -F8976))</f>
        <v/>
      </c>
      <c r="I8976" s="2">
        <f>IF(INPUTS!$B$13=0, H8976&lt;=0, H8976&lt;INPUTS!$B$13)</f>
        <v/>
      </c>
      <c r="J8976" s="2">
        <f>INPUTS!$B$21 + INPUTS!$B$24*F8976 + INPUTS!$B$25*G8976</f>
        <v/>
      </c>
      <c r="K8976" s="2">
        <f>J8976&lt;INPUTS!$B$23</f>
        <v/>
      </c>
      <c r="L8976" s="2">
        <f>J8976&lt;INPUTS!$B$22</f>
        <v/>
      </c>
      <c r="M8976" s="2">
        <f>INPUTS!$B$26 + INPUTS!$B$29*F8976</f>
        <v/>
      </c>
      <c r="N8976" s="2">
        <f>M8976&lt;INPUTS!$B$28</f>
        <v/>
      </c>
      <c r="O8976" s="2">
        <f>M8976&lt;INPUTS!$B$27</f>
        <v/>
      </c>
      <c r="P8976" s="2">
        <f>INPUTS!$B$30 + (1-INPUTS!$B$18)*INPUTS!$B$19*G8976</f>
        <v/>
      </c>
      <c r="Q8976" s="2">
        <f>INPUTS!$B$31 + INPUTS!$B$32*P8976</f>
        <v/>
      </c>
      <c r="R8976" s="2">
        <f>IF(INPUTS!$B$13=0, Q8976&lt;=0, Q8976&lt;INPUTS!$B$13)</f>
        <v/>
      </c>
      <c r="S8976" s="2">
        <f>OR(I8976,K8976,N8976,R8976)</f>
        <v/>
      </c>
      <c r="T8976" s="2">
        <f>OR(I8976,L8976,O8976,R8976)</f>
        <v/>
      </c>
    </row>
    <row r="8977">
      <c r="A8977" s="2" t="n">
        <v>225</v>
      </c>
      <c r="B8977" s="2" t="n">
        <v>-250</v>
      </c>
      <c r="C8977" s="2" t="n">
        <v>200</v>
      </c>
      <c r="D8977" s="2">
        <f>(A8977+B8977)/2 + C8977/2</f>
        <v/>
      </c>
      <c r="E8977" s="2">
        <f>SQRT(A8977^2+B8977^2+C8977^2)</f>
        <v/>
      </c>
      <c r="F8977" s="2">
        <f>INPUTS!$B$8*A8977+INPUTS!$B$9*D8977+INPUTS!$B$10*B8977</f>
        <v/>
      </c>
      <c r="G8977" s="2">
        <f>INPUTS!$B$11*A8977/10000</f>
        <v/>
      </c>
      <c r="H8977" s="2">
        <f>MAX(0, (INPUTS!$B$14+INPUTS!$B$16*INPUTS!$B$15) + (1-INPUTS!$B$18)*INPUTS!$B$19*G8977 - INPUTS!$B$17 - INPUTS!$B$20*MAX(0, -F8977))</f>
        <v/>
      </c>
      <c r="I8977" s="2">
        <f>IF(INPUTS!$B$13=0, H8977&lt;=0, H8977&lt;INPUTS!$B$13)</f>
        <v/>
      </c>
      <c r="J8977" s="2">
        <f>INPUTS!$B$21 + INPUTS!$B$24*F8977 + INPUTS!$B$25*G8977</f>
        <v/>
      </c>
      <c r="K8977" s="2">
        <f>J8977&lt;INPUTS!$B$23</f>
        <v/>
      </c>
      <c r="L8977" s="2">
        <f>J8977&lt;INPUTS!$B$22</f>
        <v/>
      </c>
      <c r="M8977" s="2">
        <f>INPUTS!$B$26 + INPUTS!$B$29*F8977</f>
        <v/>
      </c>
      <c r="N8977" s="2">
        <f>M8977&lt;INPUTS!$B$28</f>
        <v/>
      </c>
      <c r="O8977" s="2">
        <f>M8977&lt;INPUTS!$B$27</f>
        <v/>
      </c>
      <c r="P8977" s="2">
        <f>INPUTS!$B$30 + (1-INPUTS!$B$18)*INPUTS!$B$19*G8977</f>
        <v/>
      </c>
      <c r="Q8977" s="2">
        <f>INPUTS!$B$31 + INPUTS!$B$32*P8977</f>
        <v/>
      </c>
      <c r="R8977" s="2">
        <f>IF(INPUTS!$B$13=0, Q8977&lt;=0, Q8977&lt;INPUTS!$B$13)</f>
        <v/>
      </c>
      <c r="S8977" s="2">
        <f>OR(I8977,K8977,N8977,R8977)</f>
        <v/>
      </c>
      <c r="T8977" s="2">
        <f>OR(I8977,L8977,O8977,R8977)</f>
        <v/>
      </c>
    </row>
    <row r="8978">
      <c r="A8978" s="2" t="n">
        <v>225</v>
      </c>
      <c r="B8978" s="2" t="n">
        <v>-225</v>
      </c>
      <c r="C8978" s="2" t="n">
        <v>-200</v>
      </c>
      <c r="D8978" s="2">
        <f>(A8978+B8978)/2 + C8978/2</f>
        <v/>
      </c>
      <c r="E8978" s="2">
        <f>SQRT(A8978^2+B8978^2+C8978^2)</f>
        <v/>
      </c>
      <c r="F8978" s="2">
        <f>INPUTS!$B$8*A8978+INPUTS!$B$9*D8978+INPUTS!$B$10*B8978</f>
        <v/>
      </c>
      <c r="G8978" s="2">
        <f>INPUTS!$B$11*A8978/10000</f>
        <v/>
      </c>
      <c r="H8978" s="2">
        <f>MAX(0, (INPUTS!$B$14+INPUTS!$B$16*INPUTS!$B$15) + (1-INPUTS!$B$18)*INPUTS!$B$19*G8978 - INPUTS!$B$17 - INPUTS!$B$20*MAX(0, -F8978))</f>
        <v/>
      </c>
      <c r="I8978" s="2">
        <f>IF(INPUTS!$B$13=0, H8978&lt;=0, H8978&lt;INPUTS!$B$13)</f>
        <v/>
      </c>
      <c r="J8978" s="2">
        <f>INPUTS!$B$21 + INPUTS!$B$24*F8978 + INPUTS!$B$25*G8978</f>
        <v/>
      </c>
      <c r="K8978" s="2">
        <f>J8978&lt;INPUTS!$B$23</f>
        <v/>
      </c>
      <c r="L8978" s="2">
        <f>J8978&lt;INPUTS!$B$22</f>
        <v/>
      </c>
      <c r="M8978" s="2">
        <f>INPUTS!$B$26 + INPUTS!$B$29*F8978</f>
        <v/>
      </c>
      <c r="N8978" s="2">
        <f>M8978&lt;INPUTS!$B$28</f>
        <v/>
      </c>
      <c r="O8978" s="2">
        <f>M8978&lt;INPUTS!$B$27</f>
        <v/>
      </c>
      <c r="P8978" s="2">
        <f>INPUTS!$B$30 + (1-INPUTS!$B$18)*INPUTS!$B$19*G8978</f>
        <v/>
      </c>
      <c r="Q8978" s="2">
        <f>INPUTS!$B$31 + INPUTS!$B$32*P8978</f>
        <v/>
      </c>
      <c r="R8978" s="2">
        <f>IF(INPUTS!$B$13=0, Q8978&lt;=0, Q8978&lt;INPUTS!$B$13)</f>
        <v/>
      </c>
      <c r="S8978" s="2">
        <f>OR(I8978,K8978,N8978,R8978)</f>
        <v/>
      </c>
      <c r="T8978" s="2">
        <f>OR(I8978,L8978,O8978,R8978)</f>
        <v/>
      </c>
    </row>
    <row r="8979">
      <c r="A8979" s="2" t="n">
        <v>225</v>
      </c>
      <c r="B8979" s="2" t="n">
        <v>-225</v>
      </c>
      <c r="C8979" s="2" t="n">
        <v>-175</v>
      </c>
      <c r="D8979" s="2">
        <f>(A8979+B8979)/2 + C8979/2</f>
        <v/>
      </c>
      <c r="E8979" s="2">
        <f>SQRT(A8979^2+B8979^2+C8979^2)</f>
        <v/>
      </c>
      <c r="F8979" s="2">
        <f>INPUTS!$B$8*A8979+INPUTS!$B$9*D8979+INPUTS!$B$10*B8979</f>
        <v/>
      </c>
      <c r="G8979" s="2">
        <f>INPUTS!$B$11*A8979/10000</f>
        <v/>
      </c>
      <c r="H8979" s="2">
        <f>MAX(0, (INPUTS!$B$14+INPUTS!$B$16*INPUTS!$B$15) + (1-INPUTS!$B$18)*INPUTS!$B$19*G8979 - INPUTS!$B$17 - INPUTS!$B$20*MAX(0, -F8979))</f>
        <v/>
      </c>
      <c r="I8979" s="2">
        <f>IF(INPUTS!$B$13=0, H8979&lt;=0, H8979&lt;INPUTS!$B$13)</f>
        <v/>
      </c>
      <c r="J8979" s="2">
        <f>INPUTS!$B$21 + INPUTS!$B$24*F8979 + INPUTS!$B$25*G8979</f>
        <v/>
      </c>
      <c r="K8979" s="2">
        <f>J8979&lt;INPUTS!$B$23</f>
        <v/>
      </c>
      <c r="L8979" s="2">
        <f>J8979&lt;INPUTS!$B$22</f>
        <v/>
      </c>
      <c r="M8979" s="2">
        <f>INPUTS!$B$26 + INPUTS!$B$29*F8979</f>
        <v/>
      </c>
      <c r="N8979" s="2">
        <f>M8979&lt;INPUTS!$B$28</f>
        <v/>
      </c>
      <c r="O8979" s="2">
        <f>M8979&lt;INPUTS!$B$27</f>
        <v/>
      </c>
      <c r="P8979" s="2">
        <f>INPUTS!$B$30 + (1-INPUTS!$B$18)*INPUTS!$B$19*G8979</f>
        <v/>
      </c>
      <c r="Q8979" s="2">
        <f>INPUTS!$B$31 + INPUTS!$B$32*P8979</f>
        <v/>
      </c>
      <c r="R8979" s="2">
        <f>IF(INPUTS!$B$13=0, Q8979&lt;=0, Q8979&lt;INPUTS!$B$13)</f>
        <v/>
      </c>
      <c r="S8979" s="2">
        <f>OR(I8979,K8979,N8979,R8979)</f>
        <v/>
      </c>
      <c r="T8979" s="2">
        <f>OR(I8979,L8979,O8979,R8979)</f>
        <v/>
      </c>
    </row>
    <row r="8980">
      <c r="A8980" s="2" t="n">
        <v>225</v>
      </c>
      <c r="B8980" s="2" t="n">
        <v>-225</v>
      </c>
      <c r="C8980" s="2" t="n">
        <v>-150</v>
      </c>
      <c r="D8980" s="2">
        <f>(A8980+B8980)/2 + C8980/2</f>
        <v/>
      </c>
      <c r="E8980" s="2">
        <f>SQRT(A8980^2+B8980^2+C8980^2)</f>
        <v/>
      </c>
      <c r="F8980" s="2">
        <f>INPUTS!$B$8*A8980+INPUTS!$B$9*D8980+INPUTS!$B$10*B8980</f>
        <v/>
      </c>
      <c r="G8980" s="2">
        <f>INPUTS!$B$11*A8980/10000</f>
        <v/>
      </c>
      <c r="H8980" s="2">
        <f>MAX(0, (INPUTS!$B$14+INPUTS!$B$16*INPUTS!$B$15) + (1-INPUTS!$B$18)*INPUTS!$B$19*G8980 - INPUTS!$B$17 - INPUTS!$B$20*MAX(0, -F8980))</f>
        <v/>
      </c>
      <c r="I8980" s="2">
        <f>IF(INPUTS!$B$13=0, H8980&lt;=0, H8980&lt;INPUTS!$B$13)</f>
        <v/>
      </c>
      <c r="J8980" s="2">
        <f>INPUTS!$B$21 + INPUTS!$B$24*F8980 + INPUTS!$B$25*G8980</f>
        <v/>
      </c>
      <c r="K8980" s="2">
        <f>J8980&lt;INPUTS!$B$23</f>
        <v/>
      </c>
      <c r="L8980" s="2">
        <f>J8980&lt;INPUTS!$B$22</f>
        <v/>
      </c>
      <c r="M8980" s="2">
        <f>INPUTS!$B$26 + INPUTS!$B$29*F8980</f>
        <v/>
      </c>
      <c r="N8980" s="2">
        <f>M8980&lt;INPUTS!$B$28</f>
        <v/>
      </c>
      <c r="O8980" s="2">
        <f>M8980&lt;INPUTS!$B$27</f>
        <v/>
      </c>
      <c r="P8980" s="2">
        <f>INPUTS!$B$30 + (1-INPUTS!$B$18)*INPUTS!$B$19*G8980</f>
        <v/>
      </c>
      <c r="Q8980" s="2">
        <f>INPUTS!$B$31 + INPUTS!$B$32*P8980</f>
        <v/>
      </c>
      <c r="R8980" s="2">
        <f>IF(INPUTS!$B$13=0, Q8980&lt;=0, Q8980&lt;INPUTS!$B$13)</f>
        <v/>
      </c>
      <c r="S8980" s="2">
        <f>OR(I8980,K8980,N8980,R8980)</f>
        <v/>
      </c>
      <c r="T8980" s="2">
        <f>OR(I8980,L8980,O8980,R8980)</f>
        <v/>
      </c>
    </row>
    <row r="8981">
      <c r="A8981" s="2" t="n">
        <v>225</v>
      </c>
      <c r="B8981" s="2" t="n">
        <v>-225</v>
      </c>
      <c r="C8981" s="2" t="n">
        <v>-125</v>
      </c>
      <c r="D8981" s="2">
        <f>(A8981+B8981)/2 + C8981/2</f>
        <v/>
      </c>
      <c r="E8981" s="2">
        <f>SQRT(A8981^2+B8981^2+C8981^2)</f>
        <v/>
      </c>
      <c r="F8981" s="2">
        <f>INPUTS!$B$8*A8981+INPUTS!$B$9*D8981+INPUTS!$B$10*B8981</f>
        <v/>
      </c>
      <c r="G8981" s="2">
        <f>INPUTS!$B$11*A8981/10000</f>
        <v/>
      </c>
      <c r="H8981" s="2">
        <f>MAX(0, (INPUTS!$B$14+INPUTS!$B$16*INPUTS!$B$15) + (1-INPUTS!$B$18)*INPUTS!$B$19*G8981 - INPUTS!$B$17 - INPUTS!$B$20*MAX(0, -F8981))</f>
        <v/>
      </c>
      <c r="I8981" s="2">
        <f>IF(INPUTS!$B$13=0, H8981&lt;=0, H8981&lt;INPUTS!$B$13)</f>
        <v/>
      </c>
      <c r="J8981" s="2">
        <f>INPUTS!$B$21 + INPUTS!$B$24*F8981 + INPUTS!$B$25*G8981</f>
        <v/>
      </c>
      <c r="K8981" s="2">
        <f>J8981&lt;INPUTS!$B$23</f>
        <v/>
      </c>
      <c r="L8981" s="2">
        <f>J8981&lt;INPUTS!$B$22</f>
        <v/>
      </c>
      <c r="M8981" s="2">
        <f>INPUTS!$B$26 + INPUTS!$B$29*F8981</f>
        <v/>
      </c>
      <c r="N8981" s="2">
        <f>M8981&lt;INPUTS!$B$28</f>
        <v/>
      </c>
      <c r="O8981" s="2">
        <f>M8981&lt;INPUTS!$B$27</f>
        <v/>
      </c>
      <c r="P8981" s="2">
        <f>INPUTS!$B$30 + (1-INPUTS!$B$18)*INPUTS!$B$19*G8981</f>
        <v/>
      </c>
      <c r="Q8981" s="2">
        <f>INPUTS!$B$31 + INPUTS!$B$32*P8981</f>
        <v/>
      </c>
      <c r="R8981" s="2">
        <f>IF(INPUTS!$B$13=0, Q8981&lt;=0, Q8981&lt;INPUTS!$B$13)</f>
        <v/>
      </c>
      <c r="S8981" s="2">
        <f>OR(I8981,K8981,N8981,R8981)</f>
        <v/>
      </c>
      <c r="T8981" s="2">
        <f>OR(I8981,L8981,O8981,R8981)</f>
        <v/>
      </c>
    </row>
    <row r="8982">
      <c r="A8982" s="2" t="n">
        <v>225</v>
      </c>
      <c r="B8982" s="2" t="n">
        <v>-225</v>
      </c>
      <c r="C8982" s="2" t="n">
        <v>-100</v>
      </c>
      <c r="D8982" s="2">
        <f>(A8982+B8982)/2 + C8982/2</f>
        <v/>
      </c>
      <c r="E8982" s="2">
        <f>SQRT(A8982^2+B8982^2+C8982^2)</f>
        <v/>
      </c>
      <c r="F8982" s="2">
        <f>INPUTS!$B$8*A8982+INPUTS!$B$9*D8982+INPUTS!$B$10*B8982</f>
        <v/>
      </c>
      <c r="G8982" s="2">
        <f>INPUTS!$B$11*A8982/10000</f>
        <v/>
      </c>
      <c r="H8982" s="2">
        <f>MAX(0, (INPUTS!$B$14+INPUTS!$B$16*INPUTS!$B$15) + (1-INPUTS!$B$18)*INPUTS!$B$19*G8982 - INPUTS!$B$17 - INPUTS!$B$20*MAX(0, -F8982))</f>
        <v/>
      </c>
      <c r="I8982" s="2">
        <f>IF(INPUTS!$B$13=0, H8982&lt;=0, H8982&lt;INPUTS!$B$13)</f>
        <v/>
      </c>
      <c r="J8982" s="2">
        <f>INPUTS!$B$21 + INPUTS!$B$24*F8982 + INPUTS!$B$25*G8982</f>
        <v/>
      </c>
      <c r="K8982" s="2">
        <f>J8982&lt;INPUTS!$B$23</f>
        <v/>
      </c>
      <c r="L8982" s="2">
        <f>J8982&lt;INPUTS!$B$22</f>
        <v/>
      </c>
      <c r="M8982" s="2">
        <f>INPUTS!$B$26 + INPUTS!$B$29*F8982</f>
        <v/>
      </c>
      <c r="N8982" s="2">
        <f>M8982&lt;INPUTS!$B$28</f>
        <v/>
      </c>
      <c r="O8982" s="2">
        <f>M8982&lt;INPUTS!$B$27</f>
        <v/>
      </c>
      <c r="P8982" s="2">
        <f>INPUTS!$B$30 + (1-INPUTS!$B$18)*INPUTS!$B$19*G8982</f>
        <v/>
      </c>
      <c r="Q8982" s="2">
        <f>INPUTS!$B$31 + INPUTS!$B$32*P8982</f>
        <v/>
      </c>
      <c r="R8982" s="2">
        <f>IF(INPUTS!$B$13=0, Q8982&lt;=0, Q8982&lt;INPUTS!$B$13)</f>
        <v/>
      </c>
      <c r="S8982" s="2">
        <f>OR(I8982,K8982,N8982,R8982)</f>
        <v/>
      </c>
      <c r="T8982" s="2">
        <f>OR(I8982,L8982,O8982,R8982)</f>
        <v/>
      </c>
    </row>
    <row r="8983">
      <c r="A8983" s="2" t="n">
        <v>225</v>
      </c>
      <c r="B8983" s="2" t="n">
        <v>-225</v>
      </c>
      <c r="C8983" s="2" t="n">
        <v>-75</v>
      </c>
      <c r="D8983" s="2">
        <f>(A8983+B8983)/2 + C8983/2</f>
        <v/>
      </c>
      <c r="E8983" s="2">
        <f>SQRT(A8983^2+B8983^2+C8983^2)</f>
        <v/>
      </c>
      <c r="F8983" s="2">
        <f>INPUTS!$B$8*A8983+INPUTS!$B$9*D8983+INPUTS!$B$10*B8983</f>
        <v/>
      </c>
      <c r="G8983" s="2">
        <f>INPUTS!$B$11*A8983/10000</f>
        <v/>
      </c>
      <c r="H8983" s="2">
        <f>MAX(0, (INPUTS!$B$14+INPUTS!$B$16*INPUTS!$B$15) + (1-INPUTS!$B$18)*INPUTS!$B$19*G8983 - INPUTS!$B$17 - INPUTS!$B$20*MAX(0, -F8983))</f>
        <v/>
      </c>
      <c r="I8983" s="2">
        <f>IF(INPUTS!$B$13=0, H8983&lt;=0, H8983&lt;INPUTS!$B$13)</f>
        <v/>
      </c>
      <c r="J8983" s="2">
        <f>INPUTS!$B$21 + INPUTS!$B$24*F8983 + INPUTS!$B$25*G8983</f>
        <v/>
      </c>
      <c r="K8983" s="2">
        <f>J8983&lt;INPUTS!$B$23</f>
        <v/>
      </c>
      <c r="L8983" s="2">
        <f>J8983&lt;INPUTS!$B$22</f>
        <v/>
      </c>
      <c r="M8983" s="2">
        <f>INPUTS!$B$26 + INPUTS!$B$29*F8983</f>
        <v/>
      </c>
      <c r="N8983" s="2">
        <f>M8983&lt;INPUTS!$B$28</f>
        <v/>
      </c>
      <c r="O8983" s="2">
        <f>M8983&lt;INPUTS!$B$27</f>
        <v/>
      </c>
      <c r="P8983" s="2">
        <f>INPUTS!$B$30 + (1-INPUTS!$B$18)*INPUTS!$B$19*G8983</f>
        <v/>
      </c>
      <c r="Q8983" s="2">
        <f>INPUTS!$B$31 + INPUTS!$B$32*P8983</f>
        <v/>
      </c>
      <c r="R8983" s="2">
        <f>IF(INPUTS!$B$13=0, Q8983&lt;=0, Q8983&lt;INPUTS!$B$13)</f>
        <v/>
      </c>
      <c r="S8983" s="2">
        <f>OR(I8983,K8983,N8983,R8983)</f>
        <v/>
      </c>
      <c r="T8983" s="2">
        <f>OR(I8983,L8983,O8983,R8983)</f>
        <v/>
      </c>
    </row>
    <row r="8984">
      <c r="A8984" s="2" t="n">
        <v>225</v>
      </c>
      <c r="B8984" s="2" t="n">
        <v>-225</v>
      </c>
      <c r="C8984" s="2" t="n">
        <v>-50</v>
      </c>
      <c r="D8984" s="2">
        <f>(A8984+B8984)/2 + C8984/2</f>
        <v/>
      </c>
      <c r="E8984" s="2">
        <f>SQRT(A8984^2+B8984^2+C8984^2)</f>
        <v/>
      </c>
      <c r="F8984" s="2">
        <f>INPUTS!$B$8*A8984+INPUTS!$B$9*D8984+INPUTS!$B$10*B8984</f>
        <v/>
      </c>
      <c r="G8984" s="2">
        <f>INPUTS!$B$11*A8984/10000</f>
        <v/>
      </c>
      <c r="H8984" s="2">
        <f>MAX(0, (INPUTS!$B$14+INPUTS!$B$16*INPUTS!$B$15) + (1-INPUTS!$B$18)*INPUTS!$B$19*G8984 - INPUTS!$B$17 - INPUTS!$B$20*MAX(0, -F8984))</f>
        <v/>
      </c>
      <c r="I8984" s="2">
        <f>IF(INPUTS!$B$13=0, H8984&lt;=0, H8984&lt;INPUTS!$B$13)</f>
        <v/>
      </c>
      <c r="J8984" s="2">
        <f>INPUTS!$B$21 + INPUTS!$B$24*F8984 + INPUTS!$B$25*G8984</f>
        <v/>
      </c>
      <c r="K8984" s="2">
        <f>J8984&lt;INPUTS!$B$23</f>
        <v/>
      </c>
      <c r="L8984" s="2">
        <f>J8984&lt;INPUTS!$B$22</f>
        <v/>
      </c>
      <c r="M8984" s="2">
        <f>INPUTS!$B$26 + INPUTS!$B$29*F8984</f>
        <v/>
      </c>
      <c r="N8984" s="2">
        <f>M8984&lt;INPUTS!$B$28</f>
        <v/>
      </c>
      <c r="O8984" s="2">
        <f>M8984&lt;INPUTS!$B$27</f>
        <v/>
      </c>
      <c r="P8984" s="2">
        <f>INPUTS!$B$30 + (1-INPUTS!$B$18)*INPUTS!$B$19*G8984</f>
        <v/>
      </c>
      <c r="Q8984" s="2">
        <f>INPUTS!$B$31 + INPUTS!$B$32*P8984</f>
        <v/>
      </c>
      <c r="R8984" s="2">
        <f>IF(INPUTS!$B$13=0, Q8984&lt;=0, Q8984&lt;INPUTS!$B$13)</f>
        <v/>
      </c>
      <c r="S8984" s="2">
        <f>OR(I8984,K8984,N8984,R8984)</f>
        <v/>
      </c>
      <c r="T8984" s="2">
        <f>OR(I8984,L8984,O8984,R8984)</f>
        <v/>
      </c>
    </row>
    <row r="8985">
      <c r="A8985" s="2" t="n">
        <v>225</v>
      </c>
      <c r="B8985" s="2" t="n">
        <v>-225</v>
      </c>
      <c r="C8985" s="2" t="n">
        <v>-25</v>
      </c>
      <c r="D8985" s="2">
        <f>(A8985+B8985)/2 + C8985/2</f>
        <v/>
      </c>
      <c r="E8985" s="2">
        <f>SQRT(A8985^2+B8985^2+C8985^2)</f>
        <v/>
      </c>
      <c r="F8985" s="2">
        <f>INPUTS!$B$8*A8985+INPUTS!$B$9*D8985+INPUTS!$B$10*B8985</f>
        <v/>
      </c>
      <c r="G8985" s="2">
        <f>INPUTS!$B$11*A8985/10000</f>
        <v/>
      </c>
      <c r="H8985" s="2">
        <f>MAX(0, (INPUTS!$B$14+INPUTS!$B$16*INPUTS!$B$15) + (1-INPUTS!$B$18)*INPUTS!$B$19*G8985 - INPUTS!$B$17 - INPUTS!$B$20*MAX(0, -F8985))</f>
        <v/>
      </c>
      <c r="I8985" s="2">
        <f>IF(INPUTS!$B$13=0, H8985&lt;=0, H8985&lt;INPUTS!$B$13)</f>
        <v/>
      </c>
      <c r="J8985" s="2">
        <f>INPUTS!$B$21 + INPUTS!$B$24*F8985 + INPUTS!$B$25*G8985</f>
        <v/>
      </c>
      <c r="K8985" s="2">
        <f>J8985&lt;INPUTS!$B$23</f>
        <v/>
      </c>
      <c r="L8985" s="2">
        <f>J8985&lt;INPUTS!$B$22</f>
        <v/>
      </c>
      <c r="M8985" s="2">
        <f>INPUTS!$B$26 + INPUTS!$B$29*F8985</f>
        <v/>
      </c>
      <c r="N8985" s="2">
        <f>M8985&lt;INPUTS!$B$28</f>
        <v/>
      </c>
      <c r="O8985" s="2">
        <f>M8985&lt;INPUTS!$B$27</f>
        <v/>
      </c>
      <c r="P8985" s="2">
        <f>INPUTS!$B$30 + (1-INPUTS!$B$18)*INPUTS!$B$19*G8985</f>
        <v/>
      </c>
      <c r="Q8985" s="2">
        <f>INPUTS!$B$31 + INPUTS!$B$32*P8985</f>
        <v/>
      </c>
      <c r="R8985" s="2">
        <f>IF(INPUTS!$B$13=0, Q8985&lt;=0, Q8985&lt;INPUTS!$B$13)</f>
        <v/>
      </c>
      <c r="S8985" s="2">
        <f>OR(I8985,K8985,N8985,R8985)</f>
        <v/>
      </c>
      <c r="T8985" s="2">
        <f>OR(I8985,L8985,O8985,R8985)</f>
        <v/>
      </c>
    </row>
    <row r="8986">
      <c r="A8986" s="2" t="n">
        <v>225</v>
      </c>
      <c r="B8986" s="2" t="n">
        <v>-225</v>
      </c>
      <c r="C8986" s="2" t="n">
        <v>0</v>
      </c>
      <c r="D8986" s="2">
        <f>(A8986+B8986)/2 + C8986/2</f>
        <v/>
      </c>
      <c r="E8986" s="2">
        <f>SQRT(A8986^2+B8986^2+C8986^2)</f>
        <v/>
      </c>
      <c r="F8986" s="2">
        <f>INPUTS!$B$8*A8986+INPUTS!$B$9*D8986+INPUTS!$B$10*B8986</f>
        <v/>
      </c>
      <c r="G8986" s="2">
        <f>INPUTS!$B$11*A8986/10000</f>
        <v/>
      </c>
      <c r="H8986" s="2">
        <f>MAX(0, (INPUTS!$B$14+INPUTS!$B$16*INPUTS!$B$15) + (1-INPUTS!$B$18)*INPUTS!$B$19*G8986 - INPUTS!$B$17 - INPUTS!$B$20*MAX(0, -F8986))</f>
        <v/>
      </c>
      <c r="I8986" s="2">
        <f>IF(INPUTS!$B$13=0, H8986&lt;=0, H8986&lt;INPUTS!$B$13)</f>
        <v/>
      </c>
      <c r="J8986" s="2">
        <f>INPUTS!$B$21 + INPUTS!$B$24*F8986 + INPUTS!$B$25*G8986</f>
        <v/>
      </c>
      <c r="K8986" s="2">
        <f>J8986&lt;INPUTS!$B$23</f>
        <v/>
      </c>
      <c r="L8986" s="2">
        <f>J8986&lt;INPUTS!$B$22</f>
        <v/>
      </c>
      <c r="M8986" s="2">
        <f>INPUTS!$B$26 + INPUTS!$B$29*F8986</f>
        <v/>
      </c>
      <c r="N8986" s="2">
        <f>M8986&lt;INPUTS!$B$28</f>
        <v/>
      </c>
      <c r="O8986" s="2">
        <f>M8986&lt;INPUTS!$B$27</f>
        <v/>
      </c>
      <c r="P8986" s="2">
        <f>INPUTS!$B$30 + (1-INPUTS!$B$18)*INPUTS!$B$19*G8986</f>
        <v/>
      </c>
      <c r="Q8986" s="2">
        <f>INPUTS!$B$31 + INPUTS!$B$32*P8986</f>
        <v/>
      </c>
      <c r="R8986" s="2">
        <f>IF(INPUTS!$B$13=0, Q8986&lt;=0, Q8986&lt;INPUTS!$B$13)</f>
        <v/>
      </c>
      <c r="S8986" s="2">
        <f>OR(I8986,K8986,N8986,R8986)</f>
        <v/>
      </c>
      <c r="T8986" s="2">
        <f>OR(I8986,L8986,O8986,R8986)</f>
        <v/>
      </c>
    </row>
    <row r="8987">
      <c r="A8987" s="2" t="n">
        <v>225</v>
      </c>
      <c r="B8987" s="2" t="n">
        <v>-225</v>
      </c>
      <c r="C8987" s="2" t="n">
        <v>25</v>
      </c>
      <c r="D8987" s="2">
        <f>(A8987+B8987)/2 + C8987/2</f>
        <v/>
      </c>
      <c r="E8987" s="2">
        <f>SQRT(A8987^2+B8987^2+C8987^2)</f>
        <v/>
      </c>
      <c r="F8987" s="2">
        <f>INPUTS!$B$8*A8987+INPUTS!$B$9*D8987+INPUTS!$B$10*B8987</f>
        <v/>
      </c>
      <c r="G8987" s="2">
        <f>INPUTS!$B$11*A8987/10000</f>
        <v/>
      </c>
      <c r="H8987" s="2">
        <f>MAX(0, (INPUTS!$B$14+INPUTS!$B$16*INPUTS!$B$15) + (1-INPUTS!$B$18)*INPUTS!$B$19*G8987 - INPUTS!$B$17 - INPUTS!$B$20*MAX(0, -F8987))</f>
        <v/>
      </c>
      <c r="I8987" s="2">
        <f>IF(INPUTS!$B$13=0, H8987&lt;=0, H8987&lt;INPUTS!$B$13)</f>
        <v/>
      </c>
      <c r="J8987" s="2">
        <f>INPUTS!$B$21 + INPUTS!$B$24*F8987 + INPUTS!$B$25*G8987</f>
        <v/>
      </c>
      <c r="K8987" s="2">
        <f>J8987&lt;INPUTS!$B$23</f>
        <v/>
      </c>
      <c r="L8987" s="2">
        <f>J8987&lt;INPUTS!$B$22</f>
        <v/>
      </c>
      <c r="M8987" s="2">
        <f>INPUTS!$B$26 + INPUTS!$B$29*F8987</f>
        <v/>
      </c>
      <c r="N8987" s="2">
        <f>M8987&lt;INPUTS!$B$28</f>
        <v/>
      </c>
      <c r="O8987" s="2">
        <f>M8987&lt;INPUTS!$B$27</f>
        <v/>
      </c>
      <c r="P8987" s="2">
        <f>INPUTS!$B$30 + (1-INPUTS!$B$18)*INPUTS!$B$19*G8987</f>
        <v/>
      </c>
      <c r="Q8987" s="2">
        <f>INPUTS!$B$31 + INPUTS!$B$32*P8987</f>
        <v/>
      </c>
      <c r="R8987" s="2">
        <f>IF(INPUTS!$B$13=0, Q8987&lt;=0, Q8987&lt;INPUTS!$B$13)</f>
        <v/>
      </c>
      <c r="S8987" s="2">
        <f>OR(I8987,K8987,N8987,R8987)</f>
        <v/>
      </c>
      <c r="T8987" s="2">
        <f>OR(I8987,L8987,O8987,R8987)</f>
        <v/>
      </c>
    </row>
    <row r="8988">
      <c r="A8988" s="2" t="n">
        <v>225</v>
      </c>
      <c r="B8988" s="2" t="n">
        <v>-225</v>
      </c>
      <c r="C8988" s="2" t="n">
        <v>50</v>
      </c>
      <c r="D8988" s="2">
        <f>(A8988+B8988)/2 + C8988/2</f>
        <v/>
      </c>
      <c r="E8988" s="2">
        <f>SQRT(A8988^2+B8988^2+C8988^2)</f>
        <v/>
      </c>
      <c r="F8988" s="2">
        <f>INPUTS!$B$8*A8988+INPUTS!$B$9*D8988+INPUTS!$B$10*B8988</f>
        <v/>
      </c>
      <c r="G8988" s="2">
        <f>INPUTS!$B$11*A8988/10000</f>
        <v/>
      </c>
      <c r="H8988" s="2">
        <f>MAX(0, (INPUTS!$B$14+INPUTS!$B$16*INPUTS!$B$15) + (1-INPUTS!$B$18)*INPUTS!$B$19*G8988 - INPUTS!$B$17 - INPUTS!$B$20*MAX(0, -F8988))</f>
        <v/>
      </c>
      <c r="I8988" s="2">
        <f>IF(INPUTS!$B$13=0, H8988&lt;=0, H8988&lt;INPUTS!$B$13)</f>
        <v/>
      </c>
      <c r="J8988" s="2">
        <f>INPUTS!$B$21 + INPUTS!$B$24*F8988 + INPUTS!$B$25*G8988</f>
        <v/>
      </c>
      <c r="K8988" s="2">
        <f>J8988&lt;INPUTS!$B$23</f>
        <v/>
      </c>
      <c r="L8988" s="2">
        <f>J8988&lt;INPUTS!$B$22</f>
        <v/>
      </c>
      <c r="M8988" s="2">
        <f>INPUTS!$B$26 + INPUTS!$B$29*F8988</f>
        <v/>
      </c>
      <c r="N8988" s="2">
        <f>M8988&lt;INPUTS!$B$28</f>
        <v/>
      </c>
      <c r="O8988" s="2">
        <f>M8988&lt;INPUTS!$B$27</f>
        <v/>
      </c>
      <c r="P8988" s="2">
        <f>INPUTS!$B$30 + (1-INPUTS!$B$18)*INPUTS!$B$19*G8988</f>
        <v/>
      </c>
      <c r="Q8988" s="2">
        <f>INPUTS!$B$31 + INPUTS!$B$32*P8988</f>
        <v/>
      </c>
      <c r="R8988" s="2">
        <f>IF(INPUTS!$B$13=0, Q8988&lt;=0, Q8988&lt;INPUTS!$B$13)</f>
        <v/>
      </c>
      <c r="S8988" s="2">
        <f>OR(I8988,K8988,N8988,R8988)</f>
        <v/>
      </c>
      <c r="T8988" s="2">
        <f>OR(I8988,L8988,O8988,R8988)</f>
        <v/>
      </c>
    </row>
    <row r="8989">
      <c r="A8989" s="2" t="n">
        <v>225</v>
      </c>
      <c r="B8989" s="2" t="n">
        <v>-225</v>
      </c>
      <c r="C8989" s="2" t="n">
        <v>75</v>
      </c>
      <c r="D8989" s="2">
        <f>(A8989+B8989)/2 + C8989/2</f>
        <v/>
      </c>
      <c r="E8989" s="2">
        <f>SQRT(A8989^2+B8989^2+C8989^2)</f>
        <v/>
      </c>
      <c r="F8989" s="2">
        <f>INPUTS!$B$8*A8989+INPUTS!$B$9*D8989+INPUTS!$B$10*B8989</f>
        <v/>
      </c>
      <c r="G8989" s="2">
        <f>INPUTS!$B$11*A8989/10000</f>
        <v/>
      </c>
      <c r="H8989" s="2">
        <f>MAX(0, (INPUTS!$B$14+INPUTS!$B$16*INPUTS!$B$15) + (1-INPUTS!$B$18)*INPUTS!$B$19*G8989 - INPUTS!$B$17 - INPUTS!$B$20*MAX(0, -F8989))</f>
        <v/>
      </c>
      <c r="I8989" s="2">
        <f>IF(INPUTS!$B$13=0, H8989&lt;=0, H8989&lt;INPUTS!$B$13)</f>
        <v/>
      </c>
      <c r="J8989" s="2">
        <f>INPUTS!$B$21 + INPUTS!$B$24*F8989 + INPUTS!$B$25*G8989</f>
        <v/>
      </c>
      <c r="K8989" s="2">
        <f>J8989&lt;INPUTS!$B$23</f>
        <v/>
      </c>
      <c r="L8989" s="2">
        <f>J8989&lt;INPUTS!$B$22</f>
        <v/>
      </c>
      <c r="M8989" s="2">
        <f>INPUTS!$B$26 + INPUTS!$B$29*F8989</f>
        <v/>
      </c>
      <c r="N8989" s="2">
        <f>M8989&lt;INPUTS!$B$28</f>
        <v/>
      </c>
      <c r="O8989" s="2">
        <f>M8989&lt;INPUTS!$B$27</f>
        <v/>
      </c>
      <c r="P8989" s="2">
        <f>INPUTS!$B$30 + (1-INPUTS!$B$18)*INPUTS!$B$19*G8989</f>
        <v/>
      </c>
      <c r="Q8989" s="2">
        <f>INPUTS!$B$31 + INPUTS!$B$32*P8989</f>
        <v/>
      </c>
      <c r="R8989" s="2">
        <f>IF(INPUTS!$B$13=0, Q8989&lt;=0, Q8989&lt;INPUTS!$B$13)</f>
        <v/>
      </c>
      <c r="S8989" s="2">
        <f>OR(I8989,K8989,N8989,R8989)</f>
        <v/>
      </c>
      <c r="T8989" s="2">
        <f>OR(I8989,L8989,O8989,R8989)</f>
        <v/>
      </c>
    </row>
    <row r="8990">
      <c r="A8990" s="2" t="n">
        <v>225</v>
      </c>
      <c r="B8990" s="2" t="n">
        <v>-225</v>
      </c>
      <c r="C8990" s="2" t="n">
        <v>100</v>
      </c>
      <c r="D8990" s="2">
        <f>(A8990+B8990)/2 + C8990/2</f>
        <v/>
      </c>
      <c r="E8990" s="2">
        <f>SQRT(A8990^2+B8990^2+C8990^2)</f>
        <v/>
      </c>
      <c r="F8990" s="2">
        <f>INPUTS!$B$8*A8990+INPUTS!$B$9*D8990+INPUTS!$B$10*B8990</f>
        <v/>
      </c>
      <c r="G8990" s="2">
        <f>INPUTS!$B$11*A8990/10000</f>
        <v/>
      </c>
      <c r="H8990" s="2">
        <f>MAX(0, (INPUTS!$B$14+INPUTS!$B$16*INPUTS!$B$15) + (1-INPUTS!$B$18)*INPUTS!$B$19*G8990 - INPUTS!$B$17 - INPUTS!$B$20*MAX(0, -F8990))</f>
        <v/>
      </c>
      <c r="I8990" s="2">
        <f>IF(INPUTS!$B$13=0, H8990&lt;=0, H8990&lt;INPUTS!$B$13)</f>
        <v/>
      </c>
      <c r="J8990" s="2">
        <f>INPUTS!$B$21 + INPUTS!$B$24*F8990 + INPUTS!$B$25*G8990</f>
        <v/>
      </c>
      <c r="K8990" s="2">
        <f>J8990&lt;INPUTS!$B$23</f>
        <v/>
      </c>
      <c r="L8990" s="2">
        <f>J8990&lt;INPUTS!$B$22</f>
        <v/>
      </c>
      <c r="M8990" s="2">
        <f>INPUTS!$B$26 + INPUTS!$B$29*F8990</f>
        <v/>
      </c>
      <c r="N8990" s="2">
        <f>M8990&lt;INPUTS!$B$28</f>
        <v/>
      </c>
      <c r="O8990" s="2">
        <f>M8990&lt;INPUTS!$B$27</f>
        <v/>
      </c>
      <c r="P8990" s="2">
        <f>INPUTS!$B$30 + (1-INPUTS!$B$18)*INPUTS!$B$19*G8990</f>
        <v/>
      </c>
      <c r="Q8990" s="2">
        <f>INPUTS!$B$31 + INPUTS!$B$32*P8990</f>
        <v/>
      </c>
      <c r="R8990" s="2">
        <f>IF(INPUTS!$B$13=0, Q8990&lt;=0, Q8990&lt;INPUTS!$B$13)</f>
        <v/>
      </c>
      <c r="S8990" s="2">
        <f>OR(I8990,K8990,N8990,R8990)</f>
        <v/>
      </c>
      <c r="T8990" s="2">
        <f>OR(I8990,L8990,O8990,R8990)</f>
        <v/>
      </c>
    </row>
    <row r="8991">
      <c r="A8991" s="2" t="n">
        <v>225</v>
      </c>
      <c r="B8991" s="2" t="n">
        <v>-225</v>
      </c>
      <c r="C8991" s="2" t="n">
        <v>125</v>
      </c>
      <c r="D8991" s="2">
        <f>(A8991+B8991)/2 + C8991/2</f>
        <v/>
      </c>
      <c r="E8991" s="2">
        <f>SQRT(A8991^2+B8991^2+C8991^2)</f>
        <v/>
      </c>
      <c r="F8991" s="2">
        <f>INPUTS!$B$8*A8991+INPUTS!$B$9*D8991+INPUTS!$B$10*B8991</f>
        <v/>
      </c>
      <c r="G8991" s="2">
        <f>INPUTS!$B$11*A8991/10000</f>
        <v/>
      </c>
      <c r="H8991" s="2">
        <f>MAX(0, (INPUTS!$B$14+INPUTS!$B$16*INPUTS!$B$15) + (1-INPUTS!$B$18)*INPUTS!$B$19*G8991 - INPUTS!$B$17 - INPUTS!$B$20*MAX(0, -F8991))</f>
        <v/>
      </c>
      <c r="I8991" s="2">
        <f>IF(INPUTS!$B$13=0, H8991&lt;=0, H8991&lt;INPUTS!$B$13)</f>
        <v/>
      </c>
      <c r="J8991" s="2">
        <f>INPUTS!$B$21 + INPUTS!$B$24*F8991 + INPUTS!$B$25*G8991</f>
        <v/>
      </c>
      <c r="K8991" s="2">
        <f>J8991&lt;INPUTS!$B$23</f>
        <v/>
      </c>
      <c r="L8991" s="2">
        <f>J8991&lt;INPUTS!$B$22</f>
        <v/>
      </c>
      <c r="M8991" s="2">
        <f>INPUTS!$B$26 + INPUTS!$B$29*F8991</f>
        <v/>
      </c>
      <c r="N8991" s="2">
        <f>M8991&lt;INPUTS!$B$28</f>
        <v/>
      </c>
      <c r="O8991" s="2">
        <f>M8991&lt;INPUTS!$B$27</f>
        <v/>
      </c>
      <c r="P8991" s="2">
        <f>INPUTS!$B$30 + (1-INPUTS!$B$18)*INPUTS!$B$19*G8991</f>
        <v/>
      </c>
      <c r="Q8991" s="2">
        <f>INPUTS!$B$31 + INPUTS!$B$32*P8991</f>
        <v/>
      </c>
      <c r="R8991" s="2">
        <f>IF(INPUTS!$B$13=0, Q8991&lt;=0, Q8991&lt;INPUTS!$B$13)</f>
        <v/>
      </c>
      <c r="S8991" s="2">
        <f>OR(I8991,K8991,N8991,R8991)</f>
        <v/>
      </c>
      <c r="T8991" s="2">
        <f>OR(I8991,L8991,O8991,R8991)</f>
        <v/>
      </c>
    </row>
    <row r="8992">
      <c r="A8992" s="2" t="n">
        <v>225</v>
      </c>
      <c r="B8992" s="2" t="n">
        <v>-225</v>
      </c>
      <c r="C8992" s="2" t="n">
        <v>150</v>
      </c>
      <c r="D8992" s="2">
        <f>(A8992+B8992)/2 + C8992/2</f>
        <v/>
      </c>
      <c r="E8992" s="2">
        <f>SQRT(A8992^2+B8992^2+C8992^2)</f>
        <v/>
      </c>
      <c r="F8992" s="2">
        <f>INPUTS!$B$8*A8992+INPUTS!$B$9*D8992+INPUTS!$B$10*B8992</f>
        <v/>
      </c>
      <c r="G8992" s="2">
        <f>INPUTS!$B$11*A8992/10000</f>
        <v/>
      </c>
      <c r="H8992" s="2">
        <f>MAX(0, (INPUTS!$B$14+INPUTS!$B$16*INPUTS!$B$15) + (1-INPUTS!$B$18)*INPUTS!$B$19*G8992 - INPUTS!$B$17 - INPUTS!$B$20*MAX(0, -F8992))</f>
        <v/>
      </c>
      <c r="I8992" s="2">
        <f>IF(INPUTS!$B$13=0, H8992&lt;=0, H8992&lt;INPUTS!$B$13)</f>
        <v/>
      </c>
      <c r="J8992" s="2">
        <f>INPUTS!$B$21 + INPUTS!$B$24*F8992 + INPUTS!$B$25*G8992</f>
        <v/>
      </c>
      <c r="K8992" s="2">
        <f>J8992&lt;INPUTS!$B$23</f>
        <v/>
      </c>
      <c r="L8992" s="2">
        <f>J8992&lt;INPUTS!$B$22</f>
        <v/>
      </c>
      <c r="M8992" s="2">
        <f>INPUTS!$B$26 + INPUTS!$B$29*F8992</f>
        <v/>
      </c>
      <c r="N8992" s="2">
        <f>M8992&lt;INPUTS!$B$28</f>
        <v/>
      </c>
      <c r="O8992" s="2">
        <f>M8992&lt;INPUTS!$B$27</f>
        <v/>
      </c>
      <c r="P8992" s="2">
        <f>INPUTS!$B$30 + (1-INPUTS!$B$18)*INPUTS!$B$19*G8992</f>
        <v/>
      </c>
      <c r="Q8992" s="2">
        <f>INPUTS!$B$31 + INPUTS!$B$32*P8992</f>
        <v/>
      </c>
      <c r="R8992" s="2">
        <f>IF(INPUTS!$B$13=0, Q8992&lt;=0, Q8992&lt;INPUTS!$B$13)</f>
        <v/>
      </c>
      <c r="S8992" s="2">
        <f>OR(I8992,K8992,N8992,R8992)</f>
        <v/>
      </c>
      <c r="T8992" s="2">
        <f>OR(I8992,L8992,O8992,R8992)</f>
        <v/>
      </c>
    </row>
    <row r="8993">
      <c r="A8993" s="2" t="n">
        <v>225</v>
      </c>
      <c r="B8993" s="2" t="n">
        <v>-225</v>
      </c>
      <c r="C8993" s="2" t="n">
        <v>175</v>
      </c>
      <c r="D8993" s="2">
        <f>(A8993+B8993)/2 + C8993/2</f>
        <v/>
      </c>
      <c r="E8993" s="2">
        <f>SQRT(A8993^2+B8993^2+C8993^2)</f>
        <v/>
      </c>
      <c r="F8993" s="2">
        <f>INPUTS!$B$8*A8993+INPUTS!$B$9*D8993+INPUTS!$B$10*B8993</f>
        <v/>
      </c>
      <c r="G8993" s="2">
        <f>INPUTS!$B$11*A8993/10000</f>
        <v/>
      </c>
      <c r="H8993" s="2">
        <f>MAX(0, (INPUTS!$B$14+INPUTS!$B$16*INPUTS!$B$15) + (1-INPUTS!$B$18)*INPUTS!$B$19*G8993 - INPUTS!$B$17 - INPUTS!$B$20*MAX(0, -F8993))</f>
        <v/>
      </c>
      <c r="I8993" s="2">
        <f>IF(INPUTS!$B$13=0, H8993&lt;=0, H8993&lt;INPUTS!$B$13)</f>
        <v/>
      </c>
      <c r="J8993" s="2">
        <f>INPUTS!$B$21 + INPUTS!$B$24*F8993 + INPUTS!$B$25*G8993</f>
        <v/>
      </c>
      <c r="K8993" s="2">
        <f>J8993&lt;INPUTS!$B$23</f>
        <v/>
      </c>
      <c r="L8993" s="2">
        <f>J8993&lt;INPUTS!$B$22</f>
        <v/>
      </c>
      <c r="M8993" s="2">
        <f>INPUTS!$B$26 + INPUTS!$B$29*F8993</f>
        <v/>
      </c>
      <c r="N8993" s="2">
        <f>M8993&lt;INPUTS!$B$28</f>
        <v/>
      </c>
      <c r="O8993" s="2">
        <f>M8993&lt;INPUTS!$B$27</f>
        <v/>
      </c>
      <c r="P8993" s="2">
        <f>INPUTS!$B$30 + (1-INPUTS!$B$18)*INPUTS!$B$19*G8993</f>
        <v/>
      </c>
      <c r="Q8993" s="2">
        <f>INPUTS!$B$31 + INPUTS!$B$32*P8993</f>
        <v/>
      </c>
      <c r="R8993" s="2">
        <f>IF(INPUTS!$B$13=0, Q8993&lt;=0, Q8993&lt;INPUTS!$B$13)</f>
        <v/>
      </c>
      <c r="S8993" s="2">
        <f>OR(I8993,K8993,N8993,R8993)</f>
        <v/>
      </c>
      <c r="T8993" s="2">
        <f>OR(I8993,L8993,O8993,R8993)</f>
        <v/>
      </c>
    </row>
    <row r="8994">
      <c r="A8994" s="2" t="n">
        <v>225</v>
      </c>
      <c r="B8994" s="2" t="n">
        <v>-225</v>
      </c>
      <c r="C8994" s="2" t="n">
        <v>200</v>
      </c>
      <c r="D8994" s="2">
        <f>(A8994+B8994)/2 + C8994/2</f>
        <v/>
      </c>
      <c r="E8994" s="2">
        <f>SQRT(A8994^2+B8994^2+C8994^2)</f>
        <v/>
      </c>
      <c r="F8994" s="2">
        <f>INPUTS!$B$8*A8994+INPUTS!$B$9*D8994+INPUTS!$B$10*B8994</f>
        <v/>
      </c>
      <c r="G8994" s="2">
        <f>INPUTS!$B$11*A8994/10000</f>
        <v/>
      </c>
      <c r="H8994" s="2">
        <f>MAX(0, (INPUTS!$B$14+INPUTS!$B$16*INPUTS!$B$15) + (1-INPUTS!$B$18)*INPUTS!$B$19*G8994 - INPUTS!$B$17 - INPUTS!$B$20*MAX(0, -F8994))</f>
        <v/>
      </c>
      <c r="I8994" s="2">
        <f>IF(INPUTS!$B$13=0, H8994&lt;=0, H8994&lt;INPUTS!$B$13)</f>
        <v/>
      </c>
      <c r="J8994" s="2">
        <f>INPUTS!$B$21 + INPUTS!$B$24*F8994 + INPUTS!$B$25*G8994</f>
        <v/>
      </c>
      <c r="K8994" s="2">
        <f>J8994&lt;INPUTS!$B$23</f>
        <v/>
      </c>
      <c r="L8994" s="2">
        <f>J8994&lt;INPUTS!$B$22</f>
        <v/>
      </c>
      <c r="M8994" s="2">
        <f>INPUTS!$B$26 + INPUTS!$B$29*F8994</f>
        <v/>
      </c>
      <c r="N8994" s="2">
        <f>M8994&lt;INPUTS!$B$28</f>
        <v/>
      </c>
      <c r="O8994" s="2">
        <f>M8994&lt;INPUTS!$B$27</f>
        <v/>
      </c>
      <c r="P8994" s="2">
        <f>INPUTS!$B$30 + (1-INPUTS!$B$18)*INPUTS!$B$19*G8994</f>
        <v/>
      </c>
      <c r="Q8994" s="2">
        <f>INPUTS!$B$31 + INPUTS!$B$32*P8994</f>
        <v/>
      </c>
      <c r="R8994" s="2">
        <f>IF(INPUTS!$B$13=0, Q8994&lt;=0, Q8994&lt;INPUTS!$B$13)</f>
        <v/>
      </c>
      <c r="S8994" s="2">
        <f>OR(I8994,K8994,N8994,R8994)</f>
        <v/>
      </c>
      <c r="T8994" s="2">
        <f>OR(I8994,L8994,O8994,R8994)</f>
        <v/>
      </c>
    </row>
    <row r="8995">
      <c r="A8995" s="2" t="n">
        <v>225</v>
      </c>
      <c r="B8995" s="2" t="n">
        <v>-200</v>
      </c>
      <c r="C8995" s="2" t="n">
        <v>-200</v>
      </c>
      <c r="D8995" s="2">
        <f>(A8995+B8995)/2 + C8995/2</f>
        <v/>
      </c>
      <c r="E8995" s="2">
        <f>SQRT(A8995^2+B8995^2+C8995^2)</f>
        <v/>
      </c>
      <c r="F8995" s="2">
        <f>INPUTS!$B$8*A8995+INPUTS!$B$9*D8995+INPUTS!$B$10*B8995</f>
        <v/>
      </c>
      <c r="G8995" s="2">
        <f>INPUTS!$B$11*A8995/10000</f>
        <v/>
      </c>
      <c r="H8995" s="2">
        <f>MAX(0, (INPUTS!$B$14+INPUTS!$B$16*INPUTS!$B$15) + (1-INPUTS!$B$18)*INPUTS!$B$19*G8995 - INPUTS!$B$17 - INPUTS!$B$20*MAX(0, -F8995))</f>
        <v/>
      </c>
      <c r="I8995" s="2">
        <f>IF(INPUTS!$B$13=0, H8995&lt;=0, H8995&lt;INPUTS!$B$13)</f>
        <v/>
      </c>
      <c r="J8995" s="2">
        <f>INPUTS!$B$21 + INPUTS!$B$24*F8995 + INPUTS!$B$25*G8995</f>
        <v/>
      </c>
      <c r="K8995" s="2">
        <f>J8995&lt;INPUTS!$B$23</f>
        <v/>
      </c>
      <c r="L8995" s="2">
        <f>J8995&lt;INPUTS!$B$22</f>
        <v/>
      </c>
      <c r="M8995" s="2">
        <f>INPUTS!$B$26 + INPUTS!$B$29*F8995</f>
        <v/>
      </c>
      <c r="N8995" s="2">
        <f>M8995&lt;INPUTS!$B$28</f>
        <v/>
      </c>
      <c r="O8995" s="2">
        <f>M8995&lt;INPUTS!$B$27</f>
        <v/>
      </c>
      <c r="P8995" s="2">
        <f>INPUTS!$B$30 + (1-INPUTS!$B$18)*INPUTS!$B$19*G8995</f>
        <v/>
      </c>
      <c r="Q8995" s="2">
        <f>INPUTS!$B$31 + INPUTS!$B$32*P8995</f>
        <v/>
      </c>
      <c r="R8995" s="2">
        <f>IF(INPUTS!$B$13=0, Q8995&lt;=0, Q8995&lt;INPUTS!$B$13)</f>
        <v/>
      </c>
      <c r="S8995" s="2">
        <f>OR(I8995,K8995,N8995,R8995)</f>
        <v/>
      </c>
      <c r="T8995" s="2">
        <f>OR(I8995,L8995,O8995,R8995)</f>
        <v/>
      </c>
    </row>
    <row r="8996">
      <c r="A8996" s="2" t="n">
        <v>225</v>
      </c>
      <c r="B8996" s="2" t="n">
        <v>-200</v>
      </c>
      <c r="C8996" s="2" t="n">
        <v>-175</v>
      </c>
      <c r="D8996" s="2">
        <f>(A8996+B8996)/2 + C8996/2</f>
        <v/>
      </c>
      <c r="E8996" s="2">
        <f>SQRT(A8996^2+B8996^2+C8996^2)</f>
        <v/>
      </c>
      <c r="F8996" s="2">
        <f>INPUTS!$B$8*A8996+INPUTS!$B$9*D8996+INPUTS!$B$10*B8996</f>
        <v/>
      </c>
      <c r="G8996" s="2">
        <f>INPUTS!$B$11*A8996/10000</f>
        <v/>
      </c>
      <c r="H8996" s="2">
        <f>MAX(0, (INPUTS!$B$14+INPUTS!$B$16*INPUTS!$B$15) + (1-INPUTS!$B$18)*INPUTS!$B$19*G8996 - INPUTS!$B$17 - INPUTS!$B$20*MAX(0, -F8996))</f>
        <v/>
      </c>
      <c r="I8996" s="2">
        <f>IF(INPUTS!$B$13=0, H8996&lt;=0, H8996&lt;INPUTS!$B$13)</f>
        <v/>
      </c>
      <c r="J8996" s="2">
        <f>INPUTS!$B$21 + INPUTS!$B$24*F8996 + INPUTS!$B$25*G8996</f>
        <v/>
      </c>
      <c r="K8996" s="2">
        <f>J8996&lt;INPUTS!$B$23</f>
        <v/>
      </c>
      <c r="L8996" s="2">
        <f>J8996&lt;INPUTS!$B$22</f>
        <v/>
      </c>
      <c r="M8996" s="2">
        <f>INPUTS!$B$26 + INPUTS!$B$29*F8996</f>
        <v/>
      </c>
      <c r="N8996" s="2">
        <f>M8996&lt;INPUTS!$B$28</f>
        <v/>
      </c>
      <c r="O8996" s="2">
        <f>M8996&lt;INPUTS!$B$27</f>
        <v/>
      </c>
      <c r="P8996" s="2">
        <f>INPUTS!$B$30 + (1-INPUTS!$B$18)*INPUTS!$B$19*G8996</f>
        <v/>
      </c>
      <c r="Q8996" s="2">
        <f>INPUTS!$B$31 + INPUTS!$B$32*P8996</f>
        <v/>
      </c>
      <c r="R8996" s="2">
        <f>IF(INPUTS!$B$13=0, Q8996&lt;=0, Q8996&lt;INPUTS!$B$13)</f>
        <v/>
      </c>
      <c r="S8996" s="2">
        <f>OR(I8996,K8996,N8996,R8996)</f>
        <v/>
      </c>
      <c r="T8996" s="2">
        <f>OR(I8996,L8996,O8996,R8996)</f>
        <v/>
      </c>
    </row>
    <row r="8997">
      <c r="A8997" s="2" t="n">
        <v>225</v>
      </c>
      <c r="B8997" s="2" t="n">
        <v>-200</v>
      </c>
      <c r="C8997" s="2" t="n">
        <v>-150</v>
      </c>
      <c r="D8997" s="2">
        <f>(A8997+B8997)/2 + C8997/2</f>
        <v/>
      </c>
      <c r="E8997" s="2">
        <f>SQRT(A8997^2+B8997^2+C8997^2)</f>
        <v/>
      </c>
      <c r="F8997" s="2">
        <f>INPUTS!$B$8*A8997+INPUTS!$B$9*D8997+INPUTS!$B$10*B8997</f>
        <v/>
      </c>
      <c r="G8997" s="2">
        <f>INPUTS!$B$11*A8997/10000</f>
        <v/>
      </c>
      <c r="H8997" s="2">
        <f>MAX(0, (INPUTS!$B$14+INPUTS!$B$16*INPUTS!$B$15) + (1-INPUTS!$B$18)*INPUTS!$B$19*G8997 - INPUTS!$B$17 - INPUTS!$B$20*MAX(0, -F8997))</f>
        <v/>
      </c>
      <c r="I8997" s="2">
        <f>IF(INPUTS!$B$13=0, H8997&lt;=0, H8997&lt;INPUTS!$B$13)</f>
        <v/>
      </c>
      <c r="J8997" s="2">
        <f>INPUTS!$B$21 + INPUTS!$B$24*F8997 + INPUTS!$B$25*G8997</f>
        <v/>
      </c>
      <c r="K8997" s="2">
        <f>J8997&lt;INPUTS!$B$23</f>
        <v/>
      </c>
      <c r="L8997" s="2">
        <f>J8997&lt;INPUTS!$B$22</f>
        <v/>
      </c>
      <c r="M8997" s="2">
        <f>INPUTS!$B$26 + INPUTS!$B$29*F8997</f>
        <v/>
      </c>
      <c r="N8997" s="2">
        <f>M8997&lt;INPUTS!$B$28</f>
        <v/>
      </c>
      <c r="O8997" s="2">
        <f>M8997&lt;INPUTS!$B$27</f>
        <v/>
      </c>
      <c r="P8997" s="2">
        <f>INPUTS!$B$30 + (1-INPUTS!$B$18)*INPUTS!$B$19*G8997</f>
        <v/>
      </c>
      <c r="Q8997" s="2">
        <f>INPUTS!$B$31 + INPUTS!$B$32*P8997</f>
        <v/>
      </c>
      <c r="R8997" s="2">
        <f>IF(INPUTS!$B$13=0, Q8997&lt;=0, Q8997&lt;INPUTS!$B$13)</f>
        <v/>
      </c>
      <c r="S8997" s="2">
        <f>OR(I8997,K8997,N8997,R8997)</f>
        <v/>
      </c>
      <c r="T8997" s="2">
        <f>OR(I8997,L8997,O8997,R8997)</f>
        <v/>
      </c>
    </row>
    <row r="8998">
      <c r="A8998" s="2" t="n">
        <v>225</v>
      </c>
      <c r="B8998" s="2" t="n">
        <v>-200</v>
      </c>
      <c r="C8998" s="2" t="n">
        <v>-125</v>
      </c>
      <c r="D8998" s="2">
        <f>(A8998+B8998)/2 + C8998/2</f>
        <v/>
      </c>
      <c r="E8998" s="2">
        <f>SQRT(A8998^2+B8998^2+C8998^2)</f>
        <v/>
      </c>
      <c r="F8998" s="2">
        <f>INPUTS!$B$8*A8998+INPUTS!$B$9*D8998+INPUTS!$B$10*B8998</f>
        <v/>
      </c>
      <c r="G8998" s="2">
        <f>INPUTS!$B$11*A8998/10000</f>
        <v/>
      </c>
      <c r="H8998" s="2">
        <f>MAX(0, (INPUTS!$B$14+INPUTS!$B$16*INPUTS!$B$15) + (1-INPUTS!$B$18)*INPUTS!$B$19*G8998 - INPUTS!$B$17 - INPUTS!$B$20*MAX(0, -F8998))</f>
        <v/>
      </c>
      <c r="I8998" s="2">
        <f>IF(INPUTS!$B$13=0, H8998&lt;=0, H8998&lt;INPUTS!$B$13)</f>
        <v/>
      </c>
      <c r="J8998" s="2">
        <f>INPUTS!$B$21 + INPUTS!$B$24*F8998 + INPUTS!$B$25*G8998</f>
        <v/>
      </c>
      <c r="K8998" s="2">
        <f>J8998&lt;INPUTS!$B$23</f>
        <v/>
      </c>
      <c r="L8998" s="2">
        <f>J8998&lt;INPUTS!$B$22</f>
        <v/>
      </c>
      <c r="M8998" s="2">
        <f>INPUTS!$B$26 + INPUTS!$B$29*F8998</f>
        <v/>
      </c>
      <c r="N8998" s="2">
        <f>M8998&lt;INPUTS!$B$28</f>
        <v/>
      </c>
      <c r="O8998" s="2">
        <f>M8998&lt;INPUTS!$B$27</f>
        <v/>
      </c>
      <c r="P8998" s="2">
        <f>INPUTS!$B$30 + (1-INPUTS!$B$18)*INPUTS!$B$19*G8998</f>
        <v/>
      </c>
      <c r="Q8998" s="2">
        <f>INPUTS!$B$31 + INPUTS!$B$32*P8998</f>
        <v/>
      </c>
      <c r="R8998" s="2">
        <f>IF(INPUTS!$B$13=0, Q8998&lt;=0, Q8998&lt;INPUTS!$B$13)</f>
        <v/>
      </c>
      <c r="S8998" s="2">
        <f>OR(I8998,K8998,N8998,R8998)</f>
        <v/>
      </c>
      <c r="T8998" s="2">
        <f>OR(I8998,L8998,O8998,R8998)</f>
        <v/>
      </c>
    </row>
    <row r="8999">
      <c r="A8999" s="2" t="n">
        <v>225</v>
      </c>
      <c r="B8999" s="2" t="n">
        <v>-200</v>
      </c>
      <c r="C8999" s="2" t="n">
        <v>-100</v>
      </c>
      <c r="D8999" s="2">
        <f>(A8999+B8999)/2 + C8999/2</f>
        <v/>
      </c>
      <c r="E8999" s="2">
        <f>SQRT(A8999^2+B8999^2+C8999^2)</f>
        <v/>
      </c>
      <c r="F8999" s="2">
        <f>INPUTS!$B$8*A8999+INPUTS!$B$9*D8999+INPUTS!$B$10*B8999</f>
        <v/>
      </c>
      <c r="G8999" s="2">
        <f>INPUTS!$B$11*A8999/10000</f>
        <v/>
      </c>
      <c r="H8999" s="2">
        <f>MAX(0, (INPUTS!$B$14+INPUTS!$B$16*INPUTS!$B$15) + (1-INPUTS!$B$18)*INPUTS!$B$19*G8999 - INPUTS!$B$17 - INPUTS!$B$20*MAX(0, -F8999))</f>
        <v/>
      </c>
      <c r="I8999" s="2">
        <f>IF(INPUTS!$B$13=0, H8999&lt;=0, H8999&lt;INPUTS!$B$13)</f>
        <v/>
      </c>
      <c r="J8999" s="2">
        <f>INPUTS!$B$21 + INPUTS!$B$24*F8999 + INPUTS!$B$25*G8999</f>
        <v/>
      </c>
      <c r="K8999" s="2">
        <f>J8999&lt;INPUTS!$B$23</f>
        <v/>
      </c>
      <c r="L8999" s="2">
        <f>J8999&lt;INPUTS!$B$22</f>
        <v/>
      </c>
      <c r="M8999" s="2">
        <f>INPUTS!$B$26 + INPUTS!$B$29*F8999</f>
        <v/>
      </c>
      <c r="N8999" s="2">
        <f>M8999&lt;INPUTS!$B$28</f>
        <v/>
      </c>
      <c r="O8999" s="2">
        <f>M8999&lt;INPUTS!$B$27</f>
        <v/>
      </c>
      <c r="P8999" s="2">
        <f>INPUTS!$B$30 + (1-INPUTS!$B$18)*INPUTS!$B$19*G8999</f>
        <v/>
      </c>
      <c r="Q8999" s="2">
        <f>INPUTS!$B$31 + INPUTS!$B$32*P8999</f>
        <v/>
      </c>
      <c r="R8999" s="2">
        <f>IF(INPUTS!$B$13=0, Q8999&lt;=0, Q8999&lt;INPUTS!$B$13)</f>
        <v/>
      </c>
      <c r="S8999" s="2">
        <f>OR(I8999,K8999,N8999,R8999)</f>
        <v/>
      </c>
      <c r="T8999" s="2">
        <f>OR(I8999,L8999,O8999,R8999)</f>
        <v/>
      </c>
    </row>
    <row r="9000">
      <c r="A9000" s="2" t="n">
        <v>225</v>
      </c>
      <c r="B9000" s="2" t="n">
        <v>-200</v>
      </c>
      <c r="C9000" s="2" t="n">
        <v>-75</v>
      </c>
      <c r="D9000" s="2">
        <f>(A9000+B9000)/2 + C9000/2</f>
        <v/>
      </c>
      <c r="E9000" s="2">
        <f>SQRT(A9000^2+B9000^2+C9000^2)</f>
        <v/>
      </c>
      <c r="F9000" s="2">
        <f>INPUTS!$B$8*A9000+INPUTS!$B$9*D9000+INPUTS!$B$10*B9000</f>
        <v/>
      </c>
      <c r="G9000" s="2">
        <f>INPUTS!$B$11*A9000/10000</f>
        <v/>
      </c>
      <c r="H9000" s="2">
        <f>MAX(0, (INPUTS!$B$14+INPUTS!$B$16*INPUTS!$B$15) + (1-INPUTS!$B$18)*INPUTS!$B$19*G9000 - INPUTS!$B$17 - INPUTS!$B$20*MAX(0, -F9000))</f>
        <v/>
      </c>
      <c r="I9000" s="2">
        <f>IF(INPUTS!$B$13=0, H9000&lt;=0, H9000&lt;INPUTS!$B$13)</f>
        <v/>
      </c>
      <c r="J9000" s="2">
        <f>INPUTS!$B$21 + INPUTS!$B$24*F9000 + INPUTS!$B$25*G9000</f>
        <v/>
      </c>
      <c r="K9000" s="2">
        <f>J9000&lt;INPUTS!$B$23</f>
        <v/>
      </c>
      <c r="L9000" s="2">
        <f>J9000&lt;INPUTS!$B$22</f>
        <v/>
      </c>
      <c r="M9000" s="2">
        <f>INPUTS!$B$26 + INPUTS!$B$29*F9000</f>
        <v/>
      </c>
      <c r="N9000" s="2">
        <f>M9000&lt;INPUTS!$B$28</f>
        <v/>
      </c>
      <c r="O9000" s="2">
        <f>M9000&lt;INPUTS!$B$27</f>
        <v/>
      </c>
      <c r="P9000" s="2">
        <f>INPUTS!$B$30 + (1-INPUTS!$B$18)*INPUTS!$B$19*G9000</f>
        <v/>
      </c>
      <c r="Q9000" s="2">
        <f>INPUTS!$B$31 + INPUTS!$B$32*P9000</f>
        <v/>
      </c>
      <c r="R9000" s="2">
        <f>IF(INPUTS!$B$13=0, Q9000&lt;=0, Q9000&lt;INPUTS!$B$13)</f>
        <v/>
      </c>
      <c r="S9000" s="2">
        <f>OR(I9000,K9000,N9000,R9000)</f>
        <v/>
      </c>
      <c r="T9000" s="2">
        <f>OR(I9000,L9000,O9000,R9000)</f>
        <v/>
      </c>
    </row>
    <row r="9001">
      <c r="A9001" s="2" t="n">
        <v>225</v>
      </c>
      <c r="B9001" s="2" t="n">
        <v>-200</v>
      </c>
      <c r="C9001" s="2" t="n">
        <v>-50</v>
      </c>
      <c r="D9001" s="2">
        <f>(A9001+B9001)/2 + C9001/2</f>
        <v/>
      </c>
      <c r="E9001" s="2">
        <f>SQRT(A9001^2+B9001^2+C9001^2)</f>
        <v/>
      </c>
      <c r="F9001" s="2">
        <f>INPUTS!$B$8*A9001+INPUTS!$B$9*D9001+INPUTS!$B$10*B9001</f>
        <v/>
      </c>
      <c r="G9001" s="2">
        <f>INPUTS!$B$11*A9001/10000</f>
        <v/>
      </c>
      <c r="H9001" s="2">
        <f>MAX(0, (INPUTS!$B$14+INPUTS!$B$16*INPUTS!$B$15) + (1-INPUTS!$B$18)*INPUTS!$B$19*G9001 - INPUTS!$B$17 - INPUTS!$B$20*MAX(0, -F9001))</f>
        <v/>
      </c>
      <c r="I9001" s="2">
        <f>IF(INPUTS!$B$13=0, H9001&lt;=0, H9001&lt;INPUTS!$B$13)</f>
        <v/>
      </c>
      <c r="J9001" s="2">
        <f>INPUTS!$B$21 + INPUTS!$B$24*F9001 + INPUTS!$B$25*G9001</f>
        <v/>
      </c>
      <c r="K9001" s="2">
        <f>J9001&lt;INPUTS!$B$23</f>
        <v/>
      </c>
      <c r="L9001" s="2">
        <f>J9001&lt;INPUTS!$B$22</f>
        <v/>
      </c>
      <c r="M9001" s="2">
        <f>INPUTS!$B$26 + INPUTS!$B$29*F9001</f>
        <v/>
      </c>
      <c r="N9001" s="2">
        <f>M9001&lt;INPUTS!$B$28</f>
        <v/>
      </c>
      <c r="O9001" s="2">
        <f>M9001&lt;INPUTS!$B$27</f>
        <v/>
      </c>
      <c r="P9001" s="2">
        <f>INPUTS!$B$30 + (1-INPUTS!$B$18)*INPUTS!$B$19*G9001</f>
        <v/>
      </c>
      <c r="Q9001" s="2">
        <f>INPUTS!$B$31 + INPUTS!$B$32*P9001</f>
        <v/>
      </c>
      <c r="R9001" s="2">
        <f>IF(INPUTS!$B$13=0, Q9001&lt;=0, Q9001&lt;INPUTS!$B$13)</f>
        <v/>
      </c>
      <c r="S9001" s="2">
        <f>OR(I9001,K9001,N9001,R9001)</f>
        <v/>
      </c>
      <c r="T9001" s="2">
        <f>OR(I9001,L9001,O9001,R9001)</f>
        <v/>
      </c>
    </row>
    <row r="9002">
      <c r="A9002" s="2" t="n">
        <v>225</v>
      </c>
      <c r="B9002" s="2" t="n">
        <v>-200</v>
      </c>
      <c r="C9002" s="2" t="n">
        <v>-25</v>
      </c>
      <c r="D9002" s="2">
        <f>(A9002+B9002)/2 + C9002/2</f>
        <v/>
      </c>
      <c r="E9002" s="2">
        <f>SQRT(A9002^2+B9002^2+C9002^2)</f>
        <v/>
      </c>
      <c r="F9002" s="2">
        <f>INPUTS!$B$8*A9002+INPUTS!$B$9*D9002+INPUTS!$B$10*B9002</f>
        <v/>
      </c>
      <c r="G9002" s="2">
        <f>INPUTS!$B$11*A9002/10000</f>
        <v/>
      </c>
      <c r="H9002" s="2">
        <f>MAX(0, (INPUTS!$B$14+INPUTS!$B$16*INPUTS!$B$15) + (1-INPUTS!$B$18)*INPUTS!$B$19*G9002 - INPUTS!$B$17 - INPUTS!$B$20*MAX(0, -F9002))</f>
        <v/>
      </c>
      <c r="I9002" s="2">
        <f>IF(INPUTS!$B$13=0, H9002&lt;=0, H9002&lt;INPUTS!$B$13)</f>
        <v/>
      </c>
      <c r="J9002" s="2">
        <f>INPUTS!$B$21 + INPUTS!$B$24*F9002 + INPUTS!$B$25*G9002</f>
        <v/>
      </c>
      <c r="K9002" s="2">
        <f>J9002&lt;INPUTS!$B$23</f>
        <v/>
      </c>
      <c r="L9002" s="2">
        <f>J9002&lt;INPUTS!$B$22</f>
        <v/>
      </c>
      <c r="M9002" s="2">
        <f>INPUTS!$B$26 + INPUTS!$B$29*F9002</f>
        <v/>
      </c>
      <c r="N9002" s="2">
        <f>M9002&lt;INPUTS!$B$28</f>
        <v/>
      </c>
      <c r="O9002" s="2">
        <f>M9002&lt;INPUTS!$B$27</f>
        <v/>
      </c>
      <c r="P9002" s="2">
        <f>INPUTS!$B$30 + (1-INPUTS!$B$18)*INPUTS!$B$19*G9002</f>
        <v/>
      </c>
      <c r="Q9002" s="2">
        <f>INPUTS!$B$31 + INPUTS!$B$32*P9002</f>
        <v/>
      </c>
      <c r="R9002" s="2">
        <f>IF(INPUTS!$B$13=0, Q9002&lt;=0, Q9002&lt;INPUTS!$B$13)</f>
        <v/>
      </c>
      <c r="S9002" s="2">
        <f>OR(I9002,K9002,N9002,R9002)</f>
        <v/>
      </c>
      <c r="T9002" s="2">
        <f>OR(I9002,L9002,O9002,R9002)</f>
        <v/>
      </c>
    </row>
    <row r="9003">
      <c r="A9003" s="2" t="n">
        <v>225</v>
      </c>
      <c r="B9003" s="2" t="n">
        <v>-200</v>
      </c>
      <c r="C9003" s="2" t="n">
        <v>0</v>
      </c>
      <c r="D9003" s="2">
        <f>(A9003+B9003)/2 + C9003/2</f>
        <v/>
      </c>
      <c r="E9003" s="2">
        <f>SQRT(A9003^2+B9003^2+C9003^2)</f>
        <v/>
      </c>
      <c r="F9003" s="2">
        <f>INPUTS!$B$8*A9003+INPUTS!$B$9*D9003+INPUTS!$B$10*B9003</f>
        <v/>
      </c>
      <c r="G9003" s="2">
        <f>INPUTS!$B$11*A9003/10000</f>
        <v/>
      </c>
      <c r="H9003" s="2">
        <f>MAX(0, (INPUTS!$B$14+INPUTS!$B$16*INPUTS!$B$15) + (1-INPUTS!$B$18)*INPUTS!$B$19*G9003 - INPUTS!$B$17 - INPUTS!$B$20*MAX(0, -F9003))</f>
        <v/>
      </c>
      <c r="I9003" s="2">
        <f>IF(INPUTS!$B$13=0, H9003&lt;=0, H9003&lt;INPUTS!$B$13)</f>
        <v/>
      </c>
      <c r="J9003" s="2">
        <f>INPUTS!$B$21 + INPUTS!$B$24*F9003 + INPUTS!$B$25*G9003</f>
        <v/>
      </c>
      <c r="K9003" s="2">
        <f>J9003&lt;INPUTS!$B$23</f>
        <v/>
      </c>
      <c r="L9003" s="2">
        <f>J9003&lt;INPUTS!$B$22</f>
        <v/>
      </c>
      <c r="M9003" s="2">
        <f>INPUTS!$B$26 + INPUTS!$B$29*F9003</f>
        <v/>
      </c>
      <c r="N9003" s="2">
        <f>M9003&lt;INPUTS!$B$28</f>
        <v/>
      </c>
      <c r="O9003" s="2">
        <f>M9003&lt;INPUTS!$B$27</f>
        <v/>
      </c>
      <c r="P9003" s="2">
        <f>INPUTS!$B$30 + (1-INPUTS!$B$18)*INPUTS!$B$19*G9003</f>
        <v/>
      </c>
      <c r="Q9003" s="2">
        <f>INPUTS!$B$31 + INPUTS!$B$32*P9003</f>
        <v/>
      </c>
      <c r="R9003" s="2">
        <f>IF(INPUTS!$B$13=0, Q9003&lt;=0, Q9003&lt;INPUTS!$B$13)</f>
        <v/>
      </c>
      <c r="S9003" s="2">
        <f>OR(I9003,K9003,N9003,R9003)</f>
        <v/>
      </c>
      <c r="T9003" s="2">
        <f>OR(I9003,L9003,O9003,R9003)</f>
        <v/>
      </c>
    </row>
    <row r="9004">
      <c r="A9004" s="2" t="n">
        <v>225</v>
      </c>
      <c r="B9004" s="2" t="n">
        <v>-200</v>
      </c>
      <c r="C9004" s="2" t="n">
        <v>25</v>
      </c>
      <c r="D9004" s="2">
        <f>(A9004+B9004)/2 + C9004/2</f>
        <v/>
      </c>
      <c r="E9004" s="2">
        <f>SQRT(A9004^2+B9004^2+C9004^2)</f>
        <v/>
      </c>
      <c r="F9004" s="2">
        <f>INPUTS!$B$8*A9004+INPUTS!$B$9*D9004+INPUTS!$B$10*B9004</f>
        <v/>
      </c>
      <c r="G9004" s="2">
        <f>INPUTS!$B$11*A9004/10000</f>
        <v/>
      </c>
      <c r="H9004" s="2">
        <f>MAX(0, (INPUTS!$B$14+INPUTS!$B$16*INPUTS!$B$15) + (1-INPUTS!$B$18)*INPUTS!$B$19*G9004 - INPUTS!$B$17 - INPUTS!$B$20*MAX(0, -F9004))</f>
        <v/>
      </c>
      <c r="I9004" s="2">
        <f>IF(INPUTS!$B$13=0, H9004&lt;=0, H9004&lt;INPUTS!$B$13)</f>
        <v/>
      </c>
      <c r="J9004" s="2">
        <f>INPUTS!$B$21 + INPUTS!$B$24*F9004 + INPUTS!$B$25*G9004</f>
        <v/>
      </c>
      <c r="K9004" s="2">
        <f>J9004&lt;INPUTS!$B$23</f>
        <v/>
      </c>
      <c r="L9004" s="2">
        <f>J9004&lt;INPUTS!$B$22</f>
        <v/>
      </c>
      <c r="M9004" s="2">
        <f>INPUTS!$B$26 + INPUTS!$B$29*F9004</f>
        <v/>
      </c>
      <c r="N9004" s="2">
        <f>M9004&lt;INPUTS!$B$28</f>
        <v/>
      </c>
      <c r="O9004" s="2">
        <f>M9004&lt;INPUTS!$B$27</f>
        <v/>
      </c>
      <c r="P9004" s="2">
        <f>INPUTS!$B$30 + (1-INPUTS!$B$18)*INPUTS!$B$19*G9004</f>
        <v/>
      </c>
      <c r="Q9004" s="2">
        <f>INPUTS!$B$31 + INPUTS!$B$32*P9004</f>
        <v/>
      </c>
      <c r="R9004" s="2">
        <f>IF(INPUTS!$B$13=0, Q9004&lt;=0, Q9004&lt;INPUTS!$B$13)</f>
        <v/>
      </c>
      <c r="S9004" s="2">
        <f>OR(I9004,K9004,N9004,R9004)</f>
        <v/>
      </c>
      <c r="T9004" s="2">
        <f>OR(I9004,L9004,O9004,R9004)</f>
        <v/>
      </c>
    </row>
    <row r="9005">
      <c r="A9005" s="2" t="n">
        <v>225</v>
      </c>
      <c r="B9005" s="2" t="n">
        <v>-200</v>
      </c>
      <c r="C9005" s="2" t="n">
        <v>50</v>
      </c>
      <c r="D9005" s="2">
        <f>(A9005+B9005)/2 + C9005/2</f>
        <v/>
      </c>
      <c r="E9005" s="2">
        <f>SQRT(A9005^2+B9005^2+C9005^2)</f>
        <v/>
      </c>
      <c r="F9005" s="2">
        <f>INPUTS!$B$8*A9005+INPUTS!$B$9*D9005+INPUTS!$B$10*B9005</f>
        <v/>
      </c>
      <c r="G9005" s="2">
        <f>INPUTS!$B$11*A9005/10000</f>
        <v/>
      </c>
      <c r="H9005" s="2">
        <f>MAX(0, (INPUTS!$B$14+INPUTS!$B$16*INPUTS!$B$15) + (1-INPUTS!$B$18)*INPUTS!$B$19*G9005 - INPUTS!$B$17 - INPUTS!$B$20*MAX(0, -F9005))</f>
        <v/>
      </c>
      <c r="I9005" s="2">
        <f>IF(INPUTS!$B$13=0, H9005&lt;=0, H9005&lt;INPUTS!$B$13)</f>
        <v/>
      </c>
      <c r="J9005" s="2">
        <f>INPUTS!$B$21 + INPUTS!$B$24*F9005 + INPUTS!$B$25*G9005</f>
        <v/>
      </c>
      <c r="K9005" s="2">
        <f>J9005&lt;INPUTS!$B$23</f>
        <v/>
      </c>
      <c r="L9005" s="2">
        <f>J9005&lt;INPUTS!$B$22</f>
        <v/>
      </c>
      <c r="M9005" s="2">
        <f>INPUTS!$B$26 + INPUTS!$B$29*F9005</f>
        <v/>
      </c>
      <c r="N9005" s="2">
        <f>M9005&lt;INPUTS!$B$28</f>
        <v/>
      </c>
      <c r="O9005" s="2">
        <f>M9005&lt;INPUTS!$B$27</f>
        <v/>
      </c>
      <c r="P9005" s="2">
        <f>INPUTS!$B$30 + (1-INPUTS!$B$18)*INPUTS!$B$19*G9005</f>
        <v/>
      </c>
      <c r="Q9005" s="2">
        <f>INPUTS!$B$31 + INPUTS!$B$32*P9005</f>
        <v/>
      </c>
      <c r="R9005" s="2">
        <f>IF(INPUTS!$B$13=0, Q9005&lt;=0, Q9005&lt;INPUTS!$B$13)</f>
        <v/>
      </c>
      <c r="S9005" s="2">
        <f>OR(I9005,K9005,N9005,R9005)</f>
        <v/>
      </c>
      <c r="T9005" s="2">
        <f>OR(I9005,L9005,O9005,R9005)</f>
        <v/>
      </c>
    </row>
    <row r="9006">
      <c r="A9006" s="2" t="n">
        <v>225</v>
      </c>
      <c r="B9006" s="2" t="n">
        <v>-200</v>
      </c>
      <c r="C9006" s="2" t="n">
        <v>75</v>
      </c>
      <c r="D9006" s="2">
        <f>(A9006+B9006)/2 + C9006/2</f>
        <v/>
      </c>
      <c r="E9006" s="2">
        <f>SQRT(A9006^2+B9006^2+C9006^2)</f>
        <v/>
      </c>
      <c r="F9006" s="2">
        <f>INPUTS!$B$8*A9006+INPUTS!$B$9*D9006+INPUTS!$B$10*B9006</f>
        <v/>
      </c>
      <c r="G9006" s="2">
        <f>INPUTS!$B$11*A9006/10000</f>
        <v/>
      </c>
      <c r="H9006" s="2">
        <f>MAX(0, (INPUTS!$B$14+INPUTS!$B$16*INPUTS!$B$15) + (1-INPUTS!$B$18)*INPUTS!$B$19*G9006 - INPUTS!$B$17 - INPUTS!$B$20*MAX(0, -F9006))</f>
        <v/>
      </c>
      <c r="I9006" s="2">
        <f>IF(INPUTS!$B$13=0, H9006&lt;=0, H9006&lt;INPUTS!$B$13)</f>
        <v/>
      </c>
      <c r="J9006" s="2">
        <f>INPUTS!$B$21 + INPUTS!$B$24*F9006 + INPUTS!$B$25*G9006</f>
        <v/>
      </c>
      <c r="K9006" s="2">
        <f>J9006&lt;INPUTS!$B$23</f>
        <v/>
      </c>
      <c r="L9006" s="2">
        <f>J9006&lt;INPUTS!$B$22</f>
        <v/>
      </c>
      <c r="M9006" s="2">
        <f>INPUTS!$B$26 + INPUTS!$B$29*F9006</f>
        <v/>
      </c>
      <c r="N9006" s="2">
        <f>M9006&lt;INPUTS!$B$28</f>
        <v/>
      </c>
      <c r="O9006" s="2">
        <f>M9006&lt;INPUTS!$B$27</f>
        <v/>
      </c>
      <c r="P9006" s="2">
        <f>INPUTS!$B$30 + (1-INPUTS!$B$18)*INPUTS!$B$19*G9006</f>
        <v/>
      </c>
      <c r="Q9006" s="2">
        <f>INPUTS!$B$31 + INPUTS!$B$32*P9006</f>
        <v/>
      </c>
      <c r="R9006" s="2">
        <f>IF(INPUTS!$B$13=0, Q9006&lt;=0, Q9006&lt;INPUTS!$B$13)</f>
        <v/>
      </c>
      <c r="S9006" s="2">
        <f>OR(I9006,K9006,N9006,R9006)</f>
        <v/>
      </c>
      <c r="T9006" s="2">
        <f>OR(I9006,L9006,O9006,R9006)</f>
        <v/>
      </c>
    </row>
    <row r="9007">
      <c r="A9007" s="2" t="n">
        <v>225</v>
      </c>
      <c r="B9007" s="2" t="n">
        <v>-200</v>
      </c>
      <c r="C9007" s="2" t="n">
        <v>100</v>
      </c>
      <c r="D9007" s="2">
        <f>(A9007+B9007)/2 + C9007/2</f>
        <v/>
      </c>
      <c r="E9007" s="2">
        <f>SQRT(A9007^2+B9007^2+C9007^2)</f>
        <v/>
      </c>
      <c r="F9007" s="2">
        <f>INPUTS!$B$8*A9007+INPUTS!$B$9*D9007+INPUTS!$B$10*B9007</f>
        <v/>
      </c>
      <c r="G9007" s="2">
        <f>INPUTS!$B$11*A9007/10000</f>
        <v/>
      </c>
      <c r="H9007" s="2">
        <f>MAX(0, (INPUTS!$B$14+INPUTS!$B$16*INPUTS!$B$15) + (1-INPUTS!$B$18)*INPUTS!$B$19*G9007 - INPUTS!$B$17 - INPUTS!$B$20*MAX(0, -F9007))</f>
        <v/>
      </c>
      <c r="I9007" s="2">
        <f>IF(INPUTS!$B$13=0, H9007&lt;=0, H9007&lt;INPUTS!$B$13)</f>
        <v/>
      </c>
      <c r="J9007" s="2">
        <f>INPUTS!$B$21 + INPUTS!$B$24*F9007 + INPUTS!$B$25*G9007</f>
        <v/>
      </c>
      <c r="K9007" s="2">
        <f>J9007&lt;INPUTS!$B$23</f>
        <v/>
      </c>
      <c r="L9007" s="2">
        <f>J9007&lt;INPUTS!$B$22</f>
        <v/>
      </c>
      <c r="M9007" s="2">
        <f>INPUTS!$B$26 + INPUTS!$B$29*F9007</f>
        <v/>
      </c>
      <c r="N9007" s="2">
        <f>M9007&lt;INPUTS!$B$28</f>
        <v/>
      </c>
      <c r="O9007" s="2">
        <f>M9007&lt;INPUTS!$B$27</f>
        <v/>
      </c>
      <c r="P9007" s="2">
        <f>INPUTS!$B$30 + (1-INPUTS!$B$18)*INPUTS!$B$19*G9007</f>
        <v/>
      </c>
      <c r="Q9007" s="2">
        <f>INPUTS!$B$31 + INPUTS!$B$32*P9007</f>
        <v/>
      </c>
      <c r="R9007" s="2">
        <f>IF(INPUTS!$B$13=0, Q9007&lt;=0, Q9007&lt;INPUTS!$B$13)</f>
        <v/>
      </c>
      <c r="S9007" s="2">
        <f>OR(I9007,K9007,N9007,R9007)</f>
        <v/>
      </c>
      <c r="T9007" s="2">
        <f>OR(I9007,L9007,O9007,R9007)</f>
        <v/>
      </c>
    </row>
    <row r="9008">
      <c r="A9008" s="2" t="n">
        <v>225</v>
      </c>
      <c r="B9008" s="2" t="n">
        <v>-200</v>
      </c>
      <c r="C9008" s="2" t="n">
        <v>125</v>
      </c>
      <c r="D9008" s="2">
        <f>(A9008+B9008)/2 + C9008/2</f>
        <v/>
      </c>
      <c r="E9008" s="2">
        <f>SQRT(A9008^2+B9008^2+C9008^2)</f>
        <v/>
      </c>
      <c r="F9008" s="2">
        <f>INPUTS!$B$8*A9008+INPUTS!$B$9*D9008+INPUTS!$B$10*B9008</f>
        <v/>
      </c>
      <c r="G9008" s="2">
        <f>INPUTS!$B$11*A9008/10000</f>
        <v/>
      </c>
      <c r="H9008" s="2">
        <f>MAX(0, (INPUTS!$B$14+INPUTS!$B$16*INPUTS!$B$15) + (1-INPUTS!$B$18)*INPUTS!$B$19*G9008 - INPUTS!$B$17 - INPUTS!$B$20*MAX(0, -F9008))</f>
        <v/>
      </c>
      <c r="I9008" s="2">
        <f>IF(INPUTS!$B$13=0, H9008&lt;=0, H9008&lt;INPUTS!$B$13)</f>
        <v/>
      </c>
      <c r="J9008" s="2">
        <f>INPUTS!$B$21 + INPUTS!$B$24*F9008 + INPUTS!$B$25*G9008</f>
        <v/>
      </c>
      <c r="K9008" s="2">
        <f>J9008&lt;INPUTS!$B$23</f>
        <v/>
      </c>
      <c r="L9008" s="2">
        <f>J9008&lt;INPUTS!$B$22</f>
        <v/>
      </c>
      <c r="M9008" s="2">
        <f>INPUTS!$B$26 + INPUTS!$B$29*F9008</f>
        <v/>
      </c>
      <c r="N9008" s="2">
        <f>M9008&lt;INPUTS!$B$28</f>
        <v/>
      </c>
      <c r="O9008" s="2">
        <f>M9008&lt;INPUTS!$B$27</f>
        <v/>
      </c>
      <c r="P9008" s="2">
        <f>INPUTS!$B$30 + (1-INPUTS!$B$18)*INPUTS!$B$19*G9008</f>
        <v/>
      </c>
      <c r="Q9008" s="2">
        <f>INPUTS!$B$31 + INPUTS!$B$32*P9008</f>
        <v/>
      </c>
      <c r="R9008" s="2">
        <f>IF(INPUTS!$B$13=0, Q9008&lt;=0, Q9008&lt;INPUTS!$B$13)</f>
        <v/>
      </c>
      <c r="S9008" s="2">
        <f>OR(I9008,K9008,N9008,R9008)</f>
        <v/>
      </c>
      <c r="T9008" s="2">
        <f>OR(I9008,L9008,O9008,R9008)</f>
        <v/>
      </c>
    </row>
    <row r="9009">
      <c r="A9009" s="2" t="n">
        <v>225</v>
      </c>
      <c r="B9009" s="2" t="n">
        <v>-200</v>
      </c>
      <c r="C9009" s="2" t="n">
        <v>150</v>
      </c>
      <c r="D9009" s="2">
        <f>(A9009+B9009)/2 + C9009/2</f>
        <v/>
      </c>
      <c r="E9009" s="2">
        <f>SQRT(A9009^2+B9009^2+C9009^2)</f>
        <v/>
      </c>
      <c r="F9009" s="2">
        <f>INPUTS!$B$8*A9009+INPUTS!$B$9*D9009+INPUTS!$B$10*B9009</f>
        <v/>
      </c>
      <c r="G9009" s="2">
        <f>INPUTS!$B$11*A9009/10000</f>
        <v/>
      </c>
      <c r="H9009" s="2">
        <f>MAX(0, (INPUTS!$B$14+INPUTS!$B$16*INPUTS!$B$15) + (1-INPUTS!$B$18)*INPUTS!$B$19*G9009 - INPUTS!$B$17 - INPUTS!$B$20*MAX(0, -F9009))</f>
        <v/>
      </c>
      <c r="I9009" s="2">
        <f>IF(INPUTS!$B$13=0, H9009&lt;=0, H9009&lt;INPUTS!$B$13)</f>
        <v/>
      </c>
      <c r="J9009" s="2">
        <f>INPUTS!$B$21 + INPUTS!$B$24*F9009 + INPUTS!$B$25*G9009</f>
        <v/>
      </c>
      <c r="K9009" s="2">
        <f>J9009&lt;INPUTS!$B$23</f>
        <v/>
      </c>
      <c r="L9009" s="2">
        <f>J9009&lt;INPUTS!$B$22</f>
        <v/>
      </c>
      <c r="M9009" s="2">
        <f>INPUTS!$B$26 + INPUTS!$B$29*F9009</f>
        <v/>
      </c>
      <c r="N9009" s="2">
        <f>M9009&lt;INPUTS!$B$28</f>
        <v/>
      </c>
      <c r="O9009" s="2">
        <f>M9009&lt;INPUTS!$B$27</f>
        <v/>
      </c>
      <c r="P9009" s="2">
        <f>INPUTS!$B$30 + (1-INPUTS!$B$18)*INPUTS!$B$19*G9009</f>
        <v/>
      </c>
      <c r="Q9009" s="2">
        <f>INPUTS!$B$31 + INPUTS!$B$32*P9009</f>
        <v/>
      </c>
      <c r="R9009" s="2">
        <f>IF(INPUTS!$B$13=0, Q9009&lt;=0, Q9009&lt;INPUTS!$B$13)</f>
        <v/>
      </c>
      <c r="S9009" s="2">
        <f>OR(I9009,K9009,N9009,R9009)</f>
        <v/>
      </c>
      <c r="T9009" s="2">
        <f>OR(I9009,L9009,O9009,R9009)</f>
        <v/>
      </c>
    </row>
    <row r="9010">
      <c r="A9010" s="2" t="n">
        <v>225</v>
      </c>
      <c r="B9010" s="2" t="n">
        <v>-200</v>
      </c>
      <c r="C9010" s="2" t="n">
        <v>175</v>
      </c>
      <c r="D9010" s="2">
        <f>(A9010+B9010)/2 + C9010/2</f>
        <v/>
      </c>
      <c r="E9010" s="2">
        <f>SQRT(A9010^2+B9010^2+C9010^2)</f>
        <v/>
      </c>
      <c r="F9010" s="2">
        <f>INPUTS!$B$8*A9010+INPUTS!$B$9*D9010+INPUTS!$B$10*B9010</f>
        <v/>
      </c>
      <c r="G9010" s="2">
        <f>INPUTS!$B$11*A9010/10000</f>
        <v/>
      </c>
      <c r="H9010" s="2">
        <f>MAX(0, (INPUTS!$B$14+INPUTS!$B$16*INPUTS!$B$15) + (1-INPUTS!$B$18)*INPUTS!$B$19*G9010 - INPUTS!$B$17 - INPUTS!$B$20*MAX(0, -F9010))</f>
        <v/>
      </c>
      <c r="I9010" s="2">
        <f>IF(INPUTS!$B$13=0, H9010&lt;=0, H9010&lt;INPUTS!$B$13)</f>
        <v/>
      </c>
      <c r="J9010" s="2">
        <f>INPUTS!$B$21 + INPUTS!$B$24*F9010 + INPUTS!$B$25*G9010</f>
        <v/>
      </c>
      <c r="K9010" s="2">
        <f>J9010&lt;INPUTS!$B$23</f>
        <v/>
      </c>
      <c r="L9010" s="2">
        <f>J9010&lt;INPUTS!$B$22</f>
        <v/>
      </c>
      <c r="M9010" s="2">
        <f>INPUTS!$B$26 + INPUTS!$B$29*F9010</f>
        <v/>
      </c>
      <c r="N9010" s="2">
        <f>M9010&lt;INPUTS!$B$28</f>
        <v/>
      </c>
      <c r="O9010" s="2">
        <f>M9010&lt;INPUTS!$B$27</f>
        <v/>
      </c>
      <c r="P9010" s="2">
        <f>INPUTS!$B$30 + (1-INPUTS!$B$18)*INPUTS!$B$19*G9010</f>
        <v/>
      </c>
      <c r="Q9010" s="2">
        <f>INPUTS!$B$31 + INPUTS!$B$32*P9010</f>
        <v/>
      </c>
      <c r="R9010" s="2">
        <f>IF(INPUTS!$B$13=0, Q9010&lt;=0, Q9010&lt;INPUTS!$B$13)</f>
        <v/>
      </c>
      <c r="S9010" s="2">
        <f>OR(I9010,K9010,N9010,R9010)</f>
        <v/>
      </c>
      <c r="T9010" s="2">
        <f>OR(I9010,L9010,O9010,R9010)</f>
        <v/>
      </c>
    </row>
    <row r="9011">
      <c r="A9011" s="2" t="n">
        <v>225</v>
      </c>
      <c r="B9011" s="2" t="n">
        <v>-200</v>
      </c>
      <c r="C9011" s="2" t="n">
        <v>200</v>
      </c>
      <c r="D9011" s="2">
        <f>(A9011+B9011)/2 + C9011/2</f>
        <v/>
      </c>
      <c r="E9011" s="2">
        <f>SQRT(A9011^2+B9011^2+C9011^2)</f>
        <v/>
      </c>
      <c r="F9011" s="2">
        <f>INPUTS!$B$8*A9011+INPUTS!$B$9*D9011+INPUTS!$B$10*B9011</f>
        <v/>
      </c>
      <c r="G9011" s="2">
        <f>INPUTS!$B$11*A9011/10000</f>
        <v/>
      </c>
      <c r="H9011" s="2">
        <f>MAX(0, (INPUTS!$B$14+INPUTS!$B$16*INPUTS!$B$15) + (1-INPUTS!$B$18)*INPUTS!$B$19*G9011 - INPUTS!$B$17 - INPUTS!$B$20*MAX(0, -F9011))</f>
        <v/>
      </c>
      <c r="I9011" s="2">
        <f>IF(INPUTS!$B$13=0, H9011&lt;=0, H9011&lt;INPUTS!$B$13)</f>
        <v/>
      </c>
      <c r="J9011" s="2">
        <f>INPUTS!$B$21 + INPUTS!$B$24*F9011 + INPUTS!$B$25*G9011</f>
        <v/>
      </c>
      <c r="K9011" s="2">
        <f>J9011&lt;INPUTS!$B$23</f>
        <v/>
      </c>
      <c r="L9011" s="2">
        <f>J9011&lt;INPUTS!$B$22</f>
        <v/>
      </c>
      <c r="M9011" s="2">
        <f>INPUTS!$B$26 + INPUTS!$B$29*F9011</f>
        <v/>
      </c>
      <c r="N9011" s="2">
        <f>M9011&lt;INPUTS!$B$28</f>
        <v/>
      </c>
      <c r="O9011" s="2">
        <f>M9011&lt;INPUTS!$B$27</f>
        <v/>
      </c>
      <c r="P9011" s="2">
        <f>INPUTS!$B$30 + (1-INPUTS!$B$18)*INPUTS!$B$19*G9011</f>
        <v/>
      </c>
      <c r="Q9011" s="2">
        <f>INPUTS!$B$31 + INPUTS!$B$32*P9011</f>
        <v/>
      </c>
      <c r="R9011" s="2">
        <f>IF(INPUTS!$B$13=0, Q9011&lt;=0, Q9011&lt;INPUTS!$B$13)</f>
        <v/>
      </c>
      <c r="S9011" s="2">
        <f>OR(I9011,K9011,N9011,R9011)</f>
        <v/>
      </c>
      <c r="T9011" s="2">
        <f>OR(I9011,L9011,O9011,R9011)</f>
        <v/>
      </c>
    </row>
    <row r="9012">
      <c r="A9012" s="2" t="n">
        <v>225</v>
      </c>
      <c r="B9012" s="2" t="n">
        <v>-175</v>
      </c>
      <c r="C9012" s="2" t="n">
        <v>-200</v>
      </c>
      <c r="D9012" s="2">
        <f>(A9012+B9012)/2 + C9012/2</f>
        <v/>
      </c>
      <c r="E9012" s="2">
        <f>SQRT(A9012^2+B9012^2+C9012^2)</f>
        <v/>
      </c>
      <c r="F9012" s="2">
        <f>INPUTS!$B$8*A9012+INPUTS!$B$9*D9012+INPUTS!$B$10*B9012</f>
        <v/>
      </c>
      <c r="G9012" s="2">
        <f>INPUTS!$B$11*A9012/10000</f>
        <v/>
      </c>
      <c r="H9012" s="2">
        <f>MAX(0, (INPUTS!$B$14+INPUTS!$B$16*INPUTS!$B$15) + (1-INPUTS!$B$18)*INPUTS!$B$19*G9012 - INPUTS!$B$17 - INPUTS!$B$20*MAX(0, -F9012))</f>
        <v/>
      </c>
      <c r="I9012" s="2">
        <f>IF(INPUTS!$B$13=0, H9012&lt;=0, H9012&lt;INPUTS!$B$13)</f>
        <v/>
      </c>
      <c r="J9012" s="2">
        <f>INPUTS!$B$21 + INPUTS!$B$24*F9012 + INPUTS!$B$25*G9012</f>
        <v/>
      </c>
      <c r="K9012" s="2">
        <f>J9012&lt;INPUTS!$B$23</f>
        <v/>
      </c>
      <c r="L9012" s="2">
        <f>J9012&lt;INPUTS!$B$22</f>
        <v/>
      </c>
      <c r="M9012" s="2">
        <f>INPUTS!$B$26 + INPUTS!$B$29*F9012</f>
        <v/>
      </c>
      <c r="N9012" s="2">
        <f>M9012&lt;INPUTS!$B$28</f>
        <v/>
      </c>
      <c r="O9012" s="2">
        <f>M9012&lt;INPUTS!$B$27</f>
        <v/>
      </c>
      <c r="P9012" s="2">
        <f>INPUTS!$B$30 + (1-INPUTS!$B$18)*INPUTS!$B$19*G9012</f>
        <v/>
      </c>
      <c r="Q9012" s="2">
        <f>INPUTS!$B$31 + INPUTS!$B$32*P9012</f>
        <v/>
      </c>
      <c r="R9012" s="2">
        <f>IF(INPUTS!$B$13=0, Q9012&lt;=0, Q9012&lt;INPUTS!$B$13)</f>
        <v/>
      </c>
      <c r="S9012" s="2">
        <f>OR(I9012,K9012,N9012,R9012)</f>
        <v/>
      </c>
      <c r="T9012" s="2">
        <f>OR(I9012,L9012,O9012,R9012)</f>
        <v/>
      </c>
    </row>
    <row r="9013">
      <c r="A9013" s="2" t="n">
        <v>225</v>
      </c>
      <c r="B9013" s="2" t="n">
        <v>-175</v>
      </c>
      <c r="C9013" s="2" t="n">
        <v>-175</v>
      </c>
      <c r="D9013" s="2">
        <f>(A9013+B9013)/2 + C9013/2</f>
        <v/>
      </c>
      <c r="E9013" s="2">
        <f>SQRT(A9013^2+B9013^2+C9013^2)</f>
        <v/>
      </c>
      <c r="F9013" s="2">
        <f>INPUTS!$B$8*A9013+INPUTS!$B$9*D9013+INPUTS!$B$10*B9013</f>
        <v/>
      </c>
      <c r="G9013" s="2">
        <f>INPUTS!$B$11*A9013/10000</f>
        <v/>
      </c>
      <c r="H9013" s="2">
        <f>MAX(0, (INPUTS!$B$14+INPUTS!$B$16*INPUTS!$B$15) + (1-INPUTS!$B$18)*INPUTS!$B$19*G9013 - INPUTS!$B$17 - INPUTS!$B$20*MAX(0, -F9013))</f>
        <v/>
      </c>
      <c r="I9013" s="2">
        <f>IF(INPUTS!$B$13=0, H9013&lt;=0, H9013&lt;INPUTS!$B$13)</f>
        <v/>
      </c>
      <c r="J9013" s="2">
        <f>INPUTS!$B$21 + INPUTS!$B$24*F9013 + INPUTS!$B$25*G9013</f>
        <v/>
      </c>
      <c r="K9013" s="2">
        <f>J9013&lt;INPUTS!$B$23</f>
        <v/>
      </c>
      <c r="L9013" s="2">
        <f>J9013&lt;INPUTS!$B$22</f>
        <v/>
      </c>
      <c r="M9013" s="2">
        <f>INPUTS!$B$26 + INPUTS!$B$29*F9013</f>
        <v/>
      </c>
      <c r="N9013" s="2">
        <f>M9013&lt;INPUTS!$B$28</f>
        <v/>
      </c>
      <c r="O9013" s="2">
        <f>M9013&lt;INPUTS!$B$27</f>
        <v/>
      </c>
      <c r="P9013" s="2">
        <f>INPUTS!$B$30 + (1-INPUTS!$B$18)*INPUTS!$B$19*G9013</f>
        <v/>
      </c>
      <c r="Q9013" s="2">
        <f>INPUTS!$B$31 + INPUTS!$B$32*P9013</f>
        <v/>
      </c>
      <c r="R9013" s="2">
        <f>IF(INPUTS!$B$13=0, Q9013&lt;=0, Q9013&lt;INPUTS!$B$13)</f>
        <v/>
      </c>
      <c r="S9013" s="2">
        <f>OR(I9013,K9013,N9013,R9013)</f>
        <v/>
      </c>
      <c r="T9013" s="2">
        <f>OR(I9013,L9013,O9013,R9013)</f>
        <v/>
      </c>
    </row>
    <row r="9014">
      <c r="A9014" s="2" t="n">
        <v>225</v>
      </c>
      <c r="B9014" s="2" t="n">
        <v>-175</v>
      </c>
      <c r="C9014" s="2" t="n">
        <v>-150</v>
      </c>
      <c r="D9014" s="2">
        <f>(A9014+B9014)/2 + C9014/2</f>
        <v/>
      </c>
      <c r="E9014" s="2">
        <f>SQRT(A9014^2+B9014^2+C9014^2)</f>
        <v/>
      </c>
      <c r="F9014" s="2">
        <f>INPUTS!$B$8*A9014+INPUTS!$B$9*D9014+INPUTS!$B$10*B9014</f>
        <v/>
      </c>
      <c r="G9014" s="2">
        <f>INPUTS!$B$11*A9014/10000</f>
        <v/>
      </c>
      <c r="H9014" s="2">
        <f>MAX(0, (INPUTS!$B$14+INPUTS!$B$16*INPUTS!$B$15) + (1-INPUTS!$B$18)*INPUTS!$B$19*G9014 - INPUTS!$B$17 - INPUTS!$B$20*MAX(0, -F9014))</f>
        <v/>
      </c>
      <c r="I9014" s="2">
        <f>IF(INPUTS!$B$13=0, H9014&lt;=0, H9014&lt;INPUTS!$B$13)</f>
        <v/>
      </c>
      <c r="J9014" s="2">
        <f>INPUTS!$B$21 + INPUTS!$B$24*F9014 + INPUTS!$B$25*G9014</f>
        <v/>
      </c>
      <c r="K9014" s="2">
        <f>J9014&lt;INPUTS!$B$23</f>
        <v/>
      </c>
      <c r="L9014" s="2">
        <f>J9014&lt;INPUTS!$B$22</f>
        <v/>
      </c>
      <c r="M9014" s="2">
        <f>INPUTS!$B$26 + INPUTS!$B$29*F9014</f>
        <v/>
      </c>
      <c r="N9014" s="2">
        <f>M9014&lt;INPUTS!$B$28</f>
        <v/>
      </c>
      <c r="O9014" s="2">
        <f>M9014&lt;INPUTS!$B$27</f>
        <v/>
      </c>
      <c r="P9014" s="2">
        <f>INPUTS!$B$30 + (1-INPUTS!$B$18)*INPUTS!$B$19*G9014</f>
        <v/>
      </c>
      <c r="Q9014" s="2">
        <f>INPUTS!$B$31 + INPUTS!$B$32*P9014</f>
        <v/>
      </c>
      <c r="R9014" s="2">
        <f>IF(INPUTS!$B$13=0, Q9014&lt;=0, Q9014&lt;INPUTS!$B$13)</f>
        <v/>
      </c>
      <c r="S9014" s="2">
        <f>OR(I9014,K9014,N9014,R9014)</f>
        <v/>
      </c>
      <c r="T9014" s="2">
        <f>OR(I9014,L9014,O9014,R9014)</f>
        <v/>
      </c>
    </row>
    <row r="9015">
      <c r="A9015" s="2" t="n">
        <v>225</v>
      </c>
      <c r="B9015" s="2" t="n">
        <v>-175</v>
      </c>
      <c r="C9015" s="2" t="n">
        <v>-125</v>
      </c>
      <c r="D9015" s="2">
        <f>(A9015+B9015)/2 + C9015/2</f>
        <v/>
      </c>
      <c r="E9015" s="2">
        <f>SQRT(A9015^2+B9015^2+C9015^2)</f>
        <v/>
      </c>
      <c r="F9015" s="2">
        <f>INPUTS!$B$8*A9015+INPUTS!$B$9*D9015+INPUTS!$B$10*B9015</f>
        <v/>
      </c>
      <c r="G9015" s="2">
        <f>INPUTS!$B$11*A9015/10000</f>
        <v/>
      </c>
      <c r="H9015" s="2">
        <f>MAX(0, (INPUTS!$B$14+INPUTS!$B$16*INPUTS!$B$15) + (1-INPUTS!$B$18)*INPUTS!$B$19*G9015 - INPUTS!$B$17 - INPUTS!$B$20*MAX(0, -F9015))</f>
        <v/>
      </c>
      <c r="I9015" s="2">
        <f>IF(INPUTS!$B$13=0, H9015&lt;=0, H9015&lt;INPUTS!$B$13)</f>
        <v/>
      </c>
      <c r="J9015" s="2">
        <f>INPUTS!$B$21 + INPUTS!$B$24*F9015 + INPUTS!$B$25*G9015</f>
        <v/>
      </c>
      <c r="K9015" s="2">
        <f>J9015&lt;INPUTS!$B$23</f>
        <v/>
      </c>
      <c r="L9015" s="2">
        <f>J9015&lt;INPUTS!$B$22</f>
        <v/>
      </c>
      <c r="M9015" s="2">
        <f>INPUTS!$B$26 + INPUTS!$B$29*F9015</f>
        <v/>
      </c>
      <c r="N9015" s="2">
        <f>M9015&lt;INPUTS!$B$28</f>
        <v/>
      </c>
      <c r="O9015" s="2">
        <f>M9015&lt;INPUTS!$B$27</f>
        <v/>
      </c>
      <c r="P9015" s="2">
        <f>INPUTS!$B$30 + (1-INPUTS!$B$18)*INPUTS!$B$19*G9015</f>
        <v/>
      </c>
      <c r="Q9015" s="2">
        <f>INPUTS!$B$31 + INPUTS!$B$32*P9015</f>
        <v/>
      </c>
      <c r="R9015" s="2">
        <f>IF(INPUTS!$B$13=0, Q9015&lt;=0, Q9015&lt;INPUTS!$B$13)</f>
        <v/>
      </c>
      <c r="S9015" s="2">
        <f>OR(I9015,K9015,N9015,R9015)</f>
        <v/>
      </c>
      <c r="T9015" s="2">
        <f>OR(I9015,L9015,O9015,R9015)</f>
        <v/>
      </c>
    </row>
    <row r="9016">
      <c r="A9016" s="2" t="n">
        <v>225</v>
      </c>
      <c r="B9016" s="2" t="n">
        <v>-175</v>
      </c>
      <c r="C9016" s="2" t="n">
        <v>-100</v>
      </c>
      <c r="D9016" s="2">
        <f>(A9016+B9016)/2 + C9016/2</f>
        <v/>
      </c>
      <c r="E9016" s="2">
        <f>SQRT(A9016^2+B9016^2+C9016^2)</f>
        <v/>
      </c>
      <c r="F9016" s="2">
        <f>INPUTS!$B$8*A9016+INPUTS!$B$9*D9016+INPUTS!$B$10*B9016</f>
        <v/>
      </c>
      <c r="G9016" s="2">
        <f>INPUTS!$B$11*A9016/10000</f>
        <v/>
      </c>
      <c r="H9016" s="2">
        <f>MAX(0, (INPUTS!$B$14+INPUTS!$B$16*INPUTS!$B$15) + (1-INPUTS!$B$18)*INPUTS!$B$19*G9016 - INPUTS!$B$17 - INPUTS!$B$20*MAX(0, -F9016))</f>
        <v/>
      </c>
      <c r="I9016" s="2">
        <f>IF(INPUTS!$B$13=0, H9016&lt;=0, H9016&lt;INPUTS!$B$13)</f>
        <v/>
      </c>
      <c r="J9016" s="2">
        <f>INPUTS!$B$21 + INPUTS!$B$24*F9016 + INPUTS!$B$25*G9016</f>
        <v/>
      </c>
      <c r="K9016" s="2">
        <f>J9016&lt;INPUTS!$B$23</f>
        <v/>
      </c>
      <c r="L9016" s="2">
        <f>J9016&lt;INPUTS!$B$22</f>
        <v/>
      </c>
      <c r="M9016" s="2">
        <f>INPUTS!$B$26 + INPUTS!$B$29*F9016</f>
        <v/>
      </c>
      <c r="N9016" s="2">
        <f>M9016&lt;INPUTS!$B$28</f>
        <v/>
      </c>
      <c r="O9016" s="2">
        <f>M9016&lt;INPUTS!$B$27</f>
        <v/>
      </c>
      <c r="P9016" s="2">
        <f>INPUTS!$B$30 + (1-INPUTS!$B$18)*INPUTS!$B$19*G9016</f>
        <v/>
      </c>
      <c r="Q9016" s="2">
        <f>INPUTS!$B$31 + INPUTS!$B$32*P9016</f>
        <v/>
      </c>
      <c r="R9016" s="2">
        <f>IF(INPUTS!$B$13=0, Q9016&lt;=0, Q9016&lt;INPUTS!$B$13)</f>
        <v/>
      </c>
      <c r="S9016" s="2">
        <f>OR(I9016,K9016,N9016,R9016)</f>
        <v/>
      </c>
      <c r="T9016" s="2">
        <f>OR(I9016,L9016,O9016,R9016)</f>
        <v/>
      </c>
    </row>
    <row r="9017">
      <c r="A9017" s="2" t="n">
        <v>225</v>
      </c>
      <c r="B9017" s="2" t="n">
        <v>-175</v>
      </c>
      <c r="C9017" s="2" t="n">
        <v>-75</v>
      </c>
      <c r="D9017" s="2">
        <f>(A9017+B9017)/2 + C9017/2</f>
        <v/>
      </c>
      <c r="E9017" s="2">
        <f>SQRT(A9017^2+B9017^2+C9017^2)</f>
        <v/>
      </c>
      <c r="F9017" s="2">
        <f>INPUTS!$B$8*A9017+INPUTS!$B$9*D9017+INPUTS!$B$10*B9017</f>
        <v/>
      </c>
      <c r="G9017" s="2">
        <f>INPUTS!$B$11*A9017/10000</f>
        <v/>
      </c>
      <c r="H9017" s="2">
        <f>MAX(0, (INPUTS!$B$14+INPUTS!$B$16*INPUTS!$B$15) + (1-INPUTS!$B$18)*INPUTS!$B$19*G9017 - INPUTS!$B$17 - INPUTS!$B$20*MAX(0, -F9017))</f>
        <v/>
      </c>
      <c r="I9017" s="2">
        <f>IF(INPUTS!$B$13=0, H9017&lt;=0, H9017&lt;INPUTS!$B$13)</f>
        <v/>
      </c>
      <c r="J9017" s="2">
        <f>INPUTS!$B$21 + INPUTS!$B$24*F9017 + INPUTS!$B$25*G9017</f>
        <v/>
      </c>
      <c r="K9017" s="2">
        <f>J9017&lt;INPUTS!$B$23</f>
        <v/>
      </c>
      <c r="L9017" s="2">
        <f>J9017&lt;INPUTS!$B$22</f>
        <v/>
      </c>
      <c r="M9017" s="2">
        <f>INPUTS!$B$26 + INPUTS!$B$29*F9017</f>
        <v/>
      </c>
      <c r="N9017" s="2">
        <f>M9017&lt;INPUTS!$B$28</f>
        <v/>
      </c>
      <c r="O9017" s="2">
        <f>M9017&lt;INPUTS!$B$27</f>
        <v/>
      </c>
      <c r="P9017" s="2">
        <f>INPUTS!$B$30 + (1-INPUTS!$B$18)*INPUTS!$B$19*G9017</f>
        <v/>
      </c>
      <c r="Q9017" s="2">
        <f>INPUTS!$B$31 + INPUTS!$B$32*P9017</f>
        <v/>
      </c>
      <c r="R9017" s="2">
        <f>IF(INPUTS!$B$13=0, Q9017&lt;=0, Q9017&lt;INPUTS!$B$13)</f>
        <v/>
      </c>
      <c r="S9017" s="2">
        <f>OR(I9017,K9017,N9017,R9017)</f>
        <v/>
      </c>
      <c r="T9017" s="2">
        <f>OR(I9017,L9017,O9017,R9017)</f>
        <v/>
      </c>
    </row>
    <row r="9018">
      <c r="A9018" s="2" t="n">
        <v>225</v>
      </c>
      <c r="B9018" s="2" t="n">
        <v>-175</v>
      </c>
      <c r="C9018" s="2" t="n">
        <v>-50</v>
      </c>
      <c r="D9018" s="2">
        <f>(A9018+B9018)/2 + C9018/2</f>
        <v/>
      </c>
      <c r="E9018" s="2">
        <f>SQRT(A9018^2+B9018^2+C9018^2)</f>
        <v/>
      </c>
      <c r="F9018" s="2">
        <f>INPUTS!$B$8*A9018+INPUTS!$B$9*D9018+INPUTS!$B$10*B9018</f>
        <v/>
      </c>
      <c r="G9018" s="2">
        <f>INPUTS!$B$11*A9018/10000</f>
        <v/>
      </c>
      <c r="H9018" s="2">
        <f>MAX(0, (INPUTS!$B$14+INPUTS!$B$16*INPUTS!$B$15) + (1-INPUTS!$B$18)*INPUTS!$B$19*G9018 - INPUTS!$B$17 - INPUTS!$B$20*MAX(0, -F9018))</f>
        <v/>
      </c>
      <c r="I9018" s="2">
        <f>IF(INPUTS!$B$13=0, H9018&lt;=0, H9018&lt;INPUTS!$B$13)</f>
        <v/>
      </c>
      <c r="J9018" s="2">
        <f>INPUTS!$B$21 + INPUTS!$B$24*F9018 + INPUTS!$B$25*G9018</f>
        <v/>
      </c>
      <c r="K9018" s="2">
        <f>J9018&lt;INPUTS!$B$23</f>
        <v/>
      </c>
      <c r="L9018" s="2">
        <f>J9018&lt;INPUTS!$B$22</f>
        <v/>
      </c>
      <c r="M9018" s="2">
        <f>INPUTS!$B$26 + INPUTS!$B$29*F9018</f>
        <v/>
      </c>
      <c r="N9018" s="2">
        <f>M9018&lt;INPUTS!$B$28</f>
        <v/>
      </c>
      <c r="O9018" s="2">
        <f>M9018&lt;INPUTS!$B$27</f>
        <v/>
      </c>
      <c r="P9018" s="2">
        <f>INPUTS!$B$30 + (1-INPUTS!$B$18)*INPUTS!$B$19*G9018</f>
        <v/>
      </c>
      <c r="Q9018" s="2">
        <f>INPUTS!$B$31 + INPUTS!$B$32*P9018</f>
        <v/>
      </c>
      <c r="R9018" s="2">
        <f>IF(INPUTS!$B$13=0, Q9018&lt;=0, Q9018&lt;INPUTS!$B$13)</f>
        <v/>
      </c>
      <c r="S9018" s="2">
        <f>OR(I9018,K9018,N9018,R9018)</f>
        <v/>
      </c>
      <c r="T9018" s="2">
        <f>OR(I9018,L9018,O9018,R9018)</f>
        <v/>
      </c>
    </row>
    <row r="9019">
      <c r="A9019" s="2" t="n">
        <v>225</v>
      </c>
      <c r="B9019" s="2" t="n">
        <v>-175</v>
      </c>
      <c r="C9019" s="2" t="n">
        <v>-25</v>
      </c>
      <c r="D9019" s="2">
        <f>(A9019+B9019)/2 + C9019/2</f>
        <v/>
      </c>
      <c r="E9019" s="2">
        <f>SQRT(A9019^2+B9019^2+C9019^2)</f>
        <v/>
      </c>
      <c r="F9019" s="2">
        <f>INPUTS!$B$8*A9019+INPUTS!$B$9*D9019+INPUTS!$B$10*B9019</f>
        <v/>
      </c>
      <c r="G9019" s="2">
        <f>INPUTS!$B$11*A9019/10000</f>
        <v/>
      </c>
      <c r="H9019" s="2">
        <f>MAX(0, (INPUTS!$B$14+INPUTS!$B$16*INPUTS!$B$15) + (1-INPUTS!$B$18)*INPUTS!$B$19*G9019 - INPUTS!$B$17 - INPUTS!$B$20*MAX(0, -F9019))</f>
        <v/>
      </c>
      <c r="I9019" s="2">
        <f>IF(INPUTS!$B$13=0, H9019&lt;=0, H9019&lt;INPUTS!$B$13)</f>
        <v/>
      </c>
      <c r="J9019" s="2">
        <f>INPUTS!$B$21 + INPUTS!$B$24*F9019 + INPUTS!$B$25*G9019</f>
        <v/>
      </c>
      <c r="K9019" s="2">
        <f>J9019&lt;INPUTS!$B$23</f>
        <v/>
      </c>
      <c r="L9019" s="2">
        <f>J9019&lt;INPUTS!$B$22</f>
        <v/>
      </c>
      <c r="M9019" s="2">
        <f>INPUTS!$B$26 + INPUTS!$B$29*F9019</f>
        <v/>
      </c>
      <c r="N9019" s="2">
        <f>M9019&lt;INPUTS!$B$28</f>
        <v/>
      </c>
      <c r="O9019" s="2">
        <f>M9019&lt;INPUTS!$B$27</f>
        <v/>
      </c>
      <c r="P9019" s="2">
        <f>INPUTS!$B$30 + (1-INPUTS!$B$18)*INPUTS!$B$19*G9019</f>
        <v/>
      </c>
      <c r="Q9019" s="2">
        <f>INPUTS!$B$31 + INPUTS!$B$32*P9019</f>
        <v/>
      </c>
      <c r="R9019" s="2">
        <f>IF(INPUTS!$B$13=0, Q9019&lt;=0, Q9019&lt;INPUTS!$B$13)</f>
        <v/>
      </c>
      <c r="S9019" s="2">
        <f>OR(I9019,K9019,N9019,R9019)</f>
        <v/>
      </c>
      <c r="T9019" s="2">
        <f>OR(I9019,L9019,O9019,R9019)</f>
        <v/>
      </c>
    </row>
    <row r="9020">
      <c r="A9020" s="2" t="n">
        <v>225</v>
      </c>
      <c r="B9020" s="2" t="n">
        <v>-175</v>
      </c>
      <c r="C9020" s="2" t="n">
        <v>0</v>
      </c>
      <c r="D9020" s="2">
        <f>(A9020+B9020)/2 + C9020/2</f>
        <v/>
      </c>
      <c r="E9020" s="2">
        <f>SQRT(A9020^2+B9020^2+C9020^2)</f>
        <v/>
      </c>
      <c r="F9020" s="2">
        <f>INPUTS!$B$8*A9020+INPUTS!$B$9*D9020+INPUTS!$B$10*B9020</f>
        <v/>
      </c>
      <c r="G9020" s="2">
        <f>INPUTS!$B$11*A9020/10000</f>
        <v/>
      </c>
      <c r="H9020" s="2">
        <f>MAX(0, (INPUTS!$B$14+INPUTS!$B$16*INPUTS!$B$15) + (1-INPUTS!$B$18)*INPUTS!$B$19*G9020 - INPUTS!$B$17 - INPUTS!$B$20*MAX(0, -F9020))</f>
        <v/>
      </c>
      <c r="I9020" s="2">
        <f>IF(INPUTS!$B$13=0, H9020&lt;=0, H9020&lt;INPUTS!$B$13)</f>
        <v/>
      </c>
      <c r="J9020" s="2">
        <f>INPUTS!$B$21 + INPUTS!$B$24*F9020 + INPUTS!$B$25*G9020</f>
        <v/>
      </c>
      <c r="K9020" s="2">
        <f>J9020&lt;INPUTS!$B$23</f>
        <v/>
      </c>
      <c r="L9020" s="2">
        <f>J9020&lt;INPUTS!$B$22</f>
        <v/>
      </c>
      <c r="M9020" s="2">
        <f>INPUTS!$B$26 + INPUTS!$B$29*F9020</f>
        <v/>
      </c>
      <c r="N9020" s="2">
        <f>M9020&lt;INPUTS!$B$28</f>
        <v/>
      </c>
      <c r="O9020" s="2">
        <f>M9020&lt;INPUTS!$B$27</f>
        <v/>
      </c>
      <c r="P9020" s="2">
        <f>INPUTS!$B$30 + (1-INPUTS!$B$18)*INPUTS!$B$19*G9020</f>
        <v/>
      </c>
      <c r="Q9020" s="2">
        <f>INPUTS!$B$31 + INPUTS!$B$32*P9020</f>
        <v/>
      </c>
      <c r="R9020" s="2">
        <f>IF(INPUTS!$B$13=0, Q9020&lt;=0, Q9020&lt;INPUTS!$B$13)</f>
        <v/>
      </c>
      <c r="S9020" s="2">
        <f>OR(I9020,K9020,N9020,R9020)</f>
        <v/>
      </c>
      <c r="T9020" s="2">
        <f>OR(I9020,L9020,O9020,R9020)</f>
        <v/>
      </c>
    </row>
    <row r="9021">
      <c r="A9021" s="2" t="n">
        <v>225</v>
      </c>
      <c r="B9021" s="2" t="n">
        <v>-175</v>
      </c>
      <c r="C9021" s="2" t="n">
        <v>25</v>
      </c>
      <c r="D9021" s="2">
        <f>(A9021+B9021)/2 + C9021/2</f>
        <v/>
      </c>
      <c r="E9021" s="2">
        <f>SQRT(A9021^2+B9021^2+C9021^2)</f>
        <v/>
      </c>
      <c r="F9021" s="2">
        <f>INPUTS!$B$8*A9021+INPUTS!$B$9*D9021+INPUTS!$B$10*B9021</f>
        <v/>
      </c>
      <c r="G9021" s="2">
        <f>INPUTS!$B$11*A9021/10000</f>
        <v/>
      </c>
      <c r="H9021" s="2">
        <f>MAX(0, (INPUTS!$B$14+INPUTS!$B$16*INPUTS!$B$15) + (1-INPUTS!$B$18)*INPUTS!$B$19*G9021 - INPUTS!$B$17 - INPUTS!$B$20*MAX(0, -F9021))</f>
        <v/>
      </c>
      <c r="I9021" s="2">
        <f>IF(INPUTS!$B$13=0, H9021&lt;=0, H9021&lt;INPUTS!$B$13)</f>
        <v/>
      </c>
      <c r="J9021" s="2">
        <f>INPUTS!$B$21 + INPUTS!$B$24*F9021 + INPUTS!$B$25*G9021</f>
        <v/>
      </c>
      <c r="K9021" s="2">
        <f>J9021&lt;INPUTS!$B$23</f>
        <v/>
      </c>
      <c r="L9021" s="2">
        <f>J9021&lt;INPUTS!$B$22</f>
        <v/>
      </c>
      <c r="M9021" s="2">
        <f>INPUTS!$B$26 + INPUTS!$B$29*F9021</f>
        <v/>
      </c>
      <c r="N9021" s="2">
        <f>M9021&lt;INPUTS!$B$28</f>
        <v/>
      </c>
      <c r="O9021" s="2">
        <f>M9021&lt;INPUTS!$B$27</f>
        <v/>
      </c>
      <c r="P9021" s="2">
        <f>INPUTS!$B$30 + (1-INPUTS!$B$18)*INPUTS!$B$19*G9021</f>
        <v/>
      </c>
      <c r="Q9021" s="2">
        <f>INPUTS!$B$31 + INPUTS!$B$32*P9021</f>
        <v/>
      </c>
      <c r="R9021" s="2">
        <f>IF(INPUTS!$B$13=0, Q9021&lt;=0, Q9021&lt;INPUTS!$B$13)</f>
        <v/>
      </c>
      <c r="S9021" s="2">
        <f>OR(I9021,K9021,N9021,R9021)</f>
        <v/>
      </c>
      <c r="T9021" s="2">
        <f>OR(I9021,L9021,O9021,R9021)</f>
        <v/>
      </c>
    </row>
    <row r="9022">
      <c r="A9022" s="2" t="n">
        <v>225</v>
      </c>
      <c r="B9022" s="2" t="n">
        <v>-175</v>
      </c>
      <c r="C9022" s="2" t="n">
        <v>50</v>
      </c>
      <c r="D9022" s="2">
        <f>(A9022+B9022)/2 + C9022/2</f>
        <v/>
      </c>
      <c r="E9022" s="2">
        <f>SQRT(A9022^2+B9022^2+C9022^2)</f>
        <v/>
      </c>
      <c r="F9022" s="2">
        <f>INPUTS!$B$8*A9022+INPUTS!$B$9*D9022+INPUTS!$B$10*B9022</f>
        <v/>
      </c>
      <c r="G9022" s="2">
        <f>INPUTS!$B$11*A9022/10000</f>
        <v/>
      </c>
      <c r="H9022" s="2">
        <f>MAX(0, (INPUTS!$B$14+INPUTS!$B$16*INPUTS!$B$15) + (1-INPUTS!$B$18)*INPUTS!$B$19*G9022 - INPUTS!$B$17 - INPUTS!$B$20*MAX(0, -F9022))</f>
        <v/>
      </c>
      <c r="I9022" s="2">
        <f>IF(INPUTS!$B$13=0, H9022&lt;=0, H9022&lt;INPUTS!$B$13)</f>
        <v/>
      </c>
      <c r="J9022" s="2">
        <f>INPUTS!$B$21 + INPUTS!$B$24*F9022 + INPUTS!$B$25*G9022</f>
        <v/>
      </c>
      <c r="K9022" s="2">
        <f>J9022&lt;INPUTS!$B$23</f>
        <v/>
      </c>
      <c r="L9022" s="2">
        <f>J9022&lt;INPUTS!$B$22</f>
        <v/>
      </c>
      <c r="M9022" s="2">
        <f>INPUTS!$B$26 + INPUTS!$B$29*F9022</f>
        <v/>
      </c>
      <c r="N9022" s="2">
        <f>M9022&lt;INPUTS!$B$28</f>
        <v/>
      </c>
      <c r="O9022" s="2">
        <f>M9022&lt;INPUTS!$B$27</f>
        <v/>
      </c>
      <c r="P9022" s="2">
        <f>INPUTS!$B$30 + (1-INPUTS!$B$18)*INPUTS!$B$19*G9022</f>
        <v/>
      </c>
      <c r="Q9022" s="2">
        <f>INPUTS!$B$31 + INPUTS!$B$32*P9022</f>
        <v/>
      </c>
      <c r="R9022" s="2">
        <f>IF(INPUTS!$B$13=0, Q9022&lt;=0, Q9022&lt;INPUTS!$B$13)</f>
        <v/>
      </c>
      <c r="S9022" s="2">
        <f>OR(I9022,K9022,N9022,R9022)</f>
        <v/>
      </c>
      <c r="T9022" s="2">
        <f>OR(I9022,L9022,O9022,R9022)</f>
        <v/>
      </c>
    </row>
    <row r="9023">
      <c r="A9023" s="2" t="n">
        <v>225</v>
      </c>
      <c r="B9023" s="2" t="n">
        <v>-175</v>
      </c>
      <c r="C9023" s="2" t="n">
        <v>75</v>
      </c>
      <c r="D9023" s="2">
        <f>(A9023+B9023)/2 + C9023/2</f>
        <v/>
      </c>
      <c r="E9023" s="2">
        <f>SQRT(A9023^2+B9023^2+C9023^2)</f>
        <v/>
      </c>
      <c r="F9023" s="2">
        <f>INPUTS!$B$8*A9023+INPUTS!$B$9*D9023+INPUTS!$B$10*B9023</f>
        <v/>
      </c>
      <c r="G9023" s="2">
        <f>INPUTS!$B$11*A9023/10000</f>
        <v/>
      </c>
      <c r="H9023" s="2">
        <f>MAX(0, (INPUTS!$B$14+INPUTS!$B$16*INPUTS!$B$15) + (1-INPUTS!$B$18)*INPUTS!$B$19*G9023 - INPUTS!$B$17 - INPUTS!$B$20*MAX(0, -F9023))</f>
        <v/>
      </c>
      <c r="I9023" s="2">
        <f>IF(INPUTS!$B$13=0, H9023&lt;=0, H9023&lt;INPUTS!$B$13)</f>
        <v/>
      </c>
      <c r="J9023" s="2">
        <f>INPUTS!$B$21 + INPUTS!$B$24*F9023 + INPUTS!$B$25*G9023</f>
        <v/>
      </c>
      <c r="K9023" s="2">
        <f>J9023&lt;INPUTS!$B$23</f>
        <v/>
      </c>
      <c r="L9023" s="2">
        <f>J9023&lt;INPUTS!$B$22</f>
        <v/>
      </c>
      <c r="M9023" s="2">
        <f>INPUTS!$B$26 + INPUTS!$B$29*F9023</f>
        <v/>
      </c>
      <c r="N9023" s="2">
        <f>M9023&lt;INPUTS!$B$28</f>
        <v/>
      </c>
      <c r="O9023" s="2">
        <f>M9023&lt;INPUTS!$B$27</f>
        <v/>
      </c>
      <c r="P9023" s="2">
        <f>INPUTS!$B$30 + (1-INPUTS!$B$18)*INPUTS!$B$19*G9023</f>
        <v/>
      </c>
      <c r="Q9023" s="2">
        <f>INPUTS!$B$31 + INPUTS!$B$32*P9023</f>
        <v/>
      </c>
      <c r="R9023" s="2">
        <f>IF(INPUTS!$B$13=0, Q9023&lt;=0, Q9023&lt;INPUTS!$B$13)</f>
        <v/>
      </c>
      <c r="S9023" s="2">
        <f>OR(I9023,K9023,N9023,R9023)</f>
        <v/>
      </c>
      <c r="T9023" s="2">
        <f>OR(I9023,L9023,O9023,R9023)</f>
        <v/>
      </c>
    </row>
    <row r="9024">
      <c r="A9024" s="2" t="n">
        <v>225</v>
      </c>
      <c r="B9024" s="2" t="n">
        <v>-175</v>
      </c>
      <c r="C9024" s="2" t="n">
        <v>100</v>
      </c>
      <c r="D9024" s="2">
        <f>(A9024+B9024)/2 + C9024/2</f>
        <v/>
      </c>
      <c r="E9024" s="2">
        <f>SQRT(A9024^2+B9024^2+C9024^2)</f>
        <v/>
      </c>
      <c r="F9024" s="2">
        <f>INPUTS!$B$8*A9024+INPUTS!$B$9*D9024+INPUTS!$B$10*B9024</f>
        <v/>
      </c>
      <c r="G9024" s="2">
        <f>INPUTS!$B$11*A9024/10000</f>
        <v/>
      </c>
      <c r="H9024" s="2">
        <f>MAX(0, (INPUTS!$B$14+INPUTS!$B$16*INPUTS!$B$15) + (1-INPUTS!$B$18)*INPUTS!$B$19*G9024 - INPUTS!$B$17 - INPUTS!$B$20*MAX(0, -F9024))</f>
        <v/>
      </c>
      <c r="I9024" s="2">
        <f>IF(INPUTS!$B$13=0, H9024&lt;=0, H9024&lt;INPUTS!$B$13)</f>
        <v/>
      </c>
      <c r="J9024" s="2">
        <f>INPUTS!$B$21 + INPUTS!$B$24*F9024 + INPUTS!$B$25*G9024</f>
        <v/>
      </c>
      <c r="K9024" s="2">
        <f>J9024&lt;INPUTS!$B$23</f>
        <v/>
      </c>
      <c r="L9024" s="2">
        <f>J9024&lt;INPUTS!$B$22</f>
        <v/>
      </c>
      <c r="M9024" s="2">
        <f>INPUTS!$B$26 + INPUTS!$B$29*F9024</f>
        <v/>
      </c>
      <c r="N9024" s="2">
        <f>M9024&lt;INPUTS!$B$28</f>
        <v/>
      </c>
      <c r="O9024" s="2">
        <f>M9024&lt;INPUTS!$B$27</f>
        <v/>
      </c>
      <c r="P9024" s="2">
        <f>INPUTS!$B$30 + (1-INPUTS!$B$18)*INPUTS!$B$19*G9024</f>
        <v/>
      </c>
      <c r="Q9024" s="2">
        <f>INPUTS!$B$31 + INPUTS!$B$32*P9024</f>
        <v/>
      </c>
      <c r="R9024" s="2">
        <f>IF(INPUTS!$B$13=0, Q9024&lt;=0, Q9024&lt;INPUTS!$B$13)</f>
        <v/>
      </c>
      <c r="S9024" s="2">
        <f>OR(I9024,K9024,N9024,R9024)</f>
        <v/>
      </c>
      <c r="T9024" s="2">
        <f>OR(I9024,L9024,O9024,R9024)</f>
        <v/>
      </c>
    </row>
    <row r="9025">
      <c r="A9025" s="2" t="n">
        <v>225</v>
      </c>
      <c r="B9025" s="2" t="n">
        <v>-175</v>
      </c>
      <c r="C9025" s="2" t="n">
        <v>125</v>
      </c>
      <c r="D9025" s="2">
        <f>(A9025+B9025)/2 + C9025/2</f>
        <v/>
      </c>
      <c r="E9025" s="2">
        <f>SQRT(A9025^2+B9025^2+C9025^2)</f>
        <v/>
      </c>
      <c r="F9025" s="2">
        <f>INPUTS!$B$8*A9025+INPUTS!$B$9*D9025+INPUTS!$B$10*B9025</f>
        <v/>
      </c>
      <c r="G9025" s="2">
        <f>INPUTS!$B$11*A9025/10000</f>
        <v/>
      </c>
      <c r="H9025" s="2">
        <f>MAX(0, (INPUTS!$B$14+INPUTS!$B$16*INPUTS!$B$15) + (1-INPUTS!$B$18)*INPUTS!$B$19*G9025 - INPUTS!$B$17 - INPUTS!$B$20*MAX(0, -F9025))</f>
        <v/>
      </c>
      <c r="I9025" s="2">
        <f>IF(INPUTS!$B$13=0, H9025&lt;=0, H9025&lt;INPUTS!$B$13)</f>
        <v/>
      </c>
      <c r="J9025" s="2">
        <f>INPUTS!$B$21 + INPUTS!$B$24*F9025 + INPUTS!$B$25*G9025</f>
        <v/>
      </c>
      <c r="K9025" s="2">
        <f>J9025&lt;INPUTS!$B$23</f>
        <v/>
      </c>
      <c r="L9025" s="2">
        <f>J9025&lt;INPUTS!$B$22</f>
        <v/>
      </c>
      <c r="M9025" s="2">
        <f>INPUTS!$B$26 + INPUTS!$B$29*F9025</f>
        <v/>
      </c>
      <c r="N9025" s="2">
        <f>M9025&lt;INPUTS!$B$28</f>
        <v/>
      </c>
      <c r="O9025" s="2">
        <f>M9025&lt;INPUTS!$B$27</f>
        <v/>
      </c>
      <c r="P9025" s="2">
        <f>INPUTS!$B$30 + (1-INPUTS!$B$18)*INPUTS!$B$19*G9025</f>
        <v/>
      </c>
      <c r="Q9025" s="2">
        <f>INPUTS!$B$31 + INPUTS!$B$32*P9025</f>
        <v/>
      </c>
      <c r="R9025" s="2">
        <f>IF(INPUTS!$B$13=0, Q9025&lt;=0, Q9025&lt;INPUTS!$B$13)</f>
        <v/>
      </c>
      <c r="S9025" s="2">
        <f>OR(I9025,K9025,N9025,R9025)</f>
        <v/>
      </c>
      <c r="T9025" s="2">
        <f>OR(I9025,L9025,O9025,R9025)</f>
        <v/>
      </c>
    </row>
    <row r="9026">
      <c r="A9026" s="2" t="n">
        <v>225</v>
      </c>
      <c r="B9026" s="2" t="n">
        <v>-175</v>
      </c>
      <c r="C9026" s="2" t="n">
        <v>150</v>
      </c>
      <c r="D9026" s="2">
        <f>(A9026+B9026)/2 + C9026/2</f>
        <v/>
      </c>
      <c r="E9026" s="2">
        <f>SQRT(A9026^2+B9026^2+C9026^2)</f>
        <v/>
      </c>
      <c r="F9026" s="2">
        <f>INPUTS!$B$8*A9026+INPUTS!$B$9*D9026+INPUTS!$B$10*B9026</f>
        <v/>
      </c>
      <c r="G9026" s="2">
        <f>INPUTS!$B$11*A9026/10000</f>
        <v/>
      </c>
      <c r="H9026" s="2">
        <f>MAX(0, (INPUTS!$B$14+INPUTS!$B$16*INPUTS!$B$15) + (1-INPUTS!$B$18)*INPUTS!$B$19*G9026 - INPUTS!$B$17 - INPUTS!$B$20*MAX(0, -F9026))</f>
        <v/>
      </c>
      <c r="I9026" s="2">
        <f>IF(INPUTS!$B$13=0, H9026&lt;=0, H9026&lt;INPUTS!$B$13)</f>
        <v/>
      </c>
      <c r="J9026" s="2">
        <f>INPUTS!$B$21 + INPUTS!$B$24*F9026 + INPUTS!$B$25*G9026</f>
        <v/>
      </c>
      <c r="K9026" s="2">
        <f>J9026&lt;INPUTS!$B$23</f>
        <v/>
      </c>
      <c r="L9026" s="2">
        <f>J9026&lt;INPUTS!$B$22</f>
        <v/>
      </c>
      <c r="M9026" s="2">
        <f>INPUTS!$B$26 + INPUTS!$B$29*F9026</f>
        <v/>
      </c>
      <c r="N9026" s="2">
        <f>M9026&lt;INPUTS!$B$28</f>
        <v/>
      </c>
      <c r="O9026" s="2">
        <f>M9026&lt;INPUTS!$B$27</f>
        <v/>
      </c>
      <c r="P9026" s="2">
        <f>INPUTS!$B$30 + (1-INPUTS!$B$18)*INPUTS!$B$19*G9026</f>
        <v/>
      </c>
      <c r="Q9026" s="2">
        <f>INPUTS!$B$31 + INPUTS!$B$32*P9026</f>
        <v/>
      </c>
      <c r="R9026" s="2">
        <f>IF(INPUTS!$B$13=0, Q9026&lt;=0, Q9026&lt;INPUTS!$B$13)</f>
        <v/>
      </c>
      <c r="S9026" s="2">
        <f>OR(I9026,K9026,N9026,R9026)</f>
        <v/>
      </c>
      <c r="T9026" s="2">
        <f>OR(I9026,L9026,O9026,R9026)</f>
        <v/>
      </c>
    </row>
    <row r="9027">
      <c r="A9027" s="2" t="n">
        <v>225</v>
      </c>
      <c r="B9027" s="2" t="n">
        <v>-175</v>
      </c>
      <c r="C9027" s="2" t="n">
        <v>175</v>
      </c>
      <c r="D9027" s="2">
        <f>(A9027+B9027)/2 + C9027/2</f>
        <v/>
      </c>
      <c r="E9027" s="2">
        <f>SQRT(A9027^2+B9027^2+C9027^2)</f>
        <v/>
      </c>
      <c r="F9027" s="2">
        <f>INPUTS!$B$8*A9027+INPUTS!$B$9*D9027+INPUTS!$B$10*B9027</f>
        <v/>
      </c>
      <c r="G9027" s="2">
        <f>INPUTS!$B$11*A9027/10000</f>
        <v/>
      </c>
      <c r="H9027" s="2">
        <f>MAX(0, (INPUTS!$B$14+INPUTS!$B$16*INPUTS!$B$15) + (1-INPUTS!$B$18)*INPUTS!$B$19*G9027 - INPUTS!$B$17 - INPUTS!$B$20*MAX(0, -F9027))</f>
        <v/>
      </c>
      <c r="I9027" s="2">
        <f>IF(INPUTS!$B$13=0, H9027&lt;=0, H9027&lt;INPUTS!$B$13)</f>
        <v/>
      </c>
      <c r="J9027" s="2">
        <f>INPUTS!$B$21 + INPUTS!$B$24*F9027 + INPUTS!$B$25*G9027</f>
        <v/>
      </c>
      <c r="K9027" s="2">
        <f>J9027&lt;INPUTS!$B$23</f>
        <v/>
      </c>
      <c r="L9027" s="2">
        <f>J9027&lt;INPUTS!$B$22</f>
        <v/>
      </c>
      <c r="M9027" s="2">
        <f>INPUTS!$B$26 + INPUTS!$B$29*F9027</f>
        <v/>
      </c>
      <c r="N9027" s="2">
        <f>M9027&lt;INPUTS!$B$28</f>
        <v/>
      </c>
      <c r="O9027" s="2">
        <f>M9027&lt;INPUTS!$B$27</f>
        <v/>
      </c>
      <c r="P9027" s="2">
        <f>INPUTS!$B$30 + (1-INPUTS!$B$18)*INPUTS!$B$19*G9027</f>
        <v/>
      </c>
      <c r="Q9027" s="2">
        <f>INPUTS!$B$31 + INPUTS!$B$32*P9027</f>
        <v/>
      </c>
      <c r="R9027" s="2">
        <f>IF(INPUTS!$B$13=0, Q9027&lt;=0, Q9027&lt;INPUTS!$B$13)</f>
        <v/>
      </c>
      <c r="S9027" s="2">
        <f>OR(I9027,K9027,N9027,R9027)</f>
        <v/>
      </c>
      <c r="T9027" s="2">
        <f>OR(I9027,L9027,O9027,R9027)</f>
        <v/>
      </c>
    </row>
    <row r="9028">
      <c r="A9028" s="2" t="n">
        <v>225</v>
      </c>
      <c r="B9028" s="2" t="n">
        <v>-175</v>
      </c>
      <c r="C9028" s="2" t="n">
        <v>200</v>
      </c>
      <c r="D9028" s="2">
        <f>(A9028+B9028)/2 + C9028/2</f>
        <v/>
      </c>
      <c r="E9028" s="2">
        <f>SQRT(A9028^2+B9028^2+C9028^2)</f>
        <v/>
      </c>
      <c r="F9028" s="2">
        <f>INPUTS!$B$8*A9028+INPUTS!$B$9*D9028+INPUTS!$B$10*B9028</f>
        <v/>
      </c>
      <c r="G9028" s="2">
        <f>INPUTS!$B$11*A9028/10000</f>
        <v/>
      </c>
      <c r="H9028" s="2">
        <f>MAX(0, (INPUTS!$B$14+INPUTS!$B$16*INPUTS!$B$15) + (1-INPUTS!$B$18)*INPUTS!$B$19*G9028 - INPUTS!$B$17 - INPUTS!$B$20*MAX(0, -F9028))</f>
        <v/>
      </c>
      <c r="I9028" s="2">
        <f>IF(INPUTS!$B$13=0, H9028&lt;=0, H9028&lt;INPUTS!$B$13)</f>
        <v/>
      </c>
      <c r="J9028" s="2">
        <f>INPUTS!$B$21 + INPUTS!$B$24*F9028 + INPUTS!$B$25*G9028</f>
        <v/>
      </c>
      <c r="K9028" s="2">
        <f>J9028&lt;INPUTS!$B$23</f>
        <v/>
      </c>
      <c r="L9028" s="2">
        <f>J9028&lt;INPUTS!$B$22</f>
        <v/>
      </c>
      <c r="M9028" s="2">
        <f>INPUTS!$B$26 + INPUTS!$B$29*F9028</f>
        <v/>
      </c>
      <c r="N9028" s="2">
        <f>M9028&lt;INPUTS!$B$28</f>
        <v/>
      </c>
      <c r="O9028" s="2">
        <f>M9028&lt;INPUTS!$B$27</f>
        <v/>
      </c>
      <c r="P9028" s="2">
        <f>INPUTS!$B$30 + (1-INPUTS!$B$18)*INPUTS!$B$19*G9028</f>
        <v/>
      </c>
      <c r="Q9028" s="2">
        <f>INPUTS!$B$31 + INPUTS!$B$32*P9028</f>
        <v/>
      </c>
      <c r="R9028" s="2">
        <f>IF(INPUTS!$B$13=0, Q9028&lt;=0, Q9028&lt;INPUTS!$B$13)</f>
        <v/>
      </c>
      <c r="S9028" s="2">
        <f>OR(I9028,K9028,N9028,R9028)</f>
        <v/>
      </c>
      <c r="T9028" s="2">
        <f>OR(I9028,L9028,O9028,R9028)</f>
        <v/>
      </c>
    </row>
    <row r="9029">
      <c r="A9029" s="2" t="n">
        <v>225</v>
      </c>
      <c r="B9029" s="2" t="n">
        <v>-150</v>
      </c>
      <c r="C9029" s="2" t="n">
        <v>-200</v>
      </c>
      <c r="D9029" s="2">
        <f>(A9029+B9029)/2 + C9029/2</f>
        <v/>
      </c>
      <c r="E9029" s="2">
        <f>SQRT(A9029^2+B9029^2+C9029^2)</f>
        <v/>
      </c>
      <c r="F9029" s="2">
        <f>INPUTS!$B$8*A9029+INPUTS!$B$9*D9029+INPUTS!$B$10*B9029</f>
        <v/>
      </c>
      <c r="G9029" s="2">
        <f>INPUTS!$B$11*A9029/10000</f>
        <v/>
      </c>
      <c r="H9029" s="2">
        <f>MAX(0, (INPUTS!$B$14+INPUTS!$B$16*INPUTS!$B$15) + (1-INPUTS!$B$18)*INPUTS!$B$19*G9029 - INPUTS!$B$17 - INPUTS!$B$20*MAX(0, -F9029))</f>
        <v/>
      </c>
      <c r="I9029" s="2">
        <f>IF(INPUTS!$B$13=0, H9029&lt;=0, H9029&lt;INPUTS!$B$13)</f>
        <v/>
      </c>
      <c r="J9029" s="2">
        <f>INPUTS!$B$21 + INPUTS!$B$24*F9029 + INPUTS!$B$25*G9029</f>
        <v/>
      </c>
      <c r="K9029" s="2">
        <f>J9029&lt;INPUTS!$B$23</f>
        <v/>
      </c>
      <c r="L9029" s="2">
        <f>J9029&lt;INPUTS!$B$22</f>
        <v/>
      </c>
      <c r="M9029" s="2">
        <f>INPUTS!$B$26 + INPUTS!$B$29*F9029</f>
        <v/>
      </c>
      <c r="N9029" s="2">
        <f>M9029&lt;INPUTS!$B$28</f>
        <v/>
      </c>
      <c r="O9029" s="2">
        <f>M9029&lt;INPUTS!$B$27</f>
        <v/>
      </c>
      <c r="P9029" s="2">
        <f>INPUTS!$B$30 + (1-INPUTS!$B$18)*INPUTS!$B$19*G9029</f>
        <v/>
      </c>
      <c r="Q9029" s="2">
        <f>INPUTS!$B$31 + INPUTS!$B$32*P9029</f>
        <v/>
      </c>
      <c r="R9029" s="2">
        <f>IF(INPUTS!$B$13=0, Q9029&lt;=0, Q9029&lt;INPUTS!$B$13)</f>
        <v/>
      </c>
      <c r="S9029" s="2">
        <f>OR(I9029,K9029,N9029,R9029)</f>
        <v/>
      </c>
      <c r="T9029" s="2">
        <f>OR(I9029,L9029,O9029,R9029)</f>
        <v/>
      </c>
    </row>
    <row r="9030">
      <c r="A9030" s="2" t="n">
        <v>225</v>
      </c>
      <c r="B9030" s="2" t="n">
        <v>-150</v>
      </c>
      <c r="C9030" s="2" t="n">
        <v>-175</v>
      </c>
      <c r="D9030" s="2">
        <f>(A9030+B9030)/2 + C9030/2</f>
        <v/>
      </c>
      <c r="E9030" s="2">
        <f>SQRT(A9030^2+B9030^2+C9030^2)</f>
        <v/>
      </c>
      <c r="F9030" s="2">
        <f>INPUTS!$B$8*A9030+INPUTS!$B$9*D9030+INPUTS!$B$10*B9030</f>
        <v/>
      </c>
      <c r="G9030" s="2">
        <f>INPUTS!$B$11*A9030/10000</f>
        <v/>
      </c>
      <c r="H9030" s="2">
        <f>MAX(0, (INPUTS!$B$14+INPUTS!$B$16*INPUTS!$B$15) + (1-INPUTS!$B$18)*INPUTS!$B$19*G9030 - INPUTS!$B$17 - INPUTS!$B$20*MAX(0, -F9030))</f>
        <v/>
      </c>
      <c r="I9030" s="2">
        <f>IF(INPUTS!$B$13=0, H9030&lt;=0, H9030&lt;INPUTS!$B$13)</f>
        <v/>
      </c>
      <c r="J9030" s="2">
        <f>INPUTS!$B$21 + INPUTS!$B$24*F9030 + INPUTS!$B$25*G9030</f>
        <v/>
      </c>
      <c r="K9030" s="2">
        <f>J9030&lt;INPUTS!$B$23</f>
        <v/>
      </c>
      <c r="L9030" s="2">
        <f>J9030&lt;INPUTS!$B$22</f>
        <v/>
      </c>
      <c r="M9030" s="2">
        <f>INPUTS!$B$26 + INPUTS!$B$29*F9030</f>
        <v/>
      </c>
      <c r="N9030" s="2">
        <f>M9030&lt;INPUTS!$B$28</f>
        <v/>
      </c>
      <c r="O9030" s="2">
        <f>M9030&lt;INPUTS!$B$27</f>
        <v/>
      </c>
      <c r="P9030" s="2">
        <f>INPUTS!$B$30 + (1-INPUTS!$B$18)*INPUTS!$B$19*G9030</f>
        <v/>
      </c>
      <c r="Q9030" s="2">
        <f>INPUTS!$B$31 + INPUTS!$B$32*P9030</f>
        <v/>
      </c>
      <c r="R9030" s="2">
        <f>IF(INPUTS!$B$13=0, Q9030&lt;=0, Q9030&lt;INPUTS!$B$13)</f>
        <v/>
      </c>
      <c r="S9030" s="2">
        <f>OR(I9030,K9030,N9030,R9030)</f>
        <v/>
      </c>
      <c r="T9030" s="2">
        <f>OR(I9030,L9030,O9030,R9030)</f>
        <v/>
      </c>
    </row>
    <row r="9031">
      <c r="A9031" s="2" t="n">
        <v>225</v>
      </c>
      <c r="B9031" s="2" t="n">
        <v>-150</v>
      </c>
      <c r="C9031" s="2" t="n">
        <v>-150</v>
      </c>
      <c r="D9031" s="2">
        <f>(A9031+B9031)/2 + C9031/2</f>
        <v/>
      </c>
      <c r="E9031" s="2">
        <f>SQRT(A9031^2+B9031^2+C9031^2)</f>
        <v/>
      </c>
      <c r="F9031" s="2">
        <f>INPUTS!$B$8*A9031+INPUTS!$B$9*D9031+INPUTS!$B$10*B9031</f>
        <v/>
      </c>
      <c r="G9031" s="2">
        <f>INPUTS!$B$11*A9031/10000</f>
        <v/>
      </c>
      <c r="H9031" s="2">
        <f>MAX(0, (INPUTS!$B$14+INPUTS!$B$16*INPUTS!$B$15) + (1-INPUTS!$B$18)*INPUTS!$B$19*G9031 - INPUTS!$B$17 - INPUTS!$B$20*MAX(0, -F9031))</f>
        <v/>
      </c>
      <c r="I9031" s="2">
        <f>IF(INPUTS!$B$13=0, H9031&lt;=0, H9031&lt;INPUTS!$B$13)</f>
        <v/>
      </c>
      <c r="J9031" s="2">
        <f>INPUTS!$B$21 + INPUTS!$B$24*F9031 + INPUTS!$B$25*G9031</f>
        <v/>
      </c>
      <c r="K9031" s="2">
        <f>J9031&lt;INPUTS!$B$23</f>
        <v/>
      </c>
      <c r="L9031" s="2">
        <f>J9031&lt;INPUTS!$B$22</f>
        <v/>
      </c>
      <c r="M9031" s="2">
        <f>INPUTS!$B$26 + INPUTS!$B$29*F9031</f>
        <v/>
      </c>
      <c r="N9031" s="2">
        <f>M9031&lt;INPUTS!$B$28</f>
        <v/>
      </c>
      <c r="O9031" s="2">
        <f>M9031&lt;INPUTS!$B$27</f>
        <v/>
      </c>
      <c r="P9031" s="2">
        <f>INPUTS!$B$30 + (1-INPUTS!$B$18)*INPUTS!$B$19*G9031</f>
        <v/>
      </c>
      <c r="Q9031" s="2">
        <f>INPUTS!$B$31 + INPUTS!$B$32*P9031</f>
        <v/>
      </c>
      <c r="R9031" s="2">
        <f>IF(INPUTS!$B$13=0, Q9031&lt;=0, Q9031&lt;INPUTS!$B$13)</f>
        <v/>
      </c>
      <c r="S9031" s="2">
        <f>OR(I9031,K9031,N9031,R9031)</f>
        <v/>
      </c>
      <c r="T9031" s="2">
        <f>OR(I9031,L9031,O9031,R9031)</f>
        <v/>
      </c>
    </row>
    <row r="9032">
      <c r="A9032" s="2" t="n">
        <v>225</v>
      </c>
      <c r="B9032" s="2" t="n">
        <v>-150</v>
      </c>
      <c r="C9032" s="2" t="n">
        <v>-125</v>
      </c>
      <c r="D9032" s="2">
        <f>(A9032+B9032)/2 + C9032/2</f>
        <v/>
      </c>
      <c r="E9032" s="2">
        <f>SQRT(A9032^2+B9032^2+C9032^2)</f>
        <v/>
      </c>
      <c r="F9032" s="2">
        <f>INPUTS!$B$8*A9032+INPUTS!$B$9*D9032+INPUTS!$B$10*B9032</f>
        <v/>
      </c>
      <c r="G9032" s="2">
        <f>INPUTS!$B$11*A9032/10000</f>
        <v/>
      </c>
      <c r="H9032" s="2">
        <f>MAX(0, (INPUTS!$B$14+INPUTS!$B$16*INPUTS!$B$15) + (1-INPUTS!$B$18)*INPUTS!$B$19*G9032 - INPUTS!$B$17 - INPUTS!$B$20*MAX(0, -F9032))</f>
        <v/>
      </c>
      <c r="I9032" s="2">
        <f>IF(INPUTS!$B$13=0, H9032&lt;=0, H9032&lt;INPUTS!$B$13)</f>
        <v/>
      </c>
      <c r="J9032" s="2">
        <f>INPUTS!$B$21 + INPUTS!$B$24*F9032 + INPUTS!$B$25*G9032</f>
        <v/>
      </c>
      <c r="K9032" s="2">
        <f>J9032&lt;INPUTS!$B$23</f>
        <v/>
      </c>
      <c r="L9032" s="2">
        <f>J9032&lt;INPUTS!$B$22</f>
        <v/>
      </c>
      <c r="M9032" s="2">
        <f>INPUTS!$B$26 + INPUTS!$B$29*F9032</f>
        <v/>
      </c>
      <c r="N9032" s="2">
        <f>M9032&lt;INPUTS!$B$28</f>
        <v/>
      </c>
      <c r="O9032" s="2">
        <f>M9032&lt;INPUTS!$B$27</f>
        <v/>
      </c>
      <c r="P9032" s="2">
        <f>INPUTS!$B$30 + (1-INPUTS!$B$18)*INPUTS!$B$19*G9032</f>
        <v/>
      </c>
      <c r="Q9032" s="2">
        <f>INPUTS!$B$31 + INPUTS!$B$32*P9032</f>
        <v/>
      </c>
      <c r="R9032" s="2">
        <f>IF(INPUTS!$B$13=0, Q9032&lt;=0, Q9032&lt;INPUTS!$B$13)</f>
        <v/>
      </c>
      <c r="S9032" s="2">
        <f>OR(I9032,K9032,N9032,R9032)</f>
        <v/>
      </c>
      <c r="T9032" s="2">
        <f>OR(I9032,L9032,O9032,R9032)</f>
        <v/>
      </c>
    </row>
    <row r="9033">
      <c r="A9033" s="2" t="n">
        <v>225</v>
      </c>
      <c r="B9033" s="2" t="n">
        <v>-150</v>
      </c>
      <c r="C9033" s="2" t="n">
        <v>-100</v>
      </c>
      <c r="D9033" s="2">
        <f>(A9033+B9033)/2 + C9033/2</f>
        <v/>
      </c>
      <c r="E9033" s="2">
        <f>SQRT(A9033^2+B9033^2+C9033^2)</f>
        <v/>
      </c>
      <c r="F9033" s="2">
        <f>INPUTS!$B$8*A9033+INPUTS!$B$9*D9033+INPUTS!$B$10*B9033</f>
        <v/>
      </c>
      <c r="G9033" s="2">
        <f>INPUTS!$B$11*A9033/10000</f>
        <v/>
      </c>
      <c r="H9033" s="2">
        <f>MAX(0, (INPUTS!$B$14+INPUTS!$B$16*INPUTS!$B$15) + (1-INPUTS!$B$18)*INPUTS!$B$19*G9033 - INPUTS!$B$17 - INPUTS!$B$20*MAX(0, -F9033))</f>
        <v/>
      </c>
      <c r="I9033" s="2">
        <f>IF(INPUTS!$B$13=0, H9033&lt;=0, H9033&lt;INPUTS!$B$13)</f>
        <v/>
      </c>
      <c r="J9033" s="2">
        <f>INPUTS!$B$21 + INPUTS!$B$24*F9033 + INPUTS!$B$25*G9033</f>
        <v/>
      </c>
      <c r="K9033" s="2">
        <f>J9033&lt;INPUTS!$B$23</f>
        <v/>
      </c>
      <c r="L9033" s="2">
        <f>J9033&lt;INPUTS!$B$22</f>
        <v/>
      </c>
      <c r="M9033" s="2">
        <f>INPUTS!$B$26 + INPUTS!$B$29*F9033</f>
        <v/>
      </c>
      <c r="N9033" s="2">
        <f>M9033&lt;INPUTS!$B$28</f>
        <v/>
      </c>
      <c r="O9033" s="2">
        <f>M9033&lt;INPUTS!$B$27</f>
        <v/>
      </c>
      <c r="P9033" s="2">
        <f>INPUTS!$B$30 + (1-INPUTS!$B$18)*INPUTS!$B$19*G9033</f>
        <v/>
      </c>
      <c r="Q9033" s="2">
        <f>INPUTS!$B$31 + INPUTS!$B$32*P9033</f>
        <v/>
      </c>
      <c r="R9033" s="2">
        <f>IF(INPUTS!$B$13=0, Q9033&lt;=0, Q9033&lt;INPUTS!$B$13)</f>
        <v/>
      </c>
      <c r="S9033" s="2">
        <f>OR(I9033,K9033,N9033,R9033)</f>
        <v/>
      </c>
      <c r="T9033" s="2">
        <f>OR(I9033,L9033,O9033,R9033)</f>
        <v/>
      </c>
    </row>
    <row r="9034">
      <c r="A9034" s="2" t="n">
        <v>225</v>
      </c>
      <c r="B9034" s="2" t="n">
        <v>-150</v>
      </c>
      <c r="C9034" s="2" t="n">
        <v>-75</v>
      </c>
      <c r="D9034" s="2">
        <f>(A9034+B9034)/2 + C9034/2</f>
        <v/>
      </c>
      <c r="E9034" s="2">
        <f>SQRT(A9034^2+B9034^2+C9034^2)</f>
        <v/>
      </c>
      <c r="F9034" s="2">
        <f>INPUTS!$B$8*A9034+INPUTS!$B$9*D9034+INPUTS!$B$10*B9034</f>
        <v/>
      </c>
      <c r="G9034" s="2">
        <f>INPUTS!$B$11*A9034/10000</f>
        <v/>
      </c>
      <c r="H9034" s="2">
        <f>MAX(0, (INPUTS!$B$14+INPUTS!$B$16*INPUTS!$B$15) + (1-INPUTS!$B$18)*INPUTS!$B$19*G9034 - INPUTS!$B$17 - INPUTS!$B$20*MAX(0, -F9034))</f>
        <v/>
      </c>
      <c r="I9034" s="2">
        <f>IF(INPUTS!$B$13=0, H9034&lt;=0, H9034&lt;INPUTS!$B$13)</f>
        <v/>
      </c>
      <c r="J9034" s="2">
        <f>INPUTS!$B$21 + INPUTS!$B$24*F9034 + INPUTS!$B$25*G9034</f>
        <v/>
      </c>
      <c r="K9034" s="2">
        <f>J9034&lt;INPUTS!$B$23</f>
        <v/>
      </c>
      <c r="L9034" s="2">
        <f>J9034&lt;INPUTS!$B$22</f>
        <v/>
      </c>
      <c r="M9034" s="2">
        <f>INPUTS!$B$26 + INPUTS!$B$29*F9034</f>
        <v/>
      </c>
      <c r="N9034" s="2">
        <f>M9034&lt;INPUTS!$B$28</f>
        <v/>
      </c>
      <c r="O9034" s="2">
        <f>M9034&lt;INPUTS!$B$27</f>
        <v/>
      </c>
      <c r="P9034" s="2">
        <f>INPUTS!$B$30 + (1-INPUTS!$B$18)*INPUTS!$B$19*G9034</f>
        <v/>
      </c>
      <c r="Q9034" s="2">
        <f>INPUTS!$B$31 + INPUTS!$B$32*P9034</f>
        <v/>
      </c>
      <c r="R9034" s="2">
        <f>IF(INPUTS!$B$13=0, Q9034&lt;=0, Q9034&lt;INPUTS!$B$13)</f>
        <v/>
      </c>
      <c r="S9034" s="2">
        <f>OR(I9034,K9034,N9034,R9034)</f>
        <v/>
      </c>
      <c r="T9034" s="2">
        <f>OR(I9034,L9034,O9034,R9034)</f>
        <v/>
      </c>
    </row>
    <row r="9035">
      <c r="A9035" s="2" t="n">
        <v>225</v>
      </c>
      <c r="B9035" s="2" t="n">
        <v>-150</v>
      </c>
      <c r="C9035" s="2" t="n">
        <v>-50</v>
      </c>
      <c r="D9035" s="2">
        <f>(A9035+B9035)/2 + C9035/2</f>
        <v/>
      </c>
      <c r="E9035" s="2">
        <f>SQRT(A9035^2+B9035^2+C9035^2)</f>
        <v/>
      </c>
      <c r="F9035" s="2">
        <f>INPUTS!$B$8*A9035+INPUTS!$B$9*D9035+INPUTS!$B$10*B9035</f>
        <v/>
      </c>
      <c r="G9035" s="2">
        <f>INPUTS!$B$11*A9035/10000</f>
        <v/>
      </c>
      <c r="H9035" s="2">
        <f>MAX(0, (INPUTS!$B$14+INPUTS!$B$16*INPUTS!$B$15) + (1-INPUTS!$B$18)*INPUTS!$B$19*G9035 - INPUTS!$B$17 - INPUTS!$B$20*MAX(0, -F9035))</f>
        <v/>
      </c>
      <c r="I9035" s="2">
        <f>IF(INPUTS!$B$13=0, H9035&lt;=0, H9035&lt;INPUTS!$B$13)</f>
        <v/>
      </c>
      <c r="J9035" s="2">
        <f>INPUTS!$B$21 + INPUTS!$B$24*F9035 + INPUTS!$B$25*G9035</f>
        <v/>
      </c>
      <c r="K9035" s="2">
        <f>J9035&lt;INPUTS!$B$23</f>
        <v/>
      </c>
      <c r="L9035" s="2">
        <f>J9035&lt;INPUTS!$B$22</f>
        <v/>
      </c>
      <c r="M9035" s="2">
        <f>INPUTS!$B$26 + INPUTS!$B$29*F9035</f>
        <v/>
      </c>
      <c r="N9035" s="2">
        <f>M9035&lt;INPUTS!$B$28</f>
        <v/>
      </c>
      <c r="O9035" s="2">
        <f>M9035&lt;INPUTS!$B$27</f>
        <v/>
      </c>
      <c r="P9035" s="2">
        <f>INPUTS!$B$30 + (1-INPUTS!$B$18)*INPUTS!$B$19*G9035</f>
        <v/>
      </c>
      <c r="Q9035" s="2">
        <f>INPUTS!$B$31 + INPUTS!$B$32*P9035</f>
        <v/>
      </c>
      <c r="R9035" s="2">
        <f>IF(INPUTS!$B$13=0, Q9035&lt;=0, Q9035&lt;INPUTS!$B$13)</f>
        <v/>
      </c>
      <c r="S9035" s="2">
        <f>OR(I9035,K9035,N9035,R9035)</f>
        <v/>
      </c>
      <c r="T9035" s="2">
        <f>OR(I9035,L9035,O9035,R9035)</f>
        <v/>
      </c>
    </row>
    <row r="9036">
      <c r="A9036" s="2" t="n">
        <v>225</v>
      </c>
      <c r="B9036" s="2" t="n">
        <v>-150</v>
      </c>
      <c r="C9036" s="2" t="n">
        <v>-25</v>
      </c>
      <c r="D9036" s="2">
        <f>(A9036+B9036)/2 + C9036/2</f>
        <v/>
      </c>
      <c r="E9036" s="2">
        <f>SQRT(A9036^2+B9036^2+C9036^2)</f>
        <v/>
      </c>
      <c r="F9036" s="2">
        <f>INPUTS!$B$8*A9036+INPUTS!$B$9*D9036+INPUTS!$B$10*B9036</f>
        <v/>
      </c>
      <c r="G9036" s="2">
        <f>INPUTS!$B$11*A9036/10000</f>
        <v/>
      </c>
      <c r="H9036" s="2">
        <f>MAX(0, (INPUTS!$B$14+INPUTS!$B$16*INPUTS!$B$15) + (1-INPUTS!$B$18)*INPUTS!$B$19*G9036 - INPUTS!$B$17 - INPUTS!$B$20*MAX(0, -F9036))</f>
        <v/>
      </c>
      <c r="I9036" s="2">
        <f>IF(INPUTS!$B$13=0, H9036&lt;=0, H9036&lt;INPUTS!$B$13)</f>
        <v/>
      </c>
      <c r="J9036" s="2">
        <f>INPUTS!$B$21 + INPUTS!$B$24*F9036 + INPUTS!$B$25*G9036</f>
        <v/>
      </c>
      <c r="K9036" s="2">
        <f>J9036&lt;INPUTS!$B$23</f>
        <v/>
      </c>
      <c r="L9036" s="2">
        <f>J9036&lt;INPUTS!$B$22</f>
        <v/>
      </c>
      <c r="M9036" s="2">
        <f>INPUTS!$B$26 + INPUTS!$B$29*F9036</f>
        <v/>
      </c>
      <c r="N9036" s="2">
        <f>M9036&lt;INPUTS!$B$28</f>
        <v/>
      </c>
      <c r="O9036" s="2">
        <f>M9036&lt;INPUTS!$B$27</f>
        <v/>
      </c>
      <c r="P9036" s="2">
        <f>INPUTS!$B$30 + (1-INPUTS!$B$18)*INPUTS!$B$19*G9036</f>
        <v/>
      </c>
      <c r="Q9036" s="2">
        <f>INPUTS!$B$31 + INPUTS!$B$32*P9036</f>
        <v/>
      </c>
      <c r="R9036" s="2">
        <f>IF(INPUTS!$B$13=0, Q9036&lt;=0, Q9036&lt;INPUTS!$B$13)</f>
        <v/>
      </c>
      <c r="S9036" s="2">
        <f>OR(I9036,K9036,N9036,R9036)</f>
        <v/>
      </c>
      <c r="T9036" s="2">
        <f>OR(I9036,L9036,O9036,R9036)</f>
        <v/>
      </c>
    </row>
    <row r="9037">
      <c r="A9037" s="2" t="n">
        <v>225</v>
      </c>
      <c r="B9037" s="2" t="n">
        <v>-150</v>
      </c>
      <c r="C9037" s="2" t="n">
        <v>0</v>
      </c>
      <c r="D9037" s="2">
        <f>(A9037+B9037)/2 + C9037/2</f>
        <v/>
      </c>
      <c r="E9037" s="2">
        <f>SQRT(A9037^2+B9037^2+C9037^2)</f>
        <v/>
      </c>
      <c r="F9037" s="2">
        <f>INPUTS!$B$8*A9037+INPUTS!$B$9*D9037+INPUTS!$B$10*B9037</f>
        <v/>
      </c>
      <c r="G9037" s="2">
        <f>INPUTS!$B$11*A9037/10000</f>
        <v/>
      </c>
      <c r="H9037" s="2">
        <f>MAX(0, (INPUTS!$B$14+INPUTS!$B$16*INPUTS!$B$15) + (1-INPUTS!$B$18)*INPUTS!$B$19*G9037 - INPUTS!$B$17 - INPUTS!$B$20*MAX(0, -F9037))</f>
        <v/>
      </c>
      <c r="I9037" s="2">
        <f>IF(INPUTS!$B$13=0, H9037&lt;=0, H9037&lt;INPUTS!$B$13)</f>
        <v/>
      </c>
      <c r="J9037" s="2">
        <f>INPUTS!$B$21 + INPUTS!$B$24*F9037 + INPUTS!$B$25*G9037</f>
        <v/>
      </c>
      <c r="K9037" s="2">
        <f>J9037&lt;INPUTS!$B$23</f>
        <v/>
      </c>
      <c r="L9037" s="2">
        <f>J9037&lt;INPUTS!$B$22</f>
        <v/>
      </c>
      <c r="M9037" s="2">
        <f>INPUTS!$B$26 + INPUTS!$B$29*F9037</f>
        <v/>
      </c>
      <c r="N9037" s="2">
        <f>M9037&lt;INPUTS!$B$28</f>
        <v/>
      </c>
      <c r="O9037" s="2">
        <f>M9037&lt;INPUTS!$B$27</f>
        <v/>
      </c>
      <c r="P9037" s="2">
        <f>INPUTS!$B$30 + (1-INPUTS!$B$18)*INPUTS!$B$19*G9037</f>
        <v/>
      </c>
      <c r="Q9037" s="2">
        <f>INPUTS!$B$31 + INPUTS!$B$32*P9037</f>
        <v/>
      </c>
      <c r="R9037" s="2">
        <f>IF(INPUTS!$B$13=0, Q9037&lt;=0, Q9037&lt;INPUTS!$B$13)</f>
        <v/>
      </c>
      <c r="S9037" s="2">
        <f>OR(I9037,K9037,N9037,R9037)</f>
        <v/>
      </c>
      <c r="T9037" s="2">
        <f>OR(I9037,L9037,O9037,R9037)</f>
        <v/>
      </c>
    </row>
    <row r="9038">
      <c r="A9038" s="2" t="n">
        <v>225</v>
      </c>
      <c r="B9038" s="2" t="n">
        <v>-150</v>
      </c>
      <c r="C9038" s="2" t="n">
        <v>25</v>
      </c>
      <c r="D9038" s="2">
        <f>(A9038+B9038)/2 + C9038/2</f>
        <v/>
      </c>
      <c r="E9038" s="2">
        <f>SQRT(A9038^2+B9038^2+C9038^2)</f>
        <v/>
      </c>
      <c r="F9038" s="2">
        <f>INPUTS!$B$8*A9038+INPUTS!$B$9*D9038+INPUTS!$B$10*B9038</f>
        <v/>
      </c>
      <c r="G9038" s="2">
        <f>INPUTS!$B$11*A9038/10000</f>
        <v/>
      </c>
      <c r="H9038" s="2">
        <f>MAX(0, (INPUTS!$B$14+INPUTS!$B$16*INPUTS!$B$15) + (1-INPUTS!$B$18)*INPUTS!$B$19*G9038 - INPUTS!$B$17 - INPUTS!$B$20*MAX(0, -F9038))</f>
        <v/>
      </c>
      <c r="I9038" s="2">
        <f>IF(INPUTS!$B$13=0, H9038&lt;=0, H9038&lt;INPUTS!$B$13)</f>
        <v/>
      </c>
      <c r="J9038" s="2">
        <f>INPUTS!$B$21 + INPUTS!$B$24*F9038 + INPUTS!$B$25*G9038</f>
        <v/>
      </c>
      <c r="K9038" s="2">
        <f>J9038&lt;INPUTS!$B$23</f>
        <v/>
      </c>
      <c r="L9038" s="2">
        <f>J9038&lt;INPUTS!$B$22</f>
        <v/>
      </c>
      <c r="M9038" s="2">
        <f>INPUTS!$B$26 + INPUTS!$B$29*F9038</f>
        <v/>
      </c>
      <c r="N9038" s="2">
        <f>M9038&lt;INPUTS!$B$28</f>
        <v/>
      </c>
      <c r="O9038" s="2">
        <f>M9038&lt;INPUTS!$B$27</f>
        <v/>
      </c>
      <c r="P9038" s="2">
        <f>INPUTS!$B$30 + (1-INPUTS!$B$18)*INPUTS!$B$19*G9038</f>
        <v/>
      </c>
      <c r="Q9038" s="2">
        <f>INPUTS!$B$31 + INPUTS!$B$32*P9038</f>
        <v/>
      </c>
      <c r="R9038" s="2">
        <f>IF(INPUTS!$B$13=0, Q9038&lt;=0, Q9038&lt;INPUTS!$B$13)</f>
        <v/>
      </c>
      <c r="S9038" s="2">
        <f>OR(I9038,K9038,N9038,R9038)</f>
        <v/>
      </c>
      <c r="T9038" s="2">
        <f>OR(I9038,L9038,O9038,R9038)</f>
        <v/>
      </c>
    </row>
    <row r="9039">
      <c r="A9039" s="2" t="n">
        <v>225</v>
      </c>
      <c r="B9039" s="2" t="n">
        <v>-150</v>
      </c>
      <c r="C9039" s="2" t="n">
        <v>50</v>
      </c>
      <c r="D9039" s="2">
        <f>(A9039+B9039)/2 + C9039/2</f>
        <v/>
      </c>
      <c r="E9039" s="2">
        <f>SQRT(A9039^2+B9039^2+C9039^2)</f>
        <v/>
      </c>
      <c r="F9039" s="2">
        <f>INPUTS!$B$8*A9039+INPUTS!$B$9*D9039+INPUTS!$B$10*B9039</f>
        <v/>
      </c>
      <c r="G9039" s="2">
        <f>INPUTS!$B$11*A9039/10000</f>
        <v/>
      </c>
      <c r="H9039" s="2">
        <f>MAX(0, (INPUTS!$B$14+INPUTS!$B$16*INPUTS!$B$15) + (1-INPUTS!$B$18)*INPUTS!$B$19*G9039 - INPUTS!$B$17 - INPUTS!$B$20*MAX(0, -F9039))</f>
        <v/>
      </c>
      <c r="I9039" s="2">
        <f>IF(INPUTS!$B$13=0, H9039&lt;=0, H9039&lt;INPUTS!$B$13)</f>
        <v/>
      </c>
      <c r="J9039" s="2">
        <f>INPUTS!$B$21 + INPUTS!$B$24*F9039 + INPUTS!$B$25*G9039</f>
        <v/>
      </c>
      <c r="K9039" s="2">
        <f>J9039&lt;INPUTS!$B$23</f>
        <v/>
      </c>
      <c r="L9039" s="2">
        <f>J9039&lt;INPUTS!$B$22</f>
        <v/>
      </c>
      <c r="M9039" s="2">
        <f>INPUTS!$B$26 + INPUTS!$B$29*F9039</f>
        <v/>
      </c>
      <c r="N9039" s="2">
        <f>M9039&lt;INPUTS!$B$28</f>
        <v/>
      </c>
      <c r="O9039" s="2">
        <f>M9039&lt;INPUTS!$B$27</f>
        <v/>
      </c>
      <c r="P9039" s="2">
        <f>INPUTS!$B$30 + (1-INPUTS!$B$18)*INPUTS!$B$19*G9039</f>
        <v/>
      </c>
      <c r="Q9039" s="2">
        <f>INPUTS!$B$31 + INPUTS!$B$32*P9039</f>
        <v/>
      </c>
      <c r="R9039" s="2">
        <f>IF(INPUTS!$B$13=0, Q9039&lt;=0, Q9039&lt;INPUTS!$B$13)</f>
        <v/>
      </c>
      <c r="S9039" s="2">
        <f>OR(I9039,K9039,N9039,R9039)</f>
        <v/>
      </c>
      <c r="T9039" s="2">
        <f>OR(I9039,L9039,O9039,R9039)</f>
        <v/>
      </c>
    </row>
    <row r="9040">
      <c r="A9040" s="2" t="n">
        <v>225</v>
      </c>
      <c r="B9040" s="2" t="n">
        <v>-150</v>
      </c>
      <c r="C9040" s="2" t="n">
        <v>75</v>
      </c>
      <c r="D9040" s="2">
        <f>(A9040+B9040)/2 + C9040/2</f>
        <v/>
      </c>
      <c r="E9040" s="2">
        <f>SQRT(A9040^2+B9040^2+C9040^2)</f>
        <v/>
      </c>
      <c r="F9040" s="2">
        <f>INPUTS!$B$8*A9040+INPUTS!$B$9*D9040+INPUTS!$B$10*B9040</f>
        <v/>
      </c>
      <c r="G9040" s="2">
        <f>INPUTS!$B$11*A9040/10000</f>
        <v/>
      </c>
      <c r="H9040" s="2">
        <f>MAX(0, (INPUTS!$B$14+INPUTS!$B$16*INPUTS!$B$15) + (1-INPUTS!$B$18)*INPUTS!$B$19*G9040 - INPUTS!$B$17 - INPUTS!$B$20*MAX(0, -F9040))</f>
        <v/>
      </c>
      <c r="I9040" s="2">
        <f>IF(INPUTS!$B$13=0, H9040&lt;=0, H9040&lt;INPUTS!$B$13)</f>
        <v/>
      </c>
      <c r="J9040" s="2">
        <f>INPUTS!$B$21 + INPUTS!$B$24*F9040 + INPUTS!$B$25*G9040</f>
        <v/>
      </c>
      <c r="K9040" s="2">
        <f>J9040&lt;INPUTS!$B$23</f>
        <v/>
      </c>
      <c r="L9040" s="2">
        <f>J9040&lt;INPUTS!$B$22</f>
        <v/>
      </c>
      <c r="M9040" s="2">
        <f>INPUTS!$B$26 + INPUTS!$B$29*F9040</f>
        <v/>
      </c>
      <c r="N9040" s="2">
        <f>M9040&lt;INPUTS!$B$28</f>
        <v/>
      </c>
      <c r="O9040" s="2">
        <f>M9040&lt;INPUTS!$B$27</f>
        <v/>
      </c>
      <c r="P9040" s="2">
        <f>INPUTS!$B$30 + (1-INPUTS!$B$18)*INPUTS!$B$19*G9040</f>
        <v/>
      </c>
      <c r="Q9040" s="2">
        <f>INPUTS!$B$31 + INPUTS!$B$32*P9040</f>
        <v/>
      </c>
      <c r="R9040" s="2">
        <f>IF(INPUTS!$B$13=0, Q9040&lt;=0, Q9040&lt;INPUTS!$B$13)</f>
        <v/>
      </c>
      <c r="S9040" s="2">
        <f>OR(I9040,K9040,N9040,R9040)</f>
        <v/>
      </c>
      <c r="T9040" s="2">
        <f>OR(I9040,L9040,O9040,R9040)</f>
        <v/>
      </c>
    </row>
    <row r="9041">
      <c r="A9041" s="2" t="n">
        <v>225</v>
      </c>
      <c r="B9041" s="2" t="n">
        <v>-150</v>
      </c>
      <c r="C9041" s="2" t="n">
        <v>100</v>
      </c>
      <c r="D9041" s="2">
        <f>(A9041+B9041)/2 + C9041/2</f>
        <v/>
      </c>
      <c r="E9041" s="2">
        <f>SQRT(A9041^2+B9041^2+C9041^2)</f>
        <v/>
      </c>
      <c r="F9041" s="2">
        <f>INPUTS!$B$8*A9041+INPUTS!$B$9*D9041+INPUTS!$B$10*B9041</f>
        <v/>
      </c>
      <c r="G9041" s="2">
        <f>INPUTS!$B$11*A9041/10000</f>
        <v/>
      </c>
      <c r="H9041" s="2">
        <f>MAX(0, (INPUTS!$B$14+INPUTS!$B$16*INPUTS!$B$15) + (1-INPUTS!$B$18)*INPUTS!$B$19*G9041 - INPUTS!$B$17 - INPUTS!$B$20*MAX(0, -F9041))</f>
        <v/>
      </c>
      <c r="I9041" s="2">
        <f>IF(INPUTS!$B$13=0, H9041&lt;=0, H9041&lt;INPUTS!$B$13)</f>
        <v/>
      </c>
      <c r="J9041" s="2">
        <f>INPUTS!$B$21 + INPUTS!$B$24*F9041 + INPUTS!$B$25*G9041</f>
        <v/>
      </c>
      <c r="K9041" s="2">
        <f>J9041&lt;INPUTS!$B$23</f>
        <v/>
      </c>
      <c r="L9041" s="2">
        <f>J9041&lt;INPUTS!$B$22</f>
        <v/>
      </c>
      <c r="M9041" s="2">
        <f>INPUTS!$B$26 + INPUTS!$B$29*F9041</f>
        <v/>
      </c>
      <c r="N9041" s="2">
        <f>M9041&lt;INPUTS!$B$28</f>
        <v/>
      </c>
      <c r="O9041" s="2">
        <f>M9041&lt;INPUTS!$B$27</f>
        <v/>
      </c>
      <c r="P9041" s="2">
        <f>INPUTS!$B$30 + (1-INPUTS!$B$18)*INPUTS!$B$19*G9041</f>
        <v/>
      </c>
      <c r="Q9041" s="2">
        <f>INPUTS!$B$31 + INPUTS!$B$32*P9041</f>
        <v/>
      </c>
      <c r="R9041" s="2">
        <f>IF(INPUTS!$B$13=0, Q9041&lt;=0, Q9041&lt;INPUTS!$B$13)</f>
        <v/>
      </c>
      <c r="S9041" s="2">
        <f>OR(I9041,K9041,N9041,R9041)</f>
        <v/>
      </c>
      <c r="T9041" s="2">
        <f>OR(I9041,L9041,O9041,R9041)</f>
        <v/>
      </c>
    </row>
    <row r="9042">
      <c r="A9042" s="2" t="n">
        <v>225</v>
      </c>
      <c r="B9042" s="2" t="n">
        <v>-150</v>
      </c>
      <c r="C9042" s="2" t="n">
        <v>125</v>
      </c>
      <c r="D9042" s="2">
        <f>(A9042+B9042)/2 + C9042/2</f>
        <v/>
      </c>
      <c r="E9042" s="2">
        <f>SQRT(A9042^2+B9042^2+C9042^2)</f>
        <v/>
      </c>
      <c r="F9042" s="2">
        <f>INPUTS!$B$8*A9042+INPUTS!$B$9*D9042+INPUTS!$B$10*B9042</f>
        <v/>
      </c>
      <c r="G9042" s="2">
        <f>INPUTS!$B$11*A9042/10000</f>
        <v/>
      </c>
      <c r="H9042" s="2">
        <f>MAX(0, (INPUTS!$B$14+INPUTS!$B$16*INPUTS!$B$15) + (1-INPUTS!$B$18)*INPUTS!$B$19*G9042 - INPUTS!$B$17 - INPUTS!$B$20*MAX(0, -F9042))</f>
        <v/>
      </c>
      <c r="I9042" s="2">
        <f>IF(INPUTS!$B$13=0, H9042&lt;=0, H9042&lt;INPUTS!$B$13)</f>
        <v/>
      </c>
      <c r="J9042" s="2">
        <f>INPUTS!$B$21 + INPUTS!$B$24*F9042 + INPUTS!$B$25*G9042</f>
        <v/>
      </c>
      <c r="K9042" s="2">
        <f>J9042&lt;INPUTS!$B$23</f>
        <v/>
      </c>
      <c r="L9042" s="2">
        <f>J9042&lt;INPUTS!$B$22</f>
        <v/>
      </c>
      <c r="M9042" s="2">
        <f>INPUTS!$B$26 + INPUTS!$B$29*F9042</f>
        <v/>
      </c>
      <c r="N9042" s="2">
        <f>M9042&lt;INPUTS!$B$28</f>
        <v/>
      </c>
      <c r="O9042" s="2">
        <f>M9042&lt;INPUTS!$B$27</f>
        <v/>
      </c>
      <c r="P9042" s="2">
        <f>INPUTS!$B$30 + (1-INPUTS!$B$18)*INPUTS!$B$19*G9042</f>
        <v/>
      </c>
      <c r="Q9042" s="2">
        <f>INPUTS!$B$31 + INPUTS!$B$32*P9042</f>
        <v/>
      </c>
      <c r="R9042" s="2">
        <f>IF(INPUTS!$B$13=0, Q9042&lt;=0, Q9042&lt;INPUTS!$B$13)</f>
        <v/>
      </c>
      <c r="S9042" s="2">
        <f>OR(I9042,K9042,N9042,R9042)</f>
        <v/>
      </c>
      <c r="T9042" s="2">
        <f>OR(I9042,L9042,O9042,R9042)</f>
        <v/>
      </c>
    </row>
    <row r="9043">
      <c r="A9043" s="2" t="n">
        <v>225</v>
      </c>
      <c r="B9043" s="2" t="n">
        <v>-150</v>
      </c>
      <c r="C9043" s="2" t="n">
        <v>150</v>
      </c>
      <c r="D9043" s="2">
        <f>(A9043+B9043)/2 + C9043/2</f>
        <v/>
      </c>
      <c r="E9043" s="2">
        <f>SQRT(A9043^2+B9043^2+C9043^2)</f>
        <v/>
      </c>
      <c r="F9043" s="2">
        <f>INPUTS!$B$8*A9043+INPUTS!$B$9*D9043+INPUTS!$B$10*B9043</f>
        <v/>
      </c>
      <c r="G9043" s="2">
        <f>INPUTS!$B$11*A9043/10000</f>
        <v/>
      </c>
      <c r="H9043" s="2">
        <f>MAX(0, (INPUTS!$B$14+INPUTS!$B$16*INPUTS!$B$15) + (1-INPUTS!$B$18)*INPUTS!$B$19*G9043 - INPUTS!$B$17 - INPUTS!$B$20*MAX(0, -F9043))</f>
        <v/>
      </c>
      <c r="I9043" s="2">
        <f>IF(INPUTS!$B$13=0, H9043&lt;=0, H9043&lt;INPUTS!$B$13)</f>
        <v/>
      </c>
      <c r="J9043" s="2">
        <f>INPUTS!$B$21 + INPUTS!$B$24*F9043 + INPUTS!$B$25*G9043</f>
        <v/>
      </c>
      <c r="K9043" s="2">
        <f>J9043&lt;INPUTS!$B$23</f>
        <v/>
      </c>
      <c r="L9043" s="2">
        <f>J9043&lt;INPUTS!$B$22</f>
        <v/>
      </c>
      <c r="M9043" s="2">
        <f>INPUTS!$B$26 + INPUTS!$B$29*F9043</f>
        <v/>
      </c>
      <c r="N9043" s="2">
        <f>M9043&lt;INPUTS!$B$28</f>
        <v/>
      </c>
      <c r="O9043" s="2">
        <f>M9043&lt;INPUTS!$B$27</f>
        <v/>
      </c>
      <c r="P9043" s="2">
        <f>INPUTS!$B$30 + (1-INPUTS!$B$18)*INPUTS!$B$19*G9043</f>
        <v/>
      </c>
      <c r="Q9043" s="2">
        <f>INPUTS!$B$31 + INPUTS!$B$32*P9043</f>
        <v/>
      </c>
      <c r="R9043" s="2">
        <f>IF(INPUTS!$B$13=0, Q9043&lt;=0, Q9043&lt;INPUTS!$B$13)</f>
        <v/>
      </c>
      <c r="S9043" s="2">
        <f>OR(I9043,K9043,N9043,R9043)</f>
        <v/>
      </c>
      <c r="T9043" s="2">
        <f>OR(I9043,L9043,O9043,R9043)</f>
        <v/>
      </c>
    </row>
    <row r="9044">
      <c r="A9044" s="2" t="n">
        <v>225</v>
      </c>
      <c r="B9044" s="2" t="n">
        <v>-150</v>
      </c>
      <c r="C9044" s="2" t="n">
        <v>175</v>
      </c>
      <c r="D9044" s="2">
        <f>(A9044+B9044)/2 + C9044/2</f>
        <v/>
      </c>
      <c r="E9044" s="2">
        <f>SQRT(A9044^2+B9044^2+C9044^2)</f>
        <v/>
      </c>
      <c r="F9044" s="2">
        <f>INPUTS!$B$8*A9044+INPUTS!$B$9*D9044+INPUTS!$B$10*B9044</f>
        <v/>
      </c>
      <c r="G9044" s="2">
        <f>INPUTS!$B$11*A9044/10000</f>
        <v/>
      </c>
      <c r="H9044" s="2">
        <f>MAX(0, (INPUTS!$B$14+INPUTS!$B$16*INPUTS!$B$15) + (1-INPUTS!$B$18)*INPUTS!$B$19*G9044 - INPUTS!$B$17 - INPUTS!$B$20*MAX(0, -F9044))</f>
        <v/>
      </c>
      <c r="I9044" s="2">
        <f>IF(INPUTS!$B$13=0, H9044&lt;=0, H9044&lt;INPUTS!$B$13)</f>
        <v/>
      </c>
      <c r="J9044" s="2">
        <f>INPUTS!$B$21 + INPUTS!$B$24*F9044 + INPUTS!$B$25*G9044</f>
        <v/>
      </c>
      <c r="K9044" s="2">
        <f>J9044&lt;INPUTS!$B$23</f>
        <v/>
      </c>
      <c r="L9044" s="2">
        <f>J9044&lt;INPUTS!$B$22</f>
        <v/>
      </c>
      <c r="M9044" s="2">
        <f>INPUTS!$B$26 + INPUTS!$B$29*F9044</f>
        <v/>
      </c>
      <c r="N9044" s="2">
        <f>M9044&lt;INPUTS!$B$28</f>
        <v/>
      </c>
      <c r="O9044" s="2">
        <f>M9044&lt;INPUTS!$B$27</f>
        <v/>
      </c>
      <c r="P9044" s="2">
        <f>INPUTS!$B$30 + (1-INPUTS!$B$18)*INPUTS!$B$19*G9044</f>
        <v/>
      </c>
      <c r="Q9044" s="2">
        <f>INPUTS!$B$31 + INPUTS!$B$32*P9044</f>
        <v/>
      </c>
      <c r="R9044" s="2">
        <f>IF(INPUTS!$B$13=0, Q9044&lt;=0, Q9044&lt;INPUTS!$B$13)</f>
        <v/>
      </c>
      <c r="S9044" s="2">
        <f>OR(I9044,K9044,N9044,R9044)</f>
        <v/>
      </c>
      <c r="T9044" s="2">
        <f>OR(I9044,L9044,O9044,R9044)</f>
        <v/>
      </c>
    </row>
    <row r="9045">
      <c r="A9045" s="2" t="n">
        <v>225</v>
      </c>
      <c r="B9045" s="2" t="n">
        <v>-150</v>
      </c>
      <c r="C9045" s="2" t="n">
        <v>200</v>
      </c>
      <c r="D9045" s="2">
        <f>(A9045+B9045)/2 + C9045/2</f>
        <v/>
      </c>
      <c r="E9045" s="2">
        <f>SQRT(A9045^2+B9045^2+C9045^2)</f>
        <v/>
      </c>
      <c r="F9045" s="2">
        <f>INPUTS!$B$8*A9045+INPUTS!$B$9*D9045+INPUTS!$B$10*B9045</f>
        <v/>
      </c>
      <c r="G9045" s="2">
        <f>INPUTS!$B$11*A9045/10000</f>
        <v/>
      </c>
      <c r="H9045" s="2">
        <f>MAX(0, (INPUTS!$B$14+INPUTS!$B$16*INPUTS!$B$15) + (1-INPUTS!$B$18)*INPUTS!$B$19*G9045 - INPUTS!$B$17 - INPUTS!$B$20*MAX(0, -F9045))</f>
        <v/>
      </c>
      <c r="I9045" s="2">
        <f>IF(INPUTS!$B$13=0, H9045&lt;=0, H9045&lt;INPUTS!$B$13)</f>
        <v/>
      </c>
      <c r="J9045" s="2">
        <f>INPUTS!$B$21 + INPUTS!$B$24*F9045 + INPUTS!$B$25*G9045</f>
        <v/>
      </c>
      <c r="K9045" s="2">
        <f>J9045&lt;INPUTS!$B$23</f>
        <v/>
      </c>
      <c r="L9045" s="2">
        <f>J9045&lt;INPUTS!$B$22</f>
        <v/>
      </c>
      <c r="M9045" s="2">
        <f>INPUTS!$B$26 + INPUTS!$B$29*F9045</f>
        <v/>
      </c>
      <c r="N9045" s="2">
        <f>M9045&lt;INPUTS!$B$28</f>
        <v/>
      </c>
      <c r="O9045" s="2">
        <f>M9045&lt;INPUTS!$B$27</f>
        <v/>
      </c>
      <c r="P9045" s="2">
        <f>INPUTS!$B$30 + (1-INPUTS!$B$18)*INPUTS!$B$19*G9045</f>
        <v/>
      </c>
      <c r="Q9045" s="2">
        <f>INPUTS!$B$31 + INPUTS!$B$32*P9045</f>
        <v/>
      </c>
      <c r="R9045" s="2">
        <f>IF(INPUTS!$B$13=0, Q9045&lt;=0, Q9045&lt;INPUTS!$B$13)</f>
        <v/>
      </c>
      <c r="S9045" s="2">
        <f>OR(I9045,K9045,N9045,R9045)</f>
        <v/>
      </c>
      <c r="T9045" s="2">
        <f>OR(I9045,L9045,O9045,R9045)</f>
        <v/>
      </c>
    </row>
    <row r="9046">
      <c r="A9046" s="2" t="n">
        <v>225</v>
      </c>
      <c r="B9046" s="2" t="n">
        <v>-125</v>
      </c>
      <c r="C9046" s="2" t="n">
        <v>-200</v>
      </c>
      <c r="D9046" s="2">
        <f>(A9046+B9046)/2 + C9046/2</f>
        <v/>
      </c>
      <c r="E9046" s="2">
        <f>SQRT(A9046^2+B9046^2+C9046^2)</f>
        <v/>
      </c>
      <c r="F9046" s="2">
        <f>INPUTS!$B$8*A9046+INPUTS!$B$9*D9046+INPUTS!$B$10*B9046</f>
        <v/>
      </c>
      <c r="G9046" s="2">
        <f>INPUTS!$B$11*A9046/10000</f>
        <v/>
      </c>
      <c r="H9046" s="2">
        <f>MAX(0, (INPUTS!$B$14+INPUTS!$B$16*INPUTS!$B$15) + (1-INPUTS!$B$18)*INPUTS!$B$19*G9046 - INPUTS!$B$17 - INPUTS!$B$20*MAX(0, -F9046))</f>
        <v/>
      </c>
      <c r="I9046" s="2">
        <f>IF(INPUTS!$B$13=0, H9046&lt;=0, H9046&lt;INPUTS!$B$13)</f>
        <v/>
      </c>
      <c r="J9046" s="2">
        <f>INPUTS!$B$21 + INPUTS!$B$24*F9046 + INPUTS!$B$25*G9046</f>
        <v/>
      </c>
      <c r="K9046" s="2">
        <f>J9046&lt;INPUTS!$B$23</f>
        <v/>
      </c>
      <c r="L9046" s="2">
        <f>J9046&lt;INPUTS!$B$22</f>
        <v/>
      </c>
      <c r="M9046" s="2">
        <f>INPUTS!$B$26 + INPUTS!$B$29*F9046</f>
        <v/>
      </c>
      <c r="N9046" s="2">
        <f>M9046&lt;INPUTS!$B$28</f>
        <v/>
      </c>
      <c r="O9046" s="2">
        <f>M9046&lt;INPUTS!$B$27</f>
        <v/>
      </c>
      <c r="P9046" s="2">
        <f>INPUTS!$B$30 + (1-INPUTS!$B$18)*INPUTS!$B$19*G9046</f>
        <v/>
      </c>
      <c r="Q9046" s="2">
        <f>INPUTS!$B$31 + INPUTS!$B$32*P9046</f>
        <v/>
      </c>
      <c r="R9046" s="2">
        <f>IF(INPUTS!$B$13=0, Q9046&lt;=0, Q9046&lt;INPUTS!$B$13)</f>
        <v/>
      </c>
      <c r="S9046" s="2">
        <f>OR(I9046,K9046,N9046,R9046)</f>
        <v/>
      </c>
      <c r="T9046" s="2">
        <f>OR(I9046,L9046,O9046,R9046)</f>
        <v/>
      </c>
    </row>
    <row r="9047">
      <c r="A9047" s="2" t="n">
        <v>225</v>
      </c>
      <c r="B9047" s="2" t="n">
        <v>-125</v>
      </c>
      <c r="C9047" s="2" t="n">
        <v>-175</v>
      </c>
      <c r="D9047" s="2">
        <f>(A9047+B9047)/2 + C9047/2</f>
        <v/>
      </c>
      <c r="E9047" s="2">
        <f>SQRT(A9047^2+B9047^2+C9047^2)</f>
        <v/>
      </c>
      <c r="F9047" s="2">
        <f>INPUTS!$B$8*A9047+INPUTS!$B$9*D9047+INPUTS!$B$10*B9047</f>
        <v/>
      </c>
      <c r="G9047" s="2">
        <f>INPUTS!$B$11*A9047/10000</f>
        <v/>
      </c>
      <c r="H9047" s="2">
        <f>MAX(0, (INPUTS!$B$14+INPUTS!$B$16*INPUTS!$B$15) + (1-INPUTS!$B$18)*INPUTS!$B$19*G9047 - INPUTS!$B$17 - INPUTS!$B$20*MAX(0, -F9047))</f>
        <v/>
      </c>
      <c r="I9047" s="2">
        <f>IF(INPUTS!$B$13=0, H9047&lt;=0, H9047&lt;INPUTS!$B$13)</f>
        <v/>
      </c>
      <c r="J9047" s="2">
        <f>INPUTS!$B$21 + INPUTS!$B$24*F9047 + INPUTS!$B$25*G9047</f>
        <v/>
      </c>
      <c r="K9047" s="2">
        <f>J9047&lt;INPUTS!$B$23</f>
        <v/>
      </c>
      <c r="L9047" s="2">
        <f>J9047&lt;INPUTS!$B$22</f>
        <v/>
      </c>
      <c r="M9047" s="2">
        <f>INPUTS!$B$26 + INPUTS!$B$29*F9047</f>
        <v/>
      </c>
      <c r="N9047" s="2">
        <f>M9047&lt;INPUTS!$B$28</f>
        <v/>
      </c>
      <c r="O9047" s="2">
        <f>M9047&lt;INPUTS!$B$27</f>
        <v/>
      </c>
      <c r="P9047" s="2">
        <f>INPUTS!$B$30 + (1-INPUTS!$B$18)*INPUTS!$B$19*G9047</f>
        <v/>
      </c>
      <c r="Q9047" s="2">
        <f>INPUTS!$B$31 + INPUTS!$B$32*P9047</f>
        <v/>
      </c>
      <c r="R9047" s="2">
        <f>IF(INPUTS!$B$13=0, Q9047&lt;=0, Q9047&lt;INPUTS!$B$13)</f>
        <v/>
      </c>
      <c r="S9047" s="2">
        <f>OR(I9047,K9047,N9047,R9047)</f>
        <v/>
      </c>
      <c r="T9047" s="2">
        <f>OR(I9047,L9047,O9047,R9047)</f>
        <v/>
      </c>
    </row>
    <row r="9048">
      <c r="A9048" s="2" t="n">
        <v>225</v>
      </c>
      <c r="B9048" s="2" t="n">
        <v>-125</v>
      </c>
      <c r="C9048" s="2" t="n">
        <v>-150</v>
      </c>
      <c r="D9048" s="2">
        <f>(A9048+B9048)/2 + C9048/2</f>
        <v/>
      </c>
      <c r="E9048" s="2">
        <f>SQRT(A9048^2+B9048^2+C9048^2)</f>
        <v/>
      </c>
      <c r="F9048" s="2">
        <f>INPUTS!$B$8*A9048+INPUTS!$B$9*D9048+INPUTS!$B$10*B9048</f>
        <v/>
      </c>
      <c r="G9048" s="2">
        <f>INPUTS!$B$11*A9048/10000</f>
        <v/>
      </c>
      <c r="H9048" s="2">
        <f>MAX(0, (INPUTS!$B$14+INPUTS!$B$16*INPUTS!$B$15) + (1-INPUTS!$B$18)*INPUTS!$B$19*G9048 - INPUTS!$B$17 - INPUTS!$B$20*MAX(0, -F9048))</f>
        <v/>
      </c>
      <c r="I9048" s="2">
        <f>IF(INPUTS!$B$13=0, H9048&lt;=0, H9048&lt;INPUTS!$B$13)</f>
        <v/>
      </c>
      <c r="J9048" s="2">
        <f>INPUTS!$B$21 + INPUTS!$B$24*F9048 + INPUTS!$B$25*G9048</f>
        <v/>
      </c>
      <c r="K9048" s="2">
        <f>J9048&lt;INPUTS!$B$23</f>
        <v/>
      </c>
      <c r="L9048" s="2">
        <f>J9048&lt;INPUTS!$B$22</f>
        <v/>
      </c>
      <c r="M9048" s="2">
        <f>INPUTS!$B$26 + INPUTS!$B$29*F9048</f>
        <v/>
      </c>
      <c r="N9048" s="2">
        <f>M9048&lt;INPUTS!$B$28</f>
        <v/>
      </c>
      <c r="O9048" s="2">
        <f>M9048&lt;INPUTS!$B$27</f>
        <v/>
      </c>
      <c r="P9048" s="2">
        <f>INPUTS!$B$30 + (1-INPUTS!$B$18)*INPUTS!$B$19*G9048</f>
        <v/>
      </c>
      <c r="Q9048" s="2">
        <f>INPUTS!$B$31 + INPUTS!$B$32*P9048</f>
        <v/>
      </c>
      <c r="R9048" s="2">
        <f>IF(INPUTS!$B$13=0, Q9048&lt;=0, Q9048&lt;INPUTS!$B$13)</f>
        <v/>
      </c>
      <c r="S9048" s="2">
        <f>OR(I9048,K9048,N9048,R9048)</f>
        <v/>
      </c>
      <c r="T9048" s="2">
        <f>OR(I9048,L9048,O9048,R9048)</f>
        <v/>
      </c>
    </row>
    <row r="9049">
      <c r="A9049" s="2" t="n">
        <v>225</v>
      </c>
      <c r="B9049" s="2" t="n">
        <v>-125</v>
      </c>
      <c r="C9049" s="2" t="n">
        <v>-125</v>
      </c>
      <c r="D9049" s="2">
        <f>(A9049+B9049)/2 + C9049/2</f>
        <v/>
      </c>
      <c r="E9049" s="2">
        <f>SQRT(A9049^2+B9049^2+C9049^2)</f>
        <v/>
      </c>
      <c r="F9049" s="2">
        <f>INPUTS!$B$8*A9049+INPUTS!$B$9*D9049+INPUTS!$B$10*B9049</f>
        <v/>
      </c>
      <c r="G9049" s="2">
        <f>INPUTS!$B$11*A9049/10000</f>
        <v/>
      </c>
      <c r="H9049" s="2">
        <f>MAX(0, (INPUTS!$B$14+INPUTS!$B$16*INPUTS!$B$15) + (1-INPUTS!$B$18)*INPUTS!$B$19*G9049 - INPUTS!$B$17 - INPUTS!$B$20*MAX(0, -F9049))</f>
        <v/>
      </c>
      <c r="I9049" s="2">
        <f>IF(INPUTS!$B$13=0, H9049&lt;=0, H9049&lt;INPUTS!$B$13)</f>
        <v/>
      </c>
      <c r="J9049" s="2">
        <f>INPUTS!$B$21 + INPUTS!$B$24*F9049 + INPUTS!$B$25*G9049</f>
        <v/>
      </c>
      <c r="K9049" s="2">
        <f>J9049&lt;INPUTS!$B$23</f>
        <v/>
      </c>
      <c r="L9049" s="2">
        <f>J9049&lt;INPUTS!$B$22</f>
        <v/>
      </c>
      <c r="M9049" s="2">
        <f>INPUTS!$B$26 + INPUTS!$B$29*F9049</f>
        <v/>
      </c>
      <c r="N9049" s="2">
        <f>M9049&lt;INPUTS!$B$28</f>
        <v/>
      </c>
      <c r="O9049" s="2">
        <f>M9049&lt;INPUTS!$B$27</f>
        <v/>
      </c>
      <c r="P9049" s="2">
        <f>INPUTS!$B$30 + (1-INPUTS!$B$18)*INPUTS!$B$19*G9049</f>
        <v/>
      </c>
      <c r="Q9049" s="2">
        <f>INPUTS!$B$31 + INPUTS!$B$32*P9049</f>
        <v/>
      </c>
      <c r="R9049" s="2">
        <f>IF(INPUTS!$B$13=0, Q9049&lt;=0, Q9049&lt;INPUTS!$B$13)</f>
        <v/>
      </c>
      <c r="S9049" s="2">
        <f>OR(I9049,K9049,N9049,R9049)</f>
        <v/>
      </c>
      <c r="T9049" s="2">
        <f>OR(I9049,L9049,O9049,R9049)</f>
        <v/>
      </c>
    </row>
    <row r="9050">
      <c r="A9050" s="2" t="n">
        <v>225</v>
      </c>
      <c r="B9050" s="2" t="n">
        <v>-125</v>
      </c>
      <c r="C9050" s="2" t="n">
        <v>-100</v>
      </c>
      <c r="D9050" s="2">
        <f>(A9050+B9050)/2 + C9050/2</f>
        <v/>
      </c>
      <c r="E9050" s="2">
        <f>SQRT(A9050^2+B9050^2+C9050^2)</f>
        <v/>
      </c>
      <c r="F9050" s="2">
        <f>INPUTS!$B$8*A9050+INPUTS!$B$9*D9050+INPUTS!$B$10*B9050</f>
        <v/>
      </c>
      <c r="G9050" s="2">
        <f>INPUTS!$B$11*A9050/10000</f>
        <v/>
      </c>
      <c r="H9050" s="2">
        <f>MAX(0, (INPUTS!$B$14+INPUTS!$B$16*INPUTS!$B$15) + (1-INPUTS!$B$18)*INPUTS!$B$19*G9050 - INPUTS!$B$17 - INPUTS!$B$20*MAX(0, -F9050))</f>
        <v/>
      </c>
      <c r="I9050" s="2">
        <f>IF(INPUTS!$B$13=0, H9050&lt;=0, H9050&lt;INPUTS!$B$13)</f>
        <v/>
      </c>
      <c r="J9050" s="2">
        <f>INPUTS!$B$21 + INPUTS!$B$24*F9050 + INPUTS!$B$25*G9050</f>
        <v/>
      </c>
      <c r="K9050" s="2">
        <f>J9050&lt;INPUTS!$B$23</f>
        <v/>
      </c>
      <c r="L9050" s="2">
        <f>J9050&lt;INPUTS!$B$22</f>
        <v/>
      </c>
      <c r="M9050" s="2">
        <f>INPUTS!$B$26 + INPUTS!$B$29*F9050</f>
        <v/>
      </c>
      <c r="N9050" s="2">
        <f>M9050&lt;INPUTS!$B$28</f>
        <v/>
      </c>
      <c r="O9050" s="2">
        <f>M9050&lt;INPUTS!$B$27</f>
        <v/>
      </c>
      <c r="P9050" s="2">
        <f>INPUTS!$B$30 + (1-INPUTS!$B$18)*INPUTS!$B$19*G9050</f>
        <v/>
      </c>
      <c r="Q9050" s="2">
        <f>INPUTS!$B$31 + INPUTS!$B$32*P9050</f>
        <v/>
      </c>
      <c r="R9050" s="2">
        <f>IF(INPUTS!$B$13=0, Q9050&lt;=0, Q9050&lt;INPUTS!$B$13)</f>
        <v/>
      </c>
      <c r="S9050" s="2">
        <f>OR(I9050,K9050,N9050,R9050)</f>
        <v/>
      </c>
      <c r="T9050" s="2">
        <f>OR(I9050,L9050,O9050,R9050)</f>
        <v/>
      </c>
    </row>
    <row r="9051">
      <c r="A9051" s="2" t="n">
        <v>225</v>
      </c>
      <c r="B9051" s="2" t="n">
        <v>-125</v>
      </c>
      <c r="C9051" s="2" t="n">
        <v>-75</v>
      </c>
      <c r="D9051" s="2">
        <f>(A9051+B9051)/2 + C9051/2</f>
        <v/>
      </c>
      <c r="E9051" s="2">
        <f>SQRT(A9051^2+B9051^2+C9051^2)</f>
        <v/>
      </c>
      <c r="F9051" s="2">
        <f>INPUTS!$B$8*A9051+INPUTS!$B$9*D9051+INPUTS!$B$10*B9051</f>
        <v/>
      </c>
      <c r="G9051" s="2">
        <f>INPUTS!$B$11*A9051/10000</f>
        <v/>
      </c>
      <c r="H9051" s="2">
        <f>MAX(0, (INPUTS!$B$14+INPUTS!$B$16*INPUTS!$B$15) + (1-INPUTS!$B$18)*INPUTS!$B$19*G9051 - INPUTS!$B$17 - INPUTS!$B$20*MAX(0, -F9051))</f>
        <v/>
      </c>
      <c r="I9051" s="2">
        <f>IF(INPUTS!$B$13=0, H9051&lt;=0, H9051&lt;INPUTS!$B$13)</f>
        <v/>
      </c>
      <c r="J9051" s="2">
        <f>INPUTS!$B$21 + INPUTS!$B$24*F9051 + INPUTS!$B$25*G9051</f>
        <v/>
      </c>
      <c r="K9051" s="2">
        <f>J9051&lt;INPUTS!$B$23</f>
        <v/>
      </c>
      <c r="L9051" s="2">
        <f>J9051&lt;INPUTS!$B$22</f>
        <v/>
      </c>
      <c r="M9051" s="2">
        <f>INPUTS!$B$26 + INPUTS!$B$29*F9051</f>
        <v/>
      </c>
      <c r="N9051" s="2">
        <f>M9051&lt;INPUTS!$B$28</f>
        <v/>
      </c>
      <c r="O9051" s="2">
        <f>M9051&lt;INPUTS!$B$27</f>
        <v/>
      </c>
      <c r="P9051" s="2">
        <f>INPUTS!$B$30 + (1-INPUTS!$B$18)*INPUTS!$B$19*G9051</f>
        <v/>
      </c>
      <c r="Q9051" s="2">
        <f>INPUTS!$B$31 + INPUTS!$B$32*P9051</f>
        <v/>
      </c>
      <c r="R9051" s="2">
        <f>IF(INPUTS!$B$13=0, Q9051&lt;=0, Q9051&lt;INPUTS!$B$13)</f>
        <v/>
      </c>
      <c r="S9051" s="2">
        <f>OR(I9051,K9051,N9051,R9051)</f>
        <v/>
      </c>
      <c r="T9051" s="2">
        <f>OR(I9051,L9051,O9051,R9051)</f>
        <v/>
      </c>
    </row>
    <row r="9052">
      <c r="A9052" s="2" t="n">
        <v>225</v>
      </c>
      <c r="B9052" s="2" t="n">
        <v>-125</v>
      </c>
      <c r="C9052" s="2" t="n">
        <v>-50</v>
      </c>
      <c r="D9052" s="2">
        <f>(A9052+B9052)/2 + C9052/2</f>
        <v/>
      </c>
      <c r="E9052" s="2">
        <f>SQRT(A9052^2+B9052^2+C9052^2)</f>
        <v/>
      </c>
      <c r="F9052" s="2">
        <f>INPUTS!$B$8*A9052+INPUTS!$B$9*D9052+INPUTS!$B$10*B9052</f>
        <v/>
      </c>
      <c r="G9052" s="2">
        <f>INPUTS!$B$11*A9052/10000</f>
        <v/>
      </c>
      <c r="H9052" s="2">
        <f>MAX(0, (INPUTS!$B$14+INPUTS!$B$16*INPUTS!$B$15) + (1-INPUTS!$B$18)*INPUTS!$B$19*G9052 - INPUTS!$B$17 - INPUTS!$B$20*MAX(0, -F9052))</f>
        <v/>
      </c>
      <c r="I9052" s="2">
        <f>IF(INPUTS!$B$13=0, H9052&lt;=0, H9052&lt;INPUTS!$B$13)</f>
        <v/>
      </c>
      <c r="J9052" s="2">
        <f>INPUTS!$B$21 + INPUTS!$B$24*F9052 + INPUTS!$B$25*G9052</f>
        <v/>
      </c>
      <c r="K9052" s="2">
        <f>J9052&lt;INPUTS!$B$23</f>
        <v/>
      </c>
      <c r="L9052" s="2">
        <f>J9052&lt;INPUTS!$B$22</f>
        <v/>
      </c>
      <c r="M9052" s="2">
        <f>INPUTS!$B$26 + INPUTS!$B$29*F9052</f>
        <v/>
      </c>
      <c r="N9052" s="2">
        <f>M9052&lt;INPUTS!$B$28</f>
        <v/>
      </c>
      <c r="O9052" s="2">
        <f>M9052&lt;INPUTS!$B$27</f>
        <v/>
      </c>
      <c r="P9052" s="2">
        <f>INPUTS!$B$30 + (1-INPUTS!$B$18)*INPUTS!$B$19*G9052</f>
        <v/>
      </c>
      <c r="Q9052" s="2">
        <f>INPUTS!$B$31 + INPUTS!$B$32*P9052</f>
        <v/>
      </c>
      <c r="R9052" s="2">
        <f>IF(INPUTS!$B$13=0, Q9052&lt;=0, Q9052&lt;INPUTS!$B$13)</f>
        <v/>
      </c>
      <c r="S9052" s="2">
        <f>OR(I9052,K9052,N9052,R9052)</f>
        <v/>
      </c>
      <c r="T9052" s="2">
        <f>OR(I9052,L9052,O9052,R9052)</f>
        <v/>
      </c>
    </row>
    <row r="9053">
      <c r="A9053" s="2" t="n">
        <v>225</v>
      </c>
      <c r="B9053" s="2" t="n">
        <v>-125</v>
      </c>
      <c r="C9053" s="2" t="n">
        <v>-25</v>
      </c>
      <c r="D9053" s="2">
        <f>(A9053+B9053)/2 + C9053/2</f>
        <v/>
      </c>
      <c r="E9053" s="2">
        <f>SQRT(A9053^2+B9053^2+C9053^2)</f>
        <v/>
      </c>
      <c r="F9053" s="2">
        <f>INPUTS!$B$8*A9053+INPUTS!$B$9*D9053+INPUTS!$B$10*B9053</f>
        <v/>
      </c>
      <c r="G9053" s="2">
        <f>INPUTS!$B$11*A9053/10000</f>
        <v/>
      </c>
      <c r="H9053" s="2">
        <f>MAX(0, (INPUTS!$B$14+INPUTS!$B$16*INPUTS!$B$15) + (1-INPUTS!$B$18)*INPUTS!$B$19*G9053 - INPUTS!$B$17 - INPUTS!$B$20*MAX(0, -F9053))</f>
        <v/>
      </c>
      <c r="I9053" s="2">
        <f>IF(INPUTS!$B$13=0, H9053&lt;=0, H9053&lt;INPUTS!$B$13)</f>
        <v/>
      </c>
      <c r="J9053" s="2">
        <f>INPUTS!$B$21 + INPUTS!$B$24*F9053 + INPUTS!$B$25*G9053</f>
        <v/>
      </c>
      <c r="K9053" s="2">
        <f>J9053&lt;INPUTS!$B$23</f>
        <v/>
      </c>
      <c r="L9053" s="2">
        <f>J9053&lt;INPUTS!$B$22</f>
        <v/>
      </c>
      <c r="M9053" s="2">
        <f>INPUTS!$B$26 + INPUTS!$B$29*F9053</f>
        <v/>
      </c>
      <c r="N9053" s="2">
        <f>M9053&lt;INPUTS!$B$28</f>
        <v/>
      </c>
      <c r="O9053" s="2">
        <f>M9053&lt;INPUTS!$B$27</f>
        <v/>
      </c>
      <c r="P9053" s="2">
        <f>INPUTS!$B$30 + (1-INPUTS!$B$18)*INPUTS!$B$19*G9053</f>
        <v/>
      </c>
      <c r="Q9053" s="2">
        <f>INPUTS!$B$31 + INPUTS!$B$32*P9053</f>
        <v/>
      </c>
      <c r="R9053" s="2">
        <f>IF(INPUTS!$B$13=0, Q9053&lt;=0, Q9053&lt;INPUTS!$B$13)</f>
        <v/>
      </c>
      <c r="S9053" s="2">
        <f>OR(I9053,K9053,N9053,R9053)</f>
        <v/>
      </c>
      <c r="T9053" s="2">
        <f>OR(I9053,L9053,O9053,R9053)</f>
        <v/>
      </c>
    </row>
    <row r="9054">
      <c r="A9054" s="2" t="n">
        <v>225</v>
      </c>
      <c r="B9054" s="2" t="n">
        <v>-125</v>
      </c>
      <c r="C9054" s="2" t="n">
        <v>0</v>
      </c>
      <c r="D9054" s="2">
        <f>(A9054+B9054)/2 + C9054/2</f>
        <v/>
      </c>
      <c r="E9054" s="2">
        <f>SQRT(A9054^2+B9054^2+C9054^2)</f>
        <v/>
      </c>
      <c r="F9054" s="2">
        <f>INPUTS!$B$8*A9054+INPUTS!$B$9*D9054+INPUTS!$B$10*B9054</f>
        <v/>
      </c>
      <c r="G9054" s="2">
        <f>INPUTS!$B$11*A9054/10000</f>
        <v/>
      </c>
      <c r="H9054" s="2">
        <f>MAX(0, (INPUTS!$B$14+INPUTS!$B$16*INPUTS!$B$15) + (1-INPUTS!$B$18)*INPUTS!$B$19*G9054 - INPUTS!$B$17 - INPUTS!$B$20*MAX(0, -F9054))</f>
        <v/>
      </c>
      <c r="I9054" s="2">
        <f>IF(INPUTS!$B$13=0, H9054&lt;=0, H9054&lt;INPUTS!$B$13)</f>
        <v/>
      </c>
      <c r="J9054" s="2">
        <f>INPUTS!$B$21 + INPUTS!$B$24*F9054 + INPUTS!$B$25*G9054</f>
        <v/>
      </c>
      <c r="K9054" s="2">
        <f>J9054&lt;INPUTS!$B$23</f>
        <v/>
      </c>
      <c r="L9054" s="2">
        <f>J9054&lt;INPUTS!$B$22</f>
        <v/>
      </c>
      <c r="M9054" s="2">
        <f>INPUTS!$B$26 + INPUTS!$B$29*F9054</f>
        <v/>
      </c>
      <c r="N9054" s="2">
        <f>M9054&lt;INPUTS!$B$28</f>
        <v/>
      </c>
      <c r="O9054" s="2">
        <f>M9054&lt;INPUTS!$B$27</f>
        <v/>
      </c>
      <c r="P9054" s="2">
        <f>INPUTS!$B$30 + (1-INPUTS!$B$18)*INPUTS!$B$19*G9054</f>
        <v/>
      </c>
      <c r="Q9054" s="2">
        <f>INPUTS!$B$31 + INPUTS!$B$32*P9054</f>
        <v/>
      </c>
      <c r="R9054" s="2">
        <f>IF(INPUTS!$B$13=0, Q9054&lt;=0, Q9054&lt;INPUTS!$B$13)</f>
        <v/>
      </c>
      <c r="S9054" s="2">
        <f>OR(I9054,K9054,N9054,R9054)</f>
        <v/>
      </c>
      <c r="T9054" s="2">
        <f>OR(I9054,L9054,O9054,R9054)</f>
        <v/>
      </c>
    </row>
    <row r="9055">
      <c r="A9055" s="2" t="n">
        <v>225</v>
      </c>
      <c r="B9055" s="2" t="n">
        <v>-125</v>
      </c>
      <c r="C9055" s="2" t="n">
        <v>25</v>
      </c>
      <c r="D9055" s="2">
        <f>(A9055+B9055)/2 + C9055/2</f>
        <v/>
      </c>
      <c r="E9055" s="2">
        <f>SQRT(A9055^2+B9055^2+C9055^2)</f>
        <v/>
      </c>
      <c r="F9055" s="2">
        <f>INPUTS!$B$8*A9055+INPUTS!$B$9*D9055+INPUTS!$B$10*B9055</f>
        <v/>
      </c>
      <c r="G9055" s="2">
        <f>INPUTS!$B$11*A9055/10000</f>
        <v/>
      </c>
      <c r="H9055" s="2">
        <f>MAX(0, (INPUTS!$B$14+INPUTS!$B$16*INPUTS!$B$15) + (1-INPUTS!$B$18)*INPUTS!$B$19*G9055 - INPUTS!$B$17 - INPUTS!$B$20*MAX(0, -F9055))</f>
        <v/>
      </c>
      <c r="I9055" s="2">
        <f>IF(INPUTS!$B$13=0, H9055&lt;=0, H9055&lt;INPUTS!$B$13)</f>
        <v/>
      </c>
      <c r="J9055" s="2">
        <f>INPUTS!$B$21 + INPUTS!$B$24*F9055 + INPUTS!$B$25*G9055</f>
        <v/>
      </c>
      <c r="K9055" s="2">
        <f>J9055&lt;INPUTS!$B$23</f>
        <v/>
      </c>
      <c r="L9055" s="2">
        <f>J9055&lt;INPUTS!$B$22</f>
        <v/>
      </c>
      <c r="M9055" s="2">
        <f>INPUTS!$B$26 + INPUTS!$B$29*F9055</f>
        <v/>
      </c>
      <c r="N9055" s="2">
        <f>M9055&lt;INPUTS!$B$28</f>
        <v/>
      </c>
      <c r="O9055" s="2">
        <f>M9055&lt;INPUTS!$B$27</f>
        <v/>
      </c>
      <c r="P9055" s="2">
        <f>INPUTS!$B$30 + (1-INPUTS!$B$18)*INPUTS!$B$19*G9055</f>
        <v/>
      </c>
      <c r="Q9055" s="2">
        <f>INPUTS!$B$31 + INPUTS!$B$32*P9055</f>
        <v/>
      </c>
      <c r="R9055" s="2">
        <f>IF(INPUTS!$B$13=0, Q9055&lt;=0, Q9055&lt;INPUTS!$B$13)</f>
        <v/>
      </c>
      <c r="S9055" s="2">
        <f>OR(I9055,K9055,N9055,R9055)</f>
        <v/>
      </c>
      <c r="T9055" s="2">
        <f>OR(I9055,L9055,O9055,R9055)</f>
        <v/>
      </c>
    </row>
    <row r="9056">
      <c r="A9056" s="2" t="n">
        <v>225</v>
      </c>
      <c r="B9056" s="2" t="n">
        <v>-125</v>
      </c>
      <c r="C9056" s="2" t="n">
        <v>50</v>
      </c>
      <c r="D9056" s="2">
        <f>(A9056+B9056)/2 + C9056/2</f>
        <v/>
      </c>
      <c r="E9056" s="2">
        <f>SQRT(A9056^2+B9056^2+C9056^2)</f>
        <v/>
      </c>
      <c r="F9056" s="2">
        <f>INPUTS!$B$8*A9056+INPUTS!$B$9*D9056+INPUTS!$B$10*B9056</f>
        <v/>
      </c>
      <c r="G9056" s="2">
        <f>INPUTS!$B$11*A9056/10000</f>
        <v/>
      </c>
      <c r="H9056" s="2">
        <f>MAX(0, (INPUTS!$B$14+INPUTS!$B$16*INPUTS!$B$15) + (1-INPUTS!$B$18)*INPUTS!$B$19*G9056 - INPUTS!$B$17 - INPUTS!$B$20*MAX(0, -F9056))</f>
        <v/>
      </c>
      <c r="I9056" s="2">
        <f>IF(INPUTS!$B$13=0, H9056&lt;=0, H9056&lt;INPUTS!$B$13)</f>
        <v/>
      </c>
      <c r="J9056" s="2">
        <f>INPUTS!$B$21 + INPUTS!$B$24*F9056 + INPUTS!$B$25*G9056</f>
        <v/>
      </c>
      <c r="K9056" s="2">
        <f>J9056&lt;INPUTS!$B$23</f>
        <v/>
      </c>
      <c r="L9056" s="2">
        <f>J9056&lt;INPUTS!$B$22</f>
        <v/>
      </c>
      <c r="M9056" s="2">
        <f>INPUTS!$B$26 + INPUTS!$B$29*F9056</f>
        <v/>
      </c>
      <c r="N9056" s="2">
        <f>M9056&lt;INPUTS!$B$28</f>
        <v/>
      </c>
      <c r="O9056" s="2">
        <f>M9056&lt;INPUTS!$B$27</f>
        <v/>
      </c>
      <c r="P9056" s="2">
        <f>INPUTS!$B$30 + (1-INPUTS!$B$18)*INPUTS!$B$19*G9056</f>
        <v/>
      </c>
      <c r="Q9056" s="2">
        <f>INPUTS!$B$31 + INPUTS!$B$32*P9056</f>
        <v/>
      </c>
      <c r="R9056" s="2">
        <f>IF(INPUTS!$B$13=0, Q9056&lt;=0, Q9056&lt;INPUTS!$B$13)</f>
        <v/>
      </c>
      <c r="S9056" s="2">
        <f>OR(I9056,K9056,N9056,R9056)</f>
        <v/>
      </c>
      <c r="T9056" s="2">
        <f>OR(I9056,L9056,O9056,R9056)</f>
        <v/>
      </c>
    </row>
    <row r="9057">
      <c r="A9057" s="2" t="n">
        <v>225</v>
      </c>
      <c r="B9057" s="2" t="n">
        <v>-125</v>
      </c>
      <c r="C9057" s="2" t="n">
        <v>75</v>
      </c>
      <c r="D9057" s="2">
        <f>(A9057+B9057)/2 + C9057/2</f>
        <v/>
      </c>
      <c r="E9057" s="2">
        <f>SQRT(A9057^2+B9057^2+C9057^2)</f>
        <v/>
      </c>
      <c r="F9057" s="2">
        <f>INPUTS!$B$8*A9057+INPUTS!$B$9*D9057+INPUTS!$B$10*B9057</f>
        <v/>
      </c>
      <c r="G9057" s="2">
        <f>INPUTS!$B$11*A9057/10000</f>
        <v/>
      </c>
      <c r="H9057" s="2">
        <f>MAX(0, (INPUTS!$B$14+INPUTS!$B$16*INPUTS!$B$15) + (1-INPUTS!$B$18)*INPUTS!$B$19*G9057 - INPUTS!$B$17 - INPUTS!$B$20*MAX(0, -F9057))</f>
        <v/>
      </c>
      <c r="I9057" s="2">
        <f>IF(INPUTS!$B$13=0, H9057&lt;=0, H9057&lt;INPUTS!$B$13)</f>
        <v/>
      </c>
      <c r="J9057" s="2">
        <f>INPUTS!$B$21 + INPUTS!$B$24*F9057 + INPUTS!$B$25*G9057</f>
        <v/>
      </c>
      <c r="K9057" s="2">
        <f>J9057&lt;INPUTS!$B$23</f>
        <v/>
      </c>
      <c r="L9057" s="2">
        <f>J9057&lt;INPUTS!$B$22</f>
        <v/>
      </c>
      <c r="M9057" s="2">
        <f>INPUTS!$B$26 + INPUTS!$B$29*F9057</f>
        <v/>
      </c>
      <c r="N9057" s="2">
        <f>M9057&lt;INPUTS!$B$28</f>
        <v/>
      </c>
      <c r="O9057" s="2">
        <f>M9057&lt;INPUTS!$B$27</f>
        <v/>
      </c>
      <c r="P9057" s="2">
        <f>INPUTS!$B$30 + (1-INPUTS!$B$18)*INPUTS!$B$19*G9057</f>
        <v/>
      </c>
      <c r="Q9057" s="2">
        <f>INPUTS!$B$31 + INPUTS!$B$32*P9057</f>
        <v/>
      </c>
      <c r="R9057" s="2">
        <f>IF(INPUTS!$B$13=0, Q9057&lt;=0, Q9057&lt;INPUTS!$B$13)</f>
        <v/>
      </c>
      <c r="S9057" s="2">
        <f>OR(I9057,K9057,N9057,R9057)</f>
        <v/>
      </c>
      <c r="T9057" s="2">
        <f>OR(I9057,L9057,O9057,R9057)</f>
        <v/>
      </c>
    </row>
    <row r="9058">
      <c r="A9058" s="2" t="n">
        <v>225</v>
      </c>
      <c r="B9058" s="2" t="n">
        <v>-125</v>
      </c>
      <c r="C9058" s="2" t="n">
        <v>100</v>
      </c>
      <c r="D9058" s="2">
        <f>(A9058+B9058)/2 + C9058/2</f>
        <v/>
      </c>
      <c r="E9058" s="2">
        <f>SQRT(A9058^2+B9058^2+C9058^2)</f>
        <v/>
      </c>
      <c r="F9058" s="2">
        <f>INPUTS!$B$8*A9058+INPUTS!$B$9*D9058+INPUTS!$B$10*B9058</f>
        <v/>
      </c>
      <c r="G9058" s="2">
        <f>INPUTS!$B$11*A9058/10000</f>
        <v/>
      </c>
      <c r="H9058" s="2">
        <f>MAX(0, (INPUTS!$B$14+INPUTS!$B$16*INPUTS!$B$15) + (1-INPUTS!$B$18)*INPUTS!$B$19*G9058 - INPUTS!$B$17 - INPUTS!$B$20*MAX(0, -F9058))</f>
        <v/>
      </c>
      <c r="I9058" s="2">
        <f>IF(INPUTS!$B$13=0, H9058&lt;=0, H9058&lt;INPUTS!$B$13)</f>
        <v/>
      </c>
      <c r="J9058" s="2">
        <f>INPUTS!$B$21 + INPUTS!$B$24*F9058 + INPUTS!$B$25*G9058</f>
        <v/>
      </c>
      <c r="K9058" s="2">
        <f>J9058&lt;INPUTS!$B$23</f>
        <v/>
      </c>
      <c r="L9058" s="2">
        <f>J9058&lt;INPUTS!$B$22</f>
        <v/>
      </c>
      <c r="M9058" s="2">
        <f>INPUTS!$B$26 + INPUTS!$B$29*F9058</f>
        <v/>
      </c>
      <c r="N9058" s="2">
        <f>M9058&lt;INPUTS!$B$28</f>
        <v/>
      </c>
      <c r="O9058" s="2">
        <f>M9058&lt;INPUTS!$B$27</f>
        <v/>
      </c>
      <c r="P9058" s="2">
        <f>INPUTS!$B$30 + (1-INPUTS!$B$18)*INPUTS!$B$19*G9058</f>
        <v/>
      </c>
      <c r="Q9058" s="2">
        <f>INPUTS!$B$31 + INPUTS!$B$32*P9058</f>
        <v/>
      </c>
      <c r="R9058" s="2">
        <f>IF(INPUTS!$B$13=0, Q9058&lt;=0, Q9058&lt;INPUTS!$B$13)</f>
        <v/>
      </c>
      <c r="S9058" s="2">
        <f>OR(I9058,K9058,N9058,R9058)</f>
        <v/>
      </c>
      <c r="T9058" s="2">
        <f>OR(I9058,L9058,O9058,R9058)</f>
        <v/>
      </c>
    </row>
    <row r="9059">
      <c r="A9059" s="2" t="n">
        <v>225</v>
      </c>
      <c r="B9059" s="2" t="n">
        <v>-125</v>
      </c>
      <c r="C9059" s="2" t="n">
        <v>125</v>
      </c>
      <c r="D9059" s="2">
        <f>(A9059+B9059)/2 + C9059/2</f>
        <v/>
      </c>
      <c r="E9059" s="2">
        <f>SQRT(A9059^2+B9059^2+C9059^2)</f>
        <v/>
      </c>
      <c r="F9059" s="2">
        <f>INPUTS!$B$8*A9059+INPUTS!$B$9*D9059+INPUTS!$B$10*B9059</f>
        <v/>
      </c>
      <c r="G9059" s="2">
        <f>INPUTS!$B$11*A9059/10000</f>
        <v/>
      </c>
      <c r="H9059" s="2">
        <f>MAX(0, (INPUTS!$B$14+INPUTS!$B$16*INPUTS!$B$15) + (1-INPUTS!$B$18)*INPUTS!$B$19*G9059 - INPUTS!$B$17 - INPUTS!$B$20*MAX(0, -F9059))</f>
        <v/>
      </c>
      <c r="I9059" s="2">
        <f>IF(INPUTS!$B$13=0, H9059&lt;=0, H9059&lt;INPUTS!$B$13)</f>
        <v/>
      </c>
      <c r="J9059" s="2">
        <f>INPUTS!$B$21 + INPUTS!$B$24*F9059 + INPUTS!$B$25*G9059</f>
        <v/>
      </c>
      <c r="K9059" s="2">
        <f>J9059&lt;INPUTS!$B$23</f>
        <v/>
      </c>
      <c r="L9059" s="2">
        <f>J9059&lt;INPUTS!$B$22</f>
        <v/>
      </c>
      <c r="M9059" s="2">
        <f>INPUTS!$B$26 + INPUTS!$B$29*F9059</f>
        <v/>
      </c>
      <c r="N9059" s="2">
        <f>M9059&lt;INPUTS!$B$28</f>
        <v/>
      </c>
      <c r="O9059" s="2">
        <f>M9059&lt;INPUTS!$B$27</f>
        <v/>
      </c>
      <c r="P9059" s="2">
        <f>INPUTS!$B$30 + (1-INPUTS!$B$18)*INPUTS!$B$19*G9059</f>
        <v/>
      </c>
      <c r="Q9059" s="2">
        <f>INPUTS!$B$31 + INPUTS!$B$32*P9059</f>
        <v/>
      </c>
      <c r="R9059" s="2">
        <f>IF(INPUTS!$B$13=0, Q9059&lt;=0, Q9059&lt;INPUTS!$B$13)</f>
        <v/>
      </c>
      <c r="S9059" s="2">
        <f>OR(I9059,K9059,N9059,R9059)</f>
        <v/>
      </c>
      <c r="T9059" s="2">
        <f>OR(I9059,L9059,O9059,R9059)</f>
        <v/>
      </c>
    </row>
    <row r="9060">
      <c r="A9060" s="2" t="n">
        <v>225</v>
      </c>
      <c r="B9060" s="2" t="n">
        <v>-125</v>
      </c>
      <c r="C9060" s="2" t="n">
        <v>150</v>
      </c>
      <c r="D9060" s="2">
        <f>(A9060+B9060)/2 + C9060/2</f>
        <v/>
      </c>
      <c r="E9060" s="2">
        <f>SQRT(A9060^2+B9060^2+C9060^2)</f>
        <v/>
      </c>
      <c r="F9060" s="2">
        <f>INPUTS!$B$8*A9060+INPUTS!$B$9*D9060+INPUTS!$B$10*B9060</f>
        <v/>
      </c>
      <c r="G9060" s="2">
        <f>INPUTS!$B$11*A9060/10000</f>
        <v/>
      </c>
      <c r="H9060" s="2">
        <f>MAX(0, (INPUTS!$B$14+INPUTS!$B$16*INPUTS!$B$15) + (1-INPUTS!$B$18)*INPUTS!$B$19*G9060 - INPUTS!$B$17 - INPUTS!$B$20*MAX(0, -F9060))</f>
        <v/>
      </c>
      <c r="I9060" s="2">
        <f>IF(INPUTS!$B$13=0, H9060&lt;=0, H9060&lt;INPUTS!$B$13)</f>
        <v/>
      </c>
      <c r="J9060" s="2">
        <f>INPUTS!$B$21 + INPUTS!$B$24*F9060 + INPUTS!$B$25*G9060</f>
        <v/>
      </c>
      <c r="K9060" s="2">
        <f>J9060&lt;INPUTS!$B$23</f>
        <v/>
      </c>
      <c r="L9060" s="2">
        <f>J9060&lt;INPUTS!$B$22</f>
        <v/>
      </c>
      <c r="M9060" s="2">
        <f>INPUTS!$B$26 + INPUTS!$B$29*F9060</f>
        <v/>
      </c>
      <c r="N9060" s="2">
        <f>M9060&lt;INPUTS!$B$28</f>
        <v/>
      </c>
      <c r="O9060" s="2">
        <f>M9060&lt;INPUTS!$B$27</f>
        <v/>
      </c>
      <c r="P9060" s="2">
        <f>INPUTS!$B$30 + (1-INPUTS!$B$18)*INPUTS!$B$19*G9060</f>
        <v/>
      </c>
      <c r="Q9060" s="2">
        <f>INPUTS!$B$31 + INPUTS!$B$32*P9060</f>
        <v/>
      </c>
      <c r="R9060" s="2">
        <f>IF(INPUTS!$B$13=0, Q9060&lt;=0, Q9060&lt;INPUTS!$B$13)</f>
        <v/>
      </c>
      <c r="S9060" s="2">
        <f>OR(I9060,K9060,N9060,R9060)</f>
        <v/>
      </c>
      <c r="T9060" s="2">
        <f>OR(I9060,L9060,O9060,R9060)</f>
        <v/>
      </c>
    </row>
    <row r="9061">
      <c r="A9061" s="2" t="n">
        <v>225</v>
      </c>
      <c r="B9061" s="2" t="n">
        <v>-125</v>
      </c>
      <c r="C9061" s="2" t="n">
        <v>175</v>
      </c>
      <c r="D9061" s="2">
        <f>(A9061+B9061)/2 + C9061/2</f>
        <v/>
      </c>
      <c r="E9061" s="2">
        <f>SQRT(A9061^2+B9061^2+C9061^2)</f>
        <v/>
      </c>
      <c r="F9061" s="2">
        <f>INPUTS!$B$8*A9061+INPUTS!$B$9*D9061+INPUTS!$B$10*B9061</f>
        <v/>
      </c>
      <c r="G9061" s="2">
        <f>INPUTS!$B$11*A9061/10000</f>
        <v/>
      </c>
      <c r="H9061" s="2">
        <f>MAX(0, (INPUTS!$B$14+INPUTS!$B$16*INPUTS!$B$15) + (1-INPUTS!$B$18)*INPUTS!$B$19*G9061 - INPUTS!$B$17 - INPUTS!$B$20*MAX(0, -F9061))</f>
        <v/>
      </c>
      <c r="I9061" s="2">
        <f>IF(INPUTS!$B$13=0, H9061&lt;=0, H9061&lt;INPUTS!$B$13)</f>
        <v/>
      </c>
      <c r="J9061" s="2">
        <f>INPUTS!$B$21 + INPUTS!$B$24*F9061 + INPUTS!$B$25*G9061</f>
        <v/>
      </c>
      <c r="K9061" s="2">
        <f>J9061&lt;INPUTS!$B$23</f>
        <v/>
      </c>
      <c r="L9061" s="2">
        <f>J9061&lt;INPUTS!$B$22</f>
        <v/>
      </c>
      <c r="M9061" s="2">
        <f>INPUTS!$B$26 + INPUTS!$B$29*F9061</f>
        <v/>
      </c>
      <c r="N9061" s="2">
        <f>M9061&lt;INPUTS!$B$28</f>
        <v/>
      </c>
      <c r="O9061" s="2">
        <f>M9061&lt;INPUTS!$B$27</f>
        <v/>
      </c>
      <c r="P9061" s="2">
        <f>INPUTS!$B$30 + (1-INPUTS!$B$18)*INPUTS!$B$19*G9061</f>
        <v/>
      </c>
      <c r="Q9061" s="2">
        <f>INPUTS!$B$31 + INPUTS!$B$32*P9061</f>
        <v/>
      </c>
      <c r="R9061" s="2">
        <f>IF(INPUTS!$B$13=0, Q9061&lt;=0, Q9061&lt;INPUTS!$B$13)</f>
        <v/>
      </c>
      <c r="S9061" s="2">
        <f>OR(I9061,K9061,N9061,R9061)</f>
        <v/>
      </c>
      <c r="T9061" s="2">
        <f>OR(I9061,L9061,O9061,R9061)</f>
        <v/>
      </c>
    </row>
    <row r="9062">
      <c r="A9062" s="2" t="n">
        <v>225</v>
      </c>
      <c r="B9062" s="2" t="n">
        <v>-125</v>
      </c>
      <c r="C9062" s="2" t="n">
        <v>200</v>
      </c>
      <c r="D9062" s="2">
        <f>(A9062+B9062)/2 + C9062/2</f>
        <v/>
      </c>
      <c r="E9062" s="2">
        <f>SQRT(A9062^2+B9062^2+C9062^2)</f>
        <v/>
      </c>
      <c r="F9062" s="2">
        <f>INPUTS!$B$8*A9062+INPUTS!$B$9*D9062+INPUTS!$B$10*B9062</f>
        <v/>
      </c>
      <c r="G9062" s="2">
        <f>INPUTS!$B$11*A9062/10000</f>
        <v/>
      </c>
      <c r="H9062" s="2">
        <f>MAX(0, (INPUTS!$B$14+INPUTS!$B$16*INPUTS!$B$15) + (1-INPUTS!$B$18)*INPUTS!$B$19*G9062 - INPUTS!$B$17 - INPUTS!$B$20*MAX(0, -F9062))</f>
        <v/>
      </c>
      <c r="I9062" s="2">
        <f>IF(INPUTS!$B$13=0, H9062&lt;=0, H9062&lt;INPUTS!$B$13)</f>
        <v/>
      </c>
      <c r="J9062" s="2">
        <f>INPUTS!$B$21 + INPUTS!$B$24*F9062 + INPUTS!$B$25*G9062</f>
        <v/>
      </c>
      <c r="K9062" s="2">
        <f>J9062&lt;INPUTS!$B$23</f>
        <v/>
      </c>
      <c r="L9062" s="2">
        <f>J9062&lt;INPUTS!$B$22</f>
        <v/>
      </c>
      <c r="M9062" s="2">
        <f>INPUTS!$B$26 + INPUTS!$B$29*F9062</f>
        <v/>
      </c>
      <c r="N9062" s="2">
        <f>M9062&lt;INPUTS!$B$28</f>
        <v/>
      </c>
      <c r="O9062" s="2">
        <f>M9062&lt;INPUTS!$B$27</f>
        <v/>
      </c>
      <c r="P9062" s="2">
        <f>INPUTS!$B$30 + (1-INPUTS!$B$18)*INPUTS!$B$19*G9062</f>
        <v/>
      </c>
      <c r="Q9062" s="2">
        <f>INPUTS!$B$31 + INPUTS!$B$32*P9062</f>
        <v/>
      </c>
      <c r="R9062" s="2">
        <f>IF(INPUTS!$B$13=0, Q9062&lt;=0, Q9062&lt;INPUTS!$B$13)</f>
        <v/>
      </c>
      <c r="S9062" s="2">
        <f>OR(I9062,K9062,N9062,R9062)</f>
        <v/>
      </c>
      <c r="T9062" s="2">
        <f>OR(I9062,L9062,O9062,R9062)</f>
        <v/>
      </c>
    </row>
    <row r="9063">
      <c r="A9063" s="2" t="n">
        <v>225</v>
      </c>
      <c r="B9063" s="2" t="n">
        <v>-100</v>
      </c>
      <c r="C9063" s="2" t="n">
        <v>-200</v>
      </c>
      <c r="D9063" s="2">
        <f>(A9063+B9063)/2 + C9063/2</f>
        <v/>
      </c>
      <c r="E9063" s="2">
        <f>SQRT(A9063^2+B9063^2+C9063^2)</f>
        <v/>
      </c>
      <c r="F9063" s="2">
        <f>INPUTS!$B$8*A9063+INPUTS!$B$9*D9063+INPUTS!$B$10*B9063</f>
        <v/>
      </c>
      <c r="G9063" s="2">
        <f>INPUTS!$B$11*A9063/10000</f>
        <v/>
      </c>
      <c r="H9063" s="2">
        <f>MAX(0, (INPUTS!$B$14+INPUTS!$B$16*INPUTS!$B$15) + (1-INPUTS!$B$18)*INPUTS!$B$19*G9063 - INPUTS!$B$17 - INPUTS!$B$20*MAX(0, -F9063))</f>
        <v/>
      </c>
      <c r="I9063" s="2">
        <f>IF(INPUTS!$B$13=0, H9063&lt;=0, H9063&lt;INPUTS!$B$13)</f>
        <v/>
      </c>
      <c r="J9063" s="2">
        <f>INPUTS!$B$21 + INPUTS!$B$24*F9063 + INPUTS!$B$25*G9063</f>
        <v/>
      </c>
      <c r="K9063" s="2">
        <f>J9063&lt;INPUTS!$B$23</f>
        <v/>
      </c>
      <c r="L9063" s="2">
        <f>J9063&lt;INPUTS!$B$22</f>
        <v/>
      </c>
      <c r="M9063" s="2">
        <f>INPUTS!$B$26 + INPUTS!$B$29*F9063</f>
        <v/>
      </c>
      <c r="N9063" s="2">
        <f>M9063&lt;INPUTS!$B$28</f>
        <v/>
      </c>
      <c r="O9063" s="2">
        <f>M9063&lt;INPUTS!$B$27</f>
        <v/>
      </c>
      <c r="P9063" s="2">
        <f>INPUTS!$B$30 + (1-INPUTS!$B$18)*INPUTS!$B$19*G9063</f>
        <v/>
      </c>
      <c r="Q9063" s="2">
        <f>INPUTS!$B$31 + INPUTS!$B$32*P9063</f>
        <v/>
      </c>
      <c r="R9063" s="2">
        <f>IF(INPUTS!$B$13=0, Q9063&lt;=0, Q9063&lt;INPUTS!$B$13)</f>
        <v/>
      </c>
      <c r="S9063" s="2">
        <f>OR(I9063,K9063,N9063,R9063)</f>
        <v/>
      </c>
      <c r="T9063" s="2">
        <f>OR(I9063,L9063,O9063,R9063)</f>
        <v/>
      </c>
    </row>
    <row r="9064">
      <c r="A9064" s="2" t="n">
        <v>225</v>
      </c>
      <c r="B9064" s="2" t="n">
        <v>-100</v>
      </c>
      <c r="C9064" s="2" t="n">
        <v>-175</v>
      </c>
      <c r="D9064" s="2">
        <f>(A9064+B9064)/2 + C9064/2</f>
        <v/>
      </c>
      <c r="E9064" s="2">
        <f>SQRT(A9064^2+B9064^2+C9064^2)</f>
        <v/>
      </c>
      <c r="F9064" s="2">
        <f>INPUTS!$B$8*A9064+INPUTS!$B$9*D9064+INPUTS!$B$10*B9064</f>
        <v/>
      </c>
      <c r="G9064" s="2">
        <f>INPUTS!$B$11*A9064/10000</f>
        <v/>
      </c>
      <c r="H9064" s="2">
        <f>MAX(0, (INPUTS!$B$14+INPUTS!$B$16*INPUTS!$B$15) + (1-INPUTS!$B$18)*INPUTS!$B$19*G9064 - INPUTS!$B$17 - INPUTS!$B$20*MAX(0, -F9064))</f>
        <v/>
      </c>
      <c r="I9064" s="2">
        <f>IF(INPUTS!$B$13=0, H9064&lt;=0, H9064&lt;INPUTS!$B$13)</f>
        <v/>
      </c>
      <c r="J9064" s="2">
        <f>INPUTS!$B$21 + INPUTS!$B$24*F9064 + INPUTS!$B$25*G9064</f>
        <v/>
      </c>
      <c r="K9064" s="2">
        <f>J9064&lt;INPUTS!$B$23</f>
        <v/>
      </c>
      <c r="L9064" s="2">
        <f>J9064&lt;INPUTS!$B$22</f>
        <v/>
      </c>
      <c r="M9064" s="2">
        <f>INPUTS!$B$26 + INPUTS!$B$29*F9064</f>
        <v/>
      </c>
      <c r="N9064" s="2">
        <f>M9064&lt;INPUTS!$B$28</f>
        <v/>
      </c>
      <c r="O9064" s="2">
        <f>M9064&lt;INPUTS!$B$27</f>
        <v/>
      </c>
      <c r="P9064" s="2">
        <f>INPUTS!$B$30 + (1-INPUTS!$B$18)*INPUTS!$B$19*G9064</f>
        <v/>
      </c>
      <c r="Q9064" s="2">
        <f>INPUTS!$B$31 + INPUTS!$B$32*P9064</f>
        <v/>
      </c>
      <c r="R9064" s="2">
        <f>IF(INPUTS!$B$13=0, Q9064&lt;=0, Q9064&lt;INPUTS!$B$13)</f>
        <v/>
      </c>
      <c r="S9064" s="2">
        <f>OR(I9064,K9064,N9064,R9064)</f>
        <v/>
      </c>
      <c r="T9064" s="2">
        <f>OR(I9064,L9064,O9064,R9064)</f>
        <v/>
      </c>
    </row>
    <row r="9065">
      <c r="A9065" s="2" t="n">
        <v>225</v>
      </c>
      <c r="B9065" s="2" t="n">
        <v>-100</v>
      </c>
      <c r="C9065" s="2" t="n">
        <v>-150</v>
      </c>
      <c r="D9065" s="2">
        <f>(A9065+B9065)/2 + C9065/2</f>
        <v/>
      </c>
      <c r="E9065" s="2">
        <f>SQRT(A9065^2+B9065^2+C9065^2)</f>
        <v/>
      </c>
      <c r="F9065" s="2">
        <f>INPUTS!$B$8*A9065+INPUTS!$B$9*D9065+INPUTS!$B$10*B9065</f>
        <v/>
      </c>
      <c r="G9065" s="2">
        <f>INPUTS!$B$11*A9065/10000</f>
        <v/>
      </c>
      <c r="H9065" s="2">
        <f>MAX(0, (INPUTS!$B$14+INPUTS!$B$16*INPUTS!$B$15) + (1-INPUTS!$B$18)*INPUTS!$B$19*G9065 - INPUTS!$B$17 - INPUTS!$B$20*MAX(0, -F9065))</f>
        <v/>
      </c>
      <c r="I9065" s="2">
        <f>IF(INPUTS!$B$13=0, H9065&lt;=0, H9065&lt;INPUTS!$B$13)</f>
        <v/>
      </c>
      <c r="J9065" s="2">
        <f>INPUTS!$B$21 + INPUTS!$B$24*F9065 + INPUTS!$B$25*G9065</f>
        <v/>
      </c>
      <c r="K9065" s="2">
        <f>J9065&lt;INPUTS!$B$23</f>
        <v/>
      </c>
      <c r="L9065" s="2">
        <f>J9065&lt;INPUTS!$B$22</f>
        <v/>
      </c>
      <c r="M9065" s="2">
        <f>INPUTS!$B$26 + INPUTS!$B$29*F9065</f>
        <v/>
      </c>
      <c r="N9065" s="2">
        <f>M9065&lt;INPUTS!$B$28</f>
        <v/>
      </c>
      <c r="O9065" s="2">
        <f>M9065&lt;INPUTS!$B$27</f>
        <v/>
      </c>
      <c r="P9065" s="2">
        <f>INPUTS!$B$30 + (1-INPUTS!$B$18)*INPUTS!$B$19*G9065</f>
        <v/>
      </c>
      <c r="Q9065" s="2">
        <f>INPUTS!$B$31 + INPUTS!$B$32*P9065</f>
        <v/>
      </c>
      <c r="R9065" s="2">
        <f>IF(INPUTS!$B$13=0, Q9065&lt;=0, Q9065&lt;INPUTS!$B$13)</f>
        <v/>
      </c>
      <c r="S9065" s="2">
        <f>OR(I9065,K9065,N9065,R9065)</f>
        <v/>
      </c>
      <c r="T9065" s="2">
        <f>OR(I9065,L9065,O9065,R9065)</f>
        <v/>
      </c>
    </row>
    <row r="9066">
      <c r="A9066" s="2" t="n">
        <v>225</v>
      </c>
      <c r="B9066" s="2" t="n">
        <v>-100</v>
      </c>
      <c r="C9066" s="2" t="n">
        <v>-125</v>
      </c>
      <c r="D9066" s="2">
        <f>(A9066+B9066)/2 + C9066/2</f>
        <v/>
      </c>
      <c r="E9066" s="2">
        <f>SQRT(A9066^2+B9066^2+C9066^2)</f>
        <v/>
      </c>
      <c r="F9066" s="2">
        <f>INPUTS!$B$8*A9066+INPUTS!$B$9*D9066+INPUTS!$B$10*B9066</f>
        <v/>
      </c>
      <c r="G9066" s="2">
        <f>INPUTS!$B$11*A9066/10000</f>
        <v/>
      </c>
      <c r="H9066" s="2">
        <f>MAX(0, (INPUTS!$B$14+INPUTS!$B$16*INPUTS!$B$15) + (1-INPUTS!$B$18)*INPUTS!$B$19*G9066 - INPUTS!$B$17 - INPUTS!$B$20*MAX(0, -F9066))</f>
        <v/>
      </c>
      <c r="I9066" s="2">
        <f>IF(INPUTS!$B$13=0, H9066&lt;=0, H9066&lt;INPUTS!$B$13)</f>
        <v/>
      </c>
      <c r="J9066" s="2">
        <f>INPUTS!$B$21 + INPUTS!$B$24*F9066 + INPUTS!$B$25*G9066</f>
        <v/>
      </c>
      <c r="K9066" s="2">
        <f>J9066&lt;INPUTS!$B$23</f>
        <v/>
      </c>
      <c r="L9066" s="2">
        <f>J9066&lt;INPUTS!$B$22</f>
        <v/>
      </c>
      <c r="M9066" s="2">
        <f>INPUTS!$B$26 + INPUTS!$B$29*F9066</f>
        <v/>
      </c>
      <c r="N9066" s="2">
        <f>M9066&lt;INPUTS!$B$28</f>
        <v/>
      </c>
      <c r="O9066" s="2">
        <f>M9066&lt;INPUTS!$B$27</f>
        <v/>
      </c>
      <c r="P9066" s="2">
        <f>INPUTS!$B$30 + (1-INPUTS!$B$18)*INPUTS!$B$19*G9066</f>
        <v/>
      </c>
      <c r="Q9066" s="2">
        <f>INPUTS!$B$31 + INPUTS!$B$32*P9066</f>
        <v/>
      </c>
      <c r="R9066" s="2">
        <f>IF(INPUTS!$B$13=0, Q9066&lt;=0, Q9066&lt;INPUTS!$B$13)</f>
        <v/>
      </c>
      <c r="S9066" s="2">
        <f>OR(I9066,K9066,N9066,R9066)</f>
        <v/>
      </c>
      <c r="T9066" s="2">
        <f>OR(I9066,L9066,O9066,R9066)</f>
        <v/>
      </c>
    </row>
    <row r="9067">
      <c r="A9067" s="2" t="n">
        <v>225</v>
      </c>
      <c r="B9067" s="2" t="n">
        <v>-100</v>
      </c>
      <c r="C9067" s="2" t="n">
        <v>-100</v>
      </c>
      <c r="D9067" s="2">
        <f>(A9067+B9067)/2 + C9067/2</f>
        <v/>
      </c>
      <c r="E9067" s="2">
        <f>SQRT(A9067^2+B9067^2+C9067^2)</f>
        <v/>
      </c>
      <c r="F9067" s="2">
        <f>INPUTS!$B$8*A9067+INPUTS!$B$9*D9067+INPUTS!$B$10*B9067</f>
        <v/>
      </c>
      <c r="G9067" s="2">
        <f>INPUTS!$B$11*A9067/10000</f>
        <v/>
      </c>
      <c r="H9067" s="2">
        <f>MAX(0, (INPUTS!$B$14+INPUTS!$B$16*INPUTS!$B$15) + (1-INPUTS!$B$18)*INPUTS!$B$19*G9067 - INPUTS!$B$17 - INPUTS!$B$20*MAX(0, -F9067))</f>
        <v/>
      </c>
      <c r="I9067" s="2">
        <f>IF(INPUTS!$B$13=0, H9067&lt;=0, H9067&lt;INPUTS!$B$13)</f>
        <v/>
      </c>
      <c r="J9067" s="2">
        <f>INPUTS!$B$21 + INPUTS!$B$24*F9067 + INPUTS!$B$25*G9067</f>
        <v/>
      </c>
      <c r="K9067" s="2">
        <f>J9067&lt;INPUTS!$B$23</f>
        <v/>
      </c>
      <c r="L9067" s="2">
        <f>J9067&lt;INPUTS!$B$22</f>
        <v/>
      </c>
      <c r="M9067" s="2">
        <f>INPUTS!$B$26 + INPUTS!$B$29*F9067</f>
        <v/>
      </c>
      <c r="N9067" s="2">
        <f>M9067&lt;INPUTS!$B$28</f>
        <v/>
      </c>
      <c r="O9067" s="2">
        <f>M9067&lt;INPUTS!$B$27</f>
        <v/>
      </c>
      <c r="P9067" s="2">
        <f>INPUTS!$B$30 + (1-INPUTS!$B$18)*INPUTS!$B$19*G9067</f>
        <v/>
      </c>
      <c r="Q9067" s="2">
        <f>INPUTS!$B$31 + INPUTS!$B$32*P9067</f>
        <v/>
      </c>
      <c r="R9067" s="2">
        <f>IF(INPUTS!$B$13=0, Q9067&lt;=0, Q9067&lt;INPUTS!$B$13)</f>
        <v/>
      </c>
      <c r="S9067" s="2">
        <f>OR(I9067,K9067,N9067,R9067)</f>
        <v/>
      </c>
      <c r="T9067" s="2">
        <f>OR(I9067,L9067,O9067,R9067)</f>
        <v/>
      </c>
    </row>
    <row r="9068">
      <c r="A9068" s="2" t="n">
        <v>225</v>
      </c>
      <c r="B9068" s="2" t="n">
        <v>-100</v>
      </c>
      <c r="C9068" s="2" t="n">
        <v>-75</v>
      </c>
      <c r="D9068" s="2">
        <f>(A9068+B9068)/2 + C9068/2</f>
        <v/>
      </c>
      <c r="E9068" s="2">
        <f>SQRT(A9068^2+B9068^2+C9068^2)</f>
        <v/>
      </c>
      <c r="F9068" s="2">
        <f>INPUTS!$B$8*A9068+INPUTS!$B$9*D9068+INPUTS!$B$10*B9068</f>
        <v/>
      </c>
      <c r="G9068" s="2">
        <f>INPUTS!$B$11*A9068/10000</f>
        <v/>
      </c>
      <c r="H9068" s="2">
        <f>MAX(0, (INPUTS!$B$14+INPUTS!$B$16*INPUTS!$B$15) + (1-INPUTS!$B$18)*INPUTS!$B$19*G9068 - INPUTS!$B$17 - INPUTS!$B$20*MAX(0, -F9068))</f>
        <v/>
      </c>
      <c r="I9068" s="2">
        <f>IF(INPUTS!$B$13=0, H9068&lt;=0, H9068&lt;INPUTS!$B$13)</f>
        <v/>
      </c>
      <c r="J9068" s="2">
        <f>INPUTS!$B$21 + INPUTS!$B$24*F9068 + INPUTS!$B$25*G9068</f>
        <v/>
      </c>
      <c r="K9068" s="2">
        <f>J9068&lt;INPUTS!$B$23</f>
        <v/>
      </c>
      <c r="L9068" s="2">
        <f>J9068&lt;INPUTS!$B$22</f>
        <v/>
      </c>
      <c r="M9068" s="2">
        <f>INPUTS!$B$26 + INPUTS!$B$29*F9068</f>
        <v/>
      </c>
      <c r="N9068" s="2">
        <f>M9068&lt;INPUTS!$B$28</f>
        <v/>
      </c>
      <c r="O9068" s="2">
        <f>M9068&lt;INPUTS!$B$27</f>
        <v/>
      </c>
      <c r="P9068" s="2">
        <f>INPUTS!$B$30 + (1-INPUTS!$B$18)*INPUTS!$B$19*G9068</f>
        <v/>
      </c>
      <c r="Q9068" s="2">
        <f>INPUTS!$B$31 + INPUTS!$B$32*P9068</f>
        <v/>
      </c>
      <c r="R9068" s="2">
        <f>IF(INPUTS!$B$13=0, Q9068&lt;=0, Q9068&lt;INPUTS!$B$13)</f>
        <v/>
      </c>
      <c r="S9068" s="2">
        <f>OR(I9068,K9068,N9068,R9068)</f>
        <v/>
      </c>
      <c r="T9068" s="2">
        <f>OR(I9068,L9068,O9068,R9068)</f>
        <v/>
      </c>
    </row>
    <row r="9069">
      <c r="A9069" s="2" t="n">
        <v>225</v>
      </c>
      <c r="B9069" s="2" t="n">
        <v>-100</v>
      </c>
      <c r="C9069" s="2" t="n">
        <v>-50</v>
      </c>
      <c r="D9069" s="2">
        <f>(A9069+B9069)/2 + C9069/2</f>
        <v/>
      </c>
      <c r="E9069" s="2">
        <f>SQRT(A9069^2+B9069^2+C9069^2)</f>
        <v/>
      </c>
      <c r="F9069" s="2">
        <f>INPUTS!$B$8*A9069+INPUTS!$B$9*D9069+INPUTS!$B$10*B9069</f>
        <v/>
      </c>
      <c r="G9069" s="2">
        <f>INPUTS!$B$11*A9069/10000</f>
        <v/>
      </c>
      <c r="H9069" s="2">
        <f>MAX(0, (INPUTS!$B$14+INPUTS!$B$16*INPUTS!$B$15) + (1-INPUTS!$B$18)*INPUTS!$B$19*G9069 - INPUTS!$B$17 - INPUTS!$B$20*MAX(0, -F9069))</f>
        <v/>
      </c>
      <c r="I9069" s="2">
        <f>IF(INPUTS!$B$13=0, H9069&lt;=0, H9069&lt;INPUTS!$B$13)</f>
        <v/>
      </c>
      <c r="J9069" s="2">
        <f>INPUTS!$B$21 + INPUTS!$B$24*F9069 + INPUTS!$B$25*G9069</f>
        <v/>
      </c>
      <c r="K9069" s="2">
        <f>J9069&lt;INPUTS!$B$23</f>
        <v/>
      </c>
      <c r="L9069" s="2">
        <f>J9069&lt;INPUTS!$B$22</f>
        <v/>
      </c>
      <c r="M9069" s="2">
        <f>INPUTS!$B$26 + INPUTS!$B$29*F9069</f>
        <v/>
      </c>
      <c r="N9069" s="2">
        <f>M9069&lt;INPUTS!$B$28</f>
        <v/>
      </c>
      <c r="O9069" s="2">
        <f>M9069&lt;INPUTS!$B$27</f>
        <v/>
      </c>
      <c r="P9069" s="2">
        <f>INPUTS!$B$30 + (1-INPUTS!$B$18)*INPUTS!$B$19*G9069</f>
        <v/>
      </c>
      <c r="Q9069" s="2">
        <f>INPUTS!$B$31 + INPUTS!$B$32*P9069</f>
        <v/>
      </c>
      <c r="R9069" s="2">
        <f>IF(INPUTS!$B$13=0, Q9069&lt;=0, Q9069&lt;INPUTS!$B$13)</f>
        <v/>
      </c>
      <c r="S9069" s="2">
        <f>OR(I9069,K9069,N9069,R9069)</f>
        <v/>
      </c>
      <c r="T9069" s="2">
        <f>OR(I9069,L9069,O9069,R9069)</f>
        <v/>
      </c>
    </row>
    <row r="9070">
      <c r="A9070" s="2" t="n">
        <v>225</v>
      </c>
      <c r="B9070" s="2" t="n">
        <v>-100</v>
      </c>
      <c r="C9070" s="2" t="n">
        <v>-25</v>
      </c>
      <c r="D9070" s="2">
        <f>(A9070+B9070)/2 + C9070/2</f>
        <v/>
      </c>
      <c r="E9070" s="2">
        <f>SQRT(A9070^2+B9070^2+C9070^2)</f>
        <v/>
      </c>
      <c r="F9070" s="2">
        <f>INPUTS!$B$8*A9070+INPUTS!$B$9*D9070+INPUTS!$B$10*B9070</f>
        <v/>
      </c>
      <c r="G9070" s="2">
        <f>INPUTS!$B$11*A9070/10000</f>
        <v/>
      </c>
      <c r="H9070" s="2">
        <f>MAX(0, (INPUTS!$B$14+INPUTS!$B$16*INPUTS!$B$15) + (1-INPUTS!$B$18)*INPUTS!$B$19*G9070 - INPUTS!$B$17 - INPUTS!$B$20*MAX(0, -F9070))</f>
        <v/>
      </c>
      <c r="I9070" s="2">
        <f>IF(INPUTS!$B$13=0, H9070&lt;=0, H9070&lt;INPUTS!$B$13)</f>
        <v/>
      </c>
      <c r="J9070" s="2">
        <f>INPUTS!$B$21 + INPUTS!$B$24*F9070 + INPUTS!$B$25*G9070</f>
        <v/>
      </c>
      <c r="K9070" s="2">
        <f>J9070&lt;INPUTS!$B$23</f>
        <v/>
      </c>
      <c r="L9070" s="2">
        <f>J9070&lt;INPUTS!$B$22</f>
        <v/>
      </c>
      <c r="M9070" s="2">
        <f>INPUTS!$B$26 + INPUTS!$B$29*F9070</f>
        <v/>
      </c>
      <c r="N9070" s="2">
        <f>M9070&lt;INPUTS!$B$28</f>
        <v/>
      </c>
      <c r="O9070" s="2">
        <f>M9070&lt;INPUTS!$B$27</f>
        <v/>
      </c>
      <c r="P9070" s="2">
        <f>INPUTS!$B$30 + (1-INPUTS!$B$18)*INPUTS!$B$19*G9070</f>
        <v/>
      </c>
      <c r="Q9070" s="2">
        <f>INPUTS!$B$31 + INPUTS!$B$32*P9070</f>
        <v/>
      </c>
      <c r="R9070" s="2">
        <f>IF(INPUTS!$B$13=0, Q9070&lt;=0, Q9070&lt;INPUTS!$B$13)</f>
        <v/>
      </c>
      <c r="S9070" s="2">
        <f>OR(I9070,K9070,N9070,R9070)</f>
        <v/>
      </c>
      <c r="T9070" s="2">
        <f>OR(I9070,L9070,O9070,R9070)</f>
        <v/>
      </c>
    </row>
    <row r="9071">
      <c r="A9071" s="2" t="n">
        <v>225</v>
      </c>
      <c r="B9071" s="2" t="n">
        <v>-100</v>
      </c>
      <c r="C9071" s="2" t="n">
        <v>0</v>
      </c>
      <c r="D9071" s="2">
        <f>(A9071+B9071)/2 + C9071/2</f>
        <v/>
      </c>
      <c r="E9071" s="2">
        <f>SQRT(A9071^2+B9071^2+C9071^2)</f>
        <v/>
      </c>
      <c r="F9071" s="2">
        <f>INPUTS!$B$8*A9071+INPUTS!$B$9*D9071+INPUTS!$B$10*B9071</f>
        <v/>
      </c>
      <c r="G9071" s="2">
        <f>INPUTS!$B$11*A9071/10000</f>
        <v/>
      </c>
      <c r="H9071" s="2">
        <f>MAX(0, (INPUTS!$B$14+INPUTS!$B$16*INPUTS!$B$15) + (1-INPUTS!$B$18)*INPUTS!$B$19*G9071 - INPUTS!$B$17 - INPUTS!$B$20*MAX(0, -F9071))</f>
        <v/>
      </c>
      <c r="I9071" s="2">
        <f>IF(INPUTS!$B$13=0, H9071&lt;=0, H9071&lt;INPUTS!$B$13)</f>
        <v/>
      </c>
      <c r="J9071" s="2">
        <f>INPUTS!$B$21 + INPUTS!$B$24*F9071 + INPUTS!$B$25*G9071</f>
        <v/>
      </c>
      <c r="K9071" s="2">
        <f>J9071&lt;INPUTS!$B$23</f>
        <v/>
      </c>
      <c r="L9071" s="2">
        <f>J9071&lt;INPUTS!$B$22</f>
        <v/>
      </c>
      <c r="M9071" s="2">
        <f>INPUTS!$B$26 + INPUTS!$B$29*F9071</f>
        <v/>
      </c>
      <c r="N9071" s="2">
        <f>M9071&lt;INPUTS!$B$28</f>
        <v/>
      </c>
      <c r="O9071" s="2">
        <f>M9071&lt;INPUTS!$B$27</f>
        <v/>
      </c>
      <c r="P9071" s="2">
        <f>INPUTS!$B$30 + (1-INPUTS!$B$18)*INPUTS!$B$19*G9071</f>
        <v/>
      </c>
      <c r="Q9071" s="2">
        <f>INPUTS!$B$31 + INPUTS!$B$32*P9071</f>
        <v/>
      </c>
      <c r="R9071" s="2">
        <f>IF(INPUTS!$B$13=0, Q9071&lt;=0, Q9071&lt;INPUTS!$B$13)</f>
        <v/>
      </c>
      <c r="S9071" s="2">
        <f>OR(I9071,K9071,N9071,R9071)</f>
        <v/>
      </c>
      <c r="T9071" s="2">
        <f>OR(I9071,L9071,O9071,R9071)</f>
        <v/>
      </c>
    </row>
    <row r="9072">
      <c r="A9072" s="2" t="n">
        <v>225</v>
      </c>
      <c r="B9072" s="2" t="n">
        <v>-100</v>
      </c>
      <c r="C9072" s="2" t="n">
        <v>25</v>
      </c>
      <c r="D9072" s="2">
        <f>(A9072+B9072)/2 + C9072/2</f>
        <v/>
      </c>
      <c r="E9072" s="2">
        <f>SQRT(A9072^2+B9072^2+C9072^2)</f>
        <v/>
      </c>
      <c r="F9072" s="2">
        <f>INPUTS!$B$8*A9072+INPUTS!$B$9*D9072+INPUTS!$B$10*B9072</f>
        <v/>
      </c>
      <c r="G9072" s="2">
        <f>INPUTS!$B$11*A9072/10000</f>
        <v/>
      </c>
      <c r="H9072" s="2">
        <f>MAX(0, (INPUTS!$B$14+INPUTS!$B$16*INPUTS!$B$15) + (1-INPUTS!$B$18)*INPUTS!$B$19*G9072 - INPUTS!$B$17 - INPUTS!$B$20*MAX(0, -F9072))</f>
        <v/>
      </c>
      <c r="I9072" s="2">
        <f>IF(INPUTS!$B$13=0, H9072&lt;=0, H9072&lt;INPUTS!$B$13)</f>
        <v/>
      </c>
      <c r="J9072" s="2">
        <f>INPUTS!$B$21 + INPUTS!$B$24*F9072 + INPUTS!$B$25*G9072</f>
        <v/>
      </c>
      <c r="K9072" s="2">
        <f>J9072&lt;INPUTS!$B$23</f>
        <v/>
      </c>
      <c r="L9072" s="2">
        <f>J9072&lt;INPUTS!$B$22</f>
        <v/>
      </c>
      <c r="M9072" s="2">
        <f>INPUTS!$B$26 + INPUTS!$B$29*F9072</f>
        <v/>
      </c>
      <c r="N9072" s="2">
        <f>M9072&lt;INPUTS!$B$28</f>
        <v/>
      </c>
      <c r="O9072" s="2">
        <f>M9072&lt;INPUTS!$B$27</f>
        <v/>
      </c>
      <c r="P9072" s="2">
        <f>INPUTS!$B$30 + (1-INPUTS!$B$18)*INPUTS!$B$19*G9072</f>
        <v/>
      </c>
      <c r="Q9072" s="2">
        <f>INPUTS!$B$31 + INPUTS!$B$32*P9072</f>
        <v/>
      </c>
      <c r="R9072" s="2">
        <f>IF(INPUTS!$B$13=0, Q9072&lt;=0, Q9072&lt;INPUTS!$B$13)</f>
        <v/>
      </c>
      <c r="S9072" s="2">
        <f>OR(I9072,K9072,N9072,R9072)</f>
        <v/>
      </c>
      <c r="T9072" s="2">
        <f>OR(I9072,L9072,O9072,R9072)</f>
        <v/>
      </c>
    </row>
    <row r="9073">
      <c r="A9073" s="2" t="n">
        <v>225</v>
      </c>
      <c r="B9073" s="2" t="n">
        <v>-100</v>
      </c>
      <c r="C9073" s="2" t="n">
        <v>50</v>
      </c>
      <c r="D9073" s="2">
        <f>(A9073+B9073)/2 + C9073/2</f>
        <v/>
      </c>
      <c r="E9073" s="2">
        <f>SQRT(A9073^2+B9073^2+C9073^2)</f>
        <v/>
      </c>
      <c r="F9073" s="2">
        <f>INPUTS!$B$8*A9073+INPUTS!$B$9*D9073+INPUTS!$B$10*B9073</f>
        <v/>
      </c>
      <c r="G9073" s="2">
        <f>INPUTS!$B$11*A9073/10000</f>
        <v/>
      </c>
      <c r="H9073" s="2">
        <f>MAX(0, (INPUTS!$B$14+INPUTS!$B$16*INPUTS!$B$15) + (1-INPUTS!$B$18)*INPUTS!$B$19*G9073 - INPUTS!$B$17 - INPUTS!$B$20*MAX(0, -F9073))</f>
        <v/>
      </c>
      <c r="I9073" s="2">
        <f>IF(INPUTS!$B$13=0, H9073&lt;=0, H9073&lt;INPUTS!$B$13)</f>
        <v/>
      </c>
      <c r="J9073" s="2">
        <f>INPUTS!$B$21 + INPUTS!$B$24*F9073 + INPUTS!$B$25*G9073</f>
        <v/>
      </c>
      <c r="K9073" s="2">
        <f>J9073&lt;INPUTS!$B$23</f>
        <v/>
      </c>
      <c r="L9073" s="2">
        <f>J9073&lt;INPUTS!$B$22</f>
        <v/>
      </c>
      <c r="M9073" s="2">
        <f>INPUTS!$B$26 + INPUTS!$B$29*F9073</f>
        <v/>
      </c>
      <c r="N9073" s="2">
        <f>M9073&lt;INPUTS!$B$28</f>
        <v/>
      </c>
      <c r="O9073" s="2">
        <f>M9073&lt;INPUTS!$B$27</f>
        <v/>
      </c>
      <c r="P9073" s="2">
        <f>INPUTS!$B$30 + (1-INPUTS!$B$18)*INPUTS!$B$19*G9073</f>
        <v/>
      </c>
      <c r="Q9073" s="2">
        <f>INPUTS!$B$31 + INPUTS!$B$32*P9073</f>
        <v/>
      </c>
      <c r="R9073" s="2">
        <f>IF(INPUTS!$B$13=0, Q9073&lt;=0, Q9073&lt;INPUTS!$B$13)</f>
        <v/>
      </c>
      <c r="S9073" s="2">
        <f>OR(I9073,K9073,N9073,R9073)</f>
        <v/>
      </c>
      <c r="T9073" s="2">
        <f>OR(I9073,L9073,O9073,R9073)</f>
        <v/>
      </c>
    </row>
    <row r="9074">
      <c r="A9074" s="2" t="n">
        <v>225</v>
      </c>
      <c r="B9074" s="2" t="n">
        <v>-100</v>
      </c>
      <c r="C9074" s="2" t="n">
        <v>75</v>
      </c>
      <c r="D9074" s="2">
        <f>(A9074+B9074)/2 + C9074/2</f>
        <v/>
      </c>
      <c r="E9074" s="2">
        <f>SQRT(A9074^2+B9074^2+C9074^2)</f>
        <v/>
      </c>
      <c r="F9074" s="2">
        <f>INPUTS!$B$8*A9074+INPUTS!$B$9*D9074+INPUTS!$B$10*B9074</f>
        <v/>
      </c>
      <c r="G9074" s="2">
        <f>INPUTS!$B$11*A9074/10000</f>
        <v/>
      </c>
      <c r="H9074" s="2">
        <f>MAX(0, (INPUTS!$B$14+INPUTS!$B$16*INPUTS!$B$15) + (1-INPUTS!$B$18)*INPUTS!$B$19*G9074 - INPUTS!$B$17 - INPUTS!$B$20*MAX(0, -F9074))</f>
        <v/>
      </c>
      <c r="I9074" s="2">
        <f>IF(INPUTS!$B$13=0, H9074&lt;=0, H9074&lt;INPUTS!$B$13)</f>
        <v/>
      </c>
      <c r="J9074" s="2">
        <f>INPUTS!$B$21 + INPUTS!$B$24*F9074 + INPUTS!$B$25*G9074</f>
        <v/>
      </c>
      <c r="K9074" s="2">
        <f>J9074&lt;INPUTS!$B$23</f>
        <v/>
      </c>
      <c r="L9074" s="2">
        <f>J9074&lt;INPUTS!$B$22</f>
        <v/>
      </c>
      <c r="M9074" s="2">
        <f>INPUTS!$B$26 + INPUTS!$B$29*F9074</f>
        <v/>
      </c>
      <c r="N9074" s="2">
        <f>M9074&lt;INPUTS!$B$28</f>
        <v/>
      </c>
      <c r="O9074" s="2">
        <f>M9074&lt;INPUTS!$B$27</f>
        <v/>
      </c>
      <c r="P9074" s="2">
        <f>INPUTS!$B$30 + (1-INPUTS!$B$18)*INPUTS!$B$19*G9074</f>
        <v/>
      </c>
      <c r="Q9074" s="2">
        <f>INPUTS!$B$31 + INPUTS!$B$32*P9074</f>
        <v/>
      </c>
      <c r="R9074" s="2">
        <f>IF(INPUTS!$B$13=0, Q9074&lt;=0, Q9074&lt;INPUTS!$B$13)</f>
        <v/>
      </c>
      <c r="S9074" s="2">
        <f>OR(I9074,K9074,N9074,R9074)</f>
        <v/>
      </c>
      <c r="T9074" s="2">
        <f>OR(I9074,L9074,O9074,R9074)</f>
        <v/>
      </c>
    </row>
    <row r="9075">
      <c r="A9075" s="2" t="n">
        <v>225</v>
      </c>
      <c r="B9075" s="2" t="n">
        <v>-100</v>
      </c>
      <c r="C9075" s="2" t="n">
        <v>100</v>
      </c>
      <c r="D9075" s="2">
        <f>(A9075+B9075)/2 + C9075/2</f>
        <v/>
      </c>
      <c r="E9075" s="2">
        <f>SQRT(A9075^2+B9075^2+C9075^2)</f>
        <v/>
      </c>
      <c r="F9075" s="2">
        <f>INPUTS!$B$8*A9075+INPUTS!$B$9*D9075+INPUTS!$B$10*B9075</f>
        <v/>
      </c>
      <c r="G9075" s="2">
        <f>INPUTS!$B$11*A9075/10000</f>
        <v/>
      </c>
      <c r="H9075" s="2">
        <f>MAX(0, (INPUTS!$B$14+INPUTS!$B$16*INPUTS!$B$15) + (1-INPUTS!$B$18)*INPUTS!$B$19*G9075 - INPUTS!$B$17 - INPUTS!$B$20*MAX(0, -F9075))</f>
        <v/>
      </c>
      <c r="I9075" s="2">
        <f>IF(INPUTS!$B$13=0, H9075&lt;=0, H9075&lt;INPUTS!$B$13)</f>
        <v/>
      </c>
      <c r="J9075" s="2">
        <f>INPUTS!$B$21 + INPUTS!$B$24*F9075 + INPUTS!$B$25*G9075</f>
        <v/>
      </c>
      <c r="K9075" s="2">
        <f>J9075&lt;INPUTS!$B$23</f>
        <v/>
      </c>
      <c r="L9075" s="2">
        <f>J9075&lt;INPUTS!$B$22</f>
        <v/>
      </c>
      <c r="M9075" s="2">
        <f>INPUTS!$B$26 + INPUTS!$B$29*F9075</f>
        <v/>
      </c>
      <c r="N9075" s="2">
        <f>M9075&lt;INPUTS!$B$28</f>
        <v/>
      </c>
      <c r="O9075" s="2">
        <f>M9075&lt;INPUTS!$B$27</f>
        <v/>
      </c>
      <c r="P9075" s="2">
        <f>INPUTS!$B$30 + (1-INPUTS!$B$18)*INPUTS!$B$19*G9075</f>
        <v/>
      </c>
      <c r="Q9075" s="2">
        <f>INPUTS!$B$31 + INPUTS!$B$32*P9075</f>
        <v/>
      </c>
      <c r="R9075" s="2">
        <f>IF(INPUTS!$B$13=0, Q9075&lt;=0, Q9075&lt;INPUTS!$B$13)</f>
        <v/>
      </c>
      <c r="S9075" s="2">
        <f>OR(I9075,K9075,N9075,R9075)</f>
        <v/>
      </c>
      <c r="T9075" s="2">
        <f>OR(I9075,L9075,O9075,R9075)</f>
        <v/>
      </c>
    </row>
    <row r="9076">
      <c r="A9076" s="2" t="n">
        <v>225</v>
      </c>
      <c r="B9076" s="2" t="n">
        <v>-100</v>
      </c>
      <c r="C9076" s="2" t="n">
        <v>125</v>
      </c>
      <c r="D9076" s="2">
        <f>(A9076+B9076)/2 + C9076/2</f>
        <v/>
      </c>
      <c r="E9076" s="2">
        <f>SQRT(A9076^2+B9076^2+C9076^2)</f>
        <v/>
      </c>
      <c r="F9076" s="2">
        <f>INPUTS!$B$8*A9076+INPUTS!$B$9*D9076+INPUTS!$B$10*B9076</f>
        <v/>
      </c>
      <c r="G9076" s="2">
        <f>INPUTS!$B$11*A9076/10000</f>
        <v/>
      </c>
      <c r="H9076" s="2">
        <f>MAX(0, (INPUTS!$B$14+INPUTS!$B$16*INPUTS!$B$15) + (1-INPUTS!$B$18)*INPUTS!$B$19*G9076 - INPUTS!$B$17 - INPUTS!$B$20*MAX(0, -F9076))</f>
        <v/>
      </c>
      <c r="I9076" s="2">
        <f>IF(INPUTS!$B$13=0, H9076&lt;=0, H9076&lt;INPUTS!$B$13)</f>
        <v/>
      </c>
      <c r="J9076" s="2">
        <f>INPUTS!$B$21 + INPUTS!$B$24*F9076 + INPUTS!$B$25*G9076</f>
        <v/>
      </c>
      <c r="K9076" s="2">
        <f>J9076&lt;INPUTS!$B$23</f>
        <v/>
      </c>
      <c r="L9076" s="2">
        <f>J9076&lt;INPUTS!$B$22</f>
        <v/>
      </c>
      <c r="M9076" s="2">
        <f>INPUTS!$B$26 + INPUTS!$B$29*F9076</f>
        <v/>
      </c>
      <c r="N9076" s="2">
        <f>M9076&lt;INPUTS!$B$28</f>
        <v/>
      </c>
      <c r="O9076" s="2">
        <f>M9076&lt;INPUTS!$B$27</f>
        <v/>
      </c>
      <c r="P9076" s="2">
        <f>INPUTS!$B$30 + (1-INPUTS!$B$18)*INPUTS!$B$19*G9076</f>
        <v/>
      </c>
      <c r="Q9076" s="2">
        <f>INPUTS!$B$31 + INPUTS!$B$32*P9076</f>
        <v/>
      </c>
      <c r="R9076" s="2">
        <f>IF(INPUTS!$B$13=0, Q9076&lt;=0, Q9076&lt;INPUTS!$B$13)</f>
        <v/>
      </c>
      <c r="S9076" s="2">
        <f>OR(I9076,K9076,N9076,R9076)</f>
        <v/>
      </c>
      <c r="T9076" s="2">
        <f>OR(I9076,L9076,O9076,R9076)</f>
        <v/>
      </c>
    </row>
    <row r="9077">
      <c r="A9077" s="2" t="n">
        <v>225</v>
      </c>
      <c r="B9077" s="2" t="n">
        <v>-100</v>
      </c>
      <c r="C9077" s="2" t="n">
        <v>150</v>
      </c>
      <c r="D9077" s="2">
        <f>(A9077+B9077)/2 + C9077/2</f>
        <v/>
      </c>
      <c r="E9077" s="2">
        <f>SQRT(A9077^2+B9077^2+C9077^2)</f>
        <v/>
      </c>
      <c r="F9077" s="2">
        <f>INPUTS!$B$8*A9077+INPUTS!$B$9*D9077+INPUTS!$B$10*B9077</f>
        <v/>
      </c>
      <c r="G9077" s="2">
        <f>INPUTS!$B$11*A9077/10000</f>
        <v/>
      </c>
      <c r="H9077" s="2">
        <f>MAX(0, (INPUTS!$B$14+INPUTS!$B$16*INPUTS!$B$15) + (1-INPUTS!$B$18)*INPUTS!$B$19*G9077 - INPUTS!$B$17 - INPUTS!$B$20*MAX(0, -F9077))</f>
        <v/>
      </c>
      <c r="I9077" s="2">
        <f>IF(INPUTS!$B$13=0, H9077&lt;=0, H9077&lt;INPUTS!$B$13)</f>
        <v/>
      </c>
      <c r="J9077" s="2">
        <f>INPUTS!$B$21 + INPUTS!$B$24*F9077 + INPUTS!$B$25*G9077</f>
        <v/>
      </c>
      <c r="K9077" s="2">
        <f>J9077&lt;INPUTS!$B$23</f>
        <v/>
      </c>
      <c r="L9077" s="2">
        <f>J9077&lt;INPUTS!$B$22</f>
        <v/>
      </c>
      <c r="M9077" s="2">
        <f>INPUTS!$B$26 + INPUTS!$B$29*F9077</f>
        <v/>
      </c>
      <c r="N9077" s="2">
        <f>M9077&lt;INPUTS!$B$28</f>
        <v/>
      </c>
      <c r="O9077" s="2">
        <f>M9077&lt;INPUTS!$B$27</f>
        <v/>
      </c>
      <c r="P9077" s="2">
        <f>INPUTS!$B$30 + (1-INPUTS!$B$18)*INPUTS!$B$19*G9077</f>
        <v/>
      </c>
      <c r="Q9077" s="2">
        <f>INPUTS!$B$31 + INPUTS!$B$32*P9077</f>
        <v/>
      </c>
      <c r="R9077" s="2">
        <f>IF(INPUTS!$B$13=0, Q9077&lt;=0, Q9077&lt;INPUTS!$B$13)</f>
        <v/>
      </c>
      <c r="S9077" s="2">
        <f>OR(I9077,K9077,N9077,R9077)</f>
        <v/>
      </c>
      <c r="T9077" s="2">
        <f>OR(I9077,L9077,O9077,R9077)</f>
        <v/>
      </c>
    </row>
    <row r="9078">
      <c r="A9078" s="2" t="n">
        <v>225</v>
      </c>
      <c r="B9078" s="2" t="n">
        <v>-100</v>
      </c>
      <c r="C9078" s="2" t="n">
        <v>175</v>
      </c>
      <c r="D9078" s="2">
        <f>(A9078+B9078)/2 + C9078/2</f>
        <v/>
      </c>
      <c r="E9078" s="2">
        <f>SQRT(A9078^2+B9078^2+C9078^2)</f>
        <v/>
      </c>
      <c r="F9078" s="2">
        <f>INPUTS!$B$8*A9078+INPUTS!$B$9*D9078+INPUTS!$B$10*B9078</f>
        <v/>
      </c>
      <c r="G9078" s="2">
        <f>INPUTS!$B$11*A9078/10000</f>
        <v/>
      </c>
      <c r="H9078" s="2">
        <f>MAX(0, (INPUTS!$B$14+INPUTS!$B$16*INPUTS!$B$15) + (1-INPUTS!$B$18)*INPUTS!$B$19*G9078 - INPUTS!$B$17 - INPUTS!$B$20*MAX(0, -F9078))</f>
        <v/>
      </c>
      <c r="I9078" s="2">
        <f>IF(INPUTS!$B$13=0, H9078&lt;=0, H9078&lt;INPUTS!$B$13)</f>
        <v/>
      </c>
      <c r="J9078" s="2">
        <f>INPUTS!$B$21 + INPUTS!$B$24*F9078 + INPUTS!$B$25*G9078</f>
        <v/>
      </c>
      <c r="K9078" s="2">
        <f>J9078&lt;INPUTS!$B$23</f>
        <v/>
      </c>
      <c r="L9078" s="2">
        <f>J9078&lt;INPUTS!$B$22</f>
        <v/>
      </c>
      <c r="M9078" s="2">
        <f>INPUTS!$B$26 + INPUTS!$B$29*F9078</f>
        <v/>
      </c>
      <c r="N9078" s="2">
        <f>M9078&lt;INPUTS!$B$28</f>
        <v/>
      </c>
      <c r="O9078" s="2">
        <f>M9078&lt;INPUTS!$B$27</f>
        <v/>
      </c>
      <c r="P9078" s="2">
        <f>INPUTS!$B$30 + (1-INPUTS!$B$18)*INPUTS!$B$19*G9078</f>
        <v/>
      </c>
      <c r="Q9078" s="2">
        <f>INPUTS!$B$31 + INPUTS!$B$32*P9078</f>
        <v/>
      </c>
      <c r="R9078" s="2">
        <f>IF(INPUTS!$B$13=0, Q9078&lt;=0, Q9078&lt;INPUTS!$B$13)</f>
        <v/>
      </c>
      <c r="S9078" s="2">
        <f>OR(I9078,K9078,N9078,R9078)</f>
        <v/>
      </c>
      <c r="T9078" s="2">
        <f>OR(I9078,L9078,O9078,R9078)</f>
        <v/>
      </c>
    </row>
    <row r="9079">
      <c r="A9079" s="2" t="n">
        <v>225</v>
      </c>
      <c r="B9079" s="2" t="n">
        <v>-100</v>
      </c>
      <c r="C9079" s="2" t="n">
        <v>200</v>
      </c>
      <c r="D9079" s="2">
        <f>(A9079+B9079)/2 + C9079/2</f>
        <v/>
      </c>
      <c r="E9079" s="2">
        <f>SQRT(A9079^2+B9079^2+C9079^2)</f>
        <v/>
      </c>
      <c r="F9079" s="2">
        <f>INPUTS!$B$8*A9079+INPUTS!$B$9*D9079+INPUTS!$B$10*B9079</f>
        <v/>
      </c>
      <c r="G9079" s="2">
        <f>INPUTS!$B$11*A9079/10000</f>
        <v/>
      </c>
      <c r="H9079" s="2">
        <f>MAX(0, (INPUTS!$B$14+INPUTS!$B$16*INPUTS!$B$15) + (1-INPUTS!$B$18)*INPUTS!$B$19*G9079 - INPUTS!$B$17 - INPUTS!$B$20*MAX(0, -F9079))</f>
        <v/>
      </c>
      <c r="I9079" s="2">
        <f>IF(INPUTS!$B$13=0, H9079&lt;=0, H9079&lt;INPUTS!$B$13)</f>
        <v/>
      </c>
      <c r="J9079" s="2">
        <f>INPUTS!$B$21 + INPUTS!$B$24*F9079 + INPUTS!$B$25*G9079</f>
        <v/>
      </c>
      <c r="K9079" s="2">
        <f>J9079&lt;INPUTS!$B$23</f>
        <v/>
      </c>
      <c r="L9079" s="2">
        <f>J9079&lt;INPUTS!$B$22</f>
        <v/>
      </c>
      <c r="M9079" s="2">
        <f>INPUTS!$B$26 + INPUTS!$B$29*F9079</f>
        <v/>
      </c>
      <c r="N9079" s="2">
        <f>M9079&lt;INPUTS!$B$28</f>
        <v/>
      </c>
      <c r="O9079" s="2">
        <f>M9079&lt;INPUTS!$B$27</f>
        <v/>
      </c>
      <c r="P9079" s="2">
        <f>INPUTS!$B$30 + (1-INPUTS!$B$18)*INPUTS!$B$19*G9079</f>
        <v/>
      </c>
      <c r="Q9079" s="2">
        <f>INPUTS!$B$31 + INPUTS!$B$32*P9079</f>
        <v/>
      </c>
      <c r="R9079" s="2">
        <f>IF(INPUTS!$B$13=0, Q9079&lt;=0, Q9079&lt;INPUTS!$B$13)</f>
        <v/>
      </c>
      <c r="S9079" s="2">
        <f>OR(I9079,K9079,N9079,R9079)</f>
        <v/>
      </c>
      <c r="T9079" s="2">
        <f>OR(I9079,L9079,O9079,R9079)</f>
        <v/>
      </c>
    </row>
    <row r="9080">
      <c r="A9080" s="2" t="n">
        <v>225</v>
      </c>
      <c r="B9080" s="2" t="n">
        <v>-75</v>
      </c>
      <c r="C9080" s="2" t="n">
        <v>-200</v>
      </c>
      <c r="D9080" s="2">
        <f>(A9080+B9080)/2 + C9080/2</f>
        <v/>
      </c>
      <c r="E9080" s="2">
        <f>SQRT(A9080^2+B9080^2+C9080^2)</f>
        <v/>
      </c>
      <c r="F9080" s="2">
        <f>INPUTS!$B$8*A9080+INPUTS!$B$9*D9080+INPUTS!$B$10*B9080</f>
        <v/>
      </c>
      <c r="G9080" s="2">
        <f>INPUTS!$B$11*A9080/10000</f>
        <v/>
      </c>
      <c r="H9080" s="2">
        <f>MAX(0, (INPUTS!$B$14+INPUTS!$B$16*INPUTS!$B$15) + (1-INPUTS!$B$18)*INPUTS!$B$19*G9080 - INPUTS!$B$17 - INPUTS!$B$20*MAX(0, -F9080))</f>
        <v/>
      </c>
      <c r="I9080" s="2">
        <f>IF(INPUTS!$B$13=0, H9080&lt;=0, H9080&lt;INPUTS!$B$13)</f>
        <v/>
      </c>
      <c r="J9080" s="2">
        <f>INPUTS!$B$21 + INPUTS!$B$24*F9080 + INPUTS!$B$25*G9080</f>
        <v/>
      </c>
      <c r="K9080" s="2">
        <f>J9080&lt;INPUTS!$B$23</f>
        <v/>
      </c>
      <c r="L9080" s="2">
        <f>J9080&lt;INPUTS!$B$22</f>
        <v/>
      </c>
      <c r="M9080" s="2">
        <f>INPUTS!$B$26 + INPUTS!$B$29*F9080</f>
        <v/>
      </c>
      <c r="N9080" s="2">
        <f>M9080&lt;INPUTS!$B$28</f>
        <v/>
      </c>
      <c r="O9080" s="2">
        <f>M9080&lt;INPUTS!$B$27</f>
        <v/>
      </c>
      <c r="P9080" s="2">
        <f>INPUTS!$B$30 + (1-INPUTS!$B$18)*INPUTS!$B$19*G9080</f>
        <v/>
      </c>
      <c r="Q9080" s="2">
        <f>INPUTS!$B$31 + INPUTS!$B$32*P9080</f>
        <v/>
      </c>
      <c r="R9080" s="2">
        <f>IF(INPUTS!$B$13=0, Q9080&lt;=0, Q9080&lt;INPUTS!$B$13)</f>
        <v/>
      </c>
      <c r="S9080" s="2">
        <f>OR(I9080,K9080,N9080,R9080)</f>
        <v/>
      </c>
      <c r="T9080" s="2">
        <f>OR(I9080,L9080,O9080,R9080)</f>
        <v/>
      </c>
    </row>
    <row r="9081">
      <c r="A9081" s="2" t="n">
        <v>225</v>
      </c>
      <c r="B9081" s="2" t="n">
        <v>-75</v>
      </c>
      <c r="C9081" s="2" t="n">
        <v>-175</v>
      </c>
      <c r="D9081" s="2">
        <f>(A9081+B9081)/2 + C9081/2</f>
        <v/>
      </c>
      <c r="E9081" s="2">
        <f>SQRT(A9081^2+B9081^2+C9081^2)</f>
        <v/>
      </c>
      <c r="F9081" s="2">
        <f>INPUTS!$B$8*A9081+INPUTS!$B$9*D9081+INPUTS!$B$10*B9081</f>
        <v/>
      </c>
      <c r="G9081" s="2">
        <f>INPUTS!$B$11*A9081/10000</f>
        <v/>
      </c>
      <c r="H9081" s="2">
        <f>MAX(0, (INPUTS!$B$14+INPUTS!$B$16*INPUTS!$B$15) + (1-INPUTS!$B$18)*INPUTS!$B$19*G9081 - INPUTS!$B$17 - INPUTS!$B$20*MAX(0, -F9081))</f>
        <v/>
      </c>
      <c r="I9081" s="2">
        <f>IF(INPUTS!$B$13=0, H9081&lt;=0, H9081&lt;INPUTS!$B$13)</f>
        <v/>
      </c>
      <c r="J9081" s="2">
        <f>INPUTS!$B$21 + INPUTS!$B$24*F9081 + INPUTS!$B$25*G9081</f>
        <v/>
      </c>
      <c r="K9081" s="2">
        <f>J9081&lt;INPUTS!$B$23</f>
        <v/>
      </c>
      <c r="L9081" s="2">
        <f>J9081&lt;INPUTS!$B$22</f>
        <v/>
      </c>
      <c r="M9081" s="2">
        <f>INPUTS!$B$26 + INPUTS!$B$29*F9081</f>
        <v/>
      </c>
      <c r="N9081" s="2">
        <f>M9081&lt;INPUTS!$B$28</f>
        <v/>
      </c>
      <c r="O9081" s="2">
        <f>M9081&lt;INPUTS!$B$27</f>
        <v/>
      </c>
      <c r="P9081" s="2">
        <f>INPUTS!$B$30 + (1-INPUTS!$B$18)*INPUTS!$B$19*G9081</f>
        <v/>
      </c>
      <c r="Q9081" s="2">
        <f>INPUTS!$B$31 + INPUTS!$B$32*P9081</f>
        <v/>
      </c>
      <c r="R9081" s="2">
        <f>IF(INPUTS!$B$13=0, Q9081&lt;=0, Q9081&lt;INPUTS!$B$13)</f>
        <v/>
      </c>
      <c r="S9081" s="2">
        <f>OR(I9081,K9081,N9081,R9081)</f>
        <v/>
      </c>
      <c r="T9081" s="2">
        <f>OR(I9081,L9081,O9081,R9081)</f>
        <v/>
      </c>
    </row>
    <row r="9082">
      <c r="A9082" s="2" t="n">
        <v>225</v>
      </c>
      <c r="B9082" s="2" t="n">
        <v>-75</v>
      </c>
      <c r="C9082" s="2" t="n">
        <v>-150</v>
      </c>
      <c r="D9082" s="2">
        <f>(A9082+B9082)/2 + C9082/2</f>
        <v/>
      </c>
      <c r="E9082" s="2">
        <f>SQRT(A9082^2+B9082^2+C9082^2)</f>
        <v/>
      </c>
      <c r="F9082" s="2">
        <f>INPUTS!$B$8*A9082+INPUTS!$B$9*D9082+INPUTS!$B$10*B9082</f>
        <v/>
      </c>
      <c r="G9082" s="2">
        <f>INPUTS!$B$11*A9082/10000</f>
        <v/>
      </c>
      <c r="H9082" s="2">
        <f>MAX(0, (INPUTS!$B$14+INPUTS!$B$16*INPUTS!$B$15) + (1-INPUTS!$B$18)*INPUTS!$B$19*G9082 - INPUTS!$B$17 - INPUTS!$B$20*MAX(0, -F9082))</f>
        <v/>
      </c>
      <c r="I9082" s="2">
        <f>IF(INPUTS!$B$13=0, H9082&lt;=0, H9082&lt;INPUTS!$B$13)</f>
        <v/>
      </c>
      <c r="J9082" s="2">
        <f>INPUTS!$B$21 + INPUTS!$B$24*F9082 + INPUTS!$B$25*G9082</f>
        <v/>
      </c>
      <c r="K9082" s="2">
        <f>J9082&lt;INPUTS!$B$23</f>
        <v/>
      </c>
      <c r="L9082" s="2">
        <f>J9082&lt;INPUTS!$B$22</f>
        <v/>
      </c>
      <c r="M9082" s="2">
        <f>INPUTS!$B$26 + INPUTS!$B$29*F9082</f>
        <v/>
      </c>
      <c r="N9082" s="2">
        <f>M9082&lt;INPUTS!$B$28</f>
        <v/>
      </c>
      <c r="O9082" s="2">
        <f>M9082&lt;INPUTS!$B$27</f>
        <v/>
      </c>
      <c r="P9082" s="2">
        <f>INPUTS!$B$30 + (1-INPUTS!$B$18)*INPUTS!$B$19*G9082</f>
        <v/>
      </c>
      <c r="Q9082" s="2">
        <f>INPUTS!$B$31 + INPUTS!$B$32*P9082</f>
        <v/>
      </c>
      <c r="R9082" s="2">
        <f>IF(INPUTS!$B$13=0, Q9082&lt;=0, Q9082&lt;INPUTS!$B$13)</f>
        <v/>
      </c>
      <c r="S9082" s="2">
        <f>OR(I9082,K9082,N9082,R9082)</f>
        <v/>
      </c>
      <c r="T9082" s="2">
        <f>OR(I9082,L9082,O9082,R9082)</f>
        <v/>
      </c>
    </row>
    <row r="9083">
      <c r="A9083" s="2" t="n">
        <v>225</v>
      </c>
      <c r="B9083" s="2" t="n">
        <v>-75</v>
      </c>
      <c r="C9083" s="2" t="n">
        <v>-125</v>
      </c>
      <c r="D9083" s="2">
        <f>(A9083+B9083)/2 + C9083/2</f>
        <v/>
      </c>
      <c r="E9083" s="2">
        <f>SQRT(A9083^2+B9083^2+C9083^2)</f>
        <v/>
      </c>
      <c r="F9083" s="2">
        <f>INPUTS!$B$8*A9083+INPUTS!$B$9*D9083+INPUTS!$B$10*B9083</f>
        <v/>
      </c>
      <c r="G9083" s="2">
        <f>INPUTS!$B$11*A9083/10000</f>
        <v/>
      </c>
      <c r="H9083" s="2">
        <f>MAX(0, (INPUTS!$B$14+INPUTS!$B$16*INPUTS!$B$15) + (1-INPUTS!$B$18)*INPUTS!$B$19*G9083 - INPUTS!$B$17 - INPUTS!$B$20*MAX(0, -F9083))</f>
        <v/>
      </c>
      <c r="I9083" s="2">
        <f>IF(INPUTS!$B$13=0, H9083&lt;=0, H9083&lt;INPUTS!$B$13)</f>
        <v/>
      </c>
      <c r="J9083" s="2">
        <f>INPUTS!$B$21 + INPUTS!$B$24*F9083 + INPUTS!$B$25*G9083</f>
        <v/>
      </c>
      <c r="K9083" s="2">
        <f>J9083&lt;INPUTS!$B$23</f>
        <v/>
      </c>
      <c r="L9083" s="2">
        <f>J9083&lt;INPUTS!$B$22</f>
        <v/>
      </c>
      <c r="M9083" s="2">
        <f>INPUTS!$B$26 + INPUTS!$B$29*F9083</f>
        <v/>
      </c>
      <c r="N9083" s="2">
        <f>M9083&lt;INPUTS!$B$28</f>
        <v/>
      </c>
      <c r="O9083" s="2">
        <f>M9083&lt;INPUTS!$B$27</f>
        <v/>
      </c>
      <c r="P9083" s="2">
        <f>INPUTS!$B$30 + (1-INPUTS!$B$18)*INPUTS!$B$19*G9083</f>
        <v/>
      </c>
      <c r="Q9083" s="2">
        <f>INPUTS!$B$31 + INPUTS!$B$32*P9083</f>
        <v/>
      </c>
      <c r="R9083" s="2">
        <f>IF(INPUTS!$B$13=0, Q9083&lt;=0, Q9083&lt;INPUTS!$B$13)</f>
        <v/>
      </c>
      <c r="S9083" s="2">
        <f>OR(I9083,K9083,N9083,R9083)</f>
        <v/>
      </c>
      <c r="T9083" s="2">
        <f>OR(I9083,L9083,O9083,R9083)</f>
        <v/>
      </c>
    </row>
    <row r="9084">
      <c r="A9084" s="2" t="n">
        <v>225</v>
      </c>
      <c r="B9084" s="2" t="n">
        <v>-75</v>
      </c>
      <c r="C9084" s="2" t="n">
        <v>-100</v>
      </c>
      <c r="D9084" s="2">
        <f>(A9084+B9084)/2 + C9084/2</f>
        <v/>
      </c>
      <c r="E9084" s="2">
        <f>SQRT(A9084^2+B9084^2+C9084^2)</f>
        <v/>
      </c>
      <c r="F9084" s="2">
        <f>INPUTS!$B$8*A9084+INPUTS!$B$9*D9084+INPUTS!$B$10*B9084</f>
        <v/>
      </c>
      <c r="G9084" s="2">
        <f>INPUTS!$B$11*A9084/10000</f>
        <v/>
      </c>
      <c r="H9084" s="2">
        <f>MAX(0, (INPUTS!$B$14+INPUTS!$B$16*INPUTS!$B$15) + (1-INPUTS!$B$18)*INPUTS!$B$19*G9084 - INPUTS!$B$17 - INPUTS!$B$20*MAX(0, -F9084))</f>
        <v/>
      </c>
      <c r="I9084" s="2">
        <f>IF(INPUTS!$B$13=0, H9084&lt;=0, H9084&lt;INPUTS!$B$13)</f>
        <v/>
      </c>
      <c r="J9084" s="2">
        <f>INPUTS!$B$21 + INPUTS!$B$24*F9084 + INPUTS!$B$25*G9084</f>
        <v/>
      </c>
      <c r="K9084" s="2">
        <f>J9084&lt;INPUTS!$B$23</f>
        <v/>
      </c>
      <c r="L9084" s="2">
        <f>J9084&lt;INPUTS!$B$22</f>
        <v/>
      </c>
      <c r="M9084" s="2">
        <f>INPUTS!$B$26 + INPUTS!$B$29*F9084</f>
        <v/>
      </c>
      <c r="N9084" s="2">
        <f>M9084&lt;INPUTS!$B$28</f>
        <v/>
      </c>
      <c r="O9084" s="2">
        <f>M9084&lt;INPUTS!$B$27</f>
        <v/>
      </c>
      <c r="P9084" s="2">
        <f>INPUTS!$B$30 + (1-INPUTS!$B$18)*INPUTS!$B$19*G9084</f>
        <v/>
      </c>
      <c r="Q9084" s="2">
        <f>INPUTS!$B$31 + INPUTS!$B$32*P9084</f>
        <v/>
      </c>
      <c r="R9084" s="2">
        <f>IF(INPUTS!$B$13=0, Q9084&lt;=0, Q9084&lt;INPUTS!$B$13)</f>
        <v/>
      </c>
      <c r="S9084" s="2">
        <f>OR(I9084,K9084,N9084,R9084)</f>
        <v/>
      </c>
      <c r="T9084" s="2">
        <f>OR(I9084,L9084,O9084,R9084)</f>
        <v/>
      </c>
    </row>
    <row r="9085">
      <c r="A9085" s="2" t="n">
        <v>225</v>
      </c>
      <c r="B9085" s="2" t="n">
        <v>-75</v>
      </c>
      <c r="C9085" s="2" t="n">
        <v>-75</v>
      </c>
      <c r="D9085" s="2">
        <f>(A9085+B9085)/2 + C9085/2</f>
        <v/>
      </c>
      <c r="E9085" s="2">
        <f>SQRT(A9085^2+B9085^2+C9085^2)</f>
        <v/>
      </c>
      <c r="F9085" s="2">
        <f>INPUTS!$B$8*A9085+INPUTS!$B$9*D9085+INPUTS!$B$10*B9085</f>
        <v/>
      </c>
      <c r="G9085" s="2">
        <f>INPUTS!$B$11*A9085/10000</f>
        <v/>
      </c>
      <c r="H9085" s="2">
        <f>MAX(0, (INPUTS!$B$14+INPUTS!$B$16*INPUTS!$B$15) + (1-INPUTS!$B$18)*INPUTS!$B$19*G9085 - INPUTS!$B$17 - INPUTS!$B$20*MAX(0, -F9085))</f>
        <v/>
      </c>
      <c r="I9085" s="2">
        <f>IF(INPUTS!$B$13=0, H9085&lt;=0, H9085&lt;INPUTS!$B$13)</f>
        <v/>
      </c>
      <c r="J9085" s="2">
        <f>INPUTS!$B$21 + INPUTS!$B$24*F9085 + INPUTS!$B$25*G9085</f>
        <v/>
      </c>
      <c r="K9085" s="2">
        <f>J9085&lt;INPUTS!$B$23</f>
        <v/>
      </c>
      <c r="L9085" s="2">
        <f>J9085&lt;INPUTS!$B$22</f>
        <v/>
      </c>
      <c r="M9085" s="2">
        <f>INPUTS!$B$26 + INPUTS!$B$29*F9085</f>
        <v/>
      </c>
      <c r="N9085" s="2">
        <f>M9085&lt;INPUTS!$B$28</f>
        <v/>
      </c>
      <c r="O9085" s="2">
        <f>M9085&lt;INPUTS!$B$27</f>
        <v/>
      </c>
      <c r="P9085" s="2">
        <f>INPUTS!$B$30 + (1-INPUTS!$B$18)*INPUTS!$B$19*G9085</f>
        <v/>
      </c>
      <c r="Q9085" s="2">
        <f>INPUTS!$B$31 + INPUTS!$B$32*P9085</f>
        <v/>
      </c>
      <c r="R9085" s="2">
        <f>IF(INPUTS!$B$13=0, Q9085&lt;=0, Q9085&lt;INPUTS!$B$13)</f>
        <v/>
      </c>
      <c r="S9085" s="2">
        <f>OR(I9085,K9085,N9085,R9085)</f>
        <v/>
      </c>
      <c r="T9085" s="2">
        <f>OR(I9085,L9085,O9085,R9085)</f>
        <v/>
      </c>
    </row>
    <row r="9086">
      <c r="A9086" s="2" t="n">
        <v>225</v>
      </c>
      <c r="B9086" s="2" t="n">
        <v>-75</v>
      </c>
      <c r="C9086" s="2" t="n">
        <v>-50</v>
      </c>
      <c r="D9086" s="2">
        <f>(A9086+B9086)/2 + C9086/2</f>
        <v/>
      </c>
      <c r="E9086" s="2">
        <f>SQRT(A9086^2+B9086^2+C9086^2)</f>
        <v/>
      </c>
      <c r="F9086" s="2">
        <f>INPUTS!$B$8*A9086+INPUTS!$B$9*D9086+INPUTS!$B$10*B9086</f>
        <v/>
      </c>
      <c r="G9086" s="2">
        <f>INPUTS!$B$11*A9086/10000</f>
        <v/>
      </c>
      <c r="H9086" s="2">
        <f>MAX(0, (INPUTS!$B$14+INPUTS!$B$16*INPUTS!$B$15) + (1-INPUTS!$B$18)*INPUTS!$B$19*G9086 - INPUTS!$B$17 - INPUTS!$B$20*MAX(0, -F9086))</f>
        <v/>
      </c>
      <c r="I9086" s="2">
        <f>IF(INPUTS!$B$13=0, H9086&lt;=0, H9086&lt;INPUTS!$B$13)</f>
        <v/>
      </c>
      <c r="J9086" s="2">
        <f>INPUTS!$B$21 + INPUTS!$B$24*F9086 + INPUTS!$B$25*G9086</f>
        <v/>
      </c>
      <c r="K9086" s="2">
        <f>J9086&lt;INPUTS!$B$23</f>
        <v/>
      </c>
      <c r="L9086" s="2">
        <f>J9086&lt;INPUTS!$B$22</f>
        <v/>
      </c>
      <c r="M9086" s="2">
        <f>INPUTS!$B$26 + INPUTS!$B$29*F9086</f>
        <v/>
      </c>
      <c r="N9086" s="2">
        <f>M9086&lt;INPUTS!$B$28</f>
        <v/>
      </c>
      <c r="O9086" s="2">
        <f>M9086&lt;INPUTS!$B$27</f>
        <v/>
      </c>
      <c r="P9086" s="2">
        <f>INPUTS!$B$30 + (1-INPUTS!$B$18)*INPUTS!$B$19*G9086</f>
        <v/>
      </c>
      <c r="Q9086" s="2">
        <f>INPUTS!$B$31 + INPUTS!$B$32*P9086</f>
        <v/>
      </c>
      <c r="R9086" s="2">
        <f>IF(INPUTS!$B$13=0, Q9086&lt;=0, Q9086&lt;INPUTS!$B$13)</f>
        <v/>
      </c>
      <c r="S9086" s="2">
        <f>OR(I9086,K9086,N9086,R9086)</f>
        <v/>
      </c>
      <c r="T9086" s="2">
        <f>OR(I9086,L9086,O9086,R9086)</f>
        <v/>
      </c>
    </row>
    <row r="9087">
      <c r="A9087" s="2" t="n">
        <v>225</v>
      </c>
      <c r="B9087" s="2" t="n">
        <v>-75</v>
      </c>
      <c r="C9087" s="2" t="n">
        <v>-25</v>
      </c>
      <c r="D9087" s="2">
        <f>(A9087+B9087)/2 + C9087/2</f>
        <v/>
      </c>
      <c r="E9087" s="2">
        <f>SQRT(A9087^2+B9087^2+C9087^2)</f>
        <v/>
      </c>
      <c r="F9087" s="2">
        <f>INPUTS!$B$8*A9087+INPUTS!$B$9*D9087+INPUTS!$B$10*B9087</f>
        <v/>
      </c>
      <c r="G9087" s="2">
        <f>INPUTS!$B$11*A9087/10000</f>
        <v/>
      </c>
      <c r="H9087" s="2">
        <f>MAX(0, (INPUTS!$B$14+INPUTS!$B$16*INPUTS!$B$15) + (1-INPUTS!$B$18)*INPUTS!$B$19*G9087 - INPUTS!$B$17 - INPUTS!$B$20*MAX(0, -F9087))</f>
        <v/>
      </c>
      <c r="I9087" s="2">
        <f>IF(INPUTS!$B$13=0, H9087&lt;=0, H9087&lt;INPUTS!$B$13)</f>
        <v/>
      </c>
      <c r="J9087" s="2">
        <f>INPUTS!$B$21 + INPUTS!$B$24*F9087 + INPUTS!$B$25*G9087</f>
        <v/>
      </c>
      <c r="K9087" s="2">
        <f>J9087&lt;INPUTS!$B$23</f>
        <v/>
      </c>
      <c r="L9087" s="2">
        <f>J9087&lt;INPUTS!$B$22</f>
        <v/>
      </c>
      <c r="M9087" s="2">
        <f>INPUTS!$B$26 + INPUTS!$B$29*F9087</f>
        <v/>
      </c>
      <c r="N9087" s="2">
        <f>M9087&lt;INPUTS!$B$28</f>
        <v/>
      </c>
      <c r="O9087" s="2">
        <f>M9087&lt;INPUTS!$B$27</f>
        <v/>
      </c>
      <c r="P9087" s="2">
        <f>INPUTS!$B$30 + (1-INPUTS!$B$18)*INPUTS!$B$19*G9087</f>
        <v/>
      </c>
      <c r="Q9087" s="2">
        <f>INPUTS!$B$31 + INPUTS!$B$32*P9087</f>
        <v/>
      </c>
      <c r="R9087" s="2">
        <f>IF(INPUTS!$B$13=0, Q9087&lt;=0, Q9087&lt;INPUTS!$B$13)</f>
        <v/>
      </c>
      <c r="S9087" s="2">
        <f>OR(I9087,K9087,N9087,R9087)</f>
        <v/>
      </c>
      <c r="T9087" s="2">
        <f>OR(I9087,L9087,O9087,R9087)</f>
        <v/>
      </c>
    </row>
    <row r="9088">
      <c r="A9088" s="2" t="n">
        <v>225</v>
      </c>
      <c r="B9088" s="2" t="n">
        <v>-75</v>
      </c>
      <c r="C9088" s="2" t="n">
        <v>0</v>
      </c>
      <c r="D9088" s="2">
        <f>(A9088+B9088)/2 + C9088/2</f>
        <v/>
      </c>
      <c r="E9088" s="2">
        <f>SQRT(A9088^2+B9088^2+C9088^2)</f>
        <v/>
      </c>
      <c r="F9088" s="2">
        <f>INPUTS!$B$8*A9088+INPUTS!$B$9*D9088+INPUTS!$B$10*B9088</f>
        <v/>
      </c>
      <c r="G9088" s="2">
        <f>INPUTS!$B$11*A9088/10000</f>
        <v/>
      </c>
      <c r="H9088" s="2">
        <f>MAX(0, (INPUTS!$B$14+INPUTS!$B$16*INPUTS!$B$15) + (1-INPUTS!$B$18)*INPUTS!$B$19*G9088 - INPUTS!$B$17 - INPUTS!$B$20*MAX(0, -F9088))</f>
        <v/>
      </c>
      <c r="I9088" s="2">
        <f>IF(INPUTS!$B$13=0, H9088&lt;=0, H9088&lt;INPUTS!$B$13)</f>
        <v/>
      </c>
      <c r="J9088" s="2">
        <f>INPUTS!$B$21 + INPUTS!$B$24*F9088 + INPUTS!$B$25*G9088</f>
        <v/>
      </c>
      <c r="K9088" s="2">
        <f>J9088&lt;INPUTS!$B$23</f>
        <v/>
      </c>
      <c r="L9088" s="2">
        <f>J9088&lt;INPUTS!$B$22</f>
        <v/>
      </c>
      <c r="M9088" s="2">
        <f>INPUTS!$B$26 + INPUTS!$B$29*F9088</f>
        <v/>
      </c>
      <c r="N9088" s="2">
        <f>M9088&lt;INPUTS!$B$28</f>
        <v/>
      </c>
      <c r="O9088" s="2">
        <f>M9088&lt;INPUTS!$B$27</f>
        <v/>
      </c>
      <c r="P9088" s="2">
        <f>INPUTS!$B$30 + (1-INPUTS!$B$18)*INPUTS!$B$19*G9088</f>
        <v/>
      </c>
      <c r="Q9088" s="2">
        <f>INPUTS!$B$31 + INPUTS!$B$32*P9088</f>
        <v/>
      </c>
      <c r="R9088" s="2">
        <f>IF(INPUTS!$B$13=0, Q9088&lt;=0, Q9088&lt;INPUTS!$B$13)</f>
        <v/>
      </c>
      <c r="S9088" s="2">
        <f>OR(I9088,K9088,N9088,R9088)</f>
        <v/>
      </c>
      <c r="T9088" s="2">
        <f>OR(I9088,L9088,O9088,R9088)</f>
        <v/>
      </c>
    </row>
    <row r="9089">
      <c r="A9089" s="2" t="n">
        <v>225</v>
      </c>
      <c r="B9089" s="2" t="n">
        <v>-75</v>
      </c>
      <c r="C9089" s="2" t="n">
        <v>25</v>
      </c>
      <c r="D9089" s="2">
        <f>(A9089+B9089)/2 + C9089/2</f>
        <v/>
      </c>
      <c r="E9089" s="2">
        <f>SQRT(A9089^2+B9089^2+C9089^2)</f>
        <v/>
      </c>
      <c r="F9089" s="2">
        <f>INPUTS!$B$8*A9089+INPUTS!$B$9*D9089+INPUTS!$B$10*B9089</f>
        <v/>
      </c>
      <c r="G9089" s="2">
        <f>INPUTS!$B$11*A9089/10000</f>
        <v/>
      </c>
      <c r="H9089" s="2">
        <f>MAX(0, (INPUTS!$B$14+INPUTS!$B$16*INPUTS!$B$15) + (1-INPUTS!$B$18)*INPUTS!$B$19*G9089 - INPUTS!$B$17 - INPUTS!$B$20*MAX(0, -F9089))</f>
        <v/>
      </c>
      <c r="I9089" s="2">
        <f>IF(INPUTS!$B$13=0, H9089&lt;=0, H9089&lt;INPUTS!$B$13)</f>
        <v/>
      </c>
      <c r="J9089" s="2">
        <f>INPUTS!$B$21 + INPUTS!$B$24*F9089 + INPUTS!$B$25*G9089</f>
        <v/>
      </c>
      <c r="K9089" s="2">
        <f>J9089&lt;INPUTS!$B$23</f>
        <v/>
      </c>
      <c r="L9089" s="2">
        <f>J9089&lt;INPUTS!$B$22</f>
        <v/>
      </c>
      <c r="M9089" s="2">
        <f>INPUTS!$B$26 + INPUTS!$B$29*F9089</f>
        <v/>
      </c>
      <c r="N9089" s="2">
        <f>M9089&lt;INPUTS!$B$28</f>
        <v/>
      </c>
      <c r="O9089" s="2">
        <f>M9089&lt;INPUTS!$B$27</f>
        <v/>
      </c>
      <c r="P9089" s="2">
        <f>INPUTS!$B$30 + (1-INPUTS!$B$18)*INPUTS!$B$19*G9089</f>
        <v/>
      </c>
      <c r="Q9089" s="2">
        <f>INPUTS!$B$31 + INPUTS!$B$32*P9089</f>
        <v/>
      </c>
      <c r="R9089" s="2">
        <f>IF(INPUTS!$B$13=0, Q9089&lt;=0, Q9089&lt;INPUTS!$B$13)</f>
        <v/>
      </c>
      <c r="S9089" s="2">
        <f>OR(I9089,K9089,N9089,R9089)</f>
        <v/>
      </c>
      <c r="T9089" s="2">
        <f>OR(I9089,L9089,O9089,R9089)</f>
        <v/>
      </c>
    </row>
    <row r="9090">
      <c r="A9090" s="2" t="n">
        <v>225</v>
      </c>
      <c r="B9090" s="2" t="n">
        <v>-75</v>
      </c>
      <c r="C9090" s="2" t="n">
        <v>50</v>
      </c>
      <c r="D9090" s="2">
        <f>(A9090+B9090)/2 + C9090/2</f>
        <v/>
      </c>
      <c r="E9090" s="2">
        <f>SQRT(A9090^2+B9090^2+C9090^2)</f>
        <v/>
      </c>
      <c r="F9090" s="2">
        <f>INPUTS!$B$8*A9090+INPUTS!$B$9*D9090+INPUTS!$B$10*B9090</f>
        <v/>
      </c>
      <c r="G9090" s="2">
        <f>INPUTS!$B$11*A9090/10000</f>
        <v/>
      </c>
      <c r="H9090" s="2">
        <f>MAX(0, (INPUTS!$B$14+INPUTS!$B$16*INPUTS!$B$15) + (1-INPUTS!$B$18)*INPUTS!$B$19*G9090 - INPUTS!$B$17 - INPUTS!$B$20*MAX(0, -F9090))</f>
        <v/>
      </c>
      <c r="I9090" s="2">
        <f>IF(INPUTS!$B$13=0, H9090&lt;=0, H9090&lt;INPUTS!$B$13)</f>
        <v/>
      </c>
      <c r="J9090" s="2">
        <f>INPUTS!$B$21 + INPUTS!$B$24*F9090 + INPUTS!$B$25*G9090</f>
        <v/>
      </c>
      <c r="K9090" s="2">
        <f>J9090&lt;INPUTS!$B$23</f>
        <v/>
      </c>
      <c r="L9090" s="2">
        <f>J9090&lt;INPUTS!$B$22</f>
        <v/>
      </c>
      <c r="M9090" s="2">
        <f>INPUTS!$B$26 + INPUTS!$B$29*F9090</f>
        <v/>
      </c>
      <c r="N9090" s="2">
        <f>M9090&lt;INPUTS!$B$28</f>
        <v/>
      </c>
      <c r="O9090" s="2">
        <f>M9090&lt;INPUTS!$B$27</f>
        <v/>
      </c>
      <c r="P9090" s="2">
        <f>INPUTS!$B$30 + (1-INPUTS!$B$18)*INPUTS!$B$19*G9090</f>
        <v/>
      </c>
      <c r="Q9090" s="2">
        <f>INPUTS!$B$31 + INPUTS!$B$32*P9090</f>
        <v/>
      </c>
      <c r="R9090" s="2">
        <f>IF(INPUTS!$B$13=0, Q9090&lt;=0, Q9090&lt;INPUTS!$B$13)</f>
        <v/>
      </c>
      <c r="S9090" s="2">
        <f>OR(I9090,K9090,N9090,R9090)</f>
        <v/>
      </c>
      <c r="T9090" s="2">
        <f>OR(I9090,L9090,O9090,R9090)</f>
        <v/>
      </c>
    </row>
    <row r="9091">
      <c r="A9091" s="2" t="n">
        <v>225</v>
      </c>
      <c r="B9091" s="2" t="n">
        <v>-75</v>
      </c>
      <c r="C9091" s="2" t="n">
        <v>75</v>
      </c>
      <c r="D9091" s="2">
        <f>(A9091+B9091)/2 + C9091/2</f>
        <v/>
      </c>
      <c r="E9091" s="2">
        <f>SQRT(A9091^2+B9091^2+C9091^2)</f>
        <v/>
      </c>
      <c r="F9091" s="2">
        <f>INPUTS!$B$8*A9091+INPUTS!$B$9*D9091+INPUTS!$B$10*B9091</f>
        <v/>
      </c>
      <c r="G9091" s="2">
        <f>INPUTS!$B$11*A9091/10000</f>
        <v/>
      </c>
      <c r="H9091" s="2">
        <f>MAX(0, (INPUTS!$B$14+INPUTS!$B$16*INPUTS!$B$15) + (1-INPUTS!$B$18)*INPUTS!$B$19*G9091 - INPUTS!$B$17 - INPUTS!$B$20*MAX(0, -F9091))</f>
        <v/>
      </c>
      <c r="I9091" s="2">
        <f>IF(INPUTS!$B$13=0, H9091&lt;=0, H9091&lt;INPUTS!$B$13)</f>
        <v/>
      </c>
      <c r="J9091" s="2">
        <f>INPUTS!$B$21 + INPUTS!$B$24*F9091 + INPUTS!$B$25*G9091</f>
        <v/>
      </c>
      <c r="K9091" s="2">
        <f>J9091&lt;INPUTS!$B$23</f>
        <v/>
      </c>
      <c r="L9091" s="2">
        <f>J9091&lt;INPUTS!$B$22</f>
        <v/>
      </c>
      <c r="M9091" s="2">
        <f>INPUTS!$B$26 + INPUTS!$B$29*F9091</f>
        <v/>
      </c>
      <c r="N9091" s="2">
        <f>M9091&lt;INPUTS!$B$28</f>
        <v/>
      </c>
      <c r="O9091" s="2">
        <f>M9091&lt;INPUTS!$B$27</f>
        <v/>
      </c>
      <c r="P9091" s="2">
        <f>INPUTS!$B$30 + (1-INPUTS!$B$18)*INPUTS!$B$19*G9091</f>
        <v/>
      </c>
      <c r="Q9091" s="2">
        <f>INPUTS!$B$31 + INPUTS!$B$32*P9091</f>
        <v/>
      </c>
      <c r="R9091" s="2">
        <f>IF(INPUTS!$B$13=0, Q9091&lt;=0, Q9091&lt;INPUTS!$B$13)</f>
        <v/>
      </c>
      <c r="S9091" s="2">
        <f>OR(I9091,K9091,N9091,R9091)</f>
        <v/>
      </c>
      <c r="T9091" s="2">
        <f>OR(I9091,L9091,O9091,R9091)</f>
        <v/>
      </c>
    </row>
    <row r="9092">
      <c r="A9092" s="2" t="n">
        <v>225</v>
      </c>
      <c r="B9092" s="2" t="n">
        <v>-75</v>
      </c>
      <c r="C9092" s="2" t="n">
        <v>100</v>
      </c>
      <c r="D9092" s="2">
        <f>(A9092+B9092)/2 + C9092/2</f>
        <v/>
      </c>
      <c r="E9092" s="2">
        <f>SQRT(A9092^2+B9092^2+C9092^2)</f>
        <v/>
      </c>
      <c r="F9092" s="2">
        <f>INPUTS!$B$8*A9092+INPUTS!$B$9*D9092+INPUTS!$B$10*B9092</f>
        <v/>
      </c>
      <c r="G9092" s="2">
        <f>INPUTS!$B$11*A9092/10000</f>
        <v/>
      </c>
      <c r="H9092" s="2">
        <f>MAX(0, (INPUTS!$B$14+INPUTS!$B$16*INPUTS!$B$15) + (1-INPUTS!$B$18)*INPUTS!$B$19*G9092 - INPUTS!$B$17 - INPUTS!$B$20*MAX(0, -F9092))</f>
        <v/>
      </c>
      <c r="I9092" s="2">
        <f>IF(INPUTS!$B$13=0, H9092&lt;=0, H9092&lt;INPUTS!$B$13)</f>
        <v/>
      </c>
      <c r="J9092" s="2">
        <f>INPUTS!$B$21 + INPUTS!$B$24*F9092 + INPUTS!$B$25*G9092</f>
        <v/>
      </c>
      <c r="K9092" s="2">
        <f>J9092&lt;INPUTS!$B$23</f>
        <v/>
      </c>
      <c r="L9092" s="2">
        <f>J9092&lt;INPUTS!$B$22</f>
        <v/>
      </c>
      <c r="M9092" s="2">
        <f>INPUTS!$B$26 + INPUTS!$B$29*F9092</f>
        <v/>
      </c>
      <c r="N9092" s="2">
        <f>M9092&lt;INPUTS!$B$28</f>
        <v/>
      </c>
      <c r="O9092" s="2">
        <f>M9092&lt;INPUTS!$B$27</f>
        <v/>
      </c>
      <c r="P9092" s="2">
        <f>INPUTS!$B$30 + (1-INPUTS!$B$18)*INPUTS!$B$19*G9092</f>
        <v/>
      </c>
      <c r="Q9092" s="2">
        <f>INPUTS!$B$31 + INPUTS!$B$32*P9092</f>
        <v/>
      </c>
      <c r="R9092" s="2">
        <f>IF(INPUTS!$B$13=0, Q9092&lt;=0, Q9092&lt;INPUTS!$B$13)</f>
        <v/>
      </c>
      <c r="S9092" s="2">
        <f>OR(I9092,K9092,N9092,R9092)</f>
        <v/>
      </c>
      <c r="T9092" s="2">
        <f>OR(I9092,L9092,O9092,R9092)</f>
        <v/>
      </c>
    </row>
    <row r="9093">
      <c r="A9093" s="2" t="n">
        <v>225</v>
      </c>
      <c r="B9093" s="2" t="n">
        <v>-75</v>
      </c>
      <c r="C9093" s="2" t="n">
        <v>125</v>
      </c>
      <c r="D9093" s="2">
        <f>(A9093+B9093)/2 + C9093/2</f>
        <v/>
      </c>
      <c r="E9093" s="2">
        <f>SQRT(A9093^2+B9093^2+C9093^2)</f>
        <v/>
      </c>
      <c r="F9093" s="2">
        <f>INPUTS!$B$8*A9093+INPUTS!$B$9*D9093+INPUTS!$B$10*B9093</f>
        <v/>
      </c>
      <c r="G9093" s="2">
        <f>INPUTS!$B$11*A9093/10000</f>
        <v/>
      </c>
      <c r="H9093" s="2">
        <f>MAX(0, (INPUTS!$B$14+INPUTS!$B$16*INPUTS!$B$15) + (1-INPUTS!$B$18)*INPUTS!$B$19*G9093 - INPUTS!$B$17 - INPUTS!$B$20*MAX(0, -F9093))</f>
        <v/>
      </c>
      <c r="I9093" s="2">
        <f>IF(INPUTS!$B$13=0, H9093&lt;=0, H9093&lt;INPUTS!$B$13)</f>
        <v/>
      </c>
      <c r="J9093" s="2">
        <f>INPUTS!$B$21 + INPUTS!$B$24*F9093 + INPUTS!$B$25*G9093</f>
        <v/>
      </c>
      <c r="K9093" s="2">
        <f>J9093&lt;INPUTS!$B$23</f>
        <v/>
      </c>
      <c r="L9093" s="2">
        <f>J9093&lt;INPUTS!$B$22</f>
        <v/>
      </c>
      <c r="M9093" s="2">
        <f>INPUTS!$B$26 + INPUTS!$B$29*F9093</f>
        <v/>
      </c>
      <c r="N9093" s="2">
        <f>M9093&lt;INPUTS!$B$28</f>
        <v/>
      </c>
      <c r="O9093" s="2">
        <f>M9093&lt;INPUTS!$B$27</f>
        <v/>
      </c>
      <c r="P9093" s="2">
        <f>INPUTS!$B$30 + (1-INPUTS!$B$18)*INPUTS!$B$19*G9093</f>
        <v/>
      </c>
      <c r="Q9093" s="2">
        <f>INPUTS!$B$31 + INPUTS!$B$32*P9093</f>
        <v/>
      </c>
      <c r="R9093" s="2">
        <f>IF(INPUTS!$B$13=0, Q9093&lt;=0, Q9093&lt;INPUTS!$B$13)</f>
        <v/>
      </c>
      <c r="S9093" s="2">
        <f>OR(I9093,K9093,N9093,R9093)</f>
        <v/>
      </c>
      <c r="T9093" s="2">
        <f>OR(I9093,L9093,O9093,R9093)</f>
        <v/>
      </c>
    </row>
    <row r="9094">
      <c r="A9094" s="2" t="n">
        <v>225</v>
      </c>
      <c r="B9094" s="2" t="n">
        <v>-75</v>
      </c>
      <c r="C9094" s="2" t="n">
        <v>150</v>
      </c>
      <c r="D9094" s="2">
        <f>(A9094+B9094)/2 + C9094/2</f>
        <v/>
      </c>
      <c r="E9094" s="2">
        <f>SQRT(A9094^2+B9094^2+C9094^2)</f>
        <v/>
      </c>
      <c r="F9094" s="2">
        <f>INPUTS!$B$8*A9094+INPUTS!$B$9*D9094+INPUTS!$B$10*B9094</f>
        <v/>
      </c>
      <c r="G9094" s="2">
        <f>INPUTS!$B$11*A9094/10000</f>
        <v/>
      </c>
      <c r="H9094" s="2">
        <f>MAX(0, (INPUTS!$B$14+INPUTS!$B$16*INPUTS!$B$15) + (1-INPUTS!$B$18)*INPUTS!$B$19*G9094 - INPUTS!$B$17 - INPUTS!$B$20*MAX(0, -F9094))</f>
        <v/>
      </c>
      <c r="I9094" s="2">
        <f>IF(INPUTS!$B$13=0, H9094&lt;=0, H9094&lt;INPUTS!$B$13)</f>
        <v/>
      </c>
      <c r="J9094" s="2">
        <f>INPUTS!$B$21 + INPUTS!$B$24*F9094 + INPUTS!$B$25*G9094</f>
        <v/>
      </c>
      <c r="K9094" s="2">
        <f>J9094&lt;INPUTS!$B$23</f>
        <v/>
      </c>
      <c r="L9094" s="2">
        <f>J9094&lt;INPUTS!$B$22</f>
        <v/>
      </c>
      <c r="M9094" s="2">
        <f>INPUTS!$B$26 + INPUTS!$B$29*F9094</f>
        <v/>
      </c>
      <c r="N9094" s="2">
        <f>M9094&lt;INPUTS!$B$28</f>
        <v/>
      </c>
      <c r="O9094" s="2">
        <f>M9094&lt;INPUTS!$B$27</f>
        <v/>
      </c>
      <c r="P9094" s="2">
        <f>INPUTS!$B$30 + (1-INPUTS!$B$18)*INPUTS!$B$19*G9094</f>
        <v/>
      </c>
      <c r="Q9094" s="2">
        <f>INPUTS!$B$31 + INPUTS!$B$32*P9094</f>
        <v/>
      </c>
      <c r="R9094" s="2">
        <f>IF(INPUTS!$B$13=0, Q9094&lt;=0, Q9094&lt;INPUTS!$B$13)</f>
        <v/>
      </c>
      <c r="S9094" s="2">
        <f>OR(I9094,K9094,N9094,R9094)</f>
        <v/>
      </c>
      <c r="T9094" s="2">
        <f>OR(I9094,L9094,O9094,R9094)</f>
        <v/>
      </c>
    </row>
    <row r="9095">
      <c r="A9095" s="2" t="n">
        <v>225</v>
      </c>
      <c r="B9095" s="2" t="n">
        <v>-75</v>
      </c>
      <c r="C9095" s="2" t="n">
        <v>175</v>
      </c>
      <c r="D9095" s="2">
        <f>(A9095+B9095)/2 + C9095/2</f>
        <v/>
      </c>
      <c r="E9095" s="2">
        <f>SQRT(A9095^2+B9095^2+C9095^2)</f>
        <v/>
      </c>
      <c r="F9095" s="2">
        <f>INPUTS!$B$8*A9095+INPUTS!$B$9*D9095+INPUTS!$B$10*B9095</f>
        <v/>
      </c>
      <c r="G9095" s="2">
        <f>INPUTS!$B$11*A9095/10000</f>
        <v/>
      </c>
      <c r="H9095" s="2">
        <f>MAX(0, (INPUTS!$B$14+INPUTS!$B$16*INPUTS!$B$15) + (1-INPUTS!$B$18)*INPUTS!$B$19*G9095 - INPUTS!$B$17 - INPUTS!$B$20*MAX(0, -F9095))</f>
        <v/>
      </c>
      <c r="I9095" s="2">
        <f>IF(INPUTS!$B$13=0, H9095&lt;=0, H9095&lt;INPUTS!$B$13)</f>
        <v/>
      </c>
      <c r="J9095" s="2">
        <f>INPUTS!$B$21 + INPUTS!$B$24*F9095 + INPUTS!$B$25*G9095</f>
        <v/>
      </c>
      <c r="K9095" s="2">
        <f>J9095&lt;INPUTS!$B$23</f>
        <v/>
      </c>
      <c r="L9095" s="2">
        <f>J9095&lt;INPUTS!$B$22</f>
        <v/>
      </c>
      <c r="M9095" s="2">
        <f>INPUTS!$B$26 + INPUTS!$B$29*F9095</f>
        <v/>
      </c>
      <c r="N9095" s="2">
        <f>M9095&lt;INPUTS!$B$28</f>
        <v/>
      </c>
      <c r="O9095" s="2">
        <f>M9095&lt;INPUTS!$B$27</f>
        <v/>
      </c>
      <c r="P9095" s="2">
        <f>INPUTS!$B$30 + (1-INPUTS!$B$18)*INPUTS!$B$19*G9095</f>
        <v/>
      </c>
      <c r="Q9095" s="2">
        <f>INPUTS!$B$31 + INPUTS!$B$32*P9095</f>
        <v/>
      </c>
      <c r="R9095" s="2">
        <f>IF(INPUTS!$B$13=0, Q9095&lt;=0, Q9095&lt;INPUTS!$B$13)</f>
        <v/>
      </c>
      <c r="S9095" s="2">
        <f>OR(I9095,K9095,N9095,R9095)</f>
        <v/>
      </c>
      <c r="T9095" s="2">
        <f>OR(I9095,L9095,O9095,R9095)</f>
        <v/>
      </c>
    </row>
    <row r="9096">
      <c r="A9096" s="2" t="n">
        <v>225</v>
      </c>
      <c r="B9096" s="2" t="n">
        <v>-75</v>
      </c>
      <c r="C9096" s="2" t="n">
        <v>200</v>
      </c>
      <c r="D9096" s="2">
        <f>(A9096+B9096)/2 + C9096/2</f>
        <v/>
      </c>
      <c r="E9096" s="2">
        <f>SQRT(A9096^2+B9096^2+C9096^2)</f>
        <v/>
      </c>
      <c r="F9096" s="2">
        <f>INPUTS!$B$8*A9096+INPUTS!$B$9*D9096+INPUTS!$B$10*B9096</f>
        <v/>
      </c>
      <c r="G9096" s="2">
        <f>INPUTS!$B$11*A9096/10000</f>
        <v/>
      </c>
      <c r="H9096" s="2">
        <f>MAX(0, (INPUTS!$B$14+INPUTS!$B$16*INPUTS!$B$15) + (1-INPUTS!$B$18)*INPUTS!$B$19*G9096 - INPUTS!$B$17 - INPUTS!$B$20*MAX(0, -F9096))</f>
        <v/>
      </c>
      <c r="I9096" s="2">
        <f>IF(INPUTS!$B$13=0, H9096&lt;=0, H9096&lt;INPUTS!$B$13)</f>
        <v/>
      </c>
      <c r="J9096" s="2">
        <f>INPUTS!$B$21 + INPUTS!$B$24*F9096 + INPUTS!$B$25*G9096</f>
        <v/>
      </c>
      <c r="K9096" s="2">
        <f>J9096&lt;INPUTS!$B$23</f>
        <v/>
      </c>
      <c r="L9096" s="2">
        <f>J9096&lt;INPUTS!$B$22</f>
        <v/>
      </c>
      <c r="M9096" s="2">
        <f>INPUTS!$B$26 + INPUTS!$B$29*F9096</f>
        <v/>
      </c>
      <c r="N9096" s="2">
        <f>M9096&lt;INPUTS!$B$28</f>
        <v/>
      </c>
      <c r="O9096" s="2">
        <f>M9096&lt;INPUTS!$B$27</f>
        <v/>
      </c>
      <c r="P9096" s="2">
        <f>INPUTS!$B$30 + (1-INPUTS!$B$18)*INPUTS!$B$19*G9096</f>
        <v/>
      </c>
      <c r="Q9096" s="2">
        <f>INPUTS!$B$31 + INPUTS!$B$32*P9096</f>
        <v/>
      </c>
      <c r="R9096" s="2">
        <f>IF(INPUTS!$B$13=0, Q9096&lt;=0, Q9096&lt;INPUTS!$B$13)</f>
        <v/>
      </c>
      <c r="S9096" s="2">
        <f>OR(I9096,K9096,N9096,R9096)</f>
        <v/>
      </c>
      <c r="T9096" s="2">
        <f>OR(I9096,L9096,O9096,R9096)</f>
        <v/>
      </c>
    </row>
    <row r="9097">
      <c r="A9097" s="2" t="n">
        <v>225</v>
      </c>
      <c r="B9097" s="2" t="n">
        <v>-50</v>
      </c>
      <c r="C9097" s="2" t="n">
        <v>-200</v>
      </c>
      <c r="D9097" s="2">
        <f>(A9097+B9097)/2 + C9097/2</f>
        <v/>
      </c>
      <c r="E9097" s="2">
        <f>SQRT(A9097^2+B9097^2+C9097^2)</f>
        <v/>
      </c>
      <c r="F9097" s="2">
        <f>INPUTS!$B$8*A9097+INPUTS!$B$9*D9097+INPUTS!$B$10*B9097</f>
        <v/>
      </c>
      <c r="G9097" s="2">
        <f>INPUTS!$B$11*A9097/10000</f>
        <v/>
      </c>
      <c r="H9097" s="2">
        <f>MAX(0, (INPUTS!$B$14+INPUTS!$B$16*INPUTS!$B$15) + (1-INPUTS!$B$18)*INPUTS!$B$19*G9097 - INPUTS!$B$17 - INPUTS!$B$20*MAX(0, -F9097))</f>
        <v/>
      </c>
      <c r="I9097" s="2">
        <f>IF(INPUTS!$B$13=0, H9097&lt;=0, H9097&lt;INPUTS!$B$13)</f>
        <v/>
      </c>
      <c r="J9097" s="2">
        <f>INPUTS!$B$21 + INPUTS!$B$24*F9097 + INPUTS!$B$25*G9097</f>
        <v/>
      </c>
      <c r="K9097" s="2">
        <f>J9097&lt;INPUTS!$B$23</f>
        <v/>
      </c>
      <c r="L9097" s="2">
        <f>J9097&lt;INPUTS!$B$22</f>
        <v/>
      </c>
      <c r="M9097" s="2">
        <f>INPUTS!$B$26 + INPUTS!$B$29*F9097</f>
        <v/>
      </c>
      <c r="N9097" s="2">
        <f>M9097&lt;INPUTS!$B$28</f>
        <v/>
      </c>
      <c r="O9097" s="2">
        <f>M9097&lt;INPUTS!$B$27</f>
        <v/>
      </c>
      <c r="P9097" s="2">
        <f>INPUTS!$B$30 + (1-INPUTS!$B$18)*INPUTS!$B$19*G9097</f>
        <v/>
      </c>
      <c r="Q9097" s="2">
        <f>INPUTS!$B$31 + INPUTS!$B$32*P9097</f>
        <v/>
      </c>
      <c r="R9097" s="2">
        <f>IF(INPUTS!$B$13=0, Q9097&lt;=0, Q9097&lt;INPUTS!$B$13)</f>
        <v/>
      </c>
      <c r="S9097" s="2">
        <f>OR(I9097,K9097,N9097,R9097)</f>
        <v/>
      </c>
      <c r="T9097" s="2">
        <f>OR(I9097,L9097,O9097,R9097)</f>
        <v/>
      </c>
    </row>
    <row r="9098">
      <c r="A9098" s="2" t="n">
        <v>225</v>
      </c>
      <c r="B9098" s="2" t="n">
        <v>-50</v>
      </c>
      <c r="C9098" s="2" t="n">
        <v>-175</v>
      </c>
      <c r="D9098" s="2">
        <f>(A9098+B9098)/2 + C9098/2</f>
        <v/>
      </c>
      <c r="E9098" s="2">
        <f>SQRT(A9098^2+B9098^2+C9098^2)</f>
        <v/>
      </c>
      <c r="F9098" s="2">
        <f>INPUTS!$B$8*A9098+INPUTS!$B$9*D9098+INPUTS!$B$10*B9098</f>
        <v/>
      </c>
      <c r="G9098" s="2">
        <f>INPUTS!$B$11*A9098/10000</f>
        <v/>
      </c>
      <c r="H9098" s="2">
        <f>MAX(0, (INPUTS!$B$14+INPUTS!$B$16*INPUTS!$B$15) + (1-INPUTS!$B$18)*INPUTS!$B$19*G9098 - INPUTS!$B$17 - INPUTS!$B$20*MAX(0, -F9098))</f>
        <v/>
      </c>
      <c r="I9098" s="2">
        <f>IF(INPUTS!$B$13=0, H9098&lt;=0, H9098&lt;INPUTS!$B$13)</f>
        <v/>
      </c>
      <c r="J9098" s="2">
        <f>INPUTS!$B$21 + INPUTS!$B$24*F9098 + INPUTS!$B$25*G9098</f>
        <v/>
      </c>
      <c r="K9098" s="2">
        <f>J9098&lt;INPUTS!$B$23</f>
        <v/>
      </c>
      <c r="L9098" s="2">
        <f>J9098&lt;INPUTS!$B$22</f>
        <v/>
      </c>
      <c r="M9098" s="2">
        <f>INPUTS!$B$26 + INPUTS!$B$29*F9098</f>
        <v/>
      </c>
      <c r="N9098" s="2">
        <f>M9098&lt;INPUTS!$B$28</f>
        <v/>
      </c>
      <c r="O9098" s="2">
        <f>M9098&lt;INPUTS!$B$27</f>
        <v/>
      </c>
      <c r="P9098" s="2">
        <f>INPUTS!$B$30 + (1-INPUTS!$B$18)*INPUTS!$B$19*G9098</f>
        <v/>
      </c>
      <c r="Q9098" s="2">
        <f>INPUTS!$B$31 + INPUTS!$B$32*P9098</f>
        <v/>
      </c>
      <c r="R9098" s="2">
        <f>IF(INPUTS!$B$13=0, Q9098&lt;=0, Q9098&lt;INPUTS!$B$13)</f>
        <v/>
      </c>
      <c r="S9098" s="2">
        <f>OR(I9098,K9098,N9098,R9098)</f>
        <v/>
      </c>
      <c r="T9098" s="2">
        <f>OR(I9098,L9098,O9098,R9098)</f>
        <v/>
      </c>
    </row>
    <row r="9099">
      <c r="A9099" s="2" t="n">
        <v>225</v>
      </c>
      <c r="B9099" s="2" t="n">
        <v>-50</v>
      </c>
      <c r="C9099" s="2" t="n">
        <v>-150</v>
      </c>
      <c r="D9099" s="2">
        <f>(A9099+B9099)/2 + C9099/2</f>
        <v/>
      </c>
      <c r="E9099" s="2">
        <f>SQRT(A9099^2+B9099^2+C9099^2)</f>
        <v/>
      </c>
      <c r="F9099" s="2">
        <f>INPUTS!$B$8*A9099+INPUTS!$B$9*D9099+INPUTS!$B$10*B9099</f>
        <v/>
      </c>
      <c r="G9099" s="2">
        <f>INPUTS!$B$11*A9099/10000</f>
        <v/>
      </c>
      <c r="H9099" s="2">
        <f>MAX(0, (INPUTS!$B$14+INPUTS!$B$16*INPUTS!$B$15) + (1-INPUTS!$B$18)*INPUTS!$B$19*G9099 - INPUTS!$B$17 - INPUTS!$B$20*MAX(0, -F9099))</f>
        <v/>
      </c>
      <c r="I9099" s="2">
        <f>IF(INPUTS!$B$13=0, H9099&lt;=0, H9099&lt;INPUTS!$B$13)</f>
        <v/>
      </c>
      <c r="J9099" s="2">
        <f>INPUTS!$B$21 + INPUTS!$B$24*F9099 + INPUTS!$B$25*G9099</f>
        <v/>
      </c>
      <c r="K9099" s="2">
        <f>J9099&lt;INPUTS!$B$23</f>
        <v/>
      </c>
      <c r="L9099" s="2">
        <f>J9099&lt;INPUTS!$B$22</f>
        <v/>
      </c>
      <c r="M9099" s="2">
        <f>INPUTS!$B$26 + INPUTS!$B$29*F9099</f>
        <v/>
      </c>
      <c r="N9099" s="2">
        <f>M9099&lt;INPUTS!$B$28</f>
        <v/>
      </c>
      <c r="O9099" s="2">
        <f>M9099&lt;INPUTS!$B$27</f>
        <v/>
      </c>
      <c r="P9099" s="2">
        <f>INPUTS!$B$30 + (1-INPUTS!$B$18)*INPUTS!$B$19*G9099</f>
        <v/>
      </c>
      <c r="Q9099" s="2">
        <f>INPUTS!$B$31 + INPUTS!$B$32*P9099</f>
        <v/>
      </c>
      <c r="R9099" s="2">
        <f>IF(INPUTS!$B$13=0, Q9099&lt;=0, Q9099&lt;INPUTS!$B$13)</f>
        <v/>
      </c>
      <c r="S9099" s="2">
        <f>OR(I9099,K9099,N9099,R9099)</f>
        <v/>
      </c>
      <c r="T9099" s="2">
        <f>OR(I9099,L9099,O9099,R9099)</f>
        <v/>
      </c>
    </row>
    <row r="9100">
      <c r="A9100" s="2" t="n">
        <v>225</v>
      </c>
      <c r="B9100" s="2" t="n">
        <v>-50</v>
      </c>
      <c r="C9100" s="2" t="n">
        <v>-125</v>
      </c>
      <c r="D9100" s="2">
        <f>(A9100+B9100)/2 + C9100/2</f>
        <v/>
      </c>
      <c r="E9100" s="2">
        <f>SQRT(A9100^2+B9100^2+C9100^2)</f>
        <v/>
      </c>
      <c r="F9100" s="2">
        <f>INPUTS!$B$8*A9100+INPUTS!$B$9*D9100+INPUTS!$B$10*B9100</f>
        <v/>
      </c>
      <c r="G9100" s="2">
        <f>INPUTS!$B$11*A9100/10000</f>
        <v/>
      </c>
      <c r="H9100" s="2">
        <f>MAX(0, (INPUTS!$B$14+INPUTS!$B$16*INPUTS!$B$15) + (1-INPUTS!$B$18)*INPUTS!$B$19*G9100 - INPUTS!$B$17 - INPUTS!$B$20*MAX(0, -F9100))</f>
        <v/>
      </c>
      <c r="I9100" s="2">
        <f>IF(INPUTS!$B$13=0, H9100&lt;=0, H9100&lt;INPUTS!$B$13)</f>
        <v/>
      </c>
      <c r="J9100" s="2">
        <f>INPUTS!$B$21 + INPUTS!$B$24*F9100 + INPUTS!$B$25*G9100</f>
        <v/>
      </c>
      <c r="K9100" s="2">
        <f>J9100&lt;INPUTS!$B$23</f>
        <v/>
      </c>
      <c r="L9100" s="2">
        <f>J9100&lt;INPUTS!$B$22</f>
        <v/>
      </c>
      <c r="M9100" s="2">
        <f>INPUTS!$B$26 + INPUTS!$B$29*F9100</f>
        <v/>
      </c>
      <c r="N9100" s="2">
        <f>M9100&lt;INPUTS!$B$28</f>
        <v/>
      </c>
      <c r="O9100" s="2">
        <f>M9100&lt;INPUTS!$B$27</f>
        <v/>
      </c>
      <c r="P9100" s="2">
        <f>INPUTS!$B$30 + (1-INPUTS!$B$18)*INPUTS!$B$19*G9100</f>
        <v/>
      </c>
      <c r="Q9100" s="2">
        <f>INPUTS!$B$31 + INPUTS!$B$32*P9100</f>
        <v/>
      </c>
      <c r="R9100" s="2">
        <f>IF(INPUTS!$B$13=0, Q9100&lt;=0, Q9100&lt;INPUTS!$B$13)</f>
        <v/>
      </c>
      <c r="S9100" s="2">
        <f>OR(I9100,K9100,N9100,R9100)</f>
        <v/>
      </c>
      <c r="T9100" s="2">
        <f>OR(I9100,L9100,O9100,R9100)</f>
        <v/>
      </c>
    </row>
    <row r="9101">
      <c r="A9101" s="2" t="n">
        <v>225</v>
      </c>
      <c r="B9101" s="2" t="n">
        <v>-50</v>
      </c>
      <c r="C9101" s="2" t="n">
        <v>-100</v>
      </c>
      <c r="D9101" s="2">
        <f>(A9101+B9101)/2 + C9101/2</f>
        <v/>
      </c>
      <c r="E9101" s="2">
        <f>SQRT(A9101^2+B9101^2+C9101^2)</f>
        <v/>
      </c>
      <c r="F9101" s="2">
        <f>INPUTS!$B$8*A9101+INPUTS!$B$9*D9101+INPUTS!$B$10*B9101</f>
        <v/>
      </c>
      <c r="G9101" s="2">
        <f>INPUTS!$B$11*A9101/10000</f>
        <v/>
      </c>
      <c r="H9101" s="2">
        <f>MAX(0, (INPUTS!$B$14+INPUTS!$B$16*INPUTS!$B$15) + (1-INPUTS!$B$18)*INPUTS!$B$19*G9101 - INPUTS!$B$17 - INPUTS!$B$20*MAX(0, -F9101))</f>
        <v/>
      </c>
      <c r="I9101" s="2">
        <f>IF(INPUTS!$B$13=0, H9101&lt;=0, H9101&lt;INPUTS!$B$13)</f>
        <v/>
      </c>
      <c r="J9101" s="2">
        <f>INPUTS!$B$21 + INPUTS!$B$24*F9101 + INPUTS!$B$25*G9101</f>
        <v/>
      </c>
      <c r="K9101" s="2">
        <f>J9101&lt;INPUTS!$B$23</f>
        <v/>
      </c>
      <c r="L9101" s="2">
        <f>J9101&lt;INPUTS!$B$22</f>
        <v/>
      </c>
      <c r="M9101" s="2">
        <f>INPUTS!$B$26 + INPUTS!$B$29*F9101</f>
        <v/>
      </c>
      <c r="N9101" s="2">
        <f>M9101&lt;INPUTS!$B$28</f>
        <v/>
      </c>
      <c r="O9101" s="2">
        <f>M9101&lt;INPUTS!$B$27</f>
        <v/>
      </c>
      <c r="P9101" s="2">
        <f>INPUTS!$B$30 + (1-INPUTS!$B$18)*INPUTS!$B$19*G9101</f>
        <v/>
      </c>
      <c r="Q9101" s="2">
        <f>INPUTS!$B$31 + INPUTS!$B$32*P9101</f>
        <v/>
      </c>
      <c r="R9101" s="2">
        <f>IF(INPUTS!$B$13=0, Q9101&lt;=0, Q9101&lt;INPUTS!$B$13)</f>
        <v/>
      </c>
      <c r="S9101" s="2">
        <f>OR(I9101,K9101,N9101,R9101)</f>
        <v/>
      </c>
      <c r="T9101" s="2">
        <f>OR(I9101,L9101,O9101,R9101)</f>
        <v/>
      </c>
    </row>
    <row r="9102">
      <c r="A9102" s="2" t="n">
        <v>225</v>
      </c>
      <c r="B9102" s="2" t="n">
        <v>-50</v>
      </c>
      <c r="C9102" s="2" t="n">
        <v>-75</v>
      </c>
      <c r="D9102" s="2">
        <f>(A9102+B9102)/2 + C9102/2</f>
        <v/>
      </c>
      <c r="E9102" s="2">
        <f>SQRT(A9102^2+B9102^2+C9102^2)</f>
        <v/>
      </c>
      <c r="F9102" s="2">
        <f>INPUTS!$B$8*A9102+INPUTS!$B$9*D9102+INPUTS!$B$10*B9102</f>
        <v/>
      </c>
      <c r="G9102" s="2">
        <f>INPUTS!$B$11*A9102/10000</f>
        <v/>
      </c>
      <c r="H9102" s="2">
        <f>MAX(0, (INPUTS!$B$14+INPUTS!$B$16*INPUTS!$B$15) + (1-INPUTS!$B$18)*INPUTS!$B$19*G9102 - INPUTS!$B$17 - INPUTS!$B$20*MAX(0, -F9102))</f>
        <v/>
      </c>
      <c r="I9102" s="2">
        <f>IF(INPUTS!$B$13=0, H9102&lt;=0, H9102&lt;INPUTS!$B$13)</f>
        <v/>
      </c>
      <c r="J9102" s="2">
        <f>INPUTS!$B$21 + INPUTS!$B$24*F9102 + INPUTS!$B$25*G9102</f>
        <v/>
      </c>
      <c r="K9102" s="2">
        <f>J9102&lt;INPUTS!$B$23</f>
        <v/>
      </c>
      <c r="L9102" s="2">
        <f>J9102&lt;INPUTS!$B$22</f>
        <v/>
      </c>
      <c r="M9102" s="2">
        <f>INPUTS!$B$26 + INPUTS!$B$29*F9102</f>
        <v/>
      </c>
      <c r="N9102" s="2">
        <f>M9102&lt;INPUTS!$B$28</f>
        <v/>
      </c>
      <c r="O9102" s="2">
        <f>M9102&lt;INPUTS!$B$27</f>
        <v/>
      </c>
      <c r="P9102" s="2">
        <f>INPUTS!$B$30 + (1-INPUTS!$B$18)*INPUTS!$B$19*G9102</f>
        <v/>
      </c>
      <c r="Q9102" s="2">
        <f>INPUTS!$B$31 + INPUTS!$B$32*P9102</f>
        <v/>
      </c>
      <c r="R9102" s="2">
        <f>IF(INPUTS!$B$13=0, Q9102&lt;=0, Q9102&lt;INPUTS!$B$13)</f>
        <v/>
      </c>
      <c r="S9102" s="2">
        <f>OR(I9102,K9102,N9102,R9102)</f>
        <v/>
      </c>
      <c r="T9102" s="2">
        <f>OR(I9102,L9102,O9102,R9102)</f>
        <v/>
      </c>
    </row>
    <row r="9103">
      <c r="A9103" s="2" t="n">
        <v>225</v>
      </c>
      <c r="B9103" s="2" t="n">
        <v>-50</v>
      </c>
      <c r="C9103" s="2" t="n">
        <v>-50</v>
      </c>
      <c r="D9103" s="2">
        <f>(A9103+B9103)/2 + C9103/2</f>
        <v/>
      </c>
      <c r="E9103" s="2">
        <f>SQRT(A9103^2+B9103^2+C9103^2)</f>
        <v/>
      </c>
      <c r="F9103" s="2">
        <f>INPUTS!$B$8*A9103+INPUTS!$B$9*D9103+INPUTS!$B$10*B9103</f>
        <v/>
      </c>
      <c r="G9103" s="2">
        <f>INPUTS!$B$11*A9103/10000</f>
        <v/>
      </c>
      <c r="H9103" s="2">
        <f>MAX(0, (INPUTS!$B$14+INPUTS!$B$16*INPUTS!$B$15) + (1-INPUTS!$B$18)*INPUTS!$B$19*G9103 - INPUTS!$B$17 - INPUTS!$B$20*MAX(0, -F9103))</f>
        <v/>
      </c>
      <c r="I9103" s="2">
        <f>IF(INPUTS!$B$13=0, H9103&lt;=0, H9103&lt;INPUTS!$B$13)</f>
        <v/>
      </c>
      <c r="J9103" s="2">
        <f>INPUTS!$B$21 + INPUTS!$B$24*F9103 + INPUTS!$B$25*G9103</f>
        <v/>
      </c>
      <c r="K9103" s="2">
        <f>J9103&lt;INPUTS!$B$23</f>
        <v/>
      </c>
      <c r="L9103" s="2">
        <f>J9103&lt;INPUTS!$B$22</f>
        <v/>
      </c>
      <c r="M9103" s="2">
        <f>INPUTS!$B$26 + INPUTS!$B$29*F9103</f>
        <v/>
      </c>
      <c r="N9103" s="2">
        <f>M9103&lt;INPUTS!$B$28</f>
        <v/>
      </c>
      <c r="O9103" s="2">
        <f>M9103&lt;INPUTS!$B$27</f>
        <v/>
      </c>
      <c r="P9103" s="2">
        <f>INPUTS!$B$30 + (1-INPUTS!$B$18)*INPUTS!$B$19*G9103</f>
        <v/>
      </c>
      <c r="Q9103" s="2">
        <f>INPUTS!$B$31 + INPUTS!$B$32*P9103</f>
        <v/>
      </c>
      <c r="R9103" s="2">
        <f>IF(INPUTS!$B$13=0, Q9103&lt;=0, Q9103&lt;INPUTS!$B$13)</f>
        <v/>
      </c>
      <c r="S9103" s="2">
        <f>OR(I9103,K9103,N9103,R9103)</f>
        <v/>
      </c>
      <c r="T9103" s="2">
        <f>OR(I9103,L9103,O9103,R9103)</f>
        <v/>
      </c>
    </row>
    <row r="9104">
      <c r="A9104" s="2" t="n">
        <v>225</v>
      </c>
      <c r="B9104" s="2" t="n">
        <v>-50</v>
      </c>
      <c r="C9104" s="2" t="n">
        <v>-25</v>
      </c>
      <c r="D9104" s="2">
        <f>(A9104+B9104)/2 + C9104/2</f>
        <v/>
      </c>
      <c r="E9104" s="2">
        <f>SQRT(A9104^2+B9104^2+C9104^2)</f>
        <v/>
      </c>
      <c r="F9104" s="2">
        <f>INPUTS!$B$8*A9104+INPUTS!$B$9*D9104+INPUTS!$B$10*B9104</f>
        <v/>
      </c>
      <c r="G9104" s="2">
        <f>INPUTS!$B$11*A9104/10000</f>
        <v/>
      </c>
      <c r="H9104" s="2">
        <f>MAX(0, (INPUTS!$B$14+INPUTS!$B$16*INPUTS!$B$15) + (1-INPUTS!$B$18)*INPUTS!$B$19*G9104 - INPUTS!$B$17 - INPUTS!$B$20*MAX(0, -F9104))</f>
        <v/>
      </c>
      <c r="I9104" s="2">
        <f>IF(INPUTS!$B$13=0, H9104&lt;=0, H9104&lt;INPUTS!$B$13)</f>
        <v/>
      </c>
      <c r="J9104" s="2">
        <f>INPUTS!$B$21 + INPUTS!$B$24*F9104 + INPUTS!$B$25*G9104</f>
        <v/>
      </c>
      <c r="K9104" s="2">
        <f>J9104&lt;INPUTS!$B$23</f>
        <v/>
      </c>
      <c r="L9104" s="2">
        <f>J9104&lt;INPUTS!$B$22</f>
        <v/>
      </c>
      <c r="M9104" s="2">
        <f>INPUTS!$B$26 + INPUTS!$B$29*F9104</f>
        <v/>
      </c>
      <c r="N9104" s="2">
        <f>M9104&lt;INPUTS!$B$28</f>
        <v/>
      </c>
      <c r="O9104" s="2">
        <f>M9104&lt;INPUTS!$B$27</f>
        <v/>
      </c>
      <c r="P9104" s="2">
        <f>INPUTS!$B$30 + (1-INPUTS!$B$18)*INPUTS!$B$19*G9104</f>
        <v/>
      </c>
      <c r="Q9104" s="2">
        <f>INPUTS!$B$31 + INPUTS!$B$32*P9104</f>
        <v/>
      </c>
      <c r="R9104" s="2">
        <f>IF(INPUTS!$B$13=0, Q9104&lt;=0, Q9104&lt;INPUTS!$B$13)</f>
        <v/>
      </c>
      <c r="S9104" s="2">
        <f>OR(I9104,K9104,N9104,R9104)</f>
        <v/>
      </c>
      <c r="T9104" s="2">
        <f>OR(I9104,L9104,O9104,R9104)</f>
        <v/>
      </c>
    </row>
    <row r="9105">
      <c r="A9105" s="2" t="n">
        <v>225</v>
      </c>
      <c r="B9105" s="2" t="n">
        <v>-50</v>
      </c>
      <c r="C9105" s="2" t="n">
        <v>0</v>
      </c>
      <c r="D9105" s="2">
        <f>(A9105+B9105)/2 + C9105/2</f>
        <v/>
      </c>
      <c r="E9105" s="2">
        <f>SQRT(A9105^2+B9105^2+C9105^2)</f>
        <v/>
      </c>
      <c r="F9105" s="2">
        <f>INPUTS!$B$8*A9105+INPUTS!$B$9*D9105+INPUTS!$B$10*B9105</f>
        <v/>
      </c>
      <c r="G9105" s="2">
        <f>INPUTS!$B$11*A9105/10000</f>
        <v/>
      </c>
      <c r="H9105" s="2">
        <f>MAX(0, (INPUTS!$B$14+INPUTS!$B$16*INPUTS!$B$15) + (1-INPUTS!$B$18)*INPUTS!$B$19*G9105 - INPUTS!$B$17 - INPUTS!$B$20*MAX(0, -F9105))</f>
        <v/>
      </c>
      <c r="I9105" s="2">
        <f>IF(INPUTS!$B$13=0, H9105&lt;=0, H9105&lt;INPUTS!$B$13)</f>
        <v/>
      </c>
      <c r="J9105" s="2">
        <f>INPUTS!$B$21 + INPUTS!$B$24*F9105 + INPUTS!$B$25*G9105</f>
        <v/>
      </c>
      <c r="K9105" s="2">
        <f>J9105&lt;INPUTS!$B$23</f>
        <v/>
      </c>
      <c r="L9105" s="2">
        <f>J9105&lt;INPUTS!$B$22</f>
        <v/>
      </c>
      <c r="M9105" s="2">
        <f>INPUTS!$B$26 + INPUTS!$B$29*F9105</f>
        <v/>
      </c>
      <c r="N9105" s="2">
        <f>M9105&lt;INPUTS!$B$28</f>
        <v/>
      </c>
      <c r="O9105" s="2">
        <f>M9105&lt;INPUTS!$B$27</f>
        <v/>
      </c>
      <c r="P9105" s="2">
        <f>INPUTS!$B$30 + (1-INPUTS!$B$18)*INPUTS!$B$19*G9105</f>
        <v/>
      </c>
      <c r="Q9105" s="2">
        <f>INPUTS!$B$31 + INPUTS!$B$32*P9105</f>
        <v/>
      </c>
      <c r="R9105" s="2">
        <f>IF(INPUTS!$B$13=0, Q9105&lt;=0, Q9105&lt;INPUTS!$B$13)</f>
        <v/>
      </c>
      <c r="S9105" s="2">
        <f>OR(I9105,K9105,N9105,R9105)</f>
        <v/>
      </c>
      <c r="T9105" s="2">
        <f>OR(I9105,L9105,O9105,R9105)</f>
        <v/>
      </c>
    </row>
    <row r="9106">
      <c r="A9106" s="2" t="n">
        <v>225</v>
      </c>
      <c r="B9106" s="2" t="n">
        <v>-50</v>
      </c>
      <c r="C9106" s="2" t="n">
        <v>25</v>
      </c>
      <c r="D9106" s="2">
        <f>(A9106+B9106)/2 + C9106/2</f>
        <v/>
      </c>
      <c r="E9106" s="2">
        <f>SQRT(A9106^2+B9106^2+C9106^2)</f>
        <v/>
      </c>
      <c r="F9106" s="2">
        <f>INPUTS!$B$8*A9106+INPUTS!$B$9*D9106+INPUTS!$B$10*B9106</f>
        <v/>
      </c>
      <c r="G9106" s="2">
        <f>INPUTS!$B$11*A9106/10000</f>
        <v/>
      </c>
      <c r="H9106" s="2">
        <f>MAX(0, (INPUTS!$B$14+INPUTS!$B$16*INPUTS!$B$15) + (1-INPUTS!$B$18)*INPUTS!$B$19*G9106 - INPUTS!$B$17 - INPUTS!$B$20*MAX(0, -F9106))</f>
        <v/>
      </c>
      <c r="I9106" s="2">
        <f>IF(INPUTS!$B$13=0, H9106&lt;=0, H9106&lt;INPUTS!$B$13)</f>
        <v/>
      </c>
      <c r="J9106" s="2">
        <f>INPUTS!$B$21 + INPUTS!$B$24*F9106 + INPUTS!$B$25*G9106</f>
        <v/>
      </c>
      <c r="K9106" s="2">
        <f>J9106&lt;INPUTS!$B$23</f>
        <v/>
      </c>
      <c r="L9106" s="2">
        <f>J9106&lt;INPUTS!$B$22</f>
        <v/>
      </c>
      <c r="M9106" s="2">
        <f>INPUTS!$B$26 + INPUTS!$B$29*F9106</f>
        <v/>
      </c>
      <c r="N9106" s="2">
        <f>M9106&lt;INPUTS!$B$28</f>
        <v/>
      </c>
      <c r="O9106" s="2">
        <f>M9106&lt;INPUTS!$B$27</f>
        <v/>
      </c>
      <c r="P9106" s="2">
        <f>INPUTS!$B$30 + (1-INPUTS!$B$18)*INPUTS!$B$19*G9106</f>
        <v/>
      </c>
      <c r="Q9106" s="2">
        <f>INPUTS!$B$31 + INPUTS!$B$32*P9106</f>
        <v/>
      </c>
      <c r="R9106" s="2">
        <f>IF(INPUTS!$B$13=0, Q9106&lt;=0, Q9106&lt;INPUTS!$B$13)</f>
        <v/>
      </c>
      <c r="S9106" s="2">
        <f>OR(I9106,K9106,N9106,R9106)</f>
        <v/>
      </c>
      <c r="T9106" s="2">
        <f>OR(I9106,L9106,O9106,R9106)</f>
        <v/>
      </c>
    </row>
    <row r="9107">
      <c r="A9107" s="2" t="n">
        <v>225</v>
      </c>
      <c r="B9107" s="2" t="n">
        <v>-50</v>
      </c>
      <c r="C9107" s="2" t="n">
        <v>50</v>
      </c>
      <c r="D9107" s="2">
        <f>(A9107+B9107)/2 + C9107/2</f>
        <v/>
      </c>
      <c r="E9107" s="2">
        <f>SQRT(A9107^2+B9107^2+C9107^2)</f>
        <v/>
      </c>
      <c r="F9107" s="2">
        <f>INPUTS!$B$8*A9107+INPUTS!$B$9*D9107+INPUTS!$B$10*B9107</f>
        <v/>
      </c>
      <c r="G9107" s="2">
        <f>INPUTS!$B$11*A9107/10000</f>
        <v/>
      </c>
      <c r="H9107" s="2">
        <f>MAX(0, (INPUTS!$B$14+INPUTS!$B$16*INPUTS!$B$15) + (1-INPUTS!$B$18)*INPUTS!$B$19*G9107 - INPUTS!$B$17 - INPUTS!$B$20*MAX(0, -F9107))</f>
        <v/>
      </c>
      <c r="I9107" s="2">
        <f>IF(INPUTS!$B$13=0, H9107&lt;=0, H9107&lt;INPUTS!$B$13)</f>
        <v/>
      </c>
      <c r="J9107" s="2">
        <f>INPUTS!$B$21 + INPUTS!$B$24*F9107 + INPUTS!$B$25*G9107</f>
        <v/>
      </c>
      <c r="K9107" s="2">
        <f>J9107&lt;INPUTS!$B$23</f>
        <v/>
      </c>
      <c r="L9107" s="2">
        <f>J9107&lt;INPUTS!$B$22</f>
        <v/>
      </c>
      <c r="M9107" s="2">
        <f>INPUTS!$B$26 + INPUTS!$B$29*F9107</f>
        <v/>
      </c>
      <c r="N9107" s="2">
        <f>M9107&lt;INPUTS!$B$28</f>
        <v/>
      </c>
      <c r="O9107" s="2">
        <f>M9107&lt;INPUTS!$B$27</f>
        <v/>
      </c>
      <c r="P9107" s="2">
        <f>INPUTS!$B$30 + (1-INPUTS!$B$18)*INPUTS!$B$19*G9107</f>
        <v/>
      </c>
      <c r="Q9107" s="2">
        <f>INPUTS!$B$31 + INPUTS!$B$32*P9107</f>
        <v/>
      </c>
      <c r="R9107" s="2">
        <f>IF(INPUTS!$B$13=0, Q9107&lt;=0, Q9107&lt;INPUTS!$B$13)</f>
        <v/>
      </c>
      <c r="S9107" s="2">
        <f>OR(I9107,K9107,N9107,R9107)</f>
        <v/>
      </c>
      <c r="T9107" s="2">
        <f>OR(I9107,L9107,O9107,R9107)</f>
        <v/>
      </c>
    </row>
    <row r="9108">
      <c r="A9108" s="2" t="n">
        <v>225</v>
      </c>
      <c r="B9108" s="2" t="n">
        <v>-50</v>
      </c>
      <c r="C9108" s="2" t="n">
        <v>75</v>
      </c>
      <c r="D9108" s="2">
        <f>(A9108+B9108)/2 + C9108/2</f>
        <v/>
      </c>
      <c r="E9108" s="2">
        <f>SQRT(A9108^2+B9108^2+C9108^2)</f>
        <v/>
      </c>
      <c r="F9108" s="2">
        <f>INPUTS!$B$8*A9108+INPUTS!$B$9*D9108+INPUTS!$B$10*B9108</f>
        <v/>
      </c>
      <c r="G9108" s="2">
        <f>INPUTS!$B$11*A9108/10000</f>
        <v/>
      </c>
      <c r="H9108" s="2">
        <f>MAX(0, (INPUTS!$B$14+INPUTS!$B$16*INPUTS!$B$15) + (1-INPUTS!$B$18)*INPUTS!$B$19*G9108 - INPUTS!$B$17 - INPUTS!$B$20*MAX(0, -F9108))</f>
        <v/>
      </c>
      <c r="I9108" s="2">
        <f>IF(INPUTS!$B$13=0, H9108&lt;=0, H9108&lt;INPUTS!$B$13)</f>
        <v/>
      </c>
      <c r="J9108" s="2">
        <f>INPUTS!$B$21 + INPUTS!$B$24*F9108 + INPUTS!$B$25*G9108</f>
        <v/>
      </c>
      <c r="K9108" s="2">
        <f>J9108&lt;INPUTS!$B$23</f>
        <v/>
      </c>
      <c r="L9108" s="2">
        <f>J9108&lt;INPUTS!$B$22</f>
        <v/>
      </c>
      <c r="M9108" s="2">
        <f>INPUTS!$B$26 + INPUTS!$B$29*F9108</f>
        <v/>
      </c>
      <c r="N9108" s="2">
        <f>M9108&lt;INPUTS!$B$28</f>
        <v/>
      </c>
      <c r="O9108" s="2">
        <f>M9108&lt;INPUTS!$B$27</f>
        <v/>
      </c>
      <c r="P9108" s="2">
        <f>INPUTS!$B$30 + (1-INPUTS!$B$18)*INPUTS!$B$19*G9108</f>
        <v/>
      </c>
      <c r="Q9108" s="2">
        <f>INPUTS!$B$31 + INPUTS!$B$32*P9108</f>
        <v/>
      </c>
      <c r="R9108" s="2">
        <f>IF(INPUTS!$B$13=0, Q9108&lt;=0, Q9108&lt;INPUTS!$B$13)</f>
        <v/>
      </c>
      <c r="S9108" s="2">
        <f>OR(I9108,K9108,N9108,R9108)</f>
        <v/>
      </c>
      <c r="T9108" s="2">
        <f>OR(I9108,L9108,O9108,R9108)</f>
        <v/>
      </c>
    </row>
    <row r="9109">
      <c r="A9109" s="2" t="n">
        <v>225</v>
      </c>
      <c r="B9109" s="2" t="n">
        <v>-50</v>
      </c>
      <c r="C9109" s="2" t="n">
        <v>100</v>
      </c>
      <c r="D9109" s="2">
        <f>(A9109+B9109)/2 + C9109/2</f>
        <v/>
      </c>
      <c r="E9109" s="2">
        <f>SQRT(A9109^2+B9109^2+C9109^2)</f>
        <v/>
      </c>
      <c r="F9109" s="2">
        <f>INPUTS!$B$8*A9109+INPUTS!$B$9*D9109+INPUTS!$B$10*B9109</f>
        <v/>
      </c>
      <c r="G9109" s="2">
        <f>INPUTS!$B$11*A9109/10000</f>
        <v/>
      </c>
      <c r="H9109" s="2">
        <f>MAX(0, (INPUTS!$B$14+INPUTS!$B$16*INPUTS!$B$15) + (1-INPUTS!$B$18)*INPUTS!$B$19*G9109 - INPUTS!$B$17 - INPUTS!$B$20*MAX(0, -F9109))</f>
        <v/>
      </c>
      <c r="I9109" s="2">
        <f>IF(INPUTS!$B$13=0, H9109&lt;=0, H9109&lt;INPUTS!$B$13)</f>
        <v/>
      </c>
      <c r="J9109" s="2">
        <f>INPUTS!$B$21 + INPUTS!$B$24*F9109 + INPUTS!$B$25*G9109</f>
        <v/>
      </c>
      <c r="K9109" s="2">
        <f>J9109&lt;INPUTS!$B$23</f>
        <v/>
      </c>
      <c r="L9109" s="2">
        <f>J9109&lt;INPUTS!$B$22</f>
        <v/>
      </c>
      <c r="M9109" s="2">
        <f>INPUTS!$B$26 + INPUTS!$B$29*F9109</f>
        <v/>
      </c>
      <c r="N9109" s="2">
        <f>M9109&lt;INPUTS!$B$28</f>
        <v/>
      </c>
      <c r="O9109" s="2">
        <f>M9109&lt;INPUTS!$B$27</f>
        <v/>
      </c>
      <c r="P9109" s="2">
        <f>INPUTS!$B$30 + (1-INPUTS!$B$18)*INPUTS!$B$19*G9109</f>
        <v/>
      </c>
      <c r="Q9109" s="2">
        <f>INPUTS!$B$31 + INPUTS!$B$32*P9109</f>
        <v/>
      </c>
      <c r="R9109" s="2">
        <f>IF(INPUTS!$B$13=0, Q9109&lt;=0, Q9109&lt;INPUTS!$B$13)</f>
        <v/>
      </c>
      <c r="S9109" s="2">
        <f>OR(I9109,K9109,N9109,R9109)</f>
        <v/>
      </c>
      <c r="T9109" s="2">
        <f>OR(I9109,L9109,O9109,R9109)</f>
        <v/>
      </c>
    </row>
    <row r="9110">
      <c r="A9110" s="2" t="n">
        <v>225</v>
      </c>
      <c r="B9110" s="2" t="n">
        <v>-50</v>
      </c>
      <c r="C9110" s="2" t="n">
        <v>125</v>
      </c>
      <c r="D9110" s="2">
        <f>(A9110+B9110)/2 + C9110/2</f>
        <v/>
      </c>
      <c r="E9110" s="2">
        <f>SQRT(A9110^2+B9110^2+C9110^2)</f>
        <v/>
      </c>
      <c r="F9110" s="2">
        <f>INPUTS!$B$8*A9110+INPUTS!$B$9*D9110+INPUTS!$B$10*B9110</f>
        <v/>
      </c>
      <c r="G9110" s="2">
        <f>INPUTS!$B$11*A9110/10000</f>
        <v/>
      </c>
      <c r="H9110" s="2">
        <f>MAX(0, (INPUTS!$B$14+INPUTS!$B$16*INPUTS!$B$15) + (1-INPUTS!$B$18)*INPUTS!$B$19*G9110 - INPUTS!$B$17 - INPUTS!$B$20*MAX(0, -F9110))</f>
        <v/>
      </c>
      <c r="I9110" s="2">
        <f>IF(INPUTS!$B$13=0, H9110&lt;=0, H9110&lt;INPUTS!$B$13)</f>
        <v/>
      </c>
      <c r="J9110" s="2">
        <f>INPUTS!$B$21 + INPUTS!$B$24*F9110 + INPUTS!$B$25*G9110</f>
        <v/>
      </c>
      <c r="K9110" s="2">
        <f>J9110&lt;INPUTS!$B$23</f>
        <v/>
      </c>
      <c r="L9110" s="2">
        <f>J9110&lt;INPUTS!$B$22</f>
        <v/>
      </c>
      <c r="M9110" s="2">
        <f>INPUTS!$B$26 + INPUTS!$B$29*F9110</f>
        <v/>
      </c>
      <c r="N9110" s="2">
        <f>M9110&lt;INPUTS!$B$28</f>
        <v/>
      </c>
      <c r="O9110" s="2">
        <f>M9110&lt;INPUTS!$B$27</f>
        <v/>
      </c>
      <c r="P9110" s="2">
        <f>INPUTS!$B$30 + (1-INPUTS!$B$18)*INPUTS!$B$19*G9110</f>
        <v/>
      </c>
      <c r="Q9110" s="2">
        <f>INPUTS!$B$31 + INPUTS!$B$32*P9110</f>
        <v/>
      </c>
      <c r="R9110" s="2">
        <f>IF(INPUTS!$B$13=0, Q9110&lt;=0, Q9110&lt;INPUTS!$B$13)</f>
        <v/>
      </c>
      <c r="S9110" s="2">
        <f>OR(I9110,K9110,N9110,R9110)</f>
        <v/>
      </c>
      <c r="T9110" s="2">
        <f>OR(I9110,L9110,O9110,R9110)</f>
        <v/>
      </c>
    </row>
    <row r="9111">
      <c r="A9111" s="2" t="n">
        <v>225</v>
      </c>
      <c r="B9111" s="2" t="n">
        <v>-50</v>
      </c>
      <c r="C9111" s="2" t="n">
        <v>150</v>
      </c>
      <c r="D9111" s="2">
        <f>(A9111+B9111)/2 + C9111/2</f>
        <v/>
      </c>
      <c r="E9111" s="2">
        <f>SQRT(A9111^2+B9111^2+C9111^2)</f>
        <v/>
      </c>
      <c r="F9111" s="2">
        <f>INPUTS!$B$8*A9111+INPUTS!$B$9*D9111+INPUTS!$B$10*B9111</f>
        <v/>
      </c>
      <c r="G9111" s="2">
        <f>INPUTS!$B$11*A9111/10000</f>
        <v/>
      </c>
      <c r="H9111" s="2">
        <f>MAX(0, (INPUTS!$B$14+INPUTS!$B$16*INPUTS!$B$15) + (1-INPUTS!$B$18)*INPUTS!$B$19*G9111 - INPUTS!$B$17 - INPUTS!$B$20*MAX(0, -F9111))</f>
        <v/>
      </c>
      <c r="I9111" s="2">
        <f>IF(INPUTS!$B$13=0, H9111&lt;=0, H9111&lt;INPUTS!$B$13)</f>
        <v/>
      </c>
      <c r="J9111" s="2">
        <f>INPUTS!$B$21 + INPUTS!$B$24*F9111 + INPUTS!$B$25*G9111</f>
        <v/>
      </c>
      <c r="K9111" s="2">
        <f>J9111&lt;INPUTS!$B$23</f>
        <v/>
      </c>
      <c r="L9111" s="2">
        <f>J9111&lt;INPUTS!$B$22</f>
        <v/>
      </c>
      <c r="M9111" s="2">
        <f>INPUTS!$B$26 + INPUTS!$B$29*F9111</f>
        <v/>
      </c>
      <c r="N9111" s="2">
        <f>M9111&lt;INPUTS!$B$28</f>
        <v/>
      </c>
      <c r="O9111" s="2">
        <f>M9111&lt;INPUTS!$B$27</f>
        <v/>
      </c>
      <c r="P9111" s="2">
        <f>INPUTS!$B$30 + (1-INPUTS!$B$18)*INPUTS!$B$19*G9111</f>
        <v/>
      </c>
      <c r="Q9111" s="2">
        <f>INPUTS!$B$31 + INPUTS!$B$32*P9111</f>
        <v/>
      </c>
      <c r="R9111" s="2">
        <f>IF(INPUTS!$B$13=0, Q9111&lt;=0, Q9111&lt;INPUTS!$B$13)</f>
        <v/>
      </c>
      <c r="S9111" s="2">
        <f>OR(I9111,K9111,N9111,R9111)</f>
        <v/>
      </c>
      <c r="T9111" s="2">
        <f>OR(I9111,L9111,O9111,R9111)</f>
        <v/>
      </c>
    </row>
    <row r="9112">
      <c r="A9112" s="2" t="n">
        <v>225</v>
      </c>
      <c r="B9112" s="2" t="n">
        <v>-50</v>
      </c>
      <c r="C9112" s="2" t="n">
        <v>175</v>
      </c>
      <c r="D9112" s="2">
        <f>(A9112+B9112)/2 + C9112/2</f>
        <v/>
      </c>
      <c r="E9112" s="2">
        <f>SQRT(A9112^2+B9112^2+C9112^2)</f>
        <v/>
      </c>
      <c r="F9112" s="2">
        <f>INPUTS!$B$8*A9112+INPUTS!$B$9*D9112+INPUTS!$B$10*B9112</f>
        <v/>
      </c>
      <c r="G9112" s="2">
        <f>INPUTS!$B$11*A9112/10000</f>
        <v/>
      </c>
      <c r="H9112" s="2">
        <f>MAX(0, (INPUTS!$B$14+INPUTS!$B$16*INPUTS!$B$15) + (1-INPUTS!$B$18)*INPUTS!$B$19*G9112 - INPUTS!$B$17 - INPUTS!$B$20*MAX(0, -F9112))</f>
        <v/>
      </c>
      <c r="I9112" s="2">
        <f>IF(INPUTS!$B$13=0, H9112&lt;=0, H9112&lt;INPUTS!$B$13)</f>
        <v/>
      </c>
      <c r="J9112" s="2">
        <f>INPUTS!$B$21 + INPUTS!$B$24*F9112 + INPUTS!$B$25*G9112</f>
        <v/>
      </c>
      <c r="K9112" s="2">
        <f>J9112&lt;INPUTS!$B$23</f>
        <v/>
      </c>
      <c r="L9112" s="2">
        <f>J9112&lt;INPUTS!$B$22</f>
        <v/>
      </c>
      <c r="M9112" s="2">
        <f>INPUTS!$B$26 + INPUTS!$B$29*F9112</f>
        <v/>
      </c>
      <c r="N9112" s="2">
        <f>M9112&lt;INPUTS!$B$28</f>
        <v/>
      </c>
      <c r="O9112" s="2">
        <f>M9112&lt;INPUTS!$B$27</f>
        <v/>
      </c>
      <c r="P9112" s="2">
        <f>INPUTS!$B$30 + (1-INPUTS!$B$18)*INPUTS!$B$19*G9112</f>
        <v/>
      </c>
      <c r="Q9112" s="2">
        <f>INPUTS!$B$31 + INPUTS!$B$32*P9112</f>
        <v/>
      </c>
      <c r="R9112" s="2">
        <f>IF(INPUTS!$B$13=0, Q9112&lt;=0, Q9112&lt;INPUTS!$B$13)</f>
        <v/>
      </c>
      <c r="S9112" s="2">
        <f>OR(I9112,K9112,N9112,R9112)</f>
        <v/>
      </c>
      <c r="T9112" s="2">
        <f>OR(I9112,L9112,O9112,R9112)</f>
        <v/>
      </c>
    </row>
    <row r="9113">
      <c r="A9113" s="2" t="n">
        <v>225</v>
      </c>
      <c r="B9113" s="2" t="n">
        <v>-50</v>
      </c>
      <c r="C9113" s="2" t="n">
        <v>200</v>
      </c>
      <c r="D9113" s="2">
        <f>(A9113+B9113)/2 + C9113/2</f>
        <v/>
      </c>
      <c r="E9113" s="2">
        <f>SQRT(A9113^2+B9113^2+C9113^2)</f>
        <v/>
      </c>
      <c r="F9113" s="2">
        <f>INPUTS!$B$8*A9113+INPUTS!$B$9*D9113+INPUTS!$B$10*B9113</f>
        <v/>
      </c>
      <c r="G9113" s="2">
        <f>INPUTS!$B$11*A9113/10000</f>
        <v/>
      </c>
      <c r="H9113" s="2">
        <f>MAX(0, (INPUTS!$B$14+INPUTS!$B$16*INPUTS!$B$15) + (1-INPUTS!$B$18)*INPUTS!$B$19*G9113 - INPUTS!$B$17 - INPUTS!$B$20*MAX(0, -F9113))</f>
        <v/>
      </c>
      <c r="I9113" s="2">
        <f>IF(INPUTS!$B$13=0, H9113&lt;=0, H9113&lt;INPUTS!$B$13)</f>
        <v/>
      </c>
      <c r="J9113" s="2">
        <f>INPUTS!$B$21 + INPUTS!$B$24*F9113 + INPUTS!$B$25*G9113</f>
        <v/>
      </c>
      <c r="K9113" s="2">
        <f>J9113&lt;INPUTS!$B$23</f>
        <v/>
      </c>
      <c r="L9113" s="2">
        <f>J9113&lt;INPUTS!$B$22</f>
        <v/>
      </c>
      <c r="M9113" s="2">
        <f>INPUTS!$B$26 + INPUTS!$B$29*F9113</f>
        <v/>
      </c>
      <c r="N9113" s="2">
        <f>M9113&lt;INPUTS!$B$28</f>
        <v/>
      </c>
      <c r="O9113" s="2">
        <f>M9113&lt;INPUTS!$B$27</f>
        <v/>
      </c>
      <c r="P9113" s="2">
        <f>INPUTS!$B$30 + (1-INPUTS!$B$18)*INPUTS!$B$19*G9113</f>
        <v/>
      </c>
      <c r="Q9113" s="2">
        <f>INPUTS!$B$31 + INPUTS!$B$32*P9113</f>
        <v/>
      </c>
      <c r="R9113" s="2">
        <f>IF(INPUTS!$B$13=0, Q9113&lt;=0, Q9113&lt;INPUTS!$B$13)</f>
        <v/>
      </c>
      <c r="S9113" s="2">
        <f>OR(I9113,K9113,N9113,R9113)</f>
        <v/>
      </c>
      <c r="T9113" s="2">
        <f>OR(I9113,L9113,O9113,R9113)</f>
        <v/>
      </c>
    </row>
    <row r="9114">
      <c r="A9114" s="2" t="n">
        <v>225</v>
      </c>
      <c r="B9114" s="2" t="n">
        <v>-25</v>
      </c>
      <c r="C9114" s="2" t="n">
        <v>-200</v>
      </c>
      <c r="D9114" s="2">
        <f>(A9114+B9114)/2 + C9114/2</f>
        <v/>
      </c>
      <c r="E9114" s="2">
        <f>SQRT(A9114^2+B9114^2+C9114^2)</f>
        <v/>
      </c>
      <c r="F9114" s="2">
        <f>INPUTS!$B$8*A9114+INPUTS!$B$9*D9114+INPUTS!$B$10*B9114</f>
        <v/>
      </c>
      <c r="G9114" s="2">
        <f>INPUTS!$B$11*A9114/10000</f>
        <v/>
      </c>
      <c r="H9114" s="2">
        <f>MAX(0, (INPUTS!$B$14+INPUTS!$B$16*INPUTS!$B$15) + (1-INPUTS!$B$18)*INPUTS!$B$19*G9114 - INPUTS!$B$17 - INPUTS!$B$20*MAX(0, -F9114))</f>
        <v/>
      </c>
      <c r="I9114" s="2">
        <f>IF(INPUTS!$B$13=0, H9114&lt;=0, H9114&lt;INPUTS!$B$13)</f>
        <v/>
      </c>
      <c r="J9114" s="2">
        <f>INPUTS!$B$21 + INPUTS!$B$24*F9114 + INPUTS!$B$25*G9114</f>
        <v/>
      </c>
      <c r="K9114" s="2">
        <f>J9114&lt;INPUTS!$B$23</f>
        <v/>
      </c>
      <c r="L9114" s="2">
        <f>J9114&lt;INPUTS!$B$22</f>
        <v/>
      </c>
      <c r="M9114" s="2">
        <f>INPUTS!$B$26 + INPUTS!$B$29*F9114</f>
        <v/>
      </c>
      <c r="N9114" s="2">
        <f>M9114&lt;INPUTS!$B$28</f>
        <v/>
      </c>
      <c r="O9114" s="2">
        <f>M9114&lt;INPUTS!$B$27</f>
        <v/>
      </c>
      <c r="P9114" s="2">
        <f>INPUTS!$B$30 + (1-INPUTS!$B$18)*INPUTS!$B$19*G9114</f>
        <v/>
      </c>
      <c r="Q9114" s="2">
        <f>INPUTS!$B$31 + INPUTS!$B$32*P9114</f>
        <v/>
      </c>
      <c r="R9114" s="2">
        <f>IF(INPUTS!$B$13=0, Q9114&lt;=0, Q9114&lt;INPUTS!$B$13)</f>
        <v/>
      </c>
      <c r="S9114" s="2">
        <f>OR(I9114,K9114,N9114,R9114)</f>
        <v/>
      </c>
      <c r="T9114" s="2">
        <f>OR(I9114,L9114,O9114,R9114)</f>
        <v/>
      </c>
    </row>
    <row r="9115">
      <c r="A9115" s="2" t="n">
        <v>225</v>
      </c>
      <c r="B9115" s="2" t="n">
        <v>-25</v>
      </c>
      <c r="C9115" s="2" t="n">
        <v>-175</v>
      </c>
      <c r="D9115" s="2">
        <f>(A9115+B9115)/2 + C9115/2</f>
        <v/>
      </c>
      <c r="E9115" s="2">
        <f>SQRT(A9115^2+B9115^2+C9115^2)</f>
        <v/>
      </c>
      <c r="F9115" s="2">
        <f>INPUTS!$B$8*A9115+INPUTS!$B$9*D9115+INPUTS!$B$10*B9115</f>
        <v/>
      </c>
      <c r="G9115" s="2">
        <f>INPUTS!$B$11*A9115/10000</f>
        <v/>
      </c>
      <c r="H9115" s="2">
        <f>MAX(0, (INPUTS!$B$14+INPUTS!$B$16*INPUTS!$B$15) + (1-INPUTS!$B$18)*INPUTS!$B$19*G9115 - INPUTS!$B$17 - INPUTS!$B$20*MAX(0, -F9115))</f>
        <v/>
      </c>
      <c r="I9115" s="2">
        <f>IF(INPUTS!$B$13=0, H9115&lt;=0, H9115&lt;INPUTS!$B$13)</f>
        <v/>
      </c>
      <c r="J9115" s="2">
        <f>INPUTS!$B$21 + INPUTS!$B$24*F9115 + INPUTS!$B$25*G9115</f>
        <v/>
      </c>
      <c r="K9115" s="2">
        <f>J9115&lt;INPUTS!$B$23</f>
        <v/>
      </c>
      <c r="L9115" s="2">
        <f>J9115&lt;INPUTS!$B$22</f>
        <v/>
      </c>
      <c r="M9115" s="2">
        <f>INPUTS!$B$26 + INPUTS!$B$29*F9115</f>
        <v/>
      </c>
      <c r="N9115" s="2">
        <f>M9115&lt;INPUTS!$B$28</f>
        <v/>
      </c>
      <c r="O9115" s="2">
        <f>M9115&lt;INPUTS!$B$27</f>
        <v/>
      </c>
      <c r="P9115" s="2">
        <f>INPUTS!$B$30 + (1-INPUTS!$B$18)*INPUTS!$B$19*G9115</f>
        <v/>
      </c>
      <c r="Q9115" s="2">
        <f>INPUTS!$B$31 + INPUTS!$B$32*P9115</f>
        <v/>
      </c>
      <c r="R9115" s="2">
        <f>IF(INPUTS!$B$13=0, Q9115&lt;=0, Q9115&lt;INPUTS!$B$13)</f>
        <v/>
      </c>
      <c r="S9115" s="2">
        <f>OR(I9115,K9115,N9115,R9115)</f>
        <v/>
      </c>
      <c r="T9115" s="2">
        <f>OR(I9115,L9115,O9115,R9115)</f>
        <v/>
      </c>
    </row>
    <row r="9116">
      <c r="A9116" s="2" t="n">
        <v>225</v>
      </c>
      <c r="B9116" s="2" t="n">
        <v>-25</v>
      </c>
      <c r="C9116" s="2" t="n">
        <v>-150</v>
      </c>
      <c r="D9116" s="2">
        <f>(A9116+B9116)/2 + C9116/2</f>
        <v/>
      </c>
      <c r="E9116" s="2">
        <f>SQRT(A9116^2+B9116^2+C9116^2)</f>
        <v/>
      </c>
      <c r="F9116" s="2">
        <f>INPUTS!$B$8*A9116+INPUTS!$B$9*D9116+INPUTS!$B$10*B9116</f>
        <v/>
      </c>
      <c r="G9116" s="2">
        <f>INPUTS!$B$11*A9116/10000</f>
        <v/>
      </c>
      <c r="H9116" s="2">
        <f>MAX(0, (INPUTS!$B$14+INPUTS!$B$16*INPUTS!$B$15) + (1-INPUTS!$B$18)*INPUTS!$B$19*G9116 - INPUTS!$B$17 - INPUTS!$B$20*MAX(0, -F9116))</f>
        <v/>
      </c>
      <c r="I9116" s="2">
        <f>IF(INPUTS!$B$13=0, H9116&lt;=0, H9116&lt;INPUTS!$B$13)</f>
        <v/>
      </c>
      <c r="J9116" s="2">
        <f>INPUTS!$B$21 + INPUTS!$B$24*F9116 + INPUTS!$B$25*G9116</f>
        <v/>
      </c>
      <c r="K9116" s="2">
        <f>J9116&lt;INPUTS!$B$23</f>
        <v/>
      </c>
      <c r="L9116" s="2">
        <f>J9116&lt;INPUTS!$B$22</f>
        <v/>
      </c>
      <c r="M9116" s="2">
        <f>INPUTS!$B$26 + INPUTS!$B$29*F9116</f>
        <v/>
      </c>
      <c r="N9116" s="2">
        <f>M9116&lt;INPUTS!$B$28</f>
        <v/>
      </c>
      <c r="O9116" s="2">
        <f>M9116&lt;INPUTS!$B$27</f>
        <v/>
      </c>
      <c r="P9116" s="2">
        <f>INPUTS!$B$30 + (1-INPUTS!$B$18)*INPUTS!$B$19*G9116</f>
        <v/>
      </c>
      <c r="Q9116" s="2">
        <f>INPUTS!$B$31 + INPUTS!$B$32*P9116</f>
        <v/>
      </c>
      <c r="R9116" s="2">
        <f>IF(INPUTS!$B$13=0, Q9116&lt;=0, Q9116&lt;INPUTS!$B$13)</f>
        <v/>
      </c>
      <c r="S9116" s="2">
        <f>OR(I9116,K9116,N9116,R9116)</f>
        <v/>
      </c>
      <c r="T9116" s="2">
        <f>OR(I9116,L9116,O9116,R9116)</f>
        <v/>
      </c>
    </row>
    <row r="9117">
      <c r="A9117" s="2" t="n">
        <v>225</v>
      </c>
      <c r="B9117" s="2" t="n">
        <v>-25</v>
      </c>
      <c r="C9117" s="2" t="n">
        <v>-125</v>
      </c>
      <c r="D9117" s="2">
        <f>(A9117+B9117)/2 + C9117/2</f>
        <v/>
      </c>
      <c r="E9117" s="2">
        <f>SQRT(A9117^2+B9117^2+C9117^2)</f>
        <v/>
      </c>
      <c r="F9117" s="2">
        <f>INPUTS!$B$8*A9117+INPUTS!$B$9*D9117+INPUTS!$B$10*B9117</f>
        <v/>
      </c>
      <c r="G9117" s="2">
        <f>INPUTS!$B$11*A9117/10000</f>
        <v/>
      </c>
      <c r="H9117" s="2">
        <f>MAX(0, (INPUTS!$B$14+INPUTS!$B$16*INPUTS!$B$15) + (1-INPUTS!$B$18)*INPUTS!$B$19*G9117 - INPUTS!$B$17 - INPUTS!$B$20*MAX(0, -F9117))</f>
        <v/>
      </c>
      <c r="I9117" s="2">
        <f>IF(INPUTS!$B$13=0, H9117&lt;=0, H9117&lt;INPUTS!$B$13)</f>
        <v/>
      </c>
      <c r="J9117" s="2">
        <f>INPUTS!$B$21 + INPUTS!$B$24*F9117 + INPUTS!$B$25*G9117</f>
        <v/>
      </c>
      <c r="K9117" s="2">
        <f>J9117&lt;INPUTS!$B$23</f>
        <v/>
      </c>
      <c r="L9117" s="2">
        <f>J9117&lt;INPUTS!$B$22</f>
        <v/>
      </c>
      <c r="M9117" s="2">
        <f>INPUTS!$B$26 + INPUTS!$B$29*F9117</f>
        <v/>
      </c>
      <c r="N9117" s="2">
        <f>M9117&lt;INPUTS!$B$28</f>
        <v/>
      </c>
      <c r="O9117" s="2">
        <f>M9117&lt;INPUTS!$B$27</f>
        <v/>
      </c>
      <c r="P9117" s="2">
        <f>INPUTS!$B$30 + (1-INPUTS!$B$18)*INPUTS!$B$19*G9117</f>
        <v/>
      </c>
      <c r="Q9117" s="2">
        <f>INPUTS!$B$31 + INPUTS!$B$32*P9117</f>
        <v/>
      </c>
      <c r="R9117" s="2">
        <f>IF(INPUTS!$B$13=0, Q9117&lt;=0, Q9117&lt;INPUTS!$B$13)</f>
        <v/>
      </c>
      <c r="S9117" s="2">
        <f>OR(I9117,K9117,N9117,R9117)</f>
        <v/>
      </c>
      <c r="T9117" s="2">
        <f>OR(I9117,L9117,O9117,R9117)</f>
        <v/>
      </c>
    </row>
    <row r="9118">
      <c r="A9118" s="2" t="n">
        <v>225</v>
      </c>
      <c r="B9118" s="2" t="n">
        <v>-25</v>
      </c>
      <c r="C9118" s="2" t="n">
        <v>-100</v>
      </c>
      <c r="D9118" s="2">
        <f>(A9118+B9118)/2 + C9118/2</f>
        <v/>
      </c>
      <c r="E9118" s="2">
        <f>SQRT(A9118^2+B9118^2+C9118^2)</f>
        <v/>
      </c>
      <c r="F9118" s="2">
        <f>INPUTS!$B$8*A9118+INPUTS!$B$9*D9118+INPUTS!$B$10*B9118</f>
        <v/>
      </c>
      <c r="G9118" s="2">
        <f>INPUTS!$B$11*A9118/10000</f>
        <v/>
      </c>
      <c r="H9118" s="2">
        <f>MAX(0, (INPUTS!$B$14+INPUTS!$B$16*INPUTS!$B$15) + (1-INPUTS!$B$18)*INPUTS!$B$19*G9118 - INPUTS!$B$17 - INPUTS!$B$20*MAX(0, -F9118))</f>
        <v/>
      </c>
      <c r="I9118" s="2">
        <f>IF(INPUTS!$B$13=0, H9118&lt;=0, H9118&lt;INPUTS!$B$13)</f>
        <v/>
      </c>
      <c r="J9118" s="2">
        <f>INPUTS!$B$21 + INPUTS!$B$24*F9118 + INPUTS!$B$25*G9118</f>
        <v/>
      </c>
      <c r="K9118" s="2">
        <f>J9118&lt;INPUTS!$B$23</f>
        <v/>
      </c>
      <c r="L9118" s="2">
        <f>J9118&lt;INPUTS!$B$22</f>
        <v/>
      </c>
      <c r="M9118" s="2">
        <f>INPUTS!$B$26 + INPUTS!$B$29*F9118</f>
        <v/>
      </c>
      <c r="N9118" s="2">
        <f>M9118&lt;INPUTS!$B$28</f>
        <v/>
      </c>
      <c r="O9118" s="2">
        <f>M9118&lt;INPUTS!$B$27</f>
        <v/>
      </c>
      <c r="P9118" s="2">
        <f>INPUTS!$B$30 + (1-INPUTS!$B$18)*INPUTS!$B$19*G9118</f>
        <v/>
      </c>
      <c r="Q9118" s="2">
        <f>INPUTS!$B$31 + INPUTS!$B$32*P9118</f>
        <v/>
      </c>
      <c r="R9118" s="2">
        <f>IF(INPUTS!$B$13=0, Q9118&lt;=0, Q9118&lt;INPUTS!$B$13)</f>
        <v/>
      </c>
      <c r="S9118" s="2">
        <f>OR(I9118,K9118,N9118,R9118)</f>
        <v/>
      </c>
      <c r="T9118" s="2">
        <f>OR(I9118,L9118,O9118,R9118)</f>
        <v/>
      </c>
    </row>
    <row r="9119">
      <c r="A9119" s="2" t="n">
        <v>225</v>
      </c>
      <c r="B9119" s="2" t="n">
        <v>-25</v>
      </c>
      <c r="C9119" s="2" t="n">
        <v>-75</v>
      </c>
      <c r="D9119" s="2">
        <f>(A9119+B9119)/2 + C9119/2</f>
        <v/>
      </c>
      <c r="E9119" s="2">
        <f>SQRT(A9119^2+B9119^2+C9119^2)</f>
        <v/>
      </c>
      <c r="F9119" s="2">
        <f>INPUTS!$B$8*A9119+INPUTS!$B$9*D9119+INPUTS!$B$10*B9119</f>
        <v/>
      </c>
      <c r="G9119" s="2">
        <f>INPUTS!$B$11*A9119/10000</f>
        <v/>
      </c>
      <c r="H9119" s="2">
        <f>MAX(0, (INPUTS!$B$14+INPUTS!$B$16*INPUTS!$B$15) + (1-INPUTS!$B$18)*INPUTS!$B$19*G9119 - INPUTS!$B$17 - INPUTS!$B$20*MAX(0, -F9119))</f>
        <v/>
      </c>
      <c r="I9119" s="2">
        <f>IF(INPUTS!$B$13=0, H9119&lt;=0, H9119&lt;INPUTS!$B$13)</f>
        <v/>
      </c>
      <c r="J9119" s="2">
        <f>INPUTS!$B$21 + INPUTS!$B$24*F9119 + INPUTS!$B$25*G9119</f>
        <v/>
      </c>
      <c r="K9119" s="2">
        <f>J9119&lt;INPUTS!$B$23</f>
        <v/>
      </c>
      <c r="L9119" s="2">
        <f>J9119&lt;INPUTS!$B$22</f>
        <v/>
      </c>
      <c r="M9119" s="2">
        <f>INPUTS!$B$26 + INPUTS!$B$29*F9119</f>
        <v/>
      </c>
      <c r="N9119" s="2">
        <f>M9119&lt;INPUTS!$B$28</f>
        <v/>
      </c>
      <c r="O9119" s="2">
        <f>M9119&lt;INPUTS!$B$27</f>
        <v/>
      </c>
      <c r="P9119" s="2">
        <f>INPUTS!$B$30 + (1-INPUTS!$B$18)*INPUTS!$B$19*G9119</f>
        <v/>
      </c>
      <c r="Q9119" s="2">
        <f>INPUTS!$B$31 + INPUTS!$B$32*P9119</f>
        <v/>
      </c>
      <c r="R9119" s="2">
        <f>IF(INPUTS!$B$13=0, Q9119&lt;=0, Q9119&lt;INPUTS!$B$13)</f>
        <v/>
      </c>
      <c r="S9119" s="2">
        <f>OR(I9119,K9119,N9119,R9119)</f>
        <v/>
      </c>
      <c r="T9119" s="2">
        <f>OR(I9119,L9119,O9119,R9119)</f>
        <v/>
      </c>
    </row>
    <row r="9120">
      <c r="A9120" s="2" t="n">
        <v>225</v>
      </c>
      <c r="B9120" s="2" t="n">
        <v>-25</v>
      </c>
      <c r="C9120" s="2" t="n">
        <v>-50</v>
      </c>
      <c r="D9120" s="2">
        <f>(A9120+B9120)/2 + C9120/2</f>
        <v/>
      </c>
      <c r="E9120" s="2">
        <f>SQRT(A9120^2+B9120^2+C9120^2)</f>
        <v/>
      </c>
      <c r="F9120" s="2">
        <f>INPUTS!$B$8*A9120+INPUTS!$B$9*D9120+INPUTS!$B$10*B9120</f>
        <v/>
      </c>
      <c r="G9120" s="2">
        <f>INPUTS!$B$11*A9120/10000</f>
        <v/>
      </c>
      <c r="H9120" s="2">
        <f>MAX(0, (INPUTS!$B$14+INPUTS!$B$16*INPUTS!$B$15) + (1-INPUTS!$B$18)*INPUTS!$B$19*G9120 - INPUTS!$B$17 - INPUTS!$B$20*MAX(0, -F9120))</f>
        <v/>
      </c>
      <c r="I9120" s="2">
        <f>IF(INPUTS!$B$13=0, H9120&lt;=0, H9120&lt;INPUTS!$B$13)</f>
        <v/>
      </c>
      <c r="J9120" s="2">
        <f>INPUTS!$B$21 + INPUTS!$B$24*F9120 + INPUTS!$B$25*G9120</f>
        <v/>
      </c>
      <c r="K9120" s="2">
        <f>J9120&lt;INPUTS!$B$23</f>
        <v/>
      </c>
      <c r="L9120" s="2">
        <f>J9120&lt;INPUTS!$B$22</f>
        <v/>
      </c>
      <c r="M9120" s="2">
        <f>INPUTS!$B$26 + INPUTS!$B$29*F9120</f>
        <v/>
      </c>
      <c r="N9120" s="2">
        <f>M9120&lt;INPUTS!$B$28</f>
        <v/>
      </c>
      <c r="O9120" s="2">
        <f>M9120&lt;INPUTS!$B$27</f>
        <v/>
      </c>
      <c r="P9120" s="2">
        <f>INPUTS!$B$30 + (1-INPUTS!$B$18)*INPUTS!$B$19*G9120</f>
        <v/>
      </c>
      <c r="Q9120" s="2">
        <f>INPUTS!$B$31 + INPUTS!$B$32*P9120</f>
        <v/>
      </c>
      <c r="R9120" s="2">
        <f>IF(INPUTS!$B$13=0, Q9120&lt;=0, Q9120&lt;INPUTS!$B$13)</f>
        <v/>
      </c>
      <c r="S9120" s="2">
        <f>OR(I9120,K9120,N9120,R9120)</f>
        <v/>
      </c>
      <c r="T9120" s="2">
        <f>OR(I9120,L9120,O9120,R9120)</f>
        <v/>
      </c>
    </row>
    <row r="9121">
      <c r="A9121" s="2" t="n">
        <v>225</v>
      </c>
      <c r="B9121" s="2" t="n">
        <v>-25</v>
      </c>
      <c r="C9121" s="2" t="n">
        <v>-25</v>
      </c>
      <c r="D9121" s="2">
        <f>(A9121+B9121)/2 + C9121/2</f>
        <v/>
      </c>
      <c r="E9121" s="2">
        <f>SQRT(A9121^2+B9121^2+C9121^2)</f>
        <v/>
      </c>
      <c r="F9121" s="2">
        <f>INPUTS!$B$8*A9121+INPUTS!$B$9*D9121+INPUTS!$B$10*B9121</f>
        <v/>
      </c>
      <c r="G9121" s="2">
        <f>INPUTS!$B$11*A9121/10000</f>
        <v/>
      </c>
      <c r="H9121" s="2">
        <f>MAX(0, (INPUTS!$B$14+INPUTS!$B$16*INPUTS!$B$15) + (1-INPUTS!$B$18)*INPUTS!$B$19*G9121 - INPUTS!$B$17 - INPUTS!$B$20*MAX(0, -F9121))</f>
        <v/>
      </c>
      <c r="I9121" s="2">
        <f>IF(INPUTS!$B$13=0, H9121&lt;=0, H9121&lt;INPUTS!$B$13)</f>
        <v/>
      </c>
      <c r="J9121" s="2">
        <f>INPUTS!$B$21 + INPUTS!$B$24*F9121 + INPUTS!$B$25*G9121</f>
        <v/>
      </c>
      <c r="K9121" s="2">
        <f>J9121&lt;INPUTS!$B$23</f>
        <v/>
      </c>
      <c r="L9121" s="2">
        <f>J9121&lt;INPUTS!$B$22</f>
        <v/>
      </c>
      <c r="M9121" s="2">
        <f>INPUTS!$B$26 + INPUTS!$B$29*F9121</f>
        <v/>
      </c>
      <c r="N9121" s="2">
        <f>M9121&lt;INPUTS!$B$28</f>
        <v/>
      </c>
      <c r="O9121" s="2">
        <f>M9121&lt;INPUTS!$B$27</f>
        <v/>
      </c>
      <c r="P9121" s="2">
        <f>INPUTS!$B$30 + (1-INPUTS!$B$18)*INPUTS!$B$19*G9121</f>
        <v/>
      </c>
      <c r="Q9121" s="2">
        <f>INPUTS!$B$31 + INPUTS!$B$32*P9121</f>
        <v/>
      </c>
      <c r="R9121" s="2">
        <f>IF(INPUTS!$B$13=0, Q9121&lt;=0, Q9121&lt;INPUTS!$B$13)</f>
        <v/>
      </c>
      <c r="S9121" s="2">
        <f>OR(I9121,K9121,N9121,R9121)</f>
        <v/>
      </c>
      <c r="T9121" s="2">
        <f>OR(I9121,L9121,O9121,R9121)</f>
        <v/>
      </c>
    </row>
    <row r="9122">
      <c r="A9122" s="2" t="n">
        <v>225</v>
      </c>
      <c r="B9122" s="2" t="n">
        <v>-25</v>
      </c>
      <c r="C9122" s="2" t="n">
        <v>0</v>
      </c>
      <c r="D9122" s="2">
        <f>(A9122+B9122)/2 + C9122/2</f>
        <v/>
      </c>
      <c r="E9122" s="2">
        <f>SQRT(A9122^2+B9122^2+C9122^2)</f>
        <v/>
      </c>
      <c r="F9122" s="2">
        <f>INPUTS!$B$8*A9122+INPUTS!$B$9*D9122+INPUTS!$B$10*B9122</f>
        <v/>
      </c>
      <c r="G9122" s="2">
        <f>INPUTS!$B$11*A9122/10000</f>
        <v/>
      </c>
      <c r="H9122" s="2">
        <f>MAX(0, (INPUTS!$B$14+INPUTS!$B$16*INPUTS!$B$15) + (1-INPUTS!$B$18)*INPUTS!$B$19*G9122 - INPUTS!$B$17 - INPUTS!$B$20*MAX(0, -F9122))</f>
        <v/>
      </c>
      <c r="I9122" s="2">
        <f>IF(INPUTS!$B$13=0, H9122&lt;=0, H9122&lt;INPUTS!$B$13)</f>
        <v/>
      </c>
      <c r="J9122" s="2">
        <f>INPUTS!$B$21 + INPUTS!$B$24*F9122 + INPUTS!$B$25*G9122</f>
        <v/>
      </c>
      <c r="K9122" s="2">
        <f>J9122&lt;INPUTS!$B$23</f>
        <v/>
      </c>
      <c r="L9122" s="2">
        <f>J9122&lt;INPUTS!$B$22</f>
        <v/>
      </c>
      <c r="M9122" s="2">
        <f>INPUTS!$B$26 + INPUTS!$B$29*F9122</f>
        <v/>
      </c>
      <c r="N9122" s="2">
        <f>M9122&lt;INPUTS!$B$28</f>
        <v/>
      </c>
      <c r="O9122" s="2">
        <f>M9122&lt;INPUTS!$B$27</f>
        <v/>
      </c>
      <c r="P9122" s="2">
        <f>INPUTS!$B$30 + (1-INPUTS!$B$18)*INPUTS!$B$19*G9122</f>
        <v/>
      </c>
      <c r="Q9122" s="2">
        <f>INPUTS!$B$31 + INPUTS!$B$32*P9122</f>
        <v/>
      </c>
      <c r="R9122" s="2">
        <f>IF(INPUTS!$B$13=0, Q9122&lt;=0, Q9122&lt;INPUTS!$B$13)</f>
        <v/>
      </c>
      <c r="S9122" s="2">
        <f>OR(I9122,K9122,N9122,R9122)</f>
        <v/>
      </c>
      <c r="T9122" s="2">
        <f>OR(I9122,L9122,O9122,R9122)</f>
        <v/>
      </c>
    </row>
    <row r="9123">
      <c r="A9123" s="2" t="n">
        <v>225</v>
      </c>
      <c r="B9123" s="2" t="n">
        <v>-25</v>
      </c>
      <c r="C9123" s="2" t="n">
        <v>25</v>
      </c>
      <c r="D9123" s="2">
        <f>(A9123+B9123)/2 + C9123/2</f>
        <v/>
      </c>
      <c r="E9123" s="2">
        <f>SQRT(A9123^2+B9123^2+C9123^2)</f>
        <v/>
      </c>
      <c r="F9123" s="2">
        <f>INPUTS!$B$8*A9123+INPUTS!$B$9*D9123+INPUTS!$B$10*B9123</f>
        <v/>
      </c>
      <c r="G9123" s="2">
        <f>INPUTS!$B$11*A9123/10000</f>
        <v/>
      </c>
      <c r="H9123" s="2">
        <f>MAX(0, (INPUTS!$B$14+INPUTS!$B$16*INPUTS!$B$15) + (1-INPUTS!$B$18)*INPUTS!$B$19*G9123 - INPUTS!$B$17 - INPUTS!$B$20*MAX(0, -F9123))</f>
        <v/>
      </c>
      <c r="I9123" s="2">
        <f>IF(INPUTS!$B$13=0, H9123&lt;=0, H9123&lt;INPUTS!$B$13)</f>
        <v/>
      </c>
      <c r="J9123" s="2">
        <f>INPUTS!$B$21 + INPUTS!$B$24*F9123 + INPUTS!$B$25*G9123</f>
        <v/>
      </c>
      <c r="K9123" s="2">
        <f>J9123&lt;INPUTS!$B$23</f>
        <v/>
      </c>
      <c r="L9123" s="2">
        <f>J9123&lt;INPUTS!$B$22</f>
        <v/>
      </c>
      <c r="M9123" s="2">
        <f>INPUTS!$B$26 + INPUTS!$B$29*F9123</f>
        <v/>
      </c>
      <c r="N9123" s="2">
        <f>M9123&lt;INPUTS!$B$28</f>
        <v/>
      </c>
      <c r="O9123" s="2">
        <f>M9123&lt;INPUTS!$B$27</f>
        <v/>
      </c>
      <c r="P9123" s="2">
        <f>INPUTS!$B$30 + (1-INPUTS!$B$18)*INPUTS!$B$19*G9123</f>
        <v/>
      </c>
      <c r="Q9123" s="2">
        <f>INPUTS!$B$31 + INPUTS!$B$32*P9123</f>
        <v/>
      </c>
      <c r="R9123" s="2">
        <f>IF(INPUTS!$B$13=0, Q9123&lt;=0, Q9123&lt;INPUTS!$B$13)</f>
        <v/>
      </c>
      <c r="S9123" s="2">
        <f>OR(I9123,K9123,N9123,R9123)</f>
        <v/>
      </c>
      <c r="T9123" s="2">
        <f>OR(I9123,L9123,O9123,R9123)</f>
        <v/>
      </c>
    </row>
    <row r="9124">
      <c r="A9124" s="2" t="n">
        <v>225</v>
      </c>
      <c r="B9124" s="2" t="n">
        <v>-25</v>
      </c>
      <c r="C9124" s="2" t="n">
        <v>50</v>
      </c>
      <c r="D9124" s="2">
        <f>(A9124+B9124)/2 + C9124/2</f>
        <v/>
      </c>
      <c r="E9124" s="2">
        <f>SQRT(A9124^2+B9124^2+C9124^2)</f>
        <v/>
      </c>
      <c r="F9124" s="2">
        <f>INPUTS!$B$8*A9124+INPUTS!$B$9*D9124+INPUTS!$B$10*B9124</f>
        <v/>
      </c>
      <c r="G9124" s="2">
        <f>INPUTS!$B$11*A9124/10000</f>
        <v/>
      </c>
      <c r="H9124" s="2">
        <f>MAX(0, (INPUTS!$B$14+INPUTS!$B$16*INPUTS!$B$15) + (1-INPUTS!$B$18)*INPUTS!$B$19*G9124 - INPUTS!$B$17 - INPUTS!$B$20*MAX(0, -F9124))</f>
        <v/>
      </c>
      <c r="I9124" s="2">
        <f>IF(INPUTS!$B$13=0, H9124&lt;=0, H9124&lt;INPUTS!$B$13)</f>
        <v/>
      </c>
      <c r="J9124" s="2">
        <f>INPUTS!$B$21 + INPUTS!$B$24*F9124 + INPUTS!$B$25*G9124</f>
        <v/>
      </c>
      <c r="K9124" s="2">
        <f>J9124&lt;INPUTS!$B$23</f>
        <v/>
      </c>
      <c r="L9124" s="2">
        <f>J9124&lt;INPUTS!$B$22</f>
        <v/>
      </c>
      <c r="M9124" s="2">
        <f>INPUTS!$B$26 + INPUTS!$B$29*F9124</f>
        <v/>
      </c>
      <c r="N9124" s="2">
        <f>M9124&lt;INPUTS!$B$28</f>
        <v/>
      </c>
      <c r="O9124" s="2">
        <f>M9124&lt;INPUTS!$B$27</f>
        <v/>
      </c>
      <c r="P9124" s="2">
        <f>INPUTS!$B$30 + (1-INPUTS!$B$18)*INPUTS!$B$19*G9124</f>
        <v/>
      </c>
      <c r="Q9124" s="2">
        <f>INPUTS!$B$31 + INPUTS!$B$32*P9124</f>
        <v/>
      </c>
      <c r="R9124" s="2">
        <f>IF(INPUTS!$B$13=0, Q9124&lt;=0, Q9124&lt;INPUTS!$B$13)</f>
        <v/>
      </c>
      <c r="S9124" s="2">
        <f>OR(I9124,K9124,N9124,R9124)</f>
        <v/>
      </c>
      <c r="T9124" s="2">
        <f>OR(I9124,L9124,O9124,R9124)</f>
        <v/>
      </c>
    </row>
    <row r="9125">
      <c r="A9125" s="2" t="n">
        <v>225</v>
      </c>
      <c r="B9125" s="2" t="n">
        <v>-25</v>
      </c>
      <c r="C9125" s="2" t="n">
        <v>75</v>
      </c>
      <c r="D9125" s="2">
        <f>(A9125+B9125)/2 + C9125/2</f>
        <v/>
      </c>
      <c r="E9125" s="2">
        <f>SQRT(A9125^2+B9125^2+C9125^2)</f>
        <v/>
      </c>
      <c r="F9125" s="2">
        <f>INPUTS!$B$8*A9125+INPUTS!$B$9*D9125+INPUTS!$B$10*B9125</f>
        <v/>
      </c>
      <c r="G9125" s="2">
        <f>INPUTS!$B$11*A9125/10000</f>
        <v/>
      </c>
      <c r="H9125" s="2">
        <f>MAX(0, (INPUTS!$B$14+INPUTS!$B$16*INPUTS!$B$15) + (1-INPUTS!$B$18)*INPUTS!$B$19*G9125 - INPUTS!$B$17 - INPUTS!$B$20*MAX(0, -F9125))</f>
        <v/>
      </c>
      <c r="I9125" s="2">
        <f>IF(INPUTS!$B$13=0, H9125&lt;=0, H9125&lt;INPUTS!$B$13)</f>
        <v/>
      </c>
      <c r="J9125" s="2">
        <f>INPUTS!$B$21 + INPUTS!$B$24*F9125 + INPUTS!$B$25*G9125</f>
        <v/>
      </c>
      <c r="K9125" s="2">
        <f>J9125&lt;INPUTS!$B$23</f>
        <v/>
      </c>
      <c r="L9125" s="2">
        <f>J9125&lt;INPUTS!$B$22</f>
        <v/>
      </c>
      <c r="M9125" s="2">
        <f>INPUTS!$B$26 + INPUTS!$B$29*F9125</f>
        <v/>
      </c>
      <c r="N9125" s="2">
        <f>M9125&lt;INPUTS!$B$28</f>
        <v/>
      </c>
      <c r="O9125" s="2">
        <f>M9125&lt;INPUTS!$B$27</f>
        <v/>
      </c>
      <c r="P9125" s="2">
        <f>INPUTS!$B$30 + (1-INPUTS!$B$18)*INPUTS!$B$19*G9125</f>
        <v/>
      </c>
      <c r="Q9125" s="2">
        <f>INPUTS!$B$31 + INPUTS!$B$32*P9125</f>
        <v/>
      </c>
      <c r="R9125" s="2">
        <f>IF(INPUTS!$B$13=0, Q9125&lt;=0, Q9125&lt;INPUTS!$B$13)</f>
        <v/>
      </c>
      <c r="S9125" s="2">
        <f>OR(I9125,K9125,N9125,R9125)</f>
        <v/>
      </c>
      <c r="T9125" s="2">
        <f>OR(I9125,L9125,O9125,R9125)</f>
        <v/>
      </c>
    </row>
    <row r="9126">
      <c r="A9126" s="2" t="n">
        <v>225</v>
      </c>
      <c r="B9126" s="2" t="n">
        <v>-25</v>
      </c>
      <c r="C9126" s="2" t="n">
        <v>100</v>
      </c>
      <c r="D9126" s="2">
        <f>(A9126+B9126)/2 + C9126/2</f>
        <v/>
      </c>
      <c r="E9126" s="2">
        <f>SQRT(A9126^2+B9126^2+C9126^2)</f>
        <v/>
      </c>
      <c r="F9126" s="2">
        <f>INPUTS!$B$8*A9126+INPUTS!$B$9*D9126+INPUTS!$B$10*B9126</f>
        <v/>
      </c>
      <c r="G9126" s="2">
        <f>INPUTS!$B$11*A9126/10000</f>
        <v/>
      </c>
      <c r="H9126" s="2">
        <f>MAX(0, (INPUTS!$B$14+INPUTS!$B$16*INPUTS!$B$15) + (1-INPUTS!$B$18)*INPUTS!$B$19*G9126 - INPUTS!$B$17 - INPUTS!$B$20*MAX(0, -F9126))</f>
        <v/>
      </c>
      <c r="I9126" s="2">
        <f>IF(INPUTS!$B$13=0, H9126&lt;=0, H9126&lt;INPUTS!$B$13)</f>
        <v/>
      </c>
      <c r="J9126" s="2">
        <f>INPUTS!$B$21 + INPUTS!$B$24*F9126 + INPUTS!$B$25*G9126</f>
        <v/>
      </c>
      <c r="K9126" s="2">
        <f>J9126&lt;INPUTS!$B$23</f>
        <v/>
      </c>
      <c r="L9126" s="2">
        <f>J9126&lt;INPUTS!$B$22</f>
        <v/>
      </c>
      <c r="M9126" s="2">
        <f>INPUTS!$B$26 + INPUTS!$B$29*F9126</f>
        <v/>
      </c>
      <c r="N9126" s="2">
        <f>M9126&lt;INPUTS!$B$28</f>
        <v/>
      </c>
      <c r="O9126" s="2">
        <f>M9126&lt;INPUTS!$B$27</f>
        <v/>
      </c>
      <c r="P9126" s="2">
        <f>INPUTS!$B$30 + (1-INPUTS!$B$18)*INPUTS!$B$19*G9126</f>
        <v/>
      </c>
      <c r="Q9126" s="2">
        <f>INPUTS!$B$31 + INPUTS!$B$32*P9126</f>
        <v/>
      </c>
      <c r="R9126" s="2">
        <f>IF(INPUTS!$B$13=0, Q9126&lt;=0, Q9126&lt;INPUTS!$B$13)</f>
        <v/>
      </c>
      <c r="S9126" s="2">
        <f>OR(I9126,K9126,N9126,R9126)</f>
        <v/>
      </c>
      <c r="T9126" s="2">
        <f>OR(I9126,L9126,O9126,R9126)</f>
        <v/>
      </c>
    </row>
    <row r="9127">
      <c r="A9127" s="2" t="n">
        <v>225</v>
      </c>
      <c r="B9127" s="2" t="n">
        <v>-25</v>
      </c>
      <c r="C9127" s="2" t="n">
        <v>125</v>
      </c>
      <c r="D9127" s="2">
        <f>(A9127+B9127)/2 + C9127/2</f>
        <v/>
      </c>
      <c r="E9127" s="2">
        <f>SQRT(A9127^2+B9127^2+C9127^2)</f>
        <v/>
      </c>
      <c r="F9127" s="2">
        <f>INPUTS!$B$8*A9127+INPUTS!$B$9*D9127+INPUTS!$B$10*B9127</f>
        <v/>
      </c>
      <c r="G9127" s="2">
        <f>INPUTS!$B$11*A9127/10000</f>
        <v/>
      </c>
      <c r="H9127" s="2">
        <f>MAX(0, (INPUTS!$B$14+INPUTS!$B$16*INPUTS!$B$15) + (1-INPUTS!$B$18)*INPUTS!$B$19*G9127 - INPUTS!$B$17 - INPUTS!$B$20*MAX(0, -F9127))</f>
        <v/>
      </c>
      <c r="I9127" s="2">
        <f>IF(INPUTS!$B$13=0, H9127&lt;=0, H9127&lt;INPUTS!$B$13)</f>
        <v/>
      </c>
      <c r="J9127" s="2">
        <f>INPUTS!$B$21 + INPUTS!$B$24*F9127 + INPUTS!$B$25*G9127</f>
        <v/>
      </c>
      <c r="K9127" s="2">
        <f>J9127&lt;INPUTS!$B$23</f>
        <v/>
      </c>
      <c r="L9127" s="2">
        <f>J9127&lt;INPUTS!$B$22</f>
        <v/>
      </c>
      <c r="M9127" s="2">
        <f>INPUTS!$B$26 + INPUTS!$B$29*F9127</f>
        <v/>
      </c>
      <c r="N9127" s="2">
        <f>M9127&lt;INPUTS!$B$28</f>
        <v/>
      </c>
      <c r="O9127" s="2">
        <f>M9127&lt;INPUTS!$B$27</f>
        <v/>
      </c>
      <c r="P9127" s="2">
        <f>INPUTS!$B$30 + (1-INPUTS!$B$18)*INPUTS!$B$19*G9127</f>
        <v/>
      </c>
      <c r="Q9127" s="2">
        <f>INPUTS!$B$31 + INPUTS!$B$32*P9127</f>
        <v/>
      </c>
      <c r="R9127" s="2">
        <f>IF(INPUTS!$B$13=0, Q9127&lt;=0, Q9127&lt;INPUTS!$B$13)</f>
        <v/>
      </c>
      <c r="S9127" s="2">
        <f>OR(I9127,K9127,N9127,R9127)</f>
        <v/>
      </c>
      <c r="T9127" s="2">
        <f>OR(I9127,L9127,O9127,R9127)</f>
        <v/>
      </c>
    </row>
    <row r="9128">
      <c r="A9128" s="2" t="n">
        <v>225</v>
      </c>
      <c r="B9128" s="2" t="n">
        <v>-25</v>
      </c>
      <c r="C9128" s="2" t="n">
        <v>150</v>
      </c>
      <c r="D9128" s="2">
        <f>(A9128+B9128)/2 + C9128/2</f>
        <v/>
      </c>
      <c r="E9128" s="2">
        <f>SQRT(A9128^2+B9128^2+C9128^2)</f>
        <v/>
      </c>
      <c r="F9128" s="2">
        <f>INPUTS!$B$8*A9128+INPUTS!$B$9*D9128+INPUTS!$B$10*B9128</f>
        <v/>
      </c>
      <c r="G9128" s="2">
        <f>INPUTS!$B$11*A9128/10000</f>
        <v/>
      </c>
      <c r="H9128" s="2">
        <f>MAX(0, (INPUTS!$B$14+INPUTS!$B$16*INPUTS!$B$15) + (1-INPUTS!$B$18)*INPUTS!$B$19*G9128 - INPUTS!$B$17 - INPUTS!$B$20*MAX(0, -F9128))</f>
        <v/>
      </c>
      <c r="I9128" s="2">
        <f>IF(INPUTS!$B$13=0, H9128&lt;=0, H9128&lt;INPUTS!$B$13)</f>
        <v/>
      </c>
      <c r="J9128" s="2">
        <f>INPUTS!$B$21 + INPUTS!$B$24*F9128 + INPUTS!$B$25*G9128</f>
        <v/>
      </c>
      <c r="K9128" s="2">
        <f>J9128&lt;INPUTS!$B$23</f>
        <v/>
      </c>
      <c r="L9128" s="2">
        <f>J9128&lt;INPUTS!$B$22</f>
        <v/>
      </c>
      <c r="M9128" s="2">
        <f>INPUTS!$B$26 + INPUTS!$B$29*F9128</f>
        <v/>
      </c>
      <c r="N9128" s="2">
        <f>M9128&lt;INPUTS!$B$28</f>
        <v/>
      </c>
      <c r="O9128" s="2">
        <f>M9128&lt;INPUTS!$B$27</f>
        <v/>
      </c>
      <c r="P9128" s="2">
        <f>INPUTS!$B$30 + (1-INPUTS!$B$18)*INPUTS!$B$19*G9128</f>
        <v/>
      </c>
      <c r="Q9128" s="2">
        <f>INPUTS!$B$31 + INPUTS!$B$32*P9128</f>
        <v/>
      </c>
      <c r="R9128" s="2">
        <f>IF(INPUTS!$B$13=0, Q9128&lt;=0, Q9128&lt;INPUTS!$B$13)</f>
        <v/>
      </c>
      <c r="S9128" s="2">
        <f>OR(I9128,K9128,N9128,R9128)</f>
        <v/>
      </c>
      <c r="T9128" s="2">
        <f>OR(I9128,L9128,O9128,R9128)</f>
        <v/>
      </c>
    </row>
    <row r="9129">
      <c r="A9129" s="2" t="n">
        <v>225</v>
      </c>
      <c r="B9129" s="2" t="n">
        <v>-25</v>
      </c>
      <c r="C9129" s="2" t="n">
        <v>175</v>
      </c>
      <c r="D9129" s="2">
        <f>(A9129+B9129)/2 + C9129/2</f>
        <v/>
      </c>
      <c r="E9129" s="2">
        <f>SQRT(A9129^2+B9129^2+C9129^2)</f>
        <v/>
      </c>
      <c r="F9129" s="2">
        <f>INPUTS!$B$8*A9129+INPUTS!$B$9*D9129+INPUTS!$B$10*B9129</f>
        <v/>
      </c>
      <c r="G9129" s="2">
        <f>INPUTS!$B$11*A9129/10000</f>
        <v/>
      </c>
      <c r="H9129" s="2">
        <f>MAX(0, (INPUTS!$B$14+INPUTS!$B$16*INPUTS!$B$15) + (1-INPUTS!$B$18)*INPUTS!$B$19*G9129 - INPUTS!$B$17 - INPUTS!$B$20*MAX(0, -F9129))</f>
        <v/>
      </c>
      <c r="I9129" s="2">
        <f>IF(INPUTS!$B$13=0, H9129&lt;=0, H9129&lt;INPUTS!$B$13)</f>
        <v/>
      </c>
      <c r="J9129" s="2">
        <f>INPUTS!$B$21 + INPUTS!$B$24*F9129 + INPUTS!$B$25*G9129</f>
        <v/>
      </c>
      <c r="K9129" s="2">
        <f>J9129&lt;INPUTS!$B$23</f>
        <v/>
      </c>
      <c r="L9129" s="2">
        <f>J9129&lt;INPUTS!$B$22</f>
        <v/>
      </c>
      <c r="M9129" s="2">
        <f>INPUTS!$B$26 + INPUTS!$B$29*F9129</f>
        <v/>
      </c>
      <c r="N9129" s="2">
        <f>M9129&lt;INPUTS!$B$28</f>
        <v/>
      </c>
      <c r="O9129" s="2">
        <f>M9129&lt;INPUTS!$B$27</f>
        <v/>
      </c>
      <c r="P9129" s="2">
        <f>INPUTS!$B$30 + (1-INPUTS!$B$18)*INPUTS!$B$19*G9129</f>
        <v/>
      </c>
      <c r="Q9129" s="2">
        <f>INPUTS!$B$31 + INPUTS!$B$32*P9129</f>
        <v/>
      </c>
      <c r="R9129" s="2">
        <f>IF(INPUTS!$B$13=0, Q9129&lt;=0, Q9129&lt;INPUTS!$B$13)</f>
        <v/>
      </c>
      <c r="S9129" s="2">
        <f>OR(I9129,K9129,N9129,R9129)</f>
        <v/>
      </c>
      <c r="T9129" s="2">
        <f>OR(I9129,L9129,O9129,R9129)</f>
        <v/>
      </c>
    </row>
    <row r="9130">
      <c r="A9130" s="2" t="n">
        <v>225</v>
      </c>
      <c r="B9130" s="2" t="n">
        <v>-25</v>
      </c>
      <c r="C9130" s="2" t="n">
        <v>200</v>
      </c>
      <c r="D9130" s="2">
        <f>(A9130+B9130)/2 + C9130/2</f>
        <v/>
      </c>
      <c r="E9130" s="2">
        <f>SQRT(A9130^2+B9130^2+C9130^2)</f>
        <v/>
      </c>
      <c r="F9130" s="2">
        <f>INPUTS!$B$8*A9130+INPUTS!$B$9*D9130+INPUTS!$B$10*B9130</f>
        <v/>
      </c>
      <c r="G9130" s="2">
        <f>INPUTS!$B$11*A9130/10000</f>
        <v/>
      </c>
      <c r="H9130" s="2">
        <f>MAX(0, (INPUTS!$B$14+INPUTS!$B$16*INPUTS!$B$15) + (1-INPUTS!$B$18)*INPUTS!$B$19*G9130 - INPUTS!$B$17 - INPUTS!$B$20*MAX(0, -F9130))</f>
        <v/>
      </c>
      <c r="I9130" s="2">
        <f>IF(INPUTS!$B$13=0, H9130&lt;=0, H9130&lt;INPUTS!$B$13)</f>
        <v/>
      </c>
      <c r="J9130" s="2">
        <f>INPUTS!$B$21 + INPUTS!$B$24*F9130 + INPUTS!$B$25*G9130</f>
        <v/>
      </c>
      <c r="K9130" s="2">
        <f>J9130&lt;INPUTS!$B$23</f>
        <v/>
      </c>
      <c r="L9130" s="2">
        <f>J9130&lt;INPUTS!$B$22</f>
        <v/>
      </c>
      <c r="M9130" s="2">
        <f>INPUTS!$B$26 + INPUTS!$B$29*F9130</f>
        <v/>
      </c>
      <c r="N9130" s="2">
        <f>M9130&lt;INPUTS!$B$28</f>
        <v/>
      </c>
      <c r="O9130" s="2">
        <f>M9130&lt;INPUTS!$B$27</f>
        <v/>
      </c>
      <c r="P9130" s="2">
        <f>INPUTS!$B$30 + (1-INPUTS!$B$18)*INPUTS!$B$19*G9130</f>
        <v/>
      </c>
      <c r="Q9130" s="2">
        <f>INPUTS!$B$31 + INPUTS!$B$32*P9130</f>
        <v/>
      </c>
      <c r="R9130" s="2">
        <f>IF(INPUTS!$B$13=0, Q9130&lt;=0, Q9130&lt;INPUTS!$B$13)</f>
        <v/>
      </c>
      <c r="S9130" s="2">
        <f>OR(I9130,K9130,N9130,R9130)</f>
        <v/>
      </c>
      <c r="T9130" s="2">
        <f>OR(I9130,L9130,O9130,R9130)</f>
        <v/>
      </c>
    </row>
    <row r="9131">
      <c r="A9131" s="2" t="n">
        <v>225</v>
      </c>
      <c r="B9131" s="2" t="n">
        <v>0</v>
      </c>
      <c r="C9131" s="2" t="n">
        <v>-200</v>
      </c>
      <c r="D9131" s="2">
        <f>(A9131+B9131)/2 + C9131/2</f>
        <v/>
      </c>
      <c r="E9131" s="2">
        <f>SQRT(A9131^2+B9131^2+C9131^2)</f>
        <v/>
      </c>
      <c r="F9131" s="2">
        <f>INPUTS!$B$8*A9131+INPUTS!$B$9*D9131+INPUTS!$B$10*B9131</f>
        <v/>
      </c>
      <c r="G9131" s="2">
        <f>INPUTS!$B$11*A9131/10000</f>
        <v/>
      </c>
      <c r="H9131" s="2">
        <f>MAX(0, (INPUTS!$B$14+INPUTS!$B$16*INPUTS!$B$15) + (1-INPUTS!$B$18)*INPUTS!$B$19*G9131 - INPUTS!$B$17 - INPUTS!$B$20*MAX(0, -F9131))</f>
        <v/>
      </c>
      <c r="I9131" s="2">
        <f>IF(INPUTS!$B$13=0, H9131&lt;=0, H9131&lt;INPUTS!$B$13)</f>
        <v/>
      </c>
      <c r="J9131" s="2">
        <f>INPUTS!$B$21 + INPUTS!$B$24*F9131 + INPUTS!$B$25*G9131</f>
        <v/>
      </c>
      <c r="K9131" s="2">
        <f>J9131&lt;INPUTS!$B$23</f>
        <v/>
      </c>
      <c r="L9131" s="2">
        <f>J9131&lt;INPUTS!$B$22</f>
        <v/>
      </c>
      <c r="M9131" s="2">
        <f>INPUTS!$B$26 + INPUTS!$B$29*F9131</f>
        <v/>
      </c>
      <c r="N9131" s="2">
        <f>M9131&lt;INPUTS!$B$28</f>
        <v/>
      </c>
      <c r="O9131" s="2">
        <f>M9131&lt;INPUTS!$B$27</f>
        <v/>
      </c>
      <c r="P9131" s="2">
        <f>INPUTS!$B$30 + (1-INPUTS!$B$18)*INPUTS!$B$19*G9131</f>
        <v/>
      </c>
      <c r="Q9131" s="2">
        <f>INPUTS!$B$31 + INPUTS!$B$32*P9131</f>
        <v/>
      </c>
      <c r="R9131" s="2">
        <f>IF(INPUTS!$B$13=0, Q9131&lt;=0, Q9131&lt;INPUTS!$B$13)</f>
        <v/>
      </c>
      <c r="S9131" s="2">
        <f>OR(I9131,K9131,N9131,R9131)</f>
        <v/>
      </c>
      <c r="T9131" s="2">
        <f>OR(I9131,L9131,O9131,R9131)</f>
        <v/>
      </c>
    </row>
    <row r="9132">
      <c r="A9132" s="2" t="n">
        <v>225</v>
      </c>
      <c r="B9132" s="2" t="n">
        <v>0</v>
      </c>
      <c r="C9132" s="2" t="n">
        <v>-175</v>
      </c>
      <c r="D9132" s="2">
        <f>(A9132+B9132)/2 + C9132/2</f>
        <v/>
      </c>
      <c r="E9132" s="2">
        <f>SQRT(A9132^2+B9132^2+C9132^2)</f>
        <v/>
      </c>
      <c r="F9132" s="2">
        <f>INPUTS!$B$8*A9132+INPUTS!$B$9*D9132+INPUTS!$B$10*B9132</f>
        <v/>
      </c>
      <c r="G9132" s="2">
        <f>INPUTS!$B$11*A9132/10000</f>
        <v/>
      </c>
      <c r="H9132" s="2">
        <f>MAX(0, (INPUTS!$B$14+INPUTS!$B$16*INPUTS!$B$15) + (1-INPUTS!$B$18)*INPUTS!$B$19*G9132 - INPUTS!$B$17 - INPUTS!$B$20*MAX(0, -F9132))</f>
        <v/>
      </c>
      <c r="I9132" s="2">
        <f>IF(INPUTS!$B$13=0, H9132&lt;=0, H9132&lt;INPUTS!$B$13)</f>
        <v/>
      </c>
      <c r="J9132" s="2">
        <f>INPUTS!$B$21 + INPUTS!$B$24*F9132 + INPUTS!$B$25*G9132</f>
        <v/>
      </c>
      <c r="K9132" s="2">
        <f>J9132&lt;INPUTS!$B$23</f>
        <v/>
      </c>
      <c r="L9132" s="2">
        <f>J9132&lt;INPUTS!$B$22</f>
        <v/>
      </c>
      <c r="M9132" s="2">
        <f>INPUTS!$B$26 + INPUTS!$B$29*F9132</f>
        <v/>
      </c>
      <c r="N9132" s="2">
        <f>M9132&lt;INPUTS!$B$28</f>
        <v/>
      </c>
      <c r="O9132" s="2">
        <f>M9132&lt;INPUTS!$B$27</f>
        <v/>
      </c>
      <c r="P9132" s="2">
        <f>INPUTS!$B$30 + (1-INPUTS!$B$18)*INPUTS!$B$19*G9132</f>
        <v/>
      </c>
      <c r="Q9132" s="2">
        <f>INPUTS!$B$31 + INPUTS!$B$32*P9132</f>
        <v/>
      </c>
      <c r="R9132" s="2">
        <f>IF(INPUTS!$B$13=0, Q9132&lt;=0, Q9132&lt;INPUTS!$B$13)</f>
        <v/>
      </c>
      <c r="S9132" s="2">
        <f>OR(I9132,K9132,N9132,R9132)</f>
        <v/>
      </c>
      <c r="T9132" s="2">
        <f>OR(I9132,L9132,O9132,R9132)</f>
        <v/>
      </c>
    </row>
    <row r="9133">
      <c r="A9133" s="2" t="n">
        <v>225</v>
      </c>
      <c r="B9133" s="2" t="n">
        <v>0</v>
      </c>
      <c r="C9133" s="2" t="n">
        <v>-150</v>
      </c>
      <c r="D9133" s="2">
        <f>(A9133+B9133)/2 + C9133/2</f>
        <v/>
      </c>
      <c r="E9133" s="2">
        <f>SQRT(A9133^2+B9133^2+C9133^2)</f>
        <v/>
      </c>
      <c r="F9133" s="2">
        <f>INPUTS!$B$8*A9133+INPUTS!$B$9*D9133+INPUTS!$B$10*B9133</f>
        <v/>
      </c>
      <c r="G9133" s="2">
        <f>INPUTS!$B$11*A9133/10000</f>
        <v/>
      </c>
      <c r="H9133" s="2">
        <f>MAX(0, (INPUTS!$B$14+INPUTS!$B$16*INPUTS!$B$15) + (1-INPUTS!$B$18)*INPUTS!$B$19*G9133 - INPUTS!$B$17 - INPUTS!$B$20*MAX(0, -F9133))</f>
        <v/>
      </c>
      <c r="I9133" s="2">
        <f>IF(INPUTS!$B$13=0, H9133&lt;=0, H9133&lt;INPUTS!$B$13)</f>
        <v/>
      </c>
      <c r="J9133" s="2">
        <f>INPUTS!$B$21 + INPUTS!$B$24*F9133 + INPUTS!$B$25*G9133</f>
        <v/>
      </c>
      <c r="K9133" s="2">
        <f>J9133&lt;INPUTS!$B$23</f>
        <v/>
      </c>
      <c r="L9133" s="2">
        <f>J9133&lt;INPUTS!$B$22</f>
        <v/>
      </c>
      <c r="M9133" s="2">
        <f>INPUTS!$B$26 + INPUTS!$B$29*F9133</f>
        <v/>
      </c>
      <c r="N9133" s="2">
        <f>M9133&lt;INPUTS!$B$28</f>
        <v/>
      </c>
      <c r="O9133" s="2">
        <f>M9133&lt;INPUTS!$B$27</f>
        <v/>
      </c>
      <c r="P9133" s="2">
        <f>INPUTS!$B$30 + (1-INPUTS!$B$18)*INPUTS!$B$19*G9133</f>
        <v/>
      </c>
      <c r="Q9133" s="2">
        <f>INPUTS!$B$31 + INPUTS!$B$32*P9133</f>
        <v/>
      </c>
      <c r="R9133" s="2">
        <f>IF(INPUTS!$B$13=0, Q9133&lt;=0, Q9133&lt;INPUTS!$B$13)</f>
        <v/>
      </c>
      <c r="S9133" s="2">
        <f>OR(I9133,K9133,N9133,R9133)</f>
        <v/>
      </c>
      <c r="T9133" s="2">
        <f>OR(I9133,L9133,O9133,R9133)</f>
        <v/>
      </c>
    </row>
    <row r="9134">
      <c r="A9134" s="2" t="n">
        <v>225</v>
      </c>
      <c r="B9134" s="2" t="n">
        <v>0</v>
      </c>
      <c r="C9134" s="2" t="n">
        <v>-125</v>
      </c>
      <c r="D9134" s="2">
        <f>(A9134+B9134)/2 + C9134/2</f>
        <v/>
      </c>
      <c r="E9134" s="2">
        <f>SQRT(A9134^2+B9134^2+C9134^2)</f>
        <v/>
      </c>
      <c r="F9134" s="2">
        <f>INPUTS!$B$8*A9134+INPUTS!$B$9*D9134+INPUTS!$B$10*B9134</f>
        <v/>
      </c>
      <c r="G9134" s="2">
        <f>INPUTS!$B$11*A9134/10000</f>
        <v/>
      </c>
      <c r="H9134" s="2">
        <f>MAX(0, (INPUTS!$B$14+INPUTS!$B$16*INPUTS!$B$15) + (1-INPUTS!$B$18)*INPUTS!$B$19*G9134 - INPUTS!$B$17 - INPUTS!$B$20*MAX(0, -F9134))</f>
        <v/>
      </c>
      <c r="I9134" s="2">
        <f>IF(INPUTS!$B$13=0, H9134&lt;=0, H9134&lt;INPUTS!$B$13)</f>
        <v/>
      </c>
      <c r="J9134" s="2">
        <f>INPUTS!$B$21 + INPUTS!$B$24*F9134 + INPUTS!$B$25*G9134</f>
        <v/>
      </c>
      <c r="K9134" s="2">
        <f>J9134&lt;INPUTS!$B$23</f>
        <v/>
      </c>
      <c r="L9134" s="2">
        <f>J9134&lt;INPUTS!$B$22</f>
        <v/>
      </c>
      <c r="M9134" s="2">
        <f>INPUTS!$B$26 + INPUTS!$B$29*F9134</f>
        <v/>
      </c>
      <c r="N9134" s="2">
        <f>M9134&lt;INPUTS!$B$28</f>
        <v/>
      </c>
      <c r="O9134" s="2">
        <f>M9134&lt;INPUTS!$B$27</f>
        <v/>
      </c>
      <c r="P9134" s="2">
        <f>INPUTS!$B$30 + (1-INPUTS!$B$18)*INPUTS!$B$19*G9134</f>
        <v/>
      </c>
      <c r="Q9134" s="2">
        <f>INPUTS!$B$31 + INPUTS!$B$32*P9134</f>
        <v/>
      </c>
      <c r="R9134" s="2">
        <f>IF(INPUTS!$B$13=0, Q9134&lt;=0, Q9134&lt;INPUTS!$B$13)</f>
        <v/>
      </c>
      <c r="S9134" s="2">
        <f>OR(I9134,K9134,N9134,R9134)</f>
        <v/>
      </c>
      <c r="T9134" s="2">
        <f>OR(I9134,L9134,O9134,R9134)</f>
        <v/>
      </c>
    </row>
    <row r="9135">
      <c r="A9135" s="2" t="n">
        <v>225</v>
      </c>
      <c r="B9135" s="2" t="n">
        <v>0</v>
      </c>
      <c r="C9135" s="2" t="n">
        <v>-100</v>
      </c>
      <c r="D9135" s="2">
        <f>(A9135+B9135)/2 + C9135/2</f>
        <v/>
      </c>
      <c r="E9135" s="2">
        <f>SQRT(A9135^2+B9135^2+C9135^2)</f>
        <v/>
      </c>
      <c r="F9135" s="2">
        <f>INPUTS!$B$8*A9135+INPUTS!$B$9*D9135+INPUTS!$B$10*B9135</f>
        <v/>
      </c>
      <c r="G9135" s="2">
        <f>INPUTS!$B$11*A9135/10000</f>
        <v/>
      </c>
      <c r="H9135" s="2">
        <f>MAX(0, (INPUTS!$B$14+INPUTS!$B$16*INPUTS!$B$15) + (1-INPUTS!$B$18)*INPUTS!$B$19*G9135 - INPUTS!$B$17 - INPUTS!$B$20*MAX(0, -F9135))</f>
        <v/>
      </c>
      <c r="I9135" s="2">
        <f>IF(INPUTS!$B$13=0, H9135&lt;=0, H9135&lt;INPUTS!$B$13)</f>
        <v/>
      </c>
      <c r="J9135" s="2">
        <f>INPUTS!$B$21 + INPUTS!$B$24*F9135 + INPUTS!$B$25*G9135</f>
        <v/>
      </c>
      <c r="K9135" s="2">
        <f>J9135&lt;INPUTS!$B$23</f>
        <v/>
      </c>
      <c r="L9135" s="2">
        <f>J9135&lt;INPUTS!$B$22</f>
        <v/>
      </c>
      <c r="M9135" s="2">
        <f>INPUTS!$B$26 + INPUTS!$B$29*F9135</f>
        <v/>
      </c>
      <c r="N9135" s="2">
        <f>M9135&lt;INPUTS!$B$28</f>
        <v/>
      </c>
      <c r="O9135" s="2">
        <f>M9135&lt;INPUTS!$B$27</f>
        <v/>
      </c>
      <c r="P9135" s="2">
        <f>INPUTS!$B$30 + (1-INPUTS!$B$18)*INPUTS!$B$19*G9135</f>
        <v/>
      </c>
      <c r="Q9135" s="2">
        <f>INPUTS!$B$31 + INPUTS!$B$32*P9135</f>
        <v/>
      </c>
      <c r="R9135" s="2">
        <f>IF(INPUTS!$B$13=0, Q9135&lt;=0, Q9135&lt;INPUTS!$B$13)</f>
        <v/>
      </c>
      <c r="S9135" s="2">
        <f>OR(I9135,K9135,N9135,R9135)</f>
        <v/>
      </c>
      <c r="T9135" s="2">
        <f>OR(I9135,L9135,O9135,R9135)</f>
        <v/>
      </c>
    </row>
    <row r="9136">
      <c r="A9136" s="2" t="n">
        <v>225</v>
      </c>
      <c r="B9136" s="2" t="n">
        <v>0</v>
      </c>
      <c r="C9136" s="2" t="n">
        <v>-75</v>
      </c>
      <c r="D9136" s="2">
        <f>(A9136+B9136)/2 + C9136/2</f>
        <v/>
      </c>
      <c r="E9136" s="2">
        <f>SQRT(A9136^2+B9136^2+C9136^2)</f>
        <v/>
      </c>
      <c r="F9136" s="2">
        <f>INPUTS!$B$8*A9136+INPUTS!$B$9*D9136+INPUTS!$B$10*B9136</f>
        <v/>
      </c>
      <c r="G9136" s="2">
        <f>INPUTS!$B$11*A9136/10000</f>
        <v/>
      </c>
      <c r="H9136" s="2">
        <f>MAX(0, (INPUTS!$B$14+INPUTS!$B$16*INPUTS!$B$15) + (1-INPUTS!$B$18)*INPUTS!$B$19*G9136 - INPUTS!$B$17 - INPUTS!$B$20*MAX(0, -F9136))</f>
        <v/>
      </c>
      <c r="I9136" s="2">
        <f>IF(INPUTS!$B$13=0, H9136&lt;=0, H9136&lt;INPUTS!$B$13)</f>
        <v/>
      </c>
      <c r="J9136" s="2">
        <f>INPUTS!$B$21 + INPUTS!$B$24*F9136 + INPUTS!$B$25*G9136</f>
        <v/>
      </c>
      <c r="K9136" s="2">
        <f>J9136&lt;INPUTS!$B$23</f>
        <v/>
      </c>
      <c r="L9136" s="2">
        <f>J9136&lt;INPUTS!$B$22</f>
        <v/>
      </c>
      <c r="M9136" s="2">
        <f>INPUTS!$B$26 + INPUTS!$B$29*F9136</f>
        <v/>
      </c>
      <c r="N9136" s="2">
        <f>M9136&lt;INPUTS!$B$28</f>
        <v/>
      </c>
      <c r="O9136" s="2">
        <f>M9136&lt;INPUTS!$B$27</f>
        <v/>
      </c>
      <c r="P9136" s="2">
        <f>INPUTS!$B$30 + (1-INPUTS!$B$18)*INPUTS!$B$19*G9136</f>
        <v/>
      </c>
      <c r="Q9136" s="2">
        <f>INPUTS!$B$31 + INPUTS!$B$32*P9136</f>
        <v/>
      </c>
      <c r="R9136" s="2">
        <f>IF(INPUTS!$B$13=0, Q9136&lt;=0, Q9136&lt;INPUTS!$B$13)</f>
        <v/>
      </c>
      <c r="S9136" s="2">
        <f>OR(I9136,K9136,N9136,R9136)</f>
        <v/>
      </c>
      <c r="T9136" s="2">
        <f>OR(I9136,L9136,O9136,R9136)</f>
        <v/>
      </c>
    </row>
    <row r="9137">
      <c r="A9137" s="2" t="n">
        <v>225</v>
      </c>
      <c r="B9137" s="2" t="n">
        <v>0</v>
      </c>
      <c r="C9137" s="2" t="n">
        <v>-50</v>
      </c>
      <c r="D9137" s="2">
        <f>(A9137+B9137)/2 + C9137/2</f>
        <v/>
      </c>
      <c r="E9137" s="2">
        <f>SQRT(A9137^2+B9137^2+C9137^2)</f>
        <v/>
      </c>
      <c r="F9137" s="2">
        <f>INPUTS!$B$8*A9137+INPUTS!$B$9*D9137+INPUTS!$B$10*B9137</f>
        <v/>
      </c>
      <c r="G9137" s="2">
        <f>INPUTS!$B$11*A9137/10000</f>
        <v/>
      </c>
      <c r="H9137" s="2">
        <f>MAX(0, (INPUTS!$B$14+INPUTS!$B$16*INPUTS!$B$15) + (1-INPUTS!$B$18)*INPUTS!$B$19*G9137 - INPUTS!$B$17 - INPUTS!$B$20*MAX(0, -F9137))</f>
        <v/>
      </c>
      <c r="I9137" s="2">
        <f>IF(INPUTS!$B$13=0, H9137&lt;=0, H9137&lt;INPUTS!$B$13)</f>
        <v/>
      </c>
      <c r="J9137" s="2">
        <f>INPUTS!$B$21 + INPUTS!$B$24*F9137 + INPUTS!$B$25*G9137</f>
        <v/>
      </c>
      <c r="K9137" s="2">
        <f>J9137&lt;INPUTS!$B$23</f>
        <v/>
      </c>
      <c r="L9137" s="2">
        <f>J9137&lt;INPUTS!$B$22</f>
        <v/>
      </c>
      <c r="M9137" s="2">
        <f>INPUTS!$B$26 + INPUTS!$B$29*F9137</f>
        <v/>
      </c>
      <c r="N9137" s="2">
        <f>M9137&lt;INPUTS!$B$28</f>
        <v/>
      </c>
      <c r="O9137" s="2">
        <f>M9137&lt;INPUTS!$B$27</f>
        <v/>
      </c>
      <c r="P9137" s="2">
        <f>INPUTS!$B$30 + (1-INPUTS!$B$18)*INPUTS!$B$19*G9137</f>
        <v/>
      </c>
      <c r="Q9137" s="2">
        <f>INPUTS!$B$31 + INPUTS!$B$32*P9137</f>
        <v/>
      </c>
      <c r="R9137" s="2">
        <f>IF(INPUTS!$B$13=0, Q9137&lt;=0, Q9137&lt;INPUTS!$B$13)</f>
        <v/>
      </c>
      <c r="S9137" s="2">
        <f>OR(I9137,K9137,N9137,R9137)</f>
        <v/>
      </c>
      <c r="T9137" s="2">
        <f>OR(I9137,L9137,O9137,R9137)</f>
        <v/>
      </c>
    </row>
    <row r="9138">
      <c r="A9138" s="2" t="n">
        <v>225</v>
      </c>
      <c r="B9138" s="2" t="n">
        <v>0</v>
      </c>
      <c r="C9138" s="2" t="n">
        <v>-25</v>
      </c>
      <c r="D9138" s="2">
        <f>(A9138+B9138)/2 + C9138/2</f>
        <v/>
      </c>
      <c r="E9138" s="2">
        <f>SQRT(A9138^2+B9138^2+C9138^2)</f>
        <v/>
      </c>
      <c r="F9138" s="2">
        <f>INPUTS!$B$8*A9138+INPUTS!$B$9*D9138+INPUTS!$B$10*B9138</f>
        <v/>
      </c>
      <c r="G9138" s="2">
        <f>INPUTS!$B$11*A9138/10000</f>
        <v/>
      </c>
      <c r="H9138" s="2">
        <f>MAX(0, (INPUTS!$B$14+INPUTS!$B$16*INPUTS!$B$15) + (1-INPUTS!$B$18)*INPUTS!$B$19*G9138 - INPUTS!$B$17 - INPUTS!$B$20*MAX(0, -F9138))</f>
        <v/>
      </c>
      <c r="I9138" s="2">
        <f>IF(INPUTS!$B$13=0, H9138&lt;=0, H9138&lt;INPUTS!$B$13)</f>
        <v/>
      </c>
      <c r="J9138" s="2">
        <f>INPUTS!$B$21 + INPUTS!$B$24*F9138 + INPUTS!$B$25*G9138</f>
        <v/>
      </c>
      <c r="K9138" s="2">
        <f>J9138&lt;INPUTS!$B$23</f>
        <v/>
      </c>
      <c r="L9138" s="2">
        <f>J9138&lt;INPUTS!$B$22</f>
        <v/>
      </c>
      <c r="M9138" s="2">
        <f>INPUTS!$B$26 + INPUTS!$B$29*F9138</f>
        <v/>
      </c>
      <c r="N9138" s="2">
        <f>M9138&lt;INPUTS!$B$28</f>
        <v/>
      </c>
      <c r="O9138" s="2">
        <f>M9138&lt;INPUTS!$B$27</f>
        <v/>
      </c>
      <c r="P9138" s="2">
        <f>INPUTS!$B$30 + (1-INPUTS!$B$18)*INPUTS!$B$19*G9138</f>
        <v/>
      </c>
      <c r="Q9138" s="2">
        <f>INPUTS!$B$31 + INPUTS!$B$32*P9138</f>
        <v/>
      </c>
      <c r="R9138" s="2">
        <f>IF(INPUTS!$B$13=0, Q9138&lt;=0, Q9138&lt;INPUTS!$B$13)</f>
        <v/>
      </c>
      <c r="S9138" s="2">
        <f>OR(I9138,K9138,N9138,R9138)</f>
        <v/>
      </c>
      <c r="T9138" s="2">
        <f>OR(I9138,L9138,O9138,R9138)</f>
        <v/>
      </c>
    </row>
    <row r="9139">
      <c r="A9139" s="2" t="n">
        <v>225</v>
      </c>
      <c r="B9139" s="2" t="n">
        <v>0</v>
      </c>
      <c r="C9139" s="2" t="n">
        <v>0</v>
      </c>
      <c r="D9139" s="2">
        <f>(A9139+B9139)/2 + C9139/2</f>
        <v/>
      </c>
      <c r="E9139" s="2">
        <f>SQRT(A9139^2+B9139^2+C9139^2)</f>
        <v/>
      </c>
      <c r="F9139" s="2">
        <f>INPUTS!$B$8*A9139+INPUTS!$B$9*D9139+INPUTS!$B$10*B9139</f>
        <v/>
      </c>
      <c r="G9139" s="2">
        <f>INPUTS!$B$11*A9139/10000</f>
        <v/>
      </c>
      <c r="H9139" s="2">
        <f>MAX(0, (INPUTS!$B$14+INPUTS!$B$16*INPUTS!$B$15) + (1-INPUTS!$B$18)*INPUTS!$B$19*G9139 - INPUTS!$B$17 - INPUTS!$B$20*MAX(0, -F9139))</f>
        <v/>
      </c>
      <c r="I9139" s="2">
        <f>IF(INPUTS!$B$13=0, H9139&lt;=0, H9139&lt;INPUTS!$B$13)</f>
        <v/>
      </c>
      <c r="J9139" s="2">
        <f>INPUTS!$B$21 + INPUTS!$B$24*F9139 + INPUTS!$B$25*G9139</f>
        <v/>
      </c>
      <c r="K9139" s="2">
        <f>J9139&lt;INPUTS!$B$23</f>
        <v/>
      </c>
      <c r="L9139" s="2">
        <f>J9139&lt;INPUTS!$B$22</f>
        <v/>
      </c>
      <c r="M9139" s="2">
        <f>INPUTS!$B$26 + INPUTS!$B$29*F9139</f>
        <v/>
      </c>
      <c r="N9139" s="2">
        <f>M9139&lt;INPUTS!$B$28</f>
        <v/>
      </c>
      <c r="O9139" s="2">
        <f>M9139&lt;INPUTS!$B$27</f>
        <v/>
      </c>
      <c r="P9139" s="2">
        <f>INPUTS!$B$30 + (1-INPUTS!$B$18)*INPUTS!$B$19*G9139</f>
        <v/>
      </c>
      <c r="Q9139" s="2">
        <f>INPUTS!$B$31 + INPUTS!$B$32*P9139</f>
        <v/>
      </c>
      <c r="R9139" s="2">
        <f>IF(INPUTS!$B$13=0, Q9139&lt;=0, Q9139&lt;INPUTS!$B$13)</f>
        <v/>
      </c>
      <c r="S9139" s="2">
        <f>OR(I9139,K9139,N9139,R9139)</f>
        <v/>
      </c>
      <c r="T9139" s="2">
        <f>OR(I9139,L9139,O9139,R9139)</f>
        <v/>
      </c>
    </row>
    <row r="9140">
      <c r="A9140" s="2" t="n">
        <v>225</v>
      </c>
      <c r="B9140" s="2" t="n">
        <v>0</v>
      </c>
      <c r="C9140" s="2" t="n">
        <v>25</v>
      </c>
      <c r="D9140" s="2">
        <f>(A9140+B9140)/2 + C9140/2</f>
        <v/>
      </c>
      <c r="E9140" s="2">
        <f>SQRT(A9140^2+B9140^2+C9140^2)</f>
        <v/>
      </c>
      <c r="F9140" s="2">
        <f>INPUTS!$B$8*A9140+INPUTS!$B$9*D9140+INPUTS!$B$10*B9140</f>
        <v/>
      </c>
      <c r="G9140" s="2">
        <f>INPUTS!$B$11*A9140/10000</f>
        <v/>
      </c>
      <c r="H9140" s="2">
        <f>MAX(0, (INPUTS!$B$14+INPUTS!$B$16*INPUTS!$B$15) + (1-INPUTS!$B$18)*INPUTS!$B$19*G9140 - INPUTS!$B$17 - INPUTS!$B$20*MAX(0, -F9140))</f>
        <v/>
      </c>
      <c r="I9140" s="2">
        <f>IF(INPUTS!$B$13=0, H9140&lt;=0, H9140&lt;INPUTS!$B$13)</f>
        <v/>
      </c>
      <c r="J9140" s="2">
        <f>INPUTS!$B$21 + INPUTS!$B$24*F9140 + INPUTS!$B$25*G9140</f>
        <v/>
      </c>
      <c r="K9140" s="2">
        <f>J9140&lt;INPUTS!$B$23</f>
        <v/>
      </c>
      <c r="L9140" s="2">
        <f>J9140&lt;INPUTS!$B$22</f>
        <v/>
      </c>
      <c r="M9140" s="2">
        <f>INPUTS!$B$26 + INPUTS!$B$29*F9140</f>
        <v/>
      </c>
      <c r="N9140" s="2">
        <f>M9140&lt;INPUTS!$B$28</f>
        <v/>
      </c>
      <c r="O9140" s="2">
        <f>M9140&lt;INPUTS!$B$27</f>
        <v/>
      </c>
      <c r="P9140" s="2">
        <f>INPUTS!$B$30 + (1-INPUTS!$B$18)*INPUTS!$B$19*G9140</f>
        <v/>
      </c>
      <c r="Q9140" s="2">
        <f>INPUTS!$B$31 + INPUTS!$B$32*P9140</f>
        <v/>
      </c>
      <c r="R9140" s="2">
        <f>IF(INPUTS!$B$13=0, Q9140&lt;=0, Q9140&lt;INPUTS!$B$13)</f>
        <v/>
      </c>
      <c r="S9140" s="2">
        <f>OR(I9140,K9140,N9140,R9140)</f>
        <v/>
      </c>
      <c r="T9140" s="2">
        <f>OR(I9140,L9140,O9140,R9140)</f>
        <v/>
      </c>
    </row>
    <row r="9141">
      <c r="A9141" s="2" t="n">
        <v>225</v>
      </c>
      <c r="B9141" s="2" t="n">
        <v>0</v>
      </c>
      <c r="C9141" s="2" t="n">
        <v>50</v>
      </c>
      <c r="D9141" s="2">
        <f>(A9141+B9141)/2 + C9141/2</f>
        <v/>
      </c>
      <c r="E9141" s="2">
        <f>SQRT(A9141^2+B9141^2+C9141^2)</f>
        <v/>
      </c>
      <c r="F9141" s="2">
        <f>INPUTS!$B$8*A9141+INPUTS!$B$9*D9141+INPUTS!$B$10*B9141</f>
        <v/>
      </c>
      <c r="G9141" s="2">
        <f>INPUTS!$B$11*A9141/10000</f>
        <v/>
      </c>
      <c r="H9141" s="2">
        <f>MAX(0, (INPUTS!$B$14+INPUTS!$B$16*INPUTS!$B$15) + (1-INPUTS!$B$18)*INPUTS!$B$19*G9141 - INPUTS!$B$17 - INPUTS!$B$20*MAX(0, -F9141))</f>
        <v/>
      </c>
      <c r="I9141" s="2">
        <f>IF(INPUTS!$B$13=0, H9141&lt;=0, H9141&lt;INPUTS!$B$13)</f>
        <v/>
      </c>
      <c r="J9141" s="2">
        <f>INPUTS!$B$21 + INPUTS!$B$24*F9141 + INPUTS!$B$25*G9141</f>
        <v/>
      </c>
      <c r="K9141" s="2">
        <f>J9141&lt;INPUTS!$B$23</f>
        <v/>
      </c>
      <c r="L9141" s="2">
        <f>J9141&lt;INPUTS!$B$22</f>
        <v/>
      </c>
      <c r="M9141" s="2">
        <f>INPUTS!$B$26 + INPUTS!$B$29*F9141</f>
        <v/>
      </c>
      <c r="N9141" s="2">
        <f>M9141&lt;INPUTS!$B$28</f>
        <v/>
      </c>
      <c r="O9141" s="2">
        <f>M9141&lt;INPUTS!$B$27</f>
        <v/>
      </c>
      <c r="P9141" s="2">
        <f>INPUTS!$B$30 + (1-INPUTS!$B$18)*INPUTS!$B$19*G9141</f>
        <v/>
      </c>
      <c r="Q9141" s="2">
        <f>INPUTS!$B$31 + INPUTS!$B$32*P9141</f>
        <v/>
      </c>
      <c r="R9141" s="2">
        <f>IF(INPUTS!$B$13=0, Q9141&lt;=0, Q9141&lt;INPUTS!$B$13)</f>
        <v/>
      </c>
      <c r="S9141" s="2">
        <f>OR(I9141,K9141,N9141,R9141)</f>
        <v/>
      </c>
      <c r="T9141" s="2">
        <f>OR(I9141,L9141,O9141,R9141)</f>
        <v/>
      </c>
    </row>
    <row r="9142">
      <c r="A9142" s="2" t="n">
        <v>225</v>
      </c>
      <c r="B9142" s="2" t="n">
        <v>0</v>
      </c>
      <c r="C9142" s="2" t="n">
        <v>75</v>
      </c>
      <c r="D9142" s="2">
        <f>(A9142+B9142)/2 + C9142/2</f>
        <v/>
      </c>
      <c r="E9142" s="2">
        <f>SQRT(A9142^2+B9142^2+C9142^2)</f>
        <v/>
      </c>
      <c r="F9142" s="2">
        <f>INPUTS!$B$8*A9142+INPUTS!$B$9*D9142+INPUTS!$B$10*B9142</f>
        <v/>
      </c>
      <c r="G9142" s="2">
        <f>INPUTS!$B$11*A9142/10000</f>
        <v/>
      </c>
      <c r="H9142" s="2">
        <f>MAX(0, (INPUTS!$B$14+INPUTS!$B$16*INPUTS!$B$15) + (1-INPUTS!$B$18)*INPUTS!$B$19*G9142 - INPUTS!$B$17 - INPUTS!$B$20*MAX(0, -F9142))</f>
        <v/>
      </c>
      <c r="I9142" s="2">
        <f>IF(INPUTS!$B$13=0, H9142&lt;=0, H9142&lt;INPUTS!$B$13)</f>
        <v/>
      </c>
      <c r="J9142" s="2">
        <f>INPUTS!$B$21 + INPUTS!$B$24*F9142 + INPUTS!$B$25*G9142</f>
        <v/>
      </c>
      <c r="K9142" s="2">
        <f>J9142&lt;INPUTS!$B$23</f>
        <v/>
      </c>
      <c r="L9142" s="2">
        <f>J9142&lt;INPUTS!$B$22</f>
        <v/>
      </c>
      <c r="M9142" s="2">
        <f>INPUTS!$B$26 + INPUTS!$B$29*F9142</f>
        <v/>
      </c>
      <c r="N9142" s="2">
        <f>M9142&lt;INPUTS!$B$28</f>
        <v/>
      </c>
      <c r="O9142" s="2">
        <f>M9142&lt;INPUTS!$B$27</f>
        <v/>
      </c>
      <c r="P9142" s="2">
        <f>INPUTS!$B$30 + (1-INPUTS!$B$18)*INPUTS!$B$19*G9142</f>
        <v/>
      </c>
      <c r="Q9142" s="2">
        <f>INPUTS!$B$31 + INPUTS!$B$32*P9142</f>
        <v/>
      </c>
      <c r="R9142" s="2">
        <f>IF(INPUTS!$B$13=0, Q9142&lt;=0, Q9142&lt;INPUTS!$B$13)</f>
        <v/>
      </c>
      <c r="S9142" s="2">
        <f>OR(I9142,K9142,N9142,R9142)</f>
        <v/>
      </c>
      <c r="T9142" s="2">
        <f>OR(I9142,L9142,O9142,R9142)</f>
        <v/>
      </c>
    </row>
    <row r="9143">
      <c r="A9143" s="2" t="n">
        <v>225</v>
      </c>
      <c r="B9143" s="2" t="n">
        <v>0</v>
      </c>
      <c r="C9143" s="2" t="n">
        <v>100</v>
      </c>
      <c r="D9143" s="2">
        <f>(A9143+B9143)/2 + C9143/2</f>
        <v/>
      </c>
      <c r="E9143" s="2">
        <f>SQRT(A9143^2+B9143^2+C9143^2)</f>
        <v/>
      </c>
      <c r="F9143" s="2">
        <f>INPUTS!$B$8*A9143+INPUTS!$B$9*D9143+INPUTS!$B$10*B9143</f>
        <v/>
      </c>
      <c r="G9143" s="2">
        <f>INPUTS!$B$11*A9143/10000</f>
        <v/>
      </c>
      <c r="H9143" s="2">
        <f>MAX(0, (INPUTS!$B$14+INPUTS!$B$16*INPUTS!$B$15) + (1-INPUTS!$B$18)*INPUTS!$B$19*G9143 - INPUTS!$B$17 - INPUTS!$B$20*MAX(0, -F9143))</f>
        <v/>
      </c>
      <c r="I9143" s="2">
        <f>IF(INPUTS!$B$13=0, H9143&lt;=0, H9143&lt;INPUTS!$B$13)</f>
        <v/>
      </c>
      <c r="J9143" s="2">
        <f>INPUTS!$B$21 + INPUTS!$B$24*F9143 + INPUTS!$B$25*G9143</f>
        <v/>
      </c>
      <c r="K9143" s="2">
        <f>J9143&lt;INPUTS!$B$23</f>
        <v/>
      </c>
      <c r="L9143" s="2">
        <f>J9143&lt;INPUTS!$B$22</f>
        <v/>
      </c>
      <c r="M9143" s="2">
        <f>INPUTS!$B$26 + INPUTS!$B$29*F9143</f>
        <v/>
      </c>
      <c r="N9143" s="2">
        <f>M9143&lt;INPUTS!$B$28</f>
        <v/>
      </c>
      <c r="O9143" s="2">
        <f>M9143&lt;INPUTS!$B$27</f>
        <v/>
      </c>
      <c r="P9143" s="2">
        <f>INPUTS!$B$30 + (1-INPUTS!$B$18)*INPUTS!$B$19*G9143</f>
        <v/>
      </c>
      <c r="Q9143" s="2">
        <f>INPUTS!$B$31 + INPUTS!$B$32*P9143</f>
        <v/>
      </c>
      <c r="R9143" s="2">
        <f>IF(INPUTS!$B$13=0, Q9143&lt;=0, Q9143&lt;INPUTS!$B$13)</f>
        <v/>
      </c>
      <c r="S9143" s="2">
        <f>OR(I9143,K9143,N9143,R9143)</f>
        <v/>
      </c>
      <c r="T9143" s="2">
        <f>OR(I9143,L9143,O9143,R9143)</f>
        <v/>
      </c>
    </row>
    <row r="9144">
      <c r="A9144" s="2" t="n">
        <v>225</v>
      </c>
      <c r="B9144" s="2" t="n">
        <v>0</v>
      </c>
      <c r="C9144" s="2" t="n">
        <v>125</v>
      </c>
      <c r="D9144" s="2">
        <f>(A9144+B9144)/2 + C9144/2</f>
        <v/>
      </c>
      <c r="E9144" s="2">
        <f>SQRT(A9144^2+B9144^2+C9144^2)</f>
        <v/>
      </c>
      <c r="F9144" s="2">
        <f>INPUTS!$B$8*A9144+INPUTS!$B$9*D9144+INPUTS!$B$10*B9144</f>
        <v/>
      </c>
      <c r="G9144" s="2">
        <f>INPUTS!$B$11*A9144/10000</f>
        <v/>
      </c>
      <c r="H9144" s="2">
        <f>MAX(0, (INPUTS!$B$14+INPUTS!$B$16*INPUTS!$B$15) + (1-INPUTS!$B$18)*INPUTS!$B$19*G9144 - INPUTS!$B$17 - INPUTS!$B$20*MAX(0, -F9144))</f>
        <v/>
      </c>
      <c r="I9144" s="2">
        <f>IF(INPUTS!$B$13=0, H9144&lt;=0, H9144&lt;INPUTS!$B$13)</f>
        <v/>
      </c>
      <c r="J9144" s="2">
        <f>INPUTS!$B$21 + INPUTS!$B$24*F9144 + INPUTS!$B$25*G9144</f>
        <v/>
      </c>
      <c r="K9144" s="2">
        <f>J9144&lt;INPUTS!$B$23</f>
        <v/>
      </c>
      <c r="L9144" s="2">
        <f>J9144&lt;INPUTS!$B$22</f>
        <v/>
      </c>
      <c r="M9144" s="2">
        <f>INPUTS!$B$26 + INPUTS!$B$29*F9144</f>
        <v/>
      </c>
      <c r="N9144" s="2">
        <f>M9144&lt;INPUTS!$B$28</f>
        <v/>
      </c>
      <c r="O9144" s="2">
        <f>M9144&lt;INPUTS!$B$27</f>
        <v/>
      </c>
      <c r="P9144" s="2">
        <f>INPUTS!$B$30 + (1-INPUTS!$B$18)*INPUTS!$B$19*G9144</f>
        <v/>
      </c>
      <c r="Q9144" s="2">
        <f>INPUTS!$B$31 + INPUTS!$B$32*P9144</f>
        <v/>
      </c>
      <c r="R9144" s="2">
        <f>IF(INPUTS!$B$13=0, Q9144&lt;=0, Q9144&lt;INPUTS!$B$13)</f>
        <v/>
      </c>
      <c r="S9144" s="2">
        <f>OR(I9144,K9144,N9144,R9144)</f>
        <v/>
      </c>
      <c r="T9144" s="2">
        <f>OR(I9144,L9144,O9144,R9144)</f>
        <v/>
      </c>
    </row>
    <row r="9145">
      <c r="A9145" s="2" t="n">
        <v>225</v>
      </c>
      <c r="B9145" s="2" t="n">
        <v>0</v>
      </c>
      <c r="C9145" s="2" t="n">
        <v>150</v>
      </c>
      <c r="D9145" s="2">
        <f>(A9145+B9145)/2 + C9145/2</f>
        <v/>
      </c>
      <c r="E9145" s="2">
        <f>SQRT(A9145^2+B9145^2+C9145^2)</f>
        <v/>
      </c>
      <c r="F9145" s="2">
        <f>INPUTS!$B$8*A9145+INPUTS!$B$9*D9145+INPUTS!$B$10*B9145</f>
        <v/>
      </c>
      <c r="G9145" s="2">
        <f>INPUTS!$B$11*A9145/10000</f>
        <v/>
      </c>
      <c r="H9145" s="2">
        <f>MAX(0, (INPUTS!$B$14+INPUTS!$B$16*INPUTS!$B$15) + (1-INPUTS!$B$18)*INPUTS!$B$19*G9145 - INPUTS!$B$17 - INPUTS!$B$20*MAX(0, -F9145))</f>
        <v/>
      </c>
      <c r="I9145" s="2">
        <f>IF(INPUTS!$B$13=0, H9145&lt;=0, H9145&lt;INPUTS!$B$13)</f>
        <v/>
      </c>
      <c r="J9145" s="2">
        <f>INPUTS!$B$21 + INPUTS!$B$24*F9145 + INPUTS!$B$25*G9145</f>
        <v/>
      </c>
      <c r="K9145" s="2">
        <f>J9145&lt;INPUTS!$B$23</f>
        <v/>
      </c>
      <c r="L9145" s="2">
        <f>J9145&lt;INPUTS!$B$22</f>
        <v/>
      </c>
      <c r="M9145" s="2">
        <f>INPUTS!$B$26 + INPUTS!$B$29*F9145</f>
        <v/>
      </c>
      <c r="N9145" s="2">
        <f>M9145&lt;INPUTS!$B$28</f>
        <v/>
      </c>
      <c r="O9145" s="2">
        <f>M9145&lt;INPUTS!$B$27</f>
        <v/>
      </c>
      <c r="P9145" s="2">
        <f>INPUTS!$B$30 + (1-INPUTS!$B$18)*INPUTS!$B$19*G9145</f>
        <v/>
      </c>
      <c r="Q9145" s="2">
        <f>INPUTS!$B$31 + INPUTS!$B$32*P9145</f>
        <v/>
      </c>
      <c r="R9145" s="2">
        <f>IF(INPUTS!$B$13=0, Q9145&lt;=0, Q9145&lt;INPUTS!$B$13)</f>
        <v/>
      </c>
      <c r="S9145" s="2">
        <f>OR(I9145,K9145,N9145,R9145)</f>
        <v/>
      </c>
      <c r="T9145" s="2">
        <f>OR(I9145,L9145,O9145,R9145)</f>
        <v/>
      </c>
    </row>
    <row r="9146">
      <c r="A9146" s="2" t="n">
        <v>225</v>
      </c>
      <c r="B9146" s="2" t="n">
        <v>0</v>
      </c>
      <c r="C9146" s="2" t="n">
        <v>175</v>
      </c>
      <c r="D9146" s="2">
        <f>(A9146+B9146)/2 + C9146/2</f>
        <v/>
      </c>
      <c r="E9146" s="2">
        <f>SQRT(A9146^2+B9146^2+C9146^2)</f>
        <v/>
      </c>
      <c r="F9146" s="2">
        <f>INPUTS!$B$8*A9146+INPUTS!$B$9*D9146+INPUTS!$B$10*B9146</f>
        <v/>
      </c>
      <c r="G9146" s="2">
        <f>INPUTS!$B$11*A9146/10000</f>
        <v/>
      </c>
      <c r="H9146" s="2">
        <f>MAX(0, (INPUTS!$B$14+INPUTS!$B$16*INPUTS!$B$15) + (1-INPUTS!$B$18)*INPUTS!$B$19*G9146 - INPUTS!$B$17 - INPUTS!$B$20*MAX(0, -F9146))</f>
        <v/>
      </c>
      <c r="I9146" s="2">
        <f>IF(INPUTS!$B$13=0, H9146&lt;=0, H9146&lt;INPUTS!$B$13)</f>
        <v/>
      </c>
      <c r="J9146" s="2">
        <f>INPUTS!$B$21 + INPUTS!$B$24*F9146 + INPUTS!$B$25*G9146</f>
        <v/>
      </c>
      <c r="K9146" s="2">
        <f>J9146&lt;INPUTS!$B$23</f>
        <v/>
      </c>
      <c r="L9146" s="2">
        <f>J9146&lt;INPUTS!$B$22</f>
        <v/>
      </c>
      <c r="M9146" s="2">
        <f>INPUTS!$B$26 + INPUTS!$B$29*F9146</f>
        <v/>
      </c>
      <c r="N9146" s="2">
        <f>M9146&lt;INPUTS!$B$28</f>
        <v/>
      </c>
      <c r="O9146" s="2">
        <f>M9146&lt;INPUTS!$B$27</f>
        <v/>
      </c>
      <c r="P9146" s="2">
        <f>INPUTS!$B$30 + (1-INPUTS!$B$18)*INPUTS!$B$19*G9146</f>
        <v/>
      </c>
      <c r="Q9146" s="2">
        <f>INPUTS!$B$31 + INPUTS!$B$32*P9146</f>
        <v/>
      </c>
      <c r="R9146" s="2">
        <f>IF(INPUTS!$B$13=0, Q9146&lt;=0, Q9146&lt;INPUTS!$B$13)</f>
        <v/>
      </c>
      <c r="S9146" s="2">
        <f>OR(I9146,K9146,N9146,R9146)</f>
        <v/>
      </c>
      <c r="T9146" s="2">
        <f>OR(I9146,L9146,O9146,R9146)</f>
        <v/>
      </c>
    </row>
    <row r="9147">
      <c r="A9147" s="2" t="n">
        <v>225</v>
      </c>
      <c r="B9147" s="2" t="n">
        <v>0</v>
      </c>
      <c r="C9147" s="2" t="n">
        <v>200</v>
      </c>
      <c r="D9147" s="2">
        <f>(A9147+B9147)/2 + C9147/2</f>
        <v/>
      </c>
      <c r="E9147" s="2">
        <f>SQRT(A9147^2+B9147^2+C9147^2)</f>
        <v/>
      </c>
      <c r="F9147" s="2">
        <f>INPUTS!$B$8*A9147+INPUTS!$B$9*D9147+INPUTS!$B$10*B9147</f>
        <v/>
      </c>
      <c r="G9147" s="2">
        <f>INPUTS!$B$11*A9147/10000</f>
        <v/>
      </c>
      <c r="H9147" s="2">
        <f>MAX(0, (INPUTS!$B$14+INPUTS!$B$16*INPUTS!$B$15) + (1-INPUTS!$B$18)*INPUTS!$B$19*G9147 - INPUTS!$B$17 - INPUTS!$B$20*MAX(0, -F9147))</f>
        <v/>
      </c>
      <c r="I9147" s="2">
        <f>IF(INPUTS!$B$13=0, H9147&lt;=0, H9147&lt;INPUTS!$B$13)</f>
        <v/>
      </c>
      <c r="J9147" s="2">
        <f>INPUTS!$B$21 + INPUTS!$B$24*F9147 + INPUTS!$B$25*G9147</f>
        <v/>
      </c>
      <c r="K9147" s="2">
        <f>J9147&lt;INPUTS!$B$23</f>
        <v/>
      </c>
      <c r="L9147" s="2">
        <f>J9147&lt;INPUTS!$B$22</f>
        <v/>
      </c>
      <c r="M9147" s="2">
        <f>INPUTS!$B$26 + INPUTS!$B$29*F9147</f>
        <v/>
      </c>
      <c r="N9147" s="2">
        <f>M9147&lt;INPUTS!$B$28</f>
        <v/>
      </c>
      <c r="O9147" s="2">
        <f>M9147&lt;INPUTS!$B$27</f>
        <v/>
      </c>
      <c r="P9147" s="2">
        <f>INPUTS!$B$30 + (1-INPUTS!$B$18)*INPUTS!$B$19*G9147</f>
        <v/>
      </c>
      <c r="Q9147" s="2">
        <f>INPUTS!$B$31 + INPUTS!$B$32*P9147</f>
        <v/>
      </c>
      <c r="R9147" s="2">
        <f>IF(INPUTS!$B$13=0, Q9147&lt;=0, Q9147&lt;INPUTS!$B$13)</f>
        <v/>
      </c>
      <c r="S9147" s="2">
        <f>OR(I9147,K9147,N9147,R9147)</f>
        <v/>
      </c>
      <c r="T9147" s="2">
        <f>OR(I9147,L9147,O9147,R9147)</f>
        <v/>
      </c>
    </row>
    <row r="9148">
      <c r="A9148" s="2" t="n">
        <v>225</v>
      </c>
      <c r="B9148" s="2" t="n">
        <v>25</v>
      </c>
      <c r="C9148" s="2" t="n">
        <v>-200</v>
      </c>
      <c r="D9148" s="2">
        <f>(A9148+B9148)/2 + C9148/2</f>
        <v/>
      </c>
      <c r="E9148" s="2">
        <f>SQRT(A9148^2+B9148^2+C9148^2)</f>
        <v/>
      </c>
      <c r="F9148" s="2">
        <f>INPUTS!$B$8*A9148+INPUTS!$B$9*D9148+INPUTS!$B$10*B9148</f>
        <v/>
      </c>
      <c r="G9148" s="2">
        <f>INPUTS!$B$11*A9148/10000</f>
        <v/>
      </c>
      <c r="H9148" s="2">
        <f>MAX(0, (INPUTS!$B$14+INPUTS!$B$16*INPUTS!$B$15) + (1-INPUTS!$B$18)*INPUTS!$B$19*G9148 - INPUTS!$B$17 - INPUTS!$B$20*MAX(0, -F9148))</f>
        <v/>
      </c>
      <c r="I9148" s="2">
        <f>IF(INPUTS!$B$13=0, H9148&lt;=0, H9148&lt;INPUTS!$B$13)</f>
        <v/>
      </c>
      <c r="J9148" s="2">
        <f>INPUTS!$B$21 + INPUTS!$B$24*F9148 + INPUTS!$B$25*G9148</f>
        <v/>
      </c>
      <c r="K9148" s="2">
        <f>J9148&lt;INPUTS!$B$23</f>
        <v/>
      </c>
      <c r="L9148" s="2">
        <f>J9148&lt;INPUTS!$B$22</f>
        <v/>
      </c>
      <c r="M9148" s="2">
        <f>INPUTS!$B$26 + INPUTS!$B$29*F9148</f>
        <v/>
      </c>
      <c r="N9148" s="2">
        <f>M9148&lt;INPUTS!$B$28</f>
        <v/>
      </c>
      <c r="O9148" s="2">
        <f>M9148&lt;INPUTS!$B$27</f>
        <v/>
      </c>
      <c r="P9148" s="2">
        <f>INPUTS!$B$30 + (1-INPUTS!$B$18)*INPUTS!$B$19*G9148</f>
        <v/>
      </c>
      <c r="Q9148" s="2">
        <f>INPUTS!$B$31 + INPUTS!$B$32*P9148</f>
        <v/>
      </c>
      <c r="R9148" s="2">
        <f>IF(INPUTS!$B$13=0, Q9148&lt;=0, Q9148&lt;INPUTS!$B$13)</f>
        <v/>
      </c>
      <c r="S9148" s="2">
        <f>OR(I9148,K9148,N9148,R9148)</f>
        <v/>
      </c>
      <c r="T9148" s="2">
        <f>OR(I9148,L9148,O9148,R9148)</f>
        <v/>
      </c>
    </row>
    <row r="9149">
      <c r="A9149" s="2" t="n">
        <v>225</v>
      </c>
      <c r="B9149" s="2" t="n">
        <v>25</v>
      </c>
      <c r="C9149" s="2" t="n">
        <v>-175</v>
      </c>
      <c r="D9149" s="2">
        <f>(A9149+B9149)/2 + C9149/2</f>
        <v/>
      </c>
      <c r="E9149" s="2">
        <f>SQRT(A9149^2+B9149^2+C9149^2)</f>
        <v/>
      </c>
      <c r="F9149" s="2">
        <f>INPUTS!$B$8*A9149+INPUTS!$B$9*D9149+INPUTS!$B$10*B9149</f>
        <v/>
      </c>
      <c r="G9149" s="2">
        <f>INPUTS!$B$11*A9149/10000</f>
        <v/>
      </c>
      <c r="H9149" s="2">
        <f>MAX(0, (INPUTS!$B$14+INPUTS!$B$16*INPUTS!$B$15) + (1-INPUTS!$B$18)*INPUTS!$B$19*G9149 - INPUTS!$B$17 - INPUTS!$B$20*MAX(0, -F9149))</f>
        <v/>
      </c>
      <c r="I9149" s="2">
        <f>IF(INPUTS!$B$13=0, H9149&lt;=0, H9149&lt;INPUTS!$B$13)</f>
        <v/>
      </c>
      <c r="J9149" s="2">
        <f>INPUTS!$B$21 + INPUTS!$B$24*F9149 + INPUTS!$B$25*G9149</f>
        <v/>
      </c>
      <c r="K9149" s="2">
        <f>J9149&lt;INPUTS!$B$23</f>
        <v/>
      </c>
      <c r="L9149" s="2">
        <f>J9149&lt;INPUTS!$B$22</f>
        <v/>
      </c>
      <c r="M9149" s="2">
        <f>INPUTS!$B$26 + INPUTS!$B$29*F9149</f>
        <v/>
      </c>
      <c r="N9149" s="2">
        <f>M9149&lt;INPUTS!$B$28</f>
        <v/>
      </c>
      <c r="O9149" s="2">
        <f>M9149&lt;INPUTS!$B$27</f>
        <v/>
      </c>
      <c r="P9149" s="2">
        <f>INPUTS!$B$30 + (1-INPUTS!$B$18)*INPUTS!$B$19*G9149</f>
        <v/>
      </c>
      <c r="Q9149" s="2">
        <f>INPUTS!$B$31 + INPUTS!$B$32*P9149</f>
        <v/>
      </c>
      <c r="R9149" s="2">
        <f>IF(INPUTS!$B$13=0, Q9149&lt;=0, Q9149&lt;INPUTS!$B$13)</f>
        <v/>
      </c>
      <c r="S9149" s="2">
        <f>OR(I9149,K9149,N9149,R9149)</f>
        <v/>
      </c>
      <c r="T9149" s="2">
        <f>OR(I9149,L9149,O9149,R9149)</f>
        <v/>
      </c>
    </row>
    <row r="9150">
      <c r="A9150" s="2" t="n">
        <v>225</v>
      </c>
      <c r="B9150" s="2" t="n">
        <v>25</v>
      </c>
      <c r="C9150" s="2" t="n">
        <v>-150</v>
      </c>
      <c r="D9150" s="2">
        <f>(A9150+B9150)/2 + C9150/2</f>
        <v/>
      </c>
      <c r="E9150" s="2">
        <f>SQRT(A9150^2+B9150^2+C9150^2)</f>
        <v/>
      </c>
      <c r="F9150" s="2">
        <f>INPUTS!$B$8*A9150+INPUTS!$B$9*D9150+INPUTS!$B$10*B9150</f>
        <v/>
      </c>
      <c r="G9150" s="2">
        <f>INPUTS!$B$11*A9150/10000</f>
        <v/>
      </c>
      <c r="H9150" s="2">
        <f>MAX(0, (INPUTS!$B$14+INPUTS!$B$16*INPUTS!$B$15) + (1-INPUTS!$B$18)*INPUTS!$B$19*G9150 - INPUTS!$B$17 - INPUTS!$B$20*MAX(0, -F9150))</f>
        <v/>
      </c>
      <c r="I9150" s="2">
        <f>IF(INPUTS!$B$13=0, H9150&lt;=0, H9150&lt;INPUTS!$B$13)</f>
        <v/>
      </c>
      <c r="J9150" s="2">
        <f>INPUTS!$B$21 + INPUTS!$B$24*F9150 + INPUTS!$B$25*G9150</f>
        <v/>
      </c>
      <c r="K9150" s="2">
        <f>J9150&lt;INPUTS!$B$23</f>
        <v/>
      </c>
      <c r="L9150" s="2">
        <f>J9150&lt;INPUTS!$B$22</f>
        <v/>
      </c>
      <c r="M9150" s="2">
        <f>INPUTS!$B$26 + INPUTS!$B$29*F9150</f>
        <v/>
      </c>
      <c r="N9150" s="2">
        <f>M9150&lt;INPUTS!$B$28</f>
        <v/>
      </c>
      <c r="O9150" s="2">
        <f>M9150&lt;INPUTS!$B$27</f>
        <v/>
      </c>
      <c r="P9150" s="2">
        <f>INPUTS!$B$30 + (1-INPUTS!$B$18)*INPUTS!$B$19*G9150</f>
        <v/>
      </c>
      <c r="Q9150" s="2">
        <f>INPUTS!$B$31 + INPUTS!$B$32*P9150</f>
        <v/>
      </c>
      <c r="R9150" s="2">
        <f>IF(INPUTS!$B$13=0, Q9150&lt;=0, Q9150&lt;INPUTS!$B$13)</f>
        <v/>
      </c>
      <c r="S9150" s="2">
        <f>OR(I9150,K9150,N9150,R9150)</f>
        <v/>
      </c>
      <c r="T9150" s="2">
        <f>OR(I9150,L9150,O9150,R9150)</f>
        <v/>
      </c>
    </row>
    <row r="9151">
      <c r="A9151" s="2" t="n">
        <v>225</v>
      </c>
      <c r="B9151" s="2" t="n">
        <v>25</v>
      </c>
      <c r="C9151" s="2" t="n">
        <v>-125</v>
      </c>
      <c r="D9151" s="2">
        <f>(A9151+B9151)/2 + C9151/2</f>
        <v/>
      </c>
      <c r="E9151" s="2">
        <f>SQRT(A9151^2+B9151^2+C9151^2)</f>
        <v/>
      </c>
      <c r="F9151" s="2">
        <f>INPUTS!$B$8*A9151+INPUTS!$B$9*D9151+INPUTS!$B$10*B9151</f>
        <v/>
      </c>
      <c r="G9151" s="2">
        <f>INPUTS!$B$11*A9151/10000</f>
        <v/>
      </c>
      <c r="H9151" s="2">
        <f>MAX(0, (INPUTS!$B$14+INPUTS!$B$16*INPUTS!$B$15) + (1-INPUTS!$B$18)*INPUTS!$B$19*G9151 - INPUTS!$B$17 - INPUTS!$B$20*MAX(0, -F9151))</f>
        <v/>
      </c>
      <c r="I9151" s="2">
        <f>IF(INPUTS!$B$13=0, H9151&lt;=0, H9151&lt;INPUTS!$B$13)</f>
        <v/>
      </c>
      <c r="J9151" s="2">
        <f>INPUTS!$B$21 + INPUTS!$B$24*F9151 + INPUTS!$B$25*G9151</f>
        <v/>
      </c>
      <c r="K9151" s="2">
        <f>J9151&lt;INPUTS!$B$23</f>
        <v/>
      </c>
      <c r="L9151" s="2">
        <f>J9151&lt;INPUTS!$B$22</f>
        <v/>
      </c>
      <c r="M9151" s="2">
        <f>INPUTS!$B$26 + INPUTS!$B$29*F9151</f>
        <v/>
      </c>
      <c r="N9151" s="2">
        <f>M9151&lt;INPUTS!$B$28</f>
        <v/>
      </c>
      <c r="O9151" s="2">
        <f>M9151&lt;INPUTS!$B$27</f>
        <v/>
      </c>
      <c r="P9151" s="2">
        <f>INPUTS!$B$30 + (1-INPUTS!$B$18)*INPUTS!$B$19*G9151</f>
        <v/>
      </c>
      <c r="Q9151" s="2">
        <f>INPUTS!$B$31 + INPUTS!$B$32*P9151</f>
        <v/>
      </c>
      <c r="R9151" s="2">
        <f>IF(INPUTS!$B$13=0, Q9151&lt;=0, Q9151&lt;INPUTS!$B$13)</f>
        <v/>
      </c>
      <c r="S9151" s="2">
        <f>OR(I9151,K9151,N9151,R9151)</f>
        <v/>
      </c>
      <c r="T9151" s="2">
        <f>OR(I9151,L9151,O9151,R9151)</f>
        <v/>
      </c>
    </row>
    <row r="9152">
      <c r="A9152" s="2" t="n">
        <v>225</v>
      </c>
      <c r="B9152" s="2" t="n">
        <v>25</v>
      </c>
      <c r="C9152" s="2" t="n">
        <v>-100</v>
      </c>
      <c r="D9152" s="2">
        <f>(A9152+B9152)/2 + C9152/2</f>
        <v/>
      </c>
      <c r="E9152" s="2">
        <f>SQRT(A9152^2+B9152^2+C9152^2)</f>
        <v/>
      </c>
      <c r="F9152" s="2">
        <f>INPUTS!$B$8*A9152+INPUTS!$B$9*D9152+INPUTS!$B$10*B9152</f>
        <v/>
      </c>
      <c r="G9152" s="2">
        <f>INPUTS!$B$11*A9152/10000</f>
        <v/>
      </c>
      <c r="H9152" s="2">
        <f>MAX(0, (INPUTS!$B$14+INPUTS!$B$16*INPUTS!$B$15) + (1-INPUTS!$B$18)*INPUTS!$B$19*G9152 - INPUTS!$B$17 - INPUTS!$B$20*MAX(0, -F9152))</f>
        <v/>
      </c>
      <c r="I9152" s="2">
        <f>IF(INPUTS!$B$13=0, H9152&lt;=0, H9152&lt;INPUTS!$B$13)</f>
        <v/>
      </c>
      <c r="J9152" s="2">
        <f>INPUTS!$B$21 + INPUTS!$B$24*F9152 + INPUTS!$B$25*G9152</f>
        <v/>
      </c>
      <c r="K9152" s="2">
        <f>J9152&lt;INPUTS!$B$23</f>
        <v/>
      </c>
      <c r="L9152" s="2">
        <f>J9152&lt;INPUTS!$B$22</f>
        <v/>
      </c>
      <c r="M9152" s="2">
        <f>INPUTS!$B$26 + INPUTS!$B$29*F9152</f>
        <v/>
      </c>
      <c r="N9152" s="2">
        <f>M9152&lt;INPUTS!$B$28</f>
        <v/>
      </c>
      <c r="O9152" s="2">
        <f>M9152&lt;INPUTS!$B$27</f>
        <v/>
      </c>
      <c r="P9152" s="2">
        <f>INPUTS!$B$30 + (1-INPUTS!$B$18)*INPUTS!$B$19*G9152</f>
        <v/>
      </c>
      <c r="Q9152" s="2">
        <f>INPUTS!$B$31 + INPUTS!$B$32*P9152</f>
        <v/>
      </c>
      <c r="R9152" s="2">
        <f>IF(INPUTS!$B$13=0, Q9152&lt;=0, Q9152&lt;INPUTS!$B$13)</f>
        <v/>
      </c>
      <c r="S9152" s="2">
        <f>OR(I9152,K9152,N9152,R9152)</f>
        <v/>
      </c>
      <c r="T9152" s="2">
        <f>OR(I9152,L9152,O9152,R9152)</f>
        <v/>
      </c>
    </row>
    <row r="9153">
      <c r="A9153" s="2" t="n">
        <v>225</v>
      </c>
      <c r="B9153" s="2" t="n">
        <v>25</v>
      </c>
      <c r="C9153" s="2" t="n">
        <v>-75</v>
      </c>
      <c r="D9153" s="2">
        <f>(A9153+B9153)/2 + C9153/2</f>
        <v/>
      </c>
      <c r="E9153" s="2">
        <f>SQRT(A9153^2+B9153^2+C9153^2)</f>
        <v/>
      </c>
      <c r="F9153" s="2">
        <f>INPUTS!$B$8*A9153+INPUTS!$B$9*D9153+INPUTS!$B$10*B9153</f>
        <v/>
      </c>
      <c r="G9153" s="2">
        <f>INPUTS!$B$11*A9153/10000</f>
        <v/>
      </c>
      <c r="H9153" s="2">
        <f>MAX(0, (INPUTS!$B$14+INPUTS!$B$16*INPUTS!$B$15) + (1-INPUTS!$B$18)*INPUTS!$B$19*G9153 - INPUTS!$B$17 - INPUTS!$B$20*MAX(0, -F9153))</f>
        <v/>
      </c>
      <c r="I9153" s="2">
        <f>IF(INPUTS!$B$13=0, H9153&lt;=0, H9153&lt;INPUTS!$B$13)</f>
        <v/>
      </c>
      <c r="J9153" s="2">
        <f>INPUTS!$B$21 + INPUTS!$B$24*F9153 + INPUTS!$B$25*G9153</f>
        <v/>
      </c>
      <c r="K9153" s="2">
        <f>J9153&lt;INPUTS!$B$23</f>
        <v/>
      </c>
      <c r="L9153" s="2">
        <f>J9153&lt;INPUTS!$B$22</f>
        <v/>
      </c>
      <c r="M9153" s="2">
        <f>INPUTS!$B$26 + INPUTS!$B$29*F9153</f>
        <v/>
      </c>
      <c r="N9153" s="2">
        <f>M9153&lt;INPUTS!$B$28</f>
        <v/>
      </c>
      <c r="O9153" s="2">
        <f>M9153&lt;INPUTS!$B$27</f>
        <v/>
      </c>
      <c r="P9153" s="2">
        <f>INPUTS!$B$30 + (1-INPUTS!$B$18)*INPUTS!$B$19*G9153</f>
        <v/>
      </c>
      <c r="Q9153" s="2">
        <f>INPUTS!$B$31 + INPUTS!$B$32*P9153</f>
        <v/>
      </c>
      <c r="R9153" s="2">
        <f>IF(INPUTS!$B$13=0, Q9153&lt;=0, Q9153&lt;INPUTS!$B$13)</f>
        <v/>
      </c>
      <c r="S9153" s="2">
        <f>OR(I9153,K9153,N9153,R9153)</f>
        <v/>
      </c>
      <c r="T9153" s="2">
        <f>OR(I9153,L9153,O9153,R9153)</f>
        <v/>
      </c>
    </row>
    <row r="9154">
      <c r="A9154" s="2" t="n">
        <v>225</v>
      </c>
      <c r="B9154" s="2" t="n">
        <v>25</v>
      </c>
      <c r="C9154" s="2" t="n">
        <v>-50</v>
      </c>
      <c r="D9154" s="2">
        <f>(A9154+B9154)/2 + C9154/2</f>
        <v/>
      </c>
      <c r="E9154" s="2">
        <f>SQRT(A9154^2+B9154^2+C9154^2)</f>
        <v/>
      </c>
      <c r="F9154" s="2">
        <f>INPUTS!$B$8*A9154+INPUTS!$B$9*D9154+INPUTS!$B$10*B9154</f>
        <v/>
      </c>
      <c r="G9154" s="2">
        <f>INPUTS!$B$11*A9154/10000</f>
        <v/>
      </c>
      <c r="H9154" s="2">
        <f>MAX(0, (INPUTS!$B$14+INPUTS!$B$16*INPUTS!$B$15) + (1-INPUTS!$B$18)*INPUTS!$B$19*G9154 - INPUTS!$B$17 - INPUTS!$B$20*MAX(0, -F9154))</f>
        <v/>
      </c>
      <c r="I9154" s="2">
        <f>IF(INPUTS!$B$13=0, H9154&lt;=0, H9154&lt;INPUTS!$B$13)</f>
        <v/>
      </c>
      <c r="J9154" s="2">
        <f>INPUTS!$B$21 + INPUTS!$B$24*F9154 + INPUTS!$B$25*G9154</f>
        <v/>
      </c>
      <c r="K9154" s="2">
        <f>J9154&lt;INPUTS!$B$23</f>
        <v/>
      </c>
      <c r="L9154" s="2">
        <f>J9154&lt;INPUTS!$B$22</f>
        <v/>
      </c>
      <c r="M9154" s="2">
        <f>INPUTS!$B$26 + INPUTS!$B$29*F9154</f>
        <v/>
      </c>
      <c r="N9154" s="2">
        <f>M9154&lt;INPUTS!$B$28</f>
        <v/>
      </c>
      <c r="O9154" s="2">
        <f>M9154&lt;INPUTS!$B$27</f>
        <v/>
      </c>
      <c r="P9154" s="2">
        <f>INPUTS!$B$30 + (1-INPUTS!$B$18)*INPUTS!$B$19*G9154</f>
        <v/>
      </c>
      <c r="Q9154" s="2">
        <f>INPUTS!$B$31 + INPUTS!$B$32*P9154</f>
        <v/>
      </c>
      <c r="R9154" s="2">
        <f>IF(INPUTS!$B$13=0, Q9154&lt;=0, Q9154&lt;INPUTS!$B$13)</f>
        <v/>
      </c>
      <c r="S9154" s="2">
        <f>OR(I9154,K9154,N9154,R9154)</f>
        <v/>
      </c>
      <c r="T9154" s="2">
        <f>OR(I9154,L9154,O9154,R9154)</f>
        <v/>
      </c>
    </row>
    <row r="9155">
      <c r="A9155" s="2" t="n">
        <v>225</v>
      </c>
      <c r="B9155" s="2" t="n">
        <v>25</v>
      </c>
      <c r="C9155" s="2" t="n">
        <v>-25</v>
      </c>
      <c r="D9155" s="2">
        <f>(A9155+B9155)/2 + C9155/2</f>
        <v/>
      </c>
      <c r="E9155" s="2">
        <f>SQRT(A9155^2+B9155^2+C9155^2)</f>
        <v/>
      </c>
      <c r="F9155" s="2">
        <f>INPUTS!$B$8*A9155+INPUTS!$B$9*D9155+INPUTS!$B$10*B9155</f>
        <v/>
      </c>
      <c r="G9155" s="2">
        <f>INPUTS!$B$11*A9155/10000</f>
        <v/>
      </c>
      <c r="H9155" s="2">
        <f>MAX(0, (INPUTS!$B$14+INPUTS!$B$16*INPUTS!$B$15) + (1-INPUTS!$B$18)*INPUTS!$B$19*G9155 - INPUTS!$B$17 - INPUTS!$B$20*MAX(0, -F9155))</f>
        <v/>
      </c>
      <c r="I9155" s="2">
        <f>IF(INPUTS!$B$13=0, H9155&lt;=0, H9155&lt;INPUTS!$B$13)</f>
        <v/>
      </c>
      <c r="J9155" s="2">
        <f>INPUTS!$B$21 + INPUTS!$B$24*F9155 + INPUTS!$B$25*G9155</f>
        <v/>
      </c>
      <c r="K9155" s="2">
        <f>J9155&lt;INPUTS!$B$23</f>
        <v/>
      </c>
      <c r="L9155" s="2">
        <f>J9155&lt;INPUTS!$B$22</f>
        <v/>
      </c>
      <c r="M9155" s="2">
        <f>INPUTS!$B$26 + INPUTS!$B$29*F9155</f>
        <v/>
      </c>
      <c r="N9155" s="2">
        <f>M9155&lt;INPUTS!$B$28</f>
        <v/>
      </c>
      <c r="O9155" s="2">
        <f>M9155&lt;INPUTS!$B$27</f>
        <v/>
      </c>
      <c r="P9155" s="2">
        <f>INPUTS!$B$30 + (1-INPUTS!$B$18)*INPUTS!$B$19*G9155</f>
        <v/>
      </c>
      <c r="Q9155" s="2">
        <f>INPUTS!$B$31 + INPUTS!$B$32*P9155</f>
        <v/>
      </c>
      <c r="R9155" s="2">
        <f>IF(INPUTS!$B$13=0, Q9155&lt;=0, Q9155&lt;INPUTS!$B$13)</f>
        <v/>
      </c>
      <c r="S9155" s="2">
        <f>OR(I9155,K9155,N9155,R9155)</f>
        <v/>
      </c>
      <c r="T9155" s="2">
        <f>OR(I9155,L9155,O9155,R9155)</f>
        <v/>
      </c>
    </row>
    <row r="9156">
      <c r="A9156" s="2" t="n">
        <v>225</v>
      </c>
      <c r="B9156" s="2" t="n">
        <v>25</v>
      </c>
      <c r="C9156" s="2" t="n">
        <v>0</v>
      </c>
      <c r="D9156" s="2">
        <f>(A9156+B9156)/2 + C9156/2</f>
        <v/>
      </c>
      <c r="E9156" s="2">
        <f>SQRT(A9156^2+B9156^2+C9156^2)</f>
        <v/>
      </c>
      <c r="F9156" s="2">
        <f>INPUTS!$B$8*A9156+INPUTS!$B$9*D9156+INPUTS!$B$10*B9156</f>
        <v/>
      </c>
      <c r="G9156" s="2">
        <f>INPUTS!$B$11*A9156/10000</f>
        <v/>
      </c>
      <c r="H9156" s="2">
        <f>MAX(0, (INPUTS!$B$14+INPUTS!$B$16*INPUTS!$B$15) + (1-INPUTS!$B$18)*INPUTS!$B$19*G9156 - INPUTS!$B$17 - INPUTS!$B$20*MAX(0, -F9156))</f>
        <v/>
      </c>
      <c r="I9156" s="2">
        <f>IF(INPUTS!$B$13=0, H9156&lt;=0, H9156&lt;INPUTS!$B$13)</f>
        <v/>
      </c>
      <c r="J9156" s="2">
        <f>INPUTS!$B$21 + INPUTS!$B$24*F9156 + INPUTS!$B$25*G9156</f>
        <v/>
      </c>
      <c r="K9156" s="2">
        <f>J9156&lt;INPUTS!$B$23</f>
        <v/>
      </c>
      <c r="L9156" s="2">
        <f>J9156&lt;INPUTS!$B$22</f>
        <v/>
      </c>
      <c r="M9156" s="2">
        <f>INPUTS!$B$26 + INPUTS!$B$29*F9156</f>
        <v/>
      </c>
      <c r="N9156" s="2">
        <f>M9156&lt;INPUTS!$B$28</f>
        <v/>
      </c>
      <c r="O9156" s="2">
        <f>M9156&lt;INPUTS!$B$27</f>
        <v/>
      </c>
      <c r="P9156" s="2">
        <f>INPUTS!$B$30 + (1-INPUTS!$B$18)*INPUTS!$B$19*G9156</f>
        <v/>
      </c>
      <c r="Q9156" s="2">
        <f>INPUTS!$B$31 + INPUTS!$B$32*P9156</f>
        <v/>
      </c>
      <c r="R9156" s="2">
        <f>IF(INPUTS!$B$13=0, Q9156&lt;=0, Q9156&lt;INPUTS!$B$13)</f>
        <v/>
      </c>
      <c r="S9156" s="2">
        <f>OR(I9156,K9156,N9156,R9156)</f>
        <v/>
      </c>
      <c r="T9156" s="2">
        <f>OR(I9156,L9156,O9156,R9156)</f>
        <v/>
      </c>
    </row>
    <row r="9157">
      <c r="A9157" s="2" t="n">
        <v>225</v>
      </c>
      <c r="B9157" s="2" t="n">
        <v>25</v>
      </c>
      <c r="C9157" s="2" t="n">
        <v>25</v>
      </c>
      <c r="D9157" s="2">
        <f>(A9157+B9157)/2 + C9157/2</f>
        <v/>
      </c>
      <c r="E9157" s="2">
        <f>SQRT(A9157^2+B9157^2+C9157^2)</f>
        <v/>
      </c>
      <c r="F9157" s="2">
        <f>INPUTS!$B$8*A9157+INPUTS!$B$9*D9157+INPUTS!$B$10*B9157</f>
        <v/>
      </c>
      <c r="G9157" s="2">
        <f>INPUTS!$B$11*A9157/10000</f>
        <v/>
      </c>
      <c r="H9157" s="2">
        <f>MAX(0, (INPUTS!$B$14+INPUTS!$B$16*INPUTS!$B$15) + (1-INPUTS!$B$18)*INPUTS!$B$19*G9157 - INPUTS!$B$17 - INPUTS!$B$20*MAX(0, -F9157))</f>
        <v/>
      </c>
      <c r="I9157" s="2">
        <f>IF(INPUTS!$B$13=0, H9157&lt;=0, H9157&lt;INPUTS!$B$13)</f>
        <v/>
      </c>
      <c r="J9157" s="2">
        <f>INPUTS!$B$21 + INPUTS!$B$24*F9157 + INPUTS!$B$25*G9157</f>
        <v/>
      </c>
      <c r="K9157" s="2">
        <f>J9157&lt;INPUTS!$B$23</f>
        <v/>
      </c>
      <c r="L9157" s="2">
        <f>J9157&lt;INPUTS!$B$22</f>
        <v/>
      </c>
      <c r="M9157" s="2">
        <f>INPUTS!$B$26 + INPUTS!$B$29*F9157</f>
        <v/>
      </c>
      <c r="N9157" s="2">
        <f>M9157&lt;INPUTS!$B$28</f>
        <v/>
      </c>
      <c r="O9157" s="2">
        <f>M9157&lt;INPUTS!$B$27</f>
        <v/>
      </c>
      <c r="P9157" s="2">
        <f>INPUTS!$B$30 + (1-INPUTS!$B$18)*INPUTS!$B$19*G9157</f>
        <v/>
      </c>
      <c r="Q9157" s="2">
        <f>INPUTS!$B$31 + INPUTS!$B$32*P9157</f>
        <v/>
      </c>
      <c r="R9157" s="2">
        <f>IF(INPUTS!$B$13=0, Q9157&lt;=0, Q9157&lt;INPUTS!$B$13)</f>
        <v/>
      </c>
      <c r="S9157" s="2">
        <f>OR(I9157,K9157,N9157,R9157)</f>
        <v/>
      </c>
      <c r="T9157" s="2">
        <f>OR(I9157,L9157,O9157,R9157)</f>
        <v/>
      </c>
    </row>
    <row r="9158">
      <c r="A9158" s="2" t="n">
        <v>225</v>
      </c>
      <c r="B9158" s="2" t="n">
        <v>25</v>
      </c>
      <c r="C9158" s="2" t="n">
        <v>50</v>
      </c>
      <c r="D9158" s="2">
        <f>(A9158+B9158)/2 + C9158/2</f>
        <v/>
      </c>
      <c r="E9158" s="2">
        <f>SQRT(A9158^2+B9158^2+C9158^2)</f>
        <v/>
      </c>
      <c r="F9158" s="2">
        <f>INPUTS!$B$8*A9158+INPUTS!$B$9*D9158+INPUTS!$B$10*B9158</f>
        <v/>
      </c>
      <c r="G9158" s="2">
        <f>INPUTS!$B$11*A9158/10000</f>
        <v/>
      </c>
      <c r="H9158" s="2">
        <f>MAX(0, (INPUTS!$B$14+INPUTS!$B$16*INPUTS!$B$15) + (1-INPUTS!$B$18)*INPUTS!$B$19*G9158 - INPUTS!$B$17 - INPUTS!$B$20*MAX(0, -F9158))</f>
        <v/>
      </c>
      <c r="I9158" s="2">
        <f>IF(INPUTS!$B$13=0, H9158&lt;=0, H9158&lt;INPUTS!$B$13)</f>
        <v/>
      </c>
      <c r="J9158" s="2">
        <f>INPUTS!$B$21 + INPUTS!$B$24*F9158 + INPUTS!$B$25*G9158</f>
        <v/>
      </c>
      <c r="K9158" s="2">
        <f>J9158&lt;INPUTS!$B$23</f>
        <v/>
      </c>
      <c r="L9158" s="2">
        <f>J9158&lt;INPUTS!$B$22</f>
        <v/>
      </c>
      <c r="M9158" s="2">
        <f>INPUTS!$B$26 + INPUTS!$B$29*F9158</f>
        <v/>
      </c>
      <c r="N9158" s="2">
        <f>M9158&lt;INPUTS!$B$28</f>
        <v/>
      </c>
      <c r="O9158" s="2">
        <f>M9158&lt;INPUTS!$B$27</f>
        <v/>
      </c>
      <c r="P9158" s="2">
        <f>INPUTS!$B$30 + (1-INPUTS!$B$18)*INPUTS!$B$19*G9158</f>
        <v/>
      </c>
      <c r="Q9158" s="2">
        <f>INPUTS!$B$31 + INPUTS!$B$32*P9158</f>
        <v/>
      </c>
      <c r="R9158" s="2">
        <f>IF(INPUTS!$B$13=0, Q9158&lt;=0, Q9158&lt;INPUTS!$B$13)</f>
        <v/>
      </c>
      <c r="S9158" s="2">
        <f>OR(I9158,K9158,N9158,R9158)</f>
        <v/>
      </c>
      <c r="T9158" s="2">
        <f>OR(I9158,L9158,O9158,R9158)</f>
        <v/>
      </c>
    </row>
    <row r="9159">
      <c r="A9159" s="2" t="n">
        <v>225</v>
      </c>
      <c r="B9159" s="2" t="n">
        <v>25</v>
      </c>
      <c r="C9159" s="2" t="n">
        <v>75</v>
      </c>
      <c r="D9159" s="2">
        <f>(A9159+B9159)/2 + C9159/2</f>
        <v/>
      </c>
      <c r="E9159" s="2">
        <f>SQRT(A9159^2+B9159^2+C9159^2)</f>
        <v/>
      </c>
      <c r="F9159" s="2">
        <f>INPUTS!$B$8*A9159+INPUTS!$B$9*D9159+INPUTS!$B$10*B9159</f>
        <v/>
      </c>
      <c r="G9159" s="2">
        <f>INPUTS!$B$11*A9159/10000</f>
        <v/>
      </c>
      <c r="H9159" s="2">
        <f>MAX(0, (INPUTS!$B$14+INPUTS!$B$16*INPUTS!$B$15) + (1-INPUTS!$B$18)*INPUTS!$B$19*G9159 - INPUTS!$B$17 - INPUTS!$B$20*MAX(0, -F9159))</f>
        <v/>
      </c>
      <c r="I9159" s="2">
        <f>IF(INPUTS!$B$13=0, H9159&lt;=0, H9159&lt;INPUTS!$B$13)</f>
        <v/>
      </c>
      <c r="J9159" s="2">
        <f>INPUTS!$B$21 + INPUTS!$B$24*F9159 + INPUTS!$B$25*G9159</f>
        <v/>
      </c>
      <c r="K9159" s="2">
        <f>J9159&lt;INPUTS!$B$23</f>
        <v/>
      </c>
      <c r="L9159" s="2">
        <f>J9159&lt;INPUTS!$B$22</f>
        <v/>
      </c>
      <c r="M9159" s="2">
        <f>INPUTS!$B$26 + INPUTS!$B$29*F9159</f>
        <v/>
      </c>
      <c r="N9159" s="2">
        <f>M9159&lt;INPUTS!$B$28</f>
        <v/>
      </c>
      <c r="O9159" s="2">
        <f>M9159&lt;INPUTS!$B$27</f>
        <v/>
      </c>
      <c r="P9159" s="2">
        <f>INPUTS!$B$30 + (1-INPUTS!$B$18)*INPUTS!$B$19*G9159</f>
        <v/>
      </c>
      <c r="Q9159" s="2">
        <f>INPUTS!$B$31 + INPUTS!$B$32*P9159</f>
        <v/>
      </c>
      <c r="R9159" s="2">
        <f>IF(INPUTS!$B$13=0, Q9159&lt;=0, Q9159&lt;INPUTS!$B$13)</f>
        <v/>
      </c>
      <c r="S9159" s="2">
        <f>OR(I9159,K9159,N9159,R9159)</f>
        <v/>
      </c>
      <c r="T9159" s="2">
        <f>OR(I9159,L9159,O9159,R9159)</f>
        <v/>
      </c>
    </row>
    <row r="9160">
      <c r="A9160" s="2" t="n">
        <v>225</v>
      </c>
      <c r="B9160" s="2" t="n">
        <v>25</v>
      </c>
      <c r="C9160" s="2" t="n">
        <v>100</v>
      </c>
      <c r="D9160" s="2">
        <f>(A9160+B9160)/2 + C9160/2</f>
        <v/>
      </c>
      <c r="E9160" s="2">
        <f>SQRT(A9160^2+B9160^2+C9160^2)</f>
        <v/>
      </c>
      <c r="F9160" s="2">
        <f>INPUTS!$B$8*A9160+INPUTS!$B$9*D9160+INPUTS!$B$10*B9160</f>
        <v/>
      </c>
      <c r="G9160" s="2">
        <f>INPUTS!$B$11*A9160/10000</f>
        <v/>
      </c>
      <c r="H9160" s="2">
        <f>MAX(0, (INPUTS!$B$14+INPUTS!$B$16*INPUTS!$B$15) + (1-INPUTS!$B$18)*INPUTS!$B$19*G9160 - INPUTS!$B$17 - INPUTS!$B$20*MAX(0, -F9160))</f>
        <v/>
      </c>
      <c r="I9160" s="2">
        <f>IF(INPUTS!$B$13=0, H9160&lt;=0, H9160&lt;INPUTS!$B$13)</f>
        <v/>
      </c>
      <c r="J9160" s="2">
        <f>INPUTS!$B$21 + INPUTS!$B$24*F9160 + INPUTS!$B$25*G9160</f>
        <v/>
      </c>
      <c r="K9160" s="2">
        <f>J9160&lt;INPUTS!$B$23</f>
        <v/>
      </c>
      <c r="L9160" s="2">
        <f>J9160&lt;INPUTS!$B$22</f>
        <v/>
      </c>
      <c r="M9160" s="2">
        <f>INPUTS!$B$26 + INPUTS!$B$29*F9160</f>
        <v/>
      </c>
      <c r="N9160" s="2">
        <f>M9160&lt;INPUTS!$B$28</f>
        <v/>
      </c>
      <c r="O9160" s="2">
        <f>M9160&lt;INPUTS!$B$27</f>
        <v/>
      </c>
      <c r="P9160" s="2">
        <f>INPUTS!$B$30 + (1-INPUTS!$B$18)*INPUTS!$B$19*G9160</f>
        <v/>
      </c>
      <c r="Q9160" s="2">
        <f>INPUTS!$B$31 + INPUTS!$B$32*P9160</f>
        <v/>
      </c>
      <c r="R9160" s="2">
        <f>IF(INPUTS!$B$13=0, Q9160&lt;=0, Q9160&lt;INPUTS!$B$13)</f>
        <v/>
      </c>
      <c r="S9160" s="2">
        <f>OR(I9160,K9160,N9160,R9160)</f>
        <v/>
      </c>
      <c r="T9160" s="2">
        <f>OR(I9160,L9160,O9160,R9160)</f>
        <v/>
      </c>
    </row>
    <row r="9161">
      <c r="A9161" s="2" t="n">
        <v>225</v>
      </c>
      <c r="B9161" s="2" t="n">
        <v>25</v>
      </c>
      <c r="C9161" s="2" t="n">
        <v>125</v>
      </c>
      <c r="D9161" s="2">
        <f>(A9161+B9161)/2 + C9161/2</f>
        <v/>
      </c>
      <c r="E9161" s="2">
        <f>SQRT(A9161^2+B9161^2+C9161^2)</f>
        <v/>
      </c>
      <c r="F9161" s="2">
        <f>INPUTS!$B$8*A9161+INPUTS!$B$9*D9161+INPUTS!$B$10*B9161</f>
        <v/>
      </c>
      <c r="G9161" s="2">
        <f>INPUTS!$B$11*A9161/10000</f>
        <v/>
      </c>
      <c r="H9161" s="2">
        <f>MAX(0, (INPUTS!$B$14+INPUTS!$B$16*INPUTS!$B$15) + (1-INPUTS!$B$18)*INPUTS!$B$19*G9161 - INPUTS!$B$17 - INPUTS!$B$20*MAX(0, -F9161))</f>
        <v/>
      </c>
      <c r="I9161" s="2">
        <f>IF(INPUTS!$B$13=0, H9161&lt;=0, H9161&lt;INPUTS!$B$13)</f>
        <v/>
      </c>
      <c r="J9161" s="2">
        <f>INPUTS!$B$21 + INPUTS!$B$24*F9161 + INPUTS!$B$25*G9161</f>
        <v/>
      </c>
      <c r="K9161" s="2">
        <f>J9161&lt;INPUTS!$B$23</f>
        <v/>
      </c>
      <c r="L9161" s="2">
        <f>J9161&lt;INPUTS!$B$22</f>
        <v/>
      </c>
      <c r="M9161" s="2">
        <f>INPUTS!$B$26 + INPUTS!$B$29*F9161</f>
        <v/>
      </c>
      <c r="N9161" s="2">
        <f>M9161&lt;INPUTS!$B$28</f>
        <v/>
      </c>
      <c r="O9161" s="2">
        <f>M9161&lt;INPUTS!$B$27</f>
        <v/>
      </c>
      <c r="P9161" s="2">
        <f>INPUTS!$B$30 + (1-INPUTS!$B$18)*INPUTS!$B$19*G9161</f>
        <v/>
      </c>
      <c r="Q9161" s="2">
        <f>INPUTS!$B$31 + INPUTS!$B$32*P9161</f>
        <v/>
      </c>
      <c r="R9161" s="2">
        <f>IF(INPUTS!$B$13=0, Q9161&lt;=0, Q9161&lt;INPUTS!$B$13)</f>
        <v/>
      </c>
      <c r="S9161" s="2">
        <f>OR(I9161,K9161,N9161,R9161)</f>
        <v/>
      </c>
      <c r="T9161" s="2">
        <f>OR(I9161,L9161,O9161,R9161)</f>
        <v/>
      </c>
    </row>
    <row r="9162">
      <c r="A9162" s="2" t="n">
        <v>225</v>
      </c>
      <c r="B9162" s="2" t="n">
        <v>25</v>
      </c>
      <c r="C9162" s="2" t="n">
        <v>150</v>
      </c>
      <c r="D9162" s="2">
        <f>(A9162+B9162)/2 + C9162/2</f>
        <v/>
      </c>
      <c r="E9162" s="2">
        <f>SQRT(A9162^2+B9162^2+C9162^2)</f>
        <v/>
      </c>
      <c r="F9162" s="2">
        <f>INPUTS!$B$8*A9162+INPUTS!$B$9*D9162+INPUTS!$B$10*B9162</f>
        <v/>
      </c>
      <c r="G9162" s="2">
        <f>INPUTS!$B$11*A9162/10000</f>
        <v/>
      </c>
      <c r="H9162" s="2">
        <f>MAX(0, (INPUTS!$B$14+INPUTS!$B$16*INPUTS!$B$15) + (1-INPUTS!$B$18)*INPUTS!$B$19*G9162 - INPUTS!$B$17 - INPUTS!$B$20*MAX(0, -F9162))</f>
        <v/>
      </c>
      <c r="I9162" s="2">
        <f>IF(INPUTS!$B$13=0, H9162&lt;=0, H9162&lt;INPUTS!$B$13)</f>
        <v/>
      </c>
      <c r="J9162" s="2">
        <f>INPUTS!$B$21 + INPUTS!$B$24*F9162 + INPUTS!$B$25*G9162</f>
        <v/>
      </c>
      <c r="K9162" s="2">
        <f>J9162&lt;INPUTS!$B$23</f>
        <v/>
      </c>
      <c r="L9162" s="2">
        <f>J9162&lt;INPUTS!$B$22</f>
        <v/>
      </c>
      <c r="M9162" s="2">
        <f>INPUTS!$B$26 + INPUTS!$B$29*F9162</f>
        <v/>
      </c>
      <c r="N9162" s="2">
        <f>M9162&lt;INPUTS!$B$28</f>
        <v/>
      </c>
      <c r="O9162" s="2">
        <f>M9162&lt;INPUTS!$B$27</f>
        <v/>
      </c>
      <c r="P9162" s="2">
        <f>INPUTS!$B$30 + (1-INPUTS!$B$18)*INPUTS!$B$19*G9162</f>
        <v/>
      </c>
      <c r="Q9162" s="2">
        <f>INPUTS!$B$31 + INPUTS!$B$32*P9162</f>
        <v/>
      </c>
      <c r="R9162" s="2">
        <f>IF(INPUTS!$B$13=0, Q9162&lt;=0, Q9162&lt;INPUTS!$B$13)</f>
        <v/>
      </c>
      <c r="S9162" s="2">
        <f>OR(I9162,K9162,N9162,R9162)</f>
        <v/>
      </c>
      <c r="T9162" s="2">
        <f>OR(I9162,L9162,O9162,R9162)</f>
        <v/>
      </c>
    </row>
    <row r="9163">
      <c r="A9163" s="2" t="n">
        <v>225</v>
      </c>
      <c r="B9163" s="2" t="n">
        <v>25</v>
      </c>
      <c r="C9163" s="2" t="n">
        <v>175</v>
      </c>
      <c r="D9163" s="2">
        <f>(A9163+B9163)/2 + C9163/2</f>
        <v/>
      </c>
      <c r="E9163" s="2">
        <f>SQRT(A9163^2+B9163^2+C9163^2)</f>
        <v/>
      </c>
      <c r="F9163" s="2">
        <f>INPUTS!$B$8*A9163+INPUTS!$B$9*D9163+INPUTS!$B$10*B9163</f>
        <v/>
      </c>
      <c r="G9163" s="2">
        <f>INPUTS!$B$11*A9163/10000</f>
        <v/>
      </c>
      <c r="H9163" s="2">
        <f>MAX(0, (INPUTS!$B$14+INPUTS!$B$16*INPUTS!$B$15) + (1-INPUTS!$B$18)*INPUTS!$B$19*G9163 - INPUTS!$B$17 - INPUTS!$B$20*MAX(0, -F9163))</f>
        <v/>
      </c>
      <c r="I9163" s="2">
        <f>IF(INPUTS!$B$13=0, H9163&lt;=0, H9163&lt;INPUTS!$B$13)</f>
        <v/>
      </c>
      <c r="J9163" s="2">
        <f>INPUTS!$B$21 + INPUTS!$B$24*F9163 + INPUTS!$B$25*G9163</f>
        <v/>
      </c>
      <c r="K9163" s="2">
        <f>J9163&lt;INPUTS!$B$23</f>
        <v/>
      </c>
      <c r="L9163" s="2">
        <f>J9163&lt;INPUTS!$B$22</f>
        <v/>
      </c>
      <c r="M9163" s="2">
        <f>INPUTS!$B$26 + INPUTS!$B$29*F9163</f>
        <v/>
      </c>
      <c r="N9163" s="2">
        <f>M9163&lt;INPUTS!$B$28</f>
        <v/>
      </c>
      <c r="O9163" s="2">
        <f>M9163&lt;INPUTS!$B$27</f>
        <v/>
      </c>
      <c r="P9163" s="2">
        <f>INPUTS!$B$30 + (1-INPUTS!$B$18)*INPUTS!$B$19*G9163</f>
        <v/>
      </c>
      <c r="Q9163" s="2">
        <f>INPUTS!$B$31 + INPUTS!$B$32*P9163</f>
        <v/>
      </c>
      <c r="R9163" s="2">
        <f>IF(INPUTS!$B$13=0, Q9163&lt;=0, Q9163&lt;INPUTS!$B$13)</f>
        <v/>
      </c>
      <c r="S9163" s="2">
        <f>OR(I9163,K9163,N9163,R9163)</f>
        <v/>
      </c>
      <c r="T9163" s="2">
        <f>OR(I9163,L9163,O9163,R9163)</f>
        <v/>
      </c>
    </row>
    <row r="9164">
      <c r="A9164" s="2" t="n">
        <v>225</v>
      </c>
      <c r="B9164" s="2" t="n">
        <v>25</v>
      </c>
      <c r="C9164" s="2" t="n">
        <v>200</v>
      </c>
      <c r="D9164" s="2">
        <f>(A9164+B9164)/2 + C9164/2</f>
        <v/>
      </c>
      <c r="E9164" s="2">
        <f>SQRT(A9164^2+B9164^2+C9164^2)</f>
        <v/>
      </c>
      <c r="F9164" s="2">
        <f>INPUTS!$B$8*A9164+INPUTS!$B$9*D9164+INPUTS!$B$10*B9164</f>
        <v/>
      </c>
      <c r="G9164" s="2">
        <f>INPUTS!$B$11*A9164/10000</f>
        <v/>
      </c>
      <c r="H9164" s="2">
        <f>MAX(0, (INPUTS!$B$14+INPUTS!$B$16*INPUTS!$B$15) + (1-INPUTS!$B$18)*INPUTS!$B$19*G9164 - INPUTS!$B$17 - INPUTS!$B$20*MAX(0, -F9164))</f>
        <v/>
      </c>
      <c r="I9164" s="2">
        <f>IF(INPUTS!$B$13=0, H9164&lt;=0, H9164&lt;INPUTS!$B$13)</f>
        <v/>
      </c>
      <c r="J9164" s="2">
        <f>INPUTS!$B$21 + INPUTS!$B$24*F9164 + INPUTS!$B$25*G9164</f>
        <v/>
      </c>
      <c r="K9164" s="2">
        <f>J9164&lt;INPUTS!$B$23</f>
        <v/>
      </c>
      <c r="L9164" s="2">
        <f>J9164&lt;INPUTS!$B$22</f>
        <v/>
      </c>
      <c r="M9164" s="2">
        <f>INPUTS!$B$26 + INPUTS!$B$29*F9164</f>
        <v/>
      </c>
      <c r="N9164" s="2">
        <f>M9164&lt;INPUTS!$B$28</f>
        <v/>
      </c>
      <c r="O9164" s="2">
        <f>M9164&lt;INPUTS!$B$27</f>
        <v/>
      </c>
      <c r="P9164" s="2">
        <f>INPUTS!$B$30 + (1-INPUTS!$B$18)*INPUTS!$B$19*G9164</f>
        <v/>
      </c>
      <c r="Q9164" s="2">
        <f>INPUTS!$B$31 + INPUTS!$B$32*P9164</f>
        <v/>
      </c>
      <c r="R9164" s="2">
        <f>IF(INPUTS!$B$13=0, Q9164&lt;=0, Q9164&lt;INPUTS!$B$13)</f>
        <v/>
      </c>
      <c r="S9164" s="2">
        <f>OR(I9164,K9164,N9164,R9164)</f>
        <v/>
      </c>
      <c r="T9164" s="2">
        <f>OR(I9164,L9164,O9164,R9164)</f>
        <v/>
      </c>
    </row>
    <row r="9165">
      <c r="A9165" s="2" t="n">
        <v>225</v>
      </c>
      <c r="B9165" s="2" t="n">
        <v>50</v>
      </c>
      <c r="C9165" s="2" t="n">
        <v>-200</v>
      </c>
      <c r="D9165" s="2">
        <f>(A9165+B9165)/2 + C9165/2</f>
        <v/>
      </c>
      <c r="E9165" s="2">
        <f>SQRT(A9165^2+B9165^2+C9165^2)</f>
        <v/>
      </c>
      <c r="F9165" s="2">
        <f>INPUTS!$B$8*A9165+INPUTS!$B$9*D9165+INPUTS!$B$10*B9165</f>
        <v/>
      </c>
      <c r="G9165" s="2">
        <f>INPUTS!$B$11*A9165/10000</f>
        <v/>
      </c>
      <c r="H9165" s="2">
        <f>MAX(0, (INPUTS!$B$14+INPUTS!$B$16*INPUTS!$B$15) + (1-INPUTS!$B$18)*INPUTS!$B$19*G9165 - INPUTS!$B$17 - INPUTS!$B$20*MAX(0, -F9165))</f>
        <v/>
      </c>
      <c r="I9165" s="2">
        <f>IF(INPUTS!$B$13=0, H9165&lt;=0, H9165&lt;INPUTS!$B$13)</f>
        <v/>
      </c>
      <c r="J9165" s="2">
        <f>INPUTS!$B$21 + INPUTS!$B$24*F9165 + INPUTS!$B$25*G9165</f>
        <v/>
      </c>
      <c r="K9165" s="2">
        <f>J9165&lt;INPUTS!$B$23</f>
        <v/>
      </c>
      <c r="L9165" s="2">
        <f>J9165&lt;INPUTS!$B$22</f>
        <v/>
      </c>
      <c r="M9165" s="2">
        <f>INPUTS!$B$26 + INPUTS!$B$29*F9165</f>
        <v/>
      </c>
      <c r="N9165" s="2">
        <f>M9165&lt;INPUTS!$B$28</f>
        <v/>
      </c>
      <c r="O9165" s="2">
        <f>M9165&lt;INPUTS!$B$27</f>
        <v/>
      </c>
      <c r="P9165" s="2">
        <f>INPUTS!$B$30 + (1-INPUTS!$B$18)*INPUTS!$B$19*G9165</f>
        <v/>
      </c>
      <c r="Q9165" s="2">
        <f>INPUTS!$B$31 + INPUTS!$B$32*P9165</f>
        <v/>
      </c>
      <c r="R9165" s="2">
        <f>IF(INPUTS!$B$13=0, Q9165&lt;=0, Q9165&lt;INPUTS!$B$13)</f>
        <v/>
      </c>
      <c r="S9165" s="2">
        <f>OR(I9165,K9165,N9165,R9165)</f>
        <v/>
      </c>
      <c r="T9165" s="2">
        <f>OR(I9165,L9165,O9165,R9165)</f>
        <v/>
      </c>
    </row>
    <row r="9166">
      <c r="A9166" s="2" t="n">
        <v>225</v>
      </c>
      <c r="B9166" s="2" t="n">
        <v>50</v>
      </c>
      <c r="C9166" s="2" t="n">
        <v>-175</v>
      </c>
      <c r="D9166" s="2">
        <f>(A9166+B9166)/2 + C9166/2</f>
        <v/>
      </c>
      <c r="E9166" s="2">
        <f>SQRT(A9166^2+B9166^2+C9166^2)</f>
        <v/>
      </c>
      <c r="F9166" s="2">
        <f>INPUTS!$B$8*A9166+INPUTS!$B$9*D9166+INPUTS!$B$10*B9166</f>
        <v/>
      </c>
      <c r="G9166" s="2">
        <f>INPUTS!$B$11*A9166/10000</f>
        <v/>
      </c>
      <c r="H9166" s="2">
        <f>MAX(0, (INPUTS!$B$14+INPUTS!$B$16*INPUTS!$B$15) + (1-INPUTS!$B$18)*INPUTS!$B$19*G9166 - INPUTS!$B$17 - INPUTS!$B$20*MAX(0, -F9166))</f>
        <v/>
      </c>
      <c r="I9166" s="2">
        <f>IF(INPUTS!$B$13=0, H9166&lt;=0, H9166&lt;INPUTS!$B$13)</f>
        <v/>
      </c>
      <c r="J9166" s="2">
        <f>INPUTS!$B$21 + INPUTS!$B$24*F9166 + INPUTS!$B$25*G9166</f>
        <v/>
      </c>
      <c r="K9166" s="2">
        <f>J9166&lt;INPUTS!$B$23</f>
        <v/>
      </c>
      <c r="L9166" s="2">
        <f>J9166&lt;INPUTS!$B$22</f>
        <v/>
      </c>
      <c r="M9166" s="2">
        <f>INPUTS!$B$26 + INPUTS!$B$29*F9166</f>
        <v/>
      </c>
      <c r="N9166" s="2">
        <f>M9166&lt;INPUTS!$B$28</f>
        <v/>
      </c>
      <c r="O9166" s="2">
        <f>M9166&lt;INPUTS!$B$27</f>
        <v/>
      </c>
      <c r="P9166" s="2">
        <f>INPUTS!$B$30 + (1-INPUTS!$B$18)*INPUTS!$B$19*G9166</f>
        <v/>
      </c>
      <c r="Q9166" s="2">
        <f>INPUTS!$B$31 + INPUTS!$B$32*P9166</f>
        <v/>
      </c>
      <c r="R9166" s="2">
        <f>IF(INPUTS!$B$13=0, Q9166&lt;=0, Q9166&lt;INPUTS!$B$13)</f>
        <v/>
      </c>
      <c r="S9166" s="2">
        <f>OR(I9166,K9166,N9166,R9166)</f>
        <v/>
      </c>
      <c r="T9166" s="2">
        <f>OR(I9166,L9166,O9166,R9166)</f>
        <v/>
      </c>
    </row>
    <row r="9167">
      <c r="A9167" s="2" t="n">
        <v>225</v>
      </c>
      <c r="B9167" s="2" t="n">
        <v>50</v>
      </c>
      <c r="C9167" s="2" t="n">
        <v>-150</v>
      </c>
      <c r="D9167" s="2">
        <f>(A9167+B9167)/2 + C9167/2</f>
        <v/>
      </c>
      <c r="E9167" s="2">
        <f>SQRT(A9167^2+B9167^2+C9167^2)</f>
        <v/>
      </c>
      <c r="F9167" s="2">
        <f>INPUTS!$B$8*A9167+INPUTS!$B$9*D9167+INPUTS!$B$10*B9167</f>
        <v/>
      </c>
      <c r="G9167" s="2">
        <f>INPUTS!$B$11*A9167/10000</f>
        <v/>
      </c>
      <c r="H9167" s="2">
        <f>MAX(0, (INPUTS!$B$14+INPUTS!$B$16*INPUTS!$B$15) + (1-INPUTS!$B$18)*INPUTS!$B$19*G9167 - INPUTS!$B$17 - INPUTS!$B$20*MAX(0, -F9167))</f>
        <v/>
      </c>
      <c r="I9167" s="2">
        <f>IF(INPUTS!$B$13=0, H9167&lt;=0, H9167&lt;INPUTS!$B$13)</f>
        <v/>
      </c>
      <c r="J9167" s="2">
        <f>INPUTS!$B$21 + INPUTS!$B$24*F9167 + INPUTS!$B$25*G9167</f>
        <v/>
      </c>
      <c r="K9167" s="2">
        <f>J9167&lt;INPUTS!$B$23</f>
        <v/>
      </c>
      <c r="L9167" s="2">
        <f>J9167&lt;INPUTS!$B$22</f>
        <v/>
      </c>
      <c r="M9167" s="2">
        <f>INPUTS!$B$26 + INPUTS!$B$29*F9167</f>
        <v/>
      </c>
      <c r="N9167" s="2">
        <f>M9167&lt;INPUTS!$B$28</f>
        <v/>
      </c>
      <c r="O9167" s="2">
        <f>M9167&lt;INPUTS!$B$27</f>
        <v/>
      </c>
      <c r="P9167" s="2">
        <f>INPUTS!$B$30 + (1-INPUTS!$B$18)*INPUTS!$B$19*G9167</f>
        <v/>
      </c>
      <c r="Q9167" s="2">
        <f>INPUTS!$B$31 + INPUTS!$B$32*P9167</f>
        <v/>
      </c>
      <c r="R9167" s="2">
        <f>IF(INPUTS!$B$13=0, Q9167&lt;=0, Q9167&lt;INPUTS!$B$13)</f>
        <v/>
      </c>
      <c r="S9167" s="2">
        <f>OR(I9167,K9167,N9167,R9167)</f>
        <v/>
      </c>
      <c r="T9167" s="2">
        <f>OR(I9167,L9167,O9167,R9167)</f>
        <v/>
      </c>
    </row>
    <row r="9168">
      <c r="A9168" s="2" t="n">
        <v>225</v>
      </c>
      <c r="B9168" s="2" t="n">
        <v>50</v>
      </c>
      <c r="C9168" s="2" t="n">
        <v>-125</v>
      </c>
      <c r="D9168" s="2">
        <f>(A9168+B9168)/2 + C9168/2</f>
        <v/>
      </c>
      <c r="E9168" s="2">
        <f>SQRT(A9168^2+B9168^2+C9168^2)</f>
        <v/>
      </c>
      <c r="F9168" s="2">
        <f>INPUTS!$B$8*A9168+INPUTS!$B$9*D9168+INPUTS!$B$10*B9168</f>
        <v/>
      </c>
      <c r="G9168" s="2">
        <f>INPUTS!$B$11*A9168/10000</f>
        <v/>
      </c>
      <c r="H9168" s="2">
        <f>MAX(0, (INPUTS!$B$14+INPUTS!$B$16*INPUTS!$B$15) + (1-INPUTS!$B$18)*INPUTS!$B$19*G9168 - INPUTS!$B$17 - INPUTS!$B$20*MAX(0, -F9168))</f>
        <v/>
      </c>
      <c r="I9168" s="2">
        <f>IF(INPUTS!$B$13=0, H9168&lt;=0, H9168&lt;INPUTS!$B$13)</f>
        <v/>
      </c>
      <c r="J9168" s="2">
        <f>INPUTS!$B$21 + INPUTS!$B$24*F9168 + INPUTS!$B$25*G9168</f>
        <v/>
      </c>
      <c r="K9168" s="2">
        <f>J9168&lt;INPUTS!$B$23</f>
        <v/>
      </c>
      <c r="L9168" s="2">
        <f>J9168&lt;INPUTS!$B$22</f>
        <v/>
      </c>
      <c r="M9168" s="2">
        <f>INPUTS!$B$26 + INPUTS!$B$29*F9168</f>
        <v/>
      </c>
      <c r="N9168" s="2">
        <f>M9168&lt;INPUTS!$B$28</f>
        <v/>
      </c>
      <c r="O9168" s="2">
        <f>M9168&lt;INPUTS!$B$27</f>
        <v/>
      </c>
      <c r="P9168" s="2">
        <f>INPUTS!$B$30 + (1-INPUTS!$B$18)*INPUTS!$B$19*G9168</f>
        <v/>
      </c>
      <c r="Q9168" s="2">
        <f>INPUTS!$B$31 + INPUTS!$B$32*P9168</f>
        <v/>
      </c>
      <c r="R9168" s="2">
        <f>IF(INPUTS!$B$13=0, Q9168&lt;=0, Q9168&lt;INPUTS!$B$13)</f>
        <v/>
      </c>
      <c r="S9168" s="2">
        <f>OR(I9168,K9168,N9168,R9168)</f>
        <v/>
      </c>
      <c r="T9168" s="2">
        <f>OR(I9168,L9168,O9168,R9168)</f>
        <v/>
      </c>
    </row>
    <row r="9169">
      <c r="A9169" s="2" t="n">
        <v>225</v>
      </c>
      <c r="B9169" s="2" t="n">
        <v>50</v>
      </c>
      <c r="C9169" s="2" t="n">
        <v>-100</v>
      </c>
      <c r="D9169" s="2">
        <f>(A9169+B9169)/2 + C9169/2</f>
        <v/>
      </c>
      <c r="E9169" s="2">
        <f>SQRT(A9169^2+B9169^2+C9169^2)</f>
        <v/>
      </c>
      <c r="F9169" s="2">
        <f>INPUTS!$B$8*A9169+INPUTS!$B$9*D9169+INPUTS!$B$10*B9169</f>
        <v/>
      </c>
      <c r="G9169" s="2">
        <f>INPUTS!$B$11*A9169/10000</f>
        <v/>
      </c>
      <c r="H9169" s="2">
        <f>MAX(0, (INPUTS!$B$14+INPUTS!$B$16*INPUTS!$B$15) + (1-INPUTS!$B$18)*INPUTS!$B$19*G9169 - INPUTS!$B$17 - INPUTS!$B$20*MAX(0, -F9169))</f>
        <v/>
      </c>
      <c r="I9169" s="2">
        <f>IF(INPUTS!$B$13=0, H9169&lt;=0, H9169&lt;INPUTS!$B$13)</f>
        <v/>
      </c>
      <c r="J9169" s="2">
        <f>INPUTS!$B$21 + INPUTS!$B$24*F9169 + INPUTS!$B$25*G9169</f>
        <v/>
      </c>
      <c r="K9169" s="2">
        <f>J9169&lt;INPUTS!$B$23</f>
        <v/>
      </c>
      <c r="L9169" s="2">
        <f>J9169&lt;INPUTS!$B$22</f>
        <v/>
      </c>
      <c r="M9169" s="2">
        <f>INPUTS!$B$26 + INPUTS!$B$29*F9169</f>
        <v/>
      </c>
      <c r="N9169" s="2">
        <f>M9169&lt;INPUTS!$B$28</f>
        <v/>
      </c>
      <c r="O9169" s="2">
        <f>M9169&lt;INPUTS!$B$27</f>
        <v/>
      </c>
      <c r="P9169" s="2">
        <f>INPUTS!$B$30 + (1-INPUTS!$B$18)*INPUTS!$B$19*G9169</f>
        <v/>
      </c>
      <c r="Q9169" s="2">
        <f>INPUTS!$B$31 + INPUTS!$B$32*P9169</f>
        <v/>
      </c>
      <c r="R9169" s="2">
        <f>IF(INPUTS!$B$13=0, Q9169&lt;=0, Q9169&lt;INPUTS!$B$13)</f>
        <v/>
      </c>
      <c r="S9169" s="2">
        <f>OR(I9169,K9169,N9169,R9169)</f>
        <v/>
      </c>
      <c r="T9169" s="2">
        <f>OR(I9169,L9169,O9169,R9169)</f>
        <v/>
      </c>
    </row>
    <row r="9170">
      <c r="A9170" s="2" t="n">
        <v>225</v>
      </c>
      <c r="B9170" s="2" t="n">
        <v>50</v>
      </c>
      <c r="C9170" s="2" t="n">
        <v>-75</v>
      </c>
      <c r="D9170" s="2">
        <f>(A9170+B9170)/2 + C9170/2</f>
        <v/>
      </c>
      <c r="E9170" s="2">
        <f>SQRT(A9170^2+B9170^2+C9170^2)</f>
        <v/>
      </c>
      <c r="F9170" s="2">
        <f>INPUTS!$B$8*A9170+INPUTS!$B$9*D9170+INPUTS!$B$10*B9170</f>
        <v/>
      </c>
      <c r="G9170" s="2">
        <f>INPUTS!$B$11*A9170/10000</f>
        <v/>
      </c>
      <c r="H9170" s="2">
        <f>MAX(0, (INPUTS!$B$14+INPUTS!$B$16*INPUTS!$B$15) + (1-INPUTS!$B$18)*INPUTS!$B$19*G9170 - INPUTS!$B$17 - INPUTS!$B$20*MAX(0, -F9170))</f>
        <v/>
      </c>
      <c r="I9170" s="2">
        <f>IF(INPUTS!$B$13=0, H9170&lt;=0, H9170&lt;INPUTS!$B$13)</f>
        <v/>
      </c>
      <c r="J9170" s="2">
        <f>INPUTS!$B$21 + INPUTS!$B$24*F9170 + INPUTS!$B$25*G9170</f>
        <v/>
      </c>
      <c r="K9170" s="2">
        <f>J9170&lt;INPUTS!$B$23</f>
        <v/>
      </c>
      <c r="L9170" s="2">
        <f>J9170&lt;INPUTS!$B$22</f>
        <v/>
      </c>
      <c r="M9170" s="2">
        <f>INPUTS!$B$26 + INPUTS!$B$29*F9170</f>
        <v/>
      </c>
      <c r="N9170" s="2">
        <f>M9170&lt;INPUTS!$B$28</f>
        <v/>
      </c>
      <c r="O9170" s="2">
        <f>M9170&lt;INPUTS!$B$27</f>
        <v/>
      </c>
      <c r="P9170" s="2">
        <f>INPUTS!$B$30 + (1-INPUTS!$B$18)*INPUTS!$B$19*G9170</f>
        <v/>
      </c>
      <c r="Q9170" s="2">
        <f>INPUTS!$B$31 + INPUTS!$B$32*P9170</f>
        <v/>
      </c>
      <c r="R9170" s="2">
        <f>IF(INPUTS!$B$13=0, Q9170&lt;=0, Q9170&lt;INPUTS!$B$13)</f>
        <v/>
      </c>
      <c r="S9170" s="2">
        <f>OR(I9170,K9170,N9170,R9170)</f>
        <v/>
      </c>
      <c r="T9170" s="2">
        <f>OR(I9170,L9170,O9170,R9170)</f>
        <v/>
      </c>
    </row>
    <row r="9171">
      <c r="A9171" s="2" t="n">
        <v>225</v>
      </c>
      <c r="B9171" s="2" t="n">
        <v>50</v>
      </c>
      <c r="C9171" s="2" t="n">
        <v>-50</v>
      </c>
      <c r="D9171" s="2">
        <f>(A9171+B9171)/2 + C9171/2</f>
        <v/>
      </c>
      <c r="E9171" s="2">
        <f>SQRT(A9171^2+B9171^2+C9171^2)</f>
        <v/>
      </c>
      <c r="F9171" s="2">
        <f>INPUTS!$B$8*A9171+INPUTS!$B$9*D9171+INPUTS!$B$10*B9171</f>
        <v/>
      </c>
      <c r="G9171" s="2">
        <f>INPUTS!$B$11*A9171/10000</f>
        <v/>
      </c>
      <c r="H9171" s="2">
        <f>MAX(0, (INPUTS!$B$14+INPUTS!$B$16*INPUTS!$B$15) + (1-INPUTS!$B$18)*INPUTS!$B$19*G9171 - INPUTS!$B$17 - INPUTS!$B$20*MAX(0, -F9171))</f>
        <v/>
      </c>
      <c r="I9171" s="2">
        <f>IF(INPUTS!$B$13=0, H9171&lt;=0, H9171&lt;INPUTS!$B$13)</f>
        <v/>
      </c>
      <c r="J9171" s="2">
        <f>INPUTS!$B$21 + INPUTS!$B$24*F9171 + INPUTS!$B$25*G9171</f>
        <v/>
      </c>
      <c r="K9171" s="2">
        <f>J9171&lt;INPUTS!$B$23</f>
        <v/>
      </c>
      <c r="L9171" s="2">
        <f>J9171&lt;INPUTS!$B$22</f>
        <v/>
      </c>
      <c r="M9171" s="2">
        <f>INPUTS!$B$26 + INPUTS!$B$29*F9171</f>
        <v/>
      </c>
      <c r="N9171" s="2">
        <f>M9171&lt;INPUTS!$B$28</f>
        <v/>
      </c>
      <c r="O9171" s="2">
        <f>M9171&lt;INPUTS!$B$27</f>
        <v/>
      </c>
      <c r="P9171" s="2">
        <f>INPUTS!$B$30 + (1-INPUTS!$B$18)*INPUTS!$B$19*G9171</f>
        <v/>
      </c>
      <c r="Q9171" s="2">
        <f>INPUTS!$B$31 + INPUTS!$B$32*P9171</f>
        <v/>
      </c>
      <c r="R9171" s="2">
        <f>IF(INPUTS!$B$13=0, Q9171&lt;=0, Q9171&lt;INPUTS!$B$13)</f>
        <v/>
      </c>
      <c r="S9171" s="2">
        <f>OR(I9171,K9171,N9171,R9171)</f>
        <v/>
      </c>
      <c r="T9171" s="2">
        <f>OR(I9171,L9171,O9171,R9171)</f>
        <v/>
      </c>
    </row>
    <row r="9172">
      <c r="A9172" s="2" t="n">
        <v>225</v>
      </c>
      <c r="B9172" s="2" t="n">
        <v>50</v>
      </c>
      <c r="C9172" s="2" t="n">
        <v>-25</v>
      </c>
      <c r="D9172" s="2">
        <f>(A9172+B9172)/2 + C9172/2</f>
        <v/>
      </c>
      <c r="E9172" s="2">
        <f>SQRT(A9172^2+B9172^2+C9172^2)</f>
        <v/>
      </c>
      <c r="F9172" s="2">
        <f>INPUTS!$B$8*A9172+INPUTS!$B$9*D9172+INPUTS!$B$10*B9172</f>
        <v/>
      </c>
      <c r="G9172" s="2">
        <f>INPUTS!$B$11*A9172/10000</f>
        <v/>
      </c>
      <c r="H9172" s="2">
        <f>MAX(0, (INPUTS!$B$14+INPUTS!$B$16*INPUTS!$B$15) + (1-INPUTS!$B$18)*INPUTS!$B$19*G9172 - INPUTS!$B$17 - INPUTS!$B$20*MAX(0, -F9172))</f>
        <v/>
      </c>
      <c r="I9172" s="2">
        <f>IF(INPUTS!$B$13=0, H9172&lt;=0, H9172&lt;INPUTS!$B$13)</f>
        <v/>
      </c>
      <c r="J9172" s="2">
        <f>INPUTS!$B$21 + INPUTS!$B$24*F9172 + INPUTS!$B$25*G9172</f>
        <v/>
      </c>
      <c r="K9172" s="2">
        <f>J9172&lt;INPUTS!$B$23</f>
        <v/>
      </c>
      <c r="L9172" s="2">
        <f>J9172&lt;INPUTS!$B$22</f>
        <v/>
      </c>
      <c r="M9172" s="2">
        <f>INPUTS!$B$26 + INPUTS!$B$29*F9172</f>
        <v/>
      </c>
      <c r="N9172" s="2">
        <f>M9172&lt;INPUTS!$B$28</f>
        <v/>
      </c>
      <c r="O9172" s="2">
        <f>M9172&lt;INPUTS!$B$27</f>
        <v/>
      </c>
      <c r="P9172" s="2">
        <f>INPUTS!$B$30 + (1-INPUTS!$B$18)*INPUTS!$B$19*G9172</f>
        <v/>
      </c>
      <c r="Q9172" s="2">
        <f>INPUTS!$B$31 + INPUTS!$B$32*P9172</f>
        <v/>
      </c>
      <c r="R9172" s="2">
        <f>IF(INPUTS!$B$13=0, Q9172&lt;=0, Q9172&lt;INPUTS!$B$13)</f>
        <v/>
      </c>
      <c r="S9172" s="2">
        <f>OR(I9172,K9172,N9172,R9172)</f>
        <v/>
      </c>
      <c r="T9172" s="2">
        <f>OR(I9172,L9172,O9172,R9172)</f>
        <v/>
      </c>
    </row>
    <row r="9173">
      <c r="A9173" s="2" t="n">
        <v>225</v>
      </c>
      <c r="B9173" s="2" t="n">
        <v>50</v>
      </c>
      <c r="C9173" s="2" t="n">
        <v>0</v>
      </c>
      <c r="D9173" s="2">
        <f>(A9173+B9173)/2 + C9173/2</f>
        <v/>
      </c>
      <c r="E9173" s="2">
        <f>SQRT(A9173^2+B9173^2+C9173^2)</f>
        <v/>
      </c>
      <c r="F9173" s="2">
        <f>INPUTS!$B$8*A9173+INPUTS!$B$9*D9173+INPUTS!$B$10*B9173</f>
        <v/>
      </c>
      <c r="G9173" s="2">
        <f>INPUTS!$B$11*A9173/10000</f>
        <v/>
      </c>
      <c r="H9173" s="2">
        <f>MAX(0, (INPUTS!$B$14+INPUTS!$B$16*INPUTS!$B$15) + (1-INPUTS!$B$18)*INPUTS!$B$19*G9173 - INPUTS!$B$17 - INPUTS!$B$20*MAX(0, -F9173))</f>
        <v/>
      </c>
      <c r="I9173" s="2">
        <f>IF(INPUTS!$B$13=0, H9173&lt;=0, H9173&lt;INPUTS!$B$13)</f>
        <v/>
      </c>
      <c r="J9173" s="2">
        <f>INPUTS!$B$21 + INPUTS!$B$24*F9173 + INPUTS!$B$25*G9173</f>
        <v/>
      </c>
      <c r="K9173" s="2">
        <f>J9173&lt;INPUTS!$B$23</f>
        <v/>
      </c>
      <c r="L9173" s="2">
        <f>J9173&lt;INPUTS!$B$22</f>
        <v/>
      </c>
      <c r="M9173" s="2">
        <f>INPUTS!$B$26 + INPUTS!$B$29*F9173</f>
        <v/>
      </c>
      <c r="N9173" s="2">
        <f>M9173&lt;INPUTS!$B$28</f>
        <v/>
      </c>
      <c r="O9173" s="2">
        <f>M9173&lt;INPUTS!$B$27</f>
        <v/>
      </c>
      <c r="P9173" s="2">
        <f>INPUTS!$B$30 + (1-INPUTS!$B$18)*INPUTS!$B$19*G9173</f>
        <v/>
      </c>
      <c r="Q9173" s="2">
        <f>INPUTS!$B$31 + INPUTS!$B$32*P9173</f>
        <v/>
      </c>
      <c r="R9173" s="2">
        <f>IF(INPUTS!$B$13=0, Q9173&lt;=0, Q9173&lt;INPUTS!$B$13)</f>
        <v/>
      </c>
      <c r="S9173" s="2">
        <f>OR(I9173,K9173,N9173,R9173)</f>
        <v/>
      </c>
      <c r="T9173" s="2">
        <f>OR(I9173,L9173,O9173,R9173)</f>
        <v/>
      </c>
    </row>
    <row r="9174">
      <c r="A9174" s="2" t="n">
        <v>225</v>
      </c>
      <c r="B9174" s="2" t="n">
        <v>50</v>
      </c>
      <c r="C9174" s="2" t="n">
        <v>25</v>
      </c>
      <c r="D9174" s="2">
        <f>(A9174+B9174)/2 + C9174/2</f>
        <v/>
      </c>
      <c r="E9174" s="2">
        <f>SQRT(A9174^2+B9174^2+C9174^2)</f>
        <v/>
      </c>
      <c r="F9174" s="2">
        <f>INPUTS!$B$8*A9174+INPUTS!$B$9*D9174+INPUTS!$B$10*B9174</f>
        <v/>
      </c>
      <c r="G9174" s="2">
        <f>INPUTS!$B$11*A9174/10000</f>
        <v/>
      </c>
      <c r="H9174" s="2">
        <f>MAX(0, (INPUTS!$B$14+INPUTS!$B$16*INPUTS!$B$15) + (1-INPUTS!$B$18)*INPUTS!$B$19*G9174 - INPUTS!$B$17 - INPUTS!$B$20*MAX(0, -F9174))</f>
        <v/>
      </c>
      <c r="I9174" s="2">
        <f>IF(INPUTS!$B$13=0, H9174&lt;=0, H9174&lt;INPUTS!$B$13)</f>
        <v/>
      </c>
      <c r="J9174" s="2">
        <f>INPUTS!$B$21 + INPUTS!$B$24*F9174 + INPUTS!$B$25*G9174</f>
        <v/>
      </c>
      <c r="K9174" s="2">
        <f>J9174&lt;INPUTS!$B$23</f>
        <v/>
      </c>
      <c r="L9174" s="2">
        <f>J9174&lt;INPUTS!$B$22</f>
        <v/>
      </c>
      <c r="M9174" s="2">
        <f>INPUTS!$B$26 + INPUTS!$B$29*F9174</f>
        <v/>
      </c>
      <c r="N9174" s="2">
        <f>M9174&lt;INPUTS!$B$28</f>
        <v/>
      </c>
      <c r="O9174" s="2">
        <f>M9174&lt;INPUTS!$B$27</f>
        <v/>
      </c>
      <c r="P9174" s="2">
        <f>INPUTS!$B$30 + (1-INPUTS!$B$18)*INPUTS!$B$19*G9174</f>
        <v/>
      </c>
      <c r="Q9174" s="2">
        <f>INPUTS!$B$31 + INPUTS!$B$32*P9174</f>
        <v/>
      </c>
      <c r="R9174" s="2">
        <f>IF(INPUTS!$B$13=0, Q9174&lt;=0, Q9174&lt;INPUTS!$B$13)</f>
        <v/>
      </c>
      <c r="S9174" s="2">
        <f>OR(I9174,K9174,N9174,R9174)</f>
        <v/>
      </c>
      <c r="T9174" s="2">
        <f>OR(I9174,L9174,O9174,R9174)</f>
        <v/>
      </c>
    </row>
    <row r="9175">
      <c r="A9175" s="2" t="n">
        <v>225</v>
      </c>
      <c r="B9175" s="2" t="n">
        <v>50</v>
      </c>
      <c r="C9175" s="2" t="n">
        <v>50</v>
      </c>
      <c r="D9175" s="2">
        <f>(A9175+B9175)/2 + C9175/2</f>
        <v/>
      </c>
      <c r="E9175" s="2">
        <f>SQRT(A9175^2+B9175^2+C9175^2)</f>
        <v/>
      </c>
      <c r="F9175" s="2">
        <f>INPUTS!$B$8*A9175+INPUTS!$B$9*D9175+INPUTS!$B$10*B9175</f>
        <v/>
      </c>
      <c r="G9175" s="2">
        <f>INPUTS!$B$11*A9175/10000</f>
        <v/>
      </c>
      <c r="H9175" s="2">
        <f>MAX(0, (INPUTS!$B$14+INPUTS!$B$16*INPUTS!$B$15) + (1-INPUTS!$B$18)*INPUTS!$B$19*G9175 - INPUTS!$B$17 - INPUTS!$B$20*MAX(0, -F9175))</f>
        <v/>
      </c>
      <c r="I9175" s="2">
        <f>IF(INPUTS!$B$13=0, H9175&lt;=0, H9175&lt;INPUTS!$B$13)</f>
        <v/>
      </c>
      <c r="J9175" s="2">
        <f>INPUTS!$B$21 + INPUTS!$B$24*F9175 + INPUTS!$B$25*G9175</f>
        <v/>
      </c>
      <c r="K9175" s="2">
        <f>J9175&lt;INPUTS!$B$23</f>
        <v/>
      </c>
      <c r="L9175" s="2">
        <f>J9175&lt;INPUTS!$B$22</f>
        <v/>
      </c>
      <c r="M9175" s="2">
        <f>INPUTS!$B$26 + INPUTS!$B$29*F9175</f>
        <v/>
      </c>
      <c r="N9175" s="2">
        <f>M9175&lt;INPUTS!$B$28</f>
        <v/>
      </c>
      <c r="O9175" s="2">
        <f>M9175&lt;INPUTS!$B$27</f>
        <v/>
      </c>
      <c r="P9175" s="2">
        <f>INPUTS!$B$30 + (1-INPUTS!$B$18)*INPUTS!$B$19*G9175</f>
        <v/>
      </c>
      <c r="Q9175" s="2">
        <f>INPUTS!$B$31 + INPUTS!$B$32*P9175</f>
        <v/>
      </c>
      <c r="R9175" s="2">
        <f>IF(INPUTS!$B$13=0, Q9175&lt;=0, Q9175&lt;INPUTS!$B$13)</f>
        <v/>
      </c>
      <c r="S9175" s="2">
        <f>OR(I9175,K9175,N9175,R9175)</f>
        <v/>
      </c>
      <c r="T9175" s="2">
        <f>OR(I9175,L9175,O9175,R9175)</f>
        <v/>
      </c>
    </row>
    <row r="9176">
      <c r="A9176" s="2" t="n">
        <v>225</v>
      </c>
      <c r="B9176" s="2" t="n">
        <v>50</v>
      </c>
      <c r="C9176" s="2" t="n">
        <v>75</v>
      </c>
      <c r="D9176" s="2">
        <f>(A9176+B9176)/2 + C9176/2</f>
        <v/>
      </c>
      <c r="E9176" s="2">
        <f>SQRT(A9176^2+B9176^2+C9176^2)</f>
        <v/>
      </c>
      <c r="F9176" s="2">
        <f>INPUTS!$B$8*A9176+INPUTS!$B$9*D9176+INPUTS!$B$10*B9176</f>
        <v/>
      </c>
      <c r="G9176" s="2">
        <f>INPUTS!$B$11*A9176/10000</f>
        <v/>
      </c>
      <c r="H9176" s="2">
        <f>MAX(0, (INPUTS!$B$14+INPUTS!$B$16*INPUTS!$B$15) + (1-INPUTS!$B$18)*INPUTS!$B$19*G9176 - INPUTS!$B$17 - INPUTS!$B$20*MAX(0, -F9176))</f>
        <v/>
      </c>
      <c r="I9176" s="2">
        <f>IF(INPUTS!$B$13=0, H9176&lt;=0, H9176&lt;INPUTS!$B$13)</f>
        <v/>
      </c>
      <c r="J9176" s="2">
        <f>INPUTS!$B$21 + INPUTS!$B$24*F9176 + INPUTS!$B$25*G9176</f>
        <v/>
      </c>
      <c r="K9176" s="2">
        <f>J9176&lt;INPUTS!$B$23</f>
        <v/>
      </c>
      <c r="L9176" s="2">
        <f>J9176&lt;INPUTS!$B$22</f>
        <v/>
      </c>
      <c r="M9176" s="2">
        <f>INPUTS!$B$26 + INPUTS!$B$29*F9176</f>
        <v/>
      </c>
      <c r="N9176" s="2">
        <f>M9176&lt;INPUTS!$B$28</f>
        <v/>
      </c>
      <c r="O9176" s="2">
        <f>M9176&lt;INPUTS!$B$27</f>
        <v/>
      </c>
      <c r="P9176" s="2">
        <f>INPUTS!$B$30 + (1-INPUTS!$B$18)*INPUTS!$B$19*G9176</f>
        <v/>
      </c>
      <c r="Q9176" s="2">
        <f>INPUTS!$B$31 + INPUTS!$B$32*P9176</f>
        <v/>
      </c>
      <c r="R9176" s="2">
        <f>IF(INPUTS!$B$13=0, Q9176&lt;=0, Q9176&lt;INPUTS!$B$13)</f>
        <v/>
      </c>
      <c r="S9176" s="2">
        <f>OR(I9176,K9176,N9176,R9176)</f>
        <v/>
      </c>
      <c r="T9176" s="2">
        <f>OR(I9176,L9176,O9176,R9176)</f>
        <v/>
      </c>
    </row>
    <row r="9177">
      <c r="A9177" s="2" t="n">
        <v>225</v>
      </c>
      <c r="B9177" s="2" t="n">
        <v>50</v>
      </c>
      <c r="C9177" s="2" t="n">
        <v>100</v>
      </c>
      <c r="D9177" s="2">
        <f>(A9177+B9177)/2 + C9177/2</f>
        <v/>
      </c>
      <c r="E9177" s="2">
        <f>SQRT(A9177^2+B9177^2+C9177^2)</f>
        <v/>
      </c>
      <c r="F9177" s="2">
        <f>INPUTS!$B$8*A9177+INPUTS!$B$9*D9177+INPUTS!$B$10*B9177</f>
        <v/>
      </c>
      <c r="G9177" s="2">
        <f>INPUTS!$B$11*A9177/10000</f>
        <v/>
      </c>
      <c r="H9177" s="2">
        <f>MAX(0, (INPUTS!$B$14+INPUTS!$B$16*INPUTS!$B$15) + (1-INPUTS!$B$18)*INPUTS!$B$19*G9177 - INPUTS!$B$17 - INPUTS!$B$20*MAX(0, -F9177))</f>
        <v/>
      </c>
      <c r="I9177" s="2">
        <f>IF(INPUTS!$B$13=0, H9177&lt;=0, H9177&lt;INPUTS!$B$13)</f>
        <v/>
      </c>
      <c r="J9177" s="2">
        <f>INPUTS!$B$21 + INPUTS!$B$24*F9177 + INPUTS!$B$25*G9177</f>
        <v/>
      </c>
      <c r="K9177" s="2">
        <f>J9177&lt;INPUTS!$B$23</f>
        <v/>
      </c>
      <c r="L9177" s="2">
        <f>J9177&lt;INPUTS!$B$22</f>
        <v/>
      </c>
      <c r="M9177" s="2">
        <f>INPUTS!$B$26 + INPUTS!$B$29*F9177</f>
        <v/>
      </c>
      <c r="N9177" s="2">
        <f>M9177&lt;INPUTS!$B$28</f>
        <v/>
      </c>
      <c r="O9177" s="2">
        <f>M9177&lt;INPUTS!$B$27</f>
        <v/>
      </c>
      <c r="P9177" s="2">
        <f>INPUTS!$B$30 + (1-INPUTS!$B$18)*INPUTS!$B$19*G9177</f>
        <v/>
      </c>
      <c r="Q9177" s="2">
        <f>INPUTS!$B$31 + INPUTS!$B$32*P9177</f>
        <v/>
      </c>
      <c r="R9177" s="2">
        <f>IF(INPUTS!$B$13=0, Q9177&lt;=0, Q9177&lt;INPUTS!$B$13)</f>
        <v/>
      </c>
      <c r="S9177" s="2">
        <f>OR(I9177,K9177,N9177,R9177)</f>
        <v/>
      </c>
      <c r="T9177" s="2">
        <f>OR(I9177,L9177,O9177,R9177)</f>
        <v/>
      </c>
    </row>
    <row r="9178">
      <c r="A9178" s="2" t="n">
        <v>225</v>
      </c>
      <c r="B9178" s="2" t="n">
        <v>50</v>
      </c>
      <c r="C9178" s="2" t="n">
        <v>125</v>
      </c>
      <c r="D9178" s="2">
        <f>(A9178+B9178)/2 + C9178/2</f>
        <v/>
      </c>
      <c r="E9178" s="2">
        <f>SQRT(A9178^2+B9178^2+C9178^2)</f>
        <v/>
      </c>
      <c r="F9178" s="2">
        <f>INPUTS!$B$8*A9178+INPUTS!$B$9*D9178+INPUTS!$B$10*B9178</f>
        <v/>
      </c>
      <c r="G9178" s="2">
        <f>INPUTS!$B$11*A9178/10000</f>
        <v/>
      </c>
      <c r="H9178" s="2">
        <f>MAX(0, (INPUTS!$B$14+INPUTS!$B$16*INPUTS!$B$15) + (1-INPUTS!$B$18)*INPUTS!$B$19*G9178 - INPUTS!$B$17 - INPUTS!$B$20*MAX(0, -F9178))</f>
        <v/>
      </c>
      <c r="I9178" s="2">
        <f>IF(INPUTS!$B$13=0, H9178&lt;=0, H9178&lt;INPUTS!$B$13)</f>
        <v/>
      </c>
      <c r="J9178" s="2">
        <f>INPUTS!$B$21 + INPUTS!$B$24*F9178 + INPUTS!$B$25*G9178</f>
        <v/>
      </c>
      <c r="K9178" s="2">
        <f>J9178&lt;INPUTS!$B$23</f>
        <v/>
      </c>
      <c r="L9178" s="2">
        <f>J9178&lt;INPUTS!$B$22</f>
        <v/>
      </c>
      <c r="M9178" s="2">
        <f>INPUTS!$B$26 + INPUTS!$B$29*F9178</f>
        <v/>
      </c>
      <c r="N9178" s="2">
        <f>M9178&lt;INPUTS!$B$28</f>
        <v/>
      </c>
      <c r="O9178" s="2">
        <f>M9178&lt;INPUTS!$B$27</f>
        <v/>
      </c>
      <c r="P9178" s="2">
        <f>INPUTS!$B$30 + (1-INPUTS!$B$18)*INPUTS!$B$19*G9178</f>
        <v/>
      </c>
      <c r="Q9178" s="2">
        <f>INPUTS!$B$31 + INPUTS!$B$32*P9178</f>
        <v/>
      </c>
      <c r="R9178" s="2">
        <f>IF(INPUTS!$B$13=0, Q9178&lt;=0, Q9178&lt;INPUTS!$B$13)</f>
        <v/>
      </c>
      <c r="S9178" s="2">
        <f>OR(I9178,K9178,N9178,R9178)</f>
        <v/>
      </c>
      <c r="T9178" s="2">
        <f>OR(I9178,L9178,O9178,R9178)</f>
        <v/>
      </c>
    </row>
    <row r="9179">
      <c r="A9179" s="2" t="n">
        <v>225</v>
      </c>
      <c r="B9179" s="2" t="n">
        <v>50</v>
      </c>
      <c r="C9179" s="2" t="n">
        <v>150</v>
      </c>
      <c r="D9179" s="2">
        <f>(A9179+B9179)/2 + C9179/2</f>
        <v/>
      </c>
      <c r="E9179" s="2">
        <f>SQRT(A9179^2+B9179^2+C9179^2)</f>
        <v/>
      </c>
      <c r="F9179" s="2">
        <f>INPUTS!$B$8*A9179+INPUTS!$B$9*D9179+INPUTS!$B$10*B9179</f>
        <v/>
      </c>
      <c r="G9179" s="2">
        <f>INPUTS!$B$11*A9179/10000</f>
        <v/>
      </c>
      <c r="H9179" s="2">
        <f>MAX(0, (INPUTS!$B$14+INPUTS!$B$16*INPUTS!$B$15) + (1-INPUTS!$B$18)*INPUTS!$B$19*G9179 - INPUTS!$B$17 - INPUTS!$B$20*MAX(0, -F9179))</f>
        <v/>
      </c>
      <c r="I9179" s="2">
        <f>IF(INPUTS!$B$13=0, H9179&lt;=0, H9179&lt;INPUTS!$B$13)</f>
        <v/>
      </c>
      <c r="J9179" s="2">
        <f>INPUTS!$B$21 + INPUTS!$B$24*F9179 + INPUTS!$B$25*G9179</f>
        <v/>
      </c>
      <c r="K9179" s="2">
        <f>J9179&lt;INPUTS!$B$23</f>
        <v/>
      </c>
      <c r="L9179" s="2">
        <f>J9179&lt;INPUTS!$B$22</f>
        <v/>
      </c>
      <c r="M9179" s="2">
        <f>INPUTS!$B$26 + INPUTS!$B$29*F9179</f>
        <v/>
      </c>
      <c r="N9179" s="2">
        <f>M9179&lt;INPUTS!$B$28</f>
        <v/>
      </c>
      <c r="O9179" s="2">
        <f>M9179&lt;INPUTS!$B$27</f>
        <v/>
      </c>
      <c r="P9179" s="2">
        <f>INPUTS!$B$30 + (1-INPUTS!$B$18)*INPUTS!$B$19*G9179</f>
        <v/>
      </c>
      <c r="Q9179" s="2">
        <f>INPUTS!$B$31 + INPUTS!$B$32*P9179</f>
        <v/>
      </c>
      <c r="R9179" s="2">
        <f>IF(INPUTS!$B$13=0, Q9179&lt;=0, Q9179&lt;INPUTS!$B$13)</f>
        <v/>
      </c>
      <c r="S9179" s="2">
        <f>OR(I9179,K9179,N9179,R9179)</f>
        <v/>
      </c>
      <c r="T9179" s="2">
        <f>OR(I9179,L9179,O9179,R9179)</f>
        <v/>
      </c>
    </row>
    <row r="9180">
      <c r="A9180" s="2" t="n">
        <v>225</v>
      </c>
      <c r="B9180" s="2" t="n">
        <v>50</v>
      </c>
      <c r="C9180" s="2" t="n">
        <v>175</v>
      </c>
      <c r="D9180" s="2">
        <f>(A9180+B9180)/2 + C9180/2</f>
        <v/>
      </c>
      <c r="E9180" s="2">
        <f>SQRT(A9180^2+B9180^2+C9180^2)</f>
        <v/>
      </c>
      <c r="F9180" s="2">
        <f>INPUTS!$B$8*A9180+INPUTS!$B$9*D9180+INPUTS!$B$10*B9180</f>
        <v/>
      </c>
      <c r="G9180" s="2">
        <f>INPUTS!$B$11*A9180/10000</f>
        <v/>
      </c>
      <c r="H9180" s="2">
        <f>MAX(0, (INPUTS!$B$14+INPUTS!$B$16*INPUTS!$B$15) + (1-INPUTS!$B$18)*INPUTS!$B$19*G9180 - INPUTS!$B$17 - INPUTS!$B$20*MAX(0, -F9180))</f>
        <v/>
      </c>
      <c r="I9180" s="2">
        <f>IF(INPUTS!$B$13=0, H9180&lt;=0, H9180&lt;INPUTS!$B$13)</f>
        <v/>
      </c>
      <c r="J9180" s="2">
        <f>INPUTS!$B$21 + INPUTS!$B$24*F9180 + INPUTS!$B$25*G9180</f>
        <v/>
      </c>
      <c r="K9180" s="2">
        <f>J9180&lt;INPUTS!$B$23</f>
        <v/>
      </c>
      <c r="L9180" s="2">
        <f>J9180&lt;INPUTS!$B$22</f>
        <v/>
      </c>
      <c r="M9180" s="2">
        <f>INPUTS!$B$26 + INPUTS!$B$29*F9180</f>
        <v/>
      </c>
      <c r="N9180" s="2">
        <f>M9180&lt;INPUTS!$B$28</f>
        <v/>
      </c>
      <c r="O9180" s="2">
        <f>M9180&lt;INPUTS!$B$27</f>
        <v/>
      </c>
      <c r="P9180" s="2">
        <f>INPUTS!$B$30 + (1-INPUTS!$B$18)*INPUTS!$B$19*G9180</f>
        <v/>
      </c>
      <c r="Q9180" s="2">
        <f>INPUTS!$B$31 + INPUTS!$B$32*P9180</f>
        <v/>
      </c>
      <c r="R9180" s="2">
        <f>IF(INPUTS!$B$13=0, Q9180&lt;=0, Q9180&lt;INPUTS!$B$13)</f>
        <v/>
      </c>
      <c r="S9180" s="2">
        <f>OR(I9180,K9180,N9180,R9180)</f>
        <v/>
      </c>
      <c r="T9180" s="2">
        <f>OR(I9180,L9180,O9180,R9180)</f>
        <v/>
      </c>
    </row>
    <row r="9181">
      <c r="A9181" s="2" t="n">
        <v>225</v>
      </c>
      <c r="B9181" s="2" t="n">
        <v>50</v>
      </c>
      <c r="C9181" s="2" t="n">
        <v>200</v>
      </c>
      <c r="D9181" s="2">
        <f>(A9181+B9181)/2 + C9181/2</f>
        <v/>
      </c>
      <c r="E9181" s="2">
        <f>SQRT(A9181^2+B9181^2+C9181^2)</f>
        <v/>
      </c>
      <c r="F9181" s="2">
        <f>INPUTS!$B$8*A9181+INPUTS!$B$9*D9181+INPUTS!$B$10*B9181</f>
        <v/>
      </c>
      <c r="G9181" s="2">
        <f>INPUTS!$B$11*A9181/10000</f>
        <v/>
      </c>
      <c r="H9181" s="2">
        <f>MAX(0, (INPUTS!$B$14+INPUTS!$B$16*INPUTS!$B$15) + (1-INPUTS!$B$18)*INPUTS!$B$19*G9181 - INPUTS!$B$17 - INPUTS!$B$20*MAX(0, -F9181))</f>
        <v/>
      </c>
      <c r="I9181" s="2">
        <f>IF(INPUTS!$B$13=0, H9181&lt;=0, H9181&lt;INPUTS!$B$13)</f>
        <v/>
      </c>
      <c r="J9181" s="2">
        <f>INPUTS!$B$21 + INPUTS!$B$24*F9181 + INPUTS!$B$25*G9181</f>
        <v/>
      </c>
      <c r="K9181" s="2">
        <f>J9181&lt;INPUTS!$B$23</f>
        <v/>
      </c>
      <c r="L9181" s="2">
        <f>J9181&lt;INPUTS!$B$22</f>
        <v/>
      </c>
      <c r="M9181" s="2">
        <f>INPUTS!$B$26 + INPUTS!$B$29*F9181</f>
        <v/>
      </c>
      <c r="N9181" s="2">
        <f>M9181&lt;INPUTS!$B$28</f>
        <v/>
      </c>
      <c r="O9181" s="2">
        <f>M9181&lt;INPUTS!$B$27</f>
        <v/>
      </c>
      <c r="P9181" s="2">
        <f>INPUTS!$B$30 + (1-INPUTS!$B$18)*INPUTS!$B$19*G9181</f>
        <v/>
      </c>
      <c r="Q9181" s="2">
        <f>INPUTS!$B$31 + INPUTS!$B$32*P9181</f>
        <v/>
      </c>
      <c r="R9181" s="2">
        <f>IF(INPUTS!$B$13=0, Q9181&lt;=0, Q9181&lt;INPUTS!$B$13)</f>
        <v/>
      </c>
      <c r="S9181" s="2">
        <f>OR(I9181,K9181,N9181,R9181)</f>
        <v/>
      </c>
      <c r="T9181" s="2">
        <f>OR(I9181,L9181,O9181,R9181)</f>
        <v/>
      </c>
    </row>
    <row r="9182">
      <c r="A9182" s="2" t="n">
        <v>225</v>
      </c>
      <c r="B9182" s="2" t="n">
        <v>75</v>
      </c>
      <c r="C9182" s="2" t="n">
        <v>-200</v>
      </c>
      <c r="D9182" s="2">
        <f>(A9182+B9182)/2 + C9182/2</f>
        <v/>
      </c>
      <c r="E9182" s="2">
        <f>SQRT(A9182^2+B9182^2+C9182^2)</f>
        <v/>
      </c>
      <c r="F9182" s="2">
        <f>INPUTS!$B$8*A9182+INPUTS!$B$9*D9182+INPUTS!$B$10*B9182</f>
        <v/>
      </c>
      <c r="G9182" s="2">
        <f>INPUTS!$B$11*A9182/10000</f>
        <v/>
      </c>
      <c r="H9182" s="2">
        <f>MAX(0, (INPUTS!$B$14+INPUTS!$B$16*INPUTS!$B$15) + (1-INPUTS!$B$18)*INPUTS!$B$19*G9182 - INPUTS!$B$17 - INPUTS!$B$20*MAX(0, -F9182))</f>
        <v/>
      </c>
      <c r="I9182" s="2">
        <f>IF(INPUTS!$B$13=0, H9182&lt;=0, H9182&lt;INPUTS!$B$13)</f>
        <v/>
      </c>
      <c r="J9182" s="2">
        <f>INPUTS!$B$21 + INPUTS!$B$24*F9182 + INPUTS!$B$25*G9182</f>
        <v/>
      </c>
      <c r="K9182" s="2">
        <f>J9182&lt;INPUTS!$B$23</f>
        <v/>
      </c>
      <c r="L9182" s="2">
        <f>J9182&lt;INPUTS!$B$22</f>
        <v/>
      </c>
      <c r="M9182" s="2">
        <f>INPUTS!$B$26 + INPUTS!$B$29*F9182</f>
        <v/>
      </c>
      <c r="N9182" s="2">
        <f>M9182&lt;INPUTS!$B$28</f>
        <v/>
      </c>
      <c r="O9182" s="2">
        <f>M9182&lt;INPUTS!$B$27</f>
        <v/>
      </c>
      <c r="P9182" s="2">
        <f>INPUTS!$B$30 + (1-INPUTS!$B$18)*INPUTS!$B$19*G9182</f>
        <v/>
      </c>
      <c r="Q9182" s="2">
        <f>INPUTS!$B$31 + INPUTS!$B$32*P9182</f>
        <v/>
      </c>
      <c r="R9182" s="2">
        <f>IF(INPUTS!$B$13=0, Q9182&lt;=0, Q9182&lt;INPUTS!$B$13)</f>
        <v/>
      </c>
      <c r="S9182" s="2">
        <f>OR(I9182,K9182,N9182,R9182)</f>
        <v/>
      </c>
      <c r="T9182" s="2">
        <f>OR(I9182,L9182,O9182,R9182)</f>
        <v/>
      </c>
    </row>
    <row r="9183">
      <c r="A9183" s="2" t="n">
        <v>225</v>
      </c>
      <c r="B9183" s="2" t="n">
        <v>75</v>
      </c>
      <c r="C9183" s="2" t="n">
        <v>-175</v>
      </c>
      <c r="D9183" s="2">
        <f>(A9183+B9183)/2 + C9183/2</f>
        <v/>
      </c>
      <c r="E9183" s="2">
        <f>SQRT(A9183^2+B9183^2+C9183^2)</f>
        <v/>
      </c>
      <c r="F9183" s="2">
        <f>INPUTS!$B$8*A9183+INPUTS!$B$9*D9183+INPUTS!$B$10*B9183</f>
        <v/>
      </c>
      <c r="G9183" s="2">
        <f>INPUTS!$B$11*A9183/10000</f>
        <v/>
      </c>
      <c r="H9183" s="2">
        <f>MAX(0, (INPUTS!$B$14+INPUTS!$B$16*INPUTS!$B$15) + (1-INPUTS!$B$18)*INPUTS!$B$19*G9183 - INPUTS!$B$17 - INPUTS!$B$20*MAX(0, -F9183))</f>
        <v/>
      </c>
      <c r="I9183" s="2">
        <f>IF(INPUTS!$B$13=0, H9183&lt;=0, H9183&lt;INPUTS!$B$13)</f>
        <v/>
      </c>
      <c r="J9183" s="2">
        <f>INPUTS!$B$21 + INPUTS!$B$24*F9183 + INPUTS!$B$25*G9183</f>
        <v/>
      </c>
      <c r="K9183" s="2">
        <f>J9183&lt;INPUTS!$B$23</f>
        <v/>
      </c>
      <c r="L9183" s="2">
        <f>J9183&lt;INPUTS!$B$22</f>
        <v/>
      </c>
      <c r="M9183" s="2">
        <f>INPUTS!$B$26 + INPUTS!$B$29*F9183</f>
        <v/>
      </c>
      <c r="N9183" s="2">
        <f>M9183&lt;INPUTS!$B$28</f>
        <v/>
      </c>
      <c r="O9183" s="2">
        <f>M9183&lt;INPUTS!$B$27</f>
        <v/>
      </c>
      <c r="P9183" s="2">
        <f>INPUTS!$B$30 + (1-INPUTS!$B$18)*INPUTS!$B$19*G9183</f>
        <v/>
      </c>
      <c r="Q9183" s="2">
        <f>INPUTS!$B$31 + INPUTS!$B$32*P9183</f>
        <v/>
      </c>
      <c r="R9183" s="2">
        <f>IF(INPUTS!$B$13=0, Q9183&lt;=0, Q9183&lt;INPUTS!$B$13)</f>
        <v/>
      </c>
      <c r="S9183" s="2">
        <f>OR(I9183,K9183,N9183,R9183)</f>
        <v/>
      </c>
      <c r="T9183" s="2">
        <f>OR(I9183,L9183,O9183,R9183)</f>
        <v/>
      </c>
    </row>
    <row r="9184">
      <c r="A9184" s="2" t="n">
        <v>225</v>
      </c>
      <c r="B9184" s="2" t="n">
        <v>75</v>
      </c>
      <c r="C9184" s="2" t="n">
        <v>-150</v>
      </c>
      <c r="D9184" s="2">
        <f>(A9184+B9184)/2 + C9184/2</f>
        <v/>
      </c>
      <c r="E9184" s="2">
        <f>SQRT(A9184^2+B9184^2+C9184^2)</f>
        <v/>
      </c>
      <c r="F9184" s="2">
        <f>INPUTS!$B$8*A9184+INPUTS!$B$9*D9184+INPUTS!$B$10*B9184</f>
        <v/>
      </c>
      <c r="G9184" s="2">
        <f>INPUTS!$B$11*A9184/10000</f>
        <v/>
      </c>
      <c r="H9184" s="2">
        <f>MAX(0, (INPUTS!$B$14+INPUTS!$B$16*INPUTS!$B$15) + (1-INPUTS!$B$18)*INPUTS!$B$19*G9184 - INPUTS!$B$17 - INPUTS!$B$20*MAX(0, -F9184))</f>
        <v/>
      </c>
      <c r="I9184" s="2">
        <f>IF(INPUTS!$B$13=0, H9184&lt;=0, H9184&lt;INPUTS!$B$13)</f>
        <v/>
      </c>
      <c r="J9184" s="2">
        <f>INPUTS!$B$21 + INPUTS!$B$24*F9184 + INPUTS!$B$25*G9184</f>
        <v/>
      </c>
      <c r="K9184" s="2">
        <f>J9184&lt;INPUTS!$B$23</f>
        <v/>
      </c>
      <c r="L9184" s="2">
        <f>J9184&lt;INPUTS!$B$22</f>
        <v/>
      </c>
      <c r="M9184" s="2">
        <f>INPUTS!$B$26 + INPUTS!$B$29*F9184</f>
        <v/>
      </c>
      <c r="N9184" s="2">
        <f>M9184&lt;INPUTS!$B$28</f>
        <v/>
      </c>
      <c r="O9184" s="2">
        <f>M9184&lt;INPUTS!$B$27</f>
        <v/>
      </c>
      <c r="P9184" s="2">
        <f>INPUTS!$B$30 + (1-INPUTS!$B$18)*INPUTS!$B$19*G9184</f>
        <v/>
      </c>
      <c r="Q9184" s="2">
        <f>INPUTS!$B$31 + INPUTS!$B$32*P9184</f>
        <v/>
      </c>
      <c r="R9184" s="2">
        <f>IF(INPUTS!$B$13=0, Q9184&lt;=0, Q9184&lt;INPUTS!$B$13)</f>
        <v/>
      </c>
      <c r="S9184" s="2">
        <f>OR(I9184,K9184,N9184,R9184)</f>
        <v/>
      </c>
      <c r="T9184" s="2">
        <f>OR(I9184,L9184,O9184,R9184)</f>
        <v/>
      </c>
    </row>
    <row r="9185">
      <c r="A9185" s="2" t="n">
        <v>225</v>
      </c>
      <c r="B9185" s="2" t="n">
        <v>75</v>
      </c>
      <c r="C9185" s="2" t="n">
        <v>-125</v>
      </c>
      <c r="D9185" s="2">
        <f>(A9185+B9185)/2 + C9185/2</f>
        <v/>
      </c>
      <c r="E9185" s="2">
        <f>SQRT(A9185^2+B9185^2+C9185^2)</f>
        <v/>
      </c>
      <c r="F9185" s="2">
        <f>INPUTS!$B$8*A9185+INPUTS!$B$9*D9185+INPUTS!$B$10*B9185</f>
        <v/>
      </c>
      <c r="G9185" s="2">
        <f>INPUTS!$B$11*A9185/10000</f>
        <v/>
      </c>
      <c r="H9185" s="2">
        <f>MAX(0, (INPUTS!$B$14+INPUTS!$B$16*INPUTS!$B$15) + (1-INPUTS!$B$18)*INPUTS!$B$19*G9185 - INPUTS!$B$17 - INPUTS!$B$20*MAX(0, -F9185))</f>
        <v/>
      </c>
      <c r="I9185" s="2">
        <f>IF(INPUTS!$B$13=0, H9185&lt;=0, H9185&lt;INPUTS!$B$13)</f>
        <v/>
      </c>
      <c r="J9185" s="2">
        <f>INPUTS!$B$21 + INPUTS!$B$24*F9185 + INPUTS!$B$25*G9185</f>
        <v/>
      </c>
      <c r="K9185" s="2">
        <f>J9185&lt;INPUTS!$B$23</f>
        <v/>
      </c>
      <c r="L9185" s="2">
        <f>J9185&lt;INPUTS!$B$22</f>
        <v/>
      </c>
      <c r="M9185" s="2">
        <f>INPUTS!$B$26 + INPUTS!$B$29*F9185</f>
        <v/>
      </c>
      <c r="N9185" s="2">
        <f>M9185&lt;INPUTS!$B$28</f>
        <v/>
      </c>
      <c r="O9185" s="2">
        <f>M9185&lt;INPUTS!$B$27</f>
        <v/>
      </c>
      <c r="P9185" s="2">
        <f>INPUTS!$B$30 + (1-INPUTS!$B$18)*INPUTS!$B$19*G9185</f>
        <v/>
      </c>
      <c r="Q9185" s="2">
        <f>INPUTS!$B$31 + INPUTS!$B$32*P9185</f>
        <v/>
      </c>
      <c r="R9185" s="2">
        <f>IF(INPUTS!$B$13=0, Q9185&lt;=0, Q9185&lt;INPUTS!$B$13)</f>
        <v/>
      </c>
      <c r="S9185" s="2">
        <f>OR(I9185,K9185,N9185,R9185)</f>
        <v/>
      </c>
      <c r="T9185" s="2">
        <f>OR(I9185,L9185,O9185,R9185)</f>
        <v/>
      </c>
    </row>
    <row r="9186">
      <c r="A9186" s="2" t="n">
        <v>225</v>
      </c>
      <c r="B9186" s="2" t="n">
        <v>75</v>
      </c>
      <c r="C9186" s="2" t="n">
        <v>-100</v>
      </c>
      <c r="D9186" s="2">
        <f>(A9186+B9186)/2 + C9186/2</f>
        <v/>
      </c>
      <c r="E9186" s="2">
        <f>SQRT(A9186^2+B9186^2+C9186^2)</f>
        <v/>
      </c>
      <c r="F9186" s="2">
        <f>INPUTS!$B$8*A9186+INPUTS!$B$9*D9186+INPUTS!$B$10*B9186</f>
        <v/>
      </c>
      <c r="G9186" s="2">
        <f>INPUTS!$B$11*A9186/10000</f>
        <v/>
      </c>
      <c r="H9186" s="2">
        <f>MAX(0, (INPUTS!$B$14+INPUTS!$B$16*INPUTS!$B$15) + (1-INPUTS!$B$18)*INPUTS!$B$19*G9186 - INPUTS!$B$17 - INPUTS!$B$20*MAX(0, -F9186))</f>
        <v/>
      </c>
      <c r="I9186" s="2">
        <f>IF(INPUTS!$B$13=0, H9186&lt;=0, H9186&lt;INPUTS!$B$13)</f>
        <v/>
      </c>
      <c r="J9186" s="2">
        <f>INPUTS!$B$21 + INPUTS!$B$24*F9186 + INPUTS!$B$25*G9186</f>
        <v/>
      </c>
      <c r="K9186" s="2">
        <f>J9186&lt;INPUTS!$B$23</f>
        <v/>
      </c>
      <c r="L9186" s="2">
        <f>J9186&lt;INPUTS!$B$22</f>
        <v/>
      </c>
      <c r="M9186" s="2">
        <f>INPUTS!$B$26 + INPUTS!$B$29*F9186</f>
        <v/>
      </c>
      <c r="N9186" s="2">
        <f>M9186&lt;INPUTS!$B$28</f>
        <v/>
      </c>
      <c r="O9186" s="2">
        <f>M9186&lt;INPUTS!$B$27</f>
        <v/>
      </c>
      <c r="P9186" s="2">
        <f>INPUTS!$B$30 + (1-INPUTS!$B$18)*INPUTS!$B$19*G9186</f>
        <v/>
      </c>
      <c r="Q9186" s="2">
        <f>INPUTS!$B$31 + INPUTS!$B$32*P9186</f>
        <v/>
      </c>
      <c r="R9186" s="2">
        <f>IF(INPUTS!$B$13=0, Q9186&lt;=0, Q9186&lt;INPUTS!$B$13)</f>
        <v/>
      </c>
      <c r="S9186" s="2">
        <f>OR(I9186,K9186,N9186,R9186)</f>
        <v/>
      </c>
      <c r="T9186" s="2">
        <f>OR(I9186,L9186,O9186,R9186)</f>
        <v/>
      </c>
    </row>
    <row r="9187">
      <c r="A9187" s="2" t="n">
        <v>225</v>
      </c>
      <c r="B9187" s="2" t="n">
        <v>75</v>
      </c>
      <c r="C9187" s="2" t="n">
        <v>-75</v>
      </c>
      <c r="D9187" s="2">
        <f>(A9187+B9187)/2 + C9187/2</f>
        <v/>
      </c>
      <c r="E9187" s="2">
        <f>SQRT(A9187^2+B9187^2+C9187^2)</f>
        <v/>
      </c>
      <c r="F9187" s="2">
        <f>INPUTS!$B$8*A9187+INPUTS!$B$9*D9187+INPUTS!$B$10*B9187</f>
        <v/>
      </c>
      <c r="G9187" s="2">
        <f>INPUTS!$B$11*A9187/10000</f>
        <v/>
      </c>
      <c r="H9187" s="2">
        <f>MAX(0, (INPUTS!$B$14+INPUTS!$B$16*INPUTS!$B$15) + (1-INPUTS!$B$18)*INPUTS!$B$19*G9187 - INPUTS!$B$17 - INPUTS!$B$20*MAX(0, -F9187))</f>
        <v/>
      </c>
      <c r="I9187" s="2">
        <f>IF(INPUTS!$B$13=0, H9187&lt;=0, H9187&lt;INPUTS!$B$13)</f>
        <v/>
      </c>
      <c r="J9187" s="2">
        <f>INPUTS!$B$21 + INPUTS!$B$24*F9187 + INPUTS!$B$25*G9187</f>
        <v/>
      </c>
      <c r="K9187" s="2">
        <f>J9187&lt;INPUTS!$B$23</f>
        <v/>
      </c>
      <c r="L9187" s="2">
        <f>J9187&lt;INPUTS!$B$22</f>
        <v/>
      </c>
      <c r="M9187" s="2">
        <f>INPUTS!$B$26 + INPUTS!$B$29*F9187</f>
        <v/>
      </c>
      <c r="N9187" s="2">
        <f>M9187&lt;INPUTS!$B$28</f>
        <v/>
      </c>
      <c r="O9187" s="2">
        <f>M9187&lt;INPUTS!$B$27</f>
        <v/>
      </c>
      <c r="P9187" s="2">
        <f>INPUTS!$B$30 + (1-INPUTS!$B$18)*INPUTS!$B$19*G9187</f>
        <v/>
      </c>
      <c r="Q9187" s="2">
        <f>INPUTS!$B$31 + INPUTS!$B$32*P9187</f>
        <v/>
      </c>
      <c r="R9187" s="2">
        <f>IF(INPUTS!$B$13=0, Q9187&lt;=0, Q9187&lt;INPUTS!$B$13)</f>
        <v/>
      </c>
      <c r="S9187" s="2">
        <f>OR(I9187,K9187,N9187,R9187)</f>
        <v/>
      </c>
      <c r="T9187" s="2">
        <f>OR(I9187,L9187,O9187,R9187)</f>
        <v/>
      </c>
    </row>
    <row r="9188">
      <c r="A9188" s="2" t="n">
        <v>225</v>
      </c>
      <c r="B9188" s="2" t="n">
        <v>75</v>
      </c>
      <c r="C9188" s="2" t="n">
        <v>-50</v>
      </c>
      <c r="D9188" s="2">
        <f>(A9188+B9188)/2 + C9188/2</f>
        <v/>
      </c>
      <c r="E9188" s="2">
        <f>SQRT(A9188^2+B9188^2+C9188^2)</f>
        <v/>
      </c>
      <c r="F9188" s="2">
        <f>INPUTS!$B$8*A9188+INPUTS!$B$9*D9188+INPUTS!$B$10*B9188</f>
        <v/>
      </c>
      <c r="G9188" s="2">
        <f>INPUTS!$B$11*A9188/10000</f>
        <v/>
      </c>
      <c r="H9188" s="2">
        <f>MAX(0, (INPUTS!$B$14+INPUTS!$B$16*INPUTS!$B$15) + (1-INPUTS!$B$18)*INPUTS!$B$19*G9188 - INPUTS!$B$17 - INPUTS!$B$20*MAX(0, -F9188))</f>
        <v/>
      </c>
      <c r="I9188" s="2">
        <f>IF(INPUTS!$B$13=0, H9188&lt;=0, H9188&lt;INPUTS!$B$13)</f>
        <v/>
      </c>
      <c r="J9188" s="2">
        <f>INPUTS!$B$21 + INPUTS!$B$24*F9188 + INPUTS!$B$25*G9188</f>
        <v/>
      </c>
      <c r="K9188" s="2">
        <f>J9188&lt;INPUTS!$B$23</f>
        <v/>
      </c>
      <c r="L9188" s="2">
        <f>J9188&lt;INPUTS!$B$22</f>
        <v/>
      </c>
      <c r="M9188" s="2">
        <f>INPUTS!$B$26 + INPUTS!$B$29*F9188</f>
        <v/>
      </c>
      <c r="N9188" s="2">
        <f>M9188&lt;INPUTS!$B$28</f>
        <v/>
      </c>
      <c r="O9188" s="2">
        <f>M9188&lt;INPUTS!$B$27</f>
        <v/>
      </c>
      <c r="P9188" s="2">
        <f>INPUTS!$B$30 + (1-INPUTS!$B$18)*INPUTS!$B$19*G9188</f>
        <v/>
      </c>
      <c r="Q9188" s="2">
        <f>INPUTS!$B$31 + INPUTS!$B$32*P9188</f>
        <v/>
      </c>
      <c r="R9188" s="2">
        <f>IF(INPUTS!$B$13=0, Q9188&lt;=0, Q9188&lt;INPUTS!$B$13)</f>
        <v/>
      </c>
      <c r="S9188" s="2">
        <f>OR(I9188,K9188,N9188,R9188)</f>
        <v/>
      </c>
      <c r="T9188" s="2">
        <f>OR(I9188,L9188,O9188,R9188)</f>
        <v/>
      </c>
    </row>
    <row r="9189">
      <c r="A9189" s="2" t="n">
        <v>225</v>
      </c>
      <c r="B9189" s="2" t="n">
        <v>75</v>
      </c>
      <c r="C9189" s="2" t="n">
        <v>-25</v>
      </c>
      <c r="D9189" s="2">
        <f>(A9189+B9189)/2 + C9189/2</f>
        <v/>
      </c>
      <c r="E9189" s="2">
        <f>SQRT(A9189^2+B9189^2+C9189^2)</f>
        <v/>
      </c>
      <c r="F9189" s="2">
        <f>INPUTS!$B$8*A9189+INPUTS!$B$9*D9189+INPUTS!$B$10*B9189</f>
        <v/>
      </c>
      <c r="G9189" s="2">
        <f>INPUTS!$B$11*A9189/10000</f>
        <v/>
      </c>
      <c r="H9189" s="2">
        <f>MAX(0, (INPUTS!$B$14+INPUTS!$B$16*INPUTS!$B$15) + (1-INPUTS!$B$18)*INPUTS!$B$19*G9189 - INPUTS!$B$17 - INPUTS!$B$20*MAX(0, -F9189))</f>
        <v/>
      </c>
      <c r="I9189" s="2">
        <f>IF(INPUTS!$B$13=0, H9189&lt;=0, H9189&lt;INPUTS!$B$13)</f>
        <v/>
      </c>
      <c r="J9189" s="2">
        <f>INPUTS!$B$21 + INPUTS!$B$24*F9189 + INPUTS!$B$25*G9189</f>
        <v/>
      </c>
      <c r="K9189" s="2">
        <f>J9189&lt;INPUTS!$B$23</f>
        <v/>
      </c>
      <c r="L9189" s="2">
        <f>J9189&lt;INPUTS!$B$22</f>
        <v/>
      </c>
      <c r="M9189" s="2">
        <f>INPUTS!$B$26 + INPUTS!$B$29*F9189</f>
        <v/>
      </c>
      <c r="N9189" s="2">
        <f>M9189&lt;INPUTS!$B$28</f>
        <v/>
      </c>
      <c r="O9189" s="2">
        <f>M9189&lt;INPUTS!$B$27</f>
        <v/>
      </c>
      <c r="P9189" s="2">
        <f>INPUTS!$B$30 + (1-INPUTS!$B$18)*INPUTS!$B$19*G9189</f>
        <v/>
      </c>
      <c r="Q9189" s="2">
        <f>INPUTS!$B$31 + INPUTS!$B$32*P9189</f>
        <v/>
      </c>
      <c r="R9189" s="2">
        <f>IF(INPUTS!$B$13=0, Q9189&lt;=0, Q9189&lt;INPUTS!$B$13)</f>
        <v/>
      </c>
      <c r="S9189" s="2">
        <f>OR(I9189,K9189,N9189,R9189)</f>
        <v/>
      </c>
      <c r="T9189" s="2">
        <f>OR(I9189,L9189,O9189,R9189)</f>
        <v/>
      </c>
    </row>
    <row r="9190">
      <c r="A9190" s="2" t="n">
        <v>225</v>
      </c>
      <c r="B9190" s="2" t="n">
        <v>75</v>
      </c>
      <c r="C9190" s="2" t="n">
        <v>0</v>
      </c>
      <c r="D9190" s="2">
        <f>(A9190+B9190)/2 + C9190/2</f>
        <v/>
      </c>
      <c r="E9190" s="2">
        <f>SQRT(A9190^2+B9190^2+C9190^2)</f>
        <v/>
      </c>
      <c r="F9190" s="2">
        <f>INPUTS!$B$8*A9190+INPUTS!$B$9*D9190+INPUTS!$B$10*B9190</f>
        <v/>
      </c>
      <c r="G9190" s="2">
        <f>INPUTS!$B$11*A9190/10000</f>
        <v/>
      </c>
      <c r="H9190" s="2">
        <f>MAX(0, (INPUTS!$B$14+INPUTS!$B$16*INPUTS!$B$15) + (1-INPUTS!$B$18)*INPUTS!$B$19*G9190 - INPUTS!$B$17 - INPUTS!$B$20*MAX(0, -F9190))</f>
        <v/>
      </c>
      <c r="I9190" s="2">
        <f>IF(INPUTS!$B$13=0, H9190&lt;=0, H9190&lt;INPUTS!$B$13)</f>
        <v/>
      </c>
      <c r="J9190" s="2">
        <f>INPUTS!$B$21 + INPUTS!$B$24*F9190 + INPUTS!$B$25*G9190</f>
        <v/>
      </c>
      <c r="K9190" s="2">
        <f>J9190&lt;INPUTS!$B$23</f>
        <v/>
      </c>
      <c r="L9190" s="2">
        <f>J9190&lt;INPUTS!$B$22</f>
        <v/>
      </c>
      <c r="M9190" s="2">
        <f>INPUTS!$B$26 + INPUTS!$B$29*F9190</f>
        <v/>
      </c>
      <c r="N9190" s="2">
        <f>M9190&lt;INPUTS!$B$28</f>
        <v/>
      </c>
      <c r="O9190" s="2">
        <f>M9190&lt;INPUTS!$B$27</f>
        <v/>
      </c>
      <c r="P9190" s="2">
        <f>INPUTS!$B$30 + (1-INPUTS!$B$18)*INPUTS!$B$19*G9190</f>
        <v/>
      </c>
      <c r="Q9190" s="2">
        <f>INPUTS!$B$31 + INPUTS!$B$32*P9190</f>
        <v/>
      </c>
      <c r="R9190" s="2">
        <f>IF(INPUTS!$B$13=0, Q9190&lt;=0, Q9190&lt;INPUTS!$B$13)</f>
        <v/>
      </c>
      <c r="S9190" s="2">
        <f>OR(I9190,K9190,N9190,R9190)</f>
        <v/>
      </c>
      <c r="T9190" s="2">
        <f>OR(I9190,L9190,O9190,R9190)</f>
        <v/>
      </c>
    </row>
    <row r="9191">
      <c r="A9191" s="2" t="n">
        <v>225</v>
      </c>
      <c r="B9191" s="2" t="n">
        <v>75</v>
      </c>
      <c r="C9191" s="2" t="n">
        <v>25</v>
      </c>
      <c r="D9191" s="2">
        <f>(A9191+B9191)/2 + C9191/2</f>
        <v/>
      </c>
      <c r="E9191" s="2">
        <f>SQRT(A9191^2+B9191^2+C9191^2)</f>
        <v/>
      </c>
      <c r="F9191" s="2">
        <f>INPUTS!$B$8*A9191+INPUTS!$B$9*D9191+INPUTS!$B$10*B9191</f>
        <v/>
      </c>
      <c r="G9191" s="2">
        <f>INPUTS!$B$11*A9191/10000</f>
        <v/>
      </c>
      <c r="H9191" s="2">
        <f>MAX(0, (INPUTS!$B$14+INPUTS!$B$16*INPUTS!$B$15) + (1-INPUTS!$B$18)*INPUTS!$B$19*G9191 - INPUTS!$B$17 - INPUTS!$B$20*MAX(0, -F9191))</f>
        <v/>
      </c>
      <c r="I9191" s="2">
        <f>IF(INPUTS!$B$13=0, H9191&lt;=0, H9191&lt;INPUTS!$B$13)</f>
        <v/>
      </c>
      <c r="J9191" s="2">
        <f>INPUTS!$B$21 + INPUTS!$B$24*F9191 + INPUTS!$B$25*G9191</f>
        <v/>
      </c>
      <c r="K9191" s="2">
        <f>J9191&lt;INPUTS!$B$23</f>
        <v/>
      </c>
      <c r="L9191" s="2">
        <f>J9191&lt;INPUTS!$B$22</f>
        <v/>
      </c>
      <c r="M9191" s="2">
        <f>INPUTS!$B$26 + INPUTS!$B$29*F9191</f>
        <v/>
      </c>
      <c r="N9191" s="2">
        <f>M9191&lt;INPUTS!$B$28</f>
        <v/>
      </c>
      <c r="O9191" s="2">
        <f>M9191&lt;INPUTS!$B$27</f>
        <v/>
      </c>
      <c r="P9191" s="2">
        <f>INPUTS!$B$30 + (1-INPUTS!$B$18)*INPUTS!$B$19*G9191</f>
        <v/>
      </c>
      <c r="Q9191" s="2">
        <f>INPUTS!$B$31 + INPUTS!$B$32*P9191</f>
        <v/>
      </c>
      <c r="R9191" s="2">
        <f>IF(INPUTS!$B$13=0, Q9191&lt;=0, Q9191&lt;INPUTS!$B$13)</f>
        <v/>
      </c>
      <c r="S9191" s="2">
        <f>OR(I9191,K9191,N9191,R9191)</f>
        <v/>
      </c>
      <c r="T9191" s="2">
        <f>OR(I9191,L9191,O9191,R9191)</f>
        <v/>
      </c>
    </row>
    <row r="9192">
      <c r="A9192" s="2" t="n">
        <v>225</v>
      </c>
      <c r="B9192" s="2" t="n">
        <v>75</v>
      </c>
      <c r="C9192" s="2" t="n">
        <v>50</v>
      </c>
      <c r="D9192" s="2">
        <f>(A9192+B9192)/2 + C9192/2</f>
        <v/>
      </c>
      <c r="E9192" s="2">
        <f>SQRT(A9192^2+B9192^2+C9192^2)</f>
        <v/>
      </c>
      <c r="F9192" s="2">
        <f>INPUTS!$B$8*A9192+INPUTS!$B$9*D9192+INPUTS!$B$10*B9192</f>
        <v/>
      </c>
      <c r="G9192" s="2">
        <f>INPUTS!$B$11*A9192/10000</f>
        <v/>
      </c>
      <c r="H9192" s="2">
        <f>MAX(0, (INPUTS!$B$14+INPUTS!$B$16*INPUTS!$B$15) + (1-INPUTS!$B$18)*INPUTS!$B$19*G9192 - INPUTS!$B$17 - INPUTS!$B$20*MAX(0, -F9192))</f>
        <v/>
      </c>
      <c r="I9192" s="2">
        <f>IF(INPUTS!$B$13=0, H9192&lt;=0, H9192&lt;INPUTS!$B$13)</f>
        <v/>
      </c>
      <c r="J9192" s="2">
        <f>INPUTS!$B$21 + INPUTS!$B$24*F9192 + INPUTS!$B$25*G9192</f>
        <v/>
      </c>
      <c r="K9192" s="2">
        <f>J9192&lt;INPUTS!$B$23</f>
        <v/>
      </c>
      <c r="L9192" s="2">
        <f>J9192&lt;INPUTS!$B$22</f>
        <v/>
      </c>
      <c r="M9192" s="2">
        <f>INPUTS!$B$26 + INPUTS!$B$29*F9192</f>
        <v/>
      </c>
      <c r="N9192" s="2">
        <f>M9192&lt;INPUTS!$B$28</f>
        <v/>
      </c>
      <c r="O9192" s="2">
        <f>M9192&lt;INPUTS!$B$27</f>
        <v/>
      </c>
      <c r="P9192" s="2">
        <f>INPUTS!$B$30 + (1-INPUTS!$B$18)*INPUTS!$B$19*G9192</f>
        <v/>
      </c>
      <c r="Q9192" s="2">
        <f>INPUTS!$B$31 + INPUTS!$B$32*P9192</f>
        <v/>
      </c>
      <c r="R9192" s="2">
        <f>IF(INPUTS!$B$13=0, Q9192&lt;=0, Q9192&lt;INPUTS!$B$13)</f>
        <v/>
      </c>
      <c r="S9192" s="2">
        <f>OR(I9192,K9192,N9192,R9192)</f>
        <v/>
      </c>
      <c r="T9192" s="2">
        <f>OR(I9192,L9192,O9192,R9192)</f>
        <v/>
      </c>
    </row>
    <row r="9193">
      <c r="A9193" s="2" t="n">
        <v>225</v>
      </c>
      <c r="B9193" s="2" t="n">
        <v>75</v>
      </c>
      <c r="C9193" s="2" t="n">
        <v>75</v>
      </c>
      <c r="D9193" s="2">
        <f>(A9193+B9193)/2 + C9193/2</f>
        <v/>
      </c>
      <c r="E9193" s="2">
        <f>SQRT(A9193^2+B9193^2+C9193^2)</f>
        <v/>
      </c>
      <c r="F9193" s="2">
        <f>INPUTS!$B$8*A9193+INPUTS!$B$9*D9193+INPUTS!$B$10*B9193</f>
        <v/>
      </c>
      <c r="G9193" s="2">
        <f>INPUTS!$B$11*A9193/10000</f>
        <v/>
      </c>
      <c r="H9193" s="2">
        <f>MAX(0, (INPUTS!$B$14+INPUTS!$B$16*INPUTS!$B$15) + (1-INPUTS!$B$18)*INPUTS!$B$19*G9193 - INPUTS!$B$17 - INPUTS!$B$20*MAX(0, -F9193))</f>
        <v/>
      </c>
      <c r="I9193" s="2">
        <f>IF(INPUTS!$B$13=0, H9193&lt;=0, H9193&lt;INPUTS!$B$13)</f>
        <v/>
      </c>
      <c r="J9193" s="2">
        <f>INPUTS!$B$21 + INPUTS!$B$24*F9193 + INPUTS!$B$25*G9193</f>
        <v/>
      </c>
      <c r="K9193" s="2">
        <f>J9193&lt;INPUTS!$B$23</f>
        <v/>
      </c>
      <c r="L9193" s="2">
        <f>J9193&lt;INPUTS!$B$22</f>
        <v/>
      </c>
      <c r="M9193" s="2">
        <f>INPUTS!$B$26 + INPUTS!$B$29*F9193</f>
        <v/>
      </c>
      <c r="N9193" s="2">
        <f>M9193&lt;INPUTS!$B$28</f>
        <v/>
      </c>
      <c r="O9193" s="2">
        <f>M9193&lt;INPUTS!$B$27</f>
        <v/>
      </c>
      <c r="P9193" s="2">
        <f>INPUTS!$B$30 + (1-INPUTS!$B$18)*INPUTS!$B$19*G9193</f>
        <v/>
      </c>
      <c r="Q9193" s="2">
        <f>INPUTS!$B$31 + INPUTS!$B$32*P9193</f>
        <v/>
      </c>
      <c r="R9193" s="2">
        <f>IF(INPUTS!$B$13=0, Q9193&lt;=0, Q9193&lt;INPUTS!$B$13)</f>
        <v/>
      </c>
      <c r="S9193" s="2">
        <f>OR(I9193,K9193,N9193,R9193)</f>
        <v/>
      </c>
      <c r="T9193" s="2">
        <f>OR(I9193,L9193,O9193,R9193)</f>
        <v/>
      </c>
    </row>
    <row r="9194">
      <c r="A9194" s="2" t="n">
        <v>225</v>
      </c>
      <c r="B9194" s="2" t="n">
        <v>75</v>
      </c>
      <c r="C9194" s="2" t="n">
        <v>100</v>
      </c>
      <c r="D9194" s="2">
        <f>(A9194+B9194)/2 + C9194/2</f>
        <v/>
      </c>
      <c r="E9194" s="2">
        <f>SQRT(A9194^2+B9194^2+C9194^2)</f>
        <v/>
      </c>
      <c r="F9194" s="2">
        <f>INPUTS!$B$8*A9194+INPUTS!$B$9*D9194+INPUTS!$B$10*B9194</f>
        <v/>
      </c>
      <c r="G9194" s="2">
        <f>INPUTS!$B$11*A9194/10000</f>
        <v/>
      </c>
      <c r="H9194" s="2">
        <f>MAX(0, (INPUTS!$B$14+INPUTS!$B$16*INPUTS!$B$15) + (1-INPUTS!$B$18)*INPUTS!$B$19*G9194 - INPUTS!$B$17 - INPUTS!$B$20*MAX(0, -F9194))</f>
        <v/>
      </c>
      <c r="I9194" s="2">
        <f>IF(INPUTS!$B$13=0, H9194&lt;=0, H9194&lt;INPUTS!$B$13)</f>
        <v/>
      </c>
      <c r="J9194" s="2">
        <f>INPUTS!$B$21 + INPUTS!$B$24*F9194 + INPUTS!$B$25*G9194</f>
        <v/>
      </c>
      <c r="K9194" s="2">
        <f>J9194&lt;INPUTS!$B$23</f>
        <v/>
      </c>
      <c r="L9194" s="2">
        <f>J9194&lt;INPUTS!$B$22</f>
        <v/>
      </c>
      <c r="M9194" s="2">
        <f>INPUTS!$B$26 + INPUTS!$B$29*F9194</f>
        <v/>
      </c>
      <c r="N9194" s="2">
        <f>M9194&lt;INPUTS!$B$28</f>
        <v/>
      </c>
      <c r="O9194" s="2">
        <f>M9194&lt;INPUTS!$B$27</f>
        <v/>
      </c>
      <c r="P9194" s="2">
        <f>INPUTS!$B$30 + (1-INPUTS!$B$18)*INPUTS!$B$19*G9194</f>
        <v/>
      </c>
      <c r="Q9194" s="2">
        <f>INPUTS!$B$31 + INPUTS!$B$32*P9194</f>
        <v/>
      </c>
      <c r="R9194" s="2">
        <f>IF(INPUTS!$B$13=0, Q9194&lt;=0, Q9194&lt;INPUTS!$B$13)</f>
        <v/>
      </c>
      <c r="S9194" s="2">
        <f>OR(I9194,K9194,N9194,R9194)</f>
        <v/>
      </c>
      <c r="T9194" s="2">
        <f>OR(I9194,L9194,O9194,R9194)</f>
        <v/>
      </c>
    </row>
    <row r="9195">
      <c r="A9195" s="2" t="n">
        <v>225</v>
      </c>
      <c r="B9195" s="2" t="n">
        <v>75</v>
      </c>
      <c r="C9195" s="2" t="n">
        <v>125</v>
      </c>
      <c r="D9195" s="2">
        <f>(A9195+B9195)/2 + C9195/2</f>
        <v/>
      </c>
      <c r="E9195" s="2">
        <f>SQRT(A9195^2+B9195^2+C9195^2)</f>
        <v/>
      </c>
      <c r="F9195" s="2">
        <f>INPUTS!$B$8*A9195+INPUTS!$B$9*D9195+INPUTS!$B$10*B9195</f>
        <v/>
      </c>
      <c r="G9195" s="2">
        <f>INPUTS!$B$11*A9195/10000</f>
        <v/>
      </c>
      <c r="H9195" s="2">
        <f>MAX(0, (INPUTS!$B$14+INPUTS!$B$16*INPUTS!$B$15) + (1-INPUTS!$B$18)*INPUTS!$B$19*G9195 - INPUTS!$B$17 - INPUTS!$B$20*MAX(0, -F9195))</f>
        <v/>
      </c>
      <c r="I9195" s="2">
        <f>IF(INPUTS!$B$13=0, H9195&lt;=0, H9195&lt;INPUTS!$B$13)</f>
        <v/>
      </c>
      <c r="J9195" s="2">
        <f>INPUTS!$B$21 + INPUTS!$B$24*F9195 + INPUTS!$B$25*G9195</f>
        <v/>
      </c>
      <c r="K9195" s="2">
        <f>J9195&lt;INPUTS!$B$23</f>
        <v/>
      </c>
      <c r="L9195" s="2">
        <f>J9195&lt;INPUTS!$B$22</f>
        <v/>
      </c>
      <c r="M9195" s="2">
        <f>INPUTS!$B$26 + INPUTS!$B$29*F9195</f>
        <v/>
      </c>
      <c r="N9195" s="2">
        <f>M9195&lt;INPUTS!$B$28</f>
        <v/>
      </c>
      <c r="O9195" s="2">
        <f>M9195&lt;INPUTS!$B$27</f>
        <v/>
      </c>
      <c r="P9195" s="2">
        <f>INPUTS!$B$30 + (1-INPUTS!$B$18)*INPUTS!$B$19*G9195</f>
        <v/>
      </c>
      <c r="Q9195" s="2">
        <f>INPUTS!$B$31 + INPUTS!$B$32*P9195</f>
        <v/>
      </c>
      <c r="R9195" s="2">
        <f>IF(INPUTS!$B$13=0, Q9195&lt;=0, Q9195&lt;INPUTS!$B$13)</f>
        <v/>
      </c>
      <c r="S9195" s="2">
        <f>OR(I9195,K9195,N9195,R9195)</f>
        <v/>
      </c>
      <c r="T9195" s="2">
        <f>OR(I9195,L9195,O9195,R9195)</f>
        <v/>
      </c>
    </row>
    <row r="9196">
      <c r="A9196" s="2" t="n">
        <v>225</v>
      </c>
      <c r="B9196" s="2" t="n">
        <v>75</v>
      </c>
      <c r="C9196" s="2" t="n">
        <v>150</v>
      </c>
      <c r="D9196" s="2">
        <f>(A9196+B9196)/2 + C9196/2</f>
        <v/>
      </c>
      <c r="E9196" s="2">
        <f>SQRT(A9196^2+B9196^2+C9196^2)</f>
        <v/>
      </c>
      <c r="F9196" s="2">
        <f>INPUTS!$B$8*A9196+INPUTS!$B$9*D9196+INPUTS!$B$10*B9196</f>
        <v/>
      </c>
      <c r="G9196" s="2">
        <f>INPUTS!$B$11*A9196/10000</f>
        <v/>
      </c>
      <c r="H9196" s="2">
        <f>MAX(0, (INPUTS!$B$14+INPUTS!$B$16*INPUTS!$B$15) + (1-INPUTS!$B$18)*INPUTS!$B$19*G9196 - INPUTS!$B$17 - INPUTS!$B$20*MAX(0, -F9196))</f>
        <v/>
      </c>
      <c r="I9196" s="2">
        <f>IF(INPUTS!$B$13=0, H9196&lt;=0, H9196&lt;INPUTS!$B$13)</f>
        <v/>
      </c>
      <c r="J9196" s="2">
        <f>INPUTS!$B$21 + INPUTS!$B$24*F9196 + INPUTS!$B$25*G9196</f>
        <v/>
      </c>
      <c r="K9196" s="2">
        <f>J9196&lt;INPUTS!$B$23</f>
        <v/>
      </c>
      <c r="L9196" s="2">
        <f>J9196&lt;INPUTS!$B$22</f>
        <v/>
      </c>
      <c r="M9196" s="2">
        <f>INPUTS!$B$26 + INPUTS!$B$29*F9196</f>
        <v/>
      </c>
      <c r="N9196" s="2">
        <f>M9196&lt;INPUTS!$B$28</f>
        <v/>
      </c>
      <c r="O9196" s="2">
        <f>M9196&lt;INPUTS!$B$27</f>
        <v/>
      </c>
      <c r="P9196" s="2">
        <f>INPUTS!$B$30 + (1-INPUTS!$B$18)*INPUTS!$B$19*G9196</f>
        <v/>
      </c>
      <c r="Q9196" s="2">
        <f>INPUTS!$B$31 + INPUTS!$B$32*P9196</f>
        <v/>
      </c>
      <c r="R9196" s="2">
        <f>IF(INPUTS!$B$13=0, Q9196&lt;=0, Q9196&lt;INPUTS!$B$13)</f>
        <v/>
      </c>
      <c r="S9196" s="2">
        <f>OR(I9196,K9196,N9196,R9196)</f>
        <v/>
      </c>
      <c r="T9196" s="2">
        <f>OR(I9196,L9196,O9196,R9196)</f>
        <v/>
      </c>
    </row>
    <row r="9197">
      <c r="A9197" s="2" t="n">
        <v>225</v>
      </c>
      <c r="B9197" s="2" t="n">
        <v>75</v>
      </c>
      <c r="C9197" s="2" t="n">
        <v>175</v>
      </c>
      <c r="D9197" s="2">
        <f>(A9197+B9197)/2 + C9197/2</f>
        <v/>
      </c>
      <c r="E9197" s="2">
        <f>SQRT(A9197^2+B9197^2+C9197^2)</f>
        <v/>
      </c>
      <c r="F9197" s="2">
        <f>INPUTS!$B$8*A9197+INPUTS!$B$9*D9197+INPUTS!$B$10*B9197</f>
        <v/>
      </c>
      <c r="G9197" s="2">
        <f>INPUTS!$B$11*A9197/10000</f>
        <v/>
      </c>
      <c r="H9197" s="2">
        <f>MAX(0, (INPUTS!$B$14+INPUTS!$B$16*INPUTS!$B$15) + (1-INPUTS!$B$18)*INPUTS!$B$19*G9197 - INPUTS!$B$17 - INPUTS!$B$20*MAX(0, -F9197))</f>
        <v/>
      </c>
      <c r="I9197" s="2">
        <f>IF(INPUTS!$B$13=0, H9197&lt;=0, H9197&lt;INPUTS!$B$13)</f>
        <v/>
      </c>
      <c r="J9197" s="2">
        <f>INPUTS!$B$21 + INPUTS!$B$24*F9197 + INPUTS!$B$25*G9197</f>
        <v/>
      </c>
      <c r="K9197" s="2">
        <f>J9197&lt;INPUTS!$B$23</f>
        <v/>
      </c>
      <c r="L9197" s="2">
        <f>J9197&lt;INPUTS!$B$22</f>
        <v/>
      </c>
      <c r="M9197" s="2">
        <f>INPUTS!$B$26 + INPUTS!$B$29*F9197</f>
        <v/>
      </c>
      <c r="N9197" s="2">
        <f>M9197&lt;INPUTS!$B$28</f>
        <v/>
      </c>
      <c r="O9197" s="2">
        <f>M9197&lt;INPUTS!$B$27</f>
        <v/>
      </c>
      <c r="P9197" s="2">
        <f>INPUTS!$B$30 + (1-INPUTS!$B$18)*INPUTS!$B$19*G9197</f>
        <v/>
      </c>
      <c r="Q9197" s="2">
        <f>INPUTS!$B$31 + INPUTS!$B$32*P9197</f>
        <v/>
      </c>
      <c r="R9197" s="2">
        <f>IF(INPUTS!$B$13=0, Q9197&lt;=0, Q9197&lt;INPUTS!$B$13)</f>
        <v/>
      </c>
      <c r="S9197" s="2">
        <f>OR(I9197,K9197,N9197,R9197)</f>
        <v/>
      </c>
      <c r="T9197" s="2">
        <f>OR(I9197,L9197,O9197,R9197)</f>
        <v/>
      </c>
    </row>
    <row r="9198">
      <c r="A9198" s="2" t="n">
        <v>225</v>
      </c>
      <c r="B9198" s="2" t="n">
        <v>75</v>
      </c>
      <c r="C9198" s="2" t="n">
        <v>200</v>
      </c>
      <c r="D9198" s="2">
        <f>(A9198+B9198)/2 + C9198/2</f>
        <v/>
      </c>
      <c r="E9198" s="2">
        <f>SQRT(A9198^2+B9198^2+C9198^2)</f>
        <v/>
      </c>
      <c r="F9198" s="2">
        <f>INPUTS!$B$8*A9198+INPUTS!$B$9*D9198+INPUTS!$B$10*B9198</f>
        <v/>
      </c>
      <c r="G9198" s="2">
        <f>INPUTS!$B$11*A9198/10000</f>
        <v/>
      </c>
      <c r="H9198" s="2">
        <f>MAX(0, (INPUTS!$B$14+INPUTS!$B$16*INPUTS!$B$15) + (1-INPUTS!$B$18)*INPUTS!$B$19*G9198 - INPUTS!$B$17 - INPUTS!$B$20*MAX(0, -F9198))</f>
        <v/>
      </c>
      <c r="I9198" s="2">
        <f>IF(INPUTS!$B$13=0, H9198&lt;=0, H9198&lt;INPUTS!$B$13)</f>
        <v/>
      </c>
      <c r="J9198" s="2">
        <f>INPUTS!$B$21 + INPUTS!$B$24*F9198 + INPUTS!$B$25*G9198</f>
        <v/>
      </c>
      <c r="K9198" s="2">
        <f>J9198&lt;INPUTS!$B$23</f>
        <v/>
      </c>
      <c r="L9198" s="2">
        <f>J9198&lt;INPUTS!$B$22</f>
        <v/>
      </c>
      <c r="M9198" s="2">
        <f>INPUTS!$B$26 + INPUTS!$B$29*F9198</f>
        <v/>
      </c>
      <c r="N9198" s="2">
        <f>M9198&lt;INPUTS!$B$28</f>
        <v/>
      </c>
      <c r="O9198" s="2">
        <f>M9198&lt;INPUTS!$B$27</f>
        <v/>
      </c>
      <c r="P9198" s="2">
        <f>INPUTS!$B$30 + (1-INPUTS!$B$18)*INPUTS!$B$19*G9198</f>
        <v/>
      </c>
      <c r="Q9198" s="2">
        <f>INPUTS!$B$31 + INPUTS!$B$32*P9198</f>
        <v/>
      </c>
      <c r="R9198" s="2">
        <f>IF(INPUTS!$B$13=0, Q9198&lt;=0, Q9198&lt;INPUTS!$B$13)</f>
        <v/>
      </c>
      <c r="S9198" s="2">
        <f>OR(I9198,K9198,N9198,R9198)</f>
        <v/>
      </c>
      <c r="T9198" s="2">
        <f>OR(I9198,L9198,O9198,R9198)</f>
        <v/>
      </c>
    </row>
    <row r="9199">
      <c r="A9199" s="2" t="n">
        <v>225</v>
      </c>
      <c r="B9199" s="2" t="n">
        <v>100</v>
      </c>
      <c r="C9199" s="2" t="n">
        <v>-200</v>
      </c>
      <c r="D9199" s="2">
        <f>(A9199+B9199)/2 + C9199/2</f>
        <v/>
      </c>
      <c r="E9199" s="2">
        <f>SQRT(A9199^2+B9199^2+C9199^2)</f>
        <v/>
      </c>
      <c r="F9199" s="2">
        <f>INPUTS!$B$8*A9199+INPUTS!$B$9*D9199+INPUTS!$B$10*B9199</f>
        <v/>
      </c>
      <c r="G9199" s="2">
        <f>INPUTS!$B$11*A9199/10000</f>
        <v/>
      </c>
      <c r="H9199" s="2">
        <f>MAX(0, (INPUTS!$B$14+INPUTS!$B$16*INPUTS!$B$15) + (1-INPUTS!$B$18)*INPUTS!$B$19*G9199 - INPUTS!$B$17 - INPUTS!$B$20*MAX(0, -F9199))</f>
        <v/>
      </c>
      <c r="I9199" s="2">
        <f>IF(INPUTS!$B$13=0, H9199&lt;=0, H9199&lt;INPUTS!$B$13)</f>
        <v/>
      </c>
      <c r="J9199" s="2">
        <f>INPUTS!$B$21 + INPUTS!$B$24*F9199 + INPUTS!$B$25*G9199</f>
        <v/>
      </c>
      <c r="K9199" s="2">
        <f>J9199&lt;INPUTS!$B$23</f>
        <v/>
      </c>
      <c r="L9199" s="2">
        <f>J9199&lt;INPUTS!$B$22</f>
        <v/>
      </c>
      <c r="M9199" s="2">
        <f>INPUTS!$B$26 + INPUTS!$B$29*F9199</f>
        <v/>
      </c>
      <c r="N9199" s="2">
        <f>M9199&lt;INPUTS!$B$28</f>
        <v/>
      </c>
      <c r="O9199" s="2">
        <f>M9199&lt;INPUTS!$B$27</f>
        <v/>
      </c>
      <c r="P9199" s="2">
        <f>INPUTS!$B$30 + (1-INPUTS!$B$18)*INPUTS!$B$19*G9199</f>
        <v/>
      </c>
      <c r="Q9199" s="2">
        <f>INPUTS!$B$31 + INPUTS!$B$32*P9199</f>
        <v/>
      </c>
      <c r="R9199" s="2">
        <f>IF(INPUTS!$B$13=0, Q9199&lt;=0, Q9199&lt;INPUTS!$B$13)</f>
        <v/>
      </c>
      <c r="S9199" s="2">
        <f>OR(I9199,K9199,N9199,R9199)</f>
        <v/>
      </c>
      <c r="T9199" s="2">
        <f>OR(I9199,L9199,O9199,R9199)</f>
        <v/>
      </c>
    </row>
    <row r="9200">
      <c r="A9200" s="2" t="n">
        <v>225</v>
      </c>
      <c r="B9200" s="2" t="n">
        <v>100</v>
      </c>
      <c r="C9200" s="2" t="n">
        <v>-175</v>
      </c>
      <c r="D9200" s="2">
        <f>(A9200+B9200)/2 + C9200/2</f>
        <v/>
      </c>
      <c r="E9200" s="2">
        <f>SQRT(A9200^2+B9200^2+C9200^2)</f>
        <v/>
      </c>
      <c r="F9200" s="2">
        <f>INPUTS!$B$8*A9200+INPUTS!$B$9*D9200+INPUTS!$B$10*B9200</f>
        <v/>
      </c>
      <c r="G9200" s="2">
        <f>INPUTS!$B$11*A9200/10000</f>
        <v/>
      </c>
      <c r="H9200" s="2">
        <f>MAX(0, (INPUTS!$B$14+INPUTS!$B$16*INPUTS!$B$15) + (1-INPUTS!$B$18)*INPUTS!$B$19*G9200 - INPUTS!$B$17 - INPUTS!$B$20*MAX(0, -F9200))</f>
        <v/>
      </c>
      <c r="I9200" s="2">
        <f>IF(INPUTS!$B$13=0, H9200&lt;=0, H9200&lt;INPUTS!$B$13)</f>
        <v/>
      </c>
      <c r="J9200" s="2">
        <f>INPUTS!$B$21 + INPUTS!$B$24*F9200 + INPUTS!$B$25*G9200</f>
        <v/>
      </c>
      <c r="K9200" s="2">
        <f>J9200&lt;INPUTS!$B$23</f>
        <v/>
      </c>
      <c r="L9200" s="2">
        <f>J9200&lt;INPUTS!$B$22</f>
        <v/>
      </c>
      <c r="M9200" s="2">
        <f>INPUTS!$B$26 + INPUTS!$B$29*F9200</f>
        <v/>
      </c>
      <c r="N9200" s="2">
        <f>M9200&lt;INPUTS!$B$28</f>
        <v/>
      </c>
      <c r="O9200" s="2">
        <f>M9200&lt;INPUTS!$B$27</f>
        <v/>
      </c>
      <c r="P9200" s="2">
        <f>INPUTS!$B$30 + (1-INPUTS!$B$18)*INPUTS!$B$19*G9200</f>
        <v/>
      </c>
      <c r="Q9200" s="2">
        <f>INPUTS!$B$31 + INPUTS!$B$32*P9200</f>
        <v/>
      </c>
      <c r="R9200" s="2">
        <f>IF(INPUTS!$B$13=0, Q9200&lt;=0, Q9200&lt;INPUTS!$B$13)</f>
        <v/>
      </c>
      <c r="S9200" s="2">
        <f>OR(I9200,K9200,N9200,R9200)</f>
        <v/>
      </c>
      <c r="T9200" s="2">
        <f>OR(I9200,L9200,O9200,R9200)</f>
        <v/>
      </c>
    </row>
    <row r="9201">
      <c r="A9201" s="2" t="n">
        <v>225</v>
      </c>
      <c r="B9201" s="2" t="n">
        <v>100</v>
      </c>
      <c r="C9201" s="2" t="n">
        <v>-150</v>
      </c>
      <c r="D9201" s="2">
        <f>(A9201+B9201)/2 + C9201/2</f>
        <v/>
      </c>
      <c r="E9201" s="2">
        <f>SQRT(A9201^2+B9201^2+C9201^2)</f>
        <v/>
      </c>
      <c r="F9201" s="2">
        <f>INPUTS!$B$8*A9201+INPUTS!$B$9*D9201+INPUTS!$B$10*B9201</f>
        <v/>
      </c>
      <c r="G9201" s="2">
        <f>INPUTS!$B$11*A9201/10000</f>
        <v/>
      </c>
      <c r="H9201" s="2">
        <f>MAX(0, (INPUTS!$B$14+INPUTS!$B$16*INPUTS!$B$15) + (1-INPUTS!$B$18)*INPUTS!$B$19*G9201 - INPUTS!$B$17 - INPUTS!$B$20*MAX(0, -F9201))</f>
        <v/>
      </c>
      <c r="I9201" s="2">
        <f>IF(INPUTS!$B$13=0, H9201&lt;=0, H9201&lt;INPUTS!$B$13)</f>
        <v/>
      </c>
      <c r="J9201" s="2">
        <f>INPUTS!$B$21 + INPUTS!$B$24*F9201 + INPUTS!$B$25*G9201</f>
        <v/>
      </c>
      <c r="K9201" s="2">
        <f>J9201&lt;INPUTS!$B$23</f>
        <v/>
      </c>
      <c r="L9201" s="2">
        <f>J9201&lt;INPUTS!$B$22</f>
        <v/>
      </c>
      <c r="M9201" s="2">
        <f>INPUTS!$B$26 + INPUTS!$B$29*F9201</f>
        <v/>
      </c>
      <c r="N9201" s="2">
        <f>M9201&lt;INPUTS!$B$28</f>
        <v/>
      </c>
      <c r="O9201" s="2">
        <f>M9201&lt;INPUTS!$B$27</f>
        <v/>
      </c>
      <c r="P9201" s="2">
        <f>INPUTS!$B$30 + (1-INPUTS!$B$18)*INPUTS!$B$19*G9201</f>
        <v/>
      </c>
      <c r="Q9201" s="2">
        <f>INPUTS!$B$31 + INPUTS!$B$32*P9201</f>
        <v/>
      </c>
      <c r="R9201" s="2">
        <f>IF(INPUTS!$B$13=0, Q9201&lt;=0, Q9201&lt;INPUTS!$B$13)</f>
        <v/>
      </c>
      <c r="S9201" s="2">
        <f>OR(I9201,K9201,N9201,R9201)</f>
        <v/>
      </c>
      <c r="T9201" s="2">
        <f>OR(I9201,L9201,O9201,R9201)</f>
        <v/>
      </c>
    </row>
    <row r="9202">
      <c r="A9202" s="2" t="n">
        <v>225</v>
      </c>
      <c r="B9202" s="2" t="n">
        <v>100</v>
      </c>
      <c r="C9202" s="2" t="n">
        <v>-125</v>
      </c>
      <c r="D9202" s="2">
        <f>(A9202+B9202)/2 + C9202/2</f>
        <v/>
      </c>
      <c r="E9202" s="2">
        <f>SQRT(A9202^2+B9202^2+C9202^2)</f>
        <v/>
      </c>
      <c r="F9202" s="2">
        <f>INPUTS!$B$8*A9202+INPUTS!$B$9*D9202+INPUTS!$B$10*B9202</f>
        <v/>
      </c>
      <c r="G9202" s="2">
        <f>INPUTS!$B$11*A9202/10000</f>
        <v/>
      </c>
      <c r="H9202" s="2">
        <f>MAX(0, (INPUTS!$B$14+INPUTS!$B$16*INPUTS!$B$15) + (1-INPUTS!$B$18)*INPUTS!$B$19*G9202 - INPUTS!$B$17 - INPUTS!$B$20*MAX(0, -F9202))</f>
        <v/>
      </c>
      <c r="I9202" s="2">
        <f>IF(INPUTS!$B$13=0, H9202&lt;=0, H9202&lt;INPUTS!$B$13)</f>
        <v/>
      </c>
      <c r="J9202" s="2">
        <f>INPUTS!$B$21 + INPUTS!$B$24*F9202 + INPUTS!$B$25*G9202</f>
        <v/>
      </c>
      <c r="K9202" s="2">
        <f>J9202&lt;INPUTS!$B$23</f>
        <v/>
      </c>
      <c r="L9202" s="2">
        <f>J9202&lt;INPUTS!$B$22</f>
        <v/>
      </c>
      <c r="M9202" s="2">
        <f>INPUTS!$B$26 + INPUTS!$B$29*F9202</f>
        <v/>
      </c>
      <c r="N9202" s="2">
        <f>M9202&lt;INPUTS!$B$28</f>
        <v/>
      </c>
      <c r="O9202" s="2">
        <f>M9202&lt;INPUTS!$B$27</f>
        <v/>
      </c>
      <c r="P9202" s="2">
        <f>INPUTS!$B$30 + (1-INPUTS!$B$18)*INPUTS!$B$19*G9202</f>
        <v/>
      </c>
      <c r="Q9202" s="2">
        <f>INPUTS!$B$31 + INPUTS!$B$32*P9202</f>
        <v/>
      </c>
      <c r="R9202" s="2">
        <f>IF(INPUTS!$B$13=0, Q9202&lt;=0, Q9202&lt;INPUTS!$B$13)</f>
        <v/>
      </c>
      <c r="S9202" s="2">
        <f>OR(I9202,K9202,N9202,R9202)</f>
        <v/>
      </c>
      <c r="T9202" s="2">
        <f>OR(I9202,L9202,O9202,R9202)</f>
        <v/>
      </c>
    </row>
    <row r="9203">
      <c r="A9203" s="2" t="n">
        <v>225</v>
      </c>
      <c r="B9203" s="2" t="n">
        <v>100</v>
      </c>
      <c r="C9203" s="2" t="n">
        <v>-100</v>
      </c>
      <c r="D9203" s="2">
        <f>(A9203+B9203)/2 + C9203/2</f>
        <v/>
      </c>
      <c r="E9203" s="2">
        <f>SQRT(A9203^2+B9203^2+C9203^2)</f>
        <v/>
      </c>
      <c r="F9203" s="2">
        <f>INPUTS!$B$8*A9203+INPUTS!$B$9*D9203+INPUTS!$B$10*B9203</f>
        <v/>
      </c>
      <c r="G9203" s="2">
        <f>INPUTS!$B$11*A9203/10000</f>
        <v/>
      </c>
      <c r="H9203" s="2">
        <f>MAX(0, (INPUTS!$B$14+INPUTS!$B$16*INPUTS!$B$15) + (1-INPUTS!$B$18)*INPUTS!$B$19*G9203 - INPUTS!$B$17 - INPUTS!$B$20*MAX(0, -F9203))</f>
        <v/>
      </c>
      <c r="I9203" s="2">
        <f>IF(INPUTS!$B$13=0, H9203&lt;=0, H9203&lt;INPUTS!$B$13)</f>
        <v/>
      </c>
      <c r="J9203" s="2">
        <f>INPUTS!$B$21 + INPUTS!$B$24*F9203 + INPUTS!$B$25*G9203</f>
        <v/>
      </c>
      <c r="K9203" s="2">
        <f>J9203&lt;INPUTS!$B$23</f>
        <v/>
      </c>
      <c r="L9203" s="2">
        <f>J9203&lt;INPUTS!$B$22</f>
        <v/>
      </c>
      <c r="M9203" s="2">
        <f>INPUTS!$B$26 + INPUTS!$B$29*F9203</f>
        <v/>
      </c>
      <c r="N9203" s="2">
        <f>M9203&lt;INPUTS!$B$28</f>
        <v/>
      </c>
      <c r="O9203" s="2">
        <f>M9203&lt;INPUTS!$B$27</f>
        <v/>
      </c>
      <c r="P9203" s="2">
        <f>INPUTS!$B$30 + (1-INPUTS!$B$18)*INPUTS!$B$19*G9203</f>
        <v/>
      </c>
      <c r="Q9203" s="2">
        <f>INPUTS!$B$31 + INPUTS!$B$32*P9203</f>
        <v/>
      </c>
      <c r="R9203" s="2">
        <f>IF(INPUTS!$B$13=0, Q9203&lt;=0, Q9203&lt;INPUTS!$B$13)</f>
        <v/>
      </c>
      <c r="S9203" s="2">
        <f>OR(I9203,K9203,N9203,R9203)</f>
        <v/>
      </c>
      <c r="T9203" s="2">
        <f>OR(I9203,L9203,O9203,R9203)</f>
        <v/>
      </c>
    </row>
    <row r="9204">
      <c r="A9204" s="2" t="n">
        <v>225</v>
      </c>
      <c r="B9204" s="2" t="n">
        <v>100</v>
      </c>
      <c r="C9204" s="2" t="n">
        <v>-75</v>
      </c>
      <c r="D9204" s="2">
        <f>(A9204+B9204)/2 + C9204/2</f>
        <v/>
      </c>
      <c r="E9204" s="2">
        <f>SQRT(A9204^2+B9204^2+C9204^2)</f>
        <v/>
      </c>
      <c r="F9204" s="2">
        <f>INPUTS!$B$8*A9204+INPUTS!$B$9*D9204+INPUTS!$B$10*B9204</f>
        <v/>
      </c>
      <c r="G9204" s="2">
        <f>INPUTS!$B$11*A9204/10000</f>
        <v/>
      </c>
      <c r="H9204" s="2">
        <f>MAX(0, (INPUTS!$B$14+INPUTS!$B$16*INPUTS!$B$15) + (1-INPUTS!$B$18)*INPUTS!$B$19*G9204 - INPUTS!$B$17 - INPUTS!$B$20*MAX(0, -F9204))</f>
        <v/>
      </c>
      <c r="I9204" s="2">
        <f>IF(INPUTS!$B$13=0, H9204&lt;=0, H9204&lt;INPUTS!$B$13)</f>
        <v/>
      </c>
      <c r="J9204" s="2">
        <f>INPUTS!$B$21 + INPUTS!$B$24*F9204 + INPUTS!$B$25*G9204</f>
        <v/>
      </c>
      <c r="K9204" s="2">
        <f>J9204&lt;INPUTS!$B$23</f>
        <v/>
      </c>
      <c r="L9204" s="2">
        <f>J9204&lt;INPUTS!$B$22</f>
        <v/>
      </c>
      <c r="M9204" s="2">
        <f>INPUTS!$B$26 + INPUTS!$B$29*F9204</f>
        <v/>
      </c>
      <c r="N9204" s="2">
        <f>M9204&lt;INPUTS!$B$28</f>
        <v/>
      </c>
      <c r="O9204" s="2">
        <f>M9204&lt;INPUTS!$B$27</f>
        <v/>
      </c>
      <c r="P9204" s="2">
        <f>INPUTS!$B$30 + (1-INPUTS!$B$18)*INPUTS!$B$19*G9204</f>
        <v/>
      </c>
      <c r="Q9204" s="2">
        <f>INPUTS!$B$31 + INPUTS!$B$32*P9204</f>
        <v/>
      </c>
      <c r="R9204" s="2">
        <f>IF(INPUTS!$B$13=0, Q9204&lt;=0, Q9204&lt;INPUTS!$B$13)</f>
        <v/>
      </c>
      <c r="S9204" s="2">
        <f>OR(I9204,K9204,N9204,R9204)</f>
        <v/>
      </c>
      <c r="T9204" s="2">
        <f>OR(I9204,L9204,O9204,R9204)</f>
        <v/>
      </c>
    </row>
    <row r="9205">
      <c r="A9205" s="2" t="n">
        <v>225</v>
      </c>
      <c r="B9205" s="2" t="n">
        <v>100</v>
      </c>
      <c r="C9205" s="2" t="n">
        <v>-50</v>
      </c>
      <c r="D9205" s="2">
        <f>(A9205+B9205)/2 + C9205/2</f>
        <v/>
      </c>
      <c r="E9205" s="2">
        <f>SQRT(A9205^2+B9205^2+C9205^2)</f>
        <v/>
      </c>
      <c r="F9205" s="2">
        <f>INPUTS!$B$8*A9205+INPUTS!$B$9*D9205+INPUTS!$B$10*B9205</f>
        <v/>
      </c>
      <c r="G9205" s="2">
        <f>INPUTS!$B$11*A9205/10000</f>
        <v/>
      </c>
      <c r="H9205" s="2">
        <f>MAX(0, (INPUTS!$B$14+INPUTS!$B$16*INPUTS!$B$15) + (1-INPUTS!$B$18)*INPUTS!$B$19*G9205 - INPUTS!$B$17 - INPUTS!$B$20*MAX(0, -F9205))</f>
        <v/>
      </c>
      <c r="I9205" s="2">
        <f>IF(INPUTS!$B$13=0, H9205&lt;=0, H9205&lt;INPUTS!$B$13)</f>
        <v/>
      </c>
      <c r="J9205" s="2">
        <f>INPUTS!$B$21 + INPUTS!$B$24*F9205 + INPUTS!$B$25*G9205</f>
        <v/>
      </c>
      <c r="K9205" s="2">
        <f>J9205&lt;INPUTS!$B$23</f>
        <v/>
      </c>
      <c r="L9205" s="2">
        <f>J9205&lt;INPUTS!$B$22</f>
        <v/>
      </c>
      <c r="M9205" s="2">
        <f>INPUTS!$B$26 + INPUTS!$B$29*F9205</f>
        <v/>
      </c>
      <c r="N9205" s="2">
        <f>M9205&lt;INPUTS!$B$28</f>
        <v/>
      </c>
      <c r="O9205" s="2">
        <f>M9205&lt;INPUTS!$B$27</f>
        <v/>
      </c>
      <c r="P9205" s="2">
        <f>INPUTS!$B$30 + (1-INPUTS!$B$18)*INPUTS!$B$19*G9205</f>
        <v/>
      </c>
      <c r="Q9205" s="2">
        <f>INPUTS!$B$31 + INPUTS!$B$32*P9205</f>
        <v/>
      </c>
      <c r="R9205" s="2">
        <f>IF(INPUTS!$B$13=0, Q9205&lt;=0, Q9205&lt;INPUTS!$B$13)</f>
        <v/>
      </c>
      <c r="S9205" s="2">
        <f>OR(I9205,K9205,N9205,R9205)</f>
        <v/>
      </c>
      <c r="T9205" s="2">
        <f>OR(I9205,L9205,O9205,R9205)</f>
        <v/>
      </c>
    </row>
    <row r="9206">
      <c r="A9206" s="2" t="n">
        <v>225</v>
      </c>
      <c r="B9206" s="2" t="n">
        <v>100</v>
      </c>
      <c r="C9206" s="2" t="n">
        <v>-25</v>
      </c>
      <c r="D9206" s="2">
        <f>(A9206+B9206)/2 + C9206/2</f>
        <v/>
      </c>
      <c r="E9206" s="2">
        <f>SQRT(A9206^2+B9206^2+C9206^2)</f>
        <v/>
      </c>
      <c r="F9206" s="2">
        <f>INPUTS!$B$8*A9206+INPUTS!$B$9*D9206+INPUTS!$B$10*B9206</f>
        <v/>
      </c>
      <c r="G9206" s="2">
        <f>INPUTS!$B$11*A9206/10000</f>
        <v/>
      </c>
      <c r="H9206" s="2">
        <f>MAX(0, (INPUTS!$B$14+INPUTS!$B$16*INPUTS!$B$15) + (1-INPUTS!$B$18)*INPUTS!$B$19*G9206 - INPUTS!$B$17 - INPUTS!$B$20*MAX(0, -F9206))</f>
        <v/>
      </c>
      <c r="I9206" s="2">
        <f>IF(INPUTS!$B$13=0, H9206&lt;=0, H9206&lt;INPUTS!$B$13)</f>
        <v/>
      </c>
      <c r="J9206" s="2">
        <f>INPUTS!$B$21 + INPUTS!$B$24*F9206 + INPUTS!$B$25*G9206</f>
        <v/>
      </c>
      <c r="K9206" s="2">
        <f>J9206&lt;INPUTS!$B$23</f>
        <v/>
      </c>
      <c r="L9206" s="2">
        <f>J9206&lt;INPUTS!$B$22</f>
        <v/>
      </c>
      <c r="M9206" s="2">
        <f>INPUTS!$B$26 + INPUTS!$B$29*F9206</f>
        <v/>
      </c>
      <c r="N9206" s="2">
        <f>M9206&lt;INPUTS!$B$28</f>
        <v/>
      </c>
      <c r="O9206" s="2">
        <f>M9206&lt;INPUTS!$B$27</f>
        <v/>
      </c>
      <c r="P9206" s="2">
        <f>INPUTS!$B$30 + (1-INPUTS!$B$18)*INPUTS!$B$19*G9206</f>
        <v/>
      </c>
      <c r="Q9206" s="2">
        <f>INPUTS!$B$31 + INPUTS!$B$32*P9206</f>
        <v/>
      </c>
      <c r="R9206" s="2">
        <f>IF(INPUTS!$B$13=0, Q9206&lt;=0, Q9206&lt;INPUTS!$B$13)</f>
        <v/>
      </c>
      <c r="S9206" s="2">
        <f>OR(I9206,K9206,N9206,R9206)</f>
        <v/>
      </c>
      <c r="T9206" s="2">
        <f>OR(I9206,L9206,O9206,R9206)</f>
        <v/>
      </c>
    </row>
    <row r="9207">
      <c r="A9207" s="2" t="n">
        <v>225</v>
      </c>
      <c r="B9207" s="2" t="n">
        <v>100</v>
      </c>
      <c r="C9207" s="2" t="n">
        <v>0</v>
      </c>
      <c r="D9207" s="2">
        <f>(A9207+B9207)/2 + C9207/2</f>
        <v/>
      </c>
      <c r="E9207" s="2">
        <f>SQRT(A9207^2+B9207^2+C9207^2)</f>
        <v/>
      </c>
      <c r="F9207" s="2">
        <f>INPUTS!$B$8*A9207+INPUTS!$B$9*D9207+INPUTS!$B$10*B9207</f>
        <v/>
      </c>
      <c r="G9207" s="2">
        <f>INPUTS!$B$11*A9207/10000</f>
        <v/>
      </c>
      <c r="H9207" s="2">
        <f>MAX(0, (INPUTS!$B$14+INPUTS!$B$16*INPUTS!$B$15) + (1-INPUTS!$B$18)*INPUTS!$B$19*G9207 - INPUTS!$B$17 - INPUTS!$B$20*MAX(0, -F9207))</f>
        <v/>
      </c>
      <c r="I9207" s="2">
        <f>IF(INPUTS!$B$13=0, H9207&lt;=0, H9207&lt;INPUTS!$B$13)</f>
        <v/>
      </c>
      <c r="J9207" s="2">
        <f>INPUTS!$B$21 + INPUTS!$B$24*F9207 + INPUTS!$B$25*G9207</f>
        <v/>
      </c>
      <c r="K9207" s="2">
        <f>J9207&lt;INPUTS!$B$23</f>
        <v/>
      </c>
      <c r="L9207" s="2">
        <f>J9207&lt;INPUTS!$B$22</f>
        <v/>
      </c>
      <c r="M9207" s="2">
        <f>INPUTS!$B$26 + INPUTS!$B$29*F9207</f>
        <v/>
      </c>
      <c r="N9207" s="2">
        <f>M9207&lt;INPUTS!$B$28</f>
        <v/>
      </c>
      <c r="O9207" s="2">
        <f>M9207&lt;INPUTS!$B$27</f>
        <v/>
      </c>
      <c r="P9207" s="2">
        <f>INPUTS!$B$30 + (1-INPUTS!$B$18)*INPUTS!$B$19*G9207</f>
        <v/>
      </c>
      <c r="Q9207" s="2">
        <f>INPUTS!$B$31 + INPUTS!$B$32*P9207</f>
        <v/>
      </c>
      <c r="R9207" s="2">
        <f>IF(INPUTS!$B$13=0, Q9207&lt;=0, Q9207&lt;INPUTS!$B$13)</f>
        <v/>
      </c>
      <c r="S9207" s="2">
        <f>OR(I9207,K9207,N9207,R9207)</f>
        <v/>
      </c>
      <c r="T9207" s="2">
        <f>OR(I9207,L9207,O9207,R9207)</f>
        <v/>
      </c>
    </row>
    <row r="9208">
      <c r="A9208" s="2" t="n">
        <v>225</v>
      </c>
      <c r="B9208" s="2" t="n">
        <v>100</v>
      </c>
      <c r="C9208" s="2" t="n">
        <v>25</v>
      </c>
      <c r="D9208" s="2">
        <f>(A9208+B9208)/2 + C9208/2</f>
        <v/>
      </c>
      <c r="E9208" s="2">
        <f>SQRT(A9208^2+B9208^2+C9208^2)</f>
        <v/>
      </c>
      <c r="F9208" s="2">
        <f>INPUTS!$B$8*A9208+INPUTS!$B$9*D9208+INPUTS!$B$10*B9208</f>
        <v/>
      </c>
      <c r="G9208" s="2">
        <f>INPUTS!$B$11*A9208/10000</f>
        <v/>
      </c>
      <c r="H9208" s="2">
        <f>MAX(0, (INPUTS!$B$14+INPUTS!$B$16*INPUTS!$B$15) + (1-INPUTS!$B$18)*INPUTS!$B$19*G9208 - INPUTS!$B$17 - INPUTS!$B$20*MAX(0, -F9208))</f>
        <v/>
      </c>
      <c r="I9208" s="2">
        <f>IF(INPUTS!$B$13=0, H9208&lt;=0, H9208&lt;INPUTS!$B$13)</f>
        <v/>
      </c>
      <c r="J9208" s="2">
        <f>INPUTS!$B$21 + INPUTS!$B$24*F9208 + INPUTS!$B$25*G9208</f>
        <v/>
      </c>
      <c r="K9208" s="2">
        <f>J9208&lt;INPUTS!$B$23</f>
        <v/>
      </c>
      <c r="L9208" s="2">
        <f>J9208&lt;INPUTS!$B$22</f>
        <v/>
      </c>
      <c r="M9208" s="2">
        <f>INPUTS!$B$26 + INPUTS!$B$29*F9208</f>
        <v/>
      </c>
      <c r="N9208" s="2">
        <f>M9208&lt;INPUTS!$B$28</f>
        <v/>
      </c>
      <c r="O9208" s="2">
        <f>M9208&lt;INPUTS!$B$27</f>
        <v/>
      </c>
      <c r="P9208" s="2">
        <f>INPUTS!$B$30 + (1-INPUTS!$B$18)*INPUTS!$B$19*G9208</f>
        <v/>
      </c>
      <c r="Q9208" s="2">
        <f>INPUTS!$B$31 + INPUTS!$B$32*P9208</f>
        <v/>
      </c>
      <c r="R9208" s="2">
        <f>IF(INPUTS!$B$13=0, Q9208&lt;=0, Q9208&lt;INPUTS!$B$13)</f>
        <v/>
      </c>
      <c r="S9208" s="2">
        <f>OR(I9208,K9208,N9208,R9208)</f>
        <v/>
      </c>
      <c r="T9208" s="2">
        <f>OR(I9208,L9208,O9208,R9208)</f>
        <v/>
      </c>
    </row>
    <row r="9209">
      <c r="A9209" s="2" t="n">
        <v>225</v>
      </c>
      <c r="B9209" s="2" t="n">
        <v>100</v>
      </c>
      <c r="C9209" s="2" t="n">
        <v>50</v>
      </c>
      <c r="D9209" s="2">
        <f>(A9209+B9209)/2 + C9209/2</f>
        <v/>
      </c>
      <c r="E9209" s="2">
        <f>SQRT(A9209^2+B9209^2+C9209^2)</f>
        <v/>
      </c>
      <c r="F9209" s="2">
        <f>INPUTS!$B$8*A9209+INPUTS!$B$9*D9209+INPUTS!$B$10*B9209</f>
        <v/>
      </c>
      <c r="G9209" s="2">
        <f>INPUTS!$B$11*A9209/10000</f>
        <v/>
      </c>
      <c r="H9209" s="2">
        <f>MAX(0, (INPUTS!$B$14+INPUTS!$B$16*INPUTS!$B$15) + (1-INPUTS!$B$18)*INPUTS!$B$19*G9209 - INPUTS!$B$17 - INPUTS!$B$20*MAX(0, -F9209))</f>
        <v/>
      </c>
      <c r="I9209" s="2">
        <f>IF(INPUTS!$B$13=0, H9209&lt;=0, H9209&lt;INPUTS!$B$13)</f>
        <v/>
      </c>
      <c r="J9209" s="2">
        <f>INPUTS!$B$21 + INPUTS!$B$24*F9209 + INPUTS!$B$25*G9209</f>
        <v/>
      </c>
      <c r="K9209" s="2">
        <f>J9209&lt;INPUTS!$B$23</f>
        <v/>
      </c>
      <c r="L9209" s="2">
        <f>J9209&lt;INPUTS!$B$22</f>
        <v/>
      </c>
      <c r="M9209" s="2">
        <f>INPUTS!$B$26 + INPUTS!$B$29*F9209</f>
        <v/>
      </c>
      <c r="N9209" s="2">
        <f>M9209&lt;INPUTS!$B$28</f>
        <v/>
      </c>
      <c r="O9209" s="2">
        <f>M9209&lt;INPUTS!$B$27</f>
        <v/>
      </c>
      <c r="P9209" s="2">
        <f>INPUTS!$B$30 + (1-INPUTS!$B$18)*INPUTS!$B$19*G9209</f>
        <v/>
      </c>
      <c r="Q9209" s="2">
        <f>INPUTS!$B$31 + INPUTS!$B$32*P9209</f>
        <v/>
      </c>
      <c r="R9209" s="2">
        <f>IF(INPUTS!$B$13=0, Q9209&lt;=0, Q9209&lt;INPUTS!$B$13)</f>
        <v/>
      </c>
      <c r="S9209" s="2">
        <f>OR(I9209,K9209,N9209,R9209)</f>
        <v/>
      </c>
      <c r="T9209" s="2">
        <f>OR(I9209,L9209,O9209,R9209)</f>
        <v/>
      </c>
    </row>
    <row r="9210">
      <c r="A9210" s="2" t="n">
        <v>225</v>
      </c>
      <c r="B9210" s="2" t="n">
        <v>100</v>
      </c>
      <c r="C9210" s="2" t="n">
        <v>75</v>
      </c>
      <c r="D9210" s="2">
        <f>(A9210+B9210)/2 + C9210/2</f>
        <v/>
      </c>
      <c r="E9210" s="2">
        <f>SQRT(A9210^2+B9210^2+C9210^2)</f>
        <v/>
      </c>
      <c r="F9210" s="2">
        <f>INPUTS!$B$8*A9210+INPUTS!$B$9*D9210+INPUTS!$B$10*B9210</f>
        <v/>
      </c>
      <c r="G9210" s="2">
        <f>INPUTS!$B$11*A9210/10000</f>
        <v/>
      </c>
      <c r="H9210" s="2">
        <f>MAX(0, (INPUTS!$B$14+INPUTS!$B$16*INPUTS!$B$15) + (1-INPUTS!$B$18)*INPUTS!$B$19*G9210 - INPUTS!$B$17 - INPUTS!$B$20*MAX(0, -F9210))</f>
        <v/>
      </c>
      <c r="I9210" s="2">
        <f>IF(INPUTS!$B$13=0, H9210&lt;=0, H9210&lt;INPUTS!$B$13)</f>
        <v/>
      </c>
      <c r="J9210" s="2">
        <f>INPUTS!$B$21 + INPUTS!$B$24*F9210 + INPUTS!$B$25*G9210</f>
        <v/>
      </c>
      <c r="K9210" s="2">
        <f>J9210&lt;INPUTS!$B$23</f>
        <v/>
      </c>
      <c r="L9210" s="2">
        <f>J9210&lt;INPUTS!$B$22</f>
        <v/>
      </c>
      <c r="M9210" s="2">
        <f>INPUTS!$B$26 + INPUTS!$B$29*F9210</f>
        <v/>
      </c>
      <c r="N9210" s="2">
        <f>M9210&lt;INPUTS!$B$28</f>
        <v/>
      </c>
      <c r="O9210" s="2">
        <f>M9210&lt;INPUTS!$B$27</f>
        <v/>
      </c>
      <c r="P9210" s="2">
        <f>INPUTS!$B$30 + (1-INPUTS!$B$18)*INPUTS!$B$19*G9210</f>
        <v/>
      </c>
      <c r="Q9210" s="2">
        <f>INPUTS!$B$31 + INPUTS!$B$32*P9210</f>
        <v/>
      </c>
      <c r="R9210" s="2">
        <f>IF(INPUTS!$B$13=0, Q9210&lt;=0, Q9210&lt;INPUTS!$B$13)</f>
        <v/>
      </c>
      <c r="S9210" s="2">
        <f>OR(I9210,K9210,N9210,R9210)</f>
        <v/>
      </c>
      <c r="T9210" s="2">
        <f>OR(I9210,L9210,O9210,R9210)</f>
        <v/>
      </c>
    </row>
    <row r="9211">
      <c r="A9211" s="2" t="n">
        <v>225</v>
      </c>
      <c r="B9211" s="2" t="n">
        <v>100</v>
      </c>
      <c r="C9211" s="2" t="n">
        <v>100</v>
      </c>
      <c r="D9211" s="2">
        <f>(A9211+B9211)/2 + C9211/2</f>
        <v/>
      </c>
      <c r="E9211" s="2">
        <f>SQRT(A9211^2+B9211^2+C9211^2)</f>
        <v/>
      </c>
      <c r="F9211" s="2">
        <f>INPUTS!$B$8*A9211+INPUTS!$B$9*D9211+INPUTS!$B$10*B9211</f>
        <v/>
      </c>
      <c r="G9211" s="2">
        <f>INPUTS!$B$11*A9211/10000</f>
        <v/>
      </c>
      <c r="H9211" s="2">
        <f>MAX(0, (INPUTS!$B$14+INPUTS!$B$16*INPUTS!$B$15) + (1-INPUTS!$B$18)*INPUTS!$B$19*G9211 - INPUTS!$B$17 - INPUTS!$B$20*MAX(0, -F9211))</f>
        <v/>
      </c>
      <c r="I9211" s="2">
        <f>IF(INPUTS!$B$13=0, H9211&lt;=0, H9211&lt;INPUTS!$B$13)</f>
        <v/>
      </c>
      <c r="J9211" s="2">
        <f>INPUTS!$B$21 + INPUTS!$B$24*F9211 + INPUTS!$B$25*G9211</f>
        <v/>
      </c>
      <c r="K9211" s="2">
        <f>J9211&lt;INPUTS!$B$23</f>
        <v/>
      </c>
      <c r="L9211" s="2">
        <f>J9211&lt;INPUTS!$B$22</f>
        <v/>
      </c>
      <c r="M9211" s="2">
        <f>INPUTS!$B$26 + INPUTS!$B$29*F9211</f>
        <v/>
      </c>
      <c r="N9211" s="2">
        <f>M9211&lt;INPUTS!$B$28</f>
        <v/>
      </c>
      <c r="O9211" s="2">
        <f>M9211&lt;INPUTS!$B$27</f>
        <v/>
      </c>
      <c r="P9211" s="2">
        <f>INPUTS!$B$30 + (1-INPUTS!$B$18)*INPUTS!$B$19*G9211</f>
        <v/>
      </c>
      <c r="Q9211" s="2">
        <f>INPUTS!$B$31 + INPUTS!$B$32*P9211</f>
        <v/>
      </c>
      <c r="R9211" s="2">
        <f>IF(INPUTS!$B$13=0, Q9211&lt;=0, Q9211&lt;INPUTS!$B$13)</f>
        <v/>
      </c>
      <c r="S9211" s="2">
        <f>OR(I9211,K9211,N9211,R9211)</f>
        <v/>
      </c>
      <c r="T9211" s="2">
        <f>OR(I9211,L9211,O9211,R9211)</f>
        <v/>
      </c>
    </row>
    <row r="9212">
      <c r="A9212" s="2" t="n">
        <v>225</v>
      </c>
      <c r="B9212" s="2" t="n">
        <v>100</v>
      </c>
      <c r="C9212" s="2" t="n">
        <v>125</v>
      </c>
      <c r="D9212" s="2">
        <f>(A9212+B9212)/2 + C9212/2</f>
        <v/>
      </c>
      <c r="E9212" s="2">
        <f>SQRT(A9212^2+B9212^2+C9212^2)</f>
        <v/>
      </c>
      <c r="F9212" s="2">
        <f>INPUTS!$B$8*A9212+INPUTS!$B$9*D9212+INPUTS!$B$10*B9212</f>
        <v/>
      </c>
      <c r="G9212" s="2">
        <f>INPUTS!$B$11*A9212/10000</f>
        <v/>
      </c>
      <c r="H9212" s="2">
        <f>MAX(0, (INPUTS!$B$14+INPUTS!$B$16*INPUTS!$B$15) + (1-INPUTS!$B$18)*INPUTS!$B$19*G9212 - INPUTS!$B$17 - INPUTS!$B$20*MAX(0, -F9212))</f>
        <v/>
      </c>
      <c r="I9212" s="2">
        <f>IF(INPUTS!$B$13=0, H9212&lt;=0, H9212&lt;INPUTS!$B$13)</f>
        <v/>
      </c>
      <c r="J9212" s="2">
        <f>INPUTS!$B$21 + INPUTS!$B$24*F9212 + INPUTS!$B$25*G9212</f>
        <v/>
      </c>
      <c r="K9212" s="2">
        <f>J9212&lt;INPUTS!$B$23</f>
        <v/>
      </c>
      <c r="L9212" s="2">
        <f>J9212&lt;INPUTS!$B$22</f>
        <v/>
      </c>
      <c r="M9212" s="2">
        <f>INPUTS!$B$26 + INPUTS!$B$29*F9212</f>
        <v/>
      </c>
      <c r="N9212" s="2">
        <f>M9212&lt;INPUTS!$B$28</f>
        <v/>
      </c>
      <c r="O9212" s="2">
        <f>M9212&lt;INPUTS!$B$27</f>
        <v/>
      </c>
      <c r="P9212" s="2">
        <f>INPUTS!$B$30 + (1-INPUTS!$B$18)*INPUTS!$B$19*G9212</f>
        <v/>
      </c>
      <c r="Q9212" s="2">
        <f>INPUTS!$B$31 + INPUTS!$B$32*P9212</f>
        <v/>
      </c>
      <c r="R9212" s="2">
        <f>IF(INPUTS!$B$13=0, Q9212&lt;=0, Q9212&lt;INPUTS!$B$13)</f>
        <v/>
      </c>
      <c r="S9212" s="2">
        <f>OR(I9212,K9212,N9212,R9212)</f>
        <v/>
      </c>
      <c r="T9212" s="2">
        <f>OR(I9212,L9212,O9212,R9212)</f>
        <v/>
      </c>
    </row>
    <row r="9213">
      <c r="A9213" s="2" t="n">
        <v>225</v>
      </c>
      <c r="B9213" s="2" t="n">
        <v>100</v>
      </c>
      <c r="C9213" s="2" t="n">
        <v>150</v>
      </c>
      <c r="D9213" s="2">
        <f>(A9213+B9213)/2 + C9213/2</f>
        <v/>
      </c>
      <c r="E9213" s="2">
        <f>SQRT(A9213^2+B9213^2+C9213^2)</f>
        <v/>
      </c>
      <c r="F9213" s="2">
        <f>INPUTS!$B$8*A9213+INPUTS!$B$9*D9213+INPUTS!$B$10*B9213</f>
        <v/>
      </c>
      <c r="G9213" s="2">
        <f>INPUTS!$B$11*A9213/10000</f>
        <v/>
      </c>
      <c r="H9213" s="2">
        <f>MAX(0, (INPUTS!$B$14+INPUTS!$B$16*INPUTS!$B$15) + (1-INPUTS!$B$18)*INPUTS!$B$19*G9213 - INPUTS!$B$17 - INPUTS!$B$20*MAX(0, -F9213))</f>
        <v/>
      </c>
      <c r="I9213" s="2">
        <f>IF(INPUTS!$B$13=0, H9213&lt;=0, H9213&lt;INPUTS!$B$13)</f>
        <v/>
      </c>
      <c r="J9213" s="2">
        <f>INPUTS!$B$21 + INPUTS!$B$24*F9213 + INPUTS!$B$25*G9213</f>
        <v/>
      </c>
      <c r="K9213" s="2">
        <f>J9213&lt;INPUTS!$B$23</f>
        <v/>
      </c>
      <c r="L9213" s="2">
        <f>J9213&lt;INPUTS!$B$22</f>
        <v/>
      </c>
      <c r="M9213" s="2">
        <f>INPUTS!$B$26 + INPUTS!$B$29*F9213</f>
        <v/>
      </c>
      <c r="N9213" s="2">
        <f>M9213&lt;INPUTS!$B$28</f>
        <v/>
      </c>
      <c r="O9213" s="2">
        <f>M9213&lt;INPUTS!$B$27</f>
        <v/>
      </c>
      <c r="P9213" s="2">
        <f>INPUTS!$B$30 + (1-INPUTS!$B$18)*INPUTS!$B$19*G9213</f>
        <v/>
      </c>
      <c r="Q9213" s="2">
        <f>INPUTS!$B$31 + INPUTS!$B$32*P9213</f>
        <v/>
      </c>
      <c r="R9213" s="2">
        <f>IF(INPUTS!$B$13=0, Q9213&lt;=0, Q9213&lt;INPUTS!$B$13)</f>
        <v/>
      </c>
      <c r="S9213" s="2">
        <f>OR(I9213,K9213,N9213,R9213)</f>
        <v/>
      </c>
      <c r="T9213" s="2">
        <f>OR(I9213,L9213,O9213,R9213)</f>
        <v/>
      </c>
    </row>
    <row r="9214">
      <c r="A9214" s="2" t="n">
        <v>225</v>
      </c>
      <c r="B9214" s="2" t="n">
        <v>100</v>
      </c>
      <c r="C9214" s="2" t="n">
        <v>175</v>
      </c>
      <c r="D9214" s="2">
        <f>(A9214+B9214)/2 + C9214/2</f>
        <v/>
      </c>
      <c r="E9214" s="2">
        <f>SQRT(A9214^2+B9214^2+C9214^2)</f>
        <v/>
      </c>
      <c r="F9214" s="2">
        <f>INPUTS!$B$8*A9214+INPUTS!$B$9*D9214+INPUTS!$B$10*B9214</f>
        <v/>
      </c>
      <c r="G9214" s="2">
        <f>INPUTS!$B$11*A9214/10000</f>
        <v/>
      </c>
      <c r="H9214" s="2">
        <f>MAX(0, (INPUTS!$B$14+INPUTS!$B$16*INPUTS!$B$15) + (1-INPUTS!$B$18)*INPUTS!$B$19*G9214 - INPUTS!$B$17 - INPUTS!$B$20*MAX(0, -F9214))</f>
        <v/>
      </c>
      <c r="I9214" s="2">
        <f>IF(INPUTS!$B$13=0, H9214&lt;=0, H9214&lt;INPUTS!$B$13)</f>
        <v/>
      </c>
      <c r="J9214" s="2">
        <f>INPUTS!$B$21 + INPUTS!$B$24*F9214 + INPUTS!$B$25*G9214</f>
        <v/>
      </c>
      <c r="K9214" s="2">
        <f>J9214&lt;INPUTS!$B$23</f>
        <v/>
      </c>
      <c r="L9214" s="2">
        <f>J9214&lt;INPUTS!$B$22</f>
        <v/>
      </c>
      <c r="M9214" s="2">
        <f>INPUTS!$B$26 + INPUTS!$B$29*F9214</f>
        <v/>
      </c>
      <c r="N9214" s="2">
        <f>M9214&lt;INPUTS!$B$28</f>
        <v/>
      </c>
      <c r="O9214" s="2">
        <f>M9214&lt;INPUTS!$B$27</f>
        <v/>
      </c>
      <c r="P9214" s="2">
        <f>INPUTS!$B$30 + (1-INPUTS!$B$18)*INPUTS!$B$19*G9214</f>
        <v/>
      </c>
      <c r="Q9214" s="2">
        <f>INPUTS!$B$31 + INPUTS!$B$32*P9214</f>
        <v/>
      </c>
      <c r="R9214" s="2">
        <f>IF(INPUTS!$B$13=0, Q9214&lt;=0, Q9214&lt;INPUTS!$B$13)</f>
        <v/>
      </c>
      <c r="S9214" s="2">
        <f>OR(I9214,K9214,N9214,R9214)</f>
        <v/>
      </c>
      <c r="T9214" s="2">
        <f>OR(I9214,L9214,O9214,R9214)</f>
        <v/>
      </c>
    </row>
    <row r="9215">
      <c r="A9215" s="2" t="n">
        <v>225</v>
      </c>
      <c r="B9215" s="2" t="n">
        <v>100</v>
      </c>
      <c r="C9215" s="2" t="n">
        <v>200</v>
      </c>
      <c r="D9215" s="2">
        <f>(A9215+B9215)/2 + C9215/2</f>
        <v/>
      </c>
      <c r="E9215" s="2">
        <f>SQRT(A9215^2+B9215^2+C9215^2)</f>
        <v/>
      </c>
      <c r="F9215" s="2">
        <f>INPUTS!$B$8*A9215+INPUTS!$B$9*D9215+INPUTS!$B$10*B9215</f>
        <v/>
      </c>
      <c r="G9215" s="2">
        <f>INPUTS!$B$11*A9215/10000</f>
        <v/>
      </c>
      <c r="H9215" s="2">
        <f>MAX(0, (INPUTS!$B$14+INPUTS!$B$16*INPUTS!$B$15) + (1-INPUTS!$B$18)*INPUTS!$B$19*G9215 - INPUTS!$B$17 - INPUTS!$B$20*MAX(0, -F9215))</f>
        <v/>
      </c>
      <c r="I9215" s="2">
        <f>IF(INPUTS!$B$13=0, H9215&lt;=0, H9215&lt;INPUTS!$B$13)</f>
        <v/>
      </c>
      <c r="J9215" s="2">
        <f>INPUTS!$B$21 + INPUTS!$B$24*F9215 + INPUTS!$B$25*G9215</f>
        <v/>
      </c>
      <c r="K9215" s="2">
        <f>J9215&lt;INPUTS!$B$23</f>
        <v/>
      </c>
      <c r="L9215" s="2">
        <f>J9215&lt;INPUTS!$B$22</f>
        <v/>
      </c>
      <c r="M9215" s="2">
        <f>INPUTS!$B$26 + INPUTS!$B$29*F9215</f>
        <v/>
      </c>
      <c r="N9215" s="2">
        <f>M9215&lt;INPUTS!$B$28</f>
        <v/>
      </c>
      <c r="O9215" s="2">
        <f>M9215&lt;INPUTS!$B$27</f>
        <v/>
      </c>
      <c r="P9215" s="2">
        <f>INPUTS!$B$30 + (1-INPUTS!$B$18)*INPUTS!$B$19*G9215</f>
        <v/>
      </c>
      <c r="Q9215" s="2">
        <f>INPUTS!$B$31 + INPUTS!$B$32*P9215</f>
        <v/>
      </c>
      <c r="R9215" s="2">
        <f>IF(INPUTS!$B$13=0, Q9215&lt;=0, Q9215&lt;INPUTS!$B$13)</f>
        <v/>
      </c>
      <c r="S9215" s="2">
        <f>OR(I9215,K9215,N9215,R9215)</f>
        <v/>
      </c>
      <c r="T9215" s="2">
        <f>OR(I9215,L9215,O9215,R9215)</f>
        <v/>
      </c>
    </row>
    <row r="9216">
      <c r="A9216" s="2" t="n">
        <v>225</v>
      </c>
      <c r="B9216" s="2" t="n">
        <v>125</v>
      </c>
      <c r="C9216" s="2" t="n">
        <v>-200</v>
      </c>
      <c r="D9216" s="2">
        <f>(A9216+B9216)/2 + C9216/2</f>
        <v/>
      </c>
      <c r="E9216" s="2">
        <f>SQRT(A9216^2+B9216^2+C9216^2)</f>
        <v/>
      </c>
      <c r="F9216" s="2">
        <f>INPUTS!$B$8*A9216+INPUTS!$B$9*D9216+INPUTS!$B$10*B9216</f>
        <v/>
      </c>
      <c r="G9216" s="2">
        <f>INPUTS!$B$11*A9216/10000</f>
        <v/>
      </c>
      <c r="H9216" s="2">
        <f>MAX(0, (INPUTS!$B$14+INPUTS!$B$16*INPUTS!$B$15) + (1-INPUTS!$B$18)*INPUTS!$B$19*G9216 - INPUTS!$B$17 - INPUTS!$B$20*MAX(0, -F9216))</f>
        <v/>
      </c>
      <c r="I9216" s="2">
        <f>IF(INPUTS!$B$13=0, H9216&lt;=0, H9216&lt;INPUTS!$B$13)</f>
        <v/>
      </c>
      <c r="J9216" s="2">
        <f>INPUTS!$B$21 + INPUTS!$B$24*F9216 + INPUTS!$B$25*G9216</f>
        <v/>
      </c>
      <c r="K9216" s="2">
        <f>J9216&lt;INPUTS!$B$23</f>
        <v/>
      </c>
      <c r="L9216" s="2">
        <f>J9216&lt;INPUTS!$B$22</f>
        <v/>
      </c>
      <c r="M9216" s="2">
        <f>INPUTS!$B$26 + INPUTS!$B$29*F9216</f>
        <v/>
      </c>
      <c r="N9216" s="2">
        <f>M9216&lt;INPUTS!$B$28</f>
        <v/>
      </c>
      <c r="O9216" s="2">
        <f>M9216&lt;INPUTS!$B$27</f>
        <v/>
      </c>
      <c r="P9216" s="2">
        <f>INPUTS!$B$30 + (1-INPUTS!$B$18)*INPUTS!$B$19*G9216</f>
        <v/>
      </c>
      <c r="Q9216" s="2">
        <f>INPUTS!$B$31 + INPUTS!$B$32*P9216</f>
        <v/>
      </c>
      <c r="R9216" s="2">
        <f>IF(INPUTS!$B$13=0, Q9216&lt;=0, Q9216&lt;INPUTS!$B$13)</f>
        <v/>
      </c>
      <c r="S9216" s="2">
        <f>OR(I9216,K9216,N9216,R9216)</f>
        <v/>
      </c>
      <c r="T9216" s="2">
        <f>OR(I9216,L9216,O9216,R9216)</f>
        <v/>
      </c>
    </row>
    <row r="9217">
      <c r="A9217" s="2" t="n">
        <v>225</v>
      </c>
      <c r="B9217" s="2" t="n">
        <v>125</v>
      </c>
      <c r="C9217" s="2" t="n">
        <v>-175</v>
      </c>
      <c r="D9217" s="2">
        <f>(A9217+B9217)/2 + C9217/2</f>
        <v/>
      </c>
      <c r="E9217" s="2">
        <f>SQRT(A9217^2+B9217^2+C9217^2)</f>
        <v/>
      </c>
      <c r="F9217" s="2">
        <f>INPUTS!$B$8*A9217+INPUTS!$B$9*D9217+INPUTS!$B$10*B9217</f>
        <v/>
      </c>
      <c r="G9217" s="2">
        <f>INPUTS!$B$11*A9217/10000</f>
        <v/>
      </c>
      <c r="H9217" s="2">
        <f>MAX(0, (INPUTS!$B$14+INPUTS!$B$16*INPUTS!$B$15) + (1-INPUTS!$B$18)*INPUTS!$B$19*G9217 - INPUTS!$B$17 - INPUTS!$B$20*MAX(0, -F9217))</f>
        <v/>
      </c>
      <c r="I9217" s="2">
        <f>IF(INPUTS!$B$13=0, H9217&lt;=0, H9217&lt;INPUTS!$B$13)</f>
        <v/>
      </c>
      <c r="J9217" s="2">
        <f>INPUTS!$B$21 + INPUTS!$B$24*F9217 + INPUTS!$B$25*G9217</f>
        <v/>
      </c>
      <c r="K9217" s="2">
        <f>J9217&lt;INPUTS!$B$23</f>
        <v/>
      </c>
      <c r="L9217" s="2">
        <f>J9217&lt;INPUTS!$B$22</f>
        <v/>
      </c>
      <c r="M9217" s="2">
        <f>INPUTS!$B$26 + INPUTS!$B$29*F9217</f>
        <v/>
      </c>
      <c r="N9217" s="2">
        <f>M9217&lt;INPUTS!$B$28</f>
        <v/>
      </c>
      <c r="O9217" s="2">
        <f>M9217&lt;INPUTS!$B$27</f>
        <v/>
      </c>
      <c r="P9217" s="2">
        <f>INPUTS!$B$30 + (1-INPUTS!$B$18)*INPUTS!$B$19*G9217</f>
        <v/>
      </c>
      <c r="Q9217" s="2">
        <f>INPUTS!$B$31 + INPUTS!$B$32*P9217</f>
        <v/>
      </c>
      <c r="R9217" s="2">
        <f>IF(INPUTS!$B$13=0, Q9217&lt;=0, Q9217&lt;INPUTS!$B$13)</f>
        <v/>
      </c>
      <c r="S9217" s="2">
        <f>OR(I9217,K9217,N9217,R9217)</f>
        <v/>
      </c>
      <c r="T9217" s="2">
        <f>OR(I9217,L9217,O9217,R9217)</f>
        <v/>
      </c>
    </row>
    <row r="9218">
      <c r="A9218" s="2" t="n">
        <v>225</v>
      </c>
      <c r="B9218" s="2" t="n">
        <v>125</v>
      </c>
      <c r="C9218" s="2" t="n">
        <v>-150</v>
      </c>
      <c r="D9218" s="2">
        <f>(A9218+B9218)/2 + C9218/2</f>
        <v/>
      </c>
      <c r="E9218" s="2">
        <f>SQRT(A9218^2+B9218^2+C9218^2)</f>
        <v/>
      </c>
      <c r="F9218" s="2">
        <f>INPUTS!$B$8*A9218+INPUTS!$B$9*D9218+INPUTS!$B$10*B9218</f>
        <v/>
      </c>
      <c r="G9218" s="2">
        <f>INPUTS!$B$11*A9218/10000</f>
        <v/>
      </c>
      <c r="H9218" s="2">
        <f>MAX(0, (INPUTS!$B$14+INPUTS!$B$16*INPUTS!$B$15) + (1-INPUTS!$B$18)*INPUTS!$B$19*G9218 - INPUTS!$B$17 - INPUTS!$B$20*MAX(0, -F9218))</f>
        <v/>
      </c>
      <c r="I9218" s="2">
        <f>IF(INPUTS!$B$13=0, H9218&lt;=0, H9218&lt;INPUTS!$B$13)</f>
        <v/>
      </c>
      <c r="J9218" s="2">
        <f>INPUTS!$B$21 + INPUTS!$B$24*F9218 + INPUTS!$B$25*G9218</f>
        <v/>
      </c>
      <c r="K9218" s="2">
        <f>J9218&lt;INPUTS!$B$23</f>
        <v/>
      </c>
      <c r="L9218" s="2">
        <f>J9218&lt;INPUTS!$B$22</f>
        <v/>
      </c>
      <c r="M9218" s="2">
        <f>INPUTS!$B$26 + INPUTS!$B$29*F9218</f>
        <v/>
      </c>
      <c r="N9218" s="2">
        <f>M9218&lt;INPUTS!$B$28</f>
        <v/>
      </c>
      <c r="O9218" s="2">
        <f>M9218&lt;INPUTS!$B$27</f>
        <v/>
      </c>
      <c r="P9218" s="2">
        <f>INPUTS!$B$30 + (1-INPUTS!$B$18)*INPUTS!$B$19*G9218</f>
        <v/>
      </c>
      <c r="Q9218" s="2">
        <f>INPUTS!$B$31 + INPUTS!$B$32*P9218</f>
        <v/>
      </c>
      <c r="R9218" s="2">
        <f>IF(INPUTS!$B$13=0, Q9218&lt;=0, Q9218&lt;INPUTS!$B$13)</f>
        <v/>
      </c>
      <c r="S9218" s="2">
        <f>OR(I9218,K9218,N9218,R9218)</f>
        <v/>
      </c>
      <c r="T9218" s="2">
        <f>OR(I9218,L9218,O9218,R9218)</f>
        <v/>
      </c>
    </row>
    <row r="9219">
      <c r="A9219" s="2" t="n">
        <v>225</v>
      </c>
      <c r="B9219" s="2" t="n">
        <v>125</v>
      </c>
      <c r="C9219" s="2" t="n">
        <v>-125</v>
      </c>
      <c r="D9219" s="2">
        <f>(A9219+B9219)/2 + C9219/2</f>
        <v/>
      </c>
      <c r="E9219" s="2">
        <f>SQRT(A9219^2+B9219^2+C9219^2)</f>
        <v/>
      </c>
      <c r="F9219" s="2">
        <f>INPUTS!$B$8*A9219+INPUTS!$B$9*D9219+INPUTS!$B$10*B9219</f>
        <v/>
      </c>
      <c r="G9219" s="2">
        <f>INPUTS!$B$11*A9219/10000</f>
        <v/>
      </c>
      <c r="H9219" s="2">
        <f>MAX(0, (INPUTS!$B$14+INPUTS!$B$16*INPUTS!$B$15) + (1-INPUTS!$B$18)*INPUTS!$B$19*G9219 - INPUTS!$B$17 - INPUTS!$B$20*MAX(0, -F9219))</f>
        <v/>
      </c>
      <c r="I9219" s="2">
        <f>IF(INPUTS!$B$13=0, H9219&lt;=0, H9219&lt;INPUTS!$B$13)</f>
        <v/>
      </c>
      <c r="J9219" s="2">
        <f>INPUTS!$B$21 + INPUTS!$B$24*F9219 + INPUTS!$B$25*G9219</f>
        <v/>
      </c>
      <c r="K9219" s="2">
        <f>J9219&lt;INPUTS!$B$23</f>
        <v/>
      </c>
      <c r="L9219" s="2">
        <f>J9219&lt;INPUTS!$B$22</f>
        <v/>
      </c>
      <c r="M9219" s="2">
        <f>INPUTS!$B$26 + INPUTS!$B$29*F9219</f>
        <v/>
      </c>
      <c r="N9219" s="2">
        <f>M9219&lt;INPUTS!$B$28</f>
        <v/>
      </c>
      <c r="O9219" s="2">
        <f>M9219&lt;INPUTS!$B$27</f>
        <v/>
      </c>
      <c r="P9219" s="2">
        <f>INPUTS!$B$30 + (1-INPUTS!$B$18)*INPUTS!$B$19*G9219</f>
        <v/>
      </c>
      <c r="Q9219" s="2">
        <f>INPUTS!$B$31 + INPUTS!$B$32*P9219</f>
        <v/>
      </c>
      <c r="R9219" s="2">
        <f>IF(INPUTS!$B$13=0, Q9219&lt;=0, Q9219&lt;INPUTS!$B$13)</f>
        <v/>
      </c>
      <c r="S9219" s="2">
        <f>OR(I9219,K9219,N9219,R9219)</f>
        <v/>
      </c>
      <c r="T9219" s="2">
        <f>OR(I9219,L9219,O9219,R9219)</f>
        <v/>
      </c>
    </row>
    <row r="9220">
      <c r="A9220" s="2" t="n">
        <v>225</v>
      </c>
      <c r="B9220" s="2" t="n">
        <v>125</v>
      </c>
      <c r="C9220" s="2" t="n">
        <v>-100</v>
      </c>
      <c r="D9220" s="2">
        <f>(A9220+B9220)/2 + C9220/2</f>
        <v/>
      </c>
      <c r="E9220" s="2">
        <f>SQRT(A9220^2+B9220^2+C9220^2)</f>
        <v/>
      </c>
      <c r="F9220" s="2">
        <f>INPUTS!$B$8*A9220+INPUTS!$B$9*D9220+INPUTS!$B$10*B9220</f>
        <v/>
      </c>
      <c r="G9220" s="2">
        <f>INPUTS!$B$11*A9220/10000</f>
        <v/>
      </c>
      <c r="H9220" s="2">
        <f>MAX(0, (INPUTS!$B$14+INPUTS!$B$16*INPUTS!$B$15) + (1-INPUTS!$B$18)*INPUTS!$B$19*G9220 - INPUTS!$B$17 - INPUTS!$B$20*MAX(0, -F9220))</f>
        <v/>
      </c>
      <c r="I9220" s="2">
        <f>IF(INPUTS!$B$13=0, H9220&lt;=0, H9220&lt;INPUTS!$B$13)</f>
        <v/>
      </c>
      <c r="J9220" s="2">
        <f>INPUTS!$B$21 + INPUTS!$B$24*F9220 + INPUTS!$B$25*G9220</f>
        <v/>
      </c>
      <c r="K9220" s="2">
        <f>J9220&lt;INPUTS!$B$23</f>
        <v/>
      </c>
      <c r="L9220" s="2">
        <f>J9220&lt;INPUTS!$B$22</f>
        <v/>
      </c>
      <c r="M9220" s="2">
        <f>INPUTS!$B$26 + INPUTS!$B$29*F9220</f>
        <v/>
      </c>
      <c r="N9220" s="2">
        <f>M9220&lt;INPUTS!$B$28</f>
        <v/>
      </c>
      <c r="O9220" s="2">
        <f>M9220&lt;INPUTS!$B$27</f>
        <v/>
      </c>
      <c r="P9220" s="2">
        <f>INPUTS!$B$30 + (1-INPUTS!$B$18)*INPUTS!$B$19*G9220</f>
        <v/>
      </c>
      <c r="Q9220" s="2">
        <f>INPUTS!$B$31 + INPUTS!$B$32*P9220</f>
        <v/>
      </c>
      <c r="R9220" s="2">
        <f>IF(INPUTS!$B$13=0, Q9220&lt;=0, Q9220&lt;INPUTS!$B$13)</f>
        <v/>
      </c>
      <c r="S9220" s="2">
        <f>OR(I9220,K9220,N9220,R9220)</f>
        <v/>
      </c>
      <c r="T9220" s="2">
        <f>OR(I9220,L9220,O9220,R9220)</f>
        <v/>
      </c>
    </row>
    <row r="9221">
      <c r="A9221" s="2" t="n">
        <v>225</v>
      </c>
      <c r="B9221" s="2" t="n">
        <v>125</v>
      </c>
      <c r="C9221" s="2" t="n">
        <v>-75</v>
      </c>
      <c r="D9221" s="2">
        <f>(A9221+B9221)/2 + C9221/2</f>
        <v/>
      </c>
      <c r="E9221" s="2">
        <f>SQRT(A9221^2+B9221^2+C9221^2)</f>
        <v/>
      </c>
      <c r="F9221" s="2">
        <f>INPUTS!$B$8*A9221+INPUTS!$B$9*D9221+INPUTS!$B$10*B9221</f>
        <v/>
      </c>
      <c r="G9221" s="2">
        <f>INPUTS!$B$11*A9221/10000</f>
        <v/>
      </c>
      <c r="H9221" s="2">
        <f>MAX(0, (INPUTS!$B$14+INPUTS!$B$16*INPUTS!$B$15) + (1-INPUTS!$B$18)*INPUTS!$B$19*G9221 - INPUTS!$B$17 - INPUTS!$B$20*MAX(0, -F9221))</f>
        <v/>
      </c>
      <c r="I9221" s="2">
        <f>IF(INPUTS!$B$13=0, H9221&lt;=0, H9221&lt;INPUTS!$B$13)</f>
        <v/>
      </c>
      <c r="J9221" s="2">
        <f>INPUTS!$B$21 + INPUTS!$B$24*F9221 + INPUTS!$B$25*G9221</f>
        <v/>
      </c>
      <c r="K9221" s="2">
        <f>J9221&lt;INPUTS!$B$23</f>
        <v/>
      </c>
      <c r="L9221" s="2">
        <f>J9221&lt;INPUTS!$B$22</f>
        <v/>
      </c>
      <c r="M9221" s="2">
        <f>INPUTS!$B$26 + INPUTS!$B$29*F9221</f>
        <v/>
      </c>
      <c r="N9221" s="2">
        <f>M9221&lt;INPUTS!$B$28</f>
        <v/>
      </c>
      <c r="O9221" s="2">
        <f>M9221&lt;INPUTS!$B$27</f>
        <v/>
      </c>
      <c r="P9221" s="2">
        <f>INPUTS!$B$30 + (1-INPUTS!$B$18)*INPUTS!$B$19*G9221</f>
        <v/>
      </c>
      <c r="Q9221" s="2">
        <f>INPUTS!$B$31 + INPUTS!$B$32*P9221</f>
        <v/>
      </c>
      <c r="R9221" s="2">
        <f>IF(INPUTS!$B$13=0, Q9221&lt;=0, Q9221&lt;INPUTS!$B$13)</f>
        <v/>
      </c>
      <c r="S9221" s="2">
        <f>OR(I9221,K9221,N9221,R9221)</f>
        <v/>
      </c>
      <c r="T9221" s="2">
        <f>OR(I9221,L9221,O9221,R9221)</f>
        <v/>
      </c>
    </row>
    <row r="9222">
      <c r="A9222" s="2" t="n">
        <v>225</v>
      </c>
      <c r="B9222" s="2" t="n">
        <v>125</v>
      </c>
      <c r="C9222" s="2" t="n">
        <v>-50</v>
      </c>
      <c r="D9222" s="2">
        <f>(A9222+B9222)/2 + C9222/2</f>
        <v/>
      </c>
      <c r="E9222" s="2">
        <f>SQRT(A9222^2+B9222^2+C9222^2)</f>
        <v/>
      </c>
      <c r="F9222" s="2">
        <f>INPUTS!$B$8*A9222+INPUTS!$B$9*D9222+INPUTS!$B$10*B9222</f>
        <v/>
      </c>
      <c r="G9222" s="2">
        <f>INPUTS!$B$11*A9222/10000</f>
        <v/>
      </c>
      <c r="H9222" s="2">
        <f>MAX(0, (INPUTS!$B$14+INPUTS!$B$16*INPUTS!$B$15) + (1-INPUTS!$B$18)*INPUTS!$B$19*G9222 - INPUTS!$B$17 - INPUTS!$B$20*MAX(0, -F9222))</f>
        <v/>
      </c>
      <c r="I9222" s="2">
        <f>IF(INPUTS!$B$13=0, H9222&lt;=0, H9222&lt;INPUTS!$B$13)</f>
        <v/>
      </c>
      <c r="J9222" s="2">
        <f>INPUTS!$B$21 + INPUTS!$B$24*F9222 + INPUTS!$B$25*G9222</f>
        <v/>
      </c>
      <c r="K9222" s="2">
        <f>J9222&lt;INPUTS!$B$23</f>
        <v/>
      </c>
      <c r="L9222" s="2">
        <f>J9222&lt;INPUTS!$B$22</f>
        <v/>
      </c>
      <c r="M9222" s="2">
        <f>INPUTS!$B$26 + INPUTS!$B$29*F9222</f>
        <v/>
      </c>
      <c r="N9222" s="2">
        <f>M9222&lt;INPUTS!$B$28</f>
        <v/>
      </c>
      <c r="O9222" s="2">
        <f>M9222&lt;INPUTS!$B$27</f>
        <v/>
      </c>
      <c r="P9222" s="2">
        <f>INPUTS!$B$30 + (1-INPUTS!$B$18)*INPUTS!$B$19*G9222</f>
        <v/>
      </c>
      <c r="Q9222" s="2">
        <f>INPUTS!$B$31 + INPUTS!$B$32*P9222</f>
        <v/>
      </c>
      <c r="R9222" s="2">
        <f>IF(INPUTS!$B$13=0, Q9222&lt;=0, Q9222&lt;INPUTS!$B$13)</f>
        <v/>
      </c>
      <c r="S9222" s="2">
        <f>OR(I9222,K9222,N9222,R9222)</f>
        <v/>
      </c>
      <c r="T9222" s="2">
        <f>OR(I9222,L9222,O9222,R9222)</f>
        <v/>
      </c>
    </row>
    <row r="9223">
      <c r="A9223" s="2" t="n">
        <v>225</v>
      </c>
      <c r="B9223" s="2" t="n">
        <v>125</v>
      </c>
      <c r="C9223" s="2" t="n">
        <v>-25</v>
      </c>
      <c r="D9223" s="2">
        <f>(A9223+B9223)/2 + C9223/2</f>
        <v/>
      </c>
      <c r="E9223" s="2">
        <f>SQRT(A9223^2+B9223^2+C9223^2)</f>
        <v/>
      </c>
      <c r="F9223" s="2">
        <f>INPUTS!$B$8*A9223+INPUTS!$B$9*D9223+INPUTS!$B$10*B9223</f>
        <v/>
      </c>
      <c r="G9223" s="2">
        <f>INPUTS!$B$11*A9223/10000</f>
        <v/>
      </c>
      <c r="H9223" s="2">
        <f>MAX(0, (INPUTS!$B$14+INPUTS!$B$16*INPUTS!$B$15) + (1-INPUTS!$B$18)*INPUTS!$B$19*G9223 - INPUTS!$B$17 - INPUTS!$B$20*MAX(0, -F9223))</f>
        <v/>
      </c>
      <c r="I9223" s="2">
        <f>IF(INPUTS!$B$13=0, H9223&lt;=0, H9223&lt;INPUTS!$B$13)</f>
        <v/>
      </c>
      <c r="J9223" s="2">
        <f>INPUTS!$B$21 + INPUTS!$B$24*F9223 + INPUTS!$B$25*G9223</f>
        <v/>
      </c>
      <c r="K9223" s="2">
        <f>J9223&lt;INPUTS!$B$23</f>
        <v/>
      </c>
      <c r="L9223" s="2">
        <f>J9223&lt;INPUTS!$B$22</f>
        <v/>
      </c>
      <c r="M9223" s="2">
        <f>INPUTS!$B$26 + INPUTS!$B$29*F9223</f>
        <v/>
      </c>
      <c r="N9223" s="2">
        <f>M9223&lt;INPUTS!$B$28</f>
        <v/>
      </c>
      <c r="O9223" s="2">
        <f>M9223&lt;INPUTS!$B$27</f>
        <v/>
      </c>
      <c r="P9223" s="2">
        <f>INPUTS!$B$30 + (1-INPUTS!$B$18)*INPUTS!$B$19*G9223</f>
        <v/>
      </c>
      <c r="Q9223" s="2">
        <f>INPUTS!$B$31 + INPUTS!$B$32*P9223</f>
        <v/>
      </c>
      <c r="R9223" s="2">
        <f>IF(INPUTS!$B$13=0, Q9223&lt;=0, Q9223&lt;INPUTS!$B$13)</f>
        <v/>
      </c>
      <c r="S9223" s="2">
        <f>OR(I9223,K9223,N9223,R9223)</f>
        <v/>
      </c>
      <c r="T9223" s="2">
        <f>OR(I9223,L9223,O9223,R9223)</f>
        <v/>
      </c>
    </row>
    <row r="9224">
      <c r="A9224" s="2" t="n">
        <v>225</v>
      </c>
      <c r="B9224" s="2" t="n">
        <v>125</v>
      </c>
      <c r="C9224" s="2" t="n">
        <v>0</v>
      </c>
      <c r="D9224" s="2">
        <f>(A9224+B9224)/2 + C9224/2</f>
        <v/>
      </c>
      <c r="E9224" s="2">
        <f>SQRT(A9224^2+B9224^2+C9224^2)</f>
        <v/>
      </c>
      <c r="F9224" s="2">
        <f>INPUTS!$B$8*A9224+INPUTS!$B$9*D9224+INPUTS!$B$10*B9224</f>
        <v/>
      </c>
      <c r="G9224" s="2">
        <f>INPUTS!$B$11*A9224/10000</f>
        <v/>
      </c>
      <c r="H9224" s="2">
        <f>MAX(0, (INPUTS!$B$14+INPUTS!$B$16*INPUTS!$B$15) + (1-INPUTS!$B$18)*INPUTS!$B$19*G9224 - INPUTS!$B$17 - INPUTS!$B$20*MAX(0, -F9224))</f>
        <v/>
      </c>
      <c r="I9224" s="2">
        <f>IF(INPUTS!$B$13=0, H9224&lt;=0, H9224&lt;INPUTS!$B$13)</f>
        <v/>
      </c>
      <c r="J9224" s="2">
        <f>INPUTS!$B$21 + INPUTS!$B$24*F9224 + INPUTS!$B$25*G9224</f>
        <v/>
      </c>
      <c r="K9224" s="2">
        <f>J9224&lt;INPUTS!$B$23</f>
        <v/>
      </c>
      <c r="L9224" s="2">
        <f>J9224&lt;INPUTS!$B$22</f>
        <v/>
      </c>
      <c r="M9224" s="2">
        <f>INPUTS!$B$26 + INPUTS!$B$29*F9224</f>
        <v/>
      </c>
      <c r="N9224" s="2">
        <f>M9224&lt;INPUTS!$B$28</f>
        <v/>
      </c>
      <c r="O9224" s="2">
        <f>M9224&lt;INPUTS!$B$27</f>
        <v/>
      </c>
      <c r="P9224" s="2">
        <f>INPUTS!$B$30 + (1-INPUTS!$B$18)*INPUTS!$B$19*G9224</f>
        <v/>
      </c>
      <c r="Q9224" s="2">
        <f>INPUTS!$B$31 + INPUTS!$B$32*P9224</f>
        <v/>
      </c>
      <c r="R9224" s="2">
        <f>IF(INPUTS!$B$13=0, Q9224&lt;=0, Q9224&lt;INPUTS!$B$13)</f>
        <v/>
      </c>
      <c r="S9224" s="2">
        <f>OR(I9224,K9224,N9224,R9224)</f>
        <v/>
      </c>
      <c r="T9224" s="2">
        <f>OR(I9224,L9224,O9224,R9224)</f>
        <v/>
      </c>
    </row>
    <row r="9225">
      <c r="A9225" s="2" t="n">
        <v>225</v>
      </c>
      <c r="B9225" s="2" t="n">
        <v>125</v>
      </c>
      <c r="C9225" s="2" t="n">
        <v>25</v>
      </c>
      <c r="D9225" s="2">
        <f>(A9225+B9225)/2 + C9225/2</f>
        <v/>
      </c>
      <c r="E9225" s="2">
        <f>SQRT(A9225^2+B9225^2+C9225^2)</f>
        <v/>
      </c>
      <c r="F9225" s="2">
        <f>INPUTS!$B$8*A9225+INPUTS!$B$9*D9225+INPUTS!$B$10*B9225</f>
        <v/>
      </c>
      <c r="G9225" s="2">
        <f>INPUTS!$B$11*A9225/10000</f>
        <v/>
      </c>
      <c r="H9225" s="2">
        <f>MAX(0, (INPUTS!$B$14+INPUTS!$B$16*INPUTS!$B$15) + (1-INPUTS!$B$18)*INPUTS!$B$19*G9225 - INPUTS!$B$17 - INPUTS!$B$20*MAX(0, -F9225))</f>
        <v/>
      </c>
      <c r="I9225" s="2">
        <f>IF(INPUTS!$B$13=0, H9225&lt;=0, H9225&lt;INPUTS!$B$13)</f>
        <v/>
      </c>
      <c r="J9225" s="2">
        <f>INPUTS!$B$21 + INPUTS!$B$24*F9225 + INPUTS!$B$25*G9225</f>
        <v/>
      </c>
      <c r="K9225" s="2">
        <f>J9225&lt;INPUTS!$B$23</f>
        <v/>
      </c>
      <c r="L9225" s="2">
        <f>J9225&lt;INPUTS!$B$22</f>
        <v/>
      </c>
      <c r="M9225" s="2">
        <f>INPUTS!$B$26 + INPUTS!$B$29*F9225</f>
        <v/>
      </c>
      <c r="N9225" s="2">
        <f>M9225&lt;INPUTS!$B$28</f>
        <v/>
      </c>
      <c r="O9225" s="2">
        <f>M9225&lt;INPUTS!$B$27</f>
        <v/>
      </c>
      <c r="P9225" s="2">
        <f>INPUTS!$B$30 + (1-INPUTS!$B$18)*INPUTS!$B$19*G9225</f>
        <v/>
      </c>
      <c r="Q9225" s="2">
        <f>INPUTS!$B$31 + INPUTS!$B$32*P9225</f>
        <v/>
      </c>
      <c r="R9225" s="2">
        <f>IF(INPUTS!$B$13=0, Q9225&lt;=0, Q9225&lt;INPUTS!$B$13)</f>
        <v/>
      </c>
      <c r="S9225" s="2">
        <f>OR(I9225,K9225,N9225,R9225)</f>
        <v/>
      </c>
      <c r="T9225" s="2">
        <f>OR(I9225,L9225,O9225,R9225)</f>
        <v/>
      </c>
    </row>
    <row r="9226">
      <c r="A9226" s="2" t="n">
        <v>225</v>
      </c>
      <c r="B9226" s="2" t="n">
        <v>125</v>
      </c>
      <c r="C9226" s="2" t="n">
        <v>50</v>
      </c>
      <c r="D9226" s="2">
        <f>(A9226+B9226)/2 + C9226/2</f>
        <v/>
      </c>
      <c r="E9226" s="2">
        <f>SQRT(A9226^2+B9226^2+C9226^2)</f>
        <v/>
      </c>
      <c r="F9226" s="2">
        <f>INPUTS!$B$8*A9226+INPUTS!$B$9*D9226+INPUTS!$B$10*B9226</f>
        <v/>
      </c>
      <c r="G9226" s="2">
        <f>INPUTS!$B$11*A9226/10000</f>
        <v/>
      </c>
      <c r="H9226" s="2">
        <f>MAX(0, (INPUTS!$B$14+INPUTS!$B$16*INPUTS!$B$15) + (1-INPUTS!$B$18)*INPUTS!$B$19*G9226 - INPUTS!$B$17 - INPUTS!$B$20*MAX(0, -F9226))</f>
        <v/>
      </c>
      <c r="I9226" s="2">
        <f>IF(INPUTS!$B$13=0, H9226&lt;=0, H9226&lt;INPUTS!$B$13)</f>
        <v/>
      </c>
      <c r="J9226" s="2">
        <f>INPUTS!$B$21 + INPUTS!$B$24*F9226 + INPUTS!$B$25*G9226</f>
        <v/>
      </c>
      <c r="K9226" s="2">
        <f>J9226&lt;INPUTS!$B$23</f>
        <v/>
      </c>
      <c r="L9226" s="2">
        <f>J9226&lt;INPUTS!$B$22</f>
        <v/>
      </c>
      <c r="M9226" s="2">
        <f>INPUTS!$B$26 + INPUTS!$B$29*F9226</f>
        <v/>
      </c>
      <c r="N9226" s="2">
        <f>M9226&lt;INPUTS!$B$28</f>
        <v/>
      </c>
      <c r="O9226" s="2">
        <f>M9226&lt;INPUTS!$B$27</f>
        <v/>
      </c>
      <c r="P9226" s="2">
        <f>INPUTS!$B$30 + (1-INPUTS!$B$18)*INPUTS!$B$19*G9226</f>
        <v/>
      </c>
      <c r="Q9226" s="2">
        <f>INPUTS!$B$31 + INPUTS!$B$32*P9226</f>
        <v/>
      </c>
      <c r="R9226" s="2">
        <f>IF(INPUTS!$B$13=0, Q9226&lt;=0, Q9226&lt;INPUTS!$B$13)</f>
        <v/>
      </c>
      <c r="S9226" s="2">
        <f>OR(I9226,K9226,N9226,R9226)</f>
        <v/>
      </c>
      <c r="T9226" s="2">
        <f>OR(I9226,L9226,O9226,R9226)</f>
        <v/>
      </c>
    </row>
    <row r="9227">
      <c r="A9227" s="2" t="n">
        <v>225</v>
      </c>
      <c r="B9227" s="2" t="n">
        <v>125</v>
      </c>
      <c r="C9227" s="2" t="n">
        <v>75</v>
      </c>
      <c r="D9227" s="2">
        <f>(A9227+B9227)/2 + C9227/2</f>
        <v/>
      </c>
      <c r="E9227" s="2">
        <f>SQRT(A9227^2+B9227^2+C9227^2)</f>
        <v/>
      </c>
      <c r="F9227" s="2">
        <f>INPUTS!$B$8*A9227+INPUTS!$B$9*D9227+INPUTS!$B$10*B9227</f>
        <v/>
      </c>
      <c r="G9227" s="2">
        <f>INPUTS!$B$11*A9227/10000</f>
        <v/>
      </c>
      <c r="H9227" s="2">
        <f>MAX(0, (INPUTS!$B$14+INPUTS!$B$16*INPUTS!$B$15) + (1-INPUTS!$B$18)*INPUTS!$B$19*G9227 - INPUTS!$B$17 - INPUTS!$B$20*MAX(0, -F9227))</f>
        <v/>
      </c>
      <c r="I9227" s="2">
        <f>IF(INPUTS!$B$13=0, H9227&lt;=0, H9227&lt;INPUTS!$B$13)</f>
        <v/>
      </c>
      <c r="J9227" s="2">
        <f>INPUTS!$B$21 + INPUTS!$B$24*F9227 + INPUTS!$B$25*G9227</f>
        <v/>
      </c>
      <c r="K9227" s="2">
        <f>J9227&lt;INPUTS!$B$23</f>
        <v/>
      </c>
      <c r="L9227" s="2">
        <f>J9227&lt;INPUTS!$B$22</f>
        <v/>
      </c>
      <c r="M9227" s="2">
        <f>INPUTS!$B$26 + INPUTS!$B$29*F9227</f>
        <v/>
      </c>
      <c r="N9227" s="2">
        <f>M9227&lt;INPUTS!$B$28</f>
        <v/>
      </c>
      <c r="O9227" s="2">
        <f>M9227&lt;INPUTS!$B$27</f>
        <v/>
      </c>
      <c r="P9227" s="2">
        <f>INPUTS!$B$30 + (1-INPUTS!$B$18)*INPUTS!$B$19*G9227</f>
        <v/>
      </c>
      <c r="Q9227" s="2">
        <f>INPUTS!$B$31 + INPUTS!$B$32*P9227</f>
        <v/>
      </c>
      <c r="R9227" s="2">
        <f>IF(INPUTS!$B$13=0, Q9227&lt;=0, Q9227&lt;INPUTS!$B$13)</f>
        <v/>
      </c>
      <c r="S9227" s="2">
        <f>OR(I9227,K9227,N9227,R9227)</f>
        <v/>
      </c>
      <c r="T9227" s="2">
        <f>OR(I9227,L9227,O9227,R9227)</f>
        <v/>
      </c>
    </row>
    <row r="9228">
      <c r="A9228" s="2" t="n">
        <v>225</v>
      </c>
      <c r="B9228" s="2" t="n">
        <v>125</v>
      </c>
      <c r="C9228" s="2" t="n">
        <v>100</v>
      </c>
      <c r="D9228" s="2">
        <f>(A9228+B9228)/2 + C9228/2</f>
        <v/>
      </c>
      <c r="E9228" s="2">
        <f>SQRT(A9228^2+B9228^2+C9228^2)</f>
        <v/>
      </c>
      <c r="F9228" s="2">
        <f>INPUTS!$B$8*A9228+INPUTS!$B$9*D9228+INPUTS!$B$10*B9228</f>
        <v/>
      </c>
      <c r="G9228" s="2">
        <f>INPUTS!$B$11*A9228/10000</f>
        <v/>
      </c>
      <c r="H9228" s="2">
        <f>MAX(0, (INPUTS!$B$14+INPUTS!$B$16*INPUTS!$B$15) + (1-INPUTS!$B$18)*INPUTS!$B$19*G9228 - INPUTS!$B$17 - INPUTS!$B$20*MAX(0, -F9228))</f>
        <v/>
      </c>
      <c r="I9228" s="2">
        <f>IF(INPUTS!$B$13=0, H9228&lt;=0, H9228&lt;INPUTS!$B$13)</f>
        <v/>
      </c>
      <c r="J9228" s="2">
        <f>INPUTS!$B$21 + INPUTS!$B$24*F9228 + INPUTS!$B$25*G9228</f>
        <v/>
      </c>
      <c r="K9228" s="2">
        <f>J9228&lt;INPUTS!$B$23</f>
        <v/>
      </c>
      <c r="L9228" s="2">
        <f>J9228&lt;INPUTS!$B$22</f>
        <v/>
      </c>
      <c r="M9228" s="2">
        <f>INPUTS!$B$26 + INPUTS!$B$29*F9228</f>
        <v/>
      </c>
      <c r="N9228" s="2">
        <f>M9228&lt;INPUTS!$B$28</f>
        <v/>
      </c>
      <c r="O9228" s="2">
        <f>M9228&lt;INPUTS!$B$27</f>
        <v/>
      </c>
      <c r="P9228" s="2">
        <f>INPUTS!$B$30 + (1-INPUTS!$B$18)*INPUTS!$B$19*G9228</f>
        <v/>
      </c>
      <c r="Q9228" s="2">
        <f>INPUTS!$B$31 + INPUTS!$B$32*P9228</f>
        <v/>
      </c>
      <c r="R9228" s="2">
        <f>IF(INPUTS!$B$13=0, Q9228&lt;=0, Q9228&lt;INPUTS!$B$13)</f>
        <v/>
      </c>
      <c r="S9228" s="2">
        <f>OR(I9228,K9228,N9228,R9228)</f>
        <v/>
      </c>
      <c r="T9228" s="2">
        <f>OR(I9228,L9228,O9228,R9228)</f>
        <v/>
      </c>
    </row>
    <row r="9229">
      <c r="A9229" s="2" t="n">
        <v>225</v>
      </c>
      <c r="B9229" s="2" t="n">
        <v>125</v>
      </c>
      <c r="C9229" s="2" t="n">
        <v>125</v>
      </c>
      <c r="D9229" s="2">
        <f>(A9229+B9229)/2 + C9229/2</f>
        <v/>
      </c>
      <c r="E9229" s="2">
        <f>SQRT(A9229^2+B9229^2+C9229^2)</f>
        <v/>
      </c>
      <c r="F9229" s="2">
        <f>INPUTS!$B$8*A9229+INPUTS!$B$9*D9229+INPUTS!$B$10*B9229</f>
        <v/>
      </c>
      <c r="G9229" s="2">
        <f>INPUTS!$B$11*A9229/10000</f>
        <v/>
      </c>
      <c r="H9229" s="2">
        <f>MAX(0, (INPUTS!$B$14+INPUTS!$B$16*INPUTS!$B$15) + (1-INPUTS!$B$18)*INPUTS!$B$19*G9229 - INPUTS!$B$17 - INPUTS!$B$20*MAX(0, -F9229))</f>
        <v/>
      </c>
      <c r="I9229" s="2">
        <f>IF(INPUTS!$B$13=0, H9229&lt;=0, H9229&lt;INPUTS!$B$13)</f>
        <v/>
      </c>
      <c r="J9229" s="2">
        <f>INPUTS!$B$21 + INPUTS!$B$24*F9229 + INPUTS!$B$25*G9229</f>
        <v/>
      </c>
      <c r="K9229" s="2">
        <f>J9229&lt;INPUTS!$B$23</f>
        <v/>
      </c>
      <c r="L9229" s="2">
        <f>J9229&lt;INPUTS!$B$22</f>
        <v/>
      </c>
      <c r="M9229" s="2">
        <f>INPUTS!$B$26 + INPUTS!$B$29*F9229</f>
        <v/>
      </c>
      <c r="N9229" s="2">
        <f>M9229&lt;INPUTS!$B$28</f>
        <v/>
      </c>
      <c r="O9229" s="2">
        <f>M9229&lt;INPUTS!$B$27</f>
        <v/>
      </c>
      <c r="P9229" s="2">
        <f>INPUTS!$B$30 + (1-INPUTS!$B$18)*INPUTS!$B$19*G9229</f>
        <v/>
      </c>
      <c r="Q9229" s="2">
        <f>INPUTS!$B$31 + INPUTS!$B$32*P9229</f>
        <v/>
      </c>
      <c r="R9229" s="2">
        <f>IF(INPUTS!$B$13=0, Q9229&lt;=0, Q9229&lt;INPUTS!$B$13)</f>
        <v/>
      </c>
      <c r="S9229" s="2">
        <f>OR(I9229,K9229,N9229,R9229)</f>
        <v/>
      </c>
      <c r="T9229" s="2">
        <f>OR(I9229,L9229,O9229,R9229)</f>
        <v/>
      </c>
    </row>
    <row r="9230">
      <c r="A9230" s="2" t="n">
        <v>225</v>
      </c>
      <c r="B9230" s="2" t="n">
        <v>125</v>
      </c>
      <c r="C9230" s="2" t="n">
        <v>150</v>
      </c>
      <c r="D9230" s="2">
        <f>(A9230+B9230)/2 + C9230/2</f>
        <v/>
      </c>
      <c r="E9230" s="2">
        <f>SQRT(A9230^2+B9230^2+C9230^2)</f>
        <v/>
      </c>
      <c r="F9230" s="2">
        <f>INPUTS!$B$8*A9230+INPUTS!$B$9*D9230+INPUTS!$B$10*B9230</f>
        <v/>
      </c>
      <c r="G9230" s="2">
        <f>INPUTS!$B$11*A9230/10000</f>
        <v/>
      </c>
      <c r="H9230" s="2">
        <f>MAX(0, (INPUTS!$B$14+INPUTS!$B$16*INPUTS!$B$15) + (1-INPUTS!$B$18)*INPUTS!$B$19*G9230 - INPUTS!$B$17 - INPUTS!$B$20*MAX(0, -F9230))</f>
        <v/>
      </c>
      <c r="I9230" s="2">
        <f>IF(INPUTS!$B$13=0, H9230&lt;=0, H9230&lt;INPUTS!$B$13)</f>
        <v/>
      </c>
      <c r="J9230" s="2">
        <f>INPUTS!$B$21 + INPUTS!$B$24*F9230 + INPUTS!$B$25*G9230</f>
        <v/>
      </c>
      <c r="K9230" s="2">
        <f>J9230&lt;INPUTS!$B$23</f>
        <v/>
      </c>
      <c r="L9230" s="2">
        <f>J9230&lt;INPUTS!$B$22</f>
        <v/>
      </c>
      <c r="M9230" s="2">
        <f>INPUTS!$B$26 + INPUTS!$B$29*F9230</f>
        <v/>
      </c>
      <c r="N9230" s="2">
        <f>M9230&lt;INPUTS!$B$28</f>
        <v/>
      </c>
      <c r="O9230" s="2">
        <f>M9230&lt;INPUTS!$B$27</f>
        <v/>
      </c>
      <c r="P9230" s="2">
        <f>INPUTS!$B$30 + (1-INPUTS!$B$18)*INPUTS!$B$19*G9230</f>
        <v/>
      </c>
      <c r="Q9230" s="2">
        <f>INPUTS!$B$31 + INPUTS!$B$32*P9230</f>
        <v/>
      </c>
      <c r="R9230" s="2">
        <f>IF(INPUTS!$B$13=0, Q9230&lt;=0, Q9230&lt;INPUTS!$B$13)</f>
        <v/>
      </c>
      <c r="S9230" s="2">
        <f>OR(I9230,K9230,N9230,R9230)</f>
        <v/>
      </c>
      <c r="T9230" s="2">
        <f>OR(I9230,L9230,O9230,R9230)</f>
        <v/>
      </c>
    </row>
    <row r="9231">
      <c r="A9231" s="2" t="n">
        <v>225</v>
      </c>
      <c r="B9231" s="2" t="n">
        <v>125</v>
      </c>
      <c r="C9231" s="2" t="n">
        <v>175</v>
      </c>
      <c r="D9231" s="2">
        <f>(A9231+B9231)/2 + C9231/2</f>
        <v/>
      </c>
      <c r="E9231" s="2">
        <f>SQRT(A9231^2+B9231^2+C9231^2)</f>
        <v/>
      </c>
      <c r="F9231" s="2">
        <f>INPUTS!$B$8*A9231+INPUTS!$B$9*D9231+INPUTS!$B$10*B9231</f>
        <v/>
      </c>
      <c r="G9231" s="2">
        <f>INPUTS!$B$11*A9231/10000</f>
        <v/>
      </c>
      <c r="H9231" s="2">
        <f>MAX(0, (INPUTS!$B$14+INPUTS!$B$16*INPUTS!$B$15) + (1-INPUTS!$B$18)*INPUTS!$B$19*G9231 - INPUTS!$B$17 - INPUTS!$B$20*MAX(0, -F9231))</f>
        <v/>
      </c>
      <c r="I9231" s="2">
        <f>IF(INPUTS!$B$13=0, H9231&lt;=0, H9231&lt;INPUTS!$B$13)</f>
        <v/>
      </c>
      <c r="J9231" s="2">
        <f>INPUTS!$B$21 + INPUTS!$B$24*F9231 + INPUTS!$B$25*G9231</f>
        <v/>
      </c>
      <c r="K9231" s="2">
        <f>J9231&lt;INPUTS!$B$23</f>
        <v/>
      </c>
      <c r="L9231" s="2">
        <f>J9231&lt;INPUTS!$B$22</f>
        <v/>
      </c>
      <c r="M9231" s="2">
        <f>INPUTS!$B$26 + INPUTS!$B$29*F9231</f>
        <v/>
      </c>
      <c r="N9231" s="2">
        <f>M9231&lt;INPUTS!$B$28</f>
        <v/>
      </c>
      <c r="O9231" s="2">
        <f>M9231&lt;INPUTS!$B$27</f>
        <v/>
      </c>
      <c r="P9231" s="2">
        <f>INPUTS!$B$30 + (1-INPUTS!$B$18)*INPUTS!$B$19*G9231</f>
        <v/>
      </c>
      <c r="Q9231" s="2">
        <f>INPUTS!$B$31 + INPUTS!$B$32*P9231</f>
        <v/>
      </c>
      <c r="R9231" s="2">
        <f>IF(INPUTS!$B$13=0, Q9231&lt;=0, Q9231&lt;INPUTS!$B$13)</f>
        <v/>
      </c>
      <c r="S9231" s="2">
        <f>OR(I9231,K9231,N9231,R9231)</f>
        <v/>
      </c>
      <c r="T9231" s="2">
        <f>OR(I9231,L9231,O9231,R9231)</f>
        <v/>
      </c>
    </row>
    <row r="9232">
      <c r="A9232" s="2" t="n">
        <v>225</v>
      </c>
      <c r="B9232" s="2" t="n">
        <v>125</v>
      </c>
      <c r="C9232" s="2" t="n">
        <v>200</v>
      </c>
      <c r="D9232" s="2">
        <f>(A9232+B9232)/2 + C9232/2</f>
        <v/>
      </c>
      <c r="E9232" s="2">
        <f>SQRT(A9232^2+B9232^2+C9232^2)</f>
        <v/>
      </c>
      <c r="F9232" s="2">
        <f>INPUTS!$B$8*A9232+INPUTS!$B$9*D9232+INPUTS!$B$10*B9232</f>
        <v/>
      </c>
      <c r="G9232" s="2">
        <f>INPUTS!$B$11*A9232/10000</f>
        <v/>
      </c>
      <c r="H9232" s="2">
        <f>MAX(0, (INPUTS!$B$14+INPUTS!$B$16*INPUTS!$B$15) + (1-INPUTS!$B$18)*INPUTS!$B$19*G9232 - INPUTS!$B$17 - INPUTS!$B$20*MAX(0, -F9232))</f>
        <v/>
      </c>
      <c r="I9232" s="2">
        <f>IF(INPUTS!$B$13=0, H9232&lt;=0, H9232&lt;INPUTS!$B$13)</f>
        <v/>
      </c>
      <c r="J9232" s="2">
        <f>INPUTS!$B$21 + INPUTS!$B$24*F9232 + INPUTS!$B$25*G9232</f>
        <v/>
      </c>
      <c r="K9232" s="2">
        <f>J9232&lt;INPUTS!$B$23</f>
        <v/>
      </c>
      <c r="L9232" s="2">
        <f>J9232&lt;INPUTS!$B$22</f>
        <v/>
      </c>
      <c r="M9232" s="2">
        <f>INPUTS!$B$26 + INPUTS!$B$29*F9232</f>
        <v/>
      </c>
      <c r="N9232" s="2">
        <f>M9232&lt;INPUTS!$B$28</f>
        <v/>
      </c>
      <c r="O9232" s="2">
        <f>M9232&lt;INPUTS!$B$27</f>
        <v/>
      </c>
      <c r="P9232" s="2">
        <f>INPUTS!$B$30 + (1-INPUTS!$B$18)*INPUTS!$B$19*G9232</f>
        <v/>
      </c>
      <c r="Q9232" s="2">
        <f>INPUTS!$B$31 + INPUTS!$B$32*P9232</f>
        <v/>
      </c>
      <c r="R9232" s="2">
        <f>IF(INPUTS!$B$13=0, Q9232&lt;=0, Q9232&lt;INPUTS!$B$13)</f>
        <v/>
      </c>
      <c r="S9232" s="2">
        <f>OR(I9232,K9232,N9232,R9232)</f>
        <v/>
      </c>
      <c r="T9232" s="2">
        <f>OR(I9232,L9232,O9232,R9232)</f>
        <v/>
      </c>
    </row>
    <row r="9233">
      <c r="A9233" s="2" t="n">
        <v>225</v>
      </c>
      <c r="B9233" s="2" t="n">
        <v>150</v>
      </c>
      <c r="C9233" s="2" t="n">
        <v>-200</v>
      </c>
      <c r="D9233" s="2">
        <f>(A9233+B9233)/2 + C9233/2</f>
        <v/>
      </c>
      <c r="E9233" s="2">
        <f>SQRT(A9233^2+B9233^2+C9233^2)</f>
        <v/>
      </c>
      <c r="F9233" s="2">
        <f>INPUTS!$B$8*A9233+INPUTS!$B$9*D9233+INPUTS!$B$10*B9233</f>
        <v/>
      </c>
      <c r="G9233" s="2">
        <f>INPUTS!$B$11*A9233/10000</f>
        <v/>
      </c>
      <c r="H9233" s="2">
        <f>MAX(0, (INPUTS!$B$14+INPUTS!$B$16*INPUTS!$B$15) + (1-INPUTS!$B$18)*INPUTS!$B$19*G9233 - INPUTS!$B$17 - INPUTS!$B$20*MAX(0, -F9233))</f>
        <v/>
      </c>
      <c r="I9233" s="2">
        <f>IF(INPUTS!$B$13=0, H9233&lt;=0, H9233&lt;INPUTS!$B$13)</f>
        <v/>
      </c>
      <c r="J9233" s="2">
        <f>INPUTS!$B$21 + INPUTS!$B$24*F9233 + INPUTS!$B$25*G9233</f>
        <v/>
      </c>
      <c r="K9233" s="2">
        <f>J9233&lt;INPUTS!$B$23</f>
        <v/>
      </c>
      <c r="L9233" s="2">
        <f>J9233&lt;INPUTS!$B$22</f>
        <v/>
      </c>
      <c r="M9233" s="2">
        <f>INPUTS!$B$26 + INPUTS!$B$29*F9233</f>
        <v/>
      </c>
      <c r="N9233" s="2">
        <f>M9233&lt;INPUTS!$B$28</f>
        <v/>
      </c>
      <c r="O9233" s="2">
        <f>M9233&lt;INPUTS!$B$27</f>
        <v/>
      </c>
      <c r="P9233" s="2">
        <f>INPUTS!$B$30 + (1-INPUTS!$B$18)*INPUTS!$B$19*G9233</f>
        <v/>
      </c>
      <c r="Q9233" s="2">
        <f>INPUTS!$B$31 + INPUTS!$B$32*P9233</f>
        <v/>
      </c>
      <c r="R9233" s="2">
        <f>IF(INPUTS!$B$13=0, Q9233&lt;=0, Q9233&lt;INPUTS!$B$13)</f>
        <v/>
      </c>
      <c r="S9233" s="2">
        <f>OR(I9233,K9233,N9233,R9233)</f>
        <v/>
      </c>
      <c r="T9233" s="2">
        <f>OR(I9233,L9233,O9233,R9233)</f>
        <v/>
      </c>
    </row>
    <row r="9234">
      <c r="A9234" s="2" t="n">
        <v>225</v>
      </c>
      <c r="B9234" s="2" t="n">
        <v>150</v>
      </c>
      <c r="C9234" s="2" t="n">
        <v>-175</v>
      </c>
      <c r="D9234" s="2">
        <f>(A9234+B9234)/2 + C9234/2</f>
        <v/>
      </c>
      <c r="E9234" s="2">
        <f>SQRT(A9234^2+B9234^2+C9234^2)</f>
        <v/>
      </c>
      <c r="F9234" s="2">
        <f>INPUTS!$B$8*A9234+INPUTS!$B$9*D9234+INPUTS!$B$10*B9234</f>
        <v/>
      </c>
      <c r="G9234" s="2">
        <f>INPUTS!$B$11*A9234/10000</f>
        <v/>
      </c>
      <c r="H9234" s="2">
        <f>MAX(0, (INPUTS!$B$14+INPUTS!$B$16*INPUTS!$B$15) + (1-INPUTS!$B$18)*INPUTS!$B$19*G9234 - INPUTS!$B$17 - INPUTS!$B$20*MAX(0, -F9234))</f>
        <v/>
      </c>
      <c r="I9234" s="2">
        <f>IF(INPUTS!$B$13=0, H9234&lt;=0, H9234&lt;INPUTS!$B$13)</f>
        <v/>
      </c>
      <c r="J9234" s="2">
        <f>INPUTS!$B$21 + INPUTS!$B$24*F9234 + INPUTS!$B$25*G9234</f>
        <v/>
      </c>
      <c r="K9234" s="2">
        <f>J9234&lt;INPUTS!$B$23</f>
        <v/>
      </c>
      <c r="L9234" s="2">
        <f>J9234&lt;INPUTS!$B$22</f>
        <v/>
      </c>
      <c r="M9234" s="2">
        <f>INPUTS!$B$26 + INPUTS!$B$29*F9234</f>
        <v/>
      </c>
      <c r="N9234" s="2">
        <f>M9234&lt;INPUTS!$B$28</f>
        <v/>
      </c>
      <c r="O9234" s="2">
        <f>M9234&lt;INPUTS!$B$27</f>
        <v/>
      </c>
      <c r="P9234" s="2">
        <f>INPUTS!$B$30 + (1-INPUTS!$B$18)*INPUTS!$B$19*G9234</f>
        <v/>
      </c>
      <c r="Q9234" s="2">
        <f>INPUTS!$B$31 + INPUTS!$B$32*P9234</f>
        <v/>
      </c>
      <c r="R9234" s="2">
        <f>IF(INPUTS!$B$13=0, Q9234&lt;=0, Q9234&lt;INPUTS!$B$13)</f>
        <v/>
      </c>
      <c r="S9234" s="2">
        <f>OR(I9234,K9234,N9234,R9234)</f>
        <v/>
      </c>
      <c r="T9234" s="2">
        <f>OR(I9234,L9234,O9234,R9234)</f>
        <v/>
      </c>
    </row>
    <row r="9235">
      <c r="A9235" s="2" t="n">
        <v>225</v>
      </c>
      <c r="B9235" s="2" t="n">
        <v>150</v>
      </c>
      <c r="C9235" s="2" t="n">
        <v>-150</v>
      </c>
      <c r="D9235" s="2">
        <f>(A9235+B9235)/2 + C9235/2</f>
        <v/>
      </c>
      <c r="E9235" s="2">
        <f>SQRT(A9235^2+B9235^2+C9235^2)</f>
        <v/>
      </c>
      <c r="F9235" s="2">
        <f>INPUTS!$B$8*A9235+INPUTS!$B$9*D9235+INPUTS!$B$10*B9235</f>
        <v/>
      </c>
      <c r="G9235" s="2">
        <f>INPUTS!$B$11*A9235/10000</f>
        <v/>
      </c>
      <c r="H9235" s="2">
        <f>MAX(0, (INPUTS!$B$14+INPUTS!$B$16*INPUTS!$B$15) + (1-INPUTS!$B$18)*INPUTS!$B$19*G9235 - INPUTS!$B$17 - INPUTS!$B$20*MAX(0, -F9235))</f>
        <v/>
      </c>
      <c r="I9235" s="2">
        <f>IF(INPUTS!$B$13=0, H9235&lt;=0, H9235&lt;INPUTS!$B$13)</f>
        <v/>
      </c>
      <c r="J9235" s="2">
        <f>INPUTS!$B$21 + INPUTS!$B$24*F9235 + INPUTS!$B$25*G9235</f>
        <v/>
      </c>
      <c r="K9235" s="2">
        <f>J9235&lt;INPUTS!$B$23</f>
        <v/>
      </c>
      <c r="L9235" s="2">
        <f>J9235&lt;INPUTS!$B$22</f>
        <v/>
      </c>
      <c r="M9235" s="2">
        <f>INPUTS!$B$26 + INPUTS!$B$29*F9235</f>
        <v/>
      </c>
      <c r="N9235" s="2">
        <f>M9235&lt;INPUTS!$B$28</f>
        <v/>
      </c>
      <c r="O9235" s="2">
        <f>M9235&lt;INPUTS!$B$27</f>
        <v/>
      </c>
      <c r="P9235" s="2">
        <f>INPUTS!$B$30 + (1-INPUTS!$B$18)*INPUTS!$B$19*G9235</f>
        <v/>
      </c>
      <c r="Q9235" s="2">
        <f>INPUTS!$B$31 + INPUTS!$B$32*P9235</f>
        <v/>
      </c>
      <c r="R9235" s="2">
        <f>IF(INPUTS!$B$13=0, Q9235&lt;=0, Q9235&lt;INPUTS!$B$13)</f>
        <v/>
      </c>
      <c r="S9235" s="2">
        <f>OR(I9235,K9235,N9235,R9235)</f>
        <v/>
      </c>
      <c r="T9235" s="2">
        <f>OR(I9235,L9235,O9235,R9235)</f>
        <v/>
      </c>
    </row>
    <row r="9236">
      <c r="A9236" s="2" t="n">
        <v>225</v>
      </c>
      <c r="B9236" s="2" t="n">
        <v>150</v>
      </c>
      <c r="C9236" s="2" t="n">
        <v>-125</v>
      </c>
      <c r="D9236" s="2">
        <f>(A9236+B9236)/2 + C9236/2</f>
        <v/>
      </c>
      <c r="E9236" s="2">
        <f>SQRT(A9236^2+B9236^2+C9236^2)</f>
        <v/>
      </c>
      <c r="F9236" s="2">
        <f>INPUTS!$B$8*A9236+INPUTS!$B$9*D9236+INPUTS!$B$10*B9236</f>
        <v/>
      </c>
      <c r="G9236" s="2">
        <f>INPUTS!$B$11*A9236/10000</f>
        <v/>
      </c>
      <c r="H9236" s="2">
        <f>MAX(0, (INPUTS!$B$14+INPUTS!$B$16*INPUTS!$B$15) + (1-INPUTS!$B$18)*INPUTS!$B$19*G9236 - INPUTS!$B$17 - INPUTS!$B$20*MAX(0, -F9236))</f>
        <v/>
      </c>
      <c r="I9236" s="2">
        <f>IF(INPUTS!$B$13=0, H9236&lt;=0, H9236&lt;INPUTS!$B$13)</f>
        <v/>
      </c>
      <c r="J9236" s="2">
        <f>INPUTS!$B$21 + INPUTS!$B$24*F9236 + INPUTS!$B$25*G9236</f>
        <v/>
      </c>
      <c r="K9236" s="2">
        <f>J9236&lt;INPUTS!$B$23</f>
        <v/>
      </c>
      <c r="L9236" s="2">
        <f>J9236&lt;INPUTS!$B$22</f>
        <v/>
      </c>
      <c r="M9236" s="2">
        <f>INPUTS!$B$26 + INPUTS!$B$29*F9236</f>
        <v/>
      </c>
      <c r="N9236" s="2">
        <f>M9236&lt;INPUTS!$B$28</f>
        <v/>
      </c>
      <c r="O9236" s="2">
        <f>M9236&lt;INPUTS!$B$27</f>
        <v/>
      </c>
      <c r="P9236" s="2">
        <f>INPUTS!$B$30 + (1-INPUTS!$B$18)*INPUTS!$B$19*G9236</f>
        <v/>
      </c>
      <c r="Q9236" s="2">
        <f>INPUTS!$B$31 + INPUTS!$B$32*P9236</f>
        <v/>
      </c>
      <c r="R9236" s="2">
        <f>IF(INPUTS!$B$13=0, Q9236&lt;=0, Q9236&lt;INPUTS!$B$13)</f>
        <v/>
      </c>
      <c r="S9236" s="2">
        <f>OR(I9236,K9236,N9236,R9236)</f>
        <v/>
      </c>
      <c r="T9236" s="2">
        <f>OR(I9236,L9236,O9236,R9236)</f>
        <v/>
      </c>
    </row>
    <row r="9237">
      <c r="A9237" s="2" t="n">
        <v>225</v>
      </c>
      <c r="B9237" s="2" t="n">
        <v>150</v>
      </c>
      <c r="C9237" s="2" t="n">
        <v>-100</v>
      </c>
      <c r="D9237" s="2">
        <f>(A9237+B9237)/2 + C9237/2</f>
        <v/>
      </c>
      <c r="E9237" s="2">
        <f>SQRT(A9237^2+B9237^2+C9237^2)</f>
        <v/>
      </c>
      <c r="F9237" s="2">
        <f>INPUTS!$B$8*A9237+INPUTS!$B$9*D9237+INPUTS!$B$10*B9237</f>
        <v/>
      </c>
      <c r="G9237" s="2">
        <f>INPUTS!$B$11*A9237/10000</f>
        <v/>
      </c>
      <c r="H9237" s="2">
        <f>MAX(0, (INPUTS!$B$14+INPUTS!$B$16*INPUTS!$B$15) + (1-INPUTS!$B$18)*INPUTS!$B$19*G9237 - INPUTS!$B$17 - INPUTS!$B$20*MAX(0, -F9237))</f>
        <v/>
      </c>
      <c r="I9237" s="2">
        <f>IF(INPUTS!$B$13=0, H9237&lt;=0, H9237&lt;INPUTS!$B$13)</f>
        <v/>
      </c>
      <c r="J9237" s="2">
        <f>INPUTS!$B$21 + INPUTS!$B$24*F9237 + INPUTS!$B$25*G9237</f>
        <v/>
      </c>
      <c r="K9237" s="2">
        <f>J9237&lt;INPUTS!$B$23</f>
        <v/>
      </c>
      <c r="L9237" s="2">
        <f>J9237&lt;INPUTS!$B$22</f>
        <v/>
      </c>
      <c r="M9237" s="2">
        <f>INPUTS!$B$26 + INPUTS!$B$29*F9237</f>
        <v/>
      </c>
      <c r="N9237" s="2">
        <f>M9237&lt;INPUTS!$B$28</f>
        <v/>
      </c>
      <c r="O9237" s="2">
        <f>M9237&lt;INPUTS!$B$27</f>
        <v/>
      </c>
      <c r="P9237" s="2">
        <f>INPUTS!$B$30 + (1-INPUTS!$B$18)*INPUTS!$B$19*G9237</f>
        <v/>
      </c>
      <c r="Q9237" s="2">
        <f>INPUTS!$B$31 + INPUTS!$B$32*P9237</f>
        <v/>
      </c>
      <c r="R9237" s="2">
        <f>IF(INPUTS!$B$13=0, Q9237&lt;=0, Q9237&lt;INPUTS!$B$13)</f>
        <v/>
      </c>
      <c r="S9237" s="2">
        <f>OR(I9237,K9237,N9237,R9237)</f>
        <v/>
      </c>
      <c r="T9237" s="2">
        <f>OR(I9237,L9237,O9237,R9237)</f>
        <v/>
      </c>
    </row>
    <row r="9238">
      <c r="A9238" s="2" t="n">
        <v>225</v>
      </c>
      <c r="B9238" s="2" t="n">
        <v>150</v>
      </c>
      <c r="C9238" s="2" t="n">
        <v>-75</v>
      </c>
      <c r="D9238" s="2">
        <f>(A9238+B9238)/2 + C9238/2</f>
        <v/>
      </c>
      <c r="E9238" s="2">
        <f>SQRT(A9238^2+B9238^2+C9238^2)</f>
        <v/>
      </c>
      <c r="F9238" s="2">
        <f>INPUTS!$B$8*A9238+INPUTS!$B$9*D9238+INPUTS!$B$10*B9238</f>
        <v/>
      </c>
      <c r="G9238" s="2">
        <f>INPUTS!$B$11*A9238/10000</f>
        <v/>
      </c>
      <c r="H9238" s="2">
        <f>MAX(0, (INPUTS!$B$14+INPUTS!$B$16*INPUTS!$B$15) + (1-INPUTS!$B$18)*INPUTS!$B$19*G9238 - INPUTS!$B$17 - INPUTS!$B$20*MAX(0, -F9238))</f>
        <v/>
      </c>
      <c r="I9238" s="2">
        <f>IF(INPUTS!$B$13=0, H9238&lt;=0, H9238&lt;INPUTS!$B$13)</f>
        <v/>
      </c>
      <c r="J9238" s="2">
        <f>INPUTS!$B$21 + INPUTS!$B$24*F9238 + INPUTS!$B$25*G9238</f>
        <v/>
      </c>
      <c r="K9238" s="2">
        <f>J9238&lt;INPUTS!$B$23</f>
        <v/>
      </c>
      <c r="L9238" s="2">
        <f>J9238&lt;INPUTS!$B$22</f>
        <v/>
      </c>
      <c r="M9238" s="2">
        <f>INPUTS!$B$26 + INPUTS!$B$29*F9238</f>
        <v/>
      </c>
      <c r="N9238" s="2">
        <f>M9238&lt;INPUTS!$B$28</f>
        <v/>
      </c>
      <c r="O9238" s="2">
        <f>M9238&lt;INPUTS!$B$27</f>
        <v/>
      </c>
      <c r="P9238" s="2">
        <f>INPUTS!$B$30 + (1-INPUTS!$B$18)*INPUTS!$B$19*G9238</f>
        <v/>
      </c>
      <c r="Q9238" s="2">
        <f>INPUTS!$B$31 + INPUTS!$B$32*P9238</f>
        <v/>
      </c>
      <c r="R9238" s="2">
        <f>IF(INPUTS!$B$13=0, Q9238&lt;=0, Q9238&lt;INPUTS!$B$13)</f>
        <v/>
      </c>
      <c r="S9238" s="2">
        <f>OR(I9238,K9238,N9238,R9238)</f>
        <v/>
      </c>
      <c r="T9238" s="2">
        <f>OR(I9238,L9238,O9238,R9238)</f>
        <v/>
      </c>
    </row>
    <row r="9239">
      <c r="A9239" s="2" t="n">
        <v>225</v>
      </c>
      <c r="B9239" s="2" t="n">
        <v>150</v>
      </c>
      <c r="C9239" s="2" t="n">
        <v>-50</v>
      </c>
      <c r="D9239" s="2">
        <f>(A9239+B9239)/2 + C9239/2</f>
        <v/>
      </c>
      <c r="E9239" s="2">
        <f>SQRT(A9239^2+B9239^2+C9239^2)</f>
        <v/>
      </c>
      <c r="F9239" s="2">
        <f>INPUTS!$B$8*A9239+INPUTS!$B$9*D9239+INPUTS!$B$10*B9239</f>
        <v/>
      </c>
      <c r="G9239" s="2">
        <f>INPUTS!$B$11*A9239/10000</f>
        <v/>
      </c>
      <c r="H9239" s="2">
        <f>MAX(0, (INPUTS!$B$14+INPUTS!$B$16*INPUTS!$B$15) + (1-INPUTS!$B$18)*INPUTS!$B$19*G9239 - INPUTS!$B$17 - INPUTS!$B$20*MAX(0, -F9239))</f>
        <v/>
      </c>
      <c r="I9239" s="2">
        <f>IF(INPUTS!$B$13=0, H9239&lt;=0, H9239&lt;INPUTS!$B$13)</f>
        <v/>
      </c>
      <c r="J9239" s="2">
        <f>INPUTS!$B$21 + INPUTS!$B$24*F9239 + INPUTS!$B$25*G9239</f>
        <v/>
      </c>
      <c r="K9239" s="2">
        <f>J9239&lt;INPUTS!$B$23</f>
        <v/>
      </c>
      <c r="L9239" s="2">
        <f>J9239&lt;INPUTS!$B$22</f>
        <v/>
      </c>
      <c r="M9239" s="2">
        <f>INPUTS!$B$26 + INPUTS!$B$29*F9239</f>
        <v/>
      </c>
      <c r="N9239" s="2">
        <f>M9239&lt;INPUTS!$B$28</f>
        <v/>
      </c>
      <c r="O9239" s="2">
        <f>M9239&lt;INPUTS!$B$27</f>
        <v/>
      </c>
      <c r="P9239" s="2">
        <f>INPUTS!$B$30 + (1-INPUTS!$B$18)*INPUTS!$B$19*G9239</f>
        <v/>
      </c>
      <c r="Q9239" s="2">
        <f>INPUTS!$B$31 + INPUTS!$B$32*P9239</f>
        <v/>
      </c>
      <c r="R9239" s="2">
        <f>IF(INPUTS!$B$13=0, Q9239&lt;=0, Q9239&lt;INPUTS!$B$13)</f>
        <v/>
      </c>
      <c r="S9239" s="2">
        <f>OR(I9239,K9239,N9239,R9239)</f>
        <v/>
      </c>
      <c r="T9239" s="2">
        <f>OR(I9239,L9239,O9239,R9239)</f>
        <v/>
      </c>
    </row>
    <row r="9240">
      <c r="A9240" s="2" t="n">
        <v>225</v>
      </c>
      <c r="B9240" s="2" t="n">
        <v>150</v>
      </c>
      <c r="C9240" s="2" t="n">
        <v>-25</v>
      </c>
      <c r="D9240" s="2">
        <f>(A9240+B9240)/2 + C9240/2</f>
        <v/>
      </c>
      <c r="E9240" s="2">
        <f>SQRT(A9240^2+B9240^2+C9240^2)</f>
        <v/>
      </c>
      <c r="F9240" s="2">
        <f>INPUTS!$B$8*A9240+INPUTS!$B$9*D9240+INPUTS!$B$10*B9240</f>
        <v/>
      </c>
      <c r="G9240" s="2">
        <f>INPUTS!$B$11*A9240/10000</f>
        <v/>
      </c>
      <c r="H9240" s="2">
        <f>MAX(0, (INPUTS!$B$14+INPUTS!$B$16*INPUTS!$B$15) + (1-INPUTS!$B$18)*INPUTS!$B$19*G9240 - INPUTS!$B$17 - INPUTS!$B$20*MAX(0, -F9240))</f>
        <v/>
      </c>
      <c r="I9240" s="2">
        <f>IF(INPUTS!$B$13=0, H9240&lt;=0, H9240&lt;INPUTS!$B$13)</f>
        <v/>
      </c>
      <c r="J9240" s="2">
        <f>INPUTS!$B$21 + INPUTS!$B$24*F9240 + INPUTS!$B$25*G9240</f>
        <v/>
      </c>
      <c r="K9240" s="2">
        <f>J9240&lt;INPUTS!$B$23</f>
        <v/>
      </c>
      <c r="L9240" s="2">
        <f>J9240&lt;INPUTS!$B$22</f>
        <v/>
      </c>
      <c r="M9240" s="2">
        <f>INPUTS!$B$26 + INPUTS!$B$29*F9240</f>
        <v/>
      </c>
      <c r="N9240" s="2">
        <f>M9240&lt;INPUTS!$B$28</f>
        <v/>
      </c>
      <c r="O9240" s="2">
        <f>M9240&lt;INPUTS!$B$27</f>
        <v/>
      </c>
      <c r="P9240" s="2">
        <f>INPUTS!$B$30 + (1-INPUTS!$B$18)*INPUTS!$B$19*G9240</f>
        <v/>
      </c>
      <c r="Q9240" s="2">
        <f>INPUTS!$B$31 + INPUTS!$B$32*P9240</f>
        <v/>
      </c>
      <c r="R9240" s="2">
        <f>IF(INPUTS!$B$13=0, Q9240&lt;=0, Q9240&lt;INPUTS!$B$13)</f>
        <v/>
      </c>
      <c r="S9240" s="2">
        <f>OR(I9240,K9240,N9240,R9240)</f>
        <v/>
      </c>
      <c r="T9240" s="2">
        <f>OR(I9240,L9240,O9240,R9240)</f>
        <v/>
      </c>
    </row>
    <row r="9241">
      <c r="A9241" s="2" t="n">
        <v>225</v>
      </c>
      <c r="B9241" s="2" t="n">
        <v>150</v>
      </c>
      <c r="C9241" s="2" t="n">
        <v>0</v>
      </c>
      <c r="D9241" s="2">
        <f>(A9241+B9241)/2 + C9241/2</f>
        <v/>
      </c>
      <c r="E9241" s="2">
        <f>SQRT(A9241^2+B9241^2+C9241^2)</f>
        <v/>
      </c>
      <c r="F9241" s="2">
        <f>INPUTS!$B$8*A9241+INPUTS!$B$9*D9241+INPUTS!$B$10*B9241</f>
        <v/>
      </c>
      <c r="G9241" s="2">
        <f>INPUTS!$B$11*A9241/10000</f>
        <v/>
      </c>
      <c r="H9241" s="2">
        <f>MAX(0, (INPUTS!$B$14+INPUTS!$B$16*INPUTS!$B$15) + (1-INPUTS!$B$18)*INPUTS!$B$19*G9241 - INPUTS!$B$17 - INPUTS!$B$20*MAX(0, -F9241))</f>
        <v/>
      </c>
      <c r="I9241" s="2">
        <f>IF(INPUTS!$B$13=0, H9241&lt;=0, H9241&lt;INPUTS!$B$13)</f>
        <v/>
      </c>
      <c r="J9241" s="2">
        <f>INPUTS!$B$21 + INPUTS!$B$24*F9241 + INPUTS!$B$25*G9241</f>
        <v/>
      </c>
      <c r="K9241" s="2">
        <f>J9241&lt;INPUTS!$B$23</f>
        <v/>
      </c>
      <c r="L9241" s="2">
        <f>J9241&lt;INPUTS!$B$22</f>
        <v/>
      </c>
      <c r="M9241" s="2">
        <f>INPUTS!$B$26 + INPUTS!$B$29*F9241</f>
        <v/>
      </c>
      <c r="N9241" s="2">
        <f>M9241&lt;INPUTS!$B$28</f>
        <v/>
      </c>
      <c r="O9241" s="2">
        <f>M9241&lt;INPUTS!$B$27</f>
        <v/>
      </c>
      <c r="P9241" s="2">
        <f>INPUTS!$B$30 + (1-INPUTS!$B$18)*INPUTS!$B$19*G9241</f>
        <v/>
      </c>
      <c r="Q9241" s="2">
        <f>INPUTS!$B$31 + INPUTS!$B$32*P9241</f>
        <v/>
      </c>
      <c r="R9241" s="2">
        <f>IF(INPUTS!$B$13=0, Q9241&lt;=0, Q9241&lt;INPUTS!$B$13)</f>
        <v/>
      </c>
      <c r="S9241" s="2">
        <f>OR(I9241,K9241,N9241,R9241)</f>
        <v/>
      </c>
      <c r="T9241" s="2">
        <f>OR(I9241,L9241,O9241,R9241)</f>
        <v/>
      </c>
    </row>
    <row r="9242">
      <c r="A9242" s="2" t="n">
        <v>225</v>
      </c>
      <c r="B9242" s="2" t="n">
        <v>150</v>
      </c>
      <c r="C9242" s="2" t="n">
        <v>25</v>
      </c>
      <c r="D9242" s="2">
        <f>(A9242+B9242)/2 + C9242/2</f>
        <v/>
      </c>
      <c r="E9242" s="2">
        <f>SQRT(A9242^2+B9242^2+C9242^2)</f>
        <v/>
      </c>
      <c r="F9242" s="2">
        <f>INPUTS!$B$8*A9242+INPUTS!$B$9*D9242+INPUTS!$B$10*B9242</f>
        <v/>
      </c>
      <c r="G9242" s="2">
        <f>INPUTS!$B$11*A9242/10000</f>
        <v/>
      </c>
      <c r="H9242" s="2">
        <f>MAX(0, (INPUTS!$B$14+INPUTS!$B$16*INPUTS!$B$15) + (1-INPUTS!$B$18)*INPUTS!$B$19*G9242 - INPUTS!$B$17 - INPUTS!$B$20*MAX(0, -F9242))</f>
        <v/>
      </c>
      <c r="I9242" s="2">
        <f>IF(INPUTS!$B$13=0, H9242&lt;=0, H9242&lt;INPUTS!$B$13)</f>
        <v/>
      </c>
      <c r="J9242" s="2">
        <f>INPUTS!$B$21 + INPUTS!$B$24*F9242 + INPUTS!$B$25*G9242</f>
        <v/>
      </c>
      <c r="K9242" s="2">
        <f>J9242&lt;INPUTS!$B$23</f>
        <v/>
      </c>
      <c r="L9242" s="2">
        <f>J9242&lt;INPUTS!$B$22</f>
        <v/>
      </c>
      <c r="M9242" s="2">
        <f>INPUTS!$B$26 + INPUTS!$B$29*F9242</f>
        <v/>
      </c>
      <c r="N9242" s="2">
        <f>M9242&lt;INPUTS!$B$28</f>
        <v/>
      </c>
      <c r="O9242" s="2">
        <f>M9242&lt;INPUTS!$B$27</f>
        <v/>
      </c>
      <c r="P9242" s="2">
        <f>INPUTS!$B$30 + (1-INPUTS!$B$18)*INPUTS!$B$19*G9242</f>
        <v/>
      </c>
      <c r="Q9242" s="2">
        <f>INPUTS!$B$31 + INPUTS!$B$32*P9242</f>
        <v/>
      </c>
      <c r="R9242" s="2">
        <f>IF(INPUTS!$B$13=0, Q9242&lt;=0, Q9242&lt;INPUTS!$B$13)</f>
        <v/>
      </c>
      <c r="S9242" s="2">
        <f>OR(I9242,K9242,N9242,R9242)</f>
        <v/>
      </c>
      <c r="T9242" s="2">
        <f>OR(I9242,L9242,O9242,R9242)</f>
        <v/>
      </c>
    </row>
    <row r="9243">
      <c r="A9243" s="2" t="n">
        <v>225</v>
      </c>
      <c r="B9243" s="2" t="n">
        <v>150</v>
      </c>
      <c r="C9243" s="2" t="n">
        <v>50</v>
      </c>
      <c r="D9243" s="2">
        <f>(A9243+B9243)/2 + C9243/2</f>
        <v/>
      </c>
      <c r="E9243" s="2">
        <f>SQRT(A9243^2+B9243^2+C9243^2)</f>
        <v/>
      </c>
      <c r="F9243" s="2">
        <f>INPUTS!$B$8*A9243+INPUTS!$B$9*D9243+INPUTS!$B$10*B9243</f>
        <v/>
      </c>
      <c r="G9243" s="2">
        <f>INPUTS!$B$11*A9243/10000</f>
        <v/>
      </c>
      <c r="H9243" s="2">
        <f>MAX(0, (INPUTS!$B$14+INPUTS!$B$16*INPUTS!$B$15) + (1-INPUTS!$B$18)*INPUTS!$B$19*G9243 - INPUTS!$B$17 - INPUTS!$B$20*MAX(0, -F9243))</f>
        <v/>
      </c>
      <c r="I9243" s="2">
        <f>IF(INPUTS!$B$13=0, H9243&lt;=0, H9243&lt;INPUTS!$B$13)</f>
        <v/>
      </c>
      <c r="J9243" s="2">
        <f>INPUTS!$B$21 + INPUTS!$B$24*F9243 + INPUTS!$B$25*G9243</f>
        <v/>
      </c>
      <c r="K9243" s="2">
        <f>J9243&lt;INPUTS!$B$23</f>
        <v/>
      </c>
      <c r="L9243" s="2">
        <f>J9243&lt;INPUTS!$B$22</f>
        <v/>
      </c>
      <c r="M9243" s="2">
        <f>INPUTS!$B$26 + INPUTS!$B$29*F9243</f>
        <v/>
      </c>
      <c r="N9243" s="2">
        <f>M9243&lt;INPUTS!$B$28</f>
        <v/>
      </c>
      <c r="O9243" s="2">
        <f>M9243&lt;INPUTS!$B$27</f>
        <v/>
      </c>
      <c r="P9243" s="2">
        <f>INPUTS!$B$30 + (1-INPUTS!$B$18)*INPUTS!$B$19*G9243</f>
        <v/>
      </c>
      <c r="Q9243" s="2">
        <f>INPUTS!$B$31 + INPUTS!$B$32*P9243</f>
        <v/>
      </c>
      <c r="R9243" s="2">
        <f>IF(INPUTS!$B$13=0, Q9243&lt;=0, Q9243&lt;INPUTS!$B$13)</f>
        <v/>
      </c>
      <c r="S9243" s="2">
        <f>OR(I9243,K9243,N9243,R9243)</f>
        <v/>
      </c>
      <c r="T9243" s="2">
        <f>OR(I9243,L9243,O9243,R9243)</f>
        <v/>
      </c>
    </row>
    <row r="9244">
      <c r="A9244" s="2" t="n">
        <v>225</v>
      </c>
      <c r="B9244" s="2" t="n">
        <v>150</v>
      </c>
      <c r="C9244" s="2" t="n">
        <v>75</v>
      </c>
      <c r="D9244" s="2">
        <f>(A9244+B9244)/2 + C9244/2</f>
        <v/>
      </c>
      <c r="E9244" s="2">
        <f>SQRT(A9244^2+B9244^2+C9244^2)</f>
        <v/>
      </c>
      <c r="F9244" s="2">
        <f>INPUTS!$B$8*A9244+INPUTS!$B$9*D9244+INPUTS!$B$10*B9244</f>
        <v/>
      </c>
      <c r="G9244" s="2">
        <f>INPUTS!$B$11*A9244/10000</f>
        <v/>
      </c>
      <c r="H9244" s="2">
        <f>MAX(0, (INPUTS!$B$14+INPUTS!$B$16*INPUTS!$B$15) + (1-INPUTS!$B$18)*INPUTS!$B$19*G9244 - INPUTS!$B$17 - INPUTS!$B$20*MAX(0, -F9244))</f>
        <v/>
      </c>
      <c r="I9244" s="2">
        <f>IF(INPUTS!$B$13=0, H9244&lt;=0, H9244&lt;INPUTS!$B$13)</f>
        <v/>
      </c>
      <c r="J9244" s="2">
        <f>INPUTS!$B$21 + INPUTS!$B$24*F9244 + INPUTS!$B$25*G9244</f>
        <v/>
      </c>
      <c r="K9244" s="2">
        <f>J9244&lt;INPUTS!$B$23</f>
        <v/>
      </c>
      <c r="L9244" s="2">
        <f>J9244&lt;INPUTS!$B$22</f>
        <v/>
      </c>
      <c r="M9244" s="2">
        <f>INPUTS!$B$26 + INPUTS!$B$29*F9244</f>
        <v/>
      </c>
      <c r="N9244" s="2">
        <f>M9244&lt;INPUTS!$B$28</f>
        <v/>
      </c>
      <c r="O9244" s="2">
        <f>M9244&lt;INPUTS!$B$27</f>
        <v/>
      </c>
      <c r="P9244" s="2">
        <f>INPUTS!$B$30 + (1-INPUTS!$B$18)*INPUTS!$B$19*G9244</f>
        <v/>
      </c>
      <c r="Q9244" s="2">
        <f>INPUTS!$B$31 + INPUTS!$B$32*P9244</f>
        <v/>
      </c>
      <c r="R9244" s="2">
        <f>IF(INPUTS!$B$13=0, Q9244&lt;=0, Q9244&lt;INPUTS!$B$13)</f>
        <v/>
      </c>
      <c r="S9244" s="2">
        <f>OR(I9244,K9244,N9244,R9244)</f>
        <v/>
      </c>
      <c r="T9244" s="2">
        <f>OR(I9244,L9244,O9244,R9244)</f>
        <v/>
      </c>
    </row>
    <row r="9245">
      <c r="A9245" s="2" t="n">
        <v>225</v>
      </c>
      <c r="B9245" s="2" t="n">
        <v>150</v>
      </c>
      <c r="C9245" s="2" t="n">
        <v>100</v>
      </c>
      <c r="D9245" s="2">
        <f>(A9245+B9245)/2 + C9245/2</f>
        <v/>
      </c>
      <c r="E9245" s="2">
        <f>SQRT(A9245^2+B9245^2+C9245^2)</f>
        <v/>
      </c>
      <c r="F9245" s="2">
        <f>INPUTS!$B$8*A9245+INPUTS!$B$9*D9245+INPUTS!$B$10*B9245</f>
        <v/>
      </c>
      <c r="G9245" s="2">
        <f>INPUTS!$B$11*A9245/10000</f>
        <v/>
      </c>
      <c r="H9245" s="2">
        <f>MAX(0, (INPUTS!$B$14+INPUTS!$B$16*INPUTS!$B$15) + (1-INPUTS!$B$18)*INPUTS!$B$19*G9245 - INPUTS!$B$17 - INPUTS!$B$20*MAX(0, -F9245))</f>
        <v/>
      </c>
      <c r="I9245" s="2">
        <f>IF(INPUTS!$B$13=0, H9245&lt;=0, H9245&lt;INPUTS!$B$13)</f>
        <v/>
      </c>
      <c r="J9245" s="2">
        <f>INPUTS!$B$21 + INPUTS!$B$24*F9245 + INPUTS!$B$25*G9245</f>
        <v/>
      </c>
      <c r="K9245" s="2">
        <f>J9245&lt;INPUTS!$B$23</f>
        <v/>
      </c>
      <c r="L9245" s="2">
        <f>J9245&lt;INPUTS!$B$22</f>
        <v/>
      </c>
      <c r="M9245" s="2">
        <f>INPUTS!$B$26 + INPUTS!$B$29*F9245</f>
        <v/>
      </c>
      <c r="N9245" s="2">
        <f>M9245&lt;INPUTS!$B$28</f>
        <v/>
      </c>
      <c r="O9245" s="2">
        <f>M9245&lt;INPUTS!$B$27</f>
        <v/>
      </c>
      <c r="P9245" s="2">
        <f>INPUTS!$B$30 + (1-INPUTS!$B$18)*INPUTS!$B$19*G9245</f>
        <v/>
      </c>
      <c r="Q9245" s="2">
        <f>INPUTS!$B$31 + INPUTS!$B$32*P9245</f>
        <v/>
      </c>
      <c r="R9245" s="2">
        <f>IF(INPUTS!$B$13=0, Q9245&lt;=0, Q9245&lt;INPUTS!$B$13)</f>
        <v/>
      </c>
      <c r="S9245" s="2">
        <f>OR(I9245,K9245,N9245,R9245)</f>
        <v/>
      </c>
      <c r="T9245" s="2">
        <f>OR(I9245,L9245,O9245,R9245)</f>
        <v/>
      </c>
    </row>
    <row r="9246">
      <c r="A9246" s="2" t="n">
        <v>225</v>
      </c>
      <c r="B9246" s="2" t="n">
        <v>150</v>
      </c>
      <c r="C9246" s="2" t="n">
        <v>125</v>
      </c>
      <c r="D9246" s="2">
        <f>(A9246+B9246)/2 + C9246/2</f>
        <v/>
      </c>
      <c r="E9246" s="2">
        <f>SQRT(A9246^2+B9246^2+C9246^2)</f>
        <v/>
      </c>
      <c r="F9246" s="2">
        <f>INPUTS!$B$8*A9246+INPUTS!$B$9*D9246+INPUTS!$B$10*B9246</f>
        <v/>
      </c>
      <c r="G9246" s="2">
        <f>INPUTS!$B$11*A9246/10000</f>
        <v/>
      </c>
      <c r="H9246" s="2">
        <f>MAX(0, (INPUTS!$B$14+INPUTS!$B$16*INPUTS!$B$15) + (1-INPUTS!$B$18)*INPUTS!$B$19*G9246 - INPUTS!$B$17 - INPUTS!$B$20*MAX(0, -F9246))</f>
        <v/>
      </c>
      <c r="I9246" s="2">
        <f>IF(INPUTS!$B$13=0, H9246&lt;=0, H9246&lt;INPUTS!$B$13)</f>
        <v/>
      </c>
      <c r="J9246" s="2">
        <f>INPUTS!$B$21 + INPUTS!$B$24*F9246 + INPUTS!$B$25*G9246</f>
        <v/>
      </c>
      <c r="K9246" s="2">
        <f>J9246&lt;INPUTS!$B$23</f>
        <v/>
      </c>
      <c r="L9246" s="2">
        <f>J9246&lt;INPUTS!$B$22</f>
        <v/>
      </c>
      <c r="M9246" s="2">
        <f>INPUTS!$B$26 + INPUTS!$B$29*F9246</f>
        <v/>
      </c>
      <c r="N9246" s="2">
        <f>M9246&lt;INPUTS!$B$28</f>
        <v/>
      </c>
      <c r="O9246" s="2">
        <f>M9246&lt;INPUTS!$B$27</f>
        <v/>
      </c>
      <c r="P9246" s="2">
        <f>INPUTS!$B$30 + (1-INPUTS!$B$18)*INPUTS!$B$19*G9246</f>
        <v/>
      </c>
      <c r="Q9246" s="2">
        <f>INPUTS!$B$31 + INPUTS!$B$32*P9246</f>
        <v/>
      </c>
      <c r="R9246" s="2">
        <f>IF(INPUTS!$B$13=0, Q9246&lt;=0, Q9246&lt;INPUTS!$B$13)</f>
        <v/>
      </c>
      <c r="S9246" s="2">
        <f>OR(I9246,K9246,N9246,R9246)</f>
        <v/>
      </c>
      <c r="T9246" s="2">
        <f>OR(I9246,L9246,O9246,R9246)</f>
        <v/>
      </c>
    </row>
    <row r="9247">
      <c r="A9247" s="2" t="n">
        <v>225</v>
      </c>
      <c r="B9247" s="2" t="n">
        <v>150</v>
      </c>
      <c r="C9247" s="2" t="n">
        <v>150</v>
      </c>
      <c r="D9247" s="2">
        <f>(A9247+B9247)/2 + C9247/2</f>
        <v/>
      </c>
      <c r="E9247" s="2">
        <f>SQRT(A9247^2+B9247^2+C9247^2)</f>
        <v/>
      </c>
      <c r="F9247" s="2">
        <f>INPUTS!$B$8*A9247+INPUTS!$B$9*D9247+INPUTS!$B$10*B9247</f>
        <v/>
      </c>
      <c r="G9247" s="2">
        <f>INPUTS!$B$11*A9247/10000</f>
        <v/>
      </c>
      <c r="H9247" s="2">
        <f>MAX(0, (INPUTS!$B$14+INPUTS!$B$16*INPUTS!$B$15) + (1-INPUTS!$B$18)*INPUTS!$B$19*G9247 - INPUTS!$B$17 - INPUTS!$B$20*MAX(0, -F9247))</f>
        <v/>
      </c>
      <c r="I9247" s="2">
        <f>IF(INPUTS!$B$13=0, H9247&lt;=0, H9247&lt;INPUTS!$B$13)</f>
        <v/>
      </c>
      <c r="J9247" s="2">
        <f>INPUTS!$B$21 + INPUTS!$B$24*F9247 + INPUTS!$B$25*G9247</f>
        <v/>
      </c>
      <c r="K9247" s="2">
        <f>J9247&lt;INPUTS!$B$23</f>
        <v/>
      </c>
      <c r="L9247" s="2">
        <f>J9247&lt;INPUTS!$B$22</f>
        <v/>
      </c>
      <c r="M9247" s="2">
        <f>INPUTS!$B$26 + INPUTS!$B$29*F9247</f>
        <v/>
      </c>
      <c r="N9247" s="2">
        <f>M9247&lt;INPUTS!$B$28</f>
        <v/>
      </c>
      <c r="O9247" s="2">
        <f>M9247&lt;INPUTS!$B$27</f>
        <v/>
      </c>
      <c r="P9247" s="2">
        <f>INPUTS!$B$30 + (1-INPUTS!$B$18)*INPUTS!$B$19*G9247</f>
        <v/>
      </c>
      <c r="Q9247" s="2">
        <f>INPUTS!$B$31 + INPUTS!$B$32*P9247</f>
        <v/>
      </c>
      <c r="R9247" s="2">
        <f>IF(INPUTS!$B$13=0, Q9247&lt;=0, Q9247&lt;INPUTS!$B$13)</f>
        <v/>
      </c>
      <c r="S9247" s="2">
        <f>OR(I9247,K9247,N9247,R9247)</f>
        <v/>
      </c>
      <c r="T9247" s="2">
        <f>OR(I9247,L9247,O9247,R9247)</f>
        <v/>
      </c>
    </row>
    <row r="9248">
      <c r="A9248" s="2" t="n">
        <v>225</v>
      </c>
      <c r="B9248" s="2" t="n">
        <v>150</v>
      </c>
      <c r="C9248" s="2" t="n">
        <v>175</v>
      </c>
      <c r="D9248" s="2">
        <f>(A9248+B9248)/2 + C9248/2</f>
        <v/>
      </c>
      <c r="E9248" s="2">
        <f>SQRT(A9248^2+B9248^2+C9248^2)</f>
        <v/>
      </c>
      <c r="F9248" s="2">
        <f>INPUTS!$B$8*A9248+INPUTS!$B$9*D9248+INPUTS!$B$10*B9248</f>
        <v/>
      </c>
      <c r="G9248" s="2">
        <f>INPUTS!$B$11*A9248/10000</f>
        <v/>
      </c>
      <c r="H9248" s="2">
        <f>MAX(0, (INPUTS!$B$14+INPUTS!$B$16*INPUTS!$B$15) + (1-INPUTS!$B$18)*INPUTS!$B$19*G9248 - INPUTS!$B$17 - INPUTS!$B$20*MAX(0, -F9248))</f>
        <v/>
      </c>
      <c r="I9248" s="2">
        <f>IF(INPUTS!$B$13=0, H9248&lt;=0, H9248&lt;INPUTS!$B$13)</f>
        <v/>
      </c>
      <c r="J9248" s="2">
        <f>INPUTS!$B$21 + INPUTS!$B$24*F9248 + INPUTS!$B$25*G9248</f>
        <v/>
      </c>
      <c r="K9248" s="2">
        <f>J9248&lt;INPUTS!$B$23</f>
        <v/>
      </c>
      <c r="L9248" s="2">
        <f>J9248&lt;INPUTS!$B$22</f>
        <v/>
      </c>
      <c r="M9248" s="2">
        <f>INPUTS!$B$26 + INPUTS!$B$29*F9248</f>
        <v/>
      </c>
      <c r="N9248" s="2">
        <f>M9248&lt;INPUTS!$B$28</f>
        <v/>
      </c>
      <c r="O9248" s="2">
        <f>M9248&lt;INPUTS!$B$27</f>
        <v/>
      </c>
      <c r="P9248" s="2">
        <f>INPUTS!$B$30 + (1-INPUTS!$B$18)*INPUTS!$B$19*G9248</f>
        <v/>
      </c>
      <c r="Q9248" s="2">
        <f>INPUTS!$B$31 + INPUTS!$B$32*P9248</f>
        <v/>
      </c>
      <c r="R9248" s="2">
        <f>IF(INPUTS!$B$13=0, Q9248&lt;=0, Q9248&lt;INPUTS!$B$13)</f>
        <v/>
      </c>
      <c r="S9248" s="2">
        <f>OR(I9248,K9248,N9248,R9248)</f>
        <v/>
      </c>
      <c r="T9248" s="2">
        <f>OR(I9248,L9248,O9248,R9248)</f>
        <v/>
      </c>
    </row>
    <row r="9249">
      <c r="A9249" s="2" t="n">
        <v>225</v>
      </c>
      <c r="B9249" s="2" t="n">
        <v>150</v>
      </c>
      <c r="C9249" s="2" t="n">
        <v>200</v>
      </c>
      <c r="D9249" s="2">
        <f>(A9249+B9249)/2 + C9249/2</f>
        <v/>
      </c>
      <c r="E9249" s="2">
        <f>SQRT(A9249^2+B9249^2+C9249^2)</f>
        <v/>
      </c>
      <c r="F9249" s="2">
        <f>INPUTS!$B$8*A9249+INPUTS!$B$9*D9249+INPUTS!$B$10*B9249</f>
        <v/>
      </c>
      <c r="G9249" s="2">
        <f>INPUTS!$B$11*A9249/10000</f>
        <v/>
      </c>
      <c r="H9249" s="2">
        <f>MAX(0, (INPUTS!$B$14+INPUTS!$B$16*INPUTS!$B$15) + (1-INPUTS!$B$18)*INPUTS!$B$19*G9249 - INPUTS!$B$17 - INPUTS!$B$20*MAX(0, -F9249))</f>
        <v/>
      </c>
      <c r="I9249" s="2">
        <f>IF(INPUTS!$B$13=0, H9249&lt;=0, H9249&lt;INPUTS!$B$13)</f>
        <v/>
      </c>
      <c r="J9249" s="2">
        <f>INPUTS!$B$21 + INPUTS!$B$24*F9249 + INPUTS!$B$25*G9249</f>
        <v/>
      </c>
      <c r="K9249" s="2">
        <f>J9249&lt;INPUTS!$B$23</f>
        <v/>
      </c>
      <c r="L9249" s="2">
        <f>J9249&lt;INPUTS!$B$22</f>
        <v/>
      </c>
      <c r="M9249" s="2">
        <f>INPUTS!$B$26 + INPUTS!$B$29*F9249</f>
        <v/>
      </c>
      <c r="N9249" s="2">
        <f>M9249&lt;INPUTS!$B$28</f>
        <v/>
      </c>
      <c r="O9249" s="2">
        <f>M9249&lt;INPUTS!$B$27</f>
        <v/>
      </c>
      <c r="P9249" s="2">
        <f>INPUTS!$B$30 + (1-INPUTS!$B$18)*INPUTS!$B$19*G9249</f>
        <v/>
      </c>
      <c r="Q9249" s="2">
        <f>INPUTS!$B$31 + INPUTS!$B$32*P9249</f>
        <v/>
      </c>
      <c r="R9249" s="2">
        <f>IF(INPUTS!$B$13=0, Q9249&lt;=0, Q9249&lt;INPUTS!$B$13)</f>
        <v/>
      </c>
      <c r="S9249" s="2">
        <f>OR(I9249,K9249,N9249,R9249)</f>
        <v/>
      </c>
      <c r="T9249" s="2">
        <f>OR(I9249,L9249,O9249,R9249)</f>
        <v/>
      </c>
    </row>
    <row r="9250">
      <c r="A9250" s="2" t="n">
        <v>225</v>
      </c>
      <c r="B9250" s="2" t="n">
        <v>175</v>
      </c>
      <c r="C9250" s="2" t="n">
        <v>-200</v>
      </c>
      <c r="D9250" s="2">
        <f>(A9250+B9250)/2 + C9250/2</f>
        <v/>
      </c>
      <c r="E9250" s="2">
        <f>SQRT(A9250^2+B9250^2+C9250^2)</f>
        <v/>
      </c>
      <c r="F9250" s="2">
        <f>INPUTS!$B$8*A9250+INPUTS!$B$9*D9250+INPUTS!$B$10*B9250</f>
        <v/>
      </c>
      <c r="G9250" s="2">
        <f>INPUTS!$B$11*A9250/10000</f>
        <v/>
      </c>
      <c r="H9250" s="2">
        <f>MAX(0, (INPUTS!$B$14+INPUTS!$B$16*INPUTS!$B$15) + (1-INPUTS!$B$18)*INPUTS!$B$19*G9250 - INPUTS!$B$17 - INPUTS!$B$20*MAX(0, -F9250))</f>
        <v/>
      </c>
      <c r="I9250" s="2">
        <f>IF(INPUTS!$B$13=0, H9250&lt;=0, H9250&lt;INPUTS!$B$13)</f>
        <v/>
      </c>
      <c r="J9250" s="2">
        <f>INPUTS!$B$21 + INPUTS!$B$24*F9250 + INPUTS!$B$25*G9250</f>
        <v/>
      </c>
      <c r="K9250" s="2">
        <f>J9250&lt;INPUTS!$B$23</f>
        <v/>
      </c>
      <c r="L9250" s="2">
        <f>J9250&lt;INPUTS!$B$22</f>
        <v/>
      </c>
      <c r="M9250" s="2">
        <f>INPUTS!$B$26 + INPUTS!$B$29*F9250</f>
        <v/>
      </c>
      <c r="N9250" s="2">
        <f>M9250&lt;INPUTS!$B$28</f>
        <v/>
      </c>
      <c r="O9250" s="2">
        <f>M9250&lt;INPUTS!$B$27</f>
        <v/>
      </c>
      <c r="P9250" s="2">
        <f>INPUTS!$B$30 + (1-INPUTS!$B$18)*INPUTS!$B$19*G9250</f>
        <v/>
      </c>
      <c r="Q9250" s="2">
        <f>INPUTS!$B$31 + INPUTS!$B$32*P9250</f>
        <v/>
      </c>
      <c r="R9250" s="2">
        <f>IF(INPUTS!$B$13=0, Q9250&lt;=0, Q9250&lt;INPUTS!$B$13)</f>
        <v/>
      </c>
      <c r="S9250" s="2">
        <f>OR(I9250,K9250,N9250,R9250)</f>
        <v/>
      </c>
      <c r="T9250" s="2">
        <f>OR(I9250,L9250,O9250,R9250)</f>
        <v/>
      </c>
    </row>
    <row r="9251">
      <c r="A9251" s="2" t="n">
        <v>225</v>
      </c>
      <c r="B9251" s="2" t="n">
        <v>175</v>
      </c>
      <c r="C9251" s="2" t="n">
        <v>-175</v>
      </c>
      <c r="D9251" s="2">
        <f>(A9251+B9251)/2 + C9251/2</f>
        <v/>
      </c>
      <c r="E9251" s="2">
        <f>SQRT(A9251^2+B9251^2+C9251^2)</f>
        <v/>
      </c>
      <c r="F9251" s="2">
        <f>INPUTS!$B$8*A9251+INPUTS!$B$9*D9251+INPUTS!$B$10*B9251</f>
        <v/>
      </c>
      <c r="G9251" s="2">
        <f>INPUTS!$B$11*A9251/10000</f>
        <v/>
      </c>
      <c r="H9251" s="2">
        <f>MAX(0, (INPUTS!$B$14+INPUTS!$B$16*INPUTS!$B$15) + (1-INPUTS!$B$18)*INPUTS!$B$19*G9251 - INPUTS!$B$17 - INPUTS!$B$20*MAX(0, -F9251))</f>
        <v/>
      </c>
      <c r="I9251" s="2">
        <f>IF(INPUTS!$B$13=0, H9251&lt;=0, H9251&lt;INPUTS!$B$13)</f>
        <v/>
      </c>
      <c r="J9251" s="2">
        <f>INPUTS!$B$21 + INPUTS!$B$24*F9251 + INPUTS!$B$25*G9251</f>
        <v/>
      </c>
      <c r="K9251" s="2">
        <f>J9251&lt;INPUTS!$B$23</f>
        <v/>
      </c>
      <c r="L9251" s="2">
        <f>J9251&lt;INPUTS!$B$22</f>
        <v/>
      </c>
      <c r="M9251" s="2">
        <f>INPUTS!$B$26 + INPUTS!$B$29*F9251</f>
        <v/>
      </c>
      <c r="N9251" s="2">
        <f>M9251&lt;INPUTS!$B$28</f>
        <v/>
      </c>
      <c r="O9251" s="2">
        <f>M9251&lt;INPUTS!$B$27</f>
        <v/>
      </c>
      <c r="P9251" s="2">
        <f>INPUTS!$B$30 + (1-INPUTS!$B$18)*INPUTS!$B$19*G9251</f>
        <v/>
      </c>
      <c r="Q9251" s="2">
        <f>INPUTS!$B$31 + INPUTS!$B$32*P9251</f>
        <v/>
      </c>
      <c r="R9251" s="2">
        <f>IF(INPUTS!$B$13=0, Q9251&lt;=0, Q9251&lt;INPUTS!$B$13)</f>
        <v/>
      </c>
      <c r="S9251" s="2">
        <f>OR(I9251,K9251,N9251,R9251)</f>
        <v/>
      </c>
      <c r="T9251" s="2">
        <f>OR(I9251,L9251,O9251,R9251)</f>
        <v/>
      </c>
    </row>
    <row r="9252">
      <c r="A9252" s="2" t="n">
        <v>225</v>
      </c>
      <c r="B9252" s="2" t="n">
        <v>175</v>
      </c>
      <c r="C9252" s="2" t="n">
        <v>-150</v>
      </c>
      <c r="D9252" s="2">
        <f>(A9252+B9252)/2 + C9252/2</f>
        <v/>
      </c>
      <c r="E9252" s="2">
        <f>SQRT(A9252^2+B9252^2+C9252^2)</f>
        <v/>
      </c>
      <c r="F9252" s="2">
        <f>INPUTS!$B$8*A9252+INPUTS!$B$9*D9252+INPUTS!$B$10*B9252</f>
        <v/>
      </c>
      <c r="G9252" s="2">
        <f>INPUTS!$B$11*A9252/10000</f>
        <v/>
      </c>
      <c r="H9252" s="2">
        <f>MAX(0, (INPUTS!$B$14+INPUTS!$B$16*INPUTS!$B$15) + (1-INPUTS!$B$18)*INPUTS!$B$19*G9252 - INPUTS!$B$17 - INPUTS!$B$20*MAX(0, -F9252))</f>
        <v/>
      </c>
      <c r="I9252" s="2">
        <f>IF(INPUTS!$B$13=0, H9252&lt;=0, H9252&lt;INPUTS!$B$13)</f>
        <v/>
      </c>
      <c r="J9252" s="2">
        <f>INPUTS!$B$21 + INPUTS!$B$24*F9252 + INPUTS!$B$25*G9252</f>
        <v/>
      </c>
      <c r="K9252" s="2">
        <f>J9252&lt;INPUTS!$B$23</f>
        <v/>
      </c>
      <c r="L9252" s="2">
        <f>J9252&lt;INPUTS!$B$22</f>
        <v/>
      </c>
      <c r="M9252" s="2">
        <f>INPUTS!$B$26 + INPUTS!$B$29*F9252</f>
        <v/>
      </c>
      <c r="N9252" s="2">
        <f>M9252&lt;INPUTS!$B$28</f>
        <v/>
      </c>
      <c r="O9252" s="2">
        <f>M9252&lt;INPUTS!$B$27</f>
        <v/>
      </c>
      <c r="P9252" s="2">
        <f>INPUTS!$B$30 + (1-INPUTS!$B$18)*INPUTS!$B$19*G9252</f>
        <v/>
      </c>
      <c r="Q9252" s="2">
        <f>INPUTS!$B$31 + INPUTS!$B$32*P9252</f>
        <v/>
      </c>
      <c r="R9252" s="2">
        <f>IF(INPUTS!$B$13=0, Q9252&lt;=0, Q9252&lt;INPUTS!$B$13)</f>
        <v/>
      </c>
      <c r="S9252" s="2">
        <f>OR(I9252,K9252,N9252,R9252)</f>
        <v/>
      </c>
      <c r="T9252" s="2">
        <f>OR(I9252,L9252,O9252,R9252)</f>
        <v/>
      </c>
    </row>
    <row r="9253">
      <c r="A9253" s="2" t="n">
        <v>225</v>
      </c>
      <c r="B9253" s="2" t="n">
        <v>175</v>
      </c>
      <c r="C9253" s="2" t="n">
        <v>-125</v>
      </c>
      <c r="D9253" s="2">
        <f>(A9253+B9253)/2 + C9253/2</f>
        <v/>
      </c>
      <c r="E9253" s="2">
        <f>SQRT(A9253^2+B9253^2+C9253^2)</f>
        <v/>
      </c>
      <c r="F9253" s="2">
        <f>INPUTS!$B$8*A9253+INPUTS!$B$9*D9253+INPUTS!$B$10*B9253</f>
        <v/>
      </c>
      <c r="G9253" s="2">
        <f>INPUTS!$B$11*A9253/10000</f>
        <v/>
      </c>
      <c r="H9253" s="2">
        <f>MAX(0, (INPUTS!$B$14+INPUTS!$B$16*INPUTS!$B$15) + (1-INPUTS!$B$18)*INPUTS!$B$19*G9253 - INPUTS!$B$17 - INPUTS!$B$20*MAX(0, -F9253))</f>
        <v/>
      </c>
      <c r="I9253" s="2">
        <f>IF(INPUTS!$B$13=0, H9253&lt;=0, H9253&lt;INPUTS!$B$13)</f>
        <v/>
      </c>
      <c r="J9253" s="2">
        <f>INPUTS!$B$21 + INPUTS!$B$24*F9253 + INPUTS!$B$25*G9253</f>
        <v/>
      </c>
      <c r="K9253" s="2">
        <f>J9253&lt;INPUTS!$B$23</f>
        <v/>
      </c>
      <c r="L9253" s="2">
        <f>J9253&lt;INPUTS!$B$22</f>
        <v/>
      </c>
      <c r="M9253" s="2">
        <f>INPUTS!$B$26 + INPUTS!$B$29*F9253</f>
        <v/>
      </c>
      <c r="N9253" s="2">
        <f>M9253&lt;INPUTS!$B$28</f>
        <v/>
      </c>
      <c r="O9253" s="2">
        <f>M9253&lt;INPUTS!$B$27</f>
        <v/>
      </c>
      <c r="P9253" s="2">
        <f>INPUTS!$B$30 + (1-INPUTS!$B$18)*INPUTS!$B$19*G9253</f>
        <v/>
      </c>
      <c r="Q9253" s="2">
        <f>INPUTS!$B$31 + INPUTS!$B$32*P9253</f>
        <v/>
      </c>
      <c r="R9253" s="2">
        <f>IF(INPUTS!$B$13=0, Q9253&lt;=0, Q9253&lt;INPUTS!$B$13)</f>
        <v/>
      </c>
      <c r="S9253" s="2">
        <f>OR(I9253,K9253,N9253,R9253)</f>
        <v/>
      </c>
      <c r="T9253" s="2">
        <f>OR(I9253,L9253,O9253,R9253)</f>
        <v/>
      </c>
    </row>
    <row r="9254">
      <c r="A9254" s="2" t="n">
        <v>225</v>
      </c>
      <c r="B9254" s="2" t="n">
        <v>175</v>
      </c>
      <c r="C9254" s="2" t="n">
        <v>-100</v>
      </c>
      <c r="D9254" s="2">
        <f>(A9254+B9254)/2 + C9254/2</f>
        <v/>
      </c>
      <c r="E9254" s="2">
        <f>SQRT(A9254^2+B9254^2+C9254^2)</f>
        <v/>
      </c>
      <c r="F9254" s="2">
        <f>INPUTS!$B$8*A9254+INPUTS!$B$9*D9254+INPUTS!$B$10*B9254</f>
        <v/>
      </c>
      <c r="G9254" s="2">
        <f>INPUTS!$B$11*A9254/10000</f>
        <v/>
      </c>
      <c r="H9254" s="2">
        <f>MAX(0, (INPUTS!$B$14+INPUTS!$B$16*INPUTS!$B$15) + (1-INPUTS!$B$18)*INPUTS!$B$19*G9254 - INPUTS!$B$17 - INPUTS!$B$20*MAX(0, -F9254))</f>
        <v/>
      </c>
      <c r="I9254" s="2">
        <f>IF(INPUTS!$B$13=0, H9254&lt;=0, H9254&lt;INPUTS!$B$13)</f>
        <v/>
      </c>
      <c r="J9254" s="2">
        <f>INPUTS!$B$21 + INPUTS!$B$24*F9254 + INPUTS!$B$25*G9254</f>
        <v/>
      </c>
      <c r="K9254" s="2">
        <f>J9254&lt;INPUTS!$B$23</f>
        <v/>
      </c>
      <c r="L9254" s="2">
        <f>J9254&lt;INPUTS!$B$22</f>
        <v/>
      </c>
      <c r="M9254" s="2">
        <f>INPUTS!$B$26 + INPUTS!$B$29*F9254</f>
        <v/>
      </c>
      <c r="N9254" s="2">
        <f>M9254&lt;INPUTS!$B$28</f>
        <v/>
      </c>
      <c r="O9254" s="2">
        <f>M9254&lt;INPUTS!$B$27</f>
        <v/>
      </c>
      <c r="P9254" s="2">
        <f>INPUTS!$B$30 + (1-INPUTS!$B$18)*INPUTS!$B$19*G9254</f>
        <v/>
      </c>
      <c r="Q9254" s="2">
        <f>INPUTS!$B$31 + INPUTS!$B$32*P9254</f>
        <v/>
      </c>
      <c r="R9254" s="2">
        <f>IF(INPUTS!$B$13=0, Q9254&lt;=0, Q9254&lt;INPUTS!$B$13)</f>
        <v/>
      </c>
      <c r="S9254" s="2">
        <f>OR(I9254,K9254,N9254,R9254)</f>
        <v/>
      </c>
      <c r="T9254" s="2">
        <f>OR(I9254,L9254,O9254,R9254)</f>
        <v/>
      </c>
    </row>
    <row r="9255">
      <c r="A9255" s="2" t="n">
        <v>225</v>
      </c>
      <c r="B9255" s="2" t="n">
        <v>175</v>
      </c>
      <c r="C9255" s="2" t="n">
        <v>-75</v>
      </c>
      <c r="D9255" s="2">
        <f>(A9255+B9255)/2 + C9255/2</f>
        <v/>
      </c>
      <c r="E9255" s="2">
        <f>SQRT(A9255^2+B9255^2+C9255^2)</f>
        <v/>
      </c>
      <c r="F9255" s="2">
        <f>INPUTS!$B$8*A9255+INPUTS!$B$9*D9255+INPUTS!$B$10*B9255</f>
        <v/>
      </c>
      <c r="G9255" s="2">
        <f>INPUTS!$B$11*A9255/10000</f>
        <v/>
      </c>
      <c r="H9255" s="2">
        <f>MAX(0, (INPUTS!$B$14+INPUTS!$B$16*INPUTS!$B$15) + (1-INPUTS!$B$18)*INPUTS!$B$19*G9255 - INPUTS!$B$17 - INPUTS!$B$20*MAX(0, -F9255))</f>
        <v/>
      </c>
      <c r="I9255" s="2">
        <f>IF(INPUTS!$B$13=0, H9255&lt;=0, H9255&lt;INPUTS!$B$13)</f>
        <v/>
      </c>
      <c r="J9255" s="2">
        <f>INPUTS!$B$21 + INPUTS!$B$24*F9255 + INPUTS!$B$25*G9255</f>
        <v/>
      </c>
      <c r="K9255" s="2">
        <f>J9255&lt;INPUTS!$B$23</f>
        <v/>
      </c>
      <c r="L9255" s="2">
        <f>J9255&lt;INPUTS!$B$22</f>
        <v/>
      </c>
      <c r="M9255" s="2">
        <f>INPUTS!$B$26 + INPUTS!$B$29*F9255</f>
        <v/>
      </c>
      <c r="N9255" s="2">
        <f>M9255&lt;INPUTS!$B$28</f>
        <v/>
      </c>
      <c r="O9255" s="2">
        <f>M9255&lt;INPUTS!$B$27</f>
        <v/>
      </c>
      <c r="P9255" s="2">
        <f>INPUTS!$B$30 + (1-INPUTS!$B$18)*INPUTS!$B$19*G9255</f>
        <v/>
      </c>
      <c r="Q9255" s="2">
        <f>INPUTS!$B$31 + INPUTS!$B$32*P9255</f>
        <v/>
      </c>
      <c r="R9255" s="2">
        <f>IF(INPUTS!$B$13=0, Q9255&lt;=0, Q9255&lt;INPUTS!$B$13)</f>
        <v/>
      </c>
      <c r="S9255" s="2">
        <f>OR(I9255,K9255,N9255,R9255)</f>
        <v/>
      </c>
      <c r="T9255" s="2">
        <f>OR(I9255,L9255,O9255,R9255)</f>
        <v/>
      </c>
    </row>
    <row r="9256">
      <c r="A9256" s="2" t="n">
        <v>225</v>
      </c>
      <c r="B9256" s="2" t="n">
        <v>175</v>
      </c>
      <c r="C9256" s="2" t="n">
        <v>-50</v>
      </c>
      <c r="D9256" s="2">
        <f>(A9256+B9256)/2 + C9256/2</f>
        <v/>
      </c>
      <c r="E9256" s="2">
        <f>SQRT(A9256^2+B9256^2+C9256^2)</f>
        <v/>
      </c>
      <c r="F9256" s="2">
        <f>INPUTS!$B$8*A9256+INPUTS!$B$9*D9256+INPUTS!$B$10*B9256</f>
        <v/>
      </c>
      <c r="G9256" s="2">
        <f>INPUTS!$B$11*A9256/10000</f>
        <v/>
      </c>
      <c r="H9256" s="2">
        <f>MAX(0, (INPUTS!$B$14+INPUTS!$B$16*INPUTS!$B$15) + (1-INPUTS!$B$18)*INPUTS!$B$19*G9256 - INPUTS!$B$17 - INPUTS!$B$20*MAX(0, -F9256))</f>
        <v/>
      </c>
      <c r="I9256" s="2">
        <f>IF(INPUTS!$B$13=0, H9256&lt;=0, H9256&lt;INPUTS!$B$13)</f>
        <v/>
      </c>
      <c r="J9256" s="2">
        <f>INPUTS!$B$21 + INPUTS!$B$24*F9256 + INPUTS!$B$25*G9256</f>
        <v/>
      </c>
      <c r="K9256" s="2">
        <f>J9256&lt;INPUTS!$B$23</f>
        <v/>
      </c>
      <c r="L9256" s="2">
        <f>J9256&lt;INPUTS!$B$22</f>
        <v/>
      </c>
      <c r="M9256" s="2">
        <f>INPUTS!$B$26 + INPUTS!$B$29*F9256</f>
        <v/>
      </c>
      <c r="N9256" s="2">
        <f>M9256&lt;INPUTS!$B$28</f>
        <v/>
      </c>
      <c r="O9256" s="2">
        <f>M9256&lt;INPUTS!$B$27</f>
        <v/>
      </c>
      <c r="P9256" s="2">
        <f>INPUTS!$B$30 + (1-INPUTS!$B$18)*INPUTS!$B$19*G9256</f>
        <v/>
      </c>
      <c r="Q9256" s="2">
        <f>INPUTS!$B$31 + INPUTS!$B$32*P9256</f>
        <v/>
      </c>
      <c r="R9256" s="2">
        <f>IF(INPUTS!$B$13=0, Q9256&lt;=0, Q9256&lt;INPUTS!$B$13)</f>
        <v/>
      </c>
      <c r="S9256" s="2">
        <f>OR(I9256,K9256,N9256,R9256)</f>
        <v/>
      </c>
      <c r="T9256" s="2">
        <f>OR(I9256,L9256,O9256,R9256)</f>
        <v/>
      </c>
    </row>
    <row r="9257">
      <c r="A9257" s="2" t="n">
        <v>225</v>
      </c>
      <c r="B9257" s="2" t="n">
        <v>175</v>
      </c>
      <c r="C9257" s="2" t="n">
        <v>-25</v>
      </c>
      <c r="D9257" s="2">
        <f>(A9257+B9257)/2 + C9257/2</f>
        <v/>
      </c>
      <c r="E9257" s="2">
        <f>SQRT(A9257^2+B9257^2+C9257^2)</f>
        <v/>
      </c>
      <c r="F9257" s="2">
        <f>INPUTS!$B$8*A9257+INPUTS!$B$9*D9257+INPUTS!$B$10*B9257</f>
        <v/>
      </c>
      <c r="G9257" s="2">
        <f>INPUTS!$B$11*A9257/10000</f>
        <v/>
      </c>
      <c r="H9257" s="2">
        <f>MAX(0, (INPUTS!$B$14+INPUTS!$B$16*INPUTS!$B$15) + (1-INPUTS!$B$18)*INPUTS!$B$19*G9257 - INPUTS!$B$17 - INPUTS!$B$20*MAX(0, -F9257))</f>
        <v/>
      </c>
      <c r="I9257" s="2">
        <f>IF(INPUTS!$B$13=0, H9257&lt;=0, H9257&lt;INPUTS!$B$13)</f>
        <v/>
      </c>
      <c r="J9257" s="2">
        <f>INPUTS!$B$21 + INPUTS!$B$24*F9257 + INPUTS!$B$25*G9257</f>
        <v/>
      </c>
      <c r="K9257" s="2">
        <f>J9257&lt;INPUTS!$B$23</f>
        <v/>
      </c>
      <c r="L9257" s="2">
        <f>J9257&lt;INPUTS!$B$22</f>
        <v/>
      </c>
      <c r="M9257" s="2">
        <f>INPUTS!$B$26 + INPUTS!$B$29*F9257</f>
        <v/>
      </c>
      <c r="N9257" s="2">
        <f>M9257&lt;INPUTS!$B$28</f>
        <v/>
      </c>
      <c r="O9257" s="2">
        <f>M9257&lt;INPUTS!$B$27</f>
        <v/>
      </c>
      <c r="P9257" s="2">
        <f>INPUTS!$B$30 + (1-INPUTS!$B$18)*INPUTS!$B$19*G9257</f>
        <v/>
      </c>
      <c r="Q9257" s="2">
        <f>INPUTS!$B$31 + INPUTS!$B$32*P9257</f>
        <v/>
      </c>
      <c r="R9257" s="2">
        <f>IF(INPUTS!$B$13=0, Q9257&lt;=0, Q9257&lt;INPUTS!$B$13)</f>
        <v/>
      </c>
      <c r="S9257" s="2">
        <f>OR(I9257,K9257,N9257,R9257)</f>
        <v/>
      </c>
      <c r="T9257" s="2">
        <f>OR(I9257,L9257,O9257,R9257)</f>
        <v/>
      </c>
    </row>
    <row r="9258">
      <c r="A9258" s="2" t="n">
        <v>225</v>
      </c>
      <c r="B9258" s="2" t="n">
        <v>175</v>
      </c>
      <c r="C9258" s="2" t="n">
        <v>0</v>
      </c>
      <c r="D9258" s="2">
        <f>(A9258+B9258)/2 + C9258/2</f>
        <v/>
      </c>
      <c r="E9258" s="2">
        <f>SQRT(A9258^2+B9258^2+C9258^2)</f>
        <v/>
      </c>
      <c r="F9258" s="2">
        <f>INPUTS!$B$8*A9258+INPUTS!$B$9*D9258+INPUTS!$B$10*B9258</f>
        <v/>
      </c>
      <c r="G9258" s="2">
        <f>INPUTS!$B$11*A9258/10000</f>
        <v/>
      </c>
      <c r="H9258" s="2">
        <f>MAX(0, (INPUTS!$B$14+INPUTS!$B$16*INPUTS!$B$15) + (1-INPUTS!$B$18)*INPUTS!$B$19*G9258 - INPUTS!$B$17 - INPUTS!$B$20*MAX(0, -F9258))</f>
        <v/>
      </c>
      <c r="I9258" s="2">
        <f>IF(INPUTS!$B$13=0, H9258&lt;=0, H9258&lt;INPUTS!$B$13)</f>
        <v/>
      </c>
      <c r="J9258" s="2">
        <f>INPUTS!$B$21 + INPUTS!$B$24*F9258 + INPUTS!$B$25*G9258</f>
        <v/>
      </c>
      <c r="K9258" s="2">
        <f>J9258&lt;INPUTS!$B$23</f>
        <v/>
      </c>
      <c r="L9258" s="2">
        <f>J9258&lt;INPUTS!$B$22</f>
        <v/>
      </c>
      <c r="M9258" s="2">
        <f>INPUTS!$B$26 + INPUTS!$B$29*F9258</f>
        <v/>
      </c>
      <c r="N9258" s="2">
        <f>M9258&lt;INPUTS!$B$28</f>
        <v/>
      </c>
      <c r="O9258" s="2">
        <f>M9258&lt;INPUTS!$B$27</f>
        <v/>
      </c>
      <c r="P9258" s="2">
        <f>INPUTS!$B$30 + (1-INPUTS!$B$18)*INPUTS!$B$19*G9258</f>
        <v/>
      </c>
      <c r="Q9258" s="2">
        <f>INPUTS!$B$31 + INPUTS!$B$32*P9258</f>
        <v/>
      </c>
      <c r="R9258" s="2">
        <f>IF(INPUTS!$B$13=0, Q9258&lt;=0, Q9258&lt;INPUTS!$B$13)</f>
        <v/>
      </c>
      <c r="S9258" s="2">
        <f>OR(I9258,K9258,N9258,R9258)</f>
        <v/>
      </c>
      <c r="T9258" s="2">
        <f>OR(I9258,L9258,O9258,R9258)</f>
        <v/>
      </c>
    </row>
    <row r="9259">
      <c r="A9259" s="2" t="n">
        <v>225</v>
      </c>
      <c r="B9259" s="2" t="n">
        <v>175</v>
      </c>
      <c r="C9259" s="2" t="n">
        <v>25</v>
      </c>
      <c r="D9259" s="2">
        <f>(A9259+B9259)/2 + C9259/2</f>
        <v/>
      </c>
      <c r="E9259" s="2">
        <f>SQRT(A9259^2+B9259^2+C9259^2)</f>
        <v/>
      </c>
      <c r="F9259" s="2">
        <f>INPUTS!$B$8*A9259+INPUTS!$B$9*D9259+INPUTS!$B$10*B9259</f>
        <v/>
      </c>
      <c r="G9259" s="2">
        <f>INPUTS!$B$11*A9259/10000</f>
        <v/>
      </c>
      <c r="H9259" s="2">
        <f>MAX(0, (INPUTS!$B$14+INPUTS!$B$16*INPUTS!$B$15) + (1-INPUTS!$B$18)*INPUTS!$B$19*G9259 - INPUTS!$B$17 - INPUTS!$B$20*MAX(0, -F9259))</f>
        <v/>
      </c>
      <c r="I9259" s="2">
        <f>IF(INPUTS!$B$13=0, H9259&lt;=0, H9259&lt;INPUTS!$B$13)</f>
        <v/>
      </c>
      <c r="J9259" s="2">
        <f>INPUTS!$B$21 + INPUTS!$B$24*F9259 + INPUTS!$B$25*G9259</f>
        <v/>
      </c>
      <c r="K9259" s="2">
        <f>J9259&lt;INPUTS!$B$23</f>
        <v/>
      </c>
      <c r="L9259" s="2">
        <f>J9259&lt;INPUTS!$B$22</f>
        <v/>
      </c>
      <c r="M9259" s="2">
        <f>INPUTS!$B$26 + INPUTS!$B$29*F9259</f>
        <v/>
      </c>
      <c r="N9259" s="2">
        <f>M9259&lt;INPUTS!$B$28</f>
        <v/>
      </c>
      <c r="O9259" s="2">
        <f>M9259&lt;INPUTS!$B$27</f>
        <v/>
      </c>
      <c r="P9259" s="2">
        <f>INPUTS!$B$30 + (1-INPUTS!$B$18)*INPUTS!$B$19*G9259</f>
        <v/>
      </c>
      <c r="Q9259" s="2">
        <f>INPUTS!$B$31 + INPUTS!$B$32*P9259</f>
        <v/>
      </c>
      <c r="R9259" s="2">
        <f>IF(INPUTS!$B$13=0, Q9259&lt;=0, Q9259&lt;INPUTS!$B$13)</f>
        <v/>
      </c>
      <c r="S9259" s="2">
        <f>OR(I9259,K9259,N9259,R9259)</f>
        <v/>
      </c>
      <c r="T9259" s="2">
        <f>OR(I9259,L9259,O9259,R9259)</f>
        <v/>
      </c>
    </row>
    <row r="9260">
      <c r="A9260" s="2" t="n">
        <v>225</v>
      </c>
      <c r="B9260" s="2" t="n">
        <v>175</v>
      </c>
      <c r="C9260" s="2" t="n">
        <v>50</v>
      </c>
      <c r="D9260" s="2">
        <f>(A9260+B9260)/2 + C9260/2</f>
        <v/>
      </c>
      <c r="E9260" s="2">
        <f>SQRT(A9260^2+B9260^2+C9260^2)</f>
        <v/>
      </c>
      <c r="F9260" s="2">
        <f>INPUTS!$B$8*A9260+INPUTS!$B$9*D9260+INPUTS!$B$10*B9260</f>
        <v/>
      </c>
      <c r="G9260" s="2">
        <f>INPUTS!$B$11*A9260/10000</f>
        <v/>
      </c>
      <c r="H9260" s="2">
        <f>MAX(0, (INPUTS!$B$14+INPUTS!$B$16*INPUTS!$B$15) + (1-INPUTS!$B$18)*INPUTS!$B$19*G9260 - INPUTS!$B$17 - INPUTS!$B$20*MAX(0, -F9260))</f>
        <v/>
      </c>
      <c r="I9260" s="2">
        <f>IF(INPUTS!$B$13=0, H9260&lt;=0, H9260&lt;INPUTS!$B$13)</f>
        <v/>
      </c>
      <c r="J9260" s="2">
        <f>INPUTS!$B$21 + INPUTS!$B$24*F9260 + INPUTS!$B$25*G9260</f>
        <v/>
      </c>
      <c r="K9260" s="2">
        <f>J9260&lt;INPUTS!$B$23</f>
        <v/>
      </c>
      <c r="L9260" s="2">
        <f>J9260&lt;INPUTS!$B$22</f>
        <v/>
      </c>
      <c r="M9260" s="2">
        <f>INPUTS!$B$26 + INPUTS!$B$29*F9260</f>
        <v/>
      </c>
      <c r="N9260" s="2">
        <f>M9260&lt;INPUTS!$B$28</f>
        <v/>
      </c>
      <c r="O9260" s="2">
        <f>M9260&lt;INPUTS!$B$27</f>
        <v/>
      </c>
      <c r="P9260" s="2">
        <f>INPUTS!$B$30 + (1-INPUTS!$B$18)*INPUTS!$B$19*G9260</f>
        <v/>
      </c>
      <c r="Q9260" s="2">
        <f>INPUTS!$B$31 + INPUTS!$B$32*P9260</f>
        <v/>
      </c>
      <c r="R9260" s="2">
        <f>IF(INPUTS!$B$13=0, Q9260&lt;=0, Q9260&lt;INPUTS!$B$13)</f>
        <v/>
      </c>
      <c r="S9260" s="2">
        <f>OR(I9260,K9260,N9260,R9260)</f>
        <v/>
      </c>
      <c r="T9260" s="2">
        <f>OR(I9260,L9260,O9260,R9260)</f>
        <v/>
      </c>
    </row>
    <row r="9261">
      <c r="A9261" s="2" t="n">
        <v>225</v>
      </c>
      <c r="B9261" s="2" t="n">
        <v>175</v>
      </c>
      <c r="C9261" s="2" t="n">
        <v>75</v>
      </c>
      <c r="D9261" s="2">
        <f>(A9261+B9261)/2 + C9261/2</f>
        <v/>
      </c>
      <c r="E9261" s="2">
        <f>SQRT(A9261^2+B9261^2+C9261^2)</f>
        <v/>
      </c>
      <c r="F9261" s="2">
        <f>INPUTS!$B$8*A9261+INPUTS!$B$9*D9261+INPUTS!$B$10*B9261</f>
        <v/>
      </c>
      <c r="G9261" s="2">
        <f>INPUTS!$B$11*A9261/10000</f>
        <v/>
      </c>
      <c r="H9261" s="2">
        <f>MAX(0, (INPUTS!$B$14+INPUTS!$B$16*INPUTS!$B$15) + (1-INPUTS!$B$18)*INPUTS!$B$19*G9261 - INPUTS!$B$17 - INPUTS!$B$20*MAX(0, -F9261))</f>
        <v/>
      </c>
      <c r="I9261" s="2">
        <f>IF(INPUTS!$B$13=0, H9261&lt;=0, H9261&lt;INPUTS!$B$13)</f>
        <v/>
      </c>
      <c r="J9261" s="2">
        <f>INPUTS!$B$21 + INPUTS!$B$24*F9261 + INPUTS!$B$25*G9261</f>
        <v/>
      </c>
      <c r="K9261" s="2">
        <f>J9261&lt;INPUTS!$B$23</f>
        <v/>
      </c>
      <c r="L9261" s="2">
        <f>J9261&lt;INPUTS!$B$22</f>
        <v/>
      </c>
      <c r="M9261" s="2">
        <f>INPUTS!$B$26 + INPUTS!$B$29*F9261</f>
        <v/>
      </c>
      <c r="N9261" s="2">
        <f>M9261&lt;INPUTS!$B$28</f>
        <v/>
      </c>
      <c r="O9261" s="2">
        <f>M9261&lt;INPUTS!$B$27</f>
        <v/>
      </c>
      <c r="P9261" s="2">
        <f>INPUTS!$B$30 + (1-INPUTS!$B$18)*INPUTS!$B$19*G9261</f>
        <v/>
      </c>
      <c r="Q9261" s="2">
        <f>INPUTS!$B$31 + INPUTS!$B$32*P9261</f>
        <v/>
      </c>
      <c r="R9261" s="2">
        <f>IF(INPUTS!$B$13=0, Q9261&lt;=0, Q9261&lt;INPUTS!$B$13)</f>
        <v/>
      </c>
      <c r="S9261" s="2">
        <f>OR(I9261,K9261,N9261,R9261)</f>
        <v/>
      </c>
      <c r="T9261" s="2">
        <f>OR(I9261,L9261,O9261,R9261)</f>
        <v/>
      </c>
    </row>
    <row r="9262">
      <c r="A9262" s="2" t="n">
        <v>225</v>
      </c>
      <c r="B9262" s="2" t="n">
        <v>175</v>
      </c>
      <c r="C9262" s="2" t="n">
        <v>100</v>
      </c>
      <c r="D9262" s="2">
        <f>(A9262+B9262)/2 + C9262/2</f>
        <v/>
      </c>
      <c r="E9262" s="2">
        <f>SQRT(A9262^2+B9262^2+C9262^2)</f>
        <v/>
      </c>
      <c r="F9262" s="2">
        <f>INPUTS!$B$8*A9262+INPUTS!$B$9*D9262+INPUTS!$B$10*B9262</f>
        <v/>
      </c>
      <c r="G9262" s="2">
        <f>INPUTS!$B$11*A9262/10000</f>
        <v/>
      </c>
      <c r="H9262" s="2">
        <f>MAX(0, (INPUTS!$B$14+INPUTS!$B$16*INPUTS!$B$15) + (1-INPUTS!$B$18)*INPUTS!$B$19*G9262 - INPUTS!$B$17 - INPUTS!$B$20*MAX(0, -F9262))</f>
        <v/>
      </c>
      <c r="I9262" s="2">
        <f>IF(INPUTS!$B$13=0, H9262&lt;=0, H9262&lt;INPUTS!$B$13)</f>
        <v/>
      </c>
      <c r="J9262" s="2">
        <f>INPUTS!$B$21 + INPUTS!$B$24*F9262 + INPUTS!$B$25*G9262</f>
        <v/>
      </c>
      <c r="K9262" s="2">
        <f>J9262&lt;INPUTS!$B$23</f>
        <v/>
      </c>
      <c r="L9262" s="2">
        <f>J9262&lt;INPUTS!$B$22</f>
        <v/>
      </c>
      <c r="M9262" s="2">
        <f>INPUTS!$B$26 + INPUTS!$B$29*F9262</f>
        <v/>
      </c>
      <c r="N9262" s="2">
        <f>M9262&lt;INPUTS!$B$28</f>
        <v/>
      </c>
      <c r="O9262" s="2">
        <f>M9262&lt;INPUTS!$B$27</f>
        <v/>
      </c>
      <c r="P9262" s="2">
        <f>INPUTS!$B$30 + (1-INPUTS!$B$18)*INPUTS!$B$19*G9262</f>
        <v/>
      </c>
      <c r="Q9262" s="2">
        <f>INPUTS!$B$31 + INPUTS!$B$32*P9262</f>
        <v/>
      </c>
      <c r="R9262" s="2">
        <f>IF(INPUTS!$B$13=0, Q9262&lt;=0, Q9262&lt;INPUTS!$B$13)</f>
        <v/>
      </c>
      <c r="S9262" s="2">
        <f>OR(I9262,K9262,N9262,R9262)</f>
        <v/>
      </c>
      <c r="T9262" s="2">
        <f>OR(I9262,L9262,O9262,R9262)</f>
        <v/>
      </c>
    </row>
    <row r="9263">
      <c r="A9263" s="2" t="n">
        <v>225</v>
      </c>
      <c r="B9263" s="2" t="n">
        <v>175</v>
      </c>
      <c r="C9263" s="2" t="n">
        <v>125</v>
      </c>
      <c r="D9263" s="2">
        <f>(A9263+B9263)/2 + C9263/2</f>
        <v/>
      </c>
      <c r="E9263" s="2">
        <f>SQRT(A9263^2+B9263^2+C9263^2)</f>
        <v/>
      </c>
      <c r="F9263" s="2">
        <f>INPUTS!$B$8*A9263+INPUTS!$B$9*D9263+INPUTS!$B$10*B9263</f>
        <v/>
      </c>
      <c r="G9263" s="2">
        <f>INPUTS!$B$11*A9263/10000</f>
        <v/>
      </c>
      <c r="H9263" s="2">
        <f>MAX(0, (INPUTS!$B$14+INPUTS!$B$16*INPUTS!$B$15) + (1-INPUTS!$B$18)*INPUTS!$B$19*G9263 - INPUTS!$B$17 - INPUTS!$B$20*MAX(0, -F9263))</f>
        <v/>
      </c>
      <c r="I9263" s="2">
        <f>IF(INPUTS!$B$13=0, H9263&lt;=0, H9263&lt;INPUTS!$B$13)</f>
        <v/>
      </c>
      <c r="J9263" s="2">
        <f>INPUTS!$B$21 + INPUTS!$B$24*F9263 + INPUTS!$B$25*G9263</f>
        <v/>
      </c>
      <c r="K9263" s="2">
        <f>J9263&lt;INPUTS!$B$23</f>
        <v/>
      </c>
      <c r="L9263" s="2">
        <f>J9263&lt;INPUTS!$B$22</f>
        <v/>
      </c>
      <c r="M9263" s="2">
        <f>INPUTS!$B$26 + INPUTS!$B$29*F9263</f>
        <v/>
      </c>
      <c r="N9263" s="2">
        <f>M9263&lt;INPUTS!$B$28</f>
        <v/>
      </c>
      <c r="O9263" s="2">
        <f>M9263&lt;INPUTS!$B$27</f>
        <v/>
      </c>
      <c r="P9263" s="2">
        <f>INPUTS!$B$30 + (1-INPUTS!$B$18)*INPUTS!$B$19*G9263</f>
        <v/>
      </c>
      <c r="Q9263" s="2">
        <f>INPUTS!$B$31 + INPUTS!$B$32*P9263</f>
        <v/>
      </c>
      <c r="R9263" s="2">
        <f>IF(INPUTS!$B$13=0, Q9263&lt;=0, Q9263&lt;INPUTS!$B$13)</f>
        <v/>
      </c>
      <c r="S9263" s="2">
        <f>OR(I9263,K9263,N9263,R9263)</f>
        <v/>
      </c>
      <c r="T9263" s="2">
        <f>OR(I9263,L9263,O9263,R9263)</f>
        <v/>
      </c>
    </row>
    <row r="9264">
      <c r="A9264" s="2" t="n">
        <v>225</v>
      </c>
      <c r="B9264" s="2" t="n">
        <v>175</v>
      </c>
      <c r="C9264" s="2" t="n">
        <v>150</v>
      </c>
      <c r="D9264" s="2">
        <f>(A9264+B9264)/2 + C9264/2</f>
        <v/>
      </c>
      <c r="E9264" s="2">
        <f>SQRT(A9264^2+B9264^2+C9264^2)</f>
        <v/>
      </c>
      <c r="F9264" s="2">
        <f>INPUTS!$B$8*A9264+INPUTS!$B$9*D9264+INPUTS!$B$10*B9264</f>
        <v/>
      </c>
      <c r="G9264" s="2">
        <f>INPUTS!$B$11*A9264/10000</f>
        <v/>
      </c>
      <c r="H9264" s="2">
        <f>MAX(0, (INPUTS!$B$14+INPUTS!$B$16*INPUTS!$B$15) + (1-INPUTS!$B$18)*INPUTS!$B$19*G9264 - INPUTS!$B$17 - INPUTS!$B$20*MAX(0, -F9264))</f>
        <v/>
      </c>
      <c r="I9264" s="2">
        <f>IF(INPUTS!$B$13=0, H9264&lt;=0, H9264&lt;INPUTS!$B$13)</f>
        <v/>
      </c>
      <c r="J9264" s="2">
        <f>INPUTS!$B$21 + INPUTS!$B$24*F9264 + INPUTS!$B$25*G9264</f>
        <v/>
      </c>
      <c r="K9264" s="2">
        <f>J9264&lt;INPUTS!$B$23</f>
        <v/>
      </c>
      <c r="L9264" s="2">
        <f>J9264&lt;INPUTS!$B$22</f>
        <v/>
      </c>
      <c r="M9264" s="2">
        <f>INPUTS!$B$26 + INPUTS!$B$29*F9264</f>
        <v/>
      </c>
      <c r="N9264" s="2">
        <f>M9264&lt;INPUTS!$B$28</f>
        <v/>
      </c>
      <c r="O9264" s="2">
        <f>M9264&lt;INPUTS!$B$27</f>
        <v/>
      </c>
      <c r="P9264" s="2">
        <f>INPUTS!$B$30 + (1-INPUTS!$B$18)*INPUTS!$B$19*G9264</f>
        <v/>
      </c>
      <c r="Q9264" s="2">
        <f>INPUTS!$B$31 + INPUTS!$B$32*P9264</f>
        <v/>
      </c>
      <c r="R9264" s="2">
        <f>IF(INPUTS!$B$13=0, Q9264&lt;=0, Q9264&lt;INPUTS!$B$13)</f>
        <v/>
      </c>
      <c r="S9264" s="2">
        <f>OR(I9264,K9264,N9264,R9264)</f>
        <v/>
      </c>
      <c r="T9264" s="2">
        <f>OR(I9264,L9264,O9264,R9264)</f>
        <v/>
      </c>
    </row>
    <row r="9265">
      <c r="A9265" s="2" t="n">
        <v>225</v>
      </c>
      <c r="B9265" s="2" t="n">
        <v>175</v>
      </c>
      <c r="C9265" s="2" t="n">
        <v>175</v>
      </c>
      <c r="D9265" s="2">
        <f>(A9265+B9265)/2 + C9265/2</f>
        <v/>
      </c>
      <c r="E9265" s="2">
        <f>SQRT(A9265^2+B9265^2+C9265^2)</f>
        <v/>
      </c>
      <c r="F9265" s="2">
        <f>INPUTS!$B$8*A9265+INPUTS!$B$9*D9265+INPUTS!$B$10*B9265</f>
        <v/>
      </c>
      <c r="G9265" s="2">
        <f>INPUTS!$B$11*A9265/10000</f>
        <v/>
      </c>
      <c r="H9265" s="2">
        <f>MAX(0, (INPUTS!$B$14+INPUTS!$B$16*INPUTS!$B$15) + (1-INPUTS!$B$18)*INPUTS!$B$19*G9265 - INPUTS!$B$17 - INPUTS!$B$20*MAX(0, -F9265))</f>
        <v/>
      </c>
      <c r="I9265" s="2">
        <f>IF(INPUTS!$B$13=0, H9265&lt;=0, H9265&lt;INPUTS!$B$13)</f>
        <v/>
      </c>
      <c r="J9265" s="2">
        <f>INPUTS!$B$21 + INPUTS!$B$24*F9265 + INPUTS!$B$25*G9265</f>
        <v/>
      </c>
      <c r="K9265" s="2">
        <f>J9265&lt;INPUTS!$B$23</f>
        <v/>
      </c>
      <c r="L9265" s="2">
        <f>J9265&lt;INPUTS!$B$22</f>
        <v/>
      </c>
      <c r="M9265" s="2">
        <f>INPUTS!$B$26 + INPUTS!$B$29*F9265</f>
        <v/>
      </c>
      <c r="N9265" s="2">
        <f>M9265&lt;INPUTS!$B$28</f>
        <v/>
      </c>
      <c r="O9265" s="2">
        <f>M9265&lt;INPUTS!$B$27</f>
        <v/>
      </c>
      <c r="P9265" s="2">
        <f>INPUTS!$B$30 + (1-INPUTS!$B$18)*INPUTS!$B$19*G9265</f>
        <v/>
      </c>
      <c r="Q9265" s="2">
        <f>INPUTS!$B$31 + INPUTS!$B$32*P9265</f>
        <v/>
      </c>
      <c r="R9265" s="2">
        <f>IF(INPUTS!$B$13=0, Q9265&lt;=0, Q9265&lt;INPUTS!$B$13)</f>
        <v/>
      </c>
      <c r="S9265" s="2">
        <f>OR(I9265,K9265,N9265,R9265)</f>
        <v/>
      </c>
      <c r="T9265" s="2">
        <f>OR(I9265,L9265,O9265,R9265)</f>
        <v/>
      </c>
    </row>
    <row r="9266">
      <c r="A9266" s="2" t="n">
        <v>225</v>
      </c>
      <c r="B9266" s="2" t="n">
        <v>175</v>
      </c>
      <c r="C9266" s="2" t="n">
        <v>200</v>
      </c>
      <c r="D9266" s="2">
        <f>(A9266+B9266)/2 + C9266/2</f>
        <v/>
      </c>
      <c r="E9266" s="2">
        <f>SQRT(A9266^2+B9266^2+C9266^2)</f>
        <v/>
      </c>
      <c r="F9266" s="2">
        <f>INPUTS!$B$8*A9266+INPUTS!$B$9*D9266+INPUTS!$B$10*B9266</f>
        <v/>
      </c>
      <c r="G9266" s="2">
        <f>INPUTS!$B$11*A9266/10000</f>
        <v/>
      </c>
      <c r="H9266" s="2">
        <f>MAX(0, (INPUTS!$B$14+INPUTS!$B$16*INPUTS!$B$15) + (1-INPUTS!$B$18)*INPUTS!$B$19*G9266 - INPUTS!$B$17 - INPUTS!$B$20*MAX(0, -F9266))</f>
        <v/>
      </c>
      <c r="I9266" s="2">
        <f>IF(INPUTS!$B$13=0, H9266&lt;=0, H9266&lt;INPUTS!$B$13)</f>
        <v/>
      </c>
      <c r="J9266" s="2">
        <f>INPUTS!$B$21 + INPUTS!$B$24*F9266 + INPUTS!$B$25*G9266</f>
        <v/>
      </c>
      <c r="K9266" s="2">
        <f>J9266&lt;INPUTS!$B$23</f>
        <v/>
      </c>
      <c r="L9266" s="2">
        <f>J9266&lt;INPUTS!$B$22</f>
        <v/>
      </c>
      <c r="M9266" s="2">
        <f>INPUTS!$B$26 + INPUTS!$B$29*F9266</f>
        <v/>
      </c>
      <c r="N9266" s="2">
        <f>M9266&lt;INPUTS!$B$28</f>
        <v/>
      </c>
      <c r="O9266" s="2">
        <f>M9266&lt;INPUTS!$B$27</f>
        <v/>
      </c>
      <c r="P9266" s="2">
        <f>INPUTS!$B$30 + (1-INPUTS!$B$18)*INPUTS!$B$19*G9266</f>
        <v/>
      </c>
      <c r="Q9266" s="2">
        <f>INPUTS!$B$31 + INPUTS!$B$32*P9266</f>
        <v/>
      </c>
      <c r="R9266" s="2">
        <f>IF(INPUTS!$B$13=0, Q9266&lt;=0, Q9266&lt;INPUTS!$B$13)</f>
        <v/>
      </c>
      <c r="S9266" s="2">
        <f>OR(I9266,K9266,N9266,R9266)</f>
        <v/>
      </c>
      <c r="T9266" s="2">
        <f>OR(I9266,L9266,O9266,R9266)</f>
        <v/>
      </c>
    </row>
    <row r="9267">
      <c r="A9267" s="2" t="n">
        <v>225</v>
      </c>
      <c r="B9267" s="2" t="n">
        <v>200</v>
      </c>
      <c r="C9267" s="2" t="n">
        <v>-200</v>
      </c>
      <c r="D9267" s="2">
        <f>(A9267+B9267)/2 + C9267/2</f>
        <v/>
      </c>
      <c r="E9267" s="2">
        <f>SQRT(A9267^2+B9267^2+C9267^2)</f>
        <v/>
      </c>
      <c r="F9267" s="2">
        <f>INPUTS!$B$8*A9267+INPUTS!$B$9*D9267+INPUTS!$B$10*B9267</f>
        <v/>
      </c>
      <c r="G9267" s="2">
        <f>INPUTS!$B$11*A9267/10000</f>
        <v/>
      </c>
      <c r="H9267" s="2">
        <f>MAX(0, (INPUTS!$B$14+INPUTS!$B$16*INPUTS!$B$15) + (1-INPUTS!$B$18)*INPUTS!$B$19*G9267 - INPUTS!$B$17 - INPUTS!$B$20*MAX(0, -F9267))</f>
        <v/>
      </c>
      <c r="I9267" s="2">
        <f>IF(INPUTS!$B$13=0, H9267&lt;=0, H9267&lt;INPUTS!$B$13)</f>
        <v/>
      </c>
      <c r="J9267" s="2">
        <f>INPUTS!$B$21 + INPUTS!$B$24*F9267 + INPUTS!$B$25*G9267</f>
        <v/>
      </c>
      <c r="K9267" s="2">
        <f>J9267&lt;INPUTS!$B$23</f>
        <v/>
      </c>
      <c r="L9267" s="2">
        <f>J9267&lt;INPUTS!$B$22</f>
        <v/>
      </c>
      <c r="M9267" s="2">
        <f>INPUTS!$B$26 + INPUTS!$B$29*F9267</f>
        <v/>
      </c>
      <c r="N9267" s="2">
        <f>M9267&lt;INPUTS!$B$28</f>
        <v/>
      </c>
      <c r="O9267" s="2">
        <f>M9267&lt;INPUTS!$B$27</f>
        <v/>
      </c>
      <c r="P9267" s="2">
        <f>INPUTS!$B$30 + (1-INPUTS!$B$18)*INPUTS!$B$19*G9267</f>
        <v/>
      </c>
      <c r="Q9267" s="2">
        <f>INPUTS!$B$31 + INPUTS!$B$32*P9267</f>
        <v/>
      </c>
      <c r="R9267" s="2">
        <f>IF(INPUTS!$B$13=0, Q9267&lt;=0, Q9267&lt;INPUTS!$B$13)</f>
        <v/>
      </c>
      <c r="S9267" s="2">
        <f>OR(I9267,K9267,N9267,R9267)</f>
        <v/>
      </c>
      <c r="T9267" s="2">
        <f>OR(I9267,L9267,O9267,R9267)</f>
        <v/>
      </c>
    </row>
    <row r="9268">
      <c r="A9268" s="2" t="n">
        <v>225</v>
      </c>
      <c r="B9268" s="2" t="n">
        <v>200</v>
      </c>
      <c r="C9268" s="2" t="n">
        <v>-175</v>
      </c>
      <c r="D9268" s="2">
        <f>(A9268+B9268)/2 + C9268/2</f>
        <v/>
      </c>
      <c r="E9268" s="2">
        <f>SQRT(A9268^2+B9268^2+C9268^2)</f>
        <v/>
      </c>
      <c r="F9268" s="2">
        <f>INPUTS!$B$8*A9268+INPUTS!$B$9*D9268+INPUTS!$B$10*B9268</f>
        <v/>
      </c>
      <c r="G9268" s="2">
        <f>INPUTS!$B$11*A9268/10000</f>
        <v/>
      </c>
      <c r="H9268" s="2">
        <f>MAX(0, (INPUTS!$B$14+INPUTS!$B$16*INPUTS!$B$15) + (1-INPUTS!$B$18)*INPUTS!$B$19*G9268 - INPUTS!$B$17 - INPUTS!$B$20*MAX(0, -F9268))</f>
        <v/>
      </c>
      <c r="I9268" s="2">
        <f>IF(INPUTS!$B$13=0, H9268&lt;=0, H9268&lt;INPUTS!$B$13)</f>
        <v/>
      </c>
      <c r="J9268" s="2">
        <f>INPUTS!$B$21 + INPUTS!$B$24*F9268 + INPUTS!$B$25*G9268</f>
        <v/>
      </c>
      <c r="K9268" s="2">
        <f>J9268&lt;INPUTS!$B$23</f>
        <v/>
      </c>
      <c r="L9268" s="2">
        <f>J9268&lt;INPUTS!$B$22</f>
        <v/>
      </c>
      <c r="M9268" s="2">
        <f>INPUTS!$B$26 + INPUTS!$B$29*F9268</f>
        <v/>
      </c>
      <c r="N9268" s="2">
        <f>M9268&lt;INPUTS!$B$28</f>
        <v/>
      </c>
      <c r="O9268" s="2">
        <f>M9268&lt;INPUTS!$B$27</f>
        <v/>
      </c>
      <c r="P9268" s="2">
        <f>INPUTS!$B$30 + (1-INPUTS!$B$18)*INPUTS!$B$19*G9268</f>
        <v/>
      </c>
      <c r="Q9268" s="2">
        <f>INPUTS!$B$31 + INPUTS!$B$32*P9268</f>
        <v/>
      </c>
      <c r="R9268" s="2">
        <f>IF(INPUTS!$B$13=0, Q9268&lt;=0, Q9268&lt;INPUTS!$B$13)</f>
        <v/>
      </c>
      <c r="S9268" s="2">
        <f>OR(I9268,K9268,N9268,R9268)</f>
        <v/>
      </c>
      <c r="T9268" s="2">
        <f>OR(I9268,L9268,O9268,R9268)</f>
        <v/>
      </c>
    </row>
    <row r="9269">
      <c r="A9269" s="2" t="n">
        <v>225</v>
      </c>
      <c r="B9269" s="2" t="n">
        <v>200</v>
      </c>
      <c r="C9269" s="2" t="n">
        <v>-150</v>
      </c>
      <c r="D9269" s="2">
        <f>(A9269+B9269)/2 + C9269/2</f>
        <v/>
      </c>
      <c r="E9269" s="2">
        <f>SQRT(A9269^2+B9269^2+C9269^2)</f>
        <v/>
      </c>
      <c r="F9269" s="2">
        <f>INPUTS!$B$8*A9269+INPUTS!$B$9*D9269+INPUTS!$B$10*B9269</f>
        <v/>
      </c>
      <c r="G9269" s="2">
        <f>INPUTS!$B$11*A9269/10000</f>
        <v/>
      </c>
      <c r="H9269" s="2">
        <f>MAX(0, (INPUTS!$B$14+INPUTS!$B$16*INPUTS!$B$15) + (1-INPUTS!$B$18)*INPUTS!$B$19*G9269 - INPUTS!$B$17 - INPUTS!$B$20*MAX(0, -F9269))</f>
        <v/>
      </c>
      <c r="I9269" s="2">
        <f>IF(INPUTS!$B$13=0, H9269&lt;=0, H9269&lt;INPUTS!$B$13)</f>
        <v/>
      </c>
      <c r="J9269" s="2">
        <f>INPUTS!$B$21 + INPUTS!$B$24*F9269 + INPUTS!$B$25*G9269</f>
        <v/>
      </c>
      <c r="K9269" s="2">
        <f>J9269&lt;INPUTS!$B$23</f>
        <v/>
      </c>
      <c r="L9269" s="2">
        <f>J9269&lt;INPUTS!$B$22</f>
        <v/>
      </c>
      <c r="M9269" s="2">
        <f>INPUTS!$B$26 + INPUTS!$B$29*F9269</f>
        <v/>
      </c>
      <c r="N9269" s="2">
        <f>M9269&lt;INPUTS!$B$28</f>
        <v/>
      </c>
      <c r="O9269" s="2">
        <f>M9269&lt;INPUTS!$B$27</f>
        <v/>
      </c>
      <c r="P9269" s="2">
        <f>INPUTS!$B$30 + (1-INPUTS!$B$18)*INPUTS!$B$19*G9269</f>
        <v/>
      </c>
      <c r="Q9269" s="2">
        <f>INPUTS!$B$31 + INPUTS!$B$32*P9269</f>
        <v/>
      </c>
      <c r="R9269" s="2">
        <f>IF(INPUTS!$B$13=0, Q9269&lt;=0, Q9269&lt;INPUTS!$B$13)</f>
        <v/>
      </c>
      <c r="S9269" s="2">
        <f>OR(I9269,K9269,N9269,R9269)</f>
        <v/>
      </c>
      <c r="T9269" s="2">
        <f>OR(I9269,L9269,O9269,R9269)</f>
        <v/>
      </c>
    </row>
    <row r="9270">
      <c r="A9270" s="2" t="n">
        <v>225</v>
      </c>
      <c r="B9270" s="2" t="n">
        <v>200</v>
      </c>
      <c r="C9270" s="2" t="n">
        <v>-125</v>
      </c>
      <c r="D9270" s="2">
        <f>(A9270+B9270)/2 + C9270/2</f>
        <v/>
      </c>
      <c r="E9270" s="2">
        <f>SQRT(A9270^2+B9270^2+C9270^2)</f>
        <v/>
      </c>
      <c r="F9270" s="2">
        <f>INPUTS!$B$8*A9270+INPUTS!$B$9*D9270+INPUTS!$B$10*B9270</f>
        <v/>
      </c>
      <c r="G9270" s="2">
        <f>INPUTS!$B$11*A9270/10000</f>
        <v/>
      </c>
      <c r="H9270" s="2">
        <f>MAX(0, (INPUTS!$B$14+INPUTS!$B$16*INPUTS!$B$15) + (1-INPUTS!$B$18)*INPUTS!$B$19*G9270 - INPUTS!$B$17 - INPUTS!$B$20*MAX(0, -F9270))</f>
        <v/>
      </c>
      <c r="I9270" s="2">
        <f>IF(INPUTS!$B$13=0, H9270&lt;=0, H9270&lt;INPUTS!$B$13)</f>
        <v/>
      </c>
      <c r="J9270" s="2">
        <f>INPUTS!$B$21 + INPUTS!$B$24*F9270 + INPUTS!$B$25*G9270</f>
        <v/>
      </c>
      <c r="K9270" s="2">
        <f>J9270&lt;INPUTS!$B$23</f>
        <v/>
      </c>
      <c r="L9270" s="2">
        <f>J9270&lt;INPUTS!$B$22</f>
        <v/>
      </c>
      <c r="M9270" s="2">
        <f>INPUTS!$B$26 + INPUTS!$B$29*F9270</f>
        <v/>
      </c>
      <c r="N9270" s="2">
        <f>M9270&lt;INPUTS!$B$28</f>
        <v/>
      </c>
      <c r="O9270" s="2">
        <f>M9270&lt;INPUTS!$B$27</f>
        <v/>
      </c>
      <c r="P9270" s="2">
        <f>INPUTS!$B$30 + (1-INPUTS!$B$18)*INPUTS!$B$19*G9270</f>
        <v/>
      </c>
      <c r="Q9270" s="2">
        <f>INPUTS!$B$31 + INPUTS!$B$32*P9270</f>
        <v/>
      </c>
      <c r="R9270" s="2">
        <f>IF(INPUTS!$B$13=0, Q9270&lt;=0, Q9270&lt;INPUTS!$B$13)</f>
        <v/>
      </c>
      <c r="S9270" s="2">
        <f>OR(I9270,K9270,N9270,R9270)</f>
        <v/>
      </c>
      <c r="T9270" s="2">
        <f>OR(I9270,L9270,O9270,R9270)</f>
        <v/>
      </c>
    </row>
    <row r="9271">
      <c r="A9271" s="2" t="n">
        <v>225</v>
      </c>
      <c r="B9271" s="2" t="n">
        <v>200</v>
      </c>
      <c r="C9271" s="2" t="n">
        <v>-100</v>
      </c>
      <c r="D9271" s="2">
        <f>(A9271+B9271)/2 + C9271/2</f>
        <v/>
      </c>
      <c r="E9271" s="2">
        <f>SQRT(A9271^2+B9271^2+C9271^2)</f>
        <v/>
      </c>
      <c r="F9271" s="2">
        <f>INPUTS!$B$8*A9271+INPUTS!$B$9*D9271+INPUTS!$B$10*B9271</f>
        <v/>
      </c>
      <c r="G9271" s="2">
        <f>INPUTS!$B$11*A9271/10000</f>
        <v/>
      </c>
      <c r="H9271" s="2">
        <f>MAX(0, (INPUTS!$B$14+INPUTS!$B$16*INPUTS!$B$15) + (1-INPUTS!$B$18)*INPUTS!$B$19*G9271 - INPUTS!$B$17 - INPUTS!$B$20*MAX(0, -F9271))</f>
        <v/>
      </c>
      <c r="I9271" s="2">
        <f>IF(INPUTS!$B$13=0, H9271&lt;=0, H9271&lt;INPUTS!$B$13)</f>
        <v/>
      </c>
      <c r="J9271" s="2">
        <f>INPUTS!$B$21 + INPUTS!$B$24*F9271 + INPUTS!$B$25*G9271</f>
        <v/>
      </c>
      <c r="K9271" s="2">
        <f>J9271&lt;INPUTS!$B$23</f>
        <v/>
      </c>
      <c r="L9271" s="2">
        <f>J9271&lt;INPUTS!$B$22</f>
        <v/>
      </c>
      <c r="M9271" s="2">
        <f>INPUTS!$B$26 + INPUTS!$B$29*F9271</f>
        <v/>
      </c>
      <c r="N9271" s="2">
        <f>M9271&lt;INPUTS!$B$28</f>
        <v/>
      </c>
      <c r="O9271" s="2">
        <f>M9271&lt;INPUTS!$B$27</f>
        <v/>
      </c>
      <c r="P9271" s="2">
        <f>INPUTS!$B$30 + (1-INPUTS!$B$18)*INPUTS!$B$19*G9271</f>
        <v/>
      </c>
      <c r="Q9271" s="2">
        <f>INPUTS!$B$31 + INPUTS!$B$32*P9271</f>
        <v/>
      </c>
      <c r="R9271" s="2">
        <f>IF(INPUTS!$B$13=0, Q9271&lt;=0, Q9271&lt;INPUTS!$B$13)</f>
        <v/>
      </c>
      <c r="S9271" s="2">
        <f>OR(I9271,K9271,N9271,R9271)</f>
        <v/>
      </c>
      <c r="T9271" s="2">
        <f>OR(I9271,L9271,O9271,R9271)</f>
        <v/>
      </c>
    </row>
    <row r="9272">
      <c r="A9272" s="2" t="n">
        <v>225</v>
      </c>
      <c r="B9272" s="2" t="n">
        <v>200</v>
      </c>
      <c r="C9272" s="2" t="n">
        <v>-75</v>
      </c>
      <c r="D9272" s="2">
        <f>(A9272+B9272)/2 + C9272/2</f>
        <v/>
      </c>
      <c r="E9272" s="2">
        <f>SQRT(A9272^2+B9272^2+C9272^2)</f>
        <v/>
      </c>
      <c r="F9272" s="2">
        <f>INPUTS!$B$8*A9272+INPUTS!$B$9*D9272+INPUTS!$B$10*B9272</f>
        <v/>
      </c>
      <c r="G9272" s="2">
        <f>INPUTS!$B$11*A9272/10000</f>
        <v/>
      </c>
      <c r="H9272" s="2">
        <f>MAX(0, (INPUTS!$B$14+INPUTS!$B$16*INPUTS!$B$15) + (1-INPUTS!$B$18)*INPUTS!$B$19*G9272 - INPUTS!$B$17 - INPUTS!$B$20*MAX(0, -F9272))</f>
        <v/>
      </c>
      <c r="I9272" s="2">
        <f>IF(INPUTS!$B$13=0, H9272&lt;=0, H9272&lt;INPUTS!$B$13)</f>
        <v/>
      </c>
      <c r="J9272" s="2">
        <f>INPUTS!$B$21 + INPUTS!$B$24*F9272 + INPUTS!$B$25*G9272</f>
        <v/>
      </c>
      <c r="K9272" s="2">
        <f>J9272&lt;INPUTS!$B$23</f>
        <v/>
      </c>
      <c r="L9272" s="2">
        <f>J9272&lt;INPUTS!$B$22</f>
        <v/>
      </c>
      <c r="M9272" s="2">
        <f>INPUTS!$B$26 + INPUTS!$B$29*F9272</f>
        <v/>
      </c>
      <c r="N9272" s="2">
        <f>M9272&lt;INPUTS!$B$28</f>
        <v/>
      </c>
      <c r="O9272" s="2">
        <f>M9272&lt;INPUTS!$B$27</f>
        <v/>
      </c>
      <c r="P9272" s="2">
        <f>INPUTS!$B$30 + (1-INPUTS!$B$18)*INPUTS!$B$19*G9272</f>
        <v/>
      </c>
      <c r="Q9272" s="2">
        <f>INPUTS!$B$31 + INPUTS!$B$32*P9272</f>
        <v/>
      </c>
      <c r="R9272" s="2">
        <f>IF(INPUTS!$B$13=0, Q9272&lt;=0, Q9272&lt;INPUTS!$B$13)</f>
        <v/>
      </c>
      <c r="S9272" s="2">
        <f>OR(I9272,K9272,N9272,R9272)</f>
        <v/>
      </c>
      <c r="T9272" s="2">
        <f>OR(I9272,L9272,O9272,R9272)</f>
        <v/>
      </c>
    </row>
    <row r="9273">
      <c r="A9273" s="2" t="n">
        <v>225</v>
      </c>
      <c r="B9273" s="2" t="n">
        <v>200</v>
      </c>
      <c r="C9273" s="2" t="n">
        <v>-50</v>
      </c>
      <c r="D9273" s="2">
        <f>(A9273+B9273)/2 + C9273/2</f>
        <v/>
      </c>
      <c r="E9273" s="2">
        <f>SQRT(A9273^2+B9273^2+C9273^2)</f>
        <v/>
      </c>
      <c r="F9273" s="2">
        <f>INPUTS!$B$8*A9273+INPUTS!$B$9*D9273+INPUTS!$B$10*B9273</f>
        <v/>
      </c>
      <c r="G9273" s="2">
        <f>INPUTS!$B$11*A9273/10000</f>
        <v/>
      </c>
      <c r="H9273" s="2">
        <f>MAX(0, (INPUTS!$B$14+INPUTS!$B$16*INPUTS!$B$15) + (1-INPUTS!$B$18)*INPUTS!$B$19*G9273 - INPUTS!$B$17 - INPUTS!$B$20*MAX(0, -F9273))</f>
        <v/>
      </c>
      <c r="I9273" s="2">
        <f>IF(INPUTS!$B$13=0, H9273&lt;=0, H9273&lt;INPUTS!$B$13)</f>
        <v/>
      </c>
      <c r="J9273" s="2">
        <f>INPUTS!$B$21 + INPUTS!$B$24*F9273 + INPUTS!$B$25*G9273</f>
        <v/>
      </c>
      <c r="K9273" s="2">
        <f>J9273&lt;INPUTS!$B$23</f>
        <v/>
      </c>
      <c r="L9273" s="2">
        <f>J9273&lt;INPUTS!$B$22</f>
        <v/>
      </c>
      <c r="M9273" s="2">
        <f>INPUTS!$B$26 + INPUTS!$B$29*F9273</f>
        <v/>
      </c>
      <c r="N9273" s="2">
        <f>M9273&lt;INPUTS!$B$28</f>
        <v/>
      </c>
      <c r="O9273" s="2">
        <f>M9273&lt;INPUTS!$B$27</f>
        <v/>
      </c>
      <c r="P9273" s="2">
        <f>INPUTS!$B$30 + (1-INPUTS!$B$18)*INPUTS!$B$19*G9273</f>
        <v/>
      </c>
      <c r="Q9273" s="2">
        <f>INPUTS!$B$31 + INPUTS!$B$32*P9273</f>
        <v/>
      </c>
      <c r="R9273" s="2">
        <f>IF(INPUTS!$B$13=0, Q9273&lt;=0, Q9273&lt;INPUTS!$B$13)</f>
        <v/>
      </c>
      <c r="S9273" s="2">
        <f>OR(I9273,K9273,N9273,R9273)</f>
        <v/>
      </c>
      <c r="T9273" s="2">
        <f>OR(I9273,L9273,O9273,R9273)</f>
        <v/>
      </c>
    </row>
    <row r="9274">
      <c r="A9274" s="2" t="n">
        <v>225</v>
      </c>
      <c r="B9274" s="2" t="n">
        <v>200</v>
      </c>
      <c r="C9274" s="2" t="n">
        <v>-25</v>
      </c>
      <c r="D9274" s="2">
        <f>(A9274+B9274)/2 + C9274/2</f>
        <v/>
      </c>
      <c r="E9274" s="2">
        <f>SQRT(A9274^2+B9274^2+C9274^2)</f>
        <v/>
      </c>
      <c r="F9274" s="2">
        <f>INPUTS!$B$8*A9274+INPUTS!$B$9*D9274+INPUTS!$B$10*B9274</f>
        <v/>
      </c>
      <c r="G9274" s="2">
        <f>INPUTS!$B$11*A9274/10000</f>
        <v/>
      </c>
      <c r="H9274" s="2">
        <f>MAX(0, (INPUTS!$B$14+INPUTS!$B$16*INPUTS!$B$15) + (1-INPUTS!$B$18)*INPUTS!$B$19*G9274 - INPUTS!$B$17 - INPUTS!$B$20*MAX(0, -F9274))</f>
        <v/>
      </c>
      <c r="I9274" s="2">
        <f>IF(INPUTS!$B$13=0, H9274&lt;=0, H9274&lt;INPUTS!$B$13)</f>
        <v/>
      </c>
      <c r="J9274" s="2">
        <f>INPUTS!$B$21 + INPUTS!$B$24*F9274 + INPUTS!$B$25*G9274</f>
        <v/>
      </c>
      <c r="K9274" s="2">
        <f>J9274&lt;INPUTS!$B$23</f>
        <v/>
      </c>
      <c r="L9274" s="2">
        <f>J9274&lt;INPUTS!$B$22</f>
        <v/>
      </c>
      <c r="M9274" s="2">
        <f>INPUTS!$B$26 + INPUTS!$B$29*F9274</f>
        <v/>
      </c>
      <c r="N9274" s="2">
        <f>M9274&lt;INPUTS!$B$28</f>
        <v/>
      </c>
      <c r="O9274" s="2">
        <f>M9274&lt;INPUTS!$B$27</f>
        <v/>
      </c>
      <c r="P9274" s="2">
        <f>INPUTS!$B$30 + (1-INPUTS!$B$18)*INPUTS!$B$19*G9274</f>
        <v/>
      </c>
      <c r="Q9274" s="2">
        <f>INPUTS!$B$31 + INPUTS!$B$32*P9274</f>
        <v/>
      </c>
      <c r="R9274" s="2">
        <f>IF(INPUTS!$B$13=0, Q9274&lt;=0, Q9274&lt;INPUTS!$B$13)</f>
        <v/>
      </c>
      <c r="S9274" s="2">
        <f>OR(I9274,K9274,N9274,R9274)</f>
        <v/>
      </c>
      <c r="T9274" s="2">
        <f>OR(I9274,L9274,O9274,R9274)</f>
        <v/>
      </c>
    </row>
    <row r="9275">
      <c r="A9275" s="2" t="n">
        <v>225</v>
      </c>
      <c r="B9275" s="2" t="n">
        <v>200</v>
      </c>
      <c r="C9275" s="2" t="n">
        <v>0</v>
      </c>
      <c r="D9275" s="2">
        <f>(A9275+B9275)/2 + C9275/2</f>
        <v/>
      </c>
      <c r="E9275" s="2">
        <f>SQRT(A9275^2+B9275^2+C9275^2)</f>
        <v/>
      </c>
      <c r="F9275" s="2">
        <f>INPUTS!$B$8*A9275+INPUTS!$B$9*D9275+INPUTS!$B$10*B9275</f>
        <v/>
      </c>
      <c r="G9275" s="2">
        <f>INPUTS!$B$11*A9275/10000</f>
        <v/>
      </c>
      <c r="H9275" s="2">
        <f>MAX(0, (INPUTS!$B$14+INPUTS!$B$16*INPUTS!$B$15) + (1-INPUTS!$B$18)*INPUTS!$B$19*G9275 - INPUTS!$B$17 - INPUTS!$B$20*MAX(0, -F9275))</f>
        <v/>
      </c>
      <c r="I9275" s="2">
        <f>IF(INPUTS!$B$13=0, H9275&lt;=0, H9275&lt;INPUTS!$B$13)</f>
        <v/>
      </c>
      <c r="J9275" s="2">
        <f>INPUTS!$B$21 + INPUTS!$B$24*F9275 + INPUTS!$B$25*G9275</f>
        <v/>
      </c>
      <c r="K9275" s="2">
        <f>J9275&lt;INPUTS!$B$23</f>
        <v/>
      </c>
      <c r="L9275" s="2">
        <f>J9275&lt;INPUTS!$B$22</f>
        <v/>
      </c>
      <c r="M9275" s="2">
        <f>INPUTS!$B$26 + INPUTS!$B$29*F9275</f>
        <v/>
      </c>
      <c r="N9275" s="2">
        <f>M9275&lt;INPUTS!$B$28</f>
        <v/>
      </c>
      <c r="O9275" s="2">
        <f>M9275&lt;INPUTS!$B$27</f>
        <v/>
      </c>
      <c r="P9275" s="2">
        <f>INPUTS!$B$30 + (1-INPUTS!$B$18)*INPUTS!$B$19*G9275</f>
        <v/>
      </c>
      <c r="Q9275" s="2">
        <f>INPUTS!$B$31 + INPUTS!$B$32*P9275</f>
        <v/>
      </c>
      <c r="R9275" s="2">
        <f>IF(INPUTS!$B$13=0, Q9275&lt;=0, Q9275&lt;INPUTS!$B$13)</f>
        <v/>
      </c>
      <c r="S9275" s="2">
        <f>OR(I9275,K9275,N9275,R9275)</f>
        <v/>
      </c>
      <c r="T9275" s="2">
        <f>OR(I9275,L9275,O9275,R9275)</f>
        <v/>
      </c>
    </row>
    <row r="9276">
      <c r="A9276" s="2" t="n">
        <v>225</v>
      </c>
      <c r="B9276" s="2" t="n">
        <v>200</v>
      </c>
      <c r="C9276" s="2" t="n">
        <v>25</v>
      </c>
      <c r="D9276" s="2">
        <f>(A9276+B9276)/2 + C9276/2</f>
        <v/>
      </c>
      <c r="E9276" s="2">
        <f>SQRT(A9276^2+B9276^2+C9276^2)</f>
        <v/>
      </c>
      <c r="F9276" s="2">
        <f>INPUTS!$B$8*A9276+INPUTS!$B$9*D9276+INPUTS!$B$10*B9276</f>
        <v/>
      </c>
      <c r="G9276" s="2">
        <f>INPUTS!$B$11*A9276/10000</f>
        <v/>
      </c>
      <c r="H9276" s="2">
        <f>MAX(0, (INPUTS!$B$14+INPUTS!$B$16*INPUTS!$B$15) + (1-INPUTS!$B$18)*INPUTS!$B$19*G9276 - INPUTS!$B$17 - INPUTS!$B$20*MAX(0, -F9276))</f>
        <v/>
      </c>
      <c r="I9276" s="2">
        <f>IF(INPUTS!$B$13=0, H9276&lt;=0, H9276&lt;INPUTS!$B$13)</f>
        <v/>
      </c>
      <c r="J9276" s="2">
        <f>INPUTS!$B$21 + INPUTS!$B$24*F9276 + INPUTS!$B$25*G9276</f>
        <v/>
      </c>
      <c r="K9276" s="2">
        <f>J9276&lt;INPUTS!$B$23</f>
        <v/>
      </c>
      <c r="L9276" s="2">
        <f>J9276&lt;INPUTS!$B$22</f>
        <v/>
      </c>
      <c r="M9276" s="2">
        <f>INPUTS!$B$26 + INPUTS!$B$29*F9276</f>
        <v/>
      </c>
      <c r="N9276" s="2">
        <f>M9276&lt;INPUTS!$B$28</f>
        <v/>
      </c>
      <c r="O9276" s="2">
        <f>M9276&lt;INPUTS!$B$27</f>
        <v/>
      </c>
      <c r="P9276" s="2">
        <f>INPUTS!$B$30 + (1-INPUTS!$B$18)*INPUTS!$B$19*G9276</f>
        <v/>
      </c>
      <c r="Q9276" s="2">
        <f>INPUTS!$B$31 + INPUTS!$B$32*P9276</f>
        <v/>
      </c>
      <c r="R9276" s="2">
        <f>IF(INPUTS!$B$13=0, Q9276&lt;=0, Q9276&lt;INPUTS!$B$13)</f>
        <v/>
      </c>
      <c r="S9276" s="2">
        <f>OR(I9276,K9276,N9276,R9276)</f>
        <v/>
      </c>
      <c r="T9276" s="2">
        <f>OR(I9276,L9276,O9276,R9276)</f>
        <v/>
      </c>
    </row>
    <row r="9277">
      <c r="A9277" s="2" t="n">
        <v>225</v>
      </c>
      <c r="B9277" s="2" t="n">
        <v>200</v>
      </c>
      <c r="C9277" s="2" t="n">
        <v>50</v>
      </c>
      <c r="D9277" s="2">
        <f>(A9277+B9277)/2 + C9277/2</f>
        <v/>
      </c>
      <c r="E9277" s="2">
        <f>SQRT(A9277^2+B9277^2+C9277^2)</f>
        <v/>
      </c>
      <c r="F9277" s="2">
        <f>INPUTS!$B$8*A9277+INPUTS!$B$9*D9277+INPUTS!$B$10*B9277</f>
        <v/>
      </c>
      <c r="G9277" s="2">
        <f>INPUTS!$B$11*A9277/10000</f>
        <v/>
      </c>
      <c r="H9277" s="2">
        <f>MAX(0, (INPUTS!$B$14+INPUTS!$B$16*INPUTS!$B$15) + (1-INPUTS!$B$18)*INPUTS!$B$19*G9277 - INPUTS!$B$17 - INPUTS!$B$20*MAX(0, -F9277))</f>
        <v/>
      </c>
      <c r="I9277" s="2">
        <f>IF(INPUTS!$B$13=0, H9277&lt;=0, H9277&lt;INPUTS!$B$13)</f>
        <v/>
      </c>
      <c r="J9277" s="2">
        <f>INPUTS!$B$21 + INPUTS!$B$24*F9277 + INPUTS!$B$25*G9277</f>
        <v/>
      </c>
      <c r="K9277" s="2">
        <f>J9277&lt;INPUTS!$B$23</f>
        <v/>
      </c>
      <c r="L9277" s="2">
        <f>J9277&lt;INPUTS!$B$22</f>
        <v/>
      </c>
      <c r="M9277" s="2">
        <f>INPUTS!$B$26 + INPUTS!$B$29*F9277</f>
        <v/>
      </c>
      <c r="N9277" s="2">
        <f>M9277&lt;INPUTS!$B$28</f>
        <v/>
      </c>
      <c r="O9277" s="2">
        <f>M9277&lt;INPUTS!$B$27</f>
        <v/>
      </c>
      <c r="P9277" s="2">
        <f>INPUTS!$B$30 + (1-INPUTS!$B$18)*INPUTS!$B$19*G9277</f>
        <v/>
      </c>
      <c r="Q9277" s="2">
        <f>INPUTS!$B$31 + INPUTS!$B$32*P9277</f>
        <v/>
      </c>
      <c r="R9277" s="2">
        <f>IF(INPUTS!$B$13=0, Q9277&lt;=0, Q9277&lt;INPUTS!$B$13)</f>
        <v/>
      </c>
      <c r="S9277" s="2">
        <f>OR(I9277,K9277,N9277,R9277)</f>
        <v/>
      </c>
      <c r="T9277" s="2">
        <f>OR(I9277,L9277,O9277,R9277)</f>
        <v/>
      </c>
    </row>
    <row r="9278">
      <c r="A9278" s="2" t="n">
        <v>225</v>
      </c>
      <c r="B9278" s="2" t="n">
        <v>200</v>
      </c>
      <c r="C9278" s="2" t="n">
        <v>75</v>
      </c>
      <c r="D9278" s="2">
        <f>(A9278+B9278)/2 + C9278/2</f>
        <v/>
      </c>
      <c r="E9278" s="2">
        <f>SQRT(A9278^2+B9278^2+C9278^2)</f>
        <v/>
      </c>
      <c r="F9278" s="2">
        <f>INPUTS!$B$8*A9278+INPUTS!$B$9*D9278+INPUTS!$B$10*B9278</f>
        <v/>
      </c>
      <c r="G9278" s="2">
        <f>INPUTS!$B$11*A9278/10000</f>
        <v/>
      </c>
      <c r="H9278" s="2">
        <f>MAX(0, (INPUTS!$B$14+INPUTS!$B$16*INPUTS!$B$15) + (1-INPUTS!$B$18)*INPUTS!$B$19*G9278 - INPUTS!$B$17 - INPUTS!$B$20*MAX(0, -F9278))</f>
        <v/>
      </c>
      <c r="I9278" s="2">
        <f>IF(INPUTS!$B$13=0, H9278&lt;=0, H9278&lt;INPUTS!$B$13)</f>
        <v/>
      </c>
      <c r="J9278" s="2">
        <f>INPUTS!$B$21 + INPUTS!$B$24*F9278 + INPUTS!$B$25*G9278</f>
        <v/>
      </c>
      <c r="K9278" s="2">
        <f>J9278&lt;INPUTS!$B$23</f>
        <v/>
      </c>
      <c r="L9278" s="2">
        <f>J9278&lt;INPUTS!$B$22</f>
        <v/>
      </c>
      <c r="M9278" s="2">
        <f>INPUTS!$B$26 + INPUTS!$B$29*F9278</f>
        <v/>
      </c>
      <c r="N9278" s="2">
        <f>M9278&lt;INPUTS!$B$28</f>
        <v/>
      </c>
      <c r="O9278" s="2">
        <f>M9278&lt;INPUTS!$B$27</f>
        <v/>
      </c>
      <c r="P9278" s="2">
        <f>INPUTS!$B$30 + (1-INPUTS!$B$18)*INPUTS!$B$19*G9278</f>
        <v/>
      </c>
      <c r="Q9278" s="2">
        <f>INPUTS!$B$31 + INPUTS!$B$32*P9278</f>
        <v/>
      </c>
      <c r="R9278" s="2">
        <f>IF(INPUTS!$B$13=0, Q9278&lt;=0, Q9278&lt;INPUTS!$B$13)</f>
        <v/>
      </c>
      <c r="S9278" s="2">
        <f>OR(I9278,K9278,N9278,R9278)</f>
        <v/>
      </c>
      <c r="T9278" s="2">
        <f>OR(I9278,L9278,O9278,R9278)</f>
        <v/>
      </c>
    </row>
    <row r="9279">
      <c r="A9279" s="2" t="n">
        <v>225</v>
      </c>
      <c r="B9279" s="2" t="n">
        <v>200</v>
      </c>
      <c r="C9279" s="2" t="n">
        <v>100</v>
      </c>
      <c r="D9279" s="2">
        <f>(A9279+B9279)/2 + C9279/2</f>
        <v/>
      </c>
      <c r="E9279" s="2">
        <f>SQRT(A9279^2+B9279^2+C9279^2)</f>
        <v/>
      </c>
      <c r="F9279" s="2">
        <f>INPUTS!$B$8*A9279+INPUTS!$B$9*D9279+INPUTS!$B$10*B9279</f>
        <v/>
      </c>
      <c r="G9279" s="2">
        <f>INPUTS!$B$11*A9279/10000</f>
        <v/>
      </c>
      <c r="H9279" s="2">
        <f>MAX(0, (INPUTS!$B$14+INPUTS!$B$16*INPUTS!$B$15) + (1-INPUTS!$B$18)*INPUTS!$B$19*G9279 - INPUTS!$B$17 - INPUTS!$B$20*MAX(0, -F9279))</f>
        <v/>
      </c>
      <c r="I9279" s="2">
        <f>IF(INPUTS!$B$13=0, H9279&lt;=0, H9279&lt;INPUTS!$B$13)</f>
        <v/>
      </c>
      <c r="J9279" s="2">
        <f>INPUTS!$B$21 + INPUTS!$B$24*F9279 + INPUTS!$B$25*G9279</f>
        <v/>
      </c>
      <c r="K9279" s="2">
        <f>J9279&lt;INPUTS!$B$23</f>
        <v/>
      </c>
      <c r="L9279" s="2">
        <f>J9279&lt;INPUTS!$B$22</f>
        <v/>
      </c>
      <c r="M9279" s="2">
        <f>INPUTS!$B$26 + INPUTS!$B$29*F9279</f>
        <v/>
      </c>
      <c r="N9279" s="2">
        <f>M9279&lt;INPUTS!$B$28</f>
        <v/>
      </c>
      <c r="O9279" s="2">
        <f>M9279&lt;INPUTS!$B$27</f>
        <v/>
      </c>
      <c r="P9279" s="2">
        <f>INPUTS!$B$30 + (1-INPUTS!$B$18)*INPUTS!$B$19*G9279</f>
        <v/>
      </c>
      <c r="Q9279" s="2">
        <f>INPUTS!$B$31 + INPUTS!$B$32*P9279</f>
        <v/>
      </c>
      <c r="R9279" s="2">
        <f>IF(INPUTS!$B$13=0, Q9279&lt;=0, Q9279&lt;INPUTS!$B$13)</f>
        <v/>
      </c>
      <c r="S9279" s="2">
        <f>OR(I9279,K9279,N9279,R9279)</f>
        <v/>
      </c>
      <c r="T9279" s="2">
        <f>OR(I9279,L9279,O9279,R9279)</f>
        <v/>
      </c>
    </row>
    <row r="9280">
      <c r="A9280" s="2" t="n">
        <v>225</v>
      </c>
      <c r="B9280" s="2" t="n">
        <v>200</v>
      </c>
      <c r="C9280" s="2" t="n">
        <v>125</v>
      </c>
      <c r="D9280" s="2">
        <f>(A9280+B9280)/2 + C9280/2</f>
        <v/>
      </c>
      <c r="E9280" s="2">
        <f>SQRT(A9280^2+B9280^2+C9280^2)</f>
        <v/>
      </c>
      <c r="F9280" s="2">
        <f>INPUTS!$B$8*A9280+INPUTS!$B$9*D9280+INPUTS!$B$10*B9280</f>
        <v/>
      </c>
      <c r="G9280" s="2">
        <f>INPUTS!$B$11*A9280/10000</f>
        <v/>
      </c>
      <c r="H9280" s="2">
        <f>MAX(0, (INPUTS!$B$14+INPUTS!$B$16*INPUTS!$B$15) + (1-INPUTS!$B$18)*INPUTS!$B$19*G9280 - INPUTS!$B$17 - INPUTS!$B$20*MAX(0, -F9280))</f>
        <v/>
      </c>
      <c r="I9280" s="2">
        <f>IF(INPUTS!$B$13=0, H9280&lt;=0, H9280&lt;INPUTS!$B$13)</f>
        <v/>
      </c>
      <c r="J9280" s="2">
        <f>INPUTS!$B$21 + INPUTS!$B$24*F9280 + INPUTS!$B$25*G9280</f>
        <v/>
      </c>
      <c r="K9280" s="2">
        <f>J9280&lt;INPUTS!$B$23</f>
        <v/>
      </c>
      <c r="L9280" s="2">
        <f>J9280&lt;INPUTS!$B$22</f>
        <v/>
      </c>
      <c r="M9280" s="2">
        <f>INPUTS!$B$26 + INPUTS!$B$29*F9280</f>
        <v/>
      </c>
      <c r="N9280" s="2">
        <f>M9280&lt;INPUTS!$B$28</f>
        <v/>
      </c>
      <c r="O9280" s="2">
        <f>M9280&lt;INPUTS!$B$27</f>
        <v/>
      </c>
      <c r="P9280" s="2">
        <f>INPUTS!$B$30 + (1-INPUTS!$B$18)*INPUTS!$B$19*G9280</f>
        <v/>
      </c>
      <c r="Q9280" s="2">
        <f>INPUTS!$B$31 + INPUTS!$B$32*P9280</f>
        <v/>
      </c>
      <c r="R9280" s="2">
        <f>IF(INPUTS!$B$13=0, Q9280&lt;=0, Q9280&lt;INPUTS!$B$13)</f>
        <v/>
      </c>
      <c r="S9280" s="2">
        <f>OR(I9280,K9280,N9280,R9280)</f>
        <v/>
      </c>
      <c r="T9280" s="2">
        <f>OR(I9280,L9280,O9280,R9280)</f>
        <v/>
      </c>
    </row>
    <row r="9281">
      <c r="A9281" s="2" t="n">
        <v>225</v>
      </c>
      <c r="B9281" s="2" t="n">
        <v>200</v>
      </c>
      <c r="C9281" s="2" t="n">
        <v>150</v>
      </c>
      <c r="D9281" s="2">
        <f>(A9281+B9281)/2 + C9281/2</f>
        <v/>
      </c>
      <c r="E9281" s="2">
        <f>SQRT(A9281^2+B9281^2+C9281^2)</f>
        <v/>
      </c>
      <c r="F9281" s="2">
        <f>INPUTS!$B$8*A9281+INPUTS!$B$9*D9281+INPUTS!$B$10*B9281</f>
        <v/>
      </c>
      <c r="G9281" s="2">
        <f>INPUTS!$B$11*A9281/10000</f>
        <v/>
      </c>
      <c r="H9281" s="2">
        <f>MAX(0, (INPUTS!$B$14+INPUTS!$B$16*INPUTS!$B$15) + (1-INPUTS!$B$18)*INPUTS!$B$19*G9281 - INPUTS!$B$17 - INPUTS!$B$20*MAX(0, -F9281))</f>
        <v/>
      </c>
      <c r="I9281" s="2">
        <f>IF(INPUTS!$B$13=0, H9281&lt;=0, H9281&lt;INPUTS!$B$13)</f>
        <v/>
      </c>
      <c r="J9281" s="2">
        <f>INPUTS!$B$21 + INPUTS!$B$24*F9281 + INPUTS!$B$25*G9281</f>
        <v/>
      </c>
      <c r="K9281" s="2">
        <f>J9281&lt;INPUTS!$B$23</f>
        <v/>
      </c>
      <c r="L9281" s="2">
        <f>J9281&lt;INPUTS!$B$22</f>
        <v/>
      </c>
      <c r="M9281" s="2">
        <f>INPUTS!$B$26 + INPUTS!$B$29*F9281</f>
        <v/>
      </c>
      <c r="N9281" s="2">
        <f>M9281&lt;INPUTS!$B$28</f>
        <v/>
      </c>
      <c r="O9281" s="2">
        <f>M9281&lt;INPUTS!$B$27</f>
        <v/>
      </c>
      <c r="P9281" s="2">
        <f>INPUTS!$B$30 + (1-INPUTS!$B$18)*INPUTS!$B$19*G9281</f>
        <v/>
      </c>
      <c r="Q9281" s="2">
        <f>INPUTS!$B$31 + INPUTS!$B$32*P9281</f>
        <v/>
      </c>
      <c r="R9281" s="2">
        <f>IF(INPUTS!$B$13=0, Q9281&lt;=0, Q9281&lt;INPUTS!$B$13)</f>
        <v/>
      </c>
      <c r="S9281" s="2">
        <f>OR(I9281,K9281,N9281,R9281)</f>
        <v/>
      </c>
      <c r="T9281" s="2">
        <f>OR(I9281,L9281,O9281,R9281)</f>
        <v/>
      </c>
    </row>
    <row r="9282">
      <c r="A9282" s="2" t="n">
        <v>225</v>
      </c>
      <c r="B9282" s="2" t="n">
        <v>200</v>
      </c>
      <c r="C9282" s="2" t="n">
        <v>175</v>
      </c>
      <c r="D9282" s="2">
        <f>(A9282+B9282)/2 + C9282/2</f>
        <v/>
      </c>
      <c r="E9282" s="2">
        <f>SQRT(A9282^2+B9282^2+C9282^2)</f>
        <v/>
      </c>
      <c r="F9282" s="2">
        <f>INPUTS!$B$8*A9282+INPUTS!$B$9*D9282+INPUTS!$B$10*B9282</f>
        <v/>
      </c>
      <c r="G9282" s="2">
        <f>INPUTS!$B$11*A9282/10000</f>
        <v/>
      </c>
      <c r="H9282" s="2">
        <f>MAX(0, (INPUTS!$B$14+INPUTS!$B$16*INPUTS!$B$15) + (1-INPUTS!$B$18)*INPUTS!$B$19*G9282 - INPUTS!$B$17 - INPUTS!$B$20*MAX(0, -F9282))</f>
        <v/>
      </c>
      <c r="I9282" s="2">
        <f>IF(INPUTS!$B$13=0, H9282&lt;=0, H9282&lt;INPUTS!$B$13)</f>
        <v/>
      </c>
      <c r="J9282" s="2">
        <f>INPUTS!$B$21 + INPUTS!$B$24*F9282 + INPUTS!$B$25*G9282</f>
        <v/>
      </c>
      <c r="K9282" s="2">
        <f>J9282&lt;INPUTS!$B$23</f>
        <v/>
      </c>
      <c r="L9282" s="2">
        <f>J9282&lt;INPUTS!$B$22</f>
        <v/>
      </c>
      <c r="M9282" s="2">
        <f>INPUTS!$B$26 + INPUTS!$B$29*F9282</f>
        <v/>
      </c>
      <c r="N9282" s="2">
        <f>M9282&lt;INPUTS!$B$28</f>
        <v/>
      </c>
      <c r="O9282" s="2">
        <f>M9282&lt;INPUTS!$B$27</f>
        <v/>
      </c>
      <c r="P9282" s="2">
        <f>INPUTS!$B$30 + (1-INPUTS!$B$18)*INPUTS!$B$19*G9282</f>
        <v/>
      </c>
      <c r="Q9282" s="2">
        <f>INPUTS!$B$31 + INPUTS!$B$32*P9282</f>
        <v/>
      </c>
      <c r="R9282" s="2">
        <f>IF(INPUTS!$B$13=0, Q9282&lt;=0, Q9282&lt;INPUTS!$B$13)</f>
        <v/>
      </c>
      <c r="S9282" s="2">
        <f>OR(I9282,K9282,N9282,R9282)</f>
        <v/>
      </c>
      <c r="T9282" s="2">
        <f>OR(I9282,L9282,O9282,R9282)</f>
        <v/>
      </c>
    </row>
    <row r="9283">
      <c r="A9283" s="2" t="n">
        <v>225</v>
      </c>
      <c r="B9283" s="2" t="n">
        <v>200</v>
      </c>
      <c r="C9283" s="2" t="n">
        <v>200</v>
      </c>
      <c r="D9283" s="2">
        <f>(A9283+B9283)/2 + C9283/2</f>
        <v/>
      </c>
      <c r="E9283" s="2">
        <f>SQRT(A9283^2+B9283^2+C9283^2)</f>
        <v/>
      </c>
      <c r="F9283" s="2">
        <f>INPUTS!$B$8*A9283+INPUTS!$B$9*D9283+INPUTS!$B$10*B9283</f>
        <v/>
      </c>
      <c r="G9283" s="2">
        <f>INPUTS!$B$11*A9283/10000</f>
        <v/>
      </c>
      <c r="H9283" s="2">
        <f>MAX(0, (INPUTS!$B$14+INPUTS!$B$16*INPUTS!$B$15) + (1-INPUTS!$B$18)*INPUTS!$B$19*G9283 - INPUTS!$B$17 - INPUTS!$B$20*MAX(0, -F9283))</f>
        <v/>
      </c>
      <c r="I9283" s="2">
        <f>IF(INPUTS!$B$13=0, H9283&lt;=0, H9283&lt;INPUTS!$B$13)</f>
        <v/>
      </c>
      <c r="J9283" s="2">
        <f>INPUTS!$B$21 + INPUTS!$B$24*F9283 + INPUTS!$B$25*G9283</f>
        <v/>
      </c>
      <c r="K9283" s="2">
        <f>J9283&lt;INPUTS!$B$23</f>
        <v/>
      </c>
      <c r="L9283" s="2">
        <f>J9283&lt;INPUTS!$B$22</f>
        <v/>
      </c>
      <c r="M9283" s="2">
        <f>INPUTS!$B$26 + INPUTS!$B$29*F9283</f>
        <v/>
      </c>
      <c r="N9283" s="2">
        <f>M9283&lt;INPUTS!$B$28</f>
        <v/>
      </c>
      <c r="O9283" s="2">
        <f>M9283&lt;INPUTS!$B$27</f>
        <v/>
      </c>
      <c r="P9283" s="2">
        <f>INPUTS!$B$30 + (1-INPUTS!$B$18)*INPUTS!$B$19*G9283</f>
        <v/>
      </c>
      <c r="Q9283" s="2">
        <f>INPUTS!$B$31 + INPUTS!$B$32*P9283</f>
        <v/>
      </c>
      <c r="R9283" s="2">
        <f>IF(INPUTS!$B$13=0, Q9283&lt;=0, Q9283&lt;INPUTS!$B$13)</f>
        <v/>
      </c>
      <c r="S9283" s="2">
        <f>OR(I9283,K9283,N9283,R9283)</f>
        <v/>
      </c>
      <c r="T9283" s="2">
        <f>OR(I9283,L9283,O9283,R9283)</f>
        <v/>
      </c>
    </row>
    <row r="9284">
      <c r="A9284" s="2" t="n">
        <v>225</v>
      </c>
      <c r="B9284" s="2" t="n">
        <v>225</v>
      </c>
      <c r="C9284" s="2" t="n">
        <v>-200</v>
      </c>
      <c r="D9284" s="2">
        <f>(A9284+B9284)/2 + C9284/2</f>
        <v/>
      </c>
      <c r="E9284" s="2">
        <f>SQRT(A9284^2+B9284^2+C9284^2)</f>
        <v/>
      </c>
      <c r="F9284" s="2">
        <f>INPUTS!$B$8*A9284+INPUTS!$B$9*D9284+INPUTS!$B$10*B9284</f>
        <v/>
      </c>
      <c r="G9284" s="2">
        <f>INPUTS!$B$11*A9284/10000</f>
        <v/>
      </c>
      <c r="H9284" s="2">
        <f>MAX(0, (INPUTS!$B$14+INPUTS!$B$16*INPUTS!$B$15) + (1-INPUTS!$B$18)*INPUTS!$B$19*G9284 - INPUTS!$B$17 - INPUTS!$B$20*MAX(0, -F9284))</f>
        <v/>
      </c>
      <c r="I9284" s="2">
        <f>IF(INPUTS!$B$13=0, H9284&lt;=0, H9284&lt;INPUTS!$B$13)</f>
        <v/>
      </c>
      <c r="J9284" s="2">
        <f>INPUTS!$B$21 + INPUTS!$B$24*F9284 + INPUTS!$B$25*G9284</f>
        <v/>
      </c>
      <c r="K9284" s="2">
        <f>J9284&lt;INPUTS!$B$23</f>
        <v/>
      </c>
      <c r="L9284" s="2">
        <f>J9284&lt;INPUTS!$B$22</f>
        <v/>
      </c>
      <c r="M9284" s="2">
        <f>INPUTS!$B$26 + INPUTS!$B$29*F9284</f>
        <v/>
      </c>
      <c r="N9284" s="2">
        <f>M9284&lt;INPUTS!$B$28</f>
        <v/>
      </c>
      <c r="O9284" s="2">
        <f>M9284&lt;INPUTS!$B$27</f>
        <v/>
      </c>
      <c r="P9284" s="2">
        <f>INPUTS!$B$30 + (1-INPUTS!$B$18)*INPUTS!$B$19*G9284</f>
        <v/>
      </c>
      <c r="Q9284" s="2">
        <f>INPUTS!$B$31 + INPUTS!$B$32*P9284</f>
        <v/>
      </c>
      <c r="R9284" s="2">
        <f>IF(INPUTS!$B$13=0, Q9284&lt;=0, Q9284&lt;INPUTS!$B$13)</f>
        <v/>
      </c>
      <c r="S9284" s="2">
        <f>OR(I9284,K9284,N9284,R9284)</f>
        <v/>
      </c>
      <c r="T9284" s="2">
        <f>OR(I9284,L9284,O9284,R9284)</f>
        <v/>
      </c>
    </row>
    <row r="9285">
      <c r="A9285" s="2" t="n">
        <v>225</v>
      </c>
      <c r="B9285" s="2" t="n">
        <v>225</v>
      </c>
      <c r="C9285" s="2" t="n">
        <v>-175</v>
      </c>
      <c r="D9285" s="2">
        <f>(A9285+B9285)/2 + C9285/2</f>
        <v/>
      </c>
      <c r="E9285" s="2">
        <f>SQRT(A9285^2+B9285^2+C9285^2)</f>
        <v/>
      </c>
      <c r="F9285" s="2">
        <f>INPUTS!$B$8*A9285+INPUTS!$B$9*D9285+INPUTS!$B$10*B9285</f>
        <v/>
      </c>
      <c r="G9285" s="2">
        <f>INPUTS!$B$11*A9285/10000</f>
        <v/>
      </c>
      <c r="H9285" s="2">
        <f>MAX(0, (INPUTS!$B$14+INPUTS!$B$16*INPUTS!$B$15) + (1-INPUTS!$B$18)*INPUTS!$B$19*G9285 - INPUTS!$B$17 - INPUTS!$B$20*MAX(0, -F9285))</f>
        <v/>
      </c>
      <c r="I9285" s="2">
        <f>IF(INPUTS!$B$13=0, H9285&lt;=0, H9285&lt;INPUTS!$B$13)</f>
        <v/>
      </c>
      <c r="J9285" s="2">
        <f>INPUTS!$B$21 + INPUTS!$B$24*F9285 + INPUTS!$B$25*G9285</f>
        <v/>
      </c>
      <c r="K9285" s="2">
        <f>J9285&lt;INPUTS!$B$23</f>
        <v/>
      </c>
      <c r="L9285" s="2">
        <f>J9285&lt;INPUTS!$B$22</f>
        <v/>
      </c>
      <c r="M9285" s="2">
        <f>INPUTS!$B$26 + INPUTS!$B$29*F9285</f>
        <v/>
      </c>
      <c r="N9285" s="2">
        <f>M9285&lt;INPUTS!$B$28</f>
        <v/>
      </c>
      <c r="O9285" s="2">
        <f>M9285&lt;INPUTS!$B$27</f>
        <v/>
      </c>
      <c r="P9285" s="2">
        <f>INPUTS!$B$30 + (1-INPUTS!$B$18)*INPUTS!$B$19*G9285</f>
        <v/>
      </c>
      <c r="Q9285" s="2">
        <f>INPUTS!$B$31 + INPUTS!$B$32*P9285</f>
        <v/>
      </c>
      <c r="R9285" s="2">
        <f>IF(INPUTS!$B$13=0, Q9285&lt;=0, Q9285&lt;INPUTS!$B$13)</f>
        <v/>
      </c>
      <c r="S9285" s="2">
        <f>OR(I9285,K9285,N9285,R9285)</f>
        <v/>
      </c>
      <c r="T9285" s="2">
        <f>OR(I9285,L9285,O9285,R9285)</f>
        <v/>
      </c>
    </row>
    <row r="9286">
      <c r="A9286" s="2" t="n">
        <v>225</v>
      </c>
      <c r="B9286" s="2" t="n">
        <v>225</v>
      </c>
      <c r="C9286" s="2" t="n">
        <v>-150</v>
      </c>
      <c r="D9286" s="2">
        <f>(A9286+B9286)/2 + C9286/2</f>
        <v/>
      </c>
      <c r="E9286" s="2">
        <f>SQRT(A9286^2+B9286^2+C9286^2)</f>
        <v/>
      </c>
      <c r="F9286" s="2">
        <f>INPUTS!$B$8*A9286+INPUTS!$B$9*D9286+INPUTS!$B$10*B9286</f>
        <v/>
      </c>
      <c r="G9286" s="2">
        <f>INPUTS!$B$11*A9286/10000</f>
        <v/>
      </c>
      <c r="H9286" s="2">
        <f>MAX(0, (INPUTS!$B$14+INPUTS!$B$16*INPUTS!$B$15) + (1-INPUTS!$B$18)*INPUTS!$B$19*G9286 - INPUTS!$B$17 - INPUTS!$B$20*MAX(0, -F9286))</f>
        <v/>
      </c>
      <c r="I9286" s="2">
        <f>IF(INPUTS!$B$13=0, H9286&lt;=0, H9286&lt;INPUTS!$B$13)</f>
        <v/>
      </c>
      <c r="J9286" s="2">
        <f>INPUTS!$B$21 + INPUTS!$B$24*F9286 + INPUTS!$B$25*G9286</f>
        <v/>
      </c>
      <c r="K9286" s="2">
        <f>J9286&lt;INPUTS!$B$23</f>
        <v/>
      </c>
      <c r="L9286" s="2">
        <f>J9286&lt;INPUTS!$B$22</f>
        <v/>
      </c>
      <c r="M9286" s="2">
        <f>INPUTS!$B$26 + INPUTS!$B$29*F9286</f>
        <v/>
      </c>
      <c r="N9286" s="2">
        <f>M9286&lt;INPUTS!$B$28</f>
        <v/>
      </c>
      <c r="O9286" s="2">
        <f>M9286&lt;INPUTS!$B$27</f>
        <v/>
      </c>
      <c r="P9286" s="2">
        <f>INPUTS!$B$30 + (1-INPUTS!$B$18)*INPUTS!$B$19*G9286</f>
        <v/>
      </c>
      <c r="Q9286" s="2">
        <f>INPUTS!$B$31 + INPUTS!$B$32*P9286</f>
        <v/>
      </c>
      <c r="R9286" s="2">
        <f>IF(INPUTS!$B$13=0, Q9286&lt;=0, Q9286&lt;INPUTS!$B$13)</f>
        <v/>
      </c>
      <c r="S9286" s="2">
        <f>OR(I9286,K9286,N9286,R9286)</f>
        <v/>
      </c>
      <c r="T9286" s="2">
        <f>OR(I9286,L9286,O9286,R9286)</f>
        <v/>
      </c>
    </row>
    <row r="9287">
      <c r="A9287" s="2" t="n">
        <v>225</v>
      </c>
      <c r="B9287" s="2" t="n">
        <v>225</v>
      </c>
      <c r="C9287" s="2" t="n">
        <v>-125</v>
      </c>
      <c r="D9287" s="2">
        <f>(A9287+B9287)/2 + C9287/2</f>
        <v/>
      </c>
      <c r="E9287" s="2">
        <f>SQRT(A9287^2+B9287^2+C9287^2)</f>
        <v/>
      </c>
      <c r="F9287" s="2">
        <f>INPUTS!$B$8*A9287+INPUTS!$B$9*D9287+INPUTS!$B$10*B9287</f>
        <v/>
      </c>
      <c r="G9287" s="2">
        <f>INPUTS!$B$11*A9287/10000</f>
        <v/>
      </c>
      <c r="H9287" s="2">
        <f>MAX(0, (INPUTS!$B$14+INPUTS!$B$16*INPUTS!$B$15) + (1-INPUTS!$B$18)*INPUTS!$B$19*G9287 - INPUTS!$B$17 - INPUTS!$B$20*MAX(0, -F9287))</f>
        <v/>
      </c>
      <c r="I9287" s="2">
        <f>IF(INPUTS!$B$13=0, H9287&lt;=0, H9287&lt;INPUTS!$B$13)</f>
        <v/>
      </c>
      <c r="J9287" s="2">
        <f>INPUTS!$B$21 + INPUTS!$B$24*F9287 + INPUTS!$B$25*G9287</f>
        <v/>
      </c>
      <c r="K9287" s="2">
        <f>J9287&lt;INPUTS!$B$23</f>
        <v/>
      </c>
      <c r="L9287" s="2">
        <f>J9287&lt;INPUTS!$B$22</f>
        <v/>
      </c>
      <c r="M9287" s="2">
        <f>INPUTS!$B$26 + INPUTS!$B$29*F9287</f>
        <v/>
      </c>
      <c r="N9287" s="2">
        <f>M9287&lt;INPUTS!$B$28</f>
        <v/>
      </c>
      <c r="O9287" s="2">
        <f>M9287&lt;INPUTS!$B$27</f>
        <v/>
      </c>
      <c r="P9287" s="2">
        <f>INPUTS!$B$30 + (1-INPUTS!$B$18)*INPUTS!$B$19*G9287</f>
        <v/>
      </c>
      <c r="Q9287" s="2">
        <f>INPUTS!$B$31 + INPUTS!$B$32*P9287</f>
        <v/>
      </c>
      <c r="R9287" s="2">
        <f>IF(INPUTS!$B$13=0, Q9287&lt;=0, Q9287&lt;INPUTS!$B$13)</f>
        <v/>
      </c>
      <c r="S9287" s="2">
        <f>OR(I9287,K9287,N9287,R9287)</f>
        <v/>
      </c>
      <c r="T9287" s="2">
        <f>OR(I9287,L9287,O9287,R9287)</f>
        <v/>
      </c>
    </row>
    <row r="9288">
      <c r="A9288" s="2" t="n">
        <v>225</v>
      </c>
      <c r="B9288" s="2" t="n">
        <v>225</v>
      </c>
      <c r="C9288" s="2" t="n">
        <v>-100</v>
      </c>
      <c r="D9288" s="2">
        <f>(A9288+B9288)/2 + C9288/2</f>
        <v/>
      </c>
      <c r="E9288" s="2">
        <f>SQRT(A9288^2+B9288^2+C9288^2)</f>
        <v/>
      </c>
      <c r="F9288" s="2">
        <f>INPUTS!$B$8*A9288+INPUTS!$B$9*D9288+INPUTS!$B$10*B9288</f>
        <v/>
      </c>
      <c r="G9288" s="2">
        <f>INPUTS!$B$11*A9288/10000</f>
        <v/>
      </c>
      <c r="H9288" s="2">
        <f>MAX(0, (INPUTS!$B$14+INPUTS!$B$16*INPUTS!$B$15) + (1-INPUTS!$B$18)*INPUTS!$B$19*G9288 - INPUTS!$B$17 - INPUTS!$B$20*MAX(0, -F9288))</f>
        <v/>
      </c>
      <c r="I9288" s="2">
        <f>IF(INPUTS!$B$13=0, H9288&lt;=0, H9288&lt;INPUTS!$B$13)</f>
        <v/>
      </c>
      <c r="J9288" s="2">
        <f>INPUTS!$B$21 + INPUTS!$B$24*F9288 + INPUTS!$B$25*G9288</f>
        <v/>
      </c>
      <c r="K9288" s="2">
        <f>J9288&lt;INPUTS!$B$23</f>
        <v/>
      </c>
      <c r="L9288" s="2">
        <f>J9288&lt;INPUTS!$B$22</f>
        <v/>
      </c>
      <c r="M9288" s="2">
        <f>INPUTS!$B$26 + INPUTS!$B$29*F9288</f>
        <v/>
      </c>
      <c r="N9288" s="2">
        <f>M9288&lt;INPUTS!$B$28</f>
        <v/>
      </c>
      <c r="O9288" s="2">
        <f>M9288&lt;INPUTS!$B$27</f>
        <v/>
      </c>
      <c r="P9288" s="2">
        <f>INPUTS!$B$30 + (1-INPUTS!$B$18)*INPUTS!$B$19*G9288</f>
        <v/>
      </c>
      <c r="Q9288" s="2">
        <f>INPUTS!$B$31 + INPUTS!$B$32*P9288</f>
        <v/>
      </c>
      <c r="R9288" s="2">
        <f>IF(INPUTS!$B$13=0, Q9288&lt;=0, Q9288&lt;INPUTS!$B$13)</f>
        <v/>
      </c>
      <c r="S9288" s="2">
        <f>OR(I9288,K9288,N9288,R9288)</f>
        <v/>
      </c>
      <c r="T9288" s="2">
        <f>OR(I9288,L9288,O9288,R9288)</f>
        <v/>
      </c>
    </row>
    <row r="9289">
      <c r="A9289" s="2" t="n">
        <v>225</v>
      </c>
      <c r="B9289" s="2" t="n">
        <v>225</v>
      </c>
      <c r="C9289" s="2" t="n">
        <v>-75</v>
      </c>
      <c r="D9289" s="2">
        <f>(A9289+B9289)/2 + C9289/2</f>
        <v/>
      </c>
      <c r="E9289" s="2">
        <f>SQRT(A9289^2+B9289^2+C9289^2)</f>
        <v/>
      </c>
      <c r="F9289" s="2">
        <f>INPUTS!$B$8*A9289+INPUTS!$B$9*D9289+INPUTS!$B$10*B9289</f>
        <v/>
      </c>
      <c r="G9289" s="2">
        <f>INPUTS!$B$11*A9289/10000</f>
        <v/>
      </c>
      <c r="H9289" s="2">
        <f>MAX(0, (INPUTS!$B$14+INPUTS!$B$16*INPUTS!$B$15) + (1-INPUTS!$B$18)*INPUTS!$B$19*G9289 - INPUTS!$B$17 - INPUTS!$B$20*MAX(0, -F9289))</f>
        <v/>
      </c>
      <c r="I9289" s="2">
        <f>IF(INPUTS!$B$13=0, H9289&lt;=0, H9289&lt;INPUTS!$B$13)</f>
        <v/>
      </c>
      <c r="J9289" s="2">
        <f>INPUTS!$B$21 + INPUTS!$B$24*F9289 + INPUTS!$B$25*G9289</f>
        <v/>
      </c>
      <c r="K9289" s="2">
        <f>J9289&lt;INPUTS!$B$23</f>
        <v/>
      </c>
      <c r="L9289" s="2">
        <f>J9289&lt;INPUTS!$B$22</f>
        <v/>
      </c>
      <c r="M9289" s="2">
        <f>INPUTS!$B$26 + INPUTS!$B$29*F9289</f>
        <v/>
      </c>
      <c r="N9289" s="2">
        <f>M9289&lt;INPUTS!$B$28</f>
        <v/>
      </c>
      <c r="O9289" s="2">
        <f>M9289&lt;INPUTS!$B$27</f>
        <v/>
      </c>
      <c r="P9289" s="2">
        <f>INPUTS!$B$30 + (1-INPUTS!$B$18)*INPUTS!$B$19*G9289</f>
        <v/>
      </c>
      <c r="Q9289" s="2">
        <f>INPUTS!$B$31 + INPUTS!$B$32*P9289</f>
        <v/>
      </c>
      <c r="R9289" s="2">
        <f>IF(INPUTS!$B$13=0, Q9289&lt;=0, Q9289&lt;INPUTS!$B$13)</f>
        <v/>
      </c>
      <c r="S9289" s="2">
        <f>OR(I9289,K9289,N9289,R9289)</f>
        <v/>
      </c>
      <c r="T9289" s="2">
        <f>OR(I9289,L9289,O9289,R9289)</f>
        <v/>
      </c>
    </row>
    <row r="9290">
      <c r="A9290" s="2" t="n">
        <v>225</v>
      </c>
      <c r="B9290" s="2" t="n">
        <v>225</v>
      </c>
      <c r="C9290" s="2" t="n">
        <v>-50</v>
      </c>
      <c r="D9290" s="2">
        <f>(A9290+B9290)/2 + C9290/2</f>
        <v/>
      </c>
      <c r="E9290" s="2">
        <f>SQRT(A9290^2+B9290^2+C9290^2)</f>
        <v/>
      </c>
      <c r="F9290" s="2">
        <f>INPUTS!$B$8*A9290+INPUTS!$B$9*D9290+INPUTS!$B$10*B9290</f>
        <v/>
      </c>
      <c r="G9290" s="2">
        <f>INPUTS!$B$11*A9290/10000</f>
        <v/>
      </c>
      <c r="H9290" s="2">
        <f>MAX(0, (INPUTS!$B$14+INPUTS!$B$16*INPUTS!$B$15) + (1-INPUTS!$B$18)*INPUTS!$B$19*G9290 - INPUTS!$B$17 - INPUTS!$B$20*MAX(0, -F9290))</f>
        <v/>
      </c>
      <c r="I9290" s="2">
        <f>IF(INPUTS!$B$13=0, H9290&lt;=0, H9290&lt;INPUTS!$B$13)</f>
        <v/>
      </c>
      <c r="J9290" s="2">
        <f>INPUTS!$B$21 + INPUTS!$B$24*F9290 + INPUTS!$B$25*G9290</f>
        <v/>
      </c>
      <c r="K9290" s="2">
        <f>J9290&lt;INPUTS!$B$23</f>
        <v/>
      </c>
      <c r="L9290" s="2">
        <f>J9290&lt;INPUTS!$B$22</f>
        <v/>
      </c>
      <c r="M9290" s="2">
        <f>INPUTS!$B$26 + INPUTS!$B$29*F9290</f>
        <v/>
      </c>
      <c r="N9290" s="2">
        <f>M9290&lt;INPUTS!$B$28</f>
        <v/>
      </c>
      <c r="O9290" s="2">
        <f>M9290&lt;INPUTS!$B$27</f>
        <v/>
      </c>
      <c r="P9290" s="2">
        <f>INPUTS!$B$30 + (1-INPUTS!$B$18)*INPUTS!$B$19*G9290</f>
        <v/>
      </c>
      <c r="Q9290" s="2">
        <f>INPUTS!$B$31 + INPUTS!$B$32*P9290</f>
        <v/>
      </c>
      <c r="R9290" s="2">
        <f>IF(INPUTS!$B$13=0, Q9290&lt;=0, Q9290&lt;INPUTS!$B$13)</f>
        <v/>
      </c>
      <c r="S9290" s="2">
        <f>OR(I9290,K9290,N9290,R9290)</f>
        <v/>
      </c>
      <c r="T9290" s="2">
        <f>OR(I9290,L9290,O9290,R9290)</f>
        <v/>
      </c>
    </row>
    <row r="9291">
      <c r="A9291" s="2" t="n">
        <v>225</v>
      </c>
      <c r="B9291" s="2" t="n">
        <v>225</v>
      </c>
      <c r="C9291" s="2" t="n">
        <v>-25</v>
      </c>
      <c r="D9291" s="2">
        <f>(A9291+B9291)/2 + C9291/2</f>
        <v/>
      </c>
      <c r="E9291" s="2">
        <f>SQRT(A9291^2+B9291^2+C9291^2)</f>
        <v/>
      </c>
      <c r="F9291" s="2">
        <f>INPUTS!$B$8*A9291+INPUTS!$B$9*D9291+INPUTS!$B$10*B9291</f>
        <v/>
      </c>
      <c r="G9291" s="2">
        <f>INPUTS!$B$11*A9291/10000</f>
        <v/>
      </c>
      <c r="H9291" s="2">
        <f>MAX(0, (INPUTS!$B$14+INPUTS!$B$16*INPUTS!$B$15) + (1-INPUTS!$B$18)*INPUTS!$B$19*G9291 - INPUTS!$B$17 - INPUTS!$B$20*MAX(0, -F9291))</f>
        <v/>
      </c>
      <c r="I9291" s="2">
        <f>IF(INPUTS!$B$13=0, H9291&lt;=0, H9291&lt;INPUTS!$B$13)</f>
        <v/>
      </c>
      <c r="J9291" s="2">
        <f>INPUTS!$B$21 + INPUTS!$B$24*F9291 + INPUTS!$B$25*G9291</f>
        <v/>
      </c>
      <c r="K9291" s="2">
        <f>J9291&lt;INPUTS!$B$23</f>
        <v/>
      </c>
      <c r="L9291" s="2">
        <f>J9291&lt;INPUTS!$B$22</f>
        <v/>
      </c>
      <c r="M9291" s="2">
        <f>INPUTS!$B$26 + INPUTS!$B$29*F9291</f>
        <v/>
      </c>
      <c r="N9291" s="2">
        <f>M9291&lt;INPUTS!$B$28</f>
        <v/>
      </c>
      <c r="O9291" s="2">
        <f>M9291&lt;INPUTS!$B$27</f>
        <v/>
      </c>
      <c r="P9291" s="2">
        <f>INPUTS!$B$30 + (1-INPUTS!$B$18)*INPUTS!$B$19*G9291</f>
        <v/>
      </c>
      <c r="Q9291" s="2">
        <f>INPUTS!$B$31 + INPUTS!$B$32*P9291</f>
        <v/>
      </c>
      <c r="R9291" s="2">
        <f>IF(INPUTS!$B$13=0, Q9291&lt;=0, Q9291&lt;INPUTS!$B$13)</f>
        <v/>
      </c>
      <c r="S9291" s="2">
        <f>OR(I9291,K9291,N9291,R9291)</f>
        <v/>
      </c>
      <c r="T9291" s="2">
        <f>OR(I9291,L9291,O9291,R9291)</f>
        <v/>
      </c>
    </row>
    <row r="9292">
      <c r="A9292" s="2" t="n">
        <v>225</v>
      </c>
      <c r="B9292" s="2" t="n">
        <v>225</v>
      </c>
      <c r="C9292" s="2" t="n">
        <v>0</v>
      </c>
      <c r="D9292" s="2">
        <f>(A9292+B9292)/2 + C9292/2</f>
        <v/>
      </c>
      <c r="E9292" s="2">
        <f>SQRT(A9292^2+B9292^2+C9292^2)</f>
        <v/>
      </c>
      <c r="F9292" s="2">
        <f>INPUTS!$B$8*A9292+INPUTS!$B$9*D9292+INPUTS!$B$10*B9292</f>
        <v/>
      </c>
      <c r="G9292" s="2">
        <f>INPUTS!$B$11*A9292/10000</f>
        <v/>
      </c>
      <c r="H9292" s="2">
        <f>MAX(0, (INPUTS!$B$14+INPUTS!$B$16*INPUTS!$B$15) + (1-INPUTS!$B$18)*INPUTS!$B$19*G9292 - INPUTS!$B$17 - INPUTS!$B$20*MAX(0, -F9292))</f>
        <v/>
      </c>
      <c r="I9292" s="2">
        <f>IF(INPUTS!$B$13=0, H9292&lt;=0, H9292&lt;INPUTS!$B$13)</f>
        <v/>
      </c>
      <c r="J9292" s="2">
        <f>INPUTS!$B$21 + INPUTS!$B$24*F9292 + INPUTS!$B$25*G9292</f>
        <v/>
      </c>
      <c r="K9292" s="2">
        <f>J9292&lt;INPUTS!$B$23</f>
        <v/>
      </c>
      <c r="L9292" s="2">
        <f>J9292&lt;INPUTS!$B$22</f>
        <v/>
      </c>
      <c r="M9292" s="2">
        <f>INPUTS!$B$26 + INPUTS!$B$29*F9292</f>
        <v/>
      </c>
      <c r="N9292" s="2">
        <f>M9292&lt;INPUTS!$B$28</f>
        <v/>
      </c>
      <c r="O9292" s="2">
        <f>M9292&lt;INPUTS!$B$27</f>
        <v/>
      </c>
      <c r="P9292" s="2">
        <f>INPUTS!$B$30 + (1-INPUTS!$B$18)*INPUTS!$B$19*G9292</f>
        <v/>
      </c>
      <c r="Q9292" s="2">
        <f>INPUTS!$B$31 + INPUTS!$B$32*P9292</f>
        <v/>
      </c>
      <c r="R9292" s="2">
        <f>IF(INPUTS!$B$13=0, Q9292&lt;=0, Q9292&lt;INPUTS!$B$13)</f>
        <v/>
      </c>
      <c r="S9292" s="2">
        <f>OR(I9292,K9292,N9292,R9292)</f>
        <v/>
      </c>
      <c r="T9292" s="2">
        <f>OR(I9292,L9292,O9292,R9292)</f>
        <v/>
      </c>
    </row>
    <row r="9293">
      <c r="A9293" s="2" t="n">
        <v>225</v>
      </c>
      <c r="B9293" s="2" t="n">
        <v>225</v>
      </c>
      <c r="C9293" s="2" t="n">
        <v>25</v>
      </c>
      <c r="D9293" s="2">
        <f>(A9293+B9293)/2 + C9293/2</f>
        <v/>
      </c>
      <c r="E9293" s="2">
        <f>SQRT(A9293^2+B9293^2+C9293^2)</f>
        <v/>
      </c>
      <c r="F9293" s="2">
        <f>INPUTS!$B$8*A9293+INPUTS!$B$9*D9293+INPUTS!$B$10*B9293</f>
        <v/>
      </c>
      <c r="G9293" s="2">
        <f>INPUTS!$B$11*A9293/10000</f>
        <v/>
      </c>
      <c r="H9293" s="2">
        <f>MAX(0, (INPUTS!$B$14+INPUTS!$B$16*INPUTS!$B$15) + (1-INPUTS!$B$18)*INPUTS!$B$19*G9293 - INPUTS!$B$17 - INPUTS!$B$20*MAX(0, -F9293))</f>
        <v/>
      </c>
      <c r="I9293" s="2">
        <f>IF(INPUTS!$B$13=0, H9293&lt;=0, H9293&lt;INPUTS!$B$13)</f>
        <v/>
      </c>
      <c r="J9293" s="2">
        <f>INPUTS!$B$21 + INPUTS!$B$24*F9293 + INPUTS!$B$25*G9293</f>
        <v/>
      </c>
      <c r="K9293" s="2">
        <f>J9293&lt;INPUTS!$B$23</f>
        <v/>
      </c>
      <c r="L9293" s="2">
        <f>J9293&lt;INPUTS!$B$22</f>
        <v/>
      </c>
      <c r="M9293" s="2">
        <f>INPUTS!$B$26 + INPUTS!$B$29*F9293</f>
        <v/>
      </c>
      <c r="N9293" s="2">
        <f>M9293&lt;INPUTS!$B$28</f>
        <v/>
      </c>
      <c r="O9293" s="2">
        <f>M9293&lt;INPUTS!$B$27</f>
        <v/>
      </c>
      <c r="P9293" s="2">
        <f>INPUTS!$B$30 + (1-INPUTS!$B$18)*INPUTS!$B$19*G9293</f>
        <v/>
      </c>
      <c r="Q9293" s="2">
        <f>INPUTS!$B$31 + INPUTS!$B$32*P9293</f>
        <v/>
      </c>
      <c r="R9293" s="2">
        <f>IF(INPUTS!$B$13=0, Q9293&lt;=0, Q9293&lt;INPUTS!$B$13)</f>
        <v/>
      </c>
      <c r="S9293" s="2">
        <f>OR(I9293,K9293,N9293,R9293)</f>
        <v/>
      </c>
      <c r="T9293" s="2">
        <f>OR(I9293,L9293,O9293,R9293)</f>
        <v/>
      </c>
    </row>
    <row r="9294">
      <c r="A9294" s="2" t="n">
        <v>225</v>
      </c>
      <c r="B9294" s="2" t="n">
        <v>225</v>
      </c>
      <c r="C9294" s="2" t="n">
        <v>50</v>
      </c>
      <c r="D9294" s="2">
        <f>(A9294+B9294)/2 + C9294/2</f>
        <v/>
      </c>
      <c r="E9294" s="2">
        <f>SQRT(A9294^2+B9294^2+C9294^2)</f>
        <v/>
      </c>
      <c r="F9294" s="2">
        <f>INPUTS!$B$8*A9294+INPUTS!$B$9*D9294+INPUTS!$B$10*B9294</f>
        <v/>
      </c>
      <c r="G9294" s="2">
        <f>INPUTS!$B$11*A9294/10000</f>
        <v/>
      </c>
      <c r="H9294" s="2">
        <f>MAX(0, (INPUTS!$B$14+INPUTS!$B$16*INPUTS!$B$15) + (1-INPUTS!$B$18)*INPUTS!$B$19*G9294 - INPUTS!$B$17 - INPUTS!$B$20*MAX(0, -F9294))</f>
        <v/>
      </c>
      <c r="I9294" s="2">
        <f>IF(INPUTS!$B$13=0, H9294&lt;=0, H9294&lt;INPUTS!$B$13)</f>
        <v/>
      </c>
      <c r="J9294" s="2">
        <f>INPUTS!$B$21 + INPUTS!$B$24*F9294 + INPUTS!$B$25*G9294</f>
        <v/>
      </c>
      <c r="K9294" s="2">
        <f>J9294&lt;INPUTS!$B$23</f>
        <v/>
      </c>
      <c r="L9294" s="2">
        <f>J9294&lt;INPUTS!$B$22</f>
        <v/>
      </c>
      <c r="M9294" s="2">
        <f>INPUTS!$B$26 + INPUTS!$B$29*F9294</f>
        <v/>
      </c>
      <c r="N9294" s="2">
        <f>M9294&lt;INPUTS!$B$28</f>
        <v/>
      </c>
      <c r="O9294" s="2">
        <f>M9294&lt;INPUTS!$B$27</f>
        <v/>
      </c>
      <c r="P9294" s="2">
        <f>INPUTS!$B$30 + (1-INPUTS!$B$18)*INPUTS!$B$19*G9294</f>
        <v/>
      </c>
      <c r="Q9294" s="2">
        <f>INPUTS!$B$31 + INPUTS!$B$32*P9294</f>
        <v/>
      </c>
      <c r="R9294" s="2">
        <f>IF(INPUTS!$B$13=0, Q9294&lt;=0, Q9294&lt;INPUTS!$B$13)</f>
        <v/>
      </c>
      <c r="S9294" s="2">
        <f>OR(I9294,K9294,N9294,R9294)</f>
        <v/>
      </c>
      <c r="T9294" s="2">
        <f>OR(I9294,L9294,O9294,R9294)</f>
        <v/>
      </c>
    </row>
    <row r="9295">
      <c r="A9295" s="2" t="n">
        <v>225</v>
      </c>
      <c r="B9295" s="2" t="n">
        <v>225</v>
      </c>
      <c r="C9295" s="2" t="n">
        <v>75</v>
      </c>
      <c r="D9295" s="2">
        <f>(A9295+B9295)/2 + C9295/2</f>
        <v/>
      </c>
      <c r="E9295" s="2">
        <f>SQRT(A9295^2+B9295^2+C9295^2)</f>
        <v/>
      </c>
      <c r="F9295" s="2">
        <f>INPUTS!$B$8*A9295+INPUTS!$B$9*D9295+INPUTS!$B$10*B9295</f>
        <v/>
      </c>
      <c r="G9295" s="2">
        <f>INPUTS!$B$11*A9295/10000</f>
        <v/>
      </c>
      <c r="H9295" s="2">
        <f>MAX(0, (INPUTS!$B$14+INPUTS!$B$16*INPUTS!$B$15) + (1-INPUTS!$B$18)*INPUTS!$B$19*G9295 - INPUTS!$B$17 - INPUTS!$B$20*MAX(0, -F9295))</f>
        <v/>
      </c>
      <c r="I9295" s="2">
        <f>IF(INPUTS!$B$13=0, H9295&lt;=0, H9295&lt;INPUTS!$B$13)</f>
        <v/>
      </c>
      <c r="J9295" s="2">
        <f>INPUTS!$B$21 + INPUTS!$B$24*F9295 + INPUTS!$B$25*G9295</f>
        <v/>
      </c>
      <c r="K9295" s="2">
        <f>J9295&lt;INPUTS!$B$23</f>
        <v/>
      </c>
      <c r="L9295" s="2">
        <f>J9295&lt;INPUTS!$B$22</f>
        <v/>
      </c>
      <c r="M9295" s="2">
        <f>INPUTS!$B$26 + INPUTS!$B$29*F9295</f>
        <v/>
      </c>
      <c r="N9295" s="2">
        <f>M9295&lt;INPUTS!$B$28</f>
        <v/>
      </c>
      <c r="O9295" s="2">
        <f>M9295&lt;INPUTS!$B$27</f>
        <v/>
      </c>
      <c r="P9295" s="2">
        <f>INPUTS!$B$30 + (1-INPUTS!$B$18)*INPUTS!$B$19*G9295</f>
        <v/>
      </c>
      <c r="Q9295" s="2">
        <f>INPUTS!$B$31 + INPUTS!$B$32*P9295</f>
        <v/>
      </c>
      <c r="R9295" s="2">
        <f>IF(INPUTS!$B$13=0, Q9295&lt;=0, Q9295&lt;INPUTS!$B$13)</f>
        <v/>
      </c>
      <c r="S9295" s="2">
        <f>OR(I9295,K9295,N9295,R9295)</f>
        <v/>
      </c>
      <c r="T9295" s="2">
        <f>OR(I9295,L9295,O9295,R9295)</f>
        <v/>
      </c>
    </row>
    <row r="9296">
      <c r="A9296" s="2" t="n">
        <v>225</v>
      </c>
      <c r="B9296" s="2" t="n">
        <v>225</v>
      </c>
      <c r="C9296" s="2" t="n">
        <v>100</v>
      </c>
      <c r="D9296" s="2">
        <f>(A9296+B9296)/2 + C9296/2</f>
        <v/>
      </c>
      <c r="E9296" s="2">
        <f>SQRT(A9296^2+B9296^2+C9296^2)</f>
        <v/>
      </c>
      <c r="F9296" s="2">
        <f>INPUTS!$B$8*A9296+INPUTS!$B$9*D9296+INPUTS!$B$10*B9296</f>
        <v/>
      </c>
      <c r="G9296" s="2">
        <f>INPUTS!$B$11*A9296/10000</f>
        <v/>
      </c>
      <c r="H9296" s="2">
        <f>MAX(0, (INPUTS!$B$14+INPUTS!$B$16*INPUTS!$B$15) + (1-INPUTS!$B$18)*INPUTS!$B$19*G9296 - INPUTS!$B$17 - INPUTS!$B$20*MAX(0, -F9296))</f>
        <v/>
      </c>
      <c r="I9296" s="2">
        <f>IF(INPUTS!$B$13=0, H9296&lt;=0, H9296&lt;INPUTS!$B$13)</f>
        <v/>
      </c>
      <c r="J9296" s="2">
        <f>INPUTS!$B$21 + INPUTS!$B$24*F9296 + INPUTS!$B$25*G9296</f>
        <v/>
      </c>
      <c r="K9296" s="2">
        <f>J9296&lt;INPUTS!$B$23</f>
        <v/>
      </c>
      <c r="L9296" s="2">
        <f>J9296&lt;INPUTS!$B$22</f>
        <v/>
      </c>
      <c r="M9296" s="2">
        <f>INPUTS!$B$26 + INPUTS!$B$29*F9296</f>
        <v/>
      </c>
      <c r="N9296" s="2">
        <f>M9296&lt;INPUTS!$B$28</f>
        <v/>
      </c>
      <c r="O9296" s="2">
        <f>M9296&lt;INPUTS!$B$27</f>
        <v/>
      </c>
      <c r="P9296" s="2">
        <f>INPUTS!$B$30 + (1-INPUTS!$B$18)*INPUTS!$B$19*G9296</f>
        <v/>
      </c>
      <c r="Q9296" s="2">
        <f>INPUTS!$B$31 + INPUTS!$B$32*P9296</f>
        <v/>
      </c>
      <c r="R9296" s="2">
        <f>IF(INPUTS!$B$13=0, Q9296&lt;=0, Q9296&lt;INPUTS!$B$13)</f>
        <v/>
      </c>
      <c r="S9296" s="2">
        <f>OR(I9296,K9296,N9296,R9296)</f>
        <v/>
      </c>
      <c r="T9296" s="2">
        <f>OR(I9296,L9296,O9296,R9296)</f>
        <v/>
      </c>
    </row>
    <row r="9297">
      <c r="A9297" s="2" t="n">
        <v>225</v>
      </c>
      <c r="B9297" s="2" t="n">
        <v>225</v>
      </c>
      <c r="C9297" s="2" t="n">
        <v>125</v>
      </c>
      <c r="D9297" s="2">
        <f>(A9297+B9297)/2 + C9297/2</f>
        <v/>
      </c>
      <c r="E9297" s="2">
        <f>SQRT(A9297^2+B9297^2+C9297^2)</f>
        <v/>
      </c>
      <c r="F9297" s="2">
        <f>INPUTS!$B$8*A9297+INPUTS!$B$9*D9297+INPUTS!$B$10*B9297</f>
        <v/>
      </c>
      <c r="G9297" s="2">
        <f>INPUTS!$B$11*A9297/10000</f>
        <v/>
      </c>
      <c r="H9297" s="2">
        <f>MAX(0, (INPUTS!$B$14+INPUTS!$B$16*INPUTS!$B$15) + (1-INPUTS!$B$18)*INPUTS!$B$19*G9297 - INPUTS!$B$17 - INPUTS!$B$20*MAX(0, -F9297))</f>
        <v/>
      </c>
      <c r="I9297" s="2">
        <f>IF(INPUTS!$B$13=0, H9297&lt;=0, H9297&lt;INPUTS!$B$13)</f>
        <v/>
      </c>
      <c r="J9297" s="2">
        <f>INPUTS!$B$21 + INPUTS!$B$24*F9297 + INPUTS!$B$25*G9297</f>
        <v/>
      </c>
      <c r="K9297" s="2">
        <f>J9297&lt;INPUTS!$B$23</f>
        <v/>
      </c>
      <c r="L9297" s="2">
        <f>J9297&lt;INPUTS!$B$22</f>
        <v/>
      </c>
      <c r="M9297" s="2">
        <f>INPUTS!$B$26 + INPUTS!$B$29*F9297</f>
        <v/>
      </c>
      <c r="N9297" s="2">
        <f>M9297&lt;INPUTS!$B$28</f>
        <v/>
      </c>
      <c r="O9297" s="2">
        <f>M9297&lt;INPUTS!$B$27</f>
        <v/>
      </c>
      <c r="P9297" s="2">
        <f>INPUTS!$B$30 + (1-INPUTS!$B$18)*INPUTS!$B$19*G9297</f>
        <v/>
      </c>
      <c r="Q9297" s="2">
        <f>INPUTS!$B$31 + INPUTS!$B$32*P9297</f>
        <v/>
      </c>
      <c r="R9297" s="2">
        <f>IF(INPUTS!$B$13=0, Q9297&lt;=0, Q9297&lt;INPUTS!$B$13)</f>
        <v/>
      </c>
      <c r="S9297" s="2">
        <f>OR(I9297,K9297,N9297,R9297)</f>
        <v/>
      </c>
      <c r="T9297" s="2">
        <f>OR(I9297,L9297,O9297,R9297)</f>
        <v/>
      </c>
    </row>
    <row r="9298">
      <c r="A9298" s="2" t="n">
        <v>225</v>
      </c>
      <c r="B9298" s="2" t="n">
        <v>225</v>
      </c>
      <c r="C9298" s="2" t="n">
        <v>150</v>
      </c>
      <c r="D9298" s="2">
        <f>(A9298+B9298)/2 + C9298/2</f>
        <v/>
      </c>
      <c r="E9298" s="2">
        <f>SQRT(A9298^2+B9298^2+C9298^2)</f>
        <v/>
      </c>
      <c r="F9298" s="2">
        <f>INPUTS!$B$8*A9298+INPUTS!$B$9*D9298+INPUTS!$B$10*B9298</f>
        <v/>
      </c>
      <c r="G9298" s="2">
        <f>INPUTS!$B$11*A9298/10000</f>
        <v/>
      </c>
      <c r="H9298" s="2">
        <f>MAX(0, (INPUTS!$B$14+INPUTS!$B$16*INPUTS!$B$15) + (1-INPUTS!$B$18)*INPUTS!$B$19*G9298 - INPUTS!$B$17 - INPUTS!$B$20*MAX(0, -F9298))</f>
        <v/>
      </c>
      <c r="I9298" s="2">
        <f>IF(INPUTS!$B$13=0, H9298&lt;=0, H9298&lt;INPUTS!$B$13)</f>
        <v/>
      </c>
      <c r="J9298" s="2">
        <f>INPUTS!$B$21 + INPUTS!$B$24*F9298 + INPUTS!$B$25*G9298</f>
        <v/>
      </c>
      <c r="K9298" s="2">
        <f>J9298&lt;INPUTS!$B$23</f>
        <v/>
      </c>
      <c r="L9298" s="2">
        <f>J9298&lt;INPUTS!$B$22</f>
        <v/>
      </c>
      <c r="M9298" s="2">
        <f>INPUTS!$B$26 + INPUTS!$B$29*F9298</f>
        <v/>
      </c>
      <c r="N9298" s="2">
        <f>M9298&lt;INPUTS!$B$28</f>
        <v/>
      </c>
      <c r="O9298" s="2">
        <f>M9298&lt;INPUTS!$B$27</f>
        <v/>
      </c>
      <c r="P9298" s="2">
        <f>INPUTS!$B$30 + (1-INPUTS!$B$18)*INPUTS!$B$19*G9298</f>
        <v/>
      </c>
      <c r="Q9298" s="2">
        <f>INPUTS!$B$31 + INPUTS!$B$32*P9298</f>
        <v/>
      </c>
      <c r="R9298" s="2">
        <f>IF(INPUTS!$B$13=0, Q9298&lt;=0, Q9298&lt;INPUTS!$B$13)</f>
        <v/>
      </c>
      <c r="S9298" s="2">
        <f>OR(I9298,K9298,N9298,R9298)</f>
        <v/>
      </c>
      <c r="T9298" s="2">
        <f>OR(I9298,L9298,O9298,R9298)</f>
        <v/>
      </c>
    </row>
    <row r="9299">
      <c r="A9299" s="2" t="n">
        <v>225</v>
      </c>
      <c r="B9299" s="2" t="n">
        <v>225</v>
      </c>
      <c r="C9299" s="2" t="n">
        <v>175</v>
      </c>
      <c r="D9299" s="2">
        <f>(A9299+B9299)/2 + C9299/2</f>
        <v/>
      </c>
      <c r="E9299" s="2">
        <f>SQRT(A9299^2+B9299^2+C9299^2)</f>
        <v/>
      </c>
      <c r="F9299" s="2">
        <f>INPUTS!$B$8*A9299+INPUTS!$B$9*D9299+INPUTS!$B$10*B9299</f>
        <v/>
      </c>
      <c r="G9299" s="2">
        <f>INPUTS!$B$11*A9299/10000</f>
        <v/>
      </c>
      <c r="H9299" s="2">
        <f>MAX(0, (INPUTS!$B$14+INPUTS!$B$16*INPUTS!$B$15) + (1-INPUTS!$B$18)*INPUTS!$B$19*G9299 - INPUTS!$B$17 - INPUTS!$B$20*MAX(0, -F9299))</f>
        <v/>
      </c>
      <c r="I9299" s="2">
        <f>IF(INPUTS!$B$13=0, H9299&lt;=0, H9299&lt;INPUTS!$B$13)</f>
        <v/>
      </c>
      <c r="J9299" s="2">
        <f>INPUTS!$B$21 + INPUTS!$B$24*F9299 + INPUTS!$B$25*G9299</f>
        <v/>
      </c>
      <c r="K9299" s="2">
        <f>J9299&lt;INPUTS!$B$23</f>
        <v/>
      </c>
      <c r="L9299" s="2">
        <f>J9299&lt;INPUTS!$B$22</f>
        <v/>
      </c>
      <c r="M9299" s="2">
        <f>INPUTS!$B$26 + INPUTS!$B$29*F9299</f>
        <v/>
      </c>
      <c r="N9299" s="2">
        <f>M9299&lt;INPUTS!$B$28</f>
        <v/>
      </c>
      <c r="O9299" s="2">
        <f>M9299&lt;INPUTS!$B$27</f>
        <v/>
      </c>
      <c r="P9299" s="2">
        <f>INPUTS!$B$30 + (1-INPUTS!$B$18)*INPUTS!$B$19*G9299</f>
        <v/>
      </c>
      <c r="Q9299" s="2">
        <f>INPUTS!$B$31 + INPUTS!$B$32*P9299</f>
        <v/>
      </c>
      <c r="R9299" s="2">
        <f>IF(INPUTS!$B$13=0, Q9299&lt;=0, Q9299&lt;INPUTS!$B$13)</f>
        <v/>
      </c>
      <c r="S9299" s="2">
        <f>OR(I9299,K9299,N9299,R9299)</f>
        <v/>
      </c>
      <c r="T9299" s="2">
        <f>OR(I9299,L9299,O9299,R9299)</f>
        <v/>
      </c>
    </row>
    <row r="9300">
      <c r="A9300" s="2" t="n">
        <v>225</v>
      </c>
      <c r="B9300" s="2" t="n">
        <v>225</v>
      </c>
      <c r="C9300" s="2" t="n">
        <v>200</v>
      </c>
      <c r="D9300" s="2">
        <f>(A9300+B9300)/2 + C9300/2</f>
        <v/>
      </c>
      <c r="E9300" s="2">
        <f>SQRT(A9300^2+B9300^2+C9300^2)</f>
        <v/>
      </c>
      <c r="F9300" s="2">
        <f>INPUTS!$B$8*A9300+INPUTS!$B$9*D9300+INPUTS!$B$10*B9300</f>
        <v/>
      </c>
      <c r="G9300" s="2">
        <f>INPUTS!$B$11*A9300/10000</f>
        <v/>
      </c>
      <c r="H9300" s="2">
        <f>MAX(0, (INPUTS!$B$14+INPUTS!$B$16*INPUTS!$B$15) + (1-INPUTS!$B$18)*INPUTS!$B$19*G9300 - INPUTS!$B$17 - INPUTS!$B$20*MAX(0, -F9300))</f>
        <v/>
      </c>
      <c r="I9300" s="2">
        <f>IF(INPUTS!$B$13=0, H9300&lt;=0, H9300&lt;INPUTS!$B$13)</f>
        <v/>
      </c>
      <c r="J9300" s="2">
        <f>INPUTS!$B$21 + INPUTS!$B$24*F9300 + INPUTS!$B$25*G9300</f>
        <v/>
      </c>
      <c r="K9300" s="2">
        <f>J9300&lt;INPUTS!$B$23</f>
        <v/>
      </c>
      <c r="L9300" s="2">
        <f>J9300&lt;INPUTS!$B$22</f>
        <v/>
      </c>
      <c r="M9300" s="2">
        <f>INPUTS!$B$26 + INPUTS!$B$29*F9300</f>
        <v/>
      </c>
      <c r="N9300" s="2">
        <f>M9300&lt;INPUTS!$B$28</f>
        <v/>
      </c>
      <c r="O9300" s="2">
        <f>M9300&lt;INPUTS!$B$27</f>
        <v/>
      </c>
      <c r="P9300" s="2">
        <f>INPUTS!$B$30 + (1-INPUTS!$B$18)*INPUTS!$B$19*G9300</f>
        <v/>
      </c>
      <c r="Q9300" s="2">
        <f>INPUTS!$B$31 + INPUTS!$B$32*P9300</f>
        <v/>
      </c>
      <c r="R9300" s="2">
        <f>IF(INPUTS!$B$13=0, Q9300&lt;=0, Q9300&lt;INPUTS!$B$13)</f>
        <v/>
      </c>
      <c r="S9300" s="2">
        <f>OR(I9300,K9300,N9300,R9300)</f>
        <v/>
      </c>
      <c r="T9300" s="2">
        <f>OR(I9300,L9300,O9300,R9300)</f>
        <v/>
      </c>
    </row>
    <row r="9301">
      <c r="A9301" s="2" t="n">
        <v>225</v>
      </c>
      <c r="B9301" s="2" t="n">
        <v>250</v>
      </c>
      <c r="C9301" s="2" t="n">
        <v>-200</v>
      </c>
      <c r="D9301" s="2">
        <f>(A9301+B9301)/2 + C9301/2</f>
        <v/>
      </c>
      <c r="E9301" s="2">
        <f>SQRT(A9301^2+B9301^2+C9301^2)</f>
        <v/>
      </c>
      <c r="F9301" s="2">
        <f>INPUTS!$B$8*A9301+INPUTS!$B$9*D9301+INPUTS!$B$10*B9301</f>
        <v/>
      </c>
      <c r="G9301" s="2">
        <f>INPUTS!$B$11*A9301/10000</f>
        <v/>
      </c>
      <c r="H9301" s="2">
        <f>MAX(0, (INPUTS!$B$14+INPUTS!$B$16*INPUTS!$B$15) + (1-INPUTS!$B$18)*INPUTS!$B$19*G9301 - INPUTS!$B$17 - INPUTS!$B$20*MAX(0, -F9301))</f>
        <v/>
      </c>
      <c r="I9301" s="2">
        <f>IF(INPUTS!$B$13=0, H9301&lt;=0, H9301&lt;INPUTS!$B$13)</f>
        <v/>
      </c>
      <c r="J9301" s="2">
        <f>INPUTS!$B$21 + INPUTS!$B$24*F9301 + INPUTS!$B$25*G9301</f>
        <v/>
      </c>
      <c r="K9301" s="2">
        <f>J9301&lt;INPUTS!$B$23</f>
        <v/>
      </c>
      <c r="L9301" s="2">
        <f>J9301&lt;INPUTS!$B$22</f>
        <v/>
      </c>
      <c r="M9301" s="2">
        <f>INPUTS!$B$26 + INPUTS!$B$29*F9301</f>
        <v/>
      </c>
      <c r="N9301" s="2">
        <f>M9301&lt;INPUTS!$B$28</f>
        <v/>
      </c>
      <c r="O9301" s="2">
        <f>M9301&lt;INPUTS!$B$27</f>
        <v/>
      </c>
      <c r="P9301" s="2">
        <f>INPUTS!$B$30 + (1-INPUTS!$B$18)*INPUTS!$B$19*G9301</f>
        <v/>
      </c>
      <c r="Q9301" s="2">
        <f>INPUTS!$B$31 + INPUTS!$B$32*P9301</f>
        <v/>
      </c>
      <c r="R9301" s="2">
        <f>IF(INPUTS!$B$13=0, Q9301&lt;=0, Q9301&lt;INPUTS!$B$13)</f>
        <v/>
      </c>
      <c r="S9301" s="2">
        <f>OR(I9301,K9301,N9301,R9301)</f>
        <v/>
      </c>
      <c r="T9301" s="2">
        <f>OR(I9301,L9301,O9301,R9301)</f>
        <v/>
      </c>
    </row>
    <row r="9302">
      <c r="A9302" s="2" t="n">
        <v>225</v>
      </c>
      <c r="B9302" s="2" t="n">
        <v>250</v>
      </c>
      <c r="C9302" s="2" t="n">
        <v>-175</v>
      </c>
      <c r="D9302" s="2">
        <f>(A9302+B9302)/2 + C9302/2</f>
        <v/>
      </c>
      <c r="E9302" s="2">
        <f>SQRT(A9302^2+B9302^2+C9302^2)</f>
        <v/>
      </c>
      <c r="F9302" s="2">
        <f>INPUTS!$B$8*A9302+INPUTS!$B$9*D9302+INPUTS!$B$10*B9302</f>
        <v/>
      </c>
      <c r="G9302" s="2">
        <f>INPUTS!$B$11*A9302/10000</f>
        <v/>
      </c>
      <c r="H9302" s="2">
        <f>MAX(0, (INPUTS!$B$14+INPUTS!$B$16*INPUTS!$B$15) + (1-INPUTS!$B$18)*INPUTS!$B$19*G9302 - INPUTS!$B$17 - INPUTS!$B$20*MAX(0, -F9302))</f>
        <v/>
      </c>
      <c r="I9302" s="2">
        <f>IF(INPUTS!$B$13=0, H9302&lt;=0, H9302&lt;INPUTS!$B$13)</f>
        <v/>
      </c>
      <c r="J9302" s="2">
        <f>INPUTS!$B$21 + INPUTS!$B$24*F9302 + INPUTS!$B$25*G9302</f>
        <v/>
      </c>
      <c r="K9302" s="2">
        <f>J9302&lt;INPUTS!$B$23</f>
        <v/>
      </c>
      <c r="L9302" s="2">
        <f>J9302&lt;INPUTS!$B$22</f>
        <v/>
      </c>
      <c r="M9302" s="2">
        <f>INPUTS!$B$26 + INPUTS!$B$29*F9302</f>
        <v/>
      </c>
      <c r="N9302" s="2">
        <f>M9302&lt;INPUTS!$B$28</f>
        <v/>
      </c>
      <c r="O9302" s="2">
        <f>M9302&lt;INPUTS!$B$27</f>
        <v/>
      </c>
      <c r="P9302" s="2">
        <f>INPUTS!$B$30 + (1-INPUTS!$B$18)*INPUTS!$B$19*G9302</f>
        <v/>
      </c>
      <c r="Q9302" s="2">
        <f>INPUTS!$B$31 + INPUTS!$B$32*P9302</f>
        <v/>
      </c>
      <c r="R9302" s="2">
        <f>IF(INPUTS!$B$13=0, Q9302&lt;=0, Q9302&lt;INPUTS!$B$13)</f>
        <v/>
      </c>
      <c r="S9302" s="2">
        <f>OR(I9302,K9302,N9302,R9302)</f>
        <v/>
      </c>
      <c r="T9302" s="2">
        <f>OR(I9302,L9302,O9302,R9302)</f>
        <v/>
      </c>
    </row>
    <row r="9303">
      <c r="A9303" s="2" t="n">
        <v>225</v>
      </c>
      <c r="B9303" s="2" t="n">
        <v>250</v>
      </c>
      <c r="C9303" s="2" t="n">
        <v>-150</v>
      </c>
      <c r="D9303" s="2">
        <f>(A9303+B9303)/2 + C9303/2</f>
        <v/>
      </c>
      <c r="E9303" s="2">
        <f>SQRT(A9303^2+B9303^2+C9303^2)</f>
        <v/>
      </c>
      <c r="F9303" s="2">
        <f>INPUTS!$B$8*A9303+INPUTS!$B$9*D9303+INPUTS!$B$10*B9303</f>
        <v/>
      </c>
      <c r="G9303" s="2">
        <f>INPUTS!$B$11*A9303/10000</f>
        <v/>
      </c>
      <c r="H9303" s="2">
        <f>MAX(0, (INPUTS!$B$14+INPUTS!$B$16*INPUTS!$B$15) + (1-INPUTS!$B$18)*INPUTS!$B$19*G9303 - INPUTS!$B$17 - INPUTS!$B$20*MAX(0, -F9303))</f>
        <v/>
      </c>
      <c r="I9303" s="2">
        <f>IF(INPUTS!$B$13=0, H9303&lt;=0, H9303&lt;INPUTS!$B$13)</f>
        <v/>
      </c>
      <c r="J9303" s="2">
        <f>INPUTS!$B$21 + INPUTS!$B$24*F9303 + INPUTS!$B$25*G9303</f>
        <v/>
      </c>
      <c r="K9303" s="2">
        <f>J9303&lt;INPUTS!$B$23</f>
        <v/>
      </c>
      <c r="L9303" s="2">
        <f>J9303&lt;INPUTS!$B$22</f>
        <v/>
      </c>
      <c r="M9303" s="2">
        <f>INPUTS!$B$26 + INPUTS!$B$29*F9303</f>
        <v/>
      </c>
      <c r="N9303" s="2">
        <f>M9303&lt;INPUTS!$B$28</f>
        <v/>
      </c>
      <c r="O9303" s="2">
        <f>M9303&lt;INPUTS!$B$27</f>
        <v/>
      </c>
      <c r="P9303" s="2">
        <f>INPUTS!$B$30 + (1-INPUTS!$B$18)*INPUTS!$B$19*G9303</f>
        <v/>
      </c>
      <c r="Q9303" s="2">
        <f>INPUTS!$B$31 + INPUTS!$B$32*P9303</f>
        <v/>
      </c>
      <c r="R9303" s="2">
        <f>IF(INPUTS!$B$13=0, Q9303&lt;=0, Q9303&lt;INPUTS!$B$13)</f>
        <v/>
      </c>
      <c r="S9303" s="2">
        <f>OR(I9303,K9303,N9303,R9303)</f>
        <v/>
      </c>
      <c r="T9303" s="2">
        <f>OR(I9303,L9303,O9303,R9303)</f>
        <v/>
      </c>
    </row>
    <row r="9304">
      <c r="A9304" s="2" t="n">
        <v>225</v>
      </c>
      <c r="B9304" s="2" t="n">
        <v>250</v>
      </c>
      <c r="C9304" s="2" t="n">
        <v>-125</v>
      </c>
      <c r="D9304" s="2">
        <f>(A9304+B9304)/2 + C9304/2</f>
        <v/>
      </c>
      <c r="E9304" s="2">
        <f>SQRT(A9304^2+B9304^2+C9304^2)</f>
        <v/>
      </c>
      <c r="F9304" s="2">
        <f>INPUTS!$B$8*A9304+INPUTS!$B$9*D9304+INPUTS!$B$10*B9304</f>
        <v/>
      </c>
      <c r="G9304" s="2">
        <f>INPUTS!$B$11*A9304/10000</f>
        <v/>
      </c>
      <c r="H9304" s="2">
        <f>MAX(0, (INPUTS!$B$14+INPUTS!$B$16*INPUTS!$B$15) + (1-INPUTS!$B$18)*INPUTS!$B$19*G9304 - INPUTS!$B$17 - INPUTS!$B$20*MAX(0, -F9304))</f>
        <v/>
      </c>
      <c r="I9304" s="2">
        <f>IF(INPUTS!$B$13=0, H9304&lt;=0, H9304&lt;INPUTS!$B$13)</f>
        <v/>
      </c>
      <c r="J9304" s="2">
        <f>INPUTS!$B$21 + INPUTS!$B$24*F9304 + INPUTS!$B$25*G9304</f>
        <v/>
      </c>
      <c r="K9304" s="2">
        <f>J9304&lt;INPUTS!$B$23</f>
        <v/>
      </c>
      <c r="L9304" s="2">
        <f>J9304&lt;INPUTS!$B$22</f>
        <v/>
      </c>
      <c r="M9304" s="2">
        <f>INPUTS!$B$26 + INPUTS!$B$29*F9304</f>
        <v/>
      </c>
      <c r="N9304" s="2">
        <f>M9304&lt;INPUTS!$B$28</f>
        <v/>
      </c>
      <c r="O9304" s="2">
        <f>M9304&lt;INPUTS!$B$27</f>
        <v/>
      </c>
      <c r="P9304" s="2">
        <f>INPUTS!$B$30 + (1-INPUTS!$B$18)*INPUTS!$B$19*G9304</f>
        <v/>
      </c>
      <c r="Q9304" s="2">
        <f>INPUTS!$B$31 + INPUTS!$B$32*P9304</f>
        <v/>
      </c>
      <c r="R9304" s="2">
        <f>IF(INPUTS!$B$13=0, Q9304&lt;=0, Q9304&lt;INPUTS!$B$13)</f>
        <v/>
      </c>
      <c r="S9304" s="2">
        <f>OR(I9304,K9304,N9304,R9304)</f>
        <v/>
      </c>
      <c r="T9304" s="2">
        <f>OR(I9304,L9304,O9304,R9304)</f>
        <v/>
      </c>
    </row>
    <row r="9305">
      <c r="A9305" s="2" t="n">
        <v>225</v>
      </c>
      <c r="B9305" s="2" t="n">
        <v>250</v>
      </c>
      <c r="C9305" s="2" t="n">
        <v>-100</v>
      </c>
      <c r="D9305" s="2">
        <f>(A9305+B9305)/2 + C9305/2</f>
        <v/>
      </c>
      <c r="E9305" s="2">
        <f>SQRT(A9305^2+B9305^2+C9305^2)</f>
        <v/>
      </c>
      <c r="F9305" s="2">
        <f>INPUTS!$B$8*A9305+INPUTS!$B$9*D9305+INPUTS!$B$10*B9305</f>
        <v/>
      </c>
      <c r="G9305" s="2">
        <f>INPUTS!$B$11*A9305/10000</f>
        <v/>
      </c>
      <c r="H9305" s="2">
        <f>MAX(0, (INPUTS!$B$14+INPUTS!$B$16*INPUTS!$B$15) + (1-INPUTS!$B$18)*INPUTS!$B$19*G9305 - INPUTS!$B$17 - INPUTS!$B$20*MAX(0, -F9305))</f>
        <v/>
      </c>
      <c r="I9305" s="2">
        <f>IF(INPUTS!$B$13=0, H9305&lt;=0, H9305&lt;INPUTS!$B$13)</f>
        <v/>
      </c>
      <c r="J9305" s="2">
        <f>INPUTS!$B$21 + INPUTS!$B$24*F9305 + INPUTS!$B$25*G9305</f>
        <v/>
      </c>
      <c r="K9305" s="2">
        <f>J9305&lt;INPUTS!$B$23</f>
        <v/>
      </c>
      <c r="L9305" s="2">
        <f>J9305&lt;INPUTS!$B$22</f>
        <v/>
      </c>
      <c r="M9305" s="2">
        <f>INPUTS!$B$26 + INPUTS!$B$29*F9305</f>
        <v/>
      </c>
      <c r="N9305" s="2">
        <f>M9305&lt;INPUTS!$B$28</f>
        <v/>
      </c>
      <c r="O9305" s="2">
        <f>M9305&lt;INPUTS!$B$27</f>
        <v/>
      </c>
      <c r="P9305" s="2">
        <f>INPUTS!$B$30 + (1-INPUTS!$B$18)*INPUTS!$B$19*G9305</f>
        <v/>
      </c>
      <c r="Q9305" s="2">
        <f>INPUTS!$B$31 + INPUTS!$B$32*P9305</f>
        <v/>
      </c>
      <c r="R9305" s="2">
        <f>IF(INPUTS!$B$13=0, Q9305&lt;=0, Q9305&lt;INPUTS!$B$13)</f>
        <v/>
      </c>
      <c r="S9305" s="2">
        <f>OR(I9305,K9305,N9305,R9305)</f>
        <v/>
      </c>
      <c r="T9305" s="2">
        <f>OR(I9305,L9305,O9305,R9305)</f>
        <v/>
      </c>
    </row>
    <row r="9306">
      <c r="A9306" s="2" t="n">
        <v>225</v>
      </c>
      <c r="B9306" s="2" t="n">
        <v>250</v>
      </c>
      <c r="C9306" s="2" t="n">
        <v>-75</v>
      </c>
      <c r="D9306" s="2">
        <f>(A9306+B9306)/2 + C9306/2</f>
        <v/>
      </c>
      <c r="E9306" s="2">
        <f>SQRT(A9306^2+B9306^2+C9306^2)</f>
        <v/>
      </c>
      <c r="F9306" s="2">
        <f>INPUTS!$B$8*A9306+INPUTS!$B$9*D9306+INPUTS!$B$10*B9306</f>
        <v/>
      </c>
      <c r="G9306" s="2">
        <f>INPUTS!$B$11*A9306/10000</f>
        <v/>
      </c>
      <c r="H9306" s="2">
        <f>MAX(0, (INPUTS!$B$14+INPUTS!$B$16*INPUTS!$B$15) + (1-INPUTS!$B$18)*INPUTS!$B$19*G9306 - INPUTS!$B$17 - INPUTS!$B$20*MAX(0, -F9306))</f>
        <v/>
      </c>
      <c r="I9306" s="2">
        <f>IF(INPUTS!$B$13=0, H9306&lt;=0, H9306&lt;INPUTS!$B$13)</f>
        <v/>
      </c>
      <c r="J9306" s="2">
        <f>INPUTS!$B$21 + INPUTS!$B$24*F9306 + INPUTS!$B$25*G9306</f>
        <v/>
      </c>
      <c r="K9306" s="2">
        <f>J9306&lt;INPUTS!$B$23</f>
        <v/>
      </c>
      <c r="L9306" s="2">
        <f>J9306&lt;INPUTS!$B$22</f>
        <v/>
      </c>
      <c r="M9306" s="2">
        <f>INPUTS!$B$26 + INPUTS!$B$29*F9306</f>
        <v/>
      </c>
      <c r="N9306" s="2">
        <f>M9306&lt;INPUTS!$B$28</f>
        <v/>
      </c>
      <c r="O9306" s="2">
        <f>M9306&lt;INPUTS!$B$27</f>
        <v/>
      </c>
      <c r="P9306" s="2">
        <f>INPUTS!$B$30 + (1-INPUTS!$B$18)*INPUTS!$B$19*G9306</f>
        <v/>
      </c>
      <c r="Q9306" s="2">
        <f>INPUTS!$B$31 + INPUTS!$B$32*P9306</f>
        <v/>
      </c>
      <c r="R9306" s="2">
        <f>IF(INPUTS!$B$13=0, Q9306&lt;=0, Q9306&lt;INPUTS!$B$13)</f>
        <v/>
      </c>
      <c r="S9306" s="2">
        <f>OR(I9306,K9306,N9306,R9306)</f>
        <v/>
      </c>
      <c r="T9306" s="2">
        <f>OR(I9306,L9306,O9306,R9306)</f>
        <v/>
      </c>
    </row>
    <row r="9307">
      <c r="A9307" s="2" t="n">
        <v>225</v>
      </c>
      <c r="B9307" s="2" t="n">
        <v>250</v>
      </c>
      <c r="C9307" s="2" t="n">
        <v>-50</v>
      </c>
      <c r="D9307" s="2">
        <f>(A9307+B9307)/2 + C9307/2</f>
        <v/>
      </c>
      <c r="E9307" s="2">
        <f>SQRT(A9307^2+B9307^2+C9307^2)</f>
        <v/>
      </c>
      <c r="F9307" s="2">
        <f>INPUTS!$B$8*A9307+INPUTS!$B$9*D9307+INPUTS!$B$10*B9307</f>
        <v/>
      </c>
      <c r="G9307" s="2">
        <f>INPUTS!$B$11*A9307/10000</f>
        <v/>
      </c>
      <c r="H9307" s="2">
        <f>MAX(0, (INPUTS!$B$14+INPUTS!$B$16*INPUTS!$B$15) + (1-INPUTS!$B$18)*INPUTS!$B$19*G9307 - INPUTS!$B$17 - INPUTS!$B$20*MAX(0, -F9307))</f>
        <v/>
      </c>
      <c r="I9307" s="2">
        <f>IF(INPUTS!$B$13=0, H9307&lt;=0, H9307&lt;INPUTS!$B$13)</f>
        <v/>
      </c>
      <c r="J9307" s="2">
        <f>INPUTS!$B$21 + INPUTS!$B$24*F9307 + INPUTS!$B$25*G9307</f>
        <v/>
      </c>
      <c r="K9307" s="2">
        <f>J9307&lt;INPUTS!$B$23</f>
        <v/>
      </c>
      <c r="L9307" s="2">
        <f>J9307&lt;INPUTS!$B$22</f>
        <v/>
      </c>
      <c r="M9307" s="2">
        <f>INPUTS!$B$26 + INPUTS!$B$29*F9307</f>
        <v/>
      </c>
      <c r="N9307" s="2">
        <f>M9307&lt;INPUTS!$B$28</f>
        <v/>
      </c>
      <c r="O9307" s="2">
        <f>M9307&lt;INPUTS!$B$27</f>
        <v/>
      </c>
      <c r="P9307" s="2">
        <f>INPUTS!$B$30 + (1-INPUTS!$B$18)*INPUTS!$B$19*G9307</f>
        <v/>
      </c>
      <c r="Q9307" s="2">
        <f>INPUTS!$B$31 + INPUTS!$B$32*P9307</f>
        <v/>
      </c>
      <c r="R9307" s="2">
        <f>IF(INPUTS!$B$13=0, Q9307&lt;=0, Q9307&lt;INPUTS!$B$13)</f>
        <v/>
      </c>
      <c r="S9307" s="2">
        <f>OR(I9307,K9307,N9307,R9307)</f>
        <v/>
      </c>
      <c r="T9307" s="2">
        <f>OR(I9307,L9307,O9307,R9307)</f>
        <v/>
      </c>
    </row>
    <row r="9308">
      <c r="A9308" s="2" t="n">
        <v>225</v>
      </c>
      <c r="B9308" s="2" t="n">
        <v>250</v>
      </c>
      <c r="C9308" s="2" t="n">
        <v>-25</v>
      </c>
      <c r="D9308" s="2">
        <f>(A9308+B9308)/2 + C9308/2</f>
        <v/>
      </c>
      <c r="E9308" s="2">
        <f>SQRT(A9308^2+B9308^2+C9308^2)</f>
        <v/>
      </c>
      <c r="F9308" s="2">
        <f>INPUTS!$B$8*A9308+INPUTS!$B$9*D9308+INPUTS!$B$10*B9308</f>
        <v/>
      </c>
      <c r="G9308" s="2">
        <f>INPUTS!$B$11*A9308/10000</f>
        <v/>
      </c>
      <c r="H9308" s="2">
        <f>MAX(0, (INPUTS!$B$14+INPUTS!$B$16*INPUTS!$B$15) + (1-INPUTS!$B$18)*INPUTS!$B$19*G9308 - INPUTS!$B$17 - INPUTS!$B$20*MAX(0, -F9308))</f>
        <v/>
      </c>
      <c r="I9308" s="2">
        <f>IF(INPUTS!$B$13=0, H9308&lt;=0, H9308&lt;INPUTS!$B$13)</f>
        <v/>
      </c>
      <c r="J9308" s="2">
        <f>INPUTS!$B$21 + INPUTS!$B$24*F9308 + INPUTS!$B$25*G9308</f>
        <v/>
      </c>
      <c r="K9308" s="2">
        <f>J9308&lt;INPUTS!$B$23</f>
        <v/>
      </c>
      <c r="L9308" s="2">
        <f>J9308&lt;INPUTS!$B$22</f>
        <v/>
      </c>
      <c r="M9308" s="2">
        <f>INPUTS!$B$26 + INPUTS!$B$29*F9308</f>
        <v/>
      </c>
      <c r="N9308" s="2">
        <f>M9308&lt;INPUTS!$B$28</f>
        <v/>
      </c>
      <c r="O9308" s="2">
        <f>M9308&lt;INPUTS!$B$27</f>
        <v/>
      </c>
      <c r="P9308" s="2">
        <f>INPUTS!$B$30 + (1-INPUTS!$B$18)*INPUTS!$B$19*G9308</f>
        <v/>
      </c>
      <c r="Q9308" s="2">
        <f>INPUTS!$B$31 + INPUTS!$B$32*P9308</f>
        <v/>
      </c>
      <c r="R9308" s="2">
        <f>IF(INPUTS!$B$13=0, Q9308&lt;=0, Q9308&lt;INPUTS!$B$13)</f>
        <v/>
      </c>
      <c r="S9308" s="2">
        <f>OR(I9308,K9308,N9308,R9308)</f>
        <v/>
      </c>
      <c r="T9308" s="2">
        <f>OR(I9308,L9308,O9308,R9308)</f>
        <v/>
      </c>
    </row>
    <row r="9309">
      <c r="A9309" s="2" t="n">
        <v>225</v>
      </c>
      <c r="B9309" s="2" t="n">
        <v>250</v>
      </c>
      <c r="C9309" s="2" t="n">
        <v>0</v>
      </c>
      <c r="D9309" s="2">
        <f>(A9309+B9309)/2 + C9309/2</f>
        <v/>
      </c>
      <c r="E9309" s="2">
        <f>SQRT(A9309^2+B9309^2+C9309^2)</f>
        <v/>
      </c>
      <c r="F9309" s="2">
        <f>INPUTS!$B$8*A9309+INPUTS!$B$9*D9309+INPUTS!$B$10*B9309</f>
        <v/>
      </c>
      <c r="G9309" s="2">
        <f>INPUTS!$B$11*A9309/10000</f>
        <v/>
      </c>
      <c r="H9309" s="2">
        <f>MAX(0, (INPUTS!$B$14+INPUTS!$B$16*INPUTS!$B$15) + (1-INPUTS!$B$18)*INPUTS!$B$19*G9309 - INPUTS!$B$17 - INPUTS!$B$20*MAX(0, -F9309))</f>
        <v/>
      </c>
      <c r="I9309" s="2">
        <f>IF(INPUTS!$B$13=0, H9309&lt;=0, H9309&lt;INPUTS!$B$13)</f>
        <v/>
      </c>
      <c r="J9309" s="2">
        <f>INPUTS!$B$21 + INPUTS!$B$24*F9309 + INPUTS!$B$25*G9309</f>
        <v/>
      </c>
      <c r="K9309" s="2">
        <f>J9309&lt;INPUTS!$B$23</f>
        <v/>
      </c>
      <c r="L9309" s="2">
        <f>J9309&lt;INPUTS!$B$22</f>
        <v/>
      </c>
      <c r="M9309" s="2">
        <f>INPUTS!$B$26 + INPUTS!$B$29*F9309</f>
        <v/>
      </c>
      <c r="N9309" s="2">
        <f>M9309&lt;INPUTS!$B$28</f>
        <v/>
      </c>
      <c r="O9309" s="2">
        <f>M9309&lt;INPUTS!$B$27</f>
        <v/>
      </c>
      <c r="P9309" s="2">
        <f>INPUTS!$B$30 + (1-INPUTS!$B$18)*INPUTS!$B$19*G9309</f>
        <v/>
      </c>
      <c r="Q9309" s="2">
        <f>INPUTS!$B$31 + INPUTS!$B$32*P9309</f>
        <v/>
      </c>
      <c r="R9309" s="2">
        <f>IF(INPUTS!$B$13=0, Q9309&lt;=0, Q9309&lt;INPUTS!$B$13)</f>
        <v/>
      </c>
      <c r="S9309" s="2">
        <f>OR(I9309,K9309,N9309,R9309)</f>
        <v/>
      </c>
      <c r="T9309" s="2">
        <f>OR(I9309,L9309,O9309,R9309)</f>
        <v/>
      </c>
    </row>
    <row r="9310">
      <c r="A9310" s="2" t="n">
        <v>225</v>
      </c>
      <c r="B9310" s="2" t="n">
        <v>250</v>
      </c>
      <c r="C9310" s="2" t="n">
        <v>25</v>
      </c>
      <c r="D9310" s="2">
        <f>(A9310+B9310)/2 + C9310/2</f>
        <v/>
      </c>
      <c r="E9310" s="2">
        <f>SQRT(A9310^2+B9310^2+C9310^2)</f>
        <v/>
      </c>
      <c r="F9310" s="2">
        <f>INPUTS!$B$8*A9310+INPUTS!$B$9*D9310+INPUTS!$B$10*B9310</f>
        <v/>
      </c>
      <c r="G9310" s="2">
        <f>INPUTS!$B$11*A9310/10000</f>
        <v/>
      </c>
      <c r="H9310" s="2">
        <f>MAX(0, (INPUTS!$B$14+INPUTS!$B$16*INPUTS!$B$15) + (1-INPUTS!$B$18)*INPUTS!$B$19*G9310 - INPUTS!$B$17 - INPUTS!$B$20*MAX(0, -F9310))</f>
        <v/>
      </c>
      <c r="I9310" s="2">
        <f>IF(INPUTS!$B$13=0, H9310&lt;=0, H9310&lt;INPUTS!$B$13)</f>
        <v/>
      </c>
      <c r="J9310" s="2">
        <f>INPUTS!$B$21 + INPUTS!$B$24*F9310 + INPUTS!$B$25*G9310</f>
        <v/>
      </c>
      <c r="K9310" s="2">
        <f>J9310&lt;INPUTS!$B$23</f>
        <v/>
      </c>
      <c r="L9310" s="2">
        <f>J9310&lt;INPUTS!$B$22</f>
        <v/>
      </c>
      <c r="M9310" s="2">
        <f>INPUTS!$B$26 + INPUTS!$B$29*F9310</f>
        <v/>
      </c>
      <c r="N9310" s="2">
        <f>M9310&lt;INPUTS!$B$28</f>
        <v/>
      </c>
      <c r="O9310" s="2">
        <f>M9310&lt;INPUTS!$B$27</f>
        <v/>
      </c>
      <c r="P9310" s="2">
        <f>INPUTS!$B$30 + (1-INPUTS!$B$18)*INPUTS!$B$19*G9310</f>
        <v/>
      </c>
      <c r="Q9310" s="2">
        <f>INPUTS!$B$31 + INPUTS!$B$32*P9310</f>
        <v/>
      </c>
      <c r="R9310" s="2">
        <f>IF(INPUTS!$B$13=0, Q9310&lt;=0, Q9310&lt;INPUTS!$B$13)</f>
        <v/>
      </c>
      <c r="S9310" s="2">
        <f>OR(I9310,K9310,N9310,R9310)</f>
        <v/>
      </c>
      <c r="T9310" s="2">
        <f>OR(I9310,L9310,O9310,R9310)</f>
        <v/>
      </c>
    </row>
    <row r="9311">
      <c r="A9311" s="2" t="n">
        <v>225</v>
      </c>
      <c r="B9311" s="2" t="n">
        <v>250</v>
      </c>
      <c r="C9311" s="2" t="n">
        <v>50</v>
      </c>
      <c r="D9311" s="2">
        <f>(A9311+B9311)/2 + C9311/2</f>
        <v/>
      </c>
      <c r="E9311" s="2">
        <f>SQRT(A9311^2+B9311^2+C9311^2)</f>
        <v/>
      </c>
      <c r="F9311" s="2">
        <f>INPUTS!$B$8*A9311+INPUTS!$B$9*D9311+INPUTS!$B$10*B9311</f>
        <v/>
      </c>
      <c r="G9311" s="2">
        <f>INPUTS!$B$11*A9311/10000</f>
        <v/>
      </c>
      <c r="H9311" s="2">
        <f>MAX(0, (INPUTS!$B$14+INPUTS!$B$16*INPUTS!$B$15) + (1-INPUTS!$B$18)*INPUTS!$B$19*G9311 - INPUTS!$B$17 - INPUTS!$B$20*MAX(0, -F9311))</f>
        <v/>
      </c>
      <c r="I9311" s="2">
        <f>IF(INPUTS!$B$13=0, H9311&lt;=0, H9311&lt;INPUTS!$B$13)</f>
        <v/>
      </c>
      <c r="J9311" s="2">
        <f>INPUTS!$B$21 + INPUTS!$B$24*F9311 + INPUTS!$B$25*G9311</f>
        <v/>
      </c>
      <c r="K9311" s="2">
        <f>J9311&lt;INPUTS!$B$23</f>
        <v/>
      </c>
      <c r="L9311" s="2">
        <f>J9311&lt;INPUTS!$B$22</f>
        <v/>
      </c>
      <c r="M9311" s="2">
        <f>INPUTS!$B$26 + INPUTS!$B$29*F9311</f>
        <v/>
      </c>
      <c r="N9311" s="2">
        <f>M9311&lt;INPUTS!$B$28</f>
        <v/>
      </c>
      <c r="O9311" s="2">
        <f>M9311&lt;INPUTS!$B$27</f>
        <v/>
      </c>
      <c r="P9311" s="2">
        <f>INPUTS!$B$30 + (1-INPUTS!$B$18)*INPUTS!$B$19*G9311</f>
        <v/>
      </c>
      <c r="Q9311" s="2">
        <f>INPUTS!$B$31 + INPUTS!$B$32*P9311</f>
        <v/>
      </c>
      <c r="R9311" s="2">
        <f>IF(INPUTS!$B$13=0, Q9311&lt;=0, Q9311&lt;INPUTS!$B$13)</f>
        <v/>
      </c>
      <c r="S9311" s="2">
        <f>OR(I9311,K9311,N9311,R9311)</f>
        <v/>
      </c>
      <c r="T9311" s="2">
        <f>OR(I9311,L9311,O9311,R9311)</f>
        <v/>
      </c>
    </row>
    <row r="9312">
      <c r="A9312" s="2" t="n">
        <v>225</v>
      </c>
      <c r="B9312" s="2" t="n">
        <v>250</v>
      </c>
      <c r="C9312" s="2" t="n">
        <v>75</v>
      </c>
      <c r="D9312" s="2">
        <f>(A9312+B9312)/2 + C9312/2</f>
        <v/>
      </c>
      <c r="E9312" s="2">
        <f>SQRT(A9312^2+B9312^2+C9312^2)</f>
        <v/>
      </c>
      <c r="F9312" s="2">
        <f>INPUTS!$B$8*A9312+INPUTS!$B$9*D9312+INPUTS!$B$10*B9312</f>
        <v/>
      </c>
      <c r="G9312" s="2">
        <f>INPUTS!$B$11*A9312/10000</f>
        <v/>
      </c>
      <c r="H9312" s="2">
        <f>MAX(0, (INPUTS!$B$14+INPUTS!$B$16*INPUTS!$B$15) + (1-INPUTS!$B$18)*INPUTS!$B$19*G9312 - INPUTS!$B$17 - INPUTS!$B$20*MAX(0, -F9312))</f>
        <v/>
      </c>
      <c r="I9312" s="2">
        <f>IF(INPUTS!$B$13=0, H9312&lt;=0, H9312&lt;INPUTS!$B$13)</f>
        <v/>
      </c>
      <c r="J9312" s="2">
        <f>INPUTS!$B$21 + INPUTS!$B$24*F9312 + INPUTS!$B$25*G9312</f>
        <v/>
      </c>
      <c r="K9312" s="2">
        <f>J9312&lt;INPUTS!$B$23</f>
        <v/>
      </c>
      <c r="L9312" s="2">
        <f>J9312&lt;INPUTS!$B$22</f>
        <v/>
      </c>
      <c r="M9312" s="2">
        <f>INPUTS!$B$26 + INPUTS!$B$29*F9312</f>
        <v/>
      </c>
      <c r="N9312" s="2">
        <f>M9312&lt;INPUTS!$B$28</f>
        <v/>
      </c>
      <c r="O9312" s="2">
        <f>M9312&lt;INPUTS!$B$27</f>
        <v/>
      </c>
      <c r="P9312" s="2">
        <f>INPUTS!$B$30 + (1-INPUTS!$B$18)*INPUTS!$B$19*G9312</f>
        <v/>
      </c>
      <c r="Q9312" s="2">
        <f>INPUTS!$B$31 + INPUTS!$B$32*P9312</f>
        <v/>
      </c>
      <c r="R9312" s="2">
        <f>IF(INPUTS!$B$13=0, Q9312&lt;=0, Q9312&lt;INPUTS!$B$13)</f>
        <v/>
      </c>
      <c r="S9312" s="2">
        <f>OR(I9312,K9312,N9312,R9312)</f>
        <v/>
      </c>
      <c r="T9312" s="2">
        <f>OR(I9312,L9312,O9312,R9312)</f>
        <v/>
      </c>
    </row>
    <row r="9313">
      <c r="A9313" s="2" t="n">
        <v>225</v>
      </c>
      <c r="B9313" s="2" t="n">
        <v>250</v>
      </c>
      <c r="C9313" s="2" t="n">
        <v>100</v>
      </c>
      <c r="D9313" s="2">
        <f>(A9313+B9313)/2 + C9313/2</f>
        <v/>
      </c>
      <c r="E9313" s="2">
        <f>SQRT(A9313^2+B9313^2+C9313^2)</f>
        <v/>
      </c>
      <c r="F9313" s="2">
        <f>INPUTS!$B$8*A9313+INPUTS!$B$9*D9313+INPUTS!$B$10*B9313</f>
        <v/>
      </c>
      <c r="G9313" s="2">
        <f>INPUTS!$B$11*A9313/10000</f>
        <v/>
      </c>
      <c r="H9313" s="2">
        <f>MAX(0, (INPUTS!$B$14+INPUTS!$B$16*INPUTS!$B$15) + (1-INPUTS!$B$18)*INPUTS!$B$19*G9313 - INPUTS!$B$17 - INPUTS!$B$20*MAX(0, -F9313))</f>
        <v/>
      </c>
      <c r="I9313" s="2">
        <f>IF(INPUTS!$B$13=0, H9313&lt;=0, H9313&lt;INPUTS!$B$13)</f>
        <v/>
      </c>
      <c r="J9313" s="2">
        <f>INPUTS!$B$21 + INPUTS!$B$24*F9313 + INPUTS!$B$25*G9313</f>
        <v/>
      </c>
      <c r="K9313" s="2">
        <f>J9313&lt;INPUTS!$B$23</f>
        <v/>
      </c>
      <c r="L9313" s="2">
        <f>J9313&lt;INPUTS!$B$22</f>
        <v/>
      </c>
      <c r="M9313" s="2">
        <f>INPUTS!$B$26 + INPUTS!$B$29*F9313</f>
        <v/>
      </c>
      <c r="N9313" s="2">
        <f>M9313&lt;INPUTS!$B$28</f>
        <v/>
      </c>
      <c r="O9313" s="2">
        <f>M9313&lt;INPUTS!$B$27</f>
        <v/>
      </c>
      <c r="P9313" s="2">
        <f>INPUTS!$B$30 + (1-INPUTS!$B$18)*INPUTS!$B$19*G9313</f>
        <v/>
      </c>
      <c r="Q9313" s="2">
        <f>INPUTS!$B$31 + INPUTS!$B$32*P9313</f>
        <v/>
      </c>
      <c r="R9313" s="2">
        <f>IF(INPUTS!$B$13=0, Q9313&lt;=0, Q9313&lt;INPUTS!$B$13)</f>
        <v/>
      </c>
      <c r="S9313" s="2">
        <f>OR(I9313,K9313,N9313,R9313)</f>
        <v/>
      </c>
      <c r="T9313" s="2">
        <f>OR(I9313,L9313,O9313,R9313)</f>
        <v/>
      </c>
    </row>
    <row r="9314">
      <c r="A9314" s="2" t="n">
        <v>225</v>
      </c>
      <c r="B9314" s="2" t="n">
        <v>250</v>
      </c>
      <c r="C9314" s="2" t="n">
        <v>125</v>
      </c>
      <c r="D9314" s="2">
        <f>(A9314+B9314)/2 + C9314/2</f>
        <v/>
      </c>
      <c r="E9314" s="2">
        <f>SQRT(A9314^2+B9314^2+C9314^2)</f>
        <v/>
      </c>
      <c r="F9314" s="2">
        <f>INPUTS!$B$8*A9314+INPUTS!$B$9*D9314+INPUTS!$B$10*B9314</f>
        <v/>
      </c>
      <c r="G9314" s="2">
        <f>INPUTS!$B$11*A9314/10000</f>
        <v/>
      </c>
      <c r="H9314" s="2">
        <f>MAX(0, (INPUTS!$B$14+INPUTS!$B$16*INPUTS!$B$15) + (1-INPUTS!$B$18)*INPUTS!$B$19*G9314 - INPUTS!$B$17 - INPUTS!$B$20*MAX(0, -F9314))</f>
        <v/>
      </c>
      <c r="I9314" s="2">
        <f>IF(INPUTS!$B$13=0, H9314&lt;=0, H9314&lt;INPUTS!$B$13)</f>
        <v/>
      </c>
      <c r="J9314" s="2">
        <f>INPUTS!$B$21 + INPUTS!$B$24*F9314 + INPUTS!$B$25*G9314</f>
        <v/>
      </c>
      <c r="K9314" s="2">
        <f>J9314&lt;INPUTS!$B$23</f>
        <v/>
      </c>
      <c r="L9314" s="2">
        <f>J9314&lt;INPUTS!$B$22</f>
        <v/>
      </c>
      <c r="M9314" s="2">
        <f>INPUTS!$B$26 + INPUTS!$B$29*F9314</f>
        <v/>
      </c>
      <c r="N9314" s="2">
        <f>M9314&lt;INPUTS!$B$28</f>
        <v/>
      </c>
      <c r="O9314" s="2">
        <f>M9314&lt;INPUTS!$B$27</f>
        <v/>
      </c>
      <c r="P9314" s="2">
        <f>INPUTS!$B$30 + (1-INPUTS!$B$18)*INPUTS!$B$19*G9314</f>
        <v/>
      </c>
      <c r="Q9314" s="2">
        <f>INPUTS!$B$31 + INPUTS!$B$32*P9314</f>
        <v/>
      </c>
      <c r="R9314" s="2">
        <f>IF(INPUTS!$B$13=0, Q9314&lt;=0, Q9314&lt;INPUTS!$B$13)</f>
        <v/>
      </c>
      <c r="S9314" s="2">
        <f>OR(I9314,K9314,N9314,R9314)</f>
        <v/>
      </c>
      <c r="T9314" s="2">
        <f>OR(I9314,L9314,O9314,R9314)</f>
        <v/>
      </c>
    </row>
    <row r="9315">
      <c r="A9315" s="2" t="n">
        <v>225</v>
      </c>
      <c r="B9315" s="2" t="n">
        <v>250</v>
      </c>
      <c r="C9315" s="2" t="n">
        <v>150</v>
      </c>
      <c r="D9315" s="2">
        <f>(A9315+B9315)/2 + C9315/2</f>
        <v/>
      </c>
      <c r="E9315" s="2">
        <f>SQRT(A9315^2+B9315^2+C9315^2)</f>
        <v/>
      </c>
      <c r="F9315" s="2">
        <f>INPUTS!$B$8*A9315+INPUTS!$B$9*D9315+INPUTS!$B$10*B9315</f>
        <v/>
      </c>
      <c r="G9315" s="2">
        <f>INPUTS!$B$11*A9315/10000</f>
        <v/>
      </c>
      <c r="H9315" s="2">
        <f>MAX(0, (INPUTS!$B$14+INPUTS!$B$16*INPUTS!$B$15) + (1-INPUTS!$B$18)*INPUTS!$B$19*G9315 - INPUTS!$B$17 - INPUTS!$B$20*MAX(0, -F9315))</f>
        <v/>
      </c>
      <c r="I9315" s="2">
        <f>IF(INPUTS!$B$13=0, H9315&lt;=0, H9315&lt;INPUTS!$B$13)</f>
        <v/>
      </c>
      <c r="J9315" s="2">
        <f>INPUTS!$B$21 + INPUTS!$B$24*F9315 + INPUTS!$B$25*G9315</f>
        <v/>
      </c>
      <c r="K9315" s="2">
        <f>J9315&lt;INPUTS!$B$23</f>
        <v/>
      </c>
      <c r="L9315" s="2">
        <f>J9315&lt;INPUTS!$B$22</f>
        <v/>
      </c>
      <c r="M9315" s="2">
        <f>INPUTS!$B$26 + INPUTS!$B$29*F9315</f>
        <v/>
      </c>
      <c r="N9315" s="2">
        <f>M9315&lt;INPUTS!$B$28</f>
        <v/>
      </c>
      <c r="O9315" s="2">
        <f>M9315&lt;INPUTS!$B$27</f>
        <v/>
      </c>
      <c r="P9315" s="2">
        <f>INPUTS!$B$30 + (1-INPUTS!$B$18)*INPUTS!$B$19*G9315</f>
        <v/>
      </c>
      <c r="Q9315" s="2">
        <f>INPUTS!$B$31 + INPUTS!$B$32*P9315</f>
        <v/>
      </c>
      <c r="R9315" s="2">
        <f>IF(INPUTS!$B$13=0, Q9315&lt;=0, Q9315&lt;INPUTS!$B$13)</f>
        <v/>
      </c>
      <c r="S9315" s="2">
        <f>OR(I9315,K9315,N9315,R9315)</f>
        <v/>
      </c>
      <c r="T9315" s="2">
        <f>OR(I9315,L9315,O9315,R9315)</f>
        <v/>
      </c>
    </row>
    <row r="9316">
      <c r="A9316" s="2" t="n">
        <v>225</v>
      </c>
      <c r="B9316" s="2" t="n">
        <v>250</v>
      </c>
      <c r="C9316" s="2" t="n">
        <v>175</v>
      </c>
      <c r="D9316" s="2">
        <f>(A9316+B9316)/2 + C9316/2</f>
        <v/>
      </c>
      <c r="E9316" s="2">
        <f>SQRT(A9316^2+B9316^2+C9316^2)</f>
        <v/>
      </c>
      <c r="F9316" s="2">
        <f>INPUTS!$B$8*A9316+INPUTS!$B$9*D9316+INPUTS!$B$10*B9316</f>
        <v/>
      </c>
      <c r="G9316" s="2">
        <f>INPUTS!$B$11*A9316/10000</f>
        <v/>
      </c>
      <c r="H9316" s="2">
        <f>MAX(0, (INPUTS!$B$14+INPUTS!$B$16*INPUTS!$B$15) + (1-INPUTS!$B$18)*INPUTS!$B$19*G9316 - INPUTS!$B$17 - INPUTS!$B$20*MAX(0, -F9316))</f>
        <v/>
      </c>
      <c r="I9316" s="2">
        <f>IF(INPUTS!$B$13=0, H9316&lt;=0, H9316&lt;INPUTS!$B$13)</f>
        <v/>
      </c>
      <c r="J9316" s="2">
        <f>INPUTS!$B$21 + INPUTS!$B$24*F9316 + INPUTS!$B$25*G9316</f>
        <v/>
      </c>
      <c r="K9316" s="2">
        <f>J9316&lt;INPUTS!$B$23</f>
        <v/>
      </c>
      <c r="L9316" s="2">
        <f>J9316&lt;INPUTS!$B$22</f>
        <v/>
      </c>
      <c r="M9316" s="2">
        <f>INPUTS!$B$26 + INPUTS!$B$29*F9316</f>
        <v/>
      </c>
      <c r="N9316" s="2">
        <f>M9316&lt;INPUTS!$B$28</f>
        <v/>
      </c>
      <c r="O9316" s="2">
        <f>M9316&lt;INPUTS!$B$27</f>
        <v/>
      </c>
      <c r="P9316" s="2">
        <f>INPUTS!$B$30 + (1-INPUTS!$B$18)*INPUTS!$B$19*G9316</f>
        <v/>
      </c>
      <c r="Q9316" s="2">
        <f>INPUTS!$B$31 + INPUTS!$B$32*P9316</f>
        <v/>
      </c>
      <c r="R9316" s="2">
        <f>IF(INPUTS!$B$13=0, Q9316&lt;=0, Q9316&lt;INPUTS!$B$13)</f>
        <v/>
      </c>
      <c r="S9316" s="2">
        <f>OR(I9316,K9316,N9316,R9316)</f>
        <v/>
      </c>
      <c r="T9316" s="2">
        <f>OR(I9316,L9316,O9316,R9316)</f>
        <v/>
      </c>
    </row>
    <row r="9317">
      <c r="A9317" s="2" t="n">
        <v>225</v>
      </c>
      <c r="B9317" s="2" t="n">
        <v>250</v>
      </c>
      <c r="C9317" s="2" t="n">
        <v>200</v>
      </c>
      <c r="D9317" s="2">
        <f>(A9317+B9317)/2 + C9317/2</f>
        <v/>
      </c>
      <c r="E9317" s="2">
        <f>SQRT(A9317^2+B9317^2+C9317^2)</f>
        <v/>
      </c>
      <c r="F9317" s="2">
        <f>INPUTS!$B$8*A9317+INPUTS!$B$9*D9317+INPUTS!$B$10*B9317</f>
        <v/>
      </c>
      <c r="G9317" s="2">
        <f>INPUTS!$B$11*A9317/10000</f>
        <v/>
      </c>
      <c r="H9317" s="2">
        <f>MAX(0, (INPUTS!$B$14+INPUTS!$B$16*INPUTS!$B$15) + (1-INPUTS!$B$18)*INPUTS!$B$19*G9317 - INPUTS!$B$17 - INPUTS!$B$20*MAX(0, -F9317))</f>
        <v/>
      </c>
      <c r="I9317" s="2">
        <f>IF(INPUTS!$B$13=0, H9317&lt;=0, H9317&lt;INPUTS!$B$13)</f>
        <v/>
      </c>
      <c r="J9317" s="2">
        <f>INPUTS!$B$21 + INPUTS!$B$24*F9317 + INPUTS!$B$25*G9317</f>
        <v/>
      </c>
      <c r="K9317" s="2">
        <f>J9317&lt;INPUTS!$B$23</f>
        <v/>
      </c>
      <c r="L9317" s="2">
        <f>J9317&lt;INPUTS!$B$22</f>
        <v/>
      </c>
      <c r="M9317" s="2">
        <f>INPUTS!$B$26 + INPUTS!$B$29*F9317</f>
        <v/>
      </c>
      <c r="N9317" s="2">
        <f>M9317&lt;INPUTS!$B$28</f>
        <v/>
      </c>
      <c r="O9317" s="2">
        <f>M9317&lt;INPUTS!$B$27</f>
        <v/>
      </c>
      <c r="P9317" s="2">
        <f>INPUTS!$B$30 + (1-INPUTS!$B$18)*INPUTS!$B$19*G9317</f>
        <v/>
      </c>
      <c r="Q9317" s="2">
        <f>INPUTS!$B$31 + INPUTS!$B$32*P9317</f>
        <v/>
      </c>
      <c r="R9317" s="2">
        <f>IF(INPUTS!$B$13=0, Q9317&lt;=0, Q9317&lt;INPUTS!$B$13)</f>
        <v/>
      </c>
      <c r="S9317" s="2">
        <f>OR(I9317,K9317,N9317,R9317)</f>
        <v/>
      </c>
      <c r="T9317" s="2">
        <f>OR(I9317,L9317,O9317,R9317)</f>
        <v/>
      </c>
    </row>
    <row r="9318">
      <c r="A9318" s="2" t="n">
        <v>225</v>
      </c>
      <c r="B9318" s="2" t="n">
        <v>275</v>
      </c>
      <c r="C9318" s="2" t="n">
        <v>-200</v>
      </c>
      <c r="D9318" s="2">
        <f>(A9318+B9318)/2 + C9318/2</f>
        <v/>
      </c>
      <c r="E9318" s="2">
        <f>SQRT(A9318^2+B9318^2+C9318^2)</f>
        <v/>
      </c>
      <c r="F9318" s="2">
        <f>INPUTS!$B$8*A9318+INPUTS!$B$9*D9318+INPUTS!$B$10*B9318</f>
        <v/>
      </c>
      <c r="G9318" s="2">
        <f>INPUTS!$B$11*A9318/10000</f>
        <v/>
      </c>
      <c r="H9318" s="2">
        <f>MAX(0, (INPUTS!$B$14+INPUTS!$B$16*INPUTS!$B$15) + (1-INPUTS!$B$18)*INPUTS!$B$19*G9318 - INPUTS!$B$17 - INPUTS!$B$20*MAX(0, -F9318))</f>
        <v/>
      </c>
      <c r="I9318" s="2">
        <f>IF(INPUTS!$B$13=0, H9318&lt;=0, H9318&lt;INPUTS!$B$13)</f>
        <v/>
      </c>
      <c r="J9318" s="2">
        <f>INPUTS!$B$21 + INPUTS!$B$24*F9318 + INPUTS!$B$25*G9318</f>
        <v/>
      </c>
      <c r="K9318" s="2">
        <f>J9318&lt;INPUTS!$B$23</f>
        <v/>
      </c>
      <c r="L9318" s="2">
        <f>J9318&lt;INPUTS!$B$22</f>
        <v/>
      </c>
      <c r="M9318" s="2">
        <f>INPUTS!$B$26 + INPUTS!$B$29*F9318</f>
        <v/>
      </c>
      <c r="N9318" s="2">
        <f>M9318&lt;INPUTS!$B$28</f>
        <v/>
      </c>
      <c r="O9318" s="2">
        <f>M9318&lt;INPUTS!$B$27</f>
        <v/>
      </c>
      <c r="P9318" s="2">
        <f>INPUTS!$B$30 + (1-INPUTS!$B$18)*INPUTS!$B$19*G9318</f>
        <v/>
      </c>
      <c r="Q9318" s="2">
        <f>INPUTS!$B$31 + INPUTS!$B$32*P9318</f>
        <v/>
      </c>
      <c r="R9318" s="2">
        <f>IF(INPUTS!$B$13=0, Q9318&lt;=0, Q9318&lt;INPUTS!$B$13)</f>
        <v/>
      </c>
      <c r="S9318" s="2">
        <f>OR(I9318,K9318,N9318,R9318)</f>
        <v/>
      </c>
      <c r="T9318" s="2">
        <f>OR(I9318,L9318,O9318,R9318)</f>
        <v/>
      </c>
    </row>
    <row r="9319">
      <c r="A9319" s="2" t="n">
        <v>225</v>
      </c>
      <c r="B9319" s="2" t="n">
        <v>275</v>
      </c>
      <c r="C9319" s="2" t="n">
        <v>-175</v>
      </c>
      <c r="D9319" s="2">
        <f>(A9319+B9319)/2 + C9319/2</f>
        <v/>
      </c>
      <c r="E9319" s="2">
        <f>SQRT(A9319^2+B9319^2+C9319^2)</f>
        <v/>
      </c>
      <c r="F9319" s="2">
        <f>INPUTS!$B$8*A9319+INPUTS!$B$9*D9319+INPUTS!$B$10*B9319</f>
        <v/>
      </c>
      <c r="G9319" s="2">
        <f>INPUTS!$B$11*A9319/10000</f>
        <v/>
      </c>
      <c r="H9319" s="2">
        <f>MAX(0, (INPUTS!$B$14+INPUTS!$B$16*INPUTS!$B$15) + (1-INPUTS!$B$18)*INPUTS!$B$19*G9319 - INPUTS!$B$17 - INPUTS!$B$20*MAX(0, -F9319))</f>
        <v/>
      </c>
      <c r="I9319" s="2">
        <f>IF(INPUTS!$B$13=0, H9319&lt;=0, H9319&lt;INPUTS!$B$13)</f>
        <v/>
      </c>
      <c r="J9319" s="2">
        <f>INPUTS!$B$21 + INPUTS!$B$24*F9319 + INPUTS!$B$25*G9319</f>
        <v/>
      </c>
      <c r="K9319" s="2">
        <f>J9319&lt;INPUTS!$B$23</f>
        <v/>
      </c>
      <c r="L9319" s="2">
        <f>J9319&lt;INPUTS!$B$22</f>
        <v/>
      </c>
      <c r="M9319" s="2">
        <f>INPUTS!$B$26 + INPUTS!$B$29*F9319</f>
        <v/>
      </c>
      <c r="N9319" s="2">
        <f>M9319&lt;INPUTS!$B$28</f>
        <v/>
      </c>
      <c r="O9319" s="2">
        <f>M9319&lt;INPUTS!$B$27</f>
        <v/>
      </c>
      <c r="P9319" s="2">
        <f>INPUTS!$B$30 + (1-INPUTS!$B$18)*INPUTS!$B$19*G9319</f>
        <v/>
      </c>
      <c r="Q9319" s="2">
        <f>INPUTS!$B$31 + INPUTS!$B$32*P9319</f>
        <v/>
      </c>
      <c r="R9319" s="2">
        <f>IF(INPUTS!$B$13=0, Q9319&lt;=0, Q9319&lt;INPUTS!$B$13)</f>
        <v/>
      </c>
      <c r="S9319" s="2">
        <f>OR(I9319,K9319,N9319,R9319)</f>
        <v/>
      </c>
      <c r="T9319" s="2">
        <f>OR(I9319,L9319,O9319,R9319)</f>
        <v/>
      </c>
    </row>
    <row r="9320">
      <c r="A9320" s="2" t="n">
        <v>225</v>
      </c>
      <c r="B9320" s="2" t="n">
        <v>275</v>
      </c>
      <c r="C9320" s="2" t="n">
        <v>-150</v>
      </c>
      <c r="D9320" s="2">
        <f>(A9320+B9320)/2 + C9320/2</f>
        <v/>
      </c>
      <c r="E9320" s="2">
        <f>SQRT(A9320^2+B9320^2+C9320^2)</f>
        <v/>
      </c>
      <c r="F9320" s="2">
        <f>INPUTS!$B$8*A9320+INPUTS!$B$9*D9320+INPUTS!$B$10*B9320</f>
        <v/>
      </c>
      <c r="G9320" s="2">
        <f>INPUTS!$B$11*A9320/10000</f>
        <v/>
      </c>
      <c r="H9320" s="2">
        <f>MAX(0, (INPUTS!$B$14+INPUTS!$B$16*INPUTS!$B$15) + (1-INPUTS!$B$18)*INPUTS!$B$19*G9320 - INPUTS!$B$17 - INPUTS!$B$20*MAX(0, -F9320))</f>
        <v/>
      </c>
      <c r="I9320" s="2">
        <f>IF(INPUTS!$B$13=0, H9320&lt;=0, H9320&lt;INPUTS!$B$13)</f>
        <v/>
      </c>
      <c r="J9320" s="2">
        <f>INPUTS!$B$21 + INPUTS!$B$24*F9320 + INPUTS!$B$25*G9320</f>
        <v/>
      </c>
      <c r="K9320" s="2">
        <f>J9320&lt;INPUTS!$B$23</f>
        <v/>
      </c>
      <c r="L9320" s="2">
        <f>J9320&lt;INPUTS!$B$22</f>
        <v/>
      </c>
      <c r="M9320" s="2">
        <f>INPUTS!$B$26 + INPUTS!$B$29*F9320</f>
        <v/>
      </c>
      <c r="N9320" s="2">
        <f>M9320&lt;INPUTS!$B$28</f>
        <v/>
      </c>
      <c r="O9320" s="2">
        <f>M9320&lt;INPUTS!$B$27</f>
        <v/>
      </c>
      <c r="P9320" s="2">
        <f>INPUTS!$B$30 + (1-INPUTS!$B$18)*INPUTS!$B$19*G9320</f>
        <v/>
      </c>
      <c r="Q9320" s="2">
        <f>INPUTS!$B$31 + INPUTS!$B$32*P9320</f>
        <v/>
      </c>
      <c r="R9320" s="2">
        <f>IF(INPUTS!$B$13=0, Q9320&lt;=0, Q9320&lt;INPUTS!$B$13)</f>
        <v/>
      </c>
      <c r="S9320" s="2">
        <f>OR(I9320,K9320,N9320,R9320)</f>
        <v/>
      </c>
      <c r="T9320" s="2">
        <f>OR(I9320,L9320,O9320,R9320)</f>
        <v/>
      </c>
    </row>
    <row r="9321">
      <c r="A9321" s="2" t="n">
        <v>225</v>
      </c>
      <c r="B9321" s="2" t="n">
        <v>275</v>
      </c>
      <c r="C9321" s="2" t="n">
        <v>-125</v>
      </c>
      <c r="D9321" s="2">
        <f>(A9321+B9321)/2 + C9321/2</f>
        <v/>
      </c>
      <c r="E9321" s="2">
        <f>SQRT(A9321^2+B9321^2+C9321^2)</f>
        <v/>
      </c>
      <c r="F9321" s="2">
        <f>INPUTS!$B$8*A9321+INPUTS!$B$9*D9321+INPUTS!$B$10*B9321</f>
        <v/>
      </c>
      <c r="G9321" s="2">
        <f>INPUTS!$B$11*A9321/10000</f>
        <v/>
      </c>
      <c r="H9321" s="2">
        <f>MAX(0, (INPUTS!$B$14+INPUTS!$B$16*INPUTS!$B$15) + (1-INPUTS!$B$18)*INPUTS!$B$19*G9321 - INPUTS!$B$17 - INPUTS!$B$20*MAX(0, -F9321))</f>
        <v/>
      </c>
      <c r="I9321" s="2">
        <f>IF(INPUTS!$B$13=0, H9321&lt;=0, H9321&lt;INPUTS!$B$13)</f>
        <v/>
      </c>
      <c r="J9321" s="2">
        <f>INPUTS!$B$21 + INPUTS!$B$24*F9321 + INPUTS!$B$25*G9321</f>
        <v/>
      </c>
      <c r="K9321" s="2">
        <f>J9321&lt;INPUTS!$B$23</f>
        <v/>
      </c>
      <c r="L9321" s="2">
        <f>J9321&lt;INPUTS!$B$22</f>
        <v/>
      </c>
      <c r="M9321" s="2">
        <f>INPUTS!$B$26 + INPUTS!$B$29*F9321</f>
        <v/>
      </c>
      <c r="N9321" s="2">
        <f>M9321&lt;INPUTS!$B$28</f>
        <v/>
      </c>
      <c r="O9321" s="2">
        <f>M9321&lt;INPUTS!$B$27</f>
        <v/>
      </c>
      <c r="P9321" s="2">
        <f>INPUTS!$B$30 + (1-INPUTS!$B$18)*INPUTS!$B$19*G9321</f>
        <v/>
      </c>
      <c r="Q9321" s="2">
        <f>INPUTS!$B$31 + INPUTS!$B$32*P9321</f>
        <v/>
      </c>
      <c r="R9321" s="2">
        <f>IF(INPUTS!$B$13=0, Q9321&lt;=0, Q9321&lt;INPUTS!$B$13)</f>
        <v/>
      </c>
      <c r="S9321" s="2">
        <f>OR(I9321,K9321,N9321,R9321)</f>
        <v/>
      </c>
      <c r="T9321" s="2">
        <f>OR(I9321,L9321,O9321,R9321)</f>
        <v/>
      </c>
    </row>
    <row r="9322">
      <c r="A9322" s="2" t="n">
        <v>225</v>
      </c>
      <c r="B9322" s="2" t="n">
        <v>275</v>
      </c>
      <c r="C9322" s="2" t="n">
        <v>-100</v>
      </c>
      <c r="D9322" s="2">
        <f>(A9322+B9322)/2 + C9322/2</f>
        <v/>
      </c>
      <c r="E9322" s="2">
        <f>SQRT(A9322^2+B9322^2+C9322^2)</f>
        <v/>
      </c>
      <c r="F9322" s="2">
        <f>INPUTS!$B$8*A9322+INPUTS!$B$9*D9322+INPUTS!$B$10*B9322</f>
        <v/>
      </c>
      <c r="G9322" s="2">
        <f>INPUTS!$B$11*A9322/10000</f>
        <v/>
      </c>
      <c r="H9322" s="2">
        <f>MAX(0, (INPUTS!$B$14+INPUTS!$B$16*INPUTS!$B$15) + (1-INPUTS!$B$18)*INPUTS!$B$19*G9322 - INPUTS!$B$17 - INPUTS!$B$20*MAX(0, -F9322))</f>
        <v/>
      </c>
      <c r="I9322" s="2">
        <f>IF(INPUTS!$B$13=0, H9322&lt;=0, H9322&lt;INPUTS!$B$13)</f>
        <v/>
      </c>
      <c r="J9322" s="2">
        <f>INPUTS!$B$21 + INPUTS!$B$24*F9322 + INPUTS!$B$25*G9322</f>
        <v/>
      </c>
      <c r="K9322" s="2">
        <f>J9322&lt;INPUTS!$B$23</f>
        <v/>
      </c>
      <c r="L9322" s="2">
        <f>J9322&lt;INPUTS!$B$22</f>
        <v/>
      </c>
      <c r="M9322" s="2">
        <f>INPUTS!$B$26 + INPUTS!$B$29*F9322</f>
        <v/>
      </c>
      <c r="N9322" s="2">
        <f>M9322&lt;INPUTS!$B$28</f>
        <v/>
      </c>
      <c r="O9322" s="2">
        <f>M9322&lt;INPUTS!$B$27</f>
        <v/>
      </c>
      <c r="P9322" s="2">
        <f>INPUTS!$B$30 + (1-INPUTS!$B$18)*INPUTS!$B$19*G9322</f>
        <v/>
      </c>
      <c r="Q9322" s="2">
        <f>INPUTS!$B$31 + INPUTS!$B$32*P9322</f>
        <v/>
      </c>
      <c r="R9322" s="2">
        <f>IF(INPUTS!$B$13=0, Q9322&lt;=0, Q9322&lt;INPUTS!$B$13)</f>
        <v/>
      </c>
      <c r="S9322" s="2">
        <f>OR(I9322,K9322,N9322,R9322)</f>
        <v/>
      </c>
      <c r="T9322" s="2">
        <f>OR(I9322,L9322,O9322,R9322)</f>
        <v/>
      </c>
    </row>
    <row r="9323">
      <c r="A9323" s="2" t="n">
        <v>225</v>
      </c>
      <c r="B9323" s="2" t="n">
        <v>275</v>
      </c>
      <c r="C9323" s="2" t="n">
        <v>-75</v>
      </c>
      <c r="D9323" s="2">
        <f>(A9323+B9323)/2 + C9323/2</f>
        <v/>
      </c>
      <c r="E9323" s="2">
        <f>SQRT(A9323^2+B9323^2+C9323^2)</f>
        <v/>
      </c>
      <c r="F9323" s="2">
        <f>INPUTS!$B$8*A9323+INPUTS!$B$9*D9323+INPUTS!$B$10*B9323</f>
        <v/>
      </c>
      <c r="G9323" s="2">
        <f>INPUTS!$B$11*A9323/10000</f>
        <v/>
      </c>
      <c r="H9323" s="2">
        <f>MAX(0, (INPUTS!$B$14+INPUTS!$B$16*INPUTS!$B$15) + (1-INPUTS!$B$18)*INPUTS!$B$19*G9323 - INPUTS!$B$17 - INPUTS!$B$20*MAX(0, -F9323))</f>
        <v/>
      </c>
      <c r="I9323" s="2">
        <f>IF(INPUTS!$B$13=0, H9323&lt;=0, H9323&lt;INPUTS!$B$13)</f>
        <v/>
      </c>
      <c r="J9323" s="2">
        <f>INPUTS!$B$21 + INPUTS!$B$24*F9323 + INPUTS!$B$25*G9323</f>
        <v/>
      </c>
      <c r="K9323" s="2">
        <f>J9323&lt;INPUTS!$B$23</f>
        <v/>
      </c>
      <c r="L9323" s="2">
        <f>J9323&lt;INPUTS!$B$22</f>
        <v/>
      </c>
      <c r="M9323" s="2">
        <f>INPUTS!$B$26 + INPUTS!$B$29*F9323</f>
        <v/>
      </c>
      <c r="N9323" s="2">
        <f>M9323&lt;INPUTS!$B$28</f>
        <v/>
      </c>
      <c r="O9323" s="2">
        <f>M9323&lt;INPUTS!$B$27</f>
        <v/>
      </c>
      <c r="P9323" s="2">
        <f>INPUTS!$B$30 + (1-INPUTS!$B$18)*INPUTS!$B$19*G9323</f>
        <v/>
      </c>
      <c r="Q9323" s="2">
        <f>INPUTS!$B$31 + INPUTS!$B$32*P9323</f>
        <v/>
      </c>
      <c r="R9323" s="2">
        <f>IF(INPUTS!$B$13=0, Q9323&lt;=0, Q9323&lt;INPUTS!$B$13)</f>
        <v/>
      </c>
      <c r="S9323" s="2">
        <f>OR(I9323,K9323,N9323,R9323)</f>
        <v/>
      </c>
      <c r="T9323" s="2">
        <f>OR(I9323,L9323,O9323,R9323)</f>
        <v/>
      </c>
    </row>
    <row r="9324">
      <c r="A9324" s="2" t="n">
        <v>225</v>
      </c>
      <c r="B9324" s="2" t="n">
        <v>275</v>
      </c>
      <c r="C9324" s="2" t="n">
        <v>-50</v>
      </c>
      <c r="D9324" s="2">
        <f>(A9324+B9324)/2 + C9324/2</f>
        <v/>
      </c>
      <c r="E9324" s="2">
        <f>SQRT(A9324^2+B9324^2+C9324^2)</f>
        <v/>
      </c>
      <c r="F9324" s="2">
        <f>INPUTS!$B$8*A9324+INPUTS!$B$9*D9324+INPUTS!$B$10*B9324</f>
        <v/>
      </c>
      <c r="G9324" s="2">
        <f>INPUTS!$B$11*A9324/10000</f>
        <v/>
      </c>
      <c r="H9324" s="2">
        <f>MAX(0, (INPUTS!$B$14+INPUTS!$B$16*INPUTS!$B$15) + (1-INPUTS!$B$18)*INPUTS!$B$19*G9324 - INPUTS!$B$17 - INPUTS!$B$20*MAX(0, -F9324))</f>
        <v/>
      </c>
      <c r="I9324" s="2">
        <f>IF(INPUTS!$B$13=0, H9324&lt;=0, H9324&lt;INPUTS!$B$13)</f>
        <v/>
      </c>
      <c r="J9324" s="2">
        <f>INPUTS!$B$21 + INPUTS!$B$24*F9324 + INPUTS!$B$25*G9324</f>
        <v/>
      </c>
      <c r="K9324" s="2">
        <f>J9324&lt;INPUTS!$B$23</f>
        <v/>
      </c>
      <c r="L9324" s="2">
        <f>J9324&lt;INPUTS!$B$22</f>
        <v/>
      </c>
      <c r="M9324" s="2">
        <f>INPUTS!$B$26 + INPUTS!$B$29*F9324</f>
        <v/>
      </c>
      <c r="N9324" s="2">
        <f>M9324&lt;INPUTS!$B$28</f>
        <v/>
      </c>
      <c r="O9324" s="2">
        <f>M9324&lt;INPUTS!$B$27</f>
        <v/>
      </c>
      <c r="P9324" s="2">
        <f>INPUTS!$B$30 + (1-INPUTS!$B$18)*INPUTS!$B$19*G9324</f>
        <v/>
      </c>
      <c r="Q9324" s="2">
        <f>INPUTS!$B$31 + INPUTS!$B$32*P9324</f>
        <v/>
      </c>
      <c r="R9324" s="2">
        <f>IF(INPUTS!$B$13=0, Q9324&lt;=0, Q9324&lt;INPUTS!$B$13)</f>
        <v/>
      </c>
      <c r="S9324" s="2">
        <f>OR(I9324,K9324,N9324,R9324)</f>
        <v/>
      </c>
      <c r="T9324" s="2">
        <f>OR(I9324,L9324,O9324,R9324)</f>
        <v/>
      </c>
    </row>
    <row r="9325">
      <c r="A9325" s="2" t="n">
        <v>225</v>
      </c>
      <c r="B9325" s="2" t="n">
        <v>275</v>
      </c>
      <c r="C9325" s="2" t="n">
        <v>-25</v>
      </c>
      <c r="D9325" s="2">
        <f>(A9325+B9325)/2 + C9325/2</f>
        <v/>
      </c>
      <c r="E9325" s="2">
        <f>SQRT(A9325^2+B9325^2+C9325^2)</f>
        <v/>
      </c>
      <c r="F9325" s="2">
        <f>INPUTS!$B$8*A9325+INPUTS!$B$9*D9325+INPUTS!$B$10*B9325</f>
        <v/>
      </c>
      <c r="G9325" s="2">
        <f>INPUTS!$B$11*A9325/10000</f>
        <v/>
      </c>
      <c r="H9325" s="2">
        <f>MAX(0, (INPUTS!$B$14+INPUTS!$B$16*INPUTS!$B$15) + (1-INPUTS!$B$18)*INPUTS!$B$19*G9325 - INPUTS!$B$17 - INPUTS!$B$20*MAX(0, -F9325))</f>
        <v/>
      </c>
      <c r="I9325" s="2">
        <f>IF(INPUTS!$B$13=0, H9325&lt;=0, H9325&lt;INPUTS!$B$13)</f>
        <v/>
      </c>
      <c r="J9325" s="2">
        <f>INPUTS!$B$21 + INPUTS!$B$24*F9325 + INPUTS!$B$25*G9325</f>
        <v/>
      </c>
      <c r="K9325" s="2">
        <f>J9325&lt;INPUTS!$B$23</f>
        <v/>
      </c>
      <c r="L9325" s="2">
        <f>J9325&lt;INPUTS!$B$22</f>
        <v/>
      </c>
      <c r="M9325" s="2">
        <f>INPUTS!$B$26 + INPUTS!$B$29*F9325</f>
        <v/>
      </c>
      <c r="N9325" s="2">
        <f>M9325&lt;INPUTS!$B$28</f>
        <v/>
      </c>
      <c r="O9325" s="2">
        <f>M9325&lt;INPUTS!$B$27</f>
        <v/>
      </c>
      <c r="P9325" s="2">
        <f>INPUTS!$B$30 + (1-INPUTS!$B$18)*INPUTS!$B$19*G9325</f>
        <v/>
      </c>
      <c r="Q9325" s="2">
        <f>INPUTS!$B$31 + INPUTS!$B$32*P9325</f>
        <v/>
      </c>
      <c r="R9325" s="2">
        <f>IF(INPUTS!$B$13=0, Q9325&lt;=0, Q9325&lt;INPUTS!$B$13)</f>
        <v/>
      </c>
      <c r="S9325" s="2">
        <f>OR(I9325,K9325,N9325,R9325)</f>
        <v/>
      </c>
      <c r="T9325" s="2">
        <f>OR(I9325,L9325,O9325,R9325)</f>
        <v/>
      </c>
    </row>
    <row r="9326">
      <c r="A9326" s="2" t="n">
        <v>225</v>
      </c>
      <c r="B9326" s="2" t="n">
        <v>275</v>
      </c>
      <c r="C9326" s="2" t="n">
        <v>0</v>
      </c>
      <c r="D9326" s="2">
        <f>(A9326+B9326)/2 + C9326/2</f>
        <v/>
      </c>
      <c r="E9326" s="2">
        <f>SQRT(A9326^2+B9326^2+C9326^2)</f>
        <v/>
      </c>
      <c r="F9326" s="2">
        <f>INPUTS!$B$8*A9326+INPUTS!$B$9*D9326+INPUTS!$B$10*B9326</f>
        <v/>
      </c>
      <c r="G9326" s="2">
        <f>INPUTS!$B$11*A9326/10000</f>
        <v/>
      </c>
      <c r="H9326" s="2">
        <f>MAX(0, (INPUTS!$B$14+INPUTS!$B$16*INPUTS!$B$15) + (1-INPUTS!$B$18)*INPUTS!$B$19*G9326 - INPUTS!$B$17 - INPUTS!$B$20*MAX(0, -F9326))</f>
        <v/>
      </c>
      <c r="I9326" s="2">
        <f>IF(INPUTS!$B$13=0, H9326&lt;=0, H9326&lt;INPUTS!$B$13)</f>
        <v/>
      </c>
      <c r="J9326" s="2">
        <f>INPUTS!$B$21 + INPUTS!$B$24*F9326 + INPUTS!$B$25*G9326</f>
        <v/>
      </c>
      <c r="K9326" s="2">
        <f>J9326&lt;INPUTS!$B$23</f>
        <v/>
      </c>
      <c r="L9326" s="2">
        <f>J9326&lt;INPUTS!$B$22</f>
        <v/>
      </c>
      <c r="M9326" s="2">
        <f>INPUTS!$B$26 + INPUTS!$B$29*F9326</f>
        <v/>
      </c>
      <c r="N9326" s="2">
        <f>M9326&lt;INPUTS!$B$28</f>
        <v/>
      </c>
      <c r="O9326" s="2">
        <f>M9326&lt;INPUTS!$B$27</f>
        <v/>
      </c>
      <c r="P9326" s="2">
        <f>INPUTS!$B$30 + (1-INPUTS!$B$18)*INPUTS!$B$19*G9326</f>
        <v/>
      </c>
      <c r="Q9326" s="2">
        <f>INPUTS!$B$31 + INPUTS!$B$32*P9326</f>
        <v/>
      </c>
      <c r="R9326" s="2">
        <f>IF(INPUTS!$B$13=0, Q9326&lt;=0, Q9326&lt;INPUTS!$B$13)</f>
        <v/>
      </c>
      <c r="S9326" s="2">
        <f>OR(I9326,K9326,N9326,R9326)</f>
        <v/>
      </c>
      <c r="T9326" s="2">
        <f>OR(I9326,L9326,O9326,R9326)</f>
        <v/>
      </c>
    </row>
    <row r="9327">
      <c r="A9327" s="2" t="n">
        <v>225</v>
      </c>
      <c r="B9327" s="2" t="n">
        <v>275</v>
      </c>
      <c r="C9327" s="2" t="n">
        <v>25</v>
      </c>
      <c r="D9327" s="2">
        <f>(A9327+B9327)/2 + C9327/2</f>
        <v/>
      </c>
      <c r="E9327" s="2">
        <f>SQRT(A9327^2+B9327^2+C9327^2)</f>
        <v/>
      </c>
      <c r="F9327" s="2">
        <f>INPUTS!$B$8*A9327+INPUTS!$B$9*D9327+INPUTS!$B$10*B9327</f>
        <v/>
      </c>
      <c r="G9327" s="2">
        <f>INPUTS!$B$11*A9327/10000</f>
        <v/>
      </c>
      <c r="H9327" s="2">
        <f>MAX(0, (INPUTS!$B$14+INPUTS!$B$16*INPUTS!$B$15) + (1-INPUTS!$B$18)*INPUTS!$B$19*G9327 - INPUTS!$B$17 - INPUTS!$B$20*MAX(0, -F9327))</f>
        <v/>
      </c>
      <c r="I9327" s="2">
        <f>IF(INPUTS!$B$13=0, H9327&lt;=0, H9327&lt;INPUTS!$B$13)</f>
        <v/>
      </c>
      <c r="J9327" s="2">
        <f>INPUTS!$B$21 + INPUTS!$B$24*F9327 + INPUTS!$B$25*G9327</f>
        <v/>
      </c>
      <c r="K9327" s="2">
        <f>J9327&lt;INPUTS!$B$23</f>
        <v/>
      </c>
      <c r="L9327" s="2">
        <f>J9327&lt;INPUTS!$B$22</f>
        <v/>
      </c>
      <c r="M9327" s="2">
        <f>INPUTS!$B$26 + INPUTS!$B$29*F9327</f>
        <v/>
      </c>
      <c r="N9327" s="2">
        <f>M9327&lt;INPUTS!$B$28</f>
        <v/>
      </c>
      <c r="O9327" s="2">
        <f>M9327&lt;INPUTS!$B$27</f>
        <v/>
      </c>
      <c r="P9327" s="2">
        <f>INPUTS!$B$30 + (1-INPUTS!$B$18)*INPUTS!$B$19*G9327</f>
        <v/>
      </c>
      <c r="Q9327" s="2">
        <f>INPUTS!$B$31 + INPUTS!$B$32*P9327</f>
        <v/>
      </c>
      <c r="R9327" s="2">
        <f>IF(INPUTS!$B$13=0, Q9327&lt;=0, Q9327&lt;INPUTS!$B$13)</f>
        <v/>
      </c>
      <c r="S9327" s="2">
        <f>OR(I9327,K9327,N9327,R9327)</f>
        <v/>
      </c>
      <c r="T9327" s="2">
        <f>OR(I9327,L9327,O9327,R9327)</f>
        <v/>
      </c>
    </row>
    <row r="9328">
      <c r="A9328" s="2" t="n">
        <v>225</v>
      </c>
      <c r="B9328" s="2" t="n">
        <v>275</v>
      </c>
      <c r="C9328" s="2" t="n">
        <v>50</v>
      </c>
      <c r="D9328" s="2">
        <f>(A9328+B9328)/2 + C9328/2</f>
        <v/>
      </c>
      <c r="E9328" s="2">
        <f>SQRT(A9328^2+B9328^2+C9328^2)</f>
        <v/>
      </c>
      <c r="F9328" s="2">
        <f>INPUTS!$B$8*A9328+INPUTS!$B$9*D9328+INPUTS!$B$10*B9328</f>
        <v/>
      </c>
      <c r="G9328" s="2">
        <f>INPUTS!$B$11*A9328/10000</f>
        <v/>
      </c>
      <c r="H9328" s="2">
        <f>MAX(0, (INPUTS!$B$14+INPUTS!$B$16*INPUTS!$B$15) + (1-INPUTS!$B$18)*INPUTS!$B$19*G9328 - INPUTS!$B$17 - INPUTS!$B$20*MAX(0, -F9328))</f>
        <v/>
      </c>
      <c r="I9328" s="2">
        <f>IF(INPUTS!$B$13=0, H9328&lt;=0, H9328&lt;INPUTS!$B$13)</f>
        <v/>
      </c>
      <c r="J9328" s="2">
        <f>INPUTS!$B$21 + INPUTS!$B$24*F9328 + INPUTS!$B$25*G9328</f>
        <v/>
      </c>
      <c r="K9328" s="2">
        <f>J9328&lt;INPUTS!$B$23</f>
        <v/>
      </c>
      <c r="L9328" s="2">
        <f>J9328&lt;INPUTS!$B$22</f>
        <v/>
      </c>
      <c r="M9328" s="2">
        <f>INPUTS!$B$26 + INPUTS!$B$29*F9328</f>
        <v/>
      </c>
      <c r="N9328" s="2">
        <f>M9328&lt;INPUTS!$B$28</f>
        <v/>
      </c>
      <c r="O9328" s="2">
        <f>M9328&lt;INPUTS!$B$27</f>
        <v/>
      </c>
      <c r="P9328" s="2">
        <f>INPUTS!$B$30 + (1-INPUTS!$B$18)*INPUTS!$B$19*G9328</f>
        <v/>
      </c>
      <c r="Q9328" s="2">
        <f>INPUTS!$B$31 + INPUTS!$B$32*P9328</f>
        <v/>
      </c>
      <c r="R9328" s="2">
        <f>IF(INPUTS!$B$13=0, Q9328&lt;=0, Q9328&lt;INPUTS!$B$13)</f>
        <v/>
      </c>
      <c r="S9328" s="2">
        <f>OR(I9328,K9328,N9328,R9328)</f>
        <v/>
      </c>
      <c r="T9328" s="2">
        <f>OR(I9328,L9328,O9328,R9328)</f>
        <v/>
      </c>
    </row>
    <row r="9329">
      <c r="A9329" s="2" t="n">
        <v>225</v>
      </c>
      <c r="B9329" s="2" t="n">
        <v>275</v>
      </c>
      <c r="C9329" s="2" t="n">
        <v>75</v>
      </c>
      <c r="D9329" s="2">
        <f>(A9329+B9329)/2 + C9329/2</f>
        <v/>
      </c>
      <c r="E9329" s="2">
        <f>SQRT(A9329^2+B9329^2+C9329^2)</f>
        <v/>
      </c>
      <c r="F9329" s="2">
        <f>INPUTS!$B$8*A9329+INPUTS!$B$9*D9329+INPUTS!$B$10*B9329</f>
        <v/>
      </c>
      <c r="G9329" s="2">
        <f>INPUTS!$B$11*A9329/10000</f>
        <v/>
      </c>
      <c r="H9329" s="2">
        <f>MAX(0, (INPUTS!$B$14+INPUTS!$B$16*INPUTS!$B$15) + (1-INPUTS!$B$18)*INPUTS!$B$19*G9329 - INPUTS!$B$17 - INPUTS!$B$20*MAX(0, -F9329))</f>
        <v/>
      </c>
      <c r="I9329" s="2">
        <f>IF(INPUTS!$B$13=0, H9329&lt;=0, H9329&lt;INPUTS!$B$13)</f>
        <v/>
      </c>
      <c r="J9329" s="2">
        <f>INPUTS!$B$21 + INPUTS!$B$24*F9329 + INPUTS!$B$25*G9329</f>
        <v/>
      </c>
      <c r="K9329" s="2">
        <f>J9329&lt;INPUTS!$B$23</f>
        <v/>
      </c>
      <c r="L9329" s="2">
        <f>J9329&lt;INPUTS!$B$22</f>
        <v/>
      </c>
      <c r="M9329" s="2">
        <f>INPUTS!$B$26 + INPUTS!$B$29*F9329</f>
        <v/>
      </c>
      <c r="N9329" s="2">
        <f>M9329&lt;INPUTS!$B$28</f>
        <v/>
      </c>
      <c r="O9329" s="2">
        <f>M9329&lt;INPUTS!$B$27</f>
        <v/>
      </c>
      <c r="P9329" s="2">
        <f>INPUTS!$B$30 + (1-INPUTS!$B$18)*INPUTS!$B$19*G9329</f>
        <v/>
      </c>
      <c r="Q9329" s="2">
        <f>INPUTS!$B$31 + INPUTS!$B$32*P9329</f>
        <v/>
      </c>
      <c r="R9329" s="2">
        <f>IF(INPUTS!$B$13=0, Q9329&lt;=0, Q9329&lt;INPUTS!$B$13)</f>
        <v/>
      </c>
      <c r="S9329" s="2">
        <f>OR(I9329,K9329,N9329,R9329)</f>
        <v/>
      </c>
      <c r="T9329" s="2">
        <f>OR(I9329,L9329,O9329,R9329)</f>
        <v/>
      </c>
    </row>
    <row r="9330">
      <c r="A9330" s="2" t="n">
        <v>225</v>
      </c>
      <c r="B9330" s="2" t="n">
        <v>275</v>
      </c>
      <c r="C9330" s="2" t="n">
        <v>100</v>
      </c>
      <c r="D9330" s="2">
        <f>(A9330+B9330)/2 + C9330/2</f>
        <v/>
      </c>
      <c r="E9330" s="2">
        <f>SQRT(A9330^2+B9330^2+C9330^2)</f>
        <v/>
      </c>
      <c r="F9330" s="2">
        <f>INPUTS!$B$8*A9330+INPUTS!$B$9*D9330+INPUTS!$B$10*B9330</f>
        <v/>
      </c>
      <c r="G9330" s="2">
        <f>INPUTS!$B$11*A9330/10000</f>
        <v/>
      </c>
      <c r="H9330" s="2">
        <f>MAX(0, (INPUTS!$B$14+INPUTS!$B$16*INPUTS!$B$15) + (1-INPUTS!$B$18)*INPUTS!$B$19*G9330 - INPUTS!$B$17 - INPUTS!$B$20*MAX(0, -F9330))</f>
        <v/>
      </c>
      <c r="I9330" s="2">
        <f>IF(INPUTS!$B$13=0, H9330&lt;=0, H9330&lt;INPUTS!$B$13)</f>
        <v/>
      </c>
      <c r="J9330" s="2">
        <f>INPUTS!$B$21 + INPUTS!$B$24*F9330 + INPUTS!$B$25*G9330</f>
        <v/>
      </c>
      <c r="K9330" s="2">
        <f>J9330&lt;INPUTS!$B$23</f>
        <v/>
      </c>
      <c r="L9330" s="2">
        <f>J9330&lt;INPUTS!$B$22</f>
        <v/>
      </c>
      <c r="M9330" s="2">
        <f>INPUTS!$B$26 + INPUTS!$B$29*F9330</f>
        <v/>
      </c>
      <c r="N9330" s="2">
        <f>M9330&lt;INPUTS!$B$28</f>
        <v/>
      </c>
      <c r="O9330" s="2">
        <f>M9330&lt;INPUTS!$B$27</f>
        <v/>
      </c>
      <c r="P9330" s="2">
        <f>INPUTS!$B$30 + (1-INPUTS!$B$18)*INPUTS!$B$19*G9330</f>
        <v/>
      </c>
      <c r="Q9330" s="2">
        <f>INPUTS!$B$31 + INPUTS!$B$32*P9330</f>
        <v/>
      </c>
      <c r="R9330" s="2">
        <f>IF(INPUTS!$B$13=0, Q9330&lt;=0, Q9330&lt;INPUTS!$B$13)</f>
        <v/>
      </c>
      <c r="S9330" s="2">
        <f>OR(I9330,K9330,N9330,R9330)</f>
        <v/>
      </c>
      <c r="T9330" s="2">
        <f>OR(I9330,L9330,O9330,R9330)</f>
        <v/>
      </c>
    </row>
    <row r="9331">
      <c r="A9331" s="2" t="n">
        <v>225</v>
      </c>
      <c r="B9331" s="2" t="n">
        <v>275</v>
      </c>
      <c r="C9331" s="2" t="n">
        <v>125</v>
      </c>
      <c r="D9331" s="2">
        <f>(A9331+B9331)/2 + C9331/2</f>
        <v/>
      </c>
      <c r="E9331" s="2">
        <f>SQRT(A9331^2+B9331^2+C9331^2)</f>
        <v/>
      </c>
      <c r="F9331" s="2">
        <f>INPUTS!$B$8*A9331+INPUTS!$B$9*D9331+INPUTS!$B$10*B9331</f>
        <v/>
      </c>
      <c r="G9331" s="2">
        <f>INPUTS!$B$11*A9331/10000</f>
        <v/>
      </c>
      <c r="H9331" s="2">
        <f>MAX(0, (INPUTS!$B$14+INPUTS!$B$16*INPUTS!$B$15) + (1-INPUTS!$B$18)*INPUTS!$B$19*G9331 - INPUTS!$B$17 - INPUTS!$B$20*MAX(0, -F9331))</f>
        <v/>
      </c>
      <c r="I9331" s="2">
        <f>IF(INPUTS!$B$13=0, H9331&lt;=0, H9331&lt;INPUTS!$B$13)</f>
        <v/>
      </c>
      <c r="J9331" s="2">
        <f>INPUTS!$B$21 + INPUTS!$B$24*F9331 + INPUTS!$B$25*G9331</f>
        <v/>
      </c>
      <c r="K9331" s="2">
        <f>J9331&lt;INPUTS!$B$23</f>
        <v/>
      </c>
      <c r="L9331" s="2">
        <f>J9331&lt;INPUTS!$B$22</f>
        <v/>
      </c>
      <c r="M9331" s="2">
        <f>INPUTS!$B$26 + INPUTS!$B$29*F9331</f>
        <v/>
      </c>
      <c r="N9331" s="2">
        <f>M9331&lt;INPUTS!$B$28</f>
        <v/>
      </c>
      <c r="O9331" s="2">
        <f>M9331&lt;INPUTS!$B$27</f>
        <v/>
      </c>
      <c r="P9331" s="2">
        <f>INPUTS!$B$30 + (1-INPUTS!$B$18)*INPUTS!$B$19*G9331</f>
        <v/>
      </c>
      <c r="Q9331" s="2">
        <f>INPUTS!$B$31 + INPUTS!$B$32*P9331</f>
        <v/>
      </c>
      <c r="R9331" s="2">
        <f>IF(INPUTS!$B$13=0, Q9331&lt;=0, Q9331&lt;INPUTS!$B$13)</f>
        <v/>
      </c>
      <c r="S9331" s="2">
        <f>OR(I9331,K9331,N9331,R9331)</f>
        <v/>
      </c>
      <c r="T9331" s="2">
        <f>OR(I9331,L9331,O9331,R9331)</f>
        <v/>
      </c>
    </row>
    <row r="9332">
      <c r="A9332" s="2" t="n">
        <v>225</v>
      </c>
      <c r="B9332" s="2" t="n">
        <v>275</v>
      </c>
      <c r="C9332" s="2" t="n">
        <v>150</v>
      </c>
      <c r="D9332" s="2">
        <f>(A9332+B9332)/2 + C9332/2</f>
        <v/>
      </c>
      <c r="E9332" s="2">
        <f>SQRT(A9332^2+B9332^2+C9332^2)</f>
        <v/>
      </c>
      <c r="F9332" s="2">
        <f>INPUTS!$B$8*A9332+INPUTS!$B$9*D9332+INPUTS!$B$10*B9332</f>
        <v/>
      </c>
      <c r="G9332" s="2">
        <f>INPUTS!$B$11*A9332/10000</f>
        <v/>
      </c>
      <c r="H9332" s="2">
        <f>MAX(0, (INPUTS!$B$14+INPUTS!$B$16*INPUTS!$B$15) + (1-INPUTS!$B$18)*INPUTS!$B$19*G9332 - INPUTS!$B$17 - INPUTS!$B$20*MAX(0, -F9332))</f>
        <v/>
      </c>
      <c r="I9332" s="2">
        <f>IF(INPUTS!$B$13=0, H9332&lt;=0, H9332&lt;INPUTS!$B$13)</f>
        <v/>
      </c>
      <c r="J9332" s="2">
        <f>INPUTS!$B$21 + INPUTS!$B$24*F9332 + INPUTS!$B$25*G9332</f>
        <v/>
      </c>
      <c r="K9332" s="2">
        <f>J9332&lt;INPUTS!$B$23</f>
        <v/>
      </c>
      <c r="L9332" s="2">
        <f>J9332&lt;INPUTS!$B$22</f>
        <v/>
      </c>
      <c r="M9332" s="2">
        <f>INPUTS!$B$26 + INPUTS!$B$29*F9332</f>
        <v/>
      </c>
      <c r="N9332" s="2">
        <f>M9332&lt;INPUTS!$B$28</f>
        <v/>
      </c>
      <c r="O9332" s="2">
        <f>M9332&lt;INPUTS!$B$27</f>
        <v/>
      </c>
      <c r="P9332" s="2">
        <f>INPUTS!$B$30 + (1-INPUTS!$B$18)*INPUTS!$B$19*G9332</f>
        <v/>
      </c>
      <c r="Q9332" s="2">
        <f>INPUTS!$B$31 + INPUTS!$B$32*P9332</f>
        <v/>
      </c>
      <c r="R9332" s="2">
        <f>IF(INPUTS!$B$13=0, Q9332&lt;=0, Q9332&lt;INPUTS!$B$13)</f>
        <v/>
      </c>
      <c r="S9332" s="2">
        <f>OR(I9332,K9332,N9332,R9332)</f>
        <v/>
      </c>
      <c r="T9332" s="2">
        <f>OR(I9332,L9332,O9332,R9332)</f>
        <v/>
      </c>
    </row>
    <row r="9333">
      <c r="A9333" s="2" t="n">
        <v>225</v>
      </c>
      <c r="B9333" s="2" t="n">
        <v>275</v>
      </c>
      <c r="C9333" s="2" t="n">
        <v>175</v>
      </c>
      <c r="D9333" s="2">
        <f>(A9333+B9333)/2 + C9333/2</f>
        <v/>
      </c>
      <c r="E9333" s="2">
        <f>SQRT(A9333^2+B9333^2+C9333^2)</f>
        <v/>
      </c>
      <c r="F9333" s="2">
        <f>INPUTS!$B$8*A9333+INPUTS!$B$9*D9333+INPUTS!$B$10*B9333</f>
        <v/>
      </c>
      <c r="G9333" s="2">
        <f>INPUTS!$B$11*A9333/10000</f>
        <v/>
      </c>
      <c r="H9333" s="2">
        <f>MAX(0, (INPUTS!$B$14+INPUTS!$B$16*INPUTS!$B$15) + (1-INPUTS!$B$18)*INPUTS!$B$19*G9333 - INPUTS!$B$17 - INPUTS!$B$20*MAX(0, -F9333))</f>
        <v/>
      </c>
      <c r="I9333" s="2">
        <f>IF(INPUTS!$B$13=0, H9333&lt;=0, H9333&lt;INPUTS!$B$13)</f>
        <v/>
      </c>
      <c r="J9333" s="2">
        <f>INPUTS!$B$21 + INPUTS!$B$24*F9333 + INPUTS!$B$25*G9333</f>
        <v/>
      </c>
      <c r="K9333" s="2">
        <f>J9333&lt;INPUTS!$B$23</f>
        <v/>
      </c>
      <c r="L9333" s="2">
        <f>J9333&lt;INPUTS!$B$22</f>
        <v/>
      </c>
      <c r="M9333" s="2">
        <f>INPUTS!$B$26 + INPUTS!$B$29*F9333</f>
        <v/>
      </c>
      <c r="N9333" s="2">
        <f>M9333&lt;INPUTS!$B$28</f>
        <v/>
      </c>
      <c r="O9333" s="2">
        <f>M9333&lt;INPUTS!$B$27</f>
        <v/>
      </c>
      <c r="P9333" s="2">
        <f>INPUTS!$B$30 + (1-INPUTS!$B$18)*INPUTS!$B$19*G9333</f>
        <v/>
      </c>
      <c r="Q9333" s="2">
        <f>INPUTS!$B$31 + INPUTS!$B$32*P9333</f>
        <v/>
      </c>
      <c r="R9333" s="2">
        <f>IF(INPUTS!$B$13=0, Q9333&lt;=0, Q9333&lt;INPUTS!$B$13)</f>
        <v/>
      </c>
      <c r="S9333" s="2">
        <f>OR(I9333,K9333,N9333,R9333)</f>
        <v/>
      </c>
      <c r="T9333" s="2">
        <f>OR(I9333,L9333,O9333,R9333)</f>
        <v/>
      </c>
    </row>
    <row r="9334">
      <c r="A9334" s="2" t="n">
        <v>225</v>
      </c>
      <c r="B9334" s="2" t="n">
        <v>275</v>
      </c>
      <c r="C9334" s="2" t="n">
        <v>200</v>
      </c>
      <c r="D9334" s="2">
        <f>(A9334+B9334)/2 + C9334/2</f>
        <v/>
      </c>
      <c r="E9334" s="2">
        <f>SQRT(A9334^2+B9334^2+C9334^2)</f>
        <v/>
      </c>
      <c r="F9334" s="2">
        <f>INPUTS!$B$8*A9334+INPUTS!$B$9*D9334+INPUTS!$B$10*B9334</f>
        <v/>
      </c>
      <c r="G9334" s="2">
        <f>INPUTS!$B$11*A9334/10000</f>
        <v/>
      </c>
      <c r="H9334" s="2">
        <f>MAX(0, (INPUTS!$B$14+INPUTS!$B$16*INPUTS!$B$15) + (1-INPUTS!$B$18)*INPUTS!$B$19*G9334 - INPUTS!$B$17 - INPUTS!$B$20*MAX(0, -F9334))</f>
        <v/>
      </c>
      <c r="I9334" s="2">
        <f>IF(INPUTS!$B$13=0, H9334&lt;=0, H9334&lt;INPUTS!$B$13)</f>
        <v/>
      </c>
      <c r="J9334" s="2">
        <f>INPUTS!$B$21 + INPUTS!$B$24*F9334 + INPUTS!$B$25*G9334</f>
        <v/>
      </c>
      <c r="K9334" s="2">
        <f>J9334&lt;INPUTS!$B$23</f>
        <v/>
      </c>
      <c r="L9334" s="2">
        <f>J9334&lt;INPUTS!$B$22</f>
        <v/>
      </c>
      <c r="M9334" s="2">
        <f>INPUTS!$B$26 + INPUTS!$B$29*F9334</f>
        <v/>
      </c>
      <c r="N9334" s="2">
        <f>M9334&lt;INPUTS!$B$28</f>
        <v/>
      </c>
      <c r="O9334" s="2">
        <f>M9334&lt;INPUTS!$B$27</f>
        <v/>
      </c>
      <c r="P9334" s="2">
        <f>INPUTS!$B$30 + (1-INPUTS!$B$18)*INPUTS!$B$19*G9334</f>
        <v/>
      </c>
      <c r="Q9334" s="2">
        <f>INPUTS!$B$31 + INPUTS!$B$32*P9334</f>
        <v/>
      </c>
      <c r="R9334" s="2">
        <f>IF(INPUTS!$B$13=0, Q9334&lt;=0, Q9334&lt;INPUTS!$B$13)</f>
        <v/>
      </c>
      <c r="S9334" s="2">
        <f>OR(I9334,K9334,N9334,R9334)</f>
        <v/>
      </c>
      <c r="T9334" s="2">
        <f>OR(I9334,L9334,O9334,R9334)</f>
        <v/>
      </c>
    </row>
    <row r="9335">
      <c r="A9335" s="2" t="n">
        <v>225</v>
      </c>
      <c r="B9335" s="2" t="n">
        <v>300</v>
      </c>
      <c r="C9335" s="2" t="n">
        <v>-200</v>
      </c>
      <c r="D9335" s="2">
        <f>(A9335+B9335)/2 + C9335/2</f>
        <v/>
      </c>
      <c r="E9335" s="2">
        <f>SQRT(A9335^2+B9335^2+C9335^2)</f>
        <v/>
      </c>
      <c r="F9335" s="2">
        <f>INPUTS!$B$8*A9335+INPUTS!$B$9*D9335+INPUTS!$B$10*B9335</f>
        <v/>
      </c>
      <c r="G9335" s="2">
        <f>INPUTS!$B$11*A9335/10000</f>
        <v/>
      </c>
      <c r="H9335" s="2">
        <f>MAX(0, (INPUTS!$B$14+INPUTS!$B$16*INPUTS!$B$15) + (1-INPUTS!$B$18)*INPUTS!$B$19*G9335 - INPUTS!$B$17 - INPUTS!$B$20*MAX(0, -F9335))</f>
        <v/>
      </c>
      <c r="I9335" s="2">
        <f>IF(INPUTS!$B$13=0, H9335&lt;=0, H9335&lt;INPUTS!$B$13)</f>
        <v/>
      </c>
      <c r="J9335" s="2">
        <f>INPUTS!$B$21 + INPUTS!$B$24*F9335 + INPUTS!$B$25*G9335</f>
        <v/>
      </c>
      <c r="K9335" s="2">
        <f>J9335&lt;INPUTS!$B$23</f>
        <v/>
      </c>
      <c r="L9335" s="2">
        <f>J9335&lt;INPUTS!$B$22</f>
        <v/>
      </c>
      <c r="M9335" s="2">
        <f>INPUTS!$B$26 + INPUTS!$B$29*F9335</f>
        <v/>
      </c>
      <c r="N9335" s="2">
        <f>M9335&lt;INPUTS!$B$28</f>
        <v/>
      </c>
      <c r="O9335" s="2">
        <f>M9335&lt;INPUTS!$B$27</f>
        <v/>
      </c>
      <c r="P9335" s="2">
        <f>INPUTS!$B$30 + (1-INPUTS!$B$18)*INPUTS!$B$19*G9335</f>
        <v/>
      </c>
      <c r="Q9335" s="2">
        <f>INPUTS!$B$31 + INPUTS!$B$32*P9335</f>
        <v/>
      </c>
      <c r="R9335" s="2">
        <f>IF(INPUTS!$B$13=0, Q9335&lt;=0, Q9335&lt;INPUTS!$B$13)</f>
        <v/>
      </c>
      <c r="S9335" s="2">
        <f>OR(I9335,K9335,N9335,R9335)</f>
        <v/>
      </c>
      <c r="T9335" s="2">
        <f>OR(I9335,L9335,O9335,R9335)</f>
        <v/>
      </c>
    </row>
    <row r="9336">
      <c r="A9336" s="2" t="n">
        <v>225</v>
      </c>
      <c r="B9336" s="2" t="n">
        <v>300</v>
      </c>
      <c r="C9336" s="2" t="n">
        <v>-175</v>
      </c>
      <c r="D9336" s="2">
        <f>(A9336+B9336)/2 + C9336/2</f>
        <v/>
      </c>
      <c r="E9336" s="2">
        <f>SQRT(A9336^2+B9336^2+C9336^2)</f>
        <v/>
      </c>
      <c r="F9336" s="2">
        <f>INPUTS!$B$8*A9336+INPUTS!$B$9*D9336+INPUTS!$B$10*B9336</f>
        <v/>
      </c>
      <c r="G9336" s="2">
        <f>INPUTS!$B$11*A9336/10000</f>
        <v/>
      </c>
      <c r="H9336" s="2">
        <f>MAX(0, (INPUTS!$B$14+INPUTS!$B$16*INPUTS!$B$15) + (1-INPUTS!$B$18)*INPUTS!$B$19*G9336 - INPUTS!$B$17 - INPUTS!$B$20*MAX(0, -F9336))</f>
        <v/>
      </c>
      <c r="I9336" s="2">
        <f>IF(INPUTS!$B$13=0, H9336&lt;=0, H9336&lt;INPUTS!$B$13)</f>
        <v/>
      </c>
      <c r="J9336" s="2">
        <f>INPUTS!$B$21 + INPUTS!$B$24*F9336 + INPUTS!$B$25*G9336</f>
        <v/>
      </c>
      <c r="K9336" s="2">
        <f>J9336&lt;INPUTS!$B$23</f>
        <v/>
      </c>
      <c r="L9336" s="2">
        <f>J9336&lt;INPUTS!$B$22</f>
        <v/>
      </c>
      <c r="M9336" s="2">
        <f>INPUTS!$B$26 + INPUTS!$B$29*F9336</f>
        <v/>
      </c>
      <c r="N9336" s="2">
        <f>M9336&lt;INPUTS!$B$28</f>
        <v/>
      </c>
      <c r="O9336" s="2">
        <f>M9336&lt;INPUTS!$B$27</f>
        <v/>
      </c>
      <c r="P9336" s="2">
        <f>INPUTS!$B$30 + (1-INPUTS!$B$18)*INPUTS!$B$19*G9336</f>
        <v/>
      </c>
      <c r="Q9336" s="2">
        <f>INPUTS!$B$31 + INPUTS!$B$32*P9336</f>
        <v/>
      </c>
      <c r="R9336" s="2">
        <f>IF(INPUTS!$B$13=0, Q9336&lt;=0, Q9336&lt;INPUTS!$B$13)</f>
        <v/>
      </c>
      <c r="S9336" s="2">
        <f>OR(I9336,K9336,N9336,R9336)</f>
        <v/>
      </c>
      <c r="T9336" s="2">
        <f>OR(I9336,L9336,O9336,R9336)</f>
        <v/>
      </c>
    </row>
    <row r="9337">
      <c r="A9337" s="2" t="n">
        <v>225</v>
      </c>
      <c r="B9337" s="2" t="n">
        <v>300</v>
      </c>
      <c r="C9337" s="2" t="n">
        <v>-150</v>
      </c>
      <c r="D9337" s="2">
        <f>(A9337+B9337)/2 + C9337/2</f>
        <v/>
      </c>
      <c r="E9337" s="2">
        <f>SQRT(A9337^2+B9337^2+C9337^2)</f>
        <v/>
      </c>
      <c r="F9337" s="2">
        <f>INPUTS!$B$8*A9337+INPUTS!$B$9*D9337+INPUTS!$B$10*B9337</f>
        <v/>
      </c>
      <c r="G9337" s="2">
        <f>INPUTS!$B$11*A9337/10000</f>
        <v/>
      </c>
      <c r="H9337" s="2">
        <f>MAX(0, (INPUTS!$B$14+INPUTS!$B$16*INPUTS!$B$15) + (1-INPUTS!$B$18)*INPUTS!$B$19*G9337 - INPUTS!$B$17 - INPUTS!$B$20*MAX(0, -F9337))</f>
        <v/>
      </c>
      <c r="I9337" s="2">
        <f>IF(INPUTS!$B$13=0, H9337&lt;=0, H9337&lt;INPUTS!$B$13)</f>
        <v/>
      </c>
      <c r="J9337" s="2">
        <f>INPUTS!$B$21 + INPUTS!$B$24*F9337 + INPUTS!$B$25*G9337</f>
        <v/>
      </c>
      <c r="K9337" s="2">
        <f>J9337&lt;INPUTS!$B$23</f>
        <v/>
      </c>
      <c r="L9337" s="2">
        <f>J9337&lt;INPUTS!$B$22</f>
        <v/>
      </c>
      <c r="M9337" s="2">
        <f>INPUTS!$B$26 + INPUTS!$B$29*F9337</f>
        <v/>
      </c>
      <c r="N9337" s="2">
        <f>M9337&lt;INPUTS!$B$28</f>
        <v/>
      </c>
      <c r="O9337" s="2">
        <f>M9337&lt;INPUTS!$B$27</f>
        <v/>
      </c>
      <c r="P9337" s="2">
        <f>INPUTS!$B$30 + (1-INPUTS!$B$18)*INPUTS!$B$19*G9337</f>
        <v/>
      </c>
      <c r="Q9337" s="2">
        <f>INPUTS!$B$31 + INPUTS!$B$32*P9337</f>
        <v/>
      </c>
      <c r="R9337" s="2">
        <f>IF(INPUTS!$B$13=0, Q9337&lt;=0, Q9337&lt;INPUTS!$B$13)</f>
        <v/>
      </c>
      <c r="S9337" s="2">
        <f>OR(I9337,K9337,N9337,R9337)</f>
        <v/>
      </c>
      <c r="T9337" s="2">
        <f>OR(I9337,L9337,O9337,R9337)</f>
        <v/>
      </c>
    </row>
    <row r="9338">
      <c r="A9338" s="2" t="n">
        <v>225</v>
      </c>
      <c r="B9338" s="2" t="n">
        <v>300</v>
      </c>
      <c r="C9338" s="2" t="n">
        <v>-125</v>
      </c>
      <c r="D9338" s="2">
        <f>(A9338+B9338)/2 + C9338/2</f>
        <v/>
      </c>
      <c r="E9338" s="2">
        <f>SQRT(A9338^2+B9338^2+C9338^2)</f>
        <v/>
      </c>
      <c r="F9338" s="2">
        <f>INPUTS!$B$8*A9338+INPUTS!$B$9*D9338+INPUTS!$B$10*B9338</f>
        <v/>
      </c>
      <c r="G9338" s="2">
        <f>INPUTS!$B$11*A9338/10000</f>
        <v/>
      </c>
      <c r="H9338" s="2">
        <f>MAX(0, (INPUTS!$B$14+INPUTS!$B$16*INPUTS!$B$15) + (1-INPUTS!$B$18)*INPUTS!$B$19*G9338 - INPUTS!$B$17 - INPUTS!$B$20*MAX(0, -F9338))</f>
        <v/>
      </c>
      <c r="I9338" s="2">
        <f>IF(INPUTS!$B$13=0, H9338&lt;=0, H9338&lt;INPUTS!$B$13)</f>
        <v/>
      </c>
      <c r="J9338" s="2">
        <f>INPUTS!$B$21 + INPUTS!$B$24*F9338 + INPUTS!$B$25*G9338</f>
        <v/>
      </c>
      <c r="K9338" s="2">
        <f>J9338&lt;INPUTS!$B$23</f>
        <v/>
      </c>
      <c r="L9338" s="2">
        <f>J9338&lt;INPUTS!$B$22</f>
        <v/>
      </c>
      <c r="M9338" s="2">
        <f>INPUTS!$B$26 + INPUTS!$B$29*F9338</f>
        <v/>
      </c>
      <c r="N9338" s="2">
        <f>M9338&lt;INPUTS!$B$28</f>
        <v/>
      </c>
      <c r="O9338" s="2">
        <f>M9338&lt;INPUTS!$B$27</f>
        <v/>
      </c>
      <c r="P9338" s="2">
        <f>INPUTS!$B$30 + (1-INPUTS!$B$18)*INPUTS!$B$19*G9338</f>
        <v/>
      </c>
      <c r="Q9338" s="2">
        <f>INPUTS!$B$31 + INPUTS!$B$32*P9338</f>
        <v/>
      </c>
      <c r="R9338" s="2">
        <f>IF(INPUTS!$B$13=0, Q9338&lt;=0, Q9338&lt;INPUTS!$B$13)</f>
        <v/>
      </c>
      <c r="S9338" s="2">
        <f>OR(I9338,K9338,N9338,R9338)</f>
        <v/>
      </c>
      <c r="T9338" s="2">
        <f>OR(I9338,L9338,O9338,R9338)</f>
        <v/>
      </c>
    </row>
    <row r="9339">
      <c r="A9339" s="2" t="n">
        <v>225</v>
      </c>
      <c r="B9339" s="2" t="n">
        <v>300</v>
      </c>
      <c r="C9339" s="2" t="n">
        <v>-100</v>
      </c>
      <c r="D9339" s="2">
        <f>(A9339+B9339)/2 + C9339/2</f>
        <v/>
      </c>
      <c r="E9339" s="2">
        <f>SQRT(A9339^2+B9339^2+C9339^2)</f>
        <v/>
      </c>
      <c r="F9339" s="2">
        <f>INPUTS!$B$8*A9339+INPUTS!$B$9*D9339+INPUTS!$B$10*B9339</f>
        <v/>
      </c>
      <c r="G9339" s="2">
        <f>INPUTS!$B$11*A9339/10000</f>
        <v/>
      </c>
      <c r="H9339" s="2">
        <f>MAX(0, (INPUTS!$B$14+INPUTS!$B$16*INPUTS!$B$15) + (1-INPUTS!$B$18)*INPUTS!$B$19*G9339 - INPUTS!$B$17 - INPUTS!$B$20*MAX(0, -F9339))</f>
        <v/>
      </c>
      <c r="I9339" s="2">
        <f>IF(INPUTS!$B$13=0, H9339&lt;=0, H9339&lt;INPUTS!$B$13)</f>
        <v/>
      </c>
      <c r="J9339" s="2">
        <f>INPUTS!$B$21 + INPUTS!$B$24*F9339 + INPUTS!$B$25*G9339</f>
        <v/>
      </c>
      <c r="K9339" s="2">
        <f>J9339&lt;INPUTS!$B$23</f>
        <v/>
      </c>
      <c r="L9339" s="2">
        <f>J9339&lt;INPUTS!$B$22</f>
        <v/>
      </c>
      <c r="M9339" s="2">
        <f>INPUTS!$B$26 + INPUTS!$B$29*F9339</f>
        <v/>
      </c>
      <c r="N9339" s="2">
        <f>M9339&lt;INPUTS!$B$28</f>
        <v/>
      </c>
      <c r="O9339" s="2">
        <f>M9339&lt;INPUTS!$B$27</f>
        <v/>
      </c>
      <c r="P9339" s="2">
        <f>INPUTS!$B$30 + (1-INPUTS!$B$18)*INPUTS!$B$19*G9339</f>
        <v/>
      </c>
      <c r="Q9339" s="2">
        <f>INPUTS!$B$31 + INPUTS!$B$32*P9339</f>
        <v/>
      </c>
      <c r="R9339" s="2">
        <f>IF(INPUTS!$B$13=0, Q9339&lt;=0, Q9339&lt;INPUTS!$B$13)</f>
        <v/>
      </c>
      <c r="S9339" s="2">
        <f>OR(I9339,K9339,N9339,R9339)</f>
        <v/>
      </c>
      <c r="T9339" s="2">
        <f>OR(I9339,L9339,O9339,R9339)</f>
        <v/>
      </c>
    </row>
    <row r="9340">
      <c r="A9340" s="2" t="n">
        <v>225</v>
      </c>
      <c r="B9340" s="2" t="n">
        <v>300</v>
      </c>
      <c r="C9340" s="2" t="n">
        <v>-75</v>
      </c>
      <c r="D9340" s="2">
        <f>(A9340+B9340)/2 + C9340/2</f>
        <v/>
      </c>
      <c r="E9340" s="2">
        <f>SQRT(A9340^2+B9340^2+C9340^2)</f>
        <v/>
      </c>
      <c r="F9340" s="2">
        <f>INPUTS!$B$8*A9340+INPUTS!$B$9*D9340+INPUTS!$B$10*B9340</f>
        <v/>
      </c>
      <c r="G9340" s="2">
        <f>INPUTS!$B$11*A9340/10000</f>
        <v/>
      </c>
      <c r="H9340" s="2">
        <f>MAX(0, (INPUTS!$B$14+INPUTS!$B$16*INPUTS!$B$15) + (1-INPUTS!$B$18)*INPUTS!$B$19*G9340 - INPUTS!$B$17 - INPUTS!$B$20*MAX(0, -F9340))</f>
        <v/>
      </c>
      <c r="I9340" s="2">
        <f>IF(INPUTS!$B$13=0, H9340&lt;=0, H9340&lt;INPUTS!$B$13)</f>
        <v/>
      </c>
      <c r="J9340" s="2">
        <f>INPUTS!$B$21 + INPUTS!$B$24*F9340 + INPUTS!$B$25*G9340</f>
        <v/>
      </c>
      <c r="K9340" s="2">
        <f>J9340&lt;INPUTS!$B$23</f>
        <v/>
      </c>
      <c r="L9340" s="2">
        <f>J9340&lt;INPUTS!$B$22</f>
        <v/>
      </c>
      <c r="M9340" s="2">
        <f>INPUTS!$B$26 + INPUTS!$B$29*F9340</f>
        <v/>
      </c>
      <c r="N9340" s="2">
        <f>M9340&lt;INPUTS!$B$28</f>
        <v/>
      </c>
      <c r="O9340" s="2">
        <f>M9340&lt;INPUTS!$B$27</f>
        <v/>
      </c>
      <c r="P9340" s="2">
        <f>INPUTS!$B$30 + (1-INPUTS!$B$18)*INPUTS!$B$19*G9340</f>
        <v/>
      </c>
      <c r="Q9340" s="2">
        <f>INPUTS!$B$31 + INPUTS!$B$32*P9340</f>
        <v/>
      </c>
      <c r="R9340" s="2">
        <f>IF(INPUTS!$B$13=0, Q9340&lt;=0, Q9340&lt;INPUTS!$B$13)</f>
        <v/>
      </c>
      <c r="S9340" s="2">
        <f>OR(I9340,K9340,N9340,R9340)</f>
        <v/>
      </c>
      <c r="T9340" s="2">
        <f>OR(I9340,L9340,O9340,R9340)</f>
        <v/>
      </c>
    </row>
    <row r="9341">
      <c r="A9341" s="2" t="n">
        <v>225</v>
      </c>
      <c r="B9341" s="2" t="n">
        <v>300</v>
      </c>
      <c r="C9341" s="2" t="n">
        <v>-50</v>
      </c>
      <c r="D9341" s="2">
        <f>(A9341+B9341)/2 + C9341/2</f>
        <v/>
      </c>
      <c r="E9341" s="2">
        <f>SQRT(A9341^2+B9341^2+C9341^2)</f>
        <v/>
      </c>
      <c r="F9341" s="2">
        <f>INPUTS!$B$8*A9341+INPUTS!$B$9*D9341+INPUTS!$B$10*B9341</f>
        <v/>
      </c>
      <c r="G9341" s="2">
        <f>INPUTS!$B$11*A9341/10000</f>
        <v/>
      </c>
      <c r="H9341" s="2">
        <f>MAX(0, (INPUTS!$B$14+INPUTS!$B$16*INPUTS!$B$15) + (1-INPUTS!$B$18)*INPUTS!$B$19*G9341 - INPUTS!$B$17 - INPUTS!$B$20*MAX(0, -F9341))</f>
        <v/>
      </c>
      <c r="I9341" s="2">
        <f>IF(INPUTS!$B$13=0, H9341&lt;=0, H9341&lt;INPUTS!$B$13)</f>
        <v/>
      </c>
      <c r="J9341" s="2">
        <f>INPUTS!$B$21 + INPUTS!$B$24*F9341 + INPUTS!$B$25*G9341</f>
        <v/>
      </c>
      <c r="K9341" s="2">
        <f>J9341&lt;INPUTS!$B$23</f>
        <v/>
      </c>
      <c r="L9341" s="2">
        <f>J9341&lt;INPUTS!$B$22</f>
        <v/>
      </c>
      <c r="M9341" s="2">
        <f>INPUTS!$B$26 + INPUTS!$B$29*F9341</f>
        <v/>
      </c>
      <c r="N9341" s="2">
        <f>M9341&lt;INPUTS!$B$28</f>
        <v/>
      </c>
      <c r="O9341" s="2">
        <f>M9341&lt;INPUTS!$B$27</f>
        <v/>
      </c>
      <c r="P9341" s="2">
        <f>INPUTS!$B$30 + (1-INPUTS!$B$18)*INPUTS!$B$19*G9341</f>
        <v/>
      </c>
      <c r="Q9341" s="2">
        <f>INPUTS!$B$31 + INPUTS!$B$32*P9341</f>
        <v/>
      </c>
      <c r="R9341" s="2">
        <f>IF(INPUTS!$B$13=0, Q9341&lt;=0, Q9341&lt;INPUTS!$B$13)</f>
        <v/>
      </c>
      <c r="S9341" s="2">
        <f>OR(I9341,K9341,N9341,R9341)</f>
        <v/>
      </c>
      <c r="T9341" s="2">
        <f>OR(I9341,L9341,O9341,R9341)</f>
        <v/>
      </c>
    </row>
    <row r="9342">
      <c r="A9342" s="2" t="n">
        <v>225</v>
      </c>
      <c r="B9342" s="2" t="n">
        <v>300</v>
      </c>
      <c r="C9342" s="2" t="n">
        <v>-25</v>
      </c>
      <c r="D9342" s="2">
        <f>(A9342+B9342)/2 + C9342/2</f>
        <v/>
      </c>
      <c r="E9342" s="2">
        <f>SQRT(A9342^2+B9342^2+C9342^2)</f>
        <v/>
      </c>
      <c r="F9342" s="2">
        <f>INPUTS!$B$8*A9342+INPUTS!$B$9*D9342+INPUTS!$B$10*B9342</f>
        <v/>
      </c>
      <c r="G9342" s="2">
        <f>INPUTS!$B$11*A9342/10000</f>
        <v/>
      </c>
      <c r="H9342" s="2">
        <f>MAX(0, (INPUTS!$B$14+INPUTS!$B$16*INPUTS!$B$15) + (1-INPUTS!$B$18)*INPUTS!$B$19*G9342 - INPUTS!$B$17 - INPUTS!$B$20*MAX(0, -F9342))</f>
        <v/>
      </c>
      <c r="I9342" s="2">
        <f>IF(INPUTS!$B$13=0, H9342&lt;=0, H9342&lt;INPUTS!$B$13)</f>
        <v/>
      </c>
      <c r="J9342" s="2">
        <f>INPUTS!$B$21 + INPUTS!$B$24*F9342 + INPUTS!$B$25*G9342</f>
        <v/>
      </c>
      <c r="K9342" s="2">
        <f>J9342&lt;INPUTS!$B$23</f>
        <v/>
      </c>
      <c r="L9342" s="2">
        <f>J9342&lt;INPUTS!$B$22</f>
        <v/>
      </c>
      <c r="M9342" s="2">
        <f>INPUTS!$B$26 + INPUTS!$B$29*F9342</f>
        <v/>
      </c>
      <c r="N9342" s="2">
        <f>M9342&lt;INPUTS!$B$28</f>
        <v/>
      </c>
      <c r="O9342" s="2">
        <f>M9342&lt;INPUTS!$B$27</f>
        <v/>
      </c>
      <c r="P9342" s="2">
        <f>INPUTS!$B$30 + (1-INPUTS!$B$18)*INPUTS!$B$19*G9342</f>
        <v/>
      </c>
      <c r="Q9342" s="2">
        <f>INPUTS!$B$31 + INPUTS!$B$32*P9342</f>
        <v/>
      </c>
      <c r="R9342" s="2">
        <f>IF(INPUTS!$B$13=0, Q9342&lt;=0, Q9342&lt;INPUTS!$B$13)</f>
        <v/>
      </c>
      <c r="S9342" s="2">
        <f>OR(I9342,K9342,N9342,R9342)</f>
        <v/>
      </c>
      <c r="T9342" s="2">
        <f>OR(I9342,L9342,O9342,R9342)</f>
        <v/>
      </c>
    </row>
    <row r="9343">
      <c r="A9343" s="2" t="n">
        <v>225</v>
      </c>
      <c r="B9343" s="2" t="n">
        <v>300</v>
      </c>
      <c r="C9343" s="2" t="n">
        <v>0</v>
      </c>
      <c r="D9343" s="2">
        <f>(A9343+B9343)/2 + C9343/2</f>
        <v/>
      </c>
      <c r="E9343" s="2">
        <f>SQRT(A9343^2+B9343^2+C9343^2)</f>
        <v/>
      </c>
      <c r="F9343" s="2">
        <f>INPUTS!$B$8*A9343+INPUTS!$B$9*D9343+INPUTS!$B$10*B9343</f>
        <v/>
      </c>
      <c r="G9343" s="2">
        <f>INPUTS!$B$11*A9343/10000</f>
        <v/>
      </c>
      <c r="H9343" s="2">
        <f>MAX(0, (INPUTS!$B$14+INPUTS!$B$16*INPUTS!$B$15) + (1-INPUTS!$B$18)*INPUTS!$B$19*G9343 - INPUTS!$B$17 - INPUTS!$B$20*MAX(0, -F9343))</f>
        <v/>
      </c>
      <c r="I9343" s="2">
        <f>IF(INPUTS!$B$13=0, H9343&lt;=0, H9343&lt;INPUTS!$B$13)</f>
        <v/>
      </c>
      <c r="J9343" s="2">
        <f>INPUTS!$B$21 + INPUTS!$B$24*F9343 + INPUTS!$B$25*G9343</f>
        <v/>
      </c>
      <c r="K9343" s="2">
        <f>J9343&lt;INPUTS!$B$23</f>
        <v/>
      </c>
      <c r="L9343" s="2">
        <f>J9343&lt;INPUTS!$B$22</f>
        <v/>
      </c>
      <c r="M9343" s="2">
        <f>INPUTS!$B$26 + INPUTS!$B$29*F9343</f>
        <v/>
      </c>
      <c r="N9343" s="2">
        <f>M9343&lt;INPUTS!$B$28</f>
        <v/>
      </c>
      <c r="O9343" s="2">
        <f>M9343&lt;INPUTS!$B$27</f>
        <v/>
      </c>
      <c r="P9343" s="2">
        <f>INPUTS!$B$30 + (1-INPUTS!$B$18)*INPUTS!$B$19*G9343</f>
        <v/>
      </c>
      <c r="Q9343" s="2">
        <f>INPUTS!$B$31 + INPUTS!$B$32*P9343</f>
        <v/>
      </c>
      <c r="R9343" s="2">
        <f>IF(INPUTS!$B$13=0, Q9343&lt;=0, Q9343&lt;INPUTS!$B$13)</f>
        <v/>
      </c>
      <c r="S9343" s="2">
        <f>OR(I9343,K9343,N9343,R9343)</f>
        <v/>
      </c>
      <c r="T9343" s="2">
        <f>OR(I9343,L9343,O9343,R9343)</f>
        <v/>
      </c>
    </row>
    <row r="9344">
      <c r="A9344" s="2" t="n">
        <v>225</v>
      </c>
      <c r="B9344" s="2" t="n">
        <v>300</v>
      </c>
      <c r="C9344" s="2" t="n">
        <v>25</v>
      </c>
      <c r="D9344" s="2">
        <f>(A9344+B9344)/2 + C9344/2</f>
        <v/>
      </c>
      <c r="E9344" s="2">
        <f>SQRT(A9344^2+B9344^2+C9344^2)</f>
        <v/>
      </c>
      <c r="F9344" s="2">
        <f>INPUTS!$B$8*A9344+INPUTS!$B$9*D9344+INPUTS!$B$10*B9344</f>
        <v/>
      </c>
      <c r="G9344" s="2">
        <f>INPUTS!$B$11*A9344/10000</f>
        <v/>
      </c>
      <c r="H9344" s="2">
        <f>MAX(0, (INPUTS!$B$14+INPUTS!$B$16*INPUTS!$B$15) + (1-INPUTS!$B$18)*INPUTS!$B$19*G9344 - INPUTS!$B$17 - INPUTS!$B$20*MAX(0, -F9344))</f>
        <v/>
      </c>
      <c r="I9344" s="2">
        <f>IF(INPUTS!$B$13=0, H9344&lt;=0, H9344&lt;INPUTS!$B$13)</f>
        <v/>
      </c>
      <c r="J9344" s="2">
        <f>INPUTS!$B$21 + INPUTS!$B$24*F9344 + INPUTS!$B$25*G9344</f>
        <v/>
      </c>
      <c r="K9344" s="2">
        <f>J9344&lt;INPUTS!$B$23</f>
        <v/>
      </c>
      <c r="L9344" s="2">
        <f>J9344&lt;INPUTS!$B$22</f>
        <v/>
      </c>
      <c r="M9344" s="2">
        <f>INPUTS!$B$26 + INPUTS!$B$29*F9344</f>
        <v/>
      </c>
      <c r="N9344" s="2">
        <f>M9344&lt;INPUTS!$B$28</f>
        <v/>
      </c>
      <c r="O9344" s="2">
        <f>M9344&lt;INPUTS!$B$27</f>
        <v/>
      </c>
      <c r="P9344" s="2">
        <f>INPUTS!$B$30 + (1-INPUTS!$B$18)*INPUTS!$B$19*G9344</f>
        <v/>
      </c>
      <c r="Q9344" s="2">
        <f>INPUTS!$B$31 + INPUTS!$B$32*P9344</f>
        <v/>
      </c>
      <c r="R9344" s="2">
        <f>IF(INPUTS!$B$13=0, Q9344&lt;=0, Q9344&lt;INPUTS!$B$13)</f>
        <v/>
      </c>
      <c r="S9344" s="2">
        <f>OR(I9344,K9344,N9344,R9344)</f>
        <v/>
      </c>
      <c r="T9344" s="2">
        <f>OR(I9344,L9344,O9344,R9344)</f>
        <v/>
      </c>
    </row>
    <row r="9345">
      <c r="A9345" s="2" t="n">
        <v>225</v>
      </c>
      <c r="B9345" s="2" t="n">
        <v>300</v>
      </c>
      <c r="C9345" s="2" t="n">
        <v>50</v>
      </c>
      <c r="D9345" s="2">
        <f>(A9345+B9345)/2 + C9345/2</f>
        <v/>
      </c>
      <c r="E9345" s="2">
        <f>SQRT(A9345^2+B9345^2+C9345^2)</f>
        <v/>
      </c>
      <c r="F9345" s="2">
        <f>INPUTS!$B$8*A9345+INPUTS!$B$9*D9345+INPUTS!$B$10*B9345</f>
        <v/>
      </c>
      <c r="G9345" s="2">
        <f>INPUTS!$B$11*A9345/10000</f>
        <v/>
      </c>
      <c r="H9345" s="2">
        <f>MAX(0, (INPUTS!$B$14+INPUTS!$B$16*INPUTS!$B$15) + (1-INPUTS!$B$18)*INPUTS!$B$19*G9345 - INPUTS!$B$17 - INPUTS!$B$20*MAX(0, -F9345))</f>
        <v/>
      </c>
      <c r="I9345" s="2">
        <f>IF(INPUTS!$B$13=0, H9345&lt;=0, H9345&lt;INPUTS!$B$13)</f>
        <v/>
      </c>
      <c r="J9345" s="2">
        <f>INPUTS!$B$21 + INPUTS!$B$24*F9345 + INPUTS!$B$25*G9345</f>
        <v/>
      </c>
      <c r="K9345" s="2">
        <f>J9345&lt;INPUTS!$B$23</f>
        <v/>
      </c>
      <c r="L9345" s="2">
        <f>J9345&lt;INPUTS!$B$22</f>
        <v/>
      </c>
      <c r="M9345" s="2">
        <f>INPUTS!$B$26 + INPUTS!$B$29*F9345</f>
        <v/>
      </c>
      <c r="N9345" s="2">
        <f>M9345&lt;INPUTS!$B$28</f>
        <v/>
      </c>
      <c r="O9345" s="2">
        <f>M9345&lt;INPUTS!$B$27</f>
        <v/>
      </c>
      <c r="P9345" s="2">
        <f>INPUTS!$B$30 + (1-INPUTS!$B$18)*INPUTS!$B$19*G9345</f>
        <v/>
      </c>
      <c r="Q9345" s="2">
        <f>INPUTS!$B$31 + INPUTS!$B$32*P9345</f>
        <v/>
      </c>
      <c r="R9345" s="2">
        <f>IF(INPUTS!$B$13=0, Q9345&lt;=0, Q9345&lt;INPUTS!$B$13)</f>
        <v/>
      </c>
      <c r="S9345" s="2">
        <f>OR(I9345,K9345,N9345,R9345)</f>
        <v/>
      </c>
      <c r="T9345" s="2">
        <f>OR(I9345,L9345,O9345,R9345)</f>
        <v/>
      </c>
    </row>
    <row r="9346">
      <c r="A9346" s="2" t="n">
        <v>225</v>
      </c>
      <c r="B9346" s="2" t="n">
        <v>300</v>
      </c>
      <c r="C9346" s="2" t="n">
        <v>75</v>
      </c>
      <c r="D9346" s="2">
        <f>(A9346+B9346)/2 + C9346/2</f>
        <v/>
      </c>
      <c r="E9346" s="2">
        <f>SQRT(A9346^2+B9346^2+C9346^2)</f>
        <v/>
      </c>
      <c r="F9346" s="2">
        <f>INPUTS!$B$8*A9346+INPUTS!$B$9*D9346+INPUTS!$B$10*B9346</f>
        <v/>
      </c>
      <c r="G9346" s="2">
        <f>INPUTS!$B$11*A9346/10000</f>
        <v/>
      </c>
      <c r="H9346" s="2">
        <f>MAX(0, (INPUTS!$B$14+INPUTS!$B$16*INPUTS!$B$15) + (1-INPUTS!$B$18)*INPUTS!$B$19*G9346 - INPUTS!$B$17 - INPUTS!$B$20*MAX(0, -F9346))</f>
        <v/>
      </c>
      <c r="I9346" s="2">
        <f>IF(INPUTS!$B$13=0, H9346&lt;=0, H9346&lt;INPUTS!$B$13)</f>
        <v/>
      </c>
      <c r="J9346" s="2">
        <f>INPUTS!$B$21 + INPUTS!$B$24*F9346 + INPUTS!$B$25*G9346</f>
        <v/>
      </c>
      <c r="K9346" s="2">
        <f>J9346&lt;INPUTS!$B$23</f>
        <v/>
      </c>
      <c r="L9346" s="2">
        <f>J9346&lt;INPUTS!$B$22</f>
        <v/>
      </c>
      <c r="M9346" s="2">
        <f>INPUTS!$B$26 + INPUTS!$B$29*F9346</f>
        <v/>
      </c>
      <c r="N9346" s="2">
        <f>M9346&lt;INPUTS!$B$28</f>
        <v/>
      </c>
      <c r="O9346" s="2">
        <f>M9346&lt;INPUTS!$B$27</f>
        <v/>
      </c>
      <c r="P9346" s="2">
        <f>INPUTS!$B$30 + (1-INPUTS!$B$18)*INPUTS!$B$19*G9346</f>
        <v/>
      </c>
      <c r="Q9346" s="2">
        <f>INPUTS!$B$31 + INPUTS!$B$32*P9346</f>
        <v/>
      </c>
      <c r="R9346" s="2">
        <f>IF(INPUTS!$B$13=0, Q9346&lt;=0, Q9346&lt;INPUTS!$B$13)</f>
        <v/>
      </c>
      <c r="S9346" s="2">
        <f>OR(I9346,K9346,N9346,R9346)</f>
        <v/>
      </c>
      <c r="T9346" s="2">
        <f>OR(I9346,L9346,O9346,R9346)</f>
        <v/>
      </c>
    </row>
    <row r="9347">
      <c r="A9347" s="2" t="n">
        <v>225</v>
      </c>
      <c r="B9347" s="2" t="n">
        <v>300</v>
      </c>
      <c r="C9347" s="2" t="n">
        <v>100</v>
      </c>
      <c r="D9347" s="2">
        <f>(A9347+B9347)/2 + C9347/2</f>
        <v/>
      </c>
      <c r="E9347" s="2">
        <f>SQRT(A9347^2+B9347^2+C9347^2)</f>
        <v/>
      </c>
      <c r="F9347" s="2">
        <f>INPUTS!$B$8*A9347+INPUTS!$B$9*D9347+INPUTS!$B$10*B9347</f>
        <v/>
      </c>
      <c r="G9347" s="2">
        <f>INPUTS!$B$11*A9347/10000</f>
        <v/>
      </c>
      <c r="H9347" s="2">
        <f>MAX(0, (INPUTS!$B$14+INPUTS!$B$16*INPUTS!$B$15) + (1-INPUTS!$B$18)*INPUTS!$B$19*G9347 - INPUTS!$B$17 - INPUTS!$B$20*MAX(0, -F9347))</f>
        <v/>
      </c>
      <c r="I9347" s="2">
        <f>IF(INPUTS!$B$13=0, H9347&lt;=0, H9347&lt;INPUTS!$B$13)</f>
        <v/>
      </c>
      <c r="J9347" s="2">
        <f>INPUTS!$B$21 + INPUTS!$B$24*F9347 + INPUTS!$B$25*G9347</f>
        <v/>
      </c>
      <c r="K9347" s="2">
        <f>J9347&lt;INPUTS!$B$23</f>
        <v/>
      </c>
      <c r="L9347" s="2">
        <f>J9347&lt;INPUTS!$B$22</f>
        <v/>
      </c>
      <c r="M9347" s="2">
        <f>INPUTS!$B$26 + INPUTS!$B$29*F9347</f>
        <v/>
      </c>
      <c r="N9347" s="2">
        <f>M9347&lt;INPUTS!$B$28</f>
        <v/>
      </c>
      <c r="O9347" s="2">
        <f>M9347&lt;INPUTS!$B$27</f>
        <v/>
      </c>
      <c r="P9347" s="2">
        <f>INPUTS!$B$30 + (1-INPUTS!$B$18)*INPUTS!$B$19*G9347</f>
        <v/>
      </c>
      <c r="Q9347" s="2">
        <f>INPUTS!$B$31 + INPUTS!$B$32*P9347</f>
        <v/>
      </c>
      <c r="R9347" s="2">
        <f>IF(INPUTS!$B$13=0, Q9347&lt;=0, Q9347&lt;INPUTS!$B$13)</f>
        <v/>
      </c>
      <c r="S9347" s="2">
        <f>OR(I9347,K9347,N9347,R9347)</f>
        <v/>
      </c>
      <c r="T9347" s="2">
        <f>OR(I9347,L9347,O9347,R9347)</f>
        <v/>
      </c>
    </row>
    <row r="9348">
      <c r="A9348" s="2" t="n">
        <v>225</v>
      </c>
      <c r="B9348" s="2" t="n">
        <v>300</v>
      </c>
      <c r="C9348" s="2" t="n">
        <v>125</v>
      </c>
      <c r="D9348" s="2">
        <f>(A9348+B9348)/2 + C9348/2</f>
        <v/>
      </c>
      <c r="E9348" s="2">
        <f>SQRT(A9348^2+B9348^2+C9348^2)</f>
        <v/>
      </c>
      <c r="F9348" s="2">
        <f>INPUTS!$B$8*A9348+INPUTS!$B$9*D9348+INPUTS!$B$10*B9348</f>
        <v/>
      </c>
      <c r="G9348" s="2">
        <f>INPUTS!$B$11*A9348/10000</f>
        <v/>
      </c>
      <c r="H9348" s="2">
        <f>MAX(0, (INPUTS!$B$14+INPUTS!$B$16*INPUTS!$B$15) + (1-INPUTS!$B$18)*INPUTS!$B$19*G9348 - INPUTS!$B$17 - INPUTS!$B$20*MAX(0, -F9348))</f>
        <v/>
      </c>
      <c r="I9348" s="2">
        <f>IF(INPUTS!$B$13=0, H9348&lt;=0, H9348&lt;INPUTS!$B$13)</f>
        <v/>
      </c>
      <c r="J9348" s="2">
        <f>INPUTS!$B$21 + INPUTS!$B$24*F9348 + INPUTS!$B$25*G9348</f>
        <v/>
      </c>
      <c r="K9348" s="2">
        <f>J9348&lt;INPUTS!$B$23</f>
        <v/>
      </c>
      <c r="L9348" s="2">
        <f>J9348&lt;INPUTS!$B$22</f>
        <v/>
      </c>
      <c r="M9348" s="2">
        <f>INPUTS!$B$26 + INPUTS!$B$29*F9348</f>
        <v/>
      </c>
      <c r="N9348" s="2">
        <f>M9348&lt;INPUTS!$B$28</f>
        <v/>
      </c>
      <c r="O9348" s="2">
        <f>M9348&lt;INPUTS!$B$27</f>
        <v/>
      </c>
      <c r="P9348" s="2">
        <f>INPUTS!$B$30 + (1-INPUTS!$B$18)*INPUTS!$B$19*G9348</f>
        <v/>
      </c>
      <c r="Q9348" s="2">
        <f>INPUTS!$B$31 + INPUTS!$B$32*P9348</f>
        <v/>
      </c>
      <c r="R9348" s="2">
        <f>IF(INPUTS!$B$13=0, Q9348&lt;=0, Q9348&lt;INPUTS!$B$13)</f>
        <v/>
      </c>
      <c r="S9348" s="2">
        <f>OR(I9348,K9348,N9348,R9348)</f>
        <v/>
      </c>
      <c r="T9348" s="2">
        <f>OR(I9348,L9348,O9348,R9348)</f>
        <v/>
      </c>
    </row>
    <row r="9349">
      <c r="A9349" s="2" t="n">
        <v>225</v>
      </c>
      <c r="B9349" s="2" t="n">
        <v>300</v>
      </c>
      <c r="C9349" s="2" t="n">
        <v>150</v>
      </c>
      <c r="D9349" s="2">
        <f>(A9349+B9349)/2 + C9349/2</f>
        <v/>
      </c>
      <c r="E9349" s="2">
        <f>SQRT(A9349^2+B9349^2+C9349^2)</f>
        <v/>
      </c>
      <c r="F9349" s="2">
        <f>INPUTS!$B$8*A9349+INPUTS!$B$9*D9349+INPUTS!$B$10*B9349</f>
        <v/>
      </c>
      <c r="G9349" s="2">
        <f>INPUTS!$B$11*A9349/10000</f>
        <v/>
      </c>
      <c r="H9349" s="2">
        <f>MAX(0, (INPUTS!$B$14+INPUTS!$B$16*INPUTS!$B$15) + (1-INPUTS!$B$18)*INPUTS!$B$19*G9349 - INPUTS!$B$17 - INPUTS!$B$20*MAX(0, -F9349))</f>
        <v/>
      </c>
      <c r="I9349" s="2">
        <f>IF(INPUTS!$B$13=0, H9349&lt;=0, H9349&lt;INPUTS!$B$13)</f>
        <v/>
      </c>
      <c r="J9349" s="2">
        <f>INPUTS!$B$21 + INPUTS!$B$24*F9349 + INPUTS!$B$25*G9349</f>
        <v/>
      </c>
      <c r="K9349" s="2">
        <f>J9349&lt;INPUTS!$B$23</f>
        <v/>
      </c>
      <c r="L9349" s="2">
        <f>J9349&lt;INPUTS!$B$22</f>
        <v/>
      </c>
      <c r="M9349" s="2">
        <f>INPUTS!$B$26 + INPUTS!$B$29*F9349</f>
        <v/>
      </c>
      <c r="N9349" s="2">
        <f>M9349&lt;INPUTS!$B$28</f>
        <v/>
      </c>
      <c r="O9349" s="2">
        <f>M9349&lt;INPUTS!$B$27</f>
        <v/>
      </c>
      <c r="P9349" s="2">
        <f>INPUTS!$B$30 + (1-INPUTS!$B$18)*INPUTS!$B$19*G9349</f>
        <v/>
      </c>
      <c r="Q9349" s="2">
        <f>INPUTS!$B$31 + INPUTS!$B$32*P9349</f>
        <v/>
      </c>
      <c r="R9349" s="2">
        <f>IF(INPUTS!$B$13=0, Q9349&lt;=0, Q9349&lt;INPUTS!$B$13)</f>
        <v/>
      </c>
      <c r="S9349" s="2">
        <f>OR(I9349,K9349,N9349,R9349)</f>
        <v/>
      </c>
      <c r="T9349" s="2">
        <f>OR(I9349,L9349,O9349,R9349)</f>
        <v/>
      </c>
    </row>
    <row r="9350">
      <c r="A9350" s="2" t="n">
        <v>225</v>
      </c>
      <c r="B9350" s="2" t="n">
        <v>300</v>
      </c>
      <c r="C9350" s="2" t="n">
        <v>175</v>
      </c>
      <c r="D9350" s="2">
        <f>(A9350+B9350)/2 + C9350/2</f>
        <v/>
      </c>
      <c r="E9350" s="2">
        <f>SQRT(A9350^2+B9350^2+C9350^2)</f>
        <v/>
      </c>
      <c r="F9350" s="2">
        <f>INPUTS!$B$8*A9350+INPUTS!$B$9*D9350+INPUTS!$B$10*B9350</f>
        <v/>
      </c>
      <c r="G9350" s="2">
        <f>INPUTS!$B$11*A9350/10000</f>
        <v/>
      </c>
      <c r="H9350" s="2">
        <f>MAX(0, (INPUTS!$B$14+INPUTS!$B$16*INPUTS!$B$15) + (1-INPUTS!$B$18)*INPUTS!$B$19*G9350 - INPUTS!$B$17 - INPUTS!$B$20*MAX(0, -F9350))</f>
        <v/>
      </c>
      <c r="I9350" s="2">
        <f>IF(INPUTS!$B$13=0, H9350&lt;=0, H9350&lt;INPUTS!$B$13)</f>
        <v/>
      </c>
      <c r="J9350" s="2">
        <f>INPUTS!$B$21 + INPUTS!$B$24*F9350 + INPUTS!$B$25*G9350</f>
        <v/>
      </c>
      <c r="K9350" s="2">
        <f>J9350&lt;INPUTS!$B$23</f>
        <v/>
      </c>
      <c r="L9350" s="2">
        <f>J9350&lt;INPUTS!$B$22</f>
        <v/>
      </c>
      <c r="M9350" s="2">
        <f>INPUTS!$B$26 + INPUTS!$B$29*F9350</f>
        <v/>
      </c>
      <c r="N9350" s="2">
        <f>M9350&lt;INPUTS!$B$28</f>
        <v/>
      </c>
      <c r="O9350" s="2">
        <f>M9350&lt;INPUTS!$B$27</f>
        <v/>
      </c>
      <c r="P9350" s="2">
        <f>INPUTS!$B$30 + (1-INPUTS!$B$18)*INPUTS!$B$19*G9350</f>
        <v/>
      </c>
      <c r="Q9350" s="2">
        <f>INPUTS!$B$31 + INPUTS!$B$32*P9350</f>
        <v/>
      </c>
      <c r="R9350" s="2">
        <f>IF(INPUTS!$B$13=0, Q9350&lt;=0, Q9350&lt;INPUTS!$B$13)</f>
        <v/>
      </c>
      <c r="S9350" s="2">
        <f>OR(I9350,K9350,N9350,R9350)</f>
        <v/>
      </c>
      <c r="T9350" s="2">
        <f>OR(I9350,L9350,O9350,R9350)</f>
        <v/>
      </c>
    </row>
    <row r="9351">
      <c r="A9351" s="2" t="n">
        <v>225</v>
      </c>
      <c r="B9351" s="2" t="n">
        <v>300</v>
      </c>
      <c r="C9351" s="2" t="n">
        <v>200</v>
      </c>
      <c r="D9351" s="2">
        <f>(A9351+B9351)/2 + C9351/2</f>
        <v/>
      </c>
      <c r="E9351" s="2">
        <f>SQRT(A9351^2+B9351^2+C9351^2)</f>
        <v/>
      </c>
      <c r="F9351" s="2">
        <f>INPUTS!$B$8*A9351+INPUTS!$B$9*D9351+INPUTS!$B$10*B9351</f>
        <v/>
      </c>
      <c r="G9351" s="2">
        <f>INPUTS!$B$11*A9351/10000</f>
        <v/>
      </c>
      <c r="H9351" s="2">
        <f>MAX(0, (INPUTS!$B$14+INPUTS!$B$16*INPUTS!$B$15) + (1-INPUTS!$B$18)*INPUTS!$B$19*G9351 - INPUTS!$B$17 - INPUTS!$B$20*MAX(0, -F9351))</f>
        <v/>
      </c>
      <c r="I9351" s="2">
        <f>IF(INPUTS!$B$13=0, H9351&lt;=0, H9351&lt;INPUTS!$B$13)</f>
        <v/>
      </c>
      <c r="J9351" s="2">
        <f>INPUTS!$B$21 + INPUTS!$B$24*F9351 + INPUTS!$B$25*G9351</f>
        <v/>
      </c>
      <c r="K9351" s="2">
        <f>J9351&lt;INPUTS!$B$23</f>
        <v/>
      </c>
      <c r="L9351" s="2">
        <f>J9351&lt;INPUTS!$B$22</f>
        <v/>
      </c>
      <c r="M9351" s="2">
        <f>INPUTS!$B$26 + INPUTS!$B$29*F9351</f>
        <v/>
      </c>
      <c r="N9351" s="2">
        <f>M9351&lt;INPUTS!$B$28</f>
        <v/>
      </c>
      <c r="O9351" s="2">
        <f>M9351&lt;INPUTS!$B$27</f>
        <v/>
      </c>
      <c r="P9351" s="2">
        <f>INPUTS!$B$30 + (1-INPUTS!$B$18)*INPUTS!$B$19*G9351</f>
        <v/>
      </c>
      <c r="Q9351" s="2">
        <f>INPUTS!$B$31 + INPUTS!$B$32*P9351</f>
        <v/>
      </c>
      <c r="R9351" s="2">
        <f>IF(INPUTS!$B$13=0, Q9351&lt;=0, Q9351&lt;INPUTS!$B$13)</f>
        <v/>
      </c>
      <c r="S9351" s="2">
        <f>OR(I9351,K9351,N9351,R9351)</f>
        <v/>
      </c>
      <c r="T9351" s="2">
        <f>OR(I9351,L9351,O9351,R9351)</f>
        <v/>
      </c>
    </row>
    <row r="9352">
      <c r="A9352" s="2" t="n">
        <v>250</v>
      </c>
      <c r="B9352" s="2" t="n">
        <v>-300</v>
      </c>
      <c r="C9352" s="2" t="n">
        <v>-200</v>
      </c>
      <c r="D9352" s="2">
        <f>(A9352+B9352)/2 + C9352/2</f>
        <v/>
      </c>
      <c r="E9352" s="2">
        <f>SQRT(A9352^2+B9352^2+C9352^2)</f>
        <v/>
      </c>
      <c r="F9352" s="2">
        <f>INPUTS!$B$8*A9352+INPUTS!$B$9*D9352+INPUTS!$B$10*B9352</f>
        <v/>
      </c>
      <c r="G9352" s="2">
        <f>INPUTS!$B$11*A9352/10000</f>
        <v/>
      </c>
      <c r="H9352" s="2">
        <f>MAX(0, (INPUTS!$B$14+INPUTS!$B$16*INPUTS!$B$15) + (1-INPUTS!$B$18)*INPUTS!$B$19*G9352 - INPUTS!$B$17 - INPUTS!$B$20*MAX(0, -F9352))</f>
        <v/>
      </c>
      <c r="I9352" s="2">
        <f>IF(INPUTS!$B$13=0, H9352&lt;=0, H9352&lt;INPUTS!$B$13)</f>
        <v/>
      </c>
      <c r="J9352" s="2">
        <f>INPUTS!$B$21 + INPUTS!$B$24*F9352 + INPUTS!$B$25*G9352</f>
        <v/>
      </c>
      <c r="K9352" s="2">
        <f>J9352&lt;INPUTS!$B$23</f>
        <v/>
      </c>
      <c r="L9352" s="2">
        <f>J9352&lt;INPUTS!$B$22</f>
        <v/>
      </c>
      <c r="M9352" s="2">
        <f>INPUTS!$B$26 + INPUTS!$B$29*F9352</f>
        <v/>
      </c>
      <c r="N9352" s="2">
        <f>M9352&lt;INPUTS!$B$28</f>
        <v/>
      </c>
      <c r="O9352" s="2">
        <f>M9352&lt;INPUTS!$B$27</f>
        <v/>
      </c>
      <c r="P9352" s="2">
        <f>INPUTS!$B$30 + (1-INPUTS!$B$18)*INPUTS!$B$19*G9352</f>
        <v/>
      </c>
      <c r="Q9352" s="2">
        <f>INPUTS!$B$31 + INPUTS!$B$32*P9352</f>
        <v/>
      </c>
      <c r="R9352" s="2">
        <f>IF(INPUTS!$B$13=0, Q9352&lt;=0, Q9352&lt;INPUTS!$B$13)</f>
        <v/>
      </c>
      <c r="S9352" s="2">
        <f>OR(I9352,K9352,N9352,R9352)</f>
        <v/>
      </c>
      <c r="T9352" s="2">
        <f>OR(I9352,L9352,O9352,R9352)</f>
        <v/>
      </c>
    </row>
    <row r="9353">
      <c r="A9353" s="2" t="n">
        <v>250</v>
      </c>
      <c r="B9353" s="2" t="n">
        <v>-300</v>
      </c>
      <c r="C9353" s="2" t="n">
        <v>-175</v>
      </c>
      <c r="D9353" s="2">
        <f>(A9353+B9353)/2 + C9353/2</f>
        <v/>
      </c>
      <c r="E9353" s="2">
        <f>SQRT(A9353^2+B9353^2+C9353^2)</f>
        <v/>
      </c>
      <c r="F9353" s="2">
        <f>INPUTS!$B$8*A9353+INPUTS!$B$9*D9353+INPUTS!$B$10*B9353</f>
        <v/>
      </c>
      <c r="G9353" s="2">
        <f>INPUTS!$B$11*A9353/10000</f>
        <v/>
      </c>
      <c r="H9353" s="2">
        <f>MAX(0, (INPUTS!$B$14+INPUTS!$B$16*INPUTS!$B$15) + (1-INPUTS!$B$18)*INPUTS!$B$19*G9353 - INPUTS!$B$17 - INPUTS!$B$20*MAX(0, -F9353))</f>
        <v/>
      </c>
      <c r="I9353" s="2">
        <f>IF(INPUTS!$B$13=0, H9353&lt;=0, H9353&lt;INPUTS!$B$13)</f>
        <v/>
      </c>
      <c r="J9353" s="2">
        <f>INPUTS!$B$21 + INPUTS!$B$24*F9353 + INPUTS!$B$25*G9353</f>
        <v/>
      </c>
      <c r="K9353" s="2">
        <f>J9353&lt;INPUTS!$B$23</f>
        <v/>
      </c>
      <c r="L9353" s="2">
        <f>J9353&lt;INPUTS!$B$22</f>
        <v/>
      </c>
      <c r="M9353" s="2">
        <f>INPUTS!$B$26 + INPUTS!$B$29*F9353</f>
        <v/>
      </c>
      <c r="N9353" s="2">
        <f>M9353&lt;INPUTS!$B$28</f>
        <v/>
      </c>
      <c r="O9353" s="2">
        <f>M9353&lt;INPUTS!$B$27</f>
        <v/>
      </c>
      <c r="P9353" s="2">
        <f>INPUTS!$B$30 + (1-INPUTS!$B$18)*INPUTS!$B$19*G9353</f>
        <v/>
      </c>
      <c r="Q9353" s="2">
        <f>INPUTS!$B$31 + INPUTS!$B$32*P9353</f>
        <v/>
      </c>
      <c r="R9353" s="2">
        <f>IF(INPUTS!$B$13=0, Q9353&lt;=0, Q9353&lt;INPUTS!$B$13)</f>
        <v/>
      </c>
      <c r="S9353" s="2">
        <f>OR(I9353,K9353,N9353,R9353)</f>
        <v/>
      </c>
      <c r="T9353" s="2">
        <f>OR(I9353,L9353,O9353,R9353)</f>
        <v/>
      </c>
    </row>
    <row r="9354">
      <c r="A9354" s="2" t="n">
        <v>250</v>
      </c>
      <c r="B9354" s="2" t="n">
        <v>-300</v>
      </c>
      <c r="C9354" s="2" t="n">
        <v>-150</v>
      </c>
      <c r="D9354" s="2">
        <f>(A9354+B9354)/2 + C9354/2</f>
        <v/>
      </c>
      <c r="E9354" s="2">
        <f>SQRT(A9354^2+B9354^2+C9354^2)</f>
        <v/>
      </c>
      <c r="F9354" s="2">
        <f>INPUTS!$B$8*A9354+INPUTS!$B$9*D9354+INPUTS!$B$10*B9354</f>
        <v/>
      </c>
      <c r="G9354" s="2">
        <f>INPUTS!$B$11*A9354/10000</f>
        <v/>
      </c>
      <c r="H9354" s="2">
        <f>MAX(0, (INPUTS!$B$14+INPUTS!$B$16*INPUTS!$B$15) + (1-INPUTS!$B$18)*INPUTS!$B$19*G9354 - INPUTS!$B$17 - INPUTS!$B$20*MAX(0, -F9354))</f>
        <v/>
      </c>
      <c r="I9354" s="2">
        <f>IF(INPUTS!$B$13=0, H9354&lt;=0, H9354&lt;INPUTS!$B$13)</f>
        <v/>
      </c>
      <c r="J9354" s="2">
        <f>INPUTS!$B$21 + INPUTS!$B$24*F9354 + INPUTS!$B$25*G9354</f>
        <v/>
      </c>
      <c r="K9354" s="2">
        <f>J9354&lt;INPUTS!$B$23</f>
        <v/>
      </c>
      <c r="L9354" s="2">
        <f>J9354&lt;INPUTS!$B$22</f>
        <v/>
      </c>
      <c r="M9354" s="2">
        <f>INPUTS!$B$26 + INPUTS!$B$29*F9354</f>
        <v/>
      </c>
      <c r="N9354" s="2">
        <f>M9354&lt;INPUTS!$B$28</f>
        <v/>
      </c>
      <c r="O9354" s="2">
        <f>M9354&lt;INPUTS!$B$27</f>
        <v/>
      </c>
      <c r="P9354" s="2">
        <f>INPUTS!$B$30 + (1-INPUTS!$B$18)*INPUTS!$B$19*G9354</f>
        <v/>
      </c>
      <c r="Q9354" s="2">
        <f>INPUTS!$B$31 + INPUTS!$B$32*P9354</f>
        <v/>
      </c>
      <c r="R9354" s="2">
        <f>IF(INPUTS!$B$13=0, Q9354&lt;=0, Q9354&lt;INPUTS!$B$13)</f>
        <v/>
      </c>
      <c r="S9354" s="2">
        <f>OR(I9354,K9354,N9354,R9354)</f>
        <v/>
      </c>
      <c r="T9354" s="2">
        <f>OR(I9354,L9354,O9354,R9354)</f>
        <v/>
      </c>
    </row>
    <row r="9355">
      <c r="A9355" s="2" t="n">
        <v>250</v>
      </c>
      <c r="B9355" s="2" t="n">
        <v>-300</v>
      </c>
      <c r="C9355" s="2" t="n">
        <v>-125</v>
      </c>
      <c r="D9355" s="2">
        <f>(A9355+B9355)/2 + C9355/2</f>
        <v/>
      </c>
      <c r="E9355" s="2">
        <f>SQRT(A9355^2+B9355^2+C9355^2)</f>
        <v/>
      </c>
      <c r="F9355" s="2">
        <f>INPUTS!$B$8*A9355+INPUTS!$B$9*D9355+INPUTS!$B$10*B9355</f>
        <v/>
      </c>
      <c r="G9355" s="2">
        <f>INPUTS!$B$11*A9355/10000</f>
        <v/>
      </c>
      <c r="H9355" s="2">
        <f>MAX(0, (INPUTS!$B$14+INPUTS!$B$16*INPUTS!$B$15) + (1-INPUTS!$B$18)*INPUTS!$B$19*G9355 - INPUTS!$B$17 - INPUTS!$B$20*MAX(0, -F9355))</f>
        <v/>
      </c>
      <c r="I9355" s="2">
        <f>IF(INPUTS!$B$13=0, H9355&lt;=0, H9355&lt;INPUTS!$B$13)</f>
        <v/>
      </c>
      <c r="J9355" s="2">
        <f>INPUTS!$B$21 + INPUTS!$B$24*F9355 + INPUTS!$B$25*G9355</f>
        <v/>
      </c>
      <c r="K9355" s="2">
        <f>J9355&lt;INPUTS!$B$23</f>
        <v/>
      </c>
      <c r="L9355" s="2">
        <f>J9355&lt;INPUTS!$B$22</f>
        <v/>
      </c>
      <c r="M9355" s="2">
        <f>INPUTS!$B$26 + INPUTS!$B$29*F9355</f>
        <v/>
      </c>
      <c r="N9355" s="2">
        <f>M9355&lt;INPUTS!$B$28</f>
        <v/>
      </c>
      <c r="O9355" s="2">
        <f>M9355&lt;INPUTS!$B$27</f>
        <v/>
      </c>
      <c r="P9355" s="2">
        <f>INPUTS!$B$30 + (1-INPUTS!$B$18)*INPUTS!$B$19*G9355</f>
        <v/>
      </c>
      <c r="Q9355" s="2">
        <f>INPUTS!$B$31 + INPUTS!$B$32*P9355</f>
        <v/>
      </c>
      <c r="R9355" s="2">
        <f>IF(INPUTS!$B$13=0, Q9355&lt;=0, Q9355&lt;INPUTS!$B$13)</f>
        <v/>
      </c>
      <c r="S9355" s="2">
        <f>OR(I9355,K9355,N9355,R9355)</f>
        <v/>
      </c>
      <c r="T9355" s="2">
        <f>OR(I9355,L9355,O9355,R9355)</f>
        <v/>
      </c>
    </row>
    <row r="9356">
      <c r="A9356" s="2" t="n">
        <v>250</v>
      </c>
      <c r="B9356" s="2" t="n">
        <v>-300</v>
      </c>
      <c r="C9356" s="2" t="n">
        <v>-100</v>
      </c>
      <c r="D9356" s="2">
        <f>(A9356+B9356)/2 + C9356/2</f>
        <v/>
      </c>
      <c r="E9356" s="2">
        <f>SQRT(A9356^2+B9356^2+C9356^2)</f>
        <v/>
      </c>
      <c r="F9356" s="2">
        <f>INPUTS!$B$8*A9356+INPUTS!$B$9*D9356+INPUTS!$B$10*B9356</f>
        <v/>
      </c>
      <c r="G9356" s="2">
        <f>INPUTS!$B$11*A9356/10000</f>
        <v/>
      </c>
      <c r="H9356" s="2">
        <f>MAX(0, (INPUTS!$B$14+INPUTS!$B$16*INPUTS!$B$15) + (1-INPUTS!$B$18)*INPUTS!$B$19*G9356 - INPUTS!$B$17 - INPUTS!$B$20*MAX(0, -F9356))</f>
        <v/>
      </c>
      <c r="I9356" s="2">
        <f>IF(INPUTS!$B$13=0, H9356&lt;=0, H9356&lt;INPUTS!$B$13)</f>
        <v/>
      </c>
      <c r="J9356" s="2">
        <f>INPUTS!$B$21 + INPUTS!$B$24*F9356 + INPUTS!$B$25*G9356</f>
        <v/>
      </c>
      <c r="K9356" s="2">
        <f>J9356&lt;INPUTS!$B$23</f>
        <v/>
      </c>
      <c r="L9356" s="2">
        <f>J9356&lt;INPUTS!$B$22</f>
        <v/>
      </c>
      <c r="M9356" s="2">
        <f>INPUTS!$B$26 + INPUTS!$B$29*F9356</f>
        <v/>
      </c>
      <c r="N9356" s="2">
        <f>M9356&lt;INPUTS!$B$28</f>
        <v/>
      </c>
      <c r="O9356" s="2">
        <f>M9356&lt;INPUTS!$B$27</f>
        <v/>
      </c>
      <c r="P9356" s="2">
        <f>INPUTS!$B$30 + (1-INPUTS!$B$18)*INPUTS!$B$19*G9356</f>
        <v/>
      </c>
      <c r="Q9356" s="2">
        <f>INPUTS!$B$31 + INPUTS!$B$32*P9356</f>
        <v/>
      </c>
      <c r="R9356" s="2">
        <f>IF(INPUTS!$B$13=0, Q9356&lt;=0, Q9356&lt;INPUTS!$B$13)</f>
        <v/>
      </c>
      <c r="S9356" s="2">
        <f>OR(I9356,K9356,N9356,R9356)</f>
        <v/>
      </c>
      <c r="T9356" s="2">
        <f>OR(I9356,L9356,O9356,R9356)</f>
        <v/>
      </c>
    </row>
    <row r="9357">
      <c r="A9357" s="2" t="n">
        <v>250</v>
      </c>
      <c r="B9357" s="2" t="n">
        <v>-300</v>
      </c>
      <c r="C9357" s="2" t="n">
        <v>-75</v>
      </c>
      <c r="D9357" s="2">
        <f>(A9357+B9357)/2 + C9357/2</f>
        <v/>
      </c>
      <c r="E9357" s="2">
        <f>SQRT(A9357^2+B9357^2+C9357^2)</f>
        <v/>
      </c>
      <c r="F9357" s="2">
        <f>INPUTS!$B$8*A9357+INPUTS!$B$9*D9357+INPUTS!$B$10*B9357</f>
        <v/>
      </c>
      <c r="G9357" s="2">
        <f>INPUTS!$B$11*A9357/10000</f>
        <v/>
      </c>
      <c r="H9357" s="2">
        <f>MAX(0, (INPUTS!$B$14+INPUTS!$B$16*INPUTS!$B$15) + (1-INPUTS!$B$18)*INPUTS!$B$19*G9357 - INPUTS!$B$17 - INPUTS!$B$20*MAX(0, -F9357))</f>
        <v/>
      </c>
      <c r="I9357" s="2">
        <f>IF(INPUTS!$B$13=0, H9357&lt;=0, H9357&lt;INPUTS!$B$13)</f>
        <v/>
      </c>
      <c r="J9357" s="2">
        <f>INPUTS!$B$21 + INPUTS!$B$24*F9357 + INPUTS!$B$25*G9357</f>
        <v/>
      </c>
      <c r="K9357" s="2">
        <f>J9357&lt;INPUTS!$B$23</f>
        <v/>
      </c>
      <c r="L9357" s="2">
        <f>J9357&lt;INPUTS!$B$22</f>
        <v/>
      </c>
      <c r="M9357" s="2">
        <f>INPUTS!$B$26 + INPUTS!$B$29*F9357</f>
        <v/>
      </c>
      <c r="N9357" s="2">
        <f>M9357&lt;INPUTS!$B$28</f>
        <v/>
      </c>
      <c r="O9357" s="2">
        <f>M9357&lt;INPUTS!$B$27</f>
        <v/>
      </c>
      <c r="P9357" s="2">
        <f>INPUTS!$B$30 + (1-INPUTS!$B$18)*INPUTS!$B$19*G9357</f>
        <v/>
      </c>
      <c r="Q9357" s="2">
        <f>INPUTS!$B$31 + INPUTS!$B$32*P9357</f>
        <v/>
      </c>
      <c r="R9357" s="2">
        <f>IF(INPUTS!$B$13=0, Q9357&lt;=0, Q9357&lt;INPUTS!$B$13)</f>
        <v/>
      </c>
      <c r="S9357" s="2">
        <f>OR(I9357,K9357,N9357,R9357)</f>
        <v/>
      </c>
      <c r="T9357" s="2">
        <f>OR(I9357,L9357,O9357,R9357)</f>
        <v/>
      </c>
    </row>
    <row r="9358">
      <c r="A9358" s="2" t="n">
        <v>250</v>
      </c>
      <c r="B9358" s="2" t="n">
        <v>-300</v>
      </c>
      <c r="C9358" s="2" t="n">
        <v>-50</v>
      </c>
      <c r="D9358" s="2">
        <f>(A9358+B9358)/2 + C9358/2</f>
        <v/>
      </c>
      <c r="E9358" s="2">
        <f>SQRT(A9358^2+B9358^2+C9358^2)</f>
        <v/>
      </c>
      <c r="F9358" s="2">
        <f>INPUTS!$B$8*A9358+INPUTS!$B$9*D9358+INPUTS!$B$10*B9358</f>
        <v/>
      </c>
      <c r="G9358" s="2">
        <f>INPUTS!$B$11*A9358/10000</f>
        <v/>
      </c>
      <c r="H9358" s="2">
        <f>MAX(0, (INPUTS!$B$14+INPUTS!$B$16*INPUTS!$B$15) + (1-INPUTS!$B$18)*INPUTS!$B$19*G9358 - INPUTS!$B$17 - INPUTS!$B$20*MAX(0, -F9358))</f>
        <v/>
      </c>
      <c r="I9358" s="2">
        <f>IF(INPUTS!$B$13=0, H9358&lt;=0, H9358&lt;INPUTS!$B$13)</f>
        <v/>
      </c>
      <c r="J9358" s="2">
        <f>INPUTS!$B$21 + INPUTS!$B$24*F9358 + INPUTS!$B$25*G9358</f>
        <v/>
      </c>
      <c r="K9358" s="2">
        <f>J9358&lt;INPUTS!$B$23</f>
        <v/>
      </c>
      <c r="L9358" s="2">
        <f>J9358&lt;INPUTS!$B$22</f>
        <v/>
      </c>
      <c r="M9358" s="2">
        <f>INPUTS!$B$26 + INPUTS!$B$29*F9358</f>
        <v/>
      </c>
      <c r="N9358" s="2">
        <f>M9358&lt;INPUTS!$B$28</f>
        <v/>
      </c>
      <c r="O9358" s="2">
        <f>M9358&lt;INPUTS!$B$27</f>
        <v/>
      </c>
      <c r="P9358" s="2">
        <f>INPUTS!$B$30 + (1-INPUTS!$B$18)*INPUTS!$B$19*G9358</f>
        <v/>
      </c>
      <c r="Q9358" s="2">
        <f>INPUTS!$B$31 + INPUTS!$B$32*P9358</f>
        <v/>
      </c>
      <c r="R9358" s="2">
        <f>IF(INPUTS!$B$13=0, Q9358&lt;=0, Q9358&lt;INPUTS!$B$13)</f>
        <v/>
      </c>
      <c r="S9358" s="2">
        <f>OR(I9358,K9358,N9358,R9358)</f>
        <v/>
      </c>
      <c r="T9358" s="2">
        <f>OR(I9358,L9358,O9358,R9358)</f>
        <v/>
      </c>
    </row>
    <row r="9359">
      <c r="A9359" s="2" t="n">
        <v>250</v>
      </c>
      <c r="B9359" s="2" t="n">
        <v>-300</v>
      </c>
      <c r="C9359" s="2" t="n">
        <v>-25</v>
      </c>
      <c r="D9359" s="2">
        <f>(A9359+B9359)/2 + C9359/2</f>
        <v/>
      </c>
      <c r="E9359" s="2">
        <f>SQRT(A9359^2+B9359^2+C9359^2)</f>
        <v/>
      </c>
      <c r="F9359" s="2">
        <f>INPUTS!$B$8*A9359+INPUTS!$B$9*D9359+INPUTS!$B$10*B9359</f>
        <v/>
      </c>
      <c r="G9359" s="2">
        <f>INPUTS!$B$11*A9359/10000</f>
        <v/>
      </c>
      <c r="H9359" s="2">
        <f>MAX(0, (INPUTS!$B$14+INPUTS!$B$16*INPUTS!$B$15) + (1-INPUTS!$B$18)*INPUTS!$B$19*G9359 - INPUTS!$B$17 - INPUTS!$B$20*MAX(0, -F9359))</f>
        <v/>
      </c>
      <c r="I9359" s="2">
        <f>IF(INPUTS!$B$13=0, H9359&lt;=0, H9359&lt;INPUTS!$B$13)</f>
        <v/>
      </c>
      <c r="J9359" s="2">
        <f>INPUTS!$B$21 + INPUTS!$B$24*F9359 + INPUTS!$B$25*G9359</f>
        <v/>
      </c>
      <c r="K9359" s="2">
        <f>J9359&lt;INPUTS!$B$23</f>
        <v/>
      </c>
      <c r="L9359" s="2">
        <f>J9359&lt;INPUTS!$B$22</f>
        <v/>
      </c>
      <c r="M9359" s="2">
        <f>INPUTS!$B$26 + INPUTS!$B$29*F9359</f>
        <v/>
      </c>
      <c r="N9359" s="2">
        <f>M9359&lt;INPUTS!$B$28</f>
        <v/>
      </c>
      <c r="O9359" s="2">
        <f>M9359&lt;INPUTS!$B$27</f>
        <v/>
      </c>
      <c r="P9359" s="2">
        <f>INPUTS!$B$30 + (1-INPUTS!$B$18)*INPUTS!$B$19*G9359</f>
        <v/>
      </c>
      <c r="Q9359" s="2">
        <f>INPUTS!$B$31 + INPUTS!$B$32*P9359</f>
        <v/>
      </c>
      <c r="R9359" s="2">
        <f>IF(INPUTS!$B$13=0, Q9359&lt;=0, Q9359&lt;INPUTS!$B$13)</f>
        <v/>
      </c>
      <c r="S9359" s="2">
        <f>OR(I9359,K9359,N9359,R9359)</f>
        <v/>
      </c>
      <c r="T9359" s="2">
        <f>OR(I9359,L9359,O9359,R9359)</f>
        <v/>
      </c>
    </row>
    <row r="9360">
      <c r="A9360" s="2" t="n">
        <v>250</v>
      </c>
      <c r="B9360" s="2" t="n">
        <v>-300</v>
      </c>
      <c r="C9360" s="2" t="n">
        <v>0</v>
      </c>
      <c r="D9360" s="2">
        <f>(A9360+B9360)/2 + C9360/2</f>
        <v/>
      </c>
      <c r="E9360" s="2">
        <f>SQRT(A9360^2+B9360^2+C9360^2)</f>
        <v/>
      </c>
      <c r="F9360" s="2">
        <f>INPUTS!$B$8*A9360+INPUTS!$B$9*D9360+INPUTS!$B$10*B9360</f>
        <v/>
      </c>
      <c r="G9360" s="2">
        <f>INPUTS!$B$11*A9360/10000</f>
        <v/>
      </c>
      <c r="H9360" s="2">
        <f>MAX(0, (INPUTS!$B$14+INPUTS!$B$16*INPUTS!$B$15) + (1-INPUTS!$B$18)*INPUTS!$B$19*G9360 - INPUTS!$B$17 - INPUTS!$B$20*MAX(0, -F9360))</f>
        <v/>
      </c>
      <c r="I9360" s="2">
        <f>IF(INPUTS!$B$13=0, H9360&lt;=0, H9360&lt;INPUTS!$B$13)</f>
        <v/>
      </c>
      <c r="J9360" s="2">
        <f>INPUTS!$B$21 + INPUTS!$B$24*F9360 + INPUTS!$B$25*G9360</f>
        <v/>
      </c>
      <c r="K9360" s="2">
        <f>J9360&lt;INPUTS!$B$23</f>
        <v/>
      </c>
      <c r="L9360" s="2">
        <f>J9360&lt;INPUTS!$B$22</f>
        <v/>
      </c>
      <c r="M9360" s="2">
        <f>INPUTS!$B$26 + INPUTS!$B$29*F9360</f>
        <v/>
      </c>
      <c r="N9360" s="2">
        <f>M9360&lt;INPUTS!$B$28</f>
        <v/>
      </c>
      <c r="O9360" s="2">
        <f>M9360&lt;INPUTS!$B$27</f>
        <v/>
      </c>
      <c r="P9360" s="2">
        <f>INPUTS!$B$30 + (1-INPUTS!$B$18)*INPUTS!$B$19*G9360</f>
        <v/>
      </c>
      <c r="Q9360" s="2">
        <f>INPUTS!$B$31 + INPUTS!$B$32*P9360</f>
        <v/>
      </c>
      <c r="R9360" s="2">
        <f>IF(INPUTS!$B$13=0, Q9360&lt;=0, Q9360&lt;INPUTS!$B$13)</f>
        <v/>
      </c>
      <c r="S9360" s="2">
        <f>OR(I9360,K9360,N9360,R9360)</f>
        <v/>
      </c>
      <c r="T9360" s="2">
        <f>OR(I9360,L9360,O9360,R9360)</f>
        <v/>
      </c>
    </row>
    <row r="9361">
      <c r="A9361" s="2" t="n">
        <v>250</v>
      </c>
      <c r="B9361" s="2" t="n">
        <v>-300</v>
      </c>
      <c r="C9361" s="2" t="n">
        <v>25</v>
      </c>
      <c r="D9361" s="2">
        <f>(A9361+B9361)/2 + C9361/2</f>
        <v/>
      </c>
      <c r="E9361" s="2">
        <f>SQRT(A9361^2+B9361^2+C9361^2)</f>
        <v/>
      </c>
      <c r="F9361" s="2">
        <f>INPUTS!$B$8*A9361+INPUTS!$B$9*D9361+INPUTS!$B$10*B9361</f>
        <v/>
      </c>
      <c r="G9361" s="2">
        <f>INPUTS!$B$11*A9361/10000</f>
        <v/>
      </c>
      <c r="H9361" s="2">
        <f>MAX(0, (INPUTS!$B$14+INPUTS!$B$16*INPUTS!$B$15) + (1-INPUTS!$B$18)*INPUTS!$B$19*G9361 - INPUTS!$B$17 - INPUTS!$B$20*MAX(0, -F9361))</f>
        <v/>
      </c>
      <c r="I9361" s="2">
        <f>IF(INPUTS!$B$13=0, H9361&lt;=0, H9361&lt;INPUTS!$B$13)</f>
        <v/>
      </c>
      <c r="J9361" s="2">
        <f>INPUTS!$B$21 + INPUTS!$B$24*F9361 + INPUTS!$B$25*G9361</f>
        <v/>
      </c>
      <c r="K9361" s="2">
        <f>J9361&lt;INPUTS!$B$23</f>
        <v/>
      </c>
      <c r="L9361" s="2">
        <f>J9361&lt;INPUTS!$B$22</f>
        <v/>
      </c>
      <c r="M9361" s="2">
        <f>INPUTS!$B$26 + INPUTS!$B$29*F9361</f>
        <v/>
      </c>
      <c r="N9361" s="2">
        <f>M9361&lt;INPUTS!$B$28</f>
        <v/>
      </c>
      <c r="O9361" s="2">
        <f>M9361&lt;INPUTS!$B$27</f>
        <v/>
      </c>
      <c r="P9361" s="2">
        <f>INPUTS!$B$30 + (1-INPUTS!$B$18)*INPUTS!$B$19*G9361</f>
        <v/>
      </c>
      <c r="Q9361" s="2">
        <f>INPUTS!$B$31 + INPUTS!$B$32*P9361</f>
        <v/>
      </c>
      <c r="R9361" s="2">
        <f>IF(INPUTS!$B$13=0, Q9361&lt;=0, Q9361&lt;INPUTS!$B$13)</f>
        <v/>
      </c>
      <c r="S9361" s="2">
        <f>OR(I9361,K9361,N9361,R9361)</f>
        <v/>
      </c>
      <c r="T9361" s="2">
        <f>OR(I9361,L9361,O9361,R9361)</f>
        <v/>
      </c>
    </row>
    <row r="9362">
      <c r="A9362" s="2" t="n">
        <v>250</v>
      </c>
      <c r="B9362" s="2" t="n">
        <v>-300</v>
      </c>
      <c r="C9362" s="2" t="n">
        <v>50</v>
      </c>
      <c r="D9362" s="2">
        <f>(A9362+B9362)/2 + C9362/2</f>
        <v/>
      </c>
      <c r="E9362" s="2">
        <f>SQRT(A9362^2+B9362^2+C9362^2)</f>
        <v/>
      </c>
      <c r="F9362" s="2">
        <f>INPUTS!$B$8*A9362+INPUTS!$B$9*D9362+INPUTS!$B$10*B9362</f>
        <v/>
      </c>
      <c r="G9362" s="2">
        <f>INPUTS!$B$11*A9362/10000</f>
        <v/>
      </c>
      <c r="H9362" s="2">
        <f>MAX(0, (INPUTS!$B$14+INPUTS!$B$16*INPUTS!$B$15) + (1-INPUTS!$B$18)*INPUTS!$B$19*G9362 - INPUTS!$B$17 - INPUTS!$B$20*MAX(0, -F9362))</f>
        <v/>
      </c>
      <c r="I9362" s="2">
        <f>IF(INPUTS!$B$13=0, H9362&lt;=0, H9362&lt;INPUTS!$B$13)</f>
        <v/>
      </c>
      <c r="J9362" s="2">
        <f>INPUTS!$B$21 + INPUTS!$B$24*F9362 + INPUTS!$B$25*G9362</f>
        <v/>
      </c>
      <c r="K9362" s="2">
        <f>J9362&lt;INPUTS!$B$23</f>
        <v/>
      </c>
      <c r="L9362" s="2">
        <f>J9362&lt;INPUTS!$B$22</f>
        <v/>
      </c>
      <c r="M9362" s="2">
        <f>INPUTS!$B$26 + INPUTS!$B$29*F9362</f>
        <v/>
      </c>
      <c r="N9362" s="2">
        <f>M9362&lt;INPUTS!$B$28</f>
        <v/>
      </c>
      <c r="O9362" s="2">
        <f>M9362&lt;INPUTS!$B$27</f>
        <v/>
      </c>
      <c r="P9362" s="2">
        <f>INPUTS!$B$30 + (1-INPUTS!$B$18)*INPUTS!$B$19*G9362</f>
        <v/>
      </c>
      <c r="Q9362" s="2">
        <f>INPUTS!$B$31 + INPUTS!$B$32*P9362</f>
        <v/>
      </c>
      <c r="R9362" s="2">
        <f>IF(INPUTS!$B$13=0, Q9362&lt;=0, Q9362&lt;INPUTS!$B$13)</f>
        <v/>
      </c>
      <c r="S9362" s="2">
        <f>OR(I9362,K9362,N9362,R9362)</f>
        <v/>
      </c>
      <c r="T9362" s="2">
        <f>OR(I9362,L9362,O9362,R9362)</f>
        <v/>
      </c>
    </row>
    <row r="9363">
      <c r="A9363" s="2" t="n">
        <v>250</v>
      </c>
      <c r="B9363" s="2" t="n">
        <v>-300</v>
      </c>
      <c r="C9363" s="2" t="n">
        <v>75</v>
      </c>
      <c r="D9363" s="2">
        <f>(A9363+B9363)/2 + C9363/2</f>
        <v/>
      </c>
      <c r="E9363" s="2">
        <f>SQRT(A9363^2+B9363^2+C9363^2)</f>
        <v/>
      </c>
      <c r="F9363" s="2">
        <f>INPUTS!$B$8*A9363+INPUTS!$B$9*D9363+INPUTS!$B$10*B9363</f>
        <v/>
      </c>
      <c r="G9363" s="2">
        <f>INPUTS!$B$11*A9363/10000</f>
        <v/>
      </c>
      <c r="H9363" s="2">
        <f>MAX(0, (INPUTS!$B$14+INPUTS!$B$16*INPUTS!$B$15) + (1-INPUTS!$B$18)*INPUTS!$B$19*G9363 - INPUTS!$B$17 - INPUTS!$B$20*MAX(0, -F9363))</f>
        <v/>
      </c>
      <c r="I9363" s="2">
        <f>IF(INPUTS!$B$13=0, H9363&lt;=0, H9363&lt;INPUTS!$B$13)</f>
        <v/>
      </c>
      <c r="J9363" s="2">
        <f>INPUTS!$B$21 + INPUTS!$B$24*F9363 + INPUTS!$B$25*G9363</f>
        <v/>
      </c>
      <c r="K9363" s="2">
        <f>J9363&lt;INPUTS!$B$23</f>
        <v/>
      </c>
      <c r="L9363" s="2">
        <f>J9363&lt;INPUTS!$B$22</f>
        <v/>
      </c>
      <c r="M9363" s="2">
        <f>INPUTS!$B$26 + INPUTS!$B$29*F9363</f>
        <v/>
      </c>
      <c r="N9363" s="2">
        <f>M9363&lt;INPUTS!$B$28</f>
        <v/>
      </c>
      <c r="O9363" s="2">
        <f>M9363&lt;INPUTS!$B$27</f>
        <v/>
      </c>
      <c r="P9363" s="2">
        <f>INPUTS!$B$30 + (1-INPUTS!$B$18)*INPUTS!$B$19*G9363</f>
        <v/>
      </c>
      <c r="Q9363" s="2">
        <f>INPUTS!$B$31 + INPUTS!$B$32*P9363</f>
        <v/>
      </c>
      <c r="R9363" s="2">
        <f>IF(INPUTS!$B$13=0, Q9363&lt;=0, Q9363&lt;INPUTS!$B$13)</f>
        <v/>
      </c>
      <c r="S9363" s="2">
        <f>OR(I9363,K9363,N9363,R9363)</f>
        <v/>
      </c>
      <c r="T9363" s="2">
        <f>OR(I9363,L9363,O9363,R9363)</f>
        <v/>
      </c>
    </row>
    <row r="9364">
      <c r="A9364" s="2" t="n">
        <v>250</v>
      </c>
      <c r="B9364" s="2" t="n">
        <v>-300</v>
      </c>
      <c r="C9364" s="2" t="n">
        <v>100</v>
      </c>
      <c r="D9364" s="2">
        <f>(A9364+B9364)/2 + C9364/2</f>
        <v/>
      </c>
      <c r="E9364" s="2">
        <f>SQRT(A9364^2+B9364^2+C9364^2)</f>
        <v/>
      </c>
      <c r="F9364" s="2">
        <f>INPUTS!$B$8*A9364+INPUTS!$B$9*D9364+INPUTS!$B$10*B9364</f>
        <v/>
      </c>
      <c r="G9364" s="2">
        <f>INPUTS!$B$11*A9364/10000</f>
        <v/>
      </c>
      <c r="H9364" s="2">
        <f>MAX(0, (INPUTS!$B$14+INPUTS!$B$16*INPUTS!$B$15) + (1-INPUTS!$B$18)*INPUTS!$B$19*G9364 - INPUTS!$B$17 - INPUTS!$B$20*MAX(0, -F9364))</f>
        <v/>
      </c>
      <c r="I9364" s="2">
        <f>IF(INPUTS!$B$13=0, H9364&lt;=0, H9364&lt;INPUTS!$B$13)</f>
        <v/>
      </c>
      <c r="J9364" s="2">
        <f>INPUTS!$B$21 + INPUTS!$B$24*F9364 + INPUTS!$B$25*G9364</f>
        <v/>
      </c>
      <c r="K9364" s="2">
        <f>J9364&lt;INPUTS!$B$23</f>
        <v/>
      </c>
      <c r="L9364" s="2">
        <f>J9364&lt;INPUTS!$B$22</f>
        <v/>
      </c>
      <c r="M9364" s="2">
        <f>INPUTS!$B$26 + INPUTS!$B$29*F9364</f>
        <v/>
      </c>
      <c r="N9364" s="2">
        <f>M9364&lt;INPUTS!$B$28</f>
        <v/>
      </c>
      <c r="O9364" s="2">
        <f>M9364&lt;INPUTS!$B$27</f>
        <v/>
      </c>
      <c r="P9364" s="2">
        <f>INPUTS!$B$30 + (1-INPUTS!$B$18)*INPUTS!$B$19*G9364</f>
        <v/>
      </c>
      <c r="Q9364" s="2">
        <f>INPUTS!$B$31 + INPUTS!$B$32*P9364</f>
        <v/>
      </c>
      <c r="R9364" s="2">
        <f>IF(INPUTS!$B$13=0, Q9364&lt;=0, Q9364&lt;INPUTS!$B$13)</f>
        <v/>
      </c>
      <c r="S9364" s="2">
        <f>OR(I9364,K9364,N9364,R9364)</f>
        <v/>
      </c>
      <c r="T9364" s="2">
        <f>OR(I9364,L9364,O9364,R9364)</f>
        <v/>
      </c>
    </row>
    <row r="9365">
      <c r="A9365" s="2" t="n">
        <v>250</v>
      </c>
      <c r="B9365" s="2" t="n">
        <v>-300</v>
      </c>
      <c r="C9365" s="2" t="n">
        <v>125</v>
      </c>
      <c r="D9365" s="2">
        <f>(A9365+B9365)/2 + C9365/2</f>
        <v/>
      </c>
      <c r="E9365" s="2">
        <f>SQRT(A9365^2+B9365^2+C9365^2)</f>
        <v/>
      </c>
      <c r="F9365" s="2">
        <f>INPUTS!$B$8*A9365+INPUTS!$B$9*D9365+INPUTS!$B$10*B9365</f>
        <v/>
      </c>
      <c r="G9365" s="2">
        <f>INPUTS!$B$11*A9365/10000</f>
        <v/>
      </c>
      <c r="H9365" s="2">
        <f>MAX(0, (INPUTS!$B$14+INPUTS!$B$16*INPUTS!$B$15) + (1-INPUTS!$B$18)*INPUTS!$B$19*G9365 - INPUTS!$B$17 - INPUTS!$B$20*MAX(0, -F9365))</f>
        <v/>
      </c>
      <c r="I9365" s="2">
        <f>IF(INPUTS!$B$13=0, H9365&lt;=0, H9365&lt;INPUTS!$B$13)</f>
        <v/>
      </c>
      <c r="J9365" s="2">
        <f>INPUTS!$B$21 + INPUTS!$B$24*F9365 + INPUTS!$B$25*G9365</f>
        <v/>
      </c>
      <c r="K9365" s="2">
        <f>J9365&lt;INPUTS!$B$23</f>
        <v/>
      </c>
      <c r="L9365" s="2">
        <f>J9365&lt;INPUTS!$B$22</f>
        <v/>
      </c>
      <c r="M9365" s="2">
        <f>INPUTS!$B$26 + INPUTS!$B$29*F9365</f>
        <v/>
      </c>
      <c r="N9365" s="2">
        <f>M9365&lt;INPUTS!$B$28</f>
        <v/>
      </c>
      <c r="O9365" s="2">
        <f>M9365&lt;INPUTS!$B$27</f>
        <v/>
      </c>
      <c r="P9365" s="2">
        <f>INPUTS!$B$30 + (1-INPUTS!$B$18)*INPUTS!$B$19*G9365</f>
        <v/>
      </c>
      <c r="Q9365" s="2">
        <f>INPUTS!$B$31 + INPUTS!$B$32*P9365</f>
        <v/>
      </c>
      <c r="R9365" s="2">
        <f>IF(INPUTS!$B$13=0, Q9365&lt;=0, Q9365&lt;INPUTS!$B$13)</f>
        <v/>
      </c>
      <c r="S9365" s="2">
        <f>OR(I9365,K9365,N9365,R9365)</f>
        <v/>
      </c>
      <c r="T9365" s="2">
        <f>OR(I9365,L9365,O9365,R9365)</f>
        <v/>
      </c>
    </row>
    <row r="9366">
      <c r="A9366" s="2" t="n">
        <v>250</v>
      </c>
      <c r="B9366" s="2" t="n">
        <v>-300</v>
      </c>
      <c r="C9366" s="2" t="n">
        <v>150</v>
      </c>
      <c r="D9366" s="2">
        <f>(A9366+B9366)/2 + C9366/2</f>
        <v/>
      </c>
      <c r="E9366" s="2">
        <f>SQRT(A9366^2+B9366^2+C9366^2)</f>
        <v/>
      </c>
      <c r="F9366" s="2">
        <f>INPUTS!$B$8*A9366+INPUTS!$B$9*D9366+INPUTS!$B$10*B9366</f>
        <v/>
      </c>
      <c r="G9366" s="2">
        <f>INPUTS!$B$11*A9366/10000</f>
        <v/>
      </c>
      <c r="H9366" s="2">
        <f>MAX(0, (INPUTS!$B$14+INPUTS!$B$16*INPUTS!$B$15) + (1-INPUTS!$B$18)*INPUTS!$B$19*G9366 - INPUTS!$B$17 - INPUTS!$B$20*MAX(0, -F9366))</f>
        <v/>
      </c>
      <c r="I9366" s="2">
        <f>IF(INPUTS!$B$13=0, H9366&lt;=0, H9366&lt;INPUTS!$B$13)</f>
        <v/>
      </c>
      <c r="J9366" s="2">
        <f>INPUTS!$B$21 + INPUTS!$B$24*F9366 + INPUTS!$B$25*G9366</f>
        <v/>
      </c>
      <c r="K9366" s="2">
        <f>J9366&lt;INPUTS!$B$23</f>
        <v/>
      </c>
      <c r="L9366" s="2">
        <f>J9366&lt;INPUTS!$B$22</f>
        <v/>
      </c>
      <c r="M9366" s="2">
        <f>INPUTS!$B$26 + INPUTS!$B$29*F9366</f>
        <v/>
      </c>
      <c r="N9366" s="2">
        <f>M9366&lt;INPUTS!$B$28</f>
        <v/>
      </c>
      <c r="O9366" s="2">
        <f>M9366&lt;INPUTS!$B$27</f>
        <v/>
      </c>
      <c r="P9366" s="2">
        <f>INPUTS!$B$30 + (1-INPUTS!$B$18)*INPUTS!$B$19*G9366</f>
        <v/>
      </c>
      <c r="Q9366" s="2">
        <f>INPUTS!$B$31 + INPUTS!$B$32*P9366</f>
        <v/>
      </c>
      <c r="R9366" s="2">
        <f>IF(INPUTS!$B$13=0, Q9366&lt;=0, Q9366&lt;INPUTS!$B$13)</f>
        <v/>
      </c>
      <c r="S9366" s="2">
        <f>OR(I9366,K9366,N9366,R9366)</f>
        <v/>
      </c>
      <c r="T9366" s="2">
        <f>OR(I9366,L9366,O9366,R9366)</f>
        <v/>
      </c>
    </row>
    <row r="9367">
      <c r="A9367" s="2" t="n">
        <v>250</v>
      </c>
      <c r="B9367" s="2" t="n">
        <v>-300</v>
      </c>
      <c r="C9367" s="2" t="n">
        <v>175</v>
      </c>
      <c r="D9367" s="2">
        <f>(A9367+B9367)/2 + C9367/2</f>
        <v/>
      </c>
      <c r="E9367" s="2">
        <f>SQRT(A9367^2+B9367^2+C9367^2)</f>
        <v/>
      </c>
      <c r="F9367" s="2">
        <f>INPUTS!$B$8*A9367+INPUTS!$B$9*D9367+INPUTS!$B$10*B9367</f>
        <v/>
      </c>
      <c r="G9367" s="2">
        <f>INPUTS!$B$11*A9367/10000</f>
        <v/>
      </c>
      <c r="H9367" s="2">
        <f>MAX(0, (INPUTS!$B$14+INPUTS!$B$16*INPUTS!$B$15) + (1-INPUTS!$B$18)*INPUTS!$B$19*G9367 - INPUTS!$B$17 - INPUTS!$B$20*MAX(0, -F9367))</f>
        <v/>
      </c>
      <c r="I9367" s="2">
        <f>IF(INPUTS!$B$13=0, H9367&lt;=0, H9367&lt;INPUTS!$B$13)</f>
        <v/>
      </c>
      <c r="J9367" s="2">
        <f>INPUTS!$B$21 + INPUTS!$B$24*F9367 + INPUTS!$B$25*G9367</f>
        <v/>
      </c>
      <c r="K9367" s="2">
        <f>J9367&lt;INPUTS!$B$23</f>
        <v/>
      </c>
      <c r="L9367" s="2">
        <f>J9367&lt;INPUTS!$B$22</f>
        <v/>
      </c>
      <c r="M9367" s="2">
        <f>INPUTS!$B$26 + INPUTS!$B$29*F9367</f>
        <v/>
      </c>
      <c r="N9367" s="2">
        <f>M9367&lt;INPUTS!$B$28</f>
        <v/>
      </c>
      <c r="O9367" s="2">
        <f>M9367&lt;INPUTS!$B$27</f>
        <v/>
      </c>
      <c r="P9367" s="2">
        <f>INPUTS!$B$30 + (1-INPUTS!$B$18)*INPUTS!$B$19*G9367</f>
        <v/>
      </c>
      <c r="Q9367" s="2">
        <f>INPUTS!$B$31 + INPUTS!$B$32*P9367</f>
        <v/>
      </c>
      <c r="R9367" s="2">
        <f>IF(INPUTS!$B$13=0, Q9367&lt;=0, Q9367&lt;INPUTS!$B$13)</f>
        <v/>
      </c>
      <c r="S9367" s="2">
        <f>OR(I9367,K9367,N9367,R9367)</f>
        <v/>
      </c>
      <c r="T9367" s="2">
        <f>OR(I9367,L9367,O9367,R9367)</f>
        <v/>
      </c>
    </row>
    <row r="9368">
      <c r="A9368" s="2" t="n">
        <v>250</v>
      </c>
      <c r="B9368" s="2" t="n">
        <v>-300</v>
      </c>
      <c r="C9368" s="2" t="n">
        <v>200</v>
      </c>
      <c r="D9368" s="2">
        <f>(A9368+B9368)/2 + C9368/2</f>
        <v/>
      </c>
      <c r="E9368" s="2">
        <f>SQRT(A9368^2+B9368^2+C9368^2)</f>
        <v/>
      </c>
      <c r="F9368" s="2">
        <f>INPUTS!$B$8*A9368+INPUTS!$B$9*D9368+INPUTS!$B$10*B9368</f>
        <v/>
      </c>
      <c r="G9368" s="2">
        <f>INPUTS!$B$11*A9368/10000</f>
        <v/>
      </c>
      <c r="H9368" s="2">
        <f>MAX(0, (INPUTS!$B$14+INPUTS!$B$16*INPUTS!$B$15) + (1-INPUTS!$B$18)*INPUTS!$B$19*G9368 - INPUTS!$B$17 - INPUTS!$B$20*MAX(0, -F9368))</f>
        <v/>
      </c>
      <c r="I9368" s="2">
        <f>IF(INPUTS!$B$13=0, H9368&lt;=0, H9368&lt;INPUTS!$B$13)</f>
        <v/>
      </c>
      <c r="J9368" s="2">
        <f>INPUTS!$B$21 + INPUTS!$B$24*F9368 + INPUTS!$B$25*G9368</f>
        <v/>
      </c>
      <c r="K9368" s="2">
        <f>J9368&lt;INPUTS!$B$23</f>
        <v/>
      </c>
      <c r="L9368" s="2">
        <f>J9368&lt;INPUTS!$B$22</f>
        <v/>
      </c>
      <c r="M9368" s="2">
        <f>INPUTS!$B$26 + INPUTS!$B$29*F9368</f>
        <v/>
      </c>
      <c r="N9368" s="2">
        <f>M9368&lt;INPUTS!$B$28</f>
        <v/>
      </c>
      <c r="O9368" s="2">
        <f>M9368&lt;INPUTS!$B$27</f>
        <v/>
      </c>
      <c r="P9368" s="2">
        <f>INPUTS!$B$30 + (1-INPUTS!$B$18)*INPUTS!$B$19*G9368</f>
        <v/>
      </c>
      <c r="Q9368" s="2">
        <f>INPUTS!$B$31 + INPUTS!$B$32*P9368</f>
        <v/>
      </c>
      <c r="R9368" s="2">
        <f>IF(INPUTS!$B$13=0, Q9368&lt;=0, Q9368&lt;INPUTS!$B$13)</f>
        <v/>
      </c>
      <c r="S9368" s="2">
        <f>OR(I9368,K9368,N9368,R9368)</f>
        <v/>
      </c>
      <c r="T9368" s="2">
        <f>OR(I9368,L9368,O9368,R9368)</f>
        <v/>
      </c>
    </row>
    <row r="9369">
      <c r="A9369" s="2" t="n">
        <v>250</v>
      </c>
      <c r="B9369" s="2" t="n">
        <v>-275</v>
      </c>
      <c r="C9369" s="2" t="n">
        <v>-200</v>
      </c>
      <c r="D9369" s="2">
        <f>(A9369+B9369)/2 + C9369/2</f>
        <v/>
      </c>
      <c r="E9369" s="2">
        <f>SQRT(A9369^2+B9369^2+C9369^2)</f>
        <v/>
      </c>
      <c r="F9369" s="2">
        <f>INPUTS!$B$8*A9369+INPUTS!$B$9*D9369+INPUTS!$B$10*B9369</f>
        <v/>
      </c>
      <c r="G9369" s="2">
        <f>INPUTS!$B$11*A9369/10000</f>
        <v/>
      </c>
      <c r="H9369" s="2">
        <f>MAX(0, (INPUTS!$B$14+INPUTS!$B$16*INPUTS!$B$15) + (1-INPUTS!$B$18)*INPUTS!$B$19*G9369 - INPUTS!$B$17 - INPUTS!$B$20*MAX(0, -F9369))</f>
        <v/>
      </c>
      <c r="I9369" s="2">
        <f>IF(INPUTS!$B$13=0, H9369&lt;=0, H9369&lt;INPUTS!$B$13)</f>
        <v/>
      </c>
      <c r="J9369" s="2">
        <f>INPUTS!$B$21 + INPUTS!$B$24*F9369 + INPUTS!$B$25*G9369</f>
        <v/>
      </c>
      <c r="K9369" s="2">
        <f>J9369&lt;INPUTS!$B$23</f>
        <v/>
      </c>
      <c r="L9369" s="2">
        <f>J9369&lt;INPUTS!$B$22</f>
        <v/>
      </c>
      <c r="M9369" s="2">
        <f>INPUTS!$B$26 + INPUTS!$B$29*F9369</f>
        <v/>
      </c>
      <c r="N9369" s="2">
        <f>M9369&lt;INPUTS!$B$28</f>
        <v/>
      </c>
      <c r="O9369" s="2">
        <f>M9369&lt;INPUTS!$B$27</f>
        <v/>
      </c>
      <c r="P9369" s="2">
        <f>INPUTS!$B$30 + (1-INPUTS!$B$18)*INPUTS!$B$19*G9369</f>
        <v/>
      </c>
      <c r="Q9369" s="2">
        <f>INPUTS!$B$31 + INPUTS!$B$32*P9369</f>
        <v/>
      </c>
      <c r="R9369" s="2">
        <f>IF(INPUTS!$B$13=0, Q9369&lt;=0, Q9369&lt;INPUTS!$B$13)</f>
        <v/>
      </c>
      <c r="S9369" s="2">
        <f>OR(I9369,K9369,N9369,R9369)</f>
        <v/>
      </c>
      <c r="T9369" s="2">
        <f>OR(I9369,L9369,O9369,R9369)</f>
        <v/>
      </c>
    </row>
    <row r="9370">
      <c r="A9370" s="2" t="n">
        <v>250</v>
      </c>
      <c r="B9370" s="2" t="n">
        <v>-275</v>
      </c>
      <c r="C9370" s="2" t="n">
        <v>-175</v>
      </c>
      <c r="D9370" s="2">
        <f>(A9370+B9370)/2 + C9370/2</f>
        <v/>
      </c>
      <c r="E9370" s="2">
        <f>SQRT(A9370^2+B9370^2+C9370^2)</f>
        <v/>
      </c>
      <c r="F9370" s="2">
        <f>INPUTS!$B$8*A9370+INPUTS!$B$9*D9370+INPUTS!$B$10*B9370</f>
        <v/>
      </c>
      <c r="G9370" s="2">
        <f>INPUTS!$B$11*A9370/10000</f>
        <v/>
      </c>
      <c r="H9370" s="2">
        <f>MAX(0, (INPUTS!$B$14+INPUTS!$B$16*INPUTS!$B$15) + (1-INPUTS!$B$18)*INPUTS!$B$19*G9370 - INPUTS!$B$17 - INPUTS!$B$20*MAX(0, -F9370))</f>
        <v/>
      </c>
      <c r="I9370" s="2">
        <f>IF(INPUTS!$B$13=0, H9370&lt;=0, H9370&lt;INPUTS!$B$13)</f>
        <v/>
      </c>
      <c r="J9370" s="2">
        <f>INPUTS!$B$21 + INPUTS!$B$24*F9370 + INPUTS!$B$25*G9370</f>
        <v/>
      </c>
      <c r="K9370" s="2">
        <f>J9370&lt;INPUTS!$B$23</f>
        <v/>
      </c>
      <c r="L9370" s="2">
        <f>J9370&lt;INPUTS!$B$22</f>
        <v/>
      </c>
      <c r="M9370" s="2">
        <f>INPUTS!$B$26 + INPUTS!$B$29*F9370</f>
        <v/>
      </c>
      <c r="N9370" s="2">
        <f>M9370&lt;INPUTS!$B$28</f>
        <v/>
      </c>
      <c r="O9370" s="2">
        <f>M9370&lt;INPUTS!$B$27</f>
        <v/>
      </c>
      <c r="P9370" s="2">
        <f>INPUTS!$B$30 + (1-INPUTS!$B$18)*INPUTS!$B$19*G9370</f>
        <v/>
      </c>
      <c r="Q9370" s="2">
        <f>INPUTS!$B$31 + INPUTS!$B$32*P9370</f>
        <v/>
      </c>
      <c r="R9370" s="2">
        <f>IF(INPUTS!$B$13=0, Q9370&lt;=0, Q9370&lt;INPUTS!$B$13)</f>
        <v/>
      </c>
      <c r="S9370" s="2">
        <f>OR(I9370,K9370,N9370,R9370)</f>
        <v/>
      </c>
      <c r="T9370" s="2">
        <f>OR(I9370,L9370,O9370,R9370)</f>
        <v/>
      </c>
    </row>
    <row r="9371">
      <c r="A9371" s="2" t="n">
        <v>250</v>
      </c>
      <c r="B9371" s="2" t="n">
        <v>-275</v>
      </c>
      <c r="C9371" s="2" t="n">
        <v>-150</v>
      </c>
      <c r="D9371" s="2">
        <f>(A9371+B9371)/2 + C9371/2</f>
        <v/>
      </c>
      <c r="E9371" s="2">
        <f>SQRT(A9371^2+B9371^2+C9371^2)</f>
        <v/>
      </c>
      <c r="F9371" s="2">
        <f>INPUTS!$B$8*A9371+INPUTS!$B$9*D9371+INPUTS!$B$10*B9371</f>
        <v/>
      </c>
      <c r="G9371" s="2">
        <f>INPUTS!$B$11*A9371/10000</f>
        <v/>
      </c>
      <c r="H9371" s="2">
        <f>MAX(0, (INPUTS!$B$14+INPUTS!$B$16*INPUTS!$B$15) + (1-INPUTS!$B$18)*INPUTS!$B$19*G9371 - INPUTS!$B$17 - INPUTS!$B$20*MAX(0, -F9371))</f>
        <v/>
      </c>
      <c r="I9371" s="2">
        <f>IF(INPUTS!$B$13=0, H9371&lt;=0, H9371&lt;INPUTS!$B$13)</f>
        <v/>
      </c>
      <c r="J9371" s="2">
        <f>INPUTS!$B$21 + INPUTS!$B$24*F9371 + INPUTS!$B$25*G9371</f>
        <v/>
      </c>
      <c r="K9371" s="2">
        <f>J9371&lt;INPUTS!$B$23</f>
        <v/>
      </c>
      <c r="L9371" s="2">
        <f>J9371&lt;INPUTS!$B$22</f>
        <v/>
      </c>
      <c r="M9371" s="2">
        <f>INPUTS!$B$26 + INPUTS!$B$29*F9371</f>
        <v/>
      </c>
      <c r="N9371" s="2">
        <f>M9371&lt;INPUTS!$B$28</f>
        <v/>
      </c>
      <c r="O9371" s="2">
        <f>M9371&lt;INPUTS!$B$27</f>
        <v/>
      </c>
      <c r="P9371" s="2">
        <f>INPUTS!$B$30 + (1-INPUTS!$B$18)*INPUTS!$B$19*G9371</f>
        <v/>
      </c>
      <c r="Q9371" s="2">
        <f>INPUTS!$B$31 + INPUTS!$B$32*P9371</f>
        <v/>
      </c>
      <c r="R9371" s="2">
        <f>IF(INPUTS!$B$13=0, Q9371&lt;=0, Q9371&lt;INPUTS!$B$13)</f>
        <v/>
      </c>
      <c r="S9371" s="2">
        <f>OR(I9371,K9371,N9371,R9371)</f>
        <v/>
      </c>
      <c r="T9371" s="2">
        <f>OR(I9371,L9371,O9371,R9371)</f>
        <v/>
      </c>
    </row>
    <row r="9372">
      <c r="A9372" s="2" t="n">
        <v>250</v>
      </c>
      <c r="B9372" s="2" t="n">
        <v>-275</v>
      </c>
      <c r="C9372" s="2" t="n">
        <v>-125</v>
      </c>
      <c r="D9372" s="2">
        <f>(A9372+B9372)/2 + C9372/2</f>
        <v/>
      </c>
      <c r="E9372" s="2">
        <f>SQRT(A9372^2+B9372^2+C9372^2)</f>
        <v/>
      </c>
      <c r="F9372" s="2">
        <f>INPUTS!$B$8*A9372+INPUTS!$B$9*D9372+INPUTS!$B$10*B9372</f>
        <v/>
      </c>
      <c r="G9372" s="2">
        <f>INPUTS!$B$11*A9372/10000</f>
        <v/>
      </c>
      <c r="H9372" s="2">
        <f>MAX(0, (INPUTS!$B$14+INPUTS!$B$16*INPUTS!$B$15) + (1-INPUTS!$B$18)*INPUTS!$B$19*G9372 - INPUTS!$B$17 - INPUTS!$B$20*MAX(0, -F9372))</f>
        <v/>
      </c>
      <c r="I9372" s="2">
        <f>IF(INPUTS!$B$13=0, H9372&lt;=0, H9372&lt;INPUTS!$B$13)</f>
        <v/>
      </c>
      <c r="J9372" s="2">
        <f>INPUTS!$B$21 + INPUTS!$B$24*F9372 + INPUTS!$B$25*G9372</f>
        <v/>
      </c>
      <c r="K9372" s="2">
        <f>J9372&lt;INPUTS!$B$23</f>
        <v/>
      </c>
      <c r="L9372" s="2">
        <f>J9372&lt;INPUTS!$B$22</f>
        <v/>
      </c>
      <c r="M9372" s="2">
        <f>INPUTS!$B$26 + INPUTS!$B$29*F9372</f>
        <v/>
      </c>
      <c r="N9372" s="2">
        <f>M9372&lt;INPUTS!$B$28</f>
        <v/>
      </c>
      <c r="O9372" s="2">
        <f>M9372&lt;INPUTS!$B$27</f>
        <v/>
      </c>
      <c r="P9372" s="2">
        <f>INPUTS!$B$30 + (1-INPUTS!$B$18)*INPUTS!$B$19*G9372</f>
        <v/>
      </c>
      <c r="Q9372" s="2">
        <f>INPUTS!$B$31 + INPUTS!$B$32*P9372</f>
        <v/>
      </c>
      <c r="R9372" s="2">
        <f>IF(INPUTS!$B$13=0, Q9372&lt;=0, Q9372&lt;INPUTS!$B$13)</f>
        <v/>
      </c>
      <c r="S9372" s="2">
        <f>OR(I9372,K9372,N9372,R9372)</f>
        <v/>
      </c>
      <c r="T9372" s="2">
        <f>OR(I9372,L9372,O9372,R9372)</f>
        <v/>
      </c>
    </row>
    <row r="9373">
      <c r="A9373" s="2" t="n">
        <v>250</v>
      </c>
      <c r="B9373" s="2" t="n">
        <v>-275</v>
      </c>
      <c r="C9373" s="2" t="n">
        <v>-100</v>
      </c>
      <c r="D9373" s="2">
        <f>(A9373+B9373)/2 + C9373/2</f>
        <v/>
      </c>
      <c r="E9373" s="2">
        <f>SQRT(A9373^2+B9373^2+C9373^2)</f>
        <v/>
      </c>
      <c r="F9373" s="2">
        <f>INPUTS!$B$8*A9373+INPUTS!$B$9*D9373+INPUTS!$B$10*B9373</f>
        <v/>
      </c>
      <c r="G9373" s="2">
        <f>INPUTS!$B$11*A9373/10000</f>
        <v/>
      </c>
      <c r="H9373" s="2">
        <f>MAX(0, (INPUTS!$B$14+INPUTS!$B$16*INPUTS!$B$15) + (1-INPUTS!$B$18)*INPUTS!$B$19*G9373 - INPUTS!$B$17 - INPUTS!$B$20*MAX(0, -F9373))</f>
        <v/>
      </c>
      <c r="I9373" s="2">
        <f>IF(INPUTS!$B$13=0, H9373&lt;=0, H9373&lt;INPUTS!$B$13)</f>
        <v/>
      </c>
      <c r="J9373" s="2">
        <f>INPUTS!$B$21 + INPUTS!$B$24*F9373 + INPUTS!$B$25*G9373</f>
        <v/>
      </c>
      <c r="K9373" s="2">
        <f>J9373&lt;INPUTS!$B$23</f>
        <v/>
      </c>
      <c r="L9373" s="2">
        <f>J9373&lt;INPUTS!$B$22</f>
        <v/>
      </c>
      <c r="M9373" s="2">
        <f>INPUTS!$B$26 + INPUTS!$B$29*F9373</f>
        <v/>
      </c>
      <c r="N9373" s="2">
        <f>M9373&lt;INPUTS!$B$28</f>
        <v/>
      </c>
      <c r="O9373" s="2">
        <f>M9373&lt;INPUTS!$B$27</f>
        <v/>
      </c>
      <c r="P9373" s="2">
        <f>INPUTS!$B$30 + (1-INPUTS!$B$18)*INPUTS!$B$19*G9373</f>
        <v/>
      </c>
      <c r="Q9373" s="2">
        <f>INPUTS!$B$31 + INPUTS!$B$32*P9373</f>
        <v/>
      </c>
      <c r="R9373" s="2">
        <f>IF(INPUTS!$B$13=0, Q9373&lt;=0, Q9373&lt;INPUTS!$B$13)</f>
        <v/>
      </c>
      <c r="S9373" s="2">
        <f>OR(I9373,K9373,N9373,R9373)</f>
        <v/>
      </c>
      <c r="T9373" s="2">
        <f>OR(I9373,L9373,O9373,R9373)</f>
        <v/>
      </c>
    </row>
    <row r="9374">
      <c r="A9374" s="2" t="n">
        <v>250</v>
      </c>
      <c r="B9374" s="2" t="n">
        <v>-275</v>
      </c>
      <c r="C9374" s="2" t="n">
        <v>-75</v>
      </c>
      <c r="D9374" s="2">
        <f>(A9374+B9374)/2 + C9374/2</f>
        <v/>
      </c>
      <c r="E9374" s="2">
        <f>SQRT(A9374^2+B9374^2+C9374^2)</f>
        <v/>
      </c>
      <c r="F9374" s="2">
        <f>INPUTS!$B$8*A9374+INPUTS!$B$9*D9374+INPUTS!$B$10*B9374</f>
        <v/>
      </c>
      <c r="G9374" s="2">
        <f>INPUTS!$B$11*A9374/10000</f>
        <v/>
      </c>
      <c r="H9374" s="2">
        <f>MAX(0, (INPUTS!$B$14+INPUTS!$B$16*INPUTS!$B$15) + (1-INPUTS!$B$18)*INPUTS!$B$19*G9374 - INPUTS!$B$17 - INPUTS!$B$20*MAX(0, -F9374))</f>
        <v/>
      </c>
      <c r="I9374" s="2">
        <f>IF(INPUTS!$B$13=0, H9374&lt;=0, H9374&lt;INPUTS!$B$13)</f>
        <v/>
      </c>
      <c r="J9374" s="2">
        <f>INPUTS!$B$21 + INPUTS!$B$24*F9374 + INPUTS!$B$25*G9374</f>
        <v/>
      </c>
      <c r="K9374" s="2">
        <f>J9374&lt;INPUTS!$B$23</f>
        <v/>
      </c>
      <c r="L9374" s="2">
        <f>J9374&lt;INPUTS!$B$22</f>
        <v/>
      </c>
      <c r="M9374" s="2">
        <f>INPUTS!$B$26 + INPUTS!$B$29*F9374</f>
        <v/>
      </c>
      <c r="N9374" s="2">
        <f>M9374&lt;INPUTS!$B$28</f>
        <v/>
      </c>
      <c r="O9374" s="2">
        <f>M9374&lt;INPUTS!$B$27</f>
        <v/>
      </c>
      <c r="P9374" s="2">
        <f>INPUTS!$B$30 + (1-INPUTS!$B$18)*INPUTS!$B$19*G9374</f>
        <v/>
      </c>
      <c r="Q9374" s="2">
        <f>INPUTS!$B$31 + INPUTS!$B$32*P9374</f>
        <v/>
      </c>
      <c r="R9374" s="2">
        <f>IF(INPUTS!$B$13=0, Q9374&lt;=0, Q9374&lt;INPUTS!$B$13)</f>
        <v/>
      </c>
      <c r="S9374" s="2">
        <f>OR(I9374,K9374,N9374,R9374)</f>
        <v/>
      </c>
      <c r="T9374" s="2">
        <f>OR(I9374,L9374,O9374,R9374)</f>
        <v/>
      </c>
    </row>
    <row r="9375">
      <c r="A9375" s="2" t="n">
        <v>250</v>
      </c>
      <c r="B9375" s="2" t="n">
        <v>-275</v>
      </c>
      <c r="C9375" s="2" t="n">
        <v>-50</v>
      </c>
      <c r="D9375" s="2">
        <f>(A9375+B9375)/2 + C9375/2</f>
        <v/>
      </c>
      <c r="E9375" s="2">
        <f>SQRT(A9375^2+B9375^2+C9375^2)</f>
        <v/>
      </c>
      <c r="F9375" s="2">
        <f>INPUTS!$B$8*A9375+INPUTS!$B$9*D9375+INPUTS!$B$10*B9375</f>
        <v/>
      </c>
      <c r="G9375" s="2">
        <f>INPUTS!$B$11*A9375/10000</f>
        <v/>
      </c>
      <c r="H9375" s="2">
        <f>MAX(0, (INPUTS!$B$14+INPUTS!$B$16*INPUTS!$B$15) + (1-INPUTS!$B$18)*INPUTS!$B$19*G9375 - INPUTS!$B$17 - INPUTS!$B$20*MAX(0, -F9375))</f>
        <v/>
      </c>
      <c r="I9375" s="2">
        <f>IF(INPUTS!$B$13=0, H9375&lt;=0, H9375&lt;INPUTS!$B$13)</f>
        <v/>
      </c>
      <c r="J9375" s="2">
        <f>INPUTS!$B$21 + INPUTS!$B$24*F9375 + INPUTS!$B$25*G9375</f>
        <v/>
      </c>
      <c r="K9375" s="2">
        <f>J9375&lt;INPUTS!$B$23</f>
        <v/>
      </c>
      <c r="L9375" s="2">
        <f>J9375&lt;INPUTS!$B$22</f>
        <v/>
      </c>
      <c r="M9375" s="2">
        <f>INPUTS!$B$26 + INPUTS!$B$29*F9375</f>
        <v/>
      </c>
      <c r="N9375" s="2">
        <f>M9375&lt;INPUTS!$B$28</f>
        <v/>
      </c>
      <c r="O9375" s="2">
        <f>M9375&lt;INPUTS!$B$27</f>
        <v/>
      </c>
      <c r="P9375" s="2">
        <f>INPUTS!$B$30 + (1-INPUTS!$B$18)*INPUTS!$B$19*G9375</f>
        <v/>
      </c>
      <c r="Q9375" s="2">
        <f>INPUTS!$B$31 + INPUTS!$B$32*P9375</f>
        <v/>
      </c>
      <c r="R9375" s="2">
        <f>IF(INPUTS!$B$13=0, Q9375&lt;=0, Q9375&lt;INPUTS!$B$13)</f>
        <v/>
      </c>
      <c r="S9375" s="2">
        <f>OR(I9375,K9375,N9375,R9375)</f>
        <v/>
      </c>
      <c r="T9375" s="2">
        <f>OR(I9375,L9375,O9375,R9375)</f>
        <v/>
      </c>
    </row>
    <row r="9376">
      <c r="A9376" s="2" t="n">
        <v>250</v>
      </c>
      <c r="B9376" s="2" t="n">
        <v>-275</v>
      </c>
      <c r="C9376" s="2" t="n">
        <v>-25</v>
      </c>
      <c r="D9376" s="2">
        <f>(A9376+B9376)/2 + C9376/2</f>
        <v/>
      </c>
      <c r="E9376" s="2">
        <f>SQRT(A9376^2+B9376^2+C9376^2)</f>
        <v/>
      </c>
      <c r="F9376" s="2">
        <f>INPUTS!$B$8*A9376+INPUTS!$B$9*D9376+INPUTS!$B$10*B9376</f>
        <v/>
      </c>
      <c r="G9376" s="2">
        <f>INPUTS!$B$11*A9376/10000</f>
        <v/>
      </c>
      <c r="H9376" s="2">
        <f>MAX(0, (INPUTS!$B$14+INPUTS!$B$16*INPUTS!$B$15) + (1-INPUTS!$B$18)*INPUTS!$B$19*G9376 - INPUTS!$B$17 - INPUTS!$B$20*MAX(0, -F9376))</f>
        <v/>
      </c>
      <c r="I9376" s="2">
        <f>IF(INPUTS!$B$13=0, H9376&lt;=0, H9376&lt;INPUTS!$B$13)</f>
        <v/>
      </c>
      <c r="J9376" s="2">
        <f>INPUTS!$B$21 + INPUTS!$B$24*F9376 + INPUTS!$B$25*G9376</f>
        <v/>
      </c>
      <c r="K9376" s="2">
        <f>J9376&lt;INPUTS!$B$23</f>
        <v/>
      </c>
      <c r="L9376" s="2">
        <f>J9376&lt;INPUTS!$B$22</f>
        <v/>
      </c>
      <c r="M9376" s="2">
        <f>INPUTS!$B$26 + INPUTS!$B$29*F9376</f>
        <v/>
      </c>
      <c r="N9376" s="2">
        <f>M9376&lt;INPUTS!$B$28</f>
        <v/>
      </c>
      <c r="O9376" s="2">
        <f>M9376&lt;INPUTS!$B$27</f>
        <v/>
      </c>
      <c r="P9376" s="2">
        <f>INPUTS!$B$30 + (1-INPUTS!$B$18)*INPUTS!$B$19*G9376</f>
        <v/>
      </c>
      <c r="Q9376" s="2">
        <f>INPUTS!$B$31 + INPUTS!$B$32*P9376</f>
        <v/>
      </c>
      <c r="R9376" s="2">
        <f>IF(INPUTS!$B$13=0, Q9376&lt;=0, Q9376&lt;INPUTS!$B$13)</f>
        <v/>
      </c>
      <c r="S9376" s="2">
        <f>OR(I9376,K9376,N9376,R9376)</f>
        <v/>
      </c>
      <c r="T9376" s="2">
        <f>OR(I9376,L9376,O9376,R9376)</f>
        <v/>
      </c>
    </row>
    <row r="9377">
      <c r="A9377" s="2" t="n">
        <v>250</v>
      </c>
      <c r="B9377" s="2" t="n">
        <v>-275</v>
      </c>
      <c r="C9377" s="2" t="n">
        <v>0</v>
      </c>
      <c r="D9377" s="2">
        <f>(A9377+B9377)/2 + C9377/2</f>
        <v/>
      </c>
      <c r="E9377" s="2">
        <f>SQRT(A9377^2+B9377^2+C9377^2)</f>
        <v/>
      </c>
      <c r="F9377" s="2">
        <f>INPUTS!$B$8*A9377+INPUTS!$B$9*D9377+INPUTS!$B$10*B9377</f>
        <v/>
      </c>
      <c r="G9377" s="2">
        <f>INPUTS!$B$11*A9377/10000</f>
        <v/>
      </c>
      <c r="H9377" s="2">
        <f>MAX(0, (INPUTS!$B$14+INPUTS!$B$16*INPUTS!$B$15) + (1-INPUTS!$B$18)*INPUTS!$B$19*G9377 - INPUTS!$B$17 - INPUTS!$B$20*MAX(0, -F9377))</f>
        <v/>
      </c>
      <c r="I9377" s="2">
        <f>IF(INPUTS!$B$13=0, H9377&lt;=0, H9377&lt;INPUTS!$B$13)</f>
        <v/>
      </c>
      <c r="J9377" s="2">
        <f>INPUTS!$B$21 + INPUTS!$B$24*F9377 + INPUTS!$B$25*G9377</f>
        <v/>
      </c>
      <c r="K9377" s="2">
        <f>J9377&lt;INPUTS!$B$23</f>
        <v/>
      </c>
      <c r="L9377" s="2">
        <f>J9377&lt;INPUTS!$B$22</f>
        <v/>
      </c>
      <c r="M9377" s="2">
        <f>INPUTS!$B$26 + INPUTS!$B$29*F9377</f>
        <v/>
      </c>
      <c r="N9377" s="2">
        <f>M9377&lt;INPUTS!$B$28</f>
        <v/>
      </c>
      <c r="O9377" s="2">
        <f>M9377&lt;INPUTS!$B$27</f>
        <v/>
      </c>
      <c r="P9377" s="2">
        <f>INPUTS!$B$30 + (1-INPUTS!$B$18)*INPUTS!$B$19*G9377</f>
        <v/>
      </c>
      <c r="Q9377" s="2">
        <f>INPUTS!$B$31 + INPUTS!$B$32*P9377</f>
        <v/>
      </c>
      <c r="R9377" s="2">
        <f>IF(INPUTS!$B$13=0, Q9377&lt;=0, Q9377&lt;INPUTS!$B$13)</f>
        <v/>
      </c>
      <c r="S9377" s="2">
        <f>OR(I9377,K9377,N9377,R9377)</f>
        <v/>
      </c>
      <c r="T9377" s="2">
        <f>OR(I9377,L9377,O9377,R9377)</f>
        <v/>
      </c>
    </row>
    <row r="9378">
      <c r="A9378" s="2" t="n">
        <v>250</v>
      </c>
      <c r="B9378" s="2" t="n">
        <v>-275</v>
      </c>
      <c r="C9378" s="2" t="n">
        <v>25</v>
      </c>
      <c r="D9378" s="2">
        <f>(A9378+B9378)/2 + C9378/2</f>
        <v/>
      </c>
      <c r="E9378" s="2">
        <f>SQRT(A9378^2+B9378^2+C9378^2)</f>
        <v/>
      </c>
      <c r="F9378" s="2">
        <f>INPUTS!$B$8*A9378+INPUTS!$B$9*D9378+INPUTS!$B$10*B9378</f>
        <v/>
      </c>
      <c r="G9378" s="2">
        <f>INPUTS!$B$11*A9378/10000</f>
        <v/>
      </c>
      <c r="H9378" s="2">
        <f>MAX(0, (INPUTS!$B$14+INPUTS!$B$16*INPUTS!$B$15) + (1-INPUTS!$B$18)*INPUTS!$B$19*G9378 - INPUTS!$B$17 - INPUTS!$B$20*MAX(0, -F9378))</f>
        <v/>
      </c>
      <c r="I9378" s="2">
        <f>IF(INPUTS!$B$13=0, H9378&lt;=0, H9378&lt;INPUTS!$B$13)</f>
        <v/>
      </c>
      <c r="J9378" s="2">
        <f>INPUTS!$B$21 + INPUTS!$B$24*F9378 + INPUTS!$B$25*G9378</f>
        <v/>
      </c>
      <c r="K9378" s="2">
        <f>J9378&lt;INPUTS!$B$23</f>
        <v/>
      </c>
      <c r="L9378" s="2">
        <f>J9378&lt;INPUTS!$B$22</f>
        <v/>
      </c>
      <c r="M9378" s="2">
        <f>INPUTS!$B$26 + INPUTS!$B$29*F9378</f>
        <v/>
      </c>
      <c r="N9378" s="2">
        <f>M9378&lt;INPUTS!$B$28</f>
        <v/>
      </c>
      <c r="O9378" s="2">
        <f>M9378&lt;INPUTS!$B$27</f>
        <v/>
      </c>
      <c r="P9378" s="2">
        <f>INPUTS!$B$30 + (1-INPUTS!$B$18)*INPUTS!$B$19*G9378</f>
        <v/>
      </c>
      <c r="Q9378" s="2">
        <f>INPUTS!$B$31 + INPUTS!$B$32*P9378</f>
        <v/>
      </c>
      <c r="R9378" s="2">
        <f>IF(INPUTS!$B$13=0, Q9378&lt;=0, Q9378&lt;INPUTS!$B$13)</f>
        <v/>
      </c>
      <c r="S9378" s="2">
        <f>OR(I9378,K9378,N9378,R9378)</f>
        <v/>
      </c>
      <c r="T9378" s="2">
        <f>OR(I9378,L9378,O9378,R9378)</f>
        <v/>
      </c>
    </row>
    <row r="9379">
      <c r="A9379" s="2" t="n">
        <v>250</v>
      </c>
      <c r="B9379" s="2" t="n">
        <v>-275</v>
      </c>
      <c r="C9379" s="2" t="n">
        <v>50</v>
      </c>
      <c r="D9379" s="2">
        <f>(A9379+B9379)/2 + C9379/2</f>
        <v/>
      </c>
      <c r="E9379" s="2">
        <f>SQRT(A9379^2+B9379^2+C9379^2)</f>
        <v/>
      </c>
      <c r="F9379" s="2">
        <f>INPUTS!$B$8*A9379+INPUTS!$B$9*D9379+INPUTS!$B$10*B9379</f>
        <v/>
      </c>
      <c r="G9379" s="2">
        <f>INPUTS!$B$11*A9379/10000</f>
        <v/>
      </c>
      <c r="H9379" s="2">
        <f>MAX(0, (INPUTS!$B$14+INPUTS!$B$16*INPUTS!$B$15) + (1-INPUTS!$B$18)*INPUTS!$B$19*G9379 - INPUTS!$B$17 - INPUTS!$B$20*MAX(0, -F9379))</f>
        <v/>
      </c>
      <c r="I9379" s="2">
        <f>IF(INPUTS!$B$13=0, H9379&lt;=0, H9379&lt;INPUTS!$B$13)</f>
        <v/>
      </c>
      <c r="J9379" s="2">
        <f>INPUTS!$B$21 + INPUTS!$B$24*F9379 + INPUTS!$B$25*G9379</f>
        <v/>
      </c>
      <c r="K9379" s="2">
        <f>J9379&lt;INPUTS!$B$23</f>
        <v/>
      </c>
      <c r="L9379" s="2">
        <f>J9379&lt;INPUTS!$B$22</f>
        <v/>
      </c>
      <c r="M9379" s="2">
        <f>INPUTS!$B$26 + INPUTS!$B$29*F9379</f>
        <v/>
      </c>
      <c r="N9379" s="2">
        <f>M9379&lt;INPUTS!$B$28</f>
        <v/>
      </c>
      <c r="O9379" s="2">
        <f>M9379&lt;INPUTS!$B$27</f>
        <v/>
      </c>
      <c r="P9379" s="2">
        <f>INPUTS!$B$30 + (1-INPUTS!$B$18)*INPUTS!$B$19*G9379</f>
        <v/>
      </c>
      <c r="Q9379" s="2">
        <f>INPUTS!$B$31 + INPUTS!$B$32*P9379</f>
        <v/>
      </c>
      <c r="R9379" s="2">
        <f>IF(INPUTS!$B$13=0, Q9379&lt;=0, Q9379&lt;INPUTS!$B$13)</f>
        <v/>
      </c>
      <c r="S9379" s="2">
        <f>OR(I9379,K9379,N9379,R9379)</f>
        <v/>
      </c>
      <c r="T9379" s="2">
        <f>OR(I9379,L9379,O9379,R9379)</f>
        <v/>
      </c>
    </row>
    <row r="9380">
      <c r="A9380" s="2" t="n">
        <v>250</v>
      </c>
      <c r="B9380" s="2" t="n">
        <v>-275</v>
      </c>
      <c r="C9380" s="2" t="n">
        <v>75</v>
      </c>
      <c r="D9380" s="2">
        <f>(A9380+B9380)/2 + C9380/2</f>
        <v/>
      </c>
      <c r="E9380" s="2">
        <f>SQRT(A9380^2+B9380^2+C9380^2)</f>
        <v/>
      </c>
      <c r="F9380" s="2">
        <f>INPUTS!$B$8*A9380+INPUTS!$B$9*D9380+INPUTS!$B$10*B9380</f>
        <v/>
      </c>
      <c r="G9380" s="2">
        <f>INPUTS!$B$11*A9380/10000</f>
        <v/>
      </c>
      <c r="H9380" s="2">
        <f>MAX(0, (INPUTS!$B$14+INPUTS!$B$16*INPUTS!$B$15) + (1-INPUTS!$B$18)*INPUTS!$B$19*G9380 - INPUTS!$B$17 - INPUTS!$B$20*MAX(0, -F9380))</f>
        <v/>
      </c>
      <c r="I9380" s="2">
        <f>IF(INPUTS!$B$13=0, H9380&lt;=0, H9380&lt;INPUTS!$B$13)</f>
        <v/>
      </c>
      <c r="J9380" s="2">
        <f>INPUTS!$B$21 + INPUTS!$B$24*F9380 + INPUTS!$B$25*G9380</f>
        <v/>
      </c>
      <c r="K9380" s="2">
        <f>J9380&lt;INPUTS!$B$23</f>
        <v/>
      </c>
      <c r="L9380" s="2">
        <f>J9380&lt;INPUTS!$B$22</f>
        <v/>
      </c>
      <c r="M9380" s="2">
        <f>INPUTS!$B$26 + INPUTS!$B$29*F9380</f>
        <v/>
      </c>
      <c r="N9380" s="2">
        <f>M9380&lt;INPUTS!$B$28</f>
        <v/>
      </c>
      <c r="O9380" s="2">
        <f>M9380&lt;INPUTS!$B$27</f>
        <v/>
      </c>
      <c r="P9380" s="2">
        <f>INPUTS!$B$30 + (1-INPUTS!$B$18)*INPUTS!$B$19*G9380</f>
        <v/>
      </c>
      <c r="Q9380" s="2">
        <f>INPUTS!$B$31 + INPUTS!$B$32*P9380</f>
        <v/>
      </c>
      <c r="R9380" s="2">
        <f>IF(INPUTS!$B$13=0, Q9380&lt;=0, Q9380&lt;INPUTS!$B$13)</f>
        <v/>
      </c>
      <c r="S9380" s="2">
        <f>OR(I9380,K9380,N9380,R9380)</f>
        <v/>
      </c>
      <c r="T9380" s="2">
        <f>OR(I9380,L9380,O9380,R9380)</f>
        <v/>
      </c>
    </row>
    <row r="9381">
      <c r="A9381" s="2" t="n">
        <v>250</v>
      </c>
      <c r="B9381" s="2" t="n">
        <v>-275</v>
      </c>
      <c r="C9381" s="2" t="n">
        <v>100</v>
      </c>
      <c r="D9381" s="2">
        <f>(A9381+B9381)/2 + C9381/2</f>
        <v/>
      </c>
      <c r="E9381" s="2">
        <f>SQRT(A9381^2+B9381^2+C9381^2)</f>
        <v/>
      </c>
      <c r="F9381" s="2">
        <f>INPUTS!$B$8*A9381+INPUTS!$B$9*D9381+INPUTS!$B$10*B9381</f>
        <v/>
      </c>
      <c r="G9381" s="2">
        <f>INPUTS!$B$11*A9381/10000</f>
        <v/>
      </c>
      <c r="H9381" s="2">
        <f>MAX(0, (INPUTS!$B$14+INPUTS!$B$16*INPUTS!$B$15) + (1-INPUTS!$B$18)*INPUTS!$B$19*G9381 - INPUTS!$B$17 - INPUTS!$B$20*MAX(0, -F9381))</f>
        <v/>
      </c>
      <c r="I9381" s="2">
        <f>IF(INPUTS!$B$13=0, H9381&lt;=0, H9381&lt;INPUTS!$B$13)</f>
        <v/>
      </c>
      <c r="J9381" s="2">
        <f>INPUTS!$B$21 + INPUTS!$B$24*F9381 + INPUTS!$B$25*G9381</f>
        <v/>
      </c>
      <c r="K9381" s="2">
        <f>J9381&lt;INPUTS!$B$23</f>
        <v/>
      </c>
      <c r="L9381" s="2">
        <f>J9381&lt;INPUTS!$B$22</f>
        <v/>
      </c>
      <c r="M9381" s="2">
        <f>INPUTS!$B$26 + INPUTS!$B$29*F9381</f>
        <v/>
      </c>
      <c r="N9381" s="2">
        <f>M9381&lt;INPUTS!$B$28</f>
        <v/>
      </c>
      <c r="O9381" s="2">
        <f>M9381&lt;INPUTS!$B$27</f>
        <v/>
      </c>
      <c r="P9381" s="2">
        <f>INPUTS!$B$30 + (1-INPUTS!$B$18)*INPUTS!$B$19*G9381</f>
        <v/>
      </c>
      <c r="Q9381" s="2">
        <f>INPUTS!$B$31 + INPUTS!$B$32*P9381</f>
        <v/>
      </c>
      <c r="R9381" s="2">
        <f>IF(INPUTS!$B$13=0, Q9381&lt;=0, Q9381&lt;INPUTS!$B$13)</f>
        <v/>
      </c>
      <c r="S9381" s="2">
        <f>OR(I9381,K9381,N9381,R9381)</f>
        <v/>
      </c>
      <c r="T9381" s="2">
        <f>OR(I9381,L9381,O9381,R9381)</f>
        <v/>
      </c>
    </row>
    <row r="9382">
      <c r="A9382" s="2" t="n">
        <v>250</v>
      </c>
      <c r="B9382" s="2" t="n">
        <v>-275</v>
      </c>
      <c r="C9382" s="2" t="n">
        <v>125</v>
      </c>
      <c r="D9382" s="2">
        <f>(A9382+B9382)/2 + C9382/2</f>
        <v/>
      </c>
      <c r="E9382" s="2">
        <f>SQRT(A9382^2+B9382^2+C9382^2)</f>
        <v/>
      </c>
      <c r="F9382" s="2">
        <f>INPUTS!$B$8*A9382+INPUTS!$B$9*D9382+INPUTS!$B$10*B9382</f>
        <v/>
      </c>
      <c r="G9382" s="2">
        <f>INPUTS!$B$11*A9382/10000</f>
        <v/>
      </c>
      <c r="H9382" s="2">
        <f>MAX(0, (INPUTS!$B$14+INPUTS!$B$16*INPUTS!$B$15) + (1-INPUTS!$B$18)*INPUTS!$B$19*G9382 - INPUTS!$B$17 - INPUTS!$B$20*MAX(0, -F9382))</f>
        <v/>
      </c>
      <c r="I9382" s="2">
        <f>IF(INPUTS!$B$13=0, H9382&lt;=0, H9382&lt;INPUTS!$B$13)</f>
        <v/>
      </c>
      <c r="J9382" s="2">
        <f>INPUTS!$B$21 + INPUTS!$B$24*F9382 + INPUTS!$B$25*G9382</f>
        <v/>
      </c>
      <c r="K9382" s="2">
        <f>J9382&lt;INPUTS!$B$23</f>
        <v/>
      </c>
      <c r="L9382" s="2">
        <f>J9382&lt;INPUTS!$B$22</f>
        <v/>
      </c>
      <c r="M9382" s="2">
        <f>INPUTS!$B$26 + INPUTS!$B$29*F9382</f>
        <v/>
      </c>
      <c r="N9382" s="2">
        <f>M9382&lt;INPUTS!$B$28</f>
        <v/>
      </c>
      <c r="O9382" s="2">
        <f>M9382&lt;INPUTS!$B$27</f>
        <v/>
      </c>
      <c r="P9382" s="2">
        <f>INPUTS!$B$30 + (1-INPUTS!$B$18)*INPUTS!$B$19*G9382</f>
        <v/>
      </c>
      <c r="Q9382" s="2">
        <f>INPUTS!$B$31 + INPUTS!$B$32*P9382</f>
        <v/>
      </c>
      <c r="R9382" s="2">
        <f>IF(INPUTS!$B$13=0, Q9382&lt;=0, Q9382&lt;INPUTS!$B$13)</f>
        <v/>
      </c>
      <c r="S9382" s="2">
        <f>OR(I9382,K9382,N9382,R9382)</f>
        <v/>
      </c>
      <c r="T9382" s="2">
        <f>OR(I9382,L9382,O9382,R9382)</f>
        <v/>
      </c>
    </row>
    <row r="9383">
      <c r="A9383" s="2" t="n">
        <v>250</v>
      </c>
      <c r="B9383" s="2" t="n">
        <v>-275</v>
      </c>
      <c r="C9383" s="2" t="n">
        <v>150</v>
      </c>
      <c r="D9383" s="2">
        <f>(A9383+B9383)/2 + C9383/2</f>
        <v/>
      </c>
      <c r="E9383" s="2">
        <f>SQRT(A9383^2+B9383^2+C9383^2)</f>
        <v/>
      </c>
      <c r="F9383" s="2">
        <f>INPUTS!$B$8*A9383+INPUTS!$B$9*D9383+INPUTS!$B$10*B9383</f>
        <v/>
      </c>
      <c r="G9383" s="2">
        <f>INPUTS!$B$11*A9383/10000</f>
        <v/>
      </c>
      <c r="H9383" s="2">
        <f>MAX(0, (INPUTS!$B$14+INPUTS!$B$16*INPUTS!$B$15) + (1-INPUTS!$B$18)*INPUTS!$B$19*G9383 - INPUTS!$B$17 - INPUTS!$B$20*MAX(0, -F9383))</f>
        <v/>
      </c>
      <c r="I9383" s="2">
        <f>IF(INPUTS!$B$13=0, H9383&lt;=0, H9383&lt;INPUTS!$B$13)</f>
        <v/>
      </c>
      <c r="J9383" s="2">
        <f>INPUTS!$B$21 + INPUTS!$B$24*F9383 + INPUTS!$B$25*G9383</f>
        <v/>
      </c>
      <c r="K9383" s="2">
        <f>J9383&lt;INPUTS!$B$23</f>
        <v/>
      </c>
      <c r="L9383" s="2">
        <f>J9383&lt;INPUTS!$B$22</f>
        <v/>
      </c>
      <c r="M9383" s="2">
        <f>INPUTS!$B$26 + INPUTS!$B$29*F9383</f>
        <v/>
      </c>
      <c r="N9383" s="2">
        <f>M9383&lt;INPUTS!$B$28</f>
        <v/>
      </c>
      <c r="O9383" s="2">
        <f>M9383&lt;INPUTS!$B$27</f>
        <v/>
      </c>
      <c r="P9383" s="2">
        <f>INPUTS!$B$30 + (1-INPUTS!$B$18)*INPUTS!$B$19*G9383</f>
        <v/>
      </c>
      <c r="Q9383" s="2">
        <f>INPUTS!$B$31 + INPUTS!$B$32*P9383</f>
        <v/>
      </c>
      <c r="R9383" s="2">
        <f>IF(INPUTS!$B$13=0, Q9383&lt;=0, Q9383&lt;INPUTS!$B$13)</f>
        <v/>
      </c>
      <c r="S9383" s="2">
        <f>OR(I9383,K9383,N9383,R9383)</f>
        <v/>
      </c>
      <c r="T9383" s="2">
        <f>OR(I9383,L9383,O9383,R9383)</f>
        <v/>
      </c>
    </row>
    <row r="9384">
      <c r="A9384" s="2" t="n">
        <v>250</v>
      </c>
      <c r="B9384" s="2" t="n">
        <v>-275</v>
      </c>
      <c r="C9384" s="2" t="n">
        <v>175</v>
      </c>
      <c r="D9384" s="2">
        <f>(A9384+B9384)/2 + C9384/2</f>
        <v/>
      </c>
      <c r="E9384" s="2">
        <f>SQRT(A9384^2+B9384^2+C9384^2)</f>
        <v/>
      </c>
      <c r="F9384" s="2">
        <f>INPUTS!$B$8*A9384+INPUTS!$B$9*D9384+INPUTS!$B$10*B9384</f>
        <v/>
      </c>
      <c r="G9384" s="2">
        <f>INPUTS!$B$11*A9384/10000</f>
        <v/>
      </c>
      <c r="H9384" s="2">
        <f>MAX(0, (INPUTS!$B$14+INPUTS!$B$16*INPUTS!$B$15) + (1-INPUTS!$B$18)*INPUTS!$B$19*G9384 - INPUTS!$B$17 - INPUTS!$B$20*MAX(0, -F9384))</f>
        <v/>
      </c>
      <c r="I9384" s="2">
        <f>IF(INPUTS!$B$13=0, H9384&lt;=0, H9384&lt;INPUTS!$B$13)</f>
        <v/>
      </c>
      <c r="J9384" s="2">
        <f>INPUTS!$B$21 + INPUTS!$B$24*F9384 + INPUTS!$B$25*G9384</f>
        <v/>
      </c>
      <c r="K9384" s="2">
        <f>J9384&lt;INPUTS!$B$23</f>
        <v/>
      </c>
      <c r="L9384" s="2">
        <f>J9384&lt;INPUTS!$B$22</f>
        <v/>
      </c>
      <c r="M9384" s="2">
        <f>INPUTS!$B$26 + INPUTS!$B$29*F9384</f>
        <v/>
      </c>
      <c r="N9384" s="2">
        <f>M9384&lt;INPUTS!$B$28</f>
        <v/>
      </c>
      <c r="O9384" s="2">
        <f>M9384&lt;INPUTS!$B$27</f>
        <v/>
      </c>
      <c r="P9384" s="2">
        <f>INPUTS!$B$30 + (1-INPUTS!$B$18)*INPUTS!$B$19*G9384</f>
        <v/>
      </c>
      <c r="Q9384" s="2">
        <f>INPUTS!$B$31 + INPUTS!$B$32*P9384</f>
        <v/>
      </c>
      <c r="R9384" s="2">
        <f>IF(INPUTS!$B$13=0, Q9384&lt;=0, Q9384&lt;INPUTS!$B$13)</f>
        <v/>
      </c>
      <c r="S9384" s="2">
        <f>OR(I9384,K9384,N9384,R9384)</f>
        <v/>
      </c>
      <c r="T9384" s="2">
        <f>OR(I9384,L9384,O9384,R9384)</f>
        <v/>
      </c>
    </row>
    <row r="9385">
      <c r="A9385" s="2" t="n">
        <v>250</v>
      </c>
      <c r="B9385" s="2" t="n">
        <v>-275</v>
      </c>
      <c r="C9385" s="2" t="n">
        <v>200</v>
      </c>
      <c r="D9385" s="2">
        <f>(A9385+B9385)/2 + C9385/2</f>
        <v/>
      </c>
      <c r="E9385" s="2">
        <f>SQRT(A9385^2+B9385^2+C9385^2)</f>
        <v/>
      </c>
      <c r="F9385" s="2">
        <f>INPUTS!$B$8*A9385+INPUTS!$B$9*D9385+INPUTS!$B$10*B9385</f>
        <v/>
      </c>
      <c r="G9385" s="2">
        <f>INPUTS!$B$11*A9385/10000</f>
        <v/>
      </c>
      <c r="H9385" s="2">
        <f>MAX(0, (INPUTS!$B$14+INPUTS!$B$16*INPUTS!$B$15) + (1-INPUTS!$B$18)*INPUTS!$B$19*G9385 - INPUTS!$B$17 - INPUTS!$B$20*MAX(0, -F9385))</f>
        <v/>
      </c>
      <c r="I9385" s="2">
        <f>IF(INPUTS!$B$13=0, H9385&lt;=0, H9385&lt;INPUTS!$B$13)</f>
        <v/>
      </c>
      <c r="J9385" s="2">
        <f>INPUTS!$B$21 + INPUTS!$B$24*F9385 + INPUTS!$B$25*G9385</f>
        <v/>
      </c>
      <c r="K9385" s="2">
        <f>J9385&lt;INPUTS!$B$23</f>
        <v/>
      </c>
      <c r="L9385" s="2">
        <f>J9385&lt;INPUTS!$B$22</f>
        <v/>
      </c>
      <c r="M9385" s="2">
        <f>INPUTS!$B$26 + INPUTS!$B$29*F9385</f>
        <v/>
      </c>
      <c r="N9385" s="2">
        <f>M9385&lt;INPUTS!$B$28</f>
        <v/>
      </c>
      <c r="O9385" s="2">
        <f>M9385&lt;INPUTS!$B$27</f>
        <v/>
      </c>
      <c r="P9385" s="2">
        <f>INPUTS!$B$30 + (1-INPUTS!$B$18)*INPUTS!$B$19*G9385</f>
        <v/>
      </c>
      <c r="Q9385" s="2">
        <f>INPUTS!$B$31 + INPUTS!$B$32*P9385</f>
        <v/>
      </c>
      <c r="R9385" s="2">
        <f>IF(INPUTS!$B$13=0, Q9385&lt;=0, Q9385&lt;INPUTS!$B$13)</f>
        <v/>
      </c>
      <c r="S9385" s="2">
        <f>OR(I9385,K9385,N9385,R9385)</f>
        <v/>
      </c>
      <c r="T9385" s="2">
        <f>OR(I9385,L9385,O9385,R9385)</f>
        <v/>
      </c>
    </row>
    <row r="9386">
      <c r="A9386" s="2" t="n">
        <v>250</v>
      </c>
      <c r="B9386" s="2" t="n">
        <v>-250</v>
      </c>
      <c r="C9386" s="2" t="n">
        <v>-200</v>
      </c>
      <c r="D9386" s="2">
        <f>(A9386+B9386)/2 + C9386/2</f>
        <v/>
      </c>
      <c r="E9386" s="2">
        <f>SQRT(A9386^2+B9386^2+C9386^2)</f>
        <v/>
      </c>
      <c r="F9386" s="2">
        <f>INPUTS!$B$8*A9386+INPUTS!$B$9*D9386+INPUTS!$B$10*B9386</f>
        <v/>
      </c>
      <c r="G9386" s="2">
        <f>INPUTS!$B$11*A9386/10000</f>
        <v/>
      </c>
      <c r="H9386" s="2">
        <f>MAX(0, (INPUTS!$B$14+INPUTS!$B$16*INPUTS!$B$15) + (1-INPUTS!$B$18)*INPUTS!$B$19*G9386 - INPUTS!$B$17 - INPUTS!$B$20*MAX(0, -F9386))</f>
        <v/>
      </c>
      <c r="I9386" s="2">
        <f>IF(INPUTS!$B$13=0, H9386&lt;=0, H9386&lt;INPUTS!$B$13)</f>
        <v/>
      </c>
      <c r="J9386" s="2">
        <f>INPUTS!$B$21 + INPUTS!$B$24*F9386 + INPUTS!$B$25*G9386</f>
        <v/>
      </c>
      <c r="K9386" s="2">
        <f>J9386&lt;INPUTS!$B$23</f>
        <v/>
      </c>
      <c r="L9386" s="2">
        <f>J9386&lt;INPUTS!$B$22</f>
        <v/>
      </c>
      <c r="M9386" s="2">
        <f>INPUTS!$B$26 + INPUTS!$B$29*F9386</f>
        <v/>
      </c>
      <c r="N9386" s="2">
        <f>M9386&lt;INPUTS!$B$28</f>
        <v/>
      </c>
      <c r="O9386" s="2">
        <f>M9386&lt;INPUTS!$B$27</f>
        <v/>
      </c>
      <c r="P9386" s="2">
        <f>INPUTS!$B$30 + (1-INPUTS!$B$18)*INPUTS!$B$19*G9386</f>
        <v/>
      </c>
      <c r="Q9386" s="2">
        <f>INPUTS!$B$31 + INPUTS!$B$32*P9386</f>
        <v/>
      </c>
      <c r="R9386" s="2">
        <f>IF(INPUTS!$B$13=0, Q9386&lt;=0, Q9386&lt;INPUTS!$B$13)</f>
        <v/>
      </c>
      <c r="S9386" s="2">
        <f>OR(I9386,K9386,N9386,R9386)</f>
        <v/>
      </c>
      <c r="T9386" s="2">
        <f>OR(I9386,L9386,O9386,R9386)</f>
        <v/>
      </c>
    </row>
    <row r="9387">
      <c r="A9387" s="2" t="n">
        <v>250</v>
      </c>
      <c r="B9387" s="2" t="n">
        <v>-250</v>
      </c>
      <c r="C9387" s="2" t="n">
        <v>-175</v>
      </c>
      <c r="D9387" s="2">
        <f>(A9387+B9387)/2 + C9387/2</f>
        <v/>
      </c>
      <c r="E9387" s="2">
        <f>SQRT(A9387^2+B9387^2+C9387^2)</f>
        <v/>
      </c>
      <c r="F9387" s="2">
        <f>INPUTS!$B$8*A9387+INPUTS!$B$9*D9387+INPUTS!$B$10*B9387</f>
        <v/>
      </c>
      <c r="G9387" s="2">
        <f>INPUTS!$B$11*A9387/10000</f>
        <v/>
      </c>
      <c r="H9387" s="2">
        <f>MAX(0, (INPUTS!$B$14+INPUTS!$B$16*INPUTS!$B$15) + (1-INPUTS!$B$18)*INPUTS!$B$19*G9387 - INPUTS!$B$17 - INPUTS!$B$20*MAX(0, -F9387))</f>
        <v/>
      </c>
      <c r="I9387" s="2">
        <f>IF(INPUTS!$B$13=0, H9387&lt;=0, H9387&lt;INPUTS!$B$13)</f>
        <v/>
      </c>
      <c r="J9387" s="2">
        <f>INPUTS!$B$21 + INPUTS!$B$24*F9387 + INPUTS!$B$25*G9387</f>
        <v/>
      </c>
      <c r="K9387" s="2">
        <f>J9387&lt;INPUTS!$B$23</f>
        <v/>
      </c>
      <c r="L9387" s="2">
        <f>J9387&lt;INPUTS!$B$22</f>
        <v/>
      </c>
      <c r="M9387" s="2">
        <f>INPUTS!$B$26 + INPUTS!$B$29*F9387</f>
        <v/>
      </c>
      <c r="N9387" s="2">
        <f>M9387&lt;INPUTS!$B$28</f>
        <v/>
      </c>
      <c r="O9387" s="2">
        <f>M9387&lt;INPUTS!$B$27</f>
        <v/>
      </c>
      <c r="P9387" s="2">
        <f>INPUTS!$B$30 + (1-INPUTS!$B$18)*INPUTS!$B$19*G9387</f>
        <v/>
      </c>
      <c r="Q9387" s="2">
        <f>INPUTS!$B$31 + INPUTS!$B$32*P9387</f>
        <v/>
      </c>
      <c r="R9387" s="2">
        <f>IF(INPUTS!$B$13=0, Q9387&lt;=0, Q9387&lt;INPUTS!$B$13)</f>
        <v/>
      </c>
      <c r="S9387" s="2">
        <f>OR(I9387,K9387,N9387,R9387)</f>
        <v/>
      </c>
      <c r="T9387" s="2">
        <f>OR(I9387,L9387,O9387,R9387)</f>
        <v/>
      </c>
    </row>
    <row r="9388">
      <c r="A9388" s="2" t="n">
        <v>250</v>
      </c>
      <c r="B9388" s="2" t="n">
        <v>-250</v>
      </c>
      <c r="C9388" s="2" t="n">
        <v>-150</v>
      </c>
      <c r="D9388" s="2">
        <f>(A9388+B9388)/2 + C9388/2</f>
        <v/>
      </c>
      <c r="E9388" s="2">
        <f>SQRT(A9388^2+B9388^2+C9388^2)</f>
        <v/>
      </c>
      <c r="F9388" s="2">
        <f>INPUTS!$B$8*A9388+INPUTS!$B$9*D9388+INPUTS!$B$10*B9388</f>
        <v/>
      </c>
      <c r="G9388" s="2">
        <f>INPUTS!$B$11*A9388/10000</f>
        <v/>
      </c>
      <c r="H9388" s="2">
        <f>MAX(0, (INPUTS!$B$14+INPUTS!$B$16*INPUTS!$B$15) + (1-INPUTS!$B$18)*INPUTS!$B$19*G9388 - INPUTS!$B$17 - INPUTS!$B$20*MAX(0, -F9388))</f>
        <v/>
      </c>
      <c r="I9388" s="2">
        <f>IF(INPUTS!$B$13=0, H9388&lt;=0, H9388&lt;INPUTS!$B$13)</f>
        <v/>
      </c>
      <c r="J9388" s="2">
        <f>INPUTS!$B$21 + INPUTS!$B$24*F9388 + INPUTS!$B$25*G9388</f>
        <v/>
      </c>
      <c r="K9388" s="2">
        <f>J9388&lt;INPUTS!$B$23</f>
        <v/>
      </c>
      <c r="L9388" s="2">
        <f>J9388&lt;INPUTS!$B$22</f>
        <v/>
      </c>
      <c r="M9388" s="2">
        <f>INPUTS!$B$26 + INPUTS!$B$29*F9388</f>
        <v/>
      </c>
      <c r="N9388" s="2">
        <f>M9388&lt;INPUTS!$B$28</f>
        <v/>
      </c>
      <c r="O9388" s="2">
        <f>M9388&lt;INPUTS!$B$27</f>
        <v/>
      </c>
      <c r="P9388" s="2">
        <f>INPUTS!$B$30 + (1-INPUTS!$B$18)*INPUTS!$B$19*G9388</f>
        <v/>
      </c>
      <c r="Q9388" s="2">
        <f>INPUTS!$B$31 + INPUTS!$B$32*P9388</f>
        <v/>
      </c>
      <c r="R9388" s="2">
        <f>IF(INPUTS!$B$13=0, Q9388&lt;=0, Q9388&lt;INPUTS!$B$13)</f>
        <v/>
      </c>
      <c r="S9388" s="2">
        <f>OR(I9388,K9388,N9388,R9388)</f>
        <v/>
      </c>
      <c r="T9388" s="2">
        <f>OR(I9388,L9388,O9388,R9388)</f>
        <v/>
      </c>
    </row>
    <row r="9389">
      <c r="A9389" s="2" t="n">
        <v>250</v>
      </c>
      <c r="B9389" s="2" t="n">
        <v>-250</v>
      </c>
      <c r="C9389" s="2" t="n">
        <v>-125</v>
      </c>
      <c r="D9389" s="2">
        <f>(A9389+B9389)/2 + C9389/2</f>
        <v/>
      </c>
      <c r="E9389" s="2">
        <f>SQRT(A9389^2+B9389^2+C9389^2)</f>
        <v/>
      </c>
      <c r="F9389" s="2">
        <f>INPUTS!$B$8*A9389+INPUTS!$B$9*D9389+INPUTS!$B$10*B9389</f>
        <v/>
      </c>
      <c r="G9389" s="2">
        <f>INPUTS!$B$11*A9389/10000</f>
        <v/>
      </c>
      <c r="H9389" s="2">
        <f>MAX(0, (INPUTS!$B$14+INPUTS!$B$16*INPUTS!$B$15) + (1-INPUTS!$B$18)*INPUTS!$B$19*G9389 - INPUTS!$B$17 - INPUTS!$B$20*MAX(0, -F9389))</f>
        <v/>
      </c>
      <c r="I9389" s="2">
        <f>IF(INPUTS!$B$13=0, H9389&lt;=0, H9389&lt;INPUTS!$B$13)</f>
        <v/>
      </c>
      <c r="J9389" s="2">
        <f>INPUTS!$B$21 + INPUTS!$B$24*F9389 + INPUTS!$B$25*G9389</f>
        <v/>
      </c>
      <c r="K9389" s="2">
        <f>J9389&lt;INPUTS!$B$23</f>
        <v/>
      </c>
      <c r="L9389" s="2">
        <f>J9389&lt;INPUTS!$B$22</f>
        <v/>
      </c>
      <c r="M9389" s="2">
        <f>INPUTS!$B$26 + INPUTS!$B$29*F9389</f>
        <v/>
      </c>
      <c r="N9389" s="2">
        <f>M9389&lt;INPUTS!$B$28</f>
        <v/>
      </c>
      <c r="O9389" s="2">
        <f>M9389&lt;INPUTS!$B$27</f>
        <v/>
      </c>
      <c r="P9389" s="2">
        <f>INPUTS!$B$30 + (1-INPUTS!$B$18)*INPUTS!$B$19*G9389</f>
        <v/>
      </c>
      <c r="Q9389" s="2">
        <f>INPUTS!$B$31 + INPUTS!$B$32*P9389</f>
        <v/>
      </c>
      <c r="R9389" s="2">
        <f>IF(INPUTS!$B$13=0, Q9389&lt;=0, Q9389&lt;INPUTS!$B$13)</f>
        <v/>
      </c>
      <c r="S9389" s="2">
        <f>OR(I9389,K9389,N9389,R9389)</f>
        <v/>
      </c>
      <c r="T9389" s="2">
        <f>OR(I9389,L9389,O9389,R9389)</f>
        <v/>
      </c>
    </row>
    <row r="9390">
      <c r="A9390" s="2" t="n">
        <v>250</v>
      </c>
      <c r="B9390" s="2" t="n">
        <v>-250</v>
      </c>
      <c r="C9390" s="2" t="n">
        <v>-100</v>
      </c>
      <c r="D9390" s="2">
        <f>(A9390+B9390)/2 + C9390/2</f>
        <v/>
      </c>
      <c r="E9390" s="2">
        <f>SQRT(A9390^2+B9390^2+C9390^2)</f>
        <v/>
      </c>
      <c r="F9390" s="2">
        <f>INPUTS!$B$8*A9390+INPUTS!$B$9*D9390+INPUTS!$B$10*B9390</f>
        <v/>
      </c>
      <c r="G9390" s="2">
        <f>INPUTS!$B$11*A9390/10000</f>
        <v/>
      </c>
      <c r="H9390" s="2">
        <f>MAX(0, (INPUTS!$B$14+INPUTS!$B$16*INPUTS!$B$15) + (1-INPUTS!$B$18)*INPUTS!$B$19*G9390 - INPUTS!$B$17 - INPUTS!$B$20*MAX(0, -F9390))</f>
        <v/>
      </c>
      <c r="I9390" s="2">
        <f>IF(INPUTS!$B$13=0, H9390&lt;=0, H9390&lt;INPUTS!$B$13)</f>
        <v/>
      </c>
      <c r="J9390" s="2">
        <f>INPUTS!$B$21 + INPUTS!$B$24*F9390 + INPUTS!$B$25*G9390</f>
        <v/>
      </c>
      <c r="K9390" s="2">
        <f>J9390&lt;INPUTS!$B$23</f>
        <v/>
      </c>
      <c r="L9390" s="2">
        <f>J9390&lt;INPUTS!$B$22</f>
        <v/>
      </c>
      <c r="M9390" s="2">
        <f>INPUTS!$B$26 + INPUTS!$B$29*F9390</f>
        <v/>
      </c>
      <c r="N9390" s="2">
        <f>M9390&lt;INPUTS!$B$28</f>
        <v/>
      </c>
      <c r="O9390" s="2">
        <f>M9390&lt;INPUTS!$B$27</f>
        <v/>
      </c>
      <c r="P9390" s="2">
        <f>INPUTS!$B$30 + (1-INPUTS!$B$18)*INPUTS!$B$19*G9390</f>
        <v/>
      </c>
      <c r="Q9390" s="2">
        <f>INPUTS!$B$31 + INPUTS!$B$32*P9390</f>
        <v/>
      </c>
      <c r="R9390" s="2">
        <f>IF(INPUTS!$B$13=0, Q9390&lt;=0, Q9390&lt;INPUTS!$B$13)</f>
        <v/>
      </c>
      <c r="S9390" s="2">
        <f>OR(I9390,K9390,N9390,R9390)</f>
        <v/>
      </c>
      <c r="T9390" s="2">
        <f>OR(I9390,L9390,O9390,R9390)</f>
        <v/>
      </c>
    </row>
    <row r="9391">
      <c r="A9391" s="2" t="n">
        <v>250</v>
      </c>
      <c r="B9391" s="2" t="n">
        <v>-250</v>
      </c>
      <c r="C9391" s="2" t="n">
        <v>-75</v>
      </c>
      <c r="D9391" s="2">
        <f>(A9391+B9391)/2 + C9391/2</f>
        <v/>
      </c>
      <c r="E9391" s="2">
        <f>SQRT(A9391^2+B9391^2+C9391^2)</f>
        <v/>
      </c>
      <c r="F9391" s="2">
        <f>INPUTS!$B$8*A9391+INPUTS!$B$9*D9391+INPUTS!$B$10*B9391</f>
        <v/>
      </c>
      <c r="G9391" s="2">
        <f>INPUTS!$B$11*A9391/10000</f>
        <v/>
      </c>
      <c r="H9391" s="2">
        <f>MAX(0, (INPUTS!$B$14+INPUTS!$B$16*INPUTS!$B$15) + (1-INPUTS!$B$18)*INPUTS!$B$19*G9391 - INPUTS!$B$17 - INPUTS!$B$20*MAX(0, -F9391))</f>
        <v/>
      </c>
      <c r="I9391" s="2">
        <f>IF(INPUTS!$B$13=0, H9391&lt;=0, H9391&lt;INPUTS!$B$13)</f>
        <v/>
      </c>
      <c r="J9391" s="2">
        <f>INPUTS!$B$21 + INPUTS!$B$24*F9391 + INPUTS!$B$25*G9391</f>
        <v/>
      </c>
      <c r="K9391" s="2">
        <f>J9391&lt;INPUTS!$B$23</f>
        <v/>
      </c>
      <c r="L9391" s="2">
        <f>J9391&lt;INPUTS!$B$22</f>
        <v/>
      </c>
      <c r="M9391" s="2">
        <f>INPUTS!$B$26 + INPUTS!$B$29*F9391</f>
        <v/>
      </c>
      <c r="N9391" s="2">
        <f>M9391&lt;INPUTS!$B$28</f>
        <v/>
      </c>
      <c r="O9391" s="2">
        <f>M9391&lt;INPUTS!$B$27</f>
        <v/>
      </c>
      <c r="P9391" s="2">
        <f>INPUTS!$B$30 + (1-INPUTS!$B$18)*INPUTS!$B$19*G9391</f>
        <v/>
      </c>
      <c r="Q9391" s="2">
        <f>INPUTS!$B$31 + INPUTS!$B$32*P9391</f>
        <v/>
      </c>
      <c r="R9391" s="2">
        <f>IF(INPUTS!$B$13=0, Q9391&lt;=0, Q9391&lt;INPUTS!$B$13)</f>
        <v/>
      </c>
      <c r="S9391" s="2">
        <f>OR(I9391,K9391,N9391,R9391)</f>
        <v/>
      </c>
      <c r="T9391" s="2">
        <f>OR(I9391,L9391,O9391,R9391)</f>
        <v/>
      </c>
    </row>
    <row r="9392">
      <c r="A9392" s="2" t="n">
        <v>250</v>
      </c>
      <c r="B9392" s="2" t="n">
        <v>-250</v>
      </c>
      <c r="C9392" s="2" t="n">
        <v>-50</v>
      </c>
      <c r="D9392" s="2">
        <f>(A9392+B9392)/2 + C9392/2</f>
        <v/>
      </c>
      <c r="E9392" s="2">
        <f>SQRT(A9392^2+B9392^2+C9392^2)</f>
        <v/>
      </c>
      <c r="F9392" s="2">
        <f>INPUTS!$B$8*A9392+INPUTS!$B$9*D9392+INPUTS!$B$10*B9392</f>
        <v/>
      </c>
      <c r="G9392" s="2">
        <f>INPUTS!$B$11*A9392/10000</f>
        <v/>
      </c>
      <c r="H9392" s="2">
        <f>MAX(0, (INPUTS!$B$14+INPUTS!$B$16*INPUTS!$B$15) + (1-INPUTS!$B$18)*INPUTS!$B$19*G9392 - INPUTS!$B$17 - INPUTS!$B$20*MAX(0, -F9392))</f>
        <v/>
      </c>
      <c r="I9392" s="2">
        <f>IF(INPUTS!$B$13=0, H9392&lt;=0, H9392&lt;INPUTS!$B$13)</f>
        <v/>
      </c>
      <c r="J9392" s="2">
        <f>INPUTS!$B$21 + INPUTS!$B$24*F9392 + INPUTS!$B$25*G9392</f>
        <v/>
      </c>
      <c r="K9392" s="2">
        <f>J9392&lt;INPUTS!$B$23</f>
        <v/>
      </c>
      <c r="L9392" s="2">
        <f>J9392&lt;INPUTS!$B$22</f>
        <v/>
      </c>
      <c r="M9392" s="2">
        <f>INPUTS!$B$26 + INPUTS!$B$29*F9392</f>
        <v/>
      </c>
      <c r="N9392" s="2">
        <f>M9392&lt;INPUTS!$B$28</f>
        <v/>
      </c>
      <c r="O9392" s="2">
        <f>M9392&lt;INPUTS!$B$27</f>
        <v/>
      </c>
      <c r="P9392" s="2">
        <f>INPUTS!$B$30 + (1-INPUTS!$B$18)*INPUTS!$B$19*G9392</f>
        <v/>
      </c>
      <c r="Q9392" s="2">
        <f>INPUTS!$B$31 + INPUTS!$B$32*P9392</f>
        <v/>
      </c>
      <c r="R9392" s="2">
        <f>IF(INPUTS!$B$13=0, Q9392&lt;=0, Q9392&lt;INPUTS!$B$13)</f>
        <v/>
      </c>
      <c r="S9392" s="2">
        <f>OR(I9392,K9392,N9392,R9392)</f>
        <v/>
      </c>
      <c r="T9392" s="2">
        <f>OR(I9392,L9392,O9392,R9392)</f>
        <v/>
      </c>
    </row>
    <row r="9393">
      <c r="A9393" s="2" t="n">
        <v>250</v>
      </c>
      <c r="B9393" s="2" t="n">
        <v>-250</v>
      </c>
      <c r="C9393" s="2" t="n">
        <v>-25</v>
      </c>
      <c r="D9393" s="2">
        <f>(A9393+B9393)/2 + C9393/2</f>
        <v/>
      </c>
      <c r="E9393" s="2">
        <f>SQRT(A9393^2+B9393^2+C9393^2)</f>
        <v/>
      </c>
      <c r="F9393" s="2">
        <f>INPUTS!$B$8*A9393+INPUTS!$B$9*D9393+INPUTS!$B$10*B9393</f>
        <v/>
      </c>
      <c r="G9393" s="2">
        <f>INPUTS!$B$11*A9393/10000</f>
        <v/>
      </c>
      <c r="H9393" s="2">
        <f>MAX(0, (INPUTS!$B$14+INPUTS!$B$16*INPUTS!$B$15) + (1-INPUTS!$B$18)*INPUTS!$B$19*G9393 - INPUTS!$B$17 - INPUTS!$B$20*MAX(0, -F9393))</f>
        <v/>
      </c>
      <c r="I9393" s="2">
        <f>IF(INPUTS!$B$13=0, H9393&lt;=0, H9393&lt;INPUTS!$B$13)</f>
        <v/>
      </c>
      <c r="J9393" s="2">
        <f>INPUTS!$B$21 + INPUTS!$B$24*F9393 + INPUTS!$B$25*G9393</f>
        <v/>
      </c>
      <c r="K9393" s="2">
        <f>J9393&lt;INPUTS!$B$23</f>
        <v/>
      </c>
      <c r="L9393" s="2">
        <f>J9393&lt;INPUTS!$B$22</f>
        <v/>
      </c>
      <c r="M9393" s="2">
        <f>INPUTS!$B$26 + INPUTS!$B$29*F9393</f>
        <v/>
      </c>
      <c r="N9393" s="2">
        <f>M9393&lt;INPUTS!$B$28</f>
        <v/>
      </c>
      <c r="O9393" s="2">
        <f>M9393&lt;INPUTS!$B$27</f>
        <v/>
      </c>
      <c r="P9393" s="2">
        <f>INPUTS!$B$30 + (1-INPUTS!$B$18)*INPUTS!$B$19*G9393</f>
        <v/>
      </c>
      <c r="Q9393" s="2">
        <f>INPUTS!$B$31 + INPUTS!$B$32*P9393</f>
        <v/>
      </c>
      <c r="R9393" s="2">
        <f>IF(INPUTS!$B$13=0, Q9393&lt;=0, Q9393&lt;INPUTS!$B$13)</f>
        <v/>
      </c>
      <c r="S9393" s="2">
        <f>OR(I9393,K9393,N9393,R9393)</f>
        <v/>
      </c>
      <c r="T9393" s="2">
        <f>OR(I9393,L9393,O9393,R9393)</f>
        <v/>
      </c>
    </row>
    <row r="9394">
      <c r="A9394" s="2" t="n">
        <v>250</v>
      </c>
      <c r="B9394" s="2" t="n">
        <v>-250</v>
      </c>
      <c r="C9394" s="2" t="n">
        <v>0</v>
      </c>
      <c r="D9394" s="2">
        <f>(A9394+B9394)/2 + C9394/2</f>
        <v/>
      </c>
      <c r="E9394" s="2">
        <f>SQRT(A9394^2+B9394^2+C9394^2)</f>
        <v/>
      </c>
      <c r="F9394" s="2">
        <f>INPUTS!$B$8*A9394+INPUTS!$B$9*D9394+INPUTS!$B$10*B9394</f>
        <v/>
      </c>
      <c r="G9394" s="2">
        <f>INPUTS!$B$11*A9394/10000</f>
        <v/>
      </c>
      <c r="H9394" s="2">
        <f>MAX(0, (INPUTS!$B$14+INPUTS!$B$16*INPUTS!$B$15) + (1-INPUTS!$B$18)*INPUTS!$B$19*G9394 - INPUTS!$B$17 - INPUTS!$B$20*MAX(0, -F9394))</f>
        <v/>
      </c>
      <c r="I9394" s="2">
        <f>IF(INPUTS!$B$13=0, H9394&lt;=0, H9394&lt;INPUTS!$B$13)</f>
        <v/>
      </c>
      <c r="J9394" s="2">
        <f>INPUTS!$B$21 + INPUTS!$B$24*F9394 + INPUTS!$B$25*G9394</f>
        <v/>
      </c>
      <c r="K9394" s="2">
        <f>J9394&lt;INPUTS!$B$23</f>
        <v/>
      </c>
      <c r="L9394" s="2">
        <f>J9394&lt;INPUTS!$B$22</f>
        <v/>
      </c>
      <c r="M9394" s="2">
        <f>INPUTS!$B$26 + INPUTS!$B$29*F9394</f>
        <v/>
      </c>
      <c r="N9394" s="2">
        <f>M9394&lt;INPUTS!$B$28</f>
        <v/>
      </c>
      <c r="O9394" s="2">
        <f>M9394&lt;INPUTS!$B$27</f>
        <v/>
      </c>
      <c r="P9394" s="2">
        <f>INPUTS!$B$30 + (1-INPUTS!$B$18)*INPUTS!$B$19*G9394</f>
        <v/>
      </c>
      <c r="Q9394" s="2">
        <f>INPUTS!$B$31 + INPUTS!$B$32*P9394</f>
        <v/>
      </c>
      <c r="R9394" s="2">
        <f>IF(INPUTS!$B$13=0, Q9394&lt;=0, Q9394&lt;INPUTS!$B$13)</f>
        <v/>
      </c>
      <c r="S9394" s="2">
        <f>OR(I9394,K9394,N9394,R9394)</f>
        <v/>
      </c>
      <c r="T9394" s="2">
        <f>OR(I9394,L9394,O9394,R9394)</f>
        <v/>
      </c>
    </row>
    <row r="9395">
      <c r="A9395" s="2" t="n">
        <v>250</v>
      </c>
      <c r="B9395" s="2" t="n">
        <v>-250</v>
      </c>
      <c r="C9395" s="2" t="n">
        <v>25</v>
      </c>
      <c r="D9395" s="2">
        <f>(A9395+B9395)/2 + C9395/2</f>
        <v/>
      </c>
      <c r="E9395" s="2">
        <f>SQRT(A9395^2+B9395^2+C9395^2)</f>
        <v/>
      </c>
      <c r="F9395" s="2">
        <f>INPUTS!$B$8*A9395+INPUTS!$B$9*D9395+INPUTS!$B$10*B9395</f>
        <v/>
      </c>
      <c r="G9395" s="2">
        <f>INPUTS!$B$11*A9395/10000</f>
        <v/>
      </c>
      <c r="H9395" s="2">
        <f>MAX(0, (INPUTS!$B$14+INPUTS!$B$16*INPUTS!$B$15) + (1-INPUTS!$B$18)*INPUTS!$B$19*G9395 - INPUTS!$B$17 - INPUTS!$B$20*MAX(0, -F9395))</f>
        <v/>
      </c>
      <c r="I9395" s="2">
        <f>IF(INPUTS!$B$13=0, H9395&lt;=0, H9395&lt;INPUTS!$B$13)</f>
        <v/>
      </c>
      <c r="J9395" s="2">
        <f>INPUTS!$B$21 + INPUTS!$B$24*F9395 + INPUTS!$B$25*G9395</f>
        <v/>
      </c>
      <c r="K9395" s="2">
        <f>J9395&lt;INPUTS!$B$23</f>
        <v/>
      </c>
      <c r="L9395" s="2">
        <f>J9395&lt;INPUTS!$B$22</f>
        <v/>
      </c>
      <c r="M9395" s="2">
        <f>INPUTS!$B$26 + INPUTS!$B$29*F9395</f>
        <v/>
      </c>
      <c r="N9395" s="2">
        <f>M9395&lt;INPUTS!$B$28</f>
        <v/>
      </c>
      <c r="O9395" s="2">
        <f>M9395&lt;INPUTS!$B$27</f>
        <v/>
      </c>
      <c r="P9395" s="2">
        <f>INPUTS!$B$30 + (1-INPUTS!$B$18)*INPUTS!$B$19*G9395</f>
        <v/>
      </c>
      <c r="Q9395" s="2">
        <f>INPUTS!$B$31 + INPUTS!$B$32*P9395</f>
        <v/>
      </c>
      <c r="R9395" s="2">
        <f>IF(INPUTS!$B$13=0, Q9395&lt;=0, Q9395&lt;INPUTS!$B$13)</f>
        <v/>
      </c>
      <c r="S9395" s="2">
        <f>OR(I9395,K9395,N9395,R9395)</f>
        <v/>
      </c>
      <c r="T9395" s="2">
        <f>OR(I9395,L9395,O9395,R9395)</f>
        <v/>
      </c>
    </row>
    <row r="9396">
      <c r="A9396" s="2" t="n">
        <v>250</v>
      </c>
      <c r="B9396" s="2" t="n">
        <v>-250</v>
      </c>
      <c r="C9396" s="2" t="n">
        <v>50</v>
      </c>
      <c r="D9396" s="2">
        <f>(A9396+B9396)/2 + C9396/2</f>
        <v/>
      </c>
      <c r="E9396" s="2">
        <f>SQRT(A9396^2+B9396^2+C9396^2)</f>
        <v/>
      </c>
      <c r="F9396" s="2">
        <f>INPUTS!$B$8*A9396+INPUTS!$B$9*D9396+INPUTS!$B$10*B9396</f>
        <v/>
      </c>
      <c r="G9396" s="2">
        <f>INPUTS!$B$11*A9396/10000</f>
        <v/>
      </c>
      <c r="H9396" s="2">
        <f>MAX(0, (INPUTS!$B$14+INPUTS!$B$16*INPUTS!$B$15) + (1-INPUTS!$B$18)*INPUTS!$B$19*G9396 - INPUTS!$B$17 - INPUTS!$B$20*MAX(0, -F9396))</f>
        <v/>
      </c>
      <c r="I9396" s="2">
        <f>IF(INPUTS!$B$13=0, H9396&lt;=0, H9396&lt;INPUTS!$B$13)</f>
        <v/>
      </c>
      <c r="J9396" s="2">
        <f>INPUTS!$B$21 + INPUTS!$B$24*F9396 + INPUTS!$B$25*G9396</f>
        <v/>
      </c>
      <c r="K9396" s="2">
        <f>J9396&lt;INPUTS!$B$23</f>
        <v/>
      </c>
      <c r="L9396" s="2">
        <f>J9396&lt;INPUTS!$B$22</f>
        <v/>
      </c>
      <c r="M9396" s="2">
        <f>INPUTS!$B$26 + INPUTS!$B$29*F9396</f>
        <v/>
      </c>
      <c r="N9396" s="2">
        <f>M9396&lt;INPUTS!$B$28</f>
        <v/>
      </c>
      <c r="O9396" s="2">
        <f>M9396&lt;INPUTS!$B$27</f>
        <v/>
      </c>
      <c r="P9396" s="2">
        <f>INPUTS!$B$30 + (1-INPUTS!$B$18)*INPUTS!$B$19*G9396</f>
        <v/>
      </c>
      <c r="Q9396" s="2">
        <f>INPUTS!$B$31 + INPUTS!$B$32*P9396</f>
        <v/>
      </c>
      <c r="R9396" s="2">
        <f>IF(INPUTS!$B$13=0, Q9396&lt;=0, Q9396&lt;INPUTS!$B$13)</f>
        <v/>
      </c>
      <c r="S9396" s="2">
        <f>OR(I9396,K9396,N9396,R9396)</f>
        <v/>
      </c>
      <c r="T9396" s="2">
        <f>OR(I9396,L9396,O9396,R9396)</f>
        <v/>
      </c>
    </row>
    <row r="9397">
      <c r="A9397" s="2" t="n">
        <v>250</v>
      </c>
      <c r="B9397" s="2" t="n">
        <v>-250</v>
      </c>
      <c r="C9397" s="2" t="n">
        <v>75</v>
      </c>
      <c r="D9397" s="2">
        <f>(A9397+B9397)/2 + C9397/2</f>
        <v/>
      </c>
      <c r="E9397" s="2">
        <f>SQRT(A9397^2+B9397^2+C9397^2)</f>
        <v/>
      </c>
      <c r="F9397" s="2">
        <f>INPUTS!$B$8*A9397+INPUTS!$B$9*D9397+INPUTS!$B$10*B9397</f>
        <v/>
      </c>
      <c r="G9397" s="2">
        <f>INPUTS!$B$11*A9397/10000</f>
        <v/>
      </c>
      <c r="H9397" s="2">
        <f>MAX(0, (INPUTS!$B$14+INPUTS!$B$16*INPUTS!$B$15) + (1-INPUTS!$B$18)*INPUTS!$B$19*G9397 - INPUTS!$B$17 - INPUTS!$B$20*MAX(0, -F9397))</f>
        <v/>
      </c>
      <c r="I9397" s="2">
        <f>IF(INPUTS!$B$13=0, H9397&lt;=0, H9397&lt;INPUTS!$B$13)</f>
        <v/>
      </c>
      <c r="J9397" s="2">
        <f>INPUTS!$B$21 + INPUTS!$B$24*F9397 + INPUTS!$B$25*G9397</f>
        <v/>
      </c>
      <c r="K9397" s="2">
        <f>J9397&lt;INPUTS!$B$23</f>
        <v/>
      </c>
      <c r="L9397" s="2">
        <f>J9397&lt;INPUTS!$B$22</f>
        <v/>
      </c>
      <c r="M9397" s="2">
        <f>INPUTS!$B$26 + INPUTS!$B$29*F9397</f>
        <v/>
      </c>
      <c r="N9397" s="2">
        <f>M9397&lt;INPUTS!$B$28</f>
        <v/>
      </c>
      <c r="O9397" s="2">
        <f>M9397&lt;INPUTS!$B$27</f>
        <v/>
      </c>
      <c r="P9397" s="2">
        <f>INPUTS!$B$30 + (1-INPUTS!$B$18)*INPUTS!$B$19*G9397</f>
        <v/>
      </c>
      <c r="Q9397" s="2">
        <f>INPUTS!$B$31 + INPUTS!$B$32*P9397</f>
        <v/>
      </c>
      <c r="R9397" s="2">
        <f>IF(INPUTS!$B$13=0, Q9397&lt;=0, Q9397&lt;INPUTS!$B$13)</f>
        <v/>
      </c>
      <c r="S9397" s="2">
        <f>OR(I9397,K9397,N9397,R9397)</f>
        <v/>
      </c>
      <c r="T9397" s="2">
        <f>OR(I9397,L9397,O9397,R9397)</f>
        <v/>
      </c>
    </row>
    <row r="9398">
      <c r="A9398" s="2" t="n">
        <v>250</v>
      </c>
      <c r="B9398" s="2" t="n">
        <v>-250</v>
      </c>
      <c r="C9398" s="2" t="n">
        <v>100</v>
      </c>
      <c r="D9398" s="2">
        <f>(A9398+B9398)/2 + C9398/2</f>
        <v/>
      </c>
      <c r="E9398" s="2">
        <f>SQRT(A9398^2+B9398^2+C9398^2)</f>
        <v/>
      </c>
      <c r="F9398" s="2">
        <f>INPUTS!$B$8*A9398+INPUTS!$B$9*D9398+INPUTS!$B$10*B9398</f>
        <v/>
      </c>
      <c r="G9398" s="2">
        <f>INPUTS!$B$11*A9398/10000</f>
        <v/>
      </c>
      <c r="H9398" s="2">
        <f>MAX(0, (INPUTS!$B$14+INPUTS!$B$16*INPUTS!$B$15) + (1-INPUTS!$B$18)*INPUTS!$B$19*G9398 - INPUTS!$B$17 - INPUTS!$B$20*MAX(0, -F9398))</f>
        <v/>
      </c>
      <c r="I9398" s="2">
        <f>IF(INPUTS!$B$13=0, H9398&lt;=0, H9398&lt;INPUTS!$B$13)</f>
        <v/>
      </c>
      <c r="J9398" s="2">
        <f>INPUTS!$B$21 + INPUTS!$B$24*F9398 + INPUTS!$B$25*G9398</f>
        <v/>
      </c>
      <c r="K9398" s="2">
        <f>J9398&lt;INPUTS!$B$23</f>
        <v/>
      </c>
      <c r="L9398" s="2">
        <f>J9398&lt;INPUTS!$B$22</f>
        <v/>
      </c>
      <c r="M9398" s="2">
        <f>INPUTS!$B$26 + INPUTS!$B$29*F9398</f>
        <v/>
      </c>
      <c r="N9398" s="2">
        <f>M9398&lt;INPUTS!$B$28</f>
        <v/>
      </c>
      <c r="O9398" s="2">
        <f>M9398&lt;INPUTS!$B$27</f>
        <v/>
      </c>
      <c r="P9398" s="2">
        <f>INPUTS!$B$30 + (1-INPUTS!$B$18)*INPUTS!$B$19*G9398</f>
        <v/>
      </c>
      <c r="Q9398" s="2">
        <f>INPUTS!$B$31 + INPUTS!$B$32*P9398</f>
        <v/>
      </c>
      <c r="R9398" s="2">
        <f>IF(INPUTS!$B$13=0, Q9398&lt;=0, Q9398&lt;INPUTS!$B$13)</f>
        <v/>
      </c>
      <c r="S9398" s="2">
        <f>OR(I9398,K9398,N9398,R9398)</f>
        <v/>
      </c>
      <c r="T9398" s="2">
        <f>OR(I9398,L9398,O9398,R9398)</f>
        <v/>
      </c>
    </row>
    <row r="9399">
      <c r="A9399" s="2" t="n">
        <v>250</v>
      </c>
      <c r="B9399" s="2" t="n">
        <v>-250</v>
      </c>
      <c r="C9399" s="2" t="n">
        <v>125</v>
      </c>
      <c r="D9399" s="2">
        <f>(A9399+B9399)/2 + C9399/2</f>
        <v/>
      </c>
      <c r="E9399" s="2">
        <f>SQRT(A9399^2+B9399^2+C9399^2)</f>
        <v/>
      </c>
      <c r="F9399" s="2">
        <f>INPUTS!$B$8*A9399+INPUTS!$B$9*D9399+INPUTS!$B$10*B9399</f>
        <v/>
      </c>
      <c r="G9399" s="2">
        <f>INPUTS!$B$11*A9399/10000</f>
        <v/>
      </c>
      <c r="H9399" s="2">
        <f>MAX(0, (INPUTS!$B$14+INPUTS!$B$16*INPUTS!$B$15) + (1-INPUTS!$B$18)*INPUTS!$B$19*G9399 - INPUTS!$B$17 - INPUTS!$B$20*MAX(0, -F9399))</f>
        <v/>
      </c>
      <c r="I9399" s="2">
        <f>IF(INPUTS!$B$13=0, H9399&lt;=0, H9399&lt;INPUTS!$B$13)</f>
        <v/>
      </c>
      <c r="J9399" s="2">
        <f>INPUTS!$B$21 + INPUTS!$B$24*F9399 + INPUTS!$B$25*G9399</f>
        <v/>
      </c>
      <c r="K9399" s="2">
        <f>J9399&lt;INPUTS!$B$23</f>
        <v/>
      </c>
      <c r="L9399" s="2">
        <f>J9399&lt;INPUTS!$B$22</f>
        <v/>
      </c>
      <c r="M9399" s="2">
        <f>INPUTS!$B$26 + INPUTS!$B$29*F9399</f>
        <v/>
      </c>
      <c r="N9399" s="2">
        <f>M9399&lt;INPUTS!$B$28</f>
        <v/>
      </c>
      <c r="O9399" s="2">
        <f>M9399&lt;INPUTS!$B$27</f>
        <v/>
      </c>
      <c r="P9399" s="2">
        <f>INPUTS!$B$30 + (1-INPUTS!$B$18)*INPUTS!$B$19*G9399</f>
        <v/>
      </c>
      <c r="Q9399" s="2">
        <f>INPUTS!$B$31 + INPUTS!$B$32*P9399</f>
        <v/>
      </c>
      <c r="R9399" s="2">
        <f>IF(INPUTS!$B$13=0, Q9399&lt;=0, Q9399&lt;INPUTS!$B$13)</f>
        <v/>
      </c>
      <c r="S9399" s="2">
        <f>OR(I9399,K9399,N9399,R9399)</f>
        <v/>
      </c>
      <c r="T9399" s="2">
        <f>OR(I9399,L9399,O9399,R9399)</f>
        <v/>
      </c>
    </row>
    <row r="9400">
      <c r="A9400" s="2" t="n">
        <v>250</v>
      </c>
      <c r="B9400" s="2" t="n">
        <v>-250</v>
      </c>
      <c r="C9400" s="2" t="n">
        <v>150</v>
      </c>
      <c r="D9400" s="2">
        <f>(A9400+B9400)/2 + C9400/2</f>
        <v/>
      </c>
      <c r="E9400" s="2">
        <f>SQRT(A9400^2+B9400^2+C9400^2)</f>
        <v/>
      </c>
      <c r="F9400" s="2">
        <f>INPUTS!$B$8*A9400+INPUTS!$B$9*D9400+INPUTS!$B$10*B9400</f>
        <v/>
      </c>
      <c r="G9400" s="2">
        <f>INPUTS!$B$11*A9400/10000</f>
        <v/>
      </c>
      <c r="H9400" s="2">
        <f>MAX(0, (INPUTS!$B$14+INPUTS!$B$16*INPUTS!$B$15) + (1-INPUTS!$B$18)*INPUTS!$B$19*G9400 - INPUTS!$B$17 - INPUTS!$B$20*MAX(0, -F9400))</f>
        <v/>
      </c>
      <c r="I9400" s="2">
        <f>IF(INPUTS!$B$13=0, H9400&lt;=0, H9400&lt;INPUTS!$B$13)</f>
        <v/>
      </c>
      <c r="J9400" s="2">
        <f>INPUTS!$B$21 + INPUTS!$B$24*F9400 + INPUTS!$B$25*G9400</f>
        <v/>
      </c>
      <c r="K9400" s="2">
        <f>J9400&lt;INPUTS!$B$23</f>
        <v/>
      </c>
      <c r="L9400" s="2">
        <f>J9400&lt;INPUTS!$B$22</f>
        <v/>
      </c>
      <c r="M9400" s="2">
        <f>INPUTS!$B$26 + INPUTS!$B$29*F9400</f>
        <v/>
      </c>
      <c r="N9400" s="2">
        <f>M9400&lt;INPUTS!$B$28</f>
        <v/>
      </c>
      <c r="O9400" s="2">
        <f>M9400&lt;INPUTS!$B$27</f>
        <v/>
      </c>
      <c r="P9400" s="2">
        <f>INPUTS!$B$30 + (1-INPUTS!$B$18)*INPUTS!$B$19*G9400</f>
        <v/>
      </c>
      <c r="Q9400" s="2">
        <f>INPUTS!$B$31 + INPUTS!$B$32*P9400</f>
        <v/>
      </c>
      <c r="R9400" s="2">
        <f>IF(INPUTS!$B$13=0, Q9400&lt;=0, Q9400&lt;INPUTS!$B$13)</f>
        <v/>
      </c>
      <c r="S9400" s="2">
        <f>OR(I9400,K9400,N9400,R9400)</f>
        <v/>
      </c>
      <c r="T9400" s="2">
        <f>OR(I9400,L9400,O9400,R9400)</f>
        <v/>
      </c>
    </row>
    <row r="9401">
      <c r="A9401" s="2" t="n">
        <v>250</v>
      </c>
      <c r="B9401" s="2" t="n">
        <v>-250</v>
      </c>
      <c r="C9401" s="2" t="n">
        <v>175</v>
      </c>
      <c r="D9401" s="2">
        <f>(A9401+B9401)/2 + C9401/2</f>
        <v/>
      </c>
      <c r="E9401" s="2">
        <f>SQRT(A9401^2+B9401^2+C9401^2)</f>
        <v/>
      </c>
      <c r="F9401" s="2">
        <f>INPUTS!$B$8*A9401+INPUTS!$B$9*D9401+INPUTS!$B$10*B9401</f>
        <v/>
      </c>
      <c r="G9401" s="2">
        <f>INPUTS!$B$11*A9401/10000</f>
        <v/>
      </c>
      <c r="H9401" s="2">
        <f>MAX(0, (INPUTS!$B$14+INPUTS!$B$16*INPUTS!$B$15) + (1-INPUTS!$B$18)*INPUTS!$B$19*G9401 - INPUTS!$B$17 - INPUTS!$B$20*MAX(0, -F9401))</f>
        <v/>
      </c>
      <c r="I9401" s="2">
        <f>IF(INPUTS!$B$13=0, H9401&lt;=0, H9401&lt;INPUTS!$B$13)</f>
        <v/>
      </c>
      <c r="J9401" s="2">
        <f>INPUTS!$B$21 + INPUTS!$B$24*F9401 + INPUTS!$B$25*G9401</f>
        <v/>
      </c>
      <c r="K9401" s="2">
        <f>J9401&lt;INPUTS!$B$23</f>
        <v/>
      </c>
      <c r="L9401" s="2">
        <f>J9401&lt;INPUTS!$B$22</f>
        <v/>
      </c>
      <c r="M9401" s="2">
        <f>INPUTS!$B$26 + INPUTS!$B$29*F9401</f>
        <v/>
      </c>
      <c r="N9401" s="2">
        <f>M9401&lt;INPUTS!$B$28</f>
        <v/>
      </c>
      <c r="O9401" s="2">
        <f>M9401&lt;INPUTS!$B$27</f>
        <v/>
      </c>
      <c r="P9401" s="2">
        <f>INPUTS!$B$30 + (1-INPUTS!$B$18)*INPUTS!$B$19*G9401</f>
        <v/>
      </c>
      <c r="Q9401" s="2">
        <f>INPUTS!$B$31 + INPUTS!$B$32*P9401</f>
        <v/>
      </c>
      <c r="R9401" s="2">
        <f>IF(INPUTS!$B$13=0, Q9401&lt;=0, Q9401&lt;INPUTS!$B$13)</f>
        <v/>
      </c>
      <c r="S9401" s="2">
        <f>OR(I9401,K9401,N9401,R9401)</f>
        <v/>
      </c>
      <c r="T9401" s="2">
        <f>OR(I9401,L9401,O9401,R9401)</f>
        <v/>
      </c>
    </row>
    <row r="9402">
      <c r="A9402" s="2" t="n">
        <v>250</v>
      </c>
      <c r="B9402" s="2" t="n">
        <v>-250</v>
      </c>
      <c r="C9402" s="2" t="n">
        <v>200</v>
      </c>
      <c r="D9402" s="2">
        <f>(A9402+B9402)/2 + C9402/2</f>
        <v/>
      </c>
      <c r="E9402" s="2">
        <f>SQRT(A9402^2+B9402^2+C9402^2)</f>
        <v/>
      </c>
      <c r="F9402" s="2">
        <f>INPUTS!$B$8*A9402+INPUTS!$B$9*D9402+INPUTS!$B$10*B9402</f>
        <v/>
      </c>
      <c r="G9402" s="2">
        <f>INPUTS!$B$11*A9402/10000</f>
        <v/>
      </c>
      <c r="H9402" s="2">
        <f>MAX(0, (INPUTS!$B$14+INPUTS!$B$16*INPUTS!$B$15) + (1-INPUTS!$B$18)*INPUTS!$B$19*G9402 - INPUTS!$B$17 - INPUTS!$B$20*MAX(0, -F9402))</f>
        <v/>
      </c>
      <c r="I9402" s="2">
        <f>IF(INPUTS!$B$13=0, H9402&lt;=0, H9402&lt;INPUTS!$B$13)</f>
        <v/>
      </c>
      <c r="J9402" s="2">
        <f>INPUTS!$B$21 + INPUTS!$B$24*F9402 + INPUTS!$B$25*G9402</f>
        <v/>
      </c>
      <c r="K9402" s="2">
        <f>J9402&lt;INPUTS!$B$23</f>
        <v/>
      </c>
      <c r="L9402" s="2">
        <f>J9402&lt;INPUTS!$B$22</f>
        <v/>
      </c>
      <c r="M9402" s="2">
        <f>INPUTS!$B$26 + INPUTS!$B$29*F9402</f>
        <v/>
      </c>
      <c r="N9402" s="2">
        <f>M9402&lt;INPUTS!$B$28</f>
        <v/>
      </c>
      <c r="O9402" s="2">
        <f>M9402&lt;INPUTS!$B$27</f>
        <v/>
      </c>
      <c r="P9402" s="2">
        <f>INPUTS!$B$30 + (1-INPUTS!$B$18)*INPUTS!$B$19*G9402</f>
        <v/>
      </c>
      <c r="Q9402" s="2">
        <f>INPUTS!$B$31 + INPUTS!$B$32*P9402</f>
        <v/>
      </c>
      <c r="R9402" s="2">
        <f>IF(INPUTS!$B$13=0, Q9402&lt;=0, Q9402&lt;INPUTS!$B$13)</f>
        <v/>
      </c>
      <c r="S9402" s="2">
        <f>OR(I9402,K9402,N9402,R9402)</f>
        <v/>
      </c>
      <c r="T9402" s="2">
        <f>OR(I9402,L9402,O9402,R9402)</f>
        <v/>
      </c>
    </row>
    <row r="9403">
      <c r="A9403" s="2" t="n">
        <v>250</v>
      </c>
      <c r="B9403" s="2" t="n">
        <v>-225</v>
      </c>
      <c r="C9403" s="2" t="n">
        <v>-200</v>
      </c>
      <c r="D9403" s="2">
        <f>(A9403+B9403)/2 + C9403/2</f>
        <v/>
      </c>
      <c r="E9403" s="2">
        <f>SQRT(A9403^2+B9403^2+C9403^2)</f>
        <v/>
      </c>
      <c r="F9403" s="2">
        <f>INPUTS!$B$8*A9403+INPUTS!$B$9*D9403+INPUTS!$B$10*B9403</f>
        <v/>
      </c>
      <c r="G9403" s="2">
        <f>INPUTS!$B$11*A9403/10000</f>
        <v/>
      </c>
      <c r="H9403" s="2">
        <f>MAX(0, (INPUTS!$B$14+INPUTS!$B$16*INPUTS!$B$15) + (1-INPUTS!$B$18)*INPUTS!$B$19*G9403 - INPUTS!$B$17 - INPUTS!$B$20*MAX(0, -F9403))</f>
        <v/>
      </c>
      <c r="I9403" s="2">
        <f>IF(INPUTS!$B$13=0, H9403&lt;=0, H9403&lt;INPUTS!$B$13)</f>
        <v/>
      </c>
      <c r="J9403" s="2">
        <f>INPUTS!$B$21 + INPUTS!$B$24*F9403 + INPUTS!$B$25*G9403</f>
        <v/>
      </c>
      <c r="K9403" s="2">
        <f>J9403&lt;INPUTS!$B$23</f>
        <v/>
      </c>
      <c r="L9403" s="2">
        <f>J9403&lt;INPUTS!$B$22</f>
        <v/>
      </c>
      <c r="M9403" s="2">
        <f>INPUTS!$B$26 + INPUTS!$B$29*F9403</f>
        <v/>
      </c>
      <c r="N9403" s="2">
        <f>M9403&lt;INPUTS!$B$28</f>
        <v/>
      </c>
      <c r="O9403" s="2">
        <f>M9403&lt;INPUTS!$B$27</f>
        <v/>
      </c>
      <c r="P9403" s="2">
        <f>INPUTS!$B$30 + (1-INPUTS!$B$18)*INPUTS!$B$19*G9403</f>
        <v/>
      </c>
      <c r="Q9403" s="2">
        <f>INPUTS!$B$31 + INPUTS!$B$32*P9403</f>
        <v/>
      </c>
      <c r="R9403" s="2">
        <f>IF(INPUTS!$B$13=0, Q9403&lt;=0, Q9403&lt;INPUTS!$B$13)</f>
        <v/>
      </c>
      <c r="S9403" s="2">
        <f>OR(I9403,K9403,N9403,R9403)</f>
        <v/>
      </c>
      <c r="T9403" s="2">
        <f>OR(I9403,L9403,O9403,R9403)</f>
        <v/>
      </c>
    </row>
    <row r="9404">
      <c r="A9404" s="2" t="n">
        <v>250</v>
      </c>
      <c r="B9404" s="2" t="n">
        <v>-225</v>
      </c>
      <c r="C9404" s="2" t="n">
        <v>-175</v>
      </c>
      <c r="D9404" s="2">
        <f>(A9404+B9404)/2 + C9404/2</f>
        <v/>
      </c>
      <c r="E9404" s="2">
        <f>SQRT(A9404^2+B9404^2+C9404^2)</f>
        <v/>
      </c>
      <c r="F9404" s="2">
        <f>INPUTS!$B$8*A9404+INPUTS!$B$9*D9404+INPUTS!$B$10*B9404</f>
        <v/>
      </c>
      <c r="G9404" s="2">
        <f>INPUTS!$B$11*A9404/10000</f>
        <v/>
      </c>
      <c r="H9404" s="2">
        <f>MAX(0, (INPUTS!$B$14+INPUTS!$B$16*INPUTS!$B$15) + (1-INPUTS!$B$18)*INPUTS!$B$19*G9404 - INPUTS!$B$17 - INPUTS!$B$20*MAX(0, -F9404))</f>
        <v/>
      </c>
      <c r="I9404" s="2">
        <f>IF(INPUTS!$B$13=0, H9404&lt;=0, H9404&lt;INPUTS!$B$13)</f>
        <v/>
      </c>
      <c r="J9404" s="2">
        <f>INPUTS!$B$21 + INPUTS!$B$24*F9404 + INPUTS!$B$25*G9404</f>
        <v/>
      </c>
      <c r="K9404" s="2">
        <f>J9404&lt;INPUTS!$B$23</f>
        <v/>
      </c>
      <c r="L9404" s="2">
        <f>J9404&lt;INPUTS!$B$22</f>
        <v/>
      </c>
      <c r="M9404" s="2">
        <f>INPUTS!$B$26 + INPUTS!$B$29*F9404</f>
        <v/>
      </c>
      <c r="N9404" s="2">
        <f>M9404&lt;INPUTS!$B$28</f>
        <v/>
      </c>
      <c r="O9404" s="2">
        <f>M9404&lt;INPUTS!$B$27</f>
        <v/>
      </c>
      <c r="P9404" s="2">
        <f>INPUTS!$B$30 + (1-INPUTS!$B$18)*INPUTS!$B$19*G9404</f>
        <v/>
      </c>
      <c r="Q9404" s="2">
        <f>INPUTS!$B$31 + INPUTS!$B$32*P9404</f>
        <v/>
      </c>
      <c r="R9404" s="2">
        <f>IF(INPUTS!$B$13=0, Q9404&lt;=0, Q9404&lt;INPUTS!$B$13)</f>
        <v/>
      </c>
      <c r="S9404" s="2">
        <f>OR(I9404,K9404,N9404,R9404)</f>
        <v/>
      </c>
      <c r="T9404" s="2">
        <f>OR(I9404,L9404,O9404,R9404)</f>
        <v/>
      </c>
    </row>
    <row r="9405">
      <c r="A9405" s="2" t="n">
        <v>250</v>
      </c>
      <c r="B9405" s="2" t="n">
        <v>-225</v>
      </c>
      <c r="C9405" s="2" t="n">
        <v>-150</v>
      </c>
      <c r="D9405" s="2">
        <f>(A9405+B9405)/2 + C9405/2</f>
        <v/>
      </c>
      <c r="E9405" s="2">
        <f>SQRT(A9405^2+B9405^2+C9405^2)</f>
        <v/>
      </c>
      <c r="F9405" s="2">
        <f>INPUTS!$B$8*A9405+INPUTS!$B$9*D9405+INPUTS!$B$10*B9405</f>
        <v/>
      </c>
      <c r="G9405" s="2">
        <f>INPUTS!$B$11*A9405/10000</f>
        <v/>
      </c>
      <c r="H9405" s="2">
        <f>MAX(0, (INPUTS!$B$14+INPUTS!$B$16*INPUTS!$B$15) + (1-INPUTS!$B$18)*INPUTS!$B$19*G9405 - INPUTS!$B$17 - INPUTS!$B$20*MAX(0, -F9405))</f>
        <v/>
      </c>
      <c r="I9405" s="2">
        <f>IF(INPUTS!$B$13=0, H9405&lt;=0, H9405&lt;INPUTS!$B$13)</f>
        <v/>
      </c>
      <c r="J9405" s="2">
        <f>INPUTS!$B$21 + INPUTS!$B$24*F9405 + INPUTS!$B$25*G9405</f>
        <v/>
      </c>
      <c r="K9405" s="2">
        <f>J9405&lt;INPUTS!$B$23</f>
        <v/>
      </c>
      <c r="L9405" s="2">
        <f>J9405&lt;INPUTS!$B$22</f>
        <v/>
      </c>
      <c r="M9405" s="2">
        <f>INPUTS!$B$26 + INPUTS!$B$29*F9405</f>
        <v/>
      </c>
      <c r="N9405" s="2">
        <f>M9405&lt;INPUTS!$B$28</f>
        <v/>
      </c>
      <c r="O9405" s="2">
        <f>M9405&lt;INPUTS!$B$27</f>
        <v/>
      </c>
      <c r="P9405" s="2">
        <f>INPUTS!$B$30 + (1-INPUTS!$B$18)*INPUTS!$B$19*G9405</f>
        <v/>
      </c>
      <c r="Q9405" s="2">
        <f>INPUTS!$B$31 + INPUTS!$B$32*P9405</f>
        <v/>
      </c>
      <c r="R9405" s="2">
        <f>IF(INPUTS!$B$13=0, Q9405&lt;=0, Q9405&lt;INPUTS!$B$13)</f>
        <v/>
      </c>
      <c r="S9405" s="2">
        <f>OR(I9405,K9405,N9405,R9405)</f>
        <v/>
      </c>
      <c r="T9405" s="2">
        <f>OR(I9405,L9405,O9405,R9405)</f>
        <v/>
      </c>
    </row>
    <row r="9406">
      <c r="A9406" s="2" t="n">
        <v>250</v>
      </c>
      <c r="B9406" s="2" t="n">
        <v>-225</v>
      </c>
      <c r="C9406" s="2" t="n">
        <v>-125</v>
      </c>
      <c r="D9406" s="2">
        <f>(A9406+B9406)/2 + C9406/2</f>
        <v/>
      </c>
      <c r="E9406" s="2">
        <f>SQRT(A9406^2+B9406^2+C9406^2)</f>
        <v/>
      </c>
      <c r="F9406" s="2">
        <f>INPUTS!$B$8*A9406+INPUTS!$B$9*D9406+INPUTS!$B$10*B9406</f>
        <v/>
      </c>
      <c r="G9406" s="2">
        <f>INPUTS!$B$11*A9406/10000</f>
        <v/>
      </c>
      <c r="H9406" s="2">
        <f>MAX(0, (INPUTS!$B$14+INPUTS!$B$16*INPUTS!$B$15) + (1-INPUTS!$B$18)*INPUTS!$B$19*G9406 - INPUTS!$B$17 - INPUTS!$B$20*MAX(0, -F9406))</f>
        <v/>
      </c>
      <c r="I9406" s="2">
        <f>IF(INPUTS!$B$13=0, H9406&lt;=0, H9406&lt;INPUTS!$B$13)</f>
        <v/>
      </c>
      <c r="J9406" s="2">
        <f>INPUTS!$B$21 + INPUTS!$B$24*F9406 + INPUTS!$B$25*G9406</f>
        <v/>
      </c>
      <c r="K9406" s="2">
        <f>J9406&lt;INPUTS!$B$23</f>
        <v/>
      </c>
      <c r="L9406" s="2">
        <f>J9406&lt;INPUTS!$B$22</f>
        <v/>
      </c>
      <c r="M9406" s="2">
        <f>INPUTS!$B$26 + INPUTS!$B$29*F9406</f>
        <v/>
      </c>
      <c r="N9406" s="2">
        <f>M9406&lt;INPUTS!$B$28</f>
        <v/>
      </c>
      <c r="O9406" s="2">
        <f>M9406&lt;INPUTS!$B$27</f>
        <v/>
      </c>
      <c r="P9406" s="2">
        <f>INPUTS!$B$30 + (1-INPUTS!$B$18)*INPUTS!$B$19*G9406</f>
        <v/>
      </c>
      <c r="Q9406" s="2">
        <f>INPUTS!$B$31 + INPUTS!$B$32*P9406</f>
        <v/>
      </c>
      <c r="R9406" s="2">
        <f>IF(INPUTS!$B$13=0, Q9406&lt;=0, Q9406&lt;INPUTS!$B$13)</f>
        <v/>
      </c>
      <c r="S9406" s="2">
        <f>OR(I9406,K9406,N9406,R9406)</f>
        <v/>
      </c>
      <c r="T9406" s="2">
        <f>OR(I9406,L9406,O9406,R9406)</f>
        <v/>
      </c>
    </row>
    <row r="9407">
      <c r="A9407" s="2" t="n">
        <v>250</v>
      </c>
      <c r="B9407" s="2" t="n">
        <v>-225</v>
      </c>
      <c r="C9407" s="2" t="n">
        <v>-100</v>
      </c>
      <c r="D9407" s="2">
        <f>(A9407+B9407)/2 + C9407/2</f>
        <v/>
      </c>
      <c r="E9407" s="2">
        <f>SQRT(A9407^2+B9407^2+C9407^2)</f>
        <v/>
      </c>
      <c r="F9407" s="2">
        <f>INPUTS!$B$8*A9407+INPUTS!$B$9*D9407+INPUTS!$B$10*B9407</f>
        <v/>
      </c>
      <c r="G9407" s="2">
        <f>INPUTS!$B$11*A9407/10000</f>
        <v/>
      </c>
      <c r="H9407" s="2">
        <f>MAX(0, (INPUTS!$B$14+INPUTS!$B$16*INPUTS!$B$15) + (1-INPUTS!$B$18)*INPUTS!$B$19*G9407 - INPUTS!$B$17 - INPUTS!$B$20*MAX(0, -F9407))</f>
        <v/>
      </c>
      <c r="I9407" s="2">
        <f>IF(INPUTS!$B$13=0, H9407&lt;=0, H9407&lt;INPUTS!$B$13)</f>
        <v/>
      </c>
      <c r="J9407" s="2">
        <f>INPUTS!$B$21 + INPUTS!$B$24*F9407 + INPUTS!$B$25*G9407</f>
        <v/>
      </c>
      <c r="K9407" s="2">
        <f>J9407&lt;INPUTS!$B$23</f>
        <v/>
      </c>
      <c r="L9407" s="2">
        <f>J9407&lt;INPUTS!$B$22</f>
        <v/>
      </c>
      <c r="M9407" s="2">
        <f>INPUTS!$B$26 + INPUTS!$B$29*F9407</f>
        <v/>
      </c>
      <c r="N9407" s="2">
        <f>M9407&lt;INPUTS!$B$28</f>
        <v/>
      </c>
      <c r="O9407" s="2">
        <f>M9407&lt;INPUTS!$B$27</f>
        <v/>
      </c>
      <c r="P9407" s="2">
        <f>INPUTS!$B$30 + (1-INPUTS!$B$18)*INPUTS!$B$19*G9407</f>
        <v/>
      </c>
      <c r="Q9407" s="2">
        <f>INPUTS!$B$31 + INPUTS!$B$32*P9407</f>
        <v/>
      </c>
      <c r="R9407" s="2">
        <f>IF(INPUTS!$B$13=0, Q9407&lt;=0, Q9407&lt;INPUTS!$B$13)</f>
        <v/>
      </c>
      <c r="S9407" s="2">
        <f>OR(I9407,K9407,N9407,R9407)</f>
        <v/>
      </c>
      <c r="T9407" s="2">
        <f>OR(I9407,L9407,O9407,R9407)</f>
        <v/>
      </c>
    </row>
    <row r="9408">
      <c r="A9408" s="2" t="n">
        <v>250</v>
      </c>
      <c r="B9408" s="2" t="n">
        <v>-225</v>
      </c>
      <c r="C9408" s="2" t="n">
        <v>-75</v>
      </c>
      <c r="D9408" s="2">
        <f>(A9408+B9408)/2 + C9408/2</f>
        <v/>
      </c>
      <c r="E9408" s="2">
        <f>SQRT(A9408^2+B9408^2+C9408^2)</f>
        <v/>
      </c>
      <c r="F9408" s="2">
        <f>INPUTS!$B$8*A9408+INPUTS!$B$9*D9408+INPUTS!$B$10*B9408</f>
        <v/>
      </c>
      <c r="G9408" s="2">
        <f>INPUTS!$B$11*A9408/10000</f>
        <v/>
      </c>
      <c r="H9408" s="2">
        <f>MAX(0, (INPUTS!$B$14+INPUTS!$B$16*INPUTS!$B$15) + (1-INPUTS!$B$18)*INPUTS!$B$19*G9408 - INPUTS!$B$17 - INPUTS!$B$20*MAX(0, -F9408))</f>
        <v/>
      </c>
      <c r="I9408" s="2">
        <f>IF(INPUTS!$B$13=0, H9408&lt;=0, H9408&lt;INPUTS!$B$13)</f>
        <v/>
      </c>
      <c r="J9408" s="2">
        <f>INPUTS!$B$21 + INPUTS!$B$24*F9408 + INPUTS!$B$25*G9408</f>
        <v/>
      </c>
      <c r="K9408" s="2">
        <f>J9408&lt;INPUTS!$B$23</f>
        <v/>
      </c>
      <c r="L9408" s="2">
        <f>J9408&lt;INPUTS!$B$22</f>
        <v/>
      </c>
      <c r="M9408" s="2">
        <f>INPUTS!$B$26 + INPUTS!$B$29*F9408</f>
        <v/>
      </c>
      <c r="N9408" s="2">
        <f>M9408&lt;INPUTS!$B$28</f>
        <v/>
      </c>
      <c r="O9408" s="2">
        <f>M9408&lt;INPUTS!$B$27</f>
        <v/>
      </c>
      <c r="P9408" s="2">
        <f>INPUTS!$B$30 + (1-INPUTS!$B$18)*INPUTS!$B$19*G9408</f>
        <v/>
      </c>
      <c r="Q9408" s="2">
        <f>INPUTS!$B$31 + INPUTS!$B$32*P9408</f>
        <v/>
      </c>
      <c r="R9408" s="2">
        <f>IF(INPUTS!$B$13=0, Q9408&lt;=0, Q9408&lt;INPUTS!$B$13)</f>
        <v/>
      </c>
      <c r="S9408" s="2">
        <f>OR(I9408,K9408,N9408,R9408)</f>
        <v/>
      </c>
      <c r="T9408" s="2">
        <f>OR(I9408,L9408,O9408,R9408)</f>
        <v/>
      </c>
    </row>
    <row r="9409">
      <c r="A9409" s="2" t="n">
        <v>250</v>
      </c>
      <c r="B9409" s="2" t="n">
        <v>-225</v>
      </c>
      <c r="C9409" s="2" t="n">
        <v>-50</v>
      </c>
      <c r="D9409" s="2">
        <f>(A9409+B9409)/2 + C9409/2</f>
        <v/>
      </c>
      <c r="E9409" s="2">
        <f>SQRT(A9409^2+B9409^2+C9409^2)</f>
        <v/>
      </c>
      <c r="F9409" s="2">
        <f>INPUTS!$B$8*A9409+INPUTS!$B$9*D9409+INPUTS!$B$10*B9409</f>
        <v/>
      </c>
      <c r="G9409" s="2">
        <f>INPUTS!$B$11*A9409/10000</f>
        <v/>
      </c>
      <c r="H9409" s="2">
        <f>MAX(0, (INPUTS!$B$14+INPUTS!$B$16*INPUTS!$B$15) + (1-INPUTS!$B$18)*INPUTS!$B$19*G9409 - INPUTS!$B$17 - INPUTS!$B$20*MAX(0, -F9409))</f>
        <v/>
      </c>
      <c r="I9409" s="2">
        <f>IF(INPUTS!$B$13=0, H9409&lt;=0, H9409&lt;INPUTS!$B$13)</f>
        <v/>
      </c>
      <c r="J9409" s="2">
        <f>INPUTS!$B$21 + INPUTS!$B$24*F9409 + INPUTS!$B$25*G9409</f>
        <v/>
      </c>
      <c r="K9409" s="2">
        <f>J9409&lt;INPUTS!$B$23</f>
        <v/>
      </c>
      <c r="L9409" s="2">
        <f>J9409&lt;INPUTS!$B$22</f>
        <v/>
      </c>
      <c r="M9409" s="2">
        <f>INPUTS!$B$26 + INPUTS!$B$29*F9409</f>
        <v/>
      </c>
      <c r="N9409" s="2">
        <f>M9409&lt;INPUTS!$B$28</f>
        <v/>
      </c>
      <c r="O9409" s="2">
        <f>M9409&lt;INPUTS!$B$27</f>
        <v/>
      </c>
      <c r="P9409" s="2">
        <f>INPUTS!$B$30 + (1-INPUTS!$B$18)*INPUTS!$B$19*G9409</f>
        <v/>
      </c>
      <c r="Q9409" s="2">
        <f>INPUTS!$B$31 + INPUTS!$B$32*P9409</f>
        <v/>
      </c>
      <c r="R9409" s="2">
        <f>IF(INPUTS!$B$13=0, Q9409&lt;=0, Q9409&lt;INPUTS!$B$13)</f>
        <v/>
      </c>
      <c r="S9409" s="2">
        <f>OR(I9409,K9409,N9409,R9409)</f>
        <v/>
      </c>
      <c r="T9409" s="2">
        <f>OR(I9409,L9409,O9409,R9409)</f>
        <v/>
      </c>
    </row>
    <row r="9410">
      <c r="A9410" s="2" t="n">
        <v>250</v>
      </c>
      <c r="B9410" s="2" t="n">
        <v>-225</v>
      </c>
      <c r="C9410" s="2" t="n">
        <v>-25</v>
      </c>
      <c r="D9410" s="2">
        <f>(A9410+B9410)/2 + C9410/2</f>
        <v/>
      </c>
      <c r="E9410" s="2">
        <f>SQRT(A9410^2+B9410^2+C9410^2)</f>
        <v/>
      </c>
      <c r="F9410" s="2">
        <f>INPUTS!$B$8*A9410+INPUTS!$B$9*D9410+INPUTS!$B$10*B9410</f>
        <v/>
      </c>
      <c r="G9410" s="2">
        <f>INPUTS!$B$11*A9410/10000</f>
        <v/>
      </c>
      <c r="H9410" s="2">
        <f>MAX(0, (INPUTS!$B$14+INPUTS!$B$16*INPUTS!$B$15) + (1-INPUTS!$B$18)*INPUTS!$B$19*G9410 - INPUTS!$B$17 - INPUTS!$B$20*MAX(0, -F9410))</f>
        <v/>
      </c>
      <c r="I9410" s="2">
        <f>IF(INPUTS!$B$13=0, H9410&lt;=0, H9410&lt;INPUTS!$B$13)</f>
        <v/>
      </c>
      <c r="J9410" s="2">
        <f>INPUTS!$B$21 + INPUTS!$B$24*F9410 + INPUTS!$B$25*G9410</f>
        <v/>
      </c>
      <c r="K9410" s="2">
        <f>J9410&lt;INPUTS!$B$23</f>
        <v/>
      </c>
      <c r="L9410" s="2">
        <f>J9410&lt;INPUTS!$B$22</f>
        <v/>
      </c>
      <c r="M9410" s="2">
        <f>INPUTS!$B$26 + INPUTS!$B$29*F9410</f>
        <v/>
      </c>
      <c r="N9410" s="2">
        <f>M9410&lt;INPUTS!$B$28</f>
        <v/>
      </c>
      <c r="O9410" s="2">
        <f>M9410&lt;INPUTS!$B$27</f>
        <v/>
      </c>
      <c r="P9410" s="2">
        <f>INPUTS!$B$30 + (1-INPUTS!$B$18)*INPUTS!$B$19*G9410</f>
        <v/>
      </c>
      <c r="Q9410" s="2">
        <f>INPUTS!$B$31 + INPUTS!$B$32*P9410</f>
        <v/>
      </c>
      <c r="R9410" s="2">
        <f>IF(INPUTS!$B$13=0, Q9410&lt;=0, Q9410&lt;INPUTS!$B$13)</f>
        <v/>
      </c>
      <c r="S9410" s="2">
        <f>OR(I9410,K9410,N9410,R9410)</f>
        <v/>
      </c>
      <c r="T9410" s="2">
        <f>OR(I9410,L9410,O9410,R9410)</f>
        <v/>
      </c>
    </row>
    <row r="9411">
      <c r="A9411" s="2" t="n">
        <v>250</v>
      </c>
      <c r="B9411" s="2" t="n">
        <v>-225</v>
      </c>
      <c r="C9411" s="2" t="n">
        <v>0</v>
      </c>
      <c r="D9411" s="2">
        <f>(A9411+B9411)/2 + C9411/2</f>
        <v/>
      </c>
      <c r="E9411" s="2">
        <f>SQRT(A9411^2+B9411^2+C9411^2)</f>
        <v/>
      </c>
      <c r="F9411" s="2">
        <f>INPUTS!$B$8*A9411+INPUTS!$B$9*D9411+INPUTS!$B$10*B9411</f>
        <v/>
      </c>
      <c r="G9411" s="2">
        <f>INPUTS!$B$11*A9411/10000</f>
        <v/>
      </c>
      <c r="H9411" s="2">
        <f>MAX(0, (INPUTS!$B$14+INPUTS!$B$16*INPUTS!$B$15) + (1-INPUTS!$B$18)*INPUTS!$B$19*G9411 - INPUTS!$B$17 - INPUTS!$B$20*MAX(0, -F9411))</f>
        <v/>
      </c>
      <c r="I9411" s="2">
        <f>IF(INPUTS!$B$13=0, H9411&lt;=0, H9411&lt;INPUTS!$B$13)</f>
        <v/>
      </c>
      <c r="J9411" s="2">
        <f>INPUTS!$B$21 + INPUTS!$B$24*F9411 + INPUTS!$B$25*G9411</f>
        <v/>
      </c>
      <c r="K9411" s="2">
        <f>J9411&lt;INPUTS!$B$23</f>
        <v/>
      </c>
      <c r="L9411" s="2">
        <f>J9411&lt;INPUTS!$B$22</f>
        <v/>
      </c>
      <c r="M9411" s="2">
        <f>INPUTS!$B$26 + INPUTS!$B$29*F9411</f>
        <v/>
      </c>
      <c r="N9411" s="2">
        <f>M9411&lt;INPUTS!$B$28</f>
        <v/>
      </c>
      <c r="O9411" s="2">
        <f>M9411&lt;INPUTS!$B$27</f>
        <v/>
      </c>
      <c r="P9411" s="2">
        <f>INPUTS!$B$30 + (1-INPUTS!$B$18)*INPUTS!$B$19*G9411</f>
        <v/>
      </c>
      <c r="Q9411" s="2">
        <f>INPUTS!$B$31 + INPUTS!$B$32*P9411</f>
        <v/>
      </c>
      <c r="R9411" s="2">
        <f>IF(INPUTS!$B$13=0, Q9411&lt;=0, Q9411&lt;INPUTS!$B$13)</f>
        <v/>
      </c>
      <c r="S9411" s="2">
        <f>OR(I9411,K9411,N9411,R9411)</f>
        <v/>
      </c>
      <c r="T9411" s="2">
        <f>OR(I9411,L9411,O9411,R9411)</f>
        <v/>
      </c>
    </row>
    <row r="9412">
      <c r="A9412" s="2" t="n">
        <v>250</v>
      </c>
      <c r="B9412" s="2" t="n">
        <v>-225</v>
      </c>
      <c r="C9412" s="2" t="n">
        <v>25</v>
      </c>
      <c r="D9412" s="2">
        <f>(A9412+B9412)/2 + C9412/2</f>
        <v/>
      </c>
      <c r="E9412" s="2">
        <f>SQRT(A9412^2+B9412^2+C9412^2)</f>
        <v/>
      </c>
      <c r="F9412" s="2">
        <f>INPUTS!$B$8*A9412+INPUTS!$B$9*D9412+INPUTS!$B$10*B9412</f>
        <v/>
      </c>
      <c r="G9412" s="2">
        <f>INPUTS!$B$11*A9412/10000</f>
        <v/>
      </c>
      <c r="H9412" s="2">
        <f>MAX(0, (INPUTS!$B$14+INPUTS!$B$16*INPUTS!$B$15) + (1-INPUTS!$B$18)*INPUTS!$B$19*G9412 - INPUTS!$B$17 - INPUTS!$B$20*MAX(0, -F9412))</f>
        <v/>
      </c>
      <c r="I9412" s="2">
        <f>IF(INPUTS!$B$13=0, H9412&lt;=0, H9412&lt;INPUTS!$B$13)</f>
        <v/>
      </c>
      <c r="J9412" s="2">
        <f>INPUTS!$B$21 + INPUTS!$B$24*F9412 + INPUTS!$B$25*G9412</f>
        <v/>
      </c>
      <c r="K9412" s="2">
        <f>J9412&lt;INPUTS!$B$23</f>
        <v/>
      </c>
      <c r="L9412" s="2">
        <f>J9412&lt;INPUTS!$B$22</f>
        <v/>
      </c>
      <c r="M9412" s="2">
        <f>INPUTS!$B$26 + INPUTS!$B$29*F9412</f>
        <v/>
      </c>
      <c r="N9412" s="2">
        <f>M9412&lt;INPUTS!$B$28</f>
        <v/>
      </c>
      <c r="O9412" s="2">
        <f>M9412&lt;INPUTS!$B$27</f>
        <v/>
      </c>
      <c r="P9412" s="2">
        <f>INPUTS!$B$30 + (1-INPUTS!$B$18)*INPUTS!$B$19*G9412</f>
        <v/>
      </c>
      <c r="Q9412" s="2">
        <f>INPUTS!$B$31 + INPUTS!$B$32*P9412</f>
        <v/>
      </c>
      <c r="R9412" s="2">
        <f>IF(INPUTS!$B$13=0, Q9412&lt;=0, Q9412&lt;INPUTS!$B$13)</f>
        <v/>
      </c>
      <c r="S9412" s="2">
        <f>OR(I9412,K9412,N9412,R9412)</f>
        <v/>
      </c>
      <c r="T9412" s="2">
        <f>OR(I9412,L9412,O9412,R9412)</f>
        <v/>
      </c>
    </row>
    <row r="9413">
      <c r="A9413" s="2" t="n">
        <v>250</v>
      </c>
      <c r="B9413" s="2" t="n">
        <v>-225</v>
      </c>
      <c r="C9413" s="2" t="n">
        <v>50</v>
      </c>
      <c r="D9413" s="2">
        <f>(A9413+B9413)/2 + C9413/2</f>
        <v/>
      </c>
      <c r="E9413" s="2">
        <f>SQRT(A9413^2+B9413^2+C9413^2)</f>
        <v/>
      </c>
      <c r="F9413" s="2">
        <f>INPUTS!$B$8*A9413+INPUTS!$B$9*D9413+INPUTS!$B$10*B9413</f>
        <v/>
      </c>
      <c r="G9413" s="2">
        <f>INPUTS!$B$11*A9413/10000</f>
        <v/>
      </c>
      <c r="H9413" s="2">
        <f>MAX(0, (INPUTS!$B$14+INPUTS!$B$16*INPUTS!$B$15) + (1-INPUTS!$B$18)*INPUTS!$B$19*G9413 - INPUTS!$B$17 - INPUTS!$B$20*MAX(0, -F9413))</f>
        <v/>
      </c>
      <c r="I9413" s="2">
        <f>IF(INPUTS!$B$13=0, H9413&lt;=0, H9413&lt;INPUTS!$B$13)</f>
        <v/>
      </c>
      <c r="J9413" s="2">
        <f>INPUTS!$B$21 + INPUTS!$B$24*F9413 + INPUTS!$B$25*G9413</f>
        <v/>
      </c>
      <c r="K9413" s="2">
        <f>J9413&lt;INPUTS!$B$23</f>
        <v/>
      </c>
      <c r="L9413" s="2">
        <f>J9413&lt;INPUTS!$B$22</f>
        <v/>
      </c>
      <c r="M9413" s="2">
        <f>INPUTS!$B$26 + INPUTS!$B$29*F9413</f>
        <v/>
      </c>
      <c r="N9413" s="2">
        <f>M9413&lt;INPUTS!$B$28</f>
        <v/>
      </c>
      <c r="O9413" s="2">
        <f>M9413&lt;INPUTS!$B$27</f>
        <v/>
      </c>
      <c r="P9413" s="2">
        <f>INPUTS!$B$30 + (1-INPUTS!$B$18)*INPUTS!$B$19*G9413</f>
        <v/>
      </c>
      <c r="Q9413" s="2">
        <f>INPUTS!$B$31 + INPUTS!$B$32*P9413</f>
        <v/>
      </c>
      <c r="R9413" s="2">
        <f>IF(INPUTS!$B$13=0, Q9413&lt;=0, Q9413&lt;INPUTS!$B$13)</f>
        <v/>
      </c>
      <c r="S9413" s="2">
        <f>OR(I9413,K9413,N9413,R9413)</f>
        <v/>
      </c>
      <c r="T9413" s="2">
        <f>OR(I9413,L9413,O9413,R9413)</f>
        <v/>
      </c>
    </row>
    <row r="9414">
      <c r="A9414" s="2" t="n">
        <v>250</v>
      </c>
      <c r="B9414" s="2" t="n">
        <v>-225</v>
      </c>
      <c r="C9414" s="2" t="n">
        <v>75</v>
      </c>
      <c r="D9414" s="2">
        <f>(A9414+B9414)/2 + C9414/2</f>
        <v/>
      </c>
      <c r="E9414" s="2">
        <f>SQRT(A9414^2+B9414^2+C9414^2)</f>
        <v/>
      </c>
      <c r="F9414" s="2">
        <f>INPUTS!$B$8*A9414+INPUTS!$B$9*D9414+INPUTS!$B$10*B9414</f>
        <v/>
      </c>
      <c r="G9414" s="2">
        <f>INPUTS!$B$11*A9414/10000</f>
        <v/>
      </c>
      <c r="H9414" s="2">
        <f>MAX(0, (INPUTS!$B$14+INPUTS!$B$16*INPUTS!$B$15) + (1-INPUTS!$B$18)*INPUTS!$B$19*G9414 - INPUTS!$B$17 - INPUTS!$B$20*MAX(0, -F9414))</f>
        <v/>
      </c>
      <c r="I9414" s="2">
        <f>IF(INPUTS!$B$13=0, H9414&lt;=0, H9414&lt;INPUTS!$B$13)</f>
        <v/>
      </c>
      <c r="J9414" s="2">
        <f>INPUTS!$B$21 + INPUTS!$B$24*F9414 + INPUTS!$B$25*G9414</f>
        <v/>
      </c>
      <c r="K9414" s="2">
        <f>J9414&lt;INPUTS!$B$23</f>
        <v/>
      </c>
      <c r="L9414" s="2">
        <f>J9414&lt;INPUTS!$B$22</f>
        <v/>
      </c>
      <c r="M9414" s="2">
        <f>INPUTS!$B$26 + INPUTS!$B$29*F9414</f>
        <v/>
      </c>
      <c r="N9414" s="2">
        <f>M9414&lt;INPUTS!$B$28</f>
        <v/>
      </c>
      <c r="O9414" s="2">
        <f>M9414&lt;INPUTS!$B$27</f>
        <v/>
      </c>
      <c r="P9414" s="2">
        <f>INPUTS!$B$30 + (1-INPUTS!$B$18)*INPUTS!$B$19*G9414</f>
        <v/>
      </c>
      <c r="Q9414" s="2">
        <f>INPUTS!$B$31 + INPUTS!$B$32*P9414</f>
        <v/>
      </c>
      <c r="R9414" s="2">
        <f>IF(INPUTS!$B$13=0, Q9414&lt;=0, Q9414&lt;INPUTS!$B$13)</f>
        <v/>
      </c>
      <c r="S9414" s="2">
        <f>OR(I9414,K9414,N9414,R9414)</f>
        <v/>
      </c>
      <c r="T9414" s="2">
        <f>OR(I9414,L9414,O9414,R9414)</f>
        <v/>
      </c>
    </row>
    <row r="9415">
      <c r="A9415" s="2" t="n">
        <v>250</v>
      </c>
      <c r="B9415" s="2" t="n">
        <v>-225</v>
      </c>
      <c r="C9415" s="2" t="n">
        <v>100</v>
      </c>
      <c r="D9415" s="2">
        <f>(A9415+B9415)/2 + C9415/2</f>
        <v/>
      </c>
      <c r="E9415" s="2">
        <f>SQRT(A9415^2+B9415^2+C9415^2)</f>
        <v/>
      </c>
      <c r="F9415" s="2">
        <f>INPUTS!$B$8*A9415+INPUTS!$B$9*D9415+INPUTS!$B$10*B9415</f>
        <v/>
      </c>
      <c r="G9415" s="2">
        <f>INPUTS!$B$11*A9415/10000</f>
        <v/>
      </c>
      <c r="H9415" s="2">
        <f>MAX(0, (INPUTS!$B$14+INPUTS!$B$16*INPUTS!$B$15) + (1-INPUTS!$B$18)*INPUTS!$B$19*G9415 - INPUTS!$B$17 - INPUTS!$B$20*MAX(0, -F9415))</f>
        <v/>
      </c>
      <c r="I9415" s="2">
        <f>IF(INPUTS!$B$13=0, H9415&lt;=0, H9415&lt;INPUTS!$B$13)</f>
        <v/>
      </c>
      <c r="J9415" s="2">
        <f>INPUTS!$B$21 + INPUTS!$B$24*F9415 + INPUTS!$B$25*G9415</f>
        <v/>
      </c>
      <c r="K9415" s="2">
        <f>J9415&lt;INPUTS!$B$23</f>
        <v/>
      </c>
      <c r="L9415" s="2">
        <f>J9415&lt;INPUTS!$B$22</f>
        <v/>
      </c>
      <c r="M9415" s="2">
        <f>INPUTS!$B$26 + INPUTS!$B$29*F9415</f>
        <v/>
      </c>
      <c r="N9415" s="2">
        <f>M9415&lt;INPUTS!$B$28</f>
        <v/>
      </c>
      <c r="O9415" s="2">
        <f>M9415&lt;INPUTS!$B$27</f>
        <v/>
      </c>
      <c r="P9415" s="2">
        <f>INPUTS!$B$30 + (1-INPUTS!$B$18)*INPUTS!$B$19*G9415</f>
        <v/>
      </c>
      <c r="Q9415" s="2">
        <f>INPUTS!$B$31 + INPUTS!$B$32*P9415</f>
        <v/>
      </c>
      <c r="R9415" s="2">
        <f>IF(INPUTS!$B$13=0, Q9415&lt;=0, Q9415&lt;INPUTS!$B$13)</f>
        <v/>
      </c>
      <c r="S9415" s="2">
        <f>OR(I9415,K9415,N9415,R9415)</f>
        <v/>
      </c>
      <c r="T9415" s="2">
        <f>OR(I9415,L9415,O9415,R9415)</f>
        <v/>
      </c>
    </row>
    <row r="9416">
      <c r="A9416" s="2" t="n">
        <v>250</v>
      </c>
      <c r="B9416" s="2" t="n">
        <v>-225</v>
      </c>
      <c r="C9416" s="2" t="n">
        <v>125</v>
      </c>
      <c r="D9416" s="2">
        <f>(A9416+B9416)/2 + C9416/2</f>
        <v/>
      </c>
      <c r="E9416" s="2">
        <f>SQRT(A9416^2+B9416^2+C9416^2)</f>
        <v/>
      </c>
      <c r="F9416" s="2">
        <f>INPUTS!$B$8*A9416+INPUTS!$B$9*D9416+INPUTS!$B$10*B9416</f>
        <v/>
      </c>
      <c r="G9416" s="2">
        <f>INPUTS!$B$11*A9416/10000</f>
        <v/>
      </c>
      <c r="H9416" s="2">
        <f>MAX(0, (INPUTS!$B$14+INPUTS!$B$16*INPUTS!$B$15) + (1-INPUTS!$B$18)*INPUTS!$B$19*G9416 - INPUTS!$B$17 - INPUTS!$B$20*MAX(0, -F9416))</f>
        <v/>
      </c>
      <c r="I9416" s="2">
        <f>IF(INPUTS!$B$13=0, H9416&lt;=0, H9416&lt;INPUTS!$B$13)</f>
        <v/>
      </c>
      <c r="J9416" s="2">
        <f>INPUTS!$B$21 + INPUTS!$B$24*F9416 + INPUTS!$B$25*G9416</f>
        <v/>
      </c>
      <c r="K9416" s="2">
        <f>J9416&lt;INPUTS!$B$23</f>
        <v/>
      </c>
      <c r="L9416" s="2">
        <f>J9416&lt;INPUTS!$B$22</f>
        <v/>
      </c>
      <c r="M9416" s="2">
        <f>INPUTS!$B$26 + INPUTS!$B$29*F9416</f>
        <v/>
      </c>
      <c r="N9416" s="2">
        <f>M9416&lt;INPUTS!$B$28</f>
        <v/>
      </c>
      <c r="O9416" s="2">
        <f>M9416&lt;INPUTS!$B$27</f>
        <v/>
      </c>
      <c r="P9416" s="2">
        <f>INPUTS!$B$30 + (1-INPUTS!$B$18)*INPUTS!$B$19*G9416</f>
        <v/>
      </c>
      <c r="Q9416" s="2">
        <f>INPUTS!$B$31 + INPUTS!$B$32*P9416</f>
        <v/>
      </c>
      <c r="R9416" s="2">
        <f>IF(INPUTS!$B$13=0, Q9416&lt;=0, Q9416&lt;INPUTS!$B$13)</f>
        <v/>
      </c>
      <c r="S9416" s="2">
        <f>OR(I9416,K9416,N9416,R9416)</f>
        <v/>
      </c>
      <c r="T9416" s="2">
        <f>OR(I9416,L9416,O9416,R9416)</f>
        <v/>
      </c>
    </row>
    <row r="9417">
      <c r="A9417" s="2" t="n">
        <v>250</v>
      </c>
      <c r="B9417" s="2" t="n">
        <v>-225</v>
      </c>
      <c r="C9417" s="2" t="n">
        <v>150</v>
      </c>
      <c r="D9417" s="2">
        <f>(A9417+B9417)/2 + C9417/2</f>
        <v/>
      </c>
      <c r="E9417" s="2">
        <f>SQRT(A9417^2+B9417^2+C9417^2)</f>
        <v/>
      </c>
      <c r="F9417" s="2">
        <f>INPUTS!$B$8*A9417+INPUTS!$B$9*D9417+INPUTS!$B$10*B9417</f>
        <v/>
      </c>
      <c r="G9417" s="2">
        <f>INPUTS!$B$11*A9417/10000</f>
        <v/>
      </c>
      <c r="H9417" s="2">
        <f>MAX(0, (INPUTS!$B$14+INPUTS!$B$16*INPUTS!$B$15) + (1-INPUTS!$B$18)*INPUTS!$B$19*G9417 - INPUTS!$B$17 - INPUTS!$B$20*MAX(0, -F9417))</f>
        <v/>
      </c>
      <c r="I9417" s="2">
        <f>IF(INPUTS!$B$13=0, H9417&lt;=0, H9417&lt;INPUTS!$B$13)</f>
        <v/>
      </c>
      <c r="J9417" s="2">
        <f>INPUTS!$B$21 + INPUTS!$B$24*F9417 + INPUTS!$B$25*G9417</f>
        <v/>
      </c>
      <c r="K9417" s="2">
        <f>J9417&lt;INPUTS!$B$23</f>
        <v/>
      </c>
      <c r="L9417" s="2">
        <f>J9417&lt;INPUTS!$B$22</f>
        <v/>
      </c>
      <c r="M9417" s="2">
        <f>INPUTS!$B$26 + INPUTS!$B$29*F9417</f>
        <v/>
      </c>
      <c r="N9417" s="2">
        <f>M9417&lt;INPUTS!$B$28</f>
        <v/>
      </c>
      <c r="O9417" s="2">
        <f>M9417&lt;INPUTS!$B$27</f>
        <v/>
      </c>
      <c r="P9417" s="2">
        <f>INPUTS!$B$30 + (1-INPUTS!$B$18)*INPUTS!$B$19*G9417</f>
        <v/>
      </c>
      <c r="Q9417" s="2">
        <f>INPUTS!$B$31 + INPUTS!$B$32*P9417</f>
        <v/>
      </c>
      <c r="R9417" s="2">
        <f>IF(INPUTS!$B$13=0, Q9417&lt;=0, Q9417&lt;INPUTS!$B$13)</f>
        <v/>
      </c>
      <c r="S9417" s="2">
        <f>OR(I9417,K9417,N9417,R9417)</f>
        <v/>
      </c>
      <c r="T9417" s="2">
        <f>OR(I9417,L9417,O9417,R9417)</f>
        <v/>
      </c>
    </row>
    <row r="9418">
      <c r="A9418" s="2" t="n">
        <v>250</v>
      </c>
      <c r="B9418" s="2" t="n">
        <v>-225</v>
      </c>
      <c r="C9418" s="2" t="n">
        <v>175</v>
      </c>
      <c r="D9418" s="2">
        <f>(A9418+B9418)/2 + C9418/2</f>
        <v/>
      </c>
      <c r="E9418" s="2">
        <f>SQRT(A9418^2+B9418^2+C9418^2)</f>
        <v/>
      </c>
      <c r="F9418" s="2">
        <f>INPUTS!$B$8*A9418+INPUTS!$B$9*D9418+INPUTS!$B$10*B9418</f>
        <v/>
      </c>
      <c r="G9418" s="2">
        <f>INPUTS!$B$11*A9418/10000</f>
        <v/>
      </c>
      <c r="H9418" s="2">
        <f>MAX(0, (INPUTS!$B$14+INPUTS!$B$16*INPUTS!$B$15) + (1-INPUTS!$B$18)*INPUTS!$B$19*G9418 - INPUTS!$B$17 - INPUTS!$B$20*MAX(0, -F9418))</f>
        <v/>
      </c>
      <c r="I9418" s="2">
        <f>IF(INPUTS!$B$13=0, H9418&lt;=0, H9418&lt;INPUTS!$B$13)</f>
        <v/>
      </c>
      <c r="J9418" s="2">
        <f>INPUTS!$B$21 + INPUTS!$B$24*F9418 + INPUTS!$B$25*G9418</f>
        <v/>
      </c>
      <c r="K9418" s="2">
        <f>J9418&lt;INPUTS!$B$23</f>
        <v/>
      </c>
      <c r="L9418" s="2">
        <f>J9418&lt;INPUTS!$B$22</f>
        <v/>
      </c>
      <c r="M9418" s="2">
        <f>INPUTS!$B$26 + INPUTS!$B$29*F9418</f>
        <v/>
      </c>
      <c r="N9418" s="2">
        <f>M9418&lt;INPUTS!$B$28</f>
        <v/>
      </c>
      <c r="O9418" s="2">
        <f>M9418&lt;INPUTS!$B$27</f>
        <v/>
      </c>
      <c r="P9418" s="2">
        <f>INPUTS!$B$30 + (1-INPUTS!$B$18)*INPUTS!$B$19*G9418</f>
        <v/>
      </c>
      <c r="Q9418" s="2">
        <f>INPUTS!$B$31 + INPUTS!$B$32*P9418</f>
        <v/>
      </c>
      <c r="R9418" s="2">
        <f>IF(INPUTS!$B$13=0, Q9418&lt;=0, Q9418&lt;INPUTS!$B$13)</f>
        <v/>
      </c>
      <c r="S9418" s="2">
        <f>OR(I9418,K9418,N9418,R9418)</f>
        <v/>
      </c>
      <c r="T9418" s="2">
        <f>OR(I9418,L9418,O9418,R9418)</f>
        <v/>
      </c>
    </row>
    <row r="9419">
      <c r="A9419" s="2" t="n">
        <v>250</v>
      </c>
      <c r="B9419" s="2" t="n">
        <v>-225</v>
      </c>
      <c r="C9419" s="2" t="n">
        <v>200</v>
      </c>
      <c r="D9419" s="2">
        <f>(A9419+B9419)/2 + C9419/2</f>
        <v/>
      </c>
      <c r="E9419" s="2">
        <f>SQRT(A9419^2+B9419^2+C9419^2)</f>
        <v/>
      </c>
      <c r="F9419" s="2">
        <f>INPUTS!$B$8*A9419+INPUTS!$B$9*D9419+INPUTS!$B$10*B9419</f>
        <v/>
      </c>
      <c r="G9419" s="2">
        <f>INPUTS!$B$11*A9419/10000</f>
        <v/>
      </c>
      <c r="H9419" s="2">
        <f>MAX(0, (INPUTS!$B$14+INPUTS!$B$16*INPUTS!$B$15) + (1-INPUTS!$B$18)*INPUTS!$B$19*G9419 - INPUTS!$B$17 - INPUTS!$B$20*MAX(0, -F9419))</f>
        <v/>
      </c>
      <c r="I9419" s="2">
        <f>IF(INPUTS!$B$13=0, H9419&lt;=0, H9419&lt;INPUTS!$B$13)</f>
        <v/>
      </c>
      <c r="J9419" s="2">
        <f>INPUTS!$B$21 + INPUTS!$B$24*F9419 + INPUTS!$B$25*G9419</f>
        <v/>
      </c>
      <c r="K9419" s="2">
        <f>J9419&lt;INPUTS!$B$23</f>
        <v/>
      </c>
      <c r="L9419" s="2">
        <f>J9419&lt;INPUTS!$B$22</f>
        <v/>
      </c>
      <c r="M9419" s="2">
        <f>INPUTS!$B$26 + INPUTS!$B$29*F9419</f>
        <v/>
      </c>
      <c r="N9419" s="2">
        <f>M9419&lt;INPUTS!$B$28</f>
        <v/>
      </c>
      <c r="O9419" s="2">
        <f>M9419&lt;INPUTS!$B$27</f>
        <v/>
      </c>
      <c r="P9419" s="2">
        <f>INPUTS!$B$30 + (1-INPUTS!$B$18)*INPUTS!$B$19*G9419</f>
        <v/>
      </c>
      <c r="Q9419" s="2">
        <f>INPUTS!$B$31 + INPUTS!$B$32*P9419</f>
        <v/>
      </c>
      <c r="R9419" s="2">
        <f>IF(INPUTS!$B$13=0, Q9419&lt;=0, Q9419&lt;INPUTS!$B$13)</f>
        <v/>
      </c>
      <c r="S9419" s="2">
        <f>OR(I9419,K9419,N9419,R9419)</f>
        <v/>
      </c>
      <c r="T9419" s="2">
        <f>OR(I9419,L9419,O9419,R9419)</f>
        <v/>
      </c>
    </row>
    <row r="9420">
      <c r="A9420" s="2" t="n">
        <v>250</v>
      </c>
      <c r="B9420" s="2" t="n">
        <v>-200</v>
      </c>
      <c r="C9420" s="2" t="n">
        <v>-200</v>
      </c>
      <c r="D9420" s="2">
        <f>(A9420+B9420)/2 + C9420/2</f>
        <v/>
      </c>
      <c r="E9420" s="2">
        <f>SQRT(A9420^2+B9420^2+C9420^2)</f>
        <v/>
      </c>
      <c r="F9420" s="2">
        <f>INPUTS!$B$8*A9420+INPUTS!$B$9*D9420+INPUTS!$B$10*B9420</f>
        <v/>
      </c>
      <c r="G9420" s="2">
        <f>INPUTS!$B$11*A9420/10000</f>
        <v/>
      </c>
      <c r="H9420" s="2">
        <f>MAX(0, (INPUTS!$B$14+INPUTS!$B$16*INPUTS!$B$15) + (1-INPUTS!$B$18)*INPUTS!$B$19*G9420 - INPUTS!$B$17 - INPUTS!$B$20*MAX(0, -F9420))</f>
        <v/>
      </c>
      <c r="I9420" s="2">
        <f>IF(INPUTS!$B$13=0, H9420&lt;=0, H9420&lt;INPUTS!$B$13)</f>
        <v/>
      </c>
      <c r="J9420" s="2">
        <f>INPUTS!$B$21 + INPUTS!$B$24*F9420 + INPUTS!$B$25*G9420</f>
        <v/>
      </c>
      <c r="K9420" s="2">
        <f>J9420&lt;INPUTS!$B$23</f>
        <v/>
      </c>
      <c r="L9420" s="2">
        <f>J9420&lt;INPUTS!$B$22</f>
        <v/>
      </c>
      <c r="M9420" s="2">
        <f>INPUTS!$B$26 + INPUTS!$B$29*F9420</f>
        <v/>
      </c>
      <c r="N9420" s="2">
        <f>M9420&lt;INPUTS!$B$28</f>
        <v/>
      </c>
      <c r="O9420" s="2">
        <f>M9420&lt;INPUTS!$B$27</f>
        <v/>
      </c>
      <c r="P9420" s="2">
        <f>INPUTS!$B$30 + (1-INPUTS!$B$18)*INPUTS!$B$19*G9420</f>
        <v/>
      </c>
      <c r="Q9420" s="2">
        <f>INPUTS!$B$31 + INPUTS!$B$32*P9420</f>
        <v/>
      </c>
      <c r="R9420" s="2">
        <f>IF(INPUTS!$B$13=0, Q9420&lt;=0, Q9420&lt;INPUTS!$B$13)</f>
        <v/>
      </c>
      <c r="S9420" s="2">
        <f>OR(I9420,K9420,N9420,R9420)</f>
        <v/>
      </c>
      <c r="T9420" s="2">
        <f>OR(I9420,L9420,O9420,R9420)</f>
        <v/>
      </c>
    </row>
    <row r="9421">
      <c r="A9421" s="2" t="n">
        <v>250</v>
      </c>
      <c r="B9421" s="2" t="n">
        <v>-200</v>
      </c>
      <c r="C9421" s="2" t="n">
        <v>-175</v>
      </c>
      <c r="D9421" s="2">
        <f>(A9421+B9421)/2 + C9421/2</f>
        <v/>
      </c>
      <c r="E9421" s="2">
        <f>SQRT(A9421^2+B9421^2+C9421^2)</f>
        <v/>
      </c>
      <c r="F9421" s="2">
        <f>INPUTS!$B$8*A9421+INPUTS!$B$9*D9421+INPUTS!$B$10*B9421</f>
        <v/>
      </c>
      <c r="G9421" s="2">
        <f>INPUTS!$B$11*A9421/10000</f>
        <v/>
      </c>
      <c r="H9421" s="2">
        <f>MAX(0, (INPUTS!$B$14+INPUTS!$B$16*INPUTS!$B$15) + (1-INPUTS!$B$18)*INPUTS!$B$19*G9421 - INPUTS!$B$17 - INPUTS!$B$20*MAX(0, -F9421))</f>
        <v/>
      </c>
      <c r="I9421" s="2">
        <f>IF(INPUTS!$B$13=0, H9421&lt;=0, H9421&lt;INPUTS!$B$13)</f>
        <v/>
      </c>
      <c r="J9421" s="2">
        <f>INPUTS!$B$21 + INPUTS!$B$24*F9421 + INPUTS!$B$25*G9421</f>
        <v/>
      </c>
      <c r="K9421" s="2">
        <f>J9421&lt;INPUTS!$B$23</f>
        <v/>
      </c>
      <c r="L9421" s="2">
        <f>J9421&lt;INPUTS!$B$22</f>
        <v/>
      </c>
      <c r="M9421" s="2">
        <f>INPUTS!$B$26 + INPUTS!$B$29*F9421</f>
        <v/>
      </c>
      <c r="N9421" s="2">
        <f>M9421&lt;INPUTS!$B$28</f>
        <v/>
      </c>
      <c r="O9421" s="2">
        <f>M9421&lt;INPUTS!$B$27</f>
        <v/>
      </c>
      <c r="P9421" s="2">
        <f>INPUTS!$B$30 + (1-INPUTS!$B$18)*INPUTS!$B$19*G9421</f>
        <v/>
      </c>
      <c r="Q9421" s="2">
        <f>INPUTS!$B$31 + INPUTS!$B$32*P9421</f>
        <v/>
      </c>
      <c r="R9421" s="2">
        <f>IF(INPUTS!$B$13=0, Q9421&lt;=0, Q9421&lt;INPUTS!$B$13)</f>
        <v/>
      </c>
      <c r="S9421" s="2">
        <f>OR(I9421,K9421,N9421,R9421)</f>
        <v/>
      </c>
      <c r="T9421" s="2">
        <f>OR(I9421,L9421,O9421,R9421)</f>
        <v/>
      </c>
    </row>
    <row r="9422">
      <c r="A9422" s="2" t="n">
        <v>250</v>
      </c>
      <c r="B9422" s="2" t="n">
        <v>-200</v>
      </c>
      <c r="C9422" s="2" t="n">
        <v>-150</v>
      </c>
      <c r="D9422" s="2">
        <f>(A9422+B9422)/2 + C9422/2</f>
        <v/>
      </c>
      <c r="E9422" s="2">
        <f>SQRT(A9422^2+B9422^2+C9422^2)</f>
        <v/>
      </c>
      <c r="F9422" s="2">
        <f>INPUTS!$B$8*A9422+INPUTS!$B$9*D9422+INPUTS!$B$10*B9422</f>
        <v/>
      </c>
      <c r="G9422" s="2">
        <f>INPUTS!$B$11*A9422/10000</f>
        <v/>
      </c>
      <c r="H9422" s="2">
        <f>MAX(0, (INPUTS!$B$14+INPUTS!$B$16*INPUTS!$B$15) + (1-INPUTS!$B$18)*INPUTS!$B$19*G9422 - INPUTS!$B$17 - INPUTS!$B$20*MAX(0, -F9422))</f>
        <v/>
      </c>
      <c r="I9422" s="2">
        <f>IF(INPUTS!$B$13=0, H9422&lt;=0, H9422&lt;INPUTS!$B$13)</f>
        <v/>
      </c>
      <c r="J9422" s="2">
        <f>INPUTS!$B$21 + INPUTS!$B$24*F9422 + INPUTS!$B$25*G9422</f>
        <v/>
      </c>
      <c r="K9422" s="2">
        <f>J9422&lt;INPUTS!$B$23</f>
        <v/>
      </c>
      <c r="L9422" s="2">
        <f>J9422&lt;INPUTS!$B$22</f>
        <v/>
      </c>
      <c r="M9422" s="2">
        <f>INPUTS!$B$26 + INPUTS!$B$29*F9422</f>
        <v/>
      </c>
      <c r="N9422" s="2">
        <f>M9422&lt;INPUTS!$B$28</f>
        <v/>
      </c>
      <c r="O9422" s="2">
        <f>M9422&lt;INPUTS!$B$27</f>
        <v/>
      </c>
      <c r="P9422" s="2">
        <f>INPUTS!$B$30 + (1-INPUTS!$B$18)*INPUTS!$B$19*G9422</f>
        <v/>
      </c>
      <c r="Q9422" s="2">
        <f>INPUTS!$B$31 + INPUTS!$B$32*P9422</f>
        <v/>
      </c>
      <c r="R9422" s="2">
        <f>IF(INPUTS!$B$13=0, Q9422&lt;=0, Q9422&lt;INPUTS!$B$13)</f>
        <v/>
      </c>
      <c r="S9422" s="2">
        <f>OR(I9422,K9422,N9422,R9422)</f>
        <v/>
      </c>
      <c r="T9422" s="2">
        <f>OR(I9422,L9422,O9422,R9422)</f>
        <v/>
      </c>
    </row>
    <row r="9423">
      <c r="A9423" s="2" t="n">
        <v>250</v>
      </c>
      <c r="B9423" s="2" t="n">
        <v>-200</v>
      </c>
      <c r="C9423" s="2" t="n">
        <v>-125</v>
      </c>
      <c r="D9423" s="2">
        <f>(A9423+B9423)/2 + C9423/2</f>
        <v/>
      </c>
      <c r="E9423" s="2">
        <f>SQRT(A9423^2+B9423^2+C9423^2)</f>
        <v/>
      </c>
      <c r="F9423" s="2">
        <f>INPUTS!$B$8*A9423+INPUTS!$B$9*D9423+INPUTS!$B$10*B9423</f>
        <v/>
      </c>
      <c r="G9423" s="2">
        <f>INPUTS!$B$11*A9423/10000</f>
        <v/>
      </c>
      <c r="H9423" s="2">
        <f>MAX(0, (INPUTS!$B$14+INPUTS!$B$16*INPUTS!$B$15) + (1-INPUTS!$B$18)*INPUTS!$B$19*G9423 - INPUTS!$B$17 - INPUTS!$B$20*MAX(0, -F9423))</f>
        <v/>
      </c>
      <c r="I9423" s="2">
        <f>IF(INPUTS!$B$13=0, H9423&lt;=0, H9423&lt;INPUTS!$B$13)</f>
        <v/>
      </c>
      <c r="J9423" s="2">
        <f>INPUTS!$B$21 + INPUTS!$B$24*F9423 + INPUTS!$B$25*G9423</f>
        <v/>
      </c>
      <c r="K9423" s="2">
        <f>J9423&lt;INPUTS!$B$23</f>
        <v/>
      </c>
      <c r="L9423" s="2">
        <f>J9423&lt;INPUTS!$B$22</f>
        <v/>
      </c>
      <c r="M9423" s="2">
        <f>INPUTS!$B$26 + INPUTS!$B$29*F9423</f>
        <v/>
      </c>
      <c r="N9423" s="2">
        <f>M9423&lt;INPUTS!$B$28</f>
        <v/>
      </c>
      <c r="O9423" s="2">
        <f>M9423&lt;INPUTS!$B$27</f>
        <v/>
      </c>
      <c r="P9423" s="2">
        <f>INPUTS!$B$30 + (1-INPUTS!$B$18)*INPUTS!$B$19*G9423</f>
        <v/>
      </c>
      <c r="Q9423" s="2">
        <f>INPUTS!$B$31 + INPUTS!$B$32*P9423</f>
        <v/>
      </c>
      <c r="R9423" s="2">
        <f>IF(INPUTS!$B$13=0, Q9423&lt;=0, Q9423&lt;INPUTS!$B$13)</f>
        <v/>
      </c>
      <c r="S9423" s="2">
        <f>OR(I9423,K9423,N9423,R9423)</f>
        <v/>
      </c>
      <c r="T9423" s="2">
        <f>OR(I9423,L9423,O9423,R9423)</f>
        <v/>
      </c>
    </row>
    <row r="9424">
      <c r="A9424" s="2" t="n">
        <v>250</v>
      </c>
      <c r="B9424" s="2" t="n">
        <v>-200</v>
      </c>
      <c r="C9424" s="2" t="n">
        <v>-100</v>
      </c>
      <c r="D9424" s="2">
        <f>(A9424+B9424)/2 + C9424/2</f>
        <v/>
      </c>
      <c r="E9424" s="2">
        <f>SQRT(A9424^2+B9424^2+C9424^2)</f>
        <v/>
      </c>
      <c r="F9424" s="2">
        <f>INPUTS!$B$8*A9424+INPUTS!$B$9*D9424+INPUTS!$B$10*B9424</f>
        <v/>
      </c>
      <c r="G9424" s="2">
        <f>INPUTS!$B$11*A9424/10000</f>
        <v/>
      </c>
      <c r="H9424" s="2">
        <f>MAX(0, (INPUTS!$B$14+INPUTS!$B$16*INPUTS!$B$15) + (1-INPUTS!$B$18)*INPUTS!$B$19*G9424 - INPUTS!$B$17 - INPUTS!$B$20*MAX(0, -F9424))</f>
        <v/>
      </c>
      <c r="I9424" s="2">
        <f>IF(INPUTS!$B$13=0, H9424&lt;=0, H9424&lt;INPUTS!$B$13)</f>
        <v/>
      </c>
      <c r="J9424" s="2">
        <f>INPUTS!$B$21 + INPUTS!$B$24*F9424 + INPUTS!$B$25*G9424</f>
        <v/>
      </c>
      <c r="K9424" s="2">
        <f>J9424&lt;INPUTS!$B$23</f>
        <v/>
      </c>
      <c r="L9424" s="2">
        <f>J9424&lt;INPUTS!$B$22</f>
        <v/>
      </c>
      <c r="M9424" s="2">
        <f>INPUTS!$B$26 + INPUTS!$B$29*F9424</f>
        <v/>
      </c>
      <c r="N9424" s="2">
        <f>M9424&lt;INPUTS!$B$28</f>
        <v/>
      </c>
      <c r="O9424" s="2">
        <f>M9424&lt;INPUTS!$B$27</f>
        <v/>
      </c>
      <c r="P9424" s="2">
        <f>INPUTS!$B$30 + (1-INPUTS!$B$18)*INPUTS!$B$19*G9424</f>
        <v/>
      </c>
      <c r="Q9424" s="2">
        <f>INPUTS!$B$31 + INPUTS!$B$32*P9424</f>
        <v/>
      </c>
      <c r="R9424" s="2">
        <f>IF(INPUTS!$B$13=0, Q9424&lt;=0, Q9424&lt;INPUTS!$B$13)</f>
        <v/>
      </c>
      <c r="S9424" s="2">
        <f>OR(I9424,K9424,N9424,R9424)</f>
        <v/>
      </c>
      <c r="T9424" s="2">
        <f>OR(I9424,L9424,O9424,R9424)</f>
        <v/>
      </c>
    </row>
    <row r="9425">
      <c r="A9425" s="2" t="n">
        <v>250</v>
      </c>
      <c r="B9425" s="2" t="n">
        <v>-200</v>
      </c>
      <c r="C9425" s="2" t="n">
        <v>-75</v>
      </c>
      <c r="D9425" s="2">
        <f>(A9425+B9425)/2 + C9425/2</f>
        <v/>
      </c>
      <c r="E9425" s="2">
        <f>SQRT(A9425^2+B9425^2+C9425^2)</f>
        <v/>
      </c>
      <c r="F9425" s="2">
        <f>INPUTS!$B$8*A9425+INPUTS!$B$9*D9425+INPUTS!$B$10*B9425</f>
        <v/>
      </c>
      <c r="G9425" s="2">
        <f>INPUTS!$B$11*A9425/10000</f>
        <v/>
      </c>
      <c r="H9425" s="2">
        <f>MAX(0, (INPUTS!$B$14+INPUTS!$B$16*INPUTS!$B$15) + (1-INPUTS!$B$18)*INPUTS!$B$19*G9425 - INPUTS!$B$17 - INPUTS!$B$20*MAX(0, -F9425))</f>
        <v/>
      </c>
      <c r="I9425" s="2">
        <f>IF(INPUTS!$B$13=0, H9425&lt;=0, H9425&lt;INPUTS!$B$13)</f>
        <v/>
      </c>
      <c r="J9425" s="2">
        <f>INPUTS!$B$21 + INPUTS!$B$24*F9425 + INPUTS!$B$25*G9425</f>
        <v/>
      </c>
      <c r="K9425" s="2">
        <f>J9425&lt;INPUTS!$B$23</f>
        <v/>
      </c>
      <c r="L9425" s="2">
        <f>J9425&lt;INPUTS!$B$22</f>
        <v/>
      </c>
      <c r="M9425" s="2">
        <f>INPUTS!$B$26 + INPUTS!$B$29*F9425</f>
        <v/>
      </c>
      <c r="N9425" s="2">
        <f>M9425&lt;INPUTS!$B$28</f>
        <v/>
      </c>
      <c r="O9425" s="2">
        <f>M9425&lt;INPUTS!$B$27</f>
        <v/>
      </c>
      <c r="P9425" s="2">
        <f>INPUTS!$B$30 + (1-INPUTS!$B$18)*INPUTS!$B$19*G9425</f>
        <v/>
      </c>
      <c r="Q9425" s="2">
        <f>INPUTS!$B$31 + INPUTS!$B$32*P9425</f>
        <v/>
      </c>
      <c r="R9425" s="2">
        <f>IF(INPUTS!$B$13=0, Q9425&lt;=0, Q9425&lt;INPUTS!$B$13)</f>
        <v/>
      </c>
      <c r="S9425" s="2">
        <f>OR(I9425,K9425,N9425,R9425)</f>
        <v/>
      </c>
      <c r="T9425" s="2">
        <f>OR(I9425,L9425,O9425,R9425)</f>
        <v/>
      </c>
    </row>
    <row r="9426">
      <c r="A9426" s="2" t="n">
        <v>250</v>
      </c>
      <c r="B9426" s="2" t="n">
        <v>-200</v>
      </c>
      <c r="C9426" s="2" t="n">
        <v>-50</v>
      </c>
      <c r="D9426" s="2">
        <f>(A9426+B9426)/2 + C9426/2</f>
        <v/>
      </c>
      <c r="E9426" s="2">
        <f>SQRT(A9426^2+B9426^2+C9426^2)</f>
        <v/>
      </c>
      <c r="F9426" s="2">
        <f>INPUTS!$B$8*A9426+INPUTS!$B$9*D9426+INPUTS!$B$10*B9426</f>
        <v/>
      </c>
      <c r="G9426" s="2">
        <f>INPUTS!$B$11*A9426/10000</f>
        <v/>
      </c>
      <c r="H9426" s="2">
        <f>MAX(0, (INPUTS!$B$14+INPUTS!$B$16*INPUTS!$B$15) + (1-INPUTS!$B$18)*INPUTS!$B$19*G9426 - INPUTS!$B$17 - INPUTS!$B$20*MAX(0, -F9426))</f>
        <v/>
      </c>
      <c r="I9426" s="2">
        <f>IF(INPUTS!$B$13=0, H9426&lt;=0, H9426&lt;INPUTS!$B$13)</f>
        <v/>
      </c>
      <c r="J9426" s="2">
        <f>INPUTS!$B$21 + INPUTS!$B$24*F9426 + INPUTS!$B$25*G9426</f>
        <v/>
      </c>
      <c r="K9426" s="2">
        <f>J9426&lt;INPUTS!$B$23</f>
        <v/>
      </c>
      <c r="L9426" s="2">
        <f>J9426&lt;INPUTS!$B$22</f>
        <v/>
      </c>
      <c r="M9426" s="2">
        <f>INPUTS!$B$26 + INPUTS!$B$29*F9426</f>
        <v/>
      </c>
      <c r="N9426" s="2">
        <f>M9426&lt;INPUTS!$B$28</f>
        <v/>
      </c>
      <c r="O9426" s="2">
        <f>M9426&lt;INPUTS!$B$27</f>
        <v/>
      </c>
      <c r="P9426" s="2">
        <f>INPUTS!$B$30 + (1-INPUTS!$B$18)*INPUTS!$B$19*G9426</f>
        <v/>
      </c>
      <c r="Q9426" s="2">
        <f>INPUTS!$B$31 + INPUTS!$B$32*P9426</f>
        <v/>
      </c>
      <c r="R9426" s="2">
        <f>IF(INPUTS!$B$13=0, Q9426&lt;=0, Q9426&lt;INPUTS!$B$13)</f>
        <v/>
      </c>
      <c r="S9426" s="2">
        <f>OR(I9426,K9426,N9426,R9426)</f>
        <v/>
      </c>
      <c r="T9426" s="2">
        <f>OR(I9426,L9426,O9426,R9426)</f>
        <v/>
      </c>
    </row>
    <row r="9427">
      <c r="A9427" s="2" t="n">
        <v>250</v>
      </c>
      <c r="B9427" s="2" t="n">
        <v>-200</v>
      </c>
      <c r="C9427" s="2" t="n">
        <v>-25</v>
      </c>
      <c r="D9427" s="2">
        <f>(A9427+B9427)/2 + C9427/2</f>
        <v/>
      </c>
      <c r="E9427" s="2">
        <f>SQRT(A9427^2+B9427^2+C9427^2)</f>
        <v/>
      </c>
      <c r="F9427" s="2">
        <f>INPUTS!$B$8*A9427+INPUTS!$B$9*D9427+INPUTS!$B$10*B9427</f>
        <v/>
      </c>
      <c r="G9427" s="2">
        <f>INPUTS!$B$11*A9427/10000</f>
        <v/>
      </c>
      <c r="H9427" s="2">
        <f>MAX(0, (INPUTS!$B$14+INPUTS!$B$16*INPUTS!$B$15) + (1-INPUTS!$B$18)*INPUTS!$B$19*G9427 - INPUTS!$B$17 - INPUTS!$B$20*MAX(0, -F9427))</f>
        <v/>
      </c>
      <c r="I9427" s="2">
        <f>IF(INPUTS!$B$13=0, H9427&lt;=0, H9427&lt;INPUTS!$B$13)</f>
        <v/>
      </c>
      <c r="J9427" s="2">
        <f>INPUTS!$B$21 + INPUTS!$B$24*F9427 + INPUTS!$B$25*G9427</f>
        <v/>
      </c>
      <c r="K9427" s="2">
        <f>J9427&lt;INPUTS!$B$23</f>
        <v/>
      </c>
      <c r="L9427" s="2">
        <f>J9427&lt;INPUTS!$B$22</f>
        <v/>
      </c>
      <c r="M9427" s="2">
        <f>INPUTS!$B$26 + INPUTS!$B$29*F9427</f>
        <v/>
      </c>
      <c r="N9427" s="2">
        <f>M9427&lt;INPUTS!$B$28</f>
        <v/>
      </c>
      <c r="O9427" s="2">
        <f>M9427&lt;INPUTS!$B$27</f>
        <v/>
      </c>
      <c r="P9427" s="2">
        <f>INPUTS!$B$30 + (1-INPUTS!$B$18)*INPUTS!$B$19*G9427</f>
        <v/>
      </c>
      <c r="Q9427" s="2">
        <f>INPUTS!$B$31 + INPUTS!$B$32*P9427</f>
        <v/>
      </c>
      <c r="R9427" s="2">
        <f>IF(INPUTS!$B$13=0, Q9427&lt;=0, Q9427&lt;INPUTS!$B$13)</f>
        <v/>
      </c>
      <c r="S9427" s="2">
        <f>OR(I9427,K9427,N9427,R9427)</f>
        <v/>
      </c>
      <c r="T9427" s="2">
        <f>OR(I9427,L9427,O9427,R9427)</f>
        <v/>
      </c>
    </row>
    <row r="9428">
      <c r="A9428" s="2" t="n">
        <v>250</v>
      </c>
      <c r="B9428" s="2" t="n">
        <v>-200</v>
      </c>
      <c r="C9428" s="2" t="n">
        <v>0</v>
      </c>
      <c r="D9428" s="2">
        <f>(A9428+B9428)/2 + C9428/2</f>
        <v/>
      </c>
      <c r="E9428" s="2">
        <f>SQRT(A9428^2+B9428^2+C9428^2)</f>
        <v/>
      </c>
      <c r="F9428" s="2">
        <f>INPUTS!$B$8*A9428+INPUTS!$B$9*D9428+INPUTS!$B$10*B9428</f>
        <v/>
      </c>
      <c r="G9428" s="2">
        <f>INPUTS!$B$11*A9428/10000</f>
        <v/>
      </c>
      <c r="H9428" s="2">
        <f>MAX(0, (INPUTS!$B$14+INPUTS!$B$16*INPUTS!$B$15) + (1-INPUTS!$B$18)*INPUTS!$B$19*G9428 - INPUTS!$B$17 - INPUTS!$B$20*MAX(0, -F9428))</f>
        <v/>
      </c>
      <c r="I9428" s="2">
        <f>IF(INPUTS!$B$13=0, H9428&lt;=0, H9428&lt;INPUTS!$B$13)</f>
        <v/>
      </c>
      <c r="J9428" s="2">
        <f>INPUTS!$B$21 + INPUTS!$B$24*F9428 + INPUTS!$B$25*G9428</f>
        <v/>
      </c>
      <c r="K9428" s="2">
        <f>J9428&lt;INPUTS!$B$23</f>
        <v/>
      </c>
      <c r="L9428" s="2">
        <f>J9428&lt;INPUTS!$B$22</f>
        <v/>
      </c>
      <c r="M9428" s="2">
        <f>INPUTS!$B$26 + INPUTS!$B$29*F9428</f>
        <v/>
      </c>
      <c r="N9428" s="2">
        <f>M9428&lt;INPUTS!$B$28</f>
        <v/>
      </c>
      <c r="O9428" s="2">
        <f>M9428&lt;INPUTS!$B$27</f>
        <v/>
      </c>
      <c r="P9428" s="2">
        <f>INPUTS!$B$30 + (1-INPUTS!$B$18)*INPUTS!$B$19*G9428</f>
        <v/>
      </c>
      <c r="Q9428" s="2">
        <f>INPUTS!$B$31 + INPUTS!$B$32*P9428</f>
        <v/>
      </c>
      <c r="R9428" s="2">
        <f>IF(INPUTS!$B$13=0, Q9428&lt;=0, Q9428&lt;INPUTS!$B$13)</f>
        <v/>
      </c>
      <c r="S9428" s="2">
        <f>OR(I9428,K9428,N9428,R9428)</f>
        <v/>
      </c>
      <c r="T9428" s="2">
        <f>OR(I9428,L9428,O9428,R9428)</f>
        <v/>
      </c>
    </row>
    <row r="9429">
      <c r="A9429" s="2" t="n">
        <v>250</v>
      </c>
      <c r="B9429" s="2" t="n">
        <v>-200</v>
      </c>
      <c r="C9429" s="2" t="n">
        <v>25</v>
      </c>
      <c r="D9429" s="2">
        <f>(A9429+B9429)/2 + C9429/2</f>
        <v/>
      </c>
      <c r="E9429" s="2">
        <f>SQRT(A9429^2+B9429^2+C9429^2)</f>
        <v/>
      </c>
      <c r="F9429" s="2">
        <f>INPUTS!$B$8*A9429+INPUTS!$B$9*D9429+INPUTS!$B$10*B9429</f>
        <v/>
      </c>
      <c r="G9429" s="2">
        <f>INPUTS!$B$11*A9429/10000</f>
        <v/>
      </c>
      <c r="H9429" s="2">
        <f>MAX(0, (INPUTS!$B$14+INPUTS!$B$16*INPUTS!$B$15) + (1-INPUTS!$B$18)*INPUTS!$B$19*G9429 - INPUTS!$B$17 - INPUTS!$B$20*MAX(0, -F9429))</f>
        <v/>
      </c>
      <c r="I9429" s="2">
        <f>IF(INPUTS!$B$13=0, H9429&lt;=0, H9429&lt;INPUTS!$B$13)</f>
        <v/>
      </c>
      <c r="J9429" s="2">
        <f>INPUTS!$B$21 + INPUTS!$B$24*F9429 + INPUTS!$B$25*G9429</f>
        <v/>
      </c>
      <c r="K9429" s="2">
        <f>J9429&lt;INPUTS!$B$23</f>
        <v/>
      </c>
      <c r="L9429" s="2">
        <f>J9429&lt;INPUTS!$B$22</f>
        <v/>
      </c>
      <c r="M9429" s="2">
        <f>INPUTS!$B$26 + INPUTS!$B$29*F9429</f>
        <v/>
      </c>
      <c r="N9429" s="2">
        <f>M9429&lt;INPUTS!$B$28</f>
        <v/>
      </c>
      <c r="O9429" s="2">
        <f>M9429&lt;INPUTS!$B$27</f>
        <v/>
      </c>
      <c r="P9429" s="2">
        <f>INPUTS!$B$30 + (1-INPUTS!$B$18)*INPUTS!$B$19*G9429</f>
        <v/>
      </c>
      <c r="Q9429" s="2">
        <f>INPUTS!$B$31 + INPUTS!$B$32*P9429</f>
        <v/>
      </c>
      <c r="R9429" s="2">
        <f>IF(INPUTS!$B$13=0, Q9429&lt;=0, Q9429&lt;INPUTS!$B$13)</f>
        <v/>
      </c>
      <c r="S9429" s="2">
        <f>OR(I9429,K9429,N9429,R9429)</f>
        <v/>
      </c>
      <c r="T9429" s="2">
        <f>OR(I9429,L9429,O9429,R9429)</f>
        <v/>
      </c>
    </row>
    <row r="9430">
      <c r="A9430" s="2" t="n">
        <v>250</v>
      </c>
      <c r="B9430" s="2" t="n">
        <v>-200</v>
      </c>
      <c r="C9430" s="2" t="n">
        <v>50</v>
      </c>
      <c r="D9430" s="2">
        <f>(A9430+B9430)/2 + C9430/2</f>
        <v/>
      </c>
      <c r="E9430" s="2">
        <f>SQRT(A9430^2+B9430^2+C9430^2)</f>
        <v/>
      </c>
      <c r="F9430" s="2">
        <f>INPUTS!$B$8*A9430+INPUTS!$B$9*D9430+INPUTS!$B$10*B9430</f>
        <v/>
      </c>
      <c r="G9430" s="2">
        <f>INPUTS!$B$11*A9430/10000</f>
        <v/>
      </c>
      <c r="H9430" s="2">
        <f>MAX(0, (INPUTS!$B$14+INPUTS!$B$16*INPUTS!$B$15) + (1-INPUTS!$B$18)*INPUTS!$B$19*G9430 - INPUTS!$B$17 - INPUTS!$B$20*MAX(0, -F9430))</f>
        <v/>
      </c>
      <c r="I9430" s="2">
        <f>IF(INPUTS!$B$13=0, H9430&lt;=0, H9430&lt;INPUTS!$B$13)</f>
        <v/>
      </c>
      <c r="J9430" s="2">
        <f>INPUTS!$B$21 + INPUTS!$B$24*F9430 + INPUTS!$B$25*G9430</f>
        <v/>
      </c>
      <c r="K9430" s="2">
        <f>J9430&lt;INPUTS!$B$23</f>
        <v/>
      </c>
      <c r="L9430" s="2">
        <f>J9430&lt;INPUTS!$B$22</f>
        <v/>
      </c>
      <c r="M9430" s="2">
        <f>INPUTS!$B$26 + INPUTS!$B$29*F9430</f>
        <v/>
      </c>
      <c r="N9430" s="2">
        <f>M9430&lt;INPUTS!$B$28</f>
        <v/>
      </c>
      <c r="O9430" s="2">
        <f>M9430&lt;INPUTS!$B$27</f>
        <v/>
      </c>
      <c r="P9430" s="2">
        <f>INPUTS!$B$30 + (1-INPUTS!$B$18)*INPUTS!$B$19*G9430</f>
        <v/>
      </c>
      <c r="Q9430" s="2">
        <f>INPUTS!$B$31 + INPUTS!$B$32*P9430</f>
        <v/>
      </c>
      <c r="R9430" s="2">
        <f>IF(INPUTS!$B$13=0, Q9430&lt;=0, Q9430&lt;INPUTS!$B$13)</f>
        <v/>
      </c>
      <c r="S9430" s="2">
        <f>OR(I9430,K9430,N9430,R9430)</f>
        <v/>
      </c>
      <c r="T9430" s="2">
        <f>OR(I9430,L9430,O9430,R9430)</f>
        <v/>
      </c>
    </row>
    <row r="9431">
      <c r="A9431" s="2" t="n">
        <v>250</v>
      </c>
      <c r="B9431" s="2" t="n">
        <v>-200</v>
      </c>
      <c r="C9431" s="2" t="n">
        <v>75</v>
      </c>
      <c r="D9431" s="2">
        <f>(A9431+B9431)/2 + C9431/2</f>
        <v/>
      </c>
      <c r="E9431" s="2">
        <f>SQRT(A9431^2+B9431^2+C9431^2)</f>
        <v/>
      </c>
      <c r="F9431" s="2">
        <f>INPUTS!$B$8*A9431+INPUTS!$B$9*D9431+INPUTS!$B$10*B9431</f>
        <v/>
      </c>
      <c r="G9431" s="2">
        <f>INPUTS!$B$11*A9431/10000</f>
        <v/>
      </c>
      <c r="H9431" s="2">
        <f>MAX(0, (INPUTS!$B$14+INPUTS!$B$16*INPUTS!$B$15) + (1-INPUTS!$B$18)*INPUTS!$B$19*G9431 - INPUTS!$B$17 - INPUTS!$B$20*MAX(0, -F9431))</f>
        <v/>
      </c>
      <c r="I9431" s="2">
        <f>IF(INPUTS!$B$13=0, H9431&lt;=0, H9431&lt;INPUTS!$B$13)</f>
        <v/>
      </c>
      <c r="J9431" s="2">
        <f>INPUTS!$B$21 + INPUTS!$B$24*F9431 + INPUTS!$B$25*G9431</f>
        <v/>
      </c>
      <c r="K9431" s="2">
        <f>J9431&lt;INPUTS!$B$23</f>
        <v/>
      </c>
      <c r="L9431" s="2">
        <f>J9431&lt;INPUTS!$B$22</f>
        <v/>
      </c>
      <c r="M9431" s="2">
        <f>INPUTS!$B$26 + INPUTS!$B$29*F9431</f>
        <v/>
      </c>
      <c r="N9431" s="2">
        <f>M9431&lt;INPUTS!$B$28</f>
        <v/>
      </c>
      <c r="O9431" s="2">
        <f>M9431&lt;INPUTS!$B$27</f>
        <v/>
      </c>
      <c r="P9431" s="2">
        <f>INPUTS!$B$30 + (1-INPUTS!$B$18)*INPUTS!$B$19*G9431</f>
        <v/>
      </c>
      <c r="Q9431" s="2">
        <f>INPUTS!$B$31 + INPUTS!$B$32*P9431</f>
        <v/>
      </c>
      <c r="R9431" s="2">
        <f>IF(INPUTS!$B$13=0, Q9431&lt;=0, Q9431&lt;INPUTS!$B$13)</f>
        <v/>
      </c>
      <c r="S9431" s="2">
        <f>OR(I9431,K9431,N9431,R9431)</f>
        <v/>
      </c>
      <c r="T9431" s="2">
        <f>OR(I9431,L9431,O9431,R9431)</f>
        <v/>
      </c>
    </row>
    <row r="9432">
      <c r="A9432" s="2" t="n">
        <v>250</v>
      </c>
      <c r="B9432" s="2" t="n">
        <v>-200</v>
      </c>
      <c r="C9432" s="2" t="n">
        <v>100</v>
      </c>
      <c r="D9432" s="2">
        <f>(A9432+B9432)/2 + C9432/2</f>
        <v/>
      </c>
      <c r="E9432" s="2">
        <f>SQRT(A9432^2+B9432^2+C9432^2)</f>
        <v/>
      </c>
      <c r="F9432" s="2">
        <f>INPUTS!$B$8*A9432+INPUTS!$B$9*D9432+INPUTS!$B$10*B9432</f>
        <v/>
      </c>
      <c r="G9432" s="2">
        <f>INPUTS!$B$11*A9432/10000</f>
        <v/>
      </c>
      <c r="H9432" s="2">
        <f>MAX(0, (INPUTS!$B$14+INPUTS!$B$16*INPUTS!$B$15) + (1-INPUTS!$B$18)*INPUTS!$B$19*G9432 - INPUTS!$B$17 - INPUTS!$B$20*MAX(0, -F9432))</f>
        <v/>
      </c>
      <c r="I9432" s="2">
        <f>IF(INPUTS!$B$13=0, H9432&lt;=0, H9432&lt;INPUTS!$B$13)</f>
        <v/>
      </c>
      <c r="J9432" s="2">
        <f>INPUTS!$B$21 + INPUTS!$B$24*F9432 + INPUTS!$B$25*G9432</f>
        <v/>
      </c>
      <c r="K9432" s="2">
        <f>J9432&lt;INPUTS!$B$23</f>
        <v/>
      </c>
      <c r="L9432" s="2">
        <f>J9432&lt;INPUTS!$B$22</f>
        <v/>
      </c>
      <c r="M9432" s="2">
        <f>INPUTS!$B$26 + INPUTS!$B$29*F9432</f>
        <v/>
      </c>
      <c r="N9432" s="2">
        <f>M9432&lt;INPUTS!$B$28</f>
        <v/>
      </c>
      <c r="O9432" s="2">
        <f>M9432&lt;INPUTS!$B$27</f>
        <v/>
      </c>
      <c r="P9432" s="2">
        <f>INPUTS!$B$30 + (1-INPUTS!$B$18)*INPUTS!$B$19*G9432</f>
        <v/>
      </c>
      <c r="Q9432" s="2">
        <f>INPUTS!$B$31 + INPUTS!$B$32*P9432</f>
        <v/>
      </c>
      <c r="R9432" s="2">
        <f>IF(INPUTS!$B$13=0, Q9432&lt;=0, Q9432&lt;INPUTS!$B$13)</f>
        <v/>
      </c>
      <c r="S9432" s="2">
        <f>OR(I9432,K9432,N9432,R9432)</f>
        <v/>
      </c>
      <c r="T9432" s="2">
        <f>OR(I9432,L9432,O9432,R9432)</f>
        <v/>
      </c>
    </row>
    <row r="9433">
      <c r="A9433" s="2" t="n">
        <v>250</v>
      </c>
      <c r="B9433" s="2" t="n">
        <v>-200</v>
      </c>
      <c r="C9433" s="2" t="n">
        <v>125</v>
      </c>
      <c r="D9433" s="2">
        <f>(A9433+B9433)/2 + C9433/2</f>
        <v/>
      </c>
      <c r="E9433" s="2">
        <f>SQRT(A9433^2+B9433^2+C9433^2)</f>
        <v/>
      </c>
      <c r="F9433" s="2">
        <f>INPUTS!$B$8*A9433+INPUTS!$B$9*D9433+INPUTS!$B$10*B9433</f>
        <v/>
      </c>
      <c r="G9433" s="2">
        <f>INPUTS!$B$11*A9433/10000</f>
        <v/>
      </c>
      <c r="H9433" s="2">
        <f>MAX(0, (INPUTS!$B$14+INPUTS!$B$16*INPUTS!$B$15) + (1-INPUTS!$B$18)*INPUTS!$B$19*G9433 - INPUTS!$B$17 - INPUTS!$B$20*MAX(0, -F9433))</f>
        <v/>
      </c>
      <c r="I9433" s="2">
        <f>IF(INPUTS!$B$13=0, H9433&lt;=0, H9433&lt;INPUTS!$B$13)</f>
        <v/>
      </c>
      <c r="J9433" s="2">
        <f>INPUTS!$B$21 + INPUTS!$B$24*F9433 + INPUTS!$B$25*G9433</f>
        <v/>
      </c>
      <c r="K9433" s="2">
        <f>J9433&lt;INPUTS!$B$23</f>
        <v/>
      </c>
      <c r="L9433" s="2">
        <f>J9433&lt;INPUTS!$B$22</f>
        <v/>
      </c>
      <c r="M9433" s="2">
        <f>INPUTS!$B$26 + INPUTS!$B$29*F9433</f>
        <v/>
      </c>
      <c r="N9433" s="2">
        <f>M9433&lt;INPUTS!$B$28</f>
        <v/>
      </c>
      <c r="O9433" s="2">
        <f>M9433&lt;INPUTS!$B$27</f>
        <v/>
      </c>
      <c r="P9433" s="2">
        <f>INPUTS!$B$30 + (1-INPUTS!$B$18)*INPUTS!$B$19*G9433</f>
        <v/>
      </c>
      <c r="Q9433" s="2">
        <f>INPUTS!$B$31 + INPUTS!$B$32*P9433</f>
        <v/>
      </c>
      <c r="R9433" s="2">
        <f>IF(INPUTS!$B$13=0, Q9433&lt;=0, Q9433&lt;INPUTS!$B$13)</f>
        <v/>
      </c>
      <c r="S9433" s="2">
        <f>OR(I9433,K9433,N9433,R9433)</f>
        <v/>
      </c>
      <c r="T9433" s="2">
        <f>OR(I9433,L9433,O9433,R9433)</f>
        <v/>
      </c>
    </row>
    <row r="9434">
      <c r="A9434" s="2" t="n">
        <v>250</v>
      </c>
      <c r="B9434" s="2" t="n">
        <v>-200</v>
      </c>
      <c r="C9434" s="2" t="n">
        <v>150</v>
      </c>
      <c r="D9434" s="2">
        <f>(A9434+B9434)/2 + C9434/2</f>
        <v/>
      </c>
      <c r="E9434" s="2">
        <f>SQRT(A9434^2+B9434^2+C9434^2)</f>
        <v/>
      </c>
      <c r="F9434" s="2">
        <f>INPUTS!$B$8*A9434+INPUTS!$B$9*D9434+INPUTS!$B$10*B9434</f>
        <v/>
      </c>
      <c r="G9434" s="2">
        <f>INPUTS!$B$11*A9434/10000</f>
        <v/>
      </c>
      <c r="H9434" s="2">
        <f>MAX(0, (INPUTS!$B$14+INPUTS!$B$16*INPUTS!$B$15) + (1-INPUTS!$B$18)*INPUTS!$B$19*G9434 - INPUTS!$B$17 - INPUTS!$B$20*MAX(0, -F9434))</f>
        <v/>
      </c>
      <c r="I9434" s="2">
        <f>IF(INPUTS!$B$13=0, H9434&lt;=0, H9434&lt;INPUTS!$B$13)</f>
        <v/>
      </c>
      <c r="J9434" s="2">
        <f>INPUTS!$B$21 + INPUTS!$B$24*F9434 + INPUTS!$B$25*G9434</f>
        <v/>
      </c>
      <c r="K9434" s="2">
        <f>J9434&lt;INPUTS!$B$23</f>
        <v/>
      </c>
      <c r="L9434" s="2">
        <f>J9434&lt;INPUTS!$B$22</f>
        <v/>
      </c>
      <c r="M9434" s="2">
        <f>INPUTS!$B$26 + INPUTS!$B$29*F9434</f>
        <v/>
      </c>
      <c r="N9434" s="2">
        <f>M9434&lt;INPUTS!$B$28</f>
        <v/>
      </c>
      <c r="O9434" s="2">
        <f>M9434&lt;INPUTS!$B$27</f>
        <v/>
      </c>
      <c r="P9434" s="2">
        <f>INPUTS!$B$30 + (1-INPUTS!$B$18)*INPUTS!$B$19*G9434</f>
        <v/>
      </c>
      <c r="Q9434" s="2">
        <f>INPUTS!$B$31 + INPUTS!$B$32*P9434</f>
        <v/>
      </c>
      <c r="R9434" s="2">
        <f>IF(INPUTS!$B$13=0, Q9434&lt;=0, Q9434&lt;INPUTS!$B$13)</f>
        <v/>
      </c>
      <c r="S9434" s="2">
        <f>OR(I9434,K9434,N9434,R9434)</f>
        <v/>
      </c>
      <c r="T9434" s="2">
        <f>OR(I9434,L9434,O9434,R9434)</f>
        <v/>
      </c>
    </row>
    <row r="9435">
      <c r="A9435" s="2" t="n">
        <v>250</v>
      </c>
      <c r="B9435" s="2" t="n">
        <v>-200</v>
      </c>
      <c r="C9435" s="2" t="n">
        <v>175</v>
      </c>
      <c r="D9435" s="2">
        <f>(A9435+B9435)/2 + C9435/2</f>
        <v/>
      </c>
      <c r="E9435" s="2">
        <f>SQRT(A9435^2+B9435^2+C9435^2)</f>
        <v/>
      </c>
      <c r="F9435" s="2">
        <f>INPUTS!$B$8*A9435+INPUTS!$B$9*D9435+INPUTS!$B$10*B9435</f>
        <v/>
      </c>
      <c r="G9435" s="2">
        <f>INPUTS!$B$11*A9435/10000</f>
        <v/>
      </c>
      <c r="H9435" s="2">
        <f>MAX(0, (INPUTS!$B$14+INPUTS!$B$16*INPUTS!$B$15) + (1-INPUTS!$B$18)*INPUTS!$B$19*G9435 - INPUTS!$B$17 - INPUTS!$B$20*MAX(0, -F9435))</f>
        <v/>
      </c>
      <c r="I9435" s="2">
        <f>IF(INPUTS!$B$13=0, H9435&lt;=0, H9435&lt;INPUTS!$B$13)</f>
        <v/>
      </c>
      <c r="J9435" s="2">
        <f>INPUTS!$B$21 + INPUTS!$B$24*F9435 + INPUTS!$B$25*G9435</f>
        <v/>
      </c>
      <c r="K9435" s="2">
        <f>J9435&lt;INPUTS!$B$23</f>
        <v/>
      </c>
      <c r="L9435" s="2">
        <f>J9435&lt;INPUTS!$B$22</f>
        <v/>
      </c>
      <c r="M9435" s="2">
        <f>INPUTS!$B$26 + INPUTS!$B$29*F9435</f>
        <v/>
      </c>
      <c r="N9435" s="2">
        <f>M9435&lt;INPUTS!$B$28</f>
        <v/>
      </c>
      <c r="O9435" s="2">
        <f>M9435&lt;INPUTS!$B$27</f>
        <v/>
      </c>
      <c r="P9435" s="2">
        <f>INPUTS!$B$30 + (1-INPUTS!$B$18)*INPUTS!$B$19*G9435</f>
        <v/>
      </c>
      <c r="Q9435" s="2">
        <f>INPUTS!$B$31 + INPUTS!$B$32*P9435</f>
        <v/>
      </c>
      <c r="R9435" s="2">
        <f>IF(INPUTS!$B$13=0, Q9435&lt;=0, Q9435&lt;INPUTS!$B$13)</f>
        <v/>
      </c>
      <c r="S9435" s="2">
        <f>OR(I9435,K9435,N9435,R9435)</f>
        <v/>
      </c>
      <c r="T9435" s="2">
        <f>OR(I9435,L9435,O9435,R9435)</f>
        <v/>
      </c>
    </row>
    <row r="9436">
      <c r="A9436" s="2" t="n">
        <v>250</v>
      </c>
      <c r="B9436" s="2" t="n">
        <v>-200</v>
      </c>
      <c r="C9436" s="2" t="n">
        <v>200</v>
      </c>
      <c r="D9436" s="2">
        <f>(A9436+B9436)/2 + C9436/2</f>
        <v/>
      </c>
      <c r="E9436" s="2">
        <f>SQRT(A9436^2+B9436^2+C9436^2)</f>
        <v/>
      </c>
      <c r="F9436" s="2">
        <f>INPUTS!$B$8*A9436+INPUTS!$B$9*D9436+INPUTS!$B$10*B9436</f>
        <v/>
      </c>
      <c r="G9436" s="2">
        <f>INPUTS!$B$11*A9436/10000</f>
        <v/>
      </c>
      <c r="H9436" s="2">
        <f>MAX(0, (INPUTS!$B$14+INPUTS!$B$16*INPUTS!$B$15) + (1-INPUTS!$B$18)*INPUTS!$B$19*G9436 - INPUTS!$B$17 - INPUTS!$B$20*MAX(0, -F9436))</f>
        <v/>
      </c>
      <c r="I9436" s="2">
        <f>IF(INPUTS!$B$13=0, H9436&lt;=0, H9436&lt;INPUTS!$B$13)</f>
        <v/>
      </c>
      <c r="J9436" s="2">
        <f>INPUTS!$B$21 + INPUTS!$B$24*F9436 + INPUTS!$B$25*G9436</f>
        <v/>
      </c>
      <c r="K9436" s="2">
        <f>J9436&lt;INPUTS!$B$23</f>
        <v/>
      </c>
      <c r="L9436" s="2">
        <f>J9436&lt;INPUTS!$B$22</f>
        <v/>
      </c>
      <c r="M9436" s="2">
        <f>INPUTS!$B$26 + INPUTS!$B$29*F9436</f>
        <v/>
      </c>
      <c r="N9436" s="2">
        <f>M9436&lt;INPUTS!$B$28</f>
        <v/>
      </c>
      <c r="O9436" s="2">
        <f>M9436&lt;INPUTS!$B$27</f>
        <v/>
      </c>
      <c r="P9436" s="2">
        <f>INPUTS!$B$30 + (1-INPUTS!$B$18)*INPUTS!$B$19*G9436</f>
        <v/>
      </c>
      <c r="Q9436" s="2">
        <f>INPUTS!$B$31 + INPUTS!$B$32*P9436</f>
        <v/>
      </c>
      <c r="R9436" s="2">
        <f>IF(INPUTS!$B$13=0, Q9436&lt;=0, Q9436&lt;INPUTS!$B$13)</f>
        <v/>
      </c>
      <c r="S9436" s="2">
        <f>OR(I9436,K9436,N9436,R9436)</f>
        <v/>
      </c>
      <c r="T9436" s="2">
        <f>OR(I9436,L9436,O9436,R9436)</f>
        <v/>
      </c>
    </row>
    <row r="9437">
      <c r="A9437" s="2" t="n">
        <v>250</v>
      </c>
      <c r="B9437" s="2" t="n">
        <v>-175</v>
      </c>
      <c r="C9437" s="2" t="n">
        <v>-200</v>
      </c>
      <c r="D9437" s="2">
        <f>(A9437+B9437)/2 + C9437/2</f>
        <v/>
      </c>
      <c r="E9437" s="2">
        <f>SQRT(A9437^2+B9437^2+C9437^2)</f>
        <v/>
      </c>
      <c r="F9437" s="2">
        <f>INPUTS!$B$8*A9437+INPUTS!$B$9*D9437+INPUTS!$B$10*B9437</f>
        <v/>
      </c>
      <c r="G9437" s="2">
        <f>INPUTS!$B$11*A9437/10000</f>
        <v/>
      </c>
      <c r="H9437" s="2">
        <f>MAX(0, (INPUTS!$B$14+INPUTS!$B$16*INPUTS!$B$15) + (1-INPUTS!$B$18)*INPUTS!$B$19*G9437 - INPUTS!$B$17 - INPUTS!$B$20*MAX(0, -F9437))</f>
        <v/>
      </c>
      <c r="I9437" s="2">
        <f>IF(INPUTS!$B$13=0, H9437&lt;=0, H9437&lt;INPUTS!$B$13)</f>
        <v/>
      </c>
      <c r="J9437" s="2">
        <f>INPUTS!$B$21 + INPUTS!$B$24*F9437 + INPUTS!$B$25*G9437</f>
        <v/>
      </c>
      <c r="K9437" s="2">
        <f>J9437&lt;INPUTS!$B$23</f>
        <v/>
      </c>
      <c r="L9437" s="2">
        <f>J9437&lt;INPUTS!$B$22</f>
        <v/>
      </c>
      <c r="M9437" s="2">
        <f>INPUTS!$B$26 + INPUTS!$B$29*F9437</f>
        <v/>
      </c>
      <c r="N9437" s="2">
        <f>M9437&lt;INPUTS!$B$28</f>
        <v/>
      </c>
      <c r="O9437" s="2">
        <f>M9437&lt;INPUTS!$B$27</f>
        <v/>
      </c>
      <c r="P9437" s="2">
        <f>INPUTS!$B$30 + (1-INPUTS!$B$18)*INPUTS!$B$19*G9437</f>
        <v/>
      </c>
      <c r="Q9437" s="2">
        <f>INPUTS!$B$31 + INPUTS!$B$32*P9437</f>
        <v/>
      </c>
      <c r="R9437" s="2">
        <f>IF(INPUTS!$B$13=0, Q9437&lt;=0, Q9437&lt;INPUTS!$B$13)</f>
        <v/>
      </c>
      <c r="S9437" s="2">
        <f>OR(I9437,K9437,N9437,R9437)</f>
        <v/>
      </c>
      <c r="T9437" s="2">
        <f>OR(I9437,L9437,O9437,R9437)</f>
        <v/>
      </c>
    </row>
    <row r="9438">
      <c r="A9438" s="2" t="n">
        <v>250</v>
      </c>
      <c r="B9438" s="2" t="n">
        <v>-175</v>
      </c>
      <c r="C9438" s="2" t="n">
        <v>-175</v>
      </c>
      <c r="D9438" s="2">
        <f>(A9438+B9438)/2 + C9438/2</f>
        <v/>
      </c>
      <c r="E9438" s="2">
        <f>SQRT(A9438^2+B9438^2+C9438^2)</f>
        <v/>
      </c>
      <c r="F9438" s="2">
        <f>INPUTS!$B$8*A9438+INPUTS!$B$9*D9438+INPUTS!$B$10*B9438</f>
        <v/>
      </c>
      <c r="G9438" s="2">
        <f>INPUTS!$B$11*A9438/10000</f>
        <v/>
      </c>
      <c r="H9438" s="2">
        <f>MAX(0, (INPUTS!$B$14+INPUTS!$B$16*INPUTS!$B$15) + (1-INPUTS!$B$18)*INPUTS!$B$19*G9438 - INPUTS!$B$17 - INPUTS!$B$20*MAX(0, -F9438))</f>
        <v/>
      </c>
      <c r="I9438" s="2">
        <f>IF(INPUTS!$B$13=0, H9438&lt;=0, H9438&lt;INPUTS!$B$13)</f>
        <v/>
      </c>
      <c r="J9438" s="2">
        <f>INPUTS!$B$21 + INPUTS!$B$24*F9438 + INPUTS!$B$25*G9438</f>
        <v/>
      </c>
      <c r="K9438" s="2">
        <f>J9438&lt;INPUTS!$B$23</f>
        <v/>
      </c>
      <c r="L9438" s="2">
        <f>J9438&lt;INPUTS!$B$22</f>
        <v/>
      </c>
      <c r="M9438" s="2">
        <f>INPUTS!$B$26 + INPUTS!$B$29*F9438</f>
        <v/>
      </c>
      <c r="N9438" s="2">
        <f>M9438&lt;INPUTS!$B$28</f>
        <v/>
      </c>
      <c r="O9438" s="2">
        <f>M9438&lt;INPUTS!$B$27</f>
        <v/>
      </c>
      <c r="P9438" s="2">
        <f>INPUTS!$B$30 + (1-INPUTS!$B$18)*INPUTS!$B$19*G9438</f>
        <v/>
      </c>
      <c r="Q9438" s="2">
        <f>INPUTS!$B$31 + INPUTS!$B$32*P9438</f>
        <v/>
      </c>
      <c r="R9438" s="2">
        <f>IF(INPUTS!$B$13=0, Q9438&lt;=0, Q9438&lt;INPUTS!$B$13)</f>
        <v/>
      </c>
      <c r="S9438" s="2">
        <f>OR(I9438,K9438,N9438,R9438)</f>
        <v/>
      </c>
      <c r="T9438" s="2">
        <f>OR(I9438,L9438,O9438,R9438)</f>
        <v/>
      </c>
    </row>
    <row r="9439">
      <c r="A9439" s="2" t="n">
        <v>250</v>
      </c>
      <c r="B9439" s="2" t="n">
        <v>-175</v>
      </c>
      <c r="C9439" s="2" t="n">
        <v>-150</v>
      </c>
      <c r="D9439" s="2">
        <f>(A9439+B9439)/2 + C9439/2</f>
        <v/>
      </c>
      <c r="E9439" s="2">
        <f>SQRT(A9439^2+B9439^2+C9439^2)</f>
        <v/>
      </c>
      <c r="F9439" s="2">
        <f>INPUTS!$B$8*A9439+INPUTS!$B$9*D9439+INPUTS!$B$10*B9439</f>
        <v/>
      </c>
      <c r="G9439" s="2">
        <f>INPUTS!$B$11*A9439/10000</f>
        <v/>
      </c>
      <c r="H9439" s="2">
        <f>MAX(0, (INPUTS!$B$14+INPUTS!$B$16*INPUTS!$B$15) + (1-INPUTS!$B$18)*INPUTS!$B$19*G9439 - INPUTS!$B$17 - INPUTS!$B$20*MAX(0, -F9439))</f>
        <v/>
      </c>
      <c r="I9439" s="2">
        <f>IF(INPUTS!$B$13=0, H9439&lt;=0, H9439&lt;INPUTS!$B$13)</f>
        <v/>
      </c>
      <c r="J9439" s="2">
        <f>INPUTS!$B$21 + INPUTS!$B$24*F9439 + INPUTS!$B$25*G9439</f>
        <v/>
      </c>
      <c r="K9439" s="2">
        <f>J9439&lt;INPUTS!$B$23</f>
        <v/>
      </c>
      <c r="L9439" s="2">
        <f>J9439&lt;INPUTS!$B$22</f>
        <v/>
      </c>
      <c r="M9439" s="2">
        <f>INPUTS!$B$26 + INPUTS!$B$29*F9439</f>
        <v/>
      </c>
      <c r="N9439" s="2">
        <f>M9439&lt;INPUTS!$B$28</f>
        <v/>
      </c>
      <c r="O9439" s="2">
        <f>M9439&lt;INPUTS!$B$27</f>
        <v/>
      </c>
      <c r="P9439" s="2">
        <f>INPUTS!$B$30 + (1-INPUTS!$B$18)*INPUTS!$B$19*G9439</f>
        <v/>
      </c>
      <c r="Q9439" s="2">
        <f>INPUTS!$B$31 + INPUTS!$B$32*P9439</f>
        <v/>
      </c>
      <c r="R9439" s="2">
        <f>IF(INPUTS!$B$13=0, Q9439&lt;=0, Q9439&lt;INPUTS!$B$13)</f>
        <v/>
      </c>
      <c r="S9439" s="2">
        <f>OR(I9439,K9439,N9439,R9439)</f>
        <v/>
      </c>
      <c r="T9439" s="2">
        <f>OR(I9439,L9439,O9439,R9439)</f>
        <v/>
      </c>
    </row>
    <row r="9440">
      <c r="A9440" s="2" t="n">
        <v>250</v>
      </c>
      <c r="B9440" s="2" t="n">
        <v>-175</v>
      </c>
      <c r="C9440" s="2" t="n">
        <v>-125</v>
      </c>
      <c r="D9440" s="2">
        <f>(A9440+B9440)/2 + C9440/2</f>
        <v/>
      </c>
      <c r="E9440" s="2">
        <f>SQRT(A9440^2+B9440^2+C9440^2)</f>
        <v/>
      </c>
      <c r="F9440" s="2">
        <f>INPUTS!$B$8*A9440+INPUTS!$B$9*D9440+INPUTS!$B$10*B9440</f>
        <v/>
      </c>
      <c r="G9440" s="2">
        <f>INPUTS!$B$11*A9440/10000</f>
        <v/>
      </c>
      <c r="H9440" s="2">
        <f>MAX(0, (INPUTS!$B$14+INPUTS!$B$16*INPUTS!$B$15) + (1-INPUTS!$B$18)*INPUTS!$B$19*G9440 - INPUTS!$B$17 - INPUTS!$B$20*MAX(0, -F9440))</f>
        <v/>
      </c>
      <c r="I9440" s="2">
        <f>IF(INPUTS!$B$13=0, H9440&lt;=0, H9440&lt;INPUTS!$B$13)</f>
        <v/>
      </c>
      <c r="J9440" s="2">
        <f>INPUTS!$B$21 + INPUTS!$B$24*F9440 + INPUTS!$B$25*G9440</f>
        <v/>
      </c>
      <c r="K9440" s="2">
        <f>J9440&lt;INPUTS!$B$23</f>
        <v/>
      </c>
      <c r="L9440" s="2">
        <f>J9440&lt;INPUTS!$B$22</f>
        <v/>
      </c>
      <c r="M9440" s="2">
        <f>INPUTS!$B$26 + INPUTS!$B$29*F9440</f>
        <v/>
      </c>
      <c r="N9440" s="2">
        <f>M9440&lt;INPUTS!$B$28</f>
        <v/>
      </c>
      <c r="O9440" s="2">
        <f>M9440&lt;INPUTS!$B$27</f>
        <v/>
      </c>
      <c r="P9440" s="2">
        <f>INPUTS!$B$30 + (1-INPUTS!$B$18)*INPUTS!$B$19*G9440</f>
        <v/>
      </c>
      <c r="Q9440" s="2">
        <f>INPUTS!$B$31 + INPUTS!$B$32*P9440</f>
        <v/>
      </c>
      <c r="R9440" s="2">
        <f>IF(INPUTS!$B$13=0, Q9440&lt;=0, Q9440&lt;INPUTS!$B$13)</f>
        <v/>
      </c>
      <c r="S9440" s="2">
        <f>OR(I9440,K9440,N9440,R9440)</f>
        <v/>
      </c>
      <c r="T9440" s="2">
        <f>OR(I9440,L9440,O9440,R9440)</f>
        <v/>
      </c>
    </row>
    <row r="9441">
      <c r="A9441" s="2" t="n">
        <v>250</v>
      </c>
      <c r="B9441" s="2" t="n">
        <v>-175</v>
      </c>
      <c r="C9441" s="2" t="n">
        <v>-100</v>
      </c>
      <c r="D9441" s="2">
        <f>(A9441+B9441)/2 + C9441/2</f>
        <v/>
      </c>
      <c r="E9441" s="2">
        <f>SQRT(A9441^2+B9441^2+C9441^2)</f>
        <v/>
      </c>
      <c r="F9441" s="2">
        <f>INPUTS!$B$8*A9441+INPUTS!$B$9*D9441+INPUTS!$B$10*B9441</f>
        <v/>
      </c>
      <c r="G9441" s="2">
        <f>INPUTS!$B$11*A9441/10000</f>
        <v/>
      </c>
      <c r="H9441" s="2">
        <f>MAX(0, (INPUTS!$B$14+INPUTS!$B$16*INPUTS!$B$15) + (1-INPUTS!$B$18)*INPUTS!$B$19*G9441 - INPUTS!$B$17 - INPUTS!$B$20*MAX(0, -F9441))</f>
        <v/>
      </c>
      <c r="I9441" s="2">
        <f>IF(INPUTS!$B$13=0, H9441&lt;=0, H9441&lt;INPUTS!$B$13)</f>
        <v/>
      </c>
      <c r="J9441" s="2">
        <f>INPUTS!$B$21 + INPUTS!$B$24*F9441 + INPUTS!$B$25*G9441</f>
        <v/>
      </c>
      <c r="K9441" s="2">
        <f>J9441&lt;INPUTS!$B$23</f>
        <v/>
      </c>
      <c r="L9441" s="2">
        <f>J9441&lt;INPUTS!$B$22</f>
        <v/>
      </c>
      <c r="M9441" s="2">
        <f>INPUTS!$B$26 + INPUTS!$B$29*F9441</f>
        <v/>
      </c>
      <c r="N9441" s="2">
        <f>M9441&lt;INPUTS!$B$28</f>
        <v/>
      </c>
      <c r="O9441" s="2">
        <f>M9441&lt;INPUTS!$B$27</f>
        <v/>
      </c>
      <c r="P9441" s="2">
        <f>INPUTS!$B$30 + (1-INPUTS!$B$18)*INPUTS!$B$19*G9441</f>
        <v/>
      </c>
      <c r="Q9441" s="2">
        <f>INPUTS!$B$31 + INPUTS!$B$32*P9441</f>
        <v/>
      </c>
      <c r="R9441" s="2">
        <f>IF(INPUTS!$B$13=0, Q9441&lt;=0, Q9441&lt;INPUTS!$B$13)</f>
        <v/>
      </c>
      <c r="S9441" s="2">
        <f>OR(I9441,K9441,N9441,R9441)</f>
        <v/>
      </c>
      <c r="T9441" s="2">
        <f>OR(I9441,L9441,O9441,R9441)</f>
        <v/>
      </c>
    </row>
    <row r="9442">
      <c r="A9442" s="2" t="n">
        <v>250</v>
      </c>
      <c r="B9442" s="2" t="n">
        <v>-175</v>
      </c>
      <c r="C9442" s="2" t="n">
        <v>-75</v>
      </c>
      <c r="D9442" s="2">
        <f>(A9442+B9442)/2 + C9442/2</f>
        <v/>
      </c>
      <c r="E9442" s="2">
        <f>SQRT(A9442^2+B9442^2+C9442^2)</f>
        <v/>
      </c>
      <c r="F9442" s="2">
        <f>INPUTS!$B$8*A9442+INPUTS!$B$9*D9442+INPUTS!$B$10*B9442</f>
        <v/>
      </c>
      <c r="G9442" s="2">
        <f>INPUTS!$B$11*A9442/10000</f>
        <v/>
      </c>
      <c r="H9442" s="2">
        <f>MAX(0, (INPUTS!$B$14+INPUTS!$B$16*INPUTS!$B$15) + (1-INPUTS!$B$18)*INPUTS!$B$19*G9442 - INPUTS!$B$17 - INPUTS!$B$20*MAX(0, -F9442))</f>
        <v/>
      </c>
      <c r="I9442" s="2">
        <f>IF(INPUTS!$B$13=0, H9442&lt;=0, H9442&lt;INPUTS!$B$13)</f>
        <v/>
      </c>
      <c r="J9442" s="2">
        <f>INPUTS!$B$21 + INPUTS!$B$24*F9442 + INPUTS!$B$25*G9442</f>
        <v/>
      </c>
      <c r="K9442" s="2">
        <f>J9442&lt;INPUTS!$B$23</f>
        <v/>
      </c>
      <c r="L9442" s="2">
        <f>J9442&lt;INPUTS!$B$22</f>
        <v/>
      </c>
      <c r="M9442" s="2">
        <f>INPUTS!$B$26 + INPUTS!$B$29*F9442</f>
        <v/>
      </c>
      <c r="N9442" s="2">
        <f>M9442&lt;INPUTS!$B$28</f>
        <v/>
      </c>
      <c r="O9442" s="2">
        <f>M9442&lt;INPUTS!$B$27</f>
        <v/>
      </c>
      <c r="P9442" s="2">
        <f>INPUTS!$B$30 + (1-INPUTS!$B$18)*INPUTS!$B$19*G9442</f>
        <v/>
      </c>
      <c r="Q9442" s="2">
        <f>INPUTS!$B$31 + INPUTS!$B$32*P9442</f>
        <v/>
      </c>
      <c r="R9442" s="2">
        <f>IF(INPUTS!$B$13=0, Q9442&lt;=0, Q9442&lt;INPUTS!$B$13)</f>
        <v/>
      </c>
      <c r="S9442" s="2">
        <f>OR(I9442,K9442,N9442,R9442)</f>
        <v/>
      </c>
      <c r="T9442" s="2">
        <f>OR(I9442,L9442,O9442,R9442)</f>
        <v/>
      </c>
    </row>
    <row r="9443">
      <c r="A9443" s="2" t="n">
        <v>250</v>
      </c>
      <c r="B9443" s="2" t="n">
        <v>-175</v>
      </c>
      <c r="C9443" s="2" t="n">
        <v>-50</v>
      </c>
      <c r="D9443" s="2">
        <f>(A9443+B9443)/2 + C9443/2</f>
        <v/>
      </c>
      <c r="E9443" s="2">
        <f>SQRT(A9443^2+B9443^2+C9443^2)</f>
        <v/>
      </c>
      <c r="F9443" s="2">
        <f>INPUTS!$B$8*A9443+INPUTS!$B$9*D9443+INPUTS!$B$10*B9443</f>
        <v/>
      </c>
      <c r="G9443" s="2">
        <f>INPUTS!$B$11*A9443/10000</f>
        <v/>
      </c>
      <c r="H9443" s="2">
        <f>MAX(0, (INPUTS!$B$14+INPUTS!$B$16*INPUTS!$B$15) + (1-INPUTS!$B$18)*INPUTS!$B$19*G9443 - INPUTS!$B$17 - INPUTS!$B$20*MAX(0, -F9443))</f>
        <v/>
      </c>
      <c r="I9443" s="2">
        <f>IF(INPUTS!$B$13=0, H9443&lt;=0, H9443&lt;INPUTS!$B$13)</f>
        <v/>
      </c>
      <c r="J9443" s="2">
        <f>INPUTS!$B$21 + INPUTS!$B$24*F9443 + INPUTS!$B$25*G9443</f>
        <v/>
      </c>
      <c r="K9443" s="2">
        <f>J9443&lt;INPUTS!$B$23</f>
        <v/>
      </c>
      <c r="L9443" s="2">
        <f>J9443&lt;INPUTS!$B$22</f>
        <v/>
      </c>
      <c r="M9443" s="2">
        <f>INPUTS!$B$26 + INPUTS!$B$29*F9443</f>
        <v/>
      </c>
      <c r="N9443" s="2">
        <f>M9443&lt;INPUTS!$B$28</f>
        <v/>
      </c>
      <c r="O9443" s="2">
        <f>M9443&lt;INPUTS!$B$27</f>
        <v/>
      </c>
      <c r="P9443" s="2">
        <f>INPUTS!$B$30 + (1-INPUTS!$B$18)*INPUTS!$B$19*G9443</f>
        <v/>
      </c>
      <c r="Q9443" s="2">
        <f>INPUTS!$B$31 + INPUTS!$B$32*P9443</f>
        <v/>
      </c>
      <c r="R9443" s="2">
        <f>IF(INPUTS!$B$13=0, Q9443&lt;=0, Q9443&lt;INPUTS!$B$13)</f>
        <v/>
      </c>
      <c r="S9443" s="2">
        <f>OR(I9443,K9443,N9443,R9443)</f>
        <v/>
      </c>
      <c r="T9443" s="2">
        <f>OR(I9443,L9443,O9443,R9443)</f>
        <v/>
      </c>
    </row>
    <row r="9444">
      <c r="A9444" s="2" t="n">
        <v>250</v>
      </c>
      <c r="B9444" s="2" t="n">
        <v>-175</v>
      </c>
      <c r="C9444" s="2" t="n">
        <v>-25</v>
      </c>
      <c r="D9444" s="2">
        <f>(A9444+B9444)/2 + C9444/2</f>
        <v/>
      </c>
      <c r="E9444" s="2">
        <f>SQRT(A9444^2+B9444^2+C9444^2)</f>
        <v/>
      </c>
      <c r="F9444" s="2">
        <f>INPUTS!$B$8*A9444+INPUTS!$B$9*D9444+INPUTS!$B$10*B9444</f>
        <v/>
      </c>
      <c r="G9444" s="2">
        <f>INPUTS!$B$11*A9444/10000</f>
        <v/>
      </c>
      <c r="H9444" s="2">
        <f>MAX(0, (INPUTS!$B$14+INPUTS!$B$16*INPUTS!$B$15) + (1-INPUTS!$B$18)*INPUTS!$B$19*G9444 - INPUTS!$B$17 - INPUTS!$B$20*MAX(0, -F9444))</f>
        <v/>
      </c>
      <c r="I9444" s="2">
        <f>IF(INPUTS!$B$13=0, H9444&lt;=0, H9444&lt;INPUTS!$B$13)</f>
        <v/>
      </c>
      <c r="J9444" s="2">
        <f>INPUTS!$B$21 + INPUTS!$B$24*F9444 + INPUTS!$B$25*G9444</f>
        <v/>
      </c>
      <c r="K9444" s="2">
        <f>J9444&lt;INPUTS!$B$23</f>
        <v/>
      </c>
      <c r="L9444" s="2">
        <f>J9444&lt;INPUTS!$B$22</f>
        <v/>
      </c>
      <c r="M9444" s="2">
        <f>INPUTS!$B$26 + INPUTS!$B$29*F9444</f>
        <v/>
      </c>
      <c r="N9444" s="2">
        <f>M9444&lt;INPUTS!$B$28</f>
        <v/>
      </c>
      <c r="O9444" s="2">
        <f>M9444&lt;INPUTS!$B$27</f>
        <v/>
      </c>
      <c r="P9444" s="2">
        <f>INPUTS!$B$30 + (1-INPUTS!$B$18)*INPUTS!$B$19*G9444</f>
        <v/>
      </c>
      <c r="Q9444" s="2">
        <f>INPUTS!$B$31 + INPUTS!$B$32*P9444</f>
        <v/>
      </c>
      <c r="R9444" s="2">
        <f>IF(INPUTS!$B$13=0, Q9444&lt;=0, Q9444&lt;INPUTS!$B$13)</f>
        <v/>
      </c>
      <c r="S9444" s="2">
        <f>OR(I9444,K9444,N9444,R9444)</f>
        <v/>
      </c>
      <c r="T9444" s="2">
        <f>OR(I9444,L9444,O9444,R9444)</f>
        <v/>
      </c>
    </row>
    <row r="9445">
      <c r="A9445" s="2" t="n">
        <v>250</v>
      </c>
      <c r="B9445" s="2" t="n">
        <v>-175</v>
      </c>
      <c r="C9445" s="2" t="n">
        <v>0</v>
      </c>
      <c r="D9445" s="2">
        <f>(A9445+B9445)/2 + C9445/2</f>
        <v/>
      </c>
      <c r="E9445" s="2">
        <f>SQRT(A9445^2+B9445^2+C9445^2)</f>
        <v/>
      </c>
      <c r="F9445" s="2">
        <f>INPUTS!$B$8*A9445+INPUTS!$B$9*D9445+INPUTS!$B$10*B9445</f>
        <v/>
      </c>
      <c r="G9445" s="2">
        <f>INPUTS!$B$11*A9445/10000</f>
        <v/>
      </c>
      <c r="H9445" s="2">
        <f>MAX(0, (INPUTS!$B$14+INPUTS!$B$16*INPUTS!$B$15) + (1-INPUTS!$B$18)*INPUTS!$B$19*G9445 - INPUTS!$B$17 - INPUTS!$B$20*MAX(0, -F9445))</f>
        <v/>
      </c>
      <c r="I9445" s="2">
        <f>IF(INPUTS!$B$13=0, H9445&lt;=0, H9445&lt;INPUTS!$B$13)</f>
        <v/>
      </c>
      <c r="J9445" s="2">
        <f>INPUTS!$B$21 + INPUTS!$B$24*F9445 + INPUTS!$B$25*G9445</f>
        <v/>
      </c>
      <c r="K9445" s="2">
        <f>J9445&lt;INPUTS!$B$23</f>
        <v/>
      </c>
      <c r="L9445" s="2">
        <f>J9445&lt;INPUTS!$B$22</f>
        <v/>
      </c>
      <c r="M9445" s="2">
        <f>INPUTS!$B$26 + INPUTS!$B$29*F9445</f>
        <v/>
      </c>
      <c r="N9445" s="2">
        <f>M9445&lt;INPUTS!$B$28</f>
        <v/>
      </c>
      <c r="O9445" s="2">
        <f>M9445&lt;INPUTS!$B$27</f>
        <v/>
      </c>
      <c r="P9445" s="2">
        <f>INPUTS!$B$30 + (1-INPUTS!$B$18)*INPUTS!$B$19*G9445</f>
        <v/>
      </c>
      <c r="Q9445" s="2">
        <f>INPUTS!$B$31 + INPUTS!$B$32*P9445</f>
        <v/>
      </c>
      <c r="R9445" s="2">
        <f>IF(INPUTS!$B$13=0, Q9445&lt;=0, Q9445&lt;INPUTS!$B$13)</f>
        <v/>
      </c>
      <c r="S9445" s="2">
        <f>OR(I9445,K9445,N9445,R9445)</f>
        <v/>
      </c>
      <c r="T9445" s="2">
        <f>OR(I9445,L9445,O9445,R9445)</f>
        <v/>
      </c>
    </row>
    <row r="9446">
      <c r="A9446" s="2" t="n">
        <v>250</v>
      </c>
      <c r="B9446" s="2" t="n">
        <v>-175</v>
      </c>
      <c r="C9446" s="2" t="n">
        <v>25</v>
      </c>
      <c r="D9446" s="2">
        <f>(A9446+B9446)/2 + C9446/2</f>
        <v/>
      </c>
      <c r="E9446" s="2">
        <f>SQRT(A9446^2+B9446^2+C9446^2)</f>
        <v/>
      </c>
      <c r="F9446" s="2">
        <f>INPUTS!$B$8*A9446+INPUTS!$B$9*D9446+INPUTS!$B$10*B9446</f>
        <v/>
      </c>
      <c r="G9446" s="2">
        <f>INPUTS!$B$11*A9446/10000</f>
        <v/>
      </c>
      <c r="H9446" s="2">
        <f>MAX(0, (INPUTS!$B$14+INPUTS!$B$16*INPUTS!$B$15) + (1-INPUTS!$B$18)*INPUTS!$B$19*G9446 - INPUTS!$B$17 - INPUTS!$B$20*MAX(0, -F9446))</f>
        <v/>
      </c>
      <c r="I9446" s="2">
        <f>IF(INPUTS!$B$13=0, H9446&lt;=0, H9446&lt;INPUTS!$B$13)</f>
        <v/>
      </c>
      <c r="J9446" s="2">
        <f>INPUTS!$B$21 + INPUTS!$B$24*F9446 + INPUTS!$B$25*G9446</f>
        <v/>
      </c>
      <c r="K9446" s="2">
        <f>J9446&lt;INPUTS!$B$23</f>
        <v/>
      </c>
      <c r="L9446" s="2">
        <f>J9446&lt;INPUTS!$B$22</f>
        <v/>
      </c>
      <c r="M9446" s="2">
        <f>INPUTS!$B$26 + INPUTS!$B$29*F9446</f>
        <v/>
      </c>
      <c r="N9446" s="2">
        <f>M9446&lt;INPUTS!$B$28</f>
        <v/>
      </c>
      <c r="O9446" s="2">
        <f>M9446&lt;INPUTS!$B$27</f>
        <v/>
      </c>
      <c r="P9446" s="2">
        <f>INPUTS!$B$30 + (1-INPUTS!$B$18)*INPUTS!$B$19*G9446</f>
        <v/>
      </c>
      <c r="Q9446" s="2">
        <f>INPUTS!$B$31 + INPUTS!$B$32*P9446</f>
        <v/>
      </c>
      <c r="R9446" s="2">
        <f>IF(INPUTS!$B$13=0, Q9446&lt;=0, Q9446&lt;INPUTS!$B$13)</f>
        <v/>
      </c>
      <c r="S9446" s="2">
        <f>OR(I9446,K9446,N9446,R9446)</f>
        <v/>
      </c>
      <c r="T9446" s="2">
        <f>OR(I9446,L9446,O9446,R9446)</f>
        <v/>
      </c>
    </row>
    <row r="9447">
      <c r="A9447" s="2" t="n">
        <v>250</v>
      </c>
      <c r="B9447" s="2" t="n">
        <v>-175</v>
      </c>
      <c r="C9447" s="2" t="n">
        <v>50</v>
      </c>
      <c r="D9447" s="2">
        <f>(A9447+B9447)/2 + C9447/2</f>
        <v/>
      </c>
      <c r="E9447" s="2">
        <f>SQRT(A9447^2+B9447^2+C9447^2)</f>
        <v/>
      </c>
      <c r="F9447" s="2">
        <f>INPUTS!$B$8*A9447+INPUTS!$B$9*D9447+INPUTS!$B$10*B9447</f>
        <v/>
      </c>
      <c r="G9447" s="2">
        <f>INPUTS!$B$11*A9447/10000</f>
        <v/>
      </c>
      <c r="H9447" s="2">
        <f>MAX(0, (INPUTS!$B$14+INPUTS!$B$16*INPUTS!$B$15) + (1-INPUTS!$B$18)*INPUTS!$B$19*G9447 - INPUTS!$B$17 - INPUTS!$B$20*MAX(0, -F9447))</f>
        <v/>
      </c>
      <c r="I9447" s="2">
        <f>IF(INPUTS!$B$13=0, H9447&lt;=0, H9447&lt;INPUTS!$B$13)</f>
        <v/>
      </c>
      <c r="J9447" s="2">
        <f>INPUTS!$B$21 + INPUTS!$B$24*F9447 + INPUTS!$B$25*G9447</f>
        <v/>
      </c>
      <c r="K9447" s="2">
        <f>J9447&lt;INPUTS!$B$23</f>
        <v/>
      </c>
      <c r="L9447" s="2">
        <f>J9447&lt;INPUTS!$B$22</f>
        <v/>
      </c>
      <c r="M9447" s="2">
        <f>INPUTS!$B$26 + INPUTS!$B$29*F9447</f>
        <v/>
      </c>
      <c r="N9447" s="2">
        <f>M9447&lt;INPUTS!$B$28</f>
        <v/>
      </c>
      <c r="O9447" s="2">
        <f>M9447&lt;INPUTS!$B$27</f>
        <v/>
      </c>
      <c r="P9447" s="2">
        <f>INPUTS!$B$30 + (1-INPUTS!$B$18)*INPUTS!$B$19*G9447</f>
        <v/>
      </c>
      <c r="Q9447" s="2">
        <f>INPUTS!$B$31 + INPUTS!$B$32*P9447</f>
        <v/>
      </c>
      <c r="R9447" s="2">
        <f>IF(INPUTS!$B$13=0, Q9447&lt;=0, Q9447&lt;INPUTS!$B$13)</f>
        <v/>
      </c>
      <c r="S9447" s="2">
        <f>OR(I9447,K9447,N9447,R9447)</f>
        <v/>
      </c>
      <c r="T9447" s="2">
        <f>OR(I9447,L9447,O9447,R9447)</f>
        <v/>
      </c>
    </row>
    <row r="9448">
      <c r="A9448" s="2" t="n">
        <v>250</v>
      </c>
      <c r="B9448" s="2" t="n">
        <v>-175</v>
      </c>
      <c r="C9448" s="2" t="n">
        <v>75</v>
      </c>
      <c r="D9448" s="2">
        <f>(A9448+B9448)/2 + C9448/2</f>
        <v/>
      </c>
      <c r="E9448" s="2">
        <f>SQRT(A9448^2+B9448^2+C9448^2)</f>
        <v/>
      </c>
      <c r="F9448" s="2">
        <f>INPUTS!$B$8*A9448+INPUTS!$B$9*D9448+INPUTS!$B$10*B9448</f>
        <v/>
      </c>
      <c r="G9448" s="2">
        <f>INPUTS!$B$11*A9448/10000</f>
        <v/>
      </c>
      <c r="H9448" s="2">
        <f>MAX(0, (INPUTS!$B$14+INPUTS!$B$16*INPUTS!$B$15) + (1-INPUTS!$B$18)*INPUTS!$B$19*G9448 - INPUTS!$B$17 - INPUTS!$B$20*MAX(0, -F9448))</f>
        <v/>
      </c>
      <c r="I9448" s="2">
        <f>IF(INPUTS!$B$13=0, H9448&lt;=0, H9448&lt;INPUTS!$B$13)</f>
        <v/>
      </c>
      <c r="J9448" s="2">
        <f>INPUTS!$B$21 + INPUTS!$B$24*F9448 + INPUTS!$B$25*G9448</f>
        <v/>
      </c>
      <c r="K9448" s="2">
        <f>J9448&lt;INPUTS!$B$23</f>
        <v/>
      </c>
      <c r="L9448" s="2">
        <f>J9448&lt;INPUTS!$B$22</f>
        <v/>
      </c>
      <c r="M9448" s="2">
        <f>INPUTS!$B$26 + INPUTS!$B$29*F9448</f>
        <v/>
      </c>
      <c r="N9448" s="2">
        <f>M9448&lt;INPUTS!$B$28</f>
        <v/>
      </c>
      <c r="O9448" s="2">
        <f>M9448&lt;INPUTS!$B$27</f>
        <v/>
      </c>
      <c r="P9448" s="2">
        <f>INPUTS!$B$30 + (1-INPUTS!$B$18)*INPUTS!$B$19*G9448</f>
        <v/>
      </c>
      <c r="Q9448" s="2">
        <f>INPUTS!$B$31 + INPUTS!$B$32*P9448</f>
        <v/>
      </c>
      <c r="R9448" s="2">
        <f>IF(INPUTS!$B$13=0, Q9448&lt;=0, Q9448&lt;INPUTS!$B$13)</f>
        <v/>
      </c>
      <c r="S9448" s="2">
        <f>OR(I9448,K9448,N9448,R9448)</f>
        <v/>
      </c>
      <c r="T9448" s="2">
        <f>OR(I9448,L9448,O9448,R9448)</f>
        <v/>
      </c>
    </row>
    <row r="9449">
      <c r="A9449" s="2" t="n">
        <v>250</v>
      </c>
      <c r="B9449" s="2" t="n">
        <v>-175</v>
      </c>
      <c r="C9449" s="2" t="n">
        <v>100</v>
      </c>
      <c r="D9449" s="2">
        <f>(A9449+B9449)/2 + C9449/2</f>
        <v/>
      </c>
      <c r="E9449" s="2">
        <f>SQRT(A9449^2+B9449^2+C9449^2)</f>
        <v/>
      </c>
      <c r="F9449" s="2">
        <f>INPUTS!$B$8*A9449+INPUTS!$B$9*D9449+INPUTS!$B$10*B9449</f>
        <v/>
      </c>
      <c r="G9449" s="2">
        <f>INPUTS!$B$11*A9449/10000</f>
        <v/>
      </c>
      <c r="H9449" s="2">
        <f>MAX(0, (INPUTS!$B$14+INPUTS!$B$16*INPUTS!$B$15) + (1-INPUTS!$B$18)*INPUTS!$B$19*G9449 - INPUTS!$B$17 - INPUTS!$B$20*MAX(0, -F9449))</f>
        <v/>
      </c>
      <c r="I9449" s="2">
        <f>IF(INPUTS!$B$13=0, H9449&lt;=0, H9449&lt;INPUTS!$B$13)</f>
        <v/>
      </c>
      <c r="J9449" s="2">
        <f>INPUTS!$B$21 + INPUTS!$B$24*F9449 + INPUTS!$B$25*G9449</f>
        <v/>
      </c>
      <c r="K9449" s="2">
        <f>J9449&lt;INPUTS!$B$23</f>
        <v/>
      </c>
      <c r="L9449" s="2">
        <f>J9449&lt;INPUTS!$B$22</f>
        <v/>
      </c>
      <c r="M9449" s="2">
        <f>INPUTS!$B$26 + INPUTS!$B$29*F9449</f>
        <v/>
      </c>
      <c r="N9449" s="2">
        <f>M9449&lt;INPUTS!$B$28</f>
        <v/>
      </c>
      <c r="O9449" s="2">
        <f>M9449&lt;INPUTS!$B$27</f>
        <v/>
      </c>
      <c r="P9449" s="2">
        <f>INPUTS!$B$30 + (1-INPUTS!$B$18)*INPUTS!$B$19*G9449</f>
        <v/>
      </c>
      <c r="Q9449" s="2">
        <f>INPUTS!$B$31 + INPUTS!$B$32*P9449</f>
        <v/>
      </c>
      <c r="R9449" s="2">
        <f>IF(INPUTS!$B$13=0, Q9449&lt;=0, Q9449&lt;INPUTS!$B$13)</f>
        <v/>
      </c>
      <c r="S9449" s="2">
        <f>OR(I9449,K9449,N9449,R9449)</f>
        <v/>
      </c>
      <c r="T9449" s="2">
        <f>OR(I9449,L9449,O9449,R9449)</f>
        <v/>
      </c>
    </row>
    <row r="9450">
      <c r="A9450" s="2" t="n">
        <v>250</v>
      </c>
      <c r="B9450" s="2" t="n">
        <v>-175</v>
      </c>
      <c r="C9450" s="2" t="n">
        <v>125</v>
      </c>
      <c r="D9450" s="2">
        <f>(A9450+B9450)/2 + C9450/2</f>
        <v/>
      </c>
      <c r="E9450" s="2">
        <f>SQRT(A9450^2+B9450^2+C9450^2)</f>
        <v/>
      </c>
      <c r="F9450" s="2">
        <f>INPUTS!$B$8*A9450+INPUTS!$B$9*D9450+INPUTS!$B$10*B9450</f>
        <v/>
      </c>
      <c r="G9450" s="2">
        <f>INPUTS!$B$11*A9450/10000</f>
        <v/>
      </c>
      <c r="H9450" s="2">
        <f>MAX(0, (INPUTS!$B$14+INPUTS!$B$16*INPUTS!$B$15) + (1-INPUTS!$B$18)*INPUTS!$B$19*G9450 - INPUTS!$B$17 - INPUTS!$B$20*MAX(0, -F9450))</f>
        <v/>
      </c>
      <c r="I9450" s="2">
        <f>IF(INPUTS!$B$13=0, H9450&lt;=0, H9450&lt;INPUTS!$B$13)</f>
        <v/>
      </c>
      <c r="J9450" s="2">
        <f>INPUTS!$B$21 + INPUTS!$B$24*F9450 + INPUTS!$B$25*G9450</f>
        <v/>
      </c>
      <c r="K9450" s="2">
        <f>J9450&lt;INPUTS!$B$23</f>
        <v/>
      </c>
      <c r="L9450" s="2">
        <f>J9450&lt;INPUTS!$B$22</f>
        <v/>
      </c>
      <c r="M9450" s="2">
        <f>INPUTS!$B$26 + INPUTS!$B$29*F9450</f>
        <v/>
      </c>
      <c r="N9450" s="2">
        <f>M9450&lt;INPUTS!$B$28</f>
        <v/>
      </c>
      <c r="O9450" s="2">
        <f>M9450&lt;INPUTS!$B$27</f>
        <v/>
      </c>
      <c r="P9450" s="2">
        <f>INPUTS!$B$30 + (1-INPUTS!$B$18)*INPUTS!$B$19*G9450</f>
        <v/>
      </c>
      <c r="Q9450" s="2">
        <f>INPUTS!$B$31 + INPUTS!$B$32*P9450</f>
        <v/>
      </c>
      <c r="R9450" s="2">
        <f>IF(INPUTS!$B$13=0, Q9450&lt;=0, Q9450&lt;INPUTS!$B$13)</f>
        <v/>
      </c>
      <c r="S9450" s="2">
        <f>OR(I9450,K9450,N9450,R9450)</f>
        <v/>
      </c>
      <c r="T9450" s="2">
        <f>OR(I9450,L9450,O9450,R9450)</f>
        <v/>
      </c>
    </row>
    <row r="9451">
      <c r="A9451" s="2" t="n">
        <v>250</v>
      </c>
      <c r="B9451" s="2" t="n">
        <v>-175</v>
      </c>
      <c r="C9451" s="2" t="n">
        <v>150</v>
      </c>
      <c r="D9451" s="2">
        <f>(A9451+B9451)/2 + C9451/2</f>
        <v/>
      </c>
      <c r="E9451" s="2">
        <f>SQRT(A9451^2+B9451^2+C9451^2)</f>
        <v/>
      </c>
      <c r="F9451" s="2">
        <f>INPUTS!$B$8*A9451+INPUTS!$B$9*D9451+INPUTS!$B$10*B9451</f>
        <v/>
      </c>
      <c r="G9451" s="2">
        <f>INPUTS!$B$11*A9451/10000</f>
        <v/>
      </c>
      <c r="H9451" s="2">
        <f>MAX(0, (INPUTS!$B$14+INPUTS!$B$16*INPUTS!$B$15) + (1-INPUTS!$B$18)*INPUTS!$B$19*G9451 - INPUTS!$B$17 - INPUTS!$B$20*MAX(0, -F9451))</f>
        <v/>
      </c>
      <c r="I9451" s="2">
        <f>IF(INPUTS!$B$13=0, H9451&lt;=0, H9451&lt;INPUTS!$B$13)</f>
        <v/>
      </c>
      <c r="J9451" s="2">
        <f>INPUTS!$B$21 + INPUTS!$B$24*F9451 + INPUTS!$B$25*G9451</f>
        <v/>
      </c>
      <c r="K9451" s="2">
        <f>J9451&lt;INPUTS!$B$23</f>
        <v/>
      </c>
      <c r="L9451" s="2">
        <f>J9451&lt;INPUTS!$B$22</f>
        <v/>
      </c>
      <c r="M9451" s="2">
        <f>INPUTS!$B$26 + INPUTS!$B$29*F9451</f>
        <v/>
      </c>
      <c r="N9451" s="2">
        <f>M9451&lt;INPUTS!$B$28</f>
        <v/>
      </c>
      <c r="O9451" s="2">
        <f>M9451&lt;INPUTS!$B$27</f>
        <v/>
      </c>
      <c r="P9451" s="2">
        <f>INPUTS!$B$30 + (1-INPUTS!$B$18)*INPUTS!$B$19*G9451</f>
        <v/>
      </c>
      <c r="Q9451" s="2">
        <f>INPUTS!$B$31 + INPUTS!$B$32*P9451</f>
        <v/>
      </c>
      <c r="R9451" s="2">
        <f>IF(INPUTS!$B$13=0, Q9451&lt;=0, Q9451&lt;INPUTS!$B$13)</f>
        <v/>
      </c>
      <c r="S9451" s="2">
        <f>OR(I9451,K9451,N9451,R9451)</f>
        <v/>
      </c>
      <c r="T9451" s="2">
        <f>OR(I9451,L9451,O9451,R9451)</f>
        <v/>
      </c>
    </row>
    <row r="9452">
      <c r="A9452" s="2" t="n">
        <v>250</v>
      </c>
      <c r="B9452" s="2" t="n">
        <v>-175</v>
      </c>
      <c r="C9452" s="2" t="n">
        <v>175</v>
      </c>
      <c r="D9452" s="2">
        <f>(A9452+B9452)/2 + C9452/2</f>
        <v/>
      </c>
      <c r="E9452" s="2">
        <f>SQRT(A9452^2+B9452^2+C9452^2)</f>
        <v/>
      </c>
      <c r="F9452" s="2">
        <f>INPUTS!$B$8*A9452+INPUTS!$B$9*D9452+INPUTS!$B$10*B9452</f>
        <v/>
      </c>
      <c r="G9452" s="2">
        <f>INPUTS!$B$11*A9452/10000</f>
        <v/>
      </c>
      <c r="H9452" s="2">
        <f>MAX(0, (INPUTS!$B$14+INPUTS!$B$16*INPUTS!$B$15) + (1-INPUTS!$B$18)*INPUTS!$B$19*G9452 - INPUTS!$B$17 - INPUTS!$B$20*MAX(0, -F9452))</f>
        <v/>
      </c>
      <c r="I9452" s="2">
        <f>IF(INPUTS!$B$13=0, H9452&lt;=0, H9452&lt;INPUTS!$B$13)</f>
        <v/>
      </c>
      <c r="J9452" s="2">
        <f>INPUTS!$B$21 + INPUTS!$B$24*F9452 + INPUTS!$B$25*G9452</f>
        <v/>
      </c>
      <c r="K9452" s="2">
        <f>J9452&lt;INPUTS!$B$23</f>
        <v/>
      </c>
      <c r="L9452" s="2">
        <f>J9452&lt;INPUTS!$B$22</f>
        <v/>
      </c>
      <c r="M9452" s="2">
        <f>INPUTS!$B$26 + INPUTS!$B$29*F9452</f>
        <v/>
      </c>
      <c r="N9452" s="2">
        <f>M9452&lt;INPUTS!$B$28</f>
        <v/>
      </c>
      <c r="O9452" s="2">
        <f>M9452&lt;INPUTS!$B$27</f>
        <v/>
      </c>
      <c r="P9452" s="2">
        <f>INPUTS!$B$30 + (1-INPUTS!$B$18)*INPUTS!$B$19*G9452</f>
        <v/>
      </c>
      <c r="Q9452" s="2">
        <f>INPUTS!$B$31 + INPUTS!$B$32*P9452</f>
        <v/>
      </c>
      <c r="R9452" s="2">
        <f>IF(INPUTS!$B$13=0, Q9452&lt;=0, Q9452&lt;INPUTS!$B$13)</f>
        <v/>
      </c>
      <c r="S9452" s="2">
        <f>OR(I9452,K9452,N9452,R9452)</f>
        <v/>
      </c>
      <c r="T9452" s="2">
        <f>OR(I9452,L9452,O9452,R9452)</f>
        <v/>
      </c>
    </row>
    <row r="9453">
      <c r="A9453" s="2" t="n">
        <v>250</v>
      </c>
      <c r="B9453" s="2" t="n">
        <v>-175</v>
      </c>
      <c r="C9453" s="2" t="n">
        <v>200</v>
      </c>
      <c r="D9453" s="2">
        <f>(A9453+B9453)/2 + C9453/2</f>
        <v/>
      </c>
      <c r="E9453" s="2">
        <f>SQRT(A9453^2+B9453^2+C9453^2)</f>
        <v/>
      </c>
      <c r="F9453" s="2">
        <f>INPUTS!$B$8*A9453+INPUTS!$B$9*D9453+INPUTS!$B$10*B9453</f>
        <v/>
      </c>
      <c r="G9453" s="2">
        <f>INPUTS!$B$11*A9453/10000</f>
        <v/>
      </c>
      <c r="H9453" s="2">
        <f>MAX(0, (INPUTS!$B$14+INPUTS!$B$16*INPUTS!$B$15) + (1-INPUTS!$B$18)*INPUTS!$B$19*G9453 - INPUTS!$B$17 - INPUTS!$B$20*MAX(0, -F9453))</f>
        <v/>
      </c>
      <c r="I9453" s="2">
        <f>IF(INPUTS!$B$13=0, H9453&lt;=0, H9453&lt;INPUTS!$B$13)</f>
        <v/>
      </c>
      <c r="J9453" s="2">
        <f>INPUTS!$B$21 + INPUTS!$B$24*F9453 + INPUTS!$B$25*G9453</f>
        <v/>
      </c>
      <c r="K9453" s="2">
        <f>J9453&lt;INPUTS!$B$23</f>
        <v/>
      </c>
      <c r="L9453" s="2">
        <f>J9453&lt;INPUTS!$B$22</f>
        <v/>
      </c>
      <c r="M9453" s="2">
        <f>INPUTS!$B$26 + INPUTS!$B$29*F9453</f>
        <v/>
      </c>
      <c r="N9453" s="2">
        <f>M9453&lt;INPUTS!$B$28</f>
        <v/>
      </c>
      <c r="O9453" s="2">
        <f>M9453&lt;INPUTS!$B$27</f>
        <v/>
      </c>
      <c r="P9453" s="2">
        <f>INPUTS!$B$30 + (1-INPUTS!$B$18)*INPUTS!$B$19*G9453</f>
        <v/>
      </c>
      <c r="Q9453" s="2">
        <f>INPUTS!$B$31 + INPUTS!$B$32*P9453</f>
        <v/>
      </c>
      <c r="R9453" s="2">
        <f>IF(INPUTS!$B$13=0, Q9453&lt;=0, Q9453&lt;INPUTS!$B$13)</f>
        <v/>
      </c>
      <c r="S9453" s="2">
        <f>OR(I9453,K9453,N9453,R9453)</f>
        <v/>
      </c>
      <c r="T9453" s="2">
        <f>OR(I9453,L9453,O9453,R9453)</f>
        <v/>
      </c>
    </row>
    <row r="9454">
      <c r="A9454" s="2" t="n">
        <v>250</v>
      </c>
      <c r="B9454" s="2" t="n">
        <v>-150</v>
      </c>
      <c r="C9454" s="2" t="n">
        <v>-200</v>
      </c>
      <c r="D9454" s="2">
        <f>(A9454+B9454)/2 + C9454/2</f>
        <v/>
      </c>
      <c r="E9454" s="2">
        <f>SQRT(A9454^2+B9454^2+C9454^2)</f>
        <v/>
      </c>
      <c r="F9454" s="2">
        <f>INPUTS!$B$8*A9454+INPUTS!$B$9*D9454+INPUTS!$B$10*B9454</f>
        <v/>
      </c>
      <c r="G9454" s="2">
        <f>INPUTS!$B$11*A9454/10000</f>
        <v/>
      </c>
      <c r="H9454" s="2">
        <f>MAX(0, (INPUTS!$B$14+INPUTS!$B$16*INPUTS!$B$15) + (1-INPUTS!$B$18)*INPUTS!$B$19*G9454 - INPUTS!$B$17 - INPUTS!$B$20*MAX(0, -F9454))</f>
        <v/>
      </c>
      <c r="I9454" s="2">
        <f>IF(INPUTS!$B$13=0, H9454&lt;=0, H9454&lt;INPUTS!$B$13)</f>
        <v/>
      </c>
      <c r="J9454" s="2">
        <f>INPUTS!$B$21 + INPUTS!$B$24*F9454 + INPUTS!$B$25*G9454</f>
        <v/>
      </c>
      <c r="K9454" s="2">
        <f>J9454&lt;INPUTS!$B$23</f>
        <v/>
      </c>
      <c r="L9454" s="2">
        <f>J9454&lt;INPUTS!$B$22</f>
        <v/>
      </c>
      <c r="M9454" s="2">
        <f>INPUTS!$B$26 + INPUTS!$B$29*F9454</f>
        <v/>
      </c>
      <c r="N9454" s="2">
        <f>M9454&lt;INPUTS!$B$28</f>
        <v/>
      </c>
      <c r="O9454" s="2">
        <f>M9454&lt;INPUTS!$B$27</f>
        <v/>
      </c>
      <c r="P9454" s="2">
        <f>INPUTS!$B$30 + (1-INPUTS!$B$18)*INPUTS!$B$19*G9454</f>
        <v/>
      </c>
      <c r="Q9454" s="2">
        <f>INPUTS!$B$31 + INPUTS!$B$32*P9454</f>
        <v/>
      </c>
      <c r="R9454" s="2">
        <f>IF(INPUTS!$B$13=0, Q9454&lt;=0, Q9454&lt;INPUTS!$B$13)</f>
        <v/>
      </c>
      <c r="S9454" s="2">
        <f>OR(I9454,K9454,N9454,R9454)</f>
        <v/>
      </c>
      <c r="T9454" s="2">
        <f>OR(I9454,L9454,O9454,R9454)</f>
        <v/>
      </c>
    </row>
    <row r="9455">
      <c r="A9455" s="2" t="n">
        <v>250</v>
      </c>
      <c r="B9455" s="2" t="n">
        <v>-150</v>
      </c>
      <c r="C9455" s="2" t="n">
        <v>-175</v>
      </c>
      <c r="D9455" s="2">
        <f>(A9455+B9455)/2 + C9455/2</f>
        <v/>
      </c>
      <c r="E9455" s="2">
        <f>SQRT(A9455^2+B9455^2+C9455^2)</f>
        <v/>
      </c>
      <c r="F9455" s="2">
        <f>INPUTS!$B$8*A9455+INPUTS!$B$9*D9455+INPUTS!$B$10*B9455</f>
        <v/>
      </c>
      <c r="G9455" s="2">
        <f>INPUTS!$B$11*A9455/10000</f>
        <v/>
      </c>
      <c r="H9455" s="2">
        <f>MAX(0, (INPUTS!$B$14+INPUTS!$B$16*INPUTS!$B$15) + (1-INPUTS!$B$18)*INPUTS!$B$19*G9455 - INPUTS!$B$17 - INPUTS!$B$20*MAX(0, -F9455))</f>
        <v/>
      </c>
      <c r="I9455" s="2">
        <f>IF(INPUTS!$B$13=0, H9455&lt;=0, H9455&lt;INPUTS!$B$13)</f>
        <v/>
      </c>
      <c r="J9455" s="2">
        <f>INPUTS!$B$21 + INPUTS!$B$24*F9455 + INPUTS!$B$25*G9455</f>
        <v/>
      </c>
      <c r="K9455" s="2">
        <f>J9455&lt;INPUTS!$B$23</f>
        <v/>
      </c>
      <c r="L9455" s="2">
        <f>J9455&lt;INPUTS!$B$22</f>
        <v/>
      </c>
      <c r="M9455" s="2">
        <f>INPUTS!$B$26 + INPUTS!$B$29*F9455</f>
        <v/>
      </c>
      <c r="N9455" s="2">
        <f>M9455&lt;INPUTS!$B$28</f>
        <v/>
      </c>
      <c r="O9455" s="2">
        <f>M9455&lt;INPUTS!$B$27</f>
        <v/>
      </c>
      <c r="P9455" s="2">
        <f>INPUTS!$B$30 + (1-INPUTS!$B$18)*INPUTS!$B$19*G9455</f>
        <v/>
      </c>
      <c r="Q9455" s="2">
        <f>INPUTS!$B$31 + INPUTS!$B$32*P9455</f>
        <v/>
      </c>
      <c r="R9455" s="2">
        <f>IF(INPUTS!$B$13=0, Q9455&lt;=0, Q9455&lt;INPUTS!$B$13)</f>
        <v/>
      </c>
      <c r="S9455" s="2">
        <f>OR(I9455,K9455,N9455,R9455)</f>
        <v/>
      </c>
      <c r="T9455" s="2">
        <f>OR(I9455,L9455,O9455,R9455)</f>
        <v/>
      </c>
    </row>
    <row r="9456">
      <c r="A9456" s="2" t="n">
        <v>250</v>
      </c>
      <c r="B9456" s="2" t="n">
        <v>-150</v>
      </c>
      <c r="C9456" s="2" t="n">
        <v>-150</v>
      </c>
      <c r="D9456" s="2">
        <f>(A9456+B9456)/2 + C9456/2</f>
        <v/>
      </c>
      <c r="E9456" s="2">
        <f>SQRT(A9456^2+B9456^2+C9456^2)</f>
        <v/>
      </c>
      <c r="F9456" s="2">
        <f>INPUTS!$B$8*A9456+INPUTS!$B$9*D9456+INPUTS!$B$10*B9456</f>
        <v/>
      </c>
      <c r="G9456" s="2">
        <f>INPUTS!$B$11*A9456/10000</f>
        <v/>
      </c>
      <c r="H9456" s="2">
        <f>MAX(0, (INPUTS!$B$14+INPUTS!$B$16*INPUTS!$B$15) + (1-INPUTS!$B$18)*INPUTS!$B$19*G9456 - INPUTS!$B$17 - INPUTS!$B$20*MAX(0, -F9456))</f>
        <v/>
      </c>
      <c r="I9456" s="2">
        <f>IF(INPUTS!$B$13=0, H9456&lt;=0, H9456&lt;INPUTS!$B$13)</f>
        <v/>
      </c>
      <c r="J9456" s="2">
        <f>INPUTS!$B$21 + INPUTS!$B$24*F9456 + INPUTS!$B$25*G9456</f>
        <v/>
      </c>
      <c r="K9456" s="2">
        <f>J9456&lt;INPUTS!$B$23</f>
        <v/>
      </c>
      <c r="L9456" s="2">
        <f>J9456&lt;INPUTS!$B$22</f>
        <v/>
      </c>
      <c r="M9456" s="2">
        <f>INPUTS!$B$26 + INPUTS!$B$29*F9456</f>
        <v/>
      </c>
      <c r="N9456" s="2">
        <f>M9456&lt;INPUTS!$B$28</f>
        <v/>
      </c>
      <c r="O9456" s="2">
        <f>M9456&lt;INPUTS!$B$27</f>
        <v/>
      </c>
      <c r="P9456" s="2">
        <f>INPUTS!$B$30 + (1-INPUTS!$B$18)*INPUTS!$B$19*G9456</f>
        <v/>
      </c>
      <c r="Q9456" s="2">
        <f>INPUTS!$B$31 + INPUTS!$B$32*P9456</f>
        <v/>
      </c>
      <c r="R9456" s="2">
        <f>IF(INPUTS!$B$13=0, Q9456&lt;=0, Q9456&lt;INPUTS!$B$13)</f>
        <v/>
      </c>
      <c r="S9456" s="2">
        <f>OR(I9456,K9456,N9456,R9456)</f>
        <v/>
      </c>
      <c r="T9456" s="2">
        <f>OR(I9456,L9456,O9456,R9456)</f>
        <v/>
      </c>
    </row>
    <row r="9457">
      <c r="A9457" s="2" t="n">
        <v>250</v>
      </c>
      <c r="B9457" s="2" t="n">
        <v>-150</v>
      </c>
      <c r="C9457" s="2" t="n">
        <v>-125</v>
      </c>
      <c r="D9457" s="2">
        <f>(A9457+B9457)/2 + C9457/2</f>
        <v/>
      </c>
      <c r="E9457" s="2">
        <f>SQRT(A9457^2+B9457^2+C9457^2)</f>
        <v/>
      </c>
      <c r="F9457" s="2">
        <f>INPUTS!$B$8*A9457+INPUTS!$B$9*D9457+INPUTS!$B$10*B9457</f>
        <v/>
      </c>
      <c r="G9457" s="2">
        <f>INPUTS!$B$11*A9457/10000</f>
        <v/>
      </c>
      <c r="H9457" s="2">
        <f>MAX(0, (INPUTS!$B$14+INPUTS!$B$16*INPUTS!$B$15) + (1-INPUTS!$B$18)*INPUTS!$B$19*G9457 - INPUTS!$B$17 - INPUTS!$B$20*MAX(0, -F9457))</f>
        <v/>
      </c>
      <c r="I9457" s="2">
        <f>IF(INPUTS!$B$13=0, H9457&lt;=0, H9457&lt;INPUTS!$B$13)</f>
        <v/>
      </c>
      <c r="J9457" s="2">
        <f>INPUTS!$B$21 + INPUTS!$B$24*F9457 + INPUTS!$B$25*G9457</f>
        <v/>
      </c>
      <c r="K9457" s="2">
        <f>J9457&lt;INPUTS!$B$23</f>
        <v/>
      </c>
      <c r="L9457" s="2">
        <f>J9457&lt;INPUTS!$B$22</f>
        <v/>
      </c>
      <c r="M9457" s="2">
        <f>INPUTS!$B$26 + INPUTS!$B$29*F9457</f>
        <v/>
      </c>
      <c r="N9457" s="2">
        <f>M9457&lt;INPUTS!$B$28</f>
        <v/>
      </c>
      <c r="O9457" s="2">
        <f>M9457&lt;INPUTS!$B$27</f>
        <v/>
      </c>
      <c r="P9457" s="2">
        <f>INPUTS!$B$30 + (1-INPUTS!$B$18)*INPUTS!$B$19*G9457</f>
        <v/>
      </c>
      <c r="Q9457" s="2">
        <f>INPUTS!$B$31 + INPUTS!$B$32*P9457</f>
        <v/>
      </c>
      <c r="R9457" s="2">
        <f>IF(INPUTS!$B$13=0, Q9457&lt;=0, Q9457&lt;INPUTS!$B$13)</f>
        <v/>
      </c>
      <c r="S9457" s="2">
        <f>OR(I9457,K9457,N9457,R9457)</f>
        <v/>
      </c>
      <c r="T9457" s="2">
        <f>OR(I9457,L9457,O9457,R9457)</f>
        <v/>
      </c>
    </row>
    <row r="9458">
      <c r="A9458" s="2" t="n">
        <v>250</v>
      </c>
      <c r="B9458" s="2" t="n">
        <v>-150</v>
      </c>
      <c r="C9458" s="2" t="n">
        <v>-100</v>
      </c>
      <c r="D9458" s="2">
        <f>(A9458+B9458)/2 + C9458/2</f>
        <v/>
      </c>
      <c r="E9458" s="2">
        <f>SQRT(A9458^2+B9458^2+C9458^2)</f>
        <v/>
      </c>
      <c r="F9458" s="2">
        <f>INPUTS!$B$8*A9458+INPUTS!$B$9*D9458+INPUTS!$B$10*B9458</f>
        <v/>
      </c>
      <c r="G9458" s="2">
        <f>INPUTS!$B$11*A9458/10000</f>
        <v/>
      </c>
      <c r="H9458" s="2">
        <f>MAX(0, (INPUTS!$B$14+INPUTS!$B$16*INPUTS!$B$15) + (1-INPUTS!$B$18)*INPUTS!$B$19*G9458 - INPUTS!$B$17 - INPUTS!$B$20*MAX(0, -F9458))</f>
        <v/>
      </c>
      <c r="I9458" s="2">
        <f>IF(INPUTS!$B$13=0, H9458&lt;=0, H9458&lt;INPUTS!$B$13)</f>
        <v/>
      </c>
      <c r="J9458" s="2">
        <f>INPUTS!$B$21 + INPUTS!$B$24*F9458 + INPUTS!$B$25*G9458</f>
        <v/>
      </c>
      <c r="K9458" s="2">
        <f>J9458&lt;INPUTS!$B$23</f>
        <v/>
      </c>
      <c r="L9458" s="2">
        <f>J9458&lt;INPUTS!$B$22</f>
        <v/>
      </c>
      <c r="M9458" s="2">
        <f>INPUTS!$B$26 + INPUTS!$B$29*F9458</f>
        <v/>
      </c>
      <c r="N9458" s="2">
        <f>M9458&lt;INPUTS!$B$28</f>
        <v/>
      </c>
      <c r="O9458" s="2">
        <f>M9458&lt;INPUTS!$B$27</f>
        <v/>
      </c>
      <c r="P9458" s="2">
        <f>INPUTS!$B$30 + (1-INPUTS!$B$18)*INPUTS!$B$19*G9458</f>
        <v/>
      </c>
      <c r="Q9458" s="2">
        <f>INPUTS!$B$31 + INPUTS!$B$32*P9458</f>
        <v/>
      </c>
      <c r="R9458" s="2">
        <f>IF(INPUTS!$B$13=0, Q9458&lt;=0, Q9458&lt;INPUTS!$B$13)</f>
        <v/>
      </c>
      <c r="S9458" s="2">
        <f>OR(I9458,K9458,N9458,R9458)</f>
        <v/>
      </c>
      <c r="T9458" s="2">
        <f>OR(I9458,L9458,O9458,R9458)</f>
        <v/>
      </c>
    </row>
    <row r="9459">
      <c r="A9459" s="2" t="n">
        <v>250</v>
      </c>
      <c r="B9459" s="2" t="n">
        <v>-150</v>
      </c>
      <c r="C9459" s="2" t="n">
        <v>-75</v>
      </c>
      <c r="D9459" s="2">
        <f>(A9459+B9459)/2 + C9459/2</f>
        <v/>
      </c>
      <c r="E9459" s="2">
        <f>SQRT(A9459^2+B9459^2+C9459^2)</f>
        <v/>
      </c>
      <c r="F9459" s="2">
        <f>INPUTS!$B$8*A9459+INPUTS!$B$9*D9459+INPUTS!$B$10*B9459</f>
        <v/>
      </c>
      <c r="G9459" s="2">
        <f>INPUTS!$B$11*A9459/10000</f>
        <v/>
      </c>
      <c r="H9459" s="2">
        <f>MAX(0, (INPUTS!$B$14+INPUTS!$B$16*INPUTS!$B$15) + (1-INPUTS!$B$18)*INPUTS!$B$19*G9459 - INPUTS!$B$17 - INPUTS!$B$20*MAX(0, -F9459))</f>
        <v/>
      </c>
      <c r="I9459" s="2">
        <f>IF(INPUTS!$B$13=0, H9459&lt;=0, H9459&lt;INPUTS!$B$13)</f>
        <v/>
      </c>
      <c r="J9459" s="2">
        <f>INPUTS!$B$21 + INPUTS!$B$24*F9459 + INPUTS!$B$25*G9459</f>
        <v/>
      </c>
      <c r="K9459" s="2">
        <f>J9459&lt;INPUTS!$B$23</f>
        <v/>
      </c>
      <c r="L9459" s="2">
        <f>J9459&lt;INPUTS!$B$22</f>
        <v/>
      </c>
      <c r="M9459" s="2">
        <f>INPUTS!$B$26 + INPUTS!$B$29*F9459</f>
        <v/>
      </c>
      <c r="N9459" s="2">
        <f>M9459&lt;INPUTS!$B$28</f>
        <v/>
      </c>
      <c r="O9459" s="2">
        <f>M9459&lt;INPUTS!$B$27</f>
        <v/>
      </c>
      <c r="P9459" s="2">
        <f>INPUTS!$B$30 + (1-INPUTS!$B$18)*INPUTS!$B$19*G9459</f>
        <v/>
      </c>
      <c r="Q9459" s="2">
        <f>INPUTS!$B$31 + INPUTS!$B$32*P9459</f>
        <v/>
      </c>
      <c r="R9459" s="2">
        <f>IF(INPUTS!$B$13=0, Q9459&lt;=0, Q9459&lt;INPUTS!$B$13)</f>
        <v/>
      </c>
      <c r="S9459" s="2">
        <f>OR(I9459,K9459,N9459,R9459)</f>
        <v/>
      </c>
      <c r="T9459" s="2">
        <f>OR(I9459,L9459,O9459,R9459)</f>
        <v/>
      </c>
    </row>
    <row r="9460">
      <c r="A9460" s="2" t="n">
        <v>250</v>
      </c>
      <c r="B9460" s="2" t="n">
        <v>-150</v>
      </c>
      <c r="C9460" s="2" t="n">
        <v>-50</v>
      </c>
      <c r="D9460" s="2">
        <f>(A9460+B9460)/2 + C9460/2</f>
        <v/>
      </c>
      <c r="E9460" s="2">
        <f>SQRT(A9460^2+B9460^2+C9460^2)</f>
        <v/>
      </c>
      <c r="F9460" s="2">
        <f>INPUTS!$B$8*A9460+INPUTS!$B$9*D9460+INPUTS!$B$10*B9460</f>
        <v/>
      </c>
      <c r="G9460" s="2">
        <f>INPUTS!$B$11*A9460/10000</f>
        <v/>
      </c>
      <c r="H9460" s="2">
        <f>MAX(0, (INPUTS!$B$14+INPUTS!$B$16*INPUTS!$B$15) + (1-INPUTS!$B$18)*INPUTS!$B$19*G9460 - INPUTS!$B$17 - INPUTS!$B$20*MAX(0, -F9460))</f>
        <v/>
      </c>
      <c r="I9460" s="2">
        <f>IF(INPUTS!$B$13=0, H9460&lt;=0, H9460&lt;INPUTS!$B$13)</f>
        <v/>
      </c>
      <c r="J9460" s="2">
        <f>INPUTS!$B$21 + INPUTS!$B$24*F9460 + INPUTS!$B$25*G9460</f>
        <v/>
      </c>
      <c r="K9460" s="2">
        <f>J9460&lt;INPUTS!$B$23</f>
        <v/>
      </c>
      <c r="L9460" s="2">
        <f>J9460&lt;INPUTS!$B$22</f>
        <v/>
      </c>
      <c r="M9460" s="2">
        <f>INPUTS!$B$26 + INPUTS!$B$29*F9460</f>
        <v/>
      </c>
      <c r="N9460" s="2">
        <f>M9460&lt;INPUTS!$B$28</f>
        <v/>
      </c>
      <c r="O9460" s="2">
        <f>M9460&lt;INPUTS!$B$27</f>
        <v/>
      </c>
      <c r="P9460" s="2">
        <f>INPUTS!$B$30 + (1-INPUTS!$B$18)*INPUTS!$B$19*G9460</f>
        <v/>
      </c>
      <c r="Q9460" s="2">
        <f>INPUTS!$B$31 + INPUTS!$B$32*P9460</f>
        <v/>
      </c>
      <c r="R9460" s="2">
        <f>IF(INPUTS!$B$13=0, Q9460&lt;=0, Q9460&lt;INPUTS!$B$13)</f>
        <v/>
      </c>
      <c r="S9460" s="2">
        <f>OR(I9460,K9460,N9460,R9460)</f>
        <v/>
      </c>
      <c r="T9460" s="2">
        <f>OR(I9460,L9460,O9460,R9460)</f>
        <v/>
      </c>
    </row>
    <row r="9461">
      <c r="A9461" s="2" t="n">
        <v>250</v>
      </c>
      <c r="B9461" s="2" t="n">
        <v>-150</v>
      </c>
      <c r="C9461" s="2" t="n">
        <v>-25</v>
      </c>
      <c r="D9461" s="2">
        <f>(A9461+B9461)/2 + C9461/2</f>
        <v/>
      </c>
      <c r="E9461" s="2">
        <f>SQRT(A9461^2+B9461^2+C9461^2)</f>
        <v/>
      </c>
      <c r="F9461" s="2">
        <f>INPUTS!$B$8*A9461+INPUTS!$B$9*D9461+INPUTS!$B$10*B9461</f>
        <v/>
      </c>
      <c r="G9461" s="2">
        <f>INPUTS!$B$11*A9461/10000</f>
        <v/>
      </c>
      <c r="H9461" s="2">
        <f>MAX(0, (INPUTS!$B$14+INPUTS!$B$16*INPUTS!$B$15) + (1-INPUTS!$B$18)*INPUTS!$B$19*G9461 - INPUTS!$B$17 - INPUTS!$B$20*MAX(0, -F9461))</f>
        <v/>
      </c>
      <c r="I9461" s="2">
        <f>IF(INPUTS!$B$13=0, H9461&lt;=0, H9461&lt;INPUTS!$B$13)</f>
        <v/>
      </c>
      <c r="J9461" s="2">
        <f>INPUTS!$B$21 + INPUTS!$B$24*F9461 + INPUTS!$B$25*G9461</f>
        <v/>
      </c>
      <c r="K9461" s="2">
        <f>J9461&lt;INPUTS!$B$23</f>
        <v/>
      </c>
      <c r="L9461" s="2">
        <f>J9461&lt;INPUTS!$B$22</f>
        <v/>
      </c>
      <c r="M9461" s="2">
        <f>INPUTS!$B$26 + INPUTS!$B$29*F9461</f>
        <v/>
      </c>
      <c r="N9461" s="2">
        <f>M9461&lt;INPUTS!$B$28</f>
        <v/>
      </c>
      <c r="O9461" s="2">
        <f>M9461&lt;INPUTS!$B$27</f>
        <v/>
      </c>
      <c r="P9461" s="2">
        <f>INPUTS!$B$30 + (1-INPUTS!$B$18)*INPUTS!$B$19*G9461</f>
        <v/>
      </c>
      <c r="Q9461" s="2">
        <f>INPUTS!$B$31 + INPUTS!$B$32*P9461</f>
        <v/>
      </c>
      <c r="R9461" s="2">
        <f>IF(INPUTS!$B$13=0, Q9461&lt;=0, Q9461&lt;INPUTS!$B$13)</f>
        <v/>
      </c>
      <c r="S9461" s="2">
        <f>OR(I9461,K9461,N9461,R9461)</f>
        <v/>
      </c>
      <c r="T9461" s="2">
        <f>OR(I9461,L9461,O9461,R9461)</f>
        <v/>
      </c>
    </row>
    <row r="9462">
      <c r="A9462" s="2" t="n">
        <v>250</v>
      </c>
      <c r="B9462" s="2" t="n">
        <v>-150</v>
      </c>
      <c r="C9462" s="2" t="n">
        <v>0</v>
      </c>
      <c r="D9462" s="2">
        <f>(A9462+B9462)/2 + C9462/2</f>
        <v/>
      </c>
      <c r="E9462" s="2">
        <f>SQRT(A9462^2+B9462^2+C9462^2)</f>
        <v/>
      </c>
      <c r="F9462" s="2">
        <f>INPUTS!$B$8*A9462+INPUTS!$B$9*D9462+INPUTS!$B$10*B9462</f>
        <v/>
      </c>
      <c r="G9462" s="2">
        <f>INPUTS!$B$11*A9462/10000</f>
        <v/>
      </c>
      <c r="H9462" s="2">
        <f>MAX(0, (INPUTS!$B$14+INPUTS!$B$16*INPUTS!$B$15) + (1-INPUTS!$B$18)*INPUTS!$B$19*G9462 - INPUTS!$B$17 - INPUTS!$B$20*MAX(0, -F9462))</f>
        <v/>
      </c>
      <c r="I9462" s="2">
        <f>IF(INPUTS!$B$13=0, H9462&lt;=0, H9462&lt;INPUTS!$B$13)</f>
        <v/>
      </c>
      <c r="J9462" s="2">
        <f>INPUTS!$B$21 + INPUTS!$B$24*F9462 + INPUTS!$B$25*G9462</f>
        <v/>
      </c>
      <c r="K9462" s="2">
        <f>J9462&lt;INPUTS!$B$23</f>
        <v/>
      </c>
      <c r="L9462" s="2">
        <f>J9462&lt;INPUTS!$B$22</f>
        <v/>
      </c>
      <c r="M9462" s="2">
        <f>INPUTS!$B$26 + INPUTS!$B$29*F9462</f>
        <v/>
      </c>
      <c r="N9462" s="2">
        <f>M9462&lt;INPUTS!$B$28</f>
        <v/>
      </c>
      <c r="O9462" s="2">
        <f>M9462&lt;INPUTS!$B$27</f>
        <v/>
      </c>
      <c r="P9462" s="2">
        <f>INPUTS!$B$30 + (1-INPUTS!$B$18)*INPUTS!$B$19*G9462</f>
        <v/>
      </c>
      <c r="Q9462" s="2">
        <f>INPUTS!$B$31 + INPUTS!$B$32*P9462</f>
        <v/>
      </c>
      <c r="R9462" s="2">
        <f>IF(INPUTS!$B$13=0, Q9462&lt;=0, Q9462&lt;INPUTS!$B$13)</f>
        <v/>
      </c>
      <c r="S9462" s="2">
        <f>OR(I9462,K9462,N9462,R9462)</f>
        <v/>
      </c>
      <c r="T9462" s="2">
        <f>OR(I9462,L9462,O9462,R9462)</f>
        <v/>
      </c>
    </row>
    <row r="9463">
      <c r="A9463" s="2" t="n">
        <v>250</v>
      </c>
      <c r="B9463" s="2" t="n">
        <v>-150</v>
      </c>
      <c r="C9463" s="2" t="n">
        <v>25</v>
      </c>
      <c r="D9463" s="2">
        <f>(A9463+B9463)/2 + C9463/2</f>
        <v/>
      </c>
      <c r="E9463" s="2">
        <f>SQRT(A9463^2+B9463^2+C9463^2)</f>
        <v/>
      </c>
      <c r="F9463" s="2">
        <f>INPUTS!$B$8*A9463+INPUTS!$B$9*D9463+INPUTS!$B$10*B9463</f>
        <v/>
      </c>
      <c r="G9463" s="2">
        <f>INPUTS!$B$11*A9463/10000</f>
        <v/>
      </c>
      <c r="H9463" s="2">
        <f>MAX(0, (INPUTS!$B$14+INPUTS!$B$16*INPUTS!$B$15) + (1-INPUTS!$B$18)*INPUTS!$B$19*G9463 - INPUTS!$B$17 - INPUTS!$B$20*MAX(0, -F9463))</f>
        <v/>
      </c>
      <c r="I9463" s="2">
        <f>IF(INPUTS!$B$13=0, H9463&lt;=0, H9463&lt;INPUTS!$B$13)</f>
        <v/>
      </c>
      <c r="J9463" s="2">
        <f>INPUTS!$B$21 + INPUTS!$B$24*F9463 + INPUTS!$B$25*G9463</f>
        <v/>
      </c>
      <c r="K9463" s="2">
        <f>J9463&lt;INPUTS!$B$23</f>
        <v/>
      </c>
      <c r="L9463" s="2">
        <f>J9463&lt;INPUTS!$B$22</f>
        <v/>
      </c>
      <c r="M9463" s="2">
        <f>INPUTS!$B$26 + INPUTS!$B$29*F9463</f>
        <v/>
      </c>
      <c r="N9463" s="2">
        <f>M9463&lt;INPUTS!$B$28</f>
        <v/>
      </c>
      <c r="O9463" s="2">
        <f>M9463&lt;INPUTS!$B$27</f>
        <v/>
      </c>
      <c r="P9463" s="2">
        <f>INPUTS!$B$30 + (1-INPUTS!$B$18)*INPUTS!$B$19*G9463</f>
        <v/>
      </c>
      <c r="Q9463" s="2">
        <f>INPUTS!$B$31 + INPUTS!$B$32*P9463</f>
        <v/>
      </c>
      <c r="R9463" s="2">
        <f>IF(INPUTS!$B$13=0, Q9463&lt;=0, Q9463&lt;INPUTS!$B$13)</f>
        <v/>
      </c>
      <c r="S9463" s="2">
        <f>OR(I9463,K9463,N9463,R9463)</f>
        <v/>
      </c>
      <c r="T9463" s="2">
        <f>OR(I9463,L9463,O9463,R9463)</f>
        <v/>
      </c>
    </row>
    <row r="9464">
      <c r="A9464" s="2" t="n">
        <v>250</v>
      </c>
      <c r="B9464" s="2" t="n">
        <v>-150</v>
      </c>
      <c r="C9464" s="2" t="n">
        <v>50</v>
      </c>
      <c r="D9464" s="2">
        <f>(A9464+B9464)/2 + C9464/2</f>
        <v/>
      </c>
      <c r="E9464" s="2">
        <f>SQRT(A9464^2+B9464^2+C9464^2)</f>
        <v/>
      </c>
      <c r="F9464" s="2">
        <f>INPUTS!$B$8*A9464+INPUTS!$B$9*D9464+INPUTS!$B$10*B9464</f>
        <v/>
      </c>
      <c r="G9464" s="2">
        <f>INPUTS!$B$11*A9464/10000</f>
        <v/>
      </c>
      <c r="H9464" s="2">
        <f>MAX(0, (INPUTS!$B$14+INPUTS!$B$16*INPUTS!$B$15) + (1-INPUTS!$B$18)*INPUTS!$B$19*G9464 - INPUTS!$B$17 - INPUTS!$B$20*MAX(0, -F9464))</f>
        <v/>
      </c>
      <c r="I9464" s="2">
        <f>IF(INPUTS!$B$13=0, H9464&lt;=0, H9464&lt;INPUTS!$B$13)</f>
        <v/>
      </c>
      <c r="J9464" s="2">
        <f>INPUTS!$B$21 + INPUTS!$B$24*F9464 + INPUTS!$B$25*G9464</f>
        <v/>
      </c>
      <c r="K9464" s="2">
        <f>J9464&lt;INPUTS!$B$23</f>
        <v/>
      </c>
      <c r="L9464" s="2">
        <f>J9464&lt;INPUTS!$B$22</f>
        <v/>
      </c>
      <c r="M9464" s="2">
        <f>INPUTS!$B$26 + INPUTS!$B$29*F9464</f>
        <v/>
      </c>
      <c r="N9464" s="2">
        <f>M9464&lt;INPUTS!$B$28</f>
        <v/>
      </c>
      <c r="O9464" s="2">
        <f>M9464&lt;INPUTS!$B$27</f>
        <v/>
      </c>
      <c r="P9464" s="2">
        <f>INPUTS!$B$30 + (1-INPUTS!$B$18)*INPUTS!$B$19*G9464</f>
        <v/>
      </c>
      <c r="Q9464" s="2">
        <f>INPUTS!$B$31 + INPUTS!$B$32*P9464</f>
        <v/>
      </c>
      <c r="R9464" s="2">
        <f>IF(INPUTS!$B$13=0, Q9464&lt;=0, Q9464&lt;INPUTS!$B$13)</f>
        <v/>
      </c>
      <c r="S9464" s="2">
        <f>OR(I9464,K9464,N9464,R9464)</f>
        <v/>
      </c>
      <c r="T9464" s="2">
        <f>OR(I9464,L9464,O9464,R9464)</f>
        <v/>
      </c>
    </row>
    <row r="9465">
      <c r="A9465" s="2" t="n">
        <v>250</v>
      </c>
      <c r="B9465" s="2" t="n">
        <v>-150</v>
      </c>
      <c r="C9465" s="2" t="n">
        <v>75</v>
      </c>
      <c r="D9465" s="2">
        <f>(A9465+B9465)/2 + C9465/2</f>
        <v/>
      </c>
      <c r="E9465" s="2">
        <f>SQRT(A9465^2+B9465^2+C9465^2)</f>
        <v/>
      </c>
      <c r="F9465" s="2">
        <f>INPUTS!$B$8*A9465+INPUTS!$B$9*D9465+INPUTS!$B$10*B9465</f>
        <v/>
      </c>
      <c r="G9465" s="2">
        <f>INPUTS!$B$11*A9465/10000</f>
        <v/>
      </c>
      <c r="H9465" s="2">
        <f>MAX(0, (INPUTS!$B$14+INPUTS!$B$16*INPUTS!$B$15) + (1-INPUTS!$B$18)*INPUTS!$B$19*G9465 - INPUTS!$B$17 - INPUTS!$B$20*MAX(0, -F9465))</f>
        <v/>
      </c>
      <c r="I9465" s="2">
        <f>IF(INPUTS!$B$13=0, H9465&lt;=0, H9465&lt;INPUTS!$B$13)</f>
        <v/>
      </c>
      <c r="J9465" s="2">
        <f>INPUTS!$B$21 + INPUTS!$B$24*F9465 + INPUTS!$B$25*G9465</f>
        <v/>
      </c>
      <c r="K9465" s="2">
        <f>J9465&lt;INPUTS!$B$23</f>
        <v/>
      </c>
      <c r="L9465" s="2">
        <f>J9465&lt;INPUTS!$B$22</f>
        <v/>
      </c>
      <c r="M9465" s="2">
        <f>INPUTS!$B$26 + INPUTS!$B$29*F9465</f>
        <v/>
      </c>
      <c r="N9465" s="2">
        <f>M9465&lt;INPUTS!$B$28</f>
        <v/>
      </c>
      <c r="O9465" s="2">
        <f>M9465&lt;INPUTS!$B$27</f>
        <v/>
      </c>
      <c r="P9465" s="2">
        <f>INPUTS!$B$30 + (1-INPUTS!$B$18)*INPUTS!$B$19*G9465</f>
        <v/>
      </c>
      <c r="Q9465" s="2">
        <f>INPUTS!$B$31 + INPUTS!$B$32*P9465</f>
        <v/>
      </c>
      <c r="R9465" s="2">
        <f>IF(INPUTS!$B$13=0, Q9465&lt;=0, Q9465&lt;INPUTS!$B$13)</f>
        <v/>
      </c>
      <c r="S9465" s="2">
        <f>OR(I9465,K9465,N9465,R9465)</f>
        <v/>
      </c>
      <c r="T9465" s="2">
        <f>OR(I9465,L9465,O9465,R9465)</f>
        <v/>
      </c>
    </row>
    <row r="9466">
      <c r="A9466" s="2" t="n">
        <v>250</v>
      </c>
      <c r="B9466" s="2" t="n">
        <v>-150</v>
      </c>
      <c r="C9466" s="2" t="n">
        <v>100</v>
      </c>
      <c r="D9466" s="2">
        <f>(A9466+B9466)/2 + C9466/2</f>
        <v/>
      </c>
      <c r="E9466" s="2">
        <f>SQRT(A9466^2+B9466^2+C9466^2)</f>
        <v/>
      </c>
      <c r="F9466" s="2">
        <f>INPUTS!$B$8*A9466+INPUTS!$B$9*D9466+INPUTS!$B$10*B9466</f>
        <v/>
      </c>
      <c r="G9466" s="2">
        <f>INPUTS!$B$11*A9466/10000</f>
        <v/>
      </c>
      <c r="H9466" s="2">
        <f>MAX(0, (INPUTS!$B$14+INPUTS!$B$16*INPUTS!$B$15) + (1-INPUTS!$B$18)*INPUTS!$B$19*G9466 - INPUTS!$B$17 - INPUTS!$B$20*MAX(0, -F9466))</f>
        <v/>
      </c>
      <c r="I9466" s="2">
        <f>IF(INPUTS!$B$13=0, H9466&lt;=0, H9466&lt;INPUTS!$B$13)</f>
        <v/>
      </c>
      <c r="J9466" s="2">
        <f>INPUTS!$B$21 + INPUTS!$B$24*F9466 + INPUTS!$B$25*G9466</f>
        <v/>
      </c>
      <c r="K9466" s="2">
        <f>J9466&lt;INPUTS!$B$23</f>
        <v/>
      </c>
      <c r="L9466" s="2">
        <f>J9466&lt;INPUTS!$B$22</f>
        <v/>
      </c>
      <c r="M9466" s="2">
        <f>INPUTS!$B$26 + INPUTS!$B$29*F9466</f>
        <v/>
      </c>
      <c r="N9466" s="2">
        <f>M9466&lt;INPUTS!$B$28</f>
        <v/>
      </c>
      <c r="O9466" s="2">
        <f>M9466&lt;INPUTS!$B$27</f>
        <v/>
      </c>
      <c r="P9466" s="2">
        <f>INPUTS!$B$30 + (1-INPUTS!$B$18)*INPUTS!$B$19*G9466</f>
        <v/>
      </c>
      <c r="Q9466" s="2">
        <f>INPUTS!$B$31 + INPUTS!$B$32*P9466</f>
        <v/>
      </c>
      <c r="R9466" s="2">
        <f>IF(INPUTS!$B$13=0, Q9466&lt;=0, Q9466&lt;INPUTS!$B$13)</f>
        <v/>
      </c>
      <c r="S9466" s="2">
        <f>OR(I9466,K9466,N9466,R9466)</f>
        <v/>
      </c>
      <c r="T9466" s="2">
        <f>OR(I9466,L9466,O9466,R9466)</f>
        <v/>
      </c>
    </row>
    <row r="9467">
      <c r="A9467" s="2" t="n">
        <v>250</v>
      </c>
      <c r="B9467" s="2" t="n">
        <v>-150</v>
      </c>
      <c r="C9467" s="2" t="n">
        <v>125</v>
      </c>
      <c r="D9467" s="2">
        <f>(A9467+B9467)/2 + C9467/2</f>
        <v/>
      </c>
      <c r="E9467" s="2">
        <f>SQRT(A9467^2+B9467^2+C9467^2)</f>
        <v/>
      </c>
      <c r="F9467" s="2">
        <f>INPUTS!$B$8*A9467+INPUTS!$B$9*D9467+INPUTS!$B$10*B9467</f>
        <v/>
      </c>
      <c r="G9467" s="2">
        <f>INPUTS!$B$11*A9467/10000</f>
        <v/>
      </c>
      <c r="H9467" s="2">
        <f>MAX(0, (INPUTS!$B$14+INPUTS!$B$16*INPUTS!$B$15) + (1-INPUTS!$B$18)*INPUTS!$B$19*G9467 - INPUTS!$B$17 - INPUTS!$B$20*MAX(0, -F9467))</f>
        <v/>
      </c>
      <c r="I9467" s="2">
        <f>IF(INPUTS!$B$13=0, H9467&lt;=0, H9467&lt;INPUTS!$B$13)</f>
        <v/>
      </c>
      <c r="J9467" s="2">
        <f>INPUTS!$B$21 + INPUTS!$B$24*F9467 + INPUTS!$B$25*G9467</f>
        <v/>
      </c>
      <c r="K9467" s="2">
        <f>J9467&lt;INPUTS!$B$23</f>
        <v/>
      </c>
      <c r="L9467" s="2">
        <f>J9467&lt;INPUTS!$B$22</f>
        <v/>
      </c>
      <c r="M9467" s="2">
        <f>INPUTS!$B$26 + INPUTS!$B$29*F9467</f>
        <v/>
      </c>
      <c r="N9467" s="2">
        <f>M9467&lt;INPUTS!$B$28</f>
        <v/>
      </c>
      <c r="O9467" s="2">
        <f>M9467&lt;INPUTS!$B$27</f>
        <v/>
      </c>
      <c r="P9467" s="2">
        <f>INPUTS!$B$30 + (1-INPUTS!$B$18)*INPUTS!$B$19*G9467</f>
        <v/>
      </c>
      <c r="Q9467" s="2">
        <f>INPUTS!$B$31 + INPUTS!$B$32*P9467</f>
        <v/>
      </c>
      <c r="R9467" s="2">
        <f>IF(INPUTS!$B$13=0, Q9467&lt;=0, Q9467&lt;INPUTS!$B$13)</f>
        <v/>
      </c>
      <c r="S9467" s="2">
        <f>OR(I9467,K9467,N9467,R9467)</f>
        <v/>
      </c>
      <c r="T9467" s="2">
        <f>OR(I9467,L9467,O9467,R9467)</f>
        <v/>
      </c>
    </row>
    <row r="9468">
      <c r="A9468" s="2" t="n">
        <v>250</v>
      </c>
      <c r="B9468" s="2" t="n">
        <v>-150</v>
      </c>
      <c r="C9468" s="2" t="n">
        <v>150</v>
      </c>
      <c r="D9468" s="2">
        <f>(A9468+B9468)/2 + C9468/2</f>
        <v/>
      </c>
      <c r="E9468" s="2">
        <f>SQRT(A9468^2+B9468^2+C9468^2)</f>
        <v/>
      </c>
      <c r="F9468" s="2">
        <f>INPUTS!$B$8*A9468+INPUTS!$B$9*D9468+INPUTS!$B$10*B9468</f>
        <v/>
      </c>
      <c r="G9468" s="2">
        <f>INPUTS!$B$11*A9468/10000</f>
        <v/>
      </c>
      <c r="H9468" s="2">
        <f>MAX(0, (INPUTS!$B$14+INPUTS!$B$16*INPUTS!$B$15) + (1-INPUTS!$B$18)*INPUTS!$B$19*G9468 - INPUTS!$B$17 - INPUTS!$B$20*MAX(0, -F9468))</f>
        <v/>
      </c>
      <c r="I9468" s="2">
        <f>IF(INPUTS!$B$13=0, H9468&lt;=0, H9468&lt;INPUTS!$B$13)</f>
        <v/>
      </c>
      <c r="J9468" s="2">
        <f>INPUTS!$B$21 + INPUTS!$B$24*F9468 + INPUTS!$B$25*G9468</f>
        <v/>
      </c>
      <c r="K9468" s="2">
        <f>J9468&lt;INPUTS!$B$23</f>
        <v/>
      </c>
      <c r="L9468" s="2">
        <f>J9468&lt;INPUTS!$B$22</f>
        <v/>
      </c>
      <c r="M9468" s="2">
        <f>INPUTS!$B$26 + INPUTS!$B$29*F9468</f>
        <v/>
      </c>
      <c r="N9468" s="2">
        <f>M9468&lt;INPUTS!$B$28</f>
        <v/>
      </c>
      <c r="O9468" s="2">
        <f>M9468&lt;INPUTS!$B$27</f>
        <v/>
      </c>
      <c r="P9468" s="2">
        <f>INPUTS!$B$30 + (1-INPUTS!$B$18)*INPUTS!$B$19*G9468</f>
        <v/>
      </c>
      <c r="Q9468" s="2">
        <f>INPUTS!$B$31 + INPUTS!$B$32*P9468</f>
        <v/>
      </c>
      <c r="R9468" s="2">
        <f>IF(INPUTS!$B$13=0, Q9468&lt;=0, Q9468&lt;INPUTS!$B$13)</f>
        <v/>
      </c>
      <c r="S9468" s="2">
        <f>OR(I9468,K9468,N9468,R9468)</f>
        <v/>
      </c>
      <c r="T9468" s="2">
        <f>OR(I9468,L9468,O9468,R9468)</f>
        <v/>
      </c>
    </row>
    <row r="9469">
      <c r="A9469" s="2" t="n">
        <v>250</v>
      </c>
      <c r="B9469" s="2" t="n">
        <v>-150</v>
      </c>
      <c r="C9469" s="2" t="n">
        <v>175</v>
      </c>
      <c r="D9469" s="2">
        <f>(A9469+B9469)/2 + C9469/2</f>
        <v/>
      </c>
      <c r="E9469" s="2">
        <f>SQRT(A9469^2+B9469^2+C9469^2)</f>
        <v/>
      </c>
      <c r="F9469" s="2">
        <f>INPUTS!$B$8*A9469+INPUTS!$B$9*D9469+INPUTS!$B$10*B9469</f>
        <v/>
      </c>
      <c r="G9469" s="2">
        <f>INPUTS!$B$11*A9469/10000</f>
        <v/>
      </c>
      <c r="H9469" s="2">
        <f>MAX(0, (INPUTS!$B$14+INPUTS!$B$16*INPUTS!$B$15) + (1-INPUTS!$B$18)*INPUTS!$B$19*G9469 - INPUTS!$B$17 - INPUTS!$B$20*MAX(0, -F9469))</f>
        <v/>
      </c>
      <c r="I9469" s="2">
        <f>IF(INPUTS!$B$13=0, H9469&lt;=0, H9469&lt;INPUTS!$B$13)</f>
        <v/>
      </c>
      <c r="J9469" s="2">
        <f>INPUTS!$B$21 + INPUTS!$B$24*F9469 + INPUTS!$B$25*G9469</f>
        <v/>
      </c>
      <c r="K9469" s="2">
        <f>J9469&lt;INPUTS!$B$23</f>
        <v/>
      </c>
      <c r="L9469" s="2">
        <f>J9469&lt;INPUTS!$B$22</f>
        <v/>
      </c>
      <c r="M9469" s="2">
        <f>INPUTS!$B$26 + INPUTS!$B$29*F9469</f>
        <v/>
      </c>
      <c r="N9469" s="2">
        <f>M9469&lt;INPUTS!$B$28</f>
        <v/>
      </c>
      <c r="O9469" s="2">
        <f>M9469&lt;INPUTS!$B$27</f>
        <v/>
      </c>
      <c r="P9469" s="2">
        <f>INPUTS!$B$30 + (1-INPUTS!$B$18)*INPUTS!$B$19*G9469</f>
        <v/>
      </c>
      <c r="Q9469" s="2">
        <f>INPUTS!$B$31 + INPUTS!$B$32*P9469</f>
        <v/>
      </c>
      <c r="R9469" s="2">
        <f>IF(INPUTS!$B$13=0, Q9469&lt;=0, Q9469&lt;INPUTS!$B$13)</f>
        <v/>
      </c>
      <c r="S9469" s="2">
        <f>OR(I9469,K9469,N9469,R9469)</f>
        <v/>
      </c>
      <c r="T9469" s="2">
        <f>OR(I9469,L9469,O9469,R9469)</f>
        <v/>
      </c>
    </row>
    <row r="9470">
      <c r="A9470" s="2" t="n">
        <v>250</v>
      </c>
      <c r="B9470" s="2" t="n">
        <v>-150</v>
      </c>
      <c r="C9470" s="2" t="n">
        <v>200</v>
      </c>
      <c r="D9470" s="2">
        <f>(A9470+B9470)/2 + C9470/2</f>
        <v/>
      </c>
      <c r="E9470" s="2">
        <f>SQRT(A9470^2+B9470^2+C9470^2)</f>
        <v/>
      </c>
      <c r="F9470" s="2">
        <f>INPUTS!$B$8*A9470+INPUTS!$B$9*D9470+INPUTS!$B$10*B9470</f>
        <v/>
      </c>
      <c r="G9470" s="2">
        <f>INPUTS!$B$11*A9470/10000</f>
        <v/>
      </c>
      <c r="H9470" s="2">
        <f>MAX(0, (INPUTS!$B$14+INPUTS!$B$16*INPUTS!$B$15) + (1-INPUTS!$B$18)*INPUTS!$B$19*G9470 - INPUTS!$B$17 - INPUTS!$B$20*MAX(0, -F9470))</f>
        <v/>
      </c>
      <c r="I9470" s="2">
        <f>IF(INPUTS!$B$13=0, H9470&lt;=0, H9470&lt;INPUTS!$B$13)</f>
        <v/>
      </c>
      <c r="J9470" s="2">
        <f>INPUTS!$B$21 + INPUTS!$B$24*F9470 + INPUTS!$B$25*G9470</f>
        <v/>
      </c>
      <c r="K9470" s="2">
        <f>J9470&lt;INPUTS!$B$23</f>
        <v/>
      </c>
      <c r="L9470" s="2">
        <f>J9470&lt;INPUTS!$B$22</f>
        <v/>
      </c>
      <c r="M9470" s="2">
        <f>INPUTS!$B$26 + INPUTS!$B$29*F9470</f>
        <v/>
      </c>
      <c r="N9470" s="2">
        <f>M9470&lt;INPUTS!$B$28</f>
        <v/>
      </c>
      <c r="O9470" s="2">
        <f>M9470&lt;INPUTS!$B$27</f>
        <v/>
      </c>
      <c r="P9470" s="2">
        <f>INPUTS!$B$30 + (1-INPUTS!$B$18)*INPUTS!$B$19*G9470</f>
        <v/>
      </c>
      <c r="Q9470" s="2">
        <f>INPUTS!$B$31 + INPUTS!$B$32*P9470</f>
        <v/>
      </c>
      <c r="R9470" s="2">
        <f>IF(INPUTS!$B$13=0, Q9470&lt;=0, Q9470&lt;INPUTS!$B$13)</f>
        <v/>
      </c>
      <c r="S9470" s="2">
        <f>OR(I9470,K9470,N9470,R9470)</f>
        <v/>
      </c>
      <c r="T9470" s="2">
        <f>OR(I9470,L9470,O9470,R9470)</f>
        <v/>
      </c>
    </row>
    <row r="9471">
      <c r="A9471" s="2" t="n">
        <v>250</v>
      </c>
      <c r="B9471" s="2" t="n">
        <v>-125</v>
      </c>
      <c r="C9471" s="2" t="n">
        <v>-200</v>
      </c>
      <c r="D9471" s="2">
        <f>(A9471+B9471)/2 + C9471/2</f>
        <v/>
      </c>
      <c r="E9471" s="2">
        <f>SQRT(A9471^2+B9471^2+C9471^2)</f>
        <v/>
      </c>
      <c r="F9471" s="2">
        <f>INPUTS!$B$8*A9471+INPUTS!$B$9*D9471+INPUTS!$B$10*B9471</f>
        <v/>
      </c>
      <c r="G9471" s="2">
        <f>INPUTS!$B$11*A9471/10000</f>
        <v/>
      </c>
      <c r="H9471" s="2">
        <f>MAX(0, (INPUTS!$B$14+INPUTS!$B$16*INPUTS!$B$15) + (1-INPUTS!$B$18)*INPUTS!$B$19*G9471 - INPUTS!$B$17 - INPUTS!$B$20*MAX(0, -F9471))</f>
        <v/>
      </c>
      <c r="I9471" s="2">
        <f>IF(INPUTS!$B$13=0, H9471&lt;=0, H9471&lt;INPUTS!$B$13)</f>
        <v/>
      </c>
      <c r="J9471" s="2">
        <f>INPUTS!$B$21 + INPUTS!$B$24*F9471 + INPUTS!$B$25*G9471</f>
        <v/>
      </c>
      <c r="K9471" s="2">
        <f>J9471&lt;INPUTS!$B$23</f>
        <v/>
      </c>
      <c r="L9471" s="2">
        <f>J9471&lt;INPUTS!$B$22</f>
        <v/>
      </c>
      <c r="M9471" s="2">
        <f>INPUTS!$B$26 + INPUTS!$B$29*F9471</f>
        <v/>
      </c>
      <c r="N9471" s="2">
        <f>M9471&lt;INPUTS!$B$28</f>
        <v/>
      </c>
      <c r="O9471" s="2">
        <f>M9471&lt;INPUTS!$B$27</f>
        <v/>
      </c>
      <c r="P9471" s="2">
        <f>INPUTS!$B$30 + (1-INPUTS!$B$18)*INPUTS!$B$19*G9471</f>
        <v/>
      </c>
      <c r="Q9471" s="2">
        <f>INPUTS!$B$31 + INPUTS!$B$32*P9471</f>
        <v/>
      </c>
      <c r="R9471" s="2">
        <f>IF(INPUTS!$B$13=0, Q9471&lt;=0, Q9471&lt;INPUTS!$B$13)</f>
        <v/>
      </c>
      <c r="S9471" s="2">
        <f>OR(I9471,K9471,N9471,R9471)</f>
        <v/>
      </c>
      <c r="T9471" s="2">
        <f>OR(I9471,L9471,O9471,R9471)</f>
        <v/>
      </c>
    </row>
    <row r="9472">
      <c r="A9472" s="2" t="n">
        <v>250</v>
      </c>
      <c r="B9472" s="2" t="n">
        <v>-125</v>
      </c>
      <c r="C9472" s="2" t="n">
        <v>-175</v>
      </c>
      <c r="D9472" s="2">
        <f>(A9472+B9472)/2 + C9472/2</f>
        <v/>
      </c>
      <c r="E9472" s="2">
        <f>SQRT(A9472^2+B9472^2+C9472^2)</f>
        <v/>
      </c>
      <c r="F9472" s="2">
        <f>INPUTS!$B$8*A9472+INPUTS!$B$9*D9472+INPUTS!$B$10*B9472</f>
        <v/>
      </c>
      <c r="G9472" s="2">
        <f>INPUTS!$B$11*A9472/10000</f>
        <v/>
      </c>
      <c r="H9472" s="2">
        <f>MAX(0, (INPUTS!$B$14+INPUTS!$B$16*INPUTS!$B$15) + (1-INPUTS!$B$18)*INPUTS!$B$19*G9472 - INPUTS!$B$17 - INPUTS!$B$20*MAX(0, -F9472))</f>
        <v/>
      </c>
      <c r="I9472" s="2">
        <f>IF(INPUTS!$B$13=0, H9472&lt;=0, H9472&lt;INPUTS!$B$13)</f>
        <v/>
      </c>
      <c r="J9472" s="2">
        <f>INPUTS!$B$21 + INPUTS!$B$24*F9472 + INPUTS!$B$25*G9472</f>
        <v/>
      </c>
      <c r="K9472" s="2">
        <f>J9472&lt;INPUTS!$B$23</f>
        <v/>
      </c>
      <c r="L9472" s="2">
        <f>J9472&lt;INPUTS!$B$22</f>
        <v/>
      </c>
      <c r="M9472" s="2">
        <f>INPUTS!$B$26 + INPUTS!$B$29*F9472</f>
        <v/>
      </c>
      <c r="N9472" s="2">
        <f>M9472&lt;INPUTS!$B$28</f>
        <v/>
      </c>
      <c r="O9472" s="2">
        <f>M9472&lt;INPUTS!$B$27</f>
        <v/>
      </c>
      <c r="P9472" s="2">
        <f>INPUTS!$B$30 + (1-INPUTS!$B$18)*INPUTS!$B$19*G9472</f>
        <v/>
      </c>
      <c r="Q9472" s="2">
        <f>INPUTS!$B$31 + INPUTS!$B$32*P9472</f>
        <v/>
      </c>
      <c r="R9472" s="2">
        <f>IF(INPUTS!$B$13=0, Q9472&lt;=0, Q9472&lt;INPUTS!$B$13)</f>
        <v/>
      </c>
      <c r="S9472" s="2">
        <f>OR(I9472,K9472,N9472,R9472)</f>
        <v/>
      </c>
      <c r="T9472" s="2">
        <f>OR(I9472,L9472,O9472,R9472)</f>
        <v/>
      </c>
    </row>
    <row r="9473">
      <c r="A9473" s="2" t="n">
        <v>250</v>
      </c>
      <c r="B9473" s="2" t="n">
        <v>-125</v>
      </c>
      <c r="C9473" s="2" t="n">
        <v>-150</v>
      </c>
      <c r="D9473" s="2">
        <f>(A9473+B9473)/2 + C9473/2</f>
        <v/>
      </c>
      <c r="E9473" s="2">
        <f>SQRT(A9473^2+B9473^2+C9473^2)</f>
        <v/>
      </c>
      <c r="F9473" s="2">
        <f>INPUTS!$B$8*A9473+INPUTS!$B$9*D9473+INPUTS!$B$10*B9473</f>
        <v/>
      </c>
      <c r="G9473" s="2">
        <f>INPUTS!$B$11*A9473/10000</f>
        <v/>
      </c>
      <c r="H9473" s="2">
        <f>MAX(0, (INPUTS!$B$14+INPUTS!$B$16*INPUTS!$B$15) + (1-INPUTS!$B$18)*INPUTS!$B$19*G9473 - INPUTS!$B$17 - INPUTS!$B$20*MAX(0, -F9473))</f>
        <v/>
      </c>
      <c r="I9473" s="2">
        <f>IF(INPUTS!$B$13=0, H9473&lt;=0, H9473&lt;INPUTS!$B$13)</f>
        <v/>
      </c>
      <c r="J9473" s="2">
        <f>INPUTS!$B$21 + INPUTS!$B$24*F9473 + INPUTS!$B$25*G9473</f>
        <v/>
      </c>
      <c r="K9473" s="2">
        <f>J9473&lt;INPUTS!$B$23</f>
        <v/>
      </c>
      <c r="L9473" s="2">
        <f>J9473&lt;INPUTS!$B$22</f>
        <v/>
      </c>
      <c r="M9473" s="2">
        <f>INPUTS!$B$26 + INPUTS!$B$29*F9473</f>
        <v/>
      </c>
      <c r="N9473" s="2">
        <f>M9473&lt;INPUTS!$B$28</f>
        <v/>
      </c>
      <c r="O9473" s="2">
        <f>M9473&lt;INPUTS!$B$27</f>
        <v/>
      </c>
      <c r="P9473" s="2">
        <f>INPUTS!$B$30 + (1-INPUTS!$B$18)*INPUTS!$B$19*G9473</f>
        <v/>
      </c>
      <c r="Q9473" s="2">
        <f>INPUTS!$B$31 + INPUTS!$B$32*P9473</f>
        <v/>
      </c>
      <c r="R9473" s="2">
        <f>IF(INPUTS!$B$13=0, Q9473&lt;=0, Q9473&lt;INPUTS!$B$13)</f>
        <v/>
      </c>
      <c r="S9473" s="2">
        <f>OR(I9473,K9473,N9473,R9473)</f>
        <v/>
      </c>
      <c r="T9473" s="2">
        <f>OR(I9473,L9473,O9473,R9473)</f>
        <v/>
      </c>
    </row>
    <row r="9474">
      <c r="A9474" s="2" t="n">
        <v>250</v>
      </c>
      <c r="B9474" s="2" t="n">
        <v>-125</v>
      </c>
      <c r="C9474" s="2" t="n">
        <v>-125</v>
      </c>
      <c r="D9474" s="2">
        <f>(A9474+B9474)/2 + C9474/2</f>
        <v/>
      </c>
      <c r="E9474" s="2">
        <f>SQRT(A9474^2+B9474^2+C9474^2)</f>
        <v/>
      </c>
      <c r="F9474" s="2">
        <f>INPUTS!$B$8*A9474+INPUTS!$B$9*D9474+INPUTS!$B$10*B9474</f>
        <v/>
      </c>
      <c r="G9474" s="2">
        <f>INPUTS!$B$11*A9474/10000</f>
        <v/>
      </c>
      <c r="H9474" s="2">
        <f>MAX(0, (INPUTS!$B$14+INPUTS!$B$16*INPUTS!$B$15) + (1-INPUTS!$B$18)*INPUTS!$B$19*G9474 - INPUTS!$B$17 - INPUTS!$B$20*MAX(0, -F9474))</f>
        <v/>
      </c>
      <c r="I9474" s="2">
        <f>IF(INPUTS!$B$13=0, H9474&lt;=0, H9474&lt;INPUTS!$B$13)</f>
        <v/>
      </c>
      <c r="J9474" s="2">
        <f>INPUTS!$B$21 + INPUTS!$B$24*F9474 + INPUTS!$B$25*G9474</f>
        <v/>
      </c>
      <c r="K9474" s="2">
        <f>J9474&lt;INPUTS!$B$23</f>
        <v/>
      </c>
      <c r="L9474" s="2">
        <f>J9474&lt;INPUTS!$B$22</f>
        <v/>
      </c>
      <c r="M9474" s="2">
        <f>INPUTS!$B$26 + INPUTS!$B$29*F9474</f>
        <v/>
      </c>
      <c r="N9474" s="2">
        <f>M9474&lt;INPUTS!$B$28</f>
        <v/>
      </c>
      <c r="O9474" s="2">
        <f>M9474&lt;INPUTS!$B$27</f>
        <v/>
      </c>
      <c r="P9474" s="2">
        <f>INPUTS!$B$30 + (1-INPUTS!$B$18)*INPUTS!$B$19*G9474</f>
        <v/>
      </c>
      <c r="Q9474" s="2">
        <f>INPUTS!$B$31 + INPUTS!$B$32*P9474</f>
        <v/>
      </c>
      <c r="R9474" s="2">
        <f>IF(INPUTS!$B$13=0, Q9474&lt;=0, Q9474&lt;INPUTS!$B$13)</f>
        <v/>
      </c>
      <c r="S9474" s="2">
        <f>OR(I9474,K9474,N9474,R9474)</f>
        <v/>
      </c>
      <c r="T9474" s="2">
        <f>OR(I9474,L9474,O9474,R9474)</f>
        <v/>
      </c>
    </row>
    <row r="9475">
      <c r="A9475" s="2" t="n">
        <v>250</v>
      </c>
      <c r="B9475" s="2" t="n">
        <v>-125</v>
      </c>
      <c r="C9475" s="2" t="n">
        <v>-100</v>
      </c>
      <c r="D9475" s="2">
        <f>(A9475+B9475)/2 + C9475/2</f>
        <v/>
      </c>
      <c r="E9475" s="2">
        <f>SQRT(A9475^2+B9475^2+C9475^2)</f>
        <v/>
      </c>
      <c r="F9475" s="2">
        <f>INPUTS!$B$8*A9475+INPUTS!$B$9*D9475+INPUTS!$B$10*B9475</f>
        <v/>
      </c>
      <c r="G9475" s="2">
        <f>INPUTS!$B$11*A9475/10000</f>
        <v/>
      </c>
      <c r="H9475" s="2">
        <f>MAX(0, (INPUTS!$B$14+INPUTS!$B$16*INPUTS!$B$15) + (1-INPUTS!$B$18)*INPUTS!$B$19*G9475 - INPUTS!$B$17 - INPUTS!$B$20*MAX(0, -F9475))</f>
        <v/>
      </c>
      <c r="I9475" s="2">
        <f>IF(INPUTS!$B$13=0, H9475&lt;=0, H9475&lt;INPUTS!$B$13)</f>
        <v/>
      </c>
      <c r="J9475" s="2">
        <f>INPUTS!$B$21 + INPUTS!$B$24*F9475 + INPUTS!$B$25*G9475</f>
        <v/>
      </c>
      <c r="K9475" s="2">
        <f>J9475&lt;INPUTS!$B$23</f>
        <v/>
      </c>
      <c r="L9475" s="2">
        <f>J9475&lt;INPUTS!$B$22</f>
        <v/>
      </c>
      <c r="M9475" s="2">
        <f>INPUTS!$B$26 + INPUTS!$B$29*F9475</f>
        <v/>
      </c>
      <c r="N9475" s="2">
        <f>M9475&lt;INPUTS!$B$28</f>
        <v/>
      </c>
      <c r="O9475" s="2">
        <f>M9475&lt;INPUTS!$B$27</f>
        <v/>
      </c>
      <c r="P9475" s="2">
        <f>INPUTS!$B$30 + (1-INPUTS!$B$18)*INPUTS!$B$19*G9475</f>
        <v/>
      </c>
      <c r="Q9475" s="2">
        <f>INPUTS!$B$31 + INPUTS!$B$32*P9475</f>
        <v/>
      </c>
      <c r="R9475" s="2">
        <f>IF(INPUTS!$B$13=0, Q9475&lt;=0, Q9475&lt;INPUTS!$B$13)</f>
        <v/>
      </c>
      <c r="S9475" s="2">
        <f>OR(I9475,K9475,N9475,R9475)</f>
        <v/>
      </c>
      <c r="T9475" s="2">
        <f>OR(I9475,L9475,O9475,R9475)</f>
        <v/>
      </c>
    </row>
    <row r="9476">
      <c r="A9476" s="2" t="n">
        <v>250</v>
      </c>
      <c r="B9476" s="2" t="n">
        <v>-125</v>
      </c>
      <c r="C9476" s="2" t="n">
        <v>-75</v>
      </c>
      <c r="D9476" s="2">
        <f>(A9476+B9476)/2 + C9476/2</f>
        <v/>
      </c>
      <c r="E9476" s="2">
        <f>SQRT(A9476^2+B9476^2+C9476^2)</f>
        <v/>
      </c>
      <c r="F9476" s="2">
        <f>INPUTS!$B$8*A9476+INPUTS!$B$9*D9476+INPUTS!$B$10*B9476</f>
        <v/>
      </c>
      <c r="G9476" s="2">
        <f>INPUTS!$B$11*A9476/10000</f>
        <v/>
      </c>
      <c r="H9476" s="2">
        <f>MAX(0, (INPUTS!$B$14+INPUTS!$B$16*INPUTS!$B$15) + (1-INPUTS!$B$18)*INPUTS!$B$19*G9476 - INPUTS!$B$17 - INPUTS!$B$20*MAX(0, -F9476))</f>
        <v/>
      </c>
      <c r="I9476" s="2">
        <f>IF(INPUTS!$B$13=0, H9476&lt;=0, H9476&lt;INPUTS!$B$13)</f>
        <v/>
      </c>
      <c r="J9476" s="2">
        <f>INPUTS!$B$21 + INPUTS!$B$24*F9476 + INPUTS!$B$25*G9476</f>
        <v/>
      </c>
      <c r="K9476" s="2">
        <f>J9476&lt;INPUTS!$B$23</f>
        <v/>
      </c>
      <c r="L9476" s="2">
        <f>J9476&lt;INPUTS!$B$22</f>
        <v/>
      </c>
      <c r="M9476" s="2">
        <f>INPUTS!$B$26 + INPUTS!$B$29*F9476</f>
        <v/>
      </c>
      <c r="N9476" s="2">
        <f>M9476&lt;INPUTS!$B$28</f>
        <v/>
      </c>
      <c r="O9476" s="2">
        <f>M9476&lt;INPUTS!$B$27</f>
        <v/>
      </c>
      <c r="P9476" s="2">
        <f>INPUTS!$B$30 + (1-INPUTS!$B$18)*INPUTS!$B$19*G9476</f>
        <v/>
      </c>
      <c r="Q9476" s="2">
        <f>INPUTS!$B$31 + INPUTS!$B$32*P9476</f>
        <v/>
      </c>
      <c r="R9476" s="2">
        <f>IF(INPUTS!$B$13=0, Q9476&lt;=0, Q9476&lt;INPUTS!$B$13)</f>
        <v/>
      </c>
      <c r="S9476" s="2">
        <f>OR(I9476,K9476,N9476,R9476)</f>
        <v/>
      </c>
      <c r="T9476" s="2">
        <f>OR(I9476,L9476,O9476,R9476)</f>
        <v/>
      </c>
    </row>
    <row r="9477">
      <c r="A9477" s="2" t="n">
        <v>250</v>
      </c>
      <c r="B9477" s="2" t="n">
        <v>-125</v>
      </c>
      <c r="C9477" s="2" t="n">
        <v>-50</v>
      </c>
      <c r="D9477" s="2">
        <f>(A9477+B9477)/2 + C9477/2</f>
        <v/>
      </c>
      <c r="E9477" s="2">
        <f>SQRT(A9477^2+B9477^2+C9477^2)</f>
        <v/>
      </c>
      <c r="F9477" s="2">
        <f>INPUTS!$B$8*A9477+INPUTS!$B$9*D9477+INPUTS!$B$10*B9477</f>
        <v/>
      </c>
      <c r="G9477" s="2">
        <f>INPUTS!$B$11*A9477/10000</f>
        <v/>
      </c>
      <c r="H9477" s="2">
        <f>MAX(0, (INPUTS!$B$14+INPUTS!$B$16*INPUTS!$B$15) + (1-INPUTS!$B$18)*INPUTS!$B$19*G9477 - INPUTS!$B$17 - INPUTS!$B$20*MAX(0, -F9477))</f>
        <v/>
      </c>
      <c r="I9477" s="2">
        <f>IF(INPUTS!$B$13=0, H9477&lt;=0, H9477&lt;INPUTS!$B$13)</f>
        <v/>
      </c>
      <c r="J9477" s="2">
        <f>INPUTS!$B$21 + INPUTS!$B$24*F9477 + INPUTS!$B$25*G9477</f>
        <v/>
      </c>
      <c r="K9477" s="2">
        <f>J9477&lt;INPUTS!$B$23</f>
        <v/>
      </c>
      <c r="L9477" s="2">
        <f>J9477&lt;INPUTS!$B$22</f>
        <v/>
      </c>
      <c r="M9477" s="2">
        <f>INPUTS!$B$26 + INPUTS!$B$29*F9477</f>
        <v/>
      </c>
      <c r="N9477" s="2">
        <f>M9477&lt;INPUTS!$B$28</f>
        <v/>
      </c>
      <c r="O9477" s="2">
        <f>M9477&lt;INPUTS!$B$27</f>
        <v/>
      </c>
      <c r="P9477" s="2">
        <f>INPUTS!$B$30 + (1-INPUTS!$B$18)*INPUTS!$B$19*G9477</f>
        <v/>
      </c>
      <c r="Q9477" s="2">
        <f>INPUTS!$B$31 + INPUTS!$B$32*P9477</f>
        <v/>
      </c>
      <c r="R9477" s="2">
        <f>IF(INPUTS!$B$13=0, Q9477&lt;=0, Q9477&lt;INPUTS!$B$13)</f>
        <v/>
      </c>
      <c r="S9477" s="2">
        <f>OR(I9477,K9477,N9477,R9477)</f>
        <v/>
      </c>
      <c r="T9477" s="2">
        <f>OR(I9477,L9477,O9477,R9477)</f>
        <v/>
      </c>
    </row>
    <row r="9478">
      <c r="A9478" s="2" t="n">
        <v>250</v>
      </c>
      <c r="B9478" s="2" t="n">
        <v>-125</v>
      </c>
      <c r="C9478" s="2" t="n">
        <v>-25</v>
      </c>
      <c r="D9478" s="2">
        <f>(A9478+B9478)/2 + C9478/2</f>
        <v/>
      </c>
      <c r="E9478" s="2">
        <f>SQRT(A9478^2+B9478^2+C9478^2)</f>
        <v/>
      </c>
      <c r="F9478" s="2">
        <f>INPUTS!$B$8*A9478+INPUTS!$B$9*D9478+INPUTS!$B$10*B9478</f>
        <v/>
      </c>
      <c r="G9478" s="2">
        <f>INPUTS!$B$11*A9478/10000</f>
        <v/>
      </c>
      <c r="H9478" s="2">
        <f>MAX(0, (INPUTS!$B$14+INPUTS!$B$16*INPUTS!$B$15) + (1-INPUTS!$B$18)*INPUTS!$B$19*G9478 - INPUTS!$B$17 - INPUTS!$B$20*MAX(0, -F9478))</f>
        <v/>
      </c>
      <c r="I9478" s="2">
        <f>IF(INPUTS!$B$13=0, H9478&lt;=0, H9478&lt;INPUTS!$B$13)</f>
        <v/>
      </c>
      <c r="J9478" s="2">
        <f>INPUTS!$B$21 + INPUTS!$B$24*F9478 + INPUTS!$B$25*G9478</f>
        <v/>
      </c>
      <c r="K9478" s="2">
        <f>J9478&lt;INPUTS!$B$23</f>
        <v/>
      </c>
      <c r="L9478" s="2">
        <f>J9478&lt;INPUTS!$B$22</f>
        <v/>
      </c>
      <c r="M9478" s="2">
        <f>INPUTS!$B$26 + INPUTS!$B$29*F9478</f>
        <v/>
      </c>
      <c r="N9478" s="2">
        <f>M9478&lt;INPUTS!$B$28</f>
        <v/>
      </c>
      <c r="O9478" s="2">
        <f>M9478&lt;INPUTS!$B$27</f>
        <v/>
      </c>
      <c r="P9478" s="2">
        <f>INPUTS!$B$30 + (1-INPUTS!$B$18)*INPUTS!$B$19*G9478</f>
        <v/>
      </c>
      <c r="Q9478" s="2">
        <f>INPUTS!$B$31 + INPUTS!$B$32*P9478</f>
        <v/>
      </c>
      <c r="R9478" s="2">
        <f>IF(INPUTS!$B$13=0, Q9478&lt;=0, Q9478&lt;INPUTS!$B$13)</f>
        <v/>
      </c>
      <c r="S9478" s="2">
        <f>OR(I9478,K9478,N9478,R9478)</f>
        <v/>
      </c>
      <c r="T9478" s="2">
        <f>OR(I9478,L9478,O9478,R9478)</f>
        <v/>
      </c>
    </row>
    <row r="9479">
      <c r="A9479" s="2" t="n">
        <v>250</v>
      </c>
      <c r="B9479" s="2" t="n">
        <v>-125</v>
      </c>
      <c r="C9479" s="2" t="n">
        <v>0</v>
      </c>
      <c r="D9479" s="2">
        <f>(A9479+B9479)/2 + C9479/2</f>
        <v/>
      </c>
      <c r="E9479" s="2">
        <f>SQRT(A9479^2+B9479^2+C9479^2)</f>
        <v/>
      </c>
      <c r="F9479" s="2">
        <f>INPUTS!$B$8*A9479+INPUTS!$B$9*D9479+INPUTS!$B$10*B9479</f>
        <v/>
      </c>
      <c r="G9479" s="2">
        <f>INPUTS!$B$11*A9479/10000</f>
        <v/>
      </c>
      <c r="H9479" s="2">
        <f>MAX(0, (INPUTS!$B$14+INPUTS!$B$16*INPUTS!$B$15) + (1-INPUTS!$B$18)*INPUTS!$B$19*G9479 - INPUTS!$B$17 - INPUTS!$B$20*MAX(0, -F9479))</f>
        <v/>
      </c>
      <c r="I9479" s="2">
        <f>IF(INPUTS!$B$13=0, H9479&lt;=0, H9479&lt;INPUTS!$B$13)</f>
        <v/>
      </c>
      <c r="J9479" s="2">
        <f>INPUTS!$B$21 + INPUTS!$B$24*F9479 + INPUTS!$B$25*G9479</f>
        <v/>
      </c>
      <c r="K9479" s="2">
        <f>J9479&lt;INPUTS!$B$23</f>
        <v/>
      </c>
      <c r="L9479" s="2">
        <f>J9479&lt;INPUTS!$B$22</f>
        <v/>
      </c>
      <c r="M9479" s="2">
        <f>INPUTS!$B$26 + INPUTS!$B$29*F9479</f>
        <v/>
      </c>
      <c r="N9479" s="2">
        <f>M9479&lt;INPUTS!$B$28</f>
        <v/>
      </c>
      <c r="O9479" s="2">
        <f>M9479&lt;INPUTS!$B$27</f>
        <v/>
      </c>
      <c r="P9479" s="2">
        <f>INPUTS!$B$30 + (1-INPUTS!$B$18)*INPUTS!$B$19*G9479</f>
        <v/>
      </c>
      <c r="Q9479" s="2">
        <f>INPUTS!$B$31 + INPUTS!$B$32*P9479</f>
        <v/>
      </c>
      <c r="R9479" s="2">
        <f>IF(INPUTS!$B$13=0, Q9479&lt;=0, Q9479&lt;INPUTS!$B$13)</f>
        <v/>
      </c>
      <c r="S9479" s="2">
        <f>OR(I9479,K9479,N9479,R9479)</f>
        <v/>
      </c>
      <c r="T9479" s="2">
        <f>OR(I9479,L9479,O9479,R9479)</f>
        <v/>
      </c>
    </row>
    <row r="9480">
      <c r="A9480" s="2" t="n">
        <v>250</v>
      </c>
      <c r="B9480" s="2" t="n">
        <v>-125</v>
      </c>
      <c r="C9480" s="2" t="n">
        <v>25</v>
      </c>
      <c r="D9480" s="2">
        <f>(A9480+B9480)/2 + C9480/2</f>
        <v/>
      </c>
      <c r="E9480" s="2">
        <f>SQRT(A9480^2+B9480^2+C9480^2)</f>
        <v/>
      </c>
      <c r="F9480" s="2">
        <f>INPUTS!$B$8*A9480+INPUTS!$B$9*D9480+INPUTS!$B$10*B9480</f>
        <v/>
      </c>
      <c r="G9480" s="2">
        <f>INPUTS!$B$11*A9480/10000</f>
        <v/>
      </c>
      <c r="H9480" s="2">
        <f>MAX(0, (INPUTS!$B$14+INPUTS!$B$16*INPUTS!$B$15) + (1-INPUTS!$B$18)*INPUTS!$B$19*G9480 - INPUTS!$B$17 - INPUTS!$B$20*MAX(0, -F9480))</f>
        <v/>
      </c>
      <c r="I9480" s="2">
        <f>IF(INPUTS!$B$13=0, H9480&lt;=0, H9480&lt;INPUTS!$B$13)</f>
        <v/>
      </c>
      <c r="J9480" s="2">
        <f>INPUTS!$B$21 + INPUTS!$B$24*F9480 + INPUTS!$B$25*G9480</f>
        <v/>
      </c>
      <c r="K9480" s="2">
        <f>J9480&lt;INPUTS!$B$23</f>
        <v/>
      </c>
      <c r="L9480" s="2">
        <f>J9480&lt;INPUTS!$B$22</f>
        <v/>
      </c>
      <c r="M9480" s="2">
        <f>INPUTS!$B$26 + INPUTS!$B$29*F9480</f>
        <v/>
      </c>
      <c r="N9480" s="2">
        <f>M9480&lt;INPUTS!$B$28</f>
        <v/>
      </c>
      <c r="O9480" s="2">
        <f>M9480&lt;INPUTS!$B$27</f>
        <v/>
      </c>
      <c r="P9480" s="2">
        <f>INPUTS!$B$30 + (1-INPUTS!$B$18)*INPUTS!$B$19*G9480</f>
        <v/>
      </c>
      <c r="Q9480" s="2">
        <f>INPUTS!$B$31 + INPUTS!$B$32*P9480</f>
        <v/>
      </c>
      <c r="R9480" s="2">
        <f>IF(INPUTS!$B$13=0, Q9480&lt;=0, Q9480&lt;INPUTS!$B$13)</f>
        <v/>
      </c>
      <c r="S9480" s="2">
        <f>OR(I9480,K9480,N9480,R9480)</f>
        <v/>
      </c>
      <c r="T9480" s="2">
        <f>OR(I9480,L9480,O9480,R9480)</f>
        <v/>
      </c>
    </row>
    <row r="9481">
      <c r="A9481" s="2" t="n">
        <v>250</v>
      </c>
      <c r="B9481" s="2" t="n">
        <v>-125</v>
      </c>
      <c r="C9481" s="2" t="n">
        <v>50</v>
      </c>
      <c r="D9481" s="2">
        <f>(A9481+B9481)/2 + C9481/2</f>
        <v/>
      </c>
      <c r="E9481" s="2">
        <f>SQRT(A9481^2+B9481^2+C9481^2)</f>
        <v/>
      </c>
      <c r="F9481" s="2">
        <f>INPUTS!$B$8*A9481+INPUTS!$B$9*D9481+INPUTS!$B$10*B9481</f>
        <v/>
      </c>
      <c r="G9481" s="2">
        <f>INPUTS!$B$11*A9481/10000</f>
        <v/>
      </c>
      <c r="H9481" s="2">
        <f>MAX(0, (INPUTS!$B$14+INPUTS!$B$16*INPUTS!$B$15) + (1-INPUTS!$B$18)*INPUTS!$B$19*G9481 - INPUTS!$B$17 - INPUTS!$B$20*MAX(0, -F9481))</f>
        <v/>
      </c>
      <c r="I9481" s="2">
        <f>IF(INPUTS!$B$13=0, H9481&lt;=0, H9481&lt;INPUTS!$B$13)</f>
        <v/>
      </c>
      <c r="J9481" s="2">
        <f>INPUTS!$B$21 + INPUTS!$B$24*F9481 + INPUTS!$B$25*G9481</f>
        <v/>
      </c>
      <c r="K9481" s="2">
        <f>J9481&lt;INPUTS!$B$23</f>
        <v/>
      </c>
      <c r="L9481" s="2">
        <f>J9481&lt;INPUTS!$B$22</f>
        <v/>
      </c>
      <c r="M9481" s="2">
        <f>INPUTS!$B$26 + INPUTS!$B$29*F9481</f>
        <v/>
      </c>
      <c r="N9481" s="2">
        <f>M9481&lt;INPUTS!$B$28</f>
        <v/>
      </c>
      <c r="O9481" s="2">
        <f>M9481&lt;INPUTS!$B$27</f>
        <v/>
      </c>
      <c r="P9481" s="2">
        <f>INPUTS!$B$30 + (1-INPUTS!$B$18)*INPUTS!$B$19*G9481</f>
        <v/>
      </c>
      <c r="Q9481" s="2">
        <f>INPUTS!$B$31 + INPUTS!$B$32*P9481</f>
        <v/>
      </c>
      <c r="R9481" s="2">
        <f>IF(INPUTS!$B$13=0, Q9481&lt;=0, Q9481&lt;INPUTS!$B$13)</f>
        <v/>
      </c>
      <c r="S9481" s="2">
        <f>OR(I9481,K9481,N9481,R9481)</f>
        <v/>
      </c>
      <c r="T9481" s="2">
        <f>OR(I9481,L9481,O9481,R9481)</f>
        <v/>
      </c>
    </row>
    <row r="9482">
      <c r="A9482" s="2" t="n">
        <v>250</v>
      </c>
      <c r="B9482" s="2" t="n">
        <v>-125</v>
      </c>
      <c r="C9482" s="2" t="n">
        <v>75</v>
      </c>
      <c r="D9482" s="2">
        <f>(A9482+B9482)/2 + C9482/2</f>
        <v/>
      </c>
      <c r="E9482" s="2">
        <f>SQRT(A9482^2+B9482^2+C9482^2)</f>
        <v/>
      </c>
      <c r="F9482" s="2">
        <f>INPUTS!$B$8*A9482+INPUTS!$B$9*D9482+INPUTS!$B$10*B9482</f>
        <v/>
      </c>
      <c r="G9482" s="2">
        <f>INPUTS!$B$11*A9482/10000</f>
        <v/>
      </c>
      <c r="H9482" s="2">
        <f>MAX(0, (INPUTS!$B$14+INPUTS!$B$16*INPUTS!$B$15) + (1-INPUTS!$B$18)*INPUTS!$B$19*G9482 - INPUTS!$B$17 - INPUTS!$B$20*MAX(0, -F9482))</f>
        <v/>
      </c>
      <c r="I9482" s="2">
        <f>IF(INPUTS!$B$13=0, H9482&lt;=0, H9482&lt;INPUTS!$B$13)</f>
        <v/>
      </c>
      <c r="J9482" s="2">
        <f>INPUTS!$B$21 + INPUTS!$B$24*F9482 + INPUTS!$B$25*G9482</f>
        <v/>
      </c>
      <c r="K9482" s="2">
        <f>J9482&lt;INPUTS!$B$23</f>
        <v/>
      </c>
      <c r="L9482" s="2">
        <f>J9482&lt;INPUTS!$B$22</f>
        <v/>
      </c>
      <c r="M9482" s="2">
        <f>INPUTS!$B$26 + INPUTS!$B$29*F9482</f>
        <v/>
      </c>
      <c r="N9482" s="2">
        <f>M9482&lt;INPUTS!$B$28</f>
        <v/>
      </c>
      <c r="O9482" s="2">
        <f>M9482&lt;INPUTS!$B$27</f>
        <v/>
      </c>
      <c r="P9482" s="2">
        <f>INPUTS!$B$30 + (1-INPUTS!$B$18)*INPUTS!$B$19*G9482</f>
        <v/>
      </c>
      <c r="Q9482" s="2">
        <f>INPUTS!$B$31 + INPUTS!$B$32*P9482</f>
        <v/>
      </c>
      <c r="R9482" s="2">
        <f>IF(INPUTS!$B$13=0, Q9482&lt;=0, Q9482&lt;INPUTS!$B$13)</f>
        <v/>
      </c>
      <c r="S9482" s="2">
        <f>OR(I9482,K9482,N9482,R9482)</f>
        <v/>
      </c>
      <c r="T9482" s="2">
        <f>OR(I9482,L9482,O9482,R9482)</f>
        <v/>
      </c>
    </row>
    <row r="9483">
      <c r="A9483" s="2" t="n">
        <v>250</v>
      </c>
      <c r="B9483" s="2" t="n">
        <v>-125</v>
      </c>
      <c r="C9483" s="2" t="n">
        <v>100</v>
      </c>
      <c r="D9483" s="2">
        <f>(A9483+B9483)/2 + C9483/2</f>
        <v/>
      </c>
      <c r="E9483" s="2">
        <f>SQRT(A9483^2+B9483^2+C9483^2)</f>
        <v/>
      </c>
      <c r="F9483" s="2">
        <f>INPUTS!$B$8*A9483+INPUTS!$B$9*D9483+INPUTS!$B$10*B9483</f>
        <v/>
      </c>
      <c r="G9483" s="2">
        <f>INPUTS!$B$11*A9483/10000</f>
        <v/>
      </c>
      <c r="H9483" s="2">
        <f>MAX(0, (INPUTS!$B$14+INPUTS!$B$16*INPUTS!$B$15) + (1-INPUTS!$B$18)*INPUTS!$B$19*G9483 - INPUTS!$B$17 - INPUTS!$B$20*MAX(0, -F9483))</f>
        <v/>
      </c>
      <c r="I9483" s="2">
        <f>IF(INPUTS!$B$13=0, H9483&lt;=0, H9483&lt;INPUTS!$B$13)</f>
        <v/>
      </c>
      <c r="J9483" s="2">
        <f>INPUTS!$B$21 + INPUTS!$B$24*F9483 + INPUTS!$B$25*G9483</f>
        <v/>
      </c>
      <c r="K9483" s="2">
        <f>J9483&lt;INPUTS!$B$23</f>
        <v/>
      </c>
      <c r="L9483" s="2">
        <f>J9483&lt;INPUTS!$B$22</f>
        <v/>
      </c>
      <c r="M9483" s="2">
        <f>INPUTS!$B$26 + INPUTS!$B$29*F9483</f>
        <v/>
      </c>
      <c r="N9483" s="2">
        <f>M9483&lt;INPUTS!$B$28</f>
        <v/>
      </c>
      <c r="O9483" s="2">
        <f>M9483&lt;INPUTS!$B$27</f>
        <v/>
      </c>
      <c r="P9483" s="2">
        <f>INPUTS!$B$30 + (1-INPUTS!$B$18)*INPUTS!$B$19*G9483</f>
        <v/>
      </c>
      <c r="Q9483" s="2">
        <f>INPUTS!$B$31 + INPUTS!$B$32*P9483</f>
        <v/>
      </c>
      <c r="R9483" s="2">
        <f>IF(INPUTS!$B$13=0, Q9483&lt;=0, Q9483&lt;INPUTS!$B$13)</f>
        <v/>
      </c>
      <c r="S9483" s="2">
        <f>OR(I9483,K9483,N9483,R9483)</f>
        <v/>
      </c>
      <c r="T9483" s="2">
        <f>OR(I9483,L9483,O9483,R9483)</f>
        <v/>
      </c>
    </row>
    <row r="9484">
      <c r="A9484" s="2" t="n">
        <v>250</v>
      </c>
      <c r="B9484" s="2" t="n">
        <v>-125</v>
      </c>
      <c r="C9484" s="2" t="n">
        <v>125</v>
      </c>
      <c r="D9484" s="2">
        <f>(A9484+B9484)/2 + C9484/2</f>
        <v/>
      </c>
      <c r="E9484" s="2">
        <f>SQRT(A9484^2+B9484^2+C9484^2)</f>
        <v/>
      </c>
      <c r="F9484" s="2">
        <f>INPUTS!$B$8*A9484+INPUTS!$B$9*D9484+INPUTS!$B$10*B9484</f>
        <v/>
      </c>
      <c r="G9484" s="2">
        <f>INPUTS!$B$11*A9484/10000</f>
        <v/>
      </c>
      <c r="H9484" s="2">
        <f>MAX(0, (INPUTS!$B$14+INPUTS!$B$16*INPUTS!$B$15) + (1-INPUTS!$B$18)*INPUTS!$B$19*G9484 - INPUTS!$B$17 - INPUTS!$B$20*MAX(0, -F9484))</f>
        <v/>
      </c>
      <c r="I9484" s="2">
        <f>IF(INPUTS!$B$13=0, H9484&lt;=0, H9484&lt;INPUTS!$B$13)</f>
        <v/>
      </c>
      <c r="J9484" s="2">
        <f>INPUTS!$B$21 + INPUTS!$B$24*F9484 + INPUTS!$B$25*G9484</f>
        <v/>
      </c>
      <c r="K9484" s="2">
        <f>J9484&lt;INPUTS!$B$23</f>
        <v/>
      </c>
      <c r="L9484" s="2">
        <f>J9484&lt;INPUTS!$B$22</f>
        <v/>
      </c>
      <c r="M9484" s="2">
        <f>INPUTS!$B$26 + INPUTS!$B$29*F9484</f>
        <v/>
      </c>
      <c r="N9484" s="2">
        <f>M9484&lt;INPUTS!$B$28</f>
        <v/>
      </c>
      <c r="O9484" s="2">
        <f>M9484&lt;INPUTS!$B$27</f>
        <v/>
      </c>
      <c r="P9484" s="2">
        <f>INPUTS!$B$30 + (1-INPUTS!$B$18)*INPUTS!$B$19*G9484</f>
        <v/>
      </c>
      <c r="Q9484" s="2">
        <f>INPUTS!$B$31 + INPUTS!$B$32*P9484</f>
        <v/>
      </c>
      <c r="R9484" s="2">
        <f>IF(INPUTS!$B$13=0, Q9484&lt;=0, Q9484&lt;INPUTS!$B$13)</f>
        <v/>
      </c>
      <c r="S9484" s="2">
        <f>OR(I9484,K9484,N9484,R9484)</f>
        <v/>
      </c>
      <c r="T9484" s="2">
        <f>OR(I9484,L9484,O9484,R9484)</f>
        <v/>
      </c>
    </row>
    <row r="9485">
      <c r="A9485" s="2" t="n">
        <v>250</v>
      </c>
      <c r="B9485" s="2" t="n">
        <v>-125</v>
      </c>
      <c r="C9485" s="2" t="n">
        <v>150</v>
      </c>
      <c r="D9485" s="2">
        <f>(A9485+B9485)/2 + C9485/2</f>
        <v/>
      </c>
      <c r="E9485" s="2">
        <f>SQRT(A9485^2+B9485^2+C9485^2)</f>
        <v/>
      </c>
      <c r="F9485" s="2">
        <f>INPUTS!$B$8*A9485+INPUTS!$B$9*D9485+INPUTS!$B$10*B9485</f>
        <v/>
      </c>
      <c r="G9485" s="2">
        <f>INPUTS!$B$11*A9485/10000</f>
        <v/>
      </c>
      <c r="H9485" s="2">
        <f>MAX(0, (INPUTS!$B$14+INPUTS!$B$16*INPUTS!$B$15) + (1-INPUTS!$B$18)*INPUTS!$B$19*G9485 - INPUTS!$B$17 - INPUTS!$B$20*MAX(0, -F9485))</f>
        <v/>
      </c>
      <c r="I9485" s="2">
        <f>IF(INPUTS!$B$13=0, H9485&lt;=0, H9485&lt;INPUTS!$B$13)</f>
        <v/>
      </c>
      <c r="J9485" s="2">
        <f>INPUTS!$B$21 + INPUTS!$B$24*F9485 + INPUTS!$B$25*G9485</f>
        <v/>
      </c>
      <c r="K9485" s="2">
        <f>J9485&lt;INPUTS!$B$23</f>
        <v/>
      </c>
      <c r="L9485" s="2">
        <f>J9485&lt;INPUTS!$B$22</f>
        <v/>
      </c>
      <c r="M9485" s="2">
        <f>INPUTS!$B$26 + INPUTS!$B$29*F9485</f>
        <v/>
      </c>
      <c r="N9485" s="2">
        <f>M9485&lt;INPUTS!$B$28</f>
        <v/>
      </c>
      <c r="O9485" s="2">
        <f>M9485&lt;INPUTS!$B$27</f>
        <v/>
      </c>
      <c r="P9485" s="2">
        <f>INPUTS!$B$30 + (1-INPUTS!$B$18)*INPUTS!$B$19*G9485</f>
        <v/>
      </c>
      <c r="Q9485" s="2">
        <f>INPUTS!$B$31 + INPUTS!$B$32*P9485</f>
        <v/>
      </c>
      <c r="R9485" s="2">
        <f>IF(INPUTS!$B$13=0, Q9485&lt;=0, Q9485&lt;INPUTS!$B$13)</f>
        <v/>
      </c>
      <c r="S9485" s="2">
        <f>OR(I9485,K9485,N9485,R9485)</f>
        <v/>
      </c>
      <c r="T9485" s="2">
        <f>OR(I9485,L9485,O9485,R9485)</f>
        <v/>
      </c>
    </row>
    <row r="9486">
      <c r="A9486" s="2" t="n">
        <v>250</v>
      </c>
      <c r="B9486" s="2" t="n">
        <v>-125</v>
      </c>
      <c r="C9486" s="2" t="n">
        <v>175</v>
      </c>
      <c r="D9486" s="2">
        <f>(A9486+B9486)/2 + C9486/2</f>
        <v/>
      </c>
      <c r="E9486" s="2">
        <f>SQRT(A9486^2+B9486^2+C9486^2)</f>
        <v/>
      </c>
      <c r="F9486" s="2">
        <f>INPUTS!$B$8*A9486+INPUTS!$B$9*D9486+INPUTS!$B$10*B9486</f>
        <v/>
      </c>
      <c r="G9486" s="2">
        <f>INPUTS!$B$11*A9486/10000</f>
        <v/>
      </c>
      <c r="H9486" s="2">
        <f>MAX(0, (INPUTS!$B$14+INPUTS!$B$16*INPUTS!$B$15) + (1-INPUTS!$B$18)*INPUTS!$B$19*G9486 - INPUTS!$B$17 - INPUTS!$B$20*MAX(0, -F9486))</f>
        <v/>
      </c>
      <c r="I9486" s="2">
        <f>IF(INPUTS!$B$13=0, H9486&lt;=0, H9486&lt;INPUTS!$B$13)</f>
        <v/>
      </c>
      <c r="J9486" s="2">
        <f>INPUTS!$B$21 + INPUTS!$B$24*F9486 + INPUTS!$B$25*G9486</f>
        <v/>
      </c>
      <c r="K9486" s="2">
        <f>J9486&lt;INPUTS!$B$23</f>
        <v/>
      </c>
      <c r="L9486" s="2">
        <f>J9486&lt;INPUTS!$B$22</f>
        <v/>
      </c>
      <c r="M9486" s="2">
        <f>INPUTS!$B$26 + INPUTS!$B$29*F9486</f>
        <v/>
      </c>
      <c r="N9486" s="2">
        <f>M9486&lt;INPUTS!$B$28</f>
        <v/>
      </c>
      <c r="O9486" s="2">
        <f>M9486&lt;INPUTS!$B$27</f>
        <v/>
      </c>
      <c r="P9486" s="2">
        <f>INPUTS!$B$30 + (1-INPUTS!$B$18)*INPUTS!$B$19*G9486</f>
        <v/>
      </c>
      <c r="Q9486" s="2">
        <f>INPUTS!$B$31 + INPUTS!$B$32*P9486</f>
        <v/>
      </c>
      <c r="R9486" s="2">
        <f>IF(INPUTS!$B$13=0, Q9486&lt;=0, Q9486&lt;INPUTS!$B$13)</f>
        <v/>
      </c>
      <c r="S9486" s="2">
        <f>OR(I9486,K9486,N9486,R9486)</f>
        <v/>
      </c>
      <c r="T9486" s="2">
        <f>OR(I9486,L9486,O9486,R9486)</f>
        <v/>
      </c>
    </row>
    <row r="9487">
      <c r="A9487" s="2" t="n">
        <v>250</v>
      </c>
      <c r="B9487" s="2" t="n">
        <v>-125</v>
      </c>
      <c r="C9487" s="2" t="n">
        <v>200</v>
      </c>
      <c r="D9487" s="2">
        <f>(A9487+B9487)/2 + C9487/2</f>
        <v/>
      </c>
      <c r="E9487" s="2">
        <f>SQRT(A9487^2+B9487^2+C9487^2)</f>
        <v/>
      </c>
      <c r="F9487" s="2">
        <f>INPUTS!$B$8*A9487+INPUTS!$B$9*D9487+INPUTS!$B$10*B9487</f>
        <v/>
      </c>
      <c r="G9487" s="2">
        <f>INPUTS!$B$11*A9487/10000</f>
        <v/>
      </c>
      <c r="H9487" s="2">
        <f>MAX(0, (INPUTS!$B$14+INPUTS!$B$16*INPUTS!$B$15) + (1-INPUTS!$B$18)*INPUTS!$B$19*G9487 - INPUTS!$B$17 - INPUTS!$B$20*MAX(0, -F9487))</f>
        <v/>
      </c>
      <c r="I9487" s="2">
        <f>IF(INPUTS!$B$13=0, H9487&lt;=0, H9487&lt;INPUTS!$B$13)</f>
        <v/>
      </c>
      <c r="J9487" s="2">
        <f>INPUTS!$B$21 + INPUTS!$B$24*F9487 + INPUTS!$B$25*G9487</f>
        <v/>
      </c>
      <c r="K9487" s="2">
        <f>J9487&lt;INPUTS!$B$23</f>
        <v/>
      </c>
      <c r="L9487" s="2">
        <f>J9487&lt;INPUTS!$B$22</f>
        <v/>
      </c>
      <c r="M9487" s="2">
        <f>INPUTS!$B$26 + INPUTS!$B$29*F9487</f>
        <v/>
      </c>
      <c r="N9487" s="2">
        <f>M9487&lt;INPUTS!$B$28</f>
        <v/>
      </c>
      <c r="O9487" s="2">
        <f>M9487&lt;INPUTS!$B$27</f>
        <v/>
      </c>
      <c r="P9487" s="2">
        <f>INPUTS!$B$30 + (1-INPUTS!$B$18)*INPUTS!$B$19*G9487</f>
        <v/>
      </c>
      <c r="Q9487" s="2">
        <f>INPUTS!$B$31 + INPUTS!$B$32*P9487</f>
        <v/>
      </c>
      <c r="R9487" s="2">
        <f>IF(INPUTS!$B$13=0, Q9487&lt;=0, Q9487&lt;INPUTS!$B$13)</f>
        <v/>
      </c>
      <c r="S9487" s="2">
        <f>OR(I9487,K9487,N9487,R9487)</f>
        <v/>
      </c>
      <c r="T9487" s="2">
        <f>OR(I9487,L9487,O9487,R9487)</f>
        <v/>
      </c>
    </row>
    <row r="9488">
      <c r="A9488" s="2" t="n">
        <v>250</v>
      </c>
      <c r="B9488" s="2" t="n">
        <v>-100</v>
      </c>
      <c r="C9488" s="2" t="n">
        <v>-200</v>
      </c>
      <c r="D9488" s="2">
        <f>(A9488+B9488)/2 + C9488/2</f>
        <v/>
      </c>
      <c r="E9488" s="2">
        <f>SQRT(A9488^2+B9488^2+C9488^2)</f>
        <v/>
      </c>
      <c r="F9488" s="2">
        <f>INPUTS!$B$8*A9488+INPUTS!$B$9*D9488+INPUTS!$B$10*B9488</f>
        <v/>
      </c>
      <c r="G9488" s="2">
        <f>INPUTS!$B$11*A9488/10000</f>
        <v/>
      </c>
      <c r="H9488" s="2">
        <f>MAX(0, (INPUTS!$B$14+INPUTS!$B$16*INPUTS!$B$15) + (1-INPUTS!$B$18)*INPUTS!$B$19*G9488 - INPUTS!$B$17 - INPUTS!$B$20*MAX(0, -F9488))</f>
        <v/>
      </c>
      <c r="I9488" s="2">
        <f>IF(INPUTS!$B$13=0, H9488&lt;=0, H9488&lt;INPUTS!$B$13)</f>
        <v/>
      </c>
      <c r="J9488" s="2">
        <f>INPUTS!$B$21 + INPUTS!$B$24*F9488 + INPUTS!$B$25*G9488</f>
        <v/>
      </c>
      <c r="K9488" s="2">
        <f>J9488&lt;INPUTS!$B$23</f>
        <v/>
      </c>
      <c r="L9488" s="2">
        <f>J9488&lt;INPUTS!$B$22</f>
        <v/>
      </c>
      <c r="M9488" s="2">
        <f>INPUTS!$B$26 + INPUTS!$B$29*F9488</f>
        <v/>
      </c>
      <c r="N9488" s="2">
        <f>M9488&lt;INPUTS!$B$28</f>
        <v/>
      </c>
      <c r="O9488" s="2">
        <f>M9488&lt;INPUTS!$B$27</f>
        <v/>
      </c>
      <c r="P9488" s="2">
        <f>INPUTS!$B$30 + (1-INPUTS!$B$18)*INPUTS!$B$19*G9488</f>
        <v/>
      </c>
      <c r="Q9488" s="2">
        <f>INPUTS!$B$31 + INPUTS!$B$32*P9488</f>
        <v/>
      </c>
      <c r="R9488" s="2">
        <f>IF(INPUTS!$B$13=0, Q9488&lt;=0, Q9488&lt;INPUTS!$B$13)</f>
        <v/>
      </c>
      <c r="S9488" s="2">
        <f>OR(I9488,K9488,N9488,R9488)</f>
        <v/>
      </c>
      <c r="T9488" s="2">
        <f>OR(I9488,L9488,O9488,R9488)</f>
        <v/>
      </c>
    </row>
    <row r="9489">
      <c r="A9489" s="2" t="n">
        <v>250</v>
      </c>
      <c r="B9489" s="2" t="n">
        <v>-100</v>
      </c>
      <c r="C9489" s="2" t="n">
        <v>-175</v>
      </c>
      <c r="D9489" s="2">
        <f>(A9489+B9489)/2 + C9489/2</f>
        <v/>
      </c>
      <c r="E9489" s="2">
        <f>SQRT(A9489^2+B9489^2+C9489^2)</f>
        <v/>
      </c>
      <c r="F9489" s="2">
        <f>INPUTS!$B$8*A9489+INPUTS!$B$9*D9489+INPUTS!$B$10*B9489</f>
        <v/>
      </c>
      <c r="G9489" s="2">
        <f>INPUTS!$B$11*A9489/10000</f>
        <v/>
      </c>
      <c r="H9489" s="2">
        <f>MAX(0, (INPUTS!$B$14+INPUTS!$B$16*INPUTS!$B$15) + (1-INPUTS!$B$18)*INPUTS!$B$19*G9489 - INPUTS!$B$17 - INPUTS!$B$20*MAX(0, -F9489))</f>
        <v/>
      </c>
      <c r="I9489" s="2">
        <f>IF(INPUTS!$B$13=0, H9489&lt;=0, H9489&lt;INPUTS!$B$13)</f>
        <v/>
      </c>
      <c r="J9489" s="2">
        <f>INPUTS!$B$21 + INPUTS!$B$24*F9489 + INPUTS!$B$25*G9489</f>
        <v/>
      </c>
      <c r="K9489" s="2">
        <f>J9489&lt;INPUTS!$B$23</f>
        <v/>
      </c>
      <c r="L9489" s="2">
        <f>J9489&lt;INPUTS!$B$22</f>
        <v/>
      </c>
      <c r="M9489" s="2">
        <f>INPUTS!$B$26 + INPUTS!$B$29*F9489</f>
        <v/>
      </c>
      <c r="N9489" s="2">
        <f>M9489&lt;INPUTS!$B$28</f>
        <v/>
      </c>
      <c r="O9489" s="2">
        <f>M9489&lt;INPUTS!$B$27</f>
        <v/>
      </c>
      <c r="P9489" s="2">
        <f>INPUTS!$B$30 + (1-INPUTS!$B$18)*INPUTS!$B$19*G9489</f>
        <v/>
      </c>
      <c r="Q9489" s="2">
        <f>INPUTS!$B$31 + INPUTS!$B$32*P9489</f>
        <v/>
      </c>
      <c r="R9489" s="2">
        <f>IF(INPUTS!$B$13=0, Q9489&lt;=0, Q9489&lt;INPUTS!$B$13)</f>
        <v/>
      </c>
      <c r="S9489" s="2">
        <f>OR(I9489,K9489,N9489,R9489)</f>
        <v/>
      </c>
      <c r="T9489" s="2">
        <f>OR(I9489,L9489,O9489,R9489)</f>
        <v/>
      </c>
    </row>
    <row r="9490">
      <c r="A9490" s="2" t="n">
        <v>250</v>
      </c>
      <c r="B9490" s="2" t="n">
        <v>-100</v>
      </c>
      <c r="C9490" s="2" t="n">
        <v>-150</v>
      </c>
      <c r="D9490" s="2">
        <f>(A9490+B9490)/2 + C9490/2</f>
        <v/>
      </c>
      <c r="E9490" s="2">
        <f>SQRT(A9490^2+B9490^2+C9490^2)</f>
        <v/>
      </c>
      <c r="F9490" s="2">
        <f>INPUTS!$B$8*A9490+INPUTS!$B$9*D9490+INPUTS!$B$10*B9490</f>
        <v/>
      </c>
      <c r="G9490" s="2">
        <f>INPUTS!$B$11*A9490/10000</f>
        <v/>
      </c>
      <c r="H9490" s="2">
        <f>MAX(0, (INPUTS!$B$14+INPUTS!$B$16*INPUTS!$B$15) + (1-INPUTS!$B$18)*INPUTS!$B$19*G9490 - INPUTS!$B$17 - INPUTS!$B$20*MAX(0, -F9490))</f>
        <v/>
      </c>
      <c r="I9490" s="2">
        <f>IF(INPUTS!$B$13=0, H9490&lt;=0, H9490&lt;INPUTS!$B$13)</f>
        <v/>
      </c>
      <c r="J9490" s="2">
        <f>INPUTS!$B$21 + INPUTS!$B$24*F9490 + INPUTS!$B$25*G9490</f>
        <v/>
      </c>
      <c r="K9490" s="2">
        <f>J9490&lt;INPUTS!$B$23</f>
        <v/>
      </c>
      <c r="L9490" s="2">
        <f>J9490&lt;INPUTS!$B$22</f>
        <v/>
      </c>
      <c r="M9490" s="2">
        <f>INPUTS!$B$26 + INPUTS!$B$29*F9490</f>
        <v/>
      </c>
      <c r="N9490" s="2">
        <f>M9490&lt;INPUTS!$B$28</f>
        <v/>
      </c>
      <c r="O9490" s="2">
        <f>M9490&lt;INPUTS!$B$27</f>
        <v/>
      </c>
      <c r="P9490" s="2">
        <f>INPUTS!$B$30 + (1-INPUTS!$B$18)*INPUTS!$B$19*G9490</f>
        <v/>
      </c>
      <c r="Q9490" s="2">
        <f>INPUTS!$B$31 + INPUTS!$B$32*P9490</f>
        <v/>
      </c>
      <c r="R9490" s="2">
        <f>IF(INPUTS!$B$13=0, Q9490&lt;=0, Q9490&lt;INPUTS!$B$13)</f>
        <v/>
      </c>
      <c r="S9490" s="2">
        <f>OR(I9490,K9490,N9490,R9490)</f>
        <v/>
      </c>
      <c r="T9490" s="2">
        <f>OR(I9490,L9490,O9490,R9490)</f>
        <v/>
      </c>
    </row>
    <row r="9491">
      <c r="A9491" s="2" t="n">
        <v>250</v>
      </c>
      <c r="B9491" s="2" t="n">
        <v>-100</v>
      </c>
      <c r="C9491" s="2" t="n">
        <v>-125</v>
      </c>
      <c r="D9491" s="2">
        <f>(A9491+B9491)/2 + C9491/2</f>
        <v/>
      </c>
      <c r="E9491" s="2">
        <f>SQRT(A9491^2+B9491^2+C9491^2)</f>
        <v/>
      </c>
      <c r="F9491" s="2">
        <f>INPUTS!$B$8*A9491+INPUTS!$B$9*D9491+INPUTS!$B$10*B9491</f>
        <v/>
      </c>
      <c r="G9491" s="2">
        <f>INPUTS!$B$11*A9491/10000</f>
        <v/>
      </c>
      <c r="H9491" s="2">
        <f>MAX(0, (INPUTS!$B$14+INPUTS!$B$16*INPUTS!$B$15) + (1-INPUTS!$B$18)*INPUTS!$B$19*G9491 - INPUTS!$B$17 - INPUTS!$B$20*MAX(0, -F9491))</f>
        <v/>
      </c>
      <c r="I9491" s="2">
        <f>IF(INPUTS!$B$13=0, H9491&lt;=0, H9491&lt;INPUTS!$B$13)</f>
        <v/>
      </c>
      <c r="J9491" s="2">
        <f>INPUTS!$B$21 + INPUTS!$B$24*F9491 + INPUTS!$B$25*G9491</f>
        <v/>
      </c>
      <c r="K9491" s="2">
        <f>J9491&lt;INPUTS!$B$23</f>
        <v/>
      </c>
      <c r="L9491" s="2">
        <f>J9491&lt;INPUTS!$B$22</f>
        <v/>
      </c>
      <c r="M9491" s="2">
        <f>INPUTS!$B$26 + INPUTS!$B$29*F9491</f>
        <v/>
      </c>
      <c r="N9491" s="2">
        <f>M9491&lt;INPUTS!$B$28</f>
        <v/>
      </c>
      <c r="O9491" s="2">
        <f>M9491&lt;INPUTS!$B$27</f>
        <v/>
      </c>
      <c r="P9491" s="2">
        <f>INPUTS!$B$30 + (1-INPUTS!$B$18)*INPUTS!$B$19*G9491</f>
        <v/>
      </c>
      <c r="Q9491" s="2">
        <f>INPUTS!$B$31 + INPUTS!$B$32*P9491</f>
        <v/>
      </c>
      <c r="R9491" s="2">
        <f>IF(INPUTS!$B$13=0, Q9491&lt;=0, Q9491&lt;INPUTS!$B$13)</f>
        <v/>
      </c>
      <c r="S9491" s="2">
        <f>OR(I9491,K9491,N9491,R9491)</f>
        <v/>
      </c>
      <c r="T9491" s="2">
        <f>OR(I9491,L9491,O9491,R9491)</f>
        <v/>
      </c>
    </row>
    <row r="9492">
      <c r="A9492" s="2" t="n">
        <v>250</v>
      </c>
      <c r="B9492" s="2" t="n">
        <v>-100</v>
      </c>
      <c r="C9492" s="2" t="n">
        <v>-100</v>
      </c>
      <c r="D9492" s="2">
        <f>(A9492+B9492)/2 + C9492/2</f>
        <v/>
      </c>
      <c r="E9492" s="2">
        <f>SQRT(A9492^2+B9492^2+C9492^2)</f>
        <v/>
      </c>
      <c r="F9492" s="2">
        <f>INPUTS!$B$8*A9492+INPUTS!$B$9*D9492+INPUTS!$B$10*B9492</f>
        <v/>
      </c>
      <c r="G9492" s="2">
        <f>INPUTS!$B$11*A9492/10000</f>
        <v/>
      </c>
      <c r="H9492" s="2">
        <f>MAX(0, (INPUTS!$B$14+INPUTS!$B$16*INPUTS!$B$15) + (1-INPUTS!$B$18)*INPUTS!$B$19*G9492 - INPUTS!$B$17 - INPUTS!$B$20*MAX(0, -F9492))</f>
        <v/>
      </c>
      <c r="I9492" s="2">
        <f>IF(INPUTS!$B$13=0, H9492&lt;=0, H9492&lt;INPUTS!$B$13)</f>
        <v/>
      </c>
      <c r="J9492" s="2">
        <f>INPUTS!$B$21 + INPUTS!$B$24*F9492 + INPUTS!$B$25*G9492</f>
        <v/>
      </c>
      <c r="K9492" s="2">
        <f>J9492&lt;INPUTS!$B$23</f>
        <v/>
      </c>
      <c r="L9492" s="2">
        <f>J9492&lt;INPUTS!$B$22</f>
        <v/>
      </c>
      <c r="M9492" s="2">
        <f>INPUTS!$B$26 + INPUTS!$B$29*F9492</f>
        <v/>
      </c>
      <c r="N9492" s="2">
        <f>M9492&lt;INPUTS!$B$28</f>
        <v/>
      </c>
      <c r="O9492" s="2">
        <f>M9492&lt;INPUTS!$B$27</f>
        <v/>
      </c>
      <c r="P9492" s="2">
        <f>INPUTS!$B$30 + (1-INPUTS!$B$18)*INPUTS!$B$19*G9492</f>
        <v/>
      </c>
      <c r="Q9492" s="2">
        <f>INPUTS!$B$31 + INPUTS!$B$32*P9492</f>
        <v/>
      </c>
      <c r="R9492" s="2">
        <f>IF(INPUTS!$B$13=0, Q9492&lt;=0, Q9492&lt;INPUTS!$B$13)</f>
        <v/>
      </c>
      <c r="S9492" s="2">
        <f>OR(I9492,K9492,N9492,R9492)</f>
        <v/>
      </c>
      <c r="T9492" s="2">
        <f>OR(I9492,L9492,O9492,R9492)</f>
        <v/>
      </c>
    </row>
    <row r="9493">
      <c r="A9493" s="2" t="n">
        <v>250</v>
      </c>
      <c r="B9493" s="2" t="n">
        <v>-100</v>
      </c>
      <c r="C9493" s="2" t="n">
        <v>-75</v>
      </c>
      <c r="D9493" s="2">
        <f>(A9493+B9493)/2 + C9493/2</f>
        <v/>
      </c>
      <c r="E9493" s="2">
        <f>SQRT(A9493^2+B9493^2+C9493^2)</f>
        <v/>
      </c>
      <c r="F9493" s="2">
        <f>INPUTS!$B$8*A9493+INPUTS!$B$9*D9493+INPUTS!$B$10*B9493</f>
        <v/>
      </c>
      <c r="G9493" s="2">
        <f>INPUTS!$B$11*A9493/10000</f>
        <v/>
      </c>
      <c r="H9493" s="2">
        <f>MAX(0, (INPUTS!$B$14+INPUTS!$B$16*INPUTS!$B$15) + (1-INPUTS!$B$18)*INPUTS!$B$19*G9493 - INPUTS!$B$17 - INPUTS!$B$20*MAX(0, -F9493))</f>
        <v/>
      </c>
      <c r="I9493" s="2">
        <f>IF(INPUTS!$B$13=0, H9493&lt;=0, H9493&lt;INPUTS!$B$13)</f>
        <v/>
      </c>
      <c r="J9493" s="2">
        <f>INPUTS!$B$21 + INPUTS!$B$24*F9493 + INPUTS!$B$25*G9493</f>
        <v/>
      </c>
      <c r="K9493" s="2">
        <f>J9493&lt;INPUTS!$B$23</f>
        <v/>
      </c>
      <c r="L9493" s="2">
        <f>J9493&lt;INPUTS!$B$22</f>
        <v/>
      </c>
      <c r="M9493" s="2">
        <f>INPUTS!$B$26 + INPUTS!$B$29*F9493</f>
        <v/>
      </c>
      <c r="N9493" s="2">
        <f>M9493&lt;INPUTS!$B$28</f>
        <v/>
      </c>
      <c r="O9493" s="2">
        <f>M9493&lt;INPUTS!$B$27</f>
        <v/>
      </c>
      <c r="P9493" s="2">
        <f>INPUTS!$B$30 + (1-INPUTS!$B$18)*INPUTS!$B$19*G9493</f>
        <v/>
      </c>
      <c r="Q9493" s="2">
        <f>INPUTS!$B$31 + INPUTS!$B$32*P9493</f>
        <v/>
      </c>
      <c r="R9493" s="2">
        <f>IF(INPUTS!$B$13=0, Q9493&lt;=0, Q9493&lt;INPUTS!$B$13)</f>
        <v/>
      </c>
      <c r="S9493" s="2">
        <f>OR(I9493,K9493,N9493,R9493)</f>
        <v/>
      </c>
      <c r="T9493" s="2">
        <f>OR(I9493,L9493,O9493,R9493)</f>
        <v/>
      </c>
    </row>
    <row r="9494">
      <c r="A9494" s="2" t="n">
        <v>250</v>
      </c>
      <c r="B9494" s="2" t="n">
        <v>-100</v>
      </c>
      <c r="C9494" s="2" t="n">
        <v>-50</v>
      </c>
      <c r="D9494" s="2">
        <f>(A9494+B9494)/2 + C9494/2</f>
        <v/>
      </c>
      <c r="E9494" s="2">
        <f>SQRT(A9494^2+B9494^2+C9494^2)</f>
        <v/>
      </c>
      <c r="F9494" s="2">
        <f>INPUTS!$B$8*A9494+INPUTS!$B$9*D9494+INPUTS!$B$10*B9494</f>
        <v/>
      </c>
      <c r="G9494" s="2">
        <f>INPUTS!$B$11*A9494/10000</f>
        <v/>
      </c>
      <c r="H9494" s="2">
        <f>MAX(0, (INPUTS!$B$14+INPUTS!$B$16*INPUTS!$B$15) + (1-INPUTS!$B$18)*INPUTS!$B$19*G9494 - INPUTS!$B$17 - INPUTS!$B$20*MAX(0, -F9494))</f>
        <v/>
      </c>
      <c r="I9494" s="2">
        <f>IF(INPUTS!$B$13=0, H9494&lt;=0, H9494&lt;INPUTS!$B$13)</f>
        <v/>
      </c>
      <c r="J9494" s="2">
        <f>INPUTS!$B$21 + INPUTS!$B$24*F9494 + INPUTS!$B$25*G9494</f>
        <v/>
      </c>
      <c r="K9494" s="2">
        <f>J9494&lt;INPUTS!$B$23</f>
        <v/>
      </c>
      <c r="L9494" s="2">
        <f>J9494&lt;INPUTS!$B$22</f>
        <v/>
      </c>
      <c r="M9494" s="2">
        <f>INPUTS!$B$26 + INPUTS!$B$29*F9494</f>
        <v/>
      </c>
      <c r="N9494" s="2">
        <f>M9494&lt;INPUTS!$B$28</f>
        <v/>
      </c>
      <c r="O9494" s="2">
        <f>M9494&lt;INPUTS!$B$27</f>
        <v/>
      </c>
      <c r="P9494" s="2">
        <f>INPUTS!$B$30 + (1-INPUTS!$B$18)*INPUTS!$B$19*G9494</f>
        <v/>
      </c>
      <c r="Q9494" s="2">
        <f>INPUTS!$B$31 + INPUTS!$B$32*P9494</f>
        <v/>
      </c>
      <c r="R9494" s="2">
        <f>IF(INPUTS!$B$13=0, Q9494&lt;=0, Q9494&lt;INPUTS!$B$13)</f>
        <v/>
      </c>
      <c r="S9494" s="2">
        <f>OR(I9494,K9494,N9494,R9494)</f>
        <v/>
      </c>
      <c r="T9494" s="2">
        <f>OR(I9494,L9494,O9494,R9494)</f>
        <v/>
      </c>
    </row>
    <row r="9495">
      <c r="A9495" s="2" t="n">
        <v>250</v>
      </c>
      <c r="B9495" s="2" t="n">
        <v>-100</v>
      </c>
      <c r="C9495" s="2" t="n">
        <v>-25</v>
      </c>
      <c r="D9495" s="2">
        <f>(A9495+B9495)/2 + C9495/2</f>
        <v/>
      </c>
      <c r="E9495" s="2">
        <f>SQRT(A9495^2+B9495^2+C9495^2)</f>
        <v/>
      </c>
      <c r="F9495" s="2">
        <f>INPUTS!$B$8*A9495+INPUTS!$B$9*D9495+INPUTS!$B$10*B9495</f>
        <v/>
      </c>
      <c r="G9495" s="2">
        <f>INPUTS!$B$11*A9495/10000</f>
        <v/>
      </c>
      <c r="H9495" s="2">
        <f>MAX(0, (INPUTS!$B$14+INPUTS!$B$16*INPUTS!$B$15) + (1-INPUTS!$B$18)*INPUTS!$B$19*G9495 - INPUTS!$B$17 - INPUTS!$B$20*MAX(0, -F9495))</f>
        <v/>
      </c>
      <c r="I9495" s="2">
        <f>IF(INPUTS!$B$13=0, H9495&lt;=0, H9495&lt;INPUTS!$B$13)</f>
        <v/>
      </c>
      <c r="J9495" s="2">
        <f>INPUTS!$B$21 + INPUTS!$B$24*F9495 + INPUTS!$B$25*G9495</f>
        <v/>
      </c>
      <c r="K9495" s="2">
        <f>J9495&lt;INPUTS!$B$23</f>
        <v/>
      </c>
      <c r="L9495" s="2">
        <f>J9495&lt;INPUTS!$B$22</f>
        <v/>
      </c>
      <c r="M9495" s="2">
        <f>INPUTS!$B$26 + INPUTS!$B$29*F9495</f>
        <v/>
      </c>
      <c r="N9495" s="2">
        <f>M9495&lt;INPUTS!$B$28</f>
        <v/>
      </c>
      <c r="O9495" s="2">
        <f>M9495&lt;INPUTS!$B$27</f>
        <v/>
      </c>
      <c r="P9495" s="2">
        <f>INPUTS!$B$30 + (1-INPUTS!$B$18)*INPUTS!$B$19*G9495</f>
        <v/>
      </c>
      <c r="Q9495" s="2">
        <f>INPUTS!$B$31 + INPUTS!$B$32*P9495</f>
        <v/>
      </c>
      <c r="R9495" s="2">
        <f>IF(INPUTS!$B$13=0, Q9495&lt;=0, Q9495&lt;INPUTS!$B$13)</f>
        <v/>
      </c>
      <c r="S9495" s="2">
        <f>OR(I9495,K9495,N9495,R9495)</f>
        <v/>
      </c>
      <c r="T9495" s="2">
        <f>OR(I9495,L9495,O9495,R9495)</f>
        <v/>
      </c>
    </row>
    <row r="9496">
      <c r="A9496" s="2" t="n">
        <v>250</v>
      </c>
      <c r="B9496" s="2" t="n">
        <v>-100</v>
      </c>
      <c r="C9496" s="2" t="n">
        <v>0</v>
      </c>
      <c r="D9496" s="2">
        <f>(A9496+B9496)/2 + C9496/2</f>
        <v/>
      </c>
      <c r="E9496" s="2">
        <f>SQRT(A9496^2+B9496^2+C9496^2)</f>
        <v/>
      </c>
      <c r="F9496" s="2">
        <f>INPUTS!$B$8*A9496+INPUTS!$B$9*D9496+INPUTS!$B$10*B9496</f>
        <v/>
      </c>
      <c r="G9496" s="2">
        <f>INPUTS!$B$11*A9496/10000</f>
        <v/>
      </c>
      <c r="H9496" s="2">
        <f>MAX(0, (INPUTS!$B$14+INPUTS!$B$16*INPUTS!$B$15) + (1-INPUTS!$B$18)*INPUTS!$B$19*G9496 - INPUTS!$B$17 - INPUTS!$B$20*MAX(0, -F9496))</f>
        <v/>
      </c>
      <c r="I9496" s="2">
        <f>IF(INPUTS!$B$13=0, H9496&lt;=0, H9496&lt;INPUTS!$B$13)</f>
        <v/>
      </c>
      <c r="J9496" s="2">
        <f>INPUTS!$B$21 + INPUTS!$B$24*F9496 + INPUTS!$B$25*G9496</f>
        <v/>
      </c>
      <c r="K9496" s="2">
        <f>J9496&lt;INPUTS!$B$23</f>
        <v/>
      </c>
      <c r="L9496" s="2">
        <f>J9496&lt;INPUTS!$B$22</f>
        <v/>
      </c>
      <c r="M9496" s="2">
        <f>INPUTS!$B$26 + INPUTS!$B$29*F9496</f>
        <v/>
      </c>
      <c r="N9496" s="2">
        <f>M9496&lt;INPUTS!$B$28</f>
        <v/>
      </c>
      <c r="O9496" s="2">
        <f>M9496&lt;INPUTS!$B$27</f>
        <v/>
      </c>
      <c r="P9496" s="2">
        <f>INPUTS!$B$30 + (1-INPUTS!$B$18)*INPUTS!$B$19*G9496</f>
        <v/>
      </c>
      <c r="Q9496" s="2">
        <f>INPUTS!$B$31 + INPUTS!$B$32*P9496</f>
        <v/>
      </c>
      <c r="R9496" s="2">
        <f>IF(INPUTS!$B$13=0, Q9496&lt;=0, Q9496&lt;INPUTS!$B$13)</f>
        <v/>
      </c>
      <c r="S9496" s="2">
        <f>OR(I9496,K9496,N9496,R9496)</f>
        <v/>
      </c>
      <c r="T9496" s="2">
        <f>OR(I9496,L9496,O9496,R9496)</f>
        <v/>
      </c>
    </row>
    <row r="9497">
      <c r="A9497" s="2" t="n">
        <v>250</v>
      </c>
      <c r="B9497" s="2" t="n">
        <v>-100</v>
      </c>
      <c r="C9497" s="2" t="n">
        <v>25</v>
      </c>
      <c r="D9497" s="2">
        <f>(A9497+B9497)/2 + C9497/2</f>
        <v/>
      </c>
      <c r="E9497" s="2">
        <f>SQRT(A9497^2+B9497^2+C9497^2)</f>
        <v/>
      </c>
      <c r="F9497" s="2">
        <f>INPUTS!$B$8*A9497+INPUTS!$B$9*D9497+INPUTS!$B$10*B9497</f>
        <v/>
      </c>
      <c r="G9497" s="2">
        <f>INPUTS!$B$11*A9497/10000</f>
        <v/>
      </c>
      <c r="H9497" s="2">
        <f>MAX(0, (INPUTS!$B$14+INPUTS!$B$16*INPUTS!$B$15) + (1-INPUTS!$B$18)*INPUTS!$B$19*G9497 - INPUTS!$B$17 - INPUTS!$B$20*MAX(0, -F9497))</f>
        <v/>
      </c>
      <c r="I9497" s="2">
        <f>IF(INPUTS!$B$13=0, H9497&lt;=0, H9497&lt;INPUTS!$B$13)</f>
        <v/>
      </c>
      <c r="J9497" s="2">
        <f>INPUTS!$B$21 + INPUTS!$B$24*F9497 + INPUTS!$B$25*G9497</f>
        <v/>
      </c>
      <c r="K9497" s="2">
        <f>J9497&lt;INPUTS!$B$23</f>
        <v/>
      </c>
      <c r="L9497" s="2">
        <f>J9497&lt;INPUTS!$B$22</f>
        <v/>
      </c>
      <c r="M9497" s="2">
        <f>INPUTS!$B$26 + INPUTS!$B$29*F9497</f>
        <v/>
      </c>
      <c r="N9497" s="2">
        <f>M9497&lt;INPUTS!$B$28</f>
        <v/>
      </c>
      <c r="O9497" s="2">
        <f>M9497&lt;INPUTS!$B$27</f>
        <v/>
      </c>
      <c r="P9497" s="2">
        <f>INPUTS!$B$30 + (1-INPUTS!$B$18)*INPUTS!$B$19*G9497</f>
        <v/>
      </c>
      <c r="Q9497" s="2">
        <f>INPUTS!$B$31 + INPUTS!$B$32*P9497</f>
        <v/>
      </c>
      <c r="R9497" s="2">
        <f>IF(INPUTS!$B$13=0, Q9497&lt;=0, Q9497&lt;INPUTS!$B$13)</f>
        <v/>
      </c>
      <c r="S9497" s="2">
        <f>OR(I9497,K9497,N9497,R9497)</f>
        <v/>
      </c>
      <c r="T9497" s="2">
        <f>OR(I9497,L9497,O9497,R9497)</f>
        <v/>
      </c>
    </row>
    <row r="9498">
      <c r="A9498" s="2" t="n">
        <v>250</v>
      </c>
      <c r="B9498" s="2" t="n">
        <v>-100</v>
      </c>
      <c r="C9498" s="2" t="n">
        <v>50</v>
      </c>
      <c r="D9498" s="2">
        <f>(A9498+B9498)/2 + C9498/2</f>
        <v/>
      </c>
      <c r="E9498" s="2">
        <f>SQRT(A9498^2+B9498^2+C9498^2)</f>
        <v/>
      </c>
      <c r="F9498" s="2">
        <f>INPUTS!$B$8*A9498+INPUTS!$B$9*D9498+INPUTS!$B$10*B9498</f>
        <v/>
      </c>
      <c r="G9498" s="2">
        <f>INPUTS!$B$11*A9498/10000</f>
        <v/>
      </c>
      <c r="H9498" s="2">
        <f>MAX(0, (INPUTS!$B$14+INPUTS!$B$16*INPUTS!$B$15) + (1-INPUTS!$B$18)*INPUTS!$B$19*G9498 - INPUTS!$B$17 - INPUTS!$B$20*MAX(0, -F9498))</f>
        <v/>
      </c>
      <c r="I9498" s="2">
        <f>IF(INPUTS!$B$13=0, H9498&lt;=0, H9498&lt;INPUTS!$B$13)</f>
        <v/>
      </c>
      <c r="J9498" s="2">
        <f>INPUTS!$B$21 + INPUTS!$B$24*F9498 + INPUTS!$B$25*G9498</f>
        <v/>
      </c>
      <c r="K9498" s="2">
        <f>J9498&lt;INPUTS!$B$23</f>
        <v/>
      </c>
      <c r="L9498" s="2">
        <f>J9498&lt;INPUTS!$B$22</f>
        <v/>
      </c>
      <c r="M9498" s="2">
        <f>INPUTS!$B$26 + INPUTS!$B$29*F9498</f>
        <v/>
      </c>
      <c r="N9498" s="2">
        <f>M9498&lt;INPUTS!$B$28</f>
        <v/>
      </c>
      <c r="O9498" s="2">
        <f>M9498&lt;INPUTS!$B$27</f>
        <v/>
      </c>
      <c r="P9498" s="2">
        <f>INPUTS!$B$30 + (1-INPUTS!$B$18)*INPUTS!$B$19*G9498</f>
        <v/>
      </c>
      <c r="Q9498" s="2">
        <f>INPUTS!$B$31 + INPUTS!$B$32*P9498</f>
        <v/>
      </c>
      <c r="R9498" s="2">
        <f>IF(INPUTS!$B$13=0, Q9498&lt;=0, Q9498&lt;INPUTS!$B$13)</f>
        <v/>
      </c>
      <c r="S9498" s="2">
        <f>OR(I9498,K9498,N9498,R9498)</f>
        <v/>
      </c>
      <c r="T9498" s="2">
        <f>OR(I9498,L9498,O9498,R9498)</f>
        <v/>
      </c>
    </row>
    <row r="9499">
      <c r="A9499" s="2" t="n">
        <v>250</v>
      </c>
      <c r="B9499" s="2" t="n">
        <v>-100</v>
      </c>
      <c r="C9499" s="2" t="n">
        <v>75</v>
      </c>
      <c r="D9499" s="2">
        <f>(A9499+B9499)/2 + C9499/2</f>
        <v/>
      </c>
      <c r="E9499" s="2">
        <f>SQRT(A9499^2+B9499^2+C9499^2)</f>
        <v/>
      </c>
      <c r="F9499" s="2">
        <f>INPUTS!$B$8*A9499+INPUTS!$B$9*D9499+INPUTS!$B$10*B9499</f>
        <v/>
      </c>
      <c r="G9499" s="2">
        <f>INPUTS!$B$11*A9499/10000</f>
        <v/>
      </c>
      <c r="H9499" s="2">
        <f>MAX(0, (INPUTS!$B$14+INPUTS!$B$16*INPUTS!$B$15) + (1-INPUTS!$B$18)*INPUTS!$B$19*G9499 - INPUTS!$B$17 - INPUTS!$B$20*MAX(0, -F9499))</f>
        <v/>
      </c>
      <c r="I9499" s="2">
        <f>IF(INPUTS!$B$13=0, H9499&lt;=0, H9499&lt;INPUTS!$B$13)</f>
        <v/>
      </c>
      <c r="J9499" s="2">
        <f>INPUTS!$B$21 + INPUTS!$B$24*F9499 + INPUTS!$B$25*G9499</f>
        <v/>
      </c>
      <c r="K9499" s="2">
        <f>J9499&lt;INPUTS!$B$23</f>
        <v/>
      </c>
      <c r="L9499" s="2">
        <f>J9499&lt;INPUTS!$B$22</f>
        <v/>
      </c>
      <c r="M9499" s="2">
        <f>INPUTS!$B$26 + INPUTS!$B$29*F9499</f>
        <v/>
      </c>
      <c r="N9499" s="2">
        <f>M9499&lt;INPUTS!$B$28</f>
        <v/>
      </c>
      <c r="O9499" s="2">
        <f>M9499&lt;INPUTS!$B$27</f>
        <v/>
      </c>
      <c r="P9499" s="2">
        <f>INPUTS!$B$30 + (1-INPUTS!$B$18)*INPUTS!$B$19*G9499</f>
        <v/>
      </c>
      <c r="Q9499" s="2">
        <f>INPUTS!$B$31 + INPUTS!$B$32*P9499</f>
        <v/>
      </c>
      <c r="R9499" s="2">
        <f>IF(INPUTS!$B$13=0, Q9499&lt;=0, Q9499&lt;INPUTS!$B$13)</f>
        <v/>
      </c>
      <c r="S9499" s="2">
        <f>OR(I9499,K9499,N9499,R9499)</f>
        <v/>
      </c>
      <c r="T9499" s="2">
        <f>OR(I9499,L9499,O9499,R9499)</f>
        <v/>
      </c>
    </row>
    <row r="9500">
      <c r="A9500" s="2" t="n">
        <v>250</v>
      </c>
      <c r="B9500" s="2" t="n">
        <v>-100</v>
      </c>
      <c r="C9500" s="2" t="n">
        <v>100</v>
      </c>
      <c r="D9500" s="2">
        <f>(A9500+B9500)/2 + C9500/2</f>
        <v/>
      </c>
      <c r="E9500" s="2">
        <f>SQRT(A9500^2+B9500^2+C9500^2)</f>
        <v/>
      </c>
      <c r="F9500" s="2">
        <f>INPUTS!$B$8*A9500+INPUTS!$B$9*D9500+INPUTS!$B$10*B9500</f>
        <v/>
      </c>
      <c r="G9500" s="2">
        <f>INPUTS!$B$11*A9500/10000</f>
        <v/>
      </c>
      <c r="H9500" s="2">
        <f>MAX(0, (INPUTS!$B$14+INPUTS!$B$16*INPUTS!$B$15) + (1-INPUTS!$B$18)*INPUTS!$B$19*G9500 - INPUTS!$B$17 - INPUTS!$B$20*MAX(0, -F9500))</f>
        <v/>
      </c>
      <c r="I9500" s="2">
        <f>IF(INPUTS!$B$13=0, H9500&lt;=0, H9500&lt;INPUTS!$B$13)</f>
        <v/>
      </c>
      <c r="J9500" s="2">
        <f>INPUTS!$B$21 + INPUTS!$B$24*F9500 + INPUTS!$B$25*G9500</f>
        <v/>
      </c>
      <c r="K9500" s="2">
        <f>J9500&lt;INPUTS!$B$23</f>
        <v/>
      </c>
      <c r="L9500" s="2">
        <f>J9500&lt;INPUTS!$B$22</f>
        <v/>
      </c>
      <c r="M9500" s="2">
        <f>INPUTS!$B$26 + INPUTS!$B$29*F9500</f>
        <v/>
      </c>
      <c r="N9500" s="2">
        <f>M9500&lt;INPUTS!$B$28</f>
        <v/>
      </c>
      <c r="O9500" s="2">
        <f>M9500&lt;INPUTS!$B$27</f>
        <v/>
      </c>
      <c r="P9500" s="2">
        <f>INPUTS!$B$30 + (1-INPUTS!$B$18)*INPUTS!$B$19*G9500</f>
        <v/>
      </c>
      <c r="Q9500" s="2">
        <f>INPUTS!$B$31 + INPUTS!$B$32*P9500</f>
        <v/>
      </c>
      <c r="R9500" s="2">
        <f>IF(INPUTS!$B$13=0, Q9500&lt;=0, Q9500&lt;INPUTS!$B$13)</f>
        <v/>
      </c>
      <c r="S9500" s="2">
        <f>OR(I9500,K9500,N9500,R9500)</f>
        <v/>
      </c>
      <c r="T9500" s="2">
        <f>OR(I9500,L9500,O9500,R9500)</f>
        <v/>
      </c>
    </row>
    <row r="9501">
      <c r="A9501" s="2" t="n">
        <v>250</v>
      </c>
      <c r="B9501" s="2" t="n">
        <v>-100</v>
      </c>
      <c r="C9501" s="2" t="n">
        <v>125</v>
      </c>
      <c r="D9501" s="2">
        <f>(A9501+B9501)/2 + C9501/2</f>
        <v/>
      </c>
      <c r="E9501" s="2">
        <f>SQRT(A9501^2+B9501^2+C9501^2)</f>
        <v/>
      </c>
      <c r="F9501" s="2">
        <f>INPUTS!$B$8*A9501+INPUTS!$B$9*D9501+INPUTS!$B$10*B9501</f>
        <v/>
      </c>
      <c r="G9501" s="2">
        <f>INPUTS!$B$11*A9501/10000</f>
        <v/>
      </c>
      <c r="H9501" s="2">
        <f>MAX(0, (INPUTS!$B$14+INPUTS!$B$16*INPUTS!$B$15) + (1-INPUTS!$B$18)*INPUTS!$B$19*G9501 - INPUTS!$B$17 - INPUTS!$B$20*MAX(0, -F9501))</f>
        <v/>
      </c>
      <c r="I9501" s="2">
        <f>IF(INPUTS!$B$13=0, H9501&lt;=0, H9501&lt;INPUTS!$B$13)</f>
        <v/>
      </c>
      <c r="J9501" s="2">
        <f>INPUTS!$B$21 + INPUTS!$B$24*F9501 + INPUTS!$B$25*G9501</f>
        <v/>
      </c>
      <c r="K9501" s="2">
        <f>J9501&lt;INPUTS!$B$23</f>
        <v/>
      </c>
      <c r="L9501" s="2">
        <f>J9501&lt;INPUTS!$B$22</f>
        <v/>
      </c>
      <c r="M9501" s="2">
        <f>INPUTS!$B$26 + INPUTS!$B$29*F9501</f>
        <v/>
      </c>
      <c r="N9501" s="2">
        <f>M9501&lt;INPUTS!$B$28</f>
        <v/>
      </c>
      <c r="O9501" s="2">
        <f>M9501&lt;INPUTS!$B$27</f>
        <v/>
      </c>
      <c r="P9501" s="2">
        <f>INPUTS!$B$30 + (1-INPUTS!$B$18)*INPUTS!$B$19*G9501</f>
        <v/>
      </c>
      <c r="Q9501" s="2">
        <f>INPUTS!$B$31 + INPUTS!$B$32*P9501</f>
        <v/>
      </c>
      <c r="R9501" s="2">
        <f>IF(INPUTS!$B$13=0, Q9501&lt;=0, Q9501&lt;INPUTS!$B$13)</f>
        <v/>
      </c>
      <c r="S9501" s="2">
        <f>OR(I9501,K9501,N9501,R9501)</f>
        <v/>
      </c>
      <c r="T9501" s="2">
        <f>OR(I9501,L9501,O9501,R9501)</f>
        <v/>
      </c>
    </row>
    <row r="9502">
      <c r="A9502" s="2" t="n">
        <v>250</v>
      </c>
      <c r="B9502" s="2" t="n">
        <v>-100</v>
      </c>
      <c r="C9502" s="2" t="n">
        <v>150</v>
      </c>
      <c r="D9502" s="2">
        <f>(A9502+B9502)/2 + C9502/2</f>
        <v/>
      </c>
      <c r="E9502" s="2">
        <f>SQRT(A9502^2+B9502^2+C9502^2)</f>
        <v/>
      </c>
      <c r="F9502" s="2">
        <f>INPUTS!$B$8*A9502+INPUTS!$B$9*D9502+INPUTS!$B$10*B9502</f>
        <v/>
      </c>
      <c r="G9502" s="2">
        <f>INPUTS!$B$11*A9502/10000</f>
        <v/>
      </c>
      <c r="H9502" s="2">
        <f>MAX(0, (INPUTS!$B$14+INPUTS!$B$16*INPUTS!$B$15) + (1-INPUTS!$B$18)*INPUTS!$B$19*G9502 - INPUTS!$B$17 - INPUTS!$B$20*MAX(0, -F9502))</f>
        <v/>
      </c>
      <c r="I9502" s="2">
        <f>IF(INPUTS!$B$13=0, H9502&lt;=0, H9502&lt;INPUTS!$B$13)</f>
        <v/>
      </c>
      <c r="J9502" s="2">
        <f>INPUTS!$B$21 + INPUTS!$B$24*F9502 + INPUTS!$B$25*G9502</f>
        <v/>
      </c>
      <c r="K9502" s="2">
        <f>J9502&lt;INPUTS!$B$23</f>
        <v/>
      </c>
      <c r="L9502" s="2">
        <f>J9502&lt;INPUTS!$B$22</f>
        <v/>
      </c>
      <c r="M9502" s="2">
        <f>INPUTS!$B$26 + INPUTS!$B$29*F9502</f>
        <v/>
      </c>
      <c r="N9502" s="2">
        <f>M9502&lt;INPUTS!$B$28</f>
        <v/>
      </c>
      <c r="O9502" s="2">
        <f>M9502&lt;INPUTS!$B$27</f>
        <v/>
      </c>
      <c r="P9502" s="2">
        <f>INPUTS!$B$30 + (1-INPUTS!$B$18)*INPUTS!$B$19*G9502</f>
        <v/>
      </c>
      <c r="Q9502" s="2">
        <f>INPUTS!$B$31 + INPUTS!$B$32*P9502</f>
        <v/>
      </c>
      <c r="R9502" s="2">
        <f>IF(INPUTS!$B$13=0, Q9502&lt;=0, Q9502&lt;INPUTS!$B$13)</f>
        <v/>
      </c>
      <c r="S9502" s="2">
        <f>OR(I9502,K9502,N9502,R9502)</f>
        <v/>
      </c>
      <c r="T9502" s="2">
        <f>OR(I9502,L9502,O9502,R9502)</f>
        <v/>
      </c>
    </row>
    <row r="9503">
      <c r="A9503" s="2" t="n">
        <v>250</v>
      </c>
      <c r="B9503" s="2" t="n">
        <v>-100</v>
      </c>
      <c r="C9503" s="2" t="n">
        <v>175</v>
      </c>
      <c r="D9503" s="2">
        <f>(A9503+B9503)/2 + C9503/2</f>
        <v/>
      </c>
      <c r="E9503" s="2">
        <f>SQRT(A9503^2+B9503^2+C9503^2)</f>
        <v/>
      </c>
      <c r="F9503" s="2">
        <f>INPUTS!$B$8*A9503+INPUTS!$B$9*D9503+INPUTS!$B$10*B9503</f>
        <v/>
      </c>
      <c r="G9503" s="2">
        <f>INPUTS!$B$11*A9503/10000</f>
        <v/>
      </c>
      <c r="H9503" s="2">
        <f>MAX(0, (INPUTS!$B$14+INPUTS!$B$16*INPUTS!$B$15) + (1-INPUTS!$B$18)*INPUTS!$B$19*G9503 - INPUTS!$B$17 - INPUTS!$B$20*MAX(0, -F9503))</f>
        <v/>
      </c>
      <c r="I9503" s="2">
        <f>IF(INPUTS!$B$13=0, H9503&lt;=0, H9503&lt;INPUTS!$B$13)</f>
        <v/>
      </c>
      <c r="J9503" s="2">
        <f>INPUTS!$B$21 + INPUTS!$B$24*F9503 + INPUTS!$B$25*G9503</f>
        <v/>
      </c>
      <c r="K9503" s="2">
        <f>J9503&lt;INPUTS!$B$23</f>
        <v/>
      </c>
      <c r="L9503" s="2">
        <f>J9503&lt;INPUTS!$B$22</f>
        <v/>
      </c>
      <c r="M9503" s="2">
        <f>INPUTS!$B$26 + INPUTS!$B$29*F9503</f>
        <v/>
      </c>
      <c r="N9503" s="2">
        <f>M9503&lt;INPUTS!$B$28</f>
        <v/>
      </c>
      <c r="O9503" s="2">
        <f>M9503&lt;INPUTS!$B$27</f>
        <v/>
      </c>
      <c r="P9503" s="2">
        <f>INPUTS!$B$30 + (1-INPUTS!$B$18)*INPUTS!$B$19*G9503</f>
        <v/>
      </c>
      <c r="Q9503" s="2">
        <f>INPUTS!$B$31 + INPUTS!$B$32*P9503</f>
        <v/>
      </c>
      <c r="R9503" s="2">
        <f>IF(INPUTS!$B$13=0, Q9503&lt;=0, Q9503&lt;INPUTS!$B$13)</f>
        <v/>
      </c>
      <c r="S9503" s="2">
        <f>OR(I9503,K9503,N9503,R9503)</f>
        <v/>
      </c>
      <c r="T9503" s="2">
        <f>OR(I9503,L9503,O9503,R9503)</f>
        <v/>
      </c>
    </row>
    <row r="9504">
      <c r="A9504" s="2" t="n">
        <v>250</v>
      </c>
      <c r="B9504" s="2" t="n">
        <v>-100</v>
      </c>
      <c r="C9504" s="2" t="n">
        <v>200</v>
      </c>
      <c r="D9504" s="2">
        <f>(A9504+B9504)/2 + C9504/2</f>
        <v/>
      </c>
      <c r="E9504" s="2">
        <f>SQRT(A9504^2+B9504^2+C9504^2)</f>
        <v/>
      </c>
      <c r="F9504" s="2">
        <f>INPUTS!$B$8*A9504+INPUTS!$B$9*D9504+INPUTS!$B$10*B9504</f>
        <v/>
      </c>
      <c r="G9504" s="2">
        <f>INPUTS!$B$11*A9504/10000</f>
        <v/>
      </c>
      <c r="H9504" s="2">
        <f>MAX(0, (INPUTS!$B$14+INPUTS!$B$16*INPUTS!$B$15) + (1-INPUTS!$B$18)*INPUTS!$B$19*G9504 - INPUTS!$B$17 - INPUTS!$B$20*MAX(0, -F9504))</f>
        <v/>
      </c>
      <c r="I9504" s="2">
        <f>IF(INPUTS!$B$13=0, H9504&lt;=0, H9504&lt;INPUTS!$B$13)</f>
        <v/>
      </c>
      <c r="J9504" s="2">
        <f>INPUTS!$B$21 + INPUTS!$B$24*F9504 + INPUTS!$B$25*G9504</f>
        <v/>
      </c>
      <c r="K9504" s="2">
        <f>J9504&lt;INPUTS!$B$23</f>
        <v/>
      </c>
      <c r="L9504" s="2">
        <f>J9504&lt;INPUTS!$B$22</f>
        <v/>
      </c>
      <c r="M9504" s="2">
        <f>INPUTS!$B$26 + INPUTS!$B$29*F9504</f>
        <v/>
      </c>
      <c r="N9504" s="2">
        <f>M9504&lt;INPUTS!$B$28</f>
        <v/>
      </c>
      <c r="O9504" s="2">
        <f>M9504&lt;INPUTS!$B$27</f>
        <v/>
      </c>
      <c r="P9504" s="2">
        <f>INPUTS!$B$30 + (1-INPUTS!$B$18)*INPUTS!$B$19*G9504</f>
        <v/>
      </c>
      <c r="Q9504" s="2">
        <f>INPUTS!$B$31 + INPUTS!$B$32*P9504</f>
        <v/>
      </c>
      <c r="R9504" s="2">
        <f>IF(INPUTS!$B$13=0, Q9504&lt;=0, Q9504&lt;INPUTS!$B$13)</f>
        <v/>
      </c>
      <c r="S9504" s="2">
        <f>OR(I9504,K9504,N9504,R9504)</f>
        <v/>
      </c>
      <c r="T9504" s="2">
        <f>OR(I9504,L9504,O9504,R9504)</f>
        <v/>
      </c>
    </row>
    <row r="9505">
      <c r="A9505" s="2" t="n">
        <v>250</v>
      </c>
      <c r="B9505" s="2" t="n">
        <v>-75</v>
      </c>
      <c r="C9505" s="2" t="n">
        <v>-200</v>
      </c>
      <c r="D9505" s="2">
        <f>(A9505+B9505)/2 + C9505/2</f>
        <v/>
      </c>
      <c r="E9505" s="2">
        <f>SQRT(A9505^2+B9505^2+C9505^2)</f>
        <v/>
      </c>
      <c r="F9505" s="2">
        <f>INPUTS!$B$8*A9505+INPUTS!$B$9*D9505+INPUTS!$B$10*B9505</f>
        <v/>
      </c>
      <c r="G9505" s="2">
        <f>INPUTS!$B$11*A9505/10000</f>
        <v/>
      </c>
      <c r="H9505" s="2">
        <f>MAX(0, (INPUTS!$B$14+INPUTS!$B$16*INPUTS!$B$15) + (1-INPUTS!$B$18)*INPUTS!$B$19*G9505 - INPUTS!$B$17 - INPUTS!$B$20*MAX(0, -F9505))</f>
        <v/>
      </c>
      <c r="I9505" s="2">
        <f>IF(INPUTS!$B$13=0, H9505&lt;=0, H9505&lt;INPUTS!$B$13)</f>
        <v/>
      </c>
      <c r="J9505" s="2">
        <f>INPUTS!$B$21 + INPUTS!$B$24*F9505 + INPUTS!$B$25*G9505</f>
        <v/>
      </c>
      <c r="K9505" s="2">
        <f>J9505&lt;INPUTS!$B$23</f>
        <v/>
      </c>
      <c r="L9505" s="2">
        <f>J9505&lt;INPUTS!$B$22</f>
        <v/>
      </c>
      <c r="M9505" s="2">
        <f>INPUTS!$B$26 + INPUTS!$B$29*F9505</f>
        <v/>
      </c>
      <c r="N9505" s="2">
        <f>M9505&lt;INPUTS!$B$28</f>
        <v/>
      </c>
      <c r="O9505" s="2">
        <f>M9505&lt;INPUTS!$B$27</f>
        <v/>
      </c>
      <c r="P9505" s="2">
        <f>INPUTS!$B$30 + (1-INPUTS!$B$18)*INPUTS!$B$19*G9505</f>
        <v/>
      </c>
      <c r="Q9505" s="2">
        <f>INPUTS!$B$31 + INPUTS!$B$32*P9505</f>
        <v/>
      </c>
      <c r="R9505" s="2">
        <f>IF(INPUTS!$B$13=0, Q9505&lt;=0, Q9505&lt;INPUTS!$B$13)</f>
        <v/>
      </c>
      <c r="S9505" s="2">
        <f>OR(I9505,K9505,N9505,R9505)</f>
        <v/>
      </c>
      <c r="T9505" s="2">
        <f>OR(I9505,L9505,O9505,R9505)</f>
        <v/>
      </c>
    </row>
    <row r="9506">
      <c r="A9506" s="2" t="n">
        <v>250</v>
      </c>
      <c r="B9506" s="2" t="n">
        <v>-75</v>
      </c>
      <c r="C9506" s="2" t="n">
        <v>-175</v>
      </c>
      <c r="D9506" s="2">
        <f>(A9506+B9506)/2 + C9506/2</f>
        <v/>
      </c>
      <c r="E9506" s="2">
        <f>SQRT(A9506^2+B9506^2+C9506^2)</f>
        <v/>
      </c>
      <c r="F9506" s="2">
        <f>INPUTS!$B$8*A9506+INPUTS!$B$9*D9506+INPUTS!$B$10*B9506</f>
        <v/>
      </c>
      <c r="G9506" s="2">
        <f>INPUTS!$B$11*A9506/10000</f>
        <v/>
      </c>
      <c r="H9506" s="2">
        <f>MAX(0, (INPUTS!$B$14+INPUTS!$B$16*INPUTS!$B$15) + (1-INPUTS!$B$18)*INPUTS!$B$19*G9506 - INPUTS!$B$17 - INPUTS!$B$20*MAX(0, -F9506))</f>
        <v/>
      </c>
      <c r="I9506" s="2">
        <f>IF(INPUTS!$B$13=0, H9506&lt;=0, H9506&lt;INPUTS!$B$13)</f>
        <v/>
      </c>
      <c r="J9506" s="2">
        <f>INPUTS!$B$21 + INPUTS!$B$24*F9506 + INPUTS!$B$25*G9506</f>
        <v/>
      </c>
      <c r="K9506" s="2">
        <f>J9506&lt;INPUTS!$B$23</f>
        <v/>
      </c>
      <c r="L9506" s="2">
        <f>J9506&lt;INPUTS!$B$22</f>
        <v/>
      </c>
      <c r="M9506" s="2">
        <f>INPUTS!$B$26 + INPUTS!$B$29*F9506</f>
        <v/>
      </c>
      <c r="N9506" s="2">
        <f>M9506&lt;INPUTS!$B$28</f>
        <v/>
      </c>
      <c r="O9506" s="2">
        <f>M9506&lt;INPUTS!$B$27</f>
        <v/>
      </c>
      <c r="P9506" s="2">
        <f>INPUTS!$B$30 + (1-INPUTS!$B$18)*INPUTS!$B$19*G9506</f>
        <v/>
      </c>
      <c r="Q9506" s="2">
        <f>INPUTS!$B$31 + INPUTS!$B$32*P9506</f>
        <v/>
      </c>
      <c r="R9506" s="2">
        <f>IF(INPUTS!$B$13=0, Q9506&lt;=0, Q9506&lt;INPUTS!$B$13)</f>
        <v/>
      </c>
      <c r="S9506" s="2">
        <f>OR(I9506,K9506,N9506,R9506)</f>
        <v/>
      </c>
      <c r="T9506" s="2">
        <f>OR(I9506,L9506,O9506,R9506)</f>
        <v/>
      </c>
    </row>
    <row r="9507">
      <c r="A9507" s="2" t="n">
        <v>250</v>
      </c>
      <c r="B9507" s="2" t="n">
        <v>-75</v>
      </c>
      <c r="C9507" s="2" t="n">
        <v>-150</v>
      </c>
      <c r="D9507" s="2">
        <f>(A9507+B9507)/2 + C9507/2</f>
        <v/>
      </c>
      <c r="E9507" s="2">
        <f>SQRT(A9507^2+B9507^2+C9507^2)</f>
        <v/>
      </c>
      <c r="F9507" s="2">
        <f>INPUTS!$B$8*A9507+INPUTS!$B$9*D9507+INPUTS!$B$10*B9507</f>
        <v/>
      </c>
      <c r="G9507" s="2">
        <f>INPUTS!$B$11*A9507/10000</f>
        <v/>
      </c>
      <c r="H9507" s="2">
        <f>MAX(0, (INPUTS!$B$14+INPUTS!$B$16*INPUTS!$B$15) + (1-INPUTS!$B$18)*INPUTS!$B$19*G9507 - INPUTS!$B$17 - INPUTS!$B$20*MAX(0, -F9507))</f>
        <v/>
      </c>
      <c r="I9507" s="2">
        <f>IF(INPUTS!$B$13=0, H9507&lt;=0, H9507&lt;INPUTS!$B$13)</f>
        <v/>
      </c>
      <c r="J9507" s="2">
        <f>INPUTS!$B$21 + INPUTS!$B$24*F9507 + INPUTS!$B$25*G9507</f>
        <v/>
      </c>
      <c r="K9507" s="2">
        <f>J9507&lt;INPUTS!$B$23</f>
        <v/>
      </c>
      <c r="L9507" s="2">
        <f>J9507&lt;INPUTS!$B$22</f>
        <v/>
      </c>
      <c r="M9507" s="2">
        <f>INPUTS!$B$26 + INPUTS!$B$29*F9507</f>
        <v/>
      </c>
      <c r="N9507" s="2">
        <f>M9507&lt;INPUTS!$B$28</f>
        <v/>
      </c>
      <c r="O9507" s="2">
        <f>M9507&lt;INPUTS!$B$27</f>
        <v/>
      </c>
      <c r="P9507" s="2">
        <f>INPUTS!$B$30 + (1-INPUTS!$B$18)*INPUTS!$B$19*G9507</f>
        <v/>
      </c>
      <c r="Q9507" s="2">
        <f>INPUTS!$B$31 + INPUTS!$B$32*P9507</f>
        <v/>
      </c>
      <c r="R9507" s="2">
        <f>IF(INPUTS!$B$13=0, Q9507&lt;=0, Q9507&lt;INPUTS!$B$13)</f>
        <v/>
      </c>
      <c r="S9507" s="2">
        <f>OR(I9507,K9507,N9507,R9507)</f>
        <v/>
      </c>
      <c r="T9507" s="2">
        <f>OR(I9507,L9507,O9507,R9507)</f>
        <v/>
      </c>
    </row>
    <row r="9508">
      <c r="A9508" s="2" t="n">
        <v>250</v>
      </c>
      <c r="B9508" s="2" t="n">
        <v>-75</v>
      </c>
      <c r="C9508" s="2" t="n">
        <v>-125</v>
      </c>
      <c r="D9508" s="2">
        <f>(A9508+B9508)/2 + C9508/2</f>
        <v/>
      </c>
      <c r="E9508" s="2">
        <f>SQRT(A9508^2+B9508^2+C9508^2)</f>
        <v/>
      </c>
      <c r="F9508" s="2">
        <f>INPUTS!$B$8*A9508+INPUTS!$B$9*D9508+INPUTS!$B$10*B9508</f>
        <v/>
      </c>
      <c r="G9508" s="2">
        <f>INPUTS!$B$11*A9508/10000</f>
        <v/>
      </c>
      <c r="H9508" s="2">
        <f>MAX(0, (INPUTS!$B$14+INPUTS!$B$16*INPUTS!$B$15) + (1-INPUTS!$B$18)*INPUTS!$B$19*G9508 - INPUTS!$B$17 - INPUTS!$B$20*MAX(0, -F9508))</f>
        <v/>
      </c>
      <c r="I9508" s="2">
        <f>IF(INPUTS!$B$13=0, H9508&lt;=0, H9508&lt;INPUTS!$B$13)</f>
        <v/>
      </c>
      <c r="J9508" s="2">
        <f>INPUTS!$B$21 + INPUTS!$B$24*F9508 + INPUTS!$B$25*G9508</f>
        <v/>
      </c>
      <c r="K9508" s="2">
        <f>J9508&lt;INPUTS!$B$23</f>
        <v/>
      </c>
      <c r="L9508" s="2">
        <f>J9508&lt;INPUTS!$B$22</f>
        <v/>
      </c>
      <c r="M9508" s="2">
        <f>INPUTS!$B$26 + INPUTS!$B$29*F9508</f>
        <v/>
      </c>
      <c r="N9508" s="2">
        <f>M9508&lt;INPUTS!$B$28</f>
        <v/>
      </c>
      <c r="O9508" s="2">
        <f>M9508&lt;INPUTS!$B$27</f>
        <v/>
      </c>
      <c r="P9508" s="2">
        <f>INPUTS!$B$30 + (1-INPUTS!$B$18)*INPUTS!$B$19*G9508</f>
        <v/>
      </c>
      <c r="Q9508" s="2">
        <f>INPUTS!$B$31 + INPUTS!$B$32*P9508</f>
        <v/>
      </c>
      <c r="R9508" s="2">
        <f>IF(INPUTS!$B$13=0, Q9508&lt;=0, Q9508&lt;INPUTS!$B$13)</f>
        <v/>
      </c>
      <c r="S9508" s="2">
        <f>OR(I9508,K9508,N9508,R9508)</f>
        <v/>
      </c>
      <c r="T9508" s="2">
        <f>OR(I9508,L9508,O9508,R9508)</f>
        <v/>
      </c>
    </row>
    <row r="9509">
      <c r="A9509" s="2" t="n">
        <v>250</v>
      </c>
      <c r="B9509" s="2" t="n">
        <v>-75</v>
      </c>
      <c r="C9509" s="2" t="n">
        <v>-100</v>
      </c>
      <c r="D9509" s="2">
        <f>(A9509+B9509)/2 + C9509/2</f>
        <v/>
      </c>
      <c r="E9509" s="2">
        <f>SQRT(A9509^2+B9509^2+C9509^2)</f>
        <v/>
      </c>
      <c r="F9509" s="2">
        <f>INPUTS!$B$8*A9509+INPUTS!$B$9*D9509+INPUTS!$B$10*B9509</f>
        <v/>
      </c>
      <c r="G9509" s="2">
        <f>INPUTS!$B$11*A9509/10000</f>
        <v/>
      </c>
      <c r="H9509" s="2">
        <f>MAX(0, (INPUTS!$B$14+INPUTS!$B$16*INPUTS!$B$15) + (1-INPUTS!$B$18)*INPUTS!$B$19*G9509 - INPUTS!$B$17 - INPUTS!$B$20*MAX(0, -F9509))</f>
        <v/>
      </c>
      <c r="I9509" s="2">
        <f>IF(INPUTS!$B$13=0, H9509&lt;=0, H9509&lt;INPUTS!$B$13)</f>
        <v/>
      </c>
      <c r="J9509" s="2">
        <f>INPUTS!$B$21 + INPUTS!$B$24*F9509 + INPUTS!$B$25*G9509</f>
        <v/>
      </c>
      <c r="K9509" s="2">
        <f>J9509&lt;INPUTS!$B$23</f>
        <v/>
      </c>
      <c r="L9509" s="2">
        <f>J9509&lt;INPUTS!$B$22</f>
        <v/>
      </c>
      <c r="M9509" s="2">
        <f>INPUTS!$B$26 + INPUTS!$B$29*F9509</f>
        <v/>
      </c>
      <c r="N9509" s="2">
        <f>M9509&lt;INPUTS!$B$28</f>
        <v/>
      </c>
      <c r="O9509" s="2">
        <f>M9509&lt;INPUTS!$B$27</f>
        <v/>
      </c>
      <c r="P9509" s="2">
        <f>INPUTS!$B$30 + (1-INPUTS!$B$18)*INPUTS!$B$19*G9509</f>
        <v/>
      </c>
      <c r="Q9509" s="2">
        <f>INPUTS!$B$31 + INPUTS!$B$32*P9509</f>
        <v/>
      </c>
      <c r="R9509" s="2">
        <f>IF(INPUTS!$B$13=0, Q9509&lt;=0, Q9509&lt;INPUTS!$B$13)</f>
        <v/>
      </c>
      <c r="S9509" s="2">
        <f>OR(I9509,K9509,N9509,R9509)</f>
        <v/>
      </c>
      <c r="T9509" s="2">
        <f>OR(I9509,L9509,O9509,R9509)</f>
        <v/>
      </c>
    </row>
    <row r="9510">
      <c r="A9510" s="2" t="n">
        <v>250</v>
      </c>
      <c r="B9510" s="2" t="n">
        <v>-75</v>
      </c>
      <c r="C9510" s="2" t="n">
        <v>-75</v>
      </c>
      <c r="D9510" s="2">
        <f>(A9510+B9510)/2 + C9510/2</f>
        <v/>
      </c>
      <c r="E9510" s="2">
        <f>SQRT(A9510^2+B9510^2+C9510^2)</f>
        <v/>
      </c>
      <c r="F9510" s="2">
        <f>INPUTS!$B$8*A9510+INPUTS!$B$9*D9510+INPUTS!$B$10*B9510</f>
        <v/>
      </c>
      <c r="G9510" s="2">
        <f>INPUTS!$B$11*A9510/10000</f>
        <v/>
      </c>
      <c r="H9510" s="2">
        <f>MAX(0, (INPUTS!$B$14+INPUTS!$B$16*INPUTS!$B$15) + (1-INPUTS!$B$18)*INPUTS!$B$19*G9510 - INPUTS!$B$17 - INPUTS!$B$20*MAX(0, -F9510))</f>
        <v/>
      </c>
      <c r="I9510" s="2">
        <f>IF(INPUTS!$B$13=0, H9510&lt;=0, H9510&lt;INPUTS!$B$13)</f>
        <v/>
      </c>
      <c r="J9510" s="2">
        <f>INPUTS!$B$21 + INPUTS!$B$24*F9510 + INPUTS!$B$25*G9510</f>
        <v/>
      </c>
      <c r="K9510" s="2">
        <f>J9510&lt;INPUTS!$B$23</f>
        <v/>
      </c>
      <c r="L9510" s="2">
        <f>J9510&lt;INPUTS!$B$22</f>
        <v/>
      </c>
      <c r="M9510" s="2">
        <f>INPUTS!$B$26 + INPUTS!$B$29*F9510</f>
        <v/>
      </c>
      <c r="N9510" s="2">
        <f>M9510&lt;INPUTS!$B$28</f>
        <v/>
      </c>
      <c r="O9510" s="2">
        <f>M9510&lt;INPUTS!$B$27</f>
        <v/>
      </c>
      <c r="P9510" s="2">
        <f>INPUTS!$B$30 + (1-INPUTS!$B$18)*INPUTS!$B$19*G9510</f>
        <v/>
      </c>
      <c r="Q9510" s="2">
        <f>INPUTS!$B$31 + INPUTS!$B$32*P9510</f>
        <v/>
      </c>
      <c r="R9510" s="2">
        <f>IF(INPUTS!$B$13=0, Q9510&lt;=0, Q9510&lt;INPUTS!$B$13)</f>
        <v/>
      </c>
      <c r="S9510" s="2">
        <f>OR(I9510,K9510,N9510,R9510)</f>
        <v/>
      </c>
      <c r="T9510" s="2">
        <f>OR(I9510,L9510,O9510,R9510)</f>
        <v/>
      </c>
    </row>
    <row r="9511">
      <c r="A9511" s="2" t="n">
        <v>250</v>
      </c>
      <c r="B9511" s="2" t="n">
        <v>-75</v>
      </c>
      <c r="C9511" s="2" t="n">
        <v>-50</v>
      </c>
      <c r="D9511" s="2">
        <f>(A9511+B9511)/2 + C9511/2</f>
        <v/>
      </c>
      <c r="E9511" s="2">
        <f>SQRT(A9511^2+B9511^2+C9511^2)</f>
        <v/>
      </c>
      <c r="F9511" s="2">
        <f>INPUTS!$B$8*A9511+INPUTS!$B$9*D9511+INPUTS!$B$10*B9511</f>
        <v/>
      </c>
      <c r="G9511" s="2">
        <f>INPUTS!$B$11*A9511/10000</f>
        <v/>
      </c>
      <c r="H9511" s="2">
        <f>MAX(0, (INPUTS!$B$14+INPUTS!$B$16*INPUTS!$B$15) + (1-INPUTS!$B$18)*INPUTS!$B$19*G9511 - INPUTS!$B$17 - INPUTS!$B$20*MAX(0, -F9511))</f>
        <v/>
      </c>
      <c r="I9511" s="2">
        <f>IF(INPUTS!$B$13=0, H9511&lt;=0, H9511&lt;INPUTS!$B$13)</f>
        <v/>
      </c>
      <c r="J9511" s="2">
        <f>INPUTS!$B$21 + INPUTS!$B$24*F9511 + INPUTS!$B$25*G9511</f>
        <v/>
      </c>
      <c r="K9511" s="2">
        <f>J9511&lt;INPUTS!$B$23</f>
        <v/>
      </c>
      <c r="L9511" s="2">
        <f>J9511&lt;INPUTS!$B$22</f>
        <v/>
      </c>
      <c r="M9511" s="2">
        <f>INPUTS!$B$26 + INPUTS!$B$29*F9511</f>
        <v/>
      </c>
      <c r="N9511" s="2">
        <f>M9511&lt;INPUTS!$B$28</f>
        <v/>
      </c>
      <c r="O9511" s="2">
        <f>M9511&lt;INPUTS!$B$27</f>
        <v/>
      </c>
      <c r="P9511" s="2">
        <f>INPUTS!$B$30 + (1-INPUTS!$B$18)*INPUTS!$B$19*G9511</f>
        <v/>
      </c>
      <c r="Q9511" s="2">
        <f>INPUTS!$B$31 + INPUTS!$B$32*P9511</f>
        <v/>
      </c>
      <c r="R9511" s="2">
        <f>IF(INPUTS!$B$13=0, Q9511&lt;=0, Q9511&lt;INPUTS!$B$13)</f>
        <v/>
      </c>
      <c r="S9511" s="2">
        <f>OR(I9511,K9511,N9511,R9511)</f>
        <v/>
      </c>
      <c r="T9511" s="2">
        <f>OR(I9511,L9511,O9511,R9511)</f>
        <v/>
      </c>
    </row>
    <row r="9512">
      <c r="A9512" s="2" t="n">
        <v>250</v>
      </c>
      <c r="B9512" s="2" t="n">
        <v>-75</v>
      </c>
      <c r="C9512" s="2" t="n">
        <v>-25</v>
      </c>
      <c r="D9512" s="2">
        <f>(A9512+B9512)/2 + C9512/2</f>
        <v/>
      </c>
      <c r="E9512" s="2">
        <f>SQRT(A9512^2+B9512^2+C9512^2)</f>
        <v/>
      </c>
      <c r="F9512" s="2">
        <f>INPUTS!$B$8*A9512+INPUTS!$B$9*D9512+INPUTS!$B$10*B9512</f>
        <v/>
      </c>
      <c r="G9512" s="2">
        <f>INPUTS!$B$11*A9512/10000</f>
        <v/>
      </c>
      <c r="H9512" s="2">
        <f>MAX(0, (INPUTS!$B$14+INPUTS!$B$16*INPUTS!$B$15) + (1-INPUTS!$B$18)*INPUTS!$B$19*G9512 - INPUTS!$B$17 - INPUTS!$B$20*MAX(0, -F9512))</f>
        <v/>
      </c>
      <c r="I9512" s="2">
        <f>IF(INPUTS!$B$13=0, H9512&lt;=0, H9512&lt;INPUTS!$B$13)</f>
        <v/>
      </c>
      <c r="J9512" s="2">
        <f>INPUTS!$B$21 + INPUTS!$B$24*F9512 + INPUTS!$B$25*G9512</f>
        <v/>
      </c>
      <c r="K9512" s="2">
        <f>J9512&lt;INPUTS!$B$23</f>
        <v/>
      </c>
      <c r="L9512" s="2">
        <f>J9512&lt;INPUTS!$B$22</f>
        <v/>
      </c>
      <c r="M9512" s="2">
        <f>INPUTS!$B$26 + INPUTS!$B$29*F9512</f>
        <v/>
      </c>
      <c r="N9512" s="2">
        <f>M9512&lt;INPUTS!$B$28</f>
        <v/>
      </c>
      <c r="O9512" s="2">
        <f>M9512&lt;INPUTS!$B$27</f>
        <v/>
      </c>
      <c r="P9512" s="2">
        <f>INPUTS!$B$30 + (1-INPUTS!$B$18)*INPUTS!$B$19*G9512</f>
        <v/>
      </c>
      <c r="Q9512" s="2">
        <f>INPUTS!$B$31 + INPUTS!$B$32*P9512</f>
        <v/>
      </c>
      <c r="R9512" s="2">
        <f>IF(INPUTS!$B$13=0, Q9512&lt;=0, Q9512&lt;INPUTS!$B$13)</f>
        <v/>
      </c>
      <c r="S9512" s="2">
        <f>OR(I9512,K9512,N9512,R9512)</f>
        <v/>
      </c>
      <c r="T9512" s="2">
        <f>OR(I9512,L9512,O9512,R9512)</f>
        <v/>
      </c>
    </row>
    <row r="9513">
      <c r="A9513" s="2" t="n">
        <v>250</v>
      </c>
      <c r="B9513" s="2" t="n">
        <v>-75</v>
      </c>
      <c r="C9513" s="2" t="n">
        <v>0</v>
      </c>
      <c r="D9513" s="2">
        <f>(A9513+B9513)/2 + C9513/2</f>
        <v/>
      </c>
      <c r="E9513" s="2">
        <f>SQRT(A9513^2+B9513^2+C9513^2)</f>
        <v/>
      </c>
      <c r="F9513" s="2">
        <f>INPUTS!$B$8*A9513+INPUTS!$B$9*D9513+INPUTS!$B$10*B9513</f>
        <v/>
      </c>
      <c r="G9513" s="2">
        <f>INPUTS!$B$11*A9513/10000</f>
        <v/>
      </c>
      <c r="H9513" s="2">
        <f>MAX(0, (INPUTS!$B$14+INPUTS!$B$16*INPUTS!$B$15) + (1-INPUTS!$B$18)*INPUTS!$B$19*G9513 - INPUTS!$B$17 - INPUTS!$B$20*MAX(0, -F9513))</f>
        <v/>
      </c>
      <c r="I9513" s="2">
        <f>IF(INPUTS!$B$13=0, H9513&lt;=0, H9513&lt;INPUTS!$B$13)</f>
        <v/>
      </c>
      <c r="J9513" s="2">
        <f>INPUTS!$B$21 + INPUTS!$B$24*F9513 + INPUTS!$B$25*G9513</f>
        <v/>
      </c>
      <c r="K9513" s="2">
        <f>J9513&lt;INPUTS!$B$23</f>
        <v/>
      </c>
      <c r="L9513" s="2">
        <f>J9513&lt;INPUTS!$B$22</f>
        <v/>
      </c>
      <c r="M9513" s="2">
        <f>INPUTS!$B$26 + INPUTS!$B$29*F9513</f>
        <v/>
      </c>
      <c r="N9513" s="2">
        <f>M9513&lt;INPUTS!$B$28</f>
        <v/>
      </c>
      <c r="O9513" s="2">
        <f>M9513&lt;INPUTS!$B$27</f>
        <v/>
      </c>
      <c r="P9513" s="2">
        <f>INPUTS!$B$30 + (1-INPUTS!$B$18)*INPUTS!$B$19*G9513</f>
        <v/>
      </c>
      <c r="Q9513" s="2">
        <f>INPUTS!$B$31 + INPUTS!$B$32*P9513</f>
        <v/>
      </c>
      <c r="R9513" s="2">
        <f>IF(INPUTS!$B$13=0, Q9513&lt;=0, Q9513&lt;INPUTS!$B$13)</f>
        <v/>
      </c>
      <c r="S9513" s="2">
        <f>OR(I9513,K9513,N9513,R9513)</f>
        <v/>
      </c>
      <c r="T9513" s="2">
        <f>OR(I9513,L9513,O9513,R9513)</f>
        <v/>
      </c>
    </row>
    <row r="9514">
      <c r="A9514" s="2" t="n">
        <v>250</v>
      </c>
      <c r="B9514" s="2" t="n">
        <v>-75</v>
      </c>
      <c r="C9514" s="2" t="n">
        <v>25</v>
      </c>
      <c r="D9514" s="2">
        <f>(A9514+B9514)/2 + C9514/2</f>
        <v/>
      </c>
      <c r="E9514" s="2">
        <f>SQRT(A9514^2+B9514^2+C9514^2)</f>
        <v/>
      </c>
      <c r="F9514" s="2">
        <f>INPUTS!$B$8*A9514+INPUTS!$B$9*D9514+INPUTS!$B$10*B9514</f>
        <v/>
      </c>
      <c r="G9514" s="2">
        <f>INPUTS!$B$11*A9514/10000</f>
        <v/>
      </c>
      <c r="H9514" s="2">
        <f>MAX(0, (INPUTS!$B$14+INPUTS!$B$16*INPUTS!$B$15) + (1-INPUTS!$B$18)*INPUTS!$B$19*G9514 - INPUTS!$B$17 - INPUTS!$B$20*MAX(0, -F9514))</f>
        <v/>
      </c>
      <c r="I9514" s="2">
        <f>IF(INPUTS!$B$13=0, H9514&lt;=0, H9514&lt;INPUTS!$B$13)</f>
        <v/>
      </c>
      <c r="J9514" s="2">
        <f>INPUTS!$B$21 + INPUTS!$B$24*F9514 + INPUTS!$B$25*G9514</f>
        <v/>
      </c>
      <c r="K9514" s="2">
        <f>J9514&lt;INPUTS!$B$23</f>
        <v/>
      </c>
      <c r="L9514" s="2">
        <f>J9514&lt;INPUTS!$B$22</f>
        <v/>
      </c>
      <c r="M9514" s="2">
        <f>INPUTS!$B$26 + INPUTS!$B$29*F9514</f>
        <v/>
      </c>
      <c r="N9514" s="2">
        <f>M9514&lt;INPUTS!$B$28</f>
        <v/>
      </c>
      <c r="O9514" s="2">
        <f>M9514&lt;INPUTS!$B$27</f>
        <v/>
      </c>
      <c r="P9514" s="2">
        <f>INPUTS!$B$30 + (1-INPUTS!$B$18)*INPUTS!$B$19*G9514</f>
        <v/>
      </c>
      <c r="Q9514" s="2">
        <f>INPUTS!$B$31 + INPUTS!$B$32*P9514</f>
        <v/>
      </c>
      <c r="R9514" s="2">
        <f>IF(INPUTS!$B$13=0, Q9514&lt;=0, Q9514&lt;INPUTS!$B$13)</f>
        <v/>
      </c>
      <c r="S9514" s="2">
        <f>OR(I9514,K9514,N9514,R9514)</f>
        <v/>
      </c>
      <c r="T9514" s="2">
        <f>OR(I9514,L9514,O9514,R9514)</f>
        <v/>
      </c>
    </row>
    <row r="9515">
      <c r="A9515" s="2" t="n">
        <v>250</v>
      </c>
      <c r="B9515" s="2" t="n">
        <v>-75</v>
      </c>
      <c r="C9515" s="2" t="n">
        <v>50</v>
      </c>
      <c r="D9515" s="2">
        <f>(A9515+B9515)/2 + C9515/2</f>
        <v/>
      </c>
      <c r="E9515" s="2">
        <f>SQRT(A9515^2+B9515^2+C9515^2)</f>
        <v/>
      </c>
      <c r="F9515" s="2">
        <f>INPUTS!$B$8*A9515+INPUTS!$B$9*D9515+INPUTS!$B$10*B9515</f>
        <v/>
      </c>
      <c r="G9515" s="2">
        <f>INPUTS!$B$11*A9515/10000</f>
        <v/>
      </c>
      <c r="H9515" s="2">
        <f>MAX(0, (INPUTS!$B$14+INPUTS!$B$16*INPUTS!$B$15) + (1-INPUTS!$B$18)*INPUTS!$B$19*G9515 - INPUTS!$B$17 - INPUTS!$B$20*MAX(0, -F9515))</f>
        <v/>
      </c>
      <c r="I9515" s="2">
        <f>IF(INPUTS!$B$13=0, H9515&lt;=0, H9515&lt;INPUTS!$B$13)</f>
        <v/>
      </c>
      <c r="J9515" s="2">
        <f>INPUTS!$B$21 + INPUTS!$B$24*F9515 + INPUTS!$B$25*G9515</f>
        <v/>
      </c>
      <c r="K9515" s="2">
        <f>J9515&lt;INPUTS!$B$23</f>
        <v/>
      </c>
      <c r="L9515" s="2">
        <f>J9515&lt;INPUTS!$B$22</f>
        <v/>
      </c>
      <c r="M9515" s="2">
        <f>INPUTS!$B$26 + INPUTS!$B$29*F9515</f>
        <v/>
      </c>
      <c r="N9515" s="2">
        <f>M9515&lt;INPUTS!$B$28</f>
        <v/>
      </c>
      <c r="O9515" s="2">
        <f>M9515&lt;INPUTS!$B$27</f>
        <v/>
      </c>
      <c r="P9515" s="2">
        <f>INPUTS!$B$30 + (1-INPUTS!$B$18)*INPUTS!$B$19*G9515</f>
        <v/>
      </c>
      <c r="Q9515" s="2">
        <f>INPUTS!$B$31 + INPUTS!$B$32*P9515</f>
        <v/>
      </c>
      <c r="R9515" s="2">
        <f>IF(INPUTS!$B$13=0, Q9515&lt;=0, Q9515&lt;INPUTS!$B$13)</f>
        <v/>
      </c>
      <c r="S9515" s="2">
        <f>OR(I9515,K9515,N9515,R9515)</f>
        <v/>
      </c>
      <c r="T9515" s="2">
        <f>OR(I9515,L9515,O9515,R9515)</f>
        <v/>
      </c>
    </row>
    <row r="9516">
      <c r="A9516" s="2" t="n">
        <v>250</v>
      </c>
      <c r="B9516" s="2" t="n">
        <v>-75</v>
      </c>
      <c r="C9516" s="2" t="n">
        <v>75</v>
      </c>
      <c r="D9516" s="2">
        <f>(A9516+B9516)/2 + C9516/2</f>
        <v/>
      </c>
      <c r="E9516" s="2">
        <f>SQRT(A9516^2+B9516^2+C9516^2)</f>
        <v/>
      </c>
      <c r="F9516" s="2">
        <f>INPUTS!$B$8*A9516+INPUTS!$B$9*D9516+INPUTS!$B$10*B9516</f>
        <v/>
      </c>
      <c r="G9516" s="2">
        <f>INPUTS!$B$11*A9516/10000</f>
        <v/>
      </c>
      <c r="H9516" s="2">
        <f>MAX(0, (INPUTS!$B$14+INPUTS!$B$16*INPUTS!$B$15) + (1-INPUTS!$B$18)*INPUTS!$B$19*G9516 - INPUTS!$B$17 - INPUTS!$B$20*MAX(0, -F9516))</f>
        <v/>
      </c>
      <c r="I9516" s="2">
        <f>IF(INPUTS!$B$13=0, H9516&lt;=0, H9516&lt;INPUTS!$B$13)</f>
        <v/>
      </c>
      <c r="J9516" s="2">
        <f>INPUTS!$B$21 + INPUTS!$B$24*F9516 + INPUTS!$B$25*G9516</f>
        <v/>
      </c>
      <c r="K9516" s="2">
        <f>J9516&lt;INPUTS!$B$23</f>
        <v/>
      </c>
      <c r="L9516" s="2">
        <f>J9516&lt;INPUTS!$B$22</f>
        <v/>
      </c>
      <c r="M9516" s="2">
        <f>INPUTS!$B$26 + INPUTS!$B$29*F9516</f>
        <v/>
      </c>
      <c r="N9516" s="2">
        <f>M9516&lt;INPUTS!$B$28</f>
        <v/>
      </c>
      <c r="O9516" s="2">
        <f>M9516&lt;INPUTS!$B$27</f>
        <v/>
      </c>
      <c r="P9516" s="2">
        <f>INPUTS!$B$30 + (1-INPUTS!$B$18)*INPUTS!$B$19*G9516</f>
        <v/>
      </c>
      <c r="Q9516" s="2">
        <f>INPUTS!$B$31 + INPUTS!$B$32*P9516</f>
        <v/>
      </c>
      <c r="R9516" s="2">
        <f>IF(INPUTS!$B$13=0, Q9516&lt;=0, Q9516&lt;INPUTS!$B$13)</f>
        <v/>
      </c>
      <c r="S9516" s="2">
        <f>OR(I9516,K9516,N9516,R9516)</f>
        <v/>
      </c>
      <c r="T9516" s="2">
        <f>OR(I9516,L9516,O9516,R9516)</f>
        <v/>
      </c>
    </row>
    <row r="9517">
      <c r="A9517" s="2" t="n">
        <v>250</v>
      </c>
      <c r="B9517" s="2" t="n">
        <v>-75</v>
      </c>
      <c r="C9517" s="2" t="n">
        <v>100</v>
      </c>
      <c r="D9517" s="2">
        <f>(A9517+B9517)/2 + C9517/2</f>
        <v/>
      </c>
      <c r="E9517" s="2">
        <f>SQRT(A9517^2+B9517^2+C9517^2)</f>
        <v/>
      </c>
      <c r="F9517" s="2">
        <f>INPUTS!$B$8*A9517+INPUTS!$B$9*D9517+INPUTS!$B$10*B9517</f>
        <v/>
      </c>
      <c r="G9517" s="2">
        <f>INPUTS!$B$11*A9517/10000</f>
        <v/>
      </c>
      <c r="H9517" s="2">
        <f>MAX(0, (INPUTS!$B$14+INPUTS!$B$16*INPUTS!$B$15) + (1-INPUTS!$B$18)*INPUTS!$B$19*G9517 - INPUTS!$B$17 - INPUTS!$B$20*MAX(0, -F9517))</f>
        <v/>
      </c>
      <c r="I9517" s="2">
        <f>IF(INPUTS!$B$13=0, H9517&lt;=0, H9517&lt;INPUTS!$B$13)</f>
        <v/>
      </c>
      <c r="J9517" s="2">
        <f>INPUTS!$B$21 + INPUTS!$B$24*F9517 + INPUTS!$B$25*G9517</f>
        <v/>
      </c>
      <c r="K9517" s="2">
        <f>J9517&lt;INPUTS!$B$23</f>
        <v/>
      </c>
      <c r="L9517" s="2">
        <f>J9517&lt;INPUTS!$B$22</f>
        <v/>
      </c>
      <c r="M9517" s="2">
        <f>INPUTS!$B$26 + INPUTS!$B$29*F9517</f>
        <v/>
      </c>
      <c r="N9517" s="2">
        <f>M9517&lt;INPUTS!$B$28</f>
        <v/>
      </c>
      <c r="O9517" s="2">
        <f>M9517&lt;INPUTS!$B$27</f>
        <v/>
      </c>
      <c r="P9517" s="2">
        <f>INPUTS!$B$30 + (1-INPUTS!$B$18)*INPUTS!$B$19*G9517</f>
        <v/>
      </c>
      <c r="Q9517" s="2">
        <f>INPUTS!$B$31 + INPUTS!$B$32*P9517</f>
        <v/>
      </c>
      <c r="R9517" s="2">
        <f>IF(INPUTS!$B$13=0, Q9517&lt;=0, Q9517&lt;INPUTS!$B$13)</f>
        <v/>
      </c>
      <c r="S9517" s="2">
        <f>OR(I9517,K9517,N9517,R9517)</f>
        <v/>
      </c>
      <c r="T9517" s="2">
        <f>OR(I9517,L9517,O9517,R9517)</f>
        <v/>
      </c>
    </row>
    <row r="9518">
      <c r="A9518" s="2" t="n">
        <v>250</v>
      </c>
      <c r="B9518" s="2" t="n">
        <v>-75</v>
      </c>
      <c r="C9518" s="2" t="n">
        <v>125</v>
      </c>
      <c r="D9518" s="2">
        <f>(A9518+B9518)/2 + C9518/2</f>
        <v/>
      </c>
      <c r="E9518" s="2">
        <f>SQRT(A9518^2+B9518^2+C9518^2)</f>
        <v/>
      </c>
      <c r="F9518" s="2">
        <f>INPUTS!$B$8*A9518+INPUTS!$B$9*D9518+INPUTS!$B$10*B9518</f>
        <v/>
      </c>
      <c r="G9518" s="2">
        <f>INPUTS!$B$11*A9518/10000</f>
        <v/>
      </c>
      <c r="H9518" s="2">
        <f>MAX(0, (INPUTS!$B$14+INPUTS!$B$16*INPUTS!$B$15) + (1-INPUTS!$B$18)*INPUTS!$B$19*G9518 - INPUTS!$B$17 - INPUTS!$B$20*MAX(0, -F9518))</f>
        <v/>
      </c>
      <c r="I9518" s="2">
        <f>IF(INPUTS!$B$13=0, H9518&lt;=0, H9518&lt;INPUTS!$B$13)</f>
        <v/>
      </c>
      <c r="J9518" s="2">
        <f>INPUTS!$B$21 + INPUTS!$B$24*F9518 + INPUTS!$B$25*G9518</f>
        <v/>
      </c>
      <c r="K9518" s="2">
        <f>J9518&lt;INPUTS!$B$23</f>
        <v/>
      </c>
      <c r="L9518" s="2">
        <f>J9518&lt;INPUTS!$B$22</f>
        <v/>
      </c>
      <c r="M9518" s="2">
        <f>INPUTS!$B$26 + INPUTS!$B$29*F9518</f>
        <v/>
      </c>
      <c r="N9518" s="2">
        <f>M9518&lt;INPUTS!$B$28</f>
        <v/>
      </c>
      <c r="O9518" s="2">
        <f>M9518&lt;INPUTS!$B$27</f>
        <v/>
      </c>
      <c r="P9518" s="2">
        <f>INPUTS!$B$30 + (1-INPUTS!$B$18)*INPUTS!$B$19*G9518</f>
        <v/>
      </c>
      <c r="Q9518" s="2">
        <f>INPUTS!$B$31 + INPUTS!$B$32*P9518</f>
        <v/>
      </c>
      <c r="R9518" s="2">
        <f>IF(INPUTS!$B$13=0, Q9518&lt;=0, Q9518&lt;INPUTS!$B$13)</f>
        <v/>
      </c>
      <c r="S9518" s="2">
        <f>OR(I9518,K9518,N9518,R9518)</f>
        <v/>
      </c>
      <c r="T9518" s="2">
        <f>OR(I9518,L9518,O9518,R9518)</f>
        <v/>
      </c>
    </row>
    <row r="9519">
      <c r="A9519" s="2" t="n">
        <v>250</v>
      </c>
      <c r="B9519" s="2" t="n">
        <v>-75</v>
      </c>
      <c r="C9519" s="2" t="n">
        <v>150</v>
      </c>
      <c r="D9519" s="2">
        <f>(A9519+B9519)/2 + C9519/2</f>
        <v/>
      </c>
      <c r="E9519" s="2">
        <f>SQRT(A9519^2+B9519^2+C9519^2)</f>
        <v/>
      </c>
      <c r="F9519" s="2">
        <f>INPUTS!$B$8*A9519+INPUTS!$B$9*D9519+INPUTS!$B$10*B9519</f>
        <v/>
      </c>
      <c r="G9519" s="2">
        <f>INPUTS!$B$11*A9519/10000</f>
        <v/>
      </c>
      <c r="H9519" s="2">
        <f>MAX(0, (INPUTS!$B$14+INPUTS!$B$16*INPUTS!$B$15) + (1-INPUTS!$B$18)*INPUTS!$B$19*G9519 - INPUTS!$B$17 - INPUTS!$B$20*MAX(0, -F9519))</f>
        <v/>
      </c>
      <c r="I9519" s="2">
        <f>IF(INPUTS!$B$13=0, H9519&lt;=0, H9519&lt;INPUTS!$B$13)</f>
        <v/>
      </c>
      <c r="J9519" s="2">
        <f>INPUTS!$B$21 + INPUTS!$B$24*F9519 + INPUTS!$B$25*G9519</f>
        <v/>
      </c>
      <c r="K9519" s="2">
        <f>J9519&lt;INPUTS!$B$23</f>
        <v/>
      </c>
      <c r="L9519" s="2">
        <f>J9519&lt;INPUTS!$B$22</f>
        <v/>
      </c>
      <c r="M9519" s="2">
        <f>INPUTS!$B$26 + INPUTS!$B$29*F9519</f>
        <v/>
      </c>
      <c r="N9519" s="2">
        <f>M9519&lt;INPUTS!$B$28</f>
        <v/>
      </c>
      <c r="O9519" s="2">
        <f>M9519&lt;INPUTS!$B$27</f>
        <v/>
      </c>
      <c r="P9519" s="2">
        <f>INPUTS!$B$30 + (1-INPUTS!$B$18)*INPUTS!$B$19*G9519</f>
        <v/>
      </c>
      <c r="Q9519" s="2">
        <f>INPUTS!$B$31 + INPUTS!$B$32*P9519</f>
        <v/>
      </c>
      <c r="R9519" s="2">
        <f>IF(INPUTS!$B$13=0, Q9519&lt;=0, Q9519&lt;INPUTS!$B$13)</f>
        <v/>
      </c>
      <c r="S9519" s="2">
        <f>OR(I9519,K9519,N9519,R9519)</f>
        <v/>
      </c>
      <c r="T9519" s="2">
        <f>OR(I9519,L9519,O9519,R9519)</f>
        <v/>
      </c>
    </row>
    <row r="9520">
      <c r="A9520" s="2" t="n">
        <v>250</v>
      </c>
      <c r="B9520" s="2" t="n">
        <v>-75</v>
      </c>
      <c r="C9520" s="2" t="n">
        <v>175</v>
      </c>
      <c r="D9520" s="2">
        <f>(A9520+B9520)/2 + C9520/2</f>
        <v/>
      </c>
      <c r="E9520" s="2">
        <f>SQRT(A9520^2+B9520^2+C9520^2)</f>
        <v/>
      </c>
      <c r="F9520" s="2">
        <f>INPUTS!$B$8*A9520+INPUTS!$B$9*D9520+INPUTS!$B$10*B9520</f>
        <v/>
      </c>
      <c r="G9520" s="2">
        <f>INPUTS!$B$11*A9520/10000</f>
        <v/>
      </c>
      <c r="H9520" s="2">
        <f>MAX(0, (INPUTS!$B$14+INPUTS!$B$16*INPUTS!$B$15) + (1-INPUTS!$B$18)*INPUTS!$B$19*G9520 - INPUTS!$B$17 - INPUTS!$B$20*MAX(0, -F9520))</f>
        <v/>
      </c>
      <c r="I9520" s="2">
        <f>IF(INPUTS!$B$13=0, H9520&lt;=0, H9520&lt;INPUTS!$B$13)</f>
        <v/>
      </c>
      <c r="J9520" s="2">
        <f>INPUTS!$B$21 + INPUTS!$B$24*F9520 + INPUTS!$B$25*G9520</f>
        <v/>
      </c>
      <c r="K9520" s="2">
        <f>J9520&lt;INPUTS!$B$23</f>
        <v/>
      </c>
      <c r="L9520" s="2">
        <f>J9520&lt;INPUTS!$B$22</f>
        <v/>
      </c>
      <c r="M9520" s="2">
        <f>INPUTS!$B$26 + INPUTS!$B$29*F9520</f>
        <v/>
      </c>
      <c r="N9520" s="2">
        <f>M9520&lt;INPUTS!$B$28</f>
        <v/>
      </c>
      <c r="O9520" s="2">
        <f>M9520&lt;INPUTS!$B$27</f>
        <v/>
      </c>
      <c r="P9520" s="2">
        <f>INPUTS!$B$30 + (1-INPUTS!$B$18)*INPUTS!$B$19*G9520</f>
        <v/>
      </c>
      <c r="Q9520" s="2">
        <f>INPUTS!$B$31 + INPUTS!$B$32*P9520</f>
        <v/>
      </c>
      <c r="R9520" s="2">
        <f>IF(INPUTS!$B$13=0, Q9520&lt;=0, Q9520&lt;INPUTS!$B$13)</f>
        <v/>
      </c>
      <c r="S9520" s="2">
        <f>OR(I9520,K9520,N9520,R9520)</f>
        <v/>
      </c>
      <c r="T9520" s="2">
        <f>OR(I9520,L9520,O9520,R9520)</f>
        <v/>
      </c>
    </row>
    <row r="9521">
      <c r="A9521" s="2" t="n">
        <v>250</v>
      </c>
      <c r="B9521" s="2" t="n">
        <v>-75</v>
      </c>
      <c r="C9521" s="2" t="n">
        <v>200</v>
      </c>
      <c r="D9521" s="2">
        <f>(A9521+B9521)/2 + C9521/2</f>
        <v/>
      </c>
      <c r="E9521" s="2">
        <f>SQRT(A9521^2+B9521^2+C9521^2)</f>
        <v/>
      </c>
      <c r="F9521" s="2">
        <f>INPUTS!$B$8*A9521+INPUTS!$B$9*D9521+INPUTS!$B$10*B9521</f>
        <v/>
      </c>
      <c r="G9521" s="2">
        <f>INPUTS!$B$11*A9521/10000</f>
        <v/>
      </c>
      <c r="H9521" s="2">
        <f>MAX(0, (INPUTS!$B$14+INPUTS!$B$16*INPUTS!$B$15) + (1-INPUTS!$B$18)*INPUTS!$B$19*G9521 - INPUTS!$B$17 - INPUTS!$B$20*MAX(0, -F9521))</f>
        <v/>
      </c>
      <c r="I9521" s="2">
        <f>IF(INPUTS!$B$13=0, H9521&lt;=0, H9521&lt;INPUTS!$B$13)</f>
        <v/>
      </c>
      <c r="J9521" s="2">
        <f>INPUTS!$B$21 + INPUTS!$B$24*F9521 + INPUTS!$B$25*G9521</f>
        <v/>
      </c>
      <c r="K9521" s="2">
        <f>J9521&lt;INPUTS!$B$23</f>
        <v/>
      </c>
      <c r="L9521" s="2">
        <f>J9521&lt;INPUTS!$B$22</f>
        <v/>
      </c>
      <c r="M9521" s="2">
        <f>INPUTS!$B$26 + INPUTS!$B$29*F9521</f>
        <v/>
      </c>
      <c r="N9521" s="2">
        <f>M9521&lt;INPUTS!$B$28</f>
        <v/>
      </c>
      <c r="O9521" s="2">
        <f>M9521&lt;INPUTS!$B$27</f>
        <v/>
      </c>
      <c r="P9521" s="2">
        <f>INPUTS!$B$30 + (1-INPUTS!$B$18)*INPUTS!$B$19*G9521</f>
        <v/>
      </c>
      <c r="Q9521" s="2">
        <f>INPUTS!$B$31 + INPUTS!$B$32*P9521</f>
        <v/>
      </c>
      <c r="R9521" s="2">
        <f>IF(INPUTS!$B$13=0, Q9521&lt;=0, Q9521&lt;INPUTS!$B$13)</f>
        <v/>
      </c>
      <c r="S9521" s="2">
        <f>OR(I9521,K9521,N9521,R9521)</f>
        <v/>
      </c>
      <c r="T9521" s="2">
        <f>OR(I9521,L9521,O9521,R9521)</f>
        <v/>
      </c>
    </row>
    <row r="9522">
      <c r="A9522" s="2" t="n">
        <v>250</v>
      </c>
      <c r="B9522" s="2" t="n">
        <v>-50</v>
      </c>
      <c r="C9522" s="2" t="n">
        <v>-200</v>
      </c>
      <c r="D9522" s="2">
        <f>(A9522+B9522)/2 + C9522/2</f>
        <v/>
      </c>
      <c r="E9522" s="2">
        <f>SQRT(A9522^2+B9522^2+C9522^2)</f>
        <v/>
      </c>
      <c r="F9522" s="2">
        <f>INPUTS!$B$8*A9522+INPUTS!$B$9*D9522+INPUTS!$B$10*B9522</f>
        <v/>
      </c>
      <c r="G9522" s="2">
        <f>INPUTS!$B$11*A9522/10000</f>
        <v/>
      </c>
      <c r="H9522" s="2">
        <f>MAX(0, (INPUTS!$B$14+INPUTS!$B$16*INPUTS!$B$15) + (1-INPUTS!$B$18)*INPUTS!$B$19*G9522 - INPUTS!$B$17 - INPUTS!$B$20*MAX(0, -F9522))</f>
        <v/>
      </c>
      <c r="I9522" s="2">
        <f>IF(INPUTS!$B$13=0, H9522&lt;=0, H9522&lt;INPUTS!$B$13)</f>
        <v/>
      </c>
      <c r="J9522" s="2">
        <f>INPUTS!$B$21 + INPUTS!$B$24*F9522 + INPUTS!$B$25*G9522</f>
        <v/>
      </c>
      <c r="K9522" s="2">
        <f>J9522&lt;INPUTS!$B$23</f>
        <v/>
      </c>
      <c r="L9522" s="2">
        <f>J9522&lt;INPUTS!$B$22</f>
        <v/>
      </c>
      <c r="M9522" s="2">
        <f>INPUTS!$B$26 + INPUTS!$B$29*F9522</f>
        <v/>
      </c>
      <c r="N9522" s="2">
        <f>M9522&lt;INPUTS!$B$28</f>
        <v/>
      </c>
      <c r="O9522" s="2">
        <f>M9522&lt;INPUTS!$B$27</f>
        <v/>
      </c>
      <c r="P9522" s="2">
        <f>INPUTS!$B$30 + (1-INPUTS!$B$18)*INPUTS!$B$19*G9522</f>
        <v/>
      </c>
      <c r="Q9522" s="2">
        <f>INPUTS!$B$31 + INPUTS!$B$32*P9522</f>
        <v/>
      </c>
      <c r="R9522" s="2">
        <f>IF(INPUTS!$B$13=0, Q9522&lt;=0, Q9522&lt;INPUTS!$B$13)</f>
        <v/>
      </c>
      <c r="S9522" s="2">
        <f>OR(I9522,K9522,N9522,R9522)</f>
        <v/>
      </c>
      <c r="T9522" s="2">
        <f>OR(I9522,L9522,O9522,R9522)</f>
        <v/>
      </c>
    </row>
    <row r="9523">
      <c r="A9523" s="2" t="n">
        <v>250</v>
      </c>
      <c r="B9523" s="2" t="n">
        <v>-50</v>
      </c>
      <c r="C9523" s="2" t="n">
        <v>-175</v>
      </c>
      <c r="D9523" s="2">
        <f>(A9523+B9523)/2 + C9523/2</f>
        <v/>
      </c>
      <c r="E9523" s="2">
        <f>SQRT(A9523^2+B9523^2+C9523^2)</f>
        <v/>
      </c>
      <c r="F9523" s="2">
        <f>INPUTS!$B$8*A9523+INPUTS!$B$9*D9523+INPUTS!$B$10*B9523</f>
        <v/>
      </c>
      <c r="G9523" s="2">
        <f>INPUTS!$B$11*A9523/10000</f>
        <v/>
      </c>
      <c r="H9523" s="2">
        <f>MAX(0, (INPUTS!$B$14+INPUTS!$B$16*INPUTS!$B$15) + (1-INPUTS!$B$18)*INPUTS!$B$19*G9523 - INPUTS!$B$17 - INPUTS!$B$20*MAX(0, -F9523))</f>
        <v/>
      </c>
      <c r="I9523" s="2">
        <f>IF(INPUTS!$B$13=0, H9523&lt;=0, H9523&lt;INPUTS!$B$13)</f>
        <v/>
      </c>
      <c r="J9523" s="2">
        <f>INPUTS!$B$21 + INPUTS!$B$24*F9523 + INPUTS!$B$25*G9523</f>
        <v/>
      </c>
      <c r="K9523" s="2">
        <f>J9523&lt;INPUTS!$B$23</f>
        <v/>
      </c>
      <c r="L9523" s="2">
        <f>J9523&lt;INPUTS!$B$22</f>
        <v/>
      </c>
      <c r="M9523" s="2">
        <f>INPUTS!$B$26 + INPUTS!$B$29*F9523</f>
        <v/>
      </c>
      <c r="N9523" s="2">
        <f>M9523&lt;INPUTS!$B$28</f>
        <v/>
      </c>
      <c r="O9523" s="2">
        <f>M9523&lt;INPUTS!$B$27</f>
        <v/>
      </c>
      <c r="P9523" s="2">
        <f>INPUTS!$B$30 + (1-INPUTS!$B$18)*INPUTS!$B$19*G9523</f>
        <v/>
      </c>
      <c r="Q9523" s="2">
        <f>INPUTS!$B$31 + INPUTS!$B$32*P9523</f>
        <v/>
      </c>
      <c r="R9523" s="2">
        <f>IF(INPUTS!$B$13=0, Q9523&lt;=0, Q9523&lt;INPUTS!$B$13)</f>
        <v/>
      </c>
      <c r="S9523" s="2">
        <f>OR(I9523,K9523,N9523,R9523)</f>
        <v/>
      </c>
      <c r="T9523" s="2">
        <f>OR(I9523,L9523,O9523,R9523)</f>
        <v/>
      </c>
    </row>
    <row r="9524">
      <c r="A9524" s="2" t="n">
        <v>250</v>
      </c>
      <c r="B9524" s="2" t="n">
        <v>-50</v>
      </c>
      <c r="C9524" s="2" t="n">
        <v>-150</v>
      </c>
      <c r="D9524" s="2">
        <f>(A9524+B9524)/2 + C9524/2</f>
        <v/>
      </c>
      <c r="E9524" s="2">
        <f>SQRT(A9524^2+B9524^2+C9524^2)</f>
        <v/>
      </c>
      <c r="F9524" s="2">
        <f>INPUTS!$B$8*A9524+INPUTS!$B$9*D9524+INPUTS!$B$10*B9524</f>
        <v/>
      </c>
      <c r="G9524" s="2">
        <f>INPUTS!$B$11*A9524/10000</f>
        <v/>
      </c>
      <c r="H9524" s="2">
        <f>MAX(0, (INPUTS!$B$14+INPUTS!$B$16*INPUTS!$B$15) + (1-INPUTS!$B$18)*INPUTS!$B$19*G9524 - INPUTS!$B$17 - INPUTS!$B$20*MAX(0, -F9524))</f>
        <v/>
      </c>
      <c r="I9524" s="2">
        <f>IF(INPUTS!$B$13=0, H9524&lt;=0, H9524&lt;INPUTS!$B$13)</f>
        <v/>
      </c>
      <c r="J9524" s="2">
        <f>INPUTS!$B$21 + INPUTS!$B$24*F9524 + INPUTS!$B$25*G9524</f>
        <v/>
      </c>
      <c r="K9524" s="2">
        <f>J9524&lt;INPUTS!$B$23</f>
        <v/>
      </c>
      <c r="L9524" s="2">
        <f>J9524&lt;INPUTS!$B$22</f>
        <v/>
      </c>
      <c r="M9524" s="2">
        <f>INPUTS!$B$26 + INPUTS!$B$29*F9524</f>
        <v/>
      </c>
      <c r="N9524" s="2">
        <f>M9524&lt;INPUTS!$B$28</f>
        <v/>
      </c>
      <c r="O9524" s="2">
        <f>M9524&lt;INPUTS!$B$27</f>
        <v/>
      </c>
      <c r="P9524" s="2">
        <f>INPUTS!$B$30 + (1-INPUTS!$B$18)*INPUTS!$B$19*G9524</f>
        <v/>
      </c>
      <c r="Q9524" s="2">
        <f>INPUTS!$B$31 + INPUTS!$B$32*P9524</f>
        <v/>
      </c>
      <c r="R9524" s="2">
        <f>IF(INPUTS!$B$13=0, Q9524&lt;=0, Q9524&lt;INPUTS!$B$13)</f>
        <v/>
      </c>
      <c r="S9524" s="2">
        <f>OR(I9524,K9524,N9524,R9524)</f>
        <v/>
      </c>
      <c r="T9524" s="2">
        <f>OR(I9524,L9524,O9524,R9524)</f>
        <v/>
      </c>
    </row>
    <row r="9525">
      <c r="A9525" s="2" t="n">
        <v>250</v>
      </c>
      <c r="B9525" s="2" t="n">
        <v>-50</v>
      </c>
      <c r="C9525" s="2" t="n">
        <v>-125</v>
      </c>
      <c r="D9525" s="2">
        <f>(A9525+B9525)/2 + C9525/2</f>
        <v/>
      </c>
      <c r="E9525" s="2">
        <f>SQRT(A9525^2+B9525^2+C9525^2)</f>
        <v/>
      </c>
      <c r="F9525" s="2">
        <f>INPUTS!$B$8*A9525+INPUTS!$B$9*D9525+INPUTS!$B$10*B9525</f>
        <v/>
      </c>
      <c r="G9525" s="2">
        <f>INPUTS!$B$11*A9525/10000</f>
        <v/>
      </c>
      <c r="H9525" s="2">
        <f>MAX(0, (INPUTS!$B$14+INPUTS!$B$16*INPUTS!$B$15) + (1-INPUTS!$B$18)*INPUTS!$B$19*G9525 - INPUTS!$B$17 - INPUTS!$B$20*MAX(0, -F9525))</f>
        <v/>
      </c>
      <c r="I9525" s="2">
        <f>IF(INPUTS!$B$13=0, H9525&lt;=0, H9525&lt;INPUTS!$B$13)</f>
        <v/>
      </c>
      <c r="J9525" s="2">
        <f>INPUTS!$B$21 + INPUTS!$B$24*F9525 + INPUTS!$B$25*G9525</f>
        <v/>
      </c>
      <c r="K9525" s="2">
        <f>J9525&lt;INPUTS!$B$23</f>
        <v/>
      </c>
      <c r="L9525" s="2">
        <f>J9525&lt;INPUTS!$B$22</f>
        <v/>
      </c>
      <c r="M9525" s="2">
        <f>INPUTS!$B$26 + INPUTS!$B$29*F9525</f>
        <v/>
      </c>
      <c r="N9525" s="2">
        <f>M9525&lt;INPUTS!$B$28</f>
        <v/>
      </c>
      <c r="O9525" s="2">
        <f>M9525&lt;INPUTS!$B$27</f>
        <v/>
      </c>
      <c r="P9525" s="2">
        <f>INPUTS!$B$30 + (1-INPUTS!$B$18)*INPUTS!$B$19*G9525</f>
        <v/>
      </c>
      <c r="Q9525" s="2">
        <f>INPUTS!$B$31 + INPUTS!$B$32*P9525</f>
        <v/>
      </c>
      <c r="R9525" s="2">
        <f>IF(INPUTS!$B$13=0, Q9525&lt;=0, Q9525&lt;INPUTS!$B$13)</f>
        <v/>
      </c>
      <c r="S9525" s="2">
        <f>OR(I9525,K9525,N9525,R9525)</f>
        <v/>
      </c>
      <c r="T9525" s="2">
        <f>OR(I9525,L9525,O9525,R9525)</f>
        <v/>
      </c>
    </row>
    <row r="9526">
      <c r="A9526" s="2" t="n">
        <v>250</v>
      </c>
      <c r="B9526" s="2" t="n">
        <v>-50</v>
      </c>
      <c r="C9526" s="2" t="n">
        <v>-100</v>
      </c>
      <c r="D9526" s="2">
        <f>(A9526+B9526)/2 + C9526/2</f>
        <v/>
      </c>
      <c r="E9526" s="2">
        <f>SQRT(A9526^2+B9526^2+C9526^2)</f>
        <v/>
      </c>
      <c r="F9526" s="2">
        <f>INPUTS!$B$8*A9526+INPUTS!$B$9*D9526+INPUTS!$B$10*B9526</f>
        <v/>
      </c>
      <c r="G9526" s="2">
        <f>INPUTS!$B$11*A9526/10000</f>
        <v/>
      </c>
      <c r="H9526" s="2">
        <f>MAX(0, (INPUTS!$B$14+INPUTS!$B$16*INPUTS!$B$15) + (1-INPUTS!$B$18)*INPUTS!$B$19*G9526 - INPUTS!$B$17 - INPUTS!$B$20*MAX(0, -F9526))</f>
        <v/>
      </c>
      <c r="I9526" s="2">
        <f>IF(INPUTS!$B$13=0, H9526&lt;=0, H9526&lt;INPUTS!$B$13)</f>
        <v/>
      </c>
      <c r="J9526" s="2">
        <f>INPUTS!$B$21 + INPUTS!$B$24*F9526 + INPUTS!$B$25*G9526</f>
        <v/>
      </c>
      <c r="K9526" s="2">
        <f>J9526&lt;INPUTS!$B$23</f>
        <v/>
      </c>
      <c r="L9526" s="2">
        <f>J9526&lt;INPUTS!$B$22</f>
        <v/>
      </c>
      <c r="M9526" s="2">
        <f>INPUTS!$B$26 + INPUTS!$B$29*F9526</f>
        <v/>
      </c>
      <c r="N9526" s="2">
        <f>M9526&lt;INPUTS!$B$28</f>
        <v/>
      </c>
      <c r="O9526" s="2">
        <f>M9526&lt;INPUTS!$B$27</f>
        <v/>
      </c>
      <c r="P9526" s="2">
        <f>INPUTS!$B$30 + (1-INPUTS!$B$18)*INPUTS!$B$19*G9526</f>
        <v/>
      </c>
      <c r="Q9526" s="2">
        <f>INPUTS!$B$31 + INPUTS!$B$32*P9526</f>
        <v/>
      </c>
      <c r="R9526" s="2">
        <f>IF(INPUTS!$B$13=0, Q9526&lt;=0, Q9526&lt;INPUTS!$B$13)</f>
        <v/>
      </c>
      <c r="S9526" s="2">
        <f>OR(I9526,K9526,N9526,R9526)</f>
        <v/>
      </c>
      <c r="T9526" s="2">
        <f>OR(I9526,L9526,O9526,R9526)</f>
        <v/>
      </c>
    </row>
    <row r="9527">
      <c r="A9527" s="2" t="n">
        <v>250</v>
      </c>
      <c r="B9527" s="2" t="n">
        <v>-50</v>
      </c>
      <c r="C9527" s="2" t="n">
        <v>-75</v>
      </c>
      <c r="D9527" s="2">
        <f>(A9527+B9527)/2 + C9527/2</f>
        <v/>
      </c>
      <c r="E9527" s="2">
        <f>SQRT(A9527^2+B9527^2+C9527^2)</f>
        <v/>
      </c>
      <c r="F9527" s="2">
        <f>INPUTS!$B$8*A9527+INPUTS!$B$9*D9527+INPUTS!$B$10*B9527</f>
        <v/>
      </c>
      <c r="G9527" s="2">
        <f>INPUTS!$B$11*A9527/10000</f>
        <v/>
      </c>
      <c r="H9527" s="2">
        <f>MAX(0, (INPUTS!$B$14+INPUTS!$B$16*INPUTS!$B$15) + (1-INPUTS!$B$18)*INPUTS!$B$19*G9527 - INPUTS!$B$17 - INPUTS!$B$20*MAX(0, -F9527))</f>
        <v/>
      </c>
      <c r="I9527" s="2">
        <f>IF(INPUTS!$B$13=0, H9527&lt;=0, H9527&lt;INPUTS!$B$13)</f>
        <v/>
      </c>
      <c r="J9527" s="2">
        <f>INPUTS!$B$21 + INPUTS!$B$24*F9527 + INPUTS!$B$25*G9527</f>
        <v/>
      </c>
      <c r="K9527" s="2">
        <f>J9527&lt;INPUTS!$B$23</f>
        <v/>
      </c>
      <c r="L9527" s="2">
        <f>J9527&lt;INPUTS!$B$22</f>
        <v/>
      </c>
      <c r="M9527" s="2">
        <f>INPUTS!$B$26 + INPUTS!$B$29*F9527</f>
        <v/>
      </c>
      <c r="N9527" s="2">
        <f>M9527&lt;INPUTS!$B$28</f>
        <v/>
      </c>
      <c r="O9527" s="2">
        <f>M9527&lt;INPUTS!$B$27</f>
        <v/>
      </c>
      <c r="P9527" s="2">
        <f>INPUTS!$B$30 + (1-INPUTS!$B$18)*INPUTS!$B$19*G9527</f>
        <v/>
      </c>
      <c r="Q9527" s="2">
        <f>INPUTS!$B$31 + INPUTS!$B$32*P9527</f>
        <v/>
      </c>
      <c r="R9527" s="2">
        <f>IF(INPUTS!$B$13=0, Q9527&lt;=0, Q9527&lt;INPUTS!$B$13)</f>
        <v/>
      </c>
      <c r="S9527" s="2">
        <f>OR(I9527,K9527,N9527,R9527)</f>
        <v/>
      </c>
      <c r="T9527" s="2">
        <f>OR(I9527,L9527,O9527,R9527)</f>
        <v/>
      </c>
    </row>
    <row r="9528">
      <c r="A9528" s="2" t="n">
        <v>250</v>
      </c>
      <c r="B9528" s="2" t="n">
        <v>-50</v>
      </c>
      <c r="C9528" s="2" t="n">
        <v>-50</v>
      </c>
      <c r="D9528" s="2">
        <f>(A9528+B9528)/2 + C9528/2</f>
        <v/>
      </c>
      <c r="E9528" s="2">
        <f>SQRT(A9528^2+B9528^2+C9528^2)</f>
        <v/>
      </c>
      <c r="F9528" s="2">
        <f>INPUTS!$B$8*A9528+INPUTS!$B$9*D9528+INPUTS!$B$10*B9528</f>
        <v/>
      </c>
      <c r="G9528" s="2">
        <f>INPUTS!$B$11*A9528/10000</f>
        <v/>
      </c>
      <c r="H9528" s="2">
        <f>MAX(0, (INPUTS!$B$14+INPUTS!$B$16*INPUTS!$B$15) + (1-INPUTS!$B$18)*INPUTS!$B$19*G9528 - INPUTS!$B$17 - INPUTS!$B$20*MAX(0, -F9528))</f>
        <v/>
      </c>
      <c r="I9528" s="2">
        <f>IF(INPUTS!$B$13=0, H9528&lt;=0, H9528&lt;INPUTS!$B$13)</f>
        <v/>
      </c>
      <c r="J9528" s="2">
        <f>INPUTS!$B$21 + INPUTS!$B$24*F9528 + INPUTS!$B$25*G9528</f>
        <v/>
      </c>
      <c r="K9528" s="2">
        <f>J9528&lt;INPUTS!$B$23</f>
        <v/>
      </c>
      <c r="L9528" s="2">
        <f>J9528&lt;INPUTS!$B$22</f>
        <v/>
      </c>
      <c r="M9528" s="2">
        <f>INPUTS!$B$26 + INPUTS!$B$29*F9528</f>
        <v/>
      </c>
      <c r="N9528" s="2">
        <f>M9528&lt;INPUTS!$B$28</f>
        <v/>
      </c>
      <c r="O9528" s="2">
        <f>M9528&lt;INPUTS!$B$27</f>
        <v/>
      </c>
      <c r="P9528" s="2">
        <f>INPUTS!$B$30 + (1-INPUTS!$B$18)*INPUTS!$B$19*G9528</f>
        <v/>
      </c>
      <c r="Q9528" s="2">
        <f>INPUTS!$B$31 + INPUTS!$B$32*P9528</f>
        <v/>
      </c>
      <c r="R9528" s="2">
        <f>IF(INPUTS!$B$13=0, Q9528&lt;=0, Q9528&lt;INPUTS!$B$13)</f>
        <v/>
      </c>
      <c r="S9528" s="2">
        <f>OR(I9528,K9528,N9528,R9528)</f>
        <v/>
      </c>
      <c r="T9528" s="2">
        <f>OR(I9528,L9528,O9528,R9528)</f>
        <v/>
      </c>
    </row>
    <row r="9529">
      <c r="A9529" s="2" t="n">
        <v>250</v>
      </c>
      <c r="B9529" s="2" t="n">
        <v>-50</v>
      </c>
      <c r="C9529" s="2" t="n">
        <v>-25</v>
      </c>
      <c r="D9529" s="2">
        <f>(A9529+B9529)/2 + C9529/2</f>
        <v/>
      </c>
      <c r="E9529" s="2">
        <f>SQRT(A9529^2+B9529^2+C9529^2)</f>
        <v/>
      </c>
      <c r="F9529" s="2">
        <f>INPUTS!$B$8*A9529+INPUTS!$B$9*D9529+INPUTS!$B$10*B9529</f>
        <v/>
      </c>
      <c r="G9529" s="2">
        <f>INPUTS!$B$11*A9529/10000</f>
        <v/>
      </c>
      <c r="H9529" s="2">
        <f>MAX(0, (INPUTS!$B$14+INPUTS!$B$16*INPUTS!$B$15) + (1-INPUTS!$B$18)*INPUTS!$B$19*G9529 - INPUTS!$B$17 - INPUTS!$B$20*MAX(0, -F9529))</f>
        <v/>
      </c>
      <c r="I9529" s="2">
        <f>IF(INPUTS!$B$13=0, H9529&lt;=0, H9529&lt;INPUTS!$B$13)</f>
        <v/>
      </c>
      <c r="J9529" s="2">
        <f>INPUTS!$B$21 + INPUTS!$B$24*F9529 + INPUTS!$B$25*G9529</f>
        <v/>
      </c>
      <c r="K9529" s="2">
        <f>J9529&lt;INPUTS!$B$23</f>
        <v/>
      </c>
      <c r="L9529" s="2">
        <f>J9529&lt;INPUTS!$B$22</f>
        <v/>
      </c>
      <c r="M9529" s="2">
        <f>INPUTS!$B$26 + INPUTS!$B$29*F9529</f>
        <v/>
      </c>
      <c r="N9529" s="2">
        <f>M9529&lt;INPUTS!$B$28</f>
        <v/>
      </c>
      <c r="O9529" s="2">
        <f>M9529&lt;INPUTS!$B$27</f>
        <v/>
      </c>
      <c r="P9529" s="2">
        <f>INPUTS!$B$30 + (1-INPUTS!$B$18)*INPUTS!$B$19*G9529</f>
        <v/>
      </c>
      <c r="Q9529" s="2">
        <f>INPUTS!$B$31 + INPUTS!$B$32*P9529</f>
        <v/>
      </c>
      <c r="R9529" s="2">
        <f>IF(INPUTS!$B$13=0, Q9529&lt;=0, Q9529&lt;INPUTS!$B$13)</f>
        <v/>
      </c>
      <c r="S9529" s="2">
        <f>OR(I9529,K9529,N9529,R9529)</f>
        <v/>
      </c>
      <c r="T9529" s="2">
        <f>OR(I9529,L9529,O9529,R9529)</f>
        <v/>
      </c>
    </row>
    <row r="9530">
      <c r="A9530" s="2" t="n">
        <v>250</v>
      </c>
      <c r="B9530" s="2" t="n">
        <v>-50</v>
      </c>
      <c r="C9530" s="2" t="n">
        <v>0</v>
      </c>
      <c r="D9530" s="2">
        <f>(A9530+B9530)/2 + C9530/2</f>
        <v/>
      </c>
      <c r="E9530" s="2">
        <f>SQRT(A9530^2+B9530^2+C9530^2)</f>
        <v/>
      </c>
      <c r="F9530" s="2">
        <f>INPUTS!$B$8*A9530+INPUTS!$B$9*D9530+INPUTS!$B$10*B9530</f>
        <v/>
      </c>
      <c r="G9530" s="2">
        <f>INPUTS!$B$11*A9530/10000</f>
        <v/>
      </c>
      <c r="H9530" s="2">
        <f>MAX(0, (INPUTS!$B$14+INPUTS!$B$16*INPUTS!$B$15) + (1-INPUTS!$B$18)*INPUTS!$B$19*G9530 - INPUTS!$B$17 - INPUTS!$B$20*MAX(0, -F9530))</f>
        <v/>
      </c>
      <c r="I9530" s="2">
        <f>IF(INPUTS!$B$13=0, H9530&lt;=0, H9530&lt;INPUTS!$B$13)</f>
        <v/>
      </c>
      <c r="J9530" s="2">
        <f>INPUTS!$B$21 + INPUTS!$B$24*F9530 + INPUTS!$B$25*G9530</f>
        <v/>
      </c>
      <c r="K9530" s="2">
        <f>J9530&lt;INPUTS!$B$23</f>
        <v/>
      </c>
      <c r="L9530" s="2">
        <f>J9530&lt;INPUTS!$B$22</f>
        <v/>
      </c>
      <c r="M9530" s="2">
        <f>INPUTS!$B$26 + INPUTS!$B$29*F9530</f>
        <v/>
      </c>
      <c r="N9530" s="2">
        <f>M9530&lt;INPUTS!$B$28</f>
        <v/>
      </c>
      <c r="O9530" s="2">
        <f>M9530&lt;INPUTS!$B$27</f>
        <v/>
      </c>
      <c r="P9530" s="2">
        <f>INPUTS!$B$30 + (1-INPUTS!$B$18)*INPUTS!$B$19*G9530</f>
        <v/>
      </c>
      <c r="Q9530" s="2">
        <f>INPUTS!$B$31 + INPUTS!$B$32*P9530</f>
        <v/>
      </c>
      <c r="R9530" s="2">
        <f>IF(INPUTS!$B$13=0, Q9530&lt;=0, Q9530&lt;INPUTS!$B$13)</f>
        <v/>
      </c>
      <c r="S9530" s="2">
        <f>OR(I9530,K9530,N9530,R9530)</f>
        <v/>
      </c>
      <c r="T9530" s="2">
        <f>OR(I9530,L9530,O9530,R9530)</f>
        <v/>
      </c>
    </row>
    <row r="9531">
      <c r="A9531" s="2" t="n">
        <v>250</v>
      </c>
      <c r="B9531" s="2" t="n">
        <v>-50</v>
      </c>
      <c r="C9531" s="2" t="n">
        <v>25</v>
      </c>
      <c r="D9531" s="2">
        <f>(A9531+B9531)/2 + C9531/2</f>
        <v/>
      </c>
      <c r="E9531" s="2">
        <f>SQRT(A9531^2+B9531^2+C9531^2)</f>
        <v/>
      </c>
      <c r="F9531" s="2">
        <f>INPUTS!$B$8*A9531+INPUTS!$B$9*D9531+INPUTS!$B$10*B9531</f>
        <v/>
      </c>
      <c r="G9531" s="2">
        <f>INPUTS!$B$11*A9531/10000</f>
        <v/>
      </c>
      <c r="H9531" s="2">
        <f>MAX(0, (INPUTS!$B$14+INPUTS!$B$16*INPUTS!$B$15) + (1-INPUTS!$B$18)*INPUTS!$B$19*G9531 - INPUTS!$B$17 - INPUTS!$B$20*MAX(0, -F9531))</f>
        <v/>
      </c>
      <c r="I9531" s="2">
        <f>IF(INPUTS!$B$13=0, H9531&lt;=0, H9531&lt;INPUTS!$B$13)</f>
        <v/>
      </c>
      <c r="J9531" s="2">
        <f>INPUTS!$B$21 + INPUTS!$B$24*F9531 + INPUTS!$B$25*G9531</f>
        <v/>
      </c>
      <c r="K9531" s="2">
        <f>J9531&lt;INPUTS!$B$23</f>
        <v/>
      </c>
      <c r="L9531" s="2">
        <f>J9531&lt;INPUTS!$B$22</f>
        <v/>
      </c>
      <c r="M9531" s="2">
        <f>INPUTS!$B$26 + INPUTS!$B$29*F9531</f>
        <v/>
      </c>
      <c r="N9531" s="2">
        <f>M9531&lt;INPUTS!$B$28</f>
        <v/>
      </c>
      <c r="O9531" s="2">
        <f>M9531&lt;INPUTS!$B$27</f>
        <v/>
      </c>
      <c r="P9531" s="2">
        <f>INPUTS!$B$30 + (1-INPUTS!$B$18)*INPUTS!$B$19*G9531</f>
        <v/>
      </c>
      <c r="Q9531" s="2">
        <f>INPUTS!$B$31 + INPUTS!$B$32*P9531</f>
        <v/>
      </c>
      <c r="R9531" s="2">
        <f>IF(INPUTS!$B$13=0, Q9531&lt;=0, Q9531&lt;INPUTS!$B$13)</f>
        <v/>
      </c>
      <c r="S9531" s="2">
        <f>OR(I9531,K9531,N9531,R9531)</f>
        <v/>
      </c>
      <c r="T9531" s="2">
        <f>OR(I9531,L9531,O9531,R9531)</f>
        <v/>
      </c>
    </row>
    <row r="9532">
      <c r="A9532" s="2" t="n">
        <v>250</v>
      </c>
      <c r="B9532" s="2" t="n">
        <v>-50</v>
      </c>
      <c r="C9532" s="2" t="n">
        <v>50</v>
      </c>
      <c r="D9532" s="2">
        <f>(A9532+B9532)/2 + C9532/2</f>
        <v/>
      </c>
      <c r="E9532" s="2">
        <f>SQRT(A9532^2+B9532^2+C9532^2)</f>
        <v/>
      </c>
      <c r="F9532" s="2">
        <f>INPUTS!$B$8*A9532+INPUTS!$B$9*D9532+INPUTS!$B$10*B9532</f>
        <v/>
      </c>
      <c r="G9532" s="2">
        <f>INPUTS!$B$11*A9532/10000</f>
        <v/>
      </c>
      <c r="H9532" s="2">
        <f>MAX(0, (INPUTS!$B$14+INPUTS!$B$16*INPUTS!$B$15) + (1-INPUTS!$B$18)*INPUTS!$B$19*G9532 - INPUTS!$B$17 - INPUTS!$B$20*MAX(0, -F9532))</f>
        <v/>
      </c>
      <c r="I9532" s="2">
        <f>IF(INPUTS!$B$13=0, H9532&lt;=0, H9532&lt;INPUTS!$B$13)</f>
        <v/>
      </c>
      <c r="J9532" s="2">
        <f>INPUTS!$B$21 + INPUTS!$B$24*F9532 + INPUTS!$B$25*G9532</f>
        <v/>
      </c>
      <c r="K9532" s="2">
        <f>J9532&lt;INPUTS!$B$23</f>
        <v/>
      </c>
      <c r="L9532" s="2">
        <f>J9532&lt;INPUTS!$B$22</f>
        <v/>
      </c>
      <c r="M9532" s="2">
        <f>INPUTS!$B$26 + INPUTS!$B$29*F9532</f>
        <v/>
      </c>
      <c r="N9532" s="2">
        <f>M9532&lt;INPUTS!$B$28</f>
        <v/>
      </c>
      <c r="O9532" s="2">
        <f>M9532&lt;INPUTS!$B$27</f>
        <v/>
      </c>
      <c r="P9532" s="2">
        <f>INPUTS!$B$30 + (1-INPUTS!$B$18)*INPUTS!$B$19*G9532</f>
        <v/>
      </c>
      <c r="Q9532" s="2">
        <f>INPUTS!$B$31 + INPUTS!$B$32*P9532</f>
        <v/>
      </c>
      <c r="R9532" s="2">
        <f>IF(INPUTS!$B$13=0, Q9532&lt;=0, Q9532&lt;INPUTS!$B$13)</f>
        <v/>
      </c>
      <c r="S9532" s="2">
        <f>OR(I9532,K9532,N9532,R9532)</f>
        <v/>
      </c>
      <c r="T9532" s="2">
        <f>OR(I9532,L9532,O9532,R9532)</f>
        <v/>
      </c>
    </row>
    <row r="9533">
      <c r="A9533" s="2" t="n">
        <v>250</v>
      </c>
      <c r="B9533" s="2" t="n">
        <v>-50</v>
      </c>
      <c r="C9533" s="2" t="n">
        <v>75</v>
      </c>
      <c r="D9533" s="2">
        <f>(A9533+B9533)/2 + C9533/2</f>
        <v/>
      </c>
      <c r="E9533" s="2">
        <f>SQRT(A9533^2+B9533^2+C9533^2)</f>
        <v/>
      </c>
      <c r="F9533" s="2">
        <f>INPUTS!$B$8*A9533+INPUTS!$B$9*D9533+INPUTS!$B$10*B9533</f>
        <v/>
      </c>
      <c r="G9533" s="2">
        <f>INPUTS!$B$11*A9533/10000</f>
        <v/>
      </c>
      <c r="H9533" s="2">
        <f>MAX(0, (INPUTS!$B$14+INPUTS!$B$16*INPUTS!$B$15) + (1-INPUTS!$B$18)*INPUTS!$B$19*G9533 - INPUTS!$B$17 - INPUTS!$B$20*MAX(0, -F9533))</f>
        <v/>
      </c>
      <c r="I9533" s="2">
        <f>IF(INPUTS!$B$13=0, H9533&lt;=0, H9533&lt;INPUTS!$B$13)</f>
        <v/>
      </c>
      <c r="J9533" s="2">
        <f>INPUTS!$B$21 + INPUTS!$B$24*F9533 + INPUTS!$B$25*G9533</f>
        <v/>
      </c>
      <c r="K9533" s="2">
        <f>J9533&lt;INPUTS!$B$23</f>
        <v/>
      </c>
      <c r="L9533" s="2">
        <f>J9533&lt;INPUTS!$B$22</f>
        <v/>
      </c>
      <c r="M9533" s="2">
        <f>INPUTS!$B$26 + INPUTS!$B$29*F9533</f>
        <v/>
      </c>
      <c r="N9533" s="2">
        <f>M9533&lt;INPUTS!$B$28</f>
        <v/>
      </c>
      <c r="O9533" s="2">
        <f>M9533&lt;INPUTS!$B$27</f>
        <v/>
      </c>
      <c r="P9533" s="2">
        <f>INPUTS!$B$30 + (1-INPUTS!$B$18)*INPUTS!$B$19*G9533</f>
        <v/>
      </c>
      <c r="Q9533" s="2">
        <f>INPUTS!$B$31 + INPUTS!$B$32*P9533</f>
        <v/>
      </c>
      <c r="R9533" s="2">
        <f>IF(INPUTS!$B$13=0, Q9533&lt;=0, Q9533&lt;INPUTS!$B$13)</f>
        <v/>
      </c>
      <c r="S9533" s="2">
        <f>OR(I9533,K9533,N9533,R9533)</f>
        <v/>
      </c>
      <c r="T9533" s="2">
        <f>OR(I9533,L9533,O9533,R9533)</f>
        <v/>
      </c>
    </row>
    <row r="9534">
      <c r="A9534" s="2" t="n">
        <v>250</v>
      </c>
      <c r="B9534" s="2" t="n">
        <v>-50</v>
      </c>
      <c r="C9534" s="2" t="n">
        <v>100</v>
      </c>
      <c r="D9534" s="2">
        <f>(A9534+B9534)/2 + C9534/2</f>
        <v/>
      </c>
      <c r="E9534" s="2">
        <f>SQRT(A9534^2+B9534^2+C9534^2)</f>
        <v/>
      </c>
      <c r="F9534" s="2">
        <f>INPUTS!$B$8*A9534+INPUTS!$B$9*D9534+INPUTS!$B$10*B9534</f>
        <v/>
      </c>
      <c r="G9534" s="2">
        <f>INPUTS!$B$11*A9534/10000</f>
        <v/>
      </c>
      <c r="H9534" s="2">
        <f>MAX(0, (INPUTS!$B$14+INPUTS!$B$16*INPUTS!$B$15) + (1-INPUTS!$B$18)*INPUTS!$B$19*G9534 - INPUTS!$B$17 - INPUTS!$B$20*MAX(0, -F9534))</f>
        <v/>
      </c>
      <c r="I9534" s="2">
        <f>IF(INPUTS!$B$13=0, H9534&lt;=0, H9534&lt;INPUTS!$B$13)</f>
        <v/>
      </c>
      <c r="J9534" s="2">
        <f>INPUTS!$B$21 + INPUTS!$B$24*F9534 + INPUTS!$B$25*G9534</f>
        <v/>
      </c>
      <c r="K9534" s="2">
        <f>J9534&lt;INPUTS!$B$23</f>
        <v/>
      </c>
      <c r="L9534" s="2">
        <f>J9534&lt;INPUTS!$B$22</f>
        <v/>
      </c>
      <c r="M9534" s="2">
        <f>INPUTS!$B$26 + INPUTS!$B$29*F9534</f>
        <v/>
      </c>
      <c r="N9534" s="2">
        <f>M9534&lt;INPUTS!$B$28</f>
        <v/>
      </c>
      <c r="O9534" s="2">
        <f>M9534&lt;INPUTS!$B$27</f>
        <v/>
      </c>
      <c r="P9534" s="2">
        <f>INPUTS!$B$30 + (1-INPUTS!$B$18)*INPUTS!$B$19*G9534</f>
        <v/>
      </c>
      <c r="Q9534" s="2">
        <f>INPUTS!$B$31 + INPUTS!$B$32*P9534</f>
        <v/>
      </c>
      <c r="R9534" s="2">
        <f>IF(INPUTS!$B$13=0, Q9534&lt;=0, Q9534&lt;INPUTS!$B$13)</f>
        <v/>
      </c>
      <c r="S9534" s="2">
        <f>OR(I9534,K9534,N9534,R9534)</f>
        <v/>
      </c>
      <c r="T9534" s="2">
        <f>OR(I9534,L9534,O9534,R9534)</f>
        <v/>
      </c>
    </row>
    <row r="9535">
      <c r="A9535" s="2" t="n">
        <v>250</v>
      </c>
      <c r="B9535" s="2" t="n">
        <v>-50</v>
      </c>
      <c r="C9535" s="2" t="n">
        <v>125</v>
      </c>
      <c r="D9535" s="2">
        <f>(A9535+B9535)/2 + C9535/2</f>
        <v/>
      </c>
      <c r="E9535" s="2">
        <f>SQRT(A9535^2+B9535^2+C9535^2)</f>
        <v/>
      </c>
      <c r="F9535" s="2">
        <f>INPUTS!$B$8*A9535+INPUTS!$B$9*D9535+INPUTS!$B$10*B9535</f>
        <v/>
      </c>
      <c r="G9535" s="2">
        <f>INPUTS!$B$11*A9535/10000</f>
        <v/>
      </c>
      <c r="H9535" s="2">
        <f>MAX(0, (INPUTS!$B$14+INPUTS!$B$16*INPUTS!$B$15) + (1-INPUTS!$B$18)*INPUTS!$B$19*G9535 - INPUTS!$B$17 - INPUTS!$B$20*MAX(0, -F9535))</f>
        <v/>
      </c>
      <c r="I9535" s="2">
        <f>IF(INPUTS!$B$13=0, H9535&lt;=0, H9535&lt;INPUTS!$B$13)</f>
        <v/>
      </c>
      <c r="J9535" s="2">
        <f>INPUTS!$B$21 + INPUTS!$B$24*F9535 + INPUTS!$B$25*G9535</f>
        <v/>
      </c>
      <c r="K9535" s="2">
        <f>J9535&lt;INPUTS!$B$23</f>
        <v/>
      </c>
      <c r="L9535" s="2">
        <f>J9535&lt;INPUTS!$B$22</f>
        <v/>
      </c>
      <c r="M9535" s="2">
        <f>INPUTS!$B$26 + INPUTS!$B$29*F9535</f>
        <v/>
      </c>
      <c r="N9535" s="2">
        <f>M9535&lt;INPUTS!$B$28</f>
        <v/>
      </c>
      <c r="O9535" s="2">
        <f>M9535&lt;INPUTS!$B$27</f>
        <v/>
      </c>
      <c r="P9535" s="2">
        <f>INPUTS!$B$30 + (1-INPUTS!$B$18)*INPUTS!$B$19*G9535</f>
        <v/>
      </c>
      <c r="Q9535" s="2">
        <f>INPUTS!$B$31 + INPUTS!$B$32*P9535</f>
        <v/>
      </c>
      <c r="R9535" s="2">
        <f>IF(INPUTS!$B$13=0, Q9535&lt;=0, Q9535&lt;INPUTS!$B$13)</f>
        <v/>
      </c>
      <c r="S9535" s="2">
        <f>OR(I9535,K9535,N9535,R9535)</f>
        <v/>
      </c>
      <c r="T9535" s="2">
        <f>OR(I9535,L9535,O9535,R9535)</f>
        <v/>
      </c>
    </row>
    <row r="9536">
      <c r="A9536" s="2" t="n">
        <v>250</v>
      </c>
      <c r="B9536" s="2" t="n">
        <v>-50</v>
      </c>
      <c r="C9536" s="2" t="n">
        <v>150</v>
      </c>
      <c r="D9536" s="2">
        <f>(A9536+B9536)/2 + C9536/2</f>
        <v/>
      </c>
      <c r="E9536" s="2">
        <f>SQRT(A9536^2+B9536^2+C9536^2)</f>
        <v/>
      </c>
      <c r="F9536" s="2">
        <f>INPUTS!$B$8*A9536+INPUTS!$B$9*D9536+INPUTS!$B$10*B9536</f>
        <v/>
      </c>
      <c r="G9536" s="2">
        <f>INPUTS!$B$11*A9536/10000</f>
        <v/>
      </c>
      <c r="H9536" s="2">
        <f>MAX(0, (INPUTS!$B$14+INPUTS!$B$16*INPUTS!$B$15) + (1-INPUTS!$B$18)*INPUTS!$B$19*G9536 - INPUTS!$B$17 - INPUTS!$B$20*MAX(0, -F9536))</f>
        <v/>
      </c>
      <c r="I9536" s="2">
        <f>IF(INPUTS!$B$13=0, H9536&lt;=0, H9536&lt;INPUTS!$B$13)</f>
        <v/>
      </c>
      <c r="J9536" s="2">
        <f>INPUTS!$B$21 + INPUTS!$B$24*F9536 + INPUTS!$B$25*G9536</f>
        <v/>
      </c>
      <c r="K9536" s="2">
        <f>J9536&lt;INPUTS!$B$23</f>
        <v/>
      </c>
      <c r="L9536" s="2">
        <f>J9536&lt;INPUTS!$B$22</f>
        <v/>
      </c>
      <c r="M9536" s="2">
        <f>INPUTS!$B$26 + INPUTS!$B$29*F9536</f>
        <v/>
      </c>
      <c r="N9536" s="2">
        <f>M9536&lt;INPUTS!$B$28</f>
        <v/>
      </c>
      <c r="O9536" s="2">
        <f>M9536&lt;INPUTS!$B$27</f>
        <v/>
      </c>
      <c r="P9536" s="2">
        <f>INPUTS!$B$30 + (1-INPUTS!$B$18)*INPUTS!$B$19*G9536</f>
        <v/>
      </c>
      <c r="Q9536" s="2">
        <f>INPUTS!$B$31 + INPUTS!$B$32*P9536</f>
        <v/>
      </c>
      <c r="R9536" s="2">
        <f>IF(INPUTS!$B$13=0, Q9536&lt;=0, Q9536&lt;INPUTS!$B$13)</f>
        <v/>
      </c>
      <c r="S9536" s="2">
        <f>OR(I9536,K9536,N9536,R9536)</f>
        <v/>
      </c>
      <c r="T9536" s="2">
        <f>OR(I9536,L9536,O9536,R9536)</f>
        <v/>
      </c>
    </row>
    <row r="9537">
      <c r="A9537" s="2" t="n">
        <v>250</v>
      </c>
      <c r="B9537" s="2" t="n">
        <v>-50</v>
      </c>
      <c r="C9537" s="2" t="n">
        <v>175</v>
      </c>
      <c r="D9537" s="2">
        <f>(A9537+B9537)/2 + C9537/2</f>
        <v/>
      </c>
      <c r="E9537" s="2">
        <f>SQRT(A9537^2+B9537^2+C9537^2)</f>
        <v/>
      </c>
      <c r="F9537" s="2">
        <f>INPUTS!$B$8*A9537+INPUTS!$B$9*D9537+INPUTS!$B$10*B9537</f>
        <v/>
      </c>
      <c r="G9537" s="2">
        <f>INPUTS!$B$11*A9537/10000</f>
        <v/>
      </c>
      <c r="H9537" s="2">
        <f>MAX(0, (INPUTS!$B$14+INPUTS!$B$16*INPUTS!$B$15) + (1-INPUTS!$B$18)*INPUTS!$B$19*G9537 - INPUTS!$B$17 - INPUTS!$B$20*MAX(0, -F9537))</f>
        <v/>
      </c>
      <c r="I9537" s="2">
        <f>IF(INPUTS!$B$13=0, H9537&lt;=0, H9537&lt;INPUTS!$B$13)</f>
        <v/>
      </c>
      <c r="J9537" s="2">
        <f>INPUTS!$B$21 + INPUTS!$B$24*F9537 + INPUTS!$B$25*G9537</f>
        <v/>
      </c>
      <c r="K9537" s="2">
        <f>J9537&lt;INPUTS!$B$23</f>
        <v/>
      </c>
      <c r="L9537" s="2">
        <f>J9537&lt;INPUTS!$B$22</f>
        <v/>
      </c>
      <c r="M9537" s="2">
        <f>INPUTS!$B$26 + INPUTS!$B$29*F9537</f>
        <v/>
      </c>
      <c r="N9537" s="2">
        <f>M9537&lt;INPUTS!$B$28</f>
        <v/>
      </c>
      <c r="O9537" s="2">
        <f>M9537&lt;INPUTS!$B$27</f>
        <v/>
      </c>
      <c r="P9537" s="2">
        <f>INPUTS!$B$30 + (1-INPUTS!$B$18)*INPUTS!$B$19*G9537</f>
        <v/>
      </c>
      <c r="Q9537" s="2">
        <f>INPUTS!$B$31 + INPUTS!$B$32*P9537</f>
        <v/>
      </c>
      <c r="R9537" s="2">
        <f>IF(INPUTS!$B$13=0, Q9537&lt;=0, Q9537&lt;INPUTS!$B$13)</f>
        <v/>
      </c>
      <c r="S9537" s="2">
        <f>OR(I9537,K9537,N9537,R9537)</f>
        <v/>
      </c>
      <c r="T9537" s="2">
        <f>OR(I9537,L9537,O9537,R9537)</f>
        <v/>
      </c>
    </row>
    <row r="9538">
      <c r="A9538" s="2" t="n">
        <v>250</v>
      </c>
      <c r="B9538" s="2" t="n">
        <v>-50</v>
      </c>
      <c r="C9538" s="2" t="n">
        <v>200</v>
      </c>
      <c r="D9538" s="2">
        <f>(A9538+B9538)/2 + C9538/2</f>
        <v/>
      </c>
      <c r="E9538" s="2">
        <f>SQRT(A9538^2+B9538^2+C9538^2)</f>
        <v/>
      </c>
      <c r="F9538" s="2">
        <f>INPUTS!$B$8*A9538+INPUTS!$B$9*D9538+INPUTS!$B$10*B9538</f>
        <v/>
      </c>
      <c r="G9538" s="2">
        <f>INPUTS!$B$11*A9538/10000</f>
        <v/>
      </c>
      <c r="H9538" s="2">
        <f>MAX(0, (INPUTS!$B$14+INPUTS!$B$16*INPUTS!$B$15) + (1-INPUTS!$B$18)*INPUTS!$B$19*G9538 - INPUTS!$B$17 - INPUTS!$B$20*MAX(0, -F9538))</f>
        <v/>
      </c>
      <c r="I9538" s="2">
        <f>IF(INPUTS!$B$13=0, H9538&lt;=0, H9538&lt;INPUTS!$B$13)</f>
        <v/>
      </c>
      <c r="J9538" s="2">
        <f>INPUTS!$B$21 + INPUTS!$B$24*F9538 + INPUTS!$B$25*G9538</f>
        <v/>
      </c>
      <c r="K9538" s="2">
        <f>J9538&lt;INPUTS!$B$23</f>
        <v/>
      </c>
      <c r="L9538" s="2">
        <f>J9538&lt;INPUTS!$B$22</f>
        <v/>
      </c>
      <c r="M9538" s="2">
        <f>INPUTS!$B$26 + INPUTS!$B$29*F9538</f>
        <v/>
      </c>
      <c r="N9538" s="2">
        <f>M9538&lt;INPUTS!$B$28</f>
        <v/>
      </c>
      <c r="O9538" s="2">
        <f>M9538&lt;INPUTS!$B$27</f>
        <v/>
      </c>
      <c r="P9538" s="2">
        <f>INPUTS!$B$30 + (1-INPUTS!$B$18)*INPUTS!$B$19*G9538</f>
        <v/>
      </c>
      <c r="Q9538" s="2">
        <f>INPUTS!$B$31 + INPUTS!$B$32*P9538</f>
        <v/>
      </c>
      <c r="R9538" s="2">
        <f>IF(INPUTS!$B$13=0, Q9538&lt;=0, Q9538&lt;INPUTS!$B$13)</f>
        <v/>
      </c>
      <c r="S9538" s="2">
        <f>OR(I9538,K9538,N9538,R9538)</f>
        <v/>
      </c>
      <c r="T9538" s="2">
        <f>OR(I9538,L9538,O9538,R9538)</f>
        <v/>
      </c>
    </row>
    <row r="9539">
      <c r="A9539" s="2" t="n">
        <v>250</v>
      </c>
      <c r="B9539" s="2" t="n">
        <v>-25</v>
      </c>
      <c r="C9539" s="2" t="n">
        <v>-200</v>
      </c>
      <c r="D9539" s="2">
        <f>(A9539+B9539)/2 + C9539/2</f>
        <v/>
      </c>
      <c r="E9539" s="2">
        <f>SQRT(A9539^2+B9539^2+C9539^2)</f>
        <v/>
      </c>
      <c r="F9539" s="2">
        <f>INPUTS!$B$8*A9539+INPUTS!$B$9*D9539+INPUTS!$B$10*B9539</f>
        <v/>
      </c>
      <c r="G9539" s="2">
        <f>INPUTS!$B$11*A9539/10000</f>
        <v/>
      </c>
      <c r="H9539" s="2">
        <f>MAX(0, (INPUTS!$B$14+INPUTS!$B$16*INPUTS!$B$15) + (1-INPUTS!$B$18)*INPUTS!$B$19*G9539 - INPUTS!$B$17 - INPUTS!$B$20*MAX(0, -F9539))</f>
        <v/>
      </c>
      <c r="I9539" s="2">
        <f>IF(INPUTS!$B$13=0, H9539&lt;=0, H9539&lt;INPUTS!$B$13)</f>
        <v/>
      </c>
      <c r="J9539" s="2">
        <f>INPUTS!$B$21 + INPUTS!$B$24*F9539 + INPUTS!$B$25*G9539</f>
        <v/>
      </c>
      <c r="K9539" s="2">
        <f>J9539&lt;INPUTS!$B$23</f>
        <v/>
      </c>
      <c r="L9539" s="2">
        <f>J9539&lt;INPUTS!$B$22</f>
        <v/>
      </c>
      <c r="M9539" s="2">
        <f>INPUTS!$B$26 + INPUTS!$B$29*F9539</f>
        <v/>
      </c>
      <c r="N9539" s="2">
        <f>M9539&lt;INPUTS!$B$28</f>
        <v/>
      </c>
      <c r="O9539" s="2">
        <f>M9539&lt;INPUTS!$B$27</f>
        <v/>
      </c>
      <c r="P9539" s="2">
        <f>INPUTS!$B$30 + (1-INPUTS!$B$18)*INPUTS!$B$19*G9539</f>
        <v/>
      </c>
      <c r="Q9539" s="2">
        <f>INPUTS!$B$31 + INPUTS!$B$32*P9539</f>
        <v/>
      </c>
      <c r="R9539" s="2">
        <f>IF(INPUTS!$B$13=0, Q9539&lt;=0, Q9539&lt;INPUTS!$B$13)</f>
        <v/>
      </c>
      <c r="S9539" s="2">
        <f>OR(I9539,K9539,N9539,R9539)</f>
        <v/>
      </c>
      <c r="T9539" s="2">
        <f>OR(I9539,L9539,O9539,R9539)</f>
        <v/>
      </c>
    </row>
    <row r="9540">
      <c r="A9540" s="2" t="n">
        <v>250</v>
      </c>
      <c r="B9540" s="2" t="n">
        <v>-25</v>
      </c>
      <c r="C9540" s="2" t="n">
        <v>-175</v>
      </c>
      <c r="D9540" s="2">
        <f>(A9540+B9540)/2 + C9540/2</f>
        <v/>
      </c>
      <c r="E9540" s="2">
        <f>SQRT(A9540^2+B9540^2+C9540^2)</f>
        <v/>
      </c>
      <c r="F9540" s="2">
        <f>INPUTS!$B$8*A9540+INPUTS!$B$9*D9540+INPUTS!$B$10*B9540</f>
        <v/>
      </c>
      <c r="G9540" s="2">
        <f>INPUTS!$B$11*A9540/10000</f>
        <v/>
      </c>
      <c r="H9540" s="2">
        <f>MAX(0, (INPUTS!$B$14+INPUTS!$B$16*INPUTS!$B$15) + (1-INPUTS!$B$18)*INPUTS!$B$19*G9540 - INPUTS!$B$17 - INPUTS!$B$20*MAX(0, -F9540))</f>
        <v/>
      </c>
      <c r="I9540" s="2">
        <f>IF(INPUTS!$B$13=0, H9540&lt;=0, H9540&lt;INPUTS!$B$13)</f>
        <v/>
      </c>
      <c r="J9540" s="2">
        <f>INPUTS!$B$21 + INPUTS!$B$24*F9540 + INPUTS!$B$25*G9540</f>
        <v/>
      </c>
      <c r="K9540" s="2">
        <f>J9540&lt;INPUTS!$B$23</f>
        <v/>
      </c>
      <c r="L9540" s="2">
        <f>J9540&lt;INPUTS!$B$22</f>
        <v/>
      </c>
      <c r="M9540" s="2">
        <f>INPUTS!$B$26 + INPUTS!$B$29*F9540</f>
        <v/>
      </c>
      <c r="N9540" s="2">
        <f>M9540&lt;INPUTS!$B$28</f>
        <v/>
      </c>
      <c r="O9540" s="2">
        <f>M9540&lt;INPUTS!$B$27</f>
        <v/>
      </c>
      <c r="P9540" s="2">
        <f>INPUTS!$B$30 + (1-INPUTS!$B$18)*INPUTS!$B$19*G9540</f>
        <v/>
      </c>
      <c r="Q9540" s="2">
        <f>INPUTS!$B$31 + INPUTS!$B$32*P9540</f>
        <v/>
      </c>
      <c r="R9540" s="2">
        <f>IF(INPUTS!$B$13=0, Q9540&lt;=0, Q9540&lt;INPUTS!$B$13)</f>
        <v/>
      </c>
      <c r="S9540" s="2">
        <f>OR(I9540,K9540,N9540,R9540)</f>
        <v/>
      </c>
      <c r="T9540" s="2">
        <f>OR(I9540,L9540,O9540,R9540)</f>
        <v/>
      </c>
    </row>
    <row r="9541">
      <c r="A9541" s="2" t="n">
        <v>250</v>
      </c>
      <c r="B9541" s="2" t="n">
        <v>-25</v>
      </c>
      <c r="C9541" s="2" t="n">
        <v>-150</v>
      </c>
      <c r="D9541" s="2">
        <f>(A9541+B9541)/2 + C9541/2</f>
        <v/>
      </c>
      <c r="E9541" s="2">
        <f>SQRT(A9541^2+B9541^2+C9541^2)</f>
        <v/>
      </c>
      <c r="F9541" s="2">
        <f>INPUTS!$B$8*A9541+INPUTS!$B$9*D9541+INPUTS!$B$10*B9541</f>
        <v/>
      </c>
      <c r="G9541" s="2">
        <f>INPUTS!$B$11*A9541/10000</f>
        <v/>
      </c>
      <c r="H9541" s="2">
        <f>MAX(0, (INPUTS!$B$14+INPUTS!$B$16*INPUTS!$B$15) + (1-INPUTS!$B$18)*INPUTS!$B$19*G9541 - INPUTS!$B$17 - INPUTS!$B$20*MAX(0, -F9541))</f>
        <v/>
      </c>
      <c r="I9541" s="2">
        <f>IF(INPUTS!$B$13=0, H9541&lt;=0, H9541&lt;INPUTS!$B$13)</f>
        <v/>
      </c>
      <c r="J9541" s="2">
        <f>INPUTS!$B$21 + INPUTS!$B$24*F9541 + INPUTS!$B$25*G9541</f>
        <v/>
      </c>
      <c r="K9541" s="2">
        <f>J9541&lt;INPUTS!$B$23</f>
        <v/>
      </c>
      <c r="L9541" s="2">
        <f>J9541&lt;INPUTS!$B$22</f>
        <v/>
      </c>
      <c r="M9541" s="2">
        <f>INPUTS!$B$26 + INPUTS!$B$29*F9541</f>
        <v/>
      </c>
      <c r="N9541" s="2">
        <f>M9541&lt;INPUTS!$B$28</f>
        <v/>
      </c>
      <c r="O9541" s="2">
        <f>M9541&lt;INPUTS!$B$27</f>
        <v/>
      </c>
      <c r="P9541" s="2">
        <f>INPUTS!$B$30 + (1-INPUTS!$B$18)*INPUTS!$B$19*G9541</f>
        <v/>
      </c>
      <c r="Q9541" s="2">
        <f>INPUTS!$B$31 + INPUTS!$B$32*P9541</f>
        <v/>
      </c>
      <c r="R9541" s="2">
        <f>IF(INPUTS!$B$13=0, Q9541&lt;=0, Q9541&lt;INPUTS!$B$13)</f>
        <v/>
      </c>
      <c r="S9541" s="2">
        <f>OR(I9541,K9541,N9541,R9541)</f>
        <v/>
      </c>
      <c r="T9541" s="2">
        <f>OR(I9541,L9541,O9541,R9541)</f>
        <v/>
      </c>
    </row>
    <row r="9542">
      <c r="A9542" s="2" t="n">
        <v>250</v>
      </c>
      <c r="B9542" s="2" t="n">
        <v>-25</v>
      </c>
      <c r="C9542" s="2" t="n">
        <v>-125</v>
      </c>
      <c r="D9542" s="2">
        <f>(A9542+B9542)/2 + C9542/2</f>
        <v/>
      </c>
      <c r="E9542" s="2">
        <f>SQRT(A9542^2+B9542^2+C9542^2)</f>
        <v/>
      </c>
      <c r="F9542" s="2">
        <f>INPUTS!$B$8*A9542+INPUTS!$B$9*D9542+INPUTS!$B$10*B9542</f>
        <v/>
      </c>
      <c r="G9542" s="2">
        <f>INPUTS!$B$11*A9542/10000</f>
        <v/>
      </c>
      <c r="H9542" s="2">
        <f>MAX(0, (INPUTS!$B$14+INPUTS!$B$16*INPUTS!$B$15) + (1-INPUTS!$B$18)*INPUTS!$B$19*G9542 - INPUTS!$B$17 - INPUTS!$B$20*MAX(0, -F9542))</f>
        <v/>
      </c>
      <c r="I9542" s="2">
        <f>IF(INPUTS!$B$13=0, H9542&lt;=0, H9542&lt;INPUTS!$B$13)</f>
        <v/>
      </c>
      <c r="J9542" s="2">
        <f>INPUTS!$B$21 + INPUTS!$B$24*F9542 + INPUTS!$B$25*G9542</f>
        <v/>
      </c>
      <c r="K9542" s="2">
        <f>J9542&lt;INPUTS!$B$23</f>
        <v/>
      </c>
      <c r="L9542" s="2">
        <f>J9542&lt;INPUTS!$B$22</f>
        <v/>
      </c>
      <c r="M9542" s="2">
        <f>INPUTS!$B$26 + INPUTS!$B$29*F9542</f>
        <v/>
      </c>
      <c r="N9542" s="2">
        <f>M9542&lt;INPUTS!$B$28</f>
        <v/>
      </c>
      <c r="O9542" s="2">
        <f>M9542&lt;INPUTS!$B$27</f>
        <v/>
      </c>
      <c r="P9542" s="2">
        <f>INPUTS!$B$30 + (1-INPUTS!$B$18)*INPUTS!$B$19*G9542</f>
        <v/>
      </c>
      <c r="Q9542" s="2">
        <f>INPUTS!$B$31 + INPUTS!$B$32*P9542</f>
        <v/>
      </c>
      <c r="R9542" s="2">
        <f>IF(INPUTS!$B$13=0, Q9542&lt;=0, Q9542&lt;INPUTS!$B$13)</f>
        <v/>
      </c>
      <c r="S9542" s="2">
        <f>OR(I9542,K9542,N9542,R9542)</f>
        <v/>
      </c>
      <c r="T9542" s="2">
        <f>OR(I9542,L9542,O9542,R9542)</f>
        <v/>
      </c>
    </row>
    <row r="9543">
      <c r="A9543" s="2" t="n">
        <v>250</v>
      </c>
      <c r="B9543" s="2" t="n">
        <v>-25</v>
      </c>
      <c r="C9543" s="2" t="n">
        <v>-100</v>
      </c>
      <c r="D9543" s="2">
        <f>(A9543+B9543)/2 + C9543/2</f>
        <v/>
      </c>
      <c r="E9543" s="2">
        <f>SQRT(A9543^2+B9543^2+C9543^2)</f>
        <v/>
      </c>
      <c r="F9543" s="2">
        <f>INPUTS!$B$8*A9543+INPUTS!$B$9*D9543+INPUTS!$B$10*B9543</f>
        <v/>
      </c>
      <c r="G9543" s="2">
        <f>INPUTS!$B$11*A9543/10000</f>
        <v/>
      </c>
      <c r="H9543" s="2">
        <f>MAX(0, (INPUTS!$B$14+INPUTS!$B$16*INPUTS!$B$15) + (1-INPUTS!$B$18)*INPUTS!$B$19*G9543 - INPUTS!$B$17 - INPUTS!$B$20*MAX(0, -F9543))</f>
        <v/>
      </c>
      <c r="I9543" s="2">
        <f>IF(INPUTS!$B$13=0, H9543&lt;=0, H9543&lt;INPUTS!$B$13)</f>
        <v/>
      </c>
      <c r="J9543" s="2">
        <f>INPUTS!$B$21 + INPUTS!$B$24*F9543 + INPUTS!$B$25*G9543</f>
        <v/>
      </c>
      <c r="K9543" s="2">
        <f>J9543&lt;INPUTS!$B$23</f>
        <v/>
      </c>
      <c r="L9543" s="2">
        <f>J9543&lt;INPUTS!$B$22</f>
        <v/>
      </c>
      <c r="M9543" s="2">
        <f>INPUTS!$B$26 + INPUTS!$B$29*F9543</f>
        <v/>
      </c>
      <c r="N9543" s="2">
        <f>M9543&lt;INPUTS!$B$28</f>
        <v/>
      </c>
      <c r="O9543" s="2">
        <f>M9543&lt;INPUTS!$B$27</f>
        <v/>
      </c>
      <c r="P9543" s="2">
        <f>INPUTS!$B$30 + (1-INPUTS!$B$18)*INPUTS!$B$19*G9543</f>
        <v/>
      </c>
      <c r="Q9543" s="2">
        <f>INPUTS!$B$31 + INPUTS!$B$32*P9543</f>
        <v/>
      </c>
      <c r="R9543" s="2">
        <f>IF(INPUTS!$B$13=0, Q9543&lt;=0, Q9543&lt;INPUTS!$B$13)</f>
        <v/>
      </c>
      <c r="S9543" s="2">
        <f>OR(I9543,K9543,N9543,R9543)</f>
        <v/>
      </c>
      <c r="T9543" s="2">
        <f>OR(I9543,L9543,O9543,R9543)</f>
        <v/>
      </c>
    </row>
    <row r="9544">
      <c r="A9544" s="2" t="n">
        <v>250</v>
      </c>
      <c r="B9544" s="2" t="n">
        <v>-25</v>
      </c>
      <c r="C9544" s="2" t="n">
        <v>-75</v>
      </c>
      <c r="D9544" s="2">
        <f>(A9544+B9544)/2 + C9544/2</f>
        <v/>
      </c>
      <c r="E9544" s="2">
        <f>SQRT(A9544^2+B9544^2+C9544^2)</f>
        <v/>
      </c>
      <c r="F9544" s="2">
        <f>INPUTS!$B$8*A9544+INPUTS!$B$9*D9544+INPUTS!$B$10*B9544</f>
        <v/>
      </c>
      <c r="G9544" s="2">
        <f>INPUTS!$B$11*A9544/10000</f>
        <v/>
      </c>
      <c r="H9544" s="2">
        <f>MAX(0, (INPUTS!$B$14+INPUTS!$B$16*INPUTS!$B$15) + (1-INPUTS!$B$18)*INPUTS!$B$19*G9544 - INPUTS!$B$17 - INPUTS!$B$20*MAX(0, -F9544))</f>
        <v/>
      </c>
      <c r="I9544" s="2">
        <f>IF(INPUTS!$B$13=0, H9544&lt;=0, H9544&lt;INPUTS!$B$13)</f>
        <v/>
      </c>
      <c r="J9544" s="2">
        <f>INPUTS!$B$21 + INPUTS!$B$24*F9544 + INPUTS!$B$25*G9544</f>
        <v/>
      </c>
      <c r="K9544" s="2">
        <f>J9544&lt;INPUTS!$B$23</f>
        <v/>
      </c>
      <c r="L9544" s="2">
        <f>J9544&lt;INPUTS!$B$22</f>
        <v/>
      </c>
      <c r="M9544" s="2">
        <f>INPUTS!$B$26 + INPUTS!$B$29*F9544</f>
        <v/>
      </c>
      <c r="N9544" s="2">
        <f>M9544&lt;INPUTS!$B$28</f>
        <v/>
      </c>
      <c r="O9544" s="2">
        <f>M9544&lt;INPUTS!$B$27</f>
        <v/>
      </c>
      <c r="P9544" s="2">
        <f>INPUTS!$B$30 + (1-INPUTS!$B$18)*INPUTS!$B$19*G9544</f>
        <v/>
      </c>
      <c r="Q9544" s="2">
        <f>INPUTS!$B$31 + INPUTS!$B$32*P9544</f>
        <v/>
      </c>
      <c r="R9544" s="2">
        <f>IF(INPUTS!$B$13=0, Q9544&lt;=0, Q9544&lt;INPUTS!$B$13)</f>
        <v/>
      </c>
      <c r="S9544" s="2">
        <f>OR(I9544,K9544,N9544,R9544)</f>
        <v/>
      </c>
      <c r="T9544" s="2">
        <f>OR(I9544,L9544,O9544,R9544)</f>
        <v/>
      </c>
    </row>
    <row r="9545">
      <c r="A9545" s="2" t="n">
        <v>250</v>
      </c>
      <c r="B9545" s="2" t="n">
        <v>-25</v>
      </c>
      <c r="C9545" s="2" t="n">
        <v>-50</v>
      </c>
      <c r="D9545" s="2">
        <f>(A9545+B9545)/2 + C9545/2</f>
        <v/>
      </c>
      <c r="E9545" s="2">
        <f>SQRT(A9545^2+B9545^2+C9545^2)</f>
        <v/>
      </c>
      <c r="F9545" s="2">
        <f>INPUTS!$B$8*A9545+INPUTS!$B$9*D9545+INPUTS!$B$10*B9545</f>
        <v/>
      </c>
      <c r="G9545" s="2">
        <f>INPUTS!$B$11*A9545/10000</f>
        <v/>
      </c>
      <c r="H9545" s="2">
        <f>MAX(0, (INPUTS!$B$14+INPUTS!$B$16*INPUTS!$B$15) + (1-INPUTS!$B$18)*INPUTS!$B$19*G9545 - INPUTS!$B$17 - INPUTS!$B$20*MAX(0, -F9545))</f>
        <v/>
      </c>
      <c r="I9545" s="2">
        <f>IF(INPUTS!$B$13=0, H9545&lt;=0, H9545&lt;INPUTS!$B$13)</f>
        <v/>
      </c>
      <c r="J9545" s="2">
        <f>INPUTS!$B$21 + INPUTS!$B$24*F9545 + INPUTS!$B$25*G9545</f>
        <v/>
      </c>
      <c r="K9545" s="2">
        <f>J9545&lt;INPUTS!$B$23</f>
        <v/>
      </c>
      <c r="L9545" s="2">
        <f>J9545&lt;INPUTS!$B$22</f>
        <v/>
      </c>
      <c r="M9545" s="2">
        <f>INPUTS!$B$26 + INPUTS!$B$29*F9545</f>
        <v/>
      </c>
      <c r="N9545" s="2">
        <f>M9545&lt;INPUTS!$B$28</f>
        <v/>
      </c>
      <c r="O9545" s="2">
        <f>M9545&lt;INPUTS!$B$27</f>
        <v/>
      </c>
      <c r="P9545" s="2">
        <f>INPUTS!$B$30 + (1-INPUTS!$B$18)*INPUTS!$B$19*G9545</f>
        <v/>
      </c>
      <c r="Q9545" s="2">
        <f>INPUTS!$B$31 + INPUTS!$B$32*P9545</f>
        <v/>
      </c>
      <c r="R9545" s="2">
        <f>IF(INPUTS!$B$13=0, Q9545&lt;=0, Q9545&lt;INPUTS!$B$13)</f>
        <v/>
      </c>
      <c r="S9545" s="2">
        <f>OR(I9545,K9545,N9545,R9545)</f>
        <v/>
      </c>
      <c r="T9545" s="2">
        <f>OR(I9545,L9545,O9545,R9545)</f>
        <v/>
      </c>
    </row>
    <row r="9546">
      <c r="A9546" s="2" t="n">
        <v>250</v>
      </c>
      <c r="B9546" s="2" t="n">
        <v>-25</v>
      </c>
      <c r="C9546" s="2" t="n">
        <v>-25</v>
      </c>
      <c r="D9546" s="2">
        <f>(A9546+B9546)/2 + C9546/2</f>
        <v/>
      </c>
      <c r="E9546" s="2">
        <f>SQRT(A9546^2+B9546^2+C9546^2)</f>
        <v/>
      </c>
      <c r="F9546" s="2">
        <f>INPUTS!$B$8*A9546+INPUTS!$B$9*D9546+INPUTS!$B$10*B9546</f>
        <v/>
      </c>
      <c r="G9546" s="2">
        <f>INPUTS!$B$11*A9546/10000</f>
        <v/>
      </c>
      <c r="H9546" s="2">
        <f>MAX(0, (INPUTS!$B$14+INPUTS!$B$16*INPUTS!$B$15) + (1-INPUTS!$B$18)*INPUTS!$B$19*G9546 - INPUTS!$B$17 - INPUTS!$B$20*MAX(0, -F9546))</f>
        <v/>
      </c>
      <c r="I9546" s="2">
        <f>IF(INPUTS!$B$13=0, H9546&lt;=0, H9546&lt;INPUTS!$B$13)</f>
        <v/>
      </c>
      <c r="J9546" s="2">
        <f>INPUTS!$B$21 + INPUTS!$B$24*F9546 + INPUTS!$B$25*G9546</f>
        <v/>
      </c>
      <c r="K9546" s="2">
        <f>J9546&lt;INPUTS!$B$23</f>
        <v/>
      </c>
      <c r="L9546" s="2">
        <f>J9546&lt;INPUTS!$B$22</f>
        <v/>
      </c>
      <c r="M9546" s="2">
        <f>INPUTS!$B$26 + INPUTS!$B$29*F9546</f>
        <v/>
      </c>
      <c r="N9546" s="2">
        <f>M9546&lt;INPUTS!$B$28</f>
        <v/>
      </c>
      <c r="O9546" s="2">
        <f>M9546&lt;INPUTS!$B$27</f>
        <v/>
      </c>
      <c r="P9546" s="2">
        <f>INPUTS!$B$30 + (1-INPUTS!$B$18)*INPUTS!$B$19*G9546</f>
        <v/>
      </c>
      <c r="Q9546" s="2">
        <f>INPUTS!$B$31 + INPUTS!$B$32*P9546</f>
        <v/>
      </c>
      <c r="R9546" s="2">
        <f>IF(INPUTS!$B$13=0, Q9546&lt;=0, Q9546&lt;INPUTS!$B$13)</f>
        <v/>
      </c>
      <c r="S9546" s="2">
        <f>OR(I9546,K9546,N9546,R9546)</f>
        <v/>
      </c>
      <c r="T9546" s="2">
        <f>OR(I9546,L9546,O9546,R9546)</f>
        <v/>
      </c>
    </row>
    <row r="9547">
      <c r="A9547" s="2" t="n">
        <v>250</v>
      </c>
      <c r="B9547" s="2" t="n">
        <v>-25</v>
      </c>
      <c r="C9547" s="2" t="n">
        <v>0</v>
      </c>
      <c r="D9547" s="2">
        <f>(A9547+B9547)/2 + C9547/2</f>
        <v/>
      </c>
      <c r="E9547" s="2">
        <f>SQRT(A9547^2+B9547^2+C9547^2)</f>
        <v/>
      </c>
      <c r="F9547" s="2">
        <f>INPUTS!$B$8*A9547+INPUTS!$B$9*D9547+INPUTS!$B$10*B9547</f>
        <v/>
      </c>
      <c r="G9547" s="2">
        <f>INPUTS!$B$11*A9547/10000</f>
        <v/>
      </c>
      <c r="H9547" s="2">
        <f>MAX(0, (INPUTS!$B$14+INPUTS!$B$16*INPUTS!$B$15) + (1-INPUTS!$B$18)*INPUTS!$B$19*G9547 - INPUTS!$B$17 - INPUTS!$B$20*MAX(0, -F9547))</f>
        <v/>
      </c>
      <c r="I9547" s="2">
        <f>IF(INPUTS!$B$13=0, H9547&lt;=0, H9547&lt;INPUTS!$B$13)</f>
        <v/>
      </c>
      <c r="J9547" s="2">
        <f>INPUTS!$B$21 + INPUTS!$B$24*F9547 + INPUTS!$B$25*G9547</f>
        <v/>
      </c>
      <c r="K9547" s="2">
        <f>J9547&lt;INPUTS!$B$23</f>
        <v/>
      </c>
      <c r="L9547" s="2">
        <f>J9547&lt;INPUTS!$B$22</f>
        <v/>
      </c>
      <c r="M9547" s="2">
        <f>INPUTS!$B$26 + INPUTS!$B$29*F9547</f>
        <v/>
      </c>
      <c r="N9547" s="2">
        <f>M9547&lt;INPUTS!$B$28</f>
        <v/>
      </c>
      <c r="O9547" s="2">
        <f>M9547&lt;INPUTS!$B$27</f>
        <v/>
      </c>
      <c r="P9547" s="2">
        <f>INPUTS!$B$30 + (1-INPUTS!$B$18)*INPUTS!$B$19*G9547</f>
        <v/>
      </c>
      <c r="Q9547" s="2">
        <f>INPUTS!$B$31 + INPUTS!$B$32*P9547</f>
        <v/>
      </c>
      <c r="R9547" s="2">
        <f>IF(INPUTS!$B$13=0, Q9547&lt;=0, Q9547&lt;INPUTS!$B$13)</f>
        <v/>
      </c>
      <c r="S9547" s="2">
        <f>OR(I9547,K9547,N9547,R9547)</f>
        <v/>
      </c>
      <c r="T9547" s="2">
        <f>OR(I9547,L9547,O9547,R9547)</f>
        <v/>
      </c>
    </row>
    <row r="9548">
      <c r="A9548" s="2" t="n">
        <v>250</v>
      </c>
      <c r="B9548" s="2" t="n">
        <v>-25</v>
      </c>
      <c r="C9548" s="2" t="n">
        <v>25</v>
      </c>
      <c r="D9548" s="2">
        <f>(A9548+B9548)/2 + C9548/2</f>
        <v/>
      </c>
      <c r="E9548" s="2">
        <f>SQRT(A9548^2+B9548^2+C9548^2)</f>
        <v/>
      </c>
      <c r="F9548" s="2">
        <f>INPUTS!$B$8*A9548+INPUTS!$B$9*D9548+INPUTS!$B$10*B9548</f>
        <v/>
      </c>
      <c r="G9548" s="2">
        <f>INPUTS!$B$11*A9548/10000</f>
        <v/>
      </c>
      <c r="H9548" s="2">
        <f>MAX(0, (INPUTS!$B$14+INPUTS!$B$16*INPUTS!$B$15) + (1-INPUTS!$B$18)*INPUTS!$B$19*G9548 - INPUTS!$B$17 - INPUTS!$B$20*MAX(0, -F9548))</f>
        <v/>
      </c>
      <c r="I9548" s="2">
        <f>IF(INPUTS!$B$13=0, H9548&lt;=0, H9548&lt;INPUTS!$B$13)</f>
        <v/>
      </c>
      <c r="J9548" s="2">
        <f>INPUTS!$B$21 + INPUTS!$B$24*F9548 + INPUTS!$B$25*G9548</f>
        <v/>
      </c>
      <c r="K9548" s="2">
        <f>J9548&lt;INPUTS!$B$23</f>
        <v/>
      </c>
      <c r="L9548" s="2">
        <f>J9548&lt;INPUTS!$B$22</f>
        <v/>
      </c>
      <c r="M9548" s="2">
        <f>INPUTS!$B$26 + INPUTS!$B$29*F9548</f>
        <v/>
      </c>
      <c r="N9548" s="2">
        <f>M9548&lt;INPUTS!$B$28</f>
        <v/>
      </c>
      <c r="O9548" s="2">
        <f>M9548&lt;INPUTS!$B$27</f>
        <v/>
      </c>
      <c r="P9548" s="2">
        <f>INPUTS!$B$30 + (1-INPUTS!$B$18)*INPUTS!$B$19*G9548</f>
        <v/>
      </c>
      <c r="Q9548" s="2">
        <f>INPUTS!$B$31 + INPUTS!$B$32*P9548</f>
        <v/>
      </c>
      <c r="R9548" s="2">
        <f>IF(INPUTS!$B$13=0, Q9548&lt;=0, Q9548&lt;INPUTS!$B$13)</f>
        <v/>
      </c>
      <c r="S9548" s="2">
        <f>OR(I9548,K9548,N9548,R9548)</f>
        <v/>
      </c>
      <c r="T9548" s="2">
        <f>OR(I9548,L9548,O9548,R9548)</f>
        <v/>
      </c>
    </row>
    <row r="9549">
      <c r="A9549" s="2" t="n">
        <v>250</v>
      </c>
      <c r="B9549" s="2" t="n">
        <v>-25</v>
      </c>
      <c r="C9549" s="2" t="n">
        <v>50</v>
      </c>
      <c r="D9549" s="2">
        <f>(A9549+B9549)/2 + C9549/2</f>
        <v/>
      </c>
      <c r="E9549" s="2">
        <f>SQRT(A9549^2+B9549^2+C9549^2)</f>
        <v/>
      </c>
      <c r="F9549" s="2">
        <f>INPUTS!$B$8*A9549+INPUTS!$B$9*D9549+INPUTS!$B$10*B9549</f>
        <v/>
      </c>
      <c r="G9549" s="2">
        <f>INPUTS!$B$11*A9549/10000</f>
        <v/>
      </c>
      <c r="H9549" s="2">
        <f>MAX(0, (INPUTS!$B$14+INPUTS!$B$16*INPUTS!$B$15) + (1-INPUTS!$B$18)*INPUTS!$B$19*G9549 - INPUTS!$B$17 - INPUTS!$B$20*MAX(0, -F9549))</f>
        <v/>
      </c>
      <c r="I9549" s="2">
        <f>IF(INPUTS!$B$13=0, H9549&lt;=0, H9549&lt;INPUTS!$B$13)</f>
        <v/>
      </c>
      <c r="J9549" s="2">
        <f>INPUTS!$B$21 + INPUTS!$B$24*F9549 + INPUTS!$B$25*G9549</f>
        <v/>
      </c>
      <c r="K9549" s="2">
        <f>J9549&lt;INPUTS!$B$23</f>
        <v/>
      </c>
      <c r="L9549" s="2">
        <f>J9549&lt;INPUTS!$B$22</f>
        <v/>
      </c>
      <c r="M9549" s="2">
        <f>INPUTS!$B$26 + INPUTS!$B$29*F9549</f>
        <v/>
      </c>
      <c r="N9549" s="2">
        <f>M9549&lt;INPUTS!$B$28</f>
        <v/>
      </c>
      <c r="O9549" s="2">
        <f>M9549&lt;INPUTS!$B$27</f>
        <v/>
      </c>
      <c r="P9549" s="2">
        <f>INPUTS!$B$30 + (1-INPUTS!$B$18)*INPUTS!$B$19*G9549</f>
        <v/>
      </c>
      <c r="Q9549" s="2">
        <f>INPUTS!$B$31 + INPUTS!$B$32*P9549</f>
        <v/>
      </c>
      <c r="R9549" s="2">
        <f>IF(INPUTS!$B$13=0, Q9549&lt;=0, Q9549&lt;INPUTS!$B$13)</f>
        <v/>
      </c>
      <c r="S9549" s="2">
        <f>OR(I9549,K9549,N9549,R9549)</f>
        <v/>
      </c>
      <c r="T9549" s="2">
        <f>OR(I9549,L9549,O9549,R9549)</f>
        <v/>
      </c>
    </row>
    <row r="9550">
      <c r="A9550" s="2" t="n">
        <v>250</v>
      </c>
      <c r="B9550" s="2" t="n">
        <v>-25</v>
      </c>
      <c r="C9550" s="2" t="n">
        <v>75</v>
      </c>
      <c r="D9550" s="2">
        <f>(A9550+B9550)/2 + C9550/2</f>
        <v/>
      </c>
      <c r="E9550" s="2">
        <f>SQRT(A9550^2+B9550^2+C9550^2)</f>
        <v/>
      </c>
      <c r="F9550" s="2">
        <f>INPUTS!$B$8*A9550+INPUTS!$B$9*D9550+INPUTS!$B$10*B9550</f>
        <v/>
      </c>
      <c r="G9550" s="2">
        <f>INPUTS!$B$11*A9550/10000</f>
        <v/>
      </c>
      <c r="H9550" s="2">
        <f>MAX(0, (INPUTS!$B$14+INPUTS!$B$16*INPUTS!$B$15) + (1-INPUTS!$B$18)*INPUTS!$B$19*G9550 - INPUTS!$B$17 - INPUTS!$B$20*MAX(0, -F9550))</f>
        <v/>
      </c>
      <c r="I9550" s="2">
        <f>IF(INPUTS!$B$13=0, H9550&lt;=0, H9550&lt;INPUTS!$B$13)</f>
        <v/>
      </c>
      <c r="J9550" s="2">
        <f>INPUTS!$B$21 + INPUTS!$B$24*F9550 + INPUTS!$B$25*G9550</f>
        <v/>
      </c>
      <c r="K9550" s="2">
        <f>J9550&lt;INPUTS!$B$23</f>
        <v/>
      </c>
      <c r="L9550" s="2">
        <f>J9550&lt;INPUTS!$B$22</f>
        <v/>
      </c>
      <c r="M9550" s="2">
        <f>INPUTS!$B$26 + INPUTS!$B$29*F9550</f>
        <v/>
      </c>
      <c r="N9550" s="2">
        <f>M9550&lt;INPUTS!$B$28</f>
        <v/>
      </c>
      <c r="O9550" s="2">
        <f>M9550&lt;INPUTS!$B$27</f>
        <v/>
      </c>
      <c r="P9550" s="2">
        <f>INPUTS!$B$30 + (1-INPUTS!$B$18)*INPUTS!$B$19*G9550</f>
        <v/>
      </c>
      <c r="Q9550" s="2">
        <f>INPUTS!$B$31 + INPUTS!$B$32*P9550</f>
        <v/>
      </c>
      <c r="R9550" s="2">
        <f>IF(INPUTS!$B$13=0, Q9550&lt;=0, Q9550&lt;INPUTS!$B$13)</f>
        <v/>
      </c>
      <c r="S9550" s="2">
        <f>OR(I9550,K9550,N9550,R9550)</f>
        <v/>
      </c>
      <c r="T9550" s="2">
        <f>OR(I9550,L9550,O9550,R9550)</f>
        <v/>
      </c>
    </row>
    <row r="9551">
      <c r="A9551" s="2" t="n">
        <v>250</v>
      </c>
      <c r="B9551" s="2" t="n">
        <v>-25</v>
      </c>
      <c r="C9551" s="2" t="n">
        <v>100</v>
      </c>
      <c r="D9551" s="2">
        <f>(A9551+B9551)/2 + C9551/2</f>
        <v/>
      </c>
      <c r="E9551" s="2">
        <f>SQRT(A9551^2+B9551^2+C9551^2)</f>
        <v/>
      </c>
      <c r="F9551" s="2">
        <f>INPUTS!$B$8*A9551+INPUTS!$B$9*D9551+INPUTS!$B$10*B9551</f>
        <v/>
      </c>
      <c r="G9551" s="2">
        <f>INPUTS!$B$11*A9551/10000</f>
        <v/>
      </c>
      <c r="H9551" s="2">
        <f>MAX(0, (INPUTS!$B$14+INPUTS!$B$16*INPUTS!$B$15) + (1-INPUTS!$B$18)*INPUTS!$B$19*G9551 - INPUTS!$B$17 - INPUTS!$B$20*MAX(0, -F9551))</f>
        <v/>
      </c>
      <c r="I9551" s="2">
        <f>IF(INPUTS!$B$13=0, H9551&lt;=0, H9551&lt;INPUTS!$B$13)</f>
        <v/>
      </c>
      <c r="J9551" s="2">
        <f>INPUTS!$B$21 + INPUTS!$B$24*F9551 + INPUTS!$B$25*G9551</f>
        <v/>
      </c>
      <c r="K9551" s="2">
        <f>J9551&lt;INPUTS!$B$23</f>
        <v/>
      </c>
      <c r="L9551" s="2">
        <f>J9551&lt;INPUTS!$B$22</f>
        <v/>
      </c>
      <c r="M9551" s="2">
        <f>INPUTS!$B$26 + INPUTS!$B$29*F9551</f>
        <v/>
      </c>
      <c r="N9551" s="2">
        <f>M9551&lt;INPUTS!$B$28</f>
        <v/>
      </c>
      <c r="O9551" s="2">
        <f>M9551&lt;INPUTS!$B$27</f>
        <v/>
      </c>
      <c r="P9551" s="2">
        <f>INPUTS!$B$30 + (1-INPUTS!$B$18)*INPUTS!$B$19*G9551</f>
        <v/>
      </c>
      <c r="Q9551" s="2">
        <f>INPUTS!$B$31 + INPUTS!$B$32*P9551</f>
        <v/>
      </c>
      <c r="R9551" s="2">
        <f>IF(INPUTS!$B$13=0, Q9551&lt;=0, Q9551&lt;INPUTS!$B$13)</f>
        <v/>
      </c>
      <c r="S9551" s="2">
        <f>OR(I9551,K9551,N9551,R9551)</f>
        <v/>
      </c>
      <c r="T9551" s="2">
        <f>OR(I9551,L9551,O9551,R9551)</f>
        <v/>
      </c>
    </row>
    <row r="9552">
      <c r="A9552" s="2" t="n">
        <v>250</v>
      </c>
      <c r="B9552" s="2" t="n">
        <v>-25</v>
      </c>
      <c r="C9552" s="2" t="n">
        <v>125</v>
      </c>
      <c r="D9552" s="2">
        <f>(A9552+B9552)/2 + C9552/2</f>
        <v/>
      </c>
      <c r="E9552" s="2">
        <f>SQRT(A9552^2+B9552^2+C9552^2)</f>
        <v/>
      </c>
      <c r="F9552" s="2">
        <f>INPUTS!$B$8*A9552+INPUTS!$B$9*D9552+INPUTS!$B$10*B9552</f>
        <v/>
      </c>
      <c r="G9552" s="2">
        <f>INPUTS!$B$11*A9552/10000</f>
        <v/>
      </c>
      <c r="H9552" s="2">
        <f>MAX(0, (INPUTS!$B$14+INPUTS!$B$16*INPUTS!$B$15) + (1-INPUTS!$B$18)*INPUTS!$B$19*G9552 - INPUTS!$B$17 - INPUTS!$B$20*MAX(0, -F9552))</f>
        <v/>
      </c>
      <c r="I9552" s="2">
        <f>IF(INPUTS!$B$13=0, H9552&lt;=0, H9552&lt;INPUTS!$B$13)</f>
        <v/>
      </c>
      <c r="J9552" s="2">
        <f>INPUTS!$B$21 + INPUTS!$B$24*F9552 + INPUTS!$B$25*G9552</f>
        <v/>
      </c>
      <c r="K9552" s="2">
        <f>J9552&lt;INPUTS!$B$23</f>
        <v/>
      </c>
      <c r="L9552" s="2">
        <f>J9552&lt;INPUTS!$B$22</f>
        <v/>
      </c>
      <c r="M9552" s="2">
        <f>INPUTS!$B$26 + INPUTS!$B$29*F9552</f>
        <v/>
      </c>
      <c r="N9552" s="2">
        <f>M9552&lt;INPUTS!$B$28</f>
        <v/>
      </c>
      <c r="O9552" s="2">
        <f>M9552&lt;INPUTS!$B$27</f>
        <v/>
      </c>
      <c r="P9552" s="2">
        <f>INPUTS!$B$30 + (1-INPUTS!$B$18)*INPUTS!$B$19*G9552</f>
        <v/>
      </c>
      <c r="Q9552" s="2">
        <f>INPUTS!$B$31 + INPUTS!$B$32*P9552</f>
        <v/>
      </c>
      <c r="R9552" s="2">
        <f>IF(INPUTS!$B$13=0, Q9552&lt;=0, Q9552&lt;INPUTS!$B$13)</f>
        <v/>
      </c>
      <c r="S9552" s="2">
        <f>OR(I9552,K9552,N9552,R9552)</f>
        <v/>
      </c>
      <c r="T9552" s="2">
        <f>OR(I9552,L9552,O9552,R9552)</f>
        <v/>
      </c>
    </row>
    <row r="9553">
      <c r="A9553" s="2" t="n">
        <v>250</v>
      </c>
      <c r="B9553" s="2" t="n">
        <v>-25</v>
      </c>
      <c r="C9553" s="2" t="n">
        <v>150</v>
      </c>
      <c r="D9553" s="2">
        <f>(A9553+B9553)/2 + C9553/2</f>
        <v/>
      </c>
      <c r="E9553" s="2">
        <f>SQRT(A9553^2+B9553^2+C9553^2)</f>
        <v/>
      </c>
      <c r="F9553" s="2">
        <f>INPUTS!$B$8*A9553+INPUTS!$B$9*D9553+INPUTS!$B$10*B9553</f>
        <v/>
      </c>
      <c r="G9553" s="2">
        <f>INPUTS!$B$11*A9553/10000</f>
        <v/>
      </c>
      <c r="H9553" s="2">
        <f>MAX(0, (INPUTS!$B$14+INPUTS!$B$16*INPUTS!$B$15) + (1-INPUTS!$B$18)*INPUTS!$B$19*G9553 - INPUTS!$B$17 - INPUTS!$B$20*MAX(0, -F9553))</f>
        <v/>
      </c>
      <c r="I9553" s="2">
        <f>IF(INPUTS!$B$13=0, H9553&lt;=0, H9553&lt;INPUTS!$B$13)</f>
        <v/>
      </c>
      <c r="J9553" s="2">
        <f>INPUTS!$B$21 + INPUTS!$B$24*F9553 + INPUTS!$B$25*G9553</f>
        <v/>
      </c>
      <c r="K9553" s="2">
        <f>J9553&lt;INPUTS!$B$23</f>
        <v/>
      </c>
      <c r="L9553" s="2">
        <f>J9553&lt;INPUTS!$B$22</f>
        <v/>
      </c>
      <c r="M9553" s="2">
        <f>INPUTS!$B$26 + INPUTS!$B$29*F9553</f>
        <v/>
      </c>
      <c r="N9553" s="2">
        <f>M9553&lt;INPUTS!$B$28</f>
        <v/>
      </c>
      <c r="O9553" s="2">
        <f>M9553&lt;INPUTS!$B$27</f>
        <v/>
      </c>
      <c r="P9553" s="2">
        <f>INPUTS!$B$30 + (1-INPUTS!$B$18)*INPUTS!$B$19*G9553</f>
        <v/>
      </c>
      <c r="Q9553" s="2">
        <f>INPUTS!$B$31 + INPUTS!$B$32*P9553</f>
        <v/>
      </c>
      <c r="R9553" s="2">
        <f>IF(INPUTS!$B$13=0, Q9553&lt;=0, Q9553&lt;INPUTS!$B$13)</f>
        <v/>
      </c>
      <c r="S9553" s="2">
        <f>OR(I9553,K9553,N9553,R9553)</f>
        <v/>
      </c>
      <c r="T9553" s="2">
        <f>OR(I9553,L9553,O9553,R9553)</f>
        <v/>
      </c>
    </row>
    <row r="9554">
      <c r="A9554" s="2" t="n">
        <v>250</v>
      </c>
      <c r="B9554" s="2" t="n">
        <v>-25</v>
      </c>
      <c r="C9554" s="2" t="n">
        <v>175</v>
      </c>
      <c r="D9554" s="2">
        <f>(A9554+B9554)/2 + C9554/2</f>
        <v/>
      </c>
      <c r="E9554" s="2">
        <f>SQRT(A9554^2+B9554^2+C9554^2)</f>
        <v/>
      </c>
      <c r="F9554" s="2">
        <f>INPUTS!$B$8*A9554+INPUTS!$B$9*D9554+INPUTS!$B$10*B9554</f>
        <v/>
      </c>
      <c r="G9554" s="2">
        <f>INPUTS!$B$11*A9554/10000</f>
        <v/>
      </c>
      <c r="H9554" s="2">
        <f>MAX(0, (INPUTS!$B$14+INPUTS!$B$16*INPUTS!$B$15) + (1-INPUTS!$B$18)*INPUTS!$B$19*G9554 - INPUTS!$B$17 - INPUTS!$B$20*MAX(0, -F9554))</f>
        <v/>
      </c>
      <c r="I9554" s="2">
        <f>IF(INPUTS!$B$13=0, H9554&lt;=0, H9554&lt;INPUTS!$B$13)</f>
        <v/>
      </c>
      <c r="J9554" s="2">
        <f>INPUTS!$B$21 + INPUTS!$B$24*F9554 + INPUTS!$B$25*G9554</f>
        <v/>
      </c>
      <c r="K9554" s="2">
        <f>J9554&lt;INPUTS!$B$23</f>
        <v/>
      </c>
      <c r="L9554" s="2">
        <f>J9554&lt;INPUTS!$B$22</f>
        <v/>
      </c>
      <c r="M9554" s="2">
        <f>INPUTS!$B$26 + INPUTS!$B$29*F9554</f>
        <v/>
      </c>
      <c r="N9554" s="2">
        <f>M9554&lt;INPUTS!$B$28</f>
        <v/>
      </c>
      <c r="O9554" s="2">
        <f>M9554&lt;INPUTS!$B$27</f>
        <v/>
      </c>
      <c r="P9554" s="2">
        <f>INPUTS!$B$30 + (1-INPUTS!$B$18)*INPUTS!$B$19*G9554</f>
        <v/>
      </c>
      <c r="Q9554" s="2">
        <f>INPUTS!$B$31 + INPUTS!$B$32*P9554</f>
        <v/>
      </c>
      <c r="R9554" s="2">
        <f>IF(INPUTS!$B$13=0, Q9554&lt;=0, Q9554&lt;INPUTS!$B$13)</f>
        <v/>
      </c>
      <c r="S9554" s="2">
        <f>OR(I9554,K9554,N9554,R9554)</f>
        <v/>
      </c>
      <c r="T9554" s="2">
        <f>OR(I9554,L9554,O9554,R9554)</f>
        <v/>
      </c>
    </row>
    <row r="9555">
      <c r="A9555" s="2" t="n">
        <v>250</v>
      </c>
      <c r="B9555" s="2" t="n">
        <v>-25</v>
      </c>
      <c r="C9555" s="2" t="n">
        <v>200</v>
      </c>
      <c r="D9555" s="2">
        <f>(A9555+B9555)/2 + C9555/2</f>
        <v/>
      </c>
      <c r="E9555" s="2">
        <f>SQRT(A9555^2+B9555^2+C9555^2)</f>
        <v/>
      </c>
      <c r="F9555" s="2">
        <f>INPUTS!$B$8*A9555+INPUTS!$B$9*D9555+INPUTS!$B$10*B9555</f>
        <v/>
      </c>
      <c r="G9555" s="2">
        <f>INPUTS!$B$11*A9555/10000</f>
        <v/>
      </c>
      <c r="H9555" s="2">
        <f>MAX(0, (INPUTS!$B$14+INPUTS!$B$16*INPUTS!$B$15) + (1-INPUTS!$B$18)*INPUTS!$B$19*G9555 - INPUTS!$B$17 - INPUTS!$B$20*MAX(0, -F9555))</f>
        <v/>
      </c>
      <c r="I9555" s="2">
        <f>IF(INPUTS!$B$13=0, H9555&lt;=0, H9555&lt;INPUTS!$B$13)</f>
        <v/>
      </c>
      <c r="J9555" s="2">
        <f>INPUTS!$B$21 + INPUTS!$B$24*F9555 + INPUTS!$B$25*G9555</f>
        <v/>
      </c>
      <c r="K9555" s="2">
        <f>J9555&lt;INPUTS!$B$23</f>
        <v/>
      </c>
      <c r="L9555" s="2">
        <f>J9555&lt;INPUTS!$B$22</f>
        <v/>
      </c>
      <c r="M9555" s="2">
        <f>INPUTS!$B$26 + INPUTS!$B$29*F9555</f>
        <v/>
      </c>
      <c r="N9555" s="2">
        <f>M9555&lt;INPUTS!$B$28</f>
        <v/>
      </c>
      <c r="O9555" s="2">
        <f>M9555&lt;INPUTS!$B$27</f>
        <v/>
      </c>
      <c r="P9555" s="2">
        <f>INPUTS!$B$30 + (1-INPUTS!$B$18)*INPUTS!$B$19*G9555</f>
        <v/>
      </c>
      <c r="Q9555" s="2">
        <f>INPUTS!$B$31 + INPUTS!$B$32*P9555</f>
        <v/>
      </c>
      <c r="R9555" s="2">
        <f>IF(INPUTS!$B$13=0, Q9555&lt;=0, Q9555&lt;INPUTS!$B$13)</f>
        <v/>
      </c>
      <c r="S9555" s="2">
        <f>OR(I9555,K9555,N9555,R9555)</f>
        <v/>
      </c>
      <c r="T9555" s="2">
        <f>OR(I9555,L9555,O9555,R9555)</f>
        <v/>
      </c>
    </row>
    <row r="9556">
      <c r="A9556" s="2" t="n">
        <v>250</v>
      </c>
      <c r="B9556" s="2" t="n">
        <v>0</v>
      </c>
      <c r="C9556" s="2" t="n">
        <v>-200</v>
      </c>
      <c r="D9556" s="2">
        <f>(A9556+B9556)/2 + C9556/2</f>
        <v/>
      </c>
      <c r="E9556" s="2">
        <f>SQRT(A9556^2+B9556^2+C9556^2)</f>
        <v/>
      </c>
      <c r="F9556" s="2">
        <f>INPUTS!$B$8*A9556+INPUTS!$B$9*D9556+INPUTS!$B$10*B9556</f>
        <v/>
      </c>
      <c r="G9556" s="2">
        <f>INPUTS!$B$11*A9556/10000</f>
        <v/>
      </c>
      <c r="H9556" s="2">
        <f>MAX(0, (INPUTS!$B$14+INPUTS!$B$16*INPUTS!$B$15) + (1-INPUTS!$B$18)*INPUTS!$B$19*G9556 - INPUTS!$B$17 - INPUTS!$B$20*MAX(0, -F9556))</f>
        <v/>
      </c>
      <c r="I9556" s="2">
        <f>IF(INPUTS!$B$13=0, H9556&lt;=0, H9556&lt;INPUTS!$B$13)</f>
        <v/>
      </c>
      <c r="J9556" s="2">
        <f>INPUTS!$B$21 + INPUTS!$B$24*F9556 + INPUTS!$B$25*G9556</f>
        <v/>
      </c>
      <c r="K9556" s="2">
        <f>J9556&lt;INPUTS!$B$23</f>
        <v/>
      </c>
      <c r="L9556" s="2">
        <f>J9556&lt;INPUTS!$B$22</f>
        <v/>
      </c>
      <c r="M9556" s="2">
        <f>INPUTS!$B$26 + INPUTS!$B$29*F9556</f>
        <v/>
      </c>
      <c r="N9556" s="2">
        <f>M9556&lt;INPUTS!$B$28</f>
        <v/>
      </c>
      <c r="O9556" s="2">
        <f>M9556&lt;INPUTS!$B$27</f>
        <v/>
      </c>
      <c r="P9556" s="2">
        <f>INPUTS!$B$30 + (1-INPUTS!$B$18)*INPUTS!$B$19*G9556</f>
        <v/>
      </c>
      <c r="Q9556" s="2">
        <f>INPUTS!$B$31 + INPUTS!$B$32*P9556</f>
        <v/>
      </c>
      <c r="R9556" s="2">
        <f>IF(INPUTS!$B$13=0, Q9556&lt;=0, Q9556&lt;INPUTS!$B$13)</f>
        <v/>
      </c>
      <c r="S9556" s="2">
        <f>OR(I9556,K9556,N9556,R9556)</f>
        <v/>
      </c>
      <c r="T9556" s="2">
        <f>OR(I9556,L9556,O9556,R9556)</f>
        <v/>
      </c>
    </row>
    <row r="9557">
      <c r="A9557" s="2" t="n">
        <v>250</v>
      </c>
      <c r="B9557" s="2" t="n">
        <v>0</v>
      </c>
      <c r="C9557" s="2" t="n">
        <v>-175</v>
      </c>
      <c r="D9557" s="2">
        <f>(A9557+B9557)/2 + C9557/2</f>
        <v/>
      </c>
      <c r="E9557" s="2">
        <f>SQRT(A9557^2+B9557^2+C9557^2)</f>
        <v/>
      </c>
      <c r="F9557" s="2">
        <f>INPUTS!$B$8*A9557+INPUTS!$B$9*D9557+INPUTS!$B$10*B9557</f>
        <v/>
      </c>
      <c r="G9557" s="2">
        <f>INPUTS!$B$11*A9557/10000</f>
        <v/>
      </c>
      <c r="H9557" s="2">
        <f>MAX(0, (INPUTS!$B$14+INPUTS!$B$16*INPUTS!$B$15) + (1-INPUTS!$B$18)*INPUTS!$B$19*G9557 - INPUTS!$B$17 - INPUTS!$B$20*MAX(0, -F9557))</f>
        <v/>
      </c>
      <c r="I9557" s="2">
        <f>IF(INPUTS!$B$13=0, H9557&lt;=0, H9557&lt;INPUTS!$B$13)</f>
        <v/>
      </c>
      <c r="J9557" s="2">
        <f>INPUTS!$B$21 + INPUTS!$B$24*F9557 + INPUTS!$B$25*G9557</f>
        <v/>
      </c>
      <c r="K9557" s="2">
        <f>J9557&lt;INPUTS!$B$23</f>
        <v/>
      </c>
      <c r="L9557" s="2">
        <f>J9557&lt;INPUTS!$B$22</f>
        <v/>
      </c>
      <c r="M9557" s="2">
        <f>INPUTS!$B$26 + INPUTS!$B$29*F9557</f>
        <v/>
      </c>
      <c r="N9557" s="2">
        <f>M9557&lt;INPUTS!$B$28</f>
        <v/>
      </c>
      <c r="O9557" s="2">
        <f>M9557&lt;INPUTS!$B$27</f>
        <v/>
      </c>
      <c r="P9557" s="2">
        <f>INPUTS!$B$30 + (1-INPUTS!$B$18)*INPUTS!$B$19*G9557</f>
        <v/>
      </c>
      <c r="Q9557" s="2">
        <f>INPUTS!$B$31 + INPUTS!$B$32*P9557</f>
        <v/>
      </c>
      <c r="R9557" s="2">
        <f>IF(INPUTS!$B$13=0, Q9557&lt;=0, Q9557&lt;INPUTS!$B$13)</f>
        <v/>
      </c>
      <c r="S9557" s="2">
        <f>OR(I9557,K9557,N9557,R9557)</f>
        <v/>
      </c>
      <c r="T9557" s="2">
        <f>OR(I9557,L9557,O9557,R9557)</f>
        <v/>
      </c>
    </row>
    <row r="9558">
      <c r="A9558" s="2" t="n">
        <v>250</v>
      </c>
      <c r="B9558" s="2" t="n">
        <v>0</v>
      </c>
      <c r="C9558" s="2" t="n">
        <v>-150</v>
      </c>
      <c r="D9558" s="2">
        <f>(A9558+B9558)/2 + C9558/2</f>
        <v/>
      </c>
      <c r="E9558" s="2">
        <f>SQRT(A9558^2+B9558^2+C9558^2)</f>
        <v/>
      </c>
      <c r="F9558" s="2">
        <f>INPUTS!$B$8*A9558+INPUTS!$B$9*D9558+INPUTS!$B$10*B9558</f>
        <v/>
      </c>
      <c r="G9558" s="2">
        <f>INPUTS!$B$11*A9558/10000</f>
        <v/>
      </c>
      <c r="H9558" s="2">
        <f>MAX(0, (INPUTS!$B$14+INPUTS!$B$16*INPUTS!$B$15) + (1-INPUTS!$B$18)*INPUTS!$B$19*G9558 - INPUTS!$B$17 - INPUTS!$B$20*MAX(0, -F9558))</f>
        <v/>
      </c>
      <c r="I9558" s="2">
        <f>IF(INPUTS!$B$13=0, H9558&lt;=0, H9558&lt;INPUTS!$B$13)</f>
        <v/>
      </c>
      <c r="J9558" s="2">
        <f>INPUTS!$B$21 + INPUTS!$B$24*F9558 + INPUTS!$B$25*G9558</f>
        <v/>
      </c>
      <c r="K9558" s="2">
        <f>J9558&lt;INPUTS!$B$23</f>
        <v/>
      </c>
      <c r="L9558" s="2">
        <f>J9558&lt;INPUTS!$B$22</f>
        <v/>
      </c>
      <c r="M9558" s="2">
        <f>INPUTS!$B$26 + INPUTS!$B$29*F9558</f>
        <v/>
      </c>
      <c r="N9558" s="2">
        <f>M9558&lt;INPUTS!$B$28</f>
        <v/>
      </c>
      <c r="O9558" s="2">
        <f>M9558&lt;INPUTS!$B$27</f>
        <v/>
      </c>
      <c r="P9558" s="2">
        <f>INPUTS!$B$30 + (1-INPUTS!$B$18)*INPUTS!$B$19*G9558</f>
        <v/>
      </c>
      <c r="Q9558" s="2">
        <f>INPUTS!$B$31 + INPUTS!$B$32*P9558</f>
        <v/>
      </c>
      <c r="R9558" s="2">
        <f>IF(INPUTS!$B$13=0, Q9558&lt;=0, Q9558&lt;INPUTS!$B$13)</f>
        <v/>
      </c>
      <c r="S9558" s="2">
        <f>OR(I9558,K9558,N9558,R9558)</f>
        <v/>
      </c>
      <c r="T9558" s="2">
        <f>OR(I9558,L9558,O9558,R9558)</f>
        <v/>
      </c>
    </row>
    <row r="9559">
      <c r="A9559" s="2" t="n">
        <v>250</v>
      </c>
      <c r="B9559" s="2" t="n">
        <v>0</v>
      </c>
      <c r="C9559" s="2" t="n">
        <v>-125</v>
      </c>
      <c r="D9559" s="2">
        <f>(A9559+B9559)/2 + C9559/2</f>
        <v/>
      </c>
      <c r="E9559" s="2">
        <f>SQRT(A9559^2+B9559^2+C9559^2)</f>
        <v/>
      </c>
      <c r="F9559" s="2">
        <f>INPUTS!$B$8*A9559+INPUTS!$B$9*D9559+INPUTS!$B$10*B9559</f>
        <v/>
      </c>
      <c r="G9559" s="2">
        <f>INPUTS!$B$11*A9559/10000</f>
        <v/>
      </c>
      <c r="H9559" s="2">
        <f>MAX(0, (INPUTS!$B$14+INPUTS!$B$16*INPUTS!$B$15) + (1-INPUTS!$B$18)*INPUTS!$B$19*G9559 - INPUTS!$B$17 - INPUTS!$B$20*MAX(0, -F9559))</f>
        <v/>
      </c>
      <c r="I9559" s="2">
        <f>IF(INPUTS!$B$13=0, H9559&lt;=0, H9559&lt;INPUTS!$B$13)</f>
        <v/>
      </c>
      <c r="J9559" s="2">
        <f>INPUTS!$B$21 + INPUTS!$B$24*F9559 + INPUTS!$B$25*G9559</f>
        <v/>
      </c>
      <c r="K9559" s="2">
        <f>J9559&lt;INPUTS!$B$23</f>
        <v/>
      </c>
      <c r="L9559" s="2">
        <f>J9559&lt;INPUTS!$B$22</f>
        <v/>
      </c>
      <c r="M9559" s="2">
        <f>INPUTS!$B$26 + INPUTS!$B$29*F9559</f>
        <v/>
      </c>
      <c r="N9559" s="2">
        <f>M9559&lt;INPUTS!$B$28</f>
        <v/>
      </c>
      <c r="O9559" s="2">
        <f>M9559&lt;INPUTS!$B$27</f>
        <v/>
      </c>
      <c r="P9559" s="2">
        <f>INPUTS!$B$30 + (1-INPUTS!$B$18)*INPUTS!$B$19*G9559</f>
        <v/>
      </c>
      <c r="Q9559" s="2">
        <f>INPUTS!$B$31 + INPUTS!$B$32*P9559</f>
        <v/>
      </c>
      <c r="R9559" s="2">
        <f>IF(INPUTS!$B$13=0, Q9559&lt;=0, Q9559&lt;INPUTS!$B$13)</f>
        <v/>
      </c>
      <c r="S9559" s="2">
        <f>OR(I9559,K9559,N9559,R9559)</f>
        <v/>
      </c>
      <c r="T9559" s="2">
        <f>OR(I9559,L9559,O9559,R9559)</f>
        <v/>
      </c>
    </row>
    <row r="9560">
      <c r="A9560" s="2" t="n">
        <v>250</v>
      </c>
      <c r="B9560" s="2" t="n">
        <v>0</v>
      </c>
      <c r="C9560" s="2" t="n">
        <v>-100</v>
      </c>
      <c r="D9560" s="2">
        <f>(A9560+B9560)/2 + C9560/2</f>
        <v/>
      </c>
      <c r="E9560" s="2">
        <f>SQRT(A9560^2+B9560^2+C9560^2)</f>
        <v/>
      </c>
      <c r="F9560" s="2">
        <f>INPUTS!$B$8*A9560+INPUTS!$B$9*D9560+INPUTS!$B$10*B9560</f>
        <v/>
      </c>
      <c r="G9560" s="2">
        <f>INPUTS!$B$11*A9560/10000</f>
        <v/>
      </c>
      <c r="H9560" s="2">
        <f>MAX(0, (INPUTS!$B$14+INPUTS!$B$16*INPUTS!$B$15) + (1-INPUTS!$B$18)*INPUTS!$B$19*G9560 - INPUTS!$B$17 - INPUTS!$B$20*MAX(0, -F9560))</f>
        <v/>
      </c>
      <c r="I9560" s="2">
        <f>IF(INPUTS!$B$13=0, H9560&lt;=0, H9560&lt;INPUTS!$B$13)</f>
        <v/>
      </c>
      <c r="J9560" s="2">
        <f>INPUTS!$B$21 + INPUTS!$B$24*F9560 + INPUTS!$B$25*G9560</f>
        <v/>
      </c>
      <c r="K9560" s="2">
        <f>J9560&lt;INPUTS!$B$23</f>
        <v/>
      </c>
      <c r="L9560" s="2">
        <f>J9560&lt;INPUTS!$B$22</f>
        <v/>
      </c>
      <c r="M9560" s="2">
        <f>INPUTS!$B$26 + INPUTS!$B$29*F9560</f>
        <v/>
      </c>
      <c r="N9560" s="2">
        <f>M9560&lt;INPUTS!$B$28</f>
        <v/>
      </c>
      <c r="O9560" s="2">
        <f>M9560&lt;INPUTS!$B$27</f>
        <v/>
      </c>
      <c r="P9560" s="2">
        <f>INPUTS!$B$30 + (1-INPUTS!$B$18)*INPUTS!$B$19*G9560</f>
        <v/>
      </c>
      <c r="Q9560" s="2">
        <f>INPUTS!$B$31 + INPUTS!$B$32*P9560</f>
        <v/>
      </c>
      <c r="R9560" s="2">
        <f>IF(INPUTS!$B$13=0, Q9560&lt;=0, Q9560&lt;INPUTS!$B$13)</f>
        <v/>
      </c>
      <c r="S9560" s="2">
        <f>OR(I9560,K9560,N9560,R9560)</f>
        <v/>
      </c>
      <c r="T9560" s="2">
        <f>OR(I9560,L9560,O9560,R9560)</f>
        <v/>
      </c>
    </row>
    <row r="9561">
      <c r="A9561" s="2" t="n">
        <v>250</v>
      </c>
      <c r="B9561" s="2" t="n">
        <v>0</v>
      </c>
      <c r="C9561" s="2" t="n">
        <v>-75</v>
      </c>
      <c r="D9561" s="2">
        <f>(A9561+B9561)/2 + C9561/2</f>
        <v/>
      </c>
      <c r="E9561" s="2">
        <f>SQRT(A9561^2+B9561^2+C9561^2)</f>
        <v/>
      </c>
      <c r="F9561" s="2">
        <f>INPUTS!$B$8*A9561+INPUTS!$B$9*D9561+INPUTS!$B$10*B9561</f>
        <v/>
      </c>
      <c r="G9561" s="2">
        <f>INPUTS!$B$11*A9561/10000</f>
        <v/>
      </c>
      <c r="H9561" s="2">
        <f>MAX(0, (INPUTS!$B$14+INPUTS!$B$16*INPUTS!$B$15) + (1-INPUTS!$B$18)*INPUTS!$B$19*G9561 - INPUTS!$B$17 - INPUTS!$B$20*MAX(0, -F9561))</f>
        <v/>
      </c>
      <c r="I9561" s="2">
        <f>IF(INPUTS!$B$13=0, H9561&lt;=0, H9561&lt;INPUTS!$B$13)</f>
        <v/>
      </c>
      <c r="J9561" s="2">
        <f>INPUTS!$B$21 + INPUTS!$B$24*F9561 + INPUTS!$B$25*G9561</f>
        <v/>
      </c>
      <c r="K9561" s="2">
        <f>J9561&lt;INPUTS!$B$23</f>
        <v/>
      </c>
      <c r="L9561" s="2">
        <f>J9561&lt;INPUTS!$B$22</f>
        <v/>
      </c>
      <c r="M9561" s="2">
        <f>INPUTS!$B$26 + INPUTS!$B$29*F9561</f>
        <v/>
      </c>
      <c r="N9561" s="2">
        <f>M9561&lt;INPUTS!$B$28</f>
        <v/>
      </c>
      <c r="O9561" s="2">
        <f>M9561&lt;INPUTS!$B$27</f>
        <v/>
      </c>
      <c r="P9561" s="2">
        <f>INPUTS!$B$30 + (1-INPUTS!$B$18)*INPUTS!$B$19*G9561</f>
        <v/>
      </c>
      <c r="Q9561" s="2">
        <f>INPUTS!$B$31 + INPUTS!$B$32*P9561</f>
        <v/>
      </c>
      <c r="R9561" s="2">
        <f>IF(INPUTS!$B$13=0, Q9561&lt;=0, Q9561&lt;INPUTS!$B$13)</f>
        <v/>
      </c>
      <c r="S9561" s="2">
        <f>OR(I9561,K9561,N9561,R9561)</f>
        <v/>
      </c>
      <c r="T9561" s="2">
        <f>OR(I9561,L9561,O9561,R9561)</f>
        <v/>
      </c>
    </row>
    <row r="9562">
      <c r="A9562" s="2" t="n">
        <v>250</v>
      </c>
      <c r="B9562" s="2" t="n">
        <v>0</v>
      </c>
      <c r="C9562" s="2" t="n">
        <v>-50</v>
      </c>
      <c r="D9562" s="2">
        <f>(A9562+B9562)/2 + C9562/2</f>
        <v/>
      </c>
      <c r="E9562" s="2">
        <f>SQRT(A9562^2+B9562^2+C9562^2)</f>
        <v/>
      </c>
      <c r="F9562" s="2">
        <f>INPUTS!$B$8*A9562+INPUTS!$B$9*D9562+INPUTS!$B$10*B9562</f>
        <v/>
      </c>
      <c r="G9562" s="2">
        <f>INPUTS!$B$11*A9562/10000</f>
        <v/>
      </c>
      <c r="H9562" s="2">
        <f>MAX(0, (INPUTS!$B$14+INPUTS!$B$16*INPUTS!$B$15) + (1-INPUTS!$B$18)*INPUTS!$B$19*G9562 - INPUTS!$B$17 - INPUTS!$B$20*MAX(0, -F9562))</f>
        <v/>
      </c>
      <c r="I9562" s="2">
        <f>IF(INPUTS!$B$13=0, H9562&lt;=0, H9562&lt;INPUTS!$B$13)</f>
        <v/>
      </c>
      <c r="J9562" s="2">
        <f>INPUTS!$B$21 + INPUTS!$B$24*F9562 + INPUTS!$B$25*G9562</f>
        <v/>
      </c>
      <c r="K9562" s="2">
        <f>J9562&lt;INPUTS!$B$23</f>
        <v/>
      </c>
      <c r="L9562" s="2">
        <f>J9562&lt;INPUTS!$B$22</f>
        <v/>
      </c>
      <c r="M9562" s="2">
        <f>INPUTS!$B$26 + INPUTS!$B$29*F9562</f>
        <v/>
      </c>
      <c r="N9562" s="2">
        <f>M9562&lt;INPUTS!$B$28</f>
        <v/>
      </c>
      <c r="O9562" s="2">
        <f>M9562&lt;INPUTS!$B$27</f>
        <v/>
      </c>
      <c r="P9562" s="2">
        <f>INPUTS!$B$30 + (1-INPUTS!$B$18)*INPUTS!$B$19*G9562</f>
        <v/>
      </c>
      <c r="Q9562" s="2">
        <f>INPUTS!$B$31 + INPUTS!$B$32*P9562</f>
        <v/>
      </c>
      <c r="R9562" s="2">
        <f>IF(INPUTS!$B$13=0, Q9562&lt;=0, Q9562&lt;INPUTS!$B$13)</f>
        <v/>
      </c>
      <c r="S9562" s="2">
        <f>OR(I9562,K9562,N9562,R9562)</f>
        <v/>
      </c>
      <c r="T9562" s="2">
        <f>OR(I9562,L9562,O9562,R9562)</f>
        <v/>
      </c>
    </row>
    <row r="9563">
      <c r="A9563" s="2" t="n">
        <v>250</v>
      </c>
      <c r="B9563" s="2" t="n">
        <v>0</v>
      </c>
      <c r="C9563" s="2" t="n">
        <v>-25</v>
      </c>
      <c r="D9563" s="2">
        <f>(A9563+B9563)/2 + C9563/2</f>
        <v/>
      </c>
      <c r="E9563" s="2">
        <f>SQRT(A9563^2+B9563^2+C9563^2)</f>
        <v/>
      </c>
      <c r="F9563" s="2">
        <f>INPUTS!$B$8*A9563+INPUTS!$B$9*D9563+INPUTS!$B$10*B9563</f>
        <v/>
      </c>
      <c r="G9563" s="2">
        <f>INPUTS!$B$11*A9563/10000</f>
        <v/>
      </c>
      <c r="H9563" s="2">
        <f>MAX(0, (INPUTS!$B$14+INPUTS!$B$16*INPUTS!$B$15) + (1-INPUTS!$B$18)*INPUTS!$B$19*G9563 - INPUTS!$B$17 - INPUTS!$B$20*MAX(0, -F9563))</f>
        <v/>
      </c>
      <c r="I9563" s="2">
        <f>IF(INPUTS!$B$13=0, H9563&lt;=0, H9563&lt;INPUTS!$B$13)</f>
        <v/>
      </c>
      <c r="J9563" s="2">
        <f>INPUTS!$B$21 + INPUTS!$B$24*F9563 + INPUTS!$B$25*G9563</f>
        <v/>
      </c>
      <c r="K9563" s="2">
        <f>J9563&lt;INPUTS!$B$23</f>
        <v/>
      </c>
      <c r="L9563" s="2">
        <f>J9563&lt;INPUTS!$B$22</f>
        <v/>
      </c>
      <c r="M9563" s="2">
        <f>INPUTS!$B$26 + INPUTS!$B$29*F9563</f>
        <v/>
      </c>
      <c r="N9563" s="2">
        <f>M9563&lt;INPUTS!$B$28</f>
        <v/>
      </c>
      <c r="O9563" s="2">
        <f>M9563&lt;INPUTS!$B$27</f>
        <v/>
      </c>
      <c r="P9563" s="2">
        <f>INPUTS!$B$30 + (1-INPUTS!$B$18)*INPUTS!$B$19*G9563</f>
        <v/>
      </c>
      <c r="Q9563" s="2">
        <f>INPUTS!$B$31 + INPUTS!$B$32*P9563</f>
        <v/>
      </c>
      <c r="R9563" s="2">
        <f>IF(INPUTS!$B$13=0, Q9563&lt;=0, Q9563&lt;INPUTS!$B$13)</f>
        <v/>
      </c>
      <c r="S9563" s="2">
        <f>OR(I9563,K9563,N9563,R9563)</f>
        <v/>
      </c>
      <c r="T9563" s="2">
        <f>OR(I9563,L9563,O9563,R9563)</f>
        <v/>
      </c>
    </row>
    <row r="9564">
      <c r="A9564" s="2" t="n">
        <v>250</v>
      </c>
      <c r="B9564" s="2" t="n">
        <v>0</v>
      </c>
      <c r="C9564" s="2" t="n">
        <v>0</v>
      </c>
      <c r="D9564" s="2">
        <f>(A9564+B9564)/2 + C9564/2</f>
        <v/>
      </c>
      <c r="E9564" s="2">
        <f>SQRT(A9564^2+B9564^2+C9564^2)</f>
        <v/>
      </c>
      <c r="F9564" s="2">
        <f>INPUTS!$B$8*A9564+INPUTS!$B$9*D9564+INPUTS!$B$10*B9564</f>
        <v/>
      </c>
      <c r="G9564" s="2">
        <f>INPUTS!$B$11*A9564/10000</f>
        <v/>
      </c>
      <c r="H9564" s="2">
        <f>MAX(0, (INPUTS!$B$14+INPUTS!$B$16*INPUTS!$B$15) + (1-INPUTS!$B$18)*INPUTS!$B$19*G9564 - INPUTS!$B$17 - INPUTS!$B$20*MAX(0, -F9564))</f>
        <v/>
      </c>
      <c r="I9564" s="2">
        <f>IF(INPUTS!$B$13=0, H9564&lt;=0, H9564&lt;INPUTS!$B$13)</f>
        <v/>
      </c>
      <c r="J9564" s="2">
        <f>INPUTS!$B$21 + INPUTS!$B$24*F9564 + INPUTS!$B$25*G9564</f>
        <v/>
      </c>
      <c r="K9564" s="2">
        <f>J9564&lt;INPUTS!$B$23</f>
        <v/>
      </c>
      <c r="L9564" s="2">
        <f>J9564&lt;INPUTS!$B$22</f>
        <v/>
      </c>
      <c r="M9564" s="2">
        <f>INPUTS!$B$26 + INPUTS!$B$29*F9564</f>
        <v/>
      </c>
      <c r="N9564" s="2">
        <f>M9564&lt;INPUTS!$B$28</f>
        <v/>
      </c>
      <c r="O9564" s="2">
        <f>M9564&lt;INPUTS!$B$27</f>
        <v/>
      </c>
      <c r="P9564" s="2">
        <f>INPUTS!$B$30 + (1-INPUTS!$B$18)*INPUTS!$B$19*G9564</f>
        <v/>
      </c>
      <c r="Q9564" s="2">
        <f>INPUTS!$B$31 + INPUTS!$B$32*P9564</f>
        <v/>
      </c>
      <c r="R9564" s="2">
        <f>IF(INPUTS!$B$13=0, Q9564&lt;=0, Q9564&lt;INPUTS!$B$13)</f>
        <v/>
      </c>
      <c r="S9564" s="2">
        <f>OR(I9564,K9564,N9564,R9564)</f>
        <v/>
      </c>
      <c r="T9564" s="2">
        <f>OR(I9564,L9564,O9564,R9564)</f>
        <v/>
      </c>
    </row>
    <row r="9565">
      <c r="A9565" s="2" t="n">
        <v>250</v>
      </c>
      <c r="B9565" s="2" t="n">
        <v>0</v>
      </c>
      <c r="C9565" s="2" t="n">
        <v>25</v>
      </c>
      <c r="D9565" s="2">
        <f>(A9565+B9565)/2 + C9565/2</f>
        <v/>
      </c>
      <c r="E9565" s="2">
        <f>SQRT(A9565^2+B9565^2+C9565^2)</f>
        <v/>
      </c>
      <c r="F9565" s="2">
        <f>INPUTS!$B$8*A9565+INPUTS!$B$9*D9565+INPUTS!$B$10*B9565</f>
        <v/>
      </c>
      <c r="G9565" s="2">
        <f>INPUTS!$B$11*A9565/10000</f>
        <v/>
      </c>
      <c r="H9565" s="2">
        <f>MAX(0, (INPUTS!$B$14+INPUTS!$B$16*INPUTS!$B$15) + (1-INPUTS!$B$18)*INPUTS!$B$19*G9565 - INPUTS!$B$17 - INPUTS!$B$20*MAX(0, -F9565))</f>
        <v/>
      </c>
      <c r="I9565" s="2">
        <f>IF(INPUTS!$B$13=0, H9565&lt;=0, H9565&lt;INPUTS!$B$13)</f>
        <v/>
      </c>
      <c r="J9565" s="2">
        <f>INPUTS!$B$21 + INPUTS!$B$24*F9565 + INPUTS!$B$25*G9565</f>
        <v/>
      </c>
      <c r="K9565" s="2">
        <f>J9565&lt;INPUTS!$B$23</f>
        <v/>
      </c>
      <c r="L9565" s="2">
        <f>J9565&lt;INPUTS!$B$22</f>
        <v/>
      </c>
      <c r="M9565" s="2">
        <f>INPUTS!$B$26 + INPUTS!$B$29*F9565</f>
        <v/>
      </c>
      <c r="N9565" s="2">
        <f>M9565&lt;INPUTS!$B$28</f>
        <v/>
      </c>
      <c r="O9565" s="2">
        <f>M9565&lt;INPUTS!$B$27</f>
        <v/>
      </c>
      <c r="P9565" s="2">
        <f>INPUTS!$B$30 + (1-INPUTS!$B$18)*INPUTS!$B$19*G9565</f>
        <v/>
      </c>
      <c r="Q9565" s="2">
        <f>INPUTS!$B$31 + INPUTS!$B$32*P9565</f>
        <v/>
      </c>
      <c r="R9565" s="2">
        <f>IF(INPUTS!$B$13=0, Q9565&lt;=0, Q9565&lt;INPUTS!$B$13)</f>
        <v/>
      </c>
      <c r="S9565" s="2">
        <f>OR(I9565,K9565,N9565,R9565)</f>
        <v/>
      </c>
      <c r="T9565" s="2">
        <f>OR(I9565,L9565,O9565,R9565)</f>
        <v/>
      </c>
    </row>
    <row r="9566">
      <c r="A9566" s="2" t="n">
        <v>250</v>
      </c>
      <c r="B9566" s="2" t="n">
        <v>0</v>
      </c>
      <c r="C9566" s="2" t="n">
        <v>50</v>
      </c>
      <c r="D9566" s="2">
        <f>(A9566+B9566)/2 + C9566/2</f>
        <v/>
      </c>
      <c r="E9566" s="2">
        <f>SQRT(A9566^2+B9566^2+C9566^2)</f>
        <v/>
      </c>
      <c r="F9566" s="2">
        <f>INPUTS!$B$8*A9566+INPUTS!$B$9*D9566+INPUTS!$B$10*B9566</f>
        <v/>
      </c>
      <c r="G9566" s="2">
        <f>INPUTS!$B$11*A9566/10000</f>
        <v/>
      </c>
      <c r="H9566" s="2">
        <f>MAX(0, (INPUTS!$B$14+INPUTS!$B$16*INPUTS!$B$15) + (1-INPUTS!$B$18)*INPUTS!$B$19*G9566 - INPUTS!$B$17 - INPUTS!$B$20*MAX(0, -F9566))</f>
        <v/>
      </c>
      <c r="I9566" s="2">
        <f>IF(INPUTS!$B$13=0, H9566&lt;=0, H9566&lt;INPUTS!$B$13)</f>
        <v/>
      </c>
      <c r="J9566" s="2">
        <f>INPUTS!$B$21 + INPUTS!$B$24*F9566 + INPUTS!$B$25*G9566</f>
        <v/>
      </c>
      <c r="K9566" s="2">
        <f>J9566&lt;INPUTS!$B$23</f>
        <v/>
      </c>
      <c r="L9566" s="2">
        <f>J9566&lt;INPUTS!$B$22</f>
        <v/>
      </c>
      <c r="M9566" s="2">
        <f>INPUTS!$B$26 + INPUTS!$B$29*F9566</f>
        <v/>
      </c>
      <c r="N9566" s="2">
        <f>M9566&lt;INPUTS!$B$28</f>
        <v/>
      </c>
      <c r="O9566" s="2">
        <f>M9566&lt;INPUTS!$B$27</f>
        <v/>
      </c>
      <c r="P9566" s="2">
        <f>INPUTS!$B$30 + (1-INPUTS!$B$18)*INPUTS!$B$19*G9566</f>
        <v/>
      </c>
      <c r="Q9566" s="2">
        <f>INPUTS!$B$31 + INPUTS!$B$32*P9566</f>
        <v/>
      </c>
      <c r="R9566" s="2">
        <f>IF(INPUTS!$B$13=0, Q9566&lt;=0, Q9566&lt;INPUTS!$B$13)</f>
        <v/>
      </c>
      <c r="S9566" s="2">
        <f>OR(I9566,K9566,N9566,R9566)</f>
        <v/>
      </c>
      <c r="T9566" s="2">
        <f>OR(I9566,L9566,O9566,R9566)</f>
        <v/>
      </c>
    </row>
    <row r="9567">
      <c r="A9567" s="2" t="n">
        <v>250</v>
      </c>
      <c r="B9567" s="2" t="n">
        <v>0</v>
      </c>
      <c r="C9567" s="2" t="n">
        <v>75</v>
      </c>
      <c r="D9567" s="2">
        <f>(A9567+B9567)/2 + C9567/2</f>
        <v/>
      </c>
      <c r="E9567" s="2">
        <f>SQRT(A9567^2+B9567^2+C9567^2)</f>
        <v/>
      </c>
      <c r="F9567" s="2">
        <f>INPUTS!$B$8*A9567+INPUTS!$B$9*D9567+INPUTS!$B$10*B9567</f>
        <v/>
      </c>
      <c r="G9567" s="2">
        <f>INPUTS!$B$11*A9567/10000</f>
        <v/>
      </c>
      <c r="H9567" s="2">
        <f>MAX(0, (INPUTS!$B$14+INPUTS!$B$16*INPUTS!$B$15) + (1-INPUTS!$B$18)*INPUTS!$B$19*G9567 - INPUTS!$B$17 - INPUTS!$B$20*MAX(0, -F9567))</f>
        <v/>
      </c>
      <c r="I9567" s="2">
        <f>IF(INPUTS!$B$13=0, H9567&lt;=0, H9567&lt;INPUTS!$B$13)</f>
        <v/>
      </c>
      <c r="J9567" s="2">
        <f>INPUTS!$B$21 + INPUTS!$B$24*F9567 + INPUTS!$B$25*G9567</f>
        <v/>
      </c>
      <c r="K9567" s="2">
        <f>J9567&lt;INPUTS!$B$23</f>
        <v/>
      </c>
      <c r="L9567" s="2">
        <f>J9567&lt;INPUTS!$B$22</f>
        <v/>
      </c>
      <c r="M9567" s="2">
        <f>INPUTS!$B$26 + INPUTS!$B$29*F9567</f>
        <v/>
      </c>
      <c r="N9567" s="2">
        <f>M9567&lt;INPUTS!$B$28</f>
        <v/>
      </c>
      <c r="O9567" s="2">
        <f>M9567&lt;INPUTS!$B$27</f>
        <v/>
      </c>
      <c r="P9567" s="2">
        <f>INPUTS!$B$30 + (1-INPUTS!$B$18)*INPUTS!$B$19*G9567</f>
        <v/>
      </c>
      <c r="Q9567" s="2">
        <f>INPUTS!$B$31 + INPUTS!$B$32*P9567</f>
        <v/>
      </c>
      <c r="R9567" s="2">
        <f>IF(INPUTS!$B$13=0, Q9567&lt;=0, Q9567&lt;INPUTS!$B$13)</f>
        <v/>
      </c>
      <c r="S9567" s="2">
        <f>OR(I9567,K9567,N9567,R9567)</f>
        <v/>
      </c>
      <c r="T9567" s="2">
        <f>OR(I9567,L9567,O9567,R9567)</f>
        <v/>
      </c>
    </row>
    <row r="9568">
      <c r="A9568" s="2" t="n">
        <v>250</v>
      </c>
      <c r="B9568" s="2" t="n">
        <v>0</v>
      </c>
      <c r="C9568" s="2" t="n">
        <v>100</v>
      </c>
      <c r="D9568" s="2">
        <f>(A9568+B9568)/2 + C9568/2</f>
        <v/>
      </c>
      <c r="E9568" s="2">
        <f>SQRT(A9568^2+B9568^2+C9568^2)</f>
        <v/>
      </c>
      <c r="F9568" s="2">
        <f>INPUTS!$B$8*A9568+INPUTS!$B$9*D9568+INPUTS!$B$10*B9568</f>
        <v/>
      </c>
      <c r="G9568" s="2">
        <f>INPUTS!$B$11*A9568/10000</f>
        <v/>
      </c>
      <c r="H9568" s="2">
        <f>MAX(0, (INPUTS!$B$14+INPUTS!$B$16*INPUTS!$B$15) + (1-INPUTS!$B$18)*INPUTS!$B$19*G9568 - INPUTS!$B$17 - INPUTS!$B$20*MAX(0, -F9568))</f>
        <v/>
      </c>
      <c r="I9568" s="2">
        <f>IF(INPUTS!$B$13=0, H9568&lt;=0, H9568&lt;INPUTS!$B$13)</f>
        <v/>
      </c>
      <c r="J9568" s="2">
        <f>INPUTS!$B$21 + INPUTS!$B$24*F9568 + INPUTS!$B$25*G9568</f>
        <v/>
      </c>
      <c r="K9568" s="2">
        <f>J9568&lt;INPUTS!$B$23</f>
        <v/>
      </c>
      <c r="L9568" s="2">
        <f>J9568&lt;INPUTS!$B$22</f>
        <v/>
      </c>
      <c r="M9568" s="2">
        <f>INPUTS!$B$26 + INPUTS!$B$29*F9568</f>
        <v/>
      </c>
      <c r="N9568" s="2">
        <f>M9568&lt;INPUTS!$B$28</f>
        <v/>
      </c>
      <c r="O9568" s="2">
        <f>M9568&lt;INPUTS!$B$27</f>
        <v/>
      </c>
      <c r="P9568" s="2">
        <f>INPUTS!$B$30 + (1-INPUTS!$B$18)*INPUTS!$B$19*G9568</f>
        <v/>
      </c>
      <c r="Q9568" s="2">
        <f>INPUTS!$B$31 + INPUTS!$B$32*P9568</f>
        <v/>
      </c>
      <c r="R9568" s="2">
        <f>IF(INPUTS!$B$13=0, Q9568&lt;=0, Q9568&lt;INPUTS!$B$13)</f>
        <v/>
      </c>
      <c r="S9568" s="2">
        <f>OR(I9568,K9568,N9568,R9568)</f>
        <v/>
      </c>
      <c r="T9568" s="2">
        <f>OR(I9568,L9568,O9568,R9568)</f>
        <v/>
      </c>
    </row>
    <row r="9569">
      <c r="A9569" s="2" t="n">
        <v>250</v>
      </c>
      <c r="B9569" s="2" t="n">
        <v>0</v>
      </c>
      <c r="C9569" s="2" t="n">
        <v>125</v>
      </c>
      <c r="D9569" s="2">
        <f>(A9569+B9569)/2 + C9569/2</f>
        <v/>
      </c>
      <c r="E9569" s="2">
        <f>SQRT(A9569^2+B9569^2+C9569^2)</f>
        <v/>
      </c>
      <c r="F9569" s="2">
        <f>INPUTS!$B$8*A9569+INPUTS!$B$9*D9569+INPUTS!$B$10*B9569</f>
        <v/>
      </c>
      <c r="G9569" s="2">
        <f>INPUTS!$B$11*A9569/10000</f>
        <v/>
      </c>
      <c r="H9569" s="2">
        <f>MAX(0, (INPUTS!$B$14+INPUTS!$B$16*INPUTS!$B$15) + (1-INPUTS!$B$18)*INPUTS!$B$19*G9569 - INPUTS!$B$17 - INPUTS!$B$20*MAX(0, -F9569))</f>
        <v/>
      </c>
      <c r="I9569" s="2">
        <f>IF(INPUTS!$B$13=0, H9569&lt;=0, H9569&lt;INPUTS!$B$13)</f>
        <v/>
      </c>
      <c r="J9569" s="2">
        <f>INPUTS!$B$21 + INPUTS!$B$24*F9569 + INPUTS!$B$25*G9569</f>
        <v/>
      </c>
      <c r="K9569" s="2">
        <f>J9569&lt;INPUTS!$B$23</f>
        <v/>
      </c>
      <c r="L9569" s="2">
        <f>J9569&lt;INPUTS!$B$22</f>
        <v/>
      </c>
      <c r="M9569" s="2">
        <f>INPUTS!$B$26 + INPUTS!$B$29*F9569</f>
        <v/>
      </c>
      <c r="N9569" s="2">
        <f>M9569&lt;INPUTS!$B$28</f>
        <v/>
      </c>
      <c r="O9569" s="2">
        <f>M9569&lt;INPUTS!$B$27</f>
        <v/>
      </c>
      <c r="P9569" s="2">
        <f>INPUTS!$B$30 + (1-INPUTS!$B$18)*INPUTS!$B$19*G9569</f>
        <v/>
      </c>
      <c r="Q9569" s="2">
        <f>INPUTS!$B$31 + INPUTS!$B$32*P9569</f>
        <v/>
      </c>
      <c r="R9569" s="2">
        <f>IF(INPUTS!$B$13=0, Q9569&lt;=0, Q9569&lt;INPUTS!$B$13)</f>
        <v/>
      </c>
      <c r="S9569" s="2">
        <f>OR(I9569,K9569,N9569,R9569)</f>
        <v/>
      </c>
      <c r="T9569" s="2">
        <f>OR(I9569,L9569,O9569,R9569)</f>
        <v/>
      </c>
    </row>
    <row r="9570">
      <c r="A9570" s="2" t="n">
        <v>250</v>
      </c>
      <c r="B9570" s="2" t="n">
        <v>0</v>
      </c>
      <c r="C9570" s="2" t="n">
        <v>150</v>
      </c>
      <c r="D9570" s="2">
        <f>(A9570+B9570)/2 + C9570/2</f>
        <v/>
      </c>
      <c r="E9570" s="2">
        <f>SQRT(A9570^2+B9570^2+C9570^2)</f>
        <v/>
      </c>
      <c r="F9570" s="2">
        <f>INPUTS!$B$8*A9570+INPUTS!$B$9*D9570+INPUTS!$B$10*B9570</f>
        <v/>
      </c>
      <c r="G9570" s="2">
        <f>INPUTS!$B$11*A9570/10000</f>
        <v/>
      </c>
      <c r="H9570" s="2">
        <f>MAX(0, (INPUTS!$B$14+INPUTS!$B$16*INPUTS!$B$15) + (1-INPUTS!$B$18)*INPUTS!$B$19*G9570 - INPUTS!$B$17 - INPUTS!$B$20*MAX(0, -F9570))</f>
        <v/>
      </c>
      <c r="I9570" s="2">
        <f>IF(INPUTS!$B$13=0, H9570&lt;=0, H9570&lt;INPUTS!$B$13)</f>
        <v/>
      </c>
      <c r="J9570" s="2">
        <f>INPUTS!$B$21 + INPUTS!$B$24*F9570 + INPUTS!$B$25*G9570</f>
        <v/>
      </c>
      <c r="K9570" s="2">
        <f>J9570&lt;INPUTS!$B$23</f>
        <v/>
      </c>
      <c r="L9570" s="2">
        <f>J9570&lt;INPUTS!$B$22</f>
        <v/>
      </c>
      <c r="M9570" s="2">
        <f>INPUTS!$B$26 + INPUTS!$B$29*F9570</f>
        <v/>
      </c>
      <c r="N9570" s="2">
        <f>M9570&lt;INPUTS!$B$28</f>
        <v/>
      </c>
      <c r="O9570" s="2">
        <f>M9570&lt;INPUTS!$B$27</f>
        <v/>
      </c>
      <c r="P9570" s="2">
        <f>INPUTS!$B$30 + (1-INPUTS!$B$18)*INPUTS!$B$19*G9570</f>
        <v/>
      </c>
      <c r="Q9570" s="2">
        <f>INPUTS!$B$31 + INPUTS!$B$32*P9570</f>
        <v/>
      </c>
      <c r="R9570" s="2">
        <f>IF(INPUTS!$B$13=0, Q9570&lt;=0, Q9570&lt;INPUTS!$B$13)</f>
        <v/>
      </c>
      <c r="S9570" s="2">
        <f>OR(I9570,K9570,N9570,R9570)</f>
        <v/>
      </c>
      <c r="T9570" s="2">
        <f>OR(I9570,L9570,O9570,R9570)</f>
        <v/>
      </c>
    </row>
    <row r="9571">
      <c r="A9571" s="2" t="n">
        <v>250</v>
      </c>
      <c r="B9571" s="2" t="n">
        <v>0</v>
      </c>
      <c r="C9571" s="2" t="n">
        <v>175</v>
      </c>
      <c r="D9571" s="2">
        <f>(A9571+B9571)/2 + C9571/2</f>
        <v/>
      </c>
      <c r="E9571" s="2">
        <f>SQRT(A9571^2+B9571^2+C9571^2)</f>
        <v/>
      </c>
      <c r="F9571" s="2">
        <f>INPUTS!$B$8*A9571+INPUTS!$B$9*D9571+INPUTS!$B$10*B9571</f>
        <v/>
      </c>
      <c r="G9571" s="2">
        <f>INPUTS!$B$11*A9571/10000</f>
        <v/>
      </c>
      <c r="H9571" s="2">
        <f>MAX(0, (INPUTS!$B$14+INPUTS!$B$16*INPUTS!$B$15) + (1-INPUTS!$B$18)*INPUTS!$B$19*G9571 - INPUTS!$B$17 - INPUTS!$B$20*MAX(0, -F9571))</f>
        <v/>
      </c>
      <c r="I9571" s="2">
        <f>IF(INPUTS!$B$13=0, H9571&lt;=0, H9571&lt;INPUTS!$B$13)</f>
        <v/>
      </c>
      <c r="J9571" s="2">
        <f>INPUTS!$B$21 + INPUTS!$B$24*F9571 + INPUTS!$B$25*G9571</f>
        <v/>
      </c>
      <c r="K9571" s="2">
        <f>J9571&lt;INPUTS!$B$23</f>
        <v/>
      </c>
      <c r="L9571" s="2">
        <f>J9571&lt;INPUTS!$B$22</f>
        <v/>
      </c>
      <c r="M9571" s="2">
        <f>INPUTS!$B$26 + INPUTS!$B$29*F9571</f>
        <v/>
      </c>
      <c r="N9571" s="2">
        <f>M9571&lt;INPUTS!$B$28</f>
        <v/>
      </c>
      <c r="O9571" s="2">
        <f>M9571&lt;INPUTS!$B$27</f>
        <v/>
      </c>
      <c r="P9571" s="2">
        <f>INPUTS!$B$30 + (1-INPUTS!$B$18)*INPUTS!$B$19*G9571</f>
        <v/>
      </c>
      <c r="Q9571" s="2">
        <f>INPUTS!$B$31 + INPUTS!$B$32*P9571</f>
        <v/>
      </c>
      <c r="R9571" s="2">
        <f>IF(INPUTS!$B$13=0, Q9571&lt;=0, Q9571&lt;INPUTS!$B$13)</f>
        <v/>
      </c>
      <c r="S9571" s="2">
        <f>OR(I9571,K9571,N9571,R9571)</f>
        <v/>
      </c>
      <c r="T9571" s="2">
        <f>OR(I9571,L9571,O9571,R9571)</f>
        <v/>
      </c>
    </row>
    <row r="9572">
      <c r="A9572" s="2" t="n">
        <v>250</v>
      </c>
      <c r="B9572" s="2" t="n">
        <v>0</v>
      </c>
      <c r="C9572" s="2" t="n">
        <v>200</v>
      </c>
      <c r="D9572" s="2">
        <f>(A9572+B9572)/2 + C9572/2</f>
        <v/>
      </c>
      <c r="E9572" s="2">
        <f>SQRT(A9572^2+B9572^2+C9572^2)</f>
        <v/>
      </c>
      <c r="F9572" s="2">
        <f>INPUTS!$B$8*A9572+INPUTS!$B$9*D9572+INPUTS!$B$10*B9572</f>
        <v/>
      </c>
      <c r="G9572" s="2">
        <f>INPUTS!$B$11*A9572/10000</f>
        <v/>
      </c>
      <c r="H9572" s="2">
        <f>MAX(0, (INPUTS!$B$14+INPUTS!$B$16*INPUTS!$B$15) + (1-INPUTS!$B$18)*INPUTS!$B$19*G9572 - INPUTS!$B$17 - INPUTS!$B$20*MAX(0, -F9572))</f>
        <v/>
      </c>
      <c r="I9572" s="2">
        <f>IF(INPUTS!$B$13=0, H9572&lt;=0, H9572&lt;INPUTS!$B$13)</f>
        <v/>
      </c>
      <c r="J9572" s="2">
        <f>INPUTS!$B$21 + INPUTS!$B$24*F9572 + INPUTS!$B$25*G9572</f>
        <v/>
      </c>
      <c r="K9572" s="2">
        <f>J9572&lt;INPUTS!$B$23</f>
        <v/>
      </c>
      <c r="L9572" s="2">
        <f>J9572&lt;INPUTS!$B$22</f>
        <v/>
      </c>
      <c r="M9572" s="2">
        <f>INPUTS!$B$26 + INPUTS!$B$29*F9572</f>
        <v/>
      </c>
      <c r="N9572" s="2">
        <f>M9572&lt;INPUTS!$B$28</f>
        <v/>
      </c>
      <c r="O9572" s="2">
        <f>M9572&lt;INPUTS!$B$27</f>
        <v/>
      </c>
      <c r="P9572" s="2">
        <f>INPUTS!$B$30 + (1-INPUTS!$B$18)*INPUTS!$B$19*G9572</f>
        <v/>
      </c>
      <c r="Q9572" s="2">
        <f>INPUTS!$B$31 + INPUTS!$B$32*P9572</f>
        <v/>
      </c>
      <c r="R9572" s="2">
        <f>IF(INPUTS!$B$13=0, Q9572&lt;=0, Q9572&lt;INPUTS!$B$13)</f>
        <v/>
      </c>
      <c r="S9572" s="2">
        <f>OR(I9572,K9572,N9572,R9572)</f>
        <v/>
      </c>
      <c r="T9572" s="2">
        <f>OR(I9572,L9572,O9572,R9572)</f>
        <v/>
      </c>
    </row>
    <row r="9573">
      <c r="A9573" s="2" t="n">
        <v>250</v>
      </c>
      <c r="B9573" s="2" t="n">
        <v>25</v>
      </c>
      <c r="C9573" s="2" t="n">
        <v>-200</v>
      </c>
      <c r="D9573" s="2">
        <f>(A9573+B9573)/2 + C9573/2</f>
        <v/>
      </c>
      <c r="E9573" s="2">
        <f>SQRT(A9573^2+B9573^2+C9573^2)</f>
        <v/>
      </c>
      <c r="F9573" s="2">
        <f>INPUTS!$B$8*A9573+INPUTS!$B$9*D9573+INPUTS!$B$10*B9573</f>
        <v/>
      </c>
      <c r="G9573" s="2">
        <f>INPUTS!$B$11*A9573/10000</f>
        <v/>
      </c>
      <c r="H9573" s="2">
        <f>MAX(0, (INPUTS!$B$14+INPUTS!$B$16*INPUTS!$B$15) + (1-INPUTS!$B$18)*INPUTS!$B$19*G9573 - INPUTS!$B$17 - INPUTS!$B$20*MAX(0, -F9573))</f>
        <v/>
      </c>
      <c r="I9573" s="2">
        <f>IF(INPUTS!$B$13=0, H9573&lt;=0, H9573&lt;INPUTS!$B$13)</f>
        <v/>
      </c>
      <c r="J9573" s="2">
        <f>INPUTS!$B$21 + INPUTS!$B$24*F9573 + INPUTS!$B$25*G9573</f>
        <v/>
      </c>
      <c r="K9573" s="2">
        <f>J9573&lt;INPUTS!$B$23</f>
        <v/>
      </c>
      <c r="L9573" s="2">
        <f>J9573&lt;INPUTS!$B$22</f>
        <v/>
      </c>
      <c r="M9573" s="2">
        <f>INPUTS!$B$26 + INPUTS!$B$29*F9573</f>
        <v/>
      </c>
      <c r="N9573" s="2">
        <f>M9573&lt;INPUTS!$B$28</f>
        <v/>
      </c>
      <c r="O9573" s="2">
        <f>M9573&lt;INPUTS!$B$27</f>
        <v/>
      </c>
      <c r="P9573" s="2">
        <f>INPUTS!$B$30 + (1-INPUTS!$B$18)*INPUTS!$B$19*G9573</f>
        <v/>
      </c>
      <c r="Q9573" s="2">
        <f>INPUTS!$B$31 + INPUTS!$B$32*P9573</f>
        <v/>
      </c>
      <c r="R9573" s="2">
        <f>IF(INPUTS!$B$13=0, Q9573&lt;=0, Q9573&lt;INPUTS!$B$13)</f>
        <v/>
      </c>
      <c r="S9573" s="2">
        <f>OR(I9573,K9573,N9573,R9573)</f>
        <v/>
      </c>
      <c r="T9573" s="2">
        <f>OR(I9573,L9573,O9573,R9573)</f>
        <v/>
      </c>
    </row>
    <row r="9574">
      <c r="A9574" s="2" t="n">
        <v>250</v>
      </c>
      <c r="B9574" s="2" t="n">
        <v>25</v>
      </c>
      <c r="C9574" s="2" t="n">
        <v>-175</v>
      </c>
      <c r="D9574" s="2">
        <f>(A9574+B9574)/2 + C9574/2</f>
        <v/>
      </c>
      <c r="E9574" s="2">
        <f>SQRT(A9574^2+B9574^2+C9574^2)</f>
        <v/>
      </c>
      <c r="F9574" s="2">
        <f>INPUTS!$B$8*A9574+INPUTS!$B$9*D9574+INPUTS!$B$10*B9574</f>
        <v/>
      </c>
      <c r="G9574" s="2">
        <f>INPUTS!$B$11*A9574/10000</f>
        <v/>
      </c>
      <c r="H9574" s="2">
        <f>MAX(0, (INPUTS!$B$14+INPUTS!$B$16*INPUTS!$B$15) + (1-INPUTS!$B$18)*INPUTS!$B$19*G9574 - INPUTS!$B$17 - INPUTS!$B$20*MAX(0, -F9574))</f>
        <v/>
      </c>
      <c r="I9574" s="2">
        <f>IF(INPUTS!$B$13=0, H9574&lt;=0, H9574&lt;INPUTS!$B$13)</f>
        <v/>
      </c>
      <c r="J9574" s="2">
        <f>INPUTS!$B$21 + INPUTS!$B$24*F9574 + INPUTS!$B$25*G9574</f>
        <v/>
      </c>
      <c r="K9574" s="2">
        <f>J9574&lt;INPUTS!$B$23</f>
        <v/>
      </c>
      <c r="L9574" s="2">
        <f>J9574&lt;INPUTS!$B$22</f>
        <v/>
      </c>
      <c r="M9574" s="2">
        <f>INPUTS!$B$26 + INPUTS!$B$29*F9574</f>
        <v/>
      </c>
      <c r="N9574" s="2">
        <f>M9574&lt;INPUTS!$B$28</f>
        <v/>
      </c>
      <c r="O9574" s="2">
        <f>M9574&lt;INPUTS!$B$27</f>
        <v/>
      </c>
      <c r="P9574" s="2">
        <f>INPUTS!$B$30 + (1-INPUTS!$B$18)*INPUTS!$B$19*G9574</f>
        <v/>
      </c>
      <c r="Q9574" s="2">
        <f>INPUTS!$B$31 + INPUTS!$B$32*P9574</f>
        <v/>
      </c>
      <c r="R9574" s="2">
        <f>IF(INPUTS!$B$13=0, Q9574&lt;=0, Q9574&lt;INPUTS!$B$13)</f>
        <v/>
      </c>
      <c r="S9574" s="2">
        <f>OR(I9574,K9574,N9574,R9574)</f>
        <v/>
      </c>
      <c r="T9574" s="2">
        <f>OR(I9574,L9574,O9574,R9574)</f>
        <v/>
      </c>
    </row>
    <row r="9575">
      <c r="A9575" s="2" t="n">
        <v>250</v>
      </c>
      <c r="B9575" s="2" t="n">
        <v>25</v>
      </c>
      <c r="C9575" s="2" t="n">
        <v>-150</v>
      </c>
      <c r="D9575" s="2">
        <f>(A9575+B9575)/2 + C9575/2</f>
        <v/>
      </c>
      <c r="E9575" s="2">
        <f>SQRT(A9575^2+B9575^2+C9575^2)</f>
        <v/>
      </c>
      <c r="F9575" s="2">
        <f>INPUTS!$B$8*A9575+INPUTS!$B$9*D9575+INPUTS!$B$10*B9575</f>
        <v/>
      </c>
      <c r="G9575" s="2">
        <f>INPUTS!$B$11*A9575/10000</f>
        <v/>
      </c>
      <c r="H9575" s="2">
        <f>MAX(0, (INPUTS!$B$14+INPUTS!$B$16*INPUTS!$B$15) + (1-INPUTS!$B$18)*INPUTS!$B$19*G9575 - INPUTS!$B$17 - INPUTS!$B$20*MAX(0, -F9575))</f>
        <v/>
      </c>
      <c r="I9575" s="2">
        <f>IF(INPUTS!$B$13=0, H9575&lt;=0, H9575&lt;INPUTS!$B$13)</f>
        <v/>
      </c>
      <c r="J9575" s="2">
        <f>INPUTS!$B$21 + INPUTS!$B$24*F9575 + INPUTS!$B$25*G9575</f>
        <v/>
      </c>
      <c r="K9575" s="2">
        <f>J9575&lt;INPUTS!$B$23</f>
        <v/>
      </c>
      <c r="L9575" s="2">
        <f>J9575&lt;INPUTS!$B$22</f>
        <v/>
      </c>
      <c r="M9575" s="2">
        <f>INPUTS!$B$26 + INPUTS!$B$29*F9575</f>
        <v/>
      </c>
      <c r="N9575" s="2">
        <f>M9575&lt;INPUTS!$B$28</f>
        <v/>
      </c>
      <c r="O9575" s="2">
        <f>M9575&lt;INPUTS!$B$27</f>
        <v/>
      </c>
      <c r="P9575" s="2">
        <f>INPUTS!$B$30 + (1-INPUTS!$B$18)*INPUTS!$B$19*G9575</f>
        <v/>
      </c>
      <c r="Q9575" s="2">
        <f>INPUTS!$B$31 + INPUTS!$B$32*P9575</f>
        <v/>
      </c>
      <c r="R9575" s="2">
        <f>IF(INPUTS!$B$13=0, Q9575&lt;=0, Q9575&lt;INPUTS!$B$13)</f>
        <v/>
      </c>
      <c r="S9575" s="2">
        <f>OR(I9575,K9575,N9575,R9575)</f>
        <v/>
      </c>
      <c r="T9575" s="2">
        <f>OR(I9575,L9575,O9575,R9575)</f>
        <v/>
      </c>
    </row>
    <row r="9576">
      <c r="A9576" s="2" t="n">
        <v>250</v>
      </c>
      <c r="B9576" s="2" t="n">
        <v>25</v>
      </c>
      <c r="C9576" s="2" t="n">
        <v>-125</v>
      </c>
      <c r="D9576" s="2">
        <f>(A9576+B9576)/2 + C9576/2</f>
        <v/>
      </c>
      <c r="E9576" s="2">
        <f>SQRT(A9576^2+B9576^2+C9576^2)</f>
        <v/>
      </c>
      <c r="F9576" s="2">
        <f>INPUTS!$B$8*A9576+INPUTS!$B$9*D9576+INPUTS!$B$10*B9576</f>
        <v/>
      </c>
      <c r="G9576" s="2">
        <f>INPUTS!$B$11*A9576/10000</f>
        <v/>
      </c>
      <c r="H9576" s="2">
        <f>MAX(0, (INPUTS!$B$14+INPUTS!$B$16*INPUTS!$B$15) + (1-INPUTS!$B$18)*INPUTS!$B$19*G9576 - INPUTS!$B$17 - INPUTS!$B$20*MAX(0, -F9576))</f>
        <v/>
      </c>
      <c r="I9576" s="2">
        <f>IF(INPUTS!$B$13=0, H9576&lt;=0, H9576&lt;INPUTS!$B$13)</f>
        <v/>
      </c>
      <c r="J9576" s="2">
        <f>INPUTS!$B$21 + INPUTS!$B$24*F9576 + INPUTS!$B$25*G9576</f>
        <v/>
      </c>
      <c r="K9576" s="2">
        <f>J9576&lt;INPUTS!$B$23</f>
        <v/>
      </c>
      <c r="L9576" s="2">
        <f>J9576&lt;INPUTS!$B$22</f>
        <v/>
      </c>
      <c r="M9576" s="2">
        <f>INPUTS!$B$26 + INPUTS!$B$29*F9576</f>
        <v/>
      </c>
      <c r="N9576" s="2">
        <f>M9576&lt;INPUTS!$B$28</f>
        <v/>
      </c>
      <c r="O9576" s="2">
        <f>M9576&lt;INPUTS!$B$27</f>
        <v/>
      </c>
      <c r="P9576" s="2">
        <f>INPUTS!$B$30 + (1-INPUTS!$B$18)*INPUTS!$B$19*G9576</f>
        <v/>
      </c>
      <c r="Q9576" s="2">
        <f>INPUTS!$B$31 + INPUTS!$B$32*P9576</f>
        <v/>
      </c>
      <c r="R9576" s="2">
        <f>IF(INPUTS!$B$13=0, Q9576&lt;=0, Q9576&lt;INPUTS!$B$13)</f>
        <v/>
      </c>
      <c r="S9576" s="2">
        <f>OR(I9576,K9576,N9576,R9576)</f>
        <v/>
      </c>
      <c r="T9576" s="2">
        <f>OR(I9576,L9576,O9576,R9576)</f>
        <v/>
      </c>
    </row>
    <row r="9577">
      <c r="A9577" s="2" t="n">
        <v>250</v>
      </c>
      <c r="B9577" s="2" t="n">
        <v>25</v>
      </c>
      <c r="C9577" s="2" t="n">
        <v>-100</v>
      </c>
      <c r="D9577" s="2">
        <f>(A9577+B9577)/2 + C9577/2</f>
        <v/>
      </c>
      <c r="E9577" s="2">
        <f>SQRT(A9577^2+B9577^2+C9577^2)</f>
        <v/>
      </c>
      <c r="F9577" s="2">
        <f>INPUTS!$B$8*A9577+INPUTS!$B$9*D9577+INPUTS!$B$10*B9577</f>
        <v/>
      </c>
      <c r="G9577" s="2">
        <f>INPUTS!$B$11*A9577/10000</f>
        <v/>
      </c>
      <c r="H9577" s="2">
        <f>MAX(0, (INPUTS!$B$14+INPUTS!$B$16*INPUTS!$B$15) + (1-INPUTS!$B$18)*INPUTS!$B$19*G9577 - INPUTS!$B$17 - INPUTS!$B$20*MAX(0, -F9577))</f>
        <v/>
      </c>
      <c r="I9577" s="2">
        <f>IF(INPUTS!$B$13=0, H9577&lt;=0, H9577&lt;INPUTS!$B$13)</f>
        <v/>
      </c>
      <c r="J9577" s="2">
        <f>INPUTS!$B$21 + INPUTS!$B$24*F9577 + INPUTS!$B$25*G9577</f>
        <v/>
      </c>
      <c r="K9577" s="2">
        <f>J9577&lt;INPUTS!$B$23</f>
        <v/>
      </c>
      <c r="L9577" s="2">
        <f>J9577&lt;INPUTS!$B$22</f>
        <v/>
      </c>
      <c r="M9577" s="2">
        <f>INPUTS!$B$26 + INPUTS!$B$29*F9577</f>
        <v/>
      </c>
      <c r="N9577" s="2">
        <f>M9577&lt;INPUTS!$B$28</f>
        <v/>
      </c>
      <c r="O9577" s="2">
        <f>M9577&lt;INPUTS!$B$27</f>
        <v/>
      </c>
      <c r="P9577" s="2">
        <f>INPUTS!$B$30 + (1-INPUTS!$B$18)*INPUTS!$B$19*G9577</f>
        <v/>
      </c>
      <c r="Q9577" s="2">
        <f>INPUTS!$B$31 + INPUTS!$B$32*P9577</f>
        <v/>
      </c>
      <c r="R9577" s="2">
        <f>IF(INPUTS!$B$13=0, Q9577&lt;=0, Q9577&lt;INPUTS!$B$13)</f>
        <v/>
      </c>
      <c r="S9577" s="2">
        <f>OR(I9577,K9577,N9577,R9577)</f>
        <v/>
      </c>
      <c r="T9577" s="2">
        <f>OR(I9577,L9577,O9577,R9577)</f>
        <v/>
      </c>
    </row>
    <row r="9578">
      <c r="A9578" s="2" t="n">
        <v>250</v>
      </c>
      <c r="B9578" s="2" t="n">
        <v>25</v>
      </c>
      <c r="C9578" s="2" t="n">
        <v>-75</v>
      </c>
      <c r="D9578" s="2">
        <f>(A9578+B9578)/2 + C9578/2</f>
        <v/>
      </c>
      <c r="E9578" s="2">
        <f>SQRT(A9578^2+B9578^2+C9578^2)</f>
        <v/>
      </c>
      <c r="F9578" s="2">
        <f>INPUTS!$B$8*A9578+INPUTS!$B$9*D9578+INPUTS!$B$10*B9578</f>
        <v/>
      </c>
      <c r="G9578" s="2">
        <f>INPUTS!$B$11*A9578/10000</f>
        <v/>
      </c>
      <c r="H9578" s="2">
        <f>MAX(0, (INPUTS!$B$14+INPUTS!$B$16*INPUTS!$B$15) + (1-INPUTS!$B$18)*INPUTS!$B$19*G9578 - INPUTS!$B$17 - INPUTS!$B$20*MAX(0, -F9578))</f>
        <v/>
      </c>
      <c r="I9578" s="2">
        <f>IF(INPUTS!$B$13=0, H9578&lt;=0, H9578&lt;INPUTS!$B$13)</f>
        <v/>
      </c>
      <c r="J9578" s="2">
        <f>INPUTS!$B$21 + INPUTS!$B$24*F9578 + INPUTS!$B$25*G9578</f>
        <v/>
      </c>
      <c r="K9578" s="2">
        <f>J9578&lt;INPUTS!$B$23</f>
        <v/>
      </c>
      <c r="L9578" s="2">
        <f>J9578&lt;INPUTS!$B$22</f>
        <v/>
      </c>
      <c r="M9578" s="2">
        <f>INPUTS!$B$26 + INPUTS!$B$29*F9578</f>
        <v/>
      </c>
      <c r="N9578" s="2">
        <f>M9578&lt;INPUTS!$B$28</f>
        <v/>
      </c>
      <c r="O9578" s="2">
        <f>M9578&lt;INPUTS!$B$27</f>
        <v/>
      </c>
      <c r="P9578" s="2">
        <f>INPUTS!$B$30 + (1-INPUTS!$B$18)*INPUTS!$B$19*G9578</f>
        <v/>
      </c>
      <c r="Q9578" s="2">
        <f>INPUTS!$B$31 + INPUTS!$B$32*P9578</f>
        <v/>
      </c>
      <c r="R9578" s="2">
        <f>IF(INPUTS!$B$13=0, Q9578&lt;=0, Q9578&lt;INPUTS!$B$13)</f>
        <v/>
      </c>
      <c r="S9578" s="2">
        <f>OR(I9578,K9578,N9578,R9578)</f>
        <v/>
      </c>
      <c r="T9578" s="2">
        <f>OR(I9578,L9578,O9578,R9578)</f>
        <v/>
      </c>
    </row>
    <row r="9579">
      <c r="A9579" s="2" t="n">
        <v>250</v>
      </c>
      <c r="B9579" s="2" t="n">
        <v>25</v>
      </c>
      <c r="C9579" s="2" t="n">
        <v>-50</v>
      </c>
      <c r="D9579" s="2">
        <f>(A9579+B9579)/2 + C9579/2</f>
        <v/>
      </c>
      <c r="E9579" s="2">
        <f>SQRT(A9579^2+B9579^2+C9579^2)</f>
        <v/>
      </c>
      <c r="F9579" s="2">
        <f>INPUTS!$B$8*A9579+INPUTS!$B$9*D9579+INPUTS!$B$10*B9579</f>
        <v/>
      </c>
      <c r="G9579" s="2">
        <f>INPUTS!$B$11*A9579/10000</f>
        <v/>
      </c>
      <c r="H9579" s="2">
        <f>MAX(0, (INPUTS!$B$14+INPUTS!$B$16*INPUTS!$B$15) + (1-INPUTS!$B$18)*INPUTS!$B$19*G9579 - INPUTS!$B$17 - INPUTS!$B$20*MAX(0, -F9579))</f>
        <v/>
      </c>
      <c r="I9579" s="2">
        <f>IF(INPUTS!$B$13=0, H9579&lt;=0, H9579&lt;INPUTS!$B$13)</f>
        <v/>
      </c>
      <c r="J9579" s="2">
        <f>INPUTS!$B$21 + INPUTS!$B$24*F9579 + INPUTS!$B$25*G9579</f>
        <v/>
      </c>
      <c r="K9579" s="2">
        <f>J9579&lt;INPUTS!$B$23</f>
        <v/>
      </c>
      <c r="L9579" s="2">
        <f>J9579&lt;INPUTS!$B$22</f>
        <v/>
      </c>
      <c r="M9579" s="2">
        <f>INPUTS!$B$26 + INPUTS!$B$29*F9579</f>
        <v/>
      </c>
      <c r="N9579" s="2">
        <f>M9579&lt;INPUTS!$B$28</f>
        <v/>
      </c>
      <c r="O9579" s="2">
        <f>M9579&lt;INPUTS!$B$27</f>
        <v/>
      </c>
      <c r="P9579" s="2">
        <f>INPUTS!$B$30 + (1-INPUTS!$B$18)*INPUTS!$B$19*G9579</f>
        <v/>
      </c>
      <c r="Q9579" s="2">
        <f>INPUTS!$B$31 + INPUTS!$B$32*P9579</f>
        <v/>
      </c>
      <c r="R9579" s="2">
        <f>IF(INPUTS!$B$13=0, Q9579&lt;=0, Q9579&lt;INPUTS!$B$13)</f>
        <v/>
      </c>
      <c r="S9579" s="2">
        <f>OR(I9579,K9579,N9579,R9579)</f>
        <v/>
      </c>
      <c r="T9579" s="2">
        <f>OR(I9579,L9579,O9579,R9579)</f>
        <v/>
      </c>
    </row>
    <row r="9580">
      <c r="A9580" s="2" t="n">
        <v>250</v>
      </c>
      <c r="B9580" s="2" t="n">
        <v>25</v>
      </c>
      <c r="C9580" s="2" t="n">
        <v>-25</v>
      </c>
      <c r="D9580" s="2">
        <f>(A9580+B9580)/2 + C9580/2</f>
        <v/>
      </c>
      <c r="E9580" s="2">
        <f>SQRT(A9580^2+B9580^2+C9580^2)</f>
        <v/>
      </c>
      <c r="F9580" s="2">
        <f>INPUTS!$B$8*A9580+INPUTS!$B$9*D9580+INPUTS!$B$10*B9580</f>
        <v/>
      </c>
      <c r="G9580" s="2">
        <f>INPUTS!$B$11*A9580/10000</f>
        <v/>
      </c>
      <c r="H9580" s="2">
        <f>MAX(0, (INPUTS!$B$14+INPUTS!$B$16*INPUTS!$B$15) + (1-INPUTS!$B$18)*INPUTS!$B$19*G9580 - INPUTS!$B$17 - INPUTS!$B$20*MAX(0, -F9580))</f>
        <v/>
      </c>
      <c r="I9580" s="2">
        <f>IF(INPUTS!$B$13=0, H9580&lt;=0, H9580&lt;INPUTS!$B$13)</f>
        <v/>
      </c>
      <c r="J9580" s="2">
        <f>INPUTS!$B$21 + INPUTS!$B$24*F9580 + INPUTS!$B$25*G9580</f>
        <v/>
      </c>
      <c r="K9580" s="2">
        <f>J9580&lt;INPUTS!$B$23</f>
        <v/>
      </c>
      <c r="L9580" s="2">
        <f>J9580&lt;INPUTS!$B$22</f>
        <v/>
      </c>
      <c r="M9580" s="2">
        <f>INPUTS!$B$26 + INPUTS!$B$29*F9580</f>
        <v/>
      </c>
      <c r="N9580" s="2">
        <f>M9580&lt;INPUTS!$B$28</f>
        <v/>
      </c>
      <c r="O9580" s="2">
        <f>M9580&lt;INPUTS!$B$27</f>
        <v/>
      </c>
      <c r="P9580" s="2">
        <f>INPUTS!$B$30 + (1-INPUTS!$B$18)*INPUTS!$B$19*G9580</f>
        <v/>
      </c>
      <c r="Q9580" s="2">
        <f>INPUTS!$B$31 + INPUTS!$B$32*P9580</f>
        <v/>
      </c>
      <c r="R9580" s="2">
        <f>IF(INPUTS!$B$13=0, Q9580&lt;=0, Q9580&lt;INPUTS!$B$13)</f>
        <v/>
      </c>
      <c r="S9580" s="2">
        <f>OR(I9580,K9580,N9580,R9580)</f>
        <v/>
      </c>
      <c r="T9580" s="2">
        <f>OR(I9580,L9580,O9580,R9580)</f>
        <v/>
      </c>
    </row>
    <row r="9581">
      <c r="A9581" s="2" t="n">
        <v>250</v>
      </c>
      <c r="B9581" s="2" t="n">
        <v>25</v>
      </c>
      <c r="C9581" s="2" t="n">
        <v>0</v>
      </c>
      <c r="D9581" s="2">
        <f>(A9581+B9581)/2 + C9581/2</f>
        <v/>
      </c>
      <c r="E9581" s="2">
        <f>SQRT(A9581^2+B9581^2+C9581^2)</f>
        <v/>
      </c>
      <c r="F9581" s="2">
        <f>INPUTS!$B$8*A9581+INPUTS!$B$9*D9581+INPUTS!$B$10*B9581</f>
        <v/>
      </c>
      <c r="G9581" s="2">
        <f>INPUTS!$B$11*A9581/10000</f>
        <v/>
      </c>
      <c r="H9581" s="2">
        <f>MAX(0, (INPUTS!$B$14+INPUTS!$B$16*INPUTS!$B$15) + (1-INPUTS!$B$18)*INPUTS!$B$19*G9581 - INPUTS!$B$17 - INPUTS!$B$20*MAX(0, -F9581))</f>
        <v/>
      </c>
      <c r="I9581" s="2">
        <f>IF(INPUTS!$B$13=0, H9581&lt;=0, H9581&lt;INPUTS!$B$13)</f>
        <v/>
      </c>
      <c r="J9581" s="2">
        <f>INPUTS!$B$21 + INPUTS!$B$24*F9581 + INPUTS!$B$25*G9581</f>
        <v/>
      </c>
      <c r="K9581" s="2">
        <f>J9581&lt;INPUTS!$B$23</f>
        <v/>
      </c>
      <c r="L9581" s="2">
        <f>J9581&lt;INPUTS!$B$22</f>
        <v/>
      </c>
      <c r="M9581" s="2">
        <f>INPUTS!$B$26 + INPUTS!$B$29*F9581</f>
        <v/>
      </c>
      <c r="N9581" s="2">
        <f>M9581&lt;INPUTS!$B$28</f>
        <v/>
      </c>
      <c r="O9581" s="2">
        <f>M9581&lt;INPUTS!$B$27</f>
        <v/>
      </c>
      <c r="P9581" s="2">
        <f>INPUTS!$B$30 + (1-INPUTS!$B$18)*INPUTS!$B$19*G9581</f>
        <v/>
      </c>
      <c r="Q9581" s="2">
        <f>INPUTS!$B$31 + INPUTS!$B$32*P9581</f>
        <v/>
      </c>
      <c r="R9581" s="2">
        <f>IF(INPUTS!$B$13=0, Q9581&lt;=0, Q9581&lt;INPUTS!$B$13)</f>
        <v/>
      </c>
      <c r="S9581" s="2">
        <f>OR(I9581,K9581,N9581,R9581)</f>
        <v/>
      </c>
      <c r="T9581" s="2">
        <f>OR(I9581,L9581,O9581,R9581)</f>
        <v/>
      </c>
    </row>
    <row r="9582">
      <c r="A9582" s="2" t="n">
        <v>250</v>
      </c>
      <c r="B9582" s="2" t="n">
        <v>25</v>
      </c>
      <c r="C9582" s="2" t="n">
        <v>25</v>
      </c>
      <c r="D9582" s="2">
        <f>(A9582+B9582)/2 + C9582/2</f>
        <v/>
      </c>
      <c r="E9582" s="2">
        <f>SQRT(A9582^2+B9582^2+C9582^2)</f>
        <v/>
      </c>
      <c r="F9582" s="2">
        <f>INPUTS!$B$8*A9582+INPUTS!$B$9*D9582+INPUTS!$B$10*B9582</f>
        <v/>
      </c>
      <c r="G9582" s="2">
        <f>INPUTS!$B$11*A9582/10000</f>
        <v/>
      </c>
      <c r="H9582" s="2">
        <f>MAX(0, (INPUTS!$B$14+INPUTS!$B$16*INPUTS!$B$15) + (1-INPUTS!$B$18)*INPUTS!$B$19*G9582 - INPUTS!$B$17 - INPUTS!$B$20*MAX(0, -F9582))</f>
        <v/>
      </c>
      <c r="I9582" s="2">
        <f>IF(INPUTS!$B$13=0, H9582&lt;=0, H9582&lt;INPUTS!$B$13)</f>
        <v/>
      </c>
      <c r="J9582" s="2">
        <f>INPUTS!$B$21 + INPUTS!$B$24*F9582 + INPUTS!$B$25*G9582</f>
        <v/>
      </c>
      <c r="K9582" s="2">
        <f>J9582&lt;INPUTS!$B$23</f>
        <v/>
      </c>
      <c r="L9582" s="2">
        <f>J9582&lt;INPUTS!$B$22</f>
        <v/>
      </c>
      <c r="M9582" s="2">
        <f>INPUTS!$B$26 + INPUTS!$B$29*F9582</f>
        <v/>
      </c>
      <c r="N9582" s="2">
        <f>M9582&lt;INPUTS!$B$28</f>
        <v/>
      </c>
      <c r="O9582" s="2">
        <f>M9582&lt;INPUTS!$B$27</f>
        <v/>
      </c>
      <c r="P9582" s="2">
        <f>INPUTS!$B$30 + (1-INPUTS!$B$18)*INPUTS!$B$19*G9582</f>
        <v/>
      </c>
      <c r="Q9582" s="2">
        <f>INPUTS!$B$31 + INPUTS!$B$32*P9582</f>
        <v/>
      </c>
      <c r="R9582" s="2">
        <f>IF(INPUTS!$B$13=0, Q9582&lt;=0, Q9582&lt;INPUTS!$B$13)</f>
        <v/>
      </c>
      <c r="S9582" s="2">
        <f>OR(I9582,K9582,N9582,R9582)</f>
        <v/>
      </c>
      <c r="T9582" s="2">
        <f>OR(I9582,L9582,O9582,R9582)</f>
        <v/>
      </c>
    </row>
    <row r="9583">
      <c r="A9583" s="2" t="n">
        <v>250</v>
      </c>
      <c r="B9583" s="2" t="n">
        <v>25</v>
      </c>
      <c r="C9583" s="2" t="n">
        <v>50</v>
      </c>
      <c r="D9583" s="2">
        <f>(A9583+B9583)/2 + C9583/2</f>
        <v/>
      </c>
      <c r="E9583" s="2">
        <f>SQRT(A9583^2+B9583^2+C9583^2)</f>
        <v/>
      </c>
      <c r="F9583" s="2">
        <f>INPUTS!$B$8*A9583+INPUTS!$B$9*D9583+INPUTS!$B$10*B9583</f>
        <v/>
      </c>
      <c r="G9583" s="2">
        <f>INPUTS!$B$11*A9583/10000</f>
        <v/>
      </c>
      <c r="H9583" s="2">
        <f>MAX(0, (INPUTS!$B$14+INPUTS!$B$16*INPUTS!$B$15) + (1-INPUTS!$B$18)*INPUTS!$B$19*G9583 - INPUTS!$B$17 - INPUTS!$B$20*MAX(0, -F9583))</f>
        <v/>
      </c>
      <c r="I9583" s="2">
        <f>IF(INPUTS!$B$13=0, H9583&lt;=0, H9583&lt;INPUTS!$B$13)</f>
        <v/>
      </c>
      <c r="J9583" s="2">
        <f>INPUTS!$B$21 + INPUTS!$B$24*F9583 + INPUTS!$B$25*G9583</f>
        <v/>
      </c>
      <c r="K9583" s="2">
        <f>J9583&lt;INPUTS!$B$23</f>
        <v/>
      </c>
      <c r="L9583" s="2">
        <f>J9583&lt;INPUTS!$B$22</f>
        <v/>
      </c>
      <c r="M9583" s="2">
        <f>INPUTS!$B$26 + INPUTS!$B$29*F9583</f>
        <v/>
      </c>
      <c r="N9583" s="2">
        <f>M9583&lt;INPUTS!$B$28</f>
        <v/>
      </c>
      <c r="O9583" s="2">
        <f>M9583&lt;INPUTS!$B$27</f>
        <v/>
      </c>
      <c r="P9583" s="2">
        <f>INPUTS!$B$30 + (1-INPUTS!$B$18)*INPUTS!$B$19*G9583</f>
        <v/>
      </c>
      <c r="Q9583" s="2">
        <f>INPUTS!$B$31 + INPUTS!$B$32*P9583</f>
        <v/>
      </c>
      <c r="R9583" s="2">
        <f>IF(INPUTS!$B$13=0, Q9583&lt;=0, Q9583&lt;INPUTS!$B$13)</f>
        <v/>
      </c>
      <c r="S9583" s="2">
        <f>OR(I9583,K9583,N9583,R9583)</f>
        <v/>
      </c>
      <c r="T9583" s="2">
        <f>OR(I9583,L9583,O9583,R9583)</f>
        <v/>
      </c>
    </row>
    <row r="9584">
      <c r="A9584" s="2" t="n">
        <v>250</v>
      </c>
      <c r="B9584" s="2" t="n">
        <v>25</v>
      </c>
      <c r="C9584" s="2" t="n">
        <v>75</v>
      </c>
      <c r="D9584" s="2">
        <f>(A9584+B9584)/2 + C9584/2</f>
        <v/>
      </c>
      <c r="E9584" s="2">
        <f>SQRT(A9584^2+B9584^2+C9584^2)</f>
        <v/>
      </c>
      <c r="F9584" s="2">
        <f>INPUTS!$B$8*A9584+INPUTS!$B$9*D9584+INPUTS!$B$10*B9584</f>
        <v/>
      </c>
      <c r="G9584" s="2">
        <f>INPUTS!$B$11*A9584/10000</f>
        <v/>
      </c>
      <c r="H9584" s="2">
        <f>MAX(0, (INPUTS!$B$14+INPUTS!$B$16*INPUTS!$B$15) + (1-INPUTS!$B$18)*INPUTS!$B$19*G9584 - INPUTS!$B$17 - INPUTS!$B$20*MAX(0, -F9584))</f>
        <v/>
      </c>
      <c r="I9584" s="2">
        <f>IF(INPUTS!$B$13=0, H9584&lt;=0, H9584&lt;INPUTS!$B$13)</f>
        <v/>
      </c>
      <c r="J9584" s="2">
        <f>INPUTS!$B$21 + INPUTS!$B$24*F9584 + INPUTS!$B$25*G9584</f>
        <v/>
      </c>
      <c r="K9584" s="2">
        <f>J9584&lt;INPUTS!$B$23</f>
        <v/>
      </c>
      <c r="L9584" s="2">
        <f>J9584&lt;INPUTS!$B$22</f>
        <v/>
      </c>
      <c r="M9584" s="2">
        <f>INPUTS!$B$26 + INPUTS!$B$29*F9584</f>
        <v/>
      </c>
      <c r="N9584" s="2">
        <f>M9584&lt;INPUTS!$B$28</f>
        <v/>
      </c>
      <c r="O9584" s="2">
        <f>M9584&lt;INPUTS!$B$27</f>
        <v/>
      </c>
      <c r="P9584" s="2">
        <f>INPUTS!$B$30 + (1-INPUTS!$B$18)*INPUTS!$B$19*G9584</f>
        <v/>
      </c>
      <c r="Q9584" s="2">
        <f>INPUTS!$B$31 + INPUTS!$B$32*P9584</f>
        <v/>
      </c>
      <c r="R9584" s="2">
        <f>IF(INPUTS!$B$13=0, Q9584&lt;=0, Q9584&lt;INPUTS!$B$13)</f>
        <v/>
      </c>
      <c r="S9584" s="2">
        <f>OR(I9584,K9584,N9584,R9584)</f>
        <v/>
      </c>
      <c r="T9584" s="2">
        <f>OR(I9584,L9584,O9584,R9584)</f>
        <v/>
      </c>
    </row>
    <row r="9585">
      <c r="A9585" s="2" t="n">
        <v>250</v>
      </c>
      <c r="B9585" s="2" t="n">
        <v>25</v>
      </c>
      <c r="C9585" s="2" t="n">
        <v>100</v>
      </c>
      <c r="D9585" s="2">
        <f>(A9585+B9585)/2 + C9585/2</f>
        <v/>
      </c>
      <c r="E9585" s="2">
        <f>SQRT(A9585^2+B9585^2+C9585^2)</f>
        <v/>
      </c>
      <c r="F9585" s="2">
        <f>INPUTS!$B$8*A9585+INPUTS!$B$9*D9585+INPUTS!$B$10*B9585</f>
        <v/>
      </c>
      <c r="G9585" s="2">
        <f>INPUTS!$B$11*A9585/10000</f>
        <v/>
      </c>
      <c r="H9585" s="2">
        <f>MAX(0, (INPUTS!$B$14+INPUTS!$B$16*INPUTS!$B$15) + (1-INPUTS!$B$18)*INPUTS!$B$19*G9585 - INPUTS!$B$17 - INPUTS!$B$20*MAX(0, -F9585))</f>
        <v/>
      </c>
      <c r="I9585" s="2">
        <f>IF(INPUTS!$B$13=0, H9585&lt;=0, H9585&lt;INPUTS!$B$13)</f>
        <v/>
      </c>
      <c r="J9585" s="2">
        <f>INPUTS!$B$21 + INPUTS!$B$24*F9585 + INPUTS!$B$25*G9585</f>
        <v/>
      </c>
      <c r="K9585" s="2">
        <f>J9585&lt;INPUTS!$B$23</f>
        <v/>
      </c>
      <c r="L9585" s="2">
        <f>J9585&lt;INPUTS!$B$22</f>
        <v/>
      </c>
      <c r="M9585" s="2">
        <f>INPUTS!$B$26 + INPUTS!$B$29*F9585</f>
        <v/>
      </c>
      <c r="N9585" s="2">
        <f>M9585&lt;INPUTS!$B$28</f>
        <v/>
      </c>
      <c r="O9585" s="2">
        <f>M9585&lt;INPUTS!$B$27</f>
        <v/>
      </c>
      <c r="P9585" s="2">
        <f>INPUTS!$B$30 + (1-INPUTS!$B$18)*INPUTS!$B$19*G9585</f>
        <v/>
      </c>
      <c r="Q9585" s="2">
        <f>INPUTS!$B$31 + INPUTS!$B$32*P9585</f>
        <v/>
      </c>
      <c r="R9585" s="2">
        <f>IF(INPUTS!$B$13=0, Q9585&lt;=0, Q9585&lt;INPUTS!$B$13)</f>
        <v/>
      </c>
      <c r="S9585" s="2">
        <f>OR(I9585,K9585,N9585,R9585)</f>
        <v/>
      </c>
      <c r="T9585" s="2">
        <f>OR(I9585,L9585,O9585,R9585)</f>
        <v/>
      </c>
    </row>
    <row r="9586">
      <c r="A9586" s="2" t="n">
        <v>250</v>
      </c>
      <c r="B9586" s="2" t="n">
        <v>25</v>
      </c>
      <c r="C9586" s="2" t="n">
        <v>125</v>
      </c>
      <c r="D9586" s="2">
        <f>(A9586+B9586)/2 + C9586/2</f>
        <v/>
      </c>
      <c r="E9586" s="2">
        <f>SQRT(A9586^2+B9586^2+C9586^2)</f>
        <v/>
      </c>
      <c r="F9586" s="2">
        <f>INPUTS!$B$8*A9586+INPUTS!$B$9*D9586+INPUTS!$B$10*B9586</f>
        <v/>
      </c>
      <c r="G9586" s="2">
        <f>INPUTS!$B$11*A9586/10000</f>
        <v/>
      </c>
      <c r="H9586" s="2">
        <f>MAX(0, (INPUTS!$B$14+INPUTS!$B$16*INPUTS!$B$15) + (1-INPUTS!$B$18)*INPUTS!$B$19*G9586 - INPUTS!$B$17 - INPUTS!$B$20*MAX(0, -F9586))</f>
        <v/>
      </c>
      <c r="I9586" s="2">
        <f>IF(INPUTS!$B$13=0, H9586&lt;=0, H9586&lt;INPUTS!$B$13)</f>
        <v/>
      </c>
      <c r="J9586" s="2">
        <f>INPUTS!$B$21 + INPUTS!$B$24*F9586 + INPUTS!$B$25*G9586</f>
        <v/>
      </c>
      <c r="K9586" s="2">
        <f>J9586&lt;INPUTS!$B$23</f>
        <v/>
      </c>
      <c r="L9586" s="2">
        <f>J9586&lt;INPUTS!$B$22</f>
        <v/>
      </c>
      <c r="M9586" s="2">
        <f>INPUTS!$B$26 + INPUTS!$B$29*F9586</f>
        <v/>
      </c>
      <c r="N9586" s="2">
        <f>M9586&lt;INPUTS!$B$28</f>
        <v/>
      </c>
      <c r="O9586" s="2">
        <f>M9586&lt;INPUTS!$B$27</f>
        <v/>
      </c>
      <c r="P9586" s="2">
        <f>INPUTS!$B$30 + (1-INPUTS!$B$18)*INPUTS!$B$19*G9586</f>
        <v/>
      </c>
      <c r="Q9586" s="2">
        <f>INPUTS!$B$31 + INPUTS!$B$32*P9586</f>
        <v/>
      </c>
      <c r="R9586" s="2">
        <f>IF(INPUTS!$B$13=0, Q9586&lt;=0, Q9586&lt;INPUTS!$B$13)</f>
        <v/>
      </c>
      <c r="S9586" s="2">
        <f>OR(I9586,K9586,N9586,R9586)</f>
        <v/>
      </c>
      <c r="T9586" s="2">
        <f>OR(I9586,L9586,O9586,R9586)</f>
        <v/>
      </c>
    </row>
    <row r="9587">
      <c r="A9587" s="2" t="n">
        <v>250</v>
      </c>
      <c r="B9587" s="2" t="n">
        <v>25</v>
      </c>
      <c r="C9587" s="2" t="n">
        <v>150</v>
      </c>
      <c r="D9587" s="2">
        <f>(A9587+B9587)/2 + C9587/2</f>
        <v/>
      </c>
      <c r="E9587" s="2">
        <f>SQRT(A9587^2+B9587^2+C9587^2)</f>
        <v/>
      </c>
      <c r="F9587" s="2">
        <f>INPUTS!$B$8*A9587+INPUTS!$B$9*D9587+INPUTS!$B$10*B9587</f>
        <v/>
      </c>
      <c r="G9587" s="2">
        <f>INPUTS!$B$11*A9587/10000</f>
        <v/>
      </c>
      <c r="H9587" s="2">
        <f>MAX(0, (INPUTS!$B$14+INPUTS!$B$16*INPUTS!$B$15) + (1-INPUTS!$B$18)*INPUTS!$B$19*G9587 - INPUTS!$B$17 - INPUTS!$B$20*MAX(0, -F9587))</f>
        <v/>
      </c>
      <c r="I9587" s="2">
        <f>IF(INPUTS!$B$13=0, H9587&lt;=0, H9587&lt;INPUTS!$B$13)</f>
        <v/>
      </c>
      <c r="J9587" s="2">
        <f>INPUTS!$B$21 + INPUTS!$B$24*F9587 + INPUTS!$B$25*G9587</f>
        <v/>
      </c>
      <c r="K9587" s="2">
        <f>J9587&lt;INPUTS!$B$23</f>
        <v/>
      </c>
      <c r="L9587" s="2">
        <f>J9587&lt;INPUTS!$B$22</f>
        <v/>
      </c>
      <c r="M9587" s="2">
        <f>INPUTS!$B$26 + INPUTS!$B$29*F9587</f>
        <v/>
      </c>
      <c r="N9587" s="2">
        <f>M9587&lt;INPUTS!$B$28</f>
        <v/>
      </c>
      <c r="O9587" s="2">
        <f>M9587&lt;INPUTS!$B$27</f>
        <v/>
      </c>
      <c r="P9587" s="2">
        <f>INPUTS!$B$30 + (1-INPUTS!$B$18)*INPUTS!$B$19*G9587</f>
        <v/>
      </c>
      <c r="Q9587" s="2">
        <f>INPUTS!$B$31 + INPUTS!$B$32*P9587</f>
        <v/>
      </c>
      <c r="R9587" s="2">
        <f>IF(INPUTS!$B$13=0, Q9587&lt;=0, Q9587&lt;INPUTS!$B$13)</f>
        <v/>
      </c>
      <c r="S9587" s="2">
        <f>OR(I9587,K9587,N9587,R9587)</f>
        <v/>
      </c>
      <c r="T9587" s="2">
        <f>OR(I9587,L9587,O9587,R9587)</f>
        <v/>
      </c>
    </row>
    <row r="9588">
      <c r="A9588" s="2" t="n">
        <v>250</v>
      </c>
      <c r="B9588" s="2" t="n">
        <v>25</v>
      </c>
      <c r="C9588" s="2" t="n">
        <v>175</v>
      </c>
      <c r="D9588" s="2">
        <f>(A9588+B9588)/2 + C9588/2</f>
        <v/>
      </c>
      <c r="E9588" s="2">
        <f>SQRT(A9588^2+B9588^2+C9588^2)</f>
        <v/>
      </c>
      <c r="F9588" s="2">
        <f>INPUTS!$B$8*A9588+INPUTS!$B$9*D9588+INPUTS!$B$10*B9588</f>
        <v/>
      </c>
      <c r="G9588" s="2">
        <f>INPUTS!$B$11*A9588/10000</f>
        <v/>
      </c>
      <c r="H9588" s="2">
        <f>MAX(0, (INPUTS!$B$14+INPUTS!$B$16*INPUTS!$B$15) + (1-INPUTS!$B$18)*INPUTS!$B$19*G9588 - INPUTS!$B$17 - INPUTS!$B$20*MAX(0, -F9588))</f>
        <v/>
      </c>
      <c r="I9588" s="2">
        <f>IF(INPUTS!$B$13=0, H9588&lt;=0, H9588&lt;INPUTS!$B$13)</f>
        <v/>
      </c>
      <c r="J9588" s="2">
        <f>INPUTS!$B$21 + INPUTS!$B$24*F9588 + INPUTS!$B$25*G9588</f>
        <v/>
      </c>
      <c r="K9588" s="2">
        <f>J9588&lt;INPUTS!$B$23</f>
        <v/>
      </c>
      <c r="L9588" s="2">
        <f>J9588&lt;INPUTS!$B$22</f>
        <v/>
      </c>
      <c r="M9588" s="2">
        <f>INPUTS!$B$26 + INPUTS!$B$29*F9588</f>
        <v/>
      </c>
      <c r="N9588" s="2">
        <f>M9588&lt;INPUTS!$B$28</f>
        <v/>
      </c>
      <c r="O9588" s="2">
        <f>M9588&lt;INPUTS!$B$27</f>
        <v/>
      </c>
      <c r="P9588" s="2">
        <f>INPUTS!$B$30 + (1-INPUTS!$B$18)*INPUTS!$B$19*G9588</f>
        <v/>
      </c>
      <c r="Q9588" s="2">
        <f>INPUTS!$B$31 + INPUTS!$B$32*P9588</f>
        <v/>
      </c>
      <c r="R9588" s="2">
        <f>IF(INPUTS!$B$13=0, Q9588&lt;=0, Q9588&lt;INPUTS!$B$13)</f>
        <v/>
      </c>
      <c r="S9588" s="2">
        <f>OR(I9588,K9588,N9588,R9588)</f>
        <v/>
      </c>
      <c r="T9588" s="2">
        <f>OR(I9588,L9588,O9588,R9588)</f>
        <v/>
      </c>
    </row>
    <row r="9589">
      <c r="A9589" s="2" t="n">
        <v>250</v>
      </c>
      <c r="B9589" s="2" t="n">
        <v>25</v>
      </c>
      <c r="C9589" s="2" t="n">
        <v>200</v>
      </c>
      <c r="D9589" s="2">
        <f>(A9589+B9589)/2 + C9589/2</f>
        <v/>
      </c>
      <c r="E9589" s="2">
        <f>SQRT(A9589^2+B9589^2+C9589^2)</f>
        <v/>
      </c>
      <c r="F9589" s="2">
        <f>INPUTS!$B$8*A9589+INPUTS!$B$9*D9589+INPUTS!$B$10*B9589</f>
        <v/>
      </c>
      <c r="G9589" s="2">
        <f>INPUTS!$B$11*A9589/10000</f>
        <v/>
      </c>
      <c r="H9589" s="2">
        <f>MAX(0, (INPUTS!$B$14+INPUTS!$B$16*INPUTS!$B$15) + (1-INPUTS!$B$18)*INPUTS!$B$19*G9589 - INPUTS!$B$17 - INPUTS!$B$20*MAX(0, -F9589))</f>
        <v/>
      </c>
      <c r="I9589" s="2">
        <f>IF(INPUTS!$B$13=0, H9589&lt;=0, H9589&lt;INPUTS!$B$13)</f>
        <v/>
      </c>
      <c r="J9589" s="2">
        <f>INPUTS!$B$21 + INPUTS!$B$24*F9589 + INPUTS!$B$25*G9589</f>
        <v/>
      </c>
      <c r="K9589" s="2">
        <f>J9589&lt;INPUTS!$B$23</f>
        <v/>
      </c>
      <c r="L9589" s="2">
        <f>J9589&lt;INPUTS!$B$22</f>
        <v/>
      </c>
      <c r="M9589" s="2">
        <f>INPUTS!$B$26 + INPUTS!$B$29*F9589</f>
        <v/>
      </c>
      <c r="N9589" s="2">
        <f>M9589&lt;INPUTS!$B$28</f>
        <v/>
      </c>
      <c r="O9589" s="2">
        <f>M9589&lt;INPUTS!$B$27</f>
        <v/>
      </c>
      <c r="P9589" s="2">
        <f>INPUTS!$B$30 + (1-INPUTS!$B$18)*INPUTS!$B$19*G9589</f>
        <v/>
      </c>
      <c r="Q9589" s="2">
        <f>INPUTS!$B$31 + INPUTS!$B$32*P9589</f>
        <v/>
      </c>
      <c r="R9589" s="2">
        <f>IF(INPUTS!$B$13=0, Q9589&lt;=0, Q9589&lt;INPUTS!$B$13)</f>
        <v/>
      </c>
      <c r="S9589" s="2">
        <f>OR(I9589,K9589,N9589,R9589)</f>
        <v/>
      </c>
      <c r="T9589" s="2">
        <f>OR(I9589,L9589,O9589,R9589)</f>
        <v/>
      </c>
    </row>
    <row r="9590">
      <c r="A9590" s="2" t="n">
        <v>250</v>
      </c>
      <c r="B9590" s="2" t="n">
        <v>50</v>
      </c>
      <c r="C9590" s="2" t="n">
        <v>-200</v>
      </c>
      <c r="D9590" s="2">
        <f>(A9590+B9590)/2 + C9590/2</f>
        <v/>
      </c>
      <c r="E9590" s="2">
        <f>SQRT(A9590^2+B9590^2+C9590^2)</f>
        <v/>
      </c>
      <c r="F9590" s="2">
        <f>INPUTS!$B$8*A9590+INPUTS!$B$9*D9590+INPUTS!$B$10*B9590</f>
        <v/>
      </c>
      <c r="G9590" s="2">
        <f>INPUTS!$B$11*A9590/10000</f>
        <v/>
      </c>
      <c r="H9590" s="2">
        <f>MAX(0, (INPUTS!$B$14+INPUTS!$B$16*INPUTS!$B$15) + (1-INPUTS!$B$18)*INPUTS!$B$19*G9590 - INPUTS!$B$17 - INPUTS!$B$20*MAX(0, -F9590))</f>
        <v/>
      </c>
      <c r="I9590" s="2">
        <f>IF(INPUTS!$B$13=0, H9590&lt;=0, H9590&lt;INPUTS!$B$13)</f>
        <v/>
      </c>
      <c r="J9590" s="2">
        <f>INPUTS!$B$21 + INPUTS!$B$24*F9590 + INPUTS!$B$25*G9590</f>
        <v/>
      </c>
      <c r="K9590" s="2">
        <f>J9590&lt;INPUTS!$B$23</f>
        <v/>
      </c>
      <c r="L9590" s="2">
        <f>J9590&lt;INPUTS!$B$22</f>
        <v/>
      </c>
      <c r="M9590" s="2">
        <f>INPUTS!$B$26 + INPUTS!$B$29*F9590</f>
        <v/>
      </c>
      <c r="N9590" s="2">
        <f>M9590&lt;INPUTS!$B$28</f>
        <v/>
      </c>
      <c r="O9590" s="2">
        <f>M9590&lt;INPUTS!$B$27</f>
        <v/>
      </c>
      <c r="P9590" s="2">
        <f>INPUTS!$B$30 + (1-INPUTS!$B$18)*INPUTS!$B$19*G9590</f>
        <v/>
      </c>
      <c r="Q9590" s="2">
        <f>INPUTS!$B$31 + INPUTS!$B$32*P9590</f>
        <v/>
      </c>
      <c r="R9590" s="2">
        <f>IF(INPUTS!$B$13=0, Q9590&lt;=0, Q9590&lt;INPUTS!$B$13)</f>
        <v/>
      </c>
      <c r="S9590" s="2">
        <f>OR(I9590,K9590,N9590,R9590)</f>
        <v/>
      </c>
      <c r="T9590" s="2">
        <f>OR(I9590,L9590,O9590,R9590)</f>
        <v/>
      </c>
    </row>
    <row r="9591">
      <c r="A9591" s="2" t="n">
        <v>250</v>
      </c>
      <c r="B9591" s="2" t="n">
        <v>50</v>
      </c>
      <c r="C9591" s="2" t="n">
        <v>-175</v>
      </c>
      <c r="D9591" s="2">
        <f>(A9591+B9591)/2 + C9591/2</f>
        <v/>
      </c>
      <c r="E9591" s="2">
        <f>SQRT(A9591^2+B9591^2+C9591^2)</f>
        <v/>
      </c>
      <c r="F9591" s="2">
        <f>INPUTS!$B$8*A9591+INPUTS!$B$9*D9591+INPUTS!$B$10*B9591</f>
        <v/>
      </c>
      <c r="G9591" s="2">
        <f>INPUTS!$B$11*A9591/10000</f>
        <v/>
      </c>
      <c r="H9591" s="2">
        <f>MAX(0, (INPUTS!$B$14+INPUTS!$B$16*INPUTS!$B$15) + (1-INPUTS!$B$18)*INPUTS!$B$19*G9591 - INPUTS!$B$17 - INPUTS!$B$20*MAX(0, -F9591))</f>
        <v/>
      </c>
      <c r="I9591" s="2">
        <f>IF(INPUTS!$B$13=0, H9591&lt;=0, H9591&lt;INPUTS!$B$13)</f>
        <v/>
      </c>
      <c r="J9591" s="2">
        <f>INPUTS!$B$21 + INPUTS!$B$24*F9591 + INPUTS!$B$25*G9591</f>
        <v/>
      </c>
      <c r="K9591" s="2">
        <f>J9591&lt;INPUTS!$B$23</f>
        <v/>
      </c>
      <c r="L9591" s="2">
        <f>J9591&lt;INPUTS!$B$22</f>
        <v/>
      </c>
      <c r="M9591" s="2">
        <f>INPUTS!$B$26 + INPUTS!$B$29*F9591</f>
        <v/>
      </c>
      <c r="N9591" s="2">
        <f>M9591&lt;INPUTS!$B$28</f>
        <v/>
      </c>
      <c r="O9591" s="2">
        <f>M9591&lt;INPUTS!$B$27</f>
        <v/>
      </c>
      <c r="P9591" s="2">
        <f>INPUTS!$B$30 + (1-INPUTS!$B$18)*INPUTS!$B$19*G9591</f>
        <v/>
      </c>
      <c r="Q9591" s="2">
        <f>INPUTS!$B$31 + INPUTS!$B$32*P9591</f>
        <v/>
      </c>
      <c r="R9591" s="2">
        <f>IF(INPUTS!$B$13=0, Q9591&lt;=0, Q9591&lt;INPUTS!$B$13)</f>
        <v/>
      </c>
      <c r="S9591" s="2">
        <f>OR(I9591,K9591,N9591,R9591)</f>
        <v/>
      </c>
      <c r="T9591" s="2">
        <f>OR(I9591,L9591,O9591,R9591)</f>
        <v/>
      </c>
    </row>
    <row r="9592">
      <c r="A9592" s="2" t="n">
        <v>250</v>
      </c>
      <c r="B9592" s="2" t="n">
        <v>50</v>
      </c>
      <c r="C9592" s="2" t="n">
        <v>-150</v>
      </c>
      <c r="D9592" s="2">
        <f>(A9592+B9592)/2 + C9592/2</f>
        <v/>
      </c>
      <c r="E9592" s="2">
        <f>SQRT(A9592^2+B9592^2+C9592^2)</f>
        <v/>
      </c>
      <c r="F9592" s="2">
        <f>INPUTS!$B$8*A9592+INPUTS!$B$9*D9592+INPUTS!$B$10*B9592</f>
        <v/>
      </c>
      <c r="G9592" s="2">
        <f>INPUTS!$B$11*A9592/10000</f>
        <v/>
      </c>
      <c r="H9592" s="2">
        <f>MAX(0, (INPUTS!$B$14+INPUTS!$B$16*INPUTS!$B$15) + (1-INPUTS!$B$18)*INPUTS!$B$19*G9592 - INPUTS!$B$17 - INPUTS!$B$20*MAX(0, -F9592))</f>
        <v/>
      </c>
      <c r="I9592" s="2">
        <f>IF(INPUTS!$B$13=0, H9592&lt;=0, H9592&lt;INPUTS!$B$13)</f>
        <v/>
      </c>
      <c r="J9592" s="2">
        <f>INPUTS!$B$21 + INPUTS!$B$24*F9592 + INPUTS!$B$25*G9592</f>
        <v/>
      </c>
      <c r="K9592" s="2">
        <f>J9592&lt;INPUTS!$B$23</f>
        <v/>
      </c>
      <c r="L9592" s="2">
        <f>J9592&lt;INPUTS!$B$22</f>
        <v/>
      </c>
      <c r="M9592" s="2">
        <f>INPUTS!$B$26 + INPUTS!$B$29*F9592</f>
        <v/>
      </c>
      <c r="N9592" s="2">
        <f>M9592&lt;INPUTS!$B$28</f>
        <v/>
      </c>
      <c r="O9592" s="2">
        <f>M9592&lt;INPUTS!$B$27</f>
        <v/>
      </c>
      <c r="P9592" s="2">
        <f>INPUTS!$B$30 + (1-INPUTS!$B$18)*INPUTS!$B$19*G9592</f>
        <v/>
      </c>
      <c r="Q9592" s="2">
        <f>INPUTS!$B$31 + INPUTS!$B$32*P9592</f>
        <v/>
      </c>
      <c r="R9592" s="2">
        <f>IF(INPUTS!$B$13=0, Q9592&lt;=0, Q9592&lt;INPUTS!$B$13)</f>
        <v/>
      </c>
      <c r="S9592" s="2">
        <f>OR(I9592,K9592,N9592,R9592)</f>
        <v/>
      </c>
      <c r="T9592" s="2">
        <f>OR(I9592,L9592,O9592,R9592)</f>
        <v/>
      </c>
    </row>
    <row r="9593">
      <c r="A9593" s="2" t="n">
        <v>250</v>
      </c>
      <c r="B9593" s="2" t="n">
        <v>50</v>
      </c>
      <c r="C9593" s="2" t="n">
        <v>-125</v>
      </c>
      <c r="D9593" s="2">
        <f>(A9593+B9593)/2 + C9593/2</f>
        <v/>
      </c>
      <c r="E9593" s="2">
        <f>SQRT(A9593^2+B9593^2+C9593^2)</f>
        <v/>
      </c>
      <c r="F9593" s="2">
        <f>INPUTS!$B$8*A9593+INPUTS!$B$9*D9593+INPUTS!$B$10*B9593</f>
        <v/>
      </c>
      <c r="G9593" s="2">
        <f>INPUTS!$B$11*A9593/10000</f>
        <v/>
      </c>
      <c r="H9593" s="2">
        <f>MAX(0, (INPUTS!$B$14+INPUTS!$B$16*INPUTS!$B$15) + (1-INPUTS!$B$18)*INPUTS!$B$19*G9593 - INPUTS!$B$17 - INPUTS!$B$20*MAX(0, -F9593))</f>
        <v/>
      </c>
      <c r="I9593" s="2">
        <f>IF(INPUTS!$B$13=0, H9593&lt;=0, H9593&lt;INPUTS!$B$13)</f>
        <v/>
      </c>
      <c r="J9593" s="2">
        <f>INPUTS!$B$21 + INPUTS!$B$24*F9593 + INPUTS!$B$25*G9593</f>
        <v/>
      </c>
      <c r="K9593" s="2">
        <f>J9593&lt;INPUTS!$B$23</f>
        <v/>
      </c>
      <c r="L9593" s="2">
        <f>J9593&lt;INPUTS!$B$22</f>
        <v/>
      </c>
      <c r="M9593" s="2">
        <f>INPUTS!$B$26 + INPUTS!$B$29*F9593</f>
        <v/>
      </c>
      <c r="N9593" s="2">
        <f>M9593&lt;INPUTS!$B$28</f>
        <v/>
      </c>
      <c r="O9593" s="2">
        <f>M9593&lt;INPUTS!$B$27</f>
        <v/>
      </c>
      <c r="P9593" s="2">
        <f>INPUTS!$B$30 + (1-INPUTS!$B$18)*INPUTS!$B$19*G9593</f>
        <v/>
      </c>
      <c r="Q9593" s="2">
        <f>INPUTS!$B$31 + INPUTS!$B$32*P9593</f>
        <v/>
      </c>
      <c r="R9593" s="2">
        <f>IF(INPUTS!$B$13=0, Q9593&lt;=0, Q9593&lt;INPUTS!$B$13)</f>
        <v/>
      </c>
      <c r="S9593" s="2">
        <f>OR(I9593,K9593,N9593,R9593)</f>
        <v/>
      </c>
      <c r="T9593" s="2">
        <f>OR(I9593,L9593,O9593,R9593)</f>
        <v/>
      </c>
    </row>
    <row r="9594">
      <c r="A9594" s="2" t="n">
        <v>250</v>
      </c>
      <c r="B9594" s="2" t="n">
        <v>50</v>
      </c>
      <c r="C9594" s="2" t="n">
        <v>-100</v>
      </c>
      <c r="D9594" s="2">
        <f>(A9594+B9594)/2 + C9594/2</f>
        <v/>
      </c>
      <c r="E9594" s="2">
        <f>SQRT(A9594^2+B9594^2+C9594^2)</f>
        <v/>
      </c>
      <c r="F9594" s="2">
        <f>INPUTS!$B$8*A9594+INPUTS!$B$9*D9594+INPUTS!$B$10*B9594</f>
        <v/>
      </c>
      <c r="G9594" s="2">
        <f>INPUTS!$B$11*A9594/10000</f>
        <v/>
      </c>
      <c r="H9594" s="2">
        <f>MAX(0, (INPUTS!$B$14+INPUTS!$B$16*INPUTS!$B$15) + (1-INPUTS!$B$18)*INPUTS!$B$19*G9594 - INPUTS!$B$17 - INPUTS!$B$20*MAX(0, -F9594))</f>
        <v/>
      </c>
      <c r="I9594" s="2">
        <f>IF(INPUTS!$B$13=0, H9594&lt;=0, H9594&lt;INPUTS!$B$13)</f>
        <v/>
      </c>
      <c r="J9594" s="2">
        <f>INPUTS!$B$21 + INPUTS!$B$24*F9594 + INPUTS!$B$25*G9594</f>
        <v/>
      </c>
      <c r="K9594" s="2">
        <f>J9594&lt;INPUTS!$B$23</f>
        <v/>
      </c>
      <c r="L9594" s="2">
        <f>J9594&lt;INPUTS!$B$22</f>
        <v/>
      </c>
      <c r="M9594" s="2">
        <f>INPUTS!$B$26 + INPUTS!$B$29*F9594</f>
        <v/>
      </c>
      <c r="N9594" s="2">
        <f>M9594&lt;INPUTS!$B$28</f>
        <v/>
      </c>
      <c r="O9594" s="2">
        <f>M9594&lt;INPUTS!$B$27</f>
        <v/>
      </c>
      <c r="P9594" s="2">
        <f>INPUTS!$B$30 + (1-INPUTS!$B$18)*INPUTS!$B$19*G9594</f>
        <v/>
      </c>
      <c r="Q9594" s="2">
        <f>INPUTS!$B$31 + INPUTS!$B$32*P9594</f>
        <v/>
      </c>
      <c r="R9594" s="2">
        <f>IF(INPUTS!$B$13=0, Q9594&lt;=0, Q9594&lt;INPUTS!$B$13)</f>
        <v/>
      </c>
      <c r="S9594" s="2">
        <f>OR(I9594,K9594,N9594,R9594)</f>
        <v/>
      </c>
      <c r="T9594" s="2">
        <f>OR(I9594,L9594,O9594,R9594)</f>
        <v/>
      </c>
    </row>
    <row r="9595">
      <c r="A9595" s="2" t="n">
        <v>250</v>
      </c>
      <c r="B9595" s="2" t="n">
        <v>50</v>
      </c>
      <c r="C9595" s="2" t="n">
        <v>-75</v>
      </c>
      <c r="D9595" s="2">
        <f>(A9595+B9595)/2 + C9595/2</f>
        <v/>
      </c>
      <c r="E9595" s="2">
        <f>SQRT(A9595^2+B9595^2+C9595^2)</f>
        <v/>
      </c>
      <c r="F9595" s="2">
        <f>INPUTS!$B$8*A9595+INPUTS!$B$9*D9595+INPUTS!$B$10*B9595</f>
        <v/>
      </c>
      <c r="G9595" s="2">
        <f>INPUTS!$B$11*A9595/10000</f>
        <v/>
      </c>
      <c r="H9595" s="2">
        <f>MAX(0, (INPUTS!$B$14+INPUTS!$B$16*INPUTS!$B$15) + (1-INPUTS!$B$18)*INPUTS!$B$19*G9595 - INPUTS!$B$17 - INPUTS!$B$20*MAX(0, -F9595))</f>
        <v/>
      </c>
      <c r="I9595" s="2">
        <f>IF(INPUTS!$B$13=0, H9595&lt;=0, H9595&lt;INPUTS!$B$13)</f>
        <v/>
      </c>
      <c r="J9595" s="2">
        <f>INPUTS!$B$21 + INPUTS!$B$24*F9595 + INPUTS!$B$25*G9595</f>
        <v/>
      </c>
      <c r="K9595" s="2">
        <f>J9595&lt;INPUTS!$B$23</f>
        <v/>
      </c>
      <c r="L9595" s="2">
        <f>J9595&lt;INPUTS!$B$22</f>
        <v/>
      </c>
      <c r="M9595" s="2">
        <f>INPUTS!$B$26 + INPUTS!$B$29*F9595</f>
        <v/>
      </c>
      <c r="N9595" s="2">
        <f>M9595&lt;INPUTS!$B$28</f>
        <v/>
      </c>
      <c r="O9595" s="2">
        <f>M9595&lt;INPUTS!$B$27</f>
        <v/>
      </c>
      <c r="P9595" s="2">
        <f>INPUTS!$B$30 + (1-INPUTS!$B$18)*INPUTS!$B$19*G9595</f>
        <v/>
      </c>
      <c r="Q9595" s="2">
        <f>INPUTS!$B$31 + INPUTS!$B$32*P9595</f>
        <v/>
      </c>
      <c r="R9595" s="2">
        <f>IF(INPUTS!$B$13=0, Q9595&lt;=0, Q9595&lt;INPUTS!$B$13)</f>
        <v/>
      </c>
      <c r="S9595" s="2">
        <f>OR(I9595,K9595,N9595,R9595)</f>
        <v/>
      </c>
      <c r="T9595" s="2">
        <f>OR(I9595,L9595,O9595,R9595)</f>
        <v/>
      </c>
    </row>
    <row r="9596">
      <c r="A9596" s="2" t="n">
        <v>250</v>
      </c>
      <c r="B9596" s="2" t="n">
        <v>50</v>
      </c>
      <c r="C9596" s="2" t="n">
        <v>-50</v>
      </c>
      <c r="D9596" s="2">
        <f>(A9596+B9596)/2 + C9596/2</f>
        <v/>
      </c>
      <c r="E9596" s="2">
        <f>SQRT(A9596^2+B9596^2+C9596^2)</f>
        <v/>
      </c>
      <c r="F9596" s="2">
        <f>INPUTS!$B$8*A9596+INPUTS!$B$9*D9596+INPUTS!$B$10*B9596</f>
        <v/>
      </c>
      <c r="G9596" s="2">
        <f>INPUTS!$B$11*A9596/10000</f>
        <v/>
      </c>
      <c r="H9596" s="2">
        <f>MAX(0, (INPUTS!$B$14+INPUTS!$B$16*INPUTS!$B$15) + (1-INPUTS!$B$18)*INPUTS!$B$19*G9596 - INPUTS!$B$17 - INPUTS!$B$20*MAX(0, -F9596))</f>
        <v/>
      </c>
      <c r="I9596" s="2">
        <f>IF(INPUTS!$B$13=0, H9596&lt;=0, H9596&lt;INPUTS!$B$13)</f>
        <v/>
      </c>
      <c r="J9596" s="2">
        <f>INPUTS!$B$21 + INPUTS!$B$24*F9596 + INPUTS!$B$25*G9596</f>
        <v/>
      </c>
      <c r="K9596" s="2">
        <f>J9596&lt;INPUTS!$B$23</f>
        <v/>
      </c>
      <c r="L9596" s="2">
        <f>J9596&lt;INPUTS!$B$22</f>
        <v/>
      </c>
      <c r="M9596" s="2">
        <f>INPUTS!$B$26 + INPUTS!$B$29*F9596</f>
        <v/>
      </c>
      <c r="N9596" s="2">
        <f>M9596&lt;INPUTS!$B$28</f>
        <v/>
      </c>
      <c r="O9596" s="2">
        <f>M9596&lt;INPUTS!$B$27</f>
        <v/>
      </c>
      <c r="P9596" s="2">
        <f>INPUTS!$B$30 + (1-INPUTS!$B$18)*INPUTS!$B$19*G9596</f>
        <v/>
      </c>
      <c r="Q9596" s="2">
        <f>INPUTS!$B$31 + INPUTS!$B$32*P9596</f>
        <v/>
      </c>
      <c r="R9596" s="2">
        <f>IF(INPUTS!$B$13=0, Q9596&lt;=0, Q9596&lt;INPUTS!$B$13)</f>
        <v/>
      </c>
      <c r="S9596" s="2">
        <f>OR(I9596,K9596,N9596,R9596)</f>
        <v/>
      </c>
      <c r="T9596" s="2">
        <f>OR(I9596,L9596,O9596,R9596)</f>
        <v/>
      </c>
    </row>
    <row r="9597">
      <c r="A9597" s="2" t="n">
        <v>250</v>
      </c>
      <c r="B9597" s="2" t="n">
        <v>50</v>
      </c>
      <c r="C9597" s="2" t="n">
        <v>-25</v>
      </c>
      <c r="D9597" s="2">
        <f>(A9597+B9597)/2 + C9597/2</f>
        <v/>
      </c>
      <c r="E9597" s="2">
        <f>SQRT(A9597^2+B9597^2+C9597^2)</f>
        <v/>
      </c>
      <c r="F9597" s="2">
        <f>INPUTS!$B$8*A9597+INPUTS!$B$9*D9597+INPUTS!$B$10*B9597</f>
        <v/>
      </c>
      <c r="G9597" s="2">
        <f>INPUTS!$B$11*A9597/10000</f>
        <v/>
      </c>
      <c r="H9597" s="2">
        <f>MAX(0, (INPUTS!$B$14+INPUTS!$B$16*INPUTS!$B$15) + (1-INPUTS!$B$18)*INPUTS!$B$19*G9597 - INPUTS!$B$17 - INPUTS!$B$20*MAX(0, -F9597))</f>
        <v/>
      </c>
      <c r="I9597" s="2">
        <f>IF(INPUTS!$B$13=0, H9597&lt;=0, H9597&lt;INPUTS!$B$13)</f>
        <v/>
      </c>
      <c r="J9597" s="2">
        <f>INPUTS!$B$21 + INPUTS!$B$24*F9597 + INPUTS!$B$25*G9597</f>
        <v/>
      </c>
      <c r="K9597" s="2">
        <f>J9597&lt;INPUTS!$B$23</f>
        <v/>
      </c>
      <c r="L9597" s="2">
        <f>J9597&lt;INPUTS!$B$22</f>
        <v/>
      </c>
      <c r="M9597" s="2">
        <f>INPUTS!$B$26 + INPUTS!$B$29*F9597</f>
        <v/>
      </c>
      <c r="N9597" s="2">
        <f>M9597&lt;INPUTS!$B$28</f>
        <v/>
      </c>
      <c r="O9597" s="2">
        <f>M9597&lt;INPUTS!$B$27</f>
        <v/>
      </c>
      <c r="P9597" s="2">
        <f>INPUTS!$B$30 + (1-INPUTS!$B$18)*INPUTS!$B$19*G9597</f>
        <v/>
      </c>
      <c r="Q9597" s="2">
        <f>INPUTS!$B$31 + INPUTS!$B$32*P9597</f>
        <v/>
      </c>
      <c r="R9597" s="2">
        <f>IF(INPUTS!$B$13=0, Q9597&lt;=0, Q9597&lt;INPUTS!$B$13)</f>
        <v/>
      </c>
      <c r="S9597" s="2">
        <f>OR(I9597,K9597,N9597,R9597)</f>
        <v/>
      </c>
      <c r="T9597" s="2">
        <f>OR(I9597,L9597,O9597,R9597)</f>
        <v/>
      </c>
    </row>
    <row r="9598">
      <c r="A9598" s="2" t="n">
        <v>250</v>
      </c>
      <c r="B9598" s="2" t="n">
        <v>50</v>
      </c>
      <c r="C9598" s="2" t="n">
        <v>0</v>
      </c>
      <c r="D9598" s="2">
        <f>(A9598+B9598)/2 + C9598/2</f>
        <v/>
      </c>
      <c r="E9598" s="2">
        <f>SQRT(A9598^2+B9598^2+C9598^2)</f>
        <v/>
      </c>
      <c r="F9598" s="2">
        <f>INPUTS!$B$8*A9598+INPUTS!$B$9*D9598+INPUTS!$B$10*B9598</f>
        <v/>
      </c>
      <c r="G9598" s="2">
        <f>INPUTS!$B$11*A9598/10000</f>
        <v/>
      </c>
      <c r="H9598" s="2">
        <f>MAX(0, (INPUTS!$B$14+INPUTS!$B$16*INPUTS!$B$15) + (1-INPUTS!$B$18)*INPUTS!$B$19*G9598 - INPUTS!$B$17 - INPUTS!$B$20*MAX(0, -F9598))</f>
        <v/>
      </c>
      <c r="I9598" s="2">
        <f>IF(INPUTS!$B$13=0, H9598&lt;=0, H9598&lt;INPUTS!$B$13)</f>
        <v/>
      </c>
      <c r="J9598" s="2">
        <f>INPUTS!$B$21 + INPUTS!$B$24*F9598 + INPUTS!$B$25*G9598</f>
        <v/>
      </c>
      <c r="K9598" s="2">
        <f>J9598&lt;INPUTS!$B$23</f>
        <v/>
      </c>
      <c r="L9598" s="2">
        <f>J9598&lt;INPUTS!$B$22</f>
        <v/>
      </c>
      <c r="M9598" s="2">
        <f>INPUTS!$B$26 + INPUTS!$B$29*F9598</f>
        <v/>
      </c>
      <c r="N9598" s="2">
        <f>M9598&lt;INPUTS!$B$28</f>
        <v/>
      </c>
      <c r="O9598" s="2">
        <f>M9598&lt;INPUTS!$B$27</f>
        <v/>
      </c>
      <c r="P9598" s="2">
        <f>INPUTS!$B$30 + (1-INPUTS!$B$18)*INPUTS!$B$19*G9598</f>
        <v/>
      </c>
      <c r="Q9598" s="2">
        <f>INPUTS!$B$31 + INPUTS!$B$32*P9598</f>
        <v/>
      </c>
      <c r="R9598" s="2">
        <f>IF(INPUTS!$B$13=0, Q9598&lt;=0, Q9598&lt;INPUTS!$B$13)</f>
        <v/>
      </c>
      <c r="S9598" s="2">
        <f>OR(I9598,K9598,N9598,R9598)</f>
        <v/>
      </c>
      <c r="T9598" s="2">
        <f>OR(I9598,L9598,O9598,R9598)</f>
        <v/>
      </c>
    </row>
    <row r="9599">
      <c r="A9599" s="2" t="n">
        <v>250</v>
      </c>
      <c r="B9599" s="2" t="n">
        <v>50</v>
      </c>
      <c r="C9599" s="2" t="n">
        <v>25</v>
      </c>
      <c r="D9599" s="2">
        <f>(A9599+B9599)/2 + C9599/2</f>
        <v/>
      </c>
      <c r="E9599" s="2">
        <f>SQRT(A9599^2+B9599^2+C9599^2)</f>
        <v/>
      </c>
      <c r="F9599" s="2">
        <f>INPUTS!$B$8*A9599+INPUTS!$B$9*D9599+INPUTS!$B$10*B9599</f>
        <v/>
      </c>
      <c r="G9599" s="2">
        <f>INPUTS!$B$11*A9599/10000</f>
        <v/>
      </c>
      <c r="H9599" s="2">
        <f>MAX(0, (INPUTS!$B$14+INPUTS!$B$16*INPUTS!$B$15) + (1-INPUTS!$B$18)*INPUTS!$B$19*G9599 - INPUTS!$B$17 - INPUTS!$B$20*MAX(0, -F9599))</f>
        <v/>
      </c>
      <c r="I9599" s="2">
        <f>IF(INPUTS!$B$13=0, H9599&lt;=0, H9599&lt;INPUTS!$B$13)</f>
        <v/>
      </c>
      <c r="J9599" s="2">
        <f>INPUTS!$B$21 + INPUTS!$B$24*F9599 + INPUTS!$B$25*G9599</f>
        <v/>
      </c>
      <c r="K9599" s="2">
        <f>J9599&lt;INPUTS!$B$23</f>
        <v/>
      </c>
      <c r="L9599" s="2">
        <f>J9599&lt;INPUTS!$B$22</f>
        <v/>
      </c>
      <c r="M9599" s="2">
        <f>INPUTS!$B$26 + INPUTS!$B$29*F9599</f>
        <v/>
      </c>
      <c r="N9599" s="2">
        <f>M9599&lt;INPUTS!$B$28</f>
        <v/>
      </c>
      <c r="O9599" s="2">
        <f>M9599&lt;INPUTS!$B$27</f>
        <v/>
      </c>
      <c r="P9599" s="2">
        <f>INPUTS!$B$30 + (1-INPUTS!$B$18)*INPUTS!$B$19*G9599</f>
        <v/>
      </c>
      <c r="Q9599" s="2">
        <f>INPUTS!$B$31 + INPUTS!$B$32*P9599</f>
        <v/>
      </c>
      <c r="R9599" s="2">
        <f>IF(INPUTS!$B$13=0, Q9599&lt;=0, Q9599&lt;INPUTS!$B$13)</f>
        <v/>
      </c>
      <c r="S9599" s="2">
        <f>OR(I9599,K9599,N9599,R9599)</f>
        <v/>
      </c>
      <c r="T9599" s="2">
        <f>OR(I9599,L9599,O9599,R9599)</f>
        <v/>
      </c>
    </row>
    <row r="9600">
      <c r="A9600" s="2" t="n">
        <v>250</v>
      </c>
      <c r="B9600" s="2" t="n">
        <v>50</v>
      </c>
      <c r="C9600" s="2" t="n">
        <v>50</v>
      </c>
      <c r="D9600" s="2">
        <f>(A9600+B9600)/2 + C9600/2</f>
        <v/>
      </c>
      <c r="E9600" s="2">
        <f>SQRT(A9600^2+B9600^2+C9600^2)</f>
        <v/>
      </c>
      <c r="F9600" s="2">
        <f>INPUTS!$B$8*A9600+INPUTS!$B$9*D9600+INPUTS!$B$10*B9600</f>
        <v/>
      </c>
      <c r="G9600" s="2">
        <f>INPUTS!$B$11*A9600/10000</f>
        <v/>
      </c>
      <c r="H9600" s="2">
        <f>MAX(0, (INPUTS!$B$14+INPUTS!$B$16*INPUTS!$B$15) + (1-INPUTS!$B$18)*INPUTS!$B$19*G9600 - INPUTS!$B$17 - INPUTS!$B$20*MAX(0, -F9600))</f>
        <v/>
      </c>
      <c r="I9600" s="2">
        <f>IF(INPUTS!$B$13=0, H9600&lt;=0, H9600&lt;INPUTS!$B$13)</f>
        <v/>
      </c>
      <c r="J9600" s="2">
        <f>INPUTS!$B$21 + INPUTS!$B$24*F9600 + INPUTS!$B$25*G9600</f>
        <v/>
      </c>
      <c r="K9600" s="2">
        <f>J9600&lt;INPUTS!$B$23</f>
        <v/>
      </c>
      <c r="L9600" s="2">
        <f>J9600&lt;INPUTS!$B$22</f>
        <v/>
      </c>
      <c r="M9600" s="2">
        <f>INPUTS!$B$26 + INPUTS!$B$29*F9600</f>
        <v/>
      </c>
      <c r="N9600" s="2">
        <f>M9600&lt;INPUTS!$B$28</f>
        <v/>
      </c>
      <c r="O9600" s="2">
        <f>M9600&lt;INPUTS!$B$27</f>
        <v/>
      </c>
      <c r="P9600" s="2">
        <f>INPUTS!$B$30 + (1-INPUTS!$B$18)*INPUTS!$B$19*G9600</f>
        <v/>
      </c>
      <c r="Q9600" s="2">
        <f>INPUTS!$B$31 + INPUTS!$B$32*P9600</f>
        <v/>
      </c>
      <c r="R9600" s="2">
        <f>IF(INPUTS!$B$13=0, Q9600&lt;=0, Q9600&lt;INPUTS!$B$13)</f>
        <v/>
      </c>
      <c r="S9600" s="2">
        <f>OR(I9600,K9600,N9600,R9600)</f>
        <v/>
      </c>
      <c r="T9600" s="2">
        <f>OR(I9600,L9600,O9600,R9600)</f>
        <v/>
      </c>
    </row>
    <row r="9601">
      <c r="A9601" s="2" t="n">
        <v>250</v>
      </c>
      <c r="B9601" s="2" t="n">
        <v>50</v>
      </c>
      <c r="C9601" s="2" t="n">
        <v>75</v>
      </c>
      <c r="D9601" s="2">
        <f>(A9601+B9601)/2 + C9601/2</f>
        <v/>
      </c>
      <c r="E9601" s="2">
        <f>SQRT(A9601^2+B9601^2+C9601^2)</f>
        <v/>
      </c>
      <c r="F9601" s="2">
        <f>INPUTS!$B$8*A9601+INPUTS!$B$9*D9601+INPUTS!$B$10*B9601</f>
        <v/>
      </c>
      <c r="G9601" s="2">
        <f>INPUTS!$B$11*A9601/10000</f>
        <v/>
      </c>
      <c r="H9601" s="2">
        <f>MAX(0, (INPUTS!$B$14+INPUTS!$B$16*INPUTS!$B$15) + (1-INPUTS!$B$18)*INPUTS!$B$19*G9601 - INPUTS!$B$17 - INPUTS!$B$20*MAX(0, -F9601))</f>
        <v/>
      </c>
      <c r="I9601" s="2">
        <f>IF(INPUTS!$B$13=0, H9601&lt;=0, H9601&lt;INPUTS!$B$13)</f>
        <v/>
      </c>
      <c r="J9601" s="2">
        <f>INPUTS!$B$21 + INPUTS!$B$24*F9601 + INPUTS!$B$25*G9601</f>
        <v/>
      </c>
      <c r="K9601" s="2">
        <f>J9601&lt;INPUTS!$B$23</f>
        <v/>
      </c>
      <c r="L9601" s="2">
        <f>J9601&lt;INPUTS!$B$22</f>
        <v/>
      </c>
      <c r="M9601" s="2">
        <f>INPUTS!$B$26 + INPUTS!$B$29*F9601</f>
        <v/>
      </c>
      <c r="N9601" s="2">
        <f>M9601&lt;INPUTS!$B$28</f>
        <v/>
      </c>
      <c r="O9601" s="2">
        <f>M9601&lt;INPUTS!$B$27</f>
        <v/>
      </c>
      <c r="P9601" s="2">
        <f>INPUTS!$B$30 + (1-INPUTS!$B$18)*INPUTS!$B$19*G9601</f>
        <v/>
      </c>
      <c r="Q9601" s="2">
        <f>INPUTS!$B$31 + INPUTS!$B$32*P9601</f>
        <v/>
      </c>
      <c r="R9601" s="2">
        <f>IF(INPUTS!$B$13=0, Q9601&lt;=0, Q9601&lt;INPUTS!$B$13)</f>
        <v/>
      </c>
      <c r="S9601" s="2">
        <f>OR(I9601,K9601,N9601,R9601)</f>
        <v/>
      </c>
      <c r="T9601" s="2">
        <f>OR(I9601,L9601,O9601,R9601)</f>
        <v/>
      </c>
    </row>
    <row r="9602">
      <c r="A9602" s="2" t="n">
        <v>250</v>
      </c>
      <c r="B9602" s="2" t="n">
        <v>50</v>
      </c>
      <c r="C9602" s="2" t="n">
        <v>100</v>
      </c>
      <c r="D9602" s="2">
        <f>(A9602+B9602)/2 + C9602/2</f>
        <v/>
      </c>
      <c r="E9602" s="2">
        <f>SQRT(A9602^2+B9602^2+C9602^2)</f>
        <v/>
      </c>
      <c r="F9602" s="2">
        <f>INPUTS!$B$8*A9602+INPUTS!$B$9*D9602+INPUTS!$B$10*B9602</f>
        <v/>
      </c>
      <c r="G9602" s="2">
        <f>INPUTS!$B$11*A9602/10000</f>
        <v/>
      </c>
      <c r="H9602" s="2">
        <f>MAX(0, (INPUTS!$B$14+INPUTS!$B$16*INPUTS!$B$15) + (1-INPUTS!$B$18)*INPUTS!$B$19*G9602 - INPUTS!$B$17 - INPUTS!$B$20*MAX(0, -F9602))</f>
        <v/>
      </c>
      <c r="I9602" s="2">
        <f>IF(INPUTS!$B$13=0, H9602&lt;=0, H9602&lt;INPUTS!$B$13)</f>
        <v/>
      </c>
      <c r="J9602" s="2">
        <f>INPUTS!$B$21 + INPUTS!$B$24*F9602 + INPUTS!$B$25*G9602</f>
        <v/>
      </c>
      <c r="K9602" s="2">
        <f>J9602&lt;INPUTS!$B$23</f>
        <v/>
      </c>
      <c r="L9602" s="2">
        <f>J9602&lt;INPUTS!$B$22</f>
        <v/>
      </c>
      <c r="M9602" s="2">
        <f>INPUTS!$B$26 + INPUTS!$B$29*F9602</f>
        <v/>
      </c>
      <c r="N9602" s="2">
        <f>M9602&lt;INPUTS!$B$28</f>
        <v/>
      </c>
      <c r="O9602" s="2">
        <f>M9602&lt;INPUTS!$B$27</f>
        <v/>
      </c>
      <c r="P9602" s="2">
        <f>INPUTS!$B$30 + (1-INPUTS!$B$18)*INPUTS!$B$19*G9602</f>
        <v/>
      </c>
      <c r="Q9602" s="2">
        <f>INPUTS!$B$31 + INPUTS!$B$32*P9602</f>
        <v/>
      </c>
      <c r="R9602" s="2">
        <f>IF(INPUTS!$B$13=0, Q9602&lt;=0, Q9602&lt;INPUTS!$B$13)</f>
        <v/>
      </c>
      <c r="S9602" s="2">
        <f>OR(I9602,K9602,N9602,R9602)</f>
        <v/>
      </c>
      <c r="T9602" s="2">
        <f>OR(I9602,L9602,O9602,R9602)</f>
        <v/>
      </c>
    </row>
    <row r="9603">
      <c r="A9603" s="2" t="n">
        <v>250</v>
      </c>
      <c r="B9603" s="2" t="n">
        <v>50</v>
      </c>
      <c r="C9603" s="2" t="n">
        <v>125</v>
      </c>
      <c r="D9603" s="2">
        <f>(A9603+B9603)/2 + C9603/2</f>
        <v/>
      </c>
      <c r="E9603" s="2">
        <f>SQRT(A9603^2+B9603^2+C9603^2)</f>
        <v/>
      </c>
      <c r="F9603" s="2">
        <f>INPUTS!$B$8*A9603+INPUTS!$B$9*D9603+INPUTS!$B$10*B9603</f>
        <v/>
      </c>
      <c r="G9603" s="2">
        <f>INPUTS!$B$11*A9603/10000</f>
        <v/>
      </c>
      <c r="H9603" s="2">
        <f>MAX(0, (INPUTS!$B$14+INPUTS!$B$16*INPUTS!$B$15) + (1-INPUTS!$B$18)*INPUTS!$B$19*G9603 - INPUTS!$B$17 - INPUTS!$B$20*MAX(0, -F9603))</f>
        <v/>
      </c>
      <c r="I9603" s="2">
        <f>IF(INPUTS!$B$13=0, H9603&lt;=0, H9603&lt;INPUTS!$B$13)</f>
        <v/>
      </c>
      <c r="J9603" s="2">
        <f>INPUTS!$B$21 + INPUTS!$B$24*F9603 + INPUTS!$B$25*G9603</f>
        <v/>
      </c>
      <c r="K9603" s="2">
        <f>J9603&lt;INPUTS!$B$23</f>
        <v/>
      </c>
      <c r="L9603" s="2">
        <f>J9603&lt;INPUTS!$B$22</f>
        <v/>
      </c>
      <c r="M9603" s="2">
        <f>INPUTS!$B$26 + INPUTS!$B$29*F9603</f>
        <v/>
      </c>
      <c r="N9603" s="2">
        <f>M9603&lt;INPUTS!$B$28</f>
        <v/>
      </c>
      <c r="O9603" s="2">
        <f>M9603&lt;INPUTS!$B$27</f>
        <v/>
      </c>
      <c r="P9603" s="2">
        <f>INPUTS!$B$30 + (1-INPUTS!$B$18)*INPUTS!$B$19*G9603</f>
        <v/>
      </c>
      <c r="Q9603" s="2">
        <f>INPUTS!$B$31 + INPUTS!$B$32*P9603</f>
        <v/>
      </c>
      <c r="R9603" s="2">
        <f>IF(INPUTS!$B$13=0, Q9603&lt;=0, Q9603&lt;INPUTS!$B$13)</f>
        <v/>
      </c>
      <c r="S9603" s="2">
        <f>OR(I9603,K9603,N9603,R9603)</f>
        <v/>
      </c>
      <c r="T9603" s="2">
        <f>OR(I9603,L9603,O9603,R9603)</f>
        <v/>
      </c>
    </row>
    <row r="9604">
      <c r="A9604" s="2" t="n">
        <v>250</v>
      </c>
      <c r="B9604" s="2" t="n">
        <v>50</v>
      </c>
      <c r="C9604" s="2" t="n">
        <v>150</v>
      </c>
      <c r="D9604" s="2">
        <f>(A9604+B9604)/2 + C9604/2</f>
        <v/>
      </c>
      <c r="E9604" s="2">
        <f>SQRT(A9604^2+B9604^2+C9604^2)</f>
        <v/>
      </c>
      <c r="F9604" s="2">
        <f>INPUTS!$B$8*A9604+INPUTS!$B$9*D9604+INPUTS!$B$10*B9604</f>
        <v/>
      </c>
      <c r="G9604" s="2">
        <f>INPUTS!$B$11*A9604/10000</f>
        <v/>
      </c>
      <c r="H9604" s="2">
        <f>MAX(0, (INPUTS!$B$14+INPUTS!$B$16*INPUTS!$B$15) + (1-INPUTS!$B$18)*INPUTS!$B$19*G9604 - INPUTS!$B$17 - INPUTS!$B$20*MAX(0, -F9604))</f>
        <v/>
      </c>
      <c r="I9604" s="2">
        <f>IF(INPUTS!$B$13=0, H9604&lt;=0, H9604&lt;INPUTS!$B$13)</f>
        <v/>
      </c>
      <c r="J9604" s="2">
        <f>INPUTS!$B$21 + INPUTS!$B$24*F9604 + INPUTS!$B$25*G9604</f>
        <v/>
      </c>
      <c r="K9604" s="2">
        <f>J9604&lt;INPUTS!$B$23</f>
        <v/>
      </c>
      <c r="L9604" s="2">
        <f>J9604&lt;INPUTS!$B$22</f>
        <v/>
      </c>
      <c r="M9604" s="2">
        <f>INPUTS!$B$26 + INPUTS!$B$29*F9604</f>
        <v/>
      </c>
      <c r="N9604" s="2">
        <f>M9604&lt;INPUTS!$B$28</f>
        <v/>
      </c>
      <c r="O9604" s="2">
        <f>M9604&lt;INPUTS!$B$27</f>
        <v/>
      </c>
      <c r="P9604" s="2">
        <f>INPUTS!$B$30 + (1-INPUTS!$B$18)*INPUTS!$B$19*G9604</f>
        <v/>
      </c>
      <c r="Q9604" s="2">
        <f>INPUTS!$B$31 + INPUTS!$B$32*P9604</f>
        <v/>
      </c>
      <c r="R9604" s="2">
        <f>IF(INPUTS!$B$13=0, Q9604&lt;=0, Q9604&lt;INPUTS!$B$13)</f>
        <v/>
      </c>
      <c r="S9604" s="2">
        <f>OR(I9604,K9604,N9604,R9604)</f>
        <v/>
      </c>
      <c r="T9604" s="2">
        <f>OR(I9604,L9604,O9604,R9604)</f>
        <v/>
      </c>
    </row>
    <row r="9605">
      <c r="A9605" s="2" t="n">
        <v>250</v>
      </c>
      <c r="B9605" s="2" t="n">
        <v>50</v>
      </c>
      <c r="C9605" s="2" t="n">
        <v>175</v>
      </c>
      <c r="D9605" s="2">
        <f>(A9605+B9605)/2 + C9605/2</f>
        <v/>
      </c>
      <c r="E9605" s="2">
        <f>SQRT(A9605^2+B9605^2+C9605^2)</f>
        <v/>
      </c>
      <c r="F9605" s="2">
        <f>INPUTS!$B$8*A9605+INPUTS!$B$9*D9605+INPUTS!$B$10*B9605</f>
        <v/>
      </c>
      <c r="G9605" s="2">
        <f>INPUTS!$B$11*A9605/10000</f>
        <v/>
      </c>
      <c r="H9605" s="2">
        <f>MAX(0, (INPUTS!$B$14+INPUTS!$B$16*INPUTS!$B$15) + (1-INPUTS!$B$18)*INPUTS!$B$19*G9605 - INPUTS!$B$17 - INPUTS!$B$20*MAX(0, -F9605))</f>
        <v/>
      </c>
      <c r="I9605" s="2">
        <f>IF(INPUTS!$B$13=0, H9605&lt;=0, H9605&lt;INPUTS!$B$13)</f>
        <v/>
      </c>
      <c r="J9605" s="2">
        <f>INPUTS!$B$21 + INPUTS!$B$24*F9605 + INPUTS!$B$25*G9605</f>
        <v/>
      </c>
      <c r="K9605" s="2">
        <f>J9605&lt;INPUTS!$B$23</f>
        <v/>
      </c>
      <c r="L9605" s="2">
        <f>J9605&lt;INPUTS!$B$22</f>
        <v/>
      </c>
      <c r="M9605" s="2">
        <f>INPUTS!$B$26 + INPUTS!$B$29*F9605</f>
        <v/>
      </c>
      <c r="N9605" s="2">
        <f>M9605&lt;INPUTS!$B$28</f>
        <v/>
      </c>
      <c r="O9605" s="2">
        <f>M9605&lt;INPUTS!$B$27</f>
        <v/>
      </c>
      <c r="P9605" s="2">
        <f>INPUTS!$B$30 + (1-INPUTS!$B$18)*INPUTS!$B$19*G9605</f>
        <v/>
      </c>
      <c r="Q9605" s="2">
        <f>INPUTS!$B$31 + INPUTS!$B$32*P9605</f>
        <v/>
      </c>
      <c r="R9605" s="2">
        <f>IF(INPUTS!$B$13=0, Q9605&lt;=0, Q9605&lt;INPUTS!$B$13)</f>
        <v/>
      </c>
      <c r="S9605" s="2">
        <f>OR(I9605,K9605,N9605,R9605)</f>
        <v/>
      </c>
      <c r="T9605" s="2">
        <f>OR(I9605,L9605,O9605,R9605)</f>
        <v/>
      </c>
    </row>
    <row r="9606">
      <c r="A9606" s="2" t="n">
        <v>250</v>
      </c>
      <c r="B9606" s="2" t="n">
        <v>50</v>
      </c>
      <c r="C9606" s="2" t="n">
        <v>200</v>
      </c>
      <c r="D9606" s="2">
        <f>(A9606+B9606)/2 + C9606/2</f>
        <v/>
      </c>
      <c r="E9606" s="2">
        <f>SQRT(A9606^2+B9606^2+C9606^2)</f>
        <v/>
      </c>
      <c r="F9606" s="2">
        <f>INPUTS!$B$8*A9606+INPUTS!$B$9*D9606+INPUTS!$B$10*B9606</f>
        <v/>
      </c>
      <c r="G9606" s="2">
        <f>INPUTS!$B$11*A9606/10000</f>
        <v/>
      </c>
      <c r="H9606" s="2">
        <f>MAX(0, (INPUTS!$B$14+INPUTS!$B$16*INPUTS!$B$15) + (1-INPUTS!$B$18)*INPUTS!$B$19*G9606 - INPUTS!$B$17 - INPUTS!$B$20*MAX(0, -F9606))</f>
        <v/>
      </c>
      <c r="I9606" s="2">
        <f>IF(INPUTS!$B$13=0, H9606&lt;=0, H9606&lt;INPUTS!$B$13)</f>
        <v/>
      </c>
      <c r="J9606" s="2">
        <f>INPUTS!$B$21 + INPUTS!$B$24*F9606 + INPUTS!$B$25*G9606</f>
        <v/>
      </c>
      <c r="K9606" s="2">
        <f>J9606&lt;INPUTS!$B$23</f>
        <v/>
      </c>
      <c r="L9606" s="2">
        <f>J9606&lt;INPUTS!$B$22</f>
        <v/>
      </c>
      <c r="M9606" s="2">
        <f>INPUTS!$B$26 + INPUTS!$B$29*F9606</f>
        <v/>
      </c>
      <c r="N9606" s="2">
        <f>M9606&lt;INPUTS!$B$28</f>
        <v/>
      </c>
      <c r="O9606" s="2">
        <f>M9606&lt;INPUTS!$B$27</f>
        <v/>
      </c>
      <c r="P9606" s="2">
        <f>INPUTS!$B$30 + (1-INPUTS!$B$18)*INPUTS!$B$19*G9606</f>
        <v/>
      </c>
      <c r="Q9606" s="2">
        <f>INPUTS!$B$31 + INPUTS!$B$32*P9606</f>
        <v/>
      </c>
      <c r="R9606" s="2">
        <f>IF(INPUTS!$B$13=0, Q9606&lt;=0, Q9606&lt;INPUTS!$B$13)</f>
        <v/>
      </c>
      <c r="S9606" s="2">
        <f>OR(I9606,K9606,N9606,R9606)</f>
        <v/>
      </c>
      <c r="T9606" s="2">
        <f>OR(I9606,L9606,O9606,R9606)</f>
        <v/>
      </c>
    </row>
    <row r="9607">
      <c r="A9607" s="2" t="n">
        <v>250</v>
      </c>
      <c r="B9607" s="2" t="n">
        <v>75</v>
      </c>
      <c r="C9607" s="2" t="n">
        <v>-200</v>
      </c>
      <c r="D9607" s="2">
        <f>(A9607+B9607)/2 + C9607/2</f>
        <v/>
      </c>
      <c r="E9607" s="2">
        <f>SQRT(A9607^2+B9607^2+C9607^2)</f>
        <v/>
      </c>
      <c r="F9607" s="2">
        <f>INPUTS!$B$8*A9607+INPUTS!$B$9*D9607+INPUTS!$B$10*B9607</f>
        <v/>
      </c>
      <c r="G9607" s="2">
        <f>INPUTS!$B$11*A9607/10000</f>
        <v/>
      </c>
      <c r="H9607" s="2">
        <f>MAX(0, (INPUTS!$B$14+INPUTS!$B$16*INPUTS!$B$15) + (1-INPUTS!$B$18)*INPUTS!$B$19*G9607 - INPUTS!$B$17 - INPUTS!$B$20*MAX(0, -F9607))</f>
        <v/>
      </c>
      <c r="I9607" s="2">
        <f>IF(INPUTS!$B$13=0, H9607&lt;=0, H9607&lt;INPUTS!$B$13)</f>
        <v/>
      </c>
      <c r="J9607" s="2">
        <f>INPUTS!$B$21 + INPUTS!$B$24*F9607 + INPUTS!$B$25*G9607</f>
        <v/>
      </c>
      <c r="K9607" s="2">
        <f>J9607&lt;INPUTS!$B$23</f>
        <v/>
      </c>
      <c r="L9607" s="2">
        <f>J9607&lt;INPUTS!$B$22</f>
        <v/>
      </c>
      <c r="M9607" s="2">
        <f>INPUTS!$B$26 + INPUTS!$B$29*F9607</f>
        <v/>
      </c>
      <c r="N9607" s="2">
        <f>M9607&lt;INPUTS!$B$28</f>
        <v/>
      </c>
      <c r="O9607" s="2">
        <f>M9607&lt;INPUTS!$B$27</f>
        <v/>
      </c>
      <c r="P9607" s="2">
        <f>INPUTS!$B$30 + (1-INPUTS!$B$18)*INPUTS!$B$19*G9607</f>
        <v/>
      </c>
      <c r="Q9607" s="2">
        <f>INPUTS!$B$31 + INPUTS!$B$32*P9607</f>
        <v/>
      </c>
      <c r="R9607" s="2">
        <f>IF(INPUTS!$B$13=0, Q9607&lt;=0, Q9607&lt;INPUTS!$B$13)</f>
        <v/>
      </c>
      <c r="S9607" s="2">
        <f>OR(I9607,K9607,N9607,R9607)</f>
        <v/>
      </c>
      <c r="T9607" s="2">
        <f>OR(I9607,L9607,O9607,R9607)</f>
        <v/>
      </c>
    </row>
    <row r="9608">
      <c r="A9608" s="2" t="n">
        <v>250</v>
      </c>
      <c r="B9608" s="2" t="n">
        <v>75</v>
      </c>
      <c r="C9608" s="2" t="n">
        <v>-175</v>
      </c>
      <c r="D9608" s="2">
        <f>(A9608+B9608)/2 + C9608/2</f>
        <v/>
      </c>
      <c r="E9608" s="2">
        <f>SQRT(A9608^2+B9608^2+C9608^2)</f>
        <v/>
      </c>
      <c r="F9608" s="2">
        <f>INPUTS!$B$8*A9608+INPUTS!$B$9*D9608+INPUTS!$B$10*B9608</f>
        <v/>
      </c>
      <c r="G9608" s="2">
        <f>INPUTS!$B$11*A9608/10000</f>
        <v/>
      </c>
      <c r="H9608" s="2">
        <f>MAX(0, (INPUTS!$B$14+INPUTS!$B$16*INPUTS!$B$15) + (1-INPUTS!$B$18)*INPUTS!$B$19*G9608 - INPUTS!$B$17 - INPUTS!$B$20*MAX(0, -F9608))</f>
        <v/>
      </c>
      <c r="I9608" s="2">
        <f>IF(INPUTS!$B$13=0, H9608&lt;=0, H9608&lt;INPUTS!$B$13)</f>
        <v/>
      </c>
      <c r="J9608" s="2">
        <f>INPUTS!$B$21 + INPUTS!$B$24*F9608 + INPUTS!$B$25*G9608</f>
        <v/>
      </c>
      <c r="K9608" s="2">
        <f>J9608&lt;INPUTS!$B$23</f>
        <v/>
      </c>
      <c r="L9608" s="2">
        <f>J9608&lt;INPUTS!$B$22</f>
        <v/>
      </c>
      <c r="M9608" s="2">
        <f>INPUTS!$B$26 + INPUTS!$B$29*F9608</f>
        <v/>
      </c>
      <c r="N9608" s="2">
        <f>M9608&lt;INPUTS!$B$28</f>
        <v/>
      </c>
      <c r="O9608" s="2">
        <f>M9608&lt;INPUTS!$B$27</f>
        <v/>
      </c>
      <c r="P9608" s="2">
        <f>INPUTS!$B$30 + (1-INPUTS!$B$18)*INPUTS!$B$19*G9608</f>
        <v/>
      </c>
      <c r="Q9608" s="2">
        <f>INPUTS!$B$31 + INPUTS!$B$32*P9608</f>
        <v/>
      </c>
      <c r="R9608" s="2">
        <f>IF(INPUTS!$B$13=0, Q9608&lt;=0, Q9608&lt;INPUTS!$B$13)</f>
        <v/>
      </c>
      <c r="S9608" s="2">
        <f>OR(I9608,K9608,N9608,R9608)</f>
        <v/>
      </c>
      <c r="T9608" s="2">
        <f>OR(I9608,L9608,O9608,R9608)</f>
        <v/>
      </c>
    </row>
    <row r="9609">
      <c r="A9609" s="2" t="n">
        <v>250</v>
      </c>
      <c r="B9609" s="2" t="n">
        <v>75</v>
      </c>
      <c r="C9609" s="2" t="n">
        <v>-150</v>
      </c>
      <c r="D9609" s="2">
        <f>(A9609+B9609)/2 + C9609/2</f>
        <v/>
      </c>
      <c r="E9609" s="2">
        <f>SQRT(A9609^2+B9609^2+C9609^2)</f>
        <v/>
      </c>
      <c r="F9609" s="2">
        <f>INPUTS!$B$8*A9609+INPUTS!$B$9*D9609+INPUTS!$B$10*B9609</f>
        <v/>
      </c>
      <c r="G9609" s="2">
        <f>INPUTS!$B$11*A9609/10000</f>
        <v/>
      </c>
      <c r="H9609" s="2">
        <f>MAX(0, (INPUTS!$B$14+INPUTS!$B$16*INPUTS!$B$15) + (1-INPUTS!$B$18)*INPUTS!$B$19*G9609 - INPUTS!$B$17 - INPUTS!$B$20*MAX(0, -F9609))</f>
        <v/>
      </c>
      <c r="I9609" s="2">
        <f>IF(INPUTS!$B$13=0, H9609&lt;=0, H9609&lt;INPUTS!$B$13)</f>
        <v/>
      </c>
      <c r="J9609" s="2">
        <f>INPUTS!$B$21 + INPUTS!$B$24*F9609 + INPUTS!$B$25*G9609</f>
        <v/>
      </c>
      <c r="K9609" s="2">
        <f>J9609&lt;INPUTS!$B$23</f>
        <v/>
      </c>
      <c r="L9609" s="2">
        <f>J9609&lt;INPUTS!$B$22</f>
        <v/>
      </c>
      <c r="M9609" s="2">
        <f>INPUTS!$B$26 + INPUTS!$B$29*F9609</f>
        <v/>
      </c>
      <c r="N9609" s="2">
        <f>M9609&lt;INPUTS!$B$28</f>
        <v/>
      </c>
      <c r="O9609" s="2">
        <f>M9609&lt;INPUTS!$B$27</f>
        <v/>
      </c>
      <c r="P9609" s="2">
        <f>INPUTS!$B$30 + (1-INPUTS!$B$18)*INPUTS!$B$19*G9609</f>
        <v/>
      </c>
      <c r="Q9609" s="2">
        <f>INPUTS!$B$31 + INPUTS!$B$32*P9609</f>
        <v/>
      </c>
      <c r="R9609" s="2">
        <f>IF(INPUTS!$B$13=0, Q9609&lt;=0, Q9609&lt;INPUTS!$B$13)</f>
        <v/>
      </c>
      <c r="S9609" s="2">
        <f>OR(I9609,K9609,N9609,R9609)</f>
        <v/>
      </c>
      <c r="T9609" s="2">
        <f>OR(I9609,L9609,O9609,R9609)</f>
        <v/>
      </c>
    </row>
    <row r="9610">
      <c r="A9610" s="2" t="n">
        <v>250</v>
      </c>
      <c r="B9610" s="2" t="n">
        <v>75</v>
      </c>
      <c r="C9610" s="2" t="n">
        <v>-125</v>
      </c>
      <c r="D9610" s="2">
        <f>(A9610+B9610)/2 + C9610/2</f>
        <v/>
      </c>
      <c r="E9610" s="2">
        <f>SQRT(A9610^2+B9610^2+C9610^2)</f>
        <v/>
      </c>
      <c r="F9610" s="2">
        <f>INPUTS!$B$8*A9610+INPUTS!$B$9*D9610+INPUTS!$B$10*B9610</f>
        <v/>
      </c>
      <c r="G9610" s="2">
        <f>INPUTS!$B$11*A9610/10000</f>
        <v/>
      </c>
      <c r="H9610" s="2">
        <f>MAX(0, (INPUTS!$B$14+INPUTS!$B$16*INPUTS!$B$15) + (1-INPUTS!$B$18)*INPUTS!$B$19*G9610 - INPUTS!$B$17 - INPUTS!$B$20*MAX(0, -F9610))</f>
        <v/>
      </c>
      <c r="I9610" s="2">
        <f>IF(INPUTS!$B$13=0, H9610&lt;=0, H9610&lt;INPUTS!$B$13)</f>
        <v/>
      </c>
      <c r="J9610" s="2">
        <f>INPUTS!$B$21 + INPUTS!$B$24*F9610 + INPUTS!$B$25*G9610</f>
        <v/>
      </c>
      <c r="K9610" s="2">
        <f>J9610&lt;INPUTS!$B$23</f>
        <v/>
      </c>
      <c r="L9610" s="2">
        <f>J9610&lt;INPUTS!$B$22</f>
        <v/>
      </c>
      <c r="M9610" s="2">
        <f>INPUTS!$B$26 + INPUTS!$B$29*F9610</f>
        <v/>
      </c>
      <c r="N9610" s="2">
        <f>M9610&lt;INPUTS!$B$28</f>
        <v/>
      </c>
      <c r="O9610" s="2">
        <f>M9610&lt;INPUTS!$B$27</f>
        <v/>
      </c>
      <c r="P9610" s="2">
        <f>INPUTS!$B$30 + (1-INPUTS!$B$18)*INPUTS!$B$19*G9610</f>
        <v/>
      </c>
      <c r="Q9610" s="2">
        <f>INPUTS!$B$31 + INPUTS!$B$32*P9610</f>
        <v/>
      </c>
      <c r="R9610" s="2">
        <f>IF(INPUTS!$B$13=0, Q9610&lt;=0, Q9610&lt;INPUTS!$B$13)</f>
        <v/>
      </c>
      <c r="S9610" s="2">
        <f>OR(I9610,K9610,N9610,R9610)</f>
        <v/>
      </c>
      <c r="T9610" s="2">
        <f>OR(I9610,L9610,O9610,R9610)</f>
        <v/>
      </c>
    </row>
    <row r="9611">
      <c r="A9611" s="2" t="n">
        <v>250</v>
      </c>
      <c r="B9611" s="2" t="n">
        <v>75</v>
      </c>
      <c r="C9611" s="2" t="n">
        <v>-100</v>
      </c>
      <c r="D9611" s="2">
        <f>(A9611+B9611)/2 + C9611/2</f>
        <v/>
      </c>
      <c r="E9611" s="2">
        <f>SQRT(A9611^2+B9611^2+C9611^2)</f>
        <v/>
      </c>
      <c r="F9611" s="2">
        <f>INPUTS!$B$8*A9611+INPUTS!$B$9*D9611+INPUTS!$B$10*B9611</f>
        <v/>
      </c>
      <c r="G9611" s="2">
        <f>INPUTS!$B$11*A9611/10000</f>
        <v/>
      </c>
      <c r="H9611" s="2">
        <f>MAX(0, (INPUTS!$B$14+INPUTS!$B$16*INPUTS!$B$15) + (1-INPUTS!$B$18)*INPUTS!$B$19*G9611 - INPUTS!$B$17 - INPUTS!$B$20*MAX(0, -F9611))</f>
        <v/>
      </c>
      <c r="I9611" s="2">
        <f>IF(INPUTS!$B$13=0, H9611&lt;=0, H9611&lt;INPUTS!$B$13)</f>
        <v/>
      </c>
      <c r="J9611" s="2">
        <f>INPUTS!$B$21 + INPUTS!$B$24*F9611 + INPUTS!$B$25*G9611</f>
        <v/>
      </c>
      <c r="K9611" s="2">
        <f>J9611&lt;INPUTS!$B$23</f>
        <v/>
      </c>
      <c r="L9611" s="2">
        <f>J9611&lt;INPUTS!$B$22</f>
        <v/>
      </c>
      <c r="M9611" s="2">
        <f>INPUTS!$B$26 + INPUTS!$B$29*F9611</f>
        <v/>
      </c>
      <c r="N9611" s="2">
        <f>M9611&lt;INPUTS!$B$28</f>
        <v/>
      </c>
      <c r="O9611" s="2">
        <f>M9611&lt;INPUTS!$B$27</f>
        <v/>
      </c>
      <c r="P9611" s="2">
        <f>INPUTS!$B$30 + (1-INPUTS!$B$18)*INPUTS!$B$19*G9611</f>
        <v/>
      </c>
      <c r="Q9611" s="2">
        <f>INPUTS!$B$31 + INPUTS!$B$32*P9611</f>
        <v/>
      </c>
      <c r="R9611" s="2">
        <f>IF(INPUTS!$B$13=0, Q9611&lt;=0, Q9611&lt;INPUTS!$B$13)</f>
        <v/>
      </c>
      <c r="S9611" s="2">
        <f>OR(I9611,K9611,N9611,R9611)</f>
        <v/>
      </c>
      <c r="T9611" s="2">
        <f>OR(I9611,L9611,O9611,R9611)</f>
        <v/>
      </c>
    </row>
    <row r="9612">
      <c r="A9612" s="2" t="n">
        <v>250</v>
      </c>
      <c r="B9612" s="2" t="n">
        <v>75</v>
      </c>
      <c r="C9612" s="2" t="n">
        <v>-75</v>
      </c>
      <c r="D9612" s="2">
        <f>(A9612+B9612)/2 + C9612/2</f>
        <v/>
      </c>
      <c r="E9612" s="2">
        <f>SQRT(A9612^2+B9612^2+C9612^2)</f>
        <v/>
      </c>
      <c r="F9612" s="2">
        <f>INPUTS!$B$8*A9612+INPUTS!$B$9*D9612+INPUTS!$B$10*B9612</f>
        <v/>
      </c>
      <c r="G9612" s="2">
        <f>INPUTS!$B$11*A9612/10000</f>
        <v/>
      </c>
      <c r="H9612" s="2">
        <f>MAX(0, (INPUTS!$B$14+INPUTS!$B$16*INPUTS!$B$15) + (1-INPUTS!$B$18)*INPUTS!$B$19*G9612 - INPUTS!$B$17 - INPUTS!$B$20*MAX(0, -F9612))</f>
        <v/>
      </c>
      <c r="I9612" s="2">
        <f>IF(INPUTS!$B$13=0, H9612&lt;=0, H9612&lt;INPUTS!$B$13)</f>
        <v/>
      </c>
      <c r="J9612" s="2">
        <f>INPUTS!$B$21 + INPUTS!$B$24*F9612 + INPUTS!$B$25*G9612</f>
        <v/>
      </c>
      <c r="K9612" s="2">
        <f>J9612&lt;INPUTS!$B$23</f>
        <v/>
      </c>
      <c r="L9612" s="2">
        <f>J9612&lt;INPUTS!$B$22</f>
        <v/>
      </c>
      <c r="M9612" s="2">
        <f>INPUTS!$B$26 + INPUTS!$B$29*F9612</f>
        <v/>
      </c>
      <c r="N9612" s="2">
        <f>M9612&lt;INPUTS!$B$28</f>
        <v/>
      </c>
      <c r="O9612" s="2">
        <f>M9612&lt;INPUTS!$B$27</f>
        <v/>
      </c>
      <c r="P9612" s="2">
        <f>INPUTS!$B$30 + (1-INPUTS!$B$18)*INPUTS!$B$19*G9612</f>
        <v/>
      </c>
      <c r="Q9612" s="2">
        <f>INPUTS!$B$31 + INPUTS!$B$32*P9612</f>
        <v/>
      </c>
      <c r="R9612" s="2">
        <f>IF(INPUTS!$B$13=0, Q9612&lt;=0, Q9612&lt;INPUTS!$B$13)</f>
        <v/>
      </c>
      <c r="S9612" s="2">
        <f>OR(I9612,K9612,N9612,R9612)</f>
        <v/>
      </c>
      <c r="T9612" s="2">
        <f>OR(I9612,L9612,O9612,R9612)</f>
        <v/>
      </c>
    </row>
    <row r="9613">
      <c r="A9613" s="2" t="n">
        <v>250</v>
      </c>
      <c r="B9613" s="2" t="n">
        <v>75</v>
      </c>
      <c r="C9613" s="2" t="n">
        <v>-50</v>
      </c>
      <c r="D9613" s="2">
        <f>(A9613+B9613)/2 + C9613/2</f>
        <v/>
      </c>
      <c r="E9613" s="2">
        <f>SQRT(A9613^2+B9613^2+C9613^2)</f>
        <v/>
      </c>
      <c r="F9613" s="2">
        <f>INPUTS!$B$8*A9613+INPUTS!$B$9*D9613+INPUTS!$B$10*B9613</f>
        <v/>
      </c>
      <c r="G9613" s="2">
        <f>INPUTS!$B$11*A9613/10000</f>
        <v/>
      </c>
      <c r="H9613" s="2">
        <f>MAX(0, (INPUTS!$B$14+INPUTS!$B$16*INPUTS!$B$15) + (1-INPUTS!$B$18)*INPUTS!$B$19*G9613 - INPUTS!$B$17 - INPUTS!$B$20*MAX(0, -F9613))</f>
        <v/>
      </c>
      <c r="I9613" s="2">
        <f>IF(INPUTS!$B$13=0, H9613&lt;=0, H9613&lt;INPUTS!$B$13)</f>
        <v/>
      </c>
      <c r="J9613" s="2">
        <f>INPUTS!$B$21 + INPUTS!$B$24*F9613 + INPUTS!$B$25*G9613</f>
        <v/>
      </c>
      <c r="K9613" s="2">
        <f>J9613&lt;INPUTS!$B$23</f>
        <v/>
      </c>
      <c r="L9613" s="2">
        <f>J9613&lt;INPUTS!$B$22</f>
        <v/>
      </c>
      <c r="M9613" s="2">
        <f>INPUTS!$B$26 + INPUTS!$B$29*F9613</f>
        <v/>
      </c>
      <c r="N9613" s="2">
        <f>M9613&lt;INPUTS!$B$28</f>
        <v/>
      </c>
      <c r="O9613" s="2">
        <f>M9613&lt;INPUTS!$B$27</f>
        <v/>
      </c>
      <c r="P9613" s="2">
        <f>INPUTS!$B$30 + (1-INPUTS!$B$18)*INPUTS!$B$19*G9613</f>
        <v/>
      </c>
      <c r="Q9613" s="2">
        <f>INPUTS!$B$31 + INPUTS!$B$32*P9613</f>
        <v/>
      </c>
      <c r="R9613" s="2">
        <f>IF(INPUTS!$B$13=0, Q9613&lt;=0, Q9613&lt;INPUTS!$B$13)</f>
        <v/>
      </c>
      <c r="S9613" s="2">
        <f>OR(I9613,K9613,N9613,R9613)</f>
        <v/>
      </c>
      <c r="T9613" s="2">
        <f>OR(I9613,L9613,O9613,R9613)</f>
        <v/>
      </c>
    </row>
    <row r="9614">
      <c r="A9614" s="2" t="n">
        <v>250</v>
      </c>
      <c r="B9614" s="2" t="n">
        <v>75</v>
      </c>
      <c r="C9614" s="2" t="n">
        <v>-25</v>
      </c>
      <c r="D9614" s="2">
        <f>(A9614+B9614)/2 + C9614/2</f>
        <v/>
      </c>
      <c r="E9614" s="2">
        <f>SQRT(A9614^2+B9614^2+C9614^2)</f>
        <v/>
      </c>
      <c r="F9614" s="2">
        <f>INPUTS!$B$8*A9614+INPUTS!$B$9*D9614+INPUTS!$B$10*B9614</f>
        <v/>
      </c>
      <c r="G9614" s="2">
        <f>INPUTS!$B$11*A9614/10000</f>
        <v/>
      </c>
      <c r="H9614" s="2">
        <f>MAX(0, (INPUTS!$B$14+INPUTS!$B$16*INPUTS!$B$15) + (1-INPUTS!$B$18)*INPUTS!$B$19*G9614 - INPUTS!$B$17 - INPUTS!$B$20*MAX(0, -F9614))</f>
        <v/>
      </c>
      <c r="I9614" s="2">
        <f>IF(INPUTS!$B$13=0, H9614&lt;=0, H9614&lt;INPUTS!$B$13)</f>
        <v/>
      </c>
      <c r="J9614" s="2">
        <f>INPUTS!$B$21 + INPUTS!$B$24*F9614 + INPUTS!$B$25*G9614</f>
        <v/>
      </c>
      <c r="K9614" s="2">
        <f>J9614&lt;INPUTS!$B$23</f>
        <v/>
      </c>
      <c r="L9614" s="2">
        <f>J9614&lt;INPUTS!$B$22</f>
        <v/>
      </c>
      <c r="M9614" s="2">
        <f>INPUTS!$B$26 + INPUTS!$B$29*F9614</f>
        <v/>
      </c>
      <c r="N9614" s="2">
        <f>M9614&lt;INPUTS!$B$28</f>
        <v/>
      </c>
      <c r="O9614" s="2">
        <f>M9614&lt;INPUTS!$B$27</f>
        <v/>
      </c>
      <c r="P9614" s="2">
        <f>INPUTS!$B$30 + (1-INPUTS!$B$18)*INPUTS!$B$19*G9614</f>
        <v/>
      </c>
      <c r="Q9614" s="2">
        <f>INPUTS!$B$31 + INPUTS!$B$32*P9614</f>
        <v/>
      </c>
      <c r="R9614" s="2">
        <f>IF(INPUTS!$B$13=0, Q9614&lt;=0, Q9614&lt;INPUTS!$B$13)</f>
        <v/>
      </c>
      <c r="S9614" s="2">
        <f>OR(I9614,K9614,N9614,R9614)</f>
        <v/>
      </c>
      <c r="T9614" s="2">
        <f>OR(I9614,L9614,O9614,R9614)</f>
        <v/>
      </c>
    </row>
    <row r="9615">
      <c r="A9615" s="2" t="n">
        <v>250</v>
      </c>
      <c r="B9615" s="2" t="n">
        <v>75</v>
      </c>
      <c r="C9615" s="2" t="n">
        <v>0</v>
      </c>
      <c r="D9615" s="2">
        <f>(A9615+B9615)/2 + C9615/2</f>
        <v/>
      </c>
      <c r="E9615" s="2">
        <f>SQRT(A9615^2+B9615^2+C9615^2)</f>
        <v/>
      </c>
      <c r="F9615" s="2">
        <f>INPUTS!$B$8*A9615+INPUTS!$B$9*D9615+INPUTS!$B$10*B9615</f>
        <v/>
      </c>
      <c r="G9615" s="2">
        <f>INPUTS!$B$11*A9615/10000</f>
        <v/>
      </c>
      <c r="H9615" s="2">
        <f>MAX(0, (INPUTS!$B$14+INPUTS!$B$16*INPUTS!$B$15) + (1-INPUTS!$B$18)*INPUTS!$B$19*G9615 - INPUTS!$B$17 - INPUTS!$B$20*MAX(0, -F9615))</f>
        <v/>
      </c>
      <c r="I9615" s="2">
        <f>IF(INPUTS!$B$13=0, H9615&lt;=0, H9615&lt;INPUTS!$B$13)</f>
        <v/>
      </c>
      <c r="J9615" s="2">
        <f>INPUTS!$B$21 + INPUTS!$B$24*F9615 + INPUTS!$B$25*G9615</f>
        <v/>
      </c>
      <c r="K9615" s="2">
        <f>J9615&lt;INPUTS!$B$23</f>
        <v/>
      </c>
      <c r="L9615" s="2">
        <f>J9615&lt;INPUTS!$B$22</f>
        <v/>
      </c>
      <c r="M9615" s="2">
        <f>INPUTS!$B$26 + INPUTS!$B$29*F9615</f>
        <v/>
      </c>
      <c r="N9615" s="2">
        <f>M9615&lt;INPUTS!$B$28</f>
        <v/>
      </c>
      <c r="O9615" s="2">
        <f>M9615&lt;INPUTS!$B$27</f>
        <v/>
      </c>
      <c r="P9615" s="2">
        <f>INPUTS!$B$30 + (1-INPUTS!$B$18)*INPUTS!$B$19*G9615</f>
        <v/>
      </c>
      <c r="Q9615" s="2">
        <f>INPUTS!$B$31 + INPUTS!$B$32*P9615</f>
        <v/>
      </c>
      <c r="R9615" s="2">
        <f>IF(INPUTS!$B$13=0, Q9615&lt;=0, Q9615&lt;INPUTS!$B$13)</f>
        <v/>
      </c>
      <c r="S9615" s="2">
        <f>OR(I9615,K9615,N9615,R9615)</f>
        <v/>
      </c>
      <c r="T9615" s="2">
        <f>OR(I9615,L9615,O9615,R9615)</f>
        <v/>
      </c>
    </row>
    <row r="9616">
      <c r="A9616" s="2" t="n">
        <v>250</v>
      </c>
      <c r="B9616" s="2" t="n">
        <v>75</v>
      </c>
      <c r="C9616" s="2" t="n">
        <v>25</v>
      </c>
      <c r="D9616" s="2">
        <f>(A9616+B9616)/2 + C9616/2</f>
        <v/>
      </c>
      <c r="E9616" s="2">
        <f>SQRT(A9616^2+B9616^2+C9616^2)</f>
        <v/>
      </c>
      <c r="F9616" s="2">
        <f>INPUTS!$B$8*A9616+INPUTS!$B$9*D9616+INPUTS!$B$10*B9616</f>
        <v/>
      </c>
      <c r="G9616" s="2">
        <f>INPUTS!$B$11*A9616/10000</f>
        <v/>
      </c>
      <c r="H9616" s="2">
        <f>MAX(0, (INPUTS!$B$14+INPUTS!$B$16*INPUTS!$B$15) + (1-INPUTS!$B$18)*INPUTS!$B$19*G9616 - INPUTS!$B$17 - INPUTS!$B$20*MAX(0, -F9616))</f>
        <v/>
      </c>
      <c r="I9616" s="2">
        <f>IF(INPUTS!$B$13=0, H9616&lt;=0, H9616&lt;INPUTS!$B$13)</f>
        <v/>
      </c>
      <c r="J9616" s="2">
        <f>INPUTS!$B$21 + INPUTS!$B$24*F9616 + INPUTS!$B$25*G9616</f>
        <v/>
      </c>
      <c r="K9616" s="2">
        <f>J9616&lt;INPUTS!$B$23</f>
        <v/>
      </c>
      <c r="L9616" s="2">
        <f>J9616&lt;INPUTS!$B$22</f>
        <v/>
      </c>
      <c r="M9616" s="2">
        <f>INPUTS!$B$26 + INPUTS!$B$29*F9616</f>
        <v/>
      </c>
      <c r="N9616" s="2">
        <f>M9616&lt;INPUTS!$B$28</f>
        <v/>
      </c>
      <c r="O9616" s="2">
        <f>M9616&lt;INPUTS!$B$27</f>
        <v/>
      </c>
      <c r="P9616" s="2">
        <f>INPUTS!$B$30 + (1-INPUTS!$B$18)*INPUTS!$B$19*G9616</f>
        <v/>
      </c>
      <c r="Q9616" s="2">
        <f>INPUTS!$B$31 + INPUTS!$B$32*P9616</f>
        <v/>
      </c>
      <c r="R9616" s="2">
        <f>IF(INPUTS!$B$13=0, Q9616&lt;=0, Q9616&lt;INPUTS!$B$13)</f>
        <v/>
      </c>
      <c r="S9616" s="2">
        <f>OR(I9616,K9616,N9616,R9616)</f>
        <v/>
      </c>
      <c r="T9616" s="2">
        <f>OR(I9616,L9616,O9616,R9616)</f>
        <v/>
      </c>
    </row>
    <row r="9617">
      <c r="A9617" s="2" t="n">
        <v>250</v>
      </c>
      <c r="B9617" s="2" t="n">
        <v>75</v>
      </c>
      <c r="C9617" s="2" t="n">
        <v>50</v>
      </c>
      <c r="D9617" s="2">
        <f>(A9617+B9617)/2 + C9617/2</f>
        <v/>
      </c>
      <c r="E9617" s="2">
        <f>SQRT(A9617^2+B9617^2+C9617^2)</f>
        <v/>
      </c>
      <c r="F9617" s="2">
        <f>INPUTS!$B$8*A9617+INPUTS!$B$9*D9617+INPUTS!$B$10*B9617</f>
        <v/>
      </c>
      <c r="G9617" s="2">
        <f>INPUTS!$B$11*A9617/10000</f>
        <v/>
      </c>
      <c r="H9617" s="2">
        <f>MAX(0, (INPUTS!$B$14+INPUTS!$B$16*INPUTS!$B$15) + (1-INPUTS!$B$18)*INPUTS!$B$19*G9617 - INPUTS!$B$17 - INPUTS!$B$20*MAX(0, -F9617))</f>
        <v/>
      </c>
      <c r="I9617" s="2">
        <f>IF(INPUTS!$B$13=0, H9617&lt;=0, H9617&lt;INPUTS!$B$13)</f>
        <v/>
      </c>
      <c r="J9617" s="2">
        <f>INPUTS!$B$21 + INPUTS!$B$24*F9617 + INPUTS!$B$25*G9617</f>
        <v/>
      </c>
      <c r="K9617" s="2">
        <f>J9617&lt;INPUTS!$B$23</f>
        <v/>
      </c>
      <c r="L9617" s="2">
        <f>J9617&lt;INPUTS!$B$22</f>
        <v/>
      </c>
      <c r="M9617" s="2">
        <f>INPUTS!$B$26 + INPUTS!$B$29*F9617</f>
        <v/>
      </c>
      <c r="N9617" s="2">
        <f>M9617&lt;INPUTS!$B$28</f>
        <v/>
      </c>
      <c r="O9617" s="2">
        <f>M9617&lt;INPUTS!$B$27</f>
        <v/>
      </c>
      <c r="P9617" s="2">
        <f>INPUTS!$B$30 + (1-INPUTS!$B$18)*INPUTS!$B$19*G9617</f>
        <v/>
      </c>
      <c r="Q9617" s="2">
        <f>INPUTS!$B$31 + INPUTS!$B$32*P9617</f>
        <v/>
      </c>
      <c r="R9617" s="2">
        <f>IF(INPUTS!$B$13=0, Q9617&lt;=0, Q9617&lt;INPUTS!$B$13)</f>
        <v/>
      </c>
      <c r="S9617" s="2">
        <f>OR(I9617,K9617,N9617,R9617)</f>
        <v/>
      </c>
      <c r="T9617" s="2">
        <f>OR(I9617,L9617,O9617,R9617)</f>
        <v/>
      </c>
    </row>
    <row r="9618">
      <c r="A9618" s="2" t="n">
        <v>250</v>
      </c>
      <c r="B9618" s="2" t="n">
        <v>75</v>
      </c>
      <c r="C9618" s="2" t="n">
        <v>75</v>
      </c>
      <c r="D9618" s="2">
        <f>(A9618+B9618)/2 + C9618/2</f>
        <v/>
      </c>
      <c r="E9618" s="2">
        <f>SQRT(A9618^2+B9618^2+C9618^2)</f>
        <v/>
      </c>
      <c r="F9618" s="2">
        <f>INPUTS!$B$8*A9618+INPUTS!$B$9*D9618+INPUTS!$B$10*B9618</f>
        <v/>
      </c>
      <c r="G9618" s="2">
        <f>INPUTS!$B$11*A9618/10000</f>
        <v/>
      </c>
      <c r="H9618" s="2">
        <f>MAX(0, (INPUTS!$B$14+INPUTS!$B$16*INPUTS!$B$15) + (1-INPUTS!$B$18)*INPUTS!$B$19*G9618 - INPUTS!$B$17 - INPUTS!$B$20*MAX(0, -F9618))</f>
        <v/>
      </c>
      <c r="I9618" s="2">
        <f>IF(INPUTS!$B$13=0, H9618&lt;=0, H9618&lt;INPUTS!$B$13)</f>
        <v/>
      </c>
      <c r="J9618" s="2">
        <f>INPUTS!$B$21 + INPUTS!$B$24*F9618 + INPUTS!$B$25*G9618</f>
        <v/>
      </c>
      <c r="K9618" s="2">
        <f>J9618&lt;INPUTS!$B$23</f>
        <v/>
      </c>
      <c r="L9618" s="2">
        <f>J9618&lt;INPUTS!$B$22</f>
        <v/>
      </c>
      <c r="M9618" s="2">
        <f>INPUTS!$B$26 + INPUTS!$B$29*F9618</f>
        <v/>
      </c>
      <c r="N9618" s="2">
        <f>M9618&lt;INPUTS!$B$28</f>
        <v/>
      </c>
      <c r="O9618" s="2">
        <f>M9618&lt;INPUTS!$B$27</f>
        <v/>
      </c>
      <c r="P9618" s="2">
        <f>INPUTS!$B$30 + (1-INPUTS!$B$18)*INPUTS!$B$19*G9618</f>
        <v/>
      </c>
      <c r="Q9618" s="2">
        <f>INPUTS!$B$31 + INPUTS!$B$32*P9618</f>
        <v/>
      </c>
      <c r="R9618" s="2">
        <f>IF(INPUTS!$B$13=0, Q9618&lt;=0, Q9618&lt;INPUTS!$B$13)</f>
        <v/>
      </c>
      <c r="S9618" s="2">
        <f>OR(I9618,K9618,N9618,R9618)</f>
        <v/>
      </c>
      <c r="T9618" s="2">
        <f>OR(I9618,L9618,O9618,R9618)</f>
        <v/>
      </c>
    </row>
    <row r="9619">
      <c r="A9619" s="2" t="n">
        <v>250</v>
      </c>
      <c r="B9619" s="2" t="n">
        <v>75</v>
      </c>
      <c r="C9619" s="2" t="n">
        <v>100</v>
      </c>
      <c r="D9619" s="2">
        <f>(A9619+B9619)/2 + C9619/2</f>
        <v/>
      </c>
      <c r="E9619" s="2">
        <f>SQRT(A9619^2+B9619^2+C9619^2)</f>
        <v/>
      </c>
      <c r="F9619" s="2">
        <f>INPUTS!$B$8*A9619+INPUTS!$B$9*D9619+INPUTS!$B$10*B9619</f>
        <v/>
      </c>
      <c r="G9619" s="2">
        <f>INPUTS!$B$11*A9619/10000</f>
        <v/>
      </c>
      <c r="H9619" s="2">
        <f>MAX(0, (INPUTS!$B$14+INPUTS!$B$16*INPUTS!$B$15) + (1-INPUTS!$B$18)*INPUTS!$B$19*G9619 - INPUTS!$B$17 - INPUTS!$B$20*MAX(0, -F9619))</f>
        <v/>
      </c>
      <c r="I9619" s="2">
        <f>IF(INPUTS!$B$13=0, H9619&lt;=0, H9619&lt;INPUTS!$B$13)</f>
        <v/>
      </c>
      <c r="J9619" s="2">
        <f>INPUTS!$B$21 + INPUTS!$B$24*F9619 + INPUTS!$B$25*G9619</f>
        <v/>
      </c>
      <c r="K9619" s="2">
        <f>J9619&lt;INPUTS!$B$23</f>
        <v/>
      </c>
      <c r="L9619" s="2">
        <f>J9619&lt;INPUTS!$B$22</f>
        <v/>
      </c>
      <c r="M9619" s="2">
        <f>INPUTS!$B$26 + INPUTS!$B$29*F9619</f>
        <v/>
      </c>
      <c r="N9619" s="2">
        <f>M9619&lt;INPUTS!$B$28</f>
        <v/>
      </c>
      <c r="O9619" s="2">
        <f>M9619&lt;INPUTS!$B$27</f>
        <v/>
      </c>
      <c r="P9619" s="2">
        <f>INPUTS!$B$30 + (1-INPUTS!$B$18)*INPUTS!$B$19*G9619</f>
        <v/>
      </c>
      <c r="Q9619" s="2">
        <f>INPUTS!$B$31 + INPUTS!$B$32*P9619</f>
        <v/>
      </c>
      <c r="R9619" s="2">
        <f>IF(INPUTS!$B$13=0, Q9619&lt;=0, Q9619&lt;INPUTS!$B$13)</f>
        <v/>
      </c>
      <c r="S9619" s="2">
        <f>OR(I9619,K9619,N9619,R9619)</f>
        <v/>
      </c>
      <c r="T9619" s="2">
        <f>OR(I9619,L9619,O9619,R9619)</f>
        <v/>
      </c>
    </row>
    <row r="9620">
      <c r="A9620" s="2" t="n">
        <v>250</v>
      </c>
      <c r="B9620" s="2" t="n">
        <v>75</v>
      </c>
      <c r="C9620" s="2" t="n">
        <v>125</v>
      </c>
      <c r="D9620" s="2">
        <f>(A9620+B9620)/2 + C9620/2</f>
        <v/>
      </c>
      <c r="E9620" s="2">
        <f>SQRT(A9620^2+B9620^2+C9620^2)</f>
        <v/>
      </c>
      <c r="F9620" s="2">
        <f>INPUTS!$B$8*A9620+INPUTS!$B$9*D9620+INPUTS!$B$10*B9620</f>
        <v/>
      </c>
      <c r="G9620" s="2">
        <f>INPUTS!$B$11*A9620/10000</f>
        <v/>
      </c>
      <c r="H9620" s="2">
        <f>MAX(0, (INPUTS!$B$14+INPUTS!$B$16*INPUTS!$B$15) + (1-INPUTS!$B$18)*INPUTS!$B$19*G9620 - INPUTS!$B$17 - INPUTS!$B$20*MAX(0, -F9620))</f>
        <v/>
      </c>
      <c r="I9620" s="2">
        <f>IF(INPUTS!$B$13=0, H9620&lt;=0, H9620&lt;INPUTS!$B$13)</f>
        <v/>
      </c>
      <c r="J9620" s="2">
        <f>INPUTS!$B$21 + INPUTS!$B$24*F9620 + INPUTS!$B$25*G9620</f>
        <v/>
      </c>
      <c r="K9620" s="2">
        <f>J9620&lt;INPUTS!$B$23</f>
        <v/>
      </c>
      <c r="L9620" s="2">
        <f>J9620&lt;INPUTS!$B$22</f>
        <v/>
      </c>
      <c r="M9620" s="2">
        <f>INPUTS!$B$26 + INPUTS!$B$29*F9620</f>
        <v/>
      </c>
      <c r="N9620" s="2">
        <f>M9620&lt;INPUTS!$B$28</f>
        <v/>
      </c>
      <c r="O9620" s="2">
        <f>M9620&lt;INPUTS!$B$27</f>
        <v/>
      </c>
      <c r="P9620" s="2">
        <f>INPUTS!$B$30 + (1-INPUTS!$B$18)*INPUTS!$B$19*G9620</f>
        <v/>
      </c>
      <c r="Q9620" s="2">
        <f>INPUTS!$B$31 + INPUTS!$B$32*P9620</f>
        <v/>
      </c>
      <c r="R9620" s="2">
        <f>IF(INPUTS!$B$13=0, Q9620&lt;=0, Q9620&lt;INPUTS!$B$13)</f>
        <v/>
      </c>
      <c r="S9620" s="2">
        <f>OR(I9620,K9620,N9620,R9620)</f>
        <v/>
      </c>
      <c r="T9620" s="2">
        <f>OR(I9620,L9620,O9620,R9620)</f>
        <v/>
      </c>
    </row>
    <row r="9621">
      <c r="A9621" s="2" t="n">
        <v>250</v>
      </c>
      <c r="B9621" s="2" t="n">
        <v>75</v>
      </c>
      <c r="C9621" s="2" t="n">
        <v>150</v>
      </c>
      <c r="D9621" s="2">
        <f>(A9621+B9621)/2 + C9621/2</f>
        <v/>
      </c>
      <c r="E9621" s="2">
        <f>SQRT(A9621^2+B9621^2+C9621^2)</f>
        <v/>
      </c>
      <c r="F9621" s="2">
        <f>INPUTS!$B$8*A9621+INPUTS!$B$9*D9621+INPUTS!$B$10*B9621</f>
        <v/>
      </c>
      <c r="G9621" s="2">
        <f>INPUTS!$B$11*A9621/10000</f>
        <v/>
      </c>
      <c r="H9621" s="2">
        <f>MAX(0, (INPUTS!$B$14+INPUTS!$B$16*INPUTS!$B$15) + (1-INPUTS!$B$18)*INPUTS!$B$19*G9621 - INPUTS!$B$17 - INPUTS!$B$20*MAX(0, -F9621))</f>
        <v/>
      </c>
      <c r="I9621" s="2">
        <f>IF(INPUTS!$B$13=0, H9621&lt;=0, H9621&lt;INPUTS!$B$13)</f>
        <v/>
      </c>
      <c r="J9621" s="2">
        <f>INPUTS!$B$21 + INPUTS!$B$24*F9621 + INPUTS!$B$25*G9621</f>
        <v/>
      </c>
      <c r="K9621" s="2">
        <f>J9621&lt;INPUTS!$B$23</f>
        <v/>
      </c>
      <c r="L9621" s="2">
        <f>J9621&lt;INPUTS!$B$22</f>
        <v/>
      </c>
      <c r="M9621" s="2">
        <f>INPUTS!$B$26 + INPUTS!$B$29*F9621</f>
        <v/>
      </c>
      <c r="N9621" s="2">
        <f>M9621&lt;INPUTS!$B$28</f>
        <v/>
      </c>
      <c r="O9621" s="2">
        <f>M9621&lt;INPUTS!$B$27</f>
        <v/>
      </c>
      <c r="P9621" s="2">
        <f>INPUTS!$B$30 + (1-INPUTS!$B$18)*INPUTS!$B$19*G9621</f>
        <v/>
      </c>
      <c r="Q9621" s="2">
        <f>INPUTS!$B$31 + INPUTS!$B$32*P9621</f>
        <v/>
      </c>
      <c r="R9621" s="2">
        <f>IF(INPUTS!$B$13=0, Q9621&lt;=0, Q9621&lt;INPUTS!$B$13)</f>
        <v/>
      </c>
      <c r="S9621" s="2">
        <f>OR(I9621,K9621,N9621,R9621)</f>
        <v/>
      </c>
      <c r="T9621" s="2">
        <f>OR(I9621,L9621,O9621,R9621)</f>
        <v/>
      </c>
    </row>
    <row r="9622">
      <c r="A9622" s="2" t="n">
        <v>250</v>
      </c>
      <c r="B9622" s="2" t="n">
        <v>75</v>
      </c>
      <c r="C9622" s="2" t="n">
        <v>175</v>
      </c>
      <c r="D9622" s="2">
        <f>(A9622+B9622)/2 + C9622/2</f>
        <v/>
      </c>
      <c r="E9622" s="2">
        <f>SQRT(A9622^2+B9622^2+C9622^2)</f>
        <v/>
      </c>
      <c r="F9622" s="2">
        <f>INPUTS!$B$8*A9622+INPUTS!$B$9*D9622+INPUTS!$B$10*B9622</f>
        <v/>
      </c>
      <c r="G9622" s="2">
        <f>INPUTS!$B$11*A9622/10000</f>
        <v/>
      </c>
      <c r="H9622" s="2">
        <f>MAX(0, (INPUTS!$B$14+INPUTS!$B$16*INPUTS!$B$15) + (1-INPUTS!$B$18)*INPUTS!$B$19*G9622 - INPUTS!$B$17 - INPUTS!$B$20*MAX(0, -F9622))</f>
        <v/>
      </c>
      <c r="I9622" s="2">
        <f>IF(INPUTS!$B$13=0, H9622&lt;=0, H9622&lt;INPUTS!$B$13)</f>
        <v/>
      </c>
      <c r="J9622" s="2">
        <f>INPUTS!$B$21 + INPUTS!$B$24*F9622 + INPUTS!$B$25*G9622</f>
        <v/>
      </c>
      <c r="K9622" s="2">
        <f>J9622&lt;INPUTS!$B$23</f>
        <v/>
      </c>
      <c r="L9622" s="2">
        <f>J9622&lt;INPUTS!$B$22</f>
        <v/>
      </c>
      <c r="M9622" s="2">
        <f>INPUTS!$B$26 + INPUTS!$B$29*F9622</f>
        <v/>
      </c>
      <c r="N9622" s="2">
        <f>M9622&lt;INPUTS!$B$28</f>
        <v/>
      </c>
      <c r="O9622" s="2">
        <f>M9622&lt;INPUTS!$B$27</f>
        <v/>
      </c>
      <c r="P9622" s="2">
        <f>INPUTS!$B$30 + (1-INPUTS!$B$18)*INPUTS!$B$19*G9622</f>
        <v/>
      </c>
      <c r="Q9622" s="2">
        <f>INPUTS!$B$31 + INPUTS!$B$32*P9622</f>
        <v/>
      </c>
      <c r="R9622" s="2">
        <f>IF(INPUTS!$B$13=0, Q9622&lt;=0, Q9622&lt;INPUTS!$B$13)</f>
        <v/>
      </c>
      <c r="S9622" s="2">
        <f>OR(I9622,K9622,N9622,R9622)</f>
        <v/>
      </c>
      <c r="T9622" s="2">
        <f>OR(I9622,L9622,O9622,R9622)</f>
        <v/>
      </c>
    </row>
    <row r="9623">
      <c r="A9623" s="2" t="n">
        <v>250</v>
      </c>
      <c r="B9623" s="2" t="n">
        <v>75</v>
      </c>
      <c r="C9623" s="2" t="n">
        <v>200</v>
      </c>
      <c r="D9623" s="2">
        <f>(A9623+B9623)/2 + C9623/2</f>
        <v/>
      </c>
      <c r="E9623" s="2">
        <f>SQRT(A9623^2+B9623^2+C9623^2)</f>
        <v/>
      </c>
      <c r="F9623" s="2">
        <f>INPUTS!$B$8*A9623+INPUTS!$B$9*D9623+INPUTS!$B$10*B9623</f>
        <v/>
      </c>
      <c r="G9623" s="2">
        <f>INPUTS!$B$11*A9623/10000</f>
        <v/>
      </c>
      <c r="H9623" s="2">
        <f>MAX(0, (INPUTS!$B$14+INPUTS!$B$16*INPUTS!$B$15) + (1-INPUTS!$B$18)*INPUTS!$B$19*G9623 - INPUTS!$B$17 - INPUTS!$B$20*MAX(0, -F9623))</f>
        <v/>
      </c>
      <c r="I9623" s="2">
        <f>IF(INPUTS!$B$13=0, H9623&lt;=0, H9623&lt;INPUTS!$B$13)</f>
        <v/>
      </c>
      <c r="J9623" s="2">
        <f>INPUTS!$B$21 + INPUTS!$B$24*F9623 + INPUTS!$B$25*G9623</f>
        <v/>
      </c>
      <c r="K9623" s="2">
        <f>J9623&lt;INPUTS!$B$23</f>
        <v/>
      </c>
      <c r="L9623" s="2">
        <f>J9623&lt;INPUTS!$B$22</f>
        <v/>
      </c>
      <c r="M9623" s="2">
        <f>INPUTS!$B$26 + INPUTS!$B$29*F9623</f>
        <v/>
      </c>
      <c r="N9623" s="2">
        <f>M9623&lt;INPUTS!$B$28</f>
        <v/>
      </c>
      <c r="O9623" s="2">
        <f>M9623&lt;INPUTS!$B$27</f>
        <v/>
      </c>
      <c r="P9623" s="2">
        <f>INPUTS!$B$30 + (1-INPUTS!$B$18)*INPUTS!$B$19*G9623</f>
        <v/>
      </c>
      <c r="Q9623" s="2">
        <f>INPUTS!$B$31 + INPUTS!$B$32*P9623</f>
        <v/>
      </c>
      <c r="R9623" s="2">
        <f>IF(INPUTS!$B$13=0, Q9623&lt;=0, Q9623&lt;INPUTS!$B$13)</f>
        <v/>
      </c>
      <c r="S9623" s="2">
        <f>OR(I9623,K9623,N9623,R9623)</f>
        <v/>
      </c>
      <c r="T9623" s="2">
        <f>OR(I9623,L9623,O9623,R9623)</f>
        <v/>
      </c>
    </row>
    <row r="9624">
      <c r="A9624" s="2" t="n">
        <v>250</v>
      </c>
      <c r="B9624" s="2" t="n">
        <v>100</v>
      </c>
      <c r="C9624" s="2" t="n">
        <v>-200</v>
      </c>
      <c r="D9624" s="2">
        <f>(A9624+B9624)/2 + C9624/2</f>
        <v/>
      </c>
      <c r="E9624" s="2">
        <f>SQRT(A9624^2+B9624^2+C9624^2)</f>
        <v/>
      </c>
      <c r="F9624" s="2">
        <f>INPUTS!$B$8*A9624+INPUTS!$B$9*D9624+INPUTS!$B$10*B9624</f>
        <v/>
      </c>
      <c r="G9624" s="2">
        <f>INPUTS!$B$11*A9624/10000</f>
        <v/>
      </c>
      <c r="H9624" s="2">
        <f>MAX(0, (INPUTS!$B$14+INPUTS!$B$16*INPUTS!$B$15) + (1-INPUTS!$B$18)*INPUTS!$B$19*G9624 - INPUTS!$B$17 - INPUTS!$B$20*MAX(0, -F9624))</f>
        <v/>
      </c>
      <c r="I9624" s="2">
        <f>IF(INPUTS!$B$13=0, H9624&lt;=0, H9624&lt;INPUTS!$B$13)</f>
        <v/>
      </c>
      <c r="J9624" s="2">
        <f>INPUTS!$B$21 + INPUTS!$B$24*F9624 + INPUTS!$B$25*G9624</f>
        <v/>
      </c>
      <c r="K9624" s="2">
        <f>J9624&lt;INPUTS!$B$23</f>
        <v/>
      </c>
      <c r="L9624" s="2">
        <f>J9624&lt;INPUTS!$B$22</f>
        <v/>
      </c>
      <c r="M9624" s="2">
        <f>INPUTS!$B$26 + INPUTS!$B$29*F9624</f>
        <v/>
      </c>
      <c r="N9624" s="2">
        <f>M9624&lt;INPUTS!$B$28</f>
        <v/>
      </c>
      <c r="O9624" s="2">
        <f>M9624&lt;INPUTS!$B$27</f>
        <v/>
      </c>
      <c r="P9624" s="2">
        <f>INPUTS!$B$30 + (1-INPUTS!$B$18)*INPUTS!$B$19*G9624</f>
        <v/>
      </c>
      <c r="Q9624" s="2">
        <f>INPUTS!$B$31 + INPUTS!$B$32*P9624</f>
        <v/>
      </c>
      <c r="R9624" s="2">
        <f>IF(INPUTS!$B$13=0, Q9624&lt;=0, Q9624&lt;INPUTS!$B$13)</f>
        <v/>
      </c>
      <c r="S9624" s="2">
        <f>OR(I9624,K9624,N9624,R9624)</f>
        <v/>
      </c>
      <c r="T9624" s="2">
        <f>OR(I9624,L9624,O9624,R9624)</f>
        <v/>
      </c>
    </row>
    <row r="9625">
      <c r="A9625" s="2" t="n">
        <v>250</v>
      </c>
      <c r="B9625" s="2" t="n">
        <v>100</v>
      </c>
      <c r="C9625" s="2" t="n">
        <v>-175</v>
      </c>
      <c r="D9625" s="2">
        <f>(A9625+B9625)/2 + C9625/2</f>
        <v/>
      </c>
      <c r="E9625" s="2">
        <f>SQRT(A9625^2+B9625^2+C9625^2)</f>
        <v/>
      </c>
      <c r="F9625" s="2">
        <f>INPUTS!$B$8*A9625+INPUTS!$B$9*D9625+INPUTS!$B$10*B9625</f>
        <v/>
      </c>
      <c r="G9625" s="2">
        <f>INPUTS!$B$11*A9625/10000</f>
        <v/>
      </c>
      <c r="H9625" s="2">
        <f>MAX(0, (INPUTS!$B$14+INPUTS!$B$16*INPUTS!$B$15) + (1-INPUTS!$B$18)*INPUTS!$B$19*G9625 - INPUTS!$B$17 - INPUTS!$B$20*MAX(0, -F9625))</f>
        <v/>
      </c>
      <c r="I9625" s="2">
        <f>IF(INPUTS!$B$13=0, H9625&lt;=0, H9625&lt;INPUTS!$B$13)</f>
        <v/>
      </c>
      <c r="J9625" s="2">
        <f>INPUTS!$B$21 + INPUTS!$B$24*F9625 + INPUTS!$B$25*G9625</f>
        <v/>
      </c>
      <c r="K9625" s="2">
        <f>J9625&lt;INPUTS!$B$23</f>
        <v/>
      </c>
      <c r="L9625" s="2">
        <f>J9625&lt;INPUTS!$B$22</f>
        <v/>
      </c>
      <c r="M9625" s="2">
        <f>INPUTS!$B$26 + INPUTS!$B$29*F9625</f>
        <v/>
      </c>
      <c r="N9625" s="2">
        <f>M9625&lt;INPUTS!$B$28</f>
        <v/>
      </c>
      <c r="O9625" s="2">
        <f>M9625&lt;INPUTS!$B$27</f>
        <v/>
      </c>
      <c r="P9625" s="2">
        <f>INPUTS!$B$30 + (1-INPUTS!$B$18)*INPUTS!$B$19*G9625</f>
        <v/>
      </c>
      <c r="Q9625" s="2">
        <f>INPUTS!$B$31 + INPUTS!$B$32*P9625</f>
        <v/>
      </c>
      <c r="R9625" s="2">
        <f>IF(INPUTS!$B$13=0, Q9625&lt;=0, Q9625&lt;INPUTS!$B$13)</f>
        <v/>
      </c>
      <c r="S9625" s="2">
        <f>OR(I9625,K9625,N9625,R9625)</f>
        <v/>
      </c>
      <c r="T9625" s="2">
        <f>OR(I9625,L9625,O9625,R9625)</f>
        <v/>
      </c>
    </row>
    <row r="9626">
      <c r="A9626" s="2" t="n">
        <v>250</v>
      </c>
      <c r="B9626" s="2" t="n">
        <v>100</v>
      </c>
      <c r="C9626" s="2" t="n">
        <v>-150</v>
      </c>
      <c r="D9626" s="2">
        <f>(A9626+B9626)/2 + C9626/2</f>
        <v/>
      </c>
      <c r="E9626" s="2">
        <f>SQRT(A9626^2+B9626^2+C9626^2)</f>
        <v/>
      </c>
      <c r="F9626" s="2">
        <f>INPUTS!$B$8*A9626+INPUTS!$B$9*D9626+INPUTS!$B$10*B9626</f>
        <v/>
      </c>
      <c r="G9626" s="2">
        <f>INPUTS!$B$11*A9626/10000</f>
        <v/>
      </c>
      <c r="H9626" s="2">
        <f>MAX(0, (INPUTS!$B$14+INPUTS!$B$16*INPUTS!$B$15) + (1-INPUTS!$B$18)*INPUTS!$B$19*G9626 - INPUTS!$B$17 - INPUTS!$B$20*MAX(0, -F9626))</f>
        <v/>
      </c>
      <c r="I9626" s="2">
        <f>IF(INPUTS!$B$13=0, H9626&lt;=0, H9626&lt;INPUTS!$B$13)</f>
        <v/>
      </c>
      <c r="J9626" s="2">
        <f>INPUTS!$B$21 + INPUTS!$B$24*F9626 + INPUTS!$B$25*G9626</f>
        <v/>
      </c>
      <c r="K9626" s="2">
        <f>J9626&lt;INPUTS!$B$23</f>
        <v/>
      </c>
      <c r="L9626" s="2">
        <f>J9626&lt;INPUTS!$B$22</f>
        <v/>
      </c>
      <c r="M9626" s="2">
        <f>INPUTS!$B$26 + INPUTS!$B$29*F9626</f>
        <v/>
      </c>
      <c r="N9626" s="2">
        <f>M9626&lt;INPUTS!$B$28</f>
        <v/>
      </c>
      <c r="O9626" s="2">
        <f>M9626&lt;INPUTS!$B$27</f>
        <v/>
      </c>
      <c r="P9626" s="2">
        <f>INPUTS!$B$30 + (1-INPUTS!$B$18)*INPUTS!$B$19*G9626</f>
        <v/>
      </c>
      <c r="Q9626" s="2">
        <f>INPUTS!$B$31 + INPUTS!$B$32*P9626</f>
        <v/>
      </c>
      <c r="R9626" s="2">
        <f>IF(INPUTS!$B$13=0, Q9626&lt;=0, Q9626&lt;INPUTS!$B$13)</f>
        <v/>
      </c>
      <c r="S9626" s="2">
        <f>OR(I9626,K9626,N9626,R9626)</f>
        <v/>
      </c>
      <c r="T9626" s="2">
        <f>OR(I9626,L9626,O9626,R9626)</f>
        <v/>
      </c>
    </row>
    <row r="9627">
      <c r="A9627" s="2" t="n">
        <v>250</v>
      </c>
      <c r="B9627" s="2" t="n">
        <v>100</v>
      </c>
      <c r="C9627" s="2" t="n">
        <v>-125</v>
      </c>
      <c r="D9627" s="2">
        <f>(A9627+B9627)/2 + C9627/2</f>
        <v/>
      </c>
      <c r="E9627" s="2">
        <f>SQRT(A9627^2+B9627^2+C9627^2)</f>
        <v/>
      </c>
      <c r="F9627" s="2">
        <f>INPUTS!$B$8*A9627+INPUTS!$B$9*D9627+INPUTS!$B$10*B9627</f>
        <v/>
      </c>
      <c r="G9627" s="2">
        <f>INPUTS!$B$11*A9627/10000</f>
        <v/>
      </c>
      <c r="H9627" s="2">
        <f>MAX(0, (INPUTS!$B$14+INPUTS!$B$16*INPUTS!$B$15) + (1-INPUTS!$B$18)*INPUTS!$B$19*G9627 - INPUTS!$B$17 - INPUTS!$B$20*MAX(0, -F9627))</f>
        <v/>
      </c>
      <c r="I9627" s="2">
        <f>IF(INPUTS!$B$13=0, H9627&lt;=0, H9627&lt;INPUTS!$B$13)</f>
        <v/>
      </c>
      <c r="J9627" s="2">
        <f>INPUTS!$B$21 + INPUTS!$B$24*F9627 + INPUTS!$B$25*G9627</f>
        <v/>
      </c>
      <c r="K9627" s="2">
        <f>J9627&lt;INPUTS!$B$23</f>
        <v/>
      </c>
      <c r="L9627" s="2">
        <f>J9627&lt;INPUTS!$B$22</f>
        <v/>
      </c>
      <c r="M9627" s="2">
        <f>INPUTS!$B$26 + INPUTS!$B$29*F9627</f>
        <v/>
      </c>
      <c r="N9627" s="2">
        <f>M9627&lt;INPUTS!$B$28</f>
        <v/>
      </c>
      <c r="O9627" s="2">
        <f>M9627&lt;INPUTS!$B$27</f>
        <v/>
      </c>
      <c r="P9627" s="2">
        <f>INPUTS!$B$30 + (1-INPUTS!$B$18)*INPUTS!$B$19*G9627</f>
        <v/>
      </c>
      <c r="Q9627" s="2">
        <f>INPUTS!$B$31 + INPUTS!$B$32*P9627</f>
        <v/>
      </c>
      <c r="R9627" s="2">
        <f>IF(INPUTS!$B$13=0, Q9627&lt;=0, Q9627&lt;INPUTS!$B$13)</f>
        <v/>
      </c>
      <c r="S9627" s="2">
        <f>OR(I9627,K9627,N9627,R9627)</f>
        <v/>
      </c>
      <c r="T9627" s="2">
        <f>OR(I9627,L9627,O9627,R9627)</f>
        <v/>
      </c>
    </row>
    <row r="9628">
      <c r="A9628" s="2" t="n">
        <v>250</v>
      </c>
      <c r="B9628" s="2" t="n">
        <v>100</v>
      </c>
      <c r="C9628" s="2" t="n">
        <v>-100</v>
      </c>
      <c r="D9628" s="2">
        <f>(A9628+B9628)/2 + C9628/2</f>
        <v/>
      </c>
      <c r="E9628" s="2">
        <f>SQRT(A9628^2+B9628^2+C9628^2)</f>
        <v/>
      </c>
      <c r="F9628" s="2">
        <f>INPUTS!$B$8*A9628+INPUTS!$B$9*D9628+INPUTS!$B$10*B9628</f>
        <v/>
      </c>
      <c r="G9628" s="2">
        <f>INPUTS!$B$11*A9628/10000</f>
        <v/>
      </c>
      <c r="H9628" s="2">
        <f>MAX(0, (INPUTS!$B$14+INPUTS!$B$16*INPUTS!$B$15) + (1-INPUTS!$B$18)*INPUTS!$B$19*G9628 - INPUTS!$B$17 - INPUTS!$B$20*MAX(0, -F9628))</f>
        <v/>
      </c>
      <c r="I9628" s="2">
        <f>IF(INPUTS!$B$13=0, H9628&lt;=0, H9628&lt;INPUTS!$B$13)</f>
        <v/>
      </c>
      <c r="J9628" s="2">
        <f>INPUTS!$B$21 + INPUTS!$B$24*F9628 + INPUTS!$B$25*G9628</f>
        <v/>
      </c>
      <c r="K9628" s="2">
        <f>J9628&lt;INPUTS!$B$23</f>
        <v/>
      </c>
      <c r="L9628" s="2">
        <f>J9628&lt;INPUTS!$B$22</f>
        <v/>
      </c>
      <c r="M9628" s="2">
        <f>INPUTS!$B$26 + INPUTS!$B$29*F9628</f>
        <v/>
      </c>
      <c r="N9628" s="2">
        <f>M9628&lt;INPUTS!$B$28</f>
        <v/>
      </c>
      <c r="O9628" s="2">
        <f>M9628&lt;INPUTS!$B$27</f>
        <v/>
      </c>
      <c r="P9628" s="2">
        <f>INPUTS!$B$30 + (1-INPUTS!$B$18)*INPUTS!$B$19*G9628</f>
        <v/>
      </c>
      <c r="Q9628" s="2">
        <f>INPUTS!$B$31 + INPUTS!$B$32*P9628</f>
        <v/>
      </c>
      <c r="R9628" s="2">
        <f>IF(INPUTS!$B$13=0, Q9628&lt;=0, Q9628&lt;INPUTS!$B$13)</f>
        <v/>
      </c>
      <c r="S9628" s="2">
        <f>OR(I9628,K9628,N9628,R9628)</f>
        <v/>
      </c>
      <c r="T9628" s="2">
        <f>OR(I9628,L9628,O9628,R9628)</f>
        <v/>
      </c>
    </row>
    <row r="9629">
      <c r="A9629" s="2" t="n">
        <v>250</v>
      </c>
      <c r="B9629" s="2" t="n">
        <v>100</v>
      </c>
      <c r="C9629" s="2" t="n">
        <v>-75</v>
      </c>
      <c r="D9629" s="2">
        <f>(A9629+B9629)/2 + C9629/2</f>
        <v/>
      </c>
      <c r="E9629" s="2">
        <f>SQRT(A9629^2+B9629^2+C9629^2)</f>
        <v/>
      </c>
      <c r="F9629" s="2">
        <f>INPUTS!$B$8*A9629+INPUTS!$B$9*D9629+INPUTS!$B$10*B9629</f>
        <v/>
      </c>
      <c r="G9629" s="2">
        <f>INPUTS!$B$11*A9629/10000</f>
        <v/>
      </c>
      <c r="H9629" s="2">
        <f>MAX(0, (INPUTS!$B$14+INPUTS!$B$16*INPUTS!$B$15) + (1-INPUTS!$B$18)*INPUTS!$B$19*G9629 - INPUTS!$B$17 - INPUTS!$B$20*MAX(0, -F9629))</f>
        <v/>
      </c>
      <c r="I9629" s="2">
        <f>IF(INPUTS!$B$13=0, H9629&lt;=0, H9629&lt;INPUTS!$B$13)</f>
        <v/>
      </c>
      <c r="J9629" s="2">
        <f>INPUTS!$B$21 + INPUTS!$B$24*F9629 + INPUTS!$B$25*G9629</f>
        <v/>
      </c>
      <c r="K9629" s="2">
        <f>J9629&lt;INPUTS!$B$23</f>
        <v/>
      </c>
      <c r="L9629" s="2">
        <f>J9629&lt;INPUTS!$B$22</f>
        <v/>
      </c>
      <c r="M9629" s="2">
        <f>INPUTS!$B$26 + INPUTS!$B$29*F9629</f>
        <v/>
      </c>
      <c r="N9629" s="2">
        <f>M9629&lt;INPUTS!$B$28</f>
        <v/>
      </c>
      <c r="O9629" s="2">
        <f>M9629&lt;INPUTS!$B$27</f>
        <v/>
      </c>
      <c r="P9629" s="2">
        <f>INPUTS!$B$30 + (1-INPUTS!$B$18)*INPUTS!$B$19*G9629</f>
        <v/>
      </c>
      <c r="Q9629" s="2">
        <f>INPUTS!$B$31 + INPUTS!$B$32*P9629</f>
        <v/>
      </c>
      <c r="R9629" s="2">
        <f>IF(INPUTS!$B$13=0, Q9629&lt;=0, Q9629&lt;INPUTS!$B$13)</f>
        <v/>
      </c>
      <c r="S9629" s="2">
        <f>OR(I9629,K9629,N9629,R9629)</f>
        <v/>
      </c>
      <c r="T9629" s="2">
        <f>OR(I9629,L9629,O9629,R9629)</f>
        <v/>
      </c>
    </row>
    <row r="9630">
      <c r="A9630" s="2" t="n">
        <v>250</v>
      </c>
      <c r="B9630" s="2" t="n">
        <v>100</v>
      </c>
      <c r="C9630" s="2" t="n">
        <v>-50</v>
      </c>
      <c r="D9630" s="2">
        <f>(A9630+B9630)/2 + C9630/2</f>
        <v/>
      </c>
      <c r="E9630" s="2">
        <f>SQRT(A9630^2+B9630^2+C9630^2)</f>
        <v/>
      </c>
      <c r="F9630" s="2">
        <f>INPUTS!$B$8*A9630+INPUTS!$B$9*D9630+INPUTS!$B$10*B9630</f>
        <v/>
      </c>
      <c r="G9630" s="2">
        <f>INPUTS!$B$11*A9630/10000</f>
        <v/>
      </c>
      <c r="H9630" s="2">
        <f>MAX(0, (INPUTS!$B$14+INPUTS!$B$16*INPUTS!$B$15) + (1-INPUTS!$B$18)*INPUTS!$B$19*G9630 - INPUTS!$B$17 - INPUTS!$B$20*MAX(0, -F9630))</f>
        <v/>
      </c>
      <c r="I9630" s="2">
        <f>IF(INPUTS!$B$13=0, H9630&lt;=0, H9630&lt;INPUTS!$B$13)</f>
        <v/>
      </c>
      <c r="J9630" s="2">
        <f>INPUTS!$B$21 + INPUTS!$B$24*F9630 + INPUTS!$B$25*G9630</f>
        <v/>
      </c>
      <c r="K9630" s="2">
        <f>J9630&lt;INPUTS!$B$23</f>
        <v/>
      </c>
      <c r="L9630" s="2">
        <f>J9630&lt;INPUTS!$B$22</f>
        <v/>
      </c>
      <c r="M9630" s="2">
        <f>INPUTS!$B$26 + INPUTS!$B$29*F9630</f>
        <v/>
      </c>
      <c r="N9630" s="2">
        <f>M9630&lt;INPUTS!$B$28</f>
        <v/>
      </c>
      <c r="O9630" s="2">
        <f>M9630&lt;INPUTS!$B$27</f>
        <v/>
      </c>
      <c r="P9630" s="2">
        <f>INPUTS!$B$30 + (1-INPUTS!$B$18)*INPUTS!$B$19*G9630</f>
        <v/>
      </c>
      <c r="Q9630" s="2">
        <f>INPUTS!$B$31 + INPUTS!$B$32*P9630</f>
        <v/>
      </c>
      <c r="R9630" s="2">
        <f>IF(INPUTS!$B$13=0, Q9630&lt;=0, Q9630&lt;INPUTS!$B$13)</f>
        <v/>
      </c>
      <c r="S9630" s="2">
        <f>OR(I9630,K9630,N9630,R9630)</f>
        <v/>
      </c>
      <c r="T9630" s="2">
        <f>OR(I9630,L9630,O9630,R9630)</f>
        <v/>
      </c>
    </row>
    <row r="9631">
      <c r="A9631" s="2" t="n">
        <v>250</v>
      </c>
      <c r="B9631" s="2" t="n">
        <v>100</v>
      </c>
      <c r="C9631" s="2" t="n">
        <v>-25</v>
      </c>
      <c r="D9631" s="2">
        <f>(A9631+B9631)/2 + C9631/2</f>
        <v/>
      </c>
      <c r="E9631" s="2">
        <f>SQRT(A9631^2+B9631^2+C9631^2)</f>
        <v/>
      </c>
      <c r="F9631" s="2">
        <f>INPUTS!$B$8*A9631+INPUTS!$B$9*D9631+INPUTS!$B$10*B9631</f>
        <v/>
      </c>
      <c r="G9631" s="2">
        <f>INPUTS!$B$11*A9631/10000</f>
        <v/>
      </c>
      <c r="H9631" s="2">
        <f>MAX(0, (INPUTS!$B$14+INPUTS!$B$16*INPUTS!$B$15) + (1-INPUTS!$B$18)*INPUTS!$B$19*G9631 - INPUTS!$B$17 - INPUTS!$B$20*MAX(0, -F9631))</f>
        <v/>
      </c>
      <c r="I9631" s="2">
        <f>IF(INPUTS!$B$13=0, H9631&lt;=0, H9631&lt;INPUTS!$B$13)</f>
        <v/>
      </c>
      <c r="J9631" s="2">
        <f>INPUTS!$B$21 + INPUTS!$B$24*F9631 + INPUTS!$B$25*G9631</f>
        <v/>
      </c>
      <c r="K9631" s="2">
        <f>J9631&lt;INPUTS!$B$23</f>
        <v/>
      </c>
      <c r="L9631" s="2">
        <f>J9631&lt;INPUTS!$B$22</f>
        <v/>
      </c>
      <c r="M9631" s="2">
        <f>INPUTS!$B$26 + INPUTS!$B$29*F9631</f>
        <v/>
      </c>
      <c r="N9631" s="2">
        <f>M9631&lt;INPUTS!$B$28</f>
        <v/>
      </c>
      <c r="O9631" s="2">
        <f>M9631&lt;INPUTS!$B$27</f>
        <v/>
      </c>
      <c r="P9631" s="2">
        <f>INPUTS!$B$30 + (1-INPUTS!$B$18)*INPUTS!$B$19*G9631</f>
        <v/>
      </c>
      <c r="Q9631" s="2">
        <f>INPUTS!$B$31 + INPUTS!$B$32*P9631</f>
        <v/>
      </c>
      <c r="R9631" s="2">
        <f>IF(INPUTS!$B$13=0, Q9631&lt;=0, Q9631&lt;INPUTS!$B$13)</f>
        <v/>
      </c>
      <c r="S9631" s="2">
        <f>OR(I9631,K9631,N9631,R9631)</f>
        <v/>
      </c>
      <c r="T9631" s="2">
        <f>OR(I9631,L9631,O9631,R9631)</f>
        <v/>
      </c>
    </row>
    <row r="9632">
      <c r="A9632" s="2" t="n">
        <v>250</v>
      </c>
      <c r="B9632" s="2" t="n">
        <v>100</v>
      </c>
      <c r="C9632" s="2" t="n">
        <v>0</v>
      </c>
      <c r="D9632" s="2">
        <f>(A9632+B9632)/2 + C9632/2</f>
        <v/>
      </c>
      <c r="E9632" s="2">
        <f>SQRT(A9632^2+B9632^2+C9632^2)</f>
        <v/>
      </c>
      <c r="F9632" s="2">
        <f>INPUTS!$B$8*A9632+INPUTS!$B$9*D9632+INPUTS!$B$10*B9632</f>
        <v/>
      </c>
      <c r="G9632" s="2">
        <f>INPUTS!$B$11*A9632/10000</f>
        <v/>
      </c>
      <c r="H9632" s="2">
        <f>MAX(0, (INPUTS!$B$14+INPUTS!$B$16*INPUTS!$B$15) + (1-INPUTS!$B$18)*INPUTS!$B$19*G9632 - INPUTS!$B$17 - INPUTS!$B$20*MAX(0, -F9632))</f>
        <v/>
      </c>
      <c r="I9632" s="2">
        <f>IF(INPUTS!$B$13=0, H9632&lt;=0, H9632&lt;INPUTS!$B$13)</f>
        <v/>
      </c>
      <c r="J9632" s="2">
        <f>INPUTS!$B$21 + INPUTS!$B$24*F9632 + INPUTS!$B$25*G9632</f>
        <v/>
      </c>
      <c r="K9632" s="2">
        <f>J9632&lt;INPUTS!$B$23</f>
        <v/>
      </c>
      <c r="L9632" s="2">
        <f>J9632&lt;INPUTS!$B$22</f>
        <v/>
      </c>
      <c r="M9632" s="2">
        <f>INPUTS!$B$26 + INPUTS!$B$29*F9632</f>
        <v/>
      </c>
      <c r="N9632" s="2">
        <f>M9632&lt;INPUTS!$B$28</f>
        <v/>
      </c>
      <c r="O9632" s="2">
        <f>M9632&lt;INPUTS!$B$27</f>
        <v/>
      </c>
      <c r="P9632" s="2">
        <f>INPUTS!$B$30 + (1-INPUTS!$B$18)*INPUTS!$B$19*G9632</f>
        <v/>
      </c>
      <c r="Q9632" s="2">
        <f>INPUTS!$B$31 + INPUTS!$B$32*P9632</f>
        <v/>
      </c>
      <c r="R9632" s="2">
        <f>IF(INPUTS!$B$13=0, Q9632&lt;=0, Q9632&lt;INPUTS!$B$13)</f>
        <v/>
      </c>
      <c r="S9632" s="2">
        <f>OR(I9632,K9632,N9632,R9632)</f>
        <v/>
      </c>
      <c r="T9632" s="2">
        <f>OR(I9632,L9632,O9632,R9632)</f>
        <v/>
      </c>
    </row>
    <row r="9633">
      <c r="A9633" s="2" t="n">
        <v>250</v>
      </c>
      <c r="B9633" s="2" t="n">
        <v>100</v>
      </c>
      <c r="C9633" s="2" t="n">
        <v>25</v>
      </c>
      <c r="D9633" s="2">
        <f>(A9633+B9633)/2 + C9633/2</f>
        <v/>
      </c>
      <c r="E9633" s="2">
        <f>SQRT(A9633^2+B9633^2+C9633^2)</f>
        <v/>
      </c>
      <c r="F9633" s="2">
        <f>INPUTS!$B$8*A9633+INPUTS!$B$9*D9633+INPUTS!$B$10*B9633</f>
        <v/>
      </c>
      <c r="G9633" s="2">
        <f>INPUTS!$B$11*A9633/10000</f>
        <v/>
      </c>
      <c r="H9633" s="2">
        <f>MAX(0, (INPUTS!$B$14+INPUTS!$B$16*INPUTS!$B$15) + (1-INPUTS!$B$18)*INPUTS!$B$19*G9633 - INPUTS!$B$17 - INPUTS!$B$20*MAX(0, -F9633))</f>
        <v/>
      </c>
      <c r="I9633" s="2">
        <f>IF(INPUTS!$B$13=0, H9633&lt;=0, H9633&lt;INPUTS!$B$13)</f>
        <v/>
      </c>
      <c r="J9633" s="2">
        <f>INPUTS!$B$21 + INPUTS!$B$24*F9633 + INPUTS!$B$25*G9633</f>
        <v/>
      </c>
      <c r="K9633" s="2">
        <f>J9633&lt;INPUTS!$B$23</f>
        <v/>
      </c>
      <c r="L9633" s="2">
        <f>J9633&lt;INPUTS!$B$22</f>
        <v/>
      </c>
      <c r="M9633" s="2">
        <f>INPUTS!$B$26 + INPUTS!$B$29*F9633</f>
        <v/>
      </c>
      <c r="N9633" s="2">
        <f>M9633&lt;INPUTS!$B$28</f>
        <v/>
      </c>
      <c r="O9633" s="2">
        <f>M9633&lt;INPUTS!$B$27</f>
        <v/>
      </c>
      <c r="P9633" s="2">
        <f>INPUTS!$B$30 + (1-INPUTS!$B$18)*INPUTS!$B$19*G9633</f>
        <v/>
      </c>
      <c r="Q9633" s="2">
        <f>INPUTS!$B$31 + INPUTS!$B$32*P9633</f>
        <v/>
      </c>
      <c r="R9633" s="2">
        <f>IF(INPUTS!$B$13=0, Q9633&lt;=0, Q9633&lt;INPUTS!$B$13)</f>
        <v/>
      </c>
      <c r="S9633" s="2">
        <f>OR(I9633,K9633,N9633,R9633)</f>
        <v/>
      </c>
      <c r="T9633" s="2">
        <f>OR(I9633,L9633,O9633,R9633)</f>
        <v/>
      </c>
    </row>
    <row r="9634">
      <c r="A9634" s="2" t="n">
        <v>250</v>
      </c>
      <c r="B9634" s="2" t="n">
        <v>100</v>
      </c>
      <c r="C9634" s="2" t="n">
        <v>50</v>
      </c>
      <c r="D9634" s="2">
        <f>(A9634+B9634)/2 + C9634/2</f>
        <v/>
      </c>
      <c r="E9634" s="2">
        <f>SQRT(A9634^2+B9634^2+C9634^2)</f>
        <v/>
      </c>
      <c r="F9634" s="2">
        <f>INPUTS!$B$8*A9634+INPUTS!$B$9*D9634+INPUTS!$B$10*B9634</f>
        <v/>
      </c>
      <c r="G9634" s="2">
        <f>INPUTS!$B$11*A9634/10000</f>
        <v/>
      </c>
      <c r="H9634" s="2">
        <f>MAX(0, (INPUTS!$B$14+INPUTS!$B$16*INPUTS!$B$15) + (1-INPUTS!$B$18)*INPUTS!$B$19*G9634 - INPUTS!$B$17 - INPUTS!$B$20*MAX(0, -F9634))</f>
        <v/>
      </c>
      <c r="I9634" s="2">
        <f>IF(INPUTS!$B$13=0, H9634&lt;=0, H9634&lt;INPUTS!$B$13)</f>
        <v/>
      </c>
      <c r="J9634" s="2">
        <f>INPUTS!$B$21 + INPUTS!$B$24*F9634 + INPUTS!$B$25*G9634</f>
        <v/>
      </c>
      <c r="K9634" s="2">
        <f>J9634&lt;INPUTS!$B$23</f>
        <v/>
      </c>
      <c r="L9634" s="2">
        <f>J9634&lt;INPUTS!$B$22</f>
        <v/>
      </c>
      <c r="M9634" s="2">
        <f>INPUTS!$B$26 + INPUTS!$B$29*F9634</f>
        <v/>
      </c>
      <c r="N9634" s="2">
        <f>M9634&lt;INPUTS!$B$28</f>
        <v/>
      </c>
      <c r="O9634" s="2">
        <f>M9634&lt;INPUTS!$B$27</f>
        <v/>
      </c>
      <c r="P9634" s="2">
        <f>INPUTS!$B$30 + (1-INPUTS!$B$18)*INPUTS!$B$19*G9634</f>
        <v/>
      </c>
      <c r="Q9634" s="2">
        <f>INPUTS!$B$31 + INPUTS!$B$32*P9634</f>
        <v/>
      </c>
      <c r="R9634" s="2">
        <f>IF(INPUTS!$B$13=0, Q9634&lt;=0, Q9634&lt;INPUTS!$B$13)</f>
        <v/>
      </c>
      <c r="S9634" s="2">
        <f>OR(I9634,K9634,N9634,R9634)</f>
        <v/>
      </c>
      <c r="T9634" s="2">
        <f>OR(I9634,L9634,O9634,R9634)</f>
        <v/>
      </c>
    </row>
    <row r="9635">
      <c r="A9635" s="2" t="n">
        <v>250</v>
      </c>
      <c r="B9635" s="2" t="n">
        <v>100</v>
      </c>
      <c r="C9635" s="2" t="n">
        <v>75</v>
      </c>
      <c r="D9635" s="2">
        <f>(A9635+B9635)/2 + C9635/2</f>
        <v/>
      </c>
      <c r="E9635" s="2">
        <f>SQRT(A9635^2+B9635^2+C9635^2)</f>
        <v/>
      </c>
      <c r="F9635" s="2">
        <f>INPUTS!$B$8*A9635+INPUTS!$B$9*D9635+INPUTS!$B$10*B9635</f>
        <v/>
      </c>
      <c r="G9635" s="2">
        <f>INPUTS!$B$11*A9635/10000</f>
        <v/>
      </c>
      <c r="H9635" s="2">
        <f>MAX(0, (INPUTS!$B$14+INPUTS!$B$16*INPUTS!$B$15) + (1-INPUTS!$B$18)*INPUTS!$B$19*G9635 - INPUTS!$B$17 - INPUTS!$B$20*MAX(0, -F9635))</f>
        <v/>
      </c>
      <c r="I9635" s="2">
        <f>IF(INPUTS!$B$13=0, H9635&lt;=0, H9635&lt;INPUTS!$B$13)</f>
        <v/>
      </c>
      <c r="J9635" s="2">
        <f>INPUTS!$B$21 + INPUTS!$B$24*F9635 + INPUTS!$B$25*G9635</f>
        <v/>
      </c>
      <c r="K9635" s="2">
        <f>J9635&lt;INPUTS!$B$23</f>
        <v/>
      </c>
      <c r="L9635" s="2">
        <f>J9635&lt;INPUTS!$B$22</f>
        <v/>
      </c>
      <c r="M9635" s="2">
        <f>INPUTS!$B$26 + INPUTS!$B$29*F9635</f>
        <v/>
      </c>
      <c r="N9635" s="2">
        <f>M9635&lt;INPUTS!$B$28</f>
        <v/>
      </c>
      <c r="O9635" s="2">
        <f>M9635&lt;INPUTS!$B$27</f>
        <v/>
      </c>
      <c r="P9635" s="2">
        <f>INPUTS!$B$30 + (1-INPUTS!$B$18)*INPUTS!$B$19*G9635</f>
        <v/>
      </c>
      <c r="Q9635" s="2">
        <f>INPUTS!$B$31 + INPUTS!$B$32*P9635</f>
        <v/>
      </c>
      <c r="R9635" s="2">
        <f>IF(INPUTS!$B$13=0, Q9635&lt;=0, Q9635&lt;INPUTS!$B$13)</f>
        <v/>
      </c>
      <c r="S9635" s="2">
        <f>OR(I9635,K9635,N9635,R9635)</f>
        <v/>
      </c>
      <c r="T9635" s="2">
        <f>OR(I9635,L9635,O9635,R9635)</f>
        <v/>
      </c>
    </row>
    <row r="9636">
      <c r="A9636" s="2" t="n">
        <v>250</v>
      </c>
      <c r="B9636" s="2" t="n">
        <v>100</v>
      </c>
      <c r="C9636" s="2" t="n">
        <v>100</v>
      </c>
      <c r="D9636" s="2">
        <f>(A9636+B9636)/2 + C9636/2</f>
        <v/>
      </c>
      <c r="E9636" s="2">
        <f>SQRT(A9636^2+B9636^2+C9636^2)</f>
        <v/>
      </c>
      <c r="F9636" s="2">
        <f>INPUTS!$B$8*A9636+INPUTS!$B$9*D9636+INPUTS!$B$10*B9636</f>
        <v/>
      </c>
      <c r="G9636" s="2">
        <f>INPUTS!$B$11*A9636/10000</f>
        <v/>
      </c>
      <c r="H9636" s="2">
        <f>MAX(0, (INPUTS!$B$14+INPUTS!$B$16*INPUTS!$B$15) + (1-INPUTS!$B$18)*INPUTS!$B$19*G9636 - INPUTS!$B$17 - INPUTS!$B$20*MAX(0, -F9636))</f>
        <v/>
      </c>
      <c r="I9636" s="2">
        <f>IF(INPUTS!$B$13=0, H9636&lt;=0, H9636&lt;INPUTS!$B$13)</f>
        <v/>
      </c>
      <c r="J9636" s="2">
        <f>INPUTS!$B$21 + INPUTS!$B$24*F9636 + INPUTS!$B$25*G9636</f>
        <v/>
      </c>
      <c r="K9636" s="2">
        <f>J9636&lt;INPUTS!$B$23</f>
        <v/>
      </c>
      <c r="L9636" s="2">
        <f>J9636&lt;INPUTS!$B$22</f>
        <v/>
      </c>
      <c r="M9636" s="2">
        <f>INPUTS!$B$26 + INPUTS!$B$29*F9636</f>
        <v/>
      </c>
      <c r="N9636" s="2">
        <f>M9636&lt;INPUTS!$B$28</f>
        <v/>
      </c>
      <c r="O9636" s="2">
        <f>M9636&lt;INPUTS!$B$27</f>
        <v/>
      </c>
      <c r="P9636" s="2">
        <f>INPUTS!$B$30 + (1-INPUTS!$B$18)*INPUTS!$B$19*G9636</f>
        <v/>
      </c>
      <c r="Q9636" s="2">
        <f>INPUTS!$B$31 + INPUTS!$B$32*P9636</f>
        <v/>
      </c>
      <c r="R9636" s="2">
        <f>IF(INPUTS!$B$13=0, Q9636&lt;=0, Q9636&lt;INPUTS!$B$13)</f>
        <v/>
      </c>
      <c r="S9636" s="2">
        <f>OR(I9636,K9636,N9636,R9636)</f>
        <v/>
      </c>
      <c r="T9636" s="2">
        <f>OR(I9636,L9636,O9636,R9636)</f>
        <v/>
      </c>
    </row>
    <row r="9637">
      <c r="A9637" s="2" t="n">
        <v>250</v>
      </c>
      <c r="B9637" s="2" t="n">
        <v>100</v>
      </c>
      <c r="C9637" s="2" t="n">
        <v>125</v>
      </c>
      <c r="D9637" s="2">
        <f>(A9637+B9637)/2 + C9637/2</f>
        <v/>
      </c>
      <c r="E9637" s="2">
        <f>SQRT(A9637^2+B9637^2+C9637^2)</f>
        <v/>
      </c>
      <c r="F9637" s="2">
        <f>INPUTS!$B$8*A9637+INPUTS!$B$9*D9637+INPUTS!$B$10*B9637</f>
        <v/>
      </c>
      <c r="G9637" s="2">
        <f>INPUTS!$B$11*A9637/10000</f>
        <v/>
      </c>
      <c r="H9637" s="2">
        <f>MAX(0, (INPUTS!$B$14+INPUTS!$B$16*INPUTS!$B$15) + (1-INPUTS!$B$18)*INPUTS!$B$19*G9637 - INPUTS!$B$17 - INPUTS!$B$20*MAX(0, -F9637))</f>
        <v/>
      </c>
      <c r="I9637" s="2">
        <f>IF(INPUTS!$B$13=0, H9637&lt;=0, H9637&lt;INPUTS!$B$13)</f>
        <v/>
      </c>
      <c r="J9637" s="2">
        <f>INPUTS!$B$21 + INPUTS!$B$24*F9637 + INPUTS!$B$25*G9637</f>
        <v/>
      </c>
      <c r="K9637" s="2">
        <f>J9637&lt;INPUTS!$B$23</f>
        <v/>
      </c>
      <c r="L9637" s="2">
        <f>J9637&lt;INPUTS!$B$22</f>
        <v/>
      </c>
      <c r="M9637" s="2">
        <f>INPUTS!$B$26 + INPUTS!$B$29*F9637</f>
        <v/>
      </c>
      <c r="N9637" s="2">
        <f>M9637&lt;INPUTS!$B$28</f>
        <v/>
      </c>
      <c r="O9637" s="2">
        <f>M9637&lt;INPUTS!$B$27</f>
        <v/>
      </c>
      <c r="P9637" s="2">
        <f>INPUTS!$B$30 + (1-INPUTS!$B$18)*INPUTS!$B$19*G9637</f>
        <v/>
      </c>
      <c r="Q9637" s="2">
        <f>INPUTS!$B$31 + INPUTS!$B$32*P9637</f>
        <v/>
      </c>
      <c r="R9637" s="2">
        <f>IF(INPUTS!$B$13=0, Q9637&lt;=0, Q9637&lt;INPUTS!$B$13)</f>
        <v/>
      </c>
      <c r="S9637" s="2">
        <f>OR(I9637,K9637,N9637,R9637)</f>
        <v/>
      </c>
      <c r="T9637" s="2">
        <f>OR(I9637,L9637,O9637,R9637)</f>
        <v/>
      </c>
    </row>
    <row r="9638">
      <c r="A9638" s="2" t="n">
        <v>250</v>
      </c>
      <c r="B9638" s="2" t="n">
        <v>100</v>
      </c>
      <c r="C9638" s="2" t="n">
        <v>150</v>
      </c>
      <c r="D9638" s="2">
        <f>(A9638+B9638)/2 + C9638/2</f>
        <v/>
      </c>
      <c r="E9638" s="2">
        <f>SQRT(A9638^2+B9638^2+C9638^2)</f>
        <v/>
      </c>
      <c r="F9638" s="2">
        <f>INPUTS!$B$8*A9638+INPUTS!$B$9*D9638+INPUTS!$B$10*B9638</f>
        <v/>
      </c>
      <c r="G9638" s="2">
        <f>INPUTS!$B$11*A9638/10000</f>
        <v/>
      </c>
      <c r="H9638" s="2">
        <f>MAX(0, (INPUTS!$B$14+INPUTS!$B$16*INPUTS!$B$15) + (1-INPUTS!$B$18)*INPUTS!$B$19*G9638 - INPUTS!$B$17 - INPUTS!$B$20*MAX(0, -F9638))</f>
        <v/>
      </c>
      <c r="I9638" s="2">
        <f>IF(INPUTS!$B$13=0, H9638&lt;=0, H9638&lt;INPUTS!$B$13)</f>
        <v/>
      </c>
      <c r="J9638" s="2">
        <f>INPUTS!$B$21 + INPUTS!$B$24*F9638 + INPUTS!$B$25*G9638</f>
        <v/>
      </c>
      <c r="K9638" s="2">
        <f>J9638&lt;INPUTS!$B$23</f>
        <v/>
      </c>
      <c r="L9638" s="2">
        <f>J9638&lt;INPUTS!$B$22</f>
        <v/>
      </c>
      <c r="M9638" s="2">
        <f>INPUTS!$B$26 + INPUTS!$B$29*F9638</f>
        <v/>
      </c>
      <c r="N9638" s="2">
        <f>M9638&lt;INPUTS!$B$28</f>
        <v/>
      </c>
      <c r="O9638" s="2">
        <f>M9638&lt;INPUTS!$B$27</f>
        <v/>
      </c>
      <c r="P9638" s="2">
        <f>INPUTS!$B$30 + (1-INPUTS!$B$18)*INPUTS!$B$19*G9638</f>
        <v/>
      </c>
      <c r="Q9638" s="2">
        <f>INPUTS!$B$31 + INPUTS!$B$32*P9638</f>
        <v/>
      </c>
      <c r="R9638" s="2">
        <f>IF(INPUTS!$B$13=0, Q9638&lt;=0, Q9638&lt;INPUTS!$B$13)</f>
        <v/>
      </c>
      <c r="S9638" s="2">
        <f>OR(I9638,K9638,N9638,R9638)</f>
        <v/>
      </c>
      <c r="T9638" s="2">
        <f>OR(I9638,L9638,O9638,R9638)</f>
        <v/>
      </c>
    </row>
    <row r="9639">
      <c r="A9639" s="2" t="n">
        <v>250</v>
      </c>
      <c r="B9639" s="2" t="n">
        <v>100</v>
      </c>
      <c r="C9639" s="2" t="n">
        <v>175</v>
      </c>
      <c r="D9639" s="2">
        <f>(A9639+B9639)/2 + C9639/2</f>
        <v/>
      </c>
      <c r="E9639" s="2">
        <f>SQRT(A9639^2+B9639^2+C9639^2)</f>
        <v/>
      </c>
      <c r="F9639" s="2">
        <f>INPUTS!$B$8*A9639+INPUTS!$B$9*D9639+INPUTS!$B$10*B9639</f>
        <v/>
      </c>
      <c r="G9639" s="2">
        <f>INPUTS!$B$11*A9639/10000</f>
        <v/>
      </c>
      <c r="H9639" s="2">
        <f>MAX(0, (INPUTS!$B$14+INPUTS!$B$16*INPUTS!$B$15) + (1-INPUTS!$B$18)*INPUTS!$B$19*G9639 - INPUTS!$B$17 - INPUTS!$B$20*MAX(0, -F9639))</f>
        <v/>
      </c>
      <c r="I9639" s="2">
        <f>IF(INPUTS!$B$13=0, H9639&lt;=0, H9639&lt;INPUTS!$B$13)</f>
        <v/>
      </c>
      <c r="J9639" s="2">
        <f>INPUTS!$B$21 + INPUTS!$B$24*F9639 + INPUTS!$B$25*G9639</f>
        <v/>
      </c>
      <c r="K9639" s="2">
        <f>J9639&lt;INPUTS!$B$23</f>
        <v/>
      </c>
      <c r="L9639" s="2">
        <f>J9639&lt;INPUTS!$B$22</f>
        <v/>
      </c>
      <c r="M9639" s="2">
        <f>INPUTS!$B$26 + INPUTS!$B$29*F9639</f>
        <v/>
      </c>
      <c r="N9639" s="2">
        <f>M9639&lt;INPUTS!$B$28</f>
        <v/>
      </c>
      <c r="O9639" s="2">
        <f>M9639&lt;INPUTS!$B$27</f>
        <v/>
      </c>
      <c r="P9639" s="2">
        <f>INPUTS!$B$30 + (1-INPUTS!$B$18)*INPUTS!$B$19*G9639</f>
        <v/>
      </c>
      <c r="Q9639" s="2">
        <f>INPUTS!$B$31 + INPUTS!$B$32*P9639</f>
        <v/>
      </c>
      <c r="R9639" s="2">
        <f>IF(INPUTS!$B$13=0, Q9639&lt;=0, Q9639&lt;INPUTS!$B$13)</f>
        <v/>
      </c>
      <c r="S9639" s="2">
        <f>OR(I9639,K9639,N9639,R9639)</f>
        <v/>
      </c>
      <c r="T9639" s="2">
        <f>OR(I9639,L9639,O9639,R9639)</f>
        <v/>
      </c>
    </row>
    <row r="9640">
      <c r="A9640" s="2" t="n">
        <v>250</v>
      </c>
      <c r="B9640" s="2" t="n">
        <v>100</v>
      </c>
      <c r="C9640" s="2" t="n">
        <v>200</v>
      </c>
      <c r="D9640" s="2">
        <f>(A9640+B9640)/2 + C9640/2</f>
        <v/>
      </c>
      <c r="E9640" s="2">
        <f>SQRT(A9640^2+B9640^2+C9640^2)</f>
        <v/>
      </c>
      <c r="F9640" s="2">
        <f>INPUTS!$B$8*A9640+INPUTS!$B$9*D9640+INPUTS!$B$10*B9640</f>
        <v/>
      </c>
      <c r="G9640" s="2">
        <f>INPUTS!$B$11*A9640/10000</f>
        <v/>
      </c>
      <c r="H9640" s="2">
        <f>MAX(0, (INPUTS!$B$14+INPUTS!$B$16*INPUTS!$B$15) + (1-INPUTS!$B$18)*INPUTS!$B$19*G9640 - INPUTS!$B$17 - INPUTS!$B$20*MAX(0, -F9640))</f>
        <v/>
      </c>
      <c r="I9640" s="2">
        <f>IF(INPUTS!$B$13=0, H9640&lt;=0, H9640&lt;INPUTS!$B$13)</f>
        <v/>
      </c>
      <c r="J9640" s="2">
        <f>INPUTS!$B$21 + INPUTS!$B$24*F9640 + INPUTS!$B$25*G9640</f>
        <v/>
      </c>
      <c r="K9640" s="2">
        <f>J9640&lt;INPUTS!$B$23</f>
        <v/>
      </c>
      <c r="L9640" s="2">
        <f>J9640&lt;INPUTS!$B$22</f>
        <v/>
      </c>
      <c r="M9640" s="2">
        <f>INPUTS!$B$26 + INPUTS!$B$29*F9640</f>
        <v/>
      </c>
      <c r="N9640" s="2">
        <f>M9640&lt;INPUTS!$B$28</f>
        <v/>
      </c>
      <c r="O9640" s="2">
        <f>M9640&lt;INPUTS!$B$27</f>
        <v/>
      </c>
      <c r="P9640" s="2">
        <f>INPUTS!$B$30 + (1-INPUTS!$B$18)*INPUTS!$B$19*G9640</f>
        <v/>
      </c>
      <c r="Q9640" s="2">
        <f>INPUTS!$B$31 + INPUTS!$B$32*P9640</f>
        <v/>
      </c>
      <c r="R9640" s="2">
        <f>IF(INPUTS!$B$13=0, Q9640&lt;=0, Q9640&lt;INPUTS!$B$13)</f>
        <v/>
      </c>
      <c r="S9640" s="2">
        <f>OR(I9640,K9640,N9640,R9640)</f>
        <v/>
      </c>
      <c r="T9640" s="2">
        <f>OR(I9640,L9640,O9640,R9640)</f>
        <v/>
      </c>
    </row>
    <row r="9641">
      <c r="A9641" s="2" t="n">
        <v>250</v>
      </c>
      <c r="B9641" s="2" t="n">
        <v>125</v>
      </c>
      <c r="C9641" s="2" t="n">
        <v>-200</v>
      </c>
      <c r="D9641" s="2">
        <f>(A9641+B9641)/2 + C9641/2</f>
        <v/>
      </c>
      <c r="E9641" s="2">
        <f>SQRT(A9641^2+B9641^2+C9641^2)</f>
        <v/>
      </c>
      <c r="F9641" s="2">
        <f>INPUTS!$B$8*A9641+INPUTS!$B$9*D9641+INPUTS!$B$10*B9641</f>
        <v/>
      </c>
      <c r="G9641" s="2">
        <f>INPUTS!$B$11*A9641/10000</f>
        <v/>
      </c>
      <c r="H9641" s="2">
        <f>MAX(0, (INPUTS!$B$14+INPUTS!$B$16*INPUTS!$B$15) + (1-INPUTS!$B$18)*INPUTS!$B$19*G9641 - INPUTS!$B$17 - INPUTS!$B$20*MAX(0, -F9641))</f>
        <v/>
      </c>
      <c r="I9641" s="2">
        <f>IF(INPUTS!$B$13=0, H9641&lt;=0, H9641&lt;INPUTS!$B$13)</f>
        <v/>
      </c>
      <c r="J9641" s="2">
        <f>INPUTS!$B$21 + INPUTS!$B$24*F9641 + INPUTS!$B$25*G9641</f>
        <v/>
      </c>
      <c r="K9641" s="2">
        <f>J9641&lt;INPUTS!$B$23</f>
        <v/>
      </c>
      <c r="L9641" s="2">
        <f>J9641&lt;INPUTS!$B$22</f>
        <v/>
      </c>
      <c r="M9641" s="2">
        <f>INPUTS!$B$26 + INPUTS!$B$29*F9641</f>
        <v/>
      </c>
      <c r="N9641" s="2">
        <f>M9641&lt;INPUTS!$B$28</f>
        <v/>
      </c>
      <c r="O9641" s="2">
        <f>M9641&lt;INPUTS!$B$27</f>
        <v/>
      </c>
      <c r="P9641" s="2">
        <f>INPUTS!$B$30 + (1-INPUTS!$B$18)*INPUTS!$B$19*G9641</f>
        <v/>
      </c>
      <c r="Q9641" s="2">
        <f>INPUTS!$B$31 + INPUTS!$B$32*P9641</f>
        <v/>
      </c>
      <c r="R9641" s="2">
        <f>IF(INPUTS!$B$13=0, Q9641&lt;=0, Q9641&lt;INPUTS!$B$13)</f>
        <v/>
      </c>
      <c r="S9641" s="2">
        <f>OR(I9641,K9641,N9641,R9641)</f>
        <v/>
      </c>
      <c r="T9641" s="2">
        <f>OR(I9641,L9641,O9641,R9641)</f>
        <v/>
      </c>
    </row>
    <row r="9642">
      <c r="A9642" s="2" t="n">
        <v>250</v>
      </c>
      <c r="B9642" s="2" t="n">
        <v>125</v>
      </c>
      <c r="C9642" s="2" t="n">
        <v>-175</v>
      </c>
      <c r="D9642" s="2">
        <f>(A9642+B9642)/2 + C9642/2</f>
        <v/>
      </c>
      <c r="E9642" s="2">
        <f>SQRT(A9642^2+B9642^2+C9642^2)</f>
        <v/>
      </c>
      <c r="F9642" s="2">
        <f>INPUTS!$B$8*A9642+INPUTS!$B$9*D9642+INPUTS!$B$10*B9642</f>
        <v/>
      </c>
      <c r="G9642" s="2">
        <f>INPUTS!$B$11*A9642/10000</f>
        <v/>
      </c>
      <c r="H9642" s="2">
        <f>MAX(0, (INPUTS!$B$14+INPUTS!$B$16*INPUTS!$B$15) + (1-INPUTS!$B$18)*INPUTS!$B$19*G9642 - INPUTS!$B$17 - INPUTS!$B$20*MAX(0, -F9642))</f>
        <v/>
      </c>
      <c r="I9642" s="2">
        <f>IF(INPUTS!$B$13=0, H9642&lt;=0, H9642&lt;INPUTS!$B$13)</f>
        <v/>
      </c>
      <c r="J9642" s="2">
        <f>INPUTS!$B$21 + INPUTS!$B$24*F9642 + INPUTS!$B$25*G9642</f>
        <v/>
      </c>
      <c r="K9642" s="2">
        <f>J9642&lt;INPUTS!$B$23</f>
        <v/>
      </c>
      <c r="L9642" s="2">
        <f>J9642&lt;INPUTS!$B$22</f>
        <v/>
      </c>
      <c r="M9642" s="2">
        <f>INPUTS!$B$26 + INPUTS!$B$29*F9642</f>
        <v/>
      </c>
      <c r="N9642" s="2">
        <f>M9642&lt;INPUTS!$B$28</f>
        <v/>
      </c>
      <c r="O9642" s="2">
        <f>M9642&lt;INPUTS!$B$27</f>
        <v/>
      </c>
      <c r="P9642" s="2">
        <f>INPUTS!$B$30 + (1-INPUTS!$B$18)*INPUTS!$B$19*G9642</f>
        <v/>
      </c>
      <c r="Q9642" s="2">
        <f>INPUTS!$B$31 + INPUTS!$B$32*P9642</f>
        <v/>
      </c>
      <c r="R9642" s="2">
        <f>IF(INPUTS!$B$13=0, Q9642&lt;=0, Q9642&lt;INPUTS!$B$13)</f>
        <v/>
      </c>
      <c r="S9642" s="2">
        <f>OR(I9642,K9642,N9642,R9642)</f>
        <v/>
      </c>
      <c r="T9642" s="2">
        <f>OR(I9642,L9642,O9642,R9642)</f>
        <v/>
      </c>
    </row>
    <row r="9643">
      <c r="A9643" s="2" t="n">
        <v>250</v>
      </c>
      <c r="B9643" s="2" t="n">
        <v>125</v>
      </c>
      <c r="C9643" s="2" t="n">
        <v>-150</v>
      </c>
      <c r="D9643" s="2">
        <f>(A9643+B9643)/2 + C9643/2</f>
        <v/>
      </c>
      <c r="E9643" s="2">
        <f>SQRT(A9643^2+B9643^2+C9643^2)</f>
        <v/>
      </c>
      <c r="F9643" s="2">
        <f>INPUTS!$B$8*A9643+INPUTS!$B$9*D9643+INPUTS!$B$10*B9643</f>
        <v/>
      </c>
      <c r="G9643" s="2">
        <f>INPUTS!$B$11*A9643/10000</f>
        <v/>
      </c>
      <c r="H9643" s="2">
        <f>MAX(0, (INPUTS!$B$14+INPUTS!$B$16*INPUTS!$B$15) + (1-INPUTS!$B$18)*INPUTS!$B$19*G9643 - INPUTS!$B$17 - INPUTS!$B$20*MAX(0, -F9643))</f>
        <v/>
      </c>
      <c r="I9643" s="2">
        <f>IF(INPUTS!$B$13=0, H9643&lt;=0, H9643&lt;INPUTS!$B$13)</f>
        <v/>
      </c>
      <c r="J9643" s="2">
        <f>INPUTS!$B$21 + INPUTS!$B$24*F9643 + INPUTS!$B$25*G9643</f>
        <v/>
      </c>
      <c r="K9643" s="2">
        <f>J9643&lt;INPUTS!$B$23</f>
        <v/>
      </c>
      <c r="L9643" s="2">
        <f>J9643&lt;INPUTS!$B$22</f>
        <v/>
      </c>
      <c r="M9643" s="2">
        <f>INPUTS!$B$26 + INPUTS!$B$29*F9643</f>
        <v/>
      </c>
      <c r="N9643" s="2">
        <f>M9643&lt;INPUTS!$B$28</f>
        <v/>
      </c>
      <c r="O9643" s="2">
        <f>M9643&lt;INPUTS!$B$27</f>
        <v/>
      </c>
      <c r="P9643" s="2">
        <f>INPUTS!$B$30 + (1-INPUTS!$B$18)*INPUTS!$B$19*G9643</f>
        <v/>
      </c>
      <c r="Q9643" s="2">
        <f>INPUTS!$B$31 + INPUTS!$B$32*P9643</f>
        <v/>
      </c>
      <c r="R9643" s="2">
        <f>IF(INPUTS!$B$13=0, Q9643&lt;=0, Q9643&lt;INPUTS!$B$13)</f>
        <v/>
      </c>
      <c r="S9643" s="2">
        <f>OR(I9643,K9643,N9643,R9643)</f>
        <v/>
      </c>
      <c r="T9643" s="2">
        <f>OR(I9643,L9643,O9643,R9643)</f>
        <v/>
      </c>
    </row>
    <row r="9644">
      <c r="A9644" s="2" t="n">
        <v>250</v>
      </c>
      <c r="B9644" s="2" t="n">
        <v>125</v>
      </c>
      <c r="C9644" s="2" t="n">
        <v>-125</v>
      </c>
      <c r="D9644" s="2">
        <f>(A9644+B9644)/2 + C9644/2</f>
        <v/>
      </c>
      <c r="E9644" s="2">
        <f>SQRT(A9644^2+B9644^2+C9644^2)</f>
        <v/>
      </c>
      <c r="F9644" s="2">
        <f>INPUTS!$B$8*A9644+INPUTS!$B$9*D9644+INPUTS!$B$10*B9644</f>
        <v/>
      </c>
      <c r="G9644" s="2">
        <f>INPUTS!$B$11*A9644/10000</f>
        <v/>
      </c>
      <c r="H9644" s="2">
        <f>MAX(0, (INPUTS!$B$14+INPUTS!$B$16*INPUTS!$B$15) + (1-INPUTS!$B$18)*INPUTS!$B$19*G9644 - INPUTS!$B$17 - INPUTS!$B$20*MAX(0, -F9644))</f>
        <v/>
      </c>
      <c r="I9644" s="2">
        <f>IF(INPUTS!$B$13=0, H9644&lt;=0, H9644&lt;INPUTS!$B$13)</f>
        <v/>
      </c>
      <c r="J9644" s="2">
        <f>INPUTS!$B$21 + INPUTS!$B$24*F9644 + INPUTS!$B$25*G9644</f>
        <v/>
      </c>
      <c r="K9644" s="2">
        <f>J9644&lt;INPUTS!$B$23</f>
        <v/>
      </c>
      <c r="L9644" s="2">
        <f>J9644&lt;INPUTS!$B$22</f>
        <v/>
      </c>
      <c r="M9644" s="2">
        <f>INPUTS!$B$26 + INPUTS!$B$29*F9644</f>
        <v/>
      </c>
      <c r="N9644" s="2">
        <f>M9644&lt;INPUTS!$B$28</f>
        <v/>
      </c>
      <c r="O9644" s="2">
        <f>M9644&lt;INPUTS!$B$27</f>
        <v/>
      </c>
      <c r="P9644" s="2">
        <f>INPUTS!$B$30 + (1-INPUTS!$B$18)*INPUTS!$B$19*G9644</f>
        <v/>
      </c>
      <c r="Q9644" s="2">
        <f>INPUTS!$B$31 + INPUTS!$B$32*P9644</f>
        <v/>
      </c>
      <c r="R9644" s="2">
        <f>IF(INPUTS!$B$13=0, Q9644&lt;=0, Q9644&lt;INPUTS!$B$13)</f>
        <v/>
      </c>
      <c r="S9644" s="2">
        <f>OR(I9644,K9644,N9644,R9644)</f>
        <v/>
      </c>
      <c r="T9644" s="2">
        <f>OR(I9644,L9644,O9644,R9644)</f>
        <v/>
      </c>
    </row>
    <row r="9645">
      <c r="A9645" s="2" t="n">
        <v>250</v>
      </c>
      <c r="B9645" s="2" t="n">
        <v>125</v>
      </c>
      <c r="C9645" s="2" t="n">
        <v>-100</v>
      </c>
      <c r="D9645" s="2">
        <f>(A9645+B9645)/2 + C9645/2</f>
        <v/>
      </c>
      <c r="E9645" s="2">
        <f>SQRT(A9645^2+B9645^2+C9645^2)</f>
        <v/>
      </c>
      <c r="F9645" s="2">
        <f>INPUTS!$B$8*A9645+INPUTS!$B$9*D9645+INPUTS!$B$10*B9645</f>
        <v/>
      </c>
      <c r="G9645" s="2">
        <f>INPUTS!$B$11*A9645/10000</f>
        <v/>
      </c>
      <c r="H9645" s="2">
        <f>MAX(0, (INPUTS!$B$14+INPUTS!$B$16*INPUTS!$B$15) + (1-INPUTS!$B$18)*INPUTS!$B$19*G9645 - INPUTS!$B$17 - INPUTS!$B$20*MAX(0, -F9645))</f>
        <v/>
      </c>
      <c r="I9645" s="2">
        <f>IF(INPUTS!$B$13=0, H9645&lt;=0, H9645&lt;INPUTS!$B$13)</f>
        <v/>
      </c>
      <c r="J9645" s="2">
        <f>INPUTS!$B$21 + INPUTS!$B$24*F9645 + INPUTS!$B$25*G9645</f>
        <v/>
      </c>
      <c r="K9645" s="2">
        <f>J9645&lt;INPUTS!$B$23</f>
        <v/>
      </c>
      <c r="L9645" s="2">
        <f>J9645&lt;INPUTS!$B$22</f>
        <v/>
      </c>
      <c r="M9645" s="2">
        <f>INPUTS!$B$26 + INPUTS!$B$29*F9645</f>
        <v/>
      </c>
      <c r="N9645" s="2">
        <f>M9645&lt;INPUTS!$B$28</f>
        <v/>
      </c>
      <c r="O9645" s="2">
        <f>M9645&lt;INPUTS!$B$27</f>
        <v/>
      </c>
      <c r="P9645" s="2">
        <f>INPUTS!$B$30 + (1-INPUTS!$B$18)*INPUTS!$B$19*G9645</f>
        <v/>
      </c>
      <c r="Q9645" s="2">
        <f>INPUTS!$B$31 + INPUTS!$B$32*P9645</f>
        <v/>
      </c>
      <c r="R9645" s="2">
        <f>IF(INPUTS!$B$13=0, Q9645&lt;=0, Q9645&lt;INPUTS!$B$13)</f>
        <v/>
      </c>
      <c r="S9645" s="2">
        <f>OR(I9645,K9645,N9645,R9645)</f>
        <v/>
      </c>
      <c r="T9645" s="2">
        <f>OR(I9645,L9645,O9645,R9645)</f>
        <v/>
      </c>
    </row>
    <row r="9646">
      <c r="A9646" s="2" t="n">
        <v>250</v>
      </c>
      <c r="B9646" s="2" t="n">
        <v>125</v>
      </c>
      <c r="C9646" s="2" t="n">
        <v>-75</v>
      </c>
      <c r="D9646" s="2">
        <f>(A9646+B9646)/2 + C9646/2</f>
        <v/>
      </c>
      <c r="E9646" s="2">
        <f>SQRT(A9646^2+B9646^2+C9646^2)</f>
        <v/>
      </c>
      <c r="F9646" s="2">
        <f>INPUTS!$B$8*A9646+INPUTS!$B$9*D9646+INPUTS!$B$10*B9646</f>
        <v/>
      </c>
      <c r="G9646" s="2">
        <f>INPUTS!$B$11*A9646/10000</f>
        <v/>
      </c>
      <c r="H9646" s="2">
        <f>MAX(0, (INPUTS!$B$14+INPUTS!$B$16*INPUTS!$B$15) + (1-INPUTS!$B$18)*INPUTS!$B$19*G9646 - INPUTS!$B$17 - INPUTS!$B$20*MAX(0, -F9646))</f>
        <v/>
      </c>
      <c r="I9646" s="2">
        <f>IF(INPUTS!$B$13=0, H9646&lt;=0, H9646&lt;INPUTS!$B$13)</f>
        <v/>
      </c>
      <c r="J9646" s="2">
        <f>INPUTS!$B$21 + INPUTS!$B$24*F9646 + INPUTS!$B$25*G9646</f>
        <v/>
      </c>
      <c r="K9646" s="2">
        <f>J9646&lt;INPUTS!$B$23</f>
        <v/>
      </c>
      <c r="L9646" s="2">
        <f>J9646&lt;INPUTS!$B$22</f>
        <v/>
      </c>
      <c r="M9646" s="2">
        <f>INPUTS!$B$26 + INPUTS!$B$29*F9646</f>
        <v/>
      </c>
      <c r="N9646" s="2">
        <f>M9646&lt;INPUTS!$B$28</f>
        <v/>
      </c>
      <c r="O9646" s="2">
        <f>M9646&lt;INPUTS!$B$27</f>
        <v/>
      </c>
      <c r="P9646" s="2">
        <f>INPUTS!$B$30 + (1-INPUTS!$B$18)*INPUTS!$B$19*G9646</f>
        <v/>
      </c>
      <c r="Q9646" s="2">
        <f>INPUTS!$B$31 + INPUTS!$B$32*P9646</f>
        <v/>
      </c>
      <c r="R9646" s="2">
        <f>IF(INPUTS!$B$13=0, Q9646&lt;=0, Q9646&lt;INPUTS!$B$13)</f>
        <v/>
      </c>
      <c r="S9646" s="2">
        <f>OR(I9646,K9646,N9646,R9646)</f>
        <v/>
      </c>
      <c r="T9646" s="2">
        <f>OR(I9646,L9646,O9646,R9646)</f>
        <v/>
      </c>
    </row>
    <row r="9647">
      <c r="A9647" s="2" t="n">
        <v>250</v>
      </c>
      <c r="B9647" s="2" t="n">
        <v>125</v>
      </c>
      <c r="C9647" s="2" t="n">
        <v>-50</v>
      </c>
      <c r="D9647" s="2">
        <f>(A9647+B9647)/2 + C9647/2</f>
        <v/>
      </c>
      <c r="E9647" s="2">
        <f>SQRT(A9647^2+B9647^2+C9647^2)</f>
        <v/>
      </c>
      <c r="F9647" s="2">
        <f>INPUTS!$B$8*A9647+INPUTS!$B$9*D9647+INPUTS!$B$10*B9647</f>
        <v/>
      </c>
      <c r="G9647" s="2">
        <f>INPUTS!$B$11*A9647/10000</f>
        <v/>
      </c>
      <c r="H9647" s="2">
        <f>MAX(0, (INPUTS!$B$14+INPUTS!$B$16*INPUTS!$B$15) + (1-INPUTS!$B$18)*INPUTS!$B$19*G9647 - INPUTS!$B$17 - INPUTS!$B$20*MAX(0, -F9647))</f>
        <v/>
      </c>
      <c r="I9647" s="2">
        <f>IF(INPUTS!$B$13=0, H9647&lt;=0, H9647&lt;INPUTS!$B$13)</f>
        <v/>
      </c>
      <c r="J9647" s="2">
        <f>INPUTS!$B$21 + INPUTS!$B$24*F9647 + INPUTS!$B$25*G9647</f>
        <v/>
      </c>
      <c r="K9647" s="2">
        <f>J9647&lt;INPUTS!$B$23</f>
        <v/>
      </c>
      <c r="L9647" s="2">
        <f>J9647&lt;INPUTS!$B$22</f>
        <v/>
      </c>
      <c r="M9647" s="2">
        <f>INPUTS!$B$26 + INPUTS!$B$29*F9647</f>
        <v/>
      </c>
      <c r="N9647" s="2">
        <f>M9647&lt;INPUTS!$B$28</f>
        <v/>
      </c>
      <c r="O9647" s="2">
        <f>M9647&lt;INPUTS!$B$27</f>
        <v/>
      </c>
      <c r="P9647" s="2">
        <f>INPUTS!$B$30 + (1-INPUTS!$B$18)*INPUTS!$B$19*G9647</f>
        <v/>
      </c>
      <c r="Q9647" s="2">
        <f>INPUTS!$B$31 + INPUTS!$B$32*P9647</f>
        <v/>
      </c>
      <c r="R9647" s="2">
        <f>IF(INPUTS!$B$13=0, Q9647&lt;=0, Q9647&lt;INPUTS!$B$13)</f>
        <v/>
      </c>
      <c r="S9647" s="2">
        <f>OR(I9647,K9647,N9647,R9647)</f>
        <v/>
      </c>
      <c r="T9647" s="2">
        <f>OR(I9647,L9647,O9647,R9647)</f>
        <v/>
      </c>
    </row>
    <row r="9648">
      <c r="A9648" s="2" t="n">
        <v>250</v>
      </c>
      <c r="B9648" s="2" t="n">
        <v>125</v>
      </c>
      <c r="C9648" s="2" t="n">
        <v>-25</v>
      </c>
      <c r="D9648" s="2">
        <f>(A9648+B9648)/2 + C9648/2</f>
        <v/>
      </c>
      <c r="E9648" s="2">
        <f>SQRT(A9648^2+B9648^2+C9648^2)</f>
        <v/>
      </c>
      <c r="F9648" s="2">
        <f>INPUTS!$B$8*A9648+INPUTS!$B$9*D9648+INPUTS!$B$10*B9648</f>
        <v/>
      </c>
      <c r="G9648" s="2">
        <f>INPUTS!$B$11*A9648/10000</f>
        <v/>
      </c>
      <c r="H9648" s="2">
        <f>MAX(0, (INPUTS!$B$14+INPUTS!$B$16*INPUTS!$B$15) + (1-INPUTS!$B$18)*INPUTS!$B$19*G9648 - INPUTS!$B$17 - INPUTS!$B$20*MAX(0, -F9648))</f>
        <v/>
      </c>
      <c r="I9648" s="2">
        <f>IF(INPUTS!$B$13=0, H9648&lt;=0, H9648&lt;INPUTS!$B$13)</f>
        <v/>
      </c>
      <c r="J9648" s="2">
        <f>INPUTS!$B$21 + INPUTS!$B$24*F9648 + INPUTS!$B$25*G9648</f>
        <v/>
      </c>
      <c r="K9648" s="2">
        <f>J9648&lt;INPUTS!$B$23</f>
        <v/>
      </c>
      <c r="L9648" s="2">
        <f>J9648&lt;INPUTS!$B$22</f>
        <v/>
      </c>
      <c r="M9648" s="2">
        <f>INPUTS!$B$26 + INPUTS!$B$29*F9648</f>
        <v/>
      </c>
      <c r="N9648" s="2">
        <f>M9648&lt;INPUTS!$B$28</f>
        <v/>
      </c>
      <c r="O9648" s="2">
        <f>M9648&lt;INPUTS!$B$27</f>
        <v/>
      </c>
      <c r="P9648" s="2">
        <f>INPUTS!$B$30 + (1-INPUTS!$B$18)*INPUTS!$B$19*G9648</f>
        <v/>
      </c>
      <c r="Q9648" s="2">
        <f>INPUTS!$B$31 + INPUTS!$B$32*P9648</f>
        <v/>
      </c>
      <c r="R9648" s="2">
        <f>IF(INPUTS!$B$13=0, Q9648&lt;=0, Q9648&lt;INPUTS!$B$13)</f>
        <v/>
      </c>
      <c r="S9648" s="2">
        <f>OR(I9648,K9648,N9648,R9648)</f>
        <v/>
      </c>
      <c r="T9648" s="2">
        <f>OR(I9648,L9648,O9648,R9648)</f>
        <v/>
      </c>
    </row>
    <row r="9649">
      <c r="A9649" s="2" t="n">
        <v>250</v>
      </c>
      <c r="B9649" s="2" t="n">
        <v>125</v>
      </c>
      <c r="C9649" s="2" t="n">
        <v>0</v>
      </c>
      <c r="D9649" s="2">
        <f>(A9649+B9649)/2 + C9649/2</f>
        <v/>
      </c>
      <c r="E9649" s="2">
        <f>SQRT(A9649^2+B9649^2+C9649^2)</f>
        <v/>
      </c>
      <c r="F9649" s="2">
        <f>INPUTS!$B$8*A9649+INPUTS!$B$9*D9649+INPUTS!$B$10*B9649</f>
        <v/>
      </c>
      <c r="G9649" s="2">
        <f>INPUTS!$B$11*A9649/10000</f>
        <v/>
      </c>
      <c r="H9649" s="2">
        <f>MAX(0, (INPUTS!$B$14+INPUTS!$B$16*INPUTS!$B$15) + (1-INPUTS!$B$18)*INPUTS!$B$19*G9649 - INPUTS!$B$17 - INPUTS!$B$20*MAX(0, -F9649))</f>
        <v/>
      </c>
      <c r="I9649" s="2">
        <f>IF(INPUTS!$B$13=0, H9649&lt;=0, H9649&lt;INPUTS!$B$13)</f>
        <v/>
      </c>
      <c r="J9649" s="2">
        <f>INPUTS!$B$21 + INPUTS!$B$24*F9649 + INPUTS!$B$25*G9649</f>
        <v/>
      </c>
      <c r="K9649" s="2">
        <f>J9649&lt;INPUTS!$B$23</f>
        <v/>
      </c>
      <c r="L9649" s="2">
        <f>J9649&lt;INPUTS!$B$22</f>
        <v/>
      </c>
      <c r="M9649" s="2">
        <f>INPUTS!$B$26 + INPUTS!$B$29*F9649</f>
        <v/>
      </c>
      <c r="N9649" s="2">
        <f>M9649&lt;INPUTS!$B$28</f>
        <v/>
      </c>
      <c r="O9649" s="2">
        <f>M9649&lt;INPUTS!$B$27</f>
        <v/>
      </c>
      <c r="P9649" s="2">
        <f>INPUTS!$B$30 + (1-INPUTS!$B$18)*INPUTS!$B$19*G9649</f>
        <v/>
      </c>
      <c r="Q9649" s="2">
        <f>INPUTS!$B$31 + INPUTS!$B$32*P9649</f>
        <v/>
      </c>
      <c r="R9649" s="2">
        <f>IF(INPUTS!$B$13=0, Q9649&lt;=0, Q9649&lt;INPUTS!$B$13)</f>
        <v/>
      </c>
      <c r="S9649" s="2">
        <f>OR(I9649,K9649,N9649,R9649)</f>
        <v/>
      </c>
      <c r="T9649" s="2">
        <f>OR(I9649,L9649,O9649,R9649)</f>
        <v/>
      </c>
    </row>
    <row r="9650">
      <c r="A9650" s="2" t="n">
        <v>250</v>
      </c>
      <c r="B9650" s="2" t="n">
        <v>125</v>
      </c>
      <c r="C9650" s="2" t="n">
        <v>25</v>
      </c>
      <c r="D9650" s="2">
        <f>(A9650+B9650)/2 + C9650/2</f>
        <v/>
      </c>
      <c r="E9650" s="2">
        <f>SQRT(A9650^2+B9650^2+C9650^2)</f>
        <v/>
      </c>
      <c r="F9650" s="2">
        <f>INPUTS!$B$8*A9650+INPUTS!$B$9*D9650+INPUTS!$B$10*B9650</f>
        <v/>
      </c>
      <c r="G9650" s="2">
        <f>INPUTS!$B$11*A9650/10000</f>
        <v/>
      </c>
      <c r="H9650" s="2">
        <f>MAX(0, (INPUTS!$B$14+INPUTS!$B$16*INPUTS!$B$15) + (1-INPUTS!$B$18)*INPUTS!$B$19*G9650 - INPUTS!$B$17 - INPUTS!$B$20*MAX(0, -F9650))</f>
        <v/>
      </c>
      <c r="I9650" s="2">
        <f>IF(INPUTS!$B$13=0, H9650&lt;=0, H9650&lt;INPUTS!$B$13)</f>
        <v/>
      </c>
      <c r="J9650" s="2">
        <f>INPUTS!$B$21 + INPUTS!$B$24*F9650 + INPUTS!$B$25*G9650</f>
        <v/>
      </c>
      <c r="K9650" s="2">
        <f>J9650&lt;INPUTS!$B$23</f>
        <v/>
      </c>
      <c r="L9650" s="2">
        <f>J9650&lt;INPUTS!$B$22</f>
        <v/>
      </c>
      <c r="M9650" s="2">
        <f>INPUTS!$B$26 + INPUTS!$B$29*F9650</f>
        <v/>
      </c>
      <c r="N9650" s="2">
        <f>M9650&lt;INPUTS!$B$28</f>
        <v/>
      </c>
      <c r="O9650" s="2">
        <f>M9650&lt;INPUTS!$B$27</f>
        <v/>
      </c>
      <c r="P9650" s="2">
        <f>INPUTS!$B$30 + (1-INPUTS!$B$18)*INPUTS!$B$19*G9650</f>
        <v/>
      </c>
      <c r="Q9650" s="2">
        <f>INPUTS!$B$31 + INPUTS!$B$32*P9650</f>
        <v/>
      </c>
      <c r="R9650" s="2">
        <f>IF(INPUTS!$B$13=0, Q9650&lt;=0, Q9650&lt;INPUTS!$B$13)</f>
        <v/>
      </c>
      <c r="S9650" s="2">
        <f>OR(I9650,K9650,N9650,R9650)</f>
        <v/>
      </c>
      <c r="T9650" s="2">
        <f>OR(I9650,L9650,O9650,R9650)</f>
        <v/>
      </c>
    </row>
    <row r="9651">
      <c r="A9651" s="2" t="n">
        <v>250</v>
      </c>
      <c r="B9651" s="2" t="n">
        <v>125</v>
      </c>
      <c r="C9651" s="2" t="n">
        <v>50</v>
      </c>
      <c r="D9651" s="2">
        <f>(A9651+B9651)/2 + C9651/2</f>
        <v/>
      </c>
      <c r="E9651" s="2">
        <f>SQRT(A9651^2+B9651^2+C9651^2)</f>
        <v/>
      </c>
      <c r="F9651" s="2">
        <f>INPUTS!$B$8*A9651+INPUTS!$B$9*D9651+INPUTS!$B$10*B9651</f>
        <v/>
      </c>
      <c r="G9651" s="2">
        <f>INPUTS!$B$11*A9651/10000</f>
        <v/>
      </c>
      <c r="H9651" s="2">
        <f>MAX(0, (INPUTS!$B$14+INPUTS!$B$16*INPUTS!$B$15) + (1-INPUTS!$B$18)*INPUTS!$B$19*G9651 - INPUTS!$B$17 - INPUTS!$B$20*MAX(0, -F9651))</f>
        <v/>
      </c>
      <c r="I9651" s="2">
        <f>IF(INPUTS!$B$13=0, H9651&lt;=0, H9651&lt;INPUTS!$B$13)</f>
        <v/>
      </c>
      <c r="J9651" s="2">
        <f>INPUTS!$B$21 + INPUTS!$B$24*F9651 + INPUTS!$B$25*G9651</f>
        <v/>
      </c>
      <c r="K9651" s="2">
        <f>J9651&lt;INPUTS!$B$23</f>
        <v/>
      </c>
      <c r="L9651" s="2">
        <f>J9651&lt;INPUTS!$B$22</f>
        <v/>
      </c>
      <c r="M9651" s="2">
        <f>INPUTS!$B$26 + INPUTS!$B$29*F9651</f>
        <v/>
      </c>
      <c r="N9651" s="2">
        <f>M9651&lt;INPUTS!$B$28</f>
        <v/>
      </c>
      <c r="O9651" s="2">
        <f>M9651&lt;INPUTS!$B$27</f>
        <v/>
      </c>
      <c r="P9651" s="2">
        <f>INPUTS!$B$30 + (1-INPUTS!$B$18)*INPUTS!$B$19*G9651</f>
        <v/>
      </c>
      <c r="Q9651" s="2">
        <f>INPUTS!$B$31 + INPUTS!$B$32*P9651</f>
        <v/>
      </c>
      <c r="R9651" s="2">
        <f>IF(INPUTS!$B$13=0, Q9651&lt;=0, Q9651&lt;INPUTS!$B$13)</f>
        <v/>
      </c>
      <c r="S9651" s="2">
        <f>OR(I9651,K9651,N9651,R9651)</f>
        <v/>
      </c>
      <c r="T9651" s="2">
        <f>OR(I9651,L9651,O9651,R9651)</f>
        <v/>
      </c>
    </row>
    <row r="9652">
      <c r="A9652" s="2" t="n">
        <v>250</v>
      </c>
      <c r="B9652" s="2" t="n">
        <v>125</v>
      </c>
      <c r="C9652" s="2" t="n">
        <v>75</v>
      </c>
      <c r="D9652" s="2">
        <f>(A9652+B9652)/2 + C9652/2</f>
        <v/>
      </c>
      <c r="E9652" s="2">
        <f>SQRT(A9652^2+B9652^2+C9652^2)</f>
        <v/>
      </c>
      <c r="F9652" s="2">
        <f>INPUTS!$B$8*A9652+INPUTS!$B$9*D9652+INPUTS!$B$10*B9652</f>
        <v/>
      </c>
      <c r="G9652" s="2">
        <f>INPUTS!$B$11*A9652/10000</f>
        <v/>
      </c>
      <c r="H9652" s="2">
        <f>MAX(0, (INPUTS!$B$14+INPUTS!$B$16*INPUTS!$B$15) + (1-INPUTS!$B$18)*INPUTS!$B$19*G9652 - INPUTS!$B$17 - INPUTS!$B$20*MAX(0, -F9652))</f>
        <v/>
      </c>
      <c r="I9652" s="2">
        <f>IF(INPUTS!$B$13=0, H9652&lt;=0, H9652&lt;INPUTS!$B$13)</f>
        <v/>
      </c>
      <c r="J9652" s="2">
        <f>INPUTS!$B$21 + INPUTS!$B$24*F9652 + INPUTS!$B$25*G9652</f>
        <v/>
      </c>
      <c r="K9652" s="2">
        <f>J9652&lt;INPUTS!$B$23</f>
        <v/>
      </c>
      <c r="L9652" s="2">
        <f>J9652&lt;INPUTS!$B$22</f>
        <v/>
      </c>
      <c r="M9652" s="2">
        <f>INPUTS!$B$26 + INPUTS!$B$29*F9652</f>
        <v/>
      </c>
      <c r="N9652" s="2">
        <f>M9652&lt;INPUTS!$B$28</f>
        <v/>
      </c>
      <c r="O9652" s="2">
        <f>M9652&lt;INPUTS!$B$27</f>
        <v/>
      </c>
      <c r="P9652" s="2">
        <f>INPUTS!$B$30 + (1-INPUTS!$B$18)*INPUTS!$B$19*G9652</f>
        <v/>
      </c>
      <c r="Q9652" s="2">
        <f>INPUTS!$B$31 + INPUTS!$B$32*P9652</f>
        <v/>
      </c>
      <c r="R9652" s="2">
        <f>IF(INPUTS!$B$13=0, Q9652&lt;=0, Q9652&lt;INPUTS!$B$13)</f>
        <v/>
      </c>
      <c r="S9652" s="2">
        <f>OR(I9652,K9652,N9652,R9652)</f>
        <v/>
      </c>
      <c r="T9652" s="2">
        <f>OR(I9652,L9652,O9652,R9652)</f>
        <v/>
      </c>
    </row>
    <row r="9653">
      <c r="A9653" s="2" t="n">
        <v>250</v>
      </c>
      <c r="B9653" s="2" t="n">
        <v>125</v>
      </c>
      <c r="C9653" s="2" t="n">
        <v>100</v>
      </c>
      <c r="D9653" s="2">
        <f>(A9653+B9653)/2 + C9653/2</f>
        <v/>
      </c>
      <c r="E9653" s="2">
        <f>SQRT(A9653^2+B9653^2+C9653^2)</f>
        <v/>
      </c>
      <c r="F9653" s="2">
        <f>INPUTS!$B$8*A9653+INPUTS!$B$9*D9653+INPUTS!$B$10*B9653</f>
        <v/>
      </c>
      <c r="G9653" s="2">
        <f>INPUTS!$B$11*A9653/10000</f>
        <v/>
      </c>
      <c r="H9653" s="2">
        <f>MAX(0, (INPUTS!$B$14+INPUTS!$B$16*INPUTS!$B$15) + (1-INPUTS!$B$18)*INPUTS!$B$19*G9653 - INPUTS!$B$17 - INPUTS!$B$20*MAX(0, -F9653))</f>
        <v/>
      </c>
      <c r="I9653" s="2">
        <f>IF(INPUTS!$B$13=0, H9653&lt;=0, H9653&lt;INPUTS!$B$13)</f>
        <v/>
      </c>
      <c r="J9653" s="2">
        <f>INPUTS!$B$21 + INPUTS!$B$24*F9653 + INPUTS!$B$25*G9653</f>
        <v/>
      </c>
      <c r="K9653" s="2">
        <f>J9653&lt;INPUTS!$B$23</f>
        <v/>
      </c>
      <c r="L9653" s="2">
        <f>J9653&lt;INPUTS!$B$22</f>
        <v/>
      </c>
      <c r="M9653" s="2">
        <f>INPUTS!$B$26 + INPUTS!$B$29*F9653</f>
        <v/>
      </c>
      <c r="N9653" s="2">
        <f>M9653&lt;INPUTS!$B$28</f>
        <v/>
      </c>
      <c r="O9653" s="2">
        <f>M9653&lt;INPUTS!$B$27</f>
        <v/>
      </c>
      <c r="P9653" s="2">
        <f>INPUTS!$B$30 + (1-INPUTS!$B$18)*INPUTS!$B$19*G9653</f>
        <v/>
      </c>
      <c r="Q9653" s="2">
        <f>INPUTS!$B$31 + INPUTS!$B$32*P9653</f>
        <v/>
      </c>
      <c r="R9653" s="2">
        <f>IF(INPUTS!$B$13=0, Q9653&lt;=0, Q9653&lt;INPUTS!$B$13)</f>
        <v/>
      </c>
      <c r="S9653" s="2">
        <f>OR(I9653,K9653,N9653,R9653)</f>
        <v/>
      </c>
      <c r="T9653" s="2">
        <f>OR(I9653,L9653,O9653,R9653)</f>
        <v/>
      </c>
    </row>
    <row r="9654">
      <c r="A9654" s="2" t="n">
        <v>250</v>
      </c>
      <c r="B9654" s="2" t="n">
        <v>125</v>
      </c>
      <c r="C9654" s="2" t="n">
        <v>125</v>
      </c>
      <c r="D9654" s="2">
        <f>(A9654+B9654)/2 + C9654/2</f>
        <v/>
      </c>
      <c r="E9654" s="2">
        <f>SQRT(A9654^2+B9654^2+C9654^2)</f>
        <v/>
      </c>
      <c r="F9654" s="2">
        <f>INPUTS!$B$8*A9654+INPUTS!$B$9*D9654+INPUTS!$B$10*B9654</f>
        <v/>
      </c>
      <c r="G9654" s="2">
        <f>INPUTS!$B$11*A9654/10000</f>
        <v/>
      </c>
      <c r="H9654" s="2">
        <f>MAX(0, (INPUTS!$B$14+INPUTS!$B$16*INPUTS!$B$15) + (1-INPUTS!$B$18)*INPUTS!$B$19*G9654 - INPUTS!$B$17 - INPUTS!$B$20*MAX(0, -F9654))</f>
        <v/>
      </c>
      <c r="I9654" s="2">
        <f>IF(INPUTS!$B$13=0, H9654&lt;=0, H9654&lt;INPUTS!$B$13)</f>
        <v/>
      </c>
      <c r="J9654" s="2">
        <f>INPUTS!$B$21 + INPUTS!$B$24*F9654 + INPUTS!$B$25*G9654</f>
        <v/>
      </c>
      <c r="K9654" s="2">
        <f>J9654&lt;INPUTS!$B$23</f>
        <v/>
      </c>
      <c r="L9654" s="2">
        <f>J9654&lt;INPUTS!$B$22</f>
        <v/>
      </c>
      <c r="M9654" s="2">
        <f>INPUTS!$B$26 + INPUTS!$B$29*F9654</f>
        <v/>
      </c>
      <c r="N9654" s="2">
        <f>M9654&lt;INPUTS!$B$28</f>
        <v/>
      </c>
      <c r="O9654" s="2">
        <f>M9654&lt;INPUTS!$B$27</f>
        <v/>
      </c>
      <c r="P9654" s="2">
        <f>INPUTS!$B$30 + (1-INPUTS!$B$18)*INPUTS!$B$19*G9654</f>
        <v/>
      </c>
      <c r="Q9654" s="2">
        <f>INPUTS!$B$31 + INPUTS!$B$32*P9654</f>
        <v/>
      </c>
      <c r="R9654" s="2">
        <f>IF(INPUTS!$B$13=0, Q9654&lt;=0, Q9654&lt;INPUTS!$B$13)</f>
        <v/>
      </c>
      <c r="S9654" s="2">
        <f>OR(I9654,K9654,N9654,R9654)</f>
        <v/>
      </c>
      <c r="T9654" s="2">
        <f>OR(I9654,L9654,O9654,R9654)</f>
        <v/>
      </c>
    </row>
    <row r="9655">
      <c r="A9655" s="2" t="n">
        <v>250</v>
      </c>
      <c r="B9655" s="2" t="n">
        <v>125</v>
      </c>
      <c r="C9655" s="2" t="n">
        <v>150</v>
      </c>
      <c r="D9655" s="2">
        <f>(A9655+B9655)/2 + C9655/2</f>
        <v/>
      </c>
      <c r="E9655" s="2">
        <f>SQRT(A9655^2+B9655^2+C9655^2)</f>
        <v/>
      </c>
      <c r="F9655" s="2">
        <f>INPUTS!$B$8*A9655+INPUTS!$B$9*D9655+INPUTS!$B$10*B9655</f>
        <v/>
      </c>
      <c r="G9655" s="2">
        <f>INPUTS!$B$11*A9655/10000</f>
        <v/>
      </c>
      <c r="H9655" s="2">
        <f>MAX(0, (INPUTS!$B$14+INPUTS!$B$16*INPUTS!$B$15) + (1-INPUTS!$B$18)*INPUTS!$B$19*G9655 - INPUTS!$B$17 - INPUTS!$B$20*MAX(0, -F9655))</f>
        <v/>
      </c>
      <c r="I9655" s="2">
        <f>IF(INPUTS!$B$13=0, H9655&lt;=0, H9655&lt;INPUTS!$B$13)</f>
        <v/>
      </c>
      <c r="J9655" s="2">
        <f>INPUTS!$B$21 + INPUTS!$B$24*F9655 + INPUTS!$B$25*G9655</f>
        <v/>
      </c>
      <c r="K9655" s="2">
        <f>J9655&lt;INPUTS!$B$23</f>
        <v/>
      </c>
      <c r="L9655" s="2">
        <f>J9655&lt;INPUTS!$B$22</f>
        <v/>
      </c>
      <c r="M9655" s="2">
        <f>INPUTS!$B$26 + INPUTS!$B$29*F9655</f>
        <v/>
      </c>
      <c r="N9655" s="2">
        <f>M9655&lt;INPUTS!$B$28</f>
        <v/>
      </c>
      <c r="O9655" s="2">
        <f>M9655&lt;INPUTS!$B$27</f>
        <v/>
      </c>
      <c r="P9655" s="2">
        <f>INPUTS!$B$30 + (1-INPUTS!$B$18)*INPUTS!$B$19*G9655</f>
        <v/>
      </c>
      <c r="Q9655" s="2">
        <f>INPUTS!$B$31 + INPUTS!$B$32*P9655</f>
        <v/>
      </c>
      <c r="R9655" s="2">
        <f>IF(INPUTS!$B$13=0, Q9655&lt;=0, Q9655&lt;INPUTS!$B$13)</f>
        <v/>
      </c>
      <c r="S9655" s="2">
        <f>OR(I9655,K9655,N9655,R9655)</f>
        <v/>
      </c>
      <c r="T9655" s="2">
        <f>OR(I9655,L9655,O9655,R9655)</f>
        <v/>
      </c>
    </row>
    <row r="9656">
      <c r="A9656" s="2" t="n">
        <v>250</v>
      </c>
      <c r="B9656" s="2" t="n">
        <v>125</v>
      </c>
      <c r="C9656" s="2" t="n">
        <v>175</v>
      </c>
      <c r="D9656" s="2">
        <f>(A9656+B9656)/2 + C9656/2</f>
        <v/>
      </c>
      <c r="E9656" s="2">
        <f>SQRT(A9656^2+B9656^2+C9656^2)</f>
        <v/>
      </c>
      <c r="F9656" s="2">
        <f>INPUTS!$B$8*A9656+INPUTS!$B$9*D9656+INPUTS!$B$10*B9656</f>
        <v/>
      </c>
      <c r="G9656" s="2">
        <f>INPUTS!$B$11*A9656/10000</f>
        <v/>
      </c>
      <c r="H9656" s="2">
        <f>MAX(0, (INPUTS!$B$14+INPUTS!$B$16*INPUTS!$B$15) + (1-INPUTS!$B$18)*INPUTS!$B$19*G9656 - INPUTS!$B$17 - INPUTS!$B$20*MAX(0, -F9656))</f>
        <v/>
      </c>
      <c r="I9656" s="2">
        <f>IF(INPUTS!$B$13=0, H9656&lt;=0, H9656&lt;INPUTS!$B$13)</f>
        <v/>
      </c>
      <c r="J9656" s="2">
        <f>INPUTS!$B$21 + INPUTS!$B$24*F9656 + INPUTS!$B$25*G9656</f>
        <v/>
      </c>
      <c r="K9656" s="2">
        <f>J9656&lt;INPUTS!$B$23</f>
        <v/>
      </c>
      <c r="L9656" s="2">
        <f>J9656&lt;INPUTS!$B$22</f>
        <v/>
      </c>
      <c r="M9656" s="2">
        <f>INPUTS!$B$26 + INPUTS!$B$29*F9656</f>
        <v/>
      </c>
      <c r="N9656" s="2">
        <f>M9656&lt;INPUTS!$B$28</f>
        <v/>
      </c>
      <c r="O9656" s="2">
        <f>M9656&lt;INPUTS!$B$27</f>
        <v/>
      </c>
      <c r="P9656" s="2">
        <f>INPUTS!$B$30 + (1-INPUTS!$B$18)*INPUTS!$B$19*G9656</f>
        <v/>
      </c>
      <c r="Q9656" s="2">
        <f>INPUTS!$B$31 + INPUTS!$B$32*P9656</f>
        <v/>
      </c>
      <c r="R9656" s="2">
        <f>IF(INPUTS!$B$13=0, Q9656&lt;=0, Q9656&lt;INPUTS!$B$13)</f>
        <v/>
      </c>
      <c r="S9656" s="2">
        <f>OR(I9656,K9656,N9656,R9656)</f>
        <v/>
      </c>
      <c r="T9656" s="2">
        <f>OR(I9656,L9656,O9656,R9656)</f>
        <v/>
      </c>
    </row>
    <row r="9657">
      <c r="A9657" s="2" t="n">
        <v>250</v>
      </c>
      <c r="B9657" s="2" t="n">
        <v>125</v>
      </c>
      <c r="C9657" s="2" t="n">
        <v>200</v>
      </c>
      <c r="D9657" s="2">
        <f>(A9657+B9657)/2 + C9657/2</f>
        <v/>
      </c>
      <c r="E9657" s="2">
        <f>SQRT(A9657^2+B9657^2+C9657^2)</f>
        <v/>
      </c>
      <c r="F9657" s="2">
        <f>INPUTS!$B$8*A9657+INPUTS!$B$9*D9657+INPUTS!$B$10*B9657</f>
        <v/>
      </c>
      <c r="G9657" s="2">
        <f>INPUTS!$B$11*A9657/10000</f>
        <v/>
      </c>
      <c r="H9657" s="2">
        <f>MAX(0, (INPUTS!$B$14+INPUTS!$B$16*INPUTS!$B$15) + (1-INPUTS!$B$18)*INPUTS!$B$19*G9657 - INPUTS!$B$17 - INPUTS!$B$20*MAX(0, -F9657))</f>
        <v/>
      </c>
      <c r="I9657" s="2">
        <f>IF(INPUTS!$B$13=0, H9657&lt;=0, H9657&lt;INPUTS!$B$13)</f>
        <v/>
      </c>
      <c r="J9657" s="2">
        <f>INPUTS!$B$21 + INPUTS!$B$24*F9657 + INPUTS!$B$25*G9657</f>
        <v/>
      </c>
      <c r="K9657" s="2">
        <f>J9657&lt;INPUTS!$B$23</f>
        <v/>
      </c>
      <c r="L9657" s="2">
        <f>J9657&lt;INPUTS!$B$22</f>
        <v/>
      </c>
      <c r="M9657" s="2">
        <f>INPUTS!$B$26 + INPUTS!$B$29*F9657</f>
        <v/>
      </c>
      <c r="N9657" s="2">
        <f>M9657&lt;INPUTS!$B$28</f>
        <v/>
      </c>
      <c r="O9657" s="2">
        <f>M9657&lt;INPUTS!$B$27</f>
        <v/>
      </c>
      <c r="P9657" s="2">
        <f>INPUTS!$B$30 + (1-INPUTS!$B$18)*INPUTS!$B$19*G9657</f>
        <v/>
      </c>
      <c r="Q9657" s="2">
        <f>INPUTS!$B$31 + INPUTS!$B$32*P9657</f>
        <v/>
      </c>
      <c r="R9657" s="2">
        <f>IF(INPUTS!$B$13=0, Q9657&lt;=0, Q9657&lt;INPUTS!$B$13)</f>
        <v/>
      </c>
      <c r="S9657" s="2">
        <f>OR(I9657,K9657,N9657,R9657)</f>
        <v/>
      </c>
      <c r="T9657" s="2">
        <f>OR(I9657,L9657,O9657,R9657)</f>
        <v/>
      </c>
    </row>
    <row r="9658">
      <c r="A9658" s="2" t="n">
        <v>250</v>
      </c>
      <c r="B9658" s="2" t="n">
        <v>150</v>
      </c>
      <c r="C9658" s="2" t="n">
        <v>-200</v>
      </c>
      <c r="D9658" s="2">
        <f>(A9658+B9658)/2 + C9658/2</f>
        <v/>
      </c>
      <c r="E9658" s="2">
        <f>SQRT(A9658^2+B9658^2+C9658^2)</f>
        <v/>
      </c>
      <c r="F9658" s="2">
        <f>INPUTS!$B$8*A9658+INPUTS!$B$9*D9658+INPUTS!$B$10*B9658</f>
        <v/>
      </c>
      <c r="G9658" s="2">
        <f>INPUTS!$B$11*A9658/10000</f>
        <v/>
      </c>
      <c r="H9658" s="2">
        <f>MAX(0, (INPUTS!$B$14+INPUTS!$B$16*INPUTS!$B$15) + (1-INPUTS!$B$18)*INPUTS!$B$19*G9658 - INPUTS!$B$17 - INPUTS!$B$20*MAX(0, -F9658))</f>
        <v/>
      </c>
      <c r="I9658" s="2">
        <f>IF(INPUTS!$B$13=0, H9658&lt;=0, H9658&lt;INPUTS!$B$13)</f>
        <v/>
      </c>
      <c r="J9658" s="2">
        <f>INPUTS!$B$21 + INPUTS!$B$24*F9658 + INPUTS!$B$25*G9658</f>
        <v/>
      </c>
      <c r="K9658" s="2">
        <f>J9658&lt;INPUTS!$B$23</f>
        <v/>
      </c>
      <c r="L9658" s="2">
        <f>J9658&lt;INPUTS!$B$22</f>
        <v/>
      </c>
      <c r="M9658" s="2">
        <f>INPUTS!$B$26 + INPUTS!$B$29*F9658</f>
        <v/>
      </c>
      <c r="N9658" s="2">
        <f>M9658&lt;INPUTS!$B$28</f>
        <v/>
      </c>
      <c r="O9658" s="2">
        <f>M9658&lt;INPUTS!$B$27</f>
        <v/>
      </c>
      <c r="P9658" s="2">
        <f>INPUTS!$B$30 + (1-INPUTS!$B$18)*INPUTS!$B$19*G9658</f>
        <v/>
      </c>
      <c r="Q9658" s="2">
        <f>INPUTS!$B$31 + INPUTS!$B$32*P9658</f>
        <v/>
      </c>
      <c r="R9658" s="2">
        <f>IF(INPUTS!$B$13=0, Q9658&lt;=0, Q9658&lt;INPUTS!$B$13)</f>
        <v/>
      </c>
      <c r="S9658" s="2">
        <f>OR(I9658,K9658,N9658,R9658)</f>
        <v/>
      </c>
      <c r="T9658" s="2">
        <f>OR(I9658,L9658,O9658,R9658)</f>
        <v/>
      </c>
    </row>
    <row r="9659">
      <c r="A9659" s="2" t="n">
        <v>250</v>
      </c>
      <c r="B9659" s="2" t="n">
        <v>150</v>
      </c>
      <c r="C9659" s="2" t="n">
        <v>-175</v>
      </c>
      <c r="D9659" s="2">
        <f>(A9659+B9659)/2 + C9659/2</f>
        <v/>
      </c>
      <c r="E9659" s="2">
        <f>SQRT(A9659^2+B9659^2+C9659^2)</f>
        <v/>
      </c>
      <c r="F9659" s="2">
        <f>INPUTS!$B$8*A9659+INPUTS!$B$9*D9659+INPUTS!$B$10*B9659</f>
        <v/>
      </c>
      <c r="G9659" s="2">
        <f>INPUTS!$B$11*A9659/10000</f>
        <v/>
      </c>
      <c r="H9659" s="2">
        <f>MAX(0, (INPUTS!$B$14+INPUTS!$B$16*INPUTS!$B$15) + (1-INPUTS!$B$18)*INPUTS!$B$19*G9659 - INPUTS!$B$17 - INPUTS!$B$20*MAX(0, -F9659))</f>
        <v/>
      </c>
      <c r="I9659" s="2">
        <f>IF(INPUTS!$B$13=0, H9659&lt;=0, H9659&lt;INPUTS!$B$13)</f>
        <v/>
      </c>
      <c r="J9659" s="2">
        <f>INPUTS!$B$21 + INPUTS!$B$24*F9659 + INPUTS!$B$25*G9659</f>
        <v/>
      </c>
      <c r="K9659" s="2">
        <f>J9659&lt;INPUTS!$B$23</f>
        <v/>
      </c>
      <c r="L9659" s="2">
        <f>J9659&lt;INPUTS!$B$22</f>
        <v/>
      </c>
      <c r="M9659" s="2">
        <f>INPUTS!$B$26 + INPUTS!$B$29*F9659</f>
        <v/>
      </c>
      <c r="N9659" s="2">
        <f>M9659&lt;INPUTS!$B$28</f>
        <v/>
      </c>
      <c r="O9659" s="2">
        <f>M9659&lt;INPUTS!$B$27</f>
        <v/>
      </c>
      <c r="P9659" s="2">
        <f>INPUTS!$B$30 + (1-INPUTS!$B$18)*INPUTS!$B$19*G9659</f>
        <v/>
      </c>
      <c r="Q9659" s="2">
        <f>INPUTS!$B$31 + INPUTS!$B$32*P9659</f>
        <v/>
      </c>
      <c r="R9659" s="2">
        <f>IF(INPUTS!$B$13=0, Q9659&lt;=0, Q9659&lt;INPUTS!$B$13)</f>
        <v/>
      </c>
      <c r="S9659" s="2">
        <f>OR(I9659,K9659,N9659,R9659)</f>
        <v/>
      </c>
      <c r="T9659" s="2">
        <f>OR(I9659,L9659,O9659,R9659)</f>
        <v/>
      </c>
    </row>
    <row r="9660">
      <c r="A9660" s="2" t="n">
        <v>250</v>
      </c>
      <c r="B9660" s="2" t="n">
        <v>150</v>
      </c>
      <c r="C9660" s="2" t="n">
        <v>-150</v>
      </c>
      <c r="D9660" s="2">
        <f>(A9660+B9660)/2 + C9660/2</f>
        <v/>
      </c>
      <c r="E9660" s="2">
        <f>SQRT(A9660^2+B9660^2+C9660^2)</f>
        <v/>
      </c>
      <c r="F9660" s="2">
        <f>INPUTS!$B$8*A9660+INPUTS!$B$9*D9660+INPUTS!$B$10*B9660</f>
        <v/>
      </c>
      <c r="G9660" s="2">
        <f>INPUTS!$B$11*A9660/10000</f>
        <v/>
      </c>
      <c r="H9660" s="2">
        <f>MAX(0, (INPUTS!$B$14+INPUTS!$B$16*INPUTS!$B$15) + (1-INPUTS!$B$18)*INPUTS!$B$19*G9660 - INPUTS!$B$17 - INPUTS!$B$20*MAX(0, -F9660))</f>
        <v/>
      </c>
      <c r="I9660" s="2">
        <f>IF(INPUTS!$B$13=0, H9660&lt;=0, H9660&lt;INPUTS!$B$13)</f>
        <v/>
      </c>
      <c r="J9660" s="2">
        <f>INPUTS!$B$21 + INPUTS!$B$24*F9660 + INPUTS!$B$25*G9660</f>
        <v/>
      </c>
      <c r="K9660" s="2">
        <f>J9660&lt;INPUTS!$B$23</f>
        <v/>
      </c>
      <c r="L9660" s="2">
        <f>J9660&lt;INPUTS!$B$22</f>
        <v/>
      </c>
      <c r="M9660" s="2">
        <f>INPUTS!$B$26 + INPUTS!$B$29*F9660</f>
        <v/>
      </c>
      <c r="N9660" s="2">
        <f>M9660&lt;INPUTS!$B$28</f>
        <v/>
      </c>
      <c r="O9660" s="2">
        <f>M9660&lt;INPUTS!$B$27</f>
        <v/>
      </c>
      <c r="P9660" s="2">
        <f>INPUTS!$B$30 + (1-INPUTS!$B$18)*INPUTS!$B$19*G9660</f>
        <v/>
      </c>
      <c r="Q9660" s="2">
        <f>INPUTS!$B$31 + INPUTS!$B$32*P9660</f>
        <v/>
      </c>
      <c r="R9660" s="2">
        <f>IF(INPUTS!$B$13=0, Q9660&lt;=0, Q9660&lt;INPUTS!$B$13)</f>
        <v/>
      </c>
      <c r="S9660" s="2">
        <f>OR(I9660,K9660,N9660,R9660)</f>
        <v/>
      </c>
      <c r="T9660" s="2">
        <f>OR(I9660,L9660,O9660,R9660)</f>
        <v/>
      </c>
    </row>
    <row r="9661">
      <c r="A9661" s="2" t="n">
        <v>250</v>
      </c>
      <c r="B9661" s="2" t="n">
        <v>150</v>
      </c>
      <c r="C9661" s="2" t="n">
        <v>-125</v>
      </c>
      <c r="D9661" s="2">
        <f>(A9661+B9661)/2 + C9661/2</f>
        <v/>
      </c>
      <c r="E9661" s="2">
        <f>SQRT(A9661^2+B9661^2+C9661^2)</f>
        <v/>
      </c>
      <c r="F9661" s="2">
        <f>INPUTS!$B$8*A9661+INPUTS!$B$9*D9661+INPUTS!$B$10*B9661</f>
        <v/>
      </c>
      <c r="G9661" s="2">
        <f>INPUTS!$B$11*A9661/10000</f>
        <v/>
      </c>
      <c r="H9661" s="2">
        <f>MAX(0, (INPUTS!$B$14+INPUTS!$B$16*INPUTS!$B$15) + (1-INPUTS!$B$18)*INPUTS!$B$19*G9661 - INPUTS!$B$17 - INPUTS!$B$20*MAX(0, -F9661))</f>
        <v/>
      </c>
      <c r="I9661" s="2">
        <f>IF(INPUTS!$B$13=0, H9661&lt;=0, H9661&lt;INPUTS!$B$13)</f>
        <v/>
      </c>
      <c r="J9661" s="2">
        <f>INPUTS!$B$21 + INPUTS!$B$24*F9661 + INPUTS!$B$25*G9661</f>
        <v/>
      </c>
      <c r="K9661" s="2">
        <f>J9661&lt;INPUTS!$B$23</f>
        <v/>
      </c>
      <c r="L9661" s="2">
        <f>J9661&lt;INPUTS!$B$22</f>
        <v/>
      </c>
      <c r="M9661" s="2">
        <f>INPUTS!$B$26 + INPUTS!$B$29*F9661</f>
        <v/>
      </c>
      <c r="N9661" s="2">
        <f>M9661&lt;INPUTS!$B$28</f>
        <v/>
      </c>
      <c r="O9661" s="2">
        <f>M9661&lt;INPUTS!$B$27</f>
        <v/>
      </c>
      <c r="P9661" s="2">
        <f>INPUTS!$B$30 + (1-INPUTS!$B$18)*INPUTS!$B$19*G9661</f>
        <v/>
      </c>
      <c r="Q9661" s="2">
        <f>INPUTS!$B$31 + INPUTS!$B$32*P9661</f>
        <v/>
      </c>
      <c r="R9661" s="2">
        <f>IF(INPUTS!$B$13=0, Q9661&lt;=0, Q9661&lt;INPUTS!$B$13)</f>
        <v/>
      </c>
      <c r="S9661" s="2">
        <f>OR(I9661,K9661,N9661,R9661)</f>
        <v/>
      </c>
      <c r="T9661" s="2">
        <f>OR(I9661,L9661,O9661,R9661)</f>
        <v/>
      </c>
    </row>
    <row r="9662">
      <c r="A9662" s="2" t="n">
        <v>250</v>
      </c>
      <c r="B9662" s="2" t="n">
        <v>150</v>
      </c>
      <c r="C9662" s="2" t="n">
        <v>-100</v>
      </c>
      <c r="D9662" s="2">
        <f>(A9662+B9662)/2 + C9662/2</f>
        <v/>
      </c>
      <c r="E9662" s="2">
        <f>SQRT(A9662^2+B9662^2+C9662^2)</f>
        <v/>
      </c>
      <c r="F9662" s="2">
        <f>INPUTS!$B$8*A9662+INPUTS!$B$9*D9662+INPUTS!$B$10*B9662</f>
        <v/>
      </c>
      <c r="G9662" s="2">
        <f>INPUTS!$B$11*A9662/10000</f>
        <v/>
      </c>
      <c r="H9662" s="2">
        <f>MAX(0, (INPUTS!$B$14+INPUTS!$B$16*INPUTS!$B$15) + (1-INPUTS!$B$18)*INPUTS!$B$19*G9662 - INPUTS!$B$17 - INPUTS!$B$20*MAX(0, -F9662))</f>
        <v/>
      </c>
      <c r="I9662" s="2">
        <f>IF(INPUTS!$B$13=0, H9662&lt;=0, H9662&lt;INPUTS!$B$13)</f>
        <v/>
      </c>
      <c r="J9662" s="2">
        <f>INPUTS!$B$21 + INPUTS!$B$24*F9662 + INPUTS!$B$25*G9662</f>
        <v/>
      </c>
      <c r="K9662" s="2">
        <f>J9662&lt;INPUTS!$B$23</f>
        <v/>
      </c>
      <c r="L9662" s="2">
        <f>J9662&lt;INPUTS!$B$22</f>
        <v/>
      </c>
      <c r="M9662" s="2">
        <f>INPUTS!$B$26 + INPUTS!$B$29*F9662</f>
        <v/>
      </c>
      <c r="N9662" s="2">
        <f>M9662&lt;INPUTS!$B$28</f>
        <v/>
      </c>
      <c r="O9662" s="2">
        <f>M9662&lt;INPUTS!$B$27</f>
        <v/>
      </c>
      <c r="P9662" s="2">
        <f>INPUTS!$B$30 + (1-INPUTS!$B$18)*INPUTS!$B$19*G9662</f>
        <v/>
      </c>
      <c r="Q9662" s="2">
        <f>INPUTS!$B$31 + INPUTS!$B$32*P9662</f>
        <v/>
      </c>
      <c r="R9662" s="2">
        <f>IF(INPUTS!$B$13=0, Q9662&lt;=0, Q9662&lt;INPUTS!$B$13)</f>
        <v/>
      </c>
      <c r="S9662" s="2">
        <f>OR(I9662,K9662,N9662,R9662)</f>
        <v/>
      </c>
      <c r="T9662" s="2">
        <f>OR(I9662,L9662,O9662,R9662)</f>
        <v/>
      </c>
    </row>
    <row r="9663">
      <c r="A9663" s="2" t="n">
        <v>250</v>
      </c>
      <c r="B9663" s="2" t="n">
        <v>150</v>
      </c>
      <c r="C9663" s="2" t="n">
        <v>-75</v>
      </c>
      <c r="D9663" s="2">
        <f>(A9663+B9663)/2 + C9663/2</f>
        <v/>
      </c>
      <c r="E9663" s="2">
        <f>SQRT(A9663^2+B9663^2+C9663^2)</f>
        <v/>
      </c>
      <c r="F9663" s="2">
        <f>INPUTS!$B$8*A9663+INPUTS!$B$9*D9663+INPUTS!$B$10*B9663</f>
        <v/>
      </c>
      <c r="G9663" s="2">
        <f>INPUTS!$B$11*A9663/10000</f>
        <v/>
      </c>
      <c r="H9663" s="2">
        <f>MAX(0, (INPUTS!$B$14+INPUTS!$B$16*INPUTS!$B$15) + (1-INPUTS!$B$18)*INPUTS!$B$19*G9663 - INPUTS!$B$17 - INPUTS!$B$20*MAX(0, -F9663))</f>
        <v/>
      </c>
      <c r="I9663" s="2">
        <f>IF(INPUTS!$B$13=0, H9663&lt;=0, H9663&lt;INPUTS!$B$13)</f>
        <v/>
      </c>
      <c r="J9663" s="2">
        <f>INPUTS!$B$21 + INPUTS!$B$24*F9663 + INPUTS!$B$25*G9663</f>
        <v/>
      </c>
      <c r="K9663" s="2">
        <f>J9663&lt;INPUTS!$B$23</f>
        <v/>
      </c>
      <c r="L9663" s="2">
        <f>J9663&lt;INPUTS!$B$22</f>
        <v/>
      </c>
      <c r="M9663" s="2">
        <f>INPUTS!$B$26 + INPUTS!$B$29*F9663</f>
        <v/>
      </c>
      <c r="N9663" s="2">
        <f>M9663&lt;INPUTS!$B$28</f>
        <v/>
      </c>
      <c r="O9663" s="2">
        <f>M9663&lt;INPUTS!$B$27</f>
        <v/>
      </c>
      <c r="P9663" s="2">
        <f>INPUTS!$B$30 + (1-INPUTS!$B$18)*INPUTS!$B$19*G9663</f>
        <v/>
      </c>
      <c r="Q9663" s="2">
        <f>INPUTS!$B$31 + INPUTS!$B$32*P9663</f>
        <v/>
      </c>
      <c r="R9663" s="2">
        <f>IF(INPUTS!$B$13=0, Q9663&lt;=0, Q9663&lt;INPUTS!$B$13)</f>
        <v/>
      </c>
      <c r="S9663" s="2">
        <f>OR(I9663,K9663,N9663,R9663)</f>
        <v/>
      </c>
      <c r="T9663" s="2">
        <f>OR(I9663,L9663,O9663,R9663)</f>
        <v/>
      </c>
    </row>
    <row r="9664">
      <c r="A9664" s="2" t="n">
        <v>250</v>
      </c>
      <c r="B9664" s="2" t="n">
        <v>150</v>
      </c>
      <c r="C9664" s="2" t="n">
        <v>-50</v>
      </c>
      <c r="D9664" s="2">
        <f>(A9664+B9664)/2 + C9664/2</f>
        <v/>
      </c>
      <c r="E9664" s="2">
        <f>SQRT(A9664^2+B9664^2+C9664^2)</f>
        <v/>
      </c>
      <c r="F9664" s="2">
        <f>INPUTS!$B$8*A9664+INPUTS!$B$9*D9664+INPUTS!$B$10*B9664</f>
        <v/>
      </c>
      <c r="G9664" s="2">
        <f>INPUTS!$B$11*A9664/10000</f>
        <v/>
      </c>
      <c r="H9664" s="2">
        <f>MAX(0, (INPUTS!$B$14+INPUTS!$B$16*INPUTS!$B$15) + (1-INPUTS!$B$18)*INPUTS!$B$19*G9664 - INPUTS!$B$17 - INPUTS!$B$20*MAX(0, -F9664))</f>
        <v/>
      </c>
      <c r="I9664" s="2">
        <f>IF(INPUTS!$B$13=0, H9664&lt;=0, H9664&lt;INPUTS!$B$13)</f>
        <v/>
      </c>
      <c r="J9664" s="2">
        <f>INPUTS!$B$21 + INPUTS!$B$24*F9664 + INPUTS!$B$25*G9664</f>
        <v/>
      </c>
      <c r="K9664" s="2">
        <f>J9664&lt;INPUTS!$B$23</f>
        <v/>
      </c>
      <c r="L9664" s="2">
        <f>J9664&lt;INPUTS!$B$22</f>
        <v/>
      </c>
      <c r="M9664" s="2">
        <f>INPUTS!$B$26 + INPUTS!$B$29*F9664</f>
        <v/>
      </c>
      <c r="N9664" s="2">
        <f>M9664&lt;INPUTS!$B$28</f>
        <v/>
      </c>
      <c r="O9664" s="2">
        <f>M9664&lt;INPUTS!$B$27</f>
        <v/>
      </c>
      <c r="P9664" s="2">
        <f>INPUTS!$B$30 + (1-INPUTS!$B$18)*INPUTS!$B$19*G9664</f>
        <v/>
      </c>
      <c r="Q9664" s="2">
        <f>INPUTS!$B$31 + INPUTS!$B$32*P9664</f>
        <v/>
      </c>
      <c r="R9664" s="2">
        <f>IF(INPUTS!$B$13=0, Q9664&lt;=0, Q9664&lt;INPUTS!$B$13)</f>
        <v/>
      </c>
      <c r="S9664" s="2">
        <f>OR(I9664,K9664,N9664,R9664)</f>
        <v/>
      </c>
      <c r="T9664" s="2">
        <f>OR(I9664,L9664,O9664,R9664)</f>
        <v/>
      </c>
    </row>
    <row r="9665">
      <c r="A9665" s="2" t="n">
        <v>250</v>
      </c>
      <c r="B9665" s="2" t="n">
        <v>150</v>
      </c>
      <c r="C9665" s="2" t="n">
        <v>-25</v>
      </c>
      <c r="D9665" s="2">
        <f>(A9665+B9665)/2 + C9665/2</f>
        <v/>
      </c>
      <c r="E9665" s="2">
        <f>SQRT(A9665^2+B9665^2+C9665^2)</f>
        <v/>
      </c>
      <c r="F9665" s="2">
        <f>INPUTS!$B$8*A9665+INPUTS!$B$9*D9665+INPUTS!$B$10*B9665</f>
        <v/>
      </c>
      <c r="G9665" s="2">
        <f>INPUTS!$B$11*A9665/10000</f>
        <v/>
      </c>
      <c r="H9665" s="2">
        <f>MAX(0, (INPUTS!$B$14+INPUTS!$B$16*INPUTS!$B$15) + (1-INPUTS!$B$18)*INPUTS!$B$19*G9665 - INPUTS!$B$17 - INPUTS!$B$20*MAX(0, -F9665))</f>
        <v/>
      </c>
      <c r="I9665" s="2">
        <f>IF(INPUTS!$B$13=0, H9665&lt;=0, H9665&lt;INPUTS!$B$13)</f>
        <v/>
      </c>
      <c r="J9665" s="2">
        <f>INPUTS!$B$21 + INPUTS!$B$24*F9665 + INPUTS!$B$25*G9665</f>
        <v/>
      </c>
      <c r="K9665" s="2">
        <f>J9665&lt;INPUTS!$B$23</f>
        <v/>
      </c>
      <c r="L9665" s="2">
        <f>J9665&lt;INPUTS!$B$22</f>
        <v/>
      </c>
      <c r="M9665" s="2">
        <f>INPUTS!$B$26 + INPUTS!$B$29*F9665</f>
        <v/>
      </c>
      <c r="N9665" s="2">
        <f>M9665&lt;INPUTS!$B$28</f>
        <v/>
      </c>
      <c r="O9665" s="2">
        <f>M9665&lt;INPUTS!$B$27</f>
        <v/>
      </c>
      <c r="P9665" s="2">
        <f>INPUTS!$B$30 + (1-INPUTS!$B$18)*INPUTS!$B$19*G9665</f>
        <v/>
      </c>
      <c r="Q9665" s="2">
        <f>INPUTS!$B$31 + INPUTS!$B$32*P9665</f>
        <v/>
      </c>
      <c r="R9665" s="2">
        <f>IF(INPUTS!$B$13=0, Q9665&lt;=0, Q9665&lt;INPUTS!$B$13)</f>
        <v/>
      </c>
      <c r="S9665" s="2">
        <f>OR(I9665,K9665,N9665,R9665)</f>
        <v/>
      </c>
      <c r="T9665" s="2">
        <f>OR(I9665,L9665,O9665,R9665)</f>
        <v/>
      </c>
    </row>
    <row r="9666">
      <c r="A9666" s="2" t="n">
        <v>250</v>
      </c>
      <c r="B9666" s="2" t="n">
        <v>150</v>
      </c>
      <c r="C9666" s="2" t="n">
        <v>0</v>
      </c>
      <c r="D9666" s="2">
        <f>(A9666+B9666)/2 + C9666/2</f>
        <v/>
      </c>
      <c r="E9666" s="2">
        <f>SQRT(A9666^2+B9666^2+C9666^2)</f>
        <v/>
      </c>
      <c r="F9666" s="2">
        <f>INPUTS!$B$8*A9666+INPUTS!$B$9*D9666+INPUTS!$B$10*B9666</f>
        <v/>
      </c>
      <c r="G9666" s="2">
        <f>INPUTS!$B$11*A9666/10000</f>
        <v/>
      </c>
      <c r="H9666" s="2">
        <f>MAX(0, (INPUTS!$B$14+INPUTS!$B$16*INPUTS!$B$15) + (1-INPUTS!$B$18)*INPUTS!$B$19*G9666 - INPUTS!$B$17 - INPUTS!$B$20*MAX(0, -F9666))</f>
        <v/>
      </c>
      <c r="I9666" s="2">
        <f>IF(INPUTS!$B$13=0, H9666&lt;=0, H9666&lt;INPUTS!$B$13)</f>
        <v/>
      </c>
      <c r="J9666" s="2">
        <f>INPUTS!$B$21 + INPUTS!$B$24*F9666 + INPUTS!$B$25*G9666</f>
        <v/>
      </c>
      <c r="K9666" s="2">
        <f>J9666&lt;INPUTS!$B$23</f>
        <v/>
      </c>
      <c r="L9666" s="2">
        <f>J9666&lt;INPUTS!$B$22</f>
        <v/>
      </c>
      <c r="M9666" s="2">
        <f>INPUTS!$B$26 + INPUTS!$B$29*F9666</f>
        <v/>
      </c>
      <c r="N9666" s="2">
        <f>M9666&lt;INPUTS!$B$28</f>
        <v/>
      </c>
      <c r="O9666" s="2">
        <f>M9666&lt;INPUTS!$B$27</f>
        <v/>
      </c>
      <c r="P9666" s="2">
        <f>INPUTS!$B$30 + (1-INPUTS!$B$18)*INPUTS!$B$19*G9666</f>
        <v/>
      </c>
      <c r="Q9666" s="2">
        <f>INPUTS!$B$31 + INPUTS!$B$32*P9666</f>
        <v/>
      </c>
      <c r="R9666" s="2">
        <f>IF(INPUTS!$B$13=0, Q9666&lt;=0, Q9666&lt;INPUTS!$B$13)</f>
        <v/>
      </c>
      <c r="S9666" s="2">
        <f>OR(I9666,K9666,N9666,R9666)</f>
        <v/>
      </c>
      <c r="T9666" s="2">
        <f>OR(I9666,L9666,O9666,R9666)</f>
        <v/>
      </c>
    </row>
    <row r="9667">
      <c r="A9667" s="2" t="n">
        <v>250</v>
      </c>
      <c r="B9667" s="2" t="n">
        <v>150</v>
      </c>
      <c r="C9667" s="2" t="n">
        <v>25</v>
      </c>
      <c r="D9667" s="2">
        <f>(A9667+B9667)/2 + C9667/2</f>
        <v/>
      </c>
      <c r="E9667" s="2">
        <f>SQRT(A9667^2+B9667^2+C9667^2)</f>
        <v/>
      </c>
      <c r="F9667" s="2">
        <f>INPUTS!$B$8*A9667+INPUTS!$B$9*D9667+INPUTS!$B$10*B9667</f>
        <v/>
      </c>
      <c r="G9667" s="2">
        <f>INPUTS!$B$11*A9667/10000</f>
        <v/>
      </c>
      <c r="H9667" s="2">
        <f>MAX(0, (INPUTS!$B$14+INPUTS!$B$16*INPUTS!$B$15) + (1-INPUTS!$B$18)*INPUTS!$B$19*G9667 - INPUTS!$B$17 - INPUTS!$B$20*MAX(0, -F9667))</f>
        <v/>
      </c>
      <c r="I9667" s="2">
        <f>IF(INPUTS!$B$13=0, H9667&lt;=0, H9667&lt;INPUTS!$B$13)</f>
        <v/>
      </c>
      <c r="J9667" s="2">
        <f>INPUTS!$B$21 + INPUTS!$B$24*F9667 + INPUTS!$B$25*G9667</f>
        <v/>
      </c>
      <c r="K9667" s="2">
        <f>J9667&lt;INPUTS!$B$23</f>
        <v/>
      </c>
      <c r="L9667" s="2">
        <f>J9667&lt;INPUTS!$B$22</f>
        <v/>
      </c>
      <c r="M9667" s="2">
        <f>INPUTS!$B$26 + INPUTS!$B$29*F9667</f>
        <v/>
      </c>
      <c r="N9667" s="2">
        <f>M9667&lt;INPUTS!$B$28</f>
        <v/>
      </c>
      <c r="O9667" s="2">
        <f>M9667&lt;INPUTS!$B$27</f>
        <v/>
      </c>
      <c r="P9667" s="2">
        <f>INPUTS!$B$30 + (1-INPUTS!$B$18)*INPUTS!$B$19*G9667</f>
        <v/>
      </c>
      <c r="Q9667" s="2">
        <f>INPUTS!$B$31 + INPUTS!$B$32*P9667</f>
        <v/>
      </c>
      <c r="R9667" s="2">
        <f>IF(INPUTS!$B$13=0, Q9667&lt;=0, Q9667&lt;INPUTS!$B$13)</f>
        <v/>
      </c>
      <c r="S9667" s="2">
        <f>OR(I9667,K9667,N9667,R9667)</f>
        <v/>
      </c>
      <c r="T9667" s="2">
        <f>OR(I9667,L9667,O9667,R9667)</f>
        <v/>
      </c>
    </row>
    <row r="9668">
      <c r="A9668" s="2" t="n">
        <v>250</v>
      </c>
      <c r="B9668" s="2" t="n">
        <v>150</v>
      </c>
      <c r="C9668" s="2" t="n">
        <v>50</v>
      </c>
      <c r="D9668" s="2">
        <f>(A9668+B9668)/2 + C9668/2</f>
        <v/>
      </c>
      <c r="E9668" s="2">
        <f>SQRT(A9668^2+B9668^2+C9668^2)</f>
        <v/>
      </c>
      <c r="F9668" s="2">
        <f>INPUTS!$B$8*A9668+INPUTS!$B$9*D9668+INPUTS!$B$10*B9668</f>
        <v/>
      </c>
      <c r="G9668" s="2">
        <f>INPUTS!$B$11*A9668/10000</f>
        <v/>
      </c>
      <c r="H9668" s="2">
        <f>MAX(0, (INPUTS!$B$14+INPUTS!$B$16*INPUTS!$B$15) + (1-INPUTS!$B$18)*INPUTS!$B$19*G9668 - INPUTS!$B$17 - INPUTS!$B$20*MAX(0, -F9668))</f>
        <v/>
      </c>
      <c r="I9668" s="2">
        <f>IF(INPUTS!$B$13=0, H9668&lt;=0, H9668&lt;INPUTS!$B$13)</f>
        <v/>
      </c>
      <c r="J9668" s="2">
        <f>INPUTS!$B$21 + INPUTS!$B$24*F9668 + INPUTS!$B$25*G9668</f>
        <v/>
      </c>
      <c r="K9668" s="2">
        <f>J9668&lt;INPUTS!$B$23</f>
        <v/>
      </c>
      <c r="L9668" s="2">
        <f>J9668&lt;INPUTS!$B$22</f>
        <v/>
      </c>
      <c r="M9668" s="2">
        <f>INPUTS!$B$26 + INPUTS!$B$29*F9668</f>
        <v/>
      </c>
      <c r="N9668" s="2">
        <f>M9668&lt;INPUTS!$B$28</f>
        <v/>
      </c>
      <c r="O9668" s="2">
        <f>M9668&lt;INPUTS!$B$27</f>
        <v/>
      </c>
      <c r="P9668" s="2">
        <f>INPUTS!$B$30 + (1-INPUTS!$B$18)*INPUTS!$B$19*G9668</f>
        <v/>
      </c>
      <c r="Q9668" s="2">
        <f>INPUTS!$B$31 + INPUTS!$B$32*P9668</f>
        <v/>
      </c>
      <c r="R9668" s="2">
        <f>IF(INPUTS!$B$13=0, Q9668&lt;=0, Q9668&lt;INPUTS!$B$13)</f>
        <v/>
      </c>
      <c r="S9668" s="2">
        <f>OR(I9668,K9668,N9668,R9668)</f>
        <v/>
      </c>
      <c r="T9668" s="2">
        <f>OR(I9668,L9668,O9668,R9668)</f>
        <v/>
      </c>
    </row>
    <row r="9669">
      <c r="A9669" s="2" t="n">
        <v>250</v>
      </c>
      <c r="B9669" s="2" t="n">
        <v>150</v>
      </c>
      <c r="C9669" s="2" t="n">
        <v>75</v>
      </c>
      <c r="D9669" s="2">
        <f>(A9669+B9669)/2 + C9669/2</f>
        <v/>
      </c>
      <c r="E9669" s="2">
        <f>SQRT(A9669^2+B9669^2+C9669^2)</f>
        <v/>
      </c>
      <c r="F9669" s="2">
        <f>INPUTS!$B$8*A9669+INPUTS!$B$9*D9669+INPUTS!$B$10*B9669</f>
        <v/>
      </c>
      <c r="G9669" s="2">
        <f>INPUTS!$B$11*A9669/10000</f>
        <v/>
      </c>
      <c r="H9669" s="2">
        <f>MAX(0, (INPUTS!$B$14+INPUTS!$B$16*INPUTS!$B$15) + (1-INPUTS!$B$18)*INPUTS!$B$19*G9669 - INPUTS!$B$17 - INPUTS!$B$20*MAX(0, -F9669))</f>
        <v/>
      </c>
      <c r="I9669" s="2">
        <f>IF(INPUTS!$B$13=0, H9669&lt;=0, H9669&lt;INPUTS!$B$13)</f>
        <v/>
      </c>
      <c r="J9669" s="2">
        <f>INPUTS!$B$21 + INPUTS!$B$24*F9669 + INPUTS!$B$25*G9669</f>
        <v/>
      </c>
      <c r="K9669" s="2">
        <f>J9669&lt;INPUTS!$B$23</f>
        <v/>
      </c>
      <c r="L9669" s="2">
        <f>J9669&lt;INPUTS!$B$22</f>
        <v/>
      </c>
      <c r="M9669" s="2">
        <f>INPUTS!$B$26 + INPUTS!$B$29*F9669</f>
        <v/>
      </c>
      <c r="N9669" s="2">
        <f>M9669&lt;INPUTS!$B$28</f>
        <v/>
      </c>
      <c r="O9669" s="2">
        <f>M9669&lt;INPUTS!$B$27</f>
        <v/>
      </c>
      <c r="P9669" s="2">
        <f>INPUTS!$B$30 + (1-INPUTS!$B$18)*INPUTS!$B$19*G9669</f>
        <v/>
      </c>
      <c r="Q9669" s="2">
        <f>INPUTS!$B$31 + INPUTS!$B$32*P9669</f>
        <v/>
      </c>
      <c r="R9669" s="2">
        <f>IF(INPUTS!$B$13=0, Q9669&lt;=0, Q9669&lt;INPUTS!$B$13)</f>
        <v/>
      </c>
      <c r="S9669" s="2">
        <f>OR(I9669,K9669,N9669,R9669)</f>
        <v/>
      </c>
      <c r="T9669" s="2">
        <f>OR(I9669,L9669,O9669,R9669)</f>
        <v/>
      </c>
    </row>
    <row r="9670">
      <c r="A9670" s="2" t="n">
        <v>250</v>
      </c>
      <c r="B9670" s="2" t="n">
        <v>150</v>
      </c>
      <c r="C9670" s="2" t="n">
        <v>100</v>
      </c>
      <c r="D9670" s="2">
        <f>(A9670+B9670)/2 + C9670/2</f>
        <v/>
      </c>
      <c r="E9670" s="2">
        <f>SQRT(A9670^2+B9670^2+C9670^2)</f>
        <v/>
      </c>
      <c r="F9670" s="2">
        <f>INPUTS!$B$8*A9670+INPUTS!$B$9*D9670+INPUTS!$B$10*B9670</f>
        <v/>
      </c>
      <c r="G9670" s="2">
        <f>INPUTS!$B$11*A9670/10000</f>
        <v/>
      </c>
      <c r="H9670" s="2">
        <f>MAX(0, (INPUTS!$B$14+INPUTS!$B$16*INPUTS!$B$15) + (1-INPUTS!$B$18)*INPUTS!$B$19*G9670 - INPUTS!$B$17 - INPUTS!$B$20*MAX(0, -F9670))</f>
        <v/>
      </c>
      <c r="I9670" s="2">
        <f>IF(INPUTS!$B$13=0, H9670&lt;=0, H9670&lt;INPUTS!$B$13)</f>
        <v/>
      </c>
      <c r="J9670" s="2">
        <f>INPUTS!$B$21 + INPUTS!$B$24*F9670 + INPUTS!$B$25*G9670</f>
        <v/>
      </c>
      <c r="K9670" s="2">
        <f>J9670&lt;INPUTS!$B$23</f>
        <v/>
      </c>
      <c r="L9670" s="2">
        <f>J9670&lt;INPUTS!$B$22</f>
        <v/>
      </c>
      <c r="M9670" s="2">
        <f>INPUTS!$B$26 + INPUTS!$B$29*F9670</f>
        <v/>
      </c>
      <c r="N9670" s="2">
        <f>M9670&lt;INPUTS!$B$28</f>
        <v/>
      </c>
      <c r="O9670" s="2">
        <f>M9670&lt;INPUTS!$B$27</f>
        <v/>
      </c>
      <c r="P9670" s="2">
        <f>INPUTS!$B$30 + (1-INPUTS!$B$18)*INPUTS!$B$19*G9670</f>
        <v/>
      </c>
      <c r="Q9670" s="2">
        <f>INPUTS!$B$31 + INPUTS!$B$32*P9670</f>
        <v/>
      </c>
      <c r="R9670" s="2">
        <f>IF(INPUTS!$B$13=0, Q9670&lt;=0, Q9670&lt;INPUTS!$B$13)</f>
        <v/>
      </c>
      <c r="S9670" s="2">
        <f>OR(I9670,K9670,N9670,R9670)</f>
        <v/>
      </c>
      <c r="T9670" s="2">
        <f>OR(I9670,L9670,O9670,R9670)</f>
        <v/>
      </c>
    </row>
    <row r="9671">
      <c r="A9671" s="2" t="n">
        <v>250</v>
      </c>
      <c r="B9671" s="2" t="n">
        <v>150</v>
      </c>
      <c r="C9671" s="2" t="n">
        <v>125</v>
      </c>
      <c r="D9671" s="2">
        <f>(A9671+B9671)/2 + C9671/2</f>
        <v/>
      </c>
      <c r="E9671" s="2">
        <f>SQRT(A9671^2+B9671^2+C9671^2)</f>
        <v/>
      </c>
      <c r="F9671" s="2">
        <f>INPUTS!$B$8*A9671+INPUTS!$B$9*D9671+INPUTS!$B$10*B9671</f>
        <v/>
      </c>
      <c r="G9671" s="2">
        <f>INPUTS!$B$11*A9671/10000</f>
        <v/>
      </c>
      <c r="H9671" s="2">
        <f>MAX(0, (INPUTS!$B$14+INPUTS!$B$16*INPUTS!$B$15) + (1-INPUTS!$B$18)*INPUTS!$B$19*G9671 - INPUTS!$B$17 - INPUTS!$B$20*MAX(0, -F9671))</f>
        <v/>
      </c>
      <c r="I9671" s="2">
        <f>IF(INPUTS!$B$13=0, H9671&lt;=0, H9671&lt;INPUTS!$B$13)</f>
        <v/>
      </c>
      <c r="J9671" s="2">
        <f>INPUTS!$B$21 + INPUTS!$B$24*F9671 + INPUTS!$B$25*G9671</f>
        <v/>
      </c>
      <c r="K9671" s="2">
        <f>J9671&lt;INPUTS!$B$23</f>
        <v/>
      </c>
      <c r="L9671" s="2">
        <f>J9671&lt;INPUTS!$B$22</f>
        <v/>
      </c>
      <c r="M9671" s="2">
        <f>INPUTS!$B$26 + INPUTS!$B$29*F9671</f>
        <v/>
      </c>
      <c r="N9671" s="2">
        <f>M9671&lt;INPUTS!$B$28</f>
        <v/>
      </c>
      <c r="O9671" s="2">
        <f>M9671&lt;INPUTS!$B$27</f>
        <v/>
      </c>
      <c r="P9671" s="2">
        <f>INPUTS!$B$30 + (1-INPUTS!$B$18)*INPUTS!$B$19*G9671</f>
        <v/>
      </c>
      <c r="Q9671" s="2">
        <f>INPUTS!$B$31 + INPUTS!$B$32*P9671</f>
        <v/>
      </c>
      <c r="R9671" s="2">
        <f>IF(INPUTS!$B$13=0, Q9671&lt;=0, Q9671&lt;INPUTS!$B$13)</f>
        <v/>
      </c>
      <c r="S9671" s="2">
        <f>OR(I9671,K9671,N9671,R9671)</f>
        <v/>
      </c>
      <c r="T9671" s="2">
        <f>OR(I9671,L9671,O9671,R9671)</f>
        <v/>
      </c>
    </row>
    <row r="9672">
      <c r="A9672" s="2" t="n">
        <v>250</v>
      </c>
      <c r="B9672" s="2" t="n">
        <v>150</v>
      </c>
      <c r="C9672" s="2" t="n">
        <v>150</v>
      </c>
      <c r="D9672" s="2">
        <f>(A9672+B9672)/2 + C9672/2</f>
        <v/>
      </c>
      <c r="E9672" s="2">
        <f>SQRT(A9672^2+B9672^2+C9672^2)</f>
        <v/>
      </c>
      <c r="F9672" s="2">
        <f>INPUTS!$B$8*A9672+INPUTS!$B$9*D9672+INPUTS!$B$10*B9672</f>
        <v/>
      </c>
      <c r="G9672" s="2">
        <f>INPUTS!$B$11*A9672/10000</f>
        <v/>
      </c>
      <c r="H9672" s="2">
        <f>MAX(0, (INPUTS!$B$14+INPUTS!$B$16*INPUTS!$B$15) + (1-INPUTS!$B$18)*INPUTS!$B$19*G9672 - INPUTS!$B$17 - INPUTS!$B$20*MAX(0, -F9672))</f>
        <v/>
      </c>
      <c r="I9672" s="2">
        <f>IF(INPUTS!$B$13=0, H9672&lt;=0, H9672&lt;INPUTS!$B$13)</f>
        <v/>
      </c>
      <c r="J9672" s="2">
        <f>INPUTS!$B$21 + INPUTS!$B$24*F9672 + INPUTS!$B$25*G9672</f>
        <v/>
      </c>
      <c r="K9672" s="2">
        <f>J9672&lt;INPUTS!$B$23</f>
        <v/>
      </c>
      <c r="L9672" s="2">
        <f>J9672&lt;INPUTS!$B$22</f>
        <v/>
      </c>
      <c r="M9672" s="2">
        <f>INPUTS!$B$26 + INPUTS!$B$29*F9672</f>
        <v/>
      </c>
      <c r="N9672" s="2">
        <f>M9672&lt;INPUTS!$B$28</f>
        <v/>
      </c>
      <c r="O9672" s="2">
        <f>M9672&lt;INPUTS!$B$27</f>
        <v/>
      </c>
      <c r="P9672" s="2">
        <f>INPUTS!$B$30 + (1-INPUTS!$B$18)*INPUTS!$B$19*G9672</f>
        <v/>
      </c>
      <c r="Q9672" s="2">
        <f>INPUTS!$B$31 + INPUTS!$B$32*P9672</f>
        <v/>
      </c>
      <c r="R9672" s="2">
        <f>IF(INPUTS!$B$13=0, Q9672&lt;=0, Q9672&lt;INPUTS!$B$13)</f>
        <v/>
      </c>
      <c r="S9672" s="2">
        <f>OR(I9672,K9672,N9672,R9672)</f>
        <v/>
      </c>
      <c r="T9672" s="2">
        <f>OR(I9672,L9672,O9672,R9672)</f>
        <v/>
      </c>
    </row>
    <row r="9673">
      <c r="A9673" s="2" t="n">
        <v>250</v>
      </c>
      <c r="B9673" s="2" t="n">
        <v>150</v>
      </c>
      <c r="C9673" s="2" t="n">
        <v>175</v>
      </c>
      <c r="D9673" s="2">
        <f>(A9673+B9673)/2 + C9673/2</f>
        <v/>
      </c>
      <c r="E9673" s="2">
        <f>SQRT(A9673^2+B9673^2+C9673^2)</f>
        <v/>
      </c>
      <c r="F9673" s="2">
        <f>INPUTS!$B$8*A9673+INPUTS!$B$9*D9673+INPUTS!$B$10*B9673</f>
        <v/>
      </c>
      <c r="G9673" s="2">
        <f>INPUTS!$B$11*A9673/10000</f>
        <v/>
      </c>
      <c r="H9673" s="2">
        <f>MAX(0, (INPUTS!$B$14+INPUTS!$B$16*INPUTS!$B$15) + (1-INPUTS!$B$18)*INPUTS!$B$19*G9673 - INPUTS!$B$17 - INPUTS!$B$20*MAX(0, -F9673))</f>
        <v/>
      </c>
      <c r="I9673" s="2">
        <f>IF(INPUTS!$B$13=0, H9673&lt;=0, H9673&lt;INPUTS!$B$13)</f>
        <v/>
      </c>
      <c r="J9673" s="2">
        <f>INPUTS!$B$21 + INPUTS!$B$24*F9673 + INPUTS!$B$25*G9673</f>
        <v/>
      </c>
      <c r="K9673" s="2">
        <f>J9673&lt;INPUTS!$B$23</f>
        <v/>
      </c>
      <c r="L9673" s="2">
        <f>J9673&lt;INPUTS!$B$22</f>
        <v/>
      </c>
      <c r="M9673" s="2">
        <f>INPUTS!$B$26 + INPUTS!$B$29*F9673</f>
        <v/>
      </c>
      <c r="N9673" s="2">
        <f>M9673&lt;INPUTS!$B$28</f>
        <v/>
      </c>
      <c r="O9673" s="2">
        <f>M9673&lt;INPUTS!$B$27</f>
        <v/>
      </c>
      <c r="P9673" s="2">
        <f>INPUTS!$B$30 + (1-INPUTS!$B$18)*INPUTS!$B$19*G9673</f>
        <v/>
      </c>
      <c r="Q9673" s="2">
        <f>INPUTS!$B$31 + INPUTS!$B$32*P9673</f>
        <v/>
      </c>
      <c r="R9673" s="2">
        <f>IF(INPUTS!$B$13=0, Q9673&lt;=0, Q9673&lt;INPUTS!$B$13)</f>
        <v/>
      </c>
      <c r="S9673" s="2">
        <f>OR(I9673,K9673,N9673,R9673)</f>
        <v/>
      </c>
      <c r="T9673" s="2">
        <f>OR(I9673,L9673,O9673,R9673)</f>
        <v/>
      </c>
    </row>
    <row r="9674">
      <c r="A9674" s="2" t="n">
        <v>250</v>
      </c>
      <c r="B9674" s="2" t="n">
        <v>150</v>
      </c>
      <c r="C9674" s="2" t="n">
        <v>200</v>
      </c>
      <c r="D9674" s="2">
        <f>(A9674+B9674)/2 + C9674/2</f>
        <v/>
      </c>
      <c r="E9674" s="2">
        <f>SQRT(A9674^2+B9674^2+C9674^2)</f>
        <v/>
      </c>
      <c r="F9674" s="2">
        <f>INPUTS!$B$8*A9674+INPUTS!$B$9*D9674+INPUTS!$B$10*B9674</f>
        <v/>
      </c>
      <c r="G9674" s="2">
        <f>INPUTS!$B$11*A9674/10000</f>
        <v/>
      </c>
      <c r="H9674" s="2">
        <f>MAX(0, (INPUTS!$B$14+INPUTS!$B$16*INPUTS!$B$15) + (1-INPUTS!$B$18)*INPUTS!$B$19*G9674 - INPUTS!$B$17 - INPUTS!$B$20*MAX(0, -F9674))</f>
        <v/>
      </c>
      <c r="I9674" s="2">
        <f>IF(INPUTS!$B$13=0, H9674&lt;=0, H9674&lt;INPUTS!$B$13)</f>
        <v/>
      </c>
      <c r="J9674" s="2">
        <f>INPUTS!$B$21 + INPUTS!$B$24*F9674 + INPUTS!$B$25*G9674</f>
        <v/>
      </c>
      <c r="K9674" s="2">
        <f>J9674&lt;INPUTS!$B$23</f>
        <v/>
      </c>
      <c r="L9674" s="2">
        <f>J9674&lt;INPUTS!$B$22</f>
        <v/>
      </c>
      <c r="M9674" s="2">
        <f>INPUTS!$B$26 + INPUTS!$B$29*F9674</f>
        <v/>
      </c>
      <c r="N9674" s="2">
        <f>M9674&lt;INPUTS!$B$28</f>
        <v/>
      </c>
      <c r="O9674" s="2">
        <f>M9674&lt;INPUTS!$B$27</f>
        <v/>
      </c>
      <c r="P9674" s="2">
        <f>INPUTS!$B$30 + (1-INPUTS!$B$18)*INPUTS!$B$19*G9674</f>
        <v/>
      </c>
      <c r="Q9674" s="2">
        <f>INPUTS!$B$31 + INPUTS!$B$32*P9674</f>
        <v/>
      </c>
      <c r="R9674" s="2">
        <f>IF(INPUTS!$B$13=0, Q9674&lt;=0, Q9674&lt;INPUTS!$B$13)</f>
        <v/>
      </c>
      <c r="S9674" s="2">
        <f>OR(I9674,K9674,N9674,R9674)</f>
        <v/>
      </c>
      <c r="T9674" s="2">
        <f>OR(I9674,L9674,O9674,R9674)</f>
        <v/>
      </c>
    </row>
    <row r="9675">
      <c r="A9675" s="2" t="n">
        <v>250</v>
      </c>
      <c r="B9675" s="2" t="n">
        <v>175</v>
      </c>
      <c r="C9675" s="2" t="n">
        <v>-200</v>
      </c>
      <c r="D9675" s="2">
        <f>(A9675+B9675)/2 + C9675/2</f>
        <v/>
      </c>
      <c r="E9675" s="2">
        <f>SQRT(A9675^2+B9675^2+C9675^2)</f>
        <v/>
      </c>
      <c r="F9675" s="2">
        <f>INPUTS!$B$8*A9675+INPUTS!$B$9*D9675+INPUTS!$B$10*B9675</f>
        <v/>
      </c>
      <c r="G9675" s="2">
        <f>INPUTS!$B$11*A9675/10000</f>
        <v/>
      </c>
      <c r="H9675" s="2">
        <f>MAX(0, (INPUTS!$B$14+INPUTS!$B$16*INPUTS!$B$15) + (1-INPUTS!$B$18)*INPUTS!$B$19*G9675 - INPUTS!$B$17 - INPUTS!$B$20*MAX(0, -F9675))</f>
        <v/>
      </c>
      <c r="I9675" s="2">
        <f>IF(INPUTS!$B$13=0, H9675&lt;=0, H9675&lt;INPUTS!$B$13)</f>
        <v/>
      </c>
      <c r="J9675" s="2">
        <f>INPUTS!$B$21 + INPUTS!$B$24*F9675 + INPUTS!$B$25*G9675</f>
        <v/>
      </c>
      <c r="K9675" s="2">
        <f>J9675&lt;INPUTS!$B$23</f>
        <v/>
      </c>
      <c r="L9675" s="2">
        <f>J9675&lt;INPUTS!$B$22</f>
        <v/>
      </c>
      <c r="M9675" s="2">
        <f>INPUTS!$B$26 + INPUTS!$B$29*F9675</f>
        <v/>
      </c>
      <c r="N9675" s="2">
        <f>M9675&lt;INPUTS!$B$28</f>
        <v/>
      </c>
      <c r="O9675" s="2">
        <f>M9675&lt;INPUTS!$B$27</f>
        <v/>
      </c>
      <c r="P9675" s="2">
        <f>INPUTS!$B$30 + (1-INPUTS!$B$18)*INPUTS!$B$19*G9675</f>
        <v/>
      </c>
      <c r="Q9675" s="2">
        <f>INPUTS!$B$31 + INPUTS!$B$32*P9675</f>
        <v/>
      </c>
      <c r="R9675" s="2">
        <f>IF(INPUTS!$B$13=0, Q9675&lt;=0, Q9675&lt;INPUTS!$B$13)</f>
        <v/>
      </c>
      <c r="S9675" s="2">
        <f>OR(I9675,K9675,N9675,R9675)</f>
        <v/>
      </c>
      <c r="T9675" s="2">
        <f>OR(I9675,L9675,O9675,R9675)</f>
        <v/>
      </c>
    </row>
    <row r="9676">
      <c r="A9676" s="2" t="n">
        <v>250</v>
      </c>
      <c r="B9676" s="2" t="n">
        <v>175</v>
      </c>
      <c r="C9676" s="2" t="n">
        <v>-175</v>
      </c>
      <c r="D9676" s="2">
        <f>(A9676+B9676)/2 + C9676/2</f>
        <v/>
      </c>
      <c r="E9676" s="2">
        <f>SQRT(A9676^2+B9676^2+C9676^2)</f>
        <v/>
      </c>
      <c r="F9676" s="2">
        <f>INPUTS!$B$8*A9676+INPUTS!$B$9*D9676+INPUTS!$B$10*B9676</f>
        <v/>
      </c>
      <c r="G9676" s="2">
        <f>INPUTS!$B$11*A9676/10000</f>
        <v/>
      </c>
      <c r="H9676" s="2">
        <f>MAX(0, (INPUTS!$B$14+INPUTS!$B$16*INPUTS!$B$15) + (1-INPUTS!$B$18)*INPUTS!$B$19*G9676 - INPUTS!$B$17 - INPUTS!$B$20*MAX(0, -F9676))</f>
        <v/>
      </c>
      <c r="I9676" s="2">
        <f>IF(INPUTS!$B$13=0, H9676&lt;=0, H9676&lt;INPUTS!$B$13)</f>
        <v/>
      </c>
      <c r="J9676" s="2">
        <f>INPUTS!$B$21 + INPUTS!$B$24*F9676 + INPUTS!$B$25*G9676</f>
        <v/>
      </c>
      <c r="K9676" s="2">
        <f>J9676&lt;INPUTS!$B$23</f>
        <v/>
      </c>
      <c r="L9676" s="2">
        <f>J9676&lt;INPUTS!$B$22</f>
        <v/>
      </c>
      <c r="M9676" s="2">
        <f>INPUTS!$B$26 + INPUTS!$B$29*F9676</f>
        <v/>
      </c>
      <c r="N9676" s="2">
        <f>M9676&lt;INPUTS!$B$28</f>
        <v/>
      </c>
      <c r="O9676" s="2">
        <f>M9676&lt;INPUTS!$B$27</f>
        <v/>
      </c>
      <c r="P9676" s="2">
        <f>INPUTS!$B$30 + (1-INPUTS!$B$18)*INPUTS!$B$19*G9676</f>
        <v/>
      </c>
      <c r="Q9676" s="2">
        <f>INPUTS!$B$31 + INPUTS!$B$32*P9676</f>
        <v/>
      </c>
      <c r="R9676" s="2">
        <f>IF(INPUTS!$B$13=0, Q9676&lt;=0, Q9676&lt;INPUTS!$B$13)</f>
        <v/>
      </c>
      <c r="S9676" s="2">
        <f>OR(I9676,K9676,N9676,R9676)</f>
        <v/>
      </c>
      <c r="T9676" s="2">
        <f>OR(I9676,L9676,O9676,R9676)</f>
        <v/>
      </c>
    </row>
    <row r="9677">
      <c r="A9677" s="2" t="n">
        <v>250</v>
      </c>
      <c r="B9677" s="2" t="n">
        <v>175</v>
      </c>
      <c r="C9677" s="2" t="n">
        <v>-150</v>
      </c>
      <c r="D9677" s="2">
        <f>(A9677+B9677)/2 + C9677/2</f>
        <v/>
      </c>
      <c r="E9677" s="2">
        <f>SQRT(A9677^2+B9677^2+C9677^2)</f>
        <v/>
      </c>
      <c r="F9677" s="2">
        <f>INPUTS!$B$8*A9677+INPUTS!$B$9*D9677+INPUTS!$B$10*B9677</f>
        <v/>
      </c>
      <c r="G9677" s="2">
        <f>INPUTS!$B$11*A9677/10000</f>
        <v/>
      </c>
      <c r="H9677" s="2">
        <f>MAX(0, (INPUTS!$B$14+INPUTS!$B$16*INPUTS!$B$15) + (1-INPUTS!$B$18)*INPUTS!$B$19*G9677 - INPUTS!$B$17 - INPUTS!$B$20*MAX(0, -F9677))</f>
        <v/>
      </c>
      <c r="I9677" s="2">
        <f>IF(INPUTS!$B$13=0, H9677&lt;=0, H9677&lt;INPUTS!$B$13)</f>
        <v/>
      </c>
      <c r="J9677" s="2">
        <f>INPUTS!$B$21 + INPUTS!$B$24*F9677 + INPUTS!$B$25*G9677</f>
        <v/>
      </c>
      <c r="K9677" s="2">
        <f>J9677&lt;INPUTS!$B$23</f>
        <v/>
      </c>
      <c r="L9677" s="2">
        <f>J9677&lt;INPUTS!$B$22</f>
        <v/>
      </c>
      <c r="M9677" s="2">
        <f>INPUTS!$B$26 + INPUTS!$B$29*F9677</f>
        <v/>
      </c>
      <c r="N9677" s="2">
        <f>M9677&lt;INPUTS!$B$28</f>
        <v/>
      </c>
      <c r="O9677" s="2">
        <f>M9677&lt;INPUTS!$B$27</f>
        <v/>
      </c>
      <c r="P9677" s="2">
        <f>INPUTS!$B$30 + (1-INPUTS!$B$18)*INPUTS!$B$19*G9677</f>
        <v/>
      </c>
      <c r="Q9677" s="2">
        <f>INPUTS!$B$31 + INPUTS!$B$32*P9677</f>
        <v/>
      </c>
      <c r="R9677" s="2">
        <f>IF(INPUTS!$B$13=0, Q9677&lt;=0, Q9677&lt;INPUTS!$B$13)</f>
        <v/>
      </c>
      <c r="S9677" s="2">
        <f>OR(I9677,K9677,N9677,R9677)</f>
        <v/>
      </c>
      <c r="T9677" s="2">
        <f>OR(I9677,L9677,O9677,R9677)</f>
        <v/>
      </c>
    </row>
    <row r="9678">
      <c r="A9678" s="2" t="n">
        <v>250</v>
      </c>
      <c r="B9678" s="2" t="n">
        <v>175</v>
      </c>
      <c r="C9678" s="2" t="n">
        <v>-125</v>
      </c>
      <c r="D9678" s="2">
        <f>(A9678+B9678)/2 + C9678/2</f>
        <v/>
      </c>
      <c r="E9678" s="2">
        <f>SQRT(A9678^2+B9678^2+C9678^2)</f>
        <v/>
      </c>
      <c r="F9678" s="2">
        <f>INPUTS!$B$8*A9678+INPUTS!$B$9*D9678+INPUTS!$B$10*B9678</f>
        <v/>
      </c>
      <c r="G9678" s="2">
        <f>INPUTS!$B$11*A9678/10000</f>
        <v/>
      </c>
      <c r="H9678" s="2">
        <f>MAX(0, (INPUTS!$B$14+INPUTS!$B$16*INPUTS!$B$15) + (1-INPUTS!$B$18)*INPUTS!$B$19*G9678 - INPUTS!$B$17 - INPUTS!$B$20*MAX(0, -F9678))</f>
        <v/>
      </c>
      <c r="I9678" s="2">
        <f>IF(INPUTS!$B$13=0, H9678&lt;=0, H9678&lt;INPUTS!$B$13)</f>
        <v/>
      </c>
      <c r="J9678" s="2">
        <f>INPUTS!$B$21 + INPUTS!$B$24*F9678 + INPUTS!$B$25*G9678</f>
        <v/>
      </c>
      <c r="K9678" s="2">
        <f>J9678&lt;INPUTS!$B$23</f>
        <v/>
      </c>
      <c r="L9678" s="2">
        <f>J9678&lt;INPUTS!$B$22</f>
        <v/>
      </c>
      <c r="M9678" s="2">
        <f>INPUTS!$B$26 + INPUTS!$B$29*F9678</f>
        <v/>
      </c>
      <c r="N9678" s="2">
        <f>M9678&lt;INPUTS!$B$28</f>
        <v/>
      </c>
      <c r="O9678" s="2">
        <f>M9678&lt;INPUTS!$B$27</f>
        <v/>
      </c>
      <c r="P9678" s="2">
        <f>INPUTS!$B$30 + (1-INPUTS!$B$18)*INPUTS!$B$19*G9678</f>
        <v/>
      </c>
      <c r="Q9678" s="2">
        <f>INPUTS!$B$31 + INPUTS!$B$32*P9678</f>
        <v/>
      </c>
      <c r="R9678" s="2">
        <f>IF(INPUTS!$B$13=0, Q9678&lt;=0, Q9678&lt;INPUTS!$B$13)</f>
        <v/>
      </c>
      <c r="S9678" s="2">
        <f>OR(I9678,K9678,N9678,R9678)</f>
        <v/>
      </c>
      <c r="T9678" s="2">
        <f>OR(I9678,L9678,O9678,R9678)</f>
        <v/>
      </c>
    </row>
    <row r="9679">
      <c r="A9679" s="2" t="n">
        <v>250</v>
      </c>
      <c r="B9679" s="2" t="n">
        <v>175</v>
      </c>
      <c r="C9679" s="2" t="n">
        <v>-100</v>
      </c>
      <c r="D9679" s="2">
        <f>(A9679+B9679)/2 + C9679/2</f>
        <v/>
      </c>
      <c r="E9679" s="2">
        <f>SQRT(A9679^2+B9679^2+C9679^2)</f>
        <v/>
      </c>
      <c r="F9679" s="2">
        <f>INPUTS!$B$8*A9679+INPUTS!$B$9*D9679+INPUTS!$B$10*B9679</f>
        <v/>
      </c>
      <c r="G9679" s="2">
        <f>INPUTS!$B$11*A9679/10000</f>
        <v/>
      </c>
      <c r="H9679" s="2">
        <f>MAX(0, (INPUTS!$B$14+INPUTS!$B$16*INPUTS!$B$15) + (1-INPUTS!$B$18)*INPUTS!$B$19*G9679 - INPUTS!$B$17 - INPUTS!$B$20*MAX(0, -F9679))</f>
        <v/>
      </c>
      <c r="I9679" s="2">
        <f>IF(INPUTS!$B$13=0, H9679&lt;=0, H9679&lt;INPUTS!$B$13)</f>
        <v/>
      </c>
      <c r="J9679" s="2">
        <f>INPUTS!$B$21 + INPUTS!$B$24*F9679 + INPUTS!$B$25*G9679</f>
        <v/>
      </c>
      <c r="K9679" s="2">
        <f>J9679&lt;INPUTS!$B$23</f>
        <v/>
      </c>
      <c r="L9679" s="2">
        <f>J9679&lt;INPUTS!$B$22</f>
        <v/>
      </c>
      <c r="M9679" s="2">
        <f>INPUTS!$B$26 + INPUTS!$B$29*F9679</f>
        <v/>
      </c>
      <c r="N9679" s="2">
        <f>M9679&lt;INPUTS!$B$28</f>
        <v/>
      </c>
      <c r="O9679" s="2">
        <f>M9679&lt;INPUTS!$B$27</f>
        <v/>
      </c>
      <c r="P9679" s="2">
        <f>INPUTS!$B$30 + (1-INPUTS!$B$18)*INPUTS!$B$19*G9679</f>
        <v/>
      </c>
      <c r="Q9679" s="2">
        <f>INPUTS!$B$31 + INPUTS!$B$32*P9679</f>
        <v/>
      </c>
      <c r="R9679" s="2">
        <f>IF(INPUTS!$B$13=0, Q9679&lt;=0, Q9679&lt;INPUTS!$B$13)</f>
        <v/>
      </c>
      <c r="S9679" s="2">
        <f>OR(I9679,K9679,N9679,R9679)</f>
        <v/>
      </c>
      <c r="T9679" s="2">
        <f>OR(I9679,L9679,O9679,R9679)</f>
        <v/>
      </c>
    </row>
    <row r="9680">
      <c r="A9680" s="2" t="n">
        <v>250</v>
      </c>
      <c r="B9680" s="2" t="n">
        <v>175</v>
      </c>
      <c r="C9680" s="2" t="n">
        <v>-75</v>
      </c>
      <c r="D9680" s="2">
        <f>(A9680+B9680)/2 + C9680/2</f>
        <v/>
      </c>
      <c r="E9680" s="2">
        <f>SQRT(A9680^2+B9680^2+C9680^2)</f>
        <v/>
      </c>
      <c r="F9680" s="2">
        <f>INPUTS!$B$8*A9680+INPUTS!$B$9*D9680+INPUTS!$B$10*B9680</f>
        <v/>
      </c>
      <c r="G9680" s="2">
        <f>INPUTS!$B$11*A9680/10000</f>
        <v/>
      </c>
      <c r="H9680" s="2">
        <f>MAX(0, (INPUTS!$B$14+INPUTS!$B$16*INPUTS!$B$15) + (1-INPUTS!$B$18)*INPUTS!$B$19*G9680 - INPUTS!$B$17 - INPUTS!$B$20*MAX(0, -F9680))</f>
        <v/>
      </c>
      <c r="I9680" s="2">
        <f>IF(INPUTS!$B$13=0, H9680&lt;=0, H9680&lt;INPUTS!$B$13)</f>
        <v/>
      </c>
      <c r="J9680" s="2">
        <f>INPUTS!$B$21 + INPUTS!$B$24*F9680 + INPUTS!$B$25*G9680</f>
        <v/>
      </c>
      <c r="K9680" s="2">
        <f>J9680&lt;INPUTS!$B$23</f>
        <v/>
      </c>
      <c r="L9680" s="2">
        <f>J9680&lt;INPUTS!$B$22</f>
        <v/>
      </c>
      <c r="M9680" s="2">
        <f>INPUTS!$B$26 + INPUTS!$B$29*F9680</f>
        <v/>
      </c>
      <c r="N9680" s="2">
        <f>M9680&lt;INPUTS!$B$28</f>
        <v/>
      </c>
      <c r="O9680" s="2">
        <f>M9680&lt;INPUTS!$B$27</f>
        <v/>
      </c>
      <c r="P9680" s="2">
        <f>INPUTS!$B$30 + (1-INPUTS!$B$18)*INPUTS!$B$19*G9680</f>
        <v/>
      </c>
      <c r="Q9680" s="2">
        <f>INPUTS!$B$31 + INPUTS!$B$32*P9680</f>
        <v/>
      </c>
      <c r="R9680" s="2">
        <f>IF(INPUTS!$B$13=0, Q9680&lt;=0, Q9680&lt;INPUTS!$B$13)</f>
        <v/>
      </c>
      <c r="S9680" s="2">
        <f>OR(I9680,K9680,N9680,R9680)</f>
        <v/>
      </c>
      <c r="T9680" s="2">
        <f>OR(I9680,L9680,O9680,R9680)</f>
        <v/>
      </c>
    </row>
    <row r="9681">
      <c r="A9681" s="2" t="n">
        <v>250</v>
      </c>
      <c r="B9681" s="2" t="n">
        <v>175</v>
      </c>
      <c r="C9681" s="2" t="n">
        <v>-50</v>
      </c>
      <c r="D9681" s="2">
        <f>(A9681+B9681)/2 + C9681/2</f>
        <v/>
      </c>
      <c r="E9681" s="2">
        <f>SQRT(A9681^2+B9681^2+C9681^2)</f>
        <v/>
      </c>
      <c r="F9681" s="2">
        <f>INPUTS!$B$8*A9681+INPUTS!$B$9*D9681+INPUTS!$B$10*B9681</f>
        <v/>
      </c>
      <c r="G9681" s="2">
        <f>INPUTS!$B$11*A9681/10000</f>
        <v/>
      </c>
      <c r="H9681" s="2">
        <f>MAX(0, (INPUTS!$B$14+INPUTS!$B$16*INPUTS!$B$15) + (1-INPUTS!$B$18)*INPUTS!$B$19*G9681 - INPUTS!$B$17 - INPUTS!$B$20*MAX(0, -F9681))</f>
        <v/>
      </c>
      <c r="I9681" s="2">
        <f>IF(INPUTS!$B$13=0, H9681&lt;=0, H9681&lt;INPUTS!$B$13)</f>
        <v/>
      </c>
      <c r="J9681" s="2">
        <f>INPUTS!$B$21 + INPUTS!$B$24*F9681 + INPUTS!$B$25*G9681</f>
        <v/>
      </c>
      <c r="K9681" s="2">
        <f>J9681&lt;INPUTS!$B$23</f>
        <v/>
      </c>
      <c r="L9681" s="2">
        <f>J9681&lt;INPUTS!$B$22</f>
        <v/>
      </c>
      <c r="M9681" s="2">
        <f>INPUTS!$B$26 + INPUTS!$B$29*F9681</f>
        <v/>
      </c>
      <c r="N9681" s="2">
        <f>M9681&lt;INPUTS!$B$28</f>
        <v/>
      </c>
      <c r="O9681" s="2">
        <f>M9681&lt;INPUTS!$B$27</f>
        <v/>
      </c>
      <c r="P9681" s="2">
        <f>INPUTS!$B$30 + (1-INPUTS!$B$18)*INPUTS!$B$19*G9681</f>
        <v/>
      </c>
      <c r="Q9681" s="2">
        <f>INPUTS!$B$31 + INPUTS!$B$32*P9681</f>
        <v/>
      </c>
      <c r="R9681" s="2">
        <f>IF(INPUTS!$B$13=0, Q9681&lt;=0, Q9681&lt;INPUTS!$B$13)</f>
        <v/>
      </c>
      <c r="S9681" s="2">
        <f>OR(I9681,K9681,N9681,R9681)</f>
        <v/>
      </c>
      <c r="T9681" s="2">
        <f>OR(I9681,L9681,O9681,R9681)</f>
        <v/>
      </c>
    </row>
    <row r="9682">
      <c r="A9682" s="2" t="n">
        <v>250</v>
      </c>
      <c r="B9682" s="2" t="n">
        <v>175</v>
      </c>
      <c r="C9682" s="2" t="n">
        <v>-25</v>
      </c>
      <c r="D9682" s="2">
        <f>(A9682+B9682)/2 + C9682/2</f>
        <v/>
      </c>
      <c r="E9682" s="2">
        <f>SQRT(A9682^2+B9682^2+C9682^2)</f>
        <v/>
      </c>
      <c r="F9682" s="2">
        <f>INPUTS!$B$8*A9682+INPUTS!$B$9*D9682+INPUTS!$B$10*B9682</f>
        <v/>
      </c>
      <c r="G9682" s="2">
        <f>INPUTS!$B$11*A9682/10000</f>
        <v/>
      </c>
      <c r="H9682" s="2">
        <f>MAX(0, (INPUTS!$B$14+INPUTS!$B$16*INPUTS!$B$15) + (1-INPUTS!$B$18)*INPUTS!$B$19*G9682 - INPUTS!$B$17 - INPUTS!$B$20*MAX(0, -F9682))</f>
        <v/>
      </c>
      <c r="I9682" s="2">
        <f>IF(INPUTS!$B$13=0, H9682&lt;=0, H9682&lt;INPUTS!$B$13)</f>
        <v/>
      </c>
      <c r="J9682" s="2">
        <f>INPUTS!$B$21 + INPUTS!$B$24*F9682 + INPUTS!$B$25*G9682</f>
        <v/>
      </c>
      <c r="K9682" s="2">
        <f>J9682&lt;INPUTS!$B$23</f>
        <v/>
      </c>
      <c r="L9682" s="2">
        <f>J9682&lt;INPUTS!$B$22</f>
        <v/>
      </c>
      <c r="M9682" s="2">
        <f>INPUTS!$B$26 + INPUTS!$B$29*F9682</f>
        <v/>
      </c>
      <c r="N9682" s="2">
        <f>M9682&lt;INPUTS!$B$28</f>
        <v/>
      </c>
      <c r="O9682" s="2">
        <f>M9682&lt;INPUTS!$B$27</f>
        <v/>
      </c>
      <c r="P9682" s="2">
        <f>INPUTS!$B$30 + (1-INPUTS!$B$18)*INPUTS!$B$19*G9682</f>
        <v/>
      </c>
      <c r="Q9682" s="2">
        <f>INPUTS!$B$31 + INPUTS!$B$32*P9682</f>
        <v/>
      </c>
      <c r="R9682" s="2">
        <f>IF(INPUTS!$B$13=0, Q9682&lt;=0, Q9682&lt;INPUTS!$B$13)</f>
        <v/>
      </c>
      <c r="S9682" s="2">
        <f>OR(I9682,K9682,N9682,R9682)</f>
        <v/>
      </c>
      <c r="T9682" s="2">
        <f>OR(I9682,L9682,O9682,R9682)</f>
        <v/>
      </c>
    </row>
    <row r="9683">
      <c r="A9683" s="2" t="n">
        <v>250</v>
      </c>
      <c r="B9683" s="2" t="n">
        <v>175</v>
      </c>
      <c r="C9683" s="2" t="n">
        <v>0</v>
      </c>
      <c r="D9683" s="2">
        <f>(A9683+B9683)/2 + C9683/2</f>
        <v/>
      </c>
      <c r="E9683" s="2">
        <f>SQRT(A9683^2+B9683^2+C9683^2)</f>
        <v/>
      </c>
      <c r="F9683" s="2">
        <f>INPUTS!$B$8*A9683+INPUTS!$B$9*D9683+INPUTS!$B$10*B9683</f>
        <v/>
      </c>
      <c r="G9683" s="2">
        <f>INPUTS!$B$11*A9683/10000</f>
        <v/>
      </c>
      <c r="H9683" s="2">
        <f>MAX(0, (INPUTS!$B$14+INPUTS!$B$16*INPUTS!$B$15) + (1-INPUTS!$B$18)*INPUTS!$B$19*G9683 - INPUTS!$B$17 - INPUTS!$B$20*MAX(0, -F9683))</f>
        <v/>
      </c>
      <c r="I9683" s="2">
        <f>IF(INPUTS!$B$13=0, H9683&lt;=0, H9683&lt;INPUTS!$B$13)</f>
        <v/>
      </c>
      <c r="J9683" s="2">
        <f>INPUTS!$B$21 + INPUTS!$B$24*F9683 + INPUTS!$B$25*G9683</f>
        <v/>
      </c>
      <c r="K9683" s="2">
        <f>J9683&lt;INPUTS!$B$23</f>
        <v/>
      </c>
      <c r="L9683" s="2">
        <f>J9683&lt;INPUTS!$B$22</f>
        <v/>
      </c>
      <c r="M9683" s="2">
        <f>INPUTS!$B$26 + INPUTS!$B$29*F9683</f>
        <v/>
      </c>
      <c r="N9683" s="2">
        <f>M9683&lt;INPUTS!$B$28</f>
        <v/>
      </c>
      <c r="O9683" s="2">
        <f>M9683&lt;INPUTS!$B$27</f>
        <v/>
      </c>
      <c r="P9683" s="2">
        <f>INPUTS!$B$30 + (1-INPUTS!$B$18)*INPUTS!$B$19*G9683</f>
        <v/>
      </c>
      <c r="Q9683" s="2">
        <f>INPUTS!$B$31 + INPUTS!$B$32*P9683</f>
        <v/>
      </c>
      <c r="R9683" s="2">
        <f>IF(INPUTS!$B$13=0, Q9683&lt;=0, Q9683&lt;INPUTS!$B$13)</f>
        <v/>
      </c>
      <c r="S9683" s="2">
        <f>OR(I9683,K9683,N9683,R9683)</f>
        <v/>
      </c>
      <c r="T9683" s="2">
        <f>OR(I9683,L9683,O9683,R9683)</f>
        <v/>
      </c>
    </row>
    <row r="9684">
      <c r="A9684" s="2" t="n">
        <v>250</v>
      </c>
      <c r="B9684" s="2" t="n">
        <v>175</v>
      </c>
      <c r="C9684" s="2" t="n">
        <v>25</v>
      </c>
      <c r="D9684" s="2">
        <f>(A9684+B9684)/2 + C9684/2</f>
        <v/>
      </c>
      <c r="E9684" s="2">
        <f>SQRT(A9684^2+B9684^2+C9684^2)</f>
        <v/>
      </c>
      <c r="F9684" s="2">
        <f>INPUTS!$B$8*A9684+INPUTS!$B$9*D9684+INPUTS!$B$10*B9684</f>
        <v/>
      </c>
      <c r="G9684" s="2">
        <f>INPUTS!$B$11*A9684/10000</f>
        <v/>
      </c>
      <c r="H9684" s="2">
        <f>MAX(0, (INPUTS!$B$14+INPUTS!$B$16*INPUTS!$B$15) + (1-INPUTS!$B$18)*INPUTS!$B$19*G9684 - INPUTS!$B$17 - INPUTS!$B$20*MAX(0, -F9684))</f>
        <v/>
      </c>
      <c r="I9684" s="2">
        <f>IF(INPUTS!$B$13=0, H9684&lt;=0, H9684&lt;INPUTS!$B$13)</f>
        <v/>
      </c>
      <c r="J9684" s="2">
        <f>INPUTS!$B$21 + INPUTS!$B$24*F9684 + INPUTS!$B$25*G9684</f>
        <v/>
      </c>
      <c r="K9684" s="2">
        <f>J9684&lt;INPUTS!$B$23</f>
        <v/>
      </c>
      <c r="L9684" s="2">
        <f>J9684&lt;INPUTS!$B$22</f>
        <v/>
      </c>
      <c r="M9684" s="2">
        <f>INPUTS!$B$26 + INPUTS!$B$29*F9684</f>
        <v/>
      </c>
      <c r="N9684" s="2">
        <f>M9684&lt;INPUTS!$B$28</f>
        <v/>
      </c>
      <c r="O9684" s="2">
        <f>M9684&lt;INPUTS!$B$27</f>
        <v/>
      </c>
      <c r="P9684" s="2">
        <f>INPUTS!$B$30 + (1-INPUTS!$B$18)*INPUTS!$B$19*G9684</f>
        <v/>
      </c>
      <c r="Q9684" s="2">
        <f>INPUTS!$B$31 + INPUTS!$B$32*P9684</f>
        <v/>
      </c>
      <c r="R9684" s="2">
        <f>IF(INPUTS!$B$13=0, Q9684&lt;=0, Q9684&lt;INPUTS!$B$13)</f>
        <v/>
      </c>
      <c r="S9684" s="2">
        <f>OR(I9684,K9684,N9684,R9684)</f>
        <v/>
      </c>
      <c r="T9684" s="2">
        <f>OR(I9684,L9684,O9684,R9684)</f>
        <v/>
      </c>
    </row>
    <row r="9685">
      <c r="A9685" s="2" t="n">
        <v>250</v>
      </c>
      <c r="B9685" s="2" t="n">
        <v>175</v>
      </c>
      <c r="C9685" s="2" t="n">
        <v>50</v>
      </c>
      <c r="D9685" s="2">
        <f>(A9685+B9685)/2 + C9685/2</f>
        <v/>
      </c>
      <c r="E9685" s="2">
        <f>SQRT(A9685^2+B9685^2+C9685^2)</f>
        <v/>
      </c>
      <c r="F9685" s="2">
        <f>INPUTS!$B$8*A9685+INPUTS!$B$9*D9685+INPUTS!$B$10*B9685</f>
        <v/>
      </c>
      <c r="G9685" s="2">
        <f>INPUTS!$B$11*A9685/10000</f>
        <v/>
      </c>
      <c r="H9685" s="2">
        <f>MAX(0, (INPUTS!$B$14+INPUTS!$B$16*INPUTS!$B$15) + (1-INPUTS!$B$18)*INPUTS!$B$19*G9685 - INPUTS!$B$17 - INPUTS!$B$20*MAX(0, -F9685))</f>
        <v/>
      </c>
      <c r="I9685" s="2">
        <f>IF(INPUTS!$B$13=0, H9685&lt;=0, H9685&lt;INPUTS!$B$13)</f>
        <v/>
      </c>
      <c r="J9685" s="2">
        <f>INPUTS!$B$21 + INPUTS!$B$24*F9685 + INPUTS!$B$25*G9685</f>
        <v/>
      </c>
      <c r="K9685" s="2">
        <f>J9685&lt;INPUTS!$B$23</f>
        <v/>
      </c>
      <c r="L9685" s="2">
        <f>J9685&lt;INPUTS!$B$22</f>
        <v/>
      </c>
      <c r="M9685" s="2">
        <f>INPUTS!$B$26 + INPUTS!$B$29*F9685</f>
        <v/>
      </c>
      <c r="N9685" s="2">
        <f>M9685&lt;INPUTS!$B$28</f>
        <v/>
      </c>
      <c r="O9685" s="2">
        <f>M9685&lt;INPUTS!$B$27</f>
        <v/>
      </c>
      <c r="P9685" s="2">
        <f>INPUTS!$B$30 + (1-INPUTS!$B$18)*INPUTS!$B$19*G9685</f>
        <v/>
      </c>
      <c r="Q9685" s="2">
        <f>INPUTS!$B$31 + INPUTS!$B$32*P9685</f>
        <v/>
      </c>
      <c r="R9685" s="2">
        <f>IF(INPUTS!$B$13=0, Q9685&lt;=0, Q9685&lt;INPUTS!$B$13)</f>
        <v/>
      </c>
      <c r="S9685" s="2">
        <f>OR(I9685,K9685,N9685,R9685)</f>
        <v/>
      </c>
      <c r="T9685" s="2">
        <f>OR(I9685,L9685,O9685,R9685)</f>
        <v/>
      </c>
    </row>
    <row r="9686">
      <c r="A9686" s="2" t="n">
        <v>250</v>
      </c>
      <c r="B9686" s="2" t="n">
        <v>175</v>
      </c>
      <c r="C9686" s="2" t="n">
        <v>75</v>
      </c>
      <c r="D9686" s="2">
        <f>(A9686+B9686)/2 + C9686/2</f>
        <v/>
      </c>
      <c r="E9686" s="2">
        <f>SQRT(A9686^2+B9686^2+C9686^2)</f>
        <v/>
      </c>
      <c r="F9686" s="2">
        <f>INPUTS!$B$8*A9686+INPUTS!$B$9*D9686+INPUTS!$B$10*B9686</f>
        <v/>
      </c>
      <c r="G9686" s="2">
        <f>INPUTS!$B$11*A9686/10000</f>
        <v/>
      </c>
      <c r="H9686" s="2">
        <f>MAX(0, (INPUTS!$B$14+INPUTS!$B$16*INPUTS!$B$15) + (1-INPUTS!$B$18)*INPUTS!$B$19*G9686 - INPUTS!$B$17 - INPUTS!$B$20*MAX(0, -F9686))</f>
        <v/>
      </c>
      <c r="I9686" s="2">
        <f>IF(INPUTS!$B$13=0, H9686&lt;=0, H9686&lt;INPUTS!$B$13)</f>
        <v/>
      </c>
      <c r="J9686" s="2">
        <f>INPUTS!$B$21 + INPUTS!$B$24*F9686 + INPUTS!$B$25*G9686</f>
        <v/>
      </c>
      <c r="K9686" s="2">
        <f>J9686&lt;INPUTS!$B$23</f>
        <v/>
      </c>
      <c r="L9686" s="2">
        <f>J9686&lt;INPUTS!$B$22</f>
        <v/>
      </c>
      <c r="M9686" s="2">
        <f>INPUTS!$B$26 + INPUTS!$B$29*F9686</f>
        <v/>
      </c>
      <c r="N9686" s="2">
        <f>M9686&lt;INPUTS!$B$28</f>
        <v/>
      </c>
      <c r="O9686" s="2">
        <f>M9686&lt;INPUTS!$B$27</f>
        <v/>
      </c>
      <c r="P9686" s="2">
        <f>INPUTS!$B$30 + (1-INPUTS!$B$18)*INPUTS!$B$19*G9686</f>
        <v/>
      </c>
      <c r="Q9686" s="2">
        <f>INPUTS!$B$31 + INPUTS!$B$32*P9686</f>
        <v/>
      </c>
      <c r="R9686" s="2">
        <f>IF(INPUTS!$B$13=0, Q9686&lt;=0, Q9686&lt;INPUTS!$B$13)</f>
        <v/>
      </c>
      <c r="S9686" s="2">
        <f>OR(I9686,K9686,N9686,R9686)</f>
        <v/>
      </c>
      <c r="T9686" s="2">
        <f>OR(I9686,L9686,O9686,R9686)</f>
        <v/>
      </c>
    </row>
    <row r="9687">
      <c r="A9687" s="2" t="n">
        <v>250</v>
      </c>
      <c r="B9687" s="2" t="n">
        <v>175</v>
      </c>
      <c r="C9687" s="2" t="n">
        <v>100</v>
      </c>
      <c r="D9687" s="2">
        <f>(A9687+B9687)/2 + C9687/2</f>
        <v/>
      </c>
      <c r="E9687" s="2">
        <f>SQRT(A9687^2+B9687^2+C9687^2)</f>
        <v/>
      </c>
      <c r="F9687" s="2">
        <f>INPUTS!$B$8*A9687+INPUTS!$B$9*D9687+INPUTS!$B$10*B9687</f>
        <v/>
      </c>
      <c r="G9687" s="2">
        <f>INPUTS!$B$11*A9687/10000</f>
        <v/>
      </c>
      <c r="H9687" s="2">
        <f>MAX(0, (INPUTS!$B$14+INPUTS!$B$16*INPUTS!$B$15) + (1-INPUTS!$B$18)*INPUTS!$B$19*G9687 - INPUTS!$B$17 - INPUTS!$B$20*MAX(0, -F9687))</f>
        <v/>
      </c>
      <c r="I9687" s="2">
        <f>IF(INPUTS!$B$13=0, H9687&lt;=0, H9687&lt;INPUTS!$B$13)</f>
        <v/>
      </c>
      <c r="J9687" s="2">
        <f>INPUTS!$B$21 + INPUTS!$B$24*F9687 + INPUTS!$B$25*G9687</f>
        <v/>
      </c>
      <c r="K9687" s="2">
        <f>J9687&lt;INPUTS!$B$23</f>
        <v/>
      </c>
      <c r="L9687" s="2">
        <f>J9687&lt;INPUTS!$B$22</f>
        <v/>
      </c>
      <c r="M9687" s="2">
        <f>INPUTS!$B$26 + INPUTS!$B$29*F9687</f>
        <v/>
      </c>
      <c r="N9687" s="2">
        <f>M9687&lt;INPUTS!$B$28</f>
        <v/>
      </c>
      <c r="O9687" s="2">
        <f>M9687&lt;INPUTS!$B$27</f>
        <v/>
      </c>
      <c r="P9687" s="2">
        <f>INPUTS!$B$30 + (1-INPUTS!$B$18)*INPUTS!$B$19*G9687</f>
        <v/>
      </c>
      <c r="Q9687" s="2">
        <f>INPUTS!$B$31 + INPUTS!$B$32*P9687</f>
        <v/>
      </c>
      <c r="R9687" s="2">
        <f>IF(INPUTS!$B$13=0, Q9687&lt;=0, Q9687&lt;INPUTS!$B$13)</f>
        <v/>
      </c>
      <c r="S9687" s="2">
        <f>OR(I9687,K9687,N9687,R9687)</f>
        <v/>
      </c>
      <c r="T9687" s="2">
        <f>OR(I9687,L9687,O9687,R9687)</f>
        <v/>
      </c>
    </row>
    <row r="9688">
      <c r="A9688" s="2" t="n">
        <v>250</v>
      </c>
      <c r="B9688" s="2" t="n">
        <v>175</v>
      </c>
      <c r="C9688" s="2" t="n">
        <v>125</v>
      </c>
      <c r="D9688" s="2">
        <f>(A9688+B9688)/2 + C9688/2</f>
        <v/>
      </c>
      <c r="E9688" s="2">
        <f>SQRT(A9688^2+B9688^2+C9688^2)</f>
        <v/>
      </c>
      <c r="F9688" s="2">
        <f>INPUTS!$B$8*A9688+INPUTS!$B$9*D9688+INPUTS!$B$10*B9688</f>
        <v/>
      </c>
      <c r="G9688" s="2">
        <f>INPUTS!$B$11*A9688/10000</f>
        <v/>
      </c>
      <c r="H9688" s="2">
        <f>MAX(0, (INPUTS!$B$14+INPUTS!$B$16*INPUTS!$B$15) + (1-INPUTS!$B$18)*INPUTS!$B$19*G9688 - INPUTS!$B$17 - INPUTS!$B$20*MAX(0, -F9688))</f>
        <v/>
      </c>
      <c r="I9688" s="2">
        <f>IF(INPUTS!$B$13=0, H9688&lt;=0, H9688&lt;INPUTS!$B$13)</f>
        <v/>
      </c>
      <c r="J9688" s="2">
        <f>INPUTS!$B$21 + INPUTS!$B$24*F9688 + INPUTS!$B$25*G9688</f>
        <v/>
      </c>
      <c r="K9688" s="2">
        <f>J9688&lt;INPUTS!$B$23</f>
        <v/>
      </c>
      <c r="L9688" s="2">
        <f>J9688&lt;INPUTS!$B$22</f>
        <v/>
      </c>
      <c r="M9688" s="2">
        <f>INPUTS!$B$26 + INPUTS!$B$29*F9688</f>
        <v/>
      </c>
      <c r="N9688" s="2">
        <f>M9688&lt;INPUTS!$B$28</f>
        <v/>
      </c>
      <c r="O9688" s="2">
        <f>M9688&lt;INPUTS!$B$27</f>
        <v/>
      </c>
      <c r="P9688" s="2">
        <f>INPUTS!$B$30 + (1-INPUTS!$B$18)*INPUTS!$B$19*G9688</f>
        <v/>
      </c>
      <c r="Q9688" s="2">
        <f>INPUTS!$B$31 + INPUTS!$B$32*P9688</f>
        <v/>
      </c>
      <c r="R9688" s="2">
        <f>IF(INPUTS!$B$13=0, Q9688&lt;=0, Q9688&lt;INPUTS!$B$13)</f>
        <v/>
      </c>
      <c r="S9688" s="2">
        <f>OR(I9688,K9688,N9688,R9688)</f>
        <v/>
      </c>
      <c r="T9688" s="2">
        <f>OR(I9688,L9688,O9688,R9688)</f>
        <v/>
      </c>
    </row>
    <row r="9689">
      <c r="A9689" s="2" t="n">
        <v>250</v>
      </c>
      <c r="B9689" s="2" t="n">
        <v>175</v>
      </c>
      <c r="C9689" s="2" t="n">
        <v>150</v>
      </c>
      <c r="D9689" s="2">
        <f>(A9689+B9689)/2 + C9689/2</f>
        <v/>
      </c>
      <c r="E9689" s="2">
        <f>SQRT(A9689^2+B9689^2+C9689^2)</f>
        <v/>
      </c>
      <c r="F9689" s="2">
        <f>INPUTS!$B$8*A9689+INPUTS!$B$9*D9689+INPUTS!$B$10*B9689</f>
        <v/>
      </c>
      <c r="G9689" s="2">
        <f>INPUTS!$B$11*A9689/10000</f>
        <v/>
      </c>
      <c r="H9689" s="2">
        <f>MAX(0, (INPUTS!$B$14+INPUTS!$B$16*INPUTS!$B$15) + (1-INPUTS!$B$18)*INPUTS!$B$19*G9689 - INPUTS!$B$17 - INPUTS!$B$20*MAX(0, -F9689))</f>
        <v/>
      </c>
      <c r="I9689" s="2">
        <f>IF(INPUTS!$B$13=0, H9689&lt;=0, H9689&lt;INPUTS!$B$13)</f>
        <v/>
      </c>
      <c r="J9689" s="2">
        <f>INPUTS!$B$21 + INPUTS!$B$24*F9689 + INPUTS!$B$25*G9689</f>
        <v/>
      </c>
      <c r="K9689" s="2">
        <f>J9689&lt;INPUTS!$B$23</f>
        <v/>
      </c>
      <c r="L9689" s="2">
        <f>J9689&lt;INPUTS!$B$22</f>
        <v/>
      </c>
      <c r="M9689" s="2">
        <f>INPUTS!$B$26 + INPUTS!$B$29*F9689</f>
        <v/>
      </c>
      <c r="N9689" s="2">
        <f>M9689&lt;INPUTS!$B$28</f>
        <v/>
      </c>
      <c r="O9689" s="2">
        <f>M9689&lt;INPUTS!$B$27</f>
        <v/>
      </c>
      <c r="P9689" s="2">
        <f>INPUTS!$B$30 + (1-INPUTS!$B$18)*INPUTS!$B$19*G9689</f>
        <v/>
      </c>
      <c r="Q9689" s="2">
        <f>INPUTS!$B$31 + INPUTS!$B$32*P9689</f>
        <v/>
      </c>
      <c r="R9689" s="2">
        <f>IF(INPUTS!$B$13=0, Q9689&lt;=0, Q9689&lt;INPUTS!$B$13)</f>
        <v/>
      </c>
      <c r="S9689" s="2">
        <f>OR(I9689,K9689,N9689,R9689)</f>
        <v/>
      </c>
      <c r="T9689" s="2">
        <f>OR(I9689,L9689,O9689,R9689)</f>
        <v/>
      </c>
    </row>
    <row r="9690">
      <c r="A9690" s="2" t="n">
        <v>250</v>
      </c>
      <c r="B9690" s="2" t="n">
        <v>175</v>
      </c>
      <c r="C9690" s="2" t="n">
        <v>175</v>
      </c>
      <c r="D9690" s="2">
        <f>(A9690+B9690)/2 + C9690/2</f>
        <v/>
      </c>
      <c r="E9690" s="2">
        <f>SQRT(A9690^2+B9690^2+C9690^2)</f>
        <v/>
      </c>
      <c r="F9690" s="2">
        <f>INPUTS!$B$8*A9690+INPUTS!$B$9*D9690+INPUTS!$B$10*B9690</f>
        <v/>
      </c>
      <c r="G9690" s="2">
        <f>INPUTS!$B$11*A9690/10000</f>
        <v/>
      </c>
      <c r="H9690" s="2">
        <f>MAX(0, (INPUTS!$B$14+INPUTS!$B$16*INPUTS!$B$15) + (1-INPUTS!$B$18)*INPUTS!$B$19*G9690 - INPUTS!$B$17 - INPUTS!$B$20*MAX(0, -F9690))</f>
        <v/>
      </c>
      <c r="I9690" s="2">
        <f>IF(INPUTS!$B$13=0, H9690&lt;=0, H9690&lt;INPUTS!$B$13)</f>
        <v/>
      </c>
      <c r="J9690" s="2">
        <f>INPUTS!$B$21 + INPUTS!$B$24*F9690 + INPUTS!$B$25*G9690</f>
        <v/>
      </c>
      <c r="K9690" s="2">
        <f>J9690&lt;INPUTS!$B$23</f>
        <v/>
      </c>
      <c r="L9690" s="2">
        <f>J9690&lt;INPUTS!$B$22</f>
        <v/>
      </c>
      <c r="M9690" s="2">
        <f>INPUTS!$B$26 + INPUTS!$B$29*F9690</f>
        <v/>
      </c>
      <c r="N9690" s="2">
        <f>M9690&lt;INPUTS!$B$28</f>
        <v/>
      </c>
      <c r="O9690" s="2">
        <f>M9690&lt;INPUTS!$B$27</f>
        <v/>
      </c>
      <c r="P9690" s="2">
        <f>INPUTS!$B$30 + (1-INPUTS!$B$18)*INPUTS!$B$19*G9690</f>
        <v/>
      </c>
      <c r="Q9690" s="2">
        <f>INPUTS!$B$31 + INPUTS!$B$32*P9690</f>
        <v/>
      </c>
      <c r="R9690" s="2">
        <f>IF(INPUTS!$B$13=0, Q9690&lt;=0, Q9690&lt;INPUTS!$B$13)</f>
        <v/>
      </c>
      <c r="S9690" s="2">
        <f>OR(I9690,K9690,N9690,R9690)</f>
        <v/>
      </c>
      <c r="T9690" s="2">
        <f>OR(I9690,L9690,O9690,R9690)</f>
        <v/>
      </c>
    </row>
    <row r="9691">
      <c r="A9691" s="2" t="n">
        <v>250</v>
      </c>
      <c r="B9691" s="2" t="n">
        <v>175</v>
      </c>
      <c r="C9691" s="2" t="n">
        <v>200</v>
      </c>
      <c r="D9691" s="2">
        <f>(A9691+B9691)/2 + C9691/2</f>
        <v/>
      </c>
      <c r="E9691" s="2">
        <f>SQRT(A9691^2+B9691^2+C9691^2)</f>
        <v/>
      </c>
      <c r="F9691" s="2">
        <f>INPUTS!$B$8*A9691+INPUTS!$B$9*D9691+INPUTS!$B$10*B9691</f>
        <v/>
      </c>
      <c r="G9691" s="2">
        <f>INPUTS!$B$11*A9691/10000</f>
        <v/>
      </c>
      <c r="H9691" s="2">
        <f>MAX(0, (INPUTS!$B$14+INPUTS!$B$16*INPUTS!$B$15) + (1-INPUTS!$B$18)*INPUTS!$B$19*G9691 - INPUTS!$B$17 - INPUTS!$B$20*MAX(0, -F9691))</f>
        <v/>
      </c>
      <c r="I9691" s="2">
        <f>IF(INPUTS!$B$13=0, H9691&lt;=0, H9691&lt;INPUTS!$B$13)</f>
        <v/>
      </c>
      <c r="J9691" s="2">
        <f>INPUTS!$B$21 + INPUTS!$B$24*F9691 + INPUTS!$B$25*G9691</f>
        <v/>
      </c>
      <c r="K9691" s="2">
        <f>J9691&lt;INPUTS!$B$23</f>
        <v/>
      </c>
      <c r="L9691" s="2">
        <f>J9691&lt;INPUTS!$B$22</f>
        <v/>
      </c>
      <c r="M9691" s="2">
        <f>INPUTS!$B$26 + INPUTS!$B$29*F9691</f>
        <v/>
      </c>
      <c r="N9691" s="2">
        <f>M9691&lt;INPUTS!$B$28</f>
        <v/>
      </c>
      <c r="O9691" s="2">
        <f>M9691&lt;INPUTS!$B$27</f>
        <v/>
      </c>
      <c r="P9691" s="2">
        <f>INPUTS!$B$30 + (1-INPUTS!$B$18)*INPUTS!$B$19*G9691</f>
        <v/>
      </c>
      <c r="Q9691" s="2">
        <f>INPUTS!$B$31 + INPUTS!$B$32*P9691</f>
        <v/>
      </c>
      <c r="R9691" s="2">
        <f>IF(INPUTS!$B$13=0, Q9691&lt;=0, Q9691&lt;INPUTS!$B$13)</f>
        <v/>
      </c>
      <c r="S9691" s="2">
        <f>OR(I9691,K9691,N9691,R9691)</f>
        <v/>
      </c>
      <c r="T9691" s="2">
        <f>OR(I9691,L9691,O9691,R9691)</f>
        <v/>
      </c>
    </row>
    <row r="9692">
      <c r="A9692" s="2" t="n">
        <v>250</v>
      </c>
      <c r="B9692" s="2" t="n">
        <v>200</v>
      </c>
      <c r="C9692" s="2" t="n">
        <v>-200</v>
      </c>
      <c r="D9692" s="2">
        <f>(A9692+B9692)/2 + C9692/2</f>
        <v/>
      </c>
      <c r="E9692" s="2">
        <f>SQRT(A9692^2+B9692^2+C9692^2)</f>
        <v/>
      </c>
      <c r="F9692" s="2">
        <f>INPUTS!$B$8*A9692+INPUTS!$B$9*D9692+INPUTS!$B$10*B9692</f>
        <v/>
      </c>
      <c r="G9692" s="2">
        <f>INPUTS!$B$11*A9692/10000</f>
        <v/>
      </c>
      <c r="H9692" s="2">
        <f>MAX(0, (INPUTS!$B$14+INPUTS!$B$16*INPUTS!$B$15) + (1-INPUTS!$B$18)*INPUTS!$B$19*G9692 - INPUTS!$B$17 - INPUTS!$B$20*MAX(0, -F9692))</f>
        <v/>
      </c>
      <c r="I9692" s="2">
        <f>IF(INPUTS!$B$13=0, H9692&lt;=0, H9692&lt;INPUTS!$B$13)</f>
        <v/>
      </c>
      <c r="J9692" s="2">
        <f>INPUTS!$B$21 + INPUTS!$B$24*F9692 + INPUTS!$B$25*G9692</f>
        <v/>
      </c>
      <c r="K9692" s="2">
        <f>J9692&lt;INPUTS!$B$23</f>
        <v/>
      </c>
      <c r="L9692" s="2">
        <f>J9692&lt;INPUTS!$B$22</f>
        <v/>
      </c>
      <c r="M9692" s="2">
        <f>INPUTS!$B$26 + INPUTS!$B$29*F9692</f>
        <v/>
      </c>
      <c r="N9692" s="2">
        <f>M9692&lt;INPUTS!$B$28</f>
        <v/>
      </c>
      <c r="O9692" s="2">
        <f>M9692&lt;INPUTS!$B$27</f>
        <v/>
      </c>
      <c r="P9692" s="2">
        <f>INPUTS!$B$30 + (1-INPUTS!$B$18)*INPUTS!$B$19*G9692</f>
        <v/>
      </c>
      <c r="Q9692" s="2">
        <f>INPUTS!$B$31 + INPUTS!$B$32*P9692</f>
        <v/>
      </c>
      <c r="R9692" s="2">
        <f>IF(INPUTS!$B$13=0, Q9692&lt;=0, Q9692&lt;INPUTS!$B$13)</f>
        <v/>
      </c>
      <c r="S9692" s="2">
        <f>OR(I9692,K9692,N9692,R9692)</f>
        <v/>
      </c>
      <c r="T9692" s="2">
        <f>OR(I9692,L9692,O9692,R9692)</f>
        <v/>
      </c>
    </row>
    <row r="9693">
      <c r="A9693" s="2" t="n">
        <v>250</v>
      </c>
      <c r="B9693" s="2" t="n">
        <v>200</v>
      </c>
      <c r="C9693" s="2" t="n">
        <v>-175</v>
      </c>
      <c r="D9693" s="2">
        <f>(A9693+B9693)/2 + C9693/2</f>
        <v/>
      </c>
      <c r="E9693" s="2">
        <f>SQRT(A9693^2+B9693^2+C9693^2)</f>
        <v/>
      </c>
      <c r="F9693" s="2">
        <f>INPUTS!$B$8*A9693+INPUTS!$B$9*D9693+INPUTS!$B$10*B9693</f>
        <v/>
      </c>
      <c r="G9693" s="2">
        <f>INPUTS!$B$11*A9693/10000</f>
        <v/>
      </c>
      <c r="H9693" s="2">
        <f>MAX(0, (INPUTS!$B$14+INPUTS!$B$16*INPUTS!$B$15) + (1-INPUTS!$B$18)*INPUTS!$B$19*G9693 - INPUTS!$B$17 - INPUTS!$B$20*MAX(0, -F9693))</f>
        <v/>
      </c>
      <c r="I9693" s="2">
        <f>IF(INPUTS!$B$13=0, H9693&lt;=0, H9693&lt;INPUTS!$B$13)</f>
        <v/>
      </c>
      <c r="J9693" s="2">
        <f>INPUTS!$B$21 + INPUTS!$B$24*F9693 + INPUTS!$B$25*G9693</f>
        <v/>
      </c>
      <c r="K9693" s="2">
        <f>J9693&lt;INPUTS!$B$23</f>
        <v/>
      </c>
      <c r="L9693" s="2">
        <f>J9693&lt;INPUTS!$B$22</f>
        <v/>
      </c>
      <c r="M9693" s="2">
        <f>INPUTS!$B$26 + INPUTS!$B$29*F9693</f>
        <v/>
      </c>
      <c r="N9693" s="2">
        <f>M9693&lt;INPUTS!$B$28</f>
        <v/>
      </c>
      <c r="O9693" s="2">
        <f>M9693&lt;INPUTS!$B$27</f>
        <v/>
      </c>
      <c r="P9693" s="2">
        <f>INPUTS!$B$30 + (1-INPUTS!$B$18)*INPUTS!$B$19*G9693</f>
        <v/>
      </c>
      <c r="Q9693" s="2">
        <f>INPUTS!$B$31 + INPUTS!$B$32*P9693</f>
        <v/>
      </c>
      <c r="R9693" s="2">
        <f>IF(INPUTS!$B$13=0, Q9693&lt;=0, Q9693&lt;INPUTS!$B$13)</f>
        <v/>
      </c>
      <c r="S9693" s="2">
        <f>OR(I9693,K9693,N9693,R9693)</f>
        <v/>
      </c>
      <c r="T9693" s="2">
        <f>OR(I9693,L9693,O9693,R9693)</f>
        <v/>
      </c>
    </row>
    <row r="9694">
      <c r="A9694" s="2" t="n">
        <v>250</v>
      </c>
      <c r="B9694" s="2" t="n">
        <v>200</v>
      </c>
      <c r="C9694" s="2" t="n">
        <v>-150</v>
      </c>
      <c r="D9694" s="2">
        <f>(A9694+B9694)/2 + C9694/2</f>
        <v/>
      </c>
      <c r="E9694" s="2">
        <f>SQRT(A9694^2+B9694^2+C9694^2)</f>
        <v/>
      </c>
      <c r="F9694" s="2">
        <f>INPUTS!$B$8*A9694+INPUTS!$B$9*D9694+INPUTS!$B$10*B9694</f>
        <v/>
      </c>
      <c r="G9694" s="2">
        <f>INPUTS!$B$11*A9694/10000</f>
        <v/>
      </c>
      <c r="H9694" s="2">
        <f>MAX(0, (INPUTS!$B$14+INPUTS!$B$16*INPUTS!$B$15) + (1-INPUTS!$B$18)*INPUTS!$B$19*G9694 - INPUTS!$B$17 - INPUTS!$B$20*MAX(0, -F9694))</f>
        <v/>
      </c>
      <c r="I9694" s="2">
        <f>IF(INPUTS!$B$13=0, H9694&lt;=0, H9694&lt;INPUTS!$B$13)</f>
        <v/>
      </c>
      <c r="J9694" s="2">
        <f>INPUTS!$B$21 + INPUTS!$B$24*F9694 + INPUTS!$B$25*G9694</f>
        <v/>
      </c>
      <c r="K9694" s="2">
        <f>J9694&lt;INPUTS!$B$23</f>
        <v/>
      </c>
      <c r="L9694" s="2">
        <f>J9694&lt;INPUTS!$B$22</f>
        <v/>
      </c>
      <c r="M9694" s="2">
        <f>INPUTS!$B$26 + INPUTS!$B$29*F9694</f>
        <v/>
      </c>
      <c r="N9694" s="2">
        <f>M9694&lt;INPUTS!$B$28</f>
        <v/>
      </c>
      <c r="O9694" s="2">
        <f>M9694&lt;INPUTS!$B$27</f>
        <v/>
      </c>
      <c r="P9694" s="2">
        <f>INPUTS!$B$30 + (1-INPUTS!$B$18)*INPUTS!$B$19*G9694</f>
        <v/>
      </c>
      <c r="Q9694" s="2">
        <f>INPUTS!$B$31 + INPUTS!$B$32*P9694</f>
        <v/>
      </c>
      <c r="R9694" s="2">
        <f>IF(INPUTS!$B$13=0, Q9694&lt;=0, Q9694&lt;INPUTS!$B$13)</f>
        <v/>
      </c>
      <c r="S9694" s="2">
        <f>OR(I9694,K9694,N9694,R9694)</f>
        <v/>
      </c>
      <c r="T9694" s="2">
        <f>OR(I9694,L9694,O9694,R9694)</f>
        <v/>
      </c>
    </row>
    <row r="9695">
      <c r="A9695" s="2" t="n">
        <v>250</v>
      </c>
      <c r="B9695" s="2" t="n">
        <v>200</v>
      </c>
      <c r="C9695" s="2" t="n">
        <v>-125</v>
      </c>
      <c r="D9695" s="2">
        <f>(A9695+B9695)/2 + C9695/2</f>
        <v/>
      </c>
      <c r="E9695" s="2">
        <f>SQRT(A9695^2+B9695^2+C9695^2)</f>
        <v/>
      </c>
      <c r="F9695" s="2">
        <f>INPUTS!$B$8*A9695+INPUTS!$B$9*D9695+INPUTS!$B$10*B9695</f>
        <v/>
      </c>
      <c r="G9695" s="2">
        <f>INPUTS!$B$11*A9695/10000</f>
        <v/>
      </c>
      <c r="H9695" s="2">
        <f>MAX(0, (INPUTS!$B$14+INPUTS!$B$16*INPUTS!$B$15) + (1-INPUTS!$B$18)*INPUTS!$B$19*G9695 - INPUTS!$B$17 - INPUTS!$B$20*MAX(0, -F9695))</f>
        <v/>
      </c>
      <c r="I9695" s="2">
        <f>IF(INPUTS!$B$13=0, H9695&lt;=0, H9695&lt;INPUTS!$B$13)</f>
        <v/>
      </c>
      <c r="J9695" s="2">
        <f>INPUTS!$B$21 + INPUTS!$B$24*F9695 + INPUTS!$B$25*G9695</f>
        <v/>
      </c>
      <c r="K9695" s="2">
        <f>J9695&lt;INPUTS!$B$23</f>
        <v/>
      </c>
      <c r="L9695" s="2">
        <f>J9695&lt;INPUTS!$B$22</f>
        <v/>
      </c>
      <c r="M9695" s="2">
        <f>INPUTS!$B$26 + INPUTS!$B$29*F9695</f>
        <v/>
      </c>
      <c r="N9695" s="2">
        <f>M9695&lt;INPUTS!$B$28</f>
        <v/>
      </c>
      <c r="O9695" s="2">
        <f>M9695&lt;INPUTS!$B$27</f>
        <v/>
      </c>
      <c r="P9695" s="2">
        <f>INPUTS!$B$30 + (1-INPUTS!$B$18)*INPUTS!$B$19*G9695</f>
        <v/>
      </c>
      <c r="Q9695" s="2">
        <f>INPUTS!$B$31 + INPUTS!$B$32*P9695</f>
        <v/>
      </c>
      <c r="R9695" s="2">
        <f>IF(INPUTS!$B$13=0, Q9695&lt;=0, Q9695&lt;INPUTS!$B$13)</f>
        <v/>
      </c>
      <c r="S9695" s="2">
        <f>OR(I9695,K9695,N9695,R9695)</f>
        <v/>
      </c>
      <c r="T9695" s="2">
        <f>OR(I9695,L9695,O9695,R9695)</f>
        <v/>
      </c>
    </row>
    <row r="9696">
      <c r="A9696" s="2" t="n">
        <v>250</v>
      </c>
      <c r="B9696" s="2" t="n">
        <v>200</v>
      </c>
      <c r="C9696" s="2" t="n">
        <v>-100</v>
      </c>
      <c r="D9696" s="2">
        <f>(A9696+B9696)/2 + C9696/2</f>
        <v/>
      </c>
      <c r="E9696" s="2">
        <f>SQRT(A9696^2+B9696^2+C9696^2)</f>
        <v/>
      </c>
      <c r="F9696" s="2">
        <f>INPUTS!$B$8*A9696+INPUTS!$B$9*D9696+INPUTS!$B$10*B9696</f>
        <v/>
      </c>
      <c r="G9696" s="2">
        <f>INPUTS!$B$11*A9696/10000</f>
        <v/>
      </c>
      <c r="H9696" s="2">
        <f>MAX(0, (INPUTS!$B$14+INPUTS!$B$16*INPUTS!$B$15) + (1-INPUTS!$B$18)*INPUTS!$B$19*G9696 - INPUTS!$B$17 - INPUTS!$B$20*MAX(0, -F9696))</f>
        <v/>
      </c>
      <c r="I9696" s="2">
        <f>IF(INPUTS!$B$13=0, H9696&lt;=0, H9696&lt;INPUTS!$B$13)</f>
        <v/>
      </c>
      <c r="J9696" s="2">
        <f>INPUTS!$B$21 + INPUTS!$B$24*F9696 + INPUTS!$B$25*G9696</f>
        <v/>
      </c>
      <c r="K9696" s="2">
        <f>J9696&lt;INPUTS!$B$23</f>
        <v/>
      </c>
      <c r="L9696" s="2">
        <f>J9696&lt;INPUTS!$B$22</f>
        <v/>
      </c>
      <c r="M9696" s="2">
        <f>INPUTS!$B$26 + INPUTS!$B$29*F9696</f>
        <v/>
      </c>
      <c r="N9696" s="2">
        <f>M9696&lt;INPUTS!$B$28</f>
        <v/>
      </c>
      <c r="O9696" s="2">
        <f>M9696&lt;INPUTS!$B$27</f>
        <v/>
      </c>
      <c r="P9696" s="2">
        <f>INPUTS!$B$30 + (1-INPUTS!$B$18)*INPUTS!$B$19*G9696</f>
        <v/>
      </c>
      <c r="Q9696" s="2">
        <f>INPUTS!$B$31 + INPUTS!$B$32*P9696</f>
        <v/>
      </c>
      <c r="R9696" s="2">
        <f>IF(INPUTS!$B$13=0, Q9696&lt;=0, Q9696&lt;INPUTS!$B$13)</f>
        <v/>
      </c>
      <c r="S9696" s="2">
        <f>OR(I9696,K9696,N9696,R9696)</f>
        <v/>
      </c>
      <c r="T9696" s="2">
        <f>OR(I9696,L9696,O9696,R9696)</f>
        <v/>
      </c>
    </row>
    <row r="9697">
      <c r="A9697" s="2" t="n">
        <v>250</v>
      </c>
      <c r="B9697" s="2" t="n">
        <v>200</v>
      </c>
      <c r="C9697" s="2" t="n">
        <v>-75</v>
      </c>
      <c r="D9697" s="2">
        <f>(A9697+B9697)/2 + C9697/2</f>
        <v/>
      </c>
      <c r="E9697" s="2">
        <f>SQRT(A9697^2+B9697^2+C9697^2)</f>
        <v/>
      </c>
      <c r="F9697" s="2">
        <f>INPUTS!$B$8*A9697+INPUTS!$B$9*D9697+INPUTS!$B$10*B9697</f>
        <v/>
      </c>
      <c r="G9697" s="2">
        <f>INPUTS!$B$11*A9697/10000</f>
        <v/>
      </c>
      <c r="H9697" s="2">
        <f>MAX(0, (INPUTS!$B$14+INPUTS!$B$16*INPUTS!$B$15) + (1-INPUTS!$B$18)*INPUTS!$B$19*G9697 - INPUTS!$B$17 - INPUTS!$B$20*MAX(0, -F9697))</f>
        <v/>
      </c>
      <c r="I9697" s="2">
        <f>IF(INPUTS!$B$13=0, H9697&lt;=0, H9697&lt;INPUTS!$B$13)</f>
        <v/>
      </c>
      <c r="J9697" s="2">
        <f>INPUTS!$B$21 + INPUTS!$B$24*F9697 + INPUTS!$B$25*G9697</f>
        <v/>
      </c>
      <c r="K9697" s="2">
        <f>J9697&lt;INPUTS!$B$23</f>
        <v/>
      </c>
      <c r="L9697" s="2">
        <f>J9697&lt;INPUTS!$B$22</f>
        <v/>
      </c>
      <c r="M9697" s="2">
        <f>INPUTS!$B$26 + INPUTS!$B$29*F9697</f>
        <v/>
      </c>
      <c r="N9697" s="2">
        <f>M9697&lt;INPUTS!$B$28</f>
        <v/>
      </c>
      <c r="O9697" s="2">
        <f>M9697&lt;INPUTS!$B$27</f>
        <v/>
      </c>
      <c r="P9697" s="2">
        <f>INPUTS!$B$30 + (1-INPUTS!$B$18)*INPUTS!$B$19*G9697</f>
        <v/>
      </c>
      <c r="Q9697" s="2">
        <f>INPUTS!$B$31 + INPUTS!$B$32*P9697</f>
        <v/>
      </c>
      <c r="R9697" s="2">
        <f>IF(INPUTS!$B$13=0, Q9697&lt;=0, Q9697&lt;INPUTS!$B$13)</f>
        <v/>
      </c>
      <c r="S9697" s="2">
        <f>OR(I9697,K9697,N9697,R9697)</f>
        <v/>
      </c>
      <c r="T9697" s="2">
        <f>OR(I9697,L9697,O9697,R9697)</f>
        <v/>
      </c>
    </row>
    <row r="9698">
      <c r="A9698" s="2" t="n">
        <v>250</v>
      </c>
      <c r="B9698" s="2" t="n">
        <v>200</v>
      </c>
      <c r="C9698" s="2" t="n">
        <v>-50</v>
      </c>
      <c r="D9698" s="2">
        <f>(A9698+B9698)/2 + C9698/2</f>
        <v/>
      </c>
      <c r="E9698" s="2">
        <f>SQRT(A9698^2+B9698^2+C9698^2)</f>
        <v/>
      </c>
      <c r="F9698" s="2">
        <f>INPUTS!$B$8*A9698+INPUTS!$B$9*D9698+INPUTS!$B$10*B9698</f>
        <v/>
      </c>
      <c r="G9698" s="2">
        <f>INPUTS!$B$11*A9698/10000</f>
        <v/>
      </c>
      <c r="H9698" s="2">
        <f>MAX(0, (INPUTS!$B$14+INPUTS!$B$16*INPUTS!$B$15) + (1-INPUTS!$B$18)*INPUTS!$B$19*G9698 - INPUTS!$B$17 - INPUTS!$B$20*MAX(0, -F9698))</f>
        <v/>
      </c>
      <c r="I9698" s="2">
        <f>IF(INPUTS!$B$13=0, H9698&lt;=0, H9698&lt;INPUTS!$B$13)</f>
        <v/>
      </c>
      <c r="J9698" s="2">
        <f>INPUTS!$B$21 + INPUTS!$B$24*F9698 + INPUTS!$B$25*G9698</f>
        <v/>
      </c>
      <c r="K9698" s="2">
        <f>J9698&lt;INPUTS!$B$23</f>
        <v/>
      </c>
      <c r="L9698" s="2">
        <f>J9698&lt;INPUTS!$B$22</f>
        <v/>
      </c>
      <c r="M9698" s="2">
        <f>INPUTS!$B$26 + INPUTS!$B$29*F9698</f>
        <v/>
      </c>
      <c r="N9698" s="2">
        <f>M9698&lt;INPUTS!$B$28</f>
        <v/>
      </c>
      <c r="O9698" s="2">
        <f>M9698&lt;INPUTS!$B$27</f>
        <v/>
      </c>
      <c r="P9698" s="2">
        <f>INPUTS!$B$30 + (1-INPUTS!$B$18)*INPUTS!$B$19*G9698</f>
        <v/>
      </c>
      <c r="Q9698" s="2">
        <f>INPUTS!$B$31 + INPUTS!$B$32*P9698</f>
        <v/>
      </c>
      <c r="R9698" s="2">
        <f>IF(INPUTS!$B$13=0, Q9698&lt;=0, Q9698&lt;INPUTS!$B$13)</f>
        <v/>
      </c>
      <c r="S9698" s="2">
        <f>OR(I9698,K9698,N9698,R9698)</f>
        <v/>
      </c>
      <c r="T9698" s="2">
        <f>OR(I9698,L9698,O9698,R9698)</f>
        <v/>
      </c>
    </row>
    <row r="9699">
      <c r="A9699" s="2" t="n">
        <v>250</v>
      </c>
      <c r="B9699" s="2" t="n">
        <v>200</v>
      </c>
      <c r="C9699" s="2" t="n">
        <v>-25</v>
      </c>
      <c r="D9699" s="2">
        <f>(A9699+B9699)/2 + C9699/2</f>
        <v/>
      </c>
      <c r="E9699" s="2">
        <f>SQRT(A9699^2+B9699^2+C9699^2)</f>
        <v/>
      </c>
      <c r="F9699" s="2">
        <f>INPUTS!$B$8*A9699+INPUTS!$B$9*D9699+INPUTS!$B$10*B9699</f>
        <v/>
      </c>
      <c r="G9699" s="2">
        <f>INPUTS!$B$11*A9699/10000</f>
        <v/>
      </c>
      <c r="H9699" s="2">
        <f>MAX(0, (INPUTS!$B$14+INPUTS!$B$16*INPUTS!$B$15) + (1-INPUTS!$B$18)*INPUTS!$B$19*G9699 - INPUTS!$B$17 - INPUTS!$B$20*MAX(0, -F9699))</f>
        <v/>
      </c>
      <c r="I9699" s="2">
        <f>IF(INPUTS!$B$13=0, H9699&lt;=0, H9699&lt;INPUTS!$B$13)</f>
        <v/>
      </c>
      <c r="J9699" s="2">
        <f>INPUTS!$B$21 + INPUTS!$B$24*F9699 + INPUTS!$B$25*G9699</f>
        <v/>
      </c>
      <c r="K9699" s="2">
        <f>J9699&lt;INPUTS!$B$23</f>
        <v/>
      </c>
      <c r="L9699" s="2">
        <f>J9699&lt;INPUTS!$B$22</f>
        <v/>
      </c>
      <c r="M9699" s="2">
        <f>INPUTS!$B$26 + INPUTS!$B$29*F9699</f>
        <v/>
      </c>
      <c r="N9699" s="2">
        <f>M9699&lt;INPUTS!$B$28</f>
        <v/>
      </c>
      <c r="O9699" s="2">
        <f>M9699&lt;INPUTS!$B$27</f>
        <v/>
      </c>
      <c r="P9699" s="2">
        <f>INPUTS!$B$30 + (1-INPUTS!$B$18)*INPUTS!$B$19*G9699</f>
        <v/>
      </c>
      <c r="Q9699" s="2">
        <f>INPUTS!$B$31 + INPUTS!$B$32*P9699</f>
        <v/>
      </c>
      <c r="R9699" s="2">
        <f>IF(INPUTS!$B$13=0, Q9699&lt;=0, Q9699&lt;INPUTS!$B$13)</f>
        <v/>
      </c>
      <c r="S9699" s="2">
        <f>OR(I9699,K9699,N9699,R9699)</f>
        <v/>
      </c>
      <c r="T9699" s="2">
        <f>OR(I9699,L9699,O9699,R9699)</f>
        <v/>
      </c>
    </row>
    <row r="9700">
      <c r="A9700" s="2" t="n">
        <v>250</v>
      </c>
      <c r="B9700" s="2" t="n">
        <v>200</v>
      </c>
      <c r="C9700" s="2" t="n">
        <v>0</v>
      </c>
      <c r="D9700" s="2">
        <f>(A9700+B9700)/2 + C9700/2</f>
        <v/>
      </c>
      <c r="E9700" s="2">
        <f>SQRT(A9700^2+B9700^2+C9700^2)</f>
        <v/>
      </c>
      <c r="F9700" s="2">
        <f>INPUTS!$B$8*A9700+INPUTS!$B$9*D9700+INPUTS!$B$10*B9700</f>
        <v/>
      </c>
      <c r="G9700" s="2">
        <f>INPUTS!$B$11*A9700/10000</f>
        <v/>
      </c>
      <c r="H9700" s="2">
        <f>MAX(0, (INPUTS!$B$14+INPUTS!$B$16*INPUTS!$B$15) + (1-INPUTS!$B$18)*INPUTS!$B$19*G9700 - INPUTS!$B$17 - INPUTS!$B$20*MAX(0, -F9700))</f>
        <v/>
      </c>
      <c r="I9700" s="2">
        <f>IF(INPUTS!$B$13=0, H9700&lt;=0, H9700&lt;INPUTS!$B$13)</f>
        <v/>
      </c>
      <c r="J9700" s="2">
        <f>INPUTS!$B$21 + INPUTS!$B$24*F9700 + INPUTS!$B$25*G9700</f>
        <v/>
      </c>
      <c r="K9700" s="2">
        <f>J9700&lt;INPUTS!$B$23</f>
        <v/>
      </c>
      <c r="L9700" s="2">
        <f>J9700&lt;INPUTS!$B$22</f>
        <v/>
      </c>
      <c r="M9700" s="2">
        <f>INPUTS!$B$26 + INPUTS!$B$29*F9700</f>
        <v/>
      </c>
      <c r="N9700" s="2">
        <f>M9700&lt;INPUTS!$B$28</f>
        <v/>
      </c>
      <c r="O9700" s="2">
        <f>M9700&lt;INPUTS!$B$27</f>
        <v/>
      </c>
      <c r="P9700" s="2">
        <f>INPUTS!$B$30 + (1-INPUTS!$B$18)*INPUTS!$B$19*G9700</f>
        <v/>
      </c>
      <c r="Q9700" s="2">
        <f>INPUTS!$B$31 + INPUTS!$B$32*P9700</f>
        <v/>
      </c>
      <c r="R9700" s="2">
        <f>IF(INPUTS!$B$13=0, Q9700&lt;=0, Q9700&lt;INPUTS!$B$13)</f>
        <v/>
      </c>
      <c r="S9700" s="2">
        <f>OR(I9700,K9700,N9700,R9700)</f>
        <v/>
      </c>
      <c r="T9700" s="2">
        <f>OR(I9700,L9700,O9700,R9700)</f>
        <v/>
      </c>
    </row>
    <row r="9701">
      <c r="A9701" s="2" t="n">
        <v>250</v>
      </c>
      <c r="B9701" s="2" t="n">
        <v>200</v>
      </c>
      <c r="C9701" s="2" t="n">
        <v>25</v>
      </c>
      <c r="D9701" s="2">
        <f>(A9701+B9701)/2 + C9701/2</f>
        <v/>
      </c>
      <c r="E9701" s="2">
        <f>SQRT(A9701^2+B9701^2+C9701^2)</f>
        <v/>
      </c>
      <c r="F9701" s="2">
        <f>INPUTS!$B$8*A9701+INPUTS!$B$9*D9701+INPUTS!$B$10*B9701</f>
        <v/>
      </c>
      <c r="G9701" s="2">
        <f>INPUTS!$B$11*A9701/10000</f>
        <v/>
      </c>
      <c r="H9701" s="2">
        <f>MAX(0, (INPUTS!$B$14+INPUTS!$B$16*INPUTS!$B$15) + (1-INPUTS!$B$18)*INPUTS!$B$19*G9701 - INPUTS!$B$17 - INPUTS!$B$20*MAX(0, -F9701))</f>
        <v/>
      </c>
      <c r="I9701" s="2">
        <f>IF(INPUTS!$B$13=0, H9701&lt;=0, H9701&lt;INPUTS!$B$13)</f>
        <v/>
      </c>
      <c r="J9701" s="2">
        <f>INPUTS!$B$21 + INPUTS!$B$24*F9701 + INPUTS!$B$25*G9701</f>
        <v/>
      </c>
      <c r="K9701" s="2">
        <f>J9701&lt;INPUTS!$B$23</f>
        <v/>
      </c>
      <c r="L9701" s="2">
        <f>J9701&lt;INPUTS!$B$22</f>
        <v/>
      </c>
      <c r="M9701" s="2">
        <f>INPUTS!$B$26 + INPUTS!$B$29*F9701</f>
        <v/>
      </c>
      <c r="N9701" s="2">
        <f>M9701&lt;INPUTS!$B$28</f>
        <v/>
      </c>
      <c r="O9701" s="2">
        <f>M9701&lt;INPUTS!$B$27</f>
        <v/>
      </c>
      <c r="P9701" s="2">
        <f>INPUTS!$B$30 + (1-INPUTS!$B$18)*INPUTS!$B$19*G9701</f>
        <v/>
      </c>
      <c r="Q9701" s="2">
        <f>INPUTS!$B$31 + INPUTS!$B$32*P9701</f>
        <v/>
      </c>
      <c r="R9701" s="2">
        <f>IF(INPUTS!$B$13=0, Q9701&lt;=0, Q9701&lt;INPUTS!$B$13)</f>
        <v/>
      </c>
      <c r="S9701" s="2">
        <f>OR(I9701,K9701,N9701,R9701)</f>
        <v/>
      </c>
      <c r="T9701" s="2">
        <f>OR(I9701,L9701,O9701,R9701)</f>
        <v/>
      </c>
    </row>
    <row r="9702">
      <c r="A9702" s="2" t="n">
        <v>250</v>
      </c>
      <c r="B9702" s="2" t="n">
        <v>200</v>
      </c>
      <c r="C9702" s="2" t="n">
        <v>50</v>
      </c>
      <c r="D9702" s="2">
        <f>(A9702+B9702)/2 + C9702/2</f>
        <v/>
      </c>
      <c r="E9702" s="2">
        <f>SQRT(A9702^2+B9702^2+C9702^2)</f>
        <v/>
      </c>
      <c r="F9702" s="2">
        <f>INPUTS!$B$8*A9702+INPUTS!$B$9*D9702+INPUTS!$B$10*B9702</f>
        <v/>
      </c>
      <c r="G9702" s="2">
        <f>INPUTS!$B$11*A9702/10000</f>
        <v/>
      </c>
      <c r="H9702" s="2">
        <f>MAX(0, (INPUTS!$B$14+INPUTS!$B$16*INPUTS!$B$15) + (1-INPUTS!$B$18)*INPUTS!$B$19*G9702 - INPUTS!$B$17 - INPUTS!$B$20*MAX(0, -F9702))</f>
        <v/>
      </c>
      <c r="I9702" s="2">
        <f>IF(INPUTS!$B$13=0, H9702&lt;=0, H9702&lt;INPUTS!$B$13)</f>
        <v/>
      </c>
      <c r="J9702" s="2">
        <f>INPUTS!$B$21 + INPUTS!$B$24*F9702 + INPUTS!$B$25*G9702</f>
        <v/>
      </c>
      <c r="K9702" s="2">
        <f>J9702&lt;INPUTS!$B$23</f>
        <v/>
      </c>
      <c r="L9702" s="2">
        <f>J9702&lt;INPUTS!$B$22</f>
        <v/>
      </c>
      <c r="M9702" s="2">
        <f>INPUTS!$B$26 + INPUTS!$B$29*F9702</f>
        <v/>
      </c>
      <c r="N9702" s="2">
        <f>M9702&lt;INPUTS!$B$28</f>
        <v/>
      </c>
      <c r="O9702" s="2">
        <f>M9702&lt;INPUTS!$B$27</f>
        <v/>
      </c>
      <c r="P9702" s="2">
        <f>INPUTS!$B$30 + (1-INPUTS!$B$18)*INPUTS!$B$19*G9702</f>
        <v/>
      </c>
      <c r="Q9702" s="2">
        <f>INPUTS!$B$31 + INPUTS!$B$32*P9702</f>
        <v/>
      </c>
      <c r="R9702" s="2">
        <f>IF(INPUTS!$B$13=0, Q9702&lt;=0, Q9702&lt;INPUTS!$B$13)</f>
        <v/>
      </c>
      <c r="S9702" s="2">
        <f>OR(I9702,K9702,N9702,R9702)</f>
        <v/>
      </c>
      <c r="T9702" s="2">
        <f>OR(I9702,L9702,O9702,R9702)</f>
        <v/>
      </c>
    </row>
    <row r="9703">
      <c r="A9703" s="2" t="n">
        <v>250</v>
      </c>
      <c r="B9703" s="2" t="n">
        <v>200</v>
      </c>
      <c r="C9703" s="2" t="n">
        <v>75</v>
      </c>
      <c r="D9703" s="2">
        <f>(A9703+B9703)/2 + C9703/2</f>
        <v/>
      </c>
      <c r="E9703" s="2">
        <f>SQRT(A9703^2+B9703^2+C9703^2)</f>
        <v/>
      </c>
      <c r="F9703" s="2">
        <f>INPUTS!$B$8*A9703+INPUTS!$B$9*D9703+INPUTS!$B$10*B9703</f>
        <v/>
      </c>
      <c r="G9703" s="2">
        <f>INPUTS!$B$11*A9703/10000</f>
        <v/>
      </c>
      <c r="H9703" s="2">
        <f>MAX(0, (INPUTS!$B$14+INPUTS!$B$16*INPUTS!$B$15) + (1-INPUTS!$B$18)*INPUTS!$B$19*G9703 - INPUTS!$B$17 - INPUTS!$B$20*MAX(0, -F9703))</f>
        <v/>
      </c>
      <c r="I9703" s="2">
        <f>IF(INPUTS!$B$13=0, H9703&lt;=0, H9703&lt;INPUTS!$B$13)</f>
        <v/>
      </c>
      <c r="J9703" s="2">
        <f>INPUTS!$B$21 + INPUTS!$B$24*F9703 + INPUTS!$B$25*G9703</f>
        <v/>
      </c>
      <c r="K9703" s="2">
        <f>J9703&lt;INPUTS!$B$23</f>
        <v/>
      </c>
      <c r="L9703" s="2">
        <f>J9703&lt;INPUTS!$B$22</f>
        <v/>
      </c>
      <c r="M9703" s="2">
        <f>INPUTS!$B$26 + INPUTS!$B$29*F9703</f>
        <v/>
      </c>
      <c r="N9703" s="2">
        <f>M9703&lt;INPUTS!$B$28</f>
        <v/>
      </c>
      <c r="O9703" s="2">
        <f>M9703&lt;INPUTS!$B$27</f>
        <v/>
      </c>
      <c r="P9703" s="2">
        <f>INPUTS!$B$30 + (1-INPUTS!$B$18)*INPUTS!$B$19*G9703</f>
        <v/>
      </c>
      <c r="Q9703" s="2">
        <f>INPUTS!$B$31 + INPUTS!$B$32*P9703</f>
        <v/>
      </c>
      <c r="R9703" s="2">
        <f>IF(INPUTS!$B$13=0, Q9703&lt;=0, Q9703&lt;INPUTS!$B$13)</f>
        <v/>
      </c>
      <c r="S9703" s="2">
        <f>OR(I9703,K9703,N9703,R9703)</f>
        <v/>
      </c>
      <c r="T9703" s="2">
        <f>OR(I9703,L9703,O9703,R9703)</f>
        <v/>
      </c>
    </row>
    <row r="9704">
      <c r="A9704" s="2" t="n">
        <v>250</v>
      </c>
      <c r="B9704" s="2" t="n">
        <v>200</v>
      </c>
      <c r="C9704" s="2" t="n">
        <v>100</v>
      </c>
      <c r="D9704" s="2">
        <f>(A9704+B9704)/2 + C9704/2</f>
        <v/>
      </c>
      <c r="E9704" s="2">
        <f>SQRT(A9704^2+B9704^2+C9704^2)</f>
        <v/>
      </c>
      <c r="F9704" s="2">
        <f>INPUTS!$B$8*A9704+INPUTS!$B$9*D9704+INPUTS!$B$10*B9704</f>
        <v/>
      </c>
      <c r="G9704" s="2">
        <f>INPUTS!$B$11*A9704/10000</f>
        <v/>
      </c>
      <c r="H9704" s="2">
        <f>MAX(0, (INPUTS!$B$14+INPUTS!$B$16*INPUTS!$B$15) + (1-INPUTS!$B$18)*INPUTS!$B$19*G9704 - INPUTS!$B$17 - INPUTS!$B$20*MAX(0, -F9704))</f>
        <v/>
      </c>
      <c r="I9704" s="2">
        <f>IF(INPUTS!$B$13=0, H9704&lt;=0, H9704&lt;INPUTS!$B$13)</f>
        <v/>
      </c>
      <c r="J9704" s="2">
        <f>INPUTS!$B$21 + INPUTS!$B$24*F9704 + INPUTS!$B$25*G9704</f>
        <v/>
      </c>
      <c r="K9704" s="2">
        <f>J9704&lt;INPUTS!$B$23</f>
        <v/>
      </c>
      <c r="L9704" s="2">
        <f>J9704&lt;INPUTS!$B$22</f>
        <v/>
      </c>
      <c r="M9704" s="2">
        <f>INPUTS!$B$26 + INPUTS!$B$29*F9704</f>
        <v/>
      </c>
      <c r="N9704" s="2">
        <f>M9704&lt;INPUTS!$B$28</f>
        <v/>
      </c>
      <c r="O9704" s="2">
        <f>M9704&lt;INPUTS!$B$27</f>
        <v/>
      </c>
      <c r="P9704" s="2">
        <f>INPUTS!$B$30 + (1-INPUTS!$B$18)*INPUTS!$B$19*G9704</f>
        <v/>
      </c>
      <c r="Q9704" s="2">
        <f>INPUTS!$B$31 + INPUTS!$B$32*P9704</f>
        <v/>
      </c>
      <c r="R9704" s="2">
        <f>IF(INPUTS!$B$13=0, Q9704&lt;=0, Q9704&lt;INPUTS!$B$13)</f>
        <v/>
      </c>
      <c r="S9704" s="2">
        <f>OR(I9704,K9704,N9704,R9704)</f>
        <v/>
      </c>
      <c r="T9704" s="2">
        <f>OR(I9704,L9704,O9704,R9704)</f>
        <v/>
      </c>
    </row>
    <row r="9705">
      <c r="A9705" s="2" t="n">
        <v>250</v>
      </c>
      <c r="B9705" s="2" t="n">
        <v>200</v>
      </c>
      <c r="C9705" s="2" t="n">
        <v>125</v>
      </c>
      <c r="D9705" s="2">
        <f>(A9705+B9705)/2 + C9705/2</f>
        <v/>
      </c>
      <c r="E9705" s="2">
        <f>SQRT(A9705^2+B9705^2+C9705^2)</f>
        <v/>
      </c>
      <c r="F9705" s="2">
        <f>INPUTS!$B$8*A9705+INPUTS!$B$9*D9705+INPUTS!$B$10*B9705</f>
        <v/>
      </c>
      <c r="G9705" s="2">
        <f>INPUTS!$B$11*A9705/10000</f>
        <v/>
      </c>
      <c r="H9705" s="2">
        <f>MAX(0, (INPUTS!$B$14+INPUTS!$B$16*INPUTS!$B$15) + (1-INPUTS!$B$18)*INPUTS!$B$19*G9705 - INPUTS!$B$17 - INPUTS!$B$20*MAX(0, -F9705))</f>
        <v/>
      </c>
      <c r="I9705" s="2">
        <f>IF(INPUTS!$B$13=0, H9705&lt;=0, H9705&lt;INPUTS!$B$13)</f>
        <v/>
      </c>
      <c r="J9705" s="2">
        <f>INPUTS!$B$21 + INPUTS!$B$24*F9705 + INPUTS!$B$25*G9705</f>
        <v/>
      </c>
      <c r="K9705" s="2">
        <f>J9705&lt;INPUTS!$B$23</f>
        <v/>
      </c>
      <c r="L9705" s="2">
        <f>J9705&lt;INPUTS!$B$22</f>
        <v/>
      </c>
      <c r="M9705" s="2">
        <f>INPUTS!$B$26 + INPUTS!$B$29*F9705</f>
        <v/>
      </c>
      <c r="N9705" s="2">
        <f>M9705&lt;INPUTS!$B$28</f>
        <v/>
      </c>
      <c r="O9705" s="2">
        <f>M9705&lt;INPUTS!$B$27</f>
        <v/>
      </c>
      <c r="P9705" s="2">
        <f>INPUTS!$B$30 + (1-INPUTS!$B$18)*INPUTS!$B$19*G9705</f>
        <v/>
      </c>
      <c r="Q9705" s="2">
        <f>INPUTS!$B$31 + INPUTS!$B$32*P9705</f>
        <v/>
      </c>
      <c r="R9705" s="2">
        <f>IF(INPUTS!$B$13=0, Q9705&lt;=0, Q9705&lt;INPUTS!$B$13)</f>
        <v/>
      </c>
      <c r="S9705" s="2">
        <f>OR(I9705,K9705,N9705,R9705)</f>
        <v/>
      </c>
      <c r="T9705" s="2">
        <f>OR(I9705,L9705,O9705,R9705)</f>
        <v/>
      </c>
    </row>
    <row r="9706">
      <c r="A9706" s="2" t="n">
        <v>250</v>
      </c>
      <c r="B9706" s="2" t="n">
        <v>200</v>
      </c>
      <c r="C9706" s="2" t="n">
        <v>150</v>
      </c>
      <c r="D9706" s="2">
        <f>(A9706+B9706)/2 + C9706/2</f>
        <v/>
      </c>
      <c r="E9706" s="2">
        <f>SQRT(A9706^2+B9706^2+C9706^2)</f>
        <v/>
      </c>
      <c r="F9706" s="2">
        <f>INPUTS!$B$8*A9706+INPUTS!$B$9*D9706+INPUTS!$B$10*B9706</f>
        <v/>
      </c>
      <c r="G9706" s="2">
        <f>INPUTS!$B$11*A9706/10000</f>
        <v/>
      </c>
      <c r="H9706" s="2">
        <f>MAX(0, (INPUTS!$B$14+INPUTS!$B$16*INPUTS!$B$15) + (1-INPUTS!$B$18)*INPUTS!$B$19*G9706 - INPUTS!$B$17 - INPUTS!$B$20*MAX(0, -F9706))</f>
        <v/>
      </c>
      <c r="I9706" s="2">
        <f>IF(INPUTS!$B$13=0, H9706&lt;=0, H9706&lt;INPUTS!$B$13)</f>
        <v/>
      </c>
      <c r="J9706" s="2">
        <f>INPUTS!$B$21 + INPUTS!$B$24*F9706 + INPUTS!$B$25*G9706</f>
        <v/>
      </c>
      <c r="K9706" s="2">
        <f>J9706&lt;INPUTS!$B$23</f>
        <v/>
      </c>
      <c r="L9706" s="2">
        <f>J9706&lt;INPUTS!$B$22</f>
        <v/>
      </c>
      <c r="M9706" s="2">
        <f>INPUTS!$B$26 + INPUTS!$B$29*F9706</f>
        <v/>
      </c>
      <c r="N9706" s="2">
        <f>M9706&lt;INPUTS!$B$28</f>
        <v/>
      </c>
      <c r="O9706" s="2">
        <f>M9706&lt;INPUTS!$B$27</f>
        <v/>
      </c>
      <c r="P9706" s="2">
        <f>INPUTS!$B$30 + (1-INPUTS!$B$18)*INPUTS!$B$19*G9706</f>
        <v/>
      </c>
      <c r="Q9706" s="2">
        <f>INPUTS!$B$31 + INPUTS!$B$32*P9706</f>
        <v/>
      </c>
      <c r="R9706" s="2">
        <f>IF(INPUTS!$B$13=0, Q9706&lt;=0, Q9706&lt;INPUTS!$B$13)</f>
        <v/>
      </c>
      <c r="S9706" s="2">
        <f>OR(I9706,K9706,N9706,R9706)</f>
        <v/>
      </c>
      <c r="T9706" s="2">
        <f>OR(I9706,L9706,O9706,R9706)</f>
        <v/>
      </c>
    </row>
    <row r="9707">
      <c r="A9707" s="2" t="n">
        <v>250</v>
      </c>
      <c r="B9707" s="2" t="n">
        <v>200</v>
      </c>
      <c r="C9707" s="2" t="n">
        <v>175</v>
      </c>
      <c r="D9707" s="2">
        <f>(A9707+B9707)/2 + C9707/2</f>
        <v/>
      </c>
      <c r="E9707" s="2">
        <f>SQRT(A9707^2+B9707^2+C9707^2)</f>
        <v/>
      </c>
      <c r="F9707" s="2">
        <f>INPUTS!$B$8*A9707+INPUTS!$B$9*D9707+INPUTS!$B$10*B9707</f>
        <v/>
      </c>
      <c r="G9707" s="2">
        <f>INPUTS!$B$11*A9707/10000</f>
        <v/>
      </c>
      <c r="H9707" s="2">
        <f>MAX(0, (INPUTS!$B$14+INPUTS!$B$16*INPUTS!$B$15) + (1-INPUTS!$B$18)*INPUTS!$B$19*G9707 - INPUTS!$B$17 - INPUTS!$B$20*MAX(0, -F9707))</f>
        <v/>
      </c>
      <c r="I9707" s="2">
        <f>IF(INPUTS!$B$13=0, H9707&lt;=0, H9707&lt;INPUTS!$B$13)</f>
        <v/>
      </c>
      <c r="J9707" s="2">
        <f>INPUTS!$B$21 + INPUTS!$B$24*F9707 + INPUTS!$B$25*G9707</f>
        <v/>
      </c>
      <c r="K9707" s="2">
        <f>J9707&lt;INPUTS!$B$23</f>
        <v/>
      </c>
      <c r="L9707" s="2">
        <f>J9707&lt;INPUTS!$B$22</f>
        <v/>
      </c>
      <c r="M9707" s="2">
        <f>INPUTS!$B$26 + INPUTS!$B$29*F9707</f>
        <v/>
      </c>
      <c r="N9707" s="2">
        <f>M9707&lt;INPUTS!$B$28</f>
        <v/>
      </c>
      <c r="O9707" s="2">
        <f>M9707&lt;INPUTS!$B$27</f>
        <v/>
      </c>
      <c r="P9707" s="2">
        <f>INPUTS!$B$30 + (1-INPUTS!$B$18)*INPUTS!$B$19*G9707</f>
        <v/>
      </c>
      <c r="Q9707" s="2">
        <f>INPUTS!$B$31 + INPUTS!$B$32*P9707</f>
        <v/>
      </c>
      <c r="R9707" s="2">
        <f>IF(INPUTS!$B$13=0, Q9707&lt;=0, Q9707&lt;INPUTS!$B$13)</f>
        <v/>
      </c>
      <c r="S9707" s="2">
        <f>OR(I9707,K9707,N9707,R9707)</f>
        <v/>
      </c>
      <c r="T9707" s="2">
        <f>OR(I9707,L9707,O9707,R9707)</f>
        <v/>
      </c>
    </row>
    <row r="9708">
      <c r="A9708" s="2" t="n">
        <v>250</v>
      </c>
      <c r="B9708" s="2" t="n">
        <v>200</v>
      </c>
      <c r="C9708" s="2" t="n">
        <v>200</v>
      </c>
      <c r="D9708" s="2">
        <f>(A9708+B9708)/2 + C9708/2</f>
        <v/>
      </c>
      <c r="E9708" s="2">
        <f>SQRT(A9708^2+B9708^2+C9708^2)</f>
        <v/>
      </c>
      <c r="F9708" s="2">
        <f>INPUTS!$B$8*A9708+INPUTS!$B$9*D9708+INPUTS!$B$10*B9708</f>
        <v/>
      </c>
      <c r="G9708" s="2">
        <f>INPUTS!$B$11*A9708/10000</f>
        <v/>
      </c>
      <c r="H9708" s="2">
        <f>MAX(0, (INPUTS!$B$14+INPUTS!$B$16*INPUTS!$B$15) + (1-INPUTS!$B$18)*INPUTS!$B$19*G9708 - INPUTS!$B$17 - INPUTS!$B$20*MAX(0, -F9708))</f>
        <v/>
      </c>
      <c r="I9708" s="2">
        <f>IF(INPUTS!$B$13=0, H9708&lt;=0, H9708&lt;INPUTS!$B$13)</f>
        <v/>
      </c>
      <c r="J9708" s="2">
        <f>INPUTS!$B$21 + INPUTS!$B$24*F9708 + INPUTS!$B$25*G9708</f>
        <v/>
      </c>
      <c r="K9708" s="2">
        <f>J9708&lt;INPUTS!$B$23</f>
        <v/>
      </c>
      <c r="L9708" s="2">
        <f>J9708&lt;INPUTS!$B$22</f>
        <v/>
      </c>
      <c r="M9708" s="2">
        <f>INPUTS!$B$26 + INPUTS!$B$29*F9708</f>
        <v/>
      </c>
      <c r="N9708" s="2">
        <f>M9708&lt;INPUTS!$B$28</f>
        <v/>
      </c>
      <c r="O9708" s="2">
        <f>M9708&lt;INPUTS!$B$27</f>
        <v/>
      </c>
      <c r="P9708" s="2">
        <f>INPUTS!$B$30 + (1-INPUTS!$B$18)*INPUTS!$B$19*G9708</f>
        <v/>
      </c>
      <c r="Q9708" s="2">
        <f>INPUTS!$B$31 + INPUTS!$B$32*P9708</f>
        <v/>
      </c>
      <c r="R9708" s="2">
        <f>IF(INPUTS!$B$13=0, Q9708&lt;=0, Q9708&lt;INPUTS!$B$13)</f>
        <v/>
      </c>
      <c r="S9708" s="2">
        <f>OR(I9708,K9708,N9708,R9708)</f>
        <v/>
      </c>
      <c r="T9708" s="2">
        <f>OR(I9708,L9708,O9708,R9708)</f>
        <v/>
      </c>
    </row>
    <row r="9709">
      <c r="A9709" s="2" t="n">
        <v>250</v>
      </c>
      <c r="B9709" s="2" t="n">
        <v>225</v>
      </c>
      <c r="C9709" s="2" t="n">
        <v>-200</v>
      </c>
      <c r="D9709" s="2">
        <f>(A9709+B9709)/2 + C9709/2</f>
        <v/>
      </c>
      <c r="E9709" s="2">
        <f>SQRT(A9709^2+B9709^2+C9709^2)</f>
        <v/>
      </c>
      <c r="F9709" s="2">
        <f>INPUTS!$B$8*A9709+INPUTS!$B$9*D9709+INPUTS!$B$10*B9709</f>
        <v/>
      </c>
      <c r="G9709" s="2">
        <f>INPUTS!$B$11*A9709/10000</f>
        <v/>
      </c>
      <c r="H9709" s="2">
        <f>MAX(0, (INPUTS!$B$14+INPUTS!$B$16*INPUTS!$B$15) + (1-INPUTS!$B$18)*INPUTS!$B$19*G9709 - INPUTS!$B$17 - INPUTS!$B$20*MAX(0, -F9709))</f>
        <v/>
      </c>
      <c r="I9709" s="2">
        <f>IF(INPUTS!$B$13=0, H9709&lt;=0, H9709&lt;INPUTS!$B$13)</f>
        <v/>
      </c>
      <c r="J9709" s="2">
        <f>INPUTS!$B$21 + INPUTS!$B$24*F9709 + INPUTS!$B$25*G9709</f>
        <v/>
      </c>
      <c r="K9709" s="2">
        <f>J9709&lt;INPUTS!$B$23</f>
        <v/>
      </c>
      <c r="L9709" s="2">
        <f>J9709&lt;INPUTS!$B$22</f>
        <v/>
      </c>
      <c r="M9709" s="2">
        <f>INPUTS!$B$26 + INPUTS!$B$29*F9709</f>
        <v/>
      </c>
      <c r="N9709" s="2">
        <f>M9709&lt;INPUTS!$B$28</f>
        <v/>
      </c>
      <c r="O9709" s="2">
        <f>M9709&lt;INPUTS!$B$27</f>
        <v/>
      </c>
      <c r="P9709" s="2">
        <f>INPUTS!$B$30 + (1-INPUTS!$B$18)*INPUTS!$B$19*G9709</f>
        <v/>
      </c>
      <c r="Q9709" s="2">
        <f>INPUTS!$B$31 + INPUTS!$B$32*P9709</f>
        <v/>
      </c>
      <c r="R9709" s="2">
        <f>IF(INPUTS!$B$13=0, Q9709&lt;=0, Q9709&lt;INPUTS!$B$13)</f>
        <v/>
      </c>
      <c r="S9709" s="2">
        <f>OR(I9709,K9709,N9709,R9709)</f>
        <v/>
      </c>
      <c r="T9709" s="2">
        <f>OR(I9709,L9709,O9709,R9709)</f>
        <v/>
      </c>
    </row>
    <row r="9710">
      <c r="A9710" s="2" t="n">
        <v>250</v>
      </c>
      <c r="B9710" s="2" t="n">
        <v>225</v>
      </c>
      <c r="C9710" s="2" t="n">
        <v>-175</v>
      </c>
      <c r="D9710" s="2">
        <f>(A9710+B9710)/2 + C9710/2</f>
        <v/>
      </c>
      <c r="E9710" s="2">
        <f>SQRT(A9710^2+B9710^2+C9710^2)</f>
        <v/>
      </c>
      <c r="F9710" s="2">
        <f>INPUTS!$B$8*A9710+INPUTS!$B$9*D9710+INPUTS!$B$10*B9710</f>
        <v/>
      </c>
      <c r="G9710" s="2">
        <f>INPUTS!$B$11*A9710/10000</f>
        <v/>
      </c>
      <c r="H9710" s="2">
        <f>MAX(0, (INPUTS!$B$14+INPUTS!$B$16*INPUTS!$B$15) + (1-INPUTS!$B$18)*INPUTS!$B$19*G9710 - INPUTS!$B$17 - INPUTS!$B$20*MAX(0, -F9710))</f>
        <v/>
      </c>
      <c r="I9710" s="2">
        <f>IF(INPUTS!$B$13=0, H9710&lt;=0, H9710&lt;INPUTS!$B$13)</f>
        <v/>
      </c>
      <c r="J9710" s="2">
        <f>INPUTS!$B$21 + INPUTS!$B$24*F9710 + INPUTS!$B$25*G9710</f>
        <v/>
      </c>
      <c r="K9710" s="2">
        <f>J9710&lt;INPUTS!$B$23</f>
        <v/>
      </c>
      <c r="L9710" s="2">
        <f>J9710&lt;INPUTS!$B$22</f>
        <v/>
      </c>
      <c r="M9710" s="2">
        <f>INPUTS!$B$26 + INPUTS!$B$29*F9710</f>
        <v/>
      </c>
      <c r="N9710" s="2">
        <f>M9710&lt;INPUTS!$B$28</f>
        <v/>
      </c>
      <c r="O9710" s="2">
        <f>M9710&lt;INPUTS!$B$27</f>
        <v/>
      </c>
      <c r="P9710" s="2">
        <f>INPUTS!$B$30 + (1-INPUTS!$B$18)*INPUTS!$B$19*G9710</f>
        <v/>
      </c>
      <c r="Q9710" s="2">
        <f>INPUTS!$B$31 + INPUTS!$B$32*P9710</f>
        <v/>
      </c>
      <c r="R9710" s="2">
        <f>IF(INPUTS!$B$13=0, Q9710&lt;=0, Q9710&lt;INPUTS!$B$13)</f>
        <v/>
      </c>
      <c r="S9710" s="2">
        <f>OR(I9710,K9710,N9710,R9710)</f>
        <v/>
      </c>
      <c r="T9710" s="2">
        <f>OR(I9710,L9710,O9710,R9710)</f>
        <v/>
      </c>
    </row>
    <row r="9711">
      <c r="A9711" s="2" t="n">
        <v>250</v>
      </c>
      <c r="B9711" s="2" t="n">
        <v>225</v>
      </c>
      <c r="C9711" s="2" t="n">
        <v>-150</v>
      </c>
      <c r="D9711" s="2">
        <f>(A9711+B9711)/2 + C9711/2</f>
        <v/>
      </c>
      <c r="E9711" s="2">
        <f>SQRT(A9711^2+B9711^2+C9711^2)</f>
        <v/>
      </c>
      <c r="F9711" s="2">
        <f>INPUTS!$B$8*A9711+INPUTS!$B$9*D9711+INPUTS!$B$10*B9711</f>
        <v/>
      </c>
      <c r="G9711" s="2">
        <f>INPUTS!$B$11*A9711/10000</f>
        <v/>
      </c>
      <c r="H9711" s="2">
        <f>MAX(0, (INPUTS!$B$14+INPUTS!$B$16*INPUTS!$B$15) + (1-INPUTS!$B$18)*INPUTS!$B$19*G9711 - INPUTS!$B$17 - INPUTS!$B$20*MAX(0, -F9711))</f>
        <v/>
      </c>
      <c r="I9711" s="2">
        <f>IF(INPUTS!$B$13=0, H9711&lt;=0, H9711&lt;INPUTS!$B$13)</f>
        <v/>
      </c>
      <c r="J9711" s="2">
        <f>INPUTS!$B$21 + INPUTS!$B$24*F9711 + INPUTS!$B$25*G9711</f>
        <v/>
      </c>
      <c r="K9711" s="2">
        <f>J9711&lt;INPUTS!$B$23</f>
        <v/>
      </c>
      <c r="L9711" s="2">
        <f>J9711&lt;INPUTS!$B$22</f>
        <v/>
      </c>
      <c r="M9711" s="2">
        <f>INPUTS!$B$26 + INPUTS!$B$29*F9711</f>
        <v/>
      </c>
      <c r="N9711" s="2">
        <f>M9711&lt;INPUTS!$B$28</f>
        <v/>
      </c>
      <c r="O9711" s="2">
        <f>M9711&lt;INPUTS!$B$27</f>
        <v/>
      </c>
      <c r="P9711" s="2">
        <f>INPUTS!$B$30 + (1-INPUTS!$B$18)*INPUTS!$B$19*G9711</f>
        <v/>
      </c>
      <c r="Q9711" s="2">
        <f>INPUTS!$B$31 + INPUTS!$B$32*P9711</f>
        <v/>
      </c>
      <c r="R9711" s="2">
        <f>IF(INPUTS!$B$13=0, Q9711&lt;=0, Q9711&lt;INPUTS!$B$13)</f>
        <v/>
      </c>
      <c r="S9711" s="2">
        <f>OR(I9711,K9711,N9711,R9711)</f>
        <v/>
      </c>
      <c r="T9711" s="2">
        <f>OR(I9711,L9711,O9711,R9711)</f>
        <v/>
      </c>
    </row>
    <row r="9712">
      <c r="A9712" s="2" t="n">
        <v>250</v>
      </c>
      <c r="B9712" s="2" t="n">
        <v>225</v>
      </c>
      <c r="C9712" s="2" t="n">
        <v>-125</v>
      </c>
      <c r="D9712" s="2">
        <f>(A9712+B9712)/2 + C9712/2</f>
        <v/>
      </c>
      <c r="E9712" s="2">
        <f>SQRT(A9712^2+B9712^2+C9712^2)</f>
        <v/>
      </c>
      <c r="F9712" s="2">
        <f>INPUTS!$B$8*A9712+INPUTS!$B$9*D9712+INPUTS!$B$10*B9712</f>
        <v/>
      </c>
      <c r="G9712" s="2">
        <f>INPUTS!$B$11*A9712/10000</f>
        <v/>
      </c>
      <c r="H9712" s="2">
        <f>MAX(0, (INPUTS!$B$14+INPUTS!$B$16*INPUTS!$B$15) + (1-INPUTS!$B$18)*INPUTS!$B$19*G9712 - INPUTS!$B$17 - INPUTS!$B$20*MAX(0, -F9712))</f>
        <v/>
      </c>
      <c r="I9712" s="2">
        <f>IF(INPUTS!$B$13=0, H9712&lt;=0, H9712&lt;INPUTS!$B$13)</f>
        <v/>
      </c>
      <c r="J9712" s="2">
        <f>INPUTS!$B$21 + INPUTS!$B$24*F9712 + INPUTS!$B$25*G9712</f>
        <v/>
      </c>
      <c r="K9712" s="2">
        <f>J9712&lt;INPUTS!$B$23</f>
        <v/>
      </c>
      <c r="L9712" s="2">
        <f>J9712&lt;INPUTS!$B$22</f>
        <v/>
      </c>
      <c r="M9712" s="2">
        <f>INPUTS!$B$26 + INPUTS!$B$29*F9712</f>
        <v/>
      </c>
      <c r="N9712" s="2">
        <f>M9712&lt;INPUTS!$B$28</f>
        <v/>
      </c>
      <c r="O9712" s="2">
        <f>M9712&lt;INPUTS!$B$27</f>
        <v/>
      </c>
      <c r="P9712" s="2">
        <f>INPUTS!$B$30 + (1-INPUTS!$B$18)*INPUTS!$B$19*G9712</f>
        <v/>
      </c>
      <c r="Q9712" s="2">
        <f>INPUTS!$B$31 + INPUTS!$B$32*P9712</f>
        <v/>
      </c>
      <c r="R9712" s="2">
        <f>IF(INPUTS!$B$13=0, Q9712&lt;=0, Q9712&lt;INPUTS!$B$13)</f>
        <v/>
      </c>
      <c r="S9712" s="2">
        <f>OR(I9712,K9712,N9712,R9712)</f>
        <v/>
      </c>
      <c r="T9712" s="2">
        <f>OR(I9712,L9712,O9712,R9712)</f>
        <v/>
      </c>
    </row>
    <row r="9713">
      <c r="A9713" s="2" t="n">
        <v>250</v>
      </c>
      <c r="B9713" s="2" t="n">
        <v>225</v>
      </c>
      <c r="C9713" s="2" t="n">
        <v>-100</v>
      </c>
      <c r="D9713" s="2">
        <f>(A9713+B9713)/2 + C9713/2</f>
        <v/>
      </c>
      <c r="E9713" s="2">
        <f>SQRT(A9713^2+B9713^2+C9713^2)</f>
        <v/>
      </c>
      <c r="F9713" s="2">
        <f>INPUTS!$B$8*A9713+INPUTS!$B$9*D9713+INPUTS!$B$10*B9713</f>
        <v/>
      </c>
      <c r="G9713" s="2">
        <f>INPUTS!$B$11*A9713/10000</f>
        <v/>
      </c>
      <c r="H9713" s="2">
        <f>MAX(0, (INPUTS!$B$14+INPUTS!$B$16*INPUTS!$B$15) + (1-INPUTS!$B$18)*INPUTS!$B$19*G9713 - INPUTS!$B$17 - INPUTS!$B$20*MAX(0, -F9713))</f>
        <v/>
      </c>
      <c r="I9713" s="2">
        <f>IF(INPUTS!$B$13=0, H9713&lt;=0, H9713&lt;INPUTS!$B$13)</f>
        <v/>
      </c>
      <c r="J9713" s="2">
        <f>INPUTS!$B$21 + INPUTS!$B$24*F9713 + INPUTS!$B$25*G9713</f>
        <v/>
      </c>
      <c r="K9713" s="2">
        <f>J9713&lt;INPUTS!$B$23</f>
        <v/>
      </c>
      <c r="L9713" s="2">
        <f>J9713&lt;INPUTS!$B$22</f>
        <v/>
      </c>
      <c r="M9713" s="2">
        <f>INPUTS!$B$26 + INPUTS!$B$29*F9713</f>
        <v/>
      </c>
      <c r="N9713" s="2">
        <f>M9713&lt;INPUTS!$B$28</f>
        <v/>
      </c>
      <c r="O9713" s="2">
        <f>M9713&lt;INPUTS!$B$27</f>
        <v/>
      </c>
      <c r="P9713" s="2">
        <f>INPUTS!$B$30 + (1-INPUTS!$B$18)*INPUTS!$B$19*G9713</f>
        <v/>
      </c>
      <c r="Q9713" s="2">
        <f>INPUTS!$B$31 + INPUTS!$B$32*P9713</f>
        <v/>
      </c>
      <c r="R9713" s="2">
        <f>IF(INPUTS!$B$13=0, Q9713&lt;=0, Q9713&lt;INPUTS!$B$13)</f>
        <v/>
      </c>
      <c r="S9713" s="2">
        <f>OR(I9713,K9713,N9713,R9713)</f>
        <v/>
      </c>
      <c r="T9713" s="2">
        <f>OR(I9713,L9713,O9713,R9713)</f>
        <v/>
      </c>
    </row>
    <row r="9714">
      <c r="A9714" s="2" t="n">
        <v>250</v>
      </c>
      <c r="B9714" s="2" t="n">
        <v>225</v>
      </c>
      <c r="C9714" s="2" t="n">
        <v>-75</v>
      </c>
      <c r="D9714" s="2">
        <f>(A9714+B9714)/2 + C9714/2</f>
        <v/>
      </c>
      <c r="E9714" s="2">
        <f>SQRT(A9714^2+B9714^2+C9714^2)</f>
        <v/>
      </c>
      <c r="F9714" s="2">
        <f>INPUTS!$B$8*A9714+INPUTS!$B$9*D9714+INPUTS!$B$10*B9714</f>
        <v/>
      </c>
      <c r="G9714" s="2">
        <f>INPUTS!$B$11*A9714/10000</f>
        <v/>
      </c>
      <c r="H9714" s="2">
        <f>MAX(0, (INPUTS!$B$14+INPUTS!$B$16*INPUTS!$B$15) + (1-INPUTS!$B$18)*INPUTS!$B$19*G9714 - INPUTS!$B$17 - INPUTS!$B$20*MAX(0, -F9714))</f>
        <v/>
      </c>
      <c r="I9714" s="2">
        <f>IF(INPUTS!$B$13=0, H9714&lt;=0, H9714&lt;INPUTS!$B$13)</f>
        <v/>
      </c>
      <c r="J9714" s="2">
        <f>INPUTS!$B$21 + INPUTS!$B$24*F9714 + INPUTS!$B$25*G9714</f>
        <v/>
      </c>
      <c r="K9714" s="2">
        <f>J9714&lt;INPUTS!$B$23</f>
        <v/>
      </c>
      <c r="L9714" s="2">
        <f>J9714&lt;INPUTS!$B$22</f>
        <v/>
      </c>
      <c r="M9714" s="2">
        <f>INPUTS!$B$26 + INPUTS!$B$29*F9714</f>
        <v/>
      </c>
      <c r="N9714" s="2">
        <f>M9714&lt;INPUTS!$B$28</f>
        <v/>
      </c>
      <c r="O9714" s="2">
        <f>M9714&lt;INPUTS!$B$27</f>
        <v/>
      </c>
      <c r="P9714" s="2">
        <f>INPUTS!$B$30 + (1-INPUTS!$B$18)*INPUTS!$B$19*G9714</f>
        <v/>
      </c>
      <c r="Q9714" s="2">
        <f>INPUTS!$B$31 + INPUTS!$B$32*P9714</f>
        <v/>
      </c>
      <c r="R9714" s="2">
        <f>IF(INPUTS!$B$13=0, Q9714&lt;=0, Q9714&lt;INPUTS!$B$13)</f>
        <v/>
      </c>
      <c r="S9714" s="2">
        <f>OR(I9714,K9714,N9714,R9714)</f>
        <v/>
      </c>
      <c r="T9714" s="2">
        <f>OR(I9714,L9714,O9714,R9714)</f>
        <v/>
      </c>
    </row>
    <row r="9715">
      <c r="A9715" s="2" t="n">
        <v>250</v>
      </c>
      <c r="B9715" s="2" t="n">
        <v>225</v>
      </c>
      <c r="C9715" s="2" t="n">
        <v>-50</v>
      </c>
      <c r="D9715" s="2">
        <f>(A9715+B9715)/2 + C9715/2</f>
        <v/>
      </c>
      <c r="E9715" s="2">
        <f>SQRT(A9715^2+B9715^2+C9715^2)</f>
        <v/>
      </c>
      <c r="F9715" s="2">
        <f>INPUTS!$B$8*A9715+INPUTS!$B$9*D9715+INPUTS!$B$10*B9715</f>
        <v/>
      </c>
      <c r="G9715" s="2">
        <f>INPUTS!$B$11*A9715/10000</f>
        <v/>
      </c>
      <c r="H9715" s="2">
        <f>MAX(0, (INPUTS!$B$14+INPUTS!$B$16*INPUTS!$B$15) + (1-INPUTS!$B$18)*INPUTS!$B$19*G9715 - INPUTS!$B$17 - INPUTS!$B$20*MAX(0, -F9715))</f>
        <v/>
      </c>
      <c r="I9715" s="2">
        <f>IF(INPUTS!$B$13=0, H9715&lt;=0, H9715&lt;INPUTS!$B$13)</f>
        <v/>
      </c>
      <c r="J9715" s="2">
        <f>INPUTS!$B$21 + INPUTS!$B$24*F9715 + INPUTS!$B$25*G9715</f>
        <v/>
      </c>
      <c r="K9715" s="2">
        <f>J9715&lt;INPUTS!$B$23</f>
        <v/>
      </c>
      <c r="L9715" s="2">
        <f>J9715&lt;INPUTS!$B$22</f>
        <v/>
      </c>
      <c r="M9715" s="2">
        <f>INPUTS!$B$26 + INPUTS!$B$29*F9715</f>
        <v/>
      </c>
      <c r="N9715" s="2">
        <f>M9715&lt;INPUTS!$B$28</f>
        <v/>
      </c>
      <c r="O9715" s="2">
        <f>M9715&lt;INPUTS!$B$27</f>
        <v/>
      </c>
      <c r="P9715" s="2">
        <f>INPUTS!$B$30 + (1-INPUTS!$B$18)*INPUTS!$B$19*G9715</f>
        <v/>
      </c>
      <c r="Q9715" s="2">
        <f>INPUTS!$B$31 + INPUTS!$B$32*P9715</f>
        <v/>
      </c>
      <c r="R9715" s="2">
        <f>IF(INPUTS!$B$13=0, Q9715&lt;=0, Q9715&lt;INPUTS!$B$13)</f>
        <v/>
      </c>
      <c r="S9715" s="2">
        <f>OR(I9715,K9715,N9715,R9715)</f>
        <v/>
      </c>
      <c r="T9715" s="2">
        <f>OR(I9715,L9715,O9715,R9715)</f>
        <v/>
      </c>
    </row>
    <row r="9716">
      <c r="A9716" s="2" t="n">
        <v>250</v>
      </c>
      <c r="B9716" s="2" t="n">
        <v>225</v>
      </c>
      <c r="C9716" s="2" t="n">
        <v>-25</v>
      </c>
      <c r="D9716" s="2">
        <f>(A9716+B9716)/2 + C9716/2</f>
        <v/>
      </c>
      <c r="E9716" s="2">
        <f>SQRT(A9716^2+B9716^2+C9716^2)</f>
        <v/>
      </c>
      <c r="F9716" s="2">
        <f>INPUTS!$B$8*A9716+INPUTS!$B$9*D9716+INPUTS!$B$10*B9716</f>
        <v/>
      </c>
      <c r="G9716" s="2">
        <f>INPUTS!$B$11*A9716/10000</f>
        <v/>
      </c>
      <c r="H9716" s="2">
        <f>MAX(0, (INPUTS!$B$14+INPUTS!$B$16*INPUTS!$B$15) + (1-INPUTS!$B$18)*INPUTS!$B$19*G9716 - INPUTS!$B$17 - INPUTS!$B$20*MAX(0, -F9716))</f>
        <v/>
      </c>
      <c r="I9716" s="2">
        <f>IF(INPUTS!$B$13=0, H9716&lt;=0, H9716&lt;INPUTS!$B$13)</f>
        <v/>
      </c>
      <c r="J9716" s="2">
        <f>INPUTS!$B$21 + INPUTS!$B$24*F9716 + INPUTS!$B$25*G9716</f>
        <v/>
      </c>
      <c r="K9716" s="2">
        <f>J9716&lt;INPUTS!$B$23</f>
        <v/>
      </c>
      <c r="L9716" s="2">
        <f>J9716&lt;INPUTS!$B$22</f>
        <v/>
      </c>
      <c r="M9716" s="2">
        <f>INPUTS!$B$26 + INPUTS!$B$29*F9716</f>
        <v/>
      </c>
      <c r="N9716" s="2">
        <f>M9716&lt;INPUTS!$B$28</f>
        <v/>
      </c>
      <c r="O9716" s="2">
        <f>M9716&lt;INPUTS!$B$27</f>
        <v/>
      </c>
      <c r="P9716" s="2">
        <f>INPUTS!$B$30 + (1-INPUTS!$B$18)*INPUTS!$B$19*G9716</f>
        <v/>
      </c>
      <c r="Q9716" s="2">
        <f>INPUTS!$B$31 + INPUTS!$B$32*P9716</f>
        <v/>
      </c>
      <c r="R9716" s="2">
        <f>IF(INPUTS!$B$13=0, Q9716&lt;=0, Q9716&lt;INPUTS!$B$13)</f>
        <v/>
      </c>
      <c r="S9716" s="2">
        <f>OR(I9716,K9716,N9716,R9716)</f>
        <v/>
      </c>
      <c r="T9716" s="2">
        <f>OR(I9716,L9716,O9716,R9716)</f>
        <v/>
      </c>
    </row>
    <row r="9717">
      <c r="A9717" s="2" t="n">
        <v>250</v>
      </c>
      <c r="B9717" s="2" t="n">
        <v>225</v>
      </c>
      <c r="C9717" s="2" t="n">
        <v>0</v>
      </c>
      <c r="D9717" s="2">
        <f>(A9717+B9717)/2 + C9717/2</f>
        <v/>
      </c>
      <c r="E9717" s="2">
        <f>SQRT(A9717^2+B9717^2+C9717^2)</f>
        <v/>
      </c>
      <c r="F9717" s="2">
        <f>INPUTS!$B$8*A9717+INPUTS!$B$9*D9717+INPUTS!$B$10*B9717</f>
        <v/>
      </c>
      <c r="G9717" s="2">
        <f>INPUTS!$B$11*A9717/10000</f>
        <v/>
      </c>
      <c r="H9717" s="2">
        <f>MAX(0, (INPUTS!$B$14+INPUTS!$B$16*INPUTS!$B$15) + (1-INPUTS!$B$18)*INPUTS!$B$19*G9717 - INPUTS!$B$17 - INPUTS!$B$20*MAX(0, -F9717))</f>
        <v/>
      </c>
      <c r="I9717" s="2">
        <f>IF(INPUTS!$B$13=0, H9717&lt;=0, H9717&lt;INPUTS!$B$13)</f>
        <v/>
      </c>
      <c r="J9717" s="2">
        <f>INPUTS!$B$21 + INPUTS!$B$24*F9717 + INPUTS!$B$25*G9717</f>
        <v/>
      </c>
      <c r="K9717" s="2">
        <f>J9717&lt;INPUTS!$B$23</f>
        <v/>
      </c>
      <c r="L9717" s="2">
        <f>J9717&lt;INPUTS!$B$22</f>
        <v/>
      </c>
      <c r="M9717" s="2">
        <f>INPUTS!$B$26 + INPUTS!$B$29*F9717</f>
        <v/>
      </c>
      <c r="N9717" s="2">
        <f>M9717&lt;INPUTS!$B$28</f>
        <v/>
      </c>
      <c r="O9717" s="2">
        <f>M9717&lt;INPUTS!$B$27</f>
        <v/>
      </c>
      <c r="P9717" s="2">
        <f>INPUTS!$B$30 + (1-INPUTS!$B$18)*INPUTS!$B$19*G9717</f>
        <v/>
      </c>
      <c r="Q9717" s="2">
        <f>INPUTS!$B$31 + INPUTS!$B$32*P9717</f>
        <v/>
      </c>
      <c r="R9717" s="2">
        <f>IF(INPUTS!$B$13=0, Q9717&lt;=0, Q9717&lt;INPUTS!$B$13)</f>
        <v/>
      </c>
      <c r="S9717" s="2">
        <f>OR(I9717,K9717,N9717,R9717)</f>
        <v/>
      </c>
      <c r="T9717" s="2">
        <f>OR(I9717,L9717,O9717,R9717)</f>
        <v/>
      </c>
    </row>
    <row r="9718">
      <c r="A9718" s="2" t="n">
        <v>250</v>
      </c>
      <c r="B9718" s="2" t="n">
        <v>225</v>
      </c>
      <c r="C9718" s="2" t="n">
        <v>25</v>
      </c>
      <c r="D9718" s="2">
        <f>(A9718+B9718)/2 + C9718/2</f>
        <v/>
      </c>
      <c r="E9718" s="2">
        <f>SQRT(A9718^2+B9718^2+C9718^2)</f>
        <v/>
      </c>
      <c r="F9718" s="2">
        <f>INPUTS!$B$8*A9718+INPUTS!$B$9*D9718+INPUTS!$B$10*B9718</f>
        <v/>
      </c>
      <c r="G9718" s="2">
        <f>INPUTS!$B$11*A9718/10000</f>
        <v/>
      </c>
      <c r="H9718" s="2">
        <f>MAX(0, (INPUTS!$B$14+INPUTS!$B$16*INPUTS!$B$15) + (1-INPUTS!$B$18)*INPUTS!$B$19*G9718 - INPUTS!$B$17 - INPUTS!$B$20*MAX(0, -F9718))</f>
        <v/>
      </c>
      <c r="I9718" s="2">
        <f>IF(INPUTS!$B$13=0, H9718&lt;=0, H9718&lt;INPUTS!$B$13)</f>
        <v/>
      </c>
      <c r="J9718" s="2">
        <f>INPUTS!$B$21 + INPUTS!$B$24*F9718 + INPUTS!$B$25*G9718</f>
        <v/>
      </c>
      <c r="K9718" s="2">
        <f>J9718&lt;INPUTS!$B$23</f>
        <v/>
      </c>
      <c r="L9718" s="2">
        <f>J9718&lt;INPUTS!$B$22</f>
        <v/>
      </c>
      <c r="M9718" s="2">
        <f>INPUTS!$B$26 + INPUTS!$B$29*F9718</f>
        <v/>
      </c>
      <c r="N9718" s="2">
        <f>M9718&lt;INPUTS!$B$28</f>
        <v/>
      </c>
      <c r="O9718" s="2">
        <f>M9718&lt;INPUTS!$B$27</f>
        <v/>
      </c>
      <c r="P9718" s="2">
        <f>INPUTS!$B$30 + (1-INPUTS!$B$18)*INPUTS!$B$19*G9718</f>
        <v/>
      </c>
      <c r="Q9718" s="2">
        <f>INPUTS!$B$31 + INPUTS!$B$32*P9718</f>
        <v/>
      </c>
      <c r="R9718" s="2">
        <f>IF(INPUTS!$B$13=0, Q9718&lt;=0, Q9718&lt;INPUTS!$B$13)</f>
        <v/>
      </c>
      <c r="S9718" s="2">
        <f>OR(I9718,K9718,N9718,R9718)</f>
        <v/>
      </c>
      <c r="T9718" s="2">
        <f>OR(I9718,L9718,O9718,R9718)</f>
        <v/>
      </c>
    </row>
    <row r="9719">
      <c r="A9719" s="2" t="n">
        <v>250</v>
      </c>
      <c r="B9719" s="2" t="n">
        <v>225</v>
      </c>
      <c r="C9719" s="2" t="n">
        <v>50</v>
      </c>
      <c r="D9719" s="2">
        <f>(A9719+B9719)/2 + C9719/2</f>
        <v/>
      </c>
      <c r="E9719" s="2">
        <f>SQRT(A9719^2+B9719^2+C9719^2)</f>
        <v/>
      </c>
      <c r="F9719" s="2">
        <f>INPUTS!$B$8*A9719+INPUTS!$B$9*D9719+INPUTS!$B$10*B9719</f>
        <v/>
      </c>
      <c r="G9719" s="2">
        <f>INPUTS!$B$11*A9719/10000</f>
        <v/>
      </c>
      <c r="H9719" s="2">
        <f>MAX(0, (INPUTS!$B$14+INPUTS!$B$16*INPUTS!$B$15) + (1-INPUTS!$B$18)*INPUTS!$B$19*G9719 - INPUTS!$B$17 - INPUTS!$B$20*MAX(0, -F9719))</f>
        <v/>
      </c>
      <c r="I9719" s="2">
        <f>IF(INPUTS!$B$13=0, H9719&lt;=0, H9719&lt;INPUTS!$B$13)</f>
        <v/>
      </c>
      <c r="J9719" s="2">
        <f>INPUTS!$B$21 + INPUTS!$B$24*F9719 + INPUTS!$B$25*G9719</f>
        <v/>
      </c>
      <c r="K9719" s="2">
        <f>J9719&lt;INPUTS!$B$23</f>
        <v/>
      </c>
      <c r="L9719" s="2">
        <f>J9719&lt;INPUTS!$B$22</f>
        <v/>
      </c>
      <c r="M9719" s="2">
        <f>INPUTS!$B$26 + INPUTS!$B$29*F9719</f>
        <v/>
      </c>
      <c r="N9719" s="2">
        <f>M9719&lt;INPUTS!$B$28</f>
        <v/>
      </c>
      <c r="O9719" s="2">
        <f>M9719&lt;INPUTS!$B$27</f>
        <v/>
      </c>
      <c r="P9719" s="2">
        <f>INPUTS!$B$30 + (1-INPUTS!$B$18)*INPUTS!$B$19*G9719</f>
        <v/>
      </c>
      <c r="Q9719" s="2">
        <f>INPUTS!$B$31 + INPUTS!$B$32*P9719</f>
        <v/>
      </c>
      <c r="R9719" s="2">
        <f>IF(INPUTS!$B$13=0, Q9719&lt;=0, Q9719&lt;INPUTS!$B$13)</f>
        <v/>
      </c>
      <c r="S9719" s="2">
        <f>OR(I9719,K9719,N9719,R9719)</f>
        <v/>
      </c>
      <c r="T9719" s="2">
        <f>OR(I9719,L9719,O9719,R9719)</f>
        <v/>
      </c>
    </row>
    <row r="9720">
      <c r="A9720" s="2" t="n">
        <v>250</v>
      </c>
      <c r="B9720" s="2" t="n">
        <v>225</v>
      </c>
      <c r="C9720" s="2" t="n">
        <v>75</v>
      </c>
      <c r="D9720" s="2">
        <f>(A9720+B9720)/2 + C9720/2</f>
        <v/>
      </c>
      <c r="E9720" s="2">
        <f>SQRT(A9720^2+B9720^2+C9720^2)</f>
        <v/>
      </c>
      <c r="F9720" s="2">
        <f>INPUTS!$B$8*A9720+INPUTS!$B$9*D9720+INPUTS!$B$10*B9720</f>
        <v/>
      </c>
      <c r="G9720" s="2">
        <f>INPUTS!$B$11*A9720/10000</f>
        <v/>
      </c>
      <c r="H9720" s="2">
        <f>MAX(0, (INPUTS!$B$14+INPUTS!$B$16*INPUTS!$B$15) + (1-INPUTS!$B$18)*INPUTS!$B$19*G9720 - INPUTS!$B$17 - INPUTS!$B$20*MAX(0, -F9720))</f>
        <v/>
      </c>
      <c r="I9720" s="2">
        <f>IF(INPUTS!$B$13=0, H9720&lt;=0, H9720&lt;INPUTS!$B$13)</f>
        <v/>
      </c>
      <c r="J9720" s="2">
        <f>INPUTS!$B$21 + INPUTS!$B$24*F9720 + INPUTS!$B$25*G9720</f>
        <v/>
      </c>
      <c r="K9720" s="2">
        <f>J9720&lt;INPUTS!$B$23</f>
        <v/>
      </c>
      <c r="L9720" s="2">
        <f>J9720&lt;INPUTS!$B$22</f>
        <v/>
      </c>
      <c r="M9720" s="2">
        <f>INPUTS!$B$26 + INPUTS!$B$29*F9720</f>
        <v/>
      </c>
      <c r="N9720" s="2">
        <f>M9720&lt;INPUTS!$B$28</f>
        <v/>
      </c>
      <c r="O9720" s="2">
        <f>M9720&lt;INPUTS!$B$27</f>
        <v/>
      </c>
      <c r="P9720" s="2">
        <f>INPUTS!$B$30 + (1-INPUTS!$B$18)*INPUTS!$B$19*G9720</f>
        <v/>
      </c>
      <c r="Q9720" s="2">
        <f>INPUTS!$B$31 + INPUTS!$B$32*P9720</f>
        <v/>
      </c>
      <c r="R9720" s="2">
        <f>IF(INPUTS!$B$13=0, Q9720&lt;=0, Q9720&lt;INPUTS!$B$13)</f>
        <v/>
      </c>
      <c r="S9720" s="2">
        <f>OR(I9720,K9720,N9720,R9720)</f>
        <v/>
      </c>
      <c r="T9720" s="2">
        <f>OR(I9720,L9720,O9720,R9720)</f>
        <v/>
      </c>
    </row>
    <row r="9721">
      <c r="A9721" s="2" t="n">
        <v>250</v>
      </c>
      <c r="B9721" s="2" t="n">
        <v>225</v>
      </c>
      <c r="C9721" s="2" t="n">
        <v>100</v>
      </c>
      <c r="D9721" s="2">
        <f>(A9721+B9721)/2 + C9721/2</f>
        <v/>
      </c>
      <c r="E9721" s="2">
        <f>SQRT(A9721^2+B9721^2+C9721^2)</f>
        <v/>
      </c>
      <c r="F9721" s="2">
        <f>INPUTS!$B$8*A9721+INPUTS!$B$9*D9721+INPUTS!$B$10*B9721</f>
        <v/>
      </c>
      <c r="G9721" s="2">
        <f>INPUTS!$B$11*A9721/10000</f>
        <v/>
      </c>
      <c r="H9721" s="2">
        <f>MAX(0, (INPUTS!$B$14+INPUTS!$B$16*INPUTS!$B$15) + (1-INPUTS!$B$18)*INPUTS!$B$19*G9721 - INPUTS!$B$17 - INPUTS!$B$20*MAX(0, -F9721))</f>
        <v/>
      </c>
      <c r="I9721" s="2">
        <f>IF(INPUTS!$B$13=0, H9721&lt;=0, H9721&lt;INPUTS!$B$13)</f>
        <v/>
      </c>
      <c r="J9721" s="2">
        <f>INPUTS!$B$21 + INPUTS!$B$24*F9721 + INPUTS!$B$25*G9721</f>
        <v/>
      </c>
      <c r="K9721" s="2">
        <f>J9721&lt;INPUTS!$B$23</f>
        <v/>
      </c>
      <c r="L9721" s="2">
        <f>J9721&lt;INPUTS!$B$22</f>
        <v/>
      </c>
      <c r="M9721" s="2">
        <f>INPUTS!$B$26 + INPUTS!$B$29*F9721</f>
        <v/>
      </c>
      <c r="N9721" s="2">
        <f>M9721&lt;INPUTS!$B$28</f>
        <v/>
      </c>
      <c r="O9721" s="2">
        <f>M9721&lt;INPUTS!$B$27</f>
        <v/>
      </c>
      <c r="P9721" s="2">
        <f>INPUTS!$B$30 + (1-INPUTS!$B$18)*INPUTS!$B$19*G9721</f>
        <v/>
      </c>
      <c r="Q9721" s="2">
        <f>INPUTS!$B$31 + INPUTS!$B$32*P9721</f>
        <v/>
      </c>
      <c r="R9721" s="2">
        <f>IF(INPUTS!$B$13=0, Q9721&lt;=0, Q9721&lt;INPUTS!$B$13)</f>
        <v/>
      </c>
      <c r="S9721" s="2">
        <f>OR(I9721,K9721,N9721,R9721)</f>
        <v/>
      </c>
      <c r="T9721" s="2">
        <f>OR(I9721,L9721,O9721,R9721)</f>
        <v/>
      </c>
    </row>
    <row r="9722">
      <c r="A9722" s="2" t="n">
        <v>250</v>
      </c>
      <c r="B9722" s="2" t="n">
        <v>225</v>
      </c>
      <c r="C9722" s="2" t="n">
        <v>125</v>
      </c>
      <c r="D9722" s="2">
        <f>(A9722+B9722)/2 + C9722/2</f>
        <v/>
      </c>
      <c r="E9722" s="2">
        <f>SQRT(A9722^2+B9722^2+C9722^2)</f>
        <v/>
      </c>
      <c r="F9722" s="2">
        <f>INPUTS!$B$8*A9722+INPUTS!$B$9*D9722+INPUTS!$B$10*B9722</f>
        <v/>
      </c>
      <c r="G9722" s="2">
        <f>INPUTS!$B$11*A9722/10000</f>
        <v/>
      </c>
      <c r="H9722" s="2">
        <f>MAX(0, (INPUTS!$B$14+INPUTS!$B$16*INPUTS!$B$15) + (1-INPUTS!$B$18)*INPUTS!$B$19*G9722 - INPUTS!$B$17 - INPUTS!$B$20*MAX(0, -F9722))</f>
        <v/>
      </c>
      <c r="I9722" s="2">
        <f>IF(INPUTS!$B$13=0, H9722&lt;=0, H9722&lt;INPUTS!$B$13)</f>
        <v/>
      </c>
      <c r="J9722" s="2">
        <f>INPUTS!$B$21 + INPUTS!$B$24*F9722 + INPUTS!$B$25*G9722</f>
        <v/>
      </c>
      <c r="K9722" s="2">
        <f>J9722&lt;INPUTS!$B$23</f>
        <v/>
      </c>
      <c r="L9722" s="2">
        <f>J9722&lt;INPUTS!$B$22</f>
        <v/>
      </c>
      <c r="M9722" s="2">
        <f>INPUTS!$B$26 + INPUTS!$B$29*F9722</f>
        <v/>
      </c>
      <c r="N9722" s="2">
        <f>M9722&lt;INPUTS!$B$28</f>
        <v/>
      </c>
      <c r="O9722" s="2">
        <f>M9722&lt;INPUTS!$B$27</f>
        <v/>
      </c>
      <c r="P9722" s="2">
        <f>INPUTS!$B$30 + (1-INPUTS!$B$18)*INPUTS!$B$19*G9722</f>
        <v/>
      </c>
      <c r="Q9722" s="2">
        <f>INPUTS!$B$31 + INPUTS!$B$32*P9722</f>
        <v/>
      </c>
      <c r="R9722" s="2">
        <f>IF(INPUTS!$B$13=0, Q9722&lt;=0, Q9722&lt;INPUTS!$B$13)</f>
        <v/>
      </c>
      <c r="S9722" s="2">
        <f>OR(I9722,K9722,N9722,R9722)</f>
        <v/>
      </c>
      <c r="T9722" s="2">
        <f>OR(I9722,L9722,O9722,R9722)</f>
        <v/>
      </c>
    </row>
    <row r="9723">
      <c r="A9723" s="2" t="n">
        <v>250</v>
      </c>
      <c r="B9723" s="2" t="n">
        <v>225</v>
      </c>
      <c r="C9723" s="2" t="n">
        <v>150</v>
      </c>
      <c r="D9723" s="2">
        <f>(A9723+B9723)/2 + C9723/2</f>
        <v/>
      </c>
      <c r="E9723" s="2">
        <f>SQRT(A9723^2+B9723^2+C9723^2)</f>
        <v/>
      </c>
      <c r="F9723" s="2">
        <f>INPUTS!$B$8*A9723+INPUTS!$B$9*D9723+INPUTS!$B$10*B9723</f>
        <v/>
      </c>
      <c r="G9723" s="2">
        <f>INPUTS!$B$11*A9723/10000</f>
        <v/>
      </c>
      <c r="H9723" s="2">
        <f>MAX(0, (INPUTS!$B$14+INPUTS!$B$16*INPUTS!$B$15) + (1-INPUTS!$B$18)*INPUTS!$B$19*G9723 - INPUTS!$B$17 - INPUTS!$B$20*MAX(0, -F9723))</f>
        <v/>
      </c>
      <c r="I9723" s="2">
        <f>IF(INPUTS!$B$13=0, H9723&lt;=0, H9723&lt;INPUTS!$B$13)</f>
        <v/>
      </c>
      <c r="J9723" s="2">
        <f>INPUTS!$B$21 + INPUTS!$B$24*F9723 + INPUTS!$B$25*G9723</f>
        <v/>
      </c>
      <c r="K9723" s="2">
        <f>J9723&lt;INPUTS!$B$23</f>
        <v/>
      </c>
      <c r="L9723" s="2">
        <f>J9723&lt;INPUTS!$B$22</f>
        <v/>
      </c>
      <c r="M9723" s="2">
        <f>INPUTS!$B$26 + INPUTS!$B$29*F9723</f>
        <v/>
      </c>
      <c r="N9723" s="2">
        <f>M9723&lt;INPUTS!$B$28</f>
        <v/>
      </c>
      <c r="O9723" s="2">
        <f>M9723&lt;INPUTS!$B$27</f>
        <v/>
      </c>
      <c r="P9723" s="2">
        <f>INPUTS!$B$30 + (1-INPUTS!$B$18)*INPUTS!$B$19*G9723</f>
        <v/>
      </c>
      <c r="Q9723" s="2">
        <f>INPUTS!$B$31 + INPUTS!$B$32*P9723</f>
        <v/>
      </c>
      <c r="R9723" s="2">
        <f>IF(INPUTS!$B$13=0, Q9723&lt;=0, Q9723&lt;INPUTS!$B$13)</f>
        <v/>
      </c>
      <c r="S9723" s="2">
        <f>OR(I9723,K9723,N9723,R9723)</f>
        <v/>
      </c>
      <c r="T9723" s="2">
        <f>OR(I9723,L9723,O9723,R9723)</f>
        <v/>
      </c>
    </row>
    <row r="9724">
      <c r="A9724" s="2" t="n">
        <v>250</v>
      </c>
      <c r="B9724" s="2" t="n">
        <v>225</v>
      </c>
      <c r="C9724" s="2" t="n">
        <v>175</v>
      </c>
      <c r="D9724" s="2">
        <f>(A9724+B9724)/2 + C9724/2</f>
        <v/>
      </c>
      <c r="E9724" s="2">
        <f>SQRT(A9724^2+B9724^2+C9724^2)</f>
        <v/>
      </c>
      <c r="F9724" s="2">
        <f>INPUTS!$B$8*A9724+INPUTS!$B$9*D9724+INPUTS!$B$10*B9724</f>
        <v/>
      </c>
      <c r="G9724" s="2">
        <f>INPUTS!$B$11*A9724/10000</f>
        <v/>
      </c>
      <c r="H9724" s="2">
        <f>MAX(0, (INPUTS!$B$14+INPUTS!$B$16*INPUTS!$B$15) + (1-INPUTS!$B$18)*INPUTS!$B$19*G9724 - INPUTS!$B$17 - INPUTS!$B$20*MAX(0, -F9724))</f>
        <v/>
      </c>
      <c r="I9724" s="2">
        <f>IF(INPUTS!$B$13=0, H9724&lt;=0, H9724&lt;INPUTS!$B$13)</f>
        <v/>
      </c>
      <c r="J9724" s="2">
        <f>INPUTS!$B$21 + INPUTS!$B$24*F9724 + INPUTS!$B$25*G9724</f>
        <v/>
      </c>
      <c r="K9724" s="2">
        <f>J9724&lt;INPUTS!$B$23</f>
        <v/>
      </c>
      <c r="L9724" s="2">
        <f>J9724&lt;INPUTS!$B$22</f>
        <v/>
      </c>
      <c r="M9724" s="2">
        <f>INPUTS!$B$26 + INPUTS!$B$29*F9724</f>
        <v/>
      </c>
      <c r="N9724" s="2">
        <f>M9724&lt;INPUTS!$B$28</f>
        <v/>
      </c>
      <c r="O9724" s="2">
        <f>M9724&lt;INPUTS!$B$27</f>
        <v/>
      </c>
      <c r="P9724" s="2">
        <f>INPUTS!$B$30 + (1-INPUTS!$B$18)*INPUTS!$B$19*G9724</f>
        <v/>
      </c>
      <c r="Q9724" s="2">
        <f>INPUTS!$B$31 + INPUTS!$B$32*P9724</f>
        <v/>
      </c>
      <c r="R9724" s="2">
        <f>IF(INPUTS!$B$13=0, Q9724&lt;=0, Q9724&lt;INPUTS!$B$13)</f>
        <v/>
      </c>
      <c r="S9724" s="2">
        <f>OR(I9724,K9724,N9724,R9724)</f>
        <v/>
      </c>
      <c r="T9724" s="2">
        <f>OR(I9724,L9724,O9724,R9724)</f>
        <v/>
      </c>
    </row>
    <row r="9725">
      <c r="A9725" s="2" t="n">
        <v>250</v>
      </c>
      <c r="B9725" s="2" t="n">
        <v>225</v>
      </c>
      <c r="C9725" s="2" t="n">
        <v>200</v>
      </c>
      <c r="D9725" s="2">
        <f>(A9725+B9725)/2 + C9725/2</f>
        <v/>
      </c>
      <c r="E9725" s="2">
        <f>SQRT(A9725^2+B9725^2+C9725^2)</f>
        <v/>
      </c>
      <c r="F9725" s="2">
        <f>INPUTS!$B$8*A9725+INPUTS!$B$9*D9725+INPUTS!$B$10*B9725</f>
        <v/>
      </c>
      <c r="G9725" s="2">
        <f>INPUTS!$B$11*A9725/10000</f>
        <v/>
      </c>
      <c r="H9725" s="2">
        <f>MAX(0, (INPUTS!$B$14+INPUTS!$B$16*INPUTS!$B$15) + (1-INPUTS!$B$18)*INPUTS!$B$19*G9725 - INPUTS!$B$17 - INPUTS!$B$20*MAX(0, -F9725))</f>
        <v/>
      </c>
      <c r="I9725" s="2">
        <f>IF(INPUTS!$B$13=0, H9725&lt;=0, H9725&lt;INPUTS!$B$13)</f>
        <v/>
      </c>
      <c r="J9725" s="2">
        <f>INPUTS!$B$21 + INPUTS!$B$24*F9725 + INPUTS!$B$25*G9725</f>
        <v/>
      </c>
      <c r="K9725" s="2">
        <f>J9725&lt;INPUTS!$B$23</f>
        <v/>
      </c>
      <c r="L9725" s="2">
        <f>J9725&lt;INPUTS!$B$22</f>
        <v/>
      </c>
      <c r="M9725" s="2">
        <f>INPUTS!$B$26 + INPUTS!$B$29*F9725</f>
        <v/>
      </c>
      <c r="N9725" s="2">
        <f>M9725&lt;INPUTS!$B$28</f>
        <v/>
      </c>
      <c r="O9725" s="2">
        <f>M9725&lt;INPUTS!$B$27</f>
        <v/>
      </c>
      <c r="P9725" s="2">
        <f>INPUTS!$B$30 + (1-INPUTS!$B$18)*INPUTS!$B$19*G9725</f>
        <v/>
      </c>
      <c r="Q9725" s="2">
        <f>INPUTS!$B$31 + INPUTS!$B$32*P9725</f>
        <v/>
      </c>
      <c r="R9725" s="2">
        <f>IF(INPUTS!$B$13=0, Q9725&lt;=0, Q9725&lt;INPUTS!$B$13)</f>
        <v/>
      </c>
      <c r="S9725" s="2">
        <f>OR(I9725,K9725,N9725,R9725)</f>
        <v/>
      </c>
      <c r="T9725" s="2">
        <f>OR(I9725,L9725,O9725,R9725)</f>
        <v/>
      </c>
    </row>
    <row r="9726">
      <c r="A9726" s="2" t="n">
        <v>250</v>
      </c>
      <c r="B9726" s="2" t="n">
        <v>250</v>
      </c>
      <c r="C9726" s="2" t="n">
        <v>-200</v>
      </c>
      <c r="D9726" s="2">
        <f>(A9726+B9726)/2 + C9726/2</f>
        <v/>
      </c>
      <c r="E9726" s="2">
        <f>SQRT(A9726^2+B9726^2+C9726^2)</f>
        <v/>
      </c>
      <c r="F9726" s="2">
        <f>INPUTS!$B$8*A9726+INPUTS!$B$9*D9726+INPUTS!$B$10*B9726</f>
        <v/>
      </c>
      <c r="G9726" s="2">
        <f>INPUTS!$B$11*A9726/10000</f>
        <v/>
      </c>
      <c r="H9726" s="2">
        <f>MAX(0, (INPUTS!$B$14+INPUTS!$B$16*INPUTS!$B$15) + (1-INPUTS!$B$18)*INPUTS!$B$19*G9726 - INPUTS!$B$17 - INPUTS!$B$20*MAX(0, -F9726))</f>
        <v/>
      </c>
      <c r="I9726" s="2">
        <f>IF(INPUTS!$B$13=0, H9726&lt;=0, H9726&lt;INPUTS!$B$13)</f>
        <v/>
      </c>
      <c r="J9726" s="2">
        <f>INPUTS!$B$21 + INPUTS!$B$24*F9726 + INPUTS!$B$25*G9726</f>
        <v/>
      </c>
      <c r="K9726" s="2">
        <f>J9726&lt;INPUTS!$B$23</f>
        <v/>
      </c>
      <c r="L9726" s="2">
        <f>J9726&lt;INPUTS!$B$22</f>
        <v/>
      </c>
      <c r="M9726" s="2">
        <f>INPUTS!$B$26 + INPUTS!$B$29*F9726</f>
        <v/>
      </c>
      <c r="N9726" s="2">
        <f>M9726&lt;INPUTS!$B$28</f>
        <v/>
      </c>
      <c r="O9726" s="2">
        <f>M9726&lt;INPUTS!$B$27</f>
        <v/>
      </c>
      <c r="P9726" s="2">
        <f>INPUTS!$B$30 + (1-INPUTS!$B$18)*INPUTS!$B$19*G9726</f>
        <v/>
      </c>
      <c r="Q9726" s="2">
        <f>INPUTS!$B$31 + INPUTS!$B$32*P9726</f>
        <v/>
      </c>
      <c r="R9726" s="2">
        <f>IF(INPUTS!$B$13=0, Q9726&lt;=0, Q9726&lt;INPUTS!$B$13)</f>
        <v/>
      </c>
      <c r="S9726" s="2">
        <f>OR(I9726,K9726,N9726,R9726)</f>
        <v/>
      </c>
      <c r="T9726" s="2">
        <f>OR(I9726,L9726,O9726,R9726)</f>
        <v/>
      </c>
    </row>
    <row r="9727">
      <c r="A9727" s="2" t="n">
        <v>250</v>
      </c>
      <c r="B9727" s="2" t="n">
        <v>250</v>
      </c>
      <c r="C9727" s="2" t="n">
        <v>-175</v>
      </c>
      <c r="D9727" s="2">
        <f>(A9727+B9727)/2 + C9727/2</f>
        <v/>
      </c>
      <c r="E9727" s="2">
        <f>SQRT(A9727^2+B9727^2+C9727^2)</f>
        <v/>
      </c>
      <c r="F9727" s="2">
        <f>INPUTS!$B$8*A9727+INPUTS!$B$9*D9727+INPUTS!$B$10*B9727</f>
        <v/>
      </c>
      <c r="G9727" s="2">
        <f>INPUTS!$B$11*A9727/10000</f>
        <v/>
      </c>
      <c r="H9727" s="2">
        <f>MAX(0, (INPUTS!$B$14+INPUTS!$B$16*INPUTS!$B$15) + (1-INPUTS!$B$18)*INPUTS!$B$19*G9727 - INPUTS!$B$17 - INPUTS!$B$20*MAX(0, -F9727))</f>
        <v/>
      </c>
      <c r="I9727" s="2">
        <f>IF(INPUTS!$B$13=0, H9727&lt;=0, H9727&lt;INPUTS!$B$13)</f>
        <v/>
      </c>
      <c r="J9727" s="2">
        <f>INPUTS!$B$21 + INPUTS!$B$24*F9727 + INPUTS!$B$25*G9727</f>
        <v/>
      </c>
      <c r="K9727" s="2">
        <f>J9727&lt;INPUTS!$B$23</f>
        <v/>
      </c>
      <c r="L9727" s="2">
        <f>J9727&lt;INPUTS!$B$22</f>
        <v/>
      </c>
      <c r="M9727" s="2">
        <f>INPUTS!$B$26 + INPUTS!$B$29*F9727</f>
        <v/>
      </c>
      <c r="N9727" s="2">
        <f>M9727&lt;INPUTS!$B$28</f>
        <v/>
      </c>
      <c r="O9727" s="2">
        <f>M9727&lt;INPUTS!$B$27</f>
        <v/>
      </c>
      <c r="P9727" s="2">
        <f>INPUTS!$B$30 + (1-INPUTS!$B$18)*INPUTS!$B$19*G9727</f>
        <v/>
      </c>
      <c r="Q9727" s="2">
        <f>INPUTS!$B$31 + INPUTS!$B$32*P9727</f>
        <v/>
      </c>
      <c r="R9727" s="2">
        <f>IF(INPUTS!$B$13=0, Q9727&lt;=0, Q9727&lt;INPUTS!$B$13)</f>
        <v/>
      </c>
      <c r="S9727" s="2">
        <f>OR(I9727,K9727,N9727,R9727)</f>
        <v/>
      </c>
      <c r="T9727" s="2">
        <f>OR(I9727,L9727,O9727,R9727)</f>
        <v/>
      </c>
    </row>
    <row r="9728">
      <c r="A9728" s="2" t="n">
        <v>250</v>
      </c>
      <c r="B9728" s="2" t="n">
        <v>250</v>
      </c>
      <c r="C9728" s="2" t="n">
        <v>-150</v>
      </c>
      <c r="D9728" s="2">
        <f>(A9728+B9728)/2 + C9728/2</f>
        <v/>
      </c>
      <c r="E9728" s="2">
        <f>SQRT(A9728^2+B9728^2+C9728^2)</f>
        <v/>
      </c>
      <c r="F9728" s="2">
        <f>INPUTS!$B$8*A9728+INPUTS!$B$9*D9728+INPUTS!$B$10*B9728</f>
        <v/>
      </c>
      <c r="G9728" s="2">
        <f>INPUTS!$B$11*A9728/10000</f>
        <v/>
      </c>
      <c r="H9728" s="2">
        <f>MAX(0, (INPUTS!$B$14+INPUTS!$B$16*INPUTS!$B$15) + (1-INPUTS!$B$18)*INPUTS!$B$19*G9728 - INPUTS!$B$17 - INPUTS!$B$20*MAX(0, -F9728))</f>
        <v/>
      </c>
      <c r="I9728" s="2">
        <f>IF(INPUTS!$B$13=0, H9728&lt;=0, H9728&lt;INPUTS!$B$13)</f>
        <v/>
      </c>
      <c r="J9728" s="2">
        <f>INPUTS!$B$21 + INPUTS!$B$24*F9728 + INPUTS!$B$25*G9728</f>
        <v/>
      </c>
      <c r="K9728" s="2">
        <f>J9728&lt;INPUTS!$B$23</f>
        <v/>
      </c>
      <c r="L9728" s="2">
        <f>J9728&lt;INPUTS!$B$22</f>
        <v/>
      </c>
      <c r="M9728" s="2">
        <f>INPUTS!$B$26 + INPUTS!$B$29*F9728</f>
        <v/>
      </c>
      <c r="N9728" s="2">
        <f>M9728&lt;INPUTS!$B$28</f>
        <v/>
      </c>
      <c r="O9728" s="2">
        <f>M9728&lt;INPUTS!$B$27</f>
        <v/>
      </c>
      <c r="P9728" s="2">
        <f>INPUTS!$B$30 + (1-INPUTS!$B$18)*INPUTS!$B$19*G9728</f>
        <v/>
      </c>
      <c r="Q9728" s="2">
        <f>INPUTS!$B$31 + INPUTS!$B$32*P9728</f>
        <v/>
      </c>
      <c r="R9728" s="2">
        <f>IF(INPUTS!$B$13=0, Q9728&lt;=0, Q9728&lt;INPUTS!$B$13)</f>
        <v/>
      </c>
      <c r="S9728" s="2">
        <f>OR(I9728,K9728,N9728,R9728)</f>
        <v/>
      </c>
      <c r="T9728" s="2">
        <f>OR(I9728,L9728,O9728,R9728)</f>
        <v/>
      </c>
    </row>
    <row r="9729">
      <c r="A9729" s="2" t="n">
        <v>250</v>
      </c>
      <c r="B9729" s="2" t="n">
        <v>250</v>
      </c>
      <c r="C9729" s="2" t="n">
        <v>-125</v>
      </c>
      <c r="D9729" s="2">
        <f>(A9729+B9729)/2 + C9729/2</f>
        <v/>
      </c>
      <c r="E9729" s="2">
        <f>SQRT(A9729^2+B9729^2+C9729^2)</f>
        <v/>
      </c>
      <c r="F9729" s="2">
        <f>INPUTS!$B$8*A9729+INPUTS!$B$9*D9729+INPUTS!$B$10*B9729</f>
        <v/>
      </c>
      <c r="G9729" s="2">
        <f>INPUTS!$B$11*A9729/10000</f>
        <v/>
      </c>
      <c r="H9729" s="2">
        <f>MAX(0, (INPUTS!$B$14+INPUTS!$B$16*INPUTS!$B$15) + (1-INPUTS!$B$18)*INPUTS!$B$19*G9729 - INPUTS!$B$17 - INPUTS!$B$20*MAX(0, -F9729))</f>
        <v/>
      </c>
      <c r="I9729" s="2">
        <f>IF(INPUTS!$B$13=0, H9729&lt;=0, H9729&lt;INPUTS!$B$13)</f>
        <v/>
      </c>
      <c r="J9729" s="2">
        <f>INPUTS!$B$21 + INPUTS!$B$24*F9729 + INPUTS!$B$25*G9729</f>
        <v/>
      </c>
      <c r="K9729" s="2">
        <f>J9729&lt;INPUTS!$B$23</f>
        <v/>
      </c>
      <c r="L9729" s="2">
        <f>J9729&lt;INPUTS!$B$22</f>
        <v/>
      </c>
      <c r="M9729" s="2">
        <f>INPUTS!$B$26 + INPUTS!$B$29*F9729</f>
        <v/>
      </c>
      <c r="N9729" s="2">
        <f>M9729&lt;INPUTS!$B$28</f>
        <v/>
      </c>
      <c r="O9729" s="2">
        <f>M9729&lt;INPUTS!$B$27</f>
        <v/>
      </c>
      <c r="P9729" s="2">
        <f>INPUTS!$B$30 + (1-INPUTS!$B$18)*INPUTS!$B$19*G9729</f>
        <v/>
      </c>
      <c r="Q9729" s="2">
        <f>INPUTS!$B$31 + INPUTS!$B$32*P9729</f>
        <v/>
      </c>
      <c r="R9729" s="2">
        <f>IF(INPUTS!$B$13=0, Q9729&lt;=0, Q9729&lt;INPUTS!$B$13)</f>
        <v/>
      </c>
      <c r="S9729" s="2">
        <f>OR(I9729,K9729,N9729,R9729)</f>
        <v/>
      </c>
      <c r="T9729" s="2">
        <f>OR(I9729,L9729,O9729,R9729)</f>
        <v/>
      </c>
    </row>
    <row r="9730">
      <c r="A9730" s="2" t="n">
        <v>250</v>
      </c>
      <c r="B9730" s="2" t="n">
        <v>250</v>
      </c>
      <c r="C9730" s="2" t="n">
        <v>-100</v>
      </c>
      <c r="D9730" s="2">
        <f>(A9730+B9730)/2 + C9730/2</f>
        <v/>
      </c>
      <c r="E9730" s="2">
        <f>SQRT(A9730^2+B9730^2+C9730^2)</f>
        <v/>
      </c>
      <c r="F9730" s="2">
        <f>INPUTS!$B$8*A9730+INPUTS!$B$9*D9730+INPUTS!$B$10*B9730</f>
        <v/>
      </c>
      <c r="G9730" s="2">
        <f>INPUTS!$B$11*A9730/10000</f>
        <v/>
      </c>
      <c r="H9730" s="2">
        <f>MAX(0, (INPUTS!$B$14+INPUTS!$B$16*INPUTS!$B$15) + (1-INPUTS!$B$18)*INPUTS!$B$19*G9730 - INPUTS!$B$17 - INPUTS!$B$20*MAX(0, -F9730))</f>
        <v/>
      </c>
      <c r="I9730" s="2">
        <f>IF(INPUTS!$B$13=0, H9730&lt;=0, H9730&lt;INPUTS!$B$13)</f>
        <v/>
      </c>
      <c r="J9730" s="2">
        <f>INPUTS!$B$21 + INPUTS!$B$24*F9730 + INPUTS!$B$25*G9730</f>
        <v/>
      </c>
      <c r="K9730" s="2">
        <f>J9730&lt;INPUTS!$B$23</f>
        <v/>
      </c>
      <c r="L9730" s="2">
        <f>J9730&lt;INPUTS!$B$22</f>
        <v/>
      </c>
      <c r="M9730" s="2">
        <f>INPUTS!$B$26 + INPUTS!$B$29*F9730</f>
        <v/>
      </c>
      <c r="N9730" s="2">
        <f>M9730&lt;INPUTS!$B$28</f>
        <v/>
      </c>
      <c r="O9730" s="2">
        <f>M9730&lt;INPUTS!$B$27</f>
        <v/>
      </c>
      <c r="P9730" s="2">
        <f>INPUTS!$B$30 + (1-INPUTS!$B$18)*INPUTS!$B$19*G9730</f>
        <v/>
      </c>
      <c r="Q9730" s="2">
        <f>INPUTS!$B$31 + INPUTS!$B$32*P9730</f>
        <v/>
      </c>
      <c r="R9730" s="2">
        <f>IF(INPUTS!$B$13=0, Q9730&lt;=0, Q9730&lt;INPUTS!$B$13)</f>
        <v/>
      </c>
      <c r="S9730" s="2">
        <f>OR(I9730,K9730,N9730,R9730)</f>
        <v/>
      </c>
      <c r="T9730" s="2">
        <f>OR(I9730,L9730,O9730,R9730)</f>
        <v/>
      </c>
    </row>
    <row r="9731">
      <c r="A9731" s="2" t="n">
        <v>250</v>
      </c>
      <c r="B9731" s="2" t="n">
        <v>250</v>
      </c>
      <c r="C9731" s="2" t="n">
        <v>-75</v>
      </c>
      <c r="D9731" s="2">
        <f>(A9731+B9731)/2 + C9731/2</f>
        <v/>
      </c>
      <c r="E9731" s="2">
        <f>SQRT(A9731^2+B9731^2+C9731^2)</f>
        <v/>
      </c>
      <c r="F9731" s="2">
        <f>INPUTS!$B$8*A9731+INPUTS!$B$9*D9731+INPUTS!$B$10*B9731</f>
        <v/>
      </c>
      <c r="G9731" s="2">
        <f>INPUTS!$B$11*A9731/10000</f>
        <v/>
      </c>
      <c r="H9731" s="2">
        <f>MAX(0, (INPUTS!$B$14+INPUTS!$B$16*INPUTS!$B$15) + (1-INPUTS!$B$18)*INPUTS!$B$19*G9731 - INPUTS!$B$17 - INPUTS!$B$20*MAX(0, -F9731))</f>
        <v/>
      </c>
      <c r="I9731" s="2">
        <f>IF(INPUTS!$B$13=0, H9731&lt;=0, H9731&lt;INPUTS!$B$13)</f>
        <v/>
      </c>
      <c r="J9731" s="2">
        <f>INPUTS!$B$21 + INPUTS!$B$24*F9731 + INPUTS!$B$25*G9731</f>
        <v/>
      </c>
      <c r="K9731" s="2">
        <f>J9731&lt;INPUTS!$B$23</f>
        <v/>
      </c>
      <c r="L9731" s="2">
        <f>J9731&lt;INPUTS!$B$22</f>
        <v/>
      </c>
      <c r="M9731" s="2">
        <f>INPUTS!$B$26 + INPUTS!$B$29*F9731</f>
        <v/>
      </c>
      <c r="N9731" s="2">
        <f>M9731&lt;INPUTS!$B$28</f>
        <v/>
      </c>
      <c r="O9731" s="2">
        <f>M9731&lt;INPUTS!$B$27</f>
        <v/>
      </c>
      <c r="P9731" s="2">
        <f>INPUTS!$B$30 + (1-INPUTS!$B$18)*INPUTS!$B$19*G9731</f>
        <v/>
      </c>
      <c r="Q9731" s="2">
        <f>INPUTS!$B$31 + INPUTS!$B$32*P9731</f>
        <v/>
      </c>
      <c r="R9731" s="2">
        <f>IF(INPUTS!$B$13=0, Q9731&lt;=0, Q9731&lt;INPUTS!$B$13)</f>
        <v/>
      </c>
      <c r="S9731" s="2">
        <f>OR(I9731,K9731,N9731,R9731)</f>
        <v/>
      </c>
      <c r="T9731" s="2">
        <f>OR(I9731,L9731,O9731,R9731)</f>
        <v/>
      </c>
    </row>
    <row r="9732">
      <c r="A9732" s="2" t="n">
        <v>250</v>
      </c>
      <c r="B9732" s="2" t="n">
        <v>250</v>
      </c>
      <c r="C9732" s="2" t="n">
        <v>-50</v>
      </c>
      <c r="D9732" s="2">
        <f>(A9732+B9732)/2 + C9732/2</f>
        <v/>
      </c>
      <c r="E9732" s="2">
        <f>SQRT(A9732^2+B9732^2+C9732^2)</f>
        <v/>
      </c>
      <c r="F9732" s="2">
        <f>INPUTS!$B$8*A9732+INPUTS!$B$9*D9732+INPUTS!$B$10*B9732</f>
        <v/>
      </c>
      <c r="G9732" s="2">
        <f>INPUTS!$B$11*A9732/10000</f>
        <v/>
      </c>
      <c r="H9732" s="2">
        <f>MAX(0, (INPUTS!$B$14+INPUTS!$B$16*INPUTS!$B$15) + (1-INPUTS!$B$18)*INPUTS!$B$19*G9732 - INPUTS!$B$17 - INPUTS!$B$20*MAX(0, -F9732))</f>
        <v/>
      </c>
      <c r="I9732" s="2">
        <f>IF(INPUTS!$B$13=0, H9732&lt;=0, H9732&lt;INPUTS!$B$13)</f>
        <v/>
      </c>
      <c r="J9732" s="2">
        <f>INPUTS!$B$21 + INPUTS!$B$24*F9732 + INPUTS!$B$25*G9732</f>
        <v/>
      </c>
      <c r="K9732" s="2">
        <f>J9732&lt;INPUTS!$B$23</f>
        <v/>
      </c>
      <c r="L9732" s="2">
        <f>J9732&lt;INPUTS!$B$22</f>
        <v/>
      </c>
      <c r="M9732" s="2">
        <f>INPUTS!$B$26 + INPUTS!$B$29*F9732</f>
        <v/>
      </c>
      <c r="N9732" s="2">
        <f>M9732&lt;INPUTS!$B$28</f>
        <v/>
      </c>
      <c r="O9732" s="2">
        <f>M9732&lt;INPUTS!$B$27</f>
        <v/>
      </c>
      <c r="P9732" s="2">
        <f>INPUTS!$B$30 + (1-INPUTS!$B$18)*INPUTS!$B$19*G9732</f>
        <v/>
      </c>
      <c r="Q9732" s="2">
        <f>INPUTS!$B$31 + INPUTS!$B$32*P9732</f>
        <v/>
      </c>
      <c r="R9732" s="2">
        <f>IF(INPUTS!$B$13=0, Q9732&lt;=0, Q9732&lt;INPUTS!$B$13)</f>
        <v/>
      </c>
      <c r="S9732" s="2">
        <f>OR(I9732,K9732,N9732,R9732)</f>
        <v/>
      </c>
      <c r="T9732" s="2">
        <f>OR(I9732,L9732,O9732,R9732)</f>
        <v/>
      </c>
    </row>
    <row r="9733">
      <c r="A9733" s="2" t="n">
        <v>250</v>
      </c>
      <c r="B9733" s="2" t="n">
        <v>250</v>
      </c>
      <c r="C9733" s="2" t="n">
        <v>-25</v>
      </c>
      <c r="D9733" s="2">
        <f>(A9733+B9733)/2 + C9733/2</f>
        <v/>
      </c>
      <c r="E9733" s="2">
        <f>SQRT(A9733^2+B9733^2+C9733^2)</f>
        <v/>
      </c>
      <c r="F9733" s="2">
        <f>INPUTS!$B$8*A9733+INPUTS!$B$9*D9733+INPUTS!$B$10*B9733</f>
        <v/>
      </c>
      <c r="G9733" s="2">
        <f>INPUTS!$B$11*A9733/10000</f>
        <v/>
      </c>
      <c r="H9733" s="2">
        <f>MAX(0, (INPUTS!$B$14+INPUTS!$B$16*INPUTS!$B$15) + (1-INPUTS!$B$18)*INPUTS!$B$19*G9733 - INPUTS!$B$17 - INPUTS!$B$20*MAX(0, -F9733))</f>
        <v/>
      </c>
      <c r="I9733" s="2">
        <f>IF(INPUTS!$B$13=0, H9733&lt;=0, H9733&lt;INPUTS!$B$13)</f>
        <v/>
      </c>
      <c r="J9733" s="2">
        <f>INPUTS!$B$21 + INPUTS!$B$24*F9733 + INPUTS!$B$25*G9733</f>
        <v/>
      </c>
      <c r="K9733" s="2">
        <f>J9733&lt;INPUTS!$B$23</f>
        <v/>
      </c>
      <c r="L9733" s="2">
        <f>J9733&lt;INPUTS!$B$22</f>
        <v/>
      </c>
      <c r="M9733" s="2">
        <f>INPUTS!$B$26 + INPUTS!$B$29*F9733</f>
        <v/>
      </c>
      <c r="N9733" s="2">
        <f>M9733&lt;INPUTS!$B$28</f>
        <v/>
      </c>
      <c r="O9733" s="2">
        <f>M9733&lt;INPUTS!$B$27</f>
        <v/>
      </c>
      <c r="P9733" s="2">
        <f>INPUTS!$B$30 + (1-INPUTS!$B$18)*INPUTS!$B$19*G9733</f>
        <v/>
      </c>
      <c r="Q9733" s="2">
        <f>INPUTS!$B$31 + INPUTS!$B$32*P9733</f>
        <v/>
      </c>
      <c r="R9733" s="2">
        <f>IF(INPUTS!$B$13=0, Q9733&lt;=0, Q9733&lt;INPUTS!$B$13)</f>
        <v/>
      </c>
      <c r="S9733" s="2">
        <f>OR(I9733,K9733,N9733,R9733)</f>
        <v/>
      </c>
      <c r="T9733" s="2">
        <f>OR(I9733,L9733,O9733,R9733)</f>
        <v/>
      </c>
    </row>
    <row r="9734">
      <c r="A9734" s="2" t="n">
        <v>250</v>
      </c>
      <c r="B9734" s="2" t="n">
        <v>250</v>
      </c>
      <c r="C9734" s="2" t="n">
        <v>0</v>
      </c>
      <c r="D9734" s="2">
        <f>(A9734+B9734)/2 + C9734/2</f>
        <v/>
      </c>
      <c r="E9734" s="2">
        <f>SQRT(A9734^2+B9734^2+C9734^2)</f>
        <v/>
      </c>
      <c r="F9734" s="2">
        <f>INPUTS!$B$8*A9734+INPUTS!$B$9*D9734+INPUTS!$B$10*B9734</f>
        <v/>
      </c>
      <c r="G9734" s="2">
        <f>INPUTS!$B$11*A9734/10000</f>
        <v/>
      </c>
      <c r="H9734" s="2">
        <f>MAX(0, (INPUTS!$B$14+INPUTS!$B$16*INPUTS!$B$15) + (1-INPUTS!$B$18)*INPUTS!$B$19*G9734 - INPUTS!$B$17 - INPUTS!$B$20*MAX(0, -F9734))</f>
        <v/>
      </c>
      <c r="I9734" s="2">
        <f>IF(INPUTS!$B$13=0, H9734&lt;=0, H9734&lt;INPUTS!$B$13)</f>
        <v/>
      </c>
      <c r="J9734" s="2">
        <f>INPUTS!$B$21 + INPUTS!$B$24*F9734 + INPUTS!$B$25*G9734</f>
        <v/>
      </c>
      <c r="K9734" s="2">
        <f>J9734&lt;INPUTS!$B$23</f>
        <v/>
      </c>
      <c r="L9734" s="2">
        <f>J9734&lt;INPUTS!$B$22</f>
        <v/>
      </c>
      <c r="M9734" s="2">
        <f>INPUTS!$B$26 + INPUTS!$B$29*F9734</f>
        <v/>
      </c>
      <c r="N9734" s="2">
        <f>M9734&lt;INPUTS!$B$28</f>
        <v/>
      </c>
      <c r="O9734" s="2">
        <f>M9734&lt;INPUTS!$B$27</f>
        <v/>
      </c>
      <c r="P9734" s="2">
        <f>INPUTS!$B$30 + (1-INPUTS!$B$18)*INPUTS!$B$19*G9734</f>
        <v/>
      </c>
      <c r="Q9734" s="2">
        <f>INPUTS!$B$31 + INPUTS!$B$32*P9734</f>
        <v/>
      </c>
      <c r="R9734" s="2">
        <f>IF(INPUTS!$B$13=0, Q9734&lt;=0, Q9734&lt;INPUTS!$B$13)</f>
        <v/>
      </c>
      <c r="S9734" s="2">
        <f>OR(I9734,K9734,N9734,R9734)</f>
        <v/>
      </c>
      <c r="T9734" s="2">
        <f>OR(I9734,L9734,O9734,R9734)</f>
        <v/>
      </c>
    </row>
    <row r="9735">
      <c r="A9735" s="2" t="n">
        <v>250</v>
      </c>
      <c r="B9735" s="2" t="n">
        <v>250</v>
      </c>
      <c r="C9735" s="2" t="n">
        <v>25</v>
      </c>
      <c r="D9735" s="2">
        <f>(A9735+B9735)/2 + C9735/2</f>
        <v/>
      </c>
      <c r="E9735" s="2">
        <f>SQRT(A9735^2+B9735^2+C9735^2)</f>
        <v/>
      </c>
      <c r="F9735" s="2">
        <f>INPUTS!$B$8*A9735+INPUTS!$B$9*D9735+INPUTS!$B$10*B9735</f>
        <v/>
      </c>
      <c r="G9735" s="2">
        <f>INPUTS!$B$11*A9735/10000</f>
        <v/>
      </c>
      <c r="H9735" s="2">
        <f>MAX(0, (INPUTS!$B$14+INPUTS!$B$16*INPUTS!$B$15) + (1-INPUTS!$B$18)*INPUTS!$B$19*G9735 - INPUTS!$B$17 - INPUTS!$B$20*MAX(0, -F9735))</f>
        <v/>
      </c>
      <c r="I9735" s="2">
        <f>IF(INPUTS!$B$13=0, H9735&lt;=0, H9735&lt;INPUTS!$B$13)</f>
        <v/>
      </c>
      <c r="J9735" s="2">
        <f>INPUTS!$B$21 + INPUTS!$B$24*F9735 + INPUTS!$B$25*G9735</f>
        <v/>
      </c>
      <c r="K9735" s="2">
        <f>J9735&lt;INPUTS!$B$23</f>
        <v/>
      </c>
      <c r="L9735" s="2">
        <f>J9735&lt;INPUTS!$B$22</f>
        <v/>
      </c>
      <c r="M9735" s="2">
        <f>INPUTS!$B$26 + INPUTS!$B$29*F9735</f>
        <v/>
      </c>
      <c r="N9735" s="2">
        <f>M9735&lt;INPUTS!$B$28</f>
        <v/>
      </c>
      <c r="O9735" s="2">
        <f>M9735&lt;INPUTS!$B$27</f>
        <v/>
      </c>
      <c r="P9735" s="2">
        <f>INPUTS!$B$30 + (1-INPUTS!$B$18)*INPUTS!$B$19*G9735</f>
        <v/>
      </c>
      <c r="Q9735" s="2">
        <f>INPUTS!$B$31 + INPUTS!$B$32*P9735</f>
        <v/>
      </c>
      <c r="R9735" s="2">
        <f>IF(INPUTS!$B$13=0, Q9735&lt;=0, Q9735&lt;INPUTS!$B$13)</f>
        <v/>
      </c>
      <c r="S9735" s="2">
        <f>OR(I9735,K9735,N9735,R9735)</f>
        <v/>
      </c>
      <c r="T9735" s="2">
        <f>OR(I9735,L9735,O9735,R9735)</f>
        <v/>
      </c>
    </row>
    <row r="9736">
      <c r="A9736" s="2" t="n">
        <v>250</v>
      </c>
      <c r="B9736" s="2" t="n">
        <v>250</v>
      </c>
      <c r="C9736" s="2" t="n">
        <v>50</v>
      </c>
      <c r="D9736" s="2">
        <f>(A9736+B9736)/2 + C9736/2</f>
        <v/>
      </c>
      <c r="E9736" s="2">
        <f>SQRT(A9736^2+B9736^2+C9736^2)</f>
        <v/>
      </c>
      <c r="F9736" s="2">
        <f>INPUTS!$B$8*A9736+INPUTS!$B$9*D9736+INPUTS!$B$10*B9736</f>
        <v/>
      </c>
      <c r="G9736" s="2">
        <f>INPUTS!$B$11*A9736/10000</f>
        <v/>
      </c>
      <c r="H9736" s="2">
        <f>MAX(0, (INPUTS!$B$14+INPUTS!$B$16*INPUTS!$B$15) + (1-INPUTS!$B$18)*INPUTS!$B$19*G9736 - INPUTS!$B$17 - INPUTS!$B$20*MAX(0, -F9736))</f>
        <v/>
      </c>
      <c r="I9736" s="2">
        <f>IF(INPUTS!$B$13=0, H9736&lt;=0, H9736&lt;INPUTS!$B$13)</f>
        <v/>
      </c>
      <c r="J9736" s="2">
        <f>INPUTS!$B$21 + INPUTS!$B$24*F9736 + INPUTS!$B$25*G9736</f>
        <v/>
      </c>
      <c r="K9736" s="2">
        <f>J9736&lt;INPUTS!$B$23</f>
        <v/>
      </c>
      <c r="L9736" s="2">
        <f>J9736&lt;INPUTS!$B$22</f>
        <v/>
      </c>
      <c r="M9736" s="2">
        <f>INPUTS!$B$26 + INPUTS!$B$29*F9736</f>
        <v/>
      </c>
      <c r="N9736" s="2">
        <f>M9736&lt;INPUTS!$B$28</f>
        <v/>
      </c>
      <c r="O9736" s="2">
        <f>M9736&lt;INPUTS!$B$27</f>
        <v/>
      </c>
      <c r="P9736" s="2">
        <f>INPUTS!$B$30 + (1-INPUTS!$B$18)*INPUTS!$B$19*G9736</f>
        <v/>
      </c>
      <c r="Q9736" s="2">
        <f>INPUTS!$B$31 + INPUTS!$B$32*P9736</f>
        <v/>
      </c>
      <c r="R9736" s="2">
        <f>IF(INPUTS!$B$13=0, Q9736&lt;=0, Q9736&lt;INPUTS!$B$13)</f>
        <v/>
      </c>
      <c r="S9736" s="2">
        <f>OR(I9736,K9736,N9736,R9736)</f>
        <v/>
      </c>
      <c r="T9736" s="2">
        <f>OR(I9736,L9736,O9736,R9736)</f>
        <v/>
      </c>
    </row>
    <row r="9737">
      <c r="A9737" s="2" t="n">
        <v>250</v>
      </c>
      <c r="B9737" s="2" t="n">
        <v>250</v>
      </c>
      <c r="C9737" s="2" t="n">
        <v>75</v>
      </c>
      <c r="D9737" s="2">
        <f>(A9737+B9737)/2 + C9737/2</f>
        <v/>
      </c>
      <c r="E9737" s="2">
        <f>SQRT(A9737^2+B9737^2+C9737^2)</f>
        <v/>
      </c>
      <c r="F9737" s="2">
        <f>INPUTS!$B$8*A9737+INPUTS!$B$9*D9737+INPUTS!$B$10*B9737</f>
        <v/>
      </c>
      <c r="G9737" s="2">
        <f>INPUTS!$B$11*A9737/10000</f>
        <v/>
      </c>
      <c r="H9737" s="2">
        <f>MAX(0, (INPUTS!$B$14+INPUTS!$B$16*INPUTS!$B$15) + (1-INPUTS!$B$18)*INPUTS!$B$19*G9737 - INPUTS!$B$17 - INPUTS!$B$20*MAX(0, -F9737))</f>
        <v/>
      </c>
      <c r="I9737" s="2">
        <f>IF(INPUTS!$B$13=0, H9737&lt;=0, H9737&lt;INPUTS!$B$13)</f>
        <v/>
      </c>
      <c r="J9737" s="2">
        <f>INPUTS!$B$21 + INPUTS!$B$24*F9737 + INPUTS!$B$25*G9737</f>
        <v/>
      </c>
      <c r="K9737" s="2">
        <f>J9737&lt;INPUTS!$B$23</f>
        <v/>
      </c>
      <c r="L9737" s="2">
        <f>J9737&lt;INPUTS!$B$22</f>
        <v/>
      </c>
      <c r="M9737" s="2">
        <f>INPUTS!$B$26 + INPUTS!$B$29*F9737</f>
        <v/>
      </c>
      <c r="N9737" s="2">
        <f>M9737&lt;INPUTS!$B$28</f>
        <v/>
      </c>
      <c r="O9737" s="2">
        <f>M9737&lt;INPUTS!$B$27</f>
        <v/>
      </c>
      <c r="P9737" s="2">
        <f>INPUTS!$B$30 + (1-INPUTS!$B$18)*INPUTS!$B$19*G9737</f>
        <v/>
      </c>
      <c r="Q9737" s="2">
        <f>INPUTS!$B$31 + INPUTS!$B$32*P9737</f>
        <v/>
      </c>
      <c r="R9737" s="2">
        <f>IF(INPUTS!$B$13=0, Q9737&lt;=0, Q9737&lt;INPUTS!$B$13)</f>
        <v/>
      </c>
      <c r="S9737" s="2">
        <f>OR(I9737,K9737,N9737,R9737)</f>
        <v/>
      </c>
      <c r="T9737" s="2">
        <f>OR(I9737,L9737,O9737,R9737)</f>
        <v/>
      </c>
    </row>
    <row r="9738">
      <c r="A9738" s="2" t="n">
        <v>250</v>
      </c>
      <c r="B9738" s="2" t="n">
        <v>250</v>
      </c>
      <c r="C9738" s="2" t="n">
        <v>100</v>
      </c>
      <c r="D9738" s="2">
        <f>(A9738+B9738)/2 + C9738/2</f>
        <v/>
      </c>
      <c r="E9738" s="2">
        <f>SQRT(A9738^2+B9738^2+C9738^2)</f>
        <v/>
      </c>
      <c r="F9738" s="2">
        <f>INPUTS!$B$8*A9738+INPUTS!$B$9*D9738+INPUTS!$B$10*B9738</f>
        <v/>
      </c>
      <c r="G9738" s="2">
        <f>INPUTS!$B$11*A9738/10000</f>
        <v/>
      </c>
      <c r="H9738" s="2">
        <f>MAX(0, (INPUTS!$B$14+INPUTS!$B$16*INPUTS!$B$15) + (1-INPUTS!$B$18)*INPUTS!$B$19*G9738 - INPUTS!$B$17 - INPUTS!$B$20*MAX(0, -F9738))</f>
        <v/>
      </c>
      <c r="I9738" s="2">
        <f>IF(INPUTS!$B$13=0, H9738&lt;=0, H9738&lt;INPUTS!$B$13)</f>
        <v/>
      </c>
      <c r="J9738" s="2">
        <f>INPUTS!$B$21 + INPUTS!$B$24*F9738 + INPUTS!$B$25*G9738</f>
        <v/>
      </c>
      <c r="K9738" s="2">
        <f>J9738&lt;INPUTS!$B$23</f>
        <v/>
      </c>
      <c r="L9738" s="2">
        <f>J9738&lt;INPUTS!$B$22</f>
        <v/>
      </c>
      <c r="M9738" s="2">
        <f>INPUTS!$B$26 + INPUTS!$B$29*F9738</f>
        <v/>
      </c>
      <c r="N9738" s="2">
        <f>M9738&lt;INPUTS!$B$28</f>
        <v/>
      </c>
      <c r="O9738" s="2">
        <f>M9738&lt;INPUTS!$B$27</f>
        <v/>
      </c>
      <c r="P9738" s="2">
        <f>INPUTS!$B$30 + (1-INPUTS!$B$18)*INPUTS!$B$19*G9738</f>
        <v/>
      </c>
      <c r="Q9738" s="2">
        <f>INPUTS!$B$31 + INPUTS!$B$32*P9738</f>
        <v/>
      </c>
      <c r="R9738" s="2">
        <f>IF(INPUTS!$B$13=0, Q9738&lt;=0, Q9738&lt;INPUTS!$B$13)</f>
        <v/>
      </c>
      <c r="S9738" s="2">
        <f>OR(I9738,K9738,N9738,R9738)</f>
        <v/>
      </c>
      <c r="T9738" s="2">
        <f>OR(I9738,L9738,O9738,R9738)</f>
        <v/>
      </c>
    </row>
    <row r="9739">
      <c r="A9739" s="2" t="n">
        <v>250</v>
      </c>
      <c r="B9739" s="2" t="n">
        <v>250</v>
      </c>
      <c r="C9739" s="2" t="n">
        <v>125</v>
      </c>
      <c r="D9739" s="2">
        <f>(A9739+B9739)/2 + C9739/2</f>
        <v/>
      </c>
      <c r="E9739" s="2">
        <f>SQRT(A9739^2+B9739^2+C9739^2)</f>
        <v/>
      </c>
      <c r="F9739" s="2">
        <f>INPUTS!$B$8*A9739+INPUTS!$B$9*D9739+INPUTS!$B$10*B9739</f>
        <v/>
      </c>
      <c r="G9739" s="2">
        <f>INPUTS!$B$11*A9739/10000</f>
        <v/>
      </c>
      <c r="H9739" s="2">
        <f>MAX(0, (INPUTS!$B$14+INPUTS!$B$16*INPUTS!$B$15) + (1-INPUTS!$B$18)*INPUTS!$B$19*G9739 - INPUTS!$B$17 - INPUTS!$B$20*MAX(0, -F9739))</f>
        <v/>
      </c>
      <c r="I9739" s="2">
        <f>IF(INPUTS!$B$13=0, H9739&lt;=0, H9739&lt;INPUTS!$B$13)</f>
        <v/>
      </c>
      <c r="J9739" s="2">
        <f>INPUTS!$B$21 + INPUTS!$B$24*F9739 + INPUTS!$B$25*G9739</f>
        <v/>
      </c>
      <c r="K9739" s="2">
        <f>J9739&lt;INPUTS!$B$23</f>
        <v/>
      </c>
      <c r="L9739" s="2">
        <f>J9739&lt;INPUTS!$B$22</f>
        <v/>
      </c>
      <c r="M9739" s="2">
        <f>INPUTS!$B$26 + INPUTS!$B$29*F9739</f>
        <v/>
      </c>
      <c r="N9739" s="2">
        <f>M9739&lt;INPUTS!$B$28</f>
        <v/>
      </c>
      <c r="O9739" s="2">
        <f>M9739&lt;INPUTS!$B$27</f>
        <v/>
      </c>
      <c r="P9739" s="2">
        <f>INPUTS!$B$30 + (1-INPUTS!$B$18)*INPUTS!$B$19*G9739</f>
        <v/>
      </c>
      <c r="Q9739" s="2">
        <f>INPUTS!$B$31 + INPUTS!$B$32*P9739</f>
        <v/>
      </c>
      <c r="R9739" s="2">
        <f>IF(INPUTS!$B$13=0, Q9739&lt;=0, Q9739&lt;INPUTS!$B$13)</f>
        <v/>
      </c>
      <c r="S9739" s="2">
        <f>OR(I9739,K9739,N9739,R9739)</f>
        <v/>
      </c>
      <c r="T9739" s="2">
        <f>OR(I9739,L9739,O9739,R9739)</f>
        <v/>
      </c>
    </row>
    <row r="9740">
      <c r="A9740" s="2" t="n">
        <v>250</v>
      </c>
      <c r="B9740" s="2" t="n">
        <v>250</v>
      </c>
      <c r="C9740" s="2" t="n">
        <v>150</v>
      </c>
      <c r="D9740" s="2">
        <f>(A9740+B9740)/2 + C9740/2</f>
        <v/>
      </c>
      <c r="E9740" s="2">
        <f>SQRT(A9740^2+B9740^2+C9740^2)</f>
        <v/>
      </c>
      <c r="F9740" s="2">
        <f>INPUTS!$B$8*A9740+INPUTS!$B$9*D9740+INPUTS!$B$10*B9740</f>
        <v/>
      </c>
      <c r="G9740" s="2">
        <f>INPUTS!$B$11*A9740/10000</f>
        <v/>
      </c>
      <c r="H9740" s="2">
        <f>MAX(0, (INPUTS!$B$14+INPUTS!$B$16*INPUTS!$B$15) + (1-INPUTS!$B$18)*INPUTS!$B$19*G9740 - INPUTS!$B$17 - INPUTS!$B$20*MAX(0, -F9740))</f>
        <v/>
      </c>
      <c r="I9740" s="2">
        <f>IF(INPUTS!$B$13=0, H9740&lt;=0, H9740&lt;INPUTS!$B$13)</f>
        <v/>
      </c>
      <c r="J9740" s="2">
        <f>INPUTS!$B$21 + INPUTS!$B$24*F9740 + INPUTS!$B$25*G9740</f>
        <v/>
      </c>
      <c r="K9740" s="2">
        <f>J9740&lt;INPUTS!$B$23</f>
        <v/>
      </c>
      <c r="L9740" s="2">
        <f>J9740&lt;INPUTS!$B$22</f>
        <v/>
      </c>
      <c r="M9740" s="2">
        <f>INPUTS!$B$26 + INPUTS!$B$29*F9740</f>
        <v/>
      </c>
      <c r="N9740" s="2">
        <f>M9740&lt;INPUTS!$B$28</f>
        <v/>
      </c>
      <c r="O9740" s="2">
        <f>M9740&lt;INPUTS!$B$27</f>
        <v/>
      </c>
      <c r="P9740" s="2">
        <f>INPUTS!$B$30 + (1-INPUTS!$B$18)*INPUTS!$B$19*G9740</f>
        <v/>
      </c>
      <c r="Q9740" s="2">
        <f>INPUTS!$B$31 + INPUTS!$B$32*P9740</f>
        <v/>
      </c>
      <c r="R9740" s="2">
        <f>IF(INPUTS!$B$13=0, Q9740&lt;=0, Q9740&lt;INPUTS!$B$13)</f>
        <v/>
      </c>
      <c r="S9740" s="2">
        <f>OR(I9740,K9740,N9740,R9740)</f>
        <v/>
      </c>
      <c r="T9740" s="2">
        <f>OR(I9740,L9740,O9740,R9740)</f>
        <v/>
      </c>
    </row>
    <row r="9741">
      <c r="A9741" s="2" t="n">
        <v>250</v>
      </c>
      <c r="B9741" s="2" t="n">
        <v>250</v>
      </c>
      <c r="C9741" s="2" t="n">
        <v>175</v>
      </c>
      <c r="D9741" s="2">
        <f>(A9741+B9741)/2 + C9741/2</f>
        <v/>
      </c>
      <c r="E9741" s="2">
        <f>SQRT(A9741^2+B9741^2+C9741^2)</f>
        <v/>
      </c>
      <c r="F9741" s="2">
        <f>INPUTS!$B$8*A9741+INPUTS!$B$9*D9741+INPUTS!$B$10*B9741</f>
        <v/>
      </c>
      <c r="G9741" s="2">
        <f>INPUTS!$B$11*A9741/10000</f>
        <v/>
      </c>
      <c r="H9741" s="2">
        <f>MAX(0, (INPUTS!$B$14+INPUTS!$B$16*INPUTS!$B$15) + (1-INPUTS!$B$18)*INPUTS!$B$19*G9741 - INPUTS!$B$17 - INPUTS!$B$20*MAX(0, -F9741))</f>
        <v/>
      </c>
      <c r="I9741" s="2">
        <f>IF(INPUTS!$B$13=0, H9741&lt;=0, H9741&lt;INPUTS!$B$13)</f>
        <v/>
      </c>
      <c r="J9741" s="2">
        <f>INPUTS!$B$21 + INPUTS!$B$24*F9741 + INPUTS!$B$25*G9741</f>
        <v/>
      </c>
      <c r="K9741" s="2">
        <f>J9741&lt;INPUTS!$B$23</f>
        <v/>
      </c>
      <c r="L9741" s="2">
        <f>J9741&lt;INPUTS!$B$22</f>
        <v/>
      </c>
      <c r="M9741" s="2">
        <f>INPUTS!$B$26 + INPUTS!$B$29*F9741</f>
        <v/>
      </c>
      <c r="N9741" s="2">
        <f>M9741&lt;INPUTS!$B$28</f>
        <v/>
      </c>
      <c r="O9741" s="2">
        <f>M9741&lt;INPUTS!$B$27</f>
        <v/>
      </c>
      <c r="P9741" s="2">
        <f>INPUTS!$B$30 + (1-INPUTS!$B$18)*INPUTS!$B$19*G9741</f>
        <v/>
      </c>
      <c r="Q9741" s="2">
        <f>INPUTS!$B$31 + INPUTS!$B$32*P9741</f>
        <v/>
      </c>
      <c r="R9741" s="2">
        <f>IF(INPUTS!$B$13=0, Q9741&lt;=0, Q9741&lt;INPUTS!$B$13)</f>
        <v/>
      </c>
      <c r="S9741" s="2">
        <f>OR(I9741,K9741,N9741,R9741)</f>
        <v/>
      </c>
      <c r="T9741" s="2">
        <f>OR(I9741,L9741,O9741,R9741)</f>
        <v/>
      </c>
    </row>
    <row r="9742">
      <c r="A9742" s="2" t="n">
        <v>250</v>
      </c>
      <c r="B9742" s="2" t="n">
        <v>250</v>
      </c>
      <c r="C9742" s="2" t="n">
        <v>200</v>
      </c>
      <c r="D9742" s="2">
        <f>(A9742+B9742)/2 + C9742/2</f>
        <v/>
      </c>
      <c r="E9742" s="2">
        <f>SQRT(A9742^2+B9742^2+C9742^2)</f>
        <v/>
      </c>
      <c r="F9742" s="2">
        <f>INPUTS!$B$8*A9742+INPUTS!$B$9*D9742+INPUTS!$B$10*B9742</f>
        <v/>
      </c>
      <c r="G9742" s="2">
        <f>INPUTS!$B$11*A9742/10000</f>
        <v/>
      </c>
      <c r="H9742" s="2">
        <f>MAX(0, (INPUTS!$B$14+INPUTS!$B$16*INPUTS!$B$15) + (1-INPUTS!$B$18)*INPUTS!$B$19*G9742 - INPUTS!$B$17 - INPUTS!$B$20*MAX(0, -F9742))</f>
        <v/>
      </c>
      <c r="I9742" s="2">
        <f>IF(INPUTS!$B$13=0, H9742&lt;=0, H9742&lt;INPUTS!$B$13)</f>
        <v/>
      </c>
      <c r="J9742" s="2">
        <f>INPUTS!$B$21 + INPUTS!$B$24*F9742 + INPUTS!$B$25*G9742</f>
        <v/>
      </c>
      <c r="K9742" s="2">
        <f>J9742&lt;INPUTS!$B$23</f>
        <v/>
      </c>
      <c r="L9742" s="2">
        <f>J9742&lt;INPUTS!$B$22</f>
        <v/>
      </c>
      <c r="M9742" s="2">
        <f>INPUTS!$B$26 + INPUTS!$B$29*F9742</f>
        <v/>
      </c>
      <c r="N9742" s="2">
        <f>M9742&lt;INPUTS!$B$28</f>
        <v/>
      </c>
      <c r="O9742" s="2">
        <f>M9742&lt;INPUTS!$B$27</f>
        <v/>
      </c>
      <c r="P9742" s="2">
        <f>INPUTS!$B$30 + (1-INPUTS!$B$18)*INPUTS!$B$19*G9742</f>
        <v/>
      </c>
      <c r="Q9742" s="2">
        <f>INPUTS!$B$31 + INPUTS!$B$32*P9742</f>
        <v/>
      </c>
      <c r="R9742" s="2">
        <f>IF(INPUTS!$B$13=0, Q9742&lt;=0, Q9742&lt;INPUTS!$B$13)</f>
        <v/>
      </c>
      <c r="S9742" s="2">
        <f>OR(I9742,K9742,N9742,R9742)</f>
        <v/>
      </c>
      <c r="T9742" s="2">
        <f>OR(I9742,L9742,O9742,R9742)</f>
        <v/>
      </c>
    </row>
    <row r="9743">
      <c r="A9743" s="2" t="n">
        <v>250</v>
      </c>
      <c r="B9743" s="2" t="n">
        <v>275</v>
      </c>
      <c r="C9743" s="2" t="n">
        <v>-200</v>
      </c>
      <c r="D9743" s="2">
        <f>(A9743+B9743)/2 + C9743/2</f>
        <v/>
      </c>
      <c r="E9743" s="2">
        <f>SQRT(A9743^2+B9743^2+C9743^2)</f>
        <v/>
      </c>
      <c r="F9743" s="2">
        <f>INPUTS!$B$8*A9743+INPUTS!$B$9*D9743+INPUTS!$B$10*B9743</f>
        <v/>
      </c>
      <c r="G9743" s="2">
        <f>INPUTS!$B$11*A9743/10000</f>
        <v/>
      </c>
      <c r="H9743" s="2">
        <f>MAX(0, (INPUTS!$B$14+INPUTS!$B$16*INPUTS!$B$15) + (1-INPUTS!$B$18)*INPUTS!$B$19*G9743 - INPUTS!$B$17 - INPUTS!$B$20*MAX(0, -F9743))</f>
        <v/>
      </c>
      <c r="I9743" s="2">
        <f>IF(INPUTS!$B$13=0, H9743&lt;=0, H9743&lt;INPUTS!$B$13)</f>
        <v/>
      </c>
      <c r="J9743" s="2">
        <f>INPUTS!$B$21 + INPUTS!$B$24*F9743 + INPUTS!$B$25*G9743</f>
        <v/>
      </c>
      <c r="K9743" s="2">
        <f>J9743&lt;INPUTS!$B$23</f>
        <v/>
      </c>
      <c r="L9743" s="2">
        <f>J9743&lt;INPUTS!$B$22</f>
        <v/>
      </c>
      <c r="M9743" s="2">
        <f>INPUTS!$B$26 + INPUTS!$B$29*F9743</f>
        <v/>
      </c>
      <c r="N9743" s="2">
        <f>M9743&lt;INPUTS!$B$28</f>
        <v/>
      </c>
      <c r="O9743" s="2">
        <f>M9743&lt;INPUTS!$B$27</f>
        <v/>
      </c>
      <c r="P9743" s="2">
        <f>INPUTS!$B$30 + (1-INPUTS!$B$18)*INPUTS!$B$19*G9743</f>
        <v/>
      </c>
      <c r="Q9743" s="2">
        <f>INPUTS!$B$31 + INPUTS!$B$32*P9743</f>
        <v/>
      </c>
      <c r="R9743" s="2">
        <f>IF(INPUTS!$B$13=0, Q9743&lt;=0, Q9743&lt;INPUTS!$B$13)</f>
        <v/>
      </c>
      <c r="S9743" s="2">
        <f>OR(I9743,K9743,N9743,R9743)</f>
        <v/>
      </c>
      <c r="T9743" s="2">
        <f>OR(I9743,L9743,O9743,R9743)</f>
        <v/>
      </c>
    </row>
    <row r="9744">
      <c r="A9744" s="2" t="n">
        <v>250</v>
      </c>
      <c r="B9744" s="2" t="n">
        <v>275</v>
      </c>
      <c r="C9744" s="2" t="n">
        <v>-175</v>
      </c>
      <c r="D9744" s="2">
        <f>(A9744+B9744)/2 + C9744/2</f>
        <v/>
      </c>
      <c r="E9744" s="2">
        <f>SQRT(A9744^2+B9744^2+C9744^2)</f>
        <v/>
      </c>
      <c r="F9744" s="2">
        <f>INPUTS!$B$8*A9744+INPUTS!$B$9*D9744+INPUTS!$B$10*B9744</f>
        <v/>
      </c>
      <c r="G9744" s="2">
        <f>INPUTS!$B$11*A9744/10000</f>
        <v/>
      </c>
      <c r="H9744" s="2">
        <f>MAX(0, (INPUTS!$B$14+INPUTS!$B$16*INPUTS!$B$15) + (1-INPUTS!$B$18)*INPUTS!$B$19*G9744 - INPUTS!$B$17 - INPUTS!$B$20*MAX(0, -F9744))</f>
        <v/>
      </c>
      <c r="I9744" s="2">
        <f>IF(INPUTS!$B$13=0, H9744&lt;=0, H9744&lt;INPUTS!$B$13)</f>
        <v/>
      </c>
      <c r="J9744" s="2">
        <f>INPUTS!$B$21 + INPUTS!$B$24*F9744 + INPUTS!$B$25*G9744</f>
        <v/>
      </c>
      <c r="K9744" s="2">
        <f>J9744&lt;INPUTS!$B$23</f>
        <v/>
      </c>
      <c r="L9744" s="2">
        <f>J9744&lt;INPUTS!$B$22</f>
        <v/>
      </c>
      <c r="M9744" s="2">
        <f>INPUTS!$B$26 + INPUTS!$B$29*F9744</f>
        <v/>
      </c>
      <c r="N9744" s="2">
        <f>M9744&lt;INPUTS!$B$28</f>
        <v/>
      </c>
      <c r="O9744" s="2">
        <f>M9744&lt;INPUTS!$B$27</f>
        <v/>
      </c>
      <c r="P9744" s="2">
        <f>INPUTS!$B$30 + (1-INPUTS!$B$18)*INPUTS!$B$19*G9744</f>
        <v/>
      </c>
      <c r="Q9744" s="2">
        <f>INPUTS!$B$31 + INPUTS!$B$32*P9744</f>
        <v/>
      </c>
      <c r="R9744" s="2">
        <f>IF(INPUTS!$B$13=0, Q9744&lt;=0, Q9744&lt;INPUTS!$B$13)</f>
        <v/>
      </c>
      <c r="S9744" s="2">
        <f>OR(I9744,K9744,N9744,R9744)</f>
        <v/>
      </c>
      <c r="T9744" s="2">
        <f>OR(I9744,L9744,O9744,R9744)</f>
        <v/>
      </c>
    </row>
    <row r="9745">
      <c r="A9745" s="2" t="n">
        <v>250</v>
      </c>
      <c r="B9745" s="2" t="n">
        <v>275</v>
      </c>
      <c r="C9745" s="2" t="n">
        <v>-150</v>
      </c>
      <c r="D9745" s="2">
        <f>(A9745+B9745)/2 + C9745/2</f>
        <v/>
      </c>
      <c r="E9745" s="2">
        <f>SQRT(A9745^2+B9745^2+C9745^2)</f>
        <v/>
      </c>
      <c r="F9745" s="2">
        <f>INPUTS!$B$8*A9745+INPUTS!$B$9*D9745+INPUTS!$B$10*B9745</f>
        <v/>
      </c>
      <c r="G9745" s="2">
        <f>INPUTS!$B$11*A9745/10000</f>
        <v/>
      </c>
      <c r="H9745" s="2">
        <f>MAX(0, (INPUTS!$B$14+INPUTS!$B$16*INPUTS!$B$15) + (1-INPUTS!$B$18)*INPUTS!$B$19*G9745 - INPUTS!$B$17 - INPUTS!$B$20*MAX(0, -F9745))</f>
        <v/>
      </c>
      <c r="I9745" s="2">
        <f>IF(INPUTS!$B$13=0, H9745&lt;=0, H9745&lt;INPUTS!$B$13)</f>
        <v/>
      </c>
      <c r="J9745" s="2">
        <f>INPUTS!$B$21 + INPUTS!$B$24*F9745 + INPUTS!$B$25*G9745</f>
        <v/>
      </c>
      <c r="K9745" s="2">
        <f>J9745&lt;INPUTS!$B$23</f>
        <v/>
      </c>
      <c r="L9745" s="2">
        <f>J9745&lt;INPUTS!$B$22</f>
        <v/>
      </c>
      <c r="M9745" s="2">
        <f>INPUTS!$B$26 + INPUTS!$B$29*F9745</f>
        <v/>
      </c>
      <c r="N9745" s="2">
        <f>M9745&lt;INPUTS!$B$28</f>
        <v/>
      </c>
      <c r="O9745" s="2">
        <f>M9745&lt;INPUTS!$B$27</f>
        <v/>
      </c>
      <c r="P9745" s="2">
        <f>INPUTS!$B$30 + (1-INPUTS!$B$18)*INPUTS!$B$19*G9745</f>
        <v/>
      </c>
      <c r="Q9745" s="2">
        <f>INPUTS!$B$31 + INPUTS!$B$32*P9745</f>
        <v/>
      </c>
      <c r="R9745" s="2">
        <f>IF(INPUTS!$B$13=0, Q9745&lt;=0, Q9745&lt;INPUTS!$B$13)</f>
        <v/>
      </c>
      <c r="S9745" s="2">
        <f>OR(I9745,K9745,N9745,R9745)</f>
        <v/>
      </c>
      <c r="T9745" s="2">
        <f>OR(I9745,L9745,O9745,R9745)</f>
        <v/>
      </c>
    </row>
    <row r="9746">
      <c r="A9746" s="2" t="n">
        <v>250</v>
      </c>
      <c r="B9746" s="2" t="n">
        <v>275</v>
      </c>
      <c r="C9746" s="2" t="n">
        <v>-125</v>
      </c>
      <c r="D9746" s="2">
        <f>(A9746+B9746)/2 + C9746/2</f>
        <v/>
      </c>
      <c r="E9746" s="2">
        <f>SQRT(A9746^2+B9746^2+C9746^2)</f>
        <v/>
      </c>
      <c r="F9746" s="2">
        <f>INPUTS!$B$8*A9746+INPUTS!$B$9*D9746+INPUTS!$B$10*B9746</f>
        <v/>
      </c>
      <c r="G9746" s="2">
        <f>INPUTS!$B$11*A9746/10000</f>
        <v/>
      </c>
      <c r="H9746" s="2">
        <f>MAX(0, (INPUTS!$B$14+INPUTS!$B$16*INPUTS!$B$15) + (1-INPUTS!$B$18)*INPUTS!$B$19*G9746 - INPUTS!$B$17 - INPUTS!$B$20*MAX(0, -F9746))</f>
        <v/>
      </c>
      <c r="I9746" s="2">
        <f>IF(INPUTS!$B$13=0, H9746&lt;=0, H9746&lt;INPUTS!$B$13)</f>
        <v/>
      </c>
      <c r="J9746" s="2">
        <f>INPUTS!$B$21 + INPUTS!$B$24*F9746 + INPUTS!$B$25*G9746</f>
        <v/>
      </c>
      <c r="K9746" s="2">
        <f>J9746&lt;INPUTS!$B$23</f>
        <v/>
      </c>
      <c r="L9746" s="2">
        <f>J9746&lt;INPUTS!$B$22</f>
        <v/>
      </c>
      <c r="M9746" s="2">
        <f>INPUTS!$B$26 + INPUTS!$B$29*F9746</f>
        <v/>
      </c>
      <c r="N9746" s="2">
        <f>M9746&lt;INPUTS!$B$28</f>
        <v/>
      </c>
      <c r="O9746" s="2">
        <f>M9746&lt;INPUTS!$B$27</f>
        <v/>
      </c>
      <c r="P9746" s="2">
        <f>INPUTS!$B$30 + (1-INPUTS!$B$18)*INPUTS!$B$19*G9746</f>
        <v/>
      </c>
      <c r="Q9746" s="2">
        <f>INPUTS!$B$31 + INPUTS!$B$32*P9746</f>
        <v/>
      </c>
      <c r="R9746" s="2">
        <f>IF(INPUTS!$B$13=0, Q9746&lt;=0, Q9746&lt;INPUTS!$B$13)</f>
        <v/>
      </c>
      <c r="S9746" s="2">
        <f>OR(I9746,K9746,N9746,R9746)</f>
        <v/>
      </c>
      <c r="T9746" s="2">
        <f>OR(I9746,L9746,O9746,R9746)</f>
        <v/>
      </c>
    </row>
    <row r="9747">
      <c r="A9747" s="2" t="n">
        <v>250</v>
      </c>
      <c r="B9747" s="2" t="n">
        <v>275</v>
      </c>
      <c r="C9747" s="2" t="n">
        <v>-100</v>
      </c>
      <c r="D9747" s="2">
        <f>(A9747+B9747)/2 + C9747/2</f>
        <v/>
      </c>
      <c r="E9747" s="2">
        <f>SQRT(A9747^2+B9747^2+C9747^2)</f>
        <v/>
      </c>
      <c r="F9747" s="2">
        <f>INPUTS!$B$8*A9747+INPUTS!$B$9*D9747+INPUTS!$B$10*B9747</f>
        <v/>
      </c>
      <c r="G9747" s="2">
        <f>INPUTS!$B$11*A9747/10000</f>
        <v/>
      </c>
      <c r="H9747" s="2">
        <f>MAX(0, (INPUTS!$B$14+INPUTS!$B$16*INPUTS!$B$15) + (1-INPUTS!$B$18)*INPUTS!$B$19*G9747 - INPUTS!$B$17 - INPUTS!$B$20*MAX(0, -F9747))</f>
        <v/>
      </c>
      <c r="I9747" s="2">
        <f>IF(INPUTS!$B$13=0, H9747&lt;=0, H9747&lt;INPUTS!$B$13)</f>
        <v/>
      </c>
      <c r="J9747" s="2">
        <f>INPUTS!$B$21 + INPUTS!$B$24*F9747 + INPUTS!$B$25*G9747</f>
        <v/>
      </c>
      <c r="K9747" s="2">
        <f>J9747&lt;INPUTS!$B$23</f>
        <v/>
      </c>
      <c r="L9747" s="2">
        <f>J9747&lt;INPUTS!$B$22</f>
        <v/>
      </c>
      <c r="M9747" s="2">
        <f>INPUTS!$B$26 + INPUTS!$B$29*F9747</f>
        <v/>
      </c>
      <c r="N9747" s="2">
        <f>M9747&lt;INPUTS!$B$28</f>
        <v/>
      </c>
      <c r="O9747" s="2">
        <f>M9747&lt;INPUTS!$B$27</f>
        <v/>
      </c>
      <c r="P9747" s="2">
        <f>INPUTS!$B$30 + (1-INPUTS!$B$18)*INPUTS!$B$19*G9747</f>
        <v/>
      </c>
      <c r="Q9747" s="2">
        <f>INPUTS!$B$31 + INPUTS!$B$32*P9747</f>
        <v/>
      </c>
      <c r="R9747" s="2">
        <f>IF(INPUTS!$B$13=0, Q9747&lt;=0, Q9747&lt;INPUTS!$B$13)</f>
        <v/>
      </c>
      <c r="S9747" s="2">
        <f>OR(I9747,K9747,N9747,R9747)</f>
        <v/>
      </c>
      <c r="T9747" s="2">
        <f>OR(I9747,L9747,O9747,R9747)</f>
        <v/>
      </c>
    </row>
    <row r="9748">
      <c r="A9748" s="2" t="n">
        <v>250</v>
      </c>
      <c r="B9748" s="2" t="n">
        <v>275</v>
      </c>
      <c r="C9748" s="2" t="n">
        <v>-75</v>
      </c>
      <c r="D9748" s="2">
        <f>(A9748+B9748)/2 + C9748/2</f>
        <v/>
      </c>
      <c r="E9748" s="2">
        <f>SQRT(A9748^2+B9748^2+C9748^2)</f>
        <v/>
      </c>
      <c r="F9748" s="2">
        <f>INPUTS!$B$8*A9748+INPUTS!$B$9*D9748+INPUTS!$B$10*B9748</f>
        <v/>
      </c>
      <c r="G9748" s="2">
        <f>INPUTS!$B$11*A9748/10000</f>
        <v/>
      </c>
      <c r="H9748" s="2">
        <f>MAX(0, (INPUTS!$B$14+INPUTS!$B$16*INPUTS!$B$15) + (1-INPUTS!$B$18)*INPUTS!$B$19*G9748 - INPUTS!$B$17 - INPUTS!$B$20*MAX(0, -F9748))</f>
        <v/>
      </c>
      <c r="I9748" s="2">
        <f>IF(INPUTS!$B$13=0, H9748&lt;=0, H9748&lt;INPUTS!$B$13)</f>
        <v/>
      </c>
      <c r="J9748" s="2">
        <f>INPUTS!$B$21 + INPUTS!$B$24*F9748 + INPUTS!$B$25*G9748</f>
        <v/>
      </c>
      <c r="K9748" s="2">
        <f>J9748&lt;INPUTS!$B$23</f>
        <v/>
      </c>
      <c r="L9748" s="2">
        <f>J9748&lt;INPUTS!$B$22</f>
        <v/>
      </c>
      <c r="M9748" s="2">
        <f>INPUTS!$B$26 + INPUTS!$B$29*F9748</f>
        <v/>
      </c>
      <c r="N9748" s="2">
        <f>M9748&lt;INPUTS!$B$28</f>
        <v/>
      </c>
      <c r="O9748" s="2">
        <f>M9748&lt;INPUTS!$B$27</f>
        <v/>
      </c>
      <c r="P9748" s="2">
        <f>INPUTS!$B$30 + (1-INPUTS!$B$18)*INPUTS!$B$19*G9748</f>
        <v/>
      </c>
      <c r="Q9748" s="2">
        <f>INPUTS!$B$31 + INPUTS!$B$32*P9748</f>
        <v/>
      </c>
      <c r="R9748" s="2">
        <f>IF(INPUTS!$B$13=0, Q9748&lt;=0, Q9748&lt;INPUTS!$B$13)</f>
        <v/>
      </c>
      <c r="S9748" s="2">
        <f>OR(I9748,K9748,N9748,R9748)</f>
        <v/>
      </c>
      <c r="T9748" s="2">
        <f>OR(I9748,L9748,O9748,R9748)</f>
        <v/>
      </c>
    </row>
    <row r="9749">
      <c r="A9749" s="2" t="n">
        <v>250</v>
      </c>
      <c r="B9749" s="2" t="n">
        <v>275</v>
      </c>
      <c r="C9749" s="2" t="n">
        <v>-50</v>
      </c>
      <c r="D9749" s="2">
        <f>(A9749+B9749)/2 + C9749/2</f>
        <v/>
      </c>
      <c r="E9749" s="2">
        <f>SQRT(A9749^2+B9749^2+C9749^2)</f>
        <v/>
      </c>
      <c r="F9749" s="2">
        <f>INPUTS!$B$8*A9749+INPUTS!$B$9*D9749+INPUTS!$B$10*B9749</f>
        <v/>
      </c>
      <c r="G9749" s="2">
        <f>INPUTS!$B$11*A9749/10000</f>
        <v/>
      </c>
      <c r="H9749" s="2">
        <f>MAX(0, (INPUTS!$B$14+INPUTS!$B$16*INPUTS!$B$15) + (1-INPUTS!$B$18)*INPUTS!$B$19*G9749 - INPUTS!$B$17 - INPUTS!$B$20*MAX(0, -F9749))</f>
        <v/>
      </c>
      <c r="I9749" s="2">
        <f>IF(INPUTS!$B$13=0, H9749&lt;=0, H9749&lt;INPUTS!$B$13)</f>
        <v/>
      </c>
      <c r="J9749" s="2">
        <f>INPUTS!$B$21 + INPUTS!$B$24*F9749 + INPUTS!$B$25*G9749</f>
        <v/>
      </c>
      <c r="K9749" s="2">
        <f>J9749&lt;INPUTS!$B$23</f>
        <v/>
      </c>
      <c r="L9749" s="2">
        <f>J9749&lt;INPUTS!$B$22</f>
        <v/>
      </c>
      <c r="M9749" s="2">
        <f>INPUTS!$B$26 + INPUTS!$B$29*F9749</f>
        <v/>
      </c>
      <c r="N9749" s="2">
        <f>M9749&lt;INPUTS!$B$28</f>
        <v/>
      </c>
      <c r="O9749" s="2">
        <f>M9749&lt;INPUTS!$B$27</f>
        <v/>
      </c>
      <c r="P9749" s="2">
        <f>INPUTS!$B$30 + (1-INPUTS!$B$18)*INPUTS!$B$19*G9749</f>
        <v/>
      </c>
      <c r="Q9749" s="2">
        <f>INPUTS!$B$31 + INPUTS!$B$32*P9749</f>
        <v/>
      </c>
      <c r="R9749" s="2">
        <f>IF(INPUTS!$B$13=0, Q9749&lt;=0, Q9749&lt;INPUTS!$B$13)</f>
        <v/>
      </c>
      <c r="S9749" s="2">
        <f>OR(I9749,K9749,N9749,R9749)</f>
        <v/>
      </c>
      <c r="T9749" s="2">
        <f>OR(I9749,L9749,O9749,R9749)</f>
        <v/>
      </c>
    </row>
    <row r="9750">
      <c r="A9750" s="2" t="n">
        <v>250</v>
      </c>
      <c r="B9750" s="2" t="n">
        <v>275</v>
      </c>
      <c r="C9750" s="2" t="n">
        <v>-25</v>
      </c>
      <c r="D9750" s="2">
        <f>(A9750+B9750)/2 + C9750/2</f>
        <v/>
      </c>
      <c r="E9750" s="2">
        <f>SQRT(A9750^2+B9750^2+C9750^2)</f>
        <v/>
      </c>
      <c r="F9750" s="2">
        <f>INPUTS!$B$8*A9750+INPUTS!$B$9*D9750+INPUTS!$B$10*B9750</f>
        <v/>
      </c>
      <c r="G9750" s="2">
        <f>INPUTS!$B$11*A9750/10000</f>
        <v/>
      </c>
      <c r="H9750" s="2">
        <f>MAX(0, (INPUTS!$B$14+INPUTS!$B$16*INPUTS!$B$15) + (1-INPUTS!$B$18)*INPUTS!$B$19*G9750 - INPUTS!$B$17 - INPUTS!$B$20*MAX(0, -F9750))</f>
        <v/>
      </c>
      <c r="I9750" s="2">
        <f>IF(INPUTS!$B$13=0, H9750&lt;=0, H9750&lt;INPUTS!$B$13)</f>
        <v/>
      </c>
      <c r="J9750" s="2">
        <f>INPUTS!$B$21 + INPUTS!$B$24*F9750 + INPUTS!$B$25*G9750</f>
        <v/>
      </c>
      <c r="K9750" s="2">
        <f>J9750&lt;INPUTS!$B$23</f>
        <v/>
      </c>
      <c r="L9750" s="2">
        <f>J9750&lt;INPUTS!$B$22</f>
        <v/>
      </c>
      <c r="M9750" s="2">
        <f>INPUTS!$B$26 + INPUTS!$B$29*F9750</f>
        <v/>
      </c>
      <c r="N9750" s="2">
        <f>M9750&lt;INPUTS!$B$28</f>
        <v/>
      </c>
      <c r="O9750" s="2">
        <f>M9750&lt;INPUTS!$B$27</f>
        <v/>
      </c>
      <c r="P9750" s="2">
        <f>INPUTS!$B$30 + (1-INPUTS!$B$18)*INPUTS!$B$19*G9750</f>
        <v/>
      </c>
      <c r="Q9750" s="2">
        <f>INPUTS!$B$31 + INPUTS!$B$32*P9750</f>
        <v/>
      </c>
      <c r="R9750" s="2">
        <f>IF(INPUTS!$B$13=0, Q9750&lt;=0, Q9750&lt;INPUTS!$B$13)</f>
        <v/>
      </c>
      <c r="S9750" s="2">
        <f>OR(I9750,K9750,N9750,R9750)</f>
        <v/>
      </c>
      <c r="T9750" s="2">
        <f>OR(I9750,L9750,O9750,R9750)</f>
        <v/>
      </c>
    </row>
    <row r="9751">
      <c r="A9751" s="2" t="n">
        <v>250</v>
      </c>
      <c r="B9751" s="2" t="n">
        <v>275</v>
      </c>
      <c r="C9751" s="2" t="n">
        <v>0</v>
      </c>
      <c r="D9751" s="2">
        <f>(A9751+B9751)/2 + C9751/2</f>
        <v/>
      </c>
      <c r="E9751" s="2">
        <f>SQRT(A9751^2+B9751^2+C9751^2)</f>
        <v/>
      </c>
      <c r="F9751" s="2">
        <f>INPUTS!$B$8*A9751+INPUTS!$B$9*D9751+INPUTS!$B$10*B9751</f>
        <v/>
      </c>
      <c r="G9751" s="2">
        <f>INPUTS!$B$11*A9751/10000</f>
        <v/>
      </c>
      <c r="H9751" s="2">
        <f>MAX(0, (INPUTS!$B$14+INPUTS!$B$16*INPUTS!$B$15) + (1-INPUTS!$B$18)*INPUTS!$B$19*G9751 - INPUTS!$B$17 - INPUTS!$B$20*MAX(0, -F9751))</f>
        <v/>
      </c>
      <c r="I9751" s="2">
        <f>IF(INPUTS!$B$13=0, H9751&lt;=0, H9751&lt;INPUTS!$B$13)</f>
        <v/>
      </c>
      <c r="J9751" s="2">
        <f>INPUTS!$B$21 + INPUTS!$B$24*F9751 + INPUTS!$B$25*G9751</f>
        <v/>
      </c>
      <c r="K9751" s="2">
        <f>J9751&lt;INPUTS!$B$23</f>
        <v/>
      </c>
      <c r="L9751" s="2">
        <f>J9751&lt;INPUTS!$B$22</f>
        <v/>
      </c>
      <c r="M9751" s="2">
        <f>INPUTS!$B$26 + INPUTS!$B$29*F9751</f>
        <v/>
      </c>
      <c r="N9751" s="2">
        <f>M9751&lt;INPUTS!$B$28</f>
        <v/>
      </c>
      <c r="O9751" s="2">
        <f>M9751&lt;INPUTS!$B$27</f>
        <v/>
      </c>
      <c r="P9751" s="2">
        <f>INPUTS!$B$30 + (1-INPUTS!$B$18)*INPUTS!$B$19*G9751</f>
        <v/>
      </c>
      <c r="Q9751" s="2">
        <f>INPUTS!$B$31 + INPUTS!$B$32*P9751</f>
        <v/>
      </c>
      <c r="R9751" s="2">
        <f>IF(INPUTS!$B$13=0, Q9751&lt;=0, Q9751&lt;INPUTS!$B$13)</f>
        <v/>
      </c>
      <c r="S9751" s="2">
        <f>OR(I9751,K9751,N9751,R9751)</f>
        <v/>
      </c>
      <c r="T9751" s="2">
        <f>OR(I9751,L9751,O9751,R9751)</f>
        <v/>
      </c>
    </row>
    <row r="9752">
      <c r="A9752" s="2" t="n">
        <v>250</v>
      </c>
      <c r="B9752" s="2" t="n">
        <v>275</v>
      </c>
      <c r="C9752" s="2" t="n">
        <v>25</v>
      </c>
      <c r="D9752" s="2">
        <f>(A9752+B9752)/2 + C9752/2</f>
        <v/>
      </c>
      <c r="E9752" s="2">
        <f>SQRT(A9752^2+B9752^2+C9752^2)</f>
        <v/>
      </c>
      <c r="F9752" s="2">
        <f>INPUTS!$B$8*A9752+INPUTS!$B$9*D9752+INPUTS!$B$10*B9752</f>
        <v/>
      </c>
      <c r="G9752" s="2">
        <f>INPUTS!$B$11*A9752/10000</f>
        <v/>
      </c>
      <c r="H9752" s="2">
        <f>MAX(0, (INPUTS!$B$14+INPUTS!$B$16*INPUTS!$B$15) + (1-INPUTS!$B$18)*INPUTS!$B$19*G9752 - INPUTS!$B$17 - INPUTS!$B$20*MAX(0, -F9752))</f>
        <v/>
      </c>
      <c r="I9752" s="2">
        <f>IF(INPUTS!$B$13=0, H9752&lt;=0, H9752&lt;INPUTS!$B$13)</f>
        <v/>
      </c>
      <c r="J9752" s="2">
        <f>INPUTS!$B$21 + INPUTS!$B$24*F9752 + INPUTS!$B$25*G9752</f>
        <v/>
      </c>
      <c r="K9752" s="2">
        <f>J9752&lt;INPUTS!$B$23</f>
        <v/>
      </c>
      <c r="L9752" s="2">
        <f>J9752&lt;INPUTS!$B$22</f>
        <v/>
      </c>
      <c r="M9752" s="2">
        <f>INPUTS!$B$26 + INPUTS!$B$29*F9752</f>
        <v/>
      </c>
      <c r="N9752" s="2">
        <f>M9752&lt;INPUTS!$B$28</f>
        <v/>
      </c>
      <c r="O9752" s="2">
        <f>M9752&lt;INPUTS!$B$27</f>
        <v/>
      </c>
      <c r="P9752" s="2">
        <f>INPUTS!$B$30 + (1-INPUTS!$B$18)*INPUTS!$B$19*G9752</f>
        <v/>
      </c>
      <c r="Q9752" s="2">
        <f>INPUTS!$B$31 + INPUTS!$B$32*P9752</f>
        <v/>
      </c>
      <c r="R9752" s="2">
        <f>IF(INPUTS!$B$13=0, Q9752&lt;=0, Q9752&lt;INPUTS!$B$13)</f>
        <v/>
      </c>
      <c r="S9752" s="2">
        <f>OR(I9752,K9752,N9752,R9752)</f>
        <v/>
      </c>
      <c r="T9752" s="2">
        <f>OR(I9752,L9752,O9752,R9752)</f>
        <v/>
      </c>
    </row>
    <row r="9753">
      <c r="A9753" s="2" t="n">
        <v>250</v>
      </c>
      <c r="B9753" s="2" t="n">
        <v>275</v>
      </c>
      <c r="C9753" s="2" t="n">
        <v>50</v>
      </c>
      <c r="D9753" s="2">
        <f>(A9753+B9753)/2 + C9753/2</f>
        <v/>
      </c>
      <c r="E9753" s="2">
        <f>SQRT(A9753^2+B9753^2+C9753^2)</f>
        <v/>
      </c>
      <c r="F9753" s="2">
        <f>INPUTS!$B$8*A9753+INPUTS!$B$9*D9753+INPUTS!$B$10*B9753</f>
        <v/>
      </c>
      <c r="G9753" s="2">
        <f>INPUTS!$B$11*A9753/10000</f>
        <v/>
      </c>
      <c r="H9753" s="2">
        <f>MAX(0, (INPUTS!$B$14+INPUTS!$B$16*INPUTS!$B$15) + (1-INPUTS!$B$18)*INPUTS!$B$19*G9753 - INPUTS!$B$17 - INPUTS!$B$20*MAX(0, -F9753))</f>
        <v/>
      </c>
      <c r="I9753" s="2">
        <f>IF(INPUTS!$B$13=0, H9753&lt;=0, H9753&lt;INPUTS!$B$13)</f>
        <v/>
      </c>
      <c r="J9753" s="2">
        <f>INPUTS!$B$21 + INPUTS!$B$24*F9753 + INPUTS!$B$25*G9753</f>
        <v/>
      </c>
      <c r="K9753" s="2">
        <f>J9753&lt;INPUTS!$B$23</f>
        <v/>
      </c>
      <c r="L9753" s="2">
        <f>J9753&lt;INPUTS!$B$22</f>
        <v/>
      </c>
      <c r="M9753" s="2">
        <f>INPUTS!$B$26 + INPUTS!$B$29*F9753</f>
        <v/>
      </c>
      <c r="N9753" s="2">
        <f>M9753&lt;INPUTS!$B$28</f>
        <v/>
      </c>
      <c r="O9753" s="2">
        <f>M9753&lt;INPUTS!$B$27</f>
        <v/>
      </c>
      <c r="P9753" s="2">
        <f>INPUTS!$B$30 + (1-INPUTS!$B$18)*INPUTS!$B$19*G9753</f>
        <v/>
      </c>
      <c r="Q9753" s="2">
        <f>INPUTS!$B$31 + INPUTS!$B$32*P9753</f>
        <v/>
      </c>
      <c r="R9753" s="2">
        <f>IF(INPUTS!$B$13=0, Q9753&lt;=0, Q9753&lt;INPUTS!$B$13)</f>
        <v/>
      </c>
      <c r="S9753" s="2">
        <f>OR(I9753,K9753,N9753,R9753)</f>
        <v/>
      </c>
      <c r="T9753" s="2">
        <f>OR(I9753,L9753,O9753,R9753)</f>
        <v/>
      </c>
    </row>
    <row r="9754">
      <c r="A9754" s="2" t="n">
        <v>250</v>
      </c>
      <c r="B9754" s="2" t="n">
        <v>275</v>
      </c>
      <c r="C9754" s="2" t="n">
        <v>75</v>
      </c>
      <c r="D9754" s="2">
        <f>(A9754+B9754)/2 + C9754/2</f>
        <v/>
      </c>
      <c r="E9754" s="2">
        <f>SQRT(A9754^2+B9754^2+C9754^2)</f>
        <v/>
      </c>
      <c r="F9754" s="2">
        <f>INPUTS!$B$8*A9754+INPUTS!$B$9*D9754+INPUTS!$B$10*B9754</f>
        <v/>
      </c>
      <c r="G9754" s="2">
        <f>INPUTS!$B$11*A9754/10000</f>
        <v/>
      </c>
      <c r="H9754" s="2">
        <f>MAX(0, (INPUTS!$B$14+INPUTS!$B$16*INPUTS!$B$15) + (1-INPUTS!$B$18)*INPUTS!$B$19*G9754 - INPUTS!$B$17 - INPUTS!$B$20*MAX(0, -F9754))</f>
        <v/>
      </c>
      <c r="I9754" s="2">
        <f>IF(INPUTS!$B$13=0, H9754&lt;=0, H9754&lt;INPUTS!$B$13)</f>
        <v/>
      </c>
      <c r="J9754" s="2">
        <f>INPUTS!$B$21 + INPUTS!$B$24*F9754 + INPUTS!$B$25*G9754</f>
        <v/>
      </c>
      <c r="K9754" s="2">
        <f>J9754&lt;INPUTS!$B$23</f>
        <v/>
      </c>
      <c r="L9754" s="2">
        <f>J9754&lt;INPUTS!$B$22</f>
        <v/>
      </c>
      <c r="M9754" s="2">
        <f>INPUTS!$B$26 + INPUTS!$B$29*F9754</f>
        <v/>
      </c>
      <c r="N9754" s="2">
        <f>M9754&lt;INPUTS!$B$28</f>
        <v/>
      </c>
      <c r="O9754" s="2">
        <f>M9754&lt;INPUTS!$B$27</f>
        <v/>
      </c>
      <c r="P9754" s="2">
        <f>INPUTS!$B$30 + (1-INPUTS!$B$18)*INPUTS!$B$19*G9754</f>
        <v/>
      </c>
      <c r="Q9754" s="2">
        <f>INPUTS!$B$31 + INPUTS!$B$32*P9754</f>
        <v/>
      </c>
      <c r="R9754" s="2">
        <f>IF(INPUTS!$B$13=0, Q9754&lt;=0, Q9754&lt;INPUTS!$B$13)</f>
        <v/>
      </c>
      <c r="S9754" s="2">
        <f>OR(I9754,K9754,N9754,R9754)</f>
        <v/>
      </c>
      <c r="T9754" s="2">
        <f>OR(I9754,L9754,O9754,R9754)</f>
        <v/>
      </c>
    </row>
    <row r="9755">
      <c r="A9755" s="2" t="n">
        <v>250</v>
      </c>
      <c r="B9755" s="2" t="n">
        <v>275</v>
      </c>
      <c r="C9755" s="2" t="n">
        <v>100</v>
      </c>
      <c r="D9755" s="2">
        <f>(A9755+B9755)/2 + C9755/2</f>
        <v/>
      </c>
      <c r="E9755" s="2">
        <f>SQRT(A9755^2+B9755^2+C9755^2)</f>
        <v/>
      </c>
      <c r="F9755" s="2">
        <f>INPUTS!$B$8*A9755+INPUTS!$B$9*D9755+INPUTS!$B$10*B9755</f>
        <v/>
      </c>
      <c r="G9755" s="2">
        <f>INPUTS!$B$11*A9755/10000</f>
        <v/>
      </c>
      <c r="H9755" s="2">
        <f>MAX(0, (INPUTS!$B$14+INPUTS!$B$16*INPUTS!$B$15) + (1-INPUTS!$B$18)*INPUTS!$B$19*G9755 - INPUTS!$B$17 - INPUTS!$B$20*MAX(0, -F9755))</f>
        <v/>
      </c>
      <c r="I9755" s="2">
        <f>IF(INPUTS!$B$13=0, H9755&lt;=0, H9755&lt;INPUTS!$B$13)</f>
        <v/>
      </c>
      <c r="J9755" s="2">
        <f>INPUTS!$B$21 + INPUTS!$B$24*F9755 + INPUTS!$B$25*G9755</f>
        <v/>
      </c>
      <c r="K9755" s="2">
        <f>J9755&lt;INPUTS!$B$23</f>
        <v/>
      </c>
      <c r="L9755" s="2">
        <f>J9755&lt;INPUTS!$B$22</f>
        <v/>
      </c>
      <c r="M9755" s="2">
        <f>INPUTS!$B$26 + INPUTS!$B$29*F9755</f>
        <v/>
      </c>
      <c r="N9755" s="2">
        <f>M9755&lt;INPUTS!$B$28</f>
        <v/>
      </c>
      <c r="O9755" s="2">
        <f>M9755&lt;INPUTS!$B$27</f>
        <v/>
      </c>
      <c r="P9755" s="2">
        <f>INPUTS!$B$30 + (1-INPUTS!$B$18)*INPUTS!$B$19*G9755</f>
        <v/>
      </c>
      <c r="Q9755" s="2">
        <f>INPUTS!$B$31 + INPUTS!$B$32*P9755</f>
        <v/>
      </c>
      <c r="R9755" s="2">
        <f>IF(INPUTS!$B$13=0, Q9755&lt;=0, Q9755&lt;INPUTS!$B$13)</f>
        <v/>
      </c>
      <c r="S9755" s="2">
        <f>OR(I9755,K9755,N9755,R9755)</f>
        <v/>
      </c>
      <c r="T9755" s="2">
        <f>OR(I9755,L9755,O9755,R9755)</f>
        <v/>
      </c>
    </row>
    <row r="9756">
      <c r="A9756" s="2" t="n">
        <v>250</v>
      </c>
      <c r="B9756" s="2" t="n">
        <v>275</v>
      </c>
      <c r="C9756" s="2" t="n">
        <v>125</v>
      </c>
      <c r="D9756" s="2">
        <f>(A9756+B9756)/2 + C9756/2</f>
        <v/>
      </c>
      <c r="E9756" s="2">
        <f>SQRT(A9756^2+B9756^2+C9756^2)</f>
        <v/>
      </c>
      <c r="F9756" s="2">
        <f>INPUTS!$B$8*A9756+INPUTS!$B$9*D9756+INPUTS!$B$10*B9756</f>
        <v/>
      </c>
      <c r="G9756" s="2">
        <f>INPUTS!$B$11*A9756/10000</f>
        <v/>
      </c>
      <c r="H9756" s="2">
        <f>MAX(0, (INPUTS!$B$14+INPUTS!$B$16*INPUTS!$B$15) + (1-INPUTS!$B$18)*INPUTS!$B$19*G9756 - INPUTS!$B$17 - INPUTS!$B$20*MAX(0, -F9756))</f>
        <v/>
      </c>
      <c r="I9756" s="2">
        <f>IF(INPUTS!$B$13=0, H9756&lt;=0, H9756&lt;INPUTS!$B$13)</f>
        <v/>
      </c>
      <c r="J9756" s="2">
        <f>INPUTS!$B$21 + INPUTS!$B$24*F9756 + INPUTS!$B$25*G9756</f>
        <v/>
      </c>
      <c r="K9756" s="2">
        <f>J9756&lt;INPUTS!$B$23</f>
        <v/>
      </c>
      <c r="L9756" s="2">
        <f>J9756&lt;INPUTS!$B$22</f>
        <v/>
      </c>
      <c r="M9756" s="2">
        <f>INPUTS!$B$26 + INPUTS!$B$29*F9756</f>
        <v/>
      </c>
      <c r="N9756" s="2">
        <f>M9756&lt;INPUTS!$B$28</f>
        <v/>
      </c>
      <c r="O9756" s="2">
        <f>M9756&lt;INPUTS!$B$27</f>
        <v/>
      </c>
      <c r="P9756" s="2">
        <f>INPUTS!$B$30 + (1-INPUTS!$B$18)*INPUTS!$B$19*G9756</f>
        <v/>
      </c>
      <c r="Q9756" s="2">
        <f>INPUTS!$B$31 + INPUTS!$B$32*P9756</f>
        <v/>
      </c>
      <c r="R9756" s="2">
        <f>IF(INPUTS!$B$13=0, Q9756&lt;=0, Q9756&lt;INPUTS!$B$13)</f>
        <v/>
      </c>
      <c r="S9756" s="2">
        <f>OR(I9756,K9756,N9756,R9756)</f>
        <v/>
      </c>
      <c r="T9756" s="2">
        <f>OR(I9756,L9756,O9756,R9756)</f>
        <v/>
      </c>
    </row>
    <row r="9757">
      <c r="A9757" s="2" t="n">
        <v>250</v>
      </c>
      <c r="B9757" s="2" t="n">
        <v>275</v>
      </c>
      <c r="C9757" s="2" t="n">
        <v>150</v>
      </c>
      <c r="D9757" s="2">
        <f>(A9757+B9757)/2 + C9757/2</f>
        <v/>
      </c>
      <c r="E9757" s="2">
        <f>SQRT(A9757^2+B9757^2+C9757^2)</f>
        <v/>
      </c>
      <c r="F9757" s="2">
        <f>INPUTS!$B$8*A9757+INPUTS!$B$9*D9757+INPUTS!$B$10*B9757</f>
        <v/>
      </c>
      <c r="G9757" s="2">
        <f>INPUTS!$B$11*A9757/10000</f>
        <v/>
      </c>
      <c r="H9757" s="2">
        <f>MAX(0, (INPUTS!$B$14+INPUTS!$B$16*INPUTS!$B$15) + (1-INPUTS!$B$18)*INPUTS!$B$19*G9757 - INPUTS!$B$17 - INPUTS!$B$20*MAX(0, -F9757))</f>
        <v/>
      </c>
      <c r="I9757" s="2">
        <f>IF(INPUTS!$B$13=0, H9757&lt;=0, H9757&lt;INPUTS!$B$13)</f>
        <v/>
      </c>
      <c r="J9757" s="2">
        <f>INPUTS!$B$21 + INPUTS!$B$24*F9757 + INPUTS!$B$25*G9757</f>
        <v/>
      </c>
      <c r="K9757" s="2">
        <f>J9757&lt;INPUTS!$B$23</f>
        <v/>
      </c>
      <c r="L9757" s="2">
        <f>J9757&lt;INPUTS!$B$22</f>
        <v/>
      </c>
      <c r="M9757" s="2">
        <f>INPUTS!$B$26 + INPUTS!$B$29*F9757</f>
        <v/>
      </c>
      <c r="N9757" s="2">
        <f>M9757&lt;INPUTS!$B$28</f>
        <v/>
      </c>
      <c r="O9757" s="2">
        <f>M9757&lt;INPUTS!$B$27</f>
        <v/>
      </c>
      <c r="P9757" s="2">
        <f>INPUTS!$B$30 + (1-INPUTS!$B$18)*INPUTS!$B$19*G9757</f>
        <v/>
      </c>
      <c r="Q9757" s="2">
        <f>INPUTS!$B$31 + INPUTS!$B$32*P9757</f>
        <v/>
      </c>
      <c r="R9757" s="2">
        <f>IF(INPUTS!$B$13=0, Q9757&lt;=0, Q9757&lt;INPUTS!$B$13)</f>
        <v/>
      </c>
      <c r="S9757" s="2">
        <f>OR(I9757,K9757,N9757,R9757)</f>
        <v/>
      </c>
      <c r="T9757" s="2">
        <f>OR(I9757,L9757,O9757,R9757)</f>
        <v/>
      </c>
    </row>
    <row r="9758">
      <c r="A9758" s="2" t="n">
        <v>250</v>
      </c>
      <c r="B9758" s="2" t="n">
        <v>275</v>
      </c>
      <c r="C9758" s="2" t="n">
        <v>175</v>
      </c>
      <c r="D9758" s="2">
        <f>(A9758+B9758)/2 + C9758/2</f>
        <v/>
      </c>
      <c r="E9758" s="2">
        <f>SQRT(A9758^2+B9758^2+C9758^2)</f>
        <v/>
      </c>
      <c r="F9758" s="2">
        <f>INPUTS!$B$8*A9758+INPUTS!$B$9*D9758+INPUTS!$B$10*B9758</f>
        <v/>
      </c>
      <c r="G9758" s="2">
        <f>INPUTS!$B$11*A9758/10000</f>
        <v/>
      </c>
      <c r="H9758" s="2">
        <f>MAX(0, (INPUTS!$B$14+INPUTS!$B$16*INPUTS!$B$15) + (1-INPUTS!$B$18)*INPUTS!$B$19*G9758 - INPUTS!$B$17 - INPUTS!$B$20*MAX(0, -F9758))</f>
        <v/>
      </c>
      <c r="I9758" s="2">
        <f>IF(INPUTS!$B$13=0, H9758&lt;=0, H9758&lt;INPUTS!$B$13)</f>
        <v/>
      </c>
      <c r="J9758" s="2">
        <f>INPUTS!$B$21 + INPUTS!$B$24*F9758 + INPUTS!$B$25*G9758</f>
        <v/>
      </c>
      <c r="K9758" s="2">
        <f>J9758&lt;INPUTS!$B$23</f>
        <v/>
      </c>
      <c r="L9758" s="2">
        <f>J9758&lt;INPUTS!$B$22</f>
        <v/>
      </c>
      <c r="M9758" s="2">
        <f>INPUTS!$B$26 + INPUTS!$B$29*F9758</f>
        <v/>
      </c>
      <c r="N9758" s="2">
        <f>M9758&lt;INPUTS!$B$28</f>
        <v/>
      </c>
      <c r="O9758" s="2">
        <f>M9758&lt;INPUTS!$B$27</f>
        <v/>
      </c>
      <c r="P9758" s="2">
        <f>INPUTS!$B$30 + (1-INPUTS!$B$18)*INPUTS!$B$19*G9758</f>
        <v/>
      </c>
      <c r="Q9758" s="2">
        <f>INPUTS!$B$31 + INPUTS!$B$32*P9758</f>
        <v/>
      </c>
      <c r="R9758" s="2">
        <f>IF(INPUTS!$B$13=0, Q9758&lt;=0, Q9758&lt;INPUTS!$B$13)</f>
        <v/>
      </c>
      <c r="S9758" s="2">
        <f>OR(I9758,K9758,N9758,R9758)</f>
        <v/>
      </c>
      <c r="T9758" s="2">
        <f>OR(I9758,L9758,O9758,R9758)</f>
        <v/>
      </c>
    </row>
    <row r="9759">
      <c r="A9759" s="2" t="n">
        <v>250</v>
      </c>
      <c r="B9759" s="2" t="n">
        <v>275</v>
      </c>
      <c r="C9759" s="2" t="n">
        <v>200</v>
      </c>
      <c r="D9759" s="2">
        <f>(A9759+B9759)/2 + C9759/2</f>
        <v/>
      </c>
      <c r="E9759" s="2">
        <f>SQRT(A9759^2+B9759^2+C9759^2)</f>
        <v/>
      </c>
      <c r="F9759" s="2">
        <f>INPUTS!$B$8*A9759+INPUTS!$B$9*D9759+INPUTS!$B$10*B9759</f>
        <v/>
      </c>
      <c r="G9759" s="2">
        <f>INPUTS!$B$11*A9759/10000</f>
        <v/>
      </c>
      <c r="H9759" s="2">
        <f>MAX(0, (INPUTS!$B$14+INPUTS!$B$16*INPUTS!$B$15) + (1-INPUTS!$B$18)*INPUTS!$B$19*G9759 - INPUTS!$B$17 - INPUTS!$B$20*MAX(0, -F9759))</f>
        <v/>
      </c>
      <c r="I9759" s="2">
        <f>IF(INPUTS!$B$13=0, H9759&lt;=0, H9759&lt;INPUTS!$B$13)</f>
        <v/>
      </c>
      <c r="J9759" s="2">
        <f>INPUTS!$B$21 + INPUTS!$B$24*F9759 + INPUTS!$B$25*G9759</f>
        <v/>
      </c>
      <c r="K9759" s="2">
        <f>J9759&lt;INPUTS!$B$23</f>
        <v/>
      </c>
      <c r="L9759" s="2">
        <f>J9759&lt;INPUTS!$B$22</f>
        <v/>
      </c>
      <c r="M9759" s="2">
        <f>INPUTS!$B$26 + INPUTS!$B$29*F9759</f>
        <v/>
      </c>
      <c r="N9759" s="2">
        <f>M9759&lt;INPUTS!$B$28</f>
        <v/>
      </c>
      <c r="O9759" s="2">
        <f>M9759&lt;INPUTS!$B$27</f>
        <v/>
      </c>
      <c r="P9759" s="2">
        <f>INPUTS!$B$30 + (1-INPUTS!$B$18)*INPUTS!$B$19*G9759</f>
        <v/>
      </c>
      <c r="Q9759" s="2">
        <f>INPUTS!$B$31 + INPUTS!$B$32*P9759</f>
        <v/>
      </c>
      <c r="R9759" s="2">
        <f>IF(INPUTS!$B$13=0, Q9759&lt;=0, Q9759&lt;INPUTS!$B$13)</f>
        <v/>
      </c>
      <c r="S9759" s="2">
        <f>OR(I9759,K9759,N9759,R9759)</f>
        <v/>
      </c>
      <c r="T9759" s="2">
        <f>OR(I9759,L9759,O9759,R9759)</f>
        <v/>
      </c>
    </row>
    <row r="9760">
      <c r="A9760" s="2" t="n">
        <v>250</v>
      </c>
      <c r="B9760" s="2" t="n">
        <v>300</v>
      </c>
      <c r="C9760" s="2" t="n">
        <v>-200</v>
      </c>
      <c r="D9760" s="2">
        <f>(A9760+B9760)/2 + C9760/2</f>
        <v/>
      </c>
      <c r="E9760" s="2">
        <f>SQRT(A9760^2+B9760^2+C9760^2)</f>
        <v/>
      </c>
      <c r="F9760" s="2">
        <f>INPUTS!$B$8*A9760+INPUTS!$B$9*D9760+INPUTS!$B$10*B9760</f>
        <v/>
      </c>
      <c r="G9760" s="2">
        <f>INPUTS!$B$11*A9760/10000</f>
        <v/>
      </c>
      <c r="H9760" s="2">
        <f>MAX(0, (INPUTS!$B$14+INPUTS!$B$16*INPUTS!$B$15) + (1-INPUTS!$B$18)*INPUTS!$B$19*G9760 - INPUTS!$B$17 - INPUTS!$B$20*MAX(0, -F9760))</f>
        <v/>
      </c>
      <c r="I9760" s="2">
        <f>IF(INPUTS!$B$13=0, H9760&lt;=0, H9760&lt;INPUTS!$B$13)</f>
        <v/>
      </c>
      <c r="J9760" s="2">
        <f>INPUTS!$B$21 + INPUTS!$B$24*F9760 + INPUTS!$B$25*G9760</f>
        <v/>
      </c>
      <c r="K9760" s="2">
        <f>J9760&lt;INPUTS!$B$23</f>
        <v/>
      </c>
      <c r="L9760" s="2">
        <f>J9760&lt;INPUTS!$B$22</f>
        <v/>
      </c>
      <c r="M9760" s="2">
        <f>INPUTS!$B$26 + INPUTS!$B$29*F9760</f>
        <v/>
      </c>
      <c r="N9760" s="2">
        <f>M9760&lt;INPUTS!$B$28</f>
        <v/>
      </c>
      <c r="O9760" s="2">
        <f>M9760&lt;INPUTS!$B$27</f>
        <v/>
      </c>
      <c r="P9760" s="2">
        <f>INPUTS!$B$30 + (1-INPUTS!$B$18)*INPUTS!$B$19*G9760</f>
        <v/>
      </c>
      <c r="Q9760" s="2">
        <f>INPUTS!$B$31 + INPUTS!$B$32*P9760</f>
        <v/>
      </c>
      <c r="R9760" s="2">
        <f>IF(INPUTS!$B$13=0, Q9760&lt;=0, Q9760&lt;INPUTS!$B$13)</f>
        <v/>
      </c>
      <c r="S9760" s="2">
        <f>OR(I9760,K9760,N9760,R9760)</f>
        <v/>
      </c>
      <c r="T9760" s="2">
        <f>OR(I9760,L9760,O9760,R9760)</f>
        <v/>
      </c>
    </row>
    <row r="9761">
      <c r="A9761" s="2" t="n">
        <v>250</v>
      </c>
      <c r="B9761" s="2" t="n">
        <v>300</v>
      </c>
      <c r="C9761" s="2" t="n">
        <v>-175</v>
      </c>
      <c r="D9761" s="2">
        <f>(A9761+B9761)/2 + C9761/2</f>
        <v/>
      </c>
      <c r="E9761" s="2">
        <f>SQRT(A9761^2+B9761^2+C9761^2)</f>
        <v/>
      </c>
      <c r="F9761" s="2">
        <f>INPUTS!$B$8*A9761+INPUTS!$B$9*D9761+INPUTS!$B$10*B9761</f>
        <v/>
      </c>
      <c r="G9761" s="2">
        <f>INPUTS!$B$11*A9761/10000</f>
        <v/>
      </c>
      <c r="H9761" s="2">
        <f>MAX(0, (INPUTS!$B$14+INPUTS!$B$16*INPUTS!$B$15) + (1-INPUTS!$B$18)*INPUTS!$B$19*G9761 - INPUTS!$B$17 - INPUTS!$B$20*MAX(0, -F9761))</f>
        <v/>
      </c>
      <c r="I9761" s="2">
        <f>IF(INPUTS!$B$13=0, H9761&lt;=0, H9761&lt;INPUTS!$B$13)</f>
        <v/>
      </c>
      <c r="J9761" s="2">
        <f>INPUTS!$B$21 + INPUTS!$B$24*F9761 + INPUTS!$B$25*G9761</f>
        <v/>
      </c>
      <c r="K9761" s="2">
        <f>J9761&lt;INPUTS!$B$23</f>
        <v/>
      </c>
      <c r="L9761" s="2">
        <f>J9761&lt;INPUTS!$B$22</f>
        <v/>
      </c>
      <c r="M9761" s="2">
        <f>INPUTS!$B$26 + INPUTS!$B$29*F9761</f>
        <v/>
      </c>
      <c r="N9761" s="2">
        <f>M9761&lt;INPUTS!$B$28</f>
        <v/>
      </c>
      <c r="O9761" s="2">
        <f>M9761&lt;INPUTS!$B$27</f>
        <v/>
      </c>
      <c r="P9761" s="2">
        <f>INPUTS!$B$30 + (1-INPUTS!$B$18)*INPUTS!$B$19*G9761</f>
        <v/>
      </c>
      <c r="Q9761" s="2">
        <f>INPUTS!$B$31 + INPUTS!$B$32*P9761</f>
        <v/>
      </c>
      <c r="R9761" s="2">
        <f>IF(INPUTS!$B$13=0, Q9761&lt;=0, Q9761&lt;INPUTS!$B$13)</f>
        <v/>
      </c>
      <c r="S9761" s="2">
        <f>OR(I9761,K9761,N9761,R9761)</f>
        <v/>
      </c>
      <c r="T9761" s="2">
        <f>OR(I9761,L9761,O9761,R9761)</f>
        <v/>
      </c>
    </row>
    <row r="9762">
      <c r="A9762" s="2" t="n">
        <v>250</v>
      </c>
      <c r="B9762" s="2" t="n">
        <v>300</v>
      </c>
      <c r="C9762" s="2" t="n">
        <v>-150</v>
      </c>
      <c r="D9762" s="2">
        <f>(A9762+B9762)/2 + C9762/2</f>
        <v/>
      </c>
      <c r="E9762" s="2">
        <f>SQRT(A9762^2+B9762^2+C9762^2)</f>
        <v/>
      </c>
      <c r="F9762" s="2">
        <f>INPUTS!$B$8*A9762+INPUTS!$B$9*D9762+INPUTS!$B$10*B9762</f>
        <v/>
      </c>
      <c r="G9762" s="2">
        <f>INPUTS!$B$11*A9762/10000</f>
        <v/>
      </c>
      <c r="H9762" s="2">
        <f>MAX(0, (INPUTS!$B$14+INPUTS!$B$16*INPUTS!$B$15) + (1-INPUTS!$B$18)*INPUTS!$B$19*G9762 - INPUTS!$B$17 - INPUTS!$B$20*MAX(0, -F9762))</f>
        <v/>
      </c>
      <c r="I9762" s="2">
        <f>IF(INPUTS!$B$13=0, H9762&lt;=0, H9762&lt;INPUTS!$B$13)</f>
        <v/>
      </c>
      <c r="J9762" s="2">
        <f>INPUTS!$B$21 + INPUTS!$B$24*F9762 + INPUTS!$B$25*G9762</f>
        <v/>
      </c>
      <c r="K9762" s="2">
        <f>J9762&lt;INPUTS!$B$23</f>
        <v/>
      </c>
      <c r="L9762" s="2">
        <f>J9762&lt;INPUTS!$B$22</f>
        <v/>
      </c>
      <c r="M9762" s="2">
        <f>INPUTS!$B$26 + INPUTS!$B$29*F9762</f>
        <v/>
      </c>
      <c r="N9762" s="2">
        <f>M9762&lt;INPUTS!$B$28</f>
        <v/>
      </c>
      <c r="O9762" s="2">
        <f>M9762&lt;INPUTS!$B$27</f>
        <v/>
      </c>
      <c r="P9762" s="2">
        <f>INPUTS!$B$30 + (1-INPUTS!$B$18)*INPUTS!$B$19*G9762</f>
        <v/>
      </c>
      <c r="Q9762" s="2">
        <f>INPUTS!$B$31 + INPUTS!$B$32*P9762</f>
        <v/>
      </c>
      <c r="R9762" s="2">
        <f>IF(INPUTS!$B$13=0, Q9762&lt;=0, Q9762&lt;INPUTS!$B$13)</f>
        <v/>
      </c>
      <c r="S9762" s="2">
        <f>OR(I9762,K9762,N9762,R9762)</f>
        <v/>
      </c>
      <c r="T9762" s="2">
        <f>OR(I9762,L9762,O9762,R9762)</f>
        <v/>
      </c>
    </row>
    <row r="9763">
      <c r="A9763" s="2" t="n">
        <v>250</v>
      </c>
      <c r="B9763" s="2" t="n">
        <v>300</v>
      </c>
      <c r="C9763" s="2" t="n">
        <v>-125</v>
      </c>
      <c r="D9763" s="2">
        <f>(A9763+B9763)/2 + C9763/2</f>
        <v/>
      </c>
      <c r="E9763" s="2">
        <f>SQRT(A9763^2+B9763^2+C9763^2)</f>
        <v/>
      </c>
      <c r="F9763" s="2">
        <f>INPUTS!$B$8*A9763+INPUTS!$B$9*D9763+INPUTS!$B$10*B9763</f>
        <v/>
      </c>
      <c r="G9763" s="2">
        <f>INPUTS!$B$11*A9763/10000</f>
        <v/>
      </c>
      <c r="H9763" s="2">
        <f>MAX(0, (INPUTS!$B$14+INPUTS!$B$16*INPUTS!$B$15) + (1-INPUTS!$B$18)*INPUTS!$B$19*G9763 - INPUTS!$B$17 - INPUTS!$B$20*MAX(0, -F9763))</f>
        <v/>
      </c>
      <c r="I9763" s="2">
        <f>IF(INPUTS!$B$13=0, H9763&lt;=0, H9763&lt;INPUTS!$B$13)</f>
        <v/>
      </c>
      <c r="J9763" s="2">
        <f>INPUTS!$B$21 + INPUTS!$B$24*F9763 + INPUTS!$B$25*G9763</f>
        <v/>
      </c>
      <c r="K9763" s="2">
        <f>J9763&lt;INPUTS!$B$23</f>
        <v/>
      </c>
      <c r="L9763" s="2">
        <f>J9763&lt;INPUTS!$B$22</f>
        <v/>
      </c>
      <c r="M9763" s="2">
        <f>INPUTS!$B$26 + INPUTS!$B$29*F9763</f>
        <v/>
      </c>
      <c r="N9763" s="2">
        <f>M9763&lt;INPUTS!$B$28</f>
        <v/>
      </c>
      <c r="O9763" s="2">
        <f>M9763&lt;INPUTS!$B$27</f>
        <v/>
      </c>
      <c r="P9763" s="2">
        <f>INPUTS!$B$30 + (1-INPUTS!$B$18)*INPUTS!$B$19*G9763</f>
        <v/>
      </c>
      <c r="Q9763" s="2">
        <f>INPUTS!$B$31 + INPUTS!$B$32*P9763</f>
        <v/>
      </c>
      <c r="R9763" s="2">
        <f>IF(INPUTS!$B$13=0, Q9763&lt;=0, Q9763&lt;INPUTS!$B$13)</f>
        <v/>
      </c>
      <c r="S9763" s="2">
        <f>OR(I9763,K9763,N9763,R9763)</f>
        <v/>
      </c>
      <c r="T9763" s="2">
        <f>OR(I9763,L9763,O9763,R9763)</f>
        <v/>
      </c>
    </row>
    <row r="9764">
      <c r="A9764" s="2" t="n">
        <v>250</v>
      </c>
      <c r="B9764" s="2" t="n">
        <v>300</v>
      </c>
      <c r="C9764" s="2" t="n">
        <v>-100</v>
      </c>
      <c r="D9764" s="2">
        <f>(A9764+B9764)/2 + C9764/2</f>
        <v/>
      </c>
      <c r="E9764" s="2">
        <f>SQRT(A9764^2+B9764^2+C9764^2)</f>
        <v/>
      </c>
      <c r="F9764" s="2">
        <f>INPUTS!$B$8*A9764+INPUTS!$B$9*D9764+INPUTS!$B$10*B9764</f>
        <v/>
      </c>
      <c r="G9764" s="2">
        <f>INPUTS!$B$11*A9764/10000</f>
        <v/>
      </c>
      <c r="H9764" s="2">
        <f>MAX(0, (INPUTS!$B$14+INPUTS!$B$16*INPUTS!$B$15) + (1-INPUTS!$B$18)*INPUTS!$B$19*G9764 - INPUTS!$B$17 - INPUTS!$B$20*MAX(0, -F9764))</f>
        <v/>
      </c>
      <c r="I9764" s="2">
        <f>IF(INPUTS!$B$13=0, H9764&lt;=0, H9764&lt;INPUTS!$B$13)</f>
        <v/>
      </c>
      <c r="J9764" s="2">
        <f>INPUTS!$B$21 + INPUTS!$B$24*F9764 + INPUTS!$B$25*G9764</f>
        <v/>
      </c>
      <c r="K9764" s="2">
        <f>J9764&lt;INPUTS!$B$23</f>
        <v/>
      </c>
      <c r="L9764" s="2">
        <f>J9764&lt;INPUTS!$B$22</f>
        <v/>
      </c>
      <c r="M9764" s="2">
        <f>INPUTS!$B$26 + INPUTS!$B$29*F9764</f>
        <v/>
      </c>
      <c r="N9764" s="2">
        <f>M9764&lt;INPUTS!$B$28</f>
        <v/>
      </c>
      <c r="O9764" s="2">
        <f>M9764&lt;INPUTS!$B$27</f>
        <v/>
      </c>
      <c r="P9764" s="2">
        <f>INPUTS!$B$30 + (1-INPUTS!$B$18)*INPUTS!$B$19*G9764</f>
        <v/>
      </c>
      <c r="Q9764" s="2">
        <f>INPUTS!$B$31 + INPUTS!$B$32*P9764</f>
        <v/>
      </c>
      <c r="R9764" s="2">
        <f>IF(INPUTS!$B$13=0, Q9764&lt;=0, Q9764&lt;INPUTS!$B$13)</f>
        <v/>
      </c>
      <c r="S9764" s="2">
        <f>OR(I9764,K9764,N9764,R9764)</f>
        <v/>
      </c>
      <c r="T9764" s="2">
        <f>OR(I9764,L9764,O9764,R9764)</f>
        <v/>
      </c>
    </row>
    <row r="9765">
      <c r="A9765" s="2" t="n">
        <v>250</v>
      </c>
      <c r="B9765" s="2" t="n">
        <v>300</v>
      </c>
      <c r="C9765" s="2" t="n">
        <v>-75</v>
      </c>
      <c r="D9765" s="2">
        <f>(A9765+B9765)/2 + C9765/2</f>
        <v/>
      </c>
      <c r="E9765" s="2">
        <f>SQRT(A9765^2+B9765^2+C9765^2)</f>
        <v/>
      </c>
      <c r="F9765" s="2">
        <f>INPUTS!$B$8*A9765+INPUTS!$B$9*D9765+INPUTS!$B$10*B9765</f>
        <v/>
      </c>
      <c r="G9765" s="2">
        <f>INPUTS!$B$11*A9765/10000</f>
        <v/>
      </c>
      <c r="H9765" s="2">
        <f>MAX(0, (INPUTS!$B$14+INPUTS!$B$16*INPUTS!$B$15) + (1-INPUTS!$B$18)*INPUTS!$B$19*G9765 - INPUTS!$B$17 - INPUTS!$B$20*MAX(0, -F9765))</f>
        <v/>
      </c>
      <c r="I9765" s="2">
        <f>IF(INPUTS!$B$13=0, H9765&lt;=0, H9765&lt;INPUTS!$B$13)</f>
        <v/>
      </c>
      <c r="J9765" s="2">
        <f>INPUTS!$B$21 + INPUTS!$B$24*F9765 + INPUTS!$B$25*G9765</f>
        <v/>
      </c>
      <c r="K9765" s="2">
        <f>J9765&lt;INPUTS!$B$23</f>
        <v/>
      </c>
      <c r="L9765" s="2">
        <f>J9765&lt;INPUTS!$B$22</f>
        <v/>
      </c>
      <c r="M9765" s="2">
        <f>INPUTS!$B$26 + INPUTS!$B$29*F9765</f>
        <v/>
      </c>
      <c r="N9765" s="2">
        <f>M9765&lt;INPUTS!$B$28</f>
        <v/>
      </c>
      <c r="O9765" s="2">
        <f>M9765&lt;INPUTS!$B$27</f>
        <v/>
      </c>
      <c r="P9765" s="2">
        <f>INPUTS!$B$30 + (1-INPUTS!$B$18)*INPUTS!$B$19*G9765</f>
        <v/>
      </c>
      <c r="Q9765" s="2">
        <f>INPUTS!$B$31 + INPUTS!$B$32*P9765</f>
        <v/>
      </c>
      <c r="R9765" s="2">
        <f>IF(INPUTS!$B$13=0, Q9765&lt;=0, Q9765&lt;INPUTS!$B$13)</f>
        <v/>
      </c>
      <c r="S9765" s="2">
        <f>OR(I9765,K9765,N9765,R9765)</f>
        <v/>
      </c>
      <c r="T9765" s="2">
        <f>OR(I9765,L9765,O9765,R9765)</f>
        <v/>
      </c>
    </row>
    <row r="9766">
      <c r="A9766" s="2" t="n">
        <v>250</v>
      </c>
      <c r="B9766" s="2" t="n">
        <v>300</v>
      </c>
      <c r="C9766" s="2" t="n">
        <v>-50</v>
      </c>
      <c r="D9766" s="2">
        <f>(A9766+B9766)/2 + C9766/2</f>
        <v/>
      </c>
      <c r="E9766" s="2">
        <f>SQRT(A9766^2+B9766^2+C9766^2)</f>
        <v/>
      </c>
      <c r="F9766" s="2">
        <f>INPUTS!$B$8*A9766+INPUTS!$B$9*D9766+INPUTS!$B$10*B9766</f>
        <v/>
      </c>
      <c r="G9766" s="2">
        <f>INPUTS!$B$11*A9766/10000</f>
        <v/>
      </c>
      <c r="H9766" s="2">
        <f>MAX(0, (INPUTS!$B$14+INPUTS!$B$16*INPUTS!$B$15) + (1-INPUTS!$B$18)*INPUTS!$B$19*G9766 - INPUTS!$B$17 - INPUTS!$B$20*MAX(0, -F9766))</f>
        <v/>
      </c>
      <c r="I9766" s="2">
        <f>IF(INPUTS!$B$13=0, H9766&lt;=0, H9766&lt;INPUTS!$B$13)</f>
        <v/>
      </c>
      <c r="J9766" s="2">
        <f>INPUTS!$B$21 + INPUTS!$B$24*F9766 + INPUTS!$B$25*G9766</f>
        <v/>
      </c>
      <c r="K9766" s="2">
        <f>J9766&lt;INPUTS!$B$23</f>
        <v/>
      </c>
      <c r="L9766" s="2">
        <f>J9766&lt;INPUTS!$B$22</f>
        <v/>
      </c>
      <c r="M9766" s="2">
        <f>INPUTS!$B$26 + INPUTS!$B$29*F9766</f>
        <v/>
      </c>
      <c r="N9766" s="2">
        <f>M9766&lt;INPUTS!$B$28</f>
        <v/>
      </c>
      <c r="O9766" s="2">
        <f>M9766&lt;INPUTS!$B$27</f>
        <v/>
      </c>
      <c r="P9766" s="2">
        <f>INPUTS!$B$30 + (1-INPUTS!$B$18)*INPUTS!$B$19*G9766</f>
        <v/>
      </c>
      <c r="Q9766" s="2">
        <f>INPUTS!$B$31 + INPUTS!$B$32*P9766</f>
        <v/>
      </c>
      <c r="R9766" s="2">
        <f>IF(INPUTS!$B$13=0, Q9766&lt;=0, Q9766&lt;INPUTS!$B$13)</f>
        <v/>
      </c>
      <c r="S9766" s="2">
        <f>OR(I9766,K9766,N9766,R9766)</f>
        <v/>
      </c>
      <c r="T9766" s="2">
        <f>OR(I9766,L9766,O9766,R9766)</f>
        <v/>
      </c>
    </row>
    <row r="9767">
      <c r="A9767" s="2" t="n">
        <v>250</v>
      </c>
      <c r="B9767" s="2" t="n">
        <v>300</v>
      </c>
      <c r="C9767" s="2" t="n">
        <v>-25</v>
      </c>
      <c r="D9767" s="2">
        <f>(A9767+B9767)/2 + C9767/2</f>
        <v/>
      </c>
      <c r="E9767" s="2">
        <f>SQRT(A9767^2+B9767^2+C9767^2)</f>
        <v/>
      </c>
      <c r="F9767" s="2">
        <f>INPUTS!$B$8*A9767+INPUTS!$B$9*D9767+INPUTS!$B$10*B9767</f>
        <v/>
      </c>
      <c r="G9767" s="2">
        <f>INPUTS!$B$11*A9767/10000</f>
        <v/>
      </c>
      <c r="H9767" s="2">
        <f>MAX(0, (INPUTS!$B$14+INPUTS!$B$16*INPUTS!$B$15) + (1-INPUTS!$B$18)*INPUTS!$B$19*G9767 - INPUTS!$B$17 - INPUTS!$B$20*MAX(0, -F9767))</f>
        <v/>
      </c>
      <c r="I9767" s="2">
        <f>IF(INPUTS!$B$13=0, H9767&lt;=0, H9767&lt;INPUTS!$B$13)</f>
        <v/>
      </c>
      <c r="J9767" s="2">
        <f>INPUTS!$B$21 + INPUTS!$B$24*F9767 + INPUTS!$B$25*G9767</f>
        <v/>
      </c>
      <c r="K9767" s="2">
        <f>J9767&lt;INPUTS!$B$23</f>
        <v/>
      </c>
      <c r="L9767" s="2">
        <f>J9767&lt;INPUTS!$B$22</f>
        <v/>
      </c>
      <c r="M9767" s="2">
        <f>INPUTS!$B$26 + INPUTS!$B$29*F9767</f>
        <v/>
      </c>
      <c r="N9767" s="2">
        <f>M9767&lt;INPUTS!$B$28</f>
        <v/>
      </c>
      <c r="O9767" s="2">
        <f>M9767&lt;INPUTS!$B$27</f>
        <v/>
      </c>
      <c r="P9767" s="2">
        <f>INPUTS!$B$30 + (1-INPUTS!$B$18)*INPUTS!$B$19*G9767</f>
        <v/>
      </c>
      <c r="Q9767" s="2">
        <f>INPUTS!$B$31 + INPUTS!$B$32*P9767</f>
        <v/>
      </c>
      <c r="R9767" s="2">
        <f>IF(INPUTS!$B$13=0, Q9767&lt;=0, Q9767&lt;INPUTS!$B$13)</f>
        <v/>
      </c>
      <c r="S9767" s="2">
        <f>OR(I9767,K9767,N9767,R9767)</f>
        <v/>
      </c>
      <c r="T9767" s="2">
        <f>OR(I9767,L9767,O9767,R9767)</f>
        <v/>
      </c>
    </row>
    <row r="9768">
      <c r="A9768" s="2" t="n">
        <v>250</v>
      </c>
      <c r="B9768" s="2" t="n">
        <v>300</v>
      </c>
      <c r="C9768" s="2" t="n">
        <v>0</v>
      </c>
      <c r="D9768" s="2">
        <f>(A9768+B9768)/2 + C9768/2</f>
        <v/>
      </c>
      <c r="E9768" s="2">
        <f>SQRT(A9768^2+B9768^2+C9768^2)</f>
        <v/>
      </c>
      <c r="F9768" s="2">
        <f>INPUTS!$B$8*A9768+INPUTS!$B$9*D9768+INPUTS!$B$10*B9768</f>
        <v/>
      </c>
      <c r="G9768" s="2">
        <f>INPUTS!$B$11*A9768/10000</f>
        <v/>
      </c>
      <c r="H9768" s="2">
        <f>MAX(0, (INPUTS!$B$14+INPUTS!$B$16*INPUTS!$B$15) + (1-INPUTS!$B$18)*INPUTS!$B$19*G9768 - INPUTS!$B$17 - INPUTS!$B$20*MAX(0, -F9768))</f>
        <v/>
      </c>
      <c r="I9768" s="2">
        <f>IF(INPUTS!$B$13=0, H9768&lt;=0, H9768&lt;INPUTS!$B$13)</f>
        <v/>
      </c>
      <c r="J9768" s="2">
        <f>INPUTS!$B$21 + INPUTS!$B$24*F9768 + INPUTS!$B$25*G9768</f>
        <v/>
      </c>
      <c r="K9768" s="2">
        <f>J9768&lt;INPUTS!$B$23</f>
        <v/>
      </c>
      <c r="L9768" s="2">
        <f>J9768&lt;INPUTS!$B$22</f>
        <v/>
      </c>
      <c r="M9768" s="2">
        <f>INPUTS!$B$26 + INPUTS!$B$29*F9768</f>
        <v/>
      </c>
      <c r="N9768" s="2">
        <f>M9768&lt;INPUTS!$B$28</f>
        <v/>
      </c>
      <c r="O9768" s="2">
        <f>M9768&lt;INPUTS!$B$27</f>
        <v/>
      </c>
      <c r="P9768" s="2">
        <f>INPUTS!$B$30 + (1-INPUTS!$B$18)*INPUTS!$B$19*G9768</f>
        <v/>
      </c>
      <c r="Q9768" s="2">
        <f>INPUTS!$B$31 + INPUTS!$B$32*P9768</f>
        <v/>
      </c>
      <c r="R9768" s="2">
        <f>IF(INPUTS!$B$13=0, Q9768&lt;=0, Q9768&lt;INPUTS!$B$13)</f>
        <v/>
      </c>
      <c r="S9768" s="2">
        <f>OR(I9768,K9768,N9768,R9768)</f>
        <v/>
      </c>
      <c r="T9768" s="2">
        <f>OR(I9768,L9768,O9768,R9768)</f>
        <v/>
      </c>
    </row>
    <row r="9769">
      <c r="A9769" s="2" t="n">
        <v>250</v>
      </c>
      <c r="B9769" s="2" t="n">
        <v>300</v>
      </c>
      <c r="C9769" s="2" t="n">
        <v>25</v>
      </c>
      <c r="D9769" s="2">
        <f>(A9769+B9769)/2 + C9769/2</f>
        <v/>
      </c>
      <c r="E9769" s="2">
        <f>SQRT(A9769^2+B9769^2+C9769^2)</f>
        <v/>
      </c>
      <c r="F9769" s="2">
        <f>INPUTS!$B$8*A9769+INPUTS!$B$9*D9769+INPUTS!$B$10*B9769</f>
        <v/>
      </c>
      <c r="G9769" s="2">
        <f>INPUTS!$B$11*A9769/10000</f>
        <v/>
      </c>
      <c r="H9769" s="2">
        <f>MAX(0, (INPUTS!$B$14+INPUTS!$B$16*INPUTS!$B$15) + (1-INPUTS!$B$18)*INPUTS!$B$19*G9769 - INPUTS!$B$17 - INPUTS!$B$20*MAX(0, -F9769))</f>
        <v/>
      </c>
      <c r="I9769" s="2">
        <f>IF(INPUTS!$B$13=0, H9769&lt;=0, H9769&lt;INPUTS!$B$13)</f>
        <v/>
      </c>
      <c r="J9769" s="2">
        <f>INPUTS!$B$21 + INPUTS!$B$24*F9769 + INPUTS!$B$25*G9769</f>
        <v/>
      </c>
      <c r="K9769" s="2">
        <f>J9769&lt;INPUTS!$B$23</f>
        <v/>
      </c>
      <c r="L9769" s="2">
        <f>J9769&lt;INPUTS!$B$22</f>
        <v/>
      </c>
      <c r="M9769" s="2">
        <f>INPUTS!$B$26 + INPUTS!$B$29*F9769</f>
        <v/>
      </c>
      <c r="N9769" s="2">
        <f>M9769&lt;INPUTS!$B$28</f>
        <v/>
      </c>
      <c r="O9769" s="2">
        <f>M9769&lt;INPUTS!$B$27</f>
        <v/>
      </c>
      <c r="P9769" s="2">
        <f>INPUTS!$B$30 + (1-INPUTS!$B$18)*INPUTS!$B$19*G9769</f>
        <v/>
      </c>
      <c r="Q9769" s="2">
        <f>INPUTS!$B$31 + INPUTS!$B$32*P9769</f>
        <v/>
      </c>
      <c r="R9769" s="2">
        <f>IF(INPUTS!$B$13=0, Q9769&lt;=0, Q9769&lt;INPUTS!$B$13)</f>
        <v/>
      </c>
      <c r="S9769" s="2">
        <f>OR(I9769,K9769,N9769,R9769)</f>
        <v/>
      </c>
      <c r="T9769" s="2">
        <f>OR(I9769,L9769,O9769,R9769)</f>
        <v/>
      </c>
    </row>
    <row r="9770">
      <c r="A9770" s="2" t="n">
        <v>250</v>
      </c>
      <c r="B9770" s="2" t="n">
        <v>300</v>
      </c>
      <c r="C9770" s="2" t="n">
        <v>50</v>
      </c>
      <c r="D9770" s="2">
        <f>(A9770+B9770)/2 + C9770/2</f>
        <v/>
      </c>
      <c r="E9770" s="2">
        <f>SQRT(A9770^2+B9770^2+C9770^2)</f>
        <v/>
      </c>
      <c r="F9770" s="2">
        <f>INPUTS!$B$8*A9770+INPUTS!$B$9*D9770+INPUTS!$B$10*B9770</f>
        <v/>
      </c>
      <c r="G9770" s="2">
        <f>INPUTS!$B$11*A9770/10000</f>
        <v/>
      </c>
      <c r="H9770" s="2">
        <f>MAX(0, (INPUTS!$B$14+INPUTS!$B$16*INPUTS!$B$15) + (1-INPUTS!$B$18)*INPUTS!$B$19*G9770 - INPUTS!$B$17 - INPUTS!$B$20*MAX(0, -F9770))</f>
        <v/>
      </c>
      <c r="I9770" s="2">
        <f>IF(INPUTS!$B$13=0, H9770&lt;=0, H9770&lt;INPUTS!$B$13)</f>
        <v/>
      </c>
      <c r="J9770" s="2">
        <f>INPUTS!$B$21 + INPUTS!$B$24*F9770 + INPUTS!$B$25*G9770</f>
        <v/>
      </c>
      <c r="K9770" s="2">
        <f>J9770&lt;INPUTS!$B$23</f>
        <v/>
      </c>
      <c r="L9770" s="2">
        <f>J9770&lt;INPUTS!$B$22</f>
        <v/>
      </c>
      <c r="M9770" s="2">
        <f>INPUTS!$B$26 + INPUTS!$B$29*F9770</f>
        <v/>
      </c>
      <c r="N9770" s="2">
        <f>M9770&lt;INPUTS!$B$28</f>
        <v/>
      </c>
      <c r="O9770" s="2">
        <f>M9770&lt;INPUTS!$B$27</f>
        <v/>
      </c>
      <c r="P9770" s="2">
        <f>INPUTS!$B$30 + (1-INPUTS!$B$18)*INPUTS!$B$19*G9770</f>
        <v/>
      </c>
      <c r="Q9770" s="2">
        <f>INPUTS!$B$31 + INPUTS!$B$32*P9770</f>
        <v/>
      </c>
      <c r="R9770" s="2">
        <f>IF(INPUTS!$B$13=0, Q9770&lt;=0, Q9770&lt;INPUTS!$B$13)</f>
        <v/>
      </c>
      <c r="S9770" s="2">
        <f>OR(I9770,K9770,N9770,R9770)</f>
        <v/>
      </c>
      <c r="T9770" s="2">
        <f>OR(I9770,L9770,O9770,R9770)</f>
        <v/>
      </c>
    </row>
    <row r="9771">
      <c r="A9771" s="2" t="n">
        <v>250</v>
      </c>
      <c r="B9771" s="2" t="n">
        <v>300</v>
      </c>
      <c r="C9771" s="2" t="n">
        <v>75</v>
      </c>
      <c r="D9771" s="2">
        <f>(A9771+B9771)/2 + C9771/2</f>
        <v/>
      </c>
      <c r="E9771" s="2">
        <f>SQRT(A9771^2+B9771^2+C9771^2)</f>
        <v/>
      </c>
      <c r="F9771" s="2">
        <f>INPUTS!$B$8*A9771+INPUTS!$B$9*D9771+INPUTS!$B$10*B9771</f>
        <v/>
      </c>
      <c r="G9771" s="2">
        <f>INPUTS!$B$11*A9771/10000</f>
        <v/>
      </c>
      <c r="H9771" s="2">
        <f>MAX(0, (INPUTS!$B$14+INPUTS!$B$16*INPUTS!$B$15) + (1-INPUTS!$B$18)*INPUTS!$B$19*G9771 - INPUTS!$B$17 - INPUTS!$B$20*MAX(0, -F9771))</f>
        <v/>
      </c>
      <c r="I9771" s="2">
        <f>IF(INPUTS!$B$13=0, H9771&lt;=0, H9771&lt;INPUTS!$B$13)</f>
        <v/>
      </c>
      <c r="J9771" s="2">
        <f>INPUTS!$B$21 + INPUTS!$B$24*F9771 + INPUTS!$B$25*G9771</f>
        <v/>
      </c>
      <c r="K9771" s="2">
        <f>J9771&lt;INPUTS!$B$23</f>
        <v/>
      </c>
      <c r="L9771" s="2">
        <f>J9771&lt;INPUTS!$B$22</f>
        <v/>
      </c>
      <c r="M9771" s="2">
        <f>INPUTS!$B$26 + INPUTS!$B$29*F9771</f>
        <v/>
      </c>
      <c r="N9771" s="2">
        <f>M9771&lt;INPUTS!$B$28</f>
        <v/>
      </c>
      <c r="O9771" s="2">
        <f>M9771&lt;INPUTS!$B$27</f>
        <v/>
      </c>
      <c r="P9771" s="2">
        <f>INPUTS!$B$30 + (1-INPUTS!$B$18)*INPUTS!$B$19*G9771</f>
        <v/>
      </c>
      <c r="Q9771" s="2">
        <f>INPUTS!$B$31 + INPUTS!$B$32*P9771</f>
        <v/>
      </c>
      <c r="R9771" s="2">
        <f>IF(INPUTS!$B$13=0, Q9771&lt;=0, Q9771&lt;INPUTS!$B$13)</f>
        <v/>
      </c>
      <c r="S9771" s="2">
        <f>OR(I9771,K9771,N9771,R9771)</f>
        <v/>
      </c>
      <c r="T9771" s="2">
        <f>OR(I9771,L9771,O9771,R9771)</f>
        <v/>
      </c>
    </row>
    <row r="9772">
      <c r="A9772" s="2" t="n">
        <v>250</v>
      </c>
      <c r="B9772" s="2" t="n">
        <v>300</v>
      </c>
      <c r="C9772" s="2" t="n">
        <v>100</v>
      </c>
      <c r="D9772" s="2">
        <f>(A9772+B9772)/2 + C9772/2</f>
        <v/>
      </c>
      <c r="E9772" s="2">
        <f>SQRT(A9772^2+B9772^2+C9772^2)</f>
        <v/>
      </c>
      <c r="F9772" s="2">
        <f>INPUTS!$B$8*A9772+INPUTS!$B$9*D9772+INPUTS!$B$10*B9772</f>
        <v/>
      </c>
      <c r="G9772" s="2">
        <f>INPUTS!$B$11*A9772/10000</f>
        <v/>
      </c>
      <c r="H9772" s="2">
        <f>MAX(0, (INPUTS!$B$14+INPUTS!$B$16*INPUTS!$B$15) + (1-INPUTS!$B$18)*INPUTS!$B$19*G9772 - INPUTS!$B$17 - INPUTS!$B$20*MAX(0, -F9772))</f>
        <v/>
      </c>
      <c r="I9772" s="2">
        <f>IF(INPUTS!$B$13=0, H9772&lt;=0, H9772&lt;INPUTS!$B$13)</f>
        <v/>
      </c>
      <c r="J9772" s="2">
        <f>INPUTS!$B$21 + INPUTS!$B$24*F9772 + INPUTS!$B$25*G9772</f>
        <v/>
      </c>
      <c r="K9772" s="2">
        <f>J9772&lt;INPUTS!$B$23</f>
        <v/>
      </c>
      <c r="L9772" s="2">
        <f>J9772&lt;INPUTS!$B$22</f>
        <v/>
      </c>
      <c r="M9772" s="2">
        <f>INPUTS!$B$26 + INPUTS!$B$29*F9772</f>
        <v/>
      </c>
      <c r="N9772" s="2">
        <f>M9772&lt;INPUTS!$B$28</f>
        <v/>
      </c>
      <c r="O9772" s="2">
        <f>M9772&lt;INPUTS!$B$27</f>
        <v/>
      </c>
      <c r="P9772" s="2">
        <f>INPUTS!$B$30 + (1-INPUTS!$B$18)*INPUTS!$B$19*G9772</f>
        <v/>
      </c>
      <c r="Q9772" s="2">
        <f>INPUTS!$B$31 + INPUTS!$B$32*P9772</f>
        <v/>
      </c>
      <c r="R9772" s="2">
        <f>IF(INPUTS!$B$13=0, Q9772&lt;=0, Q9772&lt;INPUTS!$B$13)</f>
        <v/>
      </c>
      <c r="S9772" s="2">
        <f>OR(I9772,K9772,N9772,R9772)</f>
        <v/>
      </c>
      <c r="T9772" s="2">
        <f>OR(I9772,L9772,O9772,R9772)</f>
        <v/>
      </c>
    </row>
    <row r="9773">
      <c r="A9773" s="2" t="n">
        <v>250</v>
      </c>
      <c r="B9773" s="2" t="n">
        <v>300</v>
      </c>
      <c r="C9773" s="2" t="n">
        <v>125</v>
      </c>
      <c r="D9773" s="2">
        <f>(A9773+B9773)/2 + C9773/2</f>
        <v/>
      </c>
      <c r="E9773" s="2">
        <f>SQRT(A9773^2+B9773^2+C9773^2)</f>
        <v/>
      </c>
      <c r="F9773" s="2">
        <f>INPUTS!$B$8*A9773+INPUTS!$B$9*D9773+INPUTS!$B$10*B9773</f>
        <v/>
      </c>
      <c r="G9773" s="2">
        <f>INPUTS!$B$11*A9773/10000</f>
        <v/>
      </c>
      <c r="H9773" s="2">
        <f>MAX(0, (INPUTS!$B$14+INPUTS!$B$16*INPUTS!$B$15) + (1-INPUTS!$B$18)*INPUTS!$B$19*G9773 - INPUTS!$B$17 - INPUTS!$B$20*MAX(0, -F9773))</f>
        <v/>
      </c>
      <c r="I9773" s="2">
        <f>IF(INPUTS!$B$13=0, H9773&lt;=0, H9773&lt;INPUTS!$B$13)</f>
        <v/>
      </c>
      <c r="J9773" s="2">
        <f>INPUTS!$B$21 + INPUTS!$B$24*F9773 + INPUTS!$B$25*G9773</f>
        <v/>
      </c>
      <c r="K9773" s="2">
        <f>J9773&lt;INPUTS!$B$23</f>
        <v/>
      </c>
      <c r="L9773" s="2">
        <f>J9773&lt;INPUTS!$B$22</f>
        <v/>
      </c>
      <c r="M9773" s="2">
        <f>INPUTS!$B$26 + INPUTS!$B$29*F9773</f>
        <v/>
      </c>
      <c r="N9773" s="2">
        <f>M9773&lt;INPUTS!$B$28</f>
        <v/>
      </c>
      <c r="O9773" s="2">
        <f>M9773&lt;INPUTS!$B$27</f>
        <v/>
      </c>
      <c r="P9773" s="2">
        <f>INPUTS!$B$30 + (1-INPUTS!$B$18)*INPUTS!$B$19*G9773</f>
        <v/>
      </c>
      <c r="Q9773" s="2">
        <f>INPUTS!$B$31 + INPUTS!$B$32*P9773</f>
        <v/>
      </c>
      <c r="R9773" s="2">
        <f>IF(INPUTS!$B$13=0, Q9773&lt;=0, Q9773&lt;INPUTS!$B$13)</f>
        <v/>
      </c>
      <c r="S9773" s="2">
        <f>OR(I9773,K9773,N9773,R9773)</f>
        <v/>
      </c>
      <c r="T9773" s="2">
        <f>OR(I9773,L9773,O9773,R9773)</f>
        <v/>
      </c>
    </row>
    <row r="9774">
      <c r="A9774" s="2" t="n">
        <v>250</v>
      </c>
      <c r="B9774" s="2" t="n">
        <v>300</v>
      </c>
      <c r="C9774" s="2" t="n">
        <v>150</v>
      </c>
      <c r="D9774" s="2">
        <f>(A9774+B9774)/2 + C9774/2</f>
        <v/>
      </c>
      <c r="E9774" s="2">
        <f>SQRT(A9774^2+B9774^2+C9774^2)</f>
        <v/>
      </c>
      <c r="F9774" s="2">
        <f>INPUTS!$B$8*A9774+INPUTS!$B$9*D9774+INPUTS!$B$10*B9774</f>
        <v/>
      </c>
      <c r="G9774" s="2">
        <f>INPUTS!$B$11*A9774/10000</f>
        <v/>
      </c>
      <c r="H9774" s="2">
        <f>MAX(0, (INPUTS!$B$14+INPUTS!$B$16*INPUTS!$B$15) + (1-INPUTS!$B$18)*INPUTS!$B$19*G9774 - INPUTS!$B$17 - INPUTS!$B$20*MAX(0, -F9774))</f>
        <v/>
      </c>
      <c r="I9774" s="2">
        <f>IF(INPUTS!$B$13=0, H9774&lt;=0, H9774&lt;INPUTS!$B$13)</f>
        <v/>
      </c>
      <c r="J9774" s="2">
        <f>INPUTS!$B$21 + INPUTS!$B$24*F9774 + INPUTS!$B$25*G9774</f>
        <v/>
      </c>
      <c r="K9774" s="2">
        <f>J9774&lt;INPUTS!$B$23</f>
        <v/>
      </c>
      <c r="L9774" s="2">
        <f>J9774&lt;INPUTS!$B$22</f>
        <v/>
      </c>
      <c r="M9774" s="2">
        <f>INPUTS!$B$26 + INPUTS!$B$29*F9774</f>
        <v/>
      </c>
      <c r="N9774" s="2">
        <f>M9774&lt;INPUTS!$B$28</f>
        <v/>
      </c>
      <c r="O9774" s="2">
        <f>M9774&lt;INPUTS!$B$27</f>
        <v/>
      </c>
      <c r="P9774" s="2">
        <f>INPUTS!$B$30 + (1-INPUTS!$B$18)*INPUTS!$B$19*G9774</f>
        <v/>
      </c>
      <c r="Q9774" s="2">
        <f>INPUTS!$B$31 + INPUTS!$B$32*P9774</f>
        <v/>
      </c>
      <c r="R9774" s="2">
        <f>IF(INPUTS!$B$13=0, Q9774&lt;=0, Q9774&lt;INPUTS!$B$13)</f>
        <v/>
      </c>
      <c r="S9774" s="2">
        <f>OR(I9774,K9774,N9774,R9774)</f>
        <v/>
      </c>
      <c r="T9774" s="2">
        <f>OR(I9774,L9774,O9774,R9774)</f>
        <v/>
      </c>
    </row>
    <row r="9775">
      <c r="A9775" s="2" t="n">
        <v>250</v>
      </c>
      <c r="B9775" s="2" t="n">
        <v>300</v>
      </c>
      <c r="C9775" s="2" t="n">
        <v>175</v>
      </c>
      <c r="D9775" s="2">
        <f>(A9775+B9775)/2 + C9775/2</f>
        <v/>
      </c>
      <c r="E9775" s="2">
        <f>SQRT(A9775^2+B9775^2+C9775^2)</f>
        <v/>
      </c>
      <c r="F9775" s="2">
        <f>INPUTS!$B$8*A9775+INPUTS!$B$9*D9775+INPUTS!$B$10*B9775</f>
        <v/>
      </c>
      <c r="G9775" s="2">
        <f>INPUTS!$B$11*A9775/10000</f>
        <v/>
      </c>
      <c r="H9775" s="2">
        <f>MAX(0, (INPUTS!$B$14+INPUTS!$B$16*INPUTS!$B$15) + (1-INPUTS!$B$18)*INPUTS!$B$19*G9775 - INPUTS!$B$17 - INPUTS!$B$20*MAX(0, -F9775))</f>
        <v/>
      </c>
      <c r="I9775" s="2">
        <f>IF(INPUTS!$B$13=0, H9775&lt;=0, H9775&lt;INPUTS!$B$13)</f>
        <v/>
      </c>
      <c r="J9775" s="2">
        <f>INPUTS!$B$21 + INPUTS!$B$24*F9775 + INPUTS!$B$25*G9775</f>
        <v/>
      </c>
      <c r="K9775" s="2">
        <f>J9775&lt;INPUTS!$B$23</f>
        <v/>
      </c>
      <c r="L9775" s="2">
        <f>J9775&lt;INPUTS!$B$22</f>
        <v/>
      </c>
      <c r="M9775" s="2">
        <f>INPUTS!$B$26 + INPUTS!$B$29*F9775</f>
        <v/>
      </c>
      <c r="N9775" s="2">
        <f>M9775&lt;INPUTS!$B$28</f>
        <v/>
      </c>
      <c r="O9775" s="2">
        <f>M9775&lt;INPUTS!$B$27</f>
        <v/>
      </c>
      <c r="P9775" s="2">
        <f>INPUTS!$B$30 + (1-INPUTS!$B$18)*INPUTS!$B$19*G9775</f>
        <v/>
      </c>
      <c r="Q9775" s="2">
        <f>INPUTS!$B$31 + INPUTS!$B$32*P9775</f>
        <v/>
      </c>
      <c r="R9775" s="2">
        <f>IF(INPUTS!$B$13=0, Q9775&lt;=0, Q9775&lt;INPUTS!$B$13)</f>
        <v/>
      </c>
      <c r="S9775" s="2">
        <f>OR(I9775,K9775,N9775,R9775)</f>
        <v/>
      </c>
      <c r="T9775" s="2">
        <f>OR(I9775,L9775,O9775,R9775)</f>
        <v/>
      </c>
    </row>
    <row r="9776">
      <c r="A9776" s="2" t="n">
        <v>250</v>
      </c>
      <c r="B9776" s="2" t="n">
        <v>300</v>
      </c>
      <c r="C9776" s="2" t="n">
        <v>200</v>
      </c>
      <c r="D9776" s="2">
        <f>(A9776+B9776)/2 + C9776/2</f>
        <v/>
      </c>
      <c r="E9776" s="2">
        <f>SQRT(A9776^2+B9776^2+C9776^2)</f>
        <v/>
      </c>
      <c r="F9776" s="2">
        <f>INPUTS!$B$8*A9776+INPUTS!$B$9*D9776+INPUTS!$B$10*B9776</f>
        <v/>
      </c>
      <c r="G9776" s="2">
        <f>INPUTS!$B$11*A9776/10000</f>
        <v/>
      </c>
      <c r="H9776" s="2">
        <f>MAX(0, (INPUTS!$B$14+INPUTS!$B$16*INPUTS!$B$15) + (1-INPUTS!$B$18)*INPUTS!$B$19*G9776 - INPUTS!$B$17 - INPUTS!$B$20*MAX(0, -F9776))</f>
        <v/>
      </c>
      <c r="I9776" s="2">
        <f>IF(INPUTS!$B$13=0, H9776&lt;=0, H9776&lt;INPUTS!$B$13)</f>
        <v/>
      </c>
      <c r="J9776" s="2">
        <f>INPUTS!$B$21 + INPUTS!$B$24*F9776 + INPUTS!$B$25*G9776</f>
        <v/>
      </c>
      <c r="K9776" s="2">
        <f>J9776&lt;INPUTS!$B$23</f>
        <v/>
      </c>
      <c r="L9776" s="2">
        <f>J9776&lt;INPUTS!$B$22</f>
        <v/>
      </c>
      <c r="M9776" s="2">
        <f>INPUTS!$B$26 + INPUTS!$B$29*F9776</f>
        <v/>
      </c>
      <c r="N9776" s="2">
        <f>M9776&lt;INPUTS!$B$28</f>
        <v/>
      </c>
      <c r="O9776" s="2">
        <f>M9776&lt;INPUTS!$B$27</f>
        <v/>
      </c>
      <c r="P9776" s="2">
        <f>INPUTS!$B$30 + (1-INPUTS!$B$18)*INPUTS!$B$19*G9776</f>
        <v/>
      </c>
      <c r="Q9776" s="2">
        <f>INPUTS!$B$31 + INPUTS!$B$32*P9776</f>
        <v/>
      </c>
      <c r="R9776" s="2">
        <f>IF(INPUTS!$B$13=0, Q9776&lt;=0, Q9776&lt;INPUTS!$B$13)</f>
        <v/>
      </c>
      <c r="S9776" s="2">
        <f>OR(I9776,K9776,N9776,R9776)</f>
        <v/>
      </c>
      <c r="T9776" s="2">
        <f>OR(I9776,L9776,O9776,R9776)</f>
        <v/>
      </c>
    </row>
    <row r="9777">
      <c r="A9777" s="2" t="n">
        <v>275</v>
      </c>
      <c r="B9777" s="2" t="n">
        <v>-300</v>
      </c>
      <c r="C9777" s="2" t="n">
        <v>-200</v>
      </c>
      <c r="D9777" s="2">
        <f>(A9777+B9777)/2 + C9777/2</f>
        <v/>
      </c>
      <c r="E9777" s="2">
        <f>SQRT(A9777^2+B9777^2+C9777^2)</f>
        <v/>
      </c>
      <c r="F9777" s="2">
        <f>INPUTS!$B$8*A9777+INPUTS!$B$9*D9777+INPUTS!$B$10*B9777</f>
        <v/>
      </c>
      <c r="G9777" s="2">
        <f>INPUTS!$B$11*A9777/10000</f>
        <v/>
      </c>
      <c r="H9777" s="2">
        <f>MAX(0, (INPUTS!$B$14+INPUTS!$B$16*INPUTS!$B$15) + (1-INPUTS!$B$18)*INPUTS!$B$19*G9777 - INPUTS!$B$17 - INPUTS!$B$20*MAX(0, -F9777))</f>
        <v/>
      </c>
      <c r="I9777" s="2">
        <f>IF(INPUTS!$B$13=0, H9777&lt;=0, H9777&lt;INPUTS!$B$13)</f>
        <v/>
      </c>
      <c r="J9777" s="2">
        <f>INPUTS!$B$21 + INPUTS!$B$24*F9777 + INPUTS!$B$25*G9777</f>
        <v/>
      </c>
      <c r="K9777" s="2">
        <f>J9777&lt;INPUTS!$B$23</f>
        <v/>
      </c>
      <c r="L9777" s="2">
        <f>J9777&lt;INPUTS!$B$22</f>
        <v/>
      </c>
      <c r="M9777" s="2">
        <f>INPUTS!$B$26 + INPUTS!$B$29*F9777</f>
        <v/>
      </c>
      <c r="N9777" s="2">
        <f>M9777&lt;INPUTS!$B$28</f>
        <v/>
      </c>
      <c r="O9777" s="2">
        <f>M9777&lt;INPUTS!$B$27</f>
        <v/>
      </c>
      <c r="P9777" s="2">
        <f>INPUTS!$B$30 + (1-INPUTS!$B$18)*INPUTS!$B$19*G9777</f>
        <v/>
      </c>
      <c r="Q9777" s="2">
        <f>INPUTS!$B$31 + INPUTS!$B$32*P9777</f>
        <v/>
      </c>
      <c r="R9777" s="2">
        <f>IF(INPUTS!$B$13=0, Q9777&lt;=0, Q9777&lt;INPUTS!$B$13)</f>
        <v/>
      </c>
      <c r="S9777" s="2">
        <f>OR(I9777,K9777,N9777,R9777)</f>
        <v/>
      </c>
      <c r="T9777" s="2">
        <f>OR(I9777,L9777,O9777,R9777)</f>
        <v/>
      </c>
    </row>
    <row r="9778">
      <c r="A9778" s="2" t="n">
        <v>275</v>
      </c>
      <c r="B9778" s="2" t="n">
        <v>-300</v>
      </c>
      <c r="C9778" s="2" t="n">
        <v>-175</v>
      </c>
      <c r="D9778" s="2">
        <f>(A9778+B9778)/2 + C9778/2</f>
        <v/>
      </c>
      <c r="E9778" s="2">
        <f>SQRT(A9778^2+B9778^2+C9778^2)</f>
        <v/>
      </c>
      <c r="F9778" s="2">
        <f>INPUTS!$B$8*A9778+INPUTS!$B$9*D9778+INPUTS!$B$10*B9778</f>
        <v/>
      </c>
      <c r="G9778" s="2">
        <f>INPUTS!$B$11*A9778/10000</f>
        <v/>
      </c>
      <c r="H9778" s="2">
        <f>MAX(0, (INPUTS!$B$14+INPUTS!$B$16*INPUTS!$B$15) + (1-INPUTS!$B$18)*INPUTS!$B$19*G9778 - INPUTS!$B$17 - INPUTS!$B$20*MAX(0, -F9778))</f>
        <v/>
      </c>
      <c r="I9778" s="2">
        <f>IF(INPUTS!$B$13=0, H9778&lt;=0, H9778&lt;INPUTS!$B$13)</f>
        <v/>
      </c>
      <c r="J9778" s="2">
        <f>INPUTS!$B$21 + INPUTS!$B$24*F9778 + INPUTS!$B$25*G9778</f>
        <v/>
      </c>
      <c r="K9778" s="2">
        <f>J9778&lt;INPUTS!$B$23</f>
        <v/>
      </c>
      <c r="L9778" s="2">
        <f>J9778&lt;INPUTS!$B$22</f>
        <v/>
      </c>
      <c r="M9778" s="2">
        <f>INPUTS!$B$26 + INPUTS!$B$29*F9778</f>
        <v/>
      </c>
      <c r="N9778" s="2">
        <f>M9778&lt;INPUTS!$B$28</f>
        <v/>
      </c>
      <c r="O9778" s="2">
        <f>M9778&lt;INPUTS!$B$27</f>
        <v/>
      </c>
      <c r="P9778" s="2">
        <f>INPUTS!$B$30 + (1-INPUTS!$B$18)*INPUTS!$B$19*G9778</f>
        <v/>
      </c>
      <c r="Q9778" s="2">
        <f>INPUTS!$B$31 + INPUTS!$B$32*P9778</f>
        <v/>
      </c>
      <c r="R9778" s="2">
        <f>IF(INPUTS!$B$13=0, Q9778&lt;=0, Q9778&lt;INPUTS!$B$13)</f>
        <v/>
      </c>
      <c r="S9778" s="2">
        <f>OR(I9778,K9778,N9778,R9778)</f>
        <v/>
      </c>
      <c r="T9778" s="2">
        <f>OR(I9778,L9778,O9778,R9778)</f>
        <v/>
      </c>
    </row>
    <row r="9779">
      <c r="A9779" s="2" t="n">
        <v>275</v>
      </c>
      <c r="B9779" s="2" t="n">
        <v>-300</v>
      </c>
      <c r="C9779" s="2" t="n">
        <v>-150</v>
      </c>
      <c r="D9779" s="2">
        <f>(A9779+B9779)/2 + C9779/2</f>
        <v/>
      </c>
      <c r="E9779" s="2">
        <f>SQRT(A9779^2+B9779^2+C9779^2)</f>
        <v/>
      </c>
      <c r="F9779" s="2">
        <f>INPUTS!$B$8*A9779+INPUTS!$B$9*D9779+INPUTS!$B$10*B9779</f>
        <v/>
      </c>
      <c r="G9779" s="2">
        <f>INPUTS!$B$11*A9779/10000</f>
        <v/>
      </c>
      <c r="H9779" s="2">
        <f>MAX(0, (INPUTS!$B$14+INPUTS!$B$16*INPUTS!$B$15) + (1-INPUTS!$B$18)*INPUTS!$B$19*G9779 - INPUTS!$B$17 - INPUTS!$B$20*MAX(0, -F9779))</f>
        <v/>
      </c>
      <c r="I9779" s="2">
        <f>IF(INPUTS!$B$13=0, H9779&lt;=0, H9779&lt;INPUTS!$B$13)</f>
        <v/>
      </c>
      <c r="J9779" s="2">
        <f>INPUTS!$B$21 + INPUTS!$B$24*F9779 + INPUTS!$B$25*G9779</f>
        <v/>
      </c>
      <c r="K9779" s="2">
        <f>J9779&lt;INPUTS!$B$23</f>
        <v/>
      </c>
      <c r="L9779" s="2">
        <f>J9779&lt;INPUTS!$B$22</f>
        <v/>
      </c>
      <c r="M9779" s="2">
        <f>INPUTS!$B$26 + INPUTS!$B$29*F9779</f>
        <v/>
      </c>
      <c r="N9779" s="2">
        <f>M9779&lt;INPUTS!$B$28</f>
        <v/>
      </c>
      <c r="O9779" s="2">
        <f>M9779&lt;INPUTS!$B$27</f>
        <v/>
      </c>
      <c r="P9779" s="2">
        <f>INPUTS!$B$30 + (1-INPUTS!$B$18)*INPUTS!$B$19*G9779</f>
        <v/>
      </c>
      <c r="Q9779" s="2">
        <f>INPUTS!$B$31 + INPUTS!$B$32*P9779</f>
        <v/>
      </c>
      <c r="R9779" s="2">
        <f>IF(INPUTS!$B$13=0, Q9779&lt;=0, Q9779&lt;INPUTS!$B$13)</f>
        <v/>
      </c>
      <c r="S9779" s="2">
        <f>OR(I9779,K9779,N9779,R9779)</f>
        <v/>
      </c>
      <c r="T9779" s="2">
        <f>OR(I9779,L9779,O9779,R9779)</f>
        <v/>
      </c>
    </row>
    <row r="9780">
      <c r="A9780" s="2" t="n">
        <v>275</v>
      </c>
      <c r="B9780" s="2" t="n">
        <v>-300</v>
      </c>
      <c r="C9780" s="2" t="n">
        <v>-125</v>
      </c>
      <c r="D9780" s="2">
        <f>(A9780+B9780)/2 + C9780/2</f>
        <v/>
      </c>
      <c r="E9780" s="2">
        <f>SQRT(A9780^2+B9780^2+C9780^2)</f>
        <v/>
      </c>
      <c r="F9780" s="2">
        <f>INPUTS!$B$8*A9780+INPUTS!$B$9*D9780+INPUTS!$B$10*B9780</f>
        <v/>
      </c>
      <c r="G9780" s="2">
        <f>INPUTS!$B$11*A9780/10000</f>
        <v/>
      </c>
      <c r="H9780" s="2">
        <f>MAX(0, (INPUTS!$B$14+INPUTS!$B$16*INPUTS!$B$15) + (1-INPUTS!$B$18)*INPUTS!$B$19*G9780 - INPUTS!$B$17 - INPUTS!$B$20*MAX(0, -F9780))</f>
        <v/>
      </c>
      <c r="I9780" s="2">
        <f>IF(INPUTS!$B$13=0, H9780&lt;=0, H9780&lt;INPUTS!$B$13)</f>
        <v/>
      </c>
      <c r="J9780" s="2">
        <f>INPUTS!$B$21 + INPUTS!$B$24*F9780 + INPUTS!$B$25*G9780</f>
        <v/>
      </c>
      <c r="K9780" s="2">
        <f>J9780&lt;INPUTS!$B$23</f>
        <v/>
      </c>
      <c r="L9780" s="2">
        <f>J9780&lt;INPUTS!$B$22</f>
        <v/>
      </c>
      <c r="M9780" s="2">
        <f>INPUTS!$B$26 + INPUTS!$B$29*F9780</f>
        <v/>
      </c>
      <c r="N9780" s="2">
        <f>M9780&lt;INPUTS!$B$28</f>
        <v/>
      </c>
      <c r="O9780" s="2">
        <f>M9780&lt;INPUTS!$B$27</f>
        <v/>
      </c>
      <c r="P9780" s="2">
        <f>INPUTS!$B$30 + (1-INPUTS!$B$18)*INPUTS!$B$19*G9780</f>
        <v/>
      </c>
      <c r="Q9780" s="2">
        <f>INPUTS!$B$31 + INPUTS!$B$32*P9780</f>
        <v/>
      </c>
      <c r="R9780" s="2">
        <f>IF(INPUTS!$B$13=0, Q9780&lt;=0, Q9780&lt;INPUTS!$B$13)</f>
        <v/>
      </c>
      <c r="S9780" s="2">
        <f>OR(I9780,K9780,N9780,R9780)</f>
        <v/>
      </c>
      <c r="T9780" s="2">
        <f>OR(I9780,L9780,O9780,R9780)</f>
        <v/>
      </c>
    </row>
    <row r="9781">
      <c r="A9781" s="2" t="n">
        <v>275</v>
      </c>
      <c r="B9781" s="2" t="n">
        <v>-300</v>
      </c>
      <c r="C9781" s="2" t="n">
        <v>-100</v>
      </c>
      <c r="D9781" s="2">
        <f>(A9781+B9781)/2 + C9781/2</f>
        <v/>
      </c>
      <c r="E9781" s="2">
        <f>SQRT(A9781^2+B9781^2+C9781^2)</f>
        <v/>
      </c>
      <c r="F9781" s="2">
        <f>INPUTS!$B$8*A9781+INPUTS!$B$9*D9781+INPUTS!$B$10*B9781</f>
        <v/>
      </c>
      <c r="G9781" s="2">
        <f>INPUTS!$B$11*A9781/10000</f>
        <v/>
      </c>
      <c r="H9781" s="2">
        <f>MAX(0, (INPUTS!$B$14+INPUTS!$B$16*INPUTS!$B$15) + (1-INPUTS!$B$18)*INPUTS!$B$19*G9781 - INPUTS!$B$17 - INPUTS!$B$20*MAX(0, -F9781))</f>
        <v/>
      </c>
      <c r="I9781" s="2">
        <f>IF(INPUTS!$B$13=0, H9781&lt;=0, H9781&lt;INPUTS!$B$13)</f>
        <v/>
      </c>
      <c r="J9781" s="2">
        <f>INPUTS!$B$21 + INPUTS!$B$24*F9781 + INPUTS!$B$25*G9781</f>
        <v/>
      </c>
      <c r="K9781" s="2">
        <f>J9781&lt;INPUTS!$B$23</f>
        <v/>
      </c>
      <c r="L9781" s="2">
        <f>J9781&lt;INPUTS!$B$22</f>
        <v/>
      </c>
      <c r="M9781" s="2">
        <f>INPUTS!$B$26 + INPUTS!$B$29*F9781</f>
        <v/>
      </c>
      <c r="N9781" s="2">
        <f>M9781&lt;INPUTS!$B$28</f>
        <v/>
      </c>
      <c r="O9781" s="2">
        <f>M9781&lt;INPUTS!$B$27</f>
        <v/>
      </c>
      <c r="P9781" s="2">
        <f>INPUTS!$B$30 + (1-INPUTS!$B$18)*INPUTS!$B$19*G9781</f>
        <v/>
      </c>
      <c r="Q9781" s="2">
        <f>INPUTS!$B$31 + INPUTS!$B$32*P9781</f>
        <v/>
      </c>
      <c r="R9781" s="2">
        <f>IF(INPUTS!$B$13=0, Q9781&lt;=0, Q9781&lt;INPUTS!$B$13)</f>
        <v/>
      </c>
      <c r="S9781" s="2">
        <f>OR(I9781,K9781,N9781,R9781)</f>
        <v/>
      </c>
      <c r="T9781" s="2">
        <f>OR(I9781,L9781,O9781,R9781)</f>
        <v/>
      </c>
    </row>
    <row r="9782">
      <c r="A9782" s="2" t="n">
        <v>275</v>
      </c>
      <c r="B9782" s="2" t="n">
        <v>-300</v>
      </c>
      <c r="C9782" s="2" t="n">
        <v>-75</v>
      </c>
      <c r="D9782" s="2">
        <f>(A9782+B9782)/2 + C9782/2</f>
        <v/>
      </c>
      <c r="E9782" s="2">
        <f>SQRT(A9782^2+B9782^2+C9782^2)</f>
        <v/>
      </c>
      <c r="F9782" s="2">
        <f>INPUTS!$B$8*A9782+INPUTS!$B$9*D9782+INPUTS!$B$10*B9782</f>
        <v/>
      </c>
      <c r="G9782" s="2">
        <f>INPUTS!$B$11*A9782/10000</f>
        <v/>
      </c>
      <c r="H9782" s="2">
        <f>MAX(0, (INPUTS!$B$14+INPUTS!$B$16*INPUTS!$B$15) + (1-INPUTS!$B$18)*INPUTS!$B$19*G9782 - INPUTS!$B$17 - INPUTS!$B$20*MAX(0, -F9782))</f>
        <v/>
      </c>
      <c r="I9782" s="2">
        <f>IF(INPUTS!$B$13=0, H9782&lt;=0, H9782&lt;INPUTS!$B$13)</f>
        <v/>
      </c>
      <c r="J9782" s="2">
        <f>INPUTS!$B$21 + INPUTS!$B$24*F9782 + INPUTS!$B$25*G9782</f>
        <v/>
      </c>
      <c r="K9782" s="2">
        <f>J9782&lt;INPUTS!$B$23</f>
        <v/>
      </c>
      <c r="L9782" s="2">
        <f>J9782&lt;INPUTS!$B$22</f>
        <v/>
      </c>
      <c r="M9782" s="2">
        <f>INPUTS!$B$26 + INPUTS!$B$29*F9782</f>
        <v/>
      </c>
      <c r="N9782" s="2">
        <f>M9782&lt;INPUTS!$B$28</f>
        <v/>
      </c>
      <c r="O9782" s="2">
        <f>M9782&lt;INPUTS!$B$27</f>
        <v/>
      </c>
      <c r="P9782" s="2">
        <f>INPUTS!$B$30 + (1-INPUTS!$B$18)*INPUTS!$B$19*G9782</f>
        <v/>
      </c>
      <c r="Q9782" s="2">
        <f>INPUTS!$B$31 + INPUTS!$B$32*P9782</f>
        <v/>
      </c>
      <c r="R9782" s="2">
        <f>IF(INPUTS!$B$13=0, Q9782&lt;=0, Q9782&lt;INPUTS!$B$13)</f>
        <v/>
      </c>
      <c r="S9782" s="2">
        <f>OR(I9782,K9782,N9782,R9782)</f>
        <v/>
      </c>
      <c r="T9782" s="2">
        <f>OR(I9782,L9782,O9782,R9782)</f>
        <v/>
      </c>
    </row>
    <row r="9783">
      <c r="A9783" s="2" t="n">
        <v>275</v>
      </c>
      <c r="B9783" s="2" t="n">
        <v>-300</v>
      </c>
      <c r="C9783" s="2" t="n">
        <v>-50</v>
      </c>
      <c r="D9783" s="2">
        <f>(A9783+B9783)/2 + C9783/2</f>
        <v/>
      </c>
      <c r="E9783" s="2">
        <f>SQRT(A9783^2+B9783^2+C9783^2)</f>
        <v/>
      </c>
      <c r="F9783" s="2">
        <f>INPUTS!$B$8*A9783+INPUTS!$B$9*D9783+INPUTS!$B$10*B9783</f>
        <v/>
      </c>
      <c r="G9783" s="2">
        <f>INPUTS!$B$11*A9783/10000</f>
        <v/>
      </c>
      <c r="H9783" s="2">
        <f>MAX(0, (INPUTS!$B$14+INPUTS!$B$16*INPUTS!$B$15) + (1-INPUTS!$B$18)*INPUTS!$B$19*G9783 - INPUTS!$B$17 - INPUTS!$B$20*MAX(0, -F9783))</f>
        <v/>
      </c>
      <c r="I9783" s="2">
        <f>IF(INPUTS!$B$13=0, H9783&lt;=0, H9783&lt;INPUTS!$B$13)</f>
        <v/>
      </c>
      <c r="J9783" s="2">
        <f>INPUTS!$B$21 + INPUTS!$B$24*F9783 + INPUTS!$B$25*G9783</f>
        <v/>
      </c>
      <c r="K9783" s="2">
        <f>J9783&lt;INPUTS!$B$23</f>
        <v/>
      </c>
      <c r="L9783" s="2">
        <f>J9783&lt;INPUTS!$B$22</f>
        <v/>
      </c>
      <c r="M9783" s="2">
        <f>INPUTS!$B$26 + INPUTS!$B$29*F9783</f>
        <v/>
      </c>
      <c r="N9783" s="2">
        <f>M9783&lt;INPUTS!$B$28</f>
        <v/>
      </c>
      <c r="O9783" s="2">
        <f>M9783&lt;INPUTS!$B$27</f>
        <v/>
      </c>
      <c r="P9783" s="2">
        <f>INPUTS!$B$30 + (1-INPUTS!$B$18)*INPUTS!$B$19*G9783</f>
        <v/>
      </c>
      <c r="Q9783" s="2">
        <f>INPUTS!$B$31 + INPUTS!$B$32*P9783</f>
        <v/>
      </c>
      <c r="R9783" s="2">
        <f>IF(INPUTS!$B$13=0, Q9783&lt;=0, Q9783&lt;INPUTS!$B$13)</f>
        <v/>
      </c>
      <c r="S9783" s="2">
        <f>OR(I9783,K9783,N9783,R9783)</f>
        <v/>
      </c>
      <c r="T9783" s="2">
        <f>OR(I9783,L9783,O9783,R9783)</f>
        <v/>
      </c>
    </row>
    <row r="9784">
      <c r="A9784" s="2" t="n">
        <v>275</v>
      </c>
      <c r="B9784" s="2" t="n">
        <v>-300</v>
      </c>
      <c r="C9784" s="2" t="n">
        <v>-25</v>
      </c>
      <c r="D9784" s="2">
        <f>(A9784+B9784)/2 + C9784/2</f>
        <v/>
      </c>
      <c r="E9784" s="2">
        <f>SQRT(A9784^2+B9784^2+C9784^2)</f>
        <v/>
      </c>
      <c r="F9784" s="2">
        <f>INPUTS!$B$8*A9784+INPUTS!$B$9*D9784+INPUTS!$B$10*B9784</f>
        <v/>
      </c>
      <c r="G9784" s="2">
        <f>INPUTS!$B$11*A9784/10000</f>
        <v/>
      </c>
      <c r="H9784" s="2">
        <f>MAX(0, (INPUTS!$B$14+INPUTS!$B$16*INPUTS!$B$15) + (1-INPUTS!$B$18)*INPUTS!$B$19*G9784 - INPUTS!$B$17 - INPUTS!$B$20*MAX(0, -F9784))</f>
        <v/>
      </c>
      <c r="I9784" s="2">
        <f>IF(INPUTS!$B$13=0, H9784&lt;=0, H9784&lt;INPUTS!$B$13)</f>
        <v/>
      </c>
      <c r="J9784" s="2">
        <f>INPUTS!$B$21 + INPUTS!$B$24*F9784 + INPUTS!$B$25*G9784</f>
        <v/>
      </c>
      <c r="K9784" s="2">
        <f>J9784&lt;INPUTS!$B$23</f>
        <v/>
      </c>
      <c r="L9784" s="2">
        <f>J9784&lt;INPUTS!$B$22</f>
        <v/>
      </c>
      <c r="M9784" s="2">
        <f>INPUTS!$B$26 + INPUTS!$B$29*F9784</f>
        <v/>
      </c>
      <c r="N9784" s="2">
        <f>M9784&lt;INPUTS!$B$28</f>
        <v/>
      </c>
      <c r="O9784" s="2">
        <f>M9784&lt;INPUTS!$B$27</f>
        <v/>
      </c>
      <c r="P9784" s="2">
        <f>INPUTS!$B$30 + (1-INPUTS!$B$18)*INPUTS!$B$19*G9784</f>
        <v/>
      </c>
      <c r="Q9784" s="2">
        <f>INPUTS!$B$31 + INPUTS!$B$32*P9784</f>
        <v/>
      </c>
      <c r="R9784" s="2">
        <f>IF(INPUTS!$B$13=0, Q9784&lt;=0, Q9784&lt;INPUTS!$B$13)</f>
        <v/>
      </c>
      <c r="S9784" s="2">
        <f>OR(I9784,K9784,N9784,R9784)</f>
        <v/>
      </c>
      <c r="T9784" s="2">
        <f>OR(I9784,L9784,O9784,R9784)</f>
        <v/>
      </c>
    </row>
    <row r="9785">
      <c r="A9785" s="2" t="n">
        <v>275</v>
      </c>
      <c r="B9785" s="2" t="n">
        <v>-300</v>
      </c>
      <c r="C9785" s="2" t="n">
        <v>0</v>
      </c>
      <c r="D9785" s="2">
        <f>(A9785+B9785)/2 + C9785/2</f>
        <v/>
      </c>
      <c r="E9785" s="2">
        <f>SQRT(A9785^2+B9785^2+C9785^2)</f>
        <v/>
      </c>
      <c r="F9785" s="2">
        <f>INPUTS!$B$8*A9785+INPUTS!$B$9*D9785+INPUTS!$B$10*B9785</f>
        <v/>
      </c>
      <c r="G9785" s="2">
        <f>INPUTS!$B$11*A9785/10000</f>
        <v/>
      </c>
      <c r="H9785" s="2">
        <f>MAX(0, (INPUTS!$B$14+INPUTS!$B$16*INPUTS!$B$15) + (1-INPUTS!$B$18)*INPUTS!$B$19*G9785 - INPUTS!$B$17 - INPUTS!$B$20*MAX(0, -F9785))</f>
        <v/>
      </c>
      <c r="I9785" s="2">
        <f>IF(INPUTS!$B$13=0, H9785&lt;=0, H9785&lt;INPUTS!$B$13)</f>
        <v/>
      </c>
      <c r="J9785" s="2">
        <f>INPUTS!$B$21 + INPUTS!$B$24*F9785 + INPUTS!$B$25*G9785</f>
        <v/>
      </c>
      <c r="K9785" s="2">
        <f>J9785&lt;INPUTS!$B$23</f>
        <v/>
      </c>
      <c r="L9785" s="2">
        <f>J9785&lt;INPUTS!$B$22</f>
        <v/>
      </c>
      <c r="M9785" s="2">
        <f>INPUTS!$B$26 + INPUTS!$B$29*F9785</f>
        <v/>
      </c>
      <c r="N9785" s="2">
        <f>M9785&lt;INPUTS!$B$28</f>
        <v/>
      </c>
      <c r="O9785" s="2">
        <f>M9785&lt;INPUTS!$B$27</f>
        <v/>
      </c>
      <c r="P9785" s="2">
        <f>INPUTS!$B$30 + (1-INPUTS!$B$18)*INPUTS!$B$19*G9785</f>
        <v/>
      </c>
      <c r="Q9785" s="2">
        <f>INPUTS!$B$31 + INPUTS!$B$32*P9785</f>
        <v/>
      </c>
      <c r="R9785" s="2">
        <f>IF(INPUTS!$B$13=0, Q9785&lt;=0, Q9785&lt;INPUTS!$B$13)</f>
        <v/>
      </c>
      <c r="S9785" s="2">
        <f>OR(I9785,K9785,N9785,R9785)</f>
        <v/>
      </c>
      <c r="T9785" s="2">
        <f>OR(I9785,L9785,O9785,R9785)</f>
        <v/>
      </c>
    </row>
    <row r="9786">
      <c r="A9786" s="2" t="n">
        <v>275</v>
      </c>
      <c r="B9786" s="2" t="n">
        <v>-300</v>
      </c>
      <c r="C9786" s="2" t="n">
        <v>25</v>
      </c>
      <c r="D9786" s="2">
        <f>(A9786+B9786)/2 + C9786/2</f>
        <v/>
      </c>
      <c r="E9786" s="2">
        <f>SQRT(A9786^2+B9786^2+C9786^2)</f>
        <v/>
      </c>
      <c r="F9786" s="2">
        <f>INPUTS!$B$8*A9786+INPUTS!$B$9*D9786+INPUTS!$B$10*B9786</f>
        <v/>
      </c>
      <c r="G9786" s="2">
        <f>INPUTS!$B$11*A9786/10000</f>
        <v/>
      </c>
      <c r="H9786" s="2">
        <f>MAX(0, (INPUTS!$B$14+INPUTS!$B$16*INPUTS!$B$15) + (1-INPUTS!$B$18)*INPUTS!$B$19*G9786 - INPUTS!$B$17 - INPUTS!$B$20*MAX(0, -F9786))</f>
        <v/>
      </c>
      <c r="I9786" s="2">
        <f>IF(INPUTS!$B$13=0, H9786&lt;=0, H9786&lt;INPUTS!$B$13)</f>
        <v/>
      </c>
      <c r="J9786" s="2">
        <f>INPUTS!$B$21 + INPUTS!$B$24*F9786 + INPUTS!$B$25*G9786</f>
        <v/>
      </c>
      <c r="K9786" s="2">
        <f>J9786&lt;INPUTS!$B$23</f>
        <v/>
      </c>
      <c r="L9786" s="2">
        <f>J9786&lt;INPUTS!$B$22</f>
        <v/>
      </c>
      <c r="M9786" s="2">
        <f>INPUTS!$B$26 + INPUTS!$B$29*F9786</f>
        <v/>
      </c>
      <c r="N9786" s="2">
        <f>M9786&lt;INPUTS!$B$28</f>
        <v/>
      </c>
      <c r="O9786" s="2">
        <f>M9786&lt;INPUTS!$B$27</f>
        <v/>
      </c>
      <c r="P9786" s="2">
        <f>INPUTS!$B$30 + (1-INPUTS!$B$18)*INPUTS!$B$19*G9786</f>
        <v/>
      </c>
      <c r="Q9786" s="2">
        <f>INPUTS!$B$31 + INPUTS!$B$32*P9786</f>
        <v/>
      </c>
      <c r="R9786" s="2">
        <f>IF(INPUTS!$B$13=0, Q9786&lt;=0, Q9786&lt;INPUTS!$B$13)</f>
        <v/>
      </c>
      <c r="S9786" s="2">
        <f>OR(I9786,K9786,N9786,R9786)</f>
        <v/>
      </c>
      <c r="T9786" s="2">
        <f>OR(I9786,L9786,O9786,R9786)</f>
        <v/>
      </c>
    </row>
    <row r="9787">
      <c r="A9787" s="2" t="n">
        <v>275</v>
      </c>
      <c r="B9787" s="2" t="n">
        <v>-300</v>
      </c>
      <c r="C9787" s="2" t="n">
        <v>50</v>
      </c>
      <c r="D9787" s="2">
        <f>(A9787+B9787)/2 + C9787/2</f>
        <v/>
      </c>
      <c r="E9787" s="2">
        <f>SQRT(A9787^2+B9787^2+C9787^2)</f>
        <v/>
      </c>
      <c r="F9787" s="2">
        <f>INPUTS!$B$8*A9787+INPUTS!$B$9*D9787+INPUTS!$B$10*B9787</f>
        <v/>
      </c>
      <c r="G9787" s="2">
        <f>INPUTS!$B$11*A9787/10000</f>
        <v/>
      </c>
      <c r="H9787" s="2">
        <f>MAX(0, (INPUTS!$B$14+INPUTS!$B$16*INPUTS!$B$15) + (1-INPUTS!$B$18)*INPUTS!$B$19*G9787 - INPUTS!$B$17 - INPUTS!$B$20*MAX(0, -F9787))</f>
        <v/>
      </c>
      <c r="I9787" s="2">
        <f>IF(INPUTS!$B$13=0, H9787&lt;=0, H9787&lt;INPUTS!$B$13)</f>
        <v/>
      </c>
      <c r="J9787" s="2">
        <f>INPUTS!$B$21 + INPUTS!$B$24*F9787 + INPUTS!$B$25*G9787</f>
        <v/>
      </c>
      <c r="K9787" s="2">
        <f>J9787&lt;INPUTS!$B$23</f>
        <v/>
      </c>
      <c r="L9787" s="2">
        <f>J9787&lt;INPUTS!$B$22</f>
        <v/>
      </c>
      <c r="M9787" s="2">
        <f>INPUTS!$B$26 + INPUTS!$B$29*F9787</f>
        <v/>
      </c>
      <c r="N9787" s="2">
        <f>M9787&lt;INPUTS!$B$28</f>
        <v/>
      </c>
      <c r="O9787" s="2">
        <f>M9787&lt;INPUTS!$B$27</f>
        <v/>
      </c>
      <c r="P9787" s="2">
        <f>INPUTS!$B$30 + (1-INPUTS!$B$18)*INPUTS!$B$19*G9787</f>
        <v/>
      </c>
      <c r="Q9787" s="2">
        <f>INPUTS!$B$31 + INPUTS!$B$32*P9787</f>
        <v/>
      </c>
      <c r="R9787" s="2">
        <f>IF(INPUTS!$B$13=0, Q9787&lt;=0, Q9787&lt;INPUTS!$B$13)</f>
        <v/>
      </c>
      <c r="S9787" s="2">
        <f>OR(I9787,K9787,N9787,R9787)</f>
        <v/>
      </c>
      <c r="T9787" s="2">
        <f>OR(I9787,L9787,O9787,R9787)</f>
        <v/>
      </c>
    </row>
    <row r="9788">
      <c r="A9788" s="2" t="n">
        <v>275</v>
      </c>
      <c r="B9788" s="2" t="n">
        <v>-300</v>
      </c>
      <c r="C9788" s="2" t="n">
        <v>75</v>
      </c>
      <c r="D9788" s="2">
        <f>(A9788+B9788)/2 + C9788/2</f>
        <v/>
      </c>
      <c r="E9788" s="2">
        <f>SQRT(A9788^2+B9788^2+C9788^2)</f>
        <v/>
      </c>
      <c r="F9788" s="2">
        <f>INPUTS!$B$8*A9788+INPUTS!$B$9*D9788+INPUTS!$B$10*B9788</f>
        <v/>
      </c>
      <c r="G9788" s="2">
        <f>INPUTS!$B$11*A9788/10000</f>
        <v/>
      </c>
      <c r="H9788" s="2">
        <f>MAX(0, (INPUTS!$B$14+INPUTS!$B$16*INPUTS!$B$15) + (1-INPUTS!$B$18)*INPUTS!$B$19*G9788 - INPUTS!$B$17 - INPUTS!$B$20*MAX(0, -F9788))</f>
        <v/>
      </c>
      <c r="I9788" s="2">
        <f>IF(INPUTS!$B$13=0, H9788&lt;=0, H9788&lt;INPUTS!$B$13)</f>
        <v/>
      </c>
      <c r="J9788" s="2">
        <f>INPUTS!$B$21 + INPUTS!$B$24*F9788 + INPUTS!$B$25*G9788</f>
        <v/>
      </c>
      <c r="K9788" s="2">
        <f>J9788&lt;INPUTS!$B$23</f>
        <v/>
      </c>
      <c r="L9788" s="2">
        <f>J9788&lt;INPUTS!$B$22</f>
        <v/>
      </c>
      <c r="M9788" s="2">
        <f>INPUTS!$B$26 + INPUTS!$B$29*F9788</f>
        <v/>
      </c>
      <c r="N9788" s="2">
        <f>M9788&lt;INPUTS!$B$28</f>
        <v/>
      </c>
      <c r="O9788" s="2">
        <f>M9788&lt;INPUTS!$B$27</f>
        <v/>
      </c>
      <c r="P9788" s="2">
        <f>INPUTS!$B$30 + (1-INPUTS!$B$18)*INPUTS!$B$19*G9788</f>
        <v/>
      </c>
      <c r="Q9788" s="2">
        <f>INPUTS!$B$31 + INPUTS!$B$32*P9788</f>
        <v/>
      </c>
      <c r="R9788" s="2">
        <f>IF(INPUTS!$B$13=0, Q9788&lt;=0, Q9788&lt;INPUTS!$B$13)</f>
        <v/>
      </c>
      <c r="S9788" s="2">
        <f>OR(I9788,K9788,N9788,R9788)</f>
        <v/>
      </c>
      <c r="T9788" s="2">
        <f>OR(I9788,L9788,O9788,R9788)</f>
        <v/>
      </c>
    </row>
    <row r="9789">
      <c r="A9789" s="2" t="n">
        <v>275</v>
      </c>
      <c r="B9789" s="2" t="n">
        <v>-300</v>
      </c>
      <c r="C9789" s="2" t="n">
        <v>100</v>
      </c>
      <c r="D9789" s="2">
        <f>(A9789+B9789)/2 + C9789/2</f>
        <v/>
      </c>
      <c r="E9789" s="2">
        <f>SQRT(A9789^2+B9789^2+C9789^2)</f>
        <v/>
      </c>
      <c r="F9789" s="2">
        <f>INPUTS!$B$8*A9789+INPUTS!$B$9*D9789+INPUTS!$B$10*B9789</f>
        <v/>
      </c>
      <c r="G9789" s="2">
        <f>INPUTS!$B$11*A9789/10000</f>
        <v/>
      </c>
      <c r="H9789" s="2">
        <f>MAX(0, (INPUTS!$B$14+INPUTS!$B$16*INPUTS!$B$15) + (1-INPUTS!$B$18)*INPUTS!$B$19*G9789 - INPUTS!$B$17 - INPUTS!$B$20*MAX(0, -F9789))</f>
        <v/>
      </c>
      <c r="I9789" s="2">
        <f>IF(INPUTS!$B$13=0, H9789&lt;=0, H9789&lt;INPUTS!$B$13)</f>
        <v/>
      </c>
      <c r="J9789" s="2">
        <f>INPUTS!$B$21 + INPUTS!$B$24*F9789 + INPUTS!$B$25*G9789</f>
        <v/>
      </c>
      <c r="K9789" s="2">
        <f>J9789&lt;INPUTS!$B$23</f>
        <v/>
      </c>
      <c r="L9789" s="2">
        <f>J9789&lt;INPUTS!$B$22</f>
        <v/>
      </c>
      <c r="M9789" s="2">
        <f>INPUTS!$B$26 + INPUTS!$B$29*F9789</f>
        <v/>
      </c>
      <c r="N9789" s="2">
        <f>M9789&lt;INPUTS!$B$28</f>
        <v/>
      </c>
      <c r="O9789" s="2">
        <f>M9789&lt;INPUTS!$B$27</f>
        <v/>
      </c>
      <c r="P9789" s="2">
        <f>INPUTS!$B$30 + (1-INPUTS!$B$18)*INPUTS!$B$19*G9789</f>
        <v/>
      </c>
      <c r="Q9789" s="2">
        <f>INPUTS!$B$31 + INPUTS!$B$32*P9789</f>
        <v/>
      </c>
      <c r="R9789" s="2">
        <f>IF(INPUTS!$B$13=0, Q9789&lt;=0, Q9789&lt;INPUTS!$B$13)</f>
        <v/>
      </c>
      <c r="S9789" s="2">
        <f>OR(I9789,K9789,N9789,R9789)</f>
        <v/>
      </c>
      <c r="T9789" s="2">
        <f>OR(I9789,L9789,O9789,R9789)</f>
        <v/>
      </c>
    </row>
    <row r="9790">
      <c r="A9790" s="2" t="n">
        <v>275</v>
      </c>
      <c r="B9790" s="2" t="n">
        <v>-300</v>
      </c>
      <c r="C9790" s="2" t="n">
        <v>125</v>
      </c>
      <c r="D9790" s="2">
        <f>(A9790+B9790)/2 + C9790/2</f>
        <v/>
      </c>
      <c r="E9790" s="2">
        <f>SQRT(A9790^2+B9790^2+C9790^2)</f>
        <v/>
      </c>
      <c r="F9790" s="2">
        <f>INPUTS!$B$8*A9790+INPUTS!$B$9*D9790+INPUTS!$B$10*B9790</f>
        <v/>
      </c>
      <c r="G9790" s="2">
        <f>INPUTS!$B$11*A9790/10000</f>
        <v/>
      </c>
      <c r="H9790" s="2">
        <f>MAX(0, (INPUTS!$B$14+INPUTS!$B$16*INPUTS!$B$15) + (1-INPUTS!$B$18)*INPUTS!$B$19*G9790 - INPUTS!$B$17 - INPUTS!$B$20*MAX(0, -F9790))</f>
        <v/>
      </c>
      <c r="I9790" s="2">
        <f>IF(INPUTS!$B$13=0, H9790&lt;=0, H9790&lt;INPUTS!$B$13)</f>
        <v/>
      </c>
      <c r="J9790" s="2">
        <f>INPUTS!$B$21 + INPUTS!$B$24*F9790 + INPUTS!$B$25*G9790</f>
        <v/>
      </c>
      <c r="K9790" s="2">
        <f>J9790&lt;INPUTS!$B$23</f>
        <v/>
      </c>
      <c r="L9790" s="2">
        <f>J9790&lt;INPUTS!$B$22</f>
        <v/>
      </c>
      <c r="M9790" s="2">
        <f>INPUTS!$B$26 + INPUTS!$B$29*F9790</f>
        <v/>
      </c>
      <c r="N9790" s="2">
        <f>M9790&lt;INPUTS!$B$28</f>
        <v/>
      </c>
      <c r="O9790" s="2">
        <f>M9790&lt;INPUTS!$B$27</f>
        <v/>
      </c>
      <c r="P9790" s="2">
        <f>INPUTS!$B$30 + (1-INPUTS!$B$18)*INPUTS!$B$19*G9790</f>
        <v/>
      </c>
      <c r="Q9790" s="2">
        <f>INPUTS!$B$31 + INPUTS!$B$32*P9790</f>
        <v/>
      </c>
      <c r="R9790" s="2">
        <f>IF(INPUTS!$B$13=0, Q9790&lt;=0, Q9790&lt;INPUTS!$B$13)</f>
        <v/>
      </c>
      <c r="S9790" s="2">
        <f>OR(I9790,K9790,N9790,R9790)</f>
        <v/>
      </c>
      <c r="T9790" s="2">
        <f>OR(I9790,L9790,O9790,R9790)</f>
        <v/>
      </c>
    </row>
    <row r="9791">
      <c r="A9791" s="2" t="n">
        <v>275</v>
      </c>
      <c r="B9791" s="2" t="n">
        <v>-300</v>
      </c>
      <c r="C9791" s="2" t="n">
        <v>150</v>
      </c>
      <c r="D9791" s="2">
        <f>(A9791+B9791)/2 + C9791/2</f>
        <v/>
      </c>
      <c r="E9791" s="2">
        <f>SQRT(A9791^2+B9791^2+C9791^2)</f>
        <v/>
      </c>
      <c r="F9791" s="2">
        <f>INPUTS!$B$8*A9791+INPUTS!$B$9*D9791+INPUTS!$B$10*B9791</f>
        <v/>
      </c>
      <c r="G9791" s="2">
        <f>INPUTS!$B$11*A9791/10000</f>
        <v/>
      </c>
      <c r="H9791" s="2">
        <f>MAX(0, (INPUTS!$B$14+INPUTS!$B$16*INPUTS!$B$15) + (1-INPUTS!$B$18)*INPUTS!$B$19*G9791 - INPUTS!$B$17 - INPUTS!$B$20*MAX(0, -F9791))</f>
        <v/>
      </c>
      <c r="I9791" s="2">
        <f>IF(INPUTS!$B$13=0, H9791&lt;=0, H9791&lt;INPUTS!$B$13)</f>
        <v/>
      </c>
      <c r="J9791" s="2">
        <f>INPUTS!$B$21 + INPUTS!$B$24*F9791 + INPUTS!$B$25*G9791</f>
        <v/>
      </c>
      <c r="K9791" s="2">
        <f>J9791&lt;INPUTS!$B$23</f>
        <v/>
      </c>
      <c r="L9791" s="2">
        <f>J9791&lt;INPUTS!$B$22</f>
        <v/>
      </c>
      <c r="M9791" s="2">
        <f>INPUTS!$B$26 + INPUTS!$B$29*F9791</f>
        <v/>
      </c>
      <c r="N9791" s="2">
        <f>M9791&lt;INPUTS!$B$28</f>
        <v/>
      </c>
      <c r="O9791" s="2">
        <f>M9791&lt;INPUTS!$B$27</f>
        <v/>
      </c>
      <c r="P9791" s="2">
        <f>INPUTS!$B$30 + (1-INPUTS!$B$18)*INPUTS!$B$19*G9791</f>
        <v/>
      </c>
      <c r="Q9791" s="2">
        <f>INPUTS!$B$31 + INPUTS!$B$32*P9791</f>
        <v/>
      </c>
      <c r="R9791" s="2">
        <f>IF(INPUTS!$B$13=0, Q9791&lt;=0, Q9791&lt;INPUTS!$B$13)</f>
        <v/>
      </c>
      <c r="S9791" s="2">
        <f>OR(I9791,K9791,N9791,R9791)</f>
        <v/>
      </c>
      <c r="T9791" s="2">
        <f>OR(I9791,L9791,O9791,R9791)</f>
        <v/>
      </c>
    </row>
    <row r="9792">
      <c r="A9792" s="2" t="n">
        <v>275</v>
      </c>
      <c r="B9792" s="2" t="n">
        <v>-300</v>
      </c>
      <c r="C9792" s="2" t="n">
        <v>175</v>
      </c>
      <c r="D9792" s="2">
        <f>(A9792+B9792)/2 + C9792/2</f>
        <v/>
      </c>
      <c r="E9792" s="2">
        <f>SQRT(A9792^2+B9792^2+C9792^2)</f>
        <v/>
      </c>
      <c r="F9792" s="2">
        <f>INPUTS!$B$8*A9792+INPUTS!$B$9*D9792+INPUTS!$B$10*B9792</f>
        <v/>
      </c>
      <c r="G9792" s="2">
        <f>INPUTS!$B$11*A9792/10000</f>
        <v/>
      </c>
      <c r="H9792" s="2">
        <f>MAX(0, (INPUTS!$B$14+INPUTS!$B$16*INPUTS!$B$15) + (1-INPUTS!$B$18)*INPUTS!$B$19*G9792 - INPUTS!$B$17 - INPUTS!$B$20*MAX(0, -F9792))</f>
        <v/>
      </c>
      <c r="I9792" s="2">
        <f>IF(INPUTS!$B$13=0, H9792&lt;=0, H9792&lt;INPUTS!$B$13)</f>
        <v/>
      </c>
      <c r="J9792" s="2">
        <f>INPUTS!$B$21 + INPUTS!$B$24*F9792 + INPUTS!$B$25*G9792</f>
        <v/>
      </c>
      <c r="K9792" s="2">
        <f>J9792&lt;INPUTS!$B$23</f>
        <v/>
      </c>
      <c r="L9792" s="2">
        <f>J9792&lt;INPUTS!$B$22</f>
        <v/>
      </c>
      <c r="M9792" s="2">
        <f>INPUTS!$B$26 + INPUTS!$B$29*F9792</f>
        <v/>
      </c>
      <c r="N9792" s="2">
        <f>M9792&lt;INPUTS!$B$28</f>
        <v/>
      </c>
      <c r="O9792" s="2">
        <f>M9792&lt;INPUTS!$B$27</f>
        <v/>
      </c>
      <c r="P9792" s="2">
        <f>INPUTS!$B$30 + (1-INPUTS!$B$18)*INPUTS!$B$19*G9792</f>
        <v/>
      </c>
      <c r="Q9792" s="2">
        <f>INPUTS!$B$31 + INPUTS!$B$32*P9792</f>
        <v/>
      </c>
      <c r="R9792" s="2">
        <f>IF(INPUTS!$B$13=0, Q9792&lt;=0, Q9792&lt;INPUTS!$B$13)</f>
        <v/>
      </c>
      <c r="S9792" s="2">
        <f>OR(I9792,K9792,N9792,R9792)</f>
        <v/>
      </c>
      <c r="T9792" s="2">
        <f>OR(I9792,L9792,O9792,R9792)</f>
        <v/>
      </c>
    </row>
    <row r="9793">
      <c r="A9793" s="2" t="n">
        <v>275</v>
      </c>
      <c r="B9793" s="2" t="n">
        <v>-300</v>
      </c>
      <c r="C9793" s="2" t="n">
        <v>200</v>
      </c>
      <c r="D9793" s="2">
        <f>(A9793+B9793)/2 + C9793/2</f>
        <v/>
      </c>
      <c r="E9793" s="2">
        <f>SQRT(A9793^2+B9793^2+C9793^2)</f>
        <v/>
      </c>
      <c r="F9793" s="2">
        <f>INPUTS!$B$8*A9793+INPUTS!$B$9*D9793+INPUTS!$B$10*B9793</f>
        <v/>
      </c>
      <c r="G9793" s="2">
        <f>INPUTS!$B$11*A9793/10000</f>
        <v/>
      </c>
      <c r="H9793" s="2">
        <f>MAX(0, (INPUTS!$B$14+INPUTS!$B$16*INPUTS!$B$15) + (1-INPUTS!$B$18)*INPUTS!$B$19*G9793 - INPUTS!$B$17 - INPUTS!$B$20*MAX(0, -F9793))</f>
        <v/>
      </c>
      <c r="I9793" s="2">
        <f>IF(INPUTS!$B$13=0, H9793&lt;=0, H9793&lt;INPUTS!$B$13)</f>
        <v/>
      </c>
      <c r="J9793" s="2">
        <f>INPUTS!$B$21 + INPUTS!$B$24*F9793 + INPUTS!$B$25*G9793</f>
        <v/>
      </c>
      <c r="K9793" s="2">
        <f>J9793&lt;INPUTS!$B$23</f>
        <v/>
      </c>
      <c r="L9793" s="2">
        <f>J9793&lt;INPUTS!$B$22</f>
        <v/>
      </c>
      <c r="M9793" s="2">
        <f>INPUTS!$B$26 + INPUTS!$B$29*F9793</f>
        <v/>
      </c>
      <c r="N9793" s="2">
        <f>M9793&lt;INPUTS!$B$28</f>
        <v/>
      </c>
      <c r="O9793" s="2">
        <f>M9793&lt;INPUTS!$B$27</f>
        <v/>
      </c>
      <c r="P9793" s="2">
        <f>INPUTS!$B$30 + (1-INPUTS!$B$18)*INPUTS!$B$19*G9793</f>
        <v/>
      </c>
      <c r="Q9793" s="2">
        <f>INPUTS!$B$31 + INPUTS!$B$32*P9793</f>
        <v/>
      </c>
      <c r="R9793" s="2">
        <f>IF(INPUTS!$B$13=0, Q9793&lt;=0, Q9793&lt;INPUTS!$B$13)</f>
        <v/>
      </c>
      <c r="S9793" s="2">
        <f>OR(I9793,K9793,N9793,R9793)</f>
        <v/>
      </c>
      <c r="T9793" s="2">
        <f>OR(I9793,L9793,O9793,R9793)</f>
        <v/>
      </c>
    </row>
    <row r="9794">
      <c r="A9794" s="2" t="n">
        <v>275</v>
      </c>
      <c r="B9794" s="2" t="n">
        <v>-275</v>
      </c>
      <c r="C9794" s="2" t="n">
        <v>-200</v>
      </c>
      <c r="D9794" s="2">
        <f>(A9794+B9794)/2 + C9794/2</f>
        <v/>
      </c>
      <c r="E9794" s="2">
        <f>SQRT(A9794^2+B9794^2+C9794^2)</f>
        <v/>
      </c>
      <c r="F9794" s="2">
        <f>INPUTS!$B$8*A9794+INPUTS!$B$9*D9794+INPUTS!$B$10*B9794</f>
        <v/>
      </c>
      <c r="G9794" s="2">
        <f>INPUTS!$B$11*A9794/10000</f>
        <v/>
      </c>
      <c r="H9794" s="2">
        <f>MAX(0, (INPUTS!$B$14+INPUTS!$B$16*INPUTS!$B$15) + (1-INPUTS!$B$18)*INPUTS!$B$19*G9794 - INPUTS!$B$17 - INPUTS!$B$20*MAX(0, -F9794))</f>
        <v/>
      </c>
      <c r="I9794" s="2">
        <f>IF(INPUTS!$B$13=0, H9794&lt;=0, H9794&lt;INPUTS!$B$13)</f>
        <v/>
      </c>
      <c r="J9794" s="2">
        <f>INPUTS!$B$21 + INPUTS!$B$24*F9794 + INPUTS!$B$25*G9794</f>
        <v/>
      </c>
      <c r="K9794" s="2">
        <f>J9794&lt;INPUTS!$B$23</f>
        <v/>
      </c>
      <c r="L9794" s="2">
        <f>J9794&lt;INPUTS!$B$22</f>
        <v/>
      </c>
      <c r="M9794" s="2">
        <f>INPUTS!$B$26 + INPUTS!$B$29*F9794</f>
        <v/>
      </c>
      <c r="N9794" s="2">
        <f>M9794&lt;INPUTS!$B$28</f>
        <v/>
      </c>
      <c r="O9794" s="2">
        <f>M9794&lt;INPUTS!$B$27</f>
        <v/>
      </c>
      <c r="P9794" s="2">
        <f>INPUTS!$B$30 + (1-INPUTS!$B$18)*INPUTS!$B$19*G9794</f>
        <v/>
      </c>
      <c r="Q9794" s="2">
        <f>INPUTS!$B$31 + INPUTS!$B$32*P9794</f>
        <v/>
      </c>
      <c r="R9794" s="2">
        <f>IF(INPUTS!$B$13=0, Q9794&lt;=0, Q9794&lt;INPUTS!$B$13)</f>
        <v/>
      </c>
      <c r="S9794" s="2">
        <f>OR(I9794,K9794,N9794,R9794)</f>
        <v/>
      </c>
      <c r="T9794" s="2">
        <f>OR(I9794,L9794,O9794,R9794)</f>
        <v/>
      </c>
    </row>
    <row r="9795">
      <c r="A9795" s="2" t="n">
        <v>275</v>
      </c>
      <c r="B9795" s="2" t="n">
        <v>-275</v>
      </c>
      <c r="C9795" s="2" t="n">
        <v>-175</v>
      </c>
      <c r="D9795" s="2">
        <f>(A9795+B9795)/2 + C9795/2</f>
        <v/>
      </c>
      <c r="E9795" s="2">
        <f>SQRT(A9795^2+B9795^2+C9795^2)</f>
        <v/>
      </c>
      <c r="F9795" s="2">
        <f>INPUTS!$B$8*A9795+INPUTS!$B$9*D9795+INPUTS!$B$10*B9795</f>
        <v/>
      </c>
      <c r="G9795" s="2">
        <f>INPUTS!$B$11*A9795/10000</f>
        <v/>
      </c>
      <c r="H9795" s="2">
        <f>MAX(0, (INPUTS!$B$14+INPUTS!$B$16*INPUTS!$B$15) + (1-INPUTS!$B$18)*INPUTS!$B$19*G9795 - INPUTS!$B$17 - INPUTS!$B$20*MAX(0, -F9795))</f>
        <v/>
      </c>
      <c r="I9795" s="2">
        <f>IF(INPUTS!$B$13=0, H9795&lt;=0, H9795&lt;INPUTS!$B$13)</f>
        <v/>
      </c>
      <c r="J9795" s="2">
        <f>INPUTS!$B$21 + INPUTS!$B$24*F9795 + INPUTS!$B$25*G9795</f>
        <v/>
      </c>
      <c r="K9795" s="2">
        <f>J9795&lt;INPUTS!$B$23</f>
        <v/>
      </c>
      <c r="L9795" s="2">
        <f>J9795&lt;INPUTS!$B$22</f>
        <v/>
      </c>
      <c r="M9795" s="2">
        <f>INPUTS!$B$26 + INPUTS!$B$29*F9795</f>
        <v/>
      </c>
      <c r="N9795" s="2">
        <f>M9795&lt;INPUTS!$B$28</f>
        <v/>
      </c>
      <c r="O9795" s="2">
        <f>M9795&lt;INPUTS!$B$27</f>
        <v/>
      </c>
      <c r="P9795" s="2">
        <f>INPUTS!$B$30 + (1-INPUTS!$B$18)*INPUTS!$B$19*G9795</f>
        <v/>
      </c>
      <c r="Q9795" s="2">
        <f>INPUTS!$B$31 + INPUTS!$B$32*P9795</f>
        <v/>
      </c>
      <c r="R9795" s="2">
        <f>IF(INPUTS!$B$13=0, Q9795&lt;=0, Q9795&lt;INPUTS!$B$13)</f>
        <v/>
      </c>
      <c r="S9795" s="2">
        <f>OR(I9795,K9795,N9795,R9795)</f>
        <v/>
      </c>
      <c r="T9795" s="2">
        <f>OR(I9795,L9795,O9795,R9795)</f>
        <v/>
      </c>
    </row>
    <row r="9796">
      <c r="A9796" s="2" t="n">
        <v>275</v>
      </c>
      <c r="B9796" s="2" t="n">
        <v>-275</v>
      </c>
      <c r="C9796" s="2" t="n">
        <v>-150</v>
      </c>
      <c r="D9796" s="2">
        <f>(A9796+B9796)/2 + C9796/2</f>
        <v/>
      </c>
      <c r="E9796" s="2">
        <f>SQRT(A9796^2+B9796^2+C9796^2)</f>
        <v/>
      </c>
      <c r="F9796" s="2">
        <f>INPUTS!$B$8*A9796+INPUTS!$B$9*D9796+INPUTS!$B$10*B9796</f>
        <v/>
      </c>
      <c r="G9796" s="2">
        <f>INPUTS!$B$11*A9796/10000</f>
        <v/>
      </c>
      <c r="H9796" s="2">
        <f>MAX(0, (INPUTS!$B$14+INPUTS!$B$16*INPUTS!$B$15) + (1-INPUTS!$B$18)*INPUTS!$B$19*G9796 - INPUTS!$B$17 - INPUTS!$B$20*MAX(0, -F9796))</f>
        <v/>
      </c>
      <c r="I9796" s="2">
        <f>IF(INPUTS!$B$13=0, H9796&lt;=0, H9796&lt;INPUTS!$B$13)</f>
        <v/>
      </c>
      <c r="J9796" s="2">
        <f>INPUTS!$B$21 + INPUTS!$B$24*F9796 + INPUTS!$B$25*G9796</f>
        <v/>
      </c>
      <c r="K9796" s="2">
        <f>J9796&lt;INPUTS!$B$23</f>
        <v/>
      </c>
      <c r="L9796" s="2">
        <f>J9796&lt;INPUTS!$B$22</f>
        <v/>
      </c>
      <c r="M9796" s="2">
        <f>INPUTS!$B$26 + INPUTS!$B$29*F9796</f>
        <v/>
      </c>
      <c r="N9796" s="2">
        <f>M9796&lt;INPUTS!$B$28</f>
        <v/>
      </c>
      <c r="O9796" s="2">
        <f>M9796&lt;INPUTS!$B$27</f>
        <v/>
      </c>
      <c r="P9796" s="2">
        <f>INPUTS!$B$30 + (1-INPUTS!$B$18)*INPUTS!$B$19*G9796</f>
        <v/>
      </c>
      <c r="Q9796" s="2">
        <f>INPUTS!$B$31 + INPUTS!$B$32*P9796</f>
        <v/>
      </c>
      <c r="R9796" s="2">
        <f>IF(INPUTS!$B$13=0, Q9796&lt;=0, Q9796&lt;INPUTS!$B$13)</f>
        <v/>
      </c>
      <c r="S9796" s="2">
        <f>OR(I9796,K9796,N9796,R9796)</f>
        <v/>
      </c>
      <c r="T9796" s="2">
        <f>OR(I9796,L9796,O9796,R9796)</f>
        <v/>
      </c>
    </row>
    <row r="9797">
      <c r="A9797" s="2" t="n">
        <v>275</v>
      </c>
      <c r="B9797" s="2" t="n">
        <v>-275</v>
      </c>
      <c r="C9797" s="2" t="n">
        <v>-125</v>
      </c>
      <c r="D9797" s="2">
        <f>(A9797+B9797)/2 + C9797/2</f>
        <v/>
      </c>
      <c r="E9797" s="2">
        <f>SQRT(A9797^2+B9797^2+C9797^2)</f>
        <v/>
      </c>
      <c r="F9797" s="2">
        <f>INPUTS!$B$8*A9797+INPUTS!$B$9*D9797+INPUTS!$B$10*B9797</f>
        <v/>
      </c>
      <c r="G9797" s="2">
        <f>INPUTS!$B$11*A9797/10000</f>
        <v/>
      </c>
      <c r="H9797" s="2">
        <f>MAX(0, (INPUTS!$B$14+INPUTS!$B$16*INPUTS!$B$15) + (1-INPUTS!$B$18)*INPUTS!$B$19*G9797 - INPUTS!$B$17 - INPUTS!$B$20*MAX(0, -F9797))</f>
        <v/>
      </c>
      <c r="I9797" s="2">
        <f>IF(INPUTS!$B$13=0, H9797&lt;=0, H9797&lt;INPUTS!$B$13)</f>
        <v/>
      </c>
      <c r="J9797" s="2">
        <f>INPUTS!$B$21 + INPUTS!$B$24*F9797 + INPUTS!$B$25*G9797</f>
        <v/>
      </c>
      <c r="K9797" s="2">
        <f>J9797&lt;INPUTS!$B$23</f>
        <v/>
      </c>
      <c r="L9797" s="2">
        <f>J9797&lt;INPUTS!$B$22</f>
        <v/>
      </c>
      <c r="M9797" s="2">
        <f>INPUTS!$B$26 + INPUTS!$B$29*F9797</f>
        <v/>
      </c>
      <c r="N9797" s="2">
        <f>M9797&lt;INPUTS!$B$28</f>
        <v/>
      </c>
      <c r="O9797" s="2">
        <f>M9797&lt;INPUTS!$B$27</f>
        <v/>
      </c>
      <c r="P9797" s="2">
        <f>INPUTS!$B$30 + (1-INPUTS!$B$18)*INPUTS!$B$19*G9797</f>
        <v/>
      </c>
      <c r="Q9797" s="2">
        <f>INPUTS!$B$31 + INPUTS!$B$32*P9797</f>
        <v/>
      </c>
      <c r="R9797" s="2">
        <f>IF(INPUTS!$B$13=0, Q9797&lt;=0, Q9797&lt;INPUTS!$B$13)</f>
        <v/>
      </c>
      <c r="S9797" s="2">
        <f>OR(I9797,K9797,N9797,R9797)</f>
        <v/>
      </c>
      <c r="T9797" s="2">
        <f>OR(I9797,L9797,O9797,R9797)</f>
        <v/>
      </c>
    </row>
    <row r="9798">
      <c r="A9798" s="2" t="n">
        <v>275</v>
      </c>
      <c r="B9798" s="2" t="n">
        <v>-275</v>
      </c>
      <c r="C9798" s="2" t="n">
        <v>-100</v>
      </c>
      <c r="D9798" s="2">
        <f>(A9798+B9798)/2 + C9798/2</f>
        <v/>
      </c>
      <c r="E9798" s="2">
        <f>SQRT(A9798^2+B9798^2+C9798^2)</f>
        <v/>
      </c>
      <c r="F9798" s="2">
        <f>INPUTS!$B$8*A9798+INPUTS!$B$9*D9798+INPUTS!$B$10*B9798</f>
        <v/>
      </c>
      <c r="G9798" s="2">
        <f>INPUTS!$B$11*A9798/10000</f>
        <v/>
      </c>
      <c r="H9798" s="2">
        <f>MAX(0, (INPUTS!$B$14+INPUTS!$B$16*INPUTS!$B$15) + (1-INPUTS!$B$18)*INPUTS!$B$19*G9798 - INPUTS!$B$17 - INPUTS!$B$20*MAX(0, -F9798))</f>
        <v/>
      </c>
      <c r="I9798" s="2">
        <f>IF(INPUTS!$B$13=0, H9798&lt;=0, H9798&lt;INPUTS!$B$13)</f>
        <v/>
      </c>
      <c r="J9798" s="2">
        <f>INPUTS!$B$21 + INPUTS!$B$24*F9798 + INPUTS!$B$25*G9798</f>
        <v/>
      </c>
      <c r="K9798" s="2">
        <f>J9798&lt;INPUTS!$B$23</f>
        <v/>
      </c>
      <c r="L9798" s="2">
        <f>J9798&lt;INPUTS!$B$22</f>
        <v/>
      </c>
      <c r="M9798" s="2">
        <f>INPUTS!$B$26 + INPUTS!$B$29*F9798</f>
        <v/>
      </c>
      <c r="N9798" s="2">
        <f>M9798&lt;INPUTS!$B$28</f>
        <v/>
      </c>
      <c r="O9798" s="2">
        <f>M9798&lt;INPUTS!$B$27</f>
        <v/>
      </c>
      <c r="P9798" s="2">
        <f>INPUTS!$B$30 + (1-INPUTS!$B$18)*INPUTS!$B$19*G9798</f>
        <v/>
      </c>
      <c r="Q9798" s="2">
        <f>INPUTS!$B$31 + INPUTS!$B$32*P9798</f>
        <v/>
      </c>
      <c r="R9798" s="2">
        <f>IF(INPUTS!$B$13=0, Q9798&lt;=0, Q9798&lt;INPUTS!$B$13)</f>
        <v/>
      </c>
      <c r="S9798" s="2">
        <f>OR(I9798,K9798,N9798,R9798)</f>
        <v/>
      </c>
      <c r="T9798" s="2">
        <f>OR(I9798,L9798,O9798,R9798)</f>
        <v/>
      </c>
    </row>
    <row r="9799">
      <c r="A9799" s="2" t="n">
        <v>275</v>
      </c>
      <c r="B9799" s="2" t="n">
        <v>-275</v>
      </c>
      <c r="C9799" s="2" t="n">
        <v>-75</v>
      </c>
      <c r="D9799" s="2">
        <f>(A9799+B9799)/2 + C9799/2</f>
        <v/>
      </c>
      <c r="E9799" s="2">
        <f>SQRT(A9799^2+B9799^2+C9799^2)</f>
        <v/>
      </c>
      <c r="F9799" s="2">
        <f>INPUTS!$B$8*A9799+INPUTS!$B$9*D9799+INPUTS!$B$10*B9799</f>
        <v/>
      </c>
      <c r="G9799" s="2">
        <f>INPUTS!$B$11*A9799/10000</f>
        <v/>
      </c>
      <c r="H9799" s="2">
        <f>MAX(0, (INPUTS!$B$14+INPUTS!$B$16*INPUTS!$B$15) + (1-INPUTS!$B$18)*INPUTS!$B$19*G9799 - INPUTS!$B$17 - INPUTS!$B$20*MAX(0, -F9799))</f>
        <v/>
      </c>
      <c r="I9799" s="2">
        <f>IF(INPUTS!$B$13=0, H9799&lt;=0, H9799&lt;INPUTS!$B$13)</f>
        <v/>
      </c>
      <c r="J9799" s="2">
        <f>INPUTS!$B$21 + INPUTS!$B$24*F9799 + INPUTS!$B$25*G9799</f>
        <v/>
      </c>
      <c r="K9799" s="2">
        <f>J9799&lt;INPUTS!$B$23</f>
        <v/>
      </c>
      <c r="L9799" s="2">
        <f>J9799&lt;INPUTS!$B$22</f>
        <v/>
      </c>
      <c r="M9799" s="2">
        <f>INPUTS!$B$26 + INPUTS!$B$29*F9799</f>
        <v/>
      </c>
      <c r="N9799" s="2">
        <f>M9799&lt;INPUTS!$B$28</f>
        <v/>
      </c>
      <c r="O9799" s="2">
        <f>M9799&lt;INPUTS!$B$27</f>
        <v/>
      </c>
      <c r="P9799" s="2">
        <f>INPUTS!$B$30 + (1-INPUTS!$B$18)*INPUTS!$B$19*G9799</f>
        <v/>
      </c>
      <c r="Q9799" s="2">
        <f>INPUTS!$B$31 + INPUTS!$B$32*P9799</f>
        <v/>
      </c>
      <c r="R9799" s="2">
        <f>IF(INPUTS!$B$13=0, Q9799&lt;=0, Q9799&lt;INPUTS!$B$13)</f>
        <v/>
      </c>
      <c r="S9799" s="2">
        <f>OR(I9799,K9799,N9799,R9799)</f>
        <v/>
      </c>
      <c r="T9799" s="2">
        <f>OR(I9799,L9799,O9799,R9799)</f>
        <v/>
      </c>
    </row>
    <row r="9800">
      <c r="A9800" s="2" t="n">
        <v>275</v>
      </c>
      <c r="B9800" s="2" t="n">
        <v>-275</v>
      </c>
      <c r="C9800" s="2" t="n">
        <v>-50</v>
      </c>
      <c r="D9800" s="2">
        <f>(A9800+B9800)/2 + C9800/2</f>
        <v/>
      </c>
      <c r="E9800" s="2">
        <f>SQRT(A9800^2+B9800^2+C9800^2)</f>
        <v/>
      </c>
      <c r="F9800" s="2">
        <f>INPUTS!$B$8*A9800+INPUTS!$B$9*D9800+INPUTS!$B$10*B9800</f>
        <v/>
      </c>
      <c r="G9800" s="2">
        <f>INPUTS!$B$11*A9800/10000</f>
        <v/>
      </c>
      <c r="H9800" s="2">
        <f>MAX(0, (INPUTS!$B$14+INPUTS!$B$16*INPUTS!$B$15) + (1-INPUTS!$B$18)*INPUTS!$B$19*G9800 - INPUTS!$B$17 - INPUTS!$B$20*MAX(0, -F9800))</f>
        <v/>
      </c>
      <c r="I9800" s="2">
        <f>IF(INPUTS!$B$13=0, H9800&lt;=0, H9800&lt;INPUTS!$B$13)</f>
        <v/>
      </c>
      <c r="J9800" s="2">
        <f>INPUTS!$B$21 + INPUTS!$B$24*F9800 + INPUTS!$B$25*G9800</f>
        <v/>
      </c>
      <c r="K9800" s="2">
        <f>J9800&lt;INPUTS!$B$23</f>
        <v/>
      </c>
      <c r="L9800" s="2">
        <f>J9800&lt;INPUTS!$B$22</f>
        <v/>
      </c>
      <c r="M9800" s="2">
        <f>INPUTS!$B$26 + INPUTS!$B$29*F9800</f>
        <v/>
      </c>
      <c r="N9800" s="2">
        <f>M9800&lt;INPUTS!$B$28</f>
        <v/>
      </c>
      <c r="O9800" s="2">
        <f>M9800&lt;INPUTS!$B$27</f>
        <v/>
      </c>
      <c r="P9800" s="2">
        <f>INPUTS!$B$30 + (1-INPUTS!$B$18)*INPUTS!$B$19*G9800</f>
        <v/>
      </c>
      <c r="Q9800" s="2">
        <f>INPUTS!$B$31 + INPUTS!$B$32*P9800</f>
        <v/>
      </c>
      <c r="R9800" s="2">
        <f>IF(INPUTS!$B$13=0, Q9800&lt;=0, Q9800&lt;INPUTS!$B$13)</f>
        <v/>
      </c>
      <c r="S9800" s="2">
        <f>OR(I9800,K9800,N9800,R9800)</f>
        <v/>
      </c>
      <c r="T9800" s="2">
        <f>OR(I9800,L9800,O9800,R9800)</f>
        <v/>
      </c>
    </row>
    <row r="9801">
      <c r="A9801" s="2" t="n">
        <v>275</v>
      </c>
      <c r="B9801" s="2" t="n">
        <v>-275</v>
      </c>
      <c r="C9801" s="2" t="n">
        <v>-25</v>
      </c>
      <c r="D9801" s="2">
        <f>(A9801+B9801)/2 + C9801/2</f>
        <v/>
      </c>
      <c r="E9801" s="2">
        <f>SQRT(A9801^2+B9801^2+C9801^2)</f>
        <v/>
      </c>
      <c r="F9801" s="2">
        <f>INPUTS!$B$8*A9801+INPUTS!$B$9*D9801+INPUTS!$B$10*B9801</f>
        <v/>
      </c>
      <c r="G9801" s="2">
        <f>INPUTS!$B$11*A9801/10000</f>
        <v/>
      </c>
      <c r="H9801" s="2">
        <f>MAX(0, (INPUTS!$B$14+INPUTS!$B$16*INPUTS!$B$15) + (1-INPUTS!$B$18)*INPUTS!$B$19*G9801 - INPUTS!$B$17 - INPUTS!$B$20*MAX(0, -F9801))</f>
        <v/>
      </c>
      <c r="I9801" s="2">
        <f>IF(INPUTS!$B$13=0, H9801&lt;=0, H9801&lt;INPUTS!$B$13)</f>
        <v/>
      </c>
      <c r="J9801" s="2">
        <f>INPUTS!$B$21 + INPUTS!$B$24*F9801 + INPUTS!$B$25*G9801</f>
        <v/>
      </c>
      <c r="K9801" s="2">
        <f>J9801&lt;INPUTS!$B$23</f>
        <v/>
      </c>
      <c r="L9801" s="2">
        <f>J9801&lt;INPUTS!$B$22</f>
        <v/>
      </c>
      <c r="M9801" s="2">
        <f>INPUTS!$B$26 + INPUTS!$B$29*F9801</f>
        <v/>
      </c>
      <c r="N9801" s="2">
        <f>M9801&lt;INPUTS!$B$28</f>
        <v/>
      </c>
      <c r="O9801" s="2">
        <f>M9801&lt;INPUTS!$B$27</f>
        <v/>
      </c>
      <c r="P9801" s="2">
        <f>INPUTS!$B$30 + (1-INPUTS!$B$18)*INPUTS!$B$19*G9801</f>
        <v/>
      </c>
      <c r="Q9801" s="2">
        <f>INPUTS!$B$31 + INPUTS!$B$32*P9801</f>
        <v/>
      </c>
      <c r="R9801" s="2">
        <f>IF(INPUTS!$B$13=0, Q9801&lt;=0, Q9801&lt;INPUTS!$B$13)</f>
        <v/>
      </c>
      <c r="S9801" s="2">
        <f>OR(I9801,K9801,N9801,R9801)</f>
        <v/>
      </c>
      <c r="T9801" s="2">
        <f>OR(I9801,L9801,O9801,R9801)</f>
        <v/>
      </c>
    </row>
    <row r="9802">
      <c r="A9802" s="2" t="n">
        <v>275</v>
      </c>
      <c r="B9802" s="2" t="n">
        <v>-275</v>
      </c>
      <c r="C9802" s="2" t="n">
        <v>0</v>
      </c>
      <c r="D9802" s="2">
        <f>(A9802+B9802)/2 + C9802/2</f>
        <v/>
      </c>
      <c r="E9802" s="2">
        <f>SQRT(A9802^2+B9802^2+C9802^2)</f>
        <v/>
      </c>
      <c r="F9802" s="2">
        <f>INPUTS!$B$8*A9802+INPUTS!$B$9*D9802+INPUTS!$B$10*B9802</f>
        <v/>
      </c>
      <c r="G9802" s="2">
        <f>INPUTS!$B$11*A9802/10000</f>
        <v/>
      </c>
      <c r="H9802" s="2">
        <f>MAX(0, (INPUTS!$B$14+INPUTS!$B$16*INPUTS!$B$15) + (1-INPUTS!$B$18)*INPUTS!$B$19*G9802 - INPUTS!$B$17 - INPUTS!$B$20*MAX(0, -F9802))</f>
        <v/>
      </c>
      <c r="I9802" s="2">
        <f>IF(INPUTS!$B$13=0, H9802&lt;=0, H9802&lt;INPUTS!$B$13)</f>
        <v/>
      </c>
      <c r="J9802" s="2">
        <f>INPUTS!$B$21 + INPUTS!$B$24*F9802 + INPUTS!$B$25*G9802</f>
        <v/>
      </c>
      <c r="K9802" s="2">
        <f>J9802&lt;INPUTS!$B$23</f>
        <v/>
      </c>
      <c r="L9802" s="2">
        <f>J9802&lt;INPUTS!$B$22</f>
        <v/>
      </c>
      <c r="M9802" s="2">
        <f>INPUTS!$B$26 + INPUTS!$B$29*F9802</f>
        <v/>
      </c>
      <c r="N9802" s="2">
        <f>M9802&lt;INPUTS!$B$28</f>
        <v/>
      </c>
      <c r="O9802" s="2">
        <f>M9802&lt;INPUTS!$B$27</f>
        <v/>
      </c>
      <c r="P9802" s="2">
        <f>INPUTS!$B$30 + (1-INPUTS!$B$18)*INPUTS!$B$19*G9802</f>
        <v/>
      </c>
      <c r="Q9802" s="2">
        <f>INPUTS!$B$31 + INPUTS!$B$32*P9802</f>
        <v/>
      </c>
      <c r="R9802" s="2">
        <f>IF(INPUTS!$B$13=0, Q9802&lt;=0, Q9802&lt;INPUTS!$B$13)</f>
        <v/>
      </c>
      <c r="S9802" s="2">
        <f>OR(I9802,K9802,N9802,R9802)</f>
        <v/>
      </c>
      <c r="T9802" s="2">
        <f>OR(I9802,L9802,O9802,R9802)</f>
        <v/>
      </c>
    </row>
    <row r="9803">
      <c r="A9803" s="2" t="n">
        <v>275</v>
      </c>
      <c r="B9803" s="2" t="n">
        <v>-275</v>
      </c>
      <c r="C9803" s="2" t="n">
        <v>25</v>
      </c>
      <c r="D9803" s="2">
        <f>(A9803+B9803)/2 + C9803/2</f>
        <v/>
      </c>
      <c r="E9803" s="2">
        <f>SQRT(A9803^2+B9803^2+C9803^2)</f>
        <v/>
      </c>
      <c r="F9803" s="2">
        <f>INPUTS!$B$8*A9803+INPUTS!$B$9*D9803+INPUTS!$B$10*B9803</f>
        <v/>
      </c>
      <c r="G9803" s="2">
        <f>INPUTS!$B$11*A9803/10000</f>
        <v/>
      </c>
      <c r="H9803" s="2">
        <f>MAX(0, (INPUTS!$B$14+INPUTS!$B$16*INPUTS!$B$15) + (1-INPUTS!$B$18)*INPUTS!$B$19*G9803 - INPUTS!$B$17 - INPUTS!$B$20*MAX(0, -F9803))</f>
        <v/>
      </c>
      <c r="I9803" s="2">
        <f>IF(INPUTS!$B$13=0, H9803&lt;=0, H9803&lt;INPUTS!$B$13)</f>
        <v/>
      </c>
      <c r="J9803" s="2">
        <f>INPUTS!$B$21 + INPUTS!$B$24*F9803 + INPUTS!$B$25*G9803</f>
        <v/>
      </c>
      <c r="K9803" s="2">
        <f>J9803&lt;INPUTS!$B$23</f>
        <v/>
      </c>
      <c r="L9803" s="2">
        <f>J9803&lt;INPUTS!$B$22</f>
        <v/>
      </c>
      <c r="M9803" s="2">
        <f>INPUTS!$B$26 + INPUTS!$B$29*F9803</f>
        <v/>
      </c>
      <c r="N9803" s="2">
        <f>M9803&lt;INPUTS!$B$28</f>
        <v/>
      </c>
      <c r="O9803" s="2">
        <f>M9803&lt;INPUTS!$B$27</f>
        <v/>
      </c>
      <c r="P9803" s="2">
        <f>INPUTS!$B$30 + (1-INPUTS!$B$18)*INPUTS!$B$19*G9803</f>
        <v/>
      </c>
      <c r="Q9803" s="2">
        <f>INPUTS!$B$31 + INPUTS!$B$32*P9803</f>
        <v/>
      </c>
      <c r="R9803" s="2">
        <f>IF(INPUTS!$B$13=0, Q9803&lt;=0, Q9803&lt;INPUTS!$B$13)</f>
        <v/>
      </c>
      <c r="S9803" s="2">
        <f>OR(I9803,K9803,N9803,R9803)</f>
        <v/>
      </c>
      <c r="T9803" s="2">
        <f>OR(I9803,L9803,O9803,R9803)</f>
        <v/>
      </c>
    </row>
    <row r="9804">
      <c r="A9804" s="2" t="n">
        <v>275</v>
      </c>
      <c r="B9804" s="2" t="n">
        <v>-275</v>
      </c>
      <c r="C9804" s="2" t="n">
        <v>50</v>
      </c>
      <c r="D9804" s="2">
        <f>(A9804+B9804)/2 + C9804/2</f>
        <v/>
      </c>
      <c r="E9804" s="2">
        <f>SQRT(A9804^2+B9804^2+C9804^2)</f>
        <v/>
      </c>
      <c r="F9804" s="2">
        <f>INPUTS!$B$8*A9804+INPUTS!$B$9*D9804+INPUTS!$B$10*B9804</f>
        <v/>
      </c>
      <c r="G9804" s="2">
        <f>INPUTS!$B$11*A9804/10000</f>
        <v/>
      </c>
      <c r="H9804" s="2">
        <f>MAX(0, (INPUTS!$B$14+INPUTS!$B$16*INPUTS!$B$15) + (1-INPUTS!$B$18)*INPUTS!$B$19*G9804 - INPUTS!$B$17 - INPUTS!$B$20*MAX(0, -F9804))</f>
        <v/>
      </c>
      <c r="I9804" s="2">
        <f>IF(INPUTS!$B$13=0, H9804&lt;=0, H9804&lt;INPUTS!$B$13)</f>
        <v/>
      </c>
      <c r="J9804" s="2">
        <f>INPUTS!$B$21 + INPUTS!$B$24*F9804 + INPUTS!$B$25*G9804</f>
        <v/>
      </c>
      <c r="K9804" s="2">
        <f>J9804&lt;INPUTS!$B$23</f>
        <v/>
      </c>
      <c r="L9804" s="2">
        <f>J9804&lt;INPUTS!$B$22</f>
        <v/>
      </c>
      <c r="M9804" s="2">
        <f>INPUTS!$B$26 + INPUTS!$B$29*F9804</f>
        <v/>
      </c>
      <c r="N9804" s="2">
        <f>M9804&lt;INPUTS!$B$28</f>
        <v/>
      </c>
      <c r="O9804" s="2">
        <f>M9804&lt;INPUTS!$B$27</f>
        <v/>
      </c>
      <c r="P9804" s="2">
        <f>INPUTS!$B$30 + (1-INPUTS!$B$18)*INPUTS!$B$19*G9804</f>
        <v/>
      </c>
      <c r="Q9804" s="2">
        <f>INPUTS!$B$31 + INPUTS!$B$32*P9804</f>
        <v/>
      </c>
      <c r="R9804" s="2">
        <f>IF(INPUTS!$B$13=0, Q9804&lt;=0, Q9804&lt;INPUTS!$B$13)</f>
        <v/>
      </c>
      <c r="S9804" s="2">
        <f>OR(I9804,K9804,N9804,R9804)</f>
        <v/>
      </c>
      <c r="T9804" s="2">
        <f>OR(I9804,L9804,O9804,R9804)</f>
        <v/>
      </c>
    </row>
    <row r="9805">
      <c r="A9805" s="2" t="n">
        <v>275</v>
      </c>
      <c r="B9805" s="2" t="n">
        <v>-275</v>
      </c>
      <c r="C9805" s="2" t="n">
        <v>75</v>
      </c>
      <c r="D9805" s="2">
        <f>(A9805+B9805)/2 + C9805/2</f>
        <v/>
      </c>
      <c r="E9805" s="2">
        <f>SQRT(A9805^2+B9805^2+C9805^2)</f>
        <v/>
      </c>
      <c r="F9805" s="2">
        <f>INPUTS!$B$8*A9805+INPUTS!$B$9*D9805+INPUTS!$B$10*B9805</f>
        <v/>
      </c>
      <c r="G9805" s="2">
        <f>INPUTS!$B$11*A9805/10000</f>
        <v/>
      </c>
      <c r="H9805" s="2">
        <f>MAX(0, (INPUTS!$B$14+INPUTS!$B$16*INPUTS!$B$15) + (1-INPUTS!$B$18)*INPUTS!$B$19*G9805 - INPUTS!$B$17 - INPUTS!$B$20*MAX(0, -F9805))</f>
        <v/>
      </c>
      <c r="I9805" s="2">
        <f>IF(INPUTS!$B$13=0, H9805&lt;=0, H9805&lt;INPUTS!$B$13)</f>
        <v/>
      </c>
      <c r="J9805" s="2">
        <f>INPUTS!$B$21 + INPUTS!$B$24*F9805 + INPUTS!$B$25*G9805</f>
        <v/>
      </c>
      <c r="K9805" s="2">
        <f>J9805&lt;INPUTS!$B$23</f>
        <v/>
      </c>
      <c r="L9805" s="2">
        <f>J9805&lt;INPUTS!$B$22</f>
        <v/>
      </c>
      <c r="M9805" s="2">
        <f>INPUTS!$B$26 + INPUTS!$B$29*F9805</f>
        <v/>
      </c>
      <c r="N9805" s="2">
        <f>M9805&lt;INPUTS!$B$28</f>
        <v/>
      </c>
      <c r="O9805" s="2">
        <f>M9805&lt;INPUTS!$B$27</f>
        <v/>
      </c>
      <c r="P9805" s="2">
        <f>INPUTS!$B$30 + (1-INPUTS!$B$18)*INPUTS!$B$19*G9805</f>
        <v/>
      </c>
      <c r="Q9805" s="2">
        <f>INPUTS!$B$31 + INPUTS!$B$32*P9805</f>
        <v/>
      </c>
      <c r="R9805" s="2">
        <f>IF(INPUTS!$B$13=0, Q9805&lt;=0, Q9805&lt;INPUTS!$B$13)</f>
        <v/>
      </c>
      <c r="S9805" s="2">
        <f>OR(I9805,K9805,N9805,R9805)</f>
        <v/>
      </c>
      <c r="T9805" s="2">
        <f>OR(I9805,L9805,O9805,R9805)</f>
        <v/>
      </c>
    </row>
    <row r="9806">
      <c r="A9806" s="2" t="n">
        <v>275</v>
      </c>
      <c r="B9806" s="2" t="n">
        <v>-275</v>
      </c>
      <c r="C9806" s="2" t="n">
        <v>100</v>
      </c>
      <c r="D9806" s="2">
        <f>(A9806+B9806)/2 + C9806/2</f>
        <v/>
      </c>
      <c r="E9806" s="2">
        <f>SQRT(A9806^2+B9806^2+C9806^2)</f>
        <v/>
      </c>
      <c r="F9806" s="2">
        <f>INPUTS!$B$8*A9806+INPUTS!$B$9*D9806+INPUTS!$B$10*B9806</f>
        <v/>
      </c>
      <c r="G9806" s="2">
        <f>INPUTS!$B$11*A9806/10000</f>
        <v/>
      </c>
      <c r="H9806" s="2">
        <f>MAX(0, (INPUTS!$B$14+INPUTS!$B$16*INPUTS!$B$15) + (1-INPUTS!$B$18)*INPUTS!$B$19*G9806 - INPUTS!$B$17 - INPUTS!$B$20*MAX(0, -F9806))</f>
        <v/>
      </c>
      <c r="I9806" s="2">
        <f>IF(INPUTS!$B$13=0, H9806&lt;=0, H9806&lt;INPUTS!$B$13)</f>
        <v/>
      </c>
      <c r="J9806" s="2">
        <f>INPUTS!$B$21 + INPUTS!$B$24*F9806 + INPUTS!$B$25*G9806</f>
        <v/>
      </c>
      <c r="K9806" s="2">
        <f>J9806&lt;INPUTS!$B$23</f>
        <v/>
      </c>
      <c r="L9806" s="2">
        <f>J9806&lt;INPUTS!$B$22</f>
        <v/>
      </c>
      <c r="M9806" s="2">
        <f>INPUTS!$B$26 + INPUTS!$B$29*F9806</f>
        <v/>
      </c>
      <c r="N9806" s="2">
        <f>M9806&lt;INPUTS!$B$28</f>
        <v/>
      </c>
      <c r="O9806" s="2">
        <f>M9806&lt;INPUTS!$B$27</f>
        <v/>
      </c>
      <c r="P9806" s="2">
        <f>INPUTS!$B$30 + (1-INPUTS!$B$18)*INPUTS!$B$19*G9806</f>
        <v/>
      </c>
      <c r="Q9806" s="2">
        <f>INPUTS!$B$31 + INPUTS!$B$32*P9806</f>
        <v/>
      </c>
      <c r="R9806" s="2">
        <f>IF(INPUTS!$B$13=0, Q9806&lt;=0, Q9806&lt;INPUTS!$B$13)</f>
        <v/>
      </c>
      <c r="S9806" s="2">
        <f>OR(I9806,K9806,N9806,R9806)</f>
        <v/>
      </c>
      <c r="T9806" s="2">
        <f>OR(I9806,L9806,O9806,R9806)</f>
        <v/>
      </c>
    </row>
    <row r="9807">
      <c r="A9807" s="2" t="n">
        <v>275</v>
      </c>
      <c r="B9807" s="2" t="n">
        <v>-275</v>
      </c>
      <c r="C9807" s="2" t="n">
        <v>125</v>
      </c>
      <c r="D9807" s="2">
        <f>(A9807+B9807)/2 + C9807/2</f>
        <v/>
      </c>
      <c r="E9807" s="2">
        <f>SQRT(A9807^2+B9807^2+C9807^2)</f>
        <v/>
      </c>
      <c r="F9807" s="2">
        <f>INPUTS!$B$8*A9807+INPUTS!$B$9*D9807+INPUTS!$B$10*B9807</f>
        <v/>
      </c>
      <c r="G9807" s="2">
        <f>INPUTS!$B$11*A9807/10000</f>
        <v/>
      </c>
      <c r="H9807" s="2">
        <f>MAX(0, (INPUTS!$B$14+INPUTS!$B$16*INPUTS!$B$15) + (1-INPUTS!$B$18)*INPUTS!$B$19*G9807 - INPUTS!$B$17 - INPUTS!$B$20*MAX(0, -F9807))</f>
        <v/>
      </c>
      <c r="I9807" s="2">
        <f>IF(INPUTS!$B$13=0, H9807&lt;=0, H9807&lt;INPUTS!$B$13)</f>
        <v/>
      </c>
      <c r="J9807" s="2">
        <f>INPUTS!$B$21 + INPUTS!$B$24*F9807 + INPUTS!$B$25*G9807</f>
        <v/>
      </c>
      <c r="K9807" s="2">
        <f>J9807&lt;INPUTS!$B$23</f>
        <v/>
      </c>
      <c r="L9807" s="2">
        <f>J9807&lt;INPUTS!$B$22</f>
        <v/>
      </c>
      <c r="M9807" s="2">
        <f>INPUTS!$B$26 + INPUTS!$B$29*F9807</f>
        <v/>
      </c>
      <c r="N9807" s="2">
        <f>M9807&lt;INPUTS!$B$28</f>
        <v/>
      </c>
      <c r="O9807" s="2">
        <f>M9807&lt;INPUTS!$B$27</f>
        <v/>
      </c>
      <c r="P9807" s="2">
        <f>INPUTS!$B$30 + (1-INPUTS!$B$18)*INPUTS!$B$19*G9807</f>
        <v/>
      </c>
      <c r="Q9807" s="2">
        <f>INPUTS!$B$31 + INPUTS!$B$32*P9807</f>
        <v/>
      </c>
      <c r="R9807" s="2">
        <f>IF(INPUTS!$B$13=0, Q9807&lt;=0, Q9807&lt;INPUTS!$B$13)</f>
        <v/>
      </c>
      <c r="S9807" s="2">
        <f>OR(I9807,K9807,N9807,R9807)</f>
        <v/>
      </c>
      <c r="T9807" s="2">
        <f>OR(I9807,L9807,O9807,R9807)</f>
        <v/>
      </c>
    </row>
    <row r="9808">
      <c r="A9808" s="2" t="n">
        <v>275</v>
      </c>
      <c r="B9808" s="2" t="n">
        <v>-275</v>
      </c>
      <c r="C9808" s="2" t="n">
        <v>150</v>
      </c>
      <c r="D9808" s="2">
        <f>(A9808+B9808)/2 + C9808/2</f>
        <v/>
      </c>
      <c r="E9808" s="2">
        <f>SQRT(A9808^2+B9808^2+C9808^2)</f>
        <v/>
      </c>
      <c r="F9808" s="2">
        <f>INPUTS!$B$8*A9808+INPUTS!$B$9*D9808+INPUTS!$B$10*B9808</f>
        <v/>
      </c>
      <c r="G9808" s="2">
        <f>INPUTS!$B$11*A9808/10000</f>
        <v/>
      </c>
      <c r="H9808" s="2">
        <f>MAX(0, (INPUTS!$B$14+INPUTS!$B$16*INPUTS!$B$15) + (1-INPUTS!$B$18)*INPUTS!$B$19*G9808 - INPUTS!$B$17 - INPUTS!$B$20*MAX(0, -F9808))</f>
        <v/>
      </c>
      <c r="I9808" s="2">
        <f>IF(INPUTS!$B$13=0, H9808&lt;=0, H9808&lt;INPUTS!$B$13)</f>
        <v/>
      </c>
      <c r="J9808" s="2">
        <f>INPUTS!$B$21 + INPUTS!$B$24*F9808 + INPUTS!$B$25*G9808</f>
        <v/>
      </c>
      <c r="K9808" s="2">
        <f>J9808&lt;INPUTS!$B$23</f>
        <v/>
      </c>
      <c r="L9808" s="2">
        <f>J9808&lt;INPUTS!$B$22</f>
        <v/>
      </c>
      <c r="M9808" s="2">
        <f>INPUTS!$B$26 + INPUTS!$B$29*F9808</f>
        <v/>
      </c>
      <c r="N9808" s="2">
        <f>M9808&lt;INPUTS!$B$28</f>
        <v/>
      </c>
      <c r="O9808" s="2">
        <f>M9808&lt;INPUTS!$B$27</f>
        <v/>
      </c>
      <c r="P9808" s="2">
        <f>INPUTS!$B$30 + (1-INPUTS!$B$18)*INPUTS!$B$19*G9808</f>
        <v/>
      </c>
      <c r="Q9808" s="2">
        <f>INPUTS!$B$31 + INPUTS!$B$32*P9808</f>
        <v/>
      </c>
      <c r="R9808" s="2">
        <f>IF(INPUTS!$B$13=0, Q9808&lt;=0, Q9808&lt;INPUTS!$B$13)</f>
        <v/>
      </c>
      <c r="S9808" s="2">
        <f>OR(I9808,K9808,N9808,R9808)</f>
        <v/>
      </c>
      <c r="T9808" s="2">
        <f>OR(I9808,L9808,O9808,R9808)</f>
        <v/>
      </c>
    </row>
    <row r="9809">
      <c r="A9809" s="2" t="n">
        <v>275</v>
      </c>
      <c r="B9809" s="2" t="n">
        <v>-275</v>
      </c>
      <c r="C9809" s="2" t="n">
        <v>175</v>
      </c>
      <c r="D9809" s="2">
        <f>(A9809+B9809)/2 + C9809/2</f>
        <v/>
      </c>
      <c r="E9809" s="2">
        <f>SQRT(A9809^2+B9809^2+C9809^2)</f>
        <v/>
      </c>
      <c r="F9809" s="2">
        <f>INPUTS!$B$8*A9809+INPUTS!$B$9*D9809+INPUTS!$B$10*B9809</f>
        <v/>
      </c>
      <c r="G9809" s="2">
        <f>INPUTS!$B$11*A9809/10000</f>
        <v/>
      </c>
      <c r="H9809" s="2">
        <f>MAX(0, (INPUTS!$B$14+INPUTS!$B$16*INPUTS!$B$15) + (1-INPUTS!$B$18)*INPUTS!$B$19*G9809 - INPUTS!$B$17 - INPUTS!$B$20*MAX(0, -F9809))</f>
        <v/>
      </c>
      <c r="I9809" s="2">
        <f>IF(INPUTS!$B$13=0, H9809&lt;=0, H9809&lt;INPUTS!$B$13)</f>
        <v/>
      </c>
      <c r="J9809" s="2">
        <f>INPUTS!$B$21 + INPUTS!$B$24*F9809 + INPUTS!$B$25*G9809</f>
        <v/>
      </c>
      <c r="K9809" s="2">
        <f>J9809&lt;INPUTS!$B$23</f>
        <v/>
      </c>
      <c r="L9809" s="2">
        <f>J9809&lt;INPUTS!$B$22</f>
        <v/>
      </c>
      <c r="M9809" s="2">
        <f>INPUTS!$B$26 + INPUTS!$B$29*F9809</f>
        <v/>
      </c>
      <c r="N9809" s="2">
        <f>M9809&lt;INPUTS!$B$28</f>
        <v/>
      </c>
      <c r="O9809" s="2">
        <f>M9809&lt;INPUTS!$B$27</f>
        <v/>
      </c>
      <c r="P9809" s="2">
        <f>INPUTS!$B$30 + (1-INPUTS!$B$18)*INPUTS!$B$19*G9809</f>
        <v/>
      </c>
      <c r="Q9809" s="2">
        <f>INPUTS!$B$31 + INPUTS!$B$32*P9809</f>
        <v/>
      </c>
      <c r="R9809" s="2">
        <f>IF(INPUTS!$B$13=0, Q9809&lt;=0, Q9809&lt;INPUTS!$B$13)</f>
        <v/>
      </c>
      <c r="S9809" s="2">
        <f>OR(I9809,K9809,N9809,R9809)</f>
        <v/>
      </c>
      <c r="T9809" s="2">
        <f>OR(I9809,L9809,O9809,R9809)</f>
        <v/>
      </c>
    </row>
    <row r="9810">
      <c r="A9810" s="2" t="n">
        <v>275</v>
      </c>
      <c r="B9810" s="2" t="n">
        <v>-275</v>
      </c>
      <c r="C9810" s="2" t="n">
        <v>200</v>
      </c>
      <c r="D9810" s="2">
        <f>(A9810+B9810)/2 + C9810/2</f>
        <v/>
      </c>
      <c r="E9810" s="2">
        <f>SQRT(A9810^2+B9810^2+C9810^2)</f>
        <v/>
      </c>
      <c r="F9810" s="2">
        <f>INPUTS!$B$8*A9810+INPUTS!$B$9*D9810+INPUTS!$B$10*B9810</f>
        <v/>
      </c>
      <c r="G9810" s="2">
        <f>INPUTS!$B$11*A9810/10000</f>
        <v/>
      </c>
      <c r="H9810" s="2">
        <f>MAX(0, (INPUTS!$B$14+INPUTS!$B$16*INPUTS!$B$15) + (1-INPUTS!$B$18)*INPUTS!$B$19*G9810 - INPUTS!$B$17 - INPUTS!$B$20*MAX(0, -F9810))</f>
        <v/>
      </c>
      <c r="I9810" s="2">
        <f>IF(INPUTS!$B$13=0, H9810&lt;=0, H9810&lt;INPUTS!$B$13)</f>
        <v/>
      </c>
      <c r="J9810" s="2">
        <f>INPUTS!$B$21 + INPUTS!$B$24*F9810 + INPUTS!$B$25*G9810</f>
        <v/>
      </c>
      <c r="K9810" s="2">
        <f>J9810&lt;INPUTS!$B$23</f>
        <v/>
      </c>
      <c r="L9810" s="2">
        <f>J9810&lt;INPUTS!$B$22</f>
        <v/>
      </c>
      <c r="M9810" s="2">
        <f>INPUTS!$B$26 + INPUTS!$B$29*F9810</f>
        <v/>
      </c>
      <c r="N9810" s="2">
        <f>M9810&lt;INPUTS!$B$28</f>
        <v/>
      </c>
      <c r="O9810" s="2">
        <f>M9810&lt;INPUTS!$B$27</f>
        <v/>
      </c>
      <c r="P9810" s="2">
        <f>INPUTS!$B$30 + (1-INPUTS!$B$18)*INPUTS!$B$19*G9810</f>
        <v/>
      </c>
      <c r="Q9810" s="2">
        <f>INPUTS!$B$31 + INPUTS!$B$32*P9810</f>
        <v/>
      </c>
      <c r="R9810" s="2">
        <f>IF(INPUTS!$B$13=0, Q9810&lt;=0, Q9810&lt;INPUTS!$B$13)</f>
        <v/>
      </c>
      <c r="S9810" s="2">
        <f>OR(I9810,K9810,N9810,R9810)</f>
        <v/>
      </c>
      <c r="T9810" s="2">
        <f>OR(I9810,L9810,O9810,R9810)</f>
        <v/>
      </c>
    </row>
    <row r="9811">
      <c r="A9811" s="2" t="n">
        <v>275</v>
      </c>
      <c r="B9811" s="2" t="n">
        <v>-250</v>
      </c>
      <c r="C9811" s="2" t="n">
        <v>-200</v>
      </c>
      <c r="D9811" s="2">
        <f>(A9811+B9811)/2 + C9811/2</f>
        <v/>
      </c>
      <c r="E9811" s="2">
        <f>SQRT(A9811^2+B9811^2+C9811^2)</f>
        <v/>
      </c>
      <c r="F9811" s="2">
        <f>INPUTS!$B$8*A9811+INPUTS!$B$9*D9811+INPUTS!$B$10*B9811</f>
        <v/>
      </c>
      <c r="G9811" s="2">
        <f>INPUTS!$B$11*A9811/10000</f>
        <v/>
      </c>
      <c r="H9811" s="2">
        <f>MAX(0, (INPUTS!$B$14+INPUTS!$B$16*INPUTS!$B$15) + (1-INPUTS!$B$18)*INPUTS!$B$19*G9811 - INPUTS!$B$17 - INPUTS!$B$20*MAX(0, -F9811))</f>
        <v/>
      </c>
      <c r="I9811" s="2">
        <f>IF(INPUTS!$B$13=0, H9811&lt;=0, H9811&lt;INPUTS!$B$13)</f>
        <v/>
      </c>
      <c r="J9811" s="2">
        <f>INPUTS!$B$21 + INPUTS!$B$24*F9811 + INPUTS!$B$25*G9811</f>
        <v/>
      </c>
      <c r="K9811" s="2">
        <f>J9811&lt;INPUTS!$B$23</f>
        <v/>
      </c>
      <c r="L9811" s="2">
        <f>J9811&lt;INPUTS!$B$22</f>
        <v/>
      </c>
      <c r="M9811" s="2">
        <f>INPUTS!$B$26 + INPUTS!$B$29*F9811</f>
        <v/>
      </c>
      <c r="N9811" s="2">
        <f>M9811&lt;INPUTS!$B$28</f>
        <v/>
      </c>
      <c r="O9811" s="2">
        <f>M9811&lt;INPUTS!$B$27</f>
        <v/>
      </c>
      <c r="P9811" s="2">
        <f>INPUTS!$B$30 + (1-INPUTS!$B$18)*INPUTS!$B$19*G9811</f>
        <v/>
      </c>
      <c r="Q9811" s="2">
        <f>INPUTS!$B$31 + INPUTS!$B$32*P9811</f>
        <v/>
      </c>
      <c r="R9811" s="2">
        <f>IF(INPUTS!$B$13=0, Q9811&lt;=0, Q9811&lt;INPUTS!$B$13)</f>
        <v/>
      </c>
      <c r="S9811" s="2">
        <f>OR(I9811,K9811,N9811,R9811)</f>
        <v/>
      </c>
      <c r="T9811" s="2">
        <f>OR(I9811,L9811,O9811,R9811)</f>
        <v/>
      </c>
    </row>
    <row r="9812">
      <c r="A9812" s="2" t="n">
        <v>275</v>
      </c>
      <c r="B9812" s="2" t="n">
        <v>-250</v>
      </c>
      <c r="C9812" s="2" t="n">
        <v>-175</v>
      </c>
      <c r="D9812" s="2">
        <f>(A9812+B9812)/2 + C9812/2</f>
        <v/>
      </c>
      <c r="E9812" s="2">
        <f>SQRT(A9812^2+B9812^2+C9812^2)</f>
        <v/>
      </c>
      <c r="F9812" s="2">
        <f>INPUTS!$B$8*A9812+INPUTS!$B$9*D9812+INPUTS!$B$10*B9812</f>
        <v/>
      </c>
      <c r="G9812" s="2">
        <f>INPUTS!$B$11*A9812/10000</f>
        <v/>
      </c>
      <c r="H9812" s="2">
        <f>MAX(0, (INPUTS!$B$14+INPUTS!$B$16*INPUTS!$B$15) + (1-INPUTS!$B$18)*INPUTS!$B$19*G9812 - INPUTS!$B$17 - INPUTS!$B$20*MAX(0, -F9812))</f>
        <v/>
      </c>
      <c r="I9812" s="2">
        <f>IF(INPUTS!$B$13=0, H9812&lt;=0, H9812&lt;INPUTS!$B$13)</f>
        <v/>
      </c>
      <c r="J9812" s="2">
        <f>INPUTS!$B$21 + INPUTS!$B$24*F9812 + INPUTS!$B$25*G9812</f>
        <v/>
      </c>
      <c r="K9812" s="2">
        <f>J9812&lt;INPUTS!$B$23</f>
        <v/>
      </c>
      <c r="L9812" s="2">
        <f>J9812&lt;INPUTS!$B$22</f>
        <v/>
      </c>
      <c r="M9812" s="2">
        <f>INPUTS!$B$26 + INPUTS!$B$29*F9812</f>
        <v/>
      </c>
      <c r="N9812" s="2">
        <f>M9812&lt;INPUTS!$B$28</f>
        <v/>
      </c>
      <c r="O9812" s="2">
        <f>M9812&lt;INPUTS!$B$27</f>
        <v/>
      </c>
      <c r="P9812" s="2">
        <f>INPUTS!$B$30 + (1-INPUTS!$B$18)*INPUTS!$B$19*G9812</f>
        <v/>
      </c>
      <c r="Q9812" s="2">
        <f>INPUTS!$B$31 + INPUTS!$B$32*P9812</f>
        <v/>
      </c>
      <c r="R9812" s="2">
        <f>IF(INPUTS!$B$13=0, Q9812&lt;=0, Q9812&lt;INPUTS!$B$13)</f>
        <v/>
      </c>
      <c r="S9812" s="2">
        <f>OR(I9812,K9812,N9812,R9812)</f>
        <v/>
      </c>
      <c r="T9812" s="2">
        <f>OR(I9812,L9812,O9812,R9812)</f>
        <v/>
      </c>
    </row>
    <row r="9813">
      <c r="A9813" s="2" t="n">
        <v>275</v>
      </c>
      <c r="B9813" s="2" t="n">
        <v>-250</v>
      </c>
      <c r="C9813" s="2" t="n">
        <v>-150</v>
      </c>
      <c r="D9813" s="2">
        <f>(A9813+B9813)/2 + C9813/2</f>
        <v/>
      </c>
      <c r="E9813" s="2">
        <f>SQRT(A9813^2+B9813^2+C9813^2)</f>
        <v/>
      </c>
      <c r="F9813" s="2">
        <f>INPUTS!$B$8*A9813+INPUTS!$B$9*D9813+INPUTS!$B$10*B9813</f>
        <v/>
      </c>
      <c r="G9813" s="2">
        <f>INPUTS!$B$11*A9813/10000</f>
        <v/>
      </c>
      <c r="H9813" s="2">
        <f>MAX(0, (INPUTS!$B$14+INPUTS!$B$16*INPUTS!$B$15) + (1-INPUTS!$B$18)*INPUTS!$B$19*G9813 - INPUTS!$B$17 - INPUTS!$B$20*MAX(0, -F9813))</f>
        <v/>
      </c>
      <c r="I9813" s="2">
        <f>IF(INPUTS!$B$13=0, H9813&lt;=0, H9813&lt;INPUTS!$B$13)</f>
        <v/>
      </c>
      <c r="J9813" s="2">
        <f>INPUTS!$B$21 + INPUTS!$B$24*F9813 + INPUTS!$B$25*G9813</f>
        <v/>
      </c>
      <c r="K9813" s="2">
        <f>J9813&lt;INPUTS!$B$23</f>
        <v/>
      </c>
      <c r="L9813" s="2">
        <f>J9813&lt;INPUTS!$B$22</f>
        <v/>
      </c>
      <c r="M9813" s="2">
        <f>INPUTS!$B$26 + INPUTS!$B$29*F9813</f>
        <v/>
      </c>
      <c r="N9813" s="2">
        <f>M9813&lt;INPUTS!$B$28</f>
        <v/>
      </c>
      <c r="O9813" s="2">
        <f>M9813&lt;INPUTS!$B$27</f>
        <v/>
      </c>
      <c r="P9813" s="2">
        <f>INPUTS!$B$30 + (1-INPUTS!$B$18)*INPUTS!$B$19*G9813</f>
        <v/>
      </c>
      <c r="Q9813" s="2">
        <f>INPUTS!$B$31 + INPUTS!$B$32*P9813</f>
        <v/>
      </c>
      <c r="R9813" s="2">
        <f>IF(INPUTS!$B$13=0, Q9813&lt;=0, Q9813&lt;INPUTS!$B$13)</f>
        <v/>
      </c>
      <c r="S9813" s="2">
        <f>OR(I9813,K9813,N9813,R9813)</f>
        <v/>
      </c>
      <c r="T9813" s="2">
        <f>OR(I9813,L9813,O9813,R9813)</f>
        <v/>
      </c>
    </row>
    <row r="9814">
      <c r="A9814" s="2" t="n">
        <v>275</v>
      </c>
      <c r="B9814" s="2" t="n">
        <v>-250</v>
      </c>
      <c r="C9814" s="2" t="n">
        <v>-125</v>
      </c>
      <c r="D9814" s="2">
        <f>(A9814+B9814)/2 + C9814/2</f>
        <v/>
      </c>
      <c r="E9814" s="2">
        <f>SQRT(A9814^2+B9814^2+C9814^2)</f>
        <v/>
      </c>
      <c r="F9814" s="2">
        <f>INPUTS!$B$8*A9814+INPUTS!$B$9*D9814+INPUTS!$B$10*B9814</f>
        <v/>
      </c>
      <c r="G9814" s="2">
        <f>INPUTS!$B$11*A9814/10000</f>
        <v/>
      </c>
      <c r="H9814" s="2">
        <f>MAX(0, (INPUTS!$B$14+INPUTS!$B$16*INPUTS!$B$15) + (1-INPUTS!$B$18)*INPUTS!$B$19*G9814 - INPUTS!$B$17 - INPUTS!$B$20*MAX(0, -F9814))</f>
        <v/>
      </c>
      <c r="I9814" s="2">
        <f>IF(INPUTS!$B$13=0, H9814&lt;=0, H9814&lt;INPUTS!$B$13)</f>
        <v/>
      </c>
      <c r="J9814" s="2">
        <f>INPUTS!$B$21 + INPUTS!$B$24*F9814 + INPUTS!$B$25*G9814</f>
        <v/>
      </c>
      <c r="K9814" s="2">
        <f>J9814&lt;INPUTS!$B$23</f>
        <v/>
      </c>
      <c r="L9814" s="2">
        <f>J9814&lt;INPUTS!$B$22</f>
        <v/>
      </c>
      <c r="M9814" s="2">
        <f>INPUTS!$B$26 + INPUTS!$B$29*F9814</f>
        <v/>
      </c>
      <c r="N9814" s="2">
        <f>M9814&lt;INPUTS!$B$28</f>
        <v/>
      </c>
      <c r="O9814" s="2">
        <f>M9814&lt;INPUTS!$B$27</f>
        <v/>
      </c>
      <c r="P9814" s="2">
        <f>INPUTS!$B$30 + (1-INPUTS!$B$18)*INPUTS!$B$19*G9814</f>
        <v/>
      </c>
      <c r="Q9814" s="2">
        <f>INPUTS!$B$31 + INPUTS!$B$32*P9814</f>
        <v/>
      </c>
      <c r="R9814" s="2">
        <f>IF(INPUTS!$B$13=0, Q9814&lt;=0, Q9814&lt;INPUTS!$B$13)</f>
        <v/>
      </c>
      <c r="S9814" s="2">
        <f>OR(I9814,K9814,N9814,R9814)</f>
        <v/>
      </c>
      <c r="T9814" s="2">
        <f>OR(I9814,L9814,O9814,R9814)</f>
        <v/>
      </c>
    </row>
    <row r="9815">
      <c r="A9815" s="2" t="n">
        <v>275</v>
      </c>
      <c r="B9815" s="2" t="n">
        <v>-250</v>
      </c>
      <c r="C9815" s="2" t="n">
        <v>-100</v>
      </c>
      <c r="D9815" s="2">
        <f>(A9815+B9815)/2 + C9815/2</f>
        <v/>
      </c>
      <c r="E9815" s="2">
        <f>SQRT(A9815^2+B9815^2+C9815^2)</f>
        <v/>
      </c>
      <c r="F9815" s="2">
        <f>INPUTS!$B$8*A9815+INPUTS!$B$9*D9815+INPUTS!$B$10*B9815</f>
        <v/>
      </c>
      <c r="G9815" s="2">
        <f>INPUTS!$B$11*A9815/10000</f>
        <v/>
      </c>
      <c r="H9815" s="2">
        <f>MAX(0, (INPUTS!$B$14+INPUTS!$B$16*INPUTS!$B$15) + (1-INPUTS!$B$18)*INPUTS!$B$19*G9815 - INPUTS!$B$17 - INPUTS!$B$20*MAX(0, -F9815))</f>
        <v/>
      </c>
      <c r="I9815" s="2">
        <f>IF(INPUTS!$B$13=0, H9815&lt;=0, H9815&lt;INPUTS!$B$13)</f>
        <v/>
      </c>
      <c r="J9815" s="2">
        <f>INPUTS!$B$21 + INPUTS!$B$24*F9815 + INPUTS!$B$25*G9815</f>
        <v/>
      </c>
      <c r="K9815" s="2">
        <f>J9815&lt;INPUTS!$B$23</f>
        <v/>
      </c>
      <c r="L9815" s="2">
        <f>J9815&lt;INPUTS!$B$22</f>
        <v/>
      </c>
      <c r="M9815" s="2">
        <f>INPUTS!$B$26 + INPUTS!$B$29*F9815</f>
        <v/>
      </c>
      <c r="N9815" s="2">
        <f>M9815&lt;INPUTS!$B$28</f>
        <v/>
      </c>
      <c r="O9815" s="2">
        <f>M9815&lt;INPUTS!$B$27</f>
        <v/>
      </c>
      <c r="P9815" s="2">
        <f>INPUTS!$B$30 + (1-INPUTS!$B$18)*INPUTS!$B$19*G9815</f>
        <v/>
      </c>
      <c r="Q9815" s="2">
        <f>INPUTS!$B$31 + INPUTS!$B$32*P9815</f>
        <v/>
      </c>
      <c r="R9815" s="2">
        <f>IF(INPUTS!$B$13=0, Q9815&lt;=0, Q9815&lt;INPUTS!$B$13)</f>
        <v/>
      </c>
      <c r="S9815" s="2">
        <f>OR(I9815,K9815,N9815,R9815)</f>
        <v/>
      </c>
      <c r="T9815" s="2">
        <f>OR(I9815,L9815,O9815,R9815)</f>
        <v/>
      </c>
    </row>
    <row r="9816">
      <c r="A9816" s="2" t="n">
        <v>275</v>
      </c>
      <c r="B9816" s="2" t="n">
        <v>-250</v>
      </c>
      <c r="C9816" s="2" t="n">
        <v>-75</v>
      </c>
      <c r="D9816" s="2">
        <f>(A9816+B9816)/2 + C9816/2</f>
        <v/>
      </c>
      <c r="E9816" s="2">
        <f>SQRT(A9816^2+B9816^2+C9816^2)</f>
        <v/>
      </c>
      <c r="F9816" s="2">
        <f>INPUTS!$B$8*A9816+INPUTS!$B$9*D9816+INPUTS!$B$10*B9816</f>
        <v/>
      </c>
      <c r="G9816" s="2">
        <f>INPUTS!$B$11*A9816/10000</f>
        <v/>
      </c>
      <c r="H9816" s="2">
        <f>MAX(0, (INPUTS!$B$14+INPUTS!$B$16*INPUTS!$B$15) + (1-INPUTS!$B$18)*INPUTS!$B$19*G9816 - INPUTS!$B$17 - INPUTS!$B$20*MAX(0, -F9816))</f>
        <v/>
      </c>
      <c r="I9816" s="2">
        <f>IF(INPUTS!$B$13=0, H9816&lt;=0, H9816&lt;INPUTS!$B$13)</f>
        <v/>
      </c>
      <c r="J9816" s="2">
        <f>INPUTS!$B$21 + INPUTS!$B$24*F9816 + INPUTS!$B$25*G9816</f>
        <v/>
      </c>
      <c r="K9816" s="2">
        <f>J9816&lt;INPUTS!$B$23</f>
        <v/>
      </c>
      <c r="L9816" s="2">
        <f>J9816&lt;INPUTS!$B$22</f>
        <v/>
      </c>
      <c r="M9816" s="2">
        <f>INPUTS!$B$26 + INPUTS!$B$29*F9816</f>
        <v/>
      </c>
      <c r="N9816" s="2">
        <f>M9816&lt;INPUTS!$B$28</f>
        <v/>
      </c>
      <c r="O9816" s="2">
        <f>M9816&lt;INPUTS!$B$27</f>
        <v/>
      </c>
      <c r="P9816" s="2">
        <f>INPUTS!$B$30 + (1-INPUTS!$B$18)*INPUTS!$B$19*G9816</f>
        <v/>
      </c>
      <c r="Q9816" s="2">
        <f>INPUTS!$B$31 + INPUTS!$B$32*P9816</f>
        <v/>
      </c>
      <c r="R9816" s="2">
        <f>IF(INPUTS!$B$13=0, Q9816&lt;=0, Q9816&lt;INPUTS!$B$13)</f>
        <v/>
      </c>
      <c r="S9816" s="2">
        <f>OR(I9816,K9816,N9816,R9816)</f>
        <v/>
      </c>
      <c r="T9816" s="2">
        <f>OR(I9816,L9816,O9816,R9816)</f>
        <v/>
      </c>
    </row>
    <row r="9817">
      <c r="A9817" s="2" t="n">
        <v>275</v>
      </c>
      <c r="B9817" s="2" t="n">
        <v>-250</v>
      </c>
      <c r="C9817" s="2" t="n">
        <v>-50</v>
      </c>
      <c r="D9817" s="2">
        <f>(A9817+B9817)/2 + C9817/2</f>
        <v/>
      </c>
      <c r="E9817" s="2">
        <f>SQRT(A9817^2+B9817^2+C9817^2)</f>
        <v/>
      </c>
      <c r="F9817" s="2">
        <f>INPUTS!$B$8*A9817+INPUTS!$B$9*D9817+INPUTS!$B$10*B9817</f>
        <v/>
      </c>
      <c r="G9817" s="2">
        <f>INPUTS!$B$11*A9817/10000</f>
        <v/>
      </c>
      <c r="H9817" s="2">
        <f>MAX(0, (INPUTS!$B$14+INPUTS!$B$16*INPUTS!$B$15) + (1-INPUTS!$B$18)*INPUTS!$B$19*G9817 - INPUTS!$B$17 - INPUTS!$B$20*MAX(0, -F9817))</f>
        <v/>
      </c>
      <c r="I9817" s="2">
        <f>IF(INPUTS!$B$13=0, H9817&lt;=0, H9817&lt;INPUTS!$B$13)</f>
        <v/>
      </c>
      <c r="J9817" s="2">
        <f>INPUTS!$B$21 + INPUTS!$B$24*F9817 + INPUTS!$B$25*G9817</f>
        <v/>
      </c>
      <c r="K9817" s="2">
        <f>J9817&lt;INPUTS!$B$23</f>
        <v/>
      </c>
      <c r="L9817" s="2">
        <f>J9817&lt;INPUTS!$B$22</f>
        <v/>
      </c>
      <c r="M9817" s="2">
        <f>INPUTS!$B$26 + INPUTS!$B$29*F9817</f>
        <v/>
      </c>
      <c r="N9817" s="2">
        <f>M9817&lt;INPUTS!$B$28</f>
        <v/>
      </c>
      <c r="O9817" s="2">
        <f>M9817&lt;INPUTS!$B$27</f>
        <v/>
      </c>
      <c r="P9817" s="2">
        <f>INPUTS!$B$30 + (1-INPUTS!$B$18)*INPUTS!$B$19*G9817</f>
        <v/>
      </c>
      <c r="Q9817" s="2">
        <f>INPUTS!$B$31 + INPUTS!$B$32*P9817</f>
        <v/>
      </c>
      <c r="R9817" s="2">
        <f>IF(INPUTS!$B$13=0, Q9817&lt;=0, Q9817&lt;INPUTS!$B$13)</f>
        <v/>
      </c>
      <c r="S9817" s="2">
        <f>OR(I9817,K9817,N9817,R9817)</f>
        <v/>
      </c>
      <c r="T9817" s="2">
        <f>OR(I9817,L9817,O9817,R9817)</f>
        <v/>
      </c>
    </row>
    <row r="9818">
      <c r="A9818" s="2" t="n">
        <v>275</v>
      </c>
      <c r="B9818" s="2" t="n">
        <v>-250</v>
      </c>
      <c r="C9818" s="2" t="n">
        <v>-25</v>
      </c>
      <c r="D9818" s="2">
        <f>(A9818+B9818)/2 + C9818/2</f>
        <v/>
      </c>
      <c r="E9818" s="2">
        <f>SQRT(A9818^2+B9818^2+C9818^2)</f>
        <v/>
      </c>
      <c r="F9818" s="2">
        <f>INPUTS!$B$8*A9818+INPUTS!$B$9*D9818+INPUTS!$B$10*B9818</f>
        <v/>
      </c>
      <c r="G9818" s="2">
        <f>INPUTS!$B$11*A9818/10000</f>
        <v/>
      </c>
      <c r="H9818" s="2">
        <f>MAX(0, (INPUTS!$B$14+INPUTS!$B$16*INPUTS!$B$15) + (1-INPUTS!$B$18)*INPUTS!$B$19*G9818 - INPUTS!$B$17 - INPUTS!$B$20*MAX(0, -F9818))</f>
        <v/>
      </c>
      <c r="I9818" s="2">
        <f>IF(INPUTS!$B$13=0, H9818&lt;=0, H9818&lt;INPUTS!$B$13)</f>
        <v/>
      </c>
      <c r="J9818" s="2">
        <f>INPUTS!$B$21 + INPUTS!$B$24*F9818 + INPUTS!$B$25*G9818</f>
        <v/>
      </c>
      <c r="K9818" s="2">
        <f>J9818&lt;INPUTS!$B$23</f>
        <v/>
      </c>
      <c r="L9818" s="2">
        <f>J9818&lt;INPUTS!$B$22</f>
        <v/>
      </c>
      <c r="M9818" s="2">
        <f>INPUTS!$B$26 + INPUTS!$B$29*F9818</f>
        <v/>
      </c>
      <c r="N9818" s="2">
        <f>M9818&lt;INPUTS!$B$28</f>
        <v/>
      </c>
      <c r="O9818" s="2">
        <f>M9818&lt;INPUTS!$B$27</f>
        <v/>
      </c>
      <c r="P9818" s="2">
        <f>INPUTS!$B$30 + (1-INPUTS!$B$18)*INPUTS!$B$19*G9818</f>
        <v/>
      </c>
      <c r="Q9818" s="2">
        <f>INPUTS!$B$31 + INPUTS!$B$32*P9818</f>
        <v/>
      </c>
      <c r="R9818" s="2">
        <f>IF(INPUTS!$B$13=0, Q9818&lt;=0, Q9818&lt;INPUTS!$B$13)</f>
        <v/>
      </c>
      <c r="S9818" s="2">
        <f>OR(I9818,K9818,N9818,R9818)</f>
        <v/>
      </c>
      <c r="T9818" s="2">
        <f>OR(I9818,L9818,O9818,R9818)</f>
        <v/>
      </c>
    </row>
    <row r="9819">
      <c r="A9819" s="2" t="n">
        <v>275</v>
      </c>
      <c r="B9819" s="2" t="n">
        <v>-250</v>
      </c>
      <c r="C9819" s="2" t="n">
        <v>0</v>
      </c>
      <c r="D9819" s="2">
        <f>(A9819+B9819)/2 + C9819/2</f>
        <v/>
      </c>
      <c r="E9819" s="2">
        <f>SQRT(A9819^2+B9819^2+C9819^2)</f>
        <v/>
      </c>
      <c r="F9819" s="2">
        <f>INPUTS!$B$8*A9819+INPUTS!$B$9*D9819+INPUTS!$B$10*B9819</f>
        <v/>
      </c>
      <c r="G9819" s="2">
        <f>INPUTS!$B$11*A9819/10000</f>
        <v/>
      </c>
      <c r="H9819" s="2">
        <f>MAX(0, (INPUTS!$B$14+INPUTS!$B$16*INPUTS!$B$15) + (1-INPUTS!$B$18)*INPUTS!$B$19*G9819 - INPUTS!$B$17 - INPUTS!$B$20*MAX(0, -F9819))</f>
        <v/>
      </c>
      <c r="I9819" s="2">
        <f>IF(INPUTS!$B$13=0, H9819&lt;=0, H9819&lt;INPUTS!$B$13)</f>
        <v/>
      </c>
      <c r="J9819" s="2">
        <f>INPUTS!$B$21 + INPUTS!$B$24*F9819 + INPUTS!$B$25*G9819</f>
        <v/>
      </c>
      <c r="K9819" s="2">
        <f>J9819&lt;INPUTS!$B$23</f>
        <v/>
      </c>
      <c r="L9819" s="2">
        <f>J9819&lt;INPUTS!$B$22</f>
        <v/>
      </c>
      <c r="M9819" s="2">
        <f>INPUTS!$B$26 + INPUTS!$B$29*F9819</f>
        <v/>
      </c>
      <c r="N9819" s="2">
        <f>M9819&lt;INPUTS!$B$28</f>
        <v/>
      </c>
      <c r="O9819" s="2">
        <f>M9819&lt;INPUTS!$B$27</f>
        <v/>
      </c>
      <c r="P9819" s="2">
        <f>INPUTS!$B$30 + (1-INPUTS!$B$18)*INPUTS!$B$19*G9819</f>
        <v/>
      </c>
      <c r="Q9819" s="2">
        <f>INPUTS!$B$31 + INPUTS!$B$32*P9819</f>
        <v/>
      </c>
      <c r="R9819" s="2">
        <f>IF(INPUTS!$B$13=0, Q9819&lt;=0, Q9819&lt;INPUTS!$B$13)</f>
        <v/>
      </c>
      <c r="S9819" s="2">
        <f>OR(I9819,K9819,N9819,R9819)</f>
        <v/>
      </c>
      <c r="T9819" s="2">
        <f>OR(I9819,L9819,O9819,R9819)</f>
        <v/>
      </c>
    </row>
    <row r="9820">
      <c r="A9820" s="2" t="n">
        <v>275</v>
      </c>
      <c r="B9820" s="2" t="n">
        <v>-250</v>
      </c>
      <c r="C9820" s="2" t="n">
        <v>25</v>
      </c>
      <c r="D9820" s="2">
        <f>(A9820+B9820)/2 + C9820/2</f>
        <v/>
      </c>
      <c r="E9820" s="2">
        <f>SQRT(A9820^2+B9820^2+C9820^2)</f>
        <v/>
      </c>
      <c r="F9820" s="2">
        <f>INPUTS!$B$8*A9820+INPUTS!$B$9*D9820+INPUTS!$B$10*B9820</f>
        <v/>
      </c>
      <c r="G9820" s="2">
        <f>INPUTS!$B$11*A9820/10000</f>
        <v/>
      </c>
      <c r="H9820" s="2">
        <f>MAX(0, (INPUTS!$B$14+INPUTS!$B$16*INPUTS!$B$15) + (1-INPUTS!$B$18)*INPUTS!$B$19*G9820 - INPUTS!$B$17 - INPUTS!$B$20*MAX(0, -F9820))</f>
        <v/>
      </c>
      <c r="I9820" s="2">
        <f>IF(INPUTS!$B$13=0, H9820&lt;=0, H9820&lt;INPUTS!$B$13)</f>
        <v/>
      </c>
      <c r="J9820" s="2">
        <f>INPUTS!$B$21 + INPUTS!$B$24*F9820 + INPUTS!$B$25*G9820</f>
        <v/>
      </c>
      <c r="K9820" s="2">
        <f>J9820&lt;INPUTS!$B$23</f>
        <v/>
      </c>
      <c r="L9820" s="2">
        <f>J9820&lt;INPUTS!$B$22</f>
        <v/>
      </c>
      <c r="M9820" s="2">
        <f>INPUTS!$B$26 + INPUTS!$B$29*F9820</f>
        <v/>
      </c>
      <c r="N9820" s="2">
        <f>M9820&lt;INPUTS!$B$28</f>
        <v/>
      </c>
      <c r="O9820" s="2">
        <f>M9820&lt;INPUTS!$B$27</f>
        <v/>
      </c>
      <c r="P9820" s="2">
        <f>INPUTS!$B$30 + (1-INPUTS!$B$18)*INPUTS!$B$19*G9820</f>
        <v/>
      </c>
      <c r="Q9820" s="2">
        <f>INPUTS!$B$31 + INPUTS!$B$32*P9820</f>
        <v/>
      </c>
      <c r="R9820" s="2">
        <f>IF(INPUTS!$B$13=0, Q9820&lt;=0, Q9820&lt;INPUTS!$B$13)</f>
        <v/>
      </c>
      <c r="S9820" s="2">
        <f>OR(I9820,K9820,N9820,R9820)</f>
        <v/>
      </c>
      <c r="T9820" s="2">
        <f>OR(I9820,L9820,O9820,R9820)</f>
        <v/>
      </c>
    </row>
    <row r="9821">
      <c r="A9821" s="2" t="n">
        <v>275</v>
      </c>
      <c r="B9821" s="2" t="n">
        <v>-250</v>
      </c>
      <c r="C9821" s="2" t="n">
        <v>50</v>
      </c>
      <c r="D9821" s="2">
        <f>(A9821+B9821)/2 + C9821/2</f>
        <v/>
      </c>
      <c r="E9821" s="2">
        <f>SQRT(A9821^2+B9821^2+C9821^2)</f>
        <v/>
      </c>
      <c r="F9821" s="2">
        <f>INPUTS!$B$8*A9821+INPUTS!$B$9*D9821+INPUTS!$B$10*B9821</f>
        <v/>
      </c>
      <c r="G9821" s="2">
        <f>INPUTS!$B$11*A9821/10000</f>
        <v/>
      </c>
      <c r="H9821" s="2">
        <f>MAX(0, (INPUTS!$B$14+INPUTS!$B$16*INPUTS!$B$15) + (1-INPUTS!$B$18)*INPUTS!$B$19*G9821 - INPUTS!$B$17 - INPUTS!$B$20*MAX(0, -F9821))</f>
        <v/>
      </c>
      <c r="I9821" s="2">
        <f>IF(INPUTS!$B$13=0, H9821&lt;=0, H9821&lt;INPUTS!$B$13)</f>
        <v/>
      </c>
      <c r="J9821" s="2">
        <f>INPUTS!$B$21 + INPUTS!$B$24*F9821 + INPUTS!$B$25*G9821</f>
        <v/>
      </c>
      <c r="K9821" s="2">
        <f>J9821&lt;INPUTS!$B$23</f>
        <v/>
      </c>
      <c r="L9821" s="2">
        <f>J9821&lt;INPUTS!$B$22</f>
        <v/>
      </c>
      <c r="M9821" s="2">
        <f>INPUTS!$B$26 + INPUTS!$B$29*F9821</f>
        <v/>
      </c>
      <c r="N9821" s="2">
        <f>M9821&lt;INPUTS!$B$28</f>
        <v/>
      </c>
      <c r="O9821" s="2">
        <f>M9821&lt;INPUTS!$B$27</f>
        <v/>
      </c>
      <c r="P9821" s="2">
        <f>INPUTS!$B$30 + (1-INPUTS!$B$18)*INPUTS!$B$19*G9821</f>
        <v/>
      </c>
      <c r="Q9821" s="2">
        <f>INPUTS!$B$31 + INPUTS!$B$32*P9821</f>
        <v/>
      </c>
      <c r="R9821" s="2">
        <f>IF(INPUTS!$B$13=0, Q9821&lt;=0, Q9821&lt;INPUTS!$B$13)</f>
        <v/>
      </c>
      <c r="S9821" s="2">
        <f>OR(I9821,K9821,N9821,R9821)</f>
        <v/>
      </c>
      <c r="T9821" s="2">
        <f>OR(I9821,L9821,O9821,R9821)</f>
        <v/>
      </c>
    </row>
    <row r="9822">
      <c r="A9822" s="2" t="n">
        <v>275</v>
      </c>
      <c r="B9822" s="2" t="n">
        <v>-250</v>
      </c>
      <c r="C9822" s="2" t="n">
        <v>75</v>
      </c>
      <c r="D9822" s="2">
        <f>(A9822+B9822)/2 + C9822/2</f>
        <v/>
      </c>
      <c r="E9822" s="2">
        <f>SQRT(A9822^2+B9822^2+C9822^2)</f>
        <v/>
      </c>
      <c r="F9822" s="2">
        <f>INPUTS!$B$8*A9822+INPUTS!$B$9*D9822+INPUTS!$B$10*B9822</f>
        <v/>
      </c>
      <c r="G9822" s="2">
        <f>INPUTS!$B$11*A9822/10000</f>
        <v/>
      </c>
      <c r="H9822" s="2">
        <f>MAX(0, (INPUTS!$B$14+INPUTS!$B$16*INPUTS!$B$15) + (1-INPUTS!$B$18)*INPUTS!$B$19*G9822 - INPUTS!$B$17 - INPUTS!$B$20*MAX(0, -F9822))</f>
        <v/>
      </c>
      <c r="I9822" s="2">
        <f>IF(INPUTS!$B$13=0, H9822&lt;=0, H9822&lt;INPUTS!$B$13)</f>
        <v/>
      </c>
      <c r="J9822" s="2">
        <f>INPUTS!$B$21 + INPUTS!$B$24*F9822 + INPUTS!$B$25*G9822</f>
        <v/>
      </c>
      <c r="K9822" s="2">
        <f>J9822&lt;INPUTS!$B$23</f>
        <v/>
      </c>
      <c r="L9822" s="2">
        <f>J9822&lt;INPUTS!$B$22</f>
        <v/>
      </c>
      <c r="M9822" s="2">
        <f>INPUTS!$B$26 + INPUTS!$B$29*F9822</f>
        <v/>
      </c>
      <c r="N9822" s="2">
        <f>M9822&lt;INPUTS!$B$28</f>
        <v/>
      </c>
      <c r="O9822" s="2">
        <f>M9822&lt;INPUTS!$B$27</f>
        <v/>
      </c>
      <c r="P9822" s="2">
        <f>INPUTS!$B$30 + (1-INPUTS!$B$18)*INPUTS!$B$19*G9822</f>
        <v/>
      </c>
      <c r="Q9822" s="2">
        <f>INPUTS!$B$31 + INPUTS!$B$32*P9822</f>
        <v/>
      </c>
      <c r="R9822" s="2">
        <f>IF(INPUTS!$B$13=0, Q9822&lt;=0, Q9822&lt;INPUTS!$B$13)</f>
        <v/>
      </c>
      <c r="S9822" s="2">
        <f>OR(I9822,K9822,N9822,R9822)</f>
        <v/>
      </c>
      <c r="T9822" s="2">
        <f>OR(I9822,L9822,O9822,R9822)</f>
        <v/>
      </c>
    </row>
    <row r="9823">
      <c r="A9823" s="2" t="n">
        <v>275</v>
      </c>
      <c r="B9823" s="2" t="n">
        <v>-250</v>
      </c>
      <c r="C9823" s="2" t="n">
        <v>100</v>
      </c>
      <c r="D9823" s="2">
        <f>(A9823+B9823)/2 + C9823/2</f>
        <v/>
      </c>
      <c r="E9823" s="2">
        <f>SQRT(A9823^2+B9823^2+C9823^2)</f>
        <v/>
      </c>
      <c r="F9823" s="2">
        <f>INPUTS!$B$8*A9823+INPUTS!$B$9*D9823+INPUTS!$B$10*B9823</f>
        <v/>
      </c>
      <c r="G9823" s="2">
        <f>INPUTS!$B$11*A9823/10000</f>
        <v/>
      </c>
      <c r="H9823" s="2">
        <f>MAX(0, (INPUTS!$B$14+INPUTS!$B$16*INPUTS!$B$15) + (1-INPUTS!$B$18)*INPUTS!$B$19*G9823 - INPUTS!$B$17 - INPUTS!$B$20*MAX(0, -F9823))</f>
        <v/>
      </c>
      <c r="I9823" s="2">
        <f>IF(INPUTS!$B$13=0, H9823&lt;=0, H9823&lt;INPUTS!$B$13)</f>
        <v/>
      </c>
      <c r="J9823" s="2">
        <f>INPUTS!$B$21 + INPUTS!$B$24*F9823 + INPUTS!$B$25*G9823</f>
        <v/>
      </c>
      <c r="K9823" s="2">
        <f>J9823&lt;INPUTS!$B$23</f>
        <v/>
      </c>
      <c r="L9823" s="2">
        <f>J9823&lt;INPUTS!$B$22</f>
        <v/>
      </c>
      <c r="M9823" s="2">
        <f>INPUTS!$B$26 + INPUTS!$B$29*F9823</f>
        <v/>
      </c>
      <c r="N9823" s="2">
        <f>M9823&lt;INPUTS!$B$28</f>
        <v/>
      </c>
      <c r="O9823" s="2">
        <f>M9823&lt;INPUTS!$B$27</f>
        <v/>
      </c>
      <c r="P9823" s="2">
        <f>INPUTS!$B$30 + (1-INPUTS!$B$18)*INPUTS!$B$19*G9823</f>
        <v/>
      </c>
      <c r="Q9823" s="2">
        <f>INPUTS!$B$31 + INPUTS!$B$32*P9823</f>
        <v/>
      </c>
      <c r="R9823" s="2">
        <f>IF(INPUTS!$B$13=0, Q9823&lt;=0, Q9823&lt;INPUTS!$B$13)</f>
        <v/>
      </c>
      <c r="S9823" s="2">
        <f>OR(I9823,K9823,N9823,R9823)</f>
        <v/>
      </c>
      <c r="T9823" s="2">
        <f>OR(I9823,L9823,O9823,R9823)</f>
        <v/>
      </c>
    </row>
    <row r="9824">
      <c r="A9824" s="2" t="n">
        <v>275</v>
      </c>
      <c r="B9824" s="2" t="n">
        <v>-250</v>
      </c>
      <c r="C9824" s="2" t="n">
        <v>125</v>
      </c>
      <c r="D9824" s="2">
        <f>(A9824+B9824)/2 + C9824/2</f>
        <v/>
      </c>
      <c r="E9824" s="2">
        <f>SQRT(A9824^2+B9824^2+C9824^2)</f>
        <v/>
      </c>
      <c r="F9824" s="2">
        <f>INPUTS!$B$8*A9824+INPUTS!$B$9*D9824+INPUTS!$B$10*B9824</f>
        <v/>
      </c>
      <c r="G9824" s="2">
        <f>INPUTS!$B$11*A9824/10000</f>
        <v/>
      </c>
      <c r="H9824" s="2">
        <f>MAX(0, (INPUTS!$B$14+INPUTS!$B$16*INPUTS!$B$15) + (1-INPUTS!$B$18)*INPUTS!$B$19*G9824 - INPUTS!$B$17 - INPUTS!$B$20*MAX(0, -F9824))</f>
        <v/>
      </c>
      <c r="I9824" s="2">
        <f>IF(INPUTS!$B$13=0, H9824&lt;=0, H9824&lt;INPUTS!$B$13)</f>
        <v/>
      </c>
      <c r="J9824" s="2">
        <f>INPUTS!$B$21 + INPUTS!$B$24*F9824 + INPUTS!$B$25*G9824</f>
        <v/>
      </c>
      <c r="K9824" s="2">
        <f>J9824&lt;INPUTS!$B$23</f>
        <v/>
      </c>
      <c r="L9824" s="2">
        <f>J9824&lt;INPUTS!$B$22</f>
        <v/>
      </c>
      <c r="M9824" s="2">
        <f>INPUTS!$B$26 + INPUTS!$B$29*F9824</f>
        <v/>
      </c>
      <c r="N9824" s="2">
        <f>M9824&lt;INPUTS!$B$28</f>
        <v/>
      </c>
      <c r="O9824" s="2">
        <f>M9824&lt;INPUTS!$B$27</f>
        <v/>
      </c>
      <c r="P9824" s="2">
        <f>INPUTS!$B$30 + (1-INPUTS!$B$18)*INPUTS!$B$19*G9824</f>
        <v/>
      </c>
      <c r="Q9824" s="2">
        <f>INPUTS!$B$31 + INPUTS!$B$32*P9824</f>
        <v/>
      </c>
      <c r="R9824" s="2">
        <f>IF(INPUTS!$B$13=0, Q9824&lt;=0, Q9824&lt;INPUTS!$B$13)</f>
        <v/>
      </c>
      <c r="S9824" s="2">
        <f>OR(I9824,K9824,N9824,R9824)</f>
        <v/>
      </c>
      <c r="T9824" s="2">
        <f>OR(I9824,L9824,O9824,R9824)</f>
        <v/>
      </c>
    </row>
    <row r="9825">
      <c r="A9825" s="2" t="n">
        <v>275</v>
      </c>
      <c r="B9825" s="2" t="n">
        <v>-250</v>
      </c>
      <c r="C9825" s="2" t="n">
        <v>150</v>
      </c>
      <c r="D9825" s="2">
        <f>(A9825+B9825)/2 + C9825/2</f>
        <v/>
      </c>
      <c r="E9825" s="2">
        <f>SQRT(A9825^2+B9825^2+C9825^2)</f>
        <v/>
      </c>
      <c r="F9825" s="2">
        <f>INPUTS!$B$8*A9825+INPUTS!$B$9*D9825+INPUTS!$B$10*B9825</f>
        <v/>
      </c>
      <c r="G9825" s="2">
        <f>INPUTS!$B$11*A9825/10000</f>
        <v/>
      </c>
      <c r="H9825" s="2">
        <f>MAX(0, (INPUTS!$B$14+INPUTS!$B$16*INPUTS!$B$15) + (1-INPUTS!$B$18)*INPUTS!$B$19*G9825 - INPUTS!$B$17 - INPUTS!$B$20*MAX(0, -F9825))</f>
        <v/>
      </c>
      <c r="I9825" s="2">
        <f>IF(INPUTS!$B$13=0, H9825&lt;=0, H9825&lt;INPUTS!$B$13)</f>
        <v/>
      </c>
      <c r="J9825" s="2">
        <f>INPUTS!$B$21 + INPUTS!$B$24*F9825 + INPUTS!$B$25*G9825</f>
        <v/>
      </c>
      <c r="K9825" s="2">
        <f>J9825&lt;INPUTS!$B$23</f>
        <v/>
      </c>
      <c r="L9825" s="2">
        <f>J9825&lt;INPUTS!$B$22</f>
        <v/>
      </c>
      <c r="M9825" s="2">
        <f>INPUTS!$B$26 + INPUTS!$B$29*F9825</f>
        <v/>
      </c>
      <c r="N9825" s="2">
        <f>M9825&lt;INPUTS!$B$28</f>
        <v/>
      </c>
      <c r="O9825" s="2">
        <f>M9825&lt;INPUTS!$B$27</f>
        <v/>
      </c>
      <c r="P9825" s="2">
        <f>INPUTS!$B$30 + (1-INPUTS!$B$18)*INPUTS!$B$19*G9825</f>
        <v/>
      </c>
      <c r="Q9825" s="2">
        <f>INPUTS!$B$31 + INPUTS!$B$32*P9825</f>
        <v/>
      </c>
      <c r="R9825" s="2">
        <f>IF(INPUTS!$B$13=0, Q9825&lt;=0, Q9825&lt;INPUTS!$B$13)</f>
        <v/>
      </c>
      <c r="S9825" s="2">
        <f>OR(I9825,K9825,N9825,R9825)</f>
        <v/>
      </c>
      <c r="T9825" s="2">
        <f>OR(I9825,L9825,O9825,R9825)</f>
        <v/>
      </c>
    </row>
    <row r="9826">
      <c r="A9826" s="2" t="n">
        <v>275</v>
      </c>
      <c r="B9826" s="2" t="n">
        <v>-250</v>
      </c>
      <c r="C9826" s="2" t="n">
        <v>175</v>
      </c>
      <c r="D9826" s="2">
        <f>(A9826+B9826)/2 + C9826/2</f>
        <v/>
      </c>
      <c r="E9826" s="2">
        <f>SQRT(A9826^2+B9826^2+C9826^2)</f>
        <v/>
      </c>
      <c r="F9826" s="2">
        <f>INPUTS!$B$8*A9826+INPUTS!$B$9*D9826+INPUTS!$B$10*B9826</f>
        <v/>
      </c>
      <c r="G9826" s="2">
        <f>INPUTS!$B$11*A9826/10000</f>
        <v/>
      </c>
      <c r="H9826" s="2">
        <f>MAX(0, (INPUTS!$B$14+INPUTS!$B$16*INPUTS!$B$15) + (1-INPUTS!$B$18)*INPUTS!$B$19*G9826 - INPUTS!$B$17 - INPUTS!$B$20*MAX(0, -F9826))</f>
        <v/>
      </c>
      <c r="I9826" s="2">
        <f>IF(INPUTS!$B$13=0, H9826&lt;=0, H9826&lt;INPUTS!$B$13)</f>
        <v/>
      </c>
      <c r="J9826" s="2">
        <f>INPUTS!$B$21 + INPUTS!$B$24*F9826 + INPUTS!$B$25*G9826</f>
        <v/>
      </c>
      <c r="K9826" s="2">
        <f>J9826&lt;INPUTS!$B$23</f>
        <v/>
      </c>
      <c r="L9826" s="2">
        <f>J9826&lt;INPUTS!$B$22</f>
        <v/>
      </c>
      <c r="M9826" s="2">
        <f>INPUTS!$B$26 + INPUTS!$B$29*F9826</f>
        <v/>
      </c>
      <c r="N9826" s="2">
        <f>M9826&lt;INPUTS!$B$28</f>
        <v/>
      </c>
      <c r="O9826" s="2">
        <f>M9826&lt;INPUTS!$B$27</f>
        <v/>
      </c>
      <c r="P9826" s="2">
        <f>INPUTS!$B$30 + (1-INPUTS!$B$18)*INPUTS!$B$19*G9826</f>
        <v/>
      </c>
      <c r="Q9826" s="2">
        <f>INPUTS!$B$31 + INPUTS!$B$32*P9826</f>
        <v/>
      </c>
      <c r="R9826" s="2">
        <f>IF(INPUTS!$B$13=0, Q9826&lt;=0, Q9826&lt;INPUTS!$B$13)</f>
        <v/>
      </c>
      <c r="S9826" s="2">
        <f>OR(I9826,K9826,N9826,R9826)</f>
        <v/>
      </c>
      <c r="T9826" s="2">
        <f>OR(I9826,L9826,O9826,R9826)</f>
        <v/>
      </c>
    </row>
    <row r="9827">
      <c r="A9827" s="2" t="n">
        <v>275</v>
      </c>
      <c r="B9827" s="2" t="n">
        <v>-250</v>
      </c>
      <c r="C9827" s="2" t="n">
        <v>200</v>
      </c>
      <c r="D9827" s="2">
        <f>(A9827+B9827)/2 + C9827/2</f>
        <v/>
      </c>
      <c r="E9827" s="2">
        <f>SQRT(A9827^2+B9827^2+C9827^2)</f>
        <v/>
      </c>
      <c r="F9827" s="2">
        <f>INPUTS!$B$8*A9827+INPUTS!$B$9*D9827+INPUTS!$B$10*B9827</f>
        <v/>
      </c>
      <c r="G9827" s="2">
        <f>INPUTS!$B$11*A9827/10000</f>
        <v/>
      </c>
      <c r="H9827" s="2">
        <f>MAX(0, (INPUTS!$B$14+INPUTS!$B$16*INPUTS!$B$15) + (1-INPUTS!$B$18)*INPUTS!$B$19*G9827 - INPUTS!$B$17 - INPUTS!$B$20*MAX(0, -F9827))</f>
        <v/>
      </c>
      <c r="I9827" s="2">
        <f>IF(INPUTS!$B$13=0, H9827&lt;=0, H9827&lt;INPUTS!$B$13)</f>
        <v/>
      </c>
      <c r="J9827" s="2">
        <f>INPUTS!$B$21 + INPUTS!$B$24*F9827 + INPUTS!$B$25*G9827</f>
        <v/>
      </c>
      <c r="K9827" s="2">
        <f>J9827&lt;INPUTS!$B$23</f>
        <v/>
      </c>
      <c r="L9827" s="2">
        <f>J9827&lt;INPUTS!$B$22</f>
        <v/>
      </c>
      <c r="M9827" s="2">
        <f>INPUTS!$B$26 + INPUTS!$B$29*F9827</f>
        <v/>
      </c>
      <c r="N9827" s="2">
        <f>M9827&lt;INPUTS!$B$28</f>
        <v/>
      </c>
      <c r="O9827" s="2">
        <f>M9827&lt;INPUTS!$B$27</f>
        <v/>
      </c>
      <c r="P9827" s="2">
        <f>INPUTS!$B$30 + (1-INPUTS!$B$18)*INPUTS!$B$19*G9827</f>
        <v/>
      </c>
      <c r="Q9827" s="2">
        <f>INPUTS!$B$31 + INPUTS!$B$32*P9827</f>
        <v/>
      </c>
      <c r="R9827" s="2">
        <f>IF(INPUTS!$B$13=0, Q9827&lt;=0, Q9827&lt;INPUTS!$B$13)</f>
        <v/>
      </c>
      <c r="S9827" s="2">
        <f>OR(I9827,K9827,N9827,R9827)</f>
        <v/>
      </c>
      <c r="T9827" s="2">
        <f>OR(I9827,L9827,O9827,R9827)</f>
        <v/>
      </c>
    </row>
    <row r="9828">
      <c r="A9828" s="2" t="n">
        <v>275</v>
      </c>
      <c r="B9828" s="2" t="n">
        <v>-225</v>
      </c>
      <c r="C9828" s="2" t="n">
        <v>-200</v>
      </c>
      <c r="D9828" s="2">
        <f>(A9828+B9828)/2 + C9828/2</f>
        <v/>
      </c>
      <c r="E9828" s="2">
        <f>SQRT(A9828^2+B9828^2+C9828^2)</f>
        <v/>
      </c>
      <c r="F9828" s="2">
        <f>INPUTS!$B$8*A9828+INPUTS!$B$9*D9828+INPUTS!$B$10*B9828</f>
        <v/>
      </c>
      <c r="G9828" s="2">
        <f>INPUTS!$B$11*A9828/10000</f>
        <v/>
      </c>
      <c r="H9828" s="2">
        <f>MAX(0, (INPUTS!$B$14+INPUTS!$B$16*INPUTS!$B$15) + (1-INPUTS!$B$18)*INPUTS!$B$19*G9828 - INPUTS!$B$17 - INPUTS!$B$20*MAX(0, -F9828))</f>
        <v/>
      </c>
      <c r="I9828" s="2">
        <f>IF(INPUTS!$B$13=0, H9828&lt;=0, H9828&lt;INPUTS!$B$13)</f>
        <v/>
      </c>
      <c r="J9828" s="2">
        <f>INPUTS!$B$21 + INPUTS!$B$24*F9828 + INPUTS!$B$25*G9828</f>
        <v/>
      </c>
      <c r="K9828" s="2">
        <f>J9828&lt;INPUTS!$B$23</f>
        <v/>
      </c>
      <c r="L9828" s="2">
        <f>J9828&lt;INPUTS!$B$22</f>
        <v/>
      </c>
      <c r="M9828" s="2">
        <f>INPUTS!$B$26 + INPUTS!$B$29*F9828</f>
        <v/>
      </c>
      <c r="N9828" s="2">
        <f>M9828&lt;INPUTS!$B$28</f>
        <v/>
      </c>
      <c r="O9828" s="2">
        <f>M9828&lt;INPUTS!$B$27</f>
        <v/>
      </c>
      <c r="P9828" s="2">
        <f>INPUTS!$B$30 + (1-INPUTS!$B$18)*INPUTS!$B$19*G9828</f>
        <v/>
      </c>
      <c r="Q9828" s="2">
        <f>INPUTS!$B$31 + INPUTS!$B$32*P9828</f>
        <v/>
      </c>
      <c r="R9828" s="2">
        <f>IF(INPUTS!$B$13=0, Q9828&lt;=0, Q9828&lt;INPUTS!$B$13)</f>
        <v/>
      </c>
      <c r="S9828" s="2">
        <f>OR(I9828,K9828,N9828,R9828)</f>
        <v/>
      </c>
      <c r="T9828" s="2">
        <f>OR(I9828,L9828,O9828,R9828)</f>
        <v/>
      </c>
    </row>
    <row r="9829">
      <c r="A9829" s="2" t="n">
        <v>275</v>
      </c>
      <c r="B9829" s="2" t="n">
        <v>-225</v>
      </c>
      <c r="C9829" s="2" t="n">
        <v>-175</v>
      </c>
      <c r="D9829" s="2">
        <f>(A9829+B9829)/2 + C9829/2</f>
        <v/>
      </c>
      <c r="E9829" s="2">
        <f>SQRT(A9829^2+B9829^2+C9829^2)</f>
        <v/>
      </c>
      <c r="F9829" s="2">
        <f>INPUTS!$B$8*A9829+INPUTS!$B$9*D9829+INPUTS!$B$10*B9829</f>
        <v/>
      </c>
      <c r="G9829" s="2">
        <f>INPUTS!$B$11*A9829/10000</f>
        <v/>
      </c>
      <c r="H9829" s="2">
        <f>MAX(0, (INPUTS!$B$14+INPUTS!$B$16*INPUTS!$B$15) + (1-INPUTS!$B$18)*INPUTS!$B$19*G9829 - INPUTS!$B$17 - INPUTS!$B$20*MAX(0, -F9829))</f>
        <v/>
      </c>
      <c r="I9829" s="2">
        <f>IF(INPUTS!$B$13=0, H9829&lt;=0, H9829&lt;INPUTS!$B$13)</f>
        <v/>
      </c>
      <c r="J9829" s="2">
        <f>INPUTS!$B$21 + INPUTS!$B$24*F9829 + INPUTS!$B$25*G9829</f>
        <v/>
      </c>
      <c r="K9829" s="2">
        <f>J9829&lt;INPUTS!$B$23</f>
        <v/>
      </c>
      <c r="L9829" s="2">
        <f>J9829&lt;INPUTS!$B$22</f>
        <v/>
      </c>
      <c r="M9829" s="2">
        <f>INPUTS!$B$26 + INPUTS!$B$29*F9829</f>
        <v/>
      </c>
      <c r="N9829" s="2">
        <f>M9829&lt;INPUTS!$B$28</f>
        <v/>
      </c>
      <c r="O9829" s="2">
        <f>M9829&lt;INPUTS!$B$27</f>
        <v/>
      </c>
      <c r="P9829" s="2">
        <f>INPUTS!$B$30 + (1-INPUTS!$B$18)*INPUTS!$B$19*G9829</f>
        <v/>
      </c>
      <c r="Q9829" s="2">
        <f>INPUTS!$B$31 + INPUTS!$B$32*P9829</f>
        <v/>
      </c>
      <c r="R9829" s="2">
        <f>IF(INPUTS!$B$13=0, Q9829&lt;=0, Q9829&lt;INPUTS!$B$13)</f>
        <v/>
      </c>
      <c r="S9829" s="2">
        <f>OR(I9829,K9829,N9829,R9829)</f>
        <v/>
      </c>
      <c r="T9829" s="2">
        <f>OR(I9829,L9829,O9829,R9829)</f>
        <v/>
      </c>
    </row>
    <row r="9830">
      <c r="A9830" s="2" t="n">
        <v>275</v>
      </c>
      <c r="B9830" s="2" t="n">
        <v>-225</v>
      </c>
      <c r="C9830" s="2" t="n">
        <v>-150</v>
      </c>
      <c r="D9830" s="2">
        <f>(A9830+B9830)/2 + C9830/2</f>
        <v/>
      </c>
      <c r="E9830" s="2">
        <f>SQRT(A9830^2+B9830^2+C9830^2)</f>
        <v/>
      </c>
      <c r="F9830" s="2">
        <f>INPUTS!$B$8*A9830+INPUTS!$B$9*D9830+INPUTS!$B$10*B9830</f>
        <v/>
      </c>
      <c r="G9830" s="2">
        <f>INPUTS!$B$11*A9830/10000</f>
        <v/>
      </c>
      <c r="H9830" s="2">
        <f>MAX(0, (INPUTS!$B$14+INPUTS!$B$16*INPUTS!$B$15) + (1-INPUTS!$B$18)*INPUTS!$B$19*G9830 - INPUTS!$B$17 - INPUTS!$B$20*MAX(0, -F9830))</f>
        <v/>
      </c>
      <c r="I9830" s="2">
        <f>IF(INPUTS!$B$13=0, H9830&lt;=0, H9830&lt;INPUTS!$B$13)</f>
        <v/>
      </c>
      <c r="J9830" s="2">
        <f>INPUTS!$B$21 + INPUTS!$B$24*F9830 + INPUTS!$B$25*G9830</f>
        <v/>
      </c>
      <c r="K9830" s="2">
        <f>J9830&lt;INPUTS!$B$23</f>
        <v/>
      </c>
      <c r="L9830" s="2">
        <f>J9830&lt;INPUTS!$B$22</f>
        <v/>
      </c>
      <c r="M9830" s="2">
        <f>INPUTS!$B$26 + INPUTS!$B$29*F9830</f>
        <v/>
      </c>
      <c r="N9830" s="2">
        <f>M9830&lt;INPUTS!$B$28</f>
        <v/>
      </c>
      <c r="O9830" s="2">
        <f>M9830&lt;INPUTS!$B$27</f>
        <v/>
      </c>
      <c r="P9830" s="2">
        <f>INPUTS!$B$30 + (1-INPUTS!$B$18)*INPUTS!$B$19*G9830</f>
        <v/>
      </c>
      <c r="Q9830" s="2">
        <f>INPUTS!$B$31 + INPUTS!$B$32*P9830</f>
        <v/>
      </c>
      <c r="R9830" s="2">
        <f>IF(INPUTS!$B$13=0, Q9830&lt;=0, Q9830&lt;INPUTS!$B$13)</f>
        <v/>
      </c>
      <c r="S9830" s="2">
        <f>OR(I9830,K9830,N9830,R9830)</f>
        <v/>
      </c>
      <c r="T9830" s="2">
        <f>OR(I9830,L9830,O9830,R9830)</f>
        <v/>
      </c>
    </row>
    <row r="9831">
      <c r="A9831" s="2" t="n">
        <v>275</v>
      </c>
      <c r="B9831" s="2" t="n">
        <v>-225</v>
      </c>
      <c r="C9831" s="2" t="n">
        <v>-125</v>
      </c>
      <c r="D9831" s="2">
        <f>(A9831+B9831)/2 + C9831/2</f>
        <v/>
      </c>
      <c r="E9831" s="2">
        <f>SQRT(A9831^2+B9831^2+C9831^2)</f>
        <v/>
      </c>
      <c r="F9831" s="2">
        <f>INPUTS!$B$8*A9831+INPUTS!$B$9*D9831+INPUTS!$B$10*B9831</f>
        <v/>
      </c>
      <c r="G9831" s="2">
        <f>INPUTS!$B$11*A9831/10000</f>
        <v/>
      </c>
      <c r="H9831" s="2">
        <f>MAX(0, (INPUTS!$B$14+INPUTS!$B$16*INPUTS!$B$15) + (1-INPUTS!$B$18)*INPUTS!$B$19*G9831 - INPUTS!$B$17 - INPUTS!$B$20*MAX(0, -F9831))</f>
        <v/>
      </c>
      <c r="I9831" s="2">
        <f>IF(INPUTS!$B$13=0, H9831&lt;=0, H9831&lt;INPUTS!$B$13)</f>
        <v/>
      </c>
      <c r="J9831" s="2">
        <f>INPUTS!$B$21 + INPUTS!$B$24*F9831 + INPUTS!$B$25*G9831</f>
        <v/>
      </c>
      <c r="K9831" s="2">
        <f>J9831&lt;INPUTS!$B$23</f>
        <v/>
      </c>
      <c r="L9831" s="2">
        <f>J9831&lt;INPUTS!$B$22</f>
        <v/>
      </c>
      <c r="M9831" s="2">
        <f>INPUTS!$B$26 + INPUTS!$B$29*F9831</f>
        <v/>
      </c>
      <c r="N9831" s="2">
        <f>M9831&lt;INPUTS!$B$28</f>
        <v/>
      </c>
      <c r="O9831" s="2">
        <f>M9831&lt;INPUTS!$B$27</f>
        <v/>
      </c>
      <c r="P9831" s="2">
        <f>INPUTS!$B$30 + (1-INPUTS!$B$18)*INPUTS!$B$19*G9831</f>
        <v/>
      </c>
      <c r="Q9831" s="2">
        <f>INPUTS!$B$31 + INPUTS!$B$32*P9831</f>
        <v/>
      </c>
      <c r="R9831" s="2">
        <f>IF(INPUTS!$B$13=0, Q9831&lt;=0, Q9831&lt;INPUTS!$B$13)</f>
        <v/>
      </c>
      <c r="S9831" s="2">
        <f>OR(I9831,K9831,N9831,R9831)</f>
        <v/>
      </c>
      <c r="T9831" s="2">
        <f>OR(I9831,L9831,O9831,R9831)</f>
        <v/>
      </c>
    </row>
    <row r="9832">
      <c r="A9832" s="2" t="n">
        <v>275</v>
      </c>
      <c r="B9832" s="2" t="n">
        <v>-225</v>
      </c>
      <c r="C9832" s="2" t="n">
        <v>-100</v>
      </c>
      <c r="D9832" s="2">
        <f>(A9832+B9832)/2 + C9832/2</f>
        <v/>
      </c>
      <c r="E9832" s="2">
        <f>SQRT(A9832^2+B9832^2+C9832^2)</f>
        <v/>
      </c>
      <c r="F9832" s="2">
        <f>INPUTS!$B$8*A9832+INPUTS!$B$9*D9832+INPUTS!$B$10*B9832</f>
        <v/>
      </c>
      <c r="G9832" s="2">
        <f>INPUTS!$B$11*A9832/10000</f>
        <v/>
      </c>
      <c r="H9832" s="2">
        <f>MAX(0, (INPUTS!$B$14+INPUTS!$B$16*INPUTS!$B$15) + (1-INPUTS!$B$18)*INPUTS!$B$19*G9832 - INPUTS!$B$17 - INPUTS!$B$20*MAX(0, -F9832))</f>
        <v/>
      </c>
      <c r="I9832" s="2">
        <f>IF(INPUTS!$B$13=0, H9832&lt;=0, H9832&lt;INPUTS!$B$13)</f>
        <v/>
      </c>
      <c r="J9832" s="2">
        <f>INPUTS!$B$21 + INPUTS!$B$24*F9832 + INPUTS!$B$25*G9832</f>
        <v/>
      </c>
      <c r="K9832" s="2">
        <f>J9832&lt;INPUTS!$B$23</f>
        <v/>
      </c>
      <c r="L9832" s="2">
        <f>J9832&lt;INPUTS!$B$22</f>
        <v/>
      </c>
      <c r="M9832" s="2">
        <f>INPUTS!$B$26 + INPUTS!$B$29*F9832</f>
        <v/>
      </c>
      <c r="N9832" s="2">
        <f>M9832&lt;INPUTS!$B$28</f>
        <v/>
      </c>
      <c r="O9832" s="2">
        <f>M9832&lt;INPUTS!$B$27</f>
        <v/>
      </c>
      <c r="P9832" s="2">
        <f>INPUTS!$B$30 + (1-INPUTS!$B$18)*INPUTS!$B$19*G9832</f>
        <v/>
      </c>
      <c r="Q9832" s="2">
        <f>INPUTS!$B$31 + INPUTS!$B$32*P9832</f>
        <v/>
      </c>
      <c r="R9832" s="2">
        <f>IF(INPUTS!$B$13=0, Q9832&lt;=0, Q9832&lt;INPUTS!$B$13)</f>
        <v/>
      </c>
      <c r="S9832" s="2">
        <f>OR(I9832,K9832,N9832,R9832)</f>
        <v/>
      </c>
      <c r="T9832" s="2">
        <f>OR(I9832,L9832,O9832,R9832)</f>
        <v/>
      </c>
    </row>
    <row r="9833">
      <c r="A9833" s="2" t="n">
        <v>275</v>
      </c>
      <c r="B9833" s="2" t="n">
        <v>-225</v>
      </c>
      <c r="C9833" s="2" t="n">
        <v>-75</v>
      </c>
      <c r="D9833" s="2">
        <f>(A9833+B9833)/2 + C9833/2</f>
        <v/>
      </c>
      <c r="E9833" s="2">
        <f>SQRT(A9833^2+B9833^2+C9833^2)</f>
        <v/>
      </c>
      <c r="F9833" s="2">
        <f>INPUTS!$B$8*A9833+INPUTS!$B$9*D9833+INPUTS!$B$10*B9833</f>
        <v/>
      </c>
      <c r="G9833" s="2">
        <f>INPUTS!$B$11*A9833/10000</f>
        <v/>
      </c>
      <c r="H9833" s="2">
        <f>MAX(0, (INPUTS!$B$14+INPUTS!$B$16*INPUTS!$B$15) + (1-INPUTS!$B$18)*INPUTS!$B$19*G9833 - INPUTS!$B$17 - INPUTS!$B$20*MAX(0, -F9833))</f>
        <v/>
      </c>
      <c r="I9833" s="2">
        <f>IF(INPUTS!$B$13=0, H9833&lt;=0, H9833&lt;INPUTS!$B$13)</f>
        <v/>
      </c>
      <c r="J9833" s="2">
        <f>INPUTS!$B$21 + INPUTS!$B$24*F9833 + INPUTS!$B$25*G9833</f>
        <v/>
      </c>
      <c r="K9833" s="2">
        <f>J9833&lt;INPUTS!$B$23</f>
        <v/>
      </c>
      <c r="L9833" s="2">
        <f>J9833&lt;INPUTS!$B$22</f>
        <v/>
      </c>
      <c r="M9833" s="2">
        <f>INPUTS!$B$26 + INPUTS!$B$29*F9833</f>
        <v/>
      </c>
      <c r="N9833" s="2">
        <f>M9833&lt;INPUTS!$B$28</f>
        <v/>
      </c>
      <c r="O9833" s="2">
        <f>M9833&lt;INPUTS!$B$27</f>
        <v/>
      </c>
      <c r="P9833" s="2">
        <f>INPUTS!$B$30 + (1-INPUTS!$B$18)*INPUTS!$B$19*G9833</f>
        <v/>
      </c>
      <c r="Q9833" s="2">
        <f>INPUTS!$B$31 + INPUTS!$B$32*P9833</f>
        <v/>
      </c>
      <c r="R9833" s="2">
        <f>IF(INPUTS!$B$13=0, Q9833&lt;=0, Q9833&lt;INPUTS!$B$13)</f>
        <v/>
      </c>
      <c r="S9833" s="2">
        <f>OR(I9833,K9833,N9833,R9833)</f>
        <v/>
      </c>
      <c r="T9833" s="2">
        <f>OR(I9833,L9833,O9833,R9833)</f>
        <v/>
      </c>
    </row>
    <row r="9834">
      <c r="A9834" s="2" t="n">
        <v>275</v>
      </c>
      <c r="B9834" s="2" t="n">
        <v>-225</v>
      </c>
      <c r="C9834" s="2" t="n">
        <v>-50</v>
      </c>
      <c r="D9834" s="2">
        <f>(A9834+B9834)/2 + C9834/2</f>
        <v/>
      </c>
      <c r="E9834" s="2">
        <f>SQRT(A9834^2+B9834^2+C9834^2)</f>
        <v/>
      </c>
      <c r="F9834" s="2">
        <f>INPUTS!$B$8*A9834+INPUTS!$B$9*D9834+INPUTS!$B$10*B9834</f>
        <v/>
      </c>
      <c r="G9834" s="2">
        <f>INPUTS!$B$11*A9834/10000</f>
        <v/>
      </c>
      <c r="H9834" s="2">
        <f>MAX(0, (INPUTS!$B$14+INPUTS!$B$16*INPUTS!$B$15) + (1-INPUTS!$B$18)*INPUTS!$B$19*G9834 - INPUTS!$B$17 - INPUTS!$B$20*MAX(0, -F9834))</f>
        <v/>
      </c>
      <c r="I9834" s="2">
        <f>IF(INPUTS!$B$13=0, H9834&lt;=0, H9834&lt;INPUTS!$B$13)</f>
        <v/>
      </c>
      <c r="J9834" s="2">
        <f>INPUTS!$B$21 + INPUTS!$B$24*F9834 + INPUTS!$B$25*G9834</f>
        <v/>
      </c>
      <c r="K9834" s="2">
        <f>J9834&lt;INPUTS!$B$23</f>
        <v/>
      </c>
      <c r="L9834" s="2">
        <f>J9834&lt;INPUTS!$B$22</f>
        <v/>
      </c>
      <c r="M9834" s="2">
        <f>INPUTS!$B$26 + INPUTS!$B$29*F9834</f>
        <v/>
      </c>
      <c r="N9834" s="2">
        <f>M9834&lt;INPUTS!$B$28</f>
        <v/>
      </c>
      <c r="O9834" s="2">
        <f>M9834&lt;INPUTS!$B$27</f>
        <v/>
      </c>
      <c r="P9834" s="2">
        <f>INPUTS!$B$30 + (1-INPUTS!$B$18)*INPUTS!$B$19*G9834</f>
        <v/>
      </c>
      <c r="Q9834" s="2">
        <f>INPUTS!$B$31 + INPUTS!$B$32*P9834</f>
        <v/>
      </c>
      <c r="R9834" s="2">
        <f>IF(INPUTS!$B$13=0, Q9834&lt;=0, Q9834&lt;INPUTS!$B$13)</f>
        <v/>
      </c>
      <c r="S9834" s="2">
        <f>OR(I9834,K9834,N9834,R9834)</f>
        <v/>
      </c>
      <c r="T9834" s="2">
        <f>OR(I9834,L9834,O9834,R9834)</f>
        <v/>
      </c>
    </row>
    <row r="9835">
      <c r="A9835" s="2" t="n">
        <v>275</v>
      </c>
      <c r="B9835" s="2" t="n">
        <v>-225</v>
      </c>
      <c r="C9835" s="2" t="n">
        <v>-25</v>
      </c>
      <c r="D9835" s="2">
        <f>(A9835+B9835)/2 + C9835/2</f>
        <v/>
      </c>
      <c r="E9835" s="2">
        <f>SQRT(A9835^2+B9835^2+C9835^2)</f>
        <v/>
      </c>
      <c r="F9835" s="2">
        <f>INPUTS!$B$8*A9835+INPUTS!$B$9*D9835+INPUTS!$B$10*B9835</f>
        <v/>
      </c>
      <c r="G9835" s="2">
        <f>INPUTS!$B$11*A9835/10000</f>
        <v/>
      </c>
      <c r="H9835" s="2">
        <f>MAX(0, (INPUTS!$B$14+INPUTS!$B$16*INPUTS!$B$15) + (1-INPUTS!$B$18)*INPUTS!$B$19*G9835 - INPUTS!$B$17 - INPUTS!$B$20*MAX(0, -F9835))</f>
        <v/>
      </c>
      <c r="I9835" s="2">
        <f>IF(INPUTS!$B$13=0, H9835&lt;=0, H9835&lt;INPUTS!$B$13)</f>
        <v/>
      </c>
      <c r="J9835" s="2">
        <f>INPUTS!$B$21 + INPUTS!$B$24*F9835 + INPUTS!$B$25*G9835</f>
        <v/>
      </c>
      <c r="K9835" s="2">
        <f>J9835&lt;INPUTS!$B$23</f>
        <v/>
      </c>
      <c r="L9835" s="2">
        <f>J9835&lt;INPUTS!$B$22</f>
        <v/>
      </c>
      <c r="M9835" s="2">
        <f>INPUTS!$B$26 + INPUTS!$B$29*F9835</f>
        <v/>
      </c>
      <c r="N9835" s="2">
        <f>M9835&lt;INPUTS!$B$28</f>
        <v/>
      </c>
      <c r="O9835" s="2">
        <f>M9835&lt;INPUTS!$B$27</f>
        <v/>
      </c>
      <c r="P9835" s="2">
        <f>INPUTS!$B$30 + (1-INPUTS!$B$18)*INPUTS!$B$19*G9835</f>
        <v/>
      </c>
      <c r="Q9835" s="2">
        <f>INPUTS!$B$31 + INPUTS!$B$32*P9835</f>
        <v/>
      </c>
      <c r="R9835" s="2">
        <f>IF(INPUTS!$B$13=0, Q9835&lt;=0, Q9835&lt;INPUTS!$B$13)</f>
        <v/>
      </c>
      <c r="S9835" s="2">
        <f>OR(I9835,K9835,N9835,R9835)</f>
        <v/>
      </c>
      <c r="T9835" s="2">
        <f>OR(I9835,L9835,O9835,R9835)</f>
        <v/>
      </c>
    </row>
    <row r="9836">
      <c r="A9836" s="2" t="n">
        <v>275</v>
      </c>
      <c r="B9836" s="2" t="n">
        <v>-225</v>
      </c>
      <c r="C9836" s="2" t="n">
        <v>0</v>
      </c>
      <c r="D9836" s="2">
        <f>(A9836+B9836)/2 + C9836/2</f>
        <v/>
      </c>
      <c r="E9836" s="2">
        <f>SQRT(A9836^2+B9836^2+C9836^2)</f>
        <v/>
      </c>
      <c r="F9836" s="2">
        <f>INPUTS!$B$8*A9836+INPUTS!$B$9*D9836+INPUTS!$B$10*B9836</f>
        <v/>
      </c>
      <c r="G9836" s="2">
        <f>INPUTS!$B$11*A9836/10000</f>
        <v/>
      </c>
      <c r="H9836" s="2">
        <f>MAX(0, (INPUTS!$B$14+INPUTS!$B$16*INPUTS!$B$15) + (1-INPUTS!$B$18)*INPUTS!$B$19*G9836 - INPUTS!$B$17 - INPUTS!$B$20*MAX(0, -F9836))</f>
        <v/>
      </c>
      <c r="I9836" s="2">
        <f>IF(INPUTS!$B$13=0, H9836&lt;=0, H9836&lt;INPUTS!$B$13)</f>
        <v/>
      </c>
      <c r="J9836" s="2">
        <f>INPUTS!$B$21 + INPUTS!$B$24*F9836 + INPUTS!$B$25*G9836</f>
        <v/>
      </c>
      <c r="K9836" s="2">
        <f>J9836&lt;INPUTS!$B$23</f>
        <v/>
      </c>
      <c r="L9836" s="2">
        <f>J9836&lt;INPUTS!$B$22</f>
        <v/>
      </c>
      <c r="M9836" s="2">
        <f>INPUTS!$B$26 + INPUTS!$B$29*F9836</f>
        <v/>
      </c>
      <c r="N9836" s="2">
        <f>M9836&lt;INPUTS!$B$28</f>
        <v/>
      </c>
      <c r="O9836" s="2">
        <f>M9836&lt;INPUTS!$B$27</f>
        <v/>
      </c>
      <c r="P9836" s="2">
        <f>INPUTS!$B$30 + (1-INPUTS!$B$18)*INPUTS!$B$19*G9836</f>
        <v/>
      </c>
      <c r="Q9836" s="2">
        <f>INPUTS!$B$31 + INPUTS!$B$32*P9836</f>
        <v/>
      </c>
      <c r="R9836" s="2">
        <f>IF(INPUTS!$B$13=0, Q9836&lt;=0, Q9836&lt;INPUTS!$B$13)</f>
        <v/>
      </c>
      <c r="S9836" s="2">
        <f>OR(I9836,K9836,N9836,R9836)</f>
        <v/>
      </c>
      <c r="T9836" s="2">
        <f>OR(I9836,L9836,O9836,R9836)</f>
        <v/>
      </c>
    </row>
    <row r="9837">
      <c r="A9837" s="2" t="n">
        <v>275</v>
      </c>
      <c r="B9837" s="2" t="n">
        <v>-225</v>
      </c>
      <c r="C9837" s="2" t="n">
        <v>25</v>
      </c>
      <c r="D9837" s="2">
        <f>(A9837+B9837)/2 + C9837/2</f>
        <v/>
      </c>
      <c r="E9837" s="2">
        <f>SQRT(A9837^2+B9837^2+C9837^2)</f>
        <v/>
      </c>
      <c r="F9837" s="2">
        <f>INPUTS!$B$8*A9837+INPUTS!$B$9*D9837+INPUTS!$B$10*B9837</f>
        <v/>
      </c>
      <c r="G9837" s="2">
        <f>INPUTS!$B$11*A9837/10000</f>
        <v/>
      </c>
      <c r="H9837" s="2">
        <f>MAX(0, (INPUTS!$B$14+INPUTS!$B$16*INPUTS!$B$15) + (1-INPUTS!$B$18)*INPUTS!$B$19*G9837 - INPUTS!$B$17 - INPUTS!$B$20*MAX(0, -F9837))</f>
        <v/>
      </c>
      <c r="I9837" s="2">
        <f>IF(INPUTS!$B$13=0, H9837&lt;=0, H9837&lt;INPUTS!$B$13)</f>
        <v/>
      </c>
      <c r="J9837" s="2">
        <f>INPUTS!$B$21 + INPUTS!$B$24*F9837 + INPUTS!$B$25*G9837</f>
        <v/>
      </c>
      <c r="K9837" s="2">
        <f>J9837&lt;INPUTS!$B$23</f>
        <v/>
      </c>
      <c r="L9837" s="2">
        <f>J9837&lt;INPUTS!$B$22</f>
        <v/>
      </c>
      <c r="M9837" s="2">
        <f>INPUTS!$B$26 + INPUTS!$B$29*F9837</f>
        <v/>
      </c>
      <c r="N9837" s="2">
        <f>M9837&lt;INPUTS!$B$28</f>
        <v/>
      </c>
      <c r="O9837" s="2">
        <f>M9837&lt;INPUTS!$B$27</f>
        <v/>
      </c>
      <c r="P9837" s="2">
        <f>INPUTS!$B$30 + (1-INPUTS!$B$18)*INPUTS!$B$19*G9837</f>
        <v/>
      </c>
      <c r="Q9837" s="2">
        <f>INPUTS!$B$31 + INPUTS!$B$32*P9837</f>
        <v/>
      </c>
      <c r="R9837" s="2">
        <f>IF(INPUTS!$B$13=0, Q9837&lt;=0, Q9837&lt;INPUTS!$B$13)</f>
        <v/>
      </c>
      <c r="S9837" s="2">
        <f>OR(I9837,K9837,N9837,R9837)</f>
        <v/>
      </c>
      <c r="T9837" s="2">
        <f>OR(I9837,L9837,O9837,R9837)</f>
        <v/>
      </c>
    </row>
    <row r="9838">
      <c r="A9838" s="2" t="n">
        <v>275</v>
      </c>
      <c r="B9838" s="2" t="n">
        <v>-225</v>
      </c>
      <c r="C9838" s="2" t="n">
        <v>50</v>
      </c>
      <c r="D9838" s="2">
        <f>(A9838+B9838)/2 + C9838/2</f>
        <v/>
      </c>
      <c r="E9838" s="2">
        <f>SQRT(A9838^2+B9838^2+C9838^2)</f>
        <v/>
      </c>
      <c r="F9838" s="2">
        <f>INPUTS!$B$8*A9838+INPUTS!$B$9*D9838+INPUTS!$B$10*B9838</f>
        <v/>
      </c>
      <c r="G9838" s="2">
        <f>INPUTS!$B$11*A9838/10000</f>
        <v/>
      </c>
      <c r="H9838" s="2">
        <f>MAX(0, (INPUTS!$B$14+INPUTS!$B$16*INPUTS!$B$15) + (1-INPUTS!$B$18)*INPUTS!$B$19*G9838 - INPUTS!$B$17 - INPUTS!$B$20*MAX(0, -F9838))</f>
        <v/>
      </c>
      <c r="I9838" s="2">
        <f>IF(INPUTS!$B$13=0, H9838&lt;=0, H9838&lt;INPUTS!$B$13)</f>
        <v/>
      </c>
      <c r="J9838" s="2">
        <f>INPUTS!$B$21 + INPUTS!$B$24*F9838 + INPUTS!$B$25*G9838</f>
        <v/>
      </c>
      <c r="K9838" s="2">
        <f>J9838&lt;INPUTS!$B$23</f>
        <v/>
      </c>
      <c r="L9838" s="2">
        <f>J9838&lt;INPUTS!$B$22</f>
        <v/>
      </c>
      <c r="M9838" s="2">
        <f>INPUTS!$B$26 + INPUTS!$B$29*F9838</f>
        <v/>
      </c>
      <c r="N9838" s="2">
        <f>M9838&lt;INPUTS!$B$28</f>
        <v/>
      </c>
      <c r="O9838" s="2">
        <f>M9838&lt;INPUTS!$B$27</f>
        <v/>
      </c>
      <c r="P9838" s="2">
        <f>INPUTS!$B$30 + (1-INPUTS!$B$18)*INPUTS!$B$19*G9838</f>
        <v/>
      </c>
      <c r="Q9838" s="2">
        <f>INPUTS!$B$31 + INPUTS!$B$32*P9838</f>
        <v/>
      </c>
      <c r="R9838" s="2">
        <f>IF(INPUTS!$B$13=0, Q9838&lt;=0, Q9838&lt;INPUTS!$B$13)</f>
        <v/>
      </c>
      <c r="S9838" s="2">
        <f>OR(I9838,K9838,N9838,R9838)</f>
        <v/>
      </c>
      <c r="T9838" s="2">
        <f>OR(I9838,L9838,O9838,R9838)</f>
        <v/>
      </c>
    </row>
    <row r="9839">
      <c r="A9839" s="2" t="n">
        <v>275</v>
      </c>
      <c r="B9839" s="2" t="n">
        <v>-225</v>
      </c>
      <c r="C9839" s="2" t="n">
        <v>75</v>
      </c>
      <c r="D9839" s="2">
        <f>(A9839+B9839)/2 + C9839/2</f>
        <v/>
      </c>
      <c r="E9839" s="2">
        <f>SQRT(A9839^2+B9839^2+C9839^2)</f>
        <v/>
      </c>
      <c r="F9839" s="2">
        <f>INPUTS!$B$8*A9839+INPUTS!$B$9*D9839+INPUTS!$B$10*B9839</f>
        <v/>
      </c>
      <c r="G9839" s="2">
        <f>INPUTS!$B$11*A9839/10000</f>
        <v/>
      </c>
      <c r="H9839" s="2">
        <f>MAX(0, (INPUTS!$B$14+INPUTS!$B$16*INPUTS!$B$15) + (1-INPUTS!$B$18)*INPUTS!$B$19*G9839 - INPUTS!$B$17 - INPUTS!$B$20*MAX(0, -F9839))</f>
        <v/>
      </c>
      <c r="I9839" s="2">
        <f>IF(INPUTS!$B$13=0, H9839&lt;=0, H9839&lt;INPUTS!$B$13)</f>
        <v/>
      </c>
      <c r="J9839" s="2">
        <f>INPUTS!$B$21 + INPUTS!$B$24*F9839 + INPUTS!$B$25*G9839</f>
        <v/>
      </c>
      <c r="K9839" s="2">
        <f>J9839&lt;INPUTS!$B$23</f>
        <v/>
      </c>
      <c r="L9839" s="2">
        <f>J9839&lt;INPUTS!$B$22</f>
        <v/>
      </c>
      <c r="M9839" s="2">
        <f>INPUTS!$B$26 + INPUTS!$B$29*F9839</f>
        <v/>
      </c>
      <c r="N9839" s="2">
        <f>M9839&lt;INPUTS!$B$28</f>
        <v/>
      </c>
      <c r="O9839" s="2">
        <f>M9839&lt;INPUTS!$B$27</f>
        <v/>
      </c>
      <c r="P9839" s="2">
        <f>INPUTS!$B$30 + (1-INPUTS!$B$18)*INPUTS!$B$19*G9839</f>
        <v/>
      </c>
      <c r="Q9839" s="2">
        <f>INPUTS!$B$31 + INPUTS!$B$32*P9839</f>
        <v/>
      </c>
      <c r="R9839" s="2">
        <f>IF(INPUTS!$B$13=0, Q9839&lt;=0, Q9839&lt;INPUTS!$B$13)</f>
        <v/>
      </c>
      <c r="S9839" s="2">
        <f>OR(I9839,K9839,N9839,R9839)</f>
        <v/>
      </c>
      <c r="T9839" s="2">
        <f>OR(I9839,L9839,O9839,R9839)</f>
        <v/>
      </c>
    </row>
    <row r="9840">
      <c r="A9840" s="2" t="n">
        <v>275</v>
      </c>
      <c r="B9840" s="2" t="n">
        <v>-225</v>
      </c>
      <c r="C9840" s="2" t="n">
        <v>100</v>
      </c>
      <c r="D9840" s="2">
        <f>(A9840+B9840)/2 + C9840/2</f>
        <v/>
      </c>
      <c r="E9840" s="2">
        <f>SQRT(A9840^2+B9840^2+C9840^2)</f>
        <v/>
      </c>
      <c r="F9840" s="2">
        <f>INPUTS!$B$8*A9840+INPUTS!$B$9*D9840+INPUTS!$B$10*B9840</f>
        <v/>
      </c>
      <c r="G9840" s="2">
        <f>INPUTS!$B$11*A9840/10000</f>
        <v/>
      </c>
      <c r="H9840" s="2">
        <f>MAX(0, (INPUTS!$B$14+INPUTS!$B$16*INPUTS!$B$15) + (1-INPUTS!$B$18)*INPUTS!$B$19*G9840 - INPUTS!$B$17 - INPUTS!$B$20*MAX(0, -F9840))</f>
        <v/>
      </c>
      <c r="I9840" s="2">
        <f>IF(INPUTS!$B$13=0, H9840&lt;=0, H9840&lt;INPUTS!$B$13)</f>
        <v/>
      </c>
      <c r="J9840" s="2">
        <f>INPUTS!$B$21 + INPUTS!$B$24*F9840 + INPUTS!$B$25*G9840</f>
        <v/>
      </c>
      <c r="K9840" s="2">
        <f>J9840&lt;INPUTS!$B$23</f>
        <v/>
      </c>
      <c r="L9840" s="2">
        <f>J9840&lt;INPUTS!$B$22</f>
        <v/>
      </c>
      <c r="M9840" s="2">
        <f>INPUTS!$B$26 + INPUTS!$B$29*F9840</f>
        <v/>
      </c>
      <c r="N9840" s="2">
        <f>M9840&lt;INPUTS!$B$28</f>
        <v/>
      </c>
      <c r="O9840" s="2">
        <f>M9840&lt;INPUTS!$B$27</f>
        <v/>
      </c>
      <c r="P9840" s="2">
        <f>INPUTS!$B$30 + (1-INPUTS!$B$18)*INPUTS!$B$19*G9840</f>
        <v/>
      </c>
      <c r="Q9840" s="2">
        <f>INPUTS!$B$31 + INPUTS!$B$32*P9840</f>
        <v/>
      </c>
      <c r="R9840" s="2">
        <f>IF(INPUTS!$B$13=0, Q9840&lt;=0, Q9840&lt;INPUTS!$B$13)</f>
        <v/>
      </c>
      <c r="S9840" s="2">
        <f>OR(I9840,K9840,N9840,R9840)</f>
        <v/>
      </c>
      <c r="T9840" s="2">
        <f>OR(I9840,L9840,O9840,R9840)</f>
        <v/>
      </c>
    </row>
    <row r="9841">
      <c r="A9841" s="2" t="n">
        <v>275</v>
      </c>
      <c r="B9841" s="2" t="n">
        <v>-225</v>
      </c>
      <c r="C9841" s="2" t="n">
        <v>125</v>
      </c>
      <c r="D9841" s="2">
        <f>(A9841+B9841)/2 + C9841/2</f>
        <v/>
      </c>
      <c r="E9841" s="2">
        <f>SQRT(A9841^2+B9841^2+C9841^2)</f>
        <v/>
      </c>
      <c r="F9841" s="2">
        <f>INPUTS!$B$8*A9841+INPUTS!$B$9*D9841+INPUTS!$B$10*B9841</f>
        <v/>
      </c>
      <c r="G9841" s="2">
        <f>INPUTS!$B$11*A9841/10000</f>
        <v/>
      </c>
      <c r="H9841" s="2">
        <f>MAX(0, (INPUTS!$B$14+INPUTS!$B$16*INPUTS!$B$15) + (1-INPUTS!$B$18)*INPUTS!$B$19*G9841 - INPUTS!$B$17 - INPUTS!$B$20*MAX(0, -F9841))</f>
        <v/>
      </c>
      <c r="I9841" s="2">
        <f>IF(INPUTS!$B$13=0, H9841&lt;=0, H9841&lt;INPUTS!$B$13)</f>
        <v/>
      </c>
      <c r="J9841" s="2">
        <f>INPUTS!$B$21 + INPUTS!$B$24*F9841 + INPUTS!$B$25*G9841</f>
        <v/>
      </c>
      <c r="K9841" s="2">
        <f>J9841&lt;INPUTS!$B$23</f>
        <v/>
      </c>
      <c r="L9841" s="2">
        <f>J9841&lt;INPUTS!$B$22</f>
        <v/>
      </c>
      <c r="M9841" s="2">
        <f>INPUTS!$B$26 + INPUTS!$B$29*F9841</f>
        <v/>
      </c>
      <c r="N9841" s="2">
        <f>M9841&lt;INPUTS!$B$28</f>
        <v/>
      </c>
      <c r="O9841" s="2">
        <f>M9841&lt;INPUTS!$B$27</f>
        <v/>
      </c>
      <c r="P9841" s="2">
        <f>INPUTS!$B$30 + (1-INPUTS!$B$18)*INPUTS!$B$19*G9841</f>
        <v/>
      </c>
      <c r="Q9841" s="2">
        <f>INPUTS!$B$31 + INPUTS!$B$32*P9841</f>
        <v/>
      </c>
      <c r="R9841" s="2">
        <f>IF(INPUTS!$B$13=0, Q9841&lt;=0, Q9841&lt;INPUTS!$B$13)</f>
        <v/>
      </c>
      <c r="S9841" s="2">
        <f>OR(I9841,K9841,N9841,R9841)</f>
        <v/>
      </c>
      <c r="T9841" s="2">
        <f>OR(I9841,L9841,O9841,R9841)</f>
        <v/>
      </c>
    </row>
    <row r="9842">
      <c r="A9842" s="2" t="n">
        <v>275</v>
      </c>
      <c r="B9842" s="2" t="n">
        <v>-225</v>
      </c>
      <c r="C9842" s="2" t="n">
        <v>150</v>
      </c>
      <c r="D9842" s="2">
        <f>(A9842+B9842)/2 + C9842/2</f>
        <v/>
      </c>
      <c r="E9842" s="2">
        <f>SQRT(A9842^2+B9842^2+C9842^2)</f>
        <v/>
      </c>
      <c r="F9842" s="2">
        <f>INPUTS!$B$8*A9842+INPUTS!$B$9*D9842+INPUTS!$B$10*B9842</f>
        <v/>
      </c>
      <c r="G9842" s="2">
        <f>INPUTS!$B$11*A9842/10000</f>
        <v/>
      </c>
      <c r="H9842" s="2">
        <f>MAX(0, (INPUTS!$B$14+INPUTS!$B$16*INPUTS!$B$15) + (1-INPUTS!$B$18)*INPUTS!$B$19*G9842 - INPUTS!$B$17 - INPUTS!$B$20*MAX(0, -F9842))</f>
        <v/>
      </c>
      <c r="I9842" s="2">
        <f>IF(INPUTS!$B$13=0, H9842&lt;=0, H9842&lt;INPUTS!$B$13)</f>
        <v/>
      </c>
      <c r="J9842" s="2">
        <f>INPUTS!$B$21 + INPUTS!$B$24*F9842 + INPUTS!$B$25*G9842</f>
        <v/>
      </c>
      <c r="K9842" s="2">
        <f>J9842&lt;INPUTS!$B$23</f>
        <v/>
      </c>
      <c r="L9842" s="2">
        <f>J9842&lt;INPUTS!$B$22</f>
        <v/>
      </c>
      <c r="M9842" s="2">
        <f>INPUTS!$B$26 + INPUTS!$B$29*F9842</f>
        <v/>
      </c>
      <c r="N9842" s="2">
        <f>M9842&lt;INPUTS!$B$28</f>
        <v/>
      </c>
      <c r="O9842" s="2">
        <f>M9842&lt;INPUTS!$B$27</f>
        <v/>
      </c>
      <c r="P9842" s="2">
        <f>INPUTS!$B$30 + (1-INPUTS!$B$18)*INPUTS!$B$19*G9842</f>
        <v/>
      </c>
      <c r="Q9842" s="2">
        <f>INPUTS!$B$31 + INPUTS!$B$32*P9842</f>
        <v/>
      </c>
      <c r="R9842" s="2">
        <f>IF(INPUTS!$B$13=0, Q9842&lt;=0, Q9842&lt;INPUTS!$B$13)</f>
        <v/>
      </c>
      <c r="S9842" s="2">
        <f>OR(I9842,K9842,N9842,R9842)</f>
        <v/>
      </c>
      <c r="T9842" s="2">
        <f>OR(I9842,L9842,O9842,R9842)</f>
        <v/>
      </c>
    </row>
    <row r="9843">
      <c r="A9843" s="2" t="n">
        <v>275</v>
      </c>
      <c r="B9843" s="2" t="n">
        <v>-225</v>
      </c>
      <c r="C9843" s="2" t="n">
        <v>175</v>
      </c>
      <c r="D9843" s="2">
        <f>(A9843+B9843)/2 + C9843/2</f>
        <v/>
      </c>
      <c r="E9843" s="2">
        <f>SQRT(A9843^2+B9843^2+C9843^2)</f>
        <v/>
      </c>
      <c r="F9843" s="2">
        <f>INPUTS!$B$8*A9843+INPUTS!$B$9*D9843+INPUTS!$B$10*B9843</f>
        <v/>
      </c>
      <c r="G9843" s="2">
        <f>INPUTS!$B$11*A9843/10000</f>
        <v/>
      </c>
      <c r="H9843" s="2">
        <f>MAX(0, (INPUTS!$B$14+INPUTS!$B$16*INPUTS!$B$15) + (1-INPUTS!$B$18)*INPUTS!$B$19*G9843 - INPUTS!$B$17 - INPUTS!$B$20*MAX(0, -F9843))</f>
        <v/>
      </c>
      <c r="I9843" s="2">
        <f>IF(INPUTS!$B$13=0, H9843&lt;=0, H9843&lt;INPUTS!$B$13)</f>
        <v/>
      </c>
      <c r="J9843" s="2">
        <f>INPUTS!$B$21 + INPUTS!$B$24*F9843 + INPUTS!$B$25*G9843</f>
        <v/>
      </c>
      <c r="K9843" s="2">
        <f>J9843&lt;INPUTS!$B$23</f>
        <v/>
      </c>
      <c r="L9843" s="2">
        <f>J9843&lt;INPUTS!$B$22</f>
        <v/>
      </c>
      <c r="M9843" s="2">
        <f>INPUTS!$B$26 + INPUTS!$B$29*F9843</f>
        <v/>
      </c>
      <c r="N9843" s="2">
        <f>M9843&lt;INPUTS!$B$28</f>
        <v/>
      </c>
      <c r="O9843" s="2">
        <f>M9843&lt;INPUTS!$B$27</f>
        <v/>
      </c>
      <c r="P9843" s="2">
        <f>INPUTS!$B$30 + (1-INPUTS!$B$18)*INPUTS!$B$19*G9843</f>
        <v/>
      </c>
      <c r="Q9843" s="2">
        <f>INPUTS!$B$31 + INPUTS!$B$32*P9843</f>
        <v/>
      </c>
      <c r="R9843" s="2">
        <f>IF(INPUTS!$B$13=0, Q9843&lt;=0, Q9843&lt;INPUTS!$B$13)</f>
        <v/>
      </c>
      <c r="S9843" s="2">
        <f>OR(I9843,K9843,N9843,R9843)</f>
        <v/>
      </c>
      <c r="T9843" s="2">
        <f>OR(I9843,L9843,O9843,R9843)</f>
        <v/>
      </c>
    </row>
    <row r="9844">
      <c r="A9844" s="2" t="n">
        <v>275</v>
      </c>
      <c r="B9844" s="2" t="n">
        <v>-225</v>
      </c>
      <c r="C9844" s="2" t="n">
        <v>200</v>
      </c>
      <c r="D9844" s="2">
        <f>(A9844+B9844)/2 + C9844/2</f>
        <v/>
      </c>
      <c r="E9844" s="2">
        <f>SQRT(A9844^2+B9844^2+C9844^2)</f>
        <v/>
      </c>
      <c r="F9844" s="2">
        <f>INPUTS!$B$8*A9844+INPUTS!$B$9*D9844+INPUTS!$B$10*B9844</f>
        <v/>
      </c>
      <c r="G9844" s="2">
        <f>INPUTS!$B$11*A9844/10000</f>
        <v/>
      </c>
      <c r="H9844" s="2">
        <f>MAX(0, (INPUTS!$B$14+INPUTS!$B$16*INPUTS!$B$15) + (1-INPUTS!$B$18)*INPUTS!$B$19*G9844 - INPUTS!$B$17 - INPUTS!$B$20*MAX(0, -F9844))</f>
        <v/>
      </c>
      <c r="I9844" s="2">
        <f>IF(INPUTS!$B$13=0, H9844&lt;=0, H9844&lt;INPUTS!$B$13)</f>
        <v/>
      </c>
      <c r="J9844" s="2">
        <f>INPUTS!$B$21 + INPUTS!$B$24*F9844 + INPUTS!$B$25*G9844</f>
        <v/>
      </c>
      <c r="K9844" s="2">
        <f>J9844&lt;INPUTS!$B$23</f>
        <v/>
      </c>
      <c r="L9844" s="2">
        <f>J9844&lt;INPUTS!$B$22</f>
        <v/>
      </c>
      <c r="M9844" s="2">
        <f>INPUTS!$B$26 + INPUTS!$B$29*F9844</f>
        <v/>
      </c>
      <c r="N9844" s="2">
        <f>M9844&lt;INPUTS!$B$28</f>
        <v/>
      </c>
      <c r="O9844" s="2">
        <f>M9844&lt;INPUTS!$B$27</f>
        <v/>
      </c>
      <c r="P9844" s="2">
        <f>INPUTS!$B$30 + (1-INPUTS!$B$18)*INPUTS!$B$19*G9844</f>
        <v/>
      </c>
      <c r="Q9844" s="2">
        <f>INPUTS!$B$31 + INPUTS!$B$32*P9844</f>
        <v/>
      </c>
      <c r="R9844" s="2">
        <f>IF(INPUTS!$B$13=0, Q9844&lt;=0, Q9844&lt;INPUTS!$B$13)</f>
        <v/>
      </c>
      <c r="S9844" s="2">
        <f>OR(I9844,K9844,N9844,R9844)</f>
        <v/>
      </c>
      <c r="T9844" s="2">
        <f>OR(I9844,L9844,O9844,R9844)</f>
        <v/>
      </c>
    </row>
    <row r="9845">
      <c r="A9845" s="2" t="n">
        <v>275</v>
      </c>
      <c r="B9845" s="2" t="n">
        <v>-200</v>
      </c>
      <c r="C9845" s="2" t="n">
        <v>-200</v>
      </c>
      <c r="D9845" s="2">
        <f>(A9845+B9845)/2 + C9845/2</f>
        <v/>
      </c>
      <c r="E9845" s="2">
        <f>SQRT(A9845^2+B9845^2+C9845^2)</f>
        <v/>
      </c>
      <c r="F9845" s="2">
        <f>INPUTS!$B$8*A9845+INPUTS!$B$9*D9845+INPUTS!$B$10*B9845</f>
        <v/>
      </c>
      <c r="G9845" s="2">
        <f>INPUTS!$B$11*A9845/10000</f>
        <v/>
      </c>
      <c r="H9845" s="2">
        <f>MAX(0, (INPUTS!$B$14+INPUTS!$B$16*INPUTS!$B$15) + (1-INPUTS!$B$18)*INPUTS!$B$19*G9845 - INPUTS!$B$17 - INPUTS!$B$20*MAX(0, -F9845))</f>
        <v/>
      </c>
      <c r="I9845" s="2">
        <f>IF(INPUTS!$B$13=0, H9845&lt;=0, H9845&lt;INPUTS!$B$13)</f>
        <v/>
      </c>
      <c r="J9845" s="2">
        <f>INPUTS!$B$21 + INPUTS!$B$24*F9845 + INPUTS!$B$25*G9845</f>
        <v/>
      </c>
      <c r="K9845" s="2">
        <f>J9845&lt;INPUTS!$B$23</f>
        <v/>
      </c>
      <c r="L9845" s="2">
        <f>J9845&lt;INPUTS!$B$22</f>
        <v/>
      </c>
      <c r="M9845" s="2">
        <f>INPUTS!$B$26 + INPUTS!$B$29*F9845</f>
        <v/>
      </c>
      <c r="N9845" s="2">
        <f>M9845&lt;INPUTS!$B$28</f>
        <v/>
      </c>
      <c r="O9845" s="2">
        <f>M9845&lt;INPUTS!$B$27</f>
        <v/>
      </c>
      <c r="P9845" s="2">
        <f>INPUTS!$B$30 + (1-INPUTS!$B$18)*INPUTS!$B$19*G9845</f>
        <v/>
      </c>
      <c r="Q9845" s="2">
        <f>INPUTS!$B$31 + INPUTS!$B$32*P9845</f>
        <v/>
      </c>
      <c r="R9845" s="2">
        <f>IF(INPUTS!$B$13=0, Q9845&lt;=0, Q9845&lt;INPUTS!$B$13)</f>
        <v/>
      </c>
      <c r="S9845" s="2">
        <f>OR(I9845,K9845,N9845,R9845)</f>
        <v/>
      </c>
      <c r="T9845" s="2">
        <f>OR(I9845,L9845,O9845,R9845)</f>
        <v/>
      </c>
    </row>
    <row r="9846">
      <c r="A9846" s="2" t="n">
        <v>275</v>
      </c>
      <c r="B9846" s="2" t="n">
        <v>-200</v>
      </c>
      <c r="C9846" s="2" t="n">
        <v>-175</v>
      </c>
      <c r="D9846" s="2">
        <f>(A9846+B9846)/2 + C9846/2</f>
        <v/>
      </c>
      <c r="E9846" s="2">
        <f>SQRT(A9846^2+B9846^2+C9846^2)</f>
        <v/>
      </c>
      <c r="F9846" s="2">
        <f>INPUTS!$B$8*A9846+INPUTS!$B$9*D9846+INPUTS!$B$10*B9846</f>
        <v/>
      </c>
      <c r="G9846" s="2">
        <f>INPUTS!$B$11*A9846/10000</f>
        <v/>
      </c>
      <c r="H9846" s="2">
        <f>MAX(0, (INPUTS!$B$14+INPUTS!$B$16*INPUTS!$B$15) + (1-INPUTS!$B$18)*INPUTS!$B$19*G9846 - INPUTS!$B$17 - INPUTS!$B$20*MAX(0, -F9846))</f>
        <v/>
      </c>
      <c r="I9846" s="2">
        <f>IF(INPUTS!$B$13=0, H9846&lt;=0, H9846&lt;INPUTS!$B$13)</f>
        <v/>
      </c>
      <c r="J9846" s="2">
        <f>INPUTS!$B$21 + INPUTS!$B$24*F9846 + INPUTS!$B$25*G9846</f>
        <v/>
      </c>
      <c r="K9846" s="2">
        <f>J9846&lt;INPUTS!$B$23</f>
        <v/>
      </c>
      <c r="L9846" s="2">
        <f>J9846&lt;INPUTS!$B$22</f>
        <v/>
      </c>
      <c r="M9846" s="2">
        <f>INPUTS!$B$26 + INPUTS!$B$29*F9846</f>
        <v/>
      </c>
      <c r="N9846" s="2">
        <f>M9846&lt;INPUTS!$B$28</f>
        <v/>
      </c>
      <c r="O9846" s="2">
        <f>M9846&lt;INPUTS!$B$27</f>
        <v/>
      </c>
      <c r="P9846" s="2">
        <f>INPUTS!$B$30 + (1-INPUTS!$B$18)*INPUTS!$B$19*G9846</f>
        <v/>
      </c>
      <c r="Q9846" s="2">
        <f>INPUTS!$B$31 + INPUTS!$B$32*P9846</f>
        <v/>
      </c>
      <c r="R9846" s="2">
        <f>IF(INPUTS!$B$13=0, Q9846&lt;=0, Q9846&lt;INPUTS!$B$13)</f>
        <v/>
      </c>
      <c r="S9846" s="2">
        <f>OR(I9846,K9846,N9846,R9846)</f>
        <v/>
      </c>
      <c r="T9846" s="2">
        <f>OR(I9846,L9846,O9846,R9846)</f>
        <v/>
      </c>
    </row>
    <row r="9847">
      <c r="A9847" s="2" t="n">
        <v>275</v>
      </c>
      <c r="B9847" s="2" t="n">
        <v>-200</v>
      </c>
      <c r="C9847" s="2" t="n">
        <v>-150</v>
      </c>
      <c r="D9847" s="2">
        <f>(A9847+B9847)/2 + C9847/2</f>
        <v/>
      </c>
      <c r="E9847" s="2">
        <f>SQRT(A9847^2+B9847^2+C9847^2)</f>
        <v/>
      </c>
      <c r="F9847" s="2">
        <f>INPUTS!$B$8*A9847+INPUTS!$B$9*D9847+INPUTS!$B$10*B9847</f>
        <v/>
      </c>
      <c r="G9847" s="2">
        <f>INPUTS!$B$11*A9847/10000</f>
        <v/>
      </c>
      <c r="H9847" s="2">
        <f>MAX(0, (INPUTS!$B$14+INPUTS!$B$16*INPUTS!$B$15) + (1-INPUTS!$B$18)*INPUTS!$B$19*G9847 - INPUTS!$B$17 - INPUTS!$B$20*MAX(0, -F9847))</f>
        <v/>
      </c>
      <c r="I9847" s="2">
        <f>IF(INPUTS!$B$13=0, H9847&lt;=0, H9847&lt;INPUTS!$B$13)</f>
        <v/>
      </c>
      <c r="J9847" s="2">
        <f>INPUTS!$B$21 + INPUTS!$B$24*F9847 + INPUTS!$B$25*G9847</f>
        <v/>
      </c>
      <c r="K9847" s="2">
        <f>J9847&lt;INPUTS!$B$23</f>
        <v/>
      </c>
      <c r="L9847" s="2">
        <f>J9847&lt;INPUTS!$B$22</f>
        <v/>
      </c>
      <c r="M9847" s="2">
        <f>INPUTS!$B$26 + INPUTS!$B$29*F9847</f>
        <v/>
      </c>
      <c r="N9847" s="2">
        <f>M9847&lt;INPUTS!$B$28</f>
        <v/>
      </c>
      <c r="O9847" s="2">
        <f>M9847&lt;INPUTS!$B$27</f>
        <v/>
      </c>
      <c r="P9847" s="2">
        <f>INPUTS!$B$30 + (1-INPUTS!$B$18)*INPUTS!$B$19*G9847</f>
        <v/>
      </c>
      <c r="Q9847" s="2">
        <f>INPUTS!$B$31 + INPUTS!$B$32*P9847</f>
        <v/>
      </c>
      <c r="R9847" s="2">
        <f>IF(INPUTS!$B$13=0, Q9847&lt;=0, Q9847&lt;INPUTS!$B$13)</f>
        <v/>
      </c>
      <c r="S9847" s="2">
        <f>OR(I9847,K9847,N9847,R9847)</f>
        <v/>
      </c>
      <c r="T9847" s="2">
        <f>OR(I9847,L9847,O9847,R9847)</f>
        <v/>
      </c>
    </row>
    <row r="9848">
      <c r="A9848" s="2" t="n">
        <v>275</v>
      </c>
      <c r="B9848" s="2" t="n">
        <v>-200</v>
      </c>
      <c r="C9848" s="2" t="n">
        <v>-125</v>
      </c>
      <c r="D9848" s="2">
        <f>(A9848+B9848)/2 + C9848/2</f>
        <v/>
      </c>
      <c r="E9848" s="2">
        <f>SQRT(A9848^2+B9848^2+C9848^2)</f>
        <v/>
      </c>
      <c r="F9848" s="2">
        <f>INPUTS!$B$8*A9848+INPUTS!$B$9*D9848+INPUTS!$B$10*B9848</f>
        <v/>
      </c>
      <c r="G9848" s="2">
        <f>INPUTS!$B$11*A9848/10000</f>
        <v/>
      </c>
      <c r="H9848" s="2">
        <f>MAX(0, (INPUTS!$B$14+INPUTS!$B$16*INPUTS!$B$15) + (1-INPUTS!$B$18)*INPUTS!$B$19*G9848 - INPUTS!$B$17 - INPUTS!$B$20*MAX(0, -F9848))</f>
        <v/>
      </c>
      <c r="I9848" s="2">
        <f>IF(INPUTS!$B$13=0, H9848&lt;=0, H9848&lt;INPUTS!$B$13)</f>
        <v/>
      </c>
      <c r="J9848" s="2">
        <f>INPUTS!$B$21 + INPUTS!$B$24*F9848 + INPUTS!$B$25*G9848</f>
        <v/>
      </c>
      <c r="K9848" s="2">
        <f>J9848&lt;INPUTS!$B$23</f>
        <v/>
      </c>
      <c r="L9848" s="2">
        <f>J9848&lt;INPUTS!$B$22</f>
        <v/>
      </c>
      <c r="M9848" s="2">
        <f>INPUTS!$B$26 + INPUTS!$B$29*F9848</f>
        <v/>
      </c>
      <c r="N9848" s="2">
        <f>M9848&lt;INPUTS!$B$28</f>
        <v/>
      </c>
      <c r="O9848" s="2">
        <f>M9848&lt;INPUTS!$B$27</f>
        <v/>
      </c>
      <c r="P9848" s="2">
        <f>INPUTS!$B$30 + (1-INPUTS!$B$18)*INPUTS!$B$19*G9848</f>
        <v/>
      </c>
      <c r="Q9848" s="2">
        <f>INPUTS!$B$31 + INPUTS!$B$32*P9848</f>
        <v/>
      </c>
      <c r="R9848" s="2">
        <f>IF(INPUTS!$B$13=0, Q9848&lt;=0, Q9848&lt;INPUTS!$B$13)</f>
        <v/>
      </c>
      <c r="S9848" s="2">
        <f>OR(I9848,K9848,N9848,R9848)</f>
        <v/>
      </c>
      <c r="T9848" s="2">
        <f>OR(I9848,L9848,O9848,R9848)</f>
        <v/>
      </c>
    </row>
    <row r="9849">
      <c r="A9849" s="2" t="n">
        <v>275</v>
      </c>
      <c r="B9849" s="2" t="n">
        <v>-200</v>
      </c>
      <c r="C9849" s="2" t="n">
        <v>-100</v>
      </c>
      <c r="D9849" s="2">
        <f>(A9849+B9849)/2 + C9849/2</f>
        <v/>
      </c>
      <c r="E9849" s="2">
        <f>SQRT(A9849^2+B9849^2+C9849^2)</f>
        <v/>
      </c>
      <c r="F9849" s="2">
        <f>INPUTS!$B$8*A9849+INPUTS!$B$9*D9849+INPUTS!$B$10*B9849</f>
        <v/>
      </c>
      <c r="G9849" s="2">
        <f>INPUTS!$B$11*A9849/10000</f>
        <v/>
      </c>
      <c r="H9849" s="2">
        <f>MAX(0, (INPUTS!$B$14+INPUTS!$B$16*INPUTS!$B$15) + (1-INPUTS!$B$18)*INPUTS!$B$19*G9849 - INPUTS!$B$17 - INPUTS!$B$20*MAX(0, -F9849))</f>
        <v/>
      </c>
      <c r="I9849" s="2">
        <f>IF(INPUTS!$B$13=0, H9849&lt;=0, H9849&lt;INPUTS!$B$13)</f>
        <v/>
      </c>
      <c r="J9849" s="2">
        <f>INPUTS!$B$21 + INPUTS!$B$24*F9849 + INPUTS!$B$25*G9849</f>
        <v/>
      </c>
      <c r="K9849" s="2">
        <f>J9849&lt;INPUTS!$B$23</f>
        <v/>
      </c>
      <c r="L9849" s="2">
        <f>J9849&lt;INPUTS!$B$22</f>
        <v/>
      </c>
      <c r="M9849" s="2">
        <f>INPUTS!$B$26 + INPUTS!$B$29*F9849</f>
        <v/>
      </c>
      <c r="N9849" s="2">
        <f>M9849&lt;INPUTS!$B$28</f>
        <v/>
      </c>
      <c r="O9849" s="2">
        <f>M9849&lt;INPUTS!$B$27</f>
        <v/>
      </c>
      <c r="P9849" s="2">
        <f>INPUTS!$B$30 + (1-INPUTS!$B$18)*INPUTS!$B$19*G9849</f>
        <v/>
      </c>
      <c r="Q9849" s="2">
        <f>INPUTS!$B$31 + INPUTS!$B$32*P9849</f>
        <v/>
      </c>
      <c r="R9849" s="2">
        <f>IF(INPUTS!$B$13=0, Q9849&lt;=0, Q9849&lt;INPUTS!$B$13)</f>
        <v/>
      </c>
      <c r="S9849" s="2">
        <f>OR(I9849,K9849,N9849,R9849)</f>
        <v/>
      </c>
      <c r="T9849" s="2">
        <f>OR(I9849,L9849,O9849,R9849)</f>
        <v/>
      </c>
    </row>
    <row r="9850">
      <c r="A9850" s="2" t="n">
        <v>275</v>
      </c>
      <c r="B9850" s="2" t="n">
        <v>-200</v>
      </c>
      <c r="C9850" s="2" t="n">
        <v>-75</v>
      </c>
      <c r="D9850" s="2">
        <f>(A9850+B9850)/2 + C9850/2</f>
        <v/>
      </c>
      <c r="E9850" s="2">
        <f>SQRT(A9850^2+B9850^2+C9850^2)</f>
        <v/>
      </c>
      <c r="F9850" s="2">
        <f>INPUTS!$B$8*A9850+INPUTS!$B$9*D9850+INPUTS!$B$10*B9850</f>
        <v/>
      </c>
      <c r="G9850" s="2">
        <f>INPUTS!$B$11*A9850/10000</f>
        <v/>
      </c>
      <c r="H9850" s="2">
        <f>MAX(0, (INPUTS!$B$14+INPUTS!$B$16*INPUTS!$B$15) + (1-INPUTS!$B$18)*INPUTS!$B$19*G9850 - INPUTS!$B$17 - INPUTS!$B$20*MAX(0, -F9850))</f>
        <v/>
      </c>
      <c r="I9850" s="2">
        <f>IF(INPUTS!$B$13=0, H9850&lt;=0, H9850&lt;INPUTS!$B$13)</f>
        <v/>
      </c>
      <c r="J9850" s="2">
        <f>INPUTS!$B$21 + INPUTS!$B$24*F9850 + INPUTS!$B$25*G9850</f>
        <v/>
      </c>
      <c r="K9850" s="2">
        <f>J9850&lt;INPUTS!$B$23</f>
        <v/>
      </c>
      <c r="L9850" s="2">
        <f>J9850&lt;INPUTS!$B$22</f>
        <v/>
      </c>
      <c r="M9850" s="2">
        <f>INPUTS!$B$26 + INPUTS!$B$29*F9850</f>
        <v/>
      </c>
      <c r="N9850" s="2">
        <f>M9850&lt;INPUTS!$B$28</f>
        <v/>
      </c>
      <c r="O9850" s="2">
        <f>M9850&lt;INPUTS!$B$27</f>
        <v/>
      </c>
      <c r="P9850" s="2">
        <f>INPUTS!$B$30 + (1-INPUTS!$B$18)*INPUTS!$B$19*G9850</f>
        <v/>
      </c>
      <c r="Q9850" s="2">
        <f>INPUTS!$B$31 + INPUTS!$B$32*P9850</f>
        <v/>
      </c>
      <c r="R9850" s="2">
        <f>IF(INPUTS!$B$13=0, Q9850&lt;=0, Q9850&lt;INPUTS!$B$13)</f>
        <v/>
      </c>
      <c r="S9850" s="2">
        <f>OR(I9850,K9850,N9850,R9850)</f>
        <v/>
      </c>
      <c r="T9850" s="2">
        <f>OR(I9850,L9850,O9850,R9850)</f>
        <v/>
      </c>
    </row>
    <row r="9851">
      <c r="A9851" s="2" t="n">
        <v>275</v>
      </c>
      <c r="B9851" s="2" t="n">
        <v>-200</v>
      </c>
      <c r="C9851" s="2" t="n">
        <v>-50</v>
      </c>
      <c r="D9851" s="2">
        <f>(A9851+B9851)/2 + C9851/2</f>
        <v/>
      </c>
      <c r="E9851" s="2">
        <f>SQRT(A9851^2+B9851^2+C9851^2)</f>
        <v/>
      </c>
      <c r="F9851" s="2">
        <f>INPUTS!$B$8*A9851+INPUTS!$B$9*D9851+INPUTS!$B$10*B9851</f>
        <v/>
      </c>
      <c r="G9851" s="2">
        <f>INPUTS!$B$11*A9851/10000</f>
        <v/>
      </c>
      <c r="H9851" s="2">
        <f>MAX(0, (INPUTS!$B$14+INPUTS!$B$16*INPUTS!$B$15) + (1-INPUTS!$B$18)*INPUTS!$B$19*G9851 - INPUTS!$B$17 - INPUTS!$B$20*MAX(0, -F9851))</f>
        <v/>
      </c>
      <c r="I9851" s="2">
        <f>IF(INPUTS!$B$13=0, H9851&lt;=0, H9851&lt;INPUTS!$B$13)</f>
        <v/>
      </c>
      <c r="J9851" s="2">
        <f>INPUTS!$B$21 + INPUTS!$B$24*F9851 + INPUTS!$B$25*G9851</f>
        <v/>
      </c>
      <c r="K9851" s="2">
        <f>J9851&lt;INPUTS!$B$23</f>
        <v/>
      </c>
      <c r="L9851" s="2">
        <f>J9851&lt;INPUTS!$B$22</f>
        <v/>
      </c>
      <c r="M9851" s="2">
        <f>INPUTS!$B$26 + INPUTS!$B$29*F9851</f>
        <v/>
      </c>
      <c r="N9851" s="2">
        <f>M9851&lt;INPUTS!$B$28</f>
        <v/>
      </c>
      <c r="O9851" s="2">
        <f>M9851&lt;INPUTS!$B$27</f>
        <v/>
      </c>
      <c r="P9851" s="2">
        <f>INPUTS!$B$30 + (1-INPUTS!$B$18)*INPUTS!$B$19*G9851</f>
        <v/>
      </c>
      <c r="Q9851" s="2">
        <f>INPUTS!$B$31 + INPUTS!$B$32*P9851</f>
        <v/>
      </c>
      <c r="R9851" s="2">
        <f>IF(INPUTS!$B$13=0, Q9851&lt;=0, Q9851&lt;INPUTS!$B$13)</f>
        <v/>
      </c>
      <c r="S9851" s="2">
        <f>OR(I9851,K9851,N9851,R9851)</f>
        <v/>
      </c>
      <c r="T9851" s="2">
        <f>OR(I9851,L9851,O9851,R9851)</f>
        <v/>
      </c>
    </row>
    <row r="9852">
      <c r="A9852" s="2" t="n">
        <v>275</v>
      </c>
      <c r="B9852" s="2" t="n">
        <v>-200</v>
      </c>
      <c r="C9852" s="2" t="n">
        <v>-25</v>
      </c>
      <c r="D9852" s="2">
        <f>(A9852+B9852)/2 + C9852/2</f>
        <v/>
      </c>
      <c r="E9852" s="2">
        <f>SQRT(A9852^2+B9852^2+C9852^2)</f>
        <v/>
      </c>
      <c r="F9852" s="2">
        <f>INPUTS!$B$8*A9852+INPUTS!$B$9*D9852+INPUTS!$B$10*B9852</f>
        <v/>
      </c>
      <c r="G9852" s="2">
        <f>INPUTS!$B$11*A9852/10000</f>
        <v/>
      </c>
      <c r="H9852" s="2">
        <f>MAX(0, (INPUTS!$B$14+INPUTS!$B$16*INPUTS!$B$15) + (1-INPUTS!$B$18)*INPUTS!$B$19*G9852 - INPUTS!$B$17 - INPUTS!$B$20*MAX(0, -F9852))</f>
        <v/>
      </c>
      <c r="I9852" s="2">
        <f>IF(INPUTS!$B$13=0, H9852&lt;=0, H9852&lt;INPUTS!$B$13)</f>
        <v/>
      </c>
      <c r="J9852" s="2">
        <f>INPUTS!$B$21 + INPUTS!$B$24*F9852 + INPUTS!$B$25*G9852</f>
        <v/>
      </c>
      <c r="K9852" s="2">
        <f>J9852&lt;INPUTS!$B$23</f>
        <v/>
      </c>
      <c r="L9852" s="2">
        <f>J9852&lt;INPUTS!$B$22</f>
        <v/>
      </c>
      <c r="M9852" s="2">
        <f>INPUTS!$B$26 + INPUTS!$B$29*F9852</f>
        <v/>
      </c>
      <c r="N9852" s="2">
        <f>M9852&lt;INPUTS!$B$28</f>
        <v/>
      </c>
      <c r="O9852" s="2">
        <f>M9852&lt;INPUTS!$B$27</f>
        <v/>
      </c>
      <c r="P9852" s="2">
        <f>INPUTS!$B$30 + (1-INPUTS!$B$18)*INPUTS!$B$19*G9852</f>
        <v/>
      </c>
      <c r="Q9852" s="2">
        <f>INPUTS!$B$31 + INPUTS!$B$32*P9852</f>
        <v/>
      </c>
      <c r="R9852" s="2">
        <f>IF(INPUTS!$B$13=0, Q9852&lt;=0, Q9852&lt;INPUTS!$B$13)</f>
        <v/>
      </c>
      <c r="S9852" s="2">
        <f>OR(I9852,K9852,N9852,R9852)</f>
        <v/>
      </c>
      <c r="T9852" s="2">
        <f>OR(I9852,L9852,O9852,R9852)</f>
        <v/>
      </c>
    </row>
    <row r="9853">
      <c r="A9853" s="2" t="n">
        <v>275</v>
      </c>
      <c r="B9853" s="2" t="n">
        <v>-200</v>
      </c>
      <c r="C9853" s="2" t="n">
        <v>0</v>
      </c>
      <c r="D9853" s="2">
        <f>(A9853+B9853)/2 + C9853/2</f>
        <v/>
      </c>
      <c r="E9853" s="2">
        <f>SQRT(A9853^2+B9853^2+C9853^2)</f>
        <v/>
      </c>
      <c r="F9853" s="2">
        <f>INPUTS!$B$8*A9853+INPUTS!$B$9*D9853+INPUTS!$B$10*B9853</f>
        <v/>
      </c>
      <c r="G9853" s="2">
        <f>INPUTS!$B$11*A9853/10000</f>
        <v/>
      </c>
      <c r="H9853" s="2">
        <f>MAX(0, (INPUTS!$B$14+INPUTS!$B$16*INPUTS!$B$15) + (1-INPUTS!$B$18)*INPUTS!$B$19*G9853 - INPUTS!$B$17 - INPUTS!$B$20*MAX(0, -F9853))</f>
        <v/>
      </c>
      <c r="I9853" s="2">
        <f>IF(INPUTS!$B$13=0, H9853&lt;=0, H9853&lt;INPUTS!$B$13)</f>
        <v/>
      </c>
      <c r="J9853" s="2">
        <f>INPUTS!$B$21 + INPUTS!$B$24*F9853 + INPUTS!$B$25*G9853</f>
        <v/>
      </c>
      <c r="K9853" s="2">
        <f>J9853&lt;INPUTS!$B$23</f>
        <v/>
      </c>
      <c r="L9853" s="2">
        <f>J9853&lt;INPUTS!$B$22</f>
        <v/>
      </c>
      <c r="M9853" s="2">
        <f>INPUTS!$B$26 + INPUTS!$B$29*F9853</f>
        <v/>
      </c>
      <c r="N9853" s="2">
        <f>M9853&lt;INPUTS!$B$28</f>
        <v/>
      </c>
      <c r="O9853" s="2">
        <f>M9853&lt;INPUTS!$B$27</f>
        <v/>
      </c>
      <c r="P9853" s="2">
        <f>INPUTS!$B$30 + (1-INPUTS!$B$18)*INPUTS!$B$19*G9853</f>
        <v/>
      </c>
      <c r="Q9853" s="2">
        <f>INPUTS!$B$31 + INPUTS!$B$32*P9853</f>
        <v/>
      </c>
      <c r="R9853" s="2">
        <f>IF(INPUTS!$B$13=0, Q9853&lt;=0, Q9853&lt;INPUTS!$B$13)</f>
        <v/>
      </c>
      <c r="S9853" s="2">
        <f>OR(I9853,K9853,N9853,R9853)</f>
        <v/>
      </c>
      <c r="T9853" s="2">
        <f>OR(I9853,L9853,O9853,R9853)</f>
        <v/>
      </c>
    </row>
    <row r="9854">
      <c r="A9854" s="2" t="n">
        <v>275</v>
      </c>
      <c r="B9854" s="2" t="n">
        <v>-200</v>
      </c>
      <c r="C9854" s="2" t="n">
        <v>25</v>
      </c>
      <c r="D9854" s="2">
        <f>(A9854+B9854)/2 + C9854/2</f>
        <v/>
      </c>
      <c r="E9854" s="2">
        <f>SQRT(A9854^2+B9854^2+C9854^2)</f>
        <v/>
      </c>
      <c r="F9854" s="2">
        <f>INPUTS!$B$8*A9854+INPUTS!$B$9*D9854+INPUTS!$B$10*B9854</f>
        <v/>
      </c>
      <c r="G9854" s="2">
        <f>INPUTS!$B$11*A9854/10000</f>
        <v/>
      </c>
      <c r="H9854" s="2">
        <f>MAX(0, (INPUTS!$B$14+INPUTS!$B$16*INPUTS!$B$15) + (1-INPUTS!$B$18)*INPUTS!$B$19*G9854 - INPUTS!$B$17 - INPUTS!$B$20*MAX(0, -F9854))</f>
        <v/>
      </c>
      <c r="I9854" s="2">
        <f>IF(INPUTS!$B$13=0, H9854&lt;=0, H9854&lt;INPUTS!$B$13)</f>
        <v/>
      </c>
      <c r="J9854" s="2">
        <f>INPUTS!$B$21 + INPUTS!$B$24*F9854 + INPUTS!$B$25*G9854</f>
        <v/>
      </c>
      <c r="K9854" s="2">
        <f>J9854&lt;INPUTS!$B$23</f>
        <v/>
      </c>
      <c r="L9854" s="2">
        <f>J9854&lt;INPUTS!$B$22</f>
        <v/>
      </c>
      <c r="M9854" s="2">
        <f>INPUTS!$B$26 + INPUTS!$B$29*F9854</f>
        <v/>
      </c>
      <c r="N9854" s="2">
        <f>M9854&lt;INPUTS!$B$28</f>
        <v/>
      </c>
      <c r="O9854" s="2">
        <f>M9854&lt;INPUTS!$B$27</f>
        <v/>
      </c>
      <c r="P9854" s="2">
        <f>INPUTS!$B$30 + (1-INPUTS!$B$18)*INPUTS!$B$19*G9854</f>
        <v/>
      </c>
      <c r="Q9854" s="2">
        <f>INPUTS!$B$31 + INPUTS!$B$32*P9854</f>
        <v/>
      </c>
      <c r="R9854" s="2">
        <f>IF(INPUTS!$B$13=0, Q9854&lt;=0, Q9854&lt;INPUTS!$B$13)</f>
        <v/>
      </c>
      <c r="S9854" s="2">
        <f>OR(I9854,K9854,N9854,R9854)</f>
        <v/>
      </c>
      <c r="T9854" s="2">
        <f>OR(I9854,L9854,O9854,R9854)</f>
        <v/>
      </c>
    </row>
    <row r="9855">
      <c r="A9855" s="2" t="n">
        <v>275</v>
      </c>
      <c r="B9855" s="2" t="n">
        <v>-200</v>
      </c>
      <c r="C9855" s="2" t="n">
        <v>50</v>
      </c>
      <c r="D9855" s="2">
        <f>(A9855+B9855)/2 + C9855/2</f>
        <v/>
      </c>
      <c r="E9855" s="2">
        <f>SQRT(A9855^2+B9855^2+C9855^2)</f>
        <v/>
      </c>
      <c r="F9855" s="2">
        <f>INPUTS!$B$8*A9855+INPUTS!$B$9*D9855+INPUTS!$B$10*B9855</f>
        <v/>
      </c>
      <c r="G9855" s="2">
        <f>INPUTS!$B$11*A9855/10000</f>
        <v/>
      </c>
      <c r="H9855" s="2">
        <f>MAX(0, (INPUTS!$B$14+INPUTS!$B$16*INPUTS!$B$15) + (1-INPUTS!$B$18)*INPUTS!$B$19*G9855 - INPUTS!$B$17 - INPUTS!$B$20*MAX(0, -F9855))</f>
        <v/>
      </c>
      <c r="I9855" s="2">
        <f>IF(INPUTS!$B$13=0, H9855&lt;=0, H9855&lt;INPUTS!$B$13)</f>
        <v/>
      </c>
      <c r="J9855" s="2">
        <f>INPUTS!$B$21 + INPUTS!$B$24*F9855 + INPUTS!$B$25*G9855</f>
        <v/>
      </c>
      <c r="K9855" s="2">
        <f>J9855&lt;INPUTS!$B$23</f>
        <v/>
      </c>
      <c r="L9855" s="2">
        <f>J9855&lt;INPUTS!$B$22</f>
        <v/>
      </c>
      <c r="M9855" s="2">
        <f>INPUTS!$B$26 + INPUTS!$B$29*F9855</f>
        <v/>
      </c>
      <c r="N9855" s="2">
        <f>M9855&lt;INPUTS!$B$28</f>
        <v/>
      </c>
      <c r="O9855" s="2">
        <f>M9855&lt;INPUTS!$B$27</f>
        <v/>
      </c>
      <c r="P9855" s="2">
        <f>INPUTS!$B$30 + (1-INPUTS!$B$18)*INPUTS!$B$19*G9855</f>
        <v/>
      </c>
      <c r="Q9855" s="2">
        <f>INPUTS!$B$31 + INPUTS!$B$32*P9855</f>
        <v/>
      </c>
      <c r="R9855" s="2">
        <f>IF(INPUTS!$B$13=0, Q9855&lt;=0, Q9855&lt;INPUTS!$B$13)</f>
        <v/>
      </c>
      <c r="S9855" s="2">
        <f>OR(I9855,K9855,N9855,R9855)</f>
        <v/>
      </c>
      <c r="T9855" s="2">
        <f>OR(I9855,L9855,O9855,R9855)</f>
        <v/>
      </c>
    </row>
    <row r="9856">
      <c r="A9856" s="2" t="n">
        <v>275</v>
      </c>
      <c r="B9856" s="2" t="n">
        <v>-200</v>
      </c>
      <c r="C9856" s="2" t="n">
        <v>75</v>
      </c>
      <c r="D9856" s="2">
        <f>(A9856+B9856)/2 + C9856/2</f>
        <v/>
      </c>
      <c r="E9856" s="2">
        <f>SQRT(A9856^2+B9856^2+C9856^2)</f>
        <v/>
      </c>
      <c r="F9856" s="2">
        <f>INPUTS!$B$8*A9856+INPUTS!$B$9*D9856+INPUTS!$B$10*B9856</f>
        <v/>
      </c>
      <c r="G9856" s="2">
        <f>INPUTS!$B$11*A9856/10000</f>
        <v/>
      </c>
      <c r="H9856" s="2">
        <f>MAX(0, (INPUTS!$B$14+INPUTS!$B$16*INPUTS!$B$15) + (1-INPUTS!$B$18)*INPUTS!$B$19*G9856 - INPUTS!$B$17 - INPUTS!$B$20*MAX(0, -F9856))</f>
        <v/>
      </c>
      <c r="I9856" s="2">
        <f>IF(INPUTS!$B$13=0, H9856&lt;=0, H9856&lt;INPUTS!$B$13)</f>
        <v/>
      </c>
      <c r="J9856" s="2">
        <f>INPUTS!$B$21 + INPUTS!$B$24*F9856 + INPUTS!$B$25*G9856</f>
        <v/>
      </c>
      <c r="K9856" s="2">
        <f>J9856&lt;INPUTS!$B$23</f>
        <v/>
      </c>
      <c r="L9856" s="2">
        <f>J9856&lt;INPUTS!$B$22</f>
        <v/>
      </c>
      <c r="M9856" s="2">
        <f>INPUTS!$B$26 + INPUTS!$B$29*F9856</f>
        <v/>
      </c>
      <c r="N9856" s="2">
        <f>M9856&lt;INPUTS!$B$28</f>
        <v/>
      </c>
      <c r="O9856" s="2">
        <f>M9856&lt;INPUTS!$B$27</f>
        <v/>
      </c>
      <c r="P9856" s="2">
        <f>INPUTS!$B$30 + (1-INPUTS!$B$18)*INPUTS!$B$19*G9856</f>
        <v/>
      </c>
      <c r="Q9856" s="2">
        <f>INPUTS!$B$31 + INPUTS!$B$32*P9856</f>
        <v/>
      </c>
      <c r="R9856" s="2">
        <f>IF(INPUTS!$B$13=0, Q9856&lt;=0, Q9856&lt;INPUTS!$B$13)</f>
        <v/>
      </c>
      <c r="S9856" s="2">
        <f>OR(I9856,K9856,N9856,R9856)</f>
        <v/>
      </c>
      <c r="T9856" s="2">
        <f>OR(I9856,L9856,O9856,R9856)</f>
        <v/>
      </c>
    </row>
    <row r="9857">
      <c r="A9857" s="2" t="n">
        <v>275</v>
      </c>
      <c r="B9857" s="2" t="n">
        <v>-200</v>
      </c>
      <c r="C9857" s="2" t="n">
        <v>100</v>
      </c>
      <c r="D9857" s="2">
        <f>(A9857+B9857)/2 + C9857/2</f>
        <v/>
      </c>
      <c r="E9857" s="2">
        <f>SQRT(A9857^2+B9857^2+C9857^2)</f>
        <v/>
      </c>
      <c r="F9857" s="2">
        <f>INPUTS!$B$8*A9857+INPUTS!$B$9*D9857+INPUTS!$B$10*B9857</f>
        <v/>
      </c>
      <c r="G9857" s="2">
        <f>INPUTS!$B$11*A9857/10000</f>
        <v/>
      </c>
      <c r="H9857" s="2">
        <f>MAX(0, (INPUTS!$B$14+INPUTS!$B$16*INPUTS!$B$15) + (1-INPUTS!$B$18)*INPUTS!$B$19*G9857 - INPUTS!$B$17 - INPUTS!$B$20*MAX(0, -F9857))</f>
        <v/>
      </c>
      <c r="I9857" s="2">
        <f>IF(INPUTS!$B$13=0, H9857&lt;=0, H9857&lt;INPUTS!$B$13)</f>
        <v/>
      </c>
      <c r="J9857" s="2">
        <f>INPUTS!$B$21 + INPUTS!$B$24*F9857 + INPUTS!$B$25*G9857</f>
        <v/>
      </c>
      <c r="K9857" s="2">
        <f>J9857&lt;INPUTS!$B$23</f>
        <v/>
      </c>
      <c r="L9857" s="2">
        <f>J9857&lt;INPUTS!$B$22</f>
        <v/>
      </c>
      <c r="M9857" s="2">
        <f>INPUTS!$B$26 + INPUTS!$B$29*F9857</f>
        <v/>
      </c>
      <c r="N9857" s="2">
        <f>M9857&lt;INPUTS!$B$28</f>
        <v/>
      </c>
      <c r="O9857" s="2">
        <f>M9857&lt;INPUTS!$B$27</f>
        <v/>
      </c>
      <c r="P9857" s="2">
        <f>INPUTS!$B$30 + (1-INPUTS!$B$18)*INPUTS!$B$19*G9857</f>
        <v/>
      </c>
      <c r="Q9857" s="2">
        <f>INPUTS!$B$31 + INPUTS!$B$32*P9857</f>
        <v/>
      </c>
      <c r="R9857" s="2">
        <f>IF(INPUTS!$B$13=0, Q9857&lt;=0, Q9857&lt;INPUTS!$B$13)</f>
        <v/>
      </c>
      <c r="S9857" s="2">
        <f>OR(I9857,K9857,N9857,R9857)</f>
        <v/>
      </c>
      <c r="T9857" s="2">
        <f>OR(I9857,L9857,O9857,R9857)</f>
        <v/>
      </c>
    </row>
    <row r="9858">
      <c r="A9858" s="2" t="n">
        <v>275</v>
      </c>
      <c r="B9858" s="2" t="n">
        <v>-200</v>
      </c>
      <c r="C9858" s="2" t="n">
        <v>125</v>
      </c>
      <c r="D9858" s="2">
        <f>(A9858+B9858)/2 + C9858/2</f>
        <v/>
      </c>
      <c r="E9858" s="2">
        <f>SQRT(A9858^2+B9858^2+C9858^2)</f>
        <v/>
      </c>
      <c r="F9858" s="2">
        <f>INPUTS!$B$8*A9858+INPUTS!$B$9*D9858+INPUTS!$B$10*B9858</f>
        <v/>
      </c>
      <c r="G9858" s="2">
        <f>INPUTS!$B$11*A9858/10000</f>
        <v/>
      </c>
      <c r="H9858" s="2">
        <f>MAX(0, (INPUTS!$B$14+INPUTS!$B$16*INPUTS!$B$15) + (1-INPUTS!$B$18)*INPUTS!$B$19*G9858 - INPUTS!$B$17 - INPUTS!$B$20*MAX(0, -F9858))</f>
        <v/>
      </c>
      <c r="I9858" s="2">
        <f>IF(INPUTS!$B$13=0, H9858&lt;=0, H9858&lt;INPUTS!$B$13)</f>
        <v/>
      </c>
      <c r="J9858" s="2">
        <f>INPUTS!$B$21 + INPUTS!$B$24*F9858 + INPUTS!$B$25*G9858</f>
        <v/>
      </c>
      <c r="K9858" s="2">
        <f>J9858&lt;INPUTS!$B$23</f>
        <v/>
      </c>
      <c r="L9858" s="2">
        <f>J9858&lt;INPUTS!$B$22</f>
        <v/>
      </c>
      <c r="M9858" s="2">
        <f>INPUTS!$B$26 + INPUTS!$B$29*F9858</f>
        <v/>
      </c>
      <c r="N9858" s="2">
        <f>M9858&lt;INPUTS!$B$28</f>
        <v/>
      </c>
      <c r="O9858" s="2">
        <f>M9858&lt;INPUTS!$B$27</f>
        <v/>
      </c>
      <c r="P9858" s="2">
        <f>INPUTS!$B$30 + (1-INPUTS!$B$18)*INPUTS!$B$19*G9858</f>
        <v/>
      </c>
      <c r="Q9858" s="2">
        <f>INPUTS!$B$31 + INPUTS!$B$32*P9858</f>
        <v/>
      </c>
      <c r="R9858" s="2">
        <f>IF(INPUTS!$B$13=0, Q9858&lt;=0, Q9858&lt;INPUTS!$B$13)</f>
        <v/>
      </c>
      <c r="S9858" s="2">
        <f>OR(I9858,K9858,N9858,R9858)</f>
        <v/>
      </c>
      <c r="T9858" s="2">
        <f>OR(I9858,L9858,O9858,R9858)</f>
        <v/>
      </c>
    </row>
    <row r="9859">
      <c r="A9859" s="2" t="n">
        <v>275</v>
      </c>
      <c r="B9859" s="2" t="n">
        <v>-200</v>
      </c>
      <c r="C9859" s="2" t="n">
        <v>150</v>
      </c>
      <c r="D9859" s="2">
        <f>(A9859+B9859)/2 + C9859/2</f>
        <v/>
      </c>
      <c r="E9859" s="2">
        <f>SQRT(A9859^2+B9859^2+C9859^2)</f>
        <v/>
      </c>
      <c r="F9859" s="2">
        <f>INPUTS!$B$8*A9859+INPUTS!$B$9*D9859+INPUTS!$B$10*B9859</f>
        <v/>
      </c>
      <c r="G9859" s="2">
        <f>INPUTS!$B$11*A9859/10000</f>
        <v/>
      </c>
      <c r="H9859" s="2">
        <f>MAX(0, (INPUTS!$B$14+INPUTS!$B$16*INPUTS!$B$15) + (1-INPUTS!$B$18)*INPUTS!$B$19*G9859 - INPUTS!$B$17 - INPUTS!$B$20*MAX(0, -F9859))</f>
        <v/>
      </c>
      <c r="I9859" s="2">
        <f>IF(INPUTS!$B$13=0, H9859&lt;=0, H9859&lt;INPUTS!$B$13)</f>
        <v/>
      </c>
      <c r="J9859" s="2">
        <f>INPUTS!$B$21 + INPUTS!$B$24*F9859 + INPUTS!$B$25*G9859</f>
        <v/>
      </c>
      <c r="K9859" s="2">
        <f>J9859&lt;INPUTS!$B$23</f>
        <v/>
      </c>
      <c r="L9859" s="2">
        <f>J9859&lt;INPUTS!$B$22</f>
        <v/>
      </c>
      <c r="M9859" s="2">
        <f>INPUTS!$B$26 + INPUTS!$B$29*F9859</f>
        <v/>
      </c>
      <c r="N9859" s="2">
        <f>M9859&lt;INPUTS!$B$28</f>
        <v/>
      </c>
      <c r="O9859" s="2">
        <f>M9859&lt;INPUTS!$B$27</f>
        <v/>
      </c>
      <c r="P9859" s="2">
        <f>INPUTS!$B$30 + (1-INPUTS!$B$18)*INPUTS!$B$19*G9859</f>
        <v/>
      </c>
      <c r="Q9859" s="2">
        <f>INPUTS!$B$31 + INPUTS!$B$32*P9859</f>
        <v/>
      </c>
      <c r="R9859" s="2">
        <f>IF(INPUTS!$B$13=0, Q9859&lt;=0, Q9859&lt;INPUTS!$B$13)</f>
        <v/>
      </c>
      <c r="S9859" s="2">
        <f>OR(I9859,K9859,N9859,R9859)</f>
        <v/>
      </c>
      <c r="T9859" s="2">
        <f>OR(I9859,L9859,O9859,R9859)</f>
        <v/>
      </c>
    </row>
    <row r="9860">
      <c r="A9860" s="2" t="n">
        <v>275</v>
      </c>
      <c r="B9860" s="2" t="n">
        <v>-200</v>
      </c>
      <c r="C9860" s="2" t="n">
        <v>175</v>
      </c>
      <c r="D9860" s="2">
        <f>(A9860+B9860)/2 + C9860/2</f>
        <v/>
      </c>
      <c r="E9860" s="2">
        <f>SQRT(A9860^2+B9860^2+C9860^2)</f>
        <v/>
      </c>
      <c r="F9860" s="2">
        <f>INPUTS!$B$8*A9860+INPUTS!$B$9*D9860+INPUTS!$B$10*B9860</f>
        <v/>
      </c>
      <c r="G9860" s="2">
        <f>INPUTS!$B$11*A9860/10000</f>
        <v/>
      </c>
      <c r="H9860" s="2">
        <f>MAX(0, (INPUTS!$B$14+INPUTS!$B$16*INPUTS!$B$15) + (1-INPUTS!$B$18)*INPUTS!$B$19*G9860 - INPUTS!$B$17 - INPUTS!$B$20*MAX(0, -F9860))</f>
        <v/>
      </c>
      <c r="I9860" s="2">
        <f>IF(INPUTS!$B$13=0, H9860&lt;=0, H9860&lt;INPUTS!$B$13)</f>
        <v/>
      </c>
      <c r="J9860" s="2">
        <f>INPUTS!$B$21 + INPUTS!$B$24*F9860 + INPUTS!$B$25*G9860</f>
        <v/>
      </c>
      <c r="K9860" s="2">
        <f>J9860&lt;INPUTS!$B$23</f>
        <v/>
      </c>
      <c r="L9860" s="2">
        <f>J9860&lt;INPUTS!$B$22</f>
        <v/>
      </c>
      <c r="M9860" s="2">
        <f>INPUTS!$B$26 + INPUTS!$B$29*F9860</f>
        <v/>
      </c>
      <c r="N9860" s="2">
        <f>M9860&lt;INPUTS!$B$28</f>
        <v/>
      </c>
      <c r="O9860" s="2">
        <f>M9860&lt;INPUTS!$B$27</f>
        <v/>
      </c>
      <c r="P9860" s="2">
        <f>INPUTS!$B$30 + (1-INPUTS!$B$18)*INPUTS!$B$19*G9860</f>
        <v/>
      </c>
      <c r="Q9860" s="2">
        <f>INPUTS!$B$31 + INPUTS!$B$32*P9860</f>
        <v/>
      </c>
      <c r="R9860" s="2">
        <f>IF(INPUTS!$B$13=0, Q9860&lt;=0, Q9860&lt;INPUTS!$B$13)</f>
        <v/>
      </c>
      <c r="S9860" s="2">
        <f>OR(I9860,K9860,N9860,R9860)</f>
        <v/>
      </c>
      <c r="T9860" s="2">
        <f>OR(I9860,L9860,O9860,R9860)</f>
        <v/>
      </c>
    </row>
    <row r="9861">
      <c r="A9861" s="2" t="n">
        <v>275</v>
      </c>
      <c r="B9861" s="2" t="n">
        <v>-200</v>
      </c>
      <c r="C9861" s="2" t="n">
        <v>200</v>
      </c>
      <c r="D9861" s="2">
        <f>(A9861+B9861)/2 + C9861/2</f>
        <v/>
      </c>
      <c r="E9861" s="2">
        <f>SQRT(A9861^2+B9861^2+C9861^2)</f>
        <v/>
      </c>
      <c r="F9861" s="2">
        <f>INPUTS!$B$8*A9861+INPUTS!$B$9*D9861+INPUTS!$B$10*B9861</f>
        <v/>
      </c>
      <c r="G9861" s="2">
        <f>INPUTS!$B$11*A9861/10000</f>
        <v/>
      </c>
      <c r="H9861" s="2">
        <f>MAX(0, (INPUTS!$B$14+INPUTS!$B$16*INPUTS!$B$15) + (1-INPUTS!$B$18)*INPUTS!$B$19*G9861 - INPUTS!$B$17 - INPUTS!$B$20*MAX(0, -F9861))</f>
        <v/>
      </c>
      <c r="I9861" s="2">
        <f>IF(INPUTS!$B$13=0, H9861&lt;=0, H9861&lt;INPUTS!$B$13)</f>
        <v/>
      </c>
      <c r="J9861" s="2">
        <f>INPUTS!$B$21 + INPUTS!$B$24*F9861 + INPUTS!$B$25*G9861</f>
        <v/>
      </c>
      <c r="K9861" s="2">
        <f>J9861&lt;INPUTS!$B$23</f>
        <v/>
      </c>
      <c r="L9861" s="2">
        <f>J9861&lt;INPUTS!$B$22</f>
        <v/>
      </c>
      <c r="M9861" s="2">
        <f>INPUTS!$B$26 + INPUTS!$B$29*F9861</f>
        <v/>
      </c>
      <c r="N9861" s="2">
        <f>M9861&lt;INPUTS!$B$28</f>
        <v/>
      </c>
      <c r="O9861" s="2">
        <f>M9861&lt;INPUTS!$B$27</f>
        <v/>
      </c>
      <c r="P9861" s="2">
        <f>INPUTS!$B$30 + (1-INPUTS!$B$18)*INPUTS!$B$19*G9861</f>
        <v/>
      </c>
      <c r="Q9861" s="2">
        <f>INPUTS!$B$31 + INPUTS!$B$32*P9861</f>
        <v/>
      </c>
      <c r="R9861" s="2">
        <f>IF(INPUTS!$B$13=0, Q9861&lt;=0, Q9861&lt;INPUTS!$B$13)</f>
        <v/>
      </c>
      <c r="S9861" s="2">
        <f>OR(I9861,K9861,N9861,R9861)</f>
        <v/>
      </c>
      <c r="T9861" s="2">
        <f>OR(I9861,L9861,O9861,R9861)</f>
        <v/>
      </c>
    </row>
    <row r="9862">
      <c r="A9862" s="2" t="n">
        <v>275</v>
      </c>
      <c r="B9862" s="2" t="n">
        <v>-175</v>
      </c>
      <c r="C9862" s="2" t="n">
        <v>-200</v>
      </c>
      <c r="D9862" s="2">
        <f>(A9862+B9862)/2 + C9862/2</f>
        <v/>
      </c>
      <c r="E9862" s="2">
        <f>SQRT(A9862^2+B9862^2+C9862^2)</f>
        <v/>
      </c>
      <c r="F9862" s="2">
        <f>INPUTS!$B$8*A9862+INPUTS!$B$9*D9862+INPUTS!$B$10*B9862</f>
        <v/>
      </c>
      <c r="G9862" s="2">
        <f>INPUTS!$B$11*A9862/10000</f>
        <v/>
      </c>
      <c r="H9862" s="2">
        <f>MAX(0, (INPUTS!$B$14+INPUTS!$B$16*INPUTS!$B$15) + (1-INPUTS!$B$18)*INPUTS!$B$19*G9862 - INPUTS!$B$17 - INPUTS!$B$20*MAX(0, -F9862))</f>
        <v/>
      </c>
      <c r="I9862" s="2">
        <f>IF(INPUTS!$B$13=0, H9862&lt;=0, H9862&lt;INPUTS!$B$13)</f>
        <v/>
      </c>
      <c r="J9862" s="2">
        <f>INPUTS!$B$21 + INPUTS!$B$24*F9862 + INPUTS!$B$25*G9862</f>
        <v/>
      </c>
      <c r="K9862" s="2">
        <f>J9862&lt;INPUTS!$B$23</f>
        <v/>
      </c>
      <c r="L9862" s="2">
        <f>J9862&lt;INPUTS!$B$22</f>
        <v/>
      </c>
      <c r="M9862" s="2">
        <f>INPUTS!$B$26 + INPUTS!$B$29*F9862</f>
        <v/>
      </c>
      <c r="N9862" s="2">
        <f>M9862&lt;INPUTS!$B$28</f>
        <v/>
      </c>
      <c r="O9862" s="2">
        <f>M9862&lt;INPUTS!$B$27</f>
        <v/>
      </c>
      <c r="P9862" s="2">
        <f>INPUTS!$B$30 + (1-INPUTS!$B$18)*INPUTS!$B$19*G9862</f>
        <v/>
      </c>
      <c r="Q9862" s="2">
        <f>INPUTS!$B$31 + INPUTS!$B$32*P9862</f>
        <v/>
      </c>
      <c r="R9862" s="2">
        <f>IF(INPUTS!$B$13=0, Q9862&lt;=0, Q9862&lt;INPUTS!$B$13)</f>
        <v/>
      </c>
      <c r="S9862" s="2">
        <f>OR(I9862,K9862,N9862,R9862)</f>
        <v/>
      </c>
      <c r="T9862" s="2">
        <f>OR(I9862,L9862,O9862,R9862)</f>
        <v/>
      </c>
    </row>
    <row r="9863">
      <c r="A9863" s="2" t="n">
        <v>275</v>
      </c>
      <c r="B9863" s="2" t="n">
        <v>-175</v>
      </c>
      <c r="C9863" s="2" t="n">
        <v>-175</v>
      </c>
      <c r="D9863" s="2">
        <f>(A9863+B9863)/2 + C9863/2</f>
        <v/>
      </c>
      <c r="E9863" s="2">
        <f>SQRT(A9863^2+B9863^2+C9863^2)</f>
        <v/>
      </c>
      <c r="F9863" s="2">
        <f>INPUTS!$B$8*A9863+INPUTS!$B$9*D9863+INPUTS!$B$10*B9863</f>
        <v/>
      </c>
      <c r="G9863" s="2">
        <f>INPUTS!$B$11*A9863/10000</f>
        <v/>
      </c>
      <c r="H9863" s="2">
        <f>MAX(0, (INPUTS!$B$14+INPUTS!$B$16*INPUTS!$B$15) + (1-INPUTS!$B$18)*INPUTS!$B$19*G9863 - INPUTS!$B$17 - INPUTS!$B$20*MAX(0, -F9863))</f>
        <v/>
      </c>
      <c r="I9863" s="2">
        <f>IF(INPUTS!$B$13=0, H9863&lt;=0, H9863&lt;INPUTS!$B$13)</f>
        <v/>
      </c>
      <c r="J9863" s="2">
        <f>INPUTS!$B$21 + INPUTS!$B$24*F9863 + INPUTS!$B$25*G9863</f>
        <v/>
      </c>
      <c r="K9863" s="2">
        <f>J9863&lt;INPUTS!$B$23</f>
        <v/>
      </c>
      <c r="L9863" s="2">
        <f>J9863&lt;INPUTS!$B$22</f>
        <v/>
      </c>
      <c r="M9863" s="2">
        <f>INPUTS!$B$26 + INPUTS!$B$29*F9863</f>
        <v/>
      </c>
      <c r="N9863" s="2">
        <f>M9863&lt;INPUTS!$B$28</f>
        <v/>
      </c>
      <c r="O9863" s="2">
        <f>M9863&lt;INPUTS!$B$27</f>
        <v/>
      </c>
      <c r="P9863" s="2">
        <f>INPUTS!$B$30 + (1-INPUTS!$B$18)*INPUTS!$B$19*G9863</f>
        <v/>
      </c>
      <c r="Q9863" s="2">
        <f>INPUTS!$B$31 + INPUTS!$B$32*P9863</f>
        <v/>
      </c>
      <c r="R9863" s="2">
        <f>IF(INPUTS!$B$13=0, Q9863&lt;=0, Q9863&lt;INPUTS!$B$13)</f>
        <v/>
      </c>
      <c r="S9863" s="2">
        <f>OR(I9863,K9863,N9863,R9863)</f>
        <v/>
      </c>
      <c r="T9863" s="2">
        <f>OR(I9863,L9863,O9863,R9863)</f>
        <v/>
      </c>
    </row>
    <row r="9864">
      <c r="A9864" s="2" t="n">
        <v>275</v>
      </c>
      <c r="B9864" s="2" t="n">
        <v>-175</v>
      </c>
      <c r="C9864" s="2" t="n">
        <v>-150</v>
      </c>
      <c r="D9864" s="2">
        <f>(A9864+B9864)/2 + C9864/2</f>
        <v/>
      </c>
      <c r="E9864" s="2">
        <f>SQRT(A9864^2+B9864^2+C9864^2)</f>
        <v/>
      </c>
      <c r="F9864" s="2">
        <f>INPUTS!$B$8*A9864+INPUTS!$B$9*D9864+INPUTS!$B$10*B9864</f>
        <v/>
      </c>
      <c r="G9864" s="2">
        <f>INPUTS!$B$11*A9864/10000</f>
        <v/>
      </c>
      <c r="H9864" s="2">
        <f>MAX(0, (INPUTS!$B$14+INPUTS!$B$16*INPUTS!$B$15) + (1-INPUTS!$B$18)*INPUTS!$B$19*G9864 - INPUTS!$B$17 - INPUTS!$B$20*MAX(0, -F9864))</f>
        <v/>
      </c>
      <c r="I9864" s="2">
        <f>IF(INPUTS!$B$13=0, H9864&lt;=0, H9864&lt;INPUTS!$B$13)</f>
        <v/>
      </c>
      <c r="J9864" s="2">
        <f>INPUTS!$B$21 + INPUTS!$B$24*F9864 + INPUTS!$B$25*G9864</f>
        <v/>
      </c>
      <c r="K9864" s="2">
        <f>J9864&lt;INPUTS!$B$23</f>
        <v/>
      </c>
      <c r="L9864" s="2">
        <f>J9864&lt;INPUTS!$B$22</f>
        <v/>
      </c>
      <c r="M9864" s="2">
        <f>INPUTS!$B$26 + INPUTS!$B$29*F9864</f>
        <v/>
      </c>
      <c r="N9864" s="2">
        <f>M9864&lt;INPUTS!$B$28</f>
        <v/>
      </c>
      <c r="O9864" s="2">
        <f>M9864&lt;INPUTS!$B$27</f>
        <v/>
      </c>
      <c r="P9864" s="2">
        <f>INPUTS!$B$30 + (1-INPUTS!$B$18)*INPUTS!$B$19*G9864</f>
        <v/>
      </c>
      <c r="Q9864" s="2">
        <f>INPUTS!$B$31 + INPUTS!$B$32*P9864</f>
        <v/>
      </c>
      <c r="R9864" s="2">
        <f>IF(INPUTS!$B$13=0, Q9864&lt;=0, Q9864&lt;INPUTS!$B$13)</f>
        <v/>
      </c>
      <c r="S9864" s="2">
        <f>OR(I9864,K9864,N9864,R9864)</f>
        <v/>
      </c>
      <c r="T9864" s="2">
        <f>OR(I9864,L9864,O9864,R9864)</f>
        <v/>
      </c>
    </row>
    <row r="9865">
      <c r="A9865" s="2" t="n">
        <v>275</v>
      </c>
      <c r="B9865" s="2" t="n">
        <v>-175</v>
      </c>
      <c r="C9865" s="2" t="n">
        <v>-125</v>
      </c>
      <c r="D9865" s="2">
        <f>(A9865+B9865)/2 + C9865/2</f>
        <v/>
      </c>
      <c r="E9865" s="2">
        <f>SQRT(A9865^2+B9865^2+C9865^2)</f>
        <v/>
      </c>
      <c r="F9865" s="2">
        <f>INPUTS!$B$8*A9865+INPUTS!$B$9*D9865+INPUTS!$B$10*B9865</f>
        <v/>
      </c>
      <c r="G9865" s="2">
        <f>INPUTS!$B$11*A9865/10000</f>
        <v/>
      </c>
      <c r="H9865" s="2">
        <f>MAX(0, (INPUTS!$B$14+INPUTS!$B$16*INPUTS!$B$15) + (1-INPUTS!$B$18)*INPUTS!$B$19*G9865 - INPUTS!$B$17 - INPUTS!$B$20*MAX(0, -F9865))</f>
        <v/>
      </c>
      <c r="I9865" s="2">
        <f>IF(INPUTS!$B$13=0, H9865&lt;=0, H9865&lt;INPUTS!$B$13)</f>
        <v/>
      </c>
      <c r="J9865" s="2">
        <f>INPUTS!$B$21 + INPUTS!$B$24*F9865 + INPUTS!$B$25*G9865</f>
        <v/>
      </c>
      <c r="K9865" s="2">
        <f>J9865&lt;INPUTS!$B$23</f>
        <v/>
      </c>
      <c r="L9865" s="2">
        <f>J9865&lt;INPUTS!$B$22</f>
        <v/>
      </c>
      <c r="M9865" s="2">
        <f>INPUTS!$B$26 + INPUTS!$B$29*F9865</f>
        <v/>
      </c>
      <c r="N9865" s="2">
        <f>M9865&lt;INPUTS!$B$28</f>
        <v/>
      </c>
      <c r="O9865" s="2">
        <f>M9865&lt;INPUTS!$B$27</f>
        <v/>
      </c>
      <c r="P9865" s="2">
        <f>INPUTS!$B$30 + (1-INPUTS!$B$18)*INPUTS!$B$19*G9865</f>
        <v/>
      </c>
      <c r="Q9865" s="2">
        <f>INPUTS!$B$31 + INPUTS!$B$32*P9865</f>
        <v/>
      </c>
      <c r="R9865" s="2">
        <f>IF(INPUTS!$B$13=0, Q9865&lt;=0, Q9865&lt;INPUTS!$B$13)</f>
        <v/>
      </c>
      <c r="S9865" s="2">
        <f>OR(I9865,K9865,N9865,R9865)</f>
        <v/>
      </c>
      <c r="T9865" s="2">
        <f>OR(I9865,L9865,O9865,R9865)</f>
        <v/>
      </c>
    </row>
    <row r="9866">
      <c r="A9866" s="2" t="n">
        <v>275</v>
      </c>
      <c r="B9866" s="2" t="n">
        <v>-175</v>
      </c>
      <c r="C9866" s="2" t="n">
        <v>-100</v>
      </c>
      <c r="D9866" s="2">
        <f>(A9866+B9866)/2 + C9866/2</f>
        <v/>
      </c>
      <c r="E9866" s="2">
        <f>SQRT(A9866^2+B9866^2+C9866^2)</f>
        <v/>
      </c>
      <c r="F9866" s="2">
        <f>INPUTS!$B$8*A9866+INPUTS!$B$9*D9866+INPUTS!$B$10*B9866</f>
        <v/>
      </c>
      <c r="G9866" s="2">
        <f>INPUTS!$B$11*A9866/10000</f>
        <v/>
      </c>
      <c r="H9866" s="2">
        <f>MAX(0, (INPUTS!$B$14+INPUTS!$B$16*INPUTS!$B$15) + (1-INPUTS!$B$18)*INPUTS!$B$19*G9866 - INPUTS!$B$17 - INPUTS!$B$20*MAX(0, -F9866))</f>
        <v/>
      </c>
      <c r="I9866" s="2">
        <f>IF(INPUTS!$B$13=0, H9866&lt;=0, H9866&lt;INPUTS!$B$13)</f>
        <v/>
      </c>
      <c r="J9866" s="2">
        <f>INPUTS!$B$21 + INPUTS!$B$24*F9866 + INPUTS!$B$25*G9866</f>
        <v/>
      </c>
      <c r="K9866" s="2">
        <f>J9866&lt;INPUTS!$B$23</f>
        <v/>
      </c>
      <c r="L9866" s="2">
        <f>J9866&lt;INPUTS!$B$22</f>
        <v/>
      </c>
      <c r="M9866" s="2">
        <f>INPUTS!$B$26 + INPUTS!$B$29*F9866</f>
        <v/>
      </c>
      <c r="N9866" s="2">
        <f>M9866&lt;INPUTS!$B$28</f>
        <v/>
      </c>
      <c r="O9866" s="2">
        <f>M9866&lt;INPUTS!$B$27</f>
        <v/>
      </c>
      <c r="P9866" s="2">
        <f>INPUTS!$B$30 + (1-INPUTS!$B$18)*INPUTS!$B$19*G9866</f>
        <v/>
      </c>
      <c r="Q9866" s="2">
        <f>INPUTS!$B$31 + INPUTS!$B$32*P9866</f>
        <v/>
      </c>
      <c r="R9866" s="2">
        <f>IF(INPUTS!$B$13=0, Q9866&lt;=0, Q9866&lt;INPUTS!$B$13)</f>
        <v/>
      </c>
      <c r="S9866" s="2">
        <f>OR(I9866,K9866,N9866,R9866)</f>
        <v/>
      </c>
      <c r="T9866" s="2">
        <f>OR(I9866,L9866,O9866,R9866)</f>
        <v/>
      </c>
    </row>
    <row r="9867">
      <c r="A9867" s="2" t="n">
        <v>275</v>
      </c>
      <c r="B9867" s="2" t="n">
        <v>-175</v>
      </c>
      <c r="C9867" s="2" t="n">
        <v>-75</v>
      </c>
      <c r="D9867" s="2">
        <f>(A9867+B9867)/2 + C9867/2</f>
        <v/>
      </c>
      <c r="E9867" s="2">
        <f>SQRT(A9867^2+B9867^2+C9867^2)</f>
        <v/>
      </c>
      <c r="F9867" s="2">
        <f>INPUTS!$B$8*A9867+INPUTS!$B$9*D9867+INPUTS!$B$10*B9867</f>
        <v/>
      </c>
      <c r="G9867" s="2">
        <f>INPUTS!$B$11*A9867/10000</f>
        <v/>
      </c>
      <c r="H9867" s="2">
        <f>MAX(0, (INPUTS!$B$14+INPUTS!$B$16*INPUTS!$B$15) + (1-INPUTS!$B$18)*INPUTS!$B$19*G9867 - INPUTS!$B$17 - INPUTS!$B$20*MAX(0, -F9867))</f>
        <v/>
      </c>
      <c r="I9867" s="2">
        <f>IF(INPUTS!$B$13=0, H9867&lt;=0, H9867&lt;INPUTS!$B$13)</f>
        <v/>
      </c>
      <c r="J9867" s="2">
        <f>INPUTS!$B$21 + INPUTS!$B$24*F9867 + INPUTS!$B$25*G9867</f>
        <v/>
      </c>
      <c r="K9867" s="2">
        <f>J9867&lt;INPUTS!$B$23</f>
        <v/>
      </c>
      <c r="L9867" s="2">
        <f>J9867&lt;INPUTS!$B$22</f>
        <v/>
      </c>
      <c r="M9867" s="2">
        <f>INPUTS!$B$26 + INPUTS!$B$29*F9867</f>
        <v/>
      </c>
      <c r="N9867" s="2">
        <f>M9867&lt;INPUTS!$B$28</f>
        <v/>
      </c>
      <c r="O9867" s="2">
        <f>M9867&lt;INPUTS!$B$27</f>
        <v/>
      </c>
      <c r="P9867" s="2">
        <f>INPUTS!$B$30 + (1-INPUTS!$B$18)*INPUTS!$B$19*G9867</f>
        <v/>
      </c>
      <c r="Q9867" s="2">
        <f>INPUTS!$B$31 + INPUTS!$B$32*P9867</f>
        <v/>
      </c>
      <c r="R9867" s="2">
        <f>IF(INPUTS!$B$13=0, Q9867&lt;=0, Q9867&lt;INPUTS!$B$13)</f>
        <v/>
      </c>
      <c r="S9867" s="2">
        <f>OR(I9867,K9867,N9867,R9867)</f>
        <v/>
      </c>
      <c r="T9867" s="2">
        <f>OR(I9867,L9867,O9867,R9867)</f>
        <v/>
      </c>
    </row>
    <row r="9868">
      <c r="A9868" s="2" t="n">
        <v>275</v>
      </c>
      <c r="B9868" s="2" t="n">
        <v>-175</v>
      </c>
      <c r="C9868" s="2" t="n">
        <v>-50</v>
      </c>
      <c r="D9868" s="2">
        <f>(A9868+B9868)/2 + C9868/2</f>
        <v/>
      </c>
      <c r="E9868" s="2">
        <f>SQRT(A9868^2+B9868^2+C9868^2)</f>
        <v/>
      </c>
      <c r="F9868" s="2">
        <f>INPUTS!$B$8*A9868+INPUTS!$B$9*D9868+INPUTS!$B$10*B9868</f>
        <v/>
      </c>
      <c r="G9868" s="2">
        <f>INPUTS!$B$11*A9868/10000</f>
        <v/>
      </c>
      <c r="H9868" s="2">
        <f>MAX(0, (INPUTS!$B$14+INPUTS!$B$16*INPUTS!$B$15) + (1-INPUTS!$B$18)*INPUTS!$B$19*G9868 - INPUTS!$B$17 - INPUTS!$B$20*MAX(0, -F9868))</f>
        <v/>
      </c>
      <c r="I9868" s="2">
        <f>IF(INPUTS!$B$13=0, H9868&lt;=0, H9868&lt;INPUTS!$B$13)</f>
        <v/>
      </c>
      <c r="J9868" s="2">
        <f>INPUTS!$B$21 + INPUTS!$B$24*F9868 + INPUTS!$B$25*G9868</f>
        <v/>
      </c>
      <c r="K9868" s="2">
        <f>J9868&lt;INPUTS!$B$23</f>
        <v/>
      </c>
      <c r="L9868" s="2">
        <f>J9868&lt;INPUTS!$B$22</f>
        <v/>
      </c>
      <c r="M9868" s="2">
        <f>INPUTS!$B$26 + INPUTS!$B$29*F9868</f>
        <v/>
      </c>
      <c r="N9868" s="2">
        <f>M9868&lt;INPUTS!$B$28</f>
        <v/>
      </c>
      <c r="O9868" s="2">
        <f>M9868&lt;INPUTS!$B$27</f>
        <v/>
      </c>
      <c r="P9868" s="2">
        <f>INPUTS!$B$30 + (1-INPUTS!$B$18)*INPUTS!$B$19*G9868</f>
        <v/>
      </c>
      <c r="Q9868" s="2">
        <f>INPUTS!$B$31 + INPUTS!$B$32*P9868</f>
        <v/>
      </c>
      <c r="R9868" s="2">
        <f>IF(INPUTS!$B$13=0, Q9868&lt;=0, Q9868&lt;INPUTS!$B$13)</f>
        <v/>
      </c>
      <c r="S9868" s="2">
        <f>OR(I9868,K9868,N9868,R9868)</f>
        <v/>
      </c>
      <c r="T9868" s="2">
        <f>OR(I9868,L9868,O9868,R9868)</f>
        <v/>
      </c>
    </row>
    <row r="9869">
      <c r="A9869" s="2" t="n">
        <v>275</v>
      </c>
      <c r="B9869" s="2" t="n">
        <v>-175</v>
      </c>
      <c r="C9869" s="2" t="n">
        <v>-25</v>
      </c>
      <c r="D9869" s="2">
        <f>(A9869+B9869)/2 + C9869/2</f>
        <v/>
      </c>
      <c r="E9869" s="2">
        <f>SQRT(A9869^2+B9869^2+C9869^2)</f>
        <v/>
      </c>
      <c r="F9869" s="2">
        <f>INPUTS!$B$8*A9869+INPUTS!$B$9*D9869+INPUTS!$B$10*B9869</f>
        <v/>
      </c>
      <c r="G9869" s="2">
        <f>INPUTS!$B$11*A9869/10000</f>
        <v/>
      </c>
      <c r="H9869" s="2">
        <f>MAX(0, (INPUTS!$B$14+INPUTS!$B$16*INPUTS!$B$15) + (1-INPUTS!$B$18)*INPUTS!$B$19*G9869 - INPUTS!$B$17 - INPUTS!$B$20*MAX(0, -F9869))</f>
        <v/>
      </c>
      <c r="I9869" s="2">
        <f>IF(INPUTS!$B$13=0, H9869&lt;=0, H9869&lt;INPUTS!$B$13)</f>
        <v/>
      </c>
      <c r="J9869" s="2">
        <f>INPUTS!$B$21 + INPUTS!$B$24*F9869 + INPUTS!$B$25*G9869</f>
        <v/>
      </c>
      <c r="K9869" s="2">
        <f>J9869&lt;INPUTS!$B$23</f>
        <v/>
      </c>
      <c r="L9869" s="2">
        <f>J9869&lt;INPUTS!$B$22</f>
        <v/>
      </c>
      <c r="M9869" s="2">
        <f>INPUTS!$B$26 + INPUTS!$B$29*F9869</f>
        <v/>
      </c>
      <c r="N9869" s="2">
        <f>M9869&lt;INPUTS!$B$28</f>
        <v/>
      </c>
      <c r="O9869" s="2">
        <f>M9869&lt;INPUTS!$B$27</f>
        <v/>
      </c>
      <c r="P9869" s="2">
        <f>INPUTS!$B$30 + (1-INPUTS!$B$18)*INPUTS!$B$19*G9869</f>
        <v/>
      </c>
      <c r="Q9869" s="2">
        <f>INPUTS!$B$31 + INPUTS!$B$32*P9869</f>
        <v/>
      </c>
      <c r="R9869" s="2">
        <f>IF(INPUTS!$B$13=0, Q9869&lt;=0, Q9869&lt;INPUTS!$B$13)</f>
        <v/>
      </c>
      <c r="S9869" s="2">
        <f>OR(I9869,K9869,N9869,R9869)</f>
        <v/>
      </c>
      <c r="T9869" s="2">
        <f>OR(I9869,L9869,O9869,R9869)</f>
        <v/>
      </c>
    </row>
    <row r="9870">
      <c r="A9870" s="2" t="n">
        <v>275</v>
      </c>
      <c r="B9870" s="2" t="n">
        <v>-175</v>
      </c>
      <c r="C9870" s="2" t="n">
        <v>0</v>
      </c>
      <c r="D9870" s="2">
        <f>(A9870+B9870)/2 + C9870/2</f>
        <v/>
      </c>
      <c r="E9870" s="2">
        <f>SQRT(A9870^2+B9870^2+C9870^2)</f>
        <v/>
      </c>
      <c r="F9870" s="2">
        <f>INPUTS!$B$8*A9870+INPUTS!$B$9*D9870+INPUTS!$B$10*B9870</f>
        <v/>
      </c>
      <c r="G9870" s="2">
        <f>INPUTS!$B$11*A9870/10000</f>
        <v/>
      </c>
      <c r="H9870" s="2">
        <f>MAX(0, (INPUTS!$B$14+INPUTS!$B$16*INPUTS!$B$15) + (1-INPUTS!$B$18)*INPUTS!$B$19*G9870 - INPUTS!$B$17 - INPUTS!$B$20*MAX(0, -F9870))</f>
        <v/>
      </c>
      <c r="I9870" s="2">
        <f>IF(INPUTS!$B$13=0, H9870&lt;=0, H9870&lt;INPUTS!$B$13)</f>
        <v/>
      </c>
      <c r="J9870" s="2">
        <f>INPUTS!$B$21 + INPUTS!$B$24*F9870 + INPUTS!$B$25*G9870</f>
        <v/>
      </c>
      <c r="K9870" s="2">
        <f>J9870&lt;INPUTS!$B$23</f>
        <v/>
      </c>
      <c r="L9870" s="2">
        <f>J9870&lt;INPUTS!$B$22</f>
        <v/>
      </c>
      <c r="M9870" s="2">
        <f>INPUTS!$B$26 + INPUTS!$B$29*F9870</f>
        <v/>
      </c>
      <c r="N9870" s="2">
        <f>M9870&lt;INPUTS!$B$28</f>
        <v/>
      </c>
      <c r="O9870" s="2">
        <f>M9870&lt;INPUTS!$B$27</f>
        <v/>
      </c>
      <c r="P9870" s="2">
        <f>INPUTS!$B$30 + (1-INPUTS!$B$18)*INPUTS!$B$19*G9870</f>
        <v/>
      </c>
      <c r="Q9870" s="2">
        <f>INPUTS!$B$31 + INPUTS!$B$32*P9870</f>
        <v/>
      </c>
      <c r="R9870" s="2">
        <f>IF(INPUTS!$B$13=0, Q9870&lt;=0, Q9870&lt;INPUTS!$B$13)</f>
        <v/>
      </c>
      <c r="S9870" s="2">
        <f>OR(I9870,K9870,N9870,R9870)</f>
        <v/>
      </c>
      <c r="T9870" s="2">
        <f>OR(I9870,L9870,O9870,R9870)</f>
        <v/>
      </c>
    </row>
    <row r="9871">
      <c r="A9871" s="2" t="n">
        <v>275</v>
      </c>
      <c r="B9871" s="2" t="n">
        <v>-175</v>
      </c>
      <c r="C9871" s="2" t="n">
        <v>25</v>
      </c>
      <c r="D9871" s="2">
        <f>(A9871+B9871)/2 + C9871/2</f>
        <v/>
      </c>
      <c r="E9871" s="2">
        <f>SQRT(A9871^2+B9871^2+C9871^2)</f>
        <v/>
      </c>
      <c r="F9871" s="2">
        <f>INPUTS!$B$8*A9871+INPUTS!$B$9*D9871+INPUTS!$B$10*B9871</f>
        <v/>
      </c>
      <c r="G9871" s="2">
        <f>INPUTS!$B$11*A9871/10000</f>
        <v/>
      </c>
      <c r="H9871" s="2">
        <f>MAX(0, (INPUTS!$B$14+INPUTS!$B$16*INPUTS!$B$15) + (1-INPUTS!$B$18)*INPUTS!$B$19*G9871 - INPUTS!$B$17 - INPUTS!$B$20*MAX(0, -F9871))</f>
        <v/>
      </c>
      <c r="I9871" s="2">
        <f>IF(INPUTS!$B$13=0, H9871&lt;=0, H9871&lt;INPUTS!$B$13)</f>
        <v/>
      </c>
      <c r="J9871" s="2">
        <f>INPUTS!$B$21 + INPUTS!$B$24*F9871 + INPUTS!$B$25*G9871</f>
        <v/>
      </c>
      <c r="K9871" s="2">
        <f>J9871&lt;INPUTS!$B$23</f>
        <v/>
      </c>
      <c r="L9871" s="2">
        <f>J9871&lt;INPUTS!$B$22</f>
        <v/>
      </c>
      <c r="M9871" s="2">
        <f>INPUTS!$B$26 + INPUTS!$B$29*F9871</f>
        <v/>
      </c>
      <c r="N9871" s="2">
        <f>M9871&lt;INPUTS!$B$28</f>
        <v/>
      </c>
      <c r="O9871" s="2">
        <f>M9871&lt;INPUTS!$B$27</f>
        <v/>
      </c>
      <c r="P9871" s="2">
        <f>INPUTS!$B$30 + (1-INPUTS!$B$18)*INPUTS!$B$19*G9871</f>
        <v/>
      </c>
      <c r="Q9871" s="2">
        <f>INPUTS!$B$31 + INPUTS!$B$32*P9871</f>
        <v/>
      </c>
      <c r="R9871" s="2">
        <f>IF(INPUTS!$B$13=0, Q9871&lt;=0, Q9871&lt;INPUTS!$B$13)</f>
        <v/>
      </c>
      <c r="S9871" s="2">
        <f>OR(I9871,K9871,N9871,R9871)</f>
        <v/>
      </c>
      <c r="T9871" s="2">
        <f>OR(I9871,L9871,O9871,R9871)</f>
        <v/>
      </c>
    </row>
    <row r="9872">
      <c r="A9872" s="2" t="n">
        <v>275</v>
      </c>
      <c r="B9872" s="2" t="n">
        <v>-175</v>
      </c>
      <c r="C9872" s="2" t="n">
        <v>50</v>
      </c>
      <c r="D9872" s="2">
        <f>(A9872+B9872)/2 + C9872/2</f>
        <v/>
      </c>
      <c r="E9872" s="2">
        <f>SQRT(A9872^2+B9872^2+C9872^2)</f>
        <v/>
      </c>
      <c r="F9872" s="2">
        <f>INPUTS!$B$8*A9872+INPUTS!$B$9*D9872+INPUTS!$B$10*B9872</f>
        <v/>
      </c>
      <c r="G9872" s="2">
        <f>INPUTS!$B$11*A9872/10000</f>
        <v/>
      </c>
      <c r="H9872" s="2">
        <f>MAX(0, (INPUTS!$B$14+INPUTS!$B$16*INPUTS!$B$15) + (1-INPUTS!$B$18)*INPUTS!$B$19*G9872 - INPUTS!$B$17 - INPUTS!$B$20*MAX(0, -F9872))</f>
        <v/>
      </c>
      <c r="I9872" s="2">
        <f>IF(INPUTS!$B$13=0, H9872&lt;=0, H9872&lt;INPUTS!$B$13)</f>
        <v/>
      </c>
      <c r="J9872" s="2">
        <f>INPUTS!$B$21 + INPUTS!$B$24*F9872 + INPUTS!$B$25*G9872</f>
        <v/>
      </c>
      <c r="K9872" s="2">
        <f>J9872&lt;INPUTS!$B$23</f>
        <v/>
      </c>
      <c r="L9872" s="2">
        <f>J9872&lt;INPUTS!$B$22</f>
        <v/>
      </c>
      <c r="M9872" s="2">
        <f>INPUTS!$B$26 + INPUTS!$B$29*F9872</f>
        <v/>
      </c>
      <c r="N9872" s="2">
        <f>M9872&lt;INPUTS!$B$28</f>
        <v/>
      </c>
      <c r="O9872" s="2">
        <f>M9872&lt;INPUTS!$B$27</f>
        <v/>
      </c>
      <c r="P9872" s="2">
        <f>INPUTS!$B$30 + (1-INPUTS!$B$18)*INPUTS!$B$19*G9872</f>
        <v/>
      </c>
      <c r="Q9872" s="2">
        <f>INPUTS!$B$31 + INPUTS!$B$32*P9872</f>
        <v/>
      </c>
      <c r="R9872" s="2">
        <f>IF(INPUTS!$B$13=0, Q9872&lt;=0, Q9872&lt;INPUTS!$B$13)</f>
        <v/>
      </c>
      <c r="S9872" s="2">
        <f>OR(I9872,K9872,N9872,R9872)</f>
        <v/>
      </c>
      <c r="T9872" s="2">
        <f>OR(I9872,L9872,O9872,R9872)</f>
        <v/>
      </c>
    </row>
    <row r="9873">
      <c r="A9873" s="2" t="n">
        <v>275</v>
      </c>
      <c r="B9873" s="2" t="n">
        <v>-175</v>
      </c>
      <c r="C9873" s="2" t="n">
        <v>75</v>
      </c>
      <c r="D9873" s="2">
        <f>(A9873+B9873)/2 + C9873/2</f>
        <v/>
      </c>
      <c r="E9873" s="2">
        <f>SQRT(A9873^2+B9873^2+C9873^2)</f>
        <v/>
      </c>
      <c r="F9873" s="2">
        <f>INPUTS!$B$8*A9873+INPUTS!$B$9*D9873+INPUTS!$B$10*B9873</f>
        <v/>
      </c>
      <c r="G9873" s="2">
        <f>INPUTS!$B$11*A9873/10000</f>
        <v/>
      </c>
      <c r="H9873" s="2">
        <f>MAX(0, (INPUTS!$B$14+INPUTS!$B$16*INPUTS!$B$15) + (1-INPUTS!$B$18)*INPUTS!$B$19*G9873 - INPUTS!$B$17 - INPUTS!$B$20*MAX(0, -F9873))</f>
        <v/>
      </c>
      <c r="I9873" s="2">
        <f>IF(INPUTS!$B$13=0, H9873&lt;=0, H9873&lt;INPUTS!$B$13)</f>
        <v/>
      </c>
      <c r="J9873" s="2">
        <f>INPUTS!$B$21 + INPUTS!$B$24*F9873 + INPUTS!$B$25*G9873</f>
        <v/>
      </c>
      <c r="K9873" s="2">
        <f>J9873&lt;INPUTS!$B$23</f>
        <v/>
      </c>
      <c r="L9873" s="2">
        <f>J9873&lt;INPUTS!$B$22</f>
        <v/>
      </c>
      <c r="M9873" s="2">
        <f>INPUTS!$B$26 + INPUTS!$B$29*F9873</f>
        <v/>
      </c>
      <c r="N9873" s="2">
        <f>M9873&lt;INPUTS!$B$28</f>
        <v/>
      </c>
      <c r="O9873" s="2">
        <f>M9873&lt;INPUTS!$B$27</f>
        <v/>
      </c>
      <c r="P9873" s="2">
        <f>INPUTS!$B$30 + (1-INPUTS!$B$18)*INPUTS!$B$19*G9873</f>
        <v/>
      </c>
      <c r="Q9873" s="2">
        <f>INPUTS!$B$31 + INPUTS!$B$32*P9873</f>
        <v/>
      </c>
      <c r="R9873" s="2">
        <f>IF(INPUTS!$B$13=0, Q9873&lt;=0, Q9873&lt;INPUTS!$B$13)</f>
        <v/>
      </c>
      <c r="S9873" s="2">
        <f>OR(I9873,K9873,N9873,R9873)</f>
        <v/>
      </c>
      <c r="T9873" s="2">
        <f>OR(I9873,L9873,O9873,R9873)</f>
        <v/>
      </c>
    </row>
    <row r="9874">
      <c r="A9874" s="2" t="n">
        <v>275</v>
      </c>
      <c r="B9874" s="2" t="n">
        <v>-175</v>
      </c>
      <c r="C9874" s="2" t="n">
        <v>100</v>
      </c>
      <c r="D9874" s="2">
        <f>(A9874+B9874)/2 + C9874/2</f>
        <v/>
      </c>
      <c r="E9874" s="2">
        <f>SQRT(A9874^2+B9874^2+C9874^2)</f>
        <v/>
      </c>
      <c r="F9874" s="2">
        <f>INPUTS!$B$8*A9874+INPUTS!$B$9*D9874+INPUTS!$B$10*B9874</f>
        <v/>
      </c>
      <c r="G9874" s="2">
        <f>INPUTS!$B$11*A9874/10000</f>
        <v/>
      </c>
      <c r="H9874" s="2">
        <f>MAX(0, (INPUTS!$B$14+INPUTS!$B$16*INPUTS!$B$15) + (1-INPUTS!$B$18)*INPUTS!$B$19*G9874 - INPUTS!$B$17 - INPUTS!$B$20*MAX(0, -F9874))</f>
        <v/>
      </c>
      <c r="I9874" s="2">
        <f>IF(INPUTS!$B$13=0, H9874&lt;=0, H9874&lt;INPUTS!$B$13)</f>
        <v/>
      </c>
      <c r="J9874" s="2">
        <f>INPUTS!$B$21 + INPUTS!$B$24*F9874 + INPUTS!$B$25*G9874</f>
        <v/>
      </c>
      <c r="K9874" s="2">
        <f>J9874&lt;INPUTS!$B$23</f>
        <v/>
      </c>
      <c r="L9874" s="2">
        <f>J9874&lt;INPUTS!$B$22</f>
        <v/>
      </c>
      <c r="M9874" s="2">
        <f>INPUTS!$B$26 + INPUTS!$B$29*F9874</f>
        <v/>
      </c>
      <c r="N9874" s="2">
        <f>M9874&lt;INPUTS!$B$28</f>
        <v/>
      </c>
      <c r="O9874" s="2">
        <f>M9874&lt;INPUTS!$B$27</f>
        <v/>
      </c>
      <c r="P9874" s="2">
        <f>INPUTS!$B$30 + (1-INPUTS!$B$18)*INPUTS!$B$19*G9874</f>
        <v/>
      </c>
      <c r="Q9874" s="2">
        <f>INPUTS!$B$31 + INPUTS!$B$32*P9874</f>
        <v/>
      </c>
      <c r="R9874" s="2">
        <f>IF(INPUTS!$B$13=0, Q9874&lt;=0, Q9874&lt;INPUTS!$B$13)</f>
        <v/>
      </c>
      <c r="S9874" s="2">
        <f>OR(I9874,K9874,N9874,R9874)</f>
        <v/>
      </c>
      <c r="T9874" s="2">
        <f>OR(I9874,L9874,O9874,R9874)</f>
        <v/>
      </c>
    </row>
    <row r="9875">
      <c r="A9875" s="2" t="n">
        <v>275</v>
      </c>
      <c r="B9875" s="2" t="n">
        <v>-175</v>
      </c>
      <c r="C9875" s="2" t="n">
        <v>125</v>
      </c>
      <c r="D9875" s="2">
        <f>(A9875+B9875)/2 + C9875/2</f>
        <v/>
      </c>
      <c r="E9875" s="2">
        <f>SQRT(A9875^2+B9875^2+C9875^2)</f>
        <v/>
      </c>
      <c r="F9875" s="2">
        <f>INPUTS!$B$8*A9875+INPUTS!$B$9*D9875+INPUTS!$B$10*B9875</f>
        <v/>
      </c>
      <c r="G9875" s="2">
        <f>INPUTS!$B$11*A9875/10000</f>
        <v/>
      </c>
      <c r="H9875" s="2">
        <f>MAX(0, (INPUTS!$B$14+INPUTS!$B$16*INPUTS!$B$15) + (1-INPUTS!$B$18)*INPUTS!$B$19*G9875 - INPUTS!$B$17 - INPUTS!$B$20*MAX(0, -F9875))</f>
        <v/>
      </c>
      <c r="I9875" s="2">
        <f>IF(INPUTS!$B$13=0, H9875&lt;=0, H9875&lt;INPUTS!$B$13)</f>
        <v/>
      </c>
      <c r="J9875" s="2">
        <f>INPUTS!$B$21 + INPUTS!$B$24*F9875 + INPUTS!$B$25*G9875</f>
        <v/>
      </c>
      <c r="K9875" s="2">
        <f>J9875&lt;INPUTS!$B$23</f>
        <v/>
      </c>
      <c r="L9875" s="2">
        <f>J9875&lt;INPUTS!$B$22</f>
        <v/>
      </c>
      <c r="M9875" s="2">
        <f>INPUTS!$B$26 + INPUTS!$B$29*F9875</f>
        <v/>
      </c>
      <c r="N9875" s="2">
        <f>M9875&lt;INPUTS!$B$28</f>
        <v/>
      </c>
      <c r="O9875" s="2">
        <f>M9875&lt;INPUTS!$B$27</f>
        <v/>
      </c>
      <c r="P9875" s="2">
        <f>INPUTS!$B$30 + (1-INPUTS!$B$18)*INPUTS!$B$19*G9875</f>
        <v/>
      </c>
      <c r="Q9875" s="2">
        <f>INPUTS!$B$31 + INPUTS!$B$32*P9875</f>
        <v/>
      </c>
      <c r="R9875" s="2">
        <f>IF(INPUTS!$B$13=0, Q9875&lt;=0, Q9875&lt;INPUTS!$B$13)</f>
        <v/>
      </c>
      <c r="S9875" s="2">
        <f>OR(I9875,K9875,N9875,R9875)</f>
        <v/>
      </c>
      <c r="T9875" s="2">
        <f>OR(I9875,L9875,O9875,R9875)</f>
        <v/>
      </c>
    </row>
    <row r="9876">
      <c r="A9876" s="2" t="n">
        <v>275</v>
      </c>
      <c r="B9876" s="2" t="n">
        <v>-175</v>
      </c>
      <c r="C9876" s="2" t="n">
        <v>150</v>
      </c>
      <c r="D9876" s="2">
        <f>(A9876+B9876)/2 + C9876/2</f>
        <v/>
      </c>
      <c r="E9876" s="2">
        <f>SQRT(A9876^2+B9876^2+C9876^2)</f>
        <v/>
      </c>
      <c r="F9876" s="2">
        <f>INPUTS!$B$8*A9876+INPUTS!$B$9*D9876+INPUTS!$B$10*B9876</f>
        <v/>
      </c>
      <c r="G9876" s="2">
        <f>INPUTS!$B$11*A9876/10000</f>
        <v/>
      </c>
      <c r="H9876" s="2">
        <f>MAX(0, (INPUTS!$B$14+INPUTS!$B$16*INPUTS!$B$15) + (1-INPUTS!$B$18)*INPUTS!$B$19*G9876 - INPUTS!$B$17 - INPUTS!$B$20*MAX(0, -F9876))</f>
        <v/>
      </c>
      <c r="I9876" s="2">
        <f>IF(INPUTS!$B$13=0, H9876&lt;=0, H9876&lt;INPUTS!$B$13)</f>
        <v/>
      </c>
      <c r="J9876" s="2">
        <f>INPUTS!$B$21 + INPUTS!$B$24*F9876 + INPUTS!$B$25*G9876</f>
        <v/>
      </c>
      <c r="K9876" s="2">
        <f>J9876&lt;INPUTS!$B$23</f>
        <v/>
      </c>
      <c r="L9876" s="2">
        <f>J9876&lt;INPUTS!$B$22</f>
        <v/>
      </c>
      <c r="M9876" s="2">
        <f>INPUTS!$B$26 + INPUTS!$B$29*F9876</f>
        <v/>
      </c>
      <c r="N9876" s="2">
        <f>M9876&lt;INPUTS!$B$28</f>
        <v/>
      </c>
      <c r="O9876" s="2">
        <f>M9876&lt;INPUTS!$B$27</f>
        <v/>
      </c>
      <c r="P9876" s="2">
        <f>INPUTS!$B$30 + (1-INPUTS!$B$18)*INPUTS!$B$19*G9876</f>
        <v/>
      </c>
      <c r="Q9876" s="2">
        <f>INPUTS!$B$31 + INPUTS!$B$32*P9876</f>
        <v/>
      </c>
      <c r="R9876" s="2">
        <f>IF(INPUTS!$B$13=0, Q9876&lt;=0, Q9876&lt;INPUTS!$B$13)</f>
        <v/>
      </c>
      <c r="S9876" s="2">
        <f>OR(I9876,K9876,N9876,R9876)</f>
        <v/>
      </c>
      <c r="T9876" s="2">
        <f>OR(I9876,L9876,O9876,R9876)</f>
        <v/>
      </c>
    </row>
    <row r="9877">
      <c r="A9877" s="2" t="n">
        <v>275</v>
      </c>
      <c r="B9877" s="2" t="n">
        <v>-175</v>
      </c>
      <c r="C9877" s="2" t="n">
        <v>175</v>
      </c>
      <c r="D9877" s="2">
        <f>(A9877+B9877)/2 + C9877/2</f>
        <v/>
      </c>
      <c r="E9877" s="2">
        <f>SQRT(A9877^2+B9877^2+C9877^2)</f>
        <v/>
      </c>
      <c r="F9877" s="2">
        <f>INPUTS!$B$8*A9877+INPUTS!$B$9*D9877+INPUTS!$B$10*B9877</f>
        <v/>
      </c>
      <c r="G9877" s="2">
        <f>INPUTS!$B$11*A9877/10000</f>
        <v/>
      </c>
      <c r="H9877" s="2">
        <f>MAX(0, (INPUTS!$B$14+INPUTS!$B$16*INPUTS!$B$15) + (1-INPUTS!$B$18)*INPUTS!$B$19*G9877 - INPUTS!$B$17 - INPUTS!$B$20*MAX(0, -F9877))</f>
        <v/>
      </c>
      <c r="I9877" s="2">
        <f>IF(INPUTS!$B$13=0, H9877&lt;=0, H9877&lt;INPUTS!$B$13)</f>
        <v/>
      </c>
      <c r="J9877" s="2">
        <f>INPUTS!$B$21 + INPUTS!$B$24*F9877 + INPUTS!$B$25*G9877</f>
        <v/>
      </c>
      <c r="K9877" s="2">
        <f>J9877&lt;INPUTS!$B$23</f>
        <v/>
      </c>
      <c r="L9877" s="2">
        <f>J9877&lt;INPUTS!$B$22</f>
        <v/>
      </c>
      <c r="M9877" s="2">
        <f>INPUTS!$B$26 + INPUTS!$B$29*F9877</f>
        <v/>
      </c>
      <c r="N9877" s="2">
        <f>M9877&lt;INPUTS!$B$28</f>
        <v/>
      </c>
      <c r="O9877" s="2">
        <f>M9877&lt;INPUTS!$B$27</f>
        <v/>
      </c>
      <c r="P9877" s="2">
        <f>INPUTS!$B$30 + (1-INPUTS!$B$18)*INPUTS!$B$19*G9877</f>
        <v/>
      </c>
      <c r="Q9877" s="2">
        <f>INPUTS!$B$31 + INPUTS!$B$32*P9877</f>
        <v/>
      </c>
      <c r="R9877" s="2">
        <f>IF(INPUTS!$B$13=0, Q9877&lt;=0, Q9877&lt;INPUTS!$B$13)</f>
        <v/>
      </c>
      <c r="S9877" s="2">
        <f>OR(I9877,K9877,N9877,R9877)</f>
        <v/>
      </c>
      <c r="T9877" s="2">
        <f>OR(I9877,L9877,O9877,R9877)</f>
        <v/>
      </c>
    </row>
    <row r="9878">
      <c r="A9878" s="2" t="n">
        <v>275</v>
      </c>
      <c r="B9878" s="2" t="n">
        <v>-175</v>
      </c>
      <c r="C9878" s="2" t="n">
        <v>200</v>
      </c>
      <c r="D9878" s="2">
        <f>(A9878+B9878)/2 + C9878/2</f>
        <v/>
      </c>
      <c r="E9878" s="2">
        <f>SQRT(A9878^2+B9878^2+C9878^2)</f>
        <v/>
      </c>
      <c r="F9878" s="2">
        <f>INPUTS!$B$8*A9878+INPUTS!$B$9*D9878+INPUTS!$B$10*B9878</f>
        <v/>
      </c>
      <c r="G9878" s="2">
        <f>INPUTS!$B$11*A9878/10000</f>
        <v/>
      </c>
      <c r="H9878" s="2">
        <f>MAX(0, (INPUTS!$B$14+INPUTS!$B$16*INPUTS!$B$15) + (1-INPUTS!$B$18)*INPUTS!$B$19*G9878 - INPUTS!$B$17 - INPUTS!$B$20*MAX(0, -F9878))</f>
        <v/>
      </c>
      <c r="I9878" s="2">
        <f>IF(INPUTS!$B$13=0, H9878&lt;=0, H9878&lt;INPUTS!$B$13)</f>
        <v/>
      </c>
      <c r="J9878" s="2">
        <f>INPUTS!$B$21 + INPUTS!$B$24*F9878 + INPUTS!$B$25*G9878</f>
        <v/>
      </c>
      <c r="K9878" s="2">
        <f>J9878&lt;INPUTS!$B$23</f>
        <v/>
      </c>
      <c r="L9878" s="2">
        <f>J9878&lt;INPUTS!$B$22</f>
        <v/>
      </c>
      <c r="M9878" s="2">
        <f>INPUTS!$B$26 + INPUTS!$B$29*F9878</f>
        <v/>
      </c>
      <c r="N9878" s="2">
        <f>M9878&lt;INPUTS!$B$28</f>
        <v/>
      </c>
      <c r="O9878" s="2">
        <f>M9878&lt;INPUTS!$B$27</f>
        <v/>
      </c>
      <c r="P9878" s="2">
        <f>INPUTS!$B$30 + (1-INPUTS!$B$18)*INPUTS!$B$19*G9878</f>
        <v/>
      </c>
      <c r="Q9878" s="2">
        <f>INPUTS!$B$31 + INPUTS!$B$32*P9878</f>
        <v/>
      </c>
      <c r="R9878" s="2">
        <f>IF(INPUTS!$B$13=0, Q9878&lt;=0, Q9878&lt;INPUTS!$B$13)</f>
        <v/>
      </c>
      <c r="S9878" s="2">
        <f>OR(I9878,K9878,N9878,R9878)</f>
        <v/>
      </c>
      <c r="T9878" s="2">
        <f>OR(I9878,L9878,O9878,R9878)</f>
        <v/>
      </c>
    </row>
    <row r="9879">
      <c r="A9879" s="2" t="n">
        <v>275</v>
      </c>
      <c r="B9879" s="2" t="n">
        <v>-150</v>
      </c>
      <c r="C9879" s="2" t="n">
        <v>-200</v>
      </c>
      <c r="D9879" s="2">
        <f>(A9879+B9879)/2 + C9879/2</f>
        <v/>
      </c>
      <c r="E9879" s="2">
        <f>SQRT(A9879^2+B9879^2+C9879^2)</f>
        <v/>
      </c>
      <c r="F9879" s="2">
        <f>INPUTS!$B$8*A9879+INPUTS!$B$9*D9879+INPUTS!$B$10*B9879</f>
        <v/>
      </c>
      <c r="G9879" s="2">
        <f>INPUTS!$B$11*A9879/10000</f>
        <v/>
      </c>
      <c r="H9879" s="2">
        <f>MAX(0, (INPUTS!$B$14+INPUTS!$B$16*INPUTS!$B$15) + (1-INPUTS!$B$18)*INPUTS!$B$19*G9879 - INPUTS!$B$17 - INPUTS!$B$20*MAX(0, -F9879))</f>
        <v/>
      </c>
      <c r="I9879" s="2">
        <f>IF(INPUTS!$B$13=0, H9879&lt;=0, H9879&lt;INPUTS!$B$13)</f>
        <v/>
      </c>
      <c r="J9879" s="2">
        <f>INPUTS!$B$21 + INPUTS!$B$24*F9879 + INPUTS!$B$25*G9879</f>
        <v/>
      </c>
      <c r="K9879" s="2">
        <f>J9879&lt;INPUTS!$B$23</f>
        <v/>
      </c>
      <c r="L9879" s="2">
        <f>J9879&lt;INPUTS!$B$22</f>
        <v/>
      </c>
      <c r="M9879" s="2">
        <f>INPUTS!$B$26 + INPUTS!$B$29*F9879</f>
        <v/>
      </c>
      <c r="N9879" s="2">
        <f>M9879&lt;INPUTS!$B$28</f>
        <v/>
      </c>
      <c r="O9879" s="2">
        <f>M9879&lt;INPUTS!$B$27</f>
        <v/>
      </c>
      <c r="P9879" s="2">
        <f>INPUTS!$B$30 + (1-INPUTS!$B$18)*INPUTS!$B$19*G9879</f>
        <v/>
      </c>
      <c r="Q9879" s="2">
        <f>INPUTS!$B$31 + INPUTS!$B$32*P9879</f>
        <v/>
      </c>
      <c r="R9879" s="2">
        <f>IF(INPUTS!$B$13=0, Q9879&lt;=0, Q9879&lt;INPUTS!$B$13)</f>
        <v/>
      </c>
      <c r="S9879" s="2">
        <f>OR(I9879,K9879,N9879,R9879)</f>
        <v/>
      </c>
      <c r="T9879" s="2">
        <f>OR(I9879,L9879,O9879,R9879)</f>
        <v/>
      </c>
    </row>
    <row r="9880">
      <c r="A9880" s="2" t="n">
        <v>275</v>
      </c>
      <c r="B9880" s="2" t="n">
        <v>-150</v>
      </c>
      <c r="C9880" s="2" t="n">
        <v>-175</v>
      </c>
      <c r="D9880" s="2">
        <f>(A9880+B9880)/2 + C9880/2</f>
        <v/>
      </c>
      <c r="E9880" s="2">
        <f>SQRT(A9880^2+B9880^2+C9880^2)</f>
        <v/>
      </c>
      <c r="F9880" s="2">
        <f>INPUTS!$B$8*A9880+INPUTS!$B$9*D9880+INPUTS!$B$10*B9880</f>
        <v/>
      </c>
      <c r="G9880" s="2">
        <f>INPUTS!$B$11*A9880/10000</f>
        <v/>
      </c>
      <c r="H9880" s="2">
        <f>MAX(0, (INPUTS!$B$14+INPUTS!$B$16*INPUTS!$B$15) + (1-INPUTS!$B$18)*INPUTS!$B$19*G9880 - INPUTS!$B$17 - INPUTS!$B$20*MAX(0, -F9880))</f>
        <v/>
      </c>
      <c r="I9880" s="2">
        <f>IF(INPUTS!$B$13=0, H9880&lt;=0, H9880&lt;INPUTS!$B$13)</f>
        <v/>
      </c>
      <c r="J9880" s="2">
        <f>INPUTS!$B$21 + INPUTS!$B$24*F9880 + INPUTS!$B$25*G9880</f>
        <v/>
      </c>
      <c r="K9880" s="2">
        <f>J9880&lt;INPUTS!$B$23</f>
        <v/>
      </c>
      <c r="L9880" s="2">
        <f>J9880&lt;INPUTS!$B$22</f>
        <v/>
      </c>
      <c r="M9880" s="2">
        <f>INPUTS!$B$26 + INPUTS!$B$29*F9880</f>
        <v/>
      </c>
      <c r="N9880" s="2">
        <f>M9880&lt;INPUTS!$B$28</f>
        <v/>
      </c>
      <c r="O9880" s="2">
        <f>M9880&lt;INPUTS!$B$27</f>
        <v/>
      </c>
      <c r="P9880" s="2">
        <f>INPUTS!$B$30 + (1-INPUTS!$B$18)*INPUTS!$B$19*G9880</f>
        <v/>
      </c>
      <c r="Q9880" s="2">
        <f>INPUTS!$B$31 + INPUTS!$B$32*P9880</f>
        <v/>
      </c>
      <c r="R9880" s="2">
        <f>IF(INPUTS!$B$13=0, Q9880&lt;=0, Q9880&lt;INPUTS!$B$13)</f>
        <v/>
      </c>
      <c r="S9880" s="2">
        <f>OR(I9880,K9880,N9880,R9880)</f>
        <v/>
      </c>
      <c r="T9880" s="2">
        <f>OR(I9880,L9880,O9880,R9880)</f>
        <v/>
      </c>
    </row>
    <row r="9881">
      <c r="A9881" s="2" t="n">
        <v>275</v>
      </c>
      <c r="B9881" s="2" t="n">
        <v>-150</v>
      </c>
      <c r="C9881" s="2" t="n">
        <v>-150</v>
      </c>
      <c r="D9881" s="2">
        <f>(A9881+B9881)/2 + C9881/2</f>
        <v/>
      </c>
      <c r="E9881" s="2">
        <f>SQRT(A9881^2+B9881^2+C9881^2)</f>
        <v/>
      </c>
      <c r="F9881" s="2">
        <f>INPUTS!$B$8*A9881+INPUTS!$B$9*D9881+INPUTS!$B$10*B9881</f>
        <v/>
      </c>
      <c r="G9881" s="2">
        <f>INPUTS!$B$11*A9881/10000</f>
        <v/>
      </c>
      <c r="H9881" s="2">
        <f>MAX(0, (INPUTS!$B$14+INPUTS!$B$16*INPUTS!$B$15) + (1-INPUTS!$B$18)*INPUTS!$B$19*G9881 - INPUTS!$B$17 - INPUTS!$B$20*MAX(0, -F9881))</f>
        <v/>
      </c>
      <c r="I9881" s="2">
        <f>IF(INPUTS!$B$13=0, H9881&lt;=0, H9881&lt;INPUTS!$B$13)</f>
        <v/>
      </c>
      <c r="J9881" s="2">
        <f>INPUTS!$B$21 + INPUTS!$B$24*F9881 + INPUTS!$B$25*G9881</f>
        <v/>
      </c>
      <c r="K9881" s="2">
        <f>J9881&lt;INPUTS!$B$23</f>
        <v/>
      </c>
      <c r="L9881" s="2">
        <f>J9881&lt;INPUTS!$B$22</f>
        <v/>
      </c>
      <c r="M9881" s="2">
        <f>INPUTS!$B$26 + INPUTS!$B$29*F9881</f>
        <v/>
      </c>
      <c r="N9881" s="2">
        <f>M9881&lt;INPUTS!$B$28</f>
        <v/>
      </c>
      <c r="O9881" s="2">
        <f>M9881&lt;INPUTS!$B$27</f>
        <v/>
      </c>
      <c r="P9881" s="2">
        <f>INPUTS!$B$30 + (1-INPUTS!$B$18)*INPUTS!$B$19*G9881</f>
        <v/>
      </c>
      <c r="Q9881" s="2">
        <f>INPUTS!$B$31 + INPUTS!$B$32*P9881</f>
        <v/>
      </c>
      <c r="R9881" s="2">
        <f>IF(INPUTS!$B$13=0, Q9881&lt;=0, Q9881&lt;INPUTS!$B$13)</f>
        <v/>
      </c>
      <c r="S9881" s="2">
        <f>OR(I9881,K9881,N9881,R9881)</f>
        <v/>
      </c>
      <c r="T9881" s="2">
        <f>OR(I9881,L9881,O9881,R9881)</f>
        <v/>
      </c>
    </row>
    <row r="9882">
      <c r="A9882" s="2" t="n">
        <v>275</v>
      </c>
      <c r="B9882" s="2" t="n">
        <v>-150</v>
      </c>
      <c r="C9882" s="2" t="n">
        <v>-125</v>
      </c>
      <c r="D9882" s="2">
        <f>(A9882+B9882)/2 + C9882/2</f>
        <v/>
      </c>
      <c r="E9882" s="2">
        <f>SQRT(A9882^2+B9882^2+C9882^2)</f>
        <v/>
      </c>
      <c r="F9882" s="2">
        <f>INPUTS!$B$8*A9882+INPUTS!$B$9*D9882+INPUTS!$B$10*B9882</f>
        <v/>
      </c>
      <c r="G9882" s="2">
        <f>INPUTS!$B$11*A9882/10000</f>
        <v/>
      </c>
      <c r="H9882" s="2">
        <f>MAX(0, (INPUTS!$B$14+INPUTS!$B$16*INPUTS!$B$15) + (1-INPUTS!$B$18)*INPUTS!$B$19*G9882 - INPUTS!$B$17 - INPUTS!$B$20*MAX(0, -F9882))</f>
        <v/>
      </c>
      <c r="I9882" s="2">
        <f>IF(INPUTS!$B$13=0, H9882&lt;=0, H9882&lt;INPUTS!$B$13)</f>
        <v/>
      </c>
      <c r="J9882" s="2">
        <f>INPUTS!$B$21 + INPUTS!$B$24*F9882 + INPUTS!$B$25*G9882</f>
        <v/>
      </c>
      <c r="K9882" s="2">
        <f>J9882&lt;INPUTS!$B$23</f>
        <v/>
      </c>
      <c r="L9882" s="2">
        <f>J9882&lt;INPUTS!$B$22</f>
        <v/>
      </c>
      <c r="M9882" s="2">
        <f>INPUTS!$B$26 + INPUTS!$B$29*F9882</f>
        <v/>
      </c>
      <c r="N9882" s="2">
        <f>M9882&lt;INPUTS!$B$28</f>
        <v/>
      </c>
      <c r="O9882" s="2">
        <f>M9882&lt;INPUTS!$B$27</f>
        <v/>
      </c>
      <c r="P9882" s="2">
        <f>INPUTS!$B$30 + (1-INPUTS!$B$18)*INPUTS!$B$19*G9882</f>
        <v/>
      </c>
      <c r="Q9882" s="2">
        <f>INPUTS!$B$31 + INPUTS!$B$32*P9882</f>
        <v/>
      </c>
      <c r="R9882" s="2">
        <f>IF(INPUTS!$B$13=0, Q9882&lt;=0, Q9882&lt;INPUTS!$B$13)</f>
        <v/>
      </c>
      <c r="S9882" s="2">
        <f>OR(I9882,K9882,N9882,R9882)</f>
        <v/>
      </c>
      <c r="T9882" s="2">
        <f>OR(I9882,L9882,O9882,R9882)</f>
        <v/>
      </c>
    </row>
    <row r="9883">
      <c r="A9883" s="2" t="n">
        <v>275</v>
      </c>
      <c r="B9883" s="2" t="n">
        <v>-150</v>
      </c>
      <c r="C9883" s="2" t="n">
        <v>-100</v>
      </c>
      <c r="D9883" s="2">
        <f>(A9883+B9883)/2 + C9883/2</f>
        <v/>
      </c>
      <c r="E9883" s="2">
        <f>SQRT(A9883^2+B9883^2+C9883^2)</f>
        <v/>
      </c>
      <c r="F9883" s="2">
        <f>INPUTS!$B$8*A9883+INPUTS!$B$9*D9883+INPUTS!$B$10*B9883</f>
        <v/>
      </c>
      <c r="G9883" s="2">
        <f>INPUTS!$B$11*A9883/10000</f>
        <v/>
      </c>
      <c r="H9883" s="2">
        <f>MAX(0, (INPUTS!$B$14+INPUTS!$B$16*INPUTS!$B$15) + (1-INPUTS!$B$18)*INPUTS!$B$19*G9883 - INPUTS!$B$17 - INPUTS!$B$20*MAX(0, -F9883))</f>
        <v/>
      </c>
      <c r="I9883" s="2">
        <f>IF(INPUTS!$B$13=0, H9883&lt;=0, H9883&lt;INPUTS!$B$13)</f>
        <v/>
      </c>
      <c r="J9883" s="2">
        <f>INPUTS!$B$21 + INPUTS!$B$24*F9883 + INPUTS!$B$25*G9883</f>
        <v/>
      </c>
      <c r="K9883" s="2">
        <f>J9883&lt;INPUTS!$B$23</f>
        <v/>
      </c>
      <c r="L9883" s="2">
        <f>J9883&lt;INPUTS!$B$22</f>
        <v/>
      </c>
      <c r="M9883" s="2">
        <f>INPUTS!$B$26 + INPUTS!$B$29*F9883</f>
        <v/>
      </c>
      <c r="N9883" s="2">
        <f>M9883&lt;INPUTS!$B$28</f>
        <v/>
      </c>
      <c r="O9883" s="2">
        <f>M9883&lt;INPUTS!$B$27</f>
        <v/>
      </c>
      <c r="P9883" s="2">
        <f>INPUTS!$B$30 + (1-INPUTS!$B$18)*INPUTS!$B$19*G9883</f>
        <v/>
      </c>
      <c r="Q9883" s="2">
        <f>INPUTS!$B$31 + INPUTS!$B$32*P9883</f>
        <v/>
      </c>
      <c r="R9883" s="2">
        <f>IF(INPUTS!$B$13=0, Q9883&lt;=0, Q9883&lt;INPUTS!$B$13)</f>
        <v/>
      </c>
      <c r="S9883" s="2">
        <f>OR(I9883,K9883,N9883,R9883)</f>
        <v/>
      </c>
      <c r="T9883" s="2">
        <f>OR(I9883,L9883,O9883,R9883)</f>
        <v/>
      </c>
    </row>
    <row r="9884">
      <c r="A9884" s="2" t="n">
        <v>275</v>
      </c>
      <c r="B9884" s="2" t="n">
        <v>-150</v>
      </c>
      <c r="C9884" s="2" t="n">
        <v>-75</v>
      </c>
      <c r="D9884" s="2">
        <f>(A9884+B9884)/2 + C9884/2</f>
        <v/>
      </c>
      <c r="E9884" s="2">
        <f>SQRT(A9884^2+B9884^2+C9884^2)</f>
        <v/>
      </c>
      <c r="F9884" s="2">
        <f>INPUTS!$B$8*A9884+INPUTS!$B$9*D9884+INPUTS!$B$10*B9884</f>
        <v/>
      </c>
      <c r="G9884" s="2">
        <f>INPUTS!$B$11*A9884/10000</f>
        <v/>
      </c>
      <c r="H9884" s="2">
        <f>MAX(0, (INPUTS!$B$14+INPUTS!$B$16*INPUTS!$B$15) + (1-INPUTS!$B$18)*INPUTS!$B$19*G9884 - INPUTS!$B$17 - INPUTS!$B$20*MAX(0, -F9884))</f>
        <v/>
      </c>
      <c r="I9884" s="2">
        <f>IF(INPUTS!$B$13=0, H9884&lt;=0, H9884&lt;INPUTS!$B$13)</f>
        <v/>
      </c>
      <c r="J9884" s="2">
        <f>INPUTS!$B$21 + INPUTS!$B$24*F9884 + INPUTS!$B$25*G9884</f>
        <v/>
      </c>
      <c r="K9884" s="2">
        <f>J9884&lt;INPUTS!$B$23</f>
        <v/>
      </c>
      <c r="L9884" s="2">
        <f>J9884&lt;INPUTS!$B$22</f>
        <v/>
      </c>
      <c r="M9884" s="2">
        <f>INPUTS!$B$26 + INPUTS!$B$29*F9884</f>
        <v/>
      </c>
      <c r="N9884" s="2">
        <f>M9884&lt;INPUTS!$B$28</f>
        <v/>
      </c>
      <c r="O9884" s="2">
        <f>M9884&lt;INPUTS!$B$27</f>
        <v/>
      </c>
      <c r="P9884" s="2">
        <f>INPUTS!$B$30 + (1-INPUTS!$B$18)*INPUTS!$B$19*G9884</f>
        <v/>
      </c>
      <c r="Q9884" s="2">
        <f>INPUTS!$B$31 + INPUTS!$B$32*P9884</f>
        <v/>
      </c>
      <c r="R9884" s="2">
        <f>IF(INPUTS!$B$13=0, Q9884&lt;=0, Q9884&lt;INPUTS!$B$13)</f>
        <v/>
      </c>
      <c r="S9884" s="2">
        <f>OR(I9884,K9884,N9884,R9884)</f>
        <v/>
      </c>
      <c r="T9884" s="2">
        <f>OR(I9884,L9884,O9884,R9884)</f>
        <v/>
      </c>
    </row>
    <row r="9885">
      <c r="A9885" s="2" t="n">
        <v>275</v>
      </c>
      <c r="B9885" s="2" t="n">
        <v>-150</v>
      </c>
      <c r="C9885" s="2" t="n">
        <v>-50</v>
      </c>
      <c r="D9885" s="2">
        <f>(A9885+B9885)/2 + C9885/2</f>
        <v/>
      </c>
      <c r="E9885" s="2">
        <f>SQRT(A9885^2+B9885^2+C9885^2)</f>
        <v/>
      </c>
      <c r="F9885" s="2">
        <f>INPUTS!$B$8*A9885+INPUTS!$B$9*D9885+INPUTS!$B$10*B9885</f>
        <v/>
      </c>
      <c r="G9885" s="2">
        <f>INPUTS!$B$11*A9885/10000</f>
        <v/>
      </c>
      <c r="H9885" s="2">
        <f>MAX(0, (INPUTS!$B$14+INPUTS!$B$16*INPUTS!$B$15) + (1-INPUTS!$B$18)*INPUTS!$B$19*G9885 - INPUTS!$B$17 - INPUTS!$B$20*MAX(0, -F9885))</f>
        <v/>
      </c>
      <c r="I9885" s="2">
        <f>IF(INPUTS!$B$13=0, H9885&lt;=0, H9885&lt;INPUTS!$B$13)</f>
        <v/>
      </c>
      <c r="J9885" s="2">
        <f>INPUTS!$B$21 + INPUTS!$B$24*F9885 + INPUTS!$B$25*G9885</f>
        <v/>
      </c>
      <c r="K9885" s="2">
        <f>J9885&lt;INPUTS!$B$23</f>
        <v/>
      </c>
      <c r="L9885" s="2">
        <f>J9885&lt;INPUTS!$B$22</f>
        <v/>
      </c>
      <c r="M9885" s="2">
        <f>INPUTS!$B$26 + INPUTS!$B$29*F9885</f>
        <v/>
      </c>
      <c r="N9885" s="2">
        <f>M9885&lt;INPUTS!$B$28</f>
        <v/>
      </c>
      <c r="O9885" s="2">
        <f>M9885&lt;INPUTS!$B$27</f>
        <v/>
      </c>
      <c r="P9885" s="2">
        <f>INPUTS!$B$30 + (1-INPUTS!$B$18)*INPUTS!$B$19*G9885</f>
        <v/>
      </c>
      <c r="Q9885" s="2">
        <f>INPUTS!$B$31 + INPUTS!$B$32*P9885</f>
        <v/>
      </c>
      <c r="R9885" s="2">
        <f>IF(INPUTS!$B$13=0, Q9885&lt;=0, Q9885&lt;INPUTS!$B$13)</f>
        <v/>
      </c>
      <c r="S9885" s="2">
        <f>OR(I9885,K9885,N9885,R9885)</f>
        <v/>
      </c>
      <c r="T9885" s="2">
        <f>OR(I9885,L9885,O9885,R9885)</f>
        <v/>
      </c>
    </row>
    <row r="9886">
      <c r="A9886" s="2" t="n">
        <v>275</v>
      </c>
      <c r="B9886" s="2" t="n">
        <v>-150</v>
      </c>
      <c r="C9886" s="2" t="n">
        <v>-25</v>
      </c>
      <c r="D9886" s="2">
        <f>(A9886+B9886)/2 + C9886/2</f>
        <v/>
      </c>
      <c r="E9886" s="2">
        <f>SQRT(A9886^2+B9886^2+C9886^2)</f>
        <v/>
      </c>
      <c r="F9886" s="2">
        <f>INPUTS!$B$8*A9886+INPUTS!$B$9*D9886+INPUTS!$B$10*B9886</f>
        <v/>
      </c>
      <c r="G9886" s="2">
        <f>INPUTS!$B$11*A9886/10000</f>
        <v/>
      </c>
      <c r="H9886" s="2">
        <f>MAX(0, (INPUTS!$B$14+INPUTS!$B$16*INPUTS!$B$15) + (1-INPUTS!$B$18)*INPUTS!$B$19*G9886 - INPUTS!$B$17 - INPUTS!$B$20*MAX(0, -F9886))</f>
        <v/>
      </c>
      <c r="I9886" s="2">
        <f>IF(INPUTS!$B$13=0, H9886&lt;=0, H9886&lt;INPUTS!$B$13)</f>
        <v/>
      </c>
      <c r="J9886" s="2">
        <f>INPUTS!$B$21 + INPUTS!$B$24*F9886 + INPUTS!$B$25*G9886</f>
        <v/>
      </c>
      <c r="K9886" s="2">
        <f>J9886&lt;INPUTS!$B$23</f>
        <v/>
      </c>
      <c r="L9886" s="2">
        <f>J9886&lt;INPUTS!$B$22</f>
        <v/>
      </c>
      <c r="M9886" s="2">
        <f>INPUTS!$B$26 + INPUTS!$B$29*F9886</f>
        <v/>
      </c>
      <c r="N9886" s="2">
        <f>M9886&lt;INPUTS!$B$28</f>
        <v/>
      </c>
      <c r="O9886" s="2">
        <f>M9886&lt;INPUTS!$B$27</f>
        <v/>
      </c>
      <c r="P9886" s="2">
        <f>INPUTS!$B$30 + (1-INPUTS!$B$18)*INPUTS!$B$19*G9886</f>
        <v/>
      </c>
      <c r="Q9886" s="2">
        <f>INPUTS!$B$31 + INPUTS!$B$32*P9886</f>
        <v/>
      </c>
      <c r="R9886" s="2">
        <f>IF(INPUTS!$B$13=0, Q9886&lt;=0, Q9886&lt;INPUTS!$B$13)</f>
        <v/>
      </c>
      <c r="S9886" s="2">
        <f>OR(I9886,K9886,N9886,R9886)</f>
        <v/>
      </c>
      <c r="T9886" s="2">
        <f>OR(I9886,L9886,O9886,R9886)</f>
        <v/>
      </c>
    </row>
    <row r="9887">
      <c r="A9887" s="2" t="n">
        <v>275</v>
      </c>
      <c r="B9887" s="2" t="n">
        <v>-150</v>
      </c>
      <c r="C9887" s="2" t="n">
        <v>0</v>
      </c>
      <c r="D9887" s="2">
        <f>(A9887+B9887)/2 + C9887/2</f>
        <v/>
      </c>
      <c r="E9887" s="2">
        <f>SQRT(A9887^2+B9887^2+C9887^2)</f>
        <v/>
      </c>
      <c r="F9887" s="2">
        <f>INPUTS!$B$8*A9887+INPUTS!$B$9*D9887+INPUTS!$B$10*B9887</f>
        <v/>
      </c>
      <c r="G9887" s="2">
        <f>INPUTS!$B$11*A9887/10000</f>
        <v/>
      </c>
      <c r="H9887" s="2">
        <f>MAX(0, (INPUTS!$B$14+INPUTS!$B$16*INPUTS!$B$15) + (1-INPUTS!$B$18)*INPUTS!$B$19*G9887 - INPUTS!$B$17 - INPUTS!$B$20*MAX(0, -F9887))</f>
        <v/>
      </c>
      <c r="I9887" s="2">
        <f>IF(INPUTS!$B$13=0, H9887&lt;=0, H9887&lt;INPUTS!$B$13)</f>
        <v/>
      </c>
      <c r="J9887" s="2">
        <f>INPUTS!$B$21 + INPUTS!$B$24*F9887 + INPUTS!$B$25*G9887</f>
        <v/>
      </c>
      <c r="K9887" s="2">
        <f>J9887&lt;INPUTS!$B$23</f>
        <v/>
      </c>
      <c r="L9887" s="2">
        <f>J9887&lt;INPUTS!$B$22</f>
        <v/>
      </c>
      <c r="M9887" s="2">
        <f>INPUTS!$B$26 + INPUTS!$B$29*F9887</f>
        <v/>
      </c>
      <c r="N9887" s="2">
        <f>M9887&lt;INPUTS!$B$28</f>
        <v/>
      </c>
      <c r="O9887" s="2">
        <f>M9887&lt;INPUTS!$B$27</f>
        <v/>
      </c>
      <c r="P9887" s="2">
        <f>INPUTS!$B$30 + (1-INPUTS!$B$18)*INPUTS!$B$19*G9887</f>
        <v/>
      </c>
      <c r="Q9887" s="2">
        <f>INPUTS!$B$31 + INPUTS!$B$32*P9887</f>
        <v/>
      </c>
      <c r="R9887" s="2">
        <f>IF(INPUTS!$B$13=0, Q9887&lt;=0, Q9887&lt;INPUTS!$B$13)</f>
        <v/>
      </c>
      <c r="S9887" s="2">
        <f>OR(I9887,K9887,N9887,R9887)</f>
        <v/>
      </c>
      <c r="T9887" s="2">
        <f>OR(I9887,L9887,O9887,R9887)</f>
        <v/>
      </c>
    </row>
    <row r="9888">
      <c r="A9888" s="2" t="n">
        <v>275</v>
      </c>
      <c r="B9888" s="2" t="n">
        <v>-150</v>
      </c>
      <c r="C9888" s="2" t="n">
        <v>25</v>
      </c>
      <c r="D9888" s="2">
        <f>(A9888+B9888)/2 + C9888/2</f>
        <v/>
      </c>
      <c r="E9888" s="2">
        <f>SQRT(A9888^2+B9888^2+C9888^2)</f>
        <v/>
      </c>
      <c r="F9888" s="2">
        <f>INPUTS!$B$8*A9888+INPUTS!$B$9*D9888+INPUTS!$B$10*B9888</f>
        <v/>
      </c>
      <c r="G9888" s="2">
        <f>INPUTS!$B$11*A9888/10000</f>
        <v/>
      </c>
      <c r="H9888" s="2">
        <f>MAX(0, (INPUTS!$B$14+INPUTS!$B$16*INPUTS!$B$15) + (1-INPUTS!$B$18)*INPUTS!$B$19*G9888 - INPUTS!$B$17 - INPUTS!$B$20*MAX(0, -F9888))</f>
        <v/>
      </c>
      <c r="I9888" s="2">
        <f>IF(INPUTS!$B$13=0, H9888&lt;=0, H9888&lt;INPUTS!$B$13)</f>
        <v/>
      </c>
      <c r="J9888" s="2">
        <f>INPUTS!$B$21 + INPUTS!$B$24*F9888 + INPUTS!$B$25*G9888</f>
        <v/>
      </c>
      <c r="K9888" s="2">
        <f>J9888&lt;INPUTS!$B$23</f>
        <v/>
      </c>
      <c r="L9888" s="2">
        <f>J9888&lt;INPUTS!$B$22</f>
        <v/>
      </c>
      <c r="M9888" s="2">
        <f>INPUTS!$B$26 + INPUTS!$B$29*F9888</f>
        <v/>
      </c>
      <c r="N9888" s="2">
        <f>M9888&lt;INPUTS!$B$28</f>
        <v/>
      </c>
      <c r="O9888" s="2">
        <f>M9888&lt;INPUTS!$B$27</f>
        <v/>
      </c>
      <c r="P9888" s="2">
        <f>INPUTS!$B$30 + (1-INPUTS!$B$18)*INPUTS!$B$19*G9888</f>
        <v/>
      </c>
      <c r="Q9888" s="2">
        <f>INPUTS!$B$31 + INPUTS!$B$32*P9888</f>
        <v/>
      </c>
      <c r="R9888" s="2">
        <f>IF(INPUTS!$B$13=0, Q9888&lt;=0, Q9888&lt;INPUTS!$B$13)</f>
        <v/>
      </c>
      <c r="S9888" s="2">
        <f>OR(I9888,K9888,N9888,R9888)</f>
        <v/>
      </c>
      <c r="T9888" s="2">
        <f>OR(I9888,L9888,O9888,R9888)</f>
        <v/>
      </c>
    </row>
    <row r="9889">
      <c r="A9889" s="2" t="n">
        <v>275</v>
      </c>
      <c r="B9889" s="2" t="n">
        <v>-150</v>
      </c>
      <c r="C9889" s="2" t="n">
        <v>50</v>
      </c>
      <c r="D9889" s="2">
        <f>(A9889+B9889)/2 + C9889/2</f>
        <v/>
      </c>
      <c r="E9889" s="2">
        <f>SQRT(A9889^2+B9889^2+C9889^2)</f>
        <v/>
      </c>
      <c r="F9889" s="2">
        <f>INPUTS!$B$8*A9889+INPUTS!$B$9*D9889+INPUTS!$B$10*B9889</f>
        <v/>
      </c>
      <c r="G9889" s="2">
        <f>INPUTS!$B$11*A9889/10000</f>
        <v/>
      </c>
      <c r="H9889" s="2">
        <f>MAX(0, (INPUTS!$B$14+INPUTS!$B$16*INPUTS!$B$15) + (1-INPUTS!$B$18)*INPUTS!$B$19*G9889 - INPUTS!$B$17 - INPUTS!$B$20*MAX(0, -F9889))</f>
        <v/>
      </c>
      <c r="I9889" s="2">
        <f>IF(INPUTS!$B$13=0, H9889&lt;=0, H9889&lt;INPUTS!$B$13)</f>
        <v/>
      </c>
      <c r="J9889" s="2">
        <f>INPUTS!$B$21 + INPUTS!$B$24*F9889 + INPUTS!$B$25*G9889</f>
        <v/>
      </c>
      <c r="K9889" s="2">
        <f>J9889&lt;INPUTS!$B$23</f>
        <v/>
      </c>
      <c r="L9889" s="2">
        <f>J9889&lt;INPUTS!$B$22</f>
        <v/>
      </c>
      <c r="M9889" s="2">
        <f>INPUTS!$B$26 + INPUTS!$B$29*F9889</f>
        <v/>
      </c>
      <c r="N9889" s="2">
        <f>M9889&lt;INPUTS!$B$28</f>
        <v/>
      </c>
      <c r="O9889" s="2">
        <f>M9889&lt;INPUTS!$B$27</f>
        <v/>
      </c>
      <c r="P9889" s="2">
        <f>INPUTS!$B$30 + (1-INPUTS!$B$18)*INPUTS!$B$19*G9889</f>
        <v/>
      </c>
      <c r="Q9889" s="2">
        <f>INPUTS!$B$31 + INPUTS!$B$32*P9889</f>
        <v/>
      </c>
      <c r="R9889" s="2">
        <f>IF(INPUTS!$B$13=0, Q9889&lt;=0, Q9889&lt;INPUTS!$B$13)</f>
        <v/>
      </c>
      <c r="S9889" s="2">
        <f>OR(I9889,K9889,N9889,R9889)</f>
        <v/>
      </c>
      <c r="T9889" s="2">
        <f>OR(I9889,L9889,O9889,R9889)</f>
        <v/>
      </c>
    </row>
    <row r="9890">
      <c r="A9890" s="2" t="n">
        <v>275</v>
      </c>
      <c r="B9890" s="2" t="n">
        <v>-150</v>
      </c>
      <c r="C9890" s="2" t="n">
        <v>75</v>
      </c>
      <c r="D9890" s="2">
        <f>(A9890+B9890)/2 + C9890/2</f>
        <v/>
      </c>
      <c r="E9890" s="2">
        <f>SQRT(A9890^2+B9890^2+C9890^2)</f>
        <v/>
      </c>
      <c r="F9890" s="2">
        <f>INPUTS!$B$8*A9890+INPUTS!$B$9*D9890+INPUTS!$B$10*B9890</f>
        <v/>
      </c>
      <c r="G9890" s="2">
        <f>INPUTS!$B$11*A9890/10000</f>
        <v/>
      </c>
      <c r="H9890" s="2">
        <f>MAX(0, (INPUTS!$B$14+INPUTS!$B$16*INPUTS!$B$15) + (1-INPUTS!$B$18)*INPUTS!$B$19*G9890 - INPUTS!$B$17 - INPUTS!$B$20*MAX(0, -F9890))</f>
        <v/>
      </c>
      <c r="I9890" s="2">
        <f>IF(INPUTS!$B$13=0, H9890&lt;=0, H9890&lt;INPUTS!$B$13)</f>
        <v/>
      </c>
      <c r="J9890" s="2">
        <f>INPUTS!$B$21 + INPUTS!$B$24*F9890 + INPUTS!$B$25*G9890</f>
        <v/>
      </c>
      <c r="K9890" s="2">
        <f>J9890&lt;INPUTS!$B$23</f>
        <v/>
      </c>
      <c r="L9890" s="2">
        <f>J9890&lt;INPUTS!$B$22</f>
        <v/>
      </c>
      <c r="M9890" s="2">
        <f>INPUTS!$B$26 + INPUTS!$B$29*F9890</f>
        <v/>
      </c>
      <c r="N9890" s="2">
        <f>M9890&lt;INPUTS!$B$28</f>
        <v/>
      </c>
      <c r="O9890" s="2">
        <f>M9890&lt;INPUTS!$B$27</f>
        <v/>
      </c>
      <c r="P9890" s="2">
        <f>INPUTS!$B$30 + (1-INPUTS!$B$18)*INPUTS!$B$19*G9890</f>
        <v/>
      </c>
      <c r="Q9890" s="2">
        <f>INPUTS!$B$31 + INPUTS!$B$32*P9890</f>
        <v/>
      </c>
      <c r="R9890" s="2">
        <f>IF(INPUTS!$B$13=0, Q9890&lt;=0, Q9890&lt;INPUTS!$B$13)</f>
        <v/>
      </c>
      <c r="S9890" s="2">
        <f>OR(I9890,K9890,N9890,R9890)</f>
        <v/>
      </c>
      <c r="T9890" s="2">
        <f>OR(I9890,L9890,O9890,R9890)</f>
        <v/>
      </c>
    </row>
    <row r="9891">
      <c r="A9891" s="2" t="n">
        <v>275</v>
      </c>
      <c r="B9891" s="2" t="n">
        <v>-150</v>
      </c>
      <c r="C9891" s="2" t="n">
        <v>100</v>
      </c>
      <c r="D9891" s="2">
        <f>(A9891+B9891)/2 + C9891/2</f>
        <v/>
      </c>
      <c r="E9891" s="2">
        <f>SQRT(A9891^2+B9891^2+C9891^2)</f>
        <v/>
      </c>
      <c r="F9891" s="2">
        <f>INPUTS!$B$8*A9891+INPUTS!$B$9*D9891+INPUTS!$B$10*B9891</f>
        <v/>
      </c>
      <c r="G9891" s="2">
        <f>INPUTS!$B$11*A9891/10000</f>
        <v/>
      </c>
      <c r="H9891" s="2">
        <f>MAX(0, (INPUTS!$B$14+INPUTS!$B$16*INPUTS!$B$15) + (1-INPUTS!$B$18)*INPUTS!$B$19*G9891 - INPUTS!$B$17 - INPUTS!$B$20*MAX(0, -F9891))</f>
        <v/>
      </c>
      <c r="I9891" s="2">
        <f>IF(INPUTS!$B$13=0, H9891&lt;=0, H9891&lt;INPUTS!$B$13)</f>
        <v/>
      </c>
      <c r="J9891" s="2">
        <f>INPUTS!$B$21 + INPUTS!$B$24*F9891 + INPUTS!$B$25*G9891</f>
        <v/>
      </c>
      <c r="K9891" s="2">
        <f>J9891&lt;INPUTS!$B$23</f>
        <v/>
      </c>
      <c r="L9891" s="2">
        <f>J9891&lt;INPUTS!$B$22</f>
        <v/>
      </c>
      <c r="M9891" s="2">
        <f>INPUTS!$B$26 + INPUTS!$B$29*F9891</f>
        <v/>
      </c>
      <c r="N9891" s="2">
        <f>M9891&lt;INPUTS!$B$28</f>
        <v/>
      </c>
      <c r="O9891" s="2">
        <f>M9891&lt;INPUTS!$B$27</f>
        <v/>
      </c>
      <c r="P9891" s="2">
        <f>INPUTS!$B$30 + (1-INPUTS!$B$18)*INPUTS!$B$19*G9891</f>
        <v/>
      </c>
      <c r="Q9891" s="2">
        <f>INPUTS!$B$31 + INPUTS!$B$32*P9891</f>
        <v/>
      </c>
      <c r="R9891" s="2">
        <f>IF(INPUTS!$B$13=0, Q9891&lt;=0, Q9891&lt;INPUTS!$B$13)</f>
        <v/>
      </c>
      <c r="S9891" s="2">
        <f>OR(I9891,K9891,N9891,R9891)</f>
        <v/>
      </c>
      <c r="T9891" s="2">
        <f>OR(I9891,L9891,O9891,R9891)</f>
        <v/>
      </c>
    </row>
    <row r="9892">
      <c r="A9892" s="2" t="n">
        <v>275</v>
      </c>
      <c r="B9892" s="2" t="n">
        <v>-150</v>
      </c>
      <c r="C9892" s="2" t="n">
        <v>125</v>
      </c>
      <c r="D9892" s="2">
        <f>(A9892+B9892)/2 + C9892/2</f>
        <v/>
      </c>
      <c r="E9892" s="2">
        <f>SQRT(A9892^2+B9892^2+C9892^2)</f>
        <v/>
      </c>
      <c r="F9892" s="2">
        <f>INPUTS!$B$8*A9892+INPUTS!$B$9*D9892+INPUTS!$B$10*B9892</f>
        <v/>
      </c>
      <c r="G9892" s="2">
        <f>INPUTS!$B$11*A9892/10000</f>
        <v/>
      </c>
      <c r="H9892" s="2">
        <f>MAX(0, (INPUTS!$B$14+INPUTS!$B$16*INPUTS!$B$15) + (1-INPUTS!$B$18)*INPUTS!$B$19*G9892 - INPUTS!$B$17 - INPUTS!$B$20*MAX(0, -F9892))</f>
        <v/>
      </c>
      <c r="I9892" s="2">
        <f>IF(INPUTS!$B$13=0, H9892&lt;=0, H9892&lt;INPUTS!$B$13)</f>
        <v/>
      </c>
      <c r="J9892" s="2">
        <f>INPUTS!$B$21 + INPUTS!$B$24*F9892 + INPUTS!$B$25*G9892</f>
        <v/>
      </c>
      <c r="K9892" s="2">
        <f>J9892&lt;INPUTS!$B$23</f>
        <v/>
      </c>
      <c r="L9892" s="2">
        <f>J9892&lt;INPUTS!$B$22</f>
        <v/>
      </c>
      <c r="M9892" s="2">
        <f>INPUTS!$B$26 + INPUTS!$B$29*F9892</f>
        <v/>
      </c>
      <c r="N9892" s="2">
        <f>M9892&lt;INPUTS!$B$28</f>
        <v/>
      </c>
      <c r="O9892" s="2">
        <f>M9892&lt;INPUTS!$B$27</f>
        <v/>
      </c>
      <c r="P9892" s="2">
        <f>INPUTS!$B$30 + (1-INPUTS!$B$18)*INPUTS!$B$19*G9892</f>
        <v/>
      </c>
      <c r="Q9892" s="2">
        <f>INPUTS!$B$31 + INPUTS!$B$32*P9892</f>
        <v/>
      </c>
      <c r="R9892" s="2">
        <f>IF(INPUTS!$B$13=0, Q9892&lt;=0, Q9892&lt;INPUTS!$B$13)</f>
        <v/>
      </c>
      <c r="S9892" s="2">
        <f>OR(I9892,K9892,N9892,R9892)</f>
        <v/>
      </c>
      <c r="T9892" s="2">
        <f>OR(I9892,L9892,O9892,R9892)</f>
        <v/>
      </c>
    </row>
    <row r="9893">
      <c r="A9893" s="2" t="n">
        <v>275</v>
      </c>
      <c r="B9893" s="2" t="n">
        <v>-150</v>
      </c>
      <c r="C9893" s="2" t="n">
        <v>150</v>
      </c>
      <c r="D9893" s="2">
        <f>(A9893+B9893)/2 + C9893/2</f>
        <v/>
      </c>
      <c r="E9893" s="2">
        <f>SQRT(A9893^2+B9893^2+C9893^2)</f>
        <v/>
      </c>
      <c r="F9893" s="2">
        <f>INPUTS!$B$8*A9893+INPUTS!$B$9*D9893+INPUTS!$B$10*B9893</f>
        <v/>
      </c>
      <c r="G9893" s="2">
        <f>INPUTS!$B$11*A9893/10000</f>
        <v/>
      </c>
      <c r="H9893" s="2">
        <f>MAX(0, (INPUTS!$B$14+INPUTS!$B$16*INPUTS!$B$15) + (1-INPUTS!$B$18)*INPUTS!$B$19*G9893 - INPUTS!$B$17 - INPUTS!$B$20*MAX(0, -F9893))</f>
        <v/>
      </c>
      <c r="I9893" s="2">
        <f>IF(INPUTS!$B$13=0, H9893&lt;=0, H9893&lt;INPUTS!$B$13)</f>
        <v/>
      </c>
      <c r="J9893" s="2">
        <f>INPUTS!$B$21 + INPUTS!$B$24*F9893 + INPUTS!$B$25*G9893</f>
        <v/>
      </c>
      <c r="K9893" s="2">
        <f>J9893&lt;INPUTS!$B$23</f>
        <v/>
      </c>
      <c r="L9893" s="2">
        <f>J9893&lt;INPUTS!$B$22</f>
        <v/>
      </c>
      <c r="M9893" s="2">
        <f>INPUTS!$B$26 + INPUTS!$B$29*F9893</f>
        <v/>
      </c>
      <c r="N9893" s="2">
        <f>M9893&lt;INPUTS!$B$28</f>
        <v/>
      </c>
      <c r="O9893" s="2">
        <f>M9893&lt;INPUTS!$B$27</f>
        <v/>
      </c>
      <c r="P9893" s="2">
        <f>INPUTS!$B$30 + (1-INPUTS!$B$18)*INPUTS!$B$19*G9893</f>
        <v/>
      </c>
      <c r="Q9893" s="2">
        <f>INPUTS!$B$31 + INPUTS!$B$32*P9893</f>
        <v/>
      </c>
      <c r="R9893" s="2">
        <f>IF(INPUTS!$B$13=0, Q9893&lt;=0, Q9893&lt;INPUTS!$B$13)</f>
        <v/>
      </c>
      <c r="S9893" s="2">
        <f>OR(I9893,K9893,N9893,R9893)</f>
        <v/>
      </c>
      <c r="T9893" s="2">
        <f>OR(I9893,L9893,O9893,R9893)</f>
        <v/>
      </c>
    </row>
    <row r="9894">
      <c r="A9894" s="2" t="n">
        <v>275</v>
      </c>
      <c r="B9894" s="2" t="n">
        <v>-150</v>
      </c>
      <c r="C9894" s="2" t="n">
        <v>175</v>
      </c>
      <c r="D9894" s="2">
        <f>(A9894+B9894)/2 + C9894/2</f>
        <v/>
      </c>
      <c r="E9894" s="2">
        <f>SQRT(A9894^2+B9894^2+C9894^2)</f>
        <v/>
      </c>
      <c r="F9894" s="2">
        <f>INPUTS!$B$8*A9894+INPUTS!$B$9*D9894+INPUTS!$B$10*B9894</f>
        <v/>
      </c>
      <c r="G9894" s="2">
        <f>INPUTS!$B$11*A9894/10000</f>
        <v/>
      </c>
      <c r="H9894" s="2">
        <f>MAX(0, (INPUTS!$B$14+INPUTS!$B$16*INPUTS!$B$15) + (1-INPUTS!$B$18)*INPUTS!$B$19*G9894 - INPUTS!$B$17 - INPUTS!$B$20*MAX(0, -F9894))</f>
        <v/>
      </c>
      <c r="I9894" s="2">
        <f>IF(INPUTS!$B$13=0, H9894&lt;=0, H9894&lt;INPUTS!$B$13)</f>
        <v/>
      </c>
      <c r="J9894" s="2">
        <f>INPUTS!$B$21 + INPUTS!$B$24*F9894 + INPUTS!$B$25*G9894</f>
        <v/>
      </c>
      <c r="K9894" s="2">
        <f>J9894&lt;INPUTS!$B$23</f>
        <v/>
      </c>
      <c r="L9894" s="2">
        <f>J9894&lt;INPUTS!$B$22</f>
        <v/>
      </c>
      <c r="M9894" s="2">
        <f>INPUTS!$B$26 + INPUTS!$B$29*F9894</f>
        <v/>
      </c>
      <c r="N9894" s="2">
        <f>M9894&lt;INPUTS!$B$28</f>
        <v/>
      </c>
      <c r="O9894" s="2">
        <f>M9894&lt;INPUTS!$B$27</f>
        <v/>
      </c>
      <c r="P9894" s="2">
        <f>INPUTS!$B$30 + (1-INPUTS!$B$18)*INPUTS!$B$19*G9894</f>
        <v/>
      </c>
      <c r="Q9894" s="2">
        <f>INPUTS!$B$31 + INPUTS!$B$32*P9894</f>
        <v/>
      </c>
      <c r="R9894" s="2">
        <f>IF(INPUTS!$B$13=0, Q9894&lt;=0, Q9894&lt;INPUTS!$B$13)</f>
        <v/>
      </c>
      <c r="S9894" s="2">
        <f>OR(I9894,K9894,N9894,R9894)</f>
        <v/>
      </c>
      <c r="T9894" s="2">
        <f>OR(I9894,L9894,O9894,R9894)</f>
        <v/>
      </c>
    </row>
    <row r="9895">
      <c r="A9895" s="2" t="n">
        <v>275</v>
      </c>
      <c r="B9895" s="2" t="n">
        <v>-150</v>
      </c>
      <c r="C9895" s="2" t="n">
        <v>200</v>
      </c>
      <c r="D9895" s="2">
        <f>(A9895+B9895)/2 + C9895/2</f>
        <v/>
      </c>
      <c r="E9895" s="2">
        <f>SQRT(A9895^2+B9895^2+C9895^2)</f>
        <v/>
      </c>
      <c r="F9895" s="2">
        <f>INPUTS!$B$8*A9895+INPUTS!$B$9*D9895+INPUTS!$B$10*B9895</f>
        <v/>
      </c>
      <c r="G9895" s="2">
        <f>INPUTS!$B$11*A9895/10000</f>
        <v/>
      </c>
      <c r="H9895" s="2">
        <f>MAX(0, (INPUTS!$B$14+INPUTS!$B$16*INPUTS!$B$15) + (1-INPUTS!$B$18)*INPUTS!$B$19*G9895 - INPUTS!$B$17 - INPUTS!$B$20*MAX(0, -F9895))</f>
        <v/>
      </c>
      <c r="I9895" s="2">
        <f>IF(INPUTS!$B$13=0, H9895&lt;=0, H9895&lt;INPUTS!$B$13)</f>
        <v/>
      </c>
      <c r="J9895" s="2">
        <f>INPUTS!$B$21 + INPUTS!$B$24*F9895 + INPUTS!$B$25*G9895</f>
        <v/>
      </c>
      <c r="K9895" s="2">
        <f>J9895&lt;INPUTS!$B$23</f>
        <v/>
      </c>
      <c r="L9895" s="2">
        <f>J9895&lt;INPUTS!$B$22</f>
        <v/>
      </c>
      <c r="M9895" s="2">
        <f>INPUTS!$B$26 + INPUTS!$B$29*F9895</f>
        <v/>
      </c>
      <c r="N9895" s="2">
        <f>M9895&lt;INPUTS!$B$28</f>
        <v/>
      </c>
      <c r="O9895" s="2">
        <f>M9895&lt;INPUTS!$B$27</f>
        <v/>
      </c>
      <c r="P9895" s="2">
        <f>INPUTS!$B$30 + (1-INPUTS!$B$18)*INPUTS!$B$19*G9895</f>
        <v/>
      </c>
      <c r="Q9895" s="2">
        <f>INPUTS!$B$31 + INPUTS!$B$32*P9895</f>
        <v/>
      </c>
      <c r="R9895" s="2">
        <f>IF(INPUTS!$B$13=0, Q9895&lt;=0, Q9895&lt;INPUTS!$B$13)</f>
        <v/>
      </c>
      <c r="S9895" s="2">
        <f>OR(I9895,K9895,N9895,R9895)</f>
        <v/>
      </c>
      <c r="T9895" s="2">
        <f>OR(I9895,L9895,O9895,R9895)</f>
        <v/>
      </c>
    </row>
    <row r="9896">
      <c r="A9896" s="2" t="n">
        <v>275</v>
      </c>
      <c r="B9896" s="2" t="n">
        <v>-125</v>
      </c>
      <c r="C9896" s="2" t="n">
        <v>-200</v>
      </c>
      <c r="D9896" s="2">
        <f>(A9896+B9896)/2 + C9896/2</f>
        <v/>
      </c>
      <c r="E9896" s="2">
        <f>SQRT(A9896^2+B9896^2+C9896^2)</f>
        <v/>
      </c>
      <c r="F9896" s="2">
        <f>INPUTS!$B$8*A9896+INPUTS!$B$9*D9896+INPUTS!$B$10*B9896</f>
        <v/>
      </c>
      <c r="G9896" s="2">
        <f>INPUTS!$B$11*A9896/10000</f>
        <v/>
      </c>
      <c r="H9896" s="2">
        <f>MAX(0, (INPUTS!$B$14+INPUTS!$B$16*INPUTS!$B$15) + (1-INPUTS!$B$18)*INPUTS!$B$19*G9896 - INPUTS!$B$17 - INPUTS!$B$20*MAX(0, -F9896))</f>
        <v/>
      </c>
      <c r="I9896" s="2">
        <f>IF(INPUTS!$B$13=0, H9896&lt;=0, H9896&lt;INPUTS!$B$13)</f>
        <v/>
      </c>
      <c r="J9896" s="2">
        <f>INPUTS!$B$21 + INPUTS!$B$24*F9896 + INPUTS!$B$25*G9896</f>
        <v/>
      </c>
      <c r="K9896" s="2">
        <f>J9896&lt;INPUTS!$B$23</f>
        <v/>
      </c>
      <c r="L9896" s="2">
        <f>J9896&lt;INPUTS!$B$22</f>
        <v/>
      </c>
      <c r="M9896" s="2">
        <f>INPUTS!$B$26 + INPUTS!$B$29*F9896</f>
        <v/>
      </c>
      <c r="N9896" s="2">
        <f>M9896&lt;INPUTS!$B$28</f>
        <v/>
      </c>
      <c r="O9896" s="2">
        <f>M9896&lt;INPUTS!$B$27</f>
        <v/>
      </c>
      <c r="P9896" s="2">
        <f>INPUTS!$B$30 + (1-INPUTS!$B$18)*INPUTS!$B$19*G9896</f>
        <v/>
      </c>
      <c r="Q9896" s="2">
        <f>INPUTS!$B$31 + INPUTS!$B$32*P9896</f>
        <v/>
      </c>
      <c r="R9896" s="2">
        <f>IF(INPUTS!$B$13=0, Q9896&lt;=0, Q9896&lt;INPUTS!$B$13)</f>
        <v/>
      </c>
      <c r="S9896" s="2">
        <f>OR(I9896,K9896,N9896,R9896)</f>
        <v/>
      </c>
      <c r="T9896" s="2">
        <f>OR(I9896,L9896,O9896,R9896)</f>
        <v/>
      </c>
    </row>
    <row r="9897">
      <c r="A9897" s="2" t="n">
        <v>275</v>
      </c>
      <c r="B9897" s="2" t="n">
        <v>-125</v>
      </c>
      <c r="C9897" s="2" t="n">
        <v>-175</v>
      </c>
      <c r="D9897" s="2">
        <f>(A9897+B9897)/2 + C9897/2</f>
        <v/>
      </c>
      <c r="E9897" s="2">
        <f>SQRT(A9897^2+B9897^2+C9897^2)</f>
        <v/>
      </c>
      <c r="F9897" s="2">
        <f>INPUTS!$B$8*A9897+INPUTS!$B$9*D9897+INPUTS!$B$10*B9897</f>
        <v/>
      </c>
      <c r="G9897" s="2">
        <f>INPUTS!$B$11*A9897/10000</f>
        <v/>
      </c>
      <c r="H9897" s="2">
        <f>MAX(0, (INPUTS!$B$14+INPUTS!$B$16*INPUTS!$B$15) + (1-INPUTS!$B$18)*INPUTS!$B$19*G9897 - INPUTS!$B$17 - INPUTS!$B$20*MAX(0, -F9897))</f>
        <v/>
      </c>
      <c r="I9897" s="2">
        <f>IF(INPUTS!$B$13=0, H9897&lt;=0, H9897&lt;INPUTS!$B$13)</f>
        <v/>
      </c>
      <c r="J9897" s="2">
        <f>INPUTS!$B$21 + INPUTS!$B$24*F9897 + INPUTS!$B$25*G9897</f>
        <v/>
      </c>
      <c r="K9897" s="2">
        <f>J9897&lt;INPUTS!$B$23</f>
        <v/>
      </c>
      <c r="L9897" s="2">
        <f>J9897&lt;INPUTS!$B$22</f>
        <v/>
      </c>
      <c r="M9897" s="2">
        <f>INPUTS!$B$26 + INPUTS!$B$29*F9897</f>
        <v/>
      </c>
      <c r="N9897" s="2">
        <f>M9897&lt;INPUTS!$B$28</f>
        <v/>
      </c>
      <c r="O9897" s="2">
        <f>M9897&lt;INPUTS!$B$27</f>
        <v/>
      </c>
      <c r="P9897" s="2">
        <f>INPUTS!$B$30 + (1-INPUTS!$B$18)*INPUTS!$B$19*G9897</f>
        <v/>
      </c>
      <c r="Q9897" s="2">
        <f>INPUTS!$B$31 + INPUTS!$B$32*P9897</f>
        <v/>
      </c>
      <c r="R9897" s="2">
        <f>IF(INPUTS!$B$13=0, Q9897&lt;=0, Q9897&lt;INPUTS!$B$13)</f>
        <v/>
      </c>
      <c r="S9897" s="2">
        <f>OR(I9897,K9897,N9897,R9897)</f>
        <v/>
      </c>
      <c r="T9897" s="2">
        <f>OR(I9897,L9897,O9897,R9897)</f>
        <v/>
      </c>
    </row>
    <row r="9898">
      <c r="A9898" s="2" t="n">
        <v>275</v>
      </c>
      <c r="B9898" s="2" t="n">
        <v>-125</v>
      </c>
      <c r="C9898" s="2" t="n">
        <v>-150</v>
      </c>
      <c r="D9898" s="2">
        <f>(A9898+B9898)/2 + C9898/2</f>
        <v/>
      </c>
      <c r="E9898" s="2">
        <f>SQRT(A9898^2+B9898^2+C9898^2)</f>
        <v/>
      </c>
      <c r="F9898" s="2">
        <f>INPUTS!$B$8*A9898+INPUTS!$B$9*D9898+INPUTS!$B$10*B9898</f>
        <v/>
      </c>
      <c r="G9898" s="2">
        <f>INPUTS!$B$11*A9898/10000</f>
        <v/>
      </c>
      <c r="H9898" s="2">
        <f>MAX(0, (INPUTS!$B$14+INPUTS!$B$16*INPUTS!$B$15) + (1-INPUTS!$B$18)*INPUTS!$B$19*G9898 - INPUTS!$B$17 - INPUTS!$B$20*MAX(0, -F9898))</f>
        <v/>
      </c>
      <c r="I9898" s="2">
        <f>IF(INPUTS!$B$13=0, H9898&lt;=0, H9898&lt;INPUTS!$B$13)</f>
        <v/>
      </c>
      <c r="J9898" s="2">
        <f>INPUTS!$B$21 + INPUTS!$B$24*F9898 + INPUTS!$B$25*G9898</f>
        <v/>
      </c>
      <c r="K9898" s="2">
        <f>J9898&lt;INPUTS!$B$23</f>
        <v/>
      </c>
      <c r="L9898" s="2">
        <f>J9898&lt;INPUTS!$B$22</f>
        <v/>
      </c>
      <c r="M9898" s="2">
        <f>INPUTS!$B$26 + INPUTS!$B$29*F9898</f>
        <v/>
      </c>
      <c r="N9898" s="2">
        <f>M9898&lt;INPUTS!$B$28</f>
        <v/>
      </c>
      <c r="O9898" s="2">
        <f>M9898&lt;INPUTS!$B$27</f>
        <v/>
      </c>
      <c r="P9898" s="2">
        <f>INPUTS!$B$30 + (1-INPUTS!$B$18)*INPUTS!$B$19*G9898</f>
        <v/>
      </c>
      <c r="Q9898" s="2">
        <f>INPUTS!$B$31 + INPUTS!$B$32*P9898</f>
        <v/>
      </c>
      <c r="R9898" s="2">
        <f>IF(INPUTS!$B$13=0, Q9898&lt;=0, Q9898&lt;INPUTS!$B$13)</f>
        <v/>
      </c>
      <c r="S9898" s="2">
        <f>OR(I9898,K9898,N9898,R9898)</f>
        <v/>
      </c>
      <c r="T9898" s="2">
        <f>OR(I9898,L9898,O9898,R9898)</f>
        <v/>
      </c>
    </row>
    <row r="9899">
      <c r="A9899" s="2" t="n">
        <v>275</v>
      </c>
      <c r="B9899" s="2" t="n">
        <v>-125</v>
      </c>
      <c r="C9899" s="2" t="n">
        <v>-125</v>
      </c>
      <c r="D9899" s="2">
        <f>(A9899+B9899)/2 + C9899/2</f>
        <v/>
      </c>
      <c r="E9899" s="2">
        <f>SQRT(A9899^2+B9899^2+C9899^2)</f>
        <v/>
      </c>
      <c r="F9899" s="2">
        <f>INPUTS!$B$8*A9899+INPUTS!$B$9*D9899+INPUTS!$B$10*B9899</f>
        <v/>
      </c>
      <c r="G9899" s="2">
        <f>INPUTS!$B$11*A9899/10000</f>
        <v/>
      </c>
      <c r="H9899" s="2">
        <f>MAX(0, (INPUTS!$B$14+INPUTS!$B$16*INPUTS!$B$15) + (1-INPUTS!$B$18)*INPUTS!$B$19*G9899 - INPUTS!$B$17 - INPUTS!$B$20*MAX(0, -F9899))</f>
        <v/>
      </c>
      <c r="I9899" s="2">
        <f>IF(INPUTS!$B$13=0, H9899&lt;=0, H9899&lt;INPUTS!$B$13)</f>
        <v/>
      </c>
      <c r="J9899" s="2">
        <f>INPUTS!$B$21 + INPUTS!$B$24*F9899 + INPUTS!$B$25*G9899</f>
        <v/>
      </c>
      <c r="K9899" s="2">
        <f>J9899&lt;INPUTS!$B$23</f>
        <v/>
      </c>
      <c r="L9899" s="2">
        <f>J9899&lt;INPUTS!$B$22</f>
        <v/>
      </c>
      <c r="M9899" s="2">
        <f>INPUTS!$B$26 + INPUTS!$B$29*F9899</f>
        <v/>
      </c>
      <c r="N9899" s="2">
        <f>M9899&lt;INPUTS!$B$28</f>
        <v/>
      </c>
      <c r="O9899" s="2">
        <f>M9899&lt;INPUTS!$B$27</f>
        <v/>
      </c>
      <c r="P9899" s="2">
        <f>INPUTS!$B$30 + (1-INPUTS!$B$18)*INPUTS!$B$19*G9899</f>
        <v/>
      </c>
      <c r="Q9899" s="2">
        <f>INPUTS!$B$31 + INPUTS!$B$32*P9899</f>
        <v/>
      </c>
      <c r="R9899" s="2">
        <f>IF(INPUTS!$B$13=0, Q9899&lt;=0, Q9899&lt;INPUTS!$B$13)</f>
        <v/>
      </c>
      <c r="S9899" s="2">
        <f>OR(I9899,K9899,N9899,R9899)</f>
        <v/>
      </c>
      <c r="T9899" s="2">
        <f>OR(I9899,L9899,O9899,R9899)</f>
        <v/>
      </c>
    </row>
    <row r="9900">
      <c r="A9900" s="2" t="n">
        <v>275</v>
      </c>
      <c r="B9900" s="2" t="n">
        <v>-125</v>
      </c>
      <c r="C9900" s="2" t="n">
        <v>-100</v>
      </c>
      <c r="D9900" s="2">
        <f>(A9900+B9900)/2 + C9900/2</f>
        <v/>
      </c>
      <c r="E9900" s="2">
        <f>SQRT(A9900^2+B9900^2+C9900^2)</f>
        <v/>
      </c>
      <c r="F9900" s="2">
        <f>INPUTS!$B$8*A9900+INPUTS!$B$9*D9900+INPUTS!$B$10*B9900</f>
        <v/>
      </c>
      <c r="G9900" s="2">
        <f>INPUTS!$B$11*A9900/10000</f>
        <v/>
      </c>
      <c r="H9900" s="2">
        <f>MAX(0, (INPUTS!$B$14+INPUTS!$B$16*INPUTS!$B$15) + (1-INPUTS!$B$18)*INPUTS!$B$19*G9900 - INPUTS!$B$17 - INPUTS!$B$20*MAX(0, -F9900))</f>
        <v/>
      </c>
      <c r="I9900" s="2">
        <f>IF(INPUTS!$B$13=0, H9900&lt;=0, H9900&lt;INPUTS!$B$13)</f>
        <v/>
      </c>
      <c r="J9900" s="2">
        <f>INPUTS!$B$21 + INPUTS!$B$24*F9900 + INPUTS!$B$25*G9900</f>
        <v/>
      </c>
      <c r="K9900" s="2">
        <f>J9900&lt;INPUTS!$B$23</f>
        <v/>
      </c>
      <c r="L9900" s="2">
        <f>J9900&lt;INPUTS!$B$22</f>
        <v/>
      </c>
      <c r="M9900" s="2">
        <f>INPUTS!$B$26 + INPUTS!$B$29*F9900</f>
        <v/>
      </c>
      <c r="N9900" s="2">
        <f>M9900&lt;INPUTS!$B$28</f>
        <v/>
      </c>
      <c r="O9900" s="2">
        <f>M9900&lt;INPUTS!$B$27</f>
        <v/>
      </c>
      <c r="P9900" s="2">
        <f>INPUTS!$B$30 + (1-INPUTS!$B$18)*INPUTS!$B$19*G9900</f>
        <v/>
      </c>
      <c r="Q9900" s="2">
        <f>INPUTS!$B$31 + INPUTS!$B$32*P9900</f>
        <v/>
      </c>
      <c r="R9900" s="2">
        <f>IF(INPUTS!$B$13=0, Q9900&lt;=0, Q9900&lt;INPUTS!$B$13)</f>
        <v/>
      </c>
      <c r="S9900" s="2">
        <f>OR(I9900,K9900,N9900,R9900)</f>
        <v/>
      </c>
      <c r="T9900" s="2">
        <f>OR(I9900,L9900,O9900,R9900)</f>
        <v/>
      </c>
    </row>
    <row r="9901">
      <c r="A9901" s="2" t="n">
        <v>275</v>
      </c>
      <c r="B9901" s="2" t="n">
        <v>-125</v>
      </c>
      <c r="C9901" s="2" t="n">
        <v>-75</v>
      </c>
      <c r="D9901" s="2">
        <f>(A9901+B9901)/2 + C9901/2</f>
        <v/>
      </c>
      <c r="E9901" s="2">
        <f>SQRT(A9901^2+B9901^2+C9901^2)</f>
        <v/>
      </c>
      <c r="F9901" s="2">
        <f>INPUTS!$B$8*A9901+INPUTS!$B$9*D9901+INPUTS!$B$10*B9901</f>
        <v/>
      </c>
      <c r="G9901" s="2">
        <f>INPUTS!$B$11*A9901/10000</f>
        <v/>
      </c>
      <c r="H9901" s="2">
        <f>MAX(0, (INPUTS!$B$14+INPUTS!$B$16*INPUTS!$B$15) + (1-INPUTS!$B$18)*INPUTS!$B$19*G9901 - INPUTS!$B$17 - INPUTS!$B$20*MAX(0, -F9901))</f>
        <v/>
      </c>
      <c r="I9901" s="2">
        <f>IF(INPUTS!$B$13=0, H9901&lt;=0, H9901&lt;INPUTS!$B$13)</f>
        <v/>
      </c>
      <c r="J9901" s="2">
        <f>INPUTS!$B$21 + INPUTS!$B$24*F9901 + INPUTS!$B$25*G9901</f>
        <v/>
      </c>
      <c r="K9901" s="2">
        <f>J9901&lt;INPUTS!$B$23</f>
        <v/>
      </c>
      <c r="L9901" s="2">
        <f>J9901&lt;INPUTS!$B$22</f>
        <v/>
      </c>
      <c r="M9901" s="2">
        <f>INPUTS!$B$26 + INPUTS!$B$29*F9901</f>
        <v/>
      </c>
      <c r="N9901" s="2">
        <f>M9901&lt;INPUTS!$B$28</f>
        <v/>
      </c>
      <c r="O9901" s="2">
        <f>M9901&lt;INPUTS!$B$27</f>
        <v/>
      </c>
      <c r="P9901" s="2">
        <f>INPUTS!$B$30 + (1-INPUTS!$B$18)*INPUTS!$B$19*G9901</f>
        <v/>
      </c>
      <c r="Q9901" s="2">
        <f>INPUTS!$B$31 + INPUTS!$B$32*P9901</f>
        <v/>
      </c>
      <c r="R9901" s="2">
        <f>IF(INPUTS!$B$13=0, Q9901&lt;=0, Q9901&lt;INPUTS!$B$13)</f>
        <v/>
      </c>
      <c r="S9901" s="2">
        <f>OR(I9901,K9901,N9901,R9901)</f>
        <v/>
      </c>
      <c r="T9901" s="2">
        <f>OR(I9901,L9901,O9901,R9901)</f>
        <v/>
      </c>
    </row>
    <row r="9902">
      <c r="A9902" s="2" t="n">
        <v>275</v>
      </c>
      <c r="B9902" s="2" t="n">
        <v>-125</v>
      </c>
      <c r="C9902" s="2" t="n">
        <v>-50</v>
      </c>
      <c r="D9902" s="2">
        <f>(A9902+B9902)/2 + C9902/2</f>
        <v/>
      </c>
      <c r="E9902" s="2">
        <f>SQRT(A9902^2+B9902^2+C9902^2)</f>
        <v/>
      </c>
      <c r="F9902" s="2">
        <f>INPUTS!$B$8*A9902+INPUTS!$B$9*D9902+INPUTS!$B$10*B9902</f>
        <v/>
      </c>
      <c r="G9902" s="2">
        <f>INPUTS!$B$11*A9902/10000</f>
        <v/>
      </c>
      <c r="H9902" s="2">
        <f>MAX(0, (INPUTS!$B$14+INPUTS!$B$16*INPUTS!$B$15) + (1-INPUTS!$B$18)*INPUTS!$B$19*G9902 - INPUTS!$B$17 - INPUTS!$B$20*MAX(0, -F9902))</f>
        <v/>
      </c>
      <c r="I9902" s="2">
        <f>IF(INPUTS!$B$13=0, H9902&lt;=0, H9902&lt;INPUTS!$B$13)</f>
        <v/>
      </c>
      <c r="J9902" s="2">
        <f>INPUTS!$B$21 + INPUTS!$B$24*F9902 + INPUTS!$B$25*G9902</f>
        <v/>
      </c>
      <c r="K9902" s="2">
        <f>J9902&lt;INPUTS!$B$23</f>
        <v/>
      </c>
      <c r="L9902" s="2">
        <f>J9902&lt;INPUTS!$B$22</f>
        <v/>
      </c>
      <c r="M9902" s="2">
        <f>INPUTS!$B$26 + INPUTS!$B$29*F9902</f>
        <v/>
      </c>
      <c r="N9902" s="2">
        <f>M9902&lt;INPUTS!$B$28</f>
        <v/>
      </c>
      <c r="O9902" s="2">
        <f>M9902&lt;INPUTS!$B$27</f>
        <v/>
      </c>
      <c r="P9902" s="2">
        <f>INPUTS!$B$30 + (1-INPUTS!$B$18)*INPUTS!$B$19*G9902</f>
        <v/>
      </c>
      <c r="Q9902" s="2">
        <f>INPUTS!$B$31 + INPUTS!$B$32*P9902</f>
        <v/>
      </c>
      <c r="R9902" s="2">
        <f>IF(INPUTS!$B$13=0, Q9902&lt;=0, Q9902&lt;INPUTS!$B$13)</f>
        <v/>
      </c>
      <c r="S9902" s="2">
        <f>OR(I9902,K9902,N9902,R9902)</f>
        <v/>
      </c>
      <c r="T9902" s="2">
        <f>OR(I9902,L9902,O9902,R9902)</f>
        <v/>
      </c>
    </row>
    <row r="9903">
      <c r="A9903" s="2" t="n">
        <v>275</v>
      </c>
      <c r="B9903" s="2" t="n">
        <v>-125</v>
      </c>
      <c r="C9903" s="2" t="n">
        <v>-25</v>
      </c>
      <c r="D9903" s="2">
        <f>(A9903+B9903)/2 + C9903/2</f>
        <v/>
      </c>
      <c r="E9903" s="2">
        <f>SQRT(A9903^2+B9903^2+C9903^2)</f>
        <v/>
      </c>
      <c r="F9903" s="2">
        <f>INPUTS!$B$8*A9903+INPUTS!$B$9*D9903+INPUTS!$B$10*B9903</f>
        <v/>
      </c>
      <c r="G9903" s="2">
        <f>INPUTS!$B$11*A9903/10000</f>
        <v/>
      </c>
      <c r="H9903" s="2">
        <f>MAX(0, (INPUTS!$B$14+INPUTS!$B$16*INPUTS!$B$15) + (1-INPUTS!$B$18)*INPUTS!$B$19*G9903 - INPUTS!$B$17 - INPUTS!$B$20*MAX(0, -F9903))</f>
        <v/>
      </c>
      <c r="I9903" s="2">
        <f>IF(INPUTS!$B$13=0, H9903&lt;=0, H9903&lt;INPUTS!$B$13)</f>
        <v/>
      </c>
      <c r="J9903" s="2">
        <f>INPUTS!$B$21 + INPUTS!$B$24*F9903 + INPUTS!$B$25*G9903</f>
        <v/>
      </c>
      <c r="K9903" s="2">
        <f>J9903&lt;INPUTS!$B$23</f>
        <v/>
      </c>
      <c r="L9903" s="2">
        <f>J9903&lt;INPUTS!$B$22</f>
        <v/>
      </c>
      <c r="M9903" s="2">
        <f>INPUTS!$B$26 + INPUTS!$B$29*F9903</f>
        <v/>
      </c>
      <c r="N9903" s="2">
        <f>M9903&lt;INPUTS!$B$28</f>
        <v/>
      </c>
      <c r="O9903" s="2">
        <f>M9903&lt;INPUTS!$B$27</f>
        <v/>
      </c>
      <c r="P9903" s="2">
        <f>INPUTS!$B$30 + (1-INPUTS!$B$18)*INPUTS!$B$19*G9903</f>
        <v/>
      </c>
      <c r="Q9903" s="2">
        <f>INPUTS!$B$31 + INPUTS!$B$32*P9903</f>
        <v/>
      </c>
      <c r="R9903" s="2">
        <f>IF(INPUTS!$B$13=0, Q9903&lt;=0, Q9903&lt;INPUTS!$B$13)</f>
        <v/>
      </c>
      <c r="S9903" s="2">
        <f>OR(I9903,K9903,N9903,R9903)</f>
        <v/>
      </c>
      <c r="T9903" s="2">
        <f>OR(I9903,L9903,O9903,R9903)</f>
        <v/>
      </c>
    </row>
    <row r="9904">
      <c r="A9904" s="2" t="n">
        <v>275</v>
      </c>
      <c r="B9904" s="2" t="n">
        <v>-125</v>
      </c>
      <c r="C9904" s="2" t="n">
        <v>0</v>
      </c>
      <c r="D9904" s="2">
        <f>(A9904+B9904)/2 + C9904/2</f>
        <v/>
      </c>
      <c r="E9904" s="2">
        <f>SQRT(A9904^2+B9904^2+C9904^2)</f>
        <v/>
      </c>
      <c r="F9904" s="2">
        <f>INPUTS!$B$8*A9904+INPUTS!$B$9*D9904+INPUTS!$B$10*B9904</f>
        <v/>
      </c>
      <c r="G9904" s="2">
        <f>INPUTS!$B$11*A9904/10000</f>
        <v/>
      </c>
      <c r="H9904" s="2">
        <f>MAX(0, (INPUTS!$B$14+INPUTS!$B$16*INPUTS!$B$15) + (1-INPUTS!$B$18)*INPUTS!$B$19*G9904 - INPUTS!$B$17 - INPUTS!$B$20*MAX(0, -F9904))</f>
        <v/>
      </c>
      <c r="I9904" s="2">
        <f>IF(INPUTS!$B$13=0, H9904&lt;=0, H9904&lt;INPUTS!$B$13)</f>
        <v/>
      </c>
      <c r="J9904" s="2">
        <f>INPUTS!$B$21 + INPUTS!$B$24*F9904 + INPUTS!$B$25*G9904</f>
        <v/>
      </c>
      <c r="K9904" s="2">
        <f>J9904&lt;INPUTS!$B$23</f>
        <v/>
      </c>
      <c r="L9904" s="2">
        <f>J9904&lt;INPUTS!$B$22</f>
        <v/>
      </c>
      <c r="M9904" s="2">
        <f>INPUTS!$B$26 + INPUTS!$B$29*F9904</f>
        <v/>
      </c>
      <c r="N9904" s="2">
        <f>M9904&lt;INPUTS!$B$28</f>
        <v/>
      </c>
      <c r="O9904" s="2">
        <f>M9904&lt;INPUTS!$B$27</f>
        <v/>
      </c>
      <c r="P9904" s="2">
        <f>INPUTS!$B$30 + (1-INPUTS!$B$18)*INPUTS!$B$19*G9904</f>
        <v/>
      </c>
      <c r="Q9904" s="2">
        <f>INPUTS!$B$31 + INPUTS!$B$32*P9904</f>
        <v/>
      </c>
      <c r="R9904" s="2">
        <f>IF(INPUTS!$B$13=0, Q9904&lt;=0, Q9904&lt;INPUTS!$B$13)</f>
        <v/>
      </c>
      <c r="S9904" s="2">
        <f>OR(I9904,K9904,N9904,R9904)</f>
        <v/>
      </c>
      <c r="T9904" s="2">
        <f>OR(I9904,L9904,O9904,R9904)</f>
        <v/>
      </c>
    </row>
    <row r="9905">
      <c r="A9905" s="2" t="n">
        <v>275</v>
      </c>
      <c r="B9905" s="2" t="n">
        <v>-125</v>
      </c>
      <c r="C9905" s="2" t="n">
        <v>25</v>
      </c>
      <c r="D9905" s="2">
        <f>(A9905+B9905)/2 + C9905/2</f>
        <v/>
      </c>
      <c r="E9905" s="2">
        <f>SQRT(A9905^2+B9905^2+C9905^2)</f>
        <v/>
      </c>
      <c r="F9905" s="2">
        <f>INPUTS!$B$8*A9905+INPUTS!$B$9*D9905+INPUTS!$B$10*B9905</f>
        <v/>
      </c>
      <c r="G9905" s="2">
        <f>INPUTS!$B$11*A9905/10000</f>
        <v/>
      </c>
      <c r="H9905" s="2">
        <f>MAX(0, (INPUTS!$B$14+INPUTS!$B$16*INPUTS!$B$15) + (1-INPUTS!$B$18)*INPUTS!$B$19*G9905 - INPUTS!$B$17 - INPUTS!$B$20*MAX(0, -F9905))</f>
        <v/>
      </c>
      <c r="I9905" s="2">
        <f>IF(INPUTS!$B$13=0, H9905&lt;=0, H9905&lt;INPUTS!$B$13)</f>
        <v/>
      </c>
      <c r="J9905" s="2">
        <f>INPUTS!$B$21 + INPUTS!$B$24*F9905 + INPUTS!$B$25*G9905</f>
        <v/>
      </c>
      <c r="K9905" s="2">
        <f>J9905&lt;INPUTS!$B$23</f>
        <v/>
      </c>
      <c r="L9905" s="2">
        <f>J9905&lt;INPUTS!$B$22</f>
        <v/>
      </c>
      <c r="M9905" s="2">
        <f>INPUTS!$B$26 + INPUTS!$B$29*F9905</f>
        <v/>
      </c>
      <c r="N9905" s="2">
        <f>M9905&lt;INPUTS!$B$28</f>
        <v/>
      </c>
      <c r="O9905" s="2">
        <f>M9905&lt;INPUTS!$B$27</f>
        <v/>
      </c>
      <c r="P9905" s="2">
        <f>INPUTS!$B$30 + (1-INPUTS!$B$18)*INPUTS!$B$19*G9905</f>
        <v/>
      </c>
      <c r="Q9905" s="2">
        <f>INPUTS!$B$31 + INPUTS!$B$32*P9905</f>
        <v/>
      </c>
      <c r="R9905" s="2">
        <f>IF(INPUTS!$B$13=0, Q9905&lt;=0, Q9905&lt;INPUTS!$B$13)</f>
        <v/>
      </c>
      <c r="S9905" s="2">
        <f>OR(I9905,K9905,N9905,R9905)</f>
        <v/>
      </c>
      <c r="T9905" s="2">
        <f>OR(I9905,L9905,O9905,R9905)</f>
        <v/>
      </c>
    </row>
    <row r="9906">
      <c r="A9906" s="2" t="n">
        <v>275</v>
      </c>
      <c r="B9906" s="2" t="n">
        <v>-125</v>
      </c>
      <c r="C9906" s="2" t="n">
        <v>50</v>
      </c>
      <c r="D9906" s="2">
        <f>(A9906+B9906)/2 + C9906/2</f>
        <v/>
      </c>
      <c r="E9906" s="2">
        <f>SQRT(A9906^2+B9906^2+C9906^2)</f>
        <v/>
      </c>
      <c r="F9906" s="2">
        <f>INPUTS!$B$8*A9906+INPUTS!$B$9*D9906+INPUTS!$B$10*B9906</f>
        <v/>
      </c>
      <c r="G9906" s="2">
        <f>INPUTS!$B$11*A9906/10000</f>
        <v/>
      </c>
      <c r="H9906" s="2">
        <f>MAX(0, (INPUTS!$B$14+INPUTS!$B$16*INPUTS!$B$15) + (1-INPUTS!$B$18)*INPUTS!$B$19*G9906 - INPUTS!$B$17 - INPUTS!$B$20*MAX(0, -F9906))</f>
        <v/>
      </c>
      <c r="I9906" s="2">
        <f>IF(INPUTS!$B$13=0, H9906&lt;=0, H9906&lt;INPUTS!$B$13)</f>
        <v/>
      </c>
      <c r="J9906" s="2">
        <f>INPUTS!$B$21 + INPUTS!$B$24*F9906 + INPUTS!$B$25*G9906</f>
        <v/>
      </c>
      <c r="K9906" s="2">
        <f>J9906&lt;INPUTS!$B$23</f>
        <v/>
      </c>
      <c r="L9906" s="2">
        <f>J9906&lt;INPUTS!$B$22</f>
        <v/>
      </c>
      <c r="M9906" s="2">
        <f>INPUTS!$B$26 + INPUTS!$B$29*F9906</f>
        <v/>
      </c>
      <c r="N9906" s="2">
        <f>M9906&lt;INPUTS!$B$28</f>
        <v/>
      </c>
      <c r="O9906" s="2">
        <f>M9906&lt;INPUTS!$B$27</f>
        <v/>
      </c>
      <c r="P9906" s="2">
        <f>INPUTS!$B$30 + (1-INPUTS!$B$18)*INPUTS!$B$19*G9906</f>
        <v/>
      </c>
      <c r="Q9906" s="2">
        <f>INPUTS!$B$31 + INPUTS!$B$32*P9906</f>
        <v/>
      </c>
      <c r="R9906" s="2">
        <f>IF(INPUTS!$B$13=0, Q9906&lt;=0, Q9906&lt;INPUTS!$B$13)</f>
        <v/>
      </c>
      <c r="S9906" s="2">
        <f>OR(I9906,K9906,N9906,R9906)</f>
        <v/>
      </c>
      <c r="T9906" s="2">
        <f>OR(I9906,L9906,O9906,R9906)</f>
        <v/>
      </c>
    </row>
    <row r="9907">
      <c r="A9907" s="2" t="n">
        <v>275</v>
      </c>
      <c r="B9907" s="2" t="n">
        <v>-125</v>
      </c>
      <c r="C9907" s="2" t="n">
        <v>75</v>
      </c>
      <c r="D9907" s="2">
        <f>(A9907+B9907)/2 + C9907/2</f>
        <v/>
      </c>
      <c r="E9907" s="2">
        <f>SQRT(A9907^2+B9907^2+C9907^2)</f>
        <v/>
      </c>
      <c r="F9907" s="2">
        <f>INPUTS!$B$8*A9907+INPUTS!$B$9*D9907+INPUTS!$B$10*B9907</f>
        <v/>
      </c>
      <c r="G9907" s="2">
        <f>INPUTS!$B$11*A9907/10000</f>
        <v/>
      </c>
      <c r="H9907" s="2">
        <f>MAX(0, (INPUTS!$B$14+INPUTS!$B$16*INPUTS!$B$15) + (1-INPUTS!$B$18)*INPUTS!$B$19*G9907 - INPUTS!$B$17 - INPUTS!$B$20*MAX(0, -F9907))</f>
        <v/>
      </c>
      <c r="I9907" s="2">
        <f>IF(INPUTS!$B$13=0, H9907&lt;=0, H9907&lt;INPUTS!$B$13)</f>
        <v/>
      </c>
      <c r="J9907" s="2">
        <f>INPUTS!$B$21 + INPUTS!$B$24*F9907 + INPUTS!$B$25*G9907</f>
        <v/>
      </c>
      <c r="K9907" s="2">
        <f>J9907&lt;INPUTS!$B$23</f>
        <v/>
      </c>
      <c r="L9907" s="2">
        <f>J9907&lt;INPUTS!$B$22</f>
        <v/>
      </c>
      <c r="M9907" s="2">
        <f>INPUTS!$B$26 + INPUTS!$B$29*F9907</f>
        <v/>
      </c>
      <c r="N9907" s="2">
        <f>M9907&lt;INPUTS!$B$28</f>
        <v/>
      </c>
      <c r="O9907" s="2">
        <f>M9907&lt;INPUTS!$B$27</f>
        <v/>
      </c>
      <c r="P9907" s="2">
        <f>INPUTS!$B$30 + (1-INPUTS!$B$18)*INPUTS!$B$19*G9907</f>
        <v/>
      </c>
      <c r="Q9907" s="2">
        <f>INPUTS!$B$31 + INPUTS!$B$32*P9907</f>
        <v/>
      </c>
      <c r="R9907" s="2">
        <f>IF(INPUTS!$B$13=0, Q9907&lt;=0, Q9907&lt;INPUTS!$B$13)</f>
        <v/>
      </c>
      <c r="S9907" s="2">
        <f>OR(I9907,K9907,N9907,R9907)</f>
        <v/>
      </c>
      <c r="T9907" s="2">
        <f>OR(I9907,L9907,O9907,R9907)</f>
        <v/>
      </c>
    </row>
    <row r="9908">
      <c r="A9908" s="2" t="n">
        <v>275</v>
      </c>
      <c r="B9908" s="2" t="n">
        <v>-125</v>
      </c>
      <c r="C9908" s="2" t="n">
        <v>100</v>
      </c>
      <c r="D9908" s="2">
        <f>(A9908+B9908)/2 + C9908/2</f>
        <v/>
      </c>
      <c r="E9908" s="2">
        <f>SQRT(A9908^2+B9908^2+C9908^2)</f>
        <v/>
      </c>
      <c r="F9908" s="2">
        <f>INPUTS!$B$8*A9908+INPUTS!$B$9*D9908+INPUTS!$B$10*B9908</f>
        <v/>
      </c>
      <c r="G9908" s="2">
        <f>INPUTS!$B$11*A9908/10000</f>
        <v/>
      </c>
      <c r="H9908" s="2">
        <f>MAX(0, (INPUTS!$B$14+INPUTS!$B$16*INPUTS!$B$15) + (1-INPUTS!$B$18)*INPUTS!$B$19*G9908 - INPUTS!$B$17 - INPUTS!$B$20*MAX(0, -F9908))</f>
        <v/>
      </c>
      <c r="I9908" s="2">
        <f>IF(INPUTS!$B$13=0, H9908&lt;=0, H9908&lt;INPUTS!$B$13)</f>
        <v/>
      </c>
      <c r="J9908" s="2">
        <f>INPUTS!$B$21 + INPUTS!$B$24*F9908 + INPUTS!$B$25*G9908</f>
        <v/>
      </c>
      <c r="K9908" s="2">
        <f>J9908&lt;INPUTS!$B$23</f>
        <v/>
      </c>
      <c r="L9908" s="2">
        <f>J9908&lt;INPUTS!$B$22</f>
        <v/>
      </c>
      <c r="M9908" s="2">
        <f>INPUTS!$B$26 + INPUTS!$B$29*F9908</f>
        <v/>
      </c>
      <c r="N9908" s="2">
        <f>M9908&lt;INPUTS!$B$28</f>
        <v/>
      </c>
      <c r="O9908" s="2">
        <f>M9908&lt;INPUTS!$B$27</f>
        <v/>
      </c>
      <c r="P9908" s="2">
        <f>INPUTS!$B$30 + (1-INPUTS!$B$18)*INPUTS!$B$19*G9908</f>
        <v/>
      </c>
      <c r="Q9908" s="2">
        <f>INPUTS!$B$31 + INPUTS!$B$32*P9908</f>
        <v/>
      </c>
      <c r="R9908" s="2">
        <f>IF(INPUTS!$B$13=0, Q9908&lt;=0, Q9908&lt;INPUTS!$B$13)</f>
        <v/>
      </c>
      <c r="S9908" s="2">
        <f>OR(I9908,K9908,N9908,R9908)</f>
        <v/>
      </c>
      <c r="T9908" s="2">
        <f>OR(I9908,L9908,O9908,R9908)</f>
        <v/>
      </c>
    </row>
    <row r="9909">
      <c r="A9909" s="2" t="n">
        <v>275</v>
      </c>
      <c r="B9909" s="2" t="n">
        <v>-125</v>
      </c>
      <c r="C9909" s="2" t="n">
        <v>125</v>
      </c>
      <c r="D9909" s="2">
        <f>(A9909+B9909)/2 + C9909/2</f>
        <v/>
      </c>
      <c r="E9909" s="2">
        <f>SQRT(A9909^2+B9909^2+C9909^2)</f>
        <v/>
      </c>
      <c r="F9909" s="2">
        <f>INPUTS!$B$8*A9909+INPUTS!$B$9*D9909+INPUTS!$B$10*B9909</f>
        <v/>
      </c>
      <c r="G9909" s="2">
        <f>INPUTS!$B$11*A9909/10000</f>
        <v/>
      </c>
      <c r="H9909" s="2">
        <f>MAX(0, (INPUTS!$B$14+INPUTS!$B$16*INPUTS!$B$15) + (1-INPUTS!$B$18)*INPUTS!$B$19*G9909 - INPUTS!$B$17 - INPUTS!$B$20*MAX(0, -F9909))</f>
        <v/>
      </c>
      <c r="I9909" s="2">
        <f>IF(INPUTS!$B$13=0, H9909&lt;=0, H9909&lt;INPUTS!$B$13)</f>
        <v/>
      </c>
      <c r="J9909" s="2">
        <f>INPUTS!$B$21 + INPUTS!$B$24*F9909 + INPUTS!$B$25*G9909</f>
        <v/>
      </c>
      <c r="K9909" s="2">
        <f>J9909&lt;INPUTS!$B$23</f>
        <v/>
      </c>
      <c r="L9909" s="2">
        <f>J9909&lt;INPUTS!$B$22</f>
        <v/>
      </c>
      <c r="M9909" s="2">
        <f>INPUTS!$B$26 + INPUTS!$B$29*F9909</f>
        <v/>
      </c>
      <c r="N9909" s="2">
        <f>M9909&lt;INPUTS!$B$28</f>
        <v/>
      </c>
      <c r="O9909" s="2">
        <f>M9909&lt;INPUTS!$B$27</f>
        <v/>
      </c>
      <c r="P9909" s="2">
        <f>INPUTS!$B$30 + (1-INPUTS!$B$18)*INPUTS!$B$19*G9909</f>
        <v/>
      </c>
      <c r="Q9909" s="2">
        <f>INPUTS!$B$31 + INPUTS!$B$32*P9909</f>
        <v/>
      </c>
      <c r="R9909" s="2">
        <f>IF(INPUTS!$B$13=0, Q9909&lt;=0, Q9909&lt;INPUTS!$B$13)</f>
        <v/>
      </c>
      <c r="S9909" s="2">
        <f>OR(I9909,K9909,N9909,R9909)</f>
        <v/>
      </c>
      <c r="T9909" s="2">
        <f>OR(I9909,L9909,O9909,R9909)</f>
        <v/>
      </c>
    </row>
    <row r="9910">
      <c r="A9910" s="2" t="n">
        <v>275</v>
      </c>
      <c r="B9910" s="2" t="n">
        <v>-125</v>
      </c>
      <c r="C9910" s="2" t="n">
        <v>150</v>
      </c>
      <c r="D9910" s="2">
        <f>(A9910+B9910)/2 + C9910/2</f>
        <v/>
      </c>
      <c r="E9910" s="2">
        <f>SQRT(A9910^2+B9910^2+C9910^2)</f>
        <v/>
      </c>
      <c r="F9910" s="2">
        <f>INPUTS!$B$8*A9910+INPUTS!$B$9*D9910+INPUTS!$B$10*B9910</f>
        <v/>
      </c>
      <c r="G9910" s="2">
        <f>INPUTS!$B$11*A9910/10000</f>
        <v/>
      </c>
      <c r="H9910" s="2">
        <f>MAX(0, (INPUTS!$B$14+INPUTS!$B$16*INPUTS!$B$15) + (1-INPUTS!$B$18)*INPUTS!$B$19*G9910 - INPUTS!$B$17 - INPUTS!$B$20*MAX(0, -F9910))</f>
        <v/>
      </c>
      <c r="I9910" s="2">
        <f>IF(INPUTS!$B$13=0, H9910&lt;=0, H9910&lt;INPUTS!$B$13)</f>
        <v/>
      </c>
      <c r="J9910" s="2">
        <f>INPUTS!$B$21 + INPUTS!$B$24*F9910 + INPUTS!$B$25*G9910</f>
        <v/>
      </c>
      <c r="K9910" s="2">
        <f>J9910&lt;INPUTS!$B$23</f>
        <v/>
      </c>
      <c r="L9910" s="2">
        <f>J9910&lt;INPUTS!$B$22</f>
        <v/>
      </c>
      <c r="M9910" s="2">
        <f>INPUTS!$B$26 + INPUTS!$B$29*F9910</f>
        <v/>
      </c>
      <c r="N9910" s="2">
        <f>M9910&lt;INPUTS!$B$28</f>
        <v/>
      </c>
      <c r="O9910" s="2">
        <f>M9910&lt;INPUTS!$B$27</f>
        <v/>
      </c>
      <c r="P9910" s="2">
        <f>INPUTS!$B$30 + (1-INPUTS!$B$18)*INPUTS!$B$19*G9910</f>
        <v/>
      </c>
      <c r="Q9910" s="2">
        <f>INPUTS!$B$31 + INPUTS!$B$32*P9910</f>
        <v/>
      </c>
      <c r="R9910" s="2">
        <f>IF(INPUTS!$B$13=0, Q9910&lt;=0, Q9910&lt;INPUTS!$B$13)</f>
        <v/>
      </c>
      <c r="S9910" s="2">
        <f>OR(I9910,K9910,N9910,R9910)</f>
        <v/>
      </c>
      <c r="T9910" s="2">
        <f>OR(I9910,L9910,O9910,R9910)</f>
        <v/>
      </c>
    </row>
    <row r="9911">
      <c r="A9911" s="2" t="n">
        <v>275</v>
      </c>
      <c r="B9911" s="2" t="n">
        <v>-125</v>
      </c>
      <c r="C9911" s="2" t="n">
        <v>175</v>
      </c>
      <c r="D9911" s="2">
        <f>(A9911+B9911)/2 + C9911/2</f>
        <v/>
      </c>
      <c r="E9911" s="2">
        <f>SQRT(A9911^2+B9911^2+C9911^2)</f>
        <v/>
      </c>
      <c r="F9911" s="2">
        <f>INPUTS!$B$8*A9911+INPUTS!$B$9*D9911+INPUTS!$B$10*B9911</f>
        <v/>
      </c>
      <c r="G9911" s="2">
        <f>INPUTS!$B$11*A9911/10000</f>
        <v/>
      </c>
      <c r="H9911" s="2">
        <f>MAX(0, (INPUTS!$B$14+INPUTS!$B$16*INPUTS!$B$15) + (1-INPUTS!$B$18)*INPUTS!$B$19*G9911 - INPUTS!$B$17 - INPUTS!$B$20*MAX(0, -F9911))</f>
        <v/>
      </c>
      <c r="I9911" s="2">
        <f>IF(INPUTS!$B$13=0, H9911&lt;=0, H9911&lt;INPUTS!$B$13)</f>
        <v/>
      </c>
      <c r="J9911" s="2">
        <f>INPUTS!$B$21 + INPUTS!$B$24*F9911 + INPUTS!$B$25*G9911</f>
        <v/>
      </c>
      <c r="K9911" s="2">
        <f>J9911&lt;INPUTS!$B$23</f>
        <v/>
      </c>
      <c r="L9911" s="2">
        <f>J9911&lt;INPUTS!$B$22</f>
        <v/>
      </c>
      <c r="M9911" s="2">
        <f>INPUTS!$B$26 + INPUTS!$B$29*F9911</f>
        <v/>
      </c>
      <c r="N9911" s="2">
        <f>M9911&lt;INPUTS!$B$28</f>
        <v/>
      </c>
      <c r="O9911" s="2">
        <f>M9911&lt;INPUTS!$B$27</f>
        <v/>
      </c>
      <c r="P9911" s="2">
        <f>INPUTS!$B$30 + (1-INPUTS!$B$18)*INPUTS!$B$19*G9911</f>
        <v/>
      </c>
      <c r="Q9911" s="2">
        <f>INPUTS!$B$31 + INPUTS!$B$32*P9911</f>
        <v/>
      </c>
      <c r="R9911" s="2">
        <f>IF(INPUTS!$B$13=0, Q9911&lt;=0, Q9911&lt;INPUTS!$B$13)</f>
        <v/>
      </c>
      <c r="S9911" s="2">
        <f>OR(I9911,K9911,N9911,R9911)</f>
        <v/>
      </c>
      <c r="T9911" s="2">
        <f>OR(I9911,L9911,O9911,R9911)</f>
        <v/>
      </c>
    </row>
    <row r="9912">
      <c r="A9912" s="2" t="n">
        <v>275</v>
      </c>
      <c r="B9912" s="2" t="n">
        <v>-125</v>
      </c>
      <c r="C9912" s="2" t="n">
        <v>200</v>
      </c>
      <c r="D9912" s="2">
        <f>(A9912+B9912)/2 + C9912/2</f>
        <v/>
      </c>
      <c r="E9912" s="2">
        <f>SQRT(A9912^2+B9912^2+C9912^2)</f>
        <v/>
      </c>
      <c r="F9912" s="2">
        <f>INPUTS!$B$8*A9912+INPUTS!$B$9*D9912+INPUTS!$B$10*B9912</f>
        <v/>
      </c>
      <c r="G9912" s="2">
        <f>INPUTS!$B$11*A9912/10000</f>
        <v/>
      </c>
      <c r="H9912" s="2">
        <f>MAX(0, (INPUTS!$B$14+INPUTS!$B$16*INPUTS!$B$15) + (1-INPUTS!$B$18)*INPUTS!$B$19*G9912 - INPUTS!$B$17 - INPUTS!$B$20*MAX(0, -F9912))</f>
        <v/>
      </c>
      <c r="I9912" s="2">
        <f>IF(INPUTS!$B$13=0, H9912&lt;=0, H9912&lt;INPUTS!$B$13)</f>
        <v/>
      </c>
      <c r="J9912" s="2">
        <f>INPUTS!$B$21 + INPUTS!$B$24*F9912 + INPUTS!$B$25*G9912</f>
        <v/>
      </c>
      <c r="K9912" s="2">
        <f>J9912&lt;INPUTS!$B$23</f>
        <v/>
      </c>
      <c r="L9912" s="2">
        <f>J9912&lt;INPUTS!$B$22</f>
        <v/>
      </c>
      <c r="M9912" s="2">
        <f>INPUTS!$B$26 + INPUTS!$B$29*F9912</f>
        <v/>
      </c>
      <c r="N9912" s="2">
        <f>M9912&lt;INPUTS!$B$28</f>
        <v/>
      </c>
      <c r="O9912" s="2">
        <f>M9912&lt;INPUTS!$B$27</f>
        <v/>
      </c>
      <c r="P9912" s="2">
        <f>INPUTS!$B$30 + (1-INPUTS!$B$18)*INPUTS!$B$19*G9912</f>
        <v/>
      </c>
      <c r="Q9912" s="2">
        <f>INPUTS!$B$31 + INPUTS!$B$32*P9912</f>
        <v/>
      </c>
      <c r="R9912" s="2">
        <f>IF(INPUTS!$B$13=0, Q9912&lt;=0, Q9912&lt;INPUTS!$B$13)</f>
        <v/>
      </c>
      <c r="S9912" s="2">
        <f>OR(I9912,K9912,N9912,R9912)</f>
        <v/>
      </c>
      <c r="T9912" s="2">
        <f>OR(I9912,L9912,O9912,R9912)</f>
        <v/>
      </c>
    </row>
    <row r="9913">
      <c r="A9913" s="2" t="n">
        <v>275</v>
      </c>
      <c r="B9913" s="2" t="n">
        <v>-100</v>
      </c>
      <c r="C9913" s="2" t="n">
        <v>-200</v>
      </c>
      <c r="D9913" s="2">
        <f>(A9913+B9913)/2 + C9913/2</f>
        <v/>
      </c>
      <c r="E9913" s="2">
        <f>SQRT(A9913^2+B9913^2+C9913^2)</f>
        <v/>
      </c>
      <c r="F9913" s="2">
        <f>INPUTS!$B$8*A9913+INPUTS!$B$9*D9913+INPUTS!$B$10*B9913</f>
        <v/>
      </c>
      <c r="G9913" s="2">
        <f>INPUTS!$B$11*A9913/10000</f>
        <v/>
      </c>
      <c r="H9913" s="2">
        <f>MAX(0, (INPUTS!$B$14+INPUTS!$B$16*INPUTS!$B$15) + (1-INPUTS!$B$18)*INPUTS!$B$19*G9913 - INPUTS!$B$17 - INPUTS!$B$20*MAX(0, -F9913))</f>
        <v/>
      </c>
      <c r="I9913" s="2">
        <f>IF(INPUTS!$B$13=0, H9913&lt;=0, H9913&lt;INPUTS!$B$13)</f>
        <v/>
      </c>
      <c r="J9913" s="2">
        <f>INPUTS!$B$21 + INPUTS!$B$24*F9913 + INPUTS!$B$25*G9913</f>
        <v/>
      </c>
      <c r="K9913" s="2">
        <f>J9913&lt;INPUTS!$B$23</f>
        <v/>
      </c>
      <c r="L9913" s="2">
        <f>J9913&lt;INPUTS!$B$22</f>
        <v/>
      </c>
      <c r="M9913" s="2">
        <f>INPUTS!$B$26 + INPUTS!$B$29*F9913</f>
        <v/>
      </c>
      <c r="N9913" s="2">
        <f>M9913&lt;INPUTS!$B$28</f>
        <v/>
      </c>
      <c r="O9913" s="2">
        <f>M9913&lt;INPUTS!$B$27</f>
        <v/>
      </c>
      <c r="P9913" s="2">
        <f>INPUTS!$B$30 + (1-INPUTS!$B$18)*INPUTS!$B$19*G9913</f>
        <v/>
      </c>
      <c r="Q9913" s="2">
        <f>INPUTS!$B$31 + INPUTS!$B$32*P9913</f>
        <v/>
      </c>
      <c r="R9913" s="2">
        <f>IF(INPUTS!$B$13=0, Q9913&lt;=0, Q9913&lt;INPUTS!$B$13)</f>
        <v/>
      </c>
      <c r="S9913" s="2">
        <f>OR(I9913,K9913,N9913,R9913)</f>
        <v/>
      </c>
      <c r="T9913" s="2">
        <f>OR(I9913,L9913,O9913,R9913)</f>
        <v/>
      </c>
    </row>
    <row r="9914">
      <c r="A9914" s="2" t="n">
        <v>275</v>
      </c>
      <c r="B9914" s="2" t="n">
        <v>-100</v>
      </c>
      <c r="C9914" s="2" t="n">
        <v>-175</v>
      </c>
      <c r="D9914" s="2">
        <f>(A9914+B9914)/2 + C9914/2</f>
        <v/>
      </c>
      <c r="E9914" s="2">
        <f>SQRT(A9914^2+B9914^2+C9914^2)</f>
        <v/>
      </c>
      <c r="F9914" s="2">
        <f>INPUTS!$B$8*A9914+INPUTS!$B$9*D9914+INPUTS!$B$10*B9914</f>
        <v/>
      </c>
      <c r="G9914" s="2">
        <f>INPUTS!$B$11*A9914/10000</f>
        <v/>
      </c>
      <c r="H9914" s="2">
        <f>MAX(0, (INPUTS!$B$14+INPUTS!$B$16*INPUTS!$B$15) + (1-INPUTS!$B$18)*INPUTS!$B$19*G9914 - INPUTS!$B$17 - INPUTS!$B$20*MAX(0, -F9914))</f>
        <v/>
      </c>
      <c r="I9914" s="2">
        <f>IF(INPUTS!$B$13=0, H9914&lt;=0, H9914&lt;INPUTS!$B$13)</f>
        <v/>
      </c>
      <c r="J9914" s="2">
        <f>INPUTS!$B$21 + INPUTS!$B$24*F9914 + INPUTS!$B$25*G9914</f>
        <v/>
      </c>
      <c r="K9914" s="2">
        <f>J9914&lt;INPUTS!$B$23</f>
        <v/>
      </c>
      <c r="L9914" s="2">
        <f>J9914&lt;INPUTS!$B$22</f>
        <v/>
      </c>
      <c r="M9914" s="2">
        <f>INPUTS!$B$26 + INPUTS!$B$29*F9914</f>
        <v/>
      </c>
      <c r="N9914" s="2">
        <f>M9914&lt;INPUTS!$B$28</f>
        <v/>
      </c>
      <c r="O9914" s="2">
        <f>M9914&lt;INPUTS!$B$27</f>
        <v/>
      </c>
      <c r="P9914" s="2">
        <f>INPUTS!$B$30 + (1-INPUTS!$B$18)*INPUTS!$B$19*G9914</f>
        <v/>
      </c>
      <c r="Q9914" s="2">
        <f>INPUTS!$B$31 + INPUTS!$B$32*P9914</f>
        <v/>
      </c>
      <c r="R9914" s="2">
        <f>IF(INPUTS!$B$13=0, Q9914&lt;=0, Q9914&lt;INPUTS!$B$13)</f>
        <v/>
      </c>
      <c r="S9914" s="2">
        <f>OR(I9914,K9914,N9914,R9914)</f>
        <v/>
      </c>
      <c r="T9914" s="2">
        <f>OR(I9914,L9914,O9914,R9914)</f>
        <v/>
      </c>
    </row>
    <row r="9915">
      <c r="A9915" s="2" t="n">
        <v>275</v>
      </c>
      <c r="B9915" s="2" t="n">
        <v>-100</v>
      </c>
      <c r="C9915" s="2" t="n">
        <v>-150</v>
      </c>
      <c r="D9915" s="2">
        <f>(A9915+B9915)/2 + C9915/2</f>
        <v/>
      </c>
      <c r="E9915" s="2">
        <f>SQRT(A9915^2+B9915^2+C9915^2)</f>
        <v/>
      </c>
      <c r="F9915" s="2">
        <f>INPUTS!$B$8*A9915+INPUTS!$B$9*D9915+INPUTS!$B$10*B9915</f>
        <v/>
      </c>
      <c r="G9915" s="2">
        <f>INPUTS!$B$11*A9915/10000</f>
        <v/>
      </c>
      <c r="H9915" s="2">
        <f>MAX(0, (INPUTS!$B$14+INPUTS!$B$16*INPUTS!$B$15) + (1-INPUTS!$B$18)*INPUTS!$B$19*G9915 - INPUTS!$B$17 - INPUTS!$B$20*MAX(0, -F9915))</f>
        <v/>
      </c>
      <c r="I9915" s="2">
        <f>IF(INPUTS!$B$13=0, H9915&lt;=0, H9915&lt;INPUTS!$B$13)</f>
        <v/>
      </c>
      <c r="J9915" s="2">
        <f>INPUTS!$B$21 + INPUTS!$B$24*F9915 + INPUTS!$B$25*G9915</f>
        <v/>
      </c>
      <c r="K9915" s="2">
        <f>J9915&lt;INPUTS!$B$23</f>
        <v/>
      </c>
      <c r="L9915" s="2">
        <f>J9915&lt;INPUTS!$B$22</f>
        <v/>
      </c>
      <c r="M9915" s="2">
        <f>INPUTS!$B$26 + INPUTS!$B$29*F9915</f>
        <v/>
      </c>
      <c r="N9915" s="2">
        <f>M9915&lt;INPUTS!$B$28</f>
        <v/>
      </c>
      <c r="O9915" s="2">
        <f>M9915&lt;INPUTS!$B$27</f>
        <v/>
      </c>
      <c r="P9915" s="2">
        <f>INPUTS!$B$30 + (1-INPUTS!$B$18)*INPUTS!$B$19*G9915</f>
        <v/>
      </c>
      <c r="Q9915" s="2">
        <f>INPUTS!$B$31 + INPUTS!$B$32*P9915</f>
        <v/>
      </c>
      <c r="R9915" s="2">
        <f>IF(INPUTS!$B$13=0, Q9915&lt;=0, Q9915&lt;INPUTS!$B$13)</f>
        <v/>
      </c>
      <c r="S9915" s="2">
        <f>OR(I9915,K9915,N9915,R9915)</f>
        <v/>
      </c>
      <c r="T9915" s="2">
        <f>OR(I9915,L9915,O9915,R9915)</f>
        <v/>
      </c>
    </row>
    <row r="9916">
      <c r="A9916" s="2" t="n">
        <v>275</v>
      </c>
      <c r="B9916" s="2" t="n">
        <v>-100</v>
      </c>
      <c r="C9916" s="2" t="n">
        <v>-125</v>
      </c>
      <c r="D9916" s="2">
        <f>(A9916+B9916)/2 + C9916/2</f>
        <v/>
      </c>
      <c r="E9916" s="2">
        <f>SQRT(A9916^2+B9916^2+C9916^2)</f>
        <v/>
      </c>
      <c r="F9916" s="2">
        <f>INPUTS!$B$8*A9916+INPUTS!$B$9*D9916+INPUTS!$B$10*B9916</f>
        <v/>
      </c>
      <c r="G9916" s="2">
        <f>INPUTS!$B$11*A9916/10000</f>
        <v/>
      </c>
      <c r="H9916" s="2">
        <f>MAX(0, (INPUTS!$B$14+INPUTS!$B$16*INPUTS!$B$15) + (1-INPUTS!$B$18)*INPUTS!$B$19*G9916 - INPUTS!$B$17 - INPUTS!$B$20*MAX(0, -F9916))</f>
        <v/>
      </c>
      <c r="I9916" s="2">
        <f>IF(INPUTS!$B$13=0, H9916&lt;=0, H9916&lt;INPUTS!$B$13)</f>
        <v/>
      </c>
      <c r="J9916" s="2">
        <f>INPUTS!$B$21 + INPUTS!$B$24*F9916 + INPUTS!$B$25*G9916</f>
        <v/>
      </c>
      <c r="K9916" s="2">
        <f>J9916&lt;INPUTS!$B$23</f>
        <v/>
      </c>
      <c r="L9916" s="2">
        <f>J9916&lt;INPUTS!$B$22</f>
        <v/>
      </c>
      <c r="M9916" s="2">
        <f>INPUTS!$B$26 + INPUTS!$B$29*F9916</f>
        <v/>
      </c>
      <c r="N9916" s="2">
        <f>M9916&lt;INPUTS!$B$28</f>
        <v/>
      </c>
      <c r="O9916" s="2">
        <f>M9916&lt;INPUTS!$B$27</f>
        <v/>
      </c>
      <c r="P9916" s="2">
        <f>INPUTS!$B$30 + (1-INPUTS!$B$18)*INPUTS!$B$19*G9916</f>
        <v/>
      </c>
      <c r="Q9916" s="2">
        <f>INPUTS!$B$31 + INPUTS!$B$32*P9916</f>
        <v/>
      </c>
      <c r="R9916" s="2">
        <f>IF(INPUTS!$B$13=0, Q9916&lt;=0, Q9916&lt;INPUTS!$B$13)</f>
        <v/>
      </c>
      <c r="S9916" s="2">
        <f>OR(I9916,K9916,N9916,R9916)</f>
        <v/>
      </c>
      <c r="T9916" s="2">
        <f>OR(I9916,L9916,O9916,R9916)</f>
        <v/>
      </c>
    </row>
    <row r="9917">
      <c r="A9917" s="2" t="n">
        <v>275</v>
      </c>
      <c r="B9917" s="2" t="n">
        <v>-100</v>
      </c>
      <c r="C9917" s="2" t="n">
        <v>-100</v>
      </c>
      <c r="D9917" s="2">
        <f>(A9917+B9917)/2 + C9917/2</f>
        <v/>
      </c>
      <c r="E9917" s="2">
        <f>SQRT(A9917^2+B9917^2+C9917^2)</f>
        <v/>
      </c>
      <c r="F9917" s="2">
        <f>INPUTS!$B$8*A9917+INPUTS!$B$9*D9917+INPUTS!$B$10*B9917</f>
        <v/>
      </c>
      <c r="G9917" s="2">
        <f>INPUTS!$B$11*A9917/10000</f>
        <v/>
      </c>
      <c r="H9917" s="2">
        <f>MAX(0, (INPUTS!$B$14+INPUTS!$B$16*INPUTS!$B$15) + (1-INPUTS!$B$18)*INPUTS!$B$19*G9917 - INPUTS!$B$17 - INPUTS!$B$20*MAX(0, -F9917))</f>
        <v/>
      </c>
      <c r="I9917" s="2">
        <f>IF(INPUTS!$B$13=0, H9917&lt;=0, H9917&lt;INPUTS!$B$13)</f>
        <v/>
      </c>
      <c r="J9917" s="2">
        <f>INPUTS!$B$21 + INPUTS!$B$24*F9917 + INPUTS!$B$25*G9917</f>
        <v/>
      </c>
      <c r="K9917" s="2">
        <f>J9917&lt;INPUTS!$B$23</f>
        <v/>
      </c>
      <c r="L9917" s="2">
        <f>J9917&lt;INPUTS!$B$22</f>
        <v/>
      </c>
      <c r="M9917" s="2">
        <f>INPUTS!$B$26 + INPUTS!$B$29*F9917</f>
        <v/>
      </c>
      <c r="N9917" s="2">
        <f>M9917&lt;INPUTS!$B$28</f>
        <v/>
      </c>
      <c r="O9917" s="2">
        <f>M9917&lt;INPUTS!$B$27</f>
        <v/>
      </c>
      <c r="P9917" s="2">
        <f>INPUTS!$B$30 + (1-INPUTS!$B$18)*INPUTS!$B$19*G9917</f>
        <v/>
      </c>
      <c r="Q9917" s="2">
        <f>INPUTS!$B$31 + INPUTS!$B$32*P9917</f>
        <v/>
      </c>
      <c r="R9917" s="2">
        <f>IF(INPUTS!$B$13=0, Q9917&lt;=0, Q9917&lt;INPUTS!$B$13)</f>
        <v/>
      </c>
      <c r="S9917" s="2">
        <f>OR(I9917,K9917,N9917,R9917)</f>
        <v/>
      </c>
      <c r="T9917" s="2">
        <f>OR(I9917,L9917,O9917,R9917)</f>
        <v/>
      </c>
    </row>
    <row r="9918">
      <c r="A9918" s="2" t="n">
        <v>275</v>
      </c>
      <c r="B9918" s="2" t="n">
        <v>-100</v>
      </c>
      <c r="C9918" s="2" t="n">
        <v>-75</v>
      </c>
      <c r="D9918" s="2">
        <f>(A9918+B9918)/2 + C9918/2</f>
        <v/>
      </c>
      <c r="E9918" s="2">
        <f>SQRT(A9918^2+B9918^2+C9918^2)</f>
        <v/>
      </c>
      <c r="F9918" s="2">
        <f>INPUTS!$B$8*A9918+INPUTS!$B$9*D9918+INPUTS!$B$10*B9918</f>
        <v/>
      </c>
      <c r="G9918" s="2">
        <f>INPUTS!$B$11*A9918/10000</f>
        <v/>
      </c>
      <c r="H9918" s="2">
        <f>MAX(0, (INPUTS!$B$14+INPUTS!$B$16*INPUTS!$B$15) + (1-INPUTS!$B$18)*INPUTS!$B$19*G9918 - INPUTS!$B$17 - INPUTS!$B$20*MAX(0, -F9918))</f>
        <v/>
      </c>
      <c r="I9918" s="2">
        <f>IF(INPUTS!$B$13=0, H9918&lt;=0, H9918&lt;INPUTS!$B$13)</f>
        <v/>
      </c>
      <c r="J9918" s="2">
        <f>INPUTS!$B$21 + INPUTS!$B$24*F9918 + INPUTS!$B$25*G9918</f>
        <v/>
      </c>
      <c r="K9918" s="2">
        <f>J9918&lt;INPUTS!$B$23</f>
        <v/>
      </c>
      <c r="L9918" s="2">
        <f>J9918&lt;INPUTS!$B$22</f>
        <v/>
      </c>
      <c r="M9918" s="2">
        <f>INPUTS!$B$26 + INPUTS!$B$29*F9918</f>
        <v/>
      </c>
      <c r="N9918" s="2">
        <f>M9918&lt;INPUTS!$B$28</f>
        <v/>
      </c>
      <c r="O9918" s="2">
        <f>M9918&lt;INPUTS!$B$27</f>
        <v/>
      </c>
      <c r="P9918" s="2">
        <f>INPUTS!$B$30 + (1-INPUTS!$B$18)*INPUTS!$B$19*G9918</f>
        <v/>
      </c>
      <c r="Q9918" s="2">
        <f>INPUTS!$B$31 + INPUTS!$B$32*P9918</f>
        <v/>
      </c>
      <c r="R9918" s="2">
        <f>IF(INPUTS!$B$13=0, Q9918&lt;=0, Q9918&lt;INPUTS!$B$13)</f>
        <v/>
      </c>
      <c r="S9918" s="2">
        <f>OR(I9918,K9918,N9918,R9918)</f>
        <v/>
      </c>
      <c r="T9918" s="2">
        <f>OR(I9918,L9918,O9918,R9918)</f>
        <v/>
      </c>
    </row>
    <row r="9919">
      <c r="A9919" s="2" t="n">
        <v>275</v>
      </c>
      <c r="B9919" s="2" t="n">
        <v>-100</v>
      </c>
      <c r="C9919" s="2" t="n">
        <v>-50</v>
      </c>
      <c r="D9919" s="2">
        <f>(A9919+B9919)/2 + C9919/2</f>
        <v/>
      </c>
      <c r="E9919" s="2">
        <f>SQRT(A9919^2+B9919^2+C9919^2)</f>
        <v/>
      </c>
      <c r="F9919" s="2">
        <f>INPUTS!$B$8*A9919+INPUTS!$B$9*D9919+INPUTS!$B$10*B9919</f>
        <v/>
      </c>
      <c r="G9919" s="2">
        <f>INPUTS!$B$11*A9919/10000</f>
        <v/>
      </c>
      <c r="H9919" s="2">
        <f>MAX(0, (INPUTS!$B$14+INPUTS!$B$16*INPUTS!$B$15) + (1-INPUTS!$B$18)*INPUTS!$B$19*G9919 - INPUTS!$B$17 - INPUTS!$B$20*MAX(0, -F9919))</f>
        <v/>
      </c>
      <c r="I9919" s="2">
        <f>IF(INPUTS!$B$13=0, H9919&lt;=0, H9919&lt;INPUTS!$B$13)</f>
        <v/>
      </c>
      <c r="J9919" s="2">
        <f>INPUTS!$B$21 + INPUTS!$B$24*F9919 + INPUTS!$B$25*G9919</f>
        <v/>
      </c>
      <c r="K9919" s="2">
        <f>J9919&lt;INPUTS!$B$23</f>
        <v/>
      </c>
      <c r="L9919" s="2">
        <f>J9919&lt;INPUTS!$B$22</f>
        <v/>
      </c>
      <c r="M9919" s="2">
        <f>INPUTS!$B$26 + INPUTS!$B$29*F9919</f>
        <v/>
      </c>
      <c r="N9919" s="2">
        <f>M9919&lt;INPUTS!$B$28</f>
        <v/>
      </c>
      <c r="O9919" s="2">
        <f>M9919&lt;INPUTS!$B$27</f>
        <v/>
      </c>
      <c r="P9919" s="2">
        <f>INPUTS!$B$30 + (1-INPUTS!$B$18)*INPUTS!$B$19*G9919</f>
        <v/>
      </c>
      <c r="Q9919" s="2">
        <f>INPUTS!$B$31 + INPUTS!$B$32*P9919</f>
        <v/>
      </c>
      <c r="R9919" s="2">
        <f>IF(INPUTS!$B$13=0, Q9919&lt;=0, Q9919&lt;INPUTS!$B$13)</f>
        <v/>
      </c>
      <c r="S9919" s="2">
        <f>OR(I9919,K9919,N9919,R9919)</f>
        <v/>
      </c>
      <c r="T9919" s="2">
        <f>OR(I9919,L9919,O9919,R9919)</f>
        <v/>
      </c>
    </row>
    <row r="9920">
      <c r="A9920" s="2" t="n">
        <v>275</v>
      </c>
      <c r="B9920" s="2" t="n">
        <v>-100</v>
      </c>
      <c r="C9920" s="2" t="n">
        <v>-25</v>
      </c>
      <c r="D9920" s="2">
        <f>(A9920+B9920)/2 + C9920/2</f>
        <v/>
      </c>
      <c r="E9920" s="2">
        <f>SQRT(A9920^2+B9920^2+C9920^2)</f>
        <v/>
      </c>
      <c r="F9920" s="2">
        <f>INPUTS!$B$8*A9920+INPUTS!$B$9*D9920+INPUTS!$B$10*B9920</f>
        <v/>
      </c>
      <c r="G9920" s="2">
        <f>INPUTS!$B$11*A9920/10000</f>
        <v/>
      </c>
      <c r="H9920" s="2">
        <f>MAX(0, (INPUTS!$B$14+INPUTS!$B$16*INPUTS!$B$15) + (1-INPUTS!$B$18)*INPUTS!$B$19*G9920 - INPUTS!$B$17 - INPUTS!$B$20*MAX(0, -F9920))</f>
        <v/>
      </c>
      <c r="I9920" s="2">
        <f>IF(INPUTS!$B$13=0, H9920&lt;=0, H9920&lt;INPUTS!$B$13)</f>
        <v/>
      </c>
      <c r="J9920" s="2">
        <f>INPUTS!$B$21 + INPUTS!$B$24*F9920 + INPUTS!$B$25*G9920</f>
        <v/>
      </c>
      <c r="K9920" s="2">
        <f>J9920&lt;INPUTS!$B$23</f>
        <v/>
      </c>
      <c r="L9920" s="2">
        <f>J9920&lt;INPUTS!$B$22</f>
        <v/>
      </c>
      <c r="M9920" s="2">
        <f>INPUTS!$B$26 + INPUTS!$B$29*F9920</f>
        <v/>
      </c>
      <c r="N9920" s="2">
        <f>M9920&lt;INPUTS!$B$28</f>
        <v/>
      </c>
      <c r="O9920" s="2">
        <f>M9920&lt;INPUTS!$B$27</f>
        <v/>
      </c>
      <c r="P9920" s="2">
        <f>INPUTS!$B$30 + (1-INPUTS!$B$18)*INPUTS!$B$19*G9920</f>
        <v/>
      </c>
      <c r="Q9920" s="2">
        <f>INPUTS!$B$31 + INPUTS!$B$32*P9920</f>
        <v/>
      </c>
      <c r="R9920" s="2">
        <f>IF(INPUTS!$B$13=0, Q9920&lt;=0, Q9920&lt;INPUTS!$B$13)</f>
        <v/>
      </c>
      <c r="S9920" s="2">
        <f>OR(I9920,K9920,N9920,R9920)</f>
        <v/>
      </c>
      <c r="T9920" s="2">
        <f>OR(I9920,L9920,O9920,R9920)</f>
        <v/>
      </c>
    </row>
    <row r="9921">
      <c r="A9921" s="2" t="n">
        <v>275</v>
      </c>
      <c r="B9921" s="2" t="n">
        <v>-100</v>
      </c>
      <c r="C9921" s="2" t="n">
        <v>0</v>
      </c>
      <c r="D9921" s="2">
        <f>(A9921+B9921)/2 + C9921/2</f>
        <v/>
      </c>
      <c r="E9921" s="2">
        <f>SQRT(A9921^2+B9921^2+C9921^2)</f>
        <v/>
      </c>
      <c r="F9921" s="2">
        <f>INPUTS!$B$8*A9921+INPUTS!$B$9*D9921+INPUTS!$B$10*B9921</f>
        <v/>
      </c>
      <c r="G9921" s="2">
        <f>INPUTS!$B$11*A9921/10000</f>
        <v/>
      </c>
      <c r="H9921" s="2">
        <f>MAX(0, (INPUTS!$B$14+INPUTS!$B$16*INPUTS!$B$15) + (1-INPUTS!$B$18)*INPUTS!$B$19*G9921 - INPUTS!$B$17 - INPUTS!$B$20*MAX(0, -F9921))</f>
        <v/>
      </c>
      <c r="I9921" s="2">
        <f>IF(INPUTS!$B$13=0, H9921&lt;=0, H9921&lt;INPUTS!$B$13)</f>
        <v/>
      </c>
      <c r="J9921" s="2">
        <f>INPUTS!$B$21 + INPUTS!$B$24*F9921 + INPUTS!$B$25*G9921</f>
        <v/>
      </c>
      <c r="K9921" s="2">
        <f>J9921&lt;INPUTS!$B$23</f>
        <v/>
      </c>
      <c r="L9921" s="2">
        <f>J9921&lt;INPUTS!$B$22</f>
        <v/>
      </c>
      <c r="M9921" s="2">
        <f>INPUTS!$B$26 + INPUTS!$B$29*F9921</f>
        <v/>
      </c>
      <c r="N9921" s="2">
        <f>M9921&lt;INPUTS!$B$28</f>
        <v/>
      </c>
      <c r="O9921" s="2">
        <f>M9921&lt;INPUTS!$B$27</f>
        <v/>
      </c>
      <c r="P9921" s="2">
        <f>INPUTS!$B$30 + (1-INPUTS!$B$18)*INPUTS!$B$19*G9921</f>
        <v/>
      </c>
      <c r="Q9921" s="2">
        <f>INPUTS!$B$31 + INPUTS!$B$32*P9921</f>
        <v/>
      </c>
      <c r="R9921" s="2">
        <f>IF(INPUTS!$B$13=0, Q9921&lt;=0, Q9921&lt;INPUTS!$B$13)</f>
        <v/>
      </c>
      <c r="S9921" s="2">
        <f>OR(I9921,K9921,N9921,R9921)</f>
        <v/>
      </c>
      <c r="T9921" s="2">
        <f>OR(I9921,L9921,O9921,R9921)</f>
        <v/>
      </c>
    </row>
    <row r="9922">
      <c r="A9922" s="2" t="n">
        <v>275</v>
      </c>
      <c r="B9922" s="2" t="n">
        <v>-100</v>
      </c>
      <c r="C9922" s="2" t="n">
        <v>25</v>
      </c>
      <c r="D9922" s="2">
        <f>(A9922+B9922)/2 + C9922/2</f>
        <v/>
      </c>
      <c r="E9922" s="2">
        <f>SQRT(A9922^2+B9922^2+C9922^2)</f>
        <v/>
      </c>
      <c r="F9922" s="2">
        <f>INPUTS!$B$8*A9922+INPUTS!$B$9*D9922+INPUTS!$B$10*B9922</f>
        <v/>
      </c>
      <c r="G9922" s="2">
        <f>INPUTS!$B$11*A9922/10000</f>
        <v/>
      </c>
      <c r="H9922" s="2">
        <f>MAX(0, (INPUTS!$B$14+INPUTS!$B$16*INPUTS!$B$15) + (1-INPUTS!$B$18)*INPUTS!$B$19*G9922 - INPUTS!$B$17 - INPUTS!$B$20*MAX(0, -F9922))</f>
        <v/>
      </c>
      <c r="I9922" s="2">
        <f>IF(INPUTS!$B$13=0, H9922&lt;=0, H9922&lt;INPUTS!$B$13)</f>
        <v/>
      </c>
      <c r="J9922" s="2">
        <f>INPUTS!$B$21 + INPUTS!$B$24*F9922 + INPUTS!$B$25*G9922</f>
        <v/>
      </c>
      <c r="K9922" s="2">
        <f>J9922&lt;INPUTS!$B$23</f>
        <v/>
      </c>
      <c r="L9922" s="2">
        <f>J9922&lt;INPUTS!$B$22</f>
        <v/>
      </c>
      <c r="M9922" s="2">
        <f>INPUTS!$B$26 + INPUTS!$B$29*F9922</f>
        <v/>
      </c>
      <c r="N9922" s="2">
        <f>M9922&lt;INPUTS!$B$28</f>
        <v/>
      </c>
      <c r="O9922" s="2">
        <f>M9922&lt;INPUTS!$B$27</f>
        <v/>
      </c>
      <c r="P9922" s="2">
        <f>INPUTS!$B$30 + (1-INPUTS!$B$18)*INPUTS!$B$19*G9922</f>
        <v/>
      </c>
      <c r="Q9922" s="2">
        <f>INPUTS!$B$31 + INPUTS!$B$32*P9922</f>
        <v/>
      </c>
      <c r="R9922" s="2">
        <f>IF(INPUTS!$B$13=0, Q9922&lt;=0, Q9922&lt;INPUTS!$B$13)</f>
        <v/>
      </c>
      <c r="S9922" s="2">
        <f>OR(I9922,K9922,N9922,R9922)</f>
        <v/>
      </c>
      <c r="T9922" s="2">
        <f>OR(I9922,L9922,O9922,R9922)</f>
        <v/>
      </c>
    </row>
    <row r="9923">
      <c r="A9923" s="2" t="n">
        <v>275</v>
      </c>
      <c r="B9923" s="2" t="n">
        <v>-100</v>
      </c>
      <c r="C9923" s="2" t="n">
        <v>50</v>
      </c>
      <c r="D9923" s="2">
        <f>(A9923+B9923)/2 + C9923/2</f>
        <v/>
      </c>
      <c r="E9923" s="2">
        <f>SQRT(A9923^2+B9923^2+C9923^2)</f>
        <v/>
      </c>
      <c r="F9923" s="2">
        <f>INPUTS!$B$8*A9923+INPUTS!$B$9*D9923+INPUTS!$B$10*B9923</f>
        <v/>
      </c>
      <c r="G9923" s="2">
        <f>INPUTS!$B$11*A9923/10000</f>
        <v/>
      </c>
      <c r="H9923" s="2">
        <f>MAX(0, (INPUTS!$B$14+INPUTS!$B$16*INPUTS!$B$15) + (1-INPUTS!$B$18)*INPUTS!$B$19*G9923 - INPUTS!$B$17 - INPUTS!$B$20*MAX(0, -F9923))</f>
        <v/>
      </c>
      <c r="I9923" s="2">
        <f>IF(INPUTS!$B$13=0, H9923&lt;=0, H9923&lt;INPUTS!$B$13)</f>
        <v/>
      </c>
      <c r="J9923" s="2">
        <f>INPUTS!$B$21 + INPUTS!$B$24*F9923 + INPUTS!$B$25*G9923</f>
        <v/>
      </c>
      <c r="K9923" s="2">
        <f>J9923&lt;INPUTS!$B$23</f>
        <v/>
      </c>
      <c r="L9923" s="2">
        <f>J9923&lt;INPUTS!$B$22</f>
        <v/>
      </c>
      <c r="M9923" s="2">
        <f>INPUTS!$B$26 + INPUTS!$B$29*F9923</f>
        <v/>
      </c>
      <c r="N9923" s="2">
        <f>M9923&lt;INPUTS!$B$28</f>
        <v/>
      </c>
      <c r="O9923" s="2">
        <f>M9923&lt;INPUTS!$B$27</f>
        <v/>
      </c>
      <c r="P9923" s="2">
        <f>INPUTS!$B$30 + (1-INPUTS!$B$18)*INPUTS!$B$19*G9923</f>
        <v/>
      </c>
      <c r="Q9923" s="2">
        <f>INPUTS!$B$31 + INPUTS!$B$32*P9923</f>
        <v/>
      </c>
      <c r="R9923" s="2">
        <f>IF(INPUTS!$B$13=0, Q9923&lt;=0, Q9923&lt;INPUTS!$B$13)</f>
        <v/>
      </c>
      <c r="S9923" s="2">
        <f>OR(I9923,K9923,N9923,R9923)</f>
        <v/>
      </c>
      <c r="T9923" s="2">
        <f>OR(I9923,L9923,O9923,R9923)</f>
        <v/>
      </c>
    </row>
    <row r="9924">
      <c r="A9924" s="2" t="n">
        <v>275</v>
      </c>
      <c r="B9924" s="2" t="n">
        <v>-100</v>
      </c>
      <c r="C9924" s="2" t="n">
        <v>75</v>
      </c>
      <c r="D9924" s="2">
        <f>(A9924+B9924)/2 + C9924/2</f>
        <v/>
      </c>
      <c r="E9924" s="2">
        <f>SQRT(A9924^2+B9924^2+C9924^2)</f>
        <v/>
      </c>
      <c r="F9924" s="2">
        <f>INPUTS!$B$8*A9924+INPUTS!$B$9*D9924+INPUTS!$B$10*B9924</f>
        <v/>
      </c>
      <c r="G9924" s="2">
        <f>INPUTS!$B$11*A9924/10000</f>
        <v/>
      </c>
      <c r="H9924" s="2">
        <f>MAX(0, (INPUTS!$B$14+INPUTS!$B$16*INPUTS!$B$15) + (1-INPUTS!$B$18)*INPUTS!$B$19*G9924 - INPUTS!$B$17 - INPUTS!$B$20*MAX(0, -F9924))</f>
        <v/>
      </c>
      <c r="I9924" s="2">
        <f>IF(INPUTS!$B$13=0, H9924&lt;=0, H9924&lt;INPUTS!$B$13)</f>
        <v/>
      </c>
      <c r="J9924" s="2">
        <f>INPUTS!$B$21 + INPUTS!$B$24*F9924 + INPUTS!$B$25*G9924</f>
        <v/>
      </c>
      <c r="K9924" s="2">
        <f>J9924&lt;INPUTS!$B$23</f>
        <v/>
      </c>
      <c r="L9924" s="2">
        <f>J9924&lt;INPUTS!$B$22</f>
        <v/>
      </c>
      <c r="M9924" s="2">
        <f>INPUTS!$B$26 + INPUTS!$B$29*F9924</f>
        <v/>
      </c>
      <c r="N9924" s="2">
        <f>M9924&lt;INPUTS!$B$28</f>
        <v/>
      </c>
      <c r="O9924" s="2">
        <f>M9924&lt;INPUTS!$B$27</f>
        <v/>
      </c>
      <c r="P9924" s="2">
        <f>INPUTS!$B$30 + (1-INPUTS!$B$18)*INPUTS!$B$19*G9924</f>
        <v/>
      </c>
      <c r="Q9924" s="2">
        <f>INPUTS!$B$31 + INPUTS!$B$32*P9924</f>
        <v/>
      </c>
      <c r="R9924" s="2">
        <f>IF(INPUTS!$B$13=0, Q9924&lt;=0, Q9924&lt;INPUTS!$B$13)</f>
        <v/>
      </c>
      <c r="S9924" s="2">
        <f>OR(I9924,K9924,N9924,R9924)</f>
        <v/>
      </c>
      <c r="T9924" s="2">
        <f>OR(I9924,L9924,O9924,R9924)</f>
        <v/>
      </c>
    </row>
    <row r="9925">
      <c r="A9925" s="2" t="n">
        <v>275</v>
      </c>
      <c r="B9925" s="2" t="n">
        <v>-100</v>
      </c>
      <c r="C9925" s="2" t="n">
        <v>100</v>
      </c>
      <c r="D9925" s="2">
        <f>(A9925+B9925)/2 + C9925/2</f>
        <v/>
      </c>
      <c r="E9925" s="2">
        <f>SQRT(A9925^2+B9925^2+C9925^2)</f>
        <v/>
      </c>
      <c r="F9925" s="2">
        <f>INPUTS!$B$8*A9925+INPUTS!$B$9*D9925+INPUTS!$B$10*B9925</f>
        <v/>
      </c>
      <c r="G9925" s="2">
        <f>INPUTS!$B$11*A9925/10000</f>
        <v/>
      </c>
      <c r="H9925" s="2">
        <f>MAX(0, (INPUTS!$B$14+INPUTS!$B$16*INPUTS!$B$15) + (1-INPUTS!$B$18)*INPUTS!$B$19*G9925 - INPUTS!$B$17 - INPUTS!$B$20*MAX(0, -F9925))</f>
        <v/>
      </c>
      <c r="I9925" s="2">
        <f>IF(INPUTS!$B$13=0, H9925&lt;=0, H9925&lt;INPUTS!$B$13)</f>
        <v/>
      </c>
      <c r="J9925" s="2">
        <f>INPUTS!$B$21 + INPUTS!$B$24*F9925 + INPUTS!$B$25*G9925</f>
        <v/>
      </c>
      <c r="K9925" s="2">
        <f>J9925&lt;INPUTS!$B$23</f>
        <v/>
      </c>
      <c r="L9925" s="2">
        <f>J9925&lt;INPUTS!$B$22</f>
        <v/>
      </c>
      <c r="M9925" s="2">
        <f>INPUTS!$B$26 + INPUTS!$B$29*F9925</f>
        <v/>
      </c>
      <c r="N9925" s="2">
        <f>M9925&lt;INPUTS!$B$28</f>
        <v/>
      </c>
      <c r="O9925" s="2">
        <f>M9925&lt;INPUTS!$B$27</f>
        <v/>
      </c>
      <c r="P9925" s="2">
        <f>INPUTS!$B$30 + (1-INPUTS!$B$18)*INPUTS!$B$19*G9925</f>
        <v/>
      </c>
      <c r="Q9925" s="2">
        <f>INPUTS!$B$31 + INPUTS!$B$32*P9925</f>
        <v/>
      </c>
      <c r="R9925" s="2">
        <f>IF(INPUTS!$B$13=0, Q9925&lt;=0, Q9925&lt;INPUTS!$B$13)</f>
        <v/>
      </c>
      <c r="S9925" s="2">
        <f>OR(I9925,K9925,N9925,R9925)</f>
        <v/>
      </c>
      <c r="T9925" s="2">
        <f>OR(I9925,L9925,O9925,R9925)</f>
        <v/>
      </c>
    </row>
    <row r="9926">
      <c r="A9926" s="2" t="n">
        <v>275</v>
      </c>
      <c r="B9926" s="2" t="n">
        <v>-100</v>
      </c>
      <c r="C9926" s="2" t="n">
        <v>125</v>
      </c>
      <c r="D9926" s="2">
        <f>(A9926+B9926)/2 + C9926/2</f>
        <v/>
      </c>
      <c r="E9926" s="2">
        <f>SQRT(A9926^2+B9926^2+C9926^2)</f>
        <v/>
      </c>
      <c r="F9926" s="2">
        <f>INPUTS!$B$8*A9926+INPUTS!$B$9*D9926+INPUTS!$B$10*B9926</f>
        <v/>
      </c>
      <c r="G9926" s="2">
        <f>INPUTS!$B$11*A9926/10000</f>
        <v/>
      </c>
      <c r="H9926" s="2">
        <f>MAX(0, (INPUTS!$B$14+INPUTS!$B$16*INPUTS!$B$15) + (1-INPUTS!$B$18)*INPUTS!$B$19*G9926 - INPUTS!$B$17 - INPUTS!$B$20*MAX(0, -F9926))</f>
        <v/>
      </c>
      <c r="I9926" s="2">
        <f>IF(INPUTS!$B$13=0, H9926&lt;=0, H9926&lt;INPUTS!$B$13)</f>
        <v/>
      </c>
      <c r="J9926" s="2">
        <f>INPUTS!$B$21 + INPUTS!$B$24*F9926 + INPUTS!$B$25*G9926</f>
        <v/>
      </c>
      <c r="K9926" s="2">
        <f>J9926&lt;INPUTS!$B$23</f>
        <v/>
      </c>
      <c r="L9926" s="2">
        <f>J9926&lt;INPUTS!$B$22</f>
        <v/>
      </c>
      <c r="M9926" s="2">
        <f>INPUTS!$B$26 + INPUTS!$B$29*F9926</f>
        <v/>
      </c>
      <c r="N9926" s="2">
        <f>M9926&lt;INPUTS!$B$28</f>
        <v/>
      </c>
      <c r="O9926" s="2">
        <f>M9926&lt;INPUTS!$B$27</f>
        <v/>
      </c>
      <c r="P9926" s="2">
        <f>INPUTS!$B$30 + (1-INPUTS!$B$18)*INPUTS!$B$19*G9926</f>
        <v/>
      </c>
      <c r="Q9926" s="2">
        <f>INPUTS!$B$31 + INPUTS!$B$32*P9926</f>
        <v/>
      </c>
      <c r="R9926" s="2">
        <f>IF(INPUTS!$B$13=0, Q9926&lt;=0, Q9926&lt;INPUTS!$B$13)</f>
        <v/>
      </c>
      <c r="S9926" s="2">
        <f>OR(I9926,K9926,N9926,R9926)</f>
        <v/>
      </c>
      <c r="T9926" s="2">
        <f>OR(I9926,L9926,O9926,R9926)</f>
        <v/>
      </c>
    </row>
    <row r="9927">
      <c r="A9927" s="2" t="n">
        <v>275</v>
      </c>
      <c r="B9927" s="2" t="n">
        <v>-100</v>
      </c>
      <c r="C9927" s="2" t="n">
        <v>150</v>
      </c>
      <c r="D9927" s="2">
        <f>(A9927+B9927)/2 + C9927/2</f>
        <v/>
      </c>
      <c r="E9927" s="2">
        <f>SQRT(A9927^2+B9927^2+C9927^2)</f>
        <v/>
      </c>
      <c r="F9927" s="2">
        <f>INPUTS!$B$8*A9927+INPUTS!$B$9*D9927+INPUTS!$B$10*B9927</f>
        <v/>
      </c>
      <c r="G9927" s="2">
        <f>INPUTS!$B$11*A9927/10000</f>
        <v/>
      </c>
      <c r="H9927" s="2">
        <f>MAX(0, (INPUTS!$B$14+INPUTS!$B$16*INPUTS!$B$15) + (1-INPUTS!$B$18)*INPUTS!$B$19*G9927 - INPUTS!$B$17 - INPUTS!$B$20*MAX(0, -F9927))</f>
        <v/>
      </c>
      <c r="I9927" s="2">
        <f>IF(INPUTS!$B$13=0, H9927&lt;=0, H9927&lt;INPUTS!$B$13)</f>
        <v/>
      </c>
      <c r="J9927" s="2">
        <f>INPUTS!$B$21 + INPUTS!$B$24*F9927 + INPUTS!$B$25*G9927</f>
        <v/>
      </c>
      <c r="K9927" s="2">
        <f>J9927&lt;INPUTS!$B$23</f>
        <v/>
      </c>
      <c r="L9927" s="2">
        <f>J9927&lt;INPUTS!$B$22</f>
        <v/>
      </c>
      <c r="M9927" s="2">
        <f>INPUTS!$B$26 + INPUTS!$B$29*F9927</f>
        <v/>
      </c>
      <c r="N9927" s="2">
        <f>M9927&lt;INPUTS!$B$28</f>
        <v/>
      </c>
      <c r="O9927" s="2">
        <f>M9927&lt;INPUTS!$B$27</f>
        <v/>
      </c>
      <c r="P9927" s="2">
        <f>INPUTS!$B$30 + (1-INPUTS!$B$18)*INPUTS!$B$19*G9927</f>
        <v/>
      </c>
      <c r="Q9927" s="2">
        <f>INPUTS!$B$31 + INPUTS!$B$32*P9927</f>
        <v/>
      </c>
      <c r="R9927" s="2">
        <f>IF(INPUTS!$B$13=0, Q9927&lt;=0, Q9927&lt;INPUTS!$B$13)</f>
        <v/>
      </c>
      <c r="S9927" s="2">
        <f>OR(I9927,K9927,N9927,R9927)</f>
        <v/>
      </c>
      <c r="T9927" s="2">
        <f>OR(I9927,L9927,O9927,R9927)</f>
        <v/>
      </c>
    </row>
    <row r="9928">
      <c r="A9928" s="2" t="n">
        <v>275</v>
      </c>
      <c r="B9928" s="2" t="n">
        <v>-100</v>
      </c>
      <c r="C9928" s="2" t="n">
        <v>175</v>
      </c>
      <c r="D9928" s="2">
        <f>(A9928+B9928)/2 + C9928/2</f>
        <v/>
      </c>
      <c r="E9928" s="2">
        <f>SQRT(A9928^2+B9928^2+C9928^2)</f>
        <v/>
      </c>
      <c r="F9928" s="2">
        <f>INPUTS!$B$8*A9928+INPUTS!$B$9*D9928+INPUTS!$B$10*B9928</f>
        <v/>
      </c>
      <c r="G9928" s="2">
        <f>INPUTS!$B$11*A9928/10000</f>
        <v/>
      </c>
      <c r="H9928" s="2">
        <f>MAX(0, (INPUTS!$B$14+INPUTS!$B$16*INPUTS!$B$15) + (1-INPUTS!$B$18)*INPUTS!$B$19*G9928 - INPUTS!$B$17 - INPUTS!$B$20*MAX(0, -F9928))</f>
        <v/>
      </c>
      <c r="I9928" s="2">
        <f>IF(INPUTS!$B$13=0, H9928&lt;=0, H9928&lt;INPUTS!$B$13)</f>
        <v/>
      </c>
      <c r="J9928" s="2">
        <f>INPUTS!$B$21 + INPUTS!$B$24*F9928 + INPUTS!$B$25*G9928</f>
        <v/>
      </c>
      <c r="K9928" s="2">
        <f>J9928&lt;INPUTS!$B$23</f>
        <v/>
      </c>
      <c r="L9928" s="2">
        <f>J9928&lt;INPUTS!$B$22</f>
        <v/>
      </c>
      <c r="M9928" s="2">
        <f>INPUTS!$B$26 + INPUTS!$B$29*F9928</f>
        <v/>
      </c>
      <c r="N9928" s="2">
        <f>M9928&lt;INPUTS!$B$28</f>
        <v/>
      </c>
      <c r="O9928" s="2">
        <f>M9928&lt;INPUTS!$B$27</f>
        <v/>
      </c>
      <c r="P9928" s="2">
        <f>INPUTS!$B$30 + (1-INPUTS!$B$18)*INPUTS!$B$19*G9928</f>
        <v/>
      </c>
      <c r="Q9928" s="2">
        <f>INPUTS!$B$31 + INPUTS!$B$32*P9928</f>
        <v/>
      </c>
      <c r="R9928" s="2">
        <f>IF(INPUTS!$B$13=0, Q9928&lt;=0, Q9928&lt;INPUTS!$B$13)</f>
        <v/>
      </c>
      <c r="S9928" s="2">
        <f>OR(I9928,K9928,N9928,R9928)</f>
        <v/>
      </c>
      <c r="T9928" s="2">
        <f>OR(I9928,L9928,O9928,R9928)</f>
        <v/>
      </c>
    </row>
    <row r="9929">
      <c r="A9929" s="2" t="n">
        <v>275</v>
      </c>
      <c r="B9929" s="2" t="n">
        <v>-100</v>
      </c>
      <c r="C9929" s="2" t="n">
        <v>200</v>
      </c>
      <c r="D9929" s="2">
        <f>(A9929+B9929)/2 + C9929/2</f>
        <v/>
      </c>
      <c r="E9929" s="2">
        <f>SQRT(A9929^2+B9929^2+C9929^2)</f>
        <v/>
      </c>
      <c r="F9929" s="2">
        <f>INPUTS!$B$8*A9929+INPUTS!$B$9*D9929+INPUTS!$B$10*B9929</f>
        <v/>
      </c>
      <c r="G9929" s="2">
        <f>INPUTS!$B$11*A9929/10000</f>
        <v/>
      </c>
      <c r="H9929" s="2">
        <f>MAX(0, (INPUTS!$B$14+INPUTS!$B$16*INPUTS!$B$15) + (1-INPUTS!$B$18)*INPUTS!$B$19*G9929 - INPUTS!$B$17 - INPUTS!$B$20*MAX(0, -F9929))</f>
        <v/>
      </c>
      <c r="I9929" s="2">
        <f>IF(INPUTS!$B$13=0, H9929&lt;=0, H9929&lt;INPUTS!$B$13)</f>
        <v/>
      </c>
      <c r="J9929" s="2">
        <f>INPUTS!$B$21 + INPUTS!$B$24*F9929 + INPUTS!$B$25*G9929</f>
        <v/>
      </c>
      <c r="K9929" s="2">
        <f>J9929&lt;INPUTS!$B$23</f>
        <v/>
      </c>
      <c r="L9929" s="2">
        <f>J9929&lt;INPUTS!$B$22</f>
        <v/>
      </c>
      <c r="M9929" s="2">
        <f>INPUTS!$B$26 + INPUTS!$B$29*F9929</f>
        <v/>
      </c>
      <c r="N9929" s="2">
        <f>M9929&lt;INPUTS!$B$28</f>
        <v/>
      </c>
      <c r="O9929" s="2">
        <f>M9929&lt;INPUTS!$B$27</f>
        <v/>
      </c>
      <c r="P9929" s="2">
        <f>INPUTS!$B$30 + (1-INPUTS!$B$18)*INPUTS!$B$19*G9929</f>
        <v/>
      </c>
      <c r="Q9929" s="2">
        <f>INPUTS!$B$31 + INPUTS!$B$32*P9929</f>
        <v/>
      </c>
      <c r="R9929" s="2">
        <f>IF(INPUTS!$B$13=0, Q9929&lt;=0, Q9929&lt;INPUTS!$B$13)</f>
        <v/>
      </c>
      <c r="S9929" s="2">
        <f>OR(I9929,K9929,N9929,R9929)</f>
        <v/>
      </c>
      <c r="T9929" s="2">
        <f>OR(I9929,L9929,O9929,R9929)</f>
        <v/>
      </c>
    </row>
    <row r="9930">
      <c r="A9930" s="2" t="n">
        <v>275</v>
      </c>
      <c r="B9930" s="2" t="n">
        <v>-75</v>
      </c>
      <c r="C9930" s="2" t="n">
        <v>-200</v>
      </c>
      <c r="D9930" s="2">
        <f>(A9930+B9930)/2 + C9930/2</f>
        <v/>
      </c>
      <c r="E9930" s="2">
        <f>SQRT(A9930^2+B9930^2+C9930^2)</f>
        <v/>
      </c>
      <c r="F9930" s="2">
        <f>INPUTS!$B$8*A9930+INPUTS!$B$9*D9930+INPUTS!$B$10*B9930</f>
        <v/>
      </c>
      <c r="G9930" s="2">
        <f>INPUTS!$B$11*A9930/10000</f>
        <v/>
      </c>
      <c r="H9930" s="2">
        <f>MAX(0, (INPUTS!$B$14+INPUTS!$B$16*INPUTS!$B$15) + (1-INPUTS!$B$18)*INPUTS!$B$19*G9930 - INPUTS!$B$17 - INPUTS!$B$20*MAX(0, -F9930))</f>
        <v/>
      </c>
      <c r="I9930" s="2">
        <f>IF(INPUTS!$B$13=0, H9930&lt;=0, H9930&lt;INPUTS!$B$13)</f>
        <v/>
      </c>
      <c r="J9930" s="2">
        <f>INPUTS!$B$21 + INPUTS!$B$24*F9930 + INPUTS!$B$25*G9930</f>
        <v/>
      </c>
      <c r="K9930" s="2">
        <f>J9930&lt;INPUTS!$B$23</f>
        <v/>
      </c>
      <c r="L9930" s="2">
        <f>J9930&lt;INPUTS!$B$22</f>
        <v/>
      </c>
      <c r="M9930" s="2">
        <f>INPUTS!$B$26 + INPUTS!$B$29*F9930</f>
        <v/>
      </c>
      <c r="N9930" s="2">
        <f>M9930&lt;INPUTS!$B$28</f>
        <v/>
      </c>
      <c r="O9930" s="2">
        <f>M9930&lt;INPUTS!$B$27</f>
        <v/>
      </c>
      <c r="P9930" s="2">
        <f>INPUTS!$B$30 + (1-INPUTS!$B$18)*INPUTS!$B$19*G9930</f>
        <v/>
      </c>
      <c r="Q9930" s="2">
        <f>INPUTS!$B$31 + INPUTS!$B$32*P9930</f>
        <v/>
      </c>
      <c r="R9930" s="2">
        <f>IF(INPUTS!$B$13=0, Q9930&lt;=0, Q9930&lt;INPUTS!$B$13)</f>
        <v/>
      </c>
      <c r="S9930" s="2">
        <f>OR(I9930,K9930,N9930,R9930)</f>
        <v/>
      </c>
      <c r="T9930" s="2">
        <f>OR(I9930,L9930,O9930,R9930)</f>
        <v/>
      </c>
    </row>
    <row r="9931">
      <c r="A9931" s="2" t="n">
        <v>275</v>
      </c>
      <c r="B9931" s="2" t="n">
        <v>-75</v>
      </c>
      <c r="C9931" s="2" t="n">
        <v>-175</v>
      </c>
      <c r="D9931" s="2">
        <f>(A9931+B9931)/2 + C9931/2</f>
        <v/>
      </c>
      <c r="E9931" s="2">
        <f>SQRT(A9931^2+B9931^2+C9931^2)</f>
        <v/>
      </c>
      <c r="F9931" s="2">
        <f>INPUTS!$B$8*A9931+INPUTS!$B$9*D9931+INPUTS!$B$10*B9931</f>
        <v/>
      </c>
      <c r="G9931" s="2">
        <f>INPUTS!$B$11*A9931/10000</f>
        <v/>
      </c>
      <c r="H9931" s="2">
        <f>MAX(0, (INPUTS!$B$14+INPUTS!$B$16*INPUTS!$B$15) + (1-INPUTS!$B$18)*INPUTS!$B$19*G9931 - INPUTS!$B$17 - INPUTS!$B$20*MAX(0, -F9931))</f>
        <v/>
      </c>
      <c r="I9931" s="2">
        <f>IF(INPUTS!$B$13=0, H9931&lt;=0, H9931&lt;INPUTS!$B$13)</f>
        <v/>
      </c>
      <c r="J9931" s="2">
        <f>INPUTS!$B$21 + INPUTS!$B$24*F9931 + INPUTS!$B$25*G9931</f>
        <v/>
      </c>
      <c r="K9931" s="2">
        <f>J9931&lt;INPUTS!$B$23</f>
        <v/>
      </c>
      <c r="L9931" s="2">
        <f>J9931&lt;INPUTS!$B$22</f>
        <v/>
      </c>
      <c r="M9931" s="2">
        <f>INPUTS!$B$26 + INPUTS!$B$29*F9931</f>
        <v/>
      </c>
      <c r="N9931" s="2">
        <f>M9931&lt;INPUTS!$B$28</f>
        <v/>
      </c>
      <c r="O9931" s="2">
        <f>M9931&lt;INPUTS!$B$27</f>
        <v/>
      </c>
      <c r="P9931" s="2">
        <f>INPUTS!$B$30 + (1-INPUTS!$B$18)*INPUTS!$B$19*G9931</f>
        <v/>
      </c>
      <c r="Q9931" s="2">
        <f>INPUTS!$B$31 + INPUTS!$B$32*P9931</f>
        <v/>
      </c>
      <c r="R9931" s="2">
        <f>IF(INPUTS!$B$13=0, Q9931&lt;=0, Q9931&lt;INPUTS!$B$13)</f>
        <v/>
      </c>
      <c r="S9931" s="2">
        <f>OR(I9931,K9931,N9931,R9931)</f>
        <v/>
      </c>
      <c r="T9931" s="2">
        <f>OR(I9931,L9931,O9931,R9931)</f>
        <v/>
      </c>
    </row>
    <row r="9932">
      <c r="A9932" s="2" t="n">
        <v>275</v>
      </c>
      <c r="B9932" s="2" t="n">
        <v>-75</v>
      </c>
      <c r="C9932" s="2" t="n">
        <v>-150</v>
      </c>
      <c r="D9932" s="2">
        <f>(A9932+B9932)/2 + C9932/2</f>
        <v/>
      </c>
      <c r="E9932" s="2">
        <f>SQRT(A9932^2+B9932^2+C9932^2)</f>
        <v/>
      </c>
      <c r="F9932" s="2">
        <f>INPUTS!$B$8*A9932+INPUTS!$B$9*D9932+INPUTS!$B$10*B9932</f>
        <v/>
      </c>
      <c r="G9932" s="2">
        <f>INPUTS!$B$11*A9932/10000</f>
        <v/>
      </c>
      <c r="H9932" s="2">
        <f>MAX(0, (INPUTS!$B$14+INPUTS!$B$16*INPUTS!$B$15) + (1-INPUTS!$B$18)*INPUTS!$B$19*G9932 - INPUTS!$B$17 - INPUTS!$B$20*MAX(0, -F9932))</f>
        <v/>
      </c>
      <c r="I9932" s="2">
        <f>IF(INPUTS!$B$13=0, H9932&lt;=0, H9932&lt;INPUTS!$B$13)</f>
        <v/>
      </c>
      <c r="J9932" s="2">
        <f>INPUTS!$B$21 + INPUTS!$B$24*F9932 + INPUTS!$B$25*G9932</f>
        <v/>
      </c>
      <c r="K9932" s="2">
        <f>J9932&lt;INPUTS!$B$23</f>
        <v/>
      </c>
      <c r="L9932" s="2">
        <f>J9932&lt;INPUTS!$B$22</f>
        <v/>
      </c>
      <c r="M9932" s="2">
        <f>INPUTS!$B$26 + INPUTS!$B$29*F9932</f>
        <v/>
      </c>
      <c r="N9932" s="2">
        <f>M9932&lt;INPUTS!$B$28</f>
        <v/>
      </c>
      <c r="O9932" s="2">
        <f>M9932&lt;INPUTS!$B$27</f>
        <v/>
      </c>
      <c r="P9932" s="2">
        <f>INPUTS!$B$30 + (1-INPUTS!$B$18)*INPUTS!$B$19*G9932</f>
        <v/>
      </c>
      <c r="Q9932" s="2">
        <f>INPUTS!$B$31 + INPUTS!$B$32*P9932</f>
        <v/>
      </c>
      <c r="R9932" s="2">
        <f>IF(INPUTS!$B$13=0, Q9932&lt;=0, Q9932&lt;INPUTS!$B$13)</f>
        <v/>
      </c>
      <c r="S9932" s="2">
        <f>OR(I9932,K9932,N9932,R9932)</f>
        <v/>
      </c>
      <c r="T9932" s="2">
        <f>OR(I9932,L9932,O9932,R9932)</f>
        <v/>
      </c>
    </row>
    <row r="9933">
      <c r="A9933" s="2" t="n">
        <v>275</v>
      </c>
      <c r="B9933" s="2" t="n">
        <v>-75</v>
      </c>
      <c r="C9933" s="2" t="n">
        <v>-125</v>
      </c>
      <c r="D9933" s="2">
        <f>(A9933+B9933)/2 + C9933/2</f>
        <v/>
      </c>
      <c r="E9933" s="2">
        <f>SQRT(A9933^2+B9933^2+C9933^2)</f>
        <v/>
      </c>
      <c r="F9933" s="2">
        <f>INPUTS!$B$8*A9933+INPUTS!$B$9*D9933+INPUTS!$B$10*B9933</f>
        <v/>
      </c>
      <c r="G9933" s="2">
        <f>INPUTS!$B$11*A9933/10000</f>
        <v/>
      </c>
      <c r="H9933" s="2">
        <f>MAX(0, (INPUTS!$B$14+INPUTS!$B$16*INPUTS!$B$15) + (1-INPUTS!$B$18)*INPUTS!$B$19*G9933 - INPUTS!$B$17 - INPUTS!$B$20*MAX(0, -F9933))</f>
        <v/>
      </c>
      <c r="I9933" s="2">
        <f>IF(INPUTS!$B$13=0, H9933&lt;=0, H9933&lt;INPUTS!$B$13)</f>
        <v/>
      </c>
      <c r="J9933" s="2">
        <f>INPUTS!$B$21 + INPUTS!$B$24*F9933 + INPUTS!$B$25*G9933</f>
        <v/>
      </c>
      <c r="K9933" s="2">
        <f>J9933&lt;INPUTS!$B$23</f>
        <v/>
      </c>
      <c r="L9933" s="2">
        <f>J9933&lt;INPUTS!$B$22</f>
        <v/>
      </c>
      <c r="M9933" s="2">
        <f>INPUTS!$B$26 + INPUTS!$B$29*F9933</f>
        <v/>
      </c>
      <c r="N9933" s="2">
        <f>M9933&lt;INPUTS!$B$28</f>
        <v/>
      </c>
      <c r="O9933" s="2">
        <f>M9933&lt;INPUTS!$B$27</f>
        <v/>
      </c>
      <c r="P9933" s="2">
        <f>INPUTS!$B$30 + (1-INPUTS!$B$18)*INPUTS!$B$19*G9933</f>
        <v/>
      </c>
      <c r="Q9933" s="2">
        <f>INPUTS!$B$31 + INPUTS!$B$32*P9933</f>
        <v/>
      </c>
      <c r="R9933" s="2">
        <f>IF(INPUTS!$B$13=0, Q9933&lt;=0, Q9933&lt;INPUTS!$B$13)</f>
        <v/>
      </c>
      <c r="S9933" s="2">
        <f>OR(I9933,K9933,N9933,R9933)</f>
        <v/>
      </c>
      <c r="T9933" s="2">
        <f>OR(I9933,L9933,O9933,R9933)</f>
        <v/>
      </c>
    </row>
    <row r="9934">
      <c r="A9934" s="2" t="n">
        <v>275</v>
      </c>
      <c r="B9934" s="2" t="n">
        <v>-75</v>
      </c>
      <c r="C9934" s="2" t="n">
        <v>-100</v>
      </c>
      <c r="D9934" s="2">
        <f>(A9934+B9934)/2 + C9934/2</f>
        <v/>
      </c>
      <c r="E9934" s="2">
        <f>SQRT(A9934^2+B9934^2+C9934^2)</f>
        <v/>
      </c>
      <c r="F9934" s="2">
        <f>INPUTS!$B$8*A9934+INPUTS!$B$9*D9934+INPUTS!$B$10*B9934</f>
        <v/>
      </c>
      <c r="G9934" s="2">
        <f>INPUTS!$B$11*A9934/10000</f>
        <v/>
      </c>
      <c r="H9934" s="2">
        <f>MAX(0, (INPUTS!$B$14+INPUTS!$B$16*INPUTS!$B$15) + (1-INPUTS!$B$18)*INPUTS!$B$19*G9934 - INPUTS!$B$17 - INPUTS!$B$20*MAX(0, -F9934))</f>
        <v/>
      </c>
      <c r="I9934" s="2">
        <f>IF(INPUTS!$B$13=0, H9934&lt;=0, H9934&lt;INPUTS!$B$13)</f>
        <v/>
      </c>
      <c r="J9934" s="2">
        <f>INPUTS!$B$21 + INPUTS!$B$24*F9934 + INPUTS!$B$25*G9934</f>
        <v/>
      </c>
      <c r="K9934" s="2">
        <f>J9934&lt;INPUTS!$B$23</f>
        <v/>
      </c>
      <c r="L9934" s="2">
        <f>J9934&lt;INPUTS!$B$22</f>
        <v/>
      </c>
      <c r="M9934" s="2">
        <f>INPUTS!$B$26 + INPUTS!$B$29*F9934</f>
        <v/>
      </c>
      <c r="N9934" s="2">
        <f>M9934&lt;INPUTS!$B$28</f>
        <v/>
      </c>
      <c r="O9934" s="2">
        <f>M9934&lt;INPUTS!$B$27</f>
        <v/>
      </c>
      <c r="P9934" s="2">
        <f>INPUTS!$B$30 + (1-INPUTS!$B$18)*INPUTS!$B$19*G9934</f>
        <v/>
      </c>
      <c r="Q9934" s="2">
        <f>INPUTS!$B$31 + INPUTS!$B$32*P9934</f>
        <v/>
      </c>
      <c r="R9934" s="2">
        <f>IF(INPUTS!$B$13=0, Q9934&lt;=0, Q9934&lt;INPUTS!$B$13)</f>
        <v/>
      </c>
      <c r="S9934" s="2">
        <f>OR(I9934,K9934,N9934,R9934)</f>
        <v/>
      </c>
      <c r="T9934" s="2">
        <f>OR(I9934,L9934,O9934,R9934)</f>
        <v/>
      </c>
    </row>
    <row r="9935">
      <c r="A9935" s="2" t="n">
        <v>275</v>
      </c>
      <c r="B9935" s="2" t="n">
        <v>-75</v>
      </c>
      <c r="C9935" s="2" t="n">
        <v>-75</v>
      </c>
      <c r="D9935" s="2">
        <f>(A9935+B9935)/2 + C9935/2</f>
        <v/>
      </c>
      <c r="E9935" s="2">
        <f>SQRT(A9935^2+B9935^2+C9935^2)</f>
        <v/>
      </c>
      <c r="F9935" s="2">
        <f>INPUTS!$B$8*A9935+INPUTS!$B$9*D9935+INPUTS!$B$10*B9935</f>
        <v/>
      </c>
      <c r="G9935" s="2">
        <f>INPUTS!$B$11*A9935/10000</f>
        <v/>
      </c>
      <c r="H9935" s="2">
        <f>MAX(0, (INPUTS!$B$14+INPUTS!$B$16*INPUTS!$B$15) + (1-INPUTS!$B$18)*INPUTS!$B$19*G9935 - INPUTS!$B$17 - INPUTS!$B$20*MAX(0, -F9935))</f>
        <v/>
      </c>
      <c r="I9935" s="2">
        <f>IF(INPUTS!$B$13=0, H9935&lt;=0, H9935&lt;INPUTS!$B$13)</f>
        <v/>
      </c>
      <c r="J9935" s="2">
        <f>INPUTS!$B$21 + INPUTS!$B$24*F9935 + INPUTS!$B$25*G9935</f>
        <v/>
      </c>
      <c r="K9935" s="2">
        <f>J9935&lt;INPUTS!$B$23</f>
        <v/>
      </c>
      <c r="L9935" s="2">
        <f>J9935&lt;INPUTS!$B$22</f>
        <v/>
      </c>
      <c r="M9935" s="2">
        <f>INPUTS!$B$26 + INPUTS!$B$29*F9935</f>
        <v/>
      </c>
      <c r="N9935" s="2">
        <f>M9935&lt;INPUTS!$B$28</f>
        <v/>
      </c>
      <c r="O9935" s="2">
        <f>M9935&lt;INPUTS!$B$27</f>
        <v/>
      </c>
      <c r="P9935" s="2">
        <f>INPUTS!$B$30 + (1-INPUTS!$B$18)*INPUTS!$B$19*G9935</f>
        <v/>
      </c>
      <c r="Q9935" s="2">
        <f>INPUTS!$B$31 + INPUTS!$B$32*P9935</f>
        <v/>
      </c>
      <c r="R9935" s="2">
        <f>IF(INPUTS!$B$13=0, Q9935&lt;=0, Q9935&lt;INPUTS!$B$13)</f>
        <v/>
      </c>
      <c r="S9935" s="2">
        <f>OR(I9935,K9935,N9935,R9935)</f>
        <v/>
      </c>
      <c r="T9935" s="2">
        <f>OR(I9935,L9935,O9935,R9935)</f>
        <v/>
      </c>
    </row>
    <row r="9936">
      <c r="A9936" s="2" t="n">
        <v>275</v>
      </c>
      <c r="B9936" s="2" t="n">
        <v>-75</v>
      </c>
      <c r="C9936" s="2" t="n">
        <v>-50</v>
      </c>
      <c r="D9936" s="2">
        <f>(A9936+B9936)/2 + C9936/2</f>
        <v/>
      </c>
      <c r="E9936" s="2">
        <f>SQRT(A9936^2+B9936^2+C9936^2)</f>
        <v/>
      </c>
      <c r="F9936" s="2">
        <f>INPUTS!$B$8*A9936+INPUTS!$B$9*D9936+INPUTS!$B$10*B9936</f>
        <v/>
      </c>
      <c r="G9936" s="2">
        <f>INPUTS!$B$11*A9936/10000</f>
        <v/>
      </c>
      <c r="H9936" s="2">
        <f>MAX(0, (INPUTS!$B$14+INPUTS!$B$16*INPUTS!$B$15) + (1-INPUTS!$B$18)*INPUTS!$B$19*G9936 - INPUTS!$B$17 - INPUTS!$B$20*MAX(0, -F9936))</f>
        <v/>
      </c>
      <c r="I9936" s="2">
        <f>IF(INPUTS!$B$13=0, H9936&lt;=0, H9936&lt;INPUTS!$B$13)</f>
        <v/>
      </c>
      <c r="J9936" s="2">
        <f>INPUTS!$B$21 + INPUTS!$B$24*F9936 + INPUTS!$B$25*G9936</f>
        <v/>
      </c>
      <c r="K9936" s="2">
        <f>J9936&lt;INPUTS!$B$23</f>
        <v/>
      </c>
      <c r="L9936" s="2">
        <f>J9936&lt;INPUTS!$B$22</f>
        <v/>
      </c>
      <c r="M9936" s="2">
        <f>INPUTS!$B$26 + INPUTS!$B$29*F9936</f>
        <v/>
      </c>
      <c r="N9936" s="2">
        <f>M9936&lt;INPUTS!$B$28</f>
        <v/>
      </c>
      <c r="O9936" s="2">
        <f>M9936&lt;INPUTS!$B$27</f>
        <v/>
      </c>
      <c r="P9936" s="2">
        <f>INPUTS!$B$30 + (1-INPUTS!$B$18)*INPUTS!$B$19*G9936</f>
        <v/>
      </c>
      <c r="Q9936" s="2">
        <f>INPUTS!$B$31 + INPUTS!$B$32*P9936</f>
        <v/>
      </c>
      <c r="R9936" s="2">
        <f>IF(INPUTS!$B$13=0, Q9936&lt;=0, Q9936&lt;INPUTS!$B$13)</f>
        <v/>
      </c>
      <c r="S9936" s="2">
        <f>OR(I9936,K9936,N9936,R9936)</f>
        <v/>
      </c>
      <c r="T9936" s="2">
        <f>OR(I9936,L9936,O9936,R9936)</f>
        <v/>
      </c>
    </row>
    <row r="9937">
      <c r="A9937" s="2" t="n">
        <v>275</v>
      </c>
      <c r="B9937" s="2" t="n">
        <v>-75</v>
      </c>
      <c r="C9937" s="2" t="n">
        <v>-25</v>
      </c>
      <c r="D9937" s="2">
        <f>(A9937+B9937)/2 + C9937/2</f>
        <v/>
      </c>
      <c r="E9937" s="2">
        <f>SQRT(A9937^2+B9937^2+C9937^2)</f>
        <v/>
      </c>
      <c r="F9937" s="2">
        <f>INPUTS!$B$8*A9937+INPUTS!$B$9*D9937+INPUTS!$B$10*B9937</f>
        <v/>
      </c>
      <c r="G9937" s="2">
        <f>INPUTS!$B$11*A9937/10000</f>
        <v/>
      </c>
      <c r="H9937" s="2">
        <f>MAX(0, (INPUTS!$B$14+INPUTS!$B$16*INPUTS!$B$15) + (1-INPUTS!$B$18)*INPUTS!$B$19*G9937 - INPUTS!$B$17 - INPUTS!$B$20*MAX(0, -F9937))</f>
        <v/>
      </c>
      <c r="I9937" s="2">
        <f>IF(INPUTS!$B$13=0, H9937&lt;=0, H9937&lt;INPUTS!$B$13)</f>
        <v/>
      </c>
      <c r="J9937" s="2">
        <f>INPUTS!$B$21 + INPUTS!$B$24*F9937 + INPUTS!$B$25*G9937</f>
        <v/>
      </c>
      <c r="K9937" s="2">
        <f>J9937&lt;INPUTS!$B$23</f>
        <v/>
      </c>
      <c r="L9937" s="2">
        <f>J9937&lt;INPUTS!$B$22</f>
        <v/>
      </c>
      <c r="M9937" s="2">
        <f>INPUTS!$B$26 + INPUTS!$B$29*F9937</f>
        <v/>
      </c>
      <c r="N9937" s="2">
        <f>M9937&lt;INPUTS!$B$28</f>
        <v/>
      </c>
      <c r="O9937" s="2">
        <f>M9937&lt;INPUTS!$B$27</f>
        <v/>
      </c>
      <c r="P9937" s="2">
        <f>INPUTS!$B$30 + (1-INPUTS!$B$18)*INPUTS!$B$19*G9937</f>
        <v/>
      </c>
      <c r="Q9937" s="2">
        <f>INPUTS!$B$31 + INPUTS!$B$32*P9937</f>
        <v/>
      </c>
      <c r="R9937" s="2">
        <f>IF(INPUTS!$B$13=0, Q9937&lt;=0, Q9937&lt;INPUTS!$B$13)</f>
        <v/>
      </c>
      <c r="S9937" s="2">
        <f>OR(I9937,K9937,N9937,R9937)</f>
        <v/>
      </c>
      <c r="T9937" s="2">
        <f>OR(I9937,L9937,O9937,R9937)</f>
        <v/>
      </c>
    </row>
    <row r="9938">
      <c r="A9938" s="2" t="n">
        <v>275</v>
      </c>
      <c r="B9938" s="2" t="n">
        <v>-75</v>
      </c>
      <c r="C9938" s="2" t="n">
        <v>0</v>
      </c>
      <c r="D9938" s="2">
        <f>(A9938+B9938)/2 + C9938/2</f>
        <v/>
      </c>
      <c r="E9938" s="2">
        <f>SQRT(A9938^2+B9938^2+C9938^2)</f>
        <v/>
      </c>
      <c r="F9938" s="2">
        <f>INPUTS!$B$8*A9938+INPUTS!$B$9*D9938+INPUTS!$B$10*B9938</f>
        <v/>
      </c>
      <c r="G9938" s="2">
        <f>INPUTS!$B$11*A9938/10000</f>
        <v/>
      </c>
      <c r="H9938" s="2">
        <f>MAX(0, (INPUTS!$B$14+INPUTS!$B$16*INPUTS!$B$15) + (1-INPUTS!$B$18)*INPUTS!$B$19*G9938 - INPUTS!$B$17 - INPUTS!$B$20*MAX(0, -F9938))</f>
        <v/>
      </c>
      <c r="I9938" s="2">
        <f>IF(INPUTS!$B$13=0, H9938&lt;=0, H9938&lt;INPUTS!$B$13)</f>
        <v/>
      </c>
      <c r="J9938" s="2">
        <f>INPUTS!$B$21 + INPUTS!$B$24*F9938 + INPUTS!$B$25*G9938</f>
        <v/>
      </c>
      <c r="K9938" s="2">
        <f>J9938&lt;INPUTS!$B$23</f>
        <v/>
      </c>
      <c r="L9938" s="2">
        <f>J9938&lt;INPUTS!$B$22</f>
        <v/>
      </c>
      <c r="M9938" s="2">
        <f>INPUTS!$B$26 + INPUTS!$B$29*F9938</f>
        <v/>
      </c>
      <c r="N9938" s="2">
        <f>M9938&lt;INPUTS!$B$28</f>
        <v/>
      </c>
      <c r="O9938" s="2">
        <f>M9938&lt;INPUTS!$B$27</f>
        <v/>
      </c>
      <c r="P9938" s="2">
        <f>INPUTS!$B$30 + (1-INPUTS!$B$18)*INPUTS!$B$19*G9938</f>
        <v/>
      </c>
      <c r="Q9938" s="2">
        <f>INPUTS!$B$31 + INPUTS!$B$32*P9938</f>
        <v/>
      </c>
      <c r="R9938" s="2">
        <f>IF(INPUTS!$B$13=0, Q9938&lt;=0, Q9938&lt;INPUTS!$B$13)</f>
        <v/>
      </c>
      <c r="S9938" s="2">
        <f>OR(I9938,K9938,N9938,R9938)</f>
        <v/>
      </c>
      <c r="T9938" s="2">
        <f>OR(I9938,L9938,O9938,R9938)</f>
        <v/>
      </c>
    </row>
    <row r="9939">
      <c r="A9939" s="2" t="n">
        <v>275</v>
      </c>
      <c r="B9939" s="2" t="n">
        <v>-75</v>
      </c>
      <c r="C9939" s="2" t="n">
        <v>25</v>
      </c>
      <c r="D9939" s="2">
        <f>(A9939+B9939)/2 + C9939/2</f>
        <v/>
      </c>
      <c r="E9939" s="2">
        <f>SQRT(A9939^2+B9939^2+C9939^2)</f>
        <v/>
      </c>
      <c r="F9939" s="2">
        <f>INPUTS!$B$8*A9939+INPUTS!$B$9*D9939+INPUTS!$B$10*B9939</f>
        <v/>
      </c>
      <c r="G9939" s="2">
        <f>INPUTS!$B$11*A9939/10000</f>
        <v/>
      </c>
      <c r="H9939" s="2">
        <f>MAX(0, (INPUTS!$B$14+INPUTS!$B$16*INPUTS!$B$15) + (1-INPUTS!$B$18)*INPUTS!$B$19*G9939 - INPUTS!$B$17 - INPUTS!$B$20*MAX(0, -F9939))</f>
        <v/>
      </c>
      <c r="I9939" s="2">
        <f>IF(INPUTS!$B$13=0, H9939&lt;=0, H9939&lt;INPUTS!$B$13)</f>
        <v/>
      </c>
      <c r="J9939" s="2">
        <f>INPUTS!$B$21 + INPUTS!$B$24*F9939 + INPUTS!$B$25*G9939</f>
        <v/>
      </c>
      <c r="K9939" s="2">
        <f>J9939&lt;INPUTS!$B$23</f>
        <v/>
      </c>
      <c r="L9939" s="2">
        <f>J9939&lt;INPUTS!$B$22</f>
        <v/>
      </c>
      <c r="M9939" s="2">
        <f>INPUTS!$B$26 + INPUTS!$B$29*F9939</f>
        <v/>
      </c>
      <c r="N9939" s="2">
        <f>M9939&lt;INPUTS!$B$28</f>
        <v/>
      </c>
      <c r="O9939" s="2">
        <f>M9939&lt;INPUTS!$B$27</f>
        <v/>
      </c>
      <c r="P9939" s="2">
        <f>INPUTS!$B$30 + (1-INPUTS!$B$18)*INPUTS!$B$19*G9939</f>
        <v/>
      </c>
      <c r="Q9939" s="2">
        <f>INPUTS!$B$31 + INPUTS!$B$32*P9939</f>
        <v/>
      </c>
      <c r="R9939" s="2">
        <f>IF(INPUTS!$B$13=0, Q9939&lt;=0, Q9939&lt;INPUTS!$B$13)</f>
        <v/>
      </c>
      <c r="S9939" s="2">
        <f>OR(I9939,K9939,N9939,R9939)</f>
        <v/>
      </c>
      <c r="T9939" s="2">
        <f>OR(I9939,L9939,O9939,R9939)</f>
        <v/>
      </c>
    </row>
    <row r="9940">
      <c r="A9940" s="2" t="n">
        <v>275</v>
      </c>
      <c r="B9940" s="2" t="n">
        <v>-75</v>
      </c>
      <c r="C9940" s="2" t="n">
        <v>50</v>
      </c>
      <c r="D9940" s="2">
        <f>(A9940+B9940)/2 + C9940/2</f>
        <v/>
      </c>
      <c r="E9940" s="2">
        <f>SQRT(A9940^2+B9940^2+C9940^2)</f>
        <v/>
      </c>
      <c r="F9940" s="2">
        <f>INPUTS!$B$8*A9940+INPUTS!$B$9*D9940+INPUTS!$B$10*B9940</f>
        <v/>
      </c>
      <c r="G9940" s="2">
        <f>INPUTS!$B$11*A9940/10000</f>
        <v/>
      </c>
      <c r="H9940" s="2">
        <f>MAX(0, (INPUTS!$B$14+INPUTS!$B$16*INPUTS!$B$15) + (1-INPUTS!$B$18)*INPUTS!$B$19*G9940 - INPUTS!$B$17 - INPUTS!$B$20*MAX(0, -F9940))</f>
        <v/>
      </c>
      <c r="I9940" s="2">
        <f>IF(INPUTS!$B$13=0, H9940&lt;=0, H9940&lt;INPUTS!$B$13)</f>
        <v/>
      </c>
      <c r="J9940" s="2">
        <f>INPUTS!$B$21 + INPUTS!$B$24*F9940 + INPUTS!$B$25*G9940</f>
        <v/>
      </c>
      <c r="K9940" s="2">
        <f>J9940&lt;INPUTS!$B$23</f>
        <v/>
      </c>
      <c r="L9940" s="2">
        <f>J9940&lt;INPUTS!$B$22</f>
        <v/>
      </c>
      <c r="M9940" s="2">
        <f>INPUTS!$B$26 + INPUTS!$B$29*F9940</f>
        <v/>
      </c>
      <c r="N9940" s="2">
        <f>M9940&lt;INPUTS!$B$28</f>
        <v/>
      </c>
      <c r="O9940" s="2">
        <f>M9940&lt;INPUTS!$B$27</f>
        <v/>
      </c>
      <c r="P9940" s="2">
        <f>INPUTS!$B$30 + (1-INPUTS!$B$18)*INPUTS!$B$19*G9940</f>
        <v/>
      </c>
      <c r="Q9940" s="2">
        <f>INPUTS!$B$31 + INPUTS!$B$32*P9940</f>
        <v/>
      </c>
      <c r="R9940" s="2">
        <f>IF(INPUTS!$B$13=0, Q9940&lt;=0, Q9940&lt;INPUTS!$B$13)</f>
        <v/>
      </c>
      <c r="S9940" s="2">
        <f>OR(I9940,K9940,N9940,R9940)</f>
        <v/>
      </c>
      <c r="T9940" s="2">
        <f>OR(I9940,L9940,O9940,R9940)</f>
        <v/>
      </c>
    </row>
    <row r="9941">
      <c r="A9941" s="2" t="n">
        <v>275</v>
      </c>
      <c r="B9941" s="2" t="n">
        <v>-75</v>
      </c>
      <c r="C9941" s="2" t="n">
        <v>75</v>
      </c>
      <c r="D9941" s="2">
        <f>(A9941+B9941)/2 + C9941/2</f>
        <v/>
      </c>
      <c r="E9941" s="2">
        <f>SQRT(A9941^2+B9941^2+C9941^2)</f>
        <v/>
      </c>
      <c r="F9941" s="2">
        <f>INPUTS!$B$8*A9941+INPUTS!$B$9*D9941+INPUTS!$B$10*B9941</f>
        <v/>
      </c>
      <c r="G9941" s="2">
        <f>INPUTS!$B$11*A9941/10000</f>
        <v/>
      </c>
      <c r="H9941" s="2">
        <f>MAX(0, (INPUTS!$B$14+INPUTS!$B$16*INPUTS!$B$15) + (1-INPUTS!$B$18)*INPUTS!$B$19*G9941 - INPUTS!$B$17 - INPUTS!$B$20*MAX(0, -F9941))</f>
        <v/>
      </c>
      <c r="I9941" s="2">
        <f>IF(INPUTS!$B$13=0, H9941&lt;=0, H9941&lt;INPUTS!$B$13)</f>
        <v/>
      </c>
      <c r="J9941" s="2">
        <f>INPUTS!$B$21 + INPUTS!$B$24*F9941 + INPUTS!$B$25*G9941</f>
        <v/>
      </c>
      <c r="K9941" s="2">
        <f>J9941&lt;INPUTS!$B$23</f>
        <v/>
      </c>
      <c r="L9941" s="2">
        <f>J9941&lt;INPUTS!$B$22</f>
        <v/>
      </c>
      <c r="M9941" s="2">
        <f>INPUTS!$B$26 + INPUTS!$B$29*F9941</f>
        <v/>
      </c>
      <c r="N9941" s="2">
        <f>M9941&lt;INPUTS!$B$28</f>
        <v/>
      </c>
      <c r="O9941" s="2">
        <f>M9941&lt;INPUTS!$B$27</f>
        <v/>
      </c>
      <c r="P9941" s="2">
        <f>INPUTS!$B$30 + (1-INPUTS!$B$18)*INPUTS!$B$19*G9941</f>
        <v/>
      </c>
      <c r="Q9941" s="2">
        <f>INPUTS!$B$31 + INPUTS!$B$32*P9941</f>
        <v/>
      </c>
      <c r="R9941" s="2">
        <f>IF(INPUTS!$B$13=0, Q9941&lt;=0, Q9941&lt;INPUTS!$B$13)</f>
        <v/>
      </c>
      <c r="S9941" s="2">
        <f>OR(I9941,K9941,N9941,R9941)</f>
        <v/>
      </c>
      <c r="T9941" s="2">
        <f>OR(I9941,L9941,O9941,R9941)</f>
        <v/>
      </c>
    </row>
    <row r="9942">
      <c r="A9942" s="2" t="n">
        <v>275</v>
      </c>
      <c r="B9942" s="2" t="n">
        <v>-75</v>
      </c>
      <c r="C9942" s="2" t="n">
        <v>100</v>
      </c>
      <c r="D9942" s="2">
        <f>(A9942+B9942)/2 + C9942/2</f>
        <v/>
      </c>
      <c r="E9942" s="2">
        <f>SQRT(A9942^2+B9942^2+C9942^2)</f>
        <v/>
      </c>
      <c r="F9942" s="2">
        <f>INPUTS!$B$8*A9942+INPUTS!$B$9*D9942+INPUTS!$B$10*B9942</f>
        <v/>
      </c>
      <c r="G9942" s="2">
        <f>INPUTS!$B$11*A9942/10000</f>
        <v/>
      </c>
      <c r="H9942" s="2">
        <f>MAX(0, (INPUTS!$B$14+INPUTS!$B$16*INPUTS!$B$15) + (1-INPUTS!$B$18)*INPUTS!$B$19*G9942 - INPUTS!$B$17 - INPUTS!$B$20*MAX(0, -F9942))</f>
        <v/>
      </c>
      <c r="I9942" s="2">
        <f>IF(INPUTS!$B$13=0, H9942&lt;=0, H9942&lt;INPUTS!$B$13)</f>
        <v/>
      </c>
      <c r="J9942" s="2">
        <f>INPUTS!$B$21 + INPUTS!$B$24*F9942 + INPUTS!$B$25*G9942</f>
        <v/>
      </c>
      <c r="K9942" s="2">
        <f>J9942&lt;INPUTS!$B$23</f>
        <v/>
      </c>
      <c r="L9942" s="2">
        <f>J9942&lt;INPUTS!$B$22</f>
        <v/>
      </c>
      <c r="M9942" s="2">
        <f>INPUTS!$B$26 + INPUTS!$B$29*F9942</f>
        <v/>
      </c>
      <c r="N9942" s="2">
        <f>M9942&lt;INPUTS!$B$28</f>
        <v/>
      </c>
      <c r="O9942" s="2">
        <f>M9942&lt;INPUTS!$B$27</f>
        <v/>
      </c>
      <c r="P9942" s="2">
        <f>INPUTS!$B$30 + (1-INPUTS!$B$18)*INPUTS!$B$19*G9942</f>
        <v/>
      </c>
      <c r="Q9942" s="2">
        <f>INPUTS!$B$31 + INPUTS!$B$32*P9942</f>
        <v/>
      </c>
      <c r="R9942" s="2">
        <f>IF(INPUTS!$B$13=0, Q9942&lt;=0, Q9942&lt;INPUTS!$B$13)</f>
        <v/>
      </c>
      <c r="S9942" s="2">
        <f>OR(I9942,K9942,N9942,R9942)</f>
        <v/>
      </c>
      <c r="T9942" s="2">
        <f>OR(I9942,L9942,O9942,R9942)</f>
        <v/>
      </c>
    </row>
    <row r="9943">
      <c r="A9943" s="2" t="n">
        <v>275</v>
      </c>
      <c r="B9943" s="2" t="n">
        <v>-75</v>
      </c>
      <c r="C9943" s="2" t="n">
        <v>125</v>
      </c>
      <c r="D9943" s="2">
        <f>(A9943+B9943)/2 + C9943/2</f>
        <v/>
      </c>
      <c r="E9943" s="2">
        <f>SQRT(A9943^2+B9943^2+C9943^2)</f>
        <v/>
      </c>
      <c r="F9943" s="2">
        <f>INPUTS!$B$8*A9943+INPUTS!$B$9*D9943+INPUTS!$B$10*B9943</f>
        <v/>
      </c>
      <c r="G9943" s="2">
        <f>INPUTS!$B$11*A9943/10000</f>
        <v/>
      </c>
      <c r="H9943" s="2">
        <f>MAX(0, (INPUTS!$B$14+INPUTS!$B$16*INPUTS!$B$15) + (1-INPUTS!$B$18)*INPUTS!$B$19*G9943 - INPUTS!$B$17 - INPUTS!$B$20*MAX(0, -F9943))</f>
        <v/>
      </c>
      <c r="I9943" s="2">
        <f>IF(INPUTS!$B$13=0, H9943&lt;=0, H9943&lt;INPUTS!$B$13)</f>
        <v/>
      </c>
      <c r="J9943" s="2">
        <f>INPUTS!$B$21 + INPUTS!$B$24*F9943 + INPUTS!$B$25*G9943</f>
        <v/>
      </c>
      <c r="K9943" s="2">
        <f>J9943&lt;INPUTS!$B$23</f>
        <v/>
      </c>
      <c r="L9943" s="2">
        <f>J9943&lt;INPUTS!$B$22</f>
        <v/>
      </c>
      <c r="M9943" s="2">
        <f>INPUTS!$B$26 + INPUTS!$B$29*F9943</f>
        <v/>
      </c>
      <c r="N9943" s="2">
        <f>M9943&lt;INPUTS!$B$28</f>
        <v/>
      </c>
      <c r="O9943" s="2">
        <f>M9943&lt;INPUTS!$B$27</f>
        <v/>
      </c>
      <c r="P9943" s="2">
        <f>INPUTS!$B$30 + (1-INPUTS!$B$18)*INPUTS!$B$19*G9943</f>
        <v/>
      </c>
      <c r="Q9943" s="2">
        <f>INPUTS!$B$31 + INPUTS!$B$32*P9943</f>
        <v/>
      </c>
      <c r="R9943" s="2">
        <f>IF(INPUTS!$B$13=0, Q9943&lt;=0, Q9943&lt;INPUTS!$B$13)</f>
        <v/>
      </c>
      <c r="S9943" s="2">
        <f>OR(I9943,K9943,N9943,R9943)</f>
        <v/>
      </c>
      <c r="T9943" s="2">
        <f>OR(I9943,L9943,O9943,R9943)</f>
        <v/>
      </c>
    </row>
    <row r="9944">
      <c r="A9944" s="2" t="n">
        <v>275</v>
      </c>
      <c r="B9944" s="2" t="n">
        <v>-75</v>
      </c>
      <c r="C9944" s="2" t="n">
        <v>150</v>
      </c>
      <c r="D9944" s="2">
        <f>(A9944+B9944)/2 + C9944/2</f>
        <v/>
      </c>
      <c r="E9944" s="2">
        <f>SQRT(A9944^2+B9944^2+C9944^2)</f>
        <v/>
      </c>
      <c r="F9944" s="2">
        <f>INPUTS!$B$8*A9944+INPUTS!$B$9*D9944+INPUTS!$B$10*B9944</f>
        <v/>
      </c>
      <c r="G9944" s="2">
        <f>INPUTS!$B$11*A9944/10000</f>
        <v/>
      </c>
      <c r="H9944" s="2">
        <f>MAX(0, (INPUTS!$B$14+INPUTS!$B$16*INPUTS!$B$15) + (1-INPUTS!$B$18)*INPUTS!$B$19*G9944 - INPUTS!$B$17 - INPUTS!$B$20*MAX(0, -F9944))</f>
        <v/>
      </c>
      <c r="I9944" s="2">
        <f>IF(INPUTS!$B$13=0, H9944&lt;=0, H9944&lt;INPUTS!$B$13)</f>
        <v/>
      </c>
      <c r="J9944" s="2">
        <f>INPUTS!$B$21 + INPUTS!$B$24*F9944 + INPUTS!$B$25*G9944</f>
        <v/>
      </c>
      <c r="K9944" s="2">
        <f>J9944&lt;INPUTS!$B$23</f>
        <v/>
      </c>
      <c r="L9944" s="2">
        <f>J9944&lt;INPUTS!$B$22</f>
        <v/>
      </c>
      <c r="M9944" s="2">
        <f>INPUTS!$B$26 + INPUTS!$B$29*F9944</f>
        <v/>
      </c>
      <c r="N9944" s="2">
        <f>M9944&lt;INPUTS!$B$28</f>
        <v/>
      </c>
      <c r="O9944" s="2">
        <f>M9944&lt;INPUTS!$B$27</f>
        <v/>
      </c>
      <c r="P9944" s="2">
        <f>INPUTS!$B$30 + (1-INPUTS!$B$18)*INPUTS!$B$19*G9944</f>
        <v/>
      </c>
      <c r="Q9944" s="2">
        <f>INPUTS!$B$31 + INPUTS!$B$32*P9944</f>
        <v/>
      </c>
      <c r="R9944" s="2">
        <f>IF(INPUTS!$B$13=0, Q9944&lt;=0, Q9944&lt;INPUTS!$B$13)</f>
        <v/>
      </c>
      <c r="S9944" s="2">
        <f>OR(I9944,K9944,N9944,R9944)</f>
        <v/>
      </c>
      <c r="T9944" s="2">
        <f>OR(I9944,L9944,O9944,R9944)</f>
        <v/>
      </c>
    </row>
    <row r="9945">
      <c r="A9945" s="2" t="n">
        <v>275</v>
      </c>
      <c r="B9945" s="2" t="n">
        <v>-75</v>
      </c>
      <c r="C9945" s="2" t="n">
        <v>175</v>
      </c>
      <c r="D9945" s="2">
        <f>(A9945+B9945)/2 + C9945/2</f>
        <v/>
      </c>
      <c r="E9945" s="2">
        <f>SQRT(A9945^2+B9945^2+C9945^2)</f>
        <v/>
      </c>
      <c r="F9945" s="2">
        <f>INPUTS!$B$8*A9945+INPUTS!$B$9*D9945+INPUTS!$B$10*B9945</f>
        <v/>
      </c>
      <c r="G9945" s="2">
        <f>INPUTS!$B$11*A9945/10000</f>
        <v/>
      </c>
      <c r="H9945" s="2">
        <f>MAX(0, (INPUTS!$B$14+INPUTS!$B$16*INPUTS!$B$15) + (1-INPUTS!$B$18)*INPUTS!$B$19*G9945 - INPUTS!$B$17 - INPUTS!$B$20*MAX(0, -F9945))</f>
        <v/>
      </c>
      <c r="I9945" s="2">
        <f>IF(INPUTS!$B$13=0, H9945&lt;=0, H9945&lt;INPUTS!$B$13)</f>
        <v/>
      </c>
      <c r="J9945" s="2">
        <f>INPUTS!$B$21 + INPUTS!$B$24*F9945 + INPUTS!$B$25*G9945</f>
        <v/>
      </c>
      <c r="K9945" s="2">
        <f>J9945&lt;INPUTS!$B$23</f>
        <v/>
      </c>
      <c r="L9945" s="2">
        <f>J9945&lt;INPUTS!$B$22</f>
        <v/>
      </c>
      <c r="M9945" s="2">
        <f>INPUTS!$B$26 + INPUTS!$B$29*F9945</f>
        <v/>
      </c>
      <c r="N9945" s="2">
        <f>M9945&lt;INPUTS!$B$28</f>
        <v/>
      </c>
      <c r="O9945" s="2">
        <f>M9945&lt;INPUTS!$B$27</f>
        <v/>
      </c>
      <c r="P9945" s="2">
        <f>INPUTS!$B$30 + (1-INPUTS!$B$18)*INPUTS!$B$19*G9945</f>
        <v/>
      </c>
      <c r="Q9945" s="2">
        <f>INPUTS!$B$31 + INPUTS!$B$32*P9945</f>
        <v/>
      </c>
      <c r="R9945" s="2">
        <f>IF(INPUTS!$B$13=0, Q9945&lt;=0, Q9945&lt;INPUTS!$B$13)</f>
        <v/>
      </c>
      <c r="S9945" s="2">
        <f>OR(I9945,K9945,N9945,R9945)</f>
        <v/>
      </c>
      <c r="T9945" s="2">
        <f>OR(I9945,L9945,O9945,R9945)</f>
        <v/>
      </c>
    </row>
    <row r="9946">
      <c r="A9946" s="2" t="n">
        <v>275</v>
      </c>
      <c r="B9946" s="2" t="n">
        <v>-75</v>
      </c>
      <c r="C9946" s="2" t="n">
        <v>200</v>
      </c>
      <c r="D9946" s="2">
        <f>(A9946+B9946)/2 + C9946/2</f>
        <v/>
      </c>
      <c r="E9946" s="2">
        <f>SQRT(A9946^2+B9946^2+C9946^2)</f>
        <v/>
      </c>
      <c r="F9946" s="2">
        <f>INPUTS!$B$8*A9946+INPUTS!$B$9*D9946+INPUTS!$B$10*B9946</f>
        <v/>
      </c>
      <c r="G9946" s="2">
        <f>INPUTS!$B$11*A9946/10000</f>
        <v/>
      </c>
      <c r="H9946" s="2">
        <f>MAX(0, (INPUTS!$B$14+INPUTS!$B$16*INPUTS!$B$15) + (1-INPUTS!$B$18)*INPUTS!$B$19*G9946 - INPUTS!$B$17 - INPUTS!$B$20*MAX(0, -F9946))</f>
        <v/>
      </c>
      <c r="I9946" s="2">
        <f>IF(INPUTS!$B$13=0, H9946&lt;=0, H9946&lt;INPUTS!$B$13)</f>
        <v/>
      </c>
      <c r="J9946" s="2">
        <f>INPUTS!$B$21 + INPUTS!$B$24*F9946 + INPUTS!$B$25*G9946</f>
        <v/>
      </c>
      <c r="K9946" s="2">
        <f>J9946&lt;INPUTS!$B$23</f>
        <v/>
      </c>
      <c r="L9946" s="2">
        <f>J9946&lt;INPUTS!$B$22</f>
        <v/>
      </c>
      <c r="M9946" s="2">
        <f>INPUTS!$B$26 + INPUTS!$B$29*F9946</f>
        <v/>
      </c>
      <c r="N9946" s="2">
        <f>M9946&lt;INPUTS!$B$28</f>
        <v/>
      </c>
      <c r="O9946" s="2">
        <f>M9946&lt;INPUTS!$B$27</f>
        <v/>
      </c>
      <c r="P9946" s="2">
        <f>INPUTS!$B$30 + (1-INPUTS!$B$18)*INPUTS!$B$19*G9946</f>
        <v/>
      </c>
      <c r="Q9946" s="2">
        <f>INPUTS!$B$31 + INPUTS!$B$32*P9946</f>
        <v/>
      </c>
      <c r="R9946" s="2">
        <f>IF(INPUTS!$B$13=0, Q9946&lt;=0, Q9946&lt;INPUTS!$B$13)</f>
        <v/>
      </c>
      <c r="S9946" s="2">
        <f>OR(I9946,K9946,N9946,R9946)</f>
        <v/>
      </c>
      <c r="T9946" s="2">
        <f>OR(I9946,L9946,O9946,R9946)</f>
        <v/>
      </c>
    </row>
    <row r="9947">
      <c r="A9947" s="2" t="n">
        <v>275</v>
      </c>
      <c r="B9947" s="2" t="n">
        <v>-50</v>
      </c>
      <c r="C9947" s="2" t="n">
        <v>-200</v>
      </c>
      <c r="D9947" s="2">
        <f>(A9947+B9947)/2 + C9947/2</f>
        <v/>
      </c>
      <c r="E9947" s="2">
        <f>SQRT(A9947^2+B9947^2+C9947^2)</f>
        <v/>
      </c>
      <c r="F9947" s="2">
        <f>INPUTS!$B$8*A9947+INPUTS!$B$9*D9947+INPUTS!$B$10*B9947</f>
        <v/>
      </c>
      <c r="G9947" s="2">
        <f>INPUTS!$B$11*A9947/10000</f>
        <v/>
      </c>
      <c r="H9947" s="2">
        <f>MAX(0, (INPUTS!$B$14+INPUTS!$B$16*INPUTS!$B$15) + (1-INPUTS!$B$18)*INPUTS!$B$19*G9947 - INPUTS!$B$17 - INPUTS!$B$20*MAX(0, -F9947))</f>
        <v/>
      </c>
      <c r="I9947" s="2">
        <f>IF(INPUTS!$B$13=0, H9947&lt;=0, H9947&lt;INPUTS!$B$13)</f>
        <v/>
      </c>
      <c r="J9947" s="2">
        <f>INPUTS!$B$21 + INPUTS!$B$24*F9947 + INPUTS!$B$25*G9947</f>
        <v/>
      </c>
      <c r="K9947" s="2">
        <f>J9947&lt;INPUTS!$B$23</f>
        <v/>
      </c>
      <c r="L9947" s="2">
        <f>J9947&lt;INPUTS!$B$22</f>
        <v/>
      </c>
      <c r="M9947" s="2">
        <f>INPUTS!$B$26 + INPUTS!$B$29*F9947</f>
        <v/>
      </c>
      <c r="N9947" s="2">
        <f>M9947&lt;INPUTS!$B$28</f>
        <v/>
      </c>
      <c r="O9947" s="2">
        <f>M9947&lt;INPUTS!$B$27</f>
        <v/>
      </c>
      <c r="P9947" s="2">
        <f>INPUTS!$B$30 + (1-INPUTS!$B$18)*INPUTS!$B$19*G9947</f>
        <v/>
      </c>
      <c r="Q9947" s="2">
        <f>INPUTS!$B$31 + INPUTS!$B$32*P9947</f>
        <v/>
      </c>
      <c r="R9947" s="2">
        <f>IF(INPUTS!$B$13=0, Q9947&lt;=0, Q9947&lt;INPUTS!$B$13)</f>
        <v/>
      </c>
      <c r="S9947" s="2">
        <f>OR(I9947,K9947,N9947,R9947)</f>
        <v/>
      </c>
      <c r="T9947" s="2">
        <f>OR(I9947,L9947,O9947,R9947)</f>
        <v/>
      </c>
    </row>
    <row r="9948">
      <c r="A9948" s="2" t="n">
        <v>275</v>
      </c>
      <c r="B9948" s="2" t="n">
        <v>-50</v>
      </c>
      <c r="C9948" s="2" t="n">
        <v>-175</v>
      </c>
      <c r="D9948" s="2">
        <f>(A9948+B9948)/2 + C9948/2</f>
        <v/>
      </c>
      <c r="E9948" s="2">
        <f>SQRT(A9948^2+B9948^2+C9948^2)</f>
        <v/>
      </c>
      <c r="F9948" s="2">
        <f>INPUTS!$B$8*A9948+INPUTS!$B$9*D9948+INPUTS!$B$10*B9948</f>
        <v/>
      </c>
      <c r="G9948" s="2">
        <f>INPUTS!$B$11*A9948/10000</f>
        <v/>
      </c>
      <c r="H9948" s="2">
        <f>MAX(0, (INPUTS!$B$14+INPUTS!$B$16*INPUTS!$B$15) + (1-INPUTS!$B$18)*INPUTS!$B$19*G9948 - INPUTS!$B$17 - INPUTS!$B$20*MAX(0, -F9948))</f>
        <v/>
      </c>
      <c r="I9948" s="2">
        <f>IF(INPUTS!$B$13=0, H9948&lt;=0, H9948&lt;INPUTS!$B$13)</f>
        <v/>
      </c>
      <c r="J9948" s="2">
        <f>INPUTS!$B$21 + INPUTS!$B$24*F9948 + INPUTS!$B$25*G9948</f>
        <v/>
      </c>
      <c r="K9948" s="2">
        <f>J9948&lt;INPUTS!$B$23</f>
        <v/>
      </c>
      <c r="L9948" s="2">
        <f>J9948&lt;INPUTS!$B$22</f>
        <v/>
      </c>
      <c r="M9948" s="2">
        <f>INPUTS!$B$26 + INPUTS!$B$29*F9948</f>
        <v/>
      </c>
      <c r="N9948" s="2">
        <f>M9948&lt;INPUTS!$B$28</f>
        <v/>
      </c>
      <c r="O9948" s="2">
        <f>M9948&lt;INPUTS!$B$27</f>
        <v/>
      </c>
      <c r="P9948" s="2">
        <f>INPUTS!$B$30 + (1-INPUTS!$B$18)*INPUTS!$B$19*G9948</f>
        <v/>
      </c>
      <c r="Q9948" s="2">
        <f>INPUTS!$B$31 + INPUTS!$B$32*P9948</f>
        <v/>
      </c>
      <c r="R9948" s="2">
        <f>IF(INPUTS!$B$13=0, Q9948&lt;=0, Q9948&lt;INPUTS!$B$13)</f>
        <v/>
      </c>
      <c r="S9948" s="2">
        <f>OR(I9948,K9948,N9948,R9948)</f>
        <v/>
      </c>
      <c r="T9948" s="2">
        <f>OR(I9948,L9948,O9948,R9948)</f>
        <v/>
      </c>
    </row>
    <row r="9949">
      <c r="A9949" s="2" t="n">
        <v>275</v>
      </c>
      <c r="B9949" s="2" t="n">
        <v>-50</v>
      </c>
      <c r="C9949" s="2" t="n">
        <v>-150</v>
      </c>
      <c r="D9949" s="2">
        <f>(A9949+B9949)/2 + C9949/2</f>
        <v/>
      </c>
      <c r="E9949" s="2">
        <f>SQRT(A9949^2+B9949^2+C9949^2)</f>
        <v/>
      </c>
      <c r="F9949" s="2">
        <f>INPUTS!$B$8*A9949+INPUTS!$B$9*D9949+INPUTS!$B$10*B9949</f>
        <v/>
      </c>
      <c r="G9949" s="2">
        <f>INPUTS!$B$11*A9949/10000</f>
        <v/>
      </c>
      <c r="H9949" s="2">
        <f>MAX(0, (INPUTS!$B$14+INPUTS!$B$16*INPUTS!$B$15) + (1-INPUTS!$B$18)*INPUTS!$B$19*G9949 - INPUTS!$B$17 - INPUTS!$B$20*MAX(0, -F9949))</f>
        <v/>
      </c>
      <c r="I9949" s="2">
        <f>IF(INPUTS!$B$13=0, H9949&lt;=0, H9949&lt;INPUTS!$B$13)</f>
        <v/>
      </c>
      <c r="J9949" s="2">
        <f>INPUTS!$B$21 + INPUTS!$B$24*F9949 + INPUTS!$B$25*G9949</f>
        <v/>
      </c>
      <c r="K9949" s="2">
        <f>J9949&lt;INPUTS!$B$23</f>
        <v/>
      </c>
      <c r="L9949" s="2">
        <f>J9949&lt;INPUTS!$B$22</f>
        <v/>
      </c>
      <c r="M9949" s="2">
        <f>INPUTS!$B$26 + INPUTS!$B$29*F9949</f>
        <v/>
      </c>
      <c r="N9949" s="2">
        <f>M9949&lt;INPUTS!$B$28</f>
        <v/>
      </c>
      <c r="O9949" s="2">
        <f>M9949&lt;INPUTS!$B$27</f>
        <v/>
      </c>
      <c r="P9949" s="2">
        <f>INPUTS!$B$30 + (1-INPUTS!$B$18)*INPUTS!$B$19*G9949</f>
        <v/>
      </c>
      <c r="Q9949" s="2">
        <f>INPUTS!$B$31 + INPUTS!$B$32*P9949</f>
        <v/>
      </c>
      <c r="R9949" s="2">
        <f>IF(INPUTS!$B$13=0, Q9949&lt;=0, Q9949&lt;INPUTS!$B$13)</f>
        <v/>
      </c>
      <c r="S9949" s="2">
        <f>OR(I9949,K9949,N9949,R9949)</f>
        <v/>
      </c>
      <c r="T9949" s="2">
        <f>OR(I9949,L9949,O9949,R9949)</f>
        <v/>
      </c>
    </row>
    <row r="9950">
      <c r="A9950" s="2" t="n">
        <v>275</v>
      </c>
      <c r="B9950" s="2" t="n">
        <v>-50</v>
      </c>
      <c r="C9950" s="2" t="n">
        <v>-125</v>
      </c>
      <c r="D9950" s="2">
        <f>(A9950+B9950)/2 + C9950/2</f>
        <v/>
      </c>
      <c r="E9950" s="2">
        <f>SQRT(A9950^2+B9950^2+C9950^2)</f>
        <v/>
      </c>
      <c r="F9950" s="2">
        <f>INPUTS!$B$8*A9950+INPUTS!$B$9*D9950+INPUTS!$B$10*B9950</f>
        <v/>
      </c>
      <c r="G9950" s="2">
        <f>INPUTS!$B$11*A9950/10000</f>
        <v/>
      </c>
      <c r="H9950" s="2">
        <f>MAX(0, (INPUTS!$B$14+INPUTS!$B$16*INPUTS!$B$15) + (1-INPUTS!$B$18)*INPUTS!$B$19*G9950 - INPUTS!$B$17 - INPUTS!$B$20*MAX(0, -F9950))</f>
        <v/>
      </c>
      <c r="I9950" s="2">
        <f>IF(INPUTS!$B$13=0, H9950&lt;=0, H9950&lt;INPUTS!$B$13)</f>
        <v/>
      </c>
      <c r="J9950" s="2">
        <f>INPUTS!$B$21 + INPUTS!$B$24*F9950 + INPUTS!$B$25*G9950</f>
        <v/>
      </c>
      <c r="K9950" s="2">
        <f>J9950&lt;INPUTS!$B$23</f>
        <v/>
      </c>
      <c r="L9950" s="2">
        <f>J9950&lt;INPUTS!$B$22</f>
        <v/>
      </c>
      <c r="M9950" s="2">
        <f>INPUTS!$B$26 + INPUTS!$B$29*F9950</f>
        <v/>
      </c>
      <c r="N9950" s="2">
        <f>M9950&lt;INPUTS!$B$28</f>
        <v/>
      </c>
      <c r="O9950" s="2">
        <f>M9950&lt;INPUTS!$B$27</f>
        <v/>
      </c>
      <c r="P9950" s="2">
        <f>INPUTS!$B$30 + (1-INPUTS!$B$18)*INPUTS!$B$19*G9950</f>
        <v/>
      </c>
      <c r="Q9950" s="2">
        <f>INPUTS!$B$31 + INPUTS!$B$32*P9950</f>
        <v/>
      </c>
      <c r="R9950" s="2">
        <f>IF(INPUTS!$B$13=0, Q9950&lt;=0, Q9950&lt;INPUTS!$B$13)</f>
        <v/>
      </c>
      <c r="S9950" s="2">
        <f>OR(I9950,K9950,N9950,R9950)</f>
        <v/>
      </c>
      <c r="T9950" s="2">
        <f>OR(I9950,L9950,O9950,R9950)</f>
        <v/>
      </c>
    </row>
    <row r="9951">
      <c r="A9951" s="2" t="n">
        <v>275</v>
      </c>
      <c r="B9951" s="2" t="n">
        <v>-50</v>
      </c>
      <c r="C9951" s="2" t="n">
        <v>-100</v>
      </c>
      <c r="D9951" s="2">
        <f>(A9951+B9951)/2 + C9951/2</f>
        <v/>
      </c>
      <c r="E9951" s="2">
        <f>SQRT(A9951^2+B9951^2+C9951^2)</f>
        <v/>
      </c>
      <c r="F9951" s="2">
        <f>INPUTS!$B$8*A9951+INPUTS!$B$9*D9951+INPUTS!$B$10*B9951</f>
        <v/>
      </c>
      <c r="G9951" s="2">
        <f>INPUTS!$B$11*A9951/10000</f>
        <v/>
      </c>
      <c r="H9951" s="2">
        <f>MAX(0, (INPUTS!$B$14+INPUTS!$B$16*INPUTS!$B$15) + (1-INPUTS!$B$18)*INPUTS!$B$19*G9951 - INPUTS!$B$17 - INPUTS!$B$20*MAX(0, -F9951))</f>
        <v/>
      </c>
      <c r="I9951" s="2">
        <f>IF(INPUTS!$B$13=0, H9951&lt;=0, H9951&lt;INPUTS!$B$13)</f>
        <v/>
      </c>
      <c r="J9951" s="2">
        <f>INPUTS!$B$21 + INPUTS!$B$24*F9951 + INPUTS!$B$25*G9951</f>
        <v/>
      </c>
      <c r="K9951" s="2">
        <f>J9951&lt;INPUTS!$B$23</f>
        <v/>
      </c>
      <c r="L9951" s="2">
        <f>J9951&lt;INPUTS!$B$22</f>
        <v/>
      </c>
      <c r="M9951" s="2">
        <f>INPUTS!$B$26 + INPUTS!$B$29*F9951</f>
        <v/>
      </c>
      <c r="N9951" s="2">
        <f>M9951&lt;INPUTS!$B$28</f>
        <v/>
      </c>
      <c r="O9951" s="2">
        <f>M9951&lt;INPUTS!$B$27</f>
        <v/>
      </c>
      <c r="P9951" s="2">
        <f>INPUTS!$B$30 + (1-INPUTS!$B$18)*INPUTS!$B$19*G9951</f>
        <v/>
      </c>
      <c r="Q9951" s="2">
        <f>INPUTS!$B$31 + INPUTS!$B$32*P9951</f>
        <v/>
      </c>
      <c r="R9951" s="2">
        <f>IF(INPUTS!$B$13=0, Q9951&lt;=0, Q9951&lt;INPUTS!$B$13)</f>
        <v/>
      </c>
      <c r="S9951" s="2">
        <f>OR(I9951,K9951,N9951,R9951)</f>
        <v/>
      </c>
      <c r="T9951" s="2">
        <f>OR(I9951,L9951,O9951,R9951)</f>
        <v/>
      </c>
    </row>
    <row r="9952">
      <c r="A9952" s="2" t="n">
        <v>275</v>
      </c>
      <c r="B9952" s="2" t="n">
        <v>-50</v>
      </c>
      <c r="C9952" s="2" t="n">
        <v>-75</v>
      </c>
      <c r="D9952" s="2">
        <f>(A9952+B9952)/2 + C9952/2</f>
        <v/>
      </c>
      <c r="E9952" s="2">
        <f>SQRT(A9952^2+B9952^2+C9952^2)</f>
        <v/>
      </c>
      <c r="F9952" s="2">
        <f>INPUTS!$B$8*A9952+INPUTS!$B$9*D9952+INPUTS!$B$10*B9952</f>
        <v/>
      </c>
      <c r="G9952" s="2">
        <f>INPUTS!$B$11*A9952/10000</f>
        <v/>
      </c>
      <c r="H9952" s="2">
        <f>MAX(0, (INPUTS!$B$14+INPUTS!$B$16*INPUTS!$B$15) + (1-INPUTS!$B$18)*INPUTS!$B$19*G9952 - INPUTS!$B$17 - INPUTS!$B$20*MAX(0, -F9952))</f>
        <v/>
      </c>
      <c r="I9952" s="2">
        <f>IF(INPUTS!$B$13=0, H9952&lt;=0, H9952&lt;INPUTS!$B$13)</f>
        <v/>
      </c>
      <c r="J9952" s="2">
        <f>INPUTS!$B$21 + INPUTS!$B$24*F9952 + INPUTS!$B$25*G9952</f>
        <v/>
      </c>
      <c r="K9952" s="2">
        <f>J9952&lt;INPUTS!$B$23</f>
        <v/>
      </c>
      <c r="L9952" s="2">
        <f>J9952&lt;INPUTS!$B$22</f>
        <v/>
      </c>
      <c r="M9952" s="2">
        <f>INPUTS!$B$26 + INPUTS!$B$29*F9952</f>
        <v/>
      </c>
      <c r="N9952" s="2">
        <f>M9952&lt;INPUTS!$B$28</f>
        <v/>
      </c>
      <c r="O9952" s="2">
        <f>M9952&lt;INPUTS!$B$27</f>
        <v/>
      </c>
      <c r="P9952" s="2">
        <f>INPUTS!$B$30 + (1-INPUTS!$B$18)*INPUTS!$B$19*G9952</f>
        <v/>
      </c>
      <c r="Q9952" s="2">
        <f>INPUTS!$B$31 + INPUTS!$B$32*P9952</f>
        <v/>
      </c>
      <c r="R9952" s="2">
        <f>IF(INPUTS!$B$13=0, Q9952&lt;=0, Q9952&lt;INPUTS!$B$13)</f>
        <v/>
      </c>
      <c r="S9952" s="2">
        <f>OR(I9952,K9952,N9952,R9952)</f>
        <v/>
      </c>
      <c r="T9952" s="2">
        <f>OR(I9952,L9952,O9952,R9952)</f>
        <v/>
      </c>
    </row>
    <row r="9953">
      <c r="A9953" s="2" t="n">
        <v>275</v>
      </c>
      <c r="B9953" s="2" t="n">
        <v>-50</v>
      </c>
      <c r="C9953" s="2" t="n">
        <v>-50</v>
      </c>
      <c r="D9953" s="2">
        <f>(A9953+B9953)/2 + C9953/2</f>
        <v/>
      </c>
      <c r="E9953" s="2">
        <f>SQRT(A9953^2+B9953^2+C9953^2)</f>
        <v/>
      </c>
      <c r="F9953" s="2">
        <f>INPUTS!$B$8*A9953+INPUTS!$B$9*D9953+INPUTS!$B$10*B9953</f>
        <v/>
      </c>
      <c r="G9953" s="2">
        <f>INPUTS!$B$11*A9953/10000</f>
        <v/>
      </c>
      <c r="H9953" s="2">
        <f>MAX(0, (INPUTS!$B$14+INPUTS!$B$16*INPUTS!$B$15) + (1-INPUTS!$B$18)*INPUTS!$B$19*G9953 - INPUTS!$B$17 - INPUTS!$B$20*MAX(0, -F9953))</f>
        <v/>
      </c>
      <c r="I9953" s="2">
        <f>IF(INPUTS!$B$13=0, H9953&lt;=0, H9953&lt;INPUTS!$B$13)</f>
        <v/>
      </c>
      <c r="J9953" s="2">
        <f>INPUTS!$B$21 + INPUTS!$B$24*F9953 + INPUTS!$B$25*G9953</f>
        <v/>
      </c>
      <c r="K9953" s="2">
        <f>J9953&lt;INPUTS!$B$23</f>
        <v/>
      </c>
      <c r="L9953" s="2">
        <f>J9953&lt;INPUTS!$B$22</f>
        <v/>
      </c>
      <c r="M9953" s="2">
        <f>INPUTS!$B$26 + INPUTS!$B$29*F9953</f>
        <v/>
      </c>
      <c r="N9953" s="2">
        <f>M9953&lt;INPUTS!$B$28</f>
        <v/>
      </c>
      <c r="O9953" s="2">
        <f>M9953&lt;INPUTS!$B$27</f>
        <v/>
      </c>
      <c r="P9953" s="2">
        <f>INPUTS!$B$30 + (1-INPUTS!$B$18)*INPUTS!$B$19*G9953</f>
        <v/>
      </c>
      <c r="Q9953" s="2">
        <f>INPUTS!$B$31 + INPUTS!$B$32*P9953</f>
        <v/>
      </c>
      <c r="R9953" s="2">
        <f>IF(INPUTS!$B$13=0, Q9953&lt;=0, Q9953&lt;INPUTS!$B$13)</f>
        <v/>
      </c>
      <c r="S9953" s="2">
        <f>OR(I9953,K9953,N9953,R9953)</f>
        <v/>
      </c>
      <c r="T9953" s="2">
        <f>OR(I9953,L9953,O9953,R9953)</f>
        <v/>
      </c>
    </row>
    <row r="9954">
      <c r="A9954" s="2" t="n">
        <v>275</v>
      </c>
      <c r="B9954" s="2" t="n">
        <v>-50</v>
      </c>
      <c r="C9954" s="2" t="n">
        <v>-25</v>
      </c>
      <c r="D9954" s="2">
        <f>(A9954+B9954)/2 + C9954/2</f>
        <v/>
      </c>
      <c r="E9954" s="2">
        <f>SQRT(A9954^2+B9954^2+C9954^2)</f>
        <v/>
      </c>
      <c r="F9954" s="2">
        <f>INPUTS!$B$8*A9954+INPUTS!$B$9*D9954+INPUTS!$B$10*B9954</f>
        <v/>
      </c>
      <c r="G9954" s="2">
        <f>INPUTS!$B$11*A9954/10000</f>
        <v/>
      </c>
      <c r="H9954" s="2">
        <f>MAX(0, (INPUTS!$B$14+INPUTS!$B$16*INPUTS!$B$15) + (1-INPUTS!$B$18)*INPUTS!$B$19*G9954 - INPUTS!$B$17 - INPUTS!$B$20*MAX(0, -F9954))</f>
        <v/>
      </c>
      <c r="I9954" s="2">
        <f>IF(INPUTS!$B$13=0, H9954&lt;=0, H9954&lt;INPUTS!$B$13)</f>
        <v/>
      </c>
      <c r="J9954" s="2">
        <f>INPUTS!$B$21 + INPUTS!$B$24*F9954 + INPUTS!$B$25*G9954</f>
        <v/>
      </c>
      <c r="K9954" s="2">
        <f>J9954&lt;INPUTS!$B$23</f>
        <v/>
      </c>
      <c r="L9954" s="2">
        <f>J9954&lt;INPUTS!$B$22</f>
        <v/>
      </c>
      <c r="M9954" s="2">
        <f>INPUTS!$B$26 + INPUTS!$B$29*F9954</f>
        <v/>
      </c>
      <c r="N9954" s="2">
        <f>M9954&lt;INPUTS!$B$28</f>
        <v/>
      </c>
      <c r="O9954" s="2">
        <f>M9954&lt;INPUTS!$B$27</f>
        <v/>
      </c>
      <c r="P9954" s="2">
        <f>INPUTS!$B$30 + (1-INPUTS!$B$18)*INPUTS!$B$19*G9954</f>
        <v/>
      </c>
      <c r="Q9954" s="2">
        <f>INPUTS!$B$31 + INPUTS!$B$32*P9954</f>
        <v/>
      </c>
      <c r="R9954" s="2">
        <f>IF(INPUTS!$B$13=0, Q9954&lt;=0, Q9954&lt;INPUTS!$B$13)</f>
        <v/>
      </c>
      <c r="S9954" s="2">
        <f>OR(I9954,K9954,N9954,R9954)</f>
        <v/>
      </c>
      <c r="T9954" s="2">
        <f>OR(I9954,L9954,O9954,R9954)</f>
        <v/>
      </c>
    </row>
    <row r="9955">
      <c r="A9955" s="2" t="n">
        <v>275</v>
      </c>
      <c r="B9955" s="2" t="n">
        <v>-50</v>
      </c>
      <c r="C9955" s="2" t="n">
        <v>0</v>
      </c>
      <c r="D9955" s="2">
        <f>(A9955+B9955)/2 + C9955/2</f>
        <v/>
      </c>
      <c r="E9955" s="2">
        <f>SQRT(A9955^2+B9955^2+C9955^2)</f>
        <v/>
      </c>
      <c r="F9955" s="2">
        <f>INPUTS!$B$8*A9955+INPUTS!$B$9*D9955+INPUTS!$B$10*B9955</f>
        <v/>
      </c>
      <c r="G9955" s="2">
        <f>INPUTS!$B$11*A9955/10000</f>
        <v/>
      </c>
      <c r="H9955" s="2">
        <f>MAX(0, (INPUTS!$B$14+INPUTS!$B$16*INPUTS!$B$15) + (1-INPUTS!$B$18)*INPUTS!$B$19*G9955 - INPUTS!$B$17 - INPUTS!$B$20*MAX(0, -F9955))</f>
        <v/>
      </c>
      <c r="I9955" s="2">
        <f>IF(INPUTS!$B$13=0, H9955&lt;=0, H9955&lt;INPUTS!$B$13)</f>
        <v/>
      </c>
      <c r="J9955" s="2">
        <f>INPUTS!$B$21 + INPUTS!$B$24*F9955 + INPUTS!$B$25*G9955</f>
        <v/>
      </c>
      <c r="K9955" s="2">
        <f>J9955&lt;INPUTS!$B$23</f>
        <v/>
      </c>
      <c r="L9955" s="2">
        <f>J9955&lt;INPUTS!$B$22</f>
        <v/>
      </c>
      <c r="M9955" s="2">
        <f>INPUTS!$B$26 + INPUTS!$B$29*F9955</f>
        <v/>
      </c>
      <c r="N9955" s="2">
        <f>M9955&lt;INPUTS!$B$28</f>
        <v/>
      </c>
      <c r="O9955" s="2">
        <f>M9955&lt;INPUTS!$B$27</f>
        <v/>
      </c>
      <c r="P9955" s="2">
        <f>INPUTS!$B$30 + (1-INPUTS!$B$18)*INPUTS!$B$19*G9955</f>
        <v/>
      </c>
      <c r="Q9955" s="2">
        <f>INPUTS!$B$31 + INPUTS!$B$32*P9955</f>
        <v/>
      </c>
      <c r="R9955" s="2">
        <f>IF(INPUTS!$B$13=0, Q9955&lt;=0, Q9955&lt;INPUTS!$B$13)</f>
        <v/>
      </c>
      <c r="S9955" s="2">
        <f>OR(I9955,K9955,N9955,R9955)</f>
        <v/>
      </c>
      <c r="T9955" s="2">
        <f>OR(I9955,L9955,O9955,R9955)</f>
        <v/>
      </c>
    </row>
    <row r="9956">
      <c r="A9956" s="2" t="n">
        <v>275</v>
      </c>
      <c r="B9956" s="2" t="n">
        <v>-50</v>
      </c>
      <c r="C9956" s="2" t="n">
        <v>25</v>
      </c>
      <c r="D9956" s="2">
        <f>(A9956+B9956)/2 + C9956/2</f>
        <v/>
      </c>
      <c r="E9956" s="2">
        <f>SQRT(A9956^2+B9956^2+C9956^2)</f>
        <v/>
      </c>
      <c r="F9956" s="2">
        <f>INPUTS!$B$8*A9956+INPUTS!$B$9*D9956+INPUTS!$B$10*B9956</f>
        <v/>
      </c>
      <c r="G9956" s="2">
        <f>INPUTS!$B$11*A9956/10000</f>
        <v/>
      </c>
      <c r="H9956" s="2">
        <f>MAX(0, (INPUTS!$B$14+INPUTS!$B$16*INPUTS!$B$15) + (1-INPUTS!$B$18)*INPUTS!$B$19*G9956 - INPUTS!$B$17 - INPUTS!$B$20*MAX(0, -F9956))</f>
        <v/>
      </c>
      <c r="I9956" s="2">
        <f>IF(INPUTS!$B$13=0, H9956&lt;=0, H9956&lt;INPUTS!$B$13)</f>
        <v/>
      </c>
      <c r="J9956" s="2">
        <f>INPUTS!$B$21 + INPUTS!$B$24*F9956 + INPUTS!$B$25*G9956</f>
        <v/>
      </c>
      <c r="K9956" s="2">
        <f>J9956&lt;INPUTS!$B$23</f>
        <v/>
      </c>
      <c r="L9956" s="2">
        <f>J9956&lt;INPUTS!$B$22</f>
        <v/>
      </c>
      <c r="M9956" s="2">
        <f>INPUTS!$B$26 + INPUTS!$B$29*F9956</f>
        <v/>
      </c>
      <c r="N9956" s="2">
        <f>M9956&lt;INPUTS!$B$28</f>
        <v/>
      </c>
      <c r="O9956" s="2">
        <f>M9956&lt;INPUTS!$B$27</f>
        <v/>
      </c>
      <c r="P9956" s="2">
        <f>INPUTS!$B$30 + (1-INPUTS!$B$18)*INPUTS!$B$19*G9956</f>
        <v/>
      </c>
      <c r="Q9956" s="2">
        <f>INPUTS!$B$31 + INPUTS!$B$32*P9956</f>
        <v/>
      </c>
      <c r="R9956" s="2">
        <f>IF(INPUTS!$B$13=0, Q9956&lt;=0, Q9956&lt;INPUTS!$B$13)</f>
        <v/>
      </c>
      <c r="S9956" s="2">
        <f>OR(I9956,K9956,N9956,R9956)</f>
        <v/>
      </c>
      <c r="T9956" s="2">
        <f>OR(I9956,L9956,O9956,R9956)</f>
        <v/>
      </c>
    </row>
    <row r="9957">
      <c r="A9957" s="2" t="n">
        <v>275</v>
      </c>
      <c r="B9957" s="2" t="n">
        <v>-50</v>
      </c>
      <c r="C9957" s="2" t="n">
        <v>50</v>
      </c>
      <c r="D9957" s="2">
        <f>(A9957+B9957)/2 + C9957/2</f>
        <v/>
      </c>
      <c r="E9957" s="2">
        <f>SQRT(A9957^2+B9957^2+C9957^2)</f>
        <v/>
      </c>
      <c r="F9957" s="2">
        <f>INPUTS!$B$8*A9957+INPUTS!$B$9*D9957+INPUTS!$B$10*B9957</f>
        <v/>
      </c>
      <c r="G9957" s="2">
        <f>INPUTS!$B$11*A9957/10000</f>
        <v/>
      </c>
      <c r="H9957" s="2">
        <f>MAX(0, (INPUTS!$B$14+INPUTS!$B$16*INPUTS!$B$15) + (1-INPUTS!$B$18)*INPUTS!$B$19*G9957 - INPUTS!$B$17 - INPUTS!$B$20*MAX(0, -F9957))</f>
        <v/>
      </c>
      <c r="I9957" s="2">
        <f>IF(INPUTS!$B$13=0, H9957&lt;=0, H9957&lt;INPUTS!$B$13)</f>
        <v/>
      </c>
      <c r="J9957" s="2">
        <f>INPUTS!$B$21 + INPUTS!$B$24*F9957 + INPUTS!$B$25*G9957</f>
        <v/>
      </c>
      <c r="K9957" s="2">
        <f>J9957&lt;INPUTS!$B$23</f>
        <v/>
      </c>
      <c r="L9957" s="2">
        <f>J9957&lt;INPUTS!$B$22</f>
        <v/>
      </c>
      <c r="M9957" s="2">
        <f>INPUTS!$B$26 + INPUTS!$B$29*F9957</f>
        <v/>
      </c>
      <c r="N9957" s="2">
        <f>M9957&lt;INPUTS!$B$28</f>
        <v/>
      </c>
      <c r="O9957" s="2">
        <f>M9957&lt;INPUTS!$B$27</f>
        <v/>
      </c>
      <c r="P9957" s="2">
        <f>INPUTS!$B$30 + (1-INPUTS!$B$18)*INPUTS!$B$19*G9957</f>
        <v/>
      </c>
      <c r="Q9957" s="2">
        <f>INPUTS!$B$31 + INPUTS!$B$32*P9957</f>
        <v/>
      </c>
      <c r="R9957" s="2">
        <f>IF(INPUTS!$B$13=0, Q9957&lt;=0, Q9957&lt;INPUTS!$B$13)</f>
        <v/>
      </c>
      <c r="S9957" s="2">
        <f>OR(I9957,K9957,N9957,R9957)</f>
        <v/>
      </c>
      <c r="T9957" s="2">
        <f>OR(I9957,L9957,O9957,R9957)</f>
        <v/>
      </c>
    </row>
    <row r="9958">
      <c r="A9958" s="2" t="n">
        <v>275</v>
      </c>
      <c r="B9958" s="2" t="n">
        <v>-50</v>
      </c>
      <c r="C9958" s="2" t="n">
        <v>75</v>
      </c>
      <c r="D9958" s="2">
        <f>(A9958+B9958)/2 + C9958/2</f>
        <v/>
      </c>
      <c r="E9958" s="2">
        <f>SQRT(A9958^2+B9958^2+C9958^2)</f>
        <v/>
      </c>
      <c r="F9958" s="2">
        <f>INPUTS!$B$8*A9958+INPUTS!$B$9*D9958+INPUTS!$B$10*B9958</f>
        <v/>
      </c>
      <c r="G9958" s="2">
        <f>INPUTS!$B$11*A9958/10000</f>
        <v/>
      </c>
      <c r="H9958" s="2">
        <f>MAX(0, (INPUTS!$B$14+INPUTS!$B$16*INPUTS!$B$15) + (1-INPUTS!$B$18)*INPUTS!$B$19*G9958 - INPUTS!$B$17 - INPUTS!$B$20*MAX(0, -F9958))</f>
        <v/>
      </c>
      <c r="I9958" s="2">
        <f>IF(INPUTS!$B$13=0, H9958&lt;=0, H9958&lt;INPUTS!$B$13)</f>
        <v/>
      </c>
      <c r="J9958" s="2">
        <f>INPUTS!$B$21 + INPUTS!$B$24*F9958 + INPUTS!$B$25*G9958</f>
        <v/>
      </c>
      <c r="K9958" s="2">
        <f>J9958&lt;INPUTS!$B$23</f>
        <v/>
      </c>
      <c r="L9958" s="2">
        <f>J9958&lt;INPUTS!$B$22</f>
        <v/>
      </c>
      <c r="M9958" s="2">
        <f>INPUTS!$B$26 + INPUTS!$B$29*F9958</f>
        <v/>
      </c>
      <c r="N9958" s="2">
        <f>M9958&lt;INPUTS!$B$28</f>
        <v/>
      </c>
      <c r="O9958" s="2">
        <f>M9958&lt;INPUTS!$B$27</f>
        <v/>
      </c>
      <c r="P9958" s="2">
        <f>INPUTS!$B$30 + (1-INPUTS!$B$18)*INPUTS!$B$19*G9958</f>
        <v/>
      </c>
      <c r="Q9958" s="2">
        <f>INPUTS!$B$31 + INPUTS!$B$32*P9958</f>
        <v/>
      </c>
      <c r="R9958" s="2">
        <f>IF(INPUTS!$B$13=0, Q9958&lt;=0, Q9958&lt;INPUTS!$B$13)</f>
        <v/>
      </c>
      <c r="S9958" s="2">
        <f>OR(I9958,K9958,N9958,R9958)</f>
        <v/>
      </c>
      <c r="T9958" s="2">
        <f>OR(I9958,L9958,O9958,R9958)</f>
        <v/>
      </c>
    </row>
    <row r="9959">
      <c r="A9959" s="2" t="n">
        <v>275</v>
      </c>
      <c r="B9959" s="2" t="n">
        <v>-50</v>
      </c>
      <c r="C9959" s="2" t="n">
        <v>100</v>
      </c>
      <c r="D9959" s="2">
        <f>(A9959+B9959)/2 + C9959/2</f>
        <v/>
      </c>
      <c r="E9959" s="2">
        <f>SQRT(A9959^2+B9959^2+C9959^2)</f>
        <v/>
      </c>
      <c r="F9959" s="2">
        <f>INPUTS!$B$8*A9959+INPUTS!$B$9*D9959+INPUTS!$B$10*B9959</f>
        <v/>
      </c>
      <c r="G9959" s="2">
        <f>INPUTS!$B$11*A9959/10000</f>
        <v/>
      </c>
      <c r="H9959" s="2">
        <f>MAX(0, (INPUTS!$B$14+INPUTS!$B$16*INPUTS!$B$15) + (1-INPUTS!$B$18)*INPUTS!$B$19*G9959 - INPUTS!$B$17 - INPUTS!$B$20*MAX(0, -F9959))</f>
        <v/>
      </c>
      <c r="I9959" s="2">
        <f>IF(INPUTS!$B$13=0, H9959&lt;=0, H9959&lt;INPUTS!$B$13)</f>
        <v/>
      </c>
      <c r="J9959" s="2">
        <f>INPUTS!$B$21 + INPUTS!$B$24*F9959 + INPUTS!$B$25*G9959</f>
        <v/>
      </c>
      <c r="K9959" s="2">
        <f>J9959&lt;INPUTS!$B$23</f>
        <v/>
      </c>
      <c r="L9959" s="2">
        <f>J9959&lt;INPUTS!$B$22</f>
        <v/>
      </c>
      <c r="M9959" s="2">
        <f>INPUTS!$B$26 + INPUTS!$B$29*F9959</f>
        <v/>
      </c>
      <c r="N9959" s="2">
        <f>M9959&lt;INPUTS!$B$28</f>
        <v/>
      </c>
      <c r="O9959" s="2">
        <f>M9959&lt;INPUTS!$B$27</f>
        <v/>
      </c>
      <c r="P9959" s="2">
        <f>INPUTS!$B$30 + (1-INPUTS!$B$18)*INPUTS!$B$19*G9959</f>
        <v/>
      </c>
      <c r="Q9959" s="2">
        <f>INPUTS!$B$31 + INPUTS!$B$32*P9959</f>
        <v/>
      </c>
      <c r="R9959" s="2">
        <f>IF(INPUTS!$B$13=0, Q9959&lt;=0, Q9959&lt;INPUTS!$B$13)</f>
        <v/>
      </c>
      <c r="S9959" s="2">
        <f>OR(I9959,K9959,N9959,R9959)</f>
        <v/>
      </c>
      <c r="T9959" s="2">
        <f>OR(I9959,L9959,O9959,R9959)</f>
        <v/>
      </c>
    </row>
    <row r="9960">
      <c r="A9960" s="2" t="n">
        <v>275</v>
      </c>
      <c r="B9960" s="2" t="n">
        <v>-50</v>
      </c>
      <c r="C9960" s="2" t="n">
        <v>125</v>
      </c>
      <c r="D9960" s="2">
        <f>(A9960+B9960)/2 + C9960/2</f>
        <v/>
      </c>
      <c r="E9960" s="2">
        <f>SQRT(A9960^2+B9960^2+C9960^2)</f>
        <v/>
      </c>
      <c r="F9960" s="2">
        <f>INPUTS!$B$8*A9960+INPUTS!$B$9*D9960+INPUTS!$B$10*B9960</f>
        <v/>
      </c>
      <c r="G9960" s="2">
        <f>INPUTS!$B$11*A9960/10000</f>
        <v/>
      </c>
      <c r="H9960" s="2">
        <f>MAX(0, (INPUTS!$B$14+INPUTS!$B$16*INPUTS!$B$15) + (1-INPUTS!$B$18)*INPUTS!$B$19*G9960 - INPUTS!$B$17 - INPUTS!$B$20*MAX(0, -F9960))</f>
        <v/>
      </c>
      <c r="I9960" s="2">
        <f>IF(INPUTS!$B$13=0, H9960&lt;=0, H9960&lt;INPUTS!$B$13)</f>
        <v/>
      </c>
      <c r="J9960" s="2">
        <f>INPUTS!$B$21 + INPUTS!$B$24*F9960 + INPUTS!$B$25*G9960</f>
        <v/>
      </c>
      <c r="K9960" s="2">
        <f>J9960&lt;INPUTS!$B$23</f>
        <v/>
      </c>
      <c r="L9960" s="2">
        <f>J9960&lt;INPUTS!$B$22</f>
        <v/>
      </c>
      <c r="M9960" s="2">
        <f>INPUTS!$B$26 + INPUTS!$B$29*F9960</f>
        <v/>
      </c>
      <c r="N9960" s="2">
        <f>M9960&lt;INPUTS!$B$28</f>
        <v/>
      </c>
      <c r="O9960" s="2">
        <f>M9960&lt;INPUTS!$B$27</f>
        <v/>
      </c>
      <c r="P9960" s="2">
        <f>INPUTS!$B$30 + (1-INPUTS!$B$18)*INPUTS!$B$19*G9960</f>
        <v/>
      </c>
      <c r="Q9960" s="2">
        <f>INPUTS!$B$31 + INPUTS!$B$32*P9960</f>
        <v/>
      </c>
      <c r="R9960" s="2">
        <f>IF(INPUTS!$B$13=0, Q9960&lt;=0, Q9960&lt;INPUTS!$B$13)</f>
        <v/>
      </c>
      <c r="S9960" s="2">
        <f>OR(I9960,K9960,N9960,R9960)</f>
        <v/>
      </c>
      <c r="T9960" s="2">
        <f>OR(I9960,L9960,O9960,R9960)</f>
        <v/>
      </c>
    </row>
    <row r="9961">
      <c r="A9961" s="2" t="n">
        <v>275</v>
      </c>
      <c r="B9961" s="2" t="n">
        <v>-50</v>
      </c>
      <c r="C9961" s="2" t="n">
        <v>150</v>
      </c>
      <c r="D9961" s="2">
        <f>(A9961+B9961)/2 + C9961/2</f>
        <v/>
      </c>
      <c r="E9961" s="2">
        <f>SQRT(A9961^2+B9961^2+C9961^2)</f>
        <v/>
      </c>
      <c r="F9961" s="2">
        <f>INPUTS!$B$8*A9961+INPUTS!$B$9*D9961+INPUTS!$B$10*B9961</f>
        <v/>
      </c>
      <c r="G9961" s="2">
        <f>INPUTS!$B$11*A9961/10000</f>
        <v/>
      </c>
      <c r="H9961" s="2">
        <f>MAX(0, (INPUTS!$B$14+INPUTS!$B$16*INPUTS!$B$15) + (1-INPUTS!$B$18)*INPUTS!$B$19*G9961 - INPUTS!$B$17 - INPUTS!$B$20*MAX(0, -F9961))</f>
        <v/>
      </c>
      <c r="I9961" s="2">
        <f>IF(INPUTS!$B$13=0, H9961&lt;=0, H9961&lt;INPUTS!$B$13)</f>
        <v/>
      </c>
      <c r="J9961" s="2">
        <f>INPUTS!$B$21 + INPUTS!$B$24*F9961 + INPUTS!$B$25*G9961</f>
        <v/>
      </c>
      <c r="K9961" s="2">
        <f>J9961&lt;INPUTS!$B$23</f>
        <v/>
      </c>
      <c r="L9961" s="2">
        <f>J9961&lt;INPUTS!$B$22</f>
        <v/>
      </c>
      <c r="M9961" s="2">
        <f>INPUTS!$B$26 + INPUTS!$B$29*F9961</f>
        <v/>
      </c>
      <c r="N9961" s="2">
        <f>M9961&lt;INPUTS!$B$28</f>
        <v/>
      </c>
      <c r="O9961" s="2">
        <f>M9961&lt;INPUTS!$B$27</f>
        <v/>
      </c>
      <c r="P9961" s="2">
        <f>INPUTS!$B$30 + (1-INPUTS!$B$18)*INPUTS!$B$19*G9961</f>
        <v/>
      </c>
      <c r="Q9961" s="2">
        <f>INPUTS!$B$31 + INPUTS!$B$32*P9961</f>
        <v/>
      </c>
      <c r="R9961" s="2">
        <f>IF(INPUTS!$B$13=0, Q9961&lt;=0, Q9961&lt;INPUTS!$B$13)</f>
        <v/>
      </c>
      <c r="S9961" s="2">
        <f>OR(I9961,K9961,N9961,R9961)</f>
        <v/>
      </c>
      <c r="T9961" s="2">
        <f>OR(I9961,L9961,O9961,R9961)</f>
        <v/>
      </c>
    </row>
    <row r="9962">
      <c r="A9962" s="2" t="n">
        <v>275</v>
      </c>
      <c r="B9962" s="2" t="n">
        <v>-50</v>
      </c>
      <c r="C9962" s="2" t="n">
        <v>175</v>
      </c>
      <c r="D9962" s="2">
        <f>(A9962+B9962)/2 + C9962/2</f>
        <v/>
      </c>
      <c r="E9962" s="2">
        <f>SQRT(A9962^2+B9962^2+C9962^2)</f>
        <v/>
      </c>
      <c r="F9962" s="2">
        <f>INPUTS!$B$8*A9962+INPUTS!$B$9*D9962+INPUTS!$B$10*B9962</f>
        <v/>
      </c>
      <c r="G9962" s="2">
        <f>INPUTS!$B$11*A9962/10000</f>
        <v/>
      </c>
      <c r="H9962" s="2">
        <f>MAX(0, (INPUTS!$B$14+INPUTS!$B$16*INPUTS!$B$15) + (1-INPUTS!$B$18)*INPUTS!$B$19*G9962 - INPUTS!$B$17 - INPUTS!$B$20*MAX(0, -F9962))</f>
        <v/>
      </c>
      <c r="I9962" s="2">
        <f>IF(INPUTS!$B$13=0, H9962&lt;=0, H9962&lt;INPUTS!$B$13)</f>
        <v/>
      </c>
      <c r="J9962" s="2">
        <f>INPUTS!$B$21 + INPUTS!$B$24*F9962 + INPUTS!$B$25*G9962</f>
        <v/>
      </c>
      <c r="K9962" s="2">
        <f>J9962&lt;INPUTS!$B$23</f>
        <v/>
      </c>
      <c r="L9962" s="2">
        <f>J9962&lt;INPUTS!$B$22</f>
        <v/>
      </c>
      <c r="M9962" s="2">
        <f>INPUTS!$B$26 + INPUTS!$B$29*F9962</f>
        <v/>
      </c>
      <c r="N9962" s="2">
        <f>M9962&lt;INPUTS!$B$28</f>
        <v/>
      </c>
      <c r="O9962" s="2">
        <f>M9962&lt;INPUTS!$B$27</f>
        <v/>
      </c>
      <c r="P9962" s="2">
        <f>INPUTS!$B$30 + (1-INPUTS!$B$18)*INPUTS!$B$19*G9962</f>
        <v/>
      </c>
      <c r="Q9962" s="2">
        <f>INPUTS!$B$31 + INPUTS!$B$32*P9962</f>
        <v/>
      </c>
      <c r="R9962" s="2">
        <f>IF(INPUTS!$B$13=0, Q9962&lt;=0, Q9962&lt;INPUTS!$B$13)</f>
        <v/>
      </c>
      <c r="S9962" s="2">
        <f>OR(I9962,K9962,N9962,R9962)</f>
        <v/>
      </c>
      <c r="T9962" s="2">
        <f>OR(I9962,L9962,O9962,R9962)</f>
        <v/>
      </c>
    </row>
    <row r="9963">
      <c r="A9963" s="2" t="n">
        <v>275</v>
      </c>
      <c r="B9963" s="2" t="n">
        <v>-50</v>
      </c>
      <c r="C9963" s="2" t="n">
        <v>200</v>
      </c>
      <c r="D9963" s="2">
        <f>(A9963+B9963)/2 + C9963/2</f>
        <v/>
      </c>
      <c r="E9963" s="2">
        <f>SQRT(A9963^2+B9963^2+C9963^2)</f>
        <v/>
      </c>
      <c r="F9963" s="2">
        <f>INPUTS!$B$8*A9963+INPUTS!$B$9*D9963+INPUTS!$B$10*B9963</f>
        <v/>
      </c>
      <c r="G9963" s="2">
        <f>INPUTS!$B$11*A9963/10000</f>
        <v/>
      </c>
      <c r="H9963" s="2">
        <f>MAX(0, (INPUTS!$B$14+INPUTS!$B$16*INPUTS!$B$15) + (1-INPUTS!$B$18)*INPUTS!$B$19*G9963 - INPUTS!$B$17 - INPUTS!$B$20*MAX(0, -F9963))</f>
        <v/>
      </c>
      <c r="I9963" s="2">
        <f>IF(INPUTS!$B$13=0, H9963&lt;=0, H9963&lt;INPUTS!$B$13)</f>
        <v/>
      </c>
      <c r="J9963" s="2">
        <f>INPUTS!$B$21 + INPUTS!$B$24*F9963 + INPUTS!$B$25*G9963</f>
        <v/>
      </c>
      <c r="K9963" s="2">
        <f>J9963&lt;INPUTS!$B$23</f>
        <v/>
      </c>
      <c r="L9963" s="2">
        <f>J9963&lt;INPUTS!$B$22</f>
        <v/>
      </c>
      <c r="M9963" s="2">
        <f>INPUTS!$B$26 + INPUTS!$B$29*F9963</f>
        <v/>
      </c>
      <c r="N9963" s="2">
        <f>M9963&lt;INPUTS!$B$28</f>
        <v/>
      </c>
      <c r="O9963" s="2">
        <f>M9963&lt;INPUTS!$B$27</f>
        <v/>
      </c>
      <c r="P9963" s="2">
        <f>INPUTS!$B$30 + (1-INPUTS!$B$18)*INPUTS!$B$19*G9963</f>
        <v/>
      </c>
      <c r="Q9963" s="2">
        <f>INPUTS!$B$31 + INPUTS!$B$32*P9963</f>
        <v/>
      </c>
      <c r="R9963" s="2">
        <f>IF(INPUTS!$B$13=0, Q9963&lt;=0, Q9963&lt;INPUTS!$B$13)</f>
        <v/>
      </c>
      <c r="S9963" s="2">
        <f>OR(I9963,K9963,N9963,R9963)</f>
        <v/>
      </c>
      <c r="T9963" s="2">
        <f>OR(I9963,L9963,O9963,R9963)</f>
        <v/>
      </c>
    </row>
    <row r="9964">
      <c r="A9964" s="2" t="n">
        <v>275</v>
      </c>
      <c r="B9964" s="2" t="n">
        <v>-25</v>
      </c>
      <c r="C9964" s="2" t="n">
        <v>-200</v>
      </c>
      <c r="D9964" s="2">
        <f>(A9964+B9964)/2 + C9964/2</f>
        <v/>
      </c>
      <c r="E9964" s="2">
        <f>SQRT(A9964^2+B9964^2+C9964^2)</f>
        <v/>
      </c>
      <c r="F9964" s="2">
        <f>INPUTS!$B$8*A9964+INPUTS!$B$9*D9964+INPUTS!$B$10*B9964</f>
        <v/>
      </c>
      <c r="G9964" s="2">
        <f>INPUTS!$B$11*A9964/10000</f>
        <v/>
      </c>
      <c r="H9964" s="2">
        <f>MAX(0, (INPUTS!$B$14+INPUTS!$B$16*INPUTS!$B$15) + (1-INPUTS!$B$18)*INPUTS!$B$19*G9964 - INPUTS!$B$17 - INPUTS!$B$20*MAX(0, -F9964))</f>
        <v/>
      </c>
      <c r="I9964" s="2">
        <f>IF(INPUTS!$B$13=0, H9964&lt;=0, H9964&lt;INPUTS!$B$13)</f>
        <v/>
      </c>
      <c r="J9964" s="2">
        <f>INPUTS!$B$21 + INPUTS!$B$24*F9964 + INPUTS!$B$25*G9964</f>
        <v/>
      </c>
      <c r="K9964" s="2">
        <f>J9964&lt;INPUTS!$B$23</f>
        <v/>
      </c>
      <c r="L9964" s="2">
        <f>J9964&lt;INPUTS!$B$22</f>
        <v/>
      </c>
      <c r="M9964" s="2">
        <f>INPUTS!$B$26 + INPUTS!$B$29*F9964</f>
        <v/>
      </c>
      <c r="N9964" s="2">
        <f>M9964&lt;INPUTS!$B$28</f>
        <v/>
      </c>
      <c r="O9964" s="2">
        <f>M9964&lt;INPUTS!$B$27</f>
        <v/>
      </c>
      <c r="P9964" s="2">
        <f>INPUTS!$B$30 + (1-INPUTS!$B$18)*INPUTS!$B$19*G9964</f>
        <v/>
      </c>
      <c r="Q9964" s="2">
        <f>INPUTS!$B$31 + INPUTS!$B$32*P9964</f>
        <v/>
      </c>
      <c r="R9964" s="2">
        <f>IF(INPUTS!$B$13=0, Q9964&lt;=0, Q9964&lt;INPUTS!$B$13)</f>
        <v/>
      </c>
      <c r="S9964" s="2">
        <f>OR(I9964,K9964,N9964,R9964)</f>
        <v/>
      </c>
      <c r="T9964" s="2">
        <f>OR(I9964,L9964,O9964,R9964)</f>
        <v/>
      </c>
    </row>
    <row r="9965">
      <c r="A9965" s="2" t="n">
        <v>275</v>
      </c>
      <c r="B9965" s="2" t="n">
        <v>-25</v>
      </c>
      <c r="C9965" s="2" t="n">
        <v>-175</v>
      </c>
      <c r="D9965" s="2">
        <f>(A9965+B9965)/2 + C9965/2</f>
        <v/>
      </c>
      <c r="E9965" s="2">
        <f>SQRT(A9965^2+B9965^2+C9965^2)</f>
        <v/>
      </c>
      <c r="F9965" s="2">
        <f>INPUTS!$B$8*A9965+INPUTS!$B$9*D9965+INPUTS!$B$10*B9965</f>
        <v/>
      </c>
      <c r="G9965" s="2">
        <f>INPUTS!$B$11*A9965/10000</f>
        <v/>
      </c>
      <c r="H9965" s="2">
        <f>MAX(0, (INPUTS!$B$14+INPUTS!$B$16*INPUTS!$B$15) + (1-INPUTS!$B$18)*INPUTS!$B$19*G9965 - INPUTS!$B$17 - INPUTS!$B$20*MAX(0, -F9965))</f>
        <v/>
      </c>
      <c r="I9965" s="2">
        <f>IF(INPUTS!$B$13=0, H9965&lt;=0, H9965&lt;INPUTS!$B$13)</f>
        <v/>
      </c>
      <c r="J9965" s="2">
        <f>INPUTS!$B$21 + INPUTS!$B$24*F9965 + INPUTS!$B$25*G9965</f>
        <v/>
      </c>
      <c r="K9965" s="2">
        <f>J9965&lt;INPUTS!$B$23</f>
        <v/>
      </c>
      <c r="L9965" s="2">
        <f>J9965&lt;INPUTS!$B$22</f>
        <v/>
      </c>
      <c r="M9965" s="2">
        <f>INPUTS!$B$26 + INPUTS!$B$29*F9965</f>
        <v/>
      </c>
      <c r="N9965" s="2">
        <f>M9965&lt;INPUTS!$B$28</f>
        <v/>
      </c>
      <c r="O9965" s="2">
        <f>M9965&lt;INPUTS!$B$27</f>
        <v/>
      </c>
      <c r="P9965" s="2">
        <f>INPUTS!$B$30 + (1-INPUTS!$B$18)*INPUTS!$B$19*G9965</f>
        <v/>
      </c>
      <c r="Q9965" s="2">
        <f>INPUTS!$B$31 + INPUTS!$B$32*P9965</f>
        <v/>
      </c>
      <c r="R9965" s="2">
        <f>IF(INPUTS!$B$13=0, Q9965&lt;=0, Q9965&lt;INPUTS!$B$13)</f>
        <v/>
      </c>
      <c r="S9965" s="2">
        <f>OR(I9965,K9965,N9965,R9965)</f>
        <v/>
      </c>
      <c r="T9965" s="2">
        <f>OR(I9965,L9965,O9965,R9965)</f>
        <v/>
      </c>
    </row>
    <row r="9966">
      <c r="A9966" s="2" t="n">
        <v>275</v>
      </c>
      <c r="B9966" s="2" t="n">
        <v>-25</v>
      </c>
      <c r="C9966" s="2" t="n">
        <v>-150</v>
      </c>
      <c r="D9966" s="2">
        <f>(A9966+B9966)/2 + C9966/2</f>
        <v/>
      </c>
      <c r="E9966" s="2">
        <f>SQRT(A9966^2+B9966^2+C9966^2)</f>
        <v/>
      </c>
      <c r="F9966" s="2">
        <f>INPUTS!$B$8*A9966+INPUTS!$B$9*D9966+INPUTS!$B$10*B9966</f>
        <v/>
      </c>
      <c r="G9966" s="2">
        <f>INPUTS!$B$11*A9966/10000</f>
        <v/>
      </c>
      <c r="H9966" s="2">
        <f>MAX(0, (INPUTS!$B$14+INPUTS!$B$16*INPUTS!$B$15) + (1-INPUTS!$B$18)*INPUTS!$B$19*G9966 - INPUTS!$B$17 - INPUTS!$B$20*MAX(0, -F9966))</f>
        <v/>
      </c>
      <c r="I9966" s="2">
        <f>IF(INPUTS!$B$13=0, H9966&lt;=0, H9966&lt;INPUTS!$B$13)</f>
        <v/>
      </c>
      <c r="J9966" s="2">
        <f>INPUTS!$B$21 + INPUTS!$B$24*F9966 + INPUTS!$B$25*G9966</f>
        <v/>
      </c>
      <c r="K9966" s="2">
        <f>J9966&lt;INPUTS!$B$23</f>
        <v/>
      </c>
      <c r="L9966" s="2">
        <f>J9966&lt;INPUTS!$B$22</f>
        <v/>
      </c>
      <c r="M9966" s="2">
        <f>INPUTS!$B$26 + INPUTS!$B$29*F9966</f>
        <v/>
      </c>
      <c r="N9966" s="2">
        <f>M9966&lt;INPUTS!$B$28</f>
        <v/>
      </c>
      <c r="O9966" s="2">
        <f>M9966&lt;INPUTS!$B$27</f>
        <v/>
      </c>
      <c r="P9966" s="2">
        <f>INPUTS!$B$30 + (1-INPUTS!$B$18)*INPUTS!$B$19*G9966</f>
        <v/>
      </c>
      <c r="Q9966" s="2">
        <f>INPUTS!$B$31 + INPUTS!$B$32*P9966</f>
        <v/>
      </c>
      <c r="R9966" s="2">
        <f>IF(INPUTS!$B$13=0, Q9966&lt;=0, Q9966&lt;INPUTS!$B$13)</f>
        <v/>
      </c>
      <c r="S9966" s="2">
        <f>OR(I9966,K9966,N9966,R9966)</f>
        <v/>
      </c>
      <c r="T9966" s="2">
        <f>OR(I9966,L9966,O9966,R9966)</f>
        <v/>
      </c>
    </row>
    <row r="9967">
      <c r="A9967" s="2" t="n">
        <v>275</v>
      </c>
      <c r="B9967" s="2" t="n">
        <v>-25</v>
      </c>
      <c r="C9967" s="2" t="n">
        <v>-125</v>
      </c>
      <c r="D9967" s="2">
        <f>(A9967+B9967)/2 + C9967/2</f>
        <v/>
      </c>
      <c r="E9967" s="2">
        <f>SQRT(A9967^2+B9967^2+C9967^2)</f>
        <v/>
      </c>
      <c r="F9967" s="2">
        <f>INPUTS!$B$8*A9967+INPUTS!$B$9*D9967+INPUTS!$B$10*B9967</f>
        <v/>
      </c>
      <c r="G9967" s="2">
        <f>INPUTS!$B$11*A9967/10000</f>
        <v/>
      </c>
      <c r="H9967" s="2">
        <f>MAX(0, (INPUTS!$B$14+INPUTS!$B$16*INPUTS!$B$15) + (1-INPUTS!$B$18)*INPUTS!$B$19*G9967 - INPUTS!$B$17 - INPUTS!$B$20*MAX(0, -F9967))</f>
        <v/>
      </c>
      <c r="I9967" s="2">
        <f>IF(INPUTS!$B$13=0, H9967&lt;=0, H9967&lt;INPUTS!$B$13)</f>
        <v/>
      </c>
      <c r="J9967" s="2">
        <f>INPUTS!$B$21 + INPUTS!$B$24*F9967 + INPUTS!$B$25*G9967</f>
        <v/>
      </c>
      <c r="K9967" s="2">
        <f>J9967&lt;INPUTS!$B$23</f>
        <v/>
      </c>
      <c r="L9967" s="2">
        <f>J9967&lt;INPUTS!$B$22</f>
        <v/>
      </c>
      <c r="M9967" s="2">
        <f>INPUTS!$B$26 + INPUTS!$B$29*F9967</f>
        <v/>
      </c>
      <c r="N9967" s="2">
        <f>M9967&lt;INPUTS!$B$28</f>
        <v/>
      </c>
      <c r="O9967" s="2">
        <f>M9967&lt;INPUTS!$B$27</f>
        <v/>
      </c>
      <c r="P9967" s="2">
        <f>INPUTS!$B$30 + (1-INPUTS!$B$18)*INPUTS!$B$19*G9967</f>
        <v/>
      </c>
      <c r="Q9967" s="2">
        <f>INPUTS!$B$31 + INPUTS!$B$32*P9967</f>
        <v/>
      </c>
      <c r="R9967" s="2">
        <f>IF(INPUTS!$B$13=0, Q9967&lt;=0, Q9967&lt;INPUTS!$B$13)</f>
        <v/>
      </c>
      <c r="S9967" s="2">
        <f>OR(I9967,K9967,N9967,R9967)</f>
        <v/>
      </c>
      <c r="T9967" s="2">
        <f>OR(I9967,L9967,O9967,R9967)</f>
        <v/>
      </c>
    </row>
    <row r="9968">
      <c r="A9968" s="2" t="n">
        <v>275</v>
      </c>
      <c r="B9968" s="2" t="n">
        <v>-25</v>
      </c>
      <c r="C9968" s="2" t="n">
        <v>-100</v>
      </c>
      <c r="D9968" s="2">
        <f>(A9968+B9968)/2 + C9968/2</f>
        <v/>
      </c>
      <c r="E9968" s="2">
        <f>SQRT(A9968^2+B9968^2+C9968^2)</f>
        <v/>
      </c>
      <c r="F9968" s="2">
        <f>INPUTS!$B$8*A9968+INPUTS!$B$9*D9968+INPUTS!$B$10*B9968</f>
        <v/>
      </c>
      <c r="G9968" s="2">
        <f>INPUTS!$B$11*A9968/10000</f>
        <v/>
      </c>
      <c r="H9968" s="2">
        <f>MAX(0, (INPUTS!$B$14+INPUTS!$B$16*INPUTS!$B$15) + (1-INPUTS!$B$18)*INPUTS!$B$19*G9968 - INPUTS!$B$17 - INPUTS!$B$20*MAX(0, -F9968))</f>
        <v/>
      </c>
      <c r="I9968" s="2">
        <f>IF(INPUTS!$B$13=0, H9968&lt;=0, H9968&lt;INPUTS!$B$13)</f>
        <v/>
      </c>
      <c r="J9968" s="2">
        <f>INPUTS!$B$21 + INPUTS!$B$24*F9968 + INPUTS!$B$25*G9968</f>
        <v/>
      </c>
      <c r="K9968" s="2">
        <f>J9968&lt;INPUTS!$B$23</f>
        <v/>
      </c>
      <c r="L9968" s="2">
        <f>J9968&lt;INPUTS!$B$22</f>
        <v/>
      </c>
      <c r="M9968" s="2">
        <f>INPUTS!$B$26 + INPUTS!$B$29*F9968</f>
        <v/>
      </c>
      <c r="N9968" s="2">
        <f>M9968&lt;INPUTS!$B$28</f>
        <v/>
      </c>
      <c r="O9968" s="2">
        <f>M9968&lt;INPUTS!$B$27</f>
        <v/>
      </c>
      <c r="P9968" s="2">
        <f>INPUTS!$B$30 + (1-INPUTS!$B$18)*INPUTS!$B$19*G9968</f>
        <v/>
      </c>
      <c r="Q9968" s="2">
        <f>INPUTS!$B$31 + INPUTS!$B$32*P9968</f>
        <v/>
      </c>
      <c r="R9968" s="2">
        <f>IF(INPUTS!$B$13=0, Q9968&lt;=0, Q9968&lt;INPUTS!$B$13)</f>
        <v/>
      </c>
      <c r="S9968" s="2">
        <f>OR(I9968,K9968,N9968,R9968)</f>
        <v/>
      </c>
      <c r="T9968" s="2">
        <f>OR(I9968,L9968,O9968,R9968)</f>
        <v/>
      </c>
    </row>
    <row r="9969">
      <c r="A9969" s="2" t="n">
        <v>275</v>
      </c>
      <c r="B9969" s="2" t="n">
        <v>-25</v>
      </c>
      <c r="C9969" s="2" t="n">
        <v>-75</v>
      </c>
      <c r="D9969" s="2">
        <f>(A9969+B9969)/2 + C9969/2</f>
        <v/>
      </c>
      <c r="E9969" s="2">
        <f>SQRT(A9969^2+B9969^2+C9969^2)</f>
        <v/>
      </c>
      <c r="F9969" s="2">
        <f>INPUTS!$B$8*A9969+INPUTS!$B$9*D9969+INPUTS!$B$10*B9969</f>
        <v/>
      </c>
      <c r="G9969" s="2">
        <f>INPUTS!$B$11*A9969/10000</f>
        <v/>
      </c>
      <c r="H9969" s="2">
        <f>MAX(0, (INPUTS!$B$14+INPUTS!$B$16*INPUTS!$B$15) + (1-INPUTS!$B$18)*INPUTS!$B$19*G9969 - INPUTS!$B$17 - INPUTS!$B$20*MAX(0, -F9969))</f>
        <v/>
      </c>
      <c r="I9969" s="2">
        <f>IF(INPUTS!$B$13=0, H9969&lt;=0, H9969&lt;INPUTS!$B$13)</f>
        <v/>
      </c>
      <c r="J9969" s="2">
        <f>INPUTS!$B$21 + INPUTS!$B$24*F9969 + INPUTS!$B$25*G9969</f>
        <v/>
      </c>
      <c r="K9969" s="2">
        <f>J9969&lt;INPUTS!$B$23</f>
        <v/>
      </c>
      <c r="L9969" s="2">
        <f>J9969&lt;INPUTS!$B$22</f>
        <v/>
      </c>
      <c r="M9969" s="2">
        <f>INPUTS!$B$26 + INPUTS!$B$29*F9969</f>
        <v/>
      </c>
      <c r="N9969" s="2">
        <f>M9969&lt;INPUTS!$B$28</f>
        <v/>
      </c>
      <c r="O9969" s="2">
        <f>M9969&lt;INPUTS!$B$27</f>
        <v/>
      </c>
      <c r="P9969" s="2">
        <f>INPUTS!$B$30 + (1-INPUTS!$B$18)*INPUTS!$B$19*G9969</f>
        <v/>
      </c>
      <c r="Q9969" s="2">
        <f>INPUTS!$B$31 + INPUTS!$B$32*P9969</f>
        <v/>
      </c>
      <c r="R9969" s="2">
        <f>IF(INPUTS!$B$13=0, Q9969&lt;=0, Q9969&lt;INPUTS!$B$13)</f>
        <v/>
      </c>
      <c r="S9969" s="2">
        <f>OR(I9969,K9969,N9969,R9969)</f>
        <v/>
      </c>
      <c r="T9969" s="2">
        <f>OR(I9969,L9969,O9969,R9969)</f>
        <v/>
      </c>
    </row>
    <row r="9970">
      <c r="A9970" s="2" t="n">
        <v>275</v>
      </c>
      <c r="B9970" s="2" t="n">
        <v>-25</v>
      </c>
      <c r="C9970" s="2" t="n">
        <v>-50</v>
      </c>
      <c r="D9970" s="2">
        <f>(A9970+B9970)/2 + C9970/2</f>
        <v/>
      </c>
      <c r="E9970" s="2">
        <f>SQRT(A9970^2+B9970^2+C9970^2)</f>
        <v/>
      </c>
      <c r="F9970" s="2">
        <f>INPUTS!$B$8*A9970+INPUTS!$B$9*D9970+INPUTS!$B$10*B9970</f>
        <v/>
      </c>
      <c r="G9970" s="2">
        <f>INPUTS!$B$11*A9970/10000</f>
        <v/>
      </c>
      <c r="H9970" s="2">
        <f>MAX(0, (INPUTS!$B$14+INPUTS!$B$16*INPUTS!$B$15) + (1-INPUTS!$B$18)*INPUTS!$B$19*G9970 - INPUTS!$B$17 - INPUTS!$B$20*MAX(0, -F9970))</f>
        <v/>
      </c>
      <c r="I9970" s="2">
        <f>IF(INPUTS!$B$13=0, H9970&lt;=0, H9970&lt;INPUTS!$B$13)</f>
        <v/>
      </c>
      <c r="J9970" s="2">
        <f>INPUTS!$B$21 + INPUTS!$B$24*F9970 + INPUTS!$B$25*G9970</f>
        <v/>
      </c>
      <c r="K9970" s="2">
        <f>J9970&lt;INPUTS!$B$23</f>
        <v/>
      </c>
      <c r="L9970" s="2">
        <f>J9970&lt;INPUTS!$B$22</f>
        <v/>
      </c>
      <c r="M9970" s="2">
        <f>INPUTS!$B$26 + INPUTS!$B$29*F9970</f>
        <v/>
      </c>
      <c r="N9970" s="2">
        <f>M9970&lt;INPUTS!$B$28</f>
        <v/>
      </c>
      <c r="O9970" s="2">
        <f>M9970&lt;INPUTS!$B$27</f>
        <v/>
      </c>
      <c r="P9970" s="2">
        <f>INPUTS!$B$30 + (1-INPUTS!$B$18)*INPUTS!$B$19*G9970</f>
        <v/>
      </c>
      <c r="Q9970" s="2">
        <f>INPUTS!$B$31 + INPUTS!$B$32*P9970</f>
        <v/>
      </c>
      <c r="R9970" s="2">
        <f>IF(INPUTS!$B$13=0, Q9970&lt;=0, Q9970&lt;INPUTS!$B$13)</f>
        <v/>
      </c>
      <c r="S9970" s="2">
        <f>OR(I9970,K9970,N9970,R9970)</f>
        <v/>
      </c>
      <c r="T9970" s="2">
        <f>OR(I9970,L9970,O9970,R9970)</f>
        <v/>
      </c>
    </row>
    <row r="9971">
      <c r="A9971" s="2" t="n">
        <v>275</v>
      </c>
      <c r="B9971" s="2" t="n">
        <v>-25</v>
      </c>
      <c r="C9971" s="2" t="n">
        <v>-25</v>
      </c>
      <c r="D9971" s="2">
        <f>(A9971+B9971)/2 + C9971/2</f>
        <v/>
      </c>
      <c r="E9971" s="2">
        <f>SQRT(A9971^2+B9971^2+C9971^2)</f>
        <v/>
      </c>
      <c r="F9971" s="2">
        <f>INPUTS!$B$8*A9971+INPUTS!$B$9*D9971+INPUTS!$B$10*B9971</f>
        <v/>
      </c>
      <c r="G9971" s="2">
        <f>INPUTS!$B$11*A9971/10000</f>
        <v/>
      </c>
      <c r="H9971" s="2">
        <f>MAX(0, (INPUTS!$B$14+INPUTS!$B$16*INPUTS!$B$15) + (1-INPUTS!$B$18)*INPUTS!$B$19*G9971 - INPUTS!$B$17 - INPUTS!$B$20*MAX(0, -F9971))</f>
        <v/>
      </c>
      <c r="I9971" s="2">
        <f>IF(INPUTS!$B$13=0, H9971&lt;=0, H9971&lt;INPUTS!$B$13)</f>
        <v/>
      </c>
      <c r="J9971" s="2">
        <f>INPUTS!$B$21 + INPUTS!$B$24*F9971 + INPUTS!$B$25*G9971</f>
        <v/>
      </c>
      <c r="K9971" s="2">
        <f>J9971&lt;INPUTS!$B$23</f>
        <v/>
      </c>
      <c r="L9971" s="2">
        <f>J9971&lt;INPUTS!$B$22</f>
        <v/>
      </c>
      <c r="M9971" s="2">
        <f>INPUTS!$B$26 + INPUTS!$B$29*F9971</f>
        <v/>
      </c>
      <c r="N9971" s="2">
        <f>M9971&lt;INPUTS!$B$28</f>
        <v/>
      </c>
      <c r="O9971" s="2">
        <f>M9971&lt;INPUTS!$B$27</f>
        <v/>
      </c>
      <c r="P9971" s="2">
        <f>INPUTS!$B$30 + (1-INPUTS!$B$18)*INPUTS!$B$19*G9971</f>
        <v/>
      </c>
      <c r="Q9971" s="2">
        <f>INPUTS!$B$31 + INPUTS!$B$32*P9971</f>
        <v/>
      </c>
      <c r="R9971" s="2">
        <f>IF(INPUTS!$B$13=0, Q9971&lt;=0, Q9971&lt;INPUTS!$B$13)</f>
        <v/>
      </c>
      <c r="S9971" s="2">
        <f>OR(I9971,K9971,N9971,R9971)</f>
        <v/>
      </c>
      <c r="T9971" s="2">
        <f>OR(I9971,L9971,O9971,R9971)</f>
        <v/>
      </c>
    </row>
    <row r="9972">
      <c r="A9972" s="2" t="n">
        <v>275</v>
      </c>
      <c r="B9972" s="2" t="n">
        <v>-25</v>
      </c>
      <c r="C9972" s="2" t="n">
        <v>0</v>
      </c>
      <c r="D9972" s="2">
        <f>(A9972+B9972)/2 + C9972/2</f>
        <v/>
      </c>
      <c r="E9972" s="2">
        <f>SQRT(A9972^2+B9972^2+C9972^2)</f>
        <v/>
      </c>
      <c r="F9972" s="2">
        <f>INPUTS!$B$8*A9972+INPUTS!$B$9*D9972+INPUTS!$B$10*B9972</f>
        <v/>
      </c>
      <c r="G9972" s="2">
        <f>INPUTS!$B$11*A9972/10000</f>
        <v/>
      </c>
      <c r="H9972" s="2">
        <f>MAX(0, (INPUTS!$B$14+INPUTS!$B$16*INPUTS!$B$15) + (1-INPUTS!$B$18)*INPUTS!$B$19*G9972 - INPUTS!$B$17 - INPUTS!$B$20*MAX(0, -F9972))</f>
        <v/>
      </c>
      <c r="I9972" s="2">
        <f>IF(INPUTS!$B$13=0, H9972&lt;=0, H9972&lt;INPUTS!$B$13)</f>
        <v/>
      </c>
      <c r="J9972" s="2">
        <f>INPUTS!$B$21 + INPUTS!$B$24*F9972 + INPUTS!$B$25*G9972</f>
        <v/>
      </c>
      <c r="K9972" s="2">
        <f>J9972&lt;INPUTS!$B$23</f>
        <v/>
      </c>
      <c r="L9972" s="2">
        <f>J9972&lt;INPUTS!$B$22</f>
        <v/>
      </c>
      <c r="M9972" s="2">
        <f>INPUTS!$B$26 + INPUTS!$B$29*F9972</f>
        <v/>
      </c>
      <c r="N9972" s="2">
        <f>M9972&lt;INPUTS!$B$28</f>
        <v/>
      </c>
      <c r="O9972" s="2">
        <f>M9972&lt;INPUTS!$B$27</f>
        <v/>
      </c>
      <c r="P9972" s="2">
        <f>INPUTS!$B$30 + (1-INPUTS!$B$18)*INPUTS!$B$19*G9972</f>
        <v/>
      </c>
      <c r="Q9972" s="2">
        <f>INPUTS!$B$31 + INPUTS!$B$32*P9972</f>
        <v/>
      </c>
      <c r="R9972" s="2">
        <f>IF(INPUTS!$B$13=0, Q9972&lt;=0, Q9972&lt;INPUTS!$B$13)</f>
        <v/>
      </c>
      <c r="S9972" s="2">
        <f>OR(I9972,K9972,N9972,R9972)</f>
        <v/>
      </c>
      <c r="T9972" s="2">
        <f>OR(I9972,L9972,O9972,R9972)</f>
        <v/>
      </c>
    </row>
    <row r="9973">
      <c r="A9973" s="2" t="n">
        <v>275</v>
      </c>
      <c r="B9973" s="2" t="n">
        <v>-25</v>
      </c>
      <c r="C9973" s="2" t="n">
        <v>25</v>
      </c>
      <c r="D9973" s="2">
        <f>(A9973+B9973)/2 + C9973/2</f>
        <v/>
      </c>
      <c r="E9973" s="2">
        <f>SQRT(A9973^2+B9973^2+C9973^2)</f>
        <v/>
      </c>
      <c r="F9973" s="2">
        <f>INPUTS!$B$8*A9973+INPUTS!$B$9*D9973+INPUTS!$B$10*B9973</f>
        <v/>
      </c>
      <c r="G9973" s="2">
        <f>INPUTS!$B$11*A9973/10000</f>
        <v/>
      </c>
      <c r="H9973" s="2">
        <f>MAX(0, (INPUTS!$B$14+INPUTS!$B$16*INPUTS!$B$15) + (1-INPUTS!$B$18)*INPUTS!$B$19*G9973 - INPUTS!$B$17 - INPUTS!$B$20*MAX(0, -F9973))</f>
        <v/>
      </c>
      <c r="I9973" s="2">
        <f>IF(INPUTS!$B$13=0, H9973&lt;=0, H9973&lt;INPUTS!$B$13)</f>
        <v/>
      </c>
      <c r="J9973" s="2">
        <f>INPUTS!$B$21 + INPUTS!$B$24*F9973 + INPUTS!$B$25*G9973</f>
        <v/>
      </c>
      <c r="K9973" s="2">
        <f>J9973&lt;INPUTS!$B$23</f>
        <v/>
      </c>
      <c r="L9973" s="2">
        <f>J9973&lt;INPUTS!$B$22</f>
        <v/>
      </c>
      <c r="M9973" s="2">
        <f>INPUTS!$B$26 + INPUTS!$B$29*F9973</f>
        <v/>
      </c>
      <c r="N9973" s="2">
        <f>M9973&lt;INPUTS!$B$28</f>
        <v/>
      </c>
      <c r="O9973" s="2">
        <f>M9973&lt;INPUTS!$B$27</f>
        <v/>
      </c>
      <c r="P9973" s="2">
        <f>INPUTS!$B$30 + (1-INPUTS!$B$18)*INPUTS!$B$19*G9973</f>
        <v/>
      </c>
      <c r="Q9973" s="2">
        <f>INPUTS!$B$31 + INPUTS!$B$32*P9973</f>
        <v/>
      </c>
      <c r="R9973" s="2">
        <f>IF(INPUTS!$B$13=0, Q9973&lt;=0, Q9973&lt;INPUTS!$B$13)</f>
        <v/>
      </c>
      <c r="S9973" s="2">
        <f>OR(I9973,K9973,N9973,R9973)</f>
        <v/>
      </c>
      <c r="T9973" s="2">
        <f>OR(I9973,L9973,O9973,R9973)</f>
        <v/>
      </c>
    </row>
    <row r="9974">
      <c r="A9974" s="2" t="n">
        <v>275</v>
      </c>
      <c r="B9974" s="2" t="n">
        <v>-25</v>
      </c>
      <c r="C9974" s="2" t="n">
        <v>50</v>
      </c>
      <c r="D9974" s="2">
        <f>(A9974+B9974)/2 + C9974/2</f>
        <v/>
      </c>
      <c r="E9974" s="2">
        <f>SQRT(A9974^2+B9974^2+C9974^2)</f>
        <v/>
      </c>
      <c r="F9974" s="2">
        <f>INPUTS!$B$8*A9974+INPUTS!$B$9*D9974+INPUTS!$B$10*B9974</f>
        <v/>
      </c>
      <c r="G9974" s="2">
        <f>INPUTS!$B$11*A9974/10000</f>
        <v/>
      </c>
      <c r="H9974" s="2">
        <f>MAX(0, (INPUTS!$B$14+INPUTS!$B$16*INPUTS!$B$15) + (1-INPUTS!$B$18)*INPUTS!$B$19*G9974 - INPUTS!$B$17 - INPUTS!$B$20*MAX(0, -F9974))</f>
        <v/>
      </c>
      <c r="I9974" s="2">
        <f>IF(INPUTS!$B$13=0, H9974&lt;=0, H9974&lt;INPUTS!$B$13)</f>
        <v/>
      </c>
      <c r="J9974" s="2">
        <f>INPUTS!$B$21 + INPUTS!$B$24*F9974 + INPUTS!$B$25*G9974</f>
        <v/>
      </c>
      <c r="K9974" s="2">
        <f>J9974&lt;INPUTS!$B$23</f>
        <v/>
      </c>
      <c r="L9974" s="2">
        <f>J9974&lt;INPUTS!$B$22</f>
        <v/>
      </c>
      <c r="M9974" s="2">
        <f>INPUTS!$B$26 + INPUTS!$B$29*F9974</f>
        <v/>
      </c>
      <c r="N9974" s="2">
        <f>M9974&lt;INPUTS!$B$28</f>
        <v/>
      </c>
      <c r="O9974" s="2">
        <f>M9974&lt;INPUTS!$B$27</f>
        <v/>
      </c>
      <c r="P9974" s="2">
        <f>INPUTS!$B$30 + (1-INPUTS!$B$18)*INPUTS!$B$19*G9974</f>
        <v/>
      </c>
      <c r="Q9974" s="2">
        <f>INPUTS!$B$31 + INPUTS!$B$32*P9974</f>
        <v/>
      </c>
      <c r="R9974" s="2">
        <f>IF(INPUTS!$B$13=0, Q9974&lt;=0, Q9974&lt;INPUTS!$B$13)</f>
        <v/>
      </c>
      <c r="S9974" s="2">
        <f>OR(I9974,K9974,N9974,R9974)</f>
        <v/>
      </c>
      <c r="T9974" s="2">
        <f>OR(I9974,L9974,O9974,R9974)</f>
        <v/>
      </c>
    </row>
    <row r="9975">
      <c r="A9975" s="2" t="n">
        <v>275</v>
      </c>
      <c r="B9975" s="2" t="n">
        <v>-25</v>
      </c>
      <c r="C9975" s="2" t="n">
        <v>75</v>
      </c>
      <c r="D9975" s="2">
        <f>(A9975+B9975)/2 + C9975/2</f>
        <v/>
      </c>
      <c r="E9975" s="2">
        <f>SQRT(A9975^2+B9975^2+C9975^2)</f>
        <v/>
      </c>
      <c r="F9975" s="2">
        <f>INPUTS!$B$8*A9975+INPUTS!$B$9*D9975+INPUTS!$B$10*B9975</f>
        <v/>
      </c>
      <c r="G9975" s="2">
        <f>INPUTS!$B$11*A9975/10000</f>
        <v/>
      </c>
      <c r="H9975" s="2">
        <f>MAX(0, (INPUTS!$B$14+INPUTS!$B$16*INPUTS!$B$15) + (1-INPUTS!$B$18)*INPUTS!$B$19*G9975 - INPUTS!$B$17 - INPUTS!$B$20*MAX(0, -F9975))</f>
        <v/>
      </c>
      <c r="I9975" s="2">
        <f>IF(INPUTS!$B$13=0, H9975&lt;=0, H9975&lt;INPUTS!$B$13)</f>
        <v/>
      </c>
      <c r="J9975" s="2">
        <f>INPUTS!$B$21 + INPUTS!$B$24*F9975 + INPUTS!$B$25*G9975</f>
        <v/>
      </c>
      <c r="K9975" s="2">
        <f>J9975&lt;INPUTS!$B$23</f>
        <v/>
      </c>
      <c r="L9975" s="2">
        <f>J9975&lt;INPUTS!$B$22</f>
        <v/>
      </c>
      <c r="M9975" s="2">
        <f>INPUTS!$B$26 + INPUTS!$B$29*F9975</f>
        <v/>
      </c>
      <c r="N9975" s="2">
        <f>M9975&lt;INPUTS!$B$28</f>
        <v/>
      </c>
      <c r="O9975" s="2">
        <f>M9975&lt;INPUTS!$B$27</f>
        <v/>
      </c>
      <c r="P9975" s="2">
        <f>INPUTS!$B$30 + (1-INPUTS!$B$18)*INPUTS!$B$19*G9975</f>
        <v/>
      </c>
      <c r="Q9975" s="2">
        <f>INPUTS!$B$31 + INPUTS!$B$32*P9975</f>
        <v/>
      </c>
      <c r="R9975" s="2">
        <f>IF(INPUTS!$B$13=0, Q9975&lt;=0, Q9975&lt;INPUTS!$B$13)</f>
        <v/>
      </c>
      <c r="S9975" s="2">
        <f>OR(I9975,K9975,N9975,R9975)</f>
        <v/>
      </c>
      <c r="T9975" s="2">
        <f>OR(I9975,L9975,O9975,R9975)</f>
        <v/>
      </c>
    </row>
    <row r="9976">
      <c r="A9976" s="2" t="n">
        <v>275</v>
      </c>
      <c r="B9976" s="2" t="n">
        <v>-25</v>
      </c>
      <c r="C9976" s="2" t="n">
        <v>100</v>
      </c>
      <c r="D9976" s="2">
        <f>(A9976+B9976)/2 + C9976/2</f>
        <v/>
      </c>
      <c r="E9976" s="2">
        <f>SQRT(A9976^2+B9976^2+C9976^2)</f>
        <v/>
      </c>
      <c r="F9976" s="2">
        <f>INPUTS!$B$8*A9976+INPUTS!$B$9*D9976+INPUTS!$B$10*B9976</f>
        <v/>
      </c>
      <c r="G9976" s="2">
        <f>INPUTS!$B$11*A9976/10000</f>
        <v/>
      </c>
      <c r="H9976" s="2">
        <f>MAX(0, (INPUTS!$B$14+INPUTS!$B$16*INPUTS!$B$15) + (1-INPUTS!$B$18)*INPUTS!$B$19*G9976 - INPUTS!$B$17 - INPUTS!$B$20*MAX(0, -F9976))</f>
        <v/>
      </c>
      <c r="I9976" s="2">
        <f>IF(INPUTS!$B$13=0, H9976&lt;=0, H9976&lt;INPUTS!$B$13)</f>
        <v/>
      </c>
      <c r="J9976" s="2">
        <f>INPUTS!$B$21 + INPUTS!$B$24*F9976 + INPUTS!$B$25*G9976</f>
        <v/>
      </c>
      <c r="K9976" s="2">
        <f>J9976&lt;INPUTS!$B$23</f>
        <v/>
      </c>
      <c r="L9976" s="2">
        <f>J9976&lt;INPUTS!$B$22</f>
        <v/>
      </c>
      <c r="M9976" s="2">
        <f>INPUTS!$B$26 + INPUTS!$B$29*F9976</f>
        <v/>
      </c>
      <c r="N9976" s="2">
        <f>M9976&lt;INPUTS!$B$28</f>
        <v/>
      </c>
      <c r="O9976" s="2">
        <f>M9976&lt;INPUTS!$B$27</f>
        <v/>
      </c>
      <c r="P9976" s="2">
        <f>INPUTS!$B$30 + (1-INPUTS!$B$18)*INPUTS!$B$19*G9976</f>
        <v/>
      </c>
      <c r="Q9976" s="2">
        <f>INPUTS!$B$31 + INPUTS!$B$32*P9976</f>
        <v/>
      </c>
      <c r="R9976" s="2">
        <f>IF(INPUTS!$B$13=0, Q9976&lt;=0, Q9976&lt;INPUTS!$B$13)</f>
        <v/>
      </c>
      <c r="S9976" s="2">
        <f>OR(I9976,K9976,N9976,R9976)</f>
        <v/>
      </c>
      <c r="T9976" s="2">
        <f>OR(I9976,L9976,O9976,R9976)</f>
        <v/>
      </c>
    </row>
    <row r="9977">
      <c r="A9977" s="2" t="n">
        <v>275</v>
      </c>
      <c r="B9977" s="2" t="n">
        <v>-25</v>
      </c>
      <c r="C9977" s="2" t="n">
        <v>125</v>
      </c>
      <c r="D9977" s="2">
        <f>(A9977+B9977)/2 + C9977/2</f>
        <v/>
      </c>
      <c r="E9977" s="2">
        <f>SQRT(A9977^2+B9977^2+C9977^2)</f>
        <v/>
      </c>
      <c r="F9977" s="2">
        <f>INPUTS!$B$8*A9977+INPUTS!$B$9*D9977+INPUTS!$B$10*B9977</f>
        <v/>
      </c>
      <c r="G9977" s="2">
        <f>INPUTS!$B$11*A9977/10000</f>
        <v/>
      </c>
      <c r="H9977" s="2">
        <f>MAX(0, (INPUTS!$B$14+INPUTS!$B$16*INPUTS!$B$15) + (1-INPUTS!$B$18)*INPUTS!$B$19*G9977 - INPUTS!$B$17 - INPUTS!$B$20*MAX(0, -F9977))</f>
        <v/>
      </c>
      <c r="I9977" s="2">
        <f>IF(INPUTS!$B$13=0, H9977&lt;=0, H9977&lt;INPUTS!$B$13)</f>
        <v/>
      </c>
      <c r="J9977" s="2">
        <f>INPUTS!$B$21 + INPUTS!$B$24*F9977 + INPUTS!$B$25*G9977</f>
        <v/>
      </c>
      <c r="K9977" s="2">
        <f>J9977&lt;INPUTS!$B$23</f>
        <v/>
      </c>
      <c r="L9977" s="2">
        <f>J9977&lt;INPUTS!$B$22</f>
        <v/>
      </c>
      <c r="M9977" s="2">
        <f>INPUTS!$B$26 + INPUTS!$B$29*F9977</f>
        <v/>
      </c>
      <c r="N9977" s="2">
        <f>M9977&lt;INPUTS!$B$28</f>
        <v/>
      </c>
      <c r="O9977" s="2">
        <f>M9977&lt;INPUTS!$B$27</f>
        <v/>
      </c>
      <c r="P9977" s="2">
        <f>INPUTS!$B$30 + (1-INPUTS!$B$18)*INPUTS!$B$19*G9977</f>
        <v/>
      </c>
      <c r="Q9977" s="2">
        <f>INPUTS!$B$31 + INPUTS!$B$32*P9977</f>
        <v/>
      </c>
      <c r="R9977" s="2">
        <f>IF(INPUTS!$B$13=0, Q9977&lt;=0, Q9977&lt;INPUTS!$B$13)</f>
        <v/>
      </c>
      <c r="S9977" s="2">
        <f>OR(I9977,K9977,N9977,R9977)</f>
        <v/>
      </c>
      <c r="T9977" s="2">
        <f>OR(I9977,L9977,O9977,R9977)</f>
        <v/>
      </c>
    </row>
    <row r="9978">
      <c r="A9978" s="2" t="n">
        <v>275</v>
      </c>
      <c r="B9978" s="2" t="n">
        <v>-25</v>
      </c>
      <c r="C9978" s="2" t="n">
        <v>150</v>
      </c>
      <c r="D9978" s="2">
        <f>(A9978+B9978)/2 + C9978/2</f>
        <v/>
      </c>
      <c r="E9978" s="2">
        <f>SQRT(A9978^2+B9978^2+C9978^2)</f>
        <v/>
      </c>
      <c r="F9978" s="2">
        <f>INPUTS!$B$8*A9978+INPUTS!$B$9*D9978+INPUTS!$B$10*B9978</f>
        <v/>
      </c>
      <c r="G9978" s="2">
        <f>INPUTS!$B$11*A9978/10000</f>
        <v/>
      </c>
      <c r="H9978" s="2">
        <f>MAX(0, (INPUTS!$B$14+INPUTS!$B$16*INPUTS!$B$15) + (1-INPUTS!$B$18)*INPUTS!$B$19*G9978 - INPUTS!$B$17 - INPUTS!$B$20*MAX(0, -F9978))</f>
        <v/>
      </c>
      <c r="I9978" s="2">
        <f>IF(INPUTS!$B$13=0, H9978&lt;=0, H9978&lt;INPUTS!$B$13)</f>
        <v/>
      </c>
      <c r="J9978" s="2">
        <f>INPUTS!$B$21 + INPUTS!$B$24*F9978 + INPUTS!$B$25*G9978</f>
        <v/>
      </c>
      <c r="K9978" s="2">
        <f>J9978&lt;INPUTS!$B$23</f>
        <v/>
      </c>
      <c r="L9978" s="2">
        <f>J9978&lt;INPUTS!$B$22</f>
        <v/>
      </c>
      <c r="M9978" s="2">
        <f>INPUTS!$B$26 + INPUTS!$B$29*F9978</f>
        <v/>
      </c>
      <c r="N9978" s="2">
        <f>M9978&lt;INPUTS!$B$28</f>
        <v/>
      </c>
      <c r="O9978" s="2">
        <f>M9978&lt;INPUTS!$B$27</f>
        <v/>
      </c>
      <c r="P9978" s="2">
        <f>INPUTS!$B$30 + (1-INPUTS!$B$18)*INPUTS!$B$19*G9978</f>
        <v/>
      </c>
      <c r="Q9978" s="2">
        <f>INPUTS!$B$31 + INPUTS!$B$32*P9978</f>
        <v/>
      </c>
      <c r="R9978" s="2">
        <f>IF(INPUTS!$B$13=0, Q9978&lt;=0, Q9978&lt;INPUTS!$B$13)</f>
        <v/>
      </c>
      <c r="S9978" s="2">
        <f>OR(I9978,K9978,N9978,R9978)</f>
        <v/>
      </c>
      <c r="T9978" s="2">
        <f>OR(I9978,L9978,O9978,R9978)</f>
        <v/>
      </c>
    </row>
    <row r="9979">
      <c r="A9979" s="2" t="n">
        <v>275</v>
      </c>
      <c r="B9979" s="2" t="n">
        <v>-25</v>
      </c>
      <c r="C9979" s="2" t="n">
        <v>175</v>
      </c>
      <c r="D9979" s="2">
        <f>(A9979+B9979)/2 + C9979/2</f>
        <v/>
      </c>
      <c r="E9979" s="2">
        <f>SQRT(A9979^2+B9979^2+C9979^2)</f>
        <v/>
      </c>
      <c r="F9979" s="2">
        <f>INPUTS!$B$8*A9979+INPUTS!$B$9*D9979+INPUTS!$B$10*B9979</f>
        <v/>
      </c>
      <c r="G9979" s="2">
        <f>INPUTS!$B$11*A9979/10000</f>
        <v/>
      </c>
      <c r="H9979" s="2">
        <f>MAX(0, (INPUTS!$B$14+INPUTS!$B$16*INPUTS!$B$15) + (1-INPUTS!$B$18)*INPUTS!$B$19*G9979 - INPUTS!$B$17 - INPUTS!$B$20*MAX(0, -F9979))</f>
        <v/>
      </c>
      <c r="I9979" s="2">
        <f>IF(INPUTS!$B$13=0, H9979&lt;=0, H9979&lt;INPUTS!$B$13)</f>
        <v/>
      </c>
      <c r="J9979" s="2">
        <f>INPUTS!$B$21 + INPUTS!$B$24*F9979 + INPUTS!$B$25*G9979</f>
        <v/>
      </c>
      <c r="K9979" s="2">
        <f>J9979&lt;INPUTS!$B$23</f>
        <v/>
      </c>
      <c r="L9979" s="2">
        <f>J9979&lt;INPUTS!$B$22</f>
        <v/>
      </c>
      <c r="M9979" s="2">
        <f>INPUTS!$B$26 + INPUTS!$B$29*F9979</f>
        <v/>
      </c>
      <c r="N9979" s="2">
        <f>M9979&lt;INPUTS!$B$28</f>
        <v/>
      </c>
      <c r="O9979" s="2">
        <f>M9979&lt;INPUTS!$B$27</f>
        <v/>
      </c>
      <c r="P9979" s="2">
        <f>INPUTS!$B$30 + (1-INPUTS!$B$18)*INPUTS!$B$19*G9979</f>
        <v/>
      </c>
      <c r="Q9979" s="2">
        <f>INPUTS!$B$31 + INPUTS!$B$32*P9979</f>
        <v/>
      </c>
      <c r="R9979" s="2">
        <f>IF(INPUTS!$B$13=0, Q9979&lt;=0, Q9979&lt;INPUTS!$B$13)</f>
        <v/>
      </c>
      <c r="S9979" s="2">
        <f>OR(I9979,K9979,N9979,R9979)</f>
        <v/>
      </c>
      <c r="T9979" s="2">
        <f>OR(I9979,L9979,O9979,R9979)</f>
        <v/>
      </c>
    </row>
    <row r="9980">
      <c r="A9980" s="2" t="n">
        <v>275</v>
      </c>
      <c r="B9980" s="2" t="n">
        <v>-25</v>
      </c>
      <c r="C9980" s="2" t="n">
        <v>200</v>
      </c>
      <c r="D9980" s="2">
        <f>(A9980+B9980)/2 + C9980/2</f>
        <v/>
      </c>
      <c r="E9980" s="2">
        <f>SQRT(A9980^2+B9980^2+C9980^2)</f>
        <v/>
      </c>
      <c r="F9980" s="2">
        <f>INPUTS!$B$8*A9980+INPUTS!$B$9*D9980+INPUTS!$B$10*B9980</f>
        <v/>
      </c>
      <c r="G9980" s="2">
        <f>INPUTS!$B$11*A9980/10000</f>
        <v/>
      </c>
      <c r="H9980" s="2">
        <f>MAX(0, (INPUTS!$B$14+INPUTS!$B$16*INPUTS!$B$15) + (1-INPUTS!$B$18)*INPUTS!$B$19*G9980 - INPUTS!$B$17 - INPUTS!$B$20*MAX(0, -F9980))</f>
        <v/>
      </c>
      <c r="I9980" s="2">
        <f>IF(INPUTS!$B$13=0, H9980&lt;=0, H9980&lt;INPUTS!$B$13)</f>
        <v/>
      </c>
      <c r="J9980" s="2">
        <f>INPUTS!$B$21 + INPUTS!$B$24*F9980 + INPUTS!$B$25*G9980</f>
        <v/>
      </c>
      <c r="K9980" s="2">
        <f>J9980&lt;INPUTS!$B$23</f>
        <v/>
      </c>
      <c r="L9980" s="2">
        <f>J9980&lt;INPUTS!$B$22</f>
        <v/>
      </c>
      <c r="M9980" s="2">
        <f>INPUTS!$B$26 + INPUTS!$B$29*F9980</f>
        <v/>
      </c>
      <c r="N9980" s="2">
        <f>M9980&lt;INPUTS!$B$28</f>
        <v/>
      </c>
      <c r="O9980" s="2">
        <f>M9980&lt;INPUTS!$B$27</f>
        <v/>
      </c>
      <c r="P9980" s="2">
        <f>INPUTS!$B$30 + (1-INPUTS!$B$18)*INPUTS!$B$19*G9980</f>
        <v/>
      </c>
      <c r="Q9980" s="2">
        <f>INPUTS!$B$31 + INPUTS!$B$32*P9980</f>
        <v/>
      </c>
      <c r="R9980" s="2">
        <f>IF(INPUTS!$B$13=0, Q9980&lt;=0, Q9980&lt;INPUTS!$B$13)</f>
        <v/>
      </c>
      <c r="S9980" s="2">
        <f>OR(I9980,K9980,N9980,R9980)</f>
        <v/>
      </c>
      <c r="T9980" s="2">
        <f>OR(I9980,L9980,O9980,R9980)</f>
        <v/>
      </c>
    </row>
    <row r="9981">
      <c r="A9981" s="2" t="n">
        <v>275</v>
      </c>
      <c r="B9981" s="2" t="n">
        <v>0</v>
      </c>
      <c r="C9981" s="2" t="n">
        <v>-200</v>
      </c>
      <c r="D9981" s="2">
        <f>(A9981+B9981)/2 + C9981/2</f>
        <v/>
      </c>
      <c r="E9981" s="2">
        <f>SQRT(A9981^2+B9981^2+C9981^2)</f>
        <v/>
      </c>
      <c r="F9981" s="2">
        <f>INPUTS!$B$8*A9981+INPUTS!$B$9*D9981+INPUTS!$B$10*B9981</f>
        <v/>
      </c>
      <c r="G9981" s="2">
        <f>INPUTS!$B$11*A9981/10000</f>
        <v/>
      </c>
      <c r="H9981" s="2">
        <f>MAX(0, (INPUTS!$B$14+INPUTS!$B$16*INPUTS!$B$15) + (1-INPUTS!$B$18)*INPUTS!$B$19*G9981 - INPUTS!$B$17 - INPUTS!$B$20*MAX(0, -F9981))</f>
        <v/>
      </c>
      <c r="I9981" s="2">
        <f>IF(INPUTS!$B$13=0, H9981&lt;=0, H9981&lt;INPUTS!$B$13)</f>
        <v/>
      </c>
      <c r="J9981" s="2">
        <f>INPUTS!$B$21 + INPUTS!$B$24*F9981 + INPUTS!$B$25*G9981</f>
        <v/>
      </c>
      <c r="K9981" s="2">
        <f>J9981&lt;INPUTS!$B$23</f>
        <v/>
      </c>
      <c r="L9981" s="2">
        <f>J9981&lt;INPUTS!$B$22</f>
        <v/>
      </c>
      <c r="M9981" s="2">
        <f>INPUTS!$B$26 + INPUTS!$B$29*F9981</f>
        <v/>
      </c>
      <c r="N9981" s="2">
        <f>M9981&lt;INPUTS!$B$28</f>
        <v/>
      </c>
      <c r="O9981" s="2">
        <f>M9981&lt;INPUTS!$B$27</f>
        <v/>
      </c>
      <c r="P9981" s="2">
        <f>INPUTS!$B$30 + (1-INPUTS!$B$18)*INPUTS!$B$19*G9981</f>
        <v/>
      </c>
      <c r="Q9981" s="2">
        <f>INPUTS!$B$31 + INPUTS!$B$32*P9981</f>
        <v/>
      </c>
      <c r="R9981" s="2">
        <f>IF(INPUTS!$B$13=0, Q9981&lt;=0, Q9981&lt;INPUTS!$B$13)</f>
        <v/>
      </c>
      <c r="S9981" s="2">
        <f>OR(I9981,K9981,N9981,R9981)</f>
        <v/>
      </c>
      <c r="T9981" s="2">
        <f>OR(I9981,L9981,O9981,R9981)</f>
        <v/>
      </c>
    </row>
    <row r="9982">
      <c r="A9982" s="2" t="n">
        <v>275</v>
      </c>
      <c r="B9982" s="2" t="n">
        <v>0</v>
      </c>
      <c r="C9982" s="2" t="n">
        <v>-175</v>
      </c>
      <c r="D9982" s="2">
        <f>(A9982+B9982)/2 + C9982/2</f>
        <v/>
      </c>
      <c r="E9982" s="2">
        <f>SQRT(A9982^2+B9982^2+C9982^2)</f>
        <v/>
      </c>
      <c r="F9982" s="2">
        <f>INPUTS!$B$8*A9982+INPUTS!$B$9*D9982+INPUTS!$B$10*B9982</f>
        <v/>
      </c>
      <c r="G9982" s="2">
        <f>INPUTS!$B$11*A9982/10000</f>
        <v/>
      </c>
      <c r="H9982" s="2">
        <f>MAX(0, (INPUTS!$B$14+INPUTS!$B$16*INPUTS!$B$15) + (1-INPUTS!$B$18)*INPUTS!$B$19*G9982 - INPUTS!$B$17 - INPUTS!$B$20*MAX(0, -F9982))</f>
        <v/>
      </c>
      <c r="I9982" s="2">
        <f>IF(INPUTS!$B$13=0, H9982&lt;=0, H9982&lt;INPUTS!$B$13)</f>
        <v/>
      </c>
      <c r="J9982" s="2">
        <f>INPUTS!$B$21 + INPUTS!$B$24*F9982 + INPUTS!$B$25*G9982</f>
        <v/>
      </c>
      <c r="K9982" s="2">
        <f>J9982&lt;INPUTS!$B$23</f>
        <v/>
      </c>
      <c r="L9982" s="2">
        <f>J9982&lt;INPUTS!$B$22</f>
        <v/>
      </c>
      <c r="M9982" s="2">
        <f>INPUTS!$B$26 + INPUTS!$B$29*F9982</f>
        <v/>
      </c>
      <c r="N9982" s="2">
        <f>M9982&lt;INPUTS!$B$28</f>
        <v/>
      </c>
      <c r="O9982" s="2">
        <f>M9982&lt;INPUTS!$B$27</f>
        <v/>
      </c>
      <c r="P9982" s="2">
        <f>INPUTS!$B$30 + (1-INPUTS!$B$18)*INPUTS!$B$19*G9982</f>
        <v/>
      </c>
      <c r="Q9982" s="2">
        <f>INPUTS!$B$31 + INPUTS!$B$32*P9982</f>
        <v/>
      </c>
      <c r="R9982" s="2">
        <f>IF(INPUTS!$B$13=0, Q9982&lt;=0, Q9982&lt;INPUTS!$B$13)</f>
        <v/>
      </c>
      <c r="S9982" s="2">
        <f>OR(I9982,K9982,N9982,R9982)</f>
        <v/>
      </c>
      <c r="T9982" s="2">
        <f>OR(I9982,L9982,O9982,R9982)</f>
        <v/>
      </c>
    </row>
    <row r="9983">
      <c r="A9983" s="2" t="n">
        <v>275</v>
      </c>
      <c r="B9983" s="2" t="n">
        <v>0</v>
      </c>
      <c r="C9983" s="2" t="n">
        <v>-150</v>
      </c>
      <c r="D9983" s="2">
        <f>(A9983+B9983)/2 + C9983/2</f>
        <v/>
      </c>
      <c r="E9983" s="2">
        <f>SQRT(A9983^2+B9983^2+C9983^2)</f>
        <v/>
      </c>
      <c r="F9983" s="2">
        <f>INPUTS!$B$8*A9983+INPUTS!$B$9*D9983+INPUTS!$B$10*B9983</f>
        <v/>
      </c>
      <c r="G9983" s="2">
        <f>INPUTS!$B$11*A9983/10000</f>
        <v/>
      </c>
      <c r="H9983" s="2">
        <f>MAX(0, (INPUTS!$B$14+INPUTS!$B$16*INPUTS!$B$15) + (1-INPUTS!$B$18)*INPUTS!$B$19*G9983 - INPUTS!$B$17 - INPUTS!$B$20*MAX(0, -F9983))</f>
        <v/>
      </c>
      <c r="I9983" s="2">
        <f>IF(INPUTS!$B$13=0, H9983&lt;=0, H9983&lt;INPUTS!$B$13)</f>
        <v/>
      </c>
      <c r="J9983" s="2">
        <f>INPUTS!$B$21 + INPUTS!$B$24*F9983 + INPUTS!$B$25*G9983</f>
        <v/>
      </c>
      <c r="K9983" s="2">
        <f>J9983&lt;INPUTS!$B$23</f>
        <v/>
      </c>
      <c r="L9983" s="2">
        <f>J9983&lt;INPUTS!$B$22</f>
        <v/>
      </c>
      <c r="M9983" s="2">
        <f>INPUTS!$B$26 + INPUTS!$B$29*F9983</f>
        <v/>
      </c>
      <c r="N9983" s="2">
        <f>M9983&lt;INPUTS!$B$28</f>
        <v/>
      </c>
      <c r="O9983" s="2">
        <f>M9983&lt;INPUTS!$B$27</f>
        <v/>
      </c>
      <c r="P9983" s="2">
        <f>INPUTS!$B$30 + (1-INPUTS!$B$18)*INPUTS!$B$19*G9983</f>
        <v/>
      </c>
      <c r="Q9983" s="2">
        <f>INPUTS!$B$31 + INPUTS!$B$32*P9983</f>
        <v/>
      </c>
      <c r="R9983" s="2">
        <f>IF(INPUTS!$B$13=0, Q9983&lt;=0, Q9983&lt;INPUTS!$B$13)</f>
        <v/>
      </c>
      <c r="S9983" s="2">
        <f>OR(I9983,K9983,N9983,R9983)</f>
        <v/>
      </c>
      <c r="T9983" s="2">
        <f>OR(I9983,L9983,O9983,R9983)</f>
        <v/>
      </c>
    </row>
    <row r="9984">
      <c r="A9984" s="2" t="n">
        <v>275</v>
      </c>
      <c r="B9984" s="2" t="n">
        <v>0</v>
      </c>
      <c r="C9984" s="2" t="n">
        <v>-125</v>
      </c>
      <c r="D9984" s="2">
        <f>(A9984+B9984)/2 + C9984/2</f>
        <v/>
      </c>
      <c r="E9984" s="2">
        <f>SQRT(A9984^2+B9984^2+C9984^2)</f>
        <v/>
      </c>
      <c r="F9984" s="2">
        <f>INPUTS!$B$8*A9984+INPUTS!$B$9*D9984+INPUTS!$B$10*B9984</f>
        <v/>
      </c>
      <c r="G9984" s="2">
        <f>INPUTS!$B$11*A9984/10000</f>
        <v/>
      </c>
      <c r="H9984" s="2">
        <f>MAX(0, (INPUTS!$B$14+INPUTS!$B$16*INPUTS!$B$15) + (1-INPUTS!$B$18)*INPUTS!$B$19*G9984 - INPUTS!$B$17 - INPUTS!$B$20*MAX(0, -F9984))</f>
        <v/>
      </c>
      <c r="I9984" s="2">
        <f>IF(INPUTS!$B$13=0, H9984&lt;=0, H9984&lt;INPUTS!$B$13)</f>
        <v/>
      </c>
      <c r="J9984" s="2">
        <f>INPUTS!$B$21 + INPUTS!$B$24*F9984 + INPUTS!$B$25*G9984</f>
        <v/>
      </c>
      <c r="K9984" s="2">
        <f>J9984&lt;INPUTS!$B$23</f>
        <v/>
      </c>
      <c r="L9984" s="2">
        <f>J9984&lt;INPUTS!$B$22</f>
        <v/>
      </c>
      <c r="M9984" s="2">
        <f>INPUTS!$B$26 + INPUTS!$B$29*F9984</f>
        <v/>
      </c>
      <c r="N9984" s="2">
        <f>M9984&lt;INPUTS!$B$28</f>
        <v/>
      </c>
      <c r="O9984" s="2">
        <f>M9984&lt;INPUTS!$B$27</f>
        <v/>
      </c>
      <c r="P9984" s="2">
        <f>INPUTS!$B$30 + (1-INPUTS!$B$18)*INPUTS!$B$19*G9984</f>
        <v/>
      </c>
      <c r="Q9984" s="2">
        <f>INPUTS!$B$31 + INPUTS!$B$32*P9984</f>
        <v/>
      </c>
      <c r="R9984" s="2">
        <f>IF(INPUTS!$B$13=0, Q9984&lt;=0, Q9984&lt;INPUTS!$B$13)</f>
        <v/>
      </c>
      <c r="S9984" s="2">
        <f>OR(I9984,K9984,N9984,R9984)</f>
        <v/>
      </c>
      <c r="T9984" s="2">
        <f>OR(I9984,L9984,O9984,R9984)</f>
        <v/>
      </c>
    </row>
    <row r="9985">
      <c r="A9985" s="2" t="n">
        <v>275</v>
      </c>
      <c r="B9985" s="2" t="n">
        <v>0</v>
      </c>
      <c r="C9985" s="2" t="n">
        <v>-100</v>
      </c>
      <c r="D9985" s="2">
        <f>(A9985+B9985)/2 + C9985/2</f>
        <v/>
      </c>
      <c r="E9985" s="2">
        <f>SQRT(A9985^2+B9985^2+C9985^2)</f>
        <v/>
      </c>
      <c r="F9985" s="2">
        <f>INPUTS!$B$8*A9985+INPUTS!$B$9*D9985+INPUTS!$B$10*B9985</f>
        <v/>
      </c>
      <c r="G9985" s="2">
        <f>INPUTS!$B$11*A9985/10000</f>
        <v/>
      </c>
      <c r="H9985" s="2">
        <f>MAX(0, (INPUTS!$B$14+INPUTS!$B$16*INPUTS!$B$15) + (1-INPUTS!$B$18)*INPUTS!$B$19*G9985 - INPUTS!$B$17 - INPUTS!$B$20*MAX(0, -F9985))</f>
        <v/>
      </c>
      <c r="I9985" s="2">
        <f>IF(INPUTS!$B$13=0, H9985&lt;=0, H9985&lt;INPUTS!$B$13)</f>
        <v/>
      </c>
      <c r="J9985" s="2">
        <f>INPUTS!$B$21 + INPUTS!$B$24*F9985 + INPUTS!$B$25*G9985</f>
        <v/>
      </c>
      <c r="K9985" s="2">
        <f>J9985&lt;INPUTS!$B$23</f>
        <v/>
      </c>
      <c r="L9985" s="2">
        <f>J9985&lt;INPUTS!$B$22</f>
        <v/>
      </c>
      <c r="M9985" s="2">
        <f>INPUTS!$B$26 + INPUTS!$B$29*F9985</f>
        <v/>
      </c>
      <c r="N9985" s="2">
        <f>M9985&lt;INPUTS!$B$28</f>
        <v/>
      </c>
      <c r="O9985" s="2">
        <f>M9985&lt;INPUTS!$B$27</f>
        <v/>
      </c>
      <c r="P9985" s="2">
        <f>INPUTS!$B$30 + (1-INPUTS!$B$18)*INPUTS!$B$19*G9985</f>
        <v/>
      </c>
      <c r="Q9985" s="2">
        <f>INPUTS!$B$31 + INPUTS!$B$32*P9985</f>
        <v/>
      </c>
      <c r="R9985" s="2">
        <f>IF(INPUTS!$B$13=0, Q9985&lt;=0, Q9985&lt;INPUTS!$B$13)</f>
        <v/>
      </c>
      <c r="S9985" s="2">
        <f>OR(I9985,K9985,N9985,R9985)</f>
        <v/>
      </c>
      <c r="T9985" s="2">
        <f>OR(I9985,L9985,O9985,R9985)</f>
        <v/>
      </c>
    </row>
    <row r="9986">
      <c r="A9986" s="2" t="n">
        <v>275</v>
      </c>
      <c r="B9986" s="2" t="n">
        <v>0</v>
      </c>
      <c r="C9986" s="2" t="n">
        <v>-75</v>
      </c>
      <c r="D9986" s="2">
        <f>(A9986+B9986)/2 + C9986/2</f>
        <v/>
      </c>
      <c r="E9986" s="2">
        <f>SQRT(A9986^2+B9986^2+C9986^2)</f>
        <v/>
      </c>
      <c r="F9986" s="2">
        <f>INPUTS!$B$8*A9986+INPUTS!$B$9*D9986+INPUTS!$B$10*B9986</f>
        <v/>
      </c>
      <c r="G9986" s="2">
        <f>INPUTS!$B$11*A9986/10000</f>
        <v/>
      </c>
      <c r="H9986" s="2">
        <f>MAX(0, (INPUTS!$B$14+INPUTS!$B$16*INPUTS!$B$15) + (1-INPUTS!$B$18)*INPUTS!$B$19*G9986 - INPUTS!$B$17 - INPUTS!$B$20*MAX(0, -F9986))</f>
        <v/>
      </c>
      <c r="I9986" s="2">
        <f>IF(INPUTS!$B$13=0, H9986&lt;=0, H9986&lt;INPUTS!$B$13)</f>
        <v/>
      </c>
      <c r="J9986" s="2">
        <f>INPUTS!$B$21 + INPUTS!$B$24*F9986 + INPUTS!$B$25*G9986</f>
        <v/>
      </c>
      <c r="K9986" s="2">
        <f>J9986&lt;INPUTS!$B$23</f>
        <v/>
      </c>
      <c r="L9986" s="2">
        <f>J9986&lt;INPUTS!$B$22</f>
        <v/>
      </c>
      <c r="M9986" s="2">
        <f>INPUTS!$B$26 + INPUTS!$B$29*F9986</f>
        <v/>
      </c>
      <c r="N9986" s="2">
        <f>M9986&lt;INPUTS!$B$28</f>
        <v/>
      </c>
      <c r="O9986" s="2">
        <f>M9986&lt;INPUTS!$B$27</f>
        <v/>
      </c>
      <c r="P9986" s="2">
        <f>INPUTS!$B$30 + (1-INPUTS!$B$18)*INPUTS!$B$19*G9986</f>
        <v/>
      </c>
      <c r="Q9986" s="2">
        <f>INPUTS!$B$31 + INPUTS!$B$32*P9986</f>
        <v/>
      </c>
      <c r="R9986" s="2">
        <f>IF(INPUTS!$B$13=0, Q9986&lt;=0, Q9986&lt;INPUTS!$B$13)</f>
        <v/>
      </c>
      <c r="S9986" s="2">
        <f>OR(I9986,K9986,N9986,R9986)</f>
        <v/>
      </c>
      <c r="T9986" s="2">
        <f>OR(I9986,L9986,O9986,R9986)</f>
        <v/>
      </c>
    </row>
    <row r="9987">
      <c r="A9987" s="2" t="n">
        <v>275</v>
      </c>
      <c r="B9987" s="2" t="n">
        <v>0</v>
      </c>
      <c r="C9987" s="2" t="n">
        <v>-50</v>
      </c>
      <c r="D9987" s="2">
        <f>(A9987+B9987)/2 + C9987/2</f>
        <v/>
      </c>
      <c r="E9987" s="2">
        <f>SQRT(A9987^2+B9987^2+C9987^2)</f>
        <v/>
      </c>
      <c r="F9987" s="2">
        <f>INPUTS!$B$8*A9987+INPUTS!$B$9*D9987+INPUTS!$B$10*B9987</f>
        <v/>
      </c>
      <c r="G9987" s="2">
        <f>INPUTS!$B$11*A9987/10000</f>
        <v/>
      </c>
      <c r="H9987" s="2">
        <f>MAX(0, (INPUTS!$B$14+INPUTS!$B$16*INPUTS!$B$15) + (1-INPUTS!$B$18)*INPUTS!$B$19*G9987 - INPUTS!$B$17 - INPUTS!$B$20*MAX(0, -F9987))</f>
        <v/>
      </c>
      <c r="I9987" s="2">
        <f>IF(INPUTS!$B$13=0, H9987&lt;=0, H9987&lt;INPUTS!$B$13)</f>
        <v/>
      </c>
      <c r="J9987" s="2">
        <f>INPUTS!$B$21 + INPUTS!$B$24*F9987 + INPUTS!$B$25*G9987</f>
        <v/>
      </c>
      <c r="K9987" s="2">
        <f>J9987&lt;INPUTS!$B$23</f>
        <v/>
      </c>
      <c r="L9987" s="2">
        <f>J9987&lt;INPUTS!$B$22</f>
        <v/>
      </c>
      <c r="M9987" s="2">
        <f>INPUTS!$B$26 + INPUTS!$B$29*F9987</f>
        <v/>
      </c>
      <c r="N9987" s="2">
        <f>M9987&lt;INPUTS!$B$28</f>
        <v/>
      </c>
      <c r="O9987" s="2">
        <f>M9987&lt;INPUTS!$B$27</f>
        <v/>
      </c>
      <c r="P9987" s="2">
        <f>INPUTS!$B$30 + (1-INPUTS!$B$18)*INPUTS!$B$19*G9987</f>
        <v/>
      </c>
      <c r="Q9987" s="2">
        <f>INPUTS!$B$31 + INPUTS!$B$32*P9987</f>
        <v/>
      </c>
      <c r="R9987" s="2">
        <f>IF(INPUTS!$B$13=0, Q9987&lt;=0, Q9987&lt;INPUTS!$B$13)</f>
        <v/>
      </c>
      <c r="S9987" s="2">
        <f>OR(I9987,K9987,N9987,R9987)</f>
        <v/>
      </c>
      <c r="T9987" s="2">
        <f>OR(I9987,L9987,O9987,R9987)</f>
        <v/>
      </c>
    </row>
    <row r="9988">
      <c r="A9988" s="2" t="n">
        <v>275</v>
      </c>
      <c r="B9988" s="2" t="n">
        <v>0</v>
      </c>
      <c r="C9988" s="2" t="n">
        <v>-25</v>
      </c>
      <c r="D9988" s="2">
        <f>(A9988+B9988)/2 + C9988/2</f>
        <v/>
      </c>
      <c r="E9988" s="2">
        <f>SQRT(A9988^2+B9988^2+C9988^2)</f>
        <v/>
      </c>
      <c r="F9988" s="2">
        <f>INPUTS!$B$8*A9988+INPUTS!$B$9*D9988+INPUTS!$B$10*B9988</f>
        <v/>
      </c>
      <c r="G9988" s="2">
        <f>INPUTS!$B$11*A9988/10000</f>
        <v/>
      </c>
      <c r="H9988" s="2">
        <f>MAX(0, (INPUTS!$B$14+INPUTS!$B$16*INPUTS!$B$15) + (1-INPUTS!$B$18)*INPUTS!$B$19*G9988 - INPUTS!$B$17 - INPUTS!$B$20*MAX(0, -F9988))</f>
        <v/>
      </c>
      <c r="I9988" s="2">
        <f>IF(INPUTS!$B$13=0, H9988&lt;=0, H9988&lt;INPUTS!$B$13)</f>
        <v/>
      </c>
      <c r="J9988" s="2">
        <f>INPUTS!$B$21 + INPUTS!$B$24*F9988 + INPUTS!$B$25*G9988</f>
        <v/>
      </c>
      <c r="K9988" s="2">
        <f>J9988&lt;INPUTS!$B$23</f>
        <v/>
      </c>
      <c r="L9988" s="2">
        <f>J9988&lt;INPUTS!$B$22</f>
        <v/>
      </c>
      <c r="M9988" s="2">
        <f>INPUTS!$B$26 + INPUTS!$B$29*F9988</f>
        <v/>
      </c>
      <c r="N9988" s="2">
        <f>M9988&lt;INPUTS!$B$28</f>
        <v/>
      </c>
      <c r="O9988" s="2">
        <f>M9988&lt;INPUTS!$B$27</f>
        <v/>
      </c>
      <c r="P9988" s="2">
        <f>INPUTS!$B$30 + (1-INPUTS!$B$18)*INPUTS!$B$19*G9988</f>
        <v/>
      </c>
      <c r="Q9988" s="2">
        <f>INPUTS!$B$31 + INPUTS!$B$32*P9988</f>
        <v/>
      </c>
      <c r="R9988" s="2">
        <f>IF(INPUTS!$B$13=0, Q9988&lt;=0, Q9988&lt;INPUTS!$B$13)</f>
        <v/>
      </c>
      <c r="S9988" s="2">
        <f>OR(I9988,K9988,N9988,R9988)</f>
        <v/>
      </c>
      <c r="T9988" s="2">
        <f>OR(I9988,L9988,O9988,R9988)</f>
        <v/>
      </c>
    </row>
    <row r="9989">
      <c r="A9989" s="2" t="n">
        <v>275</v>
      </c>
      <c r="B9989" s="2" t="n">
        <v>0</v>
      </c>
      <c r="C9989" s="2" t="n">
        <v>0</v>
      </c>
      <c r="D9989" s="2">
        <f>(A9989+B9989)/2 + C9989/2</f>
        <v/>
      </c>
      <c r="E9989" s="2">
        <f>SQRT(A9989^2+B9989^2+C9989^2)</f>
        <v/>
      </c>
      <c r="F9989" s="2">
        <f>INPUTS!$B$8*A9989+INPUTS!$B$9*D9989+INPUTS!$B$10*B9989</f>
        <v/>
      </c>
      <c r="G9989" s="2">
        <f>INPUTS!$B$11*A9989/10000</f>
        <v/>
      </c>
      <c r="H9989" s="2">
        <f>MAX(0, (INPUTS!$B$14+INPUTS!$B$16*INPUTS!$B$15) + (1-INPUTS!$B$18)*INPUTS!$B$19*G9989 - INPUTS!$B$17 - INPUTS!$B$20*MAX(0, -F9989))</f>
        <v/>
      </c>
      <c r="I9989" s="2">
        <f>IF(INPUTS!$B$13=0, H9989&lt;=0, H9989&lt;INPUTS!$B$13)</f>
        <v/>
      </c>
      <c r="J9989" s="2">
        <f>INPUTS!$B$21 + INPUTS!$B$24*F9989 + INPUTS!$B$25*G9989</f>
        <v/>
      </c>
      <c r="K9989" s="2">
        <f>J9989&lt;INPUTS!$B$23</f>
        <v/>
      </c>
      <c r="L9989" s="2">
        <f>J9989&lt;INPUTS!$B$22</f>
        <v/>
      </c>
      <c r="M9989" s="2">
        <f>INPUTS!$B$26 + INPUTS!$B$29*F9989</f>
        <v/>
      </c>
      <c r="N9989" s="2">
        <f>M9989&lt;INPUTS!$B$28</f>
        <v/>
      </c>
      <c r="O9989" s="2">
        <f>M9989&lt;INPUTS!$B$27</f>
        <v/>
      </c>
      <c r="P9989" s="2">
        <f>INPUTS!$B$30 + (1-INPUTS!$B$18)*INPUTS!$B$19*G9989</f>
        <v/>
      </c>
      <c r="Q9989" s="2">
        <f>INPUTS!$B$31 + INPUTS!$B$32*P9989</f>
        <v/>
      </c>
      <c r="R9989" s="2">
        <f>IF(INPUTS!$B$13=0, Q9989&lt;=0, Q9989&lt;INPUTS!$B$13)</f>
        <v/>
      </c>
      <c r="S9989" s="2">
        <f>OR(I9989,K9989,N9989,R9989)</f>
        <v/>
      </c>
      <c r="T9989" s="2">
        <f>OR(I9989,L9989,O9989,R9989)</f>
        <v/>
      </c>
    </row>
    <row r="9990">
      <c r="A9990" s="2" t="n">
        <v>275</v>
      </c>
      <c r="B9990" s="2" t="n">
        <v>0</v>
      </c>
      <c r="C9990" s="2" t="n">
        <v>25</v>
      </c>
      <c r="D9990" s="2">
        <f>(A9990+B9990)/2 + C9990/2</f>
        <v/>
      </c>
      <c r="E9990" s="2">
        <f>SQRT(A9990^2+B9990^2+C9990^2)</f>
        <v/>
      </c>
      <c r="F9990" s="2">
        <f>INPUTS!$B$8*A9990+INPUTS!$B$9*D9990+INPUTS!$B$10*B9990</f>
        <v/>
      </c>
      <c r="G9990" s="2">
        <f>INPUTS!$B$11*A9990/10000</f>
        <v/>
      </c>
      <c r="H9990" s="2">
        <f>MAX(0, (INPUTS!$B$14+INPUTS!$B$16*INPUTS!$B$15) + (1-INPUTS!$B$18)*INPUTS!$B$19*G9990 - INPUTS!$B$17 - INPUTS!$B$20*MAX(0, -F9990))</f>
        <v/>
      </c>
      <c r="I9990" s="2">
        <f>IF(INPUTS!$B$13=0, H9990&lt;=0, H9990&lt;INPUTS!$B$13)</f>
        <v/>
      </c>
      <c r="J9990" s="2">
        <f>INPUTS!$B$21 + INPUTS!$B$24*F9990 + INPUTS!$B$25*G9990</f>
        <v/>
      </c>
      <c r="K9990" s="2">
        <f>J9990&lt;INPUTS!$B$23</f>
        <v/>
      </c>
      <c r="L9990" s="2">
        <f>J9990&lt;INPUTS!$B$22</f>
        <v/>
      </c>
      <c r="M9990" s="2">
        <f>INPUTS!$B$26 + INPUTS!$B$29*F9990</f>
        <v/>
      </c>
      <c r="N9990" s="2">
        <f>M9990&lt;INPUTS!$B$28</f>
        <v/>
      </c>
      <c r="O9990" s="2">
        <f>M9990&lt;INPUTS!$B$27</f>
        <v/>
      </c>
      <c r="P9990" s="2">
        <f>INPUTS!$B$30 + (1-INPUTS!$B$18)*INPUTS!$B$19*G9990</f>
        <v/>
      </c>
      <c r="Q9990" s="2">
        <f>INPUTS!$B$31 + INPUTS!$B$32*P9990</f>
        <v/>
      </c>
      <c r="R9990" s="2">
        <f>IF(INPUTS!$B$13=0, Q9990&lt;=0, Q9990&lt;INPUTS!$B$13)</f>
        <v/>
      </c>
      <c r="S9990" s="2">
        <f>OR(I9990,K9990,N9990,R9990)</f>
        <v/>
      </c>
      <c r="T9990" s="2">
        <f>OR(I9990,L9990,O9990,R9990)</f>
        <v/>
      </c>
    </row>
    <row r="9991">
      <c r="A9991" s="2" t="n">
        <v>275</v>
      </c>
      <c r="B9991" s="2" t="n">
        <v>0</v>
      </c>
      <c r="C9991" s="2" t="n">
        <v>50</v>
      </c>
      <c r="D9991" s="2">
        <f>(A9991+B9991)/2 + C9991/2</f>
        <v/>
      </c>
      <c r="E9991" s="2">
        <f>SQRT(A9991^2+B9991^2+C9991^2)</f>
        <v/>
      </c>
      <c r="F9991" s="2">
        <f>INPUTS!$B$8*A9991+INPUTS!$B$9*D9991+INPUTS!$B$10*B9991</f>
        <v/>
      </c>
      <c r="G9991" s="2">
        <f>INPUTS!$B$11*A9991/10000</f>
        <v/>
      </c>
      <c r="H9991" s="2">
        <f>MAX(0, (INPUTS!$B$14+INPUTS!$B$16*INPUTS!$B$15) + (1-INPUTS!$B$18)*INPUTS!$B$19*G9991 - INPUTS!$B$17 - INPUTS!$B$20*MAX(0, -F9991))</f>
        <v/>
      </c>
      <c r="I9991" s="2">
        <f>IF(INPUTS!$B$13=0, H9991&lt;=0, H9991&lt;INPUTS!$B$13)</f>
        <v/>
      </c>
      <c r="J9991" s="2">
        <f>INPUTS!$B$21 + INPUTS!$B$24*F9991 + INPUTS!$B$25*G9991</f>
        <v/>
      </c>
      <c r="K9991" s="2">
        <f>J9991&lt;INPUTS!$B$23</f>
        <v/>
      </c>
      <c r="L9991" s="2">
        <f>J9991&lt;INPUTS!$B$22</f>
        <v/>
      </c>
      <c r="M9991" s="2">
        <f>INPUTS!$B$26 + INPUTS!$B$29*F9991</f>
        <v/>
      </c>
      <c r="N9991" s="2">
        <f>M9991&lt;INPUTS!$B$28</f>
        <v/>
      </c>
      <c r="O9991" s="2">
        <f>M9991&lt;INPUTS!$B$27</f>
        <v/>
      </c>
      <c r="P9991" s="2">
        <f>INPUTS!$B$30 + (1-INPUTS!$B$18)*INPUTS!$B$19*G9991</f>
        <v/>
      </c>
      <c r="Q9991" s="2">
        <f>INPUTS!$B$31 + INPUTS!$B$32*P9991</f>
        <v/>
      </c>
      <c r="R9991" s="2">
        <f>IF(INPUTS!$B$13=0, Q9991&lt;=0, Q9991&lt;INPUTS!$B$13)</f>
        <v/>
      </c>
      <c r="S9991" s="2">
        <f>OR(I9991,K9991,N9991,R9991)</f>
        <v/>
      </c>
      <c r="T9991" s="2">
        <f>OR(I9991,L9991,O9991,R9991)</f>
        <v/>
      </c>
    </row>
    <row r="9992">
      <c r="A9992" s="2" t="n">
        <v>275</v>
      </c>
      <c r="B9992" s="2" t="n">
        <v>0</v>
      </c>
      <c r="C9992" s="2" t="n">
        <v>75</v>
      </c>
      <c r="D9992" s="2">
        <f>(A9992+B9992)/2 + C9992/2</f>
        <v/>
      </c>
      <c r="E9992" s="2">
        <f>SQRT(A9992^2+B9992^2+C9992^2)</f>
        <v/>
      </c>
      <c r="F9992" s="2">
        <f>INPUTS!$B$8*A9992+INPUTS!$B$9*D9992+INPUTS!$B$10*B9992</f>
        <v/>
      </c>
      <c r="G9992" s="2">
        <f>INPUTS!$B$11*A9992/10000</f>
        <v/>
      </c>
      <c r="H9992" s="2">
        <f>MAX(0, (INPUTS!$B$14+INPUTS!$B$16*INPUTS!$B$15) + (1-INPUTS!$B$18)*INPUTS!$B$19*G9992 - INPUTS!$B$17 - INPUTS!$B$20*MAX(0, -F9992))</f>
        <v/>
      </c>
      <c r="I9992" s="2">
        <f>IF(INPUTS!$B$13=0, H9992&lt;=0, H9992&lt;INPUTS!$B$13)</f>
        <v/>
      </c>
      <c r="J9992" s="2">
        <f>INPUTS!$B$21 + INPUTS!$B$24*F9992 + INPUTS!$B$25*G9992</f>
        <v/>
      </c>
      <c r="K9992" s="2">
        <f>J9992&lt;INPUTS!$B$23</f>
        <v/>
      </c>
      <c r="L9992" s="2">
        <f>J9992&lt;INPUTS!$B$22</f>
        <v/>
      </c>
      <c r="M9992" s="2">
        <f>INPUTS!$B$26 + INPUTS!$B$29*F9992</f>
        <v/>
      </c>
      <c r="N9992" s="2">
        <f>M9992&lt;INPUTS!$B$28</f>
        <v/>
      </c>
      <c r="O9992" s="2">
        <f>M9992&lt;INPUTS!$B$27</f>
        <v/>
      </c>
      <c r="P9992" s="2">
        <f>INPUTS!$B$30 + (1-INPUTS!$B$18)*INPUTS!$B$19*G9992</f>
        <v/>
      </c>
      <c r="Q9992" s="2">
        <f>INPUTS!$B$31 + INPUTS!$B$32*P9992</f>
        <v/>
      </c>
      <c r="R9992" s="2">
        <f>IF(INPUTS!$B$13=0, Q9992&lt;=0, Q9992&lt;INPUTS!$B$13)</f>
        <v/>
      </c>
      <c r="S9992" s="2">
        <f>OR(I9992,K9992,N9992,R9992)</f>
        <v/>
      </c>
      <c r="T9992" s="2">
        <f>OR(I9992,L9992,O9992,R9992)</f>
        <v/>
      </c>
    </row>
    <row r="9993">
      <c r="A9993" s="2" t="n">
        <v>275</v>
      </c>
      <c r="B9993" s="2" t="n">
        <v>0</v>
      </c>
      <c r="C9993" s="2" t="n">
        <v>100</v>
      </c>
      <c r="D9993" s="2">
        <f>(A9993+B9993)/2 + C9993/2</f>
        <v/>
      </c>
      <c r="E9993" s="2">
        <f>SQRT(A9993^2+B9993^2+C9993^2)</f>
        <v/>
      </c>
      <c r="F9993" s="2">
        <f>INPUTS!$B$8*A9993+INPUTS!$B$9*D9993+INPUTS!$B$10*B9993</f>
        <v/>
      </c>
      <c r="G9993" s="2">
        <f>INPUTS!$B$11*A9993/10000</f>
        <v/>
      </c>
      <c r="H9993" s="2">
        <f>MAX(0, (INPUTS!$B$14+INPUTS!$B$16*INPUTS!$B$15) + (1-INPUTS!$B$18)*INPUTS!$B$19*G9993 - INPUTS!$B$17 - INPUTS!$B$20*MAX(0, -F9993))</f>
        <v/>
      </c>
      <c r="I9993" s="2">
        <f>IF(INPUTS!$B$13=0, H9993&lt;=0, H9993&lt;INPUTS!$B$13)</f>
        <v/>
      </c>
      <c r="J9993" s="2">
        <f>INPUTS!$B$21 + INPUTS!$B$24*F9993 + INPUTS!$B$25*G9993</f>
        <v/>
      </c>
      <c r="K9993" s="2">
        <f>J9993&lt;INPUTS!$B$23</f>
        <v/>
      </c>
      <c r="L9993" s="2">
        <f>J9993&lt;INPUTS!$B$22</f>
        <v/>
      </c>
      <c r="M9993" s="2">
        <f>INPUTS!$B$26 + INPUTS!$B$29*F9993</f>
        <v/>
      </c>
      <c r="N9993" s="2">
        <f>M9993&lt;INPUTS!$B$28</f>
        <v/>
      </c>
      <c r="O9993" s="2">
        <f>M9993&lt;INPUTS!$B$27</f>
        <v/>
      </c>
      <c r="P9993" s="2">
        <f>INPUTS!$B$30 + (1-INPUTS!$B$18)*INPUTS!$B$19*G9993</f>
        <v/>
      </c>
      <c r="Q9993" s="2">
        <f>INPUTS!$B$31 + INPUTS!$B$32*P9993</f>
        <v/>
      </c>
      <c r="R9993" s="2">
        <f>IF(INPUTS!$B$13=0, Q9993&lt;=0, Q9993&lt;INPUTS!$B$13)</f>
        <v/>
      </c>
      <c r="S9993" s="2">
        <f>OR(I9993,K9993,N9993,R9993)</f>
        <v/>
      </c>
      <c r="T9993" s="2">
        <f>OR(I9993,L9993,O9993,R9993)</f>
        <v/>
      </c>
    </row>
    <row r="9994">
      <c r="A9994" s="2" t="n">
        <v>275</v>
      </c>
      <c r="B9994" s="2" t="n">
        <v>0</v>
      </c>
      <c r="C9994" s="2" t="n">
        <v>125</v>
      </c>
      <c r="D9994" s="2">
        <f>(A9994+B9994)/2 + C9994/2</f>
        <v/>
      </c>
      <c r="E9994" s="2">
        <f>SQRT(A9994^2+B9994^2+C9994^2)</f>
        <v/>
      </c>
      <c r="F9994" s="2">
        <f>INPUTS!$B$8*A9994+INPUTS!$B$9*D9994+INPUTS!$B$10*B9994</f>
        <v/>
      </c>
      <c r="G9994" s="2">
        <f>INPUTS!$B$11*A9994/10000</f>
        <v/>
      </c>
      <c r="H9994" s="2">
        <f>MAX(0, (INPUTS!$B$14+INPUTS!$B$16*INPUTS!$B$15) + (1-INPUTS!$B$18)*INPUTS!$B$19*G9994 - INPUTS!$B$17 - INPUTS!$B$20*MAX(0, -F9994))</f>
        <v/>
      </c>
      <c r="I9994" s="2">
        <f>IF(INPUTS!$B$13=0, H9994&lt;=0, H9994&lt;INPUTS!$B$13)</f>
        <v/>
      </c>
      <c r="J9994" s="2">
        <f>INPUTS!$B$21 + INPUTS!$B$24*F9994 + INPUTS!$B$25*G9994</f>
        <v/>
      </c>
      <c r="K9994" s="2">
        <f>J9994&lt;INPUTS!$B$23</f>
        <v/>
      </c>
      <c r="L9994" s="2">
        <f>J9994&lt;INPUTS!$B$22</f>
        <v/>
      </c>
      <c r="M9994" s="2">
        <f>INPUTS!$B$26 + INPUTS!$B$29*F9994</f>
        <v/>
      </c>
      <c r="N9994" s="2">
        <f>M9994&lt;INPUTS!$B$28</f>
        <v/>
      </c>
      <c r="O9994" s="2">
        <f>M9994&lt;INPUTS!$B$27</f>
        <v/>
      </c>
      <c r="P9994" s="2">
        <f>INPUTS!$B$30 + (1-INPUTS!$B$18)*INPUTS!$B$19*G9994</f>
        <v/>
      </c>
      <c r="Q9994" s="2">
        <f>INPUTS!$B$31 + INPUTS!$B$32*P9994</f>
        <v/>
      </c>
      <c r="R9994" s="2">
        <f>IF(INPUTS!$B$13=0, Q9994&lt;=0, Q9994&lt;INPUTS!$B$13)</f>
        <v/>
      </c>
      <c r="S9994" s="2">
        <f>OR(I9994,K9994,N9994,R9994)</f>
        <v/>
      </c>
      <c r="T9994" s="2">
        <f>OR(I9994,L9994,O9994,R9994)</f>
        <v/>
      </c>
    </row>
    <row r="9995">
      <c r="A9995" s="2" t="n">
        <v>275</v>
      </c>
      <c r="B9995" s="2" t="n">
        <v>0</v>
      </c>
      <c r="C9995" s="2" t="n">
        <v>150</v>
      </c>
      <c r="D9995" s="2">
        <f>(A9995+B9995)/2 + C9995/2</f>
        <v/>
      </c>
      <c r="E9995" s="2">
        <f>SQRT(A9995^2+B9995^2+C9995^2)</f>
        <v/>
      </c>
      <c r="F9995" s="2">
        <f>INPUTS!$B$8*A9995+INPUTS!$B$9*D9995+INPUTS!$B$10*B9995</f>
        <v/>
      </c>
      <c r="G9995" s="2">
        <f>INPUTS!$B$11*A9995/10000</f>
        <v/>
      </c>
      <c r="H9995" s="2">
        <f>MAX(0, (INPUTS!$B$14+INPUTS!$B$16*INPUTS!$B$15) + (1-INPUTS!$B$18)*INPUTS!$B$19*G9995 - INPUTS!$B$17 - INPUTS!$B$20*MAX(0, -F9995))</f>
        <v/>
      </c>
      <c r="I9995" s="2">
        <f>IF(INPUTS!$B$13=0, H9995&lt;=0, H9995&lt;INPUTS!$B$13)</f>
        <v/>
      </c>
      <c r="J9995" s="2">
        <f>INPUTS!$B$21 + INPUTS!$B$24*F9995 + INPUTS!$B$25*G9995</f>
        <v/>
      </c>
      <c r="K9995" s="2">
        <f>J9995&lt;INPUTS!$B$23</f>
        <v/>
      </c>
      <c r="L9995" s="2">
        <f>J9995&lt;INPUTS!$B$22</f>
        <v/>
      </c>
      <c r="M9995" s="2">
        <f>INPUTS!$B$26 + INPUTS!$B$29*F9995</f>
        <v/>
      </c>
      <c r="N9995" s="2">
        <f>M9995&lt;INPUTS!$B$28</f>
        <v/>
      </c>
      <c r="O9995" s="2">
        <f>M9995&lt;INPUTS!$B$27</f>
        <v/>
      </c>
      <c r="P9995" s="2">
        <f>INPUTS!$B$30 + (1-INPUTS!$B$18)*INPUTS!$B$19*G9995</f>
        <v/>
      </c>
      <c r="Q9995" s="2">
        <f>INPUTS!$B$31 + INPUTS!$B$32*P9995</f>
        <v/>
      </c>
      <c r="R9995" s="2">
        <f>IF(INPUTS!$B$13=0, Q9995&lt;=0, Q9995&lt;INPUTS!$B$13)</f>
        <v/>
      </c>
      <c r="S9995" s="2">
        <f>OR(I9995,K9995,N9995,R9995)</f>
        <v/>
      </c>
      <c r="T9995" s="2">
        <f>OR(I9995,L9995,O9995,R9995)</f>
        <v/>
      </c>
    </row>
    <row r="9996">
      <c r="A9996" s="2" t="n">
        <v>275</v>
      </c>
      <c r="B9996" s="2" t="n">
        <v>0</v>
      </c>
      <c r="C9996" s="2" t="n">
        <v>175</v>
      </c>
      <c r="D9996" s="2">
        <f>(A9996+B9996)/2 + C9996/2</f>
        <v/>
      </c>
      <c r="E9996" s="2">
        <f>SQRT(A9996^2+B9996^2+C9996^2)</f>
        <v/>
      </c>
      <c r="F9996" s="2">
        <f>INPUTS!$B$8*A9996+INPUTS!$B$9*D9996+INPUTS!$B$10*B9996</f>
        <v/>
      </c>
      <c r="G9996" s="2">
        <f>INPUTS!$B$11*A9996/10000</f>
        <v/>
      </c>
      <c r="H9996" s="2">
        <f>MAX(0, (INPUTS!$B$14+INPUTS!$B$16*INPUTS!$B$15) + (1-INPUTS!$B$18)*INPUTS!$B$19*G9996 - INPUTS!$B$17 - INPUTS!$B$20*MAX(0, -F9996))</f>
        <v/>
      </c>
      <c r="I9996" s="2">
        <f>IF(INPUTS!$B$13=0, H9996&lt;=0, H9996&lt;INPUTS!$B$13)</f>
        <v/>
      </c>
      <c r="J9996" s="2">
        <f>INPUTS!$B$21 + INPUTS!$B$24*F9996 + INPUTS!$B$25*G9996</f>
        <v/>
      </c>
      <c r="K9996" s="2">
        <f>J9996&lt;INPUTS!$B$23</f>
        <v/>
      </c>
      <c r="L9996" s="2">
        <f>J9996&lt;INPUTS!$B$22</f>
        <v/>
      </c>
      <c r="M9996" s="2">
        <f>INPUTS!$B$26 + INPUTS!$B$29*F9996</f>
        <v/>
      </c>
      <c r="N9996" s="2">
        <f>M9996&lt;INPUTS!$B$28</f>
        <v/>
      </c>
      <c r="O9996" s="2">
        <f>M9996&lt;INPUTS!$B$27</f>
        <v/>
      </c>
      <c r="P9996" s="2">
        <f>INPUTS!$B$30 + (1-INPUTS!$B$18)*INPUTS!$B$19*G9996</f>
        <v/>
      </c>
      <c r="Q9996" s="2">
        <f>INPUTS!$B$31 + INPUTS!$B$32*P9996</f>
        <v/>
      </c>
      <c r="R9996" s="2">
        <f>IF(INPUTS!$B$13=0, Q9996&lt;=0, Q9996&lt;INPUTS!$B$13)</f>
        <v/>
      </c>
      <c r="S9996" s="2">
        <f>OR(I9996,K9996,N9996,R9996)</f>
        <v/>
      </c>
      <c r="T9996" s="2">
        <f>OR(I9996,L9996,O9996,R9996)</f>
        <v/>
      </c>
    </row>
    <row r="9997">
      <c r="A9997" s="2" t="n">
        <v>275</v>
      </c>
      <c r="B9997" s="2" t="n">
        <v>0</v>
      </c>
      <c r="C9997" s="2" t="n">
        <v>200</v>
      </c>
      <c r="D9997" s="2">
        <f>(A9997+B9997)/2 + C9997/2</f>
        <v/>
      </c>
      <c r="E9997" s="2">
        <f>SQRT(A9997^2+B9997^2+C9997^2)</f>
        <v/>
      </c>
      <c r="F9997" s="2">
        <f>INPUTS!$B$8*A9997+INPUTS!$B$9*D9997+INPUTS!$B$10*B9997</f>
        <v/>
      </c>
      <c r="G9997" s="2">
        <f>INPUTS!$B$11*A9997/10000</f>
        <v/>
      </c>
      <c r="H9997" s="2">
        <f>MAX(0, (INPUTS!$B$14+INPUTS!$B$16*INPUTS!$B$15) + (1-INPUTS!$B$18)*INPUTS!$B$19*G9997 - INPUTS!$B$17 - INPUTS!$B$20*MAX(0, -F9997))</f>
        <v/>
      </c>
      <c r="I9997" s="2">
        <f>IF(INPUTS!$B$13=0, H9997&lt;=0, H9997&lt;INPUTS!$B$13)</f>
        <v/>
      </c>
      <c r="J9997" s="2">
        <f>INPUTS!$B$21 + INPUTS!$B$24*F9997 + INPUTS!$B$25*G9997</f>
        <v/>
      </c>
      <c r="K9997" s="2">
        <f>J9997&lt;INPUTS!$B$23</f>
        <v/>
      </c>
      <c r="L9997" s="2">
        <f>J9997&lt;INPUTS!$B$22</f>
        <v/>
      </c>
      <c r="M9997" s="2">
        <f>INPUTS!$B$26 + INPUTS!$B$29*F9997</f>
        <v/>
      </c>
      <c r="N9997" s="2">
        <f>M9997&lt;INPUTS!$B$28</f>
        <v/>
      </c>
      <c r="O9997" s="2">
        <f>M9997&lt;INPUTS!$B$27</f>
        <v/>
      </c>
      <c r="P9997" s="2">
        <f>INPUTS!$B$30 + (1-INPUTS!$B$18)*INPUTS!$B$19*G9997</f>
        <v/>
      </c>
      <c r="Q9997" s="2">
        <f>INPUTS!$B$31 + INPUTS!$B$32*P9997</f>
        <v/>
      </c>
      <c r="R9997" s="2">
        <f>IF(INPUTS!$B$13=0, Q9997&lt;=0, Q9997&lt;INPUTS!$B$13)</f>
        <v/>
      </c>
      <c r="S9997" s="2">
        <f>OR(I9997,K9997,N9997,R9997)</f>
        <v/>
      </c>
      <c r="T9997" s="2">
        <f>OR(I9997,L9997,O9997,R9997)</f>
        <v/>
      </c>
    </row>
    <row r="9998">
      <c r="A9998" s="2" t="n">
        <v>275</v>
      </c>
      <c r="B9998" s="2" t="n">
        <v>25</v>
      </c>
      <c r="C9998" s="2" t="n">
        <v>-200</v>
      </c>
      <c r="D9998" s="2">
        <f>(A9998+B9998)/2 + C9998/2</f>
        <v/>
      </c>
      <c r="E9998" s="2">
        <f>SQRT(A9998^2+B9998^2+C9998^2)</f>
        <v/>
      </c>
      <c r="F9998" s="2">
        <f>INPUTS!$B$8*A9998+INPUTS!$B$9*D9998+INPUTS!$B$10*B9998</f>
        <v/>
      </c>
      <c r="G9998" s="2">
        <f>INPUTS!$B$11*A9998/10000</f>
        <v/>
      </c>
      <c r="H9998" s="2">
        <f>MAX(0, (INPUTS!$B$14+INPUTS!$B$16*INPUTS!$B$15) + (1-INPUTS!$B$18)*INPUTS!$B$19*G9998 - INPUTS!$B$17 - INPUTS!$B$20*MAX(0, -F9998))</f>
        <v/>
      </c>
      <c r="I9998" s="2">
        <f>IF(INPUTS!$B$13=0, H9998&lt;=0, H9998&lt;INPUTS!$B$13)</f>
        <v/>
      </c>
      <c r="J9998" s="2">
        <f>INPUTS!$B$21 + INPUTS!$B$24*F9998 + INPUTS!$B$25*G9998</f>
        <v/>
      </c>
      <c r="K9998" s="2">
        <f>J9998&lt;INPUTS!$B$23</f>
        <v/>
      </c>
      <c r="L9998" s="2">
        <f>J9998&lt;INPUTS!$B$22</f>
        <v/>
      </c>
      <c r="M9998" s="2">
        <f>INPUTS!$B$26 + INPUTS!$B$29*F9998</f>
        <v/>
      </c>
      <c r="N9998" s="2">
        <f>M9998&lt;INPUTS!$B$28</f>
        <v/>
      </c>
      <c r="O9998" s="2">
        <f>M9998&lt;INPUTS!$B$27</f>
        <v/>
      </c>
      <c r="P9998" s="2">
        <f>INPUTS!$B$30 + (1-INPUTS!$B$18)*INPUTS!$B$19*G9998</f>
        <v/>
      </c>
      <c r="Q9998" s="2">
        <f>INPUTS!$B$31 + INPUTS!$B$32*P9998</f>
        <v/>
      </c>
      <c r="R9998" s="2">
        <f>IF(INPUTS!$B$13=0, Q9998&lt;=0, Q9998&lt;INPUTS!$B$13)</f>
        <v/>
      </c>
      <c r="S9998" s="2">
        <f>OR(I9998,K9998,N9998,R9998)</f>
        <v/>
      </c>
      <c r="T9998" s="2">
        <f>OR(I9998,L9998,O9998,R9998)</f>
        <v/>
      </c>
    </row>
    <row r="9999">
      <c r="A9999" s="2" t="n">
        <v>275</v>
      </c>
      <c r="B9999" s="2" t="n">
        <v>25</v>
      </c>
      <c r="C9999" s="2" t="n">
        <v>-175</v>
      </c>
      <c r="D9999" s="2">
        <f>(A9999+B9999)/2 + C9999/2</f>
        <v/>
      </c>
      <c r="E9999" s="2">
        <f>SQRT(A9999^2+B9999^2+C9999^2)</f>
        <v/>
      </c>
      <c r="F9999" s="2">
        <f>INPUTS!$B$8*A9999+INPUTS!$B$9*D9999+INPUTS!$B$10*B9999</f>
        <v/>
      </c>
      <c r="G9999" s="2">
        <f>INPUTS!$B$11*A9999/10000</f>
        <v/>
      </c>
      <c r="H9999" s="2">
        <f>MAX(0, (INPUTS!$B$14+INPUTS!$B$16*INPUTS!$B$15) + (1-INPUTS!$B$18)*INPUTS!$B$19*G9999 - INPUTS!$B$17 - INPUTS!$B$20*MAX(0, -F9999))</f>
        <v/>
      </c>
      <c r="I9999" s="2">
        <f>IF(INPUTS!$B$13=0, H9999&lt;=0, H9999&lt;INPUTS!$B$13)</f>
        <v/>
      </c>
      <c r="J9999" s="2">
        <f>INPUTS!$B$21 + INPUTS!$B$24*F9999 + INPUTS!$B$25*G9999</f>
        <v/>
      </c>
      <c r="K9999" s="2">
        <f>J9999&lt;INPUTS!$B$23</f>
        <v/>
      </c>
      <c r="L9999" s="2">
        <f>J9999&lt;INPUTS!$B$22</f>
        <v/>
      </c>
      <c r="M9999" s="2">
        <f>INPUTS!$B$26 + INPUTS!$B$29*F9999</f>
        <v/>
      </c>
      <c r="N9999" s="2">
        <f>M9999&lt;INPUTS!$B$28</f>
        <v/>
      </c>
      <c r="O9999" s="2">
        <f>M9999&lt;INPUTS!$B$27</f>
        <v/>
      </c>
      <c r="P9999" s="2">
        <f>INPUTS!$B$30 + (1-INPUTS!$B$18)*INPUTS!$B$19*G9999</f>
        <v/>
      </c>
      <c r="Q9999" s="2">
        <f>INPUTS!$B$31 + INPUTS!$B$32*P9999</f>
        <v/>
      </c>
      <c r="R9999" s="2">
        <f>IF(INPUTS!$B$13=0, Q9999&lt;=0, Q9999&lt;INPUTS!$B$13)</f>
        <v/>
      </c>
      <c r="S9999" s="2">
        <f>OR(I9999,K9999,N9999,R9999)</f>
        <v/>
      </c>
      <c r="T9999" s="2">
        <f>OR(I9999,L9999,O9999,R9999)</f>
        <v/>
      </c>
    </row>
    <row r="10000">
      <c r="A10000" s="2" t="n">
        <v>275</v>
      </c>
      <c r="B10000" s="2" t="n">
        <v>25</v>
      </c>
      <c r="C10000" s="2" t="n">
        <v>-150</v>
      </c>
      <c r="D10000" s="2">
        <f>(A10000+B10000)/2 + C10000/2</f>
        <v/>
      </c>
      <c r="E10000" s="2">
        <f>SQRT(A10000^2+B10000^2+C10000^2)</f>
        <v/>
      </c>
      <c r="F10000" s="2">
        <f>INPUTS!$B$8*A10000+INPUTS!$B$9*D10000+INPUTS!$B$10*B10000</f>
        <v/>
      </c>
      <c r="G10000" s="2">
        <f>INPUTS!$B$11*A10000/10000</f>
        <v/>
      </c>
      <c r="H10000" s="2">
        <f>MAX(0, (INPUTS!$B$14+INPUTS!$B$16*INPUTS!$B$15) + (1-INPUTS!$B$18)*INPUTS!$B$19*G10000 - INPUTS!$B$17 - INPUTS!$B$20*MAX(0, -F10000))</f>
        <v/>
      </c>
      <c r="I10000" s="2">
        <f>IF(INPUTS!$B$13=0, H10000&lt;=0, H10000&lt;INPUTS!$B$13)</f>
        <v/>
      </c>
      <c r="J10000" s="2">
        <f>INPUTS!$B$21 + INPUTS!$B$24*F10000 + INPUTS!$B$25*G10000</f>
        <v/>
      </c>
      <c r="K10000" s="2">
        <f>J10000&lt;INPUTS!$B$23</f>
        <v/>
      </c>
      <c r="L10000" s="2">
        <f>J10000&lt;INPUTS!$B$22</f>
        <v/>
      </c>
      <c r="M10000" s="2">
        <f>INPUTS!$B$26 + INPUTS!$B$29*F10000</f>
        <v/>
      </c>
      <c r="N10000" s="2">
        <f>M10000&lt;INPUTS!$B$28</f>
        <v/>
      </c>
      <c r="O10000" s="2">
        <f>M10000&lt;INPUTS!$B$27</f>
        <v/>
      </c>
      <c r="P10000" s="2">
        <f>INPUTS!$B$30 + (1-INPUTS!$B$18)*INPUTS!$B$19*G10000</f>
        <v/>
      </c>
      <c r="Q10000" s="2">
        <f>INPUTS!$B$31 + INPUTS!$B$32*P10000</f>
        <v/>
      </c>
      <c r="R10000" s="2">
        <f>IF(INPUTS!$B$13=0, Q10000&lt;=0, Q10000&lt;INPUTS!$B$13)</f>
        <v/>
      </c>
      <c r="S10000" s="2">
        <f>OR(I10000,K10000,N10000,R10000)</f>
        <v/>
      </c>
      <c r="T10000" s="2">
        <f>OR(I10000,L10000,O10000,R10000)</f>
        <v/>
      </c>
    </row>
    <row r="10001">
      <c r="A10001" s="2" t="n">
        <v>275</v>
      </c>
      <c r="B10001" s="2" t="n">
        <v>25</v>
      </c>
      <c r="C10001" s="2" t="n">
        <v>-125</v>
      </c>
      <c r="D10001" s="2">
        <f>(A10001+B10001)/2 + C10001/2</f>
        <v/>
      </c>
      <c r="E10001" s="2">
        <f>SQRT(A10001^2+B10001^2+C10001^2)</f>
        <v/>
      </c>
      <c r="F10001" s="2">
        <f>INPUTS!$B$8*A10001+INPUTS!$B$9*D10001+INPUTS!$B$10*B10001</f>
        <v/>
      </c>
      <c r="G10001" s="2">
        <f>INPUTS!$B$11*A10001/10000</f>
        <v/>
      </c>
      <c r="H10001" s="2">
        <f>MAX(0, (INPUTS!$B$14+INPUTS!$B$16*INPUTS!$B$15) + (1-INPUTS!$B$18)*INPUTS!$B$19*G10001 - INPUTS!$B$17 - INPUTS!$B$20*MAX(0, -F10001))</f>
        <v/>
      </c>
      <c r="I10001" s="2">
        <f>IF(INPUTS!$B$13=0, H10001&lt;=0, H10001&lt;INPUTS!$B$13)</f>
        <v/>
      </c>
      <c r="J10001" s="2">
        <f>INPUTS!$B$21 + INPUTS!$B$24*F10001 + INPUTS!$B$25*G10001</f>
        <v/>
      </c>
      <c r="K10001" s="2">
        <f>J10001&lt;INPUTS!$B$23</f>
        <v/>
      </c>
      <c r="L10001" s="2">
        <f>J10001&lt;INPUTS!$B$22</f>
        <v/>
      </c>
      <c r="M10001" s="2">
        <f>INPUTS!$B$26 + INPUTS!$B$29*F10001</f>
        <v/>
      </c>
      <c r="N10001" s="2">
        <f>M10001&lt;INPUTS!$B$28</f>
        <v/>
      </c>
      <c r="O10001" s="2">
        <f>M10001&lt;INPUTS!$B$27</f>
        <v/>
      </c>
      <c r="P10001" s="2">
        <f>INPUTS!$B$30 + (1-INPUTS!$B$18)*INPUTS!$B$19*G10001</f>
        <v/>
      </c>
      <c r="Q10001" s="2">
        <f>INPUTS!$B$31 + INPUTS!$B$32*P10001</f>
        <v/>
      </c>
      <c r="R10001" s="2">
        <f>IF(INPUTS!$B$13=0, Q10001&lt;=0, Q10001&lt;INPUTS!$B$13)</f>
        <v/>
      </c>
      <c r="S10001" s="2">
        <f>OR(I10001,K10001,N10001,R10001)</f>
        <v/>
      </c>
      <c r="T10001" s="2">
        <f>OR(I10001,L10001,O10001,R10001)</f>
        <v/>
      </c>
    </row>
    <row r="10002">
      <c r="A10002" s="2" t="n">
        <v>275</v>
      </c>
      <c r="B10002" s="2" t="n">
        <v>25</v>
      </c>
      <c r="C10002" s="2" t="n">
        <v>-100</v>
      </c>
      <c r="D10002" s="2">
        <f>(A10002+B10002)/2 + C10002/2</f>
        <v/>
      </c>
      <c r="E10002" s="2">
        <f>SQRT(A10002^2+B10002^2+C10002^2)</f>
        <v/>
      </c>
      <c r="F10002" s="2">
        <f>INPUTS!$B$8*A10002+INPUTS!$B$9*D10002+INPUTS!$B$10*B10002</f>
        <v/>
      </c>
      <c r="G10002" s="2">
        <f>INPUTS!$B$11*A10002/10000</f>
        <v/>
      </c>
      <c r="H10002" s="2">
        <f>MAX(0, (INPUTS!$B$14+INPUTS!$B$16*INPUTS!$B$15) + (1-INPUTS!$B$18)*INPUTS!$B$19*G10002 - INPUTS!$B$17 - INPUTS!$B$20*MAX(0, -F10002))</f>
        <v/>
      </c>
      <c r="I10002" s="2">
        <f>IF(INPUTS!$B$13=0, H10002&lt;=0, H10002&lt;INPUTS!$B$13)</f>
        <v/>
      </c>
      <c r="J10002" s="2">
        <f>INPUTS!$B$21 + INPUTS!$B$24*F10002 + INPUTS!$B$25*G10002</f>
        <v/>
      </c>
      <c r="K10002" s="2">
        <f>J10002&lt;INPUTS!$B$23</f>
        <v/>
      </c>
      <c r="L10002" s="2">
        <f>J10002&lt;INPUTS!$B$22</f>
        <v/>
      </c>
      <c r="M10002" s="2">
        <f>INPUTS!$B$26 + INPUTS!$B$29*F10002</f>
        <v/>
      </c>
      <c r="N10002" s="2">
        <f>M10002&lt;INPUTS!$B$28</f>
        <v/>
      </c>
      <c r="O10002" s="2">
        <f>M10002&lt;INPUTS!$B$27</f>
        <v/>
      </c>
      <c r="P10002" s="2">
        <f>INPUTS!$B$30 + (1-INPUTS!$B$18)*INPUTS!$B$19*G10002</f>
        <v/>
      </c>
      <c r="Q10002" s="2">
        <f>INPUTS!$B$31 + INPUTS!$B$32*P10002</f>
        <v/>
      </c>
      <c r="R10002" s="2">
        <f>IF(INPUTS!$B$13=0, Q10002&lt;=0, Q10002&lt;INPUTS!$B$13)</f>
        <v/>
      </c>
      <c r="S10002" s="2">
        <f>OR(I10002,K10002,N10002,R10002)</f>
        <v/>
      </c>
      <c r="T10002" s="2">
        <f>OR(I10002,L10002,O10002,R10002)</f>
        <v/>
      </c>
    </row>
    <row r="10003">
      <c r="A10003" s="2" t="n">
        <v>275</v>
      </c>
      <c r="B10003" s="2" t="n">
        <v>25</v>
      </c>
      <c r="C10003" s="2" t="n">
        <v>-75</v>
      </c>
      <c r="D10003" s="2">
        <f>(A10003+B10003)/2 + C10003/2</f>
        <v/>
      </c>
      <c r="E10003" s="2">
        <f>SQRT(A10003^2+B10003^2+C10003^2)</f>
        <v/>
      </c>
      <c r="F10003" s="2">
        <f>INPUTS!$B$8*A10003+INPUTS!$B$9*D10003+INPUTS!$B$10*B10003</f>
        <v/>
      </c>
      <c r="G10003" s="2">
        <f>INPUTS!$B$11*A10003/10000</f>
        <v/>
      </c>
      <c r="H10003" s="2">
        <f>MAX(0, (INPUTS!$B$14+INPUTS!$B$16*INPUTS!$B$15) + (1-INPUTS!$B$18)*INPUTS!$B$19*G10003 - INPUTS!$B$17 - INPUTS!$B$20*MAX(0, -F10003))</f>
        <v/>
      </c>
      <c r="I10003" s="2">
        <f>IF(INPUTS!$B$13=0, H10003&lt;=0, H10003&lt;INPUTS!$B$13)</f>
        <v/>
      </c>
      <c r="J10003" s="2">
        <f>INPUTS!$B$21 + INPUTS!$B$24*F10003 + INPUTS!$B$25*G10003</f>
        <v/>
      </c>
      <c r="K10003" s="2">
        <f>J10003&lt;INPUTS!$B$23</f>
        <v/>
      </c>
      <c r="L10003" s="2">
        <f>J10003&lt;INPUTS!$B$22</f>
        <v/>
      </c>
      <c r="M10003" s="2">
        <f>INPUTS!$B$26 + INPUTS!$B$29*F10003</f>
        <v/>
      </c>
      <c r="N10003" s="2">
        <f>M10003&lt;INPUTS!$B$28</f>
        <v/>
      </c>
      <c r="O10003" s="2">
        <f>M10003&lt;INPUTS!$B$27</f>
        <v/>
      </c>
      <c r="P10003" s="2">
        <f>INPUTS!$B$30 + (1-INPUTS!$B$18)*INPUTS!$B$19*G10003</f>
        <v/>
      </c>
      <c r="Q10003" s="2">
        <f>INPUTS!$B$31 + INPUTS!$B$32*P10003</f>
        <v/>
      </c>
      <c r="R10003" s="2">
        <f>IF(INPUTS!$B$13=0, Q10003&lt;=0, Q10003&lt;INPUTS!$B$13)</f>
        <v/>
      </c>
      <c r="S10003" s="2">
        <f>OR(I10003,K10003,N10003,R10003)</f>
        <v/>
      </c>
      <c r="T10003" s="2">
        <f>OR(I10003,L10003,O10003,R10003)</f>
        <v/>
      </c>
    </row>
    <row r="10004">
      <c r="A10004" s="2" t="n">
        <v>275</v>
      </c>
      <c r="B10004" s="2" t="n">
        <v>25</v>
      </c>
      <c r="C10004" s="2" t="n">
        <v>-50</v>
      </c>
      <c r="D10004" s="2">
        <f>(A10004+B10004)/2 + C10004/2</f>
        <v/>
      </c>
      <c r="E10004" s="2">
        <f>SQRT(A10004^2+B10004^2+C10004^2)</f>
        <v/>
      </c>
      <c r="F10004" s="2">
        <f>INPUTS!$B$8*A10004+INPUTS!$B$9*D10004+INPUTS!$B$10*B10004</f>
        <v/>
      </c>
      <c r="G10004" s="2">
        <f>INPUTS!$B$11*A10004/10000</f>
        <v/>
      </c>
      <c r="H10004" s="2">
        <f>MAX(0, (INPUTS!$B$14+INPUTS!$B$16*INPUTS!$B$15) + (1-INPUTS!$B$18)*INPUTS!$B$19*G10004 - INPUTS!$B$17 - INPUTS!$B$20*MAX(0, -F10004))</f>
        <v/>
      </c>
      <c r="I10004" s="2">
        <f>IF(INPUTS!$B$13=0, H10004&lt;=0, H10004&lt;INPUTS!$B$13)</f>
        <v/>
      </c>
      <c r="J10004" s="2">
        <f>INPUTS!$B$21 + INPUTS!$B$24*F10004 + INPUTS!$B$25*G10004</f>
        <v/>
      </c>
      <c r="K10004" s="2">
        <f>J10004&lt;INPUTS!$B$23</f>
        <v/>
      </c>
      <c r="L10004" s="2">
        <f>J10004&lt;INPUTS!$B$22</f>
        <v/>
      </c>
      <c r="M10004" s="2">
        <f>INPUTS!$B$26 + INPUTS!$B$29*F10004</f>
        <v/>
      </c>
      <c r="N10004" s="2">
        <f>M10004&lt;INPUTS!$B$28</f>
        <v/>
      </c>
      <c r="O10004" s="2">
        <f>M10004&lt;INPUTS!$B$27</f>
        <v/>
      </c>
      <c r="P10004" s="2">
        <f>INPUTS!$B$30 + (1-INPUTS!$B$18)*INPUTS!$B$19*G10004</f>
        <v/>
      </c>
      <c r="Q10004" s="2">
        <f>INPUTS!$B$31 + INPUTS!$B$32*P10004</f>
        <v/>
      </c>
      <c r="R10004" s="2">
        <f>IF(INPUTS!$B$13=0, Q10004&lt;=0, Q10004&lt;INPUTS!$B$13)</f>
        <v/>
      </c>
      <c r="S10004" s="2">
        <f>OR(I10004,K10004,N10004,R10004)</f>
        <v/>
      </c>
      <c r="T10004" s="2">
        <f>OR(I10004,L10004,O10004,R10004)</f>
        <v/>
      </c>
    </row>
    <row r="10005">
      <c r="A10005" s="2" t="n">
        <v>275</v>
      </c>
      <c r="B10005" s="2" t="n">
        <v>25</v>
      </c>
      <c r="C10005" s="2" t="n">
        <v>-25</v>
      </c>
      <c r="D10005" s="2">
        <f>(A10005+B10005)/2 + C10005/2</f>
        <v/>
      </c>
      <c r="E10005" s="2">
        <f>SQRT(A10005^2+B10005^2+C10005^2)</f>
        <v/>
      </c>
      <c r="F10005" s="2">
        <f>INPUTS!$B$8*A10005+INPUTS!$B$9*D10005+INPUTS!$B$10*B10005</f>
        <v/>
      </c>
      <c r="G10005" s="2">
        <f>INPUTS!$B$11*A10005/10000</f>
        <v/>
      </c>
      <c r="H10005" s="2">
        <f>MAX(0, (INPUTS!$B$14+INPUTS!$B$16*INPUTS!$B$15) + (1-INPUTS!$B$18)*INPUTS!$B$19*G10005 - INPUTS!$B$17 - INPUTS!$B$20*MAX(0, -F10005))</f>
        <v/>
      </c>
      <c r="I10005" s="2">
        <f>IF(INPUTS!$B$13=0, H10005&lt;=0, H10005&lt;INPUTS!$B$13)</f>
        <v/>
      </c>
      <c r="J10005" s="2">
        <f>INPUTS!$B$21 + INPUTS!$B$24*F10005 + INPUTS!$B$25*G10005</f>
        <v/>
      </c>
      <c r="K10005" s="2">
        <f>J10005&lt;INPUTS!$B$23</f>
        <v/>
      </c>
      <c r="L10005" s="2">
        <f>J10005&lt;INPUTS!$B$22</f>
        <v/>
      </c>
      <c r="M10005" s="2">
        <f>INPUTS!$B$26 + INPUTS!$B$29*F10005</f>
        <v/>
      </c>
      <c r="N10005" s="2">
        <f>M10005&lt;INPUTS!$B$28</f>
        <v/>
      </c>
      <c r="O10005" s="2">
        <f>M10005&lt;INPUTS!$B$27</f>
        <v/>
      </c>
      <c r="P10005" s="2">
        <f>INPUTS!$B$30 + (1-INPUTS!$B$18)*INPUTS!$B$19*G10005</f>
        <v/>
      </c>
      <c r="Q10005" s="2">
        <f>INPUTS!$B$31 + INPUTS!$B$32*P10005</f>
        <v/>
      </c>
      <c r="R10005" s="2">
        <f>IF(INPUTS!$B$13=0, Q10005&lt;=0, Q10005&lt;INPUTS!$B$13)</f>
        <v/>
      </c>
      <c r="S10005" s="2">
        <f>OR(I10005,K10005,N10005,R10005)</f>
        <v/>
      </c>
      <c r="T10005" s="2">
        <f>OR(I10005,L10005,O10005,R10005)</f>
        <v/>
      </c>
    </row>
    <row r="10006">
      <c r="A10006" s="2" t="n">
        <v>275</v>
      </c>
      <c r="B10006" s="2" t="n">
        <v>25</v>
      </c>
      <c r="C10006" s="2" t="n">
        <v>0</v>
      </c>
      <c r="D10006" s="2">
        <f>(A10006+B10006)/2 + C10006/2</f>
        <v/>
      </c>
      <c r="E10006" s="2">
        <f>SQRT(A10006^2+B10006^2+C10006^2)</f>
        <v/>
      </c>
      <c r="F10006" s="2">
        <f>INPUTS!$B$8*A10006+INPUTS!$B$9*D10006+INPUTS!$B$10*B10006</f>
        <v/>
      </c>
      <c r="G10006" s="2">
        <f>INPUTS!$B$11*A10006/10000</f>
        <v/>
      </c>
      <c r="H10006" s="2">
        <f>MAX(0, (INPUTS!$B$14+INPUTS!$B$16*INPUTS!$B$15) + (1-INPUTS!$B$18)*INPUTS!$B$19*G10006 - INPUTS!$B$17 - INPUTS!$B$20*MAX(0, -F10006))</f>
        <v/>
      </c>
      <c r="I10006" s="2">
        <f>IF(INPUTS!$B$13=0, H10006&lt;=0, H10006&lt;INPUTS!$B$13)</f>
        <v/>
      </c>
      <c r="J10006" s="2">
        <f>INPUTS!$B$21 + INPUTS!$B$24*F10006 + INPUTS!$B$25*G10006</f>
        <v/>
      </c>
      <c r="K10006" s="2">
        <f>J10006&lt;INPUTS!$B$23</f>
        <v/>
      </c>
      <c r="L10006" s="2">
        <f>J10006&lt;INPUTS!$B$22</f>
        <v/>
      </c>
      <c r="M10006" s="2">
        <f>INPUTS!$B$26 + INPUTS!$B$29*F10006</f>
        <v/>
      </c>
      <c r="N10006" s="2">
        <f>M10006&lt;INPUTS!$B$28</f>
        <v/>
      </c>
      <c r="O10006" s="2">
        <f>M10006&lt;INPUTS!$B$27</f>
        <v/>
      </c>
      <c r="P10006" s="2">
        <f>INPUTS!$B$30 + (1-INPUTS!$B$18)*INPUTS!$B$19*G10006</f>
        <v/>
      </c>
      <c r="Q10006" s="2">
        <f>INPUTS!$B$31 + INPUTS!$B$32*P10006</f>
        <v/>
      </c>
      <c r="R10006" s="2">
        <f>IF(INPUTS!$B$13=0, Q10006&lt;=0, Q10006&lt;INPUTS!$B$13)</f>
        <v/>
      </c>
      <c r="S10006" s="2">
        <f>OR(I10006,K10006,N10006,R10006)</f>
        <v/>
      </c>
      <c r="T10006" s="2">
        <f>OR(I10006,L10006,O10006,R10006)</f>
        <v/>
      </c>
    </row>
    <row r="10007">
      <c r="A10007" s="2" t="n">
        <v>275</v>
      </c>
      <c r="B10007" s="2" t="n">
        <v>25</v>
      </c>
      <c r="C10007" s="2" t="n">
        <v>25</v>
      </c>
      <c r="D10007" s="2">
        <f>(A10007+B10007)/2 + C10007/2</f>
        <v/>
      </c>
      <c r="E10007" s="2">
        <f>SQRT(A10007^2+B10007^2+C10007^2)</f>
        <v/>
      </c>
      <c r="F10007" s="2">
        <f>INPUTS!$B$8*A10007+INPUTS!$B$9*D10007+INPUTS!$B$10*B10007</f>
        <v/>
      </c>
      <c r="G10007" s="2">
        <f>INPUTS!$B$11*A10007/10000</f>
        <v/>
      </c>
      <c r="H10007" s="2">
        <f>MAX(0, (INPUTS!$B$14+INPUTS!$B$16*INPUTS!$B$15) + (1-INPUTS!$B$18)*INPUTS!$B$19*G10007 - INPUTS!$B$17 - INPUTS!$B$20*MAX(0, -F10007))</f>
        <v/>
      </c>
      <c r="I10007" s="2">
        <f>IF(INPUTS!$B$13=0, H10007&lt;=0, H10007&lt;INPUTS!$B$13)</f>
        <v/>
      </c>
      <c r="J10007" s="2">
        <f>INPUTS!$B$21 + INPUTS!$B$24*F10007 + INPUTS!$B$25*G10007</f>
        <v/>
      </c>
      <c r="K10007" s="2">
        <f>J10007&lt;INPUTS!$B$23</f>
        <v/>
      </c>
      <c r="L10007" s="2">
        <f>J10007&lt;INPUTS!$B$22</f>
        <v/>
      </c>
      <c r="M10007" s="2">
        <f>INPUTS!$B$26 + INPUTS!$B$29*F10007</f>
        <v/>
      </c>
      <c r="N10007" s="2">
        <f>M10007&lt;INPUTS!$B$28</f>
        <v/>
      </c>
      <c r="O10007" s="2">
        <f>M10007&lt;INPUTS!$B$27</f>
        <v/>
      </c>
      <c r="P10007" s="2">
        <f>INPUTS!$B$30 + (1-INPUTS!$B$18)*INPUTS!$B$19*G10007</f>
        <v/>
      </c>
      <c r="Q10007" s="2">
        <f>INPUTS!$B$31 + INPUTS!$B$32*P10007</f>
        <v/>
      </c>
      <c r="R10007" s="2">
        <f>IF(INPUTS!$B$13=0, Q10007&lt;=0, Q10007&lt;INPUTS!$B$13)</f>
        <v/>
      </c>
      <c r="S10007" s="2">
        <f>OR(I10007,K10007,N10007,R10007)</f>
        <v/>
      </c>
      <c r="T10007" s="2">
        <f>OR(I10007,L10007,O10007,R10007)</f>
        <v/>
      </c>
    </row>
    <row r="10008">
      <c r="A10008" s="2" t="n">
        <v>275</v>
      </c>
      <c r="B10008" s="2" t="n">
        <v>25</v>
      </c>
      <c r="C10008" s="2" t="n">
        <v>50</v>
      </c>
      <c r="D10008" s="2">
        <f>(A10008+B10008)/2 + C10008/2</f>
        <v/>
      </c>
      <c r="E10008" s="2">
        <f>SQRT(A10008^2+B10008^2+C10008^2)</f>
        <v/>
      </c>
      <c r="F10008" s="2">
        <f>INPUTS!$B$8*A10008+INPUTS!$B$9*D10008+INPUTS!$B$10*B10008</f>
        <v/>
      </c>
      <c r="G10008" s="2">
        <f>INPUTS!$B$11*A10008/10000</f>
        <v/>
      </c>
      <c r="H10008" s="2">
        <f>MAX(0, (INPUTS!$B$14+INPUTS!$B$16*INPUTS!$B$15) + (1-INPUTS!$B$18)*INPUTS!$B$19*G10008 - INPUTS!$B$17 - INPUTS!$B$20*MAX(0, -F10008))</f>
        <v/>
      </c>
      <c r="I10008" s="2">
        <f>IF(INPUTS!$B$13=0, H10008&lt;=0, H10008&lt;INPUTS!$B$13)</f>
        <v/>
      </c>
      <c r="J10008" s="2">
        <f>INPUTS!$B$21 + INPUTS!$B$24*F10008 + INPUTS!$B$25*G10008</f>
        <v/>
      </c>
      <c r="K10008" s="2">
        <f>J10008&lt;INPUTS!$B$23</f>
        <v/>
      </c>
      <c r="L10008" s="2">
        <f>J10008&lt;INPUTS!$B$22</f>
        <v/>
      </c>
      <c r="M10008" s="2">
        <f>INPUTS!$B$26 + INPUTS!$B$29*F10008</f>
        <v/>
      </c>
      <c r="N10008" s="2">
        <f>M10008&lt;INPUTS!$B$28</f>
        <v/>
      </c>
      <c r="O10008" s="2">
        <f>M10008&lt;INPUTS!$B$27</f>
        <v/>
      </c>
      <c r="P10008" s="2">
        <f>INPUTS!$B$30 + (1-INPUTS!$B$18)*INPUTS!$B$19*G10008</f>
        <v/>
      </c>
      <c r="Q10008" s="2">
        <f>INPUTS!$B$31 + INPUTS!$B$32*P10008</f>
        <v/>
      </c>
      <c r="R10008" s="2">
        <f>IF(INPUTS!$B$13=0, Q10008&lt;=0, Q10008&lt;INPUTS!$B$13)</f>
        <v/>
      </c>
      <c r="S10008" s="2">
        <f>OR(I10008,K10008,N10008,R10008)</f>
        <v/>
      </c>
      <c r="T10008" s="2">
        <f>OR(I10008,L10008,O10008,R10008)</f>
        <v/>
      </c>
    </row>
    <row r="10009">
      <c r="A10009" s="2" t="n">
        <v>275</v>
      </c>
      <c r="B10009" s="2" t="n">
        <v>25</v>
      </c>
      <c r="C10009" s="2" t="n">
        <v>75</v>
      </c>
      <c r="D10009" s="2">
        <f>(A10009+B10009)/2 + C10009/2</f>
        <v/>
      </c>
      <c r="E10009" s="2">
        <f>SQRT(A10009^2+B10009^2+C10009^2)</f>
        <v/>
      </c>
      <c r="F10009" s="2">
        <f>INPUTS!$B$8*A10009+INPUTS!$B$9*D10009+INPUTS!$B$10*B10009</f>
        <v/>
      </c>
      <c r="G10009" s="2">
        <f>INPUTS!$B$11*A10009/10000</f>
        <v/>
      </c>
      <c r="H10009" s="2">
        <f>MAX(0, (INPUTS!$B$14+INPUTS!$B$16*INPUTS!$B$15) + (1-INPUTS!$B$18)*INPUTS!$B$19*G10009 - INPUTS!$B$17 - INPUTS!$B$20*MAX(0, -F10009))</f>
        <v/>
      </c>
      <c r="I10009" s="2">
        <f>IF(INPUTS!$B$13=0, H10009&lt;=0, H10009&lt;INPUTS!$B$13)</f>
        <v/>
      </c>
      <c r="J10009" s="2">
        <f>INPUTS!$B$21 + INPUTS!$B$24*F10009 + INPUTS!$B$25*G10009</f>
        <v/>
      </c>
      <c r="K10009" s="2">
        <f>J10009&lt;INPUTS!$B$23</f>
        <v/>
      </c>
      <c r="L10009" s="2">
        <f>J10009&lt;INPUTS!$B$22</f>
        <v/>
      </c>
      <c r="M10009" s="2">
        <f>INPUTS!$B$26 + INPUTS!$B$29*F10009</f>
        <v/>
      </c>
      <c r="N10009" s="2">
        <f>M10009&lt;INPUTS!$B$28</f>
        <v/>
      </c>
      <c r="O10009" s="2">
        <f>M10009&lt;INPUTS!$B$27</f>
        <v/>
      </c>
      <c r="P10009" s="2">
        <f>INPUTS!$B$30 + (1-INPUTS!$B$18)*INPUTS!$B$19*G10009</f>
        <v/>
      </c>
      <c r="Q10009" s="2">
        <f>INPUTS!$B$31 + INPUTS!$B$32*P10009</f>
        <v/>
      </c>
      <c r="R10009" s="2">
        <f>IF(INPUTS!$B$13=0, Q10009&lt;=0, Q10009&lt;INPUTS!$B$13)</f>
        <v/>
      </c>
      <c r="S10009" s="2">
        <f>OR(I10009,K10009,N10009,R10009)</f>
        <v/>
      </c>
      <c r="T10009" s="2">
        <f>OR(I10009,L10009,O10009,R10009)</f>
        <v/>
      </c>
    </row>
    <row r="10010">
      <c r="A10010" s="2" t="n">
        <v>275</v>
      </c>
      <c r="B10010" s="2" t="n">
        <v>25</v>
      </c>
      <c r="C10010" s="2" t="n">
        <v>100</v>
      </c>
      <c r="D10010" s="2">
        <f>(A10010+B10010)/2 + C10010/2</f>
        <v/>
      </c>
      <c r="E10010" s="2">
        <f>SQRT(A10010^2+B10010^2+C10010^2)</f>
        <v/>
      </c>
      <c r="F10010" s="2">
        <f>INPUTS!$B$8*A10010+INPUTS!$B$9*D10010+INPUTS!$B$10*B10010</f>
        <v/>
      </c>
      <c r="G10010" s="2">
        <f>INPUTS!$B$11*A10010/10000</f>
        <v/>
      </c>
      <c r="H10010" s="2">
        <f>MAX(0, (INPUTS!$B$14+INPUTS!$B$16*INPUTS!$B$15) + (1-INPUTS!$B$18)*INPUTS!$B$19*G10010 - INPUTS!$B$17 - INPUTS!$B$20*MAX(0, -F10010))</f>
        <v/>
      </c>
      <c r="I10010" s="2">
        <f>IF(INPUTS!$B$13=0, H10010&lt;=0, H10010&lt;INPUTS!$B$13)</f>
        <v/>
      </c>
      <c r="J10010" s="2">
        <f>INPUTS!$B$21 + INPUTS!$B$24*F10010 + INPUTS!$B$25*G10010</f>
        <v/>
      </c>
      <c r="K10010" s="2">
        <f>J10010&lt;INPUTS!$B$23</f>
        <v/>
      </c>
      <c r="L10010" s="2">
        <f>J10010&lt;INPUTS!$B$22</f>
        <v/>
      </c>
      <c r="M10010" s="2">
        <f>INPUTS!$B$26 + INPUTS!$B$29*F10010</f>
        <v/>
      </c>
      <c r="N10010" s="2">
        <f>M10010&lt;INPUTS!$B$28</f>
        <v/>
      </c>
      <c r="O10010" s="2">
        <f>M10010&lt;INPUTS!$B$27</f>
        <v/>
      </c>
      <c r="P10010" s="2">
        <f>INPUTS!$B$30 + (1-INPUTS!$B$18)*INPUTS!$B$19*G10010</f>
        <v/>
      </c>
      <c r="Q10010" s="2">
        <f>INPUTS!$B$31 + INPUTS!$B$32*P10010</f>
        <v/>
      </c>
      <c r="R10010" s="2">
        <f>IF(INPUTS!$B$13=0, Q10010&lt;=0, Q10010&lt;INPUTS!$B$13)</f>
        <v/>
      </c>
      <c r="S10010" s="2">
        <f>OR(I10010,K10010,N10010,R10010)</f>
        <v/>
      </c>
      <c r="T10010" s="2">
        <f>OR(I10010,L10010,O10010,R10010)</f>
        <v/>
      </c>
    </row>
    <row r="10011">
      <c r="A10011" s="2" t="n">
        <v>275</v>
      </c>
      <c r="B10011" s="2" t="n">
        <v>25</v>
      </c>
      <c r="C10011" s="2" t="n">
        <v>125</v>
      </c>
      <c r="D10011" s="2">
        <f>(A10011+B10011)/2 + C10011/2</f>
        <v/>
      </c>
      <c r="E10011" s="2">
        <f>SQRT(A10011^2+B10011^2+C10011^2)</f>
        <v/>
      </c>
      <c r="F10011" s="2">
        <f>INPUTS!$B$8*A10011+INPUTS!$B$9*D10011+INPUTS!$B$10*B10011</f>
        <v/>
      </c>
      <c r="G10011" s="2">
        <f>INPUTS!$B$11*A10011/10000</f>
        <v/>
      </c>
      <c r="H10011" s="2">
        <f>MAX(0, (INPUTS!$B$14+INPUTS!$B$16*INPUTS!$B$15) + (1-INPUTS!$B$18)*INPUTS!$B$19*G10011 - INPUTS!$B$17 - INPUTS!$B$20*MAX(0, -F10011))</f>
        <v/>
      </c>
      <c r="I10011" s="2">
        <f>IF(INPUTS!$B$13=0, H10011&lt;=0, H10011&lt;INPUTS!$B$13)</f>
        <v/>
      </c>
      <c r="J10011" s="2">
        <f>INPUTS!$B$21 + INPUTS!$B$24*F10011 + INPUTS!$B$25*G10011</f>
        <v/>
      </c>
      <c r="K10011" s="2">
        <f>J10011&lt;INPUTS!$B$23</f>
        <v/>
      </c>
      <c r="L10011" s="2">
        <f>J10011&lt;INPUTS!$B$22</f>
        <v/>
      </c>
      <c r="M10011" s="2">
        <f>INPUTS!$B$26 + INPUTS!$B$29*F10011</f>
        <v/>
      </c>
      <c r="N10011" s="2">
        <f>M10011&lt;INPUTS!$B$28</f>
        <v/>
      </c>
      <c r="O10011" s="2">
        <f>M10011&lt;INPUTS!$B$27</f>
        <v/>
      </c>
      <c r="P10011" s="2">
        <f>INPUTS!$B$30 + (1-INPUTS!$B$18)*INPUTS!$B$19*G10011</f>
        <v/>
      </c>
      <c r="Q10011" s="2">
        <f>INPUTS!$B$31 + INPUTS!$B$32*P10011</f>
        <v/>
      </c>
      <c r="R10011" s="2">
        <f>IF(INPUTS!$B$13=0, Q10011&lt;=0, Q10011&lt;INPUTS!$B$13)</f>
        <v/>
      </c>
      <c r="S10011" s="2">
        <f>OR(I10011,K10011,N10011,R10011)</f>
        <v/>
      </c>
      <c r="T10011" s="2">
        <f>OR(I10011,L10011,O10011,R10011)</f>
        <v/>
      </c>
    </row>
    <row r="10012">
      <c r="A10012" s="2" t="n">
        <v>275</v>
      </c>
      <c r="B10012" s="2" t="n">
        <v>25</v>
      </c>
      <c r="C10012" s="2" t="n">
        <v>150</v>
      </c>
      <c r="D10012" s="2">
        <f>(A10012+B10012)/2 + C10012/2</f>
        <v/>
      </c>
      <c r="E10012" s="2">
        <f>SQRT(A10012^2+B10012^2+C10012^2)</f>
        <v/>
      </c>
      <c r="F10012" s="2">
        <f>INPUTS!$B$8*A10012+INPUTS!$B$9*D10012+INPUTS!$B$10*B10012</f>
        <v/>
      </c>
      <c r="G10012" s="2">
        <f>INPUTS!$B$11*A10012/10000</f>
        <v/>
      </c>
      <c r="H10012" s="2">
        <f>MAX(0, (INPUTS!$B$14+INPUTS!$B$16*INPUTS!$B$15) + (1-INPUTS!$B$18)*INPUTS!$B$19*G10012 - INPUTS!$B$17 - INPUTS!$B$20*MAX(0, -F10012))</f>
        <v/>
      </c>
      <c r="I10012" s="2">
        <f>IF(INPUTS!$B$13=0, H10012&lt;=0, H10012&lt;INPUTS!$B$13)</f>
        <v/>
      </c>
      <c r="J10012" s="2">
        <f>INPUTS!$B$21 + INPUTS!$B$24*F10012 + INPUTS!$B$25*G10012</f>
        <v/>
      </c>
      <c r="K10012" s="2">
        <f>J10012&lt;INPUTS!$B$23</f>
        <v/>
      </c>
      <c r="L10012" s="2">
        <f>J10012&lt;INPUTS!$B$22</f>
        <v/>
      </c>
      <c r="M10012" s="2">
        <f>INPUTS!$B$26 + INPUTS!$B$29*F10012</f>
        <v/>
      </c>
      <c r="N10012" s="2">
        <f>M10012&lt;INPUTS!$B$28</f>
        <v/>
      </c>
      <c r="O10012" s="2">
        <f>M10012&lt;INPUTS!$B$27</f>
        <v/>
      </c>
      <c r="P10012" s="2">
        <f>INPUTS!$B$30 + (1-INPUTS!$B$18)*INPUTS!$B$19*G10012</f>
        <v/>
      </c>
      <c r="Q10012" s="2">
        <f>INPUTS!$B$31 + INPUTS!$B$32*P10012</f>
        <v/>
      </c>
      <c r="R10012" s="2">
        <f>IF(INPUTS!$B$13=0, Q10012&lt;=0, Q10012&lt;INPUTS!$B$13)</f>
        <v/>
      </c>
      <c r="S10012" s="2">
        <f>OR(I10012,K10012,N10012,R10012)</f>
        <v/>
      </c>
      <c r="T10012" s="2">
        <f>OR(I10012,L10012,O10012,R10012)</f>
        <v/>
      </c>
    </row>
    <row r="10013">
      <c r="A10013" s="2" t="n">
        <v>275</v>
      </c>
      <c r="B10013" s="2" t="n">
        <v>25</v>
      </c>
      <c r="C10013" s="2" t="n">
        <v>175</v>
      </c>
      <c r="D10013" s="2">
        <f>(A10013+B10013)/2 + C10013/2</f>
        <v/>
      </c>
      <c r="E10013" s="2">
        <f>SQRT(A10013^2+B10013^2+C10013^2)</f>
        <v/>
      </c>
      <c r="F10013" s="2">
        <f>INPUTS!$B$8*A10013+INPUTS!$B$9*D10013+INPUTS!$B$10*B10013</f>
        <v/>
      </c>
      <c r="G10013" s="2">
        <f>INPUTS!$B$11*A10013/10000</f>
        <v/>
      </c>
      <c r="H10013" s="2">
        <f>MAX(0, (INPUTS!$B$14+INPUTS!$B$16*INPUTS!$B$15) + (1-INPUTS!$B$18)*INPUTS!$B$19*G10013 - INPUTS!$B$17 - INPUTS!$B$20*MAX(0, -F10013))</f>
        <v/>
      </c>
      <c r="I10013" s="2">
        <f>IF(INPUTS!$B$13=0, H10013&lt;=0, H10013&lt;INPUTS!$B$13)</f>
        <v/>
      </c>
      <c r="J10013" s="2">
        <f>INPUTS!$B$21 + INPUTS!$B$24*F10013 + INPUTS!$B$25*G10013</f>
        <v/>
      </c>
      <c r="K10013" s="2">
        <f>J10013&lt;INPUTS!$B$23</f>
        <v/>
      </c>
      <c r="L10013" s="2">
        <f>J10013&lt;INPUTS!$B$22</f>
        <v/>
      </c>
      <c r="M10013" s="2">
        <f>INPUTS!$B$26 + INPUTS!$B$29*F10013</f>
        <v/>
      </c>
      <c r="N10013" s="2">
        <f>M10013&lt;INPUTS!$B$28</f>
        <v/>
      </c>
      <c r="O10013" s="2">
        <f>M10013&lt;INPUTS!$B$27</f>
        <v/>
      </c>
      <c r="P10013" s="2">
        <f>INPUTS!$B$30 + (1-INPUTS!$B$18)*INPUTS!$B$19*G10013</f>
        <v/>
      </c>
      <c r="Q10013" s="2">
        <f>INPUTS!$B$31 + INPUTS!$B$32*P10013</f>
        <v/>
      </c>
      <c r="R10013" s="2">
        <f>IF(INPUTS!$B$13=0, Q10013&lt;=0, Q10013&lt;INPUTS!$B$13)</f>
        <v/>
      </c>
      <c r="S10013" s="2">
        <f>OR(I10013,K10013,N10013,R10013)</f>
        <v/>
      </c>
      <c r="T10013" s="2">
        <f>OR(I10013,L10013,O10013,R10013)</f>
        <v/>
      </c>
    </row>
    <row r="10014">
      <c r="A10014" s="2" t="n">
        <v>275</v>
      </c>
      <c r="B10014" s="2" t="n">
        <v>25</v>
      </c>
      <c r="C10014" s="2" t="n">
        <v>200</v>
      </c>
      <c r="D10014" s="2">
        <f>(A10014+B10014)/2 + C10014/2</f>
        <v/>
      </c>
      <c r="E10014" s="2">
        <f>SQRT(A10014^2+B10014^2+C10014^2)</f>
        <v/>
      </c>
      <c r="F10014" s="2">
        <f>INPUTS!$B$8*A10014+INPUTS!$B$9*D10014+INPUTS!$B$10*B10014</f>
        <v/>
      </c>
      <c r="G10014" s="2">
        <f>INPUTS!$B$11*A10014/10000</f>
        <v/>
      </c>
      <c r="H10014" s="2">
        <f>MAX(0, (INPUTS!$B$14+INPUTS!$B$16*INPUTS!$B$15) + (1-INPUTS!$B$18)*INPUTS!$B$19*G10014 - INPUTS!$B$17 - INPUTS!$B$20*MAX(0, -F10014))</f>
        <v/>
      </c>
      <c r="I10014" s="2">
        <f>IF(INPUTS!$B$13=0, H10014&lt;=0, H10014&lt;INPUTS!$B$13)</f>
        <v/>
      </c>
      <c r="J10014" s="2">
        <f>INPUTS!$B$21 + INPUTS!$B$24*F10014 + INPUTS!$B$25*G10014</f>
        <v/>
      </c>
      <c r="K10014" s="2">
        <f>J10014&lt;INPUTS!$B$23</f>
        <v/>
      </c>
      <c r="L10014" s="2">
        <f>J10014&lt;INPUTS!$B$22</f>
        <v/>
      </c>
      <c r="M10014" s="2">
        <f>INPUTS!$B$26 + INPUTS!$B$29*F10014</f>
        <v/>
      </c>
      <c r="N10014" s="2">
        <f>M10014&lt;INPUTS!$B$28</f>
        <v/>
      </c>
      <c r="O10014" s="2">
        <f>M10014&lt;INPUTS!$B$27</f>
        <v/>
      </c>
      <c r="P10014" s="2">
        <f>INPUTS!$B$30 + (1-INPUTS!$B$18)*INPUTS!$B$19*G10014</f>
        <v/>
      </c>
      <c r="Q10014" s="2">
        <f>INPUTS!$B$31 + INPUTS!$B$32*P10014</f>
        <v/>
      </c>
      <c r="R10014" s="2">
        <f>IF(INPUTS!$B$13=0, Q10014&lt;=0, Q10014&lt;INPUTS!$B$13)</f>
        <v/>
      </c>
      <c r="S10014" s="2">
        <f>OR(I10014,K10014,N10014,R10014)</f>
        <v/>
      </c>
      <c r="T10014" s="2">
        <f>OR(I10014,L10014,O10014,R10014)</f>
        <v/>
      </c>
    </row>
    <row r="10015">
      <c r="A10015" s="2" t="n">
        <v>275</v>
      </c>
      <c r="B10015" s="2" t="n">
        <v>50</v>
      </c>
      <c r="C10015" s="2" t="n">
        <v>-200</v>
      </c>
      <c r="D10015" s="2">
        <f>(A10015+B10015)/2 + C10015/2</f>
        <v/>
      </c>
      <c r="E10015" s="2">
        <f>SQRT(A10015^2+B10015^2+C10015^2)</f>
        <v/>
      </c>
      <c r="F10015" s="2">
        <f>INPUTS!$B$8*A10015+INPUTS!$B$9*D10015+INPUTS!$B$10*B10015</f>
        <v/>
      </c>
      <c r="G10015" s="2">
        <f>INPUTS!$B$11*A10015/10000</f>
        <v/>
      </c>
      <c r="H10015" s="2">
        <f>MAX(0, (INPUTS!$B$14+INPUTS!$B$16*INPUTS!$B$15) + (1-INPUTS!$B$18)*INPUTS!$B$19*G10015 - INPUTS!$B$17 - INPUTS!$B$20*MAX(0, -F10015))</f>
        <v/>
      </c>
      <c r="I10015" s="2">
        <f>IF(INPUTS!$B$13=0, H10015&lt;=0, H10015&lt;INPUTS!$B$13)</f>
        <v/>
      </c>
      <c r="J10015" s="2">
        <f>INPUTS!$B$21 + INPUTS!$B$24*F10015 + INPUTS!$B$25*G10015</f>
        <v/>
      </c>
      <c r="K10015" s="2">
        <f>J10015&lt;INPUTS!$B$23</f>
        <v/>
      </c>
      <c r="L10015" s="2">
        <f>J10015&lt;INPUTS!$B$22</f>
        <v/>
      </c>
      <c r="M10015" s="2">
        <f>INPUTS!$B$26 + INPUTS!$B$29*F10015</f>
        <v/>
      </c>
      <c r="N10015" s="2">
        <f>M10015&lt;INPUTS!$B$28</f>
        <v/>
      </c>
      <c r="O10015" s="2">
        <f>M10015&lt;INPUTS!$B$27</f>
        <v/>
      </c>
      <c r="P10015" s="2">
        <f>INPUTS!$B$30 + (1-INPUTS!$B$18)*INPUTS!$B$19*G10015</f>
        <v/>
      </c>
      <c r="Q10015" s="2">
        <f>INPUTS!$B$31 + INPUTS!$B$32*P10015</f>
        <v/>
      </c>
      <c r="R10015" s="2">
        <f>IF(INPUTS!$B$13=0, Q10015&lt;=0, Q10015&lt;INPUTS!$B$13)</f>
        <v/>
      </c>
      <c r="S10015" s="2">
        <f>OR(I10015,K10015,N10015,R10015)</f>
        <v/>
      </c>
      <c r="T10015" s="2">
        <f>OR(I10015,L10015,O10015,R10015)</f>
        <v/>
      </c>
    </row>
    <row r="10016">
      <c r="A10016" s="2" t="n">
        <v>275</v>
      </c>
      <c r="B10016" s="2" t="n">
        <v>50</v>
      </c>
      <c r="C10016" s="2" t="n">
        <v>-175</v>
      </c>
      <c r="D10016" s="2">
        <f>(A10016+B10016)/2 + C10016/2</f>
        <v/>
      </c>
      <c r="E10016" s="2">
        <f>SQRT(A10016^2+B10016^2+C10016^2)</f>
        <v/>
      </c>
      <c r="F10016" s="2">
        <f>INPUTS!$B$8*A10016+INPUTS!$B$9*D10016+INPUTS!$B$10*B10016</f>
        <v/>
      </c>
      <c r="G10016" s="2">
        <f>INPUTS!$B$11*A10016/10000</f>
        <v/>
      </c>
      <c r="H10016" s="2">
        <f>MAX(0, (INPUTS!$B$14+INPUTS!$B$16*INPUTS!$B$15) + (1-INPUTS!$B$18)*INPUTS!$B$19*G10016 - INPUTS!$B$17 - INPUTS!$B$20*MAX(0, -F10016))</f>
        <v/>
      </c>
      <c r="I10016" s="2">
        <f>IF(INPUTS!$B$13=0, H10016&lt;=0, H10016&lt;INPUTS!$B$13)</f>
        <v/>
      </c>
      <c r="J10016" s="2">
        <f>INPUTS!$B$21 + INPUTS!$B$24*F10016 + INPUTS!$B$25*G10016</f>
        <v/>
      </c>
      <c r="K10016" s="2">
        <f>J10016&lt;INPUTS!$B$23</f>
        <v/>
      </c>
      <c r="L10016" s="2">
        <f>J10016&lt;INPUTS!$B$22</f>
        <v/>
      </c>
      <c r="M10016" s="2">
        <f>INPUTS!$B$26 + INPUTS!$B$29*F10016</f>
        <v/>
      </c>
      <c r="N10016" s="2">
        <f>M10016&lt;INPUTS!$B$28</f>
        <v/>
      </c>
      <c r="O10016" s="2">
        <f>M10016&lt;INPUTS!$B$27</f>
        <v/>
      </c>
      <c r="P10016" s="2">
        <f>INPUTS!$B$30 + (1-INPUTS!$B$18)*INPUTS!$B$19*G10016</f>
        <v/>
      </c>
      <c r="Q10016" s="2">
        <f>INPUTS!$B$31 + INPUTS!$B$32*P10016</f>
        <v/>
      </c>
      <c r="R10016" s="2">
        <f>IF(INPUTS!$B$13=0, Q10016&lt;=0, Q10016&lt;INPUTS!$B$13)</f>
        <v/>
      </c>
      <c r="S10016" s="2">
        <f>OR(I10016,K10016,N10016,R10016)</f>
        <v/>
      </c>
      <c r="T10016" s="2">
        <f>OR(I10016,L10016,O10016,R10016)</f>
        <v/>
      </c>
    </row>
    <row r="10017">
      <c r="A10017" s="2" t="n">
        <v>275</v>
      </c>
      <c r="B10017" s="2" t="n">
        <v>50</v>
      </c>
      <c r="C10017" s="2" t="n">
        <v>-150</v>
      </c>
      <c r="D10017" s="2">
        <f>(A10017+B10017)/2 + C10017/2</f>
        <v/>
      </c>
      <c r="E10017" s="2">
        <f>SQRT(A10017^2+B10017^2+C10017^2)</f>
        <v/>
      </c>
      <c r="F10017" s="2">
        <f>INPUTS!$B$8*A10017+INPUTS!$B$9*D10017+INPUTS!$B$10*B10017</f>
        <v/>
      </c>
      <c r="G10017" s="2">
        <f>INPUTS!$B$11*A10017/10000</f>
        <v/>
      </c>
      <c r="H10017" s="2">
        <f>MAX(0, (INPUTS!$B$14+INPUTS!$B$16*INPUTS!$B$15) + (1-INPUTS!$B$18)*INPUTS!$B$19*G10017 - INPUTS!$B$17 - INPUTS!$B$20*MAX(0, -F10017))</f>
        <v/>
      </c>
      <c r="I10017" s="2">
        <f>IF(INPUTS!$B$13=0, H10017&lt;=0, H10017&lt;INPUTS!$B$13)</f>
        <v/>
      </c>
      <c r="J10017" s="2">
        <f>INPUTS!$B$21 + INPUTS!$B$24*F10017 + INPUTS!$B$25*G10017</f>
        <v/>
      </c>
      <c r="K10017" s="2">
        <f>J10017&lt;INPUTS!$B$23</f>
        <v/>
      </c>
      <c r="L10017" s="2">
        <f>J10017&lt;INPUTS!$B$22</f>
        <v/>
      </c>
      <c r="M10017" s="2">
        <f>INPUTS!$B$26 + INPUTS!$B$29*F10017</f>
        <v/>
      </c>
      <c r="N10017" s="2">
        <f>M10017&lt;INPUTS!$B$28</f>
        <v/>
      </c>
      <c r="O10017" s="2">
        <f>M10017&lt;INPUTS!$B$27</f>
        <v/>
      </c>
      <c r="P10017" s="2">
        <f>INPUTS!$B$30 + (1-INPUTS!$B$18)*INPUTS!$B$19*G10017</f>
        <v/>
      </c>
      <c r="Q10017" s="2">
        <f>INPUTS!$B$31 + INPUTS!$B$32*P10017</f>
        <v/>
      </c>
      <c r="R10017" s="2">
        <f>IF(INPUTS!$B$13=0, Q10017&lt;=0, Q10017&lt;INPUTS!$B$13)</f>
        <v/>
      </c>
      <c r="S10017" s="2">
        <f>OR(I10017,K10017,N10017,R10017)</f>
        <v/>
      </c>
      <c r="T10017" s="2">
        <f>OR(I10017,L10017,O10017,R10017)</f>
        <v/>
      </c>
    </row>
    <row r="10018">
      <c r="A10018" s="2" t="n">
        <v>275</v>
      </c>
      <c r="B10018" s="2" t="n">
        <v>50</v>
      </c>
      <c r="C10018" s="2" t="n">
        <v>-125</v>
      </c>
      <c r="D10018" s="2">
        <f>(A10018+B10018)/2 + C10018/2</f>
        <v/>
      </c>
      <c r="E10018" s="2">
        <f>SQRT(A10018^2+B10018^2+C10018^2)</f>
        <v/>
      </c>
      <c r="F10018" s="2">
        <f>INPUTS!$B$8*A10018+INPUTS!$B$9*D10018+INPUTS!$B$10*B10018</f>
        <v/>
      </c>
      <c r="G10018" s="2">
        <f>INPUTS!$B$11*A10018/10000</f>
        <v/>
      </c>
      <c r="H10018" s="2">
        <f>MAX(0, (INPUTS!$B$14+INPUTS!$B$16*INPUTS!$B$15) + (1-INPUTS!$B$18)*INPUTS!$B$19*G10018 - INPUTS!$B$17 - INPUTS!$B$20*MAX(0, -F10018))</f>
        <v/>
      </c>
      <c r="I10018" s="2">
        <f>IF(INPUTS!$B$13=0, H10018&lt;=0, H10018&lt;INPUTS!$B$13)</f>
        <v/>
      </c>
      <c r="J10018" s="2">
        <f>INPUTS!$B$21 + INPUTS!$B$24*F10018 + INPUTS!$B$25*G10018</f>
        <v/>
      </c>
      <c r="K10018" s="2">
        <f>J10018&lt;INPUTS!$B$23</f>
        <v/>
      </c>
      <c r="L10018" s="2">
        <f>J10018&lt;INPUTS!$B$22</f>
        <v/>
      </c>
      <c r="M10018" s="2">
        <f>INPUTS!$B$26 + INPUTS!$B$29*F10018</f>
        <v/>
      </c>
      <c r="N10018" s="2">
        <f>M10018&lt;INPUTS!$B$28</f>
        <v/>
      </c>
      <c r="O10018" s="2">
        <f>M10018&lt;INPUTS!$B$27</f>
        <v/>
      </c>
      <c r="P10018" s="2">
        <f>INPUTS!$B$30 + (1-INPUTS!$B$18)*INPUTS!$B$19*G10018</f>
        <v/>
      </c>
      <c r="Q10018" s="2">
        <f>INPUTS!$B$31 + INPUTS!$B$32*P10018</f>
        <v/>
      </c>
      <c r="R10018" s="2">
        <f>IF(INPUTS!$B$13=0, Q10018&lt;=0, Q10018&lt;INPUTS!$B$13)</f>
        <v/>
      </c>
      <c r="S10018" s="2">
        <f>OR(I10018,K10018,N10018,R10018)</f>
        <v/>
      </c>
      <c r="T10018" s="2">
        <f>OR(I10018,L10018,O10018,R10018)</f>
        <v/>
      </c>
    </row>
    <row r="10019">
      <c r="A10019" s="2" t="n">
        <v>275</v>
      </c>
      <c r="B10019" s="2" t="n">
        <v>50</v>
      </c>
      <c r="C10019" s="2" t="n">
        <v>-100</v>
      </c>
      <c r="D10019" s="2">
        <f>(A10019+B10019)/2 + C10019/2</f>
        <v/>
      </c>
      <c r="E10019" s="2">
        <f>SQRT(A10019^2+B10019^2+C10019^2)</f>
        <v/>
      </c>
      <c r="F10019" s="2">
        <f>INPUTS!$B$8*A10019+INPUTS!$B$9*D10019+INPUTS!$B$10*B10019</f>
        <v/>
      </c>
      <c r="G10019" s="2">
        <f>INPUTS!$B$11*A10019/10000</f>
        <v/>
      </c>
      <c r="H10019" s="2">
        <f>MAX(0, (INPUTS!$B$14+INPUTS!$B$16*INPUTS!$B$15) + (1-INPUTS!$B$18)*INPUTS!$B$19*G10019 - INPUTS!$B$17 - INPUTS!$B$20*MAX(0, -F10019))</f>
        <v/>
      </c>
      <c r="I10019" s="2">
        <f>IF(INPUTS!$B$13=0, H10019&lt;=0, H10019&lt;INPUTS!$B$13)</f>
        <v/>
      </c>
      <c r="J10019" s="2">
        <f>INPUTS!$B$21 + INPUTS!$B$24*F10019 + INPUTS!$B$25*G10019</f>
        <v/>
      </c>
      <c r="K10019" s="2">
        <f>J10019&lt;INPUTS!$B$23</f>
        <v/>
      </c>
      <c r="L10019" s="2">
        <f>J10019&lt;INPUTS!$B$22</f>
        <v/>
      </c>
      <c r="M10019" s="2">
        <f>INPUTS!$B$26 + INPUTS!$B$29*F10019</f>
        <v/>
      </c>
      <c r="N10019" s="2">
        <f>M10019&lt;INPUTS!$B$28</f>
        <v/>
      </c>
      <c r="O10019" s="2">
        <f>M10019&lt;INPUTS!$B$27</f>
        <v/>
      </c>
      <c r="P10019" s="2">
        <f>INPUTS!$B$30 + (1-INPUTS!$B$18)*INPUTS!$B$19*G10019</f>
        <v/>
      </c>
      <c r="Q10019" s="2">
        <f>INPUTS!$B$31 + INPUTS!$B$32*P10019</f>
        <v/>
      </c>
      <c r="R10019" s="2">
        <f>IF(INPUTS!$B$13=0, Q10019&lt;=0, Q10019&lt;INPUTS!$B$13)</f>
        <v/>
      </c>
      <c r="S10019" s="2">
        <f>OR(I10019,K10019,N10019,R10019)</f>
        <v/>
      </c>
      <c r="T10019" s="2">
        <f>OR(I10019,L10019,O10019,R10019)</f>
        <v/>
      </c>
    </row>
    <row r="10020">
      <c r="A10020" s="2" t="n">
        <v>275</v>
      </c>
      <c r="B10020" s="2" t="n">
        <v>50</v>
      </c>
      <c r="C10020" s="2" t="n">
        <v>-75</v>
      </c>
      <c r="D10020" s="2">
        <f>(A10020+B10020)/2 + C10020/2</f>
        <v/>
      </c>
      <c r="E10020" s="2">
        <f>SQRT(A10020^2+B10020^2+C10020^2)</f>
        <v/>
      </c>
      <c r="F10020" s="2">
        <f>INPUTS!$B$8*A10020+INPUTS!$B$9*D10020+INPUTS!$B$10*B10020</f>
        <v/>
      </c>
      <c r="G10020" s="2">
        <f>INPUTS!$B$11*A10020/10000</f>
        <v/>
      </c>
      <c r="H10020" s="2">
        <f>MAX(0, (INPUTS!$B$14+INPUTS!$B$16*INPUTS!$B$15) + (1-INPUTS!$B$18)*INPUTS!$B$19*G10020 - INPUTS!$B$17 - INPUTS!$B$20*MAX(0, -F10020))</f>
        <v/>
      </c>
      <c r="I10020" s="2">
        <f>IF(INPUTS!$B$13=0, H10020&lt;=0, H10020&lt;INPUTS!$B$13)</f>
        <v/>
      </c>
      <c r="J10020" s="2">
        <f>INPUTS!$B$21 + INPUTS!$B$24*F10020 + INPUTS!$B$25*G10020</f>
        <v/>
      </c>
      <c r="K10020" s="2">
        <f>J10020&lt;INPUTS!$B$23</f>
        <v/>
      </c>
      <c r="L10020" s="2">
        <f>J10020&lt;INPUTS!$B$22</f>
        <v/>
      </c>
      <c r="M10020" s="2">
        <f>INPUTS!$B$26 + INPUTS!$B$29*F10020</f>
        <v/>
      </c>
      <c r="N10020" s="2">
        <f>M10020&lt;INPUTS!$B$28</f>
        <v/>
      </c>
      <c r="O10020" s="2">
        <f>M10020&lt;INPUTS!$B$27</f>
        <v/>
      </c>
      <c r="P10020" s="2">
        <f>INPUTS!$B$30 + (1-INPUTS!$B$18)*INPUTS!$B$19*G10020</f>
        <v/>
      </c>
      <c r="Q10020" s="2">
        <f>INPUTS!$B$31 + INPUTS!$B$32*P10020</f>
        <v/>
      </c>
      <c r="R10020" s="2">
        <f>IF(INPUTS!$B$13=0, Q10020&lt;=0, Q10020&lt;INPUTS!$B$13)</f>
        <v/>
      </c>
      <c r="S10020" s="2">
        <f>OR(I10020,K10020,N10020,R10020)</f>
        <v/>
      </c>
      <c r="T10020" s="2">
        <f>OR(I10020,L10020,O10020,R10020)</f>
        <v/>
      </c>
    </row>
    <row r="10021">
      <c r="A10021" s="2" t="n">
        <v>275</v>
      </c>
      <c r="B10021" s="2" t="n">
        <v>50</v>
      </c>
      <c r="C10021" s="2" t="n">
        <v>-50</v>
      </c>
      <c r="D10021" s="2">
        <f>(A10021+B10021)/2 + C10021/2</f>
        <v/>
      </c>
      <c r="E10021" s="2">
        <f>SQRT(A10021^2+B10021^2+C10021^2)</f>
        <v/>
      </c>
      <c r="F10021" s="2">
        <f>INPUTS!$B$8*A10021+INPUTS!$B$9*D10021+INPUTS!$B$10*B10021</f>
        <v/>
      </c>
      <c r="G10021" s="2">
        <f>INPUTS!$B$11*A10021/10000</f>
        <v/>
      </c>
      <c r="H10021" s="2">
        <f>MAX(0, (INPUTS!$B$14+INPUTS!$B$16*INPUTS!$B$15) + (1-INPUTS!$B$18)*INPUTS!$B$19*G10021 - INPUTS!$B$17 - INPUTS!$B$20*MAX(0, -F10021))</f>
        <v/>
      </c>
      <c r="I10021" s="2">
        <f>IF(INPUTS!$B$13=0, H10021&lt;=0, H10021&lt;INPUTS!$B$13)</f>
        <v/>
      </c>
      <c r="J10021" s="2">
        <f>INPUTS!$B$21 + INPUTS!$B$24*F10021 + INPUTS!$B$25*G10021</f>
        <v/>
      </c>
      <c r="K10021" s="2">
        <f>J10021&lt;INPUTS!$B$23</f>
        <v/>
      </c>
      <c r="L10021" s="2">
        <f>J10021&lt;INPUTS!$B$22</f>
        <v/>
      </c>
      <c r="M10021" s="2">
        <f>INPUTS!$B$26 + INPUTS!$B$29*F10021</f>
        <v/>
      </c>
      <c r="N10021" s="2">
        <f>M10021&lt;INPUTS!$B$28</f>
        <v/>
      </c>
      <c r="O10021" s="2">
        <f>M10021&lt;INPUTS!$B$27</f>
        <v/>
      </c>
      <c r="P10021" s="2">
        <f>INPUTS!$B$30 + (1-INPUTS!$B$18)*INPUTS!$B$19*G10021</f>
        <v/>
      </c>
      <c r="Q10021" s="2">
        <f>INPUTS!$B$31 + INPUTS!$B$32*P10021</f>
        <v/>
      </c>
      <c r="R10021" s="2">
        <f>IF(INPUTS!$B$13=0, Q10021&lt;=0, Q10021&lt;INPUTS!$B$13)</f>
        <v/>
      </c>
      <c r="S10021" s="2">
        <f>OR(I10021,K10021,N10021,R10021)</f>
        <v/>
      </c>
      <c r="T10021" s="2">
        <f>OR(I10021,L10021,O10021,R10021)</f>
        <v/>
      </c>
    </row>
    <row r="10022">
      <c r="A10022" s="2" t="n">
        <v>275</v>
      </c>
      <c r="B10022" s="2" t="n">
        <v>50</v>
      </c>
      <c r="C10022" s="2" t="n">
        <v>-25</v>
      </c>
      <c r="D10022" s="2">
        <f>(A10022+B10022)/2 + C10022/2</f>
        <v/>
      </c>
      <c r="E10022" s="2">
        <f>SQRT(A10022^2+B10022^2+C10022^2)</f>
        <v/>
      </c>
      <c r="F10022" s="2">
        <f>INPUTS!$B$8*A10022+INPUTS!$B$9*D10022+INPUTS!$B$10*B10022</f>
        <v/>
      </c>
      <c r="G10022" s="2">
        <f>INPUTS!$B$11*A10022/10000</f>
        <v/>
      </c>
      <c r="H10022" s="2">
        <f>MAX(0, (INPUTS!$B$14+INPUTS!$B$16*INPUTS!$B$15) + (1-INPUTS!$B$18)*INPUTS!$B$19*G10022 - INPUTS!$B$17 - INPUTS!$B$20*MAX(0, -F10022))</f>
        <v/>
      </c>
      <c r="I10022" s="2">
        <f>IF(INPUTS!$B$13=0, H10022&lt;=0, H10022&lt;INPUTS!$B$13)</f>
        <v/>
      </c>
      <c r="J10022" s="2">
        <f>INPUTS!$B$21 + INPUTS!$B$24*F10022 + INPUTS!$B$25*G10022</f>
        <v/>
      </c>
      <c r="K10022" s="2">
        <f>J10022&lt;INPUTS!$B$23</f>
        <v/>
      </c>
      <c r="L10022" s="2">
        <f>J10022&lt;INPUTS!$B$22</f>
        <v/>
      </c>
      <c r="M10022" s="2">
        <f>INPUTS!$B$26 + INPUTS!$B$29*F10022</f>
        <v/>
      </c>
      <c r="N10022" s="2">
        <f>M10022&lt;INPUTS!$B$28</f>
        <v/>
      </c>
      <c r="O10022" s="2">
        <f>M10022&lt;INPUTS!$B$27</f>
        <v/>
      </c>
      <c r="P10022" s="2">
        <f>INPUTS!$B$30 + (1-INPUTS!$B$18)*INPUTS!$B$19*G10022</f>
        <v/>
      </c>
      <c r="Q10022" s="2">
        <f>INPUTS!$B$31 + INPUTS!$B$32*P10022</f>
        <v/>
      </c>
      <c r="R10022" s="2">
        <f>IF(INPUTS!$B$13=0, Q10022&lt;=0, Q10022&lt;INPUTS!$B$13)</f>
        <v/>
      </c>
      <c r="S10022" s="2">
        <f>OR(I10022,K10022,N10022,R10022)</f>
        <v/>
      </c>
      <c r="T10022" s="2">
        <f>OR(I10022,L10022,O10022,R10022)</f>
        <v/>
      </c>
    </row>
    <row r="10023">
      <c r="A10023" s="2" t="n">
        <v>275</v>
      </c>
      <c r="B10023" s="2" t="n">
        <v>50</v>
      </c>
      <c r="C10023" s="2" t="n">
        <v>0</v>
      </c>
      <c r="D10023" s="2">
        <f>(A10023+B10023)/2 + C10023/2</f>
        <v/>
      </c>
      <c r="E10023" s="2">
        <f>SQRT(A10023^2+B10023^2+C10023^2)</f>
        <v/>
      </c>
      <c r="F10023" s="2">
        <f>INPUTS!$B$8*A10023+INPUTS!$B$9*D10023+INPUTS!$B$10*B10023</f>
        <v/>
      </c>
      <c r="G10023" s="2">
        <f>INPUTS!$B$11*A10023/10000</f>
        <v/>
      </c>
      <c r="H10023" s="2">
        <f>MAX(0, (INPUTS!$B$14+INPUTS!$B$16*INPUTS!$B$15) + (1-INPUTS!$B$18)*INPUTS!$B$19*G10023 - INPUTS!$B$17 - INPUTS!$B$20*MAX(0, -F10023))</f>
        <v/>
      </c>
      <c r="I10023" s="2">
        <f>IF(INPUTS!$B$13=0, H10023&lt;=0, H10023&lt;INPUTS!$B$13)</f>
        <v/>
      </c>
      <c r="J10023" s="2">
        <f>INPUTS!$B$21 + INPUTS!$B$24*F10023 + INPUTS!$B$25*G10023</f>
        <v/>
      </c>
      <c r="K10023" s="2">
        <f>J10023&lt;INPUTS!$B$23</f>
        <v/>
      </c>
      <c r="L10023" s="2">
        <f>J10023&lt;INPUTS!$B$22</f>
        <v/>
      </c>
      <c r="M10023" s="2">
        <f>INPUTS!$B$26 + INPUTS!$B$29*F10023</f>
        <v/>
      </c>
      <c r="N10023" s="2">
        <f>M10023&lt;INPUTS!$B$28</f>
        <v/>
      </c>
      <c r="O10023" s="2">
        <f>M10023&lt;INPUTS!$B$27</f>
        <v/>
      </c>
      <c r="P10023" s="2">
        <f>INPUTS!$B$30 + (1-INPUTS!$B$18)*INPUTS!$B$19*G10023</f>
        <v/>
      </c>
      <c r="Q10023" s="2">
        <f>INPUTS!$B$31 + INPUTS!$B$32*P10023</f>
        <v/>
      </c>
      <c r="R10023" s="2">
        <f>IF(INPUTS!$B$13=0, Q10023&lt;=0, Q10023&lt;INPUTS!$B$13)</f>
        <v/>
      </c>
      <c r="S10023" s="2">
        <f>OR(I10023,K10023,N10023,R10023)</f>
        <v/>
      </c>
      <c r="T10023" s="2">
        <f>OR(I10023,L10023,O10023,R10023)</f>
        <v/>
      </c>
    </row>
    <row r="10024">
      <c r="A10024" s="2" t="n">
        <v>275</v>
      </c>
      <c r="B10024" s="2" t="n">
        <v>50</v>
      </c>
      <c r="C10024" s="2" t="n">
        <v>25</v>
      </c>
      <c r="D10024" s="2">
        <f>(A10024+B10024)/2 + C10024/2</f>
        <v/>
      </c>
      <c r="E10024" s="2">
        <f>SQRT(A10024^2+B10024^2+C10024^2)</f>
        <v/>
      </c>
      <c r="F10024" s="2">
        <f>INPUTS!$B$8*A10024+INPUTS!$B$9*D10024+INPUTS!$B$10*B10024</f>
        <v/>
      </c>
      <c r="G10024" s="2">
        <f>INPUTS!$B$11*A10024/10000</f>
        <v/>
      </c>
      <c r="H10024" s="2">
        <f>MAX(0, (INPUTS!$B$14+INPUTS!$B$16*INPUTS!$B$15) + (1-INPUTS!$B$18)*INPUTS!$B$19*G10024 - INPUTS!$B$17 - INPUTS!$B$20*MAX(0, -F10024))</f>
        <v/>
      </c>
      <c r="I10024" s="2">
        <f>IF(INPUTS!$B$13=0, H10024&lt;=0, H10024&lt;INPUTS!$B$13)</f>
        <v/>
      </c>
      <c r="J10024" s="2">
        <f>INPUTS!$B$21 + INPUTS!$B$24*F10024 + INPUTS!$B$25*G10024</f>
        <v/>
      </c>
      <c r="K10024" s="2">
        <f>J10024&lt;INPUTS!$B$23</f>
        <v/>
      </c>
      <c r="L10024" s="2">
        <f>J10024&lt;INPUTS!$B$22</f>
        <v/>
      </c>
      <c r="M10024" s="2">
        <f>INPUTS!$B$26 + INPUTS!$B$29*F10024</f>
        <v/>
      </c>
      <c r="N10024" s="2">
        <f>M10024&lt;INPUTS!$B$28</f>
        <v/>
      </c>
      <c r="O10024" s="2">
        <f>M10024&lt;INPUTS!$B$27</f>
        <v/>
      </c>
      <c r="P10024" s="2">
        <f>INPUTS!$B$30 + (1-INPUTS!$B$18)*INPUTS!$B$19*G10024</f>
        <v/>
      </c>
      <c r="Q10024" s="2">
        <f>INPUTS!$B$31 + INPUTS!$B$32*P10024</f>
        <v/>
      </c>
      <c r="R10024" s="2">
        <f>IF(INPUTS!$B$13=0, Q10024&lt;=0, Q10024&lt;INPUTS!$B$13)</f>
        <v/>
      </c>
      <c r="S10024" s="2">
        <f>OR(I10024,K10024,N10024,R10024)</f>
        <v/>
      </c>
      <c r="T10024" s="2">
        <f>OR(I10024,L10024,O10024,R10024)</f>
        <v/>
      </c>
    </row>
    <row r="10025">
      <c r="A10025" s="2" t="n">
        <v>275</v>
      </c>
      <c r="B10025" s="2" t="n">
        <v>50</v>
      </c>
      <c r="C10025" s="2" t="n">
        <v>50</v>
      </c>
      <c r="D10025" s="2">
        <f>(A10025+B10025)/2 + C10025/2</f>
        <v/>
      </c>
      <c r="E10025" s="2">
        <f>SQRT(A10025^2+B10025^2+C10025^2)</f>
        <v/>
      </c>
      <c r="F10025" s="2">
        <f>INPUTS!$B$8*A10025+INPUTS!$B$9*D10025+INPUTS!$B$10*B10025</f>
        <v/>
      </c>
      <c r="G10025" s="2">
        <f>INPUTS!$B$11*A10025/10000</f>
        <v/>
      </c>
      <c r="H10025" s="2">
        <f>MAX(0, (INPUTS!$B$14+INPUTS!$B$16*INPUTS!$B$15) + (1-INPUTS!$B$18)*INPUTS!$B$19*G10025 - INPUTS!$B$17 - INPUTS!$B$20*MAX(0, -F10025))</f>
        <v/>
      </c>
      <c r="I10025" s="2">
        <f>IF(INPUTS!$B$13=0, H10025&lt;=0, H10025&lt;INPUTS!$B$13)</f>
        <v/>
      </c>
      <c r="J10025" s="2">
        <f>INPUTS!$B$21 + INPUTS!$B$24*F10025 + INPUTS!$B$25*G10025</f>
        <v/>
      </c>
      <c r="K10025" s="2">
        <f>J10025&lt;INPUTS!$B$23</f>
        <v/>
      </c>
      <c r="L10025" s="2">
        <f>J10025&lt;INPUTS!$B$22</f>
        <v/>
      </c>
      <c r="M10025" s="2">
        <f>INPUTS!$B$26 + INPUTS!$B$29*F10025</f>
        <v/>
      </c>
      <c r="N10025" s="2">
        <f>M10025&lt;INPUTS!$B$28</f>
        <v/>
      </c>
      <c r="O10025" s="2">
        <f>M10025&lt;INPUTS!$B$27</f>
        <v/>
      </c>
      <c r="P10025" s="2">
        <f>INPUTS!$B$30 + (1-INPUTS!$B$18)*INPUTS!$B$19*G10025</f>
        <v/>
      </c>
      <c r="Q10025" s="2">
        <f>INPUTS!$B$31 + INPUTS!$B$32*P10025</f>
        <v/>
      </c>
      <c r="R10025" s="2">
        <f>IF(INPUTS!$B$13=0, Q10025&lt;=0, Q10025&lt;INPUTS!$B$13)</f>
        <v/>
      </c>
      <c r="S10025" s="2">
        <f>OR(I10025,K10025,N10025,R10025)</f>
        <v/>
      </c>
      <c r="T10025" s="2">
        <f>OR(I10025,L10025,O10025,R10025)</f>
        <v/>
      </c>
    </row>
    <row r="10026">
      <c r="A10026" s="2" t="n">
        <v>275</v>
      </c>
      <c r="B10026" s="2" t="n">
        <v>50</v>
      </c>
      <c r="C10026" s="2" t="n">
        <v>75</v>
      </c>
      <c r="D10026" s="2">
        <f>(A10026+B10026)/2 + C10026/2</f>
        <v/>
      </c>
      <c r="E10026" s="2">
        <f>SQRT(A10026^2+B10026^2+C10026^2)</f>
        <v/>
      </c>
      <c r="F10026" s="2">
        <f>INPUTS!$B$8*A10026+INPUTS!$B$9*D10026+INPUTS!$B$10*B10026</f>
        <v/>
      </c>
      <c r="G10026" s="2">
        <f>INPUTS!$B$11*A10026/10000</f>
        <v/>
      </c>
      <c r="H10026" s="2">
        <f>MAX(0, (INPUTS!$B$14+INPUTS!$B$16*INPUTS!$B$15) + (1-INPUTS!$B$18)*INPUTS!$B$19*G10026 - INPUTS!$B$17 - INPUTS!$B$20*MAX(0, -F10026))</f>
        <v/>
      </c>
      <c r="I10026" s="2">
        <f>IF(INPUTS!$B$13=0, H10026&lt;=0, H10026&lt;INPUTS!$B$13)</f>
        <v/>
      </c>
      <c r="J10026" s="2">
        <f>INPUTS!$B$21 + INPUTS!$B$24*F10026 + INPUTS!$B$25*G10026</f>
        <v/>
      </c>
      <c r="K10026" s="2">
        <f>J10026&lt;INPUTS!$B$23</f>
        <v/>
      </c>
      <c r="L10026" s="2">
        <f>J10026&lt;INPUTS!$B$22</f>
        <v/>
      </c>
      <c r="M10026" s="2">
        <f>INPUTS!$B$26 + INPUTS!$B$29*F10026</f>
        <v/>
      </c>
      <c r="N10026" s="2">
        <f>M10026&lt;INPUTS!$B$28</f>
        <v/>
      </c>
      <c r="O10026" s="2">
        <f>M10026&lt;INPUTS!$B$27</f>
        <v/>
      </c>
      <c r="P10026" s="2">
        <f>INPUTS!$B$30 + (1-INPUTS!$B$18)*INPUTS!$B$19*G10026</f>
        <v/>
      </c>
      <c r="Q10026" s="2">
        <f>INPUTS!$B$31 + INPUTS!$B$32*P10026</f>
        <v/>
      </c>
      <c r="R10026" s="2">
        <f>IF(INPUTS!$B$13=0, Q10026&lt;=0, Q10026&lt;INPUTS!$B$13)</f>
        <v/>
      </c>
      <c r="S10026" s="2">
        <f>OR(I10026,K10026,N10026,R10026)</f>
        <v/>
      </c>
      <c r="T10026" s="2">
        <f>OR(I10026,L10026,O10026,R10026)</f>
        <v/>
      </c>
    </row>
    <row r="10027">
      <c r="A10027" s="2" t="n">
        <v>275</v>
      </c>
      <c r="B10027" s="2" t="n">
        <v>50</v>
      </c>
      <c r="C10027" s="2" t="n">
        <v>100</v>
      </c>
      <c r="D10027" s="2">
        <f>(A10027+B10027)/2 + C10027/2</f>
        <v/>
      </c>
      <c r="E10027" s="2">
        <f>SQRT(A10027^2+B10027^2+C10027^2)</f>
        <v/>
      </c>
      <c r="F10027" s="2">
        <f>INPUTS!$B$8*A10027+INPUTS!$B$9*D10027+INPUTS!$B$10*B10027</f>
        <v/>
      </c>
      <c r="G10027" s="2">
        <f>INPUTS!$B$11*A10027/10000</f>
        <v/>
      </c>
      <c r="H10027" s="2">
        <f>MAX(0, (INPUTS!$B$14+INPUTS!$B$16*INPUTS!$B$15) + (1-INPUTS!$B$18)*INPUTS!$B$19*G10027 - INPUTS!$B$17 - INPUTS!$B$20*MAX(0, -F10027))</f>
        <v/>
      </c>
      <c r="I10027" s="2">
        <f>IF(INPUTS!$B$13=0, H10027&lt;=0, H10027&lt;INPUTS!$B$13)</f>
        <v/>
      </c>
      <c r="J10027" s="2">
        <f>INPUTS!$B$21 + INPUTS!$B$24*F10027 + INPUTS!$B$25*G10027</f>
        <v/>
      </c>
      <c r="K10027" s="2">
        <f>J10027&lt;INPUTS!$B$23</f>
        <v/>
      </c>
      <c r="L10027" s="2">
        <f>J10027&lt;INPUTS!$B$22</f>
        <v/>
      </c>
      <c r="M10027" s="2">
        <f>INPUTS!$B$26 + INPUTS!$B$29*F10027</f>
        <v/>
      </c>
      <c r="N10027" s="2">
        <f>M10027&lt;INPUTS!$B$28</f>
        <v/>
      </c>
      <c r="O10027" s="2">
        <f>M10027&lt;INPUTS!$B$27</f>
        <v/>
      </c>
      <c r="P10027" s="2">
        <f>INPUTS!$B$30 + (1-INPUTS!$B$18)*INPUTS!$B$19*G10027</f>
        <v/>
      </c>
      <c r="Q10027" s="2">
        <f>INPUTS!$B$31 + INPUTS!$B$32*P10027</f>
        <v/>
      </c>
      <c r="R10027" s="2">
        <f>IF(INPUTS!$B$13=0, Q10027&lt;=0, Q10027&lt;INPUTS!$B$13)</f>
        <v/>
      </c>
      <c r="S10027" s="2">
        <f>OR(I10027,K10027,N10027,R10027)</f>
        <v/>
      </c>
      <c r="T10027" s="2">
        <f>OR(I10027,L10027,O10027,R10027)</f>
        <v/>
      </c>
    </row>
    <row r="10028">
      <c r="A10028" s="2" t="n">
        <v>275</v>
      </c>
      <c r="B10028" s="2" t="n">
        <v>50</v>
      </c>
      <c r="C10028" s="2" t="n">
        <v>125</v>
      </c>
      <c r="D10028" s="2">
        <f>(A10028+B10028)/2 + C10028/2</f>
        <v/>
      </c>
      <c r="E10028" s="2">
        <f>SQRT(A10028^2+B10028^2+C10028^2)</f>
        <v/>
      </c>
      <c r="F10028" s="2">
        <f>INPUTS!$B$8*A10028+INPUTS!$B$9*D10028+INPUTS!$B$10*B10028</f>
        <v/>
      </c>
      <c r="G10028" s="2">
        <f>INPUTS!$B$11*A10028/10000</f>
        <v/>
      </c>
      <c r="H10028" s="2">
        <f>MAX(0, (INPUTS!$B$14+INPUTS!$B$16*INPUTS!$B$15) + (1-INPUTS!$B$18)*INPUTS!$B$19*G10028 - INPUTS!$B$17 - INPUTS!$B$20*MAX(0, -F10028))</f>
        <v/>
      </c>
      <c r="I10028" s="2">
        <f>IF(INPUTS!$B$13=0, H10028&lt;=0, H10028&lt;INPUTS!$B$13)</f>
        <v/>
      </c>
      <c r="J10028" s="2">
        <f>INPUTS!$B$21 + INPUTS!$B$24*F10028 + INPUTS!$B$25*G10028</f>
        <v/>
      </c>
      <c r="K10028" s="2">
        <f>J10028&lt;INPUTS!$B$23</f>
        <v/>
      </c>
      <c r="L10028" s="2">
        <f>J10028&lt;INPUTS!$B$22</f>
        <v/>
      </c>
      <c r="M10028" s="2">
        <f>INPUTS!$B$26 + INPUTS!$B$29*F10028</f>
        <v/>
      </c>
      <c r="N10028" s="2">
        <f>M10028&lt;INPUTS!$B$28</f>
        <v/>
      </c>
      <c r="O10028" s="2">
        <f>M10028&lt;INPUTS!$B$27</f>
        <v/>
      </c>
      <c r="P10028" s="2">
        <f>INPUTS!$B$30 + (1-INPUTS!$B$18)*INPUTS!$B$19*G10028</f>
        <v/>
      </c>
      <c r="Q10028" s="2">
        <f>INPUTS!$B$31 + INPUTS!$B$32*P10028</f>
        <v/>
      </c>
      <c r="R10028" s="2">
        <f>IF(INPUTS!$B$13=0, Q10028&lt;=0, Q10028&lt;INPUTS!$B$13)</f>
        <v/>
      </c>
      <c r="S10028" s="2">
        <f>OR(I10028,K10028,N10028,R10028)</f>
        <v/>
      </c>
      <c r="T10028" s="2">
        <f>OR(I10028,L10028,O10028,R10028)</f>
        <v/>
      </c>
    </row>
    <row r="10029">
      <c r="A10029" s="2" t="n">
        <v>275</v>
      </c>
      <c r="B10029" s="2" t="n">
        <v>50</v>
      </c>
      <c r="C10029" s="2" t="n">
        <v>150</v>
      </c>
      <c r="D10029" s="2">
        <f>(A10029+B10029)/2 + C10029/2</f>
        <v/>
      </c>
      <c r="E10029" s="2">
        <f>SQRT(A10029^2+B10029^2+C10029^2)</f>
        <v/>
      </c>
      <c r="F10029" s="2">
        <f>INPUTS!$B$8*A10029+INPUTS!$B$9*D10029+INPUTS!$B$10*B10029</f>
        <v/>
      </c>
      <c r="G10029" s="2">
        <f>INPUTS!$B$11*A10029/10000</f>
        <v/>
      </c>
      <c r="H10029" s="2">
        <f>MAX(0, (INPUTS!$B$14+INPUTS!$B$16*INPUTS!$B$15) + (1-INPUTS!$B$18)*INPUTS!$B$19*G10029 - INPUTS!$B$17 - INPUTS!$B$20*MAX(0, -F10029))</f>
        <v/>
      </c>
      <c r="I10029" s="2">
        <f>IF(INPUTS!$B$13=0, H10029&lt;=0, H10029&lt;INPUTS!$B$13)</f>
        <v/>
      </c>
      <c r="J10029" s="2">
        <f>INPUTS!$B$21 + INPUTS!$B$24*F10029 + INPUTS!$B$25*G10029</f>
        <v/>
      </c>
      <c r="K10029" s="2">
        <f>J10029&lt;INPUTS!$B$23</f>
        <v/>
      </c>
      <c r="L10029" s="2">
        <f>J10029&lt;INPUTS!$B$22</f>
        <v/>
      </c>
      <c r="M10029" s="2">
        <f>INPUTS!$B$26 + INPUTS!$B$29*F10029</f>
        <v/>
      </c>
      <c r="N10029" s="2">
        <f>M10029&lt;INPUTS!$B$28</f>
        <v/>
      </c>
      <c r="O10029" s="2">
        <f>M10029&lt;INPUTS!$B$27</f>
        <v/>
      </c>
      <c r="P10029" s="2">
        <f>INPUTS!$B$30 + (1-INPUTS!$B$18)*INPUTS!$B$19*G10029</f>
        <v/>
      </c>
      <c r="Q10029" s="2">
        <f>INPUTS!$B$31 + INPUTS!$B$32*P10029</f>
        <v/>
      </c>
      <c r="R10029" s="2">
        <f>IF(INPUTS!$B$13=0, Q10029&lt;=0, Q10029&lt;INPUTS!$B$13)</f>
        <v/>
      </c>
      <c r="S10029" s="2">
        <f>OR(I10029,K10029,N10029,R10029)</f>
        <v/>
      </c>
      <c r="T10029" s="2">
        <f>OR(I10029,L10029,O10029,R10029)</f>
        <v/>
      </c>
    </row>
    <row r="10030">
      <c r="A10030" s="2" t="n">
        <v>275</v>
      </c>
      <c r="B10030" s="2" t="n">
        <v>50</v>
      </c>
      <c r="C10030" s="2" t="n">
        <v>175</v>
      </c>
      <c r="D10030" s="2">
        <f>(A10030+B10030)/2 + C10030/2</f>
        <v/>
      </c>
      <c r="E10030" s="2">
        <f>SQRT(A10030^2+B10030^2+C10030^2)</f>
        <v/>
      </c>
      <c r="F10030" s="2">
        <f>INPUTS!$B$8*A10030+INPUTS!$B$9*D10030+INPUTS!$B$10*B10030</f>
        <v/>
      </c>
      <c r="G10030" s="2">
        <f>INPUTS!$B$11*A10030/10000</f>
        <v/>
      </c>
      <c r="H10030" s="2">
        <f>MAX(0, (INPUTS!$B$14+INPUTS!$B$16*INPUTS!$B$15) + (1-INPUTS!$B$18)*INPUTS!$B$19*G10030 - INPUTS!$B$17 - INPUTS!$B$20*MAX(0, -F10030))</f>
        <v/>
      </c>
      <c r="I10030" s="2">
        <f>IF(INPUTS!$B$13=0, H10030&lt;=0, H10030&lt;INPUTS!$B$13)</f>
        <v/>
      </c>
      <c r="J10030" s="2">
        <f>INPUTS!$B$21 + INPUTS!$B$24*F10030 + INPUTS!$B$25*G10030</f>
        <v/>
      </c>
      <c r="K10030" s="2">
        <f>J10030&lt;INPUTS!$B$23</f>
        <v/>
      </c>
      <c r="L10030" s="2">
        <f>J10030&lt;INPUTS!$B$22</f>
        <v/>
      </c>
      <c r="M10030" s="2">
        <f>INPUTS!$B$26 + INPUTS!$B$29*F10030</f>
        <v/>
      </c>
      <c r="N10030" s="2">
        <f>M10030&lt;INPUTS!$B$28</f>
        <v/>
      </c>
      <c r="O10030" s="2">
        <f>M10030&lt;INPUTS!$B$27</f>
        <v/>
      </c>
      <c r="P10030" s="2">
        <f>INPUTS!$B$30 + (1-INPUTS!$B$18)*INPUTS!$B$19*G10030</f>
        <v/>
      </c>
      <c r="Q10030" s="2">
        <f>INPUTS!$B$31 + INPUTS!$B$32*P10030</f>
        <v/>
      </c>
      <c r="R10030" s="2">
        <f>IF(INPUTS!$B$13=0, Q10030&lt;=0, Q10030&lt;INPUTS!$B$13)</f>
        <v/>
      </c>
      <c r="S10030" s="2">
        <f>OR(I10030,K10030,N10030,R10030)</f>
        <v/>
      </c>
      <c r="T10030" s="2">
        <f>OR(I10030,L10030,O10030,R10030)</f>
        <v/>
      </c>
    </row>
    <row r="10031">
      <c r="A10031" s="2" t="n">
        <v>275</v>
      </c>
      <c r="B10031" s="2" t="n">
        <v>50</v>
      </c>
      <c r="C10031" s="2" t="n">
        <v>200</v>
      </c>
      <c r="D10031" s="2">
        <f>(A10031+B10031)/2 + C10031/2</f>
        <v/>
      </c>
      <c r="E10031" s="2">
        <f>SQRT(A10031^2+B10031^2+C10031^2)</f>
        <v/>
      </c>
      <c r="F10031" s="2">
        <f>INPUTS!$B$8*A10031+INPUTS!$B$9*D10031+INPUTS!$B$10*B10031</f>
        <v/>
      </c>
      <c r="G10031" s="2">
        <f>INPUTS!$B$11*A10031/10000</f>
        <v/>
      </c>
      <c r="H10031" s="2">
        <f>MAX(0, (INPUTS!$B$14+INPUTS!$B$16*INPUTS!$B$15) + (1-INPUTS!$B$18)*INPUTS!$B$19*G10031 - INPUTS!$B$17 - INPUTS!$B$20*MAX(0, -F10031))</f>
        <v/>
      </c>
      <c r="I10031" s="2">
        <f>IF(INPUTS!$B$13=0, H10031&lt;=0, H10031&lt;INPUTS!$B$13)</f>
        <v/>
      </c>
      <c r="J10031" s="2">
        <f>INPUTS!$B$21 + INPUTS!$B$24*F10031 + INPUTS!$B$25*G10031</f>
        <v/>
      </c>
      <c r="K10031" s="2">
        <f>J10031&lt;INPUTS!$B$23</f>
        <v/>
      </c>
      <c r="L10031" s="2">
        <f>J10031&lt;INPUTS!$B$22</f>
        <v/>
      </c>
      <c r="M10031" s="2">
        <f>INPUTS!$B$26 + INPUTS!$B$29*F10031</f>
        <v/>
      </c>
      <c r="N10031" s="2">
        <f>M10031&lt;INPUTS!$B$28</f>
        <v/>
      </c>
      <c r="O10031" s="2">
        <f>M10031&lt;INPUTS!$B$27</f>
        <v/>
      </c>
      <c r="P10031" s="2">
        <f>INPUTS!$B$30 + (1-INPUTS!$B$18)*INPUTS!$B$19*G10031</f>
        <v/>
      </c>
      <c r="Q10031" s="2">
        <f>INPUTS!$B$31 + INPUTS!$B$32*P10031</f>
        <v/>
      </c>
      <c r="R10031" s="2">
        <f>IF(INPUTS!$B$13=0, Q10031&lt;=0, Q10031&lt;INPUTS!$B$13)</f>
        <v/>
      </c>
      <c r="S10031" s="2">
        <f>OR(I10031,K10031,N10031,R10031)</f>
        <v/>
      </c>
      <c r="T10031" s="2">
        <f>OR(I10031,L10031,O10031,R10031)</f>
        <v/>
      </c>
    </row>
    <row r="10032">
      <c r="A10032" s="2" t="n">
        <v>275</v>
      </c>
      <c r="B10032" s="2" t="n">
        <v>75</v>
      </c>
      <c r="C10032" s="2" t="n">
        <v>-200</v>
      </c>
      <c r="D10032" s="2">
        <f>(A10032+B10032)/2 + C10032/2</f>
        <v/>
      </c>
      <c r="E10032" s="2">
        <f>SQRT(A10032^2+B10032^2+C10032^2)</f>
        <v/>
      </c>
      <c r="F10032" s="2">
        <f>INPUTS!$B$8*A10032+INPUTS!$B$9*D10032+INPUTS!$B$10*B10032</f>
        <v/>
      </c>
      <c r="G10032" s="2">
        <f>INPUTS!$B$11*A10032/10000</f>
        <v/>
      </c>
      <c r="H10032" s="2">
        <f>MAX(0, (INPUTS!$B$14+INPUTS!$B$16*INPUTS!$B$15) + (1-INPUTS!$B$18)*INPUTS!$B$19*G10032 - INPUTS!$B$17 - INPUTS!$B$20*MAX(0, -F10032))</f>
        <v/>
      </c>
      <c r="I10032" s="2">
        <f>IF(INPUTS!$B$13=0, H10032&lt;=0, H10032&lt;INPUTS!$B$13)</f>
        <v/>
      </c>
      <c r="J10032" s="2">
        <f>INPUTS!$B$21 + INPUTS!$B$24*F10032 + INPUTS!$B$25*G10032</f>
        <v/>
      </c>
      <c r="K10032" s="2">
        <f>J10032&lt;INPUTS!$B$23</f>
        <v/>
      </c>
      <c r="L10032" s="2">
        <f>J10032&lt;INPUTS!$B$22</f>
        <v/>
      </c>
      <c r="M10032" s="2">
        <f>INPUTS!$B$26 + INPUTS!$B$29*F10032</f>
        <v/>
      </c>
      <c r="N10032" s="2">
        <f>M10032&lt;INPUTS!$B$28</f>
        <v/>
      </c>
      <c r="O10032" s="2">
        <f>M10032&lt;INPUTS!$B$27</f>
        <v/>
      </c>
      <c r="P10032" s="2">
        <f>INPUTS!$B$30 + (1-INPUTS!$B$18)*INPUTS!$B$19*G10032</f>
        <v/>
      </c>
      <c r="Q10032" s="2">
        <f>INPUTS!$B$31 + INPUTS!$B$32*P10032</f>
        <v/>
      </c>
      <c r="R10032" s="2">
        <f>IF(INPUTS!$B$13=0, Q10032&lt;=0, Q10032&lt;INPUTS!$B$13)</f>
        <v/>
      </c>
      <c r="S10032" s="2">
        <f>OR(I10032,K10032,N10032,R10032)</f>
        <v/>
      </c>
      <c r="T10032" s="2">
        <f>OR(I10032,L10032,O10032,R10032)</f>
        <v/>
      </c>
    </row>
    <row r="10033">
      <c r="A10033" s="2" t="n">
        <v>275</v>
      </c>
      <c r="B10033" s="2" t="n">
        <v>75</v>
      </c>
      <c r="C10033" s="2" t="n">
        <v>-175</v>
      </c>
      <c r="D10033" s="2">
        <f>(A10033+B10033)/2 + C10033/2</f>
        <v/>
      </c>
      <c r="E10033" s="2">
        <f>SQRT(A10033^2+B10033^2+C10033^2)</f>
        <v/>
      </c>
      <c r="F10033" s="2">
        <f>INPUTS!$B$8*A10033+INPUTS!$B$9*D10033+INPUTS!$B$10*B10033</f>
        <v/>
      </c>
      <c r="G10033" s="2">
        <f>INPUTS!$B$11*A10033/10000</f>
        <v/>
      </c>
      <c r="H10033" s="2">
        <f>MAX(0, (INPUTS!$B$14+INPUTS!$B$16*INPUTS!$B$15) + (1-INPUTS!$B$18)*INPUTS!$B$19*G10033 - INPUTS!$B$17 - INPUTS!$B$20*MAX(0, -F10033))</f>
        <v/>
      </c>
      <c r="I10033" s="2">
        <f>IF(INPUTS!$B$13=0, H10033&lt;=0, H10033&lt;INPUTS!$B$13)</f>
        <v/>
      </c>
      <c r="J10033" s="2">
        <f>INPUTS!$B$21 + INPUTS!$B$24*F10033 + INPUTS!$B$25*G10033</f>
        <v/>
      </c>
      <c r="K10033" s="2">
        <f>J10033&lt;INPUTS!$B$23</f>
        <v/>
      </c>
      <c r="L10033" s="2">
        <f>J10033&lt;INPUTS!$B$22</f>
        <v/>
      </c>
      <c r="M10033" s="2">
        <f>INPUTS!$B$26 + INPUTS!$B$29*F10033</f>
        <v/>
      </c>
      <c r="N10033" s="2">
        <f>M10033&lt;INPUTS!$B$28</f>
        <v/>
      </c>
      <c r="O10033" s="2">
        <f>M10033&lt;INPUTS!$B$27</f>
        <v/>
      </c>
      <c r="P10033" s="2">
        <f>INPUTS!$B$30 + (1-INPUTS!$B$18)*INPUTS!$B$19*G10033</f>
        <v/>
      </c>
      <c r="Q10033" s="2">
        <f>INPUTS!$B$31 + INPUTS!$B$32*P10033</f>
        <v/>
      </c>
      <c r="R10033" s="2">
        <f>IF(INPUTS!$B$13=0, Q10033&lt;=0, Q10033&lt;INPUTS!$B$13)</f>
        <v/>
      </c>
      <c r="S10033" s="2">
        <f>OR(I10033,K10033,N10033,R10033)</f>
        <v/>
      </c>
      <c r="T10033" s="2">
        <f>OR(I10033,L10033,O10033,R10033)</f>
        <v/>
      </c>
    </row>
    <row r="10034">
      <c r="A10034" s="2" t="n">
        <v>275</v>
      </c>
      <c r="B10034" s="2" t="n">
        <v>75</v>
      </c>
      <c r="C10034" s="2" t="n">
        <v>-150</v>
      </c>
      <c r="D10034" s="2">
        <f>(A10034+B10034)/2 + C10034/2</f>
        <v/>
      </c>
      <c r="E10034" s="2">
        <f>SQRT(A10034^2+B10034^2+C10034^2)</f>
        <v/>
      </c>
      <c r="F10034" s="2">
        <f>INPUTS!$B$8*A10034+INPUTS!$B$9*D10034+INPUTS!$B$10*B10034</f>
        <v/>
      </c>
      <c r="G10034" s="2">
        <f>INPUTS!$B$11*A10034/10000</f>
        <v/>
      </c>
      <c r="H10034" s="2">
        <f>MAX(0, (INPUTS!$B$14+INPUTS!$B$16*INPUTS!$B$15) + (1-INPUTS!$B$18)*INPUTS!$B$19*G10034 - INPUTS!$B$17 - INPUTS!$B$20*MAX(0, -F10034))</f>
        <v/>
      </c>
      <c r="I10034" s="2">
        <f>IF(INPUTS!$B$13=0, H10034&lt;=0, H10034&lt;INPUTS!$B$13)</f>
        <v/>
      </c>
      <c r="J10034" s="2">
        <f>INPUTS!$B$21 + INPUTS!$B$24*F10034 + INPUTS!$B$25*G10034</f>
        <v/>
      </c>
      <c r="K10034" s="2">
        <f>J10034&lt;INPUTS!$B$23</f>
        <v/>
      </c>
      <c r="L10034" s="2">
        <f>J10034&lt;INPUTS!$B$22</f>
        <v/>
      </c>
      <c r="M10034" s="2">
        <f>INPUTS!$B$26 + INPUTS!$B$29*F10034</f>
        <v/>
      </c>
      <c r="N10034" s="2">
        <f>M10034&lt;INPUTS!$B$28</f>
        <v/>
      </c>
      <c r="O10034" s="2">
        <f>M10034&lt;INPUTS!$B$27</f>
        <v/>
      </c>
      <c r="P10034" s="2">
        <f>INPUTS!$B$30 + (1-INPUTS!$B$18)*INPUTS!$B$19*G10034</f>
        <v/>
      </c>
      <c r="Q10034" s="2">
        <f>INPUTS!$B$31 + INPUTS!$B$32*P10034</f>
        <v/>
      </c>
      <c r="R10034" s="2">
        <f>IF(INPUTS!$B$13=0, Q10034&lt;=0, Q10034&lt;INPUTS!$B$13)</f>
        <v/>
      </c>
      <c r="S10034" s="2">
        <f>OR(I10034,K10034,N10034,R10034)</f>
        <v/>
      </c>
      <c r="T10034" s="2">
        <f>OR(I10034,L10034,O10034,R10034)</f>
        <v/>
      </c>
    </row>
    <row r="10035">
      <c r="A10035" s="2" t="n">
        <v>275</v>
      </c>
      <c r="B10035" s="2" t="n">
        <v>75</v>
      </c>
      <c r="C10035" s="2" t="n">
        <v>-125</v>
      </c>
      <c r="D10035" s="2">
        <f>(A10035+B10035)/2 + C10035/2</f>
        <v/>
      </c>
      <c r="E10035" s="2">
        <f>SQRT(A10035^2+B10035^2+C10035^2)</f>
        <v/>
      </c>
      <c r="F10035" s="2">
        <f>INPUTS!$B$8*A10035+INPUTS!$B$9*D10035+INPUTS!$B$10*B10035</f>
        <v/>
      </c>
      <c r="G10035" s="2">
        <f>INPUTS!$B$11*A10035/10000</f>
        <v/>
      </c>
      <c r="H10035" s="2">
        <f>MAX(0, (INPUTS!$B$14+INPUTS!$B$16*INPUTS!$B$15) + (1-INPUTS!$B$18)*INPUTS!$B$19*G10035 - INPUTS!$B$17 - INPUTS!$B$20*MAX(0, -F10035))</f>
        <v/>
      </c>
      <c r="I10035" s="2">
        <f>IF(INPUTS!$B$13=0, H10035&lt;=0, H10035&lt;INPUTS!$B$13)</f>
        <v/>
      </c>
      <c r="J10035" s="2">
        <f>INPUTS!$B$21 + INPUTS!$B$24*F10035 + INPUTS!$B$25*G10035</f>
        <v/>
      </c>
      <c r="K10035" s="2">
        <f>J10035&lt;INPUTS!$B$23</f>
        <v/>
      </c>
      <c r="L10035" s="2">
        <f>J10035&lt;INPUTS!$B$22</f>
        <v/>
      </c>
      <c r="M10035" s="2">
        <f>INPUTS!$B$26 + INPUTS!$B$29*F10035</f>
        <v/>
      </c>
      <c r="N10035" s="2">
        <f>M10035&lt;INPUTS!$B$28</f>
        <v/>
      </c>
      <c r="O10035" s="2">
        <f>M10035&lt;INPUTS!$B$27</f>
        <v/>
      </c>
      <c r="P10035" s="2">
        <f>INPUTS!$B$30 + (1-INPUTS!$B$18)*INPUTS!$B$19*G10035</f>
        <v/>
      </c>
      <c r="Q10035" s="2">
        <f>INPUTS!$B$31 + INPUTS!$B$32*P10035</f>
        <v/>
      </c>
      <c r="R10035" s="2">
        <f>IF(INPUTS!$B$13=0, Q10035&lt;=0, Q10035&lt;INPUTS!$B$13)</f>
        <v/>
      </c>
      <c r="S10035" s="2">
        <f>OR(I10035,K10035,N10035,R10035)</f>
        <v/>
      </c>
      <c r="T10035" s="2">
        <f>OR(I10035,L10035,O10035,R10035)</f>
        <v/>
      </c>
    </row>
    <row r="10036">
      <c r="A10036" s="2" t="n">
        <v>275</v>
      </c>
      <c r="B10036" s="2" t="n">
        <v>75</v>
      </c>
      <c r="C10036" s="2" t="n">
        <v>-100</v>
      </c>
      <c r="D10036" s="2">
        <f>(A10036+B10036)/2 + C10036/2</f>
        <v/>
      </c>
      <c r="E10036" s="2">
        <f>SQRT(A10036^2+B10036^2+C10036^2)</f>
        <v/>
      </c>
      <c r="F10036" s="2">
        <f>INPUTS!$B$8*A10036+INPUTS!$B$9*D10036+INPUTS!$B$10*B10036</f>
        <v/>
      </c>
      <c r="G10036" s="2">
        <f>INPUTS!$B$11*A10036/10000</f>
        <v/>
      </c>
      <c r="H10036" s="2">
        <f>MAX(0, (INPUTS!$B$14+INPUTS!$B$16*INPUTS!$B$15) + (1-INPUTS!$B$18)*INPUTS!$B$19*G10036 - INPUTS!$B$17 - INPUTS!$B$20*MAX(0, -F10036))</f>
        <v/>
      </c>
      <c r="I10036" s="2">
        <f>IF(INPUTS!$B$13=0, H10036&lt;=0, H10036&lt;INPUTS!$B$13)</f>
        <v/>
      </c>
      <c r="J10036" s="2">
        <f>INPUTS!$B$21 + INPUTS!$B$24*F10036 + INPUTS!$B$25*G10036</f>
        <v/>
      </c>
      <c r="K10036" s="2">
        <f>J10036&lt;INPUTS!$B$23</f>
        <v/>
      </c>
      <c r="L10036" s="2">
        <f>J10036&lt;INPUTS!$B$22</f>
        <v/>
      </c>
      <c r="M10036" s="2">
        <f>INPUTS!$B$26 + INPUTS!$B$29*F10036</f>
        <v/>
      </c>
      <c r="N10036" s="2">
        <f>M10036&lt;INPUTS!$B$28</f>
        <v/>
      </c>
      <c r="O10036" s="2">
        <f>M10036&lt;INPUTS!$B$27</f>
        <v/>
      </c>
      <c r="P10036" s="2">
        <f>INPUTS!$B$30 + (1-INPUTS!$B$18)*INPUTS!$B$19*G10036</f>
        <v/>
      </c>
      <c r="Q10036" s="2">
        <f>INPUTS!$B$31 + INPUTS!$B$32*P10036</f>
        <v/>
      </c>
      <c r="R10036" s="2">
        <f>IF(INPUTS!$B$13=0, Q10036&lt;=0, Q10036&lt;INPUTS!$B$13)</f>
        <v/>
      </c>
      <c r="S10036" s="2">
        <f>OR(I10036,K10036,N10036,R10036)</f>
        <v/>
      </c>
      <c r="T10036" s="2">
        <f>OR(I10036,L10036,O10036,R10036)</f>
        <v/>
      </c>
    </row>
    <row r="10037">
      <c r="A10037" s="2" t="n">
        <v>275</v>
      </c>
      <c r="B10037" s="2" t="n">
        <v>75</v>
      </c>
      <c r="C10037" s="2" t="n">
        <v>-75</v>
      </c>
      <c r="D10037" s="2">
        <f>(A10037+B10037)/2 + C10037/2</f>
        <v/>
      </c>
      <c r="E10037" s="2">
        <f>SQRT(A10037^2+B10037^2+C10037^2)</f>
        <v/>
      </c>
      <c r="F10037" s="2">
        <f>INPUTS!$B$8*A10037+INPUTS!$B$9*D10037+INPUTS!$B$10*B10037</f>
        <v/>
      </c>
      <c r="G10037" s="2">
        <f>INPUTS!$B$11*A10037/10000</f>
        <v/>
      </c>
      <c r="H10037" s="2">
        <f>MAX(0, (INPUTS!$B$14+INPUTS!$B$16*INPUTS!$B$15) + (1-INPUTS!$B$18)*INPUTS!$B$19*G10037 - INPUTS!$B$17 - INPUTS!$B$20*MAX(0, -F10037))</f>
        <v/>
      </c>
      <c r="I10037" s="2">
        <f>IF(INPUTS!$B$13=0, H10037&lt;=0, H10037&lt;INPUTS!$B$13)</f>
        <v/>
      </c>
      <c r="J10037" s="2">
        <f>INPUTS!$B$21 + INPUTS!$B$24*F10037 + INPUTS!$B$25*G10037</f>
        <v/>
      </c>
      <c r="K10037" s="2">
        <f>J10037&lt;INPUTS!$B$23</f>
        <v/>
      </c>
      <c r="L10037" s="2">
        <f>J10037&lt;INPUTS!$B$22</f>
        <v/>
      </c>
      <c r="M10037" s="2">
        <f>INPUTS!$B$26 + INPUTS!$B$29*F10037</f>
        <v/>
      </c>
      <c r="N10037" s="2">
        <f>M10037&lt;INPUTS!$B$28</f>
        <v/>
      </c>
      <c r="O10037" s="2">
        <f>M10037&lt;INPUTS!$B$27</f>
        <v/>
      </c>
      <c r="P10037" s="2">
        <f>INPUTS!$B$30 + (1-INPUTS!$B$18)*INPUTS!$B$19*G10037</f>
        <v/>
      </c>
      <c r="Q10037" s="2">
        <f>INPUTS!$B$31 + INPUTS!$B$32*P10037</f>
        <v/>
      </c>
      <c r="R10037" s="2">
        <f>IF(INPUTS!$B$13=0, Q10037&lt;=0, Q10037&lt;INPUTS!$B$13)</f>
        <v/>
      </c>
      <c r="S10037" s="2">
        <f>OR(I10037,K10037,N10037,R10037)</f>
        <v/>
      </c>
      <c r="T10037" s="2">
        <f>OR(I10037,L10037,O10037,R10037)</f>
        <v/>
      </c>
    </row>
    <row r="10038">
      <c r="A10038" s="2" t="n">
        <v>275</v>
      </c>
      <c r="B10038" s="2" t="n">
        <v>75</v>
      </c>
      <c r="C10038" s="2" t="n">
        <v>-50</v>
      </c>
      <c r="D10038" s="2">
        <f>(A10038+B10038)/2 + C10038/2</f>
        <v/>
      </c>
      <c r="E10038" s="2">
        <f>SQRT(A10038^2+B10038^2+C10038^2)</f>
        <v/>
      </c>
      <c r="F10038" s="2">
        <f>INPUTS!$B$8*A10038+INPUTS!$B$9*D10038+INPUTS!$B$10*B10038</f>
        <v/>
      </c>
      <c r="G10038" s="2">
        <f>INPUTS!$B$11*A10038/10000</f>
        <v/>
      </c>
      <c r="H10038" s="2">
        <f>MAX(0, (INPUTS!$B$14+INPUTS!$B$16*INPUTS!$B$15) + (1-INPUTS!$B$18)*INPUTS!$B$19*G10038 - INPUTS!$B$17 - INPUTS!$B$20*MAX(0, -F10038))</f>
        <v/>
      </c>
      <c r="I10038" s="2">
        <f>IF(INPUTS!$B$13=0, H10038&lt;=0, H10038&lt;INPUTS!$B$13)</f>
        <v/>
      </c>
      <c r="J10038" s="2">
        <f>INPUTS!$B$21 + INPUTS!$B$24*F10038 + INPUTS!$B$25*G10038</f>
        <v/>
      </c>
      <c r="K10038" s="2">
        <f>J10038&lt;INPUTS!$B$23</f>
        <v/>
      </c>
      <c r="L10038" s="2">
        <f>J10038&lt;INPUTS!$B$22</f>
        <v/>
      </c>
      <c r="M10038" s="2">
        <f>INPUTS!$B$26 + INPUTS!$B$29*F10038</f>
        <v/>
      </c>
      <c r="N10038" s="2">
        <f>M10038&lt;INPUTS!$B$28</f>
        <v/>
      </c>
      <c r="O10038" s="2">
        <f>M10038&lt;INPUTS!$B$27</f>
        <v/>
      </c>
      <c r="P10038" s="2">
        <f>INPUTS!$B$30 + (1-INPUTS!$B$18)*INPUTS!$B$19*G10038</f>
        <v/>
      </c>
      <c r="Q10038" s="2">
        <f>INPUTS!$B$31 + INPUTS!$B$32*P10038</f>
        <v/>
      </c>
      <c r="R10038" s="2">
        <f>IF(INPUTS!$B$13=0, Q10038&lt;=0, Q10038&lt;INPUTS!$B$13)</f>
        <v/>
      </c>
      <c r="S10038" s="2">
        <f>OR(I10038,K10038,N10038,R10038)</f>
        <v/>
      </c>
      <c r="T10038" s="2">
        <f>OR(I10038,L10038,O10038,R10038)</f>
        <v/>
      </c>
    </row>
    <row r="10039">
      <c r="A10039" s="2" t="n">
        <v>275</v>
      </c>
      <c r="B10039" s="2" t="n">
        <v>75</v>
      </c>
      <c r="C10039" s="2" t="n">
        <v>-25</v>
      </c>
      <c r="D10039" s="2">
        <f>(A10039+B10039)/2 + C10039/2</f>
        <v/>
      </c>
      <c r="E10039" s="2">
        <f>SQRT(A10039^2+B10039^2+C10039^2)</f>
        <v/>
      </c>
      <c r="F10039" s="2">
        <f>INPUTS!$B$8*A10039+INPUTS!$B$9*D10039+INPUTS!$B$10*B10039</f>
        <v/>
      </c>
      <c r="G10039" s="2">
        <f>INPUTS!$B$11*A10039/10000</f>
        <v/>
      </c>
      <c r="H10039" s="2">
        <f>MAX(0, (INPUTS!$B$14+INPUTS!$B$16*INPUTS!$B$15) + (1-INPUTS!$B$18)*INPUTS!$B$19*G10039 - INPUTS!$B$17 - INPUTS!$B$20*MAX(0, -F10039))</f>
        <v/>
      </c>
      <c r="I10039" s="2">
        <f>IF(INPUTS!$B$13=0, H10039&lt;=0, H10039&lt;INPUTS!$B$13)</f>
        <v/>
      </c>
      <c r="J10039" s="2">
        <f>INPUTS!$B$21 + INPUTS!$B$24*F10039 + INPUTS!$B$25*G10039</f>
        <v/>
      </c>
      <c r="K10039" s="2">
        <f>J10039&lt;INPUTS!$B$23</f>
        <v/>
      </c>
      <c r="L10039" s="2">
        <f>J10039&lt;INPUTS!$B$22</f>
        <v/>
      </c>
      <c r="M10039" s="2">
        <f>INPUTS!$B$26 + INPUTS!$B$29*F10039</f>
        <v/>
      </c>
      <c r="N10039" s="2">
        <f>M10039&lt;INPUTS!$B$28</f>
        <v/>
      </c>
      <c r="O10039" s="2">
        <f>M10039&lt;INPUTS!$B$27</f>
        <v/>
      </c>
      <c r="P10039" s="2">
        <f>INPUTS!$B$30 + (1-INPUTS!$B$18)*INPUTS!$B$19*G10039</f>
        <v/>
      </c>
      <c r="Q10039" s="2">
        <f>INPUTS!$B$31 + INPUTS!$B$32*P10039</f>
        <v/>
      </c>
      <c r="R10039" s="2">
        <f>IF(INPUTS!$B$13=0, Q10039&lt;=0, Q10039&lt;INPUTS!$B$13)</f>
        <v/>
      </c>
      <c r="S10039" s="2">
        <f>OR(I10039,K10039,N10039,R10039)</f>
        <v/>
      </c>
      <c r="T10039" s="2">
        <f>OR(I10039,L10039,O10039,R10039)</f>
        <v/>
      </c>
    </row>
    <row r="10040">
      <c r="A10040" s="2" t="n">
        <v>275</v>
      </c>
      <c r="B10040" s="2" t="n">
        <v>75</v>
      </c>
      <c r="C10040" s="2" t="n">
        <v>0</v>
      </c>
      <c r="D10040" s="2">
        <f>(A10040+B10040)/2 + C10040/2</f>
        <v/>
      </c>
      <c r="E10040" s="2">
        <f>SQRT(A10040^2+B10040^2+C10040^2)</f>
        <v/>
      </c>
      <c r="F10040" s="2">
        <f>INPUTS!$B$8*A10040+INPUTS!$B$9*D10040+INPUTS!$B$10*B10040</f>
        <v/>
      </c>
      <c r="G10040" s="2">
        <f>INPUTS!$B$11*A10040/10000</f>
        <v/>
      </c>
      <c r="H10040" s="2">
        <f>MAX(0, (INPUTS!$B$14+INPUTS!$B$16*INPUTS!$B$15) + (1-INPUTS!$B$18)*INPUTS!$B$19*G10040 - INPUTS!$B$17 - INPUTS!$B$20*MAX(0, -F10040))</f>
        <v/>
      </c>
      <c r="I10040" s="2">
        <f>IF(INPUTS!$B$13=0, H10040&lt;=0, H10040&lt;INPUTS!$B$13)</f>
        <v/>
      </c>
      <c r="J10040" s="2">
        <f>INPUTS!$B$21 + INPUTS!$B$24*F10040 + INPUTS!$B$25*G10040</f>
        <v/>
      </c>
      <c r="K10040" s="2">
        <f>J10040&lt;INPUTS!$B$23</f>
        <v/>
      </c>
      <c r="L10040" s="2">
        <f>J10040&lt;INPUTS!$B$22</f>
        <v/>
      </c>
      <c r="M10040" s="2">
        <f>INPUTS!$B$26 + INPUTS!$B$29*F10040</f>
        <v/>
      </c>
      <c r="N10040" s="2">
        <f>M10040&lt;INPUTS!$B$28</f>
        <v/>
      </c>
      <c r="O10040" s="2">
        <f>M10040&lt;INPUTS!$B$27</f>
        <v/>
      </c>
      <c r="P10040" s="2">
        <f>INPUTS!$B$30 + (1-INPUTS!$B$18)*INPUTS!$B$19*G10040</f>
        <v/>
      </c>
      <c r="Q10040" s="2">
        <f>INPUTS!$B$31 + INPUTS!$B$32*P10040</f>
        <v/>
      </c>
      <c r="R10040" s="2">
        <f>IF(INPUTS!$B$13=0, Q10040&lt;=0, Q10040&lt;INPUTS!$B$13)</f>
        <v/>
      </c>
      <c r="S10040" s="2">
        <f>OR(I10040,K10040,N10040,R10040)</f>
        <v/>
      </c>
      <c r="T10040" s="2">
        <f>OR(I10040,L10040,O10040,R10040)</f>
        <v/>
      </c>
    </row>
    <row r="10041">
      <c r="A10041" s="2" t="n">
        <v>275</v>
      </c>
      <c r="B10041" s="2" t="n">
        <v>75</v>
      </c>
      <c r="C10041" s="2" t="n">
        <v>25</v>
      </c>
      <c r="D10041" s="2">
        <f>(A10041+B10041)/2 + C10041/2</f>
        <v/>
      </c>
      <c r="E10041" s="2">
        <f>SQRT(A10041^2+B10041^2+C10041^2)</f>
        <v/>
      </c>
      <c r="F10041" s="2">
        <f>INPUTS!$B$8*A10041+INPUTS!$B$9*D10041+INPUTS!$B$10*B10041</f>
        <v/>
      </c>
      <c r="G10041" s="2">
        <f>INPUTS!$B$11*A10041/10000</f>
        <v/>
      </c>
      <c r="H10041" s="2">
        <f>MAX(0, (INPUTS!$B$14+INPUTS!$B$16*INPUTS!$B$15) + (1-INPUTS!$B$18)*INPUTS!$B$19*G10041 - INPUTS!$B$17 - INPUTS!$B$20*MAX(0, -F10041))</f>
        <v/>
      </c>
      <c r="I10041" s="2">
        <f>IF(INPUTS!$B$13=0, H10041&lt;=0, H10041&lt;INPUTS!$B$13)</f>
        <v/>
      </c>
      <c r="J10041" s="2">
        <f>INPUTS!$B$21 + INPUTS!$B$24*F10041 + INPUTS!$B$25*G10041</f>
        <v/>
      </c>
      <c r="K10041" s="2">
        <f>J10041&lt;INPUTS!$B$23</f>
        <v/>
      </c>
      <c r="L10041" s="2">
        <f>J10041&lt;INPUTS!$B$22</f>
        <v/>
      </c>
      <c r="M10041" s="2">
        <f>INPUTS!$B$26 + INPUTS!$B$29*F10041</f>
        <v/>
      </c>
      <c r="N10041" s="2">
        <f>M10041&lt;INPUTS!$B$28</f>
        <v/>
      </c>
      <c r="O10041" s="2">
        <f>M10041&lt;INPUTS!$B$27</f>
        <v/>
      </c>
      <c r="P10041" s="2">
        <f>INPUTS!$B$30 + (1-INPUTS!$B$18)*INPUTS!$B$19*G10041</f>
        <v/>
      </c>
      <c r="Q10041" s="2">
        <f>INPUTS!$B$31 + INPUTS!$B$32*P10041</f>
        <v/>
      </c>
      <c r="R10041" s="2">
        <f>IF(INPUTS!$B$13=0, Q10041&lt;=0, Q10041&lt;INPUTS!$B$13)</f>
        <v/>
      </c>
      <c r="S10041" s="2">
        <f>OR(I10041,K10041,N10041,R10041)</f>
        <v/>
      </c>
      <c r="T10041" s="2">
        <f>OR(I10041,L10041,O10041,R10041)</f>
        <v/>
      </c>
    </row>
    <row r="10042">
      <c r="A10042" s="2" t="n">
        <v>275</v>
      </c>
      <c r="B10042" s="2" t="n">
        <v>75</v>
      </c>
      <c r="C10042" s="2" t="n">
        <v>50</v>
      </c>
      <c r="D10042" s="2">
        <f>(A10042+B10042)/2 + C10042/2</f>
        <v/>
      </c>
      <c r="E10042" s="2">
        <f>SQRT(A10042^2+B10042^2+C10042^2)</f>
        <v/>
      </c>
      <c r="F10042" s="2">
        <f>INPUTS!$B$8*A10042+INPUTS!$B$9*D10042+INPUTS!$B$10*B10042</f>
        <v/>
      </c>
      <c r="G10042" s="2">
        <f>INPUTS!$B$11*A10042/10000</f>
        <v/>
      </c>
      <c r="H10042" s="2">
        <f>MAX(0, (INPUTS!$B$14+INPUTS!$B$16*INPUTS!$B$15) + (1-INPUTS!$B$18)*INPUTS!$B$19*G10042 - INPUTS!$B$17 - INPUTS!$B$20*MAX(0, -F10042))</f>
        <v/>
      </c>
      <c r="I10042" s="2">
        <f>IF(INPUTS!$B$13=0, H10042&lt;=0, H10042&lt;INPUTS!$B$13)</f>
        <v/>
      </c>
      <c r="J10042" s="2">
        <f>INPUTS!$B$21 + INPUTS!$B$24*F10042 + INPUTS!$B$25*G10042</f>
        <v/>
      </c>
      <c r="K10042" s="2">
        <f>J10042&lt;INPUTS!$B$23</f>
        <v/>
      </c>
      <c r="L10042" s="2">
        <f>J10042&lt;INPUTS!$B$22</f>
        <v/>
      </c>
      <c r="M10042" s="2">
        <f>INPUTS!$B$26 + INPUTS!$B$29*F10042</f>
        <v/>
      </c>
      <c r="N10042" s="2">
        <f>M10042&lt;INPUTS!$B$28</f>
        <v/>
      </c>
      <c r="O10042" s="2">
        <f>M10042&lt;INPUTS!$B$27</f>
        <v/>
      </c>
      <c r="P10042" s="2">
        <f>INPUTS!$B$30 + (1-INPUTS!$B$18)*INPUTS!$B$19*G10042</f>
        <v/>
      </c>
      <c r="Q10042" s="2">
        <f>INPUTS!$B$31 + INPUTS!$B$32*P10042</f>
        <v/>
      </c>
      <c r="R10042" s="2">
        <f>IF(INPUTS!$B$13=0, Q10042&lt;=0, Q10042&lt;INPUTS!$B$13)</f>
        <v/>
      </c>
      <c r="S10042" s="2">
        <f>OR(I10042,K10042,N10042,R10042)</f>
        <v/>
      </c>
      <c r="T10042" s="2">
        <f>OR(I10042,L10042,O10042,R10042)</f>
        <v/>
      </c>
    </row>
    <row r="10043">
      <c r="A10043" s="2" t="n">
        <v>275</v>
      </c>
      <c r="B10043" s="2" t="n">
        <v>75</v>
      </c>
      <c r="C10043" s="2" t="n">
        <v>75</v>
      </c>
      <c r="D10043" s="2">
        <f>(A10043+B10043)/2 + C10043/2</f>
        <v/>
      </c>
      <c r="E10043" s="2">
        <f>SQRT(A10043^2+B10043^2+C10043^2)</f>
        <v/>
      </c>
      <c r="F10043" s="2">
        <f>INPUTS!$B$8*A10043+INPUTS!$B$9*D10043+INPUTS!$B$10*B10043</f>
        <v/>
      </c>
      <c r="G10043" s="2">
        <f>INPUTS!$B$11*A10043/10000</f>
        <v/>
      </c>
      <c r="H10043" s="2">
        <f>MAX(0, (INPUTS!$B$14+INPUTS!$B$16*INPUTS!$B$15) + (1-INPUTS!$B$18)*INPUTS!$B$19*G10043 - INPUTS!$B$17 - INPUTS!$B$20*MAX(0, -F10043))</f>
        <v/>
      </c>
      <c r="I10043" s="2">
        <f>IF(INPUTS!$B$13=0, H10043&lt;=0, H10043&lt;INPUTS!$B$13)</f>
        <v/>
      </c>
      <c r="J10043" s="2">
        <f>INPUTS!$B$21 + INPUTS!$B$24*F10043 + INPUTS!$B$25*G10043</f>
        <v/>
      </c>
      <c r="K10043" s="2">
        <f>J10043&lt;INPUTS!$B$23</f>
        <v/>
      </c>
      <c r="L10043" s="2">
        <f>J10043&lt;INPUTS!$B$22</f>
        <v/>
      </c>
      <c r="M10043" s="2">
        <f>INPUTS!$B$26 + INPUTS!$B$29*F10043</f>
        <v/>
      </c>
      <c r="N10043" s="2">
        <f>M10043&lt;INPUTS!$B$28</f>
        <v/>
      </c>
      <c r="O10043" s="2">
        <f>M10043&lt;INPUTS!$B$27</f>
        <v/>
      </c>
      <c r="P10043" s="2">
        <f>INPUTS!$B$30 + (1-INPUTS!$B$18)*INPUTS!$B$19*G10043</f>
        <v/>
      </c>
      <c r="Q10043" s="2">
        <f>INPUTS!$B$31 + INPUTS!$B$32*P10043</f>
        <v/>
      </c>
      <c r="R10043" s="2">
        <f>IF(INPUTS!$B$13=0, Q10043&lt;=0, Q10043&lt;INPUTS!$B$13)</f>
        <v/>
      </c>
      <c r="S10043" s="2">
        <f>OR(I10043,K10043,N10043,R10043)</f>
        <v/>
      </c>
      <c r="T10043" s="2">
        <f>OR(I10043,L10043,O10043,R10043)</f>
        <v/>
      </c>
    </row>
    <row r="10044">
      <c r="A10044" s="2" t="n">
        <v>275</v>
      </c>
      <c r="B10044" s="2" t="n">
        <v>75</v>
      </c>
      <c r="C10044" s="2" t="n">
        <v>100</v>
      </c>
      <c r="D10044" s="2">
        <f>(A10044+B10044)/2 + C10044/2</f>
        <v/>
      </c>
      <c r="E10044" s="2">
        <f>SQRT(A10044^2+B10044^2+C10044^2)</f>
        <v/>
      </c>
      <c r="F10044" s="2">
        <f>INPUTS!$B$8*A10044+INPUTS!$B$9*D10044+INPUTS!$B$10*B10044</f>
        <v/>
      </c>
      <c r="G10044" s="2">
        <f>INPUTS!$B$11*A10044/10000</f>
        <v/>
      </c>
      <c r="H10044" s="2">
        <f>MAX(0, (INPUTS!$B$14+INPUTS!$B$16*INPUTS!$B$15) + (1-INPUTS!$B$18)*INPUTS!$B$19*G10044 - INPUTS!$B$17 - INPUTS!$B$20*MAX(0, -F10044))</f>
        <v/>
      </c>
      <c r="I10044" s="2">
        <f>IF(INPUTS!$B$13=0, H10044&lt;=0, H10044&lt;INPUTS!$B$13)</f>
        <v/>
      </c>
      <c r="J10044" s="2">
        <f>INPUTS!$B$21 + INPUTS!$B$24*F10044 + INPUTS!$B$25*G10044</f>
        <v/>
      </c>
      <c r="K10044" s="2">
        <f>J10044&lt;INPUTS!$B$23</f>
        <v/>
      </c>
      <c r="L10044" s="2">
        <f>J10044&lt;INPUTS!$B$22</f>
        <v/>
      </c>
      <c r="M10044" s="2">
        <f>INPUTS!$B$26 + INPUTS!$B$29*F10044</f>
        <v/>
      </c>
      <c r="N10044" s="2">
        <f>M10044&lt;INPUTS!$B$28</f>
        <v/>
      </c>
      <c r="O10044" s="2">
        <f>M10044&lt;INPUTS!$B$27</f>
        <v/>
      </c>
      <c r="P10044" s="2">
        <f>INPUTS!$B$30 + (1-INPUTS!$B$18)*INPUTS!$B$19*G10044</f>
        <v/>
      </c>
      <c r="Q10044" s="2">
        <f>INPUTS!$B$31 + INPUTS!$B$32*P10044</f>
        <v/>
      </c>
      <c r="R10044" s="2">
        <f>IF(INPUTS!$B$13=0, Q10044&lt;=0, Q10044&lt;INPUTS!$B$13)</f>
        <v/>
      </c>
      <c r="S10044" s="2">
        <f>OR(I10044,K10044,N10044,R10044)</f>
        <v/>
      </c>
      <c r="T10044" s="2">
        <f>OR(I10044,L10044,O10044,R10044)</f>
        <v/>
      </c>
    </row>
    <row r="10045">
      <c r="A10045" s="2" t="n">
        <v>275</v>
      </c>
      <c r="B10045" s="2" t="n">
        <v>75</v>
      </c>
      <c r="C10045" s="2" t="n">
        <v>125</v>
      </c>
      <c r="D10045" s="2">
        <f>(A10045+B10045)/2 + C10045/2</f>
        <v/>
      </c>
      <c r="E10045" s="2">
        <f>SQRT(A10045^2+B10045^2+C10045^2)</f>
        <v/>
      </c>
      <c r="F10045" s="2">
        <f>INPUTS!$B$8*A10045+INPUTS!$B$9*D10045+INPUTS!$B$10*B10045</f>
        <v/>
      </c>
      <c r="G10045" s="2">
        <f>INPUTS!$B$11*A10045/10000</f>
        <v/>
      </c>
      <c r="H10045" s="2">
        <f>MAX(0, (INPUTS!$B$14+INPUTS!$B$16*INPUTS!$B$15) + (1-INPUTS!$B$18)*INPUTS!$B$19*G10045 - INPUTS!$B$17 - INPUTS!$B$20*MAX(0, -F10045))</f>
        <v/>
      </c>
      <c r="I10045" s="2">
        <f>IF(INPUTS!$B$13=0, H10045&lt;=0, H10045&lt;INPUTS!$B$13)</f>
        <v/>
      </c>
      <c r="J10045" s="2">
        <f>INPUTS!$B$21 + INPUTS!$B$24*F10045 + INPUTS!$B$25*G10045</f>
        <v/>
      </c>
      <c r="K10045" s="2">
        <f>J10045&lt;INPUTS!$B$23</f>
        <v/>
      </c>
      <c r="L10045" s="2">
        <f>J10045&lt;INPUTS!$B$22</f>
        <v/>
      </c>
      <c r="M10045" s="2">
        <f>INPUTS!$B$26 + INPUTS!$B$29*F10045</f>
        <v/>
      </c>
      <c r="N10045" s="2">
        <f>M10045&lt;INPUTS!$B$28</f>
        <v/>
      </c>
      <c r="O10045" s="2">
        <f>M10045&lt;INPUTS!$B$27</f>
        <v/>
      </c>
      <c r="P10045" s="2">
        <f>INPUTS!$B$30 + (1-INPUTS!$B$18)*INPUTS!$B$19*G10045</f>
        <v/>
      </c>
      <c r="Q10045" s="2">
        <f>INPUTS!$B$31 + INPUTS!$B$32*P10045</f>
        <v/>
      </c>
      <c r="R10045" s="2">
        <f>IF(INPUTS!$B$13=0, Q10045&lt;=0, Q10045&lt;INPUTS!$B$13)</f>
        <v/>
      </c>
      <c r="S10045" s="2">
        <f>OR(I10045,K10045,N10045,R10045)</f>
        <v/>
      </c>
      <c r="T10045" s="2">
        <f>OR(I10045,L10045,O10045,R10045)</f>
        <v/>
      </c>
    </row>
    <row r="10046">
      <c r="A10046" s="2" t="n">
        <v>275</v>
      </c>
      <c r="B10046" s="2" t="n">
        <v>75</v>
      </c>
      <c r="C10046" s="2" t="n">
        <v>150</v>
      </c>
      <c r="D10046" s="2">
        <f>(A10046+B10046)/2 + C10046/2</f>
        <v/>
      </c>
      <c r="E10046" s="2">
        <f>SQRT(A10046^2+B10046^2+C10046^2)</f>
        <v/>
      </c>
      <c r="F10046" s="2">
        <f>INPUTS!$B$8*A10046+INPUTS!$B$9*D10046+INPUTS!$B$10*B10046</f>
        <v/>
      </c>
      <c r="G10046" s="2">
        <f>INPUTS!$B$11*A10046/10000</f>
        <v/>
      </c>
      <c r="H10046" s="2">
        <f>MAX(0, (INPUTS!$B$14+INPUTS!$B$16*INPUTS!$B$15) + (1-INPUTS!$B$18)*INPUTS!$B$19*G10046 - INPUTS!$B$17 - INPUTS!$B$20*MAX(0, -F10046))</f>
        <v/>
      </c>
      <c r="I10046" s="2">
        <f>IF(INPUTS!$B$13=0, H10046&lt;=0, H10046&lt;INPUTS!$B$13)</f>
        <v/>
      </c>
      <c r="J10046" s="2">
        <f>INPUTS!$B$21 + INPUTS!$B$24*F10046 + INPUTS!$B$25*G10046</f>
        <v/>
      </c>
      <c r="K10046" s="2">
        <f>J10046&lt;INPUTS!$B$23</f>
        <v/>
      </c>
      <c r="L10046" s="2">
        <f>J10046&lt;INPUTS!$B$22</f>
        <v/>
      </c>
      <c r="M10046" s="2">
        <f>INPUTS!$B$26 + INPUTS!$B$29*F10046</f>
        <v/>
      </c>
      <c r="N10046" s="2">
        <f>M10046&lt;INPUTS!$B$28</f>
        <v/>
      </c>
      <c r="O10046" s="2">
        <f>M10046&lt;INPUTS!$B$27</f>
        <v/>
      </c>
      <c r="P10046" s="2">
        <f>INPUTS!$B$30 + (1-INPUTS!$B$18)*INPUTS!$B$19*G10046</f>
        <v/>
      </c>
      <c r="Q10046" s="2">
        <f>INPUTS!$B$31 + INPUTS!$B$32*P10046</f>
        <v/>
      </c>
      <c r="R10046" s="2">
        <f>IF(INPUTS!$B$13=0, Q10046&lt;=0, Q10046&lt;INPUTS!$B$13)</f>
        <v/>
      </c>
      <c r="S10046" s="2">
        <f>OR(I10046,K10046,N10046,R10046)</f>
        <v/>
      </c>
      <c r="T10046" s="2">
        <f>OR(I10046,L10046,O10046,R10046)</f>
        <v/>
      </c>
    </row>
    <row r="10047">
      <c r="A10047" s="2" t="n">
        <v>275</v>
      </c>
      <c r="B10047" s="2" t="n">
        <v>75</v>
      </c>
      <c r="C10047" s="2" t="n">
        <v>175</v>
      </c>
      <c r="D10047" s="2">
        <f>(A10047+B10047)/2 + C10047/2</f>
        <v/>
      </c>
      <c r="E10047" s="2">
        <f>SQRT(A10047^2+B10047^2+C10047^2)</f>
        <v/>
      </c>
      <c r="F10047" s="2">
        <f>INPUTS!$B$8*A10047+INPUTS!$B$9*D10047+INPUTS!$B$10*B10047</f>
        <v/>
      </c>
      <c r="G10047" s="2">
        <f>INPUTS!$B$11*A10047/10000</f>
        <v/>
      </c>
      <c r="H10047" s="2">
        <f>MAX(0, (INPUTS!$B$14+INPUTS!$B$16*INPUTS!$B$15) + (1-INPUTS!$B$18)*INPUTS!$B$19*G10047 - INPUTS!$B$17 - INPUTS!$B$20*MAX(0, -F10047))</f>
        <v/>
      </c>
      <c r="I10047" s="2">
        <f>IF(INPUTS!$B$13=0, H10047&lt;=0, H10047&lt;INPUTS!$B$13)</f>
        <v/>
      </c>
      <c r="J10047" s="2">
        <f>INPUTS!$B$21 + INPUTS!$B$24*F10047 + INPUTS!$B$25*G10047</f>
        <v/>
      </c>
      <c r="K10047" s="2">
        <f>J10047&lt;INPUTS!$B$23</f>
        <v/>
      </c>
      <c r="L10047" s="2">
        <f>J10047&lt;INPUTS!$B$22</f>
        <v/>
      </c>
      <c r="M10047" s="2">
        <f>INPUTS!$B$26 + INPUTS!$B$29*F10047</f>
        <v/>
      </c>
      <c r="N10047" s="2">
        <f>M10047&lt;INPUTS!$B$28</f>
        <v/>
      </c>
      <c r="O10047" s="2">
        <f>M10047&lt;INPUTS!$B$27</f>
        <v/>
      </c>
      <c r="P10047" s="2">
        <f>INPUTS!$B$30 + (1-INPUTS!$B$18)*INPUTS!$B$19*G10047</f>
        <v/>
      </c>
      <c r="Q10047" s="2">
        <f>INPUTS!$B$31 + INPUTS!$B$32*P10047</f>
        <v/>
      </c>
      <c r="R10047" s="2">
        <f>IF(INPUTS!$B$13=0, Q10047&lt;=0, Q10047&lt;INPUTS!$B$13)</f>
        <v/>
      </c>
      <c r="S10047" s="2">
        <f>OR(I10047,K10047,N10047,R10047)</f>
        <v/>
      </c>
      <c r="T10047" s="2">
        <f>OR(I10047,L10047,O10047,R10047)</f>
        <v/>
      </c>
    </row>
    <row r="10048">
      <c r="A10048" s="2" t="n">
        <v>275</v>
      </c>
      <c r="B10048" s="2" t="n">
        <v>75</v>
      </c>
      <c r="C10048" s="2" t="n">
        <v>200</v>
      </c>
      <c r="D10048" s="2">
        <f>(A10048+B10048)/2 + C10048/2</f>
        <v/>
      </c>
      <c r="E10048" s="2">
        <f>SQRT(A10048^2+B10048^2+C10048^2)</f>
        <v/>
      </c>
      <c r="F10048" s="2">
        <f>INPUTS!$B$8*A10048+INPUTS!$B$9*D10048+INPUTS!$B$10*B10048</f>
        <v/>
      </c>
      <c r="G10048" s="2">
        <f>INPUTS!$B$11*A10048/10000</f>
        <v/>
      </c>
      <c r="H10048" s="2">
        <f>MAX(0, (INPUTS!$B$14+INPUTS!$B$16*INPUTS!$B$15) + (1-INPUTS!$B$18)*INPUTS!$B$19*G10048 - INPUTS!$B$17 - INPUTS!$B$20*MAX(0, -F10048))</f>
        <v/>
      </c>
      <c r="I10048" s="2">
        <f>IF(INPUTS!$B$13=0, H10048&lt;=0, H10048&lt;INPUTS!$B$13)</f>
        <v/>
      </c>
      <c r="J10048" s="2">
        <f>INPUTS!$B$21 + INPUTS!$B$24*F10048 + INPUTS!$B$25*G10048</f>
        <v/>
      </c>
      <c r="K10048" s="2">
        <f>J10048&lt;INPUTS!$B$23</f>
        <v/>
      </c>
      <c r="L10048" s="2">
        <f>J10048&lt;INPUTS!$B$22</f>
        <v/>
      </c>
      <c r="M10048" s="2">
        <f>INPUTS!$B$26 + INPUTS!$B$29*F10048</f>
        <v/>
      </c>
      <c r="N10048" s="2">
        <f>M10048&lt;INPUTS!$B$28</f>
        <v/>
      </c>
      <c r="O10048" s="2">
        <f>M10048&lt;INPUTS!$B$27</f>
        <v/>
      </c>
      <c r="P10048" s="2">
        <f>INPUTS!$B$30 + (1-INPUTS!$B$18)*INPUTS!$B$19*G10048</f>
        <v/>
      </c>
      <c r="Q10048" s="2">
        <f>INPUTS!$B$31 + INPUTS!$B$32*P10048</f>
        <v/>
      </c>
      <c r="R10048" s="2">
        <f>IF(INPUTS!$B$13=0, Q10048&lt;=0, Q10048&lt;INPUTS!$B$13)</f>
        <v/>
      </c>
      <c r="S10048" s="2">
        <f>OR(I10048,K10048,N10048,R10048)</f>
        <v/>
      </c>
      <c r="T10048" s="2">
        <f>OR(I10048,L10048,O10048,R10048)</f>
        <v/>
      </c>
    </row>
    <row r="10049">
      <c r="A10049" s="2" t="n">
        <v>275</v>
      </c>
      <c r="B10049" s="2" t="n">
        <v>100</v>
      </c>
      <c r="C10049" s="2" t="n">
        <v>-200</v>
      </c>
      <c r="D10049" s="2">
        <f>(A10049+B10049)/2 + C10049/2</f>
        <v/>
      </c>
      <c r="E10049" s="2">
        <f>SQRT(A10049^2+B10049^2+C10049^2)</f>
        <v/>
      </c>
      <c r="F10049" s="2">
        <f>INPUTS!$B$8*A10049+INPUTS!$B$9*D10049+INPUTS!$B$10*B10049</f>
        <v/>
      </c>
      <c r="G10049" s="2">
        <f>INPUTS!$B$11*A10049/10000</f>
        <v/>
      </c>
      <c r="H10049" s="2">
        <f>MAX(0, (INPUTS!$B$14+INPUTS!$B$16*INPUTS!$B$15) + (1-INPUTS!$B$18)*INPUTS!$B$19*G10049 - INPUTS!$B$17 - INPUTS!$B$20*MAX(0, -F10049))</f>
        <v/>
      </c>
      <c r="I10049" s="2">
        <f>IF(INPUTS!$B$13=0, H10049&lt;=0, H10049&lt;INPUTS!$B$13)</f>
        <v/>
      </c>
      <c r="J10049" s="2">
        <f>INPUTS!$B$21 + INPUTS!$B$24*F10049 + INPUTS!$B$25*G10049</f>
        <v/>
      </c>
      <c r="K10049" s="2">
        <f>J10049&lt;INPUTS!$B$23</f>
        <v/>
      </c>
      <c r="L10049" s="2">
        <f>J10049&lt;INPUTS!$B$22</f>
        <v/>
      </c>
      <c r="M10049" s="2">
        <f>INPUTS!$B$26 + INPUTS!$B$29*F10049</f>
        <v/>
      </c>
      <c r="N10049" s="2">
        <f>M10049&lt;INPUTS!$B$28</f>
        <v/>
      </c>
      <c r="O10049" s="2">
        <f>M10049&lt;INPUTS!$B$27</f>
        <v/>
      </c>
      <c r="P10049" s="2">
        <f>INPUTS!$B$30 + (1-INPUTS!$B$18)*INPUTS!$B$19*G10049</f>
        <v/>
      </c>
      <c r="Q10049" s="2">
        <f>INPUTS!$B$31 + INPUTS!$B$32*P10049</f>
        <v/>
      </c>
      <c r="R10049" s="2">
        <f>IF(INPUTS!$B$13=0, Q10049&lt;=0, Q10049&lt;INPUTS!$B$13)</f>
        <v/>
      </c>
      <c r="S10049" s="2">
        <f>OR(I10049,K10049,N10049,R10049)</f>
        <v/>
      </c>
      <c r="T10049" s="2">
        <f>OR(I10049,L10049,O10049,R10049)</f>
        <v/>
      </c>
    </row>
    <row r="10050">
      <c r="A10050" s="2" t="n">
        <v>275</v>
      </c>
      <c r="B10050" s="2" t="n">
        <v>100</v>
      </c>
      <c r="C10050" s="2" t="n">
        <v>-175</v>
      </c>
      <c r="D10050" s="2">
        <f>(A10050+B10050)/2 + C10050/2</f>
        <v/>
      </c>
      <c r="E10050" s="2">
        <f>SQRT(A10050^2+B10050^2+C10050^2)</f>
        <v/>
      </c>
      <c r="F10050" s="2">
        <f>INPUTS!$B$8*A10050+INPUTS!$B$9*D10050+INPUTS!$B$10*B10050</f>
        <v/>
      </c>
      <c r="G10050" s="2">
        <f>INPUTS!$B$11*A10050/10000</f>
        <v/>
      </c>
      <c r="H10050" s="2">
        <f>MAX(0, (INPUTS!$B$14+INPUTS!$B$16*INPUTS!$B$15) + (1-INPUTS!$B$18)*INPUTS!$B$19*G10050 - INPUTS!$B$17 - INPUTS!$B$20*MAX(0, -F10050))</f>
        <v/>
      </c>
      <c r="I10050" s="2">
        <f>IF(INPUTS!$B$13=0, H10050&lt;=0, H10050&lt;INPUTS!$B$13)</f>
        <v/>
      </c>
      <c r="J10050" s="2">
        <f>INPUTS!$B$21 + INPUTS!$B$24*F10050 + INPUTS!$B$25*G10050</f>
        <v/>
      </c>
      <c r="K10050" s="2">
        <f>J10050&lt;INPUTS!$B$23</f>
        <v/>
      </c>
      <c r="L10050" s="2">
        <f>J10050&lt;INPUTS!$B$22</f>
        <v/>
      </c>
      <c r="M10050" s="2">
        <f>INPUTS!$B$26 + INPUTS!$B$29*F10050</f>
        <v/>
      </c>
      <c r="N10050" s="2">
        <f>M10050&lt;INPUTS!$B$28</f>
        <v/>
      </c>
      <c r="O10050" s="2">
        <f>M10050&lt;INPUTS!$B$27</f>
        <v/>
      </c>
      <c r="P10050" s="2">
        <f>INPUTS!$B$30 + (1-INPUTS!$B$18)*INPUTS!$B$19*G10050</f>
        <v/>
      </c>
      <c r="Q10050" s="2">
        <f>INPUTS!$B$31 + INPUTS!$B$32*P10050</f>
        <v/>
      </c>
      <c r="R10050" s="2">
        <f>IF(INPUTS!$B$13=0, Q10050&lt;=0, Q10050&lt;INPUTS!$B$13)</f>
        <v/>
      </c>
      <c r="S10050" s="2">
        <f>OR(I10050,K10050,N10050,R10050)</f>
        <v/>
      </c>
      <c r="T10050" s="2">
        <f>OR(I10050,L10050,O10050,R10050)</f>
        <v/>
      </c>
    </row>
    <row r="10051">
      <c r="A10051" s="2" t="n">
        <v>275</v>
      </c>
      <c r="B10051" s="2" t="n">
        <v>100</v>
      </c>
      <c r="C10051" s="2" t="n">
        <v>-150</v>
      </c>
      <c r="D10051" s="2">
        <f>(A10051+B10051)/2 + C10051/2</f>
        <v/>
      </c>
      <c r="E10051" s="2">
        <f>SQRT(A10051^2+B10051^2+C10051^2)</f>
        <v/>
      </c>
      <c r="F10051" s="2">
        <f>INPUTS!$B$8*A10051+INPUTS!$B$9*D10051+INPUTS!$B$10*B10051</f>
        <v/>
      </c>
      <c r="G10051" s="2">
        <f>INPUTS!$B$11*A10051/10000</f>
        <v/>
      </c>
      <c r="H10051" s="2">
        <f>MAX(0, (INPUTS!$B$14+INPUTS!$B$16*INPUTS!$B$15) + (1-INPUTS!$B$18)*INPUTS!$B$19*G10051 - INPUTS!$B$17 - INPUTS!$B$20*MAX(0, -F10051))</f>
        <v/>
      </c>
      <c r="I10051" s="2">
        <f>IF(INPUTS!$B$13=0, H10051&lt;=0, H10051&lt;INPUTS!$B$13)</f>
        <v/>
      </c>
      <c r="J10051" s="2">
        <f>INPUTS!$B$21 + INPUTS!$B$24*F10051 + INPUTS!$B$25*G10051</f>
        <v/>
      </c>
      <c r="K10051" s="2">
        <f>J10051&lt;INPUTS!$B$23</f>
        <v/>
      </c>
      <c r="L10051" s="2">
        <f>J10051&lt;INPUTS!$B$22</f>
        <v/>
      </c>
      <c r="M10051" s="2">
        <f>INPUTS!$B$26 + INPUTS!$B$29*F10051</f>
        <v/>
      </c>
      <c r="N10051" s="2">
        <f>M10051&lt;INPUTS!$B$28</f>
        <v/>
      </c>
      <c r="O10051" s="2">
        <f>M10051&lt;INPUTS!$B$27</f>
        <v/>
      </c>
      <c r="P10051" s="2">
        <f>INPUTS!$B$30 + (1-INPUTS!$B$18)*INPUTS!$B$19*G10051</f>
        <v/>
      </c>
      <c r="Q10051" s="2">
        <f>INPUTS!$B$31 + INPUTS!$B$32*P10051</f>
        <v/>
      </c>
      <c r="R10051" s="2">
        <f>IF(INPUTS!$B$13=0, Q10051&lt;=0, Q10051&lt;INPUTS!$B$13)</f>
        <v/>
      </c>
      <c r="S10051" s="2">
        <f>OR(I10051,K10051,N10051,R10051)</f>
        <v/>
      </c>
      <c r="T10051" s="2">
        <f>OR(I10051,L10051,O10051,R10051)</f>
        <v/>
      </c>
    </row>
    <row r="10052">
      <c r="A10052" s="2" t="n">
        <v>275</v>
      </c>
      <c r="B10052" s="2" t="n">
        <v>100</v>
      </c>
      <c r="C10052" s="2" t="n">
        <v>-125</v>
      </c>
      <c r="D10052" s="2">
        <f>(A10052+B10052)/2 + C10052/2</f>
        <v/>
      </c>
      <c r="E10052" s="2">
        <f>SQRT(A10052^2+B10052^2+C10052^2)</f>
        <v/>
      </c>
      <c r="F10052" s="2">
        <f>INPUTS!$B$8*A10052+INPUTS!$B$9*D10052+INPUTS!$B$10*B10052</f>
        <v/>
      </c>
      <c r="G10052" s="2">
        <f>INPUTS!$B$11*A10052/10000</f>
        <v/>
      </c>
      <c r="H10052" s="2">
        <f>MAX(0, (INPUTS!$B$14+INPUTS!$B$16*INPUTS!$B$15) + (1-INPUTS!$B$18)*INPUTS!$B$19*G10052 - INPUTS!$B$17 - INPUTS!$B$20*MAX(0, -F10052))</f>
        <v/>
      </c>
      <c r="I10052" s="2">
        <f>IF(INPUTS!$B$13=0, H10052&lt;=0, H10052&lt;INPUTS!$B$13)</f>
        <v/>
      </c>
      <c r="J10052" s="2">
        <f>INPUTS!$B$21 + INPUTS!$B$24*F10052 + INPUTS!$B$25*G10052</f>
        <v/>
      </c>
      <c r="K10052" s="2">
        <f>J10052&lt;INPUTS!$B$23</f>
        <v/>
      </c>
      <c r="L10052" s="2">
        <f>J10052&lt;INPUTS!$B$22</f>
        <v/>
      </c>
      <c r="M10052" s="2">
        <f>INPUTS!$B$26 + INPUTS!$B$29*F10052</f>
        <v/>
      </c>
      <c r="N10052" s="2">
        <f>M10052&lt;INPUTS!$B$28</f>
        <v/>
      </c>
      <c r="O10052" s="2">
        <f>M10052&lt;INPUTS!$B$27</f>
        <v/>
      </c>
      <c r="P10052" s="2">
        <f>INPUTS!$B$30 + (1-INPUTS!$B$18)*INPUTS!$B$19*G10052</f>
        <v/>
      </c>
      <c r="Q10052" s="2">
        <f>INPUTS!$B$31 + INPUTS!$B$32*P10052</f>
        <v/>
      </c>
      <c r="R10052" s="2">
        <f>IF(INPUTS!$B$13=0, Q10052&lt;=0, Q10052&lt;INPUTS!$B$13)</f>
        <v/>
      </c>
      <c r="S10052" s="2">
        <f>OR(I10052,K10052,N10052,R10052)</f>
        <v/>
      </c>
      <c r="T10052" s="2">
        <f>OR(I10052,L10052,O10052,R10052)</f>
        <v/>
      </c>
    </row>
    <row r="10053">
      <c r="A10053" s="2" t="n">
        <v>275</v>
      </c>
      <c r="B10053" s="2" t="n">
        <v>100</v>
      </c>
      <c r="C10053" s="2" t="n">
        <v>-100</v>
      </c>
      <c r="D10053" s="2">
        <f>(A10053+B10053)/2 + C10053/2</f>
        <v/>
      </c>
      <c r="E10053" s="2">
        <f>SQRT(A10053^2+B10053^2+C10053^2)</f>
        <v/>
      </c>
      <c r="F10053" s="2">
        <f>INPUTS!$B$8*A10053+INPUTS!$B$9*D10053+INPUTS!$B$10*B10053</f>
        <v/>
      </c>
      <c r="G10053" s="2">
        <f>INPUTS!$B$11*A10053/10000</f>
        <v/>
      </c>
      <c r="H10053" s="2">
        <f>MAX(0, (INPUTS!$B$14+INPUTS!$B$16*INPUTS!$B$15) + (1-INPUTS!$B$18)*INPUTS!$B$19*G10053 - INPUTS!$B$17 - INPUTS!$B$20*MAX(0, -F10053))</f>
        <v/>
      </c>
      <c r="I10053" s="2">
        <f>IF(INPUTS!$B$13=0, H10053&lt;=0, H10053&lt;INPUTS!$B$13)</f>
        <v/>
      </c>
      <c r="J10053" s="2">
        <f>INPUTS!$B$21 + INPUTS!$B$24*F10053 + INPUTS!$B$25*G10053</f>
        <v/>
      </c>
      <c r="K10053" s="2">
        <f>J10053&lt;INPUTS!$B$23</f>
        <v/>
      </c>
      <c r="L10053" s="2">
        <f>J10053&lt;INPUTS!$B$22</f>
        <v/>
      </c>
      <c r="M10053" s="2">
        <f>INPUTS!$B$26 + INPUTS!$B$29*F10053</f>
        <v/>
      </c>
      <c r="N10053" s="2">
        <f>M10053&lt;INPUTS!$B$28</f>
        <v/>
      </c>
      <c r="O10053" s="2">
        <f>M10053&lt;INPUTS!$B$27</f>
        <v/>
      </c>
      <c r="P10053" s="2">
        <f>INPUTS!$B$30 + (1-INPUTS!$B$18)*INPUTS!$B$19*G10053</f>
        <v/>
      </c>
      <c r="Q10053" s="2">
        <f>INPUTS!$B$31 + INPUTS!$B$32*P10053</f>
        <v/>
      </c>
      <c r="R10053" s="2">
        <f>IF(INPUTS!$B$13=0, Q10053&lt;=0, Q10053&lt;INPUTS!$B$13)</f>
        <v/>
      </c>
      <c r="S10053" s="2">
        <f>OR(I10053,K10053,N10053,R10053)</f>
        <v/>
      </c>
      <c r="T10053" s="2">
        <f>OR(I10053,L10053,O10053,R10053)</f>
        <v/>
      </c>
    </row>
    <row r="10054">
      <c r="A10054" s="2" t="n">
        <v>275</v>
      </c>
      <c r="B10054" s="2" t="n">
        <v>100</v>
      </c>
      <c r="C10054" s="2" t="n">
        <v>-75</v>
      </c>
      <c r="D10054" s="2">
        <f>(A10054+B10054)/2 + C10054/2</f>
        <v/>
      </c>
      <c r="E10054" s="2">
        <f>SQRT(A10054^2+B10054^2+C10054^2)</f>
        <v/>
      </c>
      <c r="F10054" s="2">
        <f>INPUTS!$B$8*A10054+INPUTS!$B$9*D10054+INPUTS!$B$10*B10054</f>
        <v/>
      </c>
      <c r="G10054" s="2">
        <f>INPUTS!$B$11*A10054/10000</f>
        <v/>
      </c>
      <c r="H10054" s="2">
        <f>MAX(0, (INPUTS!$B$14+INPUTS!$B$16*INPUTS!$B$15) + (1-INPUTS!$B$18)*INPUTS!$B$19*G10054 - INPUTS!$B$17 - INPUTS!$B$20*MAX(0, -F10054))</f>
        <v/>
      </c>
      <c r="I10054" s="2">
        <f>IF(INPUTS!$B$13=0, H10054&lt;=0, H10054&lt;INPUTS!$B$13)</f>
        <v/>
      </c>
      <c r="J10054" s="2">
        <f>INPUTS!$B$21 + INPUTS!$B$24*F10054 + INPUTS!$B$25*G10054</f>
        <v/>
      </c>
      <c r="K10054" s="2">
        <f>J10054&lt;INPUTS!$B$23</f>
        <v/>
      </c>
      <c r="L10054" s="2">
        <f>J10054&lt;INPUTS!$B$22</f>
        <v/>
      </c>
      <c r="M10054" s="2">
        <f>INPUTS!$B$26 + INPUTS!$B$29*F10054</f>
        <v/>
      </c>
      <c r="N10054" s="2">
        <f>M10054&lt;INPUTS!$B$28</f>
        <v/>
      </c>
      <c r="O10054" s="2">
        <f>M10054&lt;INPUTS!$B$27</f>
        <v/>
      </c>
      <c r="P10054" s="2">
        <f>INPUTS!$B$30 + (1-INPUTS!$B$18)*INPUTS!$B$19*G10054</f>
        <v/>
      </c>
      <c r="Q10054" s="2">
        <f>INPUTS!$B$31 + INPUTS!$B$32*P10054</f>
        <v/>
      </c>
      <c r="R10054" s="2">
        <f>IF(INPUTS!$B$13=0, Q10054&lt;=0, Q10054&lt;INPUTS!$B$13)</f>
        <v/>
      </c>
      <c r="S10054" s="2">
        <f>OR(I10054,K10054,N10054,R10054)</f>
        <v/>
      </c>
      <c r="T10054" s="2">
        <f>OR(I10054,L10054,O10054,R10054)</f>
        <v/>
      </c>
    </row>
    <row r="10055">
      <c r="A10055" s="2" t="n">
        <v>275</v>
      </c>
      <c r="B10055" s="2" t="n">
        <v>100</v>
      </c>
      <c r="C10055" s="2" t="n">
        <v>-50</v>
      </c>
      <c r="D10055" s="2">
        <f>(A10055+B10055)/2 + C10055/2</f>
        <v/>
      </c>
      <c r="E10055" s="2">
        <f>SQRT(A10055^2+B10055^2+C10055^2)</f>
        <v/>
      </c>
      <c r="F10055" s="2">
        <f>INPUTS!$B$8*A10055+INPUTS!$B$9*D10055+INPUTS!$B$10*B10055</f>
        <v/>
      </c>
      <c r="G10055" s="2">
        <f>INPUTS!$B$11*A10055/10000</f>
        <v/>
      </c>
      <c r="H10055" s="2">
        <f>MAX(0, (INPUTS!$B$14+INPUTS!$B$16*INPUTS!$B$15) + (1-INPUTS!$B$18)*INPUTS!$B$19*G10055 - INPUTS!$B$17 - INPUTS!$B$20*MAX(0, -F10055))</f>
        <v/>
      </c>
      <c r="I10055" s="2">
        <f>IF(INPUTS!$B$13=0, H10055&lt;=0, H10055&lt;INPUTS!$B$13)</f>
        <v/>
      </c>
      <c r="J10055" s="2">
        <f>INPUTS!$B$21 + INPUTS!$B$24*F10055 + INPUTS!$B$25*G10055</f>
        <v/>
      </c>
      <c r="K10055" s="2">
        <f>J10055&lt;INPUTS!$B$23</f>
        <v/>
      </c>
      <c r="L10055" s="2">
        <f>J10055&lt;INPUTS!$B$22</f>
        <v/>
      </c>
      <c r="M10055" s="2">
        <f>INPUTS!$B$26 + INPUTS!$B$29*F10055</f>
        <v/>
      </c>
      <c r="N10055" s="2">
        <f>M10055&lt;INPUTS!$B$28</f>
        <v/>
      </c>
      <c r="O10055" s="2">
        <f>M10055&lt;INPUTS!$B$27</f>
        <v/>
      </c>
      <c r="P10055" s="2">
        <f>INPUTS!$B$30 + (1-INPUTS!$B$18)*INPUTS!$B$19*G10055</f>
        <v/>
      </c>
      <c r="Q10055" s="2">
        <f>INPUTS!$B$31 + INPUTS!$B$32*P10055</f>
        <v/>
      </c>
      <c r="R10055" s="2">
        <f>IF(INPUTS!$B$13=0, Q10055&lt;=0, Q10055&lt;INPUTS!$B$13)</f>
        <v/>
      </c>
      <c r="S10055" s="2">
        <f>OR(I10055,K10055,N10055,R10055)</f>
        <v/>
      </c>
      <c r="T10055" s="2">
        <f>OR(I10055,L10055,O10055,R10055)</f>
        <v/>
      </c>
    </row>
    <row r="10056">
      <c r="A10056" s="2" t="n">
        <v>275</v>
      </c>
      <c r="B10056" s="2" t="n">
        <v>100</v>
      </c>
      <c r="C10056" s="2" t="n">
        <v>-25</v>
      </c>
      <c r="D10056" s="2">
        <f>(A10056+B10056)/2 + C10056/2</f>
        <v/>
      </c>
      <c r="E10056" s="2">
        <f>SQRT(A10056^2+B10056^2+C10056^2)</f>
        <v/>
      </c>
      <c r="F10056" s="2">
        <f>INPUTS!$B$8*A10056+INPUTS!$B$9*D10056+INPUTS!$B$10*B10056</f>
        <v/>
      </c>
      <c r="G10056" s="2">
        <f>INPUTS!$B$11*A10056/10000</f>
        <v/>
      </c>
      <c r="H10056" s="2">
        <f>MAX(0, (INPUTS!$B$14+INPUTS!$B$16*INPUTS!$B$15) + (1-INPUTS!$B$18)*INPUTS!$B$19*G10056 - INPUTS!$B$17 - INPUTS!$B$20*MAX(0, -F10056))</f>
        <v/>
      </c>
      <c r="I10056" s="2">
        <f>IF(INPUTS!$B$13=0, H10056&lt;=0, H10056&lt;INPUTS!$B$13)</f>
        <v/>
      </c>
      <c r="J10056" s="2">
        <f>INPUTS!$B$21 + INPUTS!$B$24*F10056 + INPUTS!$B$25*G10056</f>
        <v/>
      </c>
      <c r="K10056" s="2">
        <f>J10056&lt;INPUTS!$B$23</f>
        <v/>
      </c>
      <c r="L10056" s="2">
        <f>J10056&lt;INPUTS!$B$22</f>
        <v/>
      </c>
      <c r="M10056" s="2">
        <f>INPUTS!$B$26 + INPUTS!$B$29*F10056</f>
        <v/>
      </c>
      <c r="N10056" s="2">
        <f>M10056&lt;INPUTS!$B$28</f>
        <v/>
      </c>
      <c r="O10056" s="2">
        <f>M10056&lt;INPUTS!$B$27</f>
        <v/>
      </c>
      <c r="P10056" s="2">
        <f>INPUTS!$B$30 + (1-INPUTS!$B$18)*INPUTS!$B$19*G10056</f>
        <v/>
      </c>
      <c r="Q10056" s="2">
        <f>INPUTS!$B$31 + INPUTS!$B$32*P10056</f>
        <v/>
      </c>
      <c r="R10056" s="2">
        <f>IF(INPUTS!$B$13=0, Q10056&lt;=0, Q10056&lt;INPUTS!$B$13)</f>
        <v/>
      </c>
      <c r="S10056" s="2">
        <f>OR(I10056,K10056,N10056,R10056)</f>
        <v/>
      </c>
      <c r="T10056" s="2">
        <f>OR(I10056,L10056,O10056,R10056)</f>
        <v/>
      </c>
    </row>
    <row r="10057">
      <c r="A10057" s="2" t="n">
        <v>275</v>
      </c>
      <c r="B10057" s="2" t="n">
        <v>100</v>
      </c>
      <c r="C10057" s="2" t="n">
        <v>0</v>
      </c>
      <c r="D10057" s="2">
        <f>(A10057+B10057)/2 + C10057/2</f>
        <v/>
      </c>
      <c r="E10057" s="2">
        <f>SQRT(A10057^2+B10057^2+C10057^2)</f>
        <v/>
      </c>
      <c r="F10057" s="2">
        <f>INPUTS!$B$8*A10057+INPUTS!$B$9*D10057+INPUTS!$B$10*B10057</f>
        <v/>
      </c>
      <c r="G10057" s="2">
        <f>INPUTS!$B$11*A10057/10000</f>
        <v/>
      </c>
      <c r="H10057" s="2">
        <f>MAX(0, (INPUTS!$B$14+INPUTS!$B$16*INPUTS!$B$15) + (1-INPUTS!$B$18)*INPUTS!$B$19*G10057 - INPUTS!$B$17 - INPUTS!$B$20*MAX(0, -F10057))</f>
        <v/>
      </c>
      <c r="I10057" s="2">
        <f>IF(INPUTS!$B$13=0, H10057&lt;=0, H10057&lt;INPUTS!$B$13)</f>
        <v/>
      </c>
      <c r="J10057" s="2">
        <f>INPUTS!$B$21 + INPUTS!$B$24*F10057 + INPUTS!$B$25*G10057</f>
        <v/>
      </c>
      <c r="K10057" s="2">
        <f>J10057&lt;INPUTS!$B$23</f>
        <v/>
      </c>
      <c r="L10057" s="2">
        <f>J10057&lt;INPUTS!$B$22</f>
        <v/>
      </c>
      <c r="M10057" s="2">
        <f>INPUTS!$B$26 + INPUTS!$B$29*F10057</f>
        <v/>
      </c>
      <c r="N10057" s="2">
        <f>M10057&lt;INPUTS!$B$28</f>
        <v/>
      </c>
      <c r="O10057" s="2">
        <f>M10057&lt;INPUTS!$B$27</f>
        <v/>
      </c>
      <c r="P10057" s="2">
        <f>INPUTS!$B$30 + (1-INPUTS!$B$18)*INPUTS!$B$19*G10057</f>
        <v/>
      </c>
      <c r="Q10057" s="2">
        <f>INPUTS!$B$31 + INPUTS!$B$32*P10057</f>
        <v/>
      </c>
      <c r="R10057" s="2">
        <f>IF(INPUTS!$B$13=0, Q10057&lt;=0, Q10057&lt;INPUTS!$B$13)</f>
        <v/>
      </c>
      <c r="S10057" s="2">
        <f>OR(I10057,K10057,N10057,R10057)</f>
        <v/>
      </c>
      <c r="T10057" s="2">
        <f>OR(I10057,L10057,O10057,R10057)</f>
        <v/>
      </c>
    </row>
    <row r="10058">
      <c r="A10058" s="2" t="n">
        <v>275</v>
      </c>
      <c r="B10058" s="2" t="n">
        <v>100</v>
      </c>
      <c r="C10058" s="2" t="n">
        <v>25</v>
      </c>
      <c r="D10058" s="2">
        <f>(A10058+B10058)/2 + C10058/2</f>
        <v/>
      </c>
      <c r="E10058" s="2">
        <f>SQRT(A10058^2+B10058^2+C10058^2)</f>
        <v/>
      </c>
      <c r="F10058" s="2">
        <f>INPUTS!$B$8*A10058+INPUTS!$B$9*D10058+INPUTS!$B$10*B10058</f>
        <v/>
      </c>
      <c r="G10058" s="2">
        <f>INPUTS!$B$11*A10058/10000</f>
        <v/>
      </c>
      <c r="H10058" s="2">
        <f>MAX(0, (INPUTS!$B$14+INPUTS!$B$16*INPUTS!$B$15) + (1-INPUTS!$B$18)*INPUTS!$B$19*G10058 - INPUTS!$B$17 - INPUTS!$B$20*MAX(0, -F10058))</f>
        <v/>
      </c>
      <c r="I10058" s="2">
        <f>IF(INPUTS!$B$13=0, H10058&lt;=0, H10058&lt;INPUTS!$B$13)</f>
        <v/>
      </c>
      <c r="J10058" s="2">
        <f>INPUTS!$B$21 + INPUTS!$B$24*F10058 + INPUTS!$B$25*G10058</f>
        <v/>
      </c>
      <c r="K10058" s="2">
        <f>J10058&lt;INPUTS!$B$23</f>
        <v/>
      </c>
      <c r="L10058" s="2">
        <f>J10058&lt;INPUTS!$B$22</f>
        <v/>
      </c>
      <c r="M10058" s="2">
        <f>INPUTS!$B$26 + INPUTS!$B$29*F10058</f>
        <v/>
      </c>
      <c r="N10058" s="2">
        <f>M10058&lt;INPUTS!$B$28</f>
        <v/>
      </c>
      <c r="O10058" s="2">
        <f>M10058&lt;INPUTS!$B$27</f>
        <v/>
      </c>
      <c r="P10058" s="2">
        <f>INPUTS!$B$30 + (1-INPUTS!$B$18)*INPUTS!$B$19*G10058</f>
        <v/>
      </c>
      <c r="Q10058" s="2">
        <f>INPUTS!$B$31 + INPUTS!$B$32*P10058</f>
        <v/>
      </c>
      <c r="R10058" s="2">
        <f>IF(INPUTS!$B$13=0, Q10058&lt;=0, Q10058&lt;INPUTS!$B$13)</f>
        <v/>
      </c>
      <c r="S10058" s="2">
        <f>OR(I10058,K10058,N10058,R10058)</f>
        <v/>
      </c>
      <c r="T10058" s="2">
        <f>OR(I10058,L10058,O10058,R10058)</f>
        <v/>
      </c>
    </row>
    <row r="10059">
      <c r="A10059" s="2" t="n">
        <v>275</v>
      </c>
      <c r="B10059" s="2" t="n">
        <v>100</v>
      </c>
      <c r="C10059" s="2" t="n">
        <v>50</v>
      </c>
      <c r="D10059" s="2">
        <f>(A10059+B10059)/2 + C10059/2</f>
        <v/>
      </c>
      <c r="E10059" s="2">
        <f>SQRT(A10059^2+B10059^2+C10059^2)</f>
        <v/>
      </c>
      <c r="F10059" s="2">
        <f>INPUTS!$B$8*A10059+INPUTS!$B$9*D10059+INPUTS!$B$10*B10059</f>
        <v/>
      </c>
      <c r="G10059" s="2">
        <f>INPUTS!$B$11*A10059/10000</f>
        <v/>
      </c>
      <c r="H10059" s="2">
        <f>MAX(0, (INPUTS!$B$14+INPUTS!$B$16*INPUTS!$B$15) + (1-INPUTS!$B$18)*INPUTS!$B$19*G10059 - INPUTS!$B$17 - INPUTS!$B$20*MAX(0, -F10059))</f>
        <v/>
      </c>
      <c r="I10059" s="2">
        <f>IF(INPUTS!$B$13=0, H10059&lt;=0, H10059&lt;INPUTS!$B$13)</f>
        <v/>
      </c>
      <c r="J10059" s="2">
        <f>INPUTS!$B$21 + INPUTS!$B$24*F10059 + INPUTS!$B$25*G10059</f>
        <v/>
      </c>
      <c r="K10059" s="2">
        <f>J10059&lt;INPUTS!$B$23</f>
        <v/>
      </c>
      <c r="L10059" s="2">
        <f>J10059&lt;INPUTS!$B$22</f>
        <v/>
      </c>
      <c r="M10059" s="2">
        <f>INPUTS!$B$26 + INPUTS!$B$29*F10059</f>
        <v/>
      </c>
      <c r="N10059" s="2">
        <f>M10059&lt;INPUTS!$B$28</f>
        <v/>
      </c>
      <c r="O10059" s="2">
        <f>M10059&lt;INPUTS!$B$27</f>
        <v/>
      </c>
      <c r="P10059" s="2">
        <f>INPUTS!$B$30 + (1-INPUTS!$B$18)*INPUTS!$B$19*G10059</f>
        <v/>
      </c>
      <c r="Q10059" s="2">
        <f>INPUTS!$B$31 + INPUTS!$B$32*P10059</f>
        <v/>
      </c>
      <c r="R10059" s="2">
        <f>IF(INPUTS!$B$13=0, Q10059&lt;=0, Q10059&lt;INPUTS!$B$13)</f>
        <v/>
      </c>
      <c r="S10059" s="2">
        <f>OR(I10059,K10059,N10059,R10059)</f>
        <v/>
      </c>
      <c r="T10059" s="2">
        <f>OR(I10059,L10059,O10059,R10059)</f>
        <v/>
      </c>
    </row>
    <row r="10060">
      <c r="A10060" s="2" t="n">
        <v>275</v>
      </c>
      <c r="B10060" s="2" t="n">
        <v>100</v>
      </c>
      <c r="C10060" s="2" t="n">
        <v>75</v>
      </c>
      <c r="D10060" s="2">
        <f>(A10060+B10060)/2 + C10060/2</f>
        <v/>
      </c>
      <c r="E10060" s="2">
        <f>SQRT(A10060^2+B10060^2+C10060^2)</f>
        <v/>
      </c>
      <c r="F10060" s="2">
        <f>INPUTS!$B$8*A10060+INPUTS!$B$9*D10060+INPUTS!$B$10*B10060</f>
        <v/>
      </c>
      <c r="G10060" s="2">
        <f>INPUTS!$B$11*A10060/10000</f>
        <v/>
      </c>
      <c r="H10060" s="2">
        <f>MAX(0, (INPUTS!$B$14+INPUTS!$B$16*INPUTS!$B$15) + (1-INPUTS!$B$18)*INPUTS!$B$19*G10060 - INPUTS!$B$17 - INPUTS!$B$20*MAX(0, -F10060))</f>
        <v/>
      </c>
      <c r="I10060" s="2">
        <f>IF(INPUTS!$B$13=0, H10060&lt;=0, H10060&lt;INPUTS!$B$13)</f>
        <v/>
      </c>
      <c r="J10060" s="2">
        <f>INPUTS!$B$21 + INPUTS!$B$24*F10060 + INPUTS!$B$25*G10060</f>
        <v/>
      </c>
      <c r="K10060" s="2">
        <f>J10060&lt;INPUTS!$B$23</f>
        <v/>
      </c>
      <c r="L10060" s="2">
        <f>J10060&lt;INPUTS!$B$22</f>
        <v/>
      </c>
      <c r="M10060" s="2">
        <f>INPUTS!$B$26 + INPUTS!$B$29*F10060</f>
        <v/>
      </c>
      <c r="N10060" s="2">
        <f>M10060&lt;INPUTS!$B$28</f>
        <v/>
      </c>
      <c r="O10060" s="2">
        <f>M10060&lt;INPUTS!$B$27</f>
        <v/>
      </c>
      <c r="P10060" s="2">
        <f>INPUTS!$B$30 + (1-INPUTS!$B$18)*INPUTS!$B$19*G10060</f>
        <v/>
      </c>
      <c r="Q10060" s="2">
        <f>INPUTS!$B$31 + INPUTS!$B$32*P10060</f>
        <v/>
      </c>
      <c r="R10060" s="2">
        <f>IF(INPUTS!$B$13=0, Q10060&lt;=0, Q10060&lt;INPUTS!$B$13)</f>
        <v/>
      </c>
      <c r="S10060" s="2">
        <f>OR(I10060,K10060,N10060,R10060)</f>
        <v/>
      </c>
      <c r="T10060" s="2">
        <f>OR(I10060,L10060,O10060,R10060)</f>
        <v/>
      </c>
    </row>
    <row r="10061">
      <c r="A10061" s="2" t="n">
        <v>275</v>
      </c>
      <c r="B10061" s="2" t="n">
        <v>100</v>
      </c>
      <c r="C10061" s="2" t="n">
        <v>100</v>
      </c>
      <c r="D10061" s="2">
        <f>(A10061+B10061)/2 + C10061/2</f>
        <v/>
      </c>
      <c r="E10061" s="2">
        <f>SQRT(A10061^2+B10061^2+C10061^2)</f>
        <v/>
      </c>
      <c r="F10061" s="2">
        <f>INPUTS!$B$8*A10061+INPUTS!$B$9*D10061+INPUTS!$B$10*B10061</f>
        <v/>
      </c>
      <c r="G10061" s="2">
        <f>INPUTS!$B$11*A10061/10000</f>
        <v/>
      </c>
      <c r="H10061" s="2">
        <f>MAX(0, (INPUTS!$B$14+INPUTS!$B$16*INPUTS!$B$15) + (1-INPUTS!$B$18)*INPUTS!$B$19*G10061 - INPUTS!$B$17 - INPUTS!$B$20*MAX(0, -F10061))</f>
        <v/>
      </c>
      <c r="I10061" s="2">
        <f>IF(INPUTS!$B$13=0, H10061&lt;=0, H10061&lt;INPUTS!$B$13)</f>
        <v/>
      </c>
      <c r="J10061" s="2">
        <f>INPUTS!$B$21 + INPUTS!$B$24*F10061 + INPUTS!$B$25*G10061</f>
        <v/>
      </c>
      <c r="K10061" s="2">
        <f>J10061&lt;INPUTS!$B$23</f>
        <v/>
      </c>
      <c r="L10061" s="2">
        <f>J10061&lt;INPUTS!$B$22</f>
        <v/>
      </c>
      <c r="M10061" s="2">
        <f>INPUTS!$B$26 + INPUTS!$B$29*F10061</f>
        <v/>
      </c>
      <c r="N10061" s="2">
        <f>M10061&lt;INPUTS!$B$28</f>
        <v/>
      </c>
      <c r="O10061" s="2">
        <f>M10061&lt;INPUTS!$B$27</f>
        <v/>
      </c>
      <c r="P10061" s="2">
        <f>INPUTS!$B$30 + (1-INPUTS!$B$18)*INPUTS!$B$19*G10061</f>
        <v/>
      </c>
      <c r="Q10061" s="2">
        <f>INPUTS!$B$31 + INPUTS!$B$32*P10061</f>
        <v/>
      </c>
      <c r="R10061" s="2">
        <f>IF(INPUTS!$B$13=0, Q10061&lt;=0, Q10061&lt;INPUTS!$B$13)</f>
        <v/>
      </c>
      <c r="S10061" s="2">
        <f>OR(I10061,K10061,N10061,R10061)</f>
        <v/>
      </c>
      <c r="T10061" s="2">
        <f>OR(I10061,L10061,O10061,R10061)</f>
        <v/>
      </c>
    </row>
    <row r="10062">
      <c r="A10062" s="2" t="n">
        <v>275</v>
      </c>
      <c r="B10062" s="2" t="n">
        <v>100</v>
      </c>
      <c r="C10062" s="2" t="n">
        <v>125</v>
      </c>
      <c r="D10062" s="2">
        <f>(A10062+B10062)/2 + C10062/2</f>
        <v/>
      </c>
      <c r="E10062" s="2">
        <f>SQRT(A10062^2+B10062^2+C10062^2)</f>
        <v/>
      </c>
      <c r="F10062" s="2">
        <f>INPUTS!$B$8*A10062+INPUTS!$B$9*D10062+INPUTS!$B$10*B10062</f>
        <v/>
      </c>
      <c r="G10062" s="2">
        <f>INPUTS!$B$11*A10062/10000</f>
        <v/>
      </c>
      <c r="H10062" s="2">
        <f>MAX(0, (INPUTS!$B$14+INPUTS!$B$16*INPUTS!$B$15) + (1-INPUTS!$B$18)*INPUTS!$B$19*G10062 - INPUTS!$B$17 - INPUTS!$B$20*MAX(0, -F10062))</f>
        <v/>
      </c>
      <c r="I10062" s="2">
        <f>IF(INPUTS!$B$13=0, H10062&lt;=0, H10062&lt;INPUTS!$B$13)</f>
        <v/>
      </c>
      <c r="J10062" s="2">
        <f>INPUTS!$B$21 + INPUTS!$B$24*F10062 + INPUTS!$B$25*G10062</f>
        <v/>
      </c>
      <c r="K10062" s="2">
        <f>J10062&lt;INPUTS!$B$23</f>
        <v/>
      </c>
      <c r="L10062" s="2">
        <f>J10062&lt;INPUTS!$B$22</f>
        <v/>
      </c>
      <c r="M10062" s="2">
        <f>INPUTS!$B$26 + INPUTS!$B$29*F10062</f>
        <v/>
      </c>
      <c r="N10062" s="2">
        <f>M10062&lt;INPUTS!$B$28</f>
        <v/>
      </c>
      <c r="O10062" s="2">
        <f>M10062&lt;INPUTS!$B$27</f>
        <v/>
      </c>
      <c r="P10062" s="2">
        <f>INPUTS!$B$30 + (1-INPUTS!$B$18)*INPUTS!$B$19*G10062</f>
        <v/>
      </c>
      <c r="Q10062" s="2">
        <f>INPUTS!$B$31 + INPUTS!$B$32*P10062</f>
        <v/>
      </c>
      <c r="R10062" s="2">
        <f>IF(INPUTS!$B$13=0, Q10062&lt;=0, Q10062&lt;INPUTS!$B$13)</f>
        <v/>
      </c>
      <c r="S10062" s="2">
        <f>OR(I10062,K10062,N10062,R10062)</f>
        <v/>
      </c>
      <c r="T10062" s="2">
        <f>OR(I10062,L10062,O10062,R10062)</f>
        <v/>
      </c>
    </row>
    <row r="10063">
      <c r="A10063" s="2" t="n">
        <v>275</v>
      </c>
      <c r="B10063" s="2" t="n">
        <v>100</v>
      </c>
      <c r="C10063" s="2" t="n">
        <v>150</v>
      </c>
      <c r="D10063" s="2">
        <f>(A10063+B10063)/2 + C10063/2</f>
        <v/>
      </c>
      <c r="E10063" s="2">
        <f>SQRT(A10063^2+B10063^2+C10063^2)</f>
        <v/>
      </c>
      <c r="F10063" s="2">
        <f>INPUTS!$B$8*A10063+INPUTS!$B$9*D10063+INPUTS!$B$10*B10063</f>
        <v/>
      </c>
      <c r="G10063" s="2">
        <f>INPUTS!$B$11*A10063/10000</f>
        <v/>
      </c>
      <c r="H10063" s="2">
        <f>MAX(0, (INPUTS!$B$14+INPUTS!$B$16*INPUTS!$B$15) + (1-INPUTS!$B$18)*INPUTS!$B$19*G10063 - INPUTS!$B$17 - INPUTS!$B$20*MAX(0, -F10063))</f>
        <v/>
      </c>
      <c r="I10063" s="2">
        <f>IF(INPUTS!$B$13=0, H10063&lt;=0, H10063&lt;INPUTS!$B$13)</f>
        <v/>
      </c>
      <c r="J10063" s="2">
        <f>INPUTS!$B$21 + INPUTS!$B$24*F10063 + INPUTS!$B$25*G10063</f>
        <v/>
      </c>
      <c r="K10063" s="2">
        <f>J10063&lt;INPUTS!$B$23</f>
        <v/>
      </c>
      <c r="L10063" s="2">
        <f>J10063&lt;INPUTS!$B$22</f>
        <v/>
      </c>
      <c r="M10063" s="2">
        <f>INPUTS!$B$26 + INPUTS!$B$29*F10063</f>
        <v/>
      </c>
      <c r="N10063" s="2">
        <f>M10063&lt;INPUTS!$B$28</f>
        <v/>
      </c>
      <c r="O10063" s="2">
        <f>M10063&lt;INPUTS!$B$27</f>
        <v/>
      </c>
      <c r="P10063" s="2">
        <f>INPUTS!$B$30 + (1-INPUTS!$B$18)*INPUTS!$B$19*G10063</f>
        <v/>
      </c>
      <c r="Q10063" s="2">
        <f>INPUTS!$B$31 + INPUTS!$B$32*P10063</f>
        <v/>
      </c>
      <c r="R10063" s="2">
        <f>IF(INPUTS!$B$13=0, Q10063&lt;=0, Q10063&lt;INPUTS!$B$13)</f>
        <v/>
      </c>
      <c r="S10063" s="2">
        <f>OR(I10063,K10063,N10063,R10063)</f>
        <v/>
      </c>
      <c r="T10063" s="2">
        <f>OR(I10063,L10063,O10063,R10063)</f>
        <v/>
      </c>
    </row>
    <row r="10064">
      <c r="A10064" s="2" t="n">
        <v>275</v>
      </c>
      <c r="B10064" s="2" t="n">
        <v>100</v>
      </c>
      <c r="C10064" s="2" t="n">
        <v>175</v>
      </c>
      <c r="D10064" s="2">
        <f>(A10064+B10064)/2 + C10064/2</f>
        <v/>
      </c>
      <c r="E10064" s="2">
        <f>SQRT(A10064^2+B10064^2+C10064^2)</f>
        <v/>
      </c>
      <c r="F10064" s="2">
        <f>INPUTS!$B$8*A10064+INPUTS!$B$9*D10064+INPUTS!$B$10*B10064</f>
        <v/>
      </c>
      <c r="G10064" s="2">
        <f>INPUTS!$B$11*A10064/10000</f>
        <v/>
      </c>
      <c r="H10064" s="2">
        <f>MAX(0, (INPUTS!$B$14+INPUTS!$B$16*INPUTS!$B$15) + (1-INPUTS!$B$18)*INPUTS!$B$19*G10064 - INPUTS!$B$17 - INPUTS!$B$20*MAX(0, -F10064))</f>
        <v/>
      </c>
      <c r="I10064" s="2">
        <f>IF(INPUTS!$B$13=0, H10064&lt;=0, H10064&lt;INPUTS!$B$13)</f>
        <v/>
      </c>
      <c r="J10064" s="2">
        <f>INPUTS!$B$21 + INPUTS!$B$24*F10064 + INPUTS!$B$25*G10064</f>
        <v/>
      </c>
      <c r="K10064" s="2">
        <f>J10064&lt;INPUTS!$B$23</f>
        <v/>
      </c>
      <c r="L10064" s="2">
        <f>J10064&lt;INPUTS!$B$22</f>
        <v/>
      </c>
      <c r="M10064" s="2">
        <f>INPUTS!$B$26 + INPUTS!$B$29*F10064</f>
        <v/>
      </c>
      <c r="N10064" s="2">
        <f>M10064&lt;INPUTS!$B$28</f>
        <v/>
      </c>
      <c r="O10064" s="2">
        <f>M10064&lt;INPUTS!$B$27</f>
        <v/>
      </c>
      <c r="P10064" s="2">
        <f>INPUTS!$B$30 + (1-INPUTS!$B$18)*INPUTS!$B$19*G10064</f>
        <v/>
      </c>
      <c r="Q10064" s="2">
        <f>INPUTS!$B$31 + INPUTS!$B$32*P10064</f>
        <v/>
      </c>
      <c r="R10064" s="2">
        <f>IF(INPUTS!$B$13=0, Q10064&lt;=0, Q10064&lt;INPUTS!$B$13)</f>
        <v/>
      </c>
      <c r="S10064" s="2">
        <f>OR(I10064,K10064,N10064,R10064)</f>
        <v/>
      </c>
      <c r="T10064" s="2">
        <f>OR(I10064,L10064,O10064,R10064)</f>
        <v/>
      </c>
    </row>
    <row r="10065">
      <c r="A10065" s="2" t="n">
        <v>275</v>
      </c>
      <c r="B10065" s="2" t="n">
        <v>100</v>
      </c>
      <c r="C10065" s="2" t="n">
        <v>200</v>
      </c>
      <c r="D10065" s="2">
        <f>(A10065+B10065)/2 + C10065/2</f>
        <v/>
      </c>
      <c r="E10065" s="2">
        <f>SQRT(A10065^2+B10065^2+C10065^2)</f>
        <v/>
      </c>
      <c r="F10065" s="2">
        <f>INPUTS!$B$8*A10065+INPUTS!$B$9*D10065+INPUTS!$B$10*B10065</f>
        <v/>
      </c>
      <c r="G10065" s="2">
        <f>INPUTS!$B$11*A10065/10000</f>
        <v/>
      </c>
      <c r="H10065" s="2">
        <f>MAX(0, (INPUTS!$B$14+INPUTS!$B$16*INPUTS!$B$15) + (1-INPUTS!$B$18)*INPUTS!$B$19*G10065 - INPUTS!$B$17 - INPUTS!$B$20*MAX(0, -F10065))</f>
        <v/>
      </c>
      <c r="I10065" s="2">
        <f>IF(INPUTS!$B$13=0, H10065&lt;=0, H10065&lt;INPUTS!$B$13)</f>
        <v/>
      </c>
      <c r="J10065" s="2">
        <f>INPUTS!$B$21 + INPUTS!$B$24*F10065 + INPUTS!$B$25*G10065</f>
        <v/>
      </c>
      <c r="K10065" s="2">
        <f>J10065&lt;INPUTS!$B$23</f>
        <v/>
      </c>
      <c r="L10065" s="2">
        <f>J10065&lt;INPUTS!$B$22</f>
        <v/>
      </c>
      <c r="M10065" s="2">
        <f>INPUTS!$B$26 + INPUTS!$B$29*F10065</f>
        <v/>
      </c>
      <c r="N10065" s="2">
        <f>M10065&lt;INPUTS!$B$28</f>
        <v/>
      </c>
      <c r="O10065" s="2">
        <f>M10065&lt;INPUTS!$B$27</f>
        <v/>
      </c>
      <c r="P10065" s="2">
        <f>INPUTS!$B$30 + (1-INPUTS!$B$18)*INPUTS!$B$19*G10065</f>
        <v/>
      </c>
      <c r="Q10065" s="2">
        <f>INPUTS!$B$31 + INPUTS!$B$32*P10065</f>
        <v/>
      </c>
      <c r="R10065" s="2">
        <f>IF(INPUTS!$B$13=0, Q10065&lt;=0, Q10065&lt;INPUTS!$B$13)</f>
        <v/>
      </c>
      <c r="S10065" s="2">
        <f>OR(I10065,K10065,N10065,R10065)</f>
        <v/>
      </c>
      <c r="T10065" s="2">
        <f>OR(I10065,L10065,O10065,R10065)</f>
        <v/>
      </c>
    </row>
    <row r="10066">
      <c r="A10066" s="2" t="n">
        <v>275</v>
      </c>
      <c r="B10066" s="2" t="n">
        <v>125</v>
      </c>
      <c r="C10066" s="2" t="n">
        <v>-200</v>
      </c>
      <c r="D10066" s="2">
        <f>(A10066+B10066)/2 + C10066/2</f>
        <v/>
      </c>
      <c r="E10066" s="2">
        <f>SQRT(A10066^2+B10066^2+C10066^2)</f>
        <v/>
      </c>
      <c r="F10066" s="2">
        <f>INPUTS!$B$8*A10066+INPUTS!$B$9*D10066+INPUTS!$B$10*B10066</f>
        <v/>
      </c>
      <c r="G10066" s="2">
        <f>INPUTS!$B$11*A10066/10000</f>
        <v/>
      </c>
      <c r="H10066" s="2">
        <f>MAX(0, (INPUTS!$B$14+INPUTS!$B$16*INPUTS!$B$15) + (1-INPUTS!$B$18)*INPUTS!$B$19*G10066 - INPUTS!$B$17 - INPUTS!$B$20*MAX(0, -F10066))</f>
        <v/>
      </c>
      <c r="I10066" s="2">
        <f>IF(INPUTS!$B$13=0, H10066&lt;=0, H10066&lt;INPUTS!$B$13)</f>
        <v/>
      </c>
      <c r="J10066" s="2">
        <f>INPUTS!$B$21 + INPUTS!$B$24*F10066 + INPUTS!$B$25*G10066</f>
        <v/>
      </c>
      <c r="K10066" s="2">
        <f>J10066&lt;INPUTS!$B$23</f>
        <v/>
      </c>
      <c r="L10066" s="2">
        <f>J10066&lt;INPUTS!$B$22</f>
        <v/>
      </c>
      <c r="M10066" s="2">
        <f>INPUTS!$B$26 + INPUTS!$B$29*F10066</f>
        <v/>
      </c>
      <c r="N10066" s="2">
        <f>M10066&lt;INPUTS!$B$28</f>
        <v/>
      </c>
      <c r="O10066" s="2">
        <f>M10066&lt;INPUTS!$B$27</f>
        <v/>
      </c>
      <c r="P10066" s="2">
        <f>INPUTS!$B$30 + (1-INPUTS!$B$18)*INPUTS!$B$19*G10066</f>
        <v/>
      </c>
      <c r="Q10066" s="2">
        <f>INPUTS!$B$31 + INPUTS!$B$32*P10066</f>
        <v/>
      </c>
      <c r="R10066" s="2">
        <f>IF(INPUTS!$B$13=0, Q10066&lt;=0, Q10066&lt;INPUTS!$B$13)</f>
        <v/>
      </c>
      <c r="S10066" s="2">
        <f>OR(I10066,K10066,N10066,R10066)</f>
        <v/>
      </c>
      <c r="T10066" s="2">
        <f>OR(I10066,L10066,O10066,R10066)</f>
        <v/>
      </c>
    </row>
    <row r="10067">
      <c r="A10067" s="2" t="n">
        <v>275</v>
      </c>
      <c r="B10067" s="2" t="n">
        <v>125</v>
      </c>
      <c r="C10067" s="2" t="n">
        <v>-175</v>
      </c>
      <c r="D10067" s="2">
        <f>(A10067+B10067)/2 + C10067/2</f>
        <v/>
      </c>
      <c r="E10067" s="2">
        <f>SQRT(A10067^2+B10067^2+C10067^2)</f>
        <v/>
      </c>
      <c r="F10067" s="2">
        <f>INPUTS!$B$8*A10067+INPUTS!$B$9*D10067+INPUTS!$B$10*B10067</f>
        <v/>
      </c>
      <c r="G10067" s="2">
        <f>INPUTS!$B$11*A10067/10000</f>
        <v/>
      </c>
      <c r="H10067" s="2">
        <f>MAX(0, (INPUTS!$B$14+INPUTS!$B$16*INPUTS!$B$15) + (1-INPUTS!$B$18)*INPUTS!$B$19*G10067 - INPUTS!$B$17 - INPUTS!$B$20*MAX(0, -F10067))</f>
        <v/>
      </c>
      <c r="I10067" s="2">
        <f>IF(INPUTS!$B$13=0, H10067&lt;=0, H10067&lt;INPUTS!$B$13)</f>
        <v/>
      </c>
      <c r="J10067" s="2">
        <f>INPUTS!$B$21 + INPUTS!$B$24*F10067 + INPUTS!$B$25*G10067</f>
        <v/>
      </c>
      <c r="K10067" s="2">
        <f>J10067&lt;INPUTS!$B$23</f>
        <v/>
      </c>
      <c r="L10067" s="2">
        <f>J10067&lt;INPUTS!$B$22</f>
        <v/>
      </c>
      <c r="M10067" s="2">
        <f>INPUTS!$B$26 + INPUTS!$B$29*F10067</f>
        <v/>
      </c>
      <c r="N10067" s="2">
        <f>M10067&lt;INPUTS!$B$28</f>
        <v/>
      </c>
      <c r="O10067" s="2">
        <f>M10067&lt;INPUTS!$B$27</f>
        <v/>
      </c>
      <c r="P10067" s="2">
        <f>INPUTS!$B$30 + (1-INPUTS!$B$18)*INPUTS!$B$19*G10067</f>
        <v/>
      </c>
      <c r="Q10067" s="2">
        <f>INPUTS!$B$31 + INPUTS!$B$32*P10067</f>
        <v/>
      </c>
      <c r="R10067" s="2">
        <f>IF(INPUTS!$B$13=0, Q10067&lt;=0, Q10067&lt;INPUTS!$B$13)</f>
        <v/>
      </c>
      <c r="S10067" s="2">
        <f>OR(I10067,K10067,N10067,R10067)</f>
        <v/>
      </c>
      <c r="T10067" s="2">
        <f>OR(I10067,L10067,O10067,R10067)</f>
        <v/>
      </c>
    </row>
    <row r="10068">
      <c r="A10068" s="2" t="n">
        <v>275</v>
      </c>
      <c r="B10068" s="2" t="n">
        <v>125</v>
      </c>
      <c r="C10068" s="2" t="n">
        <v>-150</v>
      </c>
      <c r="D10068" s="2">
        <f>(A10068+B10068)/2 + C10068/2</f>
        <v/>
      </c>
      <c r="E10068" s="2">
        <f>SQRT(A10068^2+B10068^2+C10068^2)</f>
        <v/>
      </c>
      <c r="F10068" s="2">
        <f>INPUTS!$B$8*A10068+INPUTS!$B$9*D10068+INPUTS!$B$10*B10068</f>
        <v/>
      </c>
      <c r="G10068" s="2">
        <f>INPUTS!$B$11*A10068/10000</f>
        <v/>
      </c>
      <c r="H10068" s="2">
        <f>MAX(0, (INPUTS!$B$14+INPUTS!$B$16*INPUTS!$B$15) + (1-INPUTS!$B$18)*INPUTS!$B$19*G10068 - INPUTS!$B$17 - INPUTS!$B$20*MAX(0, -F10068))</f>
        <v/>
      </c>
      <c r="I10068" s="2">
        <f>IF(INPUTS!$B$13=0, H10068&lt;=0, H10068&lt;INPUTS!$B$13)</f>
        <v/>
      </c>
      <c r="J10068" s="2">
        <f>INPUTS!$B$21 + INPUTS!$B$24*F10068 + INPUTS!$B$25*G10068</f>
        <v/>
      </c>
      <c r="K10068" s="2">
        <f>J10068&lt;INPUTS!$B$23</f>
        <v/>
      </c>
      <c r="L10068" s="2">
        <f>J10068&lt;INPUTS!$B$22</f>
        <v/>
      </c>
      <c r="M10068" s="2">
        <f>INPUTS!$B$26 + INPUTS!$B$29*F10068</f>
        <v/>
      </c>
      <c r="N10068" s="2">
        <f>M10068&lt;INPUTS!$B$28</f>
        <v/>
      </c>
      <c r="O10068" s="2">
        <f>M10068&lt;INPUTS!$B$27</f>
        <v/>
      </c>
      <c r="P10068" s="2">
        <f>INPUTS!$B$30 + (1-INPUTS!$B$18)*INPUTS!$B$19*G10068</f>
        <v/>
      </c>
      <c r="Q10068" s="2">
        <f>INPUTS!$B$31 + INPUTS!$B$32*P10068</f>
        <v/>
      </c>
      <c r="R10068" s="2">
        <f>IF(INPUTS!$B$13=0, Q10068&lt;=0, Q10068&lt;INPUTS!$B$13)</f>
        <v/>
      </c>
      <c r="S10068" s="2">
        <f>OR(I10068,K10068,N10068,R10068)</f>
        <v/>
      </c>
      <c r="T10068" s="2">
        <f>OR(I10068,L10068,O10068,R10068)</f>
        <v/>
      </c>
    </row>
    <row r="10069">
      <c r="A10069" s="2" t="n">
        <v>275</v>
      </c>
      <c r="B10069" s="2" t="n">
        <v>125</v>
      </c>
      <c r="C10069" s="2" t="n">
        <v>-125</v>
      </c>
      <c r="D10069" s="2">
        <f>(A10069+B10069)/2 + C10069/2</f>
        <v/>
      </c>
      <c r="E10069" s="2">
        <f>SQRT(A10069^2+B10069^2+C10069^2)</f>
        <v/>
      </c>
      <c r="F10069" s="2">
        <f>INPUTS!$B$8*A10069+INPUTS!$B$9*D10069+INPUTS!$B$10*B10069</f>
        <v/>
      </c>
      <c r="G10069" s="2">
        <f>INPUTS!$B$11*A10069/10000</f>
        <v/>
      </c>
      <c r="H10069" s="2">
        <f>MAX(0, (INPUTS!$B$14+INPUTS!$B$16*INPUTS!$B$15) + (1-INPUTS!$B$18)*INPUTS!$B$19*G10069 - INPUTS!$B$17 - INPUTS!$B$20*MAX(0, -F10069))</f>
        <v/>
      </c>
      <c r="I10069" s="2">
        <f>IF(INPUTS!$B$13=0, H10069&lt;=0, H10069&lt;INPUTS!$B$13)</f>
        <v/>
      </c>
      <c r="J10069" s="2">
        <f>INPUTS!$B$21 + INPUTS!$B$24*F10069 + INPUTS!$B$25*G10069</f>
        <v/>
      </c>
      <c r="K10069" s="2">
        <f>J10069&lt;INPUTS!$B$23</f>
        <v/>
      </c>
      <c r="L10069" s="2">
        <f>J10069&lt;INPUTS!$B$22</f>
        <v/>
      </c>
      <c r="M10069" s="2">
        <f>INPUTS!$B$26 + INPUTS!$B$29*F10069</f>
        <v/>
      </c>
      <c r="N10069" s="2">
        <f>M10069&lt;INPUTS!$B$28</f>
        <v/>
      </c>
      <c r="O10069" s="2">
        <f>M10069&lt;INPUTS!$B$27</f>
        <v/>
      </c>
      <c r="P10069" s="2">
        <f>INPUTS!$B$30 + (1-INPUTS!$B$18)*INPUTS!$B$19*G10069</f>
        <v/>
      </c>
      <c r="Q10069" s="2">
        <f>INPUTS!$B$31 + INPUTS!$B$32*P10069</f>
        <v/>
      </c>
      <c r="R10069" s="2">
        <f>IF(INPUTS!$B$13=0, Q10069&lt;=0, Q10069&lt;INPUTS!$B$13)</f>
        <v/>
      </c>
      <c r="S10069" s="2">
        <f>OR(I10069,K10069,N10069,R10069)</f>
        <v/>
      </c>
      <c r="T10069" s="2">
        <f>OR(I10069,L10069,O10069,R10069)</f>
        <v/>
      </c>
    </row>
    <row r="10070">
      <c r="A10070" s="2" t="n">
        <v>275</v>
      </c>
      <c r="B10070" s="2" t="n">
        <v>125</v>
      </c>
      <c r="C10070" s="2" t="n">
        <v>-100</v>
      </c>
      <c r="D10070" s="2">
        <f>(A10070+B10070)/2 + C10070/2</f>
        <v/>
      </c>
      <c r="E10070" s="2">
        <f>SQRT(A10070^2+B10070^2+C10070^2)</f>
        <v/>
      </c>
      <c r="F10070" s="2">
        <f>INPUTS!$B$8*A10070+INPUTS!$B$9*D10070+INPUTS!$B$10*B10070</f>
        <v/>
      </c>
      <c r="G10070" s="2">
        <f>INPUTS!$B$11*A10070/10000</f>
        <v/>
      </c>
      <c r="H10070" s="2">
        <f>MAX(0, (INPUTS!$B$14+INPUTS!$B$16*INPUTS!$B$15) + (1-INPUTS!$B$18)*INPUTS!$B$19*G10070 - INPUTS!$B$17 - INPUTS!$B$20*MAX(0, -F10070))</f>
        <v/>
      </c>
      <c r="I10070" s="2">
        <f>IF(INPUTS!$B$13=0, H10070&lt;=0, H10070&lt;INPUTS!$B$13)</f>
        <v/>
      </c>
      <c r="J10070" s="2">
        <f>INPUTS!$B$21 + INPUTS!$B$24*F10070 + INPUTS!$B$25*G10070</f>
        <v/>
      </c>
      <c r="K10070" s="2">
        <f>J10070&lt;INPUTS!$B$23</f>
        <v/>
      </c>
      <c r="L10070" s="2">
        <f>J10070&lt;INPUTS!$B$22</f>
        <v/>
      </c>
      <c r="M10070" s="2">
        <f>INPUTS!$B$26 + INPUTS!$B$29*F10070</f>
        <v/>
      </c>
      <c r="N10070" s="2">
        <f>M10070&lt;INPUTS!$B$28</f>
        <v/>
      </c>
      <c r="O10070" s="2">
        <f>M10070&lt;INPUTS!$B$27</f>
        <v/>
      </c>
      <c r="P10070" s="2">
        <f>INPUTS!$B$30 + (1-INPUTS!$B$18)*INPUTS!$B$19*G10070</f>
        <v/>
      </c>
      <c r="Q10070" s="2">
        <f>INPUTS!$B$31 + INPUTS!$B$32*P10070</f>
        <v/>
      </c>
      <c r="R10070" s="2">
        <f>IF(INPUTS!$B$13=0, Q10070&lt;=0, Q10070&lt;INPUTS!$B$13)</f>
        <v/>
      </c>
      <c r="S10070" s="2">
        <f>OR(I10070,K10070,N10070,R10070)</f>
        <v/>
      </c>
      <c r="T10070" s="2">
        <f>OR(I10070,L10070,O10070,R10070)</f>
        <v/>
      </c>
    </row>
    <row r="10071">
      <c r="A10071" s="2" t="n">
        <v>275</v>
      </c>
      <c r="B10071" s="2" t="n">
        <v>125</v>
      </c>
      <c r="C10071" s="2" t="n">
        <v>-75</v>
      </c>
      <c r="D10071" s="2">
        <f>(A10071+B10071)/2 + C10071/2</f>
        <v/>
      </c>
      <c r="E10071" s="2">
        <f>SQRT(A10071^2+B10071^2+C10071^2)</f>
        <v/>
      </c>
      <c r="F10071" s="2">
        <f>INPUTS!$B$8*A10071+INPUTS!$B$9*D10071+INPUTS!$B$10*B10071</f>
        <v/>
      </c>
      <c r="G10071" s="2">
        <f>INPUTS!$B$11*A10071/10000</f>
        <v/>
      </c>
      <c r="H10071" s="2">
        <f>MAX(0, (INPUTS!$B$14+INPUTS!$B$16*INPUTS!$B$15) + (1-INPUTS!$B$18)*INPUTS!$B$19*G10071 - INPUTS!$B$17 - INPUTS!$B$20*MAX(0, -F10071))</f>
        <v/>
      </c>
      <c r="I10071" s="2">
        <f>IF(INPUTS!$B$13=0, H10071&lt;=0, H10071&lt;INPUTS!$B$13)</f>
        <v/>
      </c>
      <c r="J10071" s="2">
        <f>INPUTS!$B$21 + INPUTS!$B$24*F10071 + INPUTS!$B$25*G10071</f>
        <v/>
      </c>
      <c r="K10071" s="2">
        <f>J10071&lt;INPUTS!$B$23</f>
        <v/>
      </c>
      <c r="L10071" s="2">
        <f>J10071&lt;INPUTS!$B$22</f>
        <v/>
      </c>
      <c r="M10071" s="2">
        <f>INPUTS!$B$26 + INPUTS!$B$29*F10071</f>
        <v/>
      </c>
      <c r="N10071" s="2">
        <f>M10071&lt;INPUTS!$B$28</f>
        <v/>
      </c>
      <c r="O10071" s="2">
        <f>M10071&lt;INPUTS!$B$27</f>
        <v/>
      </c>
      <c r="P10071" s="2">
        <f>INPUTS!$B$30 + (1-INPUTS!$B$18)*INPUTS!$B$19*G10071</f>
        <v/>
      </c>
      <c r="Q10071" s="2">
        <f>INPUTS!$B$31 + INPUTS!$B$32*P10071</f>
        <v/>
      </c>
      <c r="R10071" s="2">
        <f>IF(INPUTS!$B$13=0, Q10071&lt;=0, Q10071&lt;INPUTS!$B$13)</f>
        <v/>
      </c>
      <c r="S10071" s="2">
        <f>OR(I10071,K10071,N10071,R10071)</f>
        <v/>
      </c>
      <c r="T10071" s="2">
        <f>OR(I10071,L10071,O10071,R10071)</f>
        <v/>
      </c>
    </row>
    <row r="10072">
      <c r="A10072" s="2" t="n">
        <v>275</v>
      </c>
      <c r="B10072" s="2" t="n">
        <v>125</v>
      </c>
      <c r="C10072" s="2" t="n">
        <v>-50</v>
      </c>
      <c r="D10072" s="2">
        <f>(A10072+B10072)/2 + C10072/2</f>
        <v/>
      </c>
      <c r="E10072" s="2">
        <f>SQRT(A10072^2+B10072^2+C10072^2)</f>
        <v/>
      </c>
      <c r="F10072" s="2">
        <f>INPUTS!$B$8*A10072+INPUTS!$B$9*D10072+INPUTS!$B$10*B10072</f>
        <v/>
      </c>
      <c r="G10072" s="2">
        <f>INPUTS!$B$11*A10072/10000</f>
        <v/>
      </c>
      <c r="H10072" s="2">
        <f>MAX(0, (INPUTS!$B$14+INPUTS!$B$16*INPUTS!$B$15) + (1-INPUTS!$B$18)*INPUTS!$B$19*G10072 - INPUTS!$B$17 - INPUTS!$B$20*MAX(0, -F10072))</f>
        <v/>
      </c>
      <c r="I10072" s="2">
        <f>IF(INPUTS!$B$13=0, H10072&lt;=0, H10072&lt;INPUTS!$B$13)</f>
        <v/>
      </c>
      <c r="J10072" s="2">
        <f>INPUTS!$B$21 + INPUTS!$B$24*F10072 + INPUTS!$B$25*G10072</f>
        <v/>
      </c>
      <c r="K10072" s="2">
        <f>J10072&lt;INPUTS!$B$23</f>
        <v/>
      </c>
      <c r="L10072" s="2">
        <f>J10072&lt;INPUTS!$B$22</f>
        <v/>
      </c>
      <c r="M10072" s="2">
        <f>INPUTS!$B$26 + INPUTS!$B$29*F10072</f>
        <v/>
      </c>
      <c r="N10072" s="2">
        <f>M10072&lt;INPUTS!$B$28</f>
        <v/>
      </c>
      <c r="O10072" s="2">
        <f>M10072&lt;INPUTS!$B$27</f>
        <v/>
      </c>
      <c r="P10072" s="2">
        <f>INPUTS!$B$30 + (1-INPUTS!$B$18)*INPUTS!$B$19*G10072</f>
        <v/>
      </c>
      <c r="Q10072" s="2">
        <f>INPUTS!$B$31 + INPUTS!$B$32*P10072</f>
        <v/>
      </c>
      <c r="R10072" s="2">
        <f>IF(INPUTS!$B$13=0, Q10072&lt;=0, Q10072&lt;INPUTS!$B$13)</f>
        <v/>
      </c>
      <c r="S10072" s="2">
        <f>OR(I10072,K10072,N10072,R10072)</f>
        <v/>
      </c>
      <c r="T10072" s="2">
        <f>OR(I10072,L10072,O10072,R10072)</f>
        <v/>
      </c>
    </row>
    <row r="10073">
      <c r="A10073" s="2" t="n">
        <v>275</v>
      </c>
      <c r="B10073" s="2" t="n">
        <v>125</v>
      </c>
      <c r="C10073" s="2" t="n">
        <v>-25</v>
      </c>
      <c r="D10073" s="2">
        <f>(A10073+B10073)/2 + C10073/2</f>
        <v/>
      </c>
      <c r="E10073" s="2">
        <f>SQRT(A10073^2+B10073^2+C10073^2)</f>
        <v/>
      </c>
      <c r="F10073" s="2">
        <f>INPUTS!$B$8*A10073+INPUTS!$B$9*D10073+INPUTS!$B$10*B10073</f>
        <v/>
      </c>
      <c r="G10073" s="2">
        <f>INPUTS!$B$11*A10073/10000</f>
        <v/>
      </c>
      <c r="H10073" s="2">
        <f>MAX(0, (INPUTS!$B$14+INPUTS!$B$16*INPUTS!$B$15) + (1-INPUTS!$B$18)*INPUTS!$B$19*G10073 - INPUTS!$B$17 - INPUTS!$B$20*MAX(0, -F10073))</f>
        <v/>
      </c>
      <c r="I10073" s="2">
        <f>IF(INPUTS!$B$13=0, H10073&lt;=0, H10073&lt;INPUTS!$B$13)</f>
        <v/>
      </c>
      <c r="J10073" s="2">
        <f>INPUTS!$B$21 + INPUTS!$B$24*F10073 + INPUTS!$B$25*G10073</f>
        <v/>
      </c>
      <c r="K10073" s="2">
        <f>J10073&lt;INPUTS!$B$23</f>
        <v/>
      </c>
      <c r="L10073" s="2">
        <f>J10073&lt;INPUTS!$B$22</f>
        <v/>
      </c>
      <c r="M10073" s="2">
        <f>INPUTS!$B$26 + INPUTS!$B$29*F10073</f>
        <v/>
      </c>
      <c r="N10073" s="2">
        <f>M10073&lt;INPUTS!$B$28</f>
        <v/>
      </c>
      <c r="O10073" s="2">
        <f>M10073&lt;INPUTS!$B$27</f>
        <v/>
      </c>
      <c r="P10073" s="2">
        <f>INPUTS!$B$30 + (1-INPUTS!$B$18)*INPUTS!$B$19*G10073</f>
        <v/>
      </c>
      <c r="Q10073" s="2">
        <f>INPUTS!$B$31 + INPUTS!$B$32*P10073</f>
        <v/>
      </c>
      <c r="R10073" s="2">
        <f>IF(INPUTS!$B$13=0, Q10073&lt;=0, Q10073&lt;INPUTS!$B$13)</f>
        <v/>
      </c>
      <c r="S10073" s="2">
        <f>OR(I10073,K10073,N10073,R10073)</f>
        <v/>
      </c>
      <c r="T10073" s="2">
        <f>OR(I10073,L10073,O10073,R10073)</f>
        <v/>
      </c>
    </row>
    <row r="10074">
      <c r="A10074" s="2" t="n">
        <v>275</v>
      </c>
      <c r="B10074" s="2" t="n">
        <v>125</v>
      </c>
      <c r="C10074" s="2" t="n">
        <v>0</v>
      </c>
      <c r="D10074" s="2">
        <f>(A10074+B10074)/2 + C10074/2</f>
        <v/>
      </c>
      <c r="E10074" s="2">
        <f>SQRT(A10074^2+B10074^2+C10074^2)</f>
        <v/>
      </c>
      <c r="F10074" s="2">
        <f>INPUTS!$B$8*A10074+INPUTS!$B$9*D10074+INPUTS!$B$10*B10074</f>
        <v/>
      </c>
      <c r="G10074" s="2">
        <f>INPUTS!$B$11*A10074/10000</f>
        <v/>
      </c>
      <c r="H10074" s="2">
        <f>MAX(0, (INPUTS!$B$14+INPUTS!$B$16*INPUTS!$B$15) + (1-INPUTS!$B$18)*INPUTS!$B$19*G10074 - INPUTS!$B$17 - INPUTS!$B$20*MAX(0, -F10074))</f>
        <v/>
      </c>
      <c r="I10074" s="2">
        <f>IF(INPUTS!$B$13=0, H10074&lt;=0, H10074&lt;INPUTS!$B$13)</f>
        <v/>
      </c>
      <c r="J10074" s="2">
        <f>INPUTS!$B$21 + INPUTS!$B$24*F10074 + INPUTS!$B$25*G10074</f>
        <v/>
      </c>
      <c r="K10074" s="2">
        <f>J10074&lt;INPUTS!$B$23</f>
        <v/>
      </c>
      <c r="L10074" s="2">
        <f>J10074&lt;INPUTS!$B$22</f>
        <v/>
      </c>
      <c r="M10074" s="2">
        <f>INPUTS!$B$26 + INPUTS!$B$29*F10074</f>
        <v/>
      </c>
      <c r="N10074" s="2">
        <f>M10074&lt;INPUTS!$B$28</f>
        <v/>
      </c>
      <c r="O10074" s="2">
        <f>M10074&lt;INPUTS!$B$27</f>
        <v/>
      </c>
      <c r="P10074" s="2">
        <f>INPUTS!$B$30 + (1-INPUTS!$B$18)*INPUTS!$B$19*G10074</f>
        <v/>
      </c>
      <c r="Q10074" s="2">
        <f>INPUTS!$B$31 + INPUTS!$B$32*P10074</f>
        <v/>
      </c>
      <c r="R10074" s="2">
        <f>IF(INPUTS!$B$13=0, Q10074&lt;=0, Q10074&lt;INPUTS!$B$13)</f>
        <v/>
      </c>
      <c r="S10074" s="2">
        <f>OR(I10074,K10074,N10074,R10074)</f>
        <v/>
      </c>
      <c r="T10074" s="2">
        <f>OR(I10074,L10074,O10074,R10074)</f>
        <v/>
      </c>
    </row>
    <row r="10075">
      <c r="A10075" s="2" t="n">
        <v>275</v>
      </c>
      <c r="B10075" s="2" t="n">
        <v>125</v>
      </c>
      <c r="C10075" s="2" t="n">
        <v>25</v>
      </c>
      <c r="D10075" s="2">
        <f>(A10075+B10075)/2 + C10075/2</f>
        <v/>
      </c>
      <c r="E10075" s="2">
        <f>SQRT(A10075^2+B10075^2+C10075^2)</f>
        <v/>
      </c>
      <c r="F10075" s="2">
        <f>INPUTS!$B$8*A10075+INPUTS!$B$9*D10075+INPUTS!$B$10*B10075</f>
        <v/>
      </c>
      <c r="G10075" s="2">
        <f>INPUTS!$B$11*A10075/10000</f>
        <v/>
      </c>
      <c r="H10075" s="2">
        <f>MAX(0, (INPUTS!$B$14+INPUTS!$B$16*INPUTS!$B$15) + (1-INPUTS!$B$18)*INPUTS!$B$19*G10075 - INPUTS!$B$17 - INPUTS!$B$20*MAX(0, -F10075))</f>
        <v/>
      </c>
      <c r="I10075" s="2">
        <f>IF(INPUTS!$B$13=0, H10075&lt;=0, H10075&lt;INPUTS!$B$13)</f>
        <v/>
      </c>
      <c r="J10075" s="2">
        <f>INPUTS!$B$21 + INPUTS!$B$24*F10075 + INPUTS!$B$25*G10075</f>
        <v/>
      </c>
      <c r="K10075" s="2">
        <f>J10075&lt;INPUTS!$B$23</f>
        <v/>
      </c>
      <c r="L10075" s="2">
        <f>J10075&lt;INPUTS!$B$22</f>
        <v/>
      </c>
      <c r="M10075" s="2">
        <f>INPUTS!$B$26 + INPUTS!$B$29*F10075</f>
        <v/>
      </c>
      <c r="N10075" s="2">
        <f>M10075&lt;INPUTS!$B$28</f>
        <v/>
      </c>
      <c r="O10075" s="2">
        <f>M10075&lt;INPUTS!$B$27</f>
        <v/>
      </c>
      <c r="P10075" s="2">
        <f>INPUTS!$B$30 + (1-INPUTS!$B$18)*INPUTS!$B$19*G10075</f>
        <v/>
      </c>
      <c r="Q10075" s="2">
        <f>INPUTS!$B$31 + INPUTS!$B$32*P10075</f>
        <v/>
      </c>
      <c r="R10075" s="2">
        <f>IF(INPUTS!$B$13=0, Q10075&lt;=0, Q10075&lt;INPUTS!$B$13)</f>
        <v/>
      </c>
      <c r="S10075" s="2">
        <f>OR(I10075,K10075,N10075,R10075)</f>
        <v/>
      </c>
      <c r="T10075" s="2">
        <f>OR(I10075,L10075,O10075,R10075)</f>
        <v/>
      </c>
    </row>
    <row r="10076">
      <c r="A10076" s="2" t="n">
        <v>275</v>
      </c>
      <c r="B10076" s="2" t="n">
        <v>125</v>
      </c>
      <c r="C10076" s="2" t="n">
        <v>50</v>
      </c>
      <c r="D10076" s="2">
        <f>(A10076+B10076)/2 + C10076/2</f>
        <v/>
      </c>
      <c r="E10076" s="2">
        <f>SQRT(A10076^2+B10076^2+C10076^2)</f>
        <v/>
      </c>
      <c r="F10076" s="2">
        <f>INPUTS!$B$8*A10076+INPUTS!$B$9*D10076+INPUTS!$B$10*B10076</f>
        <v/>
      </c>
      <c r="G10076" s="2">
        <f>INPUTS!$B$11*A10076/10000</f>
        <v/>
      </c>
      <c r="H10076" s="2">
        <f>MAX(0, (INPUTS!$B$14+INPUTS!$B$16*INPUTS!$B$15) + (1-INPUTS!$B$18)*INPUTS!$B$19*G10076 - INPUTS!$B$17 - INPUTS!$B$20*MAX(0, -F10076))</f>
        <v/>
      </c>
      <c r="I10076" s="2">
        <f>IF(INPUTS!$B$13=0, H10076&lt;=0, H10076&lt;INPUTS!$B$13)</f>
        <v/>
      </c>
      <c r="J10076" s="2">
        <f>INPUTS!$B$21 + INPUTS!$B$24*F10076 + INPUTS!$B$25*G10076</f>
        <v/>
      </c>
      <c r="K10076" s="2">
        <f>J10076&lt;INPUTS!$B$23</f>
        <v/>
      </c>
      <c r="L10076" s="2">
        <f>J10076&lt;INPUTS!$B$22</f>
        <v/>
      </c>
      <c r="M10076" s="2">
        <f>INPUTS!$B$26 + INPUTS!$B$29*F10076</f>
        <v/>
      </c>
      <c r="N10076" s="2">
        <f>M10076&lt;INPUTS!$B$28</f>
        <v/>
      </c>
      <c r="O10076" s="2">
        <f>M10076&lt;INPUTS!$B$27</f>
        <v/>
      </c>
      <c r="P10076" s="2">
        <f>INPUTS!$B$30 + (1-INPUTS!$B$18)*INPUTS!$B$19*G10076</f>
        <v/>
      </c>
      <c r="Q10076" s="2">
        <f>INPUTS!$B$31 + INPUTS!$B$32*P10076</f>
        <v/>
      </c>
      <c r="R10076" s="2">
        <f>IF(INPUTS!$B$13=0, Q10076&lt;=0, Q10076&lt;INPUTS!$B$13)</f>
        <v/>
      </c>
      <c r="S10076" s="2">
        <f>OR(I10076,K10076,N10076,R10076)</f>
        <v/>
      </c>
      <c r="T10076" s="2">
        <f>OR(I10076,L10076,O10076,R10076)</f>
        <v/>
      </c>
    </row>
    <row r="10077">
      <c r="A10077" s="2" t="n">
        <v>275</v>
      </c>
      <c r="B10077" s="2" t="n">
        <v>125</v>
      </c>
      <c r="C10077" s="2" t="n">
        <v>75</v>
      </c>
      <c r="D10077" s="2">
        <f>(A10077+B10077)/2 + C10077/2</f>
        <v/>
      </c>
      <c r="E10077" s="2">
        <f>SQRT(A10077^2+B10077^2+C10077^2)</f>
        <v/>
      </c>
      <c r="F10077" s="2">
        <f>INPUTS!$B$8*A10077+INPUTS!$B$9*D10077+INPUTS!$B$10*B10077</f>
        <v/>
      </c>
      <c r="G10077" s="2">
        <f>INPUTS!$B$11*A10077/10000</f>
        <v/>
      </c>
      <c r="H10077" s="2">
        <f>MAX(0, (INPUTS!$B$14+INPUTS!$B$16*INPUTS!$B$15) + (1-INPUTS!$B$18)*INPUTS!$B$19*G10077 - INPUTS!$B$17 - INPUTS!$B$20*MAX(0, -F10077))</f>
        <v/>
      </c>
      <c r="I10077" s="2">
        <f>IF(INPUTS!$B$13=0, H10077&lt;=0, H10077&lt;INPUTS!$B$13)</f>
        <v/>
      </c>
      <c r="J10077" s="2">
        <f>INPUTS!$B$21 + INPUTS!$B$24*F10077 + INPUTS!$B$25*G10077</f>
        <v/>
      </c>
      <c r="K10077" s="2">
        <f>J10077&lt;INPUTS!$B$23</f>
        <v/>
      </c>
      <c r="L10077" s="2">
        <f>J10077&lt;INPUTS!$B$22</f>
        <v/>
      </c>
      <c r="M10077" s="2">
        <f>INPUTS!$B$26 + INPUTS!$B$29*F10077</f>
        <v/>
      </c>
      <c r="N10077" s="2">
        <f>M10077&lt;INPUTS!$B$28</f>
        <v/>
      </c>
      <c r="O10077" s="2">
        <f>M10077&lt;INPUTS!$B$27</f>
        <v/>
      </c>
      <c r="P10077" s="2">
        <f>INPUTS!$B$30 + (1-INPUTS!$B$18)*INPUTS!$B$19*G10077</f>
        <v/>
      </c>
      <c r="Q10077" s="2">
        <f>INPUTS!$B$31 + INPUTS!$B$32*P10077</f>
        <v/>
      </c>
      <c r="R10077" s="2">
        <f>IF(INPUTS!$B$13=0, Q10077&lt;=0, Q10077&lt;INPUTS!$B$13)</f>
        <v/>
      </c>
      <c r="S10077" s="2">
        <f>OR(I10077,K10077,N10077,R10077)</f>
        <v/>
      </c>
      <c r="T10077" s="2">
        <f>OR(I10077,L10077,O10077,R10077)</f>
        <v/>
      </c>
    </row>
    <row r="10078">
      <c r="A10078" s="2" t="n">
        <v>275</v>
      </c>
      <c r="B10078" s="2" t="n">
        <v>125</v>
      </c>
      <c r="C10078" s="2" t="n">
        <v>100</v>
      </c>
      <c r="D10078" s="2">
        <f>(A10078+B10078)/2 + C10078/2</f>
        <v/>
      </c>
      <c r="E10078" s="2">
        <f>SQRT(A10078^2+B10078^2+C10078^2)</f>
        <v/>
      </c>
      <c r="F10078" s="2">
        <f>INPUTS!$B$8*A10078+INPUTS!$B$9*D10078+INPUTS!$B$10*B10078</f>
        <v/>
      </c>
      <c r="G10078" s="2">
        <f>INPUTS!$B$11*A10078/10000</f>
        <v/>
      </c>
      <c r="H10078" s="2">
        <f>MAX(0, (INPUTS!$B$14+INPUTS!$B$16*INPUTS!$B$15) + (1-INPUTS!$B$18)*INPUTS!$B$19*G10078 - INPUTS!$B$17 - INPUTS!$B$20*MAX(0, -F10078))</f>
        <v/>
      </c>
      <c r="I10078" s="2">
        <f>IF(INPUTS!$B$13=0, H10078&lt;=0, H10078&lt;INPUTS!$B$13)</f>
        <v/>
      </c>
      <c r="J10078" s="2">
        <f>INPUTS!$B$21 + INPUTS!$B$24*F10078 + INPUTS!$B$25*G10078</f>
        <v/>
      </c>
      <c r="K10078" s="2">
        <f>J10078&lt;INPUTS!$B$23</f>
        <v/>
      </c>
      <c r="L10078" s="2">
        <f>J10078&lt;INPUTS!$B$22</f>
        <v/>
      </c>
      <c r="M10078" s="2">
        <f>INPUTS!$B$26 + INPUTS!$B$29*F10078</f>
        <v/>
      </c>
      <c r="N10078" s="2">
        <f>M10078&lt;INPUTS!$B$28</f>
        <v/>
      </c>
      <c r="O10078" s="2">
        <f>M10078&lt;INPUTS!$B$27</f>
        <v/>
      </c>
      <c r="P10078" s="2">
        <f>INPUTS!$B$30 + (1-INPUTS!$B$18)*INPUTS!$B$19*G10078</f>
        <v/>
      </c>
      <c r="Q10078" s="2">
        <f>INPUTS!$B$31 + INPUTS!$B$32*P10078</f>
        <v/>
      </c>
      <c r="R10078" s="2">
        <f>IF(INPUTS!$B$13=0, Q10078&lt;=0, Q10078&lt;INPUTS!$B$13)</f>
        <v/>
      </c>
      <c r="S10078" s="2">
        <f>OR(I10078,K10078,N10078,R10078)</f>
        <v/>
      </c>
      <c r="T10078" s="2">
        <f>OR(I10078,L10078,O10078,R10078)</f>
        <v/>
      </c>
    </row>
    <row r="10079">
      <c r="A10079" s="2" t="n">
        <v>275</v>
      </c>
      <c r="B10079" s="2" t="n">
        <v>125</v>
      </c>
      <c r="C10079" s="2" t="n">
        <v>125</v>
      </c>
      <c r="D10079" s="2">
        <f>(A10079+B10079)/2 + C10079/2</f>
        <v/>
      </c>
      <c r="E10079" s="2">
        <f>SQRT(A10079^2+B10079^2+C10079^2)</f>
        <v/>
      </c>
      <c r="F10079" s="2">
        <f>INPUTS!$B$8*A10079+INPUTS!$B$9*D10079+INPUTS!$B$10*B10079</f>
        <v/>
      </c>
      <c r="G10079" s="2">
        <f>INPUTS!$B$11*A10079/10000</f>
        <v/>
      </c>
      <c r="H10079" s="2">
        <f>MAX(0, (INPUTS!$B$14+INPUTS!$B$16*INPUTS!$B$15) + (1-INPUTS!$B$18)*INPUTS!$B$19*G10079 - INPUTS!$B$17 - INPUTS!$B$20*MAX(0, -F10079))</f>
        <v/>
      </c>
      <c r="I10079" s="2">
        <f>IF(INPUTS!$B$13=0, H10079&lt;=0, H10079&lt;INPUTS!$B$13)</f>
        <v/>
      </c>
      <c r="J10079" s="2">
        <f>INPUTS!$B$21 + INPUTS!$B$24*F10079 + INPUTS!$B$25*G10079</f>
        <v/>
      </c>
      <c r="K10079" s="2">
        <f>J10079&lt;INPUTS!$B$23</f>
        <v/>
      </c>
      <c r="L10079" s="2">
        <f>J10079&lt;INPUTS!$B$22</f>
        <v/>
      </c>
      <c r="M10079" s="2">
        <f>INPUTS!$B$26 + INPUTS!$B$29*F10079</f>
        <v/>
      </c>
      <c r="N10079" s="2">
        <f>M10079&lt;INPUTS!$B$28</f>
        <v/>
      </c>
      <c r="O10079" s="2">
        <f>M10079&lt;INPUTS!$B$27</f>
        <v/>
      </c>
      <c r="P10079" s="2">
        <f>INPUTS!$B$30 + (1-INPUTS!$B$18)*INPUTS!$B$19*G10079</f>
        <v/>
      </c>
      <c r="Q10079" s="2">
        <f>INPUTS!$B$31 + INPUTS!$B$32*P10079</f>
        <v/>
      </c>
      <c r="R10079" s="2">
        <f>IF(INPUTS!$B$13=0, Q10079&lt;=0, Q10079&lt;INPUTS!$B$13)</f>
        <v/>
      </c>
      <c r="S10079" s="2">
        <f>OR(I10079,K10079,N10079,R10079)</f>
        <v/>
      </c>
      <c r="T10079" s="2">
        <f>OR(I10079,L10079,O10079,R10079)</f>
        <v/>
      </c>
    </row>
    <row r="10080">
      <c r="A10080" s="2" t="n">
        <v>275</v>
      </c>
      <c r="B10080" s="2" t="n">
        <v>125</v>
      </c>
      <c r="C10080" s="2" t="n">
        <v>150</v>
      </c>
      <c r="D10080" s="2">
        <f>(A10080+B10080)/2 + C10080/2</f>
        <v/>
      </c>
      <c r="E10080" s="2">
        <f>SQRT(A10080^2+B10080^2+C10080^2)</f>
        <v/>
      </c>
      <c r="F10080" s="2">
        <f>INPUTS!$B$8*A10080+INPUTS!$B$9*D10080+INPUTS!$B$10*B10080</f>
        <v/>
      </c>
      <c r="G10080" s="2">
        <f>INPUTS!$B$11*A10080/10000</f>
        <v/>
      </c>
      <c r="H10080" s="2">
        <f>MAX(0, (INPUTS!$B$14+INPUTS!$B$16*INPUTS!$B$15) + (1-INPUTS!$B$18)*INPUTS!$B$19*G10080 - INPUTS!$B$17 - INPUTS!$B$20*MAX(0, -F10080))</f>
        <v/>
      </c>
      <c r="I10080" s="2">
        <f>IF(INPUTS!$B$13=0, H10080&lt;=0, H10080&lt;INPUTS!$B$13)</f>
        <v/>
      </c>
      <c r="J10080" s="2">
        <f>INPUTS!$B$21 + INPUTS!$B$24*F10080 + INPUTS!$B$25*G10080</f>
        <v/>
      </c>
      <c r="K10080" s="2">
        <f>J10080&lt;INPUTS!$B$23</f>
        <v/>
      </c>
      <c r="L10080" s="2">
        <f>J10080&lt;INPUTS!$B$22</f>
        <v/>
      </c>
      <c r="M10080" s="2">
        <f>INPUTS!$B$26 + INPUTS!$B$29*F10080</f>
        <v/>
      </c>
      <c r="N10080" s="2">
        <f>M10080&lt;INPUTS!$B$28</f>
        <v/>
      </c>
      <c r="O10080" s="2">
        <f>M10080&lt;INPUTS!$B$27</f>
        <v/>
      </c>
      <c r="P10080" s="2">
        <f>INPUTS!$B$30 + (1-INPUTS!$B$18)*INPUTS!$B$19*G10080</f>
        <v/>
      </c>
      <c r="Q10080" s="2">
        <f>INPUTS!$B$31 + INPUTS!$B$32*P10080</f>
        <v/>
      </c>
      <c r="R10080" s="2">
        <f>IF(INPUTS!$B$13=0, Q10080&lt;=0, Q10080&lt;INPUTS!$B$13)</f>
        <v/>
      </c>
      <c r="S10080" s="2">
        <f>OR(I10080,K10080,N10080,R10080)</f>
        <v/>
      </c>
      <c r="T10080" s="2">
        <f>OR(I10080,L10080,O10080,R10080)</f>
        <v/>
      </c>
    </row>
    <row r="10081">
      <c r="A10081" s="2" t="n">
        <v>275</v>
      </c>
      <c r="B10081" s="2" t="n">
        <v>125</v>
      </c>
      <c r="C10081" s="2" t="n">
        <v>175</v>
      </c>
      <c r="D10081" s="2">
        <f>(A10081+B10081)/2 + C10081/2</f>
        <v/>
      </c>
      <c r="E10081" s="2">
        <f>SQRT(A10081^2+B10081^2+C10081^2)</f>
        <v/>
      </c>
      <c r="F10081" s="2">
        <f>INPUTS!$B$8*A10081+INPUTS!$B$9*D10081+INPUTS!$B$10*B10081</f>
        <v/>
      </c>
      <c r="G10081" s="2">
        <f>INPUTS!$B$11*A10081/10000</f>
        <v/>
      </c>
      <c r="H10081" s="2">
        <f>MAX(0, (INPUTS!$B$14+INPUTS!$B$16*INPUTS!$B$15) + (1-INPUTS!$B$18)*INPUTS!$B$19*G10081 - INPUTS!$B$17 - INPUTS!$B$20*MAX(0, -F10081))</f>
        <v/>
      </c>
      <c r="I10081" s="2">
        <f>IF(INPUTS!$B$13=0, H10081&lt;=0, H10081&lt;INPUTS!$B$13)</f>
        <v/>
      </c>
      <c r="J10081" s="2">
        <f>INPUTS!$B$21 + INPUTS!$B$24*F10081 + INPUTS!$B$25*G10081</f>
        <v/>
      </c>
      <c r="K10081" s="2">
        <f>J10081&lt;INPUTS!$B$23</f>
        <v/>
      </c>
      <c r="L10081" s="2">
        <f>J10081&lt;INPUTS!$B$22</f>
        <v/>
      </c>
      <c r="M10081" s="2">
        <f>INPUTS!$B$26 + INPUTS!$B$29*F10081</f>
        <v/>
      </c>
      <c r="N10081" s="2">
        <f>M10081&lt;INPUTS!$B$28</f>
        <v/>
      </c>
      <c r="O10081" s="2">
        <f>M10081&lt;INPUTS!$B$27</f>
        <v/>
      </c>
      <c r="P10081" s="2">
        <f>INPUTS!$B$30 + (1-INPUTS!$B$18)*INPUTS!$B$19*G10081</f>
        <v/>
      </c>
      <c r="Q10081" s="2">
        <f>INPUTS!$B$31 + INPUTS!$B$32*P10081</f>
        <v/>
      </c>
      <c r="R10081" s="2">
        <f>IF(INPUTS!$B$13=0, Q10081&lt;=0, Q10081&lt;INPUTS!$B$13)</f>
        <v/>
      </c>
      <c r="S10081" s="2">
        <f>OR(I10081,K10081,N10081,R10081)</f>
        <v/>
      </c>
      <c r="T10081" s="2">
        <f>OR(I10081,L10081,O10081,R10081)</f>
        <v/>
      </c>
    </row>
    <row r="10082">
      <c r="A10082" s="2" t="n">
        <v>275</v>
      </c>
      <c r="B10082" s="2" t="n">
        <v>125</v>
      </c>
      <c r="C10082" s="2" t="n">
        <v>200</v>
      </c>
      <c r="D10082" s="2">
        <f>(A10082+B10082)/2 + C10082/2</f>
        <v/>
      </c>
      <c r="E10082" s="2">
        <f>SQRT(A10082^2+B10082^2+C10082^2)</f>
        <v/>
      </c>
      <c r="F10082" s="2">
        <f>INPUTS!$B$8*A10082+INPUTS!$B$9*D10082+INPUTS!$B$10*B10082</f>
        <v/>
      </c>
      <c r="G10082" s="2">
        <f>INPUTS!$B$11*A10082/10000</f>
        <v/>
      </c>
      <c r="H10082" s="2">
        <f>MAX(0, (INPUTS!$B$14+INPUTS!$B$16*INPUTS!$B$15) + (1-INPUTS!$B$18)*INPUTS!$B$19*G10082 - INPUTS!$B$17 - INPUTS!$B$20*MAX(0, -F10082))</f>
        <v/>
      </c>
      <c r="I10082" s="2">
        <f>IF(INPUTS!$B$13=0, H10082&lt;=0, H10082&lt;INPUTS!$B$13)</f>
        <v/>
      </c>
      <c r="J10082" s="2">
        <f>INPUTS!$B$21 + INPUTS!$B$24*F10082 + INPUTS!$B$25*G10082</f>
        <v/>
      </c>
      <c r="K10082" s="2">
        <f>J10082&lt;INPUTS!$B$23</f>
        <v/>
      </c>
      <c r="L10082" s="2">
        <f>J10082&lt;INPUTS!$B$22</f>
        <v/>
      </c>
      <c r="M10082" s="2">
        <f>INPUTS!$B$26 + INPUTS!$B$29*F10082</f>
        <v/>
      </c>
      <c r="N10082" s="2">
        <f>M10082&lt;INPUTS!$B$28</f>
        <v/>
      </c>
      <c r="O10082" s="2">
        <f>M10082&lt;INPUTS!$B$27</f>
        <v/>
      </c>
      <c r="P10082" s="2">
        <f>INPUTS!$B$30 + (1-INPUTS!$B$18)*INPUTS!$B$19*G10082</f>
        <v/>
      </c>
      <c r="Q10082" s="2">
        <f>INPUTS!$B$31 + INPUTS!$B$32*P10082</f>
        <v/>
      </c>
      <c r="R10082" s="2">
        <f>IF(INPUTS!$B$13=0, Q10082&lt;=0, Q10082&lt;INPUTS!$B$13)</f>
        <v/>
      </c>
      <c r="S10082" s="2">
        <f>OR(I10082,K10082,N10082,R10082)</f>
        <v/>
      </c>
      <c r="T10082" s="2">
        <f>OR(I10082,L10082,O10082,R10082)</f>
        <v/>
      </c>
    </row>
    <row r="10083">
      <c r="A10083" s="2" t="n">
        <v>275</v>
      </c>
      <c r="B10083" s="2" t="n">
        <v>150</v>
      </c>
      <c r="C10083" s="2" t="n">
        <v>-200</v>
      </c>
      <c r="D10083" s="2">
        <f>(A10083+B10083)/2 + C10083/2</f>
        <v/>
      </c>
      <c r="E10083" s="2">
        <f>SQRT(A10083^2+B10083^2+C10083^2)</f>
        <v/>
      </c>
      <c r="F10083" s="2">
        <f>INPUTS!$B$8*A10083+INPUTS!$B$9*D10083+INPUTS!$B$10*B10083</f>
        <v/>
      </c>
      <c r="G10083" s="2">
        <f>INPUTS!$B$11*A10083/10000</f>
        <v/>
      </c>
      <c r="H10083" s="2">
        <f>MAX(0, (INPUTS!$B$14+INPUTS!$B$16*INPUTS!$B$15) + (1-INPUTS!$B$18)*INPUTS!$B$19*G10083 - INPUTS!$B$17 - INPUTS!$B$20*MAX(0, -F10083))</f>
        <v/>
      </c>
      <c r="I10083" s="2">
        <f>IF(INPUTS!$B$13=0, H10083&lt;=0, H10083&lt;INPUTS!$B$13)</f>
        <v/>
      </c>
      <c r="J10083" s="2">
        <f>INPUTS!$B$21 + INPUTS!$B$24*F10083 + INPUTS!$B$25*G10083</f>
        <v/>
      </c>
      <c r="K10083" s="2">
        <f>J10083&lt;INPUTS!$B$23</f>
        <v/>
      </c>
      <c r="L10083" s="2">
        <f>J10083&lt;INPUTS!$B$22</f>
        <v/>
      </c>
      <c r="M10083" s="2">
        <f>INPUTS!$B$26 + INPUTS!$B$29*F10083</f>
        <v/>
      </c>
      <c r="N10083" s="2">
        <f>M10083&lt;INPUTS!$B$28</f>
        <v/>
      </c>
      <c r="O10083" s="2">
        <f>M10083&lt;INPUTS!$B$27</f>
        <v/>
      </c>
      <c r="P10083" s="2">
        <f>INPUTS!$B$30 + (1-INPUTS!$B$18)*INPUTS!$B$19*G10083</f>
        <v/>
      </c>
      <c r="Q10083" s="2">
        <f>INPUTS!$B$31 + INPUTS!$B$32*P10083</f>
        <v/>
      </c>
      <c r="R10083" s="2">
        <f>IF(INPUTS!$B$13=0, Q10083&lt;=0, Q10083&lt;INPUTS!$B$13)</f>
        <v/>
      </c>
      <c r="S10083" s="2">
        <f>OR(I10083,K10083,N10083,R10083)</f>
        <v/>
      </c>
      <c r="T10083" s="2">
        <f>OR(I10083,L10083,O10083,R10083)</f>
        <v/>
      </c>
    </row>
    <row r="10084">
      <c r="A10084" s="2" t="n">
        <v>275</v>
      </c>
      <c r="B10084" s="2" t="n">
        <v>150</v>
      </c>
      <c r="C10084" s="2" t="n">
        <v>-175</v>
      </c>
      <c r="D10084" s="2">
        <f>(A10084+B10084)/2 + C10084/2</f>
        <v/>
      </c>
      <c r="E10084" s="2">
        <f>SQRT(A10084^2+B10084^2+C10084^2)</f>
        <v/>
      </c>
      <c r="F10084" s="2">
        <f>INPUTS!$B$8*A10084+INPUTS!$B$9*D10084+INPUTS!$B$10*B10084</f>
        <v/>
      </c>
      <c r="G10084" s="2">
        <f>INPUTS!$B$11*A10084/10000</f>
        <v/>
      </c>
      <c r="H10084" s="2">
        <f>MAX(0, (INPUTS!$B$14+INPUTS!$B$16*INPUTS!$B$15) + (1-INPUTS!$B$18)*INPUTS!$B$19*G10084 - INPUTS!$B$17 - INPUTS!$B$20*MAX(0, -F10084))</f>
        <v/>
      </c>
      <c r="I10084" s="2">
        <f>IF(INPUTS!$B$13=0, H10084&lt;=0, H10084&lt;INPUTS!$B$13)</f>
        <v/>
      </c>
      <c r="J10084" s="2">
        <f>INPUTS!$B$21 + INPUTS!$B$24*F10084 + INPUTS!$B$25*G10084</f>
        <v/>
      </c>
      <c r="K10084" s="2">
        <f>J10084&lt;INPUTS!$B$23</f>
        <v/>
      </c>
      <c r="L10084" s="2">
        <f>J10084&lt;INPUTS!$B$22</f>
        <v/>
      </c>
      <c r="M10084" s="2">
        <f>INPUTS!$B$26 + INPUTS!$B$29*F10084</f>
        <v/>
      </c>
      <c r="N10084" s="2">
        <f>M10084&lt;INPUTS!$B$28</f>
        <v/>
      </c>
      <c r="O10084" s="2">
        <f>M10084&lt;INPUTS!$B$27</f>
        <v/>
      </c>
      <c r="P10084" s="2">
        <f>INPUTS!$B$30 + (1-INPUTS!$B$18)*INPUTS!$B$19*G10084</f>
        <v/>
      </c>
      <c r="Q10084" s="2">
        <f>INPUTS!$B$31 + INPUTS!$B$32*P10084</f>
        <v/>
      </c>
      <c r="R10084" s="2">
        <f>IF(INPUTS!$B$13=0, Q10084&lt;=0, Q10084&lt;INPUTS!$B$13)</f>
        <v/>
      </c>
      <c r="S10084" s="2">
        <f>OR(I10084,K10084,N10084,R10084)</f>
        <v/>
      </c>
      <c r="T10084" s="2">
        <f>OR(I10084,L10084,O10084,R10084)</f>
        <v/>
      </c>
    </row>
    <row r="10085">
      <c r="A10085" s="2" t="n">
        <v>275</v>
      </c>
      <c r="B10085" s="2" t="n">
        <v>150</v>
      </c>
      <c r="C10085" s="2" t="n">
        <v>-150</v>
      </c>
      <c r="D10085" s="2">
        <f>(A10085+B10085)/2 + C10085/2</f>
        <v/>
      </c>
      <c r="E10085" s="2">
        <f>SQRT(A10085^2+B10085^2+C10085^2)</f>
        <v/>
      </c>
      <c r="F10085" s="2">
        <f>INPUTS!$B$8*A10085+INPUTS!$B$9*D10085+INPUTS!$B$10*B10085</f>
        <v/>
      </c>
      <c r="G10085" s="2">
        <f>INPUTS!$B$11*A10085/10000</f>
        <v/>
      </c>
      <c r="H10085" s="2">
        <f>MAX(0, (INPUTS!$B$14+INPUTS!$B$16*INPUTS!$B$15) + (1-INPUTS!$B$18)*INPUTS!$B$19*G10085 - INPUTS!$B$17 - INPUTS!$B$20*MAX(0, -F10085))</f>
        <v/>
      </c>
      <c r="I10085" s="2">
        <f>IF(INPUTS!$B$13=0, H10085&lt;=0, H10085&lt;INPUTS!$B$13)</f>
        <v/>
      </c>
      <c r="J10085" s="2">
        <f>INPUTS!$B$21 + INPUTS!$B$24*F10085 + INPUTS!$B$25*G10085</f>
        <v/>
      </c>
      <c r="K10085" s="2">
        <f>J10085&lt;INPUTS!$B$23</f>
        <v/>
      </c>
      <c r="L10085" s="2">
        <f>J10085&lt;INPUTS!$B$22</f>
        <v/>
      </c>
      <c r="M10085" s="2">
        <f>INPUTS!$B$26 + INPUTS!$B$29*F10085</f>
        <v/>
      </c>
      <c r="N10085" s="2">
        <f>M10085&lt;INPUTS!$B$28</f>
        <v/>
      </c>
      <c r="O10085" s="2">
        <f>M10085&lt;INPUTS!$B$27</f>
        <v/>
      </c>
      <c r="P10085" s="2">
        <f>INPUTS!$B$30 + (1-INPUTS!$B$18)*INPUTS!$B$19*G10085</f>
        <v/>
      </c>
      <c r="Q10085" s="2">
        <f>INPUTS!$B$31 + INPUTS!$B$32*P10085</f>
        <v/>
      </c>
      <c r="R10085" s="2">
        <f>IF(INPUTS!$B$13=0, Q10085&lt;=0, Q10085&lt;INPUTS!$B$13)</f>
        <v/>
      </c>
      <c r="S10085" s="2">
        <f>OR(I10085,K10085,N10085,R10085)</f>
        <v/>
      </c>
      <c r="T10085" s="2">
        <f>OR(I10085,L10085,O10085,R10085)</f>
        <v/>
      </c>
    </row>
    <row r="10086">
      <c r="A10086" s="2" t="n">
        <v>275</v>
      </c>
      <c r="B10086" s="2" t="n">
        <v>150</v>
      </c>
      <c r="C10086" s="2" t="n">
        <v>-125</v>
      </c>
      <c r="D10086" s="2">
        <f>(A10086+B10086)/2 + C10086/2</f>
        <v/>
      </c>
      <c r="E10086" s="2">
        <f>SQRT(A10086^2+B10086^2+C10086^2)</f>
        <v/>
      </c>
      <c r="F10086" s="2">
        <f>INPUTS!$B$8*A10086+INPUTS!$B$9*D10086+INPUTS!$B$10*B10086</f>
        <v/>
      </c>
      <c r="G10086" s="2">
        <f>INPUTS!$B$11*A10086/10000</f>
        <v/>
      </c>
      <c r="H10086" s="2">
        <f>MAX(0, (INPUTS!$B$14+INPUTS!$B$16*INPUTS!$B$15) + (1-INPUTS!$B$18)*INPUTS!$B$19*G10086 - INPUTS!$B$17 - INPUTS!$B$20*MAX(0, -F10086))</f>
        <v/>
      </c>
      <c r="I10086" s="2">
        <f>IF(INPUTS!$B$13=0, H10086&lt;=0, H10086&lt;INPUTS!$B$13)</f>
        <v/>
      </c>
      <c r="J10086" s="2">
        <f>INPUTS!$B$21 + INPUTS!$B$24*F10086 + INPUTS!$B$25*G10086</f>
        <v/>
      </c>
      <c r="K10086" s="2">
        <f>J10086&lt;INPUTS!$B$23</f>
        <v/>
      </c>
      <c r="L10086" s="2">
        <f>J10086&lt;INPUTS!$B$22</f>
        <v/>
      </c>
      <c r="M10086" s="2">
        <f>INPUTS!$B$26 + INPUTS!$B$29*F10086</f>
        <v/>
      </c>
      <c r="N10086" s="2">
        <f>M10086&lt;INPUTS!$B$28</f>
        <v/>
      </c>
      <c r="O10086" s="2">
        <f>M10086&lt;INPUTS!$B$27</f>
        <v/>
      </c>
      <c r="P10086" s="2">
        <f>INPUTS!$B$30 + (1-INPUTS!$B$18)*INPUTS!$B$19*G10086</f>
        <v/>
      </c>
      <c r="Q10086" s="2">
        <f>INPUTS!$B$31 + INPUTS!$B$32*P10086</f>
        <v/>
      </c>
      <c r="R10086" s="2">
        <f>IF(INPUTS!$B$13=0, Q10086&lt;=0, Q10086&lt;INPUTS!$B$13)</f>
        <v/>
      </c>
      <c r="S10086" s="2">
        <f>OR(I10086,K10086,N10086,R10086)</f>
        <v/>
      </c>
      <c r="T10086" s="2">
        <f>OR(I10086,L10086,O10086,R10086)</f>
        <v/>
      </c>
    </row>
    <row r="10087">
      <c r="A10087" s="2" t="n">
        <v>275</v>
      </c>
      <c r="B10087" s="2" t="n">
        <v>150</v>
      </c>
      <c r="C10087" s="2" t="n">
        <v>-100</v>
      </c>
      <c r="D10087" s="2">
        <f>(A10087+B10087)/2 + C10087/2</f>
        <v/>
      </c>
      <c r="E10087" s="2">
        <f>SQRT(A10087^2+B10087^2+C10087^2)</f>
        <v/>
      </c>
      <c r="F10087" s="2">
        <f>INPUTS!$B$8*A10087+INPUTS!$B$9*D10087+INPUTS!$B$10*B10087</f>
        <v/>
      </c>
      <c r="G10087" s="2">
        <f>INPUTS!$B$11*A10087/10000</f>
        <v/>
      </c>
      <c r="H10087" s="2">
        <f>MAX(0, (INPUTS!$B$14+INPUTS!$B$16*INPUTS!$B$15) + (1-INPUTS!$B$18)*INPUTS!$B$19*G10087 - INPUTS!$B$17 - INPUTS!$B$20*MAX(0, -F10087))</f>
        <v/>
      </c>
      <c r="I10087" s="2">
        <f>IF(INPUTS!$B$13=0, H10087&lt;=0, H10087&lt;INPUTS!$B$13)</f>
        <v/>
      </c>
      <c r="J10087" s="2">
        <f>INPUTS!$B$21 + INPUTS!$B$24*F10087 + INPUTS!$B$25*G10087</f>
        <v/>
      </c>
      <c r="K10087" s="2">
        <f>J10087&lt;INPUTS!$B$23</f>
        <v/>
      </c>
      <c r="L10087" s="2">
        <f>J10087&lt;INPUTS!$B$22</f>
        <v/>
      </c>
      <c r="M10087" s="2">
        <f>INPUTS!$B$26 + INPUTS!$B$29*F10087</f>
        <v/>
      </c>
      <c r="N10087" s="2">
        <f>M10087&lt;INPUTS!$B$28</f>
        <v/>
      </c>
      <c r="O10087" s="2">
        <f>M10087&lt;INPUTS!$B$27</f>
        <v/>
      </c>
      <c r="P10087" s="2">
        <f>INPUTS!$B$30 + (1-INPUTS!$B$18)*INPUTS!$B$19*G10087</f>
        <v/>
      </c>
      <c r="Q10087" s="2">
        <f>INPUTS!$B$31 + INPUTS!$B$32*P10087</f>
        <v/>
      </c>
      <c r="R10087" s="2">
        <f>IF(INPUTS!$B$13=0, Q10087&lt;=0, Q10087&lt;INPUTS!$B$13)</f>
        <v/>
      </c>
      <c r="S10087" s="2">
        <f>OR(I10087,K10087,N10087,R10087)</f>
        <v/>
      </c>
      <c r="T10087" s="2">
        <f>OR(I10087,L10087,O10087,R10087)</f>
        <v/>
      </c>
    </row>
    <row r="10088">
      <c r="A10088" s="2" t="n">
        <v>275</v>
      </c>
      <c r="B10088" s="2" t="n">
        <v>150</v>
      </c>
      <c r="C10088" s="2" t="n">
        <v>-75</v>
      </c>
      <c r="D10088" s="2">
        <f>(A10088+B10088)/2 + C10088/2</f>
        <v/>
      </c>
      <c r="E10088" s="2">
        <f>SQRT(A10088^2+B10088^2+C10088^2)</f>
        <v/>
      </c>
      <c r="F10088" s="2">
        <f>INPUTS!$B$8*A10088+INPUTS!$B$9*D10088+INPUTS!$B$10*B10088</f>
        <v/>
      </c>
      <c r="G10088" s="2">
        <f>INPUTS!$B$11*A10088/10000</f>
        <v/>
      </c>
      <c r="H10088" s="2">
        <f>MAX(0, (INPUTS!$B$14+INPUTS!$B$16*INPUTS!$B$15) + (1-INPUTS!$B$18)*INPUTS!$B$19*G10088 - INPUTS!$B$17 - INPUTS!$B$20*MAX(0, -F10088))</f>
        <v/>
      </c>
      <c r="I10088" s="2">
        <f>IF(INPUTS!$B$13=0, H10088&lt;=0, H10088&lt;INPUTS!$B$13)</f>
        <v/>
      </c>
      <c r="J10088" s="2">
        <f>INPUTS!$B$21 + INPUTS!$B$24*F10088 + INPUTS!$B$25*G10088</f>
        <v/>
      </c>
      <c r="K10088" s="2">
        <f>J10088&lt;INPUTS!$B$23</f>
        <v/>
      </c>
      <c r="L10088" s="2">
        <f>J10088&lt;INPUTS!$B$22</f>
        <v/>
      </c>
      <c r="M10088" s="2">
        <f>INPUTS!$B$26 + INPUTS!$B$29*F10088</f>
        <v/>
      </c>
      <c r="N10088" s="2">
        <f>M10088&lt;INPUTS!$B$28</f>
        <v/>
      </c>
      <c r="O10088" s="2">
        <f>M10088&lt;INPUTS!$B$27</f>
        <v/>
      </c>
      <c r="P10088" s="2">
        <f>INPUTS!$B$30 + (1-INPUTS!$B$18)*INPUTS!$B$19*G10088</f>
        <v/>
      </c>
      <c r="Q10088" s="2">
        <f>INPUTS!$B$31 + INPUTS!$B$32*P10088</f>
        <v/>
      </c>
      <c r="R10088" s="2">
        <f>IF(INPUTS!$B$13=0, Q10088&lt;=0, Q10088&lt;INPUTS!$B$13)</f>
        <v/>
      </c>
      <c r="S10088" s="2">
        <f>OR(I10088,K10088,N10088,R10088)</f>
        <v/>
      </c>
      <c r="T10088" s="2">
        <f>OR(I10088,L10088,O10088,R10088)</f>
        <v/>
      </c>
    </row>
    <row r="10089">
      <c r="A10089" s="2" t="n">
        <v>275</v>
      </c>
      <c r="B10089" s="2" t="n">
        <v>150</v>
      </c>
      <c r="C10089" s="2" t="n">
        <v>-50</v>
      </c>
      <c r="D10089" s="2">
        <f>(A10089+B10089)/2 + C10089/2</f>
        <v/>
      </c>
      <c r="E10089" s="2">
        <f>SQRT(A10089^2+B10089^2+C10089^2)</f>
        <v/>
      </c>
      <c r="F10089" s="2">
        <f>INPUTS!$B$8*A10089+INPUTS!$B$9*D10089+INPUTS!$B$10*B10089</f>
        <v/>
      </c>
      <c r="G10089" s="2">
        <f>INPUTS!$B$11*A10089/10000</f>
        <v/>
      </c>
      <c r="H10089" s="2">
        <f>MAX(0, (INPUTS!$B$14+INPUTS!$B$16*INPUTS!$B$15) + (1-INPUTS!$B$18)*INPUTS!$B$19*G10089 - INPUTS!$B$17 - INPUTS!$B$20*MAX(0, -F10089))</f>
        <v/>
      </c>
      <c r="I10089" s="2">
        <f>IF(INPUTS!$B$13=0, H10089&lt;=0, H10089&lt;INPUTS!$B$13)</f>
        <v/>
      </c>
      <c r="J10089" s="2">
        <f>INPUTS!$B$21 + INPUTS!$B$24*F10089 + INPUTS!$B$25*G10089</f>
        <v/>
      </c>
      <c r="K10089" s="2">
        <f>J10089&lt;INPUTS!$B$23</f>
        <v/>
      </c>
      <c r="L10089" s="2">
        <f>J10089&lt;INPUTS!$B$22</f>
        <v/>
      </c>
      <c r="M10089" s="2">
        <f>INPUTS!$B$26 + INPUTS!$B$29*F10089</f>
        <v/>
      </c>
      <c r="N10089" s="2">
        <f>M10089&lt;INPUTS!$B$28</f>
        <v/>
      </c>
      <c r="O10089" s="2">
        <f>M10089&lt;INPUTS!$B$27</f>
        <v/>
      </c>
      <c r="P10089" s="2">
        <f>INPUTS!$B$30 + (1-INPUTS!$B$18)*INPUTS!$B$19*G10089</f>
        <v/>
      </c>
      <c r="Q10089" s="2">
        <f>INPUTS!$B$31 + INPUTS!$B$32*P10089</f>
        <v/>
      </c>
      <c r="R10089" s="2">
        <f>IF(INPUTS!$B$13=0, Q10089&lt;=0, Q10089&lt;INPUTS!$B$13)</f>
        <v/>
      </c>
      <c r="S10089" s="2">
        <f>OR(I10089,K10089,N10089,R10089)</f>
        <v/>
      </c>
      <c r="T10089" s="2">
        <f>OR(I10089,L10089,O10089,R10089)</f>
        <v/>
      </c>
    </row>
    <row r="10090">
      <c r="A10090" s="2" t="n">
        <v>275</v>
      </c>
      <c r="B10090" s="2" t="n">
        <v>150</v>
      </c>
      <c r="C10090" s="2" t="n">
        <v>-25</v>
      </c>
      <c r="D10090" s="2">
        <f>(A10090+B10090)/2 + C10090/2</f>
        <v/>
      </c>
      <c r="E10090" s="2">
        <f>SQRT(A10090^2+B10090^2+C10090^2)</f>
        <v/>
      </c>
      <c r="F10090" s="2">
        <f>INPUTS!$B$8*A10090+INPUTS!$B$9*D10090+INPUTS!$B$10*B10090</f>
        <v/>
      </c>
      <c r="G10090" s="2">
        <f>INPUTS!$B$11*A10090/10000</f>
        <v/>
      </c>
      <c r="H10090" s="2">
        <f>MAX(0, (INPUTS!$B$14+INPUTS!$B$16*INPUTS!$B$15) + (1-INPUTS!$B$18)*INPUTS!$B$19*G10090 - INPUTS!$B$17 - INPUTS!$B$20*MAX(0, -F10090))</f>
        <v/>
      </c>
      <c r="I10090" s="2">
        <f>IF(INPUTS!$B$13=0, H10090&lt;=0, H10090&lt;INPUTS!$B$13)</f>
        <v/>
      </c>
      <c r="J10090" s="2">
        <f>INPUTS!$B$21 + INPUTS!$B$24*F10090 + INPUTS!$B$25*G10090</f>
        <v/>
      </c>
      <c r="K10090" s="2">
        <f>J10090&lt;INPUTS!$B$23</f>
        <v/>
      </c>
      <c r="L10090" s="2">
        <f>J10090&lt;INPUTS!$B$22</f>
        <v/>
      </c>
      <c r="M10090" s="2">
        <f>INPUTS!$B$26 + INPUTS!$B$29*F10090</f>
        <v/>
      </c>
      <c r="N10090" s="2">
        <f>M10090&lt;INPUTS!$B$28</f>
        <v/>
      </c>
      <c r="O10090" s="2">
        <f>M10090&lt;INPUTS!$B$27</f>
        <v/>
      </c>
      <c r="P10090" s="2">
        <f>INPUTS!$B$30 + (1-INPUTS!$B$18)*INPUTS!$B$19*G10090</f>
        <v/>
      </c>
      <c r="Q10090" s="2">
        <f>INPUTS!$B$31 + INPUTS!$B$32*P10090</f>
        <v/>
      </c>
      <c r="R10090" s="2">
        <f>IF(INPUTS!$B$13=0, Q10090&lt;=0, Q10090&lt;INPUTS!$B$13)</f>
        <v/>
      </c>
      <c r="S10090" s="2">
        <f>OR(I10090,K10090,N10090,R10090)</f>
        <v/>
      </c>
      <c r="T10090" s="2">
        <f>OR(I10090,L10090,O10090,R10090)</f>
        <v/>
      </c>
    </row>
    <row r="10091">
      <c r="A10091" s="2" t="n">
        <v>275</v>
      </c>
      <c r="B10091" s="2" t="n">
        <v>150</v>
      </c>
      <c r="C10091" s="2" t="n">
        <v>0</v>
      </c>
      <c r="D10091" s="2">
        <f>(A10091+B10091)/2 + C10091/2</f>
        <v/>
      </c>
      <c r="E10091" s="2">
        <f>SQRT(A10091^2+B10091^2+C10091^2)</f>
        <v/>
      </c>
      <c r="F10091" s="2">
        <f>INPUTS!$B$8*A10091+INPUTS!$B$9*D10091+INPUTS!$B$10*B10091</f>
        <v/>
      </c>
      <c r="G10091" s="2">
        <f>INPUTS!$B$11*A10091/10000</f>
        <v/>
      </c>
      <c r="H10091" s="2">
        <f>MAX(0, (INPUTS!$B$14+INPUTS!$B$16*INPUTS!$B$15) + (1-INPUTS!$B$18)*INPUTS!$B$19*G10091 - INPUTS!$B$17 - INPUTS!$B$20*MAX(0, -F10091))</f>
        <v/>
      </c>
      <c r="I10091" s="2">
        <f>IF(INPUTS!$B$13=0, H10091&lt;=0, H10091&lt;INPUTS!$B$13)</f>
        <v/>
      </c>
      <c r="J10091" s="2">
        <f>INPUTS!$B$21 + INPUTS!$B$24*F10091 + INPUTS!$B$25*G10091</f>
        <v/>
      </c>
      <c r="K10091" s="2">
        <f>J10091&lt;INPUTS!$B$23</f>
        <v/>
      </c>
      <c r="L10091" s="2">
        <f>J10091&lt;INPUTS!$B$22</f>
        <v/>
      </c>
      <c r="M10091" s="2">
        <f>INPUTS!$B$26 + INPUTS!$B$29*F10091</f>
        <v/>
      </c>
      <c r="N10091" s="2">
        <f>M10091&lt;INPUTS!$B$28</f>
        <v/>
      </c>
      <c r="O10091" s="2">
        <f>M10091&lt;INPUTS!$B$27</f>
        <v/>
      </c>
      <c r="P10091" s="2">
        <f>INPUTS!$B$30 + (1-INPUTS!$B$18)*INPUTS!$B$19*G10091</f>
        <v/>
      </c>
      <c r="Q10091" s="2">
        <f>INPUTS!$B$31 + INPUTS!$B$32*P10091</f>
        <v/>
      </c>
      <c r="R10091" s="2">
        <f>IF(INPUTS!$B$13=0, Q10091&lt;=0, Q10091&lt;INPUTS!$B$13)</f>
        <v/>
      </c>
      <c r="S10091" s="2">
        <f>OR(I10091,K10091,N10091,R10091)</f>
        <v/>
      </c>
      <c r="T10091" s="2">
        <f>OR(I10091,L10091,O10091,R10091)</f>
        <v/>
      </c>
    </row>
    <row r="10092">
      <c r="A10092" s="2" t="n">
        <v>275</v>
      </c>
      <c r="B10092" s="2" t="n">
        <v>150</v>
      </c>
      <c r="C10092" s="2" t="n">
        <v>25</v>
      </c>
      <c r="D10092" s="2">
        <f>(A10092+B10092)/2 + C10092/2</f>
        <v/>
      </c>
      <c r="E10092" s="2">
        <f>SQRT(A10092^2+B10092^2+C10092^2)</f>
        <v/>
      </c>
      <c r="F10092" s="2">
        <f>INPUTS!$B$8*A10092+INPUTS!$B$9*D10092+INPUTS!$B$10*B10092</f>
        <v/>
      </c>
      <c r="G10092" s="2">
        <f>INPUTS!$B$11*A10092/10000</f>
        <v/>
      </c>
      <c r="H10092" s="2">
        <f>MAX(0, (INPUTS!$B$14+INPUTS!$B$16*INPUTS!$B$15) + (1-INPUTS!$B$18)*INPUTS!$B$19*G10092 - INPUTS!$B$17 - INPUTS!$B$20*MAX(0, -F10092))</f>
        <v/>
      </c>
      <c r="I10092" s="2">
        <f>IF(INPUTS!$B$13=0, H10092&lt;=0, H10092&lt;INPUTS!$B$13)</f>
        <v/>
      </c>
      <c r="J10092" s="2">
        <f>INPUTS!$B$21 + INPUTS!$B$24*F10092 + INPUTS!$B$25*G10092</f>
        <v/>
      </c>
      <c r="K10092" s="2">
        <f>J10092&lt;INPUTS!$B$23</f>
        <v/>
      </c>
      <c r="L10092" s="2">
        <f>J10092&lt;INPUTS!$B$22</f>
        <v/>
      </c>
      <c r="M10092" s="2">
        <f>INPUTS!$B$26 + INPUTS!$B$29*F10092</f>
        <v/>
      </c>
      <c r="N10092" s="2">
        <f>M10092&lt;INPUTS!$B$28</f>
        <v/>
      </c>
      <c r="O10092" s="2">
        <f>M10092&lt;INPUTS!$B$27</f>
        <v/>
      </c>
      <c r="P10092" s="2">
        <f>INPUTS!$B$30 + (1-INPUTS!$B$18)*INPUTS!$B$19*G10092</f>
        <v/>
      </c>
      <c r="Q10092" s="2">
        <f>INPUTS!$B$31 + INPUTS!$B$32*P10092</f>
        <v/>
      </c>
      <c r="R10092" s="2">
        <f>IF(INPUTS!$B$13=0, Q10092&lt;=0, Q10092&lt;INPUTS!$B$13)</f>
        <v/>
      </c>
      <c r="S10092" s="2">
        <f>OR(I10092,K10092,N10092,R10092)</f>
        <v/>
      </c>
      <c r="T10092" s="2">
        <f>OR(I10092,L10092,O10092,R10092)</f>
        <v/>
      </c>
    </row>
    <row r="10093">
      <c r="A10093" s="2" t="n">
        <v>275</v>
      </c>
      <c r="B10093" s="2" t="n">
        <v>150</v>
      </c>
      <c r="C10093" s="2" t="n">
        <v>50</v>
      </c>
      <c r="D10093" s="2">
        <f>(A10093+B10093)/2 + C10093/2</f>
        <v/>
      </c>
      <c r="E10093" s="2">
        <f>SQRT(A10093^2+B10093^2+C10093^2)</f>
        <v/>
      </c>
      <c r="F10093" s="2">
        <f>INPUTS!$B$8*A10093+INPUTS!$B$9*D10093+INPUTS!$B$10*B10093</f>
        <v/>
      </c>
      <c r="G10093" s="2">
        <f>INPUTS!$B$11*A10093/10000</f>
        <v/>
      </c>
      <c r="H10093" s="2">
        <f>MAX(0, (INPUTS!$B$14+INPUTS!$B$16*INPUTS!$B$15) + (1-INPUTS!$B$18)*INPUTS!$B$19*G10093 - INPUTS!$B$17 - INPUTS!$B$20*MAX(0, -F10093))</f>
        <v/>
      </c>
      <c r="I10093" s="2">
        <f>IF(INPUTS!$B$13=0, H10093&lt;=0, H10093&lt;INPUTS!$B$13)</f>
        <v/>
      </c>
      <c r="J10093" s="2">
        <f>INPUTS!$B$21 + INPUTS!$B$24*F10093 + INPUTS!$B$25*G10093</f>
        <v/>
      </c>
      <c r="K10093" s="2">
        <f>J10093&lt;INPUTS!$B$23</f>
        <v/>
      </c>
      <c r="L10093" s="2">
        <f>J10093&lt;INPUTS!$B$22</f>
        <v/>
      </c>
      <c r="M10093" s="2">
        <f>INPUTS!$B$26 + INPUTS!$B$29*F10093</f>
        <v/>
      </c>
      <c r="N10093" s="2">
        <f>M10093&lt;INPUTS!$B$28</f>
        <v/>
      </c>
      <c r="O10093" s="2">
        <f>M10093&lt;INPUTS!$B$27</f>
        <v/>
      </c>
      <c r="P10093" s="2">
        <f>INPUTS!$B$30 + (1-INPUTS!$B$18)*INPUTS!$B$19*G10093</f>
        <v/>
      </c>
      <c r="Q10093" s="2">
        <f>INPUTS!$B$31 + INPUTS!$B$32*P10093</f>
        <v/>
      </c>
      <c r="R10093" s="2">
        <f>IF(INPUTS!$B$13=0, Q10093&lt;=0, Q10093&lt;INPUTS!$B$13)</f>
        <v/>
      </c>
      <c r="S10093" s="2">
        <f>OR(I10093,K10093,N10093,R10093)</f>
        <v/>
      </c>
      <c r="T10093" s="2">
        <f>OR(I10093,L10093,O10093,R10093)</f>
        <v/>
      </c>
    </row>
    <row r="10094">
      <c r="A10094" s="2" t="n">
        <v>275</v>
      </c>
      <c r="B10094" s="2" t="n">
        <v>150</v>
      </c>
      <c r="C10094" s="2" t="n">
        <v>75</v>
      </c>
      <c r="D10094" s="2">
        <f>(A10094+B10094)/2 + C10094/2</f>
        <v/>
      </c>
      <c r="E10094" s="2">
        <f>SQRT(A10094^2+B10094^2+C10094^2)</f>
        <v/>
      </c>
      <c r="F10094" s="2">
        <f>INPUTS!$B$8*A10094+INPUTS!$B$9*D10094+INPUTS!$B$10*B10094</f>
        <v/>
      </c>
      <c r="G10094" s="2">
        <f>INPUTS!$B$11*A10094/10000</f>
        <v/>
      </c>
      <c r="H10094" s="2">
        <f>MAX(0, (INPUTS!$B$14+INPUTS!$B$16*INPUTS!$B$15) + (1-INPUTS!$B$18)*INPUTS!$B$19*G10094 - INPUTS!$B$17 - INPUTS!$B$20*MAX(0, -F10094))</f>
        <v/>
      </c>
      <c r="I10094" s="2">
        <f>IF(INPUTS!$B$13=0, H10094&lt;=0, H10094&lt;INPUTS!$B$13)</f>
        <v/>
      </c>
      <c r="J10094" s="2">
        <f>INPUTS!$B$21 + INPUTS!$B$24*F10094 + INPUTS!$B$25*G10094</f>
        <v/>
      </c>
      <c r="K10094" s="2">
        <f>J10094&lt;INPUTS!$B$23</f>
        <v/>
      </c>
      <c r="L10094" s="2">
        <f>J10094&lt;INPUTS!$B$22</f>
        <v/>
      </c>
      <c r="M10094" s="2">
        <f>INPUTS!$B$26 + INPUTS!$B$29*F10094</f>
        <v/>
      </c>
      <c r="N10094" s="2">
        <f>M10094&lt;INPUTS!$B$28</f>
        <v/>
      </c>
      <c r="O10094" s="2">
        <f>M10094&lt;INPUTS!$B$27</f>
        <v/>
      </c>
      <c r="P10094" s="2">
        <f>INPUTS!$B$30 + (1-INPUTS!$B$18)*INPUTS!$B$19*G10094</f>
        <v/>
      </c>
      <c r="Q10094" s="2">
        <f>INPUTS!$B$31 + INPUTS!$B$32*P10094</f>
        <v/>
      </c>
      <c r="R10094" s="2">
        <f>IF(INPUTS!$B$13=0, Q10094&lt;=0, Q10094&lt;INPUTS!$B$13)</f>
        <v/>
      </c>
      <c r="S10094" s="2">
        <f>OR(I10094,K10094,N10094,R10094)</f>
        <v/>
      </c>
      <c r="T10094" s="2">
        <f>OR(I10094,L10094,O10094,R10094)</f>
        <v/>
      </c>
    </row>
    <row r="10095">
      <c r="A10095" s="2" t="n">
        <v>275</v>
      </c>
      <c r="B10095" s="2" t="n">
        <v>150</v>
      </c>
      <c r="C10095" s="2" t="n">
        <v>100</v>
      </c>
      <c r="D10095" s="2">
        <f>(A10095+B10095)/2 + C10095/2</f>
        <v/>
      </c>
      <c r="E10095" s="2">
        <f>SQRT(A10095^2+B10095^2+C10095^2)</f>
        <v/>
      </c>
      <c r="F10095" s="2">
        <f>INPUTS!$B$8*A10095+INPUTS!$B$9*D10095+INPUTS!$B$10*B10095</f>
        <v/>
      </c>
      <c r="G10095" s="2">
        <f>INPUTS!$B$11*A10095/10000</f>
        <v/>
      </c>
      <c r="H10095" s="2">
        <f>MAX(0, (INPUTS!$B$14+INPUTS!$B$16*INPUTS!$B$15) + (1-INPUTS!$B$18)*INPUTS!$B$19*G10095 - INPUTS!$B$17 - INPUTS!$B$20*MAX(0, -F10095))</f>
        <v/>
      </c>
      <c r="I10095" s="2">
        <f>IF(INPUTS!$B$13=0, H10095&lt;=0, H10095&lt;INPUTS!$B$13)</f>
        <v/>
      </c>
      <c r="J10095" s="2">
        <f>INPUTS!$B$21 + INPUTS!$B$24*F10095 + INPUTS!$B$25*G10095</f>
        <v/>
      </c>
      <c r="K10095" s="2">
        <f>J10095&lt;INPUTS!$B$23</f>
        <v/>
      </c>
      <c r="L10095" s="2">
        <f>J10095&lt;INPUTS!$B$22</f>
        <v/>
      </c>
      <c r="M10095" s="2">
        <f>INPUTS!$B$26 + INPUTS!$B$29*F10095</f>
        <v/>
      </c>
      <c r="N10095" s="2">
        <f>M10095&lt;INPUTS!$B$28</f>
        <v/>
      </c>
      <c r="O10095" s="2">
        <f>M10095&lt;INPUTS!$B$27</f>
        <v/>
      </c>
      <c r="P10095" s="2">
        <f>INPUTS!$B$30 + (1-INPUTS!$B$18)*INPUTS!$B$19*G10095</f>
        <v/>
      </c>
      <c r="Q10095" s="2">
        <f>INPUTS!$B$31 + INPUTS!$B$32*P10095</f>
        <v/>
      </c>
      <c r="R10095" s="2">
        <f>IF(INPUTS!$B$13=0, Q10095&lt;=0, Q10095&lt;INPUTS!$B$13)</f>
        <v/>
      </c>
      <c r="S10095" s="2">
        <f>OR(I10095,K10095,N10095,R10095)</f>
        <v/>
      </c>
      <c r="T10095" s="2">
        <f>OR(I10095,L10095,O10095,R10095)</f>
        <v/>
      </c>
    </row>
    <row r="10096">
      <c r="A10096" s="2" t="n">
        <v>275</v>
      </c>
      <c r="B10096" s="2" t="n">
        <v>150</v>
      </c>
      <c r="C10096" s="2" t="n">
        <v>125</v>
      </c>
      <c r="D10096" s="2">
        <f>(A10096+B10096)/2 + C10096/2</f>
        <v/>
      </c>
      <c r="E10096" s="2">
        <f>SQRT(A10096^2+B10096^2+C10096^2)</f>
        <v/>
      </c>
      <c r="F10096" s="2">
        <f>INPUTS!$B$8*A10096+INPUTS!$B$9*D10096+INPUTS!$B$10*B10096</f>
        <v/>
      </c>
      <c r="G10096" s="2">
        <f>INPUTS!$B$11*A10096/10000</f>
        <v/>
      </c>
      <c r="H10096" s="2">
        <f>MAX(0, (INPUTS!$B$14+INPUTS!$B$16*INPUTS!$B$15) + (1-INPUTS!$B$18)*INPUTS!$B$19*G10096 - INPUTS!$B$17 - INPUTS!$B$20*MAX(0, -F10096))</f>
        <v/>
      </c>
      <c r="I10096" s="2">
        <f>IF(INPUTS!$B$13=0, H10096&lt;=0, H10096&lt;INPUTS!$B$13)</f>
        <v/>
      </c>
      <c r="J10096" s="2">
        <f>INPUTS!$B$21 + INPUTS!$B$24*F10096 + INPUTS!$B$25*G10096</f>
        <v/>
      </c>
      <c r="K10096" s="2">
        <f>J10096&lt;INPUTS!$B$23</f>
        <v/>
      </c>
      <c r="L10096" s="2">
        <f>J10096&lt;INPUTS!$B$22</f>
        <v/>
      </c>
      <c r="M10096" s="2">
        <f>INPUTS!$B$26 + INPUTS!$B$29*F10096</f>
        <v/>
      </c>
      <c r="N10096" s="2">
        <f>M10096&lt;INPUTS!$B$28</f>
        <v/>
      </c>
      <c r="O10096" s="2">
        <f>M10096&lt;INPUTS!$B$27</f>
        <v/>
      </c>
      <c r="P10096" s="2">
        <f>INPUTS!$B$30 + (1-INPUTS!$B$18)*INPUTS!$B$19*G10096</f>
        <v/>
      </c>
      <c r="Q10096" s="2">
        <f>INPUTS!$B$31 + INPUTS!$B$32*P10096</f>
        <v/>
      </c>
      <c r="R10096" s="2">
        <f>IF(INPUTS!$B$13=0, Q10096&lt;=0, Q10096&lt;INPUTS!$B$13)</f>
        <v/>
      </c>
      <c r="S10096" s="2">
        <f>OR(I10096,K10096,N10096,R10096)</f>
        <v/>
      </c>
      <c r="T10096" s="2">
        <f>OR(I10096,L10096,O10096,R10096)</f>
        <v/>
      </c>
    </row>
    <row r="10097">
      <c r="A10097" s="2" t="n">
        <v>275</v>
      </c>
      <c r="B10097" s="2" t="n">
        <v>150</v>
      </c>
      <c r="C10097" s="2" t="n">
        <v>150</v>
      </c>
      <c r="D10097" s="2">
        <f>(A10097+B10097)/2 + C10097/2</f>
        <v/>
      </c>
      <c r="E10097" s="2">
        <f>SQRT(A10097^2+B10097^2+C10097^2)</f>
        <v/>
      </c>
      <c r="F10097" s="2">
        <f>INPUTS!$B$8*A10097+INPUTS!$B$9*D10097+INPUTS!$B$10*B10097</f>
        <v/>
      </c>
      <c r="G10097" s="2">
        <f>INPUTS!$B$11*A10097/10000</f>
        <v/>
      </c>
      <c r="H10097" s="2">
        <f>MAX(0, (INPUTS!$B$14+INPUTS!$B$16*INPUTS!$B$15) + (1-INPUTS!$B$18)*INPUTS!$B$19*G10097 - INPUTS!$B$17 - INPUTS!$B$20*MAX(0, -F10097))</f>
        <v/>
      </c>
      <c r="I10097" s="2">
        <f>IF(INPUTS!$B$13=0, H10097&lt;=0, H10097&lt;INPUTS!$B$13)</f>
        <v/>
      </c>
      <c r="J10097" s="2">
        <f>INPUTS!$B$21 + INPUTS!$B$24*F10097 + INPUTS!$B$25*G10097</f>
        <v/>
      </c>
      <c r="K10097" s="2">
        <f>J10097&lt;INPUTS!$B$23</f>
        <v/>
      </c>
      <c r="L10097" s="2">
        <f>J10097&lt;INPUTS!$B$22</f>
        <v/>
      </c>
      <c r="M10097" s="2">
        <f>INPUTS!$B$26 + INPUTS!$B$29*F10097</f>
        <v/>
      </c>
      <c r="N10097" s="2">
        <f>M10097&lt;INPUTS!$B$28</f>
        <v/>
      </c>
      <c r="O10097" s="2">
        <f>M10097&lt;INPUTS!$B$27</f>
        <v/>
      </c>
      <c r="P10097" s="2">
        <f>INPUTS!$B$30 + (1-INPUTS!$B$18)*INPUTS!$B$19*G10097</f>
        <v/>
      </c>
      <c r="Q10097" s="2">
        <f>INPUTS!$B$31 + INPUTS!$B$32*P10097</f>
        <v/>
      </c>
      <c r="R10097" s="2">
        <f>IF(INPUTS!$B$13=0, Q10097&lt;=0, Q10097&lt;INPUTS!$B$13)</f>
        <v/>
      </c>
      <c r="S10097" s="2">
        <f>OR(I10097,K10097,N10097,R10097)</f>
        <v/>
      </c>
      <c r="T10097" s="2">
        <f>OR(I10097,L10097,O10097,R10097)</f>
        <v/>
      </c>
    </row>
    <row r="10098">
      <c r="A10098" s="2" t="n">
        <v>275</v>
      </c>
      <c r="B10098" s="2" t="n">
        <v>150</v>
      </c>
      <c r="C10098" s="2" t="n">
        <v>175</v>
      </c>
      <c r="D10098" s="2">
        <f>(A10098+B10098)/2 + C10098/2</f>
        <v/>
      </c>
      <c r="E10098" s="2">
        <f>SQRT(A10098^2+B10098^2+C10098^2)</f>
        <v/>
      </c>
      <c r="F10098" s="2">
        <f>INPUTS!$B$8*A10098+INPUTS!$B$9*D10098+INPUTS!$B$10*B10098</f>
        <v/>
      </c>
      <c r="G10098" s="2">
        <f>INPUTS!$B$11*A10098/10000</f>
        <v/>
      </c>
      <c r="H10098" s="2">
        <f>MAX(0, (INPUTS!$B$14+INPUTS!$B$16*INPUTS!$B$15) + (1-INPUTS!$B$18)*INPUTS!$B$19*G10098 - INPUTS!$B$17 - INPUTS!$B$20*MAX(0, -F10098))</f>
        <v/>
      </c>
      <c r="I10098" s="2">
        <f>IF(INPUTS!$B$13=0, H10098&lt;=0, H10098&lt;INPUTS!$B$13)</f>
        <v/>
      </c>
      <c r="J10098" s="2">
        <f>INPUTS!$B$21 + INPUTS!$B$24*F10098 + INPUTS!$B$25*G10098</f>
        <v/>
      </c>
      <c r="K10098" s="2">
        <f>J10098&lt;INPUTS!$B$23</f>
        <v/>
      </c>
      <c r="L10098" s="2">
        <f>J10098&lt;INPUTS!$B$22</f>
        <v/>
      </c>
      <c r="M10098" s="2">
        <f>INPUTS!$B$26 + INPUTS!$B$29*F10098</f>
        <v/>
      </c>
      <c r="N10098" s="2">
        <f>M10098&lt;INPUTS!$B$28</f>
        <v/>
      </c>
      <c r="O10098" s="2">
        <f>M10098&lt;INPUTS!$B$27</f>
        <v/>
      </c>
      <c r="P10098" s="2">
        <f>INPUTS!$B$30 + (1-INPUTS!$B$18)*INPUTS!$B$19*G10098</f>
        <v/>
      </c>
      <c r="Q10098" s="2">
        <f>INPUTS!$B$31 + INPUTS!$B$32*P10098</f>
        <v/>
      </c>
      <c r="R10098" s="2">
        <f>IF(INPUTS!$B$13=0, Q10098&lt;=0, Q10098&lt;INPUTS!$B$13)</f>
        <v/>
      </c>
      <c r="S10098" s="2">
        <f>OR(I10098,K10098,N10098,R10098)</f>
        <v/>
      </c>
      <c r="T10098" s="2">
        <f>OR(I10098,L10098,O10098,R10098)</f>
        <v/>
      </c>
    </row>
    <row r="10099">
      <c r="A10099" s="2" t="n">
        <v>275</v>
      </c>
      <c r="B10099" s="2" t="n">
        <v>150</v>
      </c>
      <c r="C10099" s="2" t="n">
        <v>200</v>
      </c>
      <c r="D10099" s="2">
        <f>(A10099+B10099)/2 + C10099/2</f>
        <v/>
      </c>
      <c r="E10099" s="2">
        <f>SQRT(A10099^2+B10099^2+C10099^2)</f>
        <v/>
      </c>
      <c r="F10099" s="2">
        <f>INPUTS!$B$8*A10099+INPUTS!$B$9*D10099+INPUTS!$B$10*B10099</f>
        <v/>
      </c>
      <c r="G10099" s="2">
        <f>INPUTS!$B$11*A10099/10000</f>
        <v/>
      </c>
      <c r="H10099" s="2">
        <f>MAX(0, (INPUTS!$B$14+INPUTS!$B$16*INPUTS!$B$15) + (1-INPUTS!$B$18)*INPUTS!$B$19*G10099 - INPUTS!$B$17 - INPUTS!$B$20*MAX(0, -F10099))</f>
        <v/>
      </c>
      <c r="I10099" s="2">
        <f>IF(INPUTS!$B$13=0, H10099&lt;=0, H10099&lt;INPUTS!$B$13)</f>
        <v/>
      </c>
      <c r="J10099" s="2">
        <f>INPUTS!$B$21 + INPUTS!$B$24*F10099 + INPUTS!$B$25*G10099</f>
        <v/>
      </c>
      <c r="K10099" s="2">
        <f>J10099&lt;INPUTS!$B$23</f>
        <v/>
      </c>
      <c r="L10099" s="2">
        <f>J10099&lt;INPUTS!$B$22</f>
        <v/>
      </c>
      <c r="M10099" s="2">
        <f>INPUTS!$B$26 + INPUTS!$B$29*F10099</f>
        <v/>
      </c>
      <c r="N10099" s="2">
        <f>M10099&lt;INPUTS!$B$28</f>
        <v/>
      </c>
      <c r="O10099" s="2">
        <f>M10099&lt;INPUTS!$B$27</f>
        <v/>
      </c>
      <c r="P10099" s="2">
        <f>INPUTS!$B$30 + (1-INPUTS!$B$18)*INPUTS!$B$19*G10099</f>
        <v/>
      </c>
      <c r="Q10099" s="2">
        <f>INPUTS!$B$31 + INPUTS!$B$32*P10099</f>
        <v/>
      </c>
      <c r="R10099" s="2">
        <f>IF(INPUTS!$B$13=0, Q10099&lt;=0, Q10099&lt;INPUTS!$B$13)</f>
        <v/>
      </c>
      <c r="S10099" s="2">
        <f>OR(I10099,K10099,N10099,R10099)</f>
        <v/>
      </c>
      <c r="T10099" s="2">
        <f>OR(I10099,L10099,O10099,R10099)</f>
        <v/>
      </c>
    </row>
    <row r="10100">
      <c r="A10100" s="2" t="n">
        <v>275</v>
      </c>
      <c r="B10100" s="2" t="n">
        <v>175</v>
      </c>
      <c r="C10100" s="2" t="n">
        <v>-200</v>
      </c>
      <c r="D10100" s="2">
        <f>(A10100+B10100)/2 + C10100/2</f>
        <v/>
      </c>
      <c r="E10100" s="2">
        <f>SQRT(A10100^2+B10100^2+C10100^2)</f>
        <v/>
      </c>
      <c r="F10100" s="2">
        <f>INPUTS!$B$8*A10100+INPUTS!$B$9*D10100+INPUTS!$B$10*B10100</f>
        <v/>
      </c>
      <c r="G10100" s="2">
        <f>INPUTS!$B$11*A10100/10000</f>
        <v/>
      </c>
      <c r="H10100" s="2">
        <f>MAX(0, (INPUTS!$B$14+INPUTS!$B$16*INPUTS!$B$15) + (1-INPUTS!$B$18)*INPUTS!$B$19*G10100 - INPUTS!$B$17 - INPUTS!$B$20*MAX(0, -F10100))</f>
        <v/>
      </c>
      <c r="I10100" s="2">
        <f>IF(INPUTS!$B$13=0, H10100&lt;=0, H10100&lt;INPUTS!$B$13)</f>
        <v/>
      </c>
      <c r="J10100" s="2">
        <f>INPUTS!$B$21 + INPUTS!$B$24*F10100 + INPUTS!$B$25*G10100</f>
        <v/>
      </c>
      <c r="K10100" s="2">
        <f>J10100&lt;INPUTS!$B$23</f>
        <v/>
      </c>
      <c r="L10100" s="2">
        <f>J10100&lt;INPUTS!$B$22</f>
        <v/>
      </c>
      <c r="M10100" s="2">
        <f>INPUTS!$B$26 + INPUTS!$B$29*F10100</f>
        <v/>
      </c>
      <c r="N10100" s="2">
        <f>M10100&lt;INPUTS!$B$28</f>
        <v/>
      </c>
      <c r="O10100" s="2">
        <f>M10100&lt;INPUTS!$B$27</f>
        <v/>
      </c>
      <c r="P10100" s="2">
        <f>INPUTS!$B$30 + (1-INPUTS!$B$18)*INPUTS!$B$19*G10100</f>
        <v/>
      </c>
      <c r="Q10100" s="2">
        <f>INPUTS!$B$31 + INPUTS!$B$32*P10100</f>
        <v/>
      </c>
      <c r="R10100" s="2">
        <f>IF(INPUTS!$B$13=0, Q10100&lt;=0, Q10100&lt;INPUTS!$B$13)</f>
        <v/>
      </c>
      <c r="S10100" s="2">
        <f>OR(I10100,K10100,N10100,R10100)</f>
        <v/>
      </c>
      <c r="T10100" s="2">
        <f>OR(I10100,L10100,O10100,R10100)</f>
        <v/>
      </c>
    </row>
    <row r="10101">
      <c r="A10101" s="2" t="n">
        <v>275</v>
      </c>
      <c r="B10101" s="2" t="n">
        <v>175</v>
      </c>
      <c r="C10101" s="2" t="n">
        <v>-175</v>
      </c>
      <c r="D10101" s="2">
        <f>(A10101+B10101)/2 + C10101/2</f>
        <v/>
      </c>
      <c r="E10101" s="2">
        <f>SQRT(A10101^2+B10101^2+C10101^2)</f>
        <v/>
      </c>
      <c r="F10101" s="2">
        <f>INPUTS!$B$8*A10101+INPUTS!$B$9*D10101+INPUTS!$B$10*B10101</f>
        <v/>
      </c>
      <c r="G10101" s="2">
        <f>INPUTS!$B$11*A10101/10000</f>
        <v/>
      </c>
      <c r="H10101" s="2">
        <f>MAX(0, (INPUTS!$B$14+INPUTS!$B$16*INPUTS!$B$15) + (1-INPUTS!$B$18)*INPUTS!$B$19*G10101 - INPUTS!$B$17 - INPUTS!$B$20*MAX(0, -F10101))</f>
        <v/>
      </c>
      <c r="I10101" s="2">
        <f>IF(INPUTS!$B$13=0, H10101&lt;=0, H10101&lt;INPUTS!$B$13)</f>
        <v/>
      </c>
      <c r="J10101" s="2">
        <f>INPUTS!$B$21 + INPUTS!$B$24*F10101 + INPUTS!$B$25*G10101</f>
        <v/>
      </c>
      <c r="K10101" s="2">
        <f>J10101&lt;INPUTS!$B$23</f>
        <v/>
      </c>
      <c r="L10101" s="2">
        <f>J10101&lt;INPUTS!$B$22</f>
        <v/>
      </c>
      <c r="M10101" s="2">
        <f>INPUTS!$B$26 + INPUTS!$B$29*F10101</f>
        <v/>
      </c>
      <c r="N10101" s="2">
        <f>M10101&lt;INPUTS!$B$28</f>
        <v/>
      </c>
      <c r="O10101" s="2">
        <f>M10101&lt;INPUTS!$B$27</f>
        <v/>
      </c>
      <c r="P10101" s="2">
        <f>INPUTS!$B$30 + (1-INPUTS!$B$18)*INPUTS!$B$19*G10101</f>
        <v/>
      </c>
      <c r="Q10101" s="2">
        <f>INPUTS!$B$31 + INPUTS!$B$32*P10101</f>
        <v/>
      </c>
      <c r="R10101" s="2">
        <f>IF(INPUTS!$B$13=0, Q10101&lt;=0, Q10101&lt;INPUTS!$B$13)</f>
        <v/>
      </c>
      <c r="S10101" s="2">
        <f>OR(I10101,K10101,N10101,R10101)</f>
        <v/>
      </c>
      <c r="T10101" s="2">
        <f>OR(I10101,L10101,O10101,R10101)</f>
        <v/>
      </c>
    </row>
    <row r="10102">
      <c r="A10102" s="2" t="n">
        <v>275</v>
      </c>
      <c r="B10102" s="2" t="n">
        <v>175</v>
      </c>
      <c r="C10102" s="2" t="n">
        <v>-150</v>
      </c>
      <c r="D10102" s="2">
        <f>(A10102+B10102)/2 + C10102/2</f>
        <v/>
      </c>
      <c r="E10102" s="2">
        <f>SQRT(A10102^2+B10102^2+C10102^2)</f>
        <v/>
      </c>
      <c r="F10102" s="2">
        <f>INPUTS!$B$8*A10102+INPUTS!$B$9*D10102+INPUTS!$B$10*B10102</f>
        <v/>
      </c>
      <c r="G10102" s="2">
        <f>INPUTS!$B$11*A10102/10000</f>
        <v/>
      </c>
      <c r="H10102" s="2">
        <f>MAX(0, (INPUTS!$B$14+INPUTS!$B$16*INPUTS!$B$15) + (1-INPUTS!$B$18)*INPUTS!$B$19*G10102 - INPUTS!$B$17 - INPUTS!$B$20*MAX(0, -F10102))</f>
        <v/>
      </c>
      <c r="I10102" s="2">
        <f>IF(INPUTS!$B$13=0, H10102&lt;=0, H10102&lt;INPUTS!$B$13)</f>
        <v/>
      </c>
      <c r="J10102" s="2">
        <f>INPUTS!$B$21 + INPUTS!$B$24*F10102 + INPUTS!$B$25*G10102</f>
        <v/>
      </c>
      <c r="K10102" s="2">
        <f>J10102&lt;INPUTS!$B$23</f>
        <v/>
      </c>
      <c r="L10102" s="2">
        <f>J10102&lt;INPUTS!$B$22</f>
        <v/>
      </c>
      <c r="M10102" s="2">
        <f>INPUTS!$B$26 + INPUTS!$B$29*F10102</f>
        <v/>
      </c>
      <c r="N10102" s="2">
        <f>M10102&lt;INPUTS!$B$28</f>
        <v/>
      </c>
      <c r="O10102" s="2">
        <f>M10102&lt;INPUTS!$B$27</f>
        <v/>
      </c>
      <c r="P10102" s="2">
        <f>INPUTS!$B$30 + (1-INPUTS!$B$18)*INPUTS!$B$19*G10102</f>
        <v/>
      </c>
      <c r="Q10102" s="2">
        <f>INPUTS!$B$31 + INPUTS!$B$32*P10102</f>
        <v/>
      </c>
      <c r="R10102" s="2">
        <f>IF(INPUTS!$B$13=0, Q10102&lt;=0, Q10102&lt;INPUTS!$B$13)</f>
        <v/>
      </c>
      <c r="S10102" s="2">
        <f>OR(I10102,K10102,N10102,R10102)</f>
        <v/>
      </c>
      <c r="T10102" s="2">
        <f>OR(I10102,L10102,O10102,R10102)</f>
        <v/>
      </c>
    </row>
    <row r="10103">
      <c r="A10103" s="2" t="n">
        <v>275</v>
      </c>
      <c r="B10103" s="2" t="n">
        <v>175</v>
      </c>
      <c r="C10103" s="2" t="n">
        <v>-125</v>
      </c>
      <c r="D10103" s="2">
        <f>(A10103+B10103)/2 + C10103/2</f>
        <v/>
      </c>
      <c r="E10103" s="2">
        <f>SQRT(A10103^2+B10103^2+C10103^2)</f>
        <v/>
      </c>
      <c r="F10103" s="2">
        <f>INPUTS!$B$8*A10103+INPUTS!$B$9*D10103+INPUTS!$B$10*B10103</f>
        <v/>
      </c>
      <c r="G10103" s="2">
        <f>INPUTS!$B$11*A10103/10000</f>
        <v/>
      </c>
      <c r="H10103" s="2">
        <f>MAX(0, (INPUTS!$B$14+INPUTS!$B$16*INPUTS!$B$15) + (1-INPUTS!$B$18)*INPUTS!$B$19*G10103 - INPUTS!$B$17 - INPUTS!$B$20*MAX(0, -F10103))</f>
        <v/>
      </c>
      <c r="I10103" s="2">
        <f>IF(INPUTS!$B$13=0, H10103&lt;=0, H10103&lt;INPUTS!$B$13)</f>
        <v/>
      </c>
      <c r="J10103" s="2">
        <f>INPUTS!$B$21 + INPUTS!$B$24*F10103 + INPUTS!$B$25*G10103</f>
        <v/>
      </c>
      <c r="K10103" s="2">
        <f>J10103&lt;INPUTS!$B$23</f>
        <v/>
      </c>
      <c r="L10103" s="2">
        <f>J10103&lt;INPUTS!$B$22</f>
        <v/>
      </c>
      <c r="M10103" s="2">
        <f>INPUTS!$B$26 + INPUTS!$B$29*F10103</f>
        <v/>
      </c>
      <c r="N10103" s="2">
        <f>M10103&lt;INPUTS!$B$28</f>
        <v/>
      </c>
      <c r="O10103" s="2">
        <f>M10103&lt;INPUTS!$B$27</f>
        <v/>
      </c>
      <c r="P10103" s="2">
        <f>INPUTS!$B$30 + (1-INPUTS!$B$18)*INPUTS!$B$19*G10103</f>
        <v/>
      </c>
      <c r="Q10103" s="2">
        <f>INPUTS!$B$31 + INPUTS!$B$32*P10103</f>
        <v/>
      </c>
      <c r="R10103" s="2">
        <f>IF(INPUTS!$B$13=0, Q10103&lt;=0, Q10103&lt;INPUTS!$B$13)</f>
        <v/>
      </c>
      <c r="S10103" s="2">
        <f>OR(I10103,K10103,N10103,R10103)</f>
        <v/>
      </c>
      <c r="T10103" s="2">
        <f>OR(I10103,L10103,O10103,R10103)</f>
        <v/>
      </c>
    </row>
    <row r="10104">
      <c r="A10104" s="2" t="n">
        <v>275</v>
      </c>
      <c r="B10104" s="2" t="n">
        <v>175</v>
      </c>
      <c r="C10104" s="2" t="n">
        <v>-100</v>
      </c>
      <c r="D10104" s="2">
        <f>(A10104+B10104)/2 + C10104/2</f>
        <v/>
      </c>
      <c r="E10104" s="2">
        <f>SQRT(A10104^2+B10104^2+C10104^2)</f>
        <v/>
      </c>
      <c r="F10104" s="2">
        <f>INPUTS!$B$8*A10104+INPUTS!$B$9*D10104+INPUTS!$B$10*B10104</f>
        <v/>
      </c>
      <c r="G10104" s="2">
        <f>INPUTS!$B$11*A10104/10000</f>
        <v/>
      </c>
      <c r="H10104" s="2">
        <f>MAX(0, (INPUTS!$B$14+INPUTS!$B$16*INPUTS!$B$15) + (1-INPUTS!$B$18)*INPUTS!$B$19*G10104 - INPUTS!$B$17 - INPUTS!$B$20*MAX(0, -F10104))</f>
        <v/>
      </c>
      <c r="I10104" s="2">
        <f>IF(INPUTS!$B$13=0, H10104&lt;=0, H10104&lt;INPUTS!$B$13)</f>
        <v/>
      </c>
      <c r="J10104" s="2">
        <f>INPUTS!$B$21 + INPUTS!$B$24*F10104 + INPUTS!$B$25*G10104</f>
        <v/>
      </c>
      <c r="K10104" s="2">
        <f>J10104&lt;INPUTS!$B$23</f>
        <v/>
      </c>
      <c r="L10104" s="2">
        <f>J10104&lt;INPUTS!$B$22</f>
        <v/>
      </c>
      <c r="M10104" s="2">
        <f>INPUTS!$B$26 + INPUTS!$B$29*F10104</f>
        <v/>
      </c>
      <c r="N10104" s="2">
        <f>M10104&lt;INPUTS!$B$28</f>
        <v/>
      </c>
      <c r="O10104" s="2">
        <f>M10104&lt;INPUTS!$B$27</f>
        <v/>
      </c>
      <c r="P10104" s="2">
        <f>INPUTS!$B$30 + (1-INPUTS!$B$18)*INPUTS!$B$19*G10104</f>
        <v/>
      </c>
      <c r="Q10104" s="2">
        <f>INPUTS!$B$31 + INPUTS!$B$32*P10104</f>
        <v/>
      </c>
      <c r="R10104" s="2">
        <f>IF(INPUTS!$B$13=0, Q10104&lt;=0, Q10104&lt;INPUTS!$B$13)</f>
        <v/>
      </c>
      <c r="S10104" s="2">
        <f>OR(I10104,K10104,N10104,R10104)</f>
        <v/>
      </c>
      <c r="T10104" s="2">
        <f>OR(I10104,L10104,O10104,R10104)</f>
        <v/>
      </c>
    </row>
    <row r="10105">
      <c r="A10105" s="2" t="n">
        <v>275</v>
      </c>
      <c r="B10105" s="2" t="n">
        <v>175</v>
      </c>
      <c r="C10105" s="2" t="n">
        <v>-75</v>
      </c>
      <c r="D10105" s="2">
        <f>(A10105+B10105)/2 + C10105/2</f>
        <v/>
      </c>
      <c r="E10105" s="2">
        <f>SQRT(A10105^2+B10105^2+C10105^2)</f>
        <v/>
      </c>
      <c r="F10105" s="2">
        <f>INPUTS!$B$8*A10105+INPUTS!$B$9*D10105+INPUTS!$B$10*B10105</f>
        <v/>
      </c>
      <c r="G10105" s="2">
        <f>INPUTS!$B$11*A10105/10000</f>
        <v/>
      </c>
      <c r="H10105" s="2">
        <f>MAX(0, (INPUTS!$B$14+INPUTS!$B$16*INPUTS!$B$15) + (1-INPUTS!$B$18)*INPUTS!$B$19*G10105 - INPUTS!$B$17 - INPUTS!$B$20*MAX(0, -F10105))</f>
        <v/>
      </c>
      <c r="I10105" s="2">
        <f>IF(INPUTS!$B$13=0, H10105&lt;=0, H10105&lt;INPUTS!$B$13)</f>
        <v/>
      </c>
      <c r="J10105" s="2">
        <f>INPUTS!$B$21 + INPUTS!$B$24*F10105 + INPUTS!$B$25*G10105</f>
        <v/>
      </c>
      <c r="K10105" s="2">
        <f>J10105&lt;INPUTS!$B$23</f>
        <v/>
      </c>
      <c r="L10105" s="2">
        <f>J10105&lt;INPUTS!$B$22</f>
        <v/>
      </c>
      <c r="M10105" s="2">
        <f>INPUTS!$B$26 + INPUTS!$B$29*F10105</f>
        <v/>
      </c>
      <c r="N10105" s="2">
        <f>M10105&lt;INPUTS!$B$28</f>
        <v/>
      </c>
      <c r="O10105" s="2">
        <f>M10105&lt;INPUTS!$B$27</f>
        <v/>
      </c>
      <c r="P10105" s="2">
        <f>INPUTS!$B$30 + (1-INPUTS!$B$18)*INPUTS!$B$19*G10105</f>
        <v/>
      </c>
      <c r="Q10105" s="2">
        <f>INPUTS!$B$31 + INPUTS!$B$32*P10105</f>
        <v/>
      </c>
      <c r="R10105" s="2">
        <f>IF(INPUTS!$B$13=0, Q10105&lt;=0, Q10105&lt;INPUTS!$B$13)</f>
        <v/>
      </c>
      <c r="S10105" s="2">
        <f>OR(I10105,K10105,N10105,R10105)</f>
        <v/>
      </c>
      <c r="T10105" s="2">
        <f>OR(I10105,L10105,O10105,R10105)</f>
        <v/>
      </c>
    </row>
    <row r="10106">
      <c r="A10106" s="2" t="n">
        <v>275</v>
      </c>
      <c r="B10106" s="2" t="n">
        <v>175</v>
      </c>
      <c r="C10106" s="2" t="n">
        <v>-50</v>
      </c>
      <c r="D10106" s="2">
        <f>(A10106+B10106)/2 + C10106/2</f>
        <v/>
      </c>
      <c r="E10106" s="2">
        <f>SQRT(A10106^2+B10106^2+C10106^2)</f>
        <v/>
      </c>
      <c r="F10106" s="2">
        <f>INPUTS!$B$8*A10106+INPUTS!$B$9*D10106+INPUTS!$B$10*B10106</f>
        <v/>
      </c>
      <c r="G10106" s="2">
        <f>INPUTS!$B$11*A10106/10000</f>
        <v/>
      </c>
      <c r="H10106" s="2">
        <f>MAX(0, (INPUTS!$B$14+INPUTS!$B$16*INPUTS!$B$15) + (1-INPUTS!$B$18)*INPUTS!$B$19*G10106 - INPUTS!$B$17 - INPUTS!$B$20*MAX(0, -F10106))</f>
        <v/>
      </c>
      <c r="I10106" s="2">
        <f>IF(INPUTS!$B$13=0, H10106&lt;=0, H10106&lt;INPUTS!$B$13)</f>
        <v/>
      </c>
      <c r="J10106" s="2">
        <f>INPUTS!$B$21 + INPUTS!$B$24*F10106 + INPUTS!$B$25*G10106</f>
        <v/>
      </c>
      <c r="K10106" s="2">
        <f>J10106&lt;INPUTS!$B$23</f>
        <v/>
      </c>
      <c r="L10106" s="2">
        <f>J10106&lt;INPUTS!$B$22</f>
        <v/>
      </c>
      <c r="M10106" s="2">
        <f>INPUTS!$B$26 + INPUTS!$B$29*F10106</f>
        <v/>
      </c>
      <c r="N10106" s="2">
        <f>M10106&lt;INPUTS!$B$28</f>
        <v/>
      </c>
      <c r="O10106" s="2">
        <f>M10106&lt;INPUTS!$B$27</f>
        <v/>
      </c>
      <c r="P10106" s="2">
        <f>INPUTS!$B$30 + (1-INPUTS!$B$18)*INPUTS!$B$19*G10106</f>
        <v/>
      </c>
      <c r="Q10106" s="2">
        <f>INPUTS!$B$31 + INPUTS!$B$32*P10106</f>
        <v/>
      </c>
      <c r="R10106" s="2">
        <f>IF(INPUTS!$B$13=0, Q10106&lt;=0, Q10106&lt;INPUTS!$B$13)</f>
        <v/>
      </c>
      <c r="S10106" s="2">
        <f>OR(I10106,K10106,N10106,R10106)</f>
        <v/>
      </c>
      <c r="T10106" s="2">
        <f>OR(I10106,L10106,O10106,R10106)</f>
        <v/>
      </c>
    </row>
    <row r="10107">
      <c r="A10107" s="2" t="n">
        <v>275</v>
      </c>
      <c r="B10107" s="2" t="n">
        <v>175</v>
      </c>
      <c r="C10107" s="2" t="n">
        <v>-25</v>
      </c>
      <c r="D10107" s="2">
        <f>(A10107+B10107)/2 + C10107/2</f>
        <v/>
      </c>
      <c r="E10107" s="2">
        <f>SQRT(A10107^2+B10107^2+C10107^2)</f>
        <v/>
      </c>
      <c r="F10107" s="2">
        <f>INPUTS!$B$8*A10107+INPUTS!$B$9*D10107+INPUTS!$B$10*B10107</f>
        <v/>
      </c>
      <c r="G10107" s="2">
        <f>INPUTS!$B$11*A10107/10000</f>
        <v/>
      </c>
      <c r="H10107" s="2">
        <f>MAX(0, (INPUTS!$B$14+INPUTS!$B$16*INPUTS!$B$15) + (1-INPUTS!$B$18)*INPUTS!$B$19*G10107 - INPUTS!$B$17 - INPUTS!$B$20*MAX(0, -F10107))</f>
        <v/>
      </c>
      <c r="I10107" s="2">
        <f>IF(INPUTS!$B$13=0, H10107&lt;=0, H10107&lt;INPUTS!$B$13)</f>
        <v/>
      </c>
      <c r="J10107" s="2">
        <f>INPUTS!$B$21 + INPUTS!$B$24*F10107 + INPUTS!$B$25*G10107</f>
        <v/>
      </c>
      <c r="K10107" s="2">
        <f>J10107&lt;INPUTS!$B$23</f>
        <v/>
      </c>
      <c r="L10107" s="2">
        <f>J10107&lt;INPUTS!$B$22</f>
        <v/>
      </c>
      <c r="M10107" s="2">
        <f>INPUTS!$B$26 + INPUTS!$B$29*F10107</f>
        <v/>
      </c>
      <c r="N10107" s="2">
        <f>M10107&lt;INPUTS!$B$28</f>
        <v/>
      </c>
      <c r="O10107" s="2">
        <f>M10107&lt;INPUTS!$B$27</f>
        <v/>
      </c>
      <c r="P10107" s="2">
        <f>INPUTS!$B$30 + (1-INPUTS!$B$18)*INPUTS!$B$19*G10107</f>
        <v/>
      </c>
      <c r="Q10107" s="2">
        <f>INPUTS!$B$31 + INPUTS!$B$32*P10107</f>
        <v/>
      </c>
      <c r="R10107" s="2">
        <f>IF(INPUTS!$B$13=0, Q10107&lt;=0, Q10107&lt;INPUTS!$B$13)</f>
        <v/>
      </c>
      <c r="S10107" s="2">
        <f>OR(I10107,K10107,N10107,R10107)</f>
        <v/>
      </c>
      <c r="T10107" s="2">
        <f>OR(I10107,L10107,O10107,R10107)</f>
        <v/>
      </c>
    </row>
    <row r="10108">
      <c r="A10108" s="2" t="n">
        <v>275</v>
      </c>
      <c r="B10108" s="2" t="n">
        <v>175</v>
      </c>
      <c r="C10108" s="2" t="n">
        <v>0</v>
      </c>
      <c r="D10108" s="2">
        <f>(A10108+B10108)/2 + C10108/2</f>
        <v/>
      </c>
      <c r="E10108" s="2">
        <f>SQRT(A10108^2+B10108^2+C10108^2)</f>
        <v/>
      </c>
      <c r="F10108" s="2">
        <f>INPUTS!$B$8*A10108+INPUTS!$B$9*D10108+INPUTS!$B$10*B10108</f>
        <v/>
      </c>
      <c r="G10108" s="2">
        <f>INPUTS!$B$11*A10108/10000</f>
        <v/>
      </c>
      <c r="H10108" s="2">
        <f>MAX(0, (INPUTS!$B$14+INPUTS!$B$16*INPUTS!$B$15) + (1-INPUTS!$B$18)*INPUTS!$B$19*G10108 - INPUTS!$B$17 - INPUTS!$B$20*MAX(0, -F10108))</f>
        <v/>
      </c>
      <c r="I10108" s="2">
        <f>IF(INPUTS!$B$13=0, H10108&lt;=0, H10108&lt;INPUTS!$B$13)</f>
        <v/>
      </c>
      <c r="J10108" s="2">
        <f>INPUTS!$B$21 + INPUTS!$B$24*F10108 + INPUTS!$B$25*G10108</f>
        <v/>
      </c>
      <c r="K10108" s="2">
        <f>J10108&lt;INPUTS!$B$23</f>
        <v/>
      </c>
      <c r="L10108" s="2">
        <f>J10108&lt;INPUTS!$B$22</f>
        <v/>
      </c>
      <c r="M10108" s="2">
        <f>INPUTS!$B$26 + INPUTS!$B$29*F10108</f>
        <v/>
      </c>
      <c r="N10108" s="2">
        <f>M10108&lt;INPUTS!$B$28</f>
        <v/>
      </c>
      <c r="O10108" s="2">
        <f>M10108&lt;INPUTS!$B$27</f>
        <v/>
      </c>
      <c r="P10108" s="2">
        <f>INPUTS!$B$30 + (1-INPUTS!$B$18)*INPUTS!$B$19*G10108</f>
        <v/>
      </c>
      <c r="Q10108" s="2">
        <f>INPUTS!$B$31 + INPUTS!$B$32*P10108</f>
        <v/>
      </c>
      <c r="R10108" s="2">
        <f>IF(INPUTS!$B$13=0, Q10108&lt;=0, Q10108&lt;INPUTS!$B$13)</f>
        <v/>
      </c>
      <c r="S10108" s="2">
        <f>OR(I10108,K10108,N10108,R10108)</f>
        <v/>
      </c>
      <c r="T10108" s="2">
        <f>OR(I10108,L10108,O10108,R10108)</f>
        <v/>
      </c>
    </row>
    <row r="10109">
      <c r="A10109" s="2" t="n">
        <v>275</v>
      </c>
      <c r="B10109" s="2" t="n">
        <v>175</v>
      </c>
      <c r="C10109" s="2" t="n">
        <v>25</v>
      </c>
      <c r="D10109" s="2">
        <f>(A10109+B10109)/2 + C10109/2</f>
        <v/>
      </c>
      <c r="E10109" s="2">
        <f>SQRT(A10109^2+B10109^2+C10109^2)</f>
        <v/>
      </c>
      <c r="F10109" s="2">
        <f>INPUTS!$B$8*A10109+INPUTS!$B$9*D10109+INPUTS!$B$10*B10109</f>
        <v/>
      </c>
      <c r="G10109" s="2">
        <f>INPUTS!$B$11*A10109/10000</f>
        <v/>
      </c>
      <c r="H10109" s="2">
        <f>MAX(0, (INPUTS!$B$14+INPUTS!$B$16*INPUTS!$B$15) + (1-INPUTS!$B$18)*INPUTS!$B$19*G10109 - INPUTS!$B$17 - INPUTS!$B$20*MAX(0, -F10109))</f>
        <v/>
      </c>
      <c r="I10109" s="2">
        <f>IF(INPUTS!$B$13=0, H10109&lt;=0, H10109&lt;INPUTS!$B$13)</f>
        <v/>
      </c>
      <c r="J10109" s="2">
        <f>INPUTS!$B$21 + INPUTS!$B$24*F10109 + INPUTS!$B$25*G10109</f>
        <v/>
      </c>
      <c r="K10109" s="2">
        <f>J10109&lt;INPUTS!$B$23</f>
        <v/>
      </c>
      <c r="L10109" s="2">
        <f>J10109&lt;INPUTS!$B$22</f>
        <v/>
      </c>
      <c r="M10109" s="2">
        <f>INPUTS!$B$26 + INPUTS!$B$29*F10109</f>
        <v/>
      </c>
      <c r="N10109" s="2">
        <f>M10109&lt;INPUTS!$B$28</f>
        <v/>
      </c>
      <c r="O10109" s="2">
        <f>M10109&lt;INPUTS!$B$27</f>
        <v/>
      </c>
      <c r="P10109" s="2">
        <f>INPUTS!$B$30 + (1-INPUTS!$B$18)*INPUTS!$B$19*G10109</f>
        <v/>
      </c>
      <c r="Q10109" s="2">
        <f>INPUTS!$B$31 + INPUTS!$B$32*P10109</f>
        <v/>
      </c>
      <c r="R10109" s="2">
        <f>IF(INPUTS!$B$13=0, Q10109&lt;=0, Q10109&lt;INPUTS!$B$13)</f>
        <v/>
      </c>
      <c r="S10109" s="2">
        <f>OR(I10109,K10109,N10109,R10109)</f>
        <v/>
      </c>
      <c r="T10109" s="2">
        <f>OR(I10109,L10109,O10109,R10109)</f>
        <v/>
      </c>
    </row>
    <row r="10110">
      <c r="A10110" s="2" t="n">
        <v>275</v>
      </c>
      <c r="B10110" s="2" t="n">
        <v>175</v>
      </c>
      <c r="C10110" s="2" t="n">
        <v>50</v>
      </c>
      <c r="D10110" s="2">
        <f>(A10110+B10110)/2 + C10110/2</f>
        <v/>
      </c>
      <c r="E10110" s="2">
        <f>SQRT(A10110^2+B10110^2+C10110^2)</f>
        <v/>
      </c>
      <c r="F10110" s="2">
        <f>INPUTS!$B$8*A10110+INPUTS!$B$9*D10110+INPUTS!$B$10*B10110</f>
        <v/>
      </c>
      <c r="G10110" s="2">
        <f>INPUTS!$B$11*A10110/10000</f>
        <v/>
      </c>
      <c r="H10110" s="2">
        <f>MAX(0, (INPUTS!$B$14+INPUTS!$B$16*INPUTS!$B$15) + (1-INPUTS!$B$18)*INPUTS!$B$19*G10110 - INPUTS!$B$17 - INPUTS!$B$20*MAX(0, -F10110))</f>
        <v/>
      </c>
      <c r="I10110" s="2">
        <f>IF(INPUTS!$B$13=0, H10110&lt;=0, H10110&lt;INPUTS!$B$13)</f>
        <v/>
      </c>
      <c r="J10110" s="2">
        <f>INPUTS!$B$21 + INPUTS!$B$24*F10110 + INPUTS!$B$25*G10110</f>
        <v/>
      </c>
      <c r="K10110" s="2">
        <f>J10110&lt;INPUTS!$B$23</f>
        <v/>
      </c>
      <c r="L10110" s="2">
        <f>J10110&lt;INPUTS!$B$22</f>
        <v/>
      </c>
      <c r="M10110" s="2">
        <f>INPUTS!$B$26 + INPUTS!$B$29*F10110</f>
        <v/>
      </c>
      <c r="N10110" s="2">
        <f>M10110&lt;INPUTS!$B$28</f>
        <v/>
      </c>
      <c r="O10110" s="2">
        <f>M10110&lt;INPUTS!$B$27</f>
        <v/>
      </c>
      <c r="P10110" s="2">
        <f>INPUTS!$B$30 + (1-INPUTS!$B$18)*INPUTS!$B$19*G10110</f>
        <v/>
      </c>
      <c r="Q10110" s="2">
        <f>INPUTS!$B$31 + INPUTS!$B$32*P10110</f>
        <v/>
      </c>
      <c r="R10110" s="2">
        <f>IF(INPUTS!$B$13=0, Q10110&lt;=0, Q10110&lt;INPUTS!$B$13)</f>
        <v/>
      </c>
      <c r="S10110" s="2">
        <f>OR(I10110,K10110,N10110,R10110)</f>
        <v/>
      </c>
      <c r="T10110" s="2">
        <f>OR(I10110,L10110,O10110,R10110)</f>
        <v/>
      </c>
    </row>
    <row r="10111">
      <c r="A10111" s="2" t="n">
        <v>275</v>
      </c>
      <c r="B10111" s="2" t="n">
        <v>175</v>
      </c>
      <c r="C10111" s="2" t="n">
        <v>75</v>
      </c>
      <c r="D10111" s="2">
        <f>(A10111+B10111)/2 + C10111/2</f>
        <v/>
      </c>
      <c r="E10111" s="2">
        <f>SQRT(A10111^2+B10111^2+C10111^2)</f>
        <v/>
      </c>
      <c r="F10111" s="2">
        <f>INPUTS!$B$8*A10111+INPUTS!$B$9*D10111+INPUTS!$B$10*B10111</f>
        <v/>
      </c>
      <c r="G10111" s="2">
        <f>INPUTS!$B$11*A10111/10000</f>
        <v/>
      </c>
      <c r="H10111" s="2">
        <f>MAX(0, (INPUTS!$B$14+INPUTS!$B$16*INPUTS!$B$15) + (1-INPUTS!$B$18)*INPUTS!$B$19*G10111 - INPUTS!$B$17 - INPUTS!$B$20*MAX(0, -F10111))</f>
        <v/>
      </c>
      <c r="I10111" s="2">
        <f>IF(INPUTS!$B$13=0, H10111&lt;=0, H10111&lt;INPUTS!$B$13)</f>
        <v/>
      </c>
      <c r="J10111" s="2">
        <f>INPUTS!$B$21 + INPUTS!$B$24*F10111 + INPUTS!$B$25*G10111</f>
        <v/>
      </c>
      <c r="K10111" s="2">
        <f>J10111&lt;INPUTS!$B$23</f>
        <v/>
      </c>
      <c r="L10111" s="2">
        <f>J10111&lt;INPUTS!$B$22</f>
        <v/>
      </c>
      <c r="M10111" s="2">
        <f>INPUTS!$B$26 + INPUTS!$B$29*F10111</f>
        <v/>
      </c>
      <c r="N10111" s="2">
        <f>M10111&lt;INPUTS!$B$28</f>
        <v/>
      </c>
      <c r="O10111" s="2">
        <f>M10111&lt;INPUTS!$B$27</f>
        <v/>
      </c>
      <c r="P10111" s="2">
        <f>INPUTS!$B$30 + (1-INPUTS!$B$18)*INPUTS!$B$19*G10111</f>
        <v/>
      </c>
      <c r="Q10111" s="2">
        <f>INPUTS!$B$31 + INPUTS!$B$32*P10111</f>
        <v/>
      </c>
      <c r="R10111" s="2">
        <f>IF(INPUTS!$B$13=0, Q10111&lt;=0, Q10111&lt;INPUTS!$B$13)</f>
        <v/>
      </c>
      <c r="S10111" s="2">
        <f>OR(I10111,K10111,N10111,R10111)</f>
        <v/>
      </c>
      <c r="T10111" s="2">
        <f>OR(I10111,L10111,O10111,R10111)</f>
        <v/>
      </c>
    </row>
    <row r="10112">
      <c r="A10112" s="2" t="n">
        <v>275</v>
      </c>
      <c r="B10112" s="2" t="n">
        <v>175</v>
      </c>
      <c r="C10112" s="2" t="n">
        <v>100</v>
      </c>
      <c r="D10112" s="2">
        <f>(A10112+B10112)/2 + C10112/2</f>
        <v/>
      </c>
      <c r="E10112" s="2">
        <f>SQRT(A10112^2+B10112^2+C10112^2)</f>
        <v/>
      </c>
      <c r="F10112" s="2">
        <f>INPUTS!$B$8*A10112+INPUTS!$B$9*D10112+INPUTS!$B$10*B10112</f>
        <v/>
      </c>
      <c r="G10112" s="2">
        <f>INPUTS!$B$11*A10112/10000</f>
        <v/>
      </c>
      <c r="H10112" s="2">
        <f>MAX(0, (INPUTS!$B$14+INPUTS!$B$16*INPUTS!$B$15) + (1-INPUTS!$B$18)*INPUTS!$B$19*G10112 - INPUTS!$B$17 - INPUTS!$B$20*MAX(0, -F10112))</f>
        <v/>
      </c>
      <c r="I10112" s="2">
        <f>IF(INPUTS!$B$13=0, H10112&lt;=0, H10112&lt;INPUTS!$B$13)</f>
        <v/>
      </c>
      <c r="J10112" s="2">
        <f>INPUTS!$B$21 + INPUTS!$B$24*F10112 + INPUTS!$B$25*G10112</f>
        <v/>
      </c>
      <c r="K10112" s="2">
        <f>J10112&lt;INPUTS!$B$23</f>
        <v/>
      </c>
      <c r="L10112" s="2">
        <f>J10112&lt;INPUTS!$B$22</f>
        <v/>
      </c>
      <c r="M10112" s="2">
        <f>INPUTS!$B$26 + INPUTS!$B$29*F10112</f>
        <v/>
      </c>
      <c r="N10112" s="2">
        <f>M10112&lt;INPUTS!$B$28</f>
        <v/>
      </c>
      <c r="O10112" s="2">
        <f>M10112&lt;INPUTS!$B$27</f>
        <v/>
      </c>
      <c r="P10112" s="2">
        <f>INPUTS!$B$30 + (1-INPUTS!$B$18)*INPUTS!$B$19*G10112</f>
        <v/>
      </c>
      <c r="Q10112" s="2">
        <f>INPUTS!$B$31 + INPUTS!$B$32*P10112</f>
        <v/>
      </c>
      <c r="R10112" s="2">
        <f>IF(INPUTS!$B$13=0, Q10112&lt;=0, Q10112&lt;INPUTS!$B$13)</f>
        <v/>
      </c>
      <c r="S10112" s="2">
        <f>OR(I10112,K10112,N10112,R10112)</f>
        <v/>
      </c>
      <c r="T10112" s="2">
        <f>OR(I10112,L10112,O10112,R10112)</f>
        <v/>
      </c>
    </row>
    <row r="10113">
      <c r="A10113" s="2" t="n">
        <v>275</v>
      </c>
      <c r="B10113" s="2" t="n">
        <v>175</v>
      </c>
      <c r="C10113" s="2" t="n">
        <v>125</v>
      </c>
      <c r="D10113" s="2">
        <f>(A10113+B10113)/2 + C10113/2</f>
        <v/>
      </c>
      <c r="E10113" s="2">
        <f>SQRT(A10113^2+B10113^2+C10113^2)</f>
        <v/>
      </c>
      <c r="F10113" s="2">
        <f>INPUTS!$B$8*A10113+INPUTS!$B$9*D10113+INPUTS!$B$10*B10113</f>
        <v/>
      </c>
      <c r="G10113" s="2">
        <f>INPUTS!$B$11*A10113/10000</f>
        <v/>
      </c>
      <c r="H10113" s="2">
        <f>MAX(0, (INPUTS!$B$14+INPUTS!$B$16*INPUTS!$B$15) + (1-INPUTS!$B$18)*INPUTS!$B$19*G10113 - INPUTS!$B$17 - INPUTS!$B$20*MAX(0, -F10113))</f>
        <v/>
      </c>
      <c r="I10113" s="2">
        <f>IF(INPUTS!$B$13=0, H10113&lt;=0, H10113&lt;INPUTS!$B$13)</f>
        <v/>
      </c>
      <c r="J10113" s="2">
        <f>INPUTS!$B$21 + INPUTS!$B$24*F10113 + INPUTS!$B$25*G10113</f>
        <v/>
      </c>
      <c r="K10113" s="2">
        <f>J10113&lt;INPUTS!$B$23</f>
        <v/>
      </c>
      <c r="L10113" s="2">
        <f>J10113&lt;INPUTS!$B$22</f>
        <v/>
      </c>
      <c r="M10113" s="2">
        <f>INPUTS!$B$26 + INPUTS!$B$29*F10113</f>
        <v/>
      </c>
      <c r="N10113" s="2">
        <f>M10113&lt;INPUTS!$B$28</f>
        <v/>
      </c>
      <c r="O10113" s="2">
        <f>M10113&lt;INPUTS!$B$27</f>
        <v/>
      </c>
      <c r="P10113" s="2">
        <f>INPUTS!$B$30 + (1-INPUTS!$B$18)*INPUTS!$B$19*G10113</f>
        <v/>
      </c>
      <c r="Q10113" s="2">
        <f>INPUTS!$B$31 + INPUTS!$B$32*P10113</f>
        <v/>
      </c>
      <c r="R10113" s="2">
        <f>IF(INPUTS!$B$13=0, Q10113&lt;=0, Q10113&lt;INPUTS!$B$13)</f>
        <v/>
      </c>
      <c r="S10113" s="2">
        <f>OR(I10113,K10113,N10113,R10113)</f>
        <v/>
      </c>
      <c r="T10113" s="2">
        <f>OR(I10113,L10113,O10113,R10113)</f>
        <v/>
      </c>
    </row>
    <row r="10114">
      <c r="A10114" s="2" t="n">
        <v>275</v>
      </c>
      <c r="B10114" s="2" t="n">
        <v>175</v>
      </c>
      <c r="C10114" s="2" t="n">
        <v>150</v>
      </c>
      <c r="D10114" s="2">
        <f>(A10114+B10114)/2 + C10114/2</f>
        <v/>
      </c>
      <c r="E10114" s="2">
        <f>SQRT(A10114^2+B10114^2+C10114^2)</f>
        <v/>
      </c>
      <c r="F10114" s="2">
        <f>INPUTS!$B$8*A10114+INPUTS!$B$9*D10114+INPUTS!$B$10*B10114</f>
        <v/>
      </c>
      <c r="G10114" s="2">
        <f>INPUTS!$B$11*A10114/10000</f>
        <v/>
      </c>
      <c r="H10114" s="2">
        <f>MAX(0, (INPUTS!$B$14+INPUTS!$B$16*INPUTS!$B$15) + (1-INPUTS!$B$18)*INPUTS!$B$19*G10114 - INPUTS!$B$17 - INPUTS!$B$20*MAX(0, -F10114))</f>
        <v/>
      </c>
      <c r="I10114" s="2">
        <f>IF(INPUTS!$B$13=0, H10114&lt;=0, H10114&lt;INPUTS!$B$13)</f>
        <v/>
      </c>
      <c r="J10114" s="2">
        <f>INPUTS!$B$21 + INPUTS!$B$24*F10114 + INPUTS!$B$25*G10114</f>
        <v/>
      </c>
      <c r="K10114" s="2">
        <f>J10114&lt;INPUTS!$B$23</f>
        <v/>
      </c>
      <c r="L10114" s="2">
        <f>J10114&lt;INPUTS!$B$22</f>
        <v/>
      </c>
      <c r="M10114" s="2">
        <f>INPUTS!$B$26 + INPUTS!$B$29*F10114</f>
        <v/>
      </c>
      <c r="N10114" s="2">
        <f>M10114&lt;INPUTS!$B$28</f>
        <v/>
      </c>
      <c r="O10114" s="2">
        <f>M10114&lt;INPUTS!$B$27</f>
        <v/>
      </c>
      <c r="P10114" s="2">
        <f>INPUTS!$B$30 + (1-INPUTS!$B$18)*INPUTS!$B$19*G10114</f>
        <v/>
      </c>
      <c r="Q10114" s="2">
        <f>INPUTS!$B$31 + INPUTS!$B$32*P10114</f>
        <v/>
      </c>
      <c r="R10114" s="2">
        <f>IF(INPUTS!$B$13=0, Q10114&lt;=0, Q10114&lt;INPUTS!$B$13)</f>
        <v/>
      </c>
      <c r="S10114" s="2">
        <f>OR(I10114,K10114,N10114,R10114)</f>
        <v/>
      </c>
      <c r="T10114" s="2">
        <f>OR(I10114,L10114,O10114,R10114)</f>
        <v/>
      </c>
    </row>
    <row r="10115">
      <c r="A10115" s="2" t="n">
        <v>275</v>
      </c>
      <c r="B10115" s="2" t="n">
        <v>175</v>
      </c>
      <c r="C10115" s="2" t="n">
        <v>175</v>
      </c>
      <c r="D10115" s="2">
        <f>(A10115+B10115)/2 + C10115/2</f>
        <v/>
      </c>
      <c r="E10115" s="2">
        <f>SQRT(A10115^2+B10115^2+C10115^2)</f>
        <v/>
      </c>
      <c r="F10115" s="2">
        <f>INPUTS!$B$8*A10115+INPUTS!$B$9*D10115+INPUTS!$B$10*B10115</f>
        <v/>
      </c>
      <c r="G10115" s="2">
        <f>INPUTS!$B$11*A10115/10000</f>
        <v/>
      </c>
      <c r="H10115" s="2">
        <f>MAX(0, (INPUTS!$B$14+INPUTS!$B$16*INPUTS!$B$15) + (1-INPUTS!$B$18)*INPUTS!$B$19*G10115 - INPUTS!$B$17 - INPUTS!$B$20*MAX(0, -F10115))</f>
        <v/>
      </c>
      <c r="I10115" s="2">
        <f>IF(INPUTS!$B$13=0, H10115&lt;=0, H10115&lt;INPUTS!$B$13)</f>
        <v/>
      </c>
      <c r="J10115" s="2">
        <f>INPUTS!$B$21 + INPUTS!$B$24*F10115 + INPUTS!$B$25*G10115</f>
        <v/>
      </c>
      <c r="K10115" s="2">
        <f>J10115&lt;INPUTS!$B$23</f>
        <v/>
      </c>
      <c r="L10115" s="2">
        <f>J10115&lt;INPUTS!$B$22</f>
        <v/>
      </c>
      <c r="M10115" s="2">
        <f>INPUTS!$B$26 + INPUTS!$B$29*F10115</f>
        <v/>
      </c>
      <c r="N10115" s="2">
        <f>M10115&lt;INPUTS!$B$28</f>
        <v/>
      </c>
      <c r="O10115" s="2">
        <f>M10115&lt;INPUTS!$B$27</f>
        <v/>
      </c>
      <c r="P10115" s="2">
        <f>INPUTS!$B$30 + (1-INPUTS!$B$18)*INPUTS!$B$19*G10115</f>
        <v/>
      </c>
      <c r="Q10115" s="2">
        <f>INPUTS!$B$31 + INPUTS!$B$32*P10115</f>
        <v/>
      </c>
      <c r="R10115" s="2">
        <f>IF(INPUTS!$B$13=0, Q10115&lt;=0, Q10115&lt;INPUTS!$B$13)</f>
        <v/>
      </c>
      <c r="S10115" s="2">
        <f>OR(I10115,K10115,N10115,R10115)</f>
        <v/>
      </c>
      <c r="T10115" s="2">
        <f>OR(I10115,L10115,O10115,R10115)</f>
        <v/>
      </c>
    </row>
    <row r="10116">
      <c r="A10116" s="2" t="n">
        <v>275</v>
      </c>
      <c r="B10116" s="2" t="n">
        <v>175</v>
      </c>
      <c r="C10116" s="2" t="n">
        <v>200</v>
      </c>
      <c r="D10116" s="2">
        <f>(A10116+B10116)/2 + C10116/2</f>
        <v/>
      </c>
      <c r="E10116" s="2">
        <f>SQRT(A10116^2+B10116^2+C10116^2)</f>
        <v/>
      </c>
      <c r="F10116" s="2">
        <f>INPUTS!$B$8*A10116+INPUTS!$B$9*D10116+INPUTS!$B$10*B10116</f>
        <v/>
      </c>
      <c r="G10116" s="2">
        <f>INPUTS!$B$11*A10116/10000</f>
        <v/>
      </c>
      <c r="H10116" s="2">
        <f>MAX(0, (INPUTS!$B$14+INPUTS!$B$16*INPUTS!$B$15) + (1-INPUTS!$B$18)*INPUTS!$B$19*G10116 - INPUTS!$B$17 - INPUTS!$B$20*MAX(0, -F10116))</f>
        <v/>
      </c>
      <c r="I10116" s="2">
        <f>IF(INPUTS!$B$13=0, H10116&lt;=0, H10116&lt;INPUTS!$B$13)</f>
        <v/>
      </c>
      <c r="J10116" s="2">
        <f>INPUTS!$B$21 + INPUTS!$B$24*F10116 + INPUTS!$B$25*G10116</f>
        <v/>
      </c>
      <c r="K10116" s="2">
        <f>J10116&lt;INPUTS!$B$23</f>
        <v/>
      </c>
      <c r="L10116" s="2">
        <f>J10116&lt;INPUTS!$B$22</f>
        <v/>
      </c>
      <c r="M10116" s="2">
        <f>INPUTS!$B$26 + INPUTS!$B$29*F10116</f>
        <v/>
      </c>
      <c r="N10116" s="2">
        <f>M10116&lt;INPUTS!$B$28</f>
        <v/>
      </c>
      <c r="O10116" s="2">
        <f>M10116&lt;INPUTS!$B$27</f>
        <v/>
      </c>
      <c r="P10116" s="2">
        <f>INPUTS!$B$30 + (1-INPUTS!$B$18)*INPUTS!$B$19*G10116</f>
        <v/>
      </c>
      <c r="Q10116" s="2">
        <f>INPUTS!$B$31 + INPUTS!$B$32*P10116</f>
        <v/>
      </c>
      <c r="R10116" s="2">
        <f>IF(INPUTS!$B$13=0, Q10116&lt;=0, Q10116&lt;INPUTS!$B$13)</f>
        <v/>
      </c>
      <c r="S10116" s="2">
        <f>OR(I10116,K10116,N10116,R10116)</f>
        <v/>
      </c>
      <c r="T10116" s="2">
        <f>OR(I10116,L10116,O10116,R10116)</f>
        <v/>
      </c>
    </row>
    <row r="10117">
      <c r="A10117" s="2" t="n">
        <v>275</v>
      </c>
      <c r="B10117" s="2" t="n">
        <v>200</v>
      </c>
      <c r="C10117" s="2" t="n">
        <v>-200</v>
      </c>
      <c r="D10117" s="2">
        <f>(A10117+B10117)/2 + C10117/2</f>
        <v/>
      </c>
      <c r="E10117" s="2">
        <f>SQRT(A10117^2+B10117^2+C10117^2)</f>
        <v/>
      </c>
      <c r="F10117" s="2">
        <f>INPUTS!$B$8*A10117+INPUTS!$B$9*D10117+INPUTS!$B$10*B10117</f>
        <v/>
      </c>
      <c r="G10117" s="2">
        <f>INPUTS!$B$11*A10117/10000</f>
        <v/>
      </c>
      <c r="H10117" s="2">
        <f>MAX(0, (INPUTS!$B$14+INPUTS!$B$16*INPUTS!$B$15) + (1-INPUTS!$B$18)*INPUTS!$B$19*G10117 - INPUTS!$B$17 - INPUTS!$B$20*MAX(0, -F10117))</f>
        <v/>
      </c>
      <c r="I10117" s="2">
        <f>IF(INPUTS!$B$13=0, H10117&lt;=0, H10117&lt;INPUTS!$B$13)</f>
        <v/>
      </c>
      <c r="J10117" s="2">
        <f>INPUTS!$B$21 + INPUTS!$B$24*F10117 + INPUTS!$B$25*G10117</f>
        <v/>
      </c>
      <c r="K10117" s="2">
        <f>J10117&lt;INPUTS!$B$23</f>
        <v/>
      </c>
      <c r="L10117" s="2">
        <f>J10117&lt;INPUTS!$B$22</f>
        <v/>
      </c>
      <c r="M10117" s="2">
        <f>INPUTS!$B$26 + INPUTS!$B$29*F10117</f>
        <v/>
      </c>
      <c r="N10117" s="2">
        <f>M10117&lt;INPUTS!$B$28</f>
        <v/>
      </c>
      <c r="O10117" s="2">
        <f>M10117&lt;INPUTS!$B$27</f>
        <v/>
      </c>
      <c r="P10117" s="2">
        <f>INPUTS!$B$30 + (1-INPUTS!$B$18)*INPUTS!$B$19*G10117</f>
        <v/>
      </c>
      <c r="Q10117" s="2">
        <f>INPUTS!$B$31 + INPUTS!$B$32*P10117</f>
        <v/>
      </c>
      <c r="R10117" s="2">
        <f>IF(INPUTS!$B$13=0, Q10117&lt;=0, Q10117&lt;INPUTS!$B$13)</f>
        <v/>
      </c>
      <c r="S10117" s="2">
        <f>OR(I10117,K10117,N10117,R10117)</f>
        <v/>
      </c>
      <c r="T10117" s="2">
        <f>OR(I10117,L10117,O10117,R10117)</f>
        <v/>
      </c>
    </row>
    <row r="10118">
      <c r="A10118" s="2" t="n">
        <v>275</v>
      </c>
      <c r="B10118" s="2" t="n">
        <v>200</v>
      </c>
      <c r="C10118" s="2" t="n">
        <v>-175</v>
      </c>
      <c r="D10118" s="2">
        <f>(A10118+B10118)/2 + C10118/2</f>
        <v/>
      </c>
      <c r="E10118" s="2">
        <f>SQRT(A10118^2+B10118^2+C10118^2)</f>
        <v/>
      </c>
      <c r="F10118" s="2">
        <f>INPUTS!$B$8*A10118+INPUTS!$B$9*D10118+INPUTS!$B$10*B10118</f>
        <v/>
      </c>
      <c r="G10118" s="2">
        <f>INPUTS!$B$11*A10118/10000</f>
        <v/>
      </c>
      <c r="H10118" s="2">
        <f>MAX(0, (INPUTS!$B$14+INPUTS!$B$16*INPUTS!$B$15) + (1-INPUTS!$B$18)*INPUTS!$B$19*G10118 - INPUTS!$B$17 - INPUTS!$B$20*MAX(0, -F10118))</f>
        <v/>
      </c>
      <c r="I10118" s="2">
        <f>IF(INPUTS!$B$13=0, H10118&lt;=0, H10118&lt;INPUTS!$B$13)</f>
        <v/>
      </c>
      <c r="J10118" s="2">
        <f>INPUTS!$B$21 + INPUTS!$B$24*F10118 + INPUTS!$B$25*G10118</f>
        <v/>
      </c>
      <c r="K10118" s="2">
        <f>J10118&lt;INPUTS!$B$23</f>
        <v/>
      </c>
      <c r="L10118" s="2">
        <f>J10118&lt;INPUTS!$B$22</f>
        <v/>
      </c>
      <c r="M10118" s="2">
        <f>INPUTS!$B$26 + INPUTS!$B$29*F10118</f>
        <v/>
      </c>
      <c r="N10118" s="2">
        <f>M10118&lt;INPUTS!$B$28</f>
        <v/>
      </c>
      <c r="O10118" s="2">
        <f>M10118&lt;INPUTS!$B$27</f>
        <v/>
      </c>
      <c r="P10118" s="2">
        <f>INPUTS!$B$30 + (1-INPUTS!$B$18)*INPUTS!$B$19*G10118</f>
        <v/>
      </c>
      <c r="Q10118" s="2">
        <f>INPUTS!$B$31 + INPUTS!$B$32*P10118</f>
        <v/>
      </c>
      <c r="R10118" s="2">
        <f>IF(INPUTS!$B$13=0, Q10118&lt;=0, Q10118&lt;INPUTS!$B$13)</f>
        <v/>
      </c>
      <c r="S10118" s="2">
        <f>OR(I10118,K10118,N10118,R10118)</f>
        <v/>
      </c>
      <c r="T10118" s="2">
        <f>OR(I10118,L10118,O10118,R10118)</f>
        <v/>
      </c>
    </row>
    <row r="10119">
      <c r="A10119" s="2" t="n">
        <v>275</v>
      </c>
      <c r="B10119" s="2" t="n">
        <v>200</v>
      </c>
      <c r="C10119" s="2" t="n">
        <v>-150</v>
      </c>
      <c r="D10119" s="2">
        <f>(A10119+B10119)/2 + C10119/2</f>
        <v/>
      </c>
      <c r="E10119" s="2">
        <f>SQRT(A10119^2+B10119^2+C10119^2)</f>
        <v/>
      </c>
      <c r="F10119" s="2">
        <f>INPUTS!$B$8*A10119+INPUTS!$B$9*D10119+INPUTS!$B$10*B10119</f>
        <v/>
      </c>
      <c r="G10119" s="2">
        <f>INPUTS!$B$11*A10119/10000</f>
        <v/>
      </c>
      <c r="H10119" s="2">
        <f>MAX(0, (INPUTS!$B$14+INPUTS!$B$16*INPUTS!$B$15) + (1-INPUTS!$B$18)*INPUTS!$B$19*G10119 - INPUTS!$B$17 - INPUTS!$B$20*MAX(0, -F10119))</f>
        <v/>
      </c>
      <c r="I10119" s="2">
        <f>IF(INPUTS!$B$13=0, H10119&lt;=0, H10119&lt;INPUTS!$B$13)</f>
        <v/>
      </c>
      <c r="J10119" s="2">
        <f>INPUTS!$B$21 + INPUTS!$B$24*F10119 + INPUTS!$B$25*G10119</f>
        <v/>
      </c>
      <c r="K10119" s="2">
        <f>J10119&lt;INPUTS!$B$23</f>
        <v/>
      </c>
      <c r="L10119" s="2">
        <f>J10119&lt;INPUTS!$B$22</f>
        <v/>
      </c>
      <c r="M10119" s="2">
        <f>INPUTS!$B$26 + INPUTS!$B$29*F10119</f>
        <v/>
      </c>
      <c r="N10119" s="2">
        <f>M10119&lt;INPUTS!$B$28</f>
        <v/>
      </c>
      <c r="O10119" s="2">
        <f>M10119&lt;INPUTS!$B$27</f>
        <v/>
      </c>
      <c r="P10119" s="2">
        <f>INPUTS!$B$30 + (1-INPUTS!$B$18)*INPUTS!$B$19*G10119</f>
        <v/>
      </c>
      <c r="Q10119" s="2">
        <f>INPUTS!$B$31 + INPUTS!$B$32*P10119</f>
        <v/>
      </c>
      <c r="R10119" s="2">
        <f>IF(INPUTS!$B$13=0, Q10119&lt;=0, Q10119&lt;INPUTS!$B$13)</f>
        <v/>
      </c>
      <c r="S10119" s="2">
        <f>OR(I10119,K10119,N10119,R10119)</f>
        <v/>
      </c>
      <c r="T10119" s="2">
        <f>OR(I10119,L10119,O10119,R10119)</f>
        <v/>
      </c>
    </row>
    <row r="10120">
      <c r="A10120" s="2" t="n">
        <v>275</v>
      </c>
      <c r="B10120" s="2" t="n">
        <v>200</v>
      </c>
      <c r="C10120" s="2" t="n">
        <v>-125</v>
      </c>
      <c r="D10120" s="2">
        <f>(A10120+B10120)/2 + C10120/2</f>
        <v/>
      </c>
      <c r="E10120" s="2">
        <f>SQRT(A10120^2+B10120^2+C10120^2)</f>
        <v/>
      </c>
      <c r="F10120" s="2">
        <f>INPUTS!$B$8*A10120+INPUTS!$B$9*D10120+INPUTS!$B$10*B10120</f>
        <v/>
      </c>
      <c r="G10120" s="2">
        <f>INPUTS!$B$11*A10120/10000</f>
        <v/>
      </c>
      <c r="H10120" s="2">
        <f>MAX(0, (INPUTS!$B$14+INPUTS!$B$16*INPUTS!$B$15) + (1-INPUTS!$B$18)*INPUTS!$B$19*G10120 - INPUTS!$B$17 - INPUTS!$B$20*MAX(0, -F10120))</f>
        <v/>
      </c>
      <c r="I10120" s="2">
        <f>IF(INPUTS!$B$13=0, H10120&lt;=0, H10120&lt;INPUTS!$B$13)</f>
        <v/>
      </c>
      <c r="J10120" s="2">
        <f>INPUTS!$B$21 + INPUTS!$B$24*F10120 + INPUTS!$B$25*G10120</f>
        <v/>
      </c>
      <c r="K10120" s="2">
        <f>J10120&lt;INPUTS!$B$23</f>
        <v/>
      </c>
      <c r="L10120" s="2">
        <f>J10120&lt;INPUTS!$B$22</f>
        <v/>
      </c>
      <c r="M10120" s="2">
        <f>INPUTS!$B$26 + INPUTS!$B$29*F10120</f>
        <v/>
      </c>
      <c r="N10120" s="2">
        <f>M10120&lt;INPUTS!$B$28</f>
        <v/>
      </c>
      <c r="O10120" s="2">
        <f>M10120&lt;INPUTS!$B$27</f>
        <v/>
      </c>
      <c r="P10120" s="2">
        <f>INPUTS!$B$30 + (1-INPUTS!$B$18)*INPUTS!$B$19*G10120</f>
        <v/>
      </c>
      <c r="Q10120" s="2">
        <f>INPUTS!$B$31 + INPUTS!$B$32*P10120</f>
        <v/>
      </c>
      <c r="R10120" s="2">
        <f>IF(INPUTS!$B$13=0, Q10120&lt;=0, Q10120&lt;INPUTS!$B$13)</f>
        <v/>
      </c>
      <c r="S10120" s="2">
        <f>OR(I10120,K10120,N10120,R10120)</f>
        <v/>
      </c>
      <c r="T10120" s="2">
        <f>OR(I10120,L10120,O10120,R10120)</f>
        <v/>
      </c>
    </row>
    <row r="10121">
      <c r="A10121" s="2" t="n">
        <v>275</v>
      </c>
      <c r="B10121" s="2" t="n">
        <v>200</v>
      </c>
      <c r="C10121" s="2" t="n">
        <v>-100</v>
      </c>
      <c r="D10121" s="2">
        <f>(A10121+B10121)/2 + C10121/2</f>
        <v/>
      </c>
      <c r="E10121" s="2">
        <f>SQRT(A10121^2+B10121^2+C10121^2)</f>
        <v/>
      </c>
      <c r="F10121" s="2">
        <f>INPUTS!$B$8*A10121+INPUTS!$B$9*D10121+INPUTS!$B$10*B10121</f>
        <v/>
      </c>
      <c r="G10121" s="2">
        <f>INPUTS!$B$11*A10121/10000</f>
        <v/>
      </c>
      <c r="H10121" s="2">
        <f>MAX(0, (INPUTS!$B$14+INPUTS!$B$16*INPUTS!$B$15) + (1-INPUTS!$B$18)*INPUTS!$B$19*G10121 - INPUTS!$B$17 - INPUTS!$B$20*MAX(0, -F10121))</f>
        <v/>
      </c>
      <c r="I10121" s="2">
        <f>IF(INPUTS!$B$13=0, H10121&lt;=0, H10121&lt;INPUTS!$B$13)</f>
        <v/>
      </c>
      <c r="J10121" s="2">
        <f>INPUTS!$B$21 + INPUTS!$B$24*F10121 + INPUTS!$B$25*G10121</f>
        <v/>
      </c>
      <c r="K10121" s="2">
        <f>J10121&lt;INPUTS!$B$23</f>
        <v/>
      </c>
      <c r="L10121" s="2">
        <f>J10121&lt;INPUTS!$B$22</f>
        <v/>
      </c>
      <c r="M10121" s="2">
        <f>INPUTS!$B$26 + INPUTS!$B$29*F10121</f>
        <v/>
      </c>
      <c r="N10121" s="2">
        <f>M10121&lt;INPUTS!$B$28</f>
        <v/>
      </c>
      <c r="O10121" s="2">
        <f>M10121&lt;INPUTS!$B$27</f>
        <v/>
      </c>
      <c r="P10121" s="2">
        <f>INPUTS!$B$30 + (1-INPUTS!$B$18)*INPUTS!$B$19*G10121</f>
        <v/>
      </c>
      <c r="Q10121" s="2">
        <f>INPUTS!$B$31 + INPUTS!$B$32*P10121</f>
        <v/>
      </c>
      <c r="R10121" s="2">
        <f>IF(INPUTS!$B$13=0, Q10121&lt;=0, Q10121&lt;INPUTS!$B$13)</f>
        <v/>
      </c>
      <c r="S10121" s="2">
        <f>OR(I10121,K10121,N10121,R10121)</f>
        <v/>
      </c>
      <c r="T10121" s="2">
        <f>OR(I10121,L10121,O10121,R10121)</f>
        <v/>
      </c>
    </row>
    <row r="10122">
      <c r="A10122" s="2" t="n">
        <v>275</v>
      </c>
      <c r="B10122" s="2" t="n">
        <v>200</v>
      </c>
      <c r="C10122" s="2" t="n">
        <v>-75</v>
      </c>
      <c r="D10122" s="2">
        <f>(A10122+B10122)/2 + C10122/2</f>
        <v/>
      </c>
      <c r="E10122" s="2">
        <f>SQRT(A10122^2+B10122^2+C10122^2)</f>
        <v/>
      </c>
      <c r="F10122" s="2">
        <f>INPUTS!$B$8*A10122+INPUTS!$B$9*D10122+INPUTS!$B$10*B10122</f>
        <v/>
      </c>
      <c r="G10122" s="2">
        <f>INPUTS!$B$11*A10122/10000</f>
        <v/>
      </c>
      <c r="H10122" s="2">
        <f>MAX(0, (INPUTS!$B$14+INPUTS!$B$16*INPUTS!$B$15) + (1-INPUTS!$B$18)*INPUTS!$B$19*G10122 - INPUTS!$B$17 - INPUTS!$B$20*MAX(0, -F10122))</f>
        <v/>
      </c>
      <c r="I10122" s="2">
        <f>IF(INPUTS!$B$13=0, H10122&lt;=0, H10122&lt;INPUTS!$B$13)</f>
        <v/>
      </c>
      <c r="J10122" s="2">
        <f>INPUTS!$B$21 + INPUTS!$B$24*F10122 + INPUTS!$B$25*G10122</f>
        <v/>
      </c>
      <c r="K10122" s="2">
        <f>J10122&lt;INPUTS!$B$23</f>
        <v/>
      </c>
      <c r="L10122" s="2">
        <f>J10122&lt;INPUTS!$B$22</f>
        <v/>
      </c>
      <c r="M10122" s="2">
        <f>INPUTS!$B$26 + INPUTS!$B$29*F10122</f>
        <v/>
      </c>
      <c r="N10122" s="2">
        <f>M10122&lt;INPUTS!$B$28</f>
        <v/>
      </c>
      <c r="O10122" s="2">
        <f>M10122&lt;INPUTS!$B$27</f>
        <v/>
      </c>
      <c r="P10122" s="2">
        <f>INPUTS!$B$30 + (1-INPUTS!$B$18)*INPUTS!$B$19*G10122</f>
        <v/>
      </c>
      <c r="Q10122" s="2">
        <f>INPUTS!$B$31 + INPUTS!$B$32*P10122</f>
        <v/>
      </c>
      <c r="R10122" s="2">
        <f>IF(INPUTS!$B$13=0, Q10122&lt;=0, Q10122&lt;INPUTS!$B$13)</f>
        <v/>
      </c>
      <c r="S10122" s="2">
        <f>OR(I10122,K10122,N10122,R10122)</f>
        <v/>
      </c>
      <c r="T10122" s="2">
        <f>OR(I10122,L10122,O10122,R10122)</f>
        <v/>
      </c>
    </row>
    <row r="10123">
      <c r="A10123" s="2" t="n">
        <v>275</v>
      </c>
      <c r="B10123" s="2" t="n">
        <v>200</v>
      </c>
      <c r="C10123" s="2" t="n">
        <v>-50</v>
      </c>
      <c r="D10123" s="2">
        <f>(A10123+B10123)/2 + C10123/2</f>
        <v/>
      </c>
      <c r="E10123" s="2">
        <f>SQRT(A10123^2+B10123^2+C10123^2)</f>
        <v/>
      </c>
      <c r="F10123" s="2">
        <f>INPUTS!$B$8*A10123+INPUTS!$B$9*D10123+INPUTS!$B$10*B10123</f>
        <v/>
      </c>
      <c r="G10123" s="2">
        <f>INPUTS!$B$11*A10123/10000</f>
        <v/>
      </c>
      <c r="H10123" s="2">
        <f>MAX(0, (INPUTS!$B$14+INPUTS!$B$16*INPUTS!$B$15) + (1-INPUTS!$B$18)*INPUTS!$B$19*G10123 - INPUTS!$B$17 - INPUTS!$B$20*MAX(0, -F10123))</f>
        <v/>
      </c>
      <c r="I10123" s="2">
        <f>IF(INPUTS!$B$13=0, H10123&lt;=0, H10123&lt;INPUTS!$B$13)</f>
        <v/>
      </c>
      <c r="J10123" s="2">
        <f>INPUTS!$B$21 + INPUTS!$B$24*F10123 + INPUTS!$B$25*G10123</f>
        <v/>
      </c>
      <c r="K10123" s="2">
        <f>J10123&lt;INPUTS!$B$23</f>
        <v/>
      </c>
      <c r="L10123" s="2">
        <f>J10123&lt;INPUTS!$B$22</f>
        <v/>
      </c>
      <c r="M10123" s="2">
        <f>INPUTS!$B$26 + INPUTS!$B$29*F10123</f>
        <v/>
      </c>
      <c r="N10123" s="2">
        <f>M10123&lt;INPUTS!$B$28</f>
        <v/>
      </c>
      <c r="O10123" s="2">
        <f>M10123&lt;INPUTS!$B$27</f>
        <v/>
      </c>
      <c r="P10123" s="2">
        <f>INPUTS!$B$30 + (1-INPUTS!$B$18)*INPUTS!$B$19*G10123</f>
        <v/>
      </c>
      <c r="Q10123" s="2">
        <f>INPUTS!$B$31 + INPUTS!$B$32*P10123</f>
        <v/>
      </c>
      <c r="R10123" s="2">
        <f>IF(INPUTS!$B$13=0, Q10123&lt;=0, Q10123&lt;INPUTS!$B$13)</f>
        <v/>
      </c>
      <c r="S10123" s="2">
        <f>OR(I10123,K10123,N10123,R10123)</f>
        <v/>
      </c>
      <c r="T10123" s="2">
        <f>OR(I10123,L10123,O10123,R10123)</f>
        <v/>
      </c>
    </row>
    <row r="10124">
      <c r="A10124" s="2" t="n">
        <v>275</v>
      </c>
      <c r="B10124" s="2" t="n">
        <v>200</v>
      </c>
      <c r="C10124" s="2" t="n">
        <v>-25</v>
      </c>
      <c r="D10124" s="2">
        <f>(A10124+B10124)/2 + C10124/2</f>
        <v/>
      </c>
      <c r="E10124" s="2">
        <f>SQRT(A10124^2+B10124^2+C10124^2)</f>
        <v/>
      </c>
      <c r="F10124" s="2">
        <f>INPUTS!$B$8*A10124+INPUTS!$B$9*D10124+INPUTS!$B$10*B10124</f>
        <v/>
      </c>
      <c r="G10124" s="2">
        <f>INPUTS!$B$11*A10124/10000</f>
        <v/>
      </c>
      <c r="H10124" s="2">
        <f>MAX(0, (INPUTS!$B$14+INPUTS!$B$16*INPUTS!$B$15) + (1-INPUTS!$B$18)*INPUTS!$B$19*G10124 - INPUTS!$B$17 - INPUTS!$B$20*MAX(0, -F10124))</f>
        <v/>
      </c>
      <c r="I10124" s="2">
        <f>IF(INPUTS!$B$13=0, H10124&lt;=0, H10124&lt;INPUTS!$B$13)</f>
        <v/>
      </c>
      <c r="J10124" s="2">
        <f>INPUTS!$B$21 + INPUTS!$B$24*F10124 + INPUTS!$B$25*G10124</f>
        <v/>
      </c>
      <c r="K10124" s="2">
        <f>J10124&lt;INPUTS!$B$23</f>
        <v/>
      </c>
      <c r="L10124" s="2">
        <f>J10124&lt;INPUTS!$B$22</f>
        <v/>
      </c>
      <c r="M10124" s="2">
        <f>INPUTS!$B$26 + INPUTS!$B$29*F10124</f>
        <v/>
      </c>
      <c r="N10124" s="2">
        <f>M10124&lt;INPUTS!$B$28</f>
        <v/>
      </c>
      <c r="O10124" s="2">
        <f>M10124&lt;INPUTS!$B$27</f>
        <v/>
      </c>
      <c r="P10124" s="2">
        <f>INPUTS!$B$30 + (1-INPUTS!$B$18)*INPUTS!$B$19*G10124</f>
        <v/>
      </c>
      <c r="Q10124" s="2">
        <f>INPUTS!$B$31 + INPUTS!$B$32*P10124</f>
        <v/>
      </c>
      <c r="R10124" s="2">
        <f>IF(INPUTS!$B$13=0, Q10124&lt;=0, Q10124&lt;INPUTS!$B$13)</f>
        <v/>
      </c>
      <c r="S10124" s="2">
        <f>OR(I10124,K10124,N10124,R10124)</f>
        <v/>
      </c>
      <c r="T10124" s="2">
        <f>OR(I10124,L10124,O10124,R10124)</f>
        <v/>
      </c>
    </row>
    <row r="10125">
      <c r="A10125" s="2" t="n">
        <v>275</v>
      </c>
      <c r="B10125" s="2" t="n">
        <v>200</v>
      </c>
      <c r="C10125" s="2" t="n">
        <v>0</v>
      </c>
      <c r="D10125" s="2">
        <f>(A10125+B10125)/2 + C10125/2</f>
        <v/>
      </c>
      <c r="E10125" s="2">
        <f>SQRT(A10125^2+B10125^2+C10125^2)</f>
        <v/>
      </c>
      <c r="F10125" s="2">
        <f>INPUTS!$B$8*A10125+INPUTS!$B$9*D10125+INPUTS!$B$10*B10125</f>
        <v/>
      </c>
      <c r="G10125" s="2">
        <f>INPUTS!$B$11*A10125/10000</f>
        <v/>
      </c>
      <c r="H10125" s="2">
        <f>MAX(0, (INPUTS!$B$14+INPUTS!$B$16*INPUTS!$B$15) + (1-INPUTS!$B$18)*INPUTS!$B$19*G10125 - INPUTS!$B$17 - INPUTS!$B$20*MAX(0, -F10125))</f>
        <v/>
      </c>
      <c r="I10125" s="2">
        <f>IF(INPUTS!$B$13=0, H10125&lt;=0, H10125&lt;INPUTS!$B$13)</f>
        <v/>
      </c>
      <c r="J10125" s="2">
        <f>INPUTS!$B$21 + INPUTS!$B$24*F10125 + INPUTS!$B$25*G10125</f>
        <v/>
      </c>
      <c r="K10125" s="2">
        <f>J10125&lt;INPUTS!$B$23</f>
        <v/>
      </c>
      <c r="L10125" s="2">
        <f>J10125&lt;INPUTS!$B$22</f>
        <v/>
      </c>
      <c r="M10125" s="2">
        <f>INPUTS!$B$26 + INPUTS!$B$29*F10125</f>
        <v/>
      </c>
      <c r="N10125" s="2">
        <f>M10125&lt;INPUTS!$B$28</f>
        <v/>
      </c>
      <c r="O10125" s="2">
        <f>M10125&lt;INPUTS!$B$27</f>
        <v/>
      </c>
      <c r="P10125" s="2">
        <f>INPUTS!$B$30 + (1-INPUTS!$B$18)*INPUTS!$B$19*G10125</f>
        <v/>
      </c>
      <c r="Q10125" s="2">
        <f>INPUTS!$B$31 + INPUTS!$B$32*P10125</f>
        <v/>
      </c>
      <c r="R10125" s="2">
        <f>IF(INPUTS!$B$13=0, Q10125&lt;=0, Q10125&lt;INPUTS!$B$13)</f>
        <v/>
      </c>
      <c r="S10125" s="2">
        <f>OR(I10125,K10125,N10125,R10125)</f>
        <v/>
      </c>
      <c r="T10125" s="2">
        <f>OR(I10125,L10125,O10125,R10125)</f>
        <v/>
      </c>
    </row>
    <row r="10126">
      <c r="A10126" s="2" t="n">
        <v>275</v>
      </c>
      <c r="B10126" s="2" t="n">
        <v>200</v>
      </c>
      <c r="C10126" s="2" t="n">
        <v>25</v>
      </c>
      <c r="D10126" s="2">
        <f>(A10126+B10126)/2 + C10126/2</f>
        <v/>
      </c>
      <c r="E10126" s="2">
        <f>SQRT(A10126^2+B10126^2+C10126^2)</f>
        <v/>
      </c>
      <c r="F10126" s="2">
        <f>INPUTS!$B$8*A10126+INPUTS!$B$9*D10126+INPUTS!$B$10*B10126</f>
        <v/>
      </c>
      <c r="G10126" s="2">
        <f>INPUTS!$B$11*A10126/10000</f>
        <v/>
      </c>
      <c r="H10126" s="2">
        <f>MAX(0, (INPUTS!$B$14+INPUTS!$B$16*INPUTS!$B$15) + (1-INPUTS!$B$18)*INPUTS!$B$19*G10126 - INPUTS!$B$17 - INPUTS!$B$20*MAX(0, -F10126))</f>
        <v/>
      </c>
      <c r="I10126" s="2">
        <f>IF(INPUTS!$B$13=0, H10126&lt;=0, H10126&lt;INPUTS!$B$13)</f>
        <v/>
      </c>
      <c r="J10126" s="2">
        <f>INPUTS!$B$21 + INPUTS!$B$24*F10126 + INPUTS!$B$25*G10126</f>
        <v/>
      </c>
      <c r="K10126" s="2">
        <f>J10126&lt;INPUTS!$B$23</f>
        <v/>
      </c>
      <c r="L10126" s="2">
        <f>J10126&lt;INPUTS!$B$22</f>
        <v/>
      </c>
      <c r="M10126" s="2">
        <f>INPUTS!$B$26 + INPUTS!$B$29*F10126</f>
        <v/>
      </c>
      <c r="N10126" s="2">
        <f>M10126&lt;INPUTS!$B$28</f>
        <v/>
      </c>
      <c r="O10126" s="2">
        <f>M10126&lt;INPUTS!$B$27</f>
        <v/>
      </c>
      <c r="P10126" s="2">
        <f>INPUTS!$B$30 + (1-INPUTS!$B$18)*INPUTS!$B$19*G10126</f>
        <v/>
      </c>
      <c r="Q10126" s="2">
        <f>INPUTS!$B$31 + INPUTS!$B$32*P10126</f>
        <v/>
      </c>
      <c r="R10126" s="2">
        <f>IF(INPUTS!$B$13=0, Q10126&lt;=0, Q10126&lt;INPUTS!$B$13)</f>
        <v/>
      </c>
      <c r="S10126" s="2">
        <f>OR(I10126,K10126,N10126,R10126)</f>
        <v/>
      </c>
      <c r="T10126" s="2">
        <f>OR(I10126,L10126,O10126,R10126)</f>
        <v/>
      </c>
    </row>
    <row r="10127">
      <c r="A10127" s="2" t="n">
        <v>275</v>
      </c>
      <c r="B10127" s="2" t="n">
        <v>200</v>
      </c>
      <c r="C10127" s="2" t="n">
        <v>50</v>
      </c>
      <c r="D10127" s="2">
        <f>(A10127+B10127)/2 + C10127/2</f>
        <v/>
      </c>
      <c r="E10127" s="2">
        <f>SQRT(A10127^2+B10127^2+C10127^2)</f>
        <v/>
      </c>
      <c r="F10127" s="2">
        <f>INPUTS!$B$8*A10127+INPUTS!$B$9*D10127+INPUTS!$B$10*B10127</f>
        <v/>
      </c>
      <c r="G10127" s="2">
        <f>INPUTS!$B$11*A10127/10000</f>
        <v/>
      </c>
      <c r="H10127" s="2">
        <f>MAX(0, (INPUTS!$B$14+INPUTS!$B$16*INPUTS!$B$15) + (1-INPUTS!$B$18)*INPUTS!$B$19*G10127 - INPUTS!$B$17 - INPUTS!$B$20*MAX(0, -F10127))</f>
        <v/>
      </c>
      <c r="I10127" s="2">
        <f>IF(INPUTS!$B$13=0, H10127&lt;=0, H10127&lt;INPUTS!$B$13)</f>
        <v/>
      </c>
      <c r="J10127" s="2">
        <f>INPUTS!$B$21 + INPUTS!$B$24*F10127 + INPUTS!$B$25*G10127</f>
        <v/>
      </c>
      <c r="K10127" s="2">
        <f>J10127&lt;INPUTS!$B$23</f>
        <v/>
      </c>
      <c r="L10127" s="2">
        <f>J10127&lt;INPUTS!$B$22</f>
        <v/>
      </c>
      <c r="M10127" s="2">
        <f>INPUTS!$B$26 + INPUTS!$B$29*F10127</f>
        <v/>
      </c>
      <c r="N10127" s="2">
        <f>M10127&lt;INPUTS!$B$28</f>
        <v/>
      </c>
      <c r="O10127" s="2">
        <f>M10127&lt;INPUTS!$B$27</f>
        <v/>
      </c>
      <c r="P10127" s="2">
        <f>INPUTS!$B$30 + (1-INPUTS!$B$18)*INPUTS!$B$19*G10127</f>
        <v/>
      </c>
      <c r="Q10127" s="2">
        <f>INPUTS!$B$31 + INPUTS!$B$32*P10127</f>
        <v/>
      </c>
      <c r="R10127" s="2">
        <f>IF(INPUTS!$B$13=0, Q10127&lt;=0, Q10127&lt;INPUTS!$B$13)</f>
        <v/>
      </c>
      <c r="S10127" s="2">
        <f>OR(I10127,K10127,N10127,R10127)</f>
        <v/>
      </c>
      <c r="T10127" s="2">
        <f>OR(I10127,L10127,O10127,R10127)</f>
        <v/>
      </c>
    </row>
    <row r="10128">
      <c r="A10128" s="2" t="n">
        <v>275</v>
      </c>
      <c r="B10128" s="2" t="n">
        <v>200</v>
      </c>
      <c r="C10128" s="2" t="n">
        <v>75</v>
      </c>
      <c r="D10128" s="2">
        <f>(A10128+B10128)/2 + C10128/2</f>
        <v/>
      </c>
      <c r="E10128" s="2">
        <f>SQRT(A10128^2+B10128^2+C10128^2)</f>
        <v/>
      </c>
      <c r="F10128" s="2">
        <f>INPUTS!$B$8*A10128+INPUTS!$B$9*D10128+INPUTS!$B$10*B10128</f>
        <v/>
      </c>
      <c r="G10128" s="2">
        <f>INPUTS!$B$11*A10128/10000</f>
        <v/>
      </c>
      <c r="H10128" s="2">
        <f>MAX(0, (INPUTS!$B$14+INPUTS!$B$16*INPUTS!$B$15) + (1-INPUTS!$B$18)*INPUTS!$B$19*G10128 - INPUTS!$B$17 - INPUTS!$B$20*MAX(0, -F10128))</f>
        <v/>
      </c>
      <c r="I10128" s="2">
        <f>IF(INPUTS!$B$13=0, H10128&lt;=0, H10128&lt;INPUTS!$B$13)</f>
        <v/>
      </c>
      <c r="J10128" s="2">
        <f>INPUTS!$B$21 + INPUTS!$B$24*F10128 + INPUTS!$B$25*G10128</f>
        <v/>
      </c>
      <c r="K10128" s="2">
        <f>J10128&lt;INPUTS!$B$23</f>
        <v/>
      </c>
      <c r="L10128" s="2">
        <f>J10128&lt;INPUTS!$B$22</f>
        <v/>
      </c>
      <c r="M10128" s="2">
        <f>INPUTS!$B$26 + INPUTS!$B$29*F10128</f>
        <v/>
      </c>
      <c r="N10128" s="2">
        <f>M10128&lt;INPUTS!$B$28</f>
        <v/>
      </c>
      <c r="O10128" s="2">
        <f>M10128&lt;INPUTS!$B$27</f>
        <v/>
      </c>
      <c r="P10128" s="2">
        <f>INPUTS!$B$30 + (1-INPUTS!$B$18)*INPUTS!$B$19*G10128</f>
        <v/>
      </c>
      <c r="Q10128" s="2">
        <f>INPUTS!$B$31 + INPUTS!$B$32*P10128</f>
        <v/>
      </c>
      <c r="R10128" s="2">
        <f>IF(INPUTS!$B$13=0, Q10128&lt;=0, Q10128&lt;INPUTS!$B$13)</f>
        <v/>
      </c>
      <c r="S10128" s="2">
        <f>OR(I10128,K10128,N10128,R10128)</f>
        <v/>
      </c>
      <c r="T10128" s="2">
        <f>OR(I10128,L10128,O10128,R10128)</f>
        <v/>
      </c>
    </row>
    <row r="10129">
      <c r="A10129" s="2" t="n">
        <v>275</v>
      </c>
      <c r="B10129" s="2" t="n">
        <v>200</v>
      </c>
      <c r="C10129" s="2" t="n">
        <v>100</v>
      </c>
      <c r="D10129" s="2">
        <f>(A10129+B10129)/2 + C10129/2</f>
        <v/>
      </c>
      <c r="E10129" s="2">
        <f>SQRT(A10129^2+B10129^2+C10129^2)</f>
        <v/>
      </c>
      <c r="F10129" s="2">
        <f>INPUTS!$B$8*A10129+INPUTS!$B$9*D10129+INPUTS!$B$10*B10129</f>
        <v/>
      </c>
      <c r="G10129" s="2">
        <f>INPUTS!$B$11*A10129/10000</f>
        <v/>
      </c>
      <c r="H10129" s="2">
        <f>MAX(0, (INPUTS!$B$14+INPUTS!$B$16*INPUTS!$B$15) + (1-INPUTS!$B$18)*INPUTS!$B$19*G10129 - INPUTS!$B$17 - INPUTS!$B$20*MAX(0, -F10129))</f>
        <v/>
      </c>
      <c r="I10129" s="2">
        <f>IF(INPUTS!$B$13=0, H10129&lt;=0, H10129&lt;INPUTS!$B$13)</f>
        <v/>
      </c>
      <c r="J10129" s="2">
        <f>INPUTS!$B$21 + INPUTS!$B$24*F10129 + INPUTS!$B$25*G10129</f>
        <v/>
      </c>
      <c r="K10129" s="2">
        <f>J10129&lt;INPUTS!$B$23</f>
        <v/>
      </c>
      <c r="L10129" s="2">
        <f>J10129&lt;INPUTS!$B$22</f>
        <v/>
      </c>
      <c r="M10129" s="2">
        <f>INPUTS!$B$26 + INPUTS!$B$29*F10129</f>
        <v/>
      </c>
      <c r="N10129" s="2">
        <f>M10129&lt;INPUTS!$B$28</f>
        <v/>
      </c>
      <c r="O10129" s="2">
        <f>M10129&lt;INPUTS!$B$27</f>
        <v/>
      </c>
      <c r="P10129" s="2">
        <f>INPUTS!$B$30 + (1-INPUTS!$B$18)*INPUTS!$B$19*G10129</f>
        <v/>
      </c>
      <c r="Q10129" s="2">
        <f>INPUTS!$B$31 + INPUTS!$B$32*P10129</f>
        <v/>
      </c>
      <c r="R10129" s="2">
        <f>IF(INPUTS!$B$13=0, Q10129&lt;=0, Q10129&lt;INPUTS!$B$13)</f>
        <v/>
      </c>
      <c r="S10129" s="2">
        <f>OR(I10129,K10129,N10129,R10129)</f>
        <v/>
      </c>
      <c r="T10129" s="2">
        <f>OR(I10129,L10129,O10129,R10129)</f>
        <v/>
      </c>
    </row>
    <row r="10130">
      <c r="A10130" s="2" t="n">
        <v>275</v>
      </c>
      <c r="B10130" s="2" t="n">
        <v>200</v>
      </c>
      <c r="C10130" s="2" t="n">
        <v>125</v>
      </c>
      <c r="D10130" s="2">
        <f>(A10130+B10130)/2 + C10130/2</f>
        <v/>
      </c>
      <c r="E10130" s="2">
        <f>SQRT(A10130^2+B10130^2+C10130^2)</f>
        <v/>
      </c>
      <c r="F10130" s="2">
        <f>INPUTS!$B$8*A10130+INPUTS!$B$9*D10130+INPUTS!$B$10*B10130</f>
        <v/>
      </c>
      <c r="G10130" s="2">
        <f>INPUTS!$B$11*A10130/10000</f>
        <v/>
      </c>
      <c r="H10130" s="2">
        <f>MAX(0, (INPUTS!$B$14+INPUTS!$B$16*INPUTS!$B$15) + (1-INPUTS!$B$18)*INPUTS!$B$19*G10130 - INPUTS!$B$17 - INPUTS!$B$20*MAX(0, -F10130))</f>
        <v/>
      </c>
      <c r="I10130" s="2">
        <f>IF(INPUTS!$B$13=0, H10130&lt;=0, H10130&lt;INPUTS!$B$13)</f>
        <v/>
      </c>
      <c r="J10130" s="2">
        <f>INPUTS!$B$21 + INPUTS!$B$24*F10130 + INPUTS!$B$25*G10130</f>
        <v/>
      </c>
      <c r="K10130" s="2">
        <f>J10130&lt;INPUTS!$B$23</f>
        <v/>
      </c>
      <c r="L10130" s="2">
        <f>J10130&lt;INPUTS!$B$22</f>
        <v/>
      </c>
      <c r="M10130" s="2">
        <f>INPUTS!$B$26 + INPUTS!$B$29*F10130</f>
        <v/>
      </c>
      <c r="N10130" s="2">
        <f>M10130&lt;INPUTS!$B$28</f>
        <v/>
      </c>
      <c r="O10130" s="2">
        <f>M10130&lt;INPUTS!$B$27</f>
        <v/>
      </c>
      <c r="P10130" s="2">
        <f>INPUTS!$B$30 + (1-INPUTS!$B$18)*INPUTS!$B$19*G10130</f>
        <v/>
      </c>
      <c r="Q10130" s="2">
        <f>INPUTS!$B$31 + INPUTS!$B$32*P10130</f>
        <v/>
      </c>
      <c r="R10130" s="2">
        <f>IF(INPUTS!$B$13=0, Q10130&lt;=0, Q10130&lt;INPUTS!$B$13)</f>
        <v/>
      </c>
      <c r="S10130" s="2">
        <f>OR(I10130,K10130,N10130,R10130)</f>
        <v/>
      </c>
      <c r="T10130" s="2">
        <f>OR(I10130,L10130,O10130,R10130)</f>
        <v/>
      </c>
    </row>
    <row r="10131">
      <c r="A10131" s="2" t="n">
        <v>275</v>
      </c>
      <c r="B10131" s="2" t="n">
        <v>200</v>
      </c>
      <c r="C10131" s="2" t="n">
        <v>150</v>
      </c>
      <c r="D10131" s="2">
        <f>(A10131+B10131)/2 + C10131/2</f>
        <v/>
      </c>
      <c r="E10131" s="2">
        <f>SQRT(A10131^2+B10131^2+C10131^2)</f>
        <v/>
      </c>
      <c r="F10131" s="2">
        <f>INPUTS!$B$8*A10131+INPUTS!$B$9*D10131+INPUTS!$B$10*B10131</f>
        <v/>
      </c>
      <c r="G10131" s="2">
        <f>INPUTS!$B$11*A10131/10000</f>
        <v/>
      </c>
      <c r="H10131" s="2">
        <f>MAX(0, (INPUTS!$B$14+INPUTS!$B$16*INPUTS!$B$15) + (1-INPUTS!$B$18)*INPUTS!$B$19*G10131 - INPUTS!$B$17 - INPUTS!$B$20*MAX(0, -F10131))</f>
        <v/>
      </c>
      <c r="I10131" s="2">
        <f>IF(INPUTS!$B$13=0, H10131&lt;=0, H10131&lt;INPUTS!$B$13)</f>
        <v/>
      </c>
      <c r="J10131" s="2">
        <f>INPUTS!$B$21 + INPUTS!$B$24*F10131 + INPUTS!$B$25*G10131</f>
        <v/>
      </c>
      <c r="K10131" s="2">
        <f>J10131&lt;INPUTS!$B$23</f>
        <v/>
      </c>
      <c r="L10131" s="2">
        <f>J10131&lt;INPUTS!$B$22</f>
        <v/>
      </c>
      <c r="M10131" s="2">
        <f>INPUTS!$B$26 + INPUTS!$B$29*F10131</f>
        <v/>
      </c>
      <c r="N10131" s="2">
        <f>M10131&lt;INPUTS!$B$28</f>
        <v/>
      </c>
      <c r="O10131" s="2">
        <f>M10131&lt;INPUTS!$B$27</f>
        <v/>
      </c>
      <c r="P10131" s="2">
        <f>INPUTS!$B$30 + (1-INPUTS!$B$18)*INPUTS!$B$19*G10131</f>
        <v/>
      </c>
      <c r="Q10131" s="2">
        <f>INPUTS!$B$31 + INPUTS!$B$32*P10131</f>
        <v/>
      </c>
      <c r="R10131" s="2">
        <f>IF(INPUTS!$B$13=0, Q10131&lt;=0, Q10131&lt;INPUTS!$B$13)</f>
        <v/>
      </c>
      <c r="S10131" s="2">
        <f>OR(I10131,K10131,N10131,R10131)</f>
        <v/>
      </c>
      <c r="T10131" s="2">
        <f>OR(I10131,L10131,O10131,R10131)</f>
        <v/>
      </c>
    </row>
    <row r="10132">
      <c r="A10132" s="2" t="n">
        <v>275</v>
      </c>
      <c r="B10132" s="2" t="n">
        <v>200</v>
      </c>
      <c r="C10132" s="2" t="n">
        <v>175</v>
      </c>
      <c r="D10132" s="2">
        <f>(A10132+B10132)/2 + C10132/2</f>
        <v/>
      </c>
      <c r="E10132" s="2">
        <f>SQRT(A10132^2+B10132^2+C10132^2)</f>
        <v/>
      </c>
      <c r="F10132" s="2">
        <f>INPUTS!$B$8*A10132+INPUTS!$B$9*D10132+INPUTS!$B$10*B10132</f>
        <v/>
      </c>
      <c r="G10132" s="2">
        <f>INPUTS!$B$11*A10132/10000</f>
        <v/>
      </c>
      <c r="H10132" s="2">
        <f>MAX(0, (INPUTS!$B$14+INPUTS!$B$16*INPUTS!$B$15) + (1-INPUTS!$B$18)*INPUTS!$B$19*G10132 - INPUTS!$B$17 - INPUTS!$B$20*MAX(0, -F10132))</f>
        <v/>
      </c>
      <c r="I10132" s="2">
        <f>IF(INPUTS!$B$13=0, H10132&lt;=0, H10132&lt;INPUTS!$B$13)</f>
        <v/>
      </c>
      <c r="J10132" s="2">
        <f>INPUTS!$B$21 + INPUTS!$B$24*F10132 + INPUTS!$B$25*G10132</f>
        <v/>
      </c>
      <c r="K10132" s="2">
        <f>J10132&lt;INPUTS!$B$23</f>
        <v/>
      </c>
      <c r="L10132" s="2">
        <f>J10132&lt;INPUTS!$B$22</f>
        <v/>
      </c>
      <c r="M10132" s="2">
        <f>INPUTS!$B$26 + INPUTS!$B$29*F10132</f>
        <v/>
      </c>
      <c r="N10132" s="2">
        <f>M10132&lt;INPUTS!$B$28</f>
        <v/>
      </c>
      <c r="O10132" s="2">
        <f>M10132&lt;INPUTS!$B$27</f>
        <v/>
      </c>
      <c r="P10132" s="2">
        <f>INPUTS!$B$30 + (1-INPUTS!$B$18)*INPUTS!$B$19*G10132</f>
        <v/>
      </c>
      <c r="Q10132" s="2">
        <f>INPUTS!$B$31 + INPUTS!$B$32*P10132</f>
        <v/>
      </c>
      <c r="R10132" s="2">
        <f>IF(INPUTS!$B$13=0, Q10132&lt;=0, Q10132&lt;INPUTS!$B$13)</f>
        <v/>
      </c>
      <c r="S10132" s="2">
        <f>OR(I10132,K10132,N10132,R10132)</f>
        <v/>
      </c>
      <c r="T10132" s="2">
        <f>OR(I10132,L10132,O10132,R10132)</f>
        <v/>
      </c>
    </row>
    <row r="10133">
      <c r="A10133" s="2" t="n">
        <v>275</v>
      </c>
      <c r="B10133" s="2" t="n">
        <v>200</v>
      </c>
      <c r="C10133" s="2" t="n">
        <v>200</v>
      </c>
      <c r="D10133" s="2">
        <f>(A10133+B10133)/2 + C10133/2</f>
        <v/>
      </c>
      <c r="E10133" s="2">
        <f>SQRT(A10133^2+B10133^2+C10133^2)</f>
        <v/>
      </c>
      <c r="F10133" s="2">
        <f>INPUTS!$B$8*A10133+INPUTS!$B$9*D10133+INPUTS!$B$10*B10133</f>
        <v/>
      </c>
      <c r="G10133" s="2">
        <f>INPUTS!$B$11*A10133/10000</f>
        <v/>
      </c>
      <c r="H10133" s="2">
        <f>MAX(0, (INPUTS!$B$14+INPUTS!$B$16*INPUTS!$B$15) + (1-INPUTS!$B$18)*INPUTS!$B$19*G10133 - INPUTS!$B$17 - INPUTS!$B$20*MAX(0, -F10133))</f>
        <v/>
      </c>
      <c r="I10133" s="2">
        <f>IF(INPUTS!$B$13=0, H10133&lt;=0, H10133&lt;INPUTS!$B$13)</f>
        <v/>
      </c>
      <c r="J10133" s="2">
        <f>INPUTS!$B$21 + INPUTS!$B$24*F10133 + INPUTS!$B$25*G10133</f>
        <v/>
      </c>
      <c r="K10133" s="2">
        <f>J10133&lt;INPUTS!$B$23</f>
        <v/>
      </c>
      <c r="L10133" s="2">
        <f>J10133&lt;INPUTS!$B$22</f>
        <v/>
      </c>
      <c r="M10133" s="2">
        <f>INPUTS!$B$26 + INPUTS!$B$29*F10133</f>
        <v/>
      </c>
      <c r="N10133" s="2">
        <f>M10133&lt;INPUTS!$B$28</f>
        <v/>
      </c>
      <c r="O10133" s="2">
        <f>M10133&lt;INPUTS!$B$27</f>
        <v/>
      </c>
      <c r="P10133" s="2">
        <f>INPUTS!$B$30 + (1-INPUTS!$B$18)*INPUTS!$B$19*G10133</f>
        <v/>
      </c>
      <c r="Q10133" s="2">
        <f>INPUTS!$B$31 + INPUTS!$B$32*P10133</f>
        <v/>
      </c>
      <c r="R10133" s="2">
        <f>IF(INPUTS!$B$13=0, Q10133&lt;=0, Q10133&lt;INPUTS!$B$13)</f>
        <v/>
      </c>
      <c r="S10133" s="2">
        <f>OR(I10133,K10133,N10133,R10133)</f>
        <v/>
      </c>
      <c r="T10133" s="2">
        <f>OR(I10133,L10133,O10133,R10133)</f>
        <v/>
      </c>
    </row>
    <row r="10134">
      <c r="A10134" s="2" t="n">
        <v>275</v>
      </c>
      <c r="B10134" s="2" t="n">
        <v>225</v>
      </c>
      <c r="C10134" s="2" t="n">
        <v>-200</v>
      </c>
      <c r="D10134" s="2">
        <f>(A10134+B10134)/2 + C10134/2</f>
        <v/>
      </c>
      <c r="E10134" s="2">
        <f>SQRT(A10134^2+B10134^2+C10134^2)</f>
        <v/>
      </c>
      <c r="F10134" s="2">
        <f>INPUTS!$B$8*A10134+INPUTS!$B$9*D10134+INPUTS!$B$10*B10134</f>
        <v/>
      </c>
      <c r="G10134" s="2">
        <f>INPUTS!$B$11*A10134/10000</f>
        <v/>
      </c>
      <c r="H10134" s="2">
        <f>MAX(0, (INPUTS!$B$14+INPUTS!$B$16*INPUTS!$B$15) + (1-INPUTS!$B$18)*INPUTS!$B$19*G10134 - INPUTS!$B$17 - INPUTS!$B$20*MAX(0, -F10134))</f>
        <v/>
      </c>
      <c r="I10134" s="2">
        <f>IF(INPUTS!$B$13=0, H10134&lt;=0, H10134&lt;INPUTS!$B$13)</f>
        <v/>
      </c>
      <c r="J10134" s="2">
        <f>INPUTS!$B$21 + INPUTS!$B$24*F10134 + INPUTS!$B$25*G10134</f>
        <v/>
      </c>
      <c r="K10134" s="2">
        <f>J10134&lt;INPUTS!$B$23</f>
        <v/>
      </c>
      <c r="L10134" s="2">
        <f>J10134&lt;INPUTS!$B$22</f>
        <v/>
      </c>
      <c r="M10134" s="2">
        <f>INPUTS!$B$26 + INPUTS!$B$29*F10134</f>
        <v/>
      </c>
      <c r="N10134" s="2">
        <f>M10134&lt;INPUTS!$B$28</f>
        <v/>
      </c>
      <c r="O10134" s="2">
        <f>M10134&lt;INPUTS!$B$27</f>
        <v/>
      </c>
      <c r="P10134" s="2">
        <f>INPUTS!$B$30 + (1-INPUTS!$B$18)*INPUTS!$B$19*G10134</f>
        <v/>
      </c>
      <c r="Q10134" s="2">
        <f>INPUTS!$B$31 + INPUTS!$B$32*P10134</f>
        <v/>
      </c>
      <c r="R10134" s="2">
        <f>IF(INPUTS!$B$13=0, Q10134&lt;=0, Q10134&lt;INPUTS!$B$13)</f>
        <v/>
      </c>
      <c r="S10134" s="2">
        <f>OR(I10134,K10134,N10134,R10134)</f>
        <v/>
      </c>
      <c r="T10134" s="2">
        <f>OR(I10134,L10134,O10134,R10134)</f>
        <v/>
      </c>
    </row>
    <row r="10135">
      <c r="A10135" s="2" t="n">
        <v>275</v>
      </c>
      <c r="B10135" s="2" t="n">
        <v>225</v>
      </c>
      <c r="C10135" s="2" t="n">
        <v>-175</v>
      </c>
      <c r="D10135" s="2">
        <f>(A10135+B10135)/2 + C10135/2</f>
        <v/>
      </c>
      <c r="E10135" s="2">
        <f>SQRT(A10135^2+B10135^2+C10135^2)</f>
        <v/>
      </c>
      <c r="F10135" s="2">
        <f>INPUTS!$B$8*A10135+INPUTS!$B$9*D10135+INPUTS!$B$10*B10135</f>
        <v/>
      </c>
      <c r="G10135" s="2">
        <f>INPUTS!$B$11*A10135/10000</f>
        <v/>
      </c>
      <c r="H10135" s="2">
        <f>MAX(0, (INPUTS!$B$14+INPUTS!$B$16*INPUTS!$B$15) + (1-INPUTS!$B$18)*INPUTS!$B$19*G10135 - INPUTS!$B$17 - INPUTS!$B$20*MAX(0, -F10135))</f>
        <v/>
      </c>
      <c r="I10135" s="2">
        <f>IF(INPUTS!$B$13=0, H10135&lt;=0, H10135&lt;INPUTS!$B$13)</f>
        <v/>
      </c>
      <c r="J10135" s="2">
        <f>INPUTS!$B$21 + INPUTS!$B$24*F10135 + INPUTS!$B$25*G10135</f>
        <v/>
      </c>
      <c r="K10135" s="2">
        <f>J10135&lt;INPUTS!$B$23</f>
        <v/>
      </c>
      <c r="L10135" s="2">
        <f>J10135&lt;INPUTS!$B$22</f>
        <v/>
      </c>
      <c r="M10135" s="2">
        <f>INPUTS!$B$26 + INPUTS!$B$29*F10135</f>
        <v/>
      </c>
      <c r="N10135" s="2">
        <f>M10135&lt;INPUTS!$B$28</f>
        <v/>
      </c>
      <c r="O10135" s="2">
        <f>M10135&lt;INPUTS!$B$27</f>
        <v/>
      </c>
      <c r="P10135" s="2">
        <f>INPUTS!$B$30 + (1-INPUTS!$B$18)*INPUTS!$B$19*G10135</f>
        <v/>
      </c>
      <c r="Q10135" s="2">
        <f>INPUTS!$B$31 + INPUTS!$B$32*P10135</f>
        <v/>
      </c>
      <c r="R10135" s="2">
        <f>IF(INPUTS!$B$13=0, Q10135&lt;=0, Q10135&lt;INPUTS!$B$13)</f>
        <v/>
      </c>
      <c r="S10135" s="2">
        <f>OR(I10135,K10135,N10135,R10135)</f>
        <v/>
      </c>
      <c r="T10135" s="2">
        <f>OR(I10135,L10135,O10135,R10135)</f>
        <v/>
      </c>
    </row>
    <row r="10136">
      <c r="A10136" s="2" t="n">
        <v>275</v>
      </c>
      <c r="B10136" s="2" t="n">
        <v>225</v>
      </c>
      <c r="C10136" s="2" t="n">
        <v>-150</v>
      </c>
      <c r="D10136" s="2">
        <f>(A10136+B10136)/2 + C10136/2</f>
        <v/>
      </c>
      <c r="E10136" s="2">
        <f>SQRT(A10136^2+B10136^2+C10136^2)</f>
        <v/>
      </c>
      <c r="F10136" s="2">
        <f>INPUTS!$B$8*A10136+INPUTS!$B$9*D10136+INPUTS!$B$10*B10136</f>
        <v/>
      </c>
      <c r="G10136" s="2">
        <f>INPUTS!$B$11*A10136/10000</f>
        <v/>
      </c>
      <c r="H10136" s="2">
        <f>MAX(0, (INPUTS!$B$14+INPUTS!$B$16*INPUTS!$B$15) + (1-INPUTS!$B$18)*INPUTS!$B$19*G10136 - INPUTS!$B$17 - INPUTS!$B$20*MAX(0, -F10136))</f>
        <v/>
      </c>
      <c r="I10136" s="2">
        <f>IF(INPUTS!$B$13=0, H10136&lt;=0, H10136&lt;INPUTS!$B$13)</f>
        <v/>
      </c>
      <c r="J10136" s="2">
        <f>INPUTS!$B$21 + INPUTS!$B$24*F10136 + INPUTS!$B$25*G10136</f>
        <v/>
      </c>
      <c r="K10136" s="2">
        <f>J10136&lt;INPUTS!$B$23</f>
        <v/>
      </c>
      <c r="L10136" s="2">
        <f>J10136&lt;INPUTS!$B$22</f>
        <v/>
      </c>
      <c r="M10136" s="2">
        <f>INPUTS!$B$26 + INPUTS!$B$29*F10136</f>
        <v/>
      </c>
      <c r="N10136" s="2">
        <f>M10136&lt;INPUTS!$B$28</f>
        <v/>
      </c>
      <c r="O10136" s="2">
        <f>M10136&lt;INPUTS!$B$27</f>
        <v/>
      </c>
      <c r="P10136" s="2">
        <f>INPUTS!$B$30 + (1-INPUTS!$B$18)*INPUTS!$B$19*G10136</f>
        <v/>
      </c>
      <c r="Q10136" s="2">
        <f>INPUTS!$B$31 + INPUTS!$B$32*P10136</f>
        <v/>
      </c>
      <c r="R10136" s="2">
        <f>IF(INPUTS!$B$13=0, Q10136&lt;=0, Q10136&lt;INPUTS!$B$13)</f>
        <v/>
      </c>
      <c r="S10136" s="2">
        <f>OR(I10136,K10136,N10136,R10136)</f>
        <v/>
      </c>
      <c r="T10136" s="2">
        <f>OR(I10136,L10136,O10136,R10136)</f>
        <v/>
      </c>
    </row>
    <row r="10137">
      <c r="A10137" s="2" t="n">
        <v>275</v>
      </c>
      <c r="B10137" s="2" t="n">
        <v>225</v>
      </c>
      <c r="C10137" s="2" t="n">
        <v>-125</v>
      </c>
      <c r="D10137" s="2">
        <f>(A10137+B10137)/2 + C10137/2</f>
        <v/>
      </c>
      <c r="E10137" s="2">
        <f>SQRT(A10137^2+B10137^2+C10137^2)</f>
        <v/>
      </c>
      <c r="F10137" s="2">
        <f>INPUTS!$B$8*A10137+INPUTS!$B$9*D10137+INPUTS!$B$10*B10137</f>
        <v/>
      </c>
      <c r="G10137" s="2">
        <f>INPUTS!$B$11*A10137/10000</f>
        <v/>
      </c>
      <c r="H10137" s="2">
        <f>MAX(0, (INPUTS!$B$14+INPUTS!$B$16*INPUTS!$B$15) + (1-INPUTS!$B$18)*INPUTS!$B$19*G10137 - INPUTS!$B$17 - INPUTS!$B$20*MAX(0, -F10137))</f>
        <v/>
      </c>
      <c r="I10137" s="2">
        <f>IF(INPUTS!$B$13=0, H10137&lt;=0, H10137&lt;INPUTS!$B$13)</f>
        <v/>
      </c>
      <c r="J10137" s="2">
        <f>INPUTS!$B$21 + INPUTS!$B$24*F10137 + INPUTS!$B$25*G10137</f>
        <v/>
      </c>
      <c r="K10137" s="2">
        <f>J10137&lt;INPUTS!$B$23</f>
        <v/>
      </c>
      <c r="L10137" s="2">
        <f>J10137&lt;INPUTS!$B$22</f>
        <v/>
      </c>
      <c r="M10137" s="2">
        <f>INPUTS!$B$26 + INPUTS!$B$29*F10137</f>
        <v/>
      </c>
      <c r="N10137" s="2">
        <f>M10137&lt;INPUTS!$B$28</f>
        <v/>
      </c>
      <c r="O10137" s="2">
        <f>M10137&lt;INPUTS!$B$27</f>
        <v/>
      </c>
      <c r="P10137" s="2">
        <f>INPUTS!$B$30 + (1-INPUTS!$B$18)*INPUTS!$B$19*G10137</f>
        <v/>
      </c>
      <c r="Q10137" s="2">
        <f>INPUTS!$B$31 + INPUTS!$B$32*P10137</f>
        <v/>
      </c>
      <c r="R10137" s="2">
        <f>IF(INPUTS!$B$13=0, Q10137&lt;=0, Q10137&lt;INPUTS!$B$13)</f>
        <v/>
      </c>
      <c r="S10137" s="2">
        <f>OR(I10137,K10137,N10137,R10137)</f>
        <v/>
      </c>
      <c r="T10137" s="2">
        <f>OR(I10137,L10137,O10137,R10137)</f>
        <v/>
      </c>
    </row>
    <row r="10138">
      <c r="A10138" s="2" t="n">
        <v>275</v>
      </c>
      <c r="B10138" s="2" t="n">
        <v>225</v>
      </c>
      <c r="C10138" s="2" t="n">
        <v>-100</v>
      </c>
      <c r="D10138" s="2">
        <f>(A10138+B10138)/2 + C10138/2</f>
        <v/>
      </c>
      <c r="E10138" s="2">
        <f>SQRT(A10138^2+B10138^2+C10138^2)</f>
        <v/>
      </c>
      <c r="F10138" s="2">
        <f>INPUTS!$B$8*A10138+INPUTS!$B$9*D10138+INPUTS!$B$10*B10138</f>
        <v/>
      </c>
      <c r="G10138" s="2">
        <f>INPUTS!$B$11*A10138/10000</f>
        <v/>
      </c>
      <c r="H10138" s="2">
        <f>MAX(0, (INPUTS!$B$14+INPUTS!$B$16*INPUTS!$B$15) + (1-INPUTS!$B$18)*INPUTS!$B$19*G10138 - INPUTS!$B$17 - INPUTS!$B$20*MAX(0, -F10138))</f>
        <v/>
      </c>
      <c r="I10138" s="2">
        <f>IF(INPUTS!$B$13=0, H10138&lt;=0, H10138&lt;INPUTS!$B$13)</f>
        <v/>
      </c>
      <c r="J10138" s="2">
        <f>INPUTS!$B$21 + INPUTS!$B$24*F10138 + INPUTS!$B$25*G10138</f>
        <v/>
      </c>
      <c r="K10138" s="2">
        <f>J10138&lt;INPUTS!$B$23</f>
        <v/>
      </c>
      <c r="L10138" s="2">
        <f>J10138&lt;INPUTS!$B$22</f>
        <v/>
      </c>
      <c r="M10138" s="2">
        <f>INPUTS!$B$26 + INPUTS!$B$29*F10138</f>
        <v/>
      </c>
      <c r="N10138" s="2">
        <f>M10138&lt;INPUTS!$B$28</f>
        <v/>
      </c>
      <c r="O10138" s="2">
        <f>M10138&lt;INPUTS!$B$27</f>
        <v/>
      </c>
      <c r="P10138" s="2">
        <f>INPUTS!$B$30 + (1-INPUTS!$B$18)*INPUTS!$B$19*G10138</f>
        <v/>
      </c>
      <c r="Q10138" s="2">
        <f>INPUTS!$B$31 + INPUTS!$B$32*P10138</f>
        <v/>
      </c>
      <c r="R10138" s="2">
        <f>IF(INPUTS!$B$13=0, Q10138&lt;=0, Q10138&lt;INPUTS!$B$13)</f>
        <v/>
      </c>
      <c r="S10138" s="2">
        <f>OR(I10138,K10138,N10138,R10138)</f>
        <v/>
      </c>
      <c r="T10138" s="2">
        <f>OR(I10138,L10138,O10138,R10138)</f>
        <v/>
      </c>
    </row>
    <row r="10139">
      <c r="A10139" s="2" t="n">
        <v>275</v>
      </c>
      <c r="B10139" s="2" t="n">
        <v>225</v>
      </c>
      <c r="C10139" s="2" t="n">
        <v>-75</v>
      </c>
      <c r="D10139" s="2">
        <f>(A10139+B10139)/2 + C10139/2</f>
        <v/>
      </c>
      <c r="E10139" s="2">
        <f>SQRT(A10139^2+B10139^2+C10139^2)</f>
        <v/>
      </c>
      <c r="F10139" s="2">
        <f>INPUTS!$B$8*A10139+INPUTS!$B$9*D10139+INPUTS!$B$10*B10139</f>
        <v/>
      </c>
      <c r="G10139" s="2">
        <f>INPUTS!$B$11*A10139/10000</f>
        <v/>
      </c>
      <c r="H10139" s="2">
        <f>MAX(0, (INPUTS!$B$14+INPUTS!$B$16*INPUTS!$B$15) + (1-INPUTS!$B$18)*INPUTS!$B$19*G10139 - INPUTS!$B$17 - INPUTS!$B$20*MAX(0, -F10139))</f>
        <v/>
      </c>
      <c r="I10139" s="2">
        <f>IF(INPUTS!$B$13=0, H10139&lt;=0, H10139&lt;INPUTS!$B$13)</f>
        <v/>
      </c>
      <c r="J10139" s="2">
        <f>INPUTS!$B$21 + INPUTS!$B$24*F10139 + INPUTS!$B$25*G10139</f>
        <v/>
      </c>
      <c r="K10139" s="2">
        <f>J10139&lt;INPUTS!$B$23</f>
        <v/>
      </c>
      <c r="L10139" s="2">
        <f>J10139&lt;INPUTS!$B$22</f>
        <v/>
      </c>
      <c r="M10139" s="2">
        <f>INPUTS!$B$26 + INPUTS!$B$29*F10139</f>
        <v/>
      </c>
      <c r="N10139" s="2">
        <f>M10139&lt;INPUTS!$B$28</f>
        <v/>
      </c>
      <c r="O10139" s="2">
        <f>M10139&lt;INPUTS!$B$27</f>
        <v/>
      </c>
      <c r="P10139" s="2">
        <f>INPUTS!$B$30 + (1-INPUTS!$B$18)*INPUTS!$B$19*G10139</f>
        <v/>
      </c>
      <c r="Q10139" s="2">
        <f>INPUTS!$B$31 + INPUTS!$B$32*P10139</f>
        <v/>
      </c>
      <c r="R10139" s="2">
        <f>IF(INPUTS!$B$13=0, Q10139&lt;=0, Q10139&lt;INPUTS!$B$13)</f>
        <v/>
      </c>
      <c r="S10139" s="2">
        <f>OR(I10139,K10139,N10139,R10139)</f>
        <v/>
      </c>
      <c r="T10139" s="2">
        <f>OR(I10139,L10139,O10139,R10139)</f>
        <v/>
      </c>
    </row>
    <row r="10140">
      <c r="A10140" s="2" t="n">
        <v>275</v>
      </c>
      <c r="B10140" s="2" t="n">
        <v>225</v>
      </c>
      <c r="C10140" s="2" t="n">
        <v>-50</v>
      </c>
      <c r="D10140" s="2">
        <f>(A10140+B10140)/2 + C10140/2</f>
        <v/>
      </c>
      <c r="E10140" s="2">
        <f>SQRT(A10140^2+B10140^2+C10140^2)</f>
        <v/>
      </c>
      <c r="F10140" s="2">
        <f>INPUTS!$B$8*A10140+INPUTS!$B$9*D10140+INPUTS!$B$10*B10140</f>
        <v/>
      </c>
      <c r="G10140" s="2">
        <f>INPUTS!$B$11*A10140/10000</f>
        <v/>
      </c>
      <c r="H10140" s="2">
        <f>MAX(0, (INPUTS!$B$14+INPUTS!$B$16*INPUTS!$B$15) + (1-INPUTS!$B$18)*INPUTS!$B$19*G10140 - INPUTS!$B$17 - INPUTS!$B$20*MAX(0, -F10140))</f>
        <v/>
      </c>
      <c r="I10140" s="2">
        <f>IF(INPUTS!$B$13=0, H10140&lt;=0, H10140&lt;INPUTS!$B$13)</f>
        <v/>
      </c>
      <c r="J10140" s="2">
        <f>INPUTS!$B$21 + INPUTS!$B$24*F10140 + INPUTS!$B$25*G10140</f>
        <v/>
      </c>
      <c r="K10140" s="2">
        <f>J10140&lt;INPUTS!$B$23</f>
        <v/>
      </c>
      <c r="L10140" s="2">
        <f>J10140&lt;INPUTS!$B$22</f>
        <v/>
      </c>
      <c r="M10140" s="2">
        <f>INPUTS!$B$26 + INPUTS!$B$29*F10140</f>
        <v/>
      </c>
      <c r="N10140" s="2">
        <f>M10140&lt;INPUTS!$B$28</f>
        <v/>
      </c>
      <c r="O10140" s="2">
        <f>M10140&lt;INPUTS!$B$27</f>
        <v/>
      </c>
      <c r="P10140" s="2">
        <f>INPUTS!$B$30 + (1-INPUTS!$B$18)*INPUTS!$B$19*G10140</f>
        <v/>
      </c>
      <c r="Q10140" s="2">
        <f>INPUTS!$B$31 + INPUTS!$B$32*P10140</f>
        <v/>
      </c>
      <c r="R10140" s="2">
        <f>IF(INPUTS!$B$13=0, Q10140&lt;=0, Q10140&lt;INPUTS!$B$13)</f>
        <v/>
      </c>
      <c r="S10140" s="2">
        <f>OR(I10140,K10140,N10140,R10140)</f>
        <v/>
      </c>
      <c r="T10140" s="2">
        <f>OR(I10140,L10140,O10140,R10140)</f>
        <v/>
      </c>
    </row>
    <row r="10141">
      <c r="A10141" s="2" t="n">
        <v>275</v>
      </c>
      <c r="B10141" s="2" t="n">
        <v>225</v>
      </c>
      <c r="C10141" s="2" t="n">
        <v>-25</v>
      </c>
      <c r="D10141" s="2">
        <f>(A10141+B10141)/2 + C10141/2</f>
        <v/>
      </c>
      <c r="E10141" s="2">
        <f>SQRT(A10141^2+B10141^2+C10141^2)</f>
        <v/>
      </c>
      <c r="F10141" s="2">
        <f>INPUTS!$B$8*A10141+INPUTS!$B$9*D10141+INPUTS!$B$10*B10141</f>
        <v/>
      </c>
      <c r="G10141" s="2">
        <f>INPUTS!$B$11*A10141/10000</f>
        <v/>
      </c>
      <c r="H10141" s="2">
        <f>MAX(0, (INPUTS!$B$14+INPUTS!$B$16*INPUTS!$B$15) + (1-INPUTS!$B$18)*INPUTS!$B$19*G10141 - INPUTS!$B$17 - INPUTS!$B$20*MAX(0, -F10141))</f>
        <v/>
      </c>
      <c r="I10141" s="2">
        <f>IF(INPUTS!$B$13=0, H10141&lt;=0, H10141&lt;INPUTS!$B$13)</f>
        <v/>
      </c>
      <c r="J10141" s="2">
        <f>INPUTS!$B$21 + INPUTS!$B$24*F10141 + INPUTS!$B$25*G10141</f>
        <v/>
      </c>
      <c r="K10141" s="2">
        <f>J10141&lt;INPUTS!$B$23</f>
        <v/>
      </c>
      <c r="L10141" s="2">
        <f>J10141&lt;INPUTS!$B$22</f>
        <v/>
      </c>
      <c r="M10141" s="2">
        <f>INPUTS!$B$26 + INPUTS!$B$29*F10141</f>
        <v/>
      </c>
      <c r="N10141" s="2">
        <f>M10141&lt;INPUTS!$B$28</f>
        <v/>
      </c>
      <c r="O10141" s="2">
        <f>M10141&lt;INPUTS!$B$27</f>
        <v/>
      </c>
      <c r="P10141" s="2">
        <f>INPUTS!$B$30 + (1-INPUTS!$B$18)*INPUTS!$B$19*G10141</f>
        <v/>
      </c>
      <c r="Q10141" s="2">
        <f>INPUTS!$B$31 + INPUTS!$B$32*P10141</f>
        <v/>
      </c>
      <c r="R10141" s="2">
        <f>IF(INPUTS!$B$13=0, Q10141&lt;=0, Q10141&lt;INPUTS!$B$13)</f>
        <v/>
      </c>
      <c r="S10141" s="2">
        <f>OR(I10141,K10141,N10141,R10141)</f>
        <v/>
      </c>
      <c r="T10141" s="2">
        <f>OR(I10141,L10141,O10141,R10141)</f>
        <v/>
      </c>
    </row>
    <row r="10142">
      <c r="A10142" s="2" t="n">
        <v>275</v>
      </c>
      <c r="B10142" s="2" t="n">
        <v>225</v>
      </c>
      <c r="C10142" s="2" t="n">
        <v>0</v>
      </c>
      <c r="D10142" s="2">
        <f>(A10142+B10142)/2 + C10142/2</f>
        <v/>
      </c>
      <c r="E10142" s="2">
        <f>SQRT(A10142^2+B10142^2+C10142^2)</f>
        <v/>
      </c>
      <c r="F10142" s="2">
        <f>INPUTS!$B$8*A10142+INPUTS!$B$9*D10142+INPUTS!$B$10*B10142</f>
        <v/>
      </c>
      <c r="G10142" s="2">
        <f>INPUTS!$B$11*A10142/10000</f>
        <v/>
      </c>
      <c r="H10142" s="2">
        <f>MAX(0, (INPUTS!$B$14+INPUTS!$B$16*INPUTS!$B$15) + (1-INPUTS!$B$18)*INPUTS!$B$19*G10142 - INPUTS!$B$17 - INPUTS!$B$20*MAX(0, -F10142))</f>
        <v/>
      </c>
      <c r="I10142" s="2">
        <f>IF(INPUTS!$B$13=0, H10142&lt;=0, H10142&lt;INPUTS!$B$13)</f>
        <v/>
      </c>
      <c r="J10142" s="2">
        <f>INPUTS!$B$21 + INPUTS!$B$24*F10142 + INPUTS!$B$25*G10142</f>
        <v/>
      </c>
      <c r="K10142" s="2">
        <f>J10142&lt;INPUTS!$B$23</f>
        <v/>
      </c>
      <c r="L10142" s="2">
        <f>J10142&lt;INPUTS!$B$22</f>
        <v/>
      </c>
      <c r="M10142" s="2">
        <f>INPUTS!$B$26 + INPUTS!$B$29*F10142</f>
        <v/>
      </c>
      <c r="N10142" s="2">
        <f>M10142&lt;INPUTS!$B$28</f>
        <v/>
      </c>
      <c r="O10142" s="2">
        <f>M10142&lt;INPUTS!$B$27</f>
        <v/>
      </c>
      <c r="P10142" s="2">
        <f>INPUTS!$B$30 + (1-INPUTS!$B$18)*INPUTS!$B$19*G10142</f>
        <v/>
      </c>
      <c r="Q10142" s="2">
        <f>INPUTS!$B$31 + INPUTS!$B$32*P10142</f>
        <v/>
      </c>
      <c r="R10142" s="2">
        <f>IF(INPUTS!$B$13=0, Q10142&lt;=0, Q10142&lt;INPUTS!$B$13)</f>
        <v/>
      </c>
      <c r="S10142" s="2">
        <f>OR(I10142,K10142,N10142,R10142)</f>
        <v/>
      </c>
      <c r="T10142" s="2">
        <f>OR(I10142,L10142,O10142,R10142)</f>
        <v/>
      </c>
    </row>
    <row r="10143">
      <c r="A10143" s="2" t="n">
        <v>275</v>
      </c>
      <c r="B10143" s="2" t="n">
        <v>225</v>
      </c>
      <c r="C10143" s="2" t="n">
        <v>25</v>
      </c>
      <c r="D10143" s="2">
        <f>(A10143+B10143)/2 + C10143/2</f>
        <v/>
      </c>
      <c r="E10143" s="2">
        <f>SQRT(A10143^2+B10143^2+C10143^2)</f>
        <v/>
      </c>
      <c r="F10143" s="2">
        <f>INPUTS!$B$8*A10143+INPUTS!$B$9*D10143+INPUTS!$B$10*B10143</f>
        <v/>
      </c>
      <c r="G10143" s="2">
        <f>INPUTS!$B$11*A10143/10000</f>
        <v/>
      </c>
      <c r="H10143" s="2">
        <f>MAX(0, (INPUTS!$B$14+INPUTS!$B$16*INPUTS!$B$15) + (1-INPUTS!$B$18)*INPUTS!$B$19*G10143 - INPUTS!$B$17 - INPUTS!$B$20*MAX(0, -F10143))</f>
        <v/>
      </c>
      <c r="I10143" s="2">
        <f>IF(INPUTS!$B$13=0, H10143&lt;=0, H10143&lt;INPUTS!$B$13)</f>
        <v/>
      </c>
      <c r="J10143" s="2">
        <f>INPUTS!$B$21 + INPUTS!$B$24*F10143 + INPUTS!$B$25*G10143</f>
        <v/>
      </c>
      <c r="K10143" s="2">
        <f>J10143&lt;INPUTS!$B$23</f>
        <v/>
      </c>
      <c r="L10143" s="2">
        <f>J10143&lt;INPUTS!$B$22</f>
        <v/>
      </c>
      <c r="M10143" s="2">
        <f>INPUTS!$B$26 + INPUTS!$B$29*F10143</f>
        <v/>
      </c>
      <c r="N10143" s="2">
        <f>M10143&lt;INPUTS!$B$28</f>
        <v/>
      </c>
      <c r="O10143" s="2">
        <f>M10143&lt;INPUTS!$B$27</f>
        <v/>
      </c>
      <c r="P10143" s="2">
        <f>INPUTS!$B$30 + (1-INPUTS!$B$18)*INPUTS!$B$19*G10143</f>
        <v/>
      </c>
      <c r="Q10143" s="2">
        <f>INPUTS!$B$31 + INPUTS!$B$32*P10143</f>
        <v/>
      </c>
      <c r="R10143" s="2">
        <f>IF(INPUTS!$B$13=0, Q10143&lt;=0, Q10143&lt;INPUTS!$B$13)</f>
        <v/>
      </c>
      <c r="S10143" s="2">
        <f>OR(I10143,K10143,N10143,R10143)</f>
        <v/>
      </c>
      <c r="T10143" s="2">
        <f>OR(I10143,L10143,O10143,R10143)</f>
        <v/>
      </c>
    </row>
    <row r="10144">
      <c r="A10144" s="2" t="n">
        <v>275</v>
      </c>
      <c r="B10144" s="2" t="n">
        <v>225</v>
      </c>
      <c r="C10144" s="2" t="n">
        <v>50</v>
      </c>
      <c r="D10144" s="2">
        <f>(A10144+B10144)/2 + C10144/2</f>
        <v/>
      </c>
      <c r="E10144" s="2">
        <f>SQRT(A10144^2+B10144^2+C10144^2)</f>
        <v/>
      </c>
      <c r="F10144" s="2">
        <f>INPUTS!$B$8*A10144+INPUTS!$B$9*D10144+INPUTS!$B$10*B10144</f>
        <v/>
      </c>
      <c r="G10144" s="2">
        <f>INPUTS!$B$11*A10144/10000</f>
        <v/>
      </c>
      <c r="H10144" s="2">
        <f>MAX(0, (INPUTS!$B$14+INPUTS!$B$16*INPUTS!$B$15) + (1-INPUTS!$B$18)*INPUTS!$B$19*G10144 - INPUTS!$B$17 - INPUTS!$B$20*MAX(0, -F10144))</f>
        <v/>
      </c>
      <c r="I10144" s="2">
        <f>IF(INPUTS!$B$13=0, H10144&lt;=0, H10144&lt;INPUTS!$B$13)</f>
        <v/>
      </c>
      <c r="J10144" s="2">
        <f>INPUTS!$B$21 + INPUTS!$B$24*F10144 + INPUTS!$B$25*G10144</f>
        <v/>
      </c>
      <c r="K10144" s="2">
        <f>J10144&lt;INPUTS!$B$23</f>
        <v/>
      </c>
      <c r="L10144" s="2">
        <f>J10144&lt;INPUTS!$B$22</f>
        <v/>
      </c>
      <c r="M10144" s="2">
        <f>INPUTS!$B$26 + INPUTS!$B$29*F10144</f>
        <v/>
      </c>
      <c r="N10144" s="2">
        <f>M10144&lt;INPUTS!$B$28</f>
        <v/>
      </c>
      <c r="O10144" s="2">
        <f>M10144&lt;INPUTS!$B$27</f>
        <v/>
      </c>
      <c r="P10144" s="2">
        <f>INPUTS!$B$30 + (1-INPUTS!$B$18)*INPUTS!$B$19*G10144</f>
        <v/>
      </c>
      <c r="Q10144" s="2">
        <f>INPUTS!$B$31 + INPUTS!$B$32*P10144</f>
        <v/>
      </c>
      <c r="R10144" s="2">
        <f>IF(INPUTS!$B$13=0, Q10144&lt;=0, Q10144&lt;INPUTS!$B$13)</f>
        <v/>
      </c>
      <c r="S10144" s="2">
        <f>OR(I10144,K10144,N10144,R10144)</f>
        <v/>
      </c>
      <c r="T10144" s="2">
        <f>OR(I10144,L10144,O10144,R10144)</f>
        <v/>
      </c>
    </row>
    <row r="10145">
      <c r="A10145" s="2" t="n">
        <v>275</v>
      </c>
      <c r="B10145" s="2" t="n">
        <v>225</v>
      </c>
      <c r="C10145" s="2" t="n">
        <v>75</v>
      </c>
      <c r="D10145" s="2">
        <f>(A10145+B10145)/2 + C10145/2</f>
        <v/>
      </c>
      <c r="E10145" s="2">
        <f>SQRT(A10145^2+B10145^2+C10145^2)</f>
        <v/>
      </c>
      <c r="F10145" s="2">
        <f>INPUTS!$B$8*A10145+INPUTS!$B$9*D10145+INPUTS!$B$10*B10145</f>
        <v/>
      </c>
      <c r="G10145" s="2">
        <f>INPUTS!$B$11*A10145/10000</f>
        <v/>
      </c>
      <c r="H10145" s="2">
        <f>MAX(0, (INPUTS!$B$14+INPUTS!$B$16*INPUTS!$B$15) + (1-INPUTS!$B$18)*INPUTS!$B$19*G10145 - INPUTS!$B$17 - INPUTS!$B$20*MAX(0, -F10145))</f>
        <v/>
      </c>
      <c r="I10145" s="2">
        <f>IF(INPUTS!$B$13=0, H10145&lt;=0, H10145&lt;INPUTS!$B$13)</f>
        <v/>
      </c>
      <c r="J10145" s="2">
        <f>INPUTS!$B$21 + INPUTS!$B$24*F10145 + INPUTS!$B$25*G10145</f>
        <v/>
      </c>
      <c r="K10145" s="2">
        <f>J10145&lt;INPUTS!$B$23</f>
        <v/>
      </c>
      <c r="L10145" s="2">
        <f>J10145&lt;INPUTS!$B$22</f>
        <v/>
      </c>
      <c r="M10145" s="2">
        <f>INPUTS!$B$26 + INPUTS!$B$29*F10145</f>
        <v/>
      </c>
      <c r="N10145" s="2">
        <f>M10145&lt;INPUTS!$B$28</f>
        <v/>
      </c>
      <c r="O10145" s="2">
        <f>M10145&lt;INPUTS!$B$27</f>
        <v/>
      </c>
      <c r="P10145" s="2">
        <f>INPUTS!$B$30 + (1-INPUTS!$B$18)*INPUTS!$B$19*G10145</f>
        <v/>
      </c>
      <c r="Q10145" s="2">
        <f>INPUTS!$B$31 + INPUTS!$B$32*P10145</f>
        <v/>
      </c>
      <c r="R10145" s="2">
        <f>IF(INPUTS!$B$13=0, Q10145&lt;=0, Q10145&lt;INPUTS!$B$13)</f>
        <v/>
      </c>
      <c r="S10145" s="2">
        <f>OR(I10145,K10145,N10145,R10145)</f>
        <v/>
      </c>
      <c r="T10145" s="2">
        <f>OR(I10145,L10145,O10145,R10145)</f>
        <v/>
      </c>
    </row>
    <row r="10146">
      <c r="A10146" s="2" t="n">
        <v>275</v>
      </c>
      <c r="B10146" s="2" t="n">
        <v>225</v>
      </c>
      <c r="C10146" s="2" t="n">
        <v>100</v>
      </c>
      <c r="D10146" s="2">
        <f>(A10146+B10146)/2 + C10146/2</f>
        <v/>
      </c>
      <c r="E10146" s="2">
        <f>SQRT(A10146^2+B10146^2+C10146^2)</f>
        <v/>
      </c>
      <c r="F10146" s="2">
        <f>INPUTS!$B$8*A10146+INPUTS!$B$9*D10146+INPUTS!$B$10*B10146</f>
        <v/>
      </c>
      <c r="G10146" s="2">
        <f>INPUTS!$B$11*A10146/10000</f>
        <v/>
      </c>
      <c r="H10146" s="2">
        <f>MAX(0, (INPUTS!$B$14+INPUTS!$B$16*INPUTS!$B$15) + (1-INPUTS!$B$18)*INPUTS!$B$19*G10146 - INPUTS!$B$17 - INPUTS!$B$20*MAX(0, -F10146))</f>
        <v/>
      </c>
      <c r="I10146" s="2">
        <f>IF(INPUTS!$B$13=0, H10146&lt;=0, H10146&lt;INPUTS!$B$13)</f>
        <v/>
      </c>
      <c r="J10146" s="2">
        <f>INPUTS!$B$21 + INPUTS!$B$24*F10146 + INPUTS!$B$25*G10146</f>
        <v/>
      </c>
      <c r="K10146" s="2">
        <f>J10146&lt;INPUTS!$B$23</f>
        <v/>
      </c>
      <c r="L10146" s="2">
        <f>J10146&lt;INPUTS!$B$22</f>
        <v/>
      </c>
      <c r="M10146" s="2">
        <f>INPUTS!$B$26 + INPUTS!$B$29*F10146</f>
        <v/>
      </c>
      <c r="N10146" s="2">
        <f>M10146&lt;INPUTS!$B$28</f>
        <v/>
      </c>
      <c r="O10146" s="2">
        <f>M10146&lt;INPUTS!$B$27</f>
        <v/>
      </c>
      <c r="P10146" s="2">
        <f>INPUTS!$B$30 + (1-INPUTS!$B$18)*INPUTS!$B$19*G10146</f>
        <v/>
      </c>
      <c r="Q10146" s="2">
        <f>INPUTS!$B$31 + INPUTS!$B$32*P10146</f>
        <v/>
      </c>
      <c r="R10146" s="2">
        <f>IF(INPUTS!$B$13=0, Q10146&lt;=0, Q10146&lt;INPUTS!$B$13)</f>
        <v/>
      </c>
      <c r="S10146" s="2">
        <f>OR(I10146,K10146,N10146,R10146)</f>
        <v/>
      </c>
      <c r="T10146" s="2">
        <f>OR(I10146,L10146,O10146,R10146)</f>
        <v/>
      </c>
    </row>
    <row r="10147">
      <c r="A10147" s="2" t="n">
        <v>275</v>
      </c>
      <c r="B10147" s="2" t="n">
        <v>225</v>
      </c>
      <c r="C10147" s="2" t="n">
        <v>125</v>
      </c>
      <c r="D10147" s="2">
        <f>(A10147+B10147)/2 + C10147/2</f>
        <v/>
      </c>
      <c r="E10147" s="2">
        <f>SQRT(A10147^2+B10147^2+C10147^2)</f>
        <v/>
      </c>
      <c r="F10147" s="2">
        <f>INPUTS!$B$8*A10147+INPUTS!$B$9*D10147+INPUTS!$B$10*B10147</f>
        <v/>
      </c>
      <c r="G10147" s="2">
        <f>INPUTS!$B$11*A10147/10000</f>
        <v/>
      </c>
      <c r="H10147" s="2">
        <f>MAX(0, (INPUTS!$B$14+INPUTS!$B$16*INPUTS!$B$15) + (1-INPUTS!$B$18)*INPUTS!$B$19*G10147 - INPUTS!$B$17 - INPUTS!$B$20*MAX(0, -F10147))</f>
        <v/>
      </c>
      <c r="I10147" s="2">
        <f>IF(INPUTS!$B$13=0, H10147&lt;=0, H10147&lt;INPUTS!$B$13)</f>
        <v/>
      </c>
      <c r="J10147" s="2">
        <f>INPUTS!$B$21 + INPUTS!$B$24*F10147 + INPUTS!$B$25*G10147</f>
        <v/>
      </c>
      <c r="K10147" s="2">
        <f>J10147&lt;INPUTS!$B$23</f>
        <v/>
      </c>
      <c r="L10147" s="2">
        <f>J10147&lt;INPUTS!$B$22</f>
        <v/>
      </c>
      <c r="M10147" s="2">
        <f>INPUTS!$B$26 + INPUTS!$B$29*F10147</f>
        <v/>
      </c>
      <c r="N10147" s="2">
        <f>M10147&lt;INPUTS!$B$28</f>
        <v/>
      </c>
      <c r="O10147" s="2">
        <f>M10147&lt;INPUTS!$B$27</f>
        <v/>
      </c>
      <c r="P10147" s="2">
        <f>INPUTS!$B$30 + (1-INPUTS!$B$18)*INPUTS!$B$19*G10147</f>
        <v/>
      </c>
      <c r="Q10147" s="2">
        <f>INPUTS!$B$31 + INPUTS!$B$32*P10147</f>
        <v/>
      </c>
      <c r="R10147" s="2">
        <f>IF(INPUTS!$B$13=0, Q10147&lt;=0, Q10147&lt;INPUTS!$B$13)</f>
        <v/>
      </c>
      <c r="S10147" s="2">
        <f>OR(I10147,K10147,N10147,R10147)</f>
        <v/>
      </c>
      <c r="T10147" s="2">
        <f>OR(I10147,L10147,O10147,R10147)</f>
        <v/>
      </c>
    </row>
    <row r="10148">
      <c r="A10148" s="2" t="n">
        <v>275</v>
      </c>
      <c r="B10148" s="2" t="n">
        <v>225</v>
      </c>
      <c r="C10148" s="2" t="n">
        <v>150</v>
      </c>
      <c r="D10148" s="2">
        <f>(A10148+B10148)/2 + C10148/2</f>
        <v/>
      </c>
      <c r="E10148" s="2">
        <f>SQRT(A10148^2+B10148^2+C10148^2)</f>
        <v/>
      </c>
      <c r="F10148" s="2">
        <f>INPUTS!$B$8*A10148+INPUTS!$B$9*D10148+INPUTS!$B$10*B10148</f>
        <v/>
      </c>
      <c r="G10148" s="2">
        <f>INPUTS!$B$11*A10148/10000</f>
        <v/>
      </c>
      <c r="H10148" s="2">
        <f>MAX(0, (INPUTS!$B$14+INPUTS!$B$16*INPUTS!$B$15) + (1-INPUTS!$B$18)*INPUTS!$B$19*G10148 - INPUTS!$B$17 - INPUTS!$B$20*MAX(0, -F10148))</f>
        <v/>
      </c>
      <c r="I10148" s="2">
        <f>IF(INPUTS!$B$13=0, H10148&lt;=0, H10148&lt;INPUTS!$B$13)</f>
        <v/>
      </c>
      <c r="J10148" s="2">
        <f>INPUTS!$B$21 + INPUTS!$B$24*F10148 + INPUTS!$B$25*G10148</f>
        <v/>
      </c>
      <c r="K10148" s="2">
        <f>J10148&lt;INPUTS!$B$23</f>
        <v/>
      </c>
      <c r="L10148" s="2">
        <f>J10148&lt;INPUTS!$B$22</f>
        <v/>
      </c>
      <c r="M10148" s="2">
        <f>INPUTS!$B$26 + INPUTS!$B$29*F10148</f>
        <v/>
      </c>
      <c r="N10148" s="2">
        <f>M10148&lt;INPUTS!$B$28</f>
        <v/>
      </c>
      <c r="O10148" s="2">
        <f>M10148&lt;INPUTS!$B$27</f>
        <v/>
      </c>
      <c r="P10148" s="2">
        <f>INPUTS!$B$30 + (1-INPUTS!$B$18)*INPUTS!$B$19*G10148</f>
        <v/>
      </c>
      <c r="Q10148" s="2">
        <f>INPUTS!$B$31 + INPUTS!$B$32*P10148</f>
        <v/>
      </c>
      <c r="R10148" s="2">
        <f>IF(INPUTS!$B$13=0, Q10148&lt;=0, Q10148&lt;INPUTS!$B$13)</f>
        <v/>
      </c>
      <c r="S10148" s="2">
        <f>OR(I10148,K10148,N10148,R10148)</f>
        <v/>
      </c>
      <c r="T10148" s="2">
        <f>OR(I10148,L10148,O10148,R10148)</f>
        <v/>
      </c>
    </row>
    <row r="10149">
      <c r="A10149" s="2" t="n">
        <v>275</v>
      </c>
      <c r="B10149" s="2" t="n">
        <v>225</v>
      </c>
      <c r="C10149" s="2" t="n">
        <v>175</v>
      </c>
      <c r="D10149" s="2">
        <f>(A10149+B10149)/2 + C10149/2</f>
        <v/>
      </c>
      <c r="E10149" s="2">
        <f>SQRT(A10149^2+B10149^2+C10149^2)</f>
        <v/>
      </c>
      <c r="F10149" s="2">
        <f>INPUTS!$B$8*A10149+INPUTS!$B$9*D10149+INPUTS!$B$10*B10149</f>
        <v/>
      </c>
      <c r="G10149" s="2">
        <f>INPUTS!$B$11*A10149/10000</f>
        <v/>
      </c>
      <c r="H10149" s="2">
        <f>MAX(0, (INPUTS!$B$14+INPUTS!$B$16*INPUTS!$B$15) + (1-INPUTS!$B$18)*INPUTS!$B$19*G10149 - INPUTS!$B$17 - INPUTS!$B$20*MAX(0, -F10149))</f>
        <v/>
      </c>
      <c r="I10149" s="2">
        <f>IF(INPUTS!$B$13=0, H10149&lt;=0, H10149&lt;INPUTS!$B$13)</f>
        <v/>
      </c>
      <c r="J10149" s="2">
        <f>INPUTS!$B$21 + INPUTS!$B$24*F10149 + INPUTS!$B$25*G10149</f>
        <v/>
      </c>
      <c r="K10149" s="2">
        <f>J10149&lt;INPUTS!$B$23</f>
        <v/>
      </c>
      <c r="L10149" s="2">
        <f>J10149&lt;INPUTS!$B$22</f>
        <v/>
      </c>
      <c r="M10149" s="2">
        <f>INPUTS!$B$26 + INPUTS!$B$29*F10149</f>
        <v/>
      </c>
      <c r="N10149" s="2">
        <f>M10149&lt;INPUTS!$B$28</f>
        <v/>
      </c>
      <c r="O10149" s="2">
        <f>M10149&lt;INPUTS!$B$27</f>
        <v/>
      </c>
      <c r="P10149" s="2">
        <f>INPUTS!$B$30 + (1-INPUTS!$B$18)*INPUTS!$B$19*G10149</f>
        <v/>
      </c>
      <c r="Q10149" s="2">
        <f>INPUTS!$B$31 + INPUTS!$B$32*P10149</f>
        <v/>
      </c>
      <c r="R10149" s="2">
        <f>IF(INPUTS!$B$13=0, Q10149&lt;=0, Q10149&lt;INPUTS!$B$13)</f>
        <v/>
      </c>
      <c r="S10149" s="2">
        <f>OR(I10149,K10149,N10149,R10149)</f>
        <v/>
      </c>
      <c r="T10149" s="2">
        <f>OR(I10149,L10149,O10149,R10149)</f>
        <v/>
      </c>
    </row>
    <row r="10150">
      <c r="A10150" s="2" t="n">
        <v>275</v>
      </c>
      <c r="B10150" s="2" t="n">
        <v>225</v>
      </c>
      <c r="C10150" s="2" t="n">
        <v>200</v>
      </c>
      <c r="D10150" s="2">
        <f>(A10150+B10150)/2 + C10150/2</f>
        <v/>
      </c>
      <c r="E10150" s="2">
        <f>SQRT(A10150^2+B10150^2+C10150^2)</f>
        <v/>
      </c>
      <c r="F10150" s="2">
        <f>INPUTS!$B$8*A10150+INPUTS!$B$9*D10150+INPUTS!$B$10*B10150</f>
        <v/>
      </c>
      <c r="G10150" s="2">
        <f>INPUTS!$B$11*A10150/10000</f>
        <v/>
      </c>
      <c r="H10150" s="2">
        <f>MAX(0, (INPUTS!$B$14+INPUTS!$B$16*INPUTS!$B$15) + (1-INPUTS!$B$18)*INPUTS!$B$19*G10150 - INPUTS!$B$17 - INPUTS!$B$20*MAX(0, -F10150))</f>
        <v/>
      </c>
      <c r="I10150" s="2">
        <f>IF(INPUTS!$B$13=0, H10150&lt;=0, H10150&lt;INPUTS!$B$13)</f>
        <v/>
      </c>
      <c r="J10150" s="2">
        <f>INPUTS!$B$21 + INPUTS!$B$24*F10150 + INPUTS!$B$25*G10150</f>
        <v/>
      </c>
      <c r="K10150" s="2">
        <f>J10150&lt;INPUTS!$B$23</f>
        <v/>
      </c>
      <c r="L10150" s="2">
        <f>J10150&lt;INPUTS!$B$22</f>
        <v/>
      </c>
      <c r="M10150" s="2">
        <f>INPUTS!$B$26 + INPUTS!$B$29*F10150</f>
        <v/>
      </c>
      <c r="N10150" s="2">
        <f>M10150&lt;INPUTS!$B$28</f>
        <v/>
      </c>
      <c r="O10150" s="2">
        <f>M10150&lt;INPUTS!$B$27</f>
        <v/>
      </c>
      <c r="P10150" s="2">
        <f>INPUTS!$B$30 + (1-INPUTS!$B$18)*INPUTS!$B$19*G10150</f>
        <v/>
      </c>
      <c r="Q10150" s="2">
        <f>INPUTS!$B$31 + INPUTS!$B$32*P10150</f>
        <v/>
      </c>
      <c r="R10150" s="2">
        <f>IF(INPUTS!$B$13=0, Q10150&lt;=0, Q10150&lt;INPUTS!$B$13)</f>
        <v/>
      </c>
      <c r="S10150" s="2">
        <f>OR(I10150,K10150,N10150,R10150)</f>
        <v/>
      </c>
      <c r="T10150" s="2">
        <f>OR(I10150,L10150,O10150,R10150)</f>
        <v/>
      </c>
    </row>
    <row r="10151">
      <c r="A10151" s="2" t="n">
        <v>275</v>
      </c>
      <c r="B10151" s="2" t="n">
        <v>250</v>
      </c>
      <c r="C10151" s="2" t="n">
        <v>-200</v>
      </c>
      <c r="D10151" s="2">
        <f>(A10151+B10151)/2 + C10151/2</f>
        <v/>
      </c>
      <c r="E10151" s="2">
        <f>SQRT(A10151^2+B10151^2+C10151^2)</f>
        <v/>
      </c>
      <c r="F10151" s="2">
        <f>INPUTS!$B$8*A10151+INPUTS!$B$9*D10151+INPUTS!$B$10*B10151</f>
        <v/>
      </c>
      <c r="G10151" s="2">
        <f>INPUTS!$B$11*A10151/10000</f>
        <v/>
      </c>
      <c r="H10151" s="2">
        <f>MAX(0, (INPUTS!$B$14+INPUTS!$B$16*INPUTS!$B$15) + (1-INPUTS!$B$18)*INPUTS!$B$19*G10151 - INPUTS!$B$17 - INPUTS!$B$20*MAX(0, -F10151))</f>
        <v/>
      </c>
      <c r="I10151" s="2">
        <f>IF(INPUTS!$B$13=0, H10151&lt;=0, H10151&lt;INPUTS!$B$13)</f>
        <v/>
      </c>
      <c r="J10151" s="2">
        <f>INPUTS!$B$21 + INPUTS!$B$24*F10151 + INPUTS!$B$25*G10151</f>
        <v/>
      </c>
      <c r="K10151" s="2">
        <f>J10151&lt;INPUTS!$B$23</f>
        <v/>
      </c>
      <c r="L10151" s="2">
        <f>J10151&lt;INPUTS!$B$22</f>
        <v/>
      </c>
      <c r="M10151" s="2">
        <f>INPUTS!$B$26 + INPUTS!$B$29*F10151</f>
        <v/>
      </c>
      <c r="N10151" s="2">
        <f>M10151&lt;INPUTS!$B$28</f>
        <v/>
      </c>
      <c r="O10151" s="2">
        <f>M10151&lt;INPUTS!$B$27</f>
        <v/>
      </c>
      <c r="P10151" s="2">
        <f>INPUTS!$B$30 + (1-INPUTS!$B$18)*INPUTS!$B$19*G10151</f>
        <v/>
      </c>
      <c r="Q10151" s="2">
        <f>INPUTS!$B$31 + INPUTS!$B$32*P10151</f>
        <v/>
      </c>
      <c r="R10151" s="2">
        <f>IF(INPUTS!$B$13=0, Q10151&lt;=0, Q10151&lt;INPUTS!$B$13)</f>
        <v/>
      </c>
      <c r="S10151" s="2">
        <f>OR(I10151,K10151,N10151,R10151)</f>
        <v/>
      </c>
      <c r="T10151" s="2">
        <f>OR(I10151,L10151,O10151,R10151)</f>
        <v/>
      </c>
    </row>
    <row r="10152">
      <c r="A10152" s="2" t="n">
        <v>275</v>
      </c>
      <c r="B10152" s="2" t="n">
        <v>250</v>
      </c>
      <c r="C10152" s="2" t="n">
        <v>-175</v>
      </c>
      <c r="D10152" s="2">
        <f>(A10152+B10152)/2 + C10152/2</f>
        <v/>
      </c>
      <c r="E10152" s="2">
        <f>SQRT(A10152^2+B10152^2+C10152^2)</f>
        <v/>
      </c>
      <c r="F10152" s="2">
        <f>INPUTS!$B$8*A10152+INPUTS!$B$9*D10152+INPUTS!$B$10*B10152</f>
        <v/>
      </c>
      <c r="G10152" s="2">
        <f>INPUTS!$B$11*A10152/10000</f>
        <v/>
      </c>
      <c r="H10152" s="2">
        <f>MAX(0, (INPUTS!$B$14+INPUTS!$B$16*INPUTS!$B$15) + (1-INPUTS!$B$18)*INPUTS!$B$19*G10152 - INPUTS!$B$17 - INPUTS!$B$20*MAX(0, -F10152))</f>
        <v/>
      </c>
      <c r="I10152" s="2">
        <f>IF(INPUTS!$B$13=0, H10152&lt;=0, H10152&lt;INPUTS!$B$13)</f>
        <v/>
      </c>
      <c r="J10152" s="2">
        <f>INPUTS!$B$21 + INPUTS!$B$24*F10152 + INPUTS!$B$25*G10152</f>
        <v/>
      </c>
      <c r="K10152" s="2">
        <f>J10152&lt;INPUTS!$B$23</f>
        <v/>
      </c>
      <c r="L10152" s="2">
        <f>J10152&lt;INPUTS!$B$22</f>
        <v/>
      </c>
      <c r="M10152" s="2">
        <f>INPUTS!$B$26 + INPUTS!$B$29*F10152</f>
        <v/>
      </c>
      <c r="N10152" s="2">
        <f>M10152&lt;INPUTS!$B$28</f>
        <v/>
      </c>
      <c r="O10152" s="2">
        <f>M10152&lt;INPUTS!$B$27</f>
        <v/>
      </c>
      <c r="P10152" s="2">
        <f>INPUTS!$B$30 + (1-INPUTS!$B$18)*INPUTS!$B$19*G10152</f>
        <v/>
      </c>
      <c r="Q10152" s="2">
        <f>INPUTS!$B$31 + INPUTS!$B$32*P10152</f>
        <v/>
      </c>
      <c r="R10152" s="2">
        <f>IF(INPUTS!$B$13=0, Q10152&lt;=0, Q10152&lt;INPUTS!$B$13)</f>
        <v/>
      </c>
      <c r="S10152" s="2">
        <f>OR(I10152,K10152,N10152,R10152)</f>
        <v/>
      </c>
      <c r="T10152" s="2">
        <f>OR(I10152,L10152,O10152,R10152)</f>
        <v/>
      </c>
    </row>
    <row r="10153">
      <c r="A10153" s="2" t="n">
        <v>275</v>
      </c>
      <c r="B10153" s="2" t="n">
        <v>250</v>
      </c>
      <c r="C10153" s="2" t="n">
        <v>-150</v>
      </c>
      <c r="D10153" s="2">
        <f>(A10153+B10153)/2 + C10153/2</f>
        <v/>
      </c>
      <c r="E10153" s="2">
        <f>SQRT(A10153^2+B10153^2+C10153^2)</f>
        <v/>
      </c>
      <c r="F10153" s="2">
        <f>INPUTS!$B$8*A10153+INPUTS!$B$9*D10153+INPUTS!$B$10*B10153</f>
        <v/>
      </c>
      <c r="G10153" s="2">
        <f>INPUTS!$B$11*A10153/10000</f>
        <v/>
      </c>
      <c r="H10153" s="2">
        <f>MAX(0, (INPUTS!$B$14+INPUTS!$B$16*INPUTS!$B$15) + (1-INPUTS!$B$18)*INPUTS!$B$19*G10153 - INPUTS!$B$17 - INPUTS!$B$20*MAX(0, -F10153))</f>
        <v/>
      </c>
      <c r="I10153" s="2">
        <f>IF(INPUTS!$B$13=0, H10153&lt;=0, H10153&lt;INPUTS!$B$13)</f>
        <v/>
      </c>
      <c r="J10153" s="2">
        <f>INPUTS!$B$21 + INPUTS!$B$24*F10153 + INPUTS!$B$25*G10153</f>
        <v/>
      </c>
      <c r="K10153" s="2">
        <f>J10153&lt;INPUTS!$B$23</f>
        <v/>
      </c>
      <c r="L10153" s="2">
        <f>J10153&lt;INPUTS!$B$22</f>
        <v/>
      </c>
      <c r="M10153" s="2">
        <f>INPUTS!$B$26 + INPUTS!$B$29*F10153</f>
        <v/>
      </c>
      <c r="N10153" s="2">
        <f>M10153&lt;INPUTS!$B$28</f>
        <v/>
      </c>
      <c r="O10153" s="2">
        <f>M10153&lt;INPUTS!$B$27</f>
        <v/>
      </c>
      <c r="P10153" s="2">
        <f>INPUTS!$B$30 + (1-INPUTS!$B$18)*INPUTS!$B$19*G10153</f>
        <v/>
      </c>
      <c r="Q10153" s="2">
        <f>INPUTS!$B$31 + INPUTS!$B$32*P10153</f>
        <v/>
      </c>
      <c r="R10153" s="2">
        <f>IF(INPUTS!$B$13=0, Q10153&lt;=0, Q10153&lt;INPUTS!$B$13)</f>
        <v/>
      </c>
      <c r="S10153" s="2">
        <f>OR(I10153,K10153,N10153,R10153)</f>
        <v/>
      </c>
      <c r="T10153" s="2">
        <f>OR(I10153,L10153,O10153,R10153)</f>
        <v/>
      </c>
    </row>
    <row r="10154">
      <c r="A10154" s="2" t="n">
        <v>275</v>
      </c>
      <c r="B10154" s="2" t="n">
        <v>250</v>
      </c>
      <c r="C10154" s="2" t="n">
        <v>-125</v>
      </c>
      <c r="D10154" s="2">
        <f>(A10154+B10154)/2 + C10154/2</f>
        <v/>
      </c>
      <c r="E10154" s="2">
        <f>SQRT(A10154^2+B10154^2+C10154^2)</f>
        <v/>
      </c>
      <c r="F10154" s="2">
        <f>INPUTS!$B$8*A10154+INPUTS!$B$9*D10154+INPUTS!$B$10*B10154</f>
        <v/>
      </c>
      <c r="G10154" s="2">
        <f>INPUTS!$B$11*A10154/10000</f>
        <v/>
      </c>
      <c r="H10154" s="2">
        <f>MAX(0, (INPUTS!$B$14+INPUTS!$B$16*INPUTS!$B$15) + (1-INPUTS!$B$18)*INPUTS!$B$19*G10154 - INPUTS!$B$17 - INPUTS!$B$20*MAX(0, -F10154))</f>
        <v/>
      </c>
      <c r="I10154" s="2">
        <f>IF(INPUTS!$B$13=0, H10154&lt;=0, H10154&lt;INPUTS!$B$13)</f>
        <v/>
      </c>
      <c r="J10154" s="2">
        <f>INPUTS!$B$21 + INPUTS!$B$24*F10154 + INPUTS!$B$25*G10154</f>
        <v/>
      </c>
      <c r="K10154" s="2">
        <f>J10154&lt;INPUTS!$B$23</f>
        <v/>
      </c>
      <c r="L10154" s="2">
        <f>J10154&lt;INPUTS!$B$22</f>
        <v/>
      </c>
      <c r="M10154" s="2">
        <f>INPUTS!$B$26 + INPUTS!$B$29*F10154</f>
        <v/>
      </c>
      <c r="N10154" s="2">
        <f>M10154&lt;INPUTS!$B$28</f>
        <v/>
      </c>
      <c r="O10154" s="2">
        <f>M10154&lt;INPUTS!$B$27</f>
        <v/>
      </c>
      <c r="P10154" s="2">
        <f>INPUTS!$B$30 + (1-INPUTS!$B$18)*INPUTS!$B$19*G10154</f>
        <v/>
      </c>
      <c r="Q10154" s="2">
        <f>INPUTS!$B$31 + INPUTS!$B$32*P10154</f>
        <v/>
      </c>
      <c r="R10154" s="2">
        <f>IF(INPUTS!$B$13=0, Q10154&lt;=0, Q10154&lt;INPUTS!$B$13)</f>
        <v/>
      </c>
      <c r="S10154" s="2">
        <f>OR(I10154,K10154,N10154,R10154)</f>
        <v/>
      </c>
      <c r="T10154" s="2">
        <f>OR(I10154,L10154,O10154,R10154)</f>
        <v/>
      </c>
    </row>
    <row r="10155">
      <c r="A10155" s="2" t="n">
        <v>275</v>
      </c>
      <c r="B10155" s="2" t="n">
        <v>250</v>
      </c>
      <c r="C10155" s="2" t="n">
        <v>-100</v>
      </c>
      <c r="D10155" s="2">
        <f>(A10155+B10155)/2 + C10155/2</f>
        <v/>
      </c>
      <c r="E10155" s="2">
        <f>SQRT(A10155^2+B10155^2+C10155^2)</f>
        <v/>
      </c>
      <c r="F10155" s="2">
        <f>INPUTS!$B$8*A10155+INPUTS!$B$9*D10155+INPUTS!$B$10*B10155</f>
        <v/>
      </c>
      <c r="G10155" s="2">
        <f>INPUTS!$B$11*A10155/10000</f>
        <v/>
      </c>
      <c r="H10155" s="2">
        <f>MAX(0, (INPUTS!$B$14+INPUTS!$B$16*INPUTS!$B$15) + (1-INPUTS!$B$18)*INPUTS!$B$19*G10155 - INPUTS!$B$17 - INPUTS!$B$20*MAX(0, -F10155))</f>
        <v/>
      </c>
      <c r="I10155" s="2">
        <f>IF(INPUTS!$B$13=0, H10155&lt;=0, H10155&lt;INPUTS!$B$13)</f>
        <v/>
      </c>
      <c r="J10155" s="2">
        <f>INPUTS!$B$21 + INPUTS!$B$24*F10155 + INPUTS!$B$25*G10155</f>
        <v/>
      </c>
      <c r="K10155" s="2">
        <f>J10155&lt;INPUTS!$B$23</f>
        <v/>
      </c>
      <c r="L10155" s="2">
        <f>J10155&lt;INPUTS!$B$22</f>
        <v/>
      </c>
      <c r="M10155" s="2">
        <f>INPUTS!$B$26 + INPUTS!$B$29*F10155</f>
        <v/>
      </c>
      <c r="N10155" s="2">
        <f>M10155&lt;INPUTS!$B$28</f>
        <v/>
      </c>
      <c r="O10155" s="2">
        <f>M10155&lt;INPUTS!$B$27</f>
        <v/>
      </c>
      <c r="P10155" s="2">
        <f>INPUTS!$B$30 + (1-INPUTS!$B$18)*INPUTS!$B$19*G10155</f>
        <v/>
      </c>
      <c r="Q10155" s="2">
        <f>INPUTS!$B$31 + INPUTS!$B$32*P10155</f>
        <v/>
      </c>
      <c r="R10155" s="2">
        <f>IF(INPUTS!$B$13=0, Q10155&lt;=0, Q10155&lt;INPUTS!$B$13)</f>
        <v/>
      </c>
      <c r="S10155" s="2">
        <f>OR(I10155,K10155,N10155,R10155)</f>
        <v/>
      </c>
      <c r="T10155" s="2">
        <f>OR(I10155,L10155,O10155,R10155)</f>
        <v/>
      </c>
    </row>
    <row r="10156">
      <c r="A10156" s="2" t="n">
        <v>275</v>
      </c>
      <c r="B10156" s="2" t="n">
        <v>250</v>
      </c>
      <c r="C10156" s="2" t="n">
        <v>-75</v>
      </c>
      <c r="D10156" s="2">
        <f>(A10156+B10156)/2 + C10156/2</f>
        <v/>
      </c>
      <c r="E10156" s="2">
        <f>SQRT(A10156^2+B10156^2+C10156^2)</f>
        <v/>
      </c>
      <c r="F10156" s="2">
        <f>INPUTS!$B$8*A10156+INPUTS!$B$9*D10156+INPUTS!$B$10*B10156</f>
        <v/>
      </c>
      <c r="G10156" s="2">
        <f>INPUTS!$B$11*A10156/10000</f>
        <v/>
      </c>
      <c r="H10156" s="2">
        <f>MAX(0, (INPUTS!$B$14+INPUTS!$B$16*INPUTS!$B$15) + (1-INPUTS!$B$18)*INPUTS!$B$19*G10156 - INPUTS!$B$17 - INPUTS!$B$20*MAX(0, -F10156))</f>
        <v/>
      </c>
      <c r="I10156" s="2">
        <f>IF(INPUTS!$B$13=0, H10156&lt;=0, H10156&lt;INPUTS!$B$13)</f>
        <v/>
      </c>
      <c r="J10156" s="2">
        <f>INPUTS!$B$21 + INPUTS!$B$24*F10156 + INPUTS!$B$25*G10156</f>
        <v/>
      </c>
      <c r="K10156" s="2">
        <f>J10156&lt;INPUTS!$B$23</f>
        <v/>
      </c>
      <c r="L10156" s="2">
        <f>J10156&lt;INPUTS!$B$22</f>
        <v/>
      </c>
      <c r="M10156" s="2">
        <f>INPUTS!$B$26 + INPUTS!$B$29*F10156</f>
        <v/>
      </c>
      <c r="N10156" s="2">
        <f>M10156&lt;INPUTS!$B$28</f>
        <v/>
      </c>
      <c r="O10156" s="2">
        <f>M10156&lt;INPUTS!$B$27</f>
        <v/>
      </c>
      <c r="P10156" s="2">
        <f>INPUTS!$B$30 + (1-INPUTS!$B$18)*INPUTS!$B$19*G10156</f>
        <v/>
      </c>
      <c r="Q10156" s="2">
        <f>INPUTS!$B$31 + INPUTS!$B$32*P10156</f>
        <v/>
      </c>
      <c r="R10156" s="2">
        <f>IF(INPUTS!$B$13=0, Q10156&lt;=0, Q10156&lt;INPUTS!$B$13)</f>
        <v/>
      </c>
      <c r="S10156" s="2">
        <f>OR(I10156,K10156,N10156,R10156)</f>
        <v/>
      </c>
      <c r="T10156" s="2">
        <f>OR(I10156,L10156,O10156,R10156)</f>
        <v/>
      </c>
    </row>
    <row r="10157">
      <c r="A10157" s="2" t="n">
        <v>275</v>
      </c>
      <c r="B10157" s="2" t="n">
        <v>250</v>
      </c>
      <c r="C10157" s="2" t="n">
        <v>-50</v>
      </c>
      <c r="D10157" s="2">
        <f>(A10157+B10157)/2 + C10157/2</f>
        <v/>
      </c>
      <c r="E10157" s="2">
        <f>SQRT(A10157^2+B10157^2+C10157^2)</f>
        <v/>
      </c>
      <c r="F10157" s="2">
        <f>INPUTS!$B$8*A10157+INPUTS!$B$9*D10157+INPUTS!$B$10*B10157</f>
        <v/>
      </c>
      <c r="G10157" s="2">
        <f>INPUTS!$B$11*A10157/10000</f>
        <v/>
      </c>
      <c r="H10157" s="2">
        <f>MAX(0, (INPUTS!$B$14+INPUTS!$B$16*INPUTS!$B$15) + (1-INPUTS!$B$18)*INPUTS!$B$19*G10157 - INPUTS!$B$17 - INPUTS!$B$20*MAX(0, -F10157))</f>
        <v/>
      </c>
      <c r="I10157" s="2">
        <f>IF(INPUTS!$B$13=0, H10157&lt;=0, H10157&lt;INPUTS!$B$13)</f>
        <v/>
      </c>
      <c r="J10157" s="2">
        <f>INPUTS!$B$21 + INPUTS!$B$24*F10157 + INPUTS!$B$25*G10157</f>
        <v/>
      </c>
      <c r="K10157" s="2">
        <f>J10157&lt;INPUTS!$B$23</f>
        <v/>
      </c>
      <c r="L10157" s="2">
        <f>J10157&lt;INPUTS!$B$22</f>
        <v/>
      </c>
      <c r="M10157" s="2">
        <f>INPUTS!$B$26 + INPUTS!$B$29*F10157</f>
        <v/>
      </c>
      <c r="N10157" s="2">
        <f>M10157&lt;INPUTS!$B$28</f>
        <v/>
      </c>
      <c r="O10157" s="2">
        <f>M10157&lt;INPUTS!$B$27</f>
        <v/>
      </c>
      <c r="P10157" s="2">
        <f>INPUTS!$B$30 + (1-INPUTS!$B$18)*INPUTS!$B$19*G10157</f>
        <v/>
      </c>
      <c r="Q10157" s="2">
        <f>INPUTS!$B$31 + INPUTS!$B$32*P10157</f>
        <v/>
      </c>
      <c r="R10157" s="2">
        <f>IF(INPUTS!$B$13=0, Q10157&lt;=0, Q10157&lt;INPUTS!$B$13)</f>
        <v/>
      </c>
      <c r="S10157" s="2">
        <f>OR(I10157,K10157,N10157,R10157)</f>
        <v/>
      </c>
      <c r="T10157" s="2">
        <f>OR(I10157,L10157,O10157,R10157)</f>
        <v/>
      </c>
    </row>
    <row r="10158">
      <c r="A10158" s="2" t="n">
        <v>275</v>
      </c>
      <c r="B10158" s="2" t="n">
        <v>250</v>
      </c>
      <c r="C10158" s="2" t="n">
        <v>-25</v>
      </c>
      <c r="D10158" s="2">
        <f>(A10158+B10158)/2 + C10158/2</f>
        <v/>
      </c>
      <c r="E10158" s="2">
        <f>SQRT(A10158^2+B10158^2+C10158^2)</f>
        <v/>
      </c>
      <c r="F10158" s="2">
        <f>INPUTS!$B$8*A10158+INPUTS!$B$9*D10158+INPUTS!$B$10*B10158</f>
        <v/>
      </c>
      <c r="G10158" s="2">
        <f>INPUTS!$B$11*A10158/10000</f>
        <v/>
      </c>
      <c r="H10158" s="2">
        <f>MAX(0, (INPUTS!$B$14+INPUTS!$B$16*INPUTS!$B$15) + (1-INPUTS!$B$18)*INPUTS!$B$19*G10158 - INPUTS!$B$17 - INPUTS!$B$20*MAX(0, -F10158))</f>
        <v/>
      </c>
      <c r="I10158" s="2">
        <f>IF(INPUTS!$B$13=0, H10158&lt;=0, H10158&lt;INPUTS!$B$13)</f>
        <v/>
      </c>
      <c r="J10158" s="2">
        <f>INPUTS!$B$21 + INPUTS!$B$24*F10158 + INPUTS!$B$25*G10158</f>
        <v/>
      </c>
      <c r="K10158" s="2">
        <f>J10158&lt;INPUTS!$B$23</f>
        <v/>
      </c>
      <c r="L10158" s="2">
        <f>J10158&lt;INPUTS!$B$22</f>
        <v/>
      </c>
      <c r="M10158" s="2">
        <f>INPUTS!$B$26 + INPUTS!$B$29*F10158</f>
        <v/>
      </c>
      <c r="N10158" s="2">
        <f>M10158&lt;INPUTS!$B$28</f>
        <v/>
      </c>
      <c r="O10158" s="2">
        <f>M10158&lt;INPUTS!$B$27</f>
        <v/>
      </c>
      <c r="P10158" s="2">
        <f>INPUTS!$B$30 + (1-INPUTS!$B$18)*INPUTS!$B$19*G10158</f>
        <v/>
      </c>
      <c r="Q10158" s="2">
        <f>INPUTS!$B$31 + INPUTS!$B$32*P10158</f>
        <v/>
      </c>
      <c r="R10158" s="2">
        <f>IF(INPUTS!$B$13=0, Q10158&lt;=0, Q10158&lt;INPUTS!$B$13)</f>
        <v/>
      </c>
      <c r="S10158" s="2">
        <f>OR(I10158,K10158,N10158,R10158)</f>
        <v/>
      </c>
      <c r="T10158" s="2">
        <f>OR(I10158,L10158,O10158,R10158)</f>
        <v/>
      </c>
    </row>
    <row r="10159">
      <c r="A10159" s="2" t="n">
        <v>275</v>
      </c>
      <c r="B10159" s="2" t="n">
        <v>250</v>
      </c>
      <c r="C10159" s="2" t="n">
        <v>0</v>
      </c>
      <c r="D10159" s="2">
        <f>(A10159+B10159)/2 + C10159/2</f>
        <v/>
      </c>
      <c r="E10159" s="2">
        <f>SQRT(A10159^2+B10159^2+C10159^2)</f>
        <v/>
      </c>
      <c r="F10159" s="2">
        <f>INPUTS!$B$8*A10159+INPUTS!$B$9*D10159+INPUTS!$B$10*B10159</f>
        <v/>
      </c>
      <c r="G10159" s="2">
        <f>INPUTS!$B$11*A10159/10000</f>
        <v/>
      </c>
      <c r="H10159" s="2">
        <f>MAX(0, (INPUTS!$B$14+INPUTS!$B$16*INPUTS!$B$15) + (1-INPUTS!$B$18)*INPUTS!$B$19*G10159 - INPUTS!$B$17 - INPUTS!$B$20*MAX(0, -F10159))</f>
        <v/>
      </c>
      <c r="I10159" s="2">
        <f>IF(INPUTS!$B$13=0, H10159&lt;=0, H10159&lt;INPUTS!$B$13)</f>
        <v/>
      </c>
      <c r="J10159" s="2">
        <f>INPUTS!$B$21 + INPUTS!$B$24*F10159 + INPUTS!$B$25*G10159</f>
        <v/>
      </c>
      <c r="K10159" s="2">
        <f>J10159&lt;INPUTS!$B$23</f>
        <v/>
      </c>
      <c r="L10159" s="2">
        <f>J10159&lt;INPUTS!$B$22</f>
        <v/>
      </c>
      <c r="M10159" s="2">
        <f>INPUTS!$B$26 + INPUTS!$B$29*F10159</f>
        <v/>
      </c>
      <c r="N10159" s="2">
        <f>M10159&lt;INPUTS!$B$28</f>
        <v/>
      </c>
      <c r="O10159" s="2">
        <f>M10159&lt;INPUTS!$B$27</f>
        <v/>
      </c>
      <c r="P10159" s="2">
        <f>INPUTS!$B$30 + (1-INPUTS!$B$18)*INPUTS!$B$19*G10159</f>
        <v/>
      </c>
      <c r="Q10159" s="2">
        <f>INPUTS!$B$31 + INPUTS!$B$32*P10159</f>
        <v/>
      </c>
      <c r="R10159" s="2">
        <f>IF(INPUTS!$B$13=0, Q10159&lt;=0, Q10159&lt;INPUTS!$B$13)</f>
        <v/>
      </c>
      <c r="S10159" s="2">
        <f>OR(I10159,K10159,N10159,R10159)</f>
        <v/>
      </c>
      <c r="T10159" s="2">
        <f>OR(I10159,L10159,O10159,R10159)</f>
        <v/>
      </c>
    </row>
    <row r="10160">
      <c r="A10160" s="2" t="n">
        <v>275</v>
      </c>
      <c r="B10160" s="2" t="n">
        <v>250</v>
      </c>
      <c r="C10160" s="2" t="n">
        <v>25</v>
      </c>
      <c r="D10160" s="2">
        <f>(A10160+B10160)/2 + C10160/2</f>
        <v/>
      </c>
      <c r="E10160" s="2">
        <f>SQRT(A10160^2+B10160^2+C10160^2)</f>
        <v/>
      </c>
      <c r="F10160" s="2">
        <f>INPUTS!$B$8*A10160+INPUTS!$B$9*D10160+INPUTS!$B$10*B10160</f>
        <v/>
      </c>
      <c r="G10160" s="2">
        <f>INPUTS!$B$11*A10160/10000</f>
        <v/>
      </c>
      <c r="H10160" s="2">
        <f>MAX(0, (INPUTS!$B$14+INPUTS!$B$16*INPUTS!$B$15) + (1-INPUTS!$B$18)*INPUTS!$B$19*G10160 - INPUTS!$B$17 - INPUTS!$B$20*MAX(0, -F10160))</f>
        <v/>
      </c>
      <c r="I10160" s="2">
        <f>IF(INPUTS!$B$13=0, H10160&lt;=0, H10160&lt;INPUTS!$B$13)</f>
        <v/>
      </c>
      <c r="J10160" s="2">
        <f>INPUTS!$B$21 + INPUTS!$B$24*F10160 + INPUTS!$B$25*G10160</f>
        <v/>
      </c>
      <c r="K10160" s="2">
        <f>J10160&lt;INPUTS!$B$23</f>
        <v/>
      </c>
      <c r="L10160" s="2">
        <f>J10160&lt;INPUTS!$B$22</f>
        <v/>
      </c>
      <c r="M10160" s="2">
        <f>INPUTS!$B$26 + INPUTS!$B$29*F10160</f>
        <v/>
      </c>
      <c r="N10160" s="2">
        <f>M10160&lt;INPUTS!$B$28</f>
        <v/>
      </c>
      <c r="O10160" s="2">
        <f>M10160&lt;INPUTS!$B$27</f>
        <v/>
      </c>
      <c r="P10160" s="2">
        <f>INPUTS!$B$30 + (1-INPUTS!$B$18)*INPUTS!$B$19*G10160</f>
        <v/>
      </c>
      <c r="Q10160" s="2">
        <f>INPUTS!$B$31 + INPUTS!$B$32*P10160</f>
        <v/>
      </c>
      <c r="R10160" s="2">
        <f>IF(INPUTS!$B$13=0, Q10160&lt;=0, Q10160&lt;INPUTS!$B$13)</f>
        <v/>
      </c>
      <c r="S10160" s="2">
        <f>OR(I10160,K10160,N10160,R10160)</f>
        <v/>
      </c>
      <c r="T10160" s="2">
        <f>OR(I10160,L10160,O10160,R10160)</f>
        <v/>
      </c>
    </row>
    <row r="10161">
      <c r="A10161" s="2" t="n">
        <v>275</v>
      </c>
      <c r="B10161" s="2" t="n">
        <v>250</v>
      </c>
      <c r="C10161" s="2" t="n">
        <v>50</v>
      </c>
      <c r="D10161" s="2">
        <f>(A10161+B10161)/2 + C10161/2</f>
        <v/>
      </c>
      <c r="E10161" s="2">
        <f>SQRT(A10161^2+B10161^2+C10161^2)</f>
        <v/>
      </c>
      <c r="F10161" s="2">
        <f>INPUTS!$B$8*A10161+INPUTS!$B$9*D10161+INPUTS!$B$10*B10161</f>
        <v/>
      </c>
      <c r="G10161" s="2">
        <f>INPUTS!$B$11*A10161/10000</f>
        <v/>
      </c>
      <c r="H10161" s="2">
        <f>MAX(0, (INPUTS!$B$14+INPUTS!$B$16*INPUTS!$B$15) + (1-INPUTS!$B$18)*INPUTS!$B$19*G10161 - INPUTS!$B$17 - INPUTS!$B$20*MAX(0, -F10161))</f>
        <v/>
      </c>
      <c r="I10161" s="2">
        <f>IF(INPUTS!$B$13=0, H10161&lt;=0, H10161&lt;INPUTS!$B$13)</f>
        <v/>
      </c>
      <c r="J10161" s="2">
        <f>INPUTS!$B$21 + INPUTS!$B$24*F10161 + INPUTS!$B$25*G10161</f>
        <v/>
      </c>
      <c r="K10161" s="2">
        <f>J10161&lt;INPUTS!$B$23</f>
        <v/>
      </c>
      <c r="L10161" s="2">
        <f>J10161&lt;INPUTS!$B$22</f>
        <v/>
      </c>
      <c r="M10161" s="2">
        <f>INPUTS!$B$26 + INPUTS!$B$29*F10161</f>
        <v/>
      </c>
      <c r="N10161" s="2">
        <f>M10161&lt;INPUTS!$B$28</f>
        <v/>
      </c>
      <c r="O10161" s="2">
        <f>M10161&lt;INPUTS!$B$27</f>
        <v/>
      </c>
      <c r="P10161" s="2">
        <f>INPUTS!$B$30 + (1-INPUTS!$B$18)*INPUTS!$B$19*G10161</f>
        <v/>
      </c>
      <c r="Q10161" s="2">
        <f>INPUTS!$B$31 + INPUTS!$B$32*P10161</f>
        <v/>
      </c>
      <c r="R10161" s="2">
        <f>IF(INPUTS!$B$13=0, Q10161&lt;=0, Q10161&lt;INPUTS!$B$13)</f>
        <v/>
      </c>
      <c r="S10161" s="2">
        <f>OR(I10161,K10161,N10161,R10161)</f>
        <v/>
      </c>
      <c r="T10161" s="2">
        <f>OR(I10161,L10161,O10161,R10161)</f>
        <v/>
      </c>
    </row>
    <row r="10162">
      <c r="A10162" s="2" t="n">
        <v>275</v>
      </c>
      <c r="B10162" s="2" t="n">
        <v>250</v>
      </c>
      <c r="C10162" s="2" t="n">
        <v>75</v>
      </c>
      <c r="D10162" s="2">
        <f>(A10162+B10162)/2 + C10162/2</f>
        <v/>
      </c>
      <c r="E10162" s="2">
        <f>SQRT(A10162^2+B10162^2+C10162^2)</f>
        <v/>
      </c>
      <c r="F10162" s="2">
        <f>INPUTS!$B$8*A10162+INPUTS!$B$9*D10162+INPUTS!$B$10*B10162</f>
        <v/>
      </c>
      <c r="G10162" s="2">
        <f>INPUTS!$B$11*A10162/10000</f>
        <v/>
      </c>
      <c r="H10162" s="2">
        <f>MAX(0, (INPUTS!$B$14+INPUTS!$B$16*INPUTS!$B$15) + (1-INPUTS!$B$18)*INPUTS!$B$19*G10162 - INPUTS!$B$17 - INPUTS!$B$20*MAX(0, -F10162))</f>
        <v/>
      </c>
      <c r="I10162" s="2">
        <f>IF(INPUTS!$B$13=0, H10162&lt;=0, H10162&lt;INPUTS!$B$13)</f>
        <v/>
      </c>
      <c r="J10162" s="2">
        <f>INPUTS!$B$21 + INPUTS!$B$24*F10162 + INPUTS!$B$25*G10162</f>
        <v/>
      </c>
      <c r="K10162" s="2">
        <f>J10162&lt;INPUTS!$B$23</f>
        <v/>
      </c>
      <c r="L10162" s="2">
        <f>J10162&lt;INPUTS!$B$22</f>
        <v/>
      </c>
      <c r="M10162" s="2">
        <f>INPUTS!$B$26 + INPUTS!$B$29*F10162</f>
        <v/>
      </c>
      <c r="N10162" s="2">
        <f>M10162&lt;INPUTS!$B$28</f>
        <v/>
      </c>
      <c r="O10162" s="2">
        <f>M10162&lt;INPUTS!$B$27</f>
        <v/>
      </c>
      <c r="P10162" s="2">
        <f>INPUTS!$B$30 + (1-INPUTS!$B$18)*INPUTS!$B$19*G10162</f>
        <v/>
      </c>
      <c r="Q10162" s="2">
        <f>INPUTS!$B$31 + INPUTS!$B$32*P10162</f>
        <v/>
      </c>
      <c r="R10162" s="2">
        <f>IF(INPUTS!$B$13=0, Q10162&lt;=0, Q10162&lt;INPUTS!$B$13)</f>
        <v/>
      </c>
      <c r="S10162" s="2">
        <f>OR(I10162,K10162,N10162,R10162)</f>
        <v/>
      </c>
      <c r="T10162" s="2">
        <f>OR(I10162,L10162,O10162,R10162)</f>
        <v/>
      </c>
    </row>
    <row r="10163">
      <c r="A10163" s="2" t="n">
        <v>275</v>
      </c>
      <c r="B10163" s="2" t="n">
        <v>250</v>
      </c>
      <c r="C10163" s="2" t="n">
        <v>100</v>
      </c>
      <c r="D10163" s="2">
        <f>(A10163+B10163)/2 + C10163/2</f>
        <v/>
      </c>
      <c r="E10163" s="2">
        <f>SQRT(A10163^2+B10163^2+C10163^2)</f>
        <v/>
      </c>
      <c r="F10163" s="2">
        <f>INPUTS!$B$8*A10163+INPUTS!$B$9*D10163+INPUTS!$B$10*B10163</f>
        <v/>
      </c>
      <c r="G10163" s="2">
        <f>INPUTS!$B$11*A10163/10000</f>
        <v/>
      </c>
      <c r="H10163" s="2">
        <f>MAX(0, (INPUTS!$B$14+INPUTS!$B$16*INPUTS!$B$15) + (1-INPUTS!$B$18)*INPUTS!$B$19*G10163 - INPUTS!$B$17 - INPUTS!$B$20*MAX(0, -F10163))</f>
        <v/>
      </c>
      <c r="I10163" s="2">
        <f>IF(INPUTS!$B$13=0, H10163&lt;=0, H10163&lt;INPUTS!$B$13)</f>
        <v/>
      </c>
      <c r="J10163" s="2">
        <f>INPUTS!$B$21 + INPUTS!$B$24*F10163 + INPUTS!$B$25*G10163</f>
        <v/>
      </c>
      <c r="K10163" s="2">
        <f>J10163&lt;INPUTS!$B$23</f>
        <v/>
      </c>
      <c r="L10163" s="2">
        <f>J10163&lt;INPUTS!$B$22</f>
        <v/>
      </c>
      <c r="M10163" s="2">
        <f>INPUTS!$B$26 + INPUTS!$B$29*F10163</f>
        <v/>
      </c>
      <c r="N10163" s="2">
        <f>M10163&lt;INPUTS!$B$28</f>
        <v/>
      </c>
      <c r="O10163" s="2">
        <f>M10163&lt;INPUTS!$B$27</f>
        <v/>
      </c>
      <c r="P10163" s="2">
        <f>INPUTS!$B$30 + (1-INPUTS!$B$18)*INPUTS!$B$19*G10163</f>
        <v/>
      </c>
      <c r="Q10163" s="2">
        <f>INPUTS!$B$31 + INPUTS!$B$32*P10163</f>
        <v/>
      </c>
      <c r="R10163" s="2">
        <f>IF(INPUTS!$B$13=0, Q10163&lt;=0, Q10163&lt;INPUTS!$B$13)</f>
        <v/>
      </c>
      <c r="S10163" s="2">
        <f>OR(I10163,K10163,N10163,R10163)</f>
        <v/>
      </c>
      <c r="T10163" s="2">
        <f>OR(I10163,L10163,O10163,R10163)</f>
        <v/>
      </c>
    </row>
    <row r="10164">
      <c r="A10164" s="2" t="n">
        <v>275</v>
      </c>
      <c r="B10164" s="2" t="n">
        <v>250</v>
      </c>
      <c r="C10164" s="2" t="n">
        <v>125</v>
      </c>
      <c r="D10164" s="2">
        <f>(A10164+B10164)/2 + C10164/2</f>
        <v/>
      </c>
      <c r="E10164" s="2">
        <f>SQRT(A10164^2+B10164^2+C10164^2)</f>
        <v/>
      </c>
      <c r="F10164" s="2">
        <f>INPUTS!$B$8*A10164+INPUTS!$B$9*D10164+INPUTS!$B$10*B10164</f>
        <v/>
      </c>
      <c r="G10164" s="2">
        <f>INPUTS!$B$11*A10164/10000</f>
        <v/>
      </c>
      <c r="H10164" s="2">
        <f>MAX(0, (INPUTS!$B$14+INPUTS!$B$16*INPUTS!$B$15) + (1-INPUTS!$B$18)*INPUTS!$B$19*G10164 - INPUTS!$B$17 - INPUTS!$B$20*MAX(0, -F10164))</f>
        <v/>
      </c>
      <c r="I10164" s="2">
        <f>IF(INPUTS!$B$13=0, H10164&lt;=0, H10164&lt;INPUTS!$B$13)</f>
        <v/>
      </c>
      <c r="J10164" s="2">
        <f>INPUTS!$B$21 + INPUTS!$B$24*F10164 + INPUTS!$B$25*G10164</f>
        <v/>
      </c>
      <c r="K10164" s="2">
        <f>J10164&lt;INPUTS!$B$23</f>
        <v/>
      </c>
      <c r="L10164" s="2">
        <f>J10164&lt;INPUTS!$B$22</f>
        <v/>
      </c>
      <c r="M10164" s="2">
        <f>INPUTS!$B$26 + INPUTS!$B$29*F10164</f>
        <v/>
      </c>
      <c r="N10164" s="2">
        <f>M10164&lt;INPUTS!$B$28</f>
        <v/>
      </c>
      <c r="O10164" s="2">
        <f>M10164&lt;INPUTS!$B$27</f>
        <v/>
      </c>
      <c r="P10164" s="2">
        <f>INPUTS!$B$30 + (1-INPUTS!$B$18)*INPUTS!$B$19*G10164</f>
        <v/>
      </c>
      <c r="Q10164" s="2">
        <f>INPUTS!$B$31 + INPUTS!$B$32*P10164</f>
        <v/>
      </c>
      <c r="R10164" s="2">
        <f>IF(INPUTS!$B$13=0, Q10164&lt;=0, Q10164&lt;INPUTS!$B$13)</f>
        <v/>
      </c>
      <c r="S10164" s="2">
        <f>OR(I10164,K10164,N10164,R10164)</f>
        <v/>
      </c>
      <c r="T10164" s="2">
        <f>OR(I10164,L10164,O10164,R10164)</f>
        <v/>
      </c>
    </row>
    <row r="10165">
      <c r="A10165" s="2" t="n">
        <v>275</v>
      </c>
      <c r="B10165" s="2" t="n">
        <v>250</v>
      </c>
      <c r="C10165" s="2" t="n">
        <v>150</v>
      </c>
      <c r="D10165" s="2">
        <f>(A10165+B10165)/2 + C10165/2</f>
        <v/>
      </c>
      <c r="E10165" s="2">
        <f>SQRT(A10165^2+B10165^2+C10165^2)</f>
        <v/>
      </c>
      <c r="F10165" s="2">
        <f>INPUTS!$B$8*A10165+INPUTS!$B$9*D10165+INPUTS!$B$10*B10165</f>
        <v/>
      </c>
      <c r="G10165" s="2">
        <f>INPUTS!$B$11*A10165/10000</f>
        <v/>
      </c>
      <c r="H10165" s="2">
        <f>MAX(0, (INPUTS!$B$14+INPUTS!$B$16*INPUTS!$B$15) + (1-INPUTS!$B$18)*INPUTS!$B$19*G10165 - INPUTS!$B$17 - INPUTS!$B$20*MAX(0, -F10165))</f>
        <v/>
      </c>
      <c r="I10165" s="2">
        <f>IF(INPUTS!$B$13=0, H10165&lt;=0, H10165&lt;INPUTS!$B$13)</f>
        <v/>
      </c>
      <c r="J10165" s="2">
        <f>INPUTS!$B$21 + INPUTS!$B$24*F10165 + INPUTS!$B$25*G10165</f>
        <v/>
      </c>
      <c r="K10165" s="2">
        <f>J10165&lt;INPUTS!$B$23</f>
        <v/>
      </c>
      <c r="L10165" s="2">
        <f>J10165&lt;INPUTS!$B$22</f>
        <v/>
      </c>
      <c r="M10165" s="2">
        <f>INPUTS!$B$26 + INPUTS!$B$29*F10165</f>
        <v/>
      </c>
      <c r="N10165" s="2">
        <f>M10165&lt;INPUTS!$B$28</f>
        <v/>
      </c>
      <c r="O10165" s="2">
        <f>M10165&lt;INPUTS!$B$27</f>
        <v/>
      </c>
      <c r="P10165" s="2">
        <f>INPUTS!$B$30 + (1-INPUTS!$B$18)*INPUTS!$B$19*G10165</f>
        <v/>
      </c>
      <c r="Q10165" s="2">
        <f>INPUTS!$B$31 + INPUTS!$B$32*P10165</f>
        <v/>
      </c>
      <c r="R10165" s="2">
        <f>IF(INPUTS!$B$13=0, Q10165&lt;=0, Q10165&lt;INPUTS!$B$13)</f>
        <v/>
      </c>
      <c r="S10165" s="2">
        <f>OR(I10165,K10165,N10165,R10165)</f>
        <v/>
      </c>
      <c r="T10165" s="2">
        <f>OR(I10165,L10165,O10165,R10165)</f>
        <v/>
      </c>
    </row>
    <row r="10166">
      <c r="A10166" s="2" t="n">
        <v>275</v>
      </c>
      <c r="B10166" s="2" t="n">
        <v>250</v>
      </c>
      <c r="C10166" s="2" t="n">
        <v>175</v>
      </c>
      <c r="D10166" s="2">
        <f>(A10166+B10166)/2 + C10166/2</f>
        <v/>
      </c>
      <c r="E10166" s="2">
        <f>SQRT(A10166^2+B10166^2+C10166^2)</f>
        <v/>
      </c>
      <c r="F10166" s="2">
        <f>INPUTS!$B$8*A10166+INPUTS!$B$9*D10166+INPUTS!$B$10*B10166</f>
        <v/>
      </c>
      <c r="G10166" s="2">
        <f>INPUTS!$B$11*A10166/10000</f>
        <v/>
      </c>
      <c r="H10166" s="2">
        <f>MAX(0, (INPUTS!$B$14+INPUTS!$B$16*INPUTS!$B$15) + (1-INPUTS!$B$18)*INPUTS!$B$19*G10166 - INPUTS!$B$17 - INPUTS!$B$20*MAX(0, -F10166))</f>
        <v/>
      </c>
      <c r="I10166" s="2">
        <f>IF(INPUTS!$B$13=0, H10166&lt;=0, H10166&lt;INPUTS!$B$13)</f>
        <v/>
      </c>
      <c r="J10166" s="2">
        <f>INPUTS!$B$21 + INPUTS!$B$24*F10166 + INPUTS!$B$25*G10166</f>
        <v/>
      </c>
      <c r="K10166" s="2">
        <f>J10166&lt;INPUTS!$B$23</f>
        <v/>
      </c>
      <c r="L10166" s="2">
        <f>J10166&lt;INPUTS!$B$22</f>
        <v/>
      </c>
      <c r="M10166" s="2">
        <f>INPUTS!$B$26 + INPUTS!$B$29*F10166</f>
        <v/>
      </c>
      <c r="N10166" s="2">
        <f>M10166&lt;INPUTS!$B$28</f>
        <v/>
      </c>
      <c r="O10166" s="2">
        <f>M10166&lt;INPUTS!$B$27</f>
        <v/>
      </c>
      <c r="P10166" s="2">
        <f>INPUTS!$B$30 + (1-INPUTS!$B$18)*INPUTS!$B$19*G10166</f>
        <v/>
      </c>
      <c r="Q10166" s="2">
        <f>INPUTS!$B$31 + INPUTS!$B$32*P10166</f>
        <v/>
      </c>
      <c r="R10166" s="2">
        <f>IF(INPUTS!$B$13=0, Q10166&lt;=0, Q10166&lt;INPUTS!$B$13)</f>
        <v/>
      </c>
      <c r="S10166" s="2">
        <f>OR(I10166,K10166,N10166,R10166)</f>
        <v/>
      </c>
      <c r="T10166" s="2">
        <f>OR(I10166,L10166,O10166,R10166)</f>
        <v/>
      </c>
    </row>
    <row r="10167">
      <c r="A10167" s="2" t="n">
        <v>275</v>
      </c>
      <c r="B10167" s="2" t="n">
        <v>250</v>
      </c>
      <c r="C10167" s="2" t="n">
        <v>200</v>
      </c>
      <c r="D10167" s="2">
        <f>(A10167+B10167)/2 + C10167/2</f>
        <v/>
      </c>
      <c r="E10167" s="2">
        <f>SQRT(A10167^2+B10167^2+C10167^2)</f>
        <v/>
      </c>
      <c r="F10167" s="2">
        <f>INPUTS!$B$8*A10167+INPUTS!$B$9*D10167+INPUTS!$B$10*B10167</f>
        <v/>
      </c>
      <c r="G10167" s="2">
        <f>INPUTS!$B$11*A10167/10000</f>
        <v/>
      </c>
      <c r="H10167" s="2">
        <f>MAX(0, (INPUTS!$B$14+INPUTS!$B$16*INPUTS!$B$15) + (1-INPUTS!$B$18)*INPUTS!$B$19*G10167 - INPUTS!$B$17 - INPUTS!$B$20*MAX(0, -F10167))</f>
        <v/>
      </c>
      <c r="I10167" s="2">
        <f>IF(INPUTS!$B$13=0, H10167&lt;=0, H10167&lt;INPUTS!$B$13)</f>
        <v/>
      </c>
      <c r="J10167" s="2">
        <f>INPUTS!$B$21 + INPUTS!$B$24*F10167 + INPUTS!$B$25*G10167</f>
        <v/>
      </c>
      <c r="K10167" s="2">
        <f>J10167&lt;INPUTS!$B$23</f>
        <v/>
      </c>
      <c r="L10167" s="2">
        <f>J10167&lt;INPUTS!$B$22</f>
        <v/>
      </c>
      <c r="M10167" s="2">
        <f>INPUTS!$B$26 + INPUTS!$B$29*F10167</f>
        <v/>
      </c>
      <c r="N10167" s="2">
        <f>M10167&lt;INPUTS!$B$28</f>
        <v/>
      </c>
      <c r="O10167" s="2">
        <f>M10167&lt;INPUTS!$B$27</f>
        <v/>
      </c>
      <c r="P10167" s="2">
        <f>INPUTS!$B$30 + (1-INPUTS!$B$18)*INPUTS!$B$19*G10167</f>
        <v/>
      </c>
      <c r="Q10167" s="2">
        <f>INPUTS!$B$31 + INPUTS!$B$32*P10167</f>
        <v/>
      </c>
      <c r="R10167" s="2">
        <f>IF(INPUTS!$B$13=0, Q10167&lt;=0, Q10167&lt;INPUTS!$B$13)</f>
        <v/>
      </c>
      <c r="S10167" s="2">
        <f>OR(I10167,K10167,N10167,R10167)</f>
        <v/>
      </c>
      <c r="T10167" s="2">
        <f>OR(I10167,L10167,O10167,R10167)</f>
        <v/>
      </c>
    </row>
    <row r="10168">
      <c r="A10168" s="2" t="n">
        <v>275</v>
      </c>
      <c r="B10168" s="2" t="n">
        <v>275</v>
      </c>
      <c r="C10168" s="2" t="n">
        <v>-200</v>
      </c>
      <c r="D10168" s="2">
        <f>(A10168+B10168)/2 + C10168/2</f>
        <v/>
      </c>
      <c r="E10168" s="2">
        <f>SQRT(A10168^2+B10168^2+C10168^2)</f>
        <v/>
      </c>
      <c r="F10168" s="2">
        <f>INPUTS!$B$8*A10168+INPUTS!$B$9*D10168+INPUTS!$B$10*B10168</f>
        <v/>
      </c>
      <c r="G10168" s="2">
        <f>INPUTS!$B$11*A10168/10000</f>
        <v/>
      </c>
      <c r="H10168" s="2">
        <f>MAX(0, (INPUTS!$B$14+INPUTS!$B$16*INPUTS!$B$15) + (1-INPUTS!$B$18)*INPUTS!$B$19*G10168 - INPUTS!$B$17 - INPUTS!$B$20*MAX(0, -F10168))</f>
        <v/>
      </c>
      <c r="I10168" s="2">
        <f>IF(INPUTS!$B$13=0, H10168&lt;=0, H10168&lt;INPUTS!$B$13)</f>
        <v/>
      </c>
      <c r="J10168" s="2">
        <f>INPUTS!$B$21 + INPUTS!$B$24*F10168 + INPUTS!$B$25*G10168</f>
        <v/>
      </c>
      <c r="K10168" s="2">
        <f>J10168&lt;INPUTS!$B$23</f>
        <v/>
      </c>
      <c r="L10168" s="2">
        <f>J10168&lt;INPUTS!$B$22</f>
        <v/>
      </c>
      <c r="M10168" s="2">
        <f>INPUTS!$B$26 + INPUTS!$B$29*F10168</f>
        <v/>
      </c>
      <c r="N10168" s="2">
        <f>M10168&lt;INPUTS!$B$28</f>
        <v/>
      </c>
      <c r="O10168" s="2">
        <f>M10168&lt;INPUTS!$B$27</f>
        <v/>
      </c>
      <c r="P10168" s="2">
        <f>INPUTS!$B$30 + (1-INPUTS!$B$18)*INPUTS!$B$19*G10168</f>
        <v/>
      </c>
      <c r="Q10168" s="2">
        <f>INPUTS!$B$31 + INPUTS!$B$32*P10168</f>
        <v/>
      </c>
      <c r="R10168" s="2">
        <f>IF(INPUTS!$B$13=0, Q10168&lt;=0, Q10168&lt;INPUTS!$B$13)</f>
        <v/>
      </c>
      <c r="S10168" s="2">
        <f>OR(I10168,K10168,N10168,R10168)</f>
        <v/>
      </c>
      <c r="T10168" s="2">
        <f>OR(I10168,L10168,O10168,R10168)</f>
        <v/>
      </c>
    </row>
    <row r="10169">
      <c r="A10169" s="2" t="n">
        <v>275</v>
      </c>
      <c r="B10169" s="2" t="n">
        <v>275</v>
      </c>
      <c r="C10169" s="2" t="n">
        <v>-175</v>
      </c>
      <c r="D10169" s="2">
        <f>(A10169+B10169)/2 + C10169/2</f>
        <v/>
      </c>
      <c r="E10169" s="2">
        <f>SQRT(A10169^2+B10169^2+C10169^2)</f>
        <v/>
      </c>
      <c r="F10169" s="2">
        <f>INPUTS!$B$8*A10169+INPUTS!$B$9*D10169+INPUTS!$B$10*B10169</f>
        <v/>
      </c>
      <c r="G10169" s="2">
        <f>INPUTS!$B$11*A10169/10000</f>
        <v/>
      </c>
      <c r="H10169" s="2">
        <f>MAX(0, (INPUTS!$B$14+INPUTS!$B$16*INPUTS!$B$15) + (1-INPUTS!$B$18)*INPUTS!$B$19*G10169 - INPUTS!$B$17 - INPUTS!$B$20*MAX(0, -F10169))</f>
        <v/>
      </c>
      <c r="I10169" s="2">
        <f>IF(INPUTS!$B$13=0, H10169&lt;=0, H10169&lt;INPUTS!$B$13)</f>
        <v/>
      </c>
      <c r="J10169" s="2">
        <f>INPUTS!$B$21 + INPUTS!$B$24*F10169 + INPUTS!$B$25*G10169</f>
        <v/>
      </c>
      <c r="K10169" s="2">
        <f>J10169&lt;INPUTS!$B$23</f>
        <v/>
      </c>
      <c r="L10169" s="2">
        <f>J10169&lt;INPUTS!$B$22</f>
        <v/>
      </c>
      <c r="M10169" s="2">
        <f>INPUTS!$B$26 + INPUTS!$B$29*F10169</f>
        <v/>
      </c>
      <c r="N10169" s="2">
        <f>M10169&lt;INPUTS!$B$28</f>
        <v/>
      </c>
      <c r="O10169" s="2">
        <f>M10169&lt;INPUTS!$B$27</f>
        <v/>
      </c>
      <c r="P10169" s="2">
        <f>INPUTS!$B$30 + (1-INPUTS!$B$18)*INPUTS!$B$19*G10169</f>
        <v/>
      </c>
      <c r="Q10169" s="2">
        <f>INPUTS!$B$31 + INPUTS!$B$32*P10169</f>
        <v/>
      </c>
      <c r="R10169" s="2">
        <f>IF(INPUTS!$B$13=0, Q10169&lt;=0, Q10169&lt;INPUTS!$B$13)</f>
        <v/>
      </c>
      <c r="S10169" s="2">
        <f>OR(I10169,K10169,N10169,R10169)</f>
        <v/>
      </c>
      <c r="T10169" s="2">
        <f>OR(I10169,L10169,O10169,R10169)</f>
        <v/>
      </c>
    </row>
    <row r="10170">
      <c r="A10170" s="2" t="n">
        <v>275</v>
      </c>
      <c r="B10170" s="2" t="n">
        <v>275</v>
      </c>
      <c r="C10170" s="2" t="n">
        <v>-150</v>
      </c>
      <c r="D10170" s="2">
        <f>(A10170+B10170)/2 + C10170/2</f>
        <v/>
      </c>
      <c r="E10170" s="2">
        <f>SQRT(A10170^2+B10170^2+C10170^2)</f>
        <v/>
      </c>
      <c r="F10170" s="2">
        <f>INPUTS!$B$8*A10170+INPUTS!$B$9*D10170+INPUTS!$B$10*B10170</f>
        <v/>
      </c>
      <c r="G10170" s="2">
        <f>INPUTS!$B$11*A10170/10000</f>
        <v/>
      </c>
      <c r="H10170" s="2">
        <f>MAX(0, (INPUTS!$B$14+INPUTS!$B$16*INPUTS!$B$15) + (1-INPUTS!$B$18)*INPUTS!$B$19*G10170 - INPUTS!$B$17 - INPUTS!$B$20*MAX(0, -F10170))</f>
        <v/>
      </c>
      <c r="I10170" s="2">
        <f>IF(INPUTS!$B$13=0, H10170&lt;=0, H10170&lt;INPUTS!$B$13)</f>
        <v/>
      </c>
      <c r="J10170" s="2">
        <f>INPUTS!$B$21 + INPUTS!$B$24*F10170 + INPUTS!$B$25*G10170</f>
        <v/>
      </c>
      <c r="K10170" s="2">
        <f>J10170&lt;INPUTS!$B$23</f>
        <v/>
      </c>
      <c r="L10170" s="2">
        <f>J10170&lt;INPUTS!$B$22</f>
        <v/>
      </c>
      <c r="M10170" s="2">
        <f>INPUTS!$B$26 + INPUTS!$B$29*F10170</f>
        <v/>
      </c>
      <c r="N10170" s="2">
        <f>M10170&lt;INPUTS!$B$28</f>
        <v/>
      </c>
      <c r="O10170" s="2">
        <f>M10170&lt;INPUTS!$B$27</f>
        <v/>
      </c>
      <c r="P10170" s="2">
        <f>INPUTS!$B$30 + (1-INPUTS!$B$18)*INPUTS!$B$19*G10170</f>
        <v/>
      </c>
      <c r="Q10170" s="2">
        <f>INPUTS!$B$31 + INPUTS!$B$32*P10170</f>
        <v/>
      </c>
      <c r="R10170" s="2">
        <f>IF(INPUTS!$B$13=0, Q10170&lt;=0, Q10170&lt;INPUTS!$B$13)</f>
        <v/>
      </c>
      <c r="S10170" s="2">
        <f>OR(I10170,K10170,N10170,R10170)</f>
        <v/>
      </c>
      <c r="T10170" s="2">
        <f>OR(I10170,L10170,O10170,R10170)</f>
        <v/>
      </c>
    </row>
    <row r="10171">
      <c r="A10171" s="2" t="n">
        <v>275</v>
      </c>
      <c r="B10171" s="2" t="n">
        <v>275</v>
      </c>
      <c r="C10171" s="2" t="n">
        <v>-125</v>
      </c>
      <c r="D10171" s="2">
        <f>(A10171+B10171)/2 + C10171/2</f>
        <v/>
      </c>
      <c r="E10171" s="2">
        <f>SQRT(A10171^2+B10171^2+C10171^2)</f>
        <v/>
      </c>
      <c r="F10171" s="2">
        <f>INPUTS!$B$8*A10171+INPUTS!$B$9*D10171+INPUTS!$B$10*B10171</f>
        <v/>
      </c>
      <c r="G10171" s="2">
        <f>INPUTS!$B$11*A10171/10000</f>
        <v/>
      </c>
      <c r="H10171" s="2">
        <f>MAX(0, (INPUTS!$B$14+INPUTS!$B$16*INPUTS!$B$15) + (1-INPUTS!$B$18)*INPUTS!$B$19*G10171 - INPUTS!$B$17 - INPUTS!$B$20*MAX(0, -F10171))</f>
        <v/>
      </c>
      <c r="I10171" s="2">
        <f>IF(INPUTS!$B$13=0, H10171&lt;=0, H10171&lt;INPUTS!$B$13)</f>
        <v/>
      </c>
      <c r="J10171" s="2">
        <f>INPUTS!$B$21 + INPUTS!$B$24*F10171 + INPUTS!$B$25*G10171</f>
        <v/>
      </c>
      <c r="K10171" s="2">
        <f>J10171&lt;INPUTS!$B$23</f>
        <v/>
      </c>
      <c r="L10171" s="2">
        <f>J10171&lt;INPUTS!$B$22</f>
        <v/>
      </c>
      <c r="M10171" s="2">
        <f>INPUTS!$B$26 + INPUTS!$B$29*F10171</f>
        <v/>
      </c>
      <c r="N10171" s="2">
        <f>M10171&lt;INPUTS!$B$28</f>
        <v/>
      </c>
      <c r="O10171" s="2">
        <f>M10171&lt;INPUTS!$B$27</f>
        <v/>
      </c>
      <c r="P10171" s="2">
        <f>INPUTS!$B$30 + (1-INPUTS!$B$18)*INPUTS!$B$19*G10171</f>
        <v/>
      </c>
      <c r="Q10171" s="2">
        <f>INPUTS!$B$31 + INPUTS!$B$32*P10171</f>
        <v/>
      </c>
      <c r="R10171" s="2">
        <f>IF(INPUTS!$B$13=0, Q10171&lt;=0, Q10171&lt;INPUTS!$B$13)</f>
        <v/>
      </c>
      <c r="S10171" s="2">
        <f>OR(I10171,K10171,N10171,R10171)</f>
        <v/>
      </c>
      <c r="T10171" s="2">
        <f>OR(I10171,L10171,O10171,R10171)</f>
        <v/>
      </c>
    </row>
    <row r="10172">
      <c r="A10172" s="2" t="n">
        <v>275</v>
      </c>
      <c r="B10172" s="2" t="n">
        <v>275</v>
      </c>
      <c r="C10172" s="2" t="n">
        <v>-100</v>
      </c>
      <c r="D10172" s="2">
        <f>(A10172+B10172)/2 + C10172/2</f>
        <v/>
      </c>
      <c r="E10172" s="2">
        <f>SQRT(A10172^2+B10172^2+C10172^2)</f>
        <v/>
      </c>
      <c r="F10172" s="2">
        <f>INPUTS!$B$8*A10172+INPUTS!$B$9*D10172+INPUTS!$B$10*B10172</f>
        <v/>
      </c>
      <c r="G10172" s="2">
        <f>INPUTS!$B$11*A10172/10000</f>
        <v/>
      </c>
      <c r="H10172" s="2">
        <f>MAX(0, (INPUTS!$B$14+INPUTS!$B$16*INPUTS!$B$15) + (1-INPUTS!$B$18)*INPUTS!$B$19*G10172 - INPUTS!$B$17 - INPUTS!$B$20*MAX(0, -F10172))</f>
        <v/>
      </c>
      <c r="I10172" s="2">
        <f>IF(INPUTS!$B$13=0, H10172&lt;=0, H10172&lt;INPUTS!$B$13)</f>
        <v/>
      </c>
      <c r="J10172" s="2">
        <f>INPUTS!$B$21 + INPUTS!$B$24*F10172 + INPUTS!$B$25*G10172</f>
        <v/>
      </c>
      <c r="K10172" s="2">
        <f>J10172&lt;INPUTS!$B$23</f>
        <v/>
      </c>
      <c r="L10172" s="2">
        <f>J10172&lt;INPUTS!$B$22</f>
        <v/>
      </c>
      <c r="M10172" s="2">
        <f>INPUTS!$B$26 + INPUTS!$B$29*F10172</f>
        <v/>
      </c>
      <c r="N10172" s="2">
        <f>M10172&lt;INPUTS!$B$28</f>
        <v/>
      </c>
      <c r="O10172" s="2">
        <f>M10172&lt;INPUTS!$B$27</f>
        <v/>
      </c>
      <c r="P10172" s="2">
        <f>INPUTS!$B$30 + (1-INPUTS!$B$18)*INPUTS!$B$19*G10172</f>
        <v/>
      </c>
      <c r="Q10172" s="2">
        <f>INPUTS!$B$31 + INPUTS!$B$32*P10172</f>
        <v/>
      </c>
      <c r="R10172" s="2">
        <f>IF(INPUTS!$B$13=0, Q10172&lt;=0, Q10172&lt;INPUTS!$B$13)</f>
        <v/>
      </c>
      <c r="S10172" s="2">
        <f>OR(I10172,K10172,N10172,R10172)</f>
        <v/>
      </c>
      <c r="T10172" s="2">
        <f>OR(I10172,L10172,O10172,R10172)</f>
        <v/>
      </c>
    </row>
    <row r="10173">
      <c r="A10173" s="2" t="n">
        <v>275</v>
      </c>
      <c r="B10173" s="2" t="n">
        <v>275</v>
      </c>
      <c r="C10173" s="2" t="n">
        <v>-75</v>
      </c>
      <c r="D10173" s="2">
        <f>(A10173+B10173)/2 + C10173/2</f>
        <v/>
      </c>
      <c r="E10173" s="2">
        <f>SQRT(A10173^2+B10173^2+C10173^2)</f>
        <v/>
      </c>
      <c r="F10173" s="2">
        <f>INPUTS!$B$8*A10173+INPUTS!$B$9*D10173+INPUTS!$B$10*B10173</f>
        <v/>
      </c>
      <c r="G10173" s="2">
        <f>INPUTS!$B$11*A10173/10000</f>
        <v/>
      </c>
      <c r="H10173" s="2">
        <f>MAX(0, (INPUTS!$B$14+INPUTS!$B$16*INPUTS!$B$15) + (1-INPUTS!$B$18)*INPUTS!$B$19*G10173 - INPUTS!$B$17 - INPUTS!$B$20*MAX(0, -F10173))</f>
        <v/>
      </c>
      <c r="I10173" s="2">
        <f>IF(INPUTS!$B$13=0, H10173&lt;=0, H10173&lt;INPUTS!$B$13)</f>
        <v/>
      </c>
      <c r="J10173" s="2">
        <f>INPUTS!$B$21 + INPUTS!$B$24*F10173 + INPUTS!$B$25*G10173</f>
        <v/>
      </c>
      <c r="K10173" s="2">
        <f>J10173&lt;INPUTS!$B$23</f>
        <v/>
      </c>
      <c r="L10173" s="2">
        <f>J10173&lt;INPUTS!$B$22</f>
        <v/>
      </c>
      <c r="M10173" s="2">
        <f>INPUTS!$B$26 + INPUTS!$B$29*F10173</f>
        <v/>
      </c>
      <c r="N10173" s="2">
        <f>M10173&lt;INPUTS!$B$28</f>
        <v/>
      </c>
      <c r="O10173" s="2">
        <f>M10173&lt;INPUTS!$B$27</f>
        <v/>
      </c>
      <c r="P10173" s="2">
        <f>INPUTS!$B$30 + (1-INPUTS!$B$18)*INPUTS!$B$19*G10173</f>
        <v/>
      </c>
      <c r="Q10173" s="2">
        <f>INPUTS!$B$31 + INPUTS!$B$32*P10173</f>
        <v/>
      </c>
      <c r="R10173" s="2">
        <f>IF(INPUTS!$B$13=0, Q10173&lt;=0, Q10173&lt;INPUTS!$B$13)</f>
        <v/>
      </c>
      <c r="S10173" s="2">
        <f>OR(I10173,K10173,N10173,R10173)</f>
        <v/>
      </c>
      <c r="T10173" s="2">
        <f>OR(I10173,L10173,O10173,R10173)</f>
        <v/>
      </c>
    </row>
    <row r="10174">
      <c r="A10174" s="2" t="n">
        <v>275</v>
      </c>
      <c r="B10174" s="2" t="n">
        <v>275</v>
      </c>
      <c r="C10174" s="2" t="n">
        <v>-50</v>
      </c>
      <c r="D10174" s="2">
        <f>(A10174+B10174)/2 + C10174/2</f>
        <v/>
      </c>
      <c r="E10174" s="2">
        <f>SQRT(A10174^2+B10174^2+C10174^2)</f>
        <v/>
      </c>
      <c r="F10174" s="2">
        <f>INPUTS!$B$8*A10174+INPUTS!$B$9*D10174+INPUTS!$B$10*B10174</f>
        <v/>
      </c>
      <c r="G10174" s="2">
        <f>INPUTS!$B$11*A10174/10000</f>
        <v/>
      </c>
      <c r="H10174" s="2">
        <f>MAX(0, (INPUTS!$B$14+INPUTS!$B$16*INPUTS!$B$15) + (1-INPUTS!$B$18)*INPUTS!$B$19*G10174 - INPUTS!$B$17 - INPUTS!$B$20*MAX(0, -F10174))</f>
        <v/>
      </c>
      <c r="I10174" s="2">
        <f>IF(INPUTS!$B$13=0, H10174&lt;=0, H10174&lt;INPUTS!$B$13)</f>
        <v/>
      </c>
      <c r="J10174" s="2">
        <f>INPUTS!$B$21 + INPUTS!$B$24*F10174 + INPUTS!$B$25*G10174</f>
        <v/>
      </c>
      <c r="K10174" s="2">
        <f>J10174&lt;INPUTS!$B$23</f>
        <v/>
      </c>
      <c r="L10174" s="2">
        <f>J10174&lt;INPUTS!$B$22</f>
        <v/>
      </c>
      <c r="M10174" s="2">
        <f>INPUTS!$B$26 + INPUTS!$B$29*F10174</f>
        <v/>
      </c>
      <c r="N10174" s="2">
        <f>M10174&lt;INPUTS!$B$28</f>
        <v/>
      </c>
      <c r="O10174" s="2">
        <f>M10174&lt;INPUTS!$B$27</f>
        <v/>
      </c>
      <c r="P10174" s="2">
        <f>INPUTS!$B$30 + (1-INPUTS!$B$18)*INPUTS!$B$19*G10174</f>
        <v/>
      </c>
      <c r="Q10174" s="2">
        <f>INPUTS!$B$31 + INPUTS!$B$32*P10174</f>
        <v/>
      </c>
      <c r="R10174" s="2">
        <f>IF(INPUTS!$B$13=0, Q10174&lt;=0, Q10174&lt;INPUTS!$B$13)</f>
        <v/>
      </c>
      <c r="S10174" s="2">
        <f>OR(I10174,K10174,N10174,R10174)</f>
        <v/>
      </c>
      <c r="T10174" s="2">
        <f>OR(I10174,L10174,O10174,R10174)</f>
        <v/>
      </c>
    </row>
    <row r="10175">
      <c r="A10175" s="2" t="n">
        <v>275</v>
      </c>
      <c r="B10175" s="2" t="n">
        <v>275</v>
      </c>
      <c r="C10175" s="2" t="n">
        <v>-25</v>
      </c>
      <c r="D10175" s="2">
        <f>(A10175+B10175)/2 + C10175/2</f>
        <v/>
      </c>
      <c r="E10175" s="2">
        <f>SQRT(A10175^2+B10175^2+C10175^2)</f>
        <v/>
      </c>
      <c r="F10175" s="2">
        <f>INPUTS!$B$8*A10175+INPUTS!$B$9*D10175+INPUTS!$B$10*B10175</f>
        <v/>
      </c>
      <c r="G10175" s="2">
        <f>INPUTS!$B$11*A10175/10000</f>
        <v/>
      </c>
      <c r="H10175" s="2">
        <f>MAX(0, (INPUTS!$B$14+INPUTS!$B$16*INPUTS!$B$15) + (1-INPUTS!$B$18)*INPUTS!$B$19*G10175 - INPUTS!$B$17 - INPUTS!$B$20*MAX(0, -F10175))</f>
        <v/>
      </c>
      <c r="I10175" s="2">
        <f>IF(INPUTS!$B$13=0, H10175&lt;=0, H10175&lt;INPUTS!$B$13)</f>
        <v/>
      </c>
      <c r="J10175" s="2">
        <f>INPUTS!$B$21 + INPUTS!$B$24*F10175 + INPUTS!$B$25*G10175</f>
        <v/>
      </c>
      <c r="K10175" s="2">
        <f>J10175&lt;INPUTS!$B$23</f>
        <v/>
      </c>
      <c r="L10175" s="2">
        <f>J10175&lt;INPUTS!$B$22</f>
        <v/>
      </c>
      <c r="M10175" s="2">
        <f>INPUTS!$B$26 + INPUTS!$B$29*F10175</f>
        <v/>
      </c>
      <c r="N10175" s="2">
        <f>M10175&lt;INPUTS!$B$28</f>
        <v/>
      </c>
      <c r="O10175" s="2">
        <f>M10175&lt;INPUTS!$B$27</f>
        <v/>
      </c>
      <c r="P10175" s="2">
        <f>INPUTS!$B$30 + (1-INPUTS!$B$18)*INPUTS!$B$19*G10175</f>
        <v/>
      </c>
      <c r="Q10175" s="2">
        <f>INPUTS!$B$31 + INPUTS!$B$32*P10175</f>
        <v/>
      </c>
      <c r="R10175" s="2">
        <f>IF(INPUTS!$B$13=0, Q10175&lt;=0, Q10175&lt;INPUTS!$B$13)</f>
        <v/>
      </c>
      <c r="S10175" s="2">
        <f>OR(I10175,K10175,N10175,R10175)</f>
        <v/>
      </c>
      <c r="T10175" s="2">
        <f>OR(I10175,L10175,O10175,R10175)</f>
        <v/>
      </c>
    </row>
    <row r="10176">
      <c r="A10176" s="2" t="n">
        <v>275</v>
      </c>
      <c r="B10176" s="2" t="n">
        <v>275</v>
      </c>
      <c r="C10176" s="2" t="n">
        <v>0</v>
      </c>
      <c r="D10176" s="2">
        <f>(A10176+B10176)/2 + C10176/2</f>
        <v/>
      </c>
      <c r="E10176" s="2">
        <f>SQRT(A10176^2+B10176^2+C10176^2)</f>
        <v/>
      </c>
      <c r="F10176" s="2">
        <f>INPUTS!$B$8*A10176+INPUTS!$B$9*D10176+INPUTS!$B$10*B10176</f>
        <v/>
      </c>
      <c r="G10176" s="2">
        <f>INPUTS!$B$11*A10176/10000</f>
        <v/>
      </c>
      <c r="H10176" s="2">
        <f>MAX(0, (INPUTS!$B$14+INPUTS!$B$16*INPUTS!$B$15) + (1-INPUTS!$B$18)*INPUTS!$B$19*G10176 - INPUTS!$B$17 - INPUTS!$B$20*MAX(0, -F10176))</f>
        <v/>
      </c>
      <c r="I10176" s="2">
        <f>IF(INPUTS!$B$13=0, H10176&lt;=0, H10176&lt;INPUTS!$B$13)</f>
        <v/>
      </c>
      <c r="J10176" s="2">
        <f>INPUTS!$B$21 + INPUTS!$B$24*F10176 + INPUTS!$B$25*G10176</f>
        <v/>
      </c>
      <c r="K10176" s="2">
        <f>J10176&lt;INPUTS!$B$23</f>
        <v/>
      </c>
      <c r="L10176" s="2">
        <f>J10176&lt;INPUTS!$B$22</f>
        <v/>
      </c>
      <c r="M10176" s="2">
        <f>INPUTS!$B$26 + INPUTS!$B$29*F10176</f>
        <v/>
      </c>
      <c r="N10176" s="2">
        <f>M10176&lt;INPUTS!$B$28</f>
        <v/>
      </c>
      <c r="O10176" s="2">
        <f>M10176&lt;INPUTS!$B$27</f>
        <v/>
      </c>
      <c r="P10176" s="2">
        <f>INPUTS!$B$30 + (1-INPUTS!$B$18)*INPUTS!$B$19*G10176</f>
        <v/>
      </c>
      <c r="Q10176" s="2">
        <f>INPUTS!$B$31 + INPUTS!$B$32*P10176</f>
        <v/>
      </c>
      <c r="R10176" s="2">
        <f>IF(INPUTS!$B$13=0, Q10176&lt;=0, Q10176&lt;INPUTS!$B$13)</f>
        <v/>
      </c>
      <c r="S10176" s="2">
        <f>OR(I10176,K10176,N10176,R10176)</f>
        <v/>
      </c>
      <c r="T10176" s="2">
        <f>OR(I10176,L10176,O10176,R10176)</f>
        <v/>
      </c>
    </row>
    <row r="10177">
      <c r="A10177" s="2" t="n">
        <v>275</v>
      </c>
      <c r="B10177" s="2" t="n">
        <v>275</v>
      </c>
      <c r="C10177" s="2" t="n">
        <v>25</v>
      </c>
      <c r="D10177" s="2">
        <f>(A10177+B10177)/2 + C10177/2</f>
        <v/>
      </c>
      <c r="E10177" s="2">
        <f>SQRT(A10177^2+B10177^2+C10177^2)</f>
        <v/>
      </c>
      <c r="F10177" s="2">
        <f>INPUTS!$B$8*A10177+INPUTS!$B$9*D10177+INPUTS!$B$10*B10177</f>
        <v/>
      </c>
      <c r="G10177" s="2">
        <f>INPUTS!$B$11*A10177/10000</f>
        <v/>
      </c>
      <c r="H10177" s="2">
        <f>MAX(0, (INPUTS!$B$14+INPUTS!$B$16*INPUTS!$B$15) + (1-INPUTS!$B$18)*INPUTS!$B$19*G10177 - INPUTS!$B$17 - INPUTS!$B$20*MAX(0, -F10177))</f>
        <v/>
      </c>
      <c r="I10177" s="2">
        <f>IF(INPUTS!$B$13=0, H10177&lt;=0, H10177&lt;INPUTS!$B$13)</f>
        <v/>
      </c>
      <c r="J10177" s="2">
        <f>INPUTS!$B$21 + INPUTS!$B$24*F10177 + INPUTS!$B$25*G10177</f>
        <v/>
      </c>
      <c r="K10177" s="2">
        <f>J10177&lt;INPUTS!$B$23</f>
        <v/>
      </c>
      <c r="L10177" s="2">
        <f>J10177&lt;INPUTS!$B$22</f>
        <v/>
      </c>
      <c r="M10177" s="2">
        <f>INPUTS!$B$26 + INPUTS!$B$29*F10177</f>
        <v/>
      </c>
      <c r="N10177" s="2">
        <f>M10177&lt;INPUTS!$B$28</f>
        <v/>
      </c>
      <c r="O10177" s="2">
        <f>M10177&lt;INPUTS!$B$27</f>
        <v/>
      </c>
      <c r="P10177" s="2">
        <f>INPUTS!$B$30 + (1-INPUTS!$B$18)*INPUTS!$B$19*G10177</f>
        <v/>
      </c>
      <c r="Q10177" s="2">
        <f>INPUTS!$B$31 + INPUTS!$B$32*P10177</f>
        <v/>
      </c>
      <c r="R10177" s="2">
        <f>IF(INPUTS!$B$13=0, Q10177&lt;=0, Q10177&lt;INPUTS!$B$13)</f>
        <v/>
      </c>
      <c r="S10177" s="2">
        <f>OR(I10177,K10177,N10177,R10177)</f>
        <v/>
      </c>
      <c r="T10177" s="2">
        <f>OR(I10177,L10177,O10177,R10177)</f>
        <v/>
      </c>
    </row>
    <row r="10178">
      <c r="A10178" s="2" t="n">
        <v>275</v>
      </c>
      <c r="B10178" s="2" t="n">
        <v>275</v>
      </c>
      <c r="C10178" s="2" t="n">
        <v>50</v>
      </c>
      <c r="D10178" s="2">
        <f>(A10178+B10178)/2 + C10178/2</f>
        <v/>
      </c>
      <c r="E10178" s="2">
        <f>SQRT(A10178^2+B10178^2+C10178^2)</f>
        <v/>
      </c>
      <c r="F10178" s="2">
        <f>INPUTS!$B$8*A10178+INPUTS!$B$9*D10178+INPUTS!$B$10*B10178</f>
        <v/>
      </c>
      <c r="G10178" s="2">
        <f>INPUTS!$B$11*A10178/10000</f>
        <v/>
      </c>
      <c r="H10178" s="2">
        <f>MAX(0, (INPUTS!$B$14+INPUTS!$B$16*INPUTS!$B$15) + (1-INPUTS!$B$18)*INPUTS!$B$19*G10178 - INPUTS!$B$17 - INPUTS!$B$20*MAX(0, -F10178))</f>
        <v/>
      </c>
      <c r="I10178" s="2">
        <f>IF(INPUTS!$B$13=0, H10178&lt;=0, H10178&lt;INPUTS!$B$13)</f>
        <v/>
      </c>
      <c r="J10178" s="2">
        <f>INPUTS!$B$21 + INPUTS!$B$24*F10178 + INPUTS!$B$25*G10178</f>
        <v/>
      </c>
      <c r="K10178" s="2">
        <f>J10178&lt;INPUTS!$B$23</f>
        <v/>
      </c>
      <c r="L10178" s="2">
        <f>J10178&lt;INPUTS!$B$22</f>
        <v/>
      </c>
      <c r="M10178" s="2">
        <f>INPUTS!$B$26 + INPUTS!$B$29*F10178</f>
        <v/>
      </c>
      <c r="N10178" s="2">
        <f>M10178&lt;INPUTS!$B$28</f>
        <v/>
      </c>
      <c r="O10178" s="2">
        <f>M10178&lt;INPUTS!$B$27</f>
        <v/>
      </c>
      <c r="P10178" s="2">
        <f>INPUTS!$B$30 + (1-INPUTS!$B$18)*INPUTS!$B$19*G10178</f>
        <v/>
      </c>
      <c r="Q10178" s="2">
        <f>INPUTS!$B$31 + INPUTS!$B$32*P10178</f>
        <v/>
      </c>
      <c r="R10178" s="2">
        <f>IF(INPUTS!$B$13=0, Q10178&lt;=0, Q10178&lt;INPUTS!$B$13)</f>
        <v/>
      </c>
      <c r="S10178" s="2">
        <f>OR(I10178,K10178,N10178,R10178)</f>
        <v/>
      </c>
      <c r="T10178" s="2">
        <f>OR(I10178,L10178,O10178,R10178)</f>
        <v/>
      </c>
    </row>
    <row r="10179">
      <c r="A10179" s="2" t="n">
        <v>275</v>
      </c>
      <c r="B10179" s="2" t="n">
        <v>275</v>
      </c>
      <c r="C10179" s="2" t="n">
        <v>75</v>
      </c>
      <c r="D10179" s="2">
        <f>(A10179+B10179)/2 + C10179/2</f>
        <v/>
      </c>
      <c r="E10179" s="2">
        <f>SQRT(A10179^2+B10179^2+C10179^2)</f>
        <v/>
      </c>
      <c r="F10179" s="2">
        <f>INPUTS!$B$8*A10179+INPUTS!$B$9*D10179+INPUTS!$B$10*B10179</f>
        <v/>
      </c>
      <c r="G10179" s="2">
        <f>INPUTS!$B$11*A10179/10000</f>
        <v/>
      </c>
      <c r="H10179" s="2">
        <f>MAX(0, (INPUTS!$B$14+INPUTS!$B$16*INPUTS!$B$15) + (1-INPUTS!$B$18)*INPUTS!$B$19*G10179 - INPUTS!$B$17 - INPUTS!$B$20*MAX(0, -F10179))</f>
        <v/>
      </c>
      <c r="I10179" s="2">
        <f>IF(INPUTS!$B$13=0, H10179&lt;=0, H10179&lt;INPUTS!$B$13)</f>
        <v/>
      </c>
      <c r="J10179" s="2">
        <f>INPUTS!$B$21 + INPUTS!$B$24*F10179 + INPUTS!$B$25*G10179</f>
        <v/>
      </c>
      <c r="K10179" s="2">
        <f>J10179&lt;INPUTS!$B$23</f>
        <v/>
      </c>
      <c r="L10179" s="2">
        <f>J10179&lt;INPUTS!$B$22</f>
        <v/>
      </c>
      <c r="M10179" s="2">
        <f>INPUTS!$B$26 + INPUTS!$B$29*F10179</f>
        <v/>
      </c>
      <c r="N10179" s="2">
        <f>M10179&lt;INPUTS!$B$28</f>
        <v/>
      </c>
      <c r="O10179" s="2">
        <f>M10179&lt;INPUTS!$B$27</f>
        <v/>
      </c>
      <c r="P10179" s="2">
        <f>INPUTS!$B$30 + (1-INPUTS!$B$18)*INPUTS!$B$19*G10179</f>
        <v/>
      </c>
      <c r="Q10179" s="2">
        <f>INPUTS!$B$31 + INPUTS!$B$32*P10179</f>
        <v/>
      </c>
      <c r="R10179" s="2">
        <f>IF(INPUTS!$B$13=0, Q10179&lt;=0, Q10179&lt;INPUTS!$B$13)</f>
        <v/>
      </c>
      <c r="S10179" s="2">
        <f>OR(I10179,K10179,N10179,R10179)</f>
        <v/>
      </c>
      <c r="T10179" s="2">
        <f>OR(I10179,L10179,O10179,R10179)</f>
        <v/>
      </c>
    </row>
    <row r="10180">
      <c r="A10180" s="2" t="n">
        <v>275</v>
      </c>
      <c r="B10180" s="2" t="n">
        <v>275</v>
      </c>
      <c r="C10180" s="2" t="n">
        <v>100</v>
      </c>
      <c r="D10180" s="2">
        <f>(A10180+B10180)/2 + C10180/2</f>
        <v/>
      </c>
      <c r="E10180" s="2">
        <f>SQRT(A10180^2+B10180^2+C10180^2)</f>
        <v/>
      </c>
      <c r="F10180" s="2">
        <f>INPUTS!$B$8*A10180+INPUTS!$B$9*D10180+INPUTS!$B$10*B10180</f>
        <v/>
      </c>
      <c r="G10180" s="2">
        <f>INPUTS!$B$11*A10180/10000</f>
        <v/>
      </c>
      <c r="H10180" s="2">
        <f>MAX(0, (INPUTS!$B$14+INPUTS!$B$16*INPUTS!$B$15) + (1-INPUTS!$B$18)*INPUTS!$B$19*G10180 - INPUTS!$B$17 - INPUTS!$B$20*MAX(0, -F10180))</f>
        <v/>
      </c>
      <c r="I10180" s="2">
        <f>IF(INPUTS!$B$13=0, H10180&lt;=0, H10180&lt;INPUTS!$B$13)</f>
        <v/>
      </c>
      <c r="J10180" s="2">
        <f>INPUTS!$B$21 + INPUTS!$B$24*F10180 + INPUTS!$B$25*G10180</f>
        <v/>
      </c>
      <c r="K10180" s="2">
        <f>J10180&lt;INPUTS!$B$23</f>
        <v/>
      </c>
      <c r="L10180" s="2">
        <f>J10180&lt;INPUTS!$B$22</f>
        <v/>
      </c>
      <c r="M10180" s="2">
        <f>INPUTS!$B$26 + INPUTS!$B$29*F10180</f>
        <v/>
      </c>
      <c r="N10180" s="2">
        <f>M10180&lt;INPUTS!$B$28</f>
        <v/>
      </c>
      <c r="O10180" s="2">
        <f>M10180&lt;INPUTS!$B$27</f>
        <v/>
      </c>
      <c r="P10180" s="2">
        <f>INPUTS!$B$30 + (1-INPUTS!$B$18)*INPUTS!$B$19*G10180</f>
        <v/>
      </c>
      <c r="Q10180" s="2">
        <f>INPUTS!$B$31 + INPUTS!$B$32*P10180</f>
        <v/>
      </c>
      <c r="R10180" s="2">
        <f>IF(INPUTS!$B$13=0, Q10180&lt;=0, Q10180&lt;INPUTS!$B$13)</f>
        <v/>
      </c>
      <c r="S10180" s="2">
        <f>OR(I10180,K10180,N10180,R10180)</f>
        <v/>
      </c>
      <c r="T10180" s="2">
        <f>OR(I10180,L10180,O10180,R10180)</f>
        <v/>
      </c>
    </row>
    <row r="10181">
      <c r="A10181" s="2" t="n">
        <v>275</v>
      </c>
      <c r="B10181" s="2" t="n">
        <v>275</v>
      </c>
      <c r="C10181" s="2" t="n">
        <v>125</v>
      </c>
      <c r="D10181" s="2">
        <f>(A10181+B10181)/2 + C10181/2</f>
        <v/>
      </c>
      <c r="E10181" s="2">
        <f>SQRT(A10181^2+B10181^2+C10181^2)</f>
        <v/>
      </c>
      <c r="F10181" s="2">
        <f>INPUTS!$B$8*A10181+INPUTS!$B$9*D10181+INPUTS!$B$10*B10181</f>
        <v/>
      </c>
      <c r="G10181" s="2">
        <f>INPUTS!$B$11*A10181/10000</f>
        <v/>
      </c>
      <c r="H10181" s="2">
        <f>MAX(0, (INPUTS!$B$14+INPUTS!$B$16*INPUTS!$B$15) + (1-INPUTS!$B$18)*INPUTS!$B$19*G10181 - INPUTS!$B$17 - INPUTS!$B$20*MAX(0, -F10181))</f>
        <v/>
      </c>
      <c r="I10181" s="2">
        <f>IF(INPUTS!$B$13=0, H10181&lt;=0, H10181&lt;INPUTS!$B$13)</f>
        <v/>
      </c>
      <c r="J10181" s="2">
        <f>INPUTS!$B$21 + INPUTS!$B$24*F10181 + INPUTS!$B$25*G10181</f>
        <v/>
      </c>
      <c r="K10181" s="2">
        <f>J10181&lt;INPUTS!$B$23</f>
        <v/>
      </c>
      <c r="L10181" s="2">
        <f>J10181&lt;INPUTS!$B$22</f>
        <v/>
      </c>
      <c r="M10181" s="2">
        <f>INPUTS!$B$26 + INPUTS!$B$29*F10181</f>
        <v/>
      </c>
      <c r="N10181" s="2">
        <f>M10181&lt;INPUTS!$B$28</f>
        <v/>
      </c>
      <c r="O10181" s="2">
        <f>M10181&lt;INPUTS!$B$27</f>
        <v/>
      </c>
      <c r="P10181" s="2">
        <f>INPUTS!$B$30 + (1-INPUTS!$B$18)*INPUTS!$B$19*G10181</f>
        <v/>
      </c>
      <c r="Q10181" s="2">
        <f>INPUTS!$B$31 + INPUTS!$B$32*P10181</f>
        <v/>
      </c>
      <c r="R10181" s="2">
        <f>IF(INPUTS!$B$13=0, Q10181&lt;=0, Q10181&lt;INPUTS!$B$13)</f>
        <v/>
      </c>
      <c r="S10181" s="2">
        <f>OR(I10181,K10181,N10181,R10181)</f>
        <v/>
      </c>
      <c r="T10181" s="2">
        <f>OR(I10181,L10181,O10181,R10181)</f>
        <v/>
      </c>
    </row>
    <row r="10182">
      <c r="A10182" s="2" t="n">
        <v>275</v>
      </c>
      <c r="B10182" s="2" t="n">
        <v>275</v>
      </c>
      <c r="C10182" s="2" t="n">
        <v>150</v>
      </c>
      <c r="D10182" s="2">
        <f>(A10182+B10182)/2 + C10182/2</f>
        <v/>
      </c>
      <c r="E10182" s="2">
        <f>SQRT(A10182^2+B10182^2+C10182^2)</f>
        <v/>
      </c>
      <c r="F10182" s="2">
        <f>INPUTS!$B$8*A10182+INPUTS!$B$9*D10182+INPUTS!$B$10*B10182</f>
        <v/>
      </c>
      <c r="G10182" s="2">
        <f>INPUTS!$B$11*A10182/10000</f>
        <v/>
      </c>
      <c r="H10182" s="2">
        <f>MAX(0, (INPUTS!$B$14+INPUTS!$B$16*INPUTS!$B$15) + (1-INPUTS!$B$18)*INPUTS!$B$19*G10182 - INPUTS!$B$17 - INPUTS!$B$20*MAX(0, -F10182))</f>
        <v/>
      </c>
      <c r="I10182" s="2">
        <f>IF(INPUTS!$B$13=0, H10182&lt;=0, H10182&lt;INPUTS!$B$13)</f>
        <v/>
      </c>
      <c r="J10182" s="2">
        <f>INPUTS!$B$21 + INPUTS!$B$24*F10182 + INPUTS!$B$25*G10182</f>
        <v/>
      </c>
      <c r="K10182" s="2">
        <f>J10182&lt;INPUTS!$B$23</f>
        <v/>
      </c>
      <c r="L10182" s="2">
        <f>J10182&lt;INPUTS!$B$22</f>
        <v/>
      </c>
      <c r="M10182" s="2">
        <f>INPUTS!$B$26 + INPUTS!$B$29*F10182</f>
        <v/>
      </c>
      <c r="N10182" s="2">
        <f>M10182&lt;INPUTS!$B$28</f>
        <v/>
      </c>
      <c r="O10182" s="2">
        <f>M10182&lt;INPUTS!$B$27</f>
        <v/>
      </c>
      <c r="P10182" s="2">
        <f>INPUTS!$B$30 + (1-INPUTS!$B$18)*INPUTS!$B$19*G10182</f>
        <v/>
      </c>
      <c r="Q10182" s="2">
        <f>INPUTS!$B$31 + INPUTS!$B$32*P10182</f>
        <v/>
      </c>
      <c r="R10182" s="2">
        <f>IF(INPUTS!$B$13=0, Q10182&lt;=0, Q10182&lt;INPUTS!$B$13)</f>
        <v/>
      </c>
      <c r="S10182" s="2">
        <f>OR(I10182,K10182,N10182,R10182)</f>
        <v/>
      </c>
      <c r="T10182" s="2">
        <f>OR(I10182,L10182,O10182,R10182)</f>
        <v/>
      </c>
    </row>
    <row r="10183">
      <c r="A10183" s="2" t="n">
        <v>275</v>
      </c>
      <c r="B10183" s="2" t="n">
        <v>275</v>
      </c>
      <c r="C10183" s="2" t="n">
        <v>175</v>
      </c>
      <c r="D10183" s="2">
        <f>(A10183+B10183)/2 + C10183/2</f>
        <v/>
      </c>
      <c r="E10183" s="2">
        <f>SQRT(A10183^2+B10183^2+C10183^2)</f>
        <v/>
      </c>
      <c r="F10183" s="2">
        <f>INPUTS!$B$8*A10183+INPUTS!$B$9*D10183+INPUTS!$B$10*B10183</f>
        <v/>
      </c>
      <c r="G10183" s="2">
        <f>INPUTS!$B$11*A10183/10000</f>
        <v/>
      </c>
      <c r="H10183" s="2">
        <f>MAX(0, (INPUTS!$B$14+INPUTS!$B$16*INPUTS!$B$15) + (1-INPUTS!$B$18)*INPUTS!$B$19*G10183 - INPUTS!$B$17 - INPUTS!$B$20*MAX(0, -F10183))</f>
        <v/>
      </c>
      <c r="I10183" s="2">
        <f>IF(INPUTS!$B$13=0, H10183&lt;=0, H10183&lt;INPUTS!$B$13)</f>
        <v/>
      </c>
      <c r="J10183" s="2">
        <f>INPUTS!$B$21 + INPUTS!$B$24*F10183 + INPUTS!$B$25*G10183</f>
        <v/>
      </c>
      <c r="K10183" s="2">
        <f>J10183&lt;INPUTS!$B$23</f>
        <v/>
      </c>
      <c r="L10183" s="2">
        <f>J10183&lt;INPUTS!$B$22</f>
        <v/>
      </c>
      <c r="M10183" s="2">
        <f>INPUTS!$B$26 + INPUTS!$B$29*F10183</f>
        <v/>
      </c>
      <c r="N10183" s="2">
        <f>M10183&lt;INPUTS!$B$28</f>
        <v/>
      </c>
      <c r="O10183" s="2">
        <f>M10183&lt;INPUTS!$B$27</f>
        <v/>
      </c>
      <c r="P10183" s="2">
        <f>INPUTS!$B$30 + (1-INPUTS!$B$18)*INPUTS!$B$19*G10183</f>
        <v/>
      </c>
      <c r="Q10183" s="2">
        <f>INPUTS!$B$31 + INPUTS!$B$32*P10183</f>
        <v/>
      </c>
      <c r="R10183" s="2">
        <f>IF(INPUTS!$B$13=0, Q10183&lt;=0, Q10183&lt;INPUTS!$B$13)</f>
        <v/>
      </c>
      <c r="S10183" s="2">
        <f>OR(I10183,K10183,N10183,R10183)</f>
        <v/>
      </c>
      <c r="T10183" s="2">
        <f>OR(I10183,L10183,O10183,R10183)</f>
        <v/>
      </c>
    </row>
    <row r="10184">
      <c r="A10184" s="2" t="n">
        <v>275</v>
      </c>
      <c r="B10184" s="2" t="n">
        <v>275</v>
      </c>
      <c r="C10184" s="2" t="n">
        <v>200</v>
      </c>
      <c r="D10184" s="2">
        <f>(A10184+B10184)/2 + C10184/2</f>
        <v/>
      </c>
      <c r="E10184" s="2">
        <f>SQRT(A10184^2+B10184^2+C10184^2)</f>
        <v/>
      </c>
      <c r="F10184" s="2">
        <f>INPUTS!$B$8*A10184+INPUTS!$B$9*D10184+INPUTS!$B$10*B10184</f>
        <v/>
      </c>
      <c r="G10184" s="2">
        <f>INPUTS!$B$11*A10184/10000</f>
        <v/>
      </c>
      <c r="H10184" s="2">
        <f>MAX(0, (INPUTS!$B$14+INPUTS!$B$16*INPUTS!$B$15) + (1-INPUTS!$B$18)*INPUTS!$B$19*G10184 - INPUTS!$B$17 - INPUTS!$B$20*MAX(0, -F10184))</f>
        <v/>
      </c>
      <c r="I10184" s="2">
        <f>IF(INPUTS!$B$13=0, H10184&lt;=0, H10184&lt;INPUTS!$B$13)</f>
        <v/>
      </c>
      <c r="J10184" s="2">
        <f>INPUTS!$B$21 + INPUTS!$B$24*F10184 + INPUTS!$B$25*G10184</f>
        <v/>
      </c>
      <c r="K10184" s="2">
        <f>J10184&lt;INPUTS!$B$23</f>
        <v/>
      </c>
      <c r="L10184" s="2">
        <f>J10184&lt;INPUTS!$B$22</f>
        <v/>
      </c>
      <c r="M10184" s="2">
        <f>INPUTS!$B$26 + INPUTS!$B$29*F10184</f>
        <v/>
      </c>
      <c r="N10184" s="2">
        <f>M10184&lt;INPUTS!$B$28</f>
        <v/>
      </c>
      <c r="O10184" s="2">
        <f>M10184&lt;INPUTS!$B$27</f>
        <v/>
      </c>
      <c r="P10184" s="2">
        <f>INPUTS!$B$30 + (1-INPUTS!$B$18)*INPUTS!$B$19*G10184</f>
        <v/>
      </c>
      <c r="Q10184" s="2">
        <f>INPUTS!$B$31 + INPUTS!$B$32*P10184</f>
        <v/>
      </c>
      <c r="R10184" s="2">
        <f>IF(INPUTS!$B$13=0, Q10184&lt;=0, Q10184&lt;INPUTS!$B$13)</f>
        <v/>
      </c>
      <c r="S10184" s="2">
        <f>OR(I10184,K10184,N10184,R10184)</f>
        <v/>
      </c>
      <c r="T10184" s="2">
        <f>OR(I10184,L10184,O10184,R10184)</f>
        <v/>
      </c>
    </row>
    <row r="10185">
      <c r="A10185" s="2" t="n">
        <v>275</v>
      </c>
      <c r="B10185" s="2" t="n">
        <v>300</v>
      </c>
      <c r="C10185" s="2" t="n">
        <v>-200</v>
      </c>
      <c r="D10185" s="2">
        <f>(A10185+B10185)/2 + C10185/2</f>
        <v/>
      </c>
      <c r="E10185" s="2">
        <f>SQRT(A10185^2+B10185^2+C10185^2)</f>
        <v/>
      </c>
      <c r="F10185" s="2">
        <f>INPUTS!$B$8*A10185+INPUTS!$B$9*D10185+INPUTS!$B$10*B10185</f>
        <v/>
      </c>
      <c r="G10185" s="2">
        <f>INPUTS!$B$11*A10185/10000</f>
        <v/>
      </c>
      <c r="H10185" s="2">
        <f>MAX(0, (INPUTS!$B$14+INPUTS!$B$16*INPUTS!$B$15) + (1-INPUTS!$B$18)*INPUTS!$B$19*G10185 - INPUTS!$B$17 - INPUTS!$B$20*MAX(0, -F10185))</f>
        <v/>
      </c>
      <c r="I10185" s="2">
        <f>IF(INPUTS!$B$13=0, H10185&lt;=0, H10185&lt;INPUTS!$B$13)</f>
        <v/>
      </c>
      <c r="J10185" s="2">
        <f>INPUTS!$B$21 + INPUTS!$B$24*F10185 + INPUTS!$B$25*G10185</f>
        <v/>
      </c>
      <c r="K10185" s="2">
        <f>J10185&lt;INPUTS!$B$23</f>
        <v/>
      </c>
      <c r="L10185" s="2">
        <f>J10185&lt;INPUTS!$B$22</f>
        <v/>
      </c>
      <c r="M10185" s="2">
        <f>INPUTS!$B$26 + INPUTS!$B$29*F10185</f>
        <v/>
      </c>
      <c r="N10185" s="2">
        <f>M10185&lt;INPUTS!$B$28</f>
        <v/>
      </c>
      <c r="O10185" s="2">
        <f>M10185&lt;INPUTS!$B$27</f>
        <v/>
      </c>
      <c r="P10185" s="2">
        <f>INPUTS!$B$30 + (1-INPUTS!$B$18)*INPUTS!$B$19*G10185</f>
        <v/>
      </c>
      <c r="Q10185" s="2">
        <f>INPUTS!$B$31 + INPUTS!$B$32*P10185</f>
        <v/>
      </c>
      <c r="R10185" s="2">
        <f>IF(INPUTS!$B$13=0, Q10185&lt;=0, Q10185&lt;INPUTS!$B$13)</f>
        <v/>
      </c>
      <c r="S10185" s="2">
        <f>OR(I10185,K10185,N10185,R10185)</f>
        <v/>
      </c>
      <c r="T10185" s="2">
        <f>OR(I10185,L10185,O10185,R10185)</f>
        <v/>
      </c>
    </row>
    <row r="10186">
      <c r="A10186" s="2" t="n">
        <v>275</v>
      </c>
      <c r="B10186" s="2" t="n">
        <v>300</v>
      </c>
      <c r="C10186" s="2" t="n">
        <v>-175</v>
      </c>
      <c r="D10186" s="2">
        <f>(A10186+B10186)/2 + C10186/2</f>
        <v/>
      </c>
      <c r="E10186" s="2">
        <f>SQRT(A10186^2+B10186^2+C10186^2)</f>
        <v/>
      </c>
      <c r="F10186" s="2">
        <f>INPUTS!$B$8*A10186+INPUTS!$B$9*D10186+INPUTS!$B$10*B10186</f>
        <v/>
      </c>
      <c r="G10186" s="2">
        <f>INPUTS!$B$11*A10186/10000</f>
        <v/>
      </c>
      <c r="H10186" s="2">
        <f>MAX(0, (INPUTS!$B$14+INPUTS!$B$16*INPUTS!$B$15) + (1-INPUTS!$B$18)*INPUTS!$B$19*G10186 - INPUTS!$B$17 - INPUTS!$B$20*MAX(0, -F10186))</f>
        <v/>
      </c>
      <c r="I10186" s="2">
        <f>IF(INPUTS!$B$13=0, H10186&lt;=0, H10186&lt;INPUTS!$B$13)</f>
        <v/>
      </c>
      <c r="J10186" s="2">
        <f>INPUTS!$B$21 + INPUTS!$B$24*F10186 + INPUTS!$B$25*G10186</f>
        <v/>
      </c>
      <c r="K10186" s="2">
        <f>J10186&lt;INPUTS!$B$23</f>
        <v/>
      </c>
      <c r="L10186" s="2">
        <f>J10186&lt;INPUTS!$B$22</f>
        <v/>
      </c>
      <c r="M10186" s="2">
        <f>INPUTS!$B$26 + INPUTS!$B$29*F10186</f>
        <v/>
      </c>
      <c r="N10186" s="2">
        <f>M10186&lt;INPUTS!$B$28</f>
        <v/>
      </c>
      <c r="O10186" s="2">
        <f>M10186&lt;INPUTS!$B$27</f>
        <v/>
      </c>
      <c r="P10186" s="2">
        <f>INPUTS!$B$30 + (1-INPUTS!$B$18)*INPUTS!$B$19*G10186</f>
        <v/>
      </c>
      <c r="Q10186" s="2">
        <f>INPUTS!$B$31 + INPUTS!$B$32*P10186</f>
        <v/>
      </c>
      <c r="R10186" s="2">
        <f>IF(INPUTS!$B$13=0, Q10186&lt;=0, Q10186&lt;INPUTS!$B$13)</f>
        <v/>
      </c>
      <c r="S10186" s="2">
        <f>OR(I10186,K10186,N10186,R10186)</f>
        <v/>
      </c>
      <c r="T10186" s="2">
        <f>OR(I10186,L10186,O10186,R10186)</f>
        <v/>
      </c>
    </row>
    <row r="10187">
      <c r="A10187" s="2" t="n">
        <v>275</v>
      </c>
      <c r="B10187" s="2" t="n">
        <v>300</v>
      </c>
      <c r="C10187" s="2" t="n">
        <v>-150</v>
      </c>
      <c r="D10187" s="2">
        <f>(A10187+B10187)/2 + C10187/2</f>
        <v/>
      </c>
      <c r="E10187" s="2">
        <f>SQRT(A10187^2+B10187^2+C10187^2)</f>
        <v/>
      </c>
      <c r="F10187" s="2">
        <f>INPUTS!$B$8*A10187+INPUTS!$B$9*D10187+INPUTS!$B$10*B10187</f>
        <v/>
      </c>
      <c r="G10187" s="2">
        <f>INPUTS!$B$11*A10187/10000</f>
        <v/>
      </c>
      <c r="H10187" s="2">
        <f>MAX(0, (INPUTS!$B$14+INPUTS!$B$16*INPUTS!$B$15) + (1-INPUTS!$B$18)*INPUTS!$B$19*G10187 - INPUTS!$B$17 - INPUTS!$B$20*MAX(0, -F10187))</f>
        <v/>
      </c>
      <c r="I10187" s="2">
        <f>IF(INPUTS!$B$13=0, H10187&lt;=0, H10187&lt;INPUTS!$B$13)</f>
        <v/>
      </c>
      <c r="J10187" s="2">
        <f>INPUTS!$B$21 + INPUTS!$B$24*F10187 + INPUTS!$B$25*G10187</f>
        <v/>
      </c>
      <c r="K10187" s="2">
        <f>J10187&lt;INPUTS!$B$23</f>
        <v/>
      </c>
      <c r="L10187" s="2">
        <f>J10187&lt;INPUTS!$B$22</f>
        <v/>
      </c>
      <c r="M10187" s="2">
        <f>INPUTS!$B$26 + INPUTS!$B$29*F10187</f>
        <v/>
      </c>
      <c r="N10187" s="2">
        <f>M10187&lt;INPUTS!$B$28</f>
        <v/>
      </c>
      <c r="O10187" s="2">
        <f>M10187&lt;INPUTS!$B$27</f>
        <v/>
      </c>
      <c r="P10187" s="2">
        <f>INPUTS!$B$30 + (1-INPUTS!$B$18)*INPUTS!$B$19*G10187</f>
        <v/>
      </c>
      <c r="Q10187" s="2">
        <f>INPUTS!$B$31 + INPUTS!$B$32*P10187</f>
        <v/>
      </c>
      <c r="R10187" s="2">
        <f>IF(INPUTS!$B$13=0, Q10187&lt;=0, Q10187&lt;INPUTS!$B$13)</f>
        <v/>
      </c>
      <c r="S10187" s="2">
        <f>OR(I10187,K10187,N10187,R10187)</f>
        <v/>
      </c>
      <c r="T10187" s="2">
        <f>OR(I10187,L10187,O10187,R10187)</f>
        <v/>
      </c>
    </row>
    <row r="10188">
      <c r="A10188" s="2" t="n">
        <v>275</v>
      </c>
      <c r="B10188" s="2" t="n">
        <v>300</v>
      </c>
      <c r="C10188" s="2" t="n">
        <v>-125</v>
      </c>
      <c r="D10188" s="2">
        <f>(A10188+B10188)/2 + C10188/2</f>
        <v/>
      </c>
      <c r="E10188" s="2">
        <f>SQRT(A10188^2+B10188^2+C10188^2)</f>
        <v/>
      </c>
      <c r="F10188" s="2">
        <f>INPUTS!$B$8*A10188+INPUTS!$B$9*D10188+INPUTS!$B$10*B10188</f>
        <v/>
      </c>
      <c r="G10188" s="2">
        <f>INPUTS!$B$11*A10188/10000</f>
        <v/>
      </c>
      <c r="H10188" s="2">
        <f>MAX(0, (INPUTS!$B$14+INPUTS!$B$16*INPUTS!$B$15) + (1-INPUTS!$B$18)*INPUTS!$B$19*G10188 - INPUTS!$B$17 - INPUTS!$B$20*MAX(0, -F10188))</f>
        <v/>
      </c>
      <c r="I10188" s="2">
        <f>IF(INPUTS!$B$13=0, H10188&lt;=0, H10188&lt;INPUTS!$B$13)</f>
        <v/>
      </c>
      <c r="J10188" s="2">
        <f>INPUTS!$B$21 + INPUTS!$B$24*F10188 + INPUTS!$B$25*G10188</f>
        <v/>
      </c>
      <c r="K10188" s="2">
        <f>J10188&lt;INPUTS!$B$23</f>
        <v/>
      </c>
      <c r="L10188" s="2">
        <f>J10188&lt;INPUTS!$B$22</f>
        <v/>
      </c>
      <c r="M10188" s="2">
        <f>INPUTS!$B$26 + INPUTS!$B$29*F10188</f>
        <v/>
      </c>
      <c r="N10188" s="2">
        <f>M10188&lt;INPUTS!$B$28</f>
        <v/>
      </c>
      <c r="O10188" s="2">
        <f>M10188&lt;INPUTS!$B$27</f>
        <v/>
      </c>
      <c r="P10188" s="2">
        <f>INPUTS!$B$30 + (1-INPUTS!$B$18)*INPUTS!$B$19*G10188</f>
        <v/>
      </c>
      <c r="Q10188" s="2">
        <f>INPUTS!$B$31 + INPUTS!$B$32*P10188</f>
        <v/>
      </c>
      <c r="R10188" s="2">
        <f>IF(INPUTS!$B$13=0, Q10188&lt;=0, Q10188&lt;INPUTS!$B$13)</f>
        <v/>
      </c>
      <c r="S10188" s="2">
        <f>OR(I10188,K10188,N10188,R10188)</f>
        <v/>
      </c>
      <c r="T10188" s="2">
        <f>OR(I10188,L10188,O10188,R10188)</f>
        <v/>
      </c>
    </row>
    <row r="10189">
      <c r="A10189" s="2" t="n">
        <v>275</v>
      </c>
      <c r="B10189" s="2" t="n">
        <v>300</v>
      </c>
      <c r="C10189" s="2" t="n">
        <v>-100</v>
      </c>
      <c r="D10189" s="2">
        <f>(A10189+B10189)/2 + C10189/2</f>
        <v/>
      </c>
      <c r="E10189" s="2">
        <f>SQRT(A10189^2+B10189^2+C10189^2)</f>
        <v/>
      </c>
      <c r="F10189" s="2">
        <f>INPUTS!$B$8*A10189+INPUTS!$B$9*D10189+INPUTS!$B$10*B10189</f>
        <v/>
      </c>
      <c r="G10189" s="2">
        <f>INPUTS!$B$11*A10189/10000</f>
        <v/>
      </c>
      <c r="H10189" s="2">
        <f>MAX(0, (INPUTS!$B$14+INPUTS!$B$16*INPUTS!$B$15) + (1-INPUTS!$B$18)*INPUTS!$B$19*G10189 - INPUTS!$B$17 - INPUTS!$B$20*MAX(0, -F10189))</f>
        <v/>
      </c>
      <c r="I10189" s="2">
        <f>IF(INPUTS!$B$13=0, H10189&lt;=0, H10189&lt;INPUTS!$B$13)</f>
        <v/>
      </c>
      <c r="J10189" s="2">
        <f>INPUTS!$B$21 + INPUTS!$B$24*F10189 + INPUTS!$B$25*G10189</f>
        <v/>
      </c>
      <c r="K10189" s="2">
        <f>J10189&lt;INPUTS!$B$23</f>
        <v/>
      </c>
      <c r="L10189" s="2">
        <f>J10189&lt;INPUTS!$B$22</f>
        <v/>
      </c>
      <c r="M10189" s="2">
        <f>INPUTS!$B$26 + INPUTS!$B$29*F10189</f>
        <v/>
      </c>
      <c r="N10189" s="2">
        <f>M10189&lt;INPUTS!$B$28</f>
        <v/>
      </c>
      <c r="O10189" s="2">
        <f>M10189&lt;INPUTS!$B$27</f>
        <v/>
      </c>
      <c r="P10189" s="2">
        <f>INPUTS!$B$30 + (1-INPUTS!$B$18)*INPUTS!$B$19*G10189</f>
        <v/>
      </c>
      <c r="Q10189" s="2">
        <f>INPUTS!$B$31 + INPUTS!$B$32*P10189</f>
        <v/>
      </c>
      <c r="R10189" s="2">
        <f>IF(INPUTS!$B$13=0, Q10189&lt;=0, Q10189&lt;INPUTS!$B$13)</f>
        <v/>
      </c>
      <c r="S10189" s="2">
        <f>OR(I10189,K10189,N10189,R10189)</f>
        <v/>
      </c>
      <c r="T10189" s="2">
        <f>OR(I10189,L10189,O10189,R10189)</f>
        <v/>
      </c>
    </row>
    <row r="10190">
      <c r="A10190" s="2" t="n">
        <v>275</v>
      </c>
      <c r="B10190" s="2" t="n">
        <v>300</v>
      </c>
      <c r="C10190" s="2" t="n">
        <v>-75</v>
      </c>
      <c r="D10190" s="2">
        <f>(A10190+B10190)/2 + C10190/2</f>
        <v/>
      </c>
      <c r="E10190" s="2">
        <f>SQRT(A10190^2+B10190^2+C10190^2)</f>
        <v/>
      </c>
      <c r="F10190" s="2">
        <f>INPUTS!$B$8*A10190+INPUTS!$B$9*D10190+INPUTS!$B$10*B10190</f>
        <v/>
      </c>
      <c r="G10190" s="2">
        <f>INPUTS!$B$11*A10190/10000</f>
        <v/>
      </c>
      <c r="H10190" s="2">
        <f>MAX(0, (INPUTS!$B$14+INPUTS!$B$16*INPUTS!$B$15) + (1-INPUTS!$B$18)*INPUTS!$B$19*G10190 - INPUTS!$B$17 - INPUTS!$B$20*MAX(0, -F10190))</f>
        <v/>
      </c>
      <c r="I10190" s="2">
        <f>IF(INPUTS!$B$13=0, H10190&lt;=0, H10190&lt;INPUTS!$B$13)</f>
        <v/>
      </c>
      <c r="J10190" s="2">
        <f>INPUTS!$B$21 + INPUTS!$B$24*F10190 + INPUTS!$B$25*G10190</f>
        <v/>
      </c>
      <c r="K10190" s="2">
        <f>J10190&lt;INPUTS!$B$23</f>
        <v/>
      </c>
      <c r="L10190" s="2">
        <f>J10190&lt;INPUTS!$B$22</f>
        <v/>
      </c>
      <c r="M10190" s="2">
        <f>INPUTS!$B$26 + INPUTS!$B$29*F10190</f>
        <v/>
      </c>
      <c r="N10190" s="2">
        <f>M10190&lt;INPUTS!$B$28</f>
        <v/>
      </c>
      <c r="O10190" s="2">
        <f>M10190&lt;INPUTS!$B$27</f>
        <v/>
      </c>
      <c r="P10190" s="2">
        <f>INPUTS!$B$30 + (1-INPUTS!$B$18)*INPUTS!$B$19*G10190</f>
        <v/>
      </c>
      <c r="Q10190" s="2">
        <f>INPUTS!$B$31 + INPUTS!$B$32*P10190</f>
        <v/>
      </c>
      <c r="R10190" s="2">
        <f>IF(INPUTS!$B$13=0, Q10190&lt;=0, Q10190&lt;INPUTS!$B$13)</f>
        <v/>
      </c>
      <c r="S10190" s="2">
        <f>OR(I10190,K10190,N10190,R10190)</f>
        <v/>
      </c>
      <c r="T10190" s="2">
        <f>OR(I10190,L10190,O10190,R10190)</f>
        <v/>
      </c>
    </row>
    <row r="10191">
      <c r="A10191" s="2" t="n">
        <v>275</v>
      </c>
      <c r="B10191" s="2" t="n">
        <v>300</v>
      </c>
      <c r="C10191" s="2" t="n">
        <v>-50</v>
      </c>
      <c r="D10191" s="2">
        <f>(A10191+B10191)/2 + C10191/2</f>
        <v/>
      </c>
      <c r="E10191" s="2">
        <f>SQRT(A10191^2+B10191^2+C10191^2)</f>
        <v/>
      </c>
      <c r="F10191" s="2">
        <f>INPUTS!$B$8*A10191+INPUTS!$B$9*D10191+INPUTS!$B$10*B10191</f>
        <v/>
      </c>
      <c r="G10191" s="2">
        <f>INPUTS!$B$11*A10191/10000</f>
        <v/>
      </c>
      <c r="H10191" s="2">
        <f>MAX(0, (INPUTS!$B$14+INPUTS!$B$16*INPUTS!$B$15) + (1-INPUTS!$B$18)*INPUTS!$B$19*G10191 - INPUTS!$B$17 - INPUTS!$B$20*MAX(0, -F10191))</f>
        <v/>
      </c>
      <c r="I10191" s="2">
        <f>IF(INPUTS!$B$13=0, H10191&lt;=0, H10191&lt;INPUTS!$B$13)</f>
        <v/>
      </c>
      <c r="J10191" s="2">
        <f>INPUTS!$B$21 + INPUTS!$B$24*F10191 + INPUTS!$B$25*G10191</f>
        <v/>
      </c>
      <c r="K10191" s="2">
        <f>J10191&lt;INPUTS!$B$23</f>
        <v/>
      </c>
      <c r="L10191" s="2">
        <f>J10191&lt;INPUTS!$B$22</f>
        <v/>
      </c>
      <c r="M10191" s="2">
        <f>INPUTS!$B$26 + INPUTS!$B$29*F10191</f>
        <v/>
      </c>
      <c r="N10191" s="2">
        <f>M10191&lt;INPUTS!$B$28</f>
        <v/>
      </c>
      <c r="O10191" s="2">
        <f>M10191&lt;INPUTS!$B$27</f>
        <v/>
      </c>
      <c r="P10191" s="2">
        <f>INPUTS!$B$30 + (1-INPUTS!$B$18)*INPUTS!$B$19*G10191</f>
        <v/>
      </c>
      <c r="Q10191" s="2">
        <f>INPUTS!$B$31 + INPUTS!$B$32*P10191</f>
        <v/>
      </c>
      <c r="R10191" s="2">
        <f>IF(INPUTS!$B$13=0, Q10191&lt;=0, Q10191&lt;INPUTS!$B$13)</f>
        <v/>
      </c>
      <c r="S10191" s="2">
        <f>OR(I10191,K10191,N10191,R10191)</f>
        <v/>
      </c>
      <c r="T10191" s="2">
        <f>OR(I10191,L10191,O10191,R10191)</f>
        <v/>
      </c>
    </row>
    <row r="10192">
      <c r="A10192" s="2" t="n">
        <v>275</v>
      </c>
      <c r="B10192" s="2" t="n">
        <v>300</v>
      </c>
      <c r="C10192" s="2" t="n">
        <v>-25</v>
      </c>
      <c r="D10192" s="2">
        <f>(A10192+B10192)/2 + C10192/2</f>
        <v/>
      </c>
      <c r="E10192" s="2">
        <f>SQRT(A10192^2+B10192^2+C10192^2)</f>
        <v/>
      </c>
      <c r="F10192" s="2">
        <f>INPUTS!$B$8*A10192+INPUTS!$B$9*D10192+INPUTS!$B$10*B10192</f>
        <v/>
      </c>
      <c r="G10192" s="2">
        <f>INPUTS!$B$11*A10192/10000</f>
        <v/>
      </c>
      <c r="H10192" s="2">
        <f>MAX(0, (INPUTS!$B$14+INPUTS!$B$16*INPUTS!$B$15) + (1-INPUTS!$B$18)*INPUTS!$B$19*G10192 - INPUTS!$B$17 - INPUTS!$B$20*MAX(0, -F10192))</f>
        <v/>
      </c>
      <c r="I10192" s="2">
        <f>IF(INPUTS!$B$13=0, H10192&lt;=0, H10192&lt;INPUTS!$B$13)</f>
        <v/>
      </c>
      <c r="J10192" s="2">
        <f>INPUTS!$B$21 + INPUTS!$B$24*F10192 + INPUTS!$B$25*G10192</f>
        <v/>
      </c>
      <c r="K10192" s="2">
        <f>J10192&lt;INPUTS!$B$23</f>
        <v/>
      </c>
      <c r="L10192" s="2">
        <f>J10192&lt;INPUTS!$B$22</f>
        <v/>
      </c>
      <c r="M10192" s="2">
        <f>INPUTS!$B$26 + INPUTS!$B$29*F10192</f>
        <v/>
      </c>
      <c r="N10192" s="2">
        <f>M10192&lt;INPUTS!$B$28</f>
        <v/>
      </c>
      <c r="O10192" s="2">
        <f>M10192&lt;INPUTS!$B$27</f>
        <v/>
      </c>
      <c r="P10192" s="2">
        <f>INPUTS!$B$30 + (1-INPUTS!$B$18)*INPUTS!$B$19*G10192</f>
        <v/>
      </c>
      <c r="Q10192" s="2">
        <f>INPUTS!$B$31 + INPUTS!$B$32*P10192</f>
        <v/>
      </c>
      <c r="R10192" s="2">
        <f>IF(INPUTS!$B$13=0, Q10192&lt;=0, Q10192&lt;INPUTS!$B$13)</f>
        <v/>
      </c>
      <c r="S10192" s="2">
        <f>OR(I10192,K10192,N10192,R10192)</f>
        <v/>
      </c>
      <c r="T10192" s="2">
        <f>OR(I10192,L10192,O10192,R10192)</f>
        <v/>
      </c>
    </row>
    <row r="10193">
      <c r="A10193" s="2" t="n">
        <v>275</v>
      </c>
      <c r="B10193" s="2" t="n">
        <v>300</v>
      </c>
      <c r="C10193" s="2" t="n">
        <v>0</v>
      </c>
      <c r="D10193" s="2">
        <f>(A10193+B10193)/2 + C10193/2</f>
        <v/>
      </c>
      <c r="E10193" s="2">
        <f>SQRT(A10193^2+B10193^2+C10193^2)</f>
        <v/>
      </c>
      <c r="F10193" s="2">
        <f>INPUTS!$B$8*A10193+INPUTS!$B$9*D10193+INPUTS!$B$10*B10193</f>
        <v/>
      </c>
      <c r="G10193" s="2">
        <f>INPUTS!$B$11*A10193/10000</f>
        <v/>
      </c>
      <c r="H10193" s="2">
        <f>MAX(0, (INPUTS!$B$14+INPUTS!$B$16*INPUTS!$B$15) + (1-INPUTS!$B$18)*INPUTS!$B$19*G10193 - INPUTS!$B$17 - INPUTS!$B$20*MAX(0, -F10193))</f>
        <v/>
      </c>
      <c r="I10193" s="2">
        <f>IF(INPUTS!$B$13=0, H10193&lt;=0, H10193&lt;INPUTS!$B$13)</f>
        <v/>
      </c>
      <c r="J10193" s="2">
        <f>INPUTS!$B$21 + INPUTS!$B$24*F10193 + INPUTS!$B$25*G10193</f>
        <v/>
      </c>
      <c r="K10193" s="2">
        <f>J10193&lt;INPUTS!$B$23</f>
        <v/>
      </c>
      <c r="L10193" s="2">
        <f>J10193&lt;INPUTS!$B$22</f>
        <v/>
      </c>
      <c r="M10193" s="2">
        <f>INPUTS!$B$26 + INPUTS!$B$29*F10193</f>
        <v/>
      </c>
      <c r="N10193" s="2">
        <f>M10193&lt;INPUTS!$B$28</f>
        <v/>
      </c>
      <c r="O10193" s="2">
        <f>M10193&lt;INPUTS!$B$27</f>
        <v/>
      </c>
      <c r="P10193" s="2">
        <f>INPUTS!$B$30 + (1-INPUTS!$B$18)*INPUTS!$B$19*G10193</f>
        <v/>
      </c>
      <c r="Q10193" s="2">
        <f>INPUTS!$B$31 + INPUTS!$B$32*P10193</f>
        <v/>
      </c>
      <c r="R10193" s="2">
        <f>IF(INPUTS!$B$13=0, Q10193&lt;=0, Q10193&lt;INPUTS!$B$13)</f>
        <v/>
      </c>
      <c r="S10193" s="2">
        <f>OR(I10193,K10193,N10193,R10193)</f>
        <v/>
      </c>
      <c r="T10193" s="2">
        <f>OR(I10193,L10193,O10193,R10193)</f>
        <v/>
      </c>
    </row>
    <row r="10194">
      <c r="A10194" s="2" t="n">
        <v>275</v>
      </c>
      <c r="B10194" s="2" t="n">
        <v>300</v>
      </c>
      <c r="C10194" s="2" t="n">
        <v>25</v>
      </c>
      <c r="D10194" s="2">
        <f>(A10194+B10194)/2 + C10194/2</f>
        <v/>
      </c>
      <c r="E10194" s="2">
        <f>SQRT(A10194^2+B10194^2+C10194^2)</f>
        <v/>
      </c>
      <c r="F10194" s="2">
        <f>INPUTS!$B$8*A10194+INPUTS!$B$9*D10194+INPUTS!$B$10*B10194</f>
        <v/>
      </c>
      <c r="G10194" s="2">
        <f>INPUTS!$B$11*A10194/10000</f>
        <v/>
      </c>
      <c r="H10194" s="2">
        <f>MAX(0, (INPUTS!$B$14+INPUTS!$B$16*INPUTS!$B$15) + (1-INPUTS!$B$18)*INPUTS!$B$19*G10194 - INPUTS!$B$17 - INPUTS!$B$20*MAX(0, -F10194))</f>
        <v/>
      </c>
      <c r="I10194" s="2">
        <f>IF(INPUTS!$B$13=0, H10194&lt;=0, H10194&lt;INPUTS!$B$13)</f>
        <v/>
      </c>
      <c r="J10194" s="2">
        <f>INPUTS!$B$21 + INPUTS!$B$24*F10194 + INPUTS!$B$25*G10194</f>
        <v/>
      </c>
      <c r="K10194" s="2">
        <f>J10194&lt;INPUTS!$B$23</f>
        <v/>
      </c>
      <c r="L10194" s="2">
        <f>J10194&lt;INPUTS!$B$22</f>
        <v/>
      </c>
      <c r="M10194" s="2">
        <f>INPUTS!$B$26 + INPUTS!$B$29*F10194</f>
        <v/>
      </c>
      <c r="N10194" s="2">
        <f>M10194&lt;INPUTS!$B$28</f>
        <v/>
      </c>
      <c r="O10194" s="2">
        <f>M10194&lt;INPUTS!$B$27</f>
        <v/>
      </c>
      <c r="P10194" s="2">
        <f>INPUTS!$B$30 + (1-INPUTS!$B$18)*INPUTS!$B$19*G10194</f>
        <v/>
      </c>
      <c r="Q10194" s="2">
        <f>INPUTS!$B$31 + INPUTS!$B$32*P10194</f>
        <v/>
      </c>
      <c r="R10194" s="2">
        <f>IF(INPUTS!$B$13=0, Q10194&lt;=0, Q10194&lt;INPUTS!$B$13)</f>
        <v/>
      </c>
      <c r="S10194" s="2">
        <f>OR(I10194,K10194,N10194,R10194)</f>
        <v/>
      </c>
      <c r="T10194" s="2">
        <f>OR(I10194,L10194,O10194,R10194)</f>
        <v/>
      </c>
    </row>
    <row r="10195">
      <c r="A10195" s="2" t="n">
        <v>275</v>
      </c>
      <c r="B10195" s="2" t="n">
        <v>300</v>
      </c>
      <c r="C10195" s="2" t="n">
        <v>50</v>
      </c>
      <c r="D10195" s="2">
        <f>(A10195+B10195)/2 + C10195/2</f>
        <v/>
      </c>
      <c r="E10195" s="2">
        <f>SQRT(A10195^2+B10195^2+C10195^2)</f>
        <v/>
      </c>
      <c r="F10195" s="2">
        <f>INPUTS!$B$8*A10195+INPUTS!$B$9*D10195+INPUTS!$B$10*B10195</f>
        <v/>
      </c>
      <c r="G10195" s="2">
        <f>INPUTS!$B$11*A10195/10000</f>
        <v/>
      </c>
      <c r="H10195" s="2">
        <f>MAX(0, (INPUTS!$B$14+INPUTS!$B$16*INPUTS!$B$15) + (1-INPUTS!$B$18)*INPUTS!$B$19*G10195 - INPUTS!$B$17 - INPUTS!$B$20*MAX(0, -F10195))</f>
        <v/>
      </c>
      <c r="I10195" s="2">
        <f>IF(INPUTS!$B$13=0, H10195&lt;=0, H10195&lt;INPUTS!$B$13)</f>
        <v/>
      </c>
      <c r="J10195" s="2">
        <f>INPUTS!$B$21 + INPUTS!$B$24*F10195 + INPUTS!$B$25*G10195</f>
        <v/>
      </c>
      <c r="K10195" s="2">
        <f>J10195&lt;INPUTS!$B$23</f>
        <v/>
      </c>
      <c r="L10195" s="2">
        <f>J10195&lt;INPUTS!$B$22</f>
        <v/>
      </c>
      <c r="M10195" s="2">
        <f>INPUTS!$B$26 + INPUTS!$B$29*F10195</f>
        <v/>
      </c>
      <c r="N10195" s="2">
        <f>M10195&lt;INPUTS!$B$28</f>
        <v/>
      </c>
      <c r="O10195" s="2">
        <f>M10195&lt;INPUTS!$B$27</f>
        <v/>
      </c>
      <c r="P10195" s="2">
        <f>INPUTS!$B$30 + (1-INPUTS!$B$18)*INPUTS!$B$19*G10195</f>
        <v/>
      </c>
      <c r="Q10195" s="2">
        <f>INPUTS!$B$31 + INPUTS!$B$32*P10195</f>
        <v/>
      </c>
      <c r="R10195" s="2">
        <f>IF(INPUTS!$B$13=0, Q10195&lt;=0, Q10195&lt;INPUTS!$B$13)</f>
        <v/>
      </c>
      <c r="S10195" s="2">
        <f>OR(I10195,K10195,N10195,R10195)</f>
        <v/>
      </c>
      <c r="T10195" s="2">
        <f>OR(I10195,L10195,O10195,R10195)</f>
        <v/>
      </c>
    </row>
    <row r="10196">
      <c r="A10196" s="2" t="n">
        <v>275</v>
      </c>
      <c r="B10196" s="2" t="n">
        <v>300</v>
      </c>
      <c r="C10196" s="2" t="n">
        <v>75</v>
      </c>
      <c r="D10196" s="2">
        <f>(A10196+B10196)/2 + C10196/2</f>
        <v/>
      </c>
      <c r="E10196" s="2">
        <f>SQRT(A10196^2+B10196^2+C10196^2)</f>
        <v/>
      </c>
      <c r="F10196" s="2">
        <f>INPUTS!$B$8*A10196+INPUTS!$B$9*D10196+INPUTS!$B$10*B10196</f>
        <v/>
      </c>
      <c r="G10196" s="2">
        <f>INPUTS!$B$11*A10196/10000</f>
        <v/>
      </c>
      <c r="H10196" s="2">
        <f>MAX(0, (INPUTS!$B$14+INPUTS!$B$16*INPUTS!$B$15) + (1-INPUTS!$B$18)*INPUTS!$B$19*G10196 - INPUTS!$B$17 - INPUTS!$B$20*MAX(0, -F10196))</f>
        <v/>
      </c>
      <c r="I10196" s="2">
        <f>IF(INPUTS!$B$13=0, H10196&lt;=0, H10196&lt;INPUTS!$B$13)</f>
        <v/>
      </c>
      <c r="J10196" s="2">
        <f>INPUTS!$B$21 + INPUTS!$B$24*F10196 + INPUTS!$B$25*G10196</f>
        <v/>
      </c>
      <c r="K10196" s="2">
        <f>J10196&lt;INPUTS!$B$23</f>
        <v/>
      </c>
      <c r="L10196" s="2">
        <f>J10196&lt;INPUTS!$B$22</f>
        <v/>
      </c>
      <c r="M10196" s="2">
        <f>INPUTS!$B$26 + INPUTS!$B$29*F10196</f>
        <v/>
      </c>
      <c r="N10196" s="2">
        <f>M10196&lt;INPUTS!$B$28</f>
        <v/>
      </c>
      <c r="O10196" s="2">
        <f>M10196&lt;INPUTS!$B$27</f>
        <v/>
      </c>
      <c r="P10196" s="2">
        <f>INPUTS!$B$30 + (1-INPUTS!$B$18)*INPUTS!$B$19*G10196</f>
        <v/>
      </c>
      <c r="Q10196" s="2">
        <f>INPUTS!$B$31 + INPUTS!$B$32*P10196</f>
        <v/>
      </c>
      <c r="R10196" s="2">
        <f>IF(INPUTS!$B$13=0, Q10196&lt;=0, Q10196&lt;INPUTS!$B$13)</f>
        <v/>
      </c>
      <c r="S10196" s="2">
        <f>OR(I10196,K10196,N10196,R10196)</f>
        <v/>
      </c>
      <c r="T10196" s="2">
        <f>OR(I10196,L10196,O10196,R10196)</f>
        <v/>
      </c>
    </row>
    <row r="10197">
      <c r="A10197" s="2" t="n">
        <v>275</v>
      </c>
      <c r="B10197" s="2" t="n">
        <v>300</v>
      </c>
      <c r="C10197" s="2" t="n">
        <v>100</v>
      </c>
      <c r="D10197" s="2">
        <f>(A10197+B10197)/2 + C10197/2</f>
        <v/>
      </c>
      <c r="E10197" s="2">
        <f>SQRT(A10197^2+B10197^2+C10197^2)</f>
        <v/>
      </c>
      <c r="F10197" s="2">
        <f>INPUTS!$B$8*A10197+INPUTS!$B$9*D10197+INPUTS!$B$10*B10197</f>
        <v/>
      </c>
      <c r="G10197" s="2">
        <f>INPUTS!$B$11*A10197/10000</f>
        <v/>
      </c>
      <c r="H10197" s="2">
        <f>MAX(0, (INPUTS!$B$14+INPUTS!$B$16*INPUTS!$B$15) + (1-INPUTS!$B$18)*INPUTS!$B$19*G10197 - INPUTS!$B$17 - INPUTS!$B$20*MAX(0, -F10197))</f>
        <v/>
      </c>
      <c r="I10197" s="2">
        <f>IF(INPUTS!$B$13=0, H10197&lt;=0, H10197&lt;INPUTS!$B$13)</f>
        <v/>
      </c>
      <c r="J10197" s="2">
        <f>INPUTS!$B$21 + INPUTS!$B$24*F10197 + INPUTS!$B$25*G10197</f>
        <v/>
      </c>
      <c r="K10197" s="2">
        <f>J10197&lt;INPUTS!$B$23</f>
        <v/>
      </c>
      <c r="L10197" s="2">
        <f>J10197&lt;INPUTS!$B$22</f>
        <v/>
      </c>
      <c r="M10197" s="2">
        <f>INPUTS!$B$26 + INPUTS!$B$29*F10197</f>
        <v/>
      </c>
      <c r="N10197" s="2">
        <f>M10197&lt;INPUTS!$B$28</f>
        <v/>
      </c>
      <c r="O10197" s="2">
        <f>M10197&lt;INPUTS!$B$27</f>
        <v/>
      </c>
      <c r="P10197" s="2">
        <f>INPUTS!$B$30 + (1-INPUTS!$B$18)*INPUTS!$B$19*G10197</f>
        <v/>
      </c>
      <c r="Q10197" s="2">
        <f>INPUTS!$B$31 + INPUTS!$B$32*P10197</f>
        <v/>
      </c>
      <c r="R10197" s="2">
        <f>IF(INPUTS!$B$13=0, Q10197&lt;=0, Q10197&lt;INPUTS!$B$13)</f>
        <v/>
      </c>
      <c r="S10197" s="2">
        <f>OR(I10197,K10197,N10197,R10197)</f>
        <v/>
      </c>
      <c r="T10197" s="2">
        <f>OR(I10197,L10197,O10197,R10197)</f>
        <v/>
      </c>
    </row>
    <row r="10198">
      <c r="A10198" s="2" t="n">
        <v>275</v>
      </c>
      <c r="B10198" s="2" t="n">
        <v>300</v>
      </c>
      <c r="C10198" s="2" t="n">
        <v>125</v>
      </c>
      <c r="D10198" s="2">
        <f>(A10198+B10198)/2 + C10198/2</f>
        <v/>
      </c>
      <c r="E10198" s="2">
        <f>SQRT(A10198^2+B10198^2+C10198^2)</f>
        <v/>
      </c>
      <c r="F10198" s="2">
        <f>INPUTS!$B$8*A10198+INPUTS!$B$9*D10198+INPUTS!$B$10*B10198</f>
        <v/>
      </c>
      <c r="G10198" s="2">
        <f>INPUTS!$B$11*A10198/10000</f>
        <v/>
      </c>
      <c r="H10198" s="2">
        <f>MAX(0, (INPUTS!$B$14+INPUTS!$B$16*INPUTS!$B$15) + (1-INPUTS!$B$18)*INPUTS!$B$19*G10198 - INPUTS!$B$17 - INPUTS!$B$20*MAX(0, -F10198))</f>
        <v/>
      </c>
      <c r="I10198" s="2">
        <f>IF(INPUTS!$B$13=0, H10198&lt;=0, H10198&lt;INPUTS!$B$13)</f>
        <v/>
      </c>
      <c r="J10198" s="2">
        <f>INPUTS!$B$21 + INPUTS!$B$24*F10198 + INPUTS!$B$25*G10198</f>
        <v/>
      </c>
      <c r="K10198" s="2">
        <f>J10198&lt;INPUTS!$B$23</f>
        <v/>
      </c>
      <c r="L10198" s="2">
        <f>J10198&lt;INPUTS!$B$22</f>
        <v/>
      </c>
      <c r="M10198" s="2">
        <f>INPUTS!$B$26 + INPUTS!$B$29*F10198</f>
        <v/>
      </c>
      <c r="N10198" s="2">
        <f>M10198&lt;INPUTS!$B$28</f>
        <v/>
      </c>
      <c r="O10198" s="2">
        <f>M10198&lt;INPUTS!$B$27</f>
        <v/>
      </c>
      <c r="P10198" s="2">
        <f>INPUTS!$B$30 + (1-INPUTS!$B$18)*INPUTS!$B$19*G10198</f>
        <v/>
      </c>
      <c r="Q10198" s="2">
        <f>INPUTS!$B$31 + INPUTS!$B$32*P10198</f>
        <v/>
      </c>
      <c r="R10198" s="2">
        <f>IF(INPUTS!$B$13=0, Q10198&lt;=0, Q10198&lt;INPUTS!$B$13)</f>
        <v/>
      </c>
      <c r="S10198" s="2">
        <f>OR(I10198,K10198,N10198,R10198)</f>
        <v/>
      </c>
      <c r="T10198" s="2">
        <f>OR(I10198,L10198,O10198,R10198)</f>
        <v/>
      </c>
    </row>
    <row r="10199">
      <c r="A10199" s="2" t="n">
        <v>275</v>
      </c>
      <c r="B10199" s="2" t="n">
        <v>300</v>
      </c>
      <c r="C10199" s="2" t="n">
        <v>150</v>
      </c>
      <c r="D10199" s="2">
        <f>(A10199+B10199)/2 + C10199/2</f>
        <v/>
      </c>
      <c r="E10199" s="2">
        <f>SQRT(A10199^2+B10199^2+C10199^2)</f>
        <v/>
      </c>
      <c r="F10199" s="2">
        <f>INPUTS!$B$8*A10199+INPUTS!$B$9*D10199+INPUTS!$B$10*B10199</f>
        <v/>
      </c>
      <c r="G10199" s="2">
        <f>INPUTS!$B$11*A10199/10000</f>
        <v/>
      </c>
      <c r="H10199" s="2">
        <f>MAX(0, (INPUTS!$B$14+INPUTS!$B$16*INPUTS!$B$15) + (1-INPUTS!$B$18)*INPUTS!$B$19*G10199 - INPUTS!$B$17 - INPUTS!$B$20*MAX(0, -F10199))</f>
        <v/>
      </c>
      <c r="I10199" s="2">
        <f>IF(INPUTS!$B$13=0, H10199&lt;=0, H10199&lt;INPUTS!$B$13)</f>
        <v/>
      </c>
      <c r="J10199" s="2">
        <f>INPUTS!$B$21 + INPUTS!$B$24*F10199 + INPUTS!$B$25*G10199</f>
        <v/>
      </c>
      <c r="K10199" s="2">
        <f>J10199&lt;INPUTS!$B$23</f>
        <v/>
      </c>
      <c r="L10199" s="2">
        <f>J10199&lt;INPUTS!$B$22</f>
        <v/>
      </c>
      <c r="M10199" s="2">
        <f>INPUTS!$B$26 + INPUTS!$B$29*F10199</f>
        <v/>
      </c>
      <c r="N10199" s="2">
        <f>M10199&lt;INPUTS!$B$28</f>
        <v/>
      </c>
      <c r="O10199" s="2">
        <f>M10199&lt;INPUTS!$B$27</f>
        <v/>
      </c>
      <c r="P10199" s="2">
        <f>INPUTS!$B$30 + (1-INPUTS!$B$18)*INPUTS!$B$19*G10199</f>
        <v/>
      </c>
      <c r="Q10199" s="2">
        <f>INPUTS!$B$31 + INPUTS!$B$32*P10199</f>
        <v/>
      </c>
      <c r="R10199" s="2">
        <f>IF(INPUTS!$B$13=0, Q10199&lt;=0, Q10199&lt;INPUTS!$B$13)</f>
        <v/>
      </c>
      <c r="S10199" s="2">
        <f>OR(I10199,K10199,N10199,R10199)</f>
        <v/>
      </c>
      <c r="T10199" s="2">
        <f>OR(I10199,L10199,O10199,R10199)</f>
        <v/>
      </c>
    </row>
    <row r="10200">
      <c r="A10200" s="2" t="n">
        <v>275</v>
      </c>
      <c r="B10200" s="2" t="n">
        <v>300</v>
      </c>
      <c r="C10200" s="2" t="n">
        <v>175</v>
      </c>
      <c r="D10200" s="2">
        <f>(A10200+B10200)/2 + C10200/2</f>
        <v/>
      </c>
      <c r="E10200" s="2">
        <f>SQRT(A10200^2+B10200^2+C10200^2)</f>
        <v/>
      </c>
      <c r="F10200" s="2">
        <f>INPUTS!$B$8*A10200+INPUTS!$B$9*D10200+INPUTS!$B$10*B10200</f>
        <v/>
      </c>
      <c r="G10200" s="2">
        <f>INPUTS!$B$11*A10200/10000</f>
        <v/>
      </c>
      <c r="H10200" s="2">
        <f>MAX(0, (INPUTS!$B$14+INPUTS!$B$16*INPUTS!$B$15) + (1-INPUTS!$B$18)*INPUTS!$B$19*G10200 - INPUTS!$B$17 - INPUTS!$B$20*MAX(0, -F10200))</f>
        <v/>
      </c>
      <c r="I10200" s="2">
        <f>IF(INPUTS!$B$13=0, H10200&lt;=0, H10200&lt;INPUTS!$B$13)</f>
        <v/>
      </c>
      <c r="J10200" s="2">
        <f>INPUTS!$B$21 + INPUTS!$B$24*F10200 + INPUTS!$B$25*G10200</f>
        <v/>
      </c>
      <c r="K10200" s="2">
        <f>J10200&lt;INPUTS!$B$23</f>
        <v/>
      </c>
      <c r="L10200" s="2">
        <f>J10200&lt;INPUTS!$B$22</f>
        <v/>
      </c>
      <c r="M10200" s="2">
        <f>INPUTS!$B$26 + INPUTS!$B$29*F10200</f>
        <v/>
      </c>
      <c r="N10200" s="2">
        <f>M10200&lt;INPUTS!$B$28</f>
        <v/>
      </c>
      <c r="O10200" s="2">
        <f>M10200&lt;INPUTS!$B$27</f>
        <v/>
      </c>
      <c r="P10200" s="2">
        <f>INPUTS!$B$30 + (1-INPUTS!$B$18)*INPUTS!$B$19*G10200</f>
        <v/>
      </c>
      <c r="Q10200" s="2">
        <f>INPUTS!$B$31 + INPUTS!$B$32*P10200</f>
        <v/>
      </c>
      <c r="R10200" s="2">
        <f>IF(INPUTS!$B$13=0, Q10200&lt;=0, Q10200&lt;INPUTS!$B$13)</f>
        <v/>
      </c>
      <c r="S10200" s="2">
        <f>OR(I10200,K10200,N10200,R10200)</f>
        <v/>
      </c>
      <c r="T10200" s="2">
        <f>OR(I10200,L10200,O10200,R10200)</f>
        <v/>
      </c>
    </row>
    <row r="10201">
      <c r="A10201" s="2" t="n">
        <v>275</v>
      </c>
      <c r="B10201" s="2" t="n">
        <v>300</v>
      </c>
      <c r="C10201" s="2" t="n">
        <v>200</v>
      </c>
      <c r="D10201" s="2">
        <f>(A10201+B10201)/2 + C10201/2</f>
        <v/>
      </c>
      <c r="E10201" s="2">
        <f>SQRT(A10201^2+B10201^2+C10201^2)</f>
        <v/>
      </c>
      <c r="F10201" s="2">
        <f>INPUTS!$B$8*A10201+INPUTS!$B$9*D10201+INPUTS!$B$10*B10201</f>
        <v/>
      </c>
      <c r="G10201" s="2">
        <f>INPUTS!$B$11*A10201/10000</f>
        <v/>
      </c>
      <c r="H10201" s="2">
        <f>MAX(0, (INPUTS!$B$14+INPUTS!$B$16*INPUTS!$B$15) + (1-INPUTS!$B$18)*INPUTS!$B$19*G10201 - INPUTS!$B$17 - INPUTS!$B$20*MAX(0, -F10201))</f>
        <v/>
      </c>
      <c r="I10201" s="2">
        <f>IF(INPUTS!$B$13=0, H10201&lt;=0, H10201&lt;INPUTS!$B$13)</f>
        <v/>
      </c>
      <c r="J10201" s="2">
        <f>INPUTS!$B$21 + INPUTS!$B$24*F10201 + INPUTS!$B$25*G10201</f>
        <v/>
      </c>
      <c r="K10201" s="2">
        <f>J10201&lt;INPUTS!$B$23</f>
        <v/>
      </c>
      <c r="L10201" s="2">
        <f>J10201&lt;INPUTS!$B$22</f>
        <v/>
      </c>
      <c r="M10201" s="2">
        <f>INPUTS!$B$26 + INPUTS!$B$29*F10201</f>
        <v/>
      </c>
      <c r="N10201" s="2">
        <f>M10201&lt;INPUTS!$B$28</f>
        <v/>
      </c>
      <c r="O10201" s="2">
        <f>M10201&lt;INPUTS!$B$27</f>
        <v/>
      </c>
      <c r="P10201" s="2">
        <f>INPUTS!$B$30 + (1-INPUTS!$B$18)*INPUTS!$B$19*G10201</f>
        <v/>
      </c>
      <c r="Q10201" s="2">
        <f>INPUTS!$B$31 + INPUTS!$B$32*P10201</f>
        <v/>
      </c>
      <c r="R10201" s="2">
        <f>IF(INPUTS!$B$13=0, Q10201&lt;=0, Q10201&lt;INPUTS!$B$13)</f>
        <v/>
      </c>
      <c r="S10201" s="2">
        <f>OR(I10201,K10201,N10201,R10201)</f>
        <v/>
      </c>
      <c r="T10201" s="2">
        <f>OR(I10201,L10201,O10201,R10201)</f>
        <v/>
      </c>
    </row>
    <row r="10202">
      <c r="A10202" s="2" t="n">
        <v>300</v>
      </c>
      <c r="B10202" s="2" t="n">
        <v>-300</v>
      </c>
      <c r="C10202" s="2" t="n">
        <v>-200</v>
      </c>
      <c r="D10202" s="2">
        <f>(A10202+B10202)/2 + C10202/2</f>
        <v/>
      </c>
      <c r="E10202" s="2">
        <f>SQRT(A10202^2+B10202^2+C10202^2)</f>
        <v/>
      </c>
      <c r="F10202" s="2">
        <f>INPUTS!$B$8*A10202+INPUTS!$B$9*D10202+INPUTS!$B$10*B10202</f>
        <v/>
      </c>
      <c r="G10202" s="2">
        <f>INPUTS!$B$11*A10202/10000</f>
        <v/>
      </c>
      <c r="H10202" s="2">
        <f>MAX(0, (INPUTS!$B$14+INPUTS!$B$16*INPUTS!$B$15) + (1-INPUTS!$B$18)*INPUTS!$B$19*G10202 - INPUTS!$B$17 - INPUTS!$B$20*MAX(0, -F10202))</f>
        <v/>
      </c>
      <c r="I10202" s="2">
        <f>IF(INPUTS!$B$13=0, H10202&lt;=0, H10202&lt;INPUTS!$B$13)</f>
        <v/>
      </c>
      <c r="J10202" s="2">
        <f>INPUTS!$B$21 + INPUTS!$B$24*F10202 + INPUTS!$B$25*G10202</f>
        <v/>
      </c>
      <c r="K10202" s="2">
        <f>J10202&lt;INPUTS!$B$23</f>
        <v/>
      </c>
      <c r="L10202" s="2">
        <f>J10202&lt;INPUTS!$B$22</f>
        <v/>
      </c>
      <c r="M10202" s="2">
        <f>INPUTS!$B$26 + INPUTS!$B$29*F10202</f>
        <v/>
      </c>
      <c r="N10202" s="2">
        <f>M10202&lt;INPUTS!$B$28</f>
        <v/>
      </c>
      <c r="O10202" s="2">
        <f>M10202&lt;INPUTS!$B$27</f>
        <v/>
      </c>
      <c r="P10202" s="2">
        <f>INPUTS!$B$30 + (1-INPUTS!$B$18)*INPUTS!$B$19*G10202</f>
        <v/>
      </c>
      <c r="Q10202" s="2">
        <f>INPUTS!$B$31 + INPUTS!$B$32*P10202</f>
        <v/>
      </c>
      <c r="R10202" s="2">
        <f>IF(INPUTS!$B$13=0, Q10202&lt;=0, Q10202&lt;INPUTS!$B$13)</f>
        <v/>
      </c>
      <c r="S10202" s="2">
        <f>OR(I10202,K10202,N10202,R10202)</f>
        <v/>
      </c>
      <c r="T10202" s="2">
        <f>OR(I10202,L10202,O10202,R10202)</f>
        <v/>
      </c>
    </row>
    <row r="10203">
      <c r="A10203" s="2" t="n">
        <v>300</v>
      </c>
      <c r="B10203" s="2" t="n">
        <v>-300</v>
      </c>
      <c r="C10203" s="2" t="n">
        <v>-175</v>
      </c>
      <c r="D10203" s="2">
        <f>(A10203+B10203)/2 + C10203/2</f>
        <v/>
      </c>
      <c r="E10203" s="2">
        <f>SQRT(A10203^2+B10203^2+C10203^2)</f>
        <v/>
      </c>
      <c r="F10203" s="2">
        <f>INPUTS!$B$8*A10203+INPUTS!$B$9*D10203+INPUTS!$B$10*B10203</f>
        <v/>
      </c>
      <c r="G10203" s="2">
        <f>INPUTS!$B$11*A10203/10000</f>
        <v/>
      </c>
      <c r="H10203" s="2">
        <f>MAX(0, (INPUTS!$B$14+INPUTS!$B$16*INPUTS!$B$15) + (1-INPUTS!$B$18)*INPUTS!$B$19*G10203 - INPUTS!$B$17 - INPUTS!$B$20*MAX(0, -F10203))</f>
        <v/>
      </c>
      <c r="I10203" s="2">
        <f>IF(INPUTS!$B$13=0, H10203&lt;=0, H10203&lt;INPUTS!$B$13)</f>
        <v/>
      </c>
      <c r="J10203" s="2">
        <f>INPUTS!$B$21 + INPUTS!$B$24*F10203 + INPUTS!$B$25*G10203</f>
        <v/>
      </c>
      <c r="K10203" s="2">
        <f>J10203&lt;INPUTS!$B$23</f>
        <v/>
      </c>
      <c r="L10203" s="2">
        <f>J10203&lt;INPUTS!$B$22</f>
        <v/>
      </c>
      <c r="M10203" s="2">
        <f>INPUTS!$B$26 + INPUTS!$B$29*F10203</f>
        <v/>
      </c>
      <c r="N10203" s="2">
        <f>M10203&lt;INPUTS!$B$28</f>
        <v/>
      </c>
      <c r="O10203" s="2">
        <f>M10203&lt;INPUTS!$B$27</f>
        <v/>
      </c>
      <c r="P10203" s="2">
        <f>INPUTS!$B$30 + (1-INPUTS!$B$18)*INPUTS!$B$19*G10203</f>
        <v/>
      </c>
      <c r="Q10203" s="2">
        <f>INPUTS!$B$31 + INPUTS!$B$32*P10203</f>
        <v/>
      </c>
      <c r="R10203" s="2">
        <f>IF(INPUTS!$B$13=0, Q10203&lt;=0, Q10203&lt;INPUTS!$B$13)</f>
        <v/>
      </c>
      <c r="S10203" s="2">
        <f>OR(I10203,K10203,N10203,R10203)</f>
        <v/>
      </c>
      <c r="T10203" s="2">
        <f>OR(I10203,L10203,O10203,R10203)</f>
        <v/>
      </c>
    </row>
    <row r="10204">
      <c r="A10204" s="2" t="n">
        <v>300</v>
      </c>
      <c r="B10204" s="2" t="n">
        <v>-300</v>
      </c>
      <c r="C10204" s="2" t="n">
        <v>-150</v>
      </c>
      <c r="D10204" s="2">
        <f>(A10204+B10204)/2 + C10204/2</f>
        <v/>
      </c>
      <c r="E10204" s="2">
        <f>SQRT(A10204^2+B10204^2+C10204^2)</f>
        <v/>
      </c>
      <c r="F10204" s="2">
        <f>INPUTS!$B$8*A10204+INPUTS!$B$9*D10204+INPUTS!$B$10*B10204</f>
        <v/>
      </c>
      <c r="G10204" s="2">
        <f>INPUTS!$B$11*A10204/10000</f>
        <v/>
      </c>
      <c r="H10204" s="2">
        <f>MAX(0, (INPUTS!$B$14+INPUTS!$B$16*INPUTS!$B$15) + (1-INPUTS!$B$18)*INPUTS!$B$19*G10204 - INPUTS!$B$17 - INPUTS!$B$20*MAX(0, -F10204))</f>
        <v/>
      </c>
      <c r="I10204" s="2">
        <f>IF(INPUTS!$B$13=0, H10204&lt;=0, H10204&lt;INPUTS!$B$13)</f>
        <v/>
      </c>
      <c r="J10204" s="2">
        <f>INPUTS!$B$21 + INPUTS!$B$24*F10204 + INPUTS!$B$25*G10204</f>
        <v/>
      </c>
      <c r="K10204" s="2">
        <f>J10204&lt;INPUTS!$B$23</f>
        <v/>
      </c>
      <c r="L10204" s="2">
        <f>J10204&lt;INPUTS!$B$22</f>
        <v/>
      </c>
      <c r="M10204" s="2">
        <f>INPUTS!$B$26 + INPUTS!$B$29*F10204</f>
        <v/>
      </c>
      <c r="N10204" s="2">
        <f>M10204&lt;INPUTS!$B$28</f>
        <v/>
      </c>
      <c r="O10204" s="2">
        <f>M10204&lt;INPUTS!$B$27</f>
        <v/>
      </c>
      <c r="P10204" s="2">
        <f>INPUTS!$B$30 + (1-INPUTS!$B$18)*INPUTS!$B$19*G10204</f>
        <v/>
      </c>
      <c r="Q10204" s="2">
        <f>INPUTS!$B$31 + INPUTS!$B$32*P10204</f>
        <v/>
      </c>
      <c r="R10204" s="2">
        <f>IF(INPUTS!$B$13=0, Q10204&lt;=0, Q10204&lt;INPUTS!$B$13)</f>
        <v/>
      </c>
      <c r="S10204" s="2">
        <f>OR(I10204,K10204,N10204,R10204)</f>
        <v/>
      </c>
      <c r="T10204" s="2">
        <f>OR(I10204,L10204,O10204,R10204)</f>
        <v/>
      </c>
    </row>
    <row r="10205">
      <c r="A10205" s="2" t="n">
        <v>300</v>
      </c>
      <c r="B10205" s="2" t="n">
        <v>-300</v>
      </c>
      <c r="C10205" s="2" t="n">
        <v>-125</v>
      </c>
      <c r="D10205" s="2">
        <f>(A10205+B10205)/2 + C10205/2</f>
        <v/>
      </c>
      <c r="E10205" s="2">
        <f>SQRT(A10205^2+B10205^2+C10205^2)</f>
        <v/>
      </c>
      <c r="F10205" s="2">
        <f>INPUTS!$B$8*A10205+INPUTS!$B$9*D10205+INPUTS!$B$10*B10205</f>
        <v/>
      </c>
      <c r="G10205" s="2">
        <f>INPUTS!$B$11*A10205/10000</f>
        <v/>
      </c>
      <c r="H10205" s="2">
        <f>MAX(0, (INPUTS!$B$14+INPUTS!$B$16*INPUTS!$B$15) + (1-INPUTS!$B$18)*INPUTS!$B$19*G10205 - INPUTS!$B$17 - INPUTS!$B$20*MAX(0, -F10205))</f>
        <v/>
      </c>
      <c r="I10205" s="2">
        <f>IF(INPUTS!$B$13=0, H10205&lt;=0, H10205&lt;INPUTS!$B$13)</f>
        <v/>
      </c>
      <c r="J10205" s="2">
        <f>INPUTS!$B$21 + INPUTS!$B$24*F10205 + INPUTS!$B$25*G10205</f>
        <v/>
      </c>
      <c r="K10205" s="2">
        <f>J10205&lt;INPUTS!$B$23</f>
        <v/>
      </c>
      <c r="L10205" s="2">
        <f>J10205&lt;INPUTS!$B$22</f>
        <v/>
      </c>
      <c r="M10205" s="2">
        <f>INPUTS!$B$26 + INPUTS!$B$29*F10205</f>
        <v/>
      </c>
      <c r="N10205" s="2">
        <f>M10205&lt;INPUTS!$B$28</f>
        <v/>
      </c>
      <c r="O10205" s="2">
        <f>M10205&lt;INPUTS!$B$27</f>
        <v/>
      </c>
      <c r="P10205" s="2">
        <f>INPUTS!$B$30 + (1-INPUTS!$B$18)*INPUTS!$B$19*G10205</f>
        <v/>
      </c>
      <c r="Q10205" s="2">
        <f>INPUTS!$B$31 + INPUTS!$B$32*P10205</f>
        <v/>
      </c>
      <c r="R10205" s="2">
        <f>IF(INPUTS!$B$13=0, Q10205&lt;=0, Q10205&lt;INPUTS!$B$13)</f>
        <v/>
      </c>
      <c r="S10205" s="2">
        <f>OR(I10205,K10205,N10205,R10205)</f>
        <v/>
      </c>
      <c r="T10205" s="2">
        <f>OR(I10205,L10205,O10205,R10205)</f>
        <v/>
      </c>
    </row>
    <row r="10206">
      <c r="A10206" s="2" t="n">
        <v>300</v>
      </c>
      <c r="B10206" s="2" t="n">
        <v>-300</v>
      </c>
      <c r="C10206" s="2" t="n">
        <v>-100</v>
      </c>
      <c r="D10206" s="2">
        <f>(A10206+B10206)/2 + C10206/2</f>
        <v/>
      </c>
      <c r="E10206" s="2">
        <f>SQRT(A10206^2+B10206^2+C10206^2)</f>
        <v/>
      </c>
      <c r="F10206" s="2">
        <f>INPUTS!$B$8*A10206+INPUTS!$B$9*D10206+INPUTS!$B$10*B10206</f>
        <v/>
      </c>
      <c r="G10206" s="2">
        <f>INPUTS!$B$11*A10206/10000</f>
        <v/>
      </c>
      <c r="H10206" s="2">
        <f>MAX(0, (INPUTS!$B$14+INPUTS!$B$16*INPUTS!$B$15) + (1-INPUTS!$B$18)*INPUTS!$B$19*G10206 - INPUTS!$B$17 - INPUTS!$B$20*MAX(0, -F10206))</f>
        <v/>
      </c>
      <c r="I10206" s="2">
        <f>IF(INPUTS!$B$13=0, H10206&lt;=0, H10206&lt;INPUTS!$B$13)</f>
        <v/>
      </c>
      <c r="J10206" s="2">
        <f>INPUTS!$B$21 + INPUTS!$B$24*F10206 + INPUTS!$B$25*G10206</f>
        <v/>
      </c>
      <c r="K10206" s="2">
        <f>J10206&lt;INPUTS!$B$23</f>
        <v/>
      </c>
      <c r="L10206" s="2">
        <f>J10206&lt;INPUTS!$B$22</f>
        <v/>
      </c>
      <c r="M10206" s="2">
        <f>INPUTS!$B$26 + INPUTS!$B$29*F10206</f>
        <v/>
      </c>
      <c r="N10206" s="2">
        <f>M10206&lt;INPUTS!$B$28</f>
        <v/>
      </c>
      <c r="O10206" s="2">
        <f>M10206&lt;INPUTS!$B$27</f>
        <v/>
      </c>
      <c r="P10206" s="2">
        <f>INPUTS!$B$30 + (1-INPUTS!$B$18)*INPUTS!$B$19*G10206</f>
        <v/>
      </c>
      <c r="Q10206" s="2">
        <f>INPUTS!$B$31 + INPUTS!$B$32*P10206</f>
        <v/>
      </c>
      <c r="R10206" s="2">
        <f>IF(INPUTS!$B$13=0, Q10206&lt;=0, Q10206&lt;INPUTS!$B$13)</f>
        <v/>
      </c>
      <c r="S10206" s="2">
        <f>OR(I10206,K10206,N10206,R10206)</f>
        <v/>
      </c>
      <c r="T10206" s="2">
        <f>OR(I10206,L10206,O10206,R10206)</f>
        <v/>
      </c>
    </row>
    <row r="10207">
      <c r="A10207" s="2" t="n">
        <v>300</v>
      </c>
      <c r="B10207" s="2" t="n">
        <v>-300</v>
      </c>
      <c r="C10207" s="2" t="n">
        <v>-75</v>
      </c>
      <c r="D10207" s="2">
        <f>(A10207+B10207)/2 + C10207/2</f>
        <v/>
      </c>
      <c r="E10207" s="2">
        <f>SQRT(A10207^2+B10207^2+C10207^2)</f>
        <v/>
      </c>
      <c r="F10207" s="2">
        <f>INPUTS!$B$8*A10207+INPUTS!$B$9*D10207+INPUTS!$B$10*B10207</f>
        <v/>
      </c>
      <c r="G10207" s="2">
        <f>INPUTS!$B$11*A10207/10000</f>
        <v/>
      </c>
      <c r="H10207" s="2">
        <f>MAX(0, (INPUTS!$B$14+INPUTS!$B$16*INPUTS!$B$15) + (1-INPUTS!$B$18)*INPUTS!$B$19*G10207 - INPUTS!$B$17 - INPUTS!$B$20*MAX(0, -F10207))</f>
        <v/>
      </c>
      <c r="I10207" s="2">
        <f>IF(INPUTS!$B$13=0, H10207&lt;=0, H10207&lt;INPUTS!$B$13)</f>
        <v/>
      </c>
      <c r="J10207" s="2">
        <f>INPUTS!$B$21 + INPUTS!$B$24*F10207 + INPUTS!$B$25*G10207</f>
        <v/>
      </c>
      <c r="K10207" s="2">
        <f>J10207&lt;INPUTS!$B$23</f>
        <v/>
      </c>
      <c r="L10207" s="2">
        <f>J10207&lt;INPUTS!$B$22</f>
        <v/>
      </c>
      <c r="M10207" s="2">
        <f>INPUTS!$B$26 + INPUTS!$B$29*F10207</f>
        <v/>
      </c>
      <c r="N10207" s="2">
        <f>M10207&lt;INPUTS!$B$28</f>
        <v/>
      </c>
      <c r="O10207" s="2">
        <f>M10207&lt;INPUTS!$B$27</f>
        <v/>
      </c>
      <c r="P10207" s="2">
        <f>INPUTS!$B$30 + (1-INPUTS!$B$18)*INPUTS!$B$19*G10207</f>
        <v/>
      </c>
      <c r="Q10207" s="2">
        <f>INPUTS!$B$31 + INPUTS!$B$32*P10207</f>
        <v/>
      </c>
      <c r="R10207" s="2">
        <f>IF(INPUTS!$B$13=0, Q10207&lt;=0, Q10207&lt;INPUTS!$B$13)</f>
        <v/>
      </c>
      <c r="S10207" s="2">
        <f>OR(I10207,K10207,N10207,R10207)</f>
        <v/>
      </c>
      <c r="T10207" s="2">
        <f>OR(I10207,L10207,O10207,R10207)</f>
        <v/>
      </c>
    </row>
    <row r="10208">
      <c r="A10208" s="2" t="n">
        <v>300</v>
      </c>
      <c r="B10208" s="2" t="n">
        <v>-300</v>
      </c>
      <c r="C10208" s="2" t="n">
        <v>-50</v>
      </c>
      <c r="D10208" s="2">
        <f>(A10208+B10208)/2 + C10208/2</f>
        <v/>
      </c>
      <c r="E10208" s="2">
        <f>SQRT(A10208^2+B10208^2+C10208^2)</f>
        <v/>
      </c>
      <c r="F10208" s="2">
        <f>INPUTS!$B$8*A10208+INPUTS!$B$9*D10208+INPUTS!$B$10*B10208</f>
        <v/>
      </c>
      <c r="G10208" s="2">
        <f>INPUTS!$B$11*A10208/10000</f>
        <v/>
      </c>
      <c r="H10208" s="2">
        <f>MAX(0, (INPUTS!$B$14+INPUTS!$B$16*INPUTS!$B$15) + (1-INPUTS!$B$18)*INPUTS!$B$19*G10208 - INPUTS!$B$17 - INPUTS!$B$20*MAX(0, -F10208))</f>
        <v/>
      </c>
      <c r="I10208" s="2">
        <f>IF(INPUTS!$B$13=0, H10208&lt;=0, H10208&lt;INPUTS!$B$13)</f>
        <v/>
      </c>
      <c r="J10208" s="2">
        <f>INPUTS!$B$21 + INPUTS!$B$24*F10208 + INPUTS!$B$25*G10208</f>
        <v/>
      </c>
      <c r="K10208" s="2">
        <f>J10208&lt;INPUTS!$B$23</f>
        <v/>
      </c>
      <c r="L10208" s="2">
        <f>J10208&lt;INPUTS!$B$22</f>
        <v/>
      </c>
      <c r="M10208" s="2">
        <f>INPUTS!$B$26 + INPUTS!$B$29*F10208</f>
        <v/>
      </c>
      <c r="N10208" s="2">
        <f>M10208&lt;INPUTS!$B$28</f>
        <v/>
      </c>
      <c r="O10208" s="2">
        <f>M10208&lt;INPUTS!$B$27</f>
        <v/>
      </c>
      <c r="P10208" s="2">
        <f>INPUTS!$B$30 + (1-INPUTS!$B$18)*INPUTS!$B$19*G10208</f>
        <v/>
      </c>
      <c r="Q10208" s="2">
        <f>INPUTS!$B$31 + INPUTS!$B$32*P10208</f>
        <v/>
      </c>
      <c r="R10208" s="2">
        <f>IF(INPUTS!$B$13=0, Q10208&lt;=0, Q10208&lt;INPUTS!$B$13)</f>
        <v/>
      </c>
      <c r="S10208" s="2">
        <f>OR(I10208,K10208,N10208,R10208)</f>
        <v/>
      </c>
      <c r="T10208" s="2">
        <f>OR(I10208,L10208,O10208,R10208)</f>
        <v/>
      </c>
    </row>
    <row r="10209">
      <c r="A10209" s="2" t="n">
        <v>300</v>
      </c>
      <c r="B10209" s="2" t="n">
        <v>-300</v>
      </c>
      <c r="C10209" s="2" t="n">
        <v>-25</v>
      </c>
      <c r="D10209" s="2">
        <f>(A10209+B10209)/2 + C10209/2</f>
        <v/>
      </c>
      <c r="E10209" s="2">
        <f>SQRT(A10209^2+B10209^2+C10209^2)</f>
        <v/>
      </c>
      <c r="F10209" s="2">
        <f>INPUTS!$B$8*A10209+INPUTS!$B$9*D10209+INPUTS!$B$10*B10209</f>
        <v/>
      </c>
      <c r="G10209" s="2">
        <f>INPUTS!$B$11*A10209/10000</f>
        <v/>
      </c>
      <c r="H10209" s="2">
        <f>MAX(0, (INPUTS!$B$14+INPUTS!$B$16*INPUTS!$B$15) + (1-INPUTS!$B$18)*INPUTS!$B$19*G10209 - INPUTS!$B$17 - INPUTS!$B$20*MAX(0, -F10209))</f>
        <v/>
      </c>
      <c r="I10209" s="2">
        <f>IF(INPUTS!$B$13=0, H10209&lt;=0, H10209&lt;INPUTS!$B$13)</f>
        <v/>
      </c>
      <c r="J10209" s="2">
        <f>INPUTS!$B$21 + INPUTS!$B$24*F10209 + INPUTS!$B$25*G10209</f>
        <v/>
      </c>
      <c r="K10209" s="2">
        <f>J10209&lt;INPUTS!$B$23</f>
        <v/>
      </c>
      <c r="L10209" s="2">
        <f>J10209&lt;INPUTS!$B$22</f>
        <v/>
      </c>
      <c r="M10209" s="2">
        <f>INPUTS!$B$26 + INPUTS!$B$29*F10209</f>
        <v/>
      </c>
      <c r="N10209" s="2">
        <f>M10209&lt;INPUTS!$B$28</f>
        <v/>
      </c>
      <c r="O10209" s="2">
        <f>M10209&lt;INPUTS!$B$27</f>
        <v/>
      </c>
      <c r="P10209" s="2">
        <f>INPUTS!$B$30 + (1-INPUTS!$B$18)*INPUTS!$B$19*G10209</f>
        <v/>
      </c>
      <c r="Q10209" s="2">
        <f>INPUTS!$B$31 + INPUTS!$B$32*P10209</f>
        <v/>
      </c>
      <c r="R10209" s="2">
        <f>IF(INPUTS!$B$13=0, Q10209&lt;=0, Q10209&lt;INPUTS!$B$13)</f>
        <v/>
      </c>
      <c r="S10209" s="2">
        <f>OR(I10209,K10209,N10209,R10209)</f>
        <v/>
      </c>
      <c r="T10209" s="2">
        <f>OR(I10209,L10209,O10209,R10209)</f>
        <v/>
      </c>
    </row>
    <row r="10210">
      <c r="A10210" s="2" t="n">
        <v>300</v>
      </c>
      <c r="B10210" s="2" t="n">
        <v>-300</v>
      </c>
      <c r="C10210" s="2" t="n">
        <v>0</v>
      </c>
      <c r="D10210" s="2">
        <f>(A10210+B10210)/2 + C10210/2</f>
        <v/>
      </c>
      <c r="E10210" s="2">
        <f>SQRT(A10210^2+B10210^2+C10210^2)</f>
        <v/>
      </c>
      <c r="F10210" s="2">
        <f>INPUTS!$B$8*A10210+INPUTS!$B$9*D10210+INPUTS!$B$10*B10210</f>
        <v/>
      </c>
      <c r="G10210" s="2">
        <f>INPUTS!$B$11*A10210/10000</f>
        <v/>
      </c>
      <c r="H10210" s="2">
        <f>MAX(0, (INPUTS!$B$14+INPUTS!$B$16*INPUTS!$B$15) + (1-INPUTS!$B$18)*INPUTS!$B$19*G10210 - INPUTS!$B$17 - INPUTS!$B$20*MAX(0, -F10210))</f>
        <v/>
      </c>
      <c r="I10210" s="2">
        <f>IF(INPUTS!$B$13=0, H10210&lt;=0, H10210&lt;INPUTS!$B$13)</f>
        <v/>
      </c>
      <c r="J10210" s="2">
        <f>INPUTS!$B$21 + INPUTS!$B$24*F10210 + INPUTS!$B$25*G10210</f>
        <v/>
      </c>
      <c r="K10210" s="2">
        <f>J10210&lt;INPUTS!$B$23</f>
        <v/>
      </c>
      <c r="L10210" s="2">
        <f>J10210&lt;INPUTS!$B$22</f>
        <v/>
      </c>
      <c r="M10210" s="2">
        <f>INPUTS!$B$26 + INPUTS!$B$29*F10210</f>
        <v/>
      </c>
      <c r="N10210" s="2">
        <f>M10210&lt;INPUTS!$B$28</f>
        <v/>
      </c>
      <c r="O10210" s="2">
        <f>M10210&lt;INPUTS!$B$27</f>
        <v/>
      </c>
      <c r="P10210" s="2">
        <f>INPUTS!$B$30 + (1-INPUTS!$B$18)*INPUTS!$B$19*G10210</f>
        <v/>
      </c>
      <c r="Q10210" s="2">
        <f>INPUTS!$B$31 + INPUTS!$B$32*P10210</f>
        <v/>
      </c>
      <c r="R10210" s="2">
        <f>IF(INPUTS!$B$13=0, Q10210&lt;=0, Q10210&lt;INPUTS!$B$13)</f>
        <v/>
      </c>
      <c r="S10210" s="2">
        <f>OR(I10210,K10210,N10210,R10210)</f>
        <v/>
      </c>
      <c r="T10210" s="2">
        <f>OR(I10210,L10210,O10210,R10210)</f>
        <v/>
      </c>
    </row>
    <row r="10211">
      <c r="A10211" s="2" t="n">
        <v>300</v>
      </c>
      <c r="B10211" s="2" t="n">
        <v>-300</v>
      </c>
      <c r="C10211" s="2" t="n">
        <v>25</v>
      </c>
      <c r="D10211" s="2">
        <f>(A10211+B10211)/2 + C10211/2</f>
        <v/>
      </c>
      <c r="E10211" s="2">
        <f>SQRT(A10211^2+B10211^2+C10211^2)</f>
        <v/>
      </c>
      <c r="F10211" s="2">
        <f>INPUTS!$B$8*A10211+INPUTS!$B$9*D10211+INPUTS!$B$10*B10211</f>
        <v/>
      </c>
      <c r="G10211" s="2">
        <f>INPUTS!$B$11*A10211/10000</f>
        <v/>
      </c>
      <c r="H10211" s="2">
        <f>MAX(0, (INPUTS!$B$14+INPUTS!$B$16*INPUTS!$B$15) + (1-INPUTS!$B$18)*INPUTS!$B$19*G10211 - INPUTS!$B$17 - INPUTS!$B$20*MAX(0, -F10211))</f>
        <v/>
      </c>
      <c r="I10211" s="2">
        <f>IF(INPUTS!$B$13=0, H10211&lt;=0, H10211&lt;INPUTS!$B$13)</f>
        <v/>
      </c>
      <c r="J10211" s="2">
        <f>INPUTS!$B$21 + INPUTS!$B$24*F10211 + INPUTS!$B$25*G10211</f>
        <v/>
      </c>
      <c r="K10211" s="2">
        <f>J10211&lt;INPUTS!$B$23</f>
        <v/>
      </c>
      <c r="L10211" s="2">
        <f>J10211&lt;INPUTS!$B$22</f>
        <v/>
      </c>
      <c r="M10211" s="2">
        <f>INPUTS!$B$26 + INPUTS!$B$29*F10211</f>
        <v/>
      </c>
      <c r="N10211" s="2">
        <f>M10211&lt;INPUTS!$B$28</f>
        <v/>
      </c>
      <c r="O10211" s="2">
        <f>M10211&lt;INPUTS!$B$27</f>
        <v/>
      </c>
      <c r="P10211" s="2">
        <f>INPUTS!$B$30 + (1-INPUTS!$B$18)*INPUTS!$B$19*G10211</f>
        <v/>
      </c>
      <c r="Q10211" s="2">
        <f>INPUTS!$B$31 + INPUTS!$B$32*P10211</f>
        <v/>
      </c>
      <c r="R10211" s="2">
        <f>IF(INPUTS!$B$13=0, Q10211&lt;=0, Q10211&lt;INPUTS!$B$13)</f>
        <v/>
      </c>
      <c r="S10211" s="2">
        <f>OR(I10211,K10211,N10211,R10211)</f>
        <v/>
      </c>
      <c r="T10211" s="2">
        <f>OR(I10211,L10211,O10211,R10211)</f>
        <v/>
      </c>
    </row>
    <row r="10212">
      <c r="A10212" s="2" t="n">
        <v>300</v>
      </c>
      <c r="B10212" s="2" t="n">
        <v>-300</v>
      </c>
      <c r="C10212" s="2" t="n">
        <v>50</v>
      </c>
      <c r="D10212" s="2">
        <f>(A10212+B10212)/2 + C10212/2</f>
        <v/>
      </c>
      <c r="E10212" s="2">
        <f>SQRT(A10212^2+B10212^2+C10212^2)</f>
        <v/>
      </c>
      <c r="F10212" s="2">
        <f>INPUTS!$B$8*A10212+INPUTS!$B$9*D10212+INPUTS!$B$10*B10212</f>
        <v/>
      </c>
      <c r="G10212" s="2">
        <f>INPUTS!$B$11*A10212/10000</f>
        <v/>
      </c>
      <c r="H10212" s="2">
        <f>MAX(0, (INPUTS!$B$14+INPUTS!$B$16*INPUTS!$B$15) + (1-INPUTS!$B$18)*INPUTS!$B$19*G10212 - INPUTS!$B$17 - INPUTS!$B$20*MAX(0, -F10212))</f>
        <v/>
      </c>
      <c r="I10212" s="2">
        <f>IF(INPUTS!$B$13=0, H10212&lt;=0, H10212&lt;INPUTS!$B$13)</f>
        <v/>
      </c>
      <c r="J10212" s="2">
        <f>INPUTS!$B$21 + INPUTS!$B$24*F10212 + INPUTS!$B$25*G10212</f>
        <v/>
      </c>
      <c r="K10212" s="2">
        <f>J10212&lt;INPUTS!$B$23</f>
        <v/>
      </c>
      <c r="L10212" s="2">
        <f>J10212&lt;INPUTS!$B$22</f>
        <v/>
      </c>
      <c r="M10212" s="2">
        <f>INPUTS!$B$26 + INPUTS!$B$29*F10212</f>
        <v/>
      </c>
      <c r="N10212" s="2">
        <f>M10212&lt;INPUTS!$B$28</f>
        <v/>
      </c>
      <c r="O10212" s="2">
        <f>M10212&lt;INPUTS!$B$27</f>
        <v/>
      </c>
      <c r="P10212" s="2">
        <f>INPUTS!$B$30 + (1-INPUTS!$B$18)*INPUTS!$B$19*G10212</f>
        <v/>
      </c>
      <c r="Q10212" s="2">
        <f>INPUTS!$B$31 + INPUTS!$B$32*P10212</f>
        <v/>
      </c>
      <c r="R10212" s="2">
        <f>IF(INPUTS!$B$13=0, Q10212&lt;=0, Q10212&lt;INPUTS!$B$13)</f>
        <v/>
      </c>
      <c r="S10212" s="2">
        <f>OR(I10212,K10212,N10212,R10212)</f>
        <v/>
      </c>
      <c r="T10212" s="2">
        <f>OR(I10212,L10212,O10212,R10212)</f>
        <v/>
      </c>
    </row>
    <row r="10213">
      <c r="A10213" s="2" t="n">
        <v>300</v>
      </c>
      <c r="B10213" s="2" t="n">
        <v>-300</v>
      </c>
      <c r="C10213" s="2" t="n">
        <v>75</v>
      </c>
      <c r="D10213" s="2">
        <f>(A10213+B10213)/2 + C10213/2</f>
        <v/>
      </c>
      <c r="E10213" s="2">
        <f>SQRT(A10213^2+B10213^2+C10213^2)</f>
        <v/>
      </c>
      <c r="F10213" s="2">
        <f>INPUTS!$B$8*A10213+INPUTS!$B$9*D10213+INPUTS!$B$10*B10213</f>
        <v/>
      </c>
      <c r="G10213" s="2">
        <f>INPUTS!$B$11*A10213/10000</f>
        <v/>
      </c>
      <c r="H10213" s="2">
        <f>MAX(0, (INPUTS!$B$14+INPUTS!$B$16*INPUTS!$B$15) + (1-INPUTS!$B$18)*INPUTS!$B$19*G10213 - INPUTS!$B$17 - INPUTS!$B$20*MAX(0, -F10213))</f>
        <v/>
      </c>
      <c r="I10213" s="2">
        <f>IF(INPUTS!$B$13=0, H10213&lt;=0, H10213&lt;INPUTS!$B$13)</f>
        <v/>
      </c>
      <c r="J10213" s="2">
        <f>INPUTS!$B$21 + INPUTS!$B$24*F10213 + INPUTS!$B$25*G10213</f>
        <v/>
      </c>
      <c r="K10213" s="2">
        <f>J10213&lt;INPUTS!$B$23</f>
        <v/>
      </c>
      <c r="L10213" s="2">
        <f>J10213&lt;INPUTS!$B$22</f>
        <v/>
      </c>
      <c r="M10213" s="2">
        <f>INPUTS!$B$26 + INPUTS!$B$29*F10213</f>
        <v/>
      </c>
      <c r="N10213" s="2">
        <f>M10213&lt;INPUTS!$B$28</f>
        <v/>
      </c>
      <c r="O10213" s="2">
        <f>M10213&lt;INPUTS!$B$27</f>
        <v/>
      </c>
      <c r="P10213" s="2">
        <f>INPUTS!$B$30 + (1-INPUTS!$B$18)*INPUTS!$B$19*G10213</f>
        <v/>
      </c>
      <c r="Q10213" s="2">
        <f>INPUTS!$B$31 + INPUTS!$B$32*P10213</f>
        <v/>
      </c>
      <c r="R10213" s="2">
        <f>IF(INPUTS!$B$13=0, Q10213&lt;=0, Q10213&lt;INPUTS!$B$13)</f>
        <v/>
      </c>
      <c r="S10213" s="2">
        <f>OR(I10213,K10213,N10213,R10213)</f>
        <v/>
      </c>
      <c r="T10213" s="2">
        <f>OR(I10213,L10213,O10213,R10213)</f>
        <v/>
      </c>
    </row>
    <row r="10214">
      <c r="A10214" s="2" t="n">
        <v>300</v>
      </c>
      <c r="B10214" s="2" t="n">
        <v>-300</v>
      </c>
      <c r="C10214" s="2" t="n">
        <v>100</v>
      </c>
      <c r="D10214" s="2">
        <f>(A10214+B10214)/2 + C10214/2</f>
        <v/>
      </c>
      <c r="E10214" s="2">
        <f>SQRT(A10214^2+B10214^2+C10214^2)</f>
        <v/>
      </c>
      <c r="F10214" s="2">
        <f>INPUTS!$B$8*A10214+INPUTS!$B$9*D10214+INPUTS!$B$10*B10214</f>
        <v/>
      </c>
      <c r="G10214" s="2">
        <f>INPUTS!$B$11*A10214/10000</f>
        <v/>
      </c>
      <c r="H10214" s="2">
        <f>MAX(0, (INPUTS!$B$14+INPUTS!$B$16*INPUTS!$B$15) + (1-INPUTS!$B$18)*INPUTS!$B$19*G10214 - INPUTS!$B$17 - INPUTS!$B$20*MAX(0, -F10214))</f>
        <v/>
      </c>
      <c r="I10214" s="2">
        <f>IF(INPUTS!$B$13=0, H10214&lt;=0, H10214&lt;INPUTS!$B$13)</f>
        <v/>
      </c>
      <c r="J10214" s="2">
        <f>INPUTS!$B$21 + INPUTS!$B$24*F10214 + INPUTS!$B$25*G10214</f>
        <v/>
      </c>
      <c r="K10214" s="2">
        <f>J10214&lt;INPUTS!$B$23</f>
        <v/>
      </c>
      <c r="L10214" s="2">
        <f>J10214&lt;INPUTS!$B$22</f>
        <v/>
      </c>
      <c r="M10214" s="2">
        <f>INPUTS!$B$26 + INPUTS!$B$29*F10214</f>
        <v/>
      </c>
      <c r="N10214" s="2">
        <f>M10214&lt;INPUTS!$B$28</f>
        <v/>
      </c>
      <c r="O10214" s="2">
        <f>M10214&lt;INPUTS!$B$27</f>
        <v/>
      </c>
      <c r="P10214" s="2">
        <f>INPUTS!$B$30 + (1-INPUTS!$B$18)*INPUTS!$B$19*G10214</f>
        <v/>
      </c>
      <c r="Q10214" s="2">
        <f>INPUTS!$B$31 + INPUTS!$B$32*P10214</f>
        <v/>
      </c>
      <c r="R10214" s="2">
        <f>IF(INPUTS!$B$13=0, Q10214&lt;=0, Q10214&lt;INPUTS!$B$13)</f>
        <v/>
      </c>
      <c r="S10214" s="2">
        <f>OR(I10214,K10214,N10214,R10214)</f>
        <v/>
      </c>
      <c r="T10214" s="2">
        <f>OR(I10214,L10214,O10214,R10214)</f>
        <v/>
      </c>
    </row>
    <row r="10215">
      <c r="A10215" s="2" t="n">
        <v>300</v>
      </c>
      <c r="B10215" s="2" t="n">
        <v>-300</v>
      </c>
      <c r="C10215" s="2" t="n">
        <v>125</v>
      </c>
      <c r="D10215" s="2">
        <f>(A10215+B10215)/2 + C10215/2</f>
        <v/>
      </c>
      <c r="E10215" s="2">
        <f>SQRT(A10215^2+B10215^2+C10215^2)</f>
        <v/>
      </c>
      <c r="F10215" s="2">
        <f>INPUTS!$B$8*A10215+INPUTS!$B$9*D10215+INPUTS!$B$10*B10215</f>
        <v/>
      </c>
      <c r="G10215" s="2">
        <f>INPUTS!$B$11*A10215/10000</f>
        <v/>
      </c>
      <c r="H10215" s="2">
        <f>MAX(0, (INPUTS!$B$14+INPUTS!$B$16*INPUTS!$B$15) + (1-INPUTS!$B$18)*INPUTS!$B$19*G10215 - INPUTS!$B$17 - INPUTS!$B$20*MAX(0, -F10215))</f>
        <v/>
      </c>
      <c r="I10215" s="2">
        <f>IF(INPUTS!$B$13=0, H10215&lt;=0, H10215&lt;INPUTS!$B$13)</f>
        <v/>
      </c>
      <c r="J10215" s="2">
        <f>INPUTS!$B$21 + INPUTS!$B$24*F10215 + INPUTS!$B$25*G10215</f>
        <v/>
      </c>
      <c r="K10215" s="2">
        <f>J10215&lt;INPUTS!$B$23</f>
        <v/>
      </c>
      <c r="L10215" s="2">
        <f>J10215&lt;INPUTS!$B$22</f>
        <v/>
      </c>
      <c r="M10215" s="2">
        <f>INPUTS!$B$26 + INPUTS!$B$29*F10215</f>
        <v/>
      </c>
      <c r="N10215" s="2">
        <f>M10215&lt;INPUTS!$B$28</f>
        <v/>
      </c>
      <c r="O10215" s="2">
        <f>M10215&lt;INPUTS!$B$27</f>
        <v/>
      </c>
      <c r="P10215" s="2">
        <f>INPUTS!$B$30 + (1-INPUTS!$B$18)*INPUTS!$B$19*G10215</f>
        <v/>
      </c>
      <c r="Q10215" s="2">
        <f>INPUTS!$B$31 + INPUTS!$B$32*P10215</f>
        <v/>
      </c>
      <c r="R10215" s="2">
        <f>IF(INPUTS!$B$13=0, Q10215&lt;=0, Q10215&lt;INPUTS!$B$13)</f>
        <v/>
      </c>
      <c r="S10215" s="2">
        <f>OR(I10215,K10215,N10215,R10215)</f>
        <v/>
      </c>
      <c r="T10215" s="2">
        <f>OR(I10215,L10215,O10215,R10215)</f>
        <v/>
      </c>
    </row>
    <row r="10216">
      <c r="A10216" s="2" t="n">
        <v>300</v>
      </c>
      <c r="B10216" s="2" t="n">
        <v>-300</v>
      </c>
      <c r="C10216" s="2" t="n">
        <v>150</v>
      </c>
      <c r="D10216" s="2">
        <f>(A10216+B10216)/2 + C10216/2</f>
        <v/>
      </c>
      <c r="E10216" s="2">
        <f>SQRT(A10216^2+B10216^2+C10216^2)</f>
        <v/>
      </c>
      <c r="F10216" s="2">
        <f>INPUTS!$B$8*A10216+INPUTS!$B$9*D10216+INPUTS!$B$10*B10216</f>
        <v/>
      </c>
      <c r="G10216" s="2">
        <f>INPUTS!$B$11*A10216/10000</f>
        <v/>
      </c>
      <c r="H10216" s="2">
        <f>MAX(0, (INPUTS!$B$14+INPUTS!$B$16*INPUTS!$B$15) + (1-INPUTS!$B$18)*INPUTS!$B$19*G10216 - INPUTS!$B$17 - INPUTS!$B$20*MAX(0, -F10216))</f>
        <v/>
      </c>
      <c r="I10216" s="2">
        <f>IF(INPUTS!$B$13=0, H10216&lt;=0, H10216&lt;INPUTS!$B$13)</f>
        <v/>
      </c>
      <c r="J10216" s="2">
        <f>INPUTS!$B$21 + INPUTS!$B$24*F10216 + INPUTS!$B$25*G10216</f>
        <v/>
      </c>
      <c r="K10216" s="2">
        <f>J10216&lt;INPUTS!$B$23</f>
        <v/>
      </c>
      <c r="L10216" s="2">
        <f>J10216&lt;INPUTS!$B$22</f>
        <v/>
      </c>
      <c r="M10216" s="2">
        <f>INPUTS!$B$26 + INPUTS!$B$29*F10216</f>
        <v/>
      </c>
      <c r="N10216" s="2">
        <f>M10216&lt;INPUTS!$B$28</f>
        <v/>
      </c>
      <c r="O10216" s="2">
        <f>M10216&lt;INPUTS!$B$27</f>
        <v/>
      </c>
      <c r="P10216" s="2">
        <f>INPUTS!$B$30 + (1-INPUTS!$B$18)*INPUTS!$B$19*G10216</f>
        <v/>
      </c>
      <c r="Q10216" s="2">
        <f>INPUTS!$B$31 + INPUTS!$B$32*P10216</f>
        <v/>
      </c>
      <c r="R10216" s="2">
        <f>IF(INPUTS!$B$13=0, Q10216&lt;=0, Q10216&lt;INPUTS!$B$13)</f>
        <v/>
      </c>
      <c r="S10216" s="2">
        <f>OR(I10216,K10216,N10216,R10216)</f>
        <v/>
      </c>
      <c r="T10216" s="2">
        <f>OR(I10216,L10216,O10216,R10216)</f>
        <v/>
      </c>
    </row>
    <row r="10217">
      <c r="A10217" s="2" t="n">
        <v>300</v>
      </c>
      <c r="B10217" s="2" t="n">
        <v>-300</v>
      </c>
      <c r="C10217" s="2" t="n">
        <v>175</v>
      </c>
      <c r="D10217" s="2">
        <f>(A10217+B10217)/2 + C10217/2</f>
        <v/>
      </c>
      <c r="E10217" s="2">
        <f>SQRT(A10217^2+B10217^2+C10217^2)</f>
        <v/>
      </c>
      <c r="F10217" s="2">
        <f>INPUTS!$B$8*A10217+INPUTS!$B$9*D10217+INPUTS!$B$10*B10217</f>
        <v/>
      </c>
      <c r="G10217" s="2">
        <f>INPUTS!$B$11*A10217/10000</f>
        <v/>
      </c>
      <c r="H10217" s="2">
        <f>MAX(0, (INPUTS!$B$14+INPUTS!$B$16*INPUTS!$B$15) + (1-INPUTS!$B$18)*INPUTS!$B$19*G10217 - INPUTS!$B$17 - INPUTS!$B$20*MAX(0, -F10217))</f>
        <v/>
      </c>
      <c r="I10217" s="2">
        <f>IF(INPUTS!$B$13=0, H10217&lt;=0, H10217&lt;INPUTS!$B$13)</f>
        <v/>
      </c>
      <c r="J10217" s="2">
        <f>INPUTS!$B$21 + INPUTS!$B$24*F10217 + INPUTS!$B$25*G10217</f>
        <v/>
      </c>
      <c r="K10217" s="2">
        <f>J10217&lt;INPUTS!$B$23</f>
        <v/>
      </c>
      <c r="L10217" s="2">
        <f>J10217&lt;INPUTS!$B$22</f>
        <v/>
      </c>
      <c r="M10217" s="2">
        <f>INPUTS!$B$26 + INPUTS!$B$29*F10217</f>
        <v/>
      </c>
      <c r="N10217" s="2">
        <f>M10217&lt;INPUTS!$B$28</f>
        <v/>
      </c>
      <c r="O10217" s="2">
        <f>M10217&lt;INPUTS!$B$27</f>
        <v/>
      </c>
      <c r="P10217" s="2">
        <f>INPUTS!$B$30 + (1-INPUTS!$B$18)*INPUTS!$B$19*G10217</f>
        <v/>
      </c>
      <c r="Q10217" s="2">
        <f>INPUTS!$B$31 + INPUTS!$B$32*P10217</f>
        <v/>
      </c>
      <c r="R10217" s="2">
        <f>IF(INPUTS!$B$13=0, Q10217&lt;=0, Q10217&lt;INPUTS!$B$13)</f>
        <v/>
      </c>
      <c r="S10217" s="2">
        <f>OR(I10217,K10217,N10217,R10217)</f>
        <v/>
      </c>
      <c r="T10217" s="2">
        <f>OR(I10217,L10217,O10217,R10217)</f>
        <v/>
      </c>
    </row>
    <row r="10218">
      <c r="A10218" s="2" t="n">
        <v>300</v>
      </c>
      <c r="B10218" s="2" t="n">
        <v>-300</v>
      </c>
      <c r="C10218" s="2" t="n">
        <v>200</v>
      </c>
      <c r="D10218" s="2">
        <f>(A10218+B10218)/2 + C10218/2</f>
        <v/>
      </c>
      <c r="E10218" s="2">
        <f>SQRT(A10218^2+B10218^2+C10218^2)</f>
        <v/>
      </c>
      <c r="F10218" s="2">
        <f>INPUTS!$B$8*A10218+INPUTS!$B$9*D10218+INPUTS!$B$10*B10218</f>
        <v/>
      </c>
      <c r="G10218" s="2">
        <f>INPUTS!$B$11*A10218/10000</f>
        <v/>
      </c>
      <c r="H10218" s="2">
        <f>MAX(0, (INPUTS!$B$14+INPUTS!$B$16*INPUTS!$B$15) + (1-INPUTS!$B$18)*INPUTS!$B$19*G10218 - INPUTS!$B$17 - INPUTS!$B$20*MAX(0, -F10218))</f>
        <v/>
      </c>
      <c r="I10218" s="2">
        <f>IF(INPUTS!$B$13=0, H10218&lt;=0, H10218&lt;INPUTS!$B$13)</f>
        <v/>
      </c>
      <c r="J10218" s="2">
        <f>INPUTS!$B$21 + INPUTS!$B$24*F10218 + INPUTS!$B$25*G10218</f>
        <v/>
      </c>
      <c r="K10218" s="2">
        <f>J10218&lt;INPUTS!$B$23</f>
        <v/>
      </c>
      <c r="L10218" s="2">
        <f>J10218&lt;INPUTS!$B$22</f>
        <v/>
      </c>
      <c r="M10218" s="2">
        <f>INPUTS!$B$26 + INPUTS!$B$29*F10218</f>
        <v/>
      </c>
      <c r="N10218" s="2">
        <f>M10218&lt;INPUTS!$B$28</f>
        <v/>
      </c>
      <c r="O10218" s="2">
        <f>M10218&lt;INPUTS!$B$27</f>
        <v/>
      </c>
      <c r="P10218" s="2">
        <f>INPUTS!$B$30 + (1-INPUTS!$B$18)*INPUTS!$B$19*G10218</f>
        <v/>
      </c>
      <c r="Q10218" s="2">
        <f>INPUTS!$B$31 + INPUTS!$B$32*P10218</f>
        <v/>
      </c>
      <c r="R10218" s="2">
        <f>IF(INPUTS!$B$13=0, Q10218&lt;=0, Q10218&lt;INPUTS!$B$13)</f>
        <v/>
      </c>
      <c r="S10218" s="2">
        <f>OR(I10218,K10218,N10218,R10218)</f>
        <v/>
      </c>
      <c r="T10218" s="2">
        <f>OR(I10218,L10218,O10218,R10218)</f>
        <v/>
      </c>
    </row>
    <row r="10219">
      <c r="A10219" s="2" t="n">
        <v>300</v>
      </c>
      <c r="B10219" s="2" t="n">
        <v>-275</v>
      </c>
      <c r="C10219" s="2" t="n">
        <v>-200</v>
      </c>
      <c r="D10219" s="2">
        <f>(A10219+B10219)/2 + C10219/2</f>
        <v/>
      </c>
      <c r="E10219" s="2">
        <f>SQRT(A10219^2+B10219^2+C10219^2)</f>
        <v/>
      </c>
      <c r="F10219" s="2">
        <f>INPUTS!$B$8*A10219+INPUTS!$B$9*D10219+INPUTS!$B$10*B10219</f>
        <v/>
      </c>
      <c r="G10219" s="2">
        <f>INPUTS!$B$11*A10219/10000</f>
        <v/>
      </c>
      <c r="H10219" s="2">
        <f>MAX(0, (INPUTS!$B$14+INPUTS!$B$16*INPUTS!$B$15) + (1-INPUTS!$B$18)*INPUTS!$B$19*G10219 - INPUTS!$B$17 - INPUTS!$B$20*MAX(0, -F10219))</f>
        <v/>
      </c>
      <c r="I10219" s="2">
        <f>IF(INPUTS!$B$13=0, H10219&lt;=0, H10219&lt;INPUTS!$B$13)</f>
        <v/>
      </c>
      <c r="J10219" s="2">
        <f>INPUTS!$B$21 + INPUTS!$B$24*F10219 + INPUTS!$B$25*G10219</f>
        <v/>
      </c>
      <c r="K10219" s="2">
        <f>J10219&lt;INPUTS!$B$23</f>
        <v/>
      </c>
      <c r="L10219" s="2">
        <f>J10219&lt;INPUTS!$B$22</f>
        <v/>
      </c>
      <c r="M10219" s="2">
        <f>INPUTS!$B$26 + INPUTS!$B$29*F10219</f>
        <v/>
      </c>
      <c r="N10219" s="2">
        <f>M10219&lt;INPUTS!$B$28</f>
        <v/>
      </c>
      <c r="O10219" s="2">
        <f>M10219&lt;INPUTS!$B$27</f>
        <v/>
      </c>
      <c r="P10219" s="2">
        <f>INPUTS!$B$30 + (1-INPUTS!$B$18)*INPUTS!$B$19*G10219</f>
        <v/>
      </c>
      <c r="Q10219" s="2">
        <f>INPUTS!$B$31 + INPUTS!$B$32*P10219</f>
        <v/>
      </c>
      <c r="R10219" s="2">
        <f>IF(INPUTS!$B$13=0, Q10219&lt;=0, Q10219&lt;INPUTS!$B$13)</f>
        <v/>
      </c>
      <c r="S10219" s="2">
        <f>OR(I10219,K10219,N10219,R10219)</f>
        <v/>
      </c>
      <c r="T10219" s="2">
        <f>OR(I10219,L10219,O10219,R10219)</f>
        <v/>
      </c>
    </row>
    <row r="10220">
      <c r="A10220" s="2" t="n">
        <v>300</v>
      </c>
      <c r="B10220" s="2" t="n">
        <v>-275</v>
      </c>
      <c r="C10220" s="2" t="n">
        <v>-175</v>
      </c>
      <c r="D10220" s="2">
        <f>(A10220+B10220)/2 + C10220/2</f>
        <v/>
      </c>
      <c r="E10220" s="2">
        <f>SQRT(A10220^2+B10220^2+C10220^2)</f>
        <v/>
      </c>
      <c r="F10220" s="2">
        <f>INPUTS!$B$8*A10220+INPUTS!$B$9*D10220+INPUTS!$B$10*B10220</f>
        <v/>
      </c>
      <c r="G10220" s="2">
        <f>INPUTS!$B$11*A10220/10000</f>
        <v/>
      </c>
      <c r="H10220" s="2">
        <f>MAX(0, (INPUTS!$B$14+INPUTS!$B$16*INPUTS!$B$15) + (1-INPUTS!$B$18)*INPUTS!$B$19*G10220 - INPUTS!$B$17 - INPUTS!$B$20*MAX(0, -F10220))</f>
        <v/>
      </c>
      <c r="I10220" s="2">
        <f>IF(INPUTS!$B$13=0, H10220&lt;=0, H10220&lt;INPUTS!$B$13)</f>
        <v/>
      </c>
      <c r="J10220" s="2">
        <f>INPUTS!$B$21 + INPUTS!$B$24*F10220 + INPUTS!$B$25*G10220</f>
        <v/>
      </c>
      <c r="K10220" s="2">
        <f>J10220&lt;INPUTS!$B$23</f>
        <v/>
      </c>
      <c r="L10220" s="2">
        <f>J10220&lt;INPUTS!$B$22</f>
        <v/>
      </c>
      <c r="M10220" s="2">
        <f>INPUTS!$B$26 + INPUTS!$B$29*F10220</f>
        <v/>
      </c>
      <c r="N10220" s="2">
        <f>M10220&lt;INPUTS!$B$28</f>
        <v/>
      </c>
      <c r="O10220" s="2">
        <f>M10220&lt;INPUTS!$B$27</f>
        <v/>
      </c>
      <c r="P10220" s="2">
        <f>INPUTS!$B$30 + (1-INPUTS!$B$18)*INPUTS!$B$19*G10220</f>
        <v/>
      </c>
      <c r="Q10220" s="2">
        <f>INPUTS!$B$31 + INPUTS!$B$32*P10220</f>
        <v/>
      </c>
      <c r="R10220" s="2">
        <f>IF(INPUTS!$B$13=0, Q10220&lt;=0, Q10220&lt;INPUTS!$B$13)</f>
        <v/>
      </c>
      <c r="S10220" s="2">
        <f>OR(I10220,K10220,N10220,R10220)</f>
        <v/>
      </c>
      <c r="T10220" s="2">
        <f>OR(I10220,L10220,O10220,R10220)</f>
        <v/>
      </c>
    </row>
    <row r="10221">
      <c r="A10221" s="2" t="n">
        <v>300</v>
      </c>
      <c r="B10221" s="2" t="n">
        <v>-275</v>
      </c>
      <c r="C10221" s="2" t="n">
        <v>-150</v>
      </c>
      <c r="D10221" s="2">
        <f>(A10221+B10221)/2 + C10221/2</f>
        <v/>
      </c>
      <c r="E10221" s="2">
        <f>SQRT(A10221^2+B10221^2+C10221^2)</f>
        <v/>
      </c>
      <c r="F10221" s="2">
        <f>INPUTS!$B$8*A10221+INPUTS!$B$9*D10221+INPUTS!$B$10*B10221</f>
        <v/>
      </c>
      <c r="G10221" s="2">
        <f>INPUTS!$B$11*A10221/10000</f>
        <v/>
      </c>
      <c r="H10221" s="2">
        <f>MAX(0, (INPUTS!$B$14+INPUTS!$B$16*INPUTS!$B$15) + (1-INPUTS!$B$18)*INPUTS!$B$19*G10221 - INPUTS!$B$17 - INPUTS!$B$20*MAX(0, -F10221))</f>
        <v/>
      </c>
      <c r="I10221" s="2">
        <f>IF(INPUTS!$B$13=0, H10221&lt;=0, H10221&lt;INPUTS!$B$13)</f>
        <v/>
      </c>
      <c r="J10221" s="2">
        <f>INPUTS!$B$21 + INPUTS!$B$24*F10221 + INPUTS!$B$25*G10221</f>
        <v/>
      </c>
      <c r="K10221" s="2">
        <f>J10221&lt;INPUTS!$B$23</f>
        <v/>
      </c>
      <c r="L10221" s="2">
        <f>J10221&lt;INPUTS!$B$22</f>
        <v/>
      </c>
      <c r="M10221" s="2">
        <f>INPUTS!$B$26 + INPUTS!$B$29*F10221</f>
        <v/>
      </c>
      <c r="N10221" s="2">
        <f>M10221&lt;INPUTS!$B$28</f>
        <v/>
      </c>
      <c r="O10221" s="2">
        <f>M10221&lt;INPUTS!$B$27</f>
        <v/>
      </c>
      <c r="P10221" s="2">
        <f>INPUTS!$B$30 + (1-INPUTS!$B$18)*INPUTS!$B$19*G10221</f>
        <v/>
      </c>
      <c r="Q10221" s="2">
        <f>INPUTS!$B$31 + INPUTS!$B$32*P10221</f>
        <v/>
      </c>
      <c r="R10221" s="2">
        <f>IF(INPUTS!$B$13=0, Q10221&lt;=0, Q10221&lt;INPUTS!$B$13)</f>
        <v/>
      </c>
      <c r="S10221" s="2">
        <f>OR(I10221,K10221,N10221,R10221)</f>
        <v/>
      </c>
      <c r="T10221" s="2">
        <f>OR(I10221,L10221,O10221,R10221)</f>
        <v/>
      </c>
    </row>
    <row r="10222">
      <c r="A10222" s="2" t="n">
        <v>300</v>
      </c>
      <c r="B10222" s="2" t="n">
        <v>-275</v>
      </c>
      <c r="C10222" s="2" t="n">
        <v>-125</v>
      </c>
      <c r="D10222" s="2">
        <f>(A10222+B10222)/2 + C10222/2</f>
        <v/>
      </c>
      <c r="E10222" s="2">
        <f>SQRT(A10222^2+B10222^2+C10222^2)</f>
        <v/>
      </c>
      <c r="F10222" s="2">
        <f>INPUTS!$B$8*A10222+INPUTS!$B$9*D10222+INPUTS!$B$10*B10222</f>
        <v/>
      </c>
      <c r="G10222" s="2">
        <f>INPUTS!$B$11*A10222/10000</f>
        <v/>
      </c>
      <c r="H10222" s="2">
        <f>MAX(0, (INPUTS!$B$14+INPUTS!$B$16*INPUTS!$B$15) + (1-INPUTS!$B$18)*INPUTS!$B$19*G10222 - INPUTS!$B$17 - INPUTS!$B$20*MAX(0, -F10222))</f>
        <v/>
      </c>
      <c r="I10222" s="2">
        <f>IF(INPUTS!$B$13=0, H10222&lt;=0, H10222&lt;INPUTS!$B$13)</f>
        <v/>
      </c>
      <c r="J10222" s="2">
        <f>INPUTS!$B$21 + INPUTS!$B$24*F10222 + INPUTS!$B$25*G10222</f>
        <v/>
      </c>
      <c r="K10222" s="2">
        <f>J10222&lt;INPUTS!$B$23</f>
        <v/>
      </c>
      <c r="L10222" s="2">
        <f>J10222&lt;INPUTS!$B$22</f>
        <v/>
      </c>
      <c r="M10222" s="2">
        <f>INPUTS!$B$26 + INPUTS!$B$29*F10222</f>
        <v/>
      </c>
      <c r="N10222" s="2">
        <f>M10222&lt;INPUTS!$B$28</f>
        <v/>
      </c>
      <c r="O10222" s="2">
        <f>M10222&lt;INPUTS!$B$27</f>
        <v/>
      </c>
      <c r="P10222" s="2">
        <f>INPUTS!$B$30 + (1-INPUTS!$B$18)*INPUTS!$B$19*G10222</f>
        <v/>
      </c>
      <c r="Q10222" s="2">
        <f>INPUTS!$B$31 + INPUTS!$B$32*P10222</f>
        <v/>
      </c>
      <c r="R10222" s="2">
        <f>IF(INPUTS!$B$13=0, Q10222&lt;=0, Q10222&lt;INPUTS!$B$13)</f>
        <v/>
      </c>
      <c r="S10222" s="2">
        <f>OR(I10222,K10222,N10222,R10222)</f>
        <v/>
      </c>
      <c r="T10222" s="2">
        <f>OR(I10222,L10222,O10222,R10222)</f>
        <v/>
      </c>
    </row>
    <row r="10223">
      <c r="A10223" s="2" t="n">
        <v>300</v>
      </c>
      <c r="B10223" s="2" t="n">
        <v>-275</v>
      </c>
      <c r="C10223" s="2" t="n">
        <v>-100</v>
      </c>
      <c r="D10223" s="2">
        <f>(A10223+B10223)/2 + C10223/2</f>
        <v/>
      </c>
      <c r="E10223" s="2">
        <f>SQRT(A10223^2+B10223^2+C10223^2)</f>
        <v/>
      </c>
      <c r="F10223" s="2">
        <f>INPUTS!$B$8*A10223+INPUTS!$B$9*D10223+INPUTS!$B$10*B10223</f>
        <v/>
      </c>
      <c r="G10223" s="2">
        <f>INPUTS!$B$11*A10223/10000</f>
        <v/>
      </c>
      <c r="H10223" s="2">
        <f>MAX(0, (INPUTS!$B$14+INPUTS!$B$16*INPUTS!$B$15) + (1-INPUTS!$B$18)*INPUTS!$B$19*G10223 - INPUTS!$B$17 - INPUTS!$B$20*MAX(0, -F10223))</f>
        <v/>
      </c>
      <c r="I10223" s="2">
        <f>IF(INPUTS!$B$13=0, H10223&lt;=0, H10223&lt;INPUTS!$B$13)</f>
        <v/>
      </c>
      <c r="J10223" s="2">
        <f>INPUTS!$B$21 + INPUTS!$B$24*F10223 + INPUTS!$B$25*G10223</f>
        <v/>
      </c>
      <c r="K10223" s="2">
        <f>J10223&lt;INPUTS!$B$23</f>
        <v/>
      </c>
      <c r="L10223" s="2">
        <f>J10223&lt;INPUTS!$B$22</f>
        <v/>
      </c>
      <c r="M10223" s="2">
        <f>INPUTS!$B$26 + INPUTS!$B$29*F10223</f>
        <v/>
      </c>
      <c r="N10223" s="2">
        <f>M10223&lt;INPUTS!$B$28</f>
        <v/>
      </c>
      <c r="O10223" s="2">
        <f>M10223&lt;INPUTS!$B$27</f>
        <v/>
      </c>
      <c r="P10223" s="2">
        <f>INPUTS!$B$30 + (1-INPUTS!$B$18)*INPUTS!$B$19*G10223</f>
        <v/>
      </c>
      <c r="Q10223" s="2">
        <f>INPUTS!$B$31 + INPUTS!$B$32*P10223</f>
        <v/>
      </c>
      <c r="R10223" s="2">
        <f>IF(INPUTS!$B$13=0, Q10223&lt;=0, Q10223&lt;INPUTS!$B$13)</f>
        <v/>
      </c>
      <c r="S10223" s="2">
        <f>OR(I10223,K10223,N10223,R10223)</f>
        <v/>
      </c>
      <c r="T10223" s="2">
        <f>OR(I10223,L10223,O10223,R10223)</f>
        <v/>
      </c>
    </row>
    <row r="10224">
      <c r="A10224" s="2" t="n">
        <v>300</v>
      </c>
      <c r="B10224" s="2" t="n">
        <v>-275</v>
      </c>
      <c r="C10224" s="2" t="n">
        <v>-75</v>
      </c>
      <c r="D10224" s="2">
        <f>(A10224+B10224)/2 + C10224/2</f>
        <v/>
      </c>
      <c r="E10224" s="2">
        <f>SQRT(A10224^2+B10224^2+C10224^2)</f>
        <v/>
      </c>
      <c r="F10224" s="2">
        <f>INPUTS!$B$8*A10224+INPUTS!$B$9*D10224+INPUTS!$B$10*B10224</f>
        <v/>
      </c>
      <c r="G10224" s="2">
        <f>INPUTS!$B$11*A10224/10000</f>
        <v/>
      </c>
      <c r="H10224" s="2">
        <f>MAX(0, (INPUTS!$B$14+INPUTS!$B$16*INPUTS!$B$15) + (1-INPUTS!$B$18)*INPUTS!$B$19*G10224 - INPUTS!$B$17 - INPUTS!$B$20*MAX(0, -F10224))</f>
        <v/>
      </c>
      <c r="I10224" s="2">
        <f>IF(INPUTS!$B$13=0, H10224&lt;=0, H10224&lt;INPUTS!$B$13)</f>
        <v/>
      </c>
      <c r="J10224" s="2">
        <f>INPUTS!$B$21 + INPUTS!$B$24*F10224 + INPUTS!$B$25*G10224</f>
        <v/>
      </c>
      <c r="K10224" s="2">
        <f>J10224&lt;INPUTS!$B$23</f>
        <v/>
      </c>
      <c r="L10224" s="2">
        <f>J10224&lt;INPUTS!$B$22</f>
        <v/>
      </c>
      <c r="M10224" s="2">
        <f>INPUTS!$B$26 + INPUTS!$B$29*F10224</f>
        <v/>
      </c>
      <c r="N10224" s="2">
        <f>M10224&lt;INPUTS!$B$28</f>
        <v/>
      </c>
      <c r="O10224" s="2">
        <f>M10224&lt;INPUTS!$B$27</f>
        <v/>
      </c>
      <c r="P10224" s="2">
        <f>INPUTS!$B$30 + (1-INPUTS!$B$18)*INPUTS!$B$19*G10224</f>
        <v/>
      </c>
      <c r="Q10224" s="2">
        <f>INPUTS!$B$31 + INPUTS!$B$32*P10224</f>
        <v/>
      </c>
      <c r="R10224" s="2">
        <f>IF(INPUTS!$B$13=0, Q10224&lt;=0, Q10224&lt;INPUTS!$B$13)</f>
        <v/>
      </c>
      <c r="S10224" s="2">
        <f>OR(I10224,K10224,N10224,R10224)</f>
        <v/>
      </c>
      <c r="T10224" s="2">
        <f>OR(I10224,L10224,O10224,R10224)</f>
        <v/>
      </c>
    </row>
    <row r="10225">
      <c r="A10225" s="2" t="n">
        <v>300</v>
      </c>
      <c r="B10225" s="2" t="n">
        <v>-275</v>
      </c>
      <c r="C10225" s="2" t="n">
        <v>-50</v>
      </c>
      <c r="D10225" s="2">
        <f>(A10225+B10225)/2 + C10225/2</f>
        <v/>
      </c>
      <c r="E10225" s="2">
        <f>SQRT(A10225^2+B10225^2+C10225^2)</f>
        <v/>
      </c>
      <c r="F10225" s="2">
        <f>INPUTS!$B$8*A10225+INPUTS!$B$9*D10225+INPUTS!$B$10*B10225</f>
        <v/>
      </c>
      <c r="G10225" s="2">
        <f>INPUTS!$B$11*A10225/10000</f>
        <v/>
      </c>
      <c r="H10225" s="2">
        <f>MAX(0, (INPUTS!$B$14+INPUTS!$B$16*INPUTS!$B$15) + (1-INPUTS!$B$18)*INPUTS!$B$19*G10225 - INPUTS!$B$17 - INPUTS!$B$20*MAX(0, -F10225))</f>
        <v/>
      </c>
      <c r="I10225" s="2">
        <f>IF(INPUTS!$B$13=0, H10225&lt;=0, H10225&lt;INPUTS!$B$13)</f>
        <v/>
      </c>
      <c r="J10225" s="2">
        <f>INPUTS!$B$21 + INPUTS!$B$24*F10225 + INPUTS!$B$25*G10225</f>
        <v/>
      </c>
      <c r="K10225" s="2">
        <f>J10225&lt;INPUTS!$B$23</f>
        <v/>
      </c>
      <c r="L10225" s="2">
        <f>J10225&lt;INPUTS!$B$22</f>
        <v/>
      </c>
      <c r="M10225" s="2">
        <f>INPUTS!$B$26 + INPUTS!$B$29*F10225</f>
        <v/>
      </c>
      <c r="N10225" s="2">
        <f>M10225&lt;INPUTS!$B$28</f>
        <v/>
      </c>
      <c r="O10225" s="2">
        <f>M10225&lt;INPUTS!$B$27</f>
        <v/>
      </c>
      <c r="P10225" s="2">
        <f>INPUTS!$B$30 + (1-INPUTS!$B$18)*INPUTS!$B$19*G10225</f>
        <v/>
      </c>
      <c r="Q10225" s="2">
        <f>INPUTS!$B$31 + INPUTS!$B$32*P10225</f>
        <v/>
      </c>
      <c r="R10225" s="2">
        <f>IF(INPUTS!$B$13=0, Q10225&lt;=0, Q10225&lt;INPUTS!$B$13)</f>
        <v/>
      </c>
      <c r="S10225" s="2">
        <f>OR(I10225,K10225,N10225,R10225)</f>
        <v/>
      </c>
      <c r="T10225" s="2">
        <f>OR(I10225,L10225,O10225,R10225)</f>
        <v/>
      </c>
    </row>
    <row r="10226">
      <c r="A10226" s="2" t="n">
        <v>300</v>
      </c>
      <c r="B10226" s="2" t="n">
        <v>-275</v>
      </c>
      <c r="C10226" s="2" t="n">
        <v>-25</v>
      </c>
      <c r="D10226" s="2">
        <f>(A10226+B10226)/2 + C10226/2</f>
        <v/>
      </c>
      <c r="E10226" s="2">
        <f>SQRT(A10226^2+B10226^2+C10226^2)</f>
        <v/>
      </c>
      <c r="F10226" s="2">
        <f>INPUTS!$B$8*A10226+INPUTS!$B$9*D10226+INPUTS!$B$10*B10226</f>
        <v/>
      </c>
      <c r="G10226" s="2">
        <f>INPUTS!$B$11*A10226/10000</f>
        <v/>
      </c>
      <c r="H10226" s="2">
        <f>MAX(0, (INPUTS!$B$14+INPUTS!$B$16*INPUTS!$B$15) + (1-INPUTS!$B$18)*INPUTS!$B$19*G10226 - INPUTS!$B$17 - INPUTS!$B$20*MAX(0, -F10226))</f>
        <v/>
      </c>
      <c r="I10226" s="2">
        <f>IF(INPUTS!$B$13=0, H10226&lt;=0, H10226&lt;INPUTS!$B$13)</f>
        <v/>
      </c>
      <c r="J10226" s="2">
        <f>INPUTS!$B$21 + INPUTS!$B$24*F10226 + INPUTS!$B$25*G10226</f>
        <v/>
      </c>
      <c r="K10226" s="2">
        <f>J10226&lt;INPUTS!$B$23</f>
        <v/>
      </c>
      <c r="L10226" s="2">
        <f>J10226&lt;INPUTS!$B$22</f>
        <v/>
      </c>
      <c r="M10226" s="2">
        <f>INPUTS!$B$26 + INPUTS!$B$29*F10226</f>
        <v/>
      </c>
      <c r="N10226" s="2">
        <f>M10226&lt;INPUTS!$B$28</f>
        <v/>
      </c>
      <c r="O10226" s="2">
        <f>M10226&lt;INPUTS!$B$27</f>
        <v/>
      </c>
      <c r="P10226" s="2">
        <f>INPUTS!$B$30 + (1-INPUTS!$B$18)*INPUTS!$B$19*G10226</f>
        <v/>
      </c>
      <c r="Q10226" s="2">
        <f>INPUTS!$B$31 + INPUTS!$B$32*P10226</f>
        <v/>
      </c>
      <c r="R10226" s="2">
        <f>IF(INPUTS!$B$13=0, Q10226&lt;=0, Q10226&lt;INPUTS!$B$13)</f>
        <v/>
      </c>
      <c r="S10226" s="2">
        <f>OR(I10226,K10226,N10226,R10226)</f>
        <v/>
      </c>
      <c r="T10226" s="2">
        <f>OR(I10226,L10226,O10226,R10226)</f>
        <v/>
      </c>
    </row>
    <row r="10227">
      <c r="A10227" s="2" t="n">
        <v>300</v>
      </c>
      <c r="B10227" s="2" t="n">
        <v>-275</v>
      </c>
      <c r="C10227" s="2" t="n">
        <v>0</v>
      </c>
      <c r="D10227" s="2">
        <f>(A10227+B10227)/2 + C10227/2</f>
        <v/>
      </c>
      <c r="E10227" s="2">
        <f>SQRT(A10227^2+B10227^2+C10227^2)</f>
        <v/>
      </c>
      <c r="F10227" s="2">
        <f>INPUTS!$B$8*A10227+INPUTS!$B$9*D10227+INPUTS!$B$10*B10227</f>
        <v/>
      </c>
      <c r="G10227" s="2">
        <f>INPUTS!$B$11*A10227/10000</f>
        <v/>
      </c>
      <c r="H10227" s="2">
        <f>MAX(0, (INPUTS!$B$14+INPUTS!$B$16*INPUTS!$B$15) + (1-INPUTS!$B$18)*INPUTS!$B$19*G10227 - INPUTS!$B$17 - INPUTS!$B$20*MAX(0, -F10227))</f>
        <v/>
      </c>
      <c r="I10227" s="2">
        <f>IF(INPUTS!$B$13=0, H10227&lt;=0, H10227&lt;INPUTS!$B$13)</f>
        <v/>
      </c>
      <c r="J10227" s="2">
        <f>INPUTS!$B$21 + INPUTS!$B$24*F10227 + INPUTS!$B$25*G10227</f>
        <v/>
      </c>
      <c r="K10227" s="2">
        <f>J10227&lt;INPUTS!$B$23</f>
        <v/>
      </c>
      <c r="L10227" s="2">
        <f>J10227&lt;INPUTS!$B$22</f>
        <v/>
      </c>
      <c r="M10227" s="2">
        <f>INPUTS!$B$26 + INPUTS!$B$29*F10227</f>
        <v/>
      </c>
      <c r="N10227" s="2">
        <f>M10227&lt;INPUTS!$B$28</f>
        <v/>
      </c>
      <c r="O10227" s="2">
        <f>M10227&lt;INPUTS!$B$27</f>
        <v/>
      </c>
      <c r="P10227" s="2">
        <f>INPUTS!$B$30 + (1-INPUTS!$B$18)*INPUTS!$B$19*G10227</f>
        <v/>
      </c>
      <c r="Q10227" s="2">
        <f>INPUTS!$B$31 + INPUTS!$B$32*P10227</f>
        <v/>
      </c>
      <c r="R10227" s="2">
        <f>IF(INPUTS!$B$13=0, Q10227&lt;=0, Q10227&lt;INPUTS!$B$13)</f>
        <v/>
      </c>
      <c r="S10227" s="2">
        <f>OR(I10227,K10227,N10227,R10227)</f>
        <v/>
      </c>
      <c r="T10227" s="2">
        <f>OR(I10227,L10227,O10227,R10227)</f>
        <v/>
      </c>
    </row>
    <row r="10228">
      <c r="A10228" s="2" t="n">
        <v>300</v>
      </c>
      <c r="B10228" s="2" t="n">
        <v>-275</v>
      </c>
      <c r="C10228" s="2" t="n">
        <v>25</v>
      </c>
      <c r="D10228" s="2">
        <f>(A10228+B10228)/2 + C10228/2</f>
        <v/>
      </c>
      <c r="E10228" s="2">
        <f>SQRT(A10228^2+B10228^2+C10228^2)</f>
        <v/>
      </c>
      <c r="F10228" s="2">
        <f>INPUTS!$B$8*A10228+INPUTS!$B$9*D10228+INPUTS!$B$10*B10228</f>
        <v/>
      </c>
      <c r="G10228" s="2">
        <f>INPUTS!$B$11*A10228/10000</f>
        <v/>
      </c>
      <c r="H10228" s="2">
        <f>MAX(0, (INPUTS!$B$14+INPUTS!$B$16*INPUTS!$B$15) + (1-INPUTS!$B$18)*INPUTS!$B$19*G10228 - INPUTS!$B$17 - INPUTS!$B$20*MAX(0, -F10228))</f>
        <v/>
      </c>
      <c r="I10228" s="2">
        <f>IF(INPUTS!$B$13=0, H10228&lt;=0, H10228&lt;INPUTS!$B$13)</f>
        <v/>
      </c>
      <c r="J10228" s="2">
        <f>INPUTS!$B$21 + INPUTS!$B$24*F10228 + INPUTS!$B$25*G10228</f>
        <v/>
      </c>
      <c r="K10228" s="2">
        <f>J10228&lt;INPUTS!$B$23</f>
        <v/>
      </c>
      <c r="L10228" s="2">
        <f>J10228&lt;INPUTS!$B$22</f>
        <v/>
      </c>
      <c r="M10228" s="2">
        <f>INPUTS!$B$26 + INPUTS!$B$29*F10228</f>
        <v/>
      </c>
      <c r="N10228" s="2">
        <f>M10228&lt;INPUTS!$B$28</f>
        <v/>
      </c>
      <c r="O10228" s="2">
        <f>M10228&lt;INPUTS!$B$27</f>
        <v/>
      </c>
      <c r="P10228" s="2">
        <f>INPUTS!$B$30 + (1-INPUTS!$B$18)*INPUTS!$B$19*G10228</f>
        <v/>
      </c>
      <c r="Q10228" s="2">
        <f>INPUTS!$B$31 + INPUTS!$B$32*P10228</f>
        <v/>
      </c>
      <c r="R10228" s="2">
        <f>IF(INPUTS!$B$13=0, Q10228&lt;=0, Q10228&lt;INPUTS!$B$13)</f>
        <v/>
      </c>
      <c r="S10228" s="2">
        <f>OR(I10228,K10228,N10228,R10228)</f>
        <v/>
      </c>
      <c r="T10228" s="2">
        <f>OR(I10228,L10228,O10228,R10228)</f>
        <v/>
      </c>
    </row>
    <row r="10229">
      <c r="A10229" s="2" t="n">
        <v>300</v>
      </c>
      <c r="B10229" s="2" t="n">
        <v>-275</v>
      </c>
      <c r="C10229" s="2" t="n">
        <v>50</v>
      </c>
      <c r="D10229" s="2">
        <f>(A10229+B10229)/2 + C10229/2</f>
        <v/>
      </c>
      <c r="E10229" s="2">
        <f>SQRT(A10229^2+B10229^2+C10229^2)</f>
        <v/>
      </c>
      <c r="F10229" s="2">
        <f>INPUTS!$B$8*A10229+INPUTS!$B$9*D10229+INPUTS!$B$10*B10229</f>
        <v/>
      </c>
      <c r="G10229" s="2">
        <f>INPUTS!$B$11*A10229/10000</f>
        <v/>
      </c>
      <c r="H10229" s="2">
        <f>MAX(0, (INPUTS!$B$14+INPUTS!$B$16*INPUTS!$B$15) + (1-INPUTS!$B$18)*INPUTS!$B$19*G10229 - INPUTS!$B$17 - INPUTS!$B$20*MAX(0, -F10229))</f>
        <v/>
      </c>
      <c r="I10229" s="2">
        <f>IF(INPUTS!$B$13=0, H10229&lt;=0, H10229&lt;INPUTS!$B$13)</f>
        <v/>
      </c>
      <c r="J10229" s="2">
        <f>INPUTS!$B$21 + INPUTS!$B$24*F10229 + INPUTS!$B$25*G10229</f>
        <v/>
      </c>
      <c r="K10229" s="2">
        <f>J10229&lt;INPUTS!$B$23</f>
        <v/>
      </c>
      <c r="L10229" s="2">
        <f>J10229&lt;INPUTS!$B$22</f>
        <v/>
      </c>
      <c r="M10229" s="2">
        <f>INPUTS!$B$26 + INPUTS!$B$29*F10229</f>
        <v/>
      </c>
      <c r="N10229" s="2">
        <f>M10229&lt;INPUTS!$B$28</f>
        <v/>
      </c>
      <c r="O10229" s="2">
        <f>M10229&lt;INPUTS!$B$27</f>
        <v/>
      </c>
      <c r="P10229" s="2">
        <f>INPUTS!$B$30 + (1-INPUTS!$B$18)*INPUTS!$B$19*G10229</f>
        <v/>
      </c>
      <c r="Q10229" s="2">
        <f>INPUTS!$B$31 + INPUTS!$B$32*P10229</f>
        <v/>
      </c>
      <c r="R10229" s="2">
        <f>IF(INPUTS!$B$13=0, Q10229&lt;=0, Q10229&lt;INPUTS!$B$13)</f>
        <v/>
      </c>
      <c r="S10229" s="2">
        <f>OR(I10229,K10229,N10229,R10229)</f>
        <v/>
      </c>
      <c r="T10229" s="2">
        <f>OR(I10229,L10229,O10229,R10229)</f>
        <v/>
      </c>
    </row>
    <row r="10230">
      <c r="A10230" s="2" t="n">
        <v>300</v>
      </c>
      <c r="B10230" s="2" t="n">
        <v>-275</v>
      </c>
      <c r="C10230" s="2" t="n">
        <v>75</v>
      </c>
      <c r="D10230" s="2">
        <f>(A10230+B10230)/2 + C10230/2</f>
        <v/>
      </c>
      <c r="E10230" s="2">
        <f>SQRT(A10230^2+B10230^2+C10230^2)</f>
        <v/>
      </c>
      <c r="F10230" s="2">
        <f>INPUTS!$B$8*A10230+INPUTS!$B$9*D10230+INPUTS!$B$10*B10230</f>
        <v/>
      </c>
      <c r="G10230" s="2">
        <f>INPUTS!$B$11*A10230/10000</f>
        <v/>
      </c>
      <c r="H10230" s="2">
        <f>MAX(0, (INPUTS!$B$14+INPUTS!$B$16*INPUTS!$B$15) + (1-INPUTS!$B$18)*INPUTS!$B$19*G10230 - INPUTS!$B$17 - INPUTS!$B$20*MAX(0, -F10230))</f>
        <v/>
      </c>
      <c r="I10230" s="2">
        <f>IF(INPUTS!$B$13=0, H10230&lt;=0, H10230&lt;INPUTS!$B$13)</f>
        <v/>
      </c>
      <c r="J10230" s="2">
        <f>INPUTS!$B$21 + INPUTS!$B$24*F10230 + INPUTS!$B$25*G10230</f>
        <v/>
      </c>
      <c r="K10230" s="2">
        <f>J10230&lt;INPUTS!$B$23</f>
        <v/>
      </c>
      <c r="L10230" s="2">
        <f>J10230&lt;INPUTS!$B$22</f>
        <v/>
      </c>
      <c r="M10230" s="2">
        <f>INPUTS!$B$26 + INPUTS!$B$29*F10230</f>
        <v/>
      </c>
      <c r="N10230" s="2">
        <f>M10230&lt;INPUTS!$B$28</f>
        <v/>
      </c>
      <c r="O10230" s="2">
        <f>M10230&lt;INPUTS!$B$27</f>
        <v/>
      </c>
      <c r="P10230" s="2">
        <f>INPUTS!$B$30 + (1-INPUTS!$B$18)*INPUTS!$B$19*G10230</f>
        <v/>
      </c>
      <c r="Q10230" s="2">
        <f>INPUTS!$B$31 + INPUTS!$B$32*P10230</f>
        <v/>
      </c>
      <c r="R10230" s="2">
        <f>IF(INPUTS!$B$13=0, Q10230&lt;=0, Q10230&lt;INPUTS!$B$13)</f>
        <v/>
      </c>
      <c r="S10230" s="2">
        <f>OR(I10230,K10230,N10230,R10230)</f>
        <v/>
      </c>
      <c r="T10230" s="2">
        <f>OR(I10230,L10230,O10230,R10230)</f>
        <v/>
      </c>
    </row>
    <row r="10231">
      <c r="A10231" s="2" t="n">
        <v>300</v>
      </c>
      <c r="B10231" s="2" t="n">
        <v>-275</v>
      </c>
      <c r="C10231" s="2" t="n">
        <v>100</v>
      </c>
      <c r="D10231" s="2">
        <f>(A10231+B10231)/2 + C10231/2</f>
        <v/>
      </c>
      <c r="E10231" s="2">
        <f>SQRT(A10231^2+B10231^2+C10231^2)</f>
        <v/>
      </c>
      <c r="F10231" s="2">
        <f>INPUTS!$B$8*A10231+INPUTS!$B$9*D10231+INPUTS!$B$10*B10231</f>
        <v/>
      </c>
      <c r="G10231" s="2">
        <f>INPUTS!$B$11*A10231/10000</f>
        <v/>
      </c>
      <c r="H10231" s="2">
        <f>MAX(0, (INPUTS!$B$14+INPUTS!$B$16*INPUTS!$B$15) + (1-INPUTS!$B$18)*INPUTS!$B$19*G10231 - INPUTS!$B$17 - INPUTS!$B$20*MAX(0, -F10231))</f>
        <v/>
      </c>
      <c r="I10231" s="2">
        <f>IF(INPUTS!$B$13=0, H10231&lt;=0, H10231&lt;INPUTS!$B$13)</f>
        <v/>
      </c>
      <c r="J10231" s="2">
        <f>INPUTS!$B$21 + INPUTS!$B$24*F10231 + INPUTS!$B$25*G10231</f>
        <v/>
      </c>
      <c r="K10231" s="2">
        <f>J10231&lt;INPUTS!$B$23</f>
        <v/>
      </c>
      <c r="L10231" s="2">
        <f>J10231&lt;INPUTS!$B$22</f>
        <v/>
      </c>
      <c r="M10231" s="2">
        <f>INPUTS!$B$26 + INPUTS!$B$29*F10231</f>
        <v/>
      </c>
      <c r="N10231" s="2">
        <f>M10231&lt;INPUTS!$B$28</f>
        <v/>
      </c>
      <c r="O10231" s="2">
        <f>M10231&lt;INPUTS!$B$27</f>
        <v/>
      </c>
      <c r="P10231" s="2">
        <f>INPUTS!$B$30 + (1-INPUTS!$B$18)*INPUTS!$B$19*G10231</f>
        <v/>
      </c>
      <c r="Q10231" s="2">
        <f>INPUTS!$B$31 + INPUTS!$B$32*P10231</f>
        <v/>
      </c>
      <c r="R10231" s="2">
        <f>IF(INPUTS!$B$13=0, Q10231&lt;=0, Q10231&lt;INPUTS!$B$13)</f>
        <v/>
      </c>
      <c r="S10231" s="2">
        <f>OR(I10231,K10231,N10231,R10231)</f>
        <v/>
      </c>
      <c r="T10231" s="2">
        <f>OR(I10231,L10231,O10231,R10231)</f>
        <v/>
      </c>
    </row>
    <row r="10232">
      <c r="A10232" s="2" t="n">
        <v>300</v>
      </c>
      <c r="B10232" s="2" t="n">
        <v>-275</v>
      </c>
      <c r="C10232" s="2" t="n">
        <v>125</v>
      </c>
      <c r="D10232" s="2">
        <f>(A10232+B10232)/2 + C10232/2</f>
        <v/>
      </c>
      <c r="E10232" s="2">
        <f>SQRT(A10232^2+B10232^2+C10232^2)</f>
        <v/>
      </c>
      <c r="F10232" s="2">
        <f>INPUTS!$B$8*A10232+INPUTS!$B$9*D10232+INPUTS!$B$10*B10232</f>
        <v/>
      </c>
      <c r="G10232" s="2">
        <f>INPUTS!$B$11*A10232/10000</f>
        <v/>
      </c>
      <c r="H10232" s="2">
        <f>MAX(0, (INPUTS!$B$14+INPUTS!$B$16*INPUTS!$B$15) + (1-INPUTS!$B$18)*INPUTS!$B$19*G10232 - INPUTS!$B$17 - INPUTS!$B$20*MAX(0, -F10232))</f>
        <v/>
      </c>
      <c r="I10232" s="2">
        <f>IF(INPUTS!$B$13=0, H10232&lt;=0, H10232&lt;INPUTS!$B$13)</f>
        <v/>
      </c>
      <c r="J10232" s="2">
        <f>INPUTS!$B$21 + INPUTS!$B$24*F10232 + INPUTS!$B$25*G10232</f>
        <v/>
      </c>
      <c r="K10232" s="2">
        <f>J10232&lt;INPUTS!$B$23</f>
        <v/>
      </c>
      <c r="L10232" s="2">
        <f>J10232&lt;INPUTS!$B$22</f>
        <v/>
      </c>
      <c r="M10232" s="2">
        <f>INPUTS!$B$26 + INPUTS!$B$29*F10232</f>
        <v/>
      </c>
      <c r="N10232" s="2">
        <f>M10232&lt;INPUTS!$B$28</f>
        <v/>
      </c>
      <c r="O10232" s="2">
        <f>M10232&lt;INPUTS!$B$27</f>
        <v/>
      </c>
      <c r="P10232" s="2">
        <f>INPUTS!$B$30 + (1-INPUTS!$B$18)*INPUTS!$B$19*G10232</f>
        <v/>
      </c>
      <c r="Q10232" s="2">
        <f>INPUTS!$B$31 + INPUTS!$B$32*P10232</f>
        <v/>
      </c>
      <c r="R10232" s="2">
        <f>IF(INPUTS!$B$13=0, Q10232&lt;=0, Q10232&lt;INPUTS!$B$13)</f>
        <v/>
      </c>
      <c r="S10232" s="2">
        <f>OR(I10232,K10232,N10232,R10232)</f>
        <v/>
      </c>
      <c r="T10232" s="2">
        <f>OR(I10232,L10232,O10232,R10232)</f>
        <v/>
      </c>
    </row>
    <row r="10233">
      <c r="A10233" s="2" t="n">
        <v>300</v>
      </c>
      <c r="B10233" s="2" t="n">
        <v>-275</v>
      </c>
      <c r="C10233" s="2" t="n">
        <v>150</v>
      </c>
      <c r="D10233" s="2">
        <f>(A10233+B10233)/2 + C10233/2</f>
        <v/>
      </c>
      <c r="E10233" s="2">
        <f>SQRT(A10233^2+B10233^2+C10233^2)</f>
        <v/>
      </c>
      <c r="F10233" s="2">
        <f>INPUTS!$B$8*A10233+INPUTS!$B$9*D10233+INPUTS!$B$10*B10233</f>
        <v/>
      </c>
      <c r="G10233" s="2">
        <f>INPUTS!$B$11*A10233/10000</f>
        <v/>
      </c>
      <c r="H10233" s="2">
        <f>MAX(0, (INPUTS!$B$14+INPUTS!$B$16*INPUTS!$B$15) + (1-INPUTS!$B$18)*INPUTS!$B$19*G10233 - INPUTS!$B$17 - INPUTS!$B$20*MAX(0, -F10233))</f>
        <v/>
      </c>
      <c r="I10233" s="2">
        <f>IF(INPUTS!$B$13=0, H10233&lt;=0, H10233&lt;INPUTS!$B$13)</f>
        <v/>
      </c>
      <c r="J10233" s="2">
        <f>INPUTS!$B$21 + INPUTS!$B$24*F10233 + INPUTS!$B$25*G10233</f>
        <v/>
      </c>
      <c r="K10233" s="2">
        <f>J10233&lt;INPUTS!$B$23</f>
        <v/>
      </c>
      <c r="L10233" s="2">
        <f>J10233&lt;INPUTS!$B$22</f>
        <v/>
      </c>
      <c r="M10233" s="2">
        <f>INPUTS!$B$26 + INPUTS!$B$29*F10233</f>
        <v/>
      </c>
      <c r="N10233" s="2">
        <f>M10233&lt;INPUTS!$B$28</f>
        <v/>
      </c>
      <c r="O10233" s="2">
        <f>M10233&lt;INPUTS!$B$27</f>
        <v/>
      </c>
      <c r="P10233" s="2">
        <f>INPUTS!$B$30 + (1-INPUTS!$B$18)*INPUTS!$B$19*G10233</f>
        <v/>
      </c>
      <c r="Q10233" s="2">
        <f>INPUTS!$B$31 + INPUTS!$B$32*P10233</f>
        <v/>
      </c>
      <c r="R10233" s="2">
        <f>IF(INPUTS!$B$13=0, Q10233&lt;=0, Q10233&lt;INPUTS!$B$13)</f>
        <v/>
      </c>
      <c r="S10233" s="2">
        <f>OR(I10233,K10233,N10233,R10233)</f>
        <v/>
      </c>
      <c r="T10233" s="2">
        <f>OR(I10233,L10233,O10233,R10233)</f>
        <v/>
      </c>
    </row>
    <row r="10234">
      <c r="A10234" s="2" t="n">
        <v>300</v>
      </c>
      <c r="B10234" s="2" t="n">
        <v>-275</v>
      </c>
      <c r="C10234" s="2" t="n">
        <v>175</v>
      </c>
      <c r="D10234" s="2">
        <f>(A10234+B10234)/2 + C10234/2</f>
        <v/>
      </c>
      <c r="E10234" s="2">
        <f>SQRT(A10234^2+B10234^2+C10234^2)</f>
        <v/>
      </c>
      <c r="F10234" s="2">
        <f>INPUTS!$B$8*A10234+INPUTS!$B$9*D10234+INPUTS!$B$10*B10234</f>
        <v/>
      </c>
      <c r="G10234" s="2">
        <f>INPUTS!$B$11*A10234/10000</f>
        <v/>
      </c>
      <c r="H10234" s="2">
        <f>MAX(0, (INPUTS!$B$14+INPUTS!$B$16*INPUTS!$B$15) + (1-INPUTS!$B$18)*INPUTS!$B$19*G10234 - INPUTS!$B$17 - INPUTS!$B$20*MAX(0, -F10234))</f>
        <v/>
      </c>
      <c r="I10234" s="2">
        <f>IF(INPUTS!$B$13=0, H10234&lt;=0, H10234&lt;INPUTS!$B$13)</f>
        <v/>
      </c>
      <c r="J10234" s="2">
        <f>INPUTS!$B$21 + INPUTS!$B$24*F10234 + INPUTS!$B$25*G10234</f>
        <v/>
      </c>
      <c r="K10234" s="2">
        <f>J10234&lt;INPUTS!$B$23</f>
        <v/>
      </c>
      <c r="L10234" s="2">
        <f>J10234&lt;INPUTS!$B$22</f>
        <v/>
      </c>
      <c r="M10234" s="2">
        <f>INPUTS!$B$26 + INPUTS!$B$29*F10234</f>
        <v/>
      </c>
      <c r="N10234" s="2">
        <f>M10234&lt;INPUTS!$B$28</f>
        <v/>
      </c>
      <c r="O10234" s="2">
        <f>M10234&lt;INPUTS!$B$27</f>
        <v/>
      </c>
      <c r="P10234" s="2">
        <f>INPUTS!$B$30 + (1-INPUTS!$B$18)*INPUTS!$B$19*G10234</f>
        <v/>
      </c>
      <c r="Q10234" s="2">
        <f>INPUTS!$B$31 + INPUTS!$B$32*P10234</f>
        <v/>
      </c>
      <c r="R10234" s="2">
        <f>IF(INPUTS!$B$13=0, Q10234&lt;=0, Q10234&lt;INPUTS!$B$13)</f>
        <v/>
      </c>
      <c r="S10234" s="2">
        <f>OR(I10234,K10234,N10234,R10234)</f>
        <v/>
      </c>
      <c r="T10234" s="2">
        <f>OR(I10234,L10234,O10234,R10234)</f>
        <v/>
      </c>
    </row>
    <row r="10235">
      <c r="A10235" s="2" t="n">
        <v>300</v>
      </c>
      <c r="B10235" s="2" t="n">
        <v>-275</v>
      </c>
      <c r="C10235" s="2" t="n">
        <v>200</v>
      </c>
      <c r="D10235" s="2">
        <f>(A10235+B10235)/2 + C10235/2</f>
        <v/>
      </c>
      <c r="E10235" s="2">
        <f>SQRT(A10235^2+B10235^2+C10235^2)</f>
        <v/>
      </c>
      <c r="F10235" s="2">
        <f>INPUTS!$B$8*A10235+INPUTS!$B$9*D10235+INPUTS!$B$10*B10235</f>
        <v/>
      </c>
      <c r="G10235" s="2">
        <f>INPUTS!$B$11*A10235/10000</f>
        <v/>
      </c>
      <c r="H10235" s="2">
        <f>MAX(0, (INPUTS!$B$14+INPUTS!$B$16*INPUTS!$B$15) + (1-INPUTS!$B$18)*INPUTS!$B$19*G10235 - INPUTS!$B$17 - INPUTS!$B$20*MAX(0, -F10235))</f>
        <v/>
      </c>
      <c r="I10235" s="2">
        <f>IF(INPUTS!$B$13=0, H10235&lt;=0, H10235&lt;INPUTS!$B$13)</f>
        <v/>
      </c>
      <c r="J10235" s="2">
        <f>INPUTS!$B$21 + INPUTS!$B$24*F10235 + INPUTS!$B$25*G10235</f>
        <v/>
      </c>
      <c r="K10235" s="2">
        <f>J10235&lt;INPUTS!$B$23</f>
        <v/>
      </c>
      <c r="L10235" s="2">
        <f>J10235&lt;INPUTS!$B$22</f>
        <v/>
      </c>
      <c r="M10235" s="2">
        <f>INPUTS!$B$26 + INPUTS!$B$29*F10235</f>
        <v/>
      </c>
      <c r="N10235" s="2">
        <f>M10235&lt;INPUTS!$B$28</f>
        <v/>
      </c>
      <c r="O10235" s="2">
        <f>M10235&lt;INPUTS!$B$27</f>
        <v/>
      </c>
      <c r="P10235" s="2">
        <f>INPUTS!$B$30 + (1-INPUTS!$B$18)*INPUTS!$B$19*G10235</f>
        <v/>
      </c>
      <c r="Q10235" s="2">
        <f>INPUTS!$B$31 + INPUTS!$B$32*P10235</f>
        <v/>
      </c>
      <c r="R10235" s="2">
        <f>IF(INPUTS!$B$13=0, Q10235&lt;=0, Q10235&lt;INPUTS!$B$13)</f>
        <v/>
      </c>
      <c r="S10235" s="2">
        <f>OR(I10235,K10235,N10235,R10235)</f>
        <v/>
      </c>
      <c r="T10235" s="2">
        <f>OR(I10235,L10235,O10235,R10235)</f>
        <v/>
      </c>
    </row>
    <row r="10236">
      <c r="A10236" s="2" t="n">
        <v>300</v>
      </c>
      <c r="B10236" s="2" t="n">
        <v>-250</v>
      </c>
      <c r="C10236" s="2" t="n">
        <v>-200</v>
      </c>
      <c r="D10236" s="2">
        <f>(A10236+B10236)/2 + C10236/2</f>
        <v/>
      </c>
      <c r="E10236" s="2">
        <f>SQRT(A10236^2+B10236^2+C10236^2)</f>
        <v/>
      </c>
      <c r="F10236" s="2">
        <f>INPUTS!$B$8*A10236+INPUTS!$B$9*D10236+INPUTS!$B$10*B10236</f>
        <v/>
      </c>
      <c r="G10236" s="2">
        <f>INPUTS!$B$11*A10236/10000</f>
        <v/>
      </c>
      <c r="H10236" s="2">
        <f>MAX(0, (INPUTS!$B$14+INPUTS!$B$16*INPUTS!$B$15) + (1-INPUTS!$B$18)*INPUTS!$B$19*G10236 - INPUTS!$B$17 - INPUTS!$B$20*MAX(0, -F10236))</f>
        <v/>
      </c>
      <c r="I10236" s="2">
        <f>IF(INPUTS!$B$13=0, H10236&lt;=0, H10236&lt;INPUTS!$B$13)</f>
        <v/>
      </c>
      <c r="J10236" s="2">
        <f>INPUTS!$B$21 + INPUTS!$B$24*F10236 + INPUTS!$B$25*G10236</f>
        <v/>
      </c>
      <c r="K10236" s="2">
        <f>J10236&lt;INPUTS!$B$23</f>
        <v/>
      </c>
      <c r="L10236" s="2">
        <f>J10236&lt;INPUTS!$B$22</f>
        <v/>
      </c>
      <c r="M10236" s="2">
        <f>INPUTS!$B$26 + INPUTS!$B$29*F10236</f>
        <v/>
      </c>
      <c r="N10236" s="2">
        <f>M10236&lt;INPUTS!$B$28</f>
        <v/>
      </c>
      <c r="O10236" s="2">
        <f>M10236&lt;INPUTS!$B$27</f>
        <v/>
      </c>
      <c r="P10236" s="2">
        <f>INPUTS!$B$30 + (1-INPUTS!$B$18)*INPUTS!$B$19*G10236</f>
        <v/>
      </c>
      <c r="Q10236" s="2">
        <f>INPUTS!$B$31 + INPUTS!$B$32*P10236</f>
        <v/>
      </c>
      <c r="R10236" s="2">
        <f>IF(INPUTS!$B$13=0, Q10236&lt;=0, Q10236&lt;INPUTS!$B$13)</f>
        <v/>
      </c>
      <c r="S10236" s="2">
        <f>OR(I10236,K10236,N10236,R10236)</f>
        <v/>
      </c>
      <c r="T10236" s="2">
        <f>OR(I10236,L10236,O10236,R10236)</f>
        <v/>
      </c>
    </row>
    <row r="10237">
      <c r="A10237" s="2" t="n">
        <v>300</v>
      </c>
      <c r="B10237" s="2" t="n">
        <v>-250</v>
      </c>
      <c r="C10237" s="2" t="n">
        <v>-175</v>
      </c>
      <c r="D10237" s="2">
        <f>(A10237+B10237)/2 + C10237/2</f>
        <v/>
      </c>
      <c r="E10237" s="2">
        <f>SQRT(A10237^2+B10237^2+C10237^2)</f>
        <v/>
      </c>
      <c r="F10237" s="2">
        <f>INPUTS!$B$8*A10237+INPUTS!$B$9*D10237+INPUTS!$B$10*B10237</f>
        <v/>
      </c>
      <c r="G10237" s="2">
        <f>INPUTS!$B$11*A10237/10000</f>
        <v/>
      </c>
      <c r="H10237" s="2">
        <f>MAX(0, (INPUTS!$B$14+INPUTS!$B$16*INPUTS!$B$15) + (1-INPUTS!$B$18)*INPUTS!$B$19*G10237 - INPUTS!$B$17 - INPUTS!$B$20*MAX(0, -F10237))</f>
        <v/>
      </c>
      <c r="I10237" s="2">
        <f>IF(INPUTS!$B$13=0, H10237&lt;=0, H10237&lt;INPUTS!$B$13)</f>
        <v/>
      </c>
      <c r="J10237" s="2">
        <f>INPUTS!$B$21 + INPUTS!$B$24*F10237 + INPUTS!$B$25*G10237</f>
        <v/>
      </c>
      <c r="K10237" s="2">
        <f>J10237&lt;INPUTS!$B$23</f>
        <v/>
      </c>
      <c r="L10237" s="2">
        <f>J10237&lt;INPUTS!$B$22</f>
        <v/>
      </c>
      <c r="M10237" s="2">
        <f>INPUTS!$B$26 + INPUTS!$B$29*F10237</f>
        <v/>
      </c>
      <c r="N10237" s="2">
        <f>M10237&lt;INPUTS!$B$28</f>
        <v/>
      </c>
      <c r="O10237" s="2">
        <f>M10237&lt;INPUTS!$B$27</f>
        <v/>
      </c>
      <c r="P10237" s="2">
        <f>INPUTS!$B$30 + (1-INPUTS!$B$18)*INPUTS!$B$19*G10237</f>
        <v/>
      </c>
      <c r="Q10237" s="2">
        <f>INPUTS!$B$31 + INPUTS!$B$32*P10237</f>
        <v/>
      </c>
      <c r="R10237" s="2">
        <f>IF(INPUTS!$B$13=0, Q10237&lt;=0, Q10237&lt;INPUTS!$B$13)</f>
        <v/>
      </c>
      <c r="S10237" s="2">
        <f>OR(I10237,K10237,N10237,R10237)</f>
        <v/>
      </c>
      <c r="T10237" s="2">
        <f>OR(I10237,L10237,O10237,R10237)</f>
        <v/>
      </c>
    </row>
    <row r="10238">
      <c r="A10238" s="2" t="n">
        <v>300</v>
      </c>
      <c r="B10238" s="2" t="n">
        <v>-250</v>
      </c>
      <c r="C10238" s="2" t="n">
        <v>-150</v>
      </c>
      <c r="D10238" s="2">
        <f>(A10238+B10238)/2 + C10238/2</f>
        <v/>
      </c>
      <c r="E10238" s="2">
        <f>SQRT(A10238^2+B10238^2+C10238^2)</f>
        <v/>
      </c>
      <c r="F10238" s="2">
        <f>INPUTS!$B$8*A10238+INPUTS!$B$9*D10238+INPUTS!$B$10*B10238</f>
        <v/>
      </c>
      <c r="G10238" s="2">
        <f>INPUTS!$B$11*A10238/10000</f>
        <v/>
      </c>
      <c r="H10238" s="2">
        <f>MAX(0, (INPUTS!$B$14+INPUTS!$B$16*INPUTS!$B$15) + (1-INPUTS!$B$18)*INPUTS!$B$19*G10238 - INPUTS!$B$17 - INPUTS!$B$20*MAX(0, -F10238))</f>
        <v/>
      </c>
      <c r="I10238" s="2">
        <f>IF(INPUTS!$B$13=0, H10238&lt;=0, H10238&lt;INPUTS!$B$13)</f>
        <v/>
      </c>
      <c r="J10238" s="2">
        <f>INPUTS!$B$21 + INPUTS!$B$24*F10238 + INPUTS!$B$25*G10238</f>
        <v/>
      </c>
      <c r="K10238" s="2">
        <f>J10238&lt;INPUTS!$B$23</f>
        <v/>
      </c>
      <c r="L10238" s="2">
        <f>J10238&lt;INPUTS!$B$22</f>
        <v/>
      </c>
      <c r="M10238" s="2">
        <f>INPUTS!$B$26 + INPUTS!$B$29*F10238</f>
        <v/>
      </c>
      <c r="N10238" s="2">
        <f>M10238&lt;INPUTS!$B$28</f>
        <v/>
      </c>
      <c r="O10238" s="2">
        <f>M10238&lt;INPUTS!$B$27</f>
        <v/>
      </c>
      <c r="P10238" s="2">
        <f>INPUTS!$B$30 + (1-INPUTS!$B$18)*INPUTS!$B$19*G10238</f>
        <v/>
      </c>
      <c r="Q10238" s="2">
        <f>INPUTS!$B$31 + INPUTS!$B$32*P10238</f>
        <v/>
      </c>
      <c r="R10238" s="2">
        <f>IF(INPUTS!$B$13=0, Q10238&lt;=0, Q10238&lt;INPUTS!$B$13)</f>
        <v/>
      </c>
      <c r="S10238" s="2">
        <f>OR(I10238,K10238,N10238,R10238)</f>
        <v/>
      </c>
      <c r="T10238" s="2">
        <f>OR(I10238,L10238,O10238,R10238)</f>
        <v/>
      </c>
    </row>
    <row r="10239">
      <c r="A10239" s="2" t="n">
        <v>300</v>
      </c>
      <c r="B10239" s="2" t="n">
        <v>-250</v>
      </c>
      <c r="C10239" s="2" t="n">
        <v>-125</v>
      </c>
      <c r="D10239" s="2">
        <f>(A10239+B10239)/2 + C10239/2</f>
        <v/>
      </c>
      <c r="E10239" s="2">
        <f>SQRT(A10239^2+B10239^2+C10239^2)</f>
        <v/>
      </c>
      <c r="F10239" s="2">
        <f>INPUTS!$B$8*A10239+INPUTS!$B$9*D10239+INPUTS!$B$10*B10239</f>
        <v/>
      </c>
      <c r="G10239" s="2">
        <f>INPUTS!$B$11*A10239/10000</f>
        <v/>
      </c>
      <c r="H10239" s="2">
        <f>MAX(0, (INPUTS!$B$14+INPUTS!$B$16*INPUTS!$B$15) + (1-INPUTS!$B$18)*INPUTS!$B$19*G10239 - INPUTS!$B$17 - INPUTS!$B$20*MAX(0, -F10239))</f>
        <v/>
      </c>
      <c r="I10239" s="2">
        <f>IF(INPUTS!$B$13=0, H10239&lt;=0, H10239&lt;INPUTS!$B$13)</f>
        <v/>
      </c>
      <c r="J10239" s="2">
        <f>INPUTS!$B$21 + INPUTS!$B$24*F10239 + INPUTS!$B$25*G10239</f>
        <v/>
      </c>
      <c r="K10239" s="2">
        <f>J10239&lt;INPUTS!$B$23</f>
        <v/>
      </c>
      <c r="L10239" s="2">
        <f>J10239&lt;INPUTS!$B$22</f>
        <v/>
      </c>
      <c r="M10239" s="2">
        <f>INPUTS!$B$26 + INPUTS!$B$29*F10239</f>
        <v/>
      </c>
      <c r="N10239" s="2">
        <f>M10239&lt;INPUTS!$B$28</f>
        <v/>
      </c>
      <c r="O10239" s="2">
        <f>M10239&lt;INPUTS!$B$27</f>
        <v/>
      </c>
      <c r="P10239" s="2">
        <f>INPUTS!$B$30 + (1-INPUTS!$B$18)*INPUTS!$B$19*G10239</f>
        <v/>
      </c>
      <c r="Q10239" s="2">
        <f>INPUTS!$B$31 + INPUTS!$B$32*P10239</f>
        <v/>
      </c>
      <c r="R10239" s="2">
        <f>IF(INPUTS!$B$13=0, Q10239&lt;=0, Q10239&lt;INPUTS!$B$13)</f>
        <v/>
      </c>
      <c r="S10239" s="2">
        <f>OR(I10239,K10239,N10239,R10239)</f>
        <v/>
      </c>
      <c r="T10239" s="2">
        <f>OR(I10239,L10239,O10239,R10239)</f>
        <v/>
      </c>
    </row>
    <row r="10240">
      <c r="A10240" s="2" t="n">
        <v>300</v>
      </c>
      <c r="B10240" s="2" t="n">
        <v>-250</v>
      </c>
      <c r="C10240" s="2" t="n">
        <v>-100</v>
      </c>
      <c r="D10240" s="2">
        <f>(A10240+B10240)/2 + C10240/2</f>
        <v/>
      </c>
      <c r="E10240" s="2">
        <f>SQRT(A10240^2+B10240^2+C10240^2)</f>
        <v/>
      </c>
      <c r="F10240" s="2">
        <f>INPUTS!$B$8*A10240+INPUTS!$B$9*D10240+INPUTS!$B$10*B10240</f>
        <v/>
      </c>
      <c r="G10240" s="2">
        <f>INPUTS!$B$11*A10240/10000</f>
        <v/>
      </c>
      <c r="H10240" s="2">
        <f>MAX(0, (INPUTS!$B$14+INPUTS!$B$16*INPUTS!$B$15) + (1-INPUTS!$B$18)*INPUTS!$B$19*G10240 - INPUTS!$B$17 - INPUTS!$B$20*MAX(0, -F10240))</f>
        <v/>
      </c>
      <c r="I10240" s="2">
        <f>IF(INPUTS!$B$13=0, H10240&lt;=0, H10240&lt;INPUTS!$B$13)</f>
        <v/>
      </c>
      <c r="J10240" s="2">
        <f>INPUTS!$B$21 + INPUTS!$B$24*F10240 + INPUTS!$B$25*G10240</f>
        <v/>
      </c>
      <c r="K10240" s="2">
        <f>J10240&lt;INPUTS!$B$23</f>
        <v/>
      </c>
      <c r="L10240" s="2">
        <f>J10240&lt;INPUTS!$B$22</f>
        <v/>
      </c>
      <c r="M10240" s="2">
        <f>INPUTS!$B$26 + INPUTS!$B$29*F10240</f>
        <v/>
      </c>
      <c r="N10240" s="2">
        <f>M10240&lt;INPUTS!$B$28</f>
        <v/>
      </c>
      <c r="O10240" s="2">
        <f>M10240&lt;INPUTS!$B$27</f>
        <v/>
      </c>
      <c r="P10240" s="2">
        <f>INPUTS!$B$30 + (1-INPUTS!$B$18)*INPUTS!$B$19*G10240</f>
        <v/>
      </c>
      <c r="Q10240" s="2">
        <f>INPUTS!$B$31 + INPUTS!$B$32*P10240</f>
        <v/>
      </c>
      <c r="R10240" s="2">
        <f>IF(INPUTS!$B$13=0, Q10240&lt;=0, Q10240&lt;INPUTS!$B$13)</f>
        <v/>
      </c>
      <c r="S10240" s="2">
        <f>OR(I10240,K10240,N10240,R10240)</f>
        <v/>
      </c>
      <c r="T10240" s="2">
        <f>OR(I10240,L10240,O10240,R10240)</f>
        <v/>
      </c>
    </row>
    <row r="10241">
      <c r="A10241" s="2" t="n">
        <v>300</v>
      </c>
      <c r="B10241" s="2" t="n">
        <v>-250</v>
      </c>
      <c r="C10241" s="2" t="n">
        <v>-75</v>
      </c>
      <c r="D10241" s="2">
        <f>(A10241+B10241)/2 + C10241/2</f>
        <v/>
      </c>
      <c r="E10241" s="2">
        <f>SQRT(A10241^2+B10241^2+C10241^2)</f>
        <v/>
      </c>
      <c r="F10241" s="2">
        <f>INPUTS!$B$8*A10241+INPUTS!$B$9*D10241+INPUTS!$B$10*B10241</f>
        <v/>
      </c>
      <c r="G10241" s="2">
        <f>INPUTS!$B$11*A10241/10000</f>
        <v/>
      </c>
      <c r="H10241" s="2">
        <f>MAX(0, (INPUTS!$B$14+INPUTS!$B$16*INPUTS!$B$15) + (1-INPUTS!$B$18)*INPUTS!$B$19*G10241 - INPUTS!$B$17 - INPUTS!$B$20*MAX(0, -F10241))</f>
        <v/>
      </c>
      <c r="I10241" s="2">
        <f>IF(INPUTS!$B$13=0, H10241&lt;=0, H10241&lt;INPUTS!$B$13)</f>
        <v/>
      </c>
      <c r="J10241" s="2">
        <f>INPUTS!$B$21 + INPUTS!$B$24*F10241 + INPUTS!$B$25*G10241</f>
        <v/>
      </c>
      <c r="K10241" s="2">
        <f>J10241&lt;INPUTS!$B$23</f>
        <v/>
      </c>
      <c r="L10241" s="2">
        <f>J10241&lt;INPUTS!$B$22</f>
        <v/>
      </c>
      <c r="M10241" s="2">
        <f>INPUTS!$B$26 + INPUTS!$B$29*F10241</f>
        <v/>
      </c>
      <c r="N10241" s="2">
        <f>M10241&lt;INPUTS!$B$28</f>
        <v/>
      </c>
      <c r="O10241" s="2">
        <f>M10241&lt;INPUTS!$B$27</f>
        <v/>
      </c>
      <c r="P10241" s="2">
        <f>INPUTS!$B$30 + (1-INPUTS!$B$18)*INPUTS!$B$19*G10241</f>
        <v/>
      </c>
      <c r="Q10241" s="2">
        <f>INPUTS!$B$31 + INPUTS!$B$32*P10241</f>
        <v/>
      </c>
      <c r="R10241" s="2">
        <f>IF(INPUTS!$B$13=0, Q10241&lt;=0, Q10241&lt;INPUTS!$B$13)</f>
        <v/>
      </c>
      <c r="S10241" s="2">
        <f>OR(I10241,K10241,N10241,R10241)</f>
        <v/>
      </c>
      <c r="T10241" s="2">
        <f>OR(I10241,L10241,O10241,R10241)</f>
        <v/>
      </c>
    </row>
    <row r="10242">
      <c r="A10242" s="2" t="n">
        <v>300</v>
      </c>
      <c r="B10242" s="2" t="n">
        <v>-250</v>
      </c>
      <c r="C10242" s="2" t="n">
        <v>-50</v>
      </c>
      <c r="D10242" s="2">
        <f>(A10242+B10242)/2 + C10242/2</f>
        <v/>
      </c>
      <c r="E10242" s="2">
        <f>SQRT(A10242^2+B10242^2+C10242^2)</f>
        <v/>
      </c>
      <c r="F10242" s="2">
        <f>INPUTS!$B$8*A10242+INPUTS!$B$9*D10242+INPUTS!$B$10*B10242</f>
        <v/>
      </c>
      <c r="G10242" s="2">
        <f>INPUTS!$B$11*A10242/10000</f>
        <v/>
      </c>
      <c r="H10242" s="2">
        <f>MAX(0, (INPUTS!$B$14+INPUTS!$B$16*INPUTS!$B$15) + (1-INPUTS!$B$18)*INPUTS!$B$19*G10242 - INPUTS!$B$17 - INPUTS!$B$20*MAX(0, -F10242))</f>
        <v/>
      </c>
      <c r="I10242" s="2">
        <f>IF(INPUTS!$B$13=0, H10242&lt;=0, H10242&lt;INPUTS!$B$13)</f>
        <v/>
      </c>
      <c r="J10242" s="2">
        <f>INPUTS!$B$21 + INPUTS!$B$24*F10242 + INPUTS!$B$25*G10242</f>
        <v/>
      </c>
      <c r="K10242" s="2">
        <f>J10242&lt;INPUTS!$B$23</f>
        <v/>
      </c>
      <c r="L10242" s="2">
        <f>J10242&lt;INPUTS!$B$22</f>
        <v/>
      </c>
      <c r="M10242" s="2">
        <f>INPUTS!$B$26 + INPUTS!$B$29*F10242</f>
        <v/>
      </c>
      <c r="N10242" s="2">
        <f>M10242&lt;INPUTS!$B$28</f>
        <v/>
      </c>
      <c r="O10242" s="2">
        <f>M10242&lt;INPUTS!$B$27</f>
        <v/>
      </c>
      <c r="P10242" s="2">
        <f>INPUTS!$B$30 + (1-INPUTS!$B$18)*INPUTS!$B$19*G10242</f>
        <v/>
      </c>
      <c r="Q10242" s="2">
        <f>INPUTS!$B$31 + INPUTS!$B$32*P10242</f>
        <v/>
      </c>
      <c r="R10242" s="2">
        <f>IF(INPUTS!$B$13=0, Q10242&lt;=0, Q10242&lt;INPUTS!$B$13)</f>
        <v/>
      </c>
      <c r="S10242" s="2">
        <f>OR(I10242,K10242,N10242,R10242)</f>
        <v/>
      </c>
      <c r="T10242" s="2">
        <f>OR(I10242,L10242,O10242,R10242)</f>
        <v/>
      </c>
    </row>
    <row r="10243">
      <c r="A10243" s="2" t="n">
        <v>300</v>
      </c>
      <c r="B10243" s="2" t="n">
        <v>-250</v>
      </c>
      <c r="C10243" s="2" t="n">
        <v>-25</v>
      </c>
      <c r="D10243" s="2">
        <f>(A10243+B10243)/2 + C10243/2</f>
        <v/>
      </c>
      <c r="E10243" s="2">
        <f>SQRT(A10243^2+B10243^2+C10243^2)</f>
        <v/>
      </c>
      <c r="F10243" s="2">
        <f>INPUTS!$B$8*A10243+INPUTS!$B$9*D10243+INPUTS!$B$10*B10243</f>
        <v/>
      </c>
      <c r="G10243" s="2">
        <f>INPUTS!$B$11*A10243/10000</f>
        <v/>
      </c>
      <c r="H10243" s="2">
        <f>MAX(0, (INPUTS!$B$14+INPUTS!$B$16*INPUTS!$B$15) + (1-INPUTS!$B$18)*INPUTS!$B$19*G10243 - INPUTS!$B$17 - INPUTS!$B$20*MAX(0, -F10243))</f>
        <v/>
      </c>
      <c r="I10243" s="2">
        <f>IF(INPUTS!$B$13=0, H10243&lt;=0, H10243&lt;INPUTS!$B$13)</f>
        <v/>
      </c>
      <c r="J10243" s="2">
        <f>INPUTS!$B$21 + INPUTS!$B$24*F10243 + INPUTS!$B$25*G10243</f>
        <v/>
      </c>
      <c r="K10243" s="2">
        <f>J10243&lt;INPUTS!$B$23</f>
        <v/>
      </c>
      <c r="L10243" s="2">
        <f>J10243&lt;INPUTS!$B$22</f>
        <v/>
      </c>
      <c r="M10243" s="2">
        <f>INPUTS!$B$26 + INPUTS!$B$29*F10243</f>
        <v/>
      </c>
      <c r="N10243" s="2">
        <f>M10243&lt;INPUTS!$B$28</f>
        <v/>
      </c>
      <c r="O10243" s="2">
        <f>M10243&lt;INPUTS!$B$27</f>
        <v/>
      </c>
      <c r="P10243" s="2">
        <f>INPUTS!$B$30 + (1-INPUTS!$B$18)*INPUTS!$B$19*G10243</f>
        <v/>
      </c>
      <c r="Q10243" s="2">
        <f>INPUTS!$B$31 + INPUTS!$B$32*P10243</f>
        <v/>
      </c>
      <c r="R10243" s="2">
        <f>IF(INPUTS!$B$13=0, Q10243&lt;=0, Q10243&lt;INPUTS!$B$13)</f>
        <v/>
      </c>
      <c r="S10243" s="2">
        <f>OR(I10243,K10243,N10243,R10243)</f>
        <v/>
      </c>
      <c r="T10243" s="2">
        <f>OR(I10243,L10243,O10243,R10243)</f>
        <v/>
      </c>
    </row>
    <row r="10244">
      <c r="A10244" s="2" t="n">
        <v>300</v>
      </c>
      <c r="B10244" s="2" t="n">
        <v>-250</v>
      </c>
      <c r="C10244" s="2" t="n">
        <v>0</v>
      </c>
      <c r="D10244" s="2">
        <f>(A10244+B10244)/2 + C10244/2</f>
        <v/>
      </c>
      <c r="E10244" s="2">
        <f>SQRT(A10244^2+B10244^2+C10244^2)</f>
        <v/>
      </c>
      <c r="F10244" s="2">
        <f>INPUTS!$B$8*A10244+INPUTS!$B$9*D10244+INPUTS!$B$10*B10244</f>
        <v/>
      </c>
      <c r="G10244" s="2">
        <f>INPUTS!$B$11*A10244/10000</f>
        <v/>
      </c>
      <c r="H10244" s="2">
        <f>MAX(0, (INPUTS!$B$14+INPUTS!$B$16*INPUTS!$B$15) + (1-INPUTS!$B$18)*INPUTS!$B$19*G10244 - INPUTS!$B$17 - INPUTS!$B$20*MAX(0, -F10244))</f>
        <v/>
      </c>
      <c r="I10244" s="2">
        <f>IF(INPUTS!$B$13=0, H10244&lt;=0, H10244&lt;INPUTS!$B$13)</f>
        <v/>
      </c>
      <c r="J10244" s="2">
        <f>INPUTS!$B$21 + INPUTS!$B$24*F10244 + INPUTS!$B$25*G10244</f>
        <v/>
      </c>
      <c r="K10244" s="2">
        <f>J10244&lt;INPUTS!$B$23</f>
        <v/>
      </c>
      <c r="L10244" s="2">
        <f>J10244&lt;INPUTS!$B$22</f>
        <v/>
      </c>
      <c r="M10244" s="2">
        <f>INPUTS!$B$26 + INPUTS!$B$29*F10244</f>
        <v/>
      </c>
      <c r="N10244" s="2">
        <f>M10244&lt;INPUTS!$B$28</f>
        <v/>
      </c>
      <c r="O10244" s="2">
        <f>M10244&lt;INPUTS!$B$27</f>
        <v/>
      </c>
      <c r="P10244" s="2">
        <f>INPUTS!$B$30 + (1-INPUTS!$B$18)*INPUTS!$B$19*G10244</f>
        <v/>
      </c>
      <c r="Q10244" s="2">
        <f>INPUTS!$B$31 + INPUTS!$B$32*P10244</f>
        <v/>
      </c>
      <c r="R10244" s="2">
        <f>IF(INPUTS!$B$13=0, Q10244&lt;=0, Q10244&lt;INPUTS!$B$13)</f>
        <v/>
      </c>
      <c r="S10244" s="2">
        <f>OR(I10244,K10244,N10244,R10244)</f>
        <v/>
      </c>
      <c r="T10244" s="2">
        <f>OR(I10244,L10244,O10244,R10244)</f>
        <v/>
      </c>
    </row>
    <row r="10245">
      <c r="A10245" s="2" t="n">
        <v>300</v>
      </c>
      <c r="B10245" s="2" t="n">
        <v>-250</v>
      </c>
      <c r="C10245" s="2" t="n">
        <v>25</v>
      </c>
      <c r="D10245" s="2">
        <f>(A10245+B10245)/2 + C10245/2</f>
        <v/>
      </c>
      <c r="E10245" s="2">
        <f>SQRT(A10245^2+B10245^2+C10245^2)</f>
        <v/>
      </c>
      <c r="F10245" s="2">
        <f>INPUTS!$B$8*A10245+INPUTS!$B$9*D10245+INPUTS!$B$10*B10245</f>
        <v/>
      </c>
      <c r="G10245" s="2">
        <f>INPUTS!$B$11*A10245/10000</f>
        <v/>
      </c>
      <c r="H10245" s="2">
        <f>MAX(0, (INPUTS!$B$14+INPUTS!$B$16*INPUTS!$B$15) + (1-INPUTS!$B$18)*INPUTS!$B$19*G10245 - INPUTS!$B$17 - INPUTS!$B$20*MAX(0, -F10245))</f>
        <v/>
      </c>
      <c r="I10245" s="2">
        <f>IF(INPUTS!$B$13=0, H10245&lt;=0, H10245&lt;INPUTS!$B$13)</f>
        <v/>
      </c>
      <c r="J10245" s="2">
        <f>INPUTS!$B$21 + INPUTS!$B$24*F10245 + INPUTS!$B$25*G10245</f>
        <v/>
      </c>
      <c r="K10245" s="2">
        <f>J10245&lt;INPUTS!$B$23</f>
        <v/>
      </c>
      <c r="L10245" s="2">
        <f>J10245&lt;INPUTS!$B$22</f>
        <v/>
      </c>
      <c r="M10245" s="2">
        <f>INPUTS!$B$26 + INPUTS!$B$29*F10245</f>
        <v/>
      </c>
      <c r="N10245" s="2">
        <f>M10245&lt;INPUTS!$B$28</f>
        <v/>
      </c>
      <c r="O10245" s="2">
        <f>M10245&lt;INPUTS!$B$27</f>
        <v/>
      </c>
      <c r="P10245" s="2">
        <f>INPUTS!$B$30 + (1-INPUTS!$B$18)*INPUTS!$B$19*G10245</f>
        <v/>
      </c>
      <c r="Q10245" s="2">
        <f>INPUTS!$B$31 + INPUTS!$B$32*P10245</f>
        <v/>
      </c>
      <c r="R10245" s="2">
        <f>IF(INPUTS!$B$13=0, Q10245&lt;=0, Q10245&lt;INPUTS!$B$13)</f>
        <v/>
      </c>
      <c r="S10245" s="2">
        <f>OR(I10245,K10245,N10245,R10245)</f>
        <v/>
      </c>
      <c r="T10245" s="2">
        <f>OR(I10245,L10245,O10245,R10245)</f>
        <v/>
      </c>
    </row>
    <row r="10246">
      <c r="A10246" s="2" t="n">
        <v>300</v>
      </c>
      <c r="B10246" s="2" t="n">
        <v>-250</v>
      </c>
      <c r="C10246" s="2" t="n">
        <v>50</v>
      </c>
      <c r="D10246" s="2">
        <f>(A10246+B10246)/2 + C10246/2</f>
        <v/>
      </c>
      <c r="E10246" s="2">
        <f>SQRT(A10246^2+B10246^2+C10246^2)</f>
        <v/>
      </c>
      <c r="F10246" s="2">
        <f>INPUTS!$B$8*A10246+INPUTS!$B$9*D10246+INPUTS!$B$10*B10246</f>
        <v/>
      </c>
      <c r="G10246" s="2">
        <f>INPUTS!$B$11*A10246/10000</f>
        <v/>
      </c>
      <c r="H10246" s="2">
        <f>MAX(0, (INPUTS!$B$14+INPUTS!$B$16*INPUTS!$B$15) + (1-INPUTS!$B$18)*INPUTS!$B$19*G10246 - INPUTS!$B$17 - INPUTS!$B$20*MAX(0, -F10246))</f>
        <v/>
      </c>
      <c r="I10246" s="2">
        <f>IF(INPUTS!$B$13=0, H10246&lt;=0, H10246&lt;INPUTS!$B$13)</f>
        <v/>
      </c>
      <c r="J10246" s="2">
        <f>INPUTS!$B$21 + INPUTS!$B$24*F10246 + INPUTS!$B$25*G10246</f>
        <v/>
      </c>
      <c r="K10246" s="2">
        <f>J10246&lt;INPUTS!$B$23</f>
        <v/>
      </c>
      <c r="L10246" s="2">
        <f>J10246&lt;INPUTS!$B$22</f>
        <v/>
      </c>
      <c r="M10246" s="2">
        <f>INPUTS!$B$26 + INPUTS!$B$29*F10246</f>
        <v/>
      </c>
      <c r="N10246" s="2">
        <f>M10246&lt;INPUTS!$B$28</f>
        <v/>
      </c>
      <c r="O10246" s="2">
        <f>M10246&lt;INPUTS!$B$27</f>
        <v/>
      </c>
      <c r="P10246" s="2">
        <f>INPUTS!$B$30 + (1-INPUTS!$B$18)*INPUTS!$B$19*G10246</f>
        <v/>
      </c>
      <c r="Q10246" s="2">
        <f>INPUTS!$B$31 + INPUTS!$B$32*P10246</f>
        <v/>
      </c>
      <c r="R10246" s="2">
        <f>IF(INPUTS!$B$13=0, Q10246&lt;=0, Q10246&lt;INPUTS!$B$13)</f>
        <v/>
      </c>
      <c r="S10246" s="2">
        <f>OR(I10246,K10246,N10246,R10246)</f>
        <v/>
      </c>
      <c r="T10246" s="2">
        <f>OR(I10246,L10246,O10246,R10246)</f>
        <v/>
      </c>
    </row>
    <row r="10247">
      <c r="A10247" s="2" t="n">
        <v>300</v>
      </c>
      <c r="B10247" s="2" t="n">
        <v>-250</v>
      </c>
      <c r="C10247" s="2" t="n">
        <v>75</v>
      </c>
      <c r="D10247" s="2">
        <f>(A10247+B10247)/2 + C10247/2</f>
        <v/>
      </c>
      <c r="E10247" s="2">
        <f>SQRT(A10247^2+B10247^2+C10247^2)</f>
        <v/>
      </c>
      <c r="F10247" s="2">
        <f>INPUTS!$B$8*A10247+INPUTS!$B$9*D10247+INPUTS!$B$10*B10247</f>
        <v/>
      </c>
      <c r="G10247" s="2">
        <f>INPUTS!$B$11*A10247/10000</f>
        <v/>
      </c>
      <c r="H10247" s="2">
        <f>MAX(0, (INPUTS!$B$14+INPUTS!$B$16*INPUTS!$B$15) + (1-INPUTS!$B$18)*INPUTS!$B$19*G10247 - INPUTS!$B$17 - INPUTS!$B$20*MAX(0, -F10247))</f>
        <v/>
      </c>
      <c r="I10247" s="2">
        <f>IF(INPUTS!$B$13=0, H10247&lt;=0, H10247&lt;INPUTS!$B$13)</f>
        <v/>
      </c>
      <c r="J10247" s="2">
        <f>INPUTS!$B$21 + INPUTS!$B$24*F10247 + INPUTS!$B$25*G10247</f>
        <v/>
      </c>
      <c r="K10247" s="2">
        <f>J10247&lt;INPUTS!$B$23</f>
        <v/>
      </c>
      <c r="L10247" s="2">
        <f>J10247&lt;INPUTS!$B$22</f>
        <v/>
      </c>
      <c r="M10247" s="2">
        <f>INPUTS!$B$26 + INPUTS!$B$29*F10247</f>
        <v/>
      </c>
      <c r="N10247" s="2">
        <f>M10247&lt;INPUTS!$B$28</f>
        <v/>
      </c>
      <c r="O10247" s="2">
        <f>M10247&lt;INPUTS!$B$27</f>
        <v/>
      </c>
      <c r="P10247" s="2">
        <f>INPUTS!$B$30 + (1-INPUTS!$B$18)*INPUTS!$B$19*G10247</f>
        <v/>
      </c>
      <c r="Q10247" s="2">
        <f>INPUTS!$B$31 + INPUTS!$B$32*P10247</f>
        <v/>
      </c>
      <c r="R10247" s="2">
        <f>IF(INPUTS!$B$13=0, Q10247&lt;=0, Q10247&lt;INPUTS!$B$13)</f>
        <v/>
      </c>
      <c r="S10247" s="2">
        <f>OR(I10247,K10247,N10247,R10247)</f>
        <v/>
      </c>
      <c r="T10247" s="2">
        <f>OR(I10247,L10247,O10247,R10247)</f>
        <v/>
      </c>
    </row>
    <row r="10248">
      <c r="A10248" s="2" t="n">
        <v>300</v>
      </c>
      <c r="B10248" s="2" t="n">
        <v>-250</v>
      </c>
      <c r="C10248" s="2" t="n">
        <v>100</v>
      </c>
      <c r="D10248" s="2">
        <f>(A10248+B10248)/2 + C10248/2</f>
        <v/>
      </c>
      <c r="E10248" s="2">
        <f>SQRT(A10248^2+B10248^2+C10248^2)</f>
        <v/>
      </c>
      <c r="F10248" s="2">
        <f>INPUTS!$B$8*A10248+INPUTS!$B$9*D10248+INPUTS!$B$10*B10248</f>
        <v/>
      </c>
      <c r="G10248" s="2">
        <f>INPUTS!$B$11*A10248/10000</f>
        <v/>
      </c>
      <c r="H10248" s="2">
        <f>MAX(0, (INPUTS!$B$14+INPUTS!$B$16*INPUTS!$B$15) + (1-INPUTS!$B$18)*INPUTS!$B$19*G10248 - INPUTS!$B$17 - INPUTS!$B$20*MAX(0, -F10248))</f>
        <v/>
      </c>
      <c r="I10248" s="2">
        <f>IF(INPUTS!$B$13=0, H10248&lt;=0, H10248&lt;INPUTS!$B$13)</f>
        <v/>
      </c>
      <c r="J10248" s="2">
        <f>INPUTS!$B$21 + INPUTS!$B$24*F10248 + INPUTS!$B$25*G10248</f>
        <v/>
      </c>
      <c r="K10248" s="2">
        <f>J10248&lt;INPUTS!$B$23</f>
        <v/>
      </c>
      <c r="L10248" s="2">
        <f>J10248&lt;INPUTS!$B$22</f>
        <v/>
      </c>
      <c r="M10248" s="2">
        <f>INPUTS!$B$26 + INPUTS!$B$29*F10248</f>
        <v/>
      </c>
      <c r="N10248" s="2">
        <f>M10248&lt;INPUTS!$B$28</f>
        <v/>
      </c>
      <c r="O10248" s="2">
        <f>M10248&lt;INPUTS!$B$27</f>
        <v/>
      </c>
      <c r="P10248" s="2">
        <f>INPUTS!$B$30 + (1-INPUTS!$B$18)*INPUTS!$B$19*G10248</f>
        <v/>
      </c>
      <c r="Q10248" s="2">
        <f>INPUTS!$B$31 + INPUTS!$B$32*P10248</f>
        <v/>
      </c>
      <c r="R10248" s="2">
        <f>IF(INPUTS!$B$13=0, Q10248&lt;=0, Q10248&lt;INPUTS!$B$13)</f>
        <v/>
      </c>
      <c r="S10248" s="2">
        <f>OR(I10248,K10248,N10248,R10248)</f>
        <v/>
      </c>
      <c r="T10248" s="2">
        <f>OR(I10248,L10248,O10248,R10248)</f>
        <v/>
      </c>
    </row>
    <row r="10249">
      <c r="A10249" s="2" t="n">
        <v>300</v>
      </c>
      <c r="B10249" s="2" t="n">
        <v>-250</v>
      </c>
      <c r="C10249" s="2" t="n">
        <v>125</v>
      </c>
      <c r="D10249" s="2">
        <f>(A10249+B10249)/2 + C10249/2</f>
        <v/>
      </c>
      <c r="E10249" s="2">
        <f>SQRT(A10249^2+B10249^2+C10249^2)</f>
        <v/>
      </c>
      <c r="F10249" s="2">
        <f>INPUTS!$B$8*A10249+INPUTS!$B$9*D10249+INPUTS!$B$10*B10249</f>
        <v/>
      </c>
      <c r="G10249" s="2">
        <f>INPUTS!$B$11*A10249/10000</f>
        <v/>
      </c>
      <c r="H10249" s="2">
        <f>MAX(0, (INPUTS!$B$14+INPUTS!$B$16*INPUTS!$B$15) + (1-INPUTS!$B$18)*INPUTS!$B$19*G10249 - INPUTS!$B$17 - INPUTS!$B$20*MAX(0, -F10249))</f>
        <v/>
      </c>
      <c r="I10249" s="2">
        <f>IF(INPUTS!$B$13=0, H10249&lt;=0, H10249&lt;INPUTS!$B$13)</f>
        <v/>
      </c>
      <c r="J10249" s="2">
        <f>INPUTS!$B$21 + INPUTS!$B$24*F10249 + INPUTS!$B$25*G10249</f>
        <v/>
      </c>
      <c r="K10249" s="2">
        <f>J10249&lt;INPUTS!$B$23</f>
        <v/>
      </c>
      <c r="L10249" s="2">
        <f>J10249&lt;INPUTS!$B$22</f>
        <v/>
      </c>
      <c r="M10249" s="2">
        <f>INPUTS!$B$26 + INPUTS!$B$29*F10249</f>
        <v/>
      </c>
      <c r="N10249" s="2">
        <f>M10249&lt;INPUTS!$B$28</f>
        <v/>
      </c>
      <c r="O10249" s="2">
        <f>M10249&lt;INPUTS!$B$27</f>
        <v/>
      </c>
      <c r="P10249" s="2">
        <f>INPUTS!$B$30 + (1-INPUTS!$B$18)*INPUTS!$B$19*G10249</f>
        <v/>
      </c>
      <c r="Q10249" s="2">
        <f>INPUTS!$B$31 + INPUTS!$B$32*P10249</f>
        <v/>
      </c>
      <c r="R10249" s="2">
        <f>IF(INPUTS!$B$13=0, Q10249&lt;=0, Q10249&lt;INPUTS!$B$13)</f>
        <v/>
      </c>
      <c r="S10249" s="2">
        <f>OR(I10249,K10249,N10249,R10249)</f>
        <v/>
      </c>
      <c r="T10249" s="2">
        <f>OR(I10249,L10249,O10249,R10249)</f>
        <v/>
      </c>
    </row>
    <row r="10250">
      <c r="A10250" s="2" t="n">
        <v>300</v>
      </c>
      <c r="B10250" s="2" t="n">
        <v>-250</v>
      </c>
      <c r="C10250" s="2" t="n">
        <v>150</v>
      </c>
      <c r="D10250" s="2">
        <f>(A10250+B10250)/2 + C10250/2</f>
        <v/>
      </c>
      <c r="E10250" s="2">
        <f>SQRT(A10250^2+B10250^2+C10250^2)</f>
        <v/>
      </c>
      <c r="F10250" s="2">
        <f>INPUTS!$B$8*A10250+INPUTS!$B$9*D10250+INPUTS!$B$10*B10250</f>
        <v/>
      </c>
      <c r="G10250" s="2">
        <f>INPUTS!$B$11*A10250/10000</f>
        <v/>
      </c>
      <c r="H10250" s="2">
        <f>MAX(0, (INPUTS!$B$14+INPUTS!$B$16*INPUTS!$B$15) + (1-INPUTS!$B$18)*INPUTS!$B$19*G10250 - INPUTS!$B$17 - INPUTS!$B$20*MAX(0, -F10250))</f>
        <v/>
      </c>
      <c r="I10250" s="2">
        <f>IF(INPUTS!$B$13=0, H10250&lt;=0, H10250&lt;INPUTS!$B$13)</f>
        <v/>
      </c>
      <c r="J10250" s="2">
        <f>INPUTS!$B$21 + INPUTS!$B$24*F10250 + INPUTS!$B$25*G10250</f>
        <v/>
      </c>
      <c r="K10250" s="2">
        <f>J10250&lt;INPUTS!$B$23</f>
        <v/>
      </c>
      <c r="L10250" s="2">
        <f>J10250&lt;INPUTS!$B$22</f>
        <v/>
      </c>
      <c r="M10250" s="2">
        <f>INPUTS!$B$26 + INPUTS!$B$29*F10250</f>
        <v/>
      </c>
      <c r="N10250" s="2">
        <f>M10250&lt;INPUTS!$B$28</f>
        <v/>
      </c>
      <c r="O10250" s="2">
        <f>M10250&lt;INPUTS!$B$27</f>
        <v/>
      </c>
      <c r="P10250" s="2">
        <f>INPUTS!$B$30 + (1-INPUTS!$B$18)*INPUTS!$B$19*G10250</f>
        <v/>
      </c>
      <c r="Q10250" s="2">
        <f>INPUTS!$B$31 + INPUTS!$B$32*P10250</f>
        <v/>
      </c>
      <c r="R10250" s="2">
        <f>IF(INPUTS!$B$13=0, Q10250&lt;=0, Q10250&lt;INPUTS!$B$13)</f>
        <v/>
      </c>
      <c r="S10250" s="2">
        <f>OR(I10250,K10250,N10250,R10250)</f>
        <v/>
      </c>
      <c r="T10250" s="2">
        <f>OR(I10250,L10250,O10250,R10250)</f>
        <v/>
      </c>
    </row>
    <row r="10251">
      <c r="A10251" s="2" t="n">
        <v>300</v>
      </c>
      <c r="B10251" s="2" t="n">
        <v>-250</v>
      </c>
      <c r="C10251" s="2" t="n">
        <v>175</v>
      </c>
      <c r="D10251" s="2">
        <f>(A10251+B10251)/2 + C10251/2</f>
        <v/>
      </c>
      <c r="E10251" s="2">
        <f>SQRT(A10251^2+B10251^2+C10251^2)</f>
        <v/>
      </c>
      <c r="F10251" s="2">
        <f>INPUTS!$B$8*A10251+INPUTS!$B$9*D10251+INPUTS!$B$10*B10251</f>
        <v/>
      </c>
      <c r="G10251" s="2">
        <f>INPUTS!$B$11*A10251/10000</f>
        <v/>
      </c>
      <c r="H10251" s="2">
        <f>MAX(0, (INPUTS!$B$14+INPUTS!$B$16*INPUTS!$B$15) + (1-INPUTS!$B$18)*INPUTS!$B$19*G10251 - INPUTS!$B$17 - INPUTS!$B$20*MAX(0, -F10251))</f>
        <v/>
      </c>
      <c r="I10251" s="2">
        <f>IF(INPUTS!$B$13=0, H10251&lt;=0, H10251&lt;INPUTS!$B$13)</f>
        <v/>
      </c>
      <c r="J10251" s="2">
        <f>INPUTS!$B$21 + INPUTS!$B$24*F10251 + INPUTS!$B$25*G10251</f>
        <v/>
      </c>
      <c r="K10251" s="2">
        <f>J10251&lt;INPUTS!$B$23</f>
        <v/>
      </c>
      <c r="L10251" s="2">
        <f>J10251&lt;INPUTS!$B$22</f>
        <v/>
      </c>
      <c r="M10251" s="2">
        <f>INPUTS!$B$26 + INPUTS!$B$29*F10251</f>
        <v/>
      </c>
      <c r="N10251" s="2">
        <f>M10251&lt;INPUTS!$B$28</f>
        <v/>
      </c>
      <c r="O10251" s="2">
        <f>M10251&lt;INPUTS!$B$27</f>
        <v/>
      </c>
      <c r="P10251" s="2">
        <f>INPUTS!$B$30 + (1-INPUTS!$B$18)*INPUTS!$B$19*G10251</f>
        <v/>
      </c>
      <c r="Q10251" s="2">
        <f>INPUTS!$B$31 + INPUTS!$B$32*P10251</f>
        <v/>
      </c>
      <c r="R10251" s="2">
        <f>IF(INPUTS!$B$13=0, Q10251&lt;=0, Q10251&lt;INPUTS!$B$13)</f>
        <v/>
      </c>
      <c r="S10251" s="2">
        <f>OR(I10251,K10251,N10251,R10251)</f>
        <v/>
      </c>
      <c r="T10251" s="2">
        <f>OR(I10251,L10251,O10251,R10251)</f>
        <v/>
      </c>
    </row>
    <row r="10252">
      <c r="A10252" s="2" t="n">
        <v>300</v>
      </c>
      <c r="B10252" s="2" t="n">
        <v>-250</v>
      </c>
      <c r="C10252" s="2" t="n">
        <v>200</v>
      </c>
      <c r="D10252" s="2">
        <f>(A10252+B10252)/2 + C10252/2</f>
        <v/>
      </c>
      <c r="E10252" s="2">
        <f>SQRT(A10252^2+B10252^2+C10252^2)</f>
        <v/>
      </c>
      <c r="F10252" s="2">
        <f>INPUTS!$B$8*A10252+INPUTS!$B$9*D10252+INPUTS!$B$10*B10252</f>
        <v/>
      </c>
      <c r="G10252" s="2">
        <f>INPUTS!$B$11*A10252/10000</f>
        <v/>
      </c>
      <c r="H10252" s="2">
        <f>MAX(0, (INPUTS!$B$14+INPUTS!$B$16*INPUTS!$B$15) + (1-INPUTS!$B$18)*INPUTS!$B$19*G10252 - INPUTS!$B$17 - INPUTS!$B$20*MAX(0, -F10252))</f>
        <v/>
      </c>
      <c r="I10252" s="2">
        <f>IF(INPUTS!$B$13=0, H10252&lt;=0, H10252&lt;INPUTS!$B$13)</f>
        <v/>
      </c>
      <c r="J10252" s="2">
        <f>INPUTS!$B$21 + INPUTS!$B$24*F10252 + INPUTS!$B$25*G10252</f>
        <v/>
      </c>
      <c r="K10252" s="2">
        <f>J10252&lt;INPUTS!$B$23</f>
        <v/>
      </c>
      <c r="L10252" s="2">
        <f>J10252&lt;INPUTS!$B$22</f>
        <v/>
      </c>
      <c r="M10252" s="2">
        <f>INPUTS!$B$26 + INPUTS!$B$29*F10252</f>
        <v/>
      </c>
      <c r="N10252" s="2">
        <f>M10252&lt;INPUTS!$B$28</f>
        <v/>
      </c>
      <c r="O10252" s="2">
        <f>M10252&lt;INPUTS!$B$27</f>
        <v/>
      </c>
      <c r="P10252" s="2">
        <f>INPUTS!$B$30 + (1-INPUTS!$B$18)*INPUTS!$B$19*G10252</f>
        <v/>
      </c>
      <c r="Q10252" s="2">
        <f>INPUTS!$B$31 + INPUTS!$B$32*P10252</f>
        <v/>
      </c>
      <c r="R10252" s="2">
        <f>IF(INPUTS!$B$13=0, Q10252&lt;=0, Q10252&lt;INPUTS!$B$13)</f>
        <v/>
      </c>
      <c r="S10252" s="2">
        <f>OR(I10252,K10252,N10252,R10252)</f>
        <v/>
      </c>
      <c r="T10252" s="2">
        <f>OR(I10252,L10252,O10252,R10252)</f>
        <v/>
      </c>
    </row>
    <row r="10253">
      <c r="A10253" s="2" t="n">
        <v>300</v>
      </c>
      <c r="B10253" s="2" t="n">
        <v>-225</v>
      </c>
      <c r="C10253" s="2" t="n">
        <v>-200</v>
      </c>
      <c r="D10253" s="2">
        <f>(A10253+B10253)/2 + C10253/2</f>
        <v/>
      </c>
      <c r="E10253" s="2">
        <f>SQRT(A10253^2+B10253^2+C10253^2)</f>
        <v/>
      </c>
      <c r="F10253" s="2">
        <f>INPUTS!$B$8*A10253+INPUTS!$B$9*D10253+INPUTS!$B$10*B10253</f>
        <v/>
      </c>
      <c r="G10253" s="2">
        <f>INPUTS!$B$11*A10253/10000</f>
        <v/>
      </c>
      <c r="H10253" s="2">
        <f>MAX(0, (INPUTS!$B$14+INPUTS!$B$16*INPUTS!$B$15) + (1-INPUTS!$B$18)*INPUTS!$B$19*G10253 - INPUTS!$B$17 - INPUTS!$B$20*MAX(0, -F10253))</f>
        <v/>
      </c>
      <c r="I10253" s="2">
        <f>IF(INPUTS!$B$13=0, H10253&lt;=0, H10253&lt;INPUTS!$B$13)</f>
        <v/>
      </c>
      <c r="J10253" s="2">
        <f>INPUTS!$B$21 + INPUTS!$B$24*F10253 + INPUTS!$B$25*G10253</f>
        <v/>
      </c>
      <c r="K10253" s="2">
        <f>J10253&lt;INPUTS!$B$23</f>
        <v/>
      </c>
      <c r="L10253" s="2">
        <f>J10253&lt;INPUTS!$B$22</f>
        <v/>
      </c>
      <c r="M10253" s="2">
        <f>INPUTS!$B$26 + INPUTS!$B$29*F10253</f>
        <v/>
      </c>
      <c r="N10253" s="2">
        <f>M10253&lt;INPUTS!$B$28</f>
        <v/>
      </c>
      <c r="O10253" s="2">
        <f>M10253&lt;INPUTS!$B$27</f>
        <v/>
      </c>
      <c r="P10253" s="2">
        <f>INPUTS!$B$30 + (1-INPUTS!$B$18)*INPUTS!$B$19*G10253</f>
        <v/>
      </c>
      <c r="Q10253" s="2">
        <f>INPUTS!$B$31 + INPUTS!$B$32*P10253</f>
        <v/>
      </c>
      <c r="R10253" s="2">
        <f>IF(INPUTS!$B$13=0, Q10253&lt;=0, Q10253&lt;INPUTS!$B$13)</f>
        <v/>
      </c>
      <c r="S10253" s="2">
        <f>OR(I10253,K10253,N10253,R10253)</f>
        <v/>
      </c>
      <c r="T10253" s="2">
        <f>OR(I10253,L10253,O10253,R10253)</f>
        <v/>
      </c>
    </row>
    <row r="10254">
      <c r="A10254" s="2" t="n">
        <v>300</v>
      </c>
      <c r="B10254" s="2" t="n">
        <v>-225</v>
      </c>
      <c r="C10254" s="2" t="n">
        <v>-175</v>
      </c>
      <c r="D10254" s="2">
        <f>(A10254+B10254)/2 + C10254/2</f>
        <v/>
      </c>
      <c r="E10254" s="2">
        <f>SQRT(A10254^2+B10254^2+C10254^2)</f>
        <v/>
      </c>
      <c r="F10254" s="2">
        <f>INPUTS!$B$8*A10254+INPUTS!$B$9*D10254+INPUTS!$B$10*B10254</f>
        <v/>
      </c>
      <c r="G10254" s="2">
        <f>INPUTS!$B$11*A10254/10000</f>
        <v/>
      </c>
      <c r="H10254" s="2">
        <f>MAX(0, (INPUTS!$B$14+INPUTS!$B$16*INPUTS!$B$15) + (1-INPUTS!$B$18)*INPUTS!$B$19*G10254 - INPUTS!$B$17 - INPUTS!$B$20*MAX(0, -F10254))</f>
        <v/>
      </c>
      <c r="I10254" s="2">
        <f>IF(INPUTS!$B$13=0, H10254&lt;=0, H10254&lt;INPUTS!$B$13)</f>
        <v/>
      </c>
      <c r="J10254" s="2">
        <f>INPUTS!$B$21 + INPUTS!$B$24*F10254 + INPUTS!$B$25*G10254</f>
        <v/>
      </c>
      <c r="K10254" s="2">
        <f>J10254&lt;INPUTS!$B$23</f>
        <v/>
      </c>
      <c r="L10254" s="2">
        <f>J10254&lt;INPUTS!$B$22</f>
        <v/>
      </c>
      <c r="M10254" s="2">
        <f>INPUTS!$B$26 + INPUTS!$B$29*F10254</f>
        <v/>
      </c>
      <c r="N10254" s="2">
        <f>M10254&lt;INPUTS!$B$28</f>
        <v/>
      </c>
      <c r="O10254" s="2">
        <f>M10254&lt;INPUTS!$B$27</f>
        <v/>
      </c>
      <c r="P10254" s="2">
        <f>INPUTS!$B$30 + (1-INPUTS!$B$18)*INPUTS!$B$19*G10254</f>
        <v/>
      </c>
      <c r="Q10254" s="2">
        <f>INPUTS!$B$31 + INPUTS!$B$32*P10254</f>
        <v/>
      </c>
      <c r="R10254" s="2">
        <f>IF(INPUTS!$B$13=0, Q10254&lt;=0, Q10254&lt;INPUTS!$B$13)</f>
        <v/>
      </c>
      <c r="S10254" s="2">
        <f>OR(I10254,K10254,N10254,R10254)</f>
        <v/>
      </c>
      <c r="T10254" s="2">
        <f>OR(I10254,L10254,O10254,R10254)</f>
        <v/>
      </c>
    </row>
    <row r="10255">
      <c r="A10255" s="2" t="n">
        <v>300</v>
      </c>
      <c r="B10255" s="2" t="n">
        <v>-225</v>
      </c>
      <c r="C10255" s="2" t="n">
        <v>-150</v>
      </c>
      <c r="D10255" s="2">
        <f>(A10255+B10255)/2 + C10255/2</f>
        <v/>
      </c>
      <c r="E10255" s="2">
        <f>SQRT(A10255^2+B10255^2+C10255^2)</f>
        <v/>
      </c>
      <c r="F10255" s="2">
        <f>INPUTS!$B$8*A10255+INPUTS!$B$9*D10255+INPUTS!$B$10*B10255</f>
        <v/>
      </c>
      <c r="G10255" s="2">
        <f>INPUTS!$B$11*A10255/10000</f>
        <v/>
      </c>
      <c r="H10255" s="2">
        <f>MAX(0, (INPUTS!$B$14+INPUTS!$B$16*INPUTS!$B$15) + (1-INPUTS!$B$18)*INPUTS!$B$19*G10255 - INPUTS!$B$17 - INPUTS!$B$20*MAX(0, -F10255))</f>
        <v/>
      </c>
      <c r="I10255" s="2">
        <f>IF(INPUTS!$B$13=0, H10255&lt;=0, H10255&lt;INPUTS!$B$13)</f>
        <v/>
      </c>
      <c r="J10255" s="2">
        <f>INPUTS!$B$21 + INPUTS!$B$24*F10255 + INPUTS!$B$25*G10255</f>
        <v/>
      </c>
      <c r="K10255" s="2">
        <f>J10255&lt;INPUTS!$B$23</f>
        <v/>
      </c>
      <c r="L10255" s="2">
        <f>J10255&lt;INPUTS!$B$22</f>
        <v/>
      </c>
      <c r="M10255" s="2">
        <f>INPUTS!$B$26 + INPUTS!$B$29*F10255</f>
        <v/>
      </c>
      <c r="N10255" s="2">
        <f>M10255&lt;INPUTS!$B$28</f>
        <v/>
      </c>
      <c r="O10255" s="2">
        <f>M10255&lt;INPUTS!$B$27</f>
        <v/>
      </c>
      <c r="P10255" s="2">
        <f>INPUTS!$B$30 + (1-INPUTS!$B$18)*INPUTS!$B$19*G10255</f>
        <v/>
      </c>
      <c r="Q10255" s="2">
        <f>INPUTS!$B$31 + INPUTS!$B$32*P10255</f>
        <v/>
      </c>
      <c r="R10255" s="2">
        <f>IF(INPUTS!$B$13=0, Q10255&lt;=0, Q10255&lt;INPUTS!$B$13)</f>
        <v/>
      </c>
      <c r="S10255" s="2">
        <f>OR(I10255,K10255,N10255,R10255)</f>
        <v/>
      </c>
      <c r="T10255" s="2">
        <f>OR(I10255,L10255,O10255,R10255)</f>
        <v/>
      </c>
    </row>
    <row r="10256">
      <c r="A10256" s="2" t="n">
        <v>300</v>
      </c>
      <c r="B10256" s="2" t="n">
        <v>-225</v>
      </c>
      <c r="C10256" s="2" t="n">
        <v>-125</v>
      </c>
      <c r="D10256" s="2">
        <f>(A10256+B10256)/2 + C10256/2</f>
        <v/>
      </c>
      <c r="E10256" s="2">
        <f>SQRT(A10256^2+B10256^2+C10256^2)</f>
        <v/>
      </c>
      <c r="F10256" s="2">
        <f>INPUTS!$B$8*A10256+INPUTS!$B$9*D10256+INPUTS!$B$10*B10256</f>
        <v/>
      </c>
      <c r="G10256" s="2">
        <f>INPUTS!$B$11*A10256/10000</f>
        <v/>
      </c>
      <c r="H10256" s="2">
        <f>MAX(0, (INPUTS!$B$14+INPUTS!$B$16*INPUTS!$B$15) + (1-INPUTS!$B$18)*INPUTS!$B$19*G10256 - INPUTS!$B$17 - INPUTS!$B$20*MAX(0, -F10256))</f>
        <v/>
      </c>
      <c r="I10256" s="2">
        <f>IF(INPUTS!$B$13=0, H10256&lt;=0, H10256&lt;INPUTS!$B$13)</f>
        <v/>
      </c>
      <c r="J10256" s="2">
        <f>INPUTS!$B$21 + INPUTS!$B$24*F10256 + INPUTS!$B$25*G10256</f>
        <v/>
      </c>
      <c r="K10256" s="2">
        <f>J10256&lt;INPUTS!$B$23</f>
        <v/>
      </c>
      <c r="L10256" s="2">
        <f>J10256&lt;INPUTS!$B$22</f>
        <v/>
      </c>
      <c r="M10256" s="2">
        <f>INPUTS!$B$26 + INPUTS!$B$29*F10256</f>
        <v/>
      </c>
      <c r="N10256" s="2">
        <f>M10256&lt;INPUTS!$B$28</f>
        <v/>
      </c>
      <c r="O10256" s="2">
        <f>M10256&lt;INPUTS!$B$27</f>
        <v/>
      </c>
      <c r="P10256" s="2">
        <f>INPUTS!$B$30 + (1-INPUTS!$B$18)*INPUTS!$B$19*G10256</f>
        <v/>
      </c>
      <c r="Q10256" s="2">
        <f>INPUTS!$B$31 + INPUTS!$B$32*P10256</f>
        <v/>
      </c>
      <c r="R10256" s="2">
        <f>IF(INPUTS!$B$13=0, Q10256&lt;=0, Q10256&lt;INPUTS!$B$13)</f>
        <v/>
      </c>
      <c r="S10256" s="2">
        <f>OR(I10256,K10256,N10256,R10256)</f>
        <v/>
      </c>
      <c r="T10256" s="2">
        <f>OR(I10256,L10256,O10256,R10256)</f>
        <v/>
      </c>
    </row>
    <row r="10257">
      <c r="A10257" s="2" t="n">
        <v>300</v>
      </c>
      <c r="B10257" s="2" t="n">
        <v>-225</v>
      </c>
      <c r="C10257" s="2" t="n">
        <v>-100</v>
      </c>
      <c r="D10257" s="2">
        <f>(A10257+B10257)/2 + C10257/2</f>
        <v/>
      </c>
      <c r="E10257" s="2">
        <f>SQRT(A10257^2+B10257^2+C10257^2)</f>
        <v/>
      </c>
      <c r="F10257" s="2">
        <f>INPUTS!$B$8*A10257+INPUTS!$B$9*D10257+INPUTS!$B$10*B10257</f>
        <v/>
      </c>
      <c r="G10257" s="2">
        <f>INPUTS!$B$11*A10257/10000</f>
        <v/>
      </c>
      <c r="H10257" s="2">
        <f>MAX(0, (INPUTS!$B$14+INPUTS!$B$16*INPUTS!$B$15) + (1-INPUTS!$B$18)*INPUTS!$B$19*G10257 - INPUTS!$B$17 - INPUTS!$B$20*MAX(0, -F10257))</f>
        <v/>
      </c>
      <c r="I10257" s="2">
        <f>IF(INPUTS!$B$13=0, H10257&lt;=0, H10257&lt;INPUTS!$B$13)</f>
        <v/>
      </c>
      <c r="J10257" s="2">
        <f>INPUTS!$B$21 + INPUTS!$B$24*F10257 + INPUTS!$B$25*G10257</f>
        <v/>
      </c>
      <c r="K10257" s="2">
        <f>J10257&lt;INPUTS!$B$23</f>
        <v/>
      </c>
      <c r="L10257" s="2">
        <f>J10257&lt;INPUTS!$B$22</f>
        <v/>
      </c>
      <c r="M10257" s="2">
        <f>INPUTS!$B$26 + INPUTS!$B$29*F10257</f>
        <v/>
      </c>
      <c r="N10257" s="2">
        <f>M10257&lt;INPUTS!$B$28</f>
        <v/>
      </c>
      <c r="O10257" s="2">
        <f>M10257&lt;INPUTS!$B$27</f>
        <v/>
      </c>
      <c r="P10257" s="2">
        <f>INPUTS!$B$30 + (1-INPUTS!$B$18)*INPUTS!$B$19*G10257</f>
        <v/>
      </c>
      <c r="Q10257" s="2">
        <f>INPUTS!$B$31 + INPUTS!$B$32*P10257</f>
        <v/>
      </c>
      <c r="R10257" s="2">
        <f>IF(INPUTS!$B$13=0, Q10257&lt;=0, Q10257&lt;INPUTS!$B$13)</f>
        <v/>
      </c>
      <c r="S10257" s="2">
        <f>OR(I10257,K10257,N10257,R10257)</f>
        <v/>
      </c>
      <c r="T10257" s="2">
        <f>OR(I10257,L10257,O10257,R10257)</f>
        <v/>
      </c>
    </row>
    <row r="10258">
      <c r="A10258" s="2" t="n">
        <v>300</v>
      </c>
      <c r="B10258" s="2" t="n">
        <v>-225</v>
      </c>
      <c r="C10258" s="2" t="n">
        <v>-75</v>
      </c>
      <c r="D10258" s="2">
        <f>(A10258+B10258)/2 + C10258/2</f>
        <v/>
      </c>
      <c r="E10258" s="2">
        <f>SQRT(A10258^2+B10258^2+C10258^2)</f>
        <v/>
      </c>
      <c r="F10258" s="2">
        <f>INPUTS!$B$8*A10258+INPUTS!$B$9*D10258+INPUTS!$B$10*B10258</f>
        <v/>
      </c>
      <c r="G10258" s="2">
        <f>INPUTS!$B$11*A10258/10000</f>
        <v/>
      </c>
      <c r="H10258" s="2">
        <f>MAX(0, (INPUTS!$B$14+INPUTS!$B$16*INPUTS!$B$15) + (1-INPUTS!$B$18)*INPUTS!$B$19*G10258 - INPUTS!$B$17 - INPUTS!$B$20*MAX(0, -F10258))</f>
        <v/>
      </c>
      <c r="I10258" s="2">
        <f>IF(INPUTS!$B$13=0, H10258&lt;=0, H10258&lt;INPUTS!$B$13)</f>
        <v/>
      </c>
      <c r="J10258" s="2">
        <f>INPUTS!$B$21 + INPUTS!$B$24*F10258 + INPUTS!$B$25*G10258</f>
        <v/>
      </c>
      <c r="K10258" s="2">
        <f>J10258&lt;INPUTS!$B$23</f>
        <v/>
      </c>
      <c r="L10258" s="2">
        <f>J10258&lt;INPUTS!$B$22</f>
        <v/>
      </c>
      <c r="M10258" s="2">
        <f>INPUTS!$B$26 + INPUTS!$B$29*F10258</f>
        <v/>
      </c>
      <c r="N10258" s="2">
        <f>M10258&lt;INPUTS!$B$28</f>
        <v/>
      </c>
      <c r="O10258" s="2">
        <f>M10258&lt;INPUTS!$B$27</f>
        <v/>
      </c>
      <c r="P10258" s="2">
        <f>INPUTS!$B$30 + (1-INPUTS!$B$18)*INPUTS!$B$19*G10258</f>
        <v/>
      </c>
      <c r="Q10258" s="2">
        <f>INPUTS!$B$31 + INPUTS!$B$32*P10258</f>
        <v/>
      </c>
      <c r="R10258" s="2">
        <f>IF(INPUTS!$B$13=0, Q10258&lt;=0, Q10258&lt;INPUTS!$B$13)</f>
        <v/>
      </c>
      <c r="S10258" s="2">
        <f>OR(I10258,K10258,N10258,R10258)</f>
        <v/>
      </c>
      <c r="T10258" s="2">
        <f>OR(I10258,L10258,O10258,R10258)</f>
        <v/>
      </c>
    </row>
    <row r="10259">
      <c r="A10259" s="2" t="n">
        <v>300</v>
      </c>
      <c r="B10259" s="2" t="n">
        <v>-225</v>
      </c>
      <c r="C10259" s="2" t="n">
        <v>-50</v>
      </c>
      <c r="D10259" s="2">
        <f>(A10259+B10259)/2 + C10259/2</f>
        <v/>
      </c>
      <c r="E10259" s="2">
        <f>SQRT(A10259^2+B10259^2+C10259^2)</f>
        <v/>
      </c>
      <c r="F10259" s="2">
        <f>INPUTS!$B$8*A10259+INPUTS!$B$9*D10259+INPUTS!$B$10*B10259</f>
        <v/>
      </c>
      <c r="G10259" s="2">
        <f>INPUTS!$B$11*A10259/10000</f>
        <v/>
      </c>
      <c r="H10259" s="2">
        <f>MAX(0, (INPUTS!$B$14+INPUTS!$B$16*INPUTS!$B$15) + (1-INPUTS!$B$18)*INPUTS!$B$19*G10259 - INPUTS!$B$17 - INPUTS!$B$20*MAX(0, -F10259))</f>
        <v/>
      </c>
      <c r="I10259" s="2">
        <f>IF(INPUTS!$B$13=0, H10259&lt;=0, H10259&lt;INPUTS!$B$13)</f>
        <v/>
      </c>
      <c r="J10259" s="2">
        <f>INPUTS!$B$21 + INPUTS!$B$24*F10259 + INPUTS!$B$25*G10259</f>
        <v/>
      </c>
      <c r="K10259" s="2">
        <f>J10259&lt;INPUTS!$B$23</f>
        <v/>
      </c>
      <c r="L10259" s="2">
        <f>J10259&lt;INPUTS!$B$22</f>
        <v/>
      </c>
      <c r="M10259" s="2">
        <f>INPUTS!$B$26 + INPUTS!$B$29*F10259</f>
        <v/>
      </c>
      <c r="N10259" s="2">
        <f>M10259&lt;INPUTS!$B$28</f>
        <v/>
      </c>
      <c r="O10259" s="2">
        <f>M10259&lt;INPUTS!$B$27</f>
        <v/>
      </c>
      <c r="P10259" s="2">
        <f>INPUTS!$B$30 + (1-INPUTS!$B$18)*INPUTS!$B$19*G10259</f>
        <v/>
      </c>
      <c r="Q10259" s="2">
        <f>INPUTS!$B$31 + INPUTS!$B$32*P10259</f>
        <v/>
      </c>
      <c r="R10259" s="2">
        <f>IF(INPUTS!$B$13=0, Q10259&lt;=0, Q10259&lt;INPUTS!$B$13)</f>
        <v/>
      </c>
      <c r="S10259" s="2">
        <f>OR(I10259,K10259,N10259,R10259)</f>
        <v/>
      </c>
      <c r="T10259" s="2">
        <f>OR(I10259,L10259,O10259,R10259)</f>
        <v/>
      </c>
    </row>
    <row r="10260">
      <c r="A10260" s="2" t="n">
        <v>300</v>
      </c>
      <c r="B10260" s="2" t="n">
        <v>-225</v>
      </c>
      <c r="C10260" s="2" t="n">
        <v>-25</v>
      </c>
      <c r="D10260" s="2">
        <f>(A10260+B10260)/2 + C10260/2</f>
        <v/>
      </c>
      <c r="E10260" s="2">
        <f>SQRT(A10260^2+B10260^2+C10260^2)</f>
        <v/>
      </c>
      <c r="F10260" s="2">
        <f>INPUTS!$B$8*A10260+INPUTS!$B$9*D10260+INPUTS!$B$10*B10260</f>
        <v/>
      </c>
      <c r="G10260" s="2">
        <f>INPUTS!$B$11*A10260/10000</f>
        <v/>
      </c>
      <c r="H10260" s="2">
        <f>MAX(0, (INPUTS!$B$14+INPUTS!$B$16*INPUTS!$B$15) + (1-INPUTS!$B$18)*INPUTS!$B$19*G10260 - INPUTS!$B$17 - INPUTS!$B$20*MAX(0, -F10260))</f>
        <v/>
      </c>
      <c r="I10260" s="2">
        <f>IF(INPUTS!$B$13=0, H10260&lt;=0, H10260&lt;INPUTS!$B$13)</f>
        <v/>
      </c>
      <c r="J10260" s="2">
        <f>INPUTS!$B$21 + INPUTS!$B$24*F10260 + INPUTS!$B$25*G10260</f>
        <v/>
      </c>
      <c r="K10260" s="2">
        <f>J10260&lt;INPUTS!$B$23</f>
        <v/>
      </c>
      <c r="L10260" s="2">
        <f>J10260&lt;INPUTS!$B$22</f>
        <v/>
      </c>
      <c r="M10260" s="2">
        <f>INPUTS!$B$26 + INPUTS!$B$29*F10260</f>
        <v/>
      </c>
      <c r="N10260" s="2">
        <f>M10260&lt;INPUTS!$B$28</f>
        <v/>
      </c>
      <c r="O10260" s="2">
        <f>M10260&lt;INPUTS!$B$27</f>
        <v/>
      </c>
      <c r="P10260" s="2">
        <f>INPUTS!$B$30 + (1-INPUTS!$B$18)*INPUTS!$B$19*G10260</f>
        <v/>
      </c>
      <c r="Q10260" s="2">
        <f>INPUTS!$B$31 + INPUTS!$B$32*P10260</f>
        <v/>
      </c>
      <c r="R10260" s="2">
        <f>IF(INPUTS!$B$13=0, Q10260&lt;=0, Q10260&lt;INPUTS!$B$13)</f>
        <v/>
      </c>
      <c r="S10260" s="2">
        <f>OR(I10260,K10260,N10260,R10260)</f>
        <v/>
      </c>
      <c r="T10260" s="2">
        <f>OR(I10260,L10260,O10260,R10260)</f>
        <v/>
      </c>
    </row>
    <row r="10261">
      <c r="A10261" s="2" t="n">
        <v>300</v>
      </c>
      <c r="B10261" s="2" t="n">
        <v>-225</v>
      </c>
      <c r="C10261" s="2" t="n">
        <v>0</v>
      </c>
      <c r="D10261" s="2">
        <f>(A10261+B10261)/2 + C10261/2</f>
        <v/>
      </c>
      <c r="E10261" s="2">
        <f>SQRT(A10261^2+B10261^2+C10261^2)</f>
        <v/>
      </c>
      <c r="F10261" s="2">
        <f>INPUTS!$B$8*A10261+INPUTS!$B$9*D10261+INPUTS!$B$10*B10261</f>
        <v/>
      </c>
      <c r="G10261" s="2">
        <f>INPUTS!$B$11*A10261/10000</f>
        <v/>
      </c>
      <c r="H10261" s="2">
        <f>MAX(0, (INPUTS!$B$14+INPUTS!$B$16*INPUTS!$B$15) + (1-INPUTS!$B$18)*INPUTS!$B$19*G10261 - INPUTS!$B$17 - INPUTS!$B$20*MAX(0, -F10261))</f>
        <v/>
      </c>
      <c r="I10261" s="2">
        <f>IF(INPUTS!$B$13=0, H10261&lt;=0, H10261&lt;INPUTS!$B$13)</f>
        <v/>
      </c>
      <c r="J10261" s="2">
        <f>INPUTS!$B$21 + INPUTS!$B$24*F10261 + INPUTS!$B$25*G10261</f>
        <v/>
      </c>
      <c r="K10261" s="2">
        <f>J10261&lt;INPUTS!$B$23</f>
        <v/>
      </c>
      <c r="L10261" s="2">
        <f>J10261&lt;INPUTS!$B$22</f>
        <v/>
      </c>
      <c r="M10261" s="2">
        <f>INPUTS!$B$26 + INPUTS!$B$29*F10261</f>
        <v/>
      </c>
      <c r="N10261" s="2">
        <f>M10261&lt;INPUTS!$B$28</f>
        <v/>
      </c>
      <c r="O10261" s="2">
        <f>M10261&lt;INPUTS!$B$27</f>
        <v/>
      </c>
      <c r="P10261" s="2">
        <f>INPUTS!$B$30 + (1-INPUTS!$B$18)*INPUTS!$B$19*G10261</f>
        <v/>
      </c>
      <c r="Q10261" s="2">
        <f>INPUTS!$B$31 + INPUTS!$B$32*P10261</f>
        <v/>
      </c>
      <c r="R10261" s="2">
        <f>IF(INPUTS!$B$13=0, Q10261&lt;=0, Q10261&lt;INPUTS!$B$13)</f>
        <v/>
      </c>
      <c r="S10261" s="2">
        <f>OR(I10261,K10261,N10261,R10261)</f>
        <v/>
      </c>
      <c r="T10261" s="2">
        <f>OR(I10261,L10261,O10261,R10261)</f>
        <v/>
      </c>
    </row>
    <row r="10262">
      <c r="A10262" s="2" t="n">
        <v>300</v>
      </c>
      <c r="B10262" s="2" t="n">
        <v>-225</v>
      </c>
      <c r="C10262" s="2" t="n">
        <v>25</v>
      </c>
      <c r="D10262" s="2">
        <f>(A10262+B10262)/2 + C10262/2</f>
        <v/>
      </c>
      <c r="E10262" s="2">
        <f>SQRT(A10262^2+B10262^2+C10262^2)</f>
        <v/>
      </c>
      <c r="F10262" s="2">
        <f>INPUTS!$B$8*A10262+INPUTS!$B$9*D10262+INPUTS!$B$10*B10262</f>
        <v/>
      </c>
      <c r="G10262" s="2">
        <f>INPUTS!$B$11*A10262/10000</f>
        <v/>
      </c>
      <c r="H10262" s="2">
        <f>MAX(0, (INPUTS!$B$14+INPUTS!$B$16*INPUTS!$B$15) + (1-INPUTS!$B$18)*INPUTS!$B$19*G10262 - INPUTS!$B$17 - INPUTS!$B$20*MAX(0, -F10262))</f>
        <v/>
      </c>
      <c r="I10262" s="2">
        <f>IF(INPUTS!$B$13=0, H10262&lt;=0, H10262&lt;INPUTS!$B$13)</f>
        <v/>
      </c>
      <c r="J10262" s="2">
        <f>INPUTS!$B$21 + INPUTS!$B$24*F10262 + INPUTS!$B$25*G10262</f>
        <v/>
      </c>
      <c r="K10262" s="2">
        <f>J10262&lt;INPUTS!$B$23</f>
        <v/>
      </c>
      <c r="L10262" s="2">
        <f>J10262&lt;INPUTS!$B$22</f>
        <v/>
      </c>
      <c r="M10262" s="2">
        <f>INPUTS!$B$26 + INPUTS!$B$29*F10262</f>
        <v/>
      </c>
      <c r="N10262" s="2">
        <f>M10262&lt;INPUTS!$B$28</f>
        <v/>
      </c>
      <c r="O10262" s="2">
        <f>M10262&lt;INPUTS!$B$27</f>
        <v/>
      </c>
      <c r="P10262" s="2">
        <f>INPUTS!$B$30 + (1-INPUTS!$B$18)*INPUTS!$B$19*G10262</f>
        <v/>
      </c>
      <c r="Q10262" s="2">
        <f>INPUTS!$B$31 + INPUTS!$B$32*P10262</f>
        <v/>
      </c>
      <c r="R10262" s="2">
        <f>IF(INPUTS!$B$13=0, Q10262&lt;=0, Q10262&lt;INPUTS!$B$13)</f>
        <v/>
      </c>
      <c r="S10262" s="2">
        <f>OR(I10262,K10262,N10262,R10262)</f>
        <v/>
      </c>
      <c r="T10262" s="2">
        <f>OR(I10262,L10262,O10262,R10262)</f>
        <v/>
      </c>
    </row>
    <row r="10263">
      <c r="A10263" s="2" t="n">
        <v>300</v>
      </c>
      <c r="B10263" s="2" t="n">
        <v>-225</v>
      </c>
      <c r="C10263" s="2" t="n">
        <v>50</v>
      </c>
      <c r="D10263" s="2">
        <f>(A10263+B10263)/2 + C10263/2</f>
        <v/>
      </c>
      <c r="E10263" s="2">
        <f>SQRT(A10263^2+B10263^2+C10263^2)</f>
        <v/>
      </c>
      <c r="F10263" s="2">
        <f>INPUTS!$B$8*A10263+INPUTS!$B$9*D10263+INPUTS!$B$10*B10263</f>
        <v/>
      </c>
      <c r="G10263" s="2">
        <f>INPUTS!$B$11*A10263/10000</f>
        <v/>
      </c>
      <c r="H10263" s="2">
        <f>MAX(0, (INPUTS!$B$14+INPUTS!$B$16*INPUTS!$B$15) + (1-INPUTS!$B$18)*INPUTS!$B$19*G10263 - INPUTS!$B$17 - INPUTS!$B$20*MAX(0, -F10263))</f>
        <v/>
      </c>
      <c r="I10263" s="2">
        <f>IF(INPUTS!$B$13=0, H10263&lt;=0, H10263&lt;INPUTS!$B$13)</f>
        <v/>
      </c>
      <c r="J10263" s="2">
        <f>INPUTS!$B$21 + INPUTS!$B$24*F10263 + INPUTS!$B$25*G10263</f>
        <v/>
      </c>
      <c r="K10263" s="2">
        <f>J10263&lt;INPUTS!$B$23</f>
        <v/>
      </c>
      <c r="L10263" s="2">
        <f>J10263&lt;INPUTS!$B$22</f>
        <v/>
      </c>
      <c r="M10263" s="2">
        <f>INPUTS!$B$26 + INPUTS!$B$29*F10263</f>
        <v/>
      </c>
      <c r="N10263" s="2">
        <f>M10263&lt;INPUTS!$B$28</f>
        <v/>
      </c>
      <c r="O10263" s="2">
        <f>M10263&lt;INPUTS!$B$27</f>
        <v/>
      </c>
      <c r="P10263" s="2">
        <f>INPUTS!$B$30 + (1-INPUTS!$B$18)*INPUTS!$B$19*G10263</f>
        <v/>
      </c>
      <c r="Q10263" s="2">
        <f>INPUTS!$B$31 + INPUTS!$B$32*P10263</f>
        <v/>
      </c>
      <c r="R10263" s="2">
        <f>IF(INPUTS!$B$13=0, Q10263&lt;=0, Q10263&lt;INPUTS!$B$13)</f>
        <v/>
      </c>
      <c r="S10263" s="2">
        <f>OR(I10263,K10263,N10263,R10263)</f>
        <v/>
      </c>
      <c r="T10263" s="2">
        <f>OR(I10263,L10263,O10263,R10263)</f>
        <v/>
      </c>
    </row>
    <row r="10264">
      <c r="A10264" s="2" t="n">
        <v>300</v>
      </c>
      <c r="B10264" s="2" t="n">
        <v>-225</v>
      </c>
      <c r="C10264" s="2" t="n">
        <v>75</v>
      </c>
      <c r="D10264" s="2">
        <f>(A10264+B10264)/2 + C10264/2</f>
        <v/>
      </c>
      <c r="E10264" s="2">
        <f>SQRT(A10264^2+B10264^2+C10264^2)</f>
        <v/>
      </c>
      <c r="F10264" s="2">
        <f>INPUTS!$B$8*A10264+INPUTS!$B$9*D10264+INPUTS!$B$10*B10264</f>
        <v/>
      </c>
      <c r="G10264" s="2">
        <f>INPUTS!$B$11*A10264/10000</f>
        <v/>
      </c>
      <c r="H10264" s="2">
        <f>MAX(0, (INPUTS!$B$14+INPUTS!$B$16*INPUTS!$B$15) + (1-INPUTS!$B$18)*INPUTS!$B$19*G10264 - INPUTS!$B$17 - INPUTS!$B$20*MAX(0, -F10264))</f>
        <v/>
      </c>
      <c r="I10264" s="2">
        <f>IF(INPUTS!$B$13=0, H10264&lt;=0, H10264&lt;INPUTS!$B$13)</f>
        <v/>
      </c>
      <c r="J10264" s="2">
        <f>INPUTS!$B$21 + INPUTS!$B$24*F10264 + INPUTS!$B$25*G10264</f>
        <v/>
      </c>
      <c r="K10264" s="2">
        <f>J10264&lt;INPUTS!$B$23</f>
        <v/>
      </c>
      <c r="L10264" s="2">
        <f>J10264&lt;INPUTS!$B$22</f>
        <v/>
      </c>
      <c r="M10264" s="2">
        <f>INPUTS!$B$26 + INPUTS!$B$29*F10264</f>
        <v/>
      </c>
      <c r="N10264" s="2">
        <f>M10264&lt;INPUTS!$B$28</f>
        <v/>
      </c>
      <c r="O10264" s="2">
        <f>M10264&lt;INPUTS!$B$27</f>
        <v/>
      </c>
      <c r="P10264" s="2">
        <f>INPUTS!$B$30 + (1-INPUTS!$B$18)*INPUTS!$B$19*G10264</f>
        <v/>
      </c>
      <c r="Q10264" s="2">
        <f>INPUTS!$B$31 + INPUTS!$B$32*P10264</f>
        <v/>
      </c>
      <c r="R10264" s="2">
        <f>IF(INPUTS!$B$13=0, Q10264&lt;=0, Q10264&lt;INPUTS!$B$13)</f>
        <v/>
      </c>
      <c r="S10264" s="2">
        <f>OR(I10264,K10264,N10264,R10264)</f>
        <v/>
      </c>
      <c r="T10264" s="2">
        <f>OR(I10264,L10264,O10264,R10264)</f>
        <v/>
      </c>
    </row>
    <row r="10265">
      <c r="A10265" s="2" t="n">
        <v>300</v>
      </c>
      <c r="B10265" s="2" t="n">
        <v>-225</v>
      </c>
      <c r="C10265" s="2" t="n">
        <v>100</v>
      </c>
      <c r="D10265" s="2">
        <f>(A10265+B10265)/2 + C10265/2</f>
        <v/>
      </c>
      <c r="E10265" s="2">
        <f>SQRT(A10265^2+B10265^2+C10265^2)</f>
        <v/>
      </c>
      <c r="F10265" s="2">
        <f>INPUTS!$B$8*A10265+INPUTS!$B$9*D10265+INPUTS!$B$10*B10265</f>
        <v/>
      </c>
      <c r="G10265" s="2">
        <f>INPUTS!$B$11*A10265/10000</f>
        <v/>
      </c>
      <c r="H10265" s="2">
        <f>MAX(0, (INPUTS!$B$14+INPUTS!$B$16*INPUTS!$B$15) + (1-INPUTS!$B$18)*INPUTS!$B$19*G10265 - INPUTS!$B$17 - INPUTS!$B$20*MAX(0, -F10265))</f>
        <v/>
      </c>
      <c r="I10265" s="2">
        <f>IF(INPUTS!$B$13=0, H10265&lt;=0, H10265&lt;INPUTS!$B$13)</f>
        <v/>
      </c>
      <c r="J10265" s="2">
        <f>INPUTS!$B$21 + INPUTS!$B$24*F10265 + INPUTS!$B$25*G10265</f>
        <v/>
      </c>
      <c r="K10265" s="2">
        <f>J10265&lt;INPUTS!$B$23</f>
        <v/>
      </c>
      <c r="L10265" s="2">
        <f>J10265&lt;INPUTS!$B$22</f>
        <v/>
      </c>
      <c r="M10265" s="2">
        <f>INPUTS!$B$26 + INPUTS!$B$29*F10265</f>
        <v/>
      </c>
      <c r="N10265" s="2">
        <f>M10265&lt;INPUTS!$B$28</f>
        <v/>
      </c>
      <c r="O10265" s="2">
        <f>M10265&lt;INPUTS!$B$27</f>
        <v/>
      </c>
      <c r="P10265" s="2">
        <f>INPUTS!$B$30 + (1-INPUTS!$B$18)*INPUTS!$B$19*G10265</f>
        <v/>
      </c>
      <c r="Q10265" s="2">
        <f>INPUTS!$B$31 + INPUTS!$B$32*P10265</f>
        <v/>
      </c>
      <c r="R10265" s="2">
        <f>IF(INPUTS!$B$13=0, Q10265&lt;=0, Q10265&lt;INPUTS!$B$13)</f>
        <v/>
      </c>
      <c r="S10265" s="2">
        <f>OR(I10265,K10265,N10265,R10265)</f>
        <v/>
      </c>
      <c r="T10265" s="2">
        <f>OR(I10265,L10265,O10265,R10265)</f>
        <v/>
      </c>
    </row>
    <row r="10266">
      <c r="A10266" s="2" t="n">
        <v>300</v>
      </c>
      <c r="B10266" s="2" t="n">
        <v>-225</v>
      </c>
      <c r="C10266" s="2" t="n">
        <v>125</v>
      </c>
      <c r="D10266" s="2">
        <f>(A10266+B10266)/2 + C10266/2</f>
        <v/>
      </c>
      <c r="E10266" s="2">
        <f>SQRT(A10266^2+B10266^2+C10266^2)</f>
        <v/>
      </c>
      <c r="F10266" s="2">
        <f>INPUTS!$B$8*A10266+INPUTS!$B$9*D10266+INPUTS!$B$10*B10266</f>
        <v/>
      </c>
      <c r="G10266" s="2">
        <f>INPUTS!$B$11*A10266/10000</f>
        <v/>
      </c>
      <c r="H10266" s="2">
        <f>MAX(0, (INPUTS!$B$14+INPUTS!$B$16*INPUTS!$B$15) + (1-INPUTS!$B$18)*INPUTS!$B$19*G10266 - INPUTS!$B$17 - INPUTS!$B$20*MAX(0, -F10266))</f>
        <v/>
      </c>
      <c r="I10266" s="2">
        <f>IF(INPUTS!$B$13=0, H10266&lt;=0, H10266&lt;INPUTS!$B$13)</f>
        <v/>
      </c>
      <c r="J10266" s="2">
        <f>INPUTS!$B$21 + INPUTS!$B$24*F10266 + INPUTS!$B$25*G10266</f>
        <v/>
      </c>
      <c r="K10266" s="2">
        <f>J10266&lt;INPUTS!$B$23</f>
        <v/>
      </c>
      <c r="L10266" s="2">
        <f>J10266&lt;INPUTS!$B$22</f>
        <v/>
      </c>
      <c r="M10266" s="2">
        <f>INPUTS!$B$26 + INPUTS!$B$29*F10266</f>
        <v/>
      </c>
      <c r="N10266" s="2">
        <f>M10266&lt;INPUTS!$B$28</f>
        <v/>
      </c>
      <c r="O10266" s="2">
        <f>M10266&lt;INPUTS!$B$27</f>
        <v/>
      </c>
      <c r="P10266" s="2">
        <f>INPUTS!$B$30 + (1-INPUTS!$B$18)*INPUTS!$B$19*G10266</f>
        <v/>
      </c>
      <c r="Q10266" s="2">
        <f>INPUTS!$B$31 + INPUTS!$B$32*P10266</f>
        <v/>
      </c>
      <c r="R10266" s="2">
        <f>IF(INPUTS!$B$13=0, Q10266&lt;=0, Q10266&lt;INPUTS!$B$13)</f>
        <v/>
      </c>
      <c r="S10266" s="2">
        <f>OR(I10266,K10266,N10266,R10266)</f>
        <v/>
      </c>
      <c r="T10266" s="2">
        <f>OR(I10266,L10266,O10266,R10266)</f>
        <v/>
      </c>
    </row>
    <row r="10267">
      <c r="A10267" s="2" t="n">
        <v>300</v>
      </c>
      <c r="B10267" s="2" t="n">
        <v>-225</v>
      </c>
      <c r="C10267" s="2" t="n">
        <v>150</v>
      </c>
      <c r="D10267" s="2">
        <f>(A10267+B10267)/2 + C10267/2</f>
        <v/>
      </c>
      <c r="E10267" s="2">
        <f>SQRT(A10267^2+B10267^2+C10267^2)</f>
        <v/>
      </c>
      <c r="F10267" s="2">
        <f>INPUTS!$B$8*A10267+INPUTS!$B$9*D10267+INPUTS!$B$10*B10267</f>
        <v/>
      </c>
      <c r="G10267" s="2">
        <f>INPUTS!$B$11*A10267/10000</f>
        <v/>
      </c>
      <c r="H10267" s="2">
        <f>MAX(0, (INPUTS!$B$14+INPUTS!$B$16*INPUTS!$B$15) + (1-INPUTS!$B$18)*INPUTS!$B$19*G10267 - INPUTS!$B$17 - INPUTS!$B$20*MAX(0, -F10267))</f>
        <v/>
      </c>
      <c r="I10267" s="2">
        <f>IF(INPUTS!$B$13=0, H10267&lt;=0, H10267&lt;INPUTS!$B$13)</f>
        <v/>
      </c>
      <c r="J10267" s="2">
        <f>INPUTS!$B$21 + INPUTS!$B$24*F10267 + INPUTS!$B$25*G10267</f>
        <v/>
      </c>
      <c r="K10267" s="2">
        <f>J10267&lt;INPUTS!$B$23</f>
        <v/>
      </c>
      <c r="L10267" s="2">
        <f>J10267&lt;INPUTS!$B$22</f>
        <v/>
      </c>
      <c r="M10267" s="2">
        <f>INPUTS!$B$26 + INPUTS!$B$29*F10267</f>
        <v/>
      </c>
      <c r="N10267" s="2">
        <f>M10267&lt;INPUTS!$B$28</f>
        <v/>
      </c>
      <c r="O10267" s="2">
        <f>M10267&lt;INPUTS!$B$27</f>
        <v/>
      </c>
      <c r="P10267" s="2">
        <f>INPUTS!$B$30 + (1-INPUTS!$B$18)*INPUTS!$B$19*G10267</f>
        <v/>
      </c>
      <c r="Q10267" s="2">
        <f>INPUTS!$B$31 + INPUTS!$B$32*P10267</f>
        <v/>
      </c>
      <c r="R10267" s="2">
        <f>IF(INPUTS!$B$13=0, Q10267&lt;=0, Q10267&lt;INPUTS!$B$13)</f>
        <v/>
      </c>
      <c r="S10267" s="2">
        <f>OR(I10267,K10267,N10267,R10267)</f>
        <v/>
      </c>
      <c r="T10267" s="2">
        <f>OR(I10267,L10267,O10267,R10267)</f>
        <v/>
      </c>
    </row>
    <row r="10268">
      <c r="A10268" s="2" t="n">
        <v>300</v>
      </c>
      <c r="B10268" s="2" t="n">
        <v>-225</v>
      </c>
      <c r="C10268" s="2" t="n">
        <v>175</v>
      </c>
      <c r="D10268" s="2">
        <f>(A10268+B10268)/2 + C10268/2</f>
        <v/>
      </c>
      <c r="E10268" s="2">
        <f>SQRT(A10268^2+B10268^2+C10268^2)</f>
        <v/>
      </c>
      <c r="F10268" s="2">
        <f>INPUTS!$B$8*A10268+INPUTS!$B$9*D10268+INPUTS!$B$10*B10268</f>
        <v/>
      </c>
      <c r="G10268" s="2">
        <f>INPUTS!$B$11*A10268/10000</f>
        <v/>
      </c>
      <c r="H10268" s="2">
        <f>MAX(0, (INPUTS!$B$14+INPUTS!$B$16*INPUTS!$B$15) + (1-INPUTS!$B$18)*INPUTS!$B$19*G10268 - INPUTS!$B$17 - INPUTS!$B$20*MAX(0, -F10268))</f>
        <v/>
      </c>
      <c r="I10268" s="2">
        <f>IF(INPUTS!$B$13=0, H10268&lt;=0, H10268&lt;INPUTS!$B$13)</f>
        <v/>
      </c>
      <c r="J10268" s="2">
        <f>INPUTS!$B$21 + INPUTS!$B$24*F10268 + INPUTS!$B$25*G10268</f>
        <v/>
      </c>
      <c r="K10268" s="2">
        <f>J10268&lt;INPUTS!$B$23</f>
        <v/>
      </c>
      <c r="L10268" s="2">
        <f>J10268&lt;INPUTS!$B$22</f>
        <v/>
      </c>
      <c r="M10268" s="2">
        <f>INPUTS!$B$26 + INPUTS!$B$29*F10268</f>
        <v/>
      </c>
      <c r="N10268" s="2">
        <f>M10268&lt;INPUTS!$B$28</f>
        <v/>
      </c>
      <c r="O10268" s="2">
        <f>M10268&lt;INPUTS!$B$27</f>
        <v/>
      </c>
      <c r="P10268" s="2">
        <f>INPUTS!$B$30 + (1-INPUTS!$B$18)*INPUTS!$B$19*G10268</f>
        <v/>
      </c>
      <c r="Q10268" s="2">
        <f>INPUTS!$B$31 + INPUTS!$B$32*P10268</f>
        <v/>
      </c>
      <c r="R10268" s="2">
        <f>IF(INPUTS!$B$13=0, Q10268&lt;=0, Q10268&lt;INPUTS!$B$13)</f>
        <v/>
      </c>
      <c r="S10268" s="2">
        <f>OR(I10268,K10268,N10268,R10268)</f>
        <v/>
      </c>
      <c r="T10268" s="2">
        <f>OR(I10268,L10268,O10268,R10268)</f>
        <v/>
      </c>
    </row>
    <row r="10269">
      <c r="A10269" s="2" t="n">
        <v>300</v>
      </c>
      <c r="B10269" s="2" t="n">
        <v>-225</v>
      </c>
      <c r="C10269" s="2" t="n">
        <v>200</v>
      </c>
      <c r="D10269" s="2">
        <f>(A10269+B10269)/2 + C10269/2</f>
        <v/>
      </c>
      <c r="E10269" s="2">
        <f>SQRT(A10269^2+B10269^2+C10269^2)</f>
        <v/>
      </c>
      <c r="F10269" s="2">
        <f>INPUTS!$B$8*A10269+INPUTS!$B$9*D10269+INPUTS!$B$10*B10269</f>
        <v/>
      </c>
      <c r="G10269" s="2">
        <f>INPUTS!$B$11*A10269/10000</f>
        <v/>
      </c>
      <c r="H10269" s="2">
        <f>MAX(0, (INPUTS!$B$14+INPUTS!$B$16*INPUTS!$B$15) + (1-INPUTS!$B$18)*INPUTS!$B$19*G10269 - INPUTS!$B$17 - INPUTS!$B$20*MAX(0, -F10269))</f>
        <v/>
      </c>
      <c r="I10269" s="2">
        <f>IF(INPUTS!$B$13=0, H10269&lt;=0, H10269&lt;INPUTS!$B$13)</f>
        <v/>
      </c>
      <c r="J10269" s="2">
        <f>INPUTS!$B$21 + INPUTS!$B$24*F10269 + INPUTS!$B$25*G10269</f>
        <v/>
      </c>
      <c r="K10269" s="2">
        <f>J10269&lt;INPUTS!$B$23</f>
        <v/>
      </c>
      <c r="L10269" s="2">
        <f>J10269&lt;INPUTS!$B$22</f>
        <v/>
      </c>
      <c r="M10269" s="2">
        <f>INPUTS!$B$26 + INPUTS!$B$29*F10269</f>
        <v/>
      </c>
      <c r="N10269" s="2">
        <f>M10269&lt;INPUTS!$B$28</f>
        <v/>
      </c>
      <c r="O10269" s="2">
        <f>M10269&lt;INPUTS!$B$27</f>
        <v/>
      </c>
      <c r="P10269" s="2">
        <f>INPUTS!$B$30 + (1-INPUTS!$B$18)*INPUTS!$B$19*G10269</f>
        <v/>
      </c>
      <c r="Q10269" s="2">
        <f>INPUTS!$B$31 + INPUTS!$B$32*P10269</f>
        <v/>
      </c>
      <c r="R10269" s="2">
        <f>IF(INPUTS!$B$13=0, Q10269&lt;=0, Q10269&lt;INPUTS!$B$13)</f>
        <v/>
      </c>
      <c r="S10269" s="2">
        <f>OR(I10269,K10269,N10269,R10269)</f>
        <v/>
      </c>
      <c r="T10269" s="2">
        <f>OR(I10269,L10269,O10269,R10269)</f>
        <v/>
      </c>
    </row>
    <row r="10270">
      <c r="A10270" s="2" t="n">
        <v>300</v>
      </c>
      <c r="B10270" s="2" t="n">
        <v>-200</v>
      </c>
      <c r="C10270" s="2" t="n">
        <v>-200</v>
      </c>
      <c r="D10270" s="2">
        <f>(A10270+B10270)/2 + C10270/2</f>
        <v/>
      </c>
      <c r="E10270" s="2">
        <f>SQRT(A10270^2+B10270^2+C10270^2)</f>
        <v/>
      </c>
      <c r="F10270" s="2">
        <f>INPUTS!$B$8*A10270+INPUTS!$B$9*D10270+INPUTS!$B$10*B10270</f>
        <v/>
      </c>
      <c r="G10270" s="2">
        <f>INPUTS!$B$11*A10270/10000</f>
        <v/>
      </c>
      <c r="H10270" s="2">
        <f>MAX(0, (INPUTS!$B$14+INPUTS!$B$16*INPUTS!$B$15) + (1-INPUTS!$B$18)*INPUTS!$B$19*G10270 - INPUTS!$B$17 - INPUTS!$B$20*MAX(0, -F10270))</f>
        <v/>
      </c>
      <c r="I10270" s="2">
        <f>IF(INPUTS!$B$13=0, H10270&lt;=0, H10270&lt;INPUTS!$B$13)</f>
        <v/>
      </c>
      <c r="J10270" s="2">
        <f>INPUTS!$B$21 + INPUTS!$B$24*F10270 + INPUTS!$B$25*G10270</f>
        <v/>
      </c>
      <c r="K10270" s="2">
        <f>J10270&lt;INPUTS!$B$23</f>
        <v/>
      </c>
      <c r="L10270" s="2">
        <f>J10270&lt;INPUTS!$B$22</f>
        <v/>
      </c>
      <c r="M10270" s="2">
        <f>INPUTS!$B$26 + INPUTS!$B$29*F10270</f>
        <v/>
      </c>
      <c r="N10270" s="2">
        <f>M10270&lt;INPUTS!$B$28</f>
        <v/>
      </c>
      <c r="O10270" s="2">
        <f>M10270&lt;INPUTS!$B$27</f>
        <v/>
      </c>
      <c r="P10270" s="2">
        <f>INPUTS!$B$30 + (1-INPUTS!$B$18)*INPUTS!$B$19*G10270</f>
        <v/>
      </c>
      <c r="Q10270" s="2">
        <f>INPUTS!$B$31 + INPUTS!$B$32*P10270</f>
        <v/>
      </c>
      <c r="R10270" s="2">
        <f>IF(INPUTS!$B$13=0, Q10270&lt;=0, Q10270&lt;INPUTS!$B$13)</f>
        <v/>
      </c>
      <c r="S10270" s="2">
        <f>OR(I10270,K10270,N10270,R10270)</f>
        <v/>
      </c>
      <c r="T10270" s="2">
        <f>OR(I10270,L10270,O10270,R10270)</f>
        <v/>
      </c>
    </row>
    <row r="10271">
      <c r="A10271" s="2" t="n">
        <v>300</v>
      </c>
      <c r="B10271" s="2" t="n">
        <v>-200</v>
      </c>
      <c r="C10271" s="2" t="n">
        <v>-175</v>
      </c>
      <c r="D10271" s="2">
        <f>(A10271+B10271)/2 + C10271/2</f>
        <v/>
      </c>
      <c r="E10271" s="2">
        <f>SQRT(A10271^2+B10271^2+C10271^2)</f>
        <v/>
      </c>
      <c r="F10271" s="2">
        <f>INPUTS!$B$8*A10271+INPUTS!$B$9*D10271+INPUTS!$B$10*B10271</f>
        <v/>
      </c>
      <c r="G10271" s="2">
        <f>INPUTS!$B$11*A10271/10000</f>
        <v/>
      </c>
      <c r="H10271" s="2">
        <f>MAX(0, (INPUTS!$B$14+INPUTS!$B$16*INPUTS!$B$15) + (1-INPUTS!$B$18)*INPUTS!$B$19*G10271 - INPUTS!$B$17 - INPUTS!$B$20*MAX(0, -F10271))</f>
        <v/>
      </c>
      <c r="I10271" s="2">
        <f>IF(INPUTS!$B$13=0, H10271&lt;=0, H10271&lt;INPUTS!$B$13)</f>
        <v/>
      </c>
      <c r="J10271" s="2">
        <f>INPUTS!$B$21 + INPUTS!$B$24*F10271 + INPUTS!$B$25*G10271</f>
        <v/>
      </c>
      <c r="K10271" s="2">
        <f>J10271&lt;INPUTS!$B$23</f>
        <v/>
      </c>
      <c r="L10271" s="2">
        <f>J10271&lt;INPUTS!$B$22</f>
        <v/>
      </c>
      <c r="M10271" s="2">
        <f>INPUTS!$B$26 + INPUTS!$B$29*F10271</f>
        <v/>
      </c>
      <c r="N10271" s="2">
        <f>M10271&lt;INPUTS!$B$28</f>
        <v/>
      </c>
      <c r="O10271" s="2">
        <f>M10271&lt;INPUTS!$B$27</f>
        <v/>
      </c>
      <c r="P10271" s="2">
        <f>INPUTS!$B$30 + (1-INPUTS!$B$18)*INPUTS!$B$19*G10271</f>
        <v/>
      </c>
      <c r="Q10271" s="2">
        <f>INPUTS!$B$31 + INPUTS!$B$32*P10271</f>
        <v/>
      </c>
      <c r="R10271" s="2">
        <f>IF(INPUTS!$B$13=0, Q10271&lt;=0, Q10271&lt;INPUTS!$B$13)</f>
        <v/>
      </c>
      <c r="S10271" s="2">
        <f>OR(I10271,K10271,N10271,R10271)</f>
        <v/>
      </c>
      <c r="T10271" s="2">
        <f>OR(I10271,L10271,O10271,R10271)</f>
        <v/>
      </c>
    </row>
    <row r="10272">
      <c r="A10272" s="2" t="n">
        <v>300</v>
      </c>
      <c r="B10272" s="2" t="n">
        <v>-200</v>
      </c>
      <c r="C10272" s="2" t="n">
        <v>-150</v>
      </c>
      <c r="D10272" s="2">
        <f>(A10272+B10272)/2 + C10272/2</f>
        <v/>
      </c>
      <c r="E10272" s="2">
        <f>SQRT(A10272^2+B10272^2+C10272^2)</f>
        <v/>
      </c>
      <c r="F10272" s="2">
        <f>INPUTS!$B$8*A10272+INPUTS!$B$9*D10272+INPUTS!$B$10*B10272</f>
        <v/>
      </c>
      <c r="G10272" s="2">
        <f>INPUTS!$B$11*A10272/10000</f>
        <v/>
      </c>
      <c r="H10272" s="2">
        <f>MAX(0, (INPUTS!$B$14+INPUTS!$B$16*INPUTS!$B$15) + (1-INPUTS!$B$18)*INPUTS!$B$19*G10272 - INPUTS!$B$17 - INPUTS!$B$20*MAX(0, -F10272))</f>
        <v/>
      </c>
      <c r="I10272" s="2">
        <f>IF(INPUTS!$B$13=0, H10272&lt;=0, H10272&lt;INPUTS!$B$13)</f>
        <v/>
      </c>
      <c r="J10272" s="2">
        <f>INPUTS!$B$21 + INPUTS!$B$24*F10272 + INPUTS!$B$25*G10272</f>
        <v/>
      </c>
      <c r="K10272" s="2">
        <f>J10272&lt;INPUTS!$B$23</f>
        <v/>
      </c>
      <c r="L10272" s="2">
        <f>J10272&lt;INPUTS!$B$22</f>
        <v/>
      </c>
      <c r="M10272" s="2">
        <f>INPUTS!$B$26 + INPUTS!$B$29*F10272</f>
        <v/>
      </c>
      <c r="N10272" s="2">
        <f>M10272&lt;INPUTS!$B$28</f>
        <v/>
      </c>
      <c r="O10272" s="2">
        <f>M10272&lt;INPUTS!$B$27</f>
        <v/>
      </c>
      <c r="P10272" s="2">
        <f>INPUTS!$B$30 + (1-INPUTS!$B$18)*INPUTS!$B$19*G10272</f>
        <v/>
      </c>
      <c r="Q10272" s="2">
        <f>INPUTS!$B$31 + INPUTS!$B$32*P10272</f>
        <v/>
      </c>
      <c r="R10272" s="2">
        <f>IF(INPUTS!$B$13=0, Q10272&lt;=0, Q10272&lt;INPUTS!$B$13)</f>
        <v/>
      </c>
      <c r="S10272" s="2">
        <f>OR(I10272,K10272,N10272,R10272)</f>
        <v/>
      </c>
      <c r="T10272" s="2">
        <f>OR(I10272,L10272,O10272,R10272)</f>
        <v/>
      </c>
    </row>
    <row r="10273">
      <c r="A10273" s="2" t="n">
        <v>300</v>
      </c>
      <c r="B10273" s="2" t="n">
        <v>-200</v>
      </c>
      <c r="C10273" s="2" t="n">
        <v>-125</v>
      </c>
      <c r="D10273" s="2">
        <f>(A10273+B10273)/2 + C10273/2</f>
        <v/>
      </c>
      <c r="E10273" s="2">
        <f>SQRT(A10273^2+B10273^2+C10273^2)</f>
        <v/>
      </c>
      <c r="F10273" s="2">
        <f>INPUTS!$B$8*A10273+INPUTS!$B$9*D10273+INPUTS!$B$10*B10273</f>
        <v/>
      </c>
      <c r="G10273" s="2">
        <f>INPUTS!$B$11*A10273/10000</f>
        <v/>
      </c>
      <c r="H10273" s="2">
        <f>MAX(0, (INPUTS!$B$14+INPUTS!$B$16*INPUTS!$B$15) + (1-INPUTS!$B$18)*INPUTS!$B$19*G10273 - INPUTS!$B$17 - INPUTS!$B$20*MAX(0, -F10273))</f>
        <v/>
      </c>
      <c r="I10273" s="2">
        <f>IF(INPUTS!$B$13=0, H10273&lt;=0, H10273&lt;INPUTS!$B$13)</f>
        <v/>
      </c>
      <c r="J10273" s="2">
        <f>INPUTS!$B$21 + INPUTS!$B$24*F10273 + INPUTS!$B$25*G10273</f>
        <v/>
      </c>
      <c r="K10273" s="2">
        <f>J10273&lt;INPUTS!$B$23</f>
        <v/>
      </c>
      <c r="L10273" s="2">
        <f>J10273&lt;INPUTS!$B$22</f>
        <v/>
      </c>
      <c r="M10273" s="2">
        <f>INPUTS!$B$26 + INPUTS!$B$29*F10273</f>
        <v/>
      </c>
      <c r="N10273" s="2">
        <f>M10273&lt;INPUTS!$B$28</f>
        <v/>
      </c>
      <c r="O10273" s="2">
        <f>M10273&lt;INPUTS!$B$27</f>
        <v/>
      </c>
      <c r="P10273" s="2">
        <f>INPUTS!$B$30 + (1-INPUTS!$B$18)*INPUTS!$B$19*G10273</f>
        <v/>
      </c>
      <c r="Q10273" s="2">
        <f>INPUTS!$B$31 + INPUTS!$B$32*P10273</f>
        <v/>
      </c>
      <c r="R10273" s="2">
        <f>IF(INPUTS!$B$13=0, Q10273&lt;=0, Q10273&lt;INPUTS!$B$13)</f>
        <v/>
      </c>
      <c r="S10273" s="2">
        <f>OR(I10273,K10273,N10273,R10273)</f>
        <v/>
      </c>
      <c r="T10273" s="2">
        <f>OR(I10273,L10273,O10273,R10273)</f>
        <v/>
      </c>
    </row>
    <row r="10274">
      <c r="A10274" s="2" t="n">
        <v>300</v>
      </c>
      <c r="B10274" s="2" t="n">
        <v>-200</v>
      </c>
      <c r="C10274" s="2" t="n">
        <v>-100</v>
      </c>
      <c r="D10274" s="2">
        <f>(A10274+B10274)/2 + C10274/2</f>
        <v/>
      </c>
      <c r="E10274" s="2">
        <f>SQRT(A10274^2+B10274^2+C10274^2)</f>
        <v/>
      </c>
      <c r="F10274" s="2">
        <f>INPUTS!$B$8*A10274+INPUTS!$B$9*D10274+INPUTS!$B$10*B10274</f>
        <v/>
      </c>
      <c r="G10274" s="2">
        <f>INPUTS!$B$11*A10274/10000</f>
        <v/>
      </c>
      <c r="H10274" s="2">
        <f>MAX(0, (INPUTS!$B$14+INPUTS!$B$16*INPUTS!$B$15) + (1-INPUTS!$B$18)*INPUTS!$B$19*G10274 - INPUTS!$B$17 - INPUTS!$B$20*MAX(0, -F10274))</f>
        <v/>
      </c>
      <c r="I10274" s="2">
        <f>IF(INPUTS!$B$13=0, H10274&lt;=0, H10274&lt;INPUTS!$B$13)</f>
        <v/>
      </c>
      <c r="J10274" s="2">
        <f>INPUTS!$B$21 + INPUTS!$B$24*F10274 + INPUTS!$B$25*G10274</f>
        <v/>
      </c>
      <c r="K10274" s="2">
        <f>J10274&lt;INPUTS!$B$23</f>
        <v/>
      </c>
      <c r="L10274" s="2">
        <f>J10274&lt;INPUTS!$B$22</f>
        <v/>
      </c>
      <c r="M10274" s="2">
        <f>INPUTS!$B$26 + INPUTS!$B$29*F10274</f>
        <v/>
      </c>
      <c r="N10274" s="2">
        <f>M10274&lt;INPUTS!$B$28</f>
        <v/>
      </c>
      <c r="O10274" s="2">
        <f>M10274&lt;INPUTS!$B$27</f>
        <v/>
      </c>
      <c r="P10274" s="2">
        <f>INPUTS!$B$30 + (1-INPUTS!$B$18)*INPUTS!$B$19*G10274</f>
        <v/>
      </c>
      <c r="Q10274" s="2">
        <f>INPUTS!$B$31 + INPUTS!$B$32*P10274</f>
        <v/>
      </c>
      <c r="R10274" s="2">
        <f>IF(INPUTS!$B$13=0, Q10274&lt;=0, Q10274&lt;INPUTS!$B$13)</f>
        <v/>
      </c>
      <c r="S10274" s="2">
        <f>OR(I10274,K10274,N10274,R10274)</f>
        <v/>
      </c>
      <c r="T10274" s="2">
        <f>OR(I10274,L10274,O10274,R10274)</f>
        <v/>
      </c>
    </row>
    <row r="10275">
      <c r="A10275" s="2" t="n">
        <v>300</v>
      </c>
      <c r="B10275" s="2" t="n">
        <v>-200</v>
      </c>
      <c r="C10275" s="2" t="n">
        <v>-75</v>
      </c>
      <c r="D10275" s="2">
        <f>(A10275+B10275)/2 + C10275/2</f>
        <v/>
      </c>
      <c r="E10275" s="2">
        <f>SQRT(A10275^2+B10275^2+C10275^2)</f>
        <v/>
      </c>
      <c r="F10275" s="2">
        <f>INPUTS!$B$8*A10275+INPUTS!$B$9*D10275+INPUTS!$B$10*B10275</f>
        <v/>
      </c>
      <c r="G10275" s="2">
        <f>INPUTS!$B$11*A10275/10000</f>
        <v/>
      </c>
      <c r="H10275" s="2">
        <f>MAX(0, (INPUTS!$B$14+INPUTS!$B$16*INPUTS!$B$15) + (1-INPUTS!$B$18)*INPUTS!$B$19*G10275 - INPUTS!$B$17 - INPUTS!$B$20*MAX(0, -F10275))</f>
        <v/>
      </c>
      <c r="I10275" s="2">
        <f>IF(INPUTS!$B$13=0, H10275&lt;=0, H10275&lt;INPUTS!$B$13)</f>
        <v/>
      </c>
      <c r="J10275" s="2">
        <f>INPUTS!$B$21 + INPUTS!$B$24*F10275 + INPUTS!$B$25*G10275</f>
        <v/>
      </c>
      <c r="K10275" s="2">
        <f>J10275&lt;INPUTS!$B$23</f>
        <v/>
      </c>
      <c r="L10275" s="2">
        <f>J10275&lt;INPUTS!$B$22</f>
        <v/>
      </c>
      <c r="M10275" s="2">
        <f>INPUTS!$B$26 + INPUTS!$B$29*F10275</f>
        <v/>
      </c>
      <c r="N10275" s="2">
        <f>M10275&lt;INPUTS!$B$28</f>
        <v/>
      </c>
      <c r="O10275" s="2">
        <f>M10275&lt;INPUTS!$B$27</f>
        <v/>
      </c>
      <c r="P10275" s="2">
        <f>INPUTS!$B$30 + (1-INPUTS!$B$18)*INPUTS!$B$19*G10275</f>
        <v/>
      </c>
      <c r="Q10275" s="2">
        <f>INPUTS!$B$31 + INPUTS!$B$32*P10275</f>
        <v/>
      </c>
      <c r="R10275" s="2">
        <f>IF(INPUTS!$B$13=0, Q10275&lt;=0, Q10275&lt;INPUTS!$B$13)</f>
        <v/>
      </c>
      <c r="S10275" s="2">
        <f>OR(I10275,K10275,N10275,R10275)</f>
        <v/>
      </c>
      <c r="T10275" s="2">
        <f>OR(I10275,L10275,O10275,R10275)</f>
        <v/>
      </c>
    </row>
    <row r="10276">
      <c r="A10276" s="2" t="n">
        <v>300</v>
      </c>
      <c r="B10276" s="2" t="n">
        <v>-200</v>
      </c>
      <c r="C10276" s="2" t="n">
        <v>-50</v>
      </c>
      <c r="D10276" s="2">
        <f>(A10276+B10276)/2 + C10276/2</f>
        <v/>
      </c>
      <c r="E10276" s="2">
        <f>SQRT(A10276^2+B10276^2+C10276^2)</f>
        <v/>
      </c>
      <c r="F10276" s="2">
        <f>INPUTS!$B$8*A10276+INPUTS!$B$9*D10276+INPUTS!$B$10*B10276</f>
        <v/>
      </c>
      <c r="G10276" s="2">
        <f>INPUTS!$B$11*A10276/10000</f>
        <v/>
      </c>
      <c r="H10276" s="2">
        <f>MAX(0, (INPUTS!$B$14+INPUTS!$B$16*INPUTS!$B$15) + (1-INPUTS!$B$18)*INPUTS!$B$19*G10276 - INPUTS!$B$17 - INPUTS!$B$20*MAX(0, -F10276))</f>
        <v/>
      </c>
      <c r="I10276" s="2">
        <f>IF(INPUTS!$B$13=0, H10276&lt;=0, H10276&lt;INPUTS!$B$13)</f>
        <v/>
      </c>
      <c r="J10276" s="2">
        <f>INPUTS!$B$21 + INPUTS!$B$24*F10276 + INPUTS!$B$25*G10276</f>
        <v/>
      </c>
      <c r="K10276" s="2">
        <f>J10276&lt;INPUTS!$B$23</f>
        <v/>
      </c>
      <c r="L10276" s="2">
        <f>J10276&lt;INPUTS!$B$22</f>
        <v/>
      </c>
      <c r="M10276" s="2">
        <f>INPUTS!$B$26 + INPUTS!$B$29*F10276</f>
        <v/>
      </c>
      <c r="N10276" s="2">
        <f>M10276&lt;INPUTS!$B$28</f>
        <v/>
      </c>
      <c r="O10276" s="2">
        <f>M10276&lt;INPUTS!$B$27</f>
        <v/>
      </c>
      <c r="P10276" s="2">
        <f>INPUTS!$B$30 + (1-INPUTS!$B$18)*INPUTS!$B$19*G10276</f>
        <v/>
      </c>
      <c r="Q10276" s="2">
        <f>INPUTS!$B$31 + INPUTS!$B$32*P10276</f>
        <v/>
      </c>
      <c r="R10276" s="2">
        <f>IF(INPUTS!$B$13=0, Q10276&lt;=0, Q10276&lt;INPUTS!$B$13)</f>
        <v/>
      </c>
      <c r="S10276" s="2">
        <f>OR(I10276,K10276,N10276,R10276)</f>
        <v/>
      </c>
      <c r="T10276" s="2">
        <f>OR(I10276,L10276,O10276,R10276)</f>
        <v/>
      </c>
    </row>
    <row r="10277">
      <c r="A10277" s="2" t="n">
        <v>300</v>
      </c>
      <c r="B10277" s="2" t="n">
        <v>-200</v>
      </c>
      <c r="C10277" s="2" t="n">
        <v>-25</v>
      </c>
      <c r="D10277" s="2">
        <f>(A10277+B10277)/2 + C10277/2</f>
        <v/>
      </c>
      <c r="E10277" s="2">
        <f>SQRT(A10277^2+B10277^2+C10277^2)</f>
        <v/>
      </c>
      <c r="F10277" s="2">
        <f>INPUTS!$B$8*A10277+INPUTS!$B$9*D10277+INPUTS!$B$10*B10277</f>
        <v/>
      </c>
      <c r="G10277" s="2">
        <f>INPUTS!$B$11*A10277/10000</f>
        <v/>
      </c>
      <c r="H10277" s="2">
        <f>MAX(0, (INPUTS!$B$14+INPUTS!$B$16*INPUTS!$B$15) + (1-INPUTS!$B$18)*INPUTS!$B$19*G10277 - INPUTS!$B$17 - INPUTS!$B$20*MAX(0, -F10277))</f>
        <v/>
      </c>
      <c r="I10277" s="2">
        <f>IF(INPUTS!$B$13=0, H10277&lt;=0, H10277&lt;INPUTS!$B$13)</f>
        <v/>
      </c>
      <c r="J10277" s="2">
        <f>INPUTS!$B$21 + INPUTS!$B$24*F10277 + INPUTS!$B$25*G10277</f>
        <v/>
      </c>
      <c r="K10277" s="2">
        <f>J10277&lt;INPUTS!$B$23</f>
        <v/>
      </c>
      <c r="L10277" s="2">
        <f>J10277&lt;INPUTS!$B$22</f>
        <v/>
      </c>
      <c r="M10277" s="2">
        <f>INPUTS!$B$26 + INPUTS!$B$29*F10277</f>
        <v/>
      </c>
      <c r="N10277" s="2">
        <f>M10277&lt;INPUTS!$B$28</f>
        <v/>
      </c>
      <c r="O10277" s="2">
        <f>M10277&lt;INPUTS!$B$27</f>
        <v/>
      </c>
      <c r="P10277" s="2">
        <f>INPUTS!$B$30 + (1-INPUTS!$B$18)*INPUTS!$B$19*G10277</f>
        <v/>
      </c>
      <c r="Q10277" s="2">
        <f>INPUTS!$B$31 + INPUTS!$B$32*P10277</f>
        <v/>
      </c>
      <c r="R10277" s="2">
        <f>IF(INPUTS!$B$13=0, Q10277&lt;=0, Q10277&lt;INPUTS!$B$13)</f>
        <v/>
      </c>
      <c r="S10277" s="2">
        <f>OR(I10277,K10277,N10277,R10277)</f>
        <v/>
      </c>
      <c r="T10277" s="2">
        <f>OR(I10277,L10277,O10277,R10277)</f>
        <v/>
      </c>
    </row>
    <row r="10278">
      <c r="A10278" s="2" t="n">
        <v>300</v>
      </c>
      <c r="B10278" s="2" t="n">
        <v>-200</v>
      </c>
      <c r="C10278" s="2" t="n">
        <v>0</v>
      </c>
      <c r="D10278" s="2">
        <f>(A10278+B10278)/2 + C10278/2</f>
        <v/>
      </c>
      <c r="E10278" s="2">
        <f>SQRT(A10278^2+B10278^2+C10278^2)</f>
        <v/>
      </c>
      <c r="F10278" s="2">
        <f>INPUTS!$B$8*A10278+INPUTS!$B$9*D10278+INPUTS!$B$10*B10278</f>
        <v/>
      </c>
      <c r="G10278" s="2">
        <f>INPUTS!$B$11*A10278/10000</f>
        <v/>
      </c>
      <c r="H10278" s="2">
        <f>MAX(0, (INPUTS!$B$14+INPUTS!$B$16*INPUTS!$B$15) + (1-INPUTS!$B$18)*INPUTS!$B$19*G10278 - INPUTS!$B$17 - INPUTS!$B$20*MAX(0, -F10278))</f>
        <v/>
      </c>
      <c r="I10278" s="2">
        <f>IF(INPUTS!$B$13=0, H10278&lt;=0, H10278&lt;INPUTS!$B$13)</f>
        <v/>
      </c>
      <c r="J10278" s="2">
        <f>INPUTS!$B$21 + INPUTS!$B$24*F10278 + INPUTS!$B$25*G10278</f>
        <v/>
      </c>
      <c r="K10278" s="2">
        <f>J10278&lt;INPUTS!$B$23</f>
        <v/>
      </c>
      <c r="L10278" s="2">
        <f>J10278&lt;INPUTS!$B$22</f>
        <v/>
      </c>
      <c r="M10278" s="2">
        <f>INPUTS!$B$26 + INPUTS!$B$29*F10278</f>
        <v/>
      </c>
      <c r="N10278" s="2">
        <f>M10278&lt;INPUTS!$B$28</f>
        <v/>
      </c>
      <c r="O10278" s="2">
        <f>M10278&lt;INPUTS!$B$27</f>
        <v/>
      </c>
      <c r="P10278" s="2">
        <f>INPUTS!$B$30 + (1-INPUTS!$B$18)*INPUTS!$B$19*G10278</f>
        <v/>
      </c>
      <c r="Q10278" s="2">
        <f>INPUTS!$B$31 + INPUTS!$B$32*P10278</f>
        <v/>
      </c>
      <c r="R10278" s="2">
        <f>IF(INPUTS!$B$13=0, Q10278&lt;=0, Q10278&lt;INPUTS!$B$13)</f>
        <v/>
      </c>
      <c r="S10278" s="2">
        <f>OR(I10278,K10278,N10278,R10278)</f>
        <v/>
      </c>
      <c r="T10278" s="2">
        <f>OR(I10278,L10278,O10278,R10278)</f>
        <v/>
      </c>
    </row>
    <row r="10279">
      <c r="A10279" s="2" t="n">
        <v>300</v>
      </c>
      <c r="B10279" s="2" t="n">
        <v>-200</v>
      </c>
      <c r="C10279" s="2" t="n">
        <v>25</v>
      </c>
      <c r="D10279" s="2">
        <f>(A10279+B10279)/2 + C10279/2</f>
        <v/>
      </c>
      <c r="E10279" s="2">
        <f>SQRT(A10279^2+B10279^2+C10279^2)</f>
        <v/>
      </c>
      <c r="F10279" s="2">
        <f>INPUTS!$B$8*A10279+INPUTS!$B$9*D10279+INPUTS!$B$10*B10279</f>
        <v/>
      </c>
      <c r="G10279" s="2">
        <f>INPUTS!$B$11*A10279/10000</f>
        <v/>
      </c>
      <c r="H10279" s="2">
        <f>MAX(0, (INPUTS!$B$14+INPUTS!$B$16*INPUTS!$B$15) + (1-INPUTS!$B$18)*INPUTS!$B$19*G10279 - INPUTS!$B$17 - INPUTS!$B$20*MAX(0, -F10279))</f>
        <v/>
      </c>
      <c r="I10279" s="2">
        <f>IF(INPUTS!$B$13=0, H10279&lt;=0, H10279&lt;INPUTS!$B$13)</f>
        <v/>
      </c>
      <c r="J10279" s="2">
        <f>INPUTS!$B$21 + INPUTS!$B$24*F10279 + INPUTS!$B$25*G10279</f>
        <v/>
      </c>
      <c r="K10279" s="2">
        <f>J10279&lt;INPUTS!$B$23</f>
        <v/>
      </c>
      <c r="L10279" s="2">
        <f>J10279&lt;INPUTS!$B$22</f>
        <v/>
      </c>
      <c r="M10279" s="2">
        <f>INPUTS!$B$26 + INPUTS!$B$29*F10279</f>
        <v/>
      </c>
      <c r="N10279" s="2">
        <f>M10279&lt;INPUTS!$B$28</f>
        <v/>
      </c>
      <c r="O10279" s="2">
        <f>M10279&lt;INPUTS!$B$27</f>
        <v/>
      </c>
      <c r="P10279" s="2">
        <f>INPUTS!$B$30 + (1-INPUTS!$B$18)*INPUTS!$B$19*G10279</f>
        <v/>
      </c>
      <c r="Q10279" s="2">
        <f>INPUTS!$B$31 + INPUTS!$B$32*P10279</f>
        <v/>
      </c>
      <c r="R10279" s="2">
        <f>IF(INPUTS!$B$13=0, Q10279&lt;=0, Q10279&lt;INPUTS!$B$13)</f>
        <v/>
      </c>
      <c r="S10279" s="2">
        <f>OR(I10279,K10279,N10279,R10279)</f>
        <v/>
      </c>
      <c r="T10279" s="2">
        <f>OR(I10279,L10279,O10279,R10279)</f>
        <v/>
      </c>
    </row>
    <row r="10280">
      <c r="A10280" s="2" t="n">
        <v>300</v>
      </c>
      <c r="B10280" s="2" t="n">
        <v>-200</v>
      </c>
      <c r="C10280" s="2" t="n">
        <v>50</v>
      </c>
      <c r="D10280" s="2">
        <f>(A10280+B10280)/2 + C10280/2</f>
        <v/>
      </c>
      <c r="E10280" s="2">
        <f>SQRT(A10280^2+B10280^2+C10280^2)</f>
        <v/>
      </c>
      <c r="F10280" s="2">
        <f>INPUTS!$B$8*A10280+INPUTS!$B$9*D10280+INPUTS!$B$10*B10280</f>
        <v/>
      </c>
      <c r="G10280" s="2">
        <f>INPUTS!$B$11*A10280/10000</f>
        <v/>
      </c>
      <c r="H10280" s="2">
        <f>MAX(0, (INPUTS!$B$14+INPUTS!$B$16*INPUTS!$B$15) + (1-INPUTS!$B$18)*INPUTS!$B$19*G10280 - INPUTS!$B$17 - INPUTS!$B$20*MAX(0, -F10280))</f>
        <v/>
      </c>
      <c r="I10280" s="2">
        <f>IF(INPUTS!$B$13=0, H10280&lt;=0, H10280&lt;INPUTS!$B$13)</f>
        <v/>
      </c>
      <c r="J10280" s="2">
        <f>INPUTS!$B$21 + INPUTS!$B$24*F10280 + INPUTS!$B$25*G10280</f>
        <v/>
      </c>
      <c r="K10280" s="2">
        <f>J10280&lt;INPUTS!$B$23</f>
        <v/>
      </c>
      <c r="L10280" s="2">
        <f>J10280&lt;INPUTS!$B$22</f>
        <v/>
      </c>
      <c r="M10280" s="2">
        <f>INPUTS!$B$26 + INPUTS!$B$29*F10280</f>
        <v/>
      </c>
      <c r="N10280" s="2">
        <f>M10280&lt;INPUTS!$B$28</f>
        <v/>
      </c>
      <c r="O10280" s="2">
        <f>M10280&lt;INPUTS!$B$27</f>
        <v/>
      </c>
      <c r="P10280" s="2">
        <f>INPUTS!$B$30 + (1-INPUTS!$B$18)*INPUTS!$B$19*G10280</f>
        <v/>
      </c>
      <c r="Q10280" s="2">
        <f>INPUTS!$B$31 + INPUTS!$B$32*P10280</f>
        <v/>
      </c>
      <c r="R10280" s="2">
        <f>IF(INPUTS!$B$13=0, Q10280&lt;=0, Q10280&lt;INPUTS!$B$13)</f>
        <v/>
      </c>
      <c r="S10280" s="2">
        <f>OR(I10280,K10280,N10280,R10280)</f>
        <v/>
      </c>
      <c r="T10280" s="2">
        <f>OR(I10280,L10280,O10280,R10280)</f>
        <v/>
      </c>
    </row>
    <row r="10281">
      <c r="A10281" s="2" t="n">
        <v>300</v>
      </c>
      <c r="B10281" s="2" t="n">
        <v>-200</v>
      </c>
      <c r="C10281" s="2" t="n">
        <v>75</v>
      </c>
      <c r="D10281" s="2">
        <f>(A10281+B10281)/2 + C10281/2</f>
        <v/>
      </c>
      <c r="E10281" s="2">
        <f>SQRT(A10281^2+B10281^2+C10281^2)</f>
        <v/>
      </c>
      <c r="F10281" s="2">
        <f>INPUTS!$B$8*A10281+INPUTS!$B$9*D10281+INPUTS!$B$10*B10281</f>
        <v/>
      </c>
      <c r="G10281" s="2">
        <f>INPUTS!$B$11*A10281/10000</f>
        <v/>
      </c>
      <c r="H10281" s="2">
        <f>MAX(0, (INPUTS!$B$14+INPUTS!$B$16*INPUTS!$B$15) + (1-INPUTS!$B$18)*INPUTS!$B$19*G10281 - INPUTS!$B$17 - INPUTS!$B$20*MAX(0, -F10281))</f>
        <v/>
      </c>
      <c r="I10281" s="2">
        <f>IF(INPUTS!$B$13=0, H10281&lt;=0, H10281&lt;INPUTS!$B$13)</f>
        <v/>
      </c>
      <c r="J10281" s="2">
        <f>INPUTS!$B$21 + INPUTS!$B$24*F10281 + INPUTS!$B$25*G10281</f>
        <v/>
      </c>
      <c r="K10281" s="2">
        <f>J10281&lt;INPUTS!$B$23</f>
        <v/>
      </c>
      <c r="L10281" s="2">
        <f>J10281&lt;INPUTS!$B$22</f>
        <v/>
      </c>
      <c r="M10281" s="2">
        <f>INPUTS!$B$26 + INPUTS!$B$29*F10281</f>
        <v/>
      </c>
      <c r="N10281" s="2">
        <f>M10281&lt;INPUTS!$B$28</f>
        <v/>
      </c>
      <c r="O10281" s="2">
        <f>M10281&lt;INPUTS!$B$27</f>
        <v/>
      </c>
      <c r="P10281" s="2">
        <f>INPUTS!$B$30 + (1-INPUTS!$B$18)*INPUTS!$B$19*G10281</f>
        <v/>
      </c>
      <c r="Q10281" s="2">
        <f>INPUTS!$B$31 + INPUTS!$B$32*P10281</f>
        <v/>
      </c>
      <c r="R10281" s="2">
        <f>IF(INPUTS!$B$13=0, Q10281&lt;=0, Q10281&lt;INPUTS!$B$13)</f>
        <v/>
      </c>
      <c r="S10281" s="2">
        <f>OR(I10281,K10281,N10281,R10281)</f>
        <v/>
      </c>
      <c r="T10281" s="2">
        <f>OR(I10281,L10281,O10281,R10281)</f>
        <v/>
      </c>
    </row>
    <row r="10282">
      <c r="A10282" s="2" t="n">
        <v>300</v>
      </c>
      <c r="B10282" s="2" t="n">
        <v>-200</v>
      </c>
      <c r="C10282" s="2" t="n">
        <v>100</v>
      </c>
      <c r="D10282" s="2">
        <f>(A10282+B10282)/2 + C10282/2</f>
        <v/>
      </c>
      <c r="E10282" s="2">
        <f>SQRT(A10282^2+B10282^2+C10282^2)</f>
        <v/>
      </c>
      <c r="F10282" s="2">
        <f>INPUTS!$B$8*A10282+INPUTS!$B$9*D10282+INPUTS!$B$10*B10282</f>
        <v/>
      </c>
      <c r="G10282" s="2">
        <f>INPUTS!$B$11*A10282/10000</f>
        <v/>
      </c>
      <c r="H10282" s="2">
        <f>MAX(0, (INPUTS!$B$14+INPUTS!$B$16*INPUTS!$B$15) + (1-INPUTS!$B$18)*INPUTS!$B$19*G10282 - INPUTS!$B$17 - INPUTS!$B$20*MAX(0, -F10282))</f>
        <v/>
      </c>
      <c r="I10282" s="2">
        <f>IF(INPUTS!$B$13=0, H10282&lt;=0, H10282&lt;INPUTS!$B$13)</f>
        <v/>
      </c>
      <c r="J10282" s="2">
        <f>INPUTS!$B$21 + INPUTS!$B$24*F10282 + INPUTS!$B$25*G10282</f>
        <v/>
      </c>
      <c r="K10282" s="2">
        <f>J10282&lt;INPUTS!$B$23</f>
        <v/>
      </c>
      <c r="L10282" s="2">
        <f>J10282&lt;INPUTS!$B$22</f>
        <v/>
      </c>
      <c r="M10282" s="2">
        <f>INPUTS!$B$26 + INPUTS!$B$29*F10282</f>
        <v/>
      </c>
      <c r="N10282" s="2">
        <f>M10282&lt;INPUTS!$B$28</f>
        <v/>
      </c>
      <c r="O10282" s="2">
        <f>M10282&lt;INPUTS!$B$27</f>
        <v/>
      </c>
      <c r="P10282" s="2">
        <f>INPUTS!$B$30 + (1-INPUTS!$B$18)*INPUTS!$B$19*G10282</f>
        <v/>
      </c>
      <c r="Q10282" s="2">
        <f>INPUTS!$B$31 + INPUTS!$B$32*P10282</f>
        <v/>
      </c>
      <c r="R10282" s="2">
        <f>IF(INPUTS!$B$13=0, Q10282&lt;=0, Q10282&lt;INPUTS!$B$13)</f>
        <v/>
      </c>
      <c r="S10282" s="2">
        <f>OR(I10282,K10282,N10282,R10282)</f>
        <v/>
      </c>
      <c r="T10282" s="2">
        <f>OR(I10282,L10282,O10282,R10282)</f>
        <v/>
      </c>
    </row>
    <row r="10283">
      <c r="A10283" s="2" t="n">
        <v>300</v>
      </c>
      <c r="B10283" s="2" t="n">
        <v>-200</v>
      </c>
      <c r="C10283" s="2" t="n">
        <v>125</v>
      </c>
      <c r="D10283" s="2">
        <f>(A10283+B10283)/2 + C10283/2</f>
        <v/>
      </c>
      <c r="E10283" s="2">
        <f>SQRT(A10283^2+B10283^2+C10283^2)</f>
        <v/>
      </c>
      <c r="F10283" s="2">
        <f>INPUTS!$B$8*A10283+INPUTS!$B$9*D10283+INPUTS!$B$10*B10283</f>
        <v/>
      </c>
      <c r="G10283" s="2">
        <f>INPUTS!$B$11*A10283/10000</f>
        <v/>
      </c>
      <c r="H10283" s="2">
        <f>MAX(0, (INPUTS!$B$14+INPUTS!$B$16*INPUTS!$B$15) + (1-INPUTS!$B$18)*INPUTS!$B$19*G10283 - INPUTS!$B$17 - INPUTS!$B$20*MAX(0, -F10283))</f>
        <v/>
      </c>
      <c r="I10283" s="2">
        <f>IF(INPUTS!$B$13=0, H10283&lt;=0, H10283&lt;INPUTS!$B$13)</f>
        <v/>
      </c>
      <c r="J10283" s="2">
        <f>INPUTS!$B$21 + INPUTS!$B$24*F10283 + INPUTS!$B$25*G10283</f>
        <v/>
      </c>
      <c r="K10283" s="2">
        <f>J10283&lt;INPUTS!$B$23</f>
        <v/>
      </c>
      <c r="L10283" s="2">
        <f>J10283&lt;INPUTS!$B$22</f>
        <v/>
      </c>
      <c r="M10283" s="2">
        <f>INPUTS!$B$26 + INPUTS!$B$29*F10283</f>
        <v/>
      </c>
      <c r="N10283" s="2">
        <f>M10283&lt;INPUTS!$B$28</f>
        <v/>
      </c>
      <c r="O10283" s="2">
        <f>M10283&lt;INPUTS!$B$27</f>
        <v/>
      </c>
      <c r="P10283" s="2">
        <f>INPUTS!$B$30 + (1-INPUTS!$B$18)*INPUTS!$B$19*G10283</f>
        <v/>
      </c>
      <c r="Q10283" s="2">
        <f>INPUTS!$B$31 + INPUTS!$B$32*P10283</f>
        <v/>
      </c>
      <c r="R10283" s="2">
        <f>IF(INPUTS!$B$13=0, Q10283&lt;=0, Q10283&lt;INPUTS!$B$13)</f>
        <v/>
      </c>
      <c r="S10283" s="2">
        <f>OR(I10283,K10283,N10283,R10283)</f>
        <v/>
      </c>
      <c r="T10283" s="2">
        <f>OR(I10283,L10283,O10283,R10283)</f>
        <v/>
      </c>
    </row>
    <row r="10284">
      <c r="A10284" s="2" t="n">
        <v>300</v>
      </c>
      <c r="B10284" s="2" t="n">
        <v>-200</v>
      </c>
      <c r="C10284" s="2" t="n">
        <v>150</v>
      </c>
      <c r="D10284" s="2">
        <f>(A10284+B10284)/2 + C10284/2</f>
        <v/>
      </c>
      <c r="E10284" s="2">
        <f>SQRT(A10284^2+B10284^2+C10284^2)</f>
        <v/>
      </c>
      <c r="F10284" s="2">
        <f>INPUTS!$B$8*A10284+INPUTS!$B$9*D10284+INPUTS!$B$10*B10284</f>
        <v/>
      </c>
      <c r="G10284" s="2">
        <f>INPUTS!$B$11*A10284/10000</f>
        <v/>
      </c>
      <c r="H10284" s="2">
        <f>MAX(0, (INPUTS!$B$14+INPUTS!$B$16*INPUTS!$B$15) + (1-INPUTS!$B$18)*INPUTS!$B$19*G10284 - INPUTS!$B$17 - INPUTS!$B$20*MAX(0, -F10284))</f>
        <v/>
      </c>
      <c r="I10284" s="2">
        <f>IF(INPUTS!$B$13=0, H10284&lt;=0, H10284&lt;INPUTS!$B$13)</f>
        <v/>
      </c>
      <c r="J10284" s="2">
        <f>INPUTS!$B$21 + INPUTS!$B$24*F10284 + INPUTS!$B$25*G10284</f>
        <v/>
      </c>
      <c r="K10284" s="2">
        <f>J10284&lt;INPUTS!$B$23</f>
        <v/>
      </c>
      <c r="L10284" s="2">
        <f>J10284&lt;INPUTS!$B$22</f>
        <v/>
      </c>
      <c r="M10284" s="2">
        <f>INPUTS!$B$26 + INPUTS!$B$29*F10284</f>
        <v/>
      </c>
      <c r="N10284" s="2">
        <f>M10284&lt;INPUTS!$B$28</f>
        <v/>
      </c>
      <c r="O10284" s="2">
        <f>M10284&lt;INPUTS!$B$27</f>
        <v/>
      </c>
      <c r="P10284" s="2">
        <f>INPUTS!$B$30 + (1-INPUTS!$B$18)*INPUTS!$B$19*G10284</f>
        <v/>
      </c>
      <c r="Q10284" s="2">
        <f>INPUTS!$B$31 + INPUTS!$B$32*P10284</f>
        <v/>
      </c>
      <c r="R10284" s="2">
        <f>IF(INPUTS!$B$13=0, Q10284&lt;=0, Q10284&lt;INPUTS!$B$13)</f>
        <v/>
      </c>
      <c r="S10284" s="2">
        <f>OR(I10284,K10284,N10284,R10284)</f>
        <v/>
      </c>
      <c r="T10284" s="2">
        <f>OR(I10284,L10284,O10284,R10284)</f>
        <v/>
      </c>
    </row>
    <row r="10285">
      <c r="A10285" s="2" t="n">
        <v>300</v>
      </c>
      <c r="B10285" s="2" t="n">
        <v>-200</v>
      </c>
      <c r="C10285" s="2" t="n">
        <v>175</v>
      </c>
      <c r="D10285" s="2">
        <f>(A10285+B10285)/2 + C10285/2</f>
        <v/>
      </c>
      <c r="E10285" s="2">
        <f>SQRT(A10285^2+B10285^2+C10285^2)</f>
        <v/>
      </c>
      <c r="F10285" s="2">
        <f>INPUTS!$B$8*A10285+INPUTS!$B$9*D10285+INPUTS!$B$10*B10285</f>
        <v/>
      </c>
      <c r="G10285" s="2">
        <f>INPUTS!$B$11*A10285/10000</f>
        <v/>
      </c>
      <c r="H10285" s="2">
        <f>MAX(0, (INPUTS!$B$14+INPUTS!$B$16*INPUTS!$B$15) + (1-INPUTS!$B$18)*INPUTS!$B$19*G10285 - INPUTS!$B$17 - INPUTS!$B$20*MAX(0, -F10285))</f>
        <v/>
      </c>
      <c r="I10285" s="2">
        <f>IF(INPUTS!$B$13=0, H10285&lt;=0, H10285&lt;INPUTS!$B$13)</f>
        <v/>
      </c>
      <c r="J10285" s="2">
        <f>INPUTS!$B$21 + INPUTS!$B$24*F10285 + INPUTS!$B$25*G10285</f>
        <v/>
      </c>
      <c r="K10285" s="2">
        <f>J10285&lt;INPUTS!$B$23</f>
        <v/>
      </c>
      <c r="L10285" s="2">
        <f>J10285&lt;INPUTS!$B$22</f>
        <v/>
      </c>
      <c r="M10285" s="2">
        <f>INPUTS!$B$26 + INPUTS!$B$29*F10285</f>
        <v/>
      </c>
      <c r="N10285" s="2">
        <f>M10285&lt;INPUTS!$B$28</f>
        <v/>
      </c>
      <c r="O10285" s="2">
        <f>M10285&lt;INPUTS!$B$27</f>
        <v/>
      </c>
      <c r="P10285" s="2">
        <f>INPUTS!$B$30 + (1-INPUTS!$B$18)*INPUTS!$B$19*G10285</f>
        <v/>
      </c>
      <c r="Q10285" s="2">
        <f>INPUTS!$B$31 + INPUTS!$B$32*P10285</f>
        <v/>
      </c>
      <c r="R10285" s="2">
        <f>IF(INPUTS!$B$13=0, Q10285&lt;=0, Q10285&lt;INPUTS!$B$13)</f>
        <v/>
      </c>
      <c r="S10285" s="2">
        <f>OR(I10285,K10285,N10285,R10285)</f>
        <v/>
      </c>
      <c r="T10285" s="2">
        <f>OR(I10285,L10285,O10285,R10285)</f>
        <v/>
      </c>
    </row>
    <row r="10286">
      <c r="A10286" s="2" t="n">
        <v>300</v>
      </c>
      <c r="B10286" s="2" t="n">
        <v>-200</v>
      </c>
      <c r="C10286" s="2" t="n">
        <v>200</v>
      </c>
      <c r="D10286" s="2">
        <f>(A10286+B10286)/2 + C10286/2</f>
        <v/>
      </c>
      <c r="E10286" s="2">
        <f>SQRT(A10286^2+B10286^2+C10286^2)</f>
        <v/>
      </c>
      <c r="F10286" s="2">
        <f>INPUTS!$B$8*A10286+INPUTS!$B$9*D10286+INPUTS!$B$10*B10286</f>
        <v/>
      </c>
      <c r="G10286" s="2">
        <f>INPUTS!$B$11*A10286/10000</f>
        <v/>
      </c>
      <c r="H10286" s="2">
        <f>MAX(0, (INPUTS!$B$14+INPUTS!$B$16*INPUTS!$B$15) + (1-INPUTS!$B$18)*INPUTS!$B$19*G10286 - INPUTS!$B$17 - INPUTS!$B$20*MAX(0, -F10286))</f>
        <v/>
      </c>
      <c r="I10286" s="2">
        <f>IF(INPUTS!$B$13=0, H10286&lt;=0, H10286&lt;INPUTS!$B$13)</f>
        <v/>
      </c>
      <c r="J10286" s="2">
        <f>INPUTS!$B$21 + INPUTS!$B$24*F10286 + INPUTS!$B$25*G10286</f>
        <v/>
      </c>
      <c r="K10286" s="2">
        <f>J10286&lt;INPUTS!$B$23</f>
        <v/>
      </c>
      <c r="L10286" s="2">
        <f>J10286&lt;INPUTS!$B$22</f>
        <v/>
      </c>
      <c r="M10286" s="2">
        <f>INPUTS!$B$26 + INPUTS!$B$29*F10286</f>
        <v/>
      </c>
      <c r="N10286" s="2">
        <f>M10286&lt;INPUTS!$B$28</f>
        <v/>
      </c>
      <c r="O10286" s="2">
        <f>M10286&lt;INPUTS!$B$27</f>
        <v/>
      </c>
      <c r="P10286" s="2">
        <f>INPUTS!$B$30 + (1-INPUTS!$B$18)*INPUTS!$B$19*G10286</f>
        <v/>
      </c>
      <c r="Q10286" s="2">
        <f>INPUTS!$B$31 + INPUTS!$B$32*P10286</f>
        <v/>
      </c>
      <c r="R10286" s="2">
        <f>IF(INPUTS!$B$13=0, Q10286&lt;=0, Q10286&lt;INPUTS!$B$13)</f>
        <v/>
      </c>
      <c r="S10286" s="2">
        <f>OR(I10286,K10286,N10286,R10286)</f>
        <v/>
      </c>
      <c r="T10286" s="2">
        <f>OR(I10286,L10286,O10286,R10286)</f>
        <v/>
      </c>
    </row>
    <row r="10287">
      <c r="A10287" s="2" t="n">
        <v>300</v>
      </c>
      <c r="B10287" s="2" t="n">
        <v>-175</v>
      </c>
      <c r="C10287" s="2" t="n">
        <v>-200</v>
      </c>
      <c r="D10287" s="2">
        <f>(A10287+B10287)/2 + C10287/2</f>
        <v/>
      </c>
      <c r="E10287" s="2">
        <f>SQRT(A10287^2+B10287^2+C10287^2)</f>
        <v/>
      </c>
      <c r="F10287" s="2">
        <f>INPUTS!$B$8*A10287+INPUTS!$B$9*D10287+INPUTS!$B$10*B10287</f>
        <v/>
      </c>
      <c r="G10287" s="2">
        <f>INPUTS!$B$11*A10287/10000</f>
        <v/>
      </c>
      <c r="H10287" s="2">
        <f>MAX(0, (INPUTS!$B$14+INPUTS!$B$16*INPUTS!$B$15) + (1-INPUTS!$B$18)*INPUTS!$B$19*G10287 - INPUTS!$B$17 - INPUTS!$B$20*MAX(0, -F10287))</f>
        <v/>
      </c>
      <c r="I10287" s="2">
        <f>IF(INPUTS!$B$13=0, H10287&lt;=0, H10287&lt;INPUTS!$B$13)</f>
        <v/>
      </c>
      <c r="J10287" s="2">
        <f>INPUTS!$B$21 + INPUTS!$B$24*F10287 + INPUTS!$B$25*G10287</f>
        <v/>
      </c>
      <c r="K10287" s="2">
        <f>J10287&lt;INPUTS!$B$23</f>
        <v/>
      </c>
      <c r="L10287" s="2">
        <f>J10287&lt;INPUTS!$B$22</f>
        <v/>
      </c>
      <c r="M10287" s="2">
        <f>INPUTS!$B$26 + INPUTS!$B$29*F10287</f>
        <v/>
      </c>
      <c r="N10287" s="2">
        <f>M10287&lt;INPUTS!$B$28</f>
        <v/>
      </c>
      <c r="O10287" s="2">
        <f>M10287&lt;INPUTS!$B$27</f>
        <v/>
      </c>
      <c r="P10287" s="2">
        <f>INPUTS!$B$30 + (1-INPUTS!$B$18)*INPUTS!$B$19*G10287</f>
        <v/>
      </c>
      <c r="Q10287" s="2">
        <f>INPUTS!$B$31 + INPUTS!$B$32*P10287</f>
        <v/>
      </c>
      <c r="R10287" s="2">
        <f>IF(INPUTS!$B$13=0, Q10287&lt;=0, Q10287&lt;INPUTS!$B$13)</f>
        <v/>
      </c>
      <c r="S10287" s="2">
        <f>OR(I10287,K10287,N10287,R10287)</f>
        <v/>
      </c>
      <c r="T10287" s="2">
        <f>OR(I10287,L10287,O10287,R10287)</f>
        <v/>
      </c>
    </row>
    <row r="10288">
      <c r="A10288" s="2" t="n">
        <v>300</v>
      </c>
      <c r="B10288" s="2" t="n">
        <v>-175</v>
      </c>
      <c r="C10288" s="2" t="n">
        <v>-175</v>
      </c>
      <c r="D10288" s="2">
        <f>(A10288+B10288)/2 + C10288/2</f>
        <v/>
      </c>
      <c r="E10288" s="2">
        <f>SQRT(A10288^2+B10288^2+C10288^2)</f>
        <v/>
      </c>
      <c r="F10288" s="2">
        <f>INPUTS!$B$8*A10288+INPUTS!$B$9*D10288+INPUTS!$B$10*B10288</f>
        <v/>
      </c>
      <c r="G10288" s="2">
        <f>INPUTS!$B$11*A10288/10000</f>
        <v/>
      </c>
      <c r="H10288" s="2">
        <f>MAX(0, (INPUTS!$B$14+INPUTS!$B$16*INPUTS!$B$15) + (1-INPUTS!$B$18)*INPUTS!$B$19*G10288 - INPUTS!$B$17 - INPUTS!$B$20*MAX(0, -F10288))</f>
        <v/>
      </c>
      <c r="I10288" s="2">
        <f>IF(INPUTS!$B$13=0, H10288&lt;=0, H10288&lt;INPUTS!$B$13)</f>
        <v/>
      </c>
      <c r="J10288" s="2">
        <f>INPUTS!$B$21 + INPUTS!$B$24*F10288 + INPUTS!$B$25*G10288</f>
        <v/>
      </c>
      <c r="K10288" s="2">
        <f>J10288&lt;INPUTS!$B$23</f>
        <v/>
      </c>
      <c r="L10288" s="2">
        <f>J10288&lt;INPUTS!$B$22</f>
        <v/>
      </c>
      <c r="M10288" s="2">
        <f>INPUTS!$B$26 + INPUTS!$B$29*F10288</f>
        <v/>
      </c>
      <c r="N10288" s="2">
        <f>M10288&lt;INPUTS!$B$28</f>
        <v/>
      </c>
      <c r="O10288" s="2">
        <f>M10288&lt;INPUTS!$B$27</f>
        <v/>
      </c>
      <c r="P10288" s="2">
        <f>INPUTS!$B$30 + (1-INPUTS!$B$18)*INPUTS!$B$19*G10288</f>
        <v/>
      </c>
      <c r="Q10288" s="2">
        <f>INPUTS!$B$31 + INPUTS!$B$32*P10288</f>
        <v/>
      </c>
      <c r="R10288" s="2">
        <f>IF(INPUTS!$B$13=0, Q10288&lt;=0, Q10288&lt;INPUTS!$B$13)</f>
        <v/>
      </c>
      <c r="S10288" s="2">
        <f>OR(I10288,K10288,N10288,R10288)</f>
        <v/>
      </c>
      <c r="T10288" s="2">
        <f>OR(I10288,L10288,O10288,R10288)</f>
        <v/>
      </c>
    </row>
    <row r="10289">
      <c r="A10289" s="2" t="n">
        <v>300</v>
      </c>
      <c r="B10289" s="2" t="n">
        <v>-175</v>
      </c>
      <c r="C10289" s="2" t="n">
        <v>-150</v>
      </c>
      <c r="D10289" s="2">
        <f>(A10289+B10289)/2 + C10289/2</f>
        <v/>
      </c>
      <c r="E10289" s="2">
        <f>SQRT(A10289^2+B10289^2+C10289^2)</f>
        <v/>
      </c>
      <c r="F10289" s="2">
        <f>INPUTS!$B$8*A10289+INPUTS!$B$9*D10289+INPUTS!$B$10*B10289</f>
        <v/>
      </c>
      <c r="G10289" s="2">
        <f>INPUTS!$B$11*A10289/10000</f>
        <v/>
      </c>
      <c r="H10289" s="2">
        <f>MAX(0, (INPUTS!$B$14+INPUTS!$B$16*INPUTS!$B$15) + (1-INPUTS!$B$18)*INPUTS!$B$19*G10289 - INPUTS!$B$17 - INPUTS!$B$20*MAX(0, -F10289))</f>
        <v/>
      </c>
      <c r="I10289" s="2">
        <f>IF(INPUTS!$B$13=0, H10289&lt;=0, H10289&lt;INPUTS!$B$13)</f>
        <v/>
      </c>
      <c r="J10289" s="2">
        <f>INPUTS!$B$21 + INPUTS!$B$24*F10289 + INPUTS!$B$25*G10289</f>
        <v/>
      </c>
      <c r="K10289" s="2">
        <f>J10289&lt;INPUTS!$B$23</f>
        <v/>
      </c>
      <c r="L10289" s="2">
        <f>J10289&lt;INPUTS!$B$22</f>
        <v/>
      </c>
      <c r="M10289" s="2">
        <f>INPUTS!$B$26 + INPUTS!$B$29*F10289</f>
        <v/>
      </c>
      <c r="N10289" s="2">
        <f>M10289&lt;INPUTS!$B$28</f>
        <v/>
      </c>
      <c r="O10289" s="2">
        <f>M10289&lt;INPUTS!$B$27</f>
        <v/>
      </c>
      <c r="P10289" s="2">
        <f>INPUTS!$B$30 + (1-INPUTS!$B$18)*INPUTS!$B$19*G10289</f>
        <v/>
      </c>
      <c r="Q10289" s="2">
        <f>INPUTS!$B$31 + INPUTS!$B$32*P10289</f>
        <v/>
      </c>
      <c r="R10289" s="2">
        <f>IF(INPUTS!$B$13=0, Q10289&lt;=0, Q10289&lt;INPUTS!$B$13)</f>
        <v/>
      </c>
      <c r="S10289" s="2">
        <f>OR(I10289,K10289,N10289,R10289)</f>
        <v/>
      </c>
      <c r="T10289" s="2">
        <f>OR(I10289,L10289,O10289,R10289)</f>
        <v/>
      </c>
    </row>
    <row r="10290">
      <c r="A10290" s="2" t="n">
        <v>300</v>
      </c>
      <c r="B10290" s="2" t="n">
        <v>-175</v>
      </c>
      <c r="C10290" s="2" t="n">
        <v>-125</v>
      </c>
      <c r="D10290" s="2">
        <f>(A10290+B10290)/2 + C10290/2</f>
        <v/>
      </c>
      <c r="E10290" s="2">
        <f>SQRT(A10290^2+B10290^2+C10290^2)</f>
        <v/>
      </c>
      <c r="F10290" s="2">
        <f>INPUTS!$B$8*A10290+INPUTS!$B$9*D10290+INPUTS!$B$10*B10290</f>
        <v/>
      </c>
      <c r="G10290" s="2">
        <f>INPUTS!$B$11*A10290/10000</f>
        <v/>
      </c>
      <c r="H10290" s="2">
        <f>MAX(0, (INPUTS!$B$14+INPUTS!$B$16*INPUTS!$B$15) + (1-INPUTS!$B$18)*INPUTS!$B$19*G10290 - INPUTS!$B$17 - INPUTS!$B$20*MAX(0, -F10290))</f>
        <v/>
      </c>
      <c r="I10290" s="2">
        <f>IF(INPUTS!$B$13=0, H10290&lt;=0, H10290&lt;INPUTS!$B$13)</f>
        <v/>
      </c>
      <c r="J10290" s="2">
        <f>INPUTS!$B$21 + INPUTS!$B$24*F10290 + INPUTS!$B$25*G10290</f>
        <v/>
      </c>
      <c r="K10290" s="2">
        <f>J10290&lt;INPUTS!$B$23</f>
        <v/>
      </c>
      <c r="L10290" s="2">
        <f>J10290&lt;INPUTS!$B$22</f>
        <v/>
      </c>
      <c r="M10290" s="2">
        <f>INPUTS!$B$26 + INPUTS!$B$29*F10290</f>
        <v/>
      </c>
      <c r="N10290" s="2">
        <f>M10290&lt;INPUTS!$B$28</f>
        <v/>
      </c>
      <c r="O10290" s="2">
        <f>M10290&lt;INPUTS!$B$27</f>
        <v/>
      </c>
      <c r="P10290" s="2">
        <f>INPUTS!$B$30 + (1-INPUTS!$B$18)*INPUTS!$B$19*G10290</f>
        <v/>
      </c>
      <c r="Q10290" s="2">
        <f>INPUTS!$B$31 + INPUTS!$B$32*P10290</f>
        <v/>
      </c>
      <c r="R10290" s="2">
        <f>IF(INPUTS!$B$13=0, Q10290&lt;=0, Q10290&lt;INPUTS!$B$13)</f>
        <v/>
      </c>
      <c r="S10290" s="2">
        <f>OR(I10290,K10290,N10290,R10290)</f>
        <v/>
      </c>
      <c r="T10290" s="2">
        <f>OR(I10290,L10290,O10290,R10290)</f>
        <v/>
      </c>
    </row>
    <row r="10291">
      <c r="A10291" s="2" t="n">
        <v>300</v>
      </c>
      <c r="B10291" s="2" t="n">
        <v>-175</v>
      </c>
      <c r="C10291" s="2" t="n">
        <v>-100</v>
      </c>
      <c r="D10291" s="2">
        <f>(A10291+B10291)/2 + C10291/2</f>
        <v/>
      </c>
      <c r="E10291" s="2">
        <f>SQRT(A10291^2+B10291^2+C10291^2)</f>
        <v/>
      </c>
      <c r="F10291" s="2">
        <f>INPUTS!$B$8*A10291+INPUTS!$B$9*D10291+INPUTS!$B$10*B10291</f>
        <v/>
      </c>
      <c r="G10291" s="2">
        <f>INPUTS!$B$11*A10291/10000</f>
        <v/>
      </c>
      <c r="H10291" s="2">
        <f>MAX(0, (INPUTS!$B$14+INPUTS!$B$16*INPUTS!$B$15) + (1-INPUTS!$B$18)*INPUTS!$B$19*G10291 - INPUTS!$B$17 - INPUTS!$B$20*MAX(0, -F10291))</f>
        <v/>
      </c>
      <c r="I10291" s="2">
        <f>IF(INPUTS!$B$13=0, H10291&lt;=0, H10291&lt;INPUTS!$B$13)</f>
        <v/>
      </c>
      <c r="J10291" s="2">
        <f>INPUTS!$B$21 + INPUTS!$B$24*F10291 + INPUTS!$B$25*G10291</f>
        <v/>
      </c>
      <c r="K10291" s="2">
        <f>J10291&lt;INPUTS!$B$23</f>
        <v/>
      </c>
      <c r="L10291" s="2">
        <f>J10291&lt;INPUTS!$B$22</f>
        <v/>
      </c>
      <c r="M10291" s="2">
        <f>INPUTS!$B$26 + INPUTS!$B$29*F10291</f>
        <v/>
      </c>
      <c r="N10291" s="2">
        <f>M10291&lt;INPUTS!$B$28</f>
        <v/>
      </c>
      <c r="O10291" s="2">
        <f>M10291&lt;INPUTS!$B$27</f>
        <v/>
      </c>
      <c r="P10291" s="2">
        <f>INPUTS!$B$30 + (1-INPUTS!$B$18)*INPUTS!$B$19*G10291</f>
        <v/>
      </c>
      <c r="Q10291" s="2">
        <f>INPUTS!$B$31 + INPUTS!$B$32*P10291</f>
        <v/>
      </c>
      <c r="R10291" s="2">
        <f>IF(INPUTS!$B$13=0, Q10291&lt;=0, Q10291&lt;INPUTS!$B$13)</f>
        <v/>
      </c>
      <c r="S10291" s="2">
        <f>OR(I10291,K10291,N10291,R10291)</f>
        <v/>
      </c>
      <c r="T10291" s="2">
        <f>OR(I10291,L10291,O10291,R10291)</f>
        <v/>
      </c>
    </row>
    <row r="10292">
      <c r="A10292" s="2" t="n">
        <v>300</v>
      </c>
      <c r="B10292" s="2" t="n">
        <v>-175</v>
      </c>
      <c r="C10292" s="2" t="n">
        <v>-75</v>
      </c>
      <c r="D10292" s="2">
        <f>(A10292+B10292)/2 + C10292/2</f>
        <v/>
      </c>
      <c r="E10292" s="2">
        <f>SQRT(A10292^2+B10292^2+C10292^2)</f>
        <v/>
      </c>
      <c r="F10292" s="2">
        <f>INPUTS!$B$8*A10292+INPUTS!$B$9*D10292+INPUTS!$B$10*B10292</f>
        <v/>
      </c>
      <c r="G10292" s="2">
        <f>INPUTS!$B$11*A10292/10000</f>
        <v/>
      </c>
      <c r="H10292" s="2">
        <f>MAX(0, (INPUTS!$B$14+INPUTS!$B$16*INPUTS!$B$15) + (1-INPUTS!$B$18)*INPUTS!$B$19*G10292 - INPUTS!$B$17 - INPUTS!$B$20*MAX(0, -F10292))</f>
        <v/>
      </c>
      <c r="I10292" s="2">
        <f>IF(INPUTS!$B$13=0, H10292&lt;=0, H10292&lt;INPUTS!$B$13)</f>
        <v/>
      </c>
      <c r="J10292" s="2">
        <f>INPUTS!$B$21 + INPUTS!$B$24*F10292 + INPUTS!$B$25*G10292</f>
        <v/>
      </c>
      <c r="K10292" s="2">
        <f>J10292&lt;INPUTS!$B$23</f>
        <v/>
      </c>
      <c r="L10292" s="2">
        <f>J10292&lt;INPUTS!$B$22</f>
        <v/>
      </c>
      <c r="M10292" s="2">
        <f>INPUTS!$B$26 + INPUTS!$B$29*F10292</f>
        <v/>
      </c>
      <c r="N10292" s="2">
        <f>M10292&lt;INPUTS!$B$28</f>
        <v/>
      </c>
      <c r="O10292" s="2">
        <f>M10292&lt;INPUTS!$B$27</f>
        <v/>
      </c>
      <c r="P10292" s="2">
        <f>INPUTS!$B$30 + (1-INPUTS!$B$18)*INPUTS!$B$19*G10292</f>
        <v/>
      </c>
      <c r="Q10292" s="2">
        <f>INPUTS!$B$31 + INPUTS!$B$32*P10292</f>
        <v/>
      </c>
      <c r="R10292" s="2">
        <f>IF(INPUTS!$B$13=0, Q10292&lt;=0, Q10292&lt;INPUTS!$B$13)</f>
        <v/>
      </c>
      <c r="S10292" s="2">
        <f>OR(I10292,K10292,N10292,R10292)</f>
        <v/>
      </c>
      <c r="T10292" s="2">
        <f>OR(I10292,L10292,O10292,R10292)</f>
        <v/>
      </c>
    </row>
    <row r="10293">
      <c r="A10293" s="2" t="n">
        <v>300</v>
      </c>
      <c r="B10293" s="2" t="n">
        <v>-175</v>
      </c>
      <c r="C10293" s="2" t="n">
        <v>-50</v>
      </c>
      <c r="D10293" s="2">
        <f>(A10293+B10293)/2 + C10293/2</f>
        <v/>
      </c>
      <c r="E10293" s="2">
        <f>SQRT(A10293^2+B10293^2+C10293^2)</f>
        <v/>
      </c>
      <c r="F10293" s="2">
        <f>INPUTS!$B$8*A10293+INPUTS!$B$9*D10293+INPUTS!$B$10*B10293</f>
        <v/>
      </c>
      <c r="G10293" s="2">
        <f>INPUTS!$B$11*A10293/10000</f>
        <v/>
      </c>
      <c r="H10293" s="2">
        <f>MAX(0, (INPUTS!$B$14+INPUTS!$B$16*INPUTS!$B$15) + (1-INPUTS!$B$18)*INPUTS!$B$19*G10293 - INPUTS!$B$17 - INPUTS!$B$20*MAX(0, -F10293))</f>
        <v/>
      </c>
      <c r="I10293" s="2">
        <f>IF(INPUTS!$B$13=0, H10293&lt;=0, H10293&lt;INPUTS!$B$13)</f>
        <v/>
      </c>
      <c r="J10293" s="2">
        <f>INPUTS!$B$21 + INPUTS!$B$24*F10293 + INPUTS!$B$25*G10293</f>
        <v/>
      </c>
      <c r="K10293" s="2">
        <f>J10293&lt;INPUTS!$B$23</f>
        <v/>
      </c>
      <c r="L10293" s="2">
        <f>J10293&lt;INPUTS!$B$22</f>
        <v/>
      </c>
      <c r="M10293" s="2">
        <f>INPUTS!$B$26 + INPUTS!$B$29*F10293</f>
        <v/>
      </c>
      <c r="N10293" s="2">
        <f>M10293&lt;INPUTS!$B$28</f>
        <v/>
      </c>
      <c r="O10293" s="2">
        <f>M10293&lt;INPUTS!$B$27</f>
        <v/>
      </c>
      <c r="P10293" s="2">
        <f>INPUTS!$B$30 + (1-INPUTS!$B$18)*INPUTS!$B$19*G10293</f>
        <v/>
      </c>
      <c r="Q10293" s="2">
        <f>INPUTS!$B$31 + INPUTS!$B$32*P10293</f>
        <v/>
      </c>
      <c r="R10293" s="2">
        <f>IF(INPUTS!$B$13=0, Q10293&lt;=0, Q10293&lt;INPUTS!$B$13)</f>
        <v/>
      </c>
      <c r="S10293" s="2">
        <f>OR(I10293,K10293,N10293,R10293)</f>
        <v/>
      </c>
      <c r="T10293" s="2">
        <f>OR(I10293,L10293,O10293,R10293)</f>
        <v/>
      </c>
    </row>
    <row r="10294">
      <c r="A10294" s="2" t="n">
        <v>300</v>
      </c>
      <c r="B10294" s="2" t="n">
        <v>-175</v>
      </c>
      <c r="C10294" s="2" t="n">
        <v>-25</v>
      </c>
      <c r="D10294" s="2">
        <f>(A10294+B10294)/2 + C10294/2</f>
        <v/>
      </c>
      <c r="E10294" s="2">
        <f>SQRT(A10294^2+B10294^2+C10294^2)</f>
        <v/>
      </c>
      <c r="F10294" s="2">
        <f>INPUTS!$B$8*A10294+INPUTS!$B$9*D10294+INPUTS!$B$10*B10294</f>
        <v/>
      </c>
      <c r="G10294" s="2">
        <f>INPUTS!$B$11*A10294/10000</f>
        <v/>
      </c>
      <c r="H10294" s="2">
        <f>MAX(0, (INPUTS!$B$14+INPUTS!$B$16*INPUTS!$B$15) + (1-INPUTS!$B$18)*INPUTS!$B$19*G10294 - INPUTS!$B$17 - INPUTS!$B$20*MAX(0, -F10294))</f>
        <v/>
      </c>
      <c r="I10294" s="2">
        <f>IF(INPUTS!$B$13=0, H10294&lt;=0, H10294&lt;INPUTS!$B$13)</f>
        <v/>
      </c>
      <c r="J10294" s="2">
        <f>INPUTS!$B$21 + INPUTS!$B$24*F10294 + INPUTS!$B$25*G10294</f>
        <v/>
      </c>
      <c r="K10294" s="2">
        <f>J10294&lt;INPUTS!$B$23</f>
        <v/>
      </c>
      <c r="L10294" s="2">
        <f>J10294&lt;INPUTS!$B$22</f>
        <v/>
      </c>
      <c r="M10294" s="2">
        <f>INPUTS!$B$26 + INPUTS!$B$29*F10294</f>
        <v/>
      </c>
      <c r="N10294" s="2">
        <f>M10294&lt;INPUTS!$B$28</f>
        <v/>
      </c>
      <c r="O10294" s="2">
        <f>M10294&lt;INPUTS!$B$27</f>
        <v/>
      </c>
      <c r="P10294" s="2">
        <f>INPUTS!$B$30 + (1-INPUTS!$B$18)*INPUTS!$B$19*G10294</f>
        <v/>
      </c>
      <c r="Q10294" s="2">
        <f>INPUTS!$B$31 + INPUTS!$B$32*P10294</f>
        <v/>
      </c>
      <c r="R10294" s="2">
        <f>IF(INPUTS!$B$13=0, Q10294&lt;=0, Q10294&lt;INPUTS!$B$13)</f>
        <v/>
      </c>
      <c r="S10294" s="2">
        <f>OR(I10294,K10294,N10294,R10294)</f>
        <v/>
      </c>
      <c r="T10294" s="2">
        <f>OR(I10294,L10294,O10294,R10294)</f>
        <v/>
      </c>
    </row>
    <row r="10295">
      <c r="A10295" s="2" t="n">
        <v>300</v>
      </c>
      <c r="B10295" s="2" t="n">
        <v>-175</v>
      </c>
      <c r="C10295" s="2" t="n">
        <v>0</v>
      </c>
      <c r="D10295" s="2">
        <f>(A10295+B10295)/2 + C10295/2</f>
        <v/>
      </c>
      <c r="E10295" s="2">
        <f>SQRT(A10295^2+B10295^2+C10295^2)</f>
        <v/>
      </c>
      <c r="F10295" s="2">
        <f>INPUTS!$B$8*A10295+INPUTS!$B$9*D10295+INPUTS!$B$10*B10295</f>
        <v/>
      </c>
      <c r="G10295" s="2">
        <f>INPUTS!$B$11*A10295/10000</f>
        <v/>
      </c>
      <c r="H10295" s="2">
        <f>MAX(0, (INPUTS!$B$14+INPUTS!$B$16*INPUTS!$B$15) + (1-INPUTS!$B$18)*INPUTS!$B$19*G10295 - INPUTS!$B$17 - INPUTS!$B$20*MAX(0, -F10295))</f>
        <v/>
      </c>
      <c r="I10295" s="2">
        <f>IF(INPUTS!$B$13=0, H10295&lt;=0, H10295&lt;INPUTS!$B$13)</f>
        <v/>
      </c>
      <c r="J10295" s="2">
        <f>INPUTS!$B$21 + INPUTS!$B$24*F10295 + INPUTS!$B$25*G10295</f>
        <v/>
      </c>
      <c r="K10295" s="2">
        <f>J10295&lt;INPUTS!$B$23</f>
        <v/>
      </c>
      <c r="L10295" s="2">
        <f>J10295&lt;INPUTS!$B$22</f>
        <v/>
      </c>
      <c r="M10295" s="2">
        <f>INPUTS!$B$26 + INPUTS!$B$29*F10295</f>
        <v/>
      </c>
      <c r="N10295" s="2">
        <f>M10295&lt;INPUTS!$B$28</f>
        <v/>
      </c>
      <c r="O10295" s="2">
        <f>M10295&lt;INPUTS!$B$27</f>
        <v/>
      </c>
      <c r="P10295" s="2">
        <f>INPUTS!$B$30 + (1-INPUTS!$B$18)*INPUTS!$B$19*G10295</f>
        <v/>
      </c>
      <c r="Q10295" s="2">
        <f>INPUTS!$B$31 + INPUTS!$B$32*P10295</f>
        <v/>
      </c>
      <c r="R10295" s="2">
        <f>IF(INPUTS!$B$13=0, Q10295&lt;=0, Q10295&lt;INPUTS!$B$13)</f>
        <v/>
      </c>
      <c r="S10295" s="2">
        <f>OR(I10295,K10295,N10295,R10295)</f>
        <v/>
      </c>
      <c r="T10295" s="2">
        <f>OR(I10295,L10295,O10295,R10295)</f>
        <v/>
      </c>
    </row>
    <row r="10296">
      <c r="A10296" s="2" t="n">
        <v>300</v>
      </c>
      <c r="B10296" s="2" t="n">
        <v>-175</v>
      </c>
      <c r="C10296" s="2" t="n">
        <v>25</v>
      </c>
      <c r="D10296" s="2">
        <f>(A10296+B10296)/2 + C10296/2</f>
        <v/>
      </c>
      <c r="E10296" s="2">
        <f>SQRT(A10296^2+B10296^2+C10296^2)</f>
        <v/>
      </c>
      <c r="F10296" s="2">
        <f>INPUTS!$B$8*A10296+INPUTS!$B$9*D10296+INPUTS!$B$10*B10296</f>
        <v/>
      </c>
      <c r="G10296" s="2">
        <f>INPUTS!$B$11*A10296/10000</f>
        <v/>
      </c>
      <c r="H10296" s="2">
        <f>MAX(0, (INPUTS!$B$14+INPUTS!$B$16*INPUTS!$B$15) + (1-INPUTS!$B$18)*INPUTS!$B$19*G10296 - INPUTS!$B$17 - INPUTS!$B$20*MAX(0, -F10296))</f>
        <v/>
      </c>
      <c r="I10296" s="2">
        <f>IF(INPUTS!$B$13=0, H10296&lt;=0, H10296&lt;INPUTS!$B$13)</f>
        <v/>
      </c>
      <c r="J10296" s="2">
        <f>INPUTS!$B$21 + INPUTS!$B$24*F10296 + INPUTS!$B$25*G10296</f>
        <v/>
      </c>
      <c r="K10296" s="2">
        <f>J10296&lt;INPUTS!$B$23</f>
        <v/>
      </c>
      <c r="L10296" s="2">
        <f>J10296&lt;INPUTS!$B$22</f>
        <v/>
      </c>
      <c r="M10296" s="2">
        <f>INPUTS!$B$26 + INPUTS!$B$29*F10296</f>
        <v/>
      </c>
      <c r="N10296" s="2">
        <f>M10296&lt;INPUTS!$B$28</f>
        <v/>
      </c>
      <c r="O10296" s="2">
        <f>M10296&lt;INPUTS!$B$27</f>
        <v/>
      </c>
      <c r="P10296" s="2">
        <f>INPUTS!$B$30 + (1-INPUTS!$B$18)*INPUTS!$B$19*G10296</f>
        <v/>
      </c>
      <c r="Q10296" s="2">
        <f>INPUTS!$B$31 + INPUTS!$B$32*P10296</f>
        <v/>
      </c>
      <c r="R10296" s="2">
        <f>IF(INPUTS!$B$13=0, Q10296&lt;=0, Q10296&lt;INPUTS!$B$13)</f>
        <v/>
      </c>
      <c r="S10296" s="2">
        <f>OR(I10296,K10296,N10296,R10296)</f>
        <v/>
      </c>
      <c r="T10296" s="2">
        <f>OR(I10296,L10296,O10296,R10296)</f>
        <v/>
      </c>
    </row>
    <row r="10297">
      <c r="A10297" s="2" t="n">
        <v>300</v>
      </c>
      <c r="B10297" s="2" t="n">
        <v>-175</v>
      </c>
      <c r="C10297" s="2" t="n">
        <v>50</v>
      </c>
      <c r="D10297" s="2">
        <f>(A10297+B10297)/2 + C10297/2</f>
        <v/>
      </c>
      <c r="E10297" s="2">
        <f>SQRT(A10297^2+B10297^2+C10297^2)</f>
        <v/>
      </c>
      <c r="F10297" s="2">
        <f>INPUTS!$B$8*A10297+INPUTS!$B$9*D10297+INPUTS!$B$10*B10297</f>
        <v/>
      </c>
      <c r="G10297" s="2">
        <f>INPUTS!$B$11*A10297/10000</f>
        <v/>
      </c>
      <c r="H10297" s="2">
        <f>MAX(0, (INPUTS!$B$14+INPUTS!$B$16*INPUTS!$B$15) + (1-INPUTS!$B$18)*INPUTS!$B$19*G10297 - INPUTS!$B$17 - INPUTS!$B$20*MAX(0, -F10297))</f>
        <v/>
      </c>
      <c r="I10297" s="2">
        <f>IF(INPUTS!$B$13=0, H10297&lt;=0, H10297&lt;INPUTS!$B$13)</f>
        <v/>
      </c>
      <c r="J10297" s="2">
        <f>INPUTS!$B$21 + INPUTS!$B$24*F10297 + INPUTS!$B$25*G10297</f>
        <v/>
      </c>
      <c r="K10297" s="2">
        <f>J10297&lt;INPUTS!$B$23</f>
        <v/>
      </c>
      <c r="L10297" s="2">
        <f>J10297&lt;INPUTS!$B$22</f>
        <v/>
      </c>
      <c r="M10297" s="2">
        <f>INPUTS!$B$26 + INPUTS!$B$29*F10297</f>
        <v/>
      </c>
      <c r="N10297" s="2">
        <f>M10297&lt;INPUTS!$B$28</f>
        <v/>
      </c>
      <c r="O10297" s="2">
        <f>M10297&lt;INPUTS!$B$27</f>
        <v/>
      </c>
      <c r="P10297" s="2">
        <f>INPUTS!$B$30 + (1-INPUTS!$B$18)*INPUTS!$B$19*G10297</f>
        <v/>
      </c>
      <c r="Q10297" s="2">
        <f>INPUTS!$B$31 + INPUTS!$B$32*P10297</f>
        <v/>
      </c>
      <c r="R10297" s="2">
        <f>IF(INPUTS!$B$13=0, Q10297&lt;=0, Q10297&lt;INPUTS!$B$13)</f>
        <v/>
      </c>
      <c r="S10297" s="2">
        <f>OR(I10297,K10297,N10297,R10297)</f>
        <v/>
      </c>
      <c r="T10297" s="2">
        <f>OR(I10297,L10297,O10297,R10297)</f>
        <v/>
      </c>
    </row>
    <row r="10298">
      <c r="A10298" s="2" t="n">
        <v>300</v>
      </c>
      <c r="B10298" s="2" t="n">
        <v>-175</v>
      </c>
      <c r="C10298" s="2" t="n">
        <v>75</v>
      </c>
      <c r="D10298" s="2">
        <f>(A10298+B10298)/2 + C10298/2</f>
        <v/>
      </c>
      <c r="E10298" s="2">
        <f>SQRT(A10298^2+B10298^2+C10298^2)</f>
        <v/>
      </c>
      <c r="F10298" s="2">
        <f>INPUTS!$B$8*A10298+INPUTS!$B$9*D10298+INPUTS!$B$10*B10298</f>
        <v/>
      </c>
      <c r="G10298" s="2">
        <f>INPUTS!$B$11*A10298/10000</f>
        <v/>
      </c>
      <c r="H10298" s="2">
        <f>MAX(0, (INPUTS!$B$14+INPUTS!$B$16*INPUTS!$B$15) + (1-INPUTS!$B$18)*INPUTS!$B$19*G10298 - INPUTS!$B$17 - INPUTS!$B$20*MAX(0, -F10298))</f>
        <v/>
      </c>
      <c r="I10298" s="2">
        <f>IF(INPUTS!$B$13=0, H10298&lt;=0, H10298&lt;INPUTS!$B$13)</f>
        <v/>
      </c>
      <c r="J10298" s="2">
        <f>INPUTS!$B$21 + INPUTS!$B$24*F10298 + INPUTS!$B$25*G10298</f>
        <v/>
      </c>
      <c r="K10298" s="2">
        <f>J10298&lt;INPUTS!$B$23</f>
        <v/>
      </c>
      <c r="L10298" s="2">
        <f>J10298&lt;INPUTS!$B$22</f>
        <v/>
      </c>
      <c r="M10298" s="2">
        <f>INPUTS!$B$26 + INPUTS!$B$29*F10298</f>
        <v/>
      </c>
      <c r="N10298" s="2">
        <f>M10298&lt;INPUTS!$B$28</f>
        <v/>
      </c>
      <c r="O10298" s="2">
        <f>M10298&lt;INPUTS!$B$27</f>
        <v/>
      </c>
      <c r="P10298" s="2">
        <f>INPUTS!$B$30 + (1-INPUTS!$B$18)*INPUTS!$B$19*G10298</f>
        <v/>
      </c>
      <c r="Q10298" s="2">
        <f>INPUTS!$B$31 + INPUTS!$B$32*P10298</f>
        <v/>
      </c>
      <c r="R10298" s="2">
        <f>IF(INPUTS!$B$13=0, Q10298&lt;=0, Q10298&lt;INPUTS!$B$13)</f>
        <v/>
      </c>
      <c r="S10298" s="2">
        <f>OR(I10298,K10298,N10298,R10298)</f>
        <v/>
      </c>
      <c r="T10298" s="2">
        <f>OR(I10298,L10298,O10298,R10298)</f>
        <v/>
      </c>
    </row>
    <row r="10299">
      <c r="A10299" s="2" t="n">
        <v>300</v>
      </c>
      <c r="B10299" s="2" t="n">
        <v>-175</v>
      </c>
      <c r="C10299" s="2" t="n">
        <v>100</v>
      </c>
      <c r="D10299" s="2">
        <f>(A10299+B10299)/2 + C10299/2</f>
        <v/>
      </c>
      <c r="E10299" s="2">
        <f>SQRT(A10299^2+B10299^2+C10299^2)</f>
        <v/>
      </c>
      <c r="F10299" s="2">
        <f>INPUTS!$B$8*A10299+INPUTS!$B$9*D10299+INPUTS!$B$10*B10299</f>
        <v/>
      </c>
      <c r="G10299" s="2">
        <f>INPUTS!$B$11*A10299/10000</f>
        <v/>
      </c>
      <c r="H10299" s="2">
        <f>MAX(0, (INPUTS!$B$14+INPUTS!$B$16*INPUTS!$B$15) + (1-INPUTS!$B$18)*INPUTS!$B$19*G10299 - INPUTS!$B$17 - INPUTS!$B$20*MAX(0, -F10299))</f>
        <v/>
      </c>
      <c r="I10299" s="2">
        <f>IF(INPUTS!$B$13=0, H10299&lt;=0, H10299&lt;INPUTS!$B$13)</f>
        <v/>
      </c>
      <c r="J10299" s="2">
        <f>INPUTS!$B$21 + INPUTS!$B$24*F10299 + INPUTS!$B$25*G10299</f>
        <v/>
      </c>
      <c r="K10299" s="2">
        <f>J10299&lt;INPUTS!$B$23</f>
        <v/>
      </c>
      <c r="L10299" s="2">
        <f>J10299&lt;INPUTS!$B$22</f>
        <v/>
      </c>
      <c r="M10299" s="2">
        <f>INPUTS!$B$26 + INPUTS!$B$29*F10299</f>
        <v/>
      </c>
      <c r="N10299" s="2">
        <f>M10299&lt;INPUTS!$B$28</f>
        <v/>
      </c>
      <c r="O10299" s="2">
        <f>M10299&lt;INPUTS!$B$27</f>
        <v/>
      </c>
      <c r="P10299" s="2">
        <f>INPUTS!$B$30 + (1-INPUTS!$B$18)*INPUTS!$B$19*G10299</f>
        <v/>
      </c>
      <c r="Q10299" s="2">
        <f>INPUTS!$B$31 + INPUTS!$B$32*P10299</f>
        <v/>
      </c>
      <c r="R10299" s="2">
        <f>IF(INPUTS!$B$13=0, Q10299&lt;=0, Q10299&lt;INPUTS!$B$13)</f>
        <v/>
      </c>
      <c r="S10299" s="2">
        <f>OR(I10299,K10299,N10299,R10299)</f>
        <v/>
      </c>
      <c r="T10299" s="2">
        <f>OR(I10299,L10299,O10299,R10299)</f>
        <v/>
      </c>
    </row>
    <row r="10300">
      <c r="A10300" s="2" t="n">
        <v>300</v>
      </c>
      <c r="B10300" s="2" t="n">
        <v>-175</v>
      </c>
      <c r="C10300" s="2" t="n">
        <v>125</v>
      </c>
      <c r="D10300" s="2">
        <f>(A10300+B10300)/2 + C10300/2</f>
        <v/>
      </c>
      <c r="E10300" s="2">
        <f>SQRT(A10300^2+B10300^2+C10300^2)</f>
        <v/>
      </c>
      <c r="F10300" s="2">
        <f>INPUTS!$B$8*A10300+INPUTS!$B$9*D10300+INPUTS!$B$10*B10300</f>
        <v/>
      </c>
      <c r="G10300" s="2">
        <f>INPUTS!$B$11*A10300/10000</f>
        <v/>
      </c>
      <c r="H10300" s="2">
        <f>MAX(0, (INPUTS!$B$14+INPUTS!$B$16*INPUTS!$B$15) + (1-INPUTS!$B$18)*INPUTS!$B$19*G10300 - INPUTS!$B$17 - INPUTS!$B$20*MAX(0, -F10300))</f>
        <v/>
      </c>
      <c r="I10300" s="2">
        <f>IF(INPUTS!$B$13=0, H10300&lt;=0, H10300&lt;INPUTS!$B$13)</f>
        <v/>
      </c>
      <c r="J10300" s="2">
        <f>INPUTS!$B$21 + INPUTS!$B$24*F10300 + INPUTS!$B$25*G10300</f>
        <v/>
      </c>
      <c r="K10300" s="2">
        <f>J10300&lt;INPUTS!$B$23</f>
        <v/>
      </c>
      <c r="L10300" s="2">
        <f>J10300&lt;INPUTS!$B$22</f>
        <v/>
      </c>
      <c r="M10300" s="2">
        <f>INPUTS!$B$26 + INPUTS!$B$29*F10300</f>
        <v/>
      </c>
      <c r="N10300" s="2">
        <f>M10300&lt;INPUTS!$B$28</f>
        <v/>
      </c>
      <c r="O10300" s="2">
        <f>M10300&lt;INPUTS!$B$27</f>
        <v/>
      </c>
      <c r="P10300" s="2">
        <f>INPUTS!$B$30 + (1-INPUTS!$B$18)*INPUTS!$B$19*G10300</f>
        <v/>
      </c>
      <c r="Q10300" s="2">
        <f>INPUTS!$B$31 + INPUTS!$B$32*P10300</f>
        <v/>
      </c>
      <c r="R10300" s="2">
        <f>IF(INPUTS!$B$13=0, Q10300&lt;=0, Q10300&lt;INPUTS!$B$13)</f>
        <v/>
      </c>
      <c r="S10300" s="2">
        <f>OR(I10300,K10300,N10300,R10300)</f>
        <v/>
      </c>
      <c r="T10300" s="2">
        <f>OR(I10300,L10300,O10300,R10300)</f>
        <v/>
      </c>
    </row>
    <row r="10301">
      <c r="A10301" s="2" t="n">
        <v>300</v>
      </c>
      <c r="B10301" s="2" t="n">
        <v>-175</v>
      </c>
      <c r="C10301" s="2" t="n">
        <v>150</v>
      </c>
      <c r="D10301" s="2">
        <f>(A10301+B10301)/2 + C10301/2</f>
        <v/>
      </c>
      <c r="E10301" s="2">
        <f>SQRT(A10301^2+B10301^2+C10301^2)</f>
        <v/>
      </c>
      <c r="F10301" s="2">
        <f>INPUTS!$B$8*A10301+INPUTS!$B$9*D10301+INPUTS!$B$10*B10301</f>
        <v/>
      </c>
      <c r="G10301" s="2">
        <f>INPUTS!$B$11*A10301/10000</f>
        <v/>
      </c>
      <c r="H10301" s="2">
        <f>MAX(0, (INPUTS!$B$14+INPUTS!$B$16*INPUTS!$B$15) + (1-INPUTS!$B$18)*INPUTS!$B$19*G10301 - INPUTS!$B$17 - INPUTS!$B$20*MAX(0, -F10301))</f>
        <v/>
      </c>
      <c r="I10301" s="2">
        <f>IF(INPUTS!$B$13=0, H10301&lt;=0, H10301&lt;INPUTS!$B$13)</f>
        <v/>
      </c>
      <c r="J10301" s="2">
        <f>INPUTS!$B$21 + INPUTS!$B$24*F10301 + INPUTS!$B$25*G10301</f>
        <v/>
      </c>
      <c r="K10301" s="2">
        <f>J10301&lt;INPUTS!$B$23</f>
        <v/>
      </c>
      <c r="L10301" s="2">
        <f>J10301&lt;INPUTS!$B$22</f>
        <v/>
      </c>
      <c r="M10301" s="2">
        <f>INPUTS!$B$26 + INPUTS!$B$29*F10301</f>
        <v/>
      </c>
      <c r="N10301" s="2">
        <f>M10301&lt;INPUTS!$B$28</f>
        <v/>
      </c>
      <c r="O10301" s="2">
        <f>M10301&lt;INPUTS!$B$27</f>
        <v/>
      </c>
      <c r="P10301" s="2">
        <f>INPUTS!$B$30 + (1-INPUTS!$B$18)*INPUTS!$B$19*G10301</f>
        <v/>
      </c>
      <c r="Q10301" s="2">
        <f>INPUTS!$B$31 + INPUTS!$B$32*P10301</f>
        <v/>
      </c>
      <c r="R10301" s="2">
        <f>IF(INPUTS!$B$13=0, Q10301&lt;=0, Q10301&lt;INPUTS!$B$13)</f>
        <v/>
      </c>
      <c r="S10301" s="2">
        <f>OR(I10301,K10301,N10301,R10301)</f>
        <v/>
      </c>
      <c r="T10301" s="2">
        <f>OR(I10301,L10301,O10301,R10301)</f>
        <v/>
      </c>
    </row>
    <row r="10302">
      <c r="A10302" s="2" t="n">
        <v>300</v>
      </c>
      <c r="B10302" s="2" t="n">
        <v>-175</v>
      </c>
      <c r="C10302" s="2" t="n">
        <v>175</v>
      </c>
      <c r="D10302" s="2">
        <f>(A10302+B10302)/2 + C10302/2</f>
        <v/>
      </c>
      <c r="E10302" s="2">
        <f>SQRT(A10302^2+B10302^2+C10302^2)</f>
        <v/>
      </c>
      <c r="F10302" s="2">
        <f>INPUTS!$B$8*A10302+INPUTS!$B$9*D10302+INPUTS!$B$10*B10302</f>
        <v/>
      </c>
      <c r="G10302" s="2">
        <f>INPUTS!$B$11*A10302/10000</f>
        <v/>
      </c>
      <c r="H10302" s="2">
        <f>MAX(0, (INPUTS!$B$14+INPUTS!$B$16*INPUTS!$B$15) + (1-INPUTS!$B$18)*INPUTS!$B$19*G10302 - INPUTS!$B$17 - INPUTS!$B$20*MAX(0, -F10302))</f>
        <v/>
      </c>
      <c r="I10302" s="2">
        <f>IF(INPUTS!$B$13=0, H10302&lt;=0, H10302&lt;INPUTS!$B$13)</f>
        <v/>
      </c>
      <c r="J10302" s="2">
        <f>INPUTS!$B$21 + INPUTS!$B$24*F10302 + INPUTS!$B$25*G10302</f>
        <v/>
      </c>
      <c r="K10302" s="2">
        <f>J10302&lt;INPUTS!$B$23</f>
        <v/>
      </c>
      <c r="L10302" s="2">
        <f>J10302&lt;INPUTS!$B$22</f>
        <v/>
      </c>
      <c r="M10302" s="2">
        <f>INPUTS!$B$26 + INPUTS!$B$29*F10302</f>
        <v/>
      </c>
      <c r="N10302" s="2">
        <f>M10302&lt;INPUTS!$B$28</f>
        <v/>
      </c>
      <c r="O10302" s="2">
        <f>M10302&lt;INPUTS!$B$27</f>
        <v/>
      </c>
      <c r="P10302" s="2">
        <f>INPUTS!$B$30 + (1-INPUTS!$B$18)*INPUTS!$B$19*G10302</f>
        <v/>
      </c>
      <c r="Q10302" s="2">
        <f>INPUTS!$B$31 + INPUTS!$B$32*P10302</f>
        <v/>
      </c>
      <c r="R10302" s="2">
        <f>IF(INPUTS!$B$13=0, Q10302&lt;=0, Q10302&lt;INPUTS!$B$13)</f>
        <v/>
      </c>
      <c r="S10302" s="2">
        <f>OR(I10302,K10302,N10302,R10302)</f>
        <v/>
      </c>
      <c r="T10302" s="2">
        <f>OR(I10302,L10302,O10302,R10302)</f>
        <v/>
      </c>
    </row>
    <row r="10303">
      <c r="A10303" s="2" t="n">
        <v>300</v>
      </c>
      <c r="B10303" s="2" t="n">
        <v>-175</v>
      </c>
      <c r="C10303" s="2" t="n">
        <v>200</v>
      </c>
      <c r="D10303" s="2">
        <f>(A10303+B10303)/2 + C10303/2</f>
        <v/>
      </c>
      <c r="E10303" s="2">
        <f>SQRT(A10303^2+B10303^2+C10303^2)</f>
        <v/>
      </c>
      <c r="F10303" s="2">
        <f>INPUTS!$B$8*A10303+INPUTS!$B$9*D10303+INPUTS!$B$10*B10303</f>
        <v/>
      </c>
      <c r="G10303" s="2">
        <f>INPUTS!$B$11*A10303/10000</f>
        <v/>
      </c>
      <c r="H10303" s="2">
        <f>MAX(0, (INPUTS!$B$14+INPUTS!$B$16*INPUTS!$B$15) + (1-INPUTS!$B$18)*INPUTS!$B$19*G10303 - INPUTS!$B$17 - INPUTS!$B$20*MAX(0, -F10303))</f>
        <v/>
      </c>
      <c r="I10303" s="2">
        <f>IF(INPUTS!$B$13=0, H10303&lt;=0, H10303&lt;INPUTS!$B$13)</f>
        <v/>
      </c>
      <c r="J10303" s="2">
        <f>INPUTS!$B$21 + INPUTS!$B$24*F10303 + INPUTS!$B$25*G10303</f>
        <v/>
      </c>
      <c r="K10303" s="2">
        <f>J10303&lt;INPUTS!$B$23</f>
        <v/>
      </c>
      <c r="L10303" s="2">
        <f>J10303&lt;INPUTS!$B$22</f>
        <v/>
      </c>
      <c r="M10303" s="2">
        <f>INPUTS!$B$26 + INPUTS!$B$29*F10303</f>
        <v/>
      </c>
      <c r="N10303" s="2">
        <f>M10303&lt;INPUTS!$B$28</f>
        <v/>
      </c>
      <c r="O10303" s="2">
        <f>M10303&lt;INPUTS!$B$27</f>
        <v/>
      </c>
      <c r="P10303" s="2">
        <f>INPUTS!$B$30 + (1-INPUTS!$B$18)*INPUTS!$B$19*G10303</f>
        <v/>
      </c>
      <c r="Q10303" s="2">
        <f>INPUTS!$B$31 + INPUTS!$B$32*P10303</f>
        <v/>
      </c>
      <c r="R10303" s="2">
        <f>IF(INPUTS!$B$13=0, Q10303&lt;=0, Q10303&lt;INPUTS!$B$13)</f>
        <v/>
      </c>
      <c r="S10303" s="2">
        <f>OR(I10303,K10303,N10303,R10303)</f>
        <v/>
      </c>
      <c r="T10303" s="2">
        <f>OR(I10303,L10303,O10303,R10303)</f>
        <v/>
      </c>
    </row>
    <row r="10304">
      <c r="A10304" s="2" t="n">
        <v>300</v>
      </c>
      <c r="B10304" s="2" t="n">
        <v>-150</v>
      </c>
      <c r="C10304" s="2" t="n">
        <v>-200</v>
      </c>
      <c r="D10304" s="2">
        <f>(A10304+B10304)/2 + C10304/2</f>
        <v/>
      </c>
      <c r="E10304" s="2">
        <f>SQRT(A10304^2+B10304^2+C10304^2)</f>
        <v/>
      </c>
      <c r="F10304" s="2">
        <f>INPUTS!$B$8*A10304+INPUTS!$B$9*D10304+INPUTS!$B$10*B10304</f>
        <v/>
      </c>
      <c r="G10304" s="2">
        <f>INPUTS!$B$11*A10304/10000</f>
        <v/>
      </c>
      <c r="H10304" s="2">
        <f>MAX(0, (INPUTS!$B$14+INPUTS!$B$16*INPUTS!$B$15) + (1-INPUTS!$B$18)*INPUTS!$B$19*G10304 - INPUTS!$B$17 - INPUTS!$B$20*MAX(0, -F10304))</f>
        <v/>
      </c>
      <c r="I10304" s="2">
        <f>IF(INPUTS!$B$13=0, H10304&lt;=0, H10304&lt;INPUTS!$B$13)</f>
        <v/>
      </c>
      <c r="J10304" s="2">
        <f>INPUTS!$B$21 + INPUTS!$B$24*F10304 + INPUTS!$B$25*G10304</f>
        <v/>
      </c>
      <c r="K10304" s="2">
        <f>J10304&lt;INPUTS!$B$23</f>
        <v/>
      </c>
      <c r="L10304" s="2">
        <f>J10304&lt;INPUTS!$B$22</f>
        <v/>
      </c>
      <c r="M10304" s="2">
        <f>INPUTS!$B$26 + INPUTS!$B$29*F10304</f>
        <v/>
      </c>
      <c r="N10304" s="2">
        <f>M10304&lt;INPUTS!$B$28</f>
        <v/>
      </c>
      <c r="O10304" s="2">
        <f>M10304&lt;INPUTS!$B$27</f>
        <v/>
      </c>
      <c r="P10304" s="2">
        <f>INPUTS!$B$30 + (1-INPUTS!$B$18)*INPUTS!$B$19*G10304</f>
        <v/>
      </c>
      <c r="Q10304" s="2">
        <f>INPUTS!$B$31 + INPUTS!$B$32*P10304</f>
        <v/>
      </c>
      <c r="R10304" s="2">
        <f>IF(INPUTS!$B$13=0, Q10304&lt;=0, Q10304&lt;INPUTS!$B$13)</f>
        <v/>
      </c>
      <c r="S10304" s="2">
        <f>OR(I10304,K10304,N10304,R10304)</f>
        <v/>
      </c>
      <c r="T10304" s="2">
        <f>OR(I10304,L10304,O10304,R10304)</f>
        <v/>
      </c>
    </row>
    <row r="10305">
      <c r="A10305" s="2" t="n">
        <v>300</v>
      </c>
      <c r="B10305" s="2" t="n">
        <v>-150</v>
      </c>
      <c r="C10305" s="2" t="n">
        <v>-175</v>
      </c>
      <c r="D10305" s="2">
        <f>(A10305+B10305)/2 + C10305/2</f>
        <v/>
      </c>
      <c r="E10305" s="2">
        <f>SQRT(A10305^2+B10305^2+C10305^2)</f>
        <v/>
      </c>
      <c r="F10305" s="2">
        <f>INPUTS!$B$8*A10305+INPUTS!$B$9*D10305+INPUTS!$B$10*B10305</f>
        <v/>
      </c>
      <c r="G10305" s="2">
        <f>INPUTS!$B$11*A10305/10000</f>
        <v/>
      </c>
      <c r="H10305" s="2">
        <f>MAX(0, (INPUTS!$B$14+INPUTS!$B$16*INPUTS!$B$15) + (1-INPUTS!$B$18)*INPUTS!$B$19*G10305 - INPUTS!$B$17 - INPUTS!$B$20*MAX(0, -F10305))</f>
        <v/>
      </c>
      <c r="I10305" s="2">
        <f>IF(INPUTS!$B$13=0, H10305&lt;=0, H10305&lt;INPUTS!$B$13)</f>
        <v/>
      </c>
      <c r="J10305" s="2">
        <f>INPUTS!$B$21 + INPUTS!$B$24*F10305 + INPUTS!$B$25*G10305</f>
        <v/>
      </c>
      <c r="K10305" s="2">
        <f>J10305&lt;INPUTS!$B$23</f>
        <v/>
      </c>
      <c r="L10305" s="2">
        <f>J10305&lt;INPUTS!$B$22</f>
        <v/>
      </c>
      <c r="M10305" s="2">
        <f>INPUTS!$B$26 + INPUTS!$B$29*F10305</f>
        <v/>
      </c>
      <c r="N10305" s="2">
        <f>M10305&lt;INPUTS!$B$28</f>
        <v/>
      </c>
      <c r="O10305" s="2">
        <f>M10305&lt;INPUTS!$B$27</f>
        <v/>
      </c>
      <c r="P10305" s="2">
        <f>INPUTS!$B$30 + (1-INPUTS!$B$18)*INPUTS!$B$19*G10305</f>
        <v/>
      </c>
      <c r="Q10305" s="2">
        <f>INPUTS!$B$31 + INPUTS!$B$32*P10305</f>
        <v/>
      </c>
      <c r="R10305" s="2">
        <f>IF(INPUTS!$B$13=0, Q10305&lt;=0, Q10305&lt;INPUTS!$B$13)</f>
        <v/>
      </c>
      <c r="S10305" s="2">
        <f>OR(I10305,K10305,N10305,R10305)</f>
        <v/>
      </c>
      <c r="T10305" s="2">
        <f>OR(I10305,L10305,O10305,R10305)</f>
        <v/>
      </c>
    </row>
    <row r="10306">
      <c r="A10306" s="2" t="n">
        <v>300</v>
      </c>
      <c r="B10306" s="2" t="n">
        <v>-150</v>
      </c>
      <c r="C10306" s="2" t="n">
        <v>-150</v>
      </c>
      <c r="D10306" s="2">
        <f>(A10306+B10306)/2 + C10306/2</f>
        <v/>
      </c>
      <c r="E10306" s="2">
        <f>SQRT(A10306^2+B10306^2+C10306^2)</f>
        <v/>
      </c>
      <c r="F10306" s="2">
        <f>INPUTS!$B$8*A10306+INPUTS!$B$9*D10306+INPUTS!$B$10*B10306</f>
        <v/>
      </c>
      <c r="G10306" s="2">
        <f>INPUTS!$B$11*A10306/10000</f>
        <v/>
      </c>
      <c r="H10306" s="2">
        <f>MAX(0, (INPUTS!$B$14+INPUTS!$B$16*INPUTS!$B$15) + (1-INPUTS!$B$18)*INPUTS!$B$19*G10306 - INPUTS!$B$17 - INPUTS!$B$20*MAX(0, -F10306))</f>
        <v/>
      </c>
      <c r="I10306" s="2">
        <f>IF(INPUTS!$B$13=0, H10306&lt;=0, H10306&lt;INPUTS!$B$13)</f>
        <v/>
      </c>
      <c r="J10306" s="2">
        <f>INPUTS!$B$21 + INPUTS!$B$24*F10306 + INPUTS!$B$25*G10306</f>
        <v/>
      </c>
      <c r="K10306" s="2">
        <f>J10306&lt;INPUTS!$B$23</f>
        <v/>
      </c>
      <c r="L10306" s="2">
        <f>J10306&lt;INPUTS!$B$22</f>
        <v/>
      </c>
      <c r="M10306" s="2">
        <f>INPUTS!$B$26 + INPUTS!$B$29*F10306</f>
        <v/>
      </c>
      <c r="N10306" s="2">
        <f>M10306&lt;INPUTS!$B$28</f>
        <v/>
      </c>
      <c r="O10306" s="2">
        <f>M10306&lt;INPUTS!$B$27</f>
        <v/>
      </c>
      <c r="P10306" s="2">
        <f>INPUTS!$B$30 + (1-INPUTS!$B$18)*INPUTS!$B$19*G10306</f>
        <v/>
      </c>
      <c r="Q10306" s="2">
        <f>INPUTS!$B$31 + INPUTS!$B$32*P10306</f>
        <v/>
      </c>
      <c r="R10306" s="2">
        <f>IF(INPUTS!$B$13=0, Q10306&lt;=0, Q10306&lt;INPUTS!$B$13)</f>
        <v/>
      </c>
      <c r="S10306" s="2">
        <f>OR(I10306,K10306,N10306,R10306)</f>
        <v/>
      </c>
      <c r="T10306" s="2">
        <f>OR(I10306,L10306,O10306,R10306)</f>
        <v/>
      </c>
    </row>
    <row r="10307">
      <c r="A10307" s="2" t="n">
        <v>300</v>
      </c>
      <c r="B10307" s="2" t="n">
        <v>-150</v>
      </c>
      <c r="C10307" s="2" t="n">
        <v>-125</v>
      </c>
      <c r="D10307" s="2">
        <f>(A10307+B10307)/2 + C10307/2</f>
        <v/>
      </c>
      <c r="E10307" s="2">
        <f>SQRT(A10307^2+B10307^2+C10307^2)</f>
        <v/>
      </c>
      <c r="F10307" s="2">
        <f>INPUTS!$B$8*A10307+INPUTS!$B$9*D10307+INPUTS!$B$10*B10307</f>
        <v/>
      </c>
      <c r="G10307" s="2">
        <f>INPUTS!$B$11*A10307/10000</f>
        <v/>
      </c>
      <c r="H10307" s="2">
        <f>MAX(0, (INPUTS!$B$14+INPUTS!$B$16*INPUTS!$B$15) + (1-INPUTS!$B$18)*INPUTS!$B$19*G10307 - INPUTS!$B$17 - INPUTS!$B$20*MAX(0, -F10307))</f>
        <v/>
      </c>
      <c r="I10307" s="2">
        <f>IF(INPUTS!$B$13=0, H10307&lt;=0, H10307&lt;INPUTS!$B$13)</f>
        <v/>
      </c>
      <c r="J10307" s="2">
        <f>INPUTS!$B$21 + INPUTS!$B$24*F10307 + INPUTS!$B$25*G10307</f>
        <v/>
      </c>
      <c r="K10307" s="2">
        <f>J10307&lt;INPUTS!$B$23</f>
        <v/>
      </c>
      <c r="L10307" s="2">
        <f>J10307&lt;INPUTS!$B$22</f>
        <v/>
      </c>
      <c r="M10307" s="2">
        <f>INPUTS!$B$26 + INPUTS!$B$29*F10307</f>
        <v/>
      </c>
      <c r="N10307" s="2">
        <f>M10307&lt;INPUTS!$B$28</f>
        <v/>
      </c>
      <c r="O10307" s="2">
        <f>M10307&lt;INPUTS!$B$27</f>
        <v/>
      </c>
      <c r="P10307" s="2">
        <f>INPUTS!$B$30 + (1-INPUTS!$B$18)*INPUTS!$B$19*G10307</f>
        <v/>
      </c>
      <c r="Q10307" s="2">
        <f>INPUTS!$B$31 + INPUTS!$B$32*P10307</f>
        <v/>
      </c>
      <c r="R10307" s="2">
        <f>IF(INPUTS!$B$13=0, Q10307&lt;=0, Q10307&lt;INPUTS!$B$13)</f>
        <v/>
      </c>
      <c r="S10307" s="2">
        <f>OR(I10307,K10307,N10307,R10307)</f>
        <v/>
      </c>
      <c r="T10307" s="2">
        <f>OR(I10307,L10307,O10307,R10307)</f>
        <v/>
      </c>
    </row>
    <row r="10308">
      <c r="A10308" s="2" t="n">
        <v>300</v>
      </c>
      <c r="B10308" s="2" t="n">
        <v>-150</v>
      </c>
      <c r="C10308" s="2" t="n">
        <v>-100</v>
      </c>
      <c r="D10308" s="2">
        <f>(A10308+B10308)/2 + C10308/2</f>
        <v/>
      </c>
      <c r="E10308" s="2">
        <f>SQRT(A10308^2+B10308^2+C10308^2)</f>
        <v/>
      </c>
      <c r="F10308" s="2">
        <f>INPUTS!$B$8*A10308+INPUTS!$B$9*D10308+INPUTS!$B$10*B10308</f>
        <v/>
      </c>
      <c r="G10308" s="2">
        <f>INPUTS!$B$11*A10308/10000</f>
        <v/>
      </c>
      <c r="H10308" s="2">
        <f>MAX(0, (INPUTS!$B$14+INPUTS!$B$16*INPUTS!$B$15) + (1-INPUTS!$B$18)*INPUTS!$B$19*G10308 - INPUTS!$B$17 - INPUTS!$B$20*MAX(0, -F10308))</f>
        <v/>
      </c>
      <c r="I10308" s="2">
        <f>IF(INPUTS!$B$13=0, H10308&lt;=0, H10308&lt;INPUTS!$B$13)</f>
        <v/>
      </c>
      <c r="J10308" s="2">
        <f>INPUTS!$B$21 + INPUTS!$B$24*F10308 + INPUTS!$B$25*G10308</f>
        <v/>
      </c>
      <c r="K10308" s="2">
        <f>J10308&lt;INPUTS!$B$23</f>
        <v/>
      </c>
      <c r="L10308" s="2">
        <f>J10308&lt;INPUTS!$B$22</f>
        <v/>
      </c>
      <c r="M10308" s="2">
        <f>INPUTS!$B$26 + INPUTS!$B$29*F10308</f>
        <v/>
      </c>
      <c r="N10308" s="2">
        <f>M10308&lt;INPUTS!$B$28</f>
        <v/>
      </c>
      <c r="O10308" s="2">
        <f>M10308&lt;INPUTS!$B$27</f>
        <v/>
      </c>
      <c r="P10308" s="2">
        <f>INPUTS!$B$30 + (1-INPUTS!$B$18)*INPUTS!$B$19*G10308</f>
        <v/>
      </c>
      <c r="Q10308" s="2">
        <f>INPUTS!$B$31 + INPUTS!$B$32*P10308</f>
        <v/>
      </c>
      <c r="R10308" s="2">
        <f>IF(INPUTS!$B$13=0, Q10308&lt;=0, Q10308&lt;INPUTS!$B$13)</f>
        <v/>
      </c>
      <c r="S10308" s="2">
        <f>OR(I10308,K10308,N10308,R10308)</f>
        <v/>
      </c>
      <c r="T10308" s="2">
        <f>OR(I10308,L10308,O10308,R10308)</f>
        <v/>
      </c>
    </row>
    <row r="10309">
      <c r="A10309" s="2" t="n">
        <v>300</v>
      </c>
      <c r="B10309" s="2" t="n">
        <v>-150</v>
      </c>
      <c r="C10309" s="2" t="n">
        <v>-75</v>
      </c>
      <c r="D10309" s="2">
        <f>(A10309+B10309)/2 + C10309/2</f>
        <v/>
      </c>
      <c r="E10309" s="2">
        <f>SQRT(A10309^2+B10309^2+C10309^2)</f>
        <v/>
      </c>
      <c r="F10309" s="2">
        <f>INPUTS!$B$8*A10309+INPUTS!$B$9*D10309+INPUTS!$B$10*B10309</f>
        <v/>
      </c>
      <c r="G10309" s="2">
        <f>INPUTS!$B$11*A10309/10000</f>
        <v/>
      </c>
      <c r="H10309" s="2">
        <f>MAX(0, (INPUTS!$B$14+INPUTS!$B$16*INPUTS!$B$15) + (1-INPUTS!$B$18)*INPUTS!$B$19*G10309 - INPUTS!$B$17 - INPUTS!$B$20*MAX(0, -F10309))</f>
        <v/>
      </c>
      <c r="I10309" s="2">
        <f>IF(INPUTS!$B$13=0, H10309&lt;=0, H10309&lt;INPUTS!$B$13)</f>
        <v/>
      </c>
      <c r="J10309" s="2">
        <f>INPUTS!$B$21 + INPUTS!$B$24*F10309 + INPUTS!$B$25*G10309</f>
        <v/>
      </c>
      <c r="K10309" s="2">
        <f>J10309&lt;INPUTS!$B$23</f>
        <v/>
      </c>
      <c r="L10309" s="2">
        <f>J10309&lt;INPUTS!$B$22</f>
        <v/>
      </c>
      <c r="M10309" s="2">
        <f>INPUTS!$B$26 + INPUTS!$B$29*F10309</f>
        <v/>
      </c>
      <c r="N10309" s="2">
        <f>M10309&lt;INPUTS!$B$28</f>
        <v/>
      </c>
      <c r="O10309" s="2">
        <f>M10309&lt;INPUTS!$B$27</f>
        <v/>
      </c>
      <c r="P10309" s="2">
        <f>INPUTS!$B$30 + (1-INPUTS!$B$18)*INPUTS!$B$19*G10309</f>
        <v/>
      </c>
      <c r="Q10309" s="2">
        <f>INPUTS!$B$31 + INPUTS!$B$32*P10309</f>
        <v/>
      </c>
      <c r="R10309" s="2">
        <f>IF(INPUTS!$B$13=0, Q10309&lt;=0, Q10309&lt;INPUTS!$B$13)</f>
        <v/>
      </c>
      <c r="S10309" s="2">
        <f>OR(I10309,K10309,N10309,R10309)</f>
        <v/>
      </c>
      <c r="T10309" s="2">
        <f>OR(I10309,L10309,O10309,R10309)</f>
        <v/>
      </c>
    </row>
    <row r="10310">
      <c r="A10310" s="2" t="n">
        <v>300</v>
      </c>
      <c r="B10310" s="2" t="n">
        <v>-150</v>
      </c>
      <c r="C10310" s="2" t="n">
        <v>-50</v>
      </c>
      <c r="D10310" s="2">
        <f>(A10310+B10310)/2 + C10310/2</f>
        <v/>
      </c>
      <c r="E10310" s="2">
        <f>SQRT(A10310^2+B10310^2+C10310^2)</f>
        <v/>
      </c>
      <c r="F10310" s="2">
        <f>INPUTS!$B$8*A10310+INPUTS!$B$9*D10310+INPUTS!$B$10*B10310</f>
        <v/>
      </c>
      <c r="G10310" s="2">
        <f>INPUTS!$B$11*A10310/10000</f>
        <v/>
      </c>
      <c r="H10310" s="2">
        <f>MAX(0, (INPUTS!$B$14+INPUTS!$B$16*INPUTS!$B$15) + (1-INPUTS!$B$18)*INPUTS!$B$19*G10310 - INPUTS!$B$17 - INPUTS!$B$20*MAX(0, -F10310))</f>
        <v/>
      </c>
      <c r="I10310" s="2">
        <f>IF(INPUTS!$B$13=0, H10310&lt;=0, H10310&lt;INPUTS!$B$13)</f>
        <v/>
      </c>
      <c r="J10310" s="2">
        <f>INPUTS!$B$21 + INPUTS!$B$24*F10310 + INPUTS!$B$25*G10310</f>
        <v/>
      </c>
      <c r="K10310" s="2">
        <f>J10310&lt;INPUTS!$B$23</f>
        <v/>
      </c>
      <c r="L10310" s="2">
        <f>J10310&lt;INPUTS!$B$22</f>
        <v/>
      </c>
      <c r="M10310" s="2">
        <f>INPUTS!$B$26 + INPUTS!$B$29*F10310</f>
        <v/>
      </c>
      <c r="N10310" s="2">
        <f>M10310&lt;INPUTS!$B$28</f>
        <v/>
      </c>
      <c r="O10310" s="2">
        <f>M10310&lt;INPUTS!$B$27</f>
        <v/>
      </c>
      <c r="P10310" s="2">
        <f>INPUTS!$B$30 + (1-INPUTS!$B$18)*INPUTS!$B$19*G10310</f>
        <v/>
      </c>
      <c r="Q10310" s="2">
        <f>INPUTS!$B$31 + INPUTS!$B$32*P10310</f>
        <v/>
      </c>
      <c r="R10310" s="2">
        <f>IF(INPUTS!$B$13=0, Q10310&lt;=0, Q10310&lt;INPUTS!$B$13)</f>
        <v/>
      </c>
      <c r="S10310" s="2">
        <f>OR(I10310,K10310,N10310,R10310)</f>
        <v/>
      </c>
      <c r="T10310" s="2">
        <f>OR(I10310,L10310,O10310,R10310)</f>
        <v/>
      </c>
    </row>
    <row r="10311">
      <c r="A10311" s="2" t="n">
        <v>300</v>
      </c>
      <c r="B10311" s="2" t="n">
        <v>-150</v>
      </c>
      <c r="C10311" s="2" t="n">
        <v>-25</v>
      </c>
      <c r="D10311" s="2">
        <f>(A10311+B10311)/2 + C10311/2</f>
        <v/>
      </c>
      <c r="E10311" s="2">
        <f>SQRT(A10311^2+B10311^2+C10311^2)</f>
        <v/>
      </c>
      <c r="F10311" s="2">
        <f>INPUTS!$B$8*A10311+INPUTS!$B$9*D10311+INPUTS!$B$10*B10311</f>
        <v/>
      </c>
      <c r="G10311" s="2">
        <f>INPUTS!$B$11*A10311/10000</f>
        <v/>
      </c>
      <c r="H10311" s="2">
        <f>MAX(0, (INPUTS!$B$14+INPUTS!$B$16*INPUTS!$B$15) + (1-INPUTS!$B$18)*INPUTS!$B$19*G10311 - INPUTS!$B$17 - INPUTS!$B$20*MAX(0, -F10311))</f>
        <v/>
      </c>
      <c r="I10311" s="2">
        <f>IF(INPUTS!$B$13=0, H10311&lt;=0, H10311&lt;INPUTS!$B$13)</f>
        <v/>
      </c>
      <c r="J10311" s="2">
        <f>INPUTS!$B$21 + INPUTS!$B$24*F10311 + INPUTS!$B$25*G10311</f>
        <v/>
      </c>
      <c r="K10311" s="2">
        <f>J10311&lt;INPUTS!$B$23</f>
        <v/>
      </c>
      <c r="L10311" s="2">
        <f>J10311&lt;INPUTS!$B$22</f>
        <v/>
      </c>
      <c r="M10311" s="2">
        <f>INPUTS!$B$26 + INPUTS!$B$29*F10311</f>
        <v/>
      </c>
      <c r="N10311" s="2">
        <f>M10311&lt;INPUTS!$B$28</f>
        <v/>
      </c>
      <c r="O10311" s="2">
        <f>M10311&lt;INPUTS!$B$27</f>
        <v/>
      </c>
      <c r="P10311" s="2">
        <f>INPUTS!$B$30 + (1-INPUTS!$B$18)*INPUTS!$B$19*G10311</f>
        <v/>
      </c>
      <c r="Q10311" s="2">
        <f>INPUTS!$B$31 + INPUTS!$B$32*P10311</f>
        <v/>
      </c>
      <c r="R10311" s="2">
        <f>IF(INPUTS!$B$13=0, Q10311&lt;=0, Q10311&lt;INPUTS!$B$13)</f>
        <v/>
      </c>
      <c r="S10311" s="2">
        <f>OR(I10311,K10311,N10311,R10311)</f>
        <v/>
      </c>
      <c r="T10311" s="2">
        <f>OR(I10311,L10311,O10311,R10311)</f>
        <v/>
      </c>
    </row>
    <row r="10312">
      <c r="A10312" s="2" t="n">
        <v>300</v>
      </c>
      <c r="B10312" s="2" t="n">
        <v>-150</v>
      </c>
      <c r="C10312" s="2" t="n">
        <v>0</v>
      </c>
      <c r="D10312" s="2">
        <f>(A10312+B10312)/2 + C10312/2</f>
        <v/>
      </c>
      <c r="E10312" s="2">
        <f>SQRT(A10312^2+B10312^2+C10312^2)</f>
        <v/>
      </c>
      <c r="F10312" s="2">
        <f>INPUTS!$B$8*A10312+INPUTS!$B$9*D10312+INPUTS!$B$10*B10312</f>
        <v/>
      </c>
      <c r="G10312" s="2">
        <f>INPUTS!$B$11*A10312/10000</f>
        <v/>
      </c>
      <c r="H10312" s="2">
        <f>MAX(0, (INPUTS!$B$14+INPUTS!$B$16*INPUTS!$B$15) + (1-INPUTS!$B$18)*INPUTS!$B$19*G10312 - INPUTS!$B$17 - INPUTS!$B$20*MAX(0, -F10312))</f>
        <v/>
      </c>
      <c r="I10312" s="2">
        <f>IF(INPUTS!$B$13=0, H10312&lt;=0, H10312&lt;INPUTS!$B$13)</f>
        <v/>
      </c>
      <c r="J10312" s="2">
        <f>INPUTS!$B$21 + INPUTS!$B$24*F10312 + INPUTS!$B$25*G10312</f>
        <v/>
      </c>
      <c r="K10312" s="2">
        <f>J10312&lt;INPUTS!$B$23</f>
        <v/>
      </c>
      <c r="L10312" s="2">
        <f>J10312&lt;INPUTS!$B$22</f>
        <v/>
      </c>
      <c r="M10312" s="2">
        <f>INPUTS!$B$26 + INPUTS!$B$29*F10312</f>
        <v/>
      </c>
      <c r="N10312" s="2">
        <f>M10312&lt;INPUTS!$B$28</f>
        <v/>
      </c>
      <c r="O10312" s="2">
        <f>M10312&lt;INPUTS!$B$27</f>
        <v/>
      </c>
      <c r="P10312" s="2">
        <f>INPUTS!$B$30 + (1-INPUTS!$B$18)*INPUTS!$B$19*G10312</f>
        <v/>
      </c>
      <c r="Q10312" s="2">
        <f>INPUTS!$B$31 + INPUTS!$B$32*P10312</f>
        <v/>
      </c>
      <c r="R10312" s="2">
        <f>IF(INPUTS!$B$13=0, Q10312&lt;=0, Q10312&lt;INPUTS!$B$13)</f>
        <v/>
      </c>
      <c r="S10312" s="2">
        <f>OR(I10312,K10312,N10312,R10312)</f>
        <v/>
      </c>
      <c r="T10312" s="2">
        <f>OR(I10312,L10312,O10312,R10312)</f>
        <v/>
      </c>
    </row>
    <row r="10313">
      <c r="A10313" s="2" t="n">
        <v>300</v>
      </c>
      <c r="B10313" s="2" t="n">
        <v>-150</v>
      </c>
      <c r="C10313" s="2" t="n">
        <v>25</v>
      </c>
      <c r="D10313" s="2">
        <f>(A10313+B10313)/2 + C10313/2</f>
        <v/>
      </c>
      <c r="E10313" s="2">
        <f>SQRT(A10313^2+B10313^2+C10313^2)</f>
        <v/>
      </c>
      <c r="F10313" s="2">
        <f>INPUTS!$B$8*A10313+INPUTS!$B$9*D10313+INPUTS!$B$10*B10313</f>
        <v/>
      </c>
      <c r="G10313" s="2">
        <f>INPUTS!$B$11*A10313/10000</f>
        <v/>
      </c>
      <c r="H10313" s="2">
        <f>MAX(0, (INPUTS!$B$14+INPUTS!$B$16*INPUTS!$B$15) + (1-INPUTS!$B$18)*INPUTS!$B$19*G10313 - INPUTS!$B$17 - INPUTS!$B$20*MAX(0, -F10313))</f>
        <v/>
      </c>
      <c r="I10313" s="2">
        <f>IF(INPUTS!$B$13=0, H10313&lt;=0, H10313&lt;INPUTS!$B$13)</f>
        <v/>
      </c>
      <c r="J10313" s="2">
        <f>INPUTS!$B$21 + INPUTS!$B$24*F10313 + INPUTS!$B$25*G10313</f>
        <v/>
      </c>
      <c r="K10313" s="2">
        <f>J10313&lt;INPUTS!$B$23</f>
        <v/>
      </c>
      <c r="L10313" s="2">
        <f>J10313&lt;INPUTS!$B$22</f>
        <v/>
      </c>
      <c r="M10313" s="2">
        <f>INPUTS!$B$26 + INPUTS!$B$29*F10313</f>
        <v/>
      </c>
      <c r="N10313" s="2">
        <f>M10313&lt;INPUTS!$B$28</f>
        <v/>
      </c>
      <c r="O10313" s="2">
        <f>M10313&lt;INPUTS!$B$27</f>
        <v/>
      </c>
      <c r="P10313" s="2">
        <f>INPUTS!$B$30 + (1-INPUTS!$B$18)*INPUTS!$B$19*G10313</f>
        <v/>
      </c>
      <c r="Q10313" s="2">
        <f>INPUTS!$B$31 + INPUTS!$B$32*P10313</f>
        <v/>
      </c>
      <c r="R10313" s="2">
        <f>IF(INPUTS!$B$13=0, Q10313&lt;=0, Q10313&lt;INPUTS!$B$13)</f>
        <v/>
      </c>
      <c r="S10313" s="2">
        <f>OR(I10313,K10313,N10313,R10313)</f>
        <v/>
      </c>
      <c r="T10313" s="2">
        <f>OR(I10313,L10313,O10313,R10313)</f>
        <v/>
      </c>
    </row>
    <row r="10314">
      <c r="A10314" s="2" t="n">
        <v>300</v>
      </c>
      <c r="B10314" s="2" t="n">
        <v>-150</v>
      </c>
      <c r="C10314" s="2" t="n">
        <v>50</v>
      </c>
      <c r="D10314" s="2">
        <f>(A10314+B10314)/2 + C10314/2</f>
        <v/>
      </c>
      <c r="E10314" s="2">
        <f>SQRT(A10314^2+B10314^2+C10314^2)</f>
        <v/>
      </c>
      <c r="F10314" s="2">
        <f>INPUTS!$B$8*A10314+INPUTS!$B$9*D10314+INPUTS!$B$10*B10314</f>
        <v/>
      </c>
      <c r="G10314" s="2">
        <f>INPUTS!$B$11*A10314/10000</f>
        <v/>
      </c>
      <c r="H10314" s="2">
        <f>MAX(0, (INPUTS!$B$14+INPUTS!$B$16*INPUTS!$B$15) + (1-INPUTS!$B$18)*INPUTS!$B$19*G10314 - INPUTS!$B$17 - INPUTS!$B$20*MAX(0, -F10314))</f>
        <v/>
      </c>
      <c r="I10314" s="2">
        <f>IF(INPUTS!$B$13=0, H10314&lt;=0, H10314&lt;INPUTS!$B$13)</f>
        <v/>
      </c>
      <c r="J10314" s="2">
        <f>INPUTS!$B$21 + INPUTS!$B$24*F10314 + INPUTS!$B$25*G10314</f>
        <v/>
      </c>
      <c r="K10314" s="2">
        <f>J10314&lt;INPUTS!$B$23</f>
        <v/>
      </c>
      <c r="L10314" s="2">
        <f>J10314&lt;INPUTS!$B$22</f>
        <v/>
      </c>
      <c r="M10314" s="2">
        <f>INPUTS!$B$26 + INPUTS!$B$29*F10314</f>
        <v/>
      </c>
      <c r="N10314" s="2">
        <f>M10314&lt;INPUTS!$B$28</f>
        <v/>
      </c>
      <c r="O10314" s="2">
        <f>M10314&lt;INPUTS!$B$27</f>
        <v/>
      </c>
      <c r="P10314" s="2">
        <f>INPUTS!$B$30 + (1-INPUTS!$B$18)*INPUTS!$B$19*G10314</f>
        <v/>
      </c>
      <c r="Q10314" s="2">
        <f>INPUTS!$B$31 + INPUTS!$B$32*P10314</f>
        <v/>
      </c>
      <c r="R10314" s="2">
        <f>IF(INPUTS!$B$13=0, Q10314&lt;=0, Q10314&lt;INPUTS!$B$13)</f>
        <v/>
      </c>
      <c r="S10314" s="2">
        <f>OR(I10314,K10314,N10314,R10314)</f>
        <v/>
      </c>
      <c r="T10314" s="2">
        <f>OR(I10314,L10314,O10314,R10314)</f>
        <v/>
      </c>
    </row>
    <row r="10315">
      <c r="A10315" s="2" t="n">
        <v>300</v>
      </c>
      <c r="B10315" s="2" t="n">
        <v>-150</v>
      </c>
      <c r="C10315" s="2" t="n">
        <v>75</v>
      </c>
      <c r="D10315" s="2">
        <f>(A10315+B10315)/2 + C10315/2</f>
        <v/>
      </c>
      <c r="E10315" s="2">
        <f>SQRT(A10315^2+B10315^2+C10315^2)</f>
        <v/>
      </c>
      <c r="F10315" s="2">
        <f>INPUTS!$B$8*A10315+INPUTS!$B$9*D10315+INPUTS!$B$10*B10315</f>
        <v/>
      </c>
      <c r="G10315" s="2">
        <f>INPUTS!$B$11*A10315/10000</f>
        <v/>
      </c>
      <c r="H10315" s="2">
        <f>MAX(0, (INPUTS!$B$14+INPUTS!$B$16*INPUTS!$B$15) + (1-INPUTS!$B$18)*INPUTS!$B$19*G10315 - INPUTS!$B$17 - INPUTS!$B$20*MAX(0, -F10315))</f>
        <v/>
      </c>
      <c r="I10315" s="2">
        <f>IF(INPUTS!$B$13=0, H10315&lt;=0, H10315&lt;INPUTS!$B$13)</f>
        <v/>
      </c>
      <c r="J10315" s="2">
        <f>INPUTS!$B$21 + INPUTS!$B$24*F10315 + INPUTS!$B$25*G10315</f>
        <v/>
      </c>
      <c r="K10315" s="2">
        <f>J10315&lt;INPUTS!$B$23</f>
        <v/>
      </c>
      <c r="L10315" s="2">
        <f>J10315&lt;INPUTS!$B$22</f>
        <v/>
      </c>
      <c r="M10315" s="2">
        <f>INPUTS!$B$26 + INPUTS!$B$29*F10315</f>
        <v/>
      </c>
      <c r="N10315" s="2">
        <f>M10315&lt;INPUTS!$B$28</f>
        <v/>
      </c>
      <c r="O10315" s="2">
        <f>M10315&lt;INPUTS!$B$27</f>
        <v/>
      </c>
      <c r="P10315" s="2">
        <f>INPUTS!$B$30 + (1-INPUTS!$B$18)*INPUTS!$B$19*G10315</f>
        <v/>
      </c>
      <c r="Q10315" s="2">
        <f>INPUTS!$B$31 + INPUTS!$B$32*P10315</f>
        <v/>
      </c>
      <c r="R10315" s="2">
        <f>IF(INPUTS!$B$13=0, Q10315&lt;=0, Q10315&lt;INPUTS!$B$13)</f>
        <v/>
      </c>
      <c r="S10315" s="2">
        <f>OR(I10315,K10315,N10315,R10315)</f>
        <v/>
      </c>
      <c r="T10315" s="2">
        <f>OR(I10315,L10315,O10315,R10315)</f>
        <v/>
      </c>
    </row>
    <row r="10316">
      <c r="A10316" s="2" t="n">
        <v>300</v>
      </c>
      <c r="B10316" s="2" t="n">
        <v>-150</v>
      </c>
      <c r="C10316" s="2" t="n">
        <v>100</v>
      </c>
      <c r="D10316" s="2">
        <f>(A10316+B10316)/2 + C10316/2</f>
        <v/>
      </c>
      <c r="E10316" s="2">
        <f>SQRT(A10316^2+B10316^2+C10316^2)</f>
        <v/>
      </c>
      <c r="F10316" s="2">
        <f>INPUTS!$B$8*A10316+INPUTS!$B$9*D10316+INPUTS!$B$10*B10316</f>
        <v/>
      </c>
      <c r="G10316" s="2">
        <f>INPUTS!$B$11*A10316/10000</f>
        <v/>
      </c>
      <c r="H10316" s="2">
        <f>MAX(0, (INPUTS!$B$14+INPUTS!$B$16*INPUTS!$B$15) + (1-INPUTS!$B$18)*INPUTS!$B$19*G10316 - INPUTS!$B$17 - INPUTS!$B$20*MAX(0, -F10316))</f>
        <v/>
      </c>
      <c r="I10316" s="2">
        <f>IF(INPUTS!$B$13=0, H10316&lt;=0, H10316&lt;INPUTS!$B$13)</f>
        <v/>
      </c>
      <c r="J10316" s="2">
        <f>INPUTS!$B$21 + INPUTS!$B$24*F10316 + INPUTS!$B$25*G10316</f>
        <v/>
      </c>
      <c r="K10316" s="2">
        <f>J10316&lt;INPUTS!$B$23</f>
        <v/>
      </c>
      <c r="L10316" s="2">
        <f>J10316&lt;INPUTS!$B$22</f>
        <v/>
      </c>
      <c r="M10316" s="2">
        <f>INPUTS!$B$26 + INPUTS!$B$29*F10316</f>
        <v/>
      </c>
      <c r="N10316" s="2">
        <f>M10316&lt;INPUTS!$B$28</f>
        <v/>
      </c>
      <c r="O10316" s="2">
        <f>M10316&lt;INPUTS!$B$27</f>
        <v/>
      </c>
      <c r="P10316" s="2">
        <f>INPUTS!$B$30 + (1-INPUTS!$B$18)*INPUTS!$B$19*G10316</f>
        <v/>
      </c>
      <c r="Q10316" s="2">
        <f>INPUTS!$B$31 + INPUTS!$B$32*P10316</f>
        <v/>
      </c>
      <c r="R10316" s="2">
        <f>IF(INPUTS!$B$13=0, Q10316&lt;=0, Q10316&lt;INPUTS!$B$13)</f>
        <v/>
      </c>
      <c r="S10316" s="2">
        <f>OR(I10316,K10316,N10316,R10316)</f>
        <v/>
      </c>
      <c r="T10316" s="2">
        <f>OR(I10316,L10316,O10316,R10316)</f>
        <v/>
      </c>
    </row>
    <row r="10317">
      <c r="A10317" s="2" t="n">
        <v>300</v>
      </c>
      <c r="B10317" s="2" t="n">
        <v>-150</v>
      </c>
      <c r="C10317" s="2" t="n">
        <v>125</v>
      </c>
      <c r="D10317" s="2">
        <f>(A10317+B10317)/2 + C10317/2</f>
        <v/>
      </c>
      <c r="E10317" s="2">
        <f>SQRT(A10317^2+B10317^2+C10317^2)</f>
        <v/>
      </c>
      <c r="F10317" s="2">
        <f>INPUTS!$B$8*A10317+INPUTS!$B$9*D10317+INPUTS!$B$10*B10317</f>
        <v/>
      </c>
      <c r="G10317" s="2">
        <f>INPUTS!$B$11*A10317/10000</f>
        <v/>
      </c>
      <c r="H10317" s="2">
        <f>MAX(0, (INPUTS!$B$14+INPUTS!$B$16*INPUTS!$B$15) + (1-INPUTS!$B$18)*INPUTS!$B$19*G10317 - INPUTS!$B$17 - INPUTS!$B$20*MAX(0, -F10317))</f>
        <v/>
      </c>
      <c r="I10317" s="2">
        <f>IF(INPUTS!$B$13=0, H10317&lt;=0, H10317&lt;INPUTS!$B$13)</f>
        <v/>
      </c>
      <c r="J10317" s="2">
        <f>INPUTS!$B$21 + INPUTS!$B$24*F10317 + INPUTS!$B$25*G10317</f>
        <v/>
      </c>
      <c r="K10317" s="2">
        <f>J10317&lt;INPUTS!$B$23</f>
        <v/>
      </c>
      <c r="L10317" s="2">
        <f>J10317&lt;INPUTS!$B$22</f>
        <v/>
      </c>
      <c r="M10317" s="2">
        <f>INPUTS!$B$26 + INPUTS!$B$29*F10317</f>
        <v/>
      </c>
      <c r="N10317" s="2">
        <f>M10317&lt;INPUTS!$B$28</f>
        <v/>
      </c>
      <c r="O10317" s="2">
        <f>M10317&lt;INPUTS!$B$27</f>
        <v/>
      </c>
      <c r="P10317" s="2">
        <f>INPUTS!$B$30 + (1-INPUTS!$B$18)*INPUTS!$B$19*G10317</f>
        <v/>
      </c>
      <c r="Q10317" s="2">
        <f>INPUTS!$B$31 + INPUTS!$B$32*P10317</f>
        <v/>
      </c>
      <c r="R10317" s="2">
        <f>IF(INPUTS!$B$13=0, Q10317&lt;=0, Q10317&lt;INPUTS!$B$13)</f>
        <v/>
      </c>
      <c r="S10317" s="2">
        <f>OR(I10317,K10317,N10317,R10317)</f>
        <v/>
      </c>
      <c r="T10317" s="2">
        <f>OR(I10317,L10317,O10317,R10317)</f>
        <v/>
      </c>
    </row>
    <row r="10318">
      <c r="A10318" s="2" t="n">
        <v>300</v>
      </c>
      <c r="B10318" s="2" t="n">
        <v>-150</v>
      </c>
      <c r="C10318" s="2" t="n">
        <v>150</v>
      </c>
      <c r="D10318" s="2">
        <f>(A10318+B10318)/2 + C10318/2</f>
        <v/>
      </c>
      <c r="E10318" s="2">
        <f>SQRT(A10318^2+B10318^2+C10318^2)</f>
        <v/>
      </c>
      <c r="F10318" s="2">
        <f>INPUTS!$B$8*A10318+INPUTS!$B$9*D10318+INPUTS!$B$10*B10318</f>
        <v/>
      </c>
      <c r="G10318" s="2">
        <f>INPUTS!$B$11*A10318/10000</f>
        <v/>
      </c>
      <c r="H10318" s="2">
        <f>MAX(0, (INPUTS!$B$14+INPUTS!$B$16*INPUTS!$B$15) + (1-INPUTS!$B$18)*INPUTS!$B$19*G10318 - INPUTS!$B$17 - INPUTS!$B$20*MAX(0, -F10318))</f>
        <v/>
      </c>
      <c r="I10318" s="2">
        <f>IF(INPUTS!$B$13=0, H10318&lt;=0, H10318&lt;INPUTS!$B$13)</f>
        <v/>
      </c>
      <c r="J10318" s="2">
        <f>INPUTS!$B$21 + INPUTS!$B$24*F10318 + INPUTS!$B$25*G10318</f>
        <v/>
      </c>
      <c r="K10318" s="2">
        <f>J10318&lt;INPUTS!$B$23</f>
        <v/>
      </c>
      <c r="L10318" s="2">
        <f>J10318&lt;INPUTS!$B$22</f>
        <v/>
      </c>
      <c r="M10318" s="2">
        <f>INPUTS!$B$26 + INPUTS!$B$29*F10318</f>
        <v/>
      </c>
      <c r="N10318" s="2">
        <f>M10318&lt;INPUTS!$B$28</f>
        <v/>
      </c>
      <c r="O10318" s="2">
        <f>M10318&lt;INPUTS!$B$27</f>
        <v/>
      </c>
      <c r="P10318" s="2">
        <f>INPUTS!$B$30 + (1-INPUTS!$B$18)*INPUTS!$B$19*G10318</f>
        <v/>
      </c>
      <c r="Q10318" s="2">
        <f>INPUTS!$B$31 + INPUTS!$B$32*P10318</f>
        <v/>
      </c>
      <c r="R10318" s="2">
        <f>IF(INPUTS!$B$13=0, Q10318&lt;=0, Q10318&lt;INPUTS!$B$13)</f>
        <v/>
      </c>
      <c r="S10318" s="2">
        <f>OR(I10318,K10318,N10318,R10318)</f>
        <v/>
      </c>
      <c r="T10318" s="2">
        <f>OR(I10318,L10318,O10318,R10318)</f>
        <v/>
      </c>
    </row>
    <row r="10319">
      <c r="A10319" s="2" t="n">
        <v>300</v>
      </c>
      <c r="B10319" s="2" t="n">
        <v>-150</v>
      </c>
      <c r="C10319" s="2" t="n">
        <v>175</v>
      </c>
      <c r="D10319" s="2">
        <f>(A10319+B10319)/2 + C10319/2</f>
        <v/>
      </c>
      <c r="E10319" s="2">
        <f>SQRT(A10319^2+B10319^2+C10319^2)</f>
        <v/>
      </c>
      <c r="F10319" s="2">
        <f>INPUTS!$B$8*A10319+INPUTS!$B$9*D10319+INPUTS!$B$10*B10319</f>
        <v/>
      </c>
      <c r="G10319" s="2">
        <f>INPUTS!$B$11*A10319/10000</f>
        <v/>
      </c>
      <c r="H10319" s="2">
        <f>MAX(0, (INPUTS!$B$14+INPUTS!$B$16*INPUTS!$B$15) + (1-INPUTS!$B$18)*INPUTS!$B$19*G10319 - INPUTS!$B$17 - INPUTS!$B$20*MAX(0, -F10319))</f>
        <v/>
      </c>
      <c r="I10319" s="2">
        <f>IF(INPUTS!$B$13=0, H10319&lt;=0, H10319&lt;INPUTS!$B$13)</f>
        <v/>
      </c>
      <c r="J10319" s="2">
        <f>INPUTS!$B$21 + INPUTS!$B$24*F10319 + INPUTS!$B$25*G10319</f>
        <v/>
      </c>
      <c r="K10319" s="2">
        <f>J10319&lt;INPUTS!$B$23</f>
        <v/>
      </c>
      <c r="L10319" s="2">
        <f>J10319&lt;INPUTS!$B$22</f>
        <v/>
      </c>
      <c r="M10319" s="2">
        <f>INPUTS!$B$26 + INPUTS!$B$29*F10319</f>
        <v/>
      </c>
      <c r="N10319" s="2">
        <f>M10319&lt;INPUTS!$B$28</f>
        <v/>
      </c>
      <c r="O10319" s="2">
        <f>M10319&lt;INPUTS!$B$27</f>
        <v/>
      </c>
      <c r="P10319" s="2">
        <f>INPUTS!$B$30 + (1-INPUTS!$B$18)*INPUTS!$B$19*G10319</f>
        <v/>
      </c>
      <c r="Q10319" s="2">
        <f>INPUTS!$B$31 + INPUTS!$B$32*P10319</f>
        <v/>
      </c>
      <c r="R10319" s="2">
        <f>IF(INPUTS!$B$13=0, Q10319&lt;=0, Q10319&lt;INPUTS!$B$13)</f>
        <v/>
      </c>
      <c r="S10319" s="2">
        <f>OR(I10319,K10319,N10319,R10319)</f>
        <v/>
      </c>
      <c r="T10319" s="2">
        <f>OR(I10319,L10319,O10319,R10319)</f>
        <v/>
      </c>
    </row>
    <row r="10320">
      <c r="A10320" s="2" t="n">
        <v>300</v>
      </c>
      <c r="B10320" s="2" t="n">
        <v>-150</v>
      </c>
      <c r="C10320" s="2" t="n">
        <v>200</v>
      </c>
      <c r="D10320" s="2">
        <f>(A10320+B10320)/2 + C10320/2</f>
        <v/>
      </c>
      <c r="E10320" s="2">
        <f>SQRT(A10320^2+B10320^2+C10320^2)</f>
        <v/>
      </c>
      <c r="F10320" s="2">
        <f>INPUTS!$B$8*A10320+INPUTS!$B$9*D10320+INPUTS!$B$10*B10320</f>
        <v/>
      </c>
      <c r="G10320" s="2">
        <f>INPUTS!$B$11*A10320/10000</f>
        <v/>
      </c>
      <c r="H10320" s="2">
        <f>MAX(0, (INPUTS!$B$14+INPUTS!$B$16*INPUTS!$B$15) + (1-INPUTS!$B$18)*INPUTS!$B$19*G10320 - INPUTS!$B$17 - INPUTS!$B$20*MAX(0, -F10320))</f>
        <v/>
      </c>
      <c r="I10320" s="2">
        <f>IF(INPUTS!$B$13=0, H10320&lt;=0, H10320&lt;INPUTS!$B$13)</f>
        <v/>
      </c>
      <c r="J10320" s="2">
        <f>INPUTS!$B$21 + INPUTS!$B$24*F10320 + INPUTS!$B$25*G10320</f>
        <v/>
      </c>
      <c r="K10320" s="2">
        <f>J10320&lt;INPUTS!$B$23</f>
        <v/>
      </c>
      <c r="L10320" s="2">
        <f>J10320&lt;INPUTS!$B$22</f>
        <v/>
      </c>
      <c r="M10320" s="2">
        <f>INPUTS!$B$26 + INPUTS!$B$29*F10320</f>
        <v/>
      </c>
      <c r="N10320" s="2">
        <f>M10320&lt;INPUTS!$B$28</f>
        <v/>
      </c>
      <c r="O10320" s="2">
        <f>M10320&lt;INPUTS!$B$27</f>
        <v/>
      </c>
      <c r="P10320" s="2">
        <f>INPUTS!$B$30 + (1-INPUTS!$B$18)*INPUTS!$B$19*G10320</f>
        <v/>
      </c>
      <c r="Q10320" s="2">
        <f>INPUTS!$B$31 + INPUTS!$B$32*P10320</f>
        <v/>
      </c>
      <c r="R10320" s="2">
        <f>IF(INPUTS!$B$13=0, Q10320&lt;=0, Q10320&lt;INPUTS!$B$13)</f>
        <v/>
      </c>
      <c r="S10320" s="2">
        <f>OR(I10320,K10320,N10320,R10320)</f>
        <v/>
      </c>
      <c r="T10320" s="2">
        <f>OR(I10320,L10320,O10320,R10320)</f>
        <v/>
      </c>
    </row>
    <row r="10321">
      <c r="A10321" s="2" t="n">
        <v>300</v>
      </c>
      <c r="B10321" s="2" t="n">
        <v>-125</v>
      </c>
      <c r="C10321" s="2" t="n">
        <v>-200</v>
      </c>
      <c r="D10321" s="2">
        <f>(A10321+B10321)/2 + C10321/2</f>
        <v/>
      </c>
      <c r="E10321" s="2">
        <f>SQRT(A10321^2+B10321^2+C10321^2)</f>
        <v/>
      </c>
      <c r="F10321" s="2">
        <f>INPUTS!$B$8*A10321+INPUTS!$B$9*D10321+INPUTS!$B$10*B10321</f>
        <v/>
      </c>
      <c r="G10321" s="2">
        <f>INPUTS!$B$11*A10321/10000</f>
        <v/>
      </c>
      <c r="H10321" s="2">
        <f>MAX(0, (INPUTS!$B$14+INPUTS!$B$16*INPUTS!$B$15) + (1-INPUTS!$B$18)*INPUTS!$B$19*G10321 - INPUTS!$B$17 - INPUTS!$B$20*MAX(0, -F10321))</f>
        <v/>
      </c>
      <c r="I10321" s="2">
        <f>IF(INPUTS!$B$13=0, H10321&lt;=0, H10321&lt;INPUTS!$B$13)</f>
        <v/>
      </c>
      <c r="J10321" s="2">
        <f>INPUTS!$B$21 + INPUTS!$B$24*F10321 + INPUTS!$B$25*G10321</f>
        <v/>
      </c>
      <c r="K10321" s="2">
        <f>J10321&lt;INPUTS!$B$23</f>
        <v/>
      </c>
      <c r="L10321" s="2">
        <f>J10321&lt;INPUTS!$B$22</f>
        <v/>
      </c>
      <c r="M10321" s="2">
        <f>INPUTS!$B$26 + INPUTS!$B$29*F10321</f>
        <v/>
      </c>
      <c r="N10321" s="2">
        <f>M10321&lt;INPUTS!$B$28</f>
        <v/>
      </c>
      <c r="O10321" s="2">
        <f>M10321&lt;INPUTS!$B$27</f>
        <v/>
      </c>
      <c r="P10321" s="2">
        <f>INPUTS!$B$30 + (1-INPUTS!$B$18)*INPUTS!$B$19*G10321</f>
        <v/>
      </c>
      <c r="Q10321" s="2">
        <f>INPUTS!$B$31 + INPUTS!$B$32*P10321</f>
        <v/>
      </c>
      <c r="R10321" s="2">
        <f>IF(INPUTS!$B$13=0, Q10321&lt;=0, Q10321&lt;INPUTS!$B$13)</f>
        <v/>
      </c>
      <c r="S10321" s="2">
        <f>OR(I10321,K10321,N10321,R10321)</f>
        <v/>
      </c>
      <c r="T10321" s="2">
        <f>OR(I10321,L10321,O10321,R10321)</f>
        <v/>
      </c>
    </row>
    <row r="10322">
      <c r="A10322" s="2" t="n">
        <v>300</v>
      </c>
      <c r="B10322" s="2" t="n">
        <v>-125</v>
      </c>
      <c r="C10322" s="2" t="n">
        <v>-175</v>
      </c>
      <c r="D10322" s="2">
        <f>(A10322+B10322)/2 + C10322/2</f>
        <v/>
      </c>
      <c r="E10322" s="2">
        <f>SQRT(A10322^2+B10322^2+C10322^2)</f>
        <v/>
      </c>
      <c r="F10322" s="2">
        <f>INPUTS!$B$8*A10322+INPUTS!$B$9*D10322+INPUTS!$B$10*B10322</f>
        <v/>
      </c>
      <c r="G10322" s="2">
        <f>INPUTS!$B$11*A10322/10000</f>
        <v/>
      </c>
      <c r="H10322" s="2">
        <f>MAX(0, (INPUTS!$B$14+INPUTS!$B$16*INPUTS!$B$15) + (1-INPUTS!$B$18)*INPUTS!$B$19*G10322 - INPUTS!$B$17 - INPUTS!$B$20*MAX(0, -F10322))</f>
        <v/>
      </c>
      <c r="I10322" s="2">
        <f>IF(INPUTS!$B$13=0, H10322&lt;=0, H10322&lt;INPUTS!$B$13)</f>
        <v/>
      </c>
      <c r="J10322" s="2">
        <f>INPUTS!$B$21 + INPUTS!$B$24*F10322 + INPUTS!$B$25*G10322</f>
        <v/>
      </c>
      <c r="K10322" s="2">
        <f>J10322&lt;INPUTS!$B$23</f>
        <v/>
      </c>
      <c r="L10322" s="2">
        <f>J10322&lt;INPUTS!$B$22</f>
        <v/>
      </c>
      <c r="M10322" s="2">
        <f>INPUTS!$B$26 + INPUTS!$B$29*F10322</f>
        <v/>
      </c>
      <c r="N10322" s="2">
        <f>M10322&lt;INPUTS!$B$28</f>
        <v/>
      </c>
      <c r="O10322" s="2">
        <f>M10322&lt;INPUTS!$B$27</f>
        <v/>
      </c>
      <c r="P10322" s="2">
        <f>INPUTS!$B$30 + (1-INPUTS!$B$18)*INPUTS!$B$19*G10322</f>
        <v/>
      </c>
      <c r="Q10322" s="2">
        <f>INPUTS!$B$31 + INPUTS!$B$32*P10322</f>
        <v/>
      </c>
      <c r="R10322" s="2">
        <f>IF(INPUTS!$B$13=0, Q10322&lt;=0, Q10322&lt;INPUTS!$B$13)</f>
        <v/>
      </c>
      <c r="S10322" s="2">
        <f>OR(I10322,K10322,N10322,R10322)</f>
        <v/>
      </c>
      <c r="T10322" s="2">
        <f>OR(I10322,L10322,O10322,R10322)</f>
        <v/>
      </c>
    </row>
    <row r="10323">
      <c r="A10323" s="2" t="n">
        <v>300</v>
      </c>
      <c r="B10323" s="2" t="n">
        <v>-125</v>
      </c>
      <c r="C10323" s="2" t="n">
        <v>-150</v>
      </c>
      <c r="D10323" s="2">
        <f>(A10323+B10323)/2 + C10323/2</f>
        <v/>
      </c>
      <c r="E10323" s="2">
        <f>SQRT(A10323^2+B10323^2+C10323^2)</f>
        <v/>
      </c>
      <c r="F10323" s="2">
        <f>INPUTS!$B$8*A10323+INPUTS!$B$9*D10323+INPUTS!$B$10*B10323</f>
        <v/>
      </c>
      <c r="G10323" s="2">
        <f>INPUTS!$B$11*A10323/10000</f>
        <v/>
      </c>
      <c r="H10323" s="2">
        <f>MAX(0, (INPUTS!$B$14+INPUTS!$B$16*INPUTS!$B$15) + (1-INPUTS!$B$18)*INPUTS!$B$19*G10323 - INPUTS!$B$17 - INPUTS!$B$20*MAX(0, -F10323))</f>
        <v/>
      </c>
      <c r="I10323" s="2">
        <f>IF(INPUTS!$B$13=0, H10323&lt;=0, H10323&lt;INPUTS!$B$13)</f>
        <v/>
      </c>
      <c r="J10323" s="2">
        <f>INPUTS!$B$21 + INPUTS!$B$24*F10323 + INPUTS!$B$25*G10323</f>
        <v/>
      </c>
      <c r="K10323" s="2">
        <f>J10323&lt;INPUTS!$B$23</f>
        <v/>
      </c>
      <c r="L10323" s="2">
        <f>J10323&lt;INPUTS!$B$22</f>
        <v/>
      </c>
      <c r="M10323" s="2">
        <f>INPUTS!$B$26 + INPUTS!$B$29*F10323</f>
        <v/>
      </c>
      <c r="N10323" s="2">
        <f>M10323&lt;INPUTS!$B$28</f>
        <v/>
      </c>
      <c r="O10323" s="2">
        <f>M10323&lt;INPUTS!$B$27</f>
        <v/>
      </c>
      <c r="P10323" s="2">
        <f>INPUTS!$B$30 + (1-INPUTS!$B$18)*INPUTS!$B$19*G10323</f>
        <v/>
      </c>
      <c r="Q10323" s="2">
        <f>INPUTS!$B$31 + INPUTS!$B$32*P10323</f>
        <v/>
      </c>
      <c r="R10323" s="2">
        <f>IF(INPUTS!$B$13=0, Q10323&lt;=0, Q10323&lt;INPUTS!$B$13)</f>
        <v/>
      </c>
      <c r="S10323" s="2">
        <f>OR(I10323,K10323,N10323,R10323)</f>
        <v/>
      </c>
      <c r="T10323" s="2">
        <f>OR(I10323,L10323,O10323,R10323)</f>
        <v/>
      </c>
    </row>
    <row r="10324">
      <c r="A10324" s="2" t="n">
        <v>300</v>
      </c>
      <c r="B10324" s="2" t="n">
        <v>-125</v>
      </c>
      <c r="C10324" s="2" t="n">
        <v>-125</v>
      </c>
      <c r="D10324" s="2">
        <f>(A10324+B10324)/2 + C10324/2</f>
        <v/>
      </c>
      <c r="E10324" s="2">
        <f>SQRT(A10324^2+B10324^2+C10324^2)</f>
        <v/>
      </c>
      <c r="F10324" s="2">
        <f>INPUTS!$B$8*A10324+INPUTS!$B$9*D10324+INPUTS!$B$10*B10324</f>
        <v/>
      </c>
      <c r="G10324" s="2">
        <f>INPUTS!$B$11*A10324/10000</f>
        <v/>
      </c>
      <c r="H10324" s="2">
        <f>MAX(0, (INPUTS!$B$14+INPUTS!$B$16*INPUTS!$B$15) + (1-INPUTS!$B$18)*INPUTS!$B$19*G10324 - INPUTS!$B$17 - INPUTS!$B$20*MAX(0, -F10324))</f>
        <v/>
      </c>
      <c r="I10324" s="2">
        <f>IF(INPUTS!$B$13=0, H10324&lt;=0, H10324&lt;INPUTS!$B$13)</f>
        <v/>
      </c>
      <c r="J10324" s="2">
        <f>INPUTS!$B$21 + INPUTS!$B$24*F10324 + INPUTS!$B$25*G10324</f>
        <v/>
      </c>
      <c r="K10324" s="2">
        <f>J10324&lt;INPUTS!$B$23</f>
        <v/>
      </c>
      <c r="L10324" s="2">
        <f>J10324&lt;INPUTS!$B$22</f>
        <v/>
      </c>
      <c r="M10324" s="2">
        <f>INPUTS!$B$26 + INPUTS!$B$29*F10324</f>
        <v/>
      </c>
      <c r="N10324" s="2">
        <f>M10324&lt;INPUTS!$B$28</f>
        <v/>
      </c>
      <c r="O10324" s="2">
        <f>M10324&lt;INPUTS!$B$27</f>
        <v/>
      </c>
      <c r="P10324" s="2">
        <f>INPUTS!$B$30 + (1-INPUTS!$B$18)*INPUTS!$B$19*G10324</f>
        <v/>
      </c>
      <c r="Q10324" s="2">
        <f>INPUTS!$B$31 + INPUTS!$B$32*P10324</f>
        <v/>
      </c>
      <c r="R10324" s="2">
        <f>IF(INPUTS!$B$13=0, Q10324&lt;=0, Q10324&lt;INPUTS!$B$13)</f>
        <v/>
      </c>
      <c r="S10324" s="2">
        <f>OR(I10324,K10324,N10324,R10324)</f>
        <v/>
      </c>
      <c r="T10324" s="2">
        <f>OR(I10324,L10324,O10324,R10324)</f>
        <v/>
      </c>
    </row>
    <row r="10325">
      <c r="A10325" s="2" t="n">
        <v>300</v>
      </c>
      <c r="B10325" s="2" t="n">
        <v>-125</v>
      </c>
      <c r="C10325" s="2" t="n">
        <v>-100</v>
      </c>
      <c r="D10325" s="2">
        <f>(A10325+B10325)/2 + C10325/2</f>
        <v/>
      </c>
      <c r="E10325" s="2">
        <f>SQRT(A10325^2+B10325^2+C10325^2)</f>
        <v/>
      </c>
      <c r="F10325" s="2">
        <f>INPUTS!$B$8*A10325+INPUTS!$B$9*D10325+INPUTS!$B$10*B10325</f>
        <v/>
      </c>
      <c r="G10325" s="2">
        <f>INPUTS!$B$11*A10325/10000</f>
        <v/>
      </c>
      <c r="H10325" s="2">
        <f>MAX(0, (INPUTS!$B$14+INPUTS!$B$16*INPUTS!$B$15) + (1-INPUTS!$B$18)*INPUTS!$B$19*G10325 - INPUTS!$B$17 - INPUTS!$B$20*MAX(0, -F10325))</f>
        <v/>
      </c>
      <c r="I10325" s="2">
        <f>IF(INPUTS!$B$13=0, H10325&lt;=0, H10325&lt;INPUTS!$B$13)</f>
        <v/>
      </c>
      <c r="J10325" s="2">
        <f>INPUTS!$B$21 + INPUTS!$B$24*F10325 + INPUTS!$B$25*G10325</f>
        <v/>
      </c>
      <c r="K10325" s="2">
        <f>J10325&lt;INPUTS!$B$23</f>
        <v/>
      </c>
      <c r="L10325" s="2">
        <f>J10325&lt;INPUTS!$B$22</f>
        <v/>
      </c>
      <c r="M10325" s="2">
        <f>INPUTS!$B$26 + INPUTS!$B$29*F10325</f>
        <v/>
      </c>
      <c r="N10325" s="2">
        <f>M10325&lt;INPUTS!$B$28</f>
        <v/>
      </c>
      <c r="O10325" s="2">
        <f>M10325&lt;INPUTS!$B$27</f>
        <v/>
      </c>
      <c r="P10325" s="2">
        <f>INPUTS!$B$30 + (1-INPUTS!$B$18)*INPUTS!$B$19*G10325</f>
        <v/>
      </c>
      <c r="Q10325" s="2">
        <f>INPUTS!$B$31 + INPUTS!$B$32*P10325</f>
        <v/>
      </c>
      <c r="R10325" s="2">
        <f>IF(INPUTS!$B$13=0, Q10325&lt;=0, Q10325&lt;INPUTS!$B$13)</f>
        <v/>
      </c>
      <c r="S10325" s="2">
        <f>OR(I10325,K10325,N10325,R10325)</f>
        <v/>
      </c>
      <c r="T10325" s="2">
        <f>OR(I10325,L10325,O10325,R10325)</f>
        <v/>
      </c>
    </row>
    <row r="10326">
      <c r="A10326" s="2" t="n">
        <v>300</v>
      </c>
      <c r="B10326" s="2" t="n">
        <v>-125</v>
      </c>
      <c r="C10326" s="2" t="n">
        <v>-75</v>
      </c>
      <c r="D10326" s="2">
        <f>(A10326+B10326)/2 + C10326/2</f>
        <v/>
      </c>
      <c r="E10326" s="2">
        <f>SQRT(A10326^2+B10326^2+C10326^2)</f>
        <v/>
      </c>
      <c r="F10326" s="2">
        <f>INPUTS!$B$8*A10326+INPUTS!$B$9*D10326+INPUTS!$B$10*B10326</f>
        <v/>
      </c>
      <c r="G10326" s="2">
        <f>INPUTS!$B$11*A10326/10000</f>
        <v/>
      </c>
      <c r="H10326" s="2">
        <f>MAX(0, (INPUTS!$B$14+INPUTS!$B$16*INPUTS!$B$15) + (1-INPUTS!$B$18)*INPUTS!$B$19*G10326 - INPUTS!$B$17 - INPUTS!$B$20*MAX(0, -F10326))</f>
        <v/>
      </c>
      <c r="I10326" s="2">
        <f>IF(INPUTS!$B$13=0, H10326&lt;=0, H10326&lt;INPUTS!$B$13)</f>
        <v/>
      </c>
      <c r="J10326" s="2">
        <f>INPUTS!$B$21 + INPUTS!$B$24*F10326 + INPUTS!$B$25*G10326</f>
        <v/>
      </c>
      <c r="K10326" s="2">
        <f>J10326&lt;INPUTS!$B$23</f>
        <v/>
      </c>
      <c r="L10326" s="2">
        <f>J10326&lt;INPUTS!$B$22</f>
        <v/>
      </c>
      <c r="M10326" s="2">
        <f>INPUTS!$B$26 + INPUTS!$B$29*F10326</f>
        <v/>
      </c>
      <c r="N10326" s="2">
        <f>M10326&lt;INPUTS!$B$28</f>
        <v/>
      </c>
      <c r="O10326" s="2">
        <f>M10326&lt;INPUTS!$B$27</f>
        <v/>
      </c>
      <c r="P10326" s="2">
        <f>INPUTS!$B$30 + (1-INPUTS!$B$18)*INPUTS!$B$19*G10326</f>
        <v/>
      </c>
      <c r="Q10326" s="2">
        <f>INPUTS!$B$31 + INPUTS!$B$32*P10326</f>
        <v/>
      </c>
      <c r="R10326" s="2">
        <f>IF(INPUTS!$B$13=0, Q10326&lt;=0, Q10326&lt;INPUTS!$B$13)</f>
        <v/>
      </c>
      <c r="S10326" s="2">
        <f>OR(I10326,K10326,N10326,R10326)</f>
        <v/>
      </c>
      <c r="T10326" s="2">
        <f>OR(I10326,L10326,O10326,R10326)</f>
        <v/>
      </c>
    </row>
    <row r="10327">
      <c r="A10327" s="2" t="n">
        <v>300</v>
      </c>
      <c r="B10327" s="2" t="n">
        <v>-125</v>
      </c>
      <c r="C10327" s="2" t="n">
        <v>-50</v>
      </c>
      <c r="D10327" s="2">
        <f>(A10327+B10327)/2 + C10327/2</f>
        <v/>
      </c>
      <c r="E10327" s="2">
        <f>SQRT(A10327^2+B10327^2+C10327^2)</f>
        <v/>
      </c>
      <c r="F10327" s="2">
        <f>INPUTS!$B$8*A10327+INPUTS!$B$9*D10327+INPUTS!$B$10*B10327</f>
        <v/>
      </c>
      <c r="G10327" s="2">
        <f>INPUTS!$B$11*A10327/10000</f>
        <v/>
      </c>
      <c r="H10327" s="2">
        <f>MAX(0, (INPUTS!$B$14+INPUTS!$B$16*INPUTS!$B$15) + (1-INPUTS!$B$18)*INPUTS!$B$19*G10327 - INPUTS!$B$17 - INPUTS!$B$20*MAX(0, -F10327))</f>
        <v/>
      </c>
      <c r="I10327" s="2">
        <f>IF(INPUTS!$B$13=0, H10327&lt;=0, H10327&lt;INPUTS!$B$13)</f>
        <v/>
      </c>
      <c r="J10327" s="2">
        <f>INPUTS!$B$21 + INPUTS!$B$24*F10327 + INPUTS!$B$25*G10327</f>
        <v/>
      </c>
      <c r="K10327" s="2">
        <f>J10327&lt;INPUTS!$B$23</f>
        <v/>
      </c>
      <c r="L10327" s="2">
        <f>J10327&lt;INPUTS!$B$22</f>
        <v/>
      </c>
      <c r="M10327" s="2">
        <f>INPUTS!$B$26 + INPUTS!$B$29*F10327</f>
        <v/>
      </c>
      <c r="N10327" s="2">
        <f>M10327&lt;INPUTS!$B$28</f>
        <v/>
      </c>
      <c r="O10327" s="2">
        <f>M10327&lt;INPUTS!$B$27</f>
        <v/>
      </c>
      <c r="P10327" s="2">
        <f>INPUTS!$B$30 + (1-INPUTS!$B$18)*INPUTS!$B$19*G10327</f>
        <v/>
      </c>
      <c r="Q10327" s="2">
        <f>INPUTS!$B$31 + INPUTS!$B$32*P10327</f>
        <v/>
      </c>
      <c r="R10327" s="2">
        <f>IF(INPUTS!$B$13=0, Q10327&lt;=0, Q10327&lt;INPUTS!$B$13)</f>
        <v/>
      </c>
      <c r="S10327" s="2">
        <f>OR(I10327,K10327,N10327,R10327)</f>
        <v/>
      </c>
      <c r="T10327" s="2">
        <f>OR(I10327,L10327,O10327,R10327)</f>
        <v/>
      </c>
    </row>
    <row r="10328">
      <c r="A10328" s="2" t="n">
        <v>300</v>
      </c>
      <c r="B10328" s="2" t="n">
        <v>-125</v>
      </c>
      <c r="C10328" s="2" t="n">
        <v>-25</v>
      </c>
      <c r="D10328" s="2">
        <f>(A10328+B10328)/2 + C10328/2</f>
        <v/>
      </c>
      <c r="E10328" s="2">
        <f>SQRT(A10328^2+B10328^2+C10328^2)</f>
        <v/>
      </c>
      <c r="F10328" s="2">
        <f>INPUTS!$B$8*A10328+INPUTS!$B$9*D10328+INPUTS!$B$10*B10328</f>
        <v/>
      </c>
      <c r="G10328" s="2">
        <f>INPUTS!$B$11*A10328/10000</f>
        <v/>
      </c>
      <c r="H10328" s="2">
        <f>MAX(0, (INPUTS!$B$14+INPUTS!$B$16*INPUTS!$B$15) + (1-INPUTS!$B$18)*INPUTS!$B$19*G10328 - INPUTS!$B$17 - INPUTS!$B$20*MAX(0, -F10328))</f>
        <v/>
      </c>
      <c r="I10328" s="2">
        <f>IF(INPUTS!$B$13=0, H10328&lt;=0, H10328&lt;INPUTS!$B$13)</f>
        <v/>
      </c>
      <c r="J10328" s="2">
        <f>INPUTS!$B$21 + INPUTS!$B$24*F10328 + INPUTS!$B$25*G10328</f>
        <v/>
      </c>
      <c r="K10328" s="2">
        <f>J10328&lt;INPUTS!$B$23</f>
        <v/>
      </c>
      <c r="L10328" s="2">
        <f>J10328&lt;INPUTS!$B$22</f>
        <v/>
      </c>
      <c r="M10328" s="2">
        <f>INPUTS!$B$26 + INPUTS!$B$29*F10328</f>
        <v/>
      </c>
      <c r="N10328" s="2">
        <f>M10328&lt;INPUTS!$B$28</f>
        <v/>
      </c>
      <c r="O10328" s="2">
        <f>M10328&lt;INPUTS!$B$27</f>
        <v/>
      </c>
      <c r="P10328" s="2">
        <f>INPUTS!$B$30 + (1-INPUTS!$B$18)*INPUTS!$B$19*G10328</f>
        <v/>
      </c>
      <c r="Q10328" s="2">
        <f>INPUTS!$B$31 + INPUTS!$B$32*P10328</f>
        <v/>
      </c>
      <c r="R10328" s="2">
        <f>IF(INPUTS!$B$13=0, Q10328&lt;=0, Q10328&lt;INPUTS!$B$13)</f>
        <v/>
      </c>
      <c r="S10328" s="2">
        <f>OR(I10328,K10328,N10328,R10328)</f>
        <v/>
      </c>
      <c r="T10328" s="2">
        <f>OR(I10328,L10328,O10328,R10328)</f>
        <v/>
      </c>
    </row>
    <row r="10329">
      <c r="A10329" s="2" t="n">
        <v>300</v>
      </c>
      <c r="B10329" s="2" t="n">
        <v>-125</v>
      </c>
      <c r="C10329" s="2" t="n">
        <v>0</v>
      </c>
      <c r="D10329" s="2">
        <f>(A10329+B10329)/2 + C10329/2</f>
        <v/>
      </c>
      <c r="E10329" s="2">
        <f>SQRT(A10329^2+B10329^2+C10329^2)</f>
        <v/>
      </c>
      <c r="F10329" s="2">
        <f>INPUTS!$B$8*A10329+INPUTS!$B$9*D10329+INPUTS!$B$10*B10329</f>
        <v/>
      </c>
      <c r="G10329" s="2">
        <f>INPUTS!$B$11*A10329/10000</f>
        <v/>
      </c>
      <c r="H10329" s="2">
        <f>MAX(0, (INPUTS!$B$14+INPUTS!$B$16*INPUTS!$B$15) + (1-INPUTS!$B$18)*INPUTS!$B$19*G10329 - INPUTS!$B$17 - INPUTS!$B$20*MAX(0, -F10329))</f>
        <v/>
      </c>
      <c r="I10329" s="2">
        <f>IF(INPUTS!$B$13=0, H10329&lt;=0, H10329&lt;INPUTS!$B$13)</f>
        <v/>
      </c>
      <c r="J10329" s="2">
        <f>INPUTS!$B$21 + INPUTS!$B$24*F10329 + INPUTS!$B$25*G10329</f>
        <v/>
      </c>
      <c r="K10329" s="2">
        <f>J10329&lt;INPUTS!$B$23</f>
        <v/>
      </c>
      <c r="L10329" s="2">
        <f>J10329&lt;INPUTS!$B$22</f>
        <v/>
      </c>
      <c r="M10329" s="2">
        <f>INPUTS!$B$26 + INPUTS!$B$29*F10329</f>
        <v/>
      </c>
      <c r="N10329" s="2">
        <f>M10329&lt;INPUTS!$B$28</f>
        <v/>
      </c>
      <c r="O10329" s="2">
        <f>M10329&lt;INPUTS!$B$27</f>
        <v/>
      </c>
      <c r="P10329" s="2">
        <f>INPUTS!$B$30 + (1-INPUTS!$B$18)*INPUTS!$B$19*G10329</f>
        <v/>
      </c>
      <c r="Q10329" s="2">
        <f>INPUTS!$B$31 + INPUTS!$B$32*P10329</f>
        <v/>
      </c>
      <c r="R10329" s="2">
        <f>IF(INPUTS!$B$13=0, Q10329&lt;=0, Q10329&lt;INPUTS!$B$13)</f>
        <v/>
      </c>
      <c r="S10329" s="2">
        <f>OR(I10329,K10329,N10329,R10329)</f>
        <v/>
      </c>
      <c r="T10329" s="2">
        <f>OR(I10329,L10329,O10329,R10329)</f>
        <v/>
      </c>
    </row>
    <row r="10330">
      <c r="A10330" s="2" t="n">
        <v>300</v>
      </c>
      <c r="B10330" s="2" t="n">
        <v>-125</v>
      </c>
      <c r="C10330" s="2" t="n">
        <v>25</v>
      </c>
      <c r="D10330" s="2">
        <f>(A10330+B10330)/2 + C10330/2</f>
        <v/>
      </c>
      <c r="E10330" s="2">
        <f>SQRT(A10330^2+B10330^2+C10330^2)</f>
        <v/>
      </c>
      <c r="F10330" s="2">
        <f>INPUTS!$B$8*A10330+INPUTS!$B$9*D10330+INPUTS!$B$10*B10330</f>
        <v/>
      </c>
      <c r="G10330" s="2">
        <f>INPUTS!$B$11*A10330/10000</f>
        <v/>
      </c>
      <c r="H10330" s="2">
        <f>MAX(0, (INPUTS!$B$14+INPUTS!$B$16*INPUTS!$B$15) + (1-INPUTS!$B$18)*INPUTS!$B$19*G10330 - INPUTS!$B$17 - INPUTS!$B$20*MAX(0, -F10330))</f>
        <v/>
      </c>
      <c r="I10330" s="2">
        <f>IF(INPUTS!$B$13=0, H10330&lt;=0, H10330&lt;INPUTS!$B$13)</f>
        <v/>
      </c>
      <c r="J10330" s="2">
        <f>INPUTS!$B$21 + INPUTS!$B$24*F10330 + INPUTS!$B$25*G10330</f>
        <v/>
      </c>
      <c r="K10330" s="2">
        <f>J10330&lt;INPUTS!$B$23</f>
        <v/>
      </c>
      <c r="L10330" s="2">
        <f>J10330&lt;INPUTS!$B$22</f>
        <v/>
      </c>
      <c r="M10330" s="2">
        <f>INPUTS!$B$26 + INPUTS!$B$29*F10330</f>
        <v/>
      </c>
      <c r="N10330" s="2">
        <f>M10330&lt;INPUTS!$B$28</f>
        <v/>
      </c>
      <c r="O10330" s="2">
        <f>M10330&lt;INPUTS!$B$27</f>
        <v/>
      </c>
      <c r="P10330" s="2">
        <f>INPUTS!$B$30 + (1-INPUTS!$B$18)*INPUTS!$B$19*G10330</f>
        <v/>
      </c>
      <c r="Q10330" s="2">
        <f>INPUTS!$B$31 + INPUTS!$B$32*P10330</f>
        <v/>
      </c>
      <c r="R10330" s="2">
        <f>IF(INPUTS!$B$13=0, Q10330&lt;=0, Q10330&lt;INPUTS!$B$13)</f>
        <v/>
      </c>
      <c r="S10330" s="2">
        <f>OR(I10330,K10330,N10330,R10330)</f>
        <v/>
      </c>
      <c r="T10330" s="2">
        <f>OR(I10330,L10330,O10330,R10330)</f>
        <v/>
      </c>
    </row>
    <row r="10331">
      <c r="A10331" s="2" t="n">
        <v>300</v>
      </c>
      <c r="B10331" s="2" t="n">
        <v>-125</v>
      </c>
      <c r="C10331" s="2" t="n">
        <v>50</v>
      </c>
      <c r="D10331" s="2">
        <f>(A10331+B10331)/2 + C10331/2</f>
        <v/>
      </c>
      <c r="E10331" s="2">
        <f>SQRT(A10331^2+B10331^2+C10331^2)</f>
        <v/>
      </c>
      <c r="F10331" s="2">
        <f>INPUTS!$B$8*A10331+INPUTS!$B$9*D10331+INPUTS!$B$10*B10331</f>
        <v/>
      </c>
      <c r="G10331" s="2">
        <f>INPUTS!$B$11*A10331/10000</f>
        <v/>
      </c>
      <c r="H10331" s="2">
        <f>MAX(0, (INPUTS!$B$14+INPUTS!$B$16*INPUTS!$B$15) + (1-INPUTS!$B$18)*INPUTS!$B$19*G10331 - INPUTS!$B$17 - INPUTS!$B$20*MAX(0, -F10331))</f>
        <v/>
      </c>
      <c r="I10331" s="2">
        <f>IF(INPUTS!$B$13=0, H10331&lt;=0, H10331&lt;INPUTS!$B$13)</f>
        <v/>
      </c>
      <c r="J10331" s="2">
        <f>INPUTS!$B$21 + INPUTS!$B$24*F10331 + INPUTS!$B$25*G10331</f>
        <v/>
      </c>
      <c r="K10331" s="2">
        <f>J10331&lt;INPUTS!$B$23</f>
        <v/>
      </c>
      <c r="L10331" s="2">
        <f>J10331&lt;INPUTS!$B$22</f>
        <v/>
      </c>
      <c r="M10331" s="2">
        <f>INPUTS!$B$26 + INPUTS!$B$29*F10331</f>
        <v/>
      </c>
      <c r="N10331" s="2">
        <f>M10331&lt;INPUTS!$B$28</f>
        <v/>
      </c>
      <c r="O10331" s="2">
        <f>M10331&lt;INPUTS!$B$27</f>
        <v/>
      </c>
      <c r="P10331" s="2">
        <f>INPUTS!$B$30 + (1-INPUTS!$B$18)*INPUTS!$B$19*G10331</f>
        <v/>
      </c>
      <c r="Q10331" s="2">
        <f>INPUTS!$B$31 + INPUTS!$B$32*P10331</f>
        <v/>
      </c>
      <c r="R10331" s="2">
        <f>IF(INPUTS!$B$13=0, Q10331&lt;=0, Q10331&lt;INPUTS!$B$13)</f>
        <v/>
      </c>
      <c r="S10331" s="2">
        <f>OR(I10331,K10331,N10331,R10331)</f>
        <v/>
      </c>
      <c r="T10331" s="2">
        <f>OR(I10331,L10331,O10331,R10331)</f>
        <v/>
      </c>
    </row>
    <row r="10332">
      <c r="A10332" s="2" t="n">
        <v>300</v>
      </c>
      <c r="B10332" s="2" t="n">
        <v>-125</v>
      </c>
      <c r="C10332" s="2" t="n">
        <v>75</v>
      </c>
      <c r="D10332" s="2">
        <f>(A10332+B10332)/2 + C10332/2</f>
        <v/>
      </c>
      <c r="E10332" s="2">
        <f>SQRT(A10332^2+B10332^2+C10332^2)</f>
        <v/>
      </c>
      <c r="F10332" s="2">
        <f>INPUTS!$B$8*A10332+INPUTS!$B$9*D10332+INPUTS!$B$10*B10332</f>
        <v/>
      </c>
      <c r="G10332" s="2">
        <f>INPUTS!$B$11*A10332/10000</f>
        <v/>
      </c>
      <c r="H10332" s="2">
        <f>MAX(0, (INPUTS!$B$14+INPUTS!$B$16*INPUTS!$B$15) + (1-INPUTS!$B$18)*INPUTS!$B$19*G10332 - INPUTS!$B$17 - INPUTS!$B$20*MAX(0, -F10332))</f>
        <v/>
      </c>
      <c r="I10332" s="2">
        <f>IF(INPUTS!$B$13=0, H10332&lt;=0, H10332&lt;INPUTS!$B$13)</f>
        <v/>
      </c>
      <c r="J10332" s="2">
        <f>INPUTS!$B$21 + INPUTS!$B$24*F10332 + INPUTS!$B$25*G10332</f>
        <v/>
      </c>
      <c r="K10332" s="2">
        <f>J10332&lt;INPUTS!$B$23</f>
        <v/>
      </c>
      <c r="L10332" s="2">
        <f>J10332&lt;INPUTS!$B$22</f>
        <v/>
      </c>
      <c r="M10332" s="2">
        <f>INPUTS!$B$26 + INPUTS!$B$29*F10332</f>
        <v/>
      </c>
      <c r="N10332" s="2">
        <f>M10332&lt;INPUTS!$B$28</f>
        <v/>
      </c>
      <c r="O10332" s="2">
        <f>M10332&lt;INPUTS!$B$27</f>
        <v/>
      </c>
      <c r="P10332" s="2">
        <f>INPUTS!$B$30 + (1-INPUTS!$B$18)*INPUTS!$B$19*G10332</f>
        <v/>
      </c>
      <c r="Q10332" s="2">
        <f>INPUTS!$B$31 + INPUTS!$B$32*P10332</f>
        <v/>
      </c>
      <c r="R10332" s="2">
        <f>IF(INPUTS!$B$13=0, Q10332&lt;=0, Q10332&lt;INPUTS!$B$13)</f>
        <v/>
      </c>
      <c r="S10332" s="2">
        <f>OR(I10332,K10332,N10332,R10332)</f>
        <v/>
      </c>
      <c r="T10332" s="2">
        <f>OR(I10332,L10332,O10332,R10332)</f>
        <v/>
      </c>
    </row>
    <row r="10333">
      <c r="A10333" s="2" t="n">
        <v>300</v>
      </c>
      <c r="B10333" s="2" t="n">
        <v>-125</v>
      </c>
      <c r="C10333" s="2" t="n">
        <v>100</v>
      </c>
      <c r="D10333" s="2">
        <f>(A10333+B10333)/2 + C10333/2</f>
        <v/>
      </c>
      <c r="E10333" s="2">
        <f>SQRT(A10333^2+B10333^2+C10333^2)</f>
        <v/>
      </c>
      <c r="F10333" s="2">
        <f>INPUTS!$B$8*A10333+INPUTS!$B$9*D10333+INPUTS!$B$10*B10333</f>
        <v/>
      </c>
      <c r="G10333" s="2">
        <f>INPUTS!$B$11*A10333/10000</f>
        <v/>
      </c>
      <c r="H10333" s="2">
        <f>MAX(0, (INPUTS!$B$14+INPUTS!$B$16*INPUTS!$B$15) + (1-INPUTS!$B$18)*INPUTS!$B$19*G10333 - INPUTS!$B$17 - INPUTS!$B$20*MAX(0, -F10333))</f>
        <v/>
      </c>
      <c r="I10333" s="2">
        <f>IF(INPUTS!$B$13=0, H10333&lt;=0, H10333&lt;INPUTS!$B$13)</f>
        <v/>
      </c>
      <c r="J10333" s="2">
        <f>INPUTS!$B$21 + INPUTS!$B$24*F10333 + INPUTS!$B$25*G10333</f>
        <v/>
      </c>
      <c r="K10333" s="2">
        <f>J10333&lt;INPUTS!$B$23</f>
        <v/>
      </c>
      <c r="L10333" s="2">
        <f>J10333&lt;INPUTS!$B$22</f>
        <v/>
      </c>
      <c r="M10333" s="2">
        <f>INPUTS!$B$26 + INPUTS!$B$29*F10333</f>
        <v/>
      </c>
      <c r="N10333" s="2">
        <f>M10333&lt;INPUTS!$B$28</f>
        <v/>
      </c>
      <c r="O10333" s="2">
        <f>M10333&lt;INPUTS!$B$27</f>
        <v/>
      </c>
      <c r="P10333" s="2">
        <f>INPUTS!$B$30 + (1-INPUTS!$B$18)*INPUTS!$B$19*G10333</f>
        <v/>
      </c>
      <c r="Q10333" s="2">
        <f>INPUTS!$B$31 + INPUTS!$B$32*P10333</f>
        <v/>
      </c>
      <c r="R10333" s="2">
        <f>IF(INPUTS!$B$13=0, Q10333&lt;=0, Q10333&lt;INPUTS!$B$13)</f>
        <v/>
      </c>
      <c r="S10333" s="2">
        <f>OR(I10333,K10333,N10333,R10333)</f>
        <v/>
      </c>
      <c r="T10333" s="2">
        <f>OR(I10333,L10333,O10333,R10333)</f>
        <v/>
      </c>
    </row>
    <row r="10334">
      <c r="A10334" s="2" t="n">
        <v>300</v>
      </c>
      <c r="B10334" s="2" t="n">
        <v>-125</v>
      </c>
      <c r="C10334" s="2" t="n">
        <v>125</v>
      </c>
      <c r="D10334" s="2">
        <f>(A10334+B10334)/2 + C10334/2</f>
        <v/>
      </c>
      <c r="E10334" s="2">
        <f>SQRT(A10334^2+B10334^2+C10334^2)</f>
        <v/>
      </c>
      <c r="F10334" s="2">
        <f>INPUTS!$B$8*A10334+INPUTS!$B$9*D10334+INPUTS!$B$10*B10334</f>
        <v/>
      </c>
      <c r="G10334" s="2">
        <f>INPUTS!$B$11*A10334/10000</f>
        <v/>
      </c>
      <c r="H10334" s="2">
        <f>MAX(0, (INPUTS!$B$14+INPUTS!$B$16*INPUTS!$B$15) + (1-INPUTS!$B$18)*INPUTS!$B$19*G10334 - INPUTS!$B$17 - INPUTS!$B$20*MAX(0, -F10334))</f>
        <v/>
      </c>
      <c r="I10334" s="2">
        <f>IF(INPUTS!$B$13=0, H10334&lt;=0, H10334&lt;INPUTS!$B$13)</f>
        <v/>
      </c>
      <c r="J10334" s="2">
        <f>INPUTS!$B$21 + INPUTS!$B$24*F10334 + INPUTS!$B$25*G10334</f>
        <v/>
      </c>
      <c r="K10334" s="2">
        <f>J10334&lt;INPUTS!$B$23</f>
        <v/>
      </c>
      <c r="L10334" s="2">
        <f>J10334&lt;INPUTS!$B$22</f>
        <v/>
      </c>
      <c r="M10334" s="2">
        <f>INPUTS!$B$26 + INPUTS!$B$29*F10334</f>
        <v/>
      </c>
      <c r="N10334" s="2">
        <f>M10334&lt;INPUTS!$B$28</f>
        <v/>
      </c>
      <c r="O10334" s="2">
        <f>M10334&lt;INPUTS!$B$27</f>
        <v/>
      </c>
      <c r="P10334" s="2">
        <f>INPUTS!$B$30 + (1-INPUTS!$B$18)*INPUTS!$B$19*G10334</f>
        <v/>
      </c>
      <c r="Q10334" s="2">
        <f>INPUTS!$B$31 + INPUTS!$B$32*P10334</f>
        <v/>
      </c>
      <c r="R10334" s="2">
        <f>IF(INPUTS!$B$13=0, Q10334&lt;=0, Q10334&lt;INPUTS!$B$13)</f>
        <v/>
      </c>
      <c r="S10334" s="2">
        <f>OR(I10334,K10334,N10334,R10334)</f>
        <v/>
      </c>
      <c r="T10334" s="2">
        <f>OR(I10334,L10334,O10334,R10334)</f>
        <v/>
      </c>
    </row>
    <row r="10335">
      <c r="A10335" s="2" t="n">
        <v>300</v>
      </c>
      <c r="B10335" s="2" t="n">
        <v>-125</v>
      </c>
      <c r="C10335" s="2" t="n">
        <v>150</v>
      </c>
      <c r="D10335" s="2">
        <f>(A10335+B10335)/2 + C10335/2</f>
        <v/>
      </c>
      <c r="E10335" s="2">
        <f>SQRT(A10335^2+B10335^2+C10335^2)</f>
        <v/>
      </c>
      <c r="F10335" s="2">
        <f>INPUTS!$B$8*A10335+INPUTS!$B$9*D10335+INPUTS!$B$10*B10335</f>
        <v/>
      </c>
      <c r="G10335" s="2">
        <f>INPUTS!$B$11*A10335/10000</f>
        <v/>
      </c>
      <c r="H10335" s="2">
        <f>MAX(0, (INPUTS!$B$14+INPUTS!$B$16*INPUTS!$B$15) + (1-INPUTS!$B$18)*INPUTS!$B$19*G10335 - INPUTS!$B$17 - INPUTS!$B$20*MAX(0, -F10335))</f>
        <v/>
      </c>
      <c r="I10335" s="2">
        <f>IF(INPUTS!$B$13=0, H10335&lt;=0, H10335&lt;INPUTS!$B$13)</f>
        <v/>
      </c>
      <c r="J10335" s="2">
        <f>INPUTS!$B$21 + INPUTS!$B$24*F10335 + INPUTS!$B$25*G10335</f>
        <v/>
      </c>
      <c r="K10335" s="2">
        <f>J10335&lt;INPUTS!$B$23</f>
        <v/>
      </c>
      <c r="L10335" s="2">
        <f>J10335&lt;INPUTS!$B$22</f>
        <v/>
      </c>
      <c r="M10335" s="2">
        <f>INPUTS!$B$26 + INPUTS!$B$29*F10335</f>
        <v/>
      </c>
      <c r="N10335" s="2">
        <f>M10335&lt;INPUTS!$B$28</f>
        <v/>
      </c>
      <c r="O10335" s="2">
        <f>M10335&lt;INPUTS!$B$27</f>
        <v/>
      </c>
      <c r="P10335" s="2">
        <f>INPUTS!$B$30 + (1-INPUTS!$B$18)*INPUTS!$B$19*G10335</f>
        <v/>
      </c>
      <c r="Q10335" s="2">
        <f>INPUTS!$B$31 + INPUTS!$B$32*P10335</f>
        <v/>
      </c>
      <c r="R10335" s="2">
        <f>IF(INPUTS!$B$13=0, Q10335&lt;=0, Q10335&lt;INPUTS!$B$13)</f>
        <v/>
      </c>
      <c r="S10335" s="2">
        <f>OR(I10335,K10335,N10335,R10335)</f>
        <v/>
      </c>
      <c r="T10335" s="2">
        <f>OR(I10335,L10335,O10335,R10335)</f>
        <v/>
      </c>
    </row>
    <row r="10336">
      <c r="A10336" s="2" t="n">
        <v>300</v>
      </c>
      <c r="B10336" s="2" t="n">
        <v>-125</v>
      </c>
      <c r="C10336" s="2" t="n">
        <v>175</v>
      </c>
      <c r="D10336" s="2">
        <f>(A10336+B10336)/2 + C10336/2</f>
        <v/>
      </c>
      <c r="E10336" s="2">
        <f>SQRT(A10336^2+B10336^2+C10336^2)</f>
        <v/>
      </c>
      <c r="F10336" s="2">
        <f>INPUTS!$B$8*A10336+INPUTS!$B$9*D10336+INPUTS!$B$10*B10336</f>
        <v/>
      </c>
      <c r="G10336" s="2">
        <f>INPUTS!$B$11*A10336/10000</f>
        <v/>
      </c>
      <c r="H10336" s="2">
        <f>MAX(0, (INPUTS!$B$14+INPUTS!$B$16*INPUTS!$B$15) + (1-INPUTS!$B$18)*INPUTS!$B$19*G10336 - INPUTS!$B$17 - INPUTS!$B$20*MAX(0, -F10336))</f>
        <v/>
      </c>
      <c r="I10336" s="2">
        <f>IF(INPUTS!$B$13=0, H10336&lt;=0, H10336&lt;INPUTS!$B$13)</f>
        <v/>
      </c>
      <c r="J10336" s="2">
        <f>INPUTS!$B$21 + INPUTS!$B$24*F10336 + INPUTS!$B$25*G10336</f>
        <v/>
      </c>
      <c r="K10336" s="2">
        <f>J10336&lt;INPUTS!$B$23</f>
        <v/>
      </c>
      <c r="L10336" s="2">
        <f>J10336&lt;INPUTS!$B$22</f>
        <v/>
      </c>
      <c r="M10336" s="2">
        <f>INPUTS!$B$26 + INPUTS!$B$29*F10336</f>
        <v/>
      </c>
      <c r="N10336" s="2">
        <f>M10336&lt;INPUTS!$B$28</f>
        <v/>
      </c>
      <c r="O10336" s="2">
        <f>M10336&lt;INPUTS!$B$27</f>
        <v/>
      </c>
      <c r="P10336" s="2">
        <f>INPUTS!$B$30 + (1-INPUTS!$B$18)*INPUTS!$B$19*G10336</f>
        <v/>
      </c>
      <c r="Q10336" s="2">
        <f>INPUTS!$B$31 + INPUTS!$B$32*P10336</f>
        <v/>
      </c>
      <c r="R10336" s="2">
        <f>IF(INPUTS!$B$13=0, Q10336&lt;=0, Q10336&lt;INPUTS!$B$13)</f>
        <v/>
      </c>
      <c r="S10336" s="2">
        <f>OR(I10336,K10336,N10336,R10336)</f>
        <v/>
      </c>
      <c r="T10336" s="2">
        <f>OR(I10336,L10336,O10336,R10336)</f>
        <v/>
      </c>
    </row>
    <row r="10337">
      <c r="A10337" s="2" t="n">
        <v>300</v>
      </c>
      <c r="B10337" s="2" t="n">
        <v>-125</v>
      </c>
      <c r="C10337" s="2" t="n">
        <v>200</v>
      </c>
      <c r="D10337" s="2">
        <f>(A10337+B10337)/2 + C10337/2</f>
        <v/>
      </c>
      <c r="E10337" s="2">
        <f>SQRT(A10337^2+B10337^2+C10337^2)</f>
        <v/>
      </c>
      <c r="F10337" s="2">
        <f>INPUTS!$B$8*A10337+INPUTS!$B$9*D10337+INPUTS!$B$10*B10337</f>
        <v/>
      </c>
      <c r="G10337" s="2">
        <f>INPUTS!$B$11*A10337/10000</f>
        <v/>
      </c>
      <c r="H10337" s="2">
        <f>MAX(0, (INPUTS!$B$14+INPUTS!$B$16*INPUTS!$B$15) + (1-INPUTS!$B$18)*INPUTS!$B$19*G10337 - INPUTS!$B$17 - INPUTS!$B$20*MAX(0, -F10337))</f>
        <v/>
      </c>
      <c r="I10337" s="2">
        <f>IF(INPUTS!$B$13=0, H10337&lt;=0, H10337&lt;INPUTS!$B$13)</f>
        <v/>
      </c>
      <c r="J10337" s="2">
        <f>INPUTS!$B$21 + INPUTS!$B$24*F10337 + INPUTS!$B$25*G10337</f>
        <v/>
      </c>
      <c r="K10337" s="2">
        <f>J10337&lt;INPUTS!$B$23</f>
        <v/>
      </c>
      <c r="L10337" s="2">
        <f>J10337&lt;INPUTS!$B$22</f>
        <v/>
      </c>
      <c r="M10337" s="2">
        <f>INPUTS!$B$26 + INPUTS!$B$29*F10337</f>
        <v/>
      </c>
      <c r="N10337" s="2">
        <f>M10337&lt;INPUTS!$B$28</f>
        <v/>
      </c>
      <c r="O10337" s="2">
        <f>M10337&lt;INPUTS!$B$27</f>
        <v/>
      </c>
      <c r="P10337" s="2">
        <f>INPUTS!$B$30 + (1-INPUTS!$B$18)*INPUTS!$B$19*G10337</f>
        <v/>
      </c>
      <c r="Q10337" s="2">
        <f>INPUTS!$B$31 + INPUTS!$B$32*P10337</f>
        <v/>
      </c>
      <c r="R10337" s="2">
        <f>IF(INPUTS!$B$13=0, Q10337&lt;=0, Q10337&lt;INPUTS!$B$13)</f>
        <v/>
      </c>
      <c r="S10337" s="2">
        <f>OR(I10337,K10337,N10337,R10337)</f>
        <v/>
      </c>
      <c r="T10337" s="2">
        <f>OR(I10337,L10337,O10337,R10337)</f>
        <v/>
      </c>
    </row>
    <row r="10338">
      <c r="A10338" s="2" t="n">
        <v>300</v>
      </c>
      <c r="B10338" s="2" t="n">
        <v>-100</v>
      </c>
      <c r="C10338" s="2" t="n">
        <v>-200</v>
      </c>
      <c r="D10338" s="2">
        <f>(A10338+B10338)/2 + C10338/2</f>
        <v/>
      </c>
      <c r="E10338" s="2">
        <f>SQRT(A10338^2+B10338^2+C10338^2)</f>
        <v/>
      </c>
      <c r="F10338" s="2">
        <f>INPUTS!$B$8*A10338+INPUTS!$B$9*D10338+INPUTS!$B$10*B10338</f>
        <v/>
      </c>
      <c r="G10338" s="2">
        <f>INPUTS!$B$11*A10338/10000</f>
        <v/>
      </c>
      <c r="H10338" s="2">
        <f>MAX(0, (INPUTS!$B$14+INPUTS!$B$16*INPUTS!$B$15) + (1-INPUTS!$B$18)*INPUTS!$B$19*G10338 - INPUTS!$B$17 - INPUTS!$B$20*MAX(0, -F10338))</f>
        <v/>
      </c>
      <c r="I10338" s="2">
        <f>IF(INPUTS!$B$13=0, H10338&lt;=0, H10338&lt;INPUTS!$B$13)</f>
        <v/>
      </c>
      <c r="J10338" s="2">
        <f>INPUTS!$B$21 + INPUTS!$B$24*F10338 + INPUTS!$B$25*G10338</f>
        <v/>
      </c>
      <c r="K10338" s="2">
        <f>J10338&lt;INPUTS!$B$23</f>
        <v/>
      </c>
      <c r="L10338" s="2">
        <f>J10338&lt;INPUTS!$B$22</f>
        <v/>
      </c>
      <c r="M10338" s="2">
        <f>INPUTS!$B$26 + INPUTS!$B$29*F10338</f>
        <v/>
      </c>
      <c r="N10338" s="2">
        <f>M10338&lt;INPUTS!$B$28</f>
        <v/>
      </c>
      <c r="O10338" s="2">
        <f>M10338&lt;INPUTS!$B$27</f>
        <v/>
      </c>
      <c r="P10338" s="2">
        <f>INPUTS!$B$30 + (1-INPUTS!$B$18)*INPUTS!$B$19*G10338</f>
        <v/>
      </c>
      <c r="Q10338" s="2">
        <f>INPUTS!$B$31 + INPUTS!$B$32*P10338</f>
        <v/>
      </c>
      <c r="R10338" s="2">
        <f>IF(INPUTS!$B$13=0, Q10338&lt;=0, Q10338&lt;INPUTS!$B$13)</f>
        <v/>
      </c>
      <c r="S10338" s="2">
        <f>OR(I10338,K10338,N10338,R10338)</f>
        <v/>
      </c>
      <c r="T10338" s="2">
        <f>OR(I10338,L10338,O10338,R10338)</f>
        <v/>
      </c>
    </row>
    <row r="10339">
      <c r="A10339" s="2" t="n">
        <v>300</v>
      </c>
      <c r="B10339" s="2" t="n">
        <v>-100</v>
      </c>
      <c r="C10339" s="2" t="n">
        <v>-175</v>
      </c>
      <c r="D10339" s="2">
        <f>(A10339+B10339)/2 + C10339/2</f>
        <v/>
      </c>
      <c r="E10339" s="2">
        <f>SQRT(A10339^2+B10339^2+C10339^2)</f>
        <v/>
      </c>
      <c r="F10339" s="2">
        <f>INPUTS!$B$8*A10339+INPUTS!$B$9*D10339+INPUTS!$B$10*B10339</f>
        <v/>
      </c>
      <c r="G10339" s="2">
        <f>INPUTS!$B$11*A10339/10000</f>
        <v/>
      </c>
      <c r="H10339" s="2">
        <f>MAX(0, (INPUTS!$B$14+INPUTS!$B$16*INPUTS!$B$15) + (1-INPUTS!$B$18)*INPUTS!$B$19*G10339 - INPUTS!$B$17 - INPUTS!$B$20*MAX(0, -F10339))</f>
        <v/>
      </c>
      <c r="I10339" s="2">
        <f>IF(INPUTS!$B$13=0, H10339&lt;=0, H10339&lt;INPUTS!$B$13)</f>
        <v/>
      </c>
      <c r="J10339" s="2">
        <f>INPUTS!$B$21 + INPUTS!$B$24*F10339 + INPUTS!$B$25*G10339</f>
        <v/>
      </c>
      <c r="K10339" s="2">
        <f>J10339&lt;INPUTS!$B$23</f>
        <v/>
      </c>
      <c r="L10339" s="2">
        <f>J10339&lt;INPUTS!$B$22</f>
        <v/>
      </c>
      <c r="M10339" s="2">
        <f>INPUTS!$B$26 + INPUTS!$B$29*F10339</f>
        <v/>
      </c>
      <c r="N10339" s="2">
        <f>M10339&lt;INPUTS!$B$28</f>
        <v/>
      </c>
      <c r="O10339" s="2">
        <f>M10339&lt;INPUTS!$B$27</f>
        <v/>
      </c>
      <c r="P10339" s="2">
        <f>INPUTS!$B$30 + (1-INPUTS!$B$18)*INPUTS!$B$19*G10339</f>
        <v/>
      </c>
      <c r="Q10339" s="2">
        <f>INPUTS!$B$31 + INPUTS!$B$32*P10339</f>
        <v/>
      </c>
      <c r="R10339" s="2">
        <f>IF(INPUTS!$B$13=0, Q10339&lt;=0, Q10339&lt;INPUTS!$B$13)</f>
        <v/>
      </c>
      <c r="S10339" s="2">
        <f>OR(I10339,K10339,N10339,R10339)</f>
        <v/>
      </c>
      <c r="T10339" s="2">
        <f>OR(I10339,L10339,O10339,R10339)</f>
        <v/>
      </c>
    </row>
    <row r="10340">
      <c r="A10340" s="2" t="n">
        <v>300</v>
      </c>
      <c r="B10340" s="2" t="n">
        <v>-100</v>
      </c>
      <c r="C10340" s="2" t="n">
        <v>-150</v>
      </c>
      <c r="D10340" s="2">
        <f>(A10340+B10340)/2 + C10340/2</f>
        <v/>
      </c>
      <c r="E10340" s="2">
        <f>SQRT(A10340^2+B10340^2+C10340^2)</f>
        <v/>
      </c>
      <c r="F10340" s="2">
        <f>INPUTS!$B$8*A10340+INPUTS!$B$9*D10340+INPUTS!$B$10*B10340</f>
        <v/>
      </c>
      <c r="G10340" s="2">
        <f>INPUTS!$B$11*A10340/10000</f>
        <v/>
      </c>
      <c r="H10340" s="2">
        <f>MAX(0, (INPUTS!$B$14+INPUTS!$B$16*INPUTS!$B$15) + (1-INPUTS!$B$18)*INPUTS!$B$19*G10340 - INPUTS!$B$17 - INPUTS!$B$20*MAX(0, -F10340))</f>
        <v/>
      </c>
      <c r="I10340" s="2">
        <f>IF(INPUTS!$B$13=0, H10340&lt;=0, H10340&lt;INPUTS!$B$13)</f>
        <v/>
      </c>
      <c r="J10340" s="2">
        <f>INPUTS!$B$21 + INPUTS!$B$24*F10340 + INPUTS!$B$25*G10340</f>
        <v/>
      </c>
      <c r="K10340" s="2">
        <f>J10340&lt;INPUTS!$B$23</f>
        <v/>
      </c>
      <c r="L10340" s="2">
        <f>J10340&lt;INPUTS!$B$22</f>
        <v/>
      </c>
      <c r="M10340" s="2">
        <f>INPUTS!$B$26 + INPUTS!$B$29*F10340</f>
        <v/>
      </c>
      <c r="N10340" s="2">
        <f>M10340&lt;INPUTS!$B$28</f>
        <v/>
      </c>
      <c r="O10340" s="2">
        <f>M10340&lt;INPUTS!$B$27</f>
        <v/>
      </c>
      <c r="P10340" s="2">
        <f>INPUTS!$B$30 + (1-INPUTS!$B$18)*INPUTS!$B$19*G10340</f>
        <v/>
      </c>
      <c r="Q10340" s="2">
        <f>INPUTS!$B$31 + INPUTS!$B$32*P10340</f>
        <v/>
      </c>
      <c r="R10340" s="2">
        <f>IF(INPUTS!$B$13=0, Q10340&lt;=0, Q10340&lt;INPUTS!$B$13)</f>
        <v/>
      </c>
      <c r="S10340" s="2">
        <f>OR(I10340,K10340,N10340,R10340)</f>
        <v/>
      </c>
      <c r="T10340" s="2">
        <f>OR(I10340,L10340,O10340,R10340)</f>
        <v/>
      </c>
    </row>
    <row r="10341">
      <c r="A10341" s="2" t="n">
        <v>300</v>
      </c>
      <c r="B10341" s="2" t="n">
        <v>-100</v>
      </c>
      <c r="C10341" s="2" t="n">
        <v>-125</v>
      </c>
      <c r="D10341" s="2">
        <f>(A10341+B10341)/2 + C10341/2</f>
        <v/>
      </c>
      <c r="E10341" s="2">
        <f>SQRT(A10341^2+B10341^2+C10341^2)</f>
        <v/>
      </c>
      <c r="F10341" s="2">
        <f>INPUTS!$B$8*A10341+INPUTS!$B$9*D10341+INPUTS!$B$10*B10341</f>
        <v/>
      </c>
      <c r="G10341" s="2">
        <f>INPUTS!$B$11*A10341/10000</f>
        <v/>
      </c>
      <c r="H10341" s="2">
        <f>MAX(0, (INPUTS!$B$14+INPUTS!$B$16*INPUTS!$B$15) + (1-INPUTS!$B$18)*INPUTS!$B$19*G10341 - INPUTS!$B$17 - INPUTS!$B$20*MAX(0, -F10341))</f>
        <v/>
      </c>
      <c r="I10341" s="2">
        <f>IF(INPUTS!$B$13=0, H10341&lt;=0, H10341&lt;INPUTS!$B$13)</f>
        <v/>
      </c>
      <c r="J10341" s="2">
        <f>INPUTS!$B$21 + INPUTS!$B$24*F10341 + INPUTS!$B$25*G10341</f>
        <v/>
      </c>
      <c r="K10341" s="2">
        <f>J10341&lt;INPUTS!$B$23</f>
        <v/>
      </c>
      <c r="L10341" s="2">
        <f>J10341&lt;INPUTS!$B$22</f>
        <v/>
      </c>
      <c r="M10341" s="2">
        <f>INPUTS!$B$26 + INPUTS!$B$29*F10341</f>
        <v/>
      </c>
      <c r="N10341" s="2">
        <f>M10341&lt;INPUTS!$B$28</f>
        <v/>
      </c>
      <c r="O10341" s="2">
        <f>M10341&lt;INPUTS!$B$27</f>
        <v/>
      </c>
      <c r="P10341" s="2">
        <f>INPUTS!$B$30 + (1-INPUTS!$B$18)*INPUTS!$B$19*G10341</f>
        <v/>
      </c>
      <c r="Q10341" s="2">
        <f>INPUTS!$B$31 + INPUTS!$B$32*P10341</f>
        <v/>
      </c>
      <c r="R10341" s="2">
        <f>IF(INPUTS!$B$13=0, Q10341&lt;=0, Q10341&lt;INPUTS!$B$13)</f>
        <v/>
      </c>
      <c r="S10341" s="2">
        <f>OR(I10341,K10341,N10341,R10341)</f>
        <v/>
      </c>
      <c r="T10341" s="2">
        <f>OR(I10341,L10341,O10341,R10341)</f>
        <v/>
      </c>
    </row>
    <row r="10342">
      <c r="A10342" s="2" t="n">
        <v>300</v>
      </c>
      <c r="B10342" s="2" t="n">
        <v>-100</v>
      </c>
      <c r="C10342" s="2" t="n">
        <v>-100</v>
      </c>
      <c r="D10342" s="2">
        <f>(A10342+B10342)/2 + C10342/2</f>
        <v/>
      </c>
      <c r="E10342" s="2">
        <f>SQRT(A10342^2+B10342^2+C10342^2)</f>
        <v/>
      </c>
      <c r="F10342" s="2">
        <f>INPUTS!$B$8*A10342+INPUTS!$B$9*D10342+INPUTS!$B$10*B10342</f>
        <v/>
      </c>
      <c r="G10342" s="2">
        <f>INPUTS!$B$11*A10342/10000</f>
        <v/>
      </c>
      <c r="H10342" s="2">
        <f>MAX(0, (INPUTS!$B$14+INPUTS!$B$16*INPUTS!$B$15) + (1-INPUTS!$B$18)*INPUTS!$B$19*G10342 - INPUTS!$B$17 - INPUTS!$B$20*MAX(0, -F10342))</f>
        <v/>
      </c>
      <c r="I10342" s="2">
        <f>IF(INPUTS!$B$13=0, H10342&lt;=0, H10342&lt;INPUTS!$B$13)</f>
        <v/>
      </c>
      <c r="J10342" s="2">
        <f>INPUTS!$B$21 + INPUTS!$B$24*F10342 + INPUTS!$B$25*G10342</f>
        <v/>
      </c>
      <c r="K10342" s="2">
        <f>J10342&lt;INPUTS!$B$23</f>
        <v/>
      </c>
      <c r="L10342" s="2">
        <f>J10342&lt;INPUTS!$B$22</f>
        <v/>
      </c>
      <c r="M10342" s="2">
        <f>INPUTS!$B$26 + INPUTS!$B$29*F10342</f>
        <v/>
      </c>
      <c r="N10342" s="2">
        <f>M10342&lt;INPUTS!$B$28</f>
        <v/>
      </c>
      <c r="O10342" s="2">
        <f>M10342&lt;INPUTS!$B$27</f>
        <v/>
      </c>
      <c r="P10342" s="2">
        <f>INPUTS!$B$30 + (1-INPUTS!$B$18)*INPUTS!$B$19*G10342</f>
        <v/>
      </c>
      <c r="Q10342" s="2">
        <f>INPUTS!$B$31 + INPUTS!$B$32*P10342</f>
        <v/>
      </c>
      <c r="R10342" s="2">
        <f>IF(INPUTS!$B$13=0, Q10342&lt;=0, Q10342&lt;INPUTS!$B$13)</f>
        <v/>
      </c>
      <c r="S10342" s="2">
        <f>OR(I10342,K10342,N10342,R10342)</f>
        <v/>
      </c>
      <c r="T10342" s="2">
        <f>OR(I10342,L10342,O10342,R10342)</f>
        <v/>
      </c>
    </row>
    <row r="10343">
      <c r="A10343" s="2" t="n">
        <v>300</v>
      </c>
      <c r="B10343" s="2" t="n">
        <v>-100</v>
      </c>
      <c r="C10343" s="2" t="n">
        <v>-75</v>
      </c>
      <c r="D10343" s="2">
        <f>(A10343+B10343)/2 + C10343/2</f>
        <v/>
      </c>
      <c r="E10343" s="2">
        <f>SQRT(A10343^2+B10343^2+C10343^2)</f>
        <v/>
      </c>
      <c r="F10343" s="2">
        <f>INPUTS!$B$8*A10343+INPUTS!$B$9*D10343+INPUTS!$B$10*B10343</f>
        <v/>
      </c>
      <c r="G10343" s="2">
        <f>INPUTS!$B$11*A10343/10000</f>
        <v/>
      </c>
      <c r="H10343" s="2">
        <f>MAX(0, (INPUTS!$B$14+INPUTS!$B$16*INPUTS!$B$15) + (1-INPUTS!$B$18)*INPUTS!$B$19*G10343 - INPUTS!$B$17 - INPUTS!$B$20*MAX(0, -F10343))</f>
        <v/>
      </c>
      <c r="I10343" s="2">
        <f>IF(INPUTS!$B$13=0, H10343&lt;=0, H10343&lt;INPUTS!$B$13)</f>
        <v/>
      </c>
      <c r="J10343" s="2">
        <f>INPUTS!$B$21 + INPUTS!$B$24*F10343 + INPUTS!$B$25*G10343</f>
        <v/>
      </c>
      <c r="K10343" s="2">
        <f>J10343&lt;INPUTS!$B$23</f>
        <v/>
      </c>
      <c r="L10343" s="2">
        <f>J10343&lt;INPUTS!$B$22</f>
        <v/>
      </c>
      <c r="M10343" s="2">
        <f>INPUTS!$B$26 + INPUTS!$B$29*F10343</f>
        <v/>
      </c>
      <c r="N10343" s="2">
        <f>M10343&lt;INPUTS!$B$28</f>
        <v/>
      </c>
      <c r="O10343" s="2">
        <f>M10343&lt;INPUTS!$B$27</f>
        <v/>
      </c>
      <c r="P10343" s="2">
        <f>INPUTS!$B$30 + (1-INPUTS!$B$18)*INPUTS!$B$19*G10343</f>
        <v/>
      </c>
      <c r="Q10343" s="2">
        <f>INPUTS!$B$31 + INPUTS!$B$32*P10343</f>
        <v/>
      </c>
      <c r="R10343" s="2">
        <f>IF(INPUTS!$B$13=0, Q10343&lt;=0, Q10343&lt;INPUTS!$B$13)</f>
        <v/>
      </c>
      <c r="S10343" s="2">
        <f>OR(I10343,K10343,N10343,R10343)</f>
        <v/>
      </c>
      <c r="T10343" s="2">
        <f>OR(I10343,L10343,O10343,R10343)</f>
        <v/>
      </c>
    </row>
    <row r="10344">
      <c r="A10344" s="2" t="n">
        <v>300</v>
      </c>
      <c r="B10344" s="2" t="n">
        <v>-100</v>
      </c>
      <c r="C10344" s="2" t="n">
        <v>-50</v>
      </c>
      <c r="D10344" s="2">
        <f>(A10344+B10344)/2 + C10344/2</f>
        <v/>
      </c>
      <c r="E10344" s="2">
        <f>SQRT(A10344^2+B10344^2+C10344^2)</f>
        <v/>
      </c>
      <c r="F10344" s="2">
        <f>INPUTS!$B$8*A10344+INPUTS!$B$9*D10344+INPUTS!$B$10*B10344</f>
        <v/>
      </c>
      <c r="G10344" s="2">
        <f>INPUTS!$B$11*A10344/10000</f>
        <v/>
      </c>
      <c r="H10344" s="2">
        <f>MAX(0, (INPUTS!$B$14+INPUTS!$B$16*INPUTS!$B$15) + (1-INPUTS!$B$18)*INPUTS!$B$19*G10344 - INPUTS!$B$17 - INPUTS!$B$20*MAX(0, -F10344))</f>
        <v/>
      </c>
      <c r="I10344" s="2">
        <f>IF(INPUTS!$B$13=0, H10344&lt;=0, H10344&lt;INPUTS!$B$13)</f>
        <v/>
      </c>
      <c r="J10344" s="2">
        <f>INPUTS!$B$21 + INPUTS!$B$24*F10344 + INPUTS!$B$25*G10344</f>
        <v/>
      </c>
      <c r="K10344" s="2">
        <f>J10344&lt;INPUTS!$B$23</f>
        <v/>
      </c>
      <c r="L10344" s="2">
        <f>J10344&lt;INPUTS!$B$22</f>
        <v/>
      </c>
      <c r="M10344" s="2">
        <f>INPUTS!$B$26 + INPUTS!$B$29*F10344</f>
        <v/>
      </c>
      <c r="N10344" s="2">
        <f>M10344&lt;INPUTS!$B$28</f>
        <v/>
      </c>
      <c r="O10344" s="2">
        <f>M10344&lt;INPUTS!$B$27</f>
        <v/>
      </c>
      <c r="P10344" s="2">
        <f>INPUTS!$B$30 + (1-INPUTS!$B$18)*INPUTS!$B$19*G10344</f>
        <v/>
      </c>
      <c r="Q10344" s="2">
        <f>INPUTS!$B$31 + INPUTS!$B$32*P10344</f>
        <v/>
      </c>
      <c r="R10344" s="2">
        <f>IF(INPUTS!$B$13=0, Q10344&lt;=0, Q10344&lt;INPUTS!$B$13)</f>
        <v/>
      </c>
      <c r="S10344" s="2">
        <f>OR(I10344,K10344,N10344,R10344)</f>
        <v/>
      </c>
      <c r="T10344" s="2">
        <f>OR(I10344,L10344,O10344,R10344)</f>
        <v/>
      </c>
    </row>
    <row r="10345">
      <c r="A10345" s="2" t="n">
        <v>300</v>
      </c>
      <c r="B10345" s="2" t="n">
        <v>-100</v>
      </c>
      <c r="C10345" s="2" t="n">
        <v>-25</v>
      </c>
      <c r="D10345" s="2">
        <f>(A10345+B10345)/2 + C10345/2</f>
        <v/>
      </c>
      <c r="E10345" s="2">
        <f>SQRT(A10345^2+B10345^2+C10345^2)</f>
        <v/>
      </c>
      <c r="F10345" s="2">
        <f>INPUTS!$B$8*A10345+INPUTS!$B$9*D10345+INPUTS!$B$10*B10345</f>
        <v/>
      </c>
      <c r="G10345" s="2">
        <f>INPUTS!$B$11*A10345/10000</f>
        <v/>
      </c>
      <c r="H10345" s="2">
        <f>MAX(0, (INPUTS!$B$14+INPUTS!$B$16*INPUTS!$B$15) + (1-INPUTS!$B$18)*INPUTS!$B$19*G10345 - INPUTS!$B$17 - INPUTS!$B$20*MAX(0, -F10345))</f>
        <v/>
      </c>
      <c r="I10345" s="2">
        <f>IF(INPUTS!$B$13=0, H10345&lt;=0, H10345&lt;INPUTS!$B$13)</f>
        <v/>
      </c>
      <c r="J10345" s="2">
        <f>INPUTS!$B$21 + INPUTS!$B$24*F10345 + INPUTS!$B$25*G10345</f>
        <v/>
      </c>
      <c r="K10345" s="2">
        <f>J10345&lt;INPUTS!$B$23</f>
        <v/>
      </c>
      <c r="L10345" s="2">
        <f>J10345&lt;INPUTS!$B$22</f>
        <v/>
      </c>
      <c r="M10345" s="2">
        <f>INPUTS!$B$26 + INPUTS!$B$29*F10345</f>
        <v/>
      </c>
      <c r="N10345" s="2">
        <f>M10345&lt;INPUTS!$B$28</f>
        <v/>
      </c>
      <c r="O10345" s="2">
        <f>M10345&lt;INPUTS!$B$27</f>
        <v/>
      </c>
      <c r="P10345" s="2">
        <f>INPUTS!$B$30 + (1-INPUTS!$B$18)*INPUTS!$B$19*G10345</f>
        <v/>
      </c>
      <c r="Q10345" s="2">
        <f>INPUTS!$B$31 + INPUTS!$B$32*P10345</f>
        <v/>
      </c>
      <c r="R10345" s="2">
        <f>IF(INPUTS!$B$13=0, Q10345&lt;=0, Q10345&lt;INPUTS!$B$13)</f>
        <v/>
      </c>
      <c r="S10345" s="2">
        <f>OR(I10345,K10345,N10345,R10345)</f>
        <v/>
      </c>
      <c r="T10345" s="2">
        <f>OR(I10345,L10345,O10345,R10345)</f>
        <v/>
      </c>
    </row>
    <row r="10346">
      <c r="A10346" s="2" t="n">
        <v>300</v>
      </c>
      <c r="B10346" s="2" t="n">
        <v>-100</v>
      </c>
      <c r="C10346" s="2" t="n">
        <v>0</v>
      </c>
      <c r="D10346" s="2">
        <f>(A10346+B10346)/2 + C10346/2</f>
        <v/>
      </c>
      <c r="E10346" s="2">
        <f>SQRT(A10346^2+B10346^2+C10346^2)</f>
        <v/>
      </c>
      <c r="F10346" s="2">
        <f>INPUTS!$B$8*A10346+INPUTS!$B$9*D10346+INPUTS!$B$10*B10346</f>
        <v/>
      </c>
      <c r="G10346" s="2">
        <f>INPUTS!$B$11*A10346/10000</f>
        <v/>
      </c>
      <c r="H10346" s="2">
        <f>MAX(0, (INPUTS!$B$14+INPUTS!$B$16*INPUTS!$B$15) + (1-INPUTS!$B$18)*INPUTS!$B$19*G10346 - INPUTS!$B$17 - INPUTS!$B$20*MAX(0, -F10346))</f>
        <v/>
      </c>
      <c r="I10346" s="2">
        <f>IF(INPUTS!$B$13=0, H10346&lt;=0, H10346&lt;INPUTS!$B$13)</f>
        <v/>
      </c>
      <c r="J10346" s="2">
        <f>INPUTS!$B$21 + INPUTS!$B$24*F10346 + INPUTS!$B$25*G10346</f>
        <v/>
      </c>
      <c r="K10346" s="2">
        <f>J10346&lt;INPUTS!$B$23</f>
        <v/>
      </c>
      <c r="L10346" s="2">
        <f>J10346&lt;INPUTS!$B$22</f>
        <v/>
      </c>
      <c r="M10346" s="2">
        <f>INPUTS!$B$26 + INPUTS!$B$29*F10346</f>
        <v/>
      </c>
      <c r="N10346" s="2">
        <f>M10346&lt;INPUTS!$B$28</f>
        <v/>
      </c>
      <c r="O10346" s="2">
        <f>M10346&lt;INPUTS!$B$27</f>
        <v/>
      </c>
      <c r="P10346" s="2">
        <f>INPUTS!$B$30 + (1-INPUTS!$B$18)*INPUTS!$B$19*G10346</f>
        <v/>
      </c>
      <c r="Q10346" s="2">
        <f>INPUTS!$B$31 + INPUTS!$B$32*P10346</f>
        <v/>
      </c>
      <c r="R10346" s="2">
        <f>IF(INPUTS!$B$13=0, Q10346&lt;=0, Q10346&lt;INPUTS!$B$13)</f>
        <v/>
      </c>
      <c r="S10346" s="2">
        <f>OR(I10346,K10346,N10346,R10346)</f>
        <v/>
      </c>
      <c r="T10346" s="2">
        <f>OR(I10346,L10346,O10346,R10346)</f>
        <v/>
      </c>
    </row>
    <row r="10347">
      <c r="A10347" s="2" t="n">
        <v>300</v>
      </c>
      <c r="B10347" s="2" t="n">
        <v>-100</v>
      </c>
      <c r="C10347" s="2" t="n">
        <v>25</v>
      </c>
      <c r="D10347" s="2">
        <f>(A10347+B10347)/2 + C10347/2</f>
        <v/>
      </c>
      <c r="E10347" s="2">
        <f>SQRT(A10347^2+B10347^2+C10347^2)</f>
        <v/>
      </c>
      <c r="F10347" s="2">
        <f>INPUTS!$B$8*A10347+INPUTS!$B$9*D10347+INPUTS!$B$10*B10347</f>
        <v/>
      </c>
      <c r="G10347" s="2">
        <f>INPUTS!$B$11*A10347/10000</f>
        <v/>
      </c>
      <c r="H10347" s="2">
        <f>MAX(0, (INPUTS!$B$14+INPUTS!$B$16*INPUTS!$B$15) + (1-INPUTS!$B$18)*INPUTS!$B$19*G10347 - INPUTS!$B$17 - INPUTS!$B$20*MAX(0, -F10347))</f>
        <v/>
      </c>
      <c r="I10347" s="2">
        <f>IF(INPUTS!$B$13=0, H10347&lt;=0, H10347&lt;INPUTS!$B$13)</f>
        <v/>
      </c>
      <c r="J10347" s="2">
        <f>INPUTS!$B$21 + INPUTS!$B$24*F10347 + INPUTS!$B$25*G10347</f>
        <v/>
      </c>
      <c r="K10347" s="2">
        <f>J10347&lt;INPUTS!$B$23</f>
        <v/>
      </c>
      <c r="L10347" s="2">
        <f>J10347&lt;INPUTS!$B$22</f>
        <v/>
      </c>
      <c r="M10347" s="2">
        <f>INPUTS!$B$26 + INPUTS!$B$29*F10347</f>
        <v/>
      </c>
      <c r="N10347" s="2">
        <f>M10347&lt;INPUTS!$B$28</f>
        <v/>
      </c>
      <c r="O10347" s="2">
        <f>M10347&lt;INPUTS!$B$27</f>
        <v/>
      </c>
      <c r="P10347" s="2">
        <f>INPUTS!$B$30 + (1-INPUTS!$B$18)*INPUTS!$B$19*G10347</f>
        <v/>
      </c>
      <c r="Q10347" s="2">
        <f>INPUTS!$B$31 + INPUTS!$B$32*P10347</f>
        <v/>
      </c>
      <c r="R10347" s="2">
        <f>IF(INPUTS!$B$13=0, Q10347&lt;=0, Q10347&lt;INPUTS!$B$13)</f>
        <v/>
      </c>
      <c r="S10347" s="2">
        <f>OR(I10347,K10347,N10347,R10347)</f>
        <v/>
      </c>
      <c r="T10347" s="2">
        <f>OR(I10347,L10347,O10347,R10347)</f>
        <v/>
      </c>
    </row>
    <row r="10348">
      <c r="A10348" s="2" t="n">
        <v>300</v>
      </c>
      <c r="B10348" s="2" t="n">
        <v>-100</v>
      </c>
      <c r="C10348" s="2" t="n">
        <v>50</v>
      </c>
      <c r="D10348" s="2">
        <f>(A10348+B10348)/2 + C10348/2</f>
        <v/>
      </c>
      <c r="E10348" s="2">
        <f>SQRT(A10348^2+B10348^2+C10348^2)</f>
        <v/>
      </c>
      <c r="F10348" s="2">
        <f>INPUTS!$B$8*A10348+INPUTS!$B$9*D10348+INPUTS!$B$10*B10348</f>
        <v/>
      </c>
      <c r="G10348" s="2">
        <f>INPUTS!$B$11*A10348/10000</f>
        <v/>
      </c>
      <c r="H10348" s="2">
        <f>MAX(0, (INPUTS!$B$14+INPUTS!$B$16*INPUTS!$B$15) + (1-INPUTS!$B$18)*INPUTS!$B$19*G10348 - INPUTS!$B$17 - INPUTS!$B$20*MAX(0, -F10348))</f>
        <v/>
      </c>
      <c r="I10348" s="2">
        <f>IF(INPUTS!$B$13=0, H10348&lt;=0, H10348&lt;INPUTS!$B$13)</f>
        <v/>
      </c>
      <c r="J10348" s="2">
        <f>INPUTS!$B$21 + INPUTS!$B$24*F10348 + INPUTS!$B$25*G10348</f>
        <v/>
      </c>
      <c r="K10348" s="2">
        <f>J10348&lt;INPUTS!$B$23</f>
        <v/>
      </c>
      <c r="L10348" s="2">
        <f>J10348&lt;INPUTS!$B$22</f>
        <v/>
      </c>
      <c r="M10348" s="2">
        <f>INPUTS!$B$26 + INPUTS!$B$29*F10348</f>
        <v/>
      </c>
      <c r="N10348" s="2">
        <f>M10348&lt;INPUTS!$B$28</f>
        <v/>
      </c>
      <c r="O10348" s="2">
        <f>M10348&lt;INPUTS!$B$27</f>
        <v/>
      </c>
      <c r="P10348" s="2">
        <f>INPUTS!$B$30 + (1-INPUTS!$B$18)*INPUTS!$B$19*G10348</f>
        <v/>
      </c>
      <c r="Q10348" s="2">
        <f>INPUTS!$B$31 + INPUTS!$B$32*P10348</f>
        <v/>
      </c>
      <c r="R10348" s="2">
        <f>IF(INPUTS!$B$13=0, Q10348&lt;=0, Q10348&lt;INPUTS!$B$13)</f>
        <v/>
      </c>
      <c r="S10348" s="2">
        <f>OR(I10348,K10348,N10348,R10348)</f>
        <v/>
      </c>
      <c r="T10348" s="2">
        <f>OR(I10348,L10348,O10348,R10348)</f>
        <v/>
      </c>
    </row>
    <row r="10349">
      <c r="A10349" s="2" t="n">
        <v>300</v>
      </c>
      <c r="B10349" s="2" t="n">
        <v>-100</v>
      </c>
      <c r="C10349" s="2" t="n">
        <v>75</v>
      </c>
      <c r="D10349" s="2">
        <f>(A10349+B10349)/2 + C10349/2</f>
        <v/>
      </c>
      <c r="E10349" s="2">
        <f>SQRT(A10349^2+B10349^2+C10349^2)</f>
        <v/>
      </c>
      <c r="F10349" s="2">
        <f>INPUTS!$B$8*A10349+INPUTS!$B$9*D10349+INPUTS!$B$10*B10349</f>
        <v/>
      </c>
      <c r="G10349" s="2">
        <f>INPUTS!$B$11*A10349/10000</f>
        <v/>
      </c>
      <c r="H10349" s="2">
        <f>MAX(0, (INPUTS!$B$14+INPUTS!$B$16*INPUTS!$B$15) + (1-INPUTS!$B$18)*INPUTS!$B$19*G10349 - INPUTS!$B$17 - INPUTS!$B$20*MAX(0, -F10349))</f>
        <v/>
      </c>
      <c r="I10349" s="2">
        <f>IF(INPUTS!$B$13=0, H10349&lt;=0, H10349&lt;INPUTS!$B$13)</f>
        <v/>
      </c>
      <c r="J10349" s="2">
        <f>INPUTS!$B$21 + INPUTS!$B$24*F10349 + INPUTS!$B$25*G10349</f>
        <v/>
      </c>
      <c r="K10349" s="2">
        <f>J10349&lt;INPUTS!$B$23</f>
        <v/>
      </c>
      <c r="L10349" s="2">
        <f>J10349&lt;INPUTS!$B$22</f>
        <v/>
      </c>
      <c r="M10349" s="2">
        <f>INPUTS!$B$26 + INPUTS!$B$29*F10349</f>
        <v/>
      </c>
      <c r="N10349" s="2">
        <f>M10349&lt;INPUTS!$B$28</f>
        <v/>
      </c>
      <c r="O10349" s="2">
        <f>M10349&lt;INPUTS!$B$27</f>
        <v/>
      </c>
      <c r="P10349" s="2">
        <f>INPUTS!$B$30 + (1-INPUTS!$B$18)*INPUTS!$B$19*G10349</f>
        <v/>
      </c>
      <c r="Q10349" s="2">
        <f>INPUTS!$B$31 + INPUTS!$B$32*P10349</f>
        <v/>
      </c>
      <c r="R10349" s="2">
        <f>IF(INPUTS!$B$13=0, Q10349&lt;=0, Q10349&lt;INPUTS!$B$13)</f>
        <v/>
      </c>
      <c r="S10349" s="2">
        <f>OR(I10349,K10349,N10349,R10349)</f>
        <v/>
      </c>
      <c r="T10349" s="2">
        <f>OR(I10349,L10349,O10349,R10349)</f>
        <v/>
      </c>
    </row>
    <row r="10350">
      <c r="A10350" s="2" t="n">
        <v>300</v>
      </c>
      <c r="B10350" s="2" t="n">
        <v>-100</v>
      </c>
      <c r="C10350" s="2" t="n">
        <v>100</v>
      </c>
      <c r="D10350" s="2">
        <f>(A10350+B10350)/2 + C10350/2</f>
        <v/>
      </c>
      <c r="E10350" s="2">
        <f>SQRT(A10350^2+B10350^2+C10350^2)</f>
        <v/>
      </c>
      <c r="F10350" s="2">
        <f>INPUTS!$B$8*A10350+INPUTS!$B$9*D10350+INPUTS!$B$10*B10350</f>
        <v/>
      </c>
      <c r="G10350" s="2">
        <f>INPUTS!$B$11*A10350/10000</f>
        <v/>
      </c>
      <c r="H10350" s="2">
        <f>MAX(0, (INPUTS!$B$14+INPUTS!$B$16*INPUTS!$B$15) + (1-INPUTS!$B$18)*INPUTS!$B$19*G10350 - INPUTS!$B$17 - INPUTS!$B$20*MAX(0, -F10350))</f>
        <v/>
      </c>
      <c r="I10350" s="2">
        <f>IF(INPUTS!$B$13=0, H10350&lt;=0, H10350&lt;INPUTS!$B$13)</f>
        <v/>
      </c>
      <c r="J10350" s="2">
        <f>INPUTS!$B$21 + INPUTS!$B$24*F10350 + INPUTS!$B$25*G10350</f>
        <v/>
      </c>
      <c r="K10350" s="2">
        <f>J10350&lt;INPUTS!$B$23</f>
        <v/>
      </c>
      <c r="L10350" s="2">
        <f>J10350&lt;INPUTS!$B$22</f>
        <v/>
      </c>
      <c r="M10350" s="2">
        <f>INPUTS!$B$26 + INPUTS!$B$29*F10350</f>
        <v/>
      </c>
      <c r="N10350" s="2">
        <f>M10350&lt;INPUTS!$B$28</f>
        <v/>
      </c>
      <c r="O10350" s="2">
        <f>M10350&lt;INPUTS!$B$27</f>
        <v/>
      </c>
      <c r="P10350" s="2">
        <f>INPUTS!$B$30 + (1-INPUTS!$B$18)*INPUTS!$B$19*G10350</f>
        <v/>
      </c>
      <c r="Q10350" s="2">
        <f>INPUTS!$B$31 + INPUTS!$B$32*P10350</f>
        <v/>
      </c>
      <c r="R10350" s="2">
        <f>IF(INPUTS!$B$13=0, Q10350&lt;=0, Q10350&lt;INPUTS!$B$13)</f>
        <v/>
      </c>
      <c r="S10350" s="2">
        <f>OR(I10350,K10350,N10350,R10350)</f>
        <v/>
      </c>
      <c r="T10350" s="2">
        <f>OR(I10350,L10350,O10350,R10350)</f>
        <v/>
      </c>
    </row>
    <row r="10351">
      <c r="A10351" s="2" t="n">
        <v>300</v>
      </c>
      <c r="B10351" s="2" t="n">
        <v>-100</v>
      </c>
      <c r="C10351" s="2" t="n">
        <v>125</v>
      </c>
      <c r="D10351" s="2">
        <f>(A10351+B10351)/2 + C10351/2</f>
        <v/>
      </c>
      <c r="E10351" s="2">
        <f>SQRT(A10351^2+B10351^2+C10351^2)</f>
        <v/>
      </c>
      <c r="F10351" s="2">
        <f>INPUTS!$B$8*A10351+INPUTS!$B$9*D10351+INPUTS!$B$10*B10351</f>
        <v/>
      </c>
      <c r="G10351" s="2">
        <f>INPUTS!$B$11*A10351/10000</f>
        <v/>
      </c>
      <c r="H10351" s="2">
        <f>MAX(0, (INPUTS!$B$14+INPUTS!$B$16*INPUTS!$B$15) + (1-INPUTS!$B$18)*INPUTS!$B$19*G10351 - INPUTS!$B$17 - INPUTS!$B$20*MAX(0, -F10351))</f>
        <v/>
      </c>
      <c r="I10351" s="2">
        <f>IF(INPUTS!$B$13=0, H10351&lt;=0, H10351&lt;INPUTS!$B$13)</f>
        <v/>
      </c>
      <c r="J10351" s="2">
        <f>INPUTS!$B$21 + INPUTS!$B$24*F10351 + INPUTS!$B$25*G10351</f>
        <v/>
      </c>
      <c r="K10351" s="2">
        <f>J10351&lt;INPUTS!$B$23</f>
        <v/>
      </c>
      <c r="L10351" s="2">
        <f>J10351&lt;INPUTS!$B$22</f>
        <v/>
      </c>
      <c r="M10351" s="2">
        <f>INPUTS!$B$26 + INPUTS!$B$29*F10351</f>
        <v/>
      </c>
      <c r="N10351" s="2">
        <f>M10351&lt;INPUTS!$B$28</f>
        <v/>
      </c>
      <c r="O10351" s="2">
        <f>M10351&lt;INPUTS!$B$27</f>
        <v/>
      </c>
      <c r="P10351" s="2">
        <f>INPUTS!$B$30 + (1-INPUTS!$B$18)*INPUTS!$B$19*G10351</f>
        <v/>
      </c>
      <c r="Q10351" s="2">
        <f>INPUTS!$B$31 + INPUTS!$B$32*P10351</f>
        <v/>
      </c>
      <c r="R10351" s="2">
        <f>IF(INPUTS!$B$13=0, Q10351&lt;=0, Q10351&lt;INPUTS!$B$13)</f>
        <v/>
      </c>
      <c r="S10351" s="2">
        <f>OR(I10351,K10351,N10351,R10351)</f>
        <v/>
      </c>
      <c r="T10351" s="2">
        <f>OR(I10351,L10351,O10351,R10351)</f>
        <v/>
      </c>
    </row>
    <row r="10352">
      <c r="A10352" s="2" t="n">
        <v>300</v>
      </c>
      <c r="B10352" s="2" t="n">
        <v>-100</v>
      </c>
      <c r="C10352" s="2" t="n">
        <v>150</v>
      </c>
      <c r="D10352" s="2">
        <f>(A10352+B10352)/2 + C10352/2</f>
        <v/>
      </c>
      <c r="E10352" s="2">
        <f>SQRT(A10352^2+B10352^2+C10352^2)</f>
        <v/>
      </c>
      <c r="F10352" s="2">
        <f>INPUTS!$B$8*A10352+INPUTS!$B$9*D10352+INPUTS!$B$10*B10352</f>
        <v/>
      </c>
      <c r="G10352" s="2">
        <f>INPUTS!$B$11*A10352/10000</f>
        <v/>
      </c>
      <c r="H10352" s="2">
        <f>MAX(0, (INPUTS!$B$14+INPUTS!$B$16*INPUTS!$B$15) + (1-INPUTS!$B$18)*INPUTS!$B$19*G10352 - INPUTS!$B$17 - INPUTS!$B$20*MAX(0, -F10352))</f>
        <v/>
      </c>
      <c r="I10352" s="2">
        <f>IF(INPUTS!$B$13=0, H10352&lt;=0, H10352&lt;INPUTS!$B$13)</f>
        <v/>
      </c>
      <c r="J10352" s="2">
        <f>INPUTS!$B$21 + INPUTS!$B$24*F10352 + INPUTS!$B$25*G10352</f>
        <v/>
      </c>
      <c r="K10352" s="2">
        <f>J10352&lt;INPUTS!$B$23</f>
        <v/>
      </c>
      <c r="L10352" s="2">
        <f>J10352&lt;INPUTS!$B$22</f>
        <v/>
      </c>
      <c r="M10352" s="2">
        <f>INPUTS!$B$26 + INPUTS!$B$29*F10352</f>
        <v/>
      </c>
      <c r="N10352" s="2">
        <f>M10352&lt;INPUTS!$B$28</f>
        <v/>
      </c>
      <c r="O10352" s="2">
        <f>M10352&lt;INPUTS!$B$27</f>
        <v/>
      </c>
      <c r="P10352" s="2">
        <f>INPUTS!$B$30 + (1-INPUTS!$B$18)*INPUTS!$B$19*G10352</f>
        <v/>
      </c>
      <c r="Q10352" s="2">
        <f>INPUTS!$B$31 + INPUTS!$B$32*P10352</f>
        <v/>
      </c>
      <c r="R10352" s="2">
        <f>IF(INPUTS!$B$13=0, Q10352&lt;=0, Q10352&lt;INPUTS!$B$13)</f>
        <v/>
      </c>
      <c r="S10352" s="2">
        <f>OR(I10352,K10352,N10352,R10352)</f>
        <v/>
      </c>
      <c r="T10352" s="2">
        <f>OR(I10352,L10352,O10352,R10352)</f>
        <v/>
      </c>
    </row>
    <row r="10353">
      <c r="A10353" s="2" t="n">
        <v>300</v>
      </c>
      <c r="B10353" s="2" t="n">
        <v>-100</v>
      </c>
      <c r="C10353" s="2" t="n">
        <v>175</v>
      </c>
      <c r="D10353" s="2">
        <f>(A10353+B10353)/2 + C10353/2</f>
        <v/>
      </c>
      <c r="E10353" s="2">
        <f>SQRT(A10353^2+B10353^2+C10353^2)</f>
        <v/>
      </c>
      <c r="F10353" s="2">
        <f>INPUTS!$B$8*A10353+INPUTS!$B$9*D10353+INPUTS!$B$10*B10353</f>
        <v/>
      </c>
      <c r="G10353" s="2">
        <f>INPUTS!$B$11*A10353/10000</f>
        <v/>
      </c>
      <c r="H10353" s="2">
        <f>MAX(0, (INPUTS!$B$14+INPUTS!$B$16*INPUTS!$B$15) + (1-INPUTS!$B$18)*INPUTS!$B$19*G10353 - INPUTS!$B$17 - INPUTS!$B$20*MAX(0, -F10353))</f>
        <v/>
      </c>
      <c r="I10353" s="2">
        <f>IF(INPUTS!$B$13=0, H10353&lt;=0, H10353&lt;INPUTS!$B$13)</f>
        <v/>
      </c>
      <c r="J10353" s="2">
        <f>INPUTS!$B$21 + INPUTS!$B$24*F10353 + INPUTS!$B$25*G10353</f>
        <v/>
      </c>
      <c r="K10353" s="2">
        <f>J10353&lt;INPUTS!$B$23</f>
        <v/>
      </c>
      <c r="L10353" s="2">
        <f>J10353&lt;INPUTS!$B$22</f>
        <v/>
      </c>
      <c r="M10353" s="2">
        <f>INPUTS!$B$26 + INPUTS!$B$29*F10353</f>
        <v/>
      </c>
      <c r="N10353" s="2">
        <f>M10353&lt;INPUTS!$B$28</f>
        <v/>
      </c>
      <c r="O10353" s="2">
        <f>M10353&lt;INPUTS!$B$27</f>
        <v/>
      </c>
      <c r="P10353" s="2">
        <f>INPUTS!$B$30 + (1-INPUTS!$B$18)*INPUTS!$B$19*G10353</f>
        <v/>
      </c>
      <c r="Q10353" s="2">
        <f>INPUTS!$B$31 + INPUTS!$B$32*P10353</f>
        <v/>
      </c>
      <c r="R10353" s="2">
        <f>IF(INPUTS!$B$13=0, Q10353&lt;=0, Q10353&lt;INPUTS!$B$13)</f>
        <v/>
      </c>
      <c r="S10353" s="2">
        <f>OR(I10353,K10353,N10353,R10353)</f>
        <v/>
      </c>
      <c r="T10353" s="2">
        <f>OR(I10353,L10353,O10353,R10353)</f>
        <v/>
      </c>
    </row>
    <row r="10354">
      <c r="A10354" s="2" t="n">
        <v>300</v>
      </c>
      <c r="B10354" s="2" t="n">
        <v>-100</v>
      </c>
      <c r="C10354" s="2" t="n">
        <v>200</v>
      </c>
      <c r="D10354" s="2">
        <f>(A10354+B10354)/2 + C10354/2</f>
        <v/>
      </c>
      <c r="E10354" s="2">
        <f>SQRT(A10354^2+B10354^2+C10354^2)</f>
        <v/>
      </c>
      <c r="F10354" s="2">
        <f>INPUTS!$B$8*A10354+INPUTS!$B$9*D10354+INPUTS!$B$10*B10354</f>
        <v/>
      </c>
      <c r="G10354" s="2">
        <f>INPUTS!$B$11*A10354/10000</f>
        <v/>
      </c>
      <c r="H10354" s="2">
        <f>MAX(0, (INPUTS!$B$14+INPUTS!$B$16*INPUTS!$B$15) + (1-INPUTS!$B$18)*INPUTS!$B$19*G10354 - INPUTS!$B$17 - INPUTS!$B$20*MAX(0, -F10354))</f>
        <v/>
      </c>
      <c r="I10354" s="2">
        <f>IF(INPUTS!$B$13=0, H10354&lt;=0, H10354&lt;INPUTS!$B$13)</f>
        <v/>
      </c>
      <c r="J10354" s="2">
        <f>INPUTS!$B$21 + INPUTS!$B$24*F10354 + INPUTS!$B$25*G10354</f>
        <v/>
      </c>
      <c r="K10354" s="2">
        <f>J10354&lt;INPUTS!$B$23</f>
        <v/>
      </c>
      <c r="L10354" s="2">
        <f>J10354&lt;INPUTS!$B$22</f>
        <v/>
      </c>
      <c r="M10354" s="2">
        <f>INPUTS!$B$26 + INPUTS!$B$29*F10354</f>
        <v/>
      </c>
      <c r="N10354" s="2">
        <f>M10354&lt;INPUTS!$B$28</f>
        <v/>
      </c>
      <c r="O10354" s="2">
        <f>M10354&lt;INPUTS!$B$27</f>
        <v/>
      </c>
      <c r="P10354" s="2">
        <f>INPUTS!$B$30 + (1-INPUTS!$B$18)*INPUTS!$B$19*G10354</f>
        <v/>
      </c>
      <c r="Q10354" s="2">
        <f>INPUTS!$B$31 + INPUTS!$B$32*P10354</f>
        <v/>
      </c>
      <c r="R10354" s="2">
        <f>IF(INPUTS!$B$13=0, Q10354&lt;=0, Q10354&lt;INPUTS!$B$13)</f>
        <v/>
      </c>
      <c r="S10354" s="2">
        <f>OR(I10354,K10354,N10354,R10354)</f>
        <v/>
      </c>
      <c r="T10354" s="2">
        <f>OR(I10354,L10354,O10354,R10354)</f>
        <v/>
      </c>
    </row>
    <row r="10355">
      <c r="A10355" s="2" t="n">
        <v>300</v>
      </c>
      <c r="B10355" s="2" t="n">
        <v>-75</v>
      </c>
      <c r="C10355" s="2" t="n">
        <v>-200</v>
      </c>
      <c r="D10355" s="2">
        <f>(A10355+B10355)/2 + C10355/2</f>
        <v/>
      </c>
      <c r="E10355" s="2">
        <f>SQRT(A10355^2+B10355^2+C10355^2)</f>
        <v/>
      </c>
      <c r="F10355" s="2">
        <f>INPUTS!$B$8*A10355+INPUTS!$B$9*D10355+INPUTS!$B$10*B10355</f>
        <v/>
      </c>
      <c r="G10355" s="2">
        <f>INPUTS!$B$11*A10355/10000</f>
        <v/>
      </c>
      <c r="H10355" s="2">
        <f>MAX(0, (INPUTS!$B$14+INPUTS!$B$16*INPUTS!$B$15) + (1-INPUTS!$B$18)*INPUTS!$B$19*G10355 - INPUTS!$B$17 - INPUTS!$B$20*MAX(0, -F10355))</f>
        <v/>
      </c>
      <c r="I10355" s="2">
        <f>IF(INPUTS!$B$13=0, H10355&lt;=0, H10355&lt;INPUTS!$B$13)</f>
        <v/>
      </c>
      <c r="J10355" s="2">
        <f>INPUTS!$B$21 + INPUTS!$B$24*F10355 + INPUTS!$B$25*G10355</f>
        <v/>
      </c>
      <c r="K10355" s="2">
        <f>J10355&lt;INPUTS!$B$23</f>
        <v/>
      </c>
      <c r="L10355" s="2">
        <f>J10355&lt;INPUTS!$B$22</f>
        <v/>
      </c>
      <c r="M10355" s="2">
        <f>INPUTS!$B$26 + INPUTS!$B$29*F10355</f>
        <v/>
      </c>
      <c r="N10355" s="2">
        <f>M10355&lt;INPUTS!$B$28</f>
        <v/>
      </c>
      <c r="O10355" s="2">
        <f>M10355&lt;INPUTS!$B$27</f>
        <v/>
      </c>
      <c r="P10355" s="2">
        <f>INPUTS!$B$30 + (1-INPUTS!$B$18)*INPUTS!$B$19*G10355</f>
        <v/>
      </c>
      <c r="Q10355" s="2">
        <f>INPUTS!$B$31 + INPUTS!$B$32*P10355</f>
        <v/>
      </c>
      <c r="R10355" s="2">
        <f>IF(INPUTS!$B$13=0, Q10355&lt;=0, Q10355&lt;INPUTS!$B$13)</f>
        <v/>
      </c>
      <c r="S10355" s="2">
        <f>OR(I10355,K10355,N10355,R10355)</f>
        <v/>
      </c>
      <c r="T10355" s="2">
        <f>OR(I10355,L10355,O10355,R10355)</f>
        <v/>
      </c>
    </row>
    <row r="10356">
      <c r="A10356" s="2" t="n">
        <v>300</v>
      </c>
      <c r="B10356" s="2" t="n">
        <v>-75</v>
      </c>
      <c r="C10356" s="2" t="n">
        <v>-175</v>
      </c>
      <c r="D10356" s="2">
        <f>(A10356+B10356)/2 + C10356/2</f>
        <v/>
      </c>
      <c r="E10356" s="2">
        <f>SQRT(A10356^2+B10356^2+C10356^2)</f>
        <v/>
      </c>
      <c r="F10356" s="2">
        <f>INPUTS!$B$8*A10356+INPUTS!$B$9*D10356+INPUTS!$B$10*B10356</f>
        <v/>
      </c>
      <c r="G10356" s="2">
        <f>INPUTS!$B$11*A10356/10000</f>
        <v/>
      </c>
      <c r="H10356" s="2">
        <f>MAX(0, (INPUTS!$B$14+INPUTS!$B$16*INPUTS!$B$15) + (1-INPUTS!$B$18)*INPUTS!$B$19*G10356 - INPUTS!$B$17 - INPUTS!$B$20*MAX(0, -F10356))</f>
        <v/>
      </c>
      <c r="I10356" s="2">
        <f>IF(INPUTS!$B$13=0, H10356&lt;=0, H10356&lt;INPUTS!$B$13)</f>
        <v/>
      </c>
      <c r="J10356" s="2">
        <f>INPUTS!$B$21 + INPUTS!$B$24*F10356 + INPUTS!$B$25*G10356</f>
        <v/>
      </c>
      <c r="K10356" s="2">
        <f>J10356&lt;INPUTS!$B$23</f>
        <v/>
      </c>
      <c r="L10356" s="2">
        <f>J10356&lt;INPUTS!$B$22</f>
        <v/>
      </c>
      <c r="M10356" s="2">
        <f>INPUTS!$B$26 + INPUTS!$B$29*F10356</f>
        <v/>
      </c>
      <c r="N10356" s="2">
        <f>M10356&lt;INPUTS!$B$28</f>
        <v/>
      </c>
      <c r="O10356" s="2">
        <f>M10356&lt;INPUTS!$B$27</f>
        <v/>
      </c>
      <c r="P10356" s="2">
        <f>INPUTS!$B$30 + (1-INPUTS!$B$18)*INPUTS!$B$19*G10356</f>
        <v/>
      </c>
      <c r="Q10356" s="2">
        <f>INPUTS!$B$31 + INPUTS!$B$32*P10356</f>
        <v/>
      </c>
      <c r="R10356" s="2">
        <f>IF(INPUTS!$B$13=0, Q10356&lt;=0, Q10356&lt;INPUTS!$B$13)</f>
        <v/>
      </c>
      <c r="S10356" s="2">
        <f>OR(I10356,K10356,N10356,R10356)</f>
        <v/>
      </c>
      <c r="T10356" s="2">
        <f>OR(I10356,L10356,O10356,R10356)</f>
        <v/>
      </c>
    </row>
    <row r="10357">
      <c r="A10357" s="2" t="n">
        <v>300</v>
      </c>
      <c r="B10357" s="2" t="n">
        <v>-75</v>
      </c>
      <c r="C10357" s="2" t="n">
        <v>-150</v>
      </c>
      <c r="D10357" s="2">
        <f>(A10357+B10357)/2 + C10357/2</f>
        <v/>
      </c>
      <c r="E10357" s="2">
        <f>SQRT(A10357^2+B10357^2+C10357^2)</f>
        <v/>
      </c>
      <c r="F10357" s="2">
        <f>INPUTS!$B$8*A10357+INPUTS!$B$9*D10357+INPUTS!$B$10*B10357</f>
        <v/>
      </c>
      <c r="G10357" s="2">
        <f>INPUTS!$B$11*A10357/10000</f>
        <v/>
      </c>
      <c r="H10357" s="2">
        <f>MAX(0, (INPUTS!$B$14+INPUTS!$B$16*INPUTS!$B$15) + (1-INPUTS!$B$18)*INPUTS!$B$19*G10357 - INPUTS!$B$17 - INPUTS!$B$20*MAX(0, -F10357))</f>
        <v/>
      </c>
      <c r="I10357" s="2">
        <f>IF(INPUTS!$B$13=0, H10357&lt;=0, H10357&lt;INPUTS!$B$13)</f>
        <v/>
      </c>
      <c r="J10357" s="2">
        <f>INPUTS!$B$21 + INPUTS!$B$24*F10357 + INPUTS!$B$25*G10357</f>
        <v/>
      </c>
      <c r="K10357" s="2">
        <f>J10357&lt;INPUTS!$B$23</f>
        <v/>
      </c>
      <c r="L10357" s="2">
        <f>J10357&lt;INPUTS!$B$22</f>
        <v/>
      </c>
      <c r="M10357" s="2">
        <f>INPUTS!$B$26 + INPUTS!$B$29*F10357</f>
        <v/>
      </c>
      <c r="N10357" s="2">
        <f>M10357&lt;INPUTS!$B$28</f>
        <v/>
      </c>
      <c r="O10357" s="2">
        <f>M10357&lt;INPUTS!$B$27</f>
        <v/>
      </c>
      <c r="P10357" s="2">
        <f>INPUTS!$B$30 + (1-INPUTS!$B$18)*INPUTS!$B$19*G10357</f>
        <v/>
      </c>
      <c r="Q10357" s="2">
        <f>INPUTS!$B$31 + INPUTS!$B$32*P10357</f>
        <v/>
      </c>
      <c r="R10357" s="2">
        <f>IF(INPUTS!$B$13=0, Q10357&lt;=0, Q10357&lt;INPUTS!$B$13)</f>
        <v/>
      </c>
      <c r="S10357" s="2">
        <f>OR(I10357,K10357,N10357,R10357)</f>
        <v/>
      </c>
      <c r="T10357" s="2">
        <f>OR(I10357,L10357,O10357,R10357)</f>
        <v/>
      </c>
    </row>
    <row r="10358">
      <c r="A10358" s="2" t="n">
        <v>300</v>
      </c>
      <c r="B10358" s="2" t="n">
        <v>-75</v>
      </c>
      <c r="C10358" s="2" t="n">
        <v>-125</v>
      </c>
      <c r="D10358" s="2">
        <f>(A10358+B10358)/2 + C10358/2</f>
        <v/>
      </c>
      <c r="E10358" s="2">
        <f>SQRT(A10358^2+B10358^2+C10358^2)</f>
        <v/>
      </c>
      <c r="F10358" s="2">
        <f>INPUTS!$B$8*A10358+INPUTS!$B$9*D10358+INPUTS!$B$10*B10358</f>
        <v/>
      </c>
      <c r="G10358" s="2">
        <f>INPUTS!$B$11*A10358/10000</f>
        <v/>
      </c>
      <c r="H10358" s="2">
        <f>MAX(0, (INPUTS!$B$14+INPUTS!$B$16*INPUTS!$B$15) + (1-INPUTS!$B$18)*INPUTS!$B$19*G10358 - INPUTS!$B$17 - INPUTS!$B$20*MAX(0, -F10358))</f>
        <v/>
      </c>
      <c r="I10358" s="2">
        <f>IF(INPUTS!$B$13=0, H10358&lt;=0, H10358&lt;INPUTS!$B$13)</f>
        <v/>
      </c>
      <c r="J10358" s="2">
        <f>INPUTS!$B$21 + INPUTS!$B$24*F10358 + INPUTS!$B$25*G10358</f>
        <v/>
      </c>
      <c r="K10358" s="2">
        <f>J10358&lt;INPUTS!$B$23</f>
        <v/>
      </c>
      <c r="L10358" s="2">
        <f>J10358&lt;INPUTS!$B$22</f>
        <v/>
      </c>
      <c r="M10358" s="2">
        <f>INPUTS!$B$26 + INPUTS!$B$29*F10358</f>
        <v/>
      </c>
      <c r="N10358" s="2">
        <f>M10358&lt;INPUTS!$B$28</f>
        <v/>
      </c>
      <c r="O10358" s="2">
        <f>M10358&lt;INPUTS!$B$27</f>
        <v/>
      </c>
      <c r="P10358" s="2">
        <f>INPUTS!$B$30 + (1-INPUTS!$B$18)*INPUTS!$B$19*G10358</f>
        <v/>
      </c>
      <c r="Q10358" s="2">
        <f>INPUTS!$B$31 + INPUTS!$B$32*P10358</f>
        <v/>
      </c>
      <c r="R10358" s="2">
        <f>IF(INPUTS!$B$13=0, Q10358&lt;=0, Q10358&lt;INPUTS!$B$13)</f>
        <v/>
      </c>
      <c r="S10358" s="2">
        <f>OR(I10358,K10358,N10358,R10358)</f>
        <v/>
      </c>
      <c r="T10358" s="2">
        <f>OR(I10358,L10358,O10358,R10358)</f>
        <v/>
      </c>
    </row>
    <row r="10359">
      <c r="A10359" s="2" t="n">
        <v>300</v>
      </c>
      <c r="B10359" s="2" t="n">
        <v>-75</v>
      </c>
      <c r="C10359" s="2" t="n">
        <v>-100</v>
      </c>
      <c r="D10359" s="2">
        <f>(A10359+B10359)/2 + C10359/2</f>
        <v/>
      </c>
      <c r="E10359" s="2">
        <f>SQRT(A10359^2+B10359^2+C10359^2)</f>
        <v/>
      </c>
      <c r="F10359" s="2">
        <f>INPUTS!$B$8*A10359+INPUTS!$B$9*D10359+INPUTS!$B$10*B10359</f>
        <v/>
      </c>
      <c r="G10359" s="2">
        <f>INPUTS!$B$11*A10359/10000</f>
        <v/>
      </c>
      <c r="H10359" s="2">
        <f>MAX(0, (INPUTS!$B$14+INPUTS!$B$16*INPUTS!$B$15) + (1-INPUTS!$B$18)*INPUTS!$B$19*G10359 - INPUTS!$B$17 - INPUTS!$B$20*MAX(0, -F10359))</f>
        <v/>
      </c>
      <c r="I10359" s="2">
        <f>IF(INPUTS!$B$13=0, H10359&lt;=0, H10359&lt;INPUTS!$B$13)</f>
        <v/>
      </c>
      <c r="J10359" s="2">
        <f>INPUTS!$B$21 + INPUTS!$B$24*F10359 + INPUTS!$B$25*G10359</f>
        <v/>
      </c>
      <c r="K10359" s="2">
        <f>J10359&lt;INPUTS!$B$23</f>
        <v/>
      </c>
      <c r="L10359" s="2">
        <f>J10359&lt;INPUTS!$B$22</f>
        <v/>
      </c>
      <c r="M10359" s="2">
        <f>INPUTS!$B$26 + INPUTS!$B$29*F10359</f>
        <v/>
      </c>
      <c r="N10359" s="2">
        <f>M10359&lt;INPUTS!$B$28</f>
        <v/>
      </c>
      <c r="O10359" s="2">
        <f>M10359&lt;INPUTS!$B$27</f>
        <v/>
      </c>
      <c r="P10359" s="2">
        <f>INPUTS!$B$30 + (1-INPUTS!$B$18)*INPUTS!$B$19*G10359</f>
        <v/>
      </c>
      <c r="Q10359" s="2">
        <f>INPUTS!$B$31 + INPUTS!$B$32*P10359</f>
        <v/>
      </c>
      <c r="R10359" s="2">
        <f>IF(INPUTS!$B$13=0, Q10359&lt;=0, Q10359&lt;INPUTS!$B$13)</f>
        <v/>
      </c>
      <c r="S10359" s="2">
        <f>OR(I10359,K10359,N10359,R10359)</f>
        <v/>
      </c>
      <c r="T10359" s="2">
        <f>OR(I10359,L10359,O10359,R10359)</f>
        <v/>
      </c>
    </row>
    <row r="10360">
      <c r="A10360" s="2" t="n">
        <v>300</v>
      </c>
      <c r="B10360" s="2" t="n">
        <v>-75</v>
      </c>
      <c r="C10360" s="2" t="n">
        <v>-75</v>
      </c>
      <c r="D10360" s="2">
        <f>(A10360+B10360)/2 + C10360/2</f>
        <v/>
      </c>
      <c r="E10360" s="2">
        <f>SQRT(A10360^2+B10360^2+C10360^2)</f>
        <v/>
      </c>
      <c r="F10360" s="2">
        <f>INPUTS!$B$8*A10360+INPUTS!$B$9*D10360+INPUTS!$B$10*B10360</f>
        <v/>
      </c>
      <c r="G10360" s="2">
        <f>INPUTS!$B$11*A10360/10000</f>
        <v/>
      </c>
      <c r="H10360" s="2">
        <f>MAX(0, (INPUTS!$B$14+INPUTS!$B$16*INPUTS!$B$15) + (1-INPUTS!$B$18)*INPUTS!$B$19*G10360 - INPUTS!$B$17 - INPUTS!$B$20*MAX(0, -F10360))</f>
        <v/>
      </c>
      <c r="I10360" s="2">
        <f>IF(INPUTS!$B$13=0, H10360&lt;=0, H10360&lt;INPUTS!$B$13)</f>
        <v/>
      </c>
      <c r="J10360" s="2">
        <f>INPUTS!$B$21 + INPUTS!$B$24*F10360 + INPUTS!$B$25*G10360</f>
        <v/>
      </c>
      <c r="K10360" s="2">
        <f>J10360&lt;INPUTS!$B$23</f>
        <v/>
      </c>
      <c r="L10360" s="2">
        <f>J10360&lt;INPUTS!$B$22</f>
        <v/>
      </c>
      <c r="M10360" s="2">
        <f>INPUTS!$B$26 + INPUTS!$B$29*F10360</f>
        <v/>
      </c>
      <c r="N10360" s="2">
        <f>M10360&lt;INPUTS!$B$28</f>
        <v/>
      </c>
      <c r="O10360" s="2">
        <f>M10360&lt;INPUTS!$B$27</f>
        <v/>
      </c>
      <c r="P10360" s="2">
        <f>INPUTS!$B$30 + (1-INPUTS!$B$18)*INPUTS!$B$19*G10360</f>
        <v/>
      </c>
      <c r="Q10360" s="2">
        <f>INPUTS!$B$31 + INPUTS!$B$32*P10360</f>
        <v/>
      </c>
      <c r="R10360" s="2">
        <f>IF(INPUTS!$B$13=0, Q10360&lt;=0, Q10360&lt;INPUTS!$B$13)</f>
        <v/>
      </c>
      <c r="S10360" s="2">
        <f>OR(I10360,K10360,N10360,R10360)</f>
        <v/>
      </c>
      <c r="T10360" s="2">
        <f>OR(I10360,L10360,O10360,R10360)</f>
        <v/>
      </c>
    </row>
    <row r="10361">
      <c r="A10361" s="2" t="n">
        <v>300</v>
      </c>
      <c r="B10361" s="2" t="n">
        <v>-75</v>
      </c>
      <c r="C10361" s="2" t="n">
        <v>-50</v>
      </c>
      <c r="D10361" s="2">
        <f>(A10361+B10361)/2 + C10361/2</f>
        <v/>
      </c>
      <c r="E10361" s="2">
        <f>SQRT(A10361^2+B10361^2+C10361^2)</f>
        <v/>
      </c>
      <c r="F10361" s="2">
        <f>INPUTS!$B$8*A10361+INPUTS!$B$9*D10361+INPUTS!$B$10*B10361</f>
        <v/>
      </c>
      <c r="G10361" s="2">
        <f>INPUTS!$B$11*A10361/10000</f>
        <v/>
      </c>
      <c r="H10361" s="2">
        <f>MAX(0, (INPUTS!$B$14+INPUTS!$B$16*INPUTS!$B$15) + (1-INPUTS!$B$18)*INPUTS!$B$19*G10361 - INPUTS!$B$17 - INPUTS!$B$20*MAX(0, -F10361))</f>
        <v/>
      </c>
      <c r="I10361" s="2">
        <f>IF(INPUTS!$B$13=0, H10361&lt;=0, H10361&lt;INPUTS!$B$13)</f>
        <v/>
      </c>
      <c r="J10361" s="2">
        <f>INPUTS!$B$21 + INPUTS!$B$24*F10361 + INPUTS!$B$25*G10361</f>
        <v/>
      </c>
      <c r="K10361" s="2">
        <f>J10361&lt;INPUTS!$B$23</f>
        <v/>
      </c>
      <c r="L10361" s="2">
        <f>J10361&lt;INPUTS!$B$22</f>
        <v/>
      </c>
      <c r="M10361" s="2">
        <f>INPUTS!$B$26 + INPUTS!$B$29*F10361</f>
        <v/>
      </c>
      <c r="N10361" s="2">
        <f>M10361&lt;INPUTS!$B$28</f>
        <v/>
      </c>
      <c r="O10361" s="2">
        <f>M10361&lt;INPUTS!$B$27</f>
        <v/>
      </c>
      <c r="P10361" s="2">
        <f>INPUTS!$B$30 + (1-INPUTS!$B$18)*INPUTS!$B$19*G10361</f>
        <v/>
      </c>
      <c r="Q10361" s="2">
        <f>INPUTS!$B$31 + INPUTS!$B$32*P10361</f>
        <v/>
      </c>
      <c r="R10361" s="2">
        <f>IF(INPUTS!$B$13=0, Q10361&lt;=0, Q10361&lt;INPUTS!$B$13)</f>
        <v/>
      </c>
      <c r="S10361" s="2">
        <f>OR(I10361,K10361,N10361,R10361)</f>
        <v/>
      </c>
      <c r="T10361" s="2">
        <f>OR(I10361,L10361,O10361,R10361)</f>
        <v/>
      </c>
    </row>
    <row r="10362">
      <c r="A10362" s="2" t="n">
        <v>300</v>
      </c>
      <c r="B10362" s="2" t="n">
        <v>-75</v>
      </c>
      <c r="C10362" s="2" t="n">
        <v>-25</v>
      </c>
      <c r="D10362" s="2">
        <f>(A10362+B10362)/2 + C10362/2</f>
        <v/>
      </c>
      <c r="E10362" s="2">
        <f>SQRT(A10362^2+B10362^2+C10362^2)</f>
        <v/>
      </c>
      <c r="F10362" s="2">
        <f>INPUTS!$B$8*A10362+INPUTS!$B$9*D10362+INPUTS!$B$10*B10362</f>
        <v/>
      </c>
      <c r="G10362" s="2">
        <f>INPUTS!$B$11*A10362/10000</f>
        <v/>
      </c>
      <c r="H10362" s="2">
        <f>MAX(0, (INPUTS!$B$14+INPUTS!$B$16*INPUTS!$B$15) + (1-INPUTS!$B$18)*INPUTS!$B$19*G10362 - INPUTS!$B$17 - INPUTS!$B$20*MAX(0, -F10362))</f>
        <v/>
      </c>
      <c r="I10362" s="2">
        <f>IF(INPUTS!$B$13=0, H10362&lt;=0, H10362&lt;INPUTS!$B$13)</f>
        <v/>
      </c>
      <c r="J10362" s="2">
        <f>INPUTS!$B$21 + INPUTS!$B$24*F10362 + INPUTS!$B$25*G10362</f>
        <v/>
      </c>
      <c r="K10362" s="2">
        <f>J10362&lt;INPUTS!$B$23</f>
        <v/>
      </c>
      <c r="L10362" s="2">
        <f>J10362&lt;INPUTS!$B$22</f>
        <v/>
      </c>
      <c r="M10362" s="2">
        <f>INPUTS!$B$26 + INPUTS!$B$29*F10362</f>
        <v/>
      </c>
      <c r="N10362" s="2">
        <f>M10362&lt;INPUTS!$B$28</f>
        <v/>
      </c>
      <c r="O10362" s="2">
        <f>M10362&lt;INPUTS!$B$27</f>
        <v/>
      </c>
      <c r="P10362" s="2">
        <f>INPUTS!$B$30 + (1-INPUTS!$B$18)*INPUTS!$B$19*G10362</f>
        <v/>
      </c>
      <c r="Q10362" s="2">
        <f>INPUTS!$B$31 + INPUTS!$B$32*P10362</f>
        <v/>
      </c>
      <c r="R10362" s="2">
        <f>IF(INPUTS!$B$13=0, Q10362&lt;=0, Q10362&lt;INPUTS!$B$13)</f>
        <v/>
      </c>
      <c r="S10362" s="2">
        <f>OR(I10362,K10362,N10362,R10362)</f>
        <v/>
      </c>
      <c r="T10362" s="2">
        <f>OR(I10362,L10362,O10362,R10362)</f>
        <v/>
      </c>
    </row>
    <row r="10363">
      <c r="A10363" s="2" t="n">
        <v>300</v>
      </c>
      <c r="B10363" s="2" t="n">
        <v>-75</v>
      </c>
      <c r="C10363" s="2" t="n">
        <v>0</v>
      </c>
      <c r="D10363" s="2">
        <f>(A10363+B10363)/2 + C10363/2</f>
        <v/>
      </c>
      <c r="E10363" s="2">
        <f>SQRT(A10363^2+B10363^2+C10363^2)</f>
        <v/>
      </c>
      <c r="F10363" s="2">
        <f>INPUTS!$B$8*A10363+INPUTS!$B$9*D10363+INPUTS!$B$10*B10363</f>
        <v/>
      </c>
      <c r="G10363" s="2">
        <f>INPUTS!$B$11*A10363/10000</f>
        <v/>
      </c>
      <c r="H10363" s="2">
        <f>MAX(0, (INPUTS!$B$14+INPUTS!$B$16*INPUTS!$B$15) + (1-INPUTS!$B$18)*INPUTS!$B$19*G10363 - INPUTS!$B$17 - INPUTS!$B$20*MAX(0, -F10363))</f>
        <v/>
      </c>
      <c r="I10363" s="2">
        <f>IF(INPUTS!$B$13=0, H10363&lt;=0, H10363&lt;INPUTS!$B$13)</f>
        <v/>
      </c>
      <c r="J10363" s="2">
        <f>INPUTS!$B$21 + INPUTS!$B$24*F10363 + INPUTS!$B$25*G10363</f>
        <v/>
      </c>
      <c r="K10363" s="2">
        <f>J10363&lt;INPUTS!$B$23</f>
        <v/>
      </c>
      <c r="L10363" s="2">
        <f>J10363&lt;INPUTS!$B$22</f>
        <v/>
      </c>
      <c r="M10363" s="2">
        <f>INPUTS!$B$26 + INPUTS!$B$29*F10363</f>
        <v/>
      </c>
      <c r="N10363" s="2">
        <f>M10363&lt;INPUTS!$B$28</f>
        <v/>
      </c>
      <c r="O10363" s="2">
        <f>M10363&lt;INPUTS!$B$27</f>
        <v/>
      </c>
      <c r="P10363" s="2">
        <f>INPUTS!$B$30 + (1-INPUTS!$B$18)*INPUTS!$B$19*G10363</f>
        <v/>
      </c>
      <c r="Q10363" s="2">
        <f>INPUTS!$B$31 + INPUTS!$B$32*P10363</f>
        <v/>
      </c>
      <c r="R10363" s="2">
        <f>IF(INPUTS!$B$13=0, Q10363&lt;=0, Q10363&lt;INPUTS!$B$13)</f>
        <v/>
      </c>
      <c r="S10363" s="2">
        <f>OR(I10363,K10363,N10363,R10363)</f>
        <v/>
      </c>
      <c r="T10363" s="2">
        <f>OR(I10363,L10363,O10363,R10363)</f>
        <v/>
      </c>
    </row>
    <row r="10364">
      <c r="A10364" s="2" t="n">
        <v>300</v>
      </c>
      <c r="B10364" s="2" t="n">
        <v>-75</v>
      </c>
      <c r="C10364" s="2" t="n">
        <v>25</v>
      </c>
      <c r="D10364" s="2">
        <f>(A10364+B10364)/2 + C10364/2</f>
        <v/>
      </c>
      <c r="E10364" s="2">
        <f>SQRT(A10364^2+B10364^2+C10364^2)</f>
        <v/>
      </c>
      <c r="F10364" s="2">
        <f>INPUTS!$B$8*A10364+INPUTS!$B$9*D10364+INPUTS!$B$10*B10364</f>
        <v/>
      </c>
      <c r="G10364" s="2">
        <f>INPUTS!$B$11*A10364/10000</f>
        <v/>
      </c>
      <c r="H10364" s="2">
        <f>MAX(0, (INPUTS!$B$14+INPUTS!$B$16*INPUTS!$B$15) + (1-INPUTS!$B$18)*INPUTS!$B$19*G10364 - INPUTS!$B$17 - INPUTS!$B$20*MAX(0, -F10364))</f>
        <v/>
      </c>
      <c r="I10364" s="2">
        <f>IF(INPUTS!$B$13=0, H10364&lt;=0, H10364&lt;INPUTS!$B$13)</f>
        <v/>
      </c>
      <c r="J10364" s="2">
        <f>INPUTS!$B$21 + INPUTS!$B$24*F10364 + INPUTS!$B$25*G10364</f>
        <v/>
      </c>
      <c r="K10364" s="2">
        <f>J10364&lt;INPUTS!$B$23</f>
        <v/>
      </c>
      <c r="L10364" s="2">
        <f>J10364&lt;INPUTS!$B$22</f>
        <v/>
      </c>
      <c r="M10364" s="2">
        <f>INPUTS!$B$26 + INPUTS!$B$29*F10364</f>
        <v/>
      </c>
      <c r="N10364" s="2">
        <f>M10364&lt;INPUTS!$B$28</f>
        <v/>
      </c>
      <c r="O10364" s="2">
        <f>M10364&lt;INPUTS!$B$27</f>
        <v/>
      </c>
      <c r="P10364" s="2">
        <f>INPUTS!$B$30 + (1-INPUTS!$B$18)*INPUTS!$B$19*G10364</f>
        <v/>
      </c>
      <c r="Q10364" s="2">
        <f>INPUTS!$B$31 + INPUTS!$B$32*P10364</f>
        <v/>
      </c>
      <c r="R10364" s="2">
        <f>IF(INPUTS!$B$13=0, Q10364&lt;=0, Q10364&lt;INPUTS!$B$13)</f>
        <v/>
      </c>
      <c r="S10364" s="2">
        <f>OR(I10364,K10364,N10364,R10364)</f>
        <v/>
      </c>
      <c r="T10364" s="2">
        <f>OR(I10364,L10364,O10364,R10364)</f>
        <v/>
      </c>
    </row>
    <row r="10365">
      <c r="A10365" s="2" t="n">
        <v>300</v>
      </c>
      <c r="B10365" s="2" t="n">
        <v>-75</v>
      </c>
      <c r="C10365" s="2" t="n">
        <v>50</v>
      </c>
      <c r="D10365" s="2">
        <f>(A10365+B10365)/2 + C10365/2</f>
        <v/>
      </c>
      <c r="E10365" s="2">
        <f>SQRT(A10365^2+B10365^2+C10365^2)</f>
        <v/>
      </c>
      <c r="F10365" s="2">
        <f>INPUTS!$B$8*A10365+INPUTS!$B$9*D10365+INPUTS!$B$10*B10365</f>
        <v/>
      </c>
      <c r="G10365" s="2">
        <f>INPUTS!$B$11*A10365/10000</f>
        <v/>
      </c>
      <c r="H10365" s="2">
        <f>MAX(0, (INPUTS!$B$14+INPUTS!$B$16*INPUTS!$B$15) + (1-INPUTS!$B$18)*INPUTS!$B$19*G10365 - INPUTS!$B$17 - INPUTS!$B$20*MAX(0, -F10365))</f>
        <v/>
      </c>
      <c r="I10365" s="2">
        <f>IF(INPUTS!$B$13=0, H10365&lt;=0, H10365&lt;INPUTS!$B$13)</f>
        <v/>
      </c>
      <c r="J10365" s="2">
        <f>INPUTS!$B$21 + INPUTS!$B$24*F10365 + INPUTS!$B$25*G10365</f>
        <v/>
      </c>
      <c r="K10365" s="2">
        <f>J10365&lt;INPUTS!$B$23</f>
        <v/>
      </c>
      <c r="L10365" s="2">
        <f>J10365&lt;INPUTS!$B$22</f>
        <v/>
      </c>
      <c r="M10365" s="2">
        <f>INPUTS!$B$26 + INPUTS!$B$29*F10365</f>
        <v/>
      </c>
      <c r="N10365" s="2">
        <f>M10365&lt;INPUTS!$B$28</f>
        <v/>
      </c>
      <c r="O10365" s="2">
        <f>M10365&lt;INPUTS!$B$27</f>
        <v/>
      </c>
      <c r="P10365" s="2">
        <f>INPUTS!$B$30 + (1-INPUTS!$B$18)*INPUTS!$B$19*G10365</f>
        <v/>
      </c>
      <c r="Q10365" s="2">
        <f>INPUTS!$B$31 + INPUTS!$B$32*P10365</f>
        <v/>
      </c>
      <c r="R10365" s="2">
        <f>IF(INPUTS!$B$13=0, Q10365&lt;=0, Q10365&lt;INPUTS!$B$13)</f>
        <v/>
      </c>
      <c r="S10365" s="2">
        <f>OR(I10365,K10365,N10365,R10365)</f>
        <v/>
      </c>
      <c r="T10365" s="2">
        <f>OR(I10365,L10365,O10365,R10365)</f>
        <v/>
      </c>
    </row>
    <row r="10366">
      <c r="A10366" s="2" t="n">
        <v>300</v>
      </c>
      <c r="B10366" s="2" t="n">
        <v>-75</v>
      </c>
      <c r="C10366" s="2" t="n">
        <v>75</v>
      </c>
      <c r="D10366" s="2">
        <f>(A10366+B10366)/2 + C10366/2</f>
        <v/>
      </c>
      <c r="E10366" s="2">
        <f>SQRT(A10366^2+B10366^2+C10366^2)</f>
        <v/>
      </c>
      <c r="F10366" s="2">
        <f>INPUTS!$B$8*A10366+INPUTS!$B$9*D10366+INPUTS!$B$10*B10366</f>
        <v/>
      </c>
      <c r="G10366" s="2">
        <f>INPUTS!$B$11*A10366/10000</f>
        <v/>
      </c>
      <c r="H10366" s="2">
        <f>MAX(0, (INPUTS!$B$14+INPUTS!$B$16*INPUTS!$B$15) + (1-INPUTS!$B$18)*INPUTS!$B$19*G10366 - INPUTS!$B$17 - INPUTS!$B$20*MAX(0, -F10366))</f>
        <v/>
      </c>
      <c r="I10366" s="2">
        <f>IF(INPUTS!$B$13=0, H10366&lt;=0, H10366&lt;INPUTS!$B$13)</f>
        <v/>
      </c>
      <c r="J10366" s="2">
        <f>INPUTS!$B$21 + INPUTS!$B$24*F10366 + INPUTS!$B$25*G10366</f>
        <v/>
      </c>
      <c r="K10366" s="2">
        <f>J10366&lt;INPUTS!$B$23</f>
        <v/>
      </c>
      <c r="L10366" s="2">
        <f>J10366&lt;INPUTS!$B$22</f>
        <v/>
      </c>
      <c r="M10366" s="2">
        <f>INPUTS!$B$26 + INPUTS!$B$29*F10366</f>
        <v/>
      </c>
      <c r="N10366" s="2">
        <f>M10366&lt;INPUTS!$B$28</f>
        <v/>
      </c>
      <c r="O10366" s="2">
        <f>M10366&lt;INPUTS!$B$27</f>
        <v/>
      </c>
      <c r="P10366" s="2">
        <f>INPUTS!$B$30 + (1-INPUTS!$B$18)*INPUTS!$B$19*G10366</f>
        <v/>
      </c>
      <c r="Q10366" s="2">
        <f>INPUTS!$B$31 + INPUTS!$B$32*P10366</f>
        <v/>
      </c>
      <c r="R10366" s="2">
        <f>IF(INPUTS!$B$13=0, Q10366&lt;=0, Q10366&lt;INPUTS!$B$13)</f>
        <v/>
      </c>
      <c r="S10366" s="2">
        <f>OR(I10366,K10366,N10366,R10366)</f>
        <v/>
      </c>
      <c r="T10366" s="2">
        <f>OR(I10366,L10366,O10366,R10366)</f>
        <v/>
      </c>
    </row>
    <row r="10367">
      <c r="A10367" s="2" t="n">
        <v>300</v>
      </c>
      <c r="B10367" s="2" t="n">
        <v>-75</v>
      </c>
      <c r="C10367" s="2" t="n">
        <v>100</v>
      </c>
      <c r="D10367" s="2">
        <f>(A10367+B10367)/2 + C10367/2</f>
        <v/>
      </c>
      <c r="E10367" s="2">
        <f>SQRT(A10367^2+B10367^2+C10367^2)</f>
        <v/>
      </c>
      <c r="F10367" s="2">
        <f>INPUTS!$B$8*A10367+INPUTS!$B$9*D10367+INPUTS!$B$10*B10367</f>
        <v/>
      </c>
      <c r="G10367" s="2">
        <f>INPUTS!$B$11*A10367/10000</f>
        <v/>
      </c>
      <c r="H10367" s="2">
        <f>MAX(0, (INPUTS!$B$14+INPUTS!$B$16*INPUTS!$B$15) + (1-INPUTS!$B$18)*INPUTS!$B$19*G10367 - INPUTS!$B$17 - INPUTS!$B$20*MAX(0, -F10367))</f>
        <v/>
      </c>
      <c r="I10367" s="2">
        <f>IF(INPUTS!$B$13=0, H10367&lt;=0, H10367&lt;INPUTS!$B$13)</f>
        <v/>
      </c>
      <c r="J10367" s="2">
        <f>INPUTS!$B$21 + INPUTS!$B$24*F10367 + INPUTS!$B$25*G10367</f>
        <v/>
      </c>
      <c r="K10367" s="2">
        <f>J10367&lt;INPUTS!$B$23</f>
        <v/>
      </c>
      <c r="L10367" s="2">
        <f>J10367&lt;INPUTS!$B$22</f>
        <v/>
      </c>
      <c r="M10367" s="2">
        <f>INPUTS!$B$26 + INPUTS!$B$29*F10367</f>
        <v/>
      </c>
      <c r="N10367" s="2">
        <f>M10367&lt;INPUTS!$B$28</f>
        <v/>
      </c>
      <c r="O10367" s="2">
        <f>M10367&lt;INPUTS!$B$27</f>
        <v/>
      </c>
      <c r="P10367" s="2">
        <f>INPUTS!$B$30 + (1-INPUTS!$B$18)*INPUTS!$B$19*G10367</f>
        <v/>
      </c>
      <c r="Q10367" s="2">
        <f>INPUTS!$B$31 + INPUTS!$B$32*P10367</f>
        <v/>
      </c>
      <c r="R10367" s="2">
        <f>IF(INPUTS!$B$13=0, Q10367&lt;=0, Q10367&lt;INPUTS!$B$13)</f>
        <v/>
      </c>
      <c r="S10367" s="2">
        <f>OR(I10367,K10367,N10367,R10367)</f>
        <v/>
      </c>
      <c r="T10367" s="2">
        <f>OR(I10367,L10367,O10367,R10367)</f>
        <v/>
      </c>
    </row>
    <row r="10368">
      <c r="A10368" s="2" t="n">
        <v>300</v>
      </c>
      <c r="B10368" s="2" t="n">
        <v>-75</v>
      </c>
      <c r="C10368" s="2" t="n">
        <v>125</v>
      </c>
      <c r="D10368" s="2">
        <f>(A10368+B10368)/2 + C10368/2</f>
        <v/>
      </c>
      <c r="E10368" s="2">
        <f>SQRT(A10368^2+B10368^2+C10368^2)</f>
        <v/>
      </c>
      <c r="F10368" s="2">
        <f>INPUTS!$B$8*A10368+INPUTS!$B$9*D10368+INPUTS!$B$10*B10368</f>
        <v/>
      </c>
      <c r="G10368" s="2">
        <f>INPUTS!$B$11*A10368/10000</f>
        <v/>
      </c>
      <c r="H10368" s="2">
        <f>MAX(0, (INPUTS!$B$14+INPUTS!$B$16*INPUTS!$B$15) + (1-INPUTS!$B$18)*INPUTS!$B$19*G10368 - INPUTS!$B$17 - INPUTS!$B$20*MAX(0, -F10368))</f>
        <v/>
      </c>
      <c r="I10368" s="2">
        <f>IF(INPUTS!$B$13=0, H10368&lt;=0, H10368&lt;INPUTS!$B$13)</f>
        <v/>
      </c>
      <c r="J10368" s="2">
        <f>INPUTS!$B$21 + INPUTS!$B$24*F10368 + INPUTS!$B$25*G10368</f>
        <v/>
      </c>
      <c r="K10368" s="2">
        <f>J10368&lt;INPUTS!$B$23</f>
        <v/>
      </c>
      <c r="L10368" s="2">
        <f>J10368&lt;INPUTS!$B$22</f>
        <v/>
      </c>
      <c r="M10368" s="2">
        <f>INPUTS!$B$26 + INPUTS!$B$29*F10368</f>
        <v/>
      </c>
      <c r="N10368" s="2">
        <f>M10368&lt;INPUTS!$B$28</f>
        <v/>
      </c>
      <c r="O10368" s="2">
        <f>M10368&lt;INPUTS!$B$27</f>
        <v/>
      </c>
      <c r="P10368" s="2">
        <f>INPUTS!$B$30 + (1-INPUTS!$B$18)*INPUTS!$B$19*G10368</f>
        <v/>
      </c>
      <c r="Q10368" s="2">
        <f>INPUTS!$B$31 + INPUTS!$B$32*P10368</f>
        <v/>
      </c>
      <c r="R10368" s="2">
        <f>IF(INPUTS!$B$13=0, Q10368&lt;=0, Q10368&lt;INPUTS!$B$13)</f>
        <v/>
      </c>
      <c r="S10368" s="2">
        <f>OR(I10368,K10368,N10368,R10368)</f>
        <v/>
      </c>
      <c r="T10368" s="2">
        <f>OR(I10368,L10368,O10368,R10368)</f>
        <v/>
      </c>
    </row>
    <row r="10369">
      <c r="A10369" s="2" t="n">
        <v>300</v>
      </c>
      <c r="B10369" s="2" t="n">
        <v>-75</v>
      </c>
      <c r="C10369" s="2" t="n">
        <v>150</v>
      </c>
      <c r="D10369" s="2">
        <f>(A10369+B10369)/2 + C10369/2</f>
        <v/>
      </c>
      <c r="E10369" s="2">
        <f>SQRT(A10369^2+B10369^2+C10369^2)</f>
        <v/>
      </c>
      <c r="F10369" s="2">
        <f>INPUTS!$B$8*A10369+INPUTS!$B$9*D10369+INPUTS!$B$10*B10369</f>
        <v/>
      </c>
      <c r="G10369" s="2">
        <f>INPUTS!$B$11*A10369/10000</f>
        <v/>
      </c>
      <c r="H10369" s="2">
        <f>MAX(0, (INPUTS!$B$14+INPUTS!$B$16*INPUTS!$B$15) + (1-INPUTS!$B$18)*INPUTS!$B$19*G10369 - INPUTS!$B$17 - INPUTS!$B$20*MAX(0, -F10369))</f>
        <v/>
      </c>
      <c r="I10369" s="2">
        <f>IF(INPUTS!$B$13=0, H10369&lt;=0, H10369&lt;INPUTS!$B$13)</f>
        <v/>
      </c>
      <c r="J10369" s="2">
        <f>INPUTS!$B$21 + INPUTS!$B$24*F10369 + INPUTS!$B$25*G10369</f>
        <v/>
      </c>
      <c r="K10369" s="2">
        <f>J10369&lt;INPUTS!$B$23</f>
        <v/>
      </c>
      <c r="L10369" s="2">
        <f>J10369&lt;INPUTS!$B$22</f>
        <v/>
      </c>
      <c r="M10369" s="2">
        <f>INPUTS!$B$26 + INPUTS!$B$29*F10369</f>
        <v/>
      </c>
      <c r="N10369" s="2">
        <f>M10369&lt;INPUTS!$B$28</f>
        <v/>
      </c>
      <c r="O10369" s="2">
        <f>M10369&lt;INPUTS!$B$27</f>
        <v/>
      </c>
      <c r="P10369" s="2">
        <f>INPUTS!$B$30 + (1-INPUTS!$B$18)*INPUTS!$B$19*G10369</f>
        <v/>
      </c>
      <c r="Q10369" s="2">
        <f>INPUTS!$B$31 + INPUTS!$B$32*P10369</f>
        <v/>
      </c>
      <c r="R10369" s="2">
        <f>IF(INPUTS!$B$13=0, Q10369&lt;=0, Q10369&lt;INPUTS!$B$13)</f>
        <v/>
      </c>
      <c r="S10369" s="2">
        <f>OR(I10369,K10369,N10369,R10369)</f>
        <v/>
      </c>
      <c r="T10369" s="2">
        <f>OR(I10369,L10369,O10369,R10369)</f>
        <v/>
      </c>
    </row>
    <row r="10370">
      <c r="A10370" s="2" t="n">
        <v>300</v>
      </c>
      <c r="B10370" s="2" t="n">
        <v>-75</v>
      </c>
      <c r="C10370" s="2" t="n">
        <v>175</v>
      </c>
      <c r="D10370" s="2">
        <f>(A10370+B10370)/2 + C10370/2</f>
        <v/>
      </c>
      <c r="E10370" s="2">
        <f>SQRT(A10370^2+B10370^2+C10370^2)</f>
        <v/>
      </c>
      <c r="F10370" s="2">
        <f>INPUTS!$B$8*A10370+INPUTS!$B$9*D10370+INPUTS!$B$10*B10370</f>
        <v/>
      </c>
      <c r="G10370" s="2">
        <f>INPUTS!$B$11*A10370/10000</f>
        <v/>
      </c>
      <c r="H10370" s="2">
        <f>MAX(0, (INPUTS!$B$14+INPUTS!$B$16*INPUTS!$B$15) + (1-INPUTS!$B$18)*INPUTS!$B$19*G10370 - INPUTS!$B$17 - INPUTS!$B$20*MAX(0, -F10370))</f>
        <v/>
      </c>
      <c r="I10370" s="2">
        <f>IF(INPUTS!$B$13=0, H10370&lt;=0, H10370&lt;INPUTS!$B$13)</f>
        <v/>
      </c>
      <c r="J10370" s="2">
        <f>INPUTS!$B$21 + INPUTS!$B$24*F10370 + INPUTS!$B$25*G10370</f>
        <v/>
      </c>
      <c r="K10370" s="2">
        <f>J10370&lt;INPUTS!$B$23</f>
        <v/>
      </c>
      <c r="L10370" s="2">
        <f>J10370&lt;INPUTS!$B$22</f>
        <v/>
      </c>
      <c r="M10370" s="2">
        <f>INPUTS!$B$26 + INPUTS!$B$29*F10370</f>
        <v/>
      </c>
      <c r="N10370" s="2">
        <f>M10370&lt;INPUTS!$B$28</f>
        <v/>
      </c>
      <c r="O10370" s="2">
        <f>M10370&lt;INPUTS!$B$27</f>
        <v/>
      </c>
      <c r="P10370" s="2">
        <f>INPUTS!$B$30 + (1-INPUTS!$B$18)*INPUTS!$B$19*G10370</f>
        <v/>
      </c>
      <c r="Q10370" s="2">
        <f>INPUTS!$B$31 + INPUTS!$B$32*P10370</f>
        <v/>
      </c>
      <c r="R10370" s="2">
        <f>IF(INPUTS!$B$13=0, Q10370&lt;=0, Q10370&lt;INPUTS!$B$13)</f>
        <v/>
      </c>
      <c r="S10370" s="2">
        <f>OR(I10370,K10370,N10370,R10370)</f>
        <v/>
      </c>
      <c r="T10370" s="2">
        <f>OR(I10370,L10370,O10370,R10370)</f>
        <v/>
      </c>
    </row>
    <row r="10371">
      <c r="A10371" s="2" t="n">
        <v>300</v>
      </c>
      <c r="B10371" s="2" t="n">
        <v>-75</v>
      </c>
      <c r="C10371" s="2" t="n">
        <v>200</v>
      </c>
      <c r="D10371" s="2">
        <f>(A10371+B10371)/2 + C10371/2</f>
        <v/>
      </c>
      <c r="E10371" s="2">
        <f>SQRT(A10371^2+B10371^2+C10371^2)</f>
        <v/>
      </c>
      <c r="F10371" s="2">
        <f>INPUTS!$B$8*A10371+INPUTS!$B$9*D10371+INPUTS!$B$10*B10371</f>
        <v/>
      </c>
      <c r="G10371" s="2">
        <f>INPUTS!$B$11*A10371/10000</f>
        <v/>
      </c>
      <c r="H10371" s="2">
        <f>MAX(0, (INPUTS!$B$14+INPUTS!$B$16*INPUTS!$B$15) + (1-INPUTS!$B$18)*INPUTS!$B$19*G10371 - INPUTS!$B$17 - INPUTS!$B$20*MAX(0, -F10371))</f>
        <v/>
      </c>
      <c r="I10371" s="2">
        <f>IF(INPUTS!$B$13=0, H10371&lt;=0, H10371&lt;INPUTS!$B$13)</f>
        <v/>
      </c>
      <c r="J10371" s="2">
        <f>INPUTS!$B$21 + INPUTS!$B$24*F10371 + INPUTS!$B$25*G10371</f>
        <v/>
      </c>
      <c r="K10371" s="2">
        <f>J10371&lt;INPUTS!$B$23</f>
        <v/>
      </c>
      <c r="L10371" s="2">
        <f>J10371&lt;INPUTS!$B$22</f>
        <v/>
      </c>
      <c r="M10371" s="2">
        <f>INPUTS!$B$26 + INPUTS!$B$29*F10371</f>
        <v/>
      </c>
      <c r="N10371" s="2">
        <f>M10371&lt;INPUTS!$B$28</f>
        <v/>
      </c>
      <c r="O10371" s="2">
        <f>M10371&lt;INPUTS!$B$27</f>
        <v/>
      </c>
      <c r="P10371" s="2">
        <f>INPUTS!$B$30 + (1-INPUTS!$B$18)*INPUTS!$B$19*G10371</f>
        <v/>
      </c>
      <c r="Q10371" s="2">
        <f>INPUTS!$B$31 + INPUTS!$B$32*P10371</f>
        <v/>
      </c>
      <c r="R10371" s="2">
        <f>IF(INPUTS!$B$13=0, Q10371&lt;=0, Q10371&lt;INPUTS!$B$13)</f>
        <v/>
      </c>
      <c r="S10371" s="2">
        <f>OR(I10371,K10371,N10371,R10371)</f>
        <v/>
      </c>
      <c r="T10371" s="2">
        <f>OR(I10371,L10371,O10371,R10371)</f>
        <v/>
      </c>
    </row>
    <row r="10372">
      <c r="A10372" s="2" t="n">
        <v>300</v>
      </c>
      <c r="B10372" s="2" t="n">
        <v>-50</v>
      </c>
      <c r="C10372" s="2" t="n">
        <v>-200</v>
      </c>
      <c r="D10372" s="2">
        <f>(A10372+B10372)/2 + C10372/2</f>
        <v/>
      </c>
      <c r="E10372" s="2">
        <f>SQRT(A10372^2+B10372^2+C10372^2)</f>
        <v/>
      </c>
      <c r="F10372" s="2">
        <f>INPUTS!$B$8*A10372+INPUTS!$B$9*D10372+INPUTS!$B$10*B10372</f>
        <v/>
      </c>
      <c r="G10372" s="2">
        <f>INPUTS!$B$11*A10372/10000</f>
        <v/>
      </c>
      <c r="H10372" s="2">
        <f>MAX(0, (INPUTS!$B$14+INPUTS!$B$16*INPUTS!$B$15) + (1-INPUTS!$B$18)*INPUTS!$B$19*G10372 - INPUTS!$B$17 - INPUTS!$B$20*MAX(0, -F10372))</f>
        <v/>
      </c>
      <c r="I10372" s="2">
        <f>IF(INPUTS!$B$13=0, H10372&lt;=0, H10372&lt;INPUTS!$B$13)</f>
        <v/>
      </c>
      <c r="J10372" s="2">
        <f>INPUTS!$B$21 + INPUTS!$B$24*F10372 + INPUTS!$B$25*G10372</f>
        <v/>
      </c>
      <c r="K10372" s="2">
        <f>J10372&lt;INPUTS!$B$23</f>
        <v/>
      </c>
      <c r="L10372" s="2">
        <f>J10372&lt;INPUTS!$B$22</f>
        <v/>
      </c>
      <c r="M10372" s="2">
        <f>INPUTS!$B$26 + INPUTS!$B$29*F10372</f>
        <v/>
      </c>
      <c r="N10372" s="2">
        <f>M10372&lt;INPUTS!$B$28</f>
        <v/>
      </c>
      <c r="O10372" s="2">
        <f>M10372&lt;INPUTS!$B$27</f>
        <v/>
      </c>
      <c r="P10372" s="2">
        <f>INPUTS!$B$30 + (1-INPUTS!$B$18)*INPUTS!$B$19*G10372</f>
        <v/>
      </c>
      <c r="Q10372" s="2">
        <f>INPUTS!$B$31 + INPUTS!$B$32*P10372</f>
        <v/>
      </c>
      <c r="R10372" s="2">
        <f>IF(INPUTS!$B$13=0, Q10372&lt;=0, Q10372&lt;INPUTS!$B$13)</f>
        <v/>
      </c>
      <c r="S10372" s="2">
        <f>OR(I10372,K10372,N10372,R10372)</f>
        <v/>
      </c>
      <c r="T10372" s="2">
        <f>OR(I10372,L10372,O10372,R10372)</f>
        <v/>
      </c>
    </row>
    <row r="10373">
      <c r="A10373" s="2" t="n">
        <v>300</v>
      </c>
      <c r="B10373" s="2" t="n">
        <v>-50</v>
      </c>
      <c r="C10373" s="2" t="n">
        <v>-175</v>
      </c>
      <c r="D10373" s="2">
        <f>(A10373+B10373)/2 + C10373/2</f>
        <v/>
      </c>
      <c r="E10373" s="2">
        <f>SQRT(A10373^2+B10373^2+C10373^2)</f>
        <v/>
      </c>
      <c r="F10373" s="2">
        <f>INPUTS!$B$8*A10373+INPUTS!$B$9*D10373+INPUTS!$B$10*B10373</f>
        <v/>
      </c>
      <c r="G10373" s="2">
        <f>INPUTS!$B$11*A10373/10000</f>
        <v/>
      </c>
      <c r="H10373" s="2">
        <f>MAX(0, (INPUTS!$B$14+INPUTS!$B$16*INPUTS!$B$15) + (1-INPUTS!$B$18)*INPUTS!$B$19*G10373 - INPUTS!$B$17 - INPUTS!$B$20*MAX(0, -F10373))</f>
        <v/>
      </c>
      <c r="I10373" s="2">
        <f>IF(INPUTS!$B$13=0, H10373&lt;=0, H10373&lt;INPUTS!$B$13)</f>
        <v/>
      </c>
      <c r="J10373" s="2">
        <f>INPUTS!$B$21 + INPUTS!$B$24*F10373 + INPUTS!$B$25*G10373</f>
        <v/>
      </c>
      <c r="K10373" s="2">
        <f>J10373&lt;INPUTS!$B$23</f>
        <v/>
      </c>
      <c r="L10373" s="2">
        <f>J10373&lt;INPUTS!$B$22</f>
        <v/>
      </c>
      <c r="M10373" s="2">
        <f>INPUTS!$B$26 + INPUTS!$B$29*F10373</f>
        <v/>
      </c>
      <c r="N10373" s="2">
        <f>M10373&lt;INPUTS!$B$28</f>
        <v/>
      </c>
      <c r="O10373" s="2">
        <f>M10373&lt;INPUTS!$B$27</f>
        <v/>
      </c>
      <c r="P10373" s="2">
        <f>INPUTS!$B$30 + (1-INPUTS!$B$18)*INPUTS!$B$19*G10373</f>
        <v/>
      </c>
      <c r="Q10373" s="2">
        <f>INPUTS!$B$31 + INPUTS!$B$32*P10373</f>
        <v/>
      </c>
      <c r="R10373" s="2">
        <f>IF(INPUTS!$B$13=0, Q10373&lt;=0, Q10373&lt;INPUTS!$B$13)</f>
        <v/>
      </c>
      <c r="S10373" s="2">
        <f>OR(I10373,K10373,N10373,R10373)</f>
        <v/>
      </c>
      <c r="T10373" s="2">
        <f>OR(I10373,L10373,O10373,R10373)</f>
        <v/>
      </c>
    </row>
    <row r="10374">
      <c r="A10374" s="2" t="n">
        <v>300</v>
      </c>
      <c r="B10374" s="2" t="n">
        <v>-50</v>
      </c>
      <c r="C10374" s="2" t="n">
        <v>-150</v>
      </c>
      <c r="D10374" s="2">
        <f>(A10374+B10374)/2 + C10374/2</f>
        <v/>
      </c>
      <c r="E10374" s="2">
        <f>SQRT(A10374^2+B10374^2+C10374^2)</f>
        <v/>
      </c>
      <c r="F10374" s="2">
        <f>INPUTS!$B$8*A10374+INPUTS!$B$9*D10374+INPUTS!$B$10*B10374</f>
        <v/>
      </c>
      <c r="G10374" s="2">
        <f>INPUTS!$B$11*A10374/10000</f>
        <v/>
      </c>
      <c r="H10374" s="2">
        <f>MAX(0, (INPUTS!$B$14+INPUTS!$B$16*INPUTS!$B$15) + (1-INPUTS!$B$18)*INPUTS!$B$19*G10374 - INPUTS!$B$17 - INPUTS!$B$20*MAX(0, -F10374))</f>
        <v/>
      </c>
      <c r="I10374" s="2">
        <f>IF(INPUTS!$B$13=0, H10374&lt;=0, H10374&lt;INPUTS!$B$13)</f>
        <v/>
      </c>
      <c r="J10374" s="2">
        <f>INPUTS!$B$21 + INPUTS!$B$24*F10374 + INPUTS!$B$25*G10374</f>
        <v/>
      </c>
      <c r="K10374" s="2">
        <f>J10374&lt;INPUTS!$B$23</f>
        <v/>
      </c>
      <c r="L10374" s="2">
        <f>J10374&lt;INPUTS!$B$22</f>
        <v/>
      </c>
      <c r="M10374" s="2">
        <f>INPUTS!$B$26 + INPUTS!$B$29*F10374</f>
        <v/>
      </c>
      <c r="N10374" s="2">
        <f>M10374&lt;INPUTS!$B$28</f>
        <v/>
      </c>
      <c r="O10374" s="2">
        <f>M10374&lt;INPUTS!$B$27</f>
        <v/>
      </c>
      <c r="P10374" s="2">
        <f>INPUTS!$B$30 + (1-INPUTS!$B$18)*INPUTS!$B$19*G10374</f>
        <v/>
      </c>
      <c r="Q10374" s="2">
        <f>INPUTS!$B$31 + INPUTS!$B$32*P10374</f>
        <v/>
      </c>
      <c r="R10374" s="2">
        <f>IF(INPUTS!$B$13=0, Q10374&lt;=0, Q10374&lt;INPUTS!$B$13)</f>
        <v/>
      </c>
      <c r="S10374" s="2">
        <f>OR(I10374,K10374,N10374,R10374)</f>
        <v/>
      </c>
      <c r="T10374" s="2">
        <f>OR(I10374,L10374,O10374,R10374)</f>
        <v/>
      </c>
    </row>
    <row r="10375">
      <c r="A10375" s="2" t="n">
        <v>300</v>
      </c>
      <c r="B10375" s="2" t="n">
        <v>-50</v>
      </c>
      <c r="C10375" s="2" t="n">
        <v>-125</v>
      </c>
      <c r="D10375" s="2">
        <f>(A10375+B10375)/2 + C10375/2</f>
        <v/>
      </c>
      <c r="E10375" s="2">
        <f>SQRT(A10375^2+B10375^2+C10375^2)</f>
        <v/>
      </c>
      <c r="F10375" s="2">
        <f>INPUTS!$B$8*A10375+INPUTS!$B$9*D10375+INPUTS!$B$10*B10375</f>
        <v/>
      </c>
      <c r="G10375" s="2">
        <f>INPUTS!$B$11*A10375/10000</f>
        <v/>
      </c>
      <c r="H10375" s="2">
        <f>MAX(0, (INPUTS!$B$14+INPUTS!$B$16*INPUTS!$B$15) + (1-INPUTS!$B$18)*INPUTS!$B$19*G10375 - INPUTS!$B$17 - INPUTS!$B$20*MAX(0, -F10375))</f>
        <v/>
      </c>
      <c r="I10375" s="2">
        <f>IF(INPUTS!$B$13=0, H10375&lt;=0, H10375&lt;INPUTS!$B$13)</f>
        <v/>
      </c>
      <c r="J10375" s="2">
        <f>INPUTS!$B$21 + INPUTS!$B$24*F10375 + INPUTS!$B$25*G10375</f>
        <v/>
      </c>
      <c r="K10375" s="2">
        <f>J10375&lt;INPUTS!$B$23</f>
        <v/>
      </c>
      <c r="L10375" s="2">
        <f>J10375&lt;INPUTS!$B$22</f>
        <v/>
      </c>
      <c r="M10375" s="2">
        <f>INPUTS!$B$26 + INPUTS!$B$29*F10375</f>
        <v/>
      </c>
      <c r="N10375" s="2">
        <f>M10375&lt;INPUTS!$B$28</f>
        <v/>
      </c>
      <c r="O10375" s="2">
        <f>M10375&lt;INPUTS!$B$27</f>
        <v/>
      </c>
      <c r="P10375" s="2">
        <f>INPUTS!$B$30 + (1-INPUTS!$B$18)*INPUTS!$B$19*G10375</f>
        <v/>
      </c>
      <c r="Q10375" s="2">
        <f>INPUTS!$B$31 + INPUTS!$B$32*P10375</f>
        <v/>
      </c>
      <c r="R10375" s="2">
        <f>IF(INPUTS!$B$13=0, Q10375&lt;=0, Q10375&lt;INPUTS!$B$13)</f>
        <v/>
      </c>
      <c r="S10375" s="2">
        <f>OR(I10375,K10375,N10375,R10375)</f>
        <v/>
      </c>
      <c r="T10375" s="2">
        <f>OR(I10375,L10375,O10375,R10375)</f>
        <v/>
      </c>
    </row>
    <row r="10376">
      <c r="A10376" s="2" t="n">
        <v>300</v>
      </c>
      <c r="B10376" s="2" t="n">
        <v>-50</v>
      </c>
      <c r="C10376" s="2" t="n">
        <v>-100</v>
      </c>
      <c r="D10376" s="2">
        <f>(A10376+B10376)/2 + C10376/2</f>
        <v/>
      </c>
      <c r="E10376" s="2">
        <f>SQRT(A10376^2+B10376^2+C10376^2)</f>
        <v/>
      </c>
      <c r="F10376" s="2">
        <f>INPUTS!$B$8*A10376+INPUTS!$B$9*D10376+INPUTS!$B$10*B10376</f>
        <v/>
      </c>
      <c r="G10376" s="2">
        <f>INPUTS!$B$11*A10376/10000</f>
        <v/>
      </c>
      <c r="H10376" s="2">
        <f>MAX(0, (INPUTS!$B$14+INPUTS!$B$16*INPUTS!$B$15) + (1-INPUTS!$B$18)*INPUTS!$B$19*G10376 - INPUTS!$B$17 - INPUTS!$B$20*MAX(0, -F10376))</f>
        <v/>
      </c>
      <c r="I10376" s="2">
        <f>IF(INPUTS!$B$13=0, H10376&lt;=0, H10376&lt;INPUTS!$B$13)</f>
        <v/>
      </c>
      <c r="J10376" s="2">
        <f>INPUTS!$B$21 + INPUTS!$B$24*F10376 + INPUTS!$B$25*G10376</f>
        <v/>
      </c>
      <c r="K10376" s="2">
        <f>J10376&lt;INPUTS!$B$23</f>
        <v/>
      </c>
      <c r="L10376" s="2">
        <f>J10376&lt;INPUTS!$B$22</f>
        <v/>
      </c>
      <c r="M10376" s="2">
        <f>INPUTS!$B$26 + INPUTS!$B$29*F10376</f>
        <v/>
      </c>
      <c r="N10376" s="2">
        <f>M10376&lt;INPUTS!$B$28</f>
        <v/>
      </c>
      <c r="O10376" s="2">
        <f>M10376&lt;INPUTS!$B$27</f>
        <v/>
      </c>
      <c r="P10376" s="2">
        <f>INPUTS!$B$30 + (1-INPUTS!$B$18)*INPUTS!$B$19*G10376</f>
        <v/>
      </c>
      <c r="Q10376" s="2">
        <f>INPUTS!$B$31 + INPUTS!$B$32*P10376</f>
        <v/>
      </c>
      <c r="R10376" s="2">
        <f>IF(INPUTS!$B$13=0, Q10376&lt;=0, Q10376&lt;INPUTS!$B$13)</f>
        <v/>
      </c>
      <c r="S10376" s="2">
        <f>OR(I10376,K10376,N10376,R10376)</f>
        <v/>
      </c>
      <c r="T10376" s="2">
        <f>OR(I10376,L10376,O10376,R10376)</f>
        <v/>
      </c>
    </row>
    <row r="10377">
      <c r="A10377" s="2" t="n">
        <v>300</v>
      </c>
      <c r="B10377" s="2" t="n">
        <v>-50</v>
      </c>
      <c r="C10377" s="2" t="n">
        <v>-75</v>
      </c>
      <c r="D10377" s="2">
        <f>(A10377+B10377)/2 + C10377/2</f>
        <v/>
      </c>
      <c r="E10377" s="2">
        <f>SQRT(A10377^2+B10377^2+C10377^2)</f>
        <v/>
      </c>
      <c r="F10377" s="2">
        <f>INPUTS!$B$8*A10377+INPUTS!$B$9*D10377+INPUTS!$B$10*B10377</f>
        <v/>
      </c>
      <c r="G10377" s="2">
        <f>INPUTS!$B$11*A10377/10000</f>
        <v/>
      </c>
      <c r="H10377" s="2">
        <f>MAX(0, (INPUTS!$B$14+INPUTS!$B$16*INPUTS!$B$15) + (1-INPUTS!$B$18)*INPUTS!$B$19*G10377 - INPUTS!$B$17 - INPUTS!$B$20*MAX(0, -F10377))</f>
        <v/>
      </c>
      <c r="I10377" s="2">
        <f>IF(INPUTS!$B$13=0, H10377&lt;=0, H10377&lt;INPUTS!$B$13)</f>
        <v/>
      </c>
      <c r="J10377" s="2">
        <f>INPUTS!$B$21 + INPUTS!$B$24*F10377 + INPUTS!$B$25*G10377</f>
        <v/>
      </c>
      <c r="K10377" s="2">
        <f>J10377&lt;INPUTS!$B$23</f>
        <v/>
      </c>
      <c r="L10377" s="2">
        <f>J10377&lt;INPUTS!$B$22</f>
        <v/>
      </c>
      <c r="M10377" s="2">
        <f>INPUTS!$B$26 + INPUTS!$B$29*F10377</f>
        <v/>
      </c>
      <c r="N10377" s="2">
        <f>M10377&lt;INPUTS!$B$28</f>
        <v/>
      </c>
      <c r="O10377" s="2">
        <f>M10377&lt;INPUTS!$B$27</f>
        <v/>
      </c>
      <c r="P10377" s="2">
        <f>INPUTS!$B$30 + (1-INPUTS!$B$18)*INPUTS!$B$19*G10377</f>
        <v/>
      </c>
      <c r="Q10377" s="2">
        <f>INPUTS!$B$31 + INPUTS!$B$32*P10377</f>
        <v/>
      </c>
      <c r="R10377" s="2">
        <f>IF(INPUTS!$B$13=0, Q10377&lt;=0, Q10377&lt;INPUTS!$B$13)</f>
        <v/>
      </c>
      <c r="S10377" s="2">
        <f>OR(I10377,K10377,N10377,R10377)</f>
        <v/>
      </c>
      <c r="T10377" s="2">
        <f>OR(I10377,L10377,O10377,R10377)</f>
        <v/>
      </c>
    </row>
    <row r="10378">
      <c r="A10378" s="2" t="n">
        <v>300</v>
      </c>
      <c r="B10378" s="2" t="n">
        <v>-50</v>
      </c>
      <c r="C10378" s="2" t="n">
        <v>-50</v>
      </c>
      <c r="D10378" s="2">
        <f>(A10378+B10378)/2 + C10378/2</f>
        <v/>
      </c>
      <c r="E10378" s="2">
        <f>SQRT(A10378^2+B10378^2+C10378^2)</f>
        <v/>
      </c>
      <c r="F10378" s="2">
        <f>INPUTS!$B$8*A10378+INPUTS!$B$9*D10378+INPUTS!$B$10*B10378</f>
        <v/>
      </c>
      <c r="G10378" s="2">
        <f>INPUTS!$B$11*A10378/10000</f>
        <v/>
      </c>
      <c r="H10378" s="2">
        <f>MAX(0, (INPUTS!$B$14+INPUTS!$B$16*INPUTS!$B$15) + (1-INPUTS!$B$18)*INPUTS!$B$19*G10378 - INPUTS!$B$17 - INPUTS!$B$20*MAX(0, -F10378))</f>
        <v/>
      </c>
      <c r="I10378" s="2">
        <f>IF(INPUTS!$B$13=0, H10378&lt;=0, H10378&lt;INPUTS!$B$13)</f>
        <v/>
      </c>
      <c r="J10378" s="2">
        <f>INPUTS!$B$21 + INPUTS!$B$24*F10378 + INPUTS!$B$25*G10378</f>
        <v/>
      </c>
      <c r="K10378" s="2">
        <f>J10378&lt;INPUTS!$B$23</f>
        <v/>
      </c>
      <c r="L10378" s="2">
        <f>J10378&lt;INPUTS!$B$22</f>
        <v/>
      </c>
      <c r="M10378" s="2">
        <f>INPUTS!$B$26 + INPUTS!$B$29*F10378</f>
        <v/>
      </c>
      <c r="N10378" s="2">
        <f>M10378&lt;INPUTS!$B$28</f>
        <v/>
      </c>
      <c r="O10378" s="2">
        <f>M10378&lt;INPUTS!$B$27</f>
        <v/>
      </c>
      <c r="P10378" s="2">
        <f>INPUTS!$B$30 + (1-INPUTS!$B$18)*INPUTS!$B$19*G10378</f>
        <v/>
      </c>
      <c r="Q10378" s="2">
        <f>INPUTS!$B$31 + INPUTS!$B$32*P10378</f>
        <v/>
      </c>
      <c r="R10378" s="2">
        <f>IF(INPUTS!$B$13=0, Q10378&lt;=0, Q10378&lt;INPUTS!$B$13)</f>
        <v/>
      </c>
      <c r="S10378" s="2">
        <f>OR(I10378,K10378,N10378,R10378)</f>
        <v/>
      </c>
      <c r="T10378" s="2">
        <f>OR(I10378,L10378,O10378,R10378)</f>
        <v/>
      </c>
    </row>
    <row r="10379">
      <c r="A10379" s="2" t="n">
        <v>300</v>
      </c>
      <c r="B10379" s="2" t="n">
        <v>-50</v>
      </c>
      <c r="C10379" s="2" t="n">
        <v>-25</v>
      </c>
      <c r="D10379" s="2">
        <f>(A10379+B10379)/2 + C10379/2</f>
        <v/>
      </c>
      <c r="E10379" s="2">
        <f>SQRT(A10379^2+B10379^2+C10379^2)</f>
        <v/>
      </c>
      <c r="F10379" s="2">
        <f>INPUTS!$B$8*A10379+INPUTS!$B$9*D10379+INPUTS!$B$10*B10379</f>
        <v/>
      </c>
      <c r="G10379" s="2">
        <f>INPUTS!$B$11*A10379/10000</f>
        <v/>
      </c>
      <c r="H10379" s="2">
        <f>MAX(0, (INPUTS!$B$14+INPUTS!$B$16*INPUTS!$B$15) + (1-INPUTS!$B$18)*INPUTS!$B$19*G10379 - INPUTS!$B$17 - INPUTS!$B$20*MAX(0, -F10379))</f>
        <v/>
      </c>
      <c r="I10379" s="2">
        <f>IF(INPUTS!$B$13=0, H10379&lt;=0, H10379&lt;INPUTS!$B$13)</f>
        <v/>
      </c>
      <c r="J10379" s="2">
        <f>INPUTS!$B$21 + INPUTS!$B$24*F10379 + INPUTS!$B$25*G10379</f>
        <v/>
      </c>
      <c r="K10379" s="2">
        <f>J10379&lt;INPUTS!$B$23</f>
        <v/>
      </c>
      <c r="L10379" s="2">
        <f>J10379&lt;INPUTS!$B$22</f>
        <v/>
      </c>
      <c r="M10379" s="2">
        <f>INPUTS!$B$26 + INPUTS!$B$29*F10379</f>
        <v/>
      </c>
      <c r="N10379" s="2">
        <f>M10379&lt;INPUTS!$B$28</f>
        <v/>
      </c>
      <c r="O10379" s="2">
        <f>M10379&lt;INPUTS!$B$27</f>
        <v/>
      </c>
      <c r="P10379" s="2">
        <f>INPUTS!$B$30 + (1-INPUTS!$B$18)*INPUTS!$B$19*G10379</f>
        <v/>
      </c>
      <c r="Q10379" s="2">
        <f>INPUTS!$B$31 + INPUTS!$B$32*P10379</f>
        <v/>
      </c>
      <c r="R10379" s="2">
        <f>IF(INPUTS!$B$13=0, Q10379&lt;=0, Q10379&lt;INPUTS!$B$13)</f>
        <v/>
      </c>
      <c r="S10379" s="2">
        <f>OR(I10379,K10379,N10379,R10379)</f>
        <v/>
      </c>
      <c r="T10379" s="2">
        <f>OR(I10379,L10379,O10379,R10379)</f>
        <v/>
      </c>
    </row>
    <row r="10380">
      <c r="A10380" s="2" t="n">
        <v>300</v>
      </c>
      <c r="B10380" s="2" t="n">
        <v>-50</v>
      </c>
      <c r="C10380" s="2" t="n">
        <v>0</v>
      </c>
      <c r="D10380" s="2">
        <f>(A10380+B10380)/2 + C10380/2</f>
        <v/>
      </c>
      <c r="E10380" s="2">
        <f>SQRT(A10380^2+B10380^2+C10380^2)</f>
        <v/>
      </c>
      <c r="F10380" s="2">
        <f>INPUTS!$B$8*A10380+INPUTS!$B$9*D10380+INPUTS!$B$10*B10380</f>
        <v/>
      </c>
      <c r="G10380" s="2">
        <f>INPUTS!$B$11*A10380/10000</f>
        <v/>
      </c>
      <c r="H10380" s="2">
        <f>MAX(0, (INPUTS!$B$14+INPUTS!$B$16*INPUTS!$B$15) + (1-INPUTS!$B$18)*INPUTS!$B$19*G10380 - INPUTS!$B$17 - INPUTS!$B$20*MAX(0, -F10380))</f>
        <v/>
      </c>
      <c r="I10380" s="2">
        <f>IF(INPUTS!$B$13=0, H10380&lt;=0, H10380&lt;INPUTS!$B$13)</f>
        <v/>
      </c>
      <c r="J10380" s="2">
        <f>INPUTS!$B$21 + INPUTS!$B$24*F10380 + INPUTS!$B$25*G10380</f>
        <v/>
      </c>
      <c r="K10380" s="2">
        <f>J10380&lt;INPUTS!$B$23</f>
        <v/>
      </c>
      <c r="L10380" s="2">
        <f>J10380&lt;INPUTS!$B$22</f>
        <v/>
      </c>
      <c r="M10380" s="2">
        <f>INPUTS!$B$26 + INPUTS!$B$29*F10380</f>
        <v/>
      </c>
      <c r="N10380" s="2">
        <f>M10380&lt;INPUTS!$B$28</f>
        <v/>
      </c>
      <c r="O10380" s="2">
        <f>M10380&lt;INPUTS!$B$27</f>
        <v/>
      </c>
      <c r="P10380" s="2">
        <f>INPUTS!$B$30 + (1-INPUTS!$B$18)*INPUTS!$B$19*G10380</f>
        <v/>
      </c>
      <c r="Q10380" s="2">
        <f>INPUTS!$B$31 + INPUTS!$B$32*P10380</f>
        <v/>
      </c>
      <c r="R10380" s="2">
        <f>IF(INPUTS!$B$13=0, Q10380&lt;=0, Q10380&lt;INPUTS!$B$13)</f>
        <v/>
      </c>
      <c r="S10380" s="2">
        <f>OR(I10380,K10380,N10380,R10380)</f>
        <v/>
      </c>
      <c r="T10380" s="2">
        <f>OR(I10380,L10380,O10380,R10380)</f>
        <v/>
      </c>
    </row>
    <row r="10381">
      <c r="A10381" s="2" t="n">
        <v>300</v>
      </c>
      <c r="B10381" s="2" t="n">
        <v>-50</v>
      </c>
      <c r="C10381" s="2" t="n">
        <v>25</v>
      </c>
      <c r="D10381" s="2">
        <f>(A10381+B10381)/2 + C10381/2</f>
        <v/>
      </c>
      <c r="E10381" s="2">
        <f>SQRT(A10381^2+B10381^2+C10381^2)</f>
        <v/>
      </c>
      <c r="F10381" s="2">
        <f>INPUTS!$B$8*A10381+INPUTS!$B$9*D10381+INPUTS!$B$10*B10381</f>
        <v/>
      </c>
      <c r="G10381" s="2">
        <f>INPUTS!$B$11*A10381/10000</f>
        <v/>
      </c>
      <c r="H10381" s="2">
        <f>MAX(0, (INPUTS!$B$14+INPUTS!$B$16*INPUTS!$B$15) + (1-INPUTS!$B$18)*INPUTS!$B$19*G10381 - INPUTS!$B$17 - INPUTS!$B$20*MAX(0, -F10381))</f>
        <v/>
      </c>
      <c r="I10381" s="2">
        <f>IF(INPUTS!$B$13=0, H10381&lt;=0, H10381&lt;INPUTS!$B$13)</f>
        <v/>
      </c>
      <c r="J10381" s="2">
        <f>INPUTS!$B$21 + INPUTS!$B$24*F10381 + INPUTS!$B$25*G10381</f>
        <v/>
      </c>
      <c r="K10381" s="2">
        <f>J10381&lt;INPUTS!$B$23</f>
        <v/>
      </c>
      <c r="L10381" s="2">
        <f>J10381&lt;INPUTS!$B$22</f>
        <v/>
      </c>
      <c r="M10381" s="2">
        <f>INPUTS!$B$26 + INPUTS!$B$29*F10381</f>
        <v/>
      </c>
      <c r="N10381" s="2">
        <f>M10381&lt;INPUTS!$B$28</f>
        <v/>
      </c>
      <c r="O10381" s="2">
        <f>M10381&lt;INPUTS!$B$27</f>
        <v/>
      </c>
      <c r="P10381" s="2">
        <f>INPUTS!$B$30 + (1-INPUTS!$B$18)*INPUTS!$B$19*G10381</f>
        <v/>
      </c>
      <c r="Q10381" s="2">
        <f>INPUTS!$B$31 + INPUTS!$B$32*P10381</f>
        <v/>
      </c>
      <c r="R10381" s="2">
        <f>IF(INPUTS!$B$13=0, Q10381&lt;=0, Q10381&lt;INPUTS!$B$13)</f>
        <v/>
      </c>
      <c r="S10381" s="2">
        <f>OR(I10381,K10381,N10381,R10381)</f>
        <v/>
      </c>
      <c r="T10381" s="2">
        <f>OR(I10381,L10381,O10381,R10381)</f>
        <v/>
      </c>
    </row>
    <row r="10382">
      <c r="A10382" s="2" t="n">
        <v>300</v>
      </c>
      <c r="B10382" s="2" t="n">
        <v>-50</v>
      </c>
      <c r="C10382" s="2" t="n">
        <v>50</v>
      </c>
      <c r="D10382" s="2">
        <f>(A10382+B10382)/2 + C10382/2</f>
        <v/>
      </c>
      <c r="E10382" s="2">
        <f>SQRT(A10382^2+B10382^2+C10382^2)</f>
        <v/>
      </c>
      <c r="F10382" s="2">
        <f>INPUTS!$B$8*A10382+INPUTS!$B$9*D10382+INPUTS!$B$10*B10382</f>
        <v/>
      </c>
      <c r="G10382" s="2">
        <f>INPUTS!$B$11*A10382/10000</f>
        <v/>
      </c>
      <c r="H10382" s="2">
        <f>MAX(0, (INPUTS!$B$14+INPUTS!$B$16*INPUTS!$B$15) + (1-INPUTS!$B$18)*INPUTS!$B$19*G10382 - INPUTS!$B$17 - INPUTS!$B$20*MAX(0, -F10382))</f>
        <v/>
      </c>
      <c r="I10382" s="2">
        <f>IF(INPUTS!$B$13=0, H10382&lt;=0, H10382&lt;INPUTS!$B$13)</f>
        <v/>
      </c>
      <c r="J10382" s="2">
        <f>INPUTS!$B$21 + INPUTS!$B$24*F10382 + INPUTS!$B$25*G10382</f>
        <v/>
      </c>
      <c r="K10382" s="2">
        <f>J10382&lt;INPUTS!$B$23</f>
        <v/>
      </c>
      <c r="L10382" s="2">
        <f>J10382&lt;INPUTS!$B$22</f>
        <v/>
      </c>
      <c r="M10382" s="2">
        <f>INPUTS!$B$26 + INPUTS!$B$29*F10382</f>
        <v/>
      </c>
      <c r="N10382" s="2">
        <f>M10382&lt;INPUTS!$B$28</f>
        <v/>
      </c>
      <c r="O10382" s="2">
        <f>M10382&lt;INPUTS!$B$27</f>
        <v/>
      </c>
      <c r="P10382" s="2">
        <f>INPUTS!$B$30 + (1-INPUTS!$B$18)*INPUTS!$B$19*G10382</f>
        <v/>
      </c>
      <c r="Q10382" s="2">
        <f>INPUTS!$B$31 + INPUTS!$B$32*P10382</f>
        <v/>
      </c>
      <c r="R10382" s="2">
        <f>IF(INPUTS!$B$13=0, Q10382&lt;=0, Q10382&lt;INPUTS!$B$13)</f>
        <v/>
      </c>
      <c r="S10382" s="2">
        <f>OR(I10382,K10382,N10382,R10382)</f>
        <v/>
      </c>
      <c r="T10382" s="2">
        <f>OR(I10382,L10382,O10382,R10382)</f>
        <v/>
      </c>
    </row>
    <row r="10383">
      <c r="A10383" s="2" t="n">
        <v>300</v>
      </c>
      <c r="B10383" s="2" t="n">
        <v>-50</v>
      </c>
      <c r="C10383" s="2" t="n">
        <v>75</v>
      </c>
      <c r="D10383" s="2">
        <f>(A10383+B10383)/2 + C10383/2</f>
        <v/>
      </c>
      <c r="E10383" s="2">
        <f>SQRT(A10383^2+B10383^2+C10383^2)</f>
        <v/>
      </c>
      <c r="F10383" s="2">
        <f>INPUTS!$B$8*A10383+INPUTS!$B$9*D10383+INPUTS!$B$10*B10383</f>
        <v/>
      </c>
      <c r="G10383" s="2">
        <f>INPUTS!$B$11*A10383/10000</f>
        <v/>
      </c>
      <c r="H10383" s="2">
        <f>MAX(0, (INPUTS!$B$14+INPUTS!$B$16*INPUTS!$B$15) + (1-INPUTS!$B$18)*INPUTS!$B$19*G10383 - INPUTS!$B$17 - INPUTS!$B$20*MAX(0, -F10383))</f>
        <v/>
      </c>
      <c r="I10383" s="2">
        <f>IF(INPUTS!$B$13=0, H10383&lt;=0, H10383&lt;INPUTS!$B$13)</f>
        <v/>
      </c>
      <c r="J10383" s="2">
        <f>INPUTS!$B$21 + INPUTS!$B$24*F10383 + INPUTS!$B$25*G10383</f>
        <v/>
      </c>
      <c r="K10383" s="2">
        <f>J10383&lt;INPUTS!$B$23</f>
        <v/>
      </c>
      <c r="L10383" s="2">
        <f>J10383&lt;INPUTS!$B$22</f>
        <v/>
      </c>
      <c r="M10383" s="2">
        <f>INPUTS!$B$26 + INPUTS!$B$29*F10383</f>
        <v/>
      </c>
      <c r="N10383" s="2">
        <f>M10383&lt;INPUTS!$B$28</f>
        <v/>
      </c>
      <c r="O10383" s="2">
        <f>M10383&lt;INPUTS!$B$27</f>
        <v/>
      </c>
      <c r="P10383" s="2">
        <f>INPUTS!$B$30 + (1-INPUTS!$B$18)*INPUTS!$B$19*G10383</f>
        <v/>
      </c>
      <c r="Q10383" s="2">
        <f>INPUTS!$B$31 + INPUTS!$B$32*P10383</f>
        <v/>
      </c>
      <c r="R10383" s="2">
        <f>IF(INPUTS!$B$13=0, Q10383&lt;=0, Q10383&lt;INPUTS!$B$13)</f>
        <v/>
      </c>
      <c r="S10383" s="2">
        <f>OR(I10383,K10383,N10383,R10383)</f>
        <v/>
      </c>
      <c r="T10383" s="2">
        <f>OR(I10383,L10383,O10383,R10383)</f>
        <v/>
      </c>
    </row>
    <row r="10384">
      <c r="A10384" s="2" t="n">
        <v>300</v>
      </c>
      <c r="B10384" s="2" t="n">
        <v>-50</v>
      </c>
      <c r="C10384" s="2" t="n">
        <v>100</v>
      </c>
      <c r="D10384" s="2">
        <f>(A10384+B10384)/2 + C10384/2</f>
        <v/>
      </c>
      <c r="E10384" s="2">
        <f>SQRT(A10384^2+B10384^2+C10384^2)</f>
        <v/>
      </c>
      <c r="F10384" s="2">
        <f>INPUTS!$B$8*A10384+INPUTS!$B$9*D10384+INPUTS!$B$10*B10384</f>
        <v/>
      </c>
      <c r="G10384" s="2">
        <f>INPUTS!$B$11*A10384/10000</f>
        <v/>
      </c>
      <c r="H10384" s="2">
        <f>MAX(0, (INPUTS!$B$14+INPUTS!$B$16*INPUTS!$B$15) + (1-INPUTS!$B$18)*INPUTS!$B$19*G10384 - INPUTS!$B$17 - INPUTS!$B$20*MAX(0, -F10384))</f>
        <v/>
      </c>
      <c r="I10384" s="2">
        <f>IF(INPUTS!$B$13=0, H10384&lt;=0, H10384&lt;INPUTS!$B$13)</f>
        <v/>
      </c>
      <c r="J10384" s="2">
        <f>INPUTS!$B$21 + INPUTS!$B$24*F10384 + INPUTS!$B$25*G10384</f>
        <v/>
      </c>
      <c r="K10384" s="2">
        <f>J10384&lt;INPUTS!$B$23</f>
        <v/>
      </c>
      <c r="L10384" s="2">
        <f>J10384&lt;INPUTS!$B$22</f>
        <v/>
      </c>
      <c r="M10384" s="2">
        <f>INPUTS!$B$26 + INPUTS!$B$29*F10384</f>
        <v/>
      </c>
      <c r="N10384" s="2">
        <f>M10384&lt;INPUTS!$B$28</f>
        <v/>
      </c>
      <c r="O10384" s="2">
        <f>M10384&lt;INPUTS!$B$27</f>
        <v/>
      </c>
      <c r="P10384" s="2">
        <f>INPUTS!$B$30 + (1-INPUTS!$B$18)*INPUTS!$B$19*G10384</f>
        <v/>
      </c>
      <c r="Q10384" s="2">
        <f>INPUTS!$B$31 + INPUTS!$B$32*P10384</f>
        <v/>
      </c>
      <c r="R10384" s="2">
        <f>IF(INPUTS!$B$13=0, Q10384&lt;=0, Q10384&lt;INPUTS!$B$13)</f>
        <v/>
      </c>
      <c r="S10384" s="2">
        <f>OR(I10384,K10384,N10384,R10384)</f>
        <v/>
      </c>
      <c r="T10384" s="2">
        <f>OR(I10384,L10384,O10384,R10384)</f>
        <v/>
      </c>
    </row>
    <row r="10385">
      <c r="A10385" s="2" t="n">
        <v>300</v>
      </c>
      <c r="B10385" s="2" t="n">
        <v>-50</v>
      </c>
      <c r="C10385" s="2" t="n">
        <v>125</v>
      </c>
      <c r="D10385" s="2">
        <f>(A10385+B10385)/2 + C10385/2</f>
        <v/>
      </c>
      <c r="E10385" s="2">
        <f>SQRT(A10385^2+B10385^2+C10385^2)</f>
        <v/>
      </c>
      <c r="F10385" s="2">
        <f>INPUTS!$B$8*A10385+INPUTS!$B$9*D10385+INPUTS!$B$10*B10385</f>
        <v/>
      </c>
      <c r="G10385" s="2">
        <f>INPUTS!$B$11*A10385/10000</f>
        <v/>
      </c>
      <c r="H10385" s="2">
        <f>MAX(0, (INPUTS!$B$14+INPUTS!$B$16*INPUTS!$B$15) + (1-INPUTS!$B$18)*INPUTS!$B$19*G10385 - INPUTS!$B$17 - INPUTS!$B$20*MAX(0, -F10385))</f>
        <v/>
      </c>
      <c r="I10385" s="2">
        <f>IF(INPUTS!$B$13=0, H10385&lt;=0, H10385&lt;INPUTS!$B$13)</f>
        <v/>
      </c>
      <c r="J10385" s="2">
        <f>INPUTS!$B$21 + INPUTS!$B$24*F10385 + INPUTS!$B$25*G10385</f>
        <v/>
      </c>
      <c r="K10385" s="2">
        <f>J10385&lt;INPUTS!$B$23</f>
        <v/>
      </c>
      <c r="L10385" s="2">
        <f>J10385&lt;INPUTS!$B$22</f>
        <v/>
      </c>
      <c r="M10385" s="2">
        <f>INPUTS!$B$26 + INPUTS!$B$29*F10385</f>
        <v/>
      </c>
      <c r="N10385" s="2">
        <f>M10385&lt;INPUTS!$B$28</f>
        <v/>
      </c>
      <c r="O10385" s="2">
        <f>M10385&lt;INPUTS!$B$27</f>
        <v/>
      </c>
      <c r="P10385" s="2">
        <f>INPUTS!$B$30 + (1-INPUTS!$B$18)*INPUTS!$B$19*G10385</f>
        <v/>
      </c>
      <c r="Q10385" s="2">
        <f>INPUTS!$B$31 + INPUTS!$B$32*P10385</f>
        <v/>
      </c>
      <c r="R10385" s="2">
        <f>IF(INPUTS!$B$13=0, Q10385&lt;=0, Q10385&lt;INPUTS!$B$13)</f>
        <v/>
      </c>
      <c r="S10385" s="2">
        <f>OR(I10385,K10385,N10385,R10385)</f>
        <v/>
      </c>
      <c r="T10385" s="2">
        <f>OR(I10385,L10385,O10385,R10385)</f>
        <v/>
      </c>
    </row>
    <row r="10386">
      <c r="A10386" s="2" t="n">
        <v>300</v>
      </c>
      <c r="B10386" s="2" t="n">
        <v>-50</v>
      </c>
      <c r="C10386" s="2" t="n">
        <v>150</v>
      </c>
      <c r="D10386" s="2">
        <f>(A10386+B10386)/2 + C10386/2</f>
        <v/>
      </c>
      <c r="E10386" s="2">
        <f>SQRT(A10386^2+B10386^2+C10386^2)</f>
        <v/>
      </c>
      <c r="F10386" s="2">
        <f>INPUTS!$B$8*A10386+INPUTS!$B$9*D10386+INPUTS!$B$10*B10386</f>
        <v/>
      </c>
      <c r="G10386" s="2">
        <f>INPUTS!$B$11*A10386/10000</f>
        <v/>
      </c>
      <c r="H10386" s="2">
        <f>MAX(0, (INPUTS!$B$14+INPUTS!$B$16*INPUTS!$B$15) + (1-INPUTS!$B$18)*INPUTS!$B$19*G10386 - INPUTS!$B$17 - INPUTS!$B$20*MAX(0, -F10386))</f>
        <v/>
      </c>
      <c r="I10386" s="2">
        <f>IF(INPUTS!$B$13=0, H10386&lt;=0, H10386&lt;INPUTS!$B$13)</f>
        <v/>
      </c>
      <c r="J10386" s="2">
        <f>INPUTS!$B$21 + INPUTS!$B$24*F10386 + INPUTS!$B$25*G10386</f>
        <v/>
      </c>
      <c r="K10386" s="2">
        <f>J10386&lt;INPUTS!$B$23</f>
        <v/>
      </c>
      <c r="L10386" s="2">
        <f>J10386&lt;INPUTS!$B$22</f>
        <v/>
      </c>
      <c r="M10386" s="2">
        <f>INPUTS!$B$26 + INPUTS!$B$29*F10386</f>
        <v/>
      </c>
      <c r="N10386" s="2">
        <f>M10386&lt;INPUTS!$B$28</f>
        <v/>
      </c>
      <c r="O10386" s="2">
        <f>M10386&lt;INPUTS!$B$27</f>
        <v/>
      </c>
      <c r="P10386" s="2">
        <f>INPUTS!$B$30 + (1-INPUTS!$B$18)*INPUTS!$B$19*G10386</f>
        <v/>
      </c>
      <c r="Q10386" s="2">
        <f>INPUTS!$B$31 + INPUTS!$B$32*P10386</f>
        <v/>
      </c>
      <c r="R10386" s="2">
        <f>IF(INPUTS!$B$13=0, Q10386&lt;=0, Q10386&lt;INPUTS!$B$13)</f>
        <v/>
      </c>
      <c r="S10386" s="2">
        <f>OR(I10386,K10386,N10386,R10386)</f>
        <v/>
      </c>
      <c r="T10386" s="2">
        <f>OR(I10386,L10386,O10386,R10386)</f>
        <v/>
      </c>
    </row>
    <row r="10387">
      <c r="A10387" s="2" t="n">
        <v>300</v>
      </c>
      <c r="B10387" s="2" t="n">
        <v>-50</v>
      </c>
      <c r="C10387" s="2" t="n">
        <v>175</v>
      </c>
      <c r="D10387" s="2">
        <f>(A10387+B10387)/2 + C10387/2</f>
        <v/>
      </c>
      <c r="E10387" s="2">
        <f>SQRT(A10387^2+B10387^2+C10387^2)</f>
        <v/>
      </c>
      <c r="F10387" s="2">
        <f>INPUTS!$B$8*A10387+INPUTS!$B$9*D10387+INPUTS!$B$10*B10387</f>
        <v/>
      </c>
      <c r="G10387" s="2">
        <f>INPUTS!$B$11*A10387/10000</f>
        <v/>
      </c>
      <c r="H10387" s="2">
        <f>MAX(0, (INPUTS!$B$14+INPUTS!$B$16*INPUTS!$B$15) + (1-INPUTS!$B$18)*INPUTS!$B$19*G10387 - INPUTS!$B$17 - INPUTS!$B$20*MAX(0, -F10387))</f>
        <v/>
      </c>
      <c r="I10387" s="2">
        <f>IF(INPUTS!$B$13=0, H10387&lt;=0, H10387&lt;INPUTS!$B$13)</f>
        <v/>
      </c>
      <c r="J10387" s="2">
        <f>INPUTS!$B$21 + INPUTS!$B$24*F10387 + INPUTS!$B$25*G10387</f>
        <v/>
      </c>
      <c r="K10387" s="2">
        <f>J10387&lt;INPUTS!$B$23</f>
        <v/>
      </c>
      <c r="L10387" s="2">
        <f>J10387&lt;INPUTS!$B$22</f>
        <v/>
      </c>
      <c r="M10387" s="2">
        <f>INPUTS!$B$26 + INPUTS!$B$29*F10387</f>
        <v/>
      </c>
      <c r="N10387" s="2">
        <f>M10387&lt;INPUTS!$B$28</f>
        <v/>
      </c>
      <c r="O10387" s="2">
        <f>M10387&lt;INPUTS!$B$27</f>
        <v/>
      </c>
      <c r="P10387" s="2">
        <f>INPUTS!$B$30 + (1-INPUTS!$B$18)*INPUTS!$B$19*G10387</f>
        <v/>
      </c>
      <c r="Q10387" s="2">
        <f>INPUTS!$B$31 + INPUTS!$B$32*P10387</f>
        <v/>
      </c>
      <c r="R10387" s="2">
        <f>IF(INPUTS!$B$13=0, Q10387&lt;=0, Q10387&lt;INPUTS!$B$13)</f>
        <v/>
      </c>
      <c r="S10387" s="2">
        <f>OR(I10387,K10387,N10387,R10387)</f>
        <v/>
      </c>
      <c r="T10387" s="2">
        <f>OR(I10387,L10387,O10387,R10387)</f>
        <v/>
      </c>
    </row>
    <row r="10388">
      <c r="A10388" s="2" t="n">
        <v>300</v>
      </c>
      <c r="B10388" s="2" t="n">
        <v>-50</v>
      </c>
      <c r="C10388" s="2" t="n">
        <v>200</v>
      </c>
      <c r="D10388" s="2">
        <f>(A10388+B10388)/2 + C10388/2</f>
        <v/>
      </c>
      <c r="E10388" s="2">
        <f>SQRT(A10388^2+B10388^2+C10388^2)</f>
        <v/>
      </c>
      <c r="F10388" s="2">
        <f>INPUTS!$B$8*A10388+INPUTS!$B$9*D10388+INPUTS!$B$10*B10388</f>
        <v/>
      </c>
      <c r="G10388" s="2">
        <f>INPUTS!$B$11*A10388/10000</f>
        <v/>
      </c>
      <c r="H10388" s="2">
        <f>MAX(0, (INPUTS!$B$14+INPUTS!$B$16*INPUTS!$B$15) + (1-INPUTS!$B$18)*INPUTS!$B$19*G10388 - INPUTS!$B$17 - INPUTS!$B$20*MAX(0, -F10388))</f>
        <v/>
      </c>
      <c r="I10388" s="2">
        <f>IF(INPUTS!$B$13=0, H10388&lt;=0, H10388&lt;INPUTS!$B$13)</f>
        <v/>
      </c>
      <c r="J10388" s="2">
        <f>INPUTS!$B$21 + INPUTS!$B$24*F10388 + INPUTS!$B$25*G10388</f>
        <v/>
      </c>
      <c r="K10388" s="2">
        <f>J10388&lt;INPUTS!$B$23</f>
        <v/>
      </c>
      <c r="L10388" s="2">
        <f>J10388&lt;INPUTS!$B$22</f>
        <v/>
      </c>
      <c r="M10388" s="2">
        <f>INPUTS!$B$26 + INPUTS!$B$29*F10388</f>
        <v/>
      </c>
      <c r="N10388" s="2">
        <f>M10388&lt;INPUTS!$B$28</f>
        <v/>
      </c>
      <c r="O10388" s="2">
        <f>M10388&lt;INPUTS!$B$27</f>
        <v/>
      </c>
      <c r="P10388" s="2">
        <f>INPUTS!$B$30 + (1-INPUTS!$B$18)*INPUTS!$B$19*G10388</f>
        <v/>
      </c>
      <c r="Q10388" s="2">
        <f>INPUTS!$B$31 + INPUTS!$B$32*P10388</f>
        <v/>
      </c>
      <c r="R10388" s="2">
        <f>IF(INPUTS!$B$13=0, Q10388&lt;=0, Q10388&lt;INPUTS!$B$13)</f>
        <v/>
      </c>
      <c r="S10388" s="2">
        <f>OR(I10388,K10388,N10388,R10388)</f>
        <v/>
      </c>
      <c r="T10388" s="2">
        <f>OR(I10388,L10388,O10388,R10388)</f>
        <v/>
      </c>
    </row>
    <row r="10389">
      <c r="A10389" s="2" t="n">
        <v>300</v>
      </c>
      <c r="B10389" s="2" t="n">
        <v>-25</v>
      </c>
      <c r="C10389" s="2" t="n">
        <v>-200</v>
      </c>
      <c r="D10389" s="2">
        <f>(A10389+B10389)/2 + C10389/2</f>
        <v/>
      </c>
      <c r="E10389" s="2">
        <f>SQRT(A10389^2+B10389^2+C10389^2)</f>
        <v/>
      </c>
      <c r="F10389" s="2">
        <f>INPUTS!$B$8*A10389+INPUTS!$B$9*D10389+INPUTS!$B$10*B10389</f>
        <v/>
      </c>
      <c r="G10389" s="2">
        <f>INPUTS!$B$11*A10389/10000</f>
        <v/>
      </c>
      <c r="H10389" s="2">
        <f>MAX(0, (INPUTS!$B$14+INPUTS!$B$16*INPUTS!$B$15) + (1-INPUTS!$B$18)*INPUTS!$B$19*G10389 - INPUTS!$B$17 - INPUTS!$B$20*MAX(0, -F10389))</f>
        <v/>
      </c>
      <c r="I10389" s="2">
        <f>IF(INPUTS!$B$13=0, H10389&lt;=0, H10389&lt;INPUTS!$B$13)</f>
        <v/>
      </c>
      <c r="J10389" s="2">
        <f>INPUTS!$B$21 + INPUTS!$B$24*F10389 + INPUTS!$B$25*G10389</f>
        <v/>
      </c>
      <c r="K10389" s="2">
        <f>J10389&lt;INPUTS!$B$23</f>
        <v/>
      </c>
      <c r="L10389" s="2">
        <f>J10389&lt;INPUTS!$B$22</f>
        <v/>
      </c>
      <c r="M10389" s="2">
        <f>INPUTS!$B$26 + INPUTS!$B$29*F10389</f>
        <v/>
      </c>
      <c r="N10389" s="2">
        <f>M10389&lt;INPUTS!$B$28</f>
        <v/>
      </c>
      <c r="O10389" s="2">
        <f>M10389&lt;INPUTS!$B$27</f>
        <v/>
      </c>
      <c r="P10389" s="2">
        <f>INPUTS!$B$30 + (1-INPUTS!$B$18)*INPUTS!$B$19*G10389</f>
        <v/>
      </c>
      <c r="Q10389" s="2">
        <f>INPUTS!$B$31 + INPUTS!$B$32*P10389</f>
        <v/>
      </c>
      <c r="R10389" s="2">
        <f>IF(INPUTS!$B$13=0, Q10389&lt;=0, Q10389&lt;INPUTS!$B$13)</f>
        <v/>
      </c>
      <c r="S10389" s="2">
        <f>OR(I10389,K10389,N10389,R10389)</f>
        <v/>
      </c>
      <c r="T10389" s="2">
        <f>OR(I10389,L10389,O10389,R10389)</f>
        <v/>
      </c>
    </row>
    <row r="10390">
      <c r="A10390" s="2" t="n">
        <v>300</v>
      </c>
      <c r="B10390" s="2" t="n">
        <v>-25</v>
      </c>
      <c r="C10390" s="2" t="n">
        <v>-175</v>
      </c>
      <c r="D10390" s="2">
        <f>(A10390+B10390)/2 + C10390/2</f>
        <v/>
      </c>
      <c r="E10390" s="2">
        <f>SQRT(A10390^2+B10390^2+C10390^2)</f>
        <v/>
      </c>
      <c r="F10390" s="2">
        <f>INPUTS!$B$8*A10390+INPUTS!$B$9*D10390+INPUTS!$B$10*B10390</f>
        <v/>
      </c>
      <c r="G10390" s="2">
        <f>INPUTS!$B$11*A10390/10000</f>
        <v/>
      </c>
      <c r="H10390" s="2">
        <f>MAX(0, (INPUTS!$B$14+INPUTS!$B$16*INPUTS!$B$15) + (1-INPUTS!$B$18)*INPUTS!$B$19*G10390 - INPUTS!$B$17 - INPUTS!$B$20*MAX(0, -F10390))</f>
        <v/>
      </c>
      <c r="I10390" s="2">
        <f>IF(INPUTS!$B$13=0, H10390&lt;=0, H10390&lt;INPUTS!$B$13)</f>
        <v/>
      </c>
      <c r="J10390" s="2">
        <f>INPUTS!$B$21 + INPUTS!$B$24*F10390 + INPUTS!$B$25*G10390</f>
        <v/>
      </c>
      <c r="K10390" s="2">
        <f>J10390&lt;INPUTS!$B$23</f>
        <v/>
      </c>
      <c r="L10390" s="2">
        <f>J10390&lt;INPUTS!$B$22</f>
        <v/>
      </c>
      <c r="M10390" s="2">
        <f>INPUTS!$B$26 + INPUTS!$B$29*F10390</f>
        <v/>
      </c>
      <c r="N10390" s="2">
        <f>M10390&lt;INPUTS!$B$28</f>
        <v/>
      </c>
      <c r="O10390" s="2">
        <f>M10390&lt;INPUTS!$B$27</f>
        <v/>
      </c>
      <c r="P10390" s="2">
        <f>INPUTS!$B$30 + (1-INPUTS!$B$18)*INPUTS!$B$19*G10390</f>
        <v/>
      </c>
      <c r="Q10390" s="2">
        <f>INPUTS!$B$31 + INPUTS!$B$32*P10390</f>
        <v/>
      </c>
      <c r="R10390" s="2">
        <f>IF(INPUTS!$B$13=0, Q10390&lt;=0, Q10390&lt;INPUTS!$B$13)</f>
        <v/>
      </c>
      <c r="S10390" s="2">
        <f>OR(I10390,K10390,N10390,R10390)</f>
        <v/>
      </c>
      <c r="T10390" s="2">
        <f>OR(I10390,L10390,O10390,R10390)</f>
        <v/>
      </c>
    </row>
    <row r="10391">
      <c r="A10391" s="2" t="n">
        <v>300</v>
      </c>
      <c r="B10391" s="2" t="n">
        <v>-25</v>
      </c>
      <c r="C10391" s="2" t="n">
        <v>-150</v>
      </c>
      <c r="D10391" s="2">
        <f>(A10391+B10391)/2 + C10391/2</f>
        <v/>
      </c>
      <c r="E10391" s="2">
        <f>SQRT(A10391^2+B10391^2+C10391^2)</f>
        <v/>
      </c>
      <c r="F10391" s="2">
        <f>INPUTS!$B$8*A10391+INPUTS!$B$9*D10391+INPUTS!$B$10*B10391</f>
        <v/>
      </c>
      <c r="G10391" s="2">
        <f>INPUTS!$B$11*A10391/10000</f>
        <v/>
      </c>
      <c r="H10391" s="2">
        <f>MAX(0, (INPUTS!$B$14+INPUTS!$B$16*INPUTS!$B$15) + (1-INPUTS!$B$18)*INPUTS!$B$19*G10391 - INPUTS!$B$17 - INPUTS!$B$20*MAX(0, -F10391))</f>
        <v/>
      </c>
      <c r="I10391" s="2">
        <f>IF(INPUTS!$B$13=0, H10391&lt;=0, H10391&lt;INPUTS!$B$13)</f>
        <v/>
      </c>
      <c r="J10391" s="2">
        <f>INPUTS!$B$21 + INPUTS!$B$24*F10391 + INPUTS!$B$25*G10391</f>
        <v/>
      </c>
      <c r="K10391" s="2">
        <f>J10391&lt;INPUTS!$B$23</f>
        <v/>
      </c>
      <c r="L10391" s="2">
        <f>J10391&lt;INPUTS!$B$22</f>
        <v/>
      </c>
      <c r="M10391" s="2">
        <f>INPUTS!$B$26 + INPUTS!$B$29*F10391</f>
        <v/>
      </c>
      <c r="N10391" s="2">
        <f>M10391&lt;INPUTS!$B$28</f>
        <v/>
      </c>
      <c r="O10391" s="2">
        <f>M10391&lt;INPUTS!$B$27</f>
        <v/>
      </c>
      <c r="P10391" s="2">
        <f>INPUTS!$B$30 + (1-INPUTS!$B$18)*INPUTS!$B$19*G10391</f>
        <v/>
      </c>
      <c r="Q10391" s="2">
        <f>INPUTS!$B$31 + INPUTS!$B$32*P10391</f>
        <v/>
      </c>
      <c r="R10391" s="2">
        <f>IF(INPUTS!$B$13=0, Q10391&lt;=0, Q10391&lt;INPUTS!$B$13)</f>
        <v/>
      </c>
      <c r="S10391" s="2">
        <f>OR(I10391,K10391,N10391,R10391)</f>
        <v/>
      </c>
      <c r="T10391" s="2">
        <f>OR(I10391,L10391,O10391,R10391)</f>
        <v/>
      </c>
    </row>
    <row r="10392">
      <c r="A10392" s="2" t="n">
        <v>300</v>
      </c>
      <c r="B10392" s="2" t="n">
        <v>-25</v>
      </c>
      <c r="C10392" s="2" t="n">
        <v>-125</v>
      </c>
      <c r="D10392" s="2">
        <f>(A10392+B10392)/2 + C10392/2</f>
        <v/>
      </c>
      <c r="E10392" s="2">
        <f>SQRT(A10392^2+B10392^2+C10392^2)</f>
        <v/>
      </c>
      <c r="F10392" s="2">
        <f>INPUTS!$B$8*A10392+INPUTS!$B$9*D10392+INPUTS!$B$10*B10392</f>
        <v/>
      </c>
      <c r="G10392" s="2">
        <f>INPUTS!$B$11*A10392/10000</f>
        <v/>
      </c>
      <c r="H10392" s="2">
        <f>MAX(0, (INPUTS!$B$14+INPUTS!$B$16*INPUTS!$B$15) + (1-INPUTS!$B$18)*INPUTS!$B$19*G10392 - INPUTS!$B$17 - INPUTS!$B$20*MAX(0, -F10392))</f>
        <v/>
      </c>
      <c r="I10392" s="2">
        <f>IF(INPUTS!$B$13=0, H10392&lt;=0, H10392&lt;INPUTS!$B$13)</f>
        <v/>
      </c>
      <c r="J10392" s="2">
        <f>INPUTS!$B$21 + INPUTS!$B$24*F10392 + INPUTS!$B$25*G10392</f>
        <v/>
      </c>
      <c r="K10392" s="2">
        <f>J10392&lt;INPUTS!$B$23</f>
        <v/>
      </c>
      <c r="L10392" s="2">
        <f>J10392&lt;INPUTS!$B$22</f>
        <v/>
      </c>
      <c r="M10392" s="2">
        <f>INPUTS!$B$26 + INPUTS!$B$29*F10392</f>
        <v/>
      </c>
      <c r="N10392" s="2">
        <f>M10392&lt;INPUTS!$B$28</f>
        <v/>
      </c>
      <c r="O10392" s="2">
        <f>M10392&lt;INPUTS!$B$27</f>
        <v/>
      </c>
      <c r="P10392" s="2">
        <f>INPUTS!$B$30 + (1-INPUTS!$B$18)*INPUTS!$B$19*G10392</f>
        <v/>
      </c>
      <c r="Q10392" s="2">
        <f>INPUTS!$B$31 + INPUTS!$B$32*P10392</f>
        <v/>
      </c>
      <c r="R10392" s="2">
        <f>IF(INPUTS!$B$13=0, Q10392&lt;=0, Q10392&lt;INPUTS!$B$13)</f>
        <v/>
      </c>
      <c r="S10392" s="2">
        <f>OR(I10392,K10392,N10392,R10392)</f>
        <v/>
      </c>
      <c r="T10392" s="2">
        <f>OR(I10392,L10392,O10392,R10392)</f>
        <v/>
      </c>
    </row>
    <row r="10393">
      <c r="A10393" s="2" t="n">
        <v>300</v>
      </c>
      <c r="B10393" s="2" t="n">
        <v>-25</v>
      </c>
      <c r="C10393" s="2" t="n">
        <v>-100</v>
      </c>
      <c r="D10393" s="2">
        <f>(A10393+B10393)/2 + C10393/2</f>
        <v/>
      </c>
      <c r="E10393" s="2">
        <f>SQRT(A10393^2+B10393^2+C10393^2)</f>
        <v/>
      </c>
      <c r="F10393" s="2">
        <f>INPUTS!$B$8*A10393+INPUTS!$B$9*D10393+INPUTS!$B$10*B10393</f>
        <v/>
      </c>
      <c r="G10393" s="2">
        <f>INPUTS!$B$11*A10393/10000</f>
        <v/>
      </c>
      <c r="H10393" s="2">
        <f>MAX(0, (INPUTS!$B$14+INPUTS!$B$16*INPUTS!$B$15) + (1-INPUTS!$B$18)*INPUTS!$B$19*G10393 - INPUTS!$B$17 - INPUTS!$B$20*MAX(0, -F10393))</f>
        <v/>
      </c>
      <c r="I10393" s="2">
        <f>IF(INPUTS!$B$13=0, H10393&lt;=0, H10393&lt;INPUTS!$B$13)</f>
        <v/>
      </c>
      <c r="J10393" s="2">
        <f>INPUTS!$B$21 + INPUTS!$B$24*F10393 + INPUTS!$B$25*G10393</f>
        <v/>
      </c>
      <c r="K10393" s="2">
        <f>J10393&lt;INPUTS!$B$23</f>
        <v/>
      </c>
      <c r="L10393" s="2">
        <f>J10393&lt;INPUTS!$B$22</f>
        <v/>
      </c>
      <c r="M10393" s="2">
        <f>INPUTS!$B$26 + INPUTS!$B$29*F10393</f>
        <v/>
      </c>
      <c r="N10393" s="2">
        <f>M10393&lt;INPUTS!$B$28</f>
        <v/>
      </c>
      <c r="O10393" s="2">
        <f>M10393&lt;INPUTS!$B$27</f>
        <v/>
      </c>
      <c r="P10393" s="2">
        <f>INPUTS!$B$30 + (1-INPUTS!$B$18)*INPUTS!$B$19*G10393</f>
        <v/>
      </c>
      <c r="Q10393" s="2">
        <f>INPUTS!$B$31 + INPUTS!$B$32*P10393</f>
        <v/>
      </c>
      <c r="R10393" s="2">
        <f>IF(INPUTS!$B$13=0, Q10393&lt;=0, Q10393&lt;INPUTS!$B$13)</f>
        <v/>
      </c>
      <c r="S10393" s="2">
        <f>OR(I10393,K10393,N10393,R10393)</f>
        <v/>
      </c>
      <c r="T10393" s="2">
        <f>OR(I10393,L10393,O10393,R10393)</f>
        <v/>
      </c>
    </row>
    <row r="10394">
      <c r="A10394" s="2" t="n">
        <v>300</v>
      </c>
      <c r="B10394" s="2" t="n">
        <v>-25</v>
      </c>
      <c r="C10394" s="2" t="n">
        <v>-75</v>
      </c>
      <c r="D10394" s="2">
        <f>(A10394+B10394)/2 + C10394/2</f>
        <v/>
      </c>
      <c r="E10394" s="2">
        <f>SQRT(A10394^2+B10394^2+C10394^2)</f>
        <v/>
      </c>
      <c r="F10394" s="2">
        <f>INPUTS!$B$8*A10394+INPUTS!$B$9*D10394+INPUTS!$B$10*B10394</f>
        <v/>
      </c>
      <c r="G10394" s="2">
        <f>INPUTS!$B$11*A10394/10000</f>
        <v/>
      </c>
      <c r="H10394" s="2">
        <f>MAX(0, (INPUTS!$B$14+INPUTS!$B$16*INPUTS!$B$15) + (1-INPUTS!$B$18)*INPUTS!$B$19*G10394 - INPUTS!$B$17 - INPUTS!$B$20*MAX(0, -F10394))</f>
        <v/>
      </c>
      <c r="I10394" s="2">
        <f>IF(INPUTS!$B$13=0, H10394&lt;=0, H10394&lt;INPUTS!$B$13)</f>
        <v/>
      </c>
      <c r="J10394" s="2">
        <f>INPUTS!$B$21 + INPUTS!$B$24*F10394 + INPUTS!$B$25*G10394</f>
        <v/>
      </c>
      <c r="K10394" s="2">
        <f>J10394&lt;INPUTS!$B$23</f>
        <v/>
      </c>
      <c r="L10394" s="2">
        <f>J10394&lt;INPUTS!$B$22</f>
        <v/>
      </c>
      <c r="M10394" s="2">
        <f>INPUTS!$B$26 + INPUTS!$B$29*F10394</f>
        <v/>
      </c>
      <c r="N10394" s="2">
        <f>M10394&lt;INPUTS!$B$28</f>
        <v/>
      </c>
      <c r="O10394" s="2">
        <f>M10394&lt;INPUTS!$B$27</f>
        <v/>
      </c>
      <c r="P10394" s="2">
        <f>INPUTS!$B$30 + (1-INPUTS!$B$18)*INPUTS!$B$19*G10394</f>
        <v/>
      </c>
      <c r="Q10394" s="2">
        <f>INPUTS!$B$31 + INPUTS!$B$32*P10394</f>
        <v/>
      </c>
      <c r="R10394" s="2">
        <f>IF(INPUTS!$B$13=0, Q10394&lt;=0, Q10394&lt;INPUTS!$B$13)</f>
        <v/>
      </c>
      <c r="S10394" s="2">
        <f>OR(I10394,K10394,N10394,R10394)</f>
        <v/>
      </c>
      <c r="T10394" s="2">
        <f>OR(I10394,L10394,O10394,R10394)</f>
        <v/>
      </c>
    </row>
    <row r="10395">
      <c r="A10395" s="2" t="n">
        <v>300</v>
      </c>
      <c r="B10395" s="2" t="n">
        <v>-25</v>
      </c>
      <c r="C10395" s="2" t="n">
        <v>-50</v>
      </c>
      <c r="D10395" s="2">
        <f>(A10395+B10395)/2 + C10395/2</f>
        <v/>
      </c>
      <c r="E10395" s="2">
        <f>SQRT(A10395^2+B10395^2+C10395^2)</f>
        <v/>
      </c>
      <c r="F10395" s="2">
        <f>INPUTS!$B$8*A10395+INPUTS!$B$9*D10395+INPUTS!$B$10*B10395</f>
        <v/>
      </c>
      <c r="G10395" s="2">
        <f>INPUTS!$B$11*A10395/10000</f>
        <v/>
      </c>
      <c r="H10395" s="2">
        <f>MAX(0, (INPUTS!$B$14+INPUTS!$B$16*INPUTS!$B$15) + (1-INPUTS!$B$18)*INPUTS!$B$19*G10395 - INPUTS!$B$17 - INPUTS!$B$20*MAX(0, -F10395))</f>
        <v/>
      </c>
      <c r="I10395" s="2">
        <f>IF(INPUTS!$B$13=0, H10395&lt;=0, H10395&lt;INPUTS!$B$13)</f>
        <v/>
      </c>
      <c r="J10395" s="2">
        <f>INPUTS!$B$21 + INPUTS!$B$24*F10395 + INPUTS!$B$25*G10395</f>
        <v/>
      </c>
      <c r="K10395" s="2">
        <f>J10395&lt;INPUTS!$B$23</f>
        <v/>
      </c>
      <c r="L10395" s="2">
        <f>J10395&lt;INPUTS!$B$22</f>
        <v/>
      </c>
      <c r="M10395" s="2">
        <f>INPUTS!$B$26 + INPUTS!$B$29*F10395</f>
        <v/>
      </c>
      <c r="N10395" s="2">
        <f>M10395&lt;INPUTS!$B$28</f>
        <v/>
      </c>
      <c r="O10395" s="2">
        <f>M10395&lt;INPUTS!$B$27</f>
        <v/>
      </c>
      <c r="P10395" s="2">
        <f>INPUTS!$B$30 + (1-INPUTS!$B$18)*INPUTS!$B$19*G10395</f>
        <v/>
      </c>
      <c r="Q10395" s="2">
        <f>INPUTS!$B$31 + INPUTS!$B$32*P10395</f>
        <v/>
      </c>
      <c r="R10395" s="2">
        <f>IF(INPUTS!$B$13=0, Q10395&lt;=0, Q10395&lt;INPUTS!$B$13)</f>
        <v/>
      </c>
      <c r="S10395" s="2">
        <f>OR(I10395,K10395,N10395,R10395)</f>
        <v/>
      </c>
      <c r="T10395" s="2">
        <f>OR(I10395,L10395,O10395,R10395)</f>
        <v/>
      </c>
    </row>
    <row r="10396">
      <c r="A10396" s="2" t="n">
        <v>300</v>
      </c>
      <c r="B10396" s="2" t="n">
        <v>-25</v>
      </c>
      <c r="C10396" s="2" t="n">
        <v>-25</v>
      </c>
      <c r="D10396" s="2">
        <f>(A10396+B10396)/2 + C10396/2</f>
        <v/>
      </c>
      <c r="E10396" s="2">
        <f>SQRT(A10396^2+B10396^2+C10396^2)</f>
        <v/>
      </c>
      <c r="F10396" s="2">
        <f>INPUTS!$B$8*A10396+INPUTS!$B$9*D10396+INPUTS!$B$10*B10396</f>
        <v/>
      </c>
      <c r="G10396" s="2">
        <f>INPUTS!$B$11*A10396/10000</f>
        <v/>
      </c>
      <c r="H10396" s="2">
        <f>MAX(0, (INPUTS!$B$14+INPUTS!$B$16*INPUTS!$B$15) + (1-INPUTS!$B$18)*INPUTS!$B$19*G10396 - INPUTS!$B$17 - INPUTS!$B$20*MAX(0, -F10396))</f>
        <v/>
      </c>
      <c r="I10396" s="2">
        <f>IF(INPUTS!$B$13=0, H10396&lt;=0, H10396&lt;INPUTS!$B$13)</f>
        <v/>
      </c>
      <c r="J10396" s="2">
        <f>INPUTS!$B$21 + INPUTS!$B$24*F10396 + INPUTS!$B$25*G10396</f>
        <v/>
      </c>
      <c r="K10396" s="2">
        <f>J10396&lt;INPUTS!$B$23</f>
        <v/>
      </c>
      <c r="L10396" s="2">
        <f>J10396&lt;INPUTS!$B$22</f>
        <v/>
      </c>
      <c r="M10396" s="2">
        <f>INPUTS!$B$26 + INPUTS!$B$29*F10396</f>
        <v/>
      </c>
      <c r="N10396" s="2">
        <f>M10396&lt;INPUTS!$B$28</f>
        <v/>
      </c>
      <c r="O10396" s="2">
        <f>M10396&lt;INPUTS!$B$27</f>
        <v/>
      </c>
      <c r="P10396" s="2">
        <f>INPUTS!$B$30 + (1-INPUTS!$B$18)*INPUTS!$B$19*G10396</f>
        <v/>
      </c>
      <c r="Q10396" s="2">
        <f>INPUTS!$B$31 + INPUTS!$B$32*P10396</f>
        <v/>
      </c>
      <c r="R10396" s="2">
        <f>IF(INPUTS!$B$13=0, Q10396&lt;=0, Q10396&lt;INPUTS!$B$13)</f>
        <v/>
      </c>
      <c r="S10396" s="2">
        <f>OR(I10396,K10396,N10396,R10396)</f>
        <v/>
      </c>
      <c r="T10396" s="2">
        <f>OR(I10396,L10396,O10396,R10396)</f>
        <v/>
      </c>
    </row>
    <row r="10397">
      <c r="A10397" s="2" t="n">
        <v>300</v>
      </c>
      <c r="B10397" s="2" t="n">
        <v>-25</v>
      </c>
      <c r="C10397" s="2" t="n">
        <v>0</v>
      </c>
      <c r="D10397" s="2">
        <f>(A10397+B10397)/2 + C10397/2</f>
        <v/>
      </c>
      <c r="E10397" s="2">
        <f>SQRT(A10397^2+B10397^2+C10397^2)</f>
        <v/>
      </c>
      <c r="F10397" s="2">
        <f>INPUTS!$B$8*A10397+INPUTS!$B$9*D10397+INPUTS!$B$10*B10397</f>
        <v/>
      </c>
      <c r="G10397" s="2">
        <f>INPUTS!$B$11*A10397/10000</f>
        <v/>
      </c>
      <c r="H10397" s="2">
        <f>MAX(0, (INPUTS!$B$14+INPUTS!$B$16*INPUTS!$B$15) + (1-INPUTS!$B$18)*INPUTS!$B$19*G10397 - INPUTS!$B$17 - INPUTS!$B$20*MAX(0, -F10397))</f>
        <v/>
      </c>
      <c r="I10397" s="2">
        <f>IF(INPUTS!$B$13=0, H10397&lt;=0, H10397&lt;INPUTS!$B$13)</f>
        <v/>
      </c>
      <c r="J10397" s="2">
        <f>INPUTS!$B$21 + INPUTS!$B$24*F10397 + INPUTS!$B$25*G10397</f>
        <v/>
      </c>
      <c r="K10397" s="2">
        <f>J10397&lt;INPUTS!$B$23</f>
        <v/>
      </c>
      <c r="L10397" s="2">
        <f>J10397&lt;INPUTS!$B$22</f>
        <v/>
      </c>
      <c r="M10397" s="2">
        <f>INPUTS!$B$26 + INPUTS!$B$29*F10397</f>
        <v/>
      </c>
      <c r="N10397" s="2">
        <f>M10397&lt;INPUTS!$B$28</f>
        <v/>
      </c>
      <c r="O10397" s="2">
        <f>M10397&lt;INPUTS!$B$27</f>
        <v/>
      </c>
      <c r="P10397" s="2">
        <f>INPUTS!$B$30 + (1-INPUTS!$B$18)*INPUTS!$B$19*G10397</f>
        <v/>
      </c>
      <c r="Q10397" s="2">
        <f>INPUTS!$B$31 + INPUTS!$B$32*P10397</f>
        <v/>
      </c>
      <c r="R10397" s="2">
        <f>IF(INPUTS!$B$13=0, Q10397&lt;=0, Q10397&lt;INPUTS!$B$13)</f>
        <v/>
      </c>
      <c r="S10397" s="2">
        <f>OR(I10397,K10397,N10397,R10397)</f>
        <v/>
      </c>
      <c r="T10397" s="2">
        <f>OR(I10397,L10397,O10397,R10397)</f>
        <v/>
      </c>
    </row>
    <row r="10398">
      <c r="A10398" s="2" t="n">
        <v>300</v>
      </c>
      <c r="B10398" s="2" t="n">
        <v>-25</v>
      </c>
      <c r="C10398" s="2" t="n">
        <v>25</v>
      </c>
      <c r="D10398" s="2">
        <f>(A10398+B10398)/2 + C10398/2</f>
        <v/>
      </c>
      <c r="E10398" s="2">
        <f>SQRT(A10398^2+B10398^2+C10398^2)</f>
        <v/>
      </c>
      <c r="F10398" s="2">
        <f>INPUTS!$B$8*A10398+INPUTS!$B$9*D10398+INPUTS!$B$10*B10398</f>
        <v/>
      </c>
      <c r="G10398" s="2">
        <f>INPUTS!$B$11*A10398/10000</f>
        <v/>
      </c>
      <c r="H10398" s="2">
        <f>MAX(0, (INPUTS!$B$14+INPUTS!$B$16*INPUTS!$B$15) + (1-INPUTS!$B$18)*INPUTS!$B$19*G10398 - INPUTS!$B$17 - INPUTS!$B$20*MAX(0, -F10398))</f>
        <v/>
      </c>
      <c r="I10398" s="2">
        <f>IF(INPUTS!$B$13=0, H10398&lt;=0, H10398&lt;INPUTS!$B$13)</f>
        <v/>
      </c>
      <c r="J10398" s="2">
        <f>INPUTS!$B$21 + INPUTS!$B$24*F10398 + INPUTS!$B$25*G10398</f>
        <v/>
      </c>
      <c r="K10398" s="2">
        <f>J10398&lt;INPUTS!$B$23</f>
        <v/>
      </c>
      <c r="L10398" s="2">
        <f>J10398&lt;INPUTS!$B$22</f>
        <v/>
      </c>
      <c r="M10398" s="2">
        <f>INPUTS!$B$26 + INPUTS!$B$29*F10398</f>
        <v/>
      </c>
      <c r="N10398" s="2">
        <f>M10398&lt;INPUTS!$B$28</f>
        <v/>
      </c>
      <c r="O10398" s="2">
        <f>M10398&lt;INPUTS!$B$27</f>
        <v/>
      </c>
      <c r="P10398" s="2">
        <f>INPUTS!$B$30 + (1-INPUTS!$B$18)*INPUTS!$B$19*G10398</f>
        <v/>
      </c>
      <c r="Q10398" s="2">
        <f>INPUTS!$B$31 + INPUTS!$B$32*P10398</f>
        <v/>
      </c>
      <c r="R10398" s="2">
        <f>IF(INPUTS!$B$13=0, Q10398&lt;=0, Q10398&lt;INPUTS!$B$13)</f>
        <v/>
      </c>
      <c r="S10398" s="2">
        <f>OR(I10398,K10398,N10398,R10398)</f>
        <v/>
      </c>
      <c r="T10398" s="2">
        <f>OR(I10398,L10398,O10398,R10398)</f>
        <v/>
      </c>
    </row>
    <row r="10399">
      <c r="A10399" s="2" t="n">
        <v>300</v>
      </c>
      <c r="B10399" s="2" t="n">
        <v>-25</v>
      </c>
      <c r="C10399" s="2" t="n">
        <v>50</v>
      </c>
      <c r="D10399" s="2">
        <f>(A10399+B10399)/2 + C10399/2</f>
        <v/>
      </c>
      <c r="E10399" s="2">
        <f>SQRT(A10399^2+B10399^2+C10399^2)</f>
        <v/>
      </c>
      <c r="F10399" s="2">
        <f>INPUTS!$B$8*A10399+INPUTS!$B$9*D10399+INPUTS!$B$10*B10399</f>
        <v/>
      </c>
      <c r="G10399" s="2">
        <f>INPUTS!$B$11*A10399/10000</f>
        <v/>
      </c>
      <c r="H10399" s="2">
        <f>MAX(0, (INPUTS!$B$14+INPUTS!$B$16*INPUTS!$B$15) + (1-INPUTS!$B$18)*INPUTS!$B$19*G10399 - INPUTS!$B$17 - INPUTS!$B$20*MAX(0, -F10399))</f>
        <v/>
      </c>
      <c r="I10399" s="2">
        <f>IF(INPUTS!$B$13=0, H10399&lt;=0, H10399&lt;INPUTS!$B$13)</f>
        <v/>
      </c>
      <c r="J10399" s="2">
        <f>INPUTS!$B$21 + INPUTS!$B$24*F10399 + INPUTS!$B$25*G10399</f>
        <v/>
      </c>
      <c r="K10399" s="2">
        <f>J10399&lt;INPUTS!$B$23</f>
        <v/>
      </c>
      <c r="L10399" s="2">
        <f>J10399&lt;INPUTS!$B$22</f>
        <v/>
      </c>
      <c r="M10399" s="2">
        <f>INPUTS!$B$26 + INPUTS!$B$29*F10399</f>
        <v/>
      </c>
      <c r="N10399" s="2">
        <f>M10399&lt;INPUTS!$B$28</f>
        <v/>
      </c>
      <c r="O10399" s="2">
        <f>M10399&lt;INPUTS!$B$27</f>
        <v/>
      </c>
      <c r="P10399" s="2">
        <f>INPUTS!$B$30 + (1-INPUTS!$B$18)*INPUTS!$B$19*G10399</f>
        <v/>
      </c>
      <c r="Q10399" s="2">
        <f>INPUTS!$B$31 + INPUTS!$B$32*P10399</f>
        <v/>
      </c>
      <c r="R10399" s="2">
        <f>IF(INPUTS!$B$13=0, Q10399&lt;=0, Q10399&lt;INPUTS!$B$13)</f>
        <v/>
      </c>
      <c r="S10399" s="2">
        <f>OR(I10399,K10399,N10399,R10399)</f>
        <v/>
      </c>
      <c r="T10399" s="2">
        <f>OR(I10399,L10399,O10399,R10399)</f>
        <v/>
      </c>
    </row>
    <row r="10400">
      <c r="A10400" s="2" t="n">
        <v>300</v>
      </c>
      <c r="B10400" s="2" t="n">
        <v>-25</v>
      </c>
      <c r="C10400" s="2" t="n">
        <v>75</v>
      </c>
      <c r="D10400" s="2">
        <f>(A10400+B10400)/2 + C10400/2</f>
        <v/>
      </c>
      <c r="E10400" s="2">
        <f>SQRT(A10400^2+B10400^2+C10400^2)</f>
        <v/>
      </c>
      <c r="F10400" s="2">
        <f>INPUTS!$B$8*A10400+INPUTS!$B$9*D10400+INPUTS!$B$10*B10400</f>
        <v/>
      </c>
      <c r="G10400" s="2">
        <f>INPUTS!$B$11*A10400/10000</f>
        <v/>
      </c>
      <c r="H10400" s="2">
        <f>MAX(0, (INPUTS!$B$14+INPUTS!$B$16*INPUTS!$B$15) + (1-INPUTS!$B$18)*INPUTS!$B$19*G10400 - INPUTS!$B$17 - INPUTS!$B$20*MAX(0, -F10400))</f>
        <v/>
      </c>
      <c r="I10400" s="2">
        <f>IF(INPUTS!$B$13=0, H10400&lt;=0, H10400&lt;INPUTS!$B$13)</f>
        <v/>
      </c>
      <c r="J10400" s="2">
        <f>INPUTS!$B$21 + INPUTS!$B$24*F10400 + INPUTS!$B$25*G10400</f>
        <v/>
      </c>
      <c r="K10400" s="2">
        <f>J10400&lt;INPUTS!$B$23</f>
        <v/>
      </c>
      <c r="L10400" s="2">
        <f>J10400&lt;INPUTS!$B$22</f>
        <v/>
      </c>
      <c r="M10400" s="2">
        <f>INPUTS!$B$26 + INPUTS!$B$29*F10400</f>
        <v/>
      </c>
      <c r="N10400" s="2">
        <f>M10400&lt;INPUTS!$B$28</f>
        <v/>
      </c>
      <c r="O10400" s="2">
        <f>M10400&lt;INPUTS!$B$27</f>
        <v/>
      </c>
      <c r="P10400" s="2">
        <f>INPUTS!$B$30 + (1-INPUTS!$B$18)*INPUTS!$B$19*G10400</f>
        <v/>
      </c>
      <c r="Q10400" s="2">
        <f>INPUTS!$B$31 + INPUTS!$B$32*P10400</f>
        <v/>
      </c>
      <c r="R10400" s="2">
        <f>IF(INPUTS!$B$13=0, Q10400&lt;=0, Q10400&lt;INPUTS!$B$13)</f>
        <v/>
      </c>
      <c r="S10400" s="2">
        <f>OR(I10400,K10400,N10400,R10400)</f>
        <v/>
      </c>
      <c r="T10400" s="2">
        <f>OR(I10400,L10400,O10400,R10400)</f>
        <v/>
      </c>
    </row>
    <row r="10401">
      <c r="A10401" s="2" t="n">
        <v>300</v>
      </c>
      <c r="B10401" s="2" t="n">
        <v>-25</v>
      </c>
      <c r="C10401" s="2" t="n">
        <v>100</v>
      </c>
      <c r="D10401" s="2">
        <f>(A10401+B10401)/2 + C10401/2</f>
        <v/>
      </c>
      <c r="E10401" s="2">
        <f>SQRT(A10401^2+B10401^2+C10401^2)</f>
        <v/>
      </c>
      <c r="F10401" s="2">
        <f>INPUTS!$B$8*A10401+INPUTS!$B$9*D10401+INPUTS!$B$10*B10401</f>
        <v/>
      </c>
      <c r="G10401" s="2">
        <f>INPUTS!$B$11*A10401/10000</f>
        <v/>
      </c>
      <c r="H10401" s="2">
        <f>MAX(0, (INPUTS!$B$14+INPUTS!$B$16*INPUTS!$B$15) + (1-INPUTS!$B$18)*INPUTS!$B$19*G10401 - INPUTS!$B$17 - INPUTS!$B$20*MAX(0, -F10401))</f>
        <v/>
      </c>
      <c r="I10401" s="2">
        <f>IF(INPUTS!$B$13=0, H10401&lt;=0, H10401&lt;INPUTS!$B$13)</f>
        <v/>
      </c>
      <c r="J10401" s="2">
        <f>INPUTS!$B$21 + INPUTS!$B$24*F10401 + INPUTS!$B$25*G10401</f>
        <v/>
      </c>
      <c r="K10401" s="2">
        <f>J10401&lt;INPUTS!$B$23</f>
        <v/>
      </c>
      <c r="L10401" s="2">
        <f>J10401&lt;INPUTS!$B$22</f>
        <v/>
      </c>
      <c r="M10401" s="2">
        <f>INPUTS!$B$26 + INPUTS!$B$29*F10401</f>
        <v/>
      </c>
      <c r="N10401" s="2">
        <f>M10401&lt;INPUTS!$B$28</f>
        <v/>
      </c>
      <c r="O10401" s="2">
        <f>M10401&lt;INPUTS!$B$27</f>
        <v/>
      </c>
      <c r="P10401" s="2">
        <f>INPUTS!$B$30 + (1-INPUTS!$B$18)*INPUTS!$B$19*G10401</f>
        <v/>
      </c>
      <c r="Q10401" s="2">
        <f>INPUTS!$B$31 + INPUTS!$B$32*P10401</f>
        <v/>
      </c>
      <c r="R10401" s="2">
        <f>IF(INPUTS!$B$13=0, Q10401&lt;=0, Q10401&lt;INPUTS!$B$13)</f>
        <v/>
      </c>
      <c r="S10401" s="2">
        <f>OR(I10401,K10401,N10401,R10401)</f>
        <v/>
      </c>
      <c r="T10401" s="2">
        <f>OR(I10401,L10401,O10401,R10401)</f>
        <v/>
      </c>
    </row>
    <row r="10402">
      <c r="A10402" s="2" t="n">
        <v>300</v>
      </c>
      <c r="B10402" s="2" t="n">
        <v>-25</v>
      </c>
      <c r="C10402" s="2" t="n">
        <v>125</v>
      </c>
      <c r="D10402" s="2">
        <f>(A10402+B10402)/2 + C10402/2</f>
        <v/>
      </c>
      <c r="E10402" s="2">
        <f>SQRT(A10402^2+B10402^2+C10402^2)</f>
        <v/>
      </c>
      <c r="F10402" s="2">
        <f>INPUTS!$B$8*A10402+INPUTS!$B$9*D10402+INPUTS!$B$10*B10402</f>
        <v/>
      </c>
      <c r="G10402" s="2">
        <f>INPUTS!$B$11*A10402/10000</f>
        <v/>
      </c>
      <c r="H10402" s="2">
        <f>MAX(0, (INPUTS!$B$14+INPUTS!$B$16*INPUTS!$B$15) + (1-INPUTS!$B$18)*INPUTS!$B$19*G10402 - INPUTS!$B$17 - INPUTS!$B$20*MAX(0, -F10402))</f>
        <v/>
      </c>
      <c r="I10402" s="2">
        <f>IF(INPUTS!$B$13=0, H10402&lt;=0, H10402&lt;INPUTS!$B$13)</f>
        <v/>
      </c>
      <c r="J10402" s="2">
        <f>INPUTS!$B$21 + INPUTS!$B$24*F10402 + INPUTS!$B$25*G10402</f>
        <v/>
      </c>
      <c r="K10402" s="2">
        <f>J10402&lt;INPUTS!$B$23</f>
        <v/>
      </c>
      <c r="L10402" s="2">
        <f>J10402&lt;INPUTS!$B$22</f>
        <v/>
      </c>
      <c r="M10402" s="2">
        <f>INPUTS!$B$26 + INPUTS!$B$29*F10402</f>
        <v/>
      </c>
      <c r="N10402" s="2">
        <f>M10402&lt;INPUTS!$B$28</f>
        <v/>
      </c>
      <c r="O10402" s="2">
        <f>M10402&lt;INPUTS!$B$27</f>
        <v/>
      </c>
      <c r="P10402" s="2">
        <f>INPUTS!$B$30 + (1-INPUTS!$B$18)*INPUTS!$B$19*G10402</f>
        <v/>
      </c>
      <c r="Q10402" s="2">
        <f>INPUTS!$B$31 + INPUTS!$B$32*P10402</f>
        <v/>
      </c>
      <c r="R10402" s="2">
        <f>IF(INPUTS!$B$13=0, Q10402&lt;=0, Q10402&lt;INPUTS!$B$13)</f>
        <v/>
      </c>
      <c r="S10402" s="2">
        <f>OR(I10402,K10402,N10402,R10402)</f>
        <v/>
      </c>
      <c r="T10402" s="2">
        <f>OR(I10402,L10402,O10402,R10402)</f>
        <v/>
      </c>
    </row>
    <row r="10403">
      <c r="A10403" s="2" t="n">
        <v>300</v>
      </c>
      <c r="B10403" s="2" t="n">
        <v>-25</v>
      </c>
      <c r="C10403" s="2" t="n">
        <v>150</v>
      </c>
      <c r="D10403" s="2">
        <f>(A10403+B10403)/2 + C10403/2</f>
        <v/>
      </c>
      <c r="E10403" s="2">
        <f>SQRT(A10403^2+B10403^2+C10403^2)</f>
        <v/>
      </c>
      <c r="F10403" s="2">
        <f>INPUTS!$B$8*A10403+INPUTS!$B$9*D10403+INPUTS!$B$10*B10403</f>
        <v/>
      </c>
      <c r="G10403" s="2">
        <f>INPUTS!$B$11*A10403/10000</f>
        <v/>
      </c>
      <c r="H10403" s="2">
        <f>MAX(0, (INPUTS!$B$14+INPUTS!$B$16*INPUTS!$B$15) + (1-INPUTS!$B$18)*INPUTS!$B$19*G10403 - INPUTS!$B$17 - INPUTS!$B$20*MAX(0, -F10403))</f>
        <v/>
      </c>
      <c r="I10403" s="2">
        <f>IF(INPUTS!$B$13=0, H10403&lt;=0, H10403&lt;INPUTS!$B$13)</f>
        <v/>
      </c>
      <c r="J10403" s="2">
        <f>INPUTS!$B$21 + INPUTS!$B$24*F10403 + INPUTS!$B$25*G10403</f>
        <v/>
      </c>
      <c r="K10403" s="2">
        <f>J10403&lt;INPUTS!$B$23</f>
        <v/>
      </c>
      <c r="L10403" s="2">
        <f>J10403&lt;INPUTS!$B$22</f>
        <v/>
      </c>
      <c r="M10403" s="2">
        <f>INPUTS!$B$26 + INPUTS!$B$29*F10403</f>
        <v/>
      </c>
      <c r="N10403" s="2">
        <f>M10403&lt;INPUTS!$B$28</f>
        <v/>
      </c>
      <c r="O10403" s="2">
        <f>M10403&lt;INPUTS!$B$27</f>
        <v/>
      </c>
      <c r="P10403" s="2">
        <f>INPUTS!$B$30 + (1-INPUTS!$B$18)*INPUTS!$B$19*G10403</f>
        <v/>
      </c>
      <c r="Q10403" s="2">
        <f>INPUTS!$B$31 + INPUTS!$B$32*P10403</f>
        <v/>
      </c>
      <c r="R10403" s="2">
        <f>IF(INPUTS!$B$13=0, Q10403&lt;=0, Q10403&lt;INPUTS!$B$13)</f>
        <v/>
      </c>
      <c r="S10403" s="2">
        <f>OR(I10403,K10403,N10403,R10403)</f>
        <v/>
      </c>
      <c r="T10403" s="2">
        <f>OR(I10403,L10403,O10403,R10403)</f>
        <v/>
      </c>
    </row>
    <row r="10404">
      <c r="A10404" s="2" t="n">
        <v>300</v>
      </c>
      <c r="B10404" s="2" t="n">
        <v>-25</v>
      </c>
      <c r="C10404" s="2" t="n">
        <v>175</v>
      </c>
      <c r="D10404" s="2">
        <f>(A10404+B10404)/2 + C10404/2</f>
        <v/>
      </c>
      <c r="E10404" s="2">
        <f>SQRT(A10404^2+B10404^2+C10404^2)</f>
        <v/>
      </c>
      <c r="F10404" s="2">
        <f>INPUTS!$B$8*A10404+INPUTS!$B$9*D10404+INPUTS!$B$10*B10404</f>
        <v/>
      </c>
      <c r="G10404" s="2">
        <f>INPUTS!$B$11*A10404/10000</f>
        <v/>
      </c>
      <c r="H10404" s="2">
        <f>MAX(0, (INPUTS!$B$14+INPUTS!$B$16*INPUTS!$B$15) + (1-INPUTS!$B$18)*INPUTS!$B$19*G10404 - INPUTS!$B$17 - INPUTS!$B$20*MAX(0, -F10404))</f>
        <v/>
      </c>
      <c r="I10404" s="2">
        <f>IF(INPUTS!$B$13=0, H10404&lt;=0, H10404&lt;INPUTS!$B$13)</f>
        <v/>
      </c>
      <c r="J10404" s="2">
        <f>INPUTS!$B$21 + INPUTS!$B$24*F10404 + INPUTS!$B$25*G10404</f>
        <v/>
      </c>
      <c r="K10404" s="2">
        <f>J10404&lt;INPUTS!$B$23</f>
        <v/>
      </c>
      <c r="L10404" s="2">
        <f>J10404&lt;INPUTS!$B$22</f>
        <v/>
      </c>
      <c r="M10404" s="2">
        <f>INPUTS!$B$26 + INPUTS!$B$29*F10404</f>
        <v/>
      </c>
      <c r="N10404" s="2">
        <f>M10404&lt;INPUTS!$B$28</f>
        <v/>
      </c>
      <c r="O10404" s="2">
        <f>M10404&lt;INPUTS!$B$27</f>
        <v/>
      </c>
      <c r="P10404" s="2">
        <f>INPUTS!$B$30 + (1-INPUTS!$B$18)*INPUTS!$B$19*G10404</f>
        <v/>
      </c>
      <c r="Q10404" s="2">
        <f>INPUTS!$B$31 + INPUTS!$B$32*P10404</f>
        <v/>
      </c>
      <c r="R10404" s="2">
        <f>IF(INPUTS!$B$13=0, Q10404&lt;=0, Q10404&lt;INPUTS!$B$13)</f>
        <v/>
      </c>
      <c r="S10404" s="2">
        <f>OR(I10404,K10404,N10404,R10404)</f>
        <v/>
      </c>
      <c r="T10404" s="2">
        <f>OR(I10404,L10404,O10404,R10404)</f>
        <v/>
      </c>
    </row>
    <row r="10405">
      <c r="A10405" s="2" t="n">
        <v>300</v>
      </c>
      <c r="B10405" s="2" t="n">
        <v>-25</v>
      </c>
      <c r="C10405" s="2" t="n">
        <v>200</v>
      </c>
      <c r="D10405" s="2">
        <f>(A10405+B10405)/2 + C10405/2</f>
        <v/>
      </c>
      <c r="E10405" s="2">
        <f>SQRT(A10405^2+B10405^2+C10405^2)</f>
        <v/>
      </c>
      <c r="F10405" s="2">
        <f>INPUTS!$B$8*A10405+INPUTS!$B$9*D10405+INPUTS!$B$10*B10405</f>
        <v/>
      </c>
      <c r="G10405" s="2">
        <f>INPUTS!$B$11*A10405/10000</f>
        <v/>
      </c>
      <c r="H10405" s="2">
        <f>MAX(0, (INPUTS!$B$14+INPUTS!$B$16*INPUTS!$B$15) + (1-INPUTS!$B$18)*INPUTS!$B$19*G10405 - INPUTS!$B$17 - INPUTS!$B$20*MAX(0, -F10405))</f>
        <v/>
      </c>
      <c r="I10405" s="2">
        <f>IF(INPUTS!$B$13=0, H10405&lt;=0, H10405&lt;INPUTS!$B$13)</f>
        <v/>
      </c>
      <c r="J10405" s="2">
        <f>INPUTS!$B$21 + INPUTS!$B$24*F10405 + INPUTS!$B$25*G10405</f>
        <v/>
      </c>
      <c r="K10405" s="2">
        <f>J10405&lt;INPUTS!$B$23</f>
        <v/>
      </c>
      <c r="L10405" s="2">
        <f>J10405&lt;INPUTS!$B$22</f>
        <v/>
      </c>
      <c r="M10405" s="2">
        <f>INPUTS!$B$26 + INPUTS!$B$29*F10405</f>
        <v/>
      </c>
      <c r="N10405" s="2">
        <f>M10405&lt;INPUTS!$B$28</f>
        <v/>
      </c>
      <c r="O10405" s="2">
        <f>M10405&lt;INPUTS!$B$27</f>
        <v/>
      </c>
      <c r="P10405" s="2">
        <f>INPUTS!$B$30 + (1-INPUTS!$B$18)*INPUTS!$B$19*G10405</f>
        <v/>
      </c>
      <c r="Q10405" s="2">
        <f>INPUTS!$B$31 + INPUTS!$B$32*P10405</f>
        <v/>
      </c>
      <c r="R10405" s="2">
        <f>IF(INPUTS!$B$13=0, Q10405&lt;=0, Q10405&lt;INPUTS!$B$13)</f>
        <v/>
      </c>
      <c r="S10405" s="2">
        <f>OR(I10405,K10405,N10405,R10405)</f>
        <v/>
      </c>
      <c r="T10405" s="2">
        <f>OR(I10405,L10405,O10405,R10405)</f>
        <v/>
      </c>
    </row>
    <row r="10406">
      <c r="A10406" s="2" t="n">
        <v>300</v>
      </c>
      <c r="B10406" s="2" t="n">
        <v>0</v>
      </c>
      <c r="C10406" s="2" t="n">
        <v>-200</v>
      </c>
      <c r="D10406" s="2">
        <f>(A10406+B10406)/2 + C10406/2</f>
        <v/>
      </c>
      <c r="E10406" s="2">
        <f>SQRT(A10406^2+B10406^2+C10406^2)</f>
        <v/>
      </c>
      <c r="F10406" s="2">
        <f>INPUTS!$B$8*A10406+INPUTS!$B$9*D10406+INPUTS!$B$10*B10406</f>
        <v/>
      </c>
      <c r="G10406" s="2">
        <f>INPUTS!$B$11*A10406/10000</f>
        <v/>
      </c>
      <c r="H10406" s="2">
        <f>MAX(0, (INPUTS!$B$14+INPUTS!$B$16*INPUTS!$B$15) + (1-INPUTS!$B$18)*INPUTS!$B$19*G10406 - INPUTS!$B$17 - INPUTS!$B$20*MAX(0, -F10406))</f>
        <v/>
      </c>
      <c r="I10406" s="2">
        <f>IF(INPUTS!$B$13=0, H10406&lt;=0, H10406&lt;INPUTS!$B$13)</f>
        <v/>
      </c>
      <c r="J10406" s="2">
        <f>INPUTS!$B$21 + INPUTS!$B$24*F10406 + INPUTS!$B$25*G10406</f>
        <v/>
      </c>
      <c r="K10406" s="2">
        <f>J10406&lt;INPUTS!$B$23</f>
        <v/>
      </c>
      <c r="L10406" s="2">
        <f>J10406&lt;INPUTS!$B$22</f>
        <v/>
      </c>
      <c r="M10406" s="2">
        <f>INPUTS!$B$26 + INPUTS!$B$29*F10406</f>
        <v/>
      </c>
      <c r="N10406" s="2">
        <f>M10406&lt;INPUTS!$B$28</f>
        <v/>
      </c>
      <c r="O10406" s="2">
        <f>M10406&lt;INPUTS!$B$27</f>
        <v/>
      </c>
      <c r="P10406" s="2">
        <f>INPUTS!$B$30 + (1-INPUTS!$B$18)*INPUTS!$B$19*G10406</f>
        <v/>
      </c>
      <c r="Q10406" s="2">
        <f>INPUTS!$B$31 + INPUTS!$B$32*P10406</f>
        <v/>
      </c>
      <c r="R10406" s="2">
        <f>IF(INPUTS!$B$13=0, Q10406&lt;=0, Q10406&lt;INPUTS!$B$13)</f>
        <v/>
      </c>
      <c r="S10406" s="2">
        <f>OR(I10406,K10406,N10406,R10406)</f>
        <v/>
      </c>
      <c r="T10406" s="2">
        <f>OR(I10406,L10406,O10406,R10406)</f>
        <v/>
      </c>
    </row>
    <row r="10407">
      <c r="A10407" s="2" t="n">
        <v>300</v>
      </c>
      <c r="B10407" s="2" t="n">
        <v>0</v>
      </c>
      <c r="C10407" s="2" t="n">
        <v>-175</v>
      </c>
      <c r="D10407" s="2">
        <f>(A10407+B10407)/2 + C10407/2</f>
        <v/>
      </c>
      <c r="E10407" s="2">
        <f>SQRT(A10407^2+B10407^2+C10407^2)</f>
        <v/>
      </c>
      <c r="F10407" s="2">
        <f>INPUTS!$B$8*A10407+INPUTS!$B$9*D10407+INPUTS!$B$10*B10407</f>
        <v/>
      </c>
      <c r="G10407" s="2">
        <f>INPUTS!$B$11*A10407/10000</f>
        <v/>
      </c>
      <c r="H10407" s="2">
        <f>MAX(0, (INPUTS!$B$14+INPUTS!$B$16*INPUTS!$B$15) + (1-INPUTS!$B$18)*INPUTS!$B$19*G10407 - INPUTS!$B$17 - INPUTS!$B$20*MAX(0, -F10407))</f>
        <v/>
      </c>
      <c r="I10407" s="2">
        <f>IF(INPUTS!$B$13=0, H10407&lt;=0, H10407&lt;INPUTS!$B$13)</f>
        <v/>
      </c>
      <c r="J10407" s="2">
        <f>INPUTS!$B$21 + INPUTS!$B$24*F10407 + INPUTS!$B$25*G10407</f>
        <v/>
      </c>
      <c r="K10407" s="2">
        <f>J10407&lt;INPUTS!$B$23</f>
        <v/>
      </c>
      <c r="L10407" s="2">
        <f>J10407&lt;INPUTS!$B$22</f>
        <v/>
      </c>
      <c r="M10407" s="2">
        <f>INPUTS!$B$26 + INPUTS!$B$29*F10407</f>
        <v/>
      </c>
      <c r="N10407" s="2">
        <f>M10407&lt;INPUTS!$B$28</f>
        <v/>
      </c>
      <c r="O10407" s="2">
        <f>M10407&lt;INPUTS!$B$27</f>
        <v/>
      </c>
      <c r="P10407" s="2">
        <f>INPUTS!$B$30 + (1-INPUTS!$B$18)*INPUTS!$B$19*G10407</f>
        <v/>
      </c>
      <c r="Q10407" s="2">
        <f>INPUTS!$B$31 + INPUTS!$B$32*P10407</f>
        <v/>
      </c>
      <c r="R10407" s="2">
        <f>IF(INPUTS!$B$13=0, Q10407&lt;=0, Q10407&lt;INPUTS!$B$13)</f>
        <v/>
      </c>
      <c r="S10407" s="2">
        <f>OR(I10407,K10407,N10407,R10407)</f>
        <v/>
      </c>
      <c r="T10407" s="2">
        <f>OR(I10407,L10407,O10407,R10407)</f>
        <v/>
      </c>
    </row>
    <row r="10408">
      <c r="A10408" s="2" t="n">
        <v>300</v>
      </c>
      <c r="B10408" s="2" t="n">
        <v>0</v>
      </c>
      <c r="C10408" s="2" t="n">
        <v>-150</v>
      </c>
      <c r="D10408" s="2">
        <f>(A10408+B10408)/2 + C10408/2</f>
        <v/>
      </c>
      <c r="E10408" s="2">
        <f>SQRT(A10408^2+B10408^2+C10408^2)</f>
        <v/>
      </c>
      <c r="F10408" s="2">
        <f>INPUTS!$B$8*A10408+INPUTS!$B$9*D10408+INPUTS!$B$10*B10408</f>
        <v/>
      </c>
      <c r="G10408" s="2">
        <f>INPUTS!$B$11*A10408/10000</f>
        <v/>
      </c>
      <c r="H10408" s="2">
        <f>MAX(0, (INPUTS!$B$14+INPUTS!$B$16*INPUTS!$B$15) + (1-INPUTS!$B$18)*INPUTS!$B$19*G10408 - INPUTS!$B$17 - INPUTS!$B$20*MAX(0, -F10408))</f>
        <v/>
      </c>
      <c r="I10408" s="2">
        <f>IF(INPUTS!$B$13=0, H10408&lt;=0, H10408&lt;INPUTS!$B$13)</f>
        <v/>
      </c>
      <c r="J10408" s="2">
        <f>INPUTS!$B$21 + INPUTS!$B$24*F10408 + INPUTS!$B$25*G10408</f>
        <v/>
      </c>
      <c r="K10408" s="2">
        <f>J10408&lt;INPUTS!$B$23</f>
        <v/>
      </c>
      <c r="L10408" s="2">
        <f>J10408&lt;INPUTS!$B$22</f>
        <v/>
      </c>
      <c r="M10408" s="2">
        <f>INPUTS!$B$26 + INPUTS!$B$29*F10408</f>
        <v/>
      </c>
      <c r="N10408" s="2">
        <f>M10408&lt;INPUTS!$B$28</f>
        <v/>
      </c>
      <c r="O10408" s="2">
        <f>M10408&lt;INPUTS!$B$27</f>
        <v/>
      </c>
      <c r="P10408" s="2">
        <f>INPUTS!$B$30 + (1-INPUTS!$B$18)*INPUTS!$B$19*G10408</f>
        <v/>
      </c>
      <c r="Q10408" s="2">
        <f>INPUTS!$B$31 + INPUTS!$B$32*P10408</f>
        <v/>
      </c>
      <c r="R10408" s="2">
        <f>IF(INPUTS!$B$13=0, Q10408&lt;=0, Q10408&lt;INPUTS!$B$13)</f>
        <v/>
      </c>
      <c r="S10408" s="2">
        <f>OR(I10408,K10408,N10408,R10408)</f>
        <v/>
      </c>
      <c r="T10408" s="2">
        <f>OR(I10408,L10408,O10408,R10408)</f>
        <v/>
      </c>
    </row>
    <row r="10409">
      <c r="A10409" s="2" t="n">
        <v>300</v>
      </c>
      <c r="B10409" s="2" t="n">
        <v>0</v>
      </c>
      <c r="C10409" s="2" t="n">
        <v>-125</v>
      </c>
      <c r="D10409" s="2">
        <f>(A10409+B10409)/2 + C10409/2</f>
        <v/>
      </c>
      <c r="E10409" s="2">
        <f>SQRT(A10409^2+B10409^2+C10409^2)</f>
        <v/>
      </c>
      <c r="F10409" s="2">
        <f>INPUTS!$B$8*A10409+INPUTS!$B$9*D10409+INPUTS!$B$10*B10409</f>
        <v/>
      </c>
      <c r="G10409" s="2">
        <f>INPUTS!$B$11*A10409/10000</f>
        <v/>
      </c>
      <c r="H10409" s="2">
        <f>MAX(0, (INPUTS!$B$14+INPUTS!$B$16*INPUTS!$B$15) + (1-INPUTS!$B$18)*INPUTS!$B$19*G10409 - INPUTS!$B$17 - INPUTS!$B$20*MAX(0, -F10409))</f>
        <v/>
      </c>
      <c r="I10409" s="2">
        <f>IF(INPUTS!$B$13=0, H10409&lt;=0, H10409&lt;INPUTS!$B$13)</f>
        <v/>
      </c>
      <c r="J10409" s="2">
        <f>INPUTS!$B$21 + INPUTS!$B$24*F10409 + INPUTS!$B$25*G10409</f>
        <v/>
      </c>
      <c r="K10409" s="2">
        <f>J10409&lt;INPUTS!$B$23</f>
        <v/>
      </c>
      <c r="L10409" s="2">
        <f>J10409&lt;INPUTS!$B$22</f>
        <v/>
      </c>
      <c r="M10409" s="2">
        <f>INPUTS!$B$26 + INPUTS!$B$29*F10409</f>
        <v/>
      </c>
      <c r="N10409" s="2">
        <f>M10409&lt;INPUTS!$B$28</f>
        <v/>
      </c>
      <c r="O10409" s="2">
        <f>M10409&lt;INPUTS!$B$27</f>
        <v/>
      </c>
      <c r="P10409" s="2">
        <f>INPUTS!$B$30 + (1-INPUTS!$B$18)*INPUTS!$B$19*G10409</f>
        <v/>
      </c>
      <c r="Q10409" s="2">
        <f>INPUTS!$B$31 + INPUTS!$B$32*P10409</f>
        <v/>
      </c>
      <c r="R10409" s="2">
        <f>IF(INPUTS!$B$13=0, Q10409&lt;=0, Q10409&lt;INPUTS!$B$13)</f>
        <v/>
      </c>
      <c r="S10409" s="2">
        <f>OR(I10409,K10409,N10409,R10409)</f>
        <v/>
      </c>
      <c r="T10409" s="2">
        <f>OR(I10409,L10409,O10409,R10409)</f>
        <v/>
      </c>
    </row>
    <row r="10410">
      <c r="A10410" s="2" t="n">
        <v>300</v>
      </c>
      <c r="B10410" s="2" t="n">
        <v>0</v>
      </c>
      <c r="C10410" s="2" t="n">
        <v>-100</v>
      </c>
      <c r="D10410" s="2">
        <f>(A10410+B10410)/2 + C10410/2</f>
        <v/>
      </c>
      <c r="E10410" s="2">
        <f>SQRT(A10410^2+B10410^2+C10410^2)</f>
        <v/>
      </c>
      <c r="F10410" s="2">
        <f>INPUTS!$B$8*A10410+INPUTS!$B$9*D10410+INPUTS!$B$10*B10410</f>
        <v/>
      </c>
      <c r="G10410" s="2">
        <f>INPUTS!$B$11*A10410/10000</f>
        <v/>
      </c>
      <c r="H10410" s="2">
        <f>MAX(0, (INPUTS!$B$14+INPUTS!$B$16*INPUTS!$B$15) + (1-INPUTS!$B$18)*INPUTS!$B$19*G10410 - INPUTS!$B$17 - INPUTS!$B$20*MAX(0, -F10410))</f>
        <v/>
      </c>
      <c r="I10410" s="2">
        <f>IF(INPUTS!$B$13=0, H10410&lt;=0, H10410&lt;INPUTS!$B$13)</f>
        <v/>
      </c>
      <c r="J10410" s="2">
        <f>INPUTS!$B$21 + INPUTS!$B$24*F10410 + INPUTS!$B$25*G10410</f>
        <v/>
      </c>
      <c r="K10410" s="2">
        <f>J10410&lt;INPUTS!$B$23</f>
        <v/>
      </c>
      <c r="L10410" s="2">
        <f>J10410&lt;INPUTS!$B$22</f>
        <v/>
      </c>
      <c r="M10410" s="2">
        <f>INPUTS!$B$26 + INPUTS!$B$29*F10410</f>
        <v/>
      </c>
      <c r="N10410" s="2">
        <f>M10410&lt;INPUTS!$B$28</f>
        <v/>
      </c>
      <c r="O10410" s="2">
        <f>M10410&lt;INPUTS!$B$27</f>
        <v/>
      </c>
      <c r="P10410" s="2">
        <f>INPUTS!$B$30 + (1-INPUTS!$B$18)*INPUTS!$B$19*G10410</f>
        <v/>
      </c>
      <c r="Q10410" s="2">
        <f>INPUTS!$B$31 + INPUTS!$B$32*P10410</f>
        <v/>
      </c>
      <c r="R10410" s="2">
        <f>IF(INPUTS!$B$13=0, Q10410&lt;=0, Q10410&lt;INPUTS!$B$13)</f>
        <v/>
      </c>
      <c r="S10410" s="2">
        <f>OR(I10410,K10410,N10410,R10410)</f>
        <v/>
      </c>
      <c r="T10410" s="2">
        <f>OR(I10410,L10410,O10410,R10410)</f>
        <v/>
      </c>
    </row>
    <row r="10411">
      <c r="A10411" s="2" t="n">
        <v>300</v>
      </c>
      <c r="B10411" s="2" t="n">
        <v>0</v>
      </c>
      <c r="C10411" s="2" t="n">
        <v>-75</v>
      </c>
      <c r="D10411" s="2">
        <f>(A10411+B10411)/2 + C10411/2</f>
        <v/>
      </c>
      <c r="E10411" s="2">
        <f>SQRT(A10411^2+B10411^2+C10411^2)</f>
        <v/>
      </c>
      <c r="F10411" s="2">
        <f>INPUTS!$B$8*A10411+INPUTS!$B$9*D10411+INPUTS!$B$10*B10411</f>
        <v/>
      </c>
      <c r="G10411" s="2">
        <f>INPUTS!$B$11*A10411/10000</f>
        <v/>
      </c>
      <c r="H10411" s="2">
        <f>MAX(0, (INPUTS!$B$14+INPUTS!$B$16*INPUTS!$B$15) + (1-INPUTS!$B$18)*INPUTS!$B$19*G10411 - INPUTS!$B$17 - INPUTS!$B$20*MAX(0, -F10411))</f>
        <v/>
      </c>
      <c r="I10411" s="2">
        <f>IF(INPUTS!$B$13=0, H10411&lt;=0, H10411&lt;INPUTS!$B$13)</f>
        <v/>
      </c>
      <c r="J10411" s="2">
        <f>INPUTS!$B$21 + INPUTS!$B$24*F10411 + INPUTS!$B$25*G10411</f>
        <v/>
      </c>
      <c r="K10411" s="2">
        <f>J10411&lt;INPUTS!$B$23</f>
        <v/>
      </c>
      <c r="L10411" s="2">
        <f>J10411&lt;INPUTS!$B$22</f>
        <v/>
      </c>
      <c r="M10411" s="2">
        <f>INPUTS!$B$26 + INPUTS!$B$29*F10411</f>
        <v/>
      </c>
      <c r="N10411" s="2">
        <f>M10411&lt;INPUTS!$B$28</f>
        <v/>
      </c>
      <c r="O10411" s="2">
        <f>M10411&lt;INPUTS!$B$27</f>
        <v/>
      </c>
      <c r="P10411" s="2">
        <f>INPUTS!$B$30 + (1-INPUTS!$B$18)*INPUTS!$B$19*G10411</f>
        <v/>
      </c>
      <c r="Q10411" s="2">
        <f>INPUTS!$B$31 + INPUTS!$B$32*P10411</f>
        <v/>
      </c>
      <c r="R10411" s="2">
        <f>IF(INPUTS!$B$13=0, Q10411&lt;=0, Q10411&lt;INPUTS!$B$13)</f>
        <v/>
      </c>
      <c r="S10411" s="2">
        <f>OR(I10411,K10411,N10411,R10411)</f>
        <v/>
      </c>
      <c r="T10411" s="2">
        <f>OR(I10411,L10411,O10411,R10411)</f>
        <v/>
      </c>
    </row>
    <row r="10412">
      <c r="A10412" s="2" t="n">
        <v>300</v>
      </c>
      <c r="B10412" s="2" t="n">
        <v>0</v>
      </c>
      <c r="C10412" s="2" t="n">
        <v>-50</v>
      </c>
      <c r="D10412" s="2">
        <f>(A10412+B10412)/2 + C10412/2</f>
        <v/>
      </c>
      <c r="E10412" s="2">
        <f>SQRT(A10412^2+B10412^2+C10412^2)</f>
        <v/>
      </c>
      <c r="F10412" s="2">
        <f>INPUTS!$B$8*A10412+INPUTS!$B$9*D10412+INPUTS!$B$10*B10412</f>
        <v/>
      </c>
      <c r="G10412" s="2">
        <f>INPUTS!$B$11*A10412/10000</f>
        <v/>
      </c>
      <c r="H10412" s="2">
        <f>MAX(0, (INPUTS!$B$14+INPUTS!$B$16*INPUTS!$B$15) + (1-INPUTS!$B$18)*INPUTS!$B$19*G10412 - INPUTS!$B$17 - INPUTS!$B$20*MAX(0, -F10412))</f>
        <v/>
      </c>
      <c r="I10412" s="2">
        <f>IF(INPUTS!$B$13=0, H10412&lt;=0, H10412&lt;INPUTS!$B$13)</f>
        <v/>
      </c>
      <c r="J10412" s="2">
        <f>INPUTS!$B$21 + INPUTS!$B$24*F10412 + INPUTS!$B$25*G10412</f>
        <v/>
      </c>
      <c r="K10412" s="2">
        <f>J10412&lt;INPUTS!$B$23</f>
        <v/>
      </c>
      <c r="L10412" s="2">
        <f>J10412&lt;INPUTS!$B$22</f>
        <v/>
      </c>
      <c r="M10412" s="2">
        <f>INPUTS!$B$26 + INPUTS!$B$29*F10412</f>
        <v/>
      </c>
      <c r="N10412" s="2">
        <f>M10412&lt;INPUTS!$B$28</f>
        <v/>
      </c>
      <c r="O10412" s="2">
        <f>M10412&lt;INPUTS!$B$27</f>
        <v/>
      </c>
      <c r="P10412" s="2">
        <f>INPUTS!$B$30 + (1-INPUTS!$B$18)*INPUTS!$B$19*G10412</f>
        <v/>
      </c>
      <c r="Q10412" s="2">
        <f>INPUTS!$B$31 + INPUTS!$B$32*P10412</f>
        <v/>
      </c>
      <c r="R10412" s="2">
        <f>IF(INPUTS!$B$13=0, Q10412&lt;=0, Q10412&lt;INPUTS!$B$13)</f>
        <v/>
      </c>
      <c r="S10412" s="2">
        <f>OR(I10412,K10412,N10412,R10412)</f>
        <v/>
      </c>
      <c r="T10412" s="2">
        <f>OR(I10412,L10412,O10412,R10412)</f>
        <v/>
      </c>
    </row>
    <row r="10413">
      <c r="A10413" s="2" t="n">
        <v>300</v>
      </c>
      <c r="B10413" s="2" t="n">
        <v>0</v>
      </c>
      <c r="C10413" s="2" t="n">
        <v>-25</v>
      </c>
      <c r="D10413" s="2">
        <f>(A10413+B10413)/2 + C10413/2</f>
        <v/>
      </c>
      <c r="E10413" s="2">
        <f>SQRT(A10413^2+B10413^2+C10413^2)</f>
        <v/>
      </c>
      <c r="F10413" s="2">
        <f>INPUTS!$B$8*A10413+INPUTS!$B$9*D10413+INPUTS!$B$10*B10413</f>
        <v/>
      </c>
      <c r="G10413" s="2">
        <f>INPUTS!$B$11*A10413/10000</f>
        <v/>
      </c>
      <c r="H10413" s="2">
        <f>MAX(0, (INPUTS!$B$14+INPUTS!$B$16*INPUTS!$B$15) + (1-INPUTS!$B$18)*INPUTS!$B$19*G10413 - INPUTS!$B$17 - INPUTS!$B$20*MAX(0, -F10413))</f>
        <v/>
      </c>
      <c r="I10413" s="2">
        <f>IF(INPUTS!$B$13=0, H10413&lt;=0, H10413&lt;INPUTS!$B$13)</f>
        <v/>
      </c>
      <c r="J10413" s="2">
        <f>INPUTS!$B$21 + INPUTS!$B$24*F10413 + INPUTS!$B$25*G10413</f>
        <v/>
      </c>
      <c r="K10413" s="2">
        <f>J10413&lt;INPUTS!$B$23</f>
        <v/>
      </c>
      <c r="L10413" s="2">
        <f>J10413&lt;INPUTS!$B$22</f>
        <v/>
      </c>
      <c r="M10413" s="2">
        <f>INPUTS!$B$26 + INPUTS!$B$29*F10413</f>
        <v/>
      </c>
      <c r="N10413" s="2">
        <f>M10413&lt;INPUTS!$B$28</f>
        <v/>
      </c>
      <c r="O10413" s="2">
        <f>M10413&lt;INPUTS!$B$27</f>
        <v/>
      </c>
      <c r="P10413" s="2">
        <f>INPUTS!$B$30 + (1-INPUTS!$B$18)*INPUTS!$B$19*G10413</f>
        <v/>
      </c>
      <c r="Q10413" s="2">
        <f>INPUTS!$B$31 + INPUTS!$B$32*P10413</f>
        <v/>
      </c>
      <c r="R10413" s="2">
        <f>IF(INPUTS!$B$13=0, Q10413&lt;=0, Q10413&lt;INPUTS!$B$13)</f>
        <v/>
      </c>
      <c r="S10413" s="2">
        <f>OR(I10413,K10413,N10413,R10413)</f>
        <v/>
      </c>
      <c r="T10413" s="2">
        <f>OR(I10413,L10413,O10413,R10413)</f>
        <v/>
      </c>
    </row>
    <row r="10414">
      <c r="A10414" s="2" t="n">
        <v>300</v>
      </c>
      <c r="B10414" s="2" t="n">
        <v>0</v>
      </c>
      <c r="C10414" s="2" t="n">
        <v>0</v>
      </c>
      <c r="D10414" s="2">
        <f>(A10414+B10414)/2 + C10414/2</f>
        <v/>
      </c>
      <c r="E10414" s="2">
        <f>SQRT(A10414^2+B10414^2+C10414^2)</f>
        <v/>
      </c>
      <c r="F10414" s="2">
        <f>INPUTS!$B$8*A10414+INPUTS!$B$9*D10414+INPUTS!$B$10*B10414</f>
        <v/>
      </c>
      <c r="G10414" s="2">
        <f>INPUTS!$B$11*A10414/10000</f>
        <v/>
      </c>
      <c r="H10414" s="2">
        <f>MAX(0, (INPUTS!$B$14+INPUTS!$B$16*INPUTS!$B$15) + (1-INPUTS!$B$18)*INPUTS!$B$19*G10414 - INPUTS!$B$17 - INPUTS!$B$20*MAX(0, -F10414))</f>
        <v/>
      </c>
      <c r="I10414" s="2">
        <f>IF(INPUTS!$B$13=0, H10414&lt;=0, H10414&lt;INPUTS!$B$13)</f>
        <v/>
      </c>
      <c r="J10414" s="2">
        <f>INPUTS!$B$21 + INPUTS!$B$24*F10414 + INPUTS!$B$25*G10414</f>
        <v/>
      </c>
      <c r="K10414" s="2">
        <f>J10414&lt;INPUTS!$B$23</f>
        <v/>
      </c>
      <c r="L10414" s="2">
        <f>J10414&lt;INPUTS!$B$22</f>
        <v/>
      </c>
      <c r="M10414" s="2">
        <f>INPUTS!$B$26 + INPUTS!$B$29*F10414</f>
        <v/>
      </c>
      <c r="N10414" s="2">
        <f>M10414&lt;INPUTS!$B$28</f>
        <v/>
      </c>
      <c r="O10414" s="2">
        <f>M10414&lt;INPUTS!$B$27</f>
        <v/>
      </c>
      <c r="P10414" s="2">
        <f>INPUTS!$B$30 + (1-INPUTS!$B$18)*INPUTS!$B$19*G10414</f>
        <v/>
      </c>
      <c r="Q10414" s="2">
        <f>INPUTS!$B$31 + INPUTS!$B$32*P10414</f>
        <v/>
      </c>
      <c r="R10414" s="2">
        <f>IF(INPUTS!$B$13=0, Q10414&lt;=0, Q10414&lt;INPUTS!$B$13)</f>
        <v/>
      </c>
      <c r="S10414" s="2">
        <f>OR(I10414,K10414,N10414,R10414)</f>
        <v/>
      </c>
      <c r="T10414" s="2">
        <f>OR(I10414,L10414,O10414,R10414)</f>
        <v/>
      </c>
    </row>
    <row r="10415">
      <c r="A10415" s="2" t="n">
        <v>300</v>
      </c>
      <c r="B10415" s="2" t="n">
        <v>0</v>
      </c>
      <c r="C10415" s="2" t="n">
        <v>25</v>
      </c>
      <c r="D10415" s="2">
        <f>(A10415+B10415)/2 + C10415/2</f>
        <v/>
      </c>
      <c r="E10415" s="2">
        <f>SQRT(A10415^2+B10415^2+C10415^2)</f>
        <v/>
      </c>
      <c r="F10415" s="2">
        <f>INPUTS!$B$8*A10415+INPUTS!$B$9*D10415+INPUTS!$B$10*B10415</f>
        <v/>
      </c>
      <c r="G10415" s="2">
        <f>INPUTS!$B$11*A10415/10000</f>
        <v/>
      </c>
      <c r="H10415" s="2">
        <f>MAX(0, (INPUTS!$B$14+INPUTS!$B$16*INPUTS!$B$15) + (1-INPUTS!$B$18)*INPUTS!$B$19*G10415 - INPUTS!$B$17 - INPUTS!$B$20*MAX(0, -F10415))</f>
        <v/>
      </c>
      <c r="I10415" s="2">
        <f>IF(INPUTS!$B$13=0, H10415&lt;=0, H10415&lt;INPUTS!$B$13)</f>
        <v/>
      </c>
      <c r="J10415" s="2">
        <f>INPUTS!$B$21 + INPUTS!$B$24*F10415 + INPUTS!$B$25*G10415</f>
        <v/>
      </c>
      <c r="K10415" s="2">
        <f>J10415&lt;INPUTS!$B$23</f>
        <v/>
      </c>
      <c r="L10415" s="2">
        <f>J10415&lt;INPUTS!$B$22</f>
        <v/>
      </c>
      <c r="M10415" s="2">
        <f>INPUTS!$B$26 + INPUTS!$B$29*F10415</f>
        <v/>
      </c>
      <c r="N10415" s="2">
        <f>M10415&lt;INPUTS!$B$28</f>
        <v/>
      </c>
      <c r="O10415" s="2">
        <f>M10415&lt;INPUTS!$B$27</f>
        <v/>
      </c>
      <c r="P10415" s="2">
        <f>INPUTS!$B$30 + (1-INPUTS!$B$18)*INPUTS!$B$19*G10415</f>
        <v/>
      </c>
      <c r="Q10415" s="2">
        <f>INPUTS!$B$31 + INPUTS!$B$32*P10415</f>
        <v/>
      </c>
      <c r="R10415" s="2">
        <f>IF(INPUTS!$B$13=0, Q10415&lt;=0, Q10415&lt;INPUTS!$B$13)</f>
        <v/>
      </c>
      <c r="S10415" s="2">
        <f>OR(I10415,K10415,N10415,R10415)</f>
        <v/>
      </c>
      <c r="T10415" s="2">
        <f>OR(I10415,L10415,O10415,R10415)</f>
        <v/>
      </c>
    </row>
    <row r="10416">
      <c r="A10416" s="2" t="n">
        <v>300</v>
      </c>
      <c r="B10416" s="2" t="n">
        <v>0</v>
      </c>
      <c r="C10416" s="2" t="n">
        <v>50</v>
      </c>
      <c r="D10416" s="2">
        <f>(A10416+B10416)/2 + C10416/2</f>
        <v/>
      </c>
      <c r="E10416" s="2">
        <f>SQRT(A10416^2+B10416^2+C10416^2)</f>
        <v/>
      </c>
      <c r="F10416" s="2">
        <f>INPUTS!$B$8*A10416+INPUTS!$B$9*D10416+INPUTS!$B$10*B10416</f>
        <v/>
      </c>
      <c r="G10416" s="2">
        <f>INPUTS!$B$11*A10416/10000</f>
        <v/>
      </c>
      <c r="H10416" s="2">
        <f>MAX(0, (INPUTS!$B$14+INPUTS!$B$16*INPUTS!$B$15) + (1-INPUTS!$B$18)*INPUTS!$B$19*G10416 - INPUTS!$B$17 - INPUTS!$B$20*MAX(0, -F10416))</f>
        <v/>
      </c>
      <c r="I10416" s="2">
        <f>IF(INPUTS!$B$13=0, H10416&lt;=0, H10416&lt;INPUTS!$B$13)</f>
        <v/>
      </c>
      <c r="J10416" s="2">
        <f>INPUTS!$B$21 + INPUTS!$B$24*F10416 + INPUTS!$B$25*G10416</f>
        <v/>
      </c>
      <c r="K10416" s="2">
        <f>J10416&lt;INPUTS!$B$23</f>
        <v/>
      </c>
      <c r="L10416" s="2">
        <f>J10416&lt;INPUTS!$B$22</f>
        <v/>
      </c>
      <c r="M10416" s="2">
        <f>INPUTS!$B$26 + INPUTS!$B$29*F10416</f>
        <v/>
      </c>
      <c r="N10416" s="2">
        <f>M10416&lt;INPUTS!$B$28</f>
        <v/>
      </c>
      <c r="O10416" s="2">
        <f>M10416&lt;INPUTS!$B$27</f>
        <v/>
      </c>
      <c r="P10416" s="2">
        <f>INPUTS!$B$30 + (1-INPUTS!$B$18)*INPUTS!$B$19*G10416</f>
        <v/>
      </c>
      <c r="Q10416" s="2">
        <f>INPUTS!$B$31 + INPUTS!$B$32*P10416</f>
        <v/>
      </c>
      <c r="R10416" s="2">
        <f>IF(INPUTS!$B$13=0, Q10416&lt;=0, Q10416&lt;INPUTS!$B$13)</f>
        <v/>
      </c>
      <c r="S10416" s="2">
        <f>OR(I10416,K10416,N10416,R10416)</f>
        <v/>
      </c>
      <c r="T10416" s="2">
        <f>OR(I10416,L10416,O10416,R10416)</f>
        <v/>
      </c>
    </row>
    <row r="10417">
      <c r="A10417" s="2" t="n">
        <v>300</v>
      </c>
      <c r="B10417" s="2" t="n">
        <v>0</v>
      </c>
      <c r="C10417" s="2" t="n">
        <v>75</v>
      </c>
      <c r="D10417" s="2">
        <f>(A10417+B10417)/2 + C10417/2</f>
        <v/>
      </c>
      <c r="E10417" s="2">
        <f>SQRT(A10417^2+B10417^2+C10417^2)</f>
        <v/>
      </c>
      <c r="F10417" s="2">
        <f>INPUTS!$B$8*A10417+INPUTS!$B$9*D10417+INPUTS!$B$10*B10417</f>
        <v/>
      </c>
      <c r="G10417" s="2">
        <f>INPUTS!$B$11*A10417/10000</f>
        <v/>
      </c>
      <c r="H10417" s="2">
        <f>MAX(0, (INPUTS!$B$14+INPUTS!$B$16*INPUTS!$B$15) + (1-INPUTS!$B$18)*INPUTS!$B$19*G10417 - INPUTS!$B$17 - INPUTS!$B$20*MAX(0, -F10417))</f>
        <v/>
      </c>
      <c r="I10417" s="2">
        <f>IF(INPUTS!$B$13=0, H10417&lt;=0, H10417&lt;INPUTS!$B$13)</f>
        <v/>
      </c>
      <c r="J10417" s="2">
        <f>INPUTS!$B$21 + INPUTS!$B$24*F10417 + INPUTS!$B$25*G10417</f>
        <v/>
      </c>
      <c r="K10417" s="2">
        <f>J10417&lt;INPUTS!$B$23</f>
        <v/>
      </c>
      <c r="L10417" s="2">
        <f>J10417&lt;INPUTS!$B$22</f>
        <v/>
      </c>
      <c r="M10417" s="2">
        <f>INPUTS!$B$26 + INPUTS!$B$29*F10417</f>
        <v/>
      </c>
      <c r="N10417" s="2">
        <f>M10417&lt;INPUTS!$B$28</f>
        <v/>
      </c>
      <c r="O10417" s="2">
        <f>M10417&lt;INPUTS!$B$27</f>
        <v/>
      </c>
      <c r="P10417" s="2">
        <f>INPUTS!$B$30 + (1-INPUTS!$B$18)*INPUTS!$B$19*G10417</f>
        <v/>
      </c>
      <c r="Q10417" s="2">
        <f>INPUTS!$B$31 + INPUTS!$B$32*P10417</f>
        <v/>
      </c>
      <c r="R10417" s="2">
        <f>IF(INPUTS!$B$13=0, Q10417&lt;=0, Q10417&lt;INPUTS!$B$13)</f>
        <v/>
      </c>
      <c r="S10417" s="2">
        <f>OR(I10417,K10417,N10417,R10417)</f>
        <v/>
      </c>
      <c r="T10417" s="2">
        <f>OR(I10417,L10417,O10417,R10417)</f>
        <v/>
      </c>
    </row>
    <row r="10418">
      <c r="A10418" s="2" t="n">
        <v>300</v>
      </c>
      <c r="B10418" s="2" t="n">
        <v>0</v>
      </c>
      <c r="C10418" s="2" t="n">
        <v>100</v>
      </c>
      <c r="D10418" s="2">
        <f>(A10418+B10418)/2 + C10418/2</f>
        <v/>
      </c>
      <c r="E10418" s="2">
        <f>SQRT(A10418^2+B10418^2+C10418^2)</f>
        <v/>
      </c>
      <c r="F10418" s="2">
        <f>INPUTS!$B$8*A10418+INPUTS!$B$9*D10418+INPUTS!$B$10*B10418</f>
        <v/>
      </c>
      <c r="G10418" s="2">
        <f>INPUTS!$B$11*A10418/10000</f>
        <v/>
      </c>
      <c r="H10418" s="2">
        <f>MAX(0, (INPUTS!$B$14+INPUTS!$B$16*INPUTS!$B$15) + (1-INPUTS!$B$18)*INPUTS!$B$19*G10418 - INPUTS!$B$17 - INPUTS!$B$20*MAX(0, -F10418))</f>
        <v/>
      </c>
      <c r="I10418" s="2">
        <f>IF(INPUTS!$B$13=0, H10418&lt;=0, H10418&lt;INPUTS!$B$13)</f>
        <v/>
      </c>
      <c r="J10418" s="2">
        <f>INPUTS!$B$21 + INPUTS!$B$24*F10418 + INPUTS!$B$25*G10418</f>
        <v/>
      </c>
      <c r="K10418" s="2">
        <f>J10418&lt;INPUTS!$B$23</f>
        <v/>
      </c>
      <c r="L10418" s="2">
        <f>J10418&lt;INPUTS!$B$22</f>
        <v/>
      </c>
      <c r="M10418" s="2">
        <f>INPUTS!$B$26 + INPUTS!$B$29*F10418</f>
        <v/>
      </c>
      <c r="N10418" s="2">
        <f>M10418&lt;INPUTS!$B$28</f>
        <v/>
      </c>
      <c r="O10418" s="2">
        <f>M10418&lt;INPUTS!$B$27</f>
        <v/>
      </c>
      <c r="P10418" s="2">
        <f>INPUTS!$B$30 + (1-INPUTS!$B$18)*INPUTS!$B$19*G10418</f>
        <v/>
      </c>
      <c r="Q10418" s="2">
        <f>INPUTS!$B$31 + INPUTS!$B$32*P10418</f>
        <v/>
      </c>
      <c r="R10418" s="2">
        <f>IF(INPUTS!$B$13=0, Q10418&lt;=0, Q10418&lt;INPUTS!$B$13)</f>
        <v/>
      </c>
      <c r="S10418" s="2">
        <f>OR(I10418,K10418,N10418,R10418)</f>
        <v/>
      </c>
      <c r="T10418" s="2">
        <f>OR(I10418,L10418,O10418,R10418)</f>
        <v/>
      </c>
    </row>
    <row r="10419">
      <c r="A10419" s="2" t="n">
        <v>300</v>
      </c>
      <c r="B10419" s="2" t="n">
        <v>0</v>
      </c>
      <c r="C10419" s="2" t="n">
        <v>125</v>
      </c>
      <c r="D10419" s="2">
        <f>(A10419+B10419)/2 + C10419/2</f>
        <v/>
      </c>
      <c r="E10419" s="2">
        <f>SQRT(A10419^2+B10419^2+C10419^2)</f>
        <v/>
      </c>
      <c r="F10419" s="2">
        <f>INPUTS!$B$8*A10419+INPUTS!$B$9*D10419+INPUTS!$B$10*B10419</f>
        <v/>
      </c>
      <c r="G10419" s="2">
        <f>INPUTS!$B$11*A10419/10000</f>
        <v/>
      </c>
      <c r="H10419" s="2">
        <f>MAX(0, (INPUTS!$B$14+INPUTS!$B$16*INPUTS!$B$15) + (1-INPUTS!$B$18)*INPUTS!$B$19*G10419 - INPUTS!$B$17 - INPUTS!$B$20*MAX(0, -F10419))</f>
        <v/>
      </c>
      <c r="I10419" s="2">
        <f>IF(INPUTS!$B$13=0, H10419&lt;=0, H10419&lt;INPUTS!$B$13)</f>
        <v/>
      </c>
      <c r="J10419" s="2">
        <f>INPUTS!$B$21 + INPUTS!$B$24*F10419 + INPUTS!$B$25*G10419</f>
        <v/>
      </c>
      <c r="K10419" s="2">
        <f>J10419&lt;INPUTS!$B$23</f>
        <v/>
      </c>
      <c r="L10419" s="2">
        <f>J10419&lt;INPUTS!$B$22</f>
        <v/>
      </c>
      <c r="M10419" s="2">
        <f>INPUTS!$B$26 + INPUTS!$B$29*F10419</f>
        <v/>
      </c>
      <c r="N10419" s="2">
        <f>M10419&lt;INPUTS!$B$28</f>
        <v/>
      </c>
      <c r="O10419" s="2">
        <f>M10419&lt;INPUTS!$B$27</f>
        <v/>
      </c>
      <c r="P10419" s="2">
        <f>INPUTS!$B$30 + (1-INPUTS!$B$18)*INPUTS!$B$19*G10419</f>
        <v/>
      </c>
      <c r="Q10419" s="2">
        <f>INPUTS!$B$31 + INPUTS!$B$32*P10419</f>
        <v/>
      </c>
      <c r="R10419" s="2">
        <f>IF(INPUTS!$B$13=0, Q10419&lt;=0, Q10419&lt;INPUTS!$B$13)</f>
        <v/>
      </c>
      <c r="S10419" s="2">
        <f>OR(I10419,K10419,N10419,R10419)</f>
        <v/>
      </c>
      <c r="T10419" s="2">
        <f>OR(I10419,L10419,O10419,R10419)</f>
        <v/>
      </c>
    </row>
    <row r="10420">
      <c r="A10420" s="2" t="n">
        <v>300</v>
      </c>
      <c r="B10420" s="2" t="n">
        <v>0</v>
      </c>
      <c r="C10420" s="2" t="n">
        <v>150</v>
      </c>
      <c r="D10420" s="2">
        <f>(A10420+B10420)/2 + C10420/2</f>
        <v/>
      </c>
      <c r="E10420" s="2">
        <f>SQRT(A10420^2+B10420^2+C10420^2)</f>
        <v/>
      </c>
      <c r="F10420" s="2">
        <f>INPUTS!$B$8*A10420+INPUTS!$B$9*D10420+INPUTS!$B$10*B10420</f>
        <v/>
      </c>
      <c r="G10420" s="2">
        <f>INPUTS!$B$11*A10420/10000</f>
        <v/>
      </c>
      <c r="H10420" s="2">
        <f>MAX(0, (INPUTS!$B$14+INPUTS!$B$16*INPUTS!$B$15) + (1-INPUTS!$B$18)*INPUTS!$B$19*G10420 - INPUTS!$B$17 - INPUTS!$B$20*MAX(0, -F10420))</f>
        <v/>
      </c>
      <c r="I10420" s="2">
        <f>IF(INPUTS!$B$13=0, H10420&lt;=0, H10420&lt;INPUTS!$B$13)</f>
        <v/>
      </c>
      <c r="J10420" s="2">
        <f>INPUTS!$B$21 + INPUTS!$B$24*F10420 + INPUTS!$B$25*G10420</f>
        <v/>
      </c>
      <c r="K10420" s="2">
        <f>J10420&lt;INPUTS!$B$23</f>
        <v/>
      </c>
      <c r="L10420" s="2">
        <f>J10420&lt;INPUTS!$B$22</f>
        <v/>
      </c>
      <c r="M10420" s="2">
        <f>INPUTS!$B$26 + INPUTS!$B$29*F10420</f>
        <v/>
      </c>
      <c r="N10420" s="2">
        <f>M10420&lt;INPUTS!$B$28</f>
        <v/>
      </c>
      <c r="O10420" s="2">
        <f>M10420&lt;INPUTS!$B$27</f>
        <v/>
      </c>
      <c r="P10420" s="2">
        <f>INPUTS!$B$30 + (1-INPUTS!$B$18)*INPUTS!$B$19*G10420</f>
        <v/>
      </c>
      <c r="Q10420" s="2">
        <f>INPUTS!$B$31 + INPUTS!$B$32*P10420</f>
        <v/>
      </c>
      <c r="R10420" s="2">
        <f>IF(INPUTS!$B$13=0, Q10420&lt;=0, Q10420&lt;INPUTS!$B$13)</f>
        <v/>
      </c>
      <c r="S10420" s="2">
        <f>OR(I10420,K10420,N10420,R10420)</f>
        <v/>
      </c>
      <c r="T10420" s="2">
        <f>OR(I10420,L10420,O10420,R10420)</f>
        <v/>
      </c>
    </row>
    <row r="10421">
      <c r="A10421" s="2" t="n">
        <v>300</v>
      </c>
      <c r="B10421" s="2" t="n">
        <v>0</v>
      </c>
      <c r="C10421" s="2" t="n">
        <v>175</v>
      </c>
      <c r="D10421" s="2">
        <f>(A10421+B10421)/2 + C10421/2</f>
        <v/>
      </c>
      <c r="E10421" s="2">
        <f>SQRT(A10421^2+B10421^2+C10421^2)</f>
        <v/>
      </c>
      <c r="F10421" s="2">
        <f>INPUTS!$B$8*A10421+INPUTS!$B$9*D10421+INPUTS!$B$10*B10421</f>
        <v/>
      </c>
      <c r="G10421" s="2">
        <f>INPUTS!$B$11*A10421/10000</f>
        <v/>
      </c>
      <c r="H10421" s="2">
        <f>MAX(0, (INPUTS!$B$14+INPUTS!$B$16*INPUTS!$B$15) + (1-INPUTS!$B$18)*INPUTS!$B$19*G10421 - INPUTS!$B$17 - INPUTS!$B$20*MAX(0, -F10421))</f>
        <v/>
      </c>
      <c r="I10421" s="2">
        <f>IF(INPUTS!$B$13=0, H10421&lt;=0, H10421&lt;INPUTS!$B$13)</f>
        <v/>
      </c>
      <c r="J10421" s="2">
        <f>INPUTS!$B$21 + INPUTS!$B$24*F10421 + INPUTS!$B$25*G10421</f>
        <v/>
      </c>
      <c r="K10421" s="2">
        <f>J10421&lt;INPUTS!$B$23</f>
        <v/>
      </c>
      <c r="L10421" s="2">
        <f>J10421&lt;INPUTS!$B$22</f>
        <v/>
      </c>
      <c r="M10421" s="2">
        <f>INPUTS!$B$26 + INPUTS!$B$29*F10421</f>
        <v/>
      </c>
      <c r="N10421" s="2">
        <f>M10421&lt;INPUTS!$B$28</f>
        <v/>
      </c>
      <c r="O10421" s="2">
        <f>M10421&lt;INPUTS!$B$27</f>
        <v/>
      </c>
      <c r="P10421" s="2">
        <f>INPUTS!$B$30 + (1-INPUTS!$B$18)*INPUTS!$B$19*G10421</f>
        <v/>
      </c>
      <c r="Q10421" s="2">
        <f>INPUTS!$B$31 + INPUTS!$B$32*P10421</f>
        <v/>
      </c>
      <c r="R10421" s="2">
        <f>IF(INPUTS!$B$13=0, Q10421&lt;=0, Q10421&lt;INPUTS!$B$13)</f>
        <v/>
      </c>
      <c r="S10421" s="2">
        <f>OR(I10421,K10421,N10421,R10421)</f>
        <v/>
      </c>
      <c r="T10421" s="2">
        <f>OR(I10421,L10421,O10421,R10421)</f>
        <v/>
      </c>
    </row>
    <row r="10422">
      <c r="A10422" s="2" t="n">
        <v>300</v>
      </c>
      <c r="B10422" s="2" t="n">
        <v>0</v>
      </c>
      <c r="C10422" s="2" t="n">
        <v>200</v>
      </c>
      <c r="D10422" s="2">
        <f>(A10422+B10422)/2 + C10422/2</f>
        <v/>
      </c>
      <c r="E10422" s="2">
        <f>SQRT(A10422^2+B10422^2+C10422^2)</f>
        <v/>
      </c>
      <c r="F10422" s="2">
        <f>INPUTS!$B$8*A10422+INPUTS!$B$9*D10422+INPUTS!$B$10*B10422</f>
        <v/>
      </c>
      <c r="G10422" s="2">
        <f>INPUTS!$B$11*A10422/10000</f>
        <v/>
      </c>
      <c r="H10422" s="2">
        <f>MAX(0, (INPUTS!$B$14+INPUTS!$B$16*INPUTS!$B$15) + (1-INPUTS!$B$18)*INPUTS!$B$19*G10422 - INPUTS!$B$17 - INPUTS!$B$20*MAX(0, -F10422))</f>
        <v/>
      </c>
      <c r="I10422" s="2">
        <f>IF(INPUTS!$B$13=0, H10422&lt;=0, H10422&lt;INPUTS!$B$13)</f>
        <v/>
      </c>
      <c r="J10422" s="2">
        <f>INPUTS!$B$21 + INPUTS!$B$24*F10422 + INPUTS!$B$25*G10422</f>
        <v/>
      </c>
      <c r="K10422" s="2">
        <f>J10422&lt;INPUTS!$B$23</f>
        <v/>
      </c>
      <c r="L10422" s="2">
        <f>J10422&lt;INPUTS!$B$22</f>
        <v/>
      </c>
      <c r="M10422" s="2">
        <f>INPUTS!$B$26 + INPUTS!$B$29*F10422</f>
        <v/>
      </c>
      <c r="N10422" s="2">
        <f>M10422&lt;INPUTS!$B$28</f>
        <v/>
      </c>
      <c r="O10422" s="2">
        <f>M10422&lt;INPUTS!$B$27</f>
        <v/>
      </c>
      <c r="P10422" s="2">
        <f>INPUTS!$B$30 + (1-INPUTS!$B$18)*INPUTS!$B$19*G10422</f>
        <v/>
      </c>
      <c r="Q10422" s="2">
        <f>INPUTS!$B$31 + INPUTS!$B$32*P10422</f>
        <v/>
      </c>
      <c r="R10422" s="2">
        <f>IF(INPUTS!$B$13=0, Q10422&lt;=0, Q10422&lt;INPUTS!$B$13)</f>
        <v/>
      </c>
      <c r="S10422" s="2">
        <f>OR(I10422,K10422,N10422,R10422)</f>
        <v/>
      </c>
      <c r="T10422" s="2">
        <f>OR(I10422,L10422,O10422,R10422)</f>
        <v/>
      </c>
    </row>
    <row r="10423">
      <c r="A10423" s="2" t="n">
        <v>300</v>
      </c>
      <c r="B10423" s="2" t="n">
        <v>25</v>
      </c>
      <c r="C10423" s="2" t="n">
        <v>-200</v>
      </c>
      <c r="D10423" s="2">
        <f>(A10423+B10423)/2 + C10423/2</f>
        <v/>
      </c>
      <c r="E10423" s="2">
        <f>SQRT(A10423^2+B10423^2+C10423^2)</f>
        <v/>
      </c>
      <c r="F10423" s="2">
        <f>INPUTS!$B$8*A10423+INPUTS!$B$9*D10423+INPUTS!$B$10*B10423</f>
        <v/>
      </c>
      <c r="G10423" s="2">
        <f>INPUTS!$B$11*A10423/10000</f>
        <v/>
      </c>
      <c r="H10423" s="2">
        <f>MAX(0, (INPUTS!$B$14+INPUTS!$B$16*INPUTS!$B$15) + (1-INPUTS!$B$18)*INPUTS!$B$19*G10423 - INPUTS!$B$17 - INPUTS!$B$20*MAX(0, -F10423))</f>
        <v/>
      </c>
      <c r="I10423" s="2">
        <f>IF(INPUTS!$B$13=0, H10423&lt;=0, H10423&lt;INPUTS!$B$13)</f>
        <v/>
      </c>
      <c r="J10423" s="2">
        <f>INPUTS!$B$21 + INPUTS!$B$24*F10423 + INPUTS!$B$25*G10423</f>
        <v/>
      </c>
      <c r="K10423" s="2">
        <f>J10423&lt;INPUTS!$B$23</f>
        <v/>
      </c>
      <c r="L10423" s="2">
        <f>J10423&lt;INPUTS!$B$22</f>
        <v/>
      </c>
      <c r="M10423" s="2">
        <f>INPUTS!$B$26 + INPUTS!$B$29*F10423</f>
        <v/>
      </c>
      <c r="N10423" s="2">
        <f>M10423&lt;INPUTS!$B$28</f>
        <v/>
      </c>
      <c r="O10423" s="2">
        <f>M10423&lt;INPUTS!$B$27</f>
        <v/>
      </c>
      <c r="P10423" s="2">
        <f>INPUTS!$B$30 + (1-INPUTS!$B$18)*INPUTS!$B$19*G10423</f>
        <v/>
      </c>
      <c r="Q10423" s="2">
        <f>INPUTS!$B$31 + INPUTS!$B$32*P10423</f>
        <v/>
      </c>
      <c r="R10423" s="2">
        <f>IF(INPUTS!$B$13=0, Q10423&lt;=0, Q10423&lt;INPUTS!$B$13)</f>
        <v/>
      </c>
      <c r="S10423" s="2">
        <f>OR(I10423,K10423,N10423,R10423)</f>
        <v/>
      </c>
      <c r="T10423" s="2">
        <f>OR(I10423,L10423,O10423,R10423)</f>
        <v/>
      </c>
    </row>
    <row r="10424">
      <c r="A10424" s="2" t="n">
        <v>300</v>
      </c>
      <c r="B10424" s="2" t="n">
        <v>25</v>
      </c>
      <c r="C10424" s="2" t="n">
        <v>-175</v>
      </c>
      <c r="D10424" s="2">
        <f>(A10424+B10424)/2 + C10424/2</f>
        <v/>
      </c>
      <c r="E10424" s="2">
        <f>SQRT(A10424^2+B10424^2+C10424^2)</f>
        <v/>
      </c>
      <c r="F10424" s="2">
        <f>INPUTS!$B$8*A10424+INPUTS!$B$9*D10424+INPUTS!$B$10*B10424</f>
        <v/>
      </c>
      <c r="G10424" s="2">
        <f>INPUTS!$B$11*A10424/10000</f>
        <v/>
      </c>
      <c r="H10424" s="2">
        <f>MAX(0, (INPUTS!$B$14+INPUTS!$B$16*INPUTS!$B$15) + (1-INPUTS!$B$18)*INPUTS!$B$19*G10424 - INPUTS!$B$17 - INPUTS!$B$20*MAX(0, -F10424))</f>
        <v/>
      </c>
      <c r="I10424" s="2">
        <f>IF(INPUTS!$B$13=0, H10424&lt;=0, H10424&lt;INPUTS!$B$13)</f>
        <v/>
      </c>
      <c r="J10424" s="2">
        <f>INPUTS!$B$21 + INPUTS!$B$24*F10424 + INPUTS!$B$25*G10424</f>
        <v/>
      </c>
      <c r="K10424" s="2">
        <f>J10424&lt;INPUTS!$B$23</f>
        <v/>
      </c>
      <c r="L10424" s="2">
        <f>J10424&lt;INPUTS!$B$22</f>
        <v/>
      </c>
      <c r="M10424" s="2">
        <f>INPUTS!$B$26 + INPUTS!$B$29*F10424</f>
        <v/>
      </c>
      <c r="N10424" s="2">
        <f>M10424&lt;INPUTS!$B$28</f>
        <v/>
      </c>
      <c r="O10424" s="2">
        <f>M10424&lt;INPUTS!$B$27</f>
        <v/>
      </c>
      <c r="P10424" s="2">
        <f>INPUTS!$B$30 + (1-INPUTS!$B$18)*INPUTS!$B$19*G10424</f>
        <v/>
      </c>
      <c r="Q10424" s="2">
        <f>INPUTS!$B$31 + INPUTS!$B$32*P10424</f>
        <v/>
      </c>
      <c r="R10424" s="2">
        <f>IF(INPUTS!$B$13=0, Q10424&lt;=0, Q10424&lt;INPUTS!$B$13)</f>
        <v/>
      </c>
      <c r="S10424" s="2">
        <f>OR(I10424,K10424,N10424,R10424)</f>
        <v/>
      </c>
      <c r="T10424" s="2">
        <f>OR(I10424,L10424,O10424,R10424)</f>
        <v/>
      </c>
    </row>
    <row r="10425">
      <c r="A10425" s="2" t="n">
        <v>300</v>
      </c>
      <c r="B10425" s="2" t="n">
        <v>25</v>
      </c>
      <c r="C10425" s="2" t="n">
        <v>-150</v>
      </c>
      <c r="D10425" s="2">
        <f>(A10425+B10425)/2 + C10425/2</f>
        <v/>
      </c>
      <c r="E10425" s="2">
        <f>SQRT(A10425^2+B10425^2+C10425^2)</f>
        <v/>
      </c>
      <c r="F10425" s="2">
        <f>INPUTS!$B$8*A10425+INPUTS!$B$9*D10425+INPUTS!$B$10*B10425</f>
        <v/>
      </c>
      <c r="G10425" s="2">
        <f>INPUTS!$B$11*A10425/10000</f>
        <v/>
      </c>
      <c r="H10425" s="2">
        <f>MAX(0, (INPUTS!$B$14+INPUTS!$B$16*INPUTS!$B$15) + (1-INPUTS!$B$18)*INPUTS!$B$19*G10425 - INPUTS!$B$17 - INPUTS!$B$20*MAX(0, -F10425))</f>
        <v/>
      </c>
      <c r="I10425" s="2">
        <f>IF(INPUTS!$B$13=0, H10425&lt;=0, H10425&lt;INPUTS!$B$13)</f>
        <v/>
      </c>
      <c r="J10425" s="2">
        <f>INPUTS!$B$21 + INPUTS!$B$24*F10425 + INPUTS!$B$25*G10425</f>
        <v/>
      </c>
      <c r="K10425" s="2">
        <f>J10425&lt;INPUTS!$B$23</f>
        <v/>
      </c>
      <c r="L10425" s="2">
        <f>J10425&lt;INPUTS!$B$22</f>
        <v/>
      </c>
      <c r="M10425" s="2">
        <f>INPUTS!$B$26 + INPUTS!$B$29*F10425</f>
        <v/>
      </c>
      <c r="N10425" s="2">
        <f>M10425&lt;INPUTS!$B$28</f>
        <v/>
      </c>
      <c r="O10425" s="2">
        <f>M10425&lt;INPUTS!$B$27</f>
        <v/>
      </c>
      <c r="P10425" s="2">
        <f>INPUTS!$B$30 + (1-INPUTS!$B$18)*INPUTS!$B$19*G10425</f>
        <v/>
      </c>
      <c r="Q10425" s="2">
        <f>INPUTS!$B$31 + INPUTS!$B$32*P10425</f>
        <v/>
      </c>
      <c r="R10425" s="2">
        <f>IF(INPUTS!$B$13=0, Q10425&lt;=0, Q10425&lt;INPUTS!$B$13)</f>
        <v/>
      </c>
      <c r="S10425" s="2">
        <f>OR(I10425,K10425,N10425,R10425)</f>
        <v/>
      </c>
      <c r="T10425" s="2">
        <f>OR(I10425,L10425,O10425,R10425)</f>
        <v/>
      </c>
    </row>
    <row r="10426">
      <c r="A10426" s="2" t="n">
        <v>300</v>
      </c>
      <c r="B10426" s="2" t="n">
        <v>25</v>
      </c>
      <c r="C10426" s="2" t="n">
        <v>-125</v>
      </c>
      <c r="D10426" s="2">
        <f>(A10426+B10426)/2 + C10426/2</f>
        <v/>
      </c>
      <c r="E10426" s="2">
        <f>SQRT(A10426^2+B10426^2+C10426^2)</f>
        <v/>
      </c>
      <c r="F10426" s="2">
        <f>INPUTS!$B$8*A10426+INPUTS!$B$9*D10426+INPUTS!$B$10*B10426</f>
        <v/>
      </c>
      <c r="G10426" s="2">
        <f>INPUTS!$B$11*A10426/10000</f>
        <v/>
      </c>
      <c r="H10426" s="2">
        <f>MAX(0, (INPUTS!$B$14+INPUTS!$B$16*INPUTS!$B$15) + (1-INPUTS!$B$18)*INPUTS!$B$19*G10426 - INPUTS!$B$17 - INPUTS!$B$20*MAX(0, -F10426))</f>
        <v/>
      </c>
      <c r="I10426" s="2">
        <f>IF(INPUTS!$B$13=0, H10426&lt;=0, H10426&lt;INPUTS!$B$13)</f>
        <v/>
      </c>
      <c r="J10426" s="2">
        <f>INPUTS!$B$21 + INPUTS!$B$24*F10426 + INPUTS!$B$25*G10426</f>
        <v/>
      </c>
      <c r="K10426" s="2">
        <f>J10426&lt;INPUTS!$B$23</f>
        <v/>
      </c>
      <c r="L10426" s="2">
        <f>J10426&lt;INPUTS!$B$22</f>
        <v/>
      </c>
      <c r="M10426" s="2">
        <f>INPUTS!$B$26 + INPUTS!$B$29*F10426</f>
        <v/>
      </c>
      <c r="N10426" s="2">
        <f>M10426&lt;INPUTS!$B$28</f>
        <v/>
      </c>
      <c r="O10426" s="2">
        <f>M10426&lt;INPUTS!$B$27</f>
        <v/>
      </c>
      <c r="P10426" s="2">
        <f>INPUTS!$B$30 + (1-INPUTS!$B$18)*INPUTS!$B$19*G10426</f>
        <v/>
      </c>
      <c r="Q10426" s="2">
        <f>INPUTS!$B$31 + INPUTS!$B$32*P10426</f>
        <v/>
      </c>
      <c r="R10426" s="2">
        <f>IF(INPUTS!$B$13=0, Q10426&lt;=0, Q10426&lt;INPUTS!$B$13)</f>
        <v/>
      </c>
      <c r="S10426" s="2">
        <f>OR(I10426,K10426,N10426,R10426)</f>
        <v/>
      </c>
      <c r="T10426" s="2">
        <f>OR(I10426,L10426,O10426,R10426)</f>
        <v/>
      </c>
    </row>
    <row r="10427">
      <c r="A10427" s="2" t="n">
        <v>300</v>
      </c>
      <c r="B10427" s="2" t="n">
        <v>25</v>
      </c>
      <c r="C10427" s="2" t="n">
        <v>-100</v>
      </c>
      <c r="D10427" s="2">
        <f>(A10427+B10427)/2 + C10427/2</f>
        <v/>
      </c>
      <c r="E10427" s="2">
        <f>SQRT(A10427^2+B10427^2+C10427^2)</f>
        <v/>
      </c>
      <c r="F10427" s="2">
        <f>INPUTS!$B$8*A10427+INPUTS!$B$9*D10427+INPUTS!$B$10*B10427</f>
        <v/>
      </c>
      <c r="G10427" s="2">
        <f>INPUTS!$B$11*A10427/10000</f>
        <v/>
      </c>
      <c r="H10427" s="2">
        <f>MAX(0, (INPUTS!$B$14+INPUTS!$B$16*INPUTS!$B$15) + (1-INPUTS!$B$18)*INPUTS!$B$19*G10427 - INPUTS!$B$17 - INPUTS!$B$20*MAX(0, -F10427))</f>
        <v/>
      </c>
      <c r="I10427" s="2">
        <f>IF(INPUTS!$B$13=0, H10427&lt;=0, H10427&lt;INPUTS!$B$13)</f>
        <v/>
      </c>
      <c r="J10427" s="2">
        <f>INPUTS!$B$21 + INPUTS!$B$24*F10427 + INPUTS!$B$25*G10427</f>
        <v/>
      </c>
      <c r="K10427" s="2">
        <f>J10427&lt;INPUTS!$B$23</f>
        <v/>
      </c>
      <c r="L10427" s="2">
        <f>J10427&lt;INPUTS!$B$22</f>
        <v/>
      </c>
      <c r="M10427" s="2">
        <f>INPUTS!$B$26 + INPUTS!$B$29*F10427</f>
        <v/>
      </c>
      <c r="N10427" s="2">
        <f>M10427&lt;INPUTS!$B$28</f>
        <v/>
      </c>
      <c r="O10427" s="2">
        <f>M10427&lt;INPUTS!$B$27</f>
        <v/>
      </c>
      <c r="P10427" s="2">
        <f>INPUTS!$B$30 + (1-INPUTS!$B$18)*INPUTS!$B$19*G10427</f>
        <v/>
      </c>
      <c r="Q10427" s="2">
        <f>INPUTS!$B$31 + INPUTS!$B$32*P10427</f>
        <v/>
      </c>
      <c r="R10427" s="2">
        <f>IF(INPUTS!$B$13=0, Q10427&lt;=0, Q10427&lt;INPUTS!$B$13)</f>
        <v/>
      </c>
      <c r="S10427" s="2">
        <f>OR(I10427,K10427,N10427,R10427)</f>
        <v/>
      </c>
      <c r="T10427" s="2">
        <f>OR(I10427,L10427,O10427,R10427)</f>
        <v/>
      </c>
    </row>
    <row r="10428">
      <c r="A10428" s="2" t="n">
        <v>300</v>
      </c>
      <c r="B10428" s="2" t="n">
        <v>25</v>
      </c>
      <c r="C10428" s="2" t="n">
        <v>-75</v>
      </c>
      <c r="D10428" s="2">
        <f>(A10428+B10428)/2 + C10428/2</f>
        <v/>
      </c>
      <c r="E10428" s="2">
        <f>SQRT(A10428^2+B10428^2+C10428^2)</f>
        <v/>
      </c>
      <c r="F10428" s="2">
        <f>INPUTS!$B$8*A10428+INPUTS!$B$9*D10428+INPUTS!$B$10*B10428</f>
        <v/>
      </c>
      <c r="G10428" s="2">
        <f>INPUTS!$B$11*A10428/10000</f>
        <v/>
      </c>
      <c r="H10428" s="2">
        <f>MAX(0, (INPUTS!$B$14+INPUTS!$B$16*INPUTS!$B$15) + (1-INPUTS!$B$18)*INPUTS!$B$19*G10428 - INPUTS!$B$17 - INPUTS!$B$20*MAX(0, -F10428))</f>
        <v/>
      </c>
      <c r="I10428" s="2">
        <f>IF(INPUTS!$B$13=0, H10428&lt;=0, H10428&lt;INPUTS!$B$13)</f>
        <v/>
      </c>
      <c r="J10428" s="2">
        <f>INPUTS!$B$21 + INPUTS!$B$24*F10428 + INPUTS!$B$25*G10428</f>
        <v/>
      </c>
      <c r="K10428" s="2">
        <f>J10428&lt;INPUTS!$B$23</f>
        <v/>
      </c>
      <c r="L10428" s="2">
        <f>J10428&lt;INPUTS!$B$22</f>
        <v/>
      </c>
      <c r="M10428" s="2">
        <f>INPUTS!$B$26 + INPUTS!$B$29*F10428</f>
        <v/>
      </c>
      <c r="N10428" s="2">
        <f>M10428&lt;INPUTS!$B$28</f>
        <v/>
      </c>
      <c r="O10428" s="2">
        <f>M10428&lt;INPUTS!$B$27</f>
        <v/>
      </c>
      <c r="P10428" s="2">
        <f>INPUTS!$B$30 + (1-INPUTS!$B$18)*INPUTS!$B$19*G10428</f>
        <v/>
      </c>
      <c r="Q10428" s="2">
        <f>INPUTS!$B$31 + INPUTS!$B$32*P10428</f>
        <v/>
      </c>
      <c r="R10428" s="2">
        <f>IF(INPUTS!$B$13=0, Q10428&lt;=0, Q10428&lt;INPUTS!$B$13)</f>
        <v/>
      </c>
      <c r="S10428" s="2">
        <f>OR(I10428,K10428,N10428,R10428)</f>
        <v/>
      </c>
      <c r="T10428" s="2">
        <f>OR(I10428,L10428,O10428,R10428)</f>
        <v/>
      </c>
    </row>
    <row r="10429">
      <c r="A10429" s="2" t="n">
        <v>300</v>
      </c>
      <c r="B10429" s="2" t="n">
        <v>25</v>
      </c>
      <c r="C10429" s="2" t="n">
        <v>-50</v>
      </c>
      <c r="D10429" s="2">
        <f>(A10429+B10429)/2 + C10429/2</f>
        <v/>
      </c>
      <c r="E10429" s="2">
        <f>SQRT(A10429^2+B10429^2+C10429^2)</f>
        <v/>
      </c>
      <c r="F10429" s="2">
        <f>INPUTS!$B$8*A10429+INPUTS!$B$9*D10429+INPUTS!$B$10*B10429</f>
        <v/>
      </c>
      <c r="G10429" s="2">
        <f>INPUTS!$B$11*A10429/10000</f>
        <v/>
      </c>
      <c r="H10429" s="2">
        <f>MAX(0, (INPUTS!$B$14+INPUTS!$B$16*INPUTS!$B$15) + (1-INPUTS!$B$18)*INPUTS!$B$19*G10429 - INPUTS!$B$17 - INPUTS!$B$20*MAX(0, -F10429))</f>
        <v/>
      </c>
      <c r="I10429" s="2">
        <f>IF(INPUTS!$B$13=0, H10429&lt;=0, H10429&lt;INPUTS!$B$13)</f>
        <v/>
      </c>
      <c r="J10429" s="2">
        <f>INPUTS!$B$21 + INPUTS!$B$24*F10429 + INPUTS!$B$25*G10429</f>
        <v/>
      </c>
      <c r="K10429" s="2">
        <f>J10429&lt;INPUTS!$B$23</f>
        <v/>
      </c>
      <c r="L10429" s="2">
        <f>J10429&lt;INPUTS!$B$22</f>
        <v/>
      </c>
      <c r="M10429" s="2">
        <f>INPUTS!$B$26 + INPUTS!$B$29*F10429</f>
        <v/>
      </c>
      <c r="N10429" s="2">
        <f>M10429&lt;INPUTS!$B$28</f>
        <v/>
      </c>
      <c r="O10429" s="2">
        <f>M10429&lt;INPUTS!$B$27</f>
        <v/>
      </c>
      <c r="P10429" s="2">
        <f>INPUTS!$B$30 + (1-INPUTS!$B$18)*INPUTS!$B$19*G10429</f>
        <v/>
      </c>
      <c r="Q10429" s="2">
        <f>INPUTS!$B$31 + INPUTS!$B$32*P10429</f>
        <v/>
      </c>
      <c r="R10429" s="2">
        <f>IF(INPUTS!$B$13=0, Q10429&lt;=0, Q10429&lt;INPUTS!$B$13)</f>
        <v/>
      </c>
      <c r="S10429" s="2">
        <f>OR(I10429,K10429,N10429,R10429)</f>
        <v/>
      </c>
      <c r="T10429" s="2">
        <f>OR(I10429,L10429,O10429,R10429)</f>
        <v/>
      </c>
    </row>
    <row r="10430">
      <c r="A10430" s="2" t="n">
        <v>300</v>
      </c>
      <c r="B10430" s="2" t="n">
        <v>25</v>
      </c>
      <c r="C10430" s="2" t="n">
        <v>-25</v>
      </c>
      <c r="D10430" s="2">
        <f>(A10430+B10430)/2 + C10430/2</f>
        <v/>
      </c>
      <c r="E10430" s="2">
        <f>SQRT(A10430^2+B10430^2+C10430^2)</f>
        <v/>
      </c>
      <c r="F10430" s="2">
        <f>INPUTS!$B$8*A10430+INPUTS!$B$9*D10430+INPUTS!$B$10*B10430</f>
        <v/>
      </c>
      <c r="G10430" s="2">
        <f>INPUTS!$B$11*A10430/10000</f>
        <v/>
      </c>
      <c r="H10430" s="2">
        <f>MAX(0, (INPUTS!$B$14+INPUTS!$B$16*INPUTS!$B$15) + (1-INPUTS!$B$18)*INPUTS!$B$19*G10430 - INPUTS!$B$17 - INPUTS!$B$20*MAX(0, -F10430))</f>
        <v/>
      </c>
      <c r="I10430" s="2">
        <f>IF(INPUTS!$B$13=0, H10430&lt;=0, H10430&lt;INPUTS!$B$13)</f>
        <v/>
      </c>
      <c r="J10430" s="2">
        <f>INPUTS!$B$21 + INPUTS!$B$24*F10430 + INPUTS!$B$25*G10430</f>
        <v/>
      </c>
      <c r="K10430" s="2">
        <f>J10430&lt;INPUTS!$B$23</f>
        <v/>
      </c>
      <c r="L10430" s="2">
        <f>J10430&lt;INPUTS!$B$22</f>
        <v/>
      </c>
      <c r="M10430" s="2">
        <f>INPUTS!$B$26 + INPUTS!$B$29*F10430</f>
        <v/>
      </c>
      <c r="N10430" s="2">
        <f>M10430&lt;INPUTS!$B$28</f>
        <v/>
      </c>
      <c r="O10430" s="2">
        <f>M10430&lt;INPUTS!$B$27</f>
        <v/>
      </c>
      <c r="P10430" s="2">
        <f>INPUTS!$B$30 + (1-INPUTS!$B$18)*INPUTS!$B$19*G10430</f>
        <v/>
      </c>
      <c r="Q10430" s="2">
        <f>INPUTS!$B$31 + INPUTS!$B$32*P10430</f>
        <v/>
      </c>
      <c r="R10430" s="2">
        <f>IF(INPUTS!$B$13=0, Q10430&lt;=0, Q10430&lt;INPUTS!$B$13)</f>
        <v/>
      </c>
      <c r="S10430" s="2">
        <f>OR(I10430,K10430,N10430,R10430)</f>
        <v/>
      </c>
      <c r="T10430" s="2">
        <f>OR(I10430,L10430,O10430,R10430)</f>
        <v/>
      </c>
    </row>
    <row r="10431">
      <c r="A10431" s="2" t="n">
        <v>300</v>
      </c>
      <c r="B10431" s="2" t="n">
        <v>25</v>
      </c>
      <c r="C10431" s="2" t="n">
        <v>0</v>
      </c>
      <c r="D10431" s="2">
        <f>(A10431+B10431)/2 + C10431/2</f>
        <v/>
      </c>
      <c r="E10431" s="2">
        <f>SQRT(A10431^2+B10431^2+C10431^2)</f>
        <v/>
      </c>
      <c r="F10431" s="2">
        <f>INPUTS!$B$8*A10431+INPUTS!$B$9*D10431+INPUTS!$B$10*B10431</f>
        <v/>
      </c>
      <c r="G10431" s="2">
        <f>INPUTS!$B$11*A10431/10000</f>
        <v/>
      </c>
      <c r="H10431" s="2">
        <f>MAX(0, (INPUTS!$B$14+INPUTS!$B$16*INPUTS!$B$15) + (1-INPUTS!$B$18)*INPUTS!$B$19*G10431 - INPUTS!$B$17 - INPUTS!$B$20*MAX(0, -F10431))</f>
        <v/>
      </c>
      <c r="I10431" s="2">
        <f>IF(INPUTS!$B$13=0, H10431&lt;=0, H10431&lt;INPUTS!$B$13)</f>
        <v/>
      </c>
      <c r="J10431" s="2">
        <f>INPUTS!$B$21 + INPUTS!$B$24*F10431 + INPUTS!$B$25*G10431</f>
        <v/>
      </c>
      <c r="K10431" s="2">
        <f>J10431&lt;INPUTS!$B$23</f>
        <v/>
      </c>
      <c r="L10431" s="2">
        <f>J10431&lt;INPUTS!$B$22</f>
        <v/>
      </c>
      <c r="M10431" s="2">
        <f>INPUTS!$B$26 + INPUTS!$B$29*F10431</f>
        <v/>
      </c>
      <c r="N10431" s="2">
        <f>M10431&lt;INPUTS!$B$28</f>
        <v/>
      </c>
      <c r="O10431" s="2">
        <f>M10431&lt;INPUTS!$B$27</f>
        <v/>
      </c>
      <c r="P10431" s="2">
        <f>INPUTS!$B$30 + (1-INPUTS!$B$18)*INPUTS!$B$19*G10431</f>
        <v/>
      </c>
      <c r="Q10431" s="2">
        <f>INPUTS!$B$31 + INPUTS!$B$32*P10431</f>
        <v/>
      </c>
      <c r="R10431" s="2">
        <f>IF(INPUTS!$B$13=0, Q10431&lt;=0, Q10431&lt;INPUTS!$B$13)</f>
        <v/>
      </c>
      <c r="S10431" s="2">
        <f>OR(I10431,K10431,N10431,R10431)</f>
        <v/>
      </c>
      <c r="T10431" s="2">
        <f>OR(I10431,L10431,O10431,R10431)</f>
        <v/>
      </c>
    </row>
    <row r="10432">
      <c r="A10432" s="2" t="n">
        <v>300</v>
      </c>
      <c r="B10432" s="2" t="n">
        <v>25</v>
      </c>
      <c r="C10432" s="2" t="n">
        <v>25</v>
      </c>
      <c r="D10432" s="2">
        <f>(A10432+B10432)/2 + C10432/2</f>
        <v/>
      </c>
      <c r="E10432" s="2">
        <f>SQRT(A10432^2+B10432^2+C10432^2)</f>
        <v/>
      </c>
      <c r="F10432" s="2">
        <f>INPUTS!$B$8*A10432+INPUTS!$B$9*D10432+INPUTS!$B$10*B10432</f>
        <v/>
      </c>
      <c r="G10432" s="2">
        <f>INPUTS!$B$11*A10432/10000</f>
        <v/>
      </c>
      <c r="H10432" s="2">
        <f>MAX(0, (INPUTS!$B$14+INPUTS!$B$16*INPUTS!$B$15) + (1-INPUTS!$B$18)*INPUTS!$B$19*G10432 - INPUTS!$B$17 - INPUTS!$B$20*MAX(0, -F10432))</f>
        <v/>
      </c>
      <c r="I10432" s="2">
        <f>IF(INPUTS!$B$13=0, H10432&lt;=0, H10432&lt;INPUTS!$B$13)</f>
        <v/>
      </c>
      <c r="J10432" s="2">
        <f>INPUTS!$B$21 + INPUTS!$B$24*F10432 + INPUTS!$B$25*G10432</f>
        <v/>
      </c>
      <c r="K10432" s="2">
        <f>J10432&lt;INPUTS!$B$23</f>
        <v/>
      </c>
      <c r="L10432" s="2">
        <f>J10432&lt;INPUTS!$B$22</f>
        <v/>
      </c>
      <c r="M10432" s="2">
        <f>INPUTS!$B$26 + INPUTS!$B$29*F10432</f>
        <v/>
      </c>
      <c r="N10432" s="2">
        <f>M10432&lt;INPUTS!$B$28</f>
        <v/>
      </c>
      <c r="O10432" s="2">
        <f>M10432&lt;INPUTS!$B$27</f>
        <v/>
      </c>
      <c r="P10432" s="2">
        <f>INPUTS!$B$30 + (1-INPUTS!$B$18)*INPUTS!$B$19*G10432</f>
        <v/>
      </c>
      <c r="Q10432" s="2">
        <f>INPUTS!$B$31 + INPUTS!$B$32*P10432</f>
        <v/>
      </c>
      <c r="R10432" s="2">
        <f>IF(INPUTS!$B$13=0, Q10432&lt;=0, Q10432&lt;INPUTS!$B$13)</f>
        <v/>
      </c>
      <c r="S10432" s="2">
        <f>OR(I10432,K10432,N10432,R10432)</f>
        <v/>
      </c>
      <c r="T10432" s="2">
        <f>OR(I10432,L10432,O10432,R10432)</f>
        <v/>
      </c>
    </row>
    <row r="10433">
      <c r="A10433" s="2" t="n">
        <v>300</v>
      </c>
      <c r="B10433" s="2" t="n">
        <v>25</v>
      </c>
      <c r="C10433" s="2" t="n">
        <v>50</v>
      </c>
      <c r="D10433" s="2">
        <f>(A10433+B10433)/2 + C10433/2</f>
        <v/>
      </c>
      <c r="E10433" s="2">
        <f>SQRT(A10433^2+B10433^2+C10433^2)</f>
        <v/>
      </c>
      <c r="F10433" s="2">
        <f>INPUTS!$B$8*A10433+INPUTS!$B$9*D10433+INPUTS!$B$10*B10433</f>
        <v/>
      </c>
      <c r="G10433" s="2">
        <f>INPUTS!$B$11*A10433/10000</f>
        <v/>
      </c>
      <c r="H10433" s="2">
        <f>MAX(0, (INPUTS!$B$14+INPUTS!$B$16*INPUTS!$B$15) + (1-INPUTS!$B$18)*INPUTS!$B$19*G10433 - INPUTS!$B$17 - INPUTS!$B$20*MAX(0, -F10433))</f>
        <v/>
      </c>
      <c r="I10433" s="2">
        <f>IF(INPUTS!$B$13=0, H10433&lt;=0, H10433&lt;INPUTS!$B$13)</f>
        <v/>
      </c>
      <c r="J10433" s="2">
        <f>INPUTS!$B$21 + INPUTS!$B$24*F10433 + INPUTS!$B$25*G10433</f>
        <v/>
      </c>
      <c r="K10433" s="2">
        <f>J10433&lt;INPUTS!$B$23</f>
        <v/>
      </c>
      <c r="L10433" s="2">
        <f>J10433&lt;INPUTS!$B$22</f>
        <v/>
      </c>
      <c r="M10433" s="2">
        <f>INPUTS!$B$26 + INPUTS!$B$29*F10433</f>
        <v/>
      </c>
      <c r="N10433" s="2">
        <f>M10433&lt;INPUTS!$B$28</f>
        <v/>
      </c>
      <c r="O10433" s="2">
        <f>M10433&lt;INPUTS!$B$27</f>
        <v/>
      </c>
      <c r="P10433" s="2">
        <f>INPUTS!$B$30 + (1-INPUTS!$B$18)*INPUTS!$B$19*G10433</f>
        <v/>
      </c>
      <c r="Q10433" s="2">
        <f>INPUTS!$B$31 + INPUTS!$B$32*P10433</f>
        <v/>
      </c>
      <c r="R10433" s="2">
        <f>IF(INPUTS!$B$13=0, Q10433&lt;=0, Q10433&lt;INPUTS!$B$13)</f>
        <v/>
      </c>
      <c r="S10433" s="2">
        <f>OR(I10433,K10433,N10433,R10433)</f>
        <v/>
      </c>
      <c r="T10433" s="2">
        <f>OR(I10433,L10433,O10433,R10433)</f>
        <v/>
      </c>
    </row>
    <row r="10434">
      <c r="A10434" s="2" t="n">
        <v>300</v>
      </c>
      <c r="B10434" s="2" t="n">
        <v>25</v>
      </c>
      <c r="C10434" s="2" t="n">
        <v>75</v>
      </c>
      <c r="D10434" s="2">
        <f>(A10434+B10434)/2 + C10434/2</f>
        <v/>
      </c>
      <c r="E10434" s="2">
        <f>SQRT(A10434^2+B10434^2+C10434^2)</f>
        <v/>
      </c>
      <c r="F10434" s="2">
        <f>INPUTS!$B$8*A10434+INPUTS!$B$9*D10434+INPUTS!$B$10*B10434</f>
        <v/>
      </c>
      <c r="G10434" s="2">
        <f>INPUTS!$B$11*A10434/10000</f>
        <v/>
      </c>
      <c r="H10434" s="2">
        <f>MAX(0, (INPUTS!$B$14+INPUTS!$B$16*INPUTS!$B$15) + (1-INPUTS!$B$18)*INPUTS!$B$19*G10434 - INPUTS!$B$17 - INPUTS!$B$20*MAX(0, -F10434))</f>
        <v/>
      </c>
      <c r="I10434" s="2">
        <f>IF(INPUTS!$B$13=0, H10434&lt;=0, H10434&lt;INPUTS!$B$13)</f>
        <v/>
      </c>
      <c r="J10434" s="2">
        <f>INPUTS!$B$21 + INPUTS!$B$24*F10434 + INPUTS!$B$25*G10434</f>
        <v/>
      </c>
      <c r="K10434" s="2">
        <f>J10434&lt;INPUTS!$B$23</f>
        <v/>
      </c>
      <c r="L10434" s="2">
        <f>J10434&lt;INPUTS!$B$22</f>
        <v/>
      </c>
      <c r="M10434" s="2">
        <f>INPUTS!$B$26 + INPUTS!$B$29*F10434</f>
        <v/>
      </c>
      <c r="N10434" s="2">
        <f>M10434&lt;INPUTS!$B$28</f>
        <v/>
      </c>
      <c r="O10434" s="2">
        <f>M10434&lt;INPUTS!$B$27</f>
        <v/>
      </c>
      <c r="P10434" s="2">
        <f>INPUTS!$B$30 + (1-INPUTS!$B$18)*INPUTS!$B$19*G10434</f>
        <v/>
      </c>
      <c r="Q10434" s="2">
        <f>INPUTS!$B$31 + INPUTS!$B$32*P10434</f>
        <v/>
      </c>
      <c r="R10434" s="2">
        <f>IF(INPUTS!$B$13=0, Q10434&lt;=0, Q10434&lt;INPUTS!$B$13)</f>
        <v/>
      </c>
      <c r="S10434" s="2">
        <f>OR(I10434,K10434,N10434,R10434)</f>
        <v/>
      </c>
      <c r="T10434" s="2">
        <f>OR(I10434,L10434,O10434,R10434)</f>
        <v/>
      </c>
    </row>
    <row r="10435">
      <c r="A10435" s="2" t="n">
        <v>300</v>
      </c>
      <c r="B10435" s="2" t="n">
        <v>25</v>
      </c>
      <c r="C10435" s="2" t="n">
        <v>100</v>
      </c>
      <c r="D10435" s="2">
        <f>(A10435+B10435)/2 + C10435/2</f>
        <v/>
      </c>
      <c r="E10435" s="2">
        <f>SQRT(A10435^2+B10435^2+C10435^2)</f>
        <v/>
      </c>
      <c r="F10435" s="2">
        <f>INPUTS!$B$8*A10435+INPUTS!$B$9*D10435+INPUTS!$B$10*B10435</f>
        <v/>
      </c>
      <c r="G10435" s="2">
        <f>INPUTS!$B$11*A10435/10000</f>
        <v/>
      </c>
      <c r="H10435" s="2">
        <f>MAX(0, (INPUTS!$B$14+INPUTS!$B$16*INPUTS!$B$15) + (1-INPUTS!$B$18)*INPUTS!$B$19*G10435 - INPUTS!$B$17 - INPUTS!$B$20*MAX(0, -F10435))</f>
        <v/>
      </c>
      <c r="I10435" s="2">
        <f>IF(INPUTS!$B$13=0, H10435&lt;=0, H10435&lt;INPUTS!$B$13)</f>
        <v/>
      </c>
      <c r="J10435" s="2">
        <f>INPUTS!$B$21 + INPUTS!$B$24*F10435 + INPUTS!$B$25*G10435</f>
        <v/>
      </c>
      <c r="K10435" s="2">
        <f>J10435&lt;INPUTS!$B$23</f>
        <v/>
      </c>
      <c r="L10435" s="2">
        <f>J10435&lt;INPUTS!$B$22</f>
        <v/>
      </c>
      <c r="M10435" s="2">
        <f>INPUTS!$B$26 + INPUTS!$B$29*F10435</f>
        <v/>
      </c>
      <c r="N10435" s="2">
        <f>M10435&lt;INPUTS!$B$28</f>
        <v/>
      </c>
      <c r="O10435" s="2">
        <f>M10435&lt;INPUTS!$B$27</f>
        <v/>
      </c>
      <c r="P10435" s="2">
        <f>INPUTS!$B$30 + (1-INPUTS!$B$18)*INPUTS!$B$19*G10435</f>
        <v/>
      </c>
      <c r="Q10435" s="2">
        <f>INPUTS!$B$31 + INPUTS!$B$32*P10435</f>
        <v/>
      </c>
      <c r="R10435" s="2">
        <f>IF(INPUTS!$B$13=0, Q10435&lt;=0, Q10435&lt;INPUTS!$B$13)</f>
        <v/>
      </c>
      <c r="S10435" s="2">
        <f>OR(I10435,K10435,N10435,R10435)</f>
        <v/>
      </c>
      <c r="T10435" s="2">
        <f>OR(I10435,L10435,O10435,R10435)</f>
        <v/>
      </c>
    </row>
    <row r="10436">
      <c r="A10436" s="2" t="n">
        <v>300</v>
      </c>
      <c r="B10436" s="2" t="n">
        <v>25</v>
      </c>
      <c r="C10436" s="2" t="n">
        <v>125</v>
      </c>
      <c r="D10436" s="2">
        <f>(A10436+B10436)/2 + C10436/2</f>
        <v/>
      </c>
      <c r="E10436" s="2">
        <f>SQRT(A10436^2+B10436^2+C10436^2)</f>
        <v/>
      </c>
      <c r="F10436" s="2">
        <f>INPUTS!$B$8*A10436+INPUTS!$B$9*D10436+INPUTS!$B$10*B10436</f>
        <v/>
      </c>
      <c r="G10436" s="2">
        <f>INPUTS!$B$11*A10436/10000</f>
        <v/>
      </c>
      <c r="H10436" s="2">
        <f>MAX(0, (INPUTS!$B$14+INPUTS!$B$16*INPUTS!$B$15) + (1-INPUTS!$B$18)*INPUTS!$B$19*G10436 - INPUTS!$B$17 - INPUTS!$B$20*MAX(0, -F10436))</f>
        <v/>
      </c>
      <c r="I10436" s="2">
        <f>IF(INPUTS!$B$13=0, H10436&lt;=0, H10436&lt;INPUTS!$B$13)</f>
        <v/>
      </c>
      <c r="J10436" s="2">
        <f>INPUTS!$B$21 + INPUTS!$B$24*F10436 + INPUTS!$B$25*G10436</f>
        <v/>
      </c>
      <c r="K10436" s="2">
        <f>J10436&lt;INPUTS!$B$23</f>
        <v/>
      </c>
      <c r="L10436" s="2">
        <f>J10436&lt;INPUTS!$B$22</f>
        <v/>
      </c>
      <c r="M10436" s="2">
        <f>INPUTS!$B$26 + INPUTS!$B$29*F10436</f>
        <v/>
      </c>
      <c r="N10436" s="2">
        <f>M10436&lt;INPUTS!$B$28</f>
        <v/>
      </c>
      <c r="O10436" s="2">
        <f>M10436&lt;INPUTS!$B$27</f>
        <v/>
      </c>
      <c r="P10436" s="2">
        <f>INPUTS!$B$30 + (1-INPUTS!$B$18)*INPUTS!$B$19*G10436</f>
        <v/>
      </c>
      <c r="Q10436" s="2">
        <f>INPUTS!$B$31 + INPUTS!$B$32*P10436</f>
        <v/>
      </c>
      <c r="R10436" s="2">
        <f>IF(INPUTS!$B$13=0, Q10436&lt;=0, Q10436&lt;INPUTS!$B$13)</f>
        <v/>
      </c>
      <c r="S10436" s="2">
        <f>OR(I10436,K10436,N10436,R10436)</f>
        <v/>
      </c>
      <c r="T10436" s="2">
        <f>OR(I10436,L10436,O10436,R10436)</f>
        <v/>
      </c>
    </row>
    <row r="10437">
      <c r="A10437" s="2" t="n">
        <v>300</v>
      </c>
      <c r="B10437" s="2" t="n">
        <v>25</v>
      </c>
      <c r="C10437" s="2" t="n">
        <v>150</v>
      </c>
      <c r="D10437" s="2">
        <f>(A10437+B10437)/2 + C10437/2</f>
        <v/>
      </c>
      <c r="E10437" s="2">
        <f>SQRT(A10437^2+B10437^2+C10437^2)</f>
        <v/>
      </c>
      <c r="F10437" s="2">
        <f>INPUTS!$B$8*A10437+INPUTS!$B$9*D10437+INPUTS!$B$10*B10437</f>
        <v/>
      </c>
      <c r="G10437" s="2">
        <f>INPUTS!$B$11*A10437/10000</f>
        <v/>
      </c>
      <c r="H10437" s="2">
        <f>MAX(0, (INPUTS!$B$14+INPUTS!$B$16*INPUTS!$B$15) + (1-INPUTS!$B$18)*INPUTS!$B$19*G10437 - INPUTS!$B$17 - INPUTS!$B$20*MAX(0, -F10437))</f>
        <v/>
      </c>
      <c r="I10437" s="2">
        <f>IF(INPUTS!$B$13=0, H10437&lt;=0, H10437&lt;INPUTS!$B$13)</f>
        <v/>
      </c>
      <c r="J10437" s="2">
        <f>INPUTS!$B$21 + INPUTS!$B$24*F10437 + INPUTS!$B$25*G10437</f>
        <v/>
      </c>
      <c r="K10437" s="2">
        <f>J10437&lt;INPUTS!$B$23</f>
        <v/>
      </c>
      <c r="L10437" s="2">
        <f>J10437&lt;INPUTS!$B$22</f>
        <v/>
      </c>
      <c r="M10437" s="2">
        <f>INPUTS!$B$26 + INPUTS!$B$29*F10437</f>
        <v/>
      </c>
      <c r="N10437" s="2">
        <f>M10437&lt;INPUTS!$B$28</f>
        <v/>
      </c>
      <c r="O10437" s="2">
        <f>M10437&lt;INPUTS!$B$27</f>
        <v/>
      </c>
      <c r="P10437" s="2">
        <f>INPUTS!$B$30 + (1-INPUTS!$B$18)*INPUTS!$B$19*G10437</f>
        <v/>
      </c>
      <c r="Q10437" s="2">
        <f>INPUTS!$B$31 + INPUTS!$B$32*P10437</f>
        <v/>
      </c>
      <c r="R10437" s="2">
        <f>IF(INPUTS!$B$13=0, Q10437&lt;=0, Q10437&lt;INPUTS!$B$13)</f>
        <v/>
      </c>
      <c r="S10437" s="2">
        <f>OR(I10437,K10437,N10437,R10437)</f>
        <v/>
      </c>
      <c r="T10437" s="2">
        <f>OR(I10437,L10437,O10437,R10437)</f>
        <v/>
      </c>
    </row>
    <row r="10438">
      <c r="A10438" s="2" t="n">
        <v>300</v>
      </c>
      <c r="B10438" s="2" t="n">
        <v>25</v>
      </c>
      <c r="C10438" s="2" t="n">
        <v>175</v>
      </c>
      <c r="D10438" s="2">
        <f>(A10438+B10438)/2 + C10438/2</f>
        <v/>
      </c>
      <c r="E10438" s="2">
        <f>SQRT(A10438^2+B10438^2+C10438^2)</f>
        <v/>
      </c>
      <c r="F10438" s="2">
        <f>INPUTS!$B$8*A10438+INPUTS!$B$9*D10438+INPUTS!$B$10*B10438</f>
        <v/>
      </c>
      <c r="G10438" s="2">
        <f>INPUTS!$B$11*A10438/10000</f>
        <v/>
      </c>
      <c r="H10438" s="2">
        <f>MAX(0, (INPUTS!$B$14+INPUTS!$B$16*INPUTS!$B$15) + (1-INPUTS!$B$18)*INPUTS!$B$19*G10438 - INPUTS!$B$17 - INPUTS!$B$20*MAX(0, -F10438))</f>
        <v/>
      </c>
      <c r="I10438" s="2">
        <f>IF(INPUTS!$B$13=0, H10438&lt;=0, H10438&lt;INPUTS!$B$13)</f>
        <v/>
      </c>
      <c r="J10438" s="2">
        <f>INPUTS!$B$21 + INPUTS!$B$24*F10438 + INPUTS!$B$25*G10438</f>
        <v/>
      </c>
      <c r="K10438" s="2">
        <f>J10438&lt;INPUTS!$B$23</f>
        <v/>
      </c>
      <c r="L10438" s="2">
        <f>J10438&lt;INPUTS!$B$22</f>
        <v/>
      </c>
      <c r="M10438" s="2">
        <f>INPUTS!$B$26 + INPUTS!$B$29*F10438</f>
        <v/>
      </c>
      <c r="N10438" s="2">
        <f>M10438&lt;INPUTS!$B$28</f>
        <v/>
      </c>
      <c r="O10438" s="2">
        <f>M10438&lt;INPUTS!$B$27</f>
        <v/>
      </c>
      <c r="P10438" s="2">
        <f>INPUTS!$B$30 + (1-INPUTS!$B$18)*INPUTS!$B$19*G10438</f>
        <v/>
      </c>
      <c r="Q10438" s="2">
        <f>INPUTS!$B$31 + INPUTS!$B$32*P10438</f>
        <v/>
      </c>
      <c r="R10438" s="2">
        <f>IF(INPUTS!$B$13=0, Q10438&lt;=0, Q10438&lt;INPUTS!$B$13)</f>
        <v/>
      </c>
      <c r="S10438" s="2">
        <f>OR(I10438,K10438,N10438,R10438)</f>
        <v/>
      </c>
      <c r="T10438" s="2">
        <f>OR(I10438,L10438,O10438,R10438)</f>
        <v/>
      </c>
    </row>
    <row r="10439">
      <c r="A10439" s="2" t="n">
        <v>300</v>
      </c>
      <c r="B10439" s="2" t="n">
        <v>25</v>
      </c>
      <c r="C10439" s="2" t="n">
        <v>200</v>
      </c>
      <c r="D10439" s="2">
        <f>(A10439+B10439)/2 + C10439/2</f>
        <v/>
      </c>
      <c r="E10439" s="2">
        <f>SQRT(A10439^2+B10439^2+C10439^2)</f>
        <v/>
      </c>
      <c r="F10439" s="2">
        <f>INPUTS!$B$8*A10439+INPUTS!$B$9*D10439+INPUTS!$B$10*B10439</f>
        <v/>
      </c>
      <c r="G10439" s="2">
        <f>INPUTS!$B$11*A10439/10000</f>
        <v/>
      </c>
      <c r="H10439" s="2">
        <f>MAX(0, (INPUTS!$B$14+INPUTS!$B$16*INPUTS!$B$15) + (1-INPUTS!$B$18)*INPUTS!$B$19*G10439 - INPUTS!$B$17 - INPUTS!$B$20*MAX(0, -F10439))</f>
        <v/>
      </c>
      <c r="I10439" s="2">
        <f>IF(INPUTS!$B$13=0, H10439&lt;=0, H10439&lt;INPUTS!$B$13)</f>
        <v/>
      </c>
      <c r="J10439" s="2">
        <f>INPUTS!$B$21 + INPUTS!$B$24*F10439 + INPUTS!$B$25*G10439</f>
        <v/>
      </c>
      <c r="K10439" s="2">
        <f>J10439&lt;INPUTS!$B$23</f>
        <v/>
      </c>
      <c r="L10439" s="2">
        <f>J10439&lt;INPUTS!$B$22</f>
        <v/>
      </c>
      <c r="M10439" s="2">
        <f>INPUTS!$B$26 + INPUTS!$B$29*F10439</f>
        <v/>
      </c>
      <c r="N10439" s="2">
        <f>M10439&lt;INPUTS!$B$28</f>
        <v/>
      </c>
      <c r="O10439" s="2">
        <f>M10439&lt;INPUTS!$B$27</f>
        <v/>
      </c>
      <c r="P10439" s="2">
        <f>INPUTS!$B$30 + (1-INPUTS!$B$18)*INPUTS!$B$19*G10439</f>
        <v/>
      </c>
      <c r="Q10439" s="2">
        <f>INPUTS!$B$31 + INPUTS!$B$32*P10439</f>
        <v/>
      </c>
      <c r="R10439" s="2">
        <f>IF(INPUTS!$B$13=0, Q10439&lt;=0, Q10439&lt;INPUTS!$B$13)</f>
        <v/>
      </c>
      <c r="S10439" s="2">
        <f>OR(I10439,K10439,N10439,R10439)</f>
        <v/>
      </c>
      <c r="T10439" s="2">
        <f>OR(I10439,L10439,O10439,R10439)</f>
        <v/>
      </c>
    </row>
    <row r="10440">
      <c r="A10440" s="2" t="n">
        <v>300</v>
      </c>
      <c r="B10440" s="2" t="n">
        <v>50</v>
      </c>
      <c r="C10440" s="2" t="n">
        <v>-200</v>
      </c>
      <c r="D10440" s="2">
        <f>(A10440+B10440)/2 + C10440/2</f>
        <v/>
      </c>
      <c r="E10440" s="2">
        <f>SQRT(A10440^2+B10440^2+C10440^2)</f>
        <v/>
      </c>
      <c r="F10440" s="2">
        <f>INPUTS!$B$8*A10440+INPUTS!$B$9*D10440+INPUTS!$B$10*B10440</f>
        <v/>
      </c>
      <c r="G10440" s="2">
        <f>INPUTS!$B$11*A10440/10000</f>
        <v/>
      </c>
      <c r="H10440" s="2">
        <f>MAX(0, (INPUTS!$B$14+INPUTS!$B$16*INPUTS!$B$15) + (1-INPUTS!$B$18)*INPUTS!$B$19*G10440 - INPUTS!$B$17 - INPUTS!$B$20*MAX(0, -F10440))</f>
        <v/>
      </c>
      <c r="I10440" s="2">
        <f>IF(INPUTS!$B$13=0, H10440&lt;=0, H10440&lt;INPUTS!$B$13)</f>
        <v/>
      </c>
      <c r="J10440" s="2">
        <f>INPUTS!$B$21 + INPUTS!$B$24*F10440 + INPUTS!$B$25*G10440</f>
        <v/>
      </c>
      <c r="K10440" s="2">
        <f>J10440&lt;INPUTS!$B$23</f>
        <v/>
      </c>
      <c r="L10440" s="2">
        <f>J10440&lt;INPUTS!$B$22</f>
        <v/>
      </c>
      <c r="M10440" s="2">
        <f>INPUTS!$B$26 + INPUTS!$B$29*F10440</f>
        <v/>
      </c>
      <c r="N10440" s="2">
        <f>M10440&lt;INPUTS!$B$28</f>
        <v/>
      </c>
      <c r="O10440" s="2">
        <f>M10440&lt;INPUTS!$B$27</f>
        <v/>
      </c>
      <c r="P10440" s="2">
        <f>INPUTS!$B$30 + (1-INPUTS!$B$18)*INPUTS!$B$19*G10440</f>
        <v/>
      </c>
      <c r="Q10440" s="2">
        <f>INPUTS!$B$31 + INPUTS!$B$32*P10440</f>
        <v/>
      </c>
      <c r="R10440" s="2">
        <f>IF(INPUTS!$B$13=0, Q10440&lt;=0, Q10440&lt;INPUTS!$B$13)</f>
        <v/>
      </c>
      <c r="S10440" s="2">
        <f>OR(I10440,K10440,N10440,R10440)</f>
        <v/>
      </c>
      <c r="T10440" s="2">
        <f>OR(I10440,L10440,O10440,R10440)</f>
        <v/>
      </c>
    </row>
    <row r="10441">
      <c r="A10441" s="2" t="n">
        <v>300</v>
      </c>
      <c r="B10441" s="2" t="n">
        <v>50</v>
      </c>
      <c r="C10441" s="2" t="n">
        <v>-175</v>
      </c>
      <c r="D10441" s="2">
        <f>(A10441+B10441)/2 + C10441/2</f>
        <v/>
      </c>
      <c r="E10441" s="2">
        <f>SQRT(A10441^2+B10441^2+C10441^2)</f>
        <v/>
      </c>
      <c r="F10441" s="2">
        <f>INPUTS!$B$8*A10441+INPUTS!$B$9*D10441+INPUTS!$B$10*B10441</f>
        <v/>
      </c>
      <c r="G10441" s="2">
        <f>INPUTS!$B$11*A10441/10000</f>
        <v/>
      </c>
      <c r="H10441" s="2">
        <f>MAX(0, (INPUTS!$B$14+INPUTS!$B$16*INPUTS!$B$15) + (1-INPUTS!$B$18)*INPUTS!$B$19*G10441 - INPUTS!$B$17 - INPUTS!$B$20*MAX(0, -F10441))</f>
        <v/>
      </c>
      <c r="I10441" s="2">
        <f>IF(INPUTS!$B$13=0, H10441&lt;=0, H10441&lt;INPUTS!$B$13)</f>
        <v/>
      </c>
      <c r="J10441" s="2">
        <f>INPUTS!$B$21 + INPUTS!$B$24*F10441 + INPUTS!$B$25*G10441</f>
        <v/>
      </c>
      <c r="K10441" s="2">
        <f>J10441&lt;INPUTS!$B$23</f>
        <v/>
      </c>
      <c r="L10441" s="2">
        <f>J10441&lt;INPUTS!$B$22</f>
        <v/>
      </c>
      <c r="M10441" s="2">
        <f>INPUTS!$B$26 + INPUTS!$B$29*F10441</f>
        <v/>
      </c>
      <c r="N10441" s="2">
        <f>M10441&lt;INPUTS!$B$28</f>
        <v/>
      </c>
      <c r="O10441" s="2">
        <f>M10441&lt;INPUTS!$B$27</f>
        <v/>
      </c>
      <c r="P10441" s="2">
        <f>INPUTS!$B$30 + (1-INPUTS!$B$18)*INPUTS!$B$19*G10441</f>
        <v/>
      </c>
      <c r="Q10441" s="2">
        <f>INPUTS!$B$31 + INPUTS!$B$32*P10441</f>
        <v/>
      </c>
      <c r="R10441" s="2">
        <f>IF(INPUTS!$B$13=0, Q10441&lt;=0, Q10441&lt;INPUTS!$B$13)</f>
        <v/>
      </c>
      <c r="S10441" s="2">
        <f>OR(I10441,K10441,N10441,R10441)</f>
        <v/>
      </c>
      <c r="T10441" s="2">
        <f>OR(I10441,L10441,O10441,R10441)</f>
        <v/>
      </c>
    </row>
    <row r="10442">
      <c r="A10442" s="2" t="n">
        <v>300</v>
      </c>
      <c r="B10442" s="2" t="n">
        <v>50</v>
      </c>
      <c r="C10442" s="2" t="n">
        <v>-150</v>
      </c>
      <c r="D10442" s="2">
        <f>(A10442+B10442)/2 + C10442/2</f>
        <v/>
      </c>
      <c r="E10442" s="2">
        <f>SQRT(A10442^2+B10442^2+C10442^2)</f>
        <v/>
      </c>
      <c r="F10442" s="2">
        <f>INPUTS!$B$8*A10442+INPUTS!$B$9*D10442+INPUTS!$B$10*B10442</f>
        <v/>
      </c>
      <c r="G10442" s="2">
        <f>INPUTS!$B$11*A10442/10000</f>
        <v/>
      </c>
      <c r="H10442" s="2">
        <f>MAX(0, (INPUTS!$B$14+INPUTS!$B$16*INPUTS!$B$15) + (1-INPUTS!$B$18)*INPUTS!$B$19*G10442 - INPUTS!$B$17 - INPUTS!$B$20*MAX(0, -F10442))</f>
        <v/>
      </c>
      <c r="I10442" s="2">
        <f>IF(INPUTS!$B$13=0, H10442&lt;=0, H10442&lt;INPUTS!$B$13)</f>
        <v/>
      </c>
      <c r="J10442" s="2">
        <f>INPUTS!$B$21 + INPUTS!$B$24*F10442 + INPUTS!$B$25*G10442</f>
        <v/>
      </c>
      <c r="K10442" s="2">
        <f>J10442&lt;INPUTS!$B$23</f>
        <v/>
      </c>
      <c r="L10442" s="2">
        <f>J10442&lt;INPUTS!$B$22</f>
        <v/>
      </c>
      <c r="M10442" s="2">
        <f>INPUTS!$B$26 + INPUTS!$B$29*F10442</f>
        <v/>
      </c>
      <c r="N10442" s="2">
        <f>M10442&lt;INPUTS!$B$28</f>
        <v/>
      </c>
      <c r="O10442" s="2">
        <f>M10442&lt;INPUTS!$B$27</f>
        <v/>
      </c>
      <c r="P10442" s="2">
        <f>INPUTS!$B$30 + (1-INPUTS!$B$18)*INPUTS!$B$19*G10442</f>
        <v/>
      </c>
      <c r="Q10442" s="2">
        <f>INPUTS!$B$31 + INPUTS!$B$32*P10442</f>
        <v/>
      </c>
      <c r="R10442" s="2">
        <f>IF(INPUTS!$B$13=0, Q10442&lt;=0, Q10442&lt;INPUTS!$B$13)</f>
        <v/>
      </c>
      <c r="S10442" s="2">
        <f>OR(I10442,K10442,N10442,R10442)</f>
        <v/>
      </c>
      <c r="T10442" s="2">
        <f>OR(I10442,L10442,O10442,R10442)</f>
        <v/>
      </c>
    </row>
    <row r="10443">
      <c r="A10443" s="2" t="n">
        <v>300</v>
      </c>
      <c r="B10443" s="2" t="n">
        <v>50</v>
      </c>
      <c r="C10443" s="2" t="n">
        <v>-125</v>
      </c>
      <c r="D10443" s="2">
        <f>(A10443+B10443)/2 + C10443/2</f>
        <v/>
      </c>
      <c r="E10443" s="2">
        <f>SQRT(A10443^2+B10443^2+C10443^2)</f>
        <v/>
      </c>
      <c r="F10443" s="2">
        <f>INPUTS!$B$8*A10443+INPUTS!$B$9*D10443+INPUTS!$B$10*B10443</f>
        <v/>
      </c>
      <c r="G10443" s="2">
        <f>INPUTS!$B$11*A10443/10000</f>
        <v/>
      </c>
      <c r="H10443" s="2">
        <f>MAX(0, (INPUTS!$B$14+INPUTS!$B$16*INPUTS!$B$15) + (1-INPUTS!$B$18)*INPUTS!$B$19*G10443 - INPUTS!$B$17 - INPUTS!$B$20*MAX(0, -F10443))</f>
        <v/>
      </c>
      <c r="I10443" s="2">
        <f>IF(INPUTS!$B$13=0, H10443&lt;=0, H10443&lt;INPUTS!$B$13)</f>
        <v/>
      </c>
      <c r="J10443" s="2">
        <f>INPUTS!$B$21 + INPUTS!$B$24*F10443 + INPUTS!$B$25*G10443</f>
        <v/>
      </c>
      <c r="K10443" s="2">
        <f>J10443&lt;INPUTS!$B$23</f>
        <v/>
      </c>
      <c r="L10443" s="2">
        <f>J10443&lt;INPUTS!$B$22</f>
        <v/>
      </c>
      <c r="M10443" s="2">
        <f>INPUTS!$B$26 + INPUTS!$B$29*F10443</f>
        <v/>
      </c>
      <c r="N10443" s="2">
        <f>M10443&lt;INPUTS!$B$28</f>
        <v/>
      </c>
      <c r="O10443" s="2">
        <f>M10443&lt;INPUTS!$B$27</f>
        <v/>
      </c>
      <c r="P10443" s="2">
        <f>INPUTS!$B$30 + (1-INPUTS!$B$18)*INPUTS!$B$19*G10443</f>
        <v/>
      </c>
      <c r="Q10443" s="2">
        <f>INPUTS!$B$31 + INPUTS!$B$32*P10443</f>
        <v/>
      </c>
      <c r="R10443" s="2">
        <f>IF(INPUTS!$B$13=0, Q10443&lt;=0, Q10443&lt;INPUTS!$B$13)</f>
        <v/>
      </c>
      <c r="S10443" s="2">
        <f>OR(I10443,K10443,N10443,R10443)</f>
        <v/>
      </c>
      <c r="T10443" s="2">
        <f>OR(I10443,L10443,O10443,R10443)</f>
        <v/>
      </c>
    </row>
    <row r="10444">
      <c r="A10444" s="2" t="n">
        <v>300</v>
      </c>
      <c r="B10444" s="2" t="n">
        <v>50</v>
      </c>
      <c r="C10444" s="2" t="n">
        <v>-100</v>
      </c>
      <c r="D10444" s="2">
        <f>(A10444+B10444)/2 + C10444/2</f>
        <v/>
      </c>
      <c r="E10444" s="2">
        <f>SQRT(A10444^2+B10444^2+C10444^2)</f>
        <v/>
      </c>
      <c r="F10444" s="2">
        <f>INPUTS!$B$8*A10444+INPUTS!$B$9*D10444+INPUTS!$B$10*B10444</f>
        <v/>
      </c>
      <c r="G10444" s="2">
        <f>INPUTS!$B$11*A10444/10000</f>
        <v/>
      </c>
      <c r="H10444" s="2">
        <f>MAX(0, (INPUTS!$B$14+INPUTS!$B$16*INPUTS!$B$15) + (1-INPUTS!$B$18)*INPUTS!$B$19*G10444 - INPUTS!$B$17 - INPUTS!$B$20*MAX(0, -F10444))</f>
        <v/>
      </c>
      <c r="I10444" s="2">
        <f>IF(INPUTS!$B$13=0, H10444&lt;=0, H10444&lt;INPUTS!$B$13)</f>
        <v/>
      </c>
      <c r="J10444" s="2">
        <f>INPUTS!$B$21 + INPUTS!$B$24*F10444 + INPUTS!$B$25*G10444</f>
        <v/>
      </c>
      <c r="K10444" s="2">
        <f>J10444&lt;INPUTS!$B$23</f>
        <v/>
      </c>
      <c r="L10444" s="2">
        <f>J10444&lt;INPUTS!$B$22</f>
        <v/>
      </c>
      <c r="M10444" s="2">
        <f>INPUTS!$B$26 + INPUTS!$B$29*F10444</f>
        <v/>
      </c>
      <c r="N10444" s="2">
        <f>M10444&lt;INPUTS!$B$28</f>
        <v/>
      </c>
      <c r="O10444" s="2">
        <f>M10444&lt;INPUTS!$B$27</f>
        <v/>
      </c>
      <c r="P10444" s="2">
        <f>INPUTS!$B$30 + (1-INPUTS!$B$18)*INPUTS!$B$19*G10444</f>
        <v/>
      </c>
      <c r="Q10444" s="2">
        <f>INPUTS!$B$31 + INPUTS!$B$32*P10444</f>
        <v/>
      </c>
      <c r="R10444" s="2">
        <f>IF(INPUTS!$B$13=0, Q10444&lt;=0, Q10444&lt;INPUTS!$B$13)</f>
        <v/>
      </c>
      <c r="S10444" s="2">
        <f>OR(I10444,K10444,N10444,R10444)</f>
        <v/>
      </c>
      <c r="T10444" s="2">
        <f>OR(I10444,L10444,O10444,R10444)</f>
        <v/>
      </c>
    </row>
    <row r="10445">
      <c r="A10445" s="2" t="n">
        <v>300</v>
      </c>
      <c r="B10445" s="2" t="n">
        <v>50</v>
      </c>
      <c r="C10445" s="2" t="n">
        <v>-75</v>
      </c>
      <c r="D10445" s="2">
        <f>(A10445+B10445)/2 + C10445/2</f>
        <v/>
      </c>
      <c r="E10445" s="2">
        <f>SQRT(A10445^2+B10445^2+C10445^2)</f>
        <v/>
      </c>
      <c r="F10445" s="2">
        <f>INPUTS!$B$8*A10445+INPUTS!$B$9*D10445+INPUTS!$B$10*B10445</f>
        <v/>
      </c>
      <c r="G10445" s="2">
        <f>INPUTS!$B$11*A10445/10000</f>
        <v/>
      </c>
      <c r="H10445" s="2">
        <f>MAX(0, (INPUTS!$B$14+INPUTS!$B$16*INPUTS!$B$15) + (1-INPUTS!$B$18)*INPUTS!$B$19*G10445 - INPUTS!$B$17 - INPUTS!$B$20*MAX(0, -F10445))</f>
        <v/>
      </c>
      <c r="I10445" s="2">
        <f>IF(INPUTS!$B$13=0, H10445&lt;=0, H10445&lt;INPUTS!$B$13)</f>
        <v/>
      </c>
      <c r="J10445" s="2">
        <f>INPUTS!$B$21 + INPUTS!$B$24*F10445 + INPUTS!$B$25*G10445</f>
        <v/>
      </c>
      <c r="K10445" s="2">
        <f>J10445&lt;INPUTS!$B$23</f>
        <v/>
      </c>
      <c r="L10445" s="2">
        <f>J10445&lt;INPUTS!$B$22</f>
        <v/>
      </c>
      <c r="M10445" s="2">
        <f>INPUTS!$B$26 + INPUTS!$B$29*F10445</f>
        <v/>
      </c>
      <c r="N10445" s="2">
        <f>M10445&lt;INPUTS!$B$28</f>
        <v/>
      </c>
      <c r="O10445" s="2">
        <f>M10445&lt;INPUTS!$B$27</f>
        <v/>
      </c>
      <c r="P10445" s="2">
        <f>INPUTS!$B$30 + (1-INPUTS!$B$18)*INPUTS!$B$19*G10445</f>
        <v/>
      </c>
      <c r="Q10445" s="2">
        <f>INPUTS!$B$31 + INPUTS!$B$32*P10445</f>
        <v/>
      </c>
      <c r="R10445" s="2">
        <f>IF(INPUTS!$B$13=0, Q10445&lt;=0, Q10445&lt;INPUTS!$B$13)</f>
        <v/>
      </c>
      <c r="S10445" s="2">
        <f>OR(I10445,K10445,N10445,R10445)</f>
        <v/>
      </c>
      <c r="T10445" s="2">
        <f>OR(I10445,L10445,O10445,R10445)</f>
        <v/>
      </c>
    </row>
    <row r="10446">
      <c r="A10446" s="2" t="n">
        <v>300</v>
      </c>
      <c r="B10446" s="2" t="n">
        <v>50</v>
      </c>
      <c r="C10446" s="2" t="n">
        <v>-50</v>
      </c>
      <c r="D10446" s="2">
        <f>(A10446+B10446)/2 + C10446/2</f>
        <v/>
      </c>
      <c r="E10446" s="2">
        <f>SQRT(A10446^2+B10446^2+C10446^2)</f>
        <v/>
      </c>
      <c r="F10446" s="2">
        <f>INPUTS!$B$8*A10446+INPUTS!$B$9*D10446+INPUTS!$B$10*B10446</f>
        <v/>
      </c>
      <c r="G10446" s="2">
        <f>INPUTS!$B$11*A10446/10000</f>
        <v/>
      </c>
      <c r="H10446" s="2">
        <f>MAX(0, (INPUTS!$B$14+INPUTS!$B$16*INPUTS!$B$15) + (1-INPUTS!$B$18)*INPUTS!$B$19*G10446 - INPUTS!$B$17 - INPUTS!$B$20*MAX(0, -F10446))</f>
        <v/>
      </c>
      <c r="I10446" s="2">
        <f>IF(INPUTS!$B$13=0, H10446&lt;=0, H10446&lt;INPUTS!$B$13)</f>
        <v/>
      </c>
      <c r="J10446" s="2">
        <f>INPUTS!$B$21 + INPUTS!$B$24*F10446 + INPUTS!$B$25*G10446</f>
        <v/>
      </c>
      <c r="K10446" s="2">
        <f>J10446&lt;INPUTS!$B$23</f>
        <v/>
      </c>
      <c r="L10446" s="2">
        <f>J10446&lt;INPUTS!$B$22</f>
        <v/>
      </c>
      <c r="M10446" s="2">
        <f>INPUTS!$B$26 + INPUTS!$B$29*F10446</f>
        <v/>
      </c>
      <c r="N10446" s="2">
        <f>M10446&lt;INPUTS!$B$28</f>
        <v/>
      </c>
      <c r="O10446" s="2">
        <f>M10446&lt;INPUTS!$B$27</f>
        <v/>
      </c>
      <c r="P10446" s="2">
        <f>INPUTS!$B$30 + (1-INPUTS!$B$18)*INPUTS!$B$19*G10446</f>
        <v/>
      </c>
      <c r="Q10446" s="2">
        <f>INPUTS!$B$31 + INPUTS!$B$32*P10446</f>
        <v/>
      </c>
      <c r="R10446" s="2">
        <f>IF(INPUTS!$B$13=0, Q10446&lt;=0, Q10446&lt;INPUTS!$B$13)</f>
        <v/>
      </c>
      <c r="S10446" s="2">
        <f>OR(I10446,K10446,N10446,R10446)</f>
        <v/>
      </c>
      <c r="T10446" s="2">
        <f>OR(I10446,L10446,O10446,R10446)</f>
        <v/>
      </c>
    </row>
    <row r="10447">
      <c r="A10447" s="2" t="n">
        <v>300</v>
      </c>
      <c r="B10447" s="2" t="n">
        <v>50</v>
      </c>
      <c r="C10447" s="2" t="n">
        <v>-25</v>
      </c>
      <c r="D10447" s="2">
        <f>(A10447+B10447)/2 + C10447/2</f>
        <v/>
      </c>
      <c r="E10447" s="2">
        <f>SQRT(A10447^2+B10447^2+C10447^2)</f>
        <v/>
      </c>
      <c r="F10447" s="2">
        <f>INPUTS!$B$8*A10447+INPUTS!$B$9*D10447+INPUTS!$B$10*B10447</f>
        <v/>
      </c>
      <c r="G10447" s="2">
        <f>INPUTS!$B$11*A10447/10000</f>
        <v/>
      </c>
      <c r="H10447" s="2">
        <f>MAX(0, (INPUTS!$B$14+INPUTS!$B$16*INPUTS!$B$15) + (1-INPUTS!$B$18)*INPUTS!$B$19*G10447 - INPUTS!$B$17 - INPUTS!$B$20*MAX(0, -F10447))</f>
        <v/>
      </c>
      <c r="I10447" s="2">
        <f>IF(INPUTS!$B$13=0, H10447&lt;=0, H10447&lt;INPUTS!$B$13)</f>
        <v/>
      </c>
      <c r="J10447" s="2">
        <f>INPUTS!$B$21 + INPUTS!$B$24*F10447 + INPUTS!$B$25*G10447</f>
        <v/>
      </c>
      <c r="K10447" s="2">
        <f>J10447&lt;INPUTS!$B$23</f>
        <v/>
      </c>
      <c r="L10447" s="2">
        <f>J10447&lt;INPUTS!$B$22</f>
        <v/>
      </c>
      <c r="M10447" s="2">
        <f>INPUTS!$B$26 + INPUTS!$B$29*F10447</f>
        <v/>
      </c>
      <c r="N10447" s="2">
        <f>M10447&lt;INPUTS!$B$28</f>
        <v/>
      </c>
      <c r="O10447" s="2">
        <f>M10447&lt;INPUTS!$B$27</f>
        <v/>
      </c>
      <c r="P10447" s="2">
        <f>INPUTS!$B$30 + (1-INPUTS!$B$18)*INPUTS!$B$19*G10447</f>
        <v/>
      </c>
      <c r="Q10447" s="2">
        <f>INPUTS!$B$31 + INPUTS!$B$32*P10447</f>
        <v/>
      </c>
      <c r="R10447" s="2">
        <f>IF(INPUTS!$B$13=0, Q10447&lt;=0, Q10447&lt;INPUTS!$B$13)</f>
        <v/>
      </c>
      <c r="S10447" s="2">
        <f>OR(I10447,K10447,N10447,R10447)</f>
        <v/>
      </c>
      <c r="T10447" s="2">
        <f>OR(I10447,L10447,O10447,R10447)</f>
        <v/>
      </c>
    </row>
    <row r="10448">
      <c r="A10448" s="2" t="n">
        <v>300</v>
      </c>
      <c r="B10448" s="2" t="n">
        <v>50</v>
      </c>
      <c r="C10448" s="2" t="n">
        <v>0</v>
      </c>
      <c r="D10448" s="2">
        <f>(A10448+B10448)/2 + C10448/2</f>
        <v/>
      </c>
      <c r="E10448" s="2">
        <f>SQRT(A10448^2+B10448^2+C10448^2)</f>
        <v/>
      </c>
      <c r="F10448" s="2">
        <f>INPUTS!$B$8*A10448+INPUTS!$B$9*D10448+INPUTS!$B$10*B10448</f>
        <v/>
      </c>
      <c r="G10448" s="2">
        <f>INPUTS!$B$11*A10448/10000</f>
        <v/>
      </c>
      <c r="H10448" s="2">
        <f>MAX(0, (INPUTS!$B$14+INPUTS!$B$16*INPUTS!$B$15) + (1-INPUTS!$B$18)*INPUTS!$B$19*G10448 - INPUTS!$B$17 - INPUTS!$B$20*MAX(0, -F10448))</f>
        <v/>
      </c>
      <c r="I10448" s="2">
        <f>IF(INPUTS!$B$13=0, H10448&lt;=0, H10448&lt;INPUTS!$B$13)</f>
        <v/>
      </c>
      <c r="J10448" s="2">
        <f>INPUTS!$B$21 + INPUTS!$B$24*F10448 + INPUTS!$B$25*G10448</f>
        <v/>
      </c>
      <c r="K10448" s="2">
        <f>J10448&lt;INPUTS!$B$23</f>
        <v/>
      </c>
      <c r="L10448" s="2">
        <f>J10448&lt;INPUTS!$B$22</f>
        <v/>
      </c>
      <c r="M10448" s="2">
        <f>INPUTS!$B$26 + INPUTS!$B$29*F10448</f>
        <v/>
      </c>
      <c r="N10448" s="2">
        <f>M10448&lt;INPUTS!$B$28</f>
        <v/>
      </c>
      <c r="O10448" s="2">
        <f>M10448&lt;INPUTS!$B$27</f>
        <v/>
      </c>
      <c r="P10448" s="2">
        <f>INPUTS!$B$30 + (1-INPUTS!$B$18)*INPUTS!$B$19*G10448</f>
        <v/>
      </c>
      <c r="Q10448" s="2">
        <f>INPUTS!$B$31 + INPUTS!$B$32*P10448</f>
        <v/>
      </c>
      <c r="R10448" s="2">
        <f>IF(INPUTS!$B$13=0, Q10448&lt;=0, Q10448&lt;INPUTS!$B$13)</f>
        <v/>
      </c>
      <c r="S10448" s="2">
        <f>OR(I10448,K10448,N10448,R10448)</f>
        <v/>
      </c>
      <c r="T10448" s="2">
        <f>OR(I10448,L10448,O10448,R10448)</f>
        <v/>
      </c>
    </row>
    <row r="10449">
      <c r="A10449" s="2" t="n">
        <v>300</v>
      </c>
      <c r="B10449" s="2" t="n">
        <v>50</v>
      </c>
      <c r="C10449" s="2" t="n">
        <v>25</v>
      </c>
      <c r="D10449" s="2">
        <f>(A10449+B10449)/2 + C10449/2</f>
        <v/>
      </c>
      <c r="E10449" s="2">
        <f>SQRT(A10449^2+B10449^2+C10449^2)</f>
        <v/>
      </c>
      <c r="F10449" s="2">
        <f>INPUTS!$B$8*A10449+INPUTS!$B$9*D10449+INPUTS!$B$10*B10449</f>
        <v/>
      </c>
      <c r="G10449" s="2">
        <f>INPUTS!$B$11*A10449/10000</f>
        <v/>
      </c>
      <c r="H10449" s="2">
        <f>MAX(0, (INPUTS!$B$14+INPUTS!$B$16*INPUTS!$B$15) + (1-INPUTS!$B$18)*INPUTS!$B$19*G10449 - INPUTS!$B$17 - INPUTS!$B$20*MAX(0, -F10449))</f>
        <v/>
      </c>
      <c r="I10449" s="2">
        <f>IF(INPUTS!$B$13=0, H10449&lt;=0, H10449&lt;INPUTS!$B$13)</f>
        <v/>
      </c>
      <c r="J10449" s="2">
        <f>INPUTS!$B$21 + INPUTS!$B$24*F10449 + INPUTS!$B$25*G10449</f>
        <v/>
      </c>
      <c r="K10449" s="2">
        <f>J10449&lt;INPUTS!$B$23</f>
        <v/>
      </c>
      <c r="L10449" s="2">
        <f>J10449&lt;INPUTS!$B$22</f>
        <v/>
      </c>
      <c r="M10449" s="2">
        <f>INPUTS!$B$26 + INPUTS!$B$29*F10449</f>
        <v/>
      </c>
      <c r="N10449" s="2">
        <f>M10449&lt;INPUTS!$B$28</f>
        <v/>
      </c>
      <c r="O10449" s="2">
        <f>M10449&lt;INPUTS!$B$27</f>
        <v/>
      </c>
      <c r="P10449" s="2">
        <f>INPUTS!$B$30 + (1-INPUTS!$B$18)*INPUTS!$B$19*G10449</f>
        <v/>
      </c>
      <c r="Q10449" s="2">
        <f>INPUTS!$B$31 + INPUTS!$B$32*P10449</f>
        <v/>
      </c>
      <c r="R10449" s="2">
        <f>IF(INPUTS!$B$13=0, Q10449&lt;=0, Q10449&lt;INPUTS!$B$13)</f>
        <v/>
      </c>
      <c r="S10449" s="2">
        <f>OR(I10449,K10449,N10449,R10449)</f>
        <v/>
      </c>
      <c r="T10449" s="2">
        <f>OR(I10449,L10449,O10449,R10449)</f>
        <v/>
      </c>
    </row>
    <row r="10450">
      <c r="A10450" s="2" t="n">
        <v>300</v>
      </c>
      <c r="B10450" s="2" t="n">
        <v>50</v>
      </c>
      <c r="C10450" s="2" t="n">
        <v>50</v>
      </c>
      <c r="D10450" s="2">
        <f>(A10450+B10450)/2 + C10450/2</f>
        <v/>
      </c>
      <c r="E10450" s="2">
        <f>SQRT(A10450^2+B10450^2+C10450^2)</f>
        <v/>
      </c>
      <c r="F10450" s="2">
        <f>INPUTS!$B$8*A10450+INPUTS!$B$9*D10450+INPUTS!$B$10*B10450</f>
        <v/>
      </c>
      <c r="G10450" s="2">
        <f>INPUTS!$B$11*A10450/10000</f>
        <v/>
      </c>
      <c r="H10450" s="2">
        <f>MAX(0, (INPUTS!$B$14+INPUTS!$B$16*INPUTS!$B$15) + (1-INPUTS!$B$18)*INPUTS!$B$19*G10450 - INPUTS!$B$17 - INPUTS!$B$20*MAX(0, -F10450))</f>
        <v/>
      </c>
      <c r="I10450" s="2">
        <f>IF(INPUTS!$B$13=0, H10450&lt;=0, H10450&lt;INPUTS!$B$13)</f>
        <v/>
      </c>
      <c r="J10450" s="2">
        <f>INPUTS!$B$21 + INPUTS!$B$24*F10450 + INPUTS!$B$25*G10450</f>
        <v/>
      </c>
      <c r="K10450" s="2">
        <f>J10450&lt;INPUTS!$B$23</f>
        <v/>
      </c>
      <c r="L10450" s="2">
        <f>J10450&lt;INPUTS!$B$22</f>
        <v/>
      </c>
      <c r="M10450" s="2">
        <f>INPUTS!$B$26 + INPUTS!$B$29*F10450</f>
        <v/>
      </c>
      <c r="N10450" s="2">
        <f>M10450&lt;INPUTS!$B$28</f>
        <v/>
      </c>
      <c r="O10450" s="2">
        <f>M10450&lt;INPUTS!$B$27</f>
        <v/>
      </c>
      <c r="P10450" s="2">
        <f>INPUTS!$B$30 + (1-INPUTS!$B$18)*INPUTS!$B$19*G10450</f>
        <v/>
      </c>
      <c r="Q10450" s="2">
        <f>INPUTS!$B$31 + INPUTS!$B$32*P10450</f>
        <v/>
      </c>
      <c r="R10450" s="2">
        <f>IF(INPUTS!$B$13=0, Q10450&lt;=0, Q10450&lt;INPUTS!$B$13)</f>
        <v/>
      </c>
      <c r="S10450" s="2">
        <f>OR(I10450,K10450,N10450,R10450)</f>
        <v/>
      </c>
      <c r="T10450" s="2">
        <f>OR(I10450,L10450,O10450,R10450)</f>
        <v/>
      </c>
    </row>
    <row r="10451">
      <c r="A10451" s="2" t="n">
        <v>300</v>
      </c>
      <c r="B10451" s="2" t="n">
        <v>50</v>
      </c>
      <c r="C10451" s="2" t="n">
        <v>75</v>
      </c>
      <c r="D10451" s="2">
        <f>(A10451+B10451)/2 + C10451/2</f>
        <v/>
      </c>
      <c r="E10451" s="2">
        <f>SQRT(A10451^2+B10451^2+C10451^2)</f>
        <v/>
      </c>
      <c r="F10451" s="2">
        <f>INPUTS!$B$8*A10451+INPUTS!$B$9*D10451+INPUTS!$B$10*B10451</f>
        <v/>
      </c>
      <c r="G10451" s="2">
        <f>INPUTS!$B$11*A10451/10000</f>
        <v/>
      </c>
      <c r="H10451" s="2">
        <f>MAX(0, (INPUTS!$B$14+INPUTS!$B$16*INPUTS!$B$15) + (1-INPUTS!$B$18)*INPUTS!$B$19*G10451 - INPUTS!$B$17 - INPUTS!$B$20*MAX(0, -F10451))</f>
        <v/>
      </c>
      <c r="I10451" s="2">
        <f>IF(INPUTS!$B$13=0, H10451&lt;=0, H10451&lt;INPUTS!$B$13)</f>
        <v/>
      </c>
      <c r="J10451" s="2">
        <f>INPUTS!$B$21 + INPUTS!$B$24*F10451 + INPUTS!$B$25*G10451</f>
        <v/>
      </c>
      <c r="K10451" s="2">
        <f>J10451&lt;INPUTS!$B$23</f>
        <v/>
      </c>
      <c r="L10451" s="2">
        <f>J10451&lt;INPUTS!$B$22</f>
        <v/>
      </c>
      <c r="M10451" s="2">
        <f>INPUTS!$B$26 + INPUTS!$B$29*F10451</f>
        <v/>
      </c>
      <c r="N10451" s="2">
        <f>M10451&lt;INPUTS!$B$28</f>
        <v/>
      </c>
      <c r="O10451" s="2">
        <f>M10451&lt;INPUTS!$B$27</f>
        <v/>
      </c>
      <c r="P10451" s="2">
        <f>INPUTS!$B$30 + (1-INPUTS!$B$18)*INPUTS!$B$19*G10451</f>
        <v/>
      </c>
      <c r="Q10451" s="2">
        <f>INPUTS!$B$31 + INPUTS!$B$32*P10451</f>
        <v/>
      </c>
      <c r="R10451" s="2">
        <f>IF(INPUTS!$B$13=0, Q10451&lt;=0, Q10451&lt;INPUTS!$B$13)</f>
        <v/>
      </c>
      <c r="S10451" s="2">
        <f>OR(I10451,K10451,N10451,R10451)</f>
        <v/>
      </c>
      <c r="T10451" s="2">
        <f>OR(I10451,L10451,O10451,R10451)</f>
        <v/>
      </c>
    </row>
    <row r="10452">
      <c r="A10452" s="2" t="n">
        <v>300</v>
      </c>
      <c r="B10452" s="2" t="n">
        <v>50</v>
      </c>
      <c r="C10452" s="2" t="n">
        <v>100</v>
      </c>
      <c r="D10452" s="2">
        <f>(A10452+B10452)/2 + C10452/2</f>
        <v/>
      </c>
      <c r="E10452" s="2">
        <f>SQRT(A10452^2+B10452^2+C10452^2)</f>
        <v/>
      </c>
      <c r="F10452" s="2">
        <f>INPUTS!$B$8*A10452+INPUTS!$B$9*D10452+INPUTS!$B$10*B10452</f>
        <v/>
      </c>
      <c r="G10452" s="2">
        <f>INPUTS!$B$11*A10452/10000</f>
        <v/>
      </c>
      <c r="H10452" s="2">
        <f>MAX(0, (INPUTS!$B$14+INPUTS!$B$16*INPUTS!$B$15) + (1-INPUTS!$B$18)*INPUTS!$B$19*G10452 - INPUTS!$B$17 - INPUTS!$B$20*MAX(0, -F10452))</f>
        <v/>
      </c>
      <c r="I10452" s="2">
        <f>IF(INPUTS!$B$13=0, H10452&lt;=0, H10452&lt;INPUTS!$B$13)</f>
        <v/>
      </c>
      <c r="J10452" s="2">
        <f>INPUTS!$B$21 + INPUTS!$B$24*F10452 + INPUTS!$B$25*G10452</f>
        <v/>
      </c>
      <c r="K10452" s="2">
        <f>J10452&lt;INPUTS!$B$23</f>
        <v/>
      </c>
      <c r="L10452" s="2">
        <f>J10452&lt;INPUTS!$B$22</f>
        <v/>
      </c>
      <c r="M10452" s="2">
        <f>INPUTS!$B$26 + INPUTS!$B$29*F10452</f>
        <v/>
      </c>
      <c r="N10452" s="2">
        <f>M10452&lt;INPUTS!$B$28</f>
        <v/>
      </c>
      <c r="O10452" s="2">
        <f>M10452&lt;INPUTS!$B$27</f>
        <v/>
      </c>
      <c r="P10452" s="2">
        <f>INPUTS!$B$30 + (1-INPUTS!$B$18)*INPUTS!$B$19*G10452</f>
        <v/>
      </c>
      <c r="Q10452" s="2">
        <f>INPUTS!$B$31 + INPUTS!$B$32*P10452</f>
        <v/>
      </c>
      <c r="R10452" s="2">
        <f>IF(INPUTS!$B$13=0, Q10452&lt;=0, Q10452&lt;INPUTS!$B$13)</f>
        <v/>
      </c>
      <c r="S10452" s="2">
        <f>OR(I10452,K10452,N10452,R10452)</f>
        <v/>
      </c>
      <c r="T10452" s="2">
        <f>OR(I10452,L10452,O10452,R10452)</f>
        <v/>
      </c>
    </row>
    <row r="10453">
      <c r="A10453" s="2" t="n">
        <v>300</v>
      </c>
      <c r="B10453" s="2" t="n">
        <v>50</v>
      </c>
      <c r="C10453" s="2" t="n">
        <v>125</v>
      </c>
      <c r="D10453" s="2">
        <f>(A10453+B10453)/2 + C10453/2</f>
        <v/>
      </c>
      <c r="E10453" s="2">
        <f>SQRT(A10453^2+B10453^2+C10453^2)</f>
        <v/>
      </c>
      <c r="F10453" s="2">
        <f>INPUTS!$B$8*A10453+INPUTS!$B$9*D10453+INPUTS!$B$10*B10453</f>
        <v/>
      </c>
      <c r="G10453" s="2">
        <f>INPUTS!$B$11*A10453/10000</f>
        <v/>
      </c>
      <c r="H10453" s="2">
        <f>MAX(0, (INPUTS!$B$14+INPUTS!$B$16*INPUTS!$B$15) + (1-INPUTS!$B$18)*INPUTS!$B$19*G10453 - INPUTS!$B$17 - INPUTS!$B$20*MAX(0, -F10453))</f>
        <v/>
      </c>
      <c r="I10453" s="2">
        <f>IF(INPUTS!$B$13=0, H10453&lt;=0, H10453&lt;INPUTS!$B$13)</f>
        <v/>
      </c>
      <c r="J10453" s="2">
        <f>INPUTS!$B$21 + INPUTS!$B$24*F10453 + INPUTS!$B$25*G10453</f>
        <v/>
      </c>
      <c r="K10453" s="2">
        <f>J10453&lt;INPUTS!$B$23</f>
        <v/>
      </c>
      <c r="L10453" s="2">
        <f>J10453&lt;INPUTS!$B$22</f>
        <v/>
      </c>
      <c r="M10453" s="2">
        <f>INPUTS!$B$26 + INPUTS!$B$29*F10453</f>
        <v/>
      </c>
      <c r="N10453" s="2">
        <f>M10453&lt;INPUTS!$B$28</f>
        <v/>
      </c>
      <c r="O10453" s="2">
        <f>M10453&lt;INPUTS!$B$27</f>
        <v/>
      </c>
      <c r="P10453" s="2">
        <f>INPUTS!$B$30 + (1-INPUTS!$B$18)*INPUTS!$B$19*G10453</f>
        <v/>
      </c>
      <c r="Q10453" s="2">
        <f>INPUTS!$B$31 + INPUTS!$B$32*P10453</f>
        <v/>
      </c>
      <c r="R10453" s="2">
        <f>IF(INPUTS!$B$13=0, Q10453&lt;=0, Q10453&lt;INPUTS!$B$13)</f>
        <v/>
      </c>
      <c r="S10453" s="2">
        <f>OR(I10453,K10453,N10453,R10453)</f>
        <v/>
      </c>
      <c r="T10453" s="2">
        <f>OR(I10453,L10453,O10453,R10453)</f>
        <v/>
      </c>
    </row>
    <row r="10454">
      <c r="A10454" s="2" t="n">
        <v>300</v>
      </c>
      <c r="B10454" s="2" t="n">
        <v>50</v>
      </c>
      <c r="C10454" s="2" t="n">
        <v>150</v>
      </c>
      <c r="D10454" s="2">
        <f>(A10454+B10454)/2 + C10454/2</f>
        <v/>
      </c>
      <c r="E10454" s="2">
        <f>SQRT(A10454^2+B10454^2+C10454^2)</f>
        <v/>
      </c>
      <c r="F10454" s="2">
        <f>INPUTS!$B$8*A10454+INPUTS!$B$9*D10454+INPUTS!$B$10*B10454</f>
        <v/>
      </c>
      <c r="G10454" s="2">
        <f>INPUTS!$B$11*A10454/10000</f>
        <v/>
      </c>
      <c r="H10454" s="2">
        <f>MAX(0, (INPUTS!$B$14+INPUTS!$B$16*INPUTS!$B$15) + (1-INPUTS!$B$18)*INPUTS!$B$19*G10454 - INPUTS!$B$17 - INPUTS!$B$20*MAX(0, -F10454))</f>
        <v/>
      </c>
      <c r="I10454" s="2">
        <f>IF(INPUTS!$B$13=0, H10454&lt;=0, H10454&lt;INPUTS!$B$13)</f>
        <v/>
      </c>
      <c r="J10454" s="2">
        <f>INPUTS!$B$21 + INPUTS!$B$24*F10454 + INPUTS!$B$25*G10454</f>
        <v/>
      </c>
      <c r="K10454" s="2">
        <f>J10454&lt;INPUTS!$B$23</f>
        <v/>
      </c>
      <c r="L10454" s="2">
        <f>J10454&lt;INPUTS!$B$22</f>
        <v/>
      </c>
      <c r="M10454" s="2">
        <f>INPUTS!$B$26 + INPUTS!$B$29*F10454</f>
        <v/>
      </c>
      <c r="N10454" s="2">
        <f>M10454&lt;INPUTS!$B$28</f>
        <v/>
      </c>
      <c r="O10454" s="2">
        <f>M10454&lt;INPUTS!$B$27</f>
        <v/>
      </c>
      <c r="P10454" s="2">
        <f>INPUTS!$B$30 + (1-INPUTS!$B$18)*INPUTS!$B$19*G10454</f>
        <v/>
      </c>
      <c r="Q10454" s="2">
        <f>INPUTS!$B$31 + INPUTS!$B$32*P10454</f>
        <v/>
      </c>
      <c r="R10454" s="2">
        <f>IF(INPUTS!$B$13=0, Q10454&lt;=0, Q10454&lt;INPUTS!$B$13)</f>
        <v/>
      </c>
      <c r="S10454" s="2">
        <f>OR(I10454,K10454,N10454,R10454)</f>
        <v/>
      </c>
      <c r="T10454" s="2">
        <f>OR(I10454,L10454,O10454,R10454)</f>
        <v/>
      </c>
    </row>
    <row r="10455">
      <c r="A10455" s="2" t="n">
        <v>300</v>
      </c>
      <c r="B10455" s="2" t="n">
        <v>50</v>
      </c>
      <c r="C10455" s="2" t="n">
        <v>175</v>
      </c>
      <c r="D10455" s="2">
        <f>(A10455+B10455)/2 + C10455/2</f>
        <v/>
      </c>
      <c r="E10455" s="2">
        <f>SQRT(A10455^2+B10455^2+C10455^2)</f>
        <v/>
      </c>
      <c r="F10455" s="2">
        <f>INPUTS!$B$8*A10455+INPUTS!$B$9*D10455+INPUTS!$B$10*B10455</f>
        <v/>
      </c>
      <c r="G10455" s="2">
        <f>INPUTS!$B$11*A10455/10000</f>
        <v/>
      </c>
      <c r="H10455" s="2">
        <f>MAX(0, (INPUTS!$B$14+INPUTS!$B$16*INPUTS!$B$15) + (1-INPUTS!$B$18)*INPUTS!$B$19*G10455 - INPUTS!$B$17 - INPUTS!$B$20*MAX(0, -F10455))</f>
        <v/>
      </c>
      <c r="I10455" s="2">
        <f>IF(INPUTS!$B$13=0, H10455&lt;=0, H10455&lt;INPUTS!$B$13)</f>
        <v/>
      </c>
      <c r="J10455" s="2">
        <f>INPUTS!$B$21 + INPUTS!$B$24*F10455 + INPUTS!$B$25*G10455</f>
        <v/>
      </c>
      <c r="K10455" s="2">
        <f>J10455&lt;INPUTS!$B$23</f>
        <v/>
      </c>
      <c r="L10455" s="2">
        <f>J10455&lt;INPUTS!$B$22</f>
        <v/>
      </c>
      <c r="M10455" s="2">
        <f>INPUTS!$B$26 + INPUTS!$B$29*F10455</f>
        <v/>
      </c>
      <c r="N10455" s="2">
        <f>M10455&lt;INPUTS!$B$28</f>
        <v/>
      </c>
      <c r="O10455" s="2">
        <f>M10455&lt;INPUTS!$B$27</f>
        <v/>
      </c>
      <c r="P10455" s="2">
        <f>INPUTS!$B$30 + (1-INPUTS!$B$18)*INPUTS!$B$19*G10455</f>
        <v/>
      </c>
      <c r="Q10455" s="2">
        <f>INPUTS!$B$31 + INPUTS!$B$32*P10455</f>
        <v/>
      </c>
      <c r="R10455" s="2">
        <f>IF(INPUTS!$B$13=0, Q10455&lt;=0, Q10455&lt;INPUTS!$B$13)</f>
        <v/>
      </c>
      <c r="S10455" s="2">
        <f>OR(I10455,K10455,N10455,R10455)</f>
        <v/>
      </c>
      <c r="T10455" s="2">
        <f>OR(I10455,L10455,O10455,R10455)</f>
        <v/>
      </c>
    </row>
    <row r="10456">
      <c r="A10456" s="2" t="n">
        <v>300</v>
      </c>
      <c r="B10456" s="2" t="n">
        <v>50</v>
      </c>
      <c r="C10456" s="2" t="n">
        <v>200</v>
      </c>
      <c r="D10456" s="2">
        <f>(A10456+B10456)/2 + C10456/2</f>
        <v/>
      </c>
      <c r="E10456" s="2">
        <f>SQRT(A10456^2+B10456^2+C10456^2)</f>
        <v/>
      </c>
      <c r="F10456" s="2">
        <f>INPUTS!$B$8*A10456+INPUTS!$B$9*D10456+INPUTS!$B$10*B10456</f>
        <v/>
      </c>
      <c r="G10456" s="2">
        <f>INPUTS!$B$11*A10456/10000</f>
        <v/>
      </c>
      <c r="H10456" s="2">
        <f>MAX(0, (INPUTS!$B$14+INPUTS!$B$16*INPUTS!$B$15) + (1-INPUTS!$B$18)*INPUTS!$B$19*G10456 - INPUTS!$B$17 - INPUTS!$B$20*MAX(0, -F10456))</f>
        <v/>
      </c>
      <c r="I10456" s="2">
        <f>IF(INPUTS!$B$13=0, H10456&lt;=0, H10456&lt;INPUTS!$B$13)</f>
        <v/>
      </c>
      <c r="J10456" s="2">
        <f>INPUTS!$B$21 + INPUTS!$B$24*F10456 + INPUTS!$B$25*G10456</f>
        <v/>
      </c>
      <c r="K10456" s="2">
        <f>J10456&lt;INPUTS!$B$23</f>
        <v/>
      </c>
      <c r="L10456" s="2">
        <f>J10456&lt;INPUTS!$B$22</f>
        <v/>
      </c>
      <c r="M10456" s="2">
        <f>INPUTS!$B$26 + INPUTS!$B$29*F10456</f>
        <v/>
      </c>
      <c r="N10456" s="2">
        <f>M10456&lt;INPUTS!$B$28</f>
        <v/>
      </c>
      <c r="O10456" s="2">
        <f>M10456&lt;INPUTS!$B$27</f>
        <v/>
      </c>
      <c r="P10456" s="2">
        <f>INPUTS!$B$30 + (1-INPUTS!$B$18)*INPUTS!$B$19*G10456</f>
        <v/>
      </c>
      <c r="Q10456" s="2">
        <f>INPUTS!$B$31 + INPUTS!$B$32*P10456</f>
        <v/>
      </c>
      <c r="R10456" s="2">
        <f>IF(INPUTS!$B$13=0, Q10456&lt;=0, Q10456&lt;INPUTS!$B$13)</f>
        <v/>
      </c>
      <c r="S10456" s="2">
        <f>OR(I10456,K10456,N10456,R10456)</f>
        <v/>
      </c>
      <c r="T10456" s="2">
        <f>OR(I10456,L10456,O10456,R10456)</f>
        <v/>
      </c>
    </row>
    <row r="10457">
      <c r="A10457" s="2" t="n">
        <v>300</v>
      </c>
      <c r="B10457" s="2" t="n">
        <v>75</v>
      </c>
      <c r="C10457" s="2" t="n">
        <v>-200</v>
      </c>
      <c r="D10457" s="2">
        <f>(A10457+B10457)/2 + C10457/2</f>
        <v/>
      </c>
      <c r="E10457" s="2">
        <f>SQRT(A10457^2+B10457^2+C10457^2)</f>
        <v/>
      </c>
      <c r="F10457" s="2">
        <f>INPUTS!$B$8*A10457+INPUTS!$B$9*D10457+INPUTS!$B$10*B10457</f>
        <v/>
      </c>
      <c r="G10457" s="2">
        <f>INPUTS!$B$11*A10457/10000</f>
        <v/>
      </c>
      <c r="H10457" s="2">
        <f>MAX(0, (INPUTS!$B$14+INPUTS!$B$16*INPUTS!$B$15) + (1-INPUTS!$B$18)*INPUTS!$B$19*G10457 - INPUTS!$B$17 - INPUTS!$B$20*MAX(0, -F10457))</f>
        <v/>
      </c>
      <c r="I10457" s="2">
        <f>IF(INPUTS!$B$13=0, H10457&lt;=0, H10457&lt;INPUTS!$B$13)</f>
        <v/>
      </c>
      <c r="J10457" s="2">
        <f>INPUTS!$B$21 + INPUTS!$B$24*F10457 + INPUTS!$B$25*G10457</f>
        <v/>
      </c>
      <c r="K10457" s="2">
        <f>J10457&lt;INPUTS!$B$23</f>
        <v/>
      </c>
      <c r="L10457" s="2">
        <f>J10457&lt;INPUTS!$B$22</f>
        <v/>
      </c>
      <c r="M10457" s="2">
        <f>INPUTS!$B$26 + INPUTS!$B$29*F10457</f>
        <v/>
      </c>
      <c r="N10457" s="2">
        <f>M10457&lt;INPUTS!$B$28</f>
        <v/>
      </c>
      <c r="O10457" s="2">
        <f>M10457&lt;INPUTS!$B$27</f>
        <v/>
      </c>
      <c r="P10457" s="2">
        <f>INPUTS!$B$30 + (1-INPUTS!$B$18)*INPUTS!$B$19*G10457</f>
        <v/>
      </c>
      <c r="Q10457" s="2">
        <f>INPUTS!$B$31 + INPUTS!$B$32*P10457</f>
        <v/>
      </c>
      <c r="R10457" s="2">
        <f>IF(INPUTS!$B$13=0, Q10457&lt;=0, Q10457&lt;INPUTS!$B$13)</f>
        <v/>
      </c>
      <c r="S10457" s="2">
        <f>OR(I10457,K10457,N10457,R10457)</f>
        <v/>
      </c>
      <c r="T10457" s="2">
        <f>OR(I10457,L10457,O10457,R10457)</f>
        <v/>
      </c>
    </row>
    <row r="10458">
      <c r="A10458" s="2" t="n">
        <v>300</v>
      </c>
      <c r="B10458" s="2" t="n">
        <v>75</v>
      </c>
      <c r="C10458" s="2" t="n">
        <v>-175</v>
      </c>
      <c r="D10458" s="2">
        <f>(A10458+B10458)/2 + C10458/2</f>
        <v/>
      </c>
      <c r="E10458" s="2">
        <f>SQRT(A10458^2+B10458^2+C10458^2)</f>
        <v/>
      </c>
      <c r="F10458" s="2">
        <f>INPUTS!$B$8*A10458+INPUTS!$B$9*D10458+INPUTS!$B$10*B10458</f>
        <v/>
      </c>
      <c r="G10458" s="2">
        <f>INPUTS!$B$11*A10458/10000</f>
        <v/>
      </c>
      <c r="H10458" s="2">
        <f>MAX(0, (INPUTS!$B$14+INPUTS!$B$16*INPUTS!$B$15) + (1-INPUTS!$B$18)*INPUTS!$B$19*G10458 - INPUTS!$B$17 - INPUTS!$B$20*MAX(0, -F10458))</f>
        <v/>
      </c>
      <c r="I10458" s="2">
        <f>IF(INPUTS!$B$13=0, H10458&lt;=0, H10458&lt;INPUTS!$B$13)</f>
        <v/>
      </c>
      <c r="J10458" s="2">
        <f>INPUTS!$B$21 + INPUTS!$B$24*F10458 + INPUTS!$B$25*G10458</f>
        <v/>
      </c>
      <c r="K10458" s="2">
        <f>J10458&lt;INPUTS!$B$23</f>
        <v/>
      </c>
      <c r="L10458" s="2">
        <f>J10458&lt;INPUTS!$B$22</f>
        <v/>
      </c>
      <c r="M10458" s="2">
        <f>INPUTS!$B$26 + INPUTS!$B$29*F10458</f>
        <v/>
      </c>
      <c r="N10458" s="2">
        <f>M10458&lt;INPUTS!$B$28</f>
        <v/>
      </c>
      <c r="O10458" s="2">
        <f>M10458&lt;INPUTS!$B$27</f>
        <v/>
      </c>
      <c r="P10458" s="2">
        <f>INPUTS!$B$30 + (1-INPUTS!$B$18)*INPUTS!$B$19*G10458</f>
        <v/>
      </c>
      <c r="Q10458" s="2">
        <f>INPUTS!$B$31 + INPUTS!$B$32*P10458</f>
        <v/>
      </c>
      <c r="R10458" s="2">
        <f>IF(INPUTS!$B$13=0, Q10458&lt;=0, Q10458&lt;INPUTS!$B$13)</f>
        <v/>
      </c>
      <c r="S10458" s="2">
        <f>OR(I10458,K10458,N10458,R10458)</f>
        <v/>
      </c>
      <c r="T10458" s="2">
        <f>OR(I10458,L10458,O10458,R10458)</f>
        <v/>
      </c>
    </row>
    <row r="10459">
      <c r="A10459" s="2" t="n">
        <v>300</v>
      </c>
      <c r="B10459" s="2" t="n">
        <v>75</v>
      </c>
      <c r="C10459" s="2" t="n">
        <v>-150</v>
      </c>
      <c r="D10459" s="2">
        <f>(A10459+B10459)/2 + C10459/2</f>
        <v/>
      </c>
      <c r="E10459" s="2">
        <f>SQRT(A10459^2+B10459^2+C10459^2)</f>
        <v/>
      </c>
      <c r="F10459" s="2">
        <f>INPUTS!$B$8*A10459+INPUTS!$B$9*D10459+INPUTS!$B$10*B10459</f>
        <v/>
      </c>
      <c r="G10459" s="2">
        <f>INPUTS!$B$11*A10459/10000</f>
        <v/>
      </c>
      <c r="H10459" s="2">
        <f>MAX(0, (INPUTS!$B$14+INPUTS!$B$16*INPUTS!$B$15) + (1-INPUTS!$B$18)*INPUTS!$B$19*G10459 - INPUTS!$B$17 - INPUTS!$B$20*MAX(0, -F10459))</f>
        <v/>
      </c>
      <c r="I10459" s="2">
        <f>IF(INPUTS!$B$13=0, H10459&lt;=0, H10459&lt;INPUTS!$B$13)</f>
        <v/>
      </c>
      <c r="J10459" s="2">
        <f>INPUTS!$B$21 + INPUTS!$B$24*F10459 + INPUTS!$B$25*G10459</f>
        <v/>
      </c>
      <c r="K10459" s="2">
        <f>J10459&lt;INPUTS!$B$23</f>
        <v/>
      </c>
      <c r="L10459" s="2">
        <f>J10459&lt;INPUTS!$B$22</f>
        <v/>
      </c>
      <c r="M10459" s="2">
        <f>INPUTS!$B$26 + INPUTS!$B$29*F10459</f>
        <v/>
      </c>
      <c r="N10459" s="2">
        <f>M10459&lt;INPUTS!$B$28</f>
        <v/>
      </c>
      <c r="O10459" s="2">
        <f>M10459&lt;INPUTS!$B$27</f>
        <v/>
      </c>
      <c r="P10459" s="2">
        <f>INPUTS!$B$30 + (1-INPUTS!$B$18)*INPUTS!$B$19*G10459</f>
        <v/>
      </c>
      <c r="Q10459" s="2">
        <f>INPUTS!$B$31 + INPUTS!$B$32*P10459</f>
        <v/>
      </c>
      <c r="R10459" s="2">
        <f>IF(INPUTS!$B$13=0, Q10459&lt;=0, Q10459&lt;INPUTS!$B$13)</f>
        <v/>
      </c>
      <c r="S10459" s="2">
        <f>OR(I10459,K10459,N10459,R10459)</f>
        <v/>
      </c>
      <c r="T10459" s="2">
        <f>OR(I10459,L10459,O10459,R10459)</f>
        <v/>
      </c>
    </row>
    <row r="10460">
      <c r="A10460" s="2" t="n">
        <v>300</v>
      </c>
      <c r="B10460" s="2" t="n">
        <v>75</v>
      </c>
      <c r="C10460" s="2" t="n">
        <v>-125</v>
      </c>
      <c r="D10460" s="2">
        <f>(A10460+B10460)/2 + C10460/2</f>
        <v/>
      </c>
      <c r="E10460" s="2">
        <f>SQRT(A10460^2+B10460^2+C10460^2)</f>
        <v/>
      </c>
      <c r="F10460" s="2">
        <f>INPUTS!$B$8*A10460+INPUTS!$B$9*D10460+INPUTS!$B$10*B10460</f>
        <v/>
      </c>
      <c r="G10460" s="2">
        <f>INPUTS!$B$11*A10460/10000</f>
        <v/>
      </c>
      <c r="H10460" s="2">
        <f>MAX(0, (INPUTS!$B$14+INPUTS!$B$16*INPUTS!$B$15) + (1-INPUTS!$B$18)*INPUTS!$B$19*G10460 - INPUTS!$B$17 - INPUTS!$B$20*MAX(0, -F10460))</f>
        <v/>
      </c>
      <c r="I10460" s="2">
        <f>IF(INPUTS!$B$13=0, H10460&lt;=0, H10460&lt;INPUTS!$B$13)</f>
        <v/>
      </c>
      <c r="J10460" s="2">
        <f>INPUTS!$B$21 + INPUTS!$B$24*F10460 + INPUTS!$B$25*G10460</f>
        <v/>
      </c>
      <c r="K10460" s="2">
        <f>J10460&lt;INPUTS!$B$23</f>
        <v/>
      </c>
      <c r="L10460" s="2">
        <f>J10460&lt;INPUTS!$B$22</f>
        <v/>
      </c>
      <c r="M10460" s="2">
        <f>INPUTS!$B$26 + INPUTS!$B$29*F10460</f>
        <v/>
      </c>
      <c r="N10460" s="2">
        <f>M10460&lt;INPUTS!$B$28</f>
        <v/>
      </c>
      <c r="O10460" s="2">
        <f>M10460&lt;INPUTS!$B$27</f>
        <v/>
      </c>
      <c r="P10460" s="2">
        <f>INPUTS!$B$30 + (1-INPUTS!$B$18)*INPUTS!$B$19*G10460</f>
        <v/>
      </c>
      <c r="Q10460" s="2">
        <f>INPUTS!$B$31 + INPUTS!$B$32*P10460</f>
        <v/>
      </c>
      <c r="R10460" s="2">
        <f>IF(INPUTS!$B$13=0, Q10460&lt;=0, Q10460&lt;INPUTS!$B$13)</f>
        <v/>
      </c>
      <c r="S10460" s="2">
        <f>OR(I10460,K10460,N10460,R10460)</f>
        <v/>
      </c>
      <c r="T10460" s="2">
        <f>OR(I10460,L10460,O10460,R10460)</f>
        <v/>
      </c>
    </row>
    <row r="10461">
      <c r="A10461" s="2" t="n">
        <v>300</v>
      </c>
      <c r="B10461" s="2" t="n">
        <v>75</v>
      </c>
      <c r="C10461" s="2" t="n">
        <v>-100</v>
      </c>
      <c r="D10461" s="2">
        <f>(A10461+B10461)/2 + C10461/2</f>
        <v/>
      </c>
      <c r="E10461" s="2">
        <f>SQRT(A10461^2+B10461^2+C10461^2)</f>
        <v/>
      </c>
      <c r="F10461" s="2">
        <f>INPUTS!$B$8*A10461+INPUTS!$B$9*D10461+INPUTS!$B$10*B10461</f>
        <v/>
      </c>
      <c r="G10461" s="2">
        <f>INPUTS!$B$11*A10461/10000</f>
        <v/>
      </c>
      <c r="H10461" s="2">
        <f>MAX(0, (INPUTS!$B$14+INPUTS!$B$16*INPUTS!$B$15) + (1-INPUTS!$B$18)*INPUTS!$B$19*G10461 - INPUTS!$B$17 - INPUTS!$B$20*MAX(0, -F10461))</f>
        <v/>
      </c>
      <c r="I10461" s="2">
        <f>IF(INPUTS!$B$13=0, H10461&lt;=0, H10461&lt;INPUTS!$B$13)</f>
        <v/>
      </c>
      <c r="J10461" s="2">
        <f>INPUTS!$B$21 + INPUTS!$B$24*F10461 + INPUTS!$B$25*G10461</f>
        <v/>
      </c>
      <c r="K10461" s="2">
        <f>J10461&lt;INPUTS!$B$23</f>
        <v/>
      </c>
      <c r="L10461" s="2">
        <f>J10461&lt;INPUTS!$B$22</f>
        <v/>
      </c>
      <c r="M10461" s="2">
        <f>INPUTS!$B$26 + INPUTS!$B$29*F10461</f>
        <v/>
      </c>
      <c r="N10461" s="2">
        <f>M10461&lt;INPUTS!$B$28</f>
        <v/>
      </c>
      <c r="O10461" s="2">
        <f>M10461&lt;INPUTS!$B$27</f>
        <v/>
      </c>
      <c r="P10461" s="2">
        <f>INPUTS!$B$30 + (1-INPUTS!$B$18)*INPUTS!$B$19*G10461</f>
        <v/>
      </c>
      <c r="Q10461" s="2">
        <f>INPUTS!$B$31 + INPUTS!$B$32*P10461</f>
        <v/>
      </c>
      <c r="R10461" s="2">
        <f>IF(INPUTS!$B$13=0, Q10461&lt;=0, Q10461&lt;INPUTS!$B$13)</f>
        <v/>
      </c>
      <c r="S10461" s="2">
        <f>OR(I10461,K10461,N10461,R10461)</f>
        <v/>
      </c>
      <c r="T10461" s="2">
        <f>OR(I10461,L10461,O10461,R10461)</f>
        <v/>
      </c>
    </row>
    <row r="10462">
      <c r="A10462" s="2" t="n">
        <v>300</v>
      </c>
      <c r="B10462" s="2" t="n">
        <v>75</v>
      </c>
      <c r="C10462" s="2" t="n">
        <v>-75</v>
      </c>
      <c r="D10462" s="2">
        <f>(A10462+B10462)/2 + C10462/2</f>
        <v/>
      </c>
      <c r="E10462" s="2">
        <f>SQRT(A10462^2+B10462^2+C10462^2)</f>
        <v/>
      </c>
      <c r="F10462" s="2">
        <f>INPUTS!$B$8*A10462+INPUTS!$B$9*D10462+INPUTS!$B$10*B10462</f>
        <v/>
      </c>
      <c r="G10462" s="2">
        <f>INPUTS!$B$11*A10462/10000</f>
        <v/>
      </c>
      <c r="H10462" s="2">
        <f>MAX(0, (INPUTS!$B$14+INPUTS!$B$16*INPUTS!$B$15) + (1-INPUTS!$B$18)*INPUTS!$B$19*G10462 - INPUTS!$B$17 - INPUTS!$B$20*MAX(0, -F10462))</f>
        <v/>
      </c>
      <c r="I10462" s="2">
        <f>IF(INPUTS!$B$13=0, H10462&lt;=0, H10462&lt;INPUTS!$B$13)</f>
        <v/>
      </c>
      <c r="J10462" s="2">
        <f>INPUTS!$B$21 + INPUTS!$B$24*F10462 + INPUTS!$B$25*G10462</f>
        <v/>
      </c>
      <c r="K10462" s="2">
        <f>J10462&lt;INPUTS!$B$23</f>
        <v/>
      </c>
      <c r="L10462" s="2">
        <f>J10462&lt;INPUTS!$B$22</f>
        <v/>
      </c>
      <c r="M10462" s="2">
        <f>INPUTS!$B$26 + INPUTS!$B$29*F10462</f>
        <v/>
      </c>
      <c r="N10462" s="2">
        <f>M10462&lt;INPUTS!$B$28</f>
        <v/>
      </c>
      <c r="O10462" s="2">
        <f>M10462&lt;INPUTS!$B$27</f>
        <v/>
      </c>
      <c r="P10462" s="2">
        <f>INPUTS!$B$30 + (1-INPUTS!$B$18)*INPUTS!$B$19*G10462</f>
        <v/>
      </c>
      <c r="Q10462" s="2">
        <f>INPUTS!$B$31 + INPUTS!$B$32*P10462</f>
        <v/>
      </c>
      <c r="R10462" s="2">
        <f>IF(INPUTS!$B$13=0, Q10462&lt;=0, Q10462&lt;INPUTS!$B$13)</f>
        <v/>
      </c>
      <c r="S10462" s="2">
        <f>OR(I10462,K10462,N10462,R10462)</f>
        <v/>
      </c>
      <c r="T10462" s="2">
        <f>OR(I10462,L10462,O10462,R10462)</f>
        <v/>
      </c>
    </row>
    <row r="10463">
      <c r="A10463" s="2" t="n">
        <v>300</v>
      </c>
      <c r="B10463" s="2" t="n">
        <v>75</v>
      </c>
      <c r="C10463" s="2" t="n">
        <v>-50</v>
      </c>
      <c r="D10463" s="2">
        <f>(A10463+B10463)/2 + C10463/2</f>
        <v/>
      </c>
      <c r="E10463" s="2">
        <f>SQRT(A10463^2+B10463^2+C10463^2)</f>
        <v/>
      </c>
      <c r="F10463" s="2">
        <f>INPUTS!$B$8*A10463+INPUTS!$B$9*D10463+INPUTS!$B$10*B10463</f>
        <v/>
      </c>
      <c r="G10463" s="2">
        <f>INPUTS!$B$11*A10463/10000</f>
        <v/>
      </c>
      <c r="H10463" s="2">
        <f>MAX(0, (INPUTS!$B$14+INPUTS!$B$16*INPUTS!$B$15) + (1-INPUTS!$B$18)*INPUTS!$B$19*G10463 - INPUTS!$B$17 - INPUTS!$B$20*MAX(0, -F10463))</f>
        <v/>
      </c>
      <c r="I10463" s="2">
        <f>IF(INPUTS!$B$13=0, H10463&lt;=0, H10463&lt;INPUTS!$B$13)</f>
        <v/>
      </c>
      <c r="J10463" s="2">
        <f>INPUTS!$B$21 + INPUTS!$B$24*F10463 + INPUTS!$B$25*G10463</f>
        <v/>
      </c>
      <c r="K10463" s="2">
        <f>J10463&lt;INPUTS!$B$23</f>
        <v/>
      </c>
      <c r="L10463" s="2">
        <f>J10463&lt;INPUTS!$B$22</f>
        <v/>
      </c>
      <c r="M10463" s="2">
        <f>INPUTS!$B$26 + INPUTS!$B$29*F10463</f>
        <v/>
      </c>
      <c r="N10463" s="2">
        <f>M10463&lt;INPUTS!$B$28</f>
        <v/>
      </c>
      <c r="O10463" s="2">
        <f>M10463&lt;INPUTS!$B$27</f>
        <v/>
      </c>
      <c r="P10463" s="2">
        <f>INPUTS!$B$30 + (1-INPUTS!$B$18)*INPUTS!$B$19*G10463</f>
        <v/>
      </c>
      <c r="Q10463" s="2">
        <f>INPUTS!$B$31 + INPUTS!$B$32*P10463</f>
        <v/>
      </c>
      <c r="R10463" s="2">
        <f>IF(INPUTS!$B$13=0, Q10463&lt;=0, Q10463&lt;INPUTS!$B$13)</f>
        <v/>
      </c>
      <c r="S10463" s="2">
        <f>OR(I10463,K10463,N10463,R10463)</f>
        <v/>
      </c>
      <c r="T10463" s="2">
        <f>OR(I10463,L10463,O10463,R10463)</f>
        <v/>
      </c>
    </row>
    <row r="10464">
      <c r="A10464" s="2" t="n">
        <v>300</v>
      </c>
      <c r="B10464" s="2" t="n">
        <v>75</v>
      </c>
      <c r="C10464" s="2" t="n">
        <v>-25</v>
      </c>
      <c r="D10464" s="2">
        <f>(A10464+B10464)/2 + C10464/2</f>
        <v/>
      </c>
      <c r="E10464" s="2">
        <f>SQRT(A10464^2+B10464^2+C10464^2)</f>
        <v/>
      </c>
      <c r="F10464" s="2">
        <f>INPUTS!$B$8*A10464+INPUTS!$B$9*D10464+INPUTS!$B$10*B10464</f>
        <v/>
      </c>
      <c r="G10464" s="2">
        <f>INPUTS!$B$11*A10464/10000</f>
        <v/>
      </c>
      <c r="H10464" s="2">
        <f>MAX(0, (INPUTS!$B$14+INPUTS!$B$16*INPUTS!$B$15) + (1-INPUTS!$B$18)*INPUTS!$B$19*G10464 - INPUTS!$B$17 - INPUTS!$B$20*MAX(0, -F10464))</f>
        <v/>
      </c>
      <c r="I10464" s="2">
        <f>IF(INPUTS!$B$13=0, H10464&lt;=0, H10464&lt;INPUTS!$B$13)</f>
        <v/>
      </c>
      <c r="J10464" s="2">
        <f>INPUTS!$B$21 + INPUTS!$B$24*F10464 + INPUTS!$B$25*G10464</f>
        <v/>
      </c>
      <c r="K10464" s="2">
        <f>J10464&lt;INPUTS!$B$23</f>
        <v/>
      </c>
      <c r="L10464" s="2">
        <f>J10464&lt;INPUTS!$B$22</f>
        <v/>
      </c>
      <c r="M10464" s="2">
        <f>INPUTS!$B$26 + INPUTS!$B$29*F10464</f>
        <v/>
      </c>
      <c r="N10464" s="2">
        <f>M10464&lt;INPUTS!$B$28</f>
        <v/>
      </c>
      <c r="O10464" s="2">
        <f>M10464&lt;INPUTS!$B$27</f>
        <v/>
      </c>
      <c r="P10464" s="2">
        <f>INPUTS!$B$30 + (1-INPUTS!$B$18)*INPUTS!$B$19*G10464</f>
        <v/>
      </c>
      <c r="Q10464" s="2">
        <f>INPUTS!$B$31 + INPUTS!$B$32*P10464</f>
        <v/>
      </c>
      <c r="R10464" s="2">
        <f>IF(INPUTS!$B$13=0, Q10464&lt;=0, Q10464&lt;INPUTS!$B$13)</f>
        <v/>
      </c>
      <c r="S10464" s="2">
        <f>OR(I10464,K10464,N10464,R10464)</f>
        <v/>
      </c>
      <c r="T10464" s="2">
        <f>OR(I10464,L10464,O10464,R10464)</f>
        <v/>
      </c>
    </row>
    <row r="10465">
      <c r="A10465" s="2" t="n">
        <v>300</v>
      </c>
      <c r="B10465" s="2" t="n">
        <v>75</v>
      </c>
      <c r="C10465" s="2" t="n">
        <v>0</v>
      </c>
      <c r="D10465" s="2">
        <f>(A10465+B10465)/2 + C10465/2</f>
        <v/>
      </c>
      <c r="E10465" s="2">
        <f>SQRT(A10465^2+B10465^2+C10465^2)</f>
        <v/>
      </c>
      <c r="F10465" s="2">
        <f>INPUTS!$B$8*A10465+INPUTS!$B$9*D10465+INPUTS!$B$10*B10465</f>
        <v/>
      </c>
      <c r="G10465" s="2">
        <f>INPUTS!$B$11*A10465/10000</f>
        <v/>
      </c>
      <c r="H10465" s="2">
        <f>MAX(0, (INPUTS!$B$14+INPUTS!$B$16*INPUTS!$B$15) + (1-INPUTS!$B$18)*INPUTS!$B$19*G10465 - INPUTS!$B$17 - INPUTS!$B$20*MAX(0, -F10465))</f>
        <v/>
      </c>
      <c r="I10465" s="2">
        <f>IF(INPUTS!$B$13=0, H10465&lt;=0, H10465&lt;INPUTS!$B$13)</f>
        <v/>
      </c>
      <c r="J10465" s="2">
        <f>INPUTS!$B$21 + INPUTS!$B$24*F10465 + INPUTS!$B$25*G10465</f>
        <v/>
      </c>
      <c r="K10465" s="2">
        <f>J10465&lt;INPUTS!$B$23</f>
        <v/>
      </c>
      <c r="L10465" s="2">
        <f>J10465&lt;INPUTS!$B$22</f>
        <v/>
      </c>
      <c r="M10465" s="2">
        <f>INPUTS!$B$26 + INPUTS!$B$29*F10465</f>
        <v/>
      </c>
      <c r="N10465" s="2">
        <f>M10465&lt;INPUTS!$B$28</f>
        <v/>
      </c>
      <c r="O10465" s="2">
        <f>M10465&lt;INPUTS!$B$27</f>
        <v/>
      </c>
      <c r="P10465" s="2">
        <f>INPUTS!$B$30 + (1-INPUTS!$B$18)*INPUTS!$B$19*G10465</f>
        <v/>
      </c>
      <c r="Q10465" s="2">
        <f>INPUTS!$B$31 + INPUTS!$B$32*P10465</f>
        <v/>
      </c>
      <c r="R10465" s="2">
        <f>IF(INPUTS!$B$13=0, Q10465&lt;=0, Q10465&lt;INPUTS!$B$13)</f>
        <v/>
      </c>
      <c r="S10465" s="2">
        <f>OR(I10465,K10465,N10465,R10465)</f>
        <v/>
      </c>
      <c r="T10465" s="2">
        <f>OR(I10465,L10465,O10465,R10465)</f>
        <v/>
      </c>
    </row>
    <row r="10466">
      <c r="A10466" s="2" t="n">
        <v>300</v>
      </c>
      <c r="B10466" s="2" t="n">
        <v>75</v>
      </c>
      <c r="C10466" s="2" t="n">
        <v>25</v>
      </c>
      <c r="D10466" s="2">
        <f>(A10466+B10466)/2 + C10466/2</f>
        <v/>
      </c>
      <c r="E10466" s="2">
        <f>SQRT(A10466^2+B10466^2+C10466^2)</f>
        <v/>
      </c>
      <c r="F10466" s="2">
        <f>INPUTS!$B$8*A10466+INPUTS!$B$9*D10466+INPUTS!$B$10*B10466</f>
        <v/>
      </c>
      <c r="G10466" s="2">
        <f>INPUTS!$B$11*A10466/10000</f>
        <v/>
      </c>
      <c r="H10466" s="2">
        <f>MAX(0, (INPUTS!$B$14+INPUTS!$B$16*INPUTS!$B$15) + (1-INPUTS!$B$18)*INPUTS!$B$19*G10466 - INPUTS!$B$17 - INPUTS!$B$20*MAX(0, -F10466))</f>
        <v/>
      </c>
      <c r="I10466" s="2">
        <f>IF(INPUTS!$B$13=0, H10466&lt;=0, H10466&lt;INPUTS!$B$13)</f>
        <v/>
      </c>
      <c r="J10466" s="2">
        <f>INPUTS!$B$21 + INPUTS!$B$24*F10466 + INPUTS!$B$25*G10466</f>
        <v/>
      </c>
      <c r="K10466" s="2">
        <f>J10466&lt;INPUTS!$B$23</f>
        <v/>
      </c>
      <c r="L10466" s="2">
        <f>J10466&lt;INPUTS!$B$22</f>
        <v/>
      </c>
      <c r="M10466" s="2">
        <f>INPUTS!$B$26 + INPUTS!$B$29*F10466</f>
        <v/>
      </c>
      <c r="N10466" s="2">
        <f>M10466&lt;INPUTS!$B$28</f>
        <v/>
      </c>
      <c r="O10466" s="2">
        <f>M10466&lt;INPUTS!$B$27</f>
        <v/>
      </c>
      <c r="P10466" s="2">
        <f>INPUTS!$B$30 + (1-INPUTS!$B$18)*INPUTS!$B$19*G10466</f>
        <v/>
      </c>
      <c r="Q10466" s="2">
        <f>INPUTS!$B$31 + INPUTS!$B$32*P10466</f>
        <v/>
      </c>
      <c r="R10466" s="2">
        <f>IF(INPUTS!$B$13=0, Q10466&lt;=0, Q10466&lt;INPUTS!$B$13)</f>
        <v/>
      </c>
      <c r="S10466" s="2">
        <f>OR(I10466,K10466,N10466,R10466)</f>
        <v/>
      </c>
      <c r="T10466" s="2">
        <f>OR(I10466,L10466,O10466,R10466)</f>
        <v/>
      </c>
    </row>
    <row r="10467">
      <c r="A10467" s="2" t="n">
        <v>300</v>
      </c>
      <c r="B10467" s="2" t="n">
        <v>75</v>
      </c>
      <c r="C10467" s="2" t="n">
        <v>50</v>
      </c>
      <c r="D10467" s="2">
        <f>(A10467+B10467)/2 + C10467/2</f>
        <v/>
      </c>
      <c r="E10467" s="2">
        <f>SQRT(A10467^2+B10467^2+C10467^2)</f>
        <v/>
      </c>
      <c r="F10467" s="2">
        <f>INPUTS!$B$8*A10467+INPUTS!$B$9*D10467+INPUTS!$B$10*B10467</f>
        <v/>
      </c>
      <c r="G10467" s="2">
        <f>INPUTS!$B$11*A10467/10000</f>
        <v/>
      </c>
      <c r="H10467" s="2">
        <f>MAX(0, (INPUTS!$B$14+INPUTS!$B$16*INPUTS!$B$15) + (1-INPUTS!$B$18)*INPUTS!$B$19*G10467 - INPUTS!$B$17 - INPUTS!$B$20*MAX(0, -F10467))</f>
        <v/>
      </c>
      <c r="I10467" s="2">
        <f>IF(INPUTS!$B$13=0, H10467&lt;=0, H10467&lt;INPUTS!$B$13)</f>
        <v/>
      </c>
      <c r="J10467" s="2">
        <f>INPUTS!$B$21 + INPUTS!$B$24*F10467 + INPUTS!$B$25*G10467</f>
        <v/>
      </c>
      <c r="K10467" s="2">
        <f>J10467&lt;INPUTS!$B$23</f>
        <v/>
      </c>
      <c r="L10467" s="2">
        <f>J10467&lt;INPUTS!$B$22</f>
        <v/>
      </c>
      <c r="M10467" s="2">
        <f>INPUTS!$B$26 + INPUTS!$B$29*F10467</f>
        <v/>
      </c>
      <c r="N10467" s="2">
        <f>M10467&lt;INPUTS!$B$28</f>
        <v/>
      </c>
      <c r="O10467" s="2">
        <f>M10467&lt;INPUTS!$B$27</f>
        <v/>
      </c>
      <c r="P10467" s="2">
        <f>INPUTS!$B$30 + (1-INPUTS!$B$18)*INPUTS!$B$19*G10467</f>
        <v/>
      </c>
      <c r="Q10467" s="2">
        <f>INPUTS!$B$31 + INPUTS!$B$32*P10467</f>
        <v/>
      </c>
      <c r="R10467" s="2">
        <f>IF(INPUTS!$B$13=0, Q10467&lt;=0, Q10467&lt;INPUTS!$B$13)</f>
        <v/>
      </c>
      <c r="S10467" s="2">
        <f>OR(I10467,K10467,N10467,R10467)</f>
        <v/>
      </c>
      <c r="T10467" s="2">
        <f>OR(I10467,L10467,O10467,R10467)</f>
        <v/>
      </c>
    </row>
    <row r="10468">
      <c r="A10468" s="2" t="n">
        <v>300</v>
      </c>
      <c r="B10468" s="2" t="n">
        <v>75</v>
      </c>
      <c r="C10468" s="2" t="n">
        <v>75</v>
      </c>
      <c r="D10468" s="2">
        <f>(A10468+B10468)/2 + C10468/2</f>
        <v/>
      </c>
      <c r="E10468" s="2">
        <f>SQRT(A10468^2+B10468^2+C10468^2)</f>
        <v/>
      </c>
      <c r="F10468" s="2">
        <f>INPUTS!$B$8*A10468+INPUTS!$B$9*D10468+INPUTS!$B$10*B10468</f>
        <v/>
      </c>
      <c r="G10468" s="2">
        <f>INPUTS!$B$11*A10468/10000</f>
        <v/>
      </c>
      <c r="H10468" s="2">
        <f>MAX(0, (INPUTS!$B$14+INPUTS!$B$16*INPUTS!$B$15) + (1-INPUTS!$B$18)*INPUTS!$B$19*G10468 - INPUTS!$B$17 - INPUTS!$B$20*MAX(0, -F10468))</f>
        <v/>
      </c>
      <c r="I10468" s="2">
        <f>IF(INPUTS!$B$13=0, H10468&lt;=0, H10468&lt;INPUTS!$B$13)</f>
        <v/>
      </c>
      <c r="J10468" s="2">
        <f>INPUTS!$B$21 + INPUTS!$B$24*F10468 + INPUTS!$B$25*G10468</f>
        <v/>
      </c>
      <c r="K10468" s="2">
        <f>J10468&lt;INPUTS!$B$23</f>
        <v/>
      </c>
      <c r="L10468" s="2">
        <f>J10468&lt;INPUTS!$B$22</f>
        <v/>
      </c>
      <c r="M10468" s="2">
        <f>INPUTS!$B$26 + INPUTS!$B$29*F10468</f>
        <v/>
      </c>
      <c r="N10468" s="2">
        <f>M10468&lt;INPUTS!$B$28</f>
        <v/>
      </c>
      <c r="O10468" s="2">
        <f>M10468&lt;INPUTS!$B$27</f>
        <v/>
      </c>
      <c r="P10468" s="2">
        <f>INPUTS!$B$30 + (1-INPUTS!$B$18)*INPUTS!$B$19*G10468</f>
        <v/>
      </c>
      <c r="Q10468" s="2">
        <f>INPUTS!$B$31 + INPUTS!$B$32*P10468</f>
        <v/>
      </c>
      <c r="R10468" s="2">
        <f>IF(INPUTS!$B$13=0, Q10468&lt;=0, Q10468&lt;INPUTS!$B$13)</f>
        <v/>
      </c>
      <c r="S10468" s="2">
        <f>OR(I10468,K10468,N10468,R10468)</f>
        <v/>
      </c>
      <c r="T10468" s="2">
        <f>OR(I10468,L10468,O10468,R10468)</f>
        <v/>
      </c>
    </row>
    <row r="10469">
      <c r="A10469" s="2" t="n">
        <v>300</v>
      </c>
      <c r="B10469" s="2" t="n">
        <v>75</v>
      </c>
      <c r="C10469" s="2" t="n">
        <v>100</v>
      </c>
      <c r="D10469" s="2">
        <f>(A10469+B10469)/2 + C10469/2</f>
        <v/>
      </c>
      <c r="E10469" s="2">
        <f>SQRT(A10469^2+B10469^2+C10469^2)</f>
        <v/>
      </c>
      <c r="F10469" s="2">
        <f>INPUTS!$B$8*A10469+INPUTS!$B$9*D10469+INPUTS!$B$10*B10469</f>
        <v/>
      </c>
      <c r="G10469" s="2">
        <f>INPUTS!$B$11*A10469/10000</f>
        <v/>
      </c>
      <c r="H10469" s="2">
        <f>MAX(0, (INPUTS!$B$14+INPUTS!$B$16*INPUTS!$B$15) + (1-INPUTS!$B$18)*INPUTS!$B$19*G10469 - INPUTS!$B$17 - INPUTS!$B$20*MAX(0, -F10469))</f>
        <v/>
      </c>
      <c r="I10469" s="2">
        <f>IF(INPUTS!$B$13=0, H10469&lt;=0, H10469&lt;INPUTS!$B$13)</f>
        <v/>
      </c>
      <c r="J10469" s="2">
        <f>INPUTS!$B$21 + INPUTS!$B$24*F10469 + INPUTS!$B$25*G10469</f>
        <v/>
      </c>
      <c r="K10469" s="2">
        <f>J10469&lt;INPUTS!$B$23</f>
        <v/>
      </c>
      <c r="L10469" s="2">
        <f>J10469&lt;INPUTS!$B$22</f>
        <v/>
      </c>
      <c r="M10469" s="2">
        <f>INPUTS!$B$26 + INPUTS!$B$29*F10469</f>
        <v/>
      </c>
      <c r="N10469" s="2">
        <f>M10469&lt;INPUTS!$B$28</f>
        <v/>
      </c>
      <c r="O10469" s="2">
        <f>M10469&lt;INPUTS!$B$27</f>
        <v/>
      </c>
      <c r="P10469" s="2">
        <f>INPUTS!$B$30 + (1-INPUTS!$B$18)*INPUTS!$B$19*G10469</f>
        <v/>
      </c>
      <c r="Q10469" s="2">
        <f>INPUTS!$B$31 + INPUTS!$B$32*P10469</f>
        <v/>
      </c>
      <c r="R10469" s="2">
        <f>IF(INPUTS!$B$13=0, Q10469&lt;=0, Q10469&lt;INPUTS!$B$13)</f>
        <v/>
      </c>
      <c r="S10469" s="2">
        <f>OR(I10469,K10469,N10469,R10469)</f>
        <v/>
      </c>
      <c r="T10469" s="2">
        <f>OR(I10469,L10469,O10469,R10469)</f>
        <v/>
      </c>
    </row>
    <row r="10470">
      <c r="A10470" s="2" t="n">
        <v>300</v>
      </c>
      <c r="B10470" s="2" t="n">
        <v>75</v>
      </c>
      <c r="C10470" s="2" t="n">
        <v>125</v>
      </c>
      <c r="D10470" s="2">
        <f>(A10470+B10470)/2 + C10470/2</f>
        <v/>
      </c>
      <c r="E10470" s="2">
        <f>SQRT(A10470^2+B10470^2+C10470^2)</f>
        <v/>
      </c>
      <c r="F10470" s="2">
        <f>INPUTS!$B$8*A10470+INPUTS!$B$9*D10470+INPUTS!$B$10*B10470</f>
        <v/>
      </c>
      <c r="G10470" s="2">
        <f>INPUTS!$B$11*A10470/10000</f>
        <v/>
      </c>
      <c r="H10470" s="2">
        <f>MAX(0, (INPUTS!$B$14+INPUTS!$B$16*INPUTS!$B$15) + (1-INPUTS!$B$18)*INPUTS!$B$19*G10470 - INPUTS!$B$17 - INPUTS!$B$20*MAX(0, -F10470))</f>
        <v/>
      </c>
      <c r="I10470" s="2">
        <f>IF(INPUTS!$B$13=0, H10470&lt;=0, H10470&lt;INPUTS!$B$13)</f>
        <v/>
      </c>
      <c r="J10470" s="2">
        <f>INPUTS!$B$21 + INPUTS!$B$24*F10470 + INPUTS!$B$25*G10470</f>
        <v/>
      </c>
      <c r="K10470" s="2">
        <f>J10470&lt;INPUTS!$B$23</f>
        <v/>
      </c>
      <c r="L10470" s="2">
        <f>J10470&lt;INPUTS!$B$22</f>
        <v/>
      </c>
      <c r="M10470" s="2">
        <f>INPUTS!$B$26 + INPUTS!$B$29*F10470</f>
        <v/>
      </c>
      <c r="N10470" s="2">
        <f>M10470&lt;INPUTS!$B$28</f>
        <v/>
      </c>
      <c r="O10470" s="2">
        <f>M10470&lt;INPUTS!$B$27</f>
        <v/>
      </c>
      <c r="P10470" s="2">
        <f>INPUTS!$B$30 + (1-INPUTS!$B$18)*INPUTS!$B$19*G10470</f>
        <v/>
      </c>
      <c r="Q10470" s="2">
        <f>INPUTS!$B$31 + INPUTS!$B$32*P10470</f>
        <v/>
      </c>
      <c r="R10470" s="2">
        <f>IF(INPUTS!$B$13=0, Q10470&lt;=0, Q10470&lt;INPUTS!$B$13)</f>
        <v/>
      </c>
      <c r="S10470" s="2">
        <f>OR(I10470,K10470,N10470,R10470)</f>
        <v/>
      </c>
      <c r="T10470" s="2">
        <f>OR(I10470,L10470,O10470,R10470)</f>
        <v/>
      </c>
    </row>
    <row r="10471">
      <c r="A10471" s="2" t="n">
        <v>300</v>
      </c>
      <c r="B10471" s="2" t="n">
        <v>75</v>
      </c>
      <c r="C10471" s="2" t="n">
        <v>150</v>
      </c>
      <c r="D10471" s="2">
        <f>(A10471+B10471)/2 + C10471/2</f>
        <v/>
      </c>
      <c r="E10471" s="2">
        <f>SQRT(A10471^2+B10471^2+C10471^2)</f>
        <v/>
      </c>
      <c r="F10471" s="2">
        <f>INPUTS!$B$8*A10471+INPUTS!$B$9*D10471+INPUTS!$B$10*B10471</f>
        <v/>
      </c>
      <c r="G10471" s="2">
        <f>INPUTS!$B$11*A10471/10000</f>
        <v/>
      </c>
      <c r="H10471" s="2">
        <f>MAX(0, (INPUTS!$B$14+INPUTS!$B$16*INPUTS!$B$15) + (1-INPUTS!$B$18)*INPUTS!$B$19*G10471 - INPUTS!$B$17 - INPUTS!$B$20*MAX(0, -F10471))</f>
        <v/>
      </c>
      <c r="I10471" s="2">
        <f>IF(INPUTS!$B$13=0, H10471&lt;=0, H10471&lt;INPUTS!$B$13)</f>
        <v/>
      </c>
      <c r="J10471" s="2">
        <f>INPUTS!$B$21 + INPUTS!$B$24*F10471 + INPUTS!$B$25*G10471</f>
        <v/>
      </c>
      <c r="K10471" s="2">
        <f>J10471&lt;INPUTS!$B$23</f>
        <v/>
      </c>
      <c r="L10471" s="2">
        <f>J10471&lt;INPUTS!$B$22</f>
        <v/>
      </c>
      <c r="M10471" s="2">
        <f>INPUTS!$B$26 + INPUTS!$B$29*F10471</f>
        <v/>
      </c>
      <c r="N10471" s="2">
        <f>M10471&lt;INPUTS!$B$28</f>
        <v/>
      </c>
      <c r="O10471" s="2">
        <f>M10471&lt;INPUTS!$B$27</f>
        <v/>
      </c>
      <c r="P10471" s="2">
        <f>INPUTS!$B$30 + (1-INPUTS!$B$18)*INPUTS!$B$19*G10471</f>
        <v/>
      </c>
      <c r="Q10471" s="2">
        <f>INPUTS!$B$31 + INPUTS!$B$32*P10471</f>
        <v/>
      </c>
      <c r="R10471" s="2">
        <f>IF(INPUTS!$B$13=0, Q10471&lt;=0, Q10471&lt;INPUTS!$B$13)</f>
        <v/>
      </c>
      <c r="S10471" s="2">
        <f>OR(I10471,K10471,N10471,R10471)</f>
        <v/>
      </c>
      <c r="T10471" s="2">
        <f>OR(I10471,L10471,O10471,R10471)</f>
        <v/>
      </c>
    </row>
    <row r="10472">
      <c r="A10472" s="2" t="n">
        <v>300</v>
      </c>
      <c r="B10472" s="2" t="n">
        <v>75</v>
      </c>
      <c r="C10472" s="2" t="n">
        <v>175</v>
      </c>
      <c r="D10472" s="2">
        <f>(A10472+B10472)/2 + C10472/2</f>
        <v/>
      </c>
      <c r="E10472" s="2">
        <f>SQRT(A10472^2+B10472^2+C10472^2)</f>
        <v/>
      </c>
      <c r="F10472" s="2">
        <f>INPUTS!$B$8*A10472+INPUTS!$B$9*D10472+INPUTS!$B$10*B10472</f>
        <v/>
      </c>
      <c r="G10472" s="2">
        <f>INPUTS!$B$11*A10472/10000</f>
        <v/>
      </c>
      <c r="H10472" s="2">
        <f>MAX(0, (INPUTS!$B$14+INPUTS!$B$16*INPUTS!$B$15) + (1-INPUTS!$B$18)*INPUTS!$B$19*G10472 - INPUTS!$B$17 - INPUTS!$B$20*MAX(0, -F10472))</f>
        <v/>
      </c>
      <c r="I10472" s="2">
        <f>IF(INPUTS!$B$13=0, H10472&lt;=0, H10472&lt;INPUTS!$B$13)</f>
        <v/>
      </c>
      <c r="J10472" s="2">
        <f>INPUTS!$B$21 + INPUTS!$B$24*F10472 + INPUTS!$B$25*G10472</f>
        <v/>
      </c>
      <c r="K10472" s="2">
        <f>J10472&lt;INPUTS!$B$23</f>
        <v/>
      </c>
      <c r="L10472" s="2">
        <f>J10472&lt;INPUTS!$B$22</f>
        <v/>
      </c>
      <c r="M10472" s="2">
        <f>INPUTS!$B$26 + INPUTS!$B$29*F10472</f>
        <v/>
      </c>
      <c r="N10472" s="2">
        <f>M10472&lt;INPUTS!$B$28</f>
        <v/>
      </c>
      <c r="O10472" s="2">
        <f>M10472&lt;INPUTS!$B$27</f>
        <v/>
      </c>
      <c r="P10472" s="2">
        <f>INPUTS!$B$30 + (1-INPUTS!$B$18)*INPUTS!$B$19*G10472</f>
        <v/>
      </c>
      <c r="Q10472" s="2">
        <f>INPUTS!$B$31 + INPUTS!$B$32*P10472</f>
        <v/>
      </c>
      <c r="R10472" s="2">
        <f>IF(INPUTS!$B$13=0, Q10472&lt;=0, Q10472&lt;INPUTS!$B$13)</f>
        <v/>
      </c>
      <c r="S10472" s="2">
        <f>OR(I10472,K10472,N10472,R10472)</f>
        <v/>
      </c>
      <c r="T10472" s="2">
        <f>OR(I10472,L10472,O10472,R10472)</f>
        <v/>
      </c>
    </row>
    <row r="10473">
      <c r="A10473" s="2" t="n">
        <v>300</v>
      </c>
      <c r="B10473" s="2" t="n">
        <v>75</v>
      </c>
      <c r="C10473" s="2" t="n">
        <v>200</v>
      </c>
      <c r="D10473" s="2">
        <f>(A10473+B10473)/2 + C10473/2</f>
        <v/>
      </c>
      <c r="E10473" s="2">
        <f>SQRT(A10473^2+B10473^2+C10473^2)</f>
        <v/>
      </c>
      <c r="F10473" s="2">
        <f>INPUTS!$B$8*A10473+INPUTS!$B$9*D10473+INPUTS!$B$10*B10473</f>
        <v/>
      </c>
      <c r="G10473" s="2">
        <f>INPUTS!$B$11*A10473/10000</f>
        <v/>
      </c>
      <c r="H10473" s="2">
        <f>MAX(0, (INPUTS!$B$14+INPUTS!$B$16*INPUTS!$B$15) + (1-INPUTS!$B$18)*INPUTS!$B$19*G10473 - INPUTS!$B$17 - INPUTS!$B$20*MAX(0, -F10473))</f>
        <v/>
      </c>
      <c r="I10473" s="2">
        <f>IF(INPUTS!$B$13=0, H10473&lt;=0, H10473&lt;INPUTS!$B$13)</f>
        <v/>
      </c>
      <c r="J10473" s="2">
        <f>INPUTS!$B$21 + INPUTS!$B$24*F10473 + INPUTS!$B$25*G10473</f>
        <v/>
      </c>
      <c r="K10473" s="2">
        <f>J10473&lt;INPUTS!$B$23</f>
        <v/>
      </c>
      <c r="L10473" s="2">
        <f>J10473&lt;INPUTS!$B$22</f>
        <v/>
      </c>
      <c r="M10473" s="2">
        <f>INPUTS!$B$26 + INPUTS!$B$29*F10473</f>
        <v/>
      </c>
      <c r="N10473" s="2">
        <f>M10473&lt;INPUTS!$B$28</f>
        <v/>
      </c>
      <c r="O10473" s="2">
        <f>M10473&lt;INPUTS!$B$27</f>
        <v/>
      </c>
      <c r="P10473" s="2">
        <f>INPUTS!$B$30 + (1-INPUTS!$B$18)*INPUTS!$B$19*G10473</f>
        <v/>
      </c>
      <c r="Q10473" s="2">
        <f>INPUTS!$B$31 + INPUTS!$B$32*P10473</f>
        <v/>
      </c>
      <c r="R10473" s="2">
        <f>IF(INPUTS!$B$13=0, Q10473&lt;=0, Q10473&lt;INPUTS!$B$13)</f>
        <v/>
      </c>
      <c r="S10473" s="2">
        <f>OR(I10473,K10473,N10473,R10473)</f>
        <v/>
      </c>
      <c r="T10473" s="2">
        <f>OR(I10473,L10473,O10473,R10473)</f>
        <v/>
      </c>
    </row>
    <row r="10474">
      <c r="A10474" s="2" t="n">
        <v>300</v>
      </c>
      <c r="B10474" s="2" t="n">
        <v>100</v>
      </c>
      <c r="C10474" s="2" t="n">
        <v>-200</v>
      </c>
      <c r="D10474" s="2">
        <f>(A10474+B10474)/2 + C10474/2</f>
        <v/>
      </c>
      <c r="E10474" s="2">
        <f>SQRT(A10474^2+B10474^2+C10474^2)</f>
        <v/>
      </c>
      <c r="F10474" s="2">
        <f>INPUTS!$B$8*A10474+INPUTS!$B$9*D10474+INPUTS!$B$10*B10474</f>
        <v/>
      </c>
      <c r="G10474" s="2">
        <f>INPUTS!$B$11*A10474/10000</f>
        <v/>
      </c>
      <c r="H10474" s="2">
        <f>MAX(0, (INPUTS!$B$14+INPUTS!$B$16*INPUTS!$B$15) + (1-INPUTS!$B$18)*INPUTS!$B$19*G10474 - INPUTS!$B$17 - INPUTS!$B$20*MAX(0, -F10474))</f>
        <v/>
      </c>
      <c r="I10474" s="2">
        <f>IF(INPUTS!$B$13=0, H10474&lt;=0, H10474&lt;INPUTS!$B$13)</f>
        <v/>
      </c>
      <c r="J10474" s="2">
        <f>INPUTS!$B$21 + INPUTS!$B$24*F10474 + INPUTS!$B$25*G10474</f>
        <v/>
      </c>
      <c r="K10474" s="2">
        <f>J10474&lt;INPUTS!$B$23</f>
        <v/>
      </c>
      <c r="L10474" s="2">
        <f>J10474&lt;INPUTS!$B$22</f>
        <v/>
      </c>
      <c r="M10474" s="2">
        <f>INPUTS!$B$26 + INPUTS!$B$29*F10474</f>
        <v/>
      </c>
      <c r="N10474" s="2">
        <f>M10474&lt;INPUTS!$B$28</f>
        <v/>
      </c>
      <c r="O10474" s="2">
        <f>M10474&lt;INPUTS!$B$27</f>
        <v/>
      </c>
      <c r="P10474" s="2">
        <f>INPUTS!$B$30 + (1-INPUTS!$B$18)*INPUTS!$B$19*G10474</f>
        <v/>
      </c>
      <c r="Q10474" s="2">
        <f>INPUTS!$B$31 + INPUTS!$B$32*P10474</f>
        <v/>
      </c>
      <c r="R10474" s="2">
        <f>IF(INPUTS!$B$13=0, Q10474&lt;=0, Q10474&lt;INPUTS!$B$13)</f>
        <v/>
      </c>
      <c r="S10474" s="2">
        <f>OR(I10474,K10474,N10474,R10474)</f>
        <v/>
      </c>
      <c r="T10474" s="2">
        <f>OR(I10474,L10474,O10474,R10474)</f>
        <v/>
      </c>
    </row>
    <row r="10475">
      <c r="A10475" s="2" t="n">
        <v>300</v>
      </c>
      <c r="B10475" s="2" t="n">
        <v>100</v>
      </c>
      <c r="C10475" s="2" t="n">
        <v>-175</v>
      </c>
      <c r="D10475" s="2">
        <f>(A10475+B10475)/2 + C10475/2</f>
        <v/>
      </c>
      <c r="E10475" s="2">
        <f>SQRT(A10475^2+B10475^2+C10475^2)</f>
        <v/>
      </c>
      <c r="F10475" s="2">
        <f>INPUTS!$B$8*A10475+INPUTS!$B$9*D10475+INPUTS!$B$10*B10475</f>
        <v/>
      </c>
      <c r="G10475" s="2">
        <f>INPUTS!$B$11*A10475/10000</f>
        <v/>
      </c>
      <c r="H10475" s="2">
        <f>MAX(0, (INPUTS!$B$14+INPUTS!$B$16*INPUTS!$B$15) + (1-INPUTS!$B$18)*INPUTS!$B$19*G10475 - INPUTS!$B$17 - INPUTS!$B$20*MAX(0, -F10475))</f>
        <v/>
      </c>
      <c r="I10475" s="2">
        <f>IF(INPUTS!$B$13=0, H10475&lt;=0, H10475&lt;INPUTS!$B$13)</f>
        <v/>
      </c>
      <c r="J10475" s="2">
        <f>INPUTS!$B$21 + INPUTS!$B$24*F10475 + INPUTS!$B$25*G10475</f>
        <v/>
      </c>
      <c r="K10475" s="2">
        <f>J10475&lt;INPUTS!$B$23</f>
        <v/>
      </c>
      <c r="L10475" s="2">
        <f>J10475&lt;INPUTS!$B$22</f>
        <v/>
      </c>
      <c r="M10475" s="2">
        <f>INPUTS!$B$26 + INPUTS!$B$29*F10475</f>
        <v/>
      </c>
      <c r="N10475" s="2">
        <f>M10475&lt;INPUTS!$B$28</f>
        <v/>
      </c>
      <c r="O10475" s="2">
        <f>M10475&lt;INPUTS!$B$27</f>
        <v/>
      </c>
      <c r="P10475" s="2">
        <f>INPUTS!$B$30 + (1-INPUTS!$B$18)*INPUTS!$B$19*G10475</f>
        <v/>
      </c>
      <c r="Q10475" s="2">
        <f>INPUTS!$B$31 + INPUTS!$B$32*P10475</f>
        <v/>
      </c>
      <c r="R10475" s="2">
        <f>IF(INPUTS!$B$13=0, Q10475&lt;=0, Q10475&lt;INPUTS!$B$13)</f>
        <v/>
      </c>
      <c r="S10475" s="2">
        <f>OR(I10475,K10475,N10475,R10475)</f>
        <v/>
      </c>
      <c r="T10475" s="2">
        <f>OR(I10475,L10475,O10475,R10475)</f>
        <v/>
      </c>
    </row>
    <row r="10476">
      <c r="A10476" s="2" t="n">
        <v>300</v>
      </c>
      <c r="B10476" s="2" t="n">
        <v>100</v>
      </c>
      <c r="C10476" s="2" t="n">
        <v>-150</v>
      </c>
      <c r="D10476" s="2">
        <f>(A10476+B10476)/2 + C10476/2</f>
        <v/>
      </c>
      <c r="E10476" s="2">
        <f>SQRT(A10476^2+B10476^2+C10476^2)</f>
        <v/>
      </c>
      <c r="F10476" s="2">
        <f>INPUTS!$B$8*A10476+INPUTS!$B$9*D10476+INPUTS!$B$10*B10476</f>
        <v/>
      </c>
      <c r="G10476" s="2">
        <f>INPUTS!$B$11*A10476/10000</f>
        <v/>
      </c>
      <c r="H10476" s="2">
        <f>MAX(0, (INPUTS!$B$14+INPUTS!$B$16*INPUTS!$B$15) + (1-INPUTS!$B$18)*INPUTS!$B$19*G10476 - INPUTS!$B$17 - INPUTS!$B$20*MAX(0, -F10476))</f>
        <v/>
      </c>
      <c r="I10476" s="2">
        <f>IF(INPUTS!$B$13=0, H10476&lt;=0, H10476&lt;INPUTS!$B$13)</f>
        <v/>
      </c>
      <c r="J10476" s="2">
        <f>INPUTS!$B$21 + INPUTS!$B$24*F10476 + INPUTS!$B$25*G10476</f>
        <v/>
      </c>
      <c r="K10476" s="2">
        <f>J10476&lt;INPUTS!$B$23</f>
        <v/>
      </c>
      <c r="L10476" s="2">
        <f>J10476&lt;INPUTS!$B$22</f>
        <v/>
      </c>
      <c r="M10476" s="2">
        <f>INPUTS!$B$26 + INPUTS!$B$29*F10476</f>
        <v/>
      </c>
      <c r="N10476" s="2">
        <f>M10476&lt;INPUTS!$B$28</f>
        <v/>
      </c>
      <c r="O10476" s="2">
        <f>M10476&lt;INPUTS!$B$27</f>
        <v/>
      </c>
      <c r="P10476" s="2">
        <f>INPUTS!$B$30 + (1-INPUTS!$B$18)*INPUTS!$B$19*G10476</f>
        <v/>
      </c>
      <c r="Q10476" s="2">
        <f>INPUTS!$B$31 + INPUTS!$B$32*P10476</f>
        <v/>
      </c>
      <c r="R10476" s="2">
        <f>IF(INPUTS!$B$13=0, Q10476&lt;=0, Q10476&lt;INPUTS!$B$13)</f>
        <v/>
      </c>
      <c r="S10476" s="2">
        <f>OR(I10476,K10476,N10476,R10476)</f>
        <v/>
      </c>
      <c r="T10476" s="2">
        <f>OR(I10476,L10476,O10476,R10476)</f>
        <v/>
      </c>
    </row>
    <row r="10477">
      <c r="A10477" s="2" t="n">
        <v>300</v>
      </c>
      <c r="B10477" s="2" t="n">
        <v>100</v>
      </c>
      <c r="C10477" s="2" t="n">
        <v>-125</v>
      </c>
      <c r="D10477" s="2">
        <f>(A10477+B10477)/2 + C10477/2</f>
        <v/>
      </c>
      <c r="E10477" s="2">
        <f>SQRT(A10477^2+B10477^2+C10477^2)</f>
        <v/>
      </c>
      <c r="F10477" s="2">
        <f>INPUTS!$B$8*A10477+INPUTS!$B$9*D10477+INPUTS!$B$10*B10477</f>
        <v/>
      </c>
      <c r="G10477" s="2">
        <f>INPUTS!$B$11*A10477/10000</f>
        <v/>
      </c>
      <c r="H10477" s="2">
        <f>MAX(0, (INPUTS!$B$14+INPUTS!$B$16*INPUTS!$B$15) + (1-INPUTS!$B$18)*INPUTS!$B$19*G10477 - INPUTS!$B$17 - INPUTS!$B$20*MAX(0, -F10477))</f>
        <v/>
      </c>
      <c r="I10477" s="2">
        <f>IF(INPUTS!$B$13=0, H10477&lt;=0, H10477&lt;INPUTS!$B$13)</f>
        <v/>
      </c>
      <c r="J10477" s="2">
        <f>INPUTS!$B$21 + INPUTS!$B$24*F10477 + INPUTS!$B$25*G10477</f>
        <v/>
      </c>
      <c r="K10477" s="2">
        <f>J10477&lt;INPUTS!$B$23</f>
        <v/>
      </c>
      <c r="L10477" s="2">
        <f>J10477&lt;INPUTS!$B$22</f>
        <v/>
      </c>
      <c r="M10477" s="2">
        <f>INPUTS!$B$26 + INPUTS!$B$29*F10477</f>
        <v/>
      </c>
      <c r="N10477" s="2">
        <f>M10477&lt;INPUTS!$B$28</f>
        <v/>
      </c>
      <c r="O10477" s="2">
        <f>M10477&lt;INPUTS!$B$27</f>
        <v/>
      </c>
      <c r="P10477" s="2">
        <f>INPUTS!$B$30 + (1-INPUTS!$B$18)*INPUTS!$B$19*G10477</f>
        <v/>
      </c>
      <c r="Q10477" s="2">
        <f>INPUTS!$B$31 + INPUTS!$B$32*P10477</f>
        <v/>
      </c>
      <c r="R10477" s="2">
        <f>IF(INPUTS!$B$13=0, Q10477&lt;=0, Q10477&lt;INPUTS!$B$13)</f>
        <v/>
      </c>
      <c r="S10477" s="2">
        <f>OR(I10477,K10477,N10477,R10477)</f>
        <v/>
      </c>
      <c r="T10477" s="2">
        <f>OR(I10477,L10477,O10477,R10477)</f>
        <v/>
      </c>
    </row>
    <row r="10478">
      <c r="A10478" s="2" t="n">
        <v>300</v>
      </c>
      <c r="B10478" s="2" t="n">
        <v>100</v>
      </c>
      <c r="C10478" s="2" t="n">
        <v>-100</v>
      </c>
      <c r="D10478" s="2">
        <f>(A10478+B10478)/2 + C10478/2</f>
        <v/>
      </c>
      <c r="E10478" s="2">
        <f>SQRT(A10478^2+B10478^2+C10478^2)</f>
        <v/>
      </c>
      <c r="F10478" s="2">
        <f>INPUTS!$B$8*A10478+INPUTS!$B$9*D10478+INPUTS!$B$10*B10478</f>
        <v/>
      </c>
      <c r="G10478" s="2">
        <f>INPUTS!$B$11*A10478/10000</f>
        <v/>
      </c>
      <c r="H10478" s="2">
        <f>MAX(0, (INPUTS!$B$14+INPUTS!$B$16*INPUTS!$B$15) + (1-INPUTS!$B$18)*INPUTS!$B$19*G10478 - INPUTS!$B$17 - INPUTS!$B$20*MAX(0, -F10478))</f>
        <v/>
      </c>
      <c r="I10478" s="2">
        <f>IF(INPUTS!$B$13=0, H10478&lt;=0, H10478&lt;INPUTS!$B$13)</f>
        <v/>
      </c>
      <c r="J10478" s="2">
        <f>INPUTS!$B$21 + INPUTS!$B$24*F10478 + INPUTS!$B$25*G10478</f>
        <v/>
      </c>
      <c r="K10478" s="2">
        <f>J10478&lt;INPUTS!$B$23</f>
        <v/>
      </c>
      <c r="L10478" s="2">
        <f>J10478&lt;INPUTS!$B$22</f>
        <v/>
      </c>
      <c r="M10478" s="2">
        <f>INPUTS!$B$26 + INPUTS!$B$29*F10478</f>
        <v/>
      </c>
      <c r="N10478" s="2">
        <f>M10478&lt;INPUTS!$B$28</f>
        <v/>
      </c>
      <c r="O10478" s="2">
        <f>M10478&lt;INPUTS!$B$27</f>
        <v/>
      </c>
      <c r="P10478" s="2">
        <f>INPUTS!$B$30 + (1-INPUTS!$B$18)*INPUTS!$B$19*G10478</f>
        <v/>
      </c>
      <c r="Q10478" s="2">
        <f>INPUTS!$B$31 + INPUTS!$B$32*P10478</f>
        <v/>
      </c>
      <c r="R10478" s="2">
        <f>IF(INPUTS!$B$13=0, Q10478&lt;=0, Q10478&lt;INPUTS!$B$13)</f>
        <v/>
      </c>
      <c r="S10478" s="2">
        <f>OR(I10478,K10478,N10478,R10478)</f>
        <v/>
      </c>
      <c r="T10478" s="2">
        <f>OR(I10478,L10478,O10478,R10478)</f>
        <v/>
      </c>
    </row>
    <row r="10479">
      <c r="A10479" s="2" t="n">
        <v>300</v>
      </c>
      <c r="B10479" s="2" t="n">
        <v>100</v>
      </c>
      <c r="C10479" s="2" t="n">
        <v>-75</v>
      </c>
      <c r="D10479" s="2">
        <f>(A10479+B10479)/2 + C10479/2</f>
        <v/>
      </c>
      <c r="E10479" s="2">
        <f>SQRT(A10479^2+B10479^2+C10479^2)</f>
        <v/>
      </c>
      <c r="F10479" s="2">
        <f>INPUTS!$B$8*A10479+INPUTS!$B$9*D10479+INPUTS!$B$10*B10479</f>
        <v/>
      </c>
      <c r="G10479" s="2">
        <f>INPUTS!$B$11*A10479/10000</f>
        <v/>
      </c>
      <c r="H10479" s="2">
        <f>MAX(0, (INPUTS!$B$14+INPUTS!$B$16*INPUTS!$B$15) + (1-INPUTS!$B$18)*INPUTS!$B$19*G10479 - INPUTS!$B$17 - INPUTS!$B$20*MAX(0, -F10479))</f>
        <v/>
      </c>
      <c r="I10479" s="2">
        <f>IF(INPUTS!$B$13=0, H10479&lt;=0, H10479&lt;INPUTS!$B$13)</f>
        <v/>
      </c>
      <c r="J10479" s="2">
        <f>INPUTS!$B$21 + INPUTS!$B$24*F10479 + INPUTS!$B$25*G10479</f>
        <v/>
      </c>
      <c r="K10479" s="2">
        <f>J10479&lt;INPUTS!$B$23</f>
        <v/>
      </c>
      <c r="L10479" s="2">
        <f>J10479&lt;INPUTS!$B$22</f>
        <v/>
      </c>
      <c r="M10479" s="2">
        <f>INPUTS!$B$26 + INPUTS!$B$29*F10479</f>
        <v/>
      </c>
      <c r="N10479" s="2">
        <f>M10479&lt;INPUTS!$B$28</f>
        <v/>
      </c>
      <c r="O10479" s="2">
        <f>M10479&lt;INPUTS!$B$27</f>
        <v/>
      </c>
      <c r="P10479" s="2">
        <f>INPUTS!$B$30 + (1-INPUTS!$B$18)*INPUTS!$B$19*G10479</f>
        <v/>
      </c>
      <c r="Q10479" s="2">
        <f>INPUTS!$B$31 + INPUTS!$B$32*P10479</f>
        <v/>
      </c>
      <c r="R10479" s="2">
        <f>IF(INPUTS!$B$13=0, Q10479&lt;=0, Q10479&lt;INPUTS!$B$13)</f>
        <v/>
      </c>
      <c r="S10479" s="2">
        <f>OR(I10479,K10479,N10479,R10479)</f>
        <v/>
      </c>
      <c r="T10479" s="2">
        <f>OR(I10479,L10479,O10479,R10479)</f>
        <v/>
      </c>
    </row>
    <row r="10480">
      <c r="A10480" s="2" t="n">
        <v>300</v>
      </c>
      <c r="B10480" s="2" t="n">
        <v>100</v>
      </c>
      <c r="C10480" s="2" t="n">
        <v>-50</v>
      </c>
      <c r="D10480" s="2">
        <f>(A10480+B10480)/2 + C10480/2</f>
        <v/>
      </c>
      <c r="E10480" s="2">
        <f>SQRT(A10480^2+B10480^2+C10480^2)</f>
        <v/>
      </c>
      <c r="F10480" s="2">
        <f>INPUTS!$B$8*A10480+INPUTS!$B$9*D10480+INPUTS!$B$10*B10480</f>
        <v/>
      </c>
      <c r="G10480" s="2">
        <f>INPUTS!$B$11*A10480/10000</f>
        <v/>
      </c>
      <c r="H10480" s="2">
        <f>MAX(0, (INPUTS!$B$14+INPUTS!$B$16*INPUTS!$B$15) + (1-INPUTS!$B$18)*INPUTS!$B$19*G10480 - INPUTS!$B$17 - INPUTS!$B$20*MAX(0, -F10480))</f>
        <v/>
      </c>
      <c r="I10480" s="2">
        <f>IF(INPUTS!$B$13=0, H10480&lt;=0, H10480&lt;INPUTS!$B$13)</f>
        <v/>
      </c>
      <c r="J10480" s="2">
        <f>INPUTS!$B$21 + INPUTS!$B$24*F10480 + INPUTS!$B$25*G10480</f>
        <v/>
      </c>
      <c r="K10480" s="2">
        <f>J10480&lt;INPUTS!$B$23</f>
        <v/>
      </c>
      <c r="L10480" s="2">
        <f>J10480&lt;INPUTS!$B$22</f>
        <v/>
      </c>
      <c r="M10480" s="2">
        <f>INPUTS!$B$26 + INPUTS!$B$29*F10480</f>
        <v/>
      </c>
      <c r="N10480" s="2">
        <f>M10480&lt;INPUTS!$B$28</f>
        <v/>
      </c>
      <c r="O10480" s="2">
        <f>M10480&lt;INPUTS!$B$27</f>
        <v/>
      </c>
      <c r="P10480" s="2">
        <f>INPUTS!$B$30 + (1-INPUTS!$B$18)*INPUTS!$B$19*G10480</f>
        <v/>
      </c>
      <c r="Q10480" s="2">
        <f>INPUTS!$B$31 + INPUTS!$B$32*P10480</f>
        <v/>
      </c>
      <c r="R10480" s="2">
        <f>IF(INPUTS!$B$13=0, Q10480&lt;=0, Q10480&lt;INPUTS!$B$13)</f>
        <v/>
      </c>
      <c r="S10480" s="2">
        <f>OR(I10480,K10480,N10480,R10480)</f>
        <v/>
      </c>
      <c r="T10480" s="2">
        <f>OR(I10480,L10480,O10480,R10480)</f>
        <v/>
      </c>
    </row>
    <row r="10481">
      <c r="A10481" s="2" t="n">
        <v>300</v>
      </c>
      <c r="B10481" s="2" t="n">
        <v>100</v>
      </c>
      <c r="C10481" s="2" t="n">
        <v>-25</v>
      </c>
      <c r="D10481" s="2">
        <f>(A10481+B10481)/2 + C10481/2</f>
        <v/>
      </c>
      <c r="E10481" s="2">
        <f>SQRT(A10481^2+B10481^2+C10481^2)</f>
        <v/>
      </c>
      <c r="F10481" s="2">
        <f>INPUTS!$B$8*A10481+INPUTS!$B$9*D10481+INPUTS!$B$10*B10481</f>
        <v/>
      </c>
      <c r="G10481" s="2">
        <f>INPUTS!$B$11*A10481/10000</f>
        <v/>
      </c>
      <c r="H10481" s="2">
        <f>MAX(0, (INPUTS!$B$14+INPUTS!$B$16*INPUTS!$B$15) + (1-INPUTS!$B$18)*INPUTS!$B$19*G10481 - INPUTS!$B$17 - INPUTS!$B$20*MAX(0, -F10481))</f>
        <v/>
      </c>
      <c r="I10481" s="2">
        <f>IF(INPUTS!$B$13=0, H10481&lt;=0, H10481&lt;INPUTS!$B$13)</f>
        <v/>
      </c>
      <c r="J10481" s="2">
        <f>INPUTS!$B$21 + INPUTS!$B$24*F10481 + INPUTS!$B$25*G10481</f>
        <v/>
      </c>
      <c r="K10481" s="2">
        <f>J10481&lt;INPUTS!$B$23</f>
        <v/>
      </c>
      <c r="L10481" s="2">
        <f>J10481&lt;INPUTS!$B$22</f>
        <v/>
      </c>
      <c r="M10481" s="2">
        <f>INPUTS!$B$26 + INPUTS!$B$29*F10481</f>
        <v/>
      </c>
      <c r="N10481" s="2">
        <f>M10481&lt;INPUTS!$B$28</f>
        <v/>
      </c>
      <c r="O10481" s="2">
        <f>M10481&lt;INPUTS!$B$27</f>
        <v/>
      </c>
      <c r="P10481" s="2">
        <f>INPUTS!$B$30 + (1-INPUTS!$B$18)*INPUTS!$B$19*G10481</f>
        <v/>
      </c>
      <c r="Q10481" s="2">
        <f>INPUTS!$B$31 + INPUTS!$B$32*P10481</f>
        <v/>
      </c>
      <c r="R10481" s="2">
        <f>IF(INPUTS!$B$13=0, Q10481&lt;=0, Q10481&lt;INPUTS!$B$13)</f>
        <v/>
      </c>
      <c r="S10481" s="2">
        <f>OR(I10481,K10481,N10481,R10481)</f>
        <v/>
      </c>
      <c r="T10481" s="2">
        <f>OR(I10481,L10481,O10481,R10481)</f>
        <v/>
      </c>
    </row>
    <row r="10482">
      <c r="A10482" s="2" t="n">
        <v>300</v>
      </c>
      <c r="B10482" s="2" t="n">
        <v>100</v>
      </c>
      <c r="C10482" s="2" t="n">
        <v>0</v>
      </c>
      <c r="D10482" s="2">
        <f>(A10482+B10482)/2 + C10482/2</f>
        <v/>
      </c>
      <c r="E10482" s="2">
        <f>SQRT(A10482^2+B10482^2+C10482^2)</f>
        <v/>
      </c>
      <c r="F10482" s="2">
        <f>INPUTS!$B$8*A10482+INPUTS!$B$9*D10482+INPUTS!$B$10*B10482</f>
        <v/>
      </c>
      <c r="G10482" s="2">
        <f>INPUTS!$B$11*A10482/10000</f>
        <v/>
      </c>
      <c r="H10482" s="2">
        <f>MAX(0, (INPUTS!$B$14+INPUTS!$B$16*INPUTS!$B$15) + (1-INPUTS!$B$18)*INPUTS!$B$19*G10482 - INPUTS!$B$17 - INPUTS!$B$20*MAX(0, -F10482))</f>
        <v/>
      </c>
      <c r="I10482" s="2">
        <f>IF(INPUTS!$B$13=0, H10482&lt;=0, H10482&lt;INPUTS!$B$13)</f>
        <v/>
      </c>
      <c r="J10482" s="2">
        <f>INPUTS!$B$21 + INPUTS!$B$24*F10482 + INPUTS!$B$25*G10482</f>
        <v/>
      </c>
      <c r="K10482" s="2">
        <f>J10482&lt;INPUTS!$B$23</f>
        <v/>
      </c>
      <c r="L10482" s="2">
        <f>J10482&lt;INPUTS!$B$22</f>
        <v/>
      </c>
      <c r="M10482" s="2">
        <f>INPUTS!$B$26 + INPUTS!$B$29*F10482</f>
        <v/>
      </c>
      <c r="N10482" s="2">
        <f>M10482&lt;INPUTS!$B$28</f>
        <v/>
      </c>
      <c r="O10482" s="2">
        <f>M10482&lt;INPUTS!$B$27</f>
        <v/>
      </c>
      <c r="P10482" s="2">
        <f>INPUTS!$B$30 + (1-INPUTS!$B$18)*INPUTS!$B$19*G10482</f>
        <v/>
      </c>
      <c r="Q10482" s="2">
        <f>INPUTS!$B$31 + INPUTS!$B$32*P10482</f>
        <v/>
      </c>
      <c r="R10482" s="2">
        <f>IF(INPUTS!$B$13=0, Q10482&lt;=0, Q10482&lt;INPUTS!$B$13)</f>
        <v/>
      </c>
      <c r="S10482" s="2">
        <f>OR(I10482,K10482,N10482,R10482)</f>
        <v/>
      </c>
      <c r="T10482" s="2">
        <f>OR(I10482,L10482,O10482,R10482)</f>
        <v/>
      </c>
    </row>
    <row r="10483">
      <c r="A10483" s="2" t="n">
        <v>300</v>
      </c>
      <c r="B10483" s="2" t="n">
        <v>100</v>
      </c>
      <c r="C10483" s="2" t="n">
        <v>25</v>
      </c>
      <c r="D10483" s="2">
        <f>(A10483+B10483)/2 + C10483/2</f>
        <v/>
      </c>
      <c r="E10483" s="2">
        <f>SQRT(A10483^2+B10483^2+C10483^2)</f>
        <v/>
      </c>
      <c r="F10483" s="2">
        <f>INPUTS!$B$8*A10483+INPUTS!$B$9*D10483+INPUTS!$B$10*B10483</f>
        <v/>
      </c>
      <c r="G10483" s="2">
        <f>INPUTS!$B$11*A10483/10000</f>
        <v/>
      </c>
      <c r="H10483" s="2">
        <f>MAX(0, (INPUTS!$B$14+INPUTS!$B$16*INPUTS!$B$15) + (1-INPUTS!$B$18)*INPUTS!$B$19*G10483 - INPUTS!$B$17 - INPUTS!$B$20*MAX(0, -F10483))</f>
        <v/>
      </c>
      <c r="I10483" s="2">
        <f>IF(INPUTS!$B$13=0, H10483&lt;=0, H10483&lt;INPUTS!$B$13)</f>
        <v/>
      </c>
      <c r="J10483" s="2">
        <f>INPUTS!$B$21 + INPUTS!$B$24*F10483 + INPUTS!$B$25*G10483</f>
        <v/>
      </c>
      <c r="K10483" s="2">
        <f>J10483&lt;INPUTS!$B$23</f>
        <v/>
      </c>
      <c r="L10483" s="2">
        <f>J10483&lt;INPUTS!$B$22</f>
        <v/>
      </c>
      <c r="M10483" s="2">
        <f>INPUTS!$B$26 + INPUTS!$B$29*F10483</f>
        <v/>
      </c>
      <c r="N10483" s="2">
        <f>M10483&lt;INPUTS!$B$28</f>
        <v/>
      </c>
      <c r="O10483" s="2">
        <f>M10483&lt;INPUTS!$B$27</f>
        <v/>
      </c>
      <c r="P10483" s="2">
        <f>INPUTS!$B$30 + (1-INPUTS!$B$18)*INPUTS!$B$19*G10483</f>
        <v/>
      </c>
      <c r="Q10483" s="2">
        <f>INPUTS!$B$31 + INPUTS!$B$32*P10483</f>
        <v/>
      </c>
      <c r="R10483" s="2">
        <f>IF(INPUTS!$B$13=0, Q10483&lt;=0, Q10483&lt;INPUTS!$B$13)</f>
        <v/>
      </c>
      <c r="S10483" s="2">
        <f>OR(I10483,K10483,N10483,R10483)</f>
        <v/>
      </c>
      <c r="T10483" s="2">
        <f>OR(I10483,L10483,O10483,R10483)</f>
        <v/>
      </c>
    </row>
    <row r="10484">
      <c r="A10484" s="2" t="n">
        <v>300</v>
      </c>
      <c r="B10484" s="2" t="n">
        <v>100</v>
      </c>
      <c r="C10484" s="2" t="n">
        <v>50</v>
      </c>
      <c r="D10484" s="2">
        <f>(A10484+B10484)/2 + C10484/2</f>
        <v/>
      </c>
      <c r="E10484" s="2">
        <f>SQRT(A10484^2+B10484^2+C10484^2)</f>
        <v/>
      </c>
      <c r="F10484" s="2">
        <f>INPUTS!$B$8*A10484+INPUTS!$B$9*D10484+INPUTS!$B$10*B10484</f>
        <v/>
      </c>
      <c r="G10484" s="2">
        <f>INPUTS!$B$11*A10484/10000</f>
        <v/>
      </c>
      <c r="H10484" s="2">
        <f>MAX(0, (INPUTS!$B$14+INPUTS!$B$16*INPUTS!$B$15) + (1-INPUTS!$B$18)*INPUTS!$B$19*G10484 - INPUTS!$B$17 - INPUTS!$B$20*MAX(0, -F10484))</f>
        <v/>
      </c>
      <c r="I10484" s="2">
        <f>IF(INPUTS!$B$13=0, H10484&lt;=0, H10484&lt;INPUTS!$B$13)</f>
        <v/>
      </c>
      <c r="J10484" s="2">
        <f>INPUTS!$B$21 + INPUTS!$B$24*F10484 + INPUTS!$B$25*G10484</f>
        <v/>
      </c>
      <c r="K10484" s="2">
        <f>J10484&lt;INPUTS!$B$23</f>
        <v/>
      </c>
      <c r="L10484" s="2">
        <f>J10484&lt;INPUTS!$B$22</f>
        <v/>
      </c>
      <c r="M10484" s="2">
        <f>INPUTS!$B$26 + INPUTS!$B$29*F10484</f>
        <v/>
      </c>
      <c r="N10484" s="2">
        <f>M10484&lt;INPUTS!$B$28</f>
        <v/>
      </c>
      <c r="O10484" s="2">
        <f>M10484&lt;INPUTS!$B$27</f>
        <v/>
      </c>
      <c r="P10484" s="2">
        <f>INPUTS!$B$30 + (1-INPUTS!$B$18)*INPUTS!$B$19*G10484</f>
        <v/>
      </c>
      <c r="Q10484" s="2">
        <f>INPUTS!$B$31 + INPUTS!$B$32*P10484</f>
        <v/>
      </c>
      <c r="R10484" s="2">
        <f>IF(INPUTS!$B$13=0, Q10484&lt;=0, Q10484&lt;INPUTS!$B$13)</f>
        <v/>
      </c>
      <c r="S10484" s="2">
        <f>OR(I10484,K10484,N10484,R10484)</f>
        <v/>
      </c>
      <c r="T10484" s="2">
        <f>OR(I10484,L10484,O10484,R10484)</f>
        <v/>
      </c>
    </row>
    <row r="10485">
      <c r="A10485" s="2" t="n">
        <v>300</v>
      </c>
      <c r="B10485" s="2" t="n">
        <v>100</v>
      </c>
      <c r="C10485" s="2" t="n">
        <v>75</v>
      </c>
      <c r="D10485" s="2">
        <f>(A10485+B10485)/2 + C10485/2</f>
        <v/>
      </c>
      <c r="E10485" s="2">
        <f>SQRT(A10485^2+B10485^2+C10485^2)</f>
        <v/>
      </c>
      <c r="F10485" s="2">
        <f>INPUTS!$B$8*A10485+INPUTS!$B$9*D10485+INPUTS!$B$10*B10485</f>
        <v/>
      </c>
      <c r="G10485" s="2">
        <f>INPUTS!$B$11*A10485/10000</f>
        <v/>
      </c>
      <c r="H10485" s="2">
        <f>MAX(0, (INPUTS!$B$14+INPUTS!$B$16*INPUTS!$B$15) + (1-INPUTS!$B$18)*INPUTS!$B$19*G10485 - INPUTS!$B$17 - INPUTS!$B$20*MAX(0, -F10485))</f>
        <v/>
      </c>
      <c r="I10485" s="2">
        <f>IF(INPUTS!$B$13=0, H10485&lt;=0, H10485&lt;INPUTS!$B$13)</f>
        <v/>
      </c>
      <c r="J10485" s="2">
        <f>INPUTS!$B$21 + INPUTS!$B$24*F10485 + INPUTS!$B$25*G10485</f>
        <v/>
      </c>
      <c r="K10485" s="2">
        <f>J10485&lt;INPUTS!$B$23</f>
        <v/>
      </c>
      <c r="L10485" s="2">
        <f>J10485&lt;INPUTS!$B$22</f>
        <v/>
      </c>
      <c r="M10485" s="2">
        <f>INPUTS!$B$26 + INPUTS!$B$29*F10485</f>
        <v/>
      </c>
      <c r="N10485" s="2">
        <f>M10485&lt;INPUTS!$B$28</f>
        <v/>
      </c>
      <c r="O10485" s="2">
        <f>M10485&lt;INPUTS!$B$27</f>
        <v/>
      </c>
      <c r="P10485" s="2">
        <f>INPUTS!$B$30 + (1-INPUTS!$B$18)*INPUTS!$B$19*G10485</f>
        <v/>
      </c>
      <c r="Q10485" s="2">
        <f>INPUTS!$B$31 + INPUTS!$B$32*P10485</f>
        <v/>
      </c>
      <c r="R10485" s="2">
        <f>IF(INPUTS!$B$13=0, Q10485&lt;=0, Q10485&lt;INPUTS!$B$13)</f>
        <v/>
      </c>
      <c r="S10485" s="2">
        <f>OR(I10485,K10485,N10485,R10485)</f>
        <v/>
      </c>
      <c r="T10485" s="2">
        <f>OR(I10485,L10485,O10485,R10485)</f>
        <v/>
      </c>
    </row>
    <row r="10486">
      <c r="A10486" s="2" t="n">
        <v>300</v>
      </c>
      <c r="B10486" s="2" t="n">
        <v>100</v>
      </c>
      <c r="C10486" s="2" t="n">
        <v>100</v>
      </c>
      <c r="D10486" s="2">
        <f>(A10486+B10486)/2 + C10486/2</f>
        <v/>
      </c>
      <c r="E10486" s="2">
        <f>SQRT(A10486^2+B10486^2+C10486^2)</f>
        <v/>
      </c>
      <c r="F10486" s="2">
        <f>INPUTS!$B$8*A10486+INPUTS!$B$9*D10486+INPUTS!$B$10*B10486</f>
        <v/>
      </c>
      <c r="G10486" s="2">
        <f>INPUTS!$B$11*A10486/10000</f>
        <v/>
      </c>
      <c r="H10486" s="2">
        <f>MAX(0, (INPUTS!$B$14+INPUTS!$B$16*INPUTS!$B$15) + (1-INPUTS!$B$18)*INPUTS!$B$19*G10486 - INPUTS!$B$17 - INPUTS!$B$20*MAX(0, -F10486))</f>
        <v/>
      </c>
      <c r="I10486" s="2">
        <f>IF(INPUTS!$B$13=0, H10486&lt;=0, H10486&lt;INPUTS!$B$13)</f>
        <v/>
      </c>
      <c r="J10486" s="2">
        <f>INPUTS!$B$21 + INPUTS!$B$24*F10486 + INPUTS!$B$25*G10486</f>
        <v/>
      </c>
      <c r="K10486" s="2">
        <f>J10486&lt;INPUTS!$B$23</f>
        <v/>
      </c>
      <c r="L10486" s="2">
        <f>J10486&lt;INPUTS!$B$22</f>
        <v/>
      </c>
      <c r="M10486" s="2">
        <f>INPUTS!$B$26 + INPUTS!$B$29*F10486</f>
        <v/>
      </c>
      <c r="N10486" s="2">
        <f>M10486&lt;INPUTS!$B$28</f>
        <v/>
      </c>
      <c r="O10486" s="2">
        <f>M10486&lt;INPUTS!$B$27</f>
        <v/>
      </c>
      <c r="P10486" s="2">
        <f>INPUTS!$B$30 + (1-INPUTS!$B$18)*INPUTS!$B$19*G10486</f>
        <v/>
      </c>
      <c r="Q10486" s="2">
        <f>INPUTS!$B$31 + INPUTS!$B$32*P10486</f>
        <v/>
      </c>
      <c r="R10486" s="2">
        <f>IF(INPUTS!$B$13=0, Q10486&lt;=0, Q10486&lt;INPUTS!$B$13)</f>
        <v/>
      </c>
      <c r="S10486" s="2">
        <f>OR(I10486,K10486,N10486,R10486)</f>
        <v/>
      </c>
      <c r="T10486" s="2">
        <f>OR(I10486,L10486,O10486,R10486)</f>
        <v/>
      </c>
    </row>
    <row r="10487">
      <c r="A10487" s="2" t="n">
        <v>300</v>
      </c>
      <c r="B10487" s="2" t="n">
        <v>100</v>
      </c>
      <c r="C10487" s="2" t="n">
        <v>125</v>
      </c>
      <c r="D10487" s="2">
        <f>(A10487+B10487)/2 + C10487/2</f>
        <v/>
      </c>
      <c r="E10487" s="2">
        <f>SQRT(A10487^2+B10487^2+C10487^2)</f>
        <v/>
      </c>
      <c r="F10487" s="2">
        <f>INPUTS!$B$8*A10487+INPUTS!$B$9*D10487+INPUTS!$B$10*B10487</f>
        <v/>
      </c>
      <c r="G10487" s="2">
        <f>INPUTS!$B$11*A10487/10000</f>
        <v/>
      </c>
      <c r="H10487" s="2">
        <f>MAX(0, (INPUTS!$B$14+INPUTS!$B$16*INPUTS!$B$15) + (1-INPUTS!$B$18)*INPUTS!$B$19*G10487 - INPUTS!$B$17 - INPUTS!$B$20*MAX(0, -F10487))</f>
        <v/>
      </c>
      <c r="I10487" s="2">
        <f>IF(INPUTS!$B$13=0, H10487&lt;=0, H10487&lt;INPUTS!$B$13)</f>
        <v/>
      </c>
      <c r="J10487" s="2">
        <f>INPUTS!$B$21 + INPUTS!$B$24*F10487 + INPUTS!$B$25*G10487</f>
        <v/>
      </c>
      <c r="K10487" s="2">
        <f>J10487&lt;INPUTS!$B$23</f>
        <v/>
      </c>
      <c r="L10487" s="2">
        <f>J10487&lt;INPUTS!$B$22</f>
        <v/>
      </c>
      <c r="M10487" s="2">
        <f>INPUTS!$B$26 + INPUTS!$B$29*F10487</f>
        <v/>
      </c>
      <c r="N10487" s="2">
        <f>M10487&lt;INPUTS!$B$28</f>
        <v/>
      </c>
      <c r="O10487" s="2">
        <f>M10487&lt;INPUTS!$B$27</f>
        <v/>
      </c>
      <c r="P10487" s="2">
        <f>INPUTS!$B$30 + (1-INPUTS!$B$18)*INPUTS!$B$19*G10487</f>
        <v/>
      </c>
      <c r="Q10487" s="2">
        <f>INPUTS!$B$31 + INPUTS!$B$32*P10487</f>
        <v/>
      </c>
      <c r="R10487" s="2">
        <f>IF(INPUTS!$B$13=0, Q10487&lt;=0, Q10487&lt;INPUTS!$B$13)</f>
        <v/>
      </c>
      <c r="S10487" s="2">
        <f>OR(I10487,K10487,N10487,R10487)</f>
        <v/>
      </c>
      <c r="T10487" s="2">
        <f>OR(I10487,L10487,O10487,R10487)</f>
        <v/>
      </c>
    </row>
    <row r="10488">
      <c r="A10488" s="2" t="n">
        <v>300</v>
      </c>
      <c r="B10488" s="2" t="n">
        <v>100</v>
      </c>
      <c r="C10488" s="2" t="n">
        <v>150</v>
      </c>
      <c r="D10488" s="2">
        <f>(A10488+B10488)/2 + C10488/2</f>
        <v/>
      </c>
      <c r="E10488" s="2">
        <f>SQRT(A10488^2+B10488^2+C10488^2)</f>
        <v/>
      </c>
      <c r="F10488" s="2">
        <f>INPUTS!$B$8*A10488+INPUTS!$B$9*D10488+INPUTS!$B$10*B10488</f>
        <v/>
      </c>
      <c r="G10488" s="2">
        <f>INPUTS!$B$11*A10488/10000</f>
        <v/>
      </c>
      <c r="H10488" s="2">
        <f>MAX(0, (INPUTS!$B$14+INPUTS!$B$16*INPUTS!$B$15) + (1-INPUTS!$B$18)*INPUTS!$B$19*G10488 - INPUTS!$B$17 - INPUTS!$B$20*MAX(0, -F10488))</f>
        <v/>
      </c>
      <c r="I10488" s="2">
        <f>IF(INPUTS!$B$13=0, H10488&lt;=0, H10488&lt;INPUTS!$B$13)</f>
        <v/>
      </c>
      <c r="J10488" s="2">
        <f>INPUTS!$B$21 + INPUTS!$B$24*F10488 + INPUTS!$B$25*G10488</f>
        <v/>
      </c>
      <c r="K10488" s="2">
        <f>J10488&lt;INPUTS!$B$23</f>
        <v/>
      </c>
      <c r="L10488" s="2">
        <f>J10488&lt;INPUTS!$B$22</f>
        <v/>
      </c>
      <c r="M10488" s="2">
        <f>INPUTS!$B$26 + INPUTS!$B$29*F10488</f>
        <v/>
      </c>
      <c r="N10488" s="2">
        <f>M10488&lt;INPUTS!$B$28</f>
        <v/>
      </c>
      <c r="O10488" s="2">
        <f>M10488&lt;INPUTS!$B$27</f>
        <v/>
      </c>
      <c r="P10488" s="2">
        <f>INPUTS!$B$30 + (1-INPUTS!$B$18)*INPUTS!$B$19*G10488</f>
        <v/>
      </c>
      <c r="Q10488" s="2">
        <f>INPUTS!$B$31 + INPUTS!$B$32*P10488</f>
        <v/>
      </c>
      <c r="R10488" s="2">
        <f>IF(INPUTS!$B$13=0, Q10488&lt;=0, Q10488&lt;INPUTS!$B$13)</f>
        <v/>
      </c>
      <c r="S10488" s="2">
        <f>OR(I10488,K10488,N10488,R10488)</f>
        <v/>
      </c>
      <c r="T10488" s="2">
        <f>OR(I10488,L10488,O10488,R10488)</f>
        <v/>
      </c>
    </row>
    <row r="10489">
      <c r="A10489" s="2" t="n">
        <v>300</v>
      </c>
      <c r="B10489" s="2" t="n">
        <v>100</v>
      </c>
      <c r="C10489" s="2" t="n">
        <v>175</v>
      </c>
      <c r="D10489" s="2">
        <f>(A10489+B10489)/2 + C10489/2</f>
        <v/>
      </c>
      <c r="E10489" s="2">
        <f>SQRT(A10489^2+B10489^2+C10489^2)</f>
        <v/>
      </c>
      <c r="F10489" s="2">
        <f>INPUTS!$B$8*A10489+INPUTS!$B$9*D10489+INPUTS!$B$10*B10489</f>
        <v/>
      </c>
      <c r="G10489" s="2">
        <f>INPUTS!$B$11*A10489/10000</f>
        <v/>
      </c>
      <c r="H10489" s="2">
        <f>MAX(0, (INPUTS!$B$14+INPUTS!$B$16*INPUTS!$B$15) + (1-INPUTS!$B$18)*INPUTS!$B$19*G10489 - INPUTS!$B$17 - INPUTS!$B$20*MAX(0, -F10489))</f>
        <v/>
      </c>
      <c r="I10489" s="2">
        <f>IF(INPUTS!$B$13=0, H10489&lt;=0, H10489&lt;INPUTS!$B$13)</f>
        <v/>
      </c>
      <c r="J10489" s="2">
        <f>INPUTS!$B$21 + INPUTS!$B$24*F10489 + INPUTS!$B$25*G10489</f>
        <v/>
      </c>
      <c r="K10489" s="2">
        <f>J10489&lt;INPUTS!$B$23</f>
        <v/>
      </c>
      <c r="L10489" s="2">
        <f>J10489&lt;INPUTS!$B$22</f>
        <v/>
      </c>
      <c r="M10489" s="2">
        <f>INPUTS!$B$26 + INPUTS!$B$29*F10489</f>
        <v/>
      </c>
      <c r="N10489" s="2">
        <f>M10489&lt;INPUTS!$B$28</f>
        <v/>
      </c>
      <c r="O10489" s="2">
        <f>M10489&lt;INPUTS!$B$27</f>
        <v/>
      </c>
      <c r="P10489" s="2">
        <f>INPUTS!$B$30 + (1-INPUTS!$B$18)*INPUTS!$B$19*G10489</f>
        <v/>
      </c>
      <c r="Q10489" s="2">
        <f>INPUTS!$B$31 + INPUTS!$B$32*P10489</f>
        <v/>
      </c>
      <c r="R10489" s="2">
        <f>IF(INPUTS!$B$13=0, Q10489&lt;=0, Q10489&lt;INPUTS!$B$13)</f>
        <v/>
      </c>
      <c r="S10489" s="2">
        <f>OR(I10489,K10489,N10489,R10489)</f>
        <v/>
      </c>
      <c r="T10489" s="2">
        <f>OR(I10489,L10489,O10489,R10489)</f>
        <v/>
      </c>
    </row>
    <row r="10490">
      <c r="A10490" s="2" t="n">
        <v>300</v>
      </c>
      <c r="B10490" s="2" t="n">
        <v>100</v>
      </c>
      <c r="C10490" s="2" t="n">
        <v>200</v>
      </c>
      <c r="D10490" s="2">
        <f>(A10490+B10490)/2 + C10490/2</f>
        <v/>
      </c>
      <c r="E10490" s="2">
        <f>SQRT(A10490^2+B10490^2+C10490^2)</f>
        <v/>
      </c>
      <c r="F10490" s="2">
        <f>INPUTS!$B$8*A10490+INPUTS!$B$9*D10490+INPUTS!$B$10*B10490</f>
        <v/>
      </c>
      <c r="G10490" s="2">
        <f>INPUTS!$B$11*A10490/10000</f>
        <v/>
      </c>
      <c r="H10490" s="2">
        <f>MAX(0, (INPUTS!$B$14+INPUTS!$B$16*INPUTS!$B$15) + (1-INPUTS!$B$18)*INPUTS!$B$19*G10490 - INPUTS!$B$17 - INPUTS!$B$20*MAX(0, -F10490))</f>
        <v/>
      </c>
      <c r="I10490" s="2">
        <f>IF(INPUTS!$B$13=0, H10490&lt;=0, H10490&lt;INPUTS!$B$13)</f>
        <v/>
      </c>
      <c r="J10490" s="2">
        <f>INPUTS!$B$21 + INPUTS!$B$24*F10490 + INPUTS!$B$25*G10490</f>
        <v/>
      </c>
      <c r="K10490" s="2">
        <f>J10490&lt;INPUTS!$B$23</f>
        <v/>
      </c>
      <c r="L10490" s="2">
        <f>J10490&lt;INPUTS!$B$22</f>
        <v/>
      </c>
      <c r="M10490" s="2">
        <f>INPUTS!$B$26 + INPUTS!$B$29*F10490</f>
        <v/>
      </c>
      <c r="N10490" s="2">
        <f>M10490&lt;INPUTS!$B$28</f>
        <v/>
      </c>
      <c r="O10490" s="2">
        <f>M10490&lt;INPUTS!$B$27</f>
        <v/>
      </c>
      <c r="P10490" s="2">
        <f>INPUTS!$B$30 + (1-INPUTS!$B$18)*INPUTS!$B$19*G10490</f>
        <v/>
      </c>
      <c r="Q10490" s="2">
        <f>INPUTS!$B$31 + INPUTS!$B$32*P10490</f>
        <v/>
      </c>
      <c r="R10490" s="2">
        <f>IF(INPUTS!$B$13=0, Q10490&lt;=0, Q10490&lt;INPUTS!$B$13)</f>
        <v/>
      </c>
      <c r="S10490" s="2">
        <f>OR(I10490,K10490,N10490,R10490)</f>
        <v/>
      </c>
      <c r="T10490" s="2">
        <f>OR(I10490,L10490,O10490,R10490)</f>
        <v/>
      </c>
    </row>
    <row r="10491">
      <c r="A10491" s="2" t="n">
        <v>300</v>
      </c>
      <c r="B10491" s="2" t="n">
        <v>125</v>
      </c>
      <c r="C10491" s="2" t="n">
        <v>-200</v>
      </c>
      <c r="D10491" s="2">
        <f>(A10491+B10491)/2 + C10491/2</f>
        <v/>
      </c>
      <c r="E10491" s="2">
        <f>SQRT(A10491^2+B10491^2+C10491^2)</f>
        <v/>
      </c>
      <c r="F10491" s="2">
        <f>INPUTS!$B$8*A10491+INPUTS!$B$9*D10491+INPUTS!$B$10*B10491</f>
        <v/>
      </c>
      <c r="G10491" s="2">
        <f>INPUTS!$B$11*A10491/10000</f>
        <v/>
      </c>
      <c r="H10491" s="2">
        <f>MAX(0, (INPUTS!$B$14+INPUTS!$B$16*INPUTS!$B$15) + (1-INPUTS!$B$18)*INPUTS!$B$19*G10491 - INPUTS!$B$17 - INPUTS!$B$20*MAX(0, -F10491))</f>
        <v/>
      </c>
      <c r="I10491" s="2">
        <f>IF(INPUTS!$B$13=0, H10491&lt;=0, H10491&lt;INPUTS!$B$13)</f>
        <v/>
      </c>
      <c r="J10491" s="2">
        <f>INPUTS!$B$21 + INPUTS!$B$24*F10491 + INPUTS!$B$25*G10491</f>
        <v/>
      </c>
      <c r="K10491" s="2">
        <f>J10491&lt;INPUTS!$B$23</f>
        <v/>
      </c>
      <c r="L10491" s="2">
        <f>J10491&lt;INPUTS!$B$22</f>
        <v/>
      </c>
      <c r="M10491" s="2">
        <f>INPUTS!$B$26 + INPUTS!$B$29*F10491</f>
        <v/>
      </c>
      <c r="N10491" s="2">
        <f>M10491&lt;INPUTS!$B$28</f>
        <v/>
      </c>
      <c r="O10491" s="2">
        <f>M10491&lt;INPUTS!$B$27</f>
        <v/>
      </c>
      <c r="P10491" s="2">
        <f>INPUTS!$B$30 + (1-INPUTS!$B$18)*INPUTS!$B$19*G10491</f>
        <v/>
      </c>
      <c r="Q10491" s="2">
        <f>INPUTS!$B$31 + INPUTS!$B$32*P10491</f>
        <v/>
      </c>
      <c r="R10491" s="2">
        <f>IF(INPUTS!$B$13=0, Q10491&lt;=0, Q10491&lt;INPUTS!$B$13)</f>
        <v/>
      </c>
      <c r="S10491" s="2">
        <f>OR(I10491,K10491,N10491,R10491)</f>
        <v/>
      </c>
      <c r="T10491" s="2">
        <f>OR(I10491,L10491,O10491,R10491)</f>
        <v/>
      </c>
    </row>
    <row r="10492">
      <c r="A10492" s="2" t="n">
        <v>300</v>
      </c>
      <c r="B10492" s="2" t="n">
        <v>125</v>
      </c>
      <c r="C10492" s="2" t="n">
        <v>-175</v>
      </c>
      <c r="D10492" s="2">
        <f>(A10492+B10492)/2 + C10492/2</f>
        <v/>
      </c>
      <c r="E10492" s="2">
        <f>SQRT(A10492^2+B10492^2+C10492^2)</f>
        <v/>
      </c>
      <c r="F10492" s="2">
        <f>INPUTS!$B$8*A10492+INPUTS!$B$9*D10492+INPUTS!$B$10*B10492</f>
        <v/>
      </c>
      <c r="G10492" s="2">
        <f>INPUTS!$B$11*A10492/10000</f>
        <v/>
      </c>
      <c r="H10492" s="2">
        <f>MAX(0, (INPUTS!$B$14+INPUTS!$B$16*INPUTS!$B$15) + (1-INPUTS!$B$18)*INPUTS!$B$19*G10492 - INPUTS!$B$17 - INPUTS!$B$20*MAX(0, -F10492))</f>
        <v/>
      </c>
      <c r="I10492" s="2">
        <f>IF(INPUTS!$B$13=0, H10492&lt;=0, H10492&lt;INPUTS!$B$13)</f>
        <v/>
      </c>
      <c r="J10492" s="2">
        <f>INPUTS!$B$21 + INPUTS!$B$24*F10492 + INPUTS!$B$25*G10492</f>
        <v/>
      </c>
      <c r="K10492" s="2">
        <f>J10492&lt;INPUTS!$B$23</f>
        <v/>
      </c>
      <c r="L10492" s="2">
        <f>J10492&lt;INPUTS!$B$22</f>
        <v/>
      </c>
      <c r="M10492" s="2">
        <f>INPUTS!$B$26 + INPUTS!$B$29*F10492</f>
        <v/>
      </c>
      <c r="N10492" s="2">
        <f>M10492&lt;INPUTS!$B$28</f>
        <v/>
      </c>
      <c r="O10492" s="2">
        <f>M10492&lt;INPUTS!$B$27</f>
        <v/>
      </c>
      <c r="P10492" s="2">
        <f>INPUTS!$B$30 + (1-INPUTS!$B$18)*INPUTS!$B$19*G10492</f>
        <v/>
      </c>
      <c r="Q10492" s="2">
        <f>INPUTS!$B$31 + INPUTS!$B$32*P10492</f>
        <v/>
      </c>
      <c r="R10492" s="2">
        <f>IF(INPUTS!$B$13=0, Q10492&lt;=0, Q10492&lt;INPUTS!$B$13)</f>
        <v/>
      </c>
      <c r="S10492" s="2">
        <f>OR(I10492,K10492,N10492,R10492)</f>
        <v/>
      </c>
      <c r="T10492" s="2">
        <f>OR(I10492,L10492,O10492,R10492)</f>
        <v/>
      </c>
    </row>
    <row r="10493">
      <c r="A10493" s="2" t="n">
        <v>300</v>
      </c>
      <c r="B10493" s="2" t="n">
        <v>125</v>
      </c>
      <c r="C10493" s="2" t="n">
        <v>-150</v>
      </c>
      <c r="D10493" s="2">
        <f>(A10493+B10493)/2 + C10493/2</f>
        <v/>
      </c>
      <c r="E10493" s="2">
        <f>SQRT(A10493^2+B10493^2+C10493^2)</f>
        <v/>
      </c>
      <c r="F10493" s="2">
        <f>INPUTS!$B$8*A10493+INPUTS!$B$9*D10493+INPUTS!$B$10*B10493</f>
        <v/>
      </c>
      <c r="G10493" s="2">
        <f>INPUTS!$B$11*A10493/10000</f>
        <v/>
      </c>
      <c r="H10493" s="2">
        <f>MAX(0, (INPUTS!$B$14+INPUTS!$B$16*INPUTS!$B$15) + (1-INPUTS!$B$18)*INPUTS!$B$19*G10493 - INPUTS!$B$17 - INPUTS!$B$20*MAX(0, -F10493))</f>
        <v/>
      </c>
      <c r="I10493" s="2">
        <f>IF(INPUTS!$B$13=0, H10493&lt;=0, H10493&lt;INPUTS!$B$13)</f>
        <v/>
      </c>
      <c r="J10493" s="2">
        <f>INPUTS!$B$21 + INPUTS!$B$24*F10493 + INPUTS!$B$25*G10493</f>
        <v/>
      </c>
      <c r="K10493" s="2">
        <f>J10493&lt;INPUTS!$B$23</f>
        <v/>
      </c>
      <c r="L10493" s="2">
        <f>J10493&lt;INPUTS!$B$22</f>
        <v/>
      </c>
      <c r="M10493" s="2">
        <f>INPUTS!$B$26 + INPUTS!$B$29*F10493</f>
        <v/>
      </c>
      <c r="N10493" s="2">
        <f>M10493&lt;INPUTS!$B$28</f>
        <v/>
      </c>
      <c r="O10493" s="2">
        <f>M10493&lt;INPUTS!$B$27</f>
        <v/>
      </c>
      <c r="P10493" s="2">
        <f>INPUTS!$B$30 + (1-INPUTS!$B$18)*INPUTS!$B$19*G10493</f>
        <v/>
      </c>
      <c r="Q10493" s="2">
        <f>INPUTS!$B$31 + INPUTS!$B$32*P10493</f>
        <v/>
      </c>
      <c r="R10493" s="2">
        <f>IF(INPUTS!$B$13=0, Q10493&lt;=0, Q10493&lt;INPUTS!$B$13)</f>
        <v/>
      </c>
      <c r="S10493" s="2">
        <f>OR(I10493,K10493,N10493,R10493)</f>
        <v/>
      </c>
      <c r="T10493" s="2">
        <f>OR(I10493,L10493,O10493,R10493)</f>
        <v/>
      </c>
    </row>
    <row r="10494">
      <c r="A10494" s="2" t="n">
        <v>300</v>
      </c>
      <c r="B10494" s="2" t="n">
        <v>125</v>
      </c>
      <c r="C10494" s="2" t="n">
        <v>-125</v>
      </c>
      <c r="D10494" s="2">
        <f>(A10494+B10494)/2 + C10494/2</f>
        <v/>
      </c>
      <c r="E10494" s="2">
        <f>SQRT(A10494^2+B10494^2+C10494^2)</f>
        <v/>
      </c>
      <c r="F10494" s="2">
        <f>INPUTS!$B$8*A10494+INPUTS!$B$9*D10494+INPUTS!$B$10*B10494</f>
        <v/>
      </c>
      <c r="G10494" s="2">
        <f>INPUTS!$B$11*A10494/10000</f>
        <v/>
      </c>
      <c r="H10494" s="2">
        <f>MAX(0, (INPUTS!$B$14+INPUTS!$B$16*INPUTS!$B$15) + (1-INPUTS!$B$18)*INPUTS!$B$19*G10494 - INPUTS!$B$17 - INPUTS!$B$20*MAX(0, -F10494))</f>
        <v/>
      </c>
      <c r="I10494" s="2">
        <f>IF(INPUTS!$B$13=0, H10494&lt;=0, H10494&lt;INPUTS!$B$13)</f>
        <v/>
      </c>
      <c r="J10494" s="2">
        <f>INPUTS!$B$21 + INPUTS!$B$24*F10494 + INPUTS!$B$25*G10494</f>
        <v/>
      </c>
      <c r="K10494" s="2">
        <f>J10494&lt;INPUTS!$B$23</f>
        <v/>
      </c>
      <c r="L10494" s="2">
        <f>J10494&lt;INPUTS!$B$22</f>
        <v/>
      </c>
      <c r="M10494" s="2">
        <f>INPUTS!$B$26 + INPUTS!$B$29*F10494</f>
        <v/>
      </c>
      <c r="N10494" s="2">
        <f>M10494&lt;INPUTS!$B$28</f>
        <v/>
      </c>
      <c r="O10494" s="2">
        <f>M10494&lt;INPUTS!$B$27</f>
        <v/>
      </c>
      <c r="P10494" s="2">
        <f>INPUTS!$B$30 + (1-INPUTS!$B$18)*INPUTS!$B$19*G10494</f>
        <v/>
      </c>
      <c r="Q10494" s="2">
        <f>INPUTS!$B$31 + INPUTS!$B$32*P10494</f>
        <v/>
      </c>
      <c r="R10494" s="2">
        <f>IF(INPUTS!$B$13=0, Q10494&lt;=0, Q10494&lt;INPUTS!$B$13)</f>
        <v/>
      </c>
      <c r="S10494" s="2">
        <f>OR(I10494,K10494,N10494,R10494)</f>
        <v/>
      </c>
      <c r="T10494" s="2">
        <f>OR(I10494,L10494,O10494,R10494)</f>
        <v/>
      </c>
    </row>
    <row r="10495">
      <c r="A10495" s="2" t="n">
        <v>300</v>
      </c>
      <c r="B10495" s="2" t="n">
        <v>125</v>
      </c>
      <c r="C10495" s="2" t="n">
        <v>-100</v>
      </c>
      <c r="D10495" s="2">
        <f>(A10495+B10495)/2 + C10495/2</f>
        <v/>
      </c>
      <c r="E10495" s="2">
        <f>SQRT(A10495^2+B10495^2+C10495^2)</f>
        <v/>
      </c>
      <c r="F10495" s="2">
        <f>INPUTS!$B$8*A10495+INPUTS!$B$9*D10495+INPUTS!$B$10*B10495</f>
        <v/>
      </c>
      <c r="G10495" s="2">
        <f>INPUTS!$B$11*A10495/10000</f>
        <v/>
      </c>
      <c r="H10495" s="2">
        <f>MAX(0, (INPUTS!$B$14+INPUTS!$B$16*INPUTS!$B$15) + (1-INPUTS!$B$18)*INPUTS!$B$19*G10495 - INPUTS!$B$17 - INPUTS!$B$20*MAX(0, -F10495))</f>
        <v/>
      </c>
      <c r="I10495" s="2">
        <f>IF(INPUTS!$B$13=0, H10495&lt;=0, H10495&lt;INPUTS!$B$13)</f>
        <v/>
      </c>
      <c r="J10495" s="2">
        <f>INPUTS!$B$21 + INPUTS!$B$24*F10495 + INPUTS!$B$25*G10495</f>
        <v/>
      </c>
      <c r="K10495" s="2">
        <f>J10495&lt;INPUTS!$B$23</f>
        <v/>
      </c>
      <c r="L10495" s="2">
        <f>J10495&lt;INPUTS!$B$22</f>
        <v/>
      </c>
      <c r="M10495" s="2">
        <f>INPUTS!$B$26 + INPUTS!$B$29*F10495</f>
        <v/>
      </c>
      <c r="N10495" s="2">
        <f>M10495&lt;INPUTS!$B$28</f>
        <v/>
      </c>
      <c r="O10495" s="2">
        <f>M10495&lt;INPUTS!$B$27</f>
        <v/>
      </c>
      <c r="P10495" s="2">
        <f>INPUTS!$B$30 + (1-INPUTS!$B$18)*INPUTS!$B$19*G10495</f>
        <v/>
      </c>
      <c r="Q10495" s="2">
        <f>INPUTS!$B$31 + INPUTS!$B$32*P10495</f>
        <v/>
      </c>
      <c r="R10495" s="2">
        <f>IF(INPUTS!$B$13=0, Q10495&lt;=0, Q10495&lt;INPUTS!$B$13)</f>
        <v/>
      </c>
      <c r="S10495" s="2">
        <f>OR(I10495,K10495,N10495,R10495)</f>
        <v/>
      </c>
      <c r="T10495" s="2">
        <f>OR(I10495,L10495,O10495,R10495)</f>
        <v/>
      </c>
    </row>
    <row r="10496">
      <c r="A10496" s="2" t="n">
        <v>300</v>
      </c>
      <c r="B10496" s="2" t="n">
        <v>125</v>
      </c>
      <c r="C10496" s="2" t="n">
        <v>-75</v>
      </c>
      <c r="D10496" s="2">
        <f>(A10496+B10496)/2 + C10496/2</f>
        <v/>
      </c>
      <c r="E10496" s="2">
        <f>SQRT(A10496^2+B10496^2+C10496^2)</f>
        <v/>
      </c>
      <c r="F10496" s="2">
        <f>INPUTS!$B$8*A10496+INPUTS!$B$9*D10496+INPUTS!$B$10*B10496</f>
        <v/>
      </c>
      <c r="G10496" s="2">
        <f>INPUTS!$B$11*A10496/10000</f>
        <v/>
      </c>
      <c r="H10496" s="2">
        <f>MAX(0, (INPUTS!$B$14+INPUTS!$B$16*INPUTS!$B$15) + (1-INPUTS!$B$18)*INPUTS!$B$19*G10496 - INPUTS!$B$17 - INPUTS!$B$20*MAX(0, -F10496))</f>
        <v/>
      </c>
      <c r="I10496" s="2">
        <f>IF(INPUTS!$B$13=0, H10496&lt;=0, H10496&lt;INPUTS!$B$13)</f>
        <v/>
      </c>
      <c r="J10496" s="2">
        <f>INPUTS!$B$21 + INPUTS!$B$24*F10496 + INPUTS!$B$25*G10496</f>
        <v/>
      </c>
      <c r="K10496" s="2">
        <f>J10496&lt;INPUTS!$B$23</f>
        <v/>
      </c>
      <c r="L10496" s="2">
        <f>J10496&lt;INPUTS!$B$22</f>
        <v/>
      </c>
      <c r="M10496" s="2">
        <f>INPUTS!$B$26 + INPUTS!$B$29*F10496</f>
        <v/>
      </c>
      <c r="N10496" s="2">
        <f>M10496&lt;INPUTS!$B$28</f>
        <v/>
      </c>
      <c r="O10496" s="2">
        <f>M10496&lt;INPUTS!$B$27</f>
        <v/>
      </c>
      <c r="P10496" s="2">
        <f>INPUTS!$B$30 + (1-INPUTS!$B$18)*INPUTS!$B$19*G10496</f>
        <v/>
      </c>
      <c r="Q10496" s="2">
        <f>INPUTS!$B$31 + INPUTS!$B$32*P10496</f>
        <v/>
      </c>
      <c r="R10496" s="2">
        <f>IF(INPUTS!$B$13=0, Q10496&lt;=0, Q10496&lt;INPUTS!$B$13)</f>
        <v/>
      </c>
      <c r="S10496" s="2">
        <f>OR(I10496,K10496,N10496,R10496)</f>
        <v/>
      </c>
      <c r="T10496" s="2">
        <f>OR(I10496,L10496,O10496,R10496)</f>
        <v/>
      </c>
    </row>
    <row r="10497">
      <c r="A10497" s="2" t="n">
        <v>300</v>
      </c>
      <c r="B10497" s="2" t="n">
        <v>125</v>
      </c>
      <c r="C10497" s="2" t="n">
        <v>-50</v>
      </c>
      <c r="D10497" s="2">
        <f>(A10497+B10497)/2 + C10497/2</f>
        <v/>
      </c>
      <c r="E10497" s="2">
        <f>SQRT(A10497^2+B10497^2+C10497^2)</f>
        <v/>
      </c>
      <c r="F10497" s="2">
        <f>INPUTS!$B$8*A10497+INPUTS!$B$9*D10497+INPUTS!$B$10*B10497</f>
        <v/>
      </c>
      <c r="G10497" s="2">
        <f>INPUTS!$B$11*A10497/10000</f>
        <v/>
      </c>
      <c r="H10497" s="2">
        <f>MAX(0, (INPUTS!$B$14+INPUTS!$B$16*INPUTS!$B$15) + (1-INPUTS!$B$18)*INPUTS!$B$19*G10497 - INPUTS!$B$17 - INPUTS!$B$20*MAX(0, -F10497))</f>
        <v/>
      </c>
      <c r="I10497" s="2">
        <f>IF(INPUTS!$B$13=0, H10497&lt;=0, H10497&lt;INPUTS!$B$13)</f>
        <v/>
      </c>
      <c r="J10497" s="2">
        <f>INPUTS!$B$21 + INPUTS!$B$24*F10497 + INPUTS!$B$25*G10497</f>
        <v/>
      </c>
      <c r="K10497" s="2">
        <f>J10497&lt;INPUTS!$B$23</f>
        <v/>
      </c>
      <c r="L10497" s="2">
        <f>J10497&lt;INPUTS!$B$22</f>
        <v/>
      </c>
      <c r="M10497" s="2">
        <f>INPUTS!$B$26 + INPUTS!$B$29*F10497</f>
        <v/>
      </c>
      <c r="N10497" s="2">
        <f>M10497&lt;INPUTS!$B$28</f>
        <v/>
      </c>
      <c r="O10497" s="2">
        <f>M10497&lt;INPUTS!$B$27</f>
        <v/>
      </c>
      <c r="P10497" s="2">
        <f>INPUTS!$B$30 + (1-INPUTS!$B$18)*INPUTS!$B$19*G10497</f>
        <v/>
      </c>
      <c r="Q10497" s="2">
        <f>INPUTS!$B$31 + INPUTS!$B$32*P10497</f>
        <v/>
      </c>
      <c r="R10497" s="2">
        <f>IF(INPUTS!$B$13=0, Q10497&lt;=0, Q10497&lt;INPUTS!$B$13)</f>
        <v/>
      </c>
      <c r="S10497" s="2">
        <f>OR(I10497,K10497,N10497,R10497)</f>
        <v/>
      </c>
      <c r="T10497" s="2">
        <f>OR(I10497,L10497,O10497,R10497)</f>
        <v/>
      </c>
    </row>
    <row r="10498">
      <c r="A10498" s="2" t="n">
        <v>300</v>
      </c>
      <c r="B10498" s="2" t="n">
        <v>125</v>
      </c>
      <c r="C10498" s="2" t="n">
        <v>-25</v>
      </c>
      <c r="D10498" s="2">
        <f>(A10498+B10498)/2 + C10498/2</f>
        <v/>
      </c>
      <c r="E10498" s="2">
        <f>SQRT(A10498^2+B10498^2+C10498^2)</f>
        <v/>
      </c>
      <c r="F10498" s="2">
        <f>INPUTS!$B$8*A10498+INPUTS!$B$9*D10498+INPUTS!$B$10*B10498</f>
        <v/>
      </c>
      <c r="G10498" s="2">
        <f>INPUTS!$B$11*A10498/10000</f>
        <v/>
      </c>
      <c r="H10498" s="2">
        <f>MAX(0, (INPUTS!$B$14+INPUTS!$B$16*INPUTS!$B$15) + (1-INPUTS!$B$18)*INPUTS!$B$19*G10498 - INPUTS!$B$17 - INPUTS!$B$20*MAX(0, -F10498))</f>
        <v/>
      </c>
      <c r="I10498" s="2">
        <f>IF(INPUTS!$B$13=0, H10498&lt;=0, H10498&lt;INPUTS!$B$13)</f>
        <v/>
      </c>
      <c r="J10498" s="2">
        <f>INPUTS!$B$21 + INPUTS!$B$24*F10498 + INPUTS!$B$25*G10498</f>
        <v/>
      </c>
      <c r="K10498" s="2">
        <f>J10498&lt;INPUTS!$B$23</f>
        <v/>
      </c>
      <c r="L10498" s="2">
        <f>J10498&lt;INPUTS!$B$22</f>
        <v/>
      </c>
      <c r="M10498" s="2">
        <f>INPUTS!$B$26 + INPUTS!$B$29*F10498</f>
        <v/>
      </c>
      <c r="N10498" s="2">
        <f>M10498&lt;INPUTS!$B$28</f>
        <v/>
      </c>
      <c r="O10498" s="2">
        <f>M10498&lt;INPUTS!$B$27</f>
        <v/>
      </c>
      <c r="P10498" s="2">
        <f>INPUTS!$B$30 + (1-INPUTS!$B$18)*INPUTS!$B$19*G10498</f>
        <v/>
      </c>
      <c r="Q10498" s="2">
        <f>INPUTS!$B$31 + INPUTS!$B$32*P10498</f>
        <v/>
      </c>
      <c r="R10498" s="2">
        <f>IF(INPUTS!$B$13=0, Q10498&lt;=0, Q10498&lt;INPUTS!$B$13)</f>
        <v/>
      </c>
      <c r="S10498" s="2">
        <f>OR(I10498,K10498,N10498,R10498)</f>
        <v/>
      </c>
      <c r="T10498" s="2">
        <f>OR(I10498,L10498,O10498,R10498)</f>
        <v/>
      </c>
    </row>
    <row r="10499">
      <c r="A10499" s="2" t="n">
        <v>300</v>
      </c>
      <c r="B10499" s="2" t="n">
        <v>125</v>
      </c>
      <c r="C10499" s="2" t="n">
        <v>0</v>
      </c>
      <c r="D10499" s="2">
        <f>(A10499+B10499)/2 + C10499/2</f>
        <v/>
      </c>
      <c r="E10499" s="2">
        <f>SQRT(A10499^2+B10499^2+C10499^2)</f>
        <v/>
      </c>
      <c r="F10499" s="2">
        <f>INPUTS!$B$8*A10499+INPUTS!$B$9*D10499+INPUTS!$B$10*B10499</f>
        <v/>
      </c>
      <c r="G10499" s="2">
        <f>INPUTS!$B$11*A10499/10000</f>
        <v/>
      </c>
      <c r="H10499" s="2">
        <f>MAX(0, (INPUTS!$B$14+INPUTS!$B$16*INPUTS!$B$15) + (1-INPUTS!$B$18)*INPUTS!$B$19*G10499 - INPUTS!$B$17 - INPUTS!$B$20*MAX(0, -F10499))</f>
        <v/>
      </c>
      <c r="I10499" s="2">
        <f>IF(INPUTS!$B$13=0, H10499&lt;=0, H10499&lt;INPUTS!$B$13)</f>
        <v/>
      </c>
      <c r="J10499" s="2">
        <f>INPUTS!$B$21 + INPUTS!$B$24*F10499 + INPUTS!$B$25*G10499</f>
        <v/>
      </c>
      <c r="K10499" s="2">
        <f>J10499&lt;INPUTS!$B$23</f>
        <v/>
      </c>
      <c r="L10499" s="2">
        <f>J10499&lt;INPUTS!$B$22</f>
        <v/>
      </c>
      <c r="M10499" s="2">
        <f>INPUTS!$B$26 + INPUTS!$B$29*F10499</f>
        <v/>
      </c>
      <c r="N10499" s="2">
        <f>M10499&lt;INPUTS!$B$28</f>
        <v/>
      </c>
      <c r="O10499" s="2">
        <f>M10499&lt;INPUTS!$B$27</f>
        <v/>
      </c>
      <c r="P10499" s="2">
        <f>INPUTS!$B$30 + (1-INPUTS!$B$18)*INPUTS!$B$19*G10499</f>
        <v/>
      </c>
      <c r="Q10499" s="2">
        <f>INPUTS!$B$31 + INPUTS!$B$32*P10499</f>
        <v/>
      </c>
      <c r="R10499" s="2">
        <f>IF(INPUTS!$B$13=0, Q10499&lt;=0, Q10499&lt;INPUTS!$B$13)</f>
        <v/>
      </c>
      <c r="S10499" s="2">
        <f>OR(I10499,K10499,N10499,R10499)</f>
        <v/>
      </c>
      <c r="T10499" s="2">
        <f>OR(I10499,L10499,O10499,R10499)</f>
        <v/>
      </c>
    </row>
    <row r="10500">
      <c r="A10500" s="2" t="n">
        <v>300</v>
      </c>
      <c r="B10500" s="2" t="n">
        <v>125</v>
      </c>
      <c r="C10500" s="2" t="n">
        <v>25</v>
      </c>
      <c r="D10500" s="2">
        <f>(A10500+B10500)/2 + C10500/2</f>
        <v/>
      </c>
      <c r="E10500" s="2">
        <f>SQRT(A10500^2+B10500^2+C10500^2)</f>
        <v/>
      </c>
      <c r="F10500" s="2">
        <f>INPUTS!$B$8*A10500+INPUTS!$B$9*D10500+INPUTS!$B$10*B10500</f>
        <v/>
      </c>
      <c r="G10500" s="2">
        <f>INPUTS!$B$11*A10500/10000</f>
        <v/>
      </c>
      <c r="H10500" s="2">
        <f>MAX(0, (INPUTS!$B$14+INPUTS!$B$16*INPUTS!$B$15) + (1-INPUTS!$B$18)*INPUTS!$B$19*G10500 - INPUTS!$B$17 - INPUTS!$B$20*MAX(0, -F10500))</f>
        <v/>
      </c>
      <c r="I10500" s="2">
        <f>IF(INPUTS!$B$13=0, H10500&lt;=0, H10500&lt;INPUTS!$B$13)</f>
        <v/>
      </c>
      <c r="J10500" s="2">
        <f>INPUTS!$B$21 + INPUTS!$B$24*F10500 + INPUTS!$B$25*G10500</f>
        <v/>
      </c>
      <c r="K10500" s="2">
        <f>J10500&lt;INPUTS!$B$23</f>
        <v/>
      </c>
      <c r="L10500" s="2">
        <f>J10500&lt;INPUTS!$B$22</f>
        <v/>
      </c>
      <c r="M10500" s="2">
        <f>INPUTS!$B$26 + INPUTS!$B$29*F10500</f>
        <v/>
      </c>
      <c r="N10500" s="2">
        <f>M10500&lt;INPUTS!$B$28</f>
        <v/>
      </c>
      <c r="O10500" s="2">
        <f>M10500&lt;INPUTS!$B$27</f>
        <v/>
      </c>
      <c r="P10500" s="2">
        <f>INPUTS!$B$30 + (1-INPUTS!$B$18)*INPUTS!$B$19*G10500</f>
        <v/>
      </c>
      <c r="Q10500" s="2">
        <f>INPUTS!$B$31 + INPUTS!$B$32*P10500</f>
        <v/>
      </c>
      <c r="R10500" s="2">
        <f>IF(INPUTS!$B$13=0, Q10500&lt;=0, Q10500&lt;INPUTS!$B$13)</f>
        <v/>
      </c>
      <c r="S10500" s="2">
        <f>OR(I10500,K10500,N10500,R10500)</f>
        <v/>
      </c>
      <c r="T10500" s="2">
        <f>OR(I10500,L10500,O10500,R10500)</f>
        <v/>
      </c>
    </row>
    <row r="10501">
      <c r="A10501" s="2" t="n">
        <v>300</v>
      </c>
      <c r="B10501" s="2" t="n">
        <v>125</v>
      </c>
      <c r="C10501" s="2" t="n">
        <v>50</v>
      </c>
      <c r="D10501" s="2">
        <f>(A10501+B10501)/2 + C10501/2</f>
        <v/>
      </c>
      <c r="E10501" s="2">
        <f>SQRT(A10501^2+B10501^2+C10501^2)</f>
        <v/>
      </c>
      <c r="F10501" s="2">
        <f>INPUTS!$B$8*A10501+INPUTS!$B$9*D10501+INPUTS!$B$10*B10501</f>
        <v/>
      </c>
      <c r="G10501" s="2">
        <f>INPUTS!$B$11*A10501/10000</f>
        <v/>
      </c>
      <c r="H10501" s="2">
        <f>MAX(0, (INPUTS!$B$14+INPUTS!$B$16*INPUTS!$B$15) + (1-INPUTS!$B$18)*INPUTS!$B$19*G10501 - INPUTS!$B$17 - INPUTS!$B$20*MAX(0, -F10501))</f>
        <v/>
      </c>
      <c r="I10501" s="2">
        <f>IF(INPUTS!$B$13=0, H10501&lt;=0, H10501&lt;INPUTS!$B$13)</f>
        <v/>
      </c>
      <c r="J10501" s="2">
        <f>INPUTS!$B$21 + INPUTS!$B$24*F10501 + INPUTS!$B$25*G10501</f>
        <v/>
      </c>
      <c r="K10501" s="2">
        <f>J10501&lt;INPUTS!$B$23</f>
        <v/>
      </c>
      <c r="L10501" s="2">
        <f>J10501&lt;INPUTS!$B$22</f>
        <v/>
      </c>
      <c r="M10501" s="2">
        <f>INPUTS!$B$26 + INPUTS!$B$29*F10501</f>
        <v/>
      </c>
      <c r="N10501" s="2">
        <f>M10501&lt;INPUTS!$B$28</f>
        <v/>
      </c>
      <c r="O10501" s="2">
        <f>M10501&lt;INPUTS!$B$27</f>
        <v/>
      </c>
      <c r="P10501" s="2">
        <f>INPUTS!$B$30 + (1-INPUTS!$B$18)*INPUTS!$B$19*G10501</f>
        <v/>
      </c>
      <c r="Q10501" s="2">
        <f>INPUTS!$B$31 + INPUTS!$B$32*P10501</f>
        <v/>
      </c>
      <c r="R10501" s="2">
        <f>IF(INPUTS!$B$13=0, Q10501&lt;=0, Q10501&lt;INPUTS!$B$13)</f>
        <v/>
      </c>
      <c r="S10501" s="2">
        <f>OR(I10501,K10501,N10501,R10501)</f>
        <v/>
      </c>
      <c r="T10501" s="2">
        <f>OR(I10501,L10501,O10501,R10501)</f>
        <v/>
      </c>
    </row>
    <row r="10502">
      <c r="A10502" s="2" t="n">
        <v>300</v>
      </c>
      <c r="B10502" s="2" t="n">
        <v>125</v>
      </c>
      <c r="C10502" s="2" t="n">
        <v>75</v>
      </c>
      <c r="D10502" s="2">
        <f>(A10502+B10502)/2 + C10502/2</f>
        <v/>
      </c>
      <c r="E10502" s="2">
        <f>SQRT(A10502^2+B10502^2+C10502^2)</f>
        <v/>
      </c>
      <c r="F10502" s="2">
        <f>INPUTS!$B$8*A10502+INPUTS!$B$9*D10502+INPUTS!$B$10*B10502</f>
        <v/>
      </c>
      <c r="G10502" s="2">
        <f>INPUTS!$B$11*A10502/10000</f>
        <v/>
      </c>
      <c r="H10502" s="2">
        <f>MAX(0, (INPUTS!$B$14+INPUTS!$B$16*INPUTS!$B$15) + (1-INPUTS!$B$18)*INPUTS!$B$19*G10502 - INPUTS!$B$17 - INPUTS!$B$20*MAX(0, -F10502))</f>
        <v/>
      </c>
      <c r="I10502" s="2">
        <f>IF(INPUTS!$B$13=0, H10502&lt;=0, H10502&lt;INPUTS!$B$13)</f>
        <v/>
      </c>
      <c r="J10502" s="2">
        <f>INPUTS!$B$21 + INPUTS!$B$24*F10502 + INPUTS!$B$25*G10502</f>
        <v/>
      </c>
      <c r="K10502" s="2">
        <f>J10502&lt;INPUTS!$B$23</f>
        <v/>
      </c>
      <c r="L10502" s="2">
        <f>J10502&lt;INPUTS!$B$22</f>
        <v/>
      </c>
      <c r="M10502" s="2">
        <f>INPUTS!$B$26 + INPUTS!$B$29*F10502</f>
        <v/>
      </c>
      <c r="N10502" s="2">
        <f>M10502&lt;INPUTS!$B$28</f>
        <v/>
      </c>
      <c r="O10502" s="2">
        <f>M10502&lt;INPUTS!$B$27</f>
        <v/>
      </c>
      <c r="P10502" s="2">
        <f>INPUTS!$B$30 + (1-INPUTS!$B$18)*INPUTS!$B$19*G10502</f>
        <v/>
      </c>
      <c r="Q10502" s="2">
        <f>INPUTS!$B$31 + INPUTS!$B$32*P10502</f>
        <v/>
      </c>
      <c r="R10502" s="2">
        <f>IF(INPUTS!$B$13=0, Q10502&lt;=0, Q10502&lt;INPUTS!$B$13)</f>
        <v/>
      </c>
      <c r="S10502" s="2">
        <f>OR(I10502,K10502,N10502,R10502)</f>
        <v/>
      </c>
      <c r="T10502" s="2">
        <f>OR(I10502,L10502,O10502,R10502)</f>
        <v/>
      </c>
    </row>
    <row r="10503">
      <c r="A10503" s="2" t="n">
        <v>300</v>
      </c>
      <c r="B10503" s="2" t="n">
        <v>125</v>
      </c>
      <c r="C10503" s="2" t="n">
        <v>100</v>
      </c>
      <c r="D10503" s="2">
        <f>(A10503+B10503)/2 + C10503/2</f>
        <v/>
      </c>
      <c r="E10503" s="2">
        <f>SQRT(A10503^2+B10503^2+C10503^2)</f>
        <v/>
      </c>
      <c r="F10503" s="2">
        <f>INPUTS!$B$8*A10503+INPUTS!$B$9*D10503+INPUTS!$B$10*B10503</f>
        <v/>
      </c>
      <c r="G10503" s="2">
        <f>INPUTS!$B$11*A10503/10000</f>
        <v/>
      </c>
      <c r="H10503" s="2">
        <f>MAX(0, (INPUTS!$B$14+INPUTS!$B$16*INPUTS!$B$15) + (1-INPUTS!$B$18)*INPUTS!$B$19*G10503 - INPUTS!$B$17 - INPUTS!$B$20*MAX(0, -F10503))</f>
        <v/>
      </c>
      <c r="I10503" s="2">
        <f>IF(INPUTS!$B$13=0, H10503&lt;=0, H10503&lt;INPUTS!$B$13)</f>
        <v/>
      </c>
      <c r="J10503" s="2">
        <f>INPUTS!$B$21 + INPUTS!$B$24*F10503 + INPUTS!$B$25*G10503</f>
        <v/>
      </c>
      <c r="K10503" s="2">
        <f>J10503&lt;INPUTS!$B$23</f>
        <v/>
      </c>
      <c r="L10503" s="2">
        <f>J10503&lt;INPUTS!$B$22</f>
        <v/>
      </c>
      <c r="M10503" s="2">
        <f>INPUTS!$B$26 + INPUTS!$B$29*F10503</f>
        <v/>
      </c>
      <c r="N10503" s="2">
        <f>M10503&lt;INPUTS!$B$28</f>
        <v/>
      </c>
      <c r="O10503" s="2">
        <f>M10503&lt;INPUTS!$B$27</f>
        <v/>
      </c>
      <c r="P10503" s="2">
        <f>INPUTS!$B$30 + (1-INPUTS!$B$18)*INPUTS!$B$19*G10503</f>
        <v/>
      </c>
      <c r="Q10503" s="2">
        <f>INPUTS!$B$31 + INPUTS!$B$32*P10503</f>
        <v/>
      </c>
      <c r="R10503" s="2">
        <f>IF(INPUTS!$B$13=0, Q10503&lt;=0, Q10503&lt;INPUTS!$B$13)</f>
        <v/>
      </c>
      <c r="S10503" s="2">
        <f>OR(I10503,K10503,N10503,R10503)</f>
        <v/>
      </c>
      <c r="T10503" s="2">
        <f>OR(I10503,L10503,O10503,R10503)</f>
        <v/>
      </c>
    </row>
    <row r="10504">
      <c r="A10504" s="2" t="n">
        <v>300</v>
      </c>
      <c r="B10504" s="2" t="n">
        <v>125</v>
      </c>
      <c r="C10504" s="2" t="n">
        <v>125</v>
      </c>
      <c r="D10504" s="2">
        <f>(A10504+B10504)/2 + C10504/2</f>
        <v/>
      </c>
      <c r="E10504" s="2">
        <f>SQRT(A10504^2+B10504^2+C10504^2)</f>
        <v/>
      </c>
      <c r="F10504" s="2">
        <f>INPUTS!$B$8*A10504+INPUTS!$B$9*D10504+INPUTS!$B$10*B10504</f>
        <v/>
      </c>
      <c r="G10504" s="2">
        <f>INPUTS!$B$11*A10504/10000</f>
        <v/>
      </c>
      <c r="H10504" s="2">
        <f>MAX(0, (INPUTS!$B$14+INPUTS!$B$16*INPUTS!$B$15) + (1-INPUTS!$B$18)*INPUTS!$B$19*G10504 - INPUTS!$B$17 - INPUTS!$B$20*MAX(0, -F10504))</f>
        <v/>
      </c>
      <c r="I10504" s="2">
        <f>IF(INPUTS!$B$13=0, H10504&lt;=0, H10504&lt;INPUTS!$B$13)</f>
        <v/>
      </c>
      <c r="J10504" s="2">
        <f>INPUTS!$B$21 + INPUTS!$B$24*F10504 + INPUTS!$B$25*G10504</f>
        <v/>
      </c>
      <c r="K10504" s="2">
        <f>J10504&lt;INPUTS!$B$23</f>
        <v/>
      </c>
      <c r="L10504" s="2">
        <f>J10504&lt;INPUTS!$B$22</f>
        <v/>
      </c>
      <c r="M10504" s="2">
        <f>INPUTS!$B$26 + INPUTS!$B$29*F10504</f>
        <v/>
      </c>
      <c r="N10504" s="2">
        <f>M10504&lt;INPUTS!$B$28</f>
        <v/>
      </c>
      <c r="O10504" s="2">
        <f>M10504&lt;INPUTS!$B$27</f>
        <v/>
      </c>
      <c r="P10504" s="2">
        <f>INPUTS!$B$30 + (1-INPUTS!$B$18)*INPUTS!$B$19*G10504</f>
        <v/>
      </c>
      <c r="Q10504" s="2">
        <f>INPUTS!$B$31 + INPUTS!$B$32*P10504</f>
        <v/>
      </c>
      <c r="R10504" s="2">
        <f>IF(INPUTS!$B$13=0, Q10504&lt;=0, Q10504&lt;INPUTS!$B$13)</f>
        <v/>
      </c>
      <c r="S10504" s="2">
        <f>OR(I10504,K10504,N10504,R10504)</f>
        <v/>
      </c>
      <c r="T10504" s="2">
        <f>OR(I10504,L10504,O10504,R10504)</f>
        <v/>
      </c>
    </row>
    <row r="10505">
      <c r="A10505" s="2" t="n">
        <v>300</v>
      </c>
      <c r="B10505" s="2" t="n">
        <v>125</v>
      </c>
      <c r="C10505" s="2" t="n">
        <v>150</v>
      </c>
      <c r="D10505" s="2">
        <f>(A10505+B10505)/2 + C10505/2</f>
        <v/>
      </c>
      <c r="E10505" s="2">
        <f>SQRT(A10505^2+B10505^2+C10505^2)</f>
        <v/>
      </c>
      <c r="F10505" s="2">
        <f>INPUTS!$B$8*A10505+INPUTS!$B$9*D10505+INPUTS!$B$10*B10505</f>
        <v/>
      </c>
      <c r="G10505" s="2">
        <f>INPUTS!$B$11*A10505/10000</f>
        <v/>
      </c>
      <c r="H10505" s="2">
        <f>MAX(0, (INPUTS!$B$14+INPUTS!$B$16*INPUTS!$B$15) + (1-INPUTS!$B$18)*INPUTS!$B$19*G10505 - INPUTS!$B$17 - INPUTS!$B$20*MAX(0, -F10505))</f>
        <v/>
      </c>
      <c r="I10505" s="2">
        <f>IF(INPUTS!$B$13=0, H10505&lt;=0, H10505&lt;INPUTS!$B$13)</f>
        <v/>
      </c>
      <c r="J10505" s="2">
        <f>INPUTS!$B$21 + INPUTS!$B$24*F10505 + INPUTS!$B$25*G10505</f>
        <v/>
      </c>
      <c r="K10505" s="2">
        <f>J10505&lt;INPUTS!$B$23</f>
        <v/>
      </c>
      <c r="L10505" s="2">
        <f>J10505&lt;INPUTS!$B$22</f>
        <v/>
      </c>
      <c r="M10505" s="2">
        <f>INPUTS!$B$26 + INPUTS!$B$29*F10505</f>
        <v/>
      </c>
      <c r="N10505" s="2">
        <f>M10505&lt;INPUTS!$B$28</f>
        <v/>
      </c>
      <c r="O10505" s="2">
        <f>M10505&lt;INPUTS!$B$27</f>
        <v/>
      </c>
      <c r="P10505" s="2">
        <f>INPUTS!$B$30 + (1-INPUTS!$B$18)*INPUTS!$B$19*G10505</f>
        <v/>
      </c>
      <c r="Q10505" s="2">
        <f>INPUTS!$B$31 + INPUTS!$B$32*P10505</f>
        <v/>
      </c>
      <c r="R10505" s="2">
        <f>IF(INPUTS!$B$13=0, Q10505&lt;=0, Q10505&lt;INPUTS!$B$13)</f>
        <v/>
      </c>
      <c r="S10505" s="2">
        <f>OR(I10505,K10505,N10505,R10505)</f>
        <v/>
      </c>
      <c r="T10505" s="2">
        <f>OR(I10505,L10505,O10505,R10505)</f>
        <v/>
      </c>
    </row>
    <row r="10506">
      <c r="A10506" s="2" t="n">
        <v>300</v>
      </c>
      <c r="B10506" s="2" t="n">
        <v>125</v>
      </c>
      <c r="C10506" s="2" t="n">
        <v>175</v>
      </c>
      <c r="D10506" s="2">
        <f>(A10506+B10506)/2 + C10506/2</f>
        <v/>
      </c>
      <c r="E10506" s="2">
        <f>SQRT(A10506^2+B10506^2+C10506^2)</f>
        <v/>
      </c>
      <c r="F10506" s="2">
        <f>INPUTS!$B$8*A10506+INPUTS!$B$9*D10506+INPUTS!$B$10*B10506</f>
        <v/>
      </c>
      <c r="G10506" s="2">
        <f>INPUTS!$B$11*A10506/10000</f>
        <v/>
      </c>
      <c r="H10506" s="2">
        <f>MAX(0, (INPUTS!$B$14+INPUTS!$B$16*INPUTS!$B$15) + (1-INPUTS!$B$18)*INPUTS!$B$19*G10506 - INPUTS!$B$17 - INPUTS!$B$20*MAX(0, -F10506))</f>
        <v/>
      </c>
      <c r="I10506" s="2">
        <f>IF(INPUTS!$B$13=0, H10506&lt;=0, H10506&lt;INPUTS!$B$13)</f>
        <v/>
      </c>
      <c r="J10506" s="2">
        <f>INPUTS!$B$21 + INPUTS!$B$24*F10506 + INPUTS!$B$25*G10506</f>
        <v/>
      </c>
      <c r="K10506" s="2">
        <f>J10506&lt;INPUTS!$B$23</f>
        <v/>
      </c>
      <c r="L10506" s="2">
        <f>J10506&lt;INPUTS!$B$22</f>
        <v/>
      </c>
      <c r="M10506" s="2">
        <f>INPUTS!$B$26 + INPUTS!$B$29*F10506</f>
        <v/>
      </c>
      <c r="N10506" s="2">
        <f>M10506&lt;INPUTS!$B$28</f>
        <v/>
      </c>
      <c r="O10506" s="2">
        <f>M10506&lt;INPUTS!$B$27</f>
        <v/>
      </c>
      <c r="P10506" s="2">
        <f>INPUTS!$B$30 + (1-INPUTS!$B$18)*INPUTS!$B$19*G10506</f>
        <v/>
      </c>
      <c r="Q10506" s="2">
        <f>INPUTS!$B$31 + INPUTS!$B$32*P10506</f>
        <v/>
      </c>
      <c r="R10506" s="2">
        <f>IF(INPUTS!$B$13=0, Q10506&lt;=0, Q10506&lt;INPUTS!$B$13)</f>
        <v/>
      </c>
      <c r="S10506" s="2">
        <f>OR(I10506,K10506,N10506,R10506)</f>
        <v/>
      </c>
      <c r="T10506" s="2">
        <f>OR(I10506,L10506,O10506,R10506)</f>
        <v/>
      </c>
    </row>
    <row r="10507">
      <c r="A10507" s="2" t="n">
        <v>300</v>
      </c>
      <c r="B10507" s="2" t="n">
        <v>125</v>
      </c>
      <c r="C10507" s="2" t="n">
        <v>200</v>
      </c>
      <c r="D10507" s="2">
        <f>(A10507+B10507)/2 + C10507/2</f>
        <v/>
      </c>
      <c r="E10507" s="2">
        <f>SQRT(A10507^2+B10507^2+C10507^2)</f>
        <v/>
      </c>
      <c r="F10507" s="2">
        <f>INPUTS!$B$8*A10507+INPUTS!$B$9*D10507+INPUTS!$B$10*B10507</f>
        <v/>
      </c>
      <c r="G10507" s="2">
        <f>INPUTS!$B$11*A10507/10000</f>
        <v/>
      </c>
      <c r="H10507" s="2">
        <f>MAX(0, (INPUTS!$B$14+INPUTS!$B$16*INPUTS!$B$15) + (1-INPUTS!$B$18)*INPUTS!$B$19*G10507 - INPUTS!$B$17 - INPUTS!$B$20*MAX(0, -F10507))</f>
        <v/>
      </c>
      <c r="I10507" s="2">
        <f>IF(INPUTS!$B$13=0, H10507&lt;=0, H10507&lt;INPUTS!$B$13)</f>
        <v/>
      </c>
      <c r="J10507" s="2">
        <f>INPUTS!$B$21 + INPUTS!$B$24*F10507 + INPUTS!$B$25*G10507</f>
        <v/>
      </c>
      <c r="K10507" s="2">
        <f>J10507&lt;INPUTS!$B$23</f>
        <v/>
      </c>
      <c r="L10507" s="2">
        <f>J10507&lt;INPUTS!$B$22</f>
        <v/>
      </c>
      <c r="M10507" s="2">
        <f>INPUTS!$B$26 + INPUTS!$B$29*F10507</f>
        <v/>
      </c>
      <c r="N10507" s="2">
        <f>M10507&lt;INPUTS!$B$28</f>
        <v/>
      </c>
      <c r="O10507" s="2">
        <f>M10507&lt;INPUTS!$B$27</f>
        <v/>
      </c>
      <c r="P10507" s="2">
        <f>INPUTS!$B$30 + (1-INPUTS!$B$18)*INPUTS!$B$19*G10507</f>
        <v/>
      </c>
      <c r="Q10507" s="2">
        <f>INPUTS!$B$31 + INPUTS!$B$32*P10507</f>
        <v/>
      </c>
      <c r="R10507" s="2">
        <f>IF(INPUTS!$B$13=0, Q10507&lt;=0, Q10507&lt;INPUTS!$B$13)</f>
        <v/>
      </c>
      <c r="S10507" s="2">
        <f>OR(I10507,K10507,N10507,R10507)</f>
        <v/>
      </c>
      <c r="T10507" s="2">
        <f>OR(I10507,L10507,O10507,R10507)</f>
        <v/>
      </c>
    </row>
    <row r="10508">
      <c r="A10508" s="2" t="n">
        <v>300</v>
      </c>
      <c r="B10508" s="2" t="n">
        <v>150</v>
      </c>
      <c r="C10508" s="2" t="n">
        <v>-200</v>
      </c>
      <c r="D10508" s="2">
        <f>(A10508+B10508)/2 + C10508/2</f>
        <v/>
      </c>
      <c r="E10508" s="2">
        <f>SQRT(A10508^2+B10508^2+C10508^2)</f>
        <v/>
      </c>
      <c r="F10508" s="2">
        <f>INPUTS!$B$8*A10508+INPUTS!$B$9*D10508+INPUTS!$B$10*B10508</f>
        <v/>
      </c>
      <c r="G10508" s="2">
        <f>INPUTS!$B$11*A10508/10000</f>
        <v/>
      </c>
      <c r="H10508" s="2">
        <f>MAX(0, (INPUTS!$B$14+INPUTS!$B$16*INPUTS!$B$15) + (1-INPUTS!$B$18)*INPUTS!$B$19*G10508 - INPUTS!$B$17 - INPUTS!$B$20*MAX(0, -F10508))</f>
        <v/>
      </c>
      <c r="I10508" s="2">
        <f>IF(INPUTS!$B$13=0, H10508&lt;=0, H10508&lt;INPUTS!$B$13)</f>
        <v/>
      </c>
      <c r="J10508" s="2">
        <f>INPUTS!$B$21 + INPUTS!$B$24*F10508 + INPUTS!$B$25*G10508</f>
        <v/>
      </c>
      <c r="K10508" s="2">
        <f>J10508&lt;INPUTS!$B$23</f>
        <v/>
      </c>
      <c r="L10508" s="2">
        <f>J10508&lt;INPUTS!$B$22</f>
        <v/>
      </c>
      <c r="M10508" s="2">
        <f>INPUTS!$B$26 + INPUTS!$B$29*F10508</f>
        <v/>
      </c>
      <c r="N10508" s="2">
        <f>M10508&lt;INPUTS!$B$28</f>
        <v/>
      </c>
      <c r="O10508" s="2">
        <f>M10508&lt;INPUTS!$B$27</f>
        <v/>
      </c>
      <c r="P10508" s="2">
        <f>INPUTS!$B$30 + (1-INPUTS!$B$18)*INPUTS!$B$19*G10508</f>
        <v/>
      </c>
      <c r="Q10508" s="2">
        <f>INPUTS!$B$31 + INPUTS!$B$32*P10508</f>
        <v/>
      </c>
      <c r="R10508" s="2">
        <f>IF(INPUTS!$B$13=0, Q10508&lt;=0, Q10508&lt;INPUTS!$B$13)</f>
        <v/>
      </c>
      <c r="S10508" s="2">
        <f>OR(I10508,K10508,N10508,R10508)</f>
        <v/>
      </c>
      <c r="T10508" s="2">
        <f>OR(I10508,L10508,O10508,R10508)</f>
        <v/>
      </c>
    </row>
    <row r="10509">
      <c r="A10509" s="2" t="n">
        <v>300</v>
      </c>
      <c r="B10509" s="2" t="n">
        <v>150</v>
      </c>
      <c r="C10509" s="2" t="n">
        <v>-175</v>
      </c>
      <c r="D10509" s="2">
        <f>(A10509+B10509)/2 + C10509/2</f>
        <v/>
      </c>
      <c r="E10509" s="2">
        <f>SQRT(A10509^2+B10509^2+C10509^2)</f>
        <v/>
      </c>
      <c r="F10509" s="2">
        <f>INPUTS!$B$8*A10509+INPUTS!$B$9*D10509+INPUTS!$B$10*B10509</f>
        <v/>
      </c>
      <c r="G10509" s="2">
        <f>INPUTS!$B$11*A10509/10000</f>
        <v/>
      </c>
      <c r="H10509" s="2">
        <f>MAX(0, (INPUTS!$B$14+INPUTS!$B$16*INPUTS!$B$15) + (1-INPUTS!$B$18)*INPUTS!$B$19*G10509 - INPUTS!$B$17 - INPUTS!$B$20*MAX(0, -F10509))</f>
        <v/>
      </c>
      <c r="I10509" s="2">
        <f>IF(INPUTS!$B$13=0, H10509&lt;=0, H10509&lt;INPUTS!$B$13)</f>
        <v/>
      </c>
      <c r="J10509" s="2">
        <f>INPUTS!$B$21 + INPUTS!$B$24*F10509 + INPUTS!$B$25*G10509</f>
        <v/>
      </c>
      <c r="K10509" s="2">
        <f>J10509&lt;INPUTS!$B$23</f>
        <v/>
      </c>
      <c r="L10509" s="2">
        <f>J10509&lt;INPUTS!$B$22</f>
        <v/>
      </c>
      <c r="M10509" s="2">
        <f>INPUTS!$B$26 + INPUTS!$B$29*F10509</f>
        <v/>
      </c>
      <c r="N10509" s="2">
        <f>M10509&lt;INPUTS!$B$28</f>
        <v/>
      </c>
      <c r="O10509" s="2">
        <f>M10509&lt;INPUTS!$B$27</f>
        <v/>
      </c>
      <c r="P10509" s="2">
        <f>INPUTS!$B$30 + (1-INPUTS!$B$18)*INPUTS!$B$19*G10509</f>
        <v/>
      </c>
      <c r="Q10509" s="2">
        <f>INPUTS!$B$31 + INPUTS!$B$32*P10509</f>
        <v/>
      </c>
      <c r="R10509" s="2">
        <f>IF(INPUTS!$B$13=0, Q10509&lt;=0, Q10509&lt;INPUTS!$B$13)</f>
        <v/>
      </c>
      <c r="S10509" s="2">
        <f>OR(I10509,K10509,N10509,R10509)</f>
        <v/>
      </c>
      <c r="T10509" s="2">
        <f>OR(I10509,L10509,O10509,R10509)</f>
        <v/>
      </c>
    </row>
    <row r="10510">
      <c r="A10510" s="2" t="n">
        <v>300</v>
      </c>
      <c r="B10510" s="2" t="n">
        <v>150</v>
      </c>
      <c r="C10510" s="2" t="n">
        <v>-150</v>
      </c>
      <c r="D10510" s="2">
        <f>(A10510+B10510)/2 + C10510/2</f>
        <v/>
      </c>
      <c r="E10510" s="2">
        <f>SQRT(A10510^2+B10510^2+C10510^2)</f>
        <v/>
      </c>
      <c r="F10510" s="2">
        <f>INPUTS!$B$8*A10510+INPUTS!$B$9*D10510+INPUTS!$B$10*B10510</f>
        <v/>
      </c>
      <c r="G10510" s="2">
        <f>INPUTS!$B$11*A10510/10000</f>
        <v/>
      </c>
      <c r="H10510" s="2">
        <f>MAX(0, (INPUTS!$B$14+INPUTS!$B$16*INPUTS!$B$15) + (1-INPUTS!$B$18)*INPUTS!$B$19*G10510 - INPUTS!$B$17 - INPUTS!$B$20*MAX(0, -F10510))</f>
        <v/>
      </c>
      <c r="I10510" s="2">
        <f>IF(INPUTS!$B$13=0, H10510&lt;=0, H10510&lt;INPUTS!$B$13)</f>
        <v/>
      </c>
      <c r="J10510" s="2">
        <f>INPUTS!$B$21 + INPUTS!$B$24*F10510 + INPUTS!$B$25*G10510</f>
        <v/>
      </c>
      <c r="K10510" s="2">
        <f>J10510&lt;INPUTS!$B$23</f>
        <v/>
      </c>
      <c r="L10510" s="2">
        <f>J10510&lt;INPUTS!$B$22</f>
        <v/>
      </c>
      <c r="M10510" s="2">
        <f>INPUTS!$B$26 + INPUTS!$B$29*F10510</f>
        <v/>
      </c>
      <c r="N10510" s="2">
        <f>M10510&lt;INPUTS!$B$28</f>
        <v/>
      </c>
      <c r="O10510" s="2">
        <f>M10510&lt;INPUTS!$B$27</f>
        <v/>
      </c>
      <c r="P10510" s="2">
        <f>INPUTS!$B$30 + (1-INPUTS!$B$18)*INPUTS!$B$19*G10510</f>
        <v/>
      </c>
      <c r="Q10510" s="2">
        <f>INPUTS!$B$31 + INPUTS!$B$32*P10510</f>
        <v/>
      </c>
      <c r="R10510" s="2">
        <f>IF(INPUTS!$B$13=0, Q10510&lt;=0, Q10510&lt;INPUTS!$B$13)</f>
        <v/>
      </c>
      <c r="S10510" s="2">
        <f>OR(I10510,K10510,N10510,R10510)</f>
        <v/>
      </c>
      <c r="T10510" s="2">
        <f>OR(I10510,L10510,O10510,R10510)</f>
        <v/>
      </c>
    </row>
    <row r="10511">
      <c r="A10511" s="2" t="n">
        <v>300</v>
      </c>
      <c r="B10511" s="2" t="n">
        <v>150</v>
      </c>
      <c r="C10511" s="2" t="n">
        <v>-125</v>
      </c>
      <c r="D10511" s="2">
        <f>(A10511+B10511)/2 + C10511/2</f>
        <v/>
      </c>
      <c r="E10511" s="2">
        <f>SQRT(A10511^2+B10511^2+C10511^2)</f>
        <v/>
      </c>
      <c r="F10511" s="2">
        <f>INPUTS!$B$8*A10511+INPUTS!$B$9*D10511+INPUTS!$B$10*B10511</f>
        <v/>
      </c>
      <c r="G10511" s="2">
        <f>INPUTS!$B$11*A10511/10000</f>
        <v/>
      </c>
      <c r="H10511" s="2">
        <f>MAX(0, (INPUTS!$B$14+INPUTS!$B$16*INPUTS!$B$15) + (1-INPUTS!$B$18)*INPUTS!$B$19*G10511 - INPUTS!$B$17 - INPUTS!$B$20*MAX(0, -F10511))</f>
        <v/>
      </c>
      <c r="I10511" s="2">
        <f>IF(INPUTS!$B$13=0, H10511&lt;=0, H10511&lt;INPUTS!$B$13)</f>
        <v/>
      </c>
      <c r="J10511" s="2">
        <f>INPUTS!$B$21 + INPUTS!$B$24*F10511 + INPUTS!$B$25*G10511</f>
        <v/>
      </c>
      <c r="K10511" s="2">
        <f>J10511&lt;INPUTS!$B$23</f>
        <v/>
      </c>
      <c r="L10511" s="2">
        <f>J10511&lt;INPUTS!$B$22</f>
        <v/>
      </c>
      <c r="M10511" s="2">
        <f>INPUTS!$B$26 + INPUTS!$B$29*F10511</f>
        <v/>
      </c>
      <c r="N10511" s="2">
        <f>M10511&lt;INPUTS!$B$28</f>
        <v/>
      </c>
      <c r="O10511" s="2">
        <f>M10511&lt;INPUTS!$B$27</f>
        <v/>
      </c>
      <c r="P10511" s="2">
        <f>INPUTS!$B$30 + (1-INPUTS!$B$18)*INPUTS!$B$19*G10511</f>
        <v/>
      </c>
      <c r="Q10511" s="2">
        <f>INPUTS!$B$31 + INPUTS!$B$32*P10511</f>
        <v/>
      </c>
      <c r="R10511" s="2">
        <f>IF(INPUTS!$B$13=0, Q10511&lt;=0, Q10511&lt;INPUTS!$B$13)</f>
        <v/>
      </c>
      <c r="S10511" s="2">
        <f>OR(I10511,K10511,N10511,R10511)</f>
        <v/>
      </c>
      <c r="T10511" s="2">
        <f>OR(I10511,L10511,O10511,R10511)</f>
        <v/>
      </c>
    </row>
    <row r="10512">
      <c r="A10512" s="2" t="n">
        <v>300</v>
      </c>
      <c r="B10512" s="2" t="n">
        <v>150</v>
      </c>
      <c r="C10512" s="2" t="n">
        <v>-100</v>
      </c>
      <c r="D10512" s="2">
        <f>(A10512+B10512)/2 + C10512/2</f>
        <v/>
      </c>
      <c r="E10512" s="2">
        <f>SQRT(A10512^2+B10512^2+C10512^2)</f>
        <v/>
      </c>
      <c r="F10512" s="2">
        <f>INPUTS!$B$8*A10512+INPUTS!$B$9*D10512+INPUTS!$B$10*B10512</f>
        <v/>
      </c>
      <c r="G10512" s="2">
        <f>INPUTS!$B$11*A10512/10000</f>
        <v/>
      </c>
      <c r="H10512" s="2">
        <f>MAX(0, (INPUTS!$B$14+INPUTS!$B$16*INPUTS!$B$15) + (1-INPUTS!$B$18)*INPUTS!$B$19*G10512 - INPUTS!$B$17 - INPUTS!$B$20*MAX(0, -F10512))</f>
        <v/>
      </c>
      <c r="I10512" s="2">
        <f>IF(INPUTS!$B$13=0, H10512&lt;=0, H10512&lt;INPUTS!$B$13)</f>
        <v/>
      </c>
      <c r="J10512" s="2">
        <f>INPUTS!$B$21 + INPUTS!$B$24*F10512 + INPUTS!$B$25*G10512</f>
        <v/>
      </c>
      <c r="K10512" s="2">
        <f>J10512&lt;INPUTS!$B$23</f>
        <v/>
      </c>
      <c r="L10512" s="2">
        <f>J10512&lt;INPUTS!$B$22</f>
        <v/>
      </c>
      <c r="M10512" s="2">
        <f>INPUTS!$B$26 + INPUTS!$B$29*F10512</f>
        <v/>
      </c>
      <c r="N10512" s="2">
        <f>M10512&lt;INPUTS!$B$28</f>
        <v/>
      </c>
      <c r="O10512" s="2">
        <f>M10512&lt;INPUTS!$B$27</f>
        <v/>
      </c>
      <c r="P10512" s="2">
        <f>INPUTS!$B$30 + (1-INPUTS!$B$18)*INPUTS!$B$19*G10512</f>
        <v/>
      </c>
      <c r="Q10512" s="2">
        <f>INPUTS!$B$31 + INPUTS!$B$32*P10512</f>
        <v/>
      </c>
      <c r="R10512" s="2">
        <f>IF(INPUTS!$B$13=0, Q10512&lt;=0, Q10512&lt;INPUTS!$B$13)</f>
        <v/>
      </c>
      <c r="S10512" s="2">
        <f>OR(I10512,K10512,N10512,R10512)</f>
        <v/>
      </c>
      <c r="T10512" s="2">
        <f>OR(I10512,L10512,O10512,R10512)</f>
        <v/>
      </c>
    </row>
    <row r="10513">
      <c r="A10513" s="2" t="n">
        <v>300</v>
      </c>
      <c r="B10513" s="2" t="n">
        <v>150</v>
      </c>
      <c r="C10513" s="2" t="n">
        <v>-75</v>
      </c>
      <c r="D10513" s="2">
        <f>(A10513+B10513)/2 + C10513/2</f>
        <v/>
      </c>
      <c r="E10513" s="2">
        <f>SQRT(A10513^2+B10513^2+C10513^2)</f>
        <v/>
      </c>
      <c r="F10513" s="2">
        <f>INPUTS!$B$8*A10513+INPUTS!$B$9*D10513+INPUTS!$B$10*B10513</f>
        <v/>
      </c>
      <c r="G10513" s="2">
        <f>INPUTS!$B$11*A10513/10000</f>
        <v/>
      </c>
      <c r="H10513" s="2">
        <f>MAX(0, (INPUTS!$B$14+INPUTS!$B$16*INPUTS!$B$15) + (1-INPUTS!$B$18)*INPUTS!$B$19*G10513 - INPUTS!$B$17 - INPUTS!$B$20*MAX(0, -F10513))</f>
        <v/>
      </c>
      <c r="I10513" s="2">
        <f>IF(INPUTS!$B$13=0, H10513&lt;=0, H10513&lt;INPUTS!$B$13)</f>
        <v/>
      </c>
      <c r="J10513" s="2">
        <f>INPUTS!$B$21 + INPUTS!$B$24*F10513 + INPUTS!$B$25*G10513</f>
        <v/>
      </c>
      <c r="K10513" s="2">
        <f>J10513&lt;INPUTS!$B$23</f>
        <v/>
      </c>
      <c r="L10513" s="2">
        <f>J10513&lt;INPUTS!$B$22</f>
        <v/>
      </c>
      <c r="M10513" s="2">
        <f>INPUTS!$B$26 + INPUTS!$B$29*F10513</f>
        <v/>
      </c>
      <c r="N10513" s="2">
        <f>M10513&lt;INPUTS!$B$28</f>
        <v/>
      </c>
      <c r="O10513" s="2">
        <f>M10513&lt;INPUTS!$B$27</f>
        <v/>
      </c>
      <c r="P10513" s="2">
        <f>INPUTS!$B$30 + (1-INPUTS!$B$18)*INPUTS!$B$19*G10513</f>
        <v/>
      </c>
      <c r="Q10513" s="2">
        <f>INPUTS!$B$31 + INPUTS!$B$32*P10513</f>
        <v/>
      </c>
      <c r="R10513" s="2">
        <f>IF(INPUTS!$B$13=0, Q10513&lt;=0, Q10513&lt;INPUTS!$B$13)</f>
        <v/>
      </c>
      <c r="S10513" s="2">
        <f>OR(I10513,K10513,N10513,R10513)</f>
        <v/>
      </c>
      <c r="T10513" s="2">
        <f>OR(I10513,L10513,O10513,R10513)</f>
        <v/>
      </c>
    </row>
    <row r="10514">
      <c r="A10514" s="2" t="n">
        <v>300</v>
      </c>
      <c r="B10514" s="2" t="n">
        <v>150</v>
      </c>
      <c r="C10514" s="2" t="n">
        <v>-50</v>
      </c>
      <c r="D10514" s="2">
        <f>(A10514+B10514)/2 + C10514/2</f>
        <v/>
      </c>
      <c r="E10514" s="2">
        <f>SQRT(A10514^2+B10514^2+C10514^2)</f>
        <v/>
      </c>
      <c r="F10514" s="2">
        <f>INPUTS!$B$8*A10514+INPUTS!$B$9*D10514+INPUTS!$B$10*B10514</f>
        <v/>
      </c>
      <c r="G10514" s="2">
        <f>INPUTS!$B$11*A10514/10000</f>
        <v/>
      </c>
      <c r="H10514" s="2">
        <f>MAX(0, (INPUTS!$B$14+INPUTS!$B$16*INPUTS!$B$15) + (1-INPUTS!$B$18)*INPUTS!$B$19*G10514 - INPUTS!$B$17 - INPUTS!$B$20*MAX(0, -F10514))</f>
        <v/>
      </c>
      <c r="I10514" s="2">
        <f>IF(INPUTS!$B$13=0, H10514&lt;=0, H10514&lt;INPUTS!$B$13)</f>
        <v/>
      </c>
      <c r="J10514" s="2">
        <f>INPUTS!$B$21 + INPUTS!$B$24*F10514 + INPUTS!$B$25*G10514</f>
        <v/>
      </c>
      <c r="K10514" s="2">
        <f>J10514&lt;INPUTS!$B$23</f>
        <v/>
      </c>
      <c r="L10514" s="2">
        <f>J10514&lt;INPUTS!$B$22</f>
        <v/>
      </c>
      <c r="M10514" s="2">
        <f>INPUTS!$B$26 + INPUTS!$B$29*F10514</f>
        <v/>
      </c>
      <c r="N10514" s="2">
        <f>M10514&lt;INPUTS!$B$28</f>
        <v/>
      </c>
      <c r="O10514" s="2">
        <f>M10514&lt;INPUTS!$B$27</f>
        <v/>
      </c>
      <c r="P10514" s="2">
        <f>INPUTS!$B$30 + (1-INPUTS!$B$18)*INPUTS!$B$19*G10514</f>
        <v/>
      </c>
      <c r="Q10514" s="2">
        <f>INPUTS!$B$31 + INPUTS!$B$32*P10514</f>
        <v/>
      </c>
      <c r="R10514" s="2">
        <f>IF(INPUTS!$B$13=0, Q10514&lt;=0, Q10514&lt;INPUTS!$B$13)</f>
        <v/>
      </c>
      <c r="S10514" s="2">
        <f>OR(I10514,K10514,N10514,R10514)</f>
        <v/>
      </c>
      <c r="T10514" s="2">
        <f>OR(I10514,L10514,O10514,R10514)</f>
        <v/>
      </c>
    </row>
    <row r="10515">
      <c r="A10515" s="2" t="n">
        <v>300</v>
      </c>
      <c r="B10515" s="2" t="n">
        <v>150</v>
      </c>
      <c r="C10515" s="2" t="n">
        <v>-25</v>
      </c>
      <c r="D10515" s="2">
        <f>(A10515+B10515)/2 + C10515/2</f>
        <v/>
      </c>
      <c r="E10515" s="2">
        <f>SQRT(A10515^2+B10515^2+C10515^2)</f>
        <v/>
      </c>
      <c r="F10515" s="2">
        <f>INPUTS!$B$8*A10515+INPUTS!$B$9*D10515+INPUTS!$B$10*B10515</f>
        <v/>
      </c>
      <c r="G10515" s="2">
        <f>INPUTS!$B$11*A10515/10000</f>
        <v/>
      </c>
      <c r="H10515" s="2">
        <f>MAX(0, (INPUTS!$B$14+INPUTS!$B$16*INPUTS!$B$15) + (1-INPUTS!$B$18)*INPUTS!$B$19*G10515 - INPUTS!$B$17 - INPUTS!$B$20*MAX(0, -F10515))</f>
        <v/>
      </c>
      <c r="I10515" s="2">
        <f>IF(INPUTS!$B$13=0, H10515&lt;=0, H10515&lt;INPUTS!$B$13)</f>
        <v/>
      </c>
      <c r="J10515" s="2">
        <f>INPUTS!$B$21 + INPUTS!$B$24*F10515 + INPUTS!$B$25*G10515</f>
        <v/>
      </c>
      <c r="K10515" s="2">
        <f>J10515&lt;INPUTS!$B$23</f>
        <v/>
      </c>
      <c r="L10515" s="2">
        <f>J10515&lt;INPUTS!$B$22</f>
        <v/>
      </c>
      <c r="M10515" s="2">
        <f>INPUTS!$B$26 + INPUTS!$B$29*F10515</f>
        <v/>
      </c>
      <c r="N10515" s="2">
        <f>M10515&lt;INPUTS!$B$28</f>
        <v/>
      </c>
      <c r="O10515" s="2">
        <f>M10515&lt;INPUTS!$B$27</f>
        <v/>
      </c>
      <c r="P10515" s="2">
        <f>INPUTS!$B$30 + (1-INPUTS!$B$18)*INPUTS!$B$19*G10515</f>
        <v/>
      </c>
      <c r="Q10515" s="2">
        <f>INPUTS!$B$31 + INPUTS!$B$32*P10515</f>
        <v/>
      </c>
      <c r="R10515" s="2">
        <f>IF(INPUTS!$B$13=0, Q10515&lt;=0, Q10515&lt;INPUTS!$B$13)</f>
        <v/>
      </c>
      <c r="S10515" s="2">
        <f>OR(I10515,K10515,N10515,R10515)</f>
        <v/>
      </c>
      <c r="T10515" s="2">
        <f>OR(I10515,L10515,O10515,R10515)</f>
        <v/>
      </c>
    </row>
    <row r="10516">
      <c r="A10516" s="2" t="n">
        <v>300</v>
      </c>
      <c r="B10516" s="2" t="n">
        <v>150</v>
      </c>
      <c r="C10516" s="2" t="n">
        <v>0</v>
      </c>
      <c r="D10516" s="2">
        <f>(A10516+B10516)/2 + C10516/2</f>
        <v/>
      </c>
      <c r="E10516" s="2">
        <f>SQRT(A10516^2+B10516^2+C10516^2)</f>
        <v/>
      </c>
      <c r="F10516" s="2">
        <f>INPUTS!$B$8*A10516+INPUTS!$B$9*D10516+INPUTS!$B$10*B10516</f>
        <v/>
      </c>
      <c r="G10516" s="2">
        <f>INPUTS!$B$11*A10516/10000</f>
        <v/>
      </c>
      <c r="H10516" s="2">
        <f>MAX(0, (INPUTS!$B$14+INPUTS!$B$16*INPUTS!$B$15) + (1-INPUTS!$B$18)*INPUTS!$B$19*G10516 - INPUTS!$B$17 - INPUTS!$B$20*MAX(0, -F10516))</f>
        <v/>
      </c>
      <c r="I10516" s="2">
        <f>IF(INPUTS!$B$13=0, H10516&lt;=0, H10516&lt;INPUTS!$B$13)</f>
        <v/>
      </c>
      <c r="J10516" s="2">
        <f>INPUTS!$B$21 + INPUTS!$B$24*F10516 + INPUTS!$B$25*G10516</f>
        <v/>
      </c>
      <c r="K10516" s="2">
        <f>J10516&lt;INPUTS!$B$23</f>
        <v/>
      </c>
      <c r="L10516" s="2">
        <f>J10516&lt;INPUTS!$B$22</f>
        <v/>
      </c>
      <c r="M10516" s="2">
        <f>INPUTS!$B$26 + INPUTS!$B$29*F10516</f>
        <v/>
      </c>
      <c r="N10516" s="2">
        <f>M10516&lt;INPUTS!$B$28</f>
        <v/>
      </c>
      <c r="O10516" s="2">
        <f>M10516&lt;INPUTS!$B$27</f>
        <v/>
      </c>
      <c r="P10516" s="2">
        <f>INPUTS!$B$30 + (1-INPUTS!$B$18)*INPUTS!$B$19*G10516</f>
        <v/>
      </c>
      <c r="Q10516" s="2">
        <f>INPUTS!$B$31 + INPUTS!$B$32*P10516</f>
        <v/>
      </c>
      <c r="R10516" s="2">
        <f>IF(INPUTS!$B$13=0, Q10516&lt;=0, Q10516&lt;INPUTS!$B$13)</f>
        <v/>
      </c>
      <c r="S10516" s="2">
        <f>OR(I10516,K10516,N10516,R10516)</f>
        <v/>
      </c>
      <c r="T10516" s="2">
        <f>OR(I10516,L10516,O10516,R10516)</f>
        <v/>
      </c>
    </row>
    <row r="10517">
      <c r="A10517" s="2" t="n">
        <v>300</v>
      </c>
      <c r="B10517" s="2" t="n">
        <v>150</v>
      </c>
      <c r="C10517" s="2" t="n">
        <v>25</v>
      </c>
      <c r="D10517" s="2">
        <f>(A10517+B10517)/2 + C10517/2</f>
        <v/>
      </c>
      <c r="E10517" s="2">
        <f>SQRT(A10517^2+B10517^2+C10517^2)</f>
        <v/>
      </c>
      <c r="F10517" s="2">
        <f>INPUTS!$B$8*A10517+INPUTS!$B$9*D10517+INPUTS!$B$10*B10517</f>
        <v/>
      </c>
      <c r="G10517" s="2">
        <f>INPUTS!$B$11*A10517/10000</f>
        <v/>
      </c>
      <c r="H10517" s="2">
        <f>MAX(0, (INPUTS!$B$14+INPUTS!$B$16*INPUTS!$B$15) + (1-INPUTS!$B$18)*INPUTS!$B$19*G10517 - INPUTS!$B$17 - INPUTS!$B$20*MAX(0, -F10517))</f>
        <v/>
      </c>
      <c r="I10517" s="2">
        <f>IF(INPUTS!$B$13=0, H10517&lt;=0, H10517&lt;INPUTS!$B$13)</f>
        <v/>
      </c>
      <c r="J10517" s="2">
        <f>INPUTS!$B$21 + INPUTS!$B$24*F10517 + INPUTS!$B$25*G10517</f>
        <v/>
      </c>
      <c r="K10517" s="2">
        <f>J10517&lt;INPUTS!$B$23</f>
        <v/>
      </c>
      <c r="L10517" s="2">
        <f>J10517&lt;INPUTS!$B$22</f>
        <v/>
      </c>
      <c r="M10517" s="2">
        <f>INPUTS!$B$26 + INPUTS!$B$29*F10517</f>
        <v/>
      </c>
      <c r="N10517" s="2">
        <f>M10517&lt;INPUTS!$B$28</f>
        <v/>
      </c>
      <c r="O10517" s="2">
        <f>M10517&lt;INPUTS!$B$27</f>
        <v/>
      </c>
      <c r="P10517" s="2">
        <f>INPUTS!$B$30 + (1-INPUTS!$B$18)*INPUTS!$B$19*G10517</f>
        <v/>
      </c>
      <c r="Q10517" s="2">
        <f>INPUTS!$B$31 + INPUTS!$B$32*P10517</f>
        <v/>
      </c>
      <c r="R10517" s="2">
        <f>IF(INPUTS!$B$13=0, Q10517&lt;=0, Q10517&lt;INPUTS!$B$13)</f>
        <v/>
      </c>
      <c r="S10517" s="2">
        <f>OR(I10517,K10517,N10517,R10517)</f>
        <v/>
      </c>
      <c r="T10517" s="2">
        <f>OR(I10517,L10517,O10517,R10517)</f>
        <v/>
      </c>
    </row>
    <row r="10518">
      <c r="A10518" s="2" t="n">
        <v>300</v>
      </c>
      <c r="B10518" s="2" t="n">
        <v>150</v>
      </c>
      <c r="C10518" s="2" t="n">
        <v>50</v>
      </c>
      <c r="D10518" s="2">
        <f>(A10518+B10518)/2 + C10518/2</f>
        <v/>
      </c>
      <c r="E10518" s="2">
        <f>SQRT(A10518^2+B10518^2+C10518^2)</f>
        <v/>
      </c>
      <c r="F10518" s="2">
        <f>INPUTS!$B$8*A10518+INPUTS!$B$9*D10518+INPUTS!$B$10*B10518</f>
        <v/>
      </c>
      <c r="G10518" s="2">
        <f>INPUTS!$B$11*A10518/10000</f>
        <v/>
      </c>
      <c r="H10518" s="2">
        <f>MAX(0, (INPUTS!$B$14+INPUTS!$B$16*INPUTS!$B$15) + (1-INPUTS!$B$18)*INPUTS!$B$19*G10518 - INPUTS!$B$17 - INPUTS!$B$20*MAX(0, -F10518))</f>
        <v/>
      </c>
      <c r="I10518" s="2">
        <f>IF(INPUTS!$B$13=0, H10518&lt;=0, H10518&lt;INPUTS!$B$13)</f>
        <v/>
      </c>
      <c r="J10518" s="2">
        <f>INPUTS!$B$21 + INPUTS!$B$24*F10518 + INPUTS!$B$25*G10518</f>
        <v/>
      </c>
      <c r="K10518" s="2">
        <f>J10518&lt;INPUTS!$B$23</f>
        <v/>
      </c>
      <c r="L10518" s="2">
        <f>J10518&lt;INPUTS!$B$22</f>
        <v/>
      </c>
      <c r="M10518" s="2">
        <f>INPUTS!$B$26 + INPUTS!$B$29*F10518</f>
        <v/>
      </c>
      <c r="N10518" s="2">
        <f>M10518&lt;INPUTS!$B$28</f>
        <v/>
      </c>
      <c r="O10518" s="2">
        <f>M10518&lt;INPUTS!$B$27</f>
        <v/>
      </c>
      <c r="P10518" s="2">
        <f>INPUTS!$B$30 + (1-INPUTS!$B$18)*INPUTS!$B$19*G10518</f>
        <v/>
      </c>
      <c r="Q10518" s="2">
        <f>INPUTS!$B$31 + INPUTS!$B$32*P10518</f>
        <v/>
      </c>
      <c r="R10518" s="2">
        <f>IF(INPUTS!$B$13=0, Q10518&lt;=0, Q10518&lt;INPUTS!$B$13)</f>
        <v/>
      </c>
      <c r="S10518" s="2">
        <f>OR(I10518,K10518,N10518,R10518)</f>
        <v/>
      </c>
      <c r="T10518" s="2">
        <f>OR(I10518,L10518,O10518,R10518)</f>
        <v/>
      </c>
    </row>
    <row r="10519">
      <c r="A10519" s="2" t="n">
        <v>300</v>
      </c>
      <c r="B10519" s="2" t="n">
        <v>150</v>
      </c>
      <c r="C10519" s="2" t="n">
        <v>75</v>
      </c>
      <c r="D10519" s="2">
        <f>(A10519+B10519)/2 + C10519/2</f>
        <v/>
      </c>
      <c r="E10519" s="2">
        <f>SQRT(A10519^2+B10519^2+C10519^2)</f>
        <v/>
      </c>
      <c r="F10519" s="2">
        <f>INPUTS!$B$8*A10519+INPUTS!$B$9*D10519+INPUTS!$B$10*B10519</f>
        <v/>
      </c>
      <c r="G10519" s="2">
        <f>INPUTS!$B$11*A10519/10000</f>
        <v/>
      </c>
      <c r="H10519" s="2">
        <f>MAX(0, (INPUTS!$B$14+INPUTS!$B$16*INPUTS!$B$15) + (1-INPUTS!$B$18)*INPUTS!$B$19*G10519 - INPUTS!$B$17 - INPUTS!$B$20*MAX(0, -F10519))</f>
        <v/>
      </c>
      <c r="I10519" s="2">
        <f>IF(INPUTS!$B$13=0, H10519&lt;=0, H10519&lt;INPUTS!$B$13)</f>
        <v/>
      </c>
      <c r="J10519" s="2">
        <f>INPUTS!$B$21 + INPUTS!$B$24*F10519 + INPUTS!$B$25*G10519</f>
        <v/>
      </c>
      <c r="K10519" s="2">
        <f>J10519&lt;INPUTS!$B$23</f>
        <v/>
      </c>
      <c r="L10519" s="2">
        <f>J10519&lt;INPUTS!$B$22</f>
        <v/>
      </c>
      <c r="M10519" s="2">
        <f>INPUTS!$B$26 + INPUTS!$B$29*F10519</f>
        <v/>
      </c>
      <c r="N10519" s="2">
        <f>M10519&lt;INPUTS!$B$28</f>
        <v/>
      </c>
      <c r="O10519" s="2">
        <f>M10519&lt;INPUTS!$B$27</f>
        <v/>
      </c>
      <c r="P10519" s="2">
        <f>INPUTS!$B$30 + (1-INPUTS!$B$18)*INPUTS!$B$19*G10519</f>
        <v/>
      </c>
      <c r="Q10519" s="2">
        <f>INPUTS!$B$31 + INPUTS!$B$32*P10519</f>
        <v/>
      </c>
      <c r="R10519" s="2">
        <f>IF(INPUTS!$B$13=0, Q10519&lt;=0, Q10519&lt;INPUTS!$B$13)</f>
        <v/>
      </c>
      <c r="S10519" s="2">
        <f>OR(I10519,K10519,N10519,R10519)</f>
        <v/>
      </c>
      <c r="T10519" s="2">
        <f>OR(I10519,L10519,O10519,R10519)</f>
        <v/>
      </c>
    </row>
    <row r="10520">
      <c r="A10520" s="2" t="n">
        <v>300</v>
      </c>
      <c r="B10520" s="2" t="n">
        <v>150</v>
      </c>
      <c r="C10520" s="2" t="n">
        <v>100</v>
      </c>
      <c r="D10520" s="2">
        <f>(A10520+B10520)/2 + C10520/2</f>
        <v/>
      </c>
      <c r="E10520" s="2">
        <f>SQRT(A10520^2+B10520^2+C10520^2)</f>
        <v/>
      </c>
      <c r="F10520" s="2">
        <f>INPUTS!$B$8*A10520+INPUTS!$B$9*D10520+INPUTS!$B$10*B10520</f>
        <v/>
      </c>
      <c r="G10520" s="2">
        <f>INPUTS!$B$11*A10520/10000</f>
        <v/>
      </c>
      <c r="H10520" s="2">
        <f>MAX(0, (INPUTS!$B$14+INPUTS!$B$16*INPUTS!$B$15) + (1-INPUTS!$B$18)*INPUTS!$B$19*G10520 - INPUTS!$B$17 - INPUTS!$B$20*MAX(0, -F10520))</f>
        <v/>
      </c>
      <c r="I10520" s="2">
        <f>IF(INPUTS!$B$13=0, H10520&lt;=0, H10520&lt;INPUTS!$B$13)</f>
        <v/>
      </c>
      <c r="J10520" s="2">
        <f>INPUTS!$B$21 + INPUTS!$B$24*F10520 + INPUTS!$B$25*G10520</f>
        <v/>
      </c>
      <c r="K10520" s="2">
        <f>J10520&lt;INPUTS!$B$23</f>
        <v/>
      </c>
      <c r="L10520" s="2">
        <f>J10520&lt;INPUTS!$B$22</f>
        <v/>
      </c>
      <c r="M10520" s="2">
        <f>INPUTS!$B$26 + INPUTS!$B$29*F10520</f>
        <v/>
      </c>
      <c r="N10520" s="2">
        <f>M10520&lt;INPUTS!$B$28</f>
        <v/>
      </c>
      <c r="O10520" s="2">
        <f>M10520&lt;INPUTS!$B$27</f>
        <v/>
      </c>
      <c r="P10520" s="2">
        <f>INPUTS!$B$30 + (1-INPUTS!$B$18)*INPUTS!$B$19*G10520</f>
        <v/>
      </c>
      <c r="Q10520" s="2">
        <f>INPUTS!$B$31 + INPUTS!$B$32*P10520</f>
        <v/>
      </c>
      <c r="R10520" s="2">
        <f>IF(INPUTS!$B$13=0, Q10520&lt;=0, Q10520&lt;INPUTS!$B$13)</f>
        <v/>
      </c>
      <c r="S10520" s="2">
        <f>OR(I10520,K10520,N10520,R10520)</f>
        <v/>
      </c>
      <c r="T10520" s="2">
        <f>OR(I10520,L10520,O10520,R10520)</f>
        <v/>
      </c>
    </row>
    <row r="10521">
      <c r="A10521" s="2" t="n">
        <v>300</v>
      </c>
      <c r="B10521" s="2" t="n">
        <v>150</v>
      </c>
      <c r="C10521" s="2" t="n">
        <v>125</v>
      </c>
      <c r="D10521" s="2">
        <f>(A10521+B10521)/2 + C10521/2</f>
        <v/>
      </c>
      <c r="E10521" s="2">
        <f>SQRT(A10521^2+B10521^2+C10521^2)</f>
        <v/>
      </c>
      <c r="F10521" s="2">
        <f>INPUTS!$B$8*A10521+INPUTS!$B$9*D10521+INPUTS!$B$10*B10521</f>
        <v/>
      </c>
      <c r="G10521" s="2">
        <f>INPUTS!$B$11*A10521/10000</f>
        <v/>
      </c>
      <c r="H10521" s="2">
        <f>MAX(0, (INPUTS!$B$14+INPUTS!$B$16*INPUTS!$B$15) + (1-INPUTS!$B$18)*INPUTS!$B$19*G10521 - INPUTS!$B$17 - INPUTS!$B$20*MAX(0, -F10521))</f>
        <v/>
      </c>
      <c r="I10521" s="2">
        <f>IF(INPUTS!$B$13=0, H10521&lt;=0, H10521&lt;INPUTS!$B$13)</f>
        <v/>
      </c>
      <c r="J10521" s="2">
        <f>INPUTS!$B$21 + INPUTS!$B$24*F10521 + INPUTS!$B$25*G10521</f>
        <v/>
      </c>
      <c r="K10521" s="2">
        <f>J10521&lt;INPUTS!$B$23</f>
        <v/>
      </c>
      <c r="L10521" s="2">
        <f>J10521&lt;INPUTS!$B$22</f>
        <v/>
      </c>
      <c r="M10521" s="2">
        <f>INPUTS!$B$26 + INPUTS!$B$29*F10521</f>
        <v/>
      </c>
      <c r="N10521" s="2">
        <f>M10521&lt;INPUTS!$B$28</f>
        <v/>
      </c>
      <c r="O10521" s="2">
        <f>M10521&lt;INPUTS!$B$27</f>
        <v/>
      </c>
      <c r="P10521" s="2">
        <f>INPUTS!$B$30 + (1-INPUTS!$B$18)*INPUTS!$B$19*G10521</f>
        <v/>
      </c>
      <c r="Q10521" s="2">
        <f>INPUTS!$B$31 + INPUTS!$B$32*P10521</f>
        <v/>
      </c>
      <c r="R10521" s="2">
        <f>IF(INPUTS!$B$13=0, Q10521&lt;=0, Q10521&lt;INPUTS!$B$13)</f>
        <v/>
      </c>
      <c r="S10521" s="2">
        <f>OR(I10521,K10521,N10521,R10521)</f>
        <v/>
      </c>
      <c r="T10521" s="2">
        <f>OR(I10521,L10521,O10521,R10521)</f>
        <v/>
      </c>
    </row>
    <row r="10522">
      <c r="A10522" s="2" t="n">
        <v>300</v>
      </c>
      <c r="B10522" s="2" t="n">
        <v>150</v>
      </c>
      <c r="C10522" s="2" t="n">
        <v>150</v>
      </c>
      <c r="D10522" s="2">
        <f>(A10522+B10522)/2 + C10522/2</f>
        <v/>
      </c>
      <c r="E10522" s="2">
        <f>SQRT(A10522^2+B10522^2+C10522^2)</f>
        <v/>
      </c>
      <c r="F10522" s="2">
        <f>INPUTS!$B$8*A10522+INPUTS!$B$9*D10522+INPUTS!$B$10*B10522</f>
        <v/>
      </c>
      <c r="G10522" s="2">
        <f>INPUTS!$B$11*A10522/10000</f>
        <v/>
      </c>
      <c r="H10522" s="2">
        <f>MAX(0, (INPUTS!$B$14+INPUTS!$B$16*INPUTS!$B$15) + (1-INPUTS!$B$18)*INPUTS!$B$19*G10522 - INPUTS!$B$17 - INPUTS!$B$20*MAX(0, -F10522))</f>
        <v/>
      </c>
      <c r="I10522" s="2">
        <f>IF(INPUTS!$B$13=0, H10522&lt;=0, H10522&lt;INPUTS!$B$13)</f>
        <v/>
      </c>
      <c r="J10522" s="2">
        <f>INPUTS!$B$21 + INPUTS!$B$24*F10522 + INPUTS!$B$25*G10522</f>
        <v/>
      </c>
      <c r="K10522" s="2">
        <f>J10522&lt;INPUTS!$B$23</f>
        <v/>
      </c>
      <c r="L10522" s="2">
        <f>J10522&lt;INPUTS!$B$22</f>
        <v/>
      </c>
      <c r="M10522" s="2">
        <f>INPUTS!$B$26 + INPUTS!$B$29*F10522</f>
        <v/>
      </c>
      <c r="N10522" s="2">
        <f>M10522&lt;INPUTS!$B$28</f>
        <v/>
      </c>
      <c r="O10522" s="2">
        <f>M10522&lt;INPUTS!$B$27</f>
        <v/>
      </c>
      <c r="P10522" s="2">
        <f>INPUTS!$B$30 + (1-INPUTS!$B$18)*INPUTS!$B$19*G10522</f>
        <v/>
      </c>
      <c r="Q10522" s="2">
        <f>INPUTS!$B$31 + INPUTS!$B$32*P10522</f>
        <v/>
      </c>
      <c r="R10522" s="2">
        <f>IF(INPUTS!$B$13=0, Q10522&lt;=0, Q10522&lt;INPUTS!$B$13)</f>
        <v/>
      </c>
      <c r="S10522" s="2">
        <f>OR(I10522,K10522,N10522,R10522)</f>
        <v/>
      </c>
      <c r="T10522" s="2">
        <f>OR(I10522,L10522,O10522,R10522)</f>
        <v/>
      </c>
    </row>
    <row r="10523">
      <c r="A10523" s="2" t="n">
        <v>300</v>
      </c>
      <c r="B10523" s="2" t="n">
        <v>150</v>
      </c>
      <c r="C10523" s="2" t="n">
        <v>175</v>
      </c>
      <c r="D10523" s="2">
        <f>(A10523+B10523)/2 + C10523/2</f>
        <v/>
      </c>
      <c r="E10523" s="2">
        <f>SQRT(A10523^2+B10523^2+C10523^2)</f>
        <v/>
      </c>
      <c r="F10523" s="2">
        <f>INPUTS!$B$8*A10523+INPUTS!$B$9*D10523+INPUTS!$B$10*B10523</f>
        <v/>
      </c>
      <c r="G10523" s="2">
        <f>INPUTS!$B$11*A10523/10000</f>
        <v/>
      </c>
      <c r="H10523" s="2">
        <f>MAX(0, (INPUTS!$B$14+INPUTS!$B$16*INPUTS!$B$15) + (1-INPUTS!$B$18)*INPUTS!$B$19*G10523 - INPUTS!$B$17 - INPUTS!$B$20*MAX(0, -F10523))</f>
        <v/>
      </c>
      <c r="I10523" s="2">
        <f>IF(INPUTS!$B$13=0, H10523&lt;=0, H10523&lt;INPUTS!$B$13)</f>
        <v/>
      </c>
      <c r="J10523" s="2">
        <f>INPUTS!$B$21 + INPUTS!$B$24*F10523 + INPUTS!$B$25*G10523</f>
        <v/>
      </c>
      <c r="K10523" s="2">
        <f>J10523&lt;INPUTS!$B$23</f>
        <v/>
      </c>
      <c r="L10523" s="2">
        <f>J10523&lt;INPUTS!$B$22</f>
        <v/>
      </c>
      <c r="M10523" s="2">
        <f>INPUTS!$B$26 + INPUTS!$B$29*F10523</f>
        <v/>
      </c>
      <c r="N10523" s="2">
        <f>M10523&lt;INPUTS!$B$28</f>
        <v/>
      </c>
      <c r="O10523" s="2">
        <f>M10523&lt;INPUTS!$B$27</f>
        <v/>
      </c>
      <c r="P10523" s="2">
        <f>INPUTS!$B$30 + (1-INPUTS!$B$18)*INPUTS!$B$19*G10523</f>
        <v/>
      </c>
      <c r="Q10523" s="2">
        <f>INPUTS!$B$31 + INPUTS!$B$32*P10523</f>
        <v/>
      </c>
      <c r="R10523" s="2">
        <f>IF(INPUTS!$B$13=0, Q10523&lt;=0, Q10523&lt;INPUTS!$B$13)</f>
        <v/>
      </c>
      <c r="S10523" s="2">
        <f>OR(I10523,K10523,N10523,R10523)</f>
        <v/>
      </c>
      <c r="T10523" s="2">
        <f>OR(I10523,L10523,O10523,R10523)</f>
        <v/>
      </c>
    </row>
    <row r="10524">
      <c r="A10524" s="2" t="n">
        <v>300</v>
      </c>
      <c r="B10524" s="2" t="n">
        <v>150</v>
      </c>
      <c r="C10524" s="2" t="n">
        <v>200</v>
      </c>
      <c r="D10524" s="2">
        <f>(A10524+B10524)/2 + C10524/2</f>
        <v/>
      </c>
      <c r="E10524" s="2">
        <f>SQRT(A10524^2+B10524^2+C10524^2)</f>
        <v/>
      </c>
      <c r="F10524" s="2">
        <f>INPUTS!$B$8*A10524+INPUTS!$B$9*D10524+INPUTS!$B$10*B10524</f>
        <v/>
      </c>
      <c r="G10524" s="2">
        <f>INPUTS!$B$11*A10524/10000</f>
        <v/>
      </c>
      <c r="H10524" s="2">
        <f>MAX(0, (INPUTS!$B$14+INPUTS!$B$16*INPUTS!$B$15) + (1-INPUTS!$B$18)*INPUTS!$B$19*G10524 - INPUTS!$B$17 - INPUTS!$B$20*MAX(0, -F10524))</f>
        <v/>
      </c>
      <c r="I10524" s="2">
        <f>IF(INPUTS!$B$13=0, H10524&lt;=0, H10524&lt;INPUTS!$B$13)</f>
        <v/>
      </c>
      <c r="J10524" s="2">
        <f>INPUTS!$B$21 + INPUTS!$B$24*F10524 + INPUTS!$B$25*G10524</f>
        <v/>
      </c>
      <c r="K10524" s="2">
        <f>J10524&lt;INPUTS!$B$23</f>
        <v/>
      </c>
      <c r="L10524" s="2">
        <f>J10524&lt;INPUTS!$B$22</f>
        <v/>
      </c>
      <c r="M10524" s="2">
        <f>INPUTS!$B$26 + INPUTS!$B$29*F10524</f>
        <v/>
      </c>
      <c r="N10524" s="2">
        <f>M10524&lt;INPUTS!$B$28</f>
        <v/>
      </c>
      <c r="O10524" s="2">
        <f>M10524&lt;INPUTS!$B$27</f>
        <v/>
      </c>
      <c r="P10524" s="2">
        <f>INPUTS!$B$30 + (1-INPUTS!$B$18)*INPUTS!$B$19*G10524</f>
        <v/>
      </c>
      <c r="Q10524" s="2">
        <f>INPUTS!$B$31 + INPUTS!$B$32*P10524</f>
        <v/>
      </c>
      <c r="R10524" s="2">
        <f>IF(INPUTS!$B$13=0, Q10524&lt;=0, Q10524&lt;INPUTS!$B$13)</f>
        <v/>
      </c>
      <c r="S10524" s="2">
        <f>OR(I10524,K10524,N10524,R10524)</f>
        <v/>
      </c>
      <c r="T10524" s="2">
        <f>OR(I10524,L10524,O10524,R10524)</f>
        <v/>
      </c>
    </row>
    <row r="10525">
      <c r="A10525" s="2" t="n">
        <v>300</v>
      </c>
      <c r="B10525" s="2" t="n">
        <v>175</v>
      </c>
      <c r="C10525" s="2" t="n">
        <v>-200</v>
      </c>
      <c r="D10525" s="2">
        <f>(A10525+B10525)/2 + C10525/2</f>
        <v/>
      </c>
      <c r="E10525" s="2">
        <f>SQRT(A10525^2+B10525^2+C10525^2)</f>
        <v/>
      </c>
      <c r="F10525" s="2">
        <f>INPUTS!$B$8*A10525+INPUTS!$B$9*D10525+INPUTS!$B$10*B10525</f>
        <v/>
      </c>
      <c r="G10525" s="2">
        <f>INPUTS!$B$11*A10525/10000</f>
        <v/>
      </c>
      <c r="H10525" s="2">
        <f>MAX(0, (INPUTS!$B$14+INPUTS!$B$16*INPUTS!$B$15) + (1-INPUTS!$B$18)*INPUTS!$B$19*G10525 - INPUTS!$B$17 - INPUTS!$B$20*MAX(0, -F10525))</f>
        <v/>
      </c>
      <c r="I10525" s="2">
        <f>IF(INPUTS!$B$13=0, H10525&lt;=0, H10525&lt;INPUTS!$B$13)</f>
        <v/>
      </c>
      <c r="J10525" s="2">
        <f>INPUTS!$B$21 + INPUTS!$B$24*F10525 + INPUTS!$B$25*G10525</f>
        <v/>
      </c>
      <c r="K10525" s="2">
        <f>J10525&lt;INPUTS!$B$23</f>
        <v/>
      </c>
      <c r="L10525" s="2">
        <f>J10525&lt;INPUTS!$B$22</f>
        <v/>
      </c>
      <c r="M10525" s="2">
        <f>INPUTS!$B$26 + INPUTS!$B$29*F10525</f>
        <v/>
      </c>
      <c r="N10525" s="2">
        <f>M10525&lt;INPUTS!$B$28</f>
        <v/>
      </c>
      <c r="O10525" s="2">
        <f>M10525&lt;INPUTS!$B$27</f>
        <v/>
      </c>
      <c r="P10525" s="2">
        <f>INPUTS!$B$30 + (1-INPUTS!$B$18)*INPUTS!$B$19*G10525</f>
        <v/>
      </c>
      <c r="Q10525" s="2">
        <f>INPUTS!$B$31 + INPUTS!$B$32*P10525</f>
        <v/>
      </c>
      <c r="R10525" s="2">
        <f>IF(INPUTS!$B$13=0, Q10525&lt;=0, Q10525&lt;INPUTS!$B$13)</f>
        <v/>
      </c>
      <c r="S10525" s="2">
        <f>OR(I10525,K10525,N10525,R10525)</f>
        <v/>
      </c>
      <c r="T10525" s="2">
        <f>OR(I10525,L10525,O10525,R10525)</f>
        <v/>
      </c>
    </row>
    <row r="10526">
      <c r="A10526" s="2" t="n">
        <v>300</v>
      </c>
      <c r="B10526" s="2" t="n">
        <v>175</v>
      </c>
      <c r="C10526" s="2" t="n">
        <v>-175</v>
      </c>
      <c r="D10526" s="2">
        <f>(A10526+B10526)/2 + C10526/2</f>
        <v/>
      </c>
      <c r="E10526" s="2">
        <f>SQRT(A10526^2+B10526^2+C10526^2)</f>
        <v/>
      </c>
      <c r="F10526" s="2">
        <f>INPUTS!$B$8*A10526+INPUTS!$B$9*D10526+INPUTS!$B$10*B10526</f>
        <v/>
      </c>
      <c r="G10526" s="2">
        <f>INPUTS!$B$11*A10526/10000</f>
        <v/>
      </c>
      <c r="H10526" s="2">
        <f>MAX(0, (INPUTS!$B$14+INPUTS!$B$16*INPUTS!$B$15) + (1-INPUTS!$B$18)*INPUTS!$B$19*G10526 - INPUTS!$B$17 - INPUTS!$B$20*MAX(0, -F10526))</f>
        <v/>
      </c>
      <c r="I10526" s="2">
        <f>IF(INPUTS!$B$13=0, H10526&lt;=0, H10526&lt;INPUTS!$B$13)</f>
        <v/>
      </c>
      <c r="J10526" s="2">
        <f>INPUTS!$B$21 + INPUTS!$B$24*F10526 + INPUTS!$B$25*G10526</f>
        <v/>
      </c>
      <c r="K10526" s="2">
        <f>J10526&lt;INPUTS!$B$23</f>
        <v/>
      </c>
      <c r="L10526" s="2">
        <f>J10526&lt;INPUTS!$B$22</f>
        <v/>
      </c>
      <c r="M10526" s="2">
        <f>INPUTS!$B$26 + INPUTS!$B$29*F10526</f>
        <v/>
      </c>
      <c r="N10526" s="2">
        <f>M10526&lt;INPUTS!$B$28</f>
        <v/>
      </c>
      <c r="O10526" s="2">
        <f>M10526&lt;INPUTS!$B$27</f>
        <v/>
      </c>
      <c r="P10526" s="2">
        <f>INPUTS!$B$30 + (1-INPUTS!$B$18)*INPUTS!$B$19*G10526</f>
        <v/>
      </c>
      <c r="Q10526" s="2">
        <f>INPUTS!$B$31 + INPUTS!$B$32*P10526</f>
        <v/>
      </c>
      <c r="R10526" s="2">
        <f>IF(INPUTS!$B$13=0, Q10526&lt;=0, Q10526&lt;INPUTS!$B$13)</f>
        <v/>
      </c>
      <c r="S10526" s="2">
        <f>OR(I10526,K10526,N10526,R10526)</f>
        <v/>
      </c>
      <c r="T10526" s="2">
        <f>OR(I10526,L10526,O10526,R10526)</f>
        <v/>
      </c>
    </row>
    <row r="10527">
      <c r="A10527" s="2" t="n">
        <v>300</v>
      </c>
      <c r="B10527" s="2" t="n">
        <v>175</v>
      </c>
      <c r="C10527" s="2" t="n">
        <v>-150</v>
      </c>
      <c r="D10527" s="2">
        <f>(A10527+B10527)/2 + C10527/2</f>
        <v/>
      </c>
      <c r="E10527" s="2">
        <f>SQRT(A10527^2+B10527^2+C10527^2)</f>
        <v/>
      </c>
      <c r="F10527" s="2">
        <f>INPUTS!$B$8*A10527+INPUTS!$B$9*D10527+INPUTS!$B$10*B10527</f>
        <v/>
      </c>
      <c r="G10527" s="2">
        <f>INPUTS!$B$11*A10527/10000</f>
        <v/>
      </c>
      <c r="H10527" s="2">
        <f>MAX(0, (INPUTS!$B$14+INPUTS!$B$16*INPUTS!$B$15) + (1-INPUTS!$B$18)*INPUTS!$B$19*G10527 - INPUTS!$B$17 - INPUTS!$B$20*MAX(0, -F10527))</f>
        <v/>
      </c>
      <c r="I10527" s="2">
        <f>IF(INPUTS!$B$13=0, H10527&lt;=0, H10527&lt;INPUTS!$B$13)</f>
        <v/>
      </c>
      <c r="J10527" s="2">
        <f>INPUTS!$B$21 + INPUTS!$B$24*F10527 + INPUTS!$B$25*G10527</f>
        <v/>
      </c>
      <c r="K10527" s="2">
        <f>J10527&lt;INPUTS!$B$23</f>
        <v/>
      </c>
      <c r="L10527" s="2">
        <f>J10527&lt;INPUTS!$B$22</f>
        <v/>
      </c>
      <c r="M10527" s="2">
        <f>INPUTS!$B$26 + INPUTS!$B$29*F10527</f>
        <v/>
      </c>
      <c r="N10527" s="2">
        <f>M10527&lt;INPUTS!$B$28</f>
        <v/>
      </c>
      <c r="O10527" s="2">
        <f>M10527&lt;INPUTS!$B$27</f>
        <v/>
      </c>
      <c r="P10527" s="2">
        <f>INPUTS!$B$30 + (1-INPUTS!$B$18)*INPUTS!$B$19*G10527</f>
        <v/>
      </c>
      <c r="Q10527" s="2">
        <f>INPUTS!$B$31 + INPUTS!$B$32*P10527</f>
        <v/>
      </c>
      <c r="R10527" s="2">
        <f>IF(INPUTS!$B$13=0, Q10527&lt;=0, Q10527&lt;INPUTS!$B$13)</f>
        <v/>
      </c>
      <c r="S10527" s="2">
        <f>OR(I10527,K10527,N10527,R10527)</f>
        <v/>
      </c>
      <c r="T10527" s="2">
        <f>OR(I10527,L10527,O10527,R10527)</f>
        <v/>
      </c>
    </row>
    <row r="10528">
      <c r="A10528" s="2" t="n">
        <v>300</v>
      </c>
      <c r="B10528" s="2" t="n">
        <v>175</v>
      </c>
      <c r="C10528" s="2" t="n">
        <v>-125</v>
      </c>
      <c r="D10528" s="2">
        <f>(A10528+B10528)/2 + C10528/2</f>
        <v/>
      </c>
      <c r="E10528" s="2">
        <f>SQRT(A10528^2+B10528^2+C10528^2)</f>
        <v/>
      </c>
      <c r="F10528" s="2">
        <f>INPUTS!$B$8*A10528+INPUTS!$B$9*D10528+INPUTS!$B$10*B10528</f>
        <v/>
      </c>
      <c r="G10528" s="2">
        <f>INPUTS!$B$11*A10528/10000</f>
        <v/>
      </c>
      <c r="H10528" s="2">
        <f>MAX(0, (INPUTS!$B$14+INPUTS!$B$16*INPUTS!$B$15) + (1-INPUTS!$B$18)*INPUTS!$B$19*G10528 - INPUTS!$B$17 - INPUTS!$B$20*MAX(0, -F10528))</f>
        <v/>
      </c>
      <c r="I10528" s="2">
        <f>IF(INPUTS!$B$13=0, H10528&lt;=0, H10528&lt;INPUTS!$B$13)</f>
        <v/>
      </c>
      <c r="J10528" s="2">
        <f>INPUTS!$B$21 + INPUTS!$B$24*F10528 + INPUTS!$B$25*G10528</f>
        <v/>
      </c>
      <c r="K10528" s="2">
        <f>J10528&lt;INPUTS!$B$23</f>
        <v/>
      </c>
      <c r="L10528" s="2">
        <f>J10528&lt;INPUTS!$B$22</f>
        <v/>
      </c>
      <c r="M10528" s="2">
        <f>INPUTS!$B$26 + INPUTS!$B$29*F10528</f>
        <v/>
      </c>
      <c r="N10528" s="2">
        <f>M10528&lt;INPUTS!$B$28</f>
        <v/>
      </c>
      <c r="O10528" s="2">
        <f>M10528&lt;INPUTS!$B$27</f>
        <v/>
      </c>
      <c r="P10528" s="2">
        <f>INPUTS!$B$30 + (1-INPUTS!$B$18)*INPUTS!$B$19*G10528</f>
        <v/>
      </c>
      <c r="Q10528" s="2">
        <f>INPUTS!$B$31 + INPUTS!$B$32*P10528</f>
        <v/>
      </c>
      <c r="R10528" s="2">
        <f>IF(INPUTS!$B$13=0, Q10528&lt;=0, Q10528&lt;INPUTS!$B$13)</f>
        <v/>
      </c>
      <c r="S10528" s="2">
        <f>OR(I10528,K10528,N10528,R10528)</f>
        <v/>
      </c>
      <c r="T10528" s="2">
        <f>OR(I10528,L10528,O10528,R10528)</f>
        <v/>
      </c>
    </row>
    <row r="10529">
      <c r="A10529" s="2" t="n">
        <v>300</v>
      </c>
      <c r="B10529" s="2" t="n">
        <v>175</v>
      </c>
      <c r="C10529" s="2" t="n">
        <v>-100</v>
      </c>
      <c r="D10529" s="2">
        <f>(A10529+B10529)/2 + C10529/2</f>
        <v/>
      </c>
      <c r="E10529" s="2">
        <f>SQRT(A10529^2+B10529^2+C10529^2)</f>
        <v/>
      </c>
      <c r="F10529" s="2">
        <f>INPUTS!$B$8*A10529+INPUTS!$B$9*D10529+INPUTS!$B$10*B10529</f>
        <v/>
      </c>
      <c r="G10529" s="2">
        <f>INPUTS!$B$11*A10529/10000</f>
        <v/>
      </c>
      <c r="H10529" s="2">
        <f>MAX(0, (INPUTS!$B$14+INPUTS!$B$16*INPUTS!$B$15) + (1-INPUTS!$B$18)*INPUTS!$B$19*G10529 - INPUTS!$B$17 - INPUTS!$B$20*MAX(0, -F10529))</f>
        <v/>
      </c>
      <c r="I10529" s="2">
        <f>IF(INPUTS!$B$13=0, H10529&lt;=0, H10529&lt;INPUTS!$B$13)</f>
        <v/>
      </c>
      <c r="J10529" s="2">
        <f>INPUTS!$B$21 + INPUTS!$B$24*F10529 + INPUTS!$B$25*G10529</f>
        <v/>
      </c>
      <c r="K10529" s="2">
        <f>J10529&lt;INPUTS!$B$23</f>
        <v/>
      </c>
      <c r="L10529" s="2">
        <f>J10529&lt;INPUTS!$B$22</f>
        <v/>
      </c>
      <c r="M10529" s="2">
        <f>INPUTS!$B$26 + INPUTS!$B$29*F10529</f>
        <v/>
      </c>
      <c r="N10529" s="2">
        <f>M10529&lt;INPUTS!$B$28</f>
        <v/>
      </c>
      <c r="O10529" s="2">
        <f>M10529&lt;INPUTS!$B$27</f>
        <v/>
      </c>
      <c r="P10529" s="2">
        <f>INPUTS!$B$30 + (1-INPUTS!$B$18)*INPUTS!$B$19*G10529</f>
        <v/>
      </c>
      <c r="Q10529" s="2">
        <f>INPUTS!$B$31 + INPUTS!$B$32*P10529</f>
        <v/>
      </c>
      <c r="R10529" s="2">
        <f>IF(INPUTS!$B$13=0, Q10529&lt;=0, Q10529&lt;INPUTS!$B$13)</f>
        <v/>
      </c>
      <c r="S10529" s="2">
        <f>OR(I10529,K10529,N10529,R10529)</f>
        <v/>
      </c>
      <c r="T10529" s="2">
        <f>OR(I10529,L10529,O10529,R10529)</f>
        <v/>
      </c>
    </row>
    <row r="10530">
      <c r="A10530" s="2" t="n">
        <v>300</v>
      </c>
      <c r="B10530" s="2" t="n">
        <v>175</v>
      </c>
      <c r="C10530" s="2" t="n">
        <v>-75</v>
      </c>
      <c r="D10530" s="2">
        <f>(A10530+B10530)/2 + C10530/2</f>
        <v/>
      </c>
      <c r="E10530" s="2">
        <f>SQRT(A10530^2+B10530^2+C10530^2)</f>
        <v/>
      </c>
      <c r="F10530" s="2">
        <f>INPUTS!$B$8*A10530+INPUTS!$B$9*D10530+INPUTS!$B$10*B10530</f>
        <v/>
      </c>
      <c r="G10530" s="2">
        <f>INPUTS!$B$11*A10530/10000</f>
        <v/>
      </c>
      <c r="H10530" s="2">
        <f>MAX(0, (INPUTS!$B$14+INPUTS!$B$16*INPUTS!$B$15) + (1-INPUTS!$B$18)*INPUTS!$B$19*G10530 - INPUTS!$B$17 - INPUTS!$B$20*MAX(0, -F10530))</f>
        <v/>
      </c>
      <c r="I10530" s="2">
        <f>IF(INPUTS!$B$13=0, H10530&lt;=0, H10530&lt;INPUTS!$B$13)</f>
        <v/>
      </c>
      <c r="J10530" s="2">
        <f>INPUTS!$B$21 + INPUTS!$B$24*F10530 + INPUTS!$B$25*G10530</f>
        <v/>
      </c>
      <c r="K10530" s="2">
        <f>J10530&lt;INPUTS!$B$23</f>
        <v/>
      </c>
      <c r="L10530" s="2">
        <f>J10530&lt;INPUTS!$B$22</f>
        <v/>
      </c>
      <c r="M10530" s="2">
        <f>INPUTS!$B$26 + INPUTS!$B$29*F10530</f>
        <v/>
      </c>
      <c r="N10530" s="2">
        <f>M10530&lt;INPUTS!$B$28</f>
        <v/>
      </c>
      <c r="O10530" s="2">
        <f>M10530&lt;INPUTS!$B$27</f>
        <v/>
      </c>
      <c r="P10530" s="2">
        <f>INPUTS!$B$30 + (1-INPUTS!$B$18)*INPUTS!$B$19*G10530</f>
        <v/>
      </c>
      <c r="Q10530" s="2">
        <f>INPUTS!$B$31 + INPUTS!$B$32*P10530</f>
        <v/>
      </c>
      <c r="R10530" s="2">
        <f>IF(INPUTS!$B$13=0, Q10530&lt;=0, Q10530&lt;INPUTS!$B$13)</f>
        <v/>
      </c>
      <c r="S10530" s="2">
        <f>OR(I10530,K10530,N10530,R10530)</f>
        <v/>
      </c>
      <c r="T10530" s="2">
        <f>OR(I10530,L10530,O10530,R10530)</f>
        <v/>
      </c>
    </row>
    <row r="10531">
      <c r="A10531" s="2" t="n">
        <v>300</v>
      </c>
      <c r="B10531" s="2" t="n">
        <v>175</v>
      </c>
      <c r="C10531" s="2" t="n">
        <v>-50</v>
      </c>
      <c r="D10531" s="2">
        <f>(A10531+B10531)/2 + C10531/2</f>
        <v/>
      </c>
      <c r="E10531" s="2">
        <f>SQRT(A10531^2+B10531^2+C10531^2)</f>
        <v/>
      </c>
      <c r="F10531" s="2">
        <f>INPUTS!$B$8*A10531+INPUTS!$B$9*D10531+INPUTS!$B$10*B10531</f>
        <v/>
      </c>
      <c r="G10531" s="2">
        <f>INPUTS!$B$11*A10531/10000</f>
        <v/>
      </c>
      <c r="H10531" s="2">
        <f>MAX(0, (INPUTS!$B$14+INPUTS!$B$16*INPUTS!$B$15) + (1-INPUTS!$B$18)*INPUTS!$B$19*G10531 - INPUTS!$B$17 - INPUTS!$B$20*MAX(0, -F10531))</f>
        <v/>
      </c>
      <c r="I10531" s="2">
        <f>IF(INPUTS!$B$13=0, H10531&lt;=0, H10531&lt;INPUTS!$B$13)</f>
        <v/>
      </c>
      <c r="J10531" s="2">
        <f>INPUTS!$B$21 + INPUTS!$B$24*F10531 + INPUTS!$B$25*G10531</f>
        <v/>
      </c>
      <c r="K10531" s="2">
        <f>J10531&lt;INPUTS!$B$23</f>
        <v/>
      </c>
      <c r="L10531" s="2">
        <f>J10531&lt;INPUTS!$B$22</f>
        <v/>
      </c>
      <c r="M10531" s="2">
        <f>INPUTS!$B$26 + INPUTS!$B$29*F10531</f>
        <v/>
      </c>
      <c r="N10531" s="2">
        <f>M10531&lt;INPUTS!$B$28</f>
        <v/>
      </c>
      <c r="O10531" s="2">
        <f>M10531&lt;INPUTS!$B$27</f>
        <v/>
      </c>
      <c r="P10531" s="2">
        <f>INPUTS!$B$30 + (1-INPUTS!$B$18)*INPUTS!$B$19*G10531</f>
        <v/>
      </c>
      <c r="Q10531" s="2">
        <f>INPUTS!$B$31 + INPUTS!$B$32*P10531</f>
        <v/>
      </c>
      <c r="R10531" s="2">
        <f>IF(INPUTS!$B$13=0, Q10531&lt;=0, Q10531&lt;INPUTS!$B$13)</f>
        <v/>
      </c>
      <c r="S10531" s="2">
        <f>OR(I10531,K10531,N10531,R10531)</f>
        <v/>
      </c>
      <c r="T10531" s="2">
        <f>OR(I10531,L10531,O10531,R10531)</f>
        <v/>
      </c>
    </row>
    <row r="10532">
      <c r="A10532" s="2" t="n">
        <v>300</v>
      </c>
      <c r="B10532" s="2" t="n">
        <v>175</v>
      </c>
      <c r="C10532" s="2" t="n">
        <v>-25</v>
      </c>
      <c r="D10532" s="2">
        <f>(A10532+B10532)/2 + C10532/2</f>
        <v/>
      </c>
      <c r="E10532" s="2">
        <f>SQRT(A10532^2+B10532^2+C10532^2)</f>
        <v/>
      </c>
      <c r="F10532" s="2">
        <f>INPUTS!$B$8*A10532+INPUTS!$B$9*D10532+INPUTS!$B$10*B10532</f>
        <v/>
      </c>
      <c r="G10532" s="2">
        <f>INPUTS!$B$11*A10532/10000</f>
        <v/>
      </c>
      <c r="H10532" s="2">
        <f>MAX(0, (INPUTS!$B$14+INPUTS!$B$16*INPUTS!$B$15) + (1-INPUTS!$B$18)*INPUTS!$B$19*G10532 - INPUTS!$B$17 - INPUTS!$B$20*MAX(0, -F10532))</f>
        <v/>
      </c>
      <c r="I10532" s="2">
        <f>IF(INPUTS!$B$13=0, H10532&lt;=0, H10532&lt;INPUTS!$B$13)</f>
        <v/>
      </c>
      <c r="J10532" s="2">
        <f>INPUTS!$B$21 + INPUTS!$B$24*F10532 + INPUTS!$B$25*G10532</f>
        <v/>
      </c>
      <c r="K10532" s="2">
        <f>J10532&lt;INPUTS!$B$23</f>
        <v/>
      </c>
      <c r="L10532" s="2">
        <f>J10532&lt;INPUTS!$B$22</f>
        <v/>
      </c>
      <c r="M10532" s="2">
        <f>INPUTS!$B$26 + INPUTS!$B$29*F10532</f>
        <v/>
      </c>
      <c r="N10532" s="2">
        <f>M10532&lt;INPUTS!$B$28</f>
        <v/>
      </c>
      <c r="O10532" s="2">
        <f>M10532&lt;INPUTS!$B$27</f>
        <v/>
      </c>
      <c r="P10532" s="2">
        <f>INPUTS!$B$30 + (1-INPUTS!$B$18)*INPUTS!$B$19*G10532</f>
        <v/>
      </c>
      <c r="Q10532" s="2">
        <f>INPUTS!$B$31 + INPUTS!$B$32*P10532</f>
        <v/>
      </c>
      <c r="R10532" s="2">
        <f>IF(INPUTS!$B$13=0, Q10532&lt;=0, Q10532&lt;INPUTS!$B$13)</f>
        <v/>
      </c>
      <c r="S10532" s="2">
        <f>OR(I10532,K10532,N10532,R10532)</f>
        <v/>
      </c>
      <c r="T10532" s="2">
        <f>OR(I10532,L10532,O10532,R10532)</f>
        <v/>
      </c>
    </row>
    <row r="10533">
      <c r="A10533" s="2" t="n">
        <v>300</v>
      </c>
      <c r="B10533" s="2" t="n">
        <v>175</v>
      </c>
      <c r="C10533" s="2" t="n">
        <v>0</v>
      </c>
      <c r="D10533" s="2">
        <f>(A10533+B10533)/2 + C10533/2</f>
        <v/>
      </c>
      <c r="E10533" s="2">
        <f>SQRT(A10533^2+B10533^2+C10533^2)</f>
        <v/>
      </c>
      <c r="F10533" s="2">
        <f>INPUTS!$B$8*A10533+INPUTS!$B$9*D10533+INPUTS!$B$10*B10533</f>
        <v/>
      </c>
      <c r="G10533" s="2">
        <f>INPUTS!$B$11*A10533/10000</f>
        <v/>
      </c>
      <c r="H10533" s="2">
        <f>MAX(0, (INPUTS!$B$14+INPUTS!$B$16*INPUTS!$B$15) + (1-INPUTS!$B$18)*INPUTS!$B$19*G10533 - INPUTS!$B$17 - INPUTS!$B$20*MAX(0, -F10533))</f>
        <v/>
      </c>
      <c r="I10533" s="2">
        <f>IF(INPUTS!$B$13=0, H10533&lt;=0, H10533&lt;INPUTS!$B$13)</f>
        <v/>
      </c>
      <c r="J10533" s="2">
        <f>INPUTS!$B$21 + INPUTS!$B$24*F10533 + INPUTS!$B$25*G10533</f>
        <v/>
      </c>
      <c r="K10533" s="2">
        <f>J10533&lt;INPUTS!$B$23</f>
        <v/>
      </c>
      <c r="L10533" s="2">
        <f>J10533&lt;INPUTS!$B$22</f>
        <v/>
      </c>
      <c r="M10533" s="2">
        <f>INPUTS!$B$26 + INPUTS!$B$29*F10533</f>
        <v/>
      </c>
      <c r="N10533" s="2">
        <f>M10533&lt;INPUTS!$B$28</f>
        <v/>
      </c>
      <c r="O10533" s="2">
        <f>M10533&lt;INPUTS!$B$27</f>
        <v/>
      </c>
      <c r="P10533" s="2">
        <f>INPUTS!$B$30 + (1-INPUTS!$B$18)*INPUTS!$B$19*G10533</f>
        <v/>
      </c>
      <c r="Q10533" s="2">
        <f>INPUTS!$B$31 + INPUTS!$B$32*P10533</f>
        <v/>
      </c>
      <c r="R10533" s="2">
        <f>IF(INPUTS!$B$13=0, Q10533&lt;=0, Q10533&lt;INPUTS!$B$13)</f>
        <v/>
      </c>
      <c r="S10533" s="2">
        <f>OR(I10533,K10533,N10533,R10533)</f>
        <v/>
      </c>
      <c r="T10533" s="2">
        <f>OR(I10533,L10533,O10533,R10533)</f>
        <v/>
      </c>
    </row>
    <row r="10534">
      <c r="A10534" s="2" t="n">
        <v>300</v>
      </c>
      <c r="B10534" s="2" t="n">
        <v>175</v>
      </c>
      <c r="C10534" s="2" t="n">
        <v>25</v>
      </c>
      <c r="D10534" s="2">
        <f>(A10534+B10534)/2 + C10534/2</f>
        <v/>
      </c>
      <c r="E10534" s="2">
        <f>SQRT(A10534^2+B10534^2+C10534^2)</f>
        <v/>
      </c>
      <c r="F10534" s="2">
        <f>INPUTS!$B$8*A10534+INPUTS!$B$9*D10534+INPUTS!$B$10*B10534</f>
        <v/>
      </c>
      <c r="G10534" s="2">
        <f>INPUTS!$B$11*A10534/10000</f>
        <v/>
      </c>
      <c r="H10534" s="2">
        <f>MAX(0, (INPUTS!$B$14+INPUTS!$B$16*INPUTS!$B$15) + (1-INPUTS!$B$18)*INPUTS!$B$19*G10534 - INPUTS!$B$17 - INPUTS!$B$20*MAX(0, -F10534))</f>
        <v/>
      </c>
      <c r="I10534" s="2">
        <f>IF(INPUTS!$B$13=0, H10534&lt;=0, H10534&lt;INPUTS!$B$13)</f>
        <v/>
      </c>
      <c r="J10534" s="2">
        <f>INPUTS!$B$21 + INPUTS!$B$24*F10534 + INPUTS!$B$25*G10534</f>
        <v/>
      </c>
      <c r="K10534" s="2">
        <f>J10534&lt;INPUTS!$B$23</f>
        <v/>
      </c>
      <c r="L10534" s="2">
        <f>J10534&lt;INPUTS!$B$22</f>
        <v/>
      </c>
      <c r="M10534" s="2">
        <f>INPUTS!$B$26 + INPUTS!$B$29*F10534</f>
        <v/>
      </c>
      <c r="N10534" s="2">
        <f>M10534&lt;INPUTS!$B$28</f>
        <v/>
      </c>
      <c r="O10534" s="2">
        <f>M10534&lt;INPUTS!$B$27</f>
        <v/>
      </c>
      <c r="P10534" s="2">
        <f>INPUTS!$B$30 + (1-INPUTS!$B$18)*INPUTS!$B$19*G10534</f>
        <v/>
      </c>
      <c r="Q10534" s="2">
        <f>INPUTS!$B$31 + INPUTS!$B$32*P10534</f>
        <v/>
      </c>
      <c r="R10534" s="2">
        <f>IF(INPUTS!$B$13=0, Q10534&lt;=0, Q10534&lt;INPUTS!$B$13)</f>
        <v/>
      </c>
      <c r="S10534" s="2">
        <f>OR(I10534,K10534,N10534,R10534)</f>
        <v/>
      </c>
      <c r="T10534" s="2">
        <f>OR(I10534,L10534,O10534,R10534)</f>
        <v/>
      </c>
    </row>
    <row r="10535">
      <c r="A10535" s="2" t="n">
        <v>300</v>
      </c>
      <c r="B10535" s="2" t="n">
        <v>175</v>
      </c>
      <c r="C10535" s="2" t="n">
        <v>50</v>
      </c>
      <c r="D10535" s="2">
        <f>(A10535+B10535)/2 + C10535/2</f>
        <v/>
      </c>
      <c r="E10535" s="2">
        <f>SQRT(A10535^2+B10535^2+C10535^2)</f>
        <v/>
      </c>
      <c r="F10535" s="2">
        <f>INPUTS!$B$8*A10535+INPUTS!$B$9*D10535+INPUTS!$B$10*B10535</f>
        <v/>
      </c>
      <c r="G10535" s="2">
        <f>INPUTS!$B$11*A10535/10000</f>
        <v/>
      </c>
      <c r="H10535" s="2">
        <f>MAX(0, (INPUTS!$B$14+INPUTS!$B$16*INPUTS!$B$15) + (1-INPUTS!$B$18)*INPUTS!$B$19*G10535 - INPUTS!$B$17 - INPUTS!$B$20*MAX(0, -F10535))</f>
        <v/>
      </c>
      <c r="I10535" s="2">
        <f>IF(INPUTS!$B$13=0, H10535&lt;=0, H10535&lt;INPUTS!$B$13)</f>
        <v/>
      </c>
      <c r="J10535" s="2">
        <f>INPUTS!$B$21 + INPUTS!$B$24*F10535 + INPUTS!$B$25*G10535</f>
        <v/>
      </c>
      <c r="K10535" s="2">
        <f>J10535&lt;INPUTS!$B$23</f>
        <v/>
      </c>
      <c r="L10535" s="2">
        <f>J10535&lt;INPUTS!$B$22</f>
        <v/>
      </c>
      <c r="M10535" s="2">
        <f>INPUTS!$B$26 + INPUTS!$B$29*F10535</f>
        <v/>
      </c>
      <c r="N10535" s="2">
        <f>M10535&lt;INPUTS!$B$28</f>
        <v/>
      </c>
      <c r="O10535" s="2">
        <f>M10535&lt;INPUTS!$B$27</f>
        <v/>
      </c>
      <c r="P10535" s="2">
        <f>INPUTS!$B$30 + (1-INPUTS!$B$18)*INPUTS!$B$19*G10535</f>
        <v/>
      </c>
      <c r="Q10535" s="2">
        <f>INPUTS!$B$31 + INPUTS!$B$32*P10535</f>
        <v/>
      </c>
      <c r="R10535" s="2">
        <f>IF(INPUTS!$B$13=0, Q10535&lt;=0, Q10535&lt;INPUTS!$B$13)</f>
        <v/>
      </c>
      <c r="S10535" s="2">
        <f>OR(I10535,K10535,N10535,R10535)</f>
        <v/>
      </c>
      <c r="T10535" s="2">
        <f>OR(I10535,L10535,O10535,R10535)</f>
        <v/>
      </c>
    </row>
    <row r="10536">
      <c r="A10536" s="2" t="n">
        <v>300</v>
      </c>
      <c r="B10536" s="2" t="n">
        <v>175</v>
      </c>
      <c r="C10536" s="2" t="n">
        <v>75</v>
      </c>
      <c r="D10536" s="2">
        <f>(A10536+B10536)/2 + C10536/2</f>
        <v/>
      </c>
      <c r="E10536" s="2">
        <f>SQRT(A10536^2+B10536^2+C10536^2)</f>
        <v/>
      </c>
      <c r="F10536" s="2">
        <f>INPUTS!$B$8*A10536+INPUTS!$B$9*D10536+INPUTS!$B$10*B10536</f>
        <v/>
      </c>
      <c r="G10536" s="2">
        <f>INPUTS!$B$11*A10536/10000</f>
        <v/>
      </c>
      <c r="H10536" s="2">
        <f>MAX(0, (INPUTS!$B$14+INPUTS!$B$16*INPUTS!$B$15) + (1-INPUTS!$B$18)*INPUTS!$B$19*G10536 - INPUTS!$B$17 - INPUTS!$B$20*MAX(0, -F10536))</f>
        <v/>
      </c>
      <c r="I10536" s="2">
        <f>IF(INPUTS!$B$13=0, H10536&lt;=0, H10536&lt;INPUTS!$B$13)</f>
        <v/>
      </c>
      <c r="J10536" s="2">
        <f>INPUTS!$B$21 + INPUTS!$B$24*F10536 + INPUTS!$B$25*G10536</f>
        <v/>
      </c>
      <c r="K10536" s="2">
        <f>J10536&lt;INPUTS!$B$23</f>
        <v/>
      </c>
      <c r="L10536" s="2">
        <f>J10536&lt;INPUTS!$B$22</f>
        <v/>
      </c>
      <c r="M10536" s="2">
        <f>INPUTS!$B$26 + INPUTS!$B$29*F10536</f>
        <v/>
      </c>
      <c r="N10536" s="2">
        <f>M10536&lt;INPUTS!$B$28</f>
        <v/>
      </c>
      <c r="O10536" s="2">
        <f>M10536&lt;INPUTS!$B$27</f>
        <v/>
      </c>
      <c r="P10536" s="2">
        <f>INPUTS!$B$30 + (1-INPUTS!$B$18)*INPUTS!$B$19*G10536</f>
        <v/>
      </c>
      <c r="Q10536" s="2">
        <f>INPUTS!$B$31 + INPUTS!$B$32*P10536</f>
        <v/>
      </c>
      <c r="R10536" s="2">
        <f>IF(INPUTS!$B$13=0, Q10536&lt;=0, Q10536&lt;INPUTS!$B$13)</f>
        <v/>
      </c>
      <c r="S10536" s="2">
        <f>OR(I10536,K10536,N10536,R10536)</f>
        <v/>
      </c>
      <c r="T10536" s="2">
        <f>OR(I10536,L10536,O10536,R10536)</f>
        <v/>
      </c>
    </row>
    <row r="10537">
      <c r="A10537" s="2" t="n">
        <v>300</v>
      </c>
      <c r="B10537" s="2" t="n">
        <v>175</v>
      </c>
      <c r="C10537" s="2" t="n">
        <v>100</v>
      </c>
      <c r="D10537" s="2">
        <f>(A10537+B10537)/2 + C10537/2</f>
        <v/>
      </c>
      <c r="E10537" s="2">
        <f>SQRT(A10537^2+B10537^2+C10537^2)</f>
        <v/>
      </c>
      <c r="F10537" s="2">
        <f>INPUTS!$B$8*A10537+INPUTS!$B$9*D10537+INPUTS!$B$10*B10537</f>
        <v/>
      </c>
      <c r="G10537" s="2">
        <f>INPUTS!$B$11*A10537/10000</f>
        <v/>
      </c>
      <c r="H10537" s="2">
        <f>MAX(0, (INPUTS!$B$14+INPUTS!$B$16*INPUTS!$B$15) + (1-INPUTS!$B$18)*INPUTS!$B$19*G10537 - INPUTS!$B$17 - INPUTS!$B$20*MAX(0, -F10537))</f>
        <v/>
      </c>
      <c r="I10537" s="2">
        <f>IF(INPUTS!$B$13=0, H10537&lt;=0, H10537&lt;INPUTS!$B$13)</f>
        <v/>
      </c>
      <c r="J10537" s="2">
        <f>INPUTS!$B$21 + INPUTS!$B$24*F10537 + INPUTS!$B$25*G10537</f>
        <v/>
      </c>
      <c r="K10537" s="2">
        <f>J10537&lt;INPUTS!$B$23</f>
        <v/>
      </c>
      <c r="L10537" s="2">
        <f>J10537&lt;INPUTS!$B$22</f>
        <v/>
      </c>
      <c r="M10537" s="2">
        <f>INPUTS!$B$26 + INPUTS!$B$29*F10537</f>
        <v/>
      </c>
      <c r="N10537" s="2">
        <f>M10537&lt;INPUTS!$B$28</f>
        <v/>
      </c>
      <c r="O10537" s="2">
        <f>M10537&lt;INPUTS!$B$27</f>
        <v/>
      </c>
      <c r="P10537" s="2">
        <f>INPUTS!$B$30 + (1-INPUTS!$B$18)*INPUTS!$B$19*G10537</f>
        <v/>
      </c>
      <c r="Q10537" s="2">
        <f>INPUTS!$B$31 + INPUTS!$B$32*P10537</f>
        <v/>
      </c>
      <c r="R10537" s="2">
        <f>IF(INPUTS!$B$13=0, Q10537&lt;=0, Q10537&lt;INPUTS!$B$13)</f>
        <v/>
      </c>
      <c r="S10537" s="2">
        <f>OR(I10537,K10537,N10537,R10537)</f>
        <v/>
      </c>
      <c r="T10537" s="2">
        <f>OR(I10537,L10537,O10537,R10537)</f>
        <v/>
      </c>
    </row>
    <row r="10538">
      <c r="A10538" s="2" t="n">
        <v>300</v>
      </c>
      <c r="B10538" s="2" t="n">
        <v>175</v>
      </c>
      <c r="C10538" s="2" t="n">
        <v>125</v>
      </c>
      <c r="D10538" s="2">
        <f>(A10538+B10538)/2 + C10538/2</f>
        <v/>
      </c>
      <c r="E10538" s="2">
        <f>SQRT(A10538^2+B10538^2+C10538^2)</f>
        <v/>
      </c>
      <c r="F10538" s="2">
        <f>INPUTS!$B$8*A10538+INPUTS!$B$9*D10538+INPUTS!$B$10*B10538</f>
        <v/>
      </c>
      <c r="G10538" s="2">
        <f>INPUTS!$B$11*A10538/10000</f>
        <v/>
      </c>
      <c r="H10538" s="2">
        <f>MAX(0, (INPUTS!$B$14+INPUTS!$B$16*INPUTS!$B$15) + (1-INPUTS!$B$18)*INPUTS!$B$19*G10538 - INPUTS!$B$17 - INPUTS!$B$20*MAX(0, -F10538))</f>
        <v/>
      </c>
      <c r="I10538" s="2">
        <f>IF(INPUTS!$B$13=0, H10538&lt;=0, H10538&lt;INPUTS!$B$13)</f>
        <v/>
      </c>
      <c r="J10538" s="2">
        <f>INPUTS!$B$21 + INPUTS!$B$24*F10538 + INPUTS!$B$25*G10538</f>
        <v/>
      </c>
      <c r="K10538" s="2">
        <f>J10538&lt;INPUTS!$B$23</f>
        <v/>
      </c>
      <c r="L10538" s="2">
        <f>J10538&lt;INPUTS!$B$22</f>
        <v/>
      </c>
      <c r="M10538" s="2">
        <f>INPUTS!$B$26 + INPUTS!$B$29*F10538</f>
        <v/>
      </c>
      <c r="N10538" s="2">
        <f>M10538&lt;INPUTS!$B$28</f>
        <v/>
      </c>
      <c r="O10538" s="2">
        <f>M10538&lt;INPUTS!$B$27</f>
        <v/>
      </c>
      <c r="P10538" s="2">
        <f>INPUTS!$B$30 + (1-INPUTS!$B$18)*INPUTS!$B$19*G10538</f>
        <v/>
      </c>
      <c r="Q10538" s="2">
        <f>INPUTS!$B$31 + INPUTS!$B$32*P10538</f>
        <v/>
      </c>
      <c r="R10538" s="2">
        <f>IF(INPUTS!$B$13=0, Q10538&lt;=0, Q10538&lt;INPUTS!$B$13)</f>
        <v/>
      </c>
      <c r="S10538" s="2">
        <f>OR(I10538,K10538,N10538,R10538)</f>
        <v/>
      </c>
      <c r="T10538" s="2">
        <f>OR(I10538,L10538,O10538,R10538)</f>
        <v/>
      </c>
    </row>
    <row r="10539">
      <c r="A10539" s="2" t="n">
        <v>300</v>
      </c>
      <c r="B10539" s="2" t="n">
        <v>175</v>
      </c>
      <c r="C10539" s="2" t="n">
        <v>150</v>
      </c>
      <c r="D10539" s="2">
        <f>(A10539+B10539)/2 + C10539/2</f>
        <v/>
      </c>
      <c r="E10539" s="2">
        <f>SQRT(A10539^2+B10539^2+C10539^2)</f>
        <v/>
      </c>
      <c r="F10539" s="2">
        <f>INPUTS!$B$8*A10539+INPUTS!$B$9*D10539+INPUTS!$B$10*B10539</f>
        <v/>
      </c>
      <c r="G10539" s="2">
        <f>INPUTS!$B$11*A10539/10000</f>
        <v/>
      </c>
      <c r="H10539" s="2">
        <f>MAX(0, (INPUTS!$B$14+INPUTS!$B$16*INPUTS!$B$15) + (1-INPUTS!$B$18)*INPUTS!$B$19*G10539 - INPUTS!$B$17 - INPUTS!$B$20*MAX(0, -F10539))</f>
        <v/>
      </c>
      <c r="I10539" s="2">
        <f>IF(INPUTS!$B$13=0, H10539&lt;=0, H10539&lt;INPUTS!$B$13)</f>
        <v/>
      </c>
      <c r="J10539" s="2">
        <f>INPUTS!$B$21 + INPUTS!$B$24*F10539 + INPUTS!$B$25*G10539</f>
        <v/>
      </c>
      <c r="K10539" s="2">
        <f>J10539&lt;INPUTS!$B$23</f>
        <v/>
      </c>
      <c r="L10539" s="2">
        <f>J10539&lt;INPUTS!$B$22</f>
        <v/>
      </c>
      <c r="M10539" s="2">
        <f>INPUTS!$B$26 + INPUTS!$B$29*F10539</f>
        <v/>
      </c>
      <c r="N10539" s="2">
        <f>M10539&lt;INPUTS!$B$28</f>
        <v/>
      </c>
      <c r="O10539" s="2">
        <f>M10539&lt;INPUTS!$B$27</f>
        <v/>
      </c>
      <c r="P10539" s="2">
        <f>INPUTS!$B$30 + (1-INPUTS!$B$18)*INPUTS!$B$19*G10539</f>
        <v/>
      </c>
      <c r="Q10539" s="2">
        <f>INPUTS!$B$31 + INPUTS!$B$32*P10539</f>
        <v/>
      </c>
      <c r="R10539" s="2">
        <f>IF(INPUTS!$B$13=0, Q10539&lt;=0, Q10539&lt;INPUTS!$B$13)</f>
        <v/>
      </c>
      <c r="S10539" s="2">
        <f>OR(I10539,K10539,N10539,R10539)</f>
        <v/>
      </c>
      <c r="T10539" s="2">
        <f>OR(I10539,L10539,O10539,R10539)</f>
        <v/>
      </c>
    </row>
    <row r="10540">
      <c r="A10540" s="2" t="n">
        <v>300</v>
      </c>
      <c r="B10540" s="2" t="n">
        <v>175</v>
      </c>
      <c r="C10540" s="2" t="n">
        <v>175</v>
      </c>
      <c r="D10540" s="2">
        <f>(A10540+B10540)/2 + C10540/2</f>
        <v/>
      </c>
      <c r="E10540" s="2">
        <f>SQRT(A10540^2+B10540^2+C10540^2)</f>
        <v/>
      </c>
      <c r="F10540" s="2">
        <f>INPUTS!$B$8*A10540+INPUTS!$B$9*D10540+INPUTS!$B$10*B10540</f>
        <v/>
      </c>
      <c r="G10540" s="2">
        <f>INPUTS!$B$11*A10540/10000</f>
        <v/>
      </c>
      <c r="H10540" s="2">
        <f>MAX(0, (INPUTS!$B$14+INPUTS!$B$16*INPUTS!$B$15) + (1-INPUTS!$B$18)*INPUTS!$B$19*G10540 - INPUTS!$B$17 - INPUTS!$B$20*MAX(0, -F10540))</f>
        <v/>
      </c>
      <c r="I10540" s="2">
        <f>IF(INPUTS!$B$13=0, H10540&lt;=0, H10540&lt;INPUTS!$B$13)</f>
        <v/>
      </c>
      <c r="J10540" s="2">
        <f>INPUTS!$B$21 + INPUTS!$B$24*F10540 + INPUTS!$B$25*G10540</f>
        <v/>
      </c>
      <c r="K10540" s="2">
        <f>J10540&lt;INPUTS!$B$23</f>
        <v/>
      </c>
      <c r="L10540" s="2">
        <f>J10540&lt;INPUTS!$B$22</f>
        <v/>
      </c>
      <c r="M10540" s="2">
        <f>INPUTS!$B$26 + INPUTS!$B$29*F10540</f>
        <v/>
      </c>
      <c r="N10540" s="2">
        <f>M10540&lt;INPUTS!$B$28</f>
        <v/>
      </c>
      <c r="O10540" s="2">
        <f>M10540&lt;INPUTS!$B$27</f>
        <v/>
      </c>
      <c r="P10540" s="2">
        <f>INPUTS!$B$30 + (1-INPUTS!$B$18)*INPUTS!$B$19*G10540</f>
        <v/>
      </c>
      <c r="Q10540" s="2">
        <f>INPUTS!$B$31 + INPUTS!$B$32*P10540</f>
        <v/>
      </c>
      <c r="R10540" s="2">
        <f>IF(INPUTS!$B$13=0, Q10540&lt;=0, Q10540&lt;INPUTS!$B$13)</f>
        <v/>
      </c>
      <c r="S10540" s="2">
        <f>OR(I10540,K10540,N10540,R10540)</f>
        <v/>
      </c>
      <c r="T10540" s="2">
        <f>OR(I10540,L10540,O10540,R10540)</f>
        <v/>
      </c>
    </row>
    <row r="10541">
      <c r="A10541" s="2" t="n">
        <v>300</v>
      </c>
      <c r="B10541" s="2" t="n">
        <v>175</v>
      </c>
      <c r="C10541" s="2" t="n">
        <v>200</v>
      </c>
      <c r="D10541" s="2">
        <f>(A10541+B10541)/2 + C10541/2</f>
        <v/>
      </c>
      <c r="E10541" s="2">
        <f>SQRT(A10541^2+B10541^2+C10541^2)</f>
        <v/>
      </c>
      <c r="F10541" s="2">
        <f>INPUTS!$B$8*A10541+INPUTS!$B$9*D10541+INPUTS!$B$10*B10541</f>
        <v/>
      </c>
      <c r="G10541" s="2">
        <f>INPUTS!$B$11*A10541/10000</f>
        <v/>
      </c>
      <c r="H10541" s="2">
        <f>MAX(0, (INPUTS!$B$14+INPUTS!$B$16*INPUTS!$B$15) + (1-INPUTS!$B$18)*INPUTS!$B$19*G10541 - INPUTS!$B$17 - INPUTS!$B$20*MAX(0, -F10541))</f>
        <v/>
      </c>
      <c r="I10541" s="2">
        <f>IF(INPUTS!$B$13=0, H10541&lt;=0, H10541&lt;INPUTS!$B$13)</f>
        <v/>
      </c>
      <c r="J10541" s="2">
        <f>INPUTS!$B$21 + INPUTS!$B$24*F10541 + INPUTS!$B$25*G10541</f>
        <v/>
      </c>
      <c r="K10541" s="2">
        <f>J10541&lt;INPUTS!$B$23</f>
        <v/>
      </c>
      <c r="L10541" s="2">
        <f>J10541&lt;INPUTS!$B$22</f>
        <v/>
      </c>
      <c r="M10541" s="2">
        <f>INPUTS!$B$26 + INPUTS!$B$29*F10541</f>
        <v/>
      </c>
      <c r="N10541" s="2">
        <f>M10541&lt;INPUTS!$B$28</f>
        <v/>
      </c>
      <c r="O10541" s="2">
        <f>M10541&lt;INPUTS!$B$27</f>
        <v/>
      </c>
      <c r="P10541" s="2">
        <f>INPUTS!$B$30 + (1-INPUTS!$B$18)*INPUTS!$B$19*G10541</f>
        <v/>
      </c>
      <c r="Q10541" s="2">
        <f>INPUTS!$B$31 + INPUTS!$B$32*P10541</f>
        <v/>
      </c>
      <c r="R10541" s="2">
        <f>IF(INPUTS!$B$13=0, Q10541&lt;=0, Q10541&lt;INPUTS!$B$13)</f>
        <v/>
      </c>
      <c r="S10541" s="2">
        <f>OR(I10541,K10541,N10541,R10541)</f>
        <v/>
      </c>
      <c r="T10541" s="2">
        <f>OR(I10541,L10541,O10541,R10541)</f>
        <v/>
      </c>
    </row>
    <row r="10542">
      <c r="A10542" s="2" t="n">
        <v>300</v>
      </c>
      <c r="B10542" s="2" t="n">
        <v>200</v>
      </c>
      <c r="C10542" s="2" t="n">
        <v>-200</v>
      </c>
      <c r="D10542" s="2">
        <f>(A10542+B10542)/2 + C10542/2</f>
        <v/>
      </c>
      <c r="E10542" s="2">
        <f>SQRT(A10542^2+B10542^2+C10542^2)</f>
        <v/>
      </c>
      <c r="F10542" s="2">
        <f>INPUTS!$B$8*A10542+INPUTS!$B$9*D10542+INPUTS!$B$10*B10542</f>
        <v/>
      </c>
      <c r="G10542" s="2">
        <f>INPUTS!$B$11*A10542/10000</f>
        <v/>
      </c>
      <c r="H10542" s="2">
        <f>MAX(0, (INPUTS!$B$14+INPUTS!$B$16*INPUTS!$B$15) + (1-INPUTS!$B$18)*INPUTS!$B$19*G10542 - INPUTS!$B$17 - INPUTS!$B$20*MAX(0, -F10542))</f>
        <v/>
      </c>
      <c r="I10542" s="2">
        <f>IF(INPUTS!$B$13=0, H10542&lt;=0, H10542&lt;INPUTS!$B$13)</f>
        <v/>
      </c>
      <c r="J10542" s="2">
        <f>INPUTS!$B$21 + INPUTS!$B$24*F10542 + INPUTS!$B$25*G10542</f>
        <v/>
      </c>
      <c r="K10542" s="2">
        <f>J10542&lt;INPUTS!$B$23</f>
        <v/>
      </c>
      <c r="L10542" s="2">
        <f>J10542&lt;INPUTS!$B$22</f>
        <v/>
      </c>
      <c r="M10542" s="2">
        <f>INPUTS!$B$26 + INPUTS!$B$29*F10542</f>
        <v/>
      </c>
      <c r="N10542" s="2">
        <f>M10542&lt;INPUTS!$B$28</f>
        <v/>
      </c>
      <c r="O10542" s="2">
        <f>M10542&lt;INPUTS!$B$27</f>
        <v/>
      </c>
      <c r="P10542" s="2">
        <f>INPUTS!$B$30 + (1-INPUTS!$B$18)*INPUTS!$B$19*G10542</f>
        <v/>
      </c>
      <c r="Q10542" s="2">
        <f>INPUTS!$B$31 + INPUTS!$B$32*P10542</f>
        <v/>
      </c>
      <c r="R10542" s="2">
        <f>IF(INPUTS!$B$13=0, Q10542&lt;=0, Q10542&lt;INPUTS!$B$13)</f>
        <v/>
      </c>
      <c r="S10542" s="2">
        <f>OR(I10542,K10542,N10542,R10542)</f>
        <v/>
      </c>
      <c r="T10542" s="2">
        <f>OR(I10542,L10542,O10542,R10542)</f>
        <v/>
      </c>
    </row>
    <row r="10543">
      <c r="A10543" s="2" t="n">
        <v>300</v>
      </c>
      <c r="B10543" s="2" t="n">
        <v>200</v>
      </c>
      <c r="C10543" s="2" t="n">
        <v>-175</v>
      </c>
      <c r="D10543" s="2">
        <f>(A10543+B10543)/2 + C10543/2</f>
        <v/>
      </c>
      <c r="E10543" s="2">
        <f>SQRT(A10543^2+B10543^2+C10543^2)</f>
        <v/>
      </c>
      <c r="F10543" s="2">
        <f>INPUTS!$B$8*A10543+INPUTS!$B$9*D10543+INPUTS!$B$10*B10543</f>
        <v/>
      </c>
      <c r="G10543" s="2">
        <f>INPUTS!$B$11*A10543/10000</f>
        <v/>
      </c>
      <c r="H10543" s="2">
        <f>MAX(0, (INPUTS!$B$14+INPUTS!$B$16*INPUTS!$B$15) + (1-INPUTS!$B$18)*INPUTS!$B$19*G10543 - INPUTS!$B$17 - INPUTS!$B$20*MAX(0, -F10543))</f>
        <v/>
      </c>
      <c r="I10543" s="2">
        <f>IF(INPUTS!$B$13=0, H10543&lt;=0, H10543&lt;INPUTS!$B$13)</f>
        <v/>
      </c>
      <c r="J10543" s="2">
        <f>INPUTS!$B$21 + INPUTS!$B$24*F10543 + INPUTS!$B$25*G10543</f>
        <v/>
      </c>
      <c r="K10543" s="2">
        <f>J10543&lt;INPUTS!$B$23</f>
        <v/>
      </c>
      <c r="L10543" s="2">
        <f>J10543&lt;INPUTS!$B$22</f>
        <v/>
      </c>
      <c r="M10543" s="2">
        <f>INPUTS!$B$26 + INPUTS!$B$29*F10543</f>
        <v/>
      </c>
      <c r="N10543" s="2">
        <f>M10543&lt;INPUTS!$B$28</f>
        <v/>
      </c>
      <c r="O10543" s="2">
        <f>M10543&lt;INPUTS!$B$27</f>
        <v/>
      </c>
      <c r="P10543" s="2">
        <f>INPUTS!$B$30 + (1-INPUTS!$B$18)*INPUTS!$B$19*G10543</f>
        <v/>
      </c>
      <c r="Q10543" s="2">
        <f>INPUTS!$B$31 + INPUTS!$B$32*P10543</f>
        <v/>
      </c>
      <c r="R10543" s="2">
        <f>IF(INPUTS!$B$13=0, Q10543&lt;=0, Q10543&lt;INPUTS!$B$13)</f>
        <v/>
      </c>
      <c r="S10543" s="2">
        <f>OR(I10543,K10543,N10543,R10543)</f>
        <v/>
      </c>
      <c r="T10543" s="2">
        <f>OR(I10543,L10543,O10543,R10543)</f>
        <v/>
      </c>
    </row>
    <row r="10544">
      <c r="A10544" s="2" t="n">
        <v>300</v>
      </c>
      <c r="B10544" s="2" t="n">
        <v>200</v>
      </c>
      <c r="C10544" s="2" t="n">
        <v>-150</v>
      </c>
      <c r="D10544" s="2">
        <f>(A10544+B10544)/2 + C10544/2</f>
        <v/>
      </c>
      <c r="E10544" s="2">
        <f>SQRT(A10544^2+B10544^2+C10544^2)</f>
        <v/>
      </c>
      <c r="F10544" s="2">
        <f>INPUTS!$B$8*A10544+INPUTS!$B$9*D10544+INPUTS!$B$10*B10544</f>
        <v/>
      </c>
      <c r="G10544" s="2">
        <f>INPUTS!$B$11*A10544/10000</f>
        <v/>
      </c>
      <c r="H10544" s="2">
        <f>MAX(0, (INPUTS!$B$14+INPUTS!$B$16*INPUTS!$B$15) + (1-INPUTS!$B$18)*INPUTS!$B$19*G10544 - INPUTS!$B$17 - INPUTS!$B$20*MAX(0, -F10544))</f>
        <v/>
      </c>
      <c r="I10544" s="2">
        <f>IF(INPUTS!$B$13=0, H10544&lt;=0, H10544&lt;INPUTS!$B$13)</f>
        <v/>
      </c>
      <c r="J10544" s="2">
        <f>INPUTS!$B$21 + INPUTS!$B$24*F10544 + INPUTS!$B$25*G10544</f>
        <v/>
      </c>
      <c r="K10544" s="2">
        <f>J10544&lt;INPUTS!$B$23</f>
        <v/>
      </c>
      <c r="L10544" s="2">
        <f>J10544&lt;INPUTS!$B$22</f>
        <v/>
      </c>
      <c r="M10544" s="2">
        <f>INPUTS!$B$26 + INPUTS!$B$29*F10544</f>
        <v/>
      </c>
      <c r="N10544" s="2">
        <f>M10544&lt;INPUTS!$B$28</f>
        <v/>
      </c>
      <c r="O10544" s="2">
        <f>M10544&lt;INPUTS!$B$27</f>
        <v/>
      </c>
      <c r="P10544" s="2">
        <f>INPUTS!$B$30 + (1-INPUTS!$B$18)*INPUTS!$B$19*G10544</f>
        <v/>
      </c>
      <c r="Q10544" s="2">
        <f>INPUTS!$B$31 + INPUTS!$B$32*P10544</f>
        <v/>
      </c>
      <c r="R10544" s="2">
        <f>IF(INPUTS!$B$13=0, Q10544&lt;=0, Q10544&lt;INPUTS!$B$13)</f>
        <v/>
      </c>
      <c r="S10544" s="2">
        <f>OR(I10544,K10544,N10544,R10544)</f>
        <v/>
      </c>
      <c r="T10544" s="2">
        <f>OR(I10544,L10544,O10544,R10544)</f>
        <v/>
      </c>
    </row>
    <row r="10545">
      <c r="A10545" s="2" t="n">
        <v>300</v>
      </c>
      <c r="B10545" s="2" t="n">
        <v>200</v>
      </c>
      <c r="C10545" s="2" t="n">
        <v>-125</v>
      </c>
      <c r="D10545" s="2">
        <f>(A10545+B10545)/2 + C10545/2</f>
        <v/>
      </c>
      <c r="E10545" s="2">
        <f>SQRT(A10545^2+B10545^2+C10545^2)</f>
        <v/>
      </c>
      <c r="F10545" s="2">
        <f>INPUTS!$B$8*A10545+INPUTS!$B$9*D10545+INPUTS!$B$10*B10545</f>
        <v/>
      </c>
      <c r="G10545" s="2">
        <f>INPUTS!$B$11*A10545/10000</f>
        <v/>
      </c>
      <c r="H10545" s="2">
        <f>MAX(0, (INPUTS!$B$14+INPUTS!$B$16*INPUTS!$B$15) + (1-INPUTS!$B$18)*INPUTS!$B$19*G10545 - INPUTS!$B$17 - INPUTS!$B$20*MAX(0, -F10545))</f>
        <v/>
      </c>
      <c r="I10545" s="2">
        <f>IF(INPUTS!$B$13=0, H10545&lt;=0, H10545&lt;INPUTS!$B$13)</f>
        <v/>
      </c>
      <c r="J10545" s="2">
        <f>INPUTS!$B$21 + INPUTS!$B$24*F10545 + INPUTS!$B$25*G10545</f>
        <v/>
      </c>
      <c r="K10545" s="2">
        <f>J10545&lt;INPUTS!$B$23</f>
        <v/>
      </c>
      <c r="L10545" s="2">
        <f>J10545&lt;INPUTS!$B$22</f>
        <v/>
      </c>
      <c r="M10545" s="2">
        <f>INPUTS!$B$26 + INPUTS!$B$29*F10545</f>
        <v/>
      </c>
      <c r="N10545" s="2">
        <f>M10545&lt;INPUTS!$B$28</f>
        <v/>
      </c>
      <c r="O10545" s="2">
        <f>M10545&lt;INPUTS!$B$27</f>
        <v/>
      </c>
      <c r="P10545" s="2">
        <f>INPUTS!$B$30 + (1-INPUTS!$B$18)*INPUTS!$B$19*G10545</f>
        <v/>
      </c>
      <c r="Q10545" s="2">
        <f>INPUTS!$B$31 + INPUTS!$B$32*P10545</f>
        <v/>
      </c>
      <c r="R10545" s="2">
        <f>IF(INPUTS!$B$13=0, Q10545&lt;=0, Q10545&lt;INPUTS!$B$13)</f>
        <v/>
      </c>
      <c r="S10545" s="2">
        <f>OR(I10545,K10545,N10545,R10545)</f>
        <v/>
      </c>
      <c r="T10545" s="2">
        <f>OR(I10545,L10545,O10545,R10545)</f>
        <v/>
      </c>
    </row>
    <row r="10546">
      <c r="A10546" s="2" t="n">
        <v>300</v>
      </c>
      <c r="B10546" s="2" t="n">
        <v>200</v>
      </c>
      <c r="C10546" s="2" t="n">
        <v>-100</v>
      </c>
      <c r="D10546" s="2">
        <f>(A10546+B10546)/2 + C10546/2</f>
        <v/>
      </c>
      <c r="E10546" s="2">
        <f>SQRT(A10546^2+B10546^2+C10546^2)</f>
        <v/>
      </c>
      <c r="F10546" s="2">
        <f>INPUTS!$B$8*A10546+INPUTS!$B$9*D10546+INPUTS!$B$10*B10546</f>
        <v/>
      </c>
      <c r="G10546" s="2">
        <f>INPUTS!$B$11*A10546/10000</f>
        <v/>
      </c>
      <c r="H10546" s="2">
        <f>MAX(0, (INPUTS!$B$14+INPUTS!$B$16*INPUTS!$B$15) + (1-INPUTS!$B$18)*INPUTS!$B$19*G10546 - INPUTS!$B$17 - INPUTS!$B$20*MAX(0, -F10546))</f>
        <v/>
      </c>
      <c r="I10546" s="2">
        <f>IF(INPUTS!$B$13=0, H10546&lt;=0, H10546&lt;INPUTS!$B$13)</f>
        <v/>
      </c>
      <c r="J10546" s="2">
        <f>INPUTS!$B$21 + INPUTS!$B$24*F10546 + INPUTS!$B$25*G10546</f>
        <v/>
      </c>
      <c r="K10546" s="2">
        <f>J10546&lt;INPUTS!$B$23</f>
        <v/>
      </c>
      <c r="L10546" s="2">
        <f>J10546&lt;INPUTS!$B$22</f>
        <v/>
      </c>
      <c r="M10546" s="2">
        <f>INPUTS!$B$26 + INPUTS!$B$29*F10546</f>
        <v/>
      </c>
      <c r="N10546" s="2">
        <f>M10546&lt;INPUTS!$B$28</f>
        <v/>
      </c>
      <c r="O10546" s="2">
        <f>M10546&lt;INPUTS!$B$27</f>
        <v/>
      </c>
      <c r="P10546" s="2">
        <f>INPUTS!$B$30 + (1-INPUTS!$B$18)*INPUTS!$B$19*G10546</f>
        <v/>
      </c>
      <c r="Q10546" s="2">
        <f>INPUTS!$B$31 + INPUTS!$B$32*P10546</f>
        <v/>
      </c>
      <c r="R10546" s="2">
        <f>IF(INPUTS!$B$13=0, Q10546&lt;=0, Q10546&lt;INPUTS!$B$13)</f>
        <v/>
      </c>
      <c r="S10546" s="2">
        <f>OR(I10546,K10546,N10546,R10546)</f>
        <v/>
      </c>
      <c r="T10546" s="2">
        <f>OR(I10546,L10546,O10546,R10546)</f>
        <v/>
      </c>
    </row>
    <row r="10547">
      <c r="A10547" s="2" t="n">
        <v>300</v>
      </c>
      <c r="B10547" s="2" t="n">
        <v>200</v>
      </c>
      <c r="C10547" s="2" t="n">
        <v>-75</v>
      </c>
      <c r="D10547" s="2">
        <f>(A10547+B10547)/2 + C10547/2</f>
        <v/>
      </c>
      <c r="E10547" s="2">
        <f>SQRT(A10547^2+B10547^2+C10547^2)</f>
        <v/>
      </c>
      <c r="F10547" s="2">
        <f>INPUTS!$B$8*A10547+INPUTS!$B$9*D10547+INPUTS!$B$10*B10547</f>
        <v/>
      </c>
      <c r="G10547" s="2">
        <f>INPUTS!$B$11*A10547/10000</f>
        <v/>
      </c>
      <c r="H10547" s="2">
        <f>MAX(0, (INPUTS!$B$14+INPUTS!$B$16*INPUTS!$B$15) + (1-INPUTS!$B$18)*INPUTS!$B$19*G10547 - INPUTS!$B$17 - INPUTS!$B$20*MAX(0, -F10547))</f>
        <v/>
      </c>
      <c r="I10547" s="2">
        <f>IF(INPUTS!$B$13=0, H10547&lt;=0, H10547&lt;INPUTS!$B$13)</f>
        <v/>
      </c>
      <c r="J10547" s="2">
        <f>INPUTS!$B$21 + INPUTS!$B$24*F10547 + INPUTS!$B$25*G10547</f>
        <v/>
      </c>
      <c r="K10547" s="2">
        <f>J10547&lt;INPUTS!$B$23</f>
        <v/>
      </c>
      <c r="L10547" s="2">
        <f>J10547&lt;INPUTS!$B$22</f>
        <v/>
      </c>
      <c r="M10547" s="2">
        <f>INPUTS!$B$26 + INPUTS!$B$29*F10547</f>
        <v/>
      </c>
      <c r="N10547" s="2">
        <f>M10547&lt;INPUTS!$B$28</f>
        <v/>
      </c>
      <c r="O10547" s="2">
        <f>M10547&lt;INPUTS!$B$27</f>
        <v/>
      </c>
      <c r="P10547" s="2">
        <f>INPUTS!$B$30 + (1-INPUTS!$B$18)*INPUTS!$B$19*G10547</f>
        <v/>
      </c>
      <c r="Q10547" s="2">
        <f>INPUTS!$B$31 + INPUTS!$B$32*P10547</f>
        <v/>
      </c>
      <c r="R10547" s="2">
        <f>IF(INPUTS!$B$13=0, Q10547&lt;=0, Q10547&lt;INPUTS!$B$13)</f>
        <v/>
      </c>
      <c r="S10547" s="2">
        <f>OR(I10547,K10547,N10547,R10547)</f>
        <v/>
      </c>
      <c r="T10547" s="2">
        <f>OR(I10547,L10547,O10547,R10547)</f>
        <v/>
      </c>
    </row>
    <row r="10548">
      <c r="A10548" s="2" t="n">
        <v>300</v>
      </c>
      <c r="B10548" s="2" t="n">
        <v>200</v>
      </c>
      <c r="C10548" s="2" t="n">
        <v>-50</v>
      </c>
      <c r="D10548" s="2">
        <f>(A10548+B10548)/2 + C10548/2</f>
        <v/>
      </c>
      <c r="E10548" s="2">
        <f>SQRT(A10548^2+B10548^2+C10548^2)</f>
        <v/>
      </c>
      <c r="F10548" s="2">
        <f>INPUTS!$B$8*A10548+INPUTS!$B$9*D10548+INPUTS!$B$10*B10548</f>
        <v/>
      </c>
      <c r="G10548" s="2">
        <f>INPUTS!$B$11*A10548/10000</f>
        <v/>
      </c>
      <c r="H10548" s="2">
        <f>MAX(0, (INPUTS!$B$14+INPUTS!$B$16*INPUTS!$B$15) + (1-INPUTS!$B$18)*INPUTS!$B$19*G10548 - INPUTS!$B$17 - INPUTS!$B$20*MAX(0, -F10548))</f>
        <v/>
      </c>
      <c r="I10548" s="2">
        <f>IF(INPUTS!$B$13=0, H10548&lt;=0, H10548&lt;INPUTS!$B$13)</f>
        <v/>
      </c>
      <c r="J10548" s="2">
        <f>INPUTS!$B$21 + INPUTS!$B$24*F10548 + INPUTS!$B$25*G10548</f>
        <v/>
      </c>
      <c r="K10548" s="2">
        <f>J10548&lt;INPUTS!$B$23</f>
        <v/>
      </c>
      <c r="L10548" s="2">
        <f>J10548&lt;INPUTS!$B$22</f>
        <v/>
      </c>
      <c r="M10548" s="2">
        <f>INPUTS!$B$26 + INPUTS!$B$29*F10548</f>
        <v/>
      </c>
      <c r="N10548" s="2">
        <f>M10548&lt;INPUTS!$B$28</f>
        <v/>
      </c>
      <c r="O10548" s="2">
        <f>M10548&lt;INPUTS!$B$27</f>
        <v/>
      </c>
      <c r="P10548" s="2">
        <f>INPUTS!$B$30 + (1-INPUTS!$B$18)*INPUTS!$B$19*G10548</f>
        <v/>
      </c>
      <c r="Q10548" s="2">
        <f>INPUTS!$B$31 + INPUTS!$B$32*P10548</f>
        <v/>
      </c>
      <c r="R10548" s="2">
        <f>IF(INPUTS!$B$13=0, Q10548&lt;=0, Q10548&lt;INPUTS!$B$13)</f>
        <v/>
      </c>
      <c r="S10548" s="2">
        <f>OR(I10548,K10548,N10548,R10548)</f>
        <v/>
      </c>
      <c r="T10548" s="2">
        <f>OR(I10548,L10548,O10548,R10548)</f>
        <v/>
      </c>
    </row>
    <row r="10549">
      <c r="A10549" s="2" t="n">
        <v>300</v>
      </c>
      <c r="B10549" s="2" t="n">
        <v>200</v>
      </c>
      <c r="C10549" s="2" t="n">
        <v>-25</v>
      </c>
      <c r="D10549" s="2">
        <f>(A10549+B10549)/2 + C10549/2</f>
        <v/>
      </c>
      <c r="E10549" s="2">
        <f>SQRT(A10549^2+B10549^2+C10549^2)</f>
        <v/>
      </c>
      <c r="F10549" s="2">
        <f>INPUTS!$B$8*A10549+INPUTS!$B$9*D10549+INPUTS!$B$10*B10549</f>
        <v/>
      </c>
      <c r="G10549" s="2">
        <f>INPUTS!$B$11*A10549/10000</f>
        <v/>
      </c>
      <c r="H10549" s="2">
        <f>MAX(0, (INPUTS!$B$14+INPUTS!$B$16*INPUTS!$B$15) + (1-INPUTS!$B$18)*INPUTS!$B$19*G10549 - INPUTS!$B$17 - INPUTS!$B$20*MAX(0, -F10549))</f>
        <v/>
      </c>
      <c r="I10549" s="2">
        <f>IF(INPUTS!$B$13=0, H10549&lt;=0, H10549&lt;INPUTS!$B$13)</f>
        <v/>
      </c>
      <c r="J10549" s="2">
        <f>INPUTS!$B$21 + INPUTS!$B$24*F10549 + INPUTS!$B$25*G10549</f>
        <v/>
      </c>
      <c r="K10549" s="2">
        <f>J10549&lt;INPUTS!$B$23</f>
        <v/>
      </c>
      <c r="L10549" s="2">
        <f>J10549&lt;INPUTS!$B$22</f>
        <v/>
      </c>
      <c r="M10549" s="2">
        <f>INPUTS!$B$26 + INPUTS!$B$29*F10549</f>
        <v/>
      </c>
      <c r="N10549" s="2">
        <f>M10549&lt;INPUTS!$B$28</f>
        <v/>
      </c>
      <c r="O10549" s="2">
        <f>M10549&lt;INPUTS!$B$27</f>
        <v/>
      </c>
      <c r="P10549" s="2">
        <f>INPUTS!$B$30 + (1-INPUTS!$B$18)*INPUTS!$B$19*G10549</f>
        <v/>
      </c>
      <c r="Q10549" s="2">
        <f>INPUTS!$B$31 + INPUTS!$B$32*P10549</f>
        <v/>
      </c>
      <c r="R10549" s="2">
        <f>IF(INPUTS!$B$13=0, Q10549&lt;=0, Q10549&lt;INPUTS!$B$13)</f>
        <v/>
      </c>
      <c r="S10549" s="2">
        <f>OR(I10549,K10549,N10549,R10549)</f>
        <v/>
      </c>
      <c r="T10549" s="2">
        <f>OR(I10549,L10549,O10549,R10549)</f>
        <v/>
      </c>
    </row>
    <row r="10550">
      <c r="A10550" s="2" t="n">
        <v>300</v>
      </c>
      <c r="B10550" s="2" t="n">
        <v>200</v>
      </c>
      <c r="C10550" s="2" t="n">
        <v>0</v>
      </c>
      <c r="D10550" s="2">
        <f>(A10550+B10550)/2 + C10550/2</f>
        <v/>
      </c>
      <c r="E10550" s="2">
        <f>SQRT(A10550^2+B10550^2+C10550^2)</f>
        <v/>
      </c>
      <c r="F10550" s="2">
        <f>INPUTS!$B$8*A10550+INPUTS!$B$9*D10550+INPUTS!$B$10*B10550</f>
        <v/>
      </c>
      <c r="G10550" s="2">
        <f>INPUTS!$B$11*A10550/10000</f>
        <v/>
      </c>
      <c r="H10550" s="2">
        <f>MAX(0, (INPUTS!$B$14+INPUTS!$B$16*INPUTS!$B$15) + (1-INPUTS!$B$18)*INPUTS!$B$19*G10550 - INPUTS!$B$17 - INPUTS!$B$20*MAX(0, -F10550))</f>
        <v/>
      </c>
      <c r="I10550" s="2">
        <f>IF(INPUTS!$B$13=0, H10550&lt;=0, H10550&lt;INPUTS!$B$13)</f>
        <v/>
      </c>
      <c r="J10550" s="2">
        <f>INPUTS!$B$21 + INPUTS!$B$24*F10550 + INPUTS!$B$25*G10550</f>
        <v/>
      </c>
      <c r="K10550" s="2">
        <f>J10550&lt;INPUTS!$B$23</f>
        <v/>
      </c>
      <c r="L10550" s="2">
        <f>J10550&lt;INPUTS!$B$22</f>
        <v/>
      </c>
      <c r="M10550" s="2">
        <f>INPUTS!$B$26 + INPUTS!$B$29*F10550</f>
        <v/>
      </c>
      <c r="N10550" s="2">
        <f>M10550&lt;INPUTS!$B$28</f>
        <v/>
      </c>
      <c r="O10550" s="2">
        <f>M10550&lt;INPUTS!$B$27</f>
        <v/>
      </c>
      <c r="P10550" s="2">
        <f>INPUTS!$B$30 + (1-INPUTS!$B$18)*INPUTS!$B$19*G10550</f>
        <v/>
      </c>
      <c r="Q10550" s="2">
        <f>INPUTS!$B$31 + INPUTS!$B$32*P10550</f>
        <v/>
      </c>
      <c r="R10550" s="2">
        <f>IF(INPUTS!$B$13=0, Q10550&lt;=0, Q10550&lt;INPUTS!$B$13)</f>
        <v/>
      </c>
      <c r="S10550" s="2">
        <f>OR(I10550,K10550,N10550,R10550)</f>
        <v/>
      </c>
      <c r="T10550" s="2">
        <f>OR(I10550,L10550,O10550,R10550)</f>
        <v/>
      </c>
    </row>
    <row r="10551">
      <c r="A10551" s="2" t="n">
        <v>300</v>
      </c>
      <c r="B10551" s="2" t="n">
        <v>200</v>
      </c>
      <c r="C10551" s="2" t="n">
        <v>25</v>
      </c>
      <c r="D10551" s="2">
        <f>(A10551+B10551)/2 + C10551/2</f>
        <v/>
      </c>
      <c r="E10551" s="2">
        <f>SQRT(A10551^2+B10551^2+C10551^2)</f>
        <v/>
      </c>
      <c r="F10551" s="2">
        <f>INPUTS!$B$8*A10551+INPUTS!$B$9*D10551+INPUTS!$B$10*B10551</f>
        <v/>
      </c>
      <c r="G10551" s="2">
        <f>INPUTS!$B$11*A10551/10000</f>
        <v/>
      </c>
      <c r="H10551" s="2">
        <f>MAX(0, (INPUTS!$B$14+INPUTS!$B$16*INPUTS!$B$15) + (1-INPUTS!$B$18)*INPUTS!$B$19*G10551 - INPUTS!$B$17 - INPUTS!$B$20*MAX(0, -F10551))</f>
        <v/>
      </c>
      <c r="I10551" s="2">
        <f>IF(INPUTS!$B$13=0, H10551&lt;=0, H10551&lt;INPUTS!$B$13)</f>
        <v/>
      </c>
      <c r="J10551" s="2">
        <f>INPUTS!$B$21 + INPUTS!$B$24*F10551 + INPUTS!$B$25*G10551</f>
        <v/>
      </c>
      <c r="K10551" s="2">
        <f>J10551&lt;INPUTS!$B$23</f>
        <v/>
      </c>
      <c r="L10551" s="2">
        <f>J10551&lt;INPUTS!$B$22</f>
        <v/>
      </c>
      <c r="M10551" s="2">
        <f>INPUTS!$B$26 + INPUTS!$B$29*F10551</f>
        <v/>
      </c>
      <c r="N10551" s="2">
        <f>M10551&lt;INPUTS!$B$28</f>
        <v/>
      </c>
      <c r="O10551" s="2">
        <f>M10551&lt;INPUTS!$B$27</f>
        <v/>
      </c>
      <c r="P10551" s="2">
        <f>INPUTS!$B$30 + (1-INPUTS!$B$18)*INPUTS!$B$19*G10551</f>
        <v/>
      </c>
      <c r="Q10551" s="2">
        <f>INPUTS!$B$31 + INPUTS!$B$32*P10551</f>
        <v/>
      </c>
      <c r="R10551" s="2">
        <f>IF(INPUTS!$B$13=0, Q10551&lt;=0, Q10551&lt;INPUTS!$B$13)</f>
        <v/>
      </c>
      <c r="S10551" s="2">
        <f>OR(I10551,K10551,N10551,R10551)</f>
        <v/>
      </c>
      <c r="T10551" s="2">
        <f>OR(I10551,L10551,O10551,R10551)</f>
        <v/>
      </c>
    </row>
    <row r="10552">
      <c r="A10552" s="2" t="n">
        <v>300</v>
      </c>
      <c r="B10552" s="2" t="n">
        <v>200</v>
      </c>
      <c r="C10552" s="2" t="n">
        <v>50</v>
      </c>
      <c r="D10552" s="2">
        <f>(A10552+B10552)/2 + C10552/2</f>
        <v/>
      </c>
      <c r="E10552" s="2">
        <f>SQRT(A10552^2+B10552^2+C10552^2)</f>
        <v/>
      </c>
      <c r="F10552" s="2">
        <f>INPUTS!$B$8*A10552+INPUTS!$B$9*D10552+INPUTS!$B$10*B10552</f>
        <v/>
      </c>
      <c r="G10552" s="2">
        <f>INPUTS!$B$11*A10552/10000</f>
        <v/>
      </c>
      <c r="H10552" s="2">
        <f>MAX(0, (INPUTS!$B$14+INPUTS!$B$16*INPUTS!$B$15) + (1-INPUTS!$B$18)*INPUTS!$B$19*G10552 - INPUTS!$B$17 - INPUTS!$B$20*MAX(0, -F10552))</f>
        <v/>
      </c>
      <c r="I10552" s="2">
        <f>IF(INPUTS!$B$13=0, H10552&lt;=0, H10552&lt;INPUTS!$B$13)</f>
        <v/>
      </c>
      <c r="J10552" s="2">
        <f>INPUTS!$B$21 + INPUTS!$B$24*F10552 + INPUTS!$B$25*G10552</f>
        <v/>
      </c>
      <c r="K10552" s="2">
        <f>J10552&lt;INPUTS!$B$23</f>
        <v/>
      </c>
      <c r="L10552" s="2">
        <f>J10552&lt;INPUTS!$B$22</f>
        <v/>
      </c>
      <c r="M10552" s="2">
        <f>INPUTS!$B$26 + INPUTS!$B$29*F10552</f>
        <v/>
      </c>
      <c r="N10552" s="2">
        <f>M10552&lt;INPUTS!$B$28</f>
        <v/>
      </c>
      <c r="O10552" s="2">
        <f>M10552&lt;INPUTS!$B$27</f>
        <v/>
      </c>
      <c r="P10552" s="2">
        <f>INPUTS!$B$30 + (1-INPUTS!$B$18)*INPUTS!$B$19*G10552</f>
        <v/>
      </c>
      <c r="Q10552" s="2">
        <f>INPUTS!$B$31 + INPUTS!$B$32*P10552</f>
        <v/>
      </c>
      <c r="R10552" s="2">
        <f>IF(INPUTS!$B$13=0, Q10552&lt;=0, Q10552&lt;INPUTS!$B$13)</f>
        <v/>
      </c>
      <c r="S10552" s="2">
        <f>OR(I10552,K10552,N10552,R10552)</f>
        <v/>
      </c>
      <c r="T10552" s="2">
        <f>OR(I10552,L10552,O10552,R10552)</f>
        <v/>
      </c>
    </row>
    <row r="10553">
      <c r="A10553" s="2" t="n">
        <v>300</v>
      </c>
      <c r="B10553" s="2" t="n">
        <v>200</v>
      </c>
      <c r="C10553" s="2" t="n">
        <v>75</v>
      </c>
      <c r="D10553" s="2">
        <f>(A10553+B10553)/2 + C10553/2</f>
        <v/>
      </c>
      <c r="E10553" s="2">
        <f>SQRT(A10553^2+B10553^2+C10553^2)</f>
        <v/>
      </c>
      <c r="F10553" s="2">
        <f>INPUTS!$B$8*A10553+INPUTS!$B$9*D10553+INPUTS!$B$10*B10553</f>
        <v/>
      </c>
      <c r="G10553" s="2">
        <f>INPUTS!$B$11*A10553/10000</f>
        <v/>
      </c>
      <c r="H10553" s="2">
        <f>MAX(0, (INPUTS!$B$14+INPUTS!$B$16*INPUTS!$B$15) + (1-INPUTS!$B$18)*INPUTS!$B$19*G10553 - INPUTS!$B$17 - INPUTS!$B$20*MAX(0, -F10553))</f>
        <v/>
      </c>
      <c r="I10553" s="2">
        <f>IF(INPUTS!$B$13=0, H10553&lt;=0, H10553&lt;INPUTS!$B$13)</f>
        <v/>
      </c>
      <c r="J10553" s="2">
        <f>INPUTS!$B$21 + INPUTS!$B$24*F10553 + INPUTS!$B$25*G10553</f>
        <v/>
      </c>
      <c r="K10553" s="2">
        <f>J10553&lt;INPUTS!$B$23</f>
        <v/>
      </c>
      <c r="L10553" s="2">
        <f>J10553&lt;INPUTS!$B$22</f>
        <v/>
      </c>
      <c r="M10553" s="2">
        <f>INPUTS!$B$26 + INPUTS!$B$29*F10553</f>
        <v/>
      </c>
      <c r="N10553" s="2">
        <f>M10553&lt;INPUTS!$B$28</f>
        <v/>
      </c>
      <c r="O10553" s="2">
        <f>M10553&lt;INPUTS!$B$27</f>
        <v/>
      </c>
      <c r="P10553" s="2">
        <f>INPUTS!$B$30 + (1-INPUTS!$B$18)*INPUTS!$B$19*G10553</f>
        <v/>
      </c>
      <c r="Q10553" s="2">
        <f>INPUTS!$B$31 + INPUTS!$B$32*P10553</f>
        <v/>
      </c>
      <c r="R10553" s="2">
        <f>IF(INPUTS!$B$13=0, Q10553&lt;=0, Q10553&lt;INPUTS!$B$13)</f>
        <v/>
      </c>
      <c r="S10553" s="2">
        <f>OR(I10553,K10553,N10553,R10553)</f>
        <v/>
      </c>
      <c r="T10553" s="2">
        <f>OR(I10553,L10553,O10553,R10553)</f>
        <v/>
      </c>
    </row>
    <row r="10554">
      <c r="A10554" s="2" t="n">
        <v>300</v>
      </c>
      <c r="B10554" s="2" t="n">
        <v>200</v>
      </c>
      <c r="C10554" s="2" t="n">
        <v>100</v>
      </c>
      <c r="D10554" s="2">
        <f>(A10554+B10554)/2 + C10554/2</f>
        <v/>
      </c>
      <c r="E10554" s="2">
        <f>SQRT(A10554^2+B10554^2+C10554^2)</f>
        <v/>
      </c>
      <c r="F10554" s="2">
        <f>INPUTS!$B$8*A10554+INPUTS!$B$9*D10554+INPUTS!$B$10*B10554</f>
        <v/>
      </c>
      <c r="G10554" s="2">
        <f>INPUTS!$B$11*A10554/10000</f>
        <v/>
      </c>
      <c r="H10554" s="2">
        <f>MAX(0, (INPUTS!$B$14+INPUTS!$B$16*INPUTS!$B$15) + (1-INPUTS!$B$18)*INPUTS!$B$19*G10554 - INPUTS!$B$17 - INPUTS!$B$20*MAX(0, -F10554))</f>
        <v/>
      </c>
      <c r="I10554" s="2">
        <f>IF(INPUTS!$B$13=0, H10554&lt;=0, H10554&lt;INPUTS!$B$13)</f>
        <v/>
      </c>
      <c r="J10554" s="2">
        <f>INPUTS!$B$21 + INPUTS!$B$24*F10554 + INPUTS!$B$25*G10554</f>
        <v/>
      </c>
      <c r="K10554" s="2">
        <f>J10554&lt;INPUTS!$B$23</f>
        <v/>
      </c>
      <c r="L10554" s="2">
        <f>J10554&lt;INPUTS!$B$22</f>
        <v/>
      </c>
      <c r="M10554" s="2">
        <f>INPUTS!$B$26 + INPUTS!$B$29*F10554</f>
        <v/>
      </c>
      <c r="N10554" s="2">
        <f>M10554&lt;INPUTS!$B$28</f>
        <v/>
      </c>
      <c r="O10554" s="2">
        <f>M10554&lt;INPUTS!$B$27</f>
        <v/>
      </c>
      <c r="P10554" s="2">
        <f>INPUTS!$B$30 + (1-INPUTS!$B$18)*INPUTS!$B$19*G10554</f>
        <v/>
      </c>
      <c r="Q10554" s="2">
        <f>INPUTS!$B$31 + INPUTS!$B$32*P10554</f>
        <v/>
      </c>
      <c r="R10554" s="2">
        <f>IF(INPUTS!$B$13=0, Q10554&lt;=0, Q10554&lt;INPUTS!$B$13)</f>
        <v/>
      </c>
      <c r="S10554" s="2">
        <f>OR(I10554,K10554,N10554,R10554)</f>
        <v/>
      </c>
      <c r="T10554" s="2">
        <f>OR(I10554,L10554,O10554,R10554)</f>
        <v/>
      </c>
    </row>
    <row r="10555">
      <c r="A10555" s="2" t="n">
        <v>300</v>
      </c>
      <c r="B10555" s="2" t="n">
        <v>200</v>
      </c>
      <c r="C10555" s="2" t="n">
        <v>125</v>
      </c>
      <c r="D10555" s="2">
        <f>(A10555+B10555)/2 + C10555/2</f>
        <v/>
      </c>
      <c r="E10555" s="2">
        <f>SQRT(A10555^2+B10555^2+C10555^2)</f>
        <v/>
      </c>
      <c r="F10555" s="2">
        <f>INPUTS!$B$8*A10555+INPUTS!$B$9*D10555+INPUTS!$B$10*B10555</f>
        <v/>
      </c>
      <c r="G10555" s="2">
        <f>INPUTS!$B$11*A10555/10000</f>
        <v/>
      </c>
      <c r="H10555" s="2">
        <f>MAX(0, (INPUTS!$B$14+INPUTS!$B$16*INPUTS!$B$15) + (1-INPUTS!$B$18)*INPUTS!$B$19*G10555 - INPUTS!$B$17 - INPUTS!$B$20*MAX(0, -F10555))</f>
        <v/>
      </c>
      <c r="I10555" s="2">
        <f>IF(INPUTS!$B$13=0, H10555&lt;=0, H10555&lt;INPUTS!$B$13)</f>
        <v/>
      </c>
      <c r="J10555" s="2">
        <f>INPUTS!$B$21 + INPUTS!$B$24*F10555 + INPUTS!$B$25*G10555</f>
        <v/>
      </c>
      <c r="K10555" s="2">
        <f>J10555&lt;INPUTS!$B$23</f>
        <v/>
      </c>
      <c r="L10555" s="2">
        <f>J10555&lt;INPUTS!$B$22</f>
        <v/>
      </c>
      <c r="M10555" s="2">
        <f>INPUTS!$B$26 + INPUTS!$B$29*F10555</f>
        <v/>
      </c>
      <c r="N10555" s="2">
        <f>M10555&lt;INPUTS!$B$28</f>
        <v/>
      </c>
      <c r="O10555" s="2">
        <f>M10555&lt;INPUTS!$B$27</f>
        <v/>
      </c>
      <c r="P10555" s="2">
        <f>INPUTS!$B$30 + (1-INPUTS!$B$18)*INPUTS!$B$19*G10555</f>
        <v/>
      </c>
      <c r="Q10555" s="2">
        <f>INPUTS!$B$31 + INPUTS!$B$32*P10555</f>
        <v/>
      </c>
      <c r="R10555" s="2">
        <f>IF(INPUTS!$B$13=0, Q10555&lt;=0, Q10555&lt;INPUTS!$B$13)</f>
        <v/>
      </c>
      <c r="S10555" s="2">
        <f>OR(I10555,K10555,N10555,R10555)</f>
        <v/>
      </c>
      <c r="T10555" s="2">
        <f>OR(I10555,L10555,O10555,R10555)</f>
        <v/>
      </c>
    </row>
    <row r="10556">
      <c r="A10556" s="2" t="n">
        <v>300</v>
      </c>
      <c r="B10556" s="2" t="n">
        <v>200</v>
      </c>
      <c r="C10556" s="2" t="n">
        <v>150</v>
      </c>
      <c r="D10556" s="2">
        <f>(A10556+B10556)/2 + C10556/2</f>
        <v/>
      </c>
      <c r="E10556" s="2">
        <f>SQRT(A10556^2+B10556^2+C10556^2)</f>
        <v/>
      </c>
      <c r="F10556" s="2">
        <f>INPUTS!$B$8*A10556+INPUTS!$B$9*D10556+INPUTS!$B$10*B10556</f>
        <v/>
      </c>
      <c r="G10556" s="2">
        <f>INPUTS!$B$11*A10556/10000</f>
        <v/>
      </c>
      <c r="H10556" s="2">
        <f>MAX(0, (INPUTS!$B$14+INPUTS!$B$16*INPUTS!$B$15) + (1-INPUTS!$B$18)*INPUTS!$B$19*G10556 - INPUTS!$B$17 - INPUTS!$B$20*MAX(0, -F10556))</f>
        <v/>
      </c>
      <c r="I10556" s="2">
        <f>IF(INPUTS!$B$13=0, H10556&lt;=0, H10556&lt;INPUTS!$B$13)</f>
        <v/>
      </c>
      <c r="J10556" s="2">
        <f>INPUTS!$B$21 + INPUTS!$B$24*F10556 + INPUTS!$B$25*G10556</f>
        <v/>
      </c>
      <c r="K10556" s="2">
        <f>J10556&lt;INPUTS!$B$23</f>
        <v/>
      </c>
      <c r="L10556" s="2">
        <f>J10556&lt;INPUTS!$B$22</f>
        <v/>
      </c>
      <c r="M10556" s="2">
        <f>INPUTS!$B$26 + INPUTS!$B$29*F10556</f>
        <v/>
      </c>
      <c r="N10556" s="2">
        <f>M10556&lt;INPUTS!$B$28</f>
        <v/>
      </c>
      <c r="O10556" s="2">
        <f>M10556&lt;INPUTS!$B$27</f>
        <v/>
      </c>
      <c r="P10556" s="2">
        <f>INPUTS!$B$30 + (1-INPUTS!$B$18)*INPUTS!$B$19*G10556</f>
        <v/>
      </c>
      <c r="Q10556" s="2">
        <f>INPUTS!$B$31 + INPUTS!$B$32*P10556</f>
        <v/>
      </c>
      <c r="R10556" s="2">
        <f>IF(INPUTS!$B$13=0, Q10556&lt;=0, Q10556&lt;INPUTS!$B$13)</f>
        <v/>
      </c>
      <c r="S10556" s="2">
        <f>OR(I10556,K10556,N10556,R10556)</f>
        <v/>
      </c>
      <c r="T10556" s="2">
        <f>OR(I10556,L10556,O10556,R10556)</f>
        <v/>
      </c>
    </row>
    <row r="10557">
      <c r="A10557" s="2" t="n">
        <v>300</v>
      </c>
      <c r="B10557" s="2" t="n">
        <v>200</v>
      </c>
      <c r="C10557" s="2" t="n">
        <v>175</v>
      </c>
      <c r="D10557" s="2">
        <f>(A10557+B10557)/2 + C10557/2</f>
        <v/>
      </c>
      <c r="E10557" s="2">
        <f>SQRT(A10557^2+B10557^2+C10557^2)</f>
        <v/>
      </c>
      <c r="F10557" s="2">
        <f>INPUTS!$B$8*A10557+INPUTS!$B$9*D10557+INPUTS!$B$10*B10557</f>
        <v/>
      </c>
      <c r="G10557" s="2">
        <f>INPUTS!$B$11*A10557/10000</f>
        <v/>
      </c>
      <c r="H10557" s="2">
        <f>MAX(0, (INPUTS!$B$14+INPUTS!$B$16*INPUTS!$B$15) + (1-INPUTS!$B$18)*INPUTS!$B$19*G10557 - INPUTS!$B$17 - INPUTS!$B$20*MAX(0, -F10557))</f>
        <v/>
      </c>
      <c r="I10557" s="2">
        <f>IF(INPUTS!$B$13=0, H10557&lt;=0, H10557&lt;INPUTS!$B$13)</f>
        <v/>
      </c>
      <c r="J10557" s="2">
        <f>INPUTS!$B$21 + INPUTS!$B$24*F10557 + INPUTS!$B$25*G10557</f>
        <v/>
      </c>
      <c r="K10557" s="2">
        <f>J10557&lt;INPUTS!$B$23</f>
        <v/>
      </c>
      <c r="L10557" s="2">
        <f>J10557&lt;INPUTS!$B$22</f>
        <v/>
      </c>
      <c r="M10557" s="2">
        <f>INPUTS!$B$26 + INPUTS!$B$29*F10557</f>
        <v/>
      </c>
      <c r="N10557" s="2">
        <f>M10557&lt;INPUTS!$B$28</f>
        <v/>
      </c>
      <c r="O10557" s="2">
        <f>M10557&lt;INPUTS!$B$27</f>
        <v/>
      </c>
      <c r="P10557" s="2">
        <f>INPUTS!$B$30 + (1-INPUTS!$B$18)*INPUTS!$B$19*G10557</f>
        <v/>
      </c>
      <c r="Q10557" s="2">
        <f>INPUTS!$B$31 + INPUTS!$B$32*P10557</f>
        <v/>
      </c>
      <c r="R10557" s="2">
        <f>IF(INPUTS!$B$13=0, Q10557&lt;=0, Q10557&lt;INPUTS!$B$13)</f>
        <v/>
      </c>
      <c r="S10557" s="2">
        <f>OR(I10557,K10557,N10557,R10557)</f>
        <v/>
      </c>
      <c r="T10557" s="2">
        <f>OR(I10557,L10557,O10557,R10557)</f>
        <v/>
      </c>
    </row>
    <row r="10558">
      <c r="A10558" s="2" t="n">
        <v>300</v>
      </c>
      <c r="B10558" s="2" t="n">
        <v>200</v>
      </c>
      <c r="C10558" s="2" t="n">
        <v>200</v>
      </c>
      <c r="D10558" s="2">
        <f>(A10558+B10558)/2 + C10558/2</f>
        <v/>
      </c>
      <c r="E10558" s="2">
        <f>SQRT(A10558^2+B10558^2+C10558^2)</f>
        <v/>
      </c>
      <c r="F10558" s="2">
        <f>INPUTS!$B$8*A10558+INPUTS!$B$9*D10558+INPUTS!$B$10*B10558</f>
        <v/>
      </c>
      <c r="G10558" s="2">
        <f>INPUTS!$B$11*A10558/10000</f>
        <v/>
      </c>
      <c r="H10558" s="2">
        <f>MAX(0, (INPUTS!$B$14+INPUTS!$B$16*INPUTS!$B$15) + (1-INPUTS!$B$18)*INPUTS!$B$19*G10558 - INPUTS!$B$17 - INPUTS!$B$20*MAX(0, -F10558))</f>
        <v/>
      </c>
      <c r="I10558" s="2">
        <f>IF(INPUTS!$B$13=0, H10558&lt;=0, H10558&lt;INPUTS!$B$13)</f>
        <v/>
      </c>
      <c r="J10558" s="2">
        <f>INPUTS!$B$21 + INPUTS!$B$24*F10558 + INPUTS!$B$25*G10558</f>
        <v/>
      </c>
      <c r="K10558" s="2">
        <f>J10558&lt;INPUTS!$B$23</f>
        <v/>
      </c>
      <c r="L10558" s="2">
        <f>J10558&lt;INPUTS!$B$22</f>
        <v/>
      </c>
      <c r="M10558" s="2">
        <f>INPUTS!$B$26 + INPUTS!$B$29*F10558</f>
        <v/>
      </c>
      <c r="N10558" s="2">
        <f>M10558&lt;INPUTS!$B$28</f>
        <v/>
      </c>
      <c r="O10558" s="2">
        <f>M10558&lt;INPUTS!$B$27</f>
        <v/>
      </c>
      <c r="P10558" s="2">
        <f>INPUTS!$B$30 + (1-INPUTS!$B$18)*INPUTS!$B$19*G10558</f>
        <v/>
      </c>
      <c r="Q10558" s="2">
        <f>INPUTS!$B$31 + INPUTS!$B$32*P10558</f>
        <v/>
      </c>
      <c r="R10558" s="2">
        <f>IF(INPUTS!$B$13=0, Q10558&lt;=0, Q10558&lt;INPUTS!$B$13)</f>
        <v/>
      </c>
      <c r="S10558" s="2">
        <f>OR(I10558,K10558,N10558,R10558)</f>
        <v/>
      </c>
      <c r="T10558" s="2">
        <f>OR(I10558,L10558,O10558,R10558)</f>
        <v/>
      </c>
    </row>
    <row r="10559">
      <c r="A10559" s="2" t="n">
        <v>300</v>
      </c>
      <c r="B10559" s="2" t="n">
        <v>225</v>
      </c>
      <c r="C10559" s="2" t="n">
        <v>-200</v>
      </c>
      <c r="D10559" s="2">
        <f>(A10559+B10559)/2 + C10559/2</f>
        <v/>
      </c>
      <c r="E10559" s="2">
        <f>SQRT(A10559^2+B10559^2+C10559^2)</f>
        <v/>
      </c>
      <c r="F10559" s="2">
        <f>INPUTS!$B$8*A10559+INPUTS!$B$9*D10559+INPUTS!$B$10*B10559</f>
        <v/>
      </c>
      <c r="G10559" s="2">
        <f>INPUTS!$B$11*A10559/10000</f>
        <v/>
      </c>
      <c r="H10559" s="2">
        <f>MAX(0, (INPUTS!$B$14+INPUTS!$B$16*INPUTS!$B$15) + (1-INPUTS!$B$18)*INPUTS!$B$19*G10559 - INPUTS!$B$17 - INPUTS!$B$20*MAX(0, -F10559))</f>
        <v/>
      </c>
      <c r="I10559" s="2">
        <f>IF(INPUTS!$B$13=0, H10559&lt;=0, H10559&lt;INPUTS!$B$13)</f>
        <v/>
      </c>
      <c r="J10559" s="2">
        <f>INPUTS!$B$21 + INPUTS!$B$24*F10559 + INPUTS!$B$25*G10559</f>
        <v/>
      </c>
      <c r="K10559" s="2">
        <f>J10559&lt;INPUTS!$B$23</f>
        <v/>
      </c>
      <c r="L10559" s="2">
        <f>J10559&lt;INPUTS!$B$22</f>
        <v/>
      </c>
      <c r="M10559" s="2">
        <f>INPUTS!$B$26 + INPUTS!$B$29*F10559</f>
        <v/>
      </c>
      <c r="N10559" s="2">
        <f>M10559&lt;INPUTS!$B$28</f>
        <v/>
      </c>
      <c r="O10559" s="2">
        <f>M10559&lt;INPUTS!$B$27</f>
        <v/>
      </c>
      <c r="P10559" s="2">
        <f>INPUTS!$B$30 + (1-INPUTS!$B$18)*INPUTS!$B$19*G10559</f>
        <v/>
      </c>
      <c r="Q10559" s="2">
        <f>INPUTS!$B$31 + INPUTS!$B$32*P10559</f>
        <v/>
      </c>
      <c r="R10559" s="2">
        <f>IF(INPUTS!$B$13=0, Q10559&lt;=0, Q10559&lt;INPUTS!$B$13)</f>
        <v/>
      </c>
      <c r="S10559" s="2">
        <f>OR(I10559,K10559,N10559,R10559)</f>
        <v/>
      </c>
      <c r="T10559" s="2">
        <f>OR(I10559,L10559,O10559,R10559)</f>
        <v/>
      </c>
    </row>
    <row r="10560">
      <c r="A10560" s="2" t="n">
        <v>300</v>
      </c>
      <c r="B10560" s="2" t="n">
        <v>225</v>
      </c>
      <c r="C10560" s="2" t="n">
        <v>-175</v>
      </c>
      <c r="D10560" s="2">
        <f>(A10560+B10560)/2 + C10560/2</f>
        <v/>
      </c>
      <c r="E10560" s="2">
        <f>SQRT(A10560^2+B10560^2+C10560^2)</f>
        <v/>
      </c>
      <c r="F10560" s="2">
        <f>INPUTS!$B$8*A10560+INPUTS!$B$9*D10560+INPUTS!$B$10*B10560</f>
        <v/>
      </c>
      <c r="G10560" s="2">
        <f>INPUTS!$B$11*A10560/10000</f>
        <v/>
      </c>
      <c r="H10560" s="2">
        <f>MAX(0, (INPUTS!$B$14+INPUTS!$B$16*INPUTS!$B$15) + (1-INPUTS!$B$18)*INPUTS!$B$19*G10560 - INPUTS!$B$17 - INPUTS!$B$20*MAX(0, -F10560))</f>
        <v/>
      </c>
      <c r="I10560" s="2">
        <f>IF(INPUTS!$B$13=0, H10560&lt;=0, H10560&lt;INPUTS!$B$13)</f>
        <v/>
      </c>
      <c r="J10560" s="2">
        <f>INPUTS!$B$21 + INPUTS!$B$24*F10560 + INPUTS!$B$25*G10560</f>
        <v/>
      </c>
      <c r="K10560" s="2">
        <f>J10560&lt;INPUTS!$B$23</f>
        <v/>
      </c>
      <c r="L10560" s="2">
        <f>J10560&lt;INPUTS!$B$22</f>
        <v/>
      </c>
      <c r="M10560" s="2">
        <f>INPUTS!$B$26 + INPUTS!$B$29*F10560</f>
        <v/>
      </c>
      <c r="N10560" s="2">
        <f>M10560&lt;INPUTS!$B$28</f>
        <v/>
      </c>
      <c r="O10560" s="2">
        <f>M10560&lt;INPUTS!$B$27</f>
        <v/>
      </c>
      <c r="P10560" s="2">
        <f>INPUTS!$B$30 + (1-INPUTS!$B$18)*INPUTS!$B$19*G10560</f>
        <v/>
      </c>
      <c r="Q10560" s="2">
        <f>INPUTS!$B$31 + INPUTS!$B$32*P10560</f>
        <v/>
      </c>
      <c r="R10560" s="2">
        <f>IF(INPUTS!$B$13=0, Q10560&lt;=0, Q10560&lt;INPUTS!$B$13)</f>
        <v/>
      </c>
      <c r="S10560" s="2">
        <f>OR(I10560,K10560,N10560,R10560)</f>
        <v/>
      </c>
      <c r="T10560" s="2">
        <f>OR(I10560,L10560,O10560,R10560)</f>
        <v/>
      </c>
    </row>
    <row r="10561">
      <c r="A10561" s="2" t="n">
        <v>300</v>
      </c>
      <c r="B10561" s="2" t="n">
        <v>225</v>
      </c>
      <c r="C10561" s="2" t="n">
        <v>-150</v>
      </c>
      <c r="D10561" s="2">
        <f>(A10561+B10561)/2 + C10561/2</f>
        <v/>
      </c>
      <c r="E10561" s="2">
        <f>SQRT(A10561^2+B10561^2+C10561^2)</f>
        <v/>
      </c>
      <c r="F10561" s="2">
        <f>INPUTS!$B$8*A10561+INPUTS!$B$9*D10561+INPUTS!$B$10*B10561</f>
        <v/>
      </c>
      <c r="G10561" s="2">
        <f>INPUTS!$B$11*A10561/10000</f>
        <v/>
      </c>
      <c r="H10561" s="2">
        <f>MAX(0, (INPUTS!$B$14+INPUTS!$B$16*INPUTS!$B$15) + (1-INPUTS!$B$18)*INPUTS!$B$19*G10561 - INPUTS!$B$17 - INPUTS!$B$20*MAX(0, -F10561))</f>
        <v/>
      </c>
      <c r="I10561" s="2">
        <f>IF(INPUTS!$B$13=0, H10561&lt;=0, H10561&lt;INPUTS!$B$13)</f>
        <v/>
      </c>
      <c r="J10561" s="2">
        <f>INPUTS!$B$21 + INPUTS!$B$24*F10561 + INPUTS!$B$25*G10561</f>
        <v/>
      </c>
      <c r="K10561" s="2">
        <f>J10561&lt;INPUTS!$B$23</f>
        <v/>
      </c>
      <c r="L10561" s="2">
        <f>J10561&lt;INPUTS!$B$22</f>
        <v/>
      </c>
      <c r="M10561" s="2">
        <f>INPUTS!$B$26 + INPUTS!$B$29*F10561</f>
        <v/>
      </c>
      <c r="N10561" s="2">
        <f>M10561&lt;INPUTS!$B$28</f>
        <v/>
      </c>
      <c r="O10561" s="2">
        <f>M10561&lt;INPUTS!$B$27</f>
        <v/>
      </c>
      <c r="P10561" s="2">
        <f>INPUTS!$B$30 + (1-INPUTS!$B$18)*INPUTS!$B$19*G10561</f>
        <v/>
      </c>
      <c r="Q10561" s="2">
        <f>INPUTS!$B$31 + INPUTS!$B$32*P10561</f>
        <v/>
      </c>
      <c r="R10561" s="2">
        <f>IF(INPUTS!$B$13=0, Q10561&lt;=0, Q10561&lt;INPUTS!$B$13)</f>
        <v/>
      </c>
      <c r="S10561" s="2">
        <f>OR(I10561,K10561,N10561,R10561)</f>
        <v/>
      </c>
      <c r="T10561" s="2">
        <f>OR(I10561,L10561,O10561,R10561)</f>
        <v/>
      </c>
    </row>
    <row r="10562">
      <c r="A10562" s="2" t="n">
        <v>300</v>
      </c>
      <c r="B10562" s="2" t="n">
        <v>225</v>
      </c>
      <c r="C10562" s="2" t="n">
        <v>-125</v>
      </c>
      <c r="D10562" s="2">
        <f>(A10562+B10562)/2 + C10562/2</f>
        <v/>
      </c>
      <c r="E10562" s="2">
        <f>SQRT(A10562^2+B10562^2+C10562^2)</f>
        <v/>
      </c>
      <c r="F10562" s="2">
        <f>INPUTS!$B$8*A10562+INPUTS!$B$9*D10562+INPUTS!$B$10*B10562</f>
        <v/>
      </c>
      <c r="G10562" s="2">
        <f>INPUTS!$B$11*A10562/10000</f>
        <v/>
      </c>
      <c r="H10562" s="2">
        <f>MAX(0, (INPUTS!$B$14+INPUTS!$B$16*INPUTS!$B$15) + (1-INPUTS!$B$18)*INPUTS!$B$19*G10562 - INPUTS!$B$17 - INPUTS!$B$20*MAX(0, -F10562))</f>
        <v/>
      </c>
      <c r="I10562" s="2">
        <f>IF(INPUTS!$B$13=0, H10562&lt;=0, H10562&lt;INPUTS!$B$13)</f>
        <v/>
      </c>
      <c r="J10562" s="2">
        <f>INPUTS!$B$21 + INPUTS!$B$24*F10562 + INPUTS!$B$25*G10562</f>
        <v/>
      </c>
      <c r="K10562" s="2">
        <f>J10562&lt;INPUTS!$B$23</f>
        <v/>
      </c>
      <c r="L10562" s="2">
        <f>J10562&lt;INPUTS!$B$22</f>
        <v/>
      </c>
      <c r="M10562" s="2">
        <f>INPUTS!$B$26 + INPUTS!$B$29*F10562</f>
        <v/>
      </c>
      <c r="N10562" s="2">
        <f>M10562&lt;INPUTS!$B$28</f>
        <v/>
      </c>
      <c r="O10562" s="2">
        <f>M10562&lt;INPUTS!$B$27</f>
        <v/>
      </c>
      <c r="P10562" s="2">
        <f>INPUTS!$B$30 + (1-INPUTS!$B$18)*INPUTS!$B$19*G10562</f>
        <v/>
      </c>
      <c r="Q10562" s="2">
        <f>INPUTS!$B$31 + INPUTS!$B$32*P10562</f>
        <v/>
      </c>
      <c r="R10562" s="2">
        <f>IF(INPUTS!$B$13=0, Q10562&lt;=0, Q10562&lt;INPUTS!$B$13)</f>
        <v/>
      </c>
      <c r="S10562" s="2">
        <f>OR(I10562,K10562,N10562,R10562)</f>
        <v/>
      </c>
      <c r="T10562" s="2">
        <f>OR(I10562,L10562,O10562,R10562)</f>
        <v/>
      </c>
    </row>
    <row r="10563">
      <c r="A10563" s="2" t="n">
        <v>300</v>
      </c>
      <c r="B10563" s="2" t="n">
        <v>225</v>
      </c>
      <c r="C10563" s="2" t="n">
        <v>-100</v>
      </c>
      <c r="D10563" s="2">
        <f>(A10563+B10563)/2 + C10563/2</f>
        <v/>
      </c>
      <c r="E10563" s="2">
        <f>SQRT(A10563^2+B10563^2+C10563^2)</f>
        <v/>
      </c>
      <c r="F10563" s="2">
        <f>INPUTS!$B$8*A10563+INPUTS!$B$9*D10563+INPUTS!$B$10*B10563</f>
        <v/>
      </c>
      <c r="G10563" s="2">
        <f>INPUTS!$B$11*A10563/10000</f>
        <v/>
      </c>
      <c r="H10563" s="2">
        <f>MAX(0, (INPUTS!$B$14+INPUTS!$B$16*INPUTS!$B$15) + (1-INPUTS!$B$18)*INPUTS!$B$19*G10563 - INPUTS!$B$17 - INPUTS!$B$20*MAX(0, -F10563))</f>
        <v/>
      </c>
      <c r="I10563" s="2">
        <f>IF(INPUTS!$B$13=0, H10563&lt;=0, H10563&lt;INPUTS!$B$13)</f>
        <v/>
      </c>
      <c r="J10563" s="2">
        <f>INPUTS!$B$21 + INPUTS!$B$24*F10563 + INPUTS!$B$25*G10563</f>
        <v/>
      </c>
      <c r="K10563" s="2">
        <f>J10563&lt;INPUTS!$B$23</f>
        <v/>
      </c>
      <c r="L10563" s="2">
        <f>J10563&lt;INPUTS!$B$22</f>
        <v/>
      </c>
      <c r="M10563" s="2">
        <f>INPUTS!$B$26 + INPUTS!$B$29*F10563</f>
        <v/>
      </c>
      <c r="N10563" s="2">
        <f>M10563&lt;INPUTS!$B$28</f>
        <v/>
      </c>
      <c r="O10563" s="2">
        <f>M10563&lt;INPUTS!$B$27</f>
        <v/>
      </c>
      <c r="P10563" s="2">
        <f>INPUTS!$B$30 + (1-INPUTS!$B$18)*INPUTS!$B$19*G10563</f>
        <v/>
      </c>
      <c r="Q10563" s="2">
        <f>INPUTS!$B$31 + INPUTS!$B$32*P10563</f>
        <v/>
      </c>
      <c r="R10563" s="2">
        <f>IF(INPUTS!$B$13=0, Q10563&lt;=0, Q10563&lt;INPUTS!$B$13)</f>
        <v/>
      </c>
      <c r="S10563" s="2">
        <f>OR(I10563,K10563,N10563,R10563)</f>
        <v/>
      </c>
      <c r="T10563" s="2">
        <f>OR(I10563,L10563,O10563,R10563)</f>
        <v/>
      </c>
    </row>
    <row r="10564">
      <c r="A10564" s="2" t="n">
        <v>300</v>
      </c>
      <c r="B10564" s="2" t="n">
        <v>225</v>
      </c>
      <c r="C10564" s="2" t="n">
        <v>-75</v>
      </c>
      <c r="D10564" s="2">
        <f>(A10564+B10564)/2 + C10564/2</f>
        <v/>
      </c>
      <c r="E10564" s="2">
        <f>SQRT(A10564^2+B10564^2+C10564^2)</f>
        <v/>
      </c>
      <c r="F10564" s="2">
        <f>INPUTS!$B$8*A10564+INPUTS!$B$9*D10564+INPUTS!$B$10*B10564</f>
        <v/>
      </c>
      <c r="G10564" s="2">
        <f>INPUTS!$B$11*A10564/10000</f>
        <v/>
      </c>
      <c r="H10564" s="2">
        <f>MAX(0, (INPUTS!$B$14+INPUTS!$B$16*INPUTS!$B$15) + (1-INPUTS!$B$18)*INPUTS!$B$19*G10564 - INPUTS!$B$17 - INPUTS!$B$20*MAX(0, -F10564))</f>
        <v/>
      </c>
      <c r="I10564" s="2">
        <f>IF(INPUTS!$B$13=0, H10564&lt;=0, H10564&lt;INPUTS!$B$13)</f>
        <v/>
      </c>
      <c r="J10564" s="2">
        <f>INPUTS!$B$21 + INPUTS!$B$24*F10564 + INPUTS!$B$25*G10564</f>
        <v/>
      </c>
      <c r="K10564" s="2">
        <f>J10564&lt;INPUTS!$B$23</f>
        <v/>
      </c>
      <c r="L10564" s="2">
        <f>J10564&lt;INPUTS!$B$22</f>
        <v/>
      </c>
      <c r="M10564" s="2">
        <f>INPUTS!$B$26 + INPUTS!$B$29*F10564</f>
        <v/>
      </c>
      <c r="N10564" s="2">
        <f>M10564&lt;INPUTS!$B$28</f>
        <v/>
      </c>
      <c r="O10564" s="2">
        <f>M10564&lt;INPUTS!$B$27</f>
        <v/>
      </c>
      <c r="P10564" s="2">
        <f>INPUTS!$B$30 + (1-INPUTS!$B$18)*INPUTS!$B$19*G10564</f>
        <v/>
      </c>
      <c r="Q10564" s="2">
        <f>INPUTS!$B$31 + INPUTS!$B$32*P10564</f>
        <v/>
      </c>
      <c r="R10564" s="2">
        <f>IF(INPUTS!$B$13=0, Q10564&lt;=0, Q10564&lt;INPUTS!$B$13)</f>
        <v/>
      </c>
      <c r="S10564" s="2">
        <f>OR(I10564,K10564,N10564,R10564)</f>
        <v/>
      </c>
      <c r="T10564" s="2">
        <f>OR(I10564,L10564,O10564,R10564)</f>
        <v/>
      </c>
    </row>
    <row r="10565">
      <c r="A10565" s="2" t="n">
        <v>300</v>
      </c>
      <c r="B10565" s="2" t="n">
        <v>225</v>
      </c>
      <c r="C10565" s="2" t="n">
        <v>-50</v>
      </c>
      <c r="D10565" s="2">
        <f>(A10565+B10565)/2 + C10565/2</f>
        <v/>
      </c>
      <c r="E10565" s="2">
        <f>SQRT(A10565^2+B10565^2+C10565^2)</f>
        <v/>
      </c>
      <c r="F10565" s="2">
        <f>INPUTS!$B$8*A10565+INPUTS!$B$9*D10565+INPUTS!$B$10*B10565</f>
        <v/>
      </c>
      <c r="G10565" s="2">
        <f>INPUTS!$B$11*A10565/10000</f>
        <v/>
      </c>
      <c r="H10565" s="2">
        <f>MAX(0, (INPUTS!$B$14+INPUTS!$B$16*INPUTS!$B$15) + (1-INPUTS!$B$18)*INPUTS!$B$19*G10565 - INPUTS!$B$17 - INPUTS!$B$20*MAX(0, -F10565))</f>
        <v/>
      </c>
      <c r="I10565" s="2">
        <f>IF(INPUTS!$B$13=0, H10565&lt;=0, H10565&lt;INPUTS!$B$13)</f>
        <v/>
      </c>
      <c r="J10565" s="2">
        <f>INPUTS!$B$21 + INPUTS!$B$24*F10565 + INPUTS!$B$25*G10565</f>
        <v/>
      </c>
      <c r="K10565" s="2">
        <f>J10565&lt;INPUTS!$B$23</f>
        <v/>
      </c>
      <c r="L10565" s="2">
        <f>J10565&lt;INPUTS!$B$22</f>
        <v/>
      </c>
      <c r="M10565" s="2">
        <f>INPUTS!$B$26 + INPUTS!$B$29*F10565</f>
        <v/>
      </c>
      <c r="N10565" s="2">
        <f>M10565&lt;INPUTS!$B$28</f>
        <v/>
      </c>
      <c r="O10565" s="2">
        <f>M10565&lt;INPUTS!$B$27</f>
        <v/>
      </c>
      <c r="P10565" s="2">
        <f>INPUTS!$B$30 + (1-INPUTS!$B$18)*INPUTS!$B$19*G10565</f>
        <v/>
      </c>
      <c r="Q10565" s="2">
        <f>INPUTS!$B$31 + INPUTS!$B$32*P10565</f>
        <v/>
      </c>
      <c r="R10565" s="2">
        <f>IF(INPUTS!$B$13=0, Q10565&lt;=0, Q10565&lt;INPUTS!$B$13)</f>
        <v/>
      </c>
      <c r="S10565" s="2">
        <f>OR(I10565,K10565,N10565,R10565)</f>
        <v/>
      </c>
      <c r="T10565" s="2">
        <f>OR(I10565,L10565,O10565,R10565)</f>
        <v/>
      </c>
    </row>
    <row r="10566">
      <c r="A10566" s="2" t="n">
        <v>300</v>
      </c>
      <c r="B10566" s="2" t="n">
        <v>225</v>
      </c>
      <c r="C10566" s="2" t="n">
        <v>-25</v>
      </c>
      <c r="D10566" s="2">
        <f>(A10566+B10566)/2 + C10566/2</f>
        <v/>
      </c>
      <c r="E10566" s="2">
        <f>SQRT(A10566^2+B10566^2+C10566^2)</f>
        <v/>
      </c>
      <c r="F10566" s="2">
        <f>INPUTS!$B$8*A10566+INPUTS!$B$9*D10566+INPUTS!$B$10*B10566</f>
        <v/>
      </c>
      <c r="G10566" s="2">
        <f>INPUTS!$B$11*A10566/10000</f>
        <v/>
      </c>
      <c r="H10566" s="2">
        <f>MAX(0, (INPUTS!$B$14+INPUTS!$B$16*INPUTS!$B$15) + (1-INPUTS!$B$18)*INPUTS!$B$19*G10566 - INPUTS!$B$17 - INPUTS!$B$20*MAX(0, -F10566))</f>
        <v/>
      </c>
      <c r="I10566" s="2">
        <f>IF(INPUTS!$B$13=0, H10566&lt;=0, H10566&lt;INPUTS!$B$13)</f>
        <v/>
      </c>
      <c r="J10566" s="2">
        <f>INPUTS!$B$21 + INPUTS!$B$24*F10566 + INPUTS!$B$25*G10566</f>
        <v/>
      </c>
      <c r="K10566" s="2">
        <f>J10566&lt;INPUTS!$B$23</f>
        <v/>
      </c>
      <c r="L10566" s="2">
        <f>J10566&lt;INPUTS!$B$22</f>
        <v/>
      </c>
      <c r="M10566" s="2">
        <f>INPUTS!$B$26 + INPUTS!$B$29*F10566</f>
        <v/>
      </c>
      <c r="N10566" s="2">
        <f>M10566&lt;INPUTS!$B$28</f>
        <v/>
      </c>
      <c r="O10566" s="2">
        <f>M10566&lt;INPUTS!$B$27</f>
        <v/>
      </c>
      <c r="P10566" s="2">
        <f>INPUTS!$B$30 + (1-INPUTS!$B$18)*INPUTS!$B$19*G10566</f>
        <v/>
      </c>
      <c r="Q10566" s="2">
        <f>INPUTS!$B$31 + INPUTS!$B$32*P10566</f>
        <v/>
      </c>
      <c r="R10566" s="2">
        <f>IF(INPUTS!$B$13=0, Q10566&lt;=0, Q10566&lt;INPUTS!$B$13)</f>
        <v/>
      </c>
      <c r="S10566" s="2">
        <f>OR(I10566,K10566,N10566,R10566)</f>
        <v/>
      </c>
      <c r="T10566" s="2">
        <f>OR(I10566,L10566,O10566,R10566)</f>
        <v/>
      </c>
    </row>
    <row r="10567">
      <c r="A10567" s="2" t="n">
        <v>300</v>
      </c>
      <c r="B10567" s="2" t="n">
        <v>225</v>
      </c>
      <c r="C10567" s="2" t="n">
        <v>0</v>
      </c>
      <c r="D10567" s="2">
        <f>(A10567+B10567)/2 + C10567/2</f>
        <v/>
      </c>
      <c r="E10567" s="2">
        <f>SQRT(A10567^2+B10567^2+C10567^2)</f>
        <v/>
      </c>
      <c r="F10567" s="2">
        <f>INPUTS!$B$8*A10567+INPUTS!$B$9*D10567+INPUTS!$B$10*B10567</f>
        <v/>
      </c>
      <c r="G10567" s="2">
        <f>INPUTS!$B$11*A10567/10000</f>
        <v/>
      </c>
      <c r="H10567" s="2">
        <f>MAX(0, (INPUTS!$B$14+INPUTS!$B$16*INPUTS!$B$15) + (1-INPUTS!$B$18)*INPUTS!$B$19*G10567 - INPUTS!$B$17 - INPUTS!$B$20*MAX(0, -F10567))</f>
        <v/>
      </c>
      <c r="I10567" s="2">
        <f>IF(INPUTS!$B$13=0, H10567&lt;=0, H10567&lt;INPUTS!$B$13)</f>
        <v/>
      </c>
      <c r="J10567" s="2">
        <f>INPUTS!$B$21 + INPUTS!$B$24*F10567 + INPUTS!$B$25*G10567</f>
        <v/>
      </c>
      <c r="K10567" s="2">
        <f>J10567&lt;INPUTS!$B$23</f>
        <v/>
      </c>
      <c r="L10567" s="2">
        <f>J10567&lt;INPUTS!$B$22</f>
        <v/>
      </c>
      <c r="M10567" s="2">
        <f>INPUTS!$B$26 + INPUTS!$B$29*F10567</f>
        <v/>
      </c>
      <c r="N10567" s="2">
        <f>M10567&lt;INPUTS!$B$28</f>
        <v/>
      </c>
      <c r="O10567" s="2">
        <f>M10567&lt;INPUTS!$B$27</f>
        <v/>
      </c>
      <c r="P10567" s="2">
        <f>INPUTS!$B$30 + (1-INPUTS!$B$18)*INPUTS!$B$19*G10567</f>
        <v/>
      </c>
      <c r="Q10567" s="2">
        <f>INPUTS!$B$31 + INPUTS!$B$32*P10567</f>
        <v/>
      </c>
      <c r="R10567" s="2">
        <f>IF(INPUTS!$B$13=0, Q10567&lt;=0, Q10567&lt;INPUTS!$B$13)</f>
        <v/>
      </c>
      <c r="S10567" s="2">
        <f>OR(I10567,K10567,N10567,R10567)</f>
        <v/>
      </c>
      <c r="T10567" s="2">
        <f>OR(I10567,L10567,O10567,R10567)</f>
        <v/>
      </c>
    </row>
    <row r="10568">
      <c r="A10568" s="2" t="n">
        <v>300</v>
      </c>
      <c r="B10568" s="2" t="n">
        <v>225</v>
      </c>
      <c r="C10568" s="2" t="n">
        <v>25</v>
      </c>
      <c r="D10568" s="2">
        <f>(A10568+B10568)/2 + C10568/2</f>
        <v/>
      </c>
      <c r="E10568" s="2">
        <f>SQRT(A10568^2+B10568^2+C10568^2)</f>
        <v/>
      </c>
      <c r="F10568" s="2">
        <f>INPUTS!$B$8*A10568+INPUTS!$B$9*D10568+INPUTS!$B$10*B10568</f>
        <v/>
      </c>
      <c r="G10568" s="2">
        <f>INPUTS!$B$11*A10568/10000</f>
        <v/>
      </c>
      <c r="H10568" s="2">
        <f>MAX(0, (INPUTS!$B$14+INPUTS!$B$16*INPUTS!$B$15) + (1-INPUTS!$B$18)*INPUTS!$B$19*G10568 - INPUTS!$B$17 - INPUTS!$B$20*MAX(0, -F10568))</f>
        <v/>
      </c>
      <c r="I10568" s="2">
        <f>IF(INPUTS!$B$13=0, H10568&lt;=0, H10568&lt;INPUTS!$B$13)</f>
        <v/>
      </c>
      <c r="J10568" s="2">
        <f>INPUTS!$B$21 + INPUTS!$B$24*F10568 + INPUTS!$B$25*G10568</f>
        <v/>
      </c>
      <c r="K10568" s="2">
        <f>J10568&lt;INPUTS!$B$23</f>
        <v/>
      </c>
      <c r="L10568" s="2">
        <f>J10568&lt;INPUTS!$B$22</f>
        <v/>
      </c>
      <c r="M10568" s="2">
        <f>INPUTS!$B$26 + INPUTS!$B$29*F10568</f>
        <v/>
      </c>
      <c r="N10568" s="2">
        <f>M10568&lt;INPUTS!$B$28</f>
        <v/>
      </c>
      <c r="O10568" s="2">
        <f>M10568&lt;INPUTS!$B$27</f>
        <v/>
      </c>
      <c r="P10568" s="2">
        <f>INPUTS!$B$30 + (1-INPUTS!$B$18)*INPUTS!$B$19*G10568</f>
        <v/>
      </c>
      <c r="Q10568" s="2">
        <f>INPUTS!$B$31 + INPUTS!$B$32*P10568</f>
        <v/>
      </c>
      <c r="R10568" s="2">
        <f>IF(INPUTS!$B$13=0, Q10568&lt;=0, Q10568&lt;INPUTS!$B$13)</f>
        <v/>
      </c>
      <c r="S10568" s="2">
        <f>OR(I10568,K10568,N10568,R10568)</f>
        <v/>
      </c>
      <c r="T10568" s="2">
        <f>OR(I10568,L10568,O10568,R10568)</f>
        <v/>
      </c>
    </row>
    <row r="10569">
      <c r="A10569" s="2" t="n">
        <v>300</v>
      </c>
      <c r="B10569" s="2" t="n">
        <v>225</v>
      </c>
      <c r="C10569" s="2" t="n">
        <v>50</v>
      </c>
      <c r="D10569" s="2">
        <f>(A10569+B10569)/2 + C10569/2</f>
        <v/>
      </c>
      <c r="E10569" s="2">
        <f>SQRT(A10569^2+B10569^2+C10569^2)</f>
        <v/>
      </c>
      <c r="F10569" s="2">
        <f>INPUTS!$B$8*A10569+INPUTS!$B$9*D10569+INPUTS!$B$10*B10569</f>
        <v/>
      </c>
      <c r="G10569" s="2">
        <f>INPUTS!$B$11*A10569/10000</f>
        <v/>
      </c>
      <c r="H10569" s="2">
        <f>MAX(0, (INPUTS!$B$14+INPUTS!$B$16*INPUTS!$B$15) + (1-INPUTS!$B$18)*INPUTS!$B$19*G10569 - INPUTS!$B$17 - INPUTS!$B$20*MAX(0, -F10569))</f>
        <v/>
      </c>
      <c r="I10569" s="2">
        <f>IF(INPUTS!$B$13=0, H10569&lt;=0, H10569&lt;INPUTS!$B$13)</f>
        <v/>
      </c>
      <c r="J10569" s="2">
        <f>INPUTS!$B$21 + INPUTS!$B$24*F10569 + INPUTS!$B$25*G10569</f>
        <v/>
      </c>
      <c r="K10569" s="2">
        <f>J10569&lt;INPUTS!$B$23</f>
        <v/>
      </c>
      <c r="L10569" s="2">
        <f>J10569&lt;INPUTS!$B$22</f>
        <v/>
      </c>
      <c r="M10569" s="2">
        <f>INPUTS!$B$26 + INPUTS!$B$29*F10569</f>
        <v/>
      </c>
      <c r="N10569" s="2">
        <f>M10569&lt;INPUTS!$B$28</f>
        <v/>
      </c>
      <c r="O10569" s="2">
        <f>M10569&lt;INPUTS!$B$27</f>
        <v/>
      </c>
      <c r="P10569" s="2">
        <f>INPUTS!$B$30 + (1-INPUTS!$B$18)*INPUTS!$B$19*G10569</f>
        <v/>
      </c>
      <c r="Q10569" s="2">
        <f>INPUTS!$B$31 + INPUTS!$B$32*P10569</f>
        <v/>
      </c>
      <c r="R10569" s="2">
        <f>IF(INPUTS!$B$13=0, Q10569&lt;=0, Q10569&lt;INPUTS!$B$13)</f>
        <v/>
      </c>
      <c r="S10569" s="2">
        <f>OR(I10569,K10569,N10569,R10569)</f>
        <v/>
      </c>
      <c r="T10569" s="2">
        <f>OR(I10569,L10569,O10569,R10569)</f>
        <v/>
      </c>
    </row>
    <row r="10570">
      <c r="A10570" s="2" t="n">
        <v>300</v>
      </c>
      <c r="B10570" s="2" t="n">
        <v>225</v>
      </c>
      <c r="C10570" s="2" t="n">
        <v>75</v>
      </c>
      <c r="D10570" s="2">
        <f>(A10570+B10570)/2 + C10570/2</f>
        <v/>
      </c>
      <c r="E10570" s="2">
        <f>SQRT(A10570^2+B10570^2+C10570^2)</f>
        <v/>
      </c>
      <c r="F10570" s="2">
        <f>INPUTS!$B$8*A10570+INPUTS!$B$9*D10570+INPUTS!$B$10*B10570</f>
        <v/>
      </c>
      <c r="G10570" s="2">
        <f>INPUTS!$B$11*A10570/10000</f>
        <v/>
      </c>
      <c r="H10570" s="2">
        <f>MAX(0, (INPUTS!$B$14+INPUTS!$B$16*INPUTS!$B$15) + (1-INPUTS!$B$18)*INPUTS!$B$19*G10570 - INPUTS!$B$17 - INPUTS!$B$20*MAX(0, -F10570))</f>
        <v/>
      </c>
      <c r="I10570" s="2">
        <f>IF(INPUTS!$B$13=0, H10570&lt;=0, H10570&lt;INPUTS!$B$13)</f>
        <v/>
      </c>
      <c r="J10570" s="2">
        <f>INPUTS!$B$21 + INPUTS!$B$24*F10570 + INPUTS!$B$25*G10570</f>
        <v/>
      </c>
      <c r="K10570" s="2">
        <f>J10570&lt;INPUTS!$B$23</f>
        <v/>
      </c>
      <c r="L10570" s="2">
        <f>J10570&lt;INPUTS!$B$22</f>
        <v/>
      </c>
      <c r="M10570" s="2">
        <f>INPUTS!$B$26 + INPUTS!$B$29*F10570</f>
        <v/>
      </c>
      <c r="N10570" s="2">
        <f>M10570&lt;INPUTS!$B$28</f>
        <v/>
      </c>
      <c r="O10570" s="2">
        <f>M10570&lt;INPUTS!$B$27</f>
        <v/>
      </c>
      <c r="P10570" s="2">
        <f>INPUTS!$B$30 + (1-INPUTS!$B$18)*INPUTS!$B$19*G10570</f>
        <v/>
      </c>
      <c r="Q10570" s="2">
        <f>INPUTS!$B$31 + INPUTS!$B$32*P10570</f>
        <v/>
      </c>
      <c r="R10570" s="2">
        <f>IF(INPUTS!$B$13=0, Q10570&lt;=0, Q10570&lt;INPUTS!$B$13)</f>
        <v/>
      </c>
      <c r="S10570" s="2">
        <f>OR(I10570,K10570,N10570,R10570)</f>
        <v/>
      </c>
      <c r="T10570" s="2">
        <f>OR(I10570,L10570,O10570,R10570)</f>
        <v/>
      </c>
    </row>
    <row r="10571">
      <c r="A10571" s="2" t="n">
        <v>300</v>
      </c>
      <c r="B10571" s="2" t="n">
        <v>225</v>
      </c>
      <c r="C10571" s="2" t="n">
        <v>100</v>
      </c>
      <c r="D10571" s="2">
        <f>(A10571+B10571)/2 + C10571/2</f>
        <v/>
      </c>
      <c r="E10571" s="2">
        <f>SQRT(A10571^2+B10571^2+C10571^2)</f>
        <v/>
      </c>
      <c r="F10571" s="2">
        <f>INPUTS!$B$8*A10571+INPUTS!$B$9*D10571+INPUTS!$B$10*B10571</f>
        <v/>
      </c>
      <c r="G10571" s="2">
        <f>INPUTS!$B$11*A10571/10000</f>
        <v/>
      </c>
      <c r="H10571" s="2">
        <f>MAX(0, (INPUTS!$B$14+INPUTS!$B$16*INPUTS!$B$15) + (1-INPUTS!$B$18)*INPUTS!$B$19*G10571 - INPUTS!$B$17 - INPUTS!$B$20*MAX(0, -F10571))</f>
        <v/>
      </c>
      <c r="I10571" s="2">
        <f>IF(INPUTS!$B$13=0, H10571&lt;=0, H10571&lt;INPUTS!$B$13)</f>
        <v/>
      </c>
      <c r="J10571" s="2">
        <f>INPUTS!$B$21 + INPUTS!$B$24*F10571 + INPUTS!$B$25*G10571</f>
        <v/>
      </c>
      <c r="K10571" s="2">
        <f>J10571&lt;INPUTS!$B$23</f>
        <v/>
      </c>
      <c r="L10571" s="2">
        <f>J10571&lt;INPUTS!$B$22</f>
        <v/>
      </c>
      <c r="M10571" s="2">
        <f>INPUTS!$B$26 + INPUTS!$B$29*F10571</f>
        <v/>
      </c>
      <c r="N10571" s="2">
        <f>M10571&lt;INPUTS!$B$28</f>
        <v/>
      </c>
      <c r="O10571" s="2">
        <f>M10571&lt;INPUTS!$B$27</f>
        <v/>
      </c>
      <c r="P10571" s="2">
        <f>INPUTS!$B$30 + (1-INPUTS!$B$18)*INPUTS!$B$19*G10571</f>
        <v/>
      </c>
      <c r="Q10571" s="2">
        <f>INPUTS!$B$31 + INPUTS!$B$32*P10571</f>
        <v/>
      </c>
      <c r="R10571" s="2">
        <f>IF(INPUTS!$B$13=0, Q10571&lt;=0, Q10571&lt;INPUTS!$B$13)</f>
        <v/>
      </c>
      <c r="S10571" s="2">
        <f>OR(I10571,K10571,N10571,R10571)</f>
        <v/>
      </c>
      <c r="T10571" s="2">
        <f>OR(I10571,L10571,O10571,R10571)</f>
        <v/>
      </c>
    </row>
    <row r="10572">
      <c r="A10572" s="2" t="n">
        <v>300</v>
      </c>
      <c r="B10572" s="2" t="n">
        <v>225</v>
      </c>
      <c r="C10572" s="2" t="n">
        <v>125</v>
      </c>
      <c r="D10572" s="2">
        <f>(A10572+B10572)/2 + C10572/2</f>
        <v/>
      </c>
      <c r="E10572" s="2">
        <f>SQRT(A10572^2+B10572^2+C10572^2)</f>
        <v/>
      </c>
      <c r="F10572" s="2">
        <f>INPUTS!$B$8*A10572+INPUTS!$B$9*D10572+INPUTS!$B$10*B10572</f>
        <v/>
      </c>
      <c r="G10572" s="2">
        <f>INPUTS!$B$11*A10572/10000</f>
        <v/>
      </c>
      <c r="H10572" s="2">
        <f>MAX(0, (INPUTS!$B$14+INPUTS!$B$16*INPUTS!$B$15) + (1-INPUTS!$B$18)*INPUTS!$B$19*G10572 - INPUTS!$B$17 - INPUTS!$B$20*MAX(0, -F10572))</f>
        <v/>
      </c>
      <c r="I10572" s="2">
        <f>IF(INPUTS!$B$13=0, H10572&lt;=0, H10572&lt;INPUTS!$B$13)</f>
        <v/>
      </c>
      <c r="J10572" s="2">
        <f>INPUTS!$B$21 + INPUTS!$B$24*F10572 + INPUTS!$B$25*G10572</f>
        <v/>
      </c>
      <c r="K10572" s="2">
        <f>J10572&lt;INPUTS!$B$23</f>
        <v/>
      </c>
      <c r="L10572" s="2">
        <f>J10572&lt;INPUTS!$B$22</f>
        <v/>
      </c>
      <c r="M10572" s="2">
        <f>INPUTS!$B$26 + INPUTS!$B$29*F10572</f>
        <v/>
      </c>
      <c r="N10572" s="2">
        <f>M10572&lt;INPUTS!$B$28</f>
        <v/>
      </c>
      <c r="O10572" s="2">
        <f>M10572&lt;INPUTS!$B$27</f>
        <v/>
      </c>
      <c r="P10572" s="2">
        <f>INPUTS!$B$30 + (1-INPUTS!$B$18)*INPUTS!$B$19*G10572</f>
        <v/>
      </c>
      <c r="Q10572" s="2">
        <f>INPUTS!$B$31 + INPUTS!$B$32*P10572</f>
        <v/>
      </c>
      <c r="R10572" s="2">
        <f>IF(INPUTS!$B$13=0, Q10572&lt;=0, Q10572&lt;INPUTS!$B$13)</f>
        <v/>
      </c>
      <c r="S10572" s="2">
        <f>OR(I10572,K10572,N10572,R10572)</f>
        <v/>
      </c>
      <c r="T10572" s="2">
        <f>OR(I10572,L10572,O10572,R10572)</f>
        <v/>
      </c>
    </row>
    <row r="10573">
      <c r="A10573" s="2" t="n">
        <v>300</v>
      </c>
      <c r="B10573" s="2" t="n">
        <v>225</v>
      </c>
      <c r="C10573" s="2" t="n">
        <v>150</v>
      </c>
      <c r="D10573" s="2">
        <f>(A10573+B10573)/2 + C10573/2</f>
        <v/>
      </c>
      <c r="E10573" s="2">
        <f>SQRT(A10573^2+B10573^2+C10573^2)</f>
        <v/>
      </c>
      <c r="F10573" s="2">
        <f>INPUTS!$B$8*A10573+INPUTS!$B$9*D10573+INPUTS!$B$10*B10573</f>
        <v/>
      </c>
      <c r="G10573" s="2">
        <f>INPUTS!$B$11*A10573/10000</f>
        <v/>
      </c>
      <c r="H10573" s="2">
        <f>MAX(0, (INPUTS!$B$14+INPUTS!$B$16*INPUTS!$B$15) + (1-INPUTS!$B$18)*INPUTS!$B$19*G10573 - INPUTS!$B$17 - INPUTS!$B$20*MAX(0, -F10573))</f>
        <v/>
      </c>
      <c r="I10573" s="2">
        <f>IF(INPUTS!$B$13=0, H10573&lt;=0, H10573&lt;INPUTS!$B$13)</f>
        <v/>
      </c>
      <c r="J10573" s="2">
        <f>INPUTS!$B$21 + INPUTS!$B$24*F10573 + INPUTS!$B$25*G10573</f>
        <v/>
      </c>
      <c r="K10573" s="2">
        <f>J10573&lt;INPUTS!$B$23</f>
        <v/>
      </c>
      <c r="L10573" s="2">
        <f>J10573&lt;INPUTS!$B$22</f>
        <v/>
      </c>
      <c r="M10573" s="2">
        <f>INPUTS!$B$26 + INPUTS!$B$29*F10573</f>
        <v/>
      </c>
      <c r="N10573" s="2">
        <f>M10573&lt;INPUTS!$B$28</f>
        <v/>
      </c>
      <c r="O10573" s="2">
        <f>M10573&lt;INPUTS!$B$27</f>
        <v/>
      </c>
      <c r="P10573" s="2">
        <f>INPUTS!$B$30 + (1-INPUTS!$B$18)*INPUTS!$B$19*G10573</f>
        <v/>
      </c>
      <c r="Q10573" s="2">
        <f>INPUTS!$B$31 + INPUTS!$B$32*P10573</f>
        <v/>
      </c>
      <c r="R10573" s="2">
        <f>IF(INPUTS!$B$13=0, Q10573&lt;=0, Q10573&lt;INPUTS!$B$13)</f>
        <v/>
      </c>
      <c r="S10573" s="2">
        <f>OR(I10573,K10573,N10573,R10573)</f>
        <v/>
      </c>
      <c r="T10573" s="2">
        <f>OR(I10573,L10573,O10573,R10573)</f>
        <v/>
      </c>
    </row>
    <row r="10574">
      <c r="A10574" s="2" t="n">
        <v>300</v>
      </c>
      <c r="B10574" s="2" t="n">
        <v>225</v>
      </c>
      <c r="C10574" s="2" t="n">
        <v>175</v>
      </c>
      <c r="D10574" s="2">
        <f>(A10574+B10574)/2 + C10574/2</f>
        <v/>
      </c>
      <c r="E10574" s="2">
        <f>SQRT(A10574^2+B10574^2+C10574^2)</f>
        <v/>
      </c>
      <c r="F10574" s="2">
        <f>INPUTS!$B$8*A10574+INPUTS!$B$9*D10574+INPUTS!$B$10*B10574</f>
        <v/>
      </c>
      <c r="G10574" s="2">
        <f>INPUTS!$B$11*A10574/10000</f>
        <v/>
      </c>
      <c r="H10574" s="2">
        <f>MAX(0, (INPUTS!$B$14+INPUTS!$B$16*INPUTS!$B$15) + (1-INPUTS!$B$18)*INPUTS!$B$19*G10574 - INPUTS!$B$17 - INPUTS!$B$20*MAX(0, -F10574))</f>
        <v/>
      </c>
      <c r="I10574" s="2">
        <f>IF(INPUTS!$B$13=0, H10574&lt;=0, H10574&lt;INPUTS!$B$13)</f>
        <v/>
      </c>
      <c r="J10574" s="2">
        <f>INPUTS!$B$21 + INPUTS!$B$24*F10574 + INPUTS!$B$25*G10574</f>
        <v/>
      </c>
      <c r="K10574" s="2">
        <f>J10574&lt;INPUTS!$B$23</f>
        <v/>
      </c>
      <c r="L10574" s="2">
        <f>J10574&lt;INPUTS!$B$22</f>
        <v/>
      </c>
      <c r="M10574" s="2">
        <f>INPUTS!$B$26 + INPUTS!$B$29*F10574</f>
        <v/>
      </c>
      <c r="N10574" s="2">
        <f>M10574&lt;INPUTS!$B$28</f>
        <v/>
      </c>
      <c r="O10574" s="2">
        <f>M10574&lt;INPUTS!$B$27</f>
        <v/>
      </c>
      <c r="P10574" s="2">
        <f>INPUTS!$B$30 + (1-INPUTS!$B$18)*INPUTS!$B$19*G10574</f>
        <v/>
      </c>
      <c r="Q10574" s="2">
        <f>INPUTS!$B$31 + INPUTS!$B$32*P10574</f>
        <v/>
      </c>
      <c r="R10574" s="2">
        <f>IF(INPUTS!$B$13=0, Q10574&lt;=0, Q10574&lt;INPUTS!$B$13)</f>
        <v/>
      </c>
      <c r="S10574" s="2">
        <f>OR(I10574,K10574,N10574,R10574)</f>
        <v/>
      </c>
      <c r="T10574" s="2">
        <f>OR(I10574,L10574,O10574,R10574)</f>
        <v/>
      </c>
    </row>
    <row r="10575">
      <c r="A10575" s="2" t="n">
        <v>300</v>
      </c>
      <c r="B10575" s="2" t="n">
        <v>225</v>
      </c>
      <c r="C10575" s="2" t="n">
        <v>200</v>
      </c>
      <c r="D10575" s="2">
        <f>(A10575+B10575)/2 + C10575/2</f>
        <v/>
      </c>
      <c r="E10575" s="2">
        <f>SQRT(A10575^2+B10575^2+C10575^2)</f>
        <v/>
      </c>
      <c r="F10575" s="2">
        <f>INPUTS!$B$8*A10575+INPUTS!$B$9*D10575+INPUTS!$B$10*B10575</f>
        <v/>
      </c>
      <c r="G10575" s="2">
        <f>INPUTS!$B$11*A10575/10000</f>
        <v/>
      </c>
      <c r="H10575" s="2">
        <f>MAX(0, (INPUTS!$B$14+INPUTS!$B$16*INPUTS!$B$15) + (1-INPUTS!$B$18)*INPUTS!$B$19*G10575 - INPUTS!$B$17 - INPUTS!$B$20*MAX(0, -F10575))</f>
        <v/>
      </c>
      <c r="I10575" s="2">
        <f>IF(INPUTS!$B$13=0, H10575&lt;=0, H10575&lt;INPUTS!$B$13)</f>
        <v/>
      </c>
      <c r="J10575" s="2">
        <f>INPUTS!$B$21 + INPUTS!$B$24*F10575 + INPUTS!$B$25*G10575</f>
        <v/>
      </c>
      <c r="K10575" s="2">
        <f>J10575&lt;INPUTS!$B$23</f>
        <v/>
      </c>
      <c r="L10575" s="2">
        <f>J10575&lt;INPUTS!$B$22</f>
        <v/>
      </c>
      <c r="M10575" s="2">
        <f>INPUTS!$B$26 + INPUTS!$B$29*F10575</f>
        <v/>
      </c>
      <c r="N10575" s="2">
        <f>M10575&lt;INPUTS!$B$28</f>
        <v/>
      </c>
      <c r="O10575" s="2">
        <f>M10575&lt;INPUTS!$B$27</f>
        <v/>
      </c>
      <c r="P10575" s="2">
        <f>INPUTS!$B$30 + (1-INPUTS!$B$18)*INPUTS!$B$19*G10575</f>
        <v/>
      </c>
      <c r="Q10575" s="2">
        <f>INPUTS!$B$31 + INPUTS!$B$32*P10575</f>
        <v/>
      </c>
      <c r="R10575" s="2">
        <f>IF(INPUTS!$B$13=0, Q10575&lt;=0, Q10575&lt;INPUTS!$B$13)</f>
        <v/>
      </c>
      <c r="S10575" s="2">
        <f>OR(I10575,K10575,N10575,R10575)</f>
        <v/>
      </c>
      <c r="T10575" s="2">
        <f>OR(I10575,L10575,O10575,R10575)</f>
        <v/>
      </c>
    </row>
    <row r="10576">
      <c r="A10576" s="2" t="n">
        <v>300</v>
      </c>
      <c r="B10576" s="2" t="n">
        <v>250</v>
      </c>
      <c r="C10576" s="2" t="n">
        <v>-200</v>
      </c>
      <c r="D10576" s="2">
        <f>(A10576+B10576)/2 + C10576/2</f>
        <v/>
      </c>
      <c r="E10576" s="2">
        <f>SQRT(A10576^2+B10576^2+C10576^2)</f>
        <v/>
      </c>
      <c r="F10576" s="2">
        <f>INPUTS!$B$8*A10576+INPUTS!$B$9*D10576+INPUTS!$B$10*B10576</f>
        <v/>
      </c>
      <c r="G10576" s="2">
        <f>INPUTS!$B$11*A10576/10000</f>
        <v/>
      </c>
      <c r="H10576" s="2">
        <f>MAX(0, (INPUTS!$B$14+INPUTS!$B$16*INPUTS!$B$15) + (1-INPUTS!$B$18)*INPUTS!$B$19*G10576 - INPUTS!$B$17 - INPUTS!$B$20*MAX(0, -F10576))</f>
        <v/>
      </c>
      <c r="I10576" s="2">
        <f>IF(INPUTS!$B$13=0, H10576&lt;=0, H10576&lt;INPUTS!$B$13)</f>
        <v/>
      </c>
      <c r="J10576" s="2">
        <f>INPUTS!$B$21 + INPUTS!$B$24*F10576 + INPUTS!$B$25*G10576</f>
        <v/>
      </c>
      <c r="K10576" s="2">
        <f>J10576&lt;INPUTS!$B$23</f>
        <v/>
      </c>
      <c r="L10576" s="2">
        <f>J10576&lt;INPUTS!$B$22</f>
        <v/>
      </c>
      <c r="M10576" s="2">
        <f>INPUTS!$B$26 + INPUTS!$B$29*F10576</f>
        <v/>
      </c>
      <c r="N10576" s="2">
        <f>M10576&lt;INPUTS!$B$28</f>
        <v/>
      </c>
      <c r="O10576" s="2">
        <f>M10576&lt;INPUTS!$B$27</f>
        <v/>
      </c>
      <c r="P10576" s="2">
        <f>INPUTS!$B$30 + (1-INPUTS!$B$18)*INPUTS!$B$19*G10576</f>
        <v/>
      </c>
      <c r="Q10576" s="2">
        <f>INPUTS!$B$31 + INPUTS!$B$32*P10576</f>
        <v/>
      </c>
      <c r="R10576" s="2">
        <f>IF(INPUTS!$B$13=0, Q10576&lt;=0, Q10576&lt;INPUTS!$B$13)</f>
        <v/>
      </c>
      <c r="S10576" s="2">
        <f>OR(I10576,K10576,N10576,R10576)</f>
        <v/>
      </c>
      <c r="T10576" s="2">
        <f>OR(I10576,L10576,O10576,R10576)</f>
        <v/>
      </c>
    </row>
    <row r="10577">
      <c r="A10577" s="2" t="n">
        <v>300</v>
      </c>
      <c r="B10577" s="2" t="n">
        <v>250</v>
      </c>
      <c r="C10577" s="2" t="n">
        <v>-175</v>
      </c>
      <c r="D10577" s="2">
        <f>(A10577+B10577)/2 + C10577/2</f>
        <v/>
      </c>
      <c r="E10577" s="2">
        <f>SQRT(A10577^2+B10577^2+C10577^2)</f>
        <v/>
      </c>
      <c r="F10577" s="2">
        <f>INPUTS!$B$8*A10577+INPUTS!$B$9*D10577+INPUTS!$B$10*B10577</f>
        <v/>
      </c>
      <c r="G10577" s="2">
        <f>INPUTS!$B$11*A10577/10000</f>
        <v/>
      </c>
      <c r="H10577" s="2">
        <f>MAX(0, (INPUTS!$B$14+INPUTS!$B$16*INPUTS!$B$15) + (1-INPUTS!$B$18)*INPUTS!$B$19*G10577 - INPUTS!$B$17 - INPUTS!$B$20*MAX(0, -F10577))</f>
        <v/>
      </c>
      <c r="I10577" s="2">
        <f>IF(INPUTS!$B$13=0, H10577&lt;=0, H10577&lt;INPUTS!$B$13)</f>
        <v/>
      </c>
      <c r="J10577" s="2">
        <f>INPUTS!$B$21 + INPUTS!$B$24*F10577 + INPUTS!$B$25*G10577</f>
        <v/>
      </c>
      <c r="K10577" s="2">
        <f>J10577&lt;INPUTS!$B$23</f>
        <v/>
      </c>
      <c r="L10577" s="2">
        <f>J10577&lt;INPUTS!$B$22</f>
        <v/>
      </c>
      <c r="M10577" s="2">
        <f>INPUTS!$B$26 + INPUTS!$B$29*F10577</f>
        <v/>
      </c>
      <c r="N10577" s="2">
        <f>M10577&lt;INPUTS!$B$28</f>
        <v/>
      </c>
      <c r="O10577" s="2">
        <f>M10577&lt;INPUTS!$B$27</f>
        <v/>
      </c>
      <c r="P10577" s="2">
        <f>INPUTS!$B$30 + (1-INPUTS!$B$18)*INPUTS!$B$19*G10577</f>
        <v/>
      </c>
      <c r="Q10577" s="2">
        <f>INPUTS!$B$31 + INPUTS!$B$32*P10577</f>
        <v/>
      </c>
      <c r="R10577" s="2">
        <f>IF(INPUTS!$B$13=0, Q10577&lt;=0, Q10577&lt;INPUTS!$B$13)</f>
        <v/>
      </c>
      <c r="S10577" s="2">
        <f>OR(I10577,K10577,N10577,R10577)</f>
        <v/>
      </c>
      <c r="T10577" s="2">
        <f>OR(I10577,L10577,O10577,R10577)</f>
        <v/>
      </c>
    </row>
    <row r="10578">
      <c r="A10578" s="2" t="n">
        <v>300</v>
      </c>
      <c r="B10578" s="2" t="n">
        <v>250</v>
      </c>
      <c r="C10578" s="2" t="n">
        <v>-150</v>
      </c>
      <c r="D10578" s="2">
        <f>(A10578+B10578)/2 + C10578/2</f>
        <v/>
      </c>
      <c r="E10578" s="2">
        <f>SQRT(A10578^2+B10578^2+C10578^2)</f>
        <v/>
      </c>
      <c r="F10578" s="2">
        <f>INPUTS!$B$8*A10578+INPUTS!$B$9*D10578+INPUTS!$B$10*B10578</f>
        <v/>
      </c>
      <c r="G10578" s="2">
        <f>INPUTS!$B$11*A10578/10000</f>
        <v/>
      </c>
      <c r="H10578" s="2">
        <f>MAX(0, (INPUTS!$B$14+INPUTS!$B$16*INPUTS!$B$15) + (1-INPUTS!$B$18)*INPUTS!$B$19*G10578 - INPUTS!$B$17 - INPUTS!$B$20*MAX(0, -F10578))</f>
        <v/>
      </c>
      <c r="I10578" s="2">
        <f>IF(INPUTS!$B$13=0, H10578&lt;=0, H10578&lt;INPUTS!$B$13)</f>
        <v/>
      </c>
      <c r="J10578" s="2">
        <f>INPUTS!$B$21 + INPUTS!$B$24*F10578 + INPUTS!$B$25*G10578</f>
        <v/>
      </c>
      <c r="K10578" s="2">
        <f>J10578&lt;INPUTS!$B$23</f>
        <v/>
      </c>
      <c r="L10578" s="2">
        <f>J10578&lt;INPUTS!$B$22</f>
        <v/>
      </c>
      <c r="M10578" s="2">
        <f>INPUTS!$B$26 + INPUTS!$B$29*F10578</f>
        <v/>
      </c>
      <c r="N10578" s="2">
        <f>M10578&lt;INPUTS!$B$28</f>
        <v/>
      </c>
      <c r="O10578" s="2">
        <f>M10578&lt;INPUTS!$B$27</f>
        <v/>
      </c>
      <c r="P10578" s="2">
        <f>INPUTS!$B$30 + (1-INPUTS!$B$18)*INPUTS!$B$19*G10578</f>
        <v/>
      </c>
      <c r="Q10578" s="2">
        <f>INPUTS!$B$31 + INPUTS!$B$32*P10578</f>
        <v/>
      </c>
      <c r="R10578" s="2">
        <f>IF(INPUTS!$B$13=0, Q10578&lt;=0, Q10578&lt;INPUTS!$B$13)</f>
        <v/>
      </c>
      <c r="S10578" s="2">
        <f>OR(I10578,K10578,N10578,R10578)</f>
        <v/>
      </c>
      <c r="T10578" s="2">
        <f>OR(I10578,L10578,O10578,R10578)</f>
        <v/>
      </c>
    </row>
    <row r="10579">
      <c r="A10579" s="2" t="n">
        <v>300</v>
      </c>
      <c r="B10579" s="2" t="n">
        <v>250</v>
      </c>
      <c r="C10579" s="2" t="n">
        <v>-125</v>
      </c>
      <c r="D10579" s="2">
        <f>(A10579+B10579)/2 + C10579/2</f>
        <v/>
      </c>
      <c r="E10579" s="2">
        <f>SQRT(A10579^2+B10579^2+C10579^2)</f>
        <v/>
      </c>
      <c r="F10579" s="2">
        <f>INPUTS!$B$8*A10579+INPUTS!$B$9*D10579+INPUTS!$B$10*B10579</f>
        <v/>
      </c>
      <c r="G10579" s="2">
        <f>INPUTS!$B$11*A10579/10000</f>
        <v/>
      </c>
      <c r="H10579" s="2">
        <f>MAX(0, (INPUTS!$B$14+INPUTS!$B$16*INPUTS!$B$15) + (1-INPUTS!$B$18)*INPUTS!$B$19*G10579 - INPUTS!$B$17 - INPUTS!$B$20*MAX(0, -F10579))</f>
        <v/>
      </c>
      <c r="I10579" s="2">
        <f>IF(INPUTS!$B$13=0, H10579&lt;=0, H10579&lt;INPUTS!$B$13)</f>
        <v/>
      </c>
      <c r="J10579" s="2">
        <f>INPUTS!$B$21 + INPUTS!$B$24*F10579 + INPUTS!$B$25*G10579</f>
        <v/>
      </c>
      <c r="K10579" s="2">
        <f>J10579&lt;INPUTS!$B$23</f>
        <v/>
      </c>
      <c r="L10579" s="2">
        <f>J10579&lt;INPUTS!$B$22</f>
        <v/>
      </c>
      <c r="M10579" s="2">
        <f>INPUTS!$B$26 + INPUTS!$B$29*F10579</f>
        <v/>
      </c>
      <c r="N10579" s="2">
        <f>M10579&lt;INPUTS!$B$28</f>
        <v/>
      </c>
      <c r="O10579" s="2">
        <f>M10579&lt;INPUTS!$B$27</f>
        <v/>
      </c>
      <c r="P10579" s="2">
        <f>INPUTS!$B$30 + (1-INPUTS!$B$18)*INPUTS!$B$19*G10579</f>
        <v/>
      </c>
      <c r="Q10579" s="2">
        <f>INPUTS!$B$31 + INPUTS!$B$32*P10579</f>
        <v/>
      </c>
      <c r="R10579" s="2">
        <f>IF(INPUTS!$B$13=0, Q10579&lt;=0, Q10579&lt;INPUTS!$B$13)</f>
        <v/>
      </c>
      <c r="S10579" s="2">
        <f>OR(I10579,K10579,N10579,R10579)</f>
        <v/>
      </c>
      <c r="T10579" s="2">
        <f>OR(I10579,L10579,O10579,R10579)</f>
        <v/>
      </c>
    </row>
    <row r="10580">
      <c r="A10580" s="2" t="n">
        <v>300</v>
      </c>
      <c r="B10580" s="2" t="n">
        <v>250</v>
      </c>
      <c r="C10580" s="2" t="n">
        <v>-100</v>
      </c>
      <c r="D10580" s="2">
        <f>(A10580+B10580)/2 + C10580/2</f>
        <v/>
      </c>
      <c r="E10580" s="2">
        <f>SQRT(A10580^2+B10580^2+C10580^2)</f>
        <v/>
      </c>
      <c r="F10580" s="2">
        <f>INPUTS!$B$8*A10580+INPUTS!$B$9*D10580+INPUTS!$B$10*B10580</f>
        <v/>
      </c>
      <c r="G10580" s="2">
        <f>INPUTS!$B$11*A10580/10000</f>
        <v/>
      </c>
      <c r="H10580" s="2">
        <f>MAX(0, (INPUTS!$B$14+INPUTS!$B$16*INPUTS!$B$15) + (1-INPUTS!$B$18)*INPUTS!$B$19*G10580 - INPUTS!$B$17 - INPUTS!$B$20*MAX(0, -F10580))</f>
        <v/>
      </c>
      <c r="I10580" s="2">
        <f>IF(INPUTS!$B$13=0, H10580&lt;=0, H10580&lt;INPUTS!$B$13)</f>
        <v/>
      </c>
      <c r="J10580" s="2">
        <f>INPUTS!$B$21 + INPUTS!$B$24*F10580 + INPUTS!$B$25*G10580</f>
        <v/>
      </c>
      <c r="K10580" s="2">
        <f>J10580&lt;INPUTS!$B$23</f>
        <v/>
      </c>
      <c r="L10580" s="2">
        <f>J10580&lt;INPUTS!$B$22</f>
        <v/>
      </c>
      <c r="M10580" s="2">
        <f>INPUTS!$B$26 + INPUTS!$B$29*F10580</f>
        <v/>
      </c>
      <c r="N10580" s="2">
        <f>M10580&lt;INPUTS!$B$28</f>
        <v/>
      </c>
      <c r="O10580" s="2">
        <f>M10580&lt;INPUTS!$B$27</f>
        <v/>
      </c>
      <c r="P10580" s="2">
        <f>INPUTS!$B$30 + (1-INPUTS!$B$18)*INPUTS!$B$19*G10580</f>
        <v/>
      </c>
      <c r="Q10580" s="2">
        <f>INPUTS!$B$31 + INPUTS!$B$32*P10580</f>
        <v/>
      </c>
      <c r="R10580" s="2">
        <f>IF(INPUTS!$B$13=0, Q10580&lt;=0, Q10580&lt;INPUTS!$B$13)</f>
        <v/>
      </c>
      <c r="S10580" s="2">
        <f>OR(I10580,K10580,N10580,R10580)</f>
        <v/>
      </c>
      <c r="T10580" s="2">
        <f>OR(I10580,L10580,O10580,R10580)</f>
        <v/>
      </c>
    </row>
    <row r="10581">
      <c r="A10581" s="2" t="n">
        <v>300</v>
      </c>
      <c r="B10581" s="2" t="n">
        <v>250</v>
      </c>
      <c r="C10581" s="2" t="n">
        <v>-75</v>
      </c>
      <c r="D10581" s="2">
        <f>(A10581+B10581)/2 + C10581/2</f>
        <v/>
      </c>
      <c r="E10581" s="2">
        <f>SQRT(A10581^2+B10581^2+C10581^2)</f>
        <v/>
      </c>
      <c r="F10581" s="2">
        <f>INPUTS!$B$8*A10581+INPUTS!$B$9*D10581+INPUTS!$B$10*B10581</f>
        <v/>
      </c>
      <c r="G10581" s="2">
        <f>INPUTS!$B$11*A10581/10000</f>
        <v/>
      </c>
      <c r="H10581" s="2">
        <f>MAX(0, (INPUTS!$B$14+INPUTS!$B$16*INPUTS!$B$15) + (1-INPUTS!$B$18)*INPUTS!$B$19*G10581 - INPUTS!$B$17 - INPUTS!$B$20*MAX(0, -F10581))</f>
        <v/>
      </c>
      <c r="I10581" s="2">
        <f>IF(INPUTS!$B$13=0, H10581&lt;=0, H10581&lt;INPUTS!$B$13)</f>
        <v/>
      </c>
      <c r="J10581" s="2">
        <f>INPUTS!$B$21 + INPUTS!$B$24*F10581 + INPUTS!$B$25*G10581</f>
        <v/>
      </c>
      <c r="K10581" s="2">
        <f>J10581&lt;INPUTS!$B$23</f>
        <v/>
      </c>
      <c r="L10581" s="2">
        <f>J10581&lt;INPUTS!$B$22</f>
        <v/>
      </c>
      <c r="M10581" s="2">
        <f>INPUTS!$B$26 + INPUTS!$B$29*F10581</f>
        <v/>
      </c>
      <c r="N10581" s="2">
        <f>M10581&lt;INPUTS!$B$28</f>
        <v/>
      </c>
      <c r="O10581" s="2">
        <f>M10581&lt;INPUTS!$B$27</f>
        <v/>
      </c>
      <c r="P10581" s="2">
        <f>INPUTS!$B$30 + (1-INPUTS!$B$18)*INPUTS!$B$19*G10581</f>
        <v/>
      </c>
      <c r="Q10581" s="2">
        <f>INPUTS!$B$31 + INPUTS!$B$32*P10581</f>
        <v/>
      </c>
      <c r="R10581" s="2">
        <f>IF(INPUTS!$B$13=0, Q10581&lt;=0, Q10581&lt;INPUTS!$B$13)</f>
        <v/>
      </c>
      <c r="S10581" s="2">
        <f>OR(I10581,K10581,N10581,R10581)</f>
        <v/>
      </c>
      <c r="T10581" s="2">
        <f>OR(I10581,L10581,O10581,R10581)</f>
        <v/>
      </c>
    </row>
    <row r="10582">
      <c r="A10582" s="2" t="n">
        <v>300</v>
      </c>
      <c r="B10582" s="2" t="n">
        <v>250</v>
      </c>
      <c r="C10582" s="2" t="n">
        <v>-50</v>
      </c>
      <c r="D10582" s="2">
        <f>(A10582+B10582)/2 + C10582/2</f>
        <v/>
      </c>
      <c r="E10582" s="2">
        <f>SQRT(A10582^2+B10582^2+C10582^2)</f>
        <v/>
      </c>
      <c r="F10582" s="2">
        <f>INPUTS!$B$8*A10582+INPUTS!$B$9*D10582+INPUTS!$B$10*B10582</f>
        <v/>
      </c>
      <c r="G10582" s="2">
        <f>INPUTS!$B$11*A10582/10000</f>
        <v/>
      </c>
      <c r="H10582" s="2">
        <f>MAX(0, (INPUTS!$B$14+INPUTS!$B$16*INPUTS!$B$15) + (1-INPUTS!$B$18)*INPUTS!$B$19*G10582 - INPUTS!$B$17 - INPUTS!$B$20*MAX(0, -F10582))</f>
        <v/>
      </c>
      <c r="I10582" s="2">
        <f>IF(INPUTS!$B$13=0, H10582&lt;=0, H10582&lt;INPUTS!$B$13)</f>
        <v/>
      </c>
      <c r="J10582" s="2">
        <f>INPUTS!$B$21 + INPUTS!$B$24*F10582 + INPUTS!$B$25*G10582</f>
        <v/>
      </c>
      <c r="K10582" s="2">
        <f>J10582&lt;INPUTS!$B$23</f>
        <v/>
      </c>
      <c r="L10582" s="2">
        <f>J10582&lt;INPUTS!$B$22</f>
        <v/>
      </c>
      <c r="M10582" s="2">
        <f>INPUTS!$B$26 + INPUTS!$B$29*F10582</f>
        <v/>
      </c>
      <c r="N10582" s="2">
        <f>M10582&lt;INPUTS!$B$28</f>
        <v/>
      </c>
      <c r="O10582" s="2">
        <f>M10582&lt;INPUTS!$B$27</f>
        <v/>
      </c>
      <c r="P10582" s="2">
        <f>INPUTS!$B$30 + (1-INPUTS!$B$18)*INPUTS!$B$19*G10582</f>
        <v/>
      </c>
      <c r="Q10582" s="2">
        <f>INPUTS!$B$31 + INPUTS!$B$32*P10582</f>
        <v/>
      </c>
      <c r="R10582" s="2">
        <f>IF(INPUTS!$B$13=0, Q10582&lt;=0, Q10582&lt;INPUTS!$B$13)</f>
        <v/>
      </c>
      <c r="S10582" s="2">
        <f>OR(I10582,K10582,N10582,R10582)</f>
        <v/>
      </c>
      <c r="T10582" s="2">
        <f>OR(I10582,L10582,O10582,R10582)</f>
        <v/>
      </c>
    </row>
    <row r="10583">
      <c r="A10583" s="2" t="n">
        <v>300</v>
      </c>
      <c r="B10583" s="2" t="n">
        <v>250</v>
      </c>
      <c r="C10583" s="2" t="n">
        <v>-25</v>
      </c>
      <c r="D10583" s="2">
        <f>(A10583+B10583)/2 + C10583/2</f>
        <v/>
      </c>
      <c r="E10583" s="2">
        <f>SQRT(A10583^2+B10583^2+C10583^2)</f>
        <v/>
      </c>
      <c r="F10583" s="2">
        <f>INPUTS!$B$8*A10583+INPUTS!$B$9*D10583+INPUTS!$B$10*B10583</f>
        <v/>
      </c>
      <c r="G10583" s="2">
        <f>INPUTS!$B$11*A10583/10000</f>
        <v/>
      </c>
      <c r="H10583" s="2">
        <f>MAX(0, (INPUTS!$B$14+INPUTS!$B$16*INPUTS!$B$15) + (1-INPUTS!$B$18)*INPUTS!$B$19*G10583 - INPUTS!$B$17 - INPUTS!$B$20*MAX(0, -F10583))</f>
        <v/>
      </c>
      <c r="I10583" s="2">
        <f>IF(INPUTS!$B$13=0, H10583&lt;=0, H10583&lt;INPUTS!$B$13)</f>
        <v/>
      </c>
      <c r="J10583" s="2">
        <f>INPUTS!$B$21 + INPUTS!$B$24*F10583 + INPUTS!$B$25*G10583</f>
        <v/>
      </c>
      <c r="K10583" s="2">
        <f>J10583&lt;INPUTS!$B$23</f>
        <v/>
      </c>
      <c r="L10583" s="2">
        <f>J10583&lt;INPUTS!$B$22</f>
        <v/>
      </c>
      <c r="M10583" s="2">
        <f>INPUTS!$B$26 + INPUTS!$B$29*F10583</f>
        <v/>
      </c>
      <c r="N10583" s="2">
        <f>M10583&lt;INPUTS!$B$28</f>
        <v/>
      </c>
      <c r="O10583" s="2">
        <f>M10583&lt;INPUTS!$B$27</f>
        <v/>
      </c>
      <c r="P10583" s="2">
        <f>INPUTS!$B$30 + (1-INPUTS!$B$18)*INPUTS!$B$19*G10583</f>
        <v/>
      </c>
      <c r="Q10583" s="2">
        <f>INPUTS!$B$31 + INPUTS!$B$32*P10583</f>
        <v/>
      </c>
      <c r="R10583" s="2">
        <f>IF(INPUTS!$B$13=0, Q10583&lt;=0, Q10583&lt;INPUTS!$B$13)</f>
        <v/>
      </c>
      <c r="S10583" s="2">
        <f>OR(I10583,K10583,N10583,R10583)</f>
        <v/>
      </c>
      <c r="T10583" s="2">
        <f>OR(I10583,L10583,O10583,R10583)</f>
        <v/>
      </c>
    </row>
    <row r="10584">
      <c r="A10584" s="2" t="n">
        <v>300</v>
      </c>
      <c r="B10584" s="2" t="n">
        <v>250</v>
      </c>
      <c r="C10584" s="2" t="n">
        <v>0</v>
      </c>
      <c r="D10584" s="2">
        <f>(A10584+B10584)/2 + C10584/2</f>
        <v/>
      </c>
      <c r="E10584" s="2">
        <f>SQRT(A10584^2+B10584^2+C10584^2)</f>
        <v/>
      </c>
      <c r="F10584" s="2">
        <f>INPUTS!$B$8*A10584+INPUTS!$B$9*D10584+INPUTS!$B$10*B10584</f>
        <v/>
      </c>
      <c r="G10584" s="2">
        <f>INPUTS!$B$11*A10584/10000</f>
        <v/>
      </c>
      <c r="H10584" s="2">
        <f>MAX(0, (INPUTS!$B$14+INPUTS!$B$16*INPUTS!$B$15) + (1-INPUTS!$B$18)*INPUTS!$B$19*G10584 - INPUTS!$B$17 - INPUTS!$B$20*MAX(0, -F10584))</f>
        <v/>
      </c>
      <c r="I10584" s="2">
        <f>IF(INPUTS!$B$13=0, H10584&lt;=0, H10584&lt;INPUTS!$B$13)</f>
        <v/>
      </c>
      <c r="J10584" s="2">
        <f>INPUTS!$B$21 + INPUTS!$B$24*F10584 + INPUTS!$B$25*G10584</f>
        <v/>
      </c>
      <c r="K10584" s="2">
        <f>J10584&lt;INPUTS!$B$23</f>
        <v/>
      </c>
      <c r="L10584" s="2">
        <f>J10584&lt;INPUTS!$B$22</f>
        <v/>
      </c>
      <c r="M10584" s="2">
        <f>INPUTS!$B$26 + INPUTS!$B$29*F10584</f>
        <v/>
      </c>
      <c r="N10584" s="2">
        <f>M10584&lt;INPUTS!$B$28</f>
        <v/>
      </c>
      <c r="O10584" s="2">
        <f>M10584&lt;INPUTS!$B$27</f>
        <v/>
      </c>
      <c r="P10584" s="2">
        <f>INPUTS!$B$30 + (1-INPUTS!$B$18)*INPUTS!$B$19*G10584</f>
        <v/>
      </c>
      <c r="Q10584" s="2">
        <f>INPUTS!$B$31 + INPUTS!$B$32*P10584</f>
        <v/>
      </c>
      <c r="R10584" s="2">
        <f>IF(INPUTS!$B$13=0, Q10584&lt;=0, Q10584&lt;INPUTS!$B$13)</f>
        <v/>
      </c>
      <c r="S10584" s="2">
        <f>OR(I10584,K10584,N10584,R10584)</f>
        <v/>
      </c>
      <c r="T10584" s="2">
        <f>OR(I10584,L10584,O10584,R10584)</f>
        <v/>
      </c>
    </row>
    <row r="10585">
      <c r="A10585" s="2" t="n">
        <v>300</v>
      </c>
      <c r="B10585" s="2" t="n">
        <v>250</v>
      </c>
      <c r="C10585" s="2" t="n">
        <v>25</v>
      </c>
      <c r="D10585" s="2">
        <f>(A10585+B10585)/2 + C10585/2</f>
        <v/>
      </c>
      <c r="E10585" s="2">
        <f>SQRT(A10585^2+B10585^2+C10585^2)</f>
        <v/>
      </c>
      <c r="F10585" s="2">
        <f>INPUTS!$B$8*A10585+INPUTS!$B$9*D10585+INPUTS!$B$10*B10585</f>
        <v/>
      </c>
      <c r="G10585" s="2">
        <f>INPUTS!$B$11*A10585/10000</f>
        <v/>
      </c>
      <c r="H10585" s="2">
        <f>MAX(0, (INPUTS!$B$14+INPUTS!$B$16*INPUTS!$B$15) + (1-INPUTS!$B$18)*INPUTS!$B$19*G10585 - INPUTS!$B$17 - INPUTS!$B$20*MAX(0, -F10585))</f>
        <v/>
      </c>
      <c r="I10585" s="2">
        <f>IF(INPUTS!$B$13=0, H10585&lt;=0, H10585&lt;INPUTS!$B$13)</f>
        <v/>
      </c>
      <c r="J10585" s="2">
        <f>INPUTS!$B$21 + INPUTS!$B$24*F10585 + INPUTS!$B$25*G10585</f>
        <v/>
      </c>
      <c r="K10585" s="2">
        <f>J10585&lt;INPUTS!$B$23</f>
        <v/>
      </c>
      <c r="L10585" s="2">
        <f>J10585&lt;INPUTS!$B$22</f>
        <v/>
      </c>
      <c r="M10585" s="2">
        <f>INPUTS!$B$26 + INPUTS!$B$29*F10585</f>
        <v/>
      </c>
      <c r="N10585" s="2">
        <f>M10585&lt;INPUTS!$B$28</f>
        <v/>
      </c>
      <c r="O10585" s="2">
        <f>M10585&lt;INPUTS!$B$27</f>
        <v/>
      </c>
      <c r="P10585" s="2">
        <f>INPUTS!$B$30 + (1-INPUTS!$B$18)*INPUTS!$B$19*G10585</f>
        <v/>
      </c>
      <c r="Q10585" s="2">
        <f>INPUTS!$B$31 + INPUTS!$B$32*P10585</f>
        <v/>
      </c>
      <c r="R10585" s="2">
        <f>IF(INPUTS!$B$13=0, Q10585&lt;=0, Q10585&lt;INPUTS!$B$13)</f>
        <v/>
      </c>
      <c r="S10585" s="2">
        <f>OR(I10585,K10585,N10585,R10585)</f>
        <v/>
      </c>
      <c r="T10585" s="2">
        <f>OR(I10585,L10585,O10585,R10585)</f>
        <v/>
      </c>
    </row>
    <row r="10586">
      <c r="A10586" s="2" t="n">
        <v>300</v>
      </c>
      <c r="B10586" s="2" t="n">
        <v>250</v>
      </c>
      <c r="C10586" s="2" t="n">
        <v>50</v>
      </c>
      <c r="D10586" s="2">
        <f>(A10586+B10586)/2 + C10586/2</f>
        <v/>
      </c>
      <c r="E10586" s="2">
        <f>SQRT(A10586^2+B10586^2+C10586^2)</f>
        <v/>
      </c>
      <c r="F10586" s="2">
        <f>INPUTS!$B$8*A10586+INPUTS!$B$9*D10586+INPUTS!$B$10*B10586</f>
        <v/>
      </c>
      <c r="G10586" s="2">
        <f>INPUTS!$B$11*A10586/10000</f>
        <v/>
      </c>
      <c r="H10586" s="2">
        <f>MAX(0, (INPUTS!$B$14+INPUTS!$B$16*INPUTS!$B$15) + (1-INPUTS!$B$18)*INPUTS!$B$19*G10586 - INPUTS!$B$17 - INPUTS!$B$20*MAX(0, -F10586))</f>
        <v/>
      </c>
      <c r="I10586" s="2">
        <f>IF(INPUTS!$B$13=0, H10586&lt;=0, H10586&lt;INPUTS!$B$13)</f>
        <v/>
      </c>
      <c r="J10586" s="2">
        <f>INPUTS!$B$21 + INPUTS!$B$24*F10586 + INPUTS!$B$25*G10586</f>
        <v/>
      </c>
      <c r="K10586" s="2">
        <f>J10586&lt;INPUTS!$B$23</f>
        <v/>
      </c>
      <c r="L10586" s="2">
        <f>J10586&lt;INPUTS!$B$22</f>
        <v/>
      </c>
      <c r="M10586" s="2">
        <f>INPUTS!$B$26 + INPUTS!$B$29*F10586</f>
        <v/>
      </c>
      <c r="N10586" s="2">
        <f>M10586&lt;INPUTS!$B$28</f>
        <v/>
      </c>
      <c r="O10586" s="2">
        <f>M10586&lt;INPUTS!$B$27</f>
        <v/>
      </c>
      <c r="P10586" s="2">
        <f>INPUTS!$B$30 + (1-INPUTS!$B$18)*INPUTS!$B$19*G10586</f>
        <v/>
      </c>
      <c r="Q10586" s="2">
        <f>INPUTS!$B$31 + INPUTS!$B$32*P10586</f>
        <v/>
      </c>
      <c r="R10586" s="2">
        <f>IF(INPUTS!$B$13=0, Q10586&lt;=0, Q10586&lt;INPUTS!$B$13)</f>
        <v/>
      </c>
      <c r="S10586" s="2">
        <f>OR(I10586,K10586,N10586,R10586)</f>
        <v/>
      </c>
      <c r="T10586" s="2">
        <f>OR(I10586,L10586,O10586,R10586)</f>
        <v/>
      </c>
    </row>
    <row r="10587">
      <c r="A10587" s="2" t="n">
        <v>300</v>
      </c>
      <c r="B10587" s="2" t="n">
        <v>250</v>
      </c>
      <c r="C10587" s="2" t="n">
        <v>75</v>
      </c>
      <c r="D10587" s="2">
        <f>(A10587+B10587)/2 + C10587/2</f>
        <v/>
      </c>
      <c r="E10587" s="2">
        <f>SQRT(A10587^2+B10587^2+C10587^2)</f>
        <v/>
      </c>
      <c r="F10587" s="2">
        <f>INPUTS!$B$8*A10587+INPUTS!$B$9*D10587+INPUTS!$B$10*B10587</f>
        <v/>
      </c>
      <c r="G10587" s="2">
        <f>INPUTS!$B$11*A10587/10000</f>
        <v/>
      </c>
      <c r="H10587" s="2">
        <f>MAX(0, (INPUTS!$B$14+INPUTS!$B$16*INPUTS!$B$15) + (1-INPUTS!$B$18)*INPUTS!$B$19*G10587 - INPUTS!$B$17 - INPUTS!$B$20*MAX(0, -F10587))</f>
        <v/>
      </c>
      <c r="I10587" s="2">
        <f>IF(INPUTS!$B$13=0, H10587&lt;=0, H10587&lt;INPUTS!$B$13)</f>
        <v/>
      </c>
      <c r="J10587" s="2">
        <f>INPUTS!$B$21 + INPUTS!$B$24*F10587 + INPUTS!$B$25*G10587</f>
        <v/>
      </c>
      <c r="K10587" s="2">
        <f>J10587&lt;INPUTS!$B$23</f>
        <v/>
      </c>
      <c r="L10587" s="2">
        <f>J10587&lt;INPUTS!$B$22</f>
        <v/>
      </c>
      <c r="M10587" s="2">
        <f>INPUTS!$B$26 + INPUTS!$B$29*F10587</f>
        <v/>
      </c>
      <c r="N10587" s="2">
        <f>M10587&lt;INPUTS!$B$28</f>
        <v/>
      </c>
      <c r="O10587" s="2">
        <f>M10587&lt;INPUTS!$B$27</f>
        <v/>
      </c>
      <c r="P10587" s="2">
        <f>INPUTS!$B$30 + (1-INPUTS!$B$18)*INPUTS!$B$19*G10587</f>
        <v/>
      </c>
      <c r="Q10587" s="2">
        <f>INPUTS!$B$31 + INPUTS!$B$32*P10587</f>
        <v/>
      </c>
      <c r="R10587" s="2">
        <f>IF(INPUTS!$B$13=0, Q10587&lt;=0, Q10587&lt;INPUTS!$B$13)</f>
        <v/>
      </c>
      <c r="S10587" s="2">
        <f>OR(I10587,K10587,N10587,R10587)</f>
        <v/>
      </c>
      <c r="T10587" s="2">
        <f>OR(I10587,L10587,O10587,R10587)</f>
        <v/>
      </c>
    </row>
    <row r="10588">
      <c r="A10588" s="2" t="n">
        <v>300</v>
      </c>
      <c r="B10588" s="2" t="n">
        <v>250</v>
      </c>
      <c r="C10588" s="2" t="n">
        <v>100</v>
      </c>
      <c r="D10588" s="2">
        <f>(A10588+B10588)/2 + C10588/2</f>
        <v/>
      </c>
      <c r="E10588" s="2">
        <f>SQRT(A10588^2+B10588^2+C10588^2)</f>
        <v/>
      </c>
      <c r="F10588" s="2">
        <f>INPUTS!$B$8*A10588+INPUTS!$B$9*D10588+INPUTS!$B$10*B10588</f>
        <v/>
      </c>
      <c r="G10588" s="2">
        <f>INPUTS!$B$11*A10588/10000</f>
        <v/>
      </c>
      <c r="H10588" s="2">
        <f>MAX(0, (INPUTS!$B$14+INPUTS!$B$16*INPUTS!$B$15) + (1-INPUTS!$B$18)*INPUTS!$B$19*G10588 - INPUTS!$B$17 - INPUTS!$B$20*MAX(0, -F10588))</f>
        <v/>
      </c>
      <c r="I10588" s="2">
        <f>IF(INPUTS!$B$13=0, H10588&lt;=0, H10588&lt;INPUTS!$B$13)</f>
        <v/>
      </c>
      <c r="J10588" s="2">
        <f>INPUTS!$B$21 + INPUTS!$B$24*F10588 + INPUTS!$B$25*G10588</f>
        <v/>
      </c>
      <c r="K10588" s="2">
        <f>J10588&lt;INPUTS!$B$23</f>
        <v/>
      </c>
      <c r="L10588" s="2">
        <f>J10588&lt;INPUTS!$B$22</f>
        <v/>
      </c>
      <c r="M10588" s="2">
        <f>INPUTS!$B$26 + INPUTS!$B$29*F10588</f>
        <v/>
      </c>
      <c r="N10588" s="2">
        <f>M10588&lt;INPUTS!$B$28</f>
        <v/>
      </c>
      <c r="O10588" s="2">
        <f>M10588&lt;INPUTS!$B$27</f>
        <v/>
      </c>
      <c r="P10588" s="2">
        <f>INPUTS!$B$30 + (1-INPUTS!$B$18)*INPUTS!$B$19*G10588</f>
        <v/>
      </c>
      <c r="Q10588" s="2">
        <f>INPUTS!$B$31 + INPUTS!$B$32*P10588</f>
        <v/>
      </c>
      <c r="R10588" s="2">
        <f>IF(INPUTS!$B$13=0, Q10588&lt;=0, Q10588&lt;INPUTS!$B$13)</f>
        <v/>
      </c>
      <c r="S10588" s="2">
        <f>OR(I10588,K10588,N10588,R10588)</f>
        <v/>
      </c>
      <c r="T10588" s="2">
        <f>OR(I10588,L10588,O10588,R10588)</f>
        <v/>
      </c>
    </row>
    <row r="10589">
      <c r="A10589" s="2" t="n">
        <v>300</v>
      </c>
      <c r="B10589" s="2" t="n">
        <v>250</v>
      </c>
      <c r="C10589" s="2" t="n">
        <v>125</v>
      </c>
      <c r="D10589" s="2">
        <f>(A10589+B10589)/2 + C10589/2</f>
        <v/>
      </c>
      <c r="E10589" s="2">
        <f>SQRT(A10589^2+B10589^2+C10589^2)</f>
        <v/>
      </c>
      <c r="F10589" s="2">
        <f>INPUTS!$B$8*A10589+INPUTS!$B$9*D10589+INPUTS!$B$10*B10589</f>
        <v/>
      </c>
      <c r="G10589" s="2">
        <f>INPUTS!$B$11*A10589/10000</f>
        <v/>
      </c>
      <c r="H10589" s="2">
        <f>MAX(0, (INPUTS!$B$14+INPUTS!$B$16*INPUTS!$B$15) + (1-INPUTS!$B$18)*INPUTS!$B$19*G10589 - INPUTS!$B$17 - INPUTS!$B$20*MAX(0, -F10589))</f>
        <v/>
      </c>
      <c r="I10589" s="2">
        <f>IF(INPUTS!$B$13=0, H10589&lt;=0, H10589&lt;INPUTS!$B$13)</f>
        <v/>
      </c>
      <c r="J10589" s="2">
        <f>INPUTS!$B$21 + INPUTS!$B$24*F10589 + INPUTS!$B$25*G10589</f>
        <v/>
      </c>
      <c r="K10589" s="2">
        <f>J10589&lt;INPUTS!$B$23</f>
        <v/>
      </c>
      <c r="L10589" s="2">
        <f>J10589&lt;INPUTS!$B$22</f>
        <v/>
      </c>
      <c r="M10589" s="2">
        <f>INPUTS!$B$26 + INPUTS!$B$29*F10589</f>
        <v/>
      </c>
      <c r="N10589" s="2">
        <f>M10589&lt;INPUTS!$B$28</f>
        <v/>
      </c>
      <c r="O10589" s="2">
        <f>M10589&lt;INPUTS!$B$27</f>
        <v/>
      </c>
      <c r="P10589" s="2">
        <f>INPUTS!$B$30 + (1-INPUTS!$B$18)*INPUTS!$B$19*G10589</f>
        <v/>
      </c>
      <c r="Q10589" s="2">
        <f>INPUTS!$B$31 + INPUTS!$B$32*P10589</f>
        <v/>
      </c>
      <c r="R10589" s="2">
        <f>IF(INPUTS!$B$13=0, Q10589&lt;=0, Q10589&lt;INPUTS!$B$13)</f>
        <v/>
      </c>
      <c r="S10589" s="2">
        <f>OR(I10589,K10589,N10589,R10589)</f>
        <v/>
      </c>
      <c r="T10589" s="2">
        <f>OR(I10589,L10589,O10589,R10589)</f>
        <v/>
      </c>
    </row>
    <row r="10590">
      <c r="A10590" s="2" t="n">
        <v>300</v>
      </c>
      <c r="B10590" s="2" t="n">
        <v>250</v>
      </c>
      <c r="C10590" s="2" t="n">
        <v>150</v>
      </c>
      <c r="D10590" s="2">
        <f>(A10590+B10590)/2 + C10590/2</f>
        <v/>
      </c>
      <c r="E10590" s="2">
        <f>SQRT(A10590^2+B10590^2+C10590^2)</f>
        <v/>
      </c>
      <c r="F10590" s="2">
        <f>INPUTS!$B$8*A10590+INPUTS!$B$9*D10590+INPUTS!$B$10*B10590</f>
        <v/>
      </c>
      <c r="G10590" s="2">
        <f>INPUTS!$B$11*A10590/10000</f>
        <v/>
      </c>
      <c r="H10590" s="2">
        <f>MAX(0, (INPUTS!$B$14+INPUTS!$B$16*INPUTS!$B$15) + (1-INPUTS!$B$18)*INPUTS!$B$19*G10590 - INPUTS!$B$17 - INPUTS!$B$20*MAX(0, -F10590))</f>
        <v/>
      </c>
      <c r="I10590" s="2">
        <f>IF(INPUTS!$B$13=0, H10590&lt;=0, H10590&lt;INPUTS!$B$13)</f>
        <v/>
      </c>
      <c r="J10590" s="2">
        <f>INPUTS!$B$21 + INPUTS!$B$24*F10590 + INPUTS!$B$25*G10590</f>
        <v/>
      </c>
      <c r="K10590" s="2">
        <f>J10590&lt;INPUTS!$B$23</f>
        <v/>
      </c>
      <c r="L10590" s="2">
        <f>J10590&lt;INPUTS!$B$22</f>
        <v/>
      </c>
      <c r="M10590" s="2">
        <f>INPUTS!$B$26 + INPUTS!$B$29*F10590</f>
        <v/>
      </c>
      <c r="N10590" s="2">
        <f>M10590&lt;INPUTS!$B$28</f>
        <v/>
      </c>
      <c r="O10590" s="2">
        <f>M10590&lt;INPUTS!$B$27</f>
        <v/>
      </c>
      <c r="P10590" s="2">
        <f>INPUTS!$B$30 + (1-INPUTS!$B$18)*INPUTS!$B$19*G10590</f>
        <v/>
      </c>
      <c r="Q10590" s="2">
        <f>INPUTS!$B$31 + INPUTS!$B$32*P10590</f>
        <v/>
      </c>
      <c r="R10590" s="2">
        <f>IF(INPUTS!$B$13=0, Q10590&lt;=0, Q10590&lt;INPUTS!$B$13)</f>
        <v/>
      </c>
      <c r="S10590" s="2">
        <f>OR(I10590,K10590,N10590,R10590)</f>
        <v/>
      </c>
      <c r="T10590" s="2">
        <f>OR(I10590,L10590,O10590,R10590)</f>
        <v/>
      </c>
    </row>
    <row r="10591">
      <c r="A10591" s="2" t="n">
        <v>300</v>
      </c>
      <c r="B10591" s="2" t="n">
        <v>250</v>
      </c>
      <c r="C10591" s="2" t="n">
        <v>175</v>
      </c>
      <c r="D10591" s="2">
        <f>(A10591+B10591)/2 + C10591/2</f>
        <v/>
      </c>
      <c r="E10591" s="2">
        <f>SQRT(A10591^2+B10591^2+C10591^2)</f>
        <v/>
      </c>
      <c r="F10591" s="2">
        <f>INPUTS!$B$8*A10591+INPUTS!$B$9*D10591+INPUTS!$B$10*B10591</f>
        <v/>
      </c>
      <c r="G10591" s="2">
        <f>INPUTS!$B$11*A10591/10000</f>
        <v/>
      </c>
      <c r="H10591" s="2">
        <f>MAX(0, (INPUTS!$B$14+INPUTS!$B$16*INPUTS!$B$15) + (1-INPUTS!$B$18)*INPUTS!$B$19*G10591 - INPUTS!$B$17 - INPUTS!$B$20*MAX(0, -F10591))</f>
        <v/>
      </c>
      <c r="I10591" s="2">
        <f>IF(INPUTS!$B$13=0, H10591&lt;=0, H10591&lt;INPUTS!$B$13)</f>
        <v/>
      </c>
      <c r="J10591" s="2">
        <f>INPUTS!$B$21 + INPUTS!$B$24*F10591 + INPUTS!$B$25*G10591</f>
        <v/>
      </c>
      <c r="K10591" s="2">
        <f>J10591&lt;INPUTS!$B$23</f>
        <v/>
      </c>
      <c r="L10591" s="2">
        <f>J10591&lt;INPUTS!$B$22</f>
        <v/>
      </c>
      <c r="M10591" s="2">
        <f>INPUTS!$B$26 + INPUTS!$B$29*F10591</f>
        <v/>
      </c>
      <c r="N10591" s="2">
        <f>M10591&lt;INPUTS!$B$28</f>
        <v/>
      </c>
      <c r="O10591" s="2">
        <f>M10591&lt;INPUTS!$B$27</f>
        <v/>
      </c>
      <c r="P10591" s="2">
        <f>INPUTS!$B$30 + (1-INPUTS!$B$18)*INPUTS!$B$19*G10591</f>
        <v/>
      </c>
      <c r="Q10591" s="2">
        <f>INPUTS!$B$31 + INPUTS!$B$32*P10591</f>
        <v/>
      </c>
      <c r="R10591" s="2">
        <f>IF(INPUTS!$B$13=0, Q10591&lt;=0, Q10591&lt;INPUTS!$B$13)</f>
        <v/>
      </c>
      <c r="S10591" s="2">
        <f>OR(I10591,K10591,N10591,R10591)</f>
        <v/>
      </c>
      <c r="T10591" s="2">
        <f>OR(I10591,L10591,O10591,R10591)</f>
        <v/>
      </c>
    </row>
    <row r="10592">
      <c r="A10592" s="2" t="n">
        <v>300</v>
      </c>
      <c r="B10592" s="2" t="n">
        <v>250</v>
      </c>
      <c r="C10592" s="2" t="n">
        <v>200</v>
      </c>
      <c r="D10592" s="2">
        <f>(A10592+B10592)/2 + C10592/2</f>
        <v/>
      </c>
      <c r="E10592" s="2">
        <f>SQRT(A10592^2+B10592^2+C10592^2)</f>
        <v/>
      </c>
      <c r="F10592" s="2">
        <f>INPUTS!$B$8*A10592+INPUTS!$B$9*D10592+INPUTS!$B$10*B10592</f>
        <v/>
      </c>
      <c r="G10592" s="2">
        <f>INPUTS!$B$11*A10592/10000</f>
        <v/>
      </c>
      <c r="H10592" s="2">
        <f>MAX(0, (INPUTS!$B$14+INPUTS!$B$16*INPUTS!$B$15) + (1-INPUTS!$B$18)*INPUTS!$B$19*G10592 - INPUTS!$B$17 - INPUTS!$B$20*MAX(0, -F10592))</f>
        <v/>
      </c>
      <c r="I10592" s="2">
        <f>IF(INPUTS!$B$13=0, H10592&lt;=0, H10592&lt;INPUTS!$B$13)</f>
        <v/>
      </c>
      <c r="J10592" s="2">
        <f>INPUTS!$B$21 + INPUTS!$B$24*F10592 + INPUTS!$B$25*G10592</f>
        <v/>
      </c>
      <c r="K10592" s="2">
        <f>J10592&lt;INPUTS!$B$23</f>
        <v/>
      </c>
      <c r="L10592" s="2">
        <f>J10592&lt;INPUTS!$B$22</f>
        <v/>
      </c>
      <c r="M10592" s="2">
        <f>INPUTS!$B$26 + INPUTS!$B$29*F10592</f>
        <v/>
      </c>
      <c r="N10592" s="2">
        <f>M10592&lt;INPUTS!$B$28</f>
        <v/>
      </c>
      <c r="O10592" s="2">
        <f>M10592&lt;INPUTS!$B$27</f>
        <v/>
      </c>
      <c r="P10592" s="2">
        <f>INPUTS!$B$30 + (1-INPUTS!$B$18)*INPUTS!$B$19*G10592</f>
        <v/>
      </c>
      <c r="Q10592" s="2">
        <f>INPUTS!$B$31 + INPUTS!$B$32*P10592</f>
        <v/>
      </c>
      <c r="R10592" s="2">
        <f>IF(INPUTS!$B$13=0, Q10592&lt;=0, Q10592&lt;INPUTS!$B$13)</f>
        <v/>
      </c>
      <c r="S10592" s="2">
        <f>OR(I10592,K10592,N10592,R10592)</f>
        <v/>
      </c>
      <c r="T10592" s="2">
        <f>OR(I10592,L10592,O10592,R10592)</f>
        <v/>
      </c>
    </row>
    <row r="10593">
      <c r="A10593" s="2" t="n">
        <v>300</v>
      </c>
      <c r="B10593" s="2" t="n">
        <v>275</v>
      </c>
      <c r="C10593" s="2" t="n">
        <v>-200</v>
      </c>
      <c r="D10593" s="2">
        <f>(A10593+B10593)/2 + C10593/2</f>
        <v/>
      </c>
      <c r="E10593" s="2">
        <f>SQRT(A10593^2+B10593^2+C10593^2)</f>
        <v/>
      </c>
      <c r="F10593" s="2">
        <f>INPUTS!$B$8*A10593+INPUTS!$B$9*D10593+INPUTS!$B$10*B10593</f>
        <v/>
      </c>
      <c r="G10593" s="2">
        <f>INPUTS!$B$11*A10593/10000</f>
        <v/>
      </c>
      <c r="H10593" s="2">
        <f>MAX(0, (INPUTS!$B$14+INPUTS!$B$16*INPUTS!$B$15) + (1-INPUTS!$B$18)*INPUTS!$B$19*G10593 - INPUTS!$B$17 - INPUTS!$B$20*MAX(0, -F10593))</f>
        <v/>
      </c>
      <c r="I10593" s="2">
        <f>IF(INPUTS!$B$13=0, H10593&lt;=0, H10593&lt;INPUTS!$B$13)</f>
        <v/>
      </c>
      <c r="J10593" s="2">
        <f>INPUTS!$B$21 + INPUTS!$B$24*F10593 + INPUTS!$B$25*G10593</f>
        <v/>
      </c>
      <c r="K10593" s="2">
        <f>J10593&lt;INPUTS!$B$23</f>
        <v/>
      </c>
      <c r="L10593" s="2">
        <f>J10593&lt;INPUTS!$B$22</f>
        <v/>
      </c>
      <c r="M10593" s="2">
        <f>INPUTS!$B$26 + INPUTS!$B$29*F10593</f>
        <v/>
      </c>
      <c r="N10593" s="2">
        <f>M10593&lt;INPUTS!$B$28</f>
        <v/>
      </c>
      <c r="O10593" s="2">
        <f>M10593&lt;INPUTS!$B$27</f>
        <v/>
      </c>
      <c r="P10593" s="2">
        <f>INPUTS!$B$30 + (1-INPUTS!$B$18)*INPUTS!$B$19*G10593</f>
        <v/>
      </c>
      <c r="Q10593" s="2">
        <f>INPUTS!$B$31 + INPUTS!$B$32*P10593</f>
        <v/>
      </c>
      <c r="R10593" s="2">
        <f>IF(INPUTS!$B$13=0, Q10593&lt;=0, Q10593&lt;INPUTS!$B$13)</f>
        <v/>
      </c>
      <c r="S10593" s="2">
        <f>OR(I10593,K10593,N10593,R10593)</f>
        <v/>
      </c>
      <c r="T10593" s="2">
        <f>OR(I10593,L10593,O10593,R10593)</f>
        <v/>
      </c>
    </row>
    <row r="10594">
      <c r="A10594" s="2" t="n">
        <v>300</v>
      </c>
      <c r="B10594" s="2" t="n">
        <v>275</v>
      </c>
      <c r="C10594" s="2" t="n">
        <v>-175</v>
      </c>
      <c r="D10594" s="2">
        <f>(A10594+B10594)/2 + C10594/2</f>
        <v/>
      </c>
      <c r="E10594" s="2">
        <f>SQRT(A10594^2+B10594^2+C10594^2)</f>
        <v/>
      </c>
      <c r="F10594" s="2">
        <f>INPUTS!$B$8*A10594+INPUTS!$B$9*D10594+INPUTS!$B$10*B10594</f>
        <v/>
      </c>
      <c r="G10594" s="2">
        <f>INPUTS!$B$11*A10594/10000</f>
        <v/>
      </c>
      <c r="H10594" s="2">
        <f>MAX(0, (INPUTS!$B$14+INPUTS!$B$16*INPUTS!$B$15) + (1-INPUTS!$B$18)*INPUTS!$B$19*G10594 - INPUTS!$B$17 - INPUTS!$B$20*MAX(0, -F10594))</f>
        <v/>
      </c>
      <c r="I10594" s="2">
        <f>IF(INPUTS!$B$13=0, H10594&lt;=0, H10594&lt;INPUTS!$B$13)</f>
        <v/>
      </c>
      <c r="J10594" s="2">
        <f>INPUTS!$B$21 + INPUTS!$B$24*F10594 + INPUTS!$B$25*G10594</f>
        <v/>
      </c>
      <c r="K10594" s="2">
        <f>J10594&lt;INPUTS!$B$23</f>
        <v/>
      </c>
      <c r="L10594" s="2">
        <f>J10594&lt;INPUTS!$B$22</f>
        <v/>
      </c>
      <c r="M10594" s="2">
        <f>INPUTS!$B$26 + INPUTS!$B$29*F10594</f>
        <v/>
      </c>
      <c r="N10594" s="2">
        <f>M10594&lt;INPUTS!$B$28</f>
        <v/>
      </c>
      <c r="O10594" s="2">
        <f>M10594&lt;INPUTS!$B$27</f>
        <v/>
      </c>
      <c r="P10594" s="2">
        <f>INPUTS!$B$30 + (1-INPUTS!$B$18)*INPUTS!$B$19*G10594</f>
        <v/>
      </c>
      <c r="Q10594" s="2">
        <f>INPUTS!$B$31 + INPUTS!$B$32*P10594</f>
        <v/>
      </c>
      <c r="R10594" s="2">
        <f>IF(INPUTS!$B$13=0, Q10594&lt;=0, Q10594&lt;INPUTS!$B$13)</f>
        <v/>
      </c>
      <c r="S10594" s="2">
        <f>OR(I10594,K10594,N10594,R10594)</f>
        <v/>
      </c>
      <c r="T10594" s="2">
        <f>OR(I10594,L10594,O10594,R10594)</f>
        <v/>
      </c>
    </row>
    <row r="10595">
      <c r="A10595" s="2" t="n">
        <v>300</v>
      </c>
      <c r="B10595" s="2" t="n">
        <v>275</v>
      </c>
      <c r="C10595" s="2" t="n">
        <v>-150</v>
      </c>
      <c r="D10595" s="2">
        <f>(A10595+B10595)/2 + C10595/2</f>
        <v/>
      </c>
      <c r="E10595" s="2">
        <f>SQRT(A10595^2+B10595^2+C10595^2)</f>
        <v/>
      </c>
      <c r="F10595" s="2">
        <f>INPUTS!$B$8*A10595+INPUTS!$B$9*D10595+INPUTS!$B$10*B10595</f>
        <v/>
      </c>
      <c r="G10595" s="2">
        <f>INPUTS!$B$11*A10595/10000</f>
        <v/>
      </c>
      <c r="H10595" s="2">
        <f>MAX(0, (INPUTS!$B$14+INPUTS!$B$16*INPUTS!$B$15) + (1-INPUTS!$B$18)*INPUTS!$B$19*G10595 - INPUTS!$B$17 - INPUTS!$B$20*MAX(0, -F10595))</f>
        <v/>
      </c>
      <c r="I10595" s="2">
        <f>IF(INPUTS!$B$13=0, H10595&lt;=0, H10595&lt;INPUTS!$B$13)</f>
        <v/>
      </c>
      <c r="J10595" s="2">
        <f>INPUTS!$B$21 + INPUTS!$B$24*F10595 + INPUTS!$B$25*G10595</f>
        <v/>
      </c>
      <c r="K10595" s="2">
        <f>J10595&lt;INPUTS!$B$23</f>
        <v/>
      </c>
      <c r="L10595" s="2">
        <f>J10595&lt;INPUTS!$B$22</f>
        <v/>
      </c>
      <c r="M10595" s="2">
        <f>INPUTS!$B$26 + INPUTS!$B$29*F10595</f>
        <v/>
      </c>
      <c r="N10595" s="2">
        <f>M10595&lt;INPUTS!$B$28</f>
        <v/>
      </c>
      <c r="O10595" s="2">
        <f>M10595&lt;INPUTS!$B$27</f>
        <v/>
      </c>
      <c r="P10595" s="2">
        <f>INPUTS!$B$30 + (1-INPUTS!$B$18)*INPUTS!$B$19*G10595</f>
        <v/>
      </c>
      <c r="Q10595" s="2">
        <f>INPUTS!$B$31 + INPUTS!$B$32*P10595</f>
        <v/>
      </c>
      <c r="R10595" s="2">
        <f>IF(INPUTS!$B$13=0, Q10595&lt;=0, Q10595&lt;INPUTS!$B$13)</f>
        <v/>
      </c>
      <c r="S10595" s="2">
        <f>OR(I10595,K10595,N10595,R10595)</f>
        <v/>
      </c>
      <c r="T10595" s="2">
        <f>OR(I10595,L10595,O10595,R10595)</f>
        <v/>
      </c>
    </row>
    <row r="10596">
      <c r="A10596" s="2" t="n">
        <v>300</v>
      </c>
      <c r="B10596" s="2" t="n">
        <v>275</v>
      </c>
      <c r="C10596" s="2" t="n">
        <v>-125</v>
      </c>
      <c r="D10596" s="2">
        <f>(A10596+B10596)/2 + C10596/2</f>
        <v/>
      </c>
      <c r="E10596" s="2">
        <f>SQRT(A10596^2+B10596^2+C10596^2)</f>
        <v/>
      </c>
      <c r="F10596" s="2">
        <f>INPUTS!$B$8*A10596+INPUTS!$B$9*D10596+INPUTS!$B$10*B10596</f>
        <v/>
      </c>
      <c r="G10596" s="2">
        <f>INPUTS!$B$11*A10596/10000</f>
        <v/>
      </c>
      <c r="H10596" s="2">
        <f>MAX(0, (INPUTS!$B$14+INPUTS!$B$16*INPUTS!$B$15) + (1-INPUTS!$B$18)*INPUTS!$B$19*G10596 - INPUTS!$B$17 - INPUTS!$B$20*MAX(0, -F10596))</f>
        <v/>
      </c>
      <c r="I10596" s="2">
        <f>IF(INPUTS!$B$13=0, H10596&lt;=0, H10596&lt;INPUTS!$B$13)</f>
        <v/>
      </c>
      <c r="J10596" s="2">
        <f>INPUTS!$B$21 + INPUTS!$B$24*F10596 + INPUTS!$B$25*G10596</f>
        <v/>
      </c>
      <c r="K10596" s="2">
        <f>J10596&lt;INPUTS!$B$23</f>
        <v/>
      </c>
      <c r="L10596" s="2">
        <f>J10596&lt;INPUTS!$B$22</f>
        <v/>
      </c>
      <c r="M10596" s="2">
        <f>INPUTS!$B$26 + INPUTS!$B$29*F10596</f>
        <v/>
      </c>
      <c r="N10596" s="2">
        <f>M10596&lt;INPUTS!$B$28</f>
        <v/>
      </c>
      <c r="O10596" s="2">
        <f>M10596&lt;INPUTS!$B$27</f>
        <v/>
      </c>
      <c r="P10596" s="2">
        <f>INPUTS!$B$30 + (1-INPUTS!$B$18)*INPUTS!$B$19*G10596</f>
        <v/>
      </c>
      <c r="Q10596" s="2">
        <f>INPUTS!$B$31 + INPUTS!$B$32*P10596</f>
        <v/>
      </c>
      <c r="R10596" s="2">
        <f>IF(INPUTS!$B$13=0, Q10596&lt;=0, Q10596&lt;INPUTS!$B$13)</f>
        <v/>
      </c>
      <c r="S10596" s="2">
        <f>OR(I10596,K10596,N10596,R10596)</f>
        <v/>
      </c>
      <c r="T10596" s="2">
        <f>OR(I10596,L10596,O10596,R10596)</f>
        <v/>
      </c>
    </row>
    <row r="10597">
      <c r="A10597" s="2" t="n">
        <v>300</v>
      </c>
      <c r="B10597" s="2" t="n">
        <v>275</v>
      </c>
      <c r="C10597" s="2" t="n">
        <v>-100</v>
      </c>
      <c r="D10597" s="2">
        <f>(A10597+B10597)/2 + C10597/2</f>
        <v/>
      </c>
      <c r="E10597" s="2">
        <f>SQRT(A10597^2+B10597^2+C10597^2)</f>
        <v/>
      </c>
      <c r="F10597" s="2">
        <f>INPUTS!$B$8*A10597+INPUTS!$B$9*D10597+INPUTS!$B$10*B10597</f>
        <v/>
      </c>
      <c r="G10597" s="2">
        <f>INPUTS!$B$11*A10597/10000</f>
        <v/>
      </c>
      <c r="H10597" s="2">
        <f>MAX(0, (INPUTS!$B$14+INPUTS!$B$16*INPUTS!$B$15) + (1-INPUTS!$B$18)*INPUTS!$B$19*G10597 - INPUTS!$B$17 - INPUTS!$B$20*MAX(0, -F10597))</f>
        <v/>
      </c>
      <c r="I10597" s="2">
        <f>IF(INPUTS!$B$13=0, H10597&lt;=0, H10597&lt;INPUTS!$B$13)</f>
        <v/>
      </c>
      <c r="J10597" s="2">
        <f>INPUTS!$B$21 + INPUTS!$B$24*F10597 + INPUTS!$B$25*G10597</f>
        <v/>
      </c>
      <c r="K10597" s="2">
        <f>J10597&lt;INPUTS!$B$23</f>
        <v/>
      </c>
      <c r="L10597" s="2">
        <f>J10597&lt;INPUTS!$B$22</f>
        <v/>
      </c>
      <c r="M10597" s="2">
        <f>INPUTS!$B$26 + INPUTS!$B$29*F10597</f>
        <v/>
      </c>
      <c r="N10597" s="2">
        <f>M10597&lt;INPUTS!$B$28</f>
        <v/>
      </c>
      <c r="O10597" s="2">
        <f>M10597&lt;INPUTS!$B$27</f>
        <v/>
      </c>
      <c r="P10597" s="2">
        <f>INPUTS!$B$30 + (1-INPUTS!$B$18)*INPUTS!$B$19*G10597</f>
        <v/>
      </c>
      <c r="Q10597" s="2">
        <f>INPUTS!$B$31 + INPUTS!$B$32*P10597</f>
        <v/>
      </c>
      <c r="R10597" s="2">
        <f>IF(INPUTS!$B$13=0, Q10597&lt;=0, Q10597&lt;INPUTS!$B$13)</f>
        <v/>
      </c>
      <c r="S10597" s="2">
        <f>OR(I10597,K10597,N10597,R10597)</f>
        <v/>
      </c>
      <c r="T10597" s="2">
        <f>OR(I10597,L10597,O10597,R10597)</f>
        <v/>
      </c>
    </row>
    <row r="10598">
      <c r="A10598" s="2" t="n">
        <v>300</v>
      </c>
      <c r="B10598" s="2" t="n">
        <v>275</v>
      </c>
      <c r="C10598" s="2" t="n">
        <v>-75</v>
      </c>
      <c r="D10598" s="2">
        <f>(A10598+B10598)/2 + C10598/2</f>
        <v/>
      </c>
      <c r="E10598" s="2">
        <f>SQRT(A10598^2+B10598^2+C10598^2)</f>
        <v/>
      </c>
      <c r="F10598" s="2">
        <f>INPUTS!$B$8*A10598+INPUTS!$B$9*D10598+INPUTS!$B$10*B10598</f>
        <v/>
      </c>
      <c r="G10598" s="2">
        <f>INPUTS!$B$11*A10598/10000</f>
        <v/>
      </c>
      <c r="H10598" s="2">
        <f>MAX(0, (INPUTS!$B$14+INPUTS!$B$16*INPUTS!$B$15) + (1-INPUTS!$B$18)*INPUTS!$B$19*G10598 - INPUTS!$B$17 - INPUTS!$B$20*MAX(0, -F10598))</f>
        <v/>
      </c>
      <c r="I10598" s="2">
        <f>IF(INPUTS!$B$13=0, H10598&lt;=0, H10598&lt;INPUTS!$B$13)</f>
        <v/>
      </c>
      <c r="J10598" s="2">
        <f>INPUTS!$B$21 + INPUTS!$B$24*F10598 + INPUTS!$B$25*G10598</f>
        <v/>
      </c>
      <c r="K10598" s="2">
        <f>J10598&lt;INPUTS!$B$23</f>
        <v/>
      </c>
      <c r="L10598" s="2">
        <f>J10598&lt;INPUTS!$B$22</f>
        <v/>
      </c>
      <c r="M10598" s="2">
        <f>INPUTS!$B$26 + INPUTS!$B$29*F10598</f>
        <v/>
      </c>
      <c r="N10598" s="2">
        <f>M10598&lt;INPUTS!$B$28</f>
        <v/>
      </c>
      <c r="O10598" s="2">
        <f>M10598&lt;INPUTS!$B$27</f>
        <v/>
      </c>
      <c r="P10598" s="2">
        <f>INPUTS!$B$30 + (1-INPUTS!$B$18)*INPUTS!$B$19*G10598</f>
        <v/>
      </c>
      <c r="Q10598" s="2">
        <f>INPUTS!$B$31 + INPUTS!$B$32*P10598</f>
        <v/>
      </c>
      <c r="R10598" s="2">
        <f>IF(INPUTS!$B$13=0, Q10598&lt;=0, Q10598&lt;INPUTS!$B$13)</f>
        <v/>
      </c>
      <c r="S10598" s="2">
        <f>OR(I10598,K10598,N10598,R10598)</f>
        <v/>
      </c>
      <c r="T10598" s="2">
        <f>OR(I10598,L10598,O10598,R10598)</f>
        <v/>
      </c>
    </row>
    <row r="10599">
      <c r="A10599" s="2" t="n">
        <v>300</v>
      </c>
      <c r="B10599" s="2" t="n">
        <v>275</v>
      </c>
      <c r="C10599" s="2" t="n">
        <v>-50</v>
      </c>
      <c r="D10599" s="2">
        <f>(A10599+B10599)/2 + C10599/2</f>
        <v/>
      </c>
      <c r="E10599" s="2">
        <f>SQRT(A10599^2+B10599^2+C10599^2)</f>
        <v/>
      </c>
      <c r="F10599" s="2">
        <f>INPUTS!$B$8*A10599+INPUTS!$B$9*D10599+INPUTS!$B$10*B10599</f>
        <v/>
      </c>
      <c r="G10599" s="2">
        <f>INPUTS!$B$11*A10599/10000</f>
        <v/>
      </c>
      <c r="H10599" s="2">
        <f>MAX(0, (INPUTS!$B$14+INPUTS!$B$16*INPUTS!$B$15) + (1-INPUTS!$B$18)*INPUTS!$B$19*G10599 - INPUTS!$B$17 - INPUTS!$B$20*MAX(0, -F10599))</f>
        <v/>
      </c>
      <c r="I10599" s="2">
        <f>IF(INPUTS!$B$13=0, H10599&lt;=0, H10599&lt;INPUTS!$B$13)</f>
        <v/>
      </c>
      <c r="J10599" s="2">
        <f>INPUTS!$B$21 + INPUTS!$B$24*F10599 + INPUTS!$B$25*G10599</f>
        <v/>
      </c>
      <c r="K10599" s="2">
        <f>J10599&lt;INPUTS!$B$23</f>
        <v/>
      </c>
      <c r="L10599" s="2">
        <f>J10599&lt;INPUTS!$B$22</f>
        <v/>
      </c>
      <c r="M10599" s="2">
        <f>INPUTS!$B$26 + INPUTS!$B$29*F10599</f>
        <v/>
      </c>
      <c r="N10599" s="2">
        <f>M10599&lt;INPUTS!$B$28</f>
        <v/>
      </c>
      <c r="O10599" s="2">
        <f>M10599&lt;INPUTS!$B$27</f>
        <v/>
      </c>
      <c r="P10599" s="2">
        <f>INPUTS!$B$30 + (1-INPUTS!$B$18)*INPUTS!$B$19*G10599</f>
        <v/>
      </c>
      <c r="Q10599" s="2">
        <f>INPUTS!$B$31 + INPUTS!$B$32*P10599</f>
        <v/>
      </c>
      <c r="R10599" s="2">
        <f>IF(INPUTS!$B$13=0, Q10599&lt;=0, Q10599&lt;INPUTS!$B$13)</f>
        <v/>
      </c>
      <c r="S10599" s="2">
        <f>OR(I10599,K10599,N10599,R10599)</f>
        <v/>
      </c>
      <c r="T10599" s="2">
        <f>OR(I10599,L10599,O10599,R10599)</f>
        <v/>
      </c>
    </row>
    <row r="10600">
      <c r="A10600" s="2" t="n">
        <v>300</v>
      </c>
      <c r="B10600" s="2" t="n">
        <v>275</v>
      </c>
      <c r="C10600" s="2" t="n">
        <v>-25</v>
      </c>
      <c r="D10600" s="2">
        <f>(A10600+B10600)/2 + C10600/2</f>
        <v/>
      </c>
      <c r="E10600" s="2">
        <f>SQRT(A10600^2+B10600^2+C10600^2)</f>
        <v/>
      </c>
      <c r="F10600" s="2">
        <f>INPUTS!$B$8*A10600+INPUTS!$B$9*D10600+INPUTS!$B$10*B10600</f>
        <v/>
      </c>
      <c r="G10600" s="2">
        <f>INPUTS!$B$11*A10600/10000</f>
        <v/>
      </c>
      <c r="H10600" s="2">
        <f>MAX(0, (INPUTS!$B$14+INPUTS!$B$16*INPUTS!$B$15) + (1-INPUTS!$B$18)*INPUTS!$B$19*G10600 - INPUTS!$B$17 - INPUTS!$B$20*MAX(0, -F10600))</f>
        <v/>
      </c>
      <c r="I10600" s="2">
        <f>IF(INPUTS!$B$13=0, H10600&lt;=0, H10600&lt;INPUTS!$B$13)</f>
        <v/>
      </c>
      <c r="J10600" s="2">
        <f>INPUTS!$B$21 + INPUTS!$B$24*F10600 + INPUTS!$B$25*G10600</f>
        <v/>
      </c>
      <c r="K10600" s="2">
        <f>J10600&lt;INPUTS!$B$23</f>
        <v/>
      </c>
      <c r="L10600" s="2">
        <f>J10600&lt;INPUTS!$B$22</f>
        <v/>
      </c>
      <c r="M10600" s="2">
        <f>INPUTS!$B$26 + INPUTS!$B$29*F10600</f>
        <v/>
      </c>
      <c r="N10600" s="2">
        <f>M10600&lt;INPUTS!$B$28</f>
        <v/>
      </c>
      <c r="O10600" s="2">
        <f>M10600&lt;INPUTS!$B$27</f>
        <v/>
      </c>
      <c r="P10600" s="2">
        <f>INPUTS!$B$30 + (1-INPUTS!$B$18)*INPUTS!$B$19*G10600</f>
        <v/>
      </c>
      <c r="Q10600" s="2">
        <f>INPUTS!$B$31 + INPUTS!$B$32*P10600</f>
        <v/>
      </c>
      <c r="R10600" s="2">
        <f>IF(INPUTS!$B$13=0, Q10600&lt;=0, Q10600&lt;INPUTS!$B$13)</f>
        <v/>
      </c>
      <c r="S10600" s="2">
        <f>OR(I10600,K10600,N10600,R10600)</f>
        <v/>
      </c>
      <c r="T10600" s="2">
        <f>OR(I10600,L10600,O10600,R10600)</f>
        <v/>
      </c>
    </row>
    <row r="10601">
      <c r="A10601" s="2" t="n">
        <v>300</v>
      </c>
      <c r="B10601" s="2" t="n">
        <v>275</v>
      </c>
      <c r="C10601" s="2" t="n">
        <v>0</v>
      </c>
      <c r="D10601" s="2">
        <f>(A10601+B10601)/2 + C10601/2</f>
        <v/>
      </c>
      <c r="E10601" s="2">
        <f>SQRT(A10601^2+B10601^2+C10601^2)</f>
        <v/>
      </c>
      <c r="F10601" s="2">
        <f>INPUTS!$B$8*A10601+INPUTS!$B$9*D10601+INPUTS!$B$10*B10601</f>
        <v/>
      </c>
      <c r="G10601" s="2">
        <f>INPUTS!$B$11*A10601/10000</f>
        <v/>
      </c>
      <c r="H10601" s="2">
        <f>MAX(0, (INPUTS!$B$14+INPUTS!$B$16*INPUTS!$B$15) + (1-INPUTS!$B$18)*INPUTS!$B$19*G10601 - INPUTS!$B$17 - INPUTS!$B$20*MAX(0, -F10601))</f>
        <v/>
      </c>
      <c r="I10601" s="2">
        <f>IF(INPUTS!$B$13=0, H10601&lt;=0, H10601&lt;INPUTS!$B$13)</f>
        <v/>
      </c>
      <c r="J10601" s="2">
        <f>INPUTS!$B$21 + INPUTS!$B$24*F10601 + INPUTS!$B$25*G10601</f>
        <v/>
      </c>
      <c r="K10601" s="2">
        <f>J10601&lt;INPUTS!$B$23</f>
        <v/>
      </c>
      <c r="L10601" s="2">
        <f>J10601&lt;INPUTS!$B$22</f>
        <v/>
      </c>
      <c r="M10601" s="2">
        <f>INPUTS!$B$26 + INPUTS!$B$29*F10601</f>
        <v/>
      </c>
      <c r="N10601" s="2">
        <f>M10601&lt;INPUTS!$B$28</f>
        <v/>
      </c>
      <c r="O10601" s="2">
        <f>M10601&lt;INPUTS!$B$27</f>
        <v/>
      </c>
      <c r="P10601" s="2">
        <f>INPUTS!$B$30 + (1-INPUTS!$B$18)*INPUTS!$B$19*G10601</f>
        <v/>
      </c>
      <c r="Q10601" s="2">
        <f>INPUTS!$B$31 + INPUTS!$B$32*P10601</f>
        <v/>
      </c>
      <c r="R10601" s="2">
        <f>IF(INPUTS!$B$13=0, Q10601&lt;=0, Q10601&lt;INPUTS!$B$13)</f>
        <v/>
      </c>
      <c r="S10601" s="2">
        <f>OR(I10601,K10601,N10601,R10601)</f>
        <v/>
      </c>
      <c r="T10601" s="2">
        <f>OR(I10601,L10601,O10601,R10601)</f>
        <v/>
      </c>
    </row>
    <row r="10602">
      <c r="A10602" s="2" t="n">
        <v>300</v>
      </c>
      <c r="B10602" s="2" t="n">
        <v>275</v>
      </c>
      <c r="C10602" s="2" t="n">
        <v>25</v>
      </c>
      <c r="D10602" s="2">
        <f>(A10602+B10602)/2 + C10602/2</f>
        <v/>
      </c>
      <c r="E10602" s="2">
        <f>SQRT(A10602^2+B10602^2+C10602^2)</f>
        <v/>
      </c>
      <c r="F10602" s="2">
        <f>INPUTS!$B$8*A10602+INPUTS!$B$9*D10602+INPUTS!$B$10*B10602</f>
        <v/>
      </c>
      <c r="G10602" s="2">
        <f>INPUTS!$B$11*A10602/10000</f>
        <v/>
      </c>
      <c r="H10602" s="2">
        <f>MAX(0, (INPUTS!$B$14+INPUTS!$B$16*INPUTS!$B$15) + (1-INPUTS!$B$18)*INPUTS!$B$19*G10602 - INPUTS!$B$17 - INPUTS!$B$20*MAX(0, -F10602))</f>
        <v/>
      </c>
      <c r="I10602" s="2">
        <f>IF(INPUTS!$B$13=0, H10602&lt;=0, H10602&lt;INPUTS!$B$13)</f>
        <v/>
      </c>
      <c r="J10602" s="2">
        <f>INPUTS!$B$21 + INPUTS!$B$24*F10602 + INPUTS!$B$25*G10602</f>
        <v/>
      </c>
      <c r="K10602" s="2">
        <f>J10602&lt;INPUTS!$B$23</f>
        <v/>
      </c>
      <c r="L10602" s="2">
        <f>J10602&lt;INPUTS!$B$22</f>
        <v/>
      </c>
      <c r="M10602" s="2">
        <f>INPUTS!$B$26 + INPUTS!$B$29*F10602</f>
        <v/>
      </c>
      <c r="N10602" s="2">
        <f>M10602&lt;INPUTS!$B$28</f>
        <v/>
      </c>
      <c r="O10602" s="2">
        <f>M10602&lt;INPUTS!$B$27</f>
        <v/>
      </c>
      <c r="P10602" s="2">
        <f>INPUTS!$B$30 + (1-INPUTS!$B$18)*INPUTS!$B$19*G10602</f>
        <v/>
      </c>
      <c r="Q10602" s="2">
        <f>INPUTS!$B$31 + INPUTS!$B$32*P10602</f>
        <v/>
      </c>
      <c r="R10602" s="2">
        <f>IF(INPUTS!$B$13=0, Q10602&lt;=0, Q10602&lt;INPUTS!$B$13)</f>
        <v/>
      </c>
      <c r="S10602" s="2">
        <f>OR(I10602,K10602,N10602,R10602)</f>
        <v/>
      </c>
      <c r="T10602" s="2">
        <f>OR(I10602,L10602,O10602,R10602)</f>
        <v/>
      </c>
    </row>
    <row r="10603">
      <c r="A10603" s="2" t="n">
        <v>300</v>
      </c>
      <c r="B10603" s="2" t="n">
        <v>275</v>
      </c>
      <c r="C10603" s="2" t="n">
        <v>50</v>
      </c>
      <c r="D10603" s="2">
        <f>(A10603+B10603)/2 + C10603/2</f>
        <v/>
      </c>
      <c r="E10603" s="2">
        <f>SQRT(A10603^2+B10603^2+C10603^2)</f>
        <v/>
      </c>
      <c r="F10603" s="2">
        <f>INPUTS!$B$8*A10603+INPUTS!$B$9*D10603+INPUTS!$B$10*B10603</f>
        <v/>
      </c>
      <c r="G10603" s="2">
        <f>INPUTS!$B$11*A10603/10000</f>
        <v/>
      </c>
      <c r="H10603" s="2">
        <f>MAX(0, (INPUTS!$B$14+INPUTS!$B$16*INPUTS!$B$15) + (1-INPUTS!$B$18)*INPUTS!$B$19*G10603 - INPUTS!$B$17 - INPUTS!$B$20*MAX(0, -F10603))</f>
        <v/>
      </c>
      <c r="I10603" s="2">
        <f>IF(INPUTS!$B$13=0, H10603&lt;=0, H10603&lt;INPUTS!$B$13)</f>
        <v/>
      </c>
      <c r="J10603" s="2">
        <f>INPUTS!$B$21 + INPUTS!$B$24*F10603 + INPUTS!$B$25*G10603</f>
        <v/>
      </c>
      <c r="K10603" s="2">
        <f>J10603&lt;INPUTS!$B$23</f>
        <v/>
      </c>
      <c r="L10603" s="2">
        <f>J10603&lt;INPUTS!$B$22</f>
        <v/>
      </c>
      <c r="M10603" s="2">
        <f>INPUTS!$B$26 + INPUTS!$B$29*F10603</f>
        <v/>
      </c>
      <c r="N10603" s="2">
        <f>M10603&lt;INPUTS!$B$28</f>
        <v/>
      </c>
      <c r="O10603" s="2">
        <f>M10603&lt;INPUTS!$B$27</f>
        <v/>
      </c>
      <c r="P10603" s="2">
        <f>INPUTS!$B$30 + (1-INPUTS!$B$18)*INPUTS!$B$19*G10603</f>
        <v/>
      </c>
      <c r="Q10603" s="2">
        <f>INPUTS!$B$31 + INPUTS!$B$32*P10603</f>
        <v/>
      </c>
      <c r="R10603" s="2">
        <f>IF(INPUTS!$B$13=0, Q10603&lt;=0, Q10603&lt;INPUTS!$B$13)</f>
        <v/>
      </c>
      <c r="S10603" s="2">
        <f>OR(I10603,K10603,N10603,R10603)</f>
        <v/>
      </c>
      <c r="T10603" s="2">
        <f>OR(I10603,L10603,O10603,R10603)</f>
        <v/>
      </c>
    </row>
    <row r="10604">
      <c r="A10604" s="2" t="n">
        <v>300</v>
      </c>
      <c r="B10604" s="2" t="n">
        <v>275</v>
      </c>
      <c r="C10604" s="2" t="n">
        <v>75</v>
      </c>
      <c r="D10604" s="2">
        <f>(A10604+B10604)/2 + C10604/2</f>
        <v/>
      </c>
      <c r="E10604" s="2">
        <f>SQRT(A10604^2+B10604^2+C10604^2)</f>
        <v/>
      </c>
      <c r="F10604" s="2">
        <f>INPUTS!$B$8*A10604+INPUTS!$B$9*D10604+INPUTS!$B$10*B10604</f>
        <v/>
      </c>
      <c r="G10604" s="2">
        <f>INPUTS!$B$11*A10604/10000</f>
        <v/>
      </c>
      <c r="H10604" s="2">
        <f>MAX(0, (INPUTS!$B$14+INPUTS!$B$16*INPUTS!$B$15) + (1-INPUTS!$B$18)*INPUTS!$B$19*G10604 - INPUTS!$B$17 - INPUTS!$B$20*MAX(0, -F10604))</f>
        <v/>
      </c>
      <c r="I10604" s="2">
        <f>IF(INPUTS!$B$13=0, H10604&lt;=0, H10604&lt;INPUTS!$B$13)</f>
        <v/>
      </c>
      <c r="J10604" s="2">
        <f>INPUTS!$B$21 + INPUTS!$B$24*F10604 + INPUTS!$B$25*G10604</f>
        <v/>
      </c>
      <c r="K10604" s="2">
        <f>J10604&lt;INPUTS!$B$23</f>
        <v/>
      </c>
      <c r="L10604" s="2">
        <f>J10604&lt;INPUTS!$B$22</f>
        <v/>
      </c>
      <c r="M10604" s="2">
        <f>INPUTS!$B$26 + INPUTS!$B$29*F10604</f>
        <v/>
      </c>
      <c r="N10604" s="2">
        <f>M10604&lt;INPUTS!$B$28</f>
        <v/>
      </c>
      <c r="O10604" s="2">
        <f>M10604&lt;INPUTS!$B$27</f>
        <v/>
      </c>
      <c r="P10604" s="2">
        <f>INPUTS!$B$30 + (1-INPUTS!$B$18)*INPUTS!$B$19*G10604</f>
        <v/>
      </c>
      <c r="Q10604" s="2">
        <f>INPUTS!$B$31 + INPUTS!$B$32*P10604</f>
        <v/>
      </c>
      <c r="R10604" s="2">
        <f>IF(INPUTS!$B$13=0, Q10604&lt;=0, Q10604&lt;INPUTS!$B$13)</f>
        <v/>
      </c>
      <c r="S10604" s="2">
        <f>OR(I10604,K10604,N10604,R10604)</f>
        <v/>
      </c>
      <c r="T10604" s="2">
        <f>OR(I10604,L10604,O10604,R10604)</f>
        <v/>
      </c>
    </row>
    <row r="10605">
      <c r="A10605" s="2" t="n">
        <v>300</v>
      </c>
      <c r="B10605" s="2" t="n">
        <v>275</v>
      </c>
      <c r="C10605" s="2" t="n">
        <v>100</v>
      </c>
      <c r="D10605" s="2">
        <f>(A10605+B10605)/2 + C10605/2</f>
        <v/>
      </c>
      <c r="E10605" s="2">
        <f>SQRT(A10605^2+B10605^2+C10605^2)</f>
        <v/>
      </c>
      <c r="F10605" s="2">
        <f>INPUTS!$B$8*A10605+INPUTS!$B$9*D10605+INPUTS!$B$10*B10605</f>
        <v/>
      </c>
      <c r="G10605" s="2">
        <f>INPUTS!$B$11*A10605/10000</f>
        <v/>
      </c>
      <c r="H10605" s="2">
        <f>MAX(0, (INPUTS!$B$14+INPUTS!$B$16*INPUTS!$B$15) + (1-INPUTS!$B$18)*INPUTS!$B$19*G10605 - INPUTS!$B$17 - INPUTS!$B$20*MAX(0, -F10605))</f>
        <v/>
      </c>
      <c r="I10605" s="2">
        <f>IF(INPUTS!$B$13=0, H10605&lt;=0, H10605&lt;INPUTS!$B$13)</f>
        <v/>
      </c>
      <c r="J10605" s="2">
        <f>INPUTS!$B$21 + INPUTS!$B$24*F10605 + INPUTS!$B$25*G10605</f>
        <v/>
      </c>
      <c r="K10605" s="2">
        <f>J10605&lt;INPUTS!$B$23</f>
        <v/>
      </c>
      <c r="L10605" s="2">
        <f>J10605&lt;INPUTS!$B$22</f>
        <v/>
      </c>
      <c r="M10605" s="2">
        <f>INPUTS!$B$26 + INPUTS!$B$29*F10605</f>
        <v/>
      </c>
      <c r="N10605" s="2">
        <f>M10605&lt;INPUTS!$B$28</f>
        <v/>
      </c>
      <c r="O10605" s="2">
        <f>M10605&lt;INPUTS!$B$27</f>
        <v/>
      </c>
      <c r="P10605" s="2">
        <f>INPUTS!$B$30 + (1-INPUTS!$B$18)*INPUTS!$B$19*G10605</f>
        <v/>
      </c>
      <c r="Q10605" s="2">
        <f>INPUTS!$B$31 + INPUTS!$B$32*P10605</f>
        <v/>
      </c>
      <c r="R10605" s="2">
        <f>IF(INPUTS!$B$13=0, Q10605&lt;=0, Q10605&lt;INPUTS!$B$13)</f>
        <v/>
      </c>
      <c r="S10605" s="2">
        <f>OR(I10605,K10605,N10605,R10605)</f>
        <v/>
      </c>
      <c r="T10605" s="2">
        <f>OR(I10605,L10605,O10605,R10605)</f>
        <v/>
      </c>
    </row>
    <row r="10606">
      <c r="A10606" s="2" t="n">
        <v>300</v>
      </c>
      <c r="B10606" s="2" t="n">
        <v>275</v>
      </c>
      <c r="C10606" s="2" t="n">
        <v>125</v>
      </c>
      <c r="D10606" s="2">
        <f>(A10606+B10606)/2 + C10606/2</f>
        <v/>
      </c>
      <c r="E10606" s="2">
        <f>SQRT(A10606^2+B10606^2+C10606^2)</f>
        <v/>
      </c>
      <c r="F10606" s="2">
        <f>INPUTS!$B$8*A10606+INPUTS!$B$9*D10606+INPUTS!$B$10*B10606</f>
        <v/>
      </c>
      <c r="G10606" s="2">
        <f>INPUTS!$B$11*A10606/10000</f>
        <v/>
      </c>
      <c r="H10606" s="2">
        <f>MAX(0, (INPUTS!$B$14+INPUTS!$B$16*INPUTS!$B$15) + (1-INPUTS!$B$18)*INPUTS!$B$19*G10606 - INPUTS!$B$17 - INPUTS!$B$20*MAX(0, -F10606))</f>
        <v/>
      </c>
      <c r="I10606" s="2">
        <f>IF(INPUTS!$B$13=0, H10606&lt;=0, H10606&lt;INPUTS!$B$13)</f>
        <v/>
      </c>
      <c r="J10606" s="2">
        <f>INPUTS!$B$21 + INPUTS!$B$24*F10606 + INPUTS!$B$25*G10606</f>
        <v/>
      </c>
      <c r="K10606" s="2">
        <f>J10606&lt;INPUTS!$B$23</f>
        <v/>
      </c>
      <c r="L10606" s="2">
        <f>J10606&lt;INPUTS!$B$22</f>
        <v/>
      </c>
      <c r="M10606" s="2">
        <f>INPUTS!$B$26 + INPUTS!$B$29*F10606</f>
        <v/>
      </c>
      <c r="N10606" s="2">
        <f>M10606&lt;INPUTS!$B$28</f>
        <v/>
      </c>
      <c r="O10606" s="2">
        <f>M10606&lt;INPUTS!$B$27</f>
        <v/>
      </c>
      <c r="P10606" s="2">
        <f>INPUTS!$B$30 + (1-INPUTS!$B$18)*INPUTS!$B$19*G10606</f>
        <v/>
      </c>
      <c r="Q10606" s="2">
        <f>INPUTS!$B$31 + INPUTS!$B$32*P10606</f>
        <v/>
      </c>
      <c r="R10606" s="2">
        <f>IF(INPUTS!$B$13=0, Q10606&lt;=0, Q10606&lt;INPUTS!$B$13)</f>
        <v/>
      </c>
      <c r="S10606" s="2">
        <f>OR(I10606,K10606,N10606,R10606)</f>
        <v/>
      </c>
      <c r="T10606" s="2">
        <f>OR(I10606,L10606,O10606,R10606)</f>
        <v/>
      </c>
    </row>
    <row r="10607">
      <c r="A10607" s="2" t="n">
        <v>300</v>
      </c>
      <c r="B10607" s="2" t="n">
        <v>275</v>
      </c>
      <c r="C10607" s="2" t="n">
        <v>150</v>
      </c>
      <c r="D10607" s="2">
        <f>(A10607+B10607)/2 + C10607/2</f>
        <v/>
      </c>
      <c r="E10607" s="2">
        <f>SQRT(A10607^2+B10607^2+C10607^2)</f>
        <v/>
      </c>
      <c r="F10607" s="2">
        <f>INPUTS!$B$8*A10607+INPUTS!$B$9*D10607+INPUTS!$B$10*B10607</f>
        <v/>
      </c>
      <c r="G10607" s="2">
        <f>INPUTS!$B$11*A10607/10000</f>
        <v/>
      </c>
      <c r="H10607" s="2">
        <f>MAX(0, (INPUTS!$B$14+INPUTS!$B$16*INPUTS!$B$15) + (1-INPUTS!$B$18)*INPUTS!$B$19*G10607 - INPUTS!$B$17 - INPUTS!$B$20*MAX(0, -F10607))</f>
        <v/>
      </c>
      <c r="I10607" s="2">
        <f>IF(INPUTS!$B$13=0, H10607&lt;=0, H10607&lt;INPUTS!$B$13)</f>
        <v/>
      </c>
      <c r="J10607" s="2">
        <f>INPUTS!$B$21 + INPUTS!$B$24*F10607 + INPUTS!$B$25*G10607</f>
        <v/>
      </c>
      <c r="K10607" s="2">
        <f>J10607&lt;INPUTS!$B$23</f>
        <v/>
      </c>
      <c r="L10607" s="2">
        <f>J10607&lt;INPUTS!$B$22</f>
        <v/>
      </c>
      <c r="M10607" s="2">
        <f>INPUTS!$B$26 + INPUTS!$B$29*F10607</f>
        <v/>
      </c>
      <c r="N10607" s="2">
        <f>M10607&lt;INPUTS!$B$28</f>
        <v/>
      </c>
      <c r="O10607" s="2">
        <f>M10607&lt;INPUTS!$B$27</f>
        <v/>
      </c>
      <c r="P10607" s="2">
        <f>INPUTS!$B$30 + (1-INPUTS!$B$18)*INPUTS!$B$19*G10607</f>
        <v/>
      </c>
      <c r="Q10607" s="2">
        <f>INPUTS!$B$31 + INPUTS!$B$32*P10607</f>
        <v/>
      </c>
      <c r="R10607" s="2">
        <f>IF(INPUTS!$B$13=0, Q10607&lt;=0, Q10607&lt;INPUTS!$B$13)</f>
        <v/>
      </c>
      <c r="S10607" s="2">
        <f>OR(I10607,K10607,N10607,R10607)</f>
        <v/>
      </c>
      <c r="T10607" s="2">
        <f>OR(I10607,L10607,O10607,R10607)</f>
        <v/>
      </c>
    </row>
    <row r="10608">
      <c r="A10608" s="2" t="n">
        <v>300</v>
      </c>
      <c r="B10608" s="2" t="n">
        <v>275</v>
      </c>
      <c r="C10608" s="2" t="n">
        <v>175</v>
      </c>
      <c r="D10608" s="2">
        <f>(A10608+B10608)/2 + C10608/2</f>
        <v/>
      </c>
      <c r="E10608" s="2">
        <f>SQRT(A10608^2+B10608^2+C10608^2)</f>
        <v/>
      </c>
      <c r="F10608" s="2">
        <f>INPUTS!$B$8*A10608+INPUTS!$B$9*D10608+INPUTS!$B$10*B10608</f>
        <v/>
      </c>
      <c r="G10608" s="2">
        <f>INPUTS!$B$11*A10608/10000</f>
        <v/>
      </c>
      <c r="H10608" s="2">
        <f>MAX(0, (INPUTS!$B$14+INPUTS!$B$16*INPUTS!$B$15) + (1-INPUTS!$B$18)*INPUTS!$B$19*G10608 - INPUTS!$B$17 - INPUTS!$B$20*MAX(0, -F10608))</f>
        <v/>
      </c>
      <c r="I10608" s="2">
        <f>IF(INPUTS!$B$13=0, H10608&lt;=0, H10608&lt;INPUTS!$B$13)</f>
        <v/>
      </c>
      <c r="J10608" s="2">
        <f>INPUTS!$B$21 + INPUTS!$B$24*F10608 + INPUTS!$B$25*G10608</f>
        <v/>
      </c>
      <c r="K10608" s="2">
        <f>J10608&lt;INPUTS!$B$23</f>
        <v/>
      </c>
      <c r="L10608" s="2">
        <f>J10608&lt;INPUTS!$B$22</f>
        <v/>
      </c>
      <c r="M10608" s="2">
        <f>INPUTS!$B$26 + INPUTS!$B$29*F10608</f>
        <v/>
      </c>
      <c r="N10608" s="2">
        <f>M10608&lt;INPUTS!$B$28</f>
        <v/>
      </c>
      <c r="O10608" s="2">
        <f>M10608&lt;INPUTS!$B$27</f>
        <v/>
      </c>
      <c r="P10608" s="2">
        <f>INPUTS!$B$30 + (1-INPUTS!$B$18)*INPUTS!$B$19*G10608</f>
        <v/>
      </c>
      <c r="Q10608" s="2">
        <f>INPUTS!$B$31 + INPUTS!$B$32*P10608</f>
        <v/>
      </c>
      <c r="R10608" s="2">
        <f>IF(INPUTS!$B$13=0, Q10608&lt;=0, Q10608&lt;INPUTS!$B$13)</f>
        <v/>
      </c>
      <c r="S10608" s="2">
        <f>OR(I10608,K10608,N10608,R10608)</f>
        <v/>
      </c>
      <c r="T10608" s="2">
        <f>OR(I10608,L10608,O10608,R10608)</f>
        <v/>
      </c>
    </row>
    <row r="10609">
      <c r="A10609" s="2" t="n">
        <v>300</v>
      </c>
      <c r="B10609" s="2" t="n">
        <v>275</v>
      </c>
      <c r="C10609" s="2" t="n">
        <v>200</v>
      </c>
      <c r="D10609" s="2">
        <f>(A10609+B10609)/2 + C10609/2</f>
        <v/>
      </c>
      <c r="E10609" s="2">
        <f>SQRT(A10609^2+B10609^2+C10609^2)</f>
        <v/>
      </c>
      <c r="F10609" s="2">
        <f>INPUTS!$B$8*A10609+INPUTS!$B$9*D10609+INPUTS!$B$10*B10609</f>
        <v/>
      </c>
      <c r="G10609" s="2">
        <f>INPUTS!$B$11*A10609/10000</f>
        <v/>
      </c>
      <c r="H10609" s="2">
        <f>MAX(0, (INPUTS!$B$14+INPUTS!$B$16*INPUTS!$B$15) + (1-INPUTS!$B$18)*INPUTS!$B$19*G10609 - INPUTS!$B$17 - INPUTS!$B$20*MAX(0, -F10609))</f>
        <v/>
      </c>
      <c r="I10609" s="2">
        <f>IF(INPUTS!$B$13=0, H10609&lt;=0, H10609&lt;INPUTS!$B$13)</f>
        <v/>
      </c>
      <c r="J10609" s="2">
        <f>INPUTS!$B$21 + INPUTS!$B$24*F10609 + INPUTS!$B$25*G10609</f>
        <v/>
      </c>
      <c r="K10609" s="2">
        <f>J10609&lt;INPUTS!$B$23</f>
        <v/>
      </c>
      <c r="L10609" s="2">
        <f>J10609&lt;INPUTS!$B$22</f>
        <v/>
      </c>
      <c r="M10609" s="2">
        <f>INPUTS!$B$26 + INPUTS!$B$29*F10609</f>
        <v/>
      </c>
      <c r="N10609" s="2">
        <f>M10609&lt;INPUTS!$B$28</f>
        <v/>
      </c>
      <c r="O10609" s="2">
        <f>M10609&lt;INPUTS!$B$27</f>
        <v/>
      </c>
      <c r="P10609" s="2">
        <f>INPUTS!$B$30 + (1-INPUTS!$B$18)*INPUTS!$B$19*G10609</f>
        <v/>
      </c>
      <c r="Q10609" s="2">
        <f>INPUTS!$B$31 + INPUTS!$B$32*P10609</f>
        <v/>
      </c>
      <c r="R10609" s="2">
        <f>IF(INPUTS!$B$13=0, Q10609&lt;=0, Q10609&lt;INPUTS!$B$13)</f>
        <v/>
      </c>
      <c r="S10609" s="2">
        <f>OR(I10609,K10609,N10609,R10609)</f>
        <v/>
      </c>
      <c r="T10609" s="2">
        <f>OR(I10609,L10609,O10609,R10609)</f>
        <v/>
      </c>
    </row>
    <row r="10610">
      <c r="A10610" s="2" t="n">
        <v>300</v>
      </c>
      <c r="B10610" s="2" t="n">
        <v>300</v>
      </c>
      <c r="C10610" s="2" t="n">
        <v>-200</v>
      </c>
      <c r="D10610" s="2">
        <f>(A10610+B10610)/2 + C10610/2</f>
        <v/>
      </c>
      <c r="E10610" s="2">
        <f>SQRT(A10610^2+B10610^2+C10610^2)</f>
        <v/>
      </c>
      <c r="F10610" s="2">
        <f>INPUTS!$B$8*A10610+INPUTS!$B$9*D10610+INPUTS!$B$10*B10610</f>
        <v/>
      </c>
      <c r="G10610" s="2">
        <f>INPUTS!$B$11*A10610/10000</f>
        <v/>
      </c>
      <c r="H10610" s="2">
        <f>MAX(0, (INPUTS!$B$14+INPUTS!$B$16*INPUTS!$B$15) + (1-INPUTS!$B$18)*INPUTS!$B$19*G10610 - INPUTS!$B$17 - INPUTS!$B$20*MAX(0, -F10610))</f>
        <v/>
      </c>
      <c r="I10610" s="2">
        <f>IF(INPUTS!$B$13=0, H10610&lt;=0, H10610&lt;INPUTS!$B$13)</f>
        <v/>
      </c>
      <c r="J10610" s="2">
        <f>INPUTS!$B$21 + INPUTS!$B$24*F10610 + INPUTS!$B$25*G10610</f>
        <v/>
      </c>
      <c r="K10610" s="2">
        <f>J10610&lt;INPUTS!$B$23</f>
        <v/>
      </c>
      <c r="L10610" s="2">
        <f>J10610&lt;INPUTS!$B$22</f>
        <v/>
      </c>
      <c r="M10610" s="2">
        <f>INPUTS!$B$26 + INPUTS!$B$29*F10610</f>
        <v/>
      </c>
      <c r="N10610" s="2">
        <f>M10610&lt;INPUTS!$B$28</f>
        <v/>
      </c>
      <c r="O10610" s="2">
        <f>M10610&lt;INPUTS!$B$27</f>
        <v/>
      </c>
      <c r="P10610" s="2">
        <f>INPUTS!$B$30 + (1-INPUTS!$B$18)*INPUTS!$B$19*G10610</f>
        <v/>
      </c>
      <c r="Q10610" s="2">
        <f>INPUTS!$B$31 + INPUTS!$B$32*P10610</f>
        <v/>
      </c>
      <c r="R10610" s="2">
        <f>IF(INPUTS!$B$13=0, Q10610&lt;=0, Q10610&lt;INPUTS!$B$13)</f>
        <v/>
      </c>
      <c r="S10610" s="2">
        <f>OR(I10610,K10610,N10610,R10610)</f>
        <v/>
      </c>
      <c r="T10610" s="2">
        <f>OR(I10610,L10610,O10610,R10610)</f>
        <v/>
      </c>
    </row>
    <row r="10611">
      <c r="A10611" s="2" t="n">
        <v>300</v>
      </c>
      <c r="B10611" s="2" t="n">
        <v>300</v>
      </c>
      <c r="C10611" s="2" t="n">
        <v>-175</v>
      </c>
      <c r="D10611" s="2">
        <f>(A10611+B10611)/2 + C10611/2</f>
        <v/>
      </c>
      <c r="E10611" s="2">
        <f>SQRT(A10611^2+B10611^2+C10611^2)</f>
        <v/>
      </c>
      <c r="F10611" s="2">
        <f>INPUTS!$B$8*A10611+INPUTS!$B$9*D10611+INPUTS!$B$10*B10611</f>
        <v/>
      </c>
      <c r="G10611" s="2">
        <f>INPUTS!$B$11*A10611/10000</f>
        <v/>
      </c>
      <c r="H10611" s="2">
        <f>MAX(0, (INPUTS!$B$14+INPUTS!$B$16*INPUTS!$B$15) + (1-INPUTS!$B$18)*INPUTS!$B$19*G10611 - INPUTS!$B$17 - INPUTS!$B$20*MAX(0, -F10611))</f>
        <v/>
      </c>
      <c r="I10611" s="2">
        <f>IF(INPUTS!$B$13=0, H10611&lt;=0, H10611&lt;INPUTS!$B$13)</f>
        <v/>
      </c>
      <c r="J10611" s="2">
        <f>INPUTS!$B$21 + INPUTS!$B$24*F10611 + INPUTS!$B$25*G10611</f>
        <v/>
      </c>
      <c r="K10611" s="2">
        <f>J10611&lt;INPUTS!$B$23</f>
        <v/>
      </c>
      <c r="L10611" s="2">
        <f>J10611&lt;INPUTS!$B$22</f>
        <v/>
      </c>
      <c r="M10611" s="2">
        <f>INPUTS!$B$26 + INPUTS!$B$29*F10611</f>
        <v/>
      </c>
      <c r="N10611" s="2">
        <f>M10611&lt;INPUTS!$B$28</f>
        <v/>
      </c>
      <c r="O10611" s="2">
        <f>M10611&lt;INPUTS!$B$27</f>
        <v/>
      </c>
      <c r="P10611" s="2">
        <f>INPUTS!$B$30 + (1-INPUTS!$B$18)*INPUTS!$B$19*G10611</f>
        <v/>
      </c>
      <c r="Q10611" s="2">
        <f>INPUTS!$B$31 + INPUTS!$B$32*P10611</f>
        <v/>
      </c>
      <c r="R10611" s="2">
        <f>IF(INPUTS!$B$13=0, Q10611&lt;=0, Q10611&lt;INPUTS!$B$13)</f>
        <v/>
      </c>
      <c r="S10611" s="2">
        <f>OR(I10611,K10611,N10611,R10611)</f>
        <v/>
      </c>
      <c r="T10611" s="2">
        <f>OR(I10611,L10611,O10611,R10611)</f>
        <v/>
      </c>
    </row>
    <row r="10612">
      <c r="A10612" s="2" t="n">
        <v>300</v>
      </c>
      <c r="B10612" s="2" t="n">
        <v>300</v>
      </c>
      <c r="C10612" s="2" t="n">
        <v>-150</v>
      </c>
      <c r="D10612" s="2">
        <f>(A10612+B10612)/2 + C10612/2</f>
        <v/>
      </c>
      <c r="E10612" s="2">
        <f>SQRT(A10612^2+B10612^2+C10612^2)</f>
        <v/>
      </c>
      <c r="F10612" s="2">
        <f>INPUTS!$B$8*A10612+INPUTS!$B$9*D10612+INPUTS!$B$10*B10612</f>
        <v/>
      </c>
      <c r="G10612" s="2">
        <f>INPUTS!$B$11*A10612/10000</f>
        <v/>
      </c>
      <c r="H10612" s="2">
        <f>MAX(0, (INPUTS!$B$14+INPUTS!$B$16*INPUTS!$B$15) + (1-INPUTS!$B$18)*INPUTS!$B$19*G10612 - INPUTS!$B$17 - INPUTS!$B$20*MAX(0, -F10612))</f>
        <v/>
      </c>
      <c r="I10612" s="2">
        <f>IF(INPUTS!$B$13=0, H10612&lt;=0, H10612&lt;INPUTS!$B$13)</f>
        <v/>
      </c>
      <c r="J10612" s="2">
        <f>INPUTS!$B$21 + INPUTS!$B$24*F10612 + INPUTS!$B$25*G10612</f>
        <v/>
      </c>
      <c r="K10612" s="2">
        <f>J10612&lt;INPUTS!$B$23</f>
        <v/>
      </c>
      <c r="L10612" s="2">
        <f>J10612&lt;INPUTS!$B$22</f>
        <v/>
      </c>
      <c r="M10612" s="2">
        <f>INPUTS!$B$26 + INPUTS!$B$29*F10612</f>
        <v/>
      </c>
      <c r="N10612" s="2">
        <f>M10612&lt;INPUTS!$B$28</f>
        <v/>
      </c>
      <c r="O10612" s="2">
        <f>M10612&lt;INPUTS!$B$27</f>
        <v/>
      </c>
      <c r="P10612" s="2">
        <f>INPUTS!$B$30 + (1-INPUTS!$B$18)*INPUTS!$B$19*G10612</f>
        <v/>
      </c>
      <c r="Q10612" s="2">
        <f>INPUTS!$B$31 + INPUTS!$B$32*P10612</f>
        <v/>
      </c>
      <c r="R10612" s="2">
        <f>IF(INPUTS!$B$13=0, Q10612&lt;=0, Q10612&lt;INPUTS!$B$13)</f>
        <v/>
      </c>
      <c r="S10612" s="2">
        <f>OR(I10612,K10612,N10612,R10612)</f>
        <v/>
      </c>
      <c r="T10612" s="2">
        <f>OR(I10612,L10612,O10612,R10612)</f>
        <v/>
      </c>
    </row>
    <row r="10613">
      <c r="A10613" s="2" t="n">
        <v>300</v>
      </c>
      <c r="B10613" s="2" t="n">
        <v>300</v>
      </c>
      <c r="C10613" s="2" t="n">
        <v>-125</v>
      </c>
      <c r="D10613" s="2">
        <f>(A10613+B10613)/2 + C10613/2</f>
        <v/>
      </c>
      <c r="E10613" s="2">
        <f>SQRT(A10613^2+B10613^2+C10613^2)</f>
        <v/>
      </c>
      <c r="F10613" s="2">
        <f>INPUTS!$B$8*A10613+INPUTS!$B$9*D10613+INPUTS!$B$10*B10613</f>
        <v/>
      </c>
      <c r="G10613" s="2">
        <f>INPUTS!$B$11*A10613/10000</f>
        <v/>
      </c>
      <c r="H10613" s="2">
        <f>MAX(0, (INPUTS!$B$14+INPUTS!$B$16*INPUTS!$B$15) + (1-INPUTS!$B$18)*INPUTS!$B$19*G10613 - INPUTS!$B$17 - INPUTS!$B$20*MAX(0, -F10613))</f>
        <v/>
      </c>
      <c r="I10613" s="2">
        <f>IF(INPUTS!$B$13=0, H10613&lt;=0, H10613&lt;INPUTS!$B$13)</f>
        <v/>
      </c>
      <c r="J10613" s="2">
        <f>INPUTS!$B$21 + INPUTS!$B$24*F10613 + INPUTS!$B$25*G10613</f>
        <v/>
      </c>
      <c r="K10613" s="2">
        <f>J10613&lt;INPUTS!$B$23</f>
        <v/>
      </c>
      <c r="L10613" s="2">
        <f>J10613&lt;INPUTS!$B$22</f>
        <v/>
      </c>
      <c r="M10613" s="2">
        <f>INPUTS!$B$26 + INPUTS!$B$29*F10613</f>
        <v/>
      </c>
      <c r="N10613" s="2">
        <f>M10613&lt;INPUTS!$B$28</f>
        <v/>
      </c>
      <c r="O10613" s="2">
        <f>M10613&lt;INPUTS!$B$27</f>
        <v/>
      </c>
      <c r="P10613" s="2">
        <f>INPUTS!$B$30 + (1-INPUTS!$B$18)*INPUTS!$B$19*G10613</f>
        <v/>
      </c>
      <c r="Q10613" s="2">
        <f>INPUTS!$B$31 + INPUTS!$B$32*P10613</f>
        <v/>
      </c>
      <c r="R10613" s="2">
        <f>IF(INPUTS!$B$13=0, Q10613&lt;=0, Q10613&lt;INPUTS!$B$13)</f>
        <v/>
      </c>
      <c r="S10613" s="2">
        <f>OR(I10613,K10613,N10613,R10613)</f>
        <v/>
      </c>
      <c r="T10613" s="2">
        <f>OR(I10613,L10613,O10613,R10613)</f>
        <v/>
      </c>
    </row>
    <row r="10614">
      <c r="A10614" s="2" t="n">
        <v>300</v>
      </c>
      <c r="B10614" s="2" t="n">
        <v>300</v>
      </c>
      <c r="C10614" s="2" t="n">
        <v>-100</v>
      </c>
      <c r="D10614" s="2">
        <f>(A10614+B10614)/2 + C10614/2</f>
        <v/>
      </c>
      <c r="E10614" s="2">
        <f>SQRT(A10614^2+B10614^2+C10614^2)</f>
        <v/>
      </c>
      <c r="F10614" s="2">
        <f>INPUTS!$B$8*A10614+INPUTS!$B$9*D10614+INPUTS!$B$10*B10614</f>
        <v/>
      </c>
      <c r="G10614" s="2">
        <f>INPUTS!$B$11*A10614/10000</f>
        <v/>
      </c>
      <c r="H10614" s="2">
        <f>MAX(0, (INPUTS!$B$14+INPUTS!$B$16*INPUTS!$B$15) + (1-INPUTS!$B$18)*INPUTS!$B$19*G10614 - INPUTS!$B$17 - INPUTS!$B$20*MAX(0, -F10614))</f>
        <v/>
      </c>
      <c r="I10614" s="2">
        <f>IF(INPUTS!$B$13=0, H10614&lt;=0, H10614&lt;INPUTS!$B$13)</f>
        <v/>
      </c>
      <c r="J10614" s="2">
        <f>INPUTS!$B$21 + INPUTS!$B$24*F10614 + INPUTS!$B$25*G10614</f>
        <v/>
      </c>
      <c r="K10614" s="2">
        <f>J10614&lt;INPUTS!$B$23</f>
        <v/>
      </c>
      <c r="L10614" s="2">
        <f>J10614&lt;INPUTS!$B$22</f>
        <v/>
      </c>
      <c r="M10614" s="2">
        <f>INPUTS!$B$26 + INPUTS!$B$29*F10614</f>
        <v/>
      </c>
      <c r="N10614" s="2">
        <f>M10614&lt;INPUTS!$B$28</f>
        <v/>
      </c>
      <c r="O10614" s="2">
        <f>M10614&lt;INPUTS!$B$27</f>
        <v/>
      </c>
      <c r="P10614" s="2">
        <f>INPUTS!$B$30 + (1-INPUTS!$B$18)*INPUTS!$B$19*G10614</f>
        <v/>
      </c>
      <c r="Q10614" s="2">
        <f>INPUTS!$B$31 + INPUTS!$B$32*P10614</f>
        <v/>
      </c>
      <c r="R10614" s="2">
        <f>IF(INPUTS!$B$13=0, Q10614&lt;=0, Q10614&lt;INPUTS!$B$13)</f>
        <v/>
      </c>
      <c r="S10614" s="2">
        <f>OR(I10614,K10614,N10614,R10614)</f>
        <v/>
      </c>
      <c r="T10614" s="2">
        <f>OR(I10614,L10614,O10614,R10614)</f>
        <v/>
      </c>
    </row>
    <row r="10615">
      <c r="A10615" s="2" t="n">
        <v>300</v>
      </c>
      <c r="B10615" s="2" t="n">
        <v>300</v>
      </c>
      <c r="C10615" s="2" t="n">
        <v>-75</v>
      </c>
      <c r="D10615" s="2">
        <f>(A10615+B10615)/2 + C10615/2</f>
        <v/>
      </c>
      <c r="E10615" s="2">
        <f>SQRT(A10615^2+B10615^2+C10615^2)</f>
        <v/>
      </c>
      <c r="F10615" s="2">
        <f>INPUTS!$B$8*A10615+INPUTS!$B$9*D10615+INPUTS!$B$10*B10615</f>
        <v/>
      </c>
      <c r="G10615" s="2">
        <f>INPUTS!$B$11*A10615/10000</f>
        <v/>
      </c>
      <c r="H10615" s="2">
        <f>MAX(0, (INPUTS!$B$14+INPUTS!$B$16*INPUTS!$B$15) + (1-INPUTS!$B$18)*INPUTS!$B$19*G10615 - INPUTS!$B$17 - INPUTS!$B$20*MAX(0, -F10615))</f>
        <v/>
      </c>
      <c r="I10615" s="2">
        <f>IF(INPUTS!$B$13=0, H10615&lt;=0, H10615&lt;INPUTS!$B$13)</f>
        <v/>
      </c>
      <c r="J10615" s="2">
        <f>INPUTS!$B$21 + INPUTS!$B$24*F10615 + INPUTS!$B$25*G10615</f>
        <v/>
      </c>
      <c r="K10615" s="2">
        <f>J10615&lt;INPUTS!$B$23</f>
        <v/>
      </c>
      <c r="L10615" s="2">
        <f>J10615&lt;INPUTS!$B$22</f>
        <v/>
      </c>
      <c r="M10615" s="2">
        <f>INPUTS!$B$26 + INPUTS!$B$29*F10615</f>
        <v/>
      </c>
      <c r="N10615" s="2">
        <f>M10615&lt;INPUTS!$B$28</f>
        <v/>
      </c>
      <c r="O10615" s="2">
        <f>M10615&lt;INPUTS!$B$27</f>
        <v/>
      </c>
      <c r="P10615" s="2">
        <f>INPUTS!$B$30 + (1-INPUTS!$B$18)*INPUTS!$B$19*G10615</f>
        <v/>
      </c>
      <c r="Q10615" s="2">
        <f>INPUTS!$B$31 + INPUTS!$B$32*P10615</f>
        <v/>
      </c>
      <c r="R10615" s="2">
        <f>IF(INPUTS!$B$13=0, Q10615&lt;=0, Q10615&lt;INPUTS!$B$13)</f>
        <v/>
      </c>
      <c r="S10615" s="2">
        <f>OR(I10615,K10615,N10615,R10615)</f>
        <v/>
      </c>
      <c r="T10615" s="2">
        <f>OR(I10615,L10615,O10615,R10615)</f>
        <v/>
      </c>
    </row>
    <row r="10616">
      <c r="A10616" s="2" t="n">
        <v>300</v>
      </c>
      <c r="B10616" s="2" t="n">
        <v>300</v>
      </c>
      <c r="C10616" s="2" t="n">
        <v>-50</v>
      </c>
      <c r="D10616" s="2">
        <f>(A10616+B10616)/2 + C10616/2</f>
        <v/>
      </c>
      <c r="E10616" s="2">
        <f>SQRT(A10616^2+B10616^2+C10616^2)</f>
        <v/>
      </c>
      <c r="F10616" s="2">
        <f>INPUTS!$B$8*A10616+INPUTS!$B$9*D10616+INPUTS!$B$10*B10616</f>
        <v/>
      </c>
      <c r="G10616" s="2">
        <f>INPUTS!$B$11*A10616/10000</f>
        <v/>
      </c>
      <c r="H10616" s="2">
        <f>MAX(0, (INPUTS!$B$14+INPUTS!$B$16*INPUTS!$B$15) + (1-INPUTS!$B$18)*INPUTS!$B$19*G10616 - INPUTS!$B$17 - INPUTS!$B$20*MAX(0, -F10616))</f>
        <v/>
      </c>
      <c r="I10616" s="2">
        <f>IF(INPUTS!$B$13=0, H10616&lt;=0, H10616&lt;INPUTS!$B$13)</f>
        <v/>
      </c>
      <c r="J10616" s="2">
        <f>INPUTS!$B$21 + INPUTS!$B$24*F10616 + INPUTS!$B$25*G10616</f>
        <v/>
      </c>
      <c r="K10616" s="2">
        <f>J10616&lt;INPUTS!$B$23</f>
        <v/>
      </c>
      <c r="L10616" s="2">
        <f>J10616&lt;INPUTS!$B$22</f>
        <v/>
      </c>
      <c r="M10616" s="2">
        <f>INPUTS!$B$26 + INPUTS!$B$29*F10616</f>
        <v/>
      </c>
      <c r="N10616" s="2">
        <f>M10616&lt;INPUTS!$B$28</f>
        <v/>
      </c>
      <c r="O10616" s="2">
        <f>M10616&lt;INPUTS!$B$27</f>
        <v/>
      </c>
      <c r="P10616" s="2">
        <f>INPUTS!$B$30 + (1-INPUTS!$B$18)*INPUTS!$B$19*G10616</f>
        <v/>
      </c>
      <c r="Q10616" s="2">
        <f>INPUTS!$B$31 + INPUTS!$B$32*P10616</f>
        <v/>
      </c>
      <c r="R10616" s="2">
        <f>IF(INPUTS!$B$13=0, Q10616&lt;=0, Q10616&lt;INPUTS!$B$13)</f>
        <v/>
      </c>
      <c r="S10616" s="2">
        <f>OR(I10616,K10616,N10616,R10616)</f>
        <v/>
      </c>
      <c r="T10616" s="2">
        <f>OR(I10616,L10616,O10616,R10616)</f>
        <v/>
      </c>
    </row>
    <row r="10617">
      <c r="A10617" s="2" t="n">
        <v>300</v>
      </c>
      <c r="B10617" s="2" t="n">
        <v>300</v>
      </c>
      <c r="C10617" s="2" t="n">
        <v>-25</v>
      </c>
      <c r="D10617" s="2">
        <f>(A10617+B10617)/2 + C10617/2</f>
        <v/>
      </c>
      <c r="E10617" s="2">
        <f>SQRT(A10617^2+B10617^2+C10617^2)</f>
        <v/>
      </c>
      <c r="F10617" s="2">
        <f>INPUTS!$B$8*A10617+INPUTS!$B$9*D10617+INPUTS!$B$10*B10617</f>
        <v/>
      </c>
      <c r="G10617" s="2">
        <f>INPUTS!$B$11*A10617/10000</f>
        <v/>
      </c>
      <c r="H10617" s="2">
        <f>MAX(0, (INPUTS!$B$14+INPUTS!$B$16*INPUTS!$B$15) + (1-INPUTS!$B$18)*INPUTS!$B$19*G10617 - INPUTS!$B$17 - INPUTS!$B$20*MAX(0, -F10617))</f>
        <v/>
      </c>
      <c r="I10617" s="2">
        <f>IF(INPUTS!$B$13=0, H10617&lt;=0, H10617&lt;INPUTS!$B$13)</f>
        <v/>
      </c>
      <c r="J10617" s="2">
        <f>INPUTS!$B$21 + INPUTS!$B$24*F10617 + INPUTS!$B$25*G10617</f>
        <v/>
      </c>
      <c r="K10617" s="2">
        <f>J10617&lt;INPUTS!$B$23</f>
        <v/>
      </c>
      <c r="L10617" s="2">
        <f>J10617&lt;INPUTS!$B$22</f>
        <v/>
      </c>
      <c r="M10617" s="2">
        <f>INPUTS!$B$26 + INPUTS!$B$29*F10617</f>
        <v/>
      </c>
      <c r="N10617" s="2">
        <f>M10617&lt;INPUTS!$B$28</f>
        <v/>
      </c>
      <c r="O10617" s="2">
        <f>M10617&lt;INPUTS!$B$27</f>
        <v/>
      </c>
      <c r="P10617" s="2">
        <f>INPUTS!$B$30 + (1-INPUTS!$B$18)*INPUTS!$B$19*G10617</f>
        <v/>
      </c>
      <c r="Q10617" s="2">
        <f>INPUTS!$B$31 + INPUTS!$B$32*P10617</f>
        <v/>
      </c>
      <c r="R10617" s="2">
        <f>IF(INPUTS!$B$13=0, Q10617&lt;=0, Q10617&lt;INPUTS!$B$13)</f>
        <v/>
      </c>
      <c r="S10617" s="2">
        <f>OR(I10617,K10617,N10617,R10617)</f>
        <v/>
      </c>
      <c r="T10617" s="2">
        <f>OR(I10617,L10617,O10617,R10617)</f>
        <v/>
      </c>
    </row>
    <row r="10618">
      <c r="A10618" s="2" t="n">
        <v>300</v>
      </c>
      <c r="B10618" s="2" t="n">
        <v>300</v>
      </c>
      <c r="C10618" s="2" t="n">
        <v>0</v>
      </c>
      <c r="D10618" s="2">
        <f>(A10618+B10618)/2 + C10618/2</f>
        <v/>
      </c>
      <c r="E10618" s="2">
        <f>SQRT(A10618^2+B10618^2+C10618^2)</f>
        <v/>
      </c>
      <c r="F10618" s="2">
        <f>INPUTS!$B$8*A10618+INPUTS!$B$9*D10618+INPUTS!$B$10*B10618</f>
        <v/>
      </c>
      <c r="G10618" s="2">
        <f>INPUTS!$B$11*A10618/10000</f>
        <v/>
      </c>
      <c r="H10618" s="2">
        <f>MAX(0, (INPUTS!$B$14+INPUTS!$B$16*INPUTS!$B$15) + (1-INPUTS!$B$18)*INPUTS!$B$19*G10618 - INPUTS!$B$17 - INPUTS!$B$20*MAX(0, -F10618))</f>
        <v/>
      </c>
      <c r="I10618" s="2">
        <f>IF(INPUTS!$B$13=0, H10618&lt;=0, H10618&lt;INPUTS!$B$13)</f>
        <v/>
      </c>
      <c r="J10618" s="2">
        <f>INPUTS!$B$21 + INPUTS!$B$24*F10618 + INPUTS!$B$25*G10618</f>
        <v/>
      </c>
      <c r="K10618" s="2">
        <f>J10618&lt;INPUTS!$B$23</f>
        <v/>
      </c>
      <c r="L10618" s="2">
        <f>J10618&lt;INPUTS!$B$22</f>
        <v/>
      </c>
      <c r="M10618" s="2">
        <f>INPUTS!$B$26 + INPUTS!$B$29*F10618</f>
        <v/>
      </c>
      <c r="N10618" s="2">
        <f>M10618&lt;INPUTS!$B$28</f>
        <v/>
      </c>
      <c r="O10618" s="2">
        <f>M10618&lt;INPUTS!$B$27</f>
        <v/>
      </c>
      <c r="P10618" s="2">
        <f>INPUTS!$B$30 + (1-INPUTS!$B$18)*INPUTS!$B$19*G10618</f>
        <v/>
      </c>
      <c r="Q10618" s="2">
        <f>INPUTS!$B$31 + INPUTS!$B$32*P10618</f>
        <v/>
      </c>
      <c r="R10618" s="2">
        <f>IF(INPUTS!$B$13=0, Q10618&lt;=0, Q10618&lt;INPUTS!$B$13)</f>
        <v/>
      </c>
      <c r="S10618" s="2">
        <f>OR(I10618,K10618,N10618,R10618)</f>
        <v/>
      </c>
      <c r="T10618" s="2">
        <f>OR(I10618,L10618,O10618,R10618)</f>
        <v/>
      </c>
    </row>
    <row r="10619">
      <c r="A10619" s="2" t="n">
        <v>300</v>
      </c>
      <c r="B10619" s="2" t="n">
        <v>300</v>
      </c>
      <c r="C10619" s="2" t="n">
        <v>25</v>
      </c>
      <c r="D10619" s="2">
        <f>(A10619+B10619)/2 + C10619/2</f>
        <v/>
      </c>
      <c r="E10619" s="2">
        <f>SQRT(A10619^2+B10619^2+C10619^2)</f>
        <v/>
      </c>
      <c r="F10619" s="2">
        <f>INPUTS!$B$8*A10619+INPUTS!$B$9*D10619+INPUTS!$B$10*B10619</f>
        <v/>
      </c>
      <c r="G10619" s="2">
        <f>INPUTS!$B$11*A10619/10000</f>
        <v/>
      </c>
      <c r="H10619" s="2">
        <f>MAX(0, (INPUTS!$B$14+INPUTS!$B$16*INPUTS!$B$15) + (1-INPUTS!$B$18)*INPUTS!$B$19*G10619 - INPUTS!$B$17 - INPUTS!$B$20*MAX(0, -F10619))</f>
        <v/>
      </c>
      <c r="I10619" s="2">
        <f>IF(INPUTS!$B$13=0, H10619&lt;=0, H10619&lt;INPUTS!$B$13)</f>
        <v/>
      </c>
      <c r="J10619" s="2">
        <f>INPUTS!$B$21 + INPUTS!$B$24*F10619 + INPUTS!$B$25*G10619</f>
        <v/>
      </c>
      <c r="K10619" s="2">
        <f>J10619&lt;INPUTS!$B$23</f>
        <v/>
      </c>
      <c r="L10619" s="2">
        <f>J10619&lt;INPUTS!$B$22</f>
        <v/>
      </c>
      <c r="M10619" s="2">
        <f>INPUTS!$B$26 + INPUTS!$B$29*F10619</f>
        <v/>
      </c>
      <c r="N10619" s="2">
        <f>M10619&lt;INPUTS!$B$28</f>
        <v/>
      </c>
      <c r="O10619" s="2">
        <f>M10619&lt;INPUTS!$B$27</f>
        <v/>
      </c>
      <c r="P10619" s="2">
        <f>INPUTS!$B$30 + (1-INPUTS!$B$18)*INPUTS!$B$19*G10619</f>
        <v/>
      </c>
      <c r="Q10619" s="2">
        <f>INPUTS!$B$31 + INPUTS!$B$32*P10619</f>
        <v/>
      </c>
      <c r="R10619" s="2">
        <f>IF(INPUTS!$B$13=0, Q10619&lt;=0, Q10619&lt;INPUTS!$B$13)</f>
        <v/>
      </c>
      <c r="S10619" s="2">
        <f>OR(I10619,K10619,N10619,R10619)</f>
        <v/>
      </c>
      <c r="T10619" s="2">
        <f>OR(I10619,L10619,O10619,R10619)</f>
        <v/>
      </c>
    </row>
    <row r="10620">
      <c r="A10620" s="2" t="n">
        <v>300</v>
      </c>
      <c r="B10620" s="2" t="n">
        <v>300</v>
      </c>
      <c r="C10620" s="2" t="n">
        <v>50</v>
      </c>
      <c r="D10620" s="2">
        <f>(A10620+B10620)/2 + C10620/2</f>
        <v/>
      </c>
      <c r="E10620" s="2">
        <f>SQRT(A10620^2+B10620^2+C10620^2)</f>
        <v/>
      </c>
      <c r="F10620" s="2">
        <f>INPUTS!$B$8*A10620+INPUTS!$B$9*D10620+INPUTS!$B$10*B10620</f>
        <v/>
      </c>
      <c r="G10620" s="2">
        <f>INPUTS!$B$11*A10620/10000</f>
        <v/>
      </c>
      <c r="H10620" s="2">
        <f>MAX(0, (INPUTS!$B$14+INPUTS!$B$16*INPUTS!$B$15) + (1-INPUTS!$B$18)*INPUTS!$B$19*G10620 - INPUTS!$B$17 - INPUTS!$B$20*MAX(0, -F10620))</f>
        <v/>
      </c>
      <c r="I10620" s="2">
        <f>IF(INPUTS!$B$13=0, H10620&lt;=0, H10620&lt;INPUTS!$B$13)</f>
        <v/>
      </c>
      <c r="J10620" s="2">
        <f>INPUTS!$B$21 + INPUTS!$B$24*F10620 + INPUTS!$B$25*G10620</f>
        <v/>
      </c>
      <c r="K10620" s="2">
        <f>J10620&lt;INPUTS!$B$23</f>
        <v/>
      </c>
      <c r="L10620" s="2">
        <f>J10620&lt;INPUTS!$B$22</f>
        <v/>
      </c>
      <c r="M10620" s="2">
        <f>INPUTS!$B$26 + INPUTS!$B$29*F10620</f>
        <v/>
      </c>
      <c r="N10620" s="2">
        <f>M10620&lt;INPUTS!$B$28</f>
        <v/>
      </c>
      <c r="O10620" s="2">
        <f>M10620&lt;INPUTS!$B$27</f>
        <v/>
      </c>
      <c r="P10620" s="2">
        <f>INPUTS!$B$30 + (1-INPUTS!$B$18)*INPUTS!$B$19*G10620</f>
        <v/>
      </c>
      <c r="Q10620" s="2">
        <f>INPUTS!$B$31 + INPUTS!$B$32*P10620</f>
        <v/>
      </c>
      <c r="R10620" s="2">
        <f>IF(INPUTS!$B$13=0, Q10620&lt;=0, Q10620&lt;INPUTS!$B$13)</f>
        <v/>
      </c>
      <c r="S10620" s="2">
        <f>OR(I10620,K10620,N10620,R10620)</f>
        <v/>
      </c>
      <c r="T10620" s="2">
        <f>OR(I10620,L10620,O10620,R10620)</f>
        <v/>
      </c>
    </row>
    <row r="10621">
      <c r="A10621" s="2" t="n">
        <v>300</v>
      </c>
      <c r="B10621" s="2" t="n">
        <v>300</v>
      </c>
      <c r="C10621" s="2" t="n">
        <v>75</v>
      </c>
      <c r="D10621" s="2">
        <f>(A10621+B10621)/2 + C10621/2</f>
        <v/>
      </c>
      <c r="E10621" s="2">
        <f>SQRT(A10621^2+B10621^2+C10621^2)</f>
        <v/>
      </c>
      <c r="F10621" s="2">
        <f>INPUTS!$B$8*A10621+INPUTS!$B$9*D10621+INPUTS!$B$10*B10621</f>
        <v/>
      </c>
      <c r="G10621" s="2">
        <f>INPUTS!$B$11*A10621/10000</f>
        <v/>
      </c>
      <c r="H10621" s="2">
        <f>MAX(0, (INPUTS!$B$14+INPUTS!$B$16*INPUTS!$B$15) + (1-INPUTS!$B$18)*INPUTS!$B$19*G10621 - INPUTS!$B$17 - INPUTS!$B$20*MAX(0, -F10621))</f>
        <v/>
      </c>
      <c r="I10621" s="2">
        <f>IF(INPUTS!$B$13=0, H10621&lt;=0, H10621&lt;INPUTS!$B$13)</f>
        <v/>
      </c>
      <c r="J10621" s="2">
        <f>INPUTS!$B$21 + INPUTS!$B$24*F10621 + INPUTS!$B$25*G10621</f>
        <v/>
      </c>
      <c r="K10621" s="2">
        <f>J10621&lt;INPUTS!$B$23</f>
        <v/>
      </c>
      <c r="L10621" s="2">
        <f>J10621&lt;INPUTS!$B$22</f>
        <v/>
      </c>
      <c r="M10621" s="2">
        <f>INPUTS!$B$26 + INPUTS!$B$29*F10621</f>
        <v/>
      </c>
      <c r="N10621" s="2">
        <f>M10621&lt;INPUTS!$B$28</f>
        <v/>
      </c>
      <c r="O10621" s="2">
        <f>M10621&lt;INPUTS!$B$27</f>
        <v/>
      </c>
      <c r="P10621" s="2">
        <f>INPUTS!$B$30 + (1-INPUTS!$B$18)*INPUTS!$B$19*G10621</f>
        <v/>
      </c>
      <c r="Q10621" s="2">
        <f>INPUTS!$B$31 + INPUTS!$B$32*P10621</f>
        <v/>
      </c>
      <c r="R10621" s="2">
        <f>IF(INPUTS!$B$13=0, Q10621&lt;=0, Q10621&lt;INPUTS!$B$13)</f>
        <v/>
      </c>
      <c r="S10621" s="2">
        <f>OR(I10621,K10621,N10621,R10621)</f>
        <v/>
      </c>
      <c r="T10621" s="2">
        <f>OR(I10621,L10621,O10621,R10621)</f>
        <v/>
      </c>
    </row>
    <row r="10622">
      <c r="A10622" s="2" t="n">
        <v>300</v>
      </c>
      <c r="B10622" s="2" t="n">
        <v>300</v>
      </c>
      <c r="C10622" s="2" t="n">
        <v>100</v>
      </c>
      <c r="D10622" s="2">
        <f>(A10622+B10622)/2 + C10622/2</f>
        <v/>
      </c>
      <c r="E10622" s="2">
        <f>SQRT(A10622^2+B10622^2+C10622^2)</f>
        <v/>
      </c>
      <c r="F10622" s="2">
        <f>INPUTS!$B$8*A10622+INPUTS!$B$9*D10622+INPUTS!$B$10*B10622</f>
        <v/>
      </c>
      <c r="G10622" s="2">
        <f>INPUTS!$B$11*A10622/10000</f>
        <v/>
      </c>
      <c r="H10622" s="2">
        <f>MAX(0, (INPUTS!$B$14+INPUTS!$B$16*INPUTS!$B$15) + (1-INPUTS!$B$18)*INPUTS!$B$19*G10622 - INPUTS!$B$17 - INPUTS!$B$20*MAX(0, -F10622))</f>
        <v/>
      </c>
      <c r="I10622" s="2">
        <f>IF(INPUTS!$B$13=0, H10622&lt;=0, H10622&lt;INPUTS!$B$13)</f>
        <v/>
      </c>
      <c r="J10622" s="2">
        <f>INPUTS!$B$21 + INPUTS!$B$24*F10622 + INPUTS!$B$25*G10622</f>
        <v/>
      </c>
      <c r="K10622" s="2">
        <f>J10622&lt;INPUTS!$B$23</f>
        <v/>
      </c>
      <c r="L10622" s="2">
        <f>J10622&lt;INPUTS!$B$22</f>
        <v/>
      </c>
      <c r="M10622" s="2">
        <f>INPUTS!$B$26 + INPUTS!$B$29*F10622</f>
        <v/>
      </c>
      <c r="N10622" s="2">
        <f>M10622&lt;INPUTS!$B$28</f>
        <v/>
      </c>
      <c r="O10622" s="2">
        <f>M10622&lt;INPUTS!$B$27</f>
        <v/>
      </c>
      <c r="P10622" s="2">
        <f>INPUTS!$B$30 + (1-INPUTS!$B$18)*INPUTS!$B$19*G10622</f>
        <v/>
      </c>
      <c r="Q10622" s="2">
        <f>INPUTS!$B$31 + INPUTS!$B$32*P10622</f>
        <v/>
      </c>
      <c r="R10622" s="2">
        <f>IF(INPUTS!$B$13=0, Q10622&lt;=0, Q10622&lt;INPUTS!$B$13)</f>
        <v/>
      </c>
      <c r="S10622" s="2">
        <f>OR(I10622,K10622,N10622,R10622)</f>
        <v/>
      </c>
      <c r="T10622" s="2">
        <f>OR(I10622,L10622,O10622,R10622)</f>
        <v/>
      </c>
    </row>
    <row r="10623">
      <c r="A10623" s="2" t="n">
        <v>300</v>
      </c>
      <c r="B10623" s="2" t="n">
        <v>300</v>
      </c>
      <c r="C10623" s="2" t="n">
        <v>125</v>
      </c>
      <c r="D10623" s="2">
        <f>(A10623+B10623)/2 + C10623/2</f>
        <v/>
      </c>
      <c r="E10623" s="2">
        <f>SQRT(A10623^2+B10623^2+C10623^2)</f>
        <v/>
      </c>
      <c r="F10623" s="2">
        <f>INPUTS!$B$8*A10623+INPUTS!$B$9*D10623+INPUTS!$B$10*B10623</f>
        <v/>
      </c>
      <c r="G10623" s="2">
        <f>INPUTS!$B$11*A10623/10000</f>
        <v/>
      </c>
      <c r="H10623" s="2">
        <f>MAX(0, (INPUTS!$B$14+INPUTS!$B$16*INPUTS!$B$15) + (1-INPUTS!$B$18)*INPUTS!$B$19*G10623 - INPUTS!$B$17 - INPUTS!$B$20*MAX(0, -F10623))</f>
        <v/>
      </c>
      <c r="I10623" s="2">
        <f>IF(INPUTS!$B$13=0, H10623&lt;=0, H10623&lt;INPUTS!$B$13)</f>
        <v/>
      </c>
      <c r="J10623" s="2">
        <f>INPUTS!$B$21 + INPUTS!$B$24*F10623 + INPUTS!$B$25*G10623</f>
        <v/>
      </c>
      <c r="K10623" s="2">
        <f>J10623&lt;INPUTS!$B$23</f>
        <v/>
      </c>
      <c r="L10623" s="2">
        <f>J10623&lt;INPUTS!$B$22</f>
        <v/>
      </c>
      <c r="M10623" s="2">
        <f>INPUTS!$B$26 + INPUTS!$B$29*F10623</f>
        <v/>
      </c>
      <c r="N10623" s="2">
        <f>M10623&lt;INPUTS!$B$28</f>
        <v/>
      </c>
      <c r="O10623" s="2">
        <f>M10623&lt;INPUTS!$B$27</f>
        <v/>
      </c>
      <c r="P10623" s="2">
        <f>INPUTS!$B$30 + (1-INPUTS!$B$18)*INPUTS!$B$19*G10623</f>
        <v/>
      </c>
      <c r="Q10623" s="2">
        <f>INPUTS!$B$31 + INPUTS!$B$32*P10623</f>
        <v/>
      </c>
      <c r="R10623" s="2">
        <f>IF(INPUTS!$B$13=0, Q10623&lt;=0, Q10623&lt;INPUTS!$B$13)</f>
        <v/>
      </c>
      <c r="S10623" s="2">
        <f>OR(I10623,K10623,N10623,R10623)</f>
        <v/>
      </c>
      <c r="T10623" s="2">
        <f>OR(I10623,L10623,O10623,R10623)</f>
        <v/>
      </c>
    </row>
    <row r="10624">
      <c r="A10624" s="2" t="n">
        <v>300</v>
      </c>
      <c r="B10624" s="2" t="n">
        <v>300</v>
      </c>
      <c r="C10624" s="2" t="n">
        <v>150</v>
      </c>
      <c r="D10624" s="2">
        <f>(A10624+B10624)/2 + C10624/2</f>
        <v/>
      </c>
      <c r="E10624" s="2">
        <f>SQRT(A10624^2+B10624^2+C10624^2)</f>
        <v/>
      </c>
      <c r="F10624" s="2">
        <f>INPUTS!$B$8*A10624+INPUTS!$B$9*D10624+INPUTS!$B$10*B10624</f>
        <v/>
      </c>
      <c r="G10624" s="2">
        <f>INPUTS!$B$11*A10624/10000</f>
        <v/>
      </c>
      <c r="H10624" s="2">
        <f>MAX(0, (INPUTS!$B$14+INPUTS!$B$16*INPUTS!$B$15) + (1-INPUTS!$B$18)*INPUTS!$B$19*G10624 - INPUTS!$B$17 - INPUTS!$B$20*MAX(0, -F10624))</f>
        <v/>
      </c>
      <c r="I10624" s="2">
        <f>IF(INPUTS!$B$13=0, H10624&lt;=0, H10624&lt;INPUTS!$B$13)</f>
        <v/>
      </c>
      <c r="J10624" s="2">
        <f>INPUTS!$B$21 + INPUTS!$B$24*F10624 + INPUTS!$B$25*G10624</f>
        <v/>
      </c>
      <c r="K10624" s="2">
        <f>J10624&lt;INPUTS!$B$23</f>
        <v/>
      </c>
      <c r="L10624" s="2">
        <f>J10624&lt;INPUTS!$B$22</f>
        <v/>
      </c>
      <c r="M10624" s="2">
        <f>INPUTS!$B$26 + INPUTS!$B$29*F10624</f>
        <v/>
      </c>
      <c r="N10624" s="2">
        <f>M10624&lt;INPUTS!$B$28</f>
        <v/>
      </c>
      <c r="O10624" s="2">
        <f>M10624&lt;INPUTS!$B$27</f>
        <v/>
      </c>
      <c r="P10624" s="2">
        <f>INPUTS!$B$30 + (1-INPUTS!$B$18)*INPUTS!$B$19*G10624</f>
        <v/>
      </c>
      <c r="Q10624" s="2">
        <f>INPUTS!$B$31 + INPUTS!$B$32*P10624</f>
        <v/>
      </c>
      <c r="R10624" s="2">
        <f>IF(INPUTS!$B$13=0, Q10624&lt;=0, Q10624&lt;INPUTS!$B$13)</f>
        <v/>
      </c>
      <c r="S10624" s="2">
        <f>OR(I10624,K10624,N10624,R10624)</f>
        <v/>
      </c>
      <c r="T10624" s="2">
        <f>OR(I10624,L10624,O10624,R10624)</f>
        <v/>
      </c>
    </row>
    <row r="10625">
      <c r="A10625" s="2" t="n">
        <v>300</v>
      </c>
      <c r="B10625" s="2" t="n">
        <v>300</v>
      </c>
      <c r="C10625" s="2" t="n">
        <v>175</v>
      </c>
      <c r="D10625" s="2">
        <f>(A10625+B10625)/2 + C10625/2</f>
        <v/>
      </c>
      <c r="E10625" s="2">
        <f>SQRT(A10625^2+B10625^2+C10625^2)</f>
        <v/>
      </c>
      <c r="F10625" s="2">
        <f>INPUTS!$B$8*A10625+INPUTS!$B$9*D10625+INPUTS!$B$10*B10625</f>
        <v/>
      </c>
      <c r="G10625" s="2">
        <f>INPUTS!$B$11*A10625/10000</f>
        <v/>
      </c>
      <c r="H10625" s="2">
        <f>MAX(0, (INPUTS!$B$14+INPUTS!$B$16*INPUTS!$B$15) + (1-INPUTS!$B$18)*INPUTS!$B$19*G10625 - INPUTS!$B$17 - INPUTS!$B$20*MAX(0, -F10625))</f>
        <v/>
      </c>
      <c r="I10625" s="2">
        <f>IF(INPUTS!$B$13=0, H10625&lt;=0, H10625&lt;INPUTS!$B$13)</f>
        <v/>
      </c>
      <c r="J10625" s="2">
        <f>INPUTS!$B$21 + INPUTS!$B$24*F10625 + INPUTS!$B$25*G10625</f>
        <v/>
      </c>
      <c r="K10625" s="2">
        <f>J10625&lt;INPUTS!$B$23</f>
        <v/>
      </c>
      <c r="L10625" s="2">
        <f>J10625&lt;INPUTS!$B$22</f>
        <v/>
      </c>
      <c r="M10625" s="2">
        <f>INPUTS!$B$26 + INPUTS!$B$29*F10625</f>
        <v/>
      </c>
      <c r="N10625" s="2">
        <f>M10625&lt;INPUTS!$B$28</f>
        <v/>
      </c>
      <c r="O10625" s="2">
        <f>M10625&lt;INPUTS!$B$27</f>
        <v/>
      </c>
      <c r="P10625" s="2">
        <f>INPUTS!$B$30 + (1-INPUTS!$B$18)*INPUTS!$B$19*G10625</f>
        <v/>
      </c>
      <c r="Q10625" s="2">
        <f>INPUTS!$B$31 + INPUTS!$B$32*P10625</f>
        <v/>
      </c>
      <c r="R10625" s="2">
        <f>IF(INPUTS!$B$13=0, Q10625&lt;=0, Q10625&lt;INPUTS!$B$13)</f>
        <v/>
      </c>
      <c r="S10625" s="2">
        <f>OR(I10625,K10625,N10625,R10625)</f>
        <v/>
      </c>
      <c r="T10625" s="2">
        <f>OR(I10625,L10625,O10625,R10625)</f>
        <v/>
      </c>
    </row>
    <row r="10626">
      <c r="A10626" s="2" t="n">
        <v>300</v>
      </c>
      <c r="B10626" s="2" t="n">
        <v>300</v>
      </c>
      <c r="C10626" s="2" t="n">
        <v>200</v>
      </c>
      <c r="D10626" s="2">
        <f>(A10626+B10626)/2 + C10626/2</f>
        <v/>
      </c>
      <c r="E10626" s="2">
        <f>SQRT(A10626^2+B10626^2+C10626^2)</f>
        <v/>
      </c>
      <c r="F10626" s="2">
        <f>INPUTS!$B$8*A10626+INPUTS!$B$9*D10626+INPUTS!$B$10*B10626</f>
        <v/>
      </c>
      <c r="G10626" s="2">
        <f>INPUTS!$B$11*A10626/10000</f>
        <v/>
      </c>
      <c r="H10626" s="2">
        <f>MAX(0, (INPUTS!$B$14+INPUTS!$B$16*INPUTS!$B$15) + (1-INPUTS!$B$18)*INPUTS!$B$19*G10626 - INPUTS!$B$17 - INPUTS!$B$20*MAX(0, -F10626))</f>
        <v/>
      </c>
      <c r="I10626" s="2">
        <f>IF(INPUTS!$B$13=0, H10626&lt;=0, H10626&lt;INPUTS!$B$13)</f>
        <v/>
      </c>
      <c r="J10626" s="2">
        <f>INPUTS!$B$21 + INPUTS!$B$24*F10626 + INPUTS!$B$25*G10626</f>
        <v/>
      </c>
      <c r="K10626" s="2">
        <f>J10626&lt;INPUTS!$B$23</f>
        <v/>
      </c>
      <c r="L10626" s="2">
        <f>J10626&lt;INPUTS!$B$22</f>
        <v/>
      </c>
      <c r="M10626" s="2">
        <f>INPUTS!$B$26 + INPUTS!$B$29*F10626</f>
        <v/>
      </c>
      <c r="N10626" s="2">
        <f>M10626&lt;INPUTS!$B$28</f>
        <v/>
      </c>
      <c r="O10626" s="2">
        <f>M10626&lt;INPUTS!$B$27</f>
        <v/>
      </c>
      <c r="P10626" s="2">
        <f>INPUTS!$B$30 + (1-INPUTS!$B$18)*INPUTS!$B$19*G10626</f>
        <v/>
      </c>
      <c r="Q10626" s="2">
        <f>INPUTS!$B$31 + INPUTS!$B$32*P10626</f>
        <v/>
      </c>
      <c r="R10626" s="2">
        <f>IF(INPUTS!$B$13=0, Q10626&lt;=0, Q10626&lt;INPUTS!$B$13)</f>
        <v/>
      </c>
      <c r="S10626" s="2">
        <f>OR(I10626,K10626,N10626,R10626)</f>
        <v/>
      </c>
      <c r="T10626" s="2">
        <f>OR(I10626,L10626,O10626,R10626)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formula / explanation</t>
        </is>
      </c>
    </row>
    <row r="2">
      <c r="A2" s="2" t="inlineStr">
        <is>
          <t>min_theta_bp (NoDividend_floor=TRUE)</t>
        </is>
      </c>
      <c r="B2" s="2">
        <f>MIN(IF(FRONTIER_POINTS!$T$2:$T$10626,FRONTIER_POINTS!$E$2:$E$10626))</f>
        <v/>
      </c>
      <c r="C2" s="2">
        <f>MIN(IF(FRONTIER_POINTS!$T$2:$T$10626,FRONTIER_POINTS!$E$2:$E$10626))</f>
        <v/>
      </c>
    </row>
    <row r="3">
      <c r="A3" s="2" t="inlineStr">
        <is>
          <t>best_dr_short_bp</t>
        </is>
      </c>
      <c r="B3" s="2">
        <f>INDEX(FRONTIER_POINTS!$A$2:$A$10626, MATCH(B2, FRONTIER_POINTS!$E$2:$E$10626, 0))</f>
        <v/>
      </c>
      <c r="C3" s="2">
        <f>INDEX(FRONTIER_POINTS!$A$2:$A$10626, MATCH(B2, FRONTIER_POINTS!$E$2:$E$10626, 0))</f>
        <v/>
      </c>
    </row>
    <row r="4">
      <c r="A4" s="2" t="inlineStr">
        <is>
          <t>best_dr_long_bp</t>
        </is>
      </c>
      <c r="B4" s="2">
        <f>INDEX(FRONTIER_POINTS!$B$2:$B$10626, MATCH(B2, FRONTIER_POINTS!$E$2:$E$10626, 0))</f>
        <v/>
      </c>
      <c r="C4" s="2">
        <f>INDEX(FRONTIER_POINTS!$B$2:$B$10626, MATCH(B2, FRONTIER_POINTS!$E$2:$E$10626, 0))</f>
        <v/>
      </c>
    </row>
    <row r="5">
      <c r="A5" s="2" t="inlineStr">
        <is>
          <t>best_curv_bp</t>
        </is>
      </c>
      <c r="B5" s="2">
        <f>INDEX(FRONTIER_POINTS!$C$2:$C$10626, MATCH(B2, FRONTIER_POINTS!$E$2:$E$10626, 0))</f>
        <v/>
      </c>
      <c r="C5" s="2">
        <f>INDEX(FRONTIER_POINTS!$C$2:$C$10626, MATCH(B2, FRONTIER_POINTS!$E$2:$E$10626, 0))</f>
        <v/>
      </c>
    </row>
    <row r="6">
      <c r="A6" s="2" t="inlineStr">
        <is>
          <t>best_dr_mid_bp</t>
        </is>
      </c>
      <c r="B6" s="2">
        <f>INDEX(FRONTIER_POINTS!$D$2:$D$10626, MATCH(B2, FRONTIER_POINTS!$E$2:$E$10626, 0))</f>
        <v/>
      </c>
      <c r="C6" s="2">
        <f>INDEX(FRONTIER_POINTS!$D$2:$D$10626, MATCH(B2, FRONTIER_POINTS!$E$2:$E$10626, 0))</f>
        <v/>
      </c>
    </row>
    <row r="7">
      <c r="A7" s="2" t="inlineStr">
        <is>
          <t>ΔEVE_mEUR @ optimum</t>
        </is>
      </c>
      <c r="B7" s="2">
        <f>INDEX(FRONTIER_POINTS!$F$2:$F$10626, MATCH(B2, FRONTIER_POINTS!$E$2:$E$10626, 0))</f>
        <v/>
      </c>
      <c r="C7" s="2">
        <f>INDEX(FRONTIER_POINTS!$F$2:$F$10626, MATCH(B2, FRONTIER_POINTS!$E$2:$E$10626, 0))</f>
        <v/>
      </c>
    </row>
    <row r="8">
      <c r="A8" s="2" t="inlineStr">
        <is>
          <t>ΔNII_12m_mEUR @ optimum</t>
        </is>
      </c>
      <c r="B8" s="2">
        <f>INDEX(FRONTIER_POINTS!$G$2:$G$10626, MATCH(B2, FRONTIER_POINTS!$E$2:$E$10626, 0))</f>
        <v/>
      </c>
      <c r="C8" s="2">
        <f>INDEX(FRONTIER_POINTS!$G$2:$G$10626, MATCH(B2, FRONTIER_POINTS!$E$2:$E$10626, 0))</f>
        <v/>
      </c>
    </row>
    <row r="9">
      <c r="A9" s="2" t="inlineStr">
        <is>
          <t>branch causing NoDividend_floor</t>
        </is>
      </c>
      <c r="B9" s="2" t="inlineStr"/>
      <c r="C9" s="2" t="inlineStr">
        <is>
          <t>See FRONTIER_POINTS flags at the optimum row (Cash/CET1/SII/Legal).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Deterministic Reverse Stress Test (RST) – built from 2024 consolidated balance-sheet sensitivity table (flag 'Y' = interest-rate sensitive).</t>
        </is>
      </c>
    </row>
    <row r="2">
      <c r="A2" s="6" t="inlineStr"/>
    </row>
    <row r="3">
      <c r="A3" s="6" t="inlineStr">
        <is>
          <t>Key modelling choices (sensitivity-only):</t>
        </is>
      </c>
    </row>
    <row r="4">
      <c r="A4" s="6" t="inlineStr">
        <is>
          <t>1) ΔEVE is computed from bucket PV01 allocations calibrated to match the observed net ΔEVE for a +100bp shock in the sensitivity table:</t>
        </is>
      </c>
    </row>
    <row r="5">
      <c r="A5" s="6" t="inlineStr">
        <is>
          <t xml:space="preserve">   ΔEVE(+100bp) observed = -24,443.4 mEUR (Assets Δ - Liabilities Δ).</t>
        </is>
      </c>
    </row>
    <row r="6">
      <c r="A6" s="6" t="inlineStr">
        <is>
          <t xml:space="preserve">   We allocate PV01 across 3 maturity buckets (&lt;1y, 1–5y, &gt;5y) using duration midpoints (0.5, 3, 10) and scale all bucket PV01s by k so that the parallel shock matches the observed ΔEVE.</t>
        </is>
      </c>
    </row>
    <row r="7">
      <c r="A7" s="6" t="inlineStr">
        <is>
          <t>2) Curve parameterisation uses (short, long, curvature) with mid shock derived as: mid = (short+long)/2 + curv/2.</t>
        </is>
      </c>
    </row>
    <row r="8">
      <c r="A8" s="6" t="inlineStr">
        <is>
          <t>3) ΔNII(12m) uses repricing gap proxy: ΔNII = GAP_&lt;1y * short_bp / 10000, where GAP_&lt;1y = Net(&lt;1y) from the same sensitivity table (interest-rate sensitive only).</t>
        </is>
      </c>
    </row>
    <row r="9">
      <c r="A9" s="6" t="inlineStr">
        <is>
          <t>4) Fail-state uses 4 branches with OR logic (Cash / CET1 / SII / Legal) and both floor vs target thresholds (inputs).</t>
        </is>
      </c>
    </row>
    <row r="10">
      <c r="A10" s="6" t="inlineStr">
        <is>
          <t xml:space="preserve">   - CET1 baseline and SREP floor are sourced from DEU 'Ratios prudentiels' chart (LBP).</t>
        </is>
      </c>
    </row>
    <row r="11">
      <c r="A11" s="6" t="inlineStr">
        <is>
          <t xml:space="preserve">   - SII and Legal thresholds are left as inputs to be replaced by DEU/SFCR or internal governance data if not disclosed at group level.</t>
        </is>
      </c>
    </row>
    <row r="12">
      <c r="A12" s="6" t="inlineStr"/>
    </row>
    <row r="13">
      <c r="A13" s="6" t="inlineStr">
        <is>
          <t>Important limitation:</t>
        </is>
      </c>
    </row>
    <row r="14">
      <c r="A14" s="6" t="inlineStr">
        <is>
          <t>This file intentionally does NOT bucketise insurance liabilities alone (IFRS17) beyond what is already embedded in the 'Y' sensitivity deltas; any separate insurance module should be modelled with assets backing / SII proxy to avoid double-counting.</t>
        </is>
      </c>
    </row>
    <row r="15">
      <c r="A15" s="6" t="inlineStr"/>
    </row>
    <row r="16">
      <c r="A16" s="6" t="inlineStr">
        <is>
          <t>To use:</t>
        </is>
      </c>
    </row>
    <row r="17">
      <c r="A17" s="6" t="inlineStr">
        <is>
          <t>Adjust editable inputs in INPUTS (blue cells) and review OPTIMUM for the minimum-theta shock that triggers NoDividend (floor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2026-01-20T11:47:53Z</dcterms:created>
  <dcterms:modified xmlns:dcterms="http://purl.org/dc/terms/" xmlns:xsi="http://www.w3.org/2001/XMLSchema-instance" xsi:type="dcterms:W3CDTF">2026-01-20T11:48:08Z</dcterms:modified>
</cp:coreProperties>
</file>